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F:\IAN\2023-2024\"/>
    </mc:Choice>
  </mc:AlternateContent>
  <xr:revisionPtr revIDLastSave="0" documentId="13_ncr:1_{E0D6F006-849C-4B11-82AF-7BDEC0298DDB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orga" sheetId="26" r:id="rId1"/>
    <sheet name="JO" sheetId="1" r:id="rId2"/>
    <sheet name="6A" sheetId="3" r:id="rId3"/>
    <sheet name="6B" sheetId="4" r:id="rId4"/>
    <sheet name="6C" sheetId="5" r:id="rId5"/>
    <sheet name="6D" sheetId="6" r:id="rId6"/>
    <sheet name="6E" sheetId="7" r:id="rId7"/>
    <sheet name="5A" sheetId="8" r:id="rId8"/>
    <sheet name="5B" sheetId="9" r:id="rId9"/>
    <sheet name="5C" sheetId="10" r:id="rId10"/>
    <sheet name="5D" sheetId="11" r:id="rId11"/>
    <sheet name="5E" sheetId="12" r:id="rId12"/>
    <sheet name="5F" sheetId="13" r:id="rId13"/>
    <sheet name="4A" sheetId="14" r:id="rId14"/>
    <sheet name="4B" sheetId="15" r:id="rId15"/>
    <sheet name="4C" sheetId="16" r:id="rId16"/>
    <sheet name="4D" sheetId="17" r:id="rId17"/>
    <sheet name="4E" sheetId="18" r:id="rId18"/>
    <sheet name="3A" sheetId="19" r:id="rId19"/>
    <sheet name="3B" sheetId="20" r:id="rId20"/>
    <sheet name="3C" sheetId="21" r:id="rId21"/>
    <sheet name="3D" sheetId="22" r:id="rId22"/>
    <sheet name="3E" sheetId="23" r:id="rId23"/>
    <sheet name="CM2" sheetId="2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7" i="9" l="1"/>
  <c r="AR8" i="9" s="1"/>
  <c r="AR9" i="9" s="1"/>
  <c r="AR10" i="9" s="1"/>
  <c r="AR11" i="9" s="1"/>
  <c r="AR12" i="9" s="1"/>
  <c r="AR13" i="9" s="1"/>
  <c r="AR14" i="9" s="1"/>
  <c r="AR15" i="9" s="1"/>
  <c r="AR16" i="9" s="1"/>
  <c r="AR17" i="9" s="1"/>
  <c r="AR18" i="9" s="1"/>
  <c r="AR19" i="9" s="1"/>
  <c r="AR20" i="9" s="1"/>
  <c r="AR21" i="9" s="1"/>
  <c r="AR22" i="9" s="1"/>
  <c r="AR23" i="9" s="1"/>
  <c r="AR24" i="9" s="1"/>
  <c r="AR25" i="9" s="1"/>
  <c r="AR26" i="9" s="1"/>
  <c r="AR27" i="9" s="1"/>
  <c r="AR28" i="9" s="1"/>
  <c r="AR29" i="9" s="1"/>
  <c r="AR30" i="9" s="1"/>
  <c r="AR31" i="9" s="1"/>
  <c r="AR32" i="9" s="1"/>
  <c r="AR33" i="9" s="1"/>
  <c r="AR34" i="9" s="1"/>
  <c r="AR35" i="9" s="1"/>
  <c r="AR36" i="9" s="1"/>
  <c r="AR37" i="9" s="1"/>
  <c r="AR38" i="9" s="1"/>
  <c r="AR39" i="9" s="1"/>
  <c r="AR40" i="9" s="1"/>
  <c r="AR41" i="9" s="1"/>
  <c r="AR42" i="9" s="1"/>
  <c r="AR43" i="9" s="1"/>
  <c r="AR44" i="9" s="1"/>
  <c r="AR45" i="9" s="1"/>
  <c r="AR46" i="9" s="1"/>
  <c r="AR47" i="9" s="1"/>
  <c r="AR48" i="9" s="1"/>
  <c r="AR49" i="9" s="1"/>
  <c r="AR50" i="9" s="1"/>
  <c r="AR51" i="9" s="1"/>
  <c r="AR52" i="9" s="1"/>
  <c r="AR53" i="9" s="1"/>
  <c r="AR54" i="9" s="1"/>
  <c r="AR55" i="9" s="1"/>
  <c r="AR56" i="9" s="1"/>
  <c r="AR57" i="9" s="1"/>
  <c r="AR58" i="9" s="1"/>
  <c r="AR59" i="9" s="1"/>
  <c r="AR60" i="9" s="1"/>
  <c r="AR61" i="9" s="1"/>
  <c r="AR62" i="9" s="1"/>
  <c r="AR63" i="9" s="1"/>
  <c r="AR64" i="9" s="1"/>
  <c r="AR65" i="9" s="1"/>
  <c r="AR66" i="9" s="1"/>
  <c r="AR67" i="9" s="1"/>
  <c r="AR68" i="9" s="1"/>
  <c r="AR69" i="9" s="1"/>
  <c r="AR70" i="9" s="1"/>
  <c r="AR71" i="9" s="1"/>
  <c r="AR72" i="9" s="1"/>
  <c r="AR73" i="9" s="1"/>
  <c r="AR74" i="9" s="1"/>
  <c r="AR75" i="9" s="1"/>
  <c r="AR76" i="9" s="1"/>
  <c r="AR77" i="9" s="1"/>
  <c r="AR78" i="9" s="1"/>
  <c r="AR79" i="9" s="1"/>
  <c r="AR80" i="9" s="1"/>
  <c r="AR81" i="9" s="1"/>
  <c r="AR82" i="9" s="1"/>
  <c r="AR83" i="9" s="1"/>
  <c r="AR84" i="9" s="1"/>
  <c r="AQ7" i="9"/>
  <c r="AQ8" i="9" s="1"/>
  <c r="AQ9" i="9" s="1"/>
  <c r="AQ10" i="9" s="1"/>
  <c r="AQ11" i="9" s="1"/>
  <c r="AQ12" i="9" s="1"/>
  <c r="AQ13" i="9" s="1"/>
  <c r="AQ14" i="9" s="1"/>
  <c r="AQ15" i="9" s="1"/>
  <c r="AQ16" i="9" s="1"/>
  <c r="AQ17" i="9" s="1"/>
  <c r="AQ18" i="9" s="1"/>
  <c r="AQ19" i="9" s="1"/>
  <c r="AQ20" i="9" s="1"/>
  <c r="AQ21" i="9" s="1"/>
  <c r="AQ22" i="9" s="1"/>
  <c r="AQ23" i="9" s="1"/>
  <c r="AQ24" i="9" s="1"/>
  <c r="AQ25" i="9" s="1"/>
  <c r="AQ26" i="9" s="1"/>
  <c r="AQ27" i="9" s="1"/>
  <c r="AQ28" i="9" s="1"/>
  <c r="AQ29" i="9" s="1"/>
  <c r="AQ30" i="9" s="1"/>
  <c r="AQ31" i="9" s="1"/>
  <c r="AQ32" i="9" s="1"/>
  <c r="AQ33" i="9" s="1"/>
  <c r="AQ34" i="9" s="1"/>
  <c r="AQ35" i="9" s="1"/>
  <c r="AQ36" i="9" s="1"/>
  <c r="AQ37" i="9" s="1"/>
  <c r="AQ38" i="9" s="1"/>
  <c r="AQ39" i="9" s="1"/>
  <c r="AQ40" i="9" s="1"/>
  <c r="AQ41" i="9" s="1"/>
  <c r="AQ42" i="9" s="1"/>
  <c r="AQ43" i="9" s="1"/>
  <c r="AQ44" i="9" s="1"/>
  <c r="AQ45" i="9" s="1"/>
  <c r="AQ46" i="9" s="1"/>
  <c r="AQ47" i="9" s="1"/>
  <c r="AQ48" i="9" s="1"/>
  <c r="AQ49" i="9" s="1"/>
  <c r="AQ50" i="9" s="1"/>
  <c r="AQ51" i="9" s="1"/>
  <c r="AQ52" i="9" s="1"/>
  <c r="AQ53" i="9" s="1"/>
  <c r="AQ54" i="9" s="1"/>
  <c r="AQ55" i="9" s="1"/>
  <c r="AQ56" i="9" s="1"/>
  <c r="AQ57" i="9" s="1"/>
  <c r="AQ58" i="9" s="1"/>
  <c r="AQ59" i="9" s="1"/>
  <c r="AQ60" i="9" s="1"/>
  <c r="AQ61" i="9" s="1"/>
  <c r="AQ62" i="9" s="1"/>
  <c r="AQ63" i="9" s="1"/>
  <c r="AQ64" i="9" s="1"/>
  <c r="AQ65" i="9" s="1"/>
  <c r="AQ66" i="9" s="1"/>
  <c r="AQ67" i="9" s="1"/>
  <c r="AQ68" i="9" s="1"/>
  <c r="AQ69" i="9" s="1"/>
  <c r="AQ70" i="9" s="1"/>
  <c r="AQ71" i="9" s="1"/>
  <c r="AQ72" i="9" s="1"/>
  <c r="AQ73" i="9" s="1"/>
  <c r="AQ74" i="9" s="1"/>
  <c r="AQ75" i="9" s="1"/>
  <c r="AQ76" i="9" s="1"/>
  <c r="AQ77" i="9" s="1"/>
  <c r="AQ78" i="9" s="1"/>
  <c r="AQ79" i="9" s="1"/>
  <c r="AQ80" i="9" s="1"/>
  <c r="AQ81" i="9" s="1"/>
  <c r="AQ82" i="9" s="1"/>
  <c r="AQ83" i="9" s="1"/>
  <c r="AQ84" i="9" s="1"/>
  <c r="AP7" i="9"/>
  <c r="AP8" i="9" s="1"/>
  <c r="AP9" i="9" s="1"/>
  <c r="AP10" i="9" s="1"/>
  <c r="AP11" i="9" s="1"/>
  <c r="AP12" i="9" s="1"/>
  <c r="AP13" i="9" s="1"/>
  <c r="AP14" i="9" s="1"/>
  <c r="AP15" i="9" s="1"/>
  <c r="AP16" i="9" s="1"/>
  <c r="AP17" i="9" s="1"/>
  <c r="AP18" i="9" s="1"/>
  <c r="AP19" i="9" s="1"/>
  <c r="AP20" i="9" s="1"/>
  <c r="AP21" i="9" s="1"/>
  <c r="AP22" i="9" s="1"/>
  <c r="AP23" i="9" s="1"/>
  <c r="AP24" i="9" s="1"/>
  <c r="AP25" i="9" s="1"/>
  <c r="AP26" i="9" s="1"/>
  <c r="AP27" i="9" s="1"/>
  <c r="AP28" i="9" s="1"/>
  <c r="AP29" i="9" s="1"/>
  <c r="AP30" i="9" s="1"/>
  <c r="AP31" i="9" s="1"/>
  <c r="AP32" i="9" s="1"/>
  <c r="AP33" i="9" s="1"/>
  <c r="AP34" i="9" s="1"/>
  <c r="AP35" i="9" s="1"/>
  <c r="AP36" i="9" s="1"/>
  <c r="AP37" i="9" s="1"/>
  <c r="AP38" i="9" s="1"/>
  <c r="AP39" i="9" s="1"/>
  <c r="AP40" i="9" s="1"/>
  <c r="AP41" i="9" s="1"/>
  <c r="AP42" i="9" s="1"/>
  <c r="AP43" i="9" s="1"/>
  <c r="AP44" i="9" s="1"/>
  <c r="AP45" i="9" s="1"/>
  <c r="AP46" i="9" s="1"/>
  <c r="AP47" i="9" s="1"/>
  <c r="AP48" i="9" s="1"/>
  <c r="AP49" i="9" s="1"/>
  <c r="AP50" i="9" s="1"/>
  <c r="AP51" i="9" s="1"/>
  <c r="AP52" i="9" s="1"/>
  <c r="AP53" i="9" s="1"/>
  <c r="AP54" i="9" s="1"/>
  <c r="AP55" i="9" s="1"/>
  <c r="AP56" i="9" s="1"/>
  <c r="AP57" i="9" s="1"/>
  <c r="AP58" i="9" s="1"/>
  <c r="AP59" i="9" s="1"/>
  <c r="AP60" i="9" s="1"/>
  <c r="AP61" i="9" s="1"/>
  <c r="AP62" i="9" s="1"/>
  <c r="AP63" i="9" s="1"/>
  <c r="AP64" i="9" s="1"/>
  <c r="AP65" i="9" s="1"/>
  <c r="AP66" i="9" s="1"/>
  <c r="AP67" i="9" s="1"/>
  <c r="AP68" i="9" s="1"/>
  <c r="AP69" i="9" s="1"/>
  <c r="AP70" i="9" s="1"/>
  <c r="AP71" i="9" s="1"/>
  <c r="AP72" i="9" s="1"/>
  <c r="AP73" i="9" s="1"/>
  <c r="AP74" i="9" s="1"/>
  <c r="AP75" i="9" s="1"/>
  <c r="AP76" i="9" s="1"/>
  <c r="AP77" i="9" s="1"/>
  <c r="AP78" i="9" s="1"/>
  <c r="AP79" i="9" s="1"/>
  <c r="AP80" i="9" s="1"/>
  <c r="AP81" i="9" s="1"/>
  <c r="AP82" i="9" s="1"/>
  <c r="AP83" i="9" s="1"/>
  <c r="AP84" i="9" s="1"/>
  <c r="AO7" i="9"/>
  <c r="AO8" i="9" s="1"/>
  <c r="AO9" i="9" s="1"/>
  <c r="AO10" i="9" s="1"/>
  <c r="AO11" i="9" s="1"/>
  <c r="AO12" i="9" s="1"/>
  <c r="AO13" i="9" s="1"/>
  <c r="AO14" i="9" s="1"/>
  <c r="AO15" i="9" s="1"/>
  <c r="AO16" i="9" s="1"/>
  <c r="AO17" i="9" s="1"/>
  <c r="AO18" i="9" s="1"/>
  <c r="AO19" i="9" s="1"/>
  <c r="AO20" i="9" s="1"/>
  <c r="AO21" i="9" s="1"/>
  <c r="AO22" i="9" s="1"/>
  <c r="AO23" i="9" s="1"/>
  <c r="AO24" i="9" s="1"/>
  <c r="AO25" i="9" s="1"/>
  <c r="AO26" i="9" s="1"/>
  <c r="AO27" i="9" s="1"/>
  <c r="AO28" i="9" s="1"/>
  <c r="AO29" i="9" s="1"/>
  <c r="AO30" i="9" s="1"/>
  <c r="AO31" i="9" s="1"/>
  <c r="AO32" i="9" s="1"/>
  <c r="AO33" i="9" s="1"/>
  <c r="AO34" i="9" s="1"/>
  <c r="AO35" i="9" s="1"/>
  <c r="AO36" i="9" s="1"/>
  <c r="AO37" i="9" s="1"/>
  <c r="AO38" i="9" s="1"/>
  <c r="AO39" i="9" s="1"/>
  <c r="AO40" i="9" s="1"/>
  <c r="AO41" i="9" s="1"/>
  <c r="AO42" i="9" s="1"/>
  <c r="AO43" i="9" s="1"/>
  <c r="AO44" i="9" s="1"/>
  <c r="AO45" i="9" s="1"/>
  <c r="AO46" i="9" s="1"/>
  <c r="AO47" i="9" s="1"/>
  <c r="AO48" i="9" s="1"/>
  <c r="AO49" i="9" s="1"/>
  <c r="AO50" i="9" s="1"/>
  <c r="AO51" i="9" s="1"/>
  <c r="AO52" i="9" s="1"/>
  <c r="AO53" i="9" s="1"/>
  <c r="AO54" i="9" s="1"/>
  <c r="AO55" i="9" s="1"/>
  <c r="AO56" i="9" s="1"/>
  <c r="AO57" i="9" s="1"/>
  <c r="AO58" i="9" s="1"/>
  <c r="AO59" i="9" s="1"/>
  <c r="AO60" i="9" s="1"/>
  <c r="AO61" i="9" s="1"/>
  <c r="AO62" i="9" s="1"/>
  <c r="AO63" i="9" s="1"/>
  <c r="AO64" i="9" s="1"/>
  <c r="AO65" i="9" s="1"/>
  <c r="AO66" i="9" s="1"/>
  <c r="AO67" i="9" s="1"/>
  <c r="AO68" i="9" s="1"/>
  <c r="AO69" i="9" s="1"/>
  <c r="AO70" i="9" s="1"/>
  <c r="AO71" i="9" s="1"/>
  <c r="AO72" i="9" s="1"/>
  <c r="AO73" i="9" s="1"/>
  <c r="AO74" i="9" s="1"/>
  <c r="AO75" i="9" s="1"/>
  <c r="AO76" i="9" s="1"/>
  <c r="AO77" i="9" s="1"/>
  <c r="AO78" i="9" s="1"/>
  <c r="AO79" i="9" s="1"/>
  <c r="AO80" i="9" s="1"/>
  <c r="AO81" i="9" s="1"/>
  <c r="AO82" i="9" s="1"/>
  <c r="AO83" i="9" s="1"/>
  <c r="AO84" i="9" s="1"/>
  <c r="AN7" i="9"/>
  <c r="AN8" i="9" s="1"/>
  <c r="AN9" i="9" s="1"/>
  <c r="AN10" i="9" s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AN29" i="9" s="1"/>
  <c r="AN30" i="9" s="1"/>
  <c r="AN31" i="9" s="1"/>
  <c r="AN32" i="9" s="1"/>
  <c r="AN33" i="9" s="1"/>
  <c r="AN34" i="9" s="1"/>
  <c r="AN35" i="9" s="1"/>
  <c r="AN36" i="9" s="1"/>
  <c r="AN37" i="9" s="1"/>
  <c r="AN38" i="9" s="1"/>
  <c r="AN39" i="9" s="1"/>
  <c r="AN40" i="9" s="1"/>
  <c r="AN41" i="9" s="1"/>
  <c r="AN42" i="9" s="1"/>
  <c r="AN43" i="9" s="1"/>
  <c r="AN44" i="9" s="1"/>
  <c r="AN45" i="9" s="1"/>
  <c r="AN46" i="9" s="1"/>
  <c r="AN47" i="9" s="1"/>
  <c r="AN48" i="9" s="1"/>
  <c r="AN49" i="9" s="1"/>
  <c r="AN50" i="9" s="1"/>
  <c r="AN51" i="9" s="1"/>
  <c r="AN52" i="9" s="1"/>
  <c r="AN53" i="9" s="1"/>
  <c r="AN54" i="9" s="1"/>
  <c r="AN55" i="9" s="1"/>
  <c r="AN56" i="9" s="1"/>
  <c r="AN57" i="9" s="1"/>
  <c r="AN58" i="9" s="1"/>
  <c r="AN59" i="9" s="1"/>
  <c r="AN60" i="9" s="1"/>
  <c r="AN61" i="9" s="1"/>
  <c r="AN62" i="9" s="1"/>
  <c r="AN63" i="9" s="1"/>
  <c r="AN64" i="9" s="1"/>
  <c r="AN65" i="9" s="1"/>
  <c r="AN66" i="9" s="1"/>
  <c r="AN67" i="9" s="1"/>
  <c r="AN68" i="9" s="1"/>
  <c r="AN69" i="9" s="1"/>
  <c r="AN70" i="9" s="1"/>
  <c r="AN71" i="9" s="1"/>
  <c r="AN72" i="9" s="1"/>
  <c r="AN73" i="9" s="1"/>
  <c r="AN74" i="9" s="1"/>
  <c r="AN75" i="9" s="1"/>
  <c r="AN76" i="9" s="1"/>
  <c r="AN77" i="9" s="1"/>
  <c r="AN78" i="9" s="1"/>
  <c r="AN79" i="9" s="1"/>
  <c r="AN80" i="9" s="1"/>
  <c r="AN81" i="9" s="1"/>
  <c r="AN82" i="9" s="1"/>
  <c r="AN83" i="9" s="1"/>
  <c r="AN84" i="9" s="1"/>
  <c r="AL7" i="9"/>
  <c r="AL8" i="9" s="1"/>
  <c r="AL9" i="9" s="1"/>
  <c r="AL10" i="9" s="1"/>
  <c r="AL11" i="9" s="1"/>
  <c r="AL12" i="9" s="1"/>
  <c r="AL13" i="9" s="1"/>
  <c r="AL14" i="9" s="1"/>
  <c r="AL15" i="9" s="1"/>
  <c r="AL16" i="9" s="1"/>
  <c r="AL17" i="9" s="1"/>
  <c r="AL18" i="9" s="1"/>
  <c r="AL19" i="9" s="1"/>
  <c r="AL20" i="9" s="1"/>
  <c r="AL21" i="9" s="1"/>
  <c r="AL22" i="9" s="1"/>
  <c r="AL23" i="9" s="1"/>
  <c r="AL24" i="9" s="1"/>
  <c r="AL25" i="9" s="1"/>
  <c r="AL26" i="9" s="1"/>
  <c r="AL27" i="9" s="1"/>
  <c r="AL28" i="9" s="1"/>
  <c r="AL29" i="9" s="1"/>
  <c r="AL30" i="9" s="1"/>
  <c r="AL31" i="9" s="1"/>
  <c r="AL32" i="9" s="1"/>
  <c r="AL33" i="9" s="1"/>
  <c r="AL34" i="9" s="1"/>
  <c r="AL35" i="9" s="1"/>
  <c r="AL36" i="9" s="1"/>
  <c r="AL37" i="9" s="1"/>
  <c r="AL38" i="9" s="1"/>
  <c r="AL39" i="9" s="1"/>
  <c r="AL40" i="9" s="1"/>
  <c r="AL41" i="9" s="1"/>
  <c r="AL42" i="9" s="1"/>
  <c r="AL43" i="9" s="1"/>
  <c r="AL44" i="9" s="1"/>
  <c r="AL45" i="9" s="1"/>
  <c r="AL46" i="9" s="1"/>
  <c r="AL47" i="9" s="1"/>
  <c r="AL48" i="9" s="1"/>
  <c r="AL49" i="9" s="1"/>
  <c r="AL50" i="9" s="1"/>
  <c r="AL51" i="9" s="1"/>
  <c r="AL52" i="9" s="1"/>
  <c r="AL53" i="9" s="1"/>
  <c r="AL54" i="9" s="1"/>
  <c r="AL55" i="9" s="1"/>
  <c r="AL56" i="9" s="1"/>
  <c r="AL57" i="9" s="1"/>
  <c r="AL58" i="9" s="1"/>
  <c r="AL59" i="9" s="1"/>
  <c r="AL60" i="9" s="1"/>
  <c r="AL61" i="9" s="1"/>
  <c r="AL62" i="9" s="1"/>
  <c r="AL63" i="9" s="1"/>
  <c r="AL64" i="9" s="1"/>
  <c r="AL65" i="9" s="1"/>
  <c r="AL66" i="9" s="1"/>
  <c r="AL67" i="9" s="1"/>
  <c r="AL68" i="9" s="1"/>
  <c r="AL69" i="9" s="1"/>
  <c r="AL70" i="9" s="1"/>
  <c r="AL71" i="9" s="1"/>
  <c r="AL72" i="9" s="1"/>
  <c r="AL73" i="9" s="1"/>
  <c r="AL74" i="9" s="1"/>
  <c r="AL75" i="9" s="1"/>
  <c r="AL76" i="9" s="1"/>
  <c r="AL77" i="9" s="1"/>
  <c r="AL78" i="9" s="1"/>
  <c r="AL79" i="9" s="1"/>
  <c r="AL80" i="9" s="1"/>
  <c r="AL81" i="9" s="1"/>
  <c r="AL82" i="9" s="1"/>
  <c r="AL83" i="9" s="1"/>
  <c r="AL84" i="9" s="1"/>
  <c r="AK7" i="9"/>
  <c r="AK8" i="9" s="1"/>
  <c r="AK9" i="9" s="1"/>
  <c r="AK10" i="9" s="1"/>
  <c r="AK11" i="9" s="1"/>
  <c r="AK12" i="9" s="1"/>
  <c r="AK13" i="9" s="1"/>
  <c r="AK14" i="9" s="1"/>
  <c r="AK15" i="9" s="1"/>
  <c r="AK16" i="9" s="1"/>
  <c r="AK17" i="9" s="1"/>
  <c r="AK18" i="9" s="1"/>
  <c r="AK19" i="9" s="1"/>
  <c r="AK20" i="9" s="1"/>
  <c r="AK21" i="9" s="1"/>
  <c r="AK22" i="9" s="1"/>
  <c r="AK23" i="9" s="1"/>
  <c r="AK24" i="9" s="1"/>
  <c r="AK25" i="9" s="1"/>
  <c r="AK26" i="9" s="1"/>
  <c r="AK27" i="9" s="1"/>
  <c r="AK28" i="9" s="1"/>
  <c r="AK29" i="9" s="1"/>
  <c r="AK30" i="9" s="1"/>
  <c r="AK31" i="9" s="1"/>
  <c r="AK32" i="9" s="1"/>
  <c r="AK33" i="9" s="1"/>
  <c r="AK34" i="9" s="1"/>
  <c r="AK35" i="9" s="1"/>
  <c r="AK36" i="9" s="1"/>
  <c r="AK37" i="9" s="1"/>
  <c r="AK38" i="9" s="1"/>
  <c r="AK39" i="9" s="1"/>
  <c r="AK40" i="9" s="1"/>
  <c r="AK41" i="9" s="1"/>
  <c r="AK42" i="9" s="1"/>
  <c r="AK43" i="9" s="1"/>
  <c r="AK44" i="9" s="1"/>
  <c r="AK45" i="9" s="1"/>
  <c r="AK46" i="9" s="1"/>
  <c r="AK47" i="9" s="1"/>
  <c r="AK48" i="9" s="1"/>
  <c r="AK49" i="9" s="1"/>
  <c r="AK50" i="9" s="1"/>
  <c r="AK51" i="9" s="1"/>
  <c r="AK52" i="9" s="1"/>
  <c r="AK53" i="9" s="1"/>
  <c r="AK54" i="9" s="1"/>
  <c r="AK55" i="9" s="1"/>
  <c r="AK56" i="9" s="1"/>
  <c r="AK57" i="9" s="1"/>
  <c r="AK58" i="9" s="1"/>
  <c r="AK59" i="9" s="1"/>
  <c r="AK60" i="9" s="1"/>
  <c r="AK61" i="9" s="1"/>
  <c r="AK62" i="9" s="1"/>
  <c r="AK63" i="9" s="1"/>
  <c r="AK64" i="9" s="1"/>
  <c r="AK65" i="9" s="1"/>
  <c r="AK66" i="9" s="1"/>
  <c r="AK67" i="9" s="1"/>
  <c r="AK68" i="9" s="1"/>
  <c r="AK69" i="9" s="1"/>
  <c r="AK70" i="9" s="1"/>
  <c r="AK71" i="9" s="1"/>
  <c r="AK72" i="9" s="1"/>
  <c r="AK73" i="9" s="1"/>
  <c r="AK74" i="9" s="1"/>
  <c r="AK75" i="9" s="1"/>
  <c r="AK76" i="9" s="1"/>
  <c r="AK77" i="9" s="1"/>
  <c r="AK78" i="9" s="1"/>
  <c r="AK79" i="9" s="1"/>
  <c r="AK80" i="9" s="1"/>
  <c r="AK81" i="9" s="1"/>
  <c r="AK82" i="9" s="1"/>
  <c r="AK83" i="9" s="1"/>
  <c r="AK84" i="9" s="1"/>
  <c r="AJ7" i="9"/>
  <c r="AJ8" i="9" s="1"/>
  <c r="AJ9" i="9" s="1"/>
  <c r="AJ10" i="9" s="1"/>
  <c r="AJ11" i="9" s="1"/>
  <c r="AJ12" i="9" s="1"/>
  <c r="AJ13" i="9" s="1"/>
  <c r="AJ14" i="9" s="1"/>
  <c r="AJ15" i="9" s="1"/>
  <c r="AJ16" i="9" s="1"/>
  <c r="AJ17" i="9" s="1"/>
  <c r="AJ18" i="9" s="1"/>
  <c r="AJ19" i="9" s="1"/>
  <c r="AJ20" i="9" s="1"/>
  <c r="AJ21" i="9" s="1"/>
  <c r="AJ22" i="9" s="1"/>
  <c r="AJ23" i="9" s="1"/>
  <c r="AJ24" i="9" s="1"/>
  <c r="AJ25" i="9" s="1"/>
  <c r="AJ26" i="9" s="1"/>
  <c r="AJ27" i="9" s="1"/>
  <c r="AJ28" i="9" s="1"/>
  <c r="AJ29" i="9" s="1"/>
  <c r="AJ30" i="9" s="1"/>
  <c r="AJ31" i="9" s="1"/>
  <c r="AJ32" i="9" s="1"/>
  <c r="AJ33" i="9" s="1"/>
  <c r="AJ34" i="9" s="1"/>
  <c r="AJ35" i="9" s="1"/>
  <c r="AJ36" i="9" s="1"/>
  <c r="AJ37" i="9" s="1"/>
  <c r="AJ38" i="9" s="1"/>
  <c r="AJ39" i="9" s="1"/>
  <c r="AJ40" i="9" s="1"/>
  <c r="AJ41" i="9" s="1"/>
  <c r="AJ42" i="9" s="1"/>
  <c r="AJ43" i="9" s="1"/>
  <c r="AJ44" i="9" s="1"/>
  <c r="AJ45" i="9" s="1"/>
  <c r="AJ46" i="9" s="1"/>
  <c r="AJ47" i="9" s="1"/>
  <c r="AJ48" i="9" s="1"/>
  <c r="AJ49" i="9" s="1"/>
  <c r="AJ50" i="9" s="1"/>
  <c r="AJ51" i="9" s="1"/>
  <c r="AJ52" i="9" s="1"/>
  <c r="AJ53" i="9" s="1"/>
  <c r="AJ54" i="9" s="1"/>
  <c r="AJ55" i="9" s="1"/>
  <c r="AJ56" i="9" s="1"/>
  <c r="AJ57" i="9" s="1"/>
  <c r="AJ58" i="9" s="1"/>
  <c r="AJ59" i="9" s="1"/>
  <c r="AJ60" i="9" s="1"/>
  <c r="AJ61" i="9" s="1"/>
  <c r="AJ62" i="9" s="1"/>
  <c r="AJ63" i="9" s="1"/>
  <c r="AJ64" i="9" s="1"/>
  <c r="AJ65" i="9" s="1"/>
  <c r="AJ66" i="9" s="1"/>
  <c r="AJ67" i="9" s="1"/>
  <c r="AJ68" i="9" s="1"/>
  <c r="AJ69" i="9" s="1"/>
  <c r="AJ70" i="9" s="1"/>
  <c r="AJ71" i="9" s="1"/>
  <c r="AJ72" i="9" s="1"/>
  <c r="AJ73" i="9" s="1"/>
  <c r="AJ74" i="9" s="1"/>
  <c r="AJ75" i="9" s="1"/>
  <c r="AJ76" i="9" s="1"/>
  <c r="AJ77" i="9" s="1"/>
  <c r="AJ78" i="9" s="1"/>
  <c r="AJ79" i="9" s="1"/>
  <c r="AJ80" i="9" s="1"/>
  <c r="AJ81" i="9" s="1"/>
  <c r="AJ82" i="9" s="1"/>
  <c r="AJ83" i="9" s="1"/>
  <c r="AJ84" i="9" s="1"/>
  <c r="AI7" i="9"/>
  <c r="AI8" i="9" s="1"/>
  <c r="AH7" i="9"/>
  <c r="AH8" i="9" s="1"/>
  <c r="AH9" i="9" s="1"/>
  <c r="AH10" i="9" s="1"/>
  <c r="AH11" i="9" s="1"/>
  <c r="AH12" i="9" s="1"/>
  <c r="AH13" i="9" s="1"/>
  <c r="AH14" i="9" s="1"/>
  <c r="AH15" i="9" s="1"/>
  <c r="AH16" i="9" s="1"/>
  <c r="AH17" i="9" s="1"/>
  <c r="AH18" i="9" s="1"/>
  <c r="AH19" i="9" s="1"/>
  <c r="AH20" i="9" s="1"/>
  <c r="AH21" i="9" s="1"/>
  <c r="AH22" i="9" s="1"/>
  <c r="AH23" i="9" s="1"/>
  <c r="AH24" i="9" s="1"/>
  <c r="AH25" i="9" s="1"/>
  <c r="AH26" i="9" s="1"/>
  <c r="AH27" i="9" s="1"/>
  <c r="AH28" i="9" s="1"/>
  <c r="AH29" i="9" s="1"/>
  <c r="AH30" i="9" s="1"/>
  <c r="AH31" i="9" s="1"/>
  <c r="AH32" i="9" s="1"/>
  <c r="AH33" i="9" s="1"/>
  <c r="AH34" i="9" s="1"/>
  <c r="AH35" i="9" s="1"/>
  <c r="AH36" i="9" s="1"/>
  <c r="AH37" i="9" s="1"/>
  <c r="AH38" i="9" s="1"/>
  <c r="AH39" i="9" s="1"/>
  <c r="AH40" i="9" s="1"/>
  <c r="AH41" i="9" s="1"/>
  <c r="AH42" i="9" s="1"/>
  <c r="AH43" i="9" s="1"/>
  <c r="AH44" i="9" s="1"/>
  <c r="AH45" i="9" s="1"/>
  <c r="AH46" i="9" s="1"/>
  <c r="AH47" i="9" s="1"/>
  <c r="AH48" i="9" s="1"/>
  <c r="AH49" i="9" s="1"/>
  <c r="AH50" i="9" s="1"/>
  <c r="AH51" i="9" s="1"/>
  <c r="AH52" i="9" s="1"/>
  <c r="AH53" i="9" s="1"/>
  <c r="AH54" i="9" s="1"/>
  <c r="AH55" i="9" s="1"/>
  <c r="AH56" i="9" s="1"/>
  <c r="AH57" i="9" s="1"/>
  <c r="AH58" i="9" s="1"/>
  <c r="AH59" i="9" s="1"/>
  <c r="AH60" i="9" s="1"/>
  <c r="AH61" i="9" s="1"/>
  <c r="AH62" i="9" s="1"/>
  <c r="AH63" i="9" s="1"/>
  <c r="AH64" i="9" s="1"/>
  <c r="AH65" i="9" s="1"/>
  <c r="AH66" i="9" s="1"/>
  <c r="AH67" i="9" s="1"/>
  <c r="AH68" i="9" s="1"/>
  <c r="AH69" i="9" s="1"/>
  <c r="AH70" i="9" s="1"/>
  <c r="AH71" i="9" s="1"/>
  <c r="AH72" i="9" s="1"/>
  <c r="AH73" i="9" s="1"/>
  <c r="AH74" i="9" s="1"/>
  <c r="AH75" i="9" s="1"/>
  <c r="AH76" i="9" s="1"/>
  <c r="AH77" i="9" s="1"/>
  <c r="AH78" i="9" s="1"/>
  <c r="AH79" i="9" s="1"/>
  <c r="AH80" i="9" s="1"/>
  <c r="AH81" i="9" s="1"/>
  <c r="AH82" i="9" s="1"/>
  <c r="AH83" i="9" s="1"/>
  <c r="AH84" i="9" s="1"/>
  <c r="AG7" i="9"/>
  <c r="AG8" i="9" s="1"/>
  <c r="AG9" i="9" s="1"/>
  <c r="AG10" i="9" s="1"/>
  <c r="AG11" i="9" s="1"/>
  <c r="AG12" i="9" s="1"/>
  <c r="AG13" i="9" s="1"/>
  <c r="AG14" i="9" s="1"/>
  <c r="AG15" i="9" s="1"/>
  <c r="AG16" i="9" s="1"/>
  <c r="AG17" i="9" s="1"/>
  <c r="AG18" i="9" s="1"/>
  <c r="AG19" i="9" s="1"/>
  <c r="AG20" i="9" s="1"/>
  <c r="AG21" i="9" s="1"/>
  <c r="AG22" i="9" s="1"/>
  <c r="AG23" i="9" s="1"/>
  <c r="AG24" i="9" s="1"/>
  <c r="AG25" i="9" s="1"/>
  <c r="AG26" i="9" s="1"/>
  <c r="AG27" i="9" s="1"/>
  <c r="AG28" i="9" s="1"/>
  <c r="AG29" i="9" s="1"/>
  <c r="AG30" i="9" s="1"/>
  <c r="AG31" i="9" s="1"/>
  <c r="AG32" i="9" s="1"/>
  <c r="AG33" i="9" s="1"/>
  <c r="AG34" i="9" s="1"/>
  <c r="AG35" i="9" s="1"/>
  <c r="AG36" i="9" s="1"/>
  <c r="AG37" i="9" s="1"/>
  <c r="AG38" i="9" s="1"/>
  <c r="AG39" i="9" s="1"/>
  <c r="AG40" i="9" s="1"/>
  <c r="AG41" i="9" s="1"/>
  <c r="AG42" i="9" s="1"/>
  <c r="AG43" i="9" s="1"/>
  <c r="AG44" i="9" s="1"/>
  <c r="AG45" i="9" s="1"/>
  <c r="AG46" i="9" s="1"/>
  <c r="AG47" i="9" s="1"/>
  <c r="AG48" i="9" s="1"/>
  <c r="AG49" i="9" s="1"/>
  <c r="AG50" i="9" s="1"/>
  <c r="AG51" i="9" s="1"/>
  <c r="AG52" i="9" s="1"/>
  <c r="AG53" i="9" s="1"/>
  <c r="AG54" i="9" s="1"/>
  <c r="AG55" i="9" s="1"/>
  <c r="AG56" i="9" s="1"/>
  <c r="AG57" i="9" s="1"/>
  <c r="AG58" i="9" s="1"/>
  <c r="AG59" i="9" s="1"/>
  <c r="AG60" i="9" s="1"/>
  <c r="AG61" i="9" s="1"/>
  <c r="AG62" i="9" s="1"/>
  <c r="AG63" i="9" s="1"/>
  <c r="AG64" i="9" s="1"/>
  <c r="AG65" i="9" s="1"/>
  <c r="AG66" i="9" s="1"/>
  <c r="AG67" i="9" s="1"/>
  <c r="AG68" i="9" s="1"/>
  <c r="AG69" i="9" s="1"/>
  <c r="AG70" i="9" s="1"/>
  <c r="AG71" i="9" s="1"/>
  <c r="AG72" i="9" s="1"/>
  <c r="AG73" i="9" s="1"/>
  <c r="AG74" i="9" s="1"/>
  <c r="AG75" i="9" s="1"/>
  <c r="AG76" i="9" s="1"/>
  <c r="AG77" i="9" s="1"/>
  <c r="AG78" i="9" s="1"/>
  <c r="AG79" i="9" s="1"/>
  <c r="AG80" i="9" s="1"/>
  <c r="AG81" i="9" s="1"/>
  <c r="AG82" i="9" s="1"/>
  <c r="AG83" i="9" s="1"/>
  <c r="AG84" i="9" s="1"/>
  <c r="AE7" i="9"/>
  <c r="AE8" i="9" s="1"/>
  <c r="AE9" i="9" s="1"/>
  <c r="AE10" i="9" s="1"/>
  <c r="AE11" i="9" s="1"/>
  <c r="AE12" i="9" s="1"/>
  <c r="AE13" i="9" s="1"/>
  <c r="AE14" i="9" s="1"/>
  <c r="AE15" i="9" s="1"/>
  <c r="AE16" i="9" s="1"/>
  <c r="AE17" i="9" s="1"/>
  <c r="AE18" i="9" s="1"/>
  <c r="AE19" i="9" s="1"/>
  <c r="AE20" i="9" s="1"/>
  <c r="AE21" i="9" s="1"/>
  <c r="AE22" i="9" s="1"/>
  <c r="AE23" i="9" s="1"/>
  <c r="AE24" i="9" s="1"/>
  <c r="AE25" i="9" s="1"/>
  <c r="AE26" i="9" s="1"/>
  <c r="AE27" i="9" s="1"/>
  <c r="AE28" i="9" s="1"/>
  <c r="AE29" i="9" s="1"/>
  <c r="AE30" i="9" s="1"/>
  <c r="AE31" i="9" s="1"/>
  <c r="AE32" i="9" s="1"/>
  <c r="AE33" i="9" s="1"/>
  <c r="AE34" i="9" s="1"/>
  <c r="AE35" i="9" s="1"/>
  <c r="AE36" i="9" s="1"/>
  <c r="AD7" i="9"/>
  <c r="AD8" i="9" s="1"/>
  <c r="AD9" i="9" s="1"/>
  <c r="AD10" i="9" s="1"/>
  <c r="AD11" i="9" s="1"/>
  <c r="AD12" i="9" s="1"/>
  <c r="AD13" i="9" s="1"/>
  <c r="AD14" i="9" s="1"/>
  <c r="AD15" i="9" s="1"/>
  <c r="AD16" i="9" s="1"/>
  <c r="AD17" i="9" s="1"/>
  <c r="AD18" i="9" s="1"/>
  <c r="AD19" i="9" s="1"/>
  <c r="AD20" i="9" s="1"/>
  <c r="AD21" i="9" s="1"/>
  <c r="AD22" i="9" s="1"/>
  <c r="AD23" i="9" s="1"/>
  <c r="AD24" i="9" s="1"/>
  <c r="AD25" i="9" s="1"/>
  <c r="AD26" i="9" s="1"/>
  <c r="AD27" i="9" s="1"/>
  <c r="AD28" i="9" s="1"/>
  <c r="AD29" i="9" s="1"/>
  <c r="AD30" i="9" s="1"/>
  <c r="AD31" i="9" s="1"/>
  <c r="AD32" i="9" s="1"/>
  <c r="AD33" i="9" s="1"/>
  <c r="AD34" i="9" s="1"/>
  <c r="AD35" i="9" s="1"/>
  <c r="AD36" i="9" s="1"/>
  <c r="AC7" i="9"/>
  <c r="AC8" i="9" s="1"/>
  <c r="AC9" i="9" s="1"/>
  <c r="AC10" i="9" s="1"/>
  <c r="AC11" i="9" s="1"/>
  <c r="AC12" i="9" s="1"/>
  <c r="AC13" i="9" s="1"/>
  <c r="AC14" i="9" s="1"/>
  <c r="AC15" i="9" s="1"/>
  <c r="AC16" i="9" s="1"/>
  <c r="AC17" i="9" s="1"/>
  <c r="AC18" i="9" s="1"/>
  <c r="AC19" i="9" s="1"/>
  <c r="AC20" i="9" s="1"/>
  <c r="AC21" i="9" s="1"/>
  <c r="AC22" i="9" s="1"/>
  <c r="AC23" i="9" s="1"/>
  <c r="AC24" i="9" s="1"/>
  <c r="AC25" i="9" s="1"/>
  <c r="AC26" i="9" s="1"/>
  <c r="AC27" i="9" s="1"/>
  <c r="AC28" i="9" s="1"/>
  <c r="AC29" i="9" s="1"/>
  <c r="AC30" i="9" s="1"/>
  <c r="AC31" i="9" s="1"/>
  <c r="AC32" i="9" s="1"/>
  <c r="AC33" i="9" s="1"/>
  <c r="AC34" i="9" s="1"/>
  <c r="AC35" i="9" s="1"/>
  <c r="AC36" i="9" s="1"/>
  <c r="AB7" i="9"/>
  <c r="AB8" i="9" s="1"/>
  <c r="AB9" i="9" s="1"/>
  <c r="AB10" i="9" s="1"/>
  <c r="AB11" i="9" s="1"/>
  <c r="AB12" i="9" s="1"/>
  <c r="AB13" i="9" s="1"/>
  <c r="AB14" i="9" s="1"/>
  <c r="AB15" i="9" s="1"/>
  <c r="AB16" i="9" s="1"/>
  <c r="AB17" i="9" s="1"/>
  <c r="AB18" i="9" s="1"/>
  <c r="AB19" i="9" s="1"/>
  <c r="AB20" i="9" s="1"/>
  <c r="AB21" i="9" s="1"/>
  <c r="AB22" i="9" s="1"/>
  <c r="AB23" i="9" s="1"/>
  <c r="AB24" i="9" s="1"/>
  <c r="AB25" i="9" s="1"/>
  <c r="AB26" i="9" s="1"/>
  <c r="AB27" i="9" s="1"/>
  <c r="AB28" i="9" s="1"/>
  <c r="AB29" i="9" s="1"/>
  <c r="AB30" i="9" s="1"/>
  <c r="AB31" i="9" s="1"/>
  <c r="AB32" i="9" s="1"/>
  <c r="AB33" i="9" s="1"/>
  <c r="AA7" i="9"/>
  <c r="AA8" i="9" s="1"/>
  <c r="AA9" i="9" s="1"/>
  <c r="AA10" i="9" s="1"/>
  <c r="AA11" i="9" s="1"/>
  <c r="AA12" i="9" s="1"/>
  <c r="AA13" i="9" s="1"/>
  <c r="AA14" i="9" s="1"/>
  <c r="AA15" i="9" s="1"/>
  <c r="AA16" i="9" s="1"/>
  <c r="AA17" i="9" s="1"/>
  <c r="AA18" i="9" s="1"/>
  <c r="AA19" i="9" s="1"/>
  <c r="AA20" i="9" s="1"/>
  <c r="AA21" i="9" s="1"/>
  <c r="AA22" i="9" s="1"/>
  <c r="AA23" i="9" s="1"/>
  <c r="AA24" i="9" s="1"/>
  <c r="AA25" i="9" s="1"/>
  <c r="AA26" i="9" s="1"/>
  <c r="AA27" i="9" s="1"/>
  <c r="AA28" i="9" s="1"/>
  <c r="AA29" i="9" s="1"/>
  <c r="AA30" i="9" s="1"/>
  <c r="AA31" i="9" s="1"/>
  <c r="AA32" i="9" s="1"/>
  <c r="AA33" i="9" s="1"/>
  <c r="Z7" i="9"/>
  <c r="Z8" i="9" s="1"/>
  <c r="Z9" i="9" s="1"/>
  <c r="Z10" i="9" s="1"/>
  <c r="Z11" i="9" s="1"/>
  <c r="Z12" i="9" s="1"/>
  <c r="Z13" i="9" s="1"/>
  <c r="Z14" i="9" s="1"/>
  <c r="Z15" i="9" s="1"/>
  <c r="Z16" i="9" s="1"/>
  <c r="Z17" i="9" s="1"/>
  <c r="Z18" i="9" s="1"/>
  <c r="Z19" i="9" s="1"/>
  <c r="Z20" i="9" s="1"/>
  <c r="Z21" i="9" s="1"/>
  <c r="Z22" i="9" s="1"/>
  <c r="Z23" i="9" s="1"/>
  <c r="Z24" i="9" s="1"/>
  <c r="Z25" i="9" s="1"/>
  <c r="Z26" i="9" s="1"/>
  <c r="Z27" i="9" s="1"/>
  <c r="Z28" i="9" s="1"/>
  <c r="Z29" i="9" s="1"/>
  <c r="Z30" i="9" s="1"/>
  <c r="Z31" i="9" s="1"/>
  <c r="Z32" i="9" s="1"/>
  <c r="Z33" i="9" s="1"/>
  <c r="AR7" i="14"/>
  <c r="AR8" i="14" s="1"/>
  <c r="AR9" i="14" s="1"/>
  <c r="AR10" i="14" s="1"/>
  <c r="AR11" i="14" s="1"/>
  <c r="AR12" i="14" s="1"/>
  <c r="AR13" i="14" s="1"/>
  <c r="AR14" i="14" s="1"/>
  <c r="AR15" i="14" s="1"/>
  <c r="AR16" i="14" s="1"/>
  <c r="AR17" i="14" s="1"/>
  <c r="AR18" i="14" s="1"/>
  <c r="AR19" i="14" s="1"/>
  <c r="AR20" i="14" s="1"/>
  <c r="AR21" i="14" s="1"/>
  <c r="AR22" i="14" s="1"/>
  <c r="AR23" i="14" s="1"/>
  <c r="AR24" i="14" s="1"/>
  <c r="AQ7" i="14"/>
  <c r="AQ8" i="14" s="1"/>
  <c r="AQ9" i="14" s="1"/>
  <c r="AQ10" i="14" s="1"/>
  <c r="AQ11" i="14" s="1"/>
  <c r="AQ12" i="14" s="1"/>
  <c r="AQ13" i="14" s="1"/>
  <c r="AQ14" i="14" s="1"/>
  <c r="AQ15" i="14" s="1"/>
  <c r="AQ16" i="14" s="1"/>
  <c r="AQ17" i="14" s="1"/>
  <c r="AQ18" i="14" s="1"/>
  <c r="AQ19" i="14" s="1"/>
  <c r="AQ20" i="14" s="1"/>
  <c r="AQ21" i="14" s="1"/>
  <c r="AQ22" i="14" s="1"/>
  <c r="AQ23" i="14" s="1"/>
  <c r="AQ24" i="14" s="1"/>
  <c r="AQ25" i="14" s="1"/>
  <c r="AQ26" i="14" s="1"/>
  <c r="AQ27" i="14" s="1"/>
  <c r="AQ28" i="14" s="1"/>
  <c r="AQ29" i="14" s="1"/>
  <c r="AQ30" i="14" s="1"/>
  <c r="AQ31" i="14" s="1"/>
  <c r="AQ32" i="14" s="1"/>
  <c r="AQ33" i="14" s="1"/>
  <c r="AQ34" i="14" s="1"/>
  <c r="AQ35" i="14" s="1"/>
  <c r="AQ36" i="14" s="1"/>
  <c r="AQ37" i="14" s="1"/>
  <c r="AQ38" i="14" s="1"/>
  <c r="AQ39" i="14" s="1"/>
  <c r="AQ40" i="14" s="1"/>
  <c r="AQ41" i="14" s="1"/>
  <c r="AQ42" i="14" s="1"/>
  <c r="AQ43" i="14" s="1"/>
  <c r="AQ44" i="14" s="1"/>
  <c r="AQ45" i="14" s="1"/>
  <c r="AQ46" i="14" s="1"/>
  <c r="AQ47" i="14" s="1"/>
  <c r="AQ48" i="14" s="1"/>
  <c r="AQ49" i="14" s="1"/>
  <c r="AQ50" i="14" s="1"/>
  <c r="AQ51" i="14" s="1"/>
  <c r="AQ52" i="14" s="1"/>
  <c r="AQ53" i="14" s="1"/>
  <c r="AQ54" i="14" s="1"/>
  <c r="AQ55" i="14" s="1"/>
  <c r="AQ56" i="14" s="1"/>
  <c r="AQ57" i="14" s="1"/>
  <c r="AQ58" i="14" s="1"/>
  <c r="AQ59" i="14" s="1"/>
  <c r="AQ60" i="14" s="1"/>
  <c r="AQ61" i="14" s="1"/>
  <c r="AQ62" i="14" s="1"/>
  <c r="AQ63" i="14" s="1"/>
  <c r="AQ64" i="14" s="1"/>
  <c r="AQ65" i="14" s="1"/>
  <c r="AQ66" i="14" s="1"/>
  <c r="AQ67" i="14" s="1"/>
  <c r="AQ68" i="14" s="1"/>
  <c r="AQ69" i="14" s="1"/>
  <c r="AQ70" i="14" s="1"/>
  <c r="AQ71" i="14" s="1"/>
  <c r="AQ72" i="14" s="1"/>
  <c r="AQ73" i="14" s="1"/>
  <c r="AQ74" i="14" s="1"/>
  <c r="AQ75" i="14" s="1"/>
  <c r="AQ76" i="14" s="1"/>
  <c r="AQ77" i="14" s="1"/>
  <c r="AQ78" i="14" s="1"/>
  <c r="AQ79" i="14" s="1"/>
  <c r="AQ80" i="14" s="1"/>
  <c r="AQ81" i="14" s="1"/>
  <c r="AQ82" i="14" s="1"/>
  <c r="AQ83" i="14" s="1"/>
  <c r="AQ84" i="14" s="1"/>
  <c r="AP7" i="14"/>
  <c r="AP8" i="14" s="1"/>
  <c r="AP9" i="14" s="1"/>
  <c r="AP10" i="14" s="1"/>
  <c r="AP11" i="14" s="1"/>
  <c r="AP12" i="14" s="1"/>
  <c r="AP13" i="14" s="1"/>
  <c r="AP14" i="14" s="1"/>
  <c r="AP15" i="14" s="1"/>
  <c r="AP16" i="14" s="1"/>
  <c r="AP17" i="14" s="1"/>
  <c r="AP18" i="14" s="1"/>
  <c r="AP19" i="14" s="1"/>
  <c r="AP20" i="14" s="1"/>
  <c r="AP21" i="14" s="1"/>
  <c r="AP22" i="14" s="1"/>
  <c r="AP23" i="14" s="1"/>
  <c r="AP24" i="14" s="1"/>
  <c r="AP25" i="14" s="1"/>
  <c r="AP26" i="14" s="1"/>
  <c r="AP27" i="14" s="1"/>
  <c r="AP28" i="14" s="1"/>
  <c r="AP29" i="14" s="1"/>
  <c r="AP30" i="14" s="1"/>
  <c r="AP31" i="14" s="1"/>
  <c r="AP32" i="14" s="1"/>
  <c r="AP33" i="14" s="1"/>
  <c r="AP34" i="14" s="1"/>
  <c r="AP35" i="14" s="1"/>
  <c r="AP36" i="14" s="1"/>
  <c r="AP37" i="14" s="1"/>
  <c r="AP38" i="14" s="1"/>
  <c r="AP39" i="14" s="1"/>
  <c r="AP40" i="14" s="1"/>
  <c r="AP41" i="14" s="1"/>
  <c r="AP42" i="14" s="1"/>
  <c r="AP43" i="14" s="1"/>
  <c r="AP44" i="14" s="1"/>
  <c r="AP45" i="14" s="1"/>
  <c r="AP46" i="14" s="1"/>
  <c r="AP47" i="14" s="1"/>
  <c r="AP48" i="14" s="1"/>
  <c r="AP49" i="14" s="1"/>
  <c r="AP50" i="14" s="1"/>
  <c r="AP51" i="14" s="1"/>
  <c r="AP52" i="14" s="1"/>
  <c r="AP53" i="14" s="1"/>
  <c r="AP54" i="14" s="1"/>
  <c r="AP55" i="14" s="1"/>
  <c r="AP56" i="14" s="1"/>
  <c r="AP57" i="14" s="1"/>
  <c r="AP58" i="14" s="1"/>
  <c r="AP59" i="14" s="1"/>
  <c r="AP60" i="14" s="1"/>
  <c r="AP61" i="14" s="1"/>
  <c r="AP62" i="14" s="1"/>
  <c r="AP63" i="14" s="1"/>
  <c r="AP64" i="14" s="1"/>
  <c r="AP65" i="14" s="1"/>
  <c r="AP66" i="14" s="1"/>
  <c r="AP67" i="14" s="1"/>
  <c r="AP68" i="14" s="1"/>
  <c r="AP69" i="14" s="1"/>
  <c r="AP70" i="14" s="1"/>
  <c r="AP71" i="14" s="1"/>
  <c r="AP72" i="14" s="1"/>
  <c r="AP73" i="14" s="1"/>
  <c r="AP74" i="14" s="1"/>
  <c r="AP75" i="14" s="1"/>
  <c r="AP76" i="14" s="1"/>
  <c r="AP77" i="14" s="1"/>
  <c r="AP78" i="14" s="1"/>
  <c r="AP79" i="14" s="1"/>
  <c r="AP80" i="14" s="1"/>
  <c r="AP81" i="14" s="1"/>
  <c r="AP82" i="14" s="1"/>
  <c r="AP83" i="14" s="1"/>
  <c r="AP84" i="14" s="1"/>
  <c r="AO7" i="14"/>
  <c r="AO8" i="14" s="1"/>
  <c r="AO9" i="14" s="1"/>
  <c r="AO10" i="14" s="1"/>
  <c r="AO11" i="14" s="1"/>
  <c r="AO12" i="14" s="1"/>
  <c r="AO13" i="14" s="1"/>
  <c r="AO14" i="14" s="1"/>
  <c r="AO15" i="14" s="1"/>
  <c r="AO16" i="14" s="1"/>
  <c r="AO17" i="14" s="1"/>
  <c r="AO18" i="14" s="1"/>
  <c r="AO19" i="14" s="1"/>
  <c r="AO20" i="14" s="1"/>
  <c r="AO21" i="14" s="1"/>
  <c r="AO22" i="14" s="1"/>
  <c r="AO23" i="14" s="1"/>
  <c r="AO24" i="14" s="1"/>
  <c r="AO25" i="14" s="1"/>
  <c r="AO26" i="14" s="1"/>
  <c r="AO27" i="14" s="1"/>
  <c r="AO28" i="14" s="1"/>
  <c r="AO29" i="14" s="1"/>
  <c r="AO30" i="14" s="1"/>
  <c r="AO31" i="14" s="1"/>
  <c r="AO32" i="14" s="1"/>
  <c r="AO33" i="14" s="1"/>
  <c r="AO34" i="14" s="1"/>
  <c r="AO35" i="14" s="1"/>
  <c r="AO36" i="14" s="1"/>
  <c r="AO37" i="14" s="1"/>
  <c r="AO38" i="14" s="1"/>
  <c r="AO39" i="14" s="1"/>
  <c r="AO40" i="14" s="1"/>
  <c r="AO41" i="14" s="1"/>
  <c r="AO42" i="14" s="1"/>
  <c r="AO43" i="14" s="1"/>
  <c r="AO44" i="14" s="1"/>
  <c r="AO45" i="14" s="1"/>
  <c r="AO46" i="14" s="1"/>
  <c r="AO47" i="14" s="1"/>
  <c r="AO48" i="14" s="1"/>
  <c r="AO49" i="14" s="1"/>
  <c r="AO50" i="14" s="1"/>
  <c r="AO51" i="14" s="1"/>
  <c r="AO52" i="14" s="1"/>
  <c r="AO53" i="14" s="1"/>
  <c r="AO54" i="14" s="1"/>
  <c r="AO55" i="14" s="1"/>
  <c r="AO56" i="14" s="1"/>
  <c r="AO57" i="14" s="1"/>
  <c r="AO58" i="14" s="1"/>
  <c r="AO59" i="14" s="1"/>
  <c r="AO60" i="14" s="1"/>
  <c r="AO61" i="14" s="1"/>
  <c r="AO62" i="14" s="1"/>
  <c r="AO63" i="14" s="1"/>
  <c r="AO64" i="14" s="1"/>
  <c r="AO65" i="14" s="1"/>
  <c r="AO66" i="14" s="1"/>
  <c r="AO67" i="14" s="1"/>
  <c r="AO68" i="14" s="1"/>
  <c r="AO69" i="14" s="1"/>
  <c r="AO70" i="14" s="1"/>
  <c r="AO71" i="14" s="1"/>
  <c r="AO72" i="14" s="1"/>
  <c r="AO73" i="14" s="1"/>
  <c r="AO74" i="14" s="1"/>
  <c r="AO75" i="14" s="1"/>
  <c r="AO76" i="14" s="1"/>
  <c r="AO77" i="14" s="1"/>
  <c r="AO78" i="14" s="1"/>
  <c r="AO79" i="14" s="1"/>
  <c r="AO80" i="14" s="1"/>
  <c r="AO81" i="14" s="1"/>
  <c r="AO82" i="14" s="1"/>
  <c r="AO83" i="14" s="1"/>
  <c r="AO84" i="14" s="1"/>
  <c r="AN7" i="14"/>
  <c r="AN8" i="14" s="1"/>
  <c r="AN9" i="14" s="1"/>
  <c r="AN10" i="14" s="1"/>
  <c r="AN11" i="14" s="1"/>
  <c r="AN12" i="14" s="1"/>
  <c r="AN13" i="14" s="1"/>
  <c r="AN14" i="14" s="1"/>
  <c r="AN15" i="14" s="1"/>
  <c r="AN16" i="14" s="1"/>
  <c r="AN17" i="14" s="1"/>
  <c r="AN18" i="14" s="1"/>
  <c r="AN19" i="14" s="1"/>
  <c r="AN20" i="14" s="1"/>
  <c r="AN21" i="14" s="1"/>
  <c r="AN22" i="14" s="1"/>
  <c r="AN23" i="14" s="1"/>
  <c r="AN24" i="14" s="1"/>
  <c r="AN25" i="14" s="1"/>
  <c r="AN26" i="14" s="1"/>
  <c r="AN27" i="14" s="1"/>
  <c r="AN28" i="14" s="1"/>
  <c r="AN29" i="14" s="1"/>
  <c r="AN30" i="14" s="1"/>
  <c r="AN31" i="14" s="1"/>
  <c r="AN32" i="14" s="1"/>
  <c r="AN33" i="14" s="1"/>
  <c r="AN34" i="14" s="1"/>
  <c r="AN35" i="14" s="1"/>
  <c r="AN36" i="14" s="1"/>
  <c r="AN37" i="14" s="1"/>
  <c r="AN38" i="14" s="1"/>
  <c r="AN39" i="14" s="1"/>
  <c r="AN40" i="14" s="1"/>
  <c r="AN41" i="14" s="1"/>
  <c r="AN42" i="14" s="1"/>
  <c r="AN43" i="14" s="1"/>
  <c r="AN44" i="14" s="1"/>
  <c r="AN45" i="14" s="1"/>
  <c r="AN46" i="14" s="1"/>
  <c r="AN47" i="14" s="1"/>
  <c r="AN48" i="14" s="1"/>
  <c r="AN49" i="14" s="1"/>
  <c r="AN50" i="14" s="1"/>
  <c r="AN51" i="14" s="1"/>
  <c r="AN52" i="14" s="1"/>
  <c r="AN53" i="14" s="1"/>
  <c r="AN54" i="14" s="1"/>
  <c r="AN55" i="14" s="1"/>
  <c r="AN56" i="14" s="1"/>
  <c r="AN57" i="14" s="1"/>
  <c r="AN58" i="14" s="1"/>
  <c r="AN59" i="14" s="1"/>
  <c r="AN60" i="14" s="1"/>
  <c r="AN61" i="14" s="1"/>
  <c r="AN62" i="14" s="1"/>
  <c r="AN63" i="14" s="1"/>
  <c r="AN64" i="14" s="1"/>
  <c r="AN65" i="14" s="1"/>
  <c r="AN66" i="14" s="1"/>
  <c r="AN67" i="14" s="1"/>
  <c r="AN68" i="14" s="1"/>
  <c r="AN69" i="14" s="1"/>
  <c r="AN70" i="14" s="1"/>
  <c r="AN71" i="14" s="1"/>
  <c r="AN72" i="14" s="1"/>
  <c r="AN73" i="14" s="1"/>
  <c r="AN74" i="14" s="1"/>
  <c r="AN75" i="14" s="1"/>
  <c r="AN76" i="14" s="1"/>
  <c r="AN77" i="14" s="1"/>
  <c r="AN78" i="14" s="1"/>
  <c r="AN79" i="14" s="1"/>
  <c r="AN80" i="14" s="1"/>
  <c r="AN81" i="14" s="1"/>
  <c r="AN82" i="14" s="1"/>
  <c r="AN83" i="14" s="1"/>
  <c r="AN84" i="14" s="1"/>
  <c r="AL7" i="14"/>
  <c r="AL8" i="14" s="1"/>
  <c r="AL9" i="14" s="1"/>
  <c r="AL10" i="14" s="1"/>
  <c r="AL11" i="14" s="1"/>
  <c r="AL12" i="14" s="1"/>
  <c r="AL13" i="14" s="1"/>
  <c r="AL14" i="14" s="1"/>
  <c r="AL15" i="14" s="1"/>
  <c r="AL16" i="14" s="1"/>
  <c r="AL17" i="14" s="1"/>
  <c r="AL18" i="14" s="1"/>
  <c r="AL19" i="14" s="1"/>
  <c r="AL20" i="14" s="1"/>
  <c r="AL21" i="14" s="1"/>
  <c r="AL22" i="14" s="1"/>
  <c r="AL23" i="14" s="1"/>
  <c r="AL24" i="14" s="1"/>
  <c r="AL25" i="14" s="1"/>
  <c r="AL26" i="14" s="1"/>
  <c r="AL27" i="14" s="1"/>
  <c r="AL28" i="14" s="1"/>
  <c r="AL29" i="14" s="1"/>
  <c r="AL30" i="14" s="1"/>
  <c r="AL31" i="14" s="1"/>
  <c r="AL32" i="14" s="1"/>
  <c r="AL33" i="14" s="1"/>
  <c r="AL34" i="14" s="1"/>
  <c r="AL35" i="14" s="1"/>
  <c r="AL36" i="14" s="1"/>
  <c r="AL37" i="14" s="1"/>
  <c r="AL38" i="14" s="1"/>
  <c r="AL39" i="14" s="1"/>
  <c r="AL40" i="14" s="1"/>
  <c r="AL41" i="14" s="1"/>
  <c r="AL42" i="14" s="1"/>
  <c r="AL43" i="14" s="1"/>
  <c r="AL44" i="14" s="1"/>
  <c r="AL45" i="14" s="1"/>
  <c r="AL46" i="14" s="1"/>
  <c r="AL47" i="14" s="1"/>
  <c r="AL48" i="14" s="1"/>
  <c r="AL49" i="14" s="1"/>
  <c r="AL50" i="14" s="1"/>
  <c r="AL51" i="14" s="1"/>
  <c r="AL52" i="14" s="1"/>
  <c r="AL53" i="14" s="1"/>
  <c r="AL54" i="14" s="1"/>
  <c r="AL55" i="14" s="1"/>
  <c r="AL56" i="14" s="1"/>
  <c r="AL57" i="14" s="1"/>
  <c r="AL58" i="14" s="1"/>
  <c r="AL59" i="14" s="1"/>
  <c r="AL60" i="14" s="1"/>
  <c r="AL61" i="14" s="1"/>
  <c r="AL62" i="14" s="1"/>
  <c r="AL63" i="14" s="1"/>
  <c r="AL64" i="14" s="1"/>
  <c r="AL65" i="14" s="1"/>
  <c r="AL66" i="14" s="1"/>
  <c r="AL67" i="14" s="1"/>
  <c r="AL68" i="14" s="1"/>
  <c r="AL69" i="14" s="1"/>
  <c r="AL70" i="14" s="1"/>
  <c r="AL71" i="14" s="1"/>
  <c r="AL72" i="14" s="1"/>
  <c r="AL73" i="14" s="1"/>
  <c r="AL74" i="14" s="1"/>
  <c r="AL75" i="14" s="1"/>
  <c r="AL76" i="14" s="1"/>
  <c r="AL77" i="14" s="1"/>
  <c r="AL78" i="14" s="1"/>
  <c r="AL79" i="14" s="1"/>
  <c r="AL80" i="14" s="1"/>
  <c r="AL81" i="14" s="1"/>
  <c r="AL82" i="14" s="1"/>
  <c r="AL83" i="14" s="1"/>
  <c r="AL84" i="14" s="1"/>
  <c r="AK7" i="14"/>
  <c r="AK8" i="14" s="1"/>
  <c r="AK9" i="14" s="1"/>
  <c r="AK10" i="14" s="1"/>
  <c r="AK11" i="14" s="1"/>
  <c r="AK12" i="14" s="1"/>
  <c r="AK13" i="14" s="1"/>
  <c r="AK14" i="14" s="1"/>
  <c r="AK15" i="14" s="1"/>
  <c r="AK16" i="14" s="1"/>
  <c r="AK17" i="14" s="1"/>
  <c r="AK18" i="14" s="1"/>
  <c r="AK19" i="14" s="1"/>
  <c r="AK20" i="14" s="1"/>
  <c r="AK21" i="14" s="1"/>
  <c r="AK22" i="14" s="1"/>
  <c r="AK23" i="14" s="1"/>
  <c r="AK24" i="14" s="1"/>
  <c r="AK25" i="14" s="1"/>
  <c r="AK26" i="14" s="1"/>
  <c r="AK27" i="14" s="1"/>
  <c r="AK28" i="14" s="1"/>
  <c r="AK29" i="14" s="1"/>
  <c r="AK30" i="14" s="1"/>
  <c r="AK31" i="14" s="1"/>
  <c r="AK32" i="14" s="1"/>
  <c r="AK33" i="14" s="1"/>
  <c r="AK34" i="14" s="1"/>
  <c r="AK35" i="14" s="1"/>
  <c r="AK36" i="14" s="1"/>
  <c r="AK37" i="14" s="1"/>
  <c r="AK38" i="14" s="1"/>
  <c r="AK39" i="14" s="1"/>
  <c r="AK40" i="14" s="1"/>
  <c r="AK41" i="14" s="1"/>
  <c r="AK42" i="14" s="1"/>
  <c r="AK43" i="14" s="1"/>
  <c r="AK44" i="14" s="1"/>
  <c r="AK45" i="14" s="1"/>
  <c r="AK46" i="14" s="1"/>
  <c r="AK47" i="14" s="1"/>
  <c r="AK48" i="14" s="1"/>
  <c r="AK49" i="14" s="1"/>
  <c r="AK50" i="14" s="1"/>
  <c r="AK51" i="14" s="1"/>
  <c r="AK52" i="14" s="1"/>
  <c r="AK53" i="14" s="1"/>
  <c r="AK54" i="14" s="1"/>
  <c r="AK55" i="14" s="1"/>
  <c r="AK56" i="14" s="1"/>
  <c r="AK57" i="14" s="1"/>
  <c r="AK58" i="14" s="1"/>
  <c r="AK59" i="14" s="1"/>
  <c r="AK60" i="14" s="1"/>
  <c r="AK61" i="14" s="1"/>
  <c r="AK62" i="14" s="1"/>
  <c r="AK63" i="14" s="1"/>
  <c r="AK64" i="14" s="1"/>
  <c r="AK65" i="14" s="1"/>
  <c r="AK66" i="14" s="1"/>
  <c r="AK67" i="14" s="1"/>
  <c r="AK68" i="14" s="1"/>
  <c r="AK69" i="14" s="1"/>
  <c r="AK70" i="14" s="1"/>
  <c r="AK71" i="14" s="1"/>
  <c r="AK72" i="14" s="1"/>
  <c r="AK73" i="14" s="1"/>
  <c r="AK74" i="14" s="1"/>
  <c r="AK75" i="14" s="1"/>
  <c r="AK76" i="14" s="1"/>
  <c r="AK77" i="14" s="1"/>
  <c r="AK78" i="14" s="1"/>
  <c r="AK79" i="14" s="1"/>
  <c r="AK80" i="14" s="1"/>
  <c r="AK81" i="14" s="1"/>
  <c r="AK82" i="14" s="1"/>
  <c r="AK83" i="14" s="1"/>
  <c r="AK84" i="14" s="1"/>
  <c r="AJ7" i="14"/>
  <c r="AJ8" i="14" s="1"/>
  <c r="AJ9" i="14" s="1"/>
  <c r="AJ10" i="14" s="1"/>
  <c r="AJ11" i="14" s="1"/>
  <c r="AJ12" i="14" s="1"/>
  <c r="AJ13" i="14" s="1"/>
  <c r="AJ14" i="14" s="1"/>
  <c r="AJ15" i="14" s="1"/>
  <c r="AJ16" i="14" s="1"/>
  <c r="AJ17" i="14" s="1"/>
  <c r="AJ18" i="14" s="1"/>
  <c r="AJ19" i="14" s="1"/>
  <c r="AJ20" i="14" s="1"/>
  <c r="AJ21" i="14" s="1"/>
  <c r="AJ22" i="14" s="1"/>
  <c r="AJ23" i="14" s="1"/>
  <c r="AJ24" i="14" s="1"/>
  <c r="AJ25" i="14" s="1"/>
  <c r="AJ26" i="14" s="1"/>
  <c r="AJ27" i="14" s="1"/>
  <c r="AJ28" i="14" s="1"/>
  <c r="AJ29" i="14" s="1"/>
  <c r="AJ30" i="14" s="1"/>
  <c r="AJ31" i="14" s="1"/>
  <c r="AJ32" i="14" s="1"/>
  <c r="AJ33" i="14" s="1"/>
  <c r="AJ34" i="14" s="1"/>
  <c r="AJ35" i="14" s="1"/>
  <c r="AJ36" i="14" s="1"/>
  <c r="AJ37" i="14" s="1"/>
  <c r="AJ38" i="14" s="1"/>
  <c r="AJ39" i="14" s="1"/>
  <c r="AJ40" i="14" s="1"/>
  <c r="AJ41" i="14" s="1"/>
  <c r="AJ42" i="14" s="1"/>
  <c r="AJ43" i="14" s="1"/>
  <c r="AJ44" i="14" s="1"/>
  <c r="AJ45" i="14" s="1"/>
  <c r="AJ46" i="14" s="1"/>
  <c r="AJ47" i="14" s="1"/>
  <c r="AJ48" i="14" s="1"/>
  <c r="AJ49" i="14" s="1"/>
  <c r="AJ50" i="14" s="1"/>
  <c r="AJ51" i="14" s="1"/>
  <c r="AJ52" i="14" s="1"/>
  <c r="AJ53" i="14" s="1"/>
  <c r="AJ54" i="14" s="1"/>
  <c r="AJ55" i="14" s="1"/>
  <c r="AJ56" i="14" s="1"/>
  <c r="AJ57" i="14" s="1"/>
  <c r="AJ58" i="14" s="1"/>
  <c r="AJ59" i="14" s="1"/>
  <c r="AJ60" i="14" s="1"/>
  <c r="AJ61" i="14" s="1"/>
  <c r="AJ62" i="14" s="1"/>
  <c r="AJ63" i="14" s="1"/>
  <c r="AJ64" i="14" s="1"/>
  <c r="AJ65" i="14" s="1"/>
  <c r="AJ66" i="14" s="1"/>
  <c r="AJ67" i="14" s="1"/>
  <c r="AJ68" i="14" s="1"/>
  <c r="AJ69" i="14" s="1"/>
  <c r="AJ70" i="14" s="1"/>
  <c r="AJ71" i="14" s="1"/>
  <c r="AJ72" i="14" s="1"/>
  <c r="AJ73" i="14" s="1"/>
  <c r="AJ74" i="14" s="1"/>
  <c r="AJ75" i="14" s="1"/>
  <c r="AJ76" i="14" s="1"/>
  <c r="AJ77" i="14" s="1"/>
  <c r="AJ78" i="14" s="1"/>
  <c r="AJ79" i="14" s="1"/>
  <c r="AJ80" i="14" s="1"/>
  <c r="AJ81" i="14" s="1"/>
  <c r="AJ82" i="14" s="1"/>
  <c r="AJ83" i="14" s="1"/>
  <c r="AJ84" i="14" s="1"/>
  <c r="AI7" i="14"/>
  <c r="AI8" i="14" s="1"/>
  <c r="AI9" i="14" s="1"/>
  <c r="AI10" i="14" s="1"/>
  <c r="AI11" i="14" s="1"/>
  <c r="AI12" i="14" s="1"/>
  <c r="AI13" i="14" s="1"/>
  <c r="AI14" i="14" s="1"/>
  <c r="AI15" i="14" s="1"/>
  <c r="AI16" i="14" s="1"/>
  <c r="AI17" i="14" s="1"/>
  <c r="AI18" i="14" s="1"/>
  <c r="AI19" i="14" s="1"/>
  <c r="AI20" i="14" s="1"/>
  <c r="AI21" i="14" s="1"/>
  <c r="AI22" i="14" s="1"/>
  <c r="AI23" i="14" s="1"/>
  <c r="AI24" i="14" s="1"/>
  <c r="AI25" i="14" s="1"/>
  <c r="AI26" i="14" s="1"/>
  <c r="AI27" i="14" s="1"/>
  <c r="AI28" i="14" s="1"/>
  <c r="AI29" i="14" s="1"/>
  <c r="AI30" i="14" s="1"/>
  <c r="AI31" i="14" s="1"/>
  <c r="AI32" i="14" s="1"/>
  <c r="AI33" i="14" s="1"/>
  <c r="AI34" i="14" s="1"/>
  <c r="AI35" i="14" s="1"/>
  <c r="AI36" i="14" s="1"/>
  <c r="AI37" i="14" s="1"/>
  <c r="AI38" i="14" s="1"/>
  <c r="AI39" i="14" s="1"/>
  <c r="AI40" i="14" s="1"/>
  <c r="AI41" i="14" s="1"/>
  <c r="AI42" i="14" s="1"/>
  <c r="AI43" i="14" s="1"/>
  <c r="AI44" i="14" s="1"/>
  <c r="AI45" i="14" s="1"/>
  <c r="AI46" i="14" s="1"/>
  <c r="AI47" i="14" s="1"/>
  <c r="AI48" i="14" s="1"/>
  <c r="AI49" i="14" s="1"/>
  <c r="AI50" i="14" s="1"/>
  <c r="AI51" i="14" s="1"/>
  <c r="AI52" i="14" s="1"/>
  <c r="AI53" i="14" s="1"/>
  <c r="AI54" i="14" s="1"/>
  <c r="AI55" i="14" s="1"/>
  <c r="AI56" i="14" s="1"/>
  <c r="AI57" i="14" s="1"/>
  <c r="AI58" i="14" s="1"/>
  <c r="AI59" i="14" s="1"/>
  <c r="AI60" i="14" s="1"/>
  <c r="AI61" i="14" s="1"/>
  <c r="AI62" i="14" s="1"/>
  <c r="AI63" i="14" s="1"/>
  <c r="AI64" i="14" s="1"/>
  <c r="AI65" i="14" s="1"/>
  <c r="AI66" i="14" s="1"/>
  <c r="AI67" i="14" s="1"/>
  <c r="AI68" i="14" s="1"/>
  <c r="AI69" i="14" s="1"/>
  <c r="AI70" i="14" s="1"/>
  <c r="AI71" i="14" s="1"/>
  <c r="AI72" i="14" s="1"/>
  <c r="AI73" i="14" s="1"/>
  <c r="AI74" i="14" s="1"/>
  <c r="AI75" i="14" s="1"/>
  <c r="AI76" i="14" s="1"/>
  <c r="AI77" i="14" s="1"/>
  <c r="AI78" i="14" s="1"/>
  <c r="AI79" i="14" s="1"/>
  <c r="AI80" i="14" s="1"/>
  <c r="AI81" i="14" s="1"/>
  <c r="AI82" i="14" s="1"/>
  <c r="AI83" i="14" s="1"/>
  <c r="AI84" i="14" s="1"/>
  <c r="AH7" i="14"/>
  <c r="AH8" i="14" s="1"/>
  <c r="AH9" i="14" s="1"/>
  <c r="AH10" i="14" s="1"/>
  <c r="AH11" i="14" s="1"/>
  <c r="AH12" i="14" s="1"/>
  <c r="AH13" i="14" s="1"/>
  <c r="AH14" i="14" s="1"/>
  <c r="AH15" i="14" s="1"/>
  <c r="AH16" i="14" s="1"/>
  <c r="AH17" i="14" s="1"/>
  <c r="AH18" i="14" s="1"/>
  <c r="AH19" i="14" s="1"/>
  <c r="AH20" i="14" s="1"/>
  <c r="AH21" i="14" s="1"/>
  <c r="AH22" i="14" s="1"/>
  <c r="AH23" i="14" s="1"/>
  <c r="AH24" i="14" s="1"/>
  <c r="AH25" i="14" s="1"/>
  <c r="AH26" i="14" s="1"/>
  <c r="AH27" i="14" s="1"/>
  <c r="AH28" i="14" s="1"/>
  <c r="AH29" i="14" s="1"/>
  <c r="AH30" i="14" s="1"/>
  <c r="AH31" i="14" s="1"/>
  <c r="AH32" i="14" s="1"/>
  <c r="AH33" i="14" s="1"/>
  <c r="AH34" i="14" s="1"/>
  <c r="AH35" i="14" s="1"/>
  <c r="AH36" i="14" s="1"/>
  <c r="AH37" i="14" s="1"/>
  <c r="AH38" i="14" s="1"/>
  <c r="AH39" i="14" s="1"/>
  <c r="AH40" i="14" s="1"/>
  <c r="AH41" i="14" s="1"/>
  <c r="AH42" i="14" s="1"/>
  <c r="AH43" i="14" s="1"/>
  <c r="AH44" i="14" s="1"/>
  <c r="AH45" i="14" s="1"/>
  <c r="AH46" i="14" s="1"/>
  <c r="AH47" i="14" s="1"/>
  <c r="AH48" i="14" s="1"/>
  <c r="AH49" i="14" s="1"/>
  <c r="AH50" i="14" s="1"/>
  <c r="AH51" i="14" s="1"/>
  <c r="AH52" i="14" s="1"/>
  <c r="AH53" i="14" s="1"/>
  <c r="AH54" i="14" s="1"/>
  <c r="AH55" i="14" s="1"/>
  <c r="AH56" i="14" s="1"/>
  <c r="AH57" i="14" s="1"/>
  <c r="AH58" i="14" s="1"/>
  <c r="AH59" i="14" s="1"/>
  <c r="AH60" i="14" s="1"/>
  <c r="AH61" i="14" s="1"/>
  <c r="AH62" i="14" s="1"/>
  <c r="AH63" i="14" s="1"/>
  <c r="AH64" i="14" s="1"/>
  <c r="AH65" i="14" s="1"/>
  <c r="AH66" i="14" s="1"/>
  <c r="AH67" i="14" s="1"/>
  <c r="AH68" i="14" s="1"/>
  <c r="AH69" i="14" s="1"/>
  <c r="AH70" i="14" s="1"/>
  <c r="AH71" i="14" s="1"/>
  <c r="AH72" i="14" s="1"/>
  <c r="AH73" i="14" s="1"/>
  <c r="AH74" i="14" s="1"/>
  <c r="AH75" i="14" s="1"/>
  <c r="AH76" i="14" s="1"/>
  <c r="AH77" i="14" s="1"/>
  <c r="AH78" i="14" s="1"/>
  <c r="AH79" i="14" s="1"/>
  <c r="AH80" i="14" s="1"/>
  <c r="AH81" i="14" s="1"/>
  <c r="AH82" i="14" s="1"/>
  <c r="AH83" i="14" s="1"/>
  <c r="AH84" i="14" s="1"/>
  <c r="AG7" i="14"/>
  <c r="AG8" i="14" s="1"/>
  <c r="AG9" i="14" s="1"/>
  <c r="AG10" i="14" s="1"/>
  <c r="AG11" i="14" s="1"/>
  <c r="AG12" i="14" s="1"/>
  <c r="AG13" i="14" s="1"/>
  <c r="AG14" i="14" s="1"/>
  <c r="AG15" i="14" s="1"/>
  <c r="AG16" i="14" s="1"/>
  <c r="AG17" i="14" s="1"/>
  <c r="AG18" i="14" s="1"/>
  <c r="AG19" i="14" s="1"/>
  <c r="AG20" i="14" s="1"/>
  <c r="AG21" i="14" s="1"/>
  <c r="AG22" i="14" s="1"/>
  <c r="AG23" i="14" s="1"/>
  <c r="AG24" i="14" s="1"/>
  <c r="AG25" i="14" s="1"/>
  <c r="AG26" i="14" s="1"/>
  <c r="AG27" i="14" s="1"/>
  <c r="AG28" i="14" s="1"/>
  <c r="AG29" i="14" s="1"/>
  <c r="AG30" i="14" s="1"/>
  <c r="AG31" i="14" s="1"/>
  <c r="AG32" i="14" s="1"/>
  <c r="AG33" i="14" s="1"/>
  <c r="AG34" i="14" s="1"/>
  <c r="AG35" i="14" s="1"/>
  <c r="AG36" i="14" s="1"/>
  <c r="AG37" i="14" s="1"/>
  <c r="AG38" i="14" s="1"/>
  <c r="AG39" i="14" s="1"/>
  <c r="AG40" i="14" s="1"/>
  <c r="AG41" i="14" s="1"/>
  <c r="AG42" i="14" s="1"/>
  <c r="AG43" i="14" s="1"/>
  <c r="AG44" i="14" s="1"/>
  <c r="AG45" i="14" s="1"/>
  <c r="AG46" i="14" s="1"/>
  <c r="AG47" i="14" s="1"/>
  <c r="AG48" i="14" s="1"/>
  <c r="AG49" i="14" s="1"/>
  <c r="AG50" i="14" s="1"/>
  <c r="AG51" i="14" s="1"/>
  <c r="AG52" i="14" s="1"/>
  <c r="AG53" i="14" s="1"/>
  <c r="AG54" i="14" s="1"/>
  <c r="AG55" i="14" s="1"/>
  <c r="AG56" i="14" s="1"/>
  <c r="AG57" i="14" s="1"/>
  <c r="AG58" i="14" s="1"/>
  <c r="AG59" i="14" s="1"/>
  <c r="AG60" i="14" s="1"/>
  <c r="AG61" i="14" s="1"/>
  <c r="AG62" i="14" s="1"/>
  <c r="AG63" i="14" s="1"/>
  <c r="AG64" i="14" s="1"/>
  <c r="AG65" i="14" s="1"/>
  <c r="AG66" i="14" s="1"/>
  <c r="AG67" i="14" s="1"/>
  <c r="AG68" i="14" s="1"/>
  <c r="AG69" i="14" s="1"/>
  <c r="AG70" i="14" s="1"/>
  <c r="AG71" i="14" s="1"/>
  <c r="AG72" i="14" s="1"/>
  <c r="AG73" i="14" s="1"/>
  <c r="AG74" i="14" s="1"/>
  <c r="AG75" i="14" s="1"/>
  <c r="AG76" i="14" s="1"/>
  <c r="AG77" i="14" s="1"/>
  <c r="AG78" i="14" s="1"/>
  <c r="AG79" i="14" s="1"/>
  <c r="AG80" i="14" s="1"/>
  <c r="AG81" i="14" s="1"/>
  <c r="AG82" i="14" s="1"/>
  <c r="AG83" i="14" s="1"/>
  <c r="AG84" i="14" s="1"/>
  <c r="AE7" i="14"/>
  <c r="AE8" i="14" s="1"/>
  <c r="AE9" i="14" s="1"/>
  <c r="AE10" i="14" s="1"/>
  <c r="AE11" i="14" s="1"/>
  <c r="AE12" i="14" s="1"/>
  <c r="AE13" i="14" s="1"/>
  <c r="AE14" i="14" s="1"/>
  <c r="AE15" i="14" s="1"/>
  <c r="AE16" i="14" s="1"/>
  <c r="AE17" i="14" s="1"/>
  <c r="AE18" i="14" s="1"/>
  <c r="AE19" i="14" s="1"/>
  <c r="AE20" i="14" s="1"/>
  <c r="AE21" i="14" s="1"/>
  <c r="AE22" i="14" s="1"/>
  <c r="AE23" i="14" s="1"/>
  <c r="AE24" i="14" s="1"/>
  <c r="AE25" i="14" s="1"/>
  <c r="AE26" i="14" s="1"/>
  <c r="AE27" i="14" s="1"/>
  <c r="AE28" i="14" s="1"/>
  <c r="AE29" i="14" s="1"/>
  <c r="AE30" i="14" s="1"/>
  <c r="AE31" i="14" s="1"/>
  <c r="AE32" i="14" s="1"/>
  <c r="AE33" i="14" s="1"/>
  <c r="AE34" i="14" s="1"/>
  <c r="AE35" i="14" s="1"/>
  <c r="AE36" i="14" s="1"/>
  <c r="AD7" i="14"/>
  <c r="AD8" i="14" s="1"/>
  <c r="AD9" i="14" s="1"/>
  <c r="AD10" i="14" s="1"/>
  <c r="AD11" i="14" s="1"/>
  <c r="AD12" i="14" s="1"/>
  <c r="AD13" i="14" s="1"/>
  <c r="AD14" i="14" s="1"/>
  <c r="AD15" i="14" s="1"/>
  <c r="AD16" i="14" s="1"/>
  <c r="AD17" i="14" s="1"/>
  <c r="AD18" i="14" s="1"/>
  <c r="AD19" i="14" s="1"/>
  <c r="AD20" i="14" s="1"/>
  <c r="AD21" i="14" s="1"/>
  <c r="AD22" i="14" s="1"/>
  <c r="AD23" i="14" s="1"/>
  <c r="AD24" i="14" s="1"/>
  <c r="AD25" i="14" s="1"/>
  <c r="AD26" i="14" s="1"/>
  <c r="AD27" i="14" s="1"/>
  <c r="AD28" i="14" s="1"/>
  <c r="AD29" i="14" s="1"/>
  <c r="AD30" i="14" s="1"/>
  <c r="AD31" i="14" s="1"/>
  <c r="AD32" i="14" s="1"/>
  <c r="AD33" i="14" s="1"/>
  <c r="AD34" i="14" s="1"/>
  <c r="AD35" i="14" s="1"/>
  <c r="AD36" i="14" s="1"/>
  <c r="AC7" i="14"/>
  <c r="AC8" i="14" s="1"/>
  <c r="AC9" i="14" s="1"/>
  <c r="AC10" i="14" s="1"/>
  <c r="AC11" i="14" s="1"/>
  <c r="AC12" i="14" s="1"/>
  <c r="AC13" i="14" s="1"/>
  <c r="AC14" i="14" s="1"/>
  <c r="AC15" i="14" s="1"/>
  <c r="AC16" i="14" s="1"/>
  <c r="AC17" i="14" s="1"/>
  <c r="AC18" i="14" s="1"/>
  <c r="AC19" i="14" s="1"/>
  <c r="AC20" i="14" s="1"/>
  <c r="AC21" i="14" s="1"/>
  <c r="AC22" i="14" s="1"/>
  <c r="AC23" i="14" s="1"/>
  <c r="AC24" i="14" s="1"/>
  <c r="AC25" i="14" s="1"/>
  <c r="AC26" i="14" s="1"/>
  <c r="AC27" i="14" s="1"/>
  <c r="AC28" i="14" s="1"/>
  <c r="AC29" i="14" s="1"/>
  <c r="AC30" i="14" s="1"/>
  <c r="AC31" i="14" s="1"/>
  <c r="AC32" i="14" s="1"/>
  <c r="AC33" i="14" s="1"/>
  <c r="AC34" i="14" s="1"/>
  <c r="AC35" i="14" s="1"/>
  <c r="AC36" i="14" s="1"/>
  <c r="AB7" i="14"/>
  <c r="AB8" i="14" s="1"/>
  <c r="AB9" i="14" s="1"/>
  <c r="AB10" i="14" s="1"/>
  <c r="AB11" i="14" s="1"/>
  <c r="AB12" i="14" s="1"/>
  <c r="AB13" i="14" s="1"/>
  <c r="AB14" i="14" s="1"/>
  <c r="AB15" i="14" s="1"/>
  <c r="AB16" i="14" s="1"/>
  <c r="AB17" i="14" s="1"/>
  <c r="AB18" i="14" s="1"/>
  <c r="AB19" i="14" s="1"/>
  <c r="AB20" i="14" s="1"/>
  <c r="AB21" i="14" s="1"/>
  <c r="AB22" i="14" s="1"/>
  <c r="AB23" i="14" s="1"/>
  <c r="AB24" i="14" s="1"/>
  <c r="AB25" i="14" s="1"/>
  <c r="AB26" i="14" s="1"/>
  <c r="AB27" i="14" s="1"/>
  <c r="AB28" i="14" s="1"/>
  <c r="AB29" i="14" s="1"/>
  <c r="AB30" i="14" s="1"/>
  <c r="AB31" i="14" s="1"/>
  <c r="AB32" i="14" s="1"/>
  <c r="AB33" i="14" s="1"/>
  <c r="AB34" i="14" s="1"/>
  <c r="AA7" i="14"/>
  <c r="AA8" i="14" s="1"/>
  <c r="AA9" i="14" s="1"/>
  <c r="AA10" i="14" s="1"/>
  <c r="AA11" i="14" s="1"/>
  <c r="AA12" i="14" s="1"/>
  <c r="AA13" i="14" s="1"/>
  <c r="AA14" i="14" s="1"/>
  <c r="AA15" i="14" s="1"/>
  <c r="AA16" i="14" s="1"/>
  <c r="AA17" i="14" s="1"/>
  <c r="AA18" i="14" s="1"/>
  <c r="AA19" i="14" s="1"/>
  <c r="AA20" i="14" s="1"/>
  <c r="AA21" i="14" s="1"/>
  <c r="AA22" i="14" s="1"/>
  <c r="AA23" i="14" s="1"/>
  <c r="AA24" i="14" s="1"/>
  <c r="AA25" i="14" s="1"/>
  <c r="AA26" i="14" s="1"/>
  <c r="AA27" i="14" s="1"/>
  <c r="AA28" i="14" s="1"/>
  <c r="AA29" i="14" s="1"/>
  <c r="AA30" i="14" s="1"/>
  <c r="AA31" i="14" s="1"/>
  <c r="AA32" i="14" s="1"/>
  <c r="AA33" i="14" s="1"/>
  <c r="AA34" i="14" s="1"/>
  <c r="Z7" i="14"/>
  <c r="Z8" i="14" s="1"/>
  <c r="Z9" i="14" s="1"/>
  <c r="Z10" i="14" s="1"/>
  <c r="Z11" i="14" s="1"/>
  <c r="Z12" i="14" s="1"/>
  <c r="Z13" i="14" s="1"/>
  <c r="Z14" i="14" s="1"/>
  <c r="Z15" i="14" s="1"/>
  <c r="Z16" i="14" s="1"/>
  <c r="Z17" i="14" s="1"/>
  <c r="Z18" i="14" s="1"/>
  <c r="Z19" i="14" s="1"/>
  <c r="Z20" i="14" s="1"/>
  <c r="Z21" i="14" s="1"/>
  <c r="Z22" i="14" s="1"/>
  <c r="Z23" i="14" s="1"/>
  <c r="Z24" i="14" s="1"/>
  <c r="Z25" i="14" s="1"/>
  <c r="Z26" i="14" s="1"/>
  <c r="Z27" i="14" s="1"/>
  <c r="Z28" i="14" s="1"/>
  <c r="Z29" i="14" s="1"/>
  <c r="Z30" i="14" s="1"/>
  <c r="Z31" i="14" s="1"/>
  <c r="Z32" i="14" s="1"/>
  <c r="Z33" i="14" s="1"/>
  <c r="Z34" i="14" s="1"/>
  <c r="AR7" i="15"/>
  <c r="AR8" i="15" s="1"/>
  <c r="AR9" i="15" s="1"/>
  <c r="AR10" i="15" s="1"/>
  <c r="AR11" i="15" s="1"/>
  <c r="AR12" i="15" s="1"/>
  <c r="AR13" i="15" s="1"/>
  <c r="AR14" i="15" s="1"/>
  <c r="AR15" i="15" s="1"/>
  <c r="AR16" i="15" s="1"/>
  <c r="AR17" i="15" s="1"/>
  <c r="AR18" i="15" s="1"/>
  <c r="AR19" i="15" s="1"/>
  <c r="AR20" i="15" s="1"/>
  <c r="AR21" i="15" s="1"/>
  <c r="AR22" i="15" s="1"/>
  <c r="AR23" i="15" s="1"/>
  <c r="AR24" i="15" s="1"/>
  <c r="AR25" i="15" s="1"/>
  <c r="AR26" i="15" s="1"/>
  <c r="AR27" i="15" s="1"/>
  <c r="AR28" i="15" s="1"/>
  <c r="AR29" i="15" s="1"/>
  <c r="AR30" i="15" s="1"/>
  <c r="AR31" i="15" s="1"/>
  <c r="AR32" i="15" s="1"/>
  <c r="AR33" i="15" s="1"/>
  <c r="AR34" i="15" s="1"/>
  <c r="AR35" i="15" s="1"/>
  <c r="AR36" i="15" s="1"/>
  <c r="AR37" i="15" s="1"/>
  <c r="AR38" i="15" s="1"/>
  <c r="AR39" i="15" s="1"/>
  <c r="AR40" i="15" s="1"/>
  <c r="AR41" i="15" s="1"/>
  <c r="AR42" i="15" s="1"/>
  <c r="AR43" i="15" s="1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AR54" i="15" s="1"/>
  <c r="AR55" i="15" s="1"/>
  <c r="AR56" i="15" s="1"/>
  <c r="AR57" i="15" s="1"/>
  <c r="AR58" i="15" s="1"/>
  <c r="AR59" i="15" s="1"/>
  <c r="AR60" i="15" s="1"/>
  <c r="AR61" i="15" s="1"/>
  <c r="AR62" i="15" s="1"/>
  <c r="AR63" i="15" s="1"/>
  <c r="AR64" i="15" s="1"/>
  <c r="AR65" i="15" s="1"/>
  <c r="AR66" i="15" s="1"/>
  <c r="AR67" i="15" s="1"/>
  <c r="AR68" i="15" s="1"/>
  <c r="AR69" i="15" s="1"/>
  <c r="AR70" i="15" s="1"/>
  <c r="AR71" i="15" s="1"/>
  <c r="AR72" i="15" s="1"/>
  <c r="AR73" i="15" s="1"/>
  <c r="AR74" i="15" s="1"/>
  <c r="AR75" i="15" s="1"/>
  <c r="AR76" i="15" s="1"/>
  <c r="AR77" i="15" s="1"/>
  <c r="AR78" i="15" s="1"/>
  <c r="AR79" i="15" s="1"/>
  <c r="AR80" i="15" s="1"/>
  <c r="AR81" i="15" s="1"/>
  <c r="AR82" i="15" s="1"/>
  <c r="AR83" i="15" s="1"/>
  <c r="AR84" i="15" s="1"/>
  <c r="AQ7" i="15"/>
  <c r="AQ8" i="15" s="1"/>
  <c r="AQ9" i="15" s="1"/>
  <c r="AQ10" i="15" s="1"/>
  <c r="AQ11" i="15" s="1"/>
  <c r="AQ12" i="15" s="1"/>
  <c r="AQ13" i="15" s="1"/>
  <c r="AQ14" i="15" s="1"/>
  <c r="AQ15" i="15" s="1"/>
  <c r="AQ16" i="15" s="1"/>
  <c r="AQ17" i="15" s="1"/>
  <c r="AQ18" i="15" s="1"/>
  <c r="AQ19" i="15" s="1"/>
  <c r="AQ20" i="15" s="1"/>
  <c r="AQ21" i="15" s="1"/>
  <c r="AQ22" i="15" s="1"/>
  <c r="AQ23" i="15" s="1"/>
  <c r="AQ24" i="15" s="1"/>
  <c r="AQ25" i="15" s="1"/>
  <c r="AQ26" i="15" s="1"/>
  <c r="AQ27" i="15" s="1"/>
  <c r="AQ28" i="15" s="1"/>
  <c r="AQ29" i="15" s="1"/>
  <c r="AQ30" i="15" s="1"/>
  <c r="AQ31" i="15" s="1"/>
  <c r="AQ32" i="15" s="1"/>
  <c r="AQ33" i="15" s="1"/>
  <c r="AQ34" i="15" s="1"/>
  <c r="AQ35" i="15" s="1"/>
  <c r="AQ36" i="15" s="1"/>
  <c r="AQ37" i="15" s="1"/>
  <c r="AQ38" i="15" s="1"/>
  <c r="AQ39" i="15" s="1"/>
  <c r="AQ40" i="15" s="1"/>
  <c r="AQ41" i="15" s="1"/>
  <c r="AQ42" i="15" s="1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AQ54" i="15" s="1"/>
  <c r="AQ55" i="15" s="1"/>
  <c r="AQ56" i="15" s="1"/>
  <c r="AQ57" i="15" s="1"/>
  <c r="AQ58" i="15" s="1"/>
  <c r="AQ59" i="15" s="1"/>
  <c r="AQ60" i="15" s="1"/>
  <c r="AQ61" i="15" s="1"/>
  <c r="AQ62" i="15" s="1"/>
  <c r="AQ63" i="15" s="1"/>
  <c r="AQ64" i="15" s="1"/>
  <c r="AQ65" i="15" s="1"/>
  <c r="AQ66" i="15" s="1"/>
  <c r="AQ67" i="15" s="1"/>
  <c r="AQ68" i="15" s="1"/>
  <c r="AQ69" i="15" s="1"/>
  <c r="AQ70" i="15" s="1"/>
  <c r="AQ71" i="15" s="1"/>
  <c r="AQ72" i="15" s="1"/>
  <c r="AQ73" i="15" s="1"/>
  <c r="AQ74" i="15" s="1"/>
  <c r="AQ75" i="15" s="1"/>
  <c r="AQ76" i="15" s="1"/>
  <c r="AQ77" i="15" s="1"/>
  <c r="AQ78" i="15" s="1"/>
  <c r="AQ79" i="15" s="1"/>
  <c r="AQ80" i="15" s="1"/>
  <c r="AQ81" i="15" s="1"/>
  <c r="AQ82" i="15" s="1"/>
  <c r="AQ83" i="15" s="1"/>
  <c r="AQ84" i="15" s="1"/>
  <c r="AP7" i="15"/>
  <c r="AP8" i="15" s="1"/>
  <c r="AP9" i="15" s="1"/>
  <c r="AP10" i="15" s="1"/>
  <c r="AP11" i="15" s="1"/>
  <c r="AP12" i="15" s="1"/>
  <c r="AP13" i="15" s="1"/>
  <c r="AP14" i="15" s="1"/>
  <c r="AP15" i="15" s="1"/>
  <c r="AP16" i="15" s="1"/>
  <c r="AP17" i="15" s="1"/>
  <c r="AP18" i="15" s="1"/>
  <c r="AP19" i="15" s="1"/>
  <c r="AP20" i="15" s="1"/>
  <c r="AP21" i="15" s="1"/>
  <c r="AP22" i="15" s="1"/>
  <c r="AP23" i="15" s="1"/>
  <c r="AP24" i="15" s="1"/>
  <c r="AP25" i="15" s="1"/>
  <c r="AP26" i="15" s="1"/>
  <c r="AP27" i="15" s="1"/>
  <c r="AP28" i="15" s="1"/>
  <c r="AP29" i="15" s="1"/>
  <c r="AP30" i="15" s="1"/>
  <c r="AP31" i="15" s="1"/>
  <c r="AP32" i="15" s="1"/>
  <c r="AP33" i="15" s="1"/>
  <c r="AP34" i="15" s="1"/>
  <c r="AP35" i="15" s="1"/>
  <c r="AP36" i="15" s="1"/>
  <c r="AP37" i="15" s="1"/>
  <c r="AP38" i="15" s="1"/>
  <c r="AP39" i="15" s="1"/>
  <c r="AP40" i="15" s="1"/>
  <c r="AP41" i="15" s="1"/>
  <c r="AP42" i="15" s="1"/>
  <c r="AP43" i="15" s="1"/>
  <c r="AP44" i="15" s="1"/>
  <c r="AP45" i="15" s="1"/>
  <c r="AP46" i="15" s="1"/>
  <c r="AP47" i="15" s="1"/>
  <c r="AP48" i="15" s="1"/>
  <c r="AP49" i="15" s="1"/>
  <c r="AP50" i="15" s="1"/>
  <c r="AP51" i="15" s="1"/>
  <c r="AP52" i="15" s="1"/>
  <c r="AP53" i="15" s="1"/>
  <c r="AP54" i="15" s="1"/>
  <c r="AP55" i="15" s="1"/>
  <c r="AP56" i="15" s="1"/>
  <c r="AP57" i="15" s="1"/>
  <c r="AP58" i="15" s="1"/>
  <c r="AP59" i="15" s="1"/>
  <c r="AP60" i="15" s="1"/>
  <c r="AP61" i="15" s="1"/>
  <c r="AP62" i="15" s="1"/>
  <c r="AP63" i="15" s="1"/>
  <c r="AP64" i="15" s="1"/>
  <c r="AP65" i="15" s="1"/>
  <c r="AP66" i="15" s="1"/>
  <c r="AP67" i="15" s="1"/>
  <c r="AP68" i="15" s="1"/>
  <c r="AP69" i="15" s="1"/>
  <c r="AP70" i="15" s="1"/>
  <c r="AP71" i="15" s="1"/>
  <c r="AP72" i="15" s="1"/>
  <c r="AP73" i="15" s="1"/>
  <c r="AP74" i="15" s="1"/>
  <c r="AP75" i="15" s="1"/>
  <c r="AP76" i="15" s="1"/>
  <c r="AP77" i="15" s="1"/>
  <c r="AP78" i="15" s="1"/>
  <c r="AP79" i="15" s="1"/>
  <c r="AP80" i="15" s="1"/>
  <c r="AP81" i="15" s="1"/>
  <c r="AP82" i="15" s="1"/>
  <c r="AP83" i="15" s="1"/>
  <c r="AP84" i="15" s="1"/>
  <c r="AO7" i="15"/>
  <c r="AO8" i="15" s="1"/>
  <c r="AO9" i="15" s="1"/>
  <c r="AO10" i="15" s="1"/>
  <c r="AO11" i="15" s="1"/>
  <c r="AO12" i="15" s="1"/>
  <c r="AO13" i="15" s="1"/>
  <c r="AO14" i="15" s="1"/>
  <c r="AO15" i="15" s="1"/>
  <c r="AO16" i="15" s="1"/>
  <c r="AO17" i="15" s="1"/>
  <c r="AO18" i="15" s="1"/>
  <c r="AO19" i="15" s="1"/>
  <c r="AO20" i="15" s="1"/>
  <c r="AO21" i="15" s="1"/>
  <c r="AO22" i="15" s="1"/>
  <c r="AO23" i="15" s="1"/>
  <c r="AO24" i="15" s="1"/>
  <c r="AO25" i="15" s="1"/>
  <c r="AO26" i="15" s="1"/>
  <c r="AO27" i="15" s="1"/>
  <c r="AO28" i="15" s="1"/>
  <c r="AO29" i="15" s="1"/>
  <c r="AO30" i="15" s="1"/>
  <c r="AO31" i="15" s="1"/>
  <c r="AO32" i="15" s="1"/>
  <c r="AO33" i="15" s="1"/>
  <c r="AO34" i="15" s="1"/>
  <c r="AO35" i="15" s="1"/>
  <c r="AO36" i="15" s="1"/>
  <c r="AO37" i="15" s="1"/>
  <c r="AO38" i="15" s="1"/>
  <c r="AO39" i="15" s="1"/>
  <c r="AO40" i="15" s="1"/>
  <c r="AO41" i="15" s="1"/>
  <c r="AO42" i="15" s="1"/>
  <c r="AO43" i="15" s="1"/>
  <c r="AO44" i="15" s="1"/>
  <c r="AO45" i="15" s="1"/>
  <c r="AO46" i="15" s="1"/>
  <c r="AO47" i="15" s="1"/>
  <c r="AO48" i="15" s="1"/>
  <c r="AO49" i="15" s="1"/>
  <c r="AO50" i="15" s="1"/>
  <c r="AO51" i="15" s="1"/>
  <c r="AO52" i="15" s="1"/>
  <c r="AO53" i="15" s="1"/>
  <c r="AO54" i="15" s="1"/>
  <c r="AO55" i="15" s="1"/>
  <c r="AO56" i="15" s="1"/>
  <c r="AO57" i="15" s="1"/>
  <c r="AO58" i="15" s="1"/>
  <c r="AO59" i="15" s="1"/>
  <c r="AO60" i="15" s="1"/>
  <c r="AO61" i="15" s="1"/>
  <c r="AO62" i="15" s="1"/>
  <c r="AO63" i="15" s="1"/>
  <c r="AO64" i="15" s="1"/>
  <c r="AO65" i="15" s="1"/>
  <c r="AO66" i="15" s="1"/>
  <c r="AO67" i="15" s="1"/>
  <c r="AO68" i="15" s="1"/>
  <c r="AO69" i="15" s="1"/>
  <c r="AO70" i="15" s="1"/>
  <c r="AO71" i="15" s="1"/>
  <c r="AO72" i="15" s="1"/>
  <c r="AO73" i="15" s="1"/>
  <c r="AO74" i="15" s="1"/>
  <c r="AO75" i="15" s="1"/>
  <c r="AO76" i="15" s="1"/>
  <c r="AO77" i="15" s="1"/>
  <c r="AO78" i="15" s="1"/>
  <c r="AO79" i="15" s="1"/>
  <c r="AO80" i="15" s="1"/>
  <c r="AO81" i="15" s="1"/>
  <c r="AO82" i="15" s="1"/>
  <c r="AO83" i="15" s="1"/>
  <c r="AO84" i="15" s="1"/>
  <c r="AN7" i="15"/>
  <c r="AN8" i="15" s="1"/>
  <c r="AL7" i="15"/>
  <c r="AL8" i="15" s="1"/>
  <c r="AL9" i="15" s="1"/>
  <c r="AL10" i="15" s="1"/>
  <c r="AL11" i="15" s="1"/>
  <c r="AL12" i="15" s="1"/>
  <c r="AL13" i="15" s="1"/>
  <c r="AL14" i="15" s="1"/>
  <c r="AL15" i="15" s="1"/>
  <c r="AL16" i="15" s="1"/>
  <c r="AL17" i="15" s="1"/>
  <c r="AL18" i="15" s="1"/>
  <c r="AL19" i="15" s="1"/>
  <c r="AL20" i="15" s="1"/>
  <c r="AL21" i="15" s="1"/>
  <c r="AL22" i="15" s="1"/>
  <c r="AL23" i="15" s="1"/>
  <c r="AL24" i="15" s="1"/>
  <c r="AL25" i="15" s="1"/>
  <c r="AL26" i="15" s="1"/>
  <c r="AL27" i="15" s="1"/>
  <c r="AL28" i="15" s="1"/>
  <c r="AL29" i="15" s="1"/>
  <c r="AL30" i="15" s="1"/>
  <c r="AL31" i="15" s="1"/>
  <c r="AL32" i="15" s="1"/>
  <c r="AL33" i="15" s="1"/>
  <c r="AL34" i="15" s="1"/>
  <c r="AL35" i="15" s="1"/>
  <c r="AL36" i="15" s="1"/>
  <c r="AL37" i="15" s="1"/>
  <c r="AL38" i="15" s="1"/>
  <c r="AL39" i="15" s="1"/>
  <c r="AL40" i="15" s="1"/>
  <c r="AL41" i="15" s="1"/>
  <c r="AL42" i="15" s="1"/>
  <c r="AL43" i="15" s="1"/>
  <c r="AL44" i="15" s="1"/>
  <c r="AL45" i="15" s="1"/>
  <c r="AL46" i="15" s="1"/>
  <c r="AL47" i="15" s="1"/>
  <c r="AL48" i="15" s="1"/>
  <c r="AL49" i="15" s="1"/>
  <c r="AL50" i="15" s="1"/>
  <c r="AL51" i="15" s="1"/>
  <c r="AL52" i="15" s="1"/>
  <c r="AL53" i="15" s="1"/>
  <c r="AL54" i="15" s="1"/>
  <c r="AL55" i="15" s="1"/>
  <c r="AL56" i="15" s="1"/>
  <c r="AL57" i="15" s="1"/>
  <c r="AL58" i="15" s="1"/>
  <c r="AL59" i="15" s="1"/>
  <c r="AL60" i="15" s="1"/>
  <c r="AL61" i="15" s="1"/>
  <c r="AL62" i="15" s="1"/>
  <c r="AL63" i="15" s="1"/>
  <c r="AL64" i="15" s="1"/>
  <c r="AL65" i="15" s="1"/>
  <c r="AL66" i="15" s="1"/>
  <c r="AL67" i="15" s="1"/>
  <c r="AL68" i="15" s="1"/>
  <c r="AL69" i="15" s="1"/>
  <c r="AL70" i="15" s="1"/>
  <c r="AL71" i="15" s="1"/>
  <c r="AL72" i="15" s="1"/>
  <c r="AL73" i="15" s="1"/>
  <c r="AL74" i="15" s="1"/>
  <c r="AL75" i="15" s="1"/>
  <c r="AL76" i="15" s="1"/>
  <c r="AL77" i="15" s="1"/>
  <c r="AL78" i="15" s="1"/>
  <c r="AL79" i="15" s="1"/>
  <c r="AL80" i="15" s="1"/>
  <c r="AL81" i="15" s="1"/>
  <c r="AL82" i="15" s="1"/>
  <c r="AL83" i="15" s="1"/>
  <c r="AL84" i="15" s="1"/>
  <c r="AK7" i="15"/>
  <c r="AK8" i="15" s="1"/>
  <c r="AK9" i="15" s="1"/>
  <c r="AK10" i="15" s="1"/>
  <c r="AK11" i="15" s="1"/>
  <c r="AK12" i="15" s="1"/>
  <c r="AK13" i="15" s="1"/>
  <c r="AK14" i="15" s="1"/>
  <c r="AK15" i="15" s="1"/>
  <c r="AK16" i="15" s="1"/>
  <c r="AK17" i="15" s="1"/>
  <c r="AK18" i="15" s="1"/>
  <c r="AK19" i="15" s="1"/>
  <c r="AK20" i="15" s="1"/>
  <c r="AK21" i="15" s="1"/>
  <c r="AK22" i="15" s="1"/>
  <c r="AK23" i="15" s="1"/>
  <c r="AK24" i="15" s="1"/>
  <c r="AK25" i="15" s="1"/>
  <c r="AK26" i="15" s="1"/>
  <c r="AK27" i="15" s="1"/>
  <c r="AK28" i="15" s="1"/>
  <c r="AK29" i="15" s="1"/>
  <c r="AK30" i="15" s="1"/>
  <c r="AK31" i="15" s="1"/>
  <c r="AK32" i="15" s="1"/>
  <c r="AK33" i="15" s="1"/>
  <c r="AK34" i="15" s="1"/>
  <c r="AK35" i="15" s="1"/>
  <c r="AK36" i="15" s="1"/>
  <c r="AK37" i="15" s="1"/>
  <c r="AK38" i="15" s="1"/>
  <c r="AK39" i="15" s="1"/>
  <c r="AK40" i="15" s="1"/>
  <c r="AK41" i="15" s="1"/>
  <c r="AK42" i="15" s="1"/>
  <c r="AK43" i="15" s="1"/>
  <c r="AK44" i="15" s="1"/>
  <c r="AK45" i="15" s="1"/>
  <c r="AK46" i="15" s="1"/>
  <c r="AK47" i="15" s="1"/>
  <c r="AK48" i="15" s="1"/>
  <c r="AK49" i="15" s="1"/>
  <c r="AK50" i="15" s="1"/>
  <c r="AK51" i="15" s="1"/>
  <c r="AK52" i="15" s="1"/>
  <c r="AK53" i="15" s="1"/>
  <c r="AK54" i="15" s="1"/>
  <c r="AK55" i="15" s="1"/>
  <c r="AK56" i="15" s="1"/>
  <c r="AK57" i="15" s="1"/>
  <c r="AK58" i="15" s="1"/>
  <c r="AK59" i="15" s="1"/>
  <c r="AK60" i="15" s="1"/>
  <c r="AK61" i="15" s="1"/>
  <c r="AK62" i="15" s="1"/>
  <c r="AK63" i="15" s="1"/>
  <c r="AK64" i="15" s="1"/>
  <c r="AK65" i="15" s="1"/>
  <c r="AK66" i="15" s="1"/>
  <c r="AK67" i="15" s="1"/>
  <c r="AK68" i="15" s="1"/>
  <c r="AK69" i="15" s="1"/>
  <c r="AK70" i="15" s="1"/>
  <c r="AK71" i="15" s="1"/>
  <c r="AK72" i="15" s="1"/>
  <c r="AK73" i="15" s="1"/>
  <c r="AK74" i="15" s="1"/>
  <c r="AK75" i="15" s="1"/>
  <c r="AK76" i="15" s="1"/>
  <c r="AK77" i="15" s="1"/>
  <c r="AK78" i="15" s="1"/>
  <c r="AK79" i="15" s="1"/>
  <c r="AK80" i="15" s="1"/>
  <c r="AK81" i="15" s="1"/>
  <c r="AK82" i="15" s="1"/>
  <c r="AK83" i="15" s="1"/>
  <c r="AK84" i="15" s="1"/>
  <c r="AJ7" i="15"/>
  <c r="AJ8" i="15" s="1"/>
  <c r="AJ9" i="15" s="1"/>
  <c r="AJ10" i="15" s="1"/>
  <c r="AJ11" i="15" s="1"/>
  <c r="AJ12" i="15" s="1"/>
  <c r="AJ13" i="15" s="1"/>
  <c r="AJ14" i="15" s="1"/>
  <c r="AJ15" i="15" s="1"/>
  <c r="AJ16" i="15" s="1"/>
  <c r="AJ17" i="15" s="1"/>
  <c r="AJ18" i="15" s="1"/>
  <c r="AJ19" i="15" s="1"/>
  <c r="AJ20" i="15" s="1"/>
  <c r="AJ21" i="15" s="1"/>
  <c r="AJ22" i="15" s="1"/>
  <c r="AJ23" i="15" s="1"/>
  <c r="AJ24" i="15" s="1"/>
  <c r="AJ25" i="15" s="1"/>
  <c r="AJ26" i="15" s="1"/>
  <c r="AJ27" i="15" s="1"/>
  <c r="AJ28" i="15" s="1"/>
  <c r="AJ29" i="15" s="1"/>
  <c r="AJ30" i="15" s="1"/>
  <c r="AJ31" i="15" s="1"/>
  <c r="AJ32" i="15" s="1"/>
  <c r="AJ33" i="15" s="1"/>
  <c r="AJ34" i="15" s="1"/>
  <c r="AJ35" i="15" s="1"/>
  <c r="AJ36" i="15" s="1"/>
  <c r="AJ37" i="15" s="1"/>
  <c r="AJ38" i="15" s="1"/>
  <c r="AJ39" i="15" s="1"/>
  <c r="AJ40" i="15" s="1"/>
  <c r="AJ41" i="15" s="1"/>
  <c r="AJ42" i="15" s="1"/>
  <c r="AJ43" i="15" s="1"/>
  <c r="AJ44" i="15" s="1"/>
  <c r="AJ45" i="15" s="1"/>
  <c r="AJ46" i="15" s="1"/>
  <c r="AJ47" i="15" s="1"/>
  <c r="AJ48" i="15" s="1"/>
  <c r="AJ49" i="15" s="1"/>
  <c r="AJ50" i="15" s="1"/>
  <c r="AJ51" i="15" s="1"/>
  <c r="AJ52" i="15" s="1"/>
  <c r="AJ53" i="15" s="1"/>
  <c r="AJ54" i="15" s="1"/>
  <c r="AJ55" i="15" s="1"/>
  <c r="AJ56" i="15" s="1"/>
  <c r="AJ57" i="15" s="1"/>
  <c r="AJ58" i="15" s="1"/>
  <c r="AJ59" i="15" s="1"/>
  <c r="AJ60" i="15" s="1"/>
  <c r="AJ61" i="15" s="1"/>
  <c r="AJ62" i="15" s="1"/>
  <c r="AJ63" i="15" s="1"/>
  <c r="AJ64" i="15" s="1"/>
  <c r="AJ65" i="15" s="1"/>
  <c r="AJ66" i="15" s="1"/>
  <c r="AJ67" i="15" s="1"/>
  <c r="AJ68" i="15" s="1"/>
  <c r="AJ69" i="15" s="1"/>
  <c r="AJ70" i="15" s="1"/>
  <c r="AJ71" i="15" s="1"/>
  <c r="AJ72" i="15" s="1"/>
  <c r="AJ73" i="15" s="1"/>
  <c r="AJ74" i="15" s="1"/>
  <c r="AJ75" i="15" s="1"/>
  <c r="AJ76" i="15" s="1"/>
  <c r="AJ77" i="15" s="1"/>
  <c r="AJ78" i="15" s="1"/>
  <c r="AJ79" i="15" s="1"/>
  <c r="AJ80" i="15" s="1"/>
  <c r="AJ81" i="15" s="1"/>
  <c r="AJ82" i="15" s="1"/>
  <c r="AJ83" i="15" s="1"/>
  <c r="AJ84" i="15" s="1"/>
  <c r="AI7" i="15"/>
  <c r="AI8" i="15" s="1"/>
  <c r="AI9" i="15" s="1"/>
  <c r="AI10" i="15" s="1"/>
  <c r="AI11" i="15" s="1"/>
  <c r="AI12" i="15" s="1"/>
  <c r="AI13" i="15" s="1"/>
  <c r="AI14" i="15" s="1"/>
  <c r="AI15" i="15" s="1"/>
  <c r="AI16" i="15" s="1"/>
  <c r="AI17" i="15" s="1"/>
  <c r="AI18" i="15" s="1"/>
  <c r="AI19" i="15" s="1"/>
  <c r="AI20" i="15" s="1"/>
  <c r="AI21" i="15" s="1"/>
  <c r="AI22" i="15" s="1"/>
  <c r="AI23" i="15" s="1"/>
  <c r="AI24" i="15" s="1"/>
  <c r="AI25" i="15" s="1"/>
  <c r="AI26" i="15" s="1"/>
  <c r="AI27" i="15" s="1"/>
  <c r="AI28" i="15" s="1"/>
  <c r="AI29" i="15" s="1"/>
  <c r="AI30" i="15" s="1"/>
  <c r="AI31" i="15" s="1"/>
  <c r="AI32" i="15" s="1"/>
  <c r="AI33" i="15" s="1"/>
  <c r="AI34" i="15" s="1"/>
  <c r="AI35" i="15" s="1"/>
  <c r="AI36" i="15" s="1"/>
  <c r="AI37" i="15" s="1"/>
  <c r="AI38" i="15" s="1"/>
  <c r="AI39" i="15" s="1"/>
  <c r="AI40" i="15" s="1"/>
  <c r="AI41" i="15" s="1"/>
  <c r="AI42" i="15" s="1"/>
  <c r="AI43" i="15" s="1"/>
  <c r="AI44" i="15" s="1"/>
  <c r="AI45" i="15" s="1"/>
  <c r="AI46" i="15" s="1"/>
  <c r="AI47" i="15" s="1"/>
  <c r="AI48" i="15" s="1"/>
  <c r="AI49" i="15" s="1"/>
  <c r="AI50" i="15" s="1"/>
  <c r="AI51" i="15" s="1"/>
  <c r="AI52" i="15" s="1"/>
  <c r="AI53" i="15" s="1"/>
  <c r="AI54" i="15" s="1"/>
  <c r="AI55" i="15" s="1"/>
  <c r="AI56" i="15" s="1"/>
  <c r="AI57" i="15" s="1"/>
  <c r="AI58" i="15" s="1"/>
  <c r="AI59" i="15" s="1"/>
  <c r="AI60" i="15" s="1"/>
  <c r="AI61" i="15" s="1"/>
  <c r="AI62" i="15" s="1"/>
  <c r="AI63" i="15" s="1"/>
  <c r="AI64" i="15" s="1"/>
  <c r="AI65" i="15" s="1"/>
  <c r="AI66" i="15" s="1"/>
  <c r="AI67" i="15" s="1"/>
  <c r="AI68" i="15" s="1"/>
  <c r="AI69" i="15" s="1"/>
  <c r="AI70" i="15" s="1"/>
  <c r="AI71" i="15" s="1"/>
  <c r="AI72" i="15" s="1"/>
  <c r="AI73" i="15" s="1"/>
  <c r="AI74" i="15" s="1"/>
  <c r="AI75" i="15" s="1"/>
  <c r="AI76" i="15" s="1"/>
  <c r="AI77" i="15" s="1"/>
  <c r="AI78" i="15" s="1"/>
  <c r="AI79" i="15" s="1"/>
  <c r="AI80" i="15" s="1"/>
  <c r="AI81" i="15" s="1"/>
  <c r="AI82" i="15" s="1"/>
  <c r="AI83" i="15" s="1"/>
  <c r="AI84" i="15" s="1"/>
  <c r="AH7" i="15"/>
  <c r="AH8" i="15" s="1"/>
  <c r="AH9" i="15" s="1"/>
  <c r="AH10" i="15" s="1"/>
  <c r="AH11" i="15" s="1"/>
  <c r="AH12" i="15" s="1"/>
  <c r="AH13" i="15" s="1"/>
  <c r="AH14" i="15" s="1"/>
  <c r="AH15" i="15" s="1"/>
  <c r="AH16" i="15" s="1"/>
  <c r="AH17" i="15" s="1"/>
  <c r="AH18" i="15" s="1"/>
  <c r="AH19" i="15" s="1"/>
  <c r="AH20" i="15" s="1"/>
  <c r="AH21" i="15" s="1"/>
  <c r="AH22" i="15" s="1"/>
  <c r="AH23" i="15" s="1"/>
  <c r="AH24" i="15" s="1"/>
  <c r="AH25" i="15" s="1"/>
  <c r="AH26" i="15" s="1"/>
  <c r="AH27" i="15" s="1"/>
  <c r="AH28" i="15" s="1"/>
  <c r="AH29" i="15" s="1"/>
  <c r="AH30" i="15" s="1"/>
  <c r="AH31" i="15" s="1"/>
  <c r="AH32" i="15" s="1"/>
  <c r="AH33" i="15" s="1"/>
  <c r="AH34" i="15" s="1"/>
  <c r="AH35" i="15" s="1"/>
  <c r="AH36" i="15" s="1"/>
  <c r="AH37" i="15" s="1"/>
  <c r="AH38" i="15" s="1"/>
  <c r="AH39" i="15" s="1"/>
  <c r="AH40" i="15" s="1"/>
  <c r="AH41" i="15" s="1"/>
  <c r="AH42" i="15" s="1"/>
  <c r="AH43" i="15" s="1"/>
  <c r="AH44" i="15" s="1"/>
  <c r="AH45" i="15" s="1"/>
  <c r="AH46" i="15" s="1"/>
  <c r="AH47" i="15" s="1"/>
  <c r="AH48" i="15" s="1"/>
  <c r="AH49" i="15" s="1"/>
  <c r="AH50" i="15" s="1"/>
  <c r="AH51" i="15" s="1"/>
  <c r="AH52" i="15" s="1"/>
  <c r="AH53" i="15" s="1"/>
  <c r="AH54" i="15" s="1"/>
  <c r="AH55" i="15" s="1"/>
  <c r="AH56" i="15" s="1"/>
  <c r="AH57" i="15" s="1"/>
  <c r="AH58" i="15" s="1"/>
  <c r="AH59" i="15" s="1"/>
  <c r="AH60" i="15" s="1"/>
  <c r="AH61" i="15" s="1"/>
  <c r="AH62" i="15" s="1"/>
  <c r="AH63" i="15" s="1"/>
  <c r="AH64" i="15" s="1"/>
  <c r="AH65" i="15" s="1"/>
  <c r="AH66" i="15" s="1"/>
  <c r="AH67" i="15" s="1"/>
  <c r="AH68" i="15" s="1"/>
  <c r="AH69" i="15" s="1"/>
  <c r="AH70" i="15" s="1"/>
  <c r="AH71" i="15" s="1"/>
  <c r="AH72" i="15" s="1"/>
  <c r="AH73" i="15" s="1"/>
  <c r="AH74" i="15" s="1"/>
  <c r="AH75" i="15" s="1"/>
  <c r="AH76" i="15" s="1"/>
  <c r="AH77" i="15" s="1"/>
  <c r="AH78" i="15" s="1"/>
  <c r="AH79" i="15" s="1"/>
  <c r="AH80" i="15" s="1"/>
  <c r="AH81" i="15" s="1"/>
  <c r="AH82" i="15" s="1"/>
  <c r="AH83" i="15" s="1"/>
  <c r="AH84" i="15" s="1"/>
  <c r="AG7" i="15"/>
  <c r="AG8" i="15" s="1"/>
  <c r="AG9" i="15" s="1"/>
  <c r="AG10" i="15" s="1"/>
  <c r="AG11" i="15" s="1"/>
  <c r="AG12" i="15" s="1"/>
  <c r="AG13" i="15" s="1"/>
  <c r="AG14" i="15" s="1"/>
  <c r="AG15" i="15" s="1"/>
  <c r="AG16" i="15" s="1"/>
  <c r="AG17" i="15" s="1"/>
  <c r="AG18" i="15" s="1"/>
  <c r="AG19" i="15" s="1"/>
  <c r="AG20" i="15" s="1"/>
  <c r="AG21" i="15" s="1"/>
  <c r="AG22" i="15" s="1"/>
  <c r="AG23" i="15" s="1"/>
  <c r="AG24" i="15" s="1"/>
  <c r="AG25" i="15" s="1"/>
  <c r="AG26" i="15" s="1"/>
  <c r="AG27" i="15" s="1"/>
  <c r="AG28" i="15" s="1"/>
  <c r="AG29" i="15" s="1"/>
  <c r="AG30" i="15" s="1"/>
  <c r="AG31" i="15" s="1"/>
  <c r="AG32" i="15" s="1"/>
  <c r="AG33" i="15" s="1"/>
  <c r="AG34" i="15" s="1"/>
  <c r="AG35" i="15" s="1"/>
  <c r="AG36" i="15" s="1"/>
  <c r="AG37" i="15" s="1"/>
  <c r="AG38" i="15" s="1"/>
  <c r="AG39" i="15" s="1"/>
  <c r="AG40" i="15" s="1"/>
  <c r="AG41" i="15" s="1"/>
  <c r="AG42" i="15" s="1"/>
  <c r="AG43" i="15" s="1"/>
  <c r="AG44" i="15" s="1"/>
  <c r="AG45" i="15" s="1"/>
  <c r="AG46" i="15" s="1"/>
  <c r="AG47" i="15" s="1"/>
  <c r="AG48" i="15" s="1"/>
  <c r="AG49" i="15" s="1"/>
  <c r="AG50" i="15" s="1"/>
  <c r="AG51" i="15" s="1"/>
  <c r="AG52" i="15" s="1"/>
  <c r="AG53" i="15" s="1"/>
  <c r="AG54" i="15" s="1"/>
  <c r="AG55" i="15" s="1"/>
  <c r="AG56" i="15" s="1"/>
  <c r="AG57" i="15" s="1"/>
  <c r="AG58" i="15" s="1"/>
  <c r="AG59" i="15" s="1"/>
  <c r="AG60" i="15" s="1"/>
  <c r="AG61" i="15" s="1"/>
  <c r="AG62" i="15" s="1"/>
  <c r="AG63" i="15" s="1"/>
  <c r="AG64" i="15" s="1"/>
  <c r="AG65" i="15" s="1"/>
  <c r="AG66" i="15" s="1"/>
  <c r="AG67" i="15" s="1"/>
  <c r="AG68" i="15" s="1"/>
  <c r="AG69" i="15" s="1"/>
  <c r="AG70" i="15" s="1"/>
  <c r="AG71" i="15" s="1"/>
  <c r="AG72" i="15" s="1"/>
  <c r="AG73" i="15" s="1"/>
  <c r="AG74" i="15" s="1"/>
  <c r="AG75" i="15" s="1"/>
  <c r="AG76" i="15" s="1"/>
  <c r="AG77" i="15" s="1"/>
  <c r="AG78" i="15" s="1"/>
  <c r="AG79" i="15" s="1"/>
  <c r="AG80" i="15" s="1"/>
  <c r="AG81" i="15" s="1"/>
  <c r="AG82" i="15" s="1"/>
  <c r="AG83" i="15" s="1"/>
  <c r="AG84" i="15" s="1"/>
  <c r="AE7" i="15"/>
  <c r="AE8" i="15" s="1"/>
  <c r="AE9" i="15" s="1"/>
  <c r="AE10" i="15" s="1"/>
  <c r="AE11" i="15" s="1"/>
  <c r="AE12" i="15" s="1"/>
  <c r="AE13" i="15" s="1"/>
  <c r="AE14" i="15" s="1"/>
  <c r="AE15" i="15" s="1"/>
  <c r="AE16" i="15" s="1"/>
  <c r="AE17" i="15" s="1"/>
  <c r="AE18" i="15" s="1"/>
  <c r="AE19" i="15" s="1"/>
  <c r="AE20" i="15" s="1"/>
  <c r="AE21" i="15" s="1"/>
  <c r="AE22" i="15" s="1"/>
  <c r="AE23" i="15" s="1"/>
  <c r="AE24" i="15" s="1"/>
  <c r="AE25" i="15" s="1"/>
  <c r="AE26" i="15" s="1"/>
  <c r="AE27" i="15" s="1"/>
  <c r="AE28" i="15" s="1"/>
  <c r="AE29" i="15" s="1"/>
  <c r="AE30" i="15" s="1"/>
  <c r="AE31" i="15" s="1"/>
  <c r="AE32" i="15" s="1"/>
  <c r="AE33" i="15" s="1"/>
  <c r="AE34" i="15" s="1"/>
  <c r="AE35" i="15" s="1"/>
  <c r="AE36" i="15" s="1"/>
  <c r="AD7" i="15"/>
  <c r="AD8" i="15" s="1"/>
  <c r="AD9" i="15" s="1"/>
  <c r="AD10" i="15" s="1"/>
  <c r="AD11" i="15" s="1"/>
  <c r="AD12" i="15" s="1"/>
  <c r="AD13" i="15" s="1"/>
  <c r="AD14" i="15" s="1"/>
  <c r="AD15" i="15" s="1"/>
  <c r="AD16" i="15" s="1"/>
  <c r="AD17" i="15" s="1"/>
  <c r="AD18" i="15" s="1"/>
  <c r="AD19" i="15" s="1"/>
  <c r="AD20" i="15" s="1"/>
  <c r="AD21" i="15" s="1"/>
  <c r="AD22" i="15" s="1"/>
  <c r="AD23" i="15" s="1"/>
  <c r="AD24" i="15" s="1"/>
  <c r="AD25" i="15" s="1"/>
  <c r="AD26" i="15" s="1"/>
  <c r="AD27" i="15" s="1"/>
  <c r="AD28" i="15" s="1"/>
  <c r="AD29" i="15" s="1"/>
  <c r="AD30" i="15" s="1"/>
  <c r="AD31" i="15" s="1"/>
  <c r="AD32" i="15" s="1"/>
  <c r="AD33" i="15" s="1"/>
  <c r="AD34" i="15" s="1"/>
  <c r="AD35" i="15" s="1"/>
  <c r="AD36" i="15" s="1"/>
  <c r="AC7" i="15"/>
  <c r="AC8" i="15" s="1"/>
  <c r="AC9" i="15" s="1"/>
  <c r="AC10" i="15" s="1"/>
  <c r="AC11" i="15" s="1"/>
  <c r="AC12" i="15" s="1"/>
  <c r="AC13" i="15" s="1"/>
  <c r="AC14" i="15" s="1"/>
  <c r="AC15" i="15" s="1"/>
  <c r="AC16" i="15" s="1"/>
  <c r="AC17" i="15" s="1"/>
  <c r="AC18" i="15" s="1"/>
  <c r="AC19" i="15" s="1"/>
  <c r="AC20" i="15" s="1"/>
  <c r="AC21" i="15" s="1"/>
  <c r="AC22" i="15" s="1"/>
  <c r="AC23" i="15" s="1"/>
  <c r="AC24" i="15" s="1"/>
  <c r="AC25" i="15" s="1"/>
  <c r="AC26" i="15" s="1"/>
  <c r="AC27" i="15" s="1"/>
  <c r="AC28" i="15" s="1"/>
  <c r="AC29" i="15" s="1"/>
  <c r="AC30" i="15" s="1"/>
  <c r="AC31" i="15" s="1"/>
  <c r="AC32" i="15" s="1"/>
  <c r="AC33" i="15" s="1"/>
  <c r="AC34" i="15" s="1"/>
  <c r="AC35" i="15" s="1"/>
  <c r="AC36" i="15" s="1"/>
  <c r="AB7" i="15"/>
  <c r="AB8" i="15" s="1"/>
  <c r="AB9" i="15" s="1"/>
  <c r="AB10" i="15" s="1"/>
  <c r="AB11" i="15" s="1"/>
  <c r="AB12" i="15" s="1"/>
  <c r="AB13" i="15" s="1"/>
  <c r="AB14" i="15" s="1"/>
  <c r="AB15" i="15" s="1"/>
  <c r="AB16" i="15" s="1"/>
  <c r="AB17" i="15" s="1"/>
  <c r="AB18" i="15" s="1"/>
  <c r="AB19" i="15" s="1"/>
  <c r="AB20" i="15" s="1"/>
  <c r="AB21" i="15" s="1"/>
  <c r="AB22" i="15" s="1"/>
  <c r="AB23" i="15" s="1"/>
  <c r="AB24" i="15" s="1"/>
  <c r="AB25" i="15" s="1"/>
  <c r="AB26" i="15" s="1"/>
  <c r="AB27" i="15" s="1"/>
  <c r="AB28" i="15" s="1"/>
  <c r="AB29" i="15" s="1"/>
  <c r="AB30" i="15" s="1"/>
  <c r="AB31" i="15" s="1"/>
  <c r="AB32" i="15" s="1"/>
  <c r="AB33" i="15" s="1"/>
  <c r="AB34" i="15" s="1"/>
  <c r="AB35" i="15" s="1"/>
  <c r="AA7" i="15"/>
  <c r="AA8" i="15" s="1"/>
  <c r="AA9" i="15" s="1"/>
  <c r="AA10" i="15" s="1"/>
  <c r="AA11" i="15" s="1"/>
  <c r="AA12" i="15" s="1"/>
  <c r="AA13" i="15" s="1"/>
  <c r="AA14" i="15" s="1"/>
  <c r="AA15" i="15" s="1"/>
  <c r="AA16" i="15" s="1"/>
  <c r="AA17" i="15" s="1"/>
  <c r="AA18" i="15" s="1"/>
  <c r="AA19" i="15" s="1"/>
  <c r="AA20" i="15" s="1"/>
  <c r="AA21" i="15" s="1"/>
  <c r="AA22" i="15" s="1"/>
  <c r="AA23" i="15" s="1"/>
  <c r="AA24" i="15" s="1"/>
  <c r="AA25" i="15" s="1"/>
  <c r="AA26" i="15" s="1"/>
  <c r="AA27" i="15" s="1"/>
  <c r="AA28" i="15" s="1"/>
  <c r="AA29" i="15" s="1"/>
  <c r="AA30" i="15" s="1"/>
  <c r="AA31" i="15" s="1"/>
  <c r="AA32" i="15" s="1"/>
  <c r="AA33" i="15" s="1"/>
  <c r="AA34" i="15" s="1"/>
  <c r="AA35" i="15" s="1"/>
  <c r="Z7" i="15"/>
  <c r="Z8" i="15" s="1"/>
  <c r="Z9" i="15" s="1"/>
  <c r="Z10" i="15" s="1"/>
  <c r="Z11" i="15" s="1"/>
  <c r="Z12" i="15" s="1"/>
  <c r="Z13" i="15" s="1"/>
  <c r="Z14" i="15" s="1"/>
  <c r="Z15" i="15" s="1"/>
  <c r="Z16" i="15" s="1"/>
  <c r="Z17" i="15" s="1"/>
  <c r="Z18" i="15" s="1"/>
  <c r="Z19" i="15" s="1"/>
  <c r="Z20" i="15" s="1"/>
  <c r="Z21" i="15" s="1"/>
  <c r="Z22" i="15" s="1"/>
  <c r="Z23" i="15" s="1"/>
  <c r="Z24" i="15" s="1"/>
  <c r="Z25" i="15" s="1"/>
  <c r="Z26" i="15" s="1"/>
  <c r="Z27" i="15" s="1"/>
  <c r="Z28" i="15" s="1"/>
  <c r="Z29" i="15" s="1"/>
  <c r="Z30" i="15" s="1"/>
  <c r="Z31" i="15" s="1"/>
  <c r="Z32" i="15" s="1"/>
  <c r="Z33" i="15" s="1"/>
  <c r="Z34" i="15" s="1"/>
  <c r="Z35" i="15" s="1"/>
  <c r="AR7" i="16"/>
  <c r="AR8" i="16" s="1"/>
  <c r="AR9" i="16" s="1"/>
  <c r="AR10" i="16" s="1"/>
  <c r="AR11" i="16" s="1"/>
  <c r="AR12" i="16" s="1"/>
  <c r="AR13" i="16" s="1"/>
  <c r="AR14" i="16" s="1"/>
  <c r="AR15" i="16" s="1"/>
  <c r="AR16" i="16" s="1"/>
  <c r="AR17" i="16" s="1"/>
  <c r="AR18" i="16" s="1"/>
  <c r="AR19" i="16" s="1"/>
  <c r="AR20" i="16" s="1"/>
  <c r="AR21" i="16" s="1"/>
  <c r="AR22" i="16" s="1"/>
  <c r="AR23" i="16" s="1"/>
  <c r="AR24" i="16" s="1"/>
  <c r="AR25" i="16" s="1"/>
  <c r="AR26" i="16" s="1"/>
  <c r="AR27" i="16" s="1"/>
  <c r="AR28" i="16" s="1"/>
  <c r="AR29" i="16" s="1"/>
  <c r="AR30" i="16" s="1"/>
  <c r="AR31" i="16" s="1"/>
  <c r="AR32" i="16" s="1"/>
  <c r="AR33" i="16" s="1"/>
  <c r="AR34" i="16" s="1"/>
  <c r="AR35" i="16" s="1"/>
  <c r="AR36" i="16" s="1"/>
  <c r="AR37" i="16" s="1"/>
  <c r="AR38" i="16" s="1"/>
  <c r="AR39" i="16" s="1"/>
  <c r="AR40" i="16" s="1"/>
  <c r="AR41" i="16" s="1"/>
  <c r="AR42" i="16" s="1"/>
  <c r="AR43" i="16" s="1"/>
  <c r="AR44" i="16" s="1"/>
  <c r="AR45" i="16" s="1"/>
  <c r="AR46" i="16" s="1"/>
  <c r="AR47" i="16" s="1"/>
  <c r="AR48" i="16" s="1"/>
  <c r="AR49" i="16" s="1"/>
  <c r="AR50" i="16" s="1"/>
  <c r="AR51" i="16" s="1"/>
  <c r="AR52" i="16" s="1"/>
  <c r="AR53" i="16" s="1"/>
  <c r="AR54" i="16" s="1"/>
  <c r="AR55" i="16" s="1"/>
  <c r="AR56" i="16" s="1"/>
  <c r="AR57" i="16" s="1"/>
  <c r="AR58" i="16" s="1"/>
  <c r="AR59" i="16" s="1"/>
  <c r="AR60" i="16" s="1"/>
  <c r="AR61" i="16" s="1"/>
  <c r="AR62" i="16" s="1"/>
  <c r="AR63" i="16" s="1"/>
  <c r="AR64" i="16" s="1"/>
  <c r="AR65" i="16" s="1"/>
  <c r="AR66" i="16" s="1"/>
  <c r="AR67" i="16" s="1"/>
  <c r="AR68" i="16" s="1"/>
  <c r="AR69" i="16" s="1"/>
  <c r="AR70" i="16" s="1"/>
  <c r="AR71" i="16" s="1"/>
  <c r="AR72" i="16" s="1"/>
  <c r="AR73" i="16" s="1"/>
  <c r="AR74" i="16" s="1"/>
  <c r="AR75" i="16" s="1"/>
  <c r="AR76" i="16" s="1"/>
  <c r="AR77" i="16" s="1"/>
  <c r="AR78" i="16" s="1"/>
  <c r="AR79" i="16" s="1"/>
  <c r="AR80" i="16" s="1"/>
  <c r="AR81" i="16" s="1"/>
  <c r="AR82" i="16" s="1"/>
  <c r="AR83" i="16" s="1"/>
  <c r="AR84" i="16" s="1"/>
  <c r="AQ7" i="16"/>
  <c r="AQ8" i="16" s="1"/>
  <c r="AQ9" i="16" s="1"/>
  <c r="AQ10" i="16" s="1"/>
  <c r="AQ11" i="16" s="1"/>
  <c r="AQ12" i="16" s="1"/>
  <c r="AQ13" i="16" s="1"/>
  <c r="AQ14" i="16" s="1"/>
  <c r="AQ15" i="16" s="1"/>
  <c r="AQ16" i="16" s="1"/>
  <c r="AQ17" i="16" s="1"/>
  <c r="AQ18" i="16" s="1"/>
  <c r="AQ19" i="16" s="1"/>
  <c r="AQ20" i="16" s="1"/>
  <c r="AQ21" i="16" s="1"/>
  <c r="AQ22" i="16" s="1"/>
  <c r="AQ23" i="16" s="1"/>
  <c r="AQ24" i="16" s="1"/>
  <c r="AQ25" i="16" s="1"/>
  <c r="AQ26" i="16" s="1"/>
  <c r="AQ27" i="16" s="1"/>
  <c r="AQ28" i="16" s="1"/>
  <c r="AQ29" i="16" s="1"/>
  <c r="AQ30" i="16" s="1"/>
  <c r="AQ31" i="16" s="1"/>
  <c r="AQ32" i="16" s="1"/>
  <c r="AQ33" i="16" s="1"/>
  <c r="AQ34" i="16" s="1"/>
  <c r="AQ35" i="16" s="1"/>
  <c r="AQ36" i="16" s="1"/>
  <c r="AQ37" i="16" s="1"/>
  <c r="AQ38" i="16" s="1"/>
  <c r="AQ39" i="16" s="1"/>
  <c r="AQ40" i="16" s="1"/>
  <c r="AQ41" i="16" s="1"/>
  <c r="AQ42" i="16" s="1"/>
  <c r="AQ43" i="16" s="1"/>
  <c r="AQ44" i="16" s="1"/>
  <c r="AQ45" i="16" s="1"/>
  <c r="AQ46" i="16" s="1"/>
  <c r="AQ47" i="16" s="1"/>
  <c r="AQ48" i="16" s="1"/>
  <c r="AQ49" i="16" s="1"/>
  <c r="AQ50" i="16" s="1"/>
  <c r="AQ51" i="16" s="1"/>
  <c r="AQ52" i="16" s="1"/>
  <c r="AQ53" i="16" s="1"/>
  <c r="AQ54" i="16" s="1"/>
  <c r="AQ55" i="16" s="1"/>
  <c r="AQ56" i="16" s="1"/>
  <c r="AQ57" i="16" s="1"/>
  <c r="AQ58" i="16" s="1"/>
  <c r="AQ59" i="16" s="1"/>
  <c r="AQ60" i="16" s="1"/>
  <c r="AQ61" i="16" s="1"/>
  <c r="AQ62" i="16" s="1"/>
  <c r="AQ63" i="16" s="1"/>
  <c r="AQ64" i="16" s="1"/>
  <c r="AQ65" i="16" s="1"/>
  <c r="AQ66" i="16" s="1"/>
  <c r="AQ67" i="16" s="1"/>
  <c r="AQ68" i="16" s="1"/>
  <c r="AQ69" i="16" s="1"/>
  <c r="AQ70" i="16" s="1"/>
  <c r="AQ71" i="16" s="1"/>
  <c r="AQ72" i="16" s="1"/>
  <c r="AQ73" i="16" s="1"/>
  <c r="AQ74" i="16" s="1"/>
  <c r="AQ75" i="16" s="1"/>
  <c r="AQ76" i="16" s="1"/>
  <c r="AQ77" i="16" s="1"/>
  <c r="AQ78" i="16" s="1"/>
  <c r="AQ79" i="16" s="1"/>
  <c r="AQ80" i="16" s="1"/>
  <c r="AQ81" i="16" s="1"/>
  <c r="AQ82" i="16" s="1"/>
  <c r="AQ83" i="16" s="1"/>
  <c r="AQ84" i="16" s="1"/>
  <c r="AP7" i="16"/>
  <c r="AP8" i="16" s="1"/>
  <c r="AP9" i="16" s="1"/>
  <c r="AP10" i="16" s="1"/>
  <c r="AP11" i="16" s="1"/>
  <c r="AP12" i="16" s="1"/>
  <c r="AP13" i="16" s="1"/>
  <c r="AP14" i="16" s="1"/>
  <c r="AP15" i="16" s="1"/>
  <c r="AP16" i="16" s="1"/>
  <c r="AP17" i="16" s="1"/>
  <c r="AP18" i="16" s="1"/>
  <c r="AP19" i="16" s="1"/>
  <c r="AP20" i="16" s="1"/>
  <c r="AP21" i="16" s="1"/>
  <c r="AP22" i="16" s="1"/>
  <c r="AP23" i="16" s="1"/>
  <c r="AP24" i="16" s="1"/>
  <c r="AP25" i="16" s="1"/>
  <c r="AP26" i="16" s="1"/>
  <c r="AP27" i="16" s="1"/>
  <c r="AP28" i="16" s="1"/>
  <c r="AP29" i="16" s="1"/>
  <c r="AP30" i="16" s="1"/>
  <c r="AP31" i="16" s="1"/>
  <c r="AP32" i="16" s="1"/>
  <c r="AP33" i="16" s="1"/>
  <c r="AP34" i="16" s="1"/>
  <c r="AP35" i="16" s="1"/>
  <c r="AP36" i="16" s="1"/>
  <c r="AP37" i="16" s="1"/>
  <c r="AP38" i="16" s="1"/>
  <c r="AP39" i="16" s="1"/>
  <c r="AP40" i="16" s="1"/>
  <c r="AP41" i="16" s="1"/>
  <c r="AP42" i="16" s="1"/>
  <c r="AP43" i="16" s="1"/>
  <c r="AP44" i="16" s="1"/>
  <c r="AP45" i="16" s="1"/>
  <c r="AP46" i="16" s="1"/>
  <c r="AP47" i="16" s="1"/>
  <c r="AP48" i="16" s="1"/>
  <c r="AP49" i="16" s="1"/>
  <c r="AP50" i="16" s="1"/>
  <c r="AP51" i="16" s="1"/>
  <c r="AP52" i="16" s="1"/>
  <c r="AP53" i="16" s="1"/>
  <c r="AP54" i="16" s="1"/>
  <c r="AP55" i="16" s="1"/>
  <c r="AP56" i="16" s="1"/>
  <c r="AP57" i="16" s="1"/>
  <c r="AP58" i="16" s="1"/>
  <c r="AP59" i="16" s="1"/>
  <c r="AP60" i="16" s="1"/>
  <c r="AP61" i="16" s="1"/>
  <c r="AP62" i="16" s="1"/>
  <c r="AP63" i="16" s="1"/>
  <c r="AP64" i="16" s="1"/>
  <c r="AP65" i="16" s="1"/>
  <c r="AP66" i="16" s="1"/>
  <c r="AP67" i="16" s="1"/>
  <c r="AP68" i="16" s="1"/>
  <c r="AP69" i="16" s="1"/>
  <c r="AP70" i="16" s="1"/>
  <c r="AP71" i="16" s="1"/>
  <c r="AP72" i="16" s="1"/>
  <c r="AP73" i="16" s="1"/>
  <c r="AP74" i="16" s="1"/>
  <c r="AP75" i="16" s="1"/>
  <c r="AP76" i="16" s="1"/>
  <c r="AP77" i="16" s="1"/>
  <c r="AP78" i="16" s="1"/>
  <c r="AP79" i="16" s="1"/>
  <c r="AP80" i="16" s="1"/>
  <c r="AP81" i="16" s="1"/>
  <c r="AP82" i="16" s="1"/>
  <c r="AP83" i="16" s="1"/>
  <c r="AP84" i="16" s="1"/>
  <c r="AO7" i="16"/>
  <c r="AO8" i="16" s="1"/>
  <c r="AO9" i="16" s="1"/>
  <c r="AO10" i="16" s="1"/>
  <c r="AO11" i="16" s="1"/>
  <c r="AO12" i="16" s="1"/>
  <c r="AO13" i="16" s="1"/>
  <c r="AO14" i="16" s="1"/>
  <c r="AO15" i="16" s="1"/>
  <c r="AO16" i="16" s="1"/>
  <c r="AO17" i="16" s="1"/>
  <c r="AO18" i="16" s="1"/>
  <c r="AO19" i="16" s="1"/>
  <c r="AO20" i="16" s="1"/>
  <c r="AO21" i="16" s="1"/>
  <c r="AO22" i="16" s="1"/>
  <c r="AO23" i="16" s="1"/>
  <c r="AO24" i="16" s="1"/>
  <c r="AO25" i="16" s="1"/>
  <c r="AO26" i="16" s="1"/>
  <c r="AO27" i="16" s="1"/>
  <c r="AO28" i="16" s="1"/>
  <c r="AO29" i="16" s="1"/>
  <c r="AO30" i="16" s="1"/>
  <c r="AO31" i="16" s="1"/>
  <c r="AO32" i="16" s="1"/>
  <c r="AO33" i="16" s="1"/>
  <c r="AO34" i="16" s="1"/>
  <c r="AO35" i="16" s="1"/>
  <c r="AO36" i="16" s="1"/>
  <c r="AO37" i="16" s="1"/>
  <c r="AO38" i="16" s="1"/>
  <c r="AO39" i="16" s="1"/>
  <c r="AO40" i="16" s="1"/>
  <c r="AO41" i="16" s="1"/>
  <c r="AO42" i="16" s="1"/>
  <c r="AO43" i="16" s="1"/>
  <c r="AO44" i="16" s="1"/>
  <c r="AO45" i="16" s="1"/>
  <c r="AO46" i="16" s="1"/>
  <c r="AO47" i="16" s="1"/>
  <c r="AO48" i="16" s="1"/>
  <c r="AO49" i="16" s="1"/>
  <c r="AO50" i="16" s="1"/>
  <c r="AO51" i="16" s="1"/>
  <c r="AO52" i="16" s="1"/>
  <c r="AO53" i="16" s="1"/>
  <c r="AO54" i="16" s="1"/>
  <c r="AO55" i="16" s="1"/>
  <c r="AO56" i="16" s="1"/>
  <c r="AO57" i="16" s="1"/>
  <c r="AO58" i="16" s="1"/>
  <c r="AO59" i="16" s="1"/>
  <c r="AO60" i="16" s="1"/>
  <c r="AO61" i="16" s="1"/>
  <c r="AO62" i="16" s="1"/>
  <c r="AO63" i="16" s="1"/>
  <c r="AO64" i="16" s="1"/>
  <c r="AO65" i="16" s="1"/>
  <c r="AO66" i="16" s="1"/>
  <c r="AO67" i="16" s="1"/>
  <c r="AO68" i="16" s="1"/>
  <c r="AO69" i="16" s="1"/>
  <c r="AO70" i="16" s="1"/>
  <c r="AO71" i="16" s="1"/>
  <c r="AO72" i="16" s="1"/>
  <c r="AO73" i="16" s="1"/>
  <c r="AO74" i="16" s="1"/>
  <c r="AO75" i="16" s="1"/>
  <c r="AO76" i="16" s="1"/>
  <c r="AO77" i="16" s="1"/>
  <c r="AO78" i="16" s="1"/>
  <c r="AO79" i="16" s="1"/>
  <c r="AO80" i="16" s="1"/>
  <c r="AO81" i="16" s="1"/>
  <c r="AO82" i="16" s="1"/>
  <c r="AO83" i="16" s="1"/>
  <c r="AO84" i="16" s="1"/>
  <c r="AN7" i="16"/>
  <c r="AN8" i="16" s="1"/>
  <c r="AL7" i="16"/>
  <c r="AL8" i="16" s="1"/>
  <c r="AL9" i="16" s="1"/>
  <c r="AL10" i="16" s="1"/>
  <c r="AL11" i="16" s="1"/>
  <c r="AL12" i="16" s="1"/>
  <c r="AL13" i="16" s="1"/>
  <c r="AL14" i="16" s="1"/>
  <c r="AL15" i="16" s="1"/>
  <c r="AL16" i="16" s="1"/>
  <c r="AL17" i="16" s="1"/>
  <c r="AL18" i="16" s="1"/>
  <c r="AL19" i="16" s="1"/>
  <c r="AL20" i="16" s="1"/>
  <c r="AL21" i="16" s="1"/>
  <c r="AL22" i="16" s="1"/>
  <c r="AL23" i="16" s="1"/>
  <c r="AL24" i="16" s="1"/>
  <c r="AL25" i="16" s="1"/>
  <c r="AL26" i="16" s="1"/>
  <c r="AL27" i="16" s="1"/>
  <c r="AL28" i="16" s="1"/>
  <c r="AL29" i="16" s="1"/>
  <c r="AL30" i="16" s="1"/>
  <c r="AL31" i="16" s="1"/>
  <c r="AL32" i="16" s="1"/>
  <c r="AL33" i="16" s="1"/>
  <c r="AL34" i="16" s="1"/>
  <c r="AL35" i="16" s="1"/>
  <c r="AL36" i="16" s="1"/>
  <c r="AL37" i="16" s="1"/>
  <c r="AL38" i="16" s="1"/>
  <c r="AL39" i="16" s="1"/>
  <c r="AL40" i="16" s="1"/>
  <c r="AL41" i="16" s="1"/>
  <c r="AL42" i="16" s="1"/>
  <c r="AL43" i="16" s="1"/>
  <c r="AL44" i="16" s="1"/>
  <c r="AL45" i="16" s="1"/>
  <c r="AL46" i="16" s="1"/>
  <c r="AL47" i="16" s="1"/>
  <c r="AL48" i="16" s="1"/>
  <c r="AL49" i="16" s="1"/>
  <c r="AL50" i="16" s="1"/>
  <c r="AL51" i="16" s="1"/>
  <c r="AL52" i="16" s="1"/>
  <c r="AL53" i="16" s="1"/>
  <c r="AL54" i="16" s="1"/>
  <c r="AL55" i="16" s="1"/>
  <c r="AL56" i="16" s="1"/>
  <c r="AL57" i="16" s="1"/>
  <c r="AL58" i="16" s="1"/>
  <c r="AL59" i="16" s="1"/>
  <c r="AL60" i="16" s="1"/>
  <c r="AL61" i="16" s="1"/>
  <c r="AL62" i="16" s="1"/>
  <c r="AL63" i="16" s="1"/>
  <c r="AL64" i="16" s="1"/>
  <c r="AL65" i="16" s="1"/>
  <c r="AL66" i="16" s="1"/>
  <c r="AL67" i="16" s="1"/>
  <c r="AL68" i="16" s="1"/>
  <c r="AL69" i="16" s="1"/>
  <c r="AL70" i="16" s="1"/>
  <c r="AL71" i="16" s="1"/>
  <c r="AL72" i="16" s="1"/>
  <c r="AL73" i="16" s="1"/>
  <c r="AL74" i="16" s="1"/>
  <c r="AL75" i="16" s="1"/>
  <c r="AL76" i="16" s="1"/>
  <c r="AL77" i="16" s="1"/>
  <c r="AL78" i="16" s="1"/>
  <c r="AL79" i="16" s="1"/>
  <c r="AL80" i="16" s="1"/>
  <c r="AL81" i="16" s="1"/>
  <c r="AL82" i="16" s="1"/>
  <c r="AL83" i="16" s="1"/>
  <c r="AL84" i="16" s="1"/>
  <c r="AK7" i="16"/>
  <c r="AK8" i="16" s="1"/>
  <c r="AK9" i="16" s="1"/>
  <c r="AK10" i="16" s="1"/>
  <c r="AK11" i="16" s="1"/>
  <c r="AK12" i="16" s="1"/>
  <c r="AK13" i="16" s="1"/>
  <c r="AK14" i="16" s="1"/>
  <c r="AK15" i="16" s="1"/>
  <c r="AK16" i="16" s="1"/>
  <c r="AK17" i="16" s="1"/>
  <c r="AK18" i="16" s="1"/>
  <c r="AK19" i="16" s="1"/>
  <c r="AK20" i="16" s="1"/>
  <c r="AK21" i="16" s="1"/>
  <c r="AK22" i="16" s="1"/>
  <c r="AK23" i="16" s="1"/>
  <c r="AK24" i="16" s="1"/>
  <c r="AK25" i="16" s="1"/>
  <c r="AK26" i="16" s="1"/>
  <c r="AK27" i="16" s="1"/>
  <c r="AK28" i="16" s="1"/>
  <c r="AK29" i="16" s="1"/>
  <c r="AK30" i="16" s="1"/>
  <c r="AK31" i="16" s="1"/>
  <c r="AK32" i="16" s="1"/>
  <c r="AK33" i="16" s="1"/>
  <c r="AK34" i="16" s="1"/>
  <c r="AK35" i="16" s="1"/>
  <c r="AK36" i="16" s="1"/>
  <c r="AK37" i="16" s="1"/>
  <c r="AK38" i="16" s="1"/>
  <c r="AK39" i="16" s="1"/>
  <c r="AK40" i="16" s="1"/>
  <c r="AK41" i="16" s="1"/>
  <c r="AK42" i="16" s="1"/>
  <c r="AK43" i="16" s="1"/>
  <c r="AK44" i="16" s="1"/>
  <c r="AK45" i="16" s="1"/>
  <c r="AK46" i="16" s="1"/>
  <c r="AK47" i="16" s="1"/>
  <c r="AK48" i="16" s="1"/>
  <c r="AK49" i="16" s="1"/>
  <c r="AK50" i="16" s="1"/>
  <c r="AK51" i="16" s="1"/>
  <c r="AK52" i="16" s="1"/>
  <c r="AK53" i="16" s="1"/>
  <c r="AK54" i="16" s="1"/>
  <c r="AK55" i="16" s="1"/>
  <c r="AK56" i="16" s="1"/>
  <c r="AK57" i="16" s="1"/>
  <c r="AK58" i="16" s="1"/>
  <c r="AK59" i="16" s="1"/>
  <c r="AK60" i="16" s="1"/>
  <c r="AK61" i="16" s="1"/>
  <c r="AK62" i="16" s="1"/>
  <c r="AK63" i="16" s="1"/>
  <c r="AK64" i="16" s="1"/>
  <c r="AK65" i="16" s="1"/>
  <c r="AK66" i="16" s="1"/>
  <c r="AK67" i="16" s="1"/>
  <c r="AK68" i="16" s="1"/>
  <c r="AK69" i="16" s="1"/>
  <c r="AK70" i="16" s="1"/>
  <c r="AK71" i="16" s="1"/>
  <c r="AK72" i="16" s="1"/>
  <c r="AK73" i="16" s="1"/>
  <c r="AK74" i="16" s="1"/>
  <c r="AK75" i="16" s="1"/>
  <c r="AK76" i="16" s="1"/>
  <c r="AK77" i="16" s="1"/>
  <c r="AK78" i="16" s="1"/>
  <c r="AK79" i="16" s="1"/>
  <c r="AK80" i="16" s="1"/>
  <c r="AK81" i="16" s="1"/>
  <c r="AK82" i="16" s="1"/>
  <c r="AK83" i="16" s="1"/>
  <c r="AK84" i="16" s="1"/>
  <c r="AJ7" i="16"/>
  <c r="AJ8" i="16" s="1"/>
  <c r="AJ9" i="16" s="1"/>
  <c r="AJ10" i="16" s="1"/>
  <c r="AJ11" i="16" s="1"/>
  <c r="AJ12" i="16" s="1"/>
  <c r="AJ13" i="16" s="1"/>
  <c r="AJ14" i="16" s="1"/>
  <c r="AJ15" i="16" s="1"/>
  <c r="AJ16" i="16" s="1"/>
  <c r="AJ17" i="16" s="1"/>
  <c r="AJ18" i="16" s="1"/>
  <c r="AJ19" i="16" s="1"/>
  <c r="AJ20" i="16" s="1"/>
  <c r="AJ21" i="16" s="1"/>
  <c r="AJ22" i="16" s="1"/>
  <c r="AJ23" i="16" s="1"/>
  <c r="AJ24" i="16" s="1"/>
  <c r="AJ25" i="16" s="1"/>
  <c r="AJ26" i="16" s="1"/>
  <c r="AJ27" i="16" s="1"/>
  <c r="AJ28" i="16" s="1"/>
  <c r="AJ29" i="16" s="1"/>
  <c r="AJ30" i="16" s="1"/>
  <c r="AJ31" i="16" s="1"/>
  <c r="AJ32" i="16" s="1"/>
  <c r="AJ33" i="16" s="1"/>
  <c r="AJ34" i="16" s="1"/>
  <c r="AJ35" i="16" s="1"/>
  <c r="AJ36" i="16" s="1"/>
  <c r="AJ37" i="16" s="1"/>
  <c r="AJ38" i="16" s="1"/>
  <c r="AJ39" i="16" s="1"/>
  <c r="AJ40" i="16" s="1"/>
  <c r="AJ41" i="16" s="1"/>
  <c r="AJ42" i="16" s="1"/>
  <c r="AJ43" i="16" s="1"/>
  <c r="AJ44" i="16" s="1"/>
  <c r="AJ45" i="16" s="1"/>
  <c r="AJ46" i="16" s="1"/>
  <c r="AJ47" i="16" s="1"/>
  <c r="AJ48" i="16" s="1"/>
  <c r="AJ49" i="16" s="1"/>
  <c r="AJ50" i="16" s="1"/>
  <c r="AJ51" i="16" s="1"/>
  <c r="AJ52" i="16" s="1"/>
  <c r="AJ53" i="16" s="1"/>
  <c r="AJ54" i="16" s="1"/>
  <c r="AJ55" i="16" s="1"/>
  <c r="AJ56" i="16" s="1"/>
  <c r="AJ57" i="16" s="1"/>
  <c r="AJ58" i="16" s="1"/>
  <c r="AJ59" i="16" s="1"/>
  <c r="AJ60" i="16" s="1"/>
  <c r="AJ61" i="16" s="1"/>
  <c r="AJ62" i="16" s="1"/>
  <c r="AJ63" i="16" s="1"/>
  <c r="AJ64" i="16" s="1"/>
  <c r="AJ65" i="16" s="1"/>
  <c r="AJ66" i="16" s="1"/>
  <c r="AJ67" i="16" s="1"/>
  <c r="AJ68" i="16" s="1"/>
  <c r="AJ69" i="16" s="1"/>
  <c r="AJ70" i="16" s="1"/>
  <c r="AJ71" i="16" s="1"/>
  <c r="AJ72" i="16" s="1"/>
  <c r="AJ73" i="16" s="1"/>
  <c r="AJ74" i="16" s="1"/>
  <c r="AJ75" i="16" s="1"/>
  <c r="AJ76" i="16" s="1"/>
  <c r="AJ77" i="16" s="1"/>
  <c r="AJ78" i="16" s="1"/>
  <c r="AJ79" i="16" s="1"/>
  <c r="AJ80" i="16" s="1"/>
  <c r="AJ81" i="16" s="1"/>
  <c r="AJ82" i="16" s="1"/>
  <c r="AJ83" i="16" s="1"/>
  <c r="AJ84" i="16" s="1"/>
  <c r="AI7" i="16"/>
  <c r="AI8" i="16" s="1"/>
  <c r="AI9" i="16" s="1"/>
  <c r="AI10" i="16" s="1"/>
  <c r="AI11" i="16" s="1"/>
  <c r="AI12" i="16" s="1"/>
  <c r="AI13" i="16" s="1"/>
  <c r="AI14" i="16" s="1"/>
  <c r="AI15" i="16" s="1"/>
  <c r="AI16" i="16" s="1"/>
  <c r="AI17" i="16" s="1"/>
  <c r="AI18" i="16" s="1"/>
  <c r="AI19" i="16" s="1"/>
  <c r="AI20" i="16" s="1"/>
  <c r="AI21" i="16" s="1"/>
  <c r="AI22" i="16" s="1"/>
  <c r="AI23" i="16" s="1"/>
  <c r="AI24" i="16" s="1"/>
  <c r="AI25" i="16" s="1"/>
  <c r="AI26" i="16" s="1"/>
  <c r="AI27" i="16" s="1"/>
  <c r="AI28" i="16" s="1"/>
  <c r="AI29" i="16" s="1"/>
  <c r="AI30" i="16" s="1"/>
  <c r="AI31" i="16" s="1"/>
  <c r="AI32" i="16" s="1"/>
  <c r="AI33" i="16" s="1"/>
  <c r="AI34" i="16" s="1"/>
  <c r="AI35" i="16" s="1"/>
  <c r="AI36" i="16" s="1"/>
  <c r="AI37" i="16" s="1"/>
  <c r="AI38" i="16" s="1"/>
  <c r="AI39" i="16" s="1"/>
  <c r="AI40" i="16" s="1"/>
  <c r="AI41" i="16" s="1"/>
  <c r="AI42" i="16" s="1"/>
  <c r="AI43" i="16" s="1"/>
  <c r="AI44" i="16" s="1"/>
  <c r="AI45" i="16" s="1"/>
  <c r="AI46" i="16" s="1"/>
  <c r="AI47" i="16" s="1"/>
  <c r="AI48" i="16" s="1"/>
  <c r="AI49" i="16" s="1"/>
  <c r="AI50" i="16" s="1"/>
  <c r="AI51" i="16" s="1"/>
  <c r="AI52" i="16" s="1"/>
  <c r="AI53" i="16" s="1"/>
  <c r="AI54" i="16" s="1"/>
  <c r="AI55" i="16" s="1"/>
  <c r="AI56" i="16" s="1"/>
  <c r="AI57" i="16" s="1"/>
  <c r="AI58" i="16" s="1"/>
  <c r="AI59" i="16" s="1"/>
  <c r="AI60" i="16" s="1"/>
  <c r="AI61" i="16" s="1"/>
  <c r="AI62" i="16" s="1"/>
  <c r="AI63" i="16" s="1"/>
  <c r="AI64" i="16" s="1"/>
  <c r="AI65" i="16" s="1"/>
  <c r="AI66" i="16" s="1"/>
  <c r="AI67" i="16" s="1"/>
  <c r="AI68" i="16" s="1"/>
  <c r="AI69" i="16" s="1"/>
  <c r="AI70" i="16" s="1"/>
  <c r="AI71" i="16" s="1"/>
  <c r="AI72" i="16" s="1"/>
  <c r="AI73" i="16" s="1"/>
  <c r="AI74" i="16" s="1"/>
  <c r="AI75" i="16" s="1"/>
  <c r="AI76" i="16" s="1"/>
  <c r="AI77" i="16" s="1"/>
  <c r="AI78" i="16" s="1"/>
  <c r="AI79" i="16" s="1"/>
  <c r="AI80" i="16" s="1"/>
  <c r="AI81" i="16" s="1"/>
  <c r="AI82" i="16" s="1"/>
  <c r="AI83" i="16" s="1"/>
  <c r="AI84" i="16" s="1"/>
  <c r="AH7" i="16"/>
  <c r="AH8" i="16" s="1"/>
  <c r="AH9" i="16" s="1"/>
  <c r="AH10" i="16" s="1"/>
  <c r="AH11" i="16" s="1"/>
  <c r="AH12" i="16" s="1"/>
  <c r="AH13" i="16" s="1"/>
  <c r="AH14" i="16" s="1"/>
  <c r="AH15" i="16" s="1"/>
  <c r="AH16" i="16" s="1"/>
  <c r="AH17" i="16" s="1"/>
  <c r="AH18" i="16" s="1"/>
  <c r="AH19" i="16" s="1"/>
  <c r="AH20" i="16" s="1"/>
  <c r="AH21" i="16" s="1"/>
  <c r="AH22" i="16" s="1"/>
  <c r="AH23" i="16" s="1"/>
  <c r="AH24" i="16" s="1"/>
  <c r="AH25" i="16" s="1"/>
  <c r="AH26" i="16" s="1"/>
  <c r="AH27" i="16" s="1"/>
  <c r="AH28" i="16" s="1"/>
  <c r="AH29" i="16" s="1"/>
  <c r="AH30" i="16" s="1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H47" i="16" s="1"/>
  <c r="AH48" i="16" s="1"/>
  <c r="AH49" i="16" s="1"/>
  <c r="AH50" i="16" s="1"/>
  <c r="AH51" i="16" s="1"/>
  <c r="AH52" i="16" s="1"/>
  <c r="AH53" i="16" s="1"/>
  <c r="AH54" i="16" s="1"/>
  <c r="AH55" i="16" s="1"/>
  <c r="AH56" i="16" s="1"/>
  <c r="AH57" i="16" s="1"/>
  <c r="AH58" i="16" s="1"/>
  <c r="AH59" i="16" s="1"/>
  <c r="AH60" i="16" s="1"/>
  <c r="AH61" i="16" s="1"/>
  <c r="AH62" i="16" s="1"/>
  <c r="AH63" i="16" s="1"/>
  <c r="AH64" i="16" s="1"/>
  <c r="AH65" i="16" s="1"/>
  <c r="AH66" i="16" s="1"/>
  <c r="AH67" i="16" s="1"/>
  <c r="AH68" i="16" s="1"/>
  <c r="AH69" i="16" s="1"/>
  <c r="AH70" i="16" s="1"/>
  <c r="AH71" i="16" s="1"/>
  <c r="AH72" i="16" s="1"/>
  <c r="AH73" i="16" s="1"/>
  <c r="AH74" i="16" s="1"/>
  <c r="AH75" i="16" s="1"/>
  <c r="AH76" i="16" s="1"/>
  <c r="AH77" i="16" s="1"/>
  <c r="AH78" i="16" s="1"/>
  <c r="AH79" i="16" s="1"/>
  <c r="AH80" i="16" s="1"/>
  <c r="AH81" i="16" s="1"/>
  <c r="AH82" i="16" s="1"/>
  <c r="AH83" i="16" s="1"/>
  <c r="AH84" i="16" s="1"/>
  <c r="AG7" i="16"/>
  <c r="AG8" i="16" s="1"/>
  <c r="AG9" i="16" s="1"/>
  <c r="AG10" i="16" s="1"/>
  <c r="AG11" i="16" s="1"/>
  <c r="AG12" i="16" s="1"/>
  <c r="AG13" i="16" s="1"/>
  <c r="AG14" i="16" s="1"/>
  <c r="AG15" i="16" s="1"/>
  <c r="AG16" i="16" s="1"/>
  <c r="AG17" i="16" s="1"/>
  <c r="AG18" i="16" s="1"/>
  <c r="AG19" i="16" s="1"/>
  <c r="AG20" i="16" s="1"/>
  <c r="AG21" i="16" s="1"/>
  <c r="AG22" i="16" s="1"/>
  <c r="AG23" i="16" s="1"/>
  <c r="AG24" i="16" s="1"/>
  <c r="AG25" i="16" s="1"/>
  <c r="AG26" i="16" s="1"/>
  <c r="AG27" i="16" s="1"/>
  <c r="AG28" i="16" s="1"/>
  <c r="AG29" i="16" s="1"/>
  <c r="AG30" i="16" s="1"/>
  <c r="AG31" i="16" s="1"/>
  <c r="AG32" i="16" s="1"/>
  <c r="AG33" i="16" s="1"/>
  <c r="AG34" i="16" s="1"/>
  <c r="AG35" i="16" s="1"/>
  <c r="AG36" i="16" s="1"/>
  <c r="AG37" i="16" s="1"/>
  <c r="AG38" i="16" s="1"/>
  <c r="AG39" i="16" s="1"/>
  <c r="AG40" i="16" s="1"/>
  <c r="AG41" i="16" s="1"/>
  <c r="AG42" i="16" s="1"/>
  <c r="AG43" i="16" s="1"/>
  <c r="AG44" i="16" s="1"/>
  <c r="AG45" i="16" s="1"/>
  <c r="AG46" i="16" s="1"/>
  <c r="AG47" i="16" s="1"/>
  <c r="AG48" i="16" s="1"/>
  <c r="AG49" i="16" s="1"/>
  <c r="AG50" i="16" s="1"/>
  <c r="AG51" i="16" s="1"/>
  <c r="AG52" i="16" s="1"/>
  <c r="AG53" i="16" s="1"/>
  <c r="AG54" i="16" s="1"/>
  <c r="AG55" i="16" s="1"/>
  <c r="AG56" i="16" s="1"/>
  <c r="AG57" i="16" s="1"/>
  <c r="AG58" i="16" s="1"/>
  <c r="AG59" i="16" s="1"/>
  <c r="AG60" i="16" s="1"/>
  <c r="AG61" i="16" s="1"/>
  <c r="AG62" i="16" s="1"/>
  <c r="AG63" i="16" s="1"/>
  <c r="AG64" i="16" s="1"/>
  <c r="AG65" i="16" s="1"/>
  <c r="AG66" i="16" s="1"/>
  <c r="AG67" i="16" s="1"/>
  <c r="AG68" i="16" s="1"/>
  <c r="AG69" i="16" s="1"/>
  <c r="AG70" i="16" s="1"/>
  <c r="AG71" i="16" s="1"/>
  <c r="AG72" i="16" s="1"/>
  <c r="AG73" i="16" s="1"/>
  <c r="AG74" i="16" s="1"/>
  <c r="AG75" i="16" s="1"/>
  <c r="AG76" i="16" s="1"/>
  <c r="AG77" i="16" s="1"/>
  <c r="AG78" i="16" s="1"/>
  <c r="AG79" i="16" s="1"/>
  <c r="AG80" i="16" s="1"/>
  <c r="AG81" i="16" s="1"/>
  <c r="AG82" i="16" s="1"/>
  <c r="AG83" i="16" s="1"/>
  <c r="AG84" i="16" s="1"/>
  <c r="AE7" i="16"/>
  <c r="AE8" i="16" s="1"/>
  <c r="AE9" i="16" s="1"/>
  <c r="AE10" i="16" s="1"/>
  <c r="AE11" i="16" s="1"/>
  <c r="AE12" i="16" s="1"/>
  <c r="AE13" i="16" s="1"/>
  <c r="AE14" i="16" s="1"/>
  <c r="AE15" i="16" s="1"/>
  <c r="AE16" i="16" s="1"/>
  <c r="AE17" i="16" s="1"/>
  <c r="AE18" i="16" s="1"/>
  <c r="AE19" i="16" s="1"/>
  <c r="AE20" i="16" s="1"/>
  <c r="AE21" i="16" s="1"/>
  <c r="AE22" i="16" s="1"/>
  <c r="AE23" i="16" s="1"/>
  <c r="AE24" i="16" s="1"/>
  <c r="AE25" i="16" s="1"/>
  <c r="AE26" i="16" s="1"/>
  <c r="AE27" i="16" s="1"/>
  <c r="AE28" i="16" s="1"/>
  <c r="AE29" i="16" s="1"/>
  <c r="AE30" i="16" s="1"/>
  <c r="AE31" i="16" s="1"/>
  <c r="AE32" i="16" s="1"/>
  <c r="AE33" i="16" s="1"/>
  <c r="AE34" i="16" s="1"/>
  <c r="AE35" i="16" s="1"/>
  <c r="AE36" i="16" s="1"/>
  <c r="AD7" i="16"/>
  <c r="AD8" i="16" s="1"/>
  <c r="AD9" i="16" s="1"/>
  <c r="AD10" i="16" s="1"/>
  <c r="AD11" i="16" s="1"/>
  <c r="AD12" i="16" s="1"/>
  <c r="AD13" i="16" s="1"/>
  <c r="AD14" i="16" s="1"/>
  <c r="AD15" i="16" s="1"/>
  <c r="AD16" i="16" s="1"/>
  <c r="AD17" i="16" s="1"/>
  <c r="AD18" i="16" s="1"/>
  <c r="AD19" i="16" s="1"/>
  <c r="AD20" i="16" s="1"/>
  <c r="AD21" i="16" s="1"/>
  <c r="AD22" i="16" s="1"/>
  <c r="AD23" i="16" s="1"/>
  <c r="AD24" i="16" s="1"/>
  <c r="AD25" i="16" s="1"/>
  <c r="AD26" i="16" s="1"/>
  <c r="AD27" i="16" s="1"/>
  <c r="AD28" i="16" s="1"/>
  <c r="AD29" i="16" s="1"/>
  <c r="AD30" i="16" s="1"/>
  <c r="AD31" i="16" s="1"/>
  <c r="AD32" i="16" s="1"/>
  <c r="AD33" i="16" s="1"/>
  <c r="AD34" i="16" s="1"/>
  <c r="AD35" i="16" s="1"/>
  <c r="AD36" i="16" s="1"/>
  <c r="AC7" i="16"/>
  <c r="AC8" i="16" s="1"/>
  <c r="AC9" i="16" s="1"/>
  <c r="AC10" i="16" s="1"/>
  <c r="AC11" i="16" s="1"/>
  <c r="AC12" i="16" s="1"/>
  <c r="AC13" i="16" s="1"/>
  <c r="AC14" i="16" s="1"/>
  <c r="AC15" i="16" s="1"/>
  <c r="AC16" i="16" s="1"/>
  <c r="AC17" i="16" s="1"/>
  <c r="AC18" i="16" s="1"/>
  <c r="AC19" i="16" s="1"/>
  <c r="AC20" i="16" s="1"/>
  <c r="AC21" i="16" s="1"/>
  <c r="AC22" i="16" s="1"/>
  <c r="AC23" i="16" s="1"/>
  <c r="AC24" i="16" s="1"/>
  <c r="AC25" i="16" s="1"/>
  <c r="AC26" i="16" s="1"/>
  <c r="AC27" i="16" s="1"/>
  <c r="AC28" i="16" s="1"/>
  <c r="AC29" i="16" s="1"/>
  <c r="AC30" i="16" s="1"/>
  <c r="AC31" i="16" s="1"/>
  <c r="AC32" i="16" s="1"/>
  <c r="AC33" i="16" s="1"/>
  <c r="AC34" i="16" s="1"/>
  <c r="AC35" i="16" s="1"/>
  <c r="AC36" i="16" s="1"/>
  <c r="AB7" i="16"/>
  <c r="AB8" i="16" s="1"/>
  <c r="AB9" i="16" s="1"/>
  <c r="AB10" i="16" s="1"/>
  <c r="AB11" i="16" s="1"/>
  <c r="AB12" i="16" s="1"/>
  <c r="AB13" i="16" s="1"/>
  <c r="AB14" i="16" s="1"/>
  <c r="AB15" i="16" s="1"/>
  <c r="AB16" i="16" s="1"/>
  <c r="AB17" i="16" s="1"/>
  <c r="AB18" i="16" s="1"/>
  <c r="AB19" i="16" s="1"/>
  <c r="AB20" i="16" s="1"/>
  <c r="AB21" i="16" s="1"/>
  <c r="AB22" i="16" s="1"/>
  <c r="AB23" i="16" s="1"/>
  <c r="AB24" i="16" s="1"/>
  <c r="AB25" i="16" s="1"/>
  <c r="AB26" i="16" s="1"/>
  <c r="AB27" i="16" s="1"/>
  <c r="AB28" i="16" s="1"/>
  <c r="AB29" i="16" s="1"/>
  <c r="AB30" i="16" s="1"/>
  <c r="AB31" i="16" s="1"/>
  <c r="AB32" i="16" s="1"/>
  <c r="AB33" i="16" s="1"/>
  <c r="AB34" i="16" s="1"/>
  <c r="AA7" i="16"/>
  <c r="AA8" i="16" s="1"/>
  <c r="AA9" i="16" s="1"/>
  <c r="AA10" i="16" s="1"/>
  <c r="AA11" i="16" s="1"/>
  <c r="AA12" i="16" s="1"/>
  <c r="AA13" i="16" s="1"/>
  <c r="AA14" i="16" s="1"/>
  <c r="AA15" i="16" s="1"/>
  <c r="AA16" i="16" s="1"/>
  <c r="AA17" i="16" s="1"/>
  <c r="AA18" i="16" s="1"/>
  <c r="AA19" i="16" s="1"/>
  <c r="AA20" i="16" s="1"/>
  <c r="AA21" i="16" s="1"/>
  <c r="AA22" i="16" s="1"/>
  <c r="AA23" i="16" s="1"/>
  <c r="AA24" i="16" s="1"/>
  <c r="AA25" i="16" s="1"/>
  <c r="AA26" i="16" s="1"/>
  <c r="AA27" i="16" s="1"/>
  <c r="AA28" i="16" s="1"/>
  <c r="AA29" i="16" s="1"/>
  <c r="AA30" i="16" s="1"/>
  <c r="AA31" i="16" s="1"/>
  <c r="AA32" i="16" s="1"/>
  <c r="AA33" i="16" s="1"/>
  <c r="AA34" i="16" s="1"/>
  <c r="Z7" i="16"/>
  <c r="Z8" i="16" s="1"/>
  <c r="Z9" i="16" s="1"/>
  <c r="Z10" i="16" s="1"/>
  <c r="Z11" i="16" s="1"/>
  <c r="Z12" i="16" s="1"/>
  <c r="Z13" i="16" s="1"/>
  <c r="Z14" i="16" s="1"/>
  <c r="Z15" i="16" s="1"/>
  <c r="Z16" i="16" s="1"/>
  <c r="Z17" i="16" s="1"/>
  <c r="Z18" i="16" s="1"/>
  <c r="Z19" i="16" s="1"/>
  <c r="Z20" i="16" s="1"/>
  <c r="Z21" i="16" s="1"/>
  <c r="Z22" i="16" s="1"/>
  <c r="Z23" i="16" s="1"/>
  <c r="Z24" i="16" s="1"/>
  <c r="Z25" i="16" s="1"/>
  <c r="Z26" i="16" s="1"/>
  <c r="Z27" i="16" s="1"/>
  <c r="Z28" i="16" s="1"/>
  <c r="Z29" i="16" s="1"/>
  <c r="Z30" i="16" s="1"/>
  <c r="Z31" i="16" s="1"/>
  <c r="Z32" i="16" s="1"/>
  <c r="Z33" i="16" s="1"/>
  <c r="Z34" i="16" s="1"/>
  <c r="AR7" i="17"/>
  <c r="AR8" i="17" s="1"/>
  <c r="AR9" i="17" s="1"/>
  <c r="AR10" i="17" s="1"/>
  <c r="AR11" i="17" s="1"/>
  <c r="AR12" i="17" s="1"/>
  <c r="AR13" i="17" s="1"/>
  <c r="AR14" i="17" s="1"/>
  <c r="AR15" i="17" s="1"/>
  <c r="AR16" i="17" s="1"/>
  <c r="AR17" i="17" s="1"/>
  <c r="AR18" i="17" s="1"/>
  <c r="AR19" i="17" s="1"/>
  <c r="AR20" i="17" s="1"/>
  <c r="AR21" i="17" s="1"/>
  <c r="AR22" i="17" s="1"/>
  <c r="AR23" i="17" s="1"/>
  <c r="AR24" i="17" s="1"/>
  <c r="AR25" i="17" s="1"/>
  <c r="AR26" i="17" s="1"/>
  <c r="AR27" i="17" s="1"/>
  <c r="AR28" i="17" s="1"/>
  <c r="AR29" i="17" s="1"/>
  <c r="AR30" i="17" s="1"/>
  <c r="AR31" i="17" s="1"/>
  <c r="AR32" i="17" s="1"/>
  <c r="AR33" i="17" s="1"/>
  <c r="AR34" i="17" s="1"/>
  <c r="AR35" i="17" s="1"/>
  <c r="AR36" i="17" s="1"/>
  <c r="AR37" i="17" s="1"/>
  <c r="AR38" i="17" s="1"/>
  <c r="AR39" i="17" s="1"/>
  <c r="AR40" i="17" s="1"/>
  <c r="AR41" i="17" s="1"/>
  <c r="AR42" i="17" s="1"/>
  <c r="AR43" i="17" s="1"/>
  <c r="AR44" i="17" s="1"/>
  <c r="AR45" i="17" s="1"/>
  <c r="AR46" i="17" s="1"/>
  <c r="AR47" i="17" s="1"/>
  <c r="AR48" i="17" s="1"/>
  <c r="AR49" i="17" s="1"/>
  <c r="AR50" i="17" s="1"/>
  <c r="AR51" i="17" s="1"/>
  <c r="AR52" i="17" s="1"/>
  <c r="AR53" i="17" s="1"/>
  <c r="AR54" i="17" s="1"/>
  <c r="AR55" i="17" s="1"/>
  <c r="AR56" i="17" s="1"/>
  <c r="AR57" i="17" s="1"/>
  <c r="AR58" i="17" s="1"/>
  <c r="AR59" i="17" s="1"/>
  <c r="AR60" i="17" s="1"/>
  <c r="AR61" i="17" s="1"/>
  <c r="AR62" i="17" s="1"/>
  <c r="AR63" i="17" s="1"/>
  <c r="AR64" i="17" s="1"/>
  <c r="AR65" i="17" s="1"/>
  <c r="AR66" i="17" s="1"/>
  <c r="AR67" i="17" s="1"/>
  <c r="AR68" i="17" s="1"/>
  <c r="AR69" i="17" s="1"/>
  <c r="AR70" i="17" s="1"/>
  <c r="AR71" i="17" s="1"/>
  <c r="AR72" i="17" s="1"/>
  <c r="AR73" i="17" s="1"/>
  <c r="AR74" i="17" s="1"/>
  <c r="AR75" i="17" s="1"/>
  <c r="AR76" i="17" s="1"/>
  <c r="AR77" i="17" s="1"/>
  <c r="AR78" i="17" s="1"/>
  <c r="AR79" i="17" s="1"/>
  <c r="AR80" i="17" s="1"/>
  <c r="AR81" i="17" s="1"/>
  <c r="AR82" i="17" s="1"/>
  <c r="AR83" i="17" s="1"/>
  <c r="AR84" i="17" s="1"/>
  <c r="AQ7" i="17"/>
  <c r="AQ8" i="17" s="1"/>
  <c r="AQ9" i="17" s="1"/>
  <c r="AQ10" i="17" s="1"/>
  <c r="AQ11" i="17" s="1"/>
  <c r="AQ12" i="17" s="1"/>
  <c r="AQ13" i="17" s="1"/>
  <c r="AQ14" i="17" s="1"/>
  <c r="AQ15" i="17" s="1"/>
  <c r="AQ16" i="17" s="1"/>
  <c r="AQ17" i="17" s="1"/>
  <c r="AQ18" i="17" s="1"/>
  <c r="AQ19" i="17" s="1"/>
  <c r="AQ20" i="17" s="1"/>
  <c r="AQ21" i="17" s="1"/>
  <c r="AQ22" i="17" s="1"/>
  <c r="AQ23" i="17" s="1"/>
  <c r="AQ24" i="17" s="1"/>
  <c r="AQ25" i="17" s="1"/>
  <c r="AQ26" i="17" s="1"/>
  <c r="AQ27" i="17" s="1"/>
  <c r="AQ28" i="17" s="1"/>
  <c r="AQ29" i="17" s="1"/>
  <c r="AQ30" i="17" s="1"/>
  <c r="AQ31" i="17" s="1"/>
  <c r="AQ32" i="17" s="1"/>
  <c r="AQ33" i="17" s="1"/>
  <c r="AQ34" i="17" s="1"/>
  <c r="AQ35" i="17" s="1"/>
  <c r="AQ36" i="17" s="1"/>
  <c r="AQ37" i="17" s="1"/>
  <c r="AQ38" i="17" s="1"/>
  <c r="AQ39" i="17" s="1"/>
  <c r="AQ40" i="17" s="1"/>
  <c r="AQ41" i="17" s="1"/>
  <c r="AQ42" i="17" s="1"/>
  <c r="AQ43" i="17" s="1"/>
  <c r="AQ44" i="17" s="1"/>
  <c r="AQ45" i="17" s="1"/>
  <c r="AQ46" i="17" s="1"/>
  <c r="AQ47" i="17" s="1"/>
  <c r="AQ48" i="17" s="1"/>
  <c r="AQ49" i="17" s="1"/>
  <c r="AQ50" i="17" s="1"/>
  <c r="AQ51" i="17" s="1"/>
  <c r="AQ52" i="17" s="1"/>
  <c r="AQ53" i="17" s="1"/>
  <c r="AQ54" i="17" s="1"/>
  <c r="AQ55" i="17" s="1"/>
  <c r="AQ56" i="17" s="1"/>
  <c r="AQ57" i="17" s="1"/>
  <c r="AQ58" i="17" s="1"/>
  <c r="AQ59" i="17" s="1"/>
  <c r="AQ60" i="17" s="1"/>
  <c r="AQ61" i="17" s="1"/>
  <c r="AQ62" i="17" s="1"/>
  <c r="AQ63" i="17" s="1"/>
  <c r="AQ64" i="17" s="1"/>
  <c r="AQ65" i="17" s="1"/>
  <c r="AQ66" i="17" s="1"/>
  <c r="AQ67" i="17" s="1"/>
  <c r="AQ68" i="17" s="1"/>
  <c r="AQ69" i="17" s="1"/>
  <c r="AQ70" i="17" s="1"/>
  <c r="AQ71" i="17" s="1"/>
  <c r="AQ72" i="17" s="1"/>
  <c r="AQ73" i="17" s="1"/>
  <c r="AQ74" i="17" s="1"/>
  <c r="AQ75" i="17" s="1"/>
  <c r="AQ76" i="17" s="1"/>
  <c r="AQ77" i="17" s="1"/>
  <c r="AQ78" i="17" s="1"/>
  <c r="AQ79" i="17" s="1"/>
  <c r="AQ80" i="17" s="1"/>
  <c r="AQ81" i="17" s="1"/>
  <c r="AQ82" i="17" s="1"/>
  <c r="AQ83" i="17" s="1"/>
  <c r="AQ84" i="17" s="1"/>
  <c r="AP7" i="17"/>
  <c r="AP8" i="17" s="1"/>
  <c r="AP9" i="17" s="1"/>
  <c r="AP10" i="17" s="1"/>
  <c r="AP11" i="17" s="1"/>
  <c r="AP12" i="17" s="1"/>
  <c r="AP13" i="17" s="1"/>
  <c r="AP14" i="17" s="1"/>
  <c r="AP15" i="17" s="1"/>
  <c r="AP16" i="17" s="1"/>
  <c r="AP17" i="17" s="1"/>
  <c r="AP18" i="17" s="1"/>
  <c r="AP19" i="17" s="1"/>
  <c r="AP20" i="17" s="1"/>
  <c r="AP21" i="17" s="1"/>
  <c r="AP22" i="17" s="1"/>
  <c r="AP23" i="17" s="1"/>
  <c r="AP24" i="17" s="1"/>
  <c r="AP25" i="17" s="1"/>
  <c r="AP26" i="17" s="1"/>
  <c r="AP27" i="17" s="1"/>
  <c r="AP28" i="17" s="1"/>
  <c r="AP29" i="17" s="1"/>
  <c r="AP30" i="17" s="1"/>
  <c r="AP31" i="17" s="1"/>
  <c r="AP32" i="17" s="1"/>
  <c r="AP33" i="17" s="1"/>
  <c r="AP34" i="17" s="1"/>
  <c r="AP35" i="17" s="1"/>
  <c r="AP36" i="17" s="1"/>
  <c r="AP37" i="17" s="1"/>
  <c r="AP38" i="17" s="1"/>
  <c r="AP39" i="17" s="1"/>
  <c r="AP40" i="17" s="1"/>
  <c r="AP41" i="17" s="1"/>
  <c r="AP42" i="17" s="1"/>
  <c r="AP43" i="17" s="1"/>
  <c r="AP44" i="17" s="1"/>
  <c r="AP45" i="17" s="1"/>
  <c r="AP46" i="17" s="1"/>
  <c r="AP47" i="17" s="1"/>
  <c r="AP48" i="17" s="1"/>
  <c r="AP49" i="17" s="1"/>
  <c r="AP50" i="17" s="1"/>
  <c r="AP51" i="17" s="1"/>
  <c r="AP52" i="17" s="1"/>
  <c r="AP53" i="17" s="1"/>
  <c r="AP54" i="17" s="1"/>
  <c r="AP55" i="17" s="1"/>
  <c r="AP56" i="17" s="1"/>
  <c r="AP57" i="17" s="1"/>
  <c r="AP58" i="17" s="1"/>
  <c r="AP59" i="17" s="1"/>
  <c r="AP60" i="17" s="1"/>
  <c r="AP61" i="17" s="1"/>
  <c r="AP62" i="17" s="1"/>
  <c r="AP63" i="17" s="1"/>
  <c r="AP64" i="17" s="1"/>
  <c r="AP65" i="17" s="1"/>
  <c r="AP66" i="17" s="1"/>
  <c r="AP67" i="17" s="1"/>
  <c r="AP68" i="17" s="1"/>
  <c r="AP69" i="17" s="1"/>
  <c r="AP70" i="17" s="1"/>
  <c r="AP71" i="17" s="1"/>
  <c r="AP72" i="17" s="1"/>
  <c r="AP73" i="17" s="1"/>
  <c r="AP74" i="17" s="1"/>
  <c r="AP75" i="17" s="1"/>
  <c r="AP76" i="17" s="1"/>
  <c r="AP77" i="17" s="1"/>
  <c r="AP78" i="17" s="1"/>
  <c r="AP79" i="17" s="1"/>
  <c r="AP80" i="17" s="1"/>
  <c r="AP81" i="17" s="1"/>
  <c r="AP82" i="17" s="1"/>
  <c r="AP83" i="17" s="1"/>
  <c r="AP84" i="17" s="1"/>
  <c r="AO7" i="17"/>
  <c r="AO8" i="17" s="1"/>
  <c r="AO9" i="17" s="1"/>
  <c r="AO10" i="17" s="1"/>
  <c r="AO11" i="17" s="1"/>
  <c r="AO12" i="17" s="1"/>
  <c r="AO13" i="17" s="1"/>
  <c r="AO14" i="17" s="1"/>
  <c r="AO15" i="17" s="1"/>
  <c r="AO16" i="17" s="1"/>
  <c r="AO17" i="17" s="1"/>
  <c r="AO18" i="17" s="1"/>
  <c r="AO19" i="17" s="1"/>
  <c r="AO20" i="17" s="1"/>
  <c r="AO21" i="17" s="1"/>
  <c r="AO22" i="17" s="1"/>
  <c r="AO23" i="17" s="1"/>
  <c r="AO24" i="17" s="1"/>
  <c r="AO25" i="17" s="1"/>
  <c r="AO26" i="17" s="1"/>
  <c r="AO27" i="17" s="1"/>
  <c r="AO28" i="17" s="1"/>
  <c r="AO29" i="17" s="1"/>
  <c r="AO30" i="17" s="1"/>
  <c r="AO31" i="17" s="1"/>
  <c r="AO32" i="17" s="1"/>
  <c r="AO33" i="17" s="1"/>
  <c r="AO34" i="17" s="1"/>
  <c r="AO35" i="17" s="1"/>
  <c r="AO36" i="17" s="1"/>
  <c r="AO37" i="17" s="1"/>
  <c r="AO38" i="17" s="1"/>
  <c r="AO39" i="17" s="1"/>
  <c r="AO40" i="17" s="1"/>
  <c r="AO41" i="17" s="1"/>
  <c r="AO42" i="17" s="1"/>
  <c r="AO43" i="17" s="1"/>
  <c r="AO44" i="17" s="1"/>
  <c r="AO45" i="17" s="1"/>
  <c r="AO46" i="17" s="1"/>
  <c r="AO47" i="17" s="1"/>
  <c r="AO48" i="17" s="1"/>
  <c r="AO49" i="17" s="1"/>
  <c r="AO50" i="17" s="1"/>
  <c r="AO51" i="17" s="1"/>
  <c r="AO52" i="17" s="1"/>
  <c r="AO53" i="17" s="1"/>
  <c r="AO54" i="17" s="1"/>
  <c r="AO55" i="17" s="1"/>
  <c r="AO56" i="17" s="1"/>
  <c r="AO57" i="17" s="1"/>
  <c r="AO58" i="17" s="1"/>
  <c r="AO59" i="17" s="1"/>
  <c r="AO60" i="17" s="1"/>
  <c r="AO61" i="17" s="1"/>
  <c r="AO62" i="17" s="1"/>
  <c r="AO63" i="17" s="1"/>
  <c r="AO64" i="17" s="1"/>
  <c r="AO65" i="17" s="1"/>
  <c r="AO66" i="17" s="1"/>
  <c r="AO67" i="17" s="1"/>
  <c r="AO68" i="17" s="1"/>
  <c r="AO69" i="17" s="1"/>
  <c r="AO70" i="17" s="1"/>
  <c r="AO71" i="17" s="1"/>
  <c r="AO72" i="17" s="1"/>
  <c r="AO73" i="17" s="1"/>
  <c r="AO74" i="17" s="1"/>
  <c r="AO75" i="17" s="1"/>
  <c r="AO76" i="17" s="1"/>
  <c r="AO77" i="17" s="1"/>
  <c r="AO78" i="17" s="1"/>
  <c r="AO79" i="17" s="1"/>
  <c r="AO80" i="17" s="1"/>
  <c r="AO81" i="17" s="1"/>
  <c r="AO82" i="17" s="1"/>
  <c r="AO83" i="17" s="1"/>
  <c r="AO84" i="17" s="1"/>
  <c r="AN7" i="17"/>
  <c r="AN8" i="17" s="1"/>
  <c r="AN9" i="17" s="1"/>
  <c r="AN10" i="17" s="1"/>
  <c r="AN11" i="17" s="1"/>
  <c r="AN12" i="17" s="1"/>
  <c r="AN13" i="17" s="1"/>
  <c r="AN14" i="17" s="1"/>
  <c r="AN15" i="17" s="1"/>
  <c r="AN16" i="17" s="1"/>
  <c r="AN17" i="17" s="1"/>
  <c r="AN18" i="17" s="1"/>
  <c r="AN19" i="17" s="1"/>
  <c r="AN20" i="17" s="1"/>
  <c r="AN21" i="17" s="1"/>
  <c r="AN22" i="17" s="1"/>
  <c r="AN23" i="17" s="1"/>
  <c r="AN24" i="17" s="1"/>
  <c r="AN25" i="17" s="1"/>
  <c r="AN26" i="17" s="1"/>
  <c r="AN27" i="17" s="1"/>
  <c r="AN28" i="17" s="1"/>
  <c r="AN29" i="17" s="1"/>
  <c r="AN30" i="17" s="1"/>
  <c r="AN31" i="17" s="1"/>
  <c r="AN32" i="17" s="1"/>
  <c r="AN33" i="17" s="1"/>
  <c r="AN34" i="17" s="1"/>
  <c r="AN35" i="17" s="1"/>
  <c r="AN36" i="17" s="1"/>
  <c r="AN37" i="17" s="1"/>
  <c r="AN38" i="17" s="1"/>
  <c r="AN39" i="17" s="1"/>
  <c r="AN40" i="17" s="1"/>
  <c r="AN41" i="17" s="1"/>
  <c r="AN42" i="17" s="1"/>
  <c r="AN43" i="17" s="1"/>
  <c r="AN44" i="17" s="1"/>
  <c r="AN45" i="17" s="1"/>
  <c r="AN46" i="17" s="1"/>
  <c r="AN47" i="17" s="1"/>
  <c r="AN48" i="17" s="1"/>
  <c r="AN49" i="17" s="1"/>
  <c r="AN50" i="17" s="1"/>
  <c r="AN51" i="17" s="1"/>
  <c r="AN52" i="17" s="1"/>
  <c r="AN53" i="17" s="1"/>
  <c r="AN54" i="17" s="1"/>
  <c r="AN55" i="17" s="1"/>
  <c r="AN56" i="17" s="1"/>
  <c r="AN57" i="17" s="1"/>
  <c r="AN58" i="17" s="1"/>
  <c r="AN59" i="17" s="1"/>
  <c r="AN60" i="17" s="1"/>
  <c r="AN61" i="17" s="1"/>
  <c r="AN62" i="17" s="1"/>
  <c r="AN63" i="17" s="1"/>
  <c r="AN64" i="17" s="1"/>
  <c r="AN65" i="17" s="1"/>
  <c r="AN66" i="17" s="1"/>
  <c r="AN67" i="17" s="1"/>
  <c r="AN68" i="17" s="1"/>
  <c r="AN69" i="17" s="1"/>
  <c r="AN70" i="17" s="1"/>
  <c r="AN71" i="17" s="1"/>
  <c r="AN72" i="17" s="1"/>
  <c r="AN73" i="17" s="1"/>
  <c r="AN74" i="17" s="1"/>
  <c r="AN75" i="17" s="1"/>
  <c r="AN76" i="17" s="1"/>
  <c r="AN77" i="17" s="1"/>
  <c r="AN78" i="17" s="1"/>
  <c r="AN79" i="17" s="1"/>
  <c r="AN80" i="17" s="1"/>
  <c r="AN81" i="17" s="1"/>
  <c r="AN82" i="17" s="1"/>
  <c r="AN83" i="17" s="1"/>
  <c r="AN84" i="17" s="1"/>
  <c r="AL7" i="17"/>
  <c r="AL8" i="17" s="1"/>
  <c r="AL9" i="17" s="1"/>
  <c r="AL10" i="17" s="1"/>
  <c r="AL11" i="17" s="1"/>
  <c r="AL12" i="17" s="1"/>
  <c r="AL13" i="17" s="1"/>
  <c r="AL14" i="17" s="1"/>
  <c r="AL15" i="17" s="1"/>
  <c r="AL16" i="17" s="1"/>
  <c r="AL17" i="17" s="1"/>
  <c r="AL18" i="17" s="1"/>
  <c r="AL19" i="17" s="1"/>
  <c r="AL20" i="17" s="1"/>
  <c r="AL21" i="17" s="1"/>
  <c r="AL22" i="17" s="1"/>
  <c r="AL23" i="17" s="1"/>
  <c r="AL24" i="17" s="1"/>
  <c r="AL25" i="17" s="1"/>
  <c r="AL26" i="17" s="1"/>
  <c r="AL27" i="17" s="1"/>
  <c r="AL28" i="17" s="1"/>
  <c r="AL29" i="17" s="1"/>
  <c r="AL30" i="17" s="1"/>
  <c r="AL31" i="17" s="1"/>
  <c r="AL32" i="17" s="1"/>
  <c r="AL33" i="17" s="1"/>
  <c r="AL34" i="17" s="1"/>
  <c r="AL35" i="17" s="1"/>
  <c r="AL36" i="17" s="1"/>
  <c r="AL37" i="17" s="1"/>
  <c r="AL38" i="17" s="1"/>
  <c r="AL39" i="17" s="1"/>
  <c r="AL40" i="17" s="1"/>
  <c r="AL41" i="17" s="1"/>
  <c r="AL42" i="17" s="1"/>
  <c r="AL43" i="17" s="1"/>
  <c r="AL44" i="17" s="1"/>
  <c r="AL45" i="17" s="1"/>
  <c r="AL46" i="17" s="1"/>
  <c r="AL47" i="17" s="1"/>
  <c r="AL48" i="17" s="1"/>
  <c r="AL49" i="17" s="1"/>
  <c r="AL50" i="17" s="1"/>
  <c r="AL51" i="17" s="1"/>
  <c r="AL52" i="17" s="1"/>
  <c r="AL53" i="17" s="1"/>
  <c r="AL54" i="17" s="1"/>
  <c r="AL55" i="17" s="1"/>
  <c r="AL56" i="17" s="1"/>
  <c r="AL57" i="17" s="1"/>
  <c r="AL58" i="17" s="1"/>
  <c r="AL59" i="17" s="1"/>
  <c r="AL60" i="17" s="1"/>
  <c r="AL61" i="17" s="1"/>
  <c r="AL62" i="17" s="1"/>
  <c r="AL63" i="17" s="1"/>
  <c r="AL64" i="17" s="1"/>
  <c r="AL65" i="17" s="1"/>
  <c r="AL66" i="17" s="1"/>
  <c r="AL67" i="17" s="1"/>
  <c r="AL68" i="17" s="1"/>
  <c r="AL69" i="17" s="1"/>
  <c r="AL70" i="17" s="1"/>
  <c r="AL71" i="17" s="1"/>
  <c r="AL72" i="17" s="1"/>
  <c r="AL73" i="17" s="1"/>
  <c r="AL74" i="17" s="1"/>
  <c r="AL75" i="17" s="1"/>
  <c r="AL76" i="17" s="1"/>
  <c r="AL77" i="17" s="1"/>
  <c r="AL78" i="17" s="1"/>
  <c r="AL79" i="17" s="1"/>
  <c r="AL80" i="17" s="1"/>
  <c r="AL81" i="17" s="1"/>
  <c r="AL82" i="17" s="1"/>
  <c r="AL83" i="17" s="1"/>
  <c r="AL84" i="17" s="1"/>
  <c r="AK7" i="17"/>
  <c r="AK8" i="17" s="1"/>
  <c r="AK9" i="17" s="1"/>
  <c r="AK10" i="17" s="1"/>
  <c r="AK11" i="17" s="1"/>
  <c r="AK12" i="17" s="1"/>
  <c r="AK13" i="17" s="1"/>
  <c r="AK14" i="17" s="1"/>
  <c r="AK15" i="17" s="1"/>
  <c r="AK16" i="17" s="1"/>
  <c r="AK17" i="17" s="1"/>
  <c r="AK18" i="17" s="1"/>
  <c r="AK19" i="17" s="1"/>
  <c r="AK20" i="17" s="1"/>
  <c r="AK21" i="17" s="1"/>
  <c r="AK22" i="17" s="1"/>
  <c r="AK23" i="17" s="1"/>
  <c r="AK24" i="17" s="1"/>
  <c r="AK25" i="17" s="1"/>
  <c r="AK26" i="17" s="1"/>
  <c r="AK27" i="17" s="1"/>
  <c r="AK28" i="17" s="1"/>
  <c r="AK29" i="17" s="1"/>
  <c r="AK30" i="17" s="1"/>
  <c r="AK31" i="17" s="1"/>
  <c r="AK32" i="17" s="1"/>
  <c r="AK33" i="17" s="1"/>
  <c r="AK34" i="17" s="1"/>
  <c r="AK35" i="17" s="1"/>
  <c r="AK36" i="17" s="1"/>
  <c r="AK37" i="17" s="1"/>
  <c r="AK38" i="17" s="1"/>
  <c r="AK39" i="17" s="1"/>
  <c r="AK40" i="17" s="1"/>
  <c r="AK41" i="17" s="1"/>
  <c r="AK42" i="17" s="1"/>
  <c r="AK43" i="17" s="1"/>
  <c r="AK44" i="17" s="1"/>
  <c r="AK45" i="17" s="1"/>
  <c r="AK46" i="17" s="1"/>
  <c r="AK47" i="17" s="1"/>
  <c r="AK48" i="17" s="1"/>
  <c r="AK49" i="17" s="1"/>
  <c r="AK50" i="17" s="1"/>
  <c r="AK51" i="17" s="1"/>
  <c r="AK52" i="17" s="1"/>
  <c r="AK53" i="17" s="1"/>
  <c r="AK54" i="17" s="1"/>
  <c r="AK55" i="17" s="1"/>
  <c r="AK56" i="17" s="1"/>
  <c r="AK57" i="17" s="1"/>
  <c r="AK58" i="17" s="1"/>
  <c r="AK59" i="17" s="1"/>
  <c r="AK60" i="17" s="1"/>
  <c r="AK61" i="17" s="1"/>
  <c r="AK62" i="17" s="1"/>
  <c r="AK63" i="17" s="1"/>
  <c r="AK64" i="17" s="1"/>
  <c r="AK65" i="17" s="1"/>
  <c r="AK66" i="17" s="1"/>
  <c r="AK67" i="17" s="1"/>
  <c r="AK68" i="17" s="1"/>
  <c r="AK69" i="17" s="1"/>
  <c r="AK70" i="17" s="1"/>
  <c r="AK71" i="17" s="1"/>
  <c r="AK72" i="17" s="1"/>
  <c r="AK73" i="17" s="1"/>
  <c r="AK74" i="17" s="1"/>
  <c r="AK75" i="17" s="1"/>
  <c r="AK76" i="17" s="1"/>
  <c r="AK77" i="17" s="1"/>
  <c r="AK78" i="17" s="1"/>
  <c r="AK79" i="17" s="1"/>
  <c r="AK80" i="17" s="1"/>
  <c r="AK81" i="17" s="1"/>
  <c r="AK82" i="17" s="1"/>
  <c r="AK83" i="17" s="1"/>
  <c r="AK84" i="17" s="1"/>
  <c r="AJ7" i="17"/>
  <c r="AJ8" i="17" s="1"/>
  <c r="AJ9" i="17" s="1"/>
  <c r="AJ10" i="17" s="1"/>
  <c r="AJ11" i="17" s="1"/>
  <c r="AJ12" i="17" s="1"/>
  <c r="AJ13" i="17" s="1"/>
  <c r="AJ14" i="17" s="1"/>
  <c r="AJ15" i="17" s="1"/>
  <c r="AJ16" i="17" s="1"/>
  <c r="AJ17" i="17" s="1"/>
  <c r="AJ18" i="17" s="1"/>
  <c r="AJ19" i="17" s="1"/>
  <c r="AJ20" i="17" s="1"/>
  <c r="AJ21" i="17" s="1"/>
  <c r="AJ22" i="17" s="1"/>
  <c r="AJ23" i="17" s="1"/>
  <c r="AJ24" i="17" s="1"/>
  <c r="AJ25" i="17" s="1"/>
  <c r="AJ26" i="17" s="1"/>
  <c r="AJ27" i="17" s="1"/>
  <c r="AJ28" i="17" s="1"/>
  <c r="AJ29" i="17" s="1"/>
  <c r="AJ30" i="17" s="1"/>
  <c r="AJ31" i="17" s="1"/>
  <c r="AJ32" i="17" s="1"/>
  <c r="AJ33" i="17" s="1"/>
  <c r="AJ34" i="17" s="1"/>
  <c r="AJ35" i="17" s="1"/>
  <c r="AJ36" i="17" s="1"/>
  <c r="AJ37" i="17" s="1"/>
  <c r="AJ38" i="17" s="1"/>
  <c r="AJ39" i="17" s="1"/>
  <c r="AJ40" i="17" s="1"/>
  <c r="AJ41" i="17" s="1"/>
  <c r="AJ42" i="17" s="1"/>
  <c r="AJ43" i="17" s="1"/>
  <c r="AJ44" i="17" s="1"/>
  <c r="AJ45" i="17" s="1"/>
  <c r="AJ46" i="17" s="1"/>
  <c r="AJ47" i="17" s="1"/>
  <c r="AJ48" i="17" s="1"/>
  <c r="AJ49" i="17" s="1"/>
  <c r="AJ50" i="17" s="1"/>
  <c r="AJ51" i="17" s="1"/>
  <c r="AJ52" i="17" s="1"/>
  <c r="AJ53" i="17" s="1"/>
  <c r="AJ54" i="17" s="1"/>
  <c r="AJ55" i="17" s="1"/>
  <c r="AJ56" i="17" s="1"/>
  <c r="AJ57" i="17" s="1"/>
  <c r="AJ58" i="17" s="1"/>
  <c r="AJ59" i="17" s="1"/>
  <c r="AJ60" i="17" s="1"/>
  <c r="AJ61" i="17" s="1"/>
  <c r="AJ62" i="17" s="1"/>
  <c r="AJ63" i="17" s="1"/>
  <c r="AJ64" i="17" s="1"/>
  <c r="AJ65" i="17" s="1"/>
  <c r="AJ66" i="17" s="1"/>
  <c r="AJ67" i="17" s="1"/>
  <c r="AJ68" i="17" s="1"/>
  <c r="AJ69" i="17" s="1"/>
  <c r="AJ70" i="17" s="1"/>
  <c r="AJ71" i="17" s="1"/>
  <c r="AJ72" i="17" s="1"/>
  <c r="AJ73" i="17" s="1"/>
  <c r="AJ74" i="17" s="1"/>
  <c r="AJ75" i="17" s="1"/>
  <c r="AJ76" i="17" s="1"/>
  <c r="AJ77" i="17" s="1"/>
  <c r="AJ78" i="17" s="1"/>
  <c r="AJ79" i="17" s="1"/>
  <c r="AJ80" i="17" s="1"/>
  <c r="AJ81" i="17" s="1"/>
  <c r="AJ82" i="17" s="1"/>
  <c r="AJ83" i="17" s="1"/>
  <c r="AJ84" i="17" s="1"/>
  <c r="AI7" i="17"/>
  <c r="AI8" i="17" s="1"/>
  <c r="AI9" i="17" s="1"/>
  <c r="AI10" i="17" s="1"/>
  <c r="AI11" i="17" s="1"/>
  <c r="AI12" i="17" s="1"/>
  <c r="AI13" i="17" s="1"/>
  <c r="AI14" i="17" s="1"/>
  <c r="AI15" i="17" s="1"/>
  <c r="AI16" i="17" s="1"/>
  <c r="AI17" i="17" s="1"/>
  <c r="AI18" i="17" s="1"/>
  <c r="AI19" i="17" s="1"/>
  <c r="AI20" i="17" s="1"/>
  <c r="AI21" i="17" s="1"/>
  <c r="AI22" i="17" s="1"/>
  <c r="AI23" i="17" s="1"/>
  <c r="AI24" i="17" s="1"/>
  <c r="AI25" i="17" s="1"/>
  <c r="AI26" i="17" s="1"/>
  <c r="AI27" i="17" s="1"/>
  <c r="AI28" i="17" s="1"/>
  <c r="AI29" i="17" s="1"/>
  <c r="AI30" i="17" s="1"/>
  <c r="AI31" i="17" s="1"/>
  <c r="AI32" i="17" s="1"/>
  <c r="AI33" i="17" s="1"/>
  <c r="AI34" i="17" s="1"/>
  <c r="AI35" i="17" s="1"/>
  <c r="AI36" i="17" s="1"/>
  <c r="AI37" i="17" s="1"/>
  <c r="AI38" i="17" s="1"/>
  <c r="AI39" i="17" s="1"/>
  <c r="AI40" i="17" s="1"/>
  <c r="AI41" i="17" s="1"/>
  <c r="AI42" i="17" s="1"/>
  <c r="AI43" i="17" s="1"/>
  <c r="AI44" i="17" s="1"/>
  <c r="AI45" i="17" s="1"/>
  <c r="AI46" i="17" s="1"/>
  <c r="AI47" i="17" s="1"/>
  <c r="AI48" i="17" s="1"/>
  <c r="AI49" i="17" s="1"/>
  <c r="AI50" i="17" s="1"/>
  <c r="AI51" i="17" s="1"/>
  <c r="AI52" i="17" s="1"/>
  <c r="AI53" i="17" s="1"/>
  <c r="AI54" i="17" s="1"/>
  <c r="AI55" i="17" s="1"/>
  <c r="AI56" i="17" s="1"/>
  <c r="AI57" i="17" s="1"/>
  <c r="AI58" i="17" s="1"/>
  <c r="AI59" i="17" s="1"/>
  <c r="AI60" i="17" s="1"/>
  <c r="AI61" i="17" s="1"/>
  <c r="AI62" i="17" s="1"/>
  <c r="AI63" i="17" s="1"/>
  <c r="AI64" i="17" s="1"/>
  <c r="AI65" i="17" s="1"/>
  <c r="AI66" i="17" s="1"/>
  <c r="AI67" i="17" s="1"/>
  <c r="AI68" i="17" s="1"/>
  <c r="AI69" i="17" s="1"/>
  <c r="AI70" i="17" s="1"/>
  <c r="AI71" i="17" s="1"/>
  <c r="AI72" i="17" s="1"/>
  <c r="AI73" i="17" s="1"/>
  <c r="AI74" i="17" s="1"/>
  <c r="AI75" i="17" s="1"/>
  <c r="AI76" i="17" s="1"/>
  <c r="AI77" i="17" s="1"/>
  <c r="AI78" i="17" s="1"/>
  <c r="AI79" i="17" s="1"/>
  <c r="AI80" i="17" s="1"/>
  <c r="AI81" i="17" s="1"/>
  <c r="AI82" i="17" s="1"/>
  <c r="AI83" i="17" s="1"/>
  <c r="AI84" i="17" s="1"/>
  <c r="AH7" i="17"/>
  <c r="AH8" i="17" s="1"/>
  <c r="AH9" i="17" s="1"/>
  <c r="AH10" i="17" s="1"/>
  <c r="AH11" i="17" s="1"/>
  <c r="AH12" i="17" s="1"/>
  <c r="AH13" i="17" s="1"/>
  <c r="AH14" i="17" s="1"/>
  <c r="AH15" i="17" s="1"/>
  <c r="AH16" i="17" s="1"/>
  <c r="AH17" i="17" s="1"/>
  <c r="AH18" i="17" s="1"/>
  <c r="AH19" i="17" s="1"/>
  <c r="AH20" i="17" s="1"/>
  <c r="AH21" i="17" s="1"/>
  <c r="AH22" i="17" s="1"/>
  <c r="AH23" i="17" s="1"/>
  <c r="AH24" i="17" s="1"/>
  <c r="AH25" i="17" s="1"/>
  <c r="AH26" i="17" s="1"/>
  <c r="AH27" i="17" s="1"/>
  <c r="AH28" i="17" s="1"/>
  <c r="AH29" i="17" s="1"/>
  <c r="AH30" i="17" s="1"/>
  <c r="AH31" i="17" s="1"/>
  <c r="AH32" i="17" s="1"/>
  <c r="AH33" i="17" s="1"/>
  <c r="AH34" i="17" s="1"/>
  <c r="AH35" i="17" s="1"/>
  <c r="AH36" i="17" s="1"/>
  <c r="AH37" i="17" s="1"/>
  <c r="AH38" i="17" s="1"/>
  <c r="AH39" i="17" s="1"/>
  <c r="AH40" i="17" s="1"/>
  <c r="AH41" i="17" s="1"/>
  <c r="AH42" i="17" s="1"/>
  <c r="AH43" i="17" s="1"/>
  <c r="AH44" i="17" s="1"/>
  <c r="AH45" i="17" s="1"/>
  <c r="AH46" i="17" s="1"/>
  <c r="AH47" i="17" s="1"/>
  <c r="AH48" i="17" s="1"/>
  <c r="AH49" i="17" s="1"/>
  <c r="AH50" i="17" s="1"/>
  <c r="AH51" i="17" s="1"/>
  <c r="AH52" i="17" s="1"/>
  <c r="AH53" i="17" s="1"/>
  <c r="AH54" i="17" s="1"/>
  <c r="AH55" i="17" s="1"/>
  <c r="AH56" i="17" s="1"/>
  <c r="AH57" i="17" s="1"/>
  <c r="AH58" i="17" s="1"/>
  <c r="AH59" i="17" s="1"/>
  <c r="AH60" i="17" s="1"/>
  <c r="AH61" i="17" s="1"/>
  <c r="AH62" i="17" s="1"/>
  <c r="AH63" i="17" s="1"/>
  <c r="AH64" i="17" s="1"/>
  <c r="AH65" i="17" s="1"/>
  <c r="AH66" i="17" s="1"/>
  <c r="AH67" i="17" s="1"/>
  <c r="AH68" i="17" s="1"/>
  <c r="AH69" i="17" s="1"/>
  <c r="AH70" i="17" s="1"/>
  <c r="AH71" i="17" s="1"/>
  <c r="AH72" i="17" s="1"/>
  <c r="AH73" i="17" s="1"/>
  <c r="AH74" i="17" s="1"/>
  <c r="AH75" i="17" s="1"/>
  <c r="AH76" i="17" s="1"/>
  <c r="AH77" i="17" s="1"/>
  <c r="AH78" i="17" s="1"/>
  <c r="AH79" i="17" s="1"/>
  <c r="AH80" i="17" s="1"/>
  <c r="AH81" i="17" s="1"/>
  <c r="AH82" i="17" s="1"/>
  <c r="AH83" i="17" s="1"/>
  <c r="AH84" i="17" s="1"/>
  <c r="AG7" i="17"/>
  <c r="AG8" i="17" s="1"/>
  <c r="AG9" i="17" s="1"/>
  <c r="AG10" i="17" s="1"/>
  <c r="AG11" i="17" s="1"/>
  <c r="AG12" i="17" s="1"/>
  <c r="AG13" i="17" s="1"/>
  <c r="AG14" i="17" s="1"/>
  <c r="AG15" i="17" s="1"/>
  <c r="AG16" i="17" s="1"/>
  <c r="AG17" i="17" s="1"/>
  <c r="AG18" i="17" s="1"/>
  <c r="AG19" i="17" s="1"/>
  <c r="AG20" i="17" s="1"/>
  <c r="AG21" i="17" s="1"/>
  <c r="AG22" i="17" s="1"/>
  <c r="AG23" i="17" s="1"/>
  <c r="AG24" i="17" s="1"/>
  <c r="AG25" i="17" s="1"/>
  <c r="AG26" i="17" s="1"/>
  <c r="AG27" i="17" s="1"/>
  <c r="AG28" i="17" s="1"/>
  <c r="AG29" i="17" s="1"/>
  <c r="AG30" i="17" s="1"/>
  <c r="AG31" i="17" s="1"/>
  <c r="AG32" i="17" s="1"/>
  <c r="AG33" i="17" s="1"/>
  <c r="AG34" i="17" s="1"/>
  <c r="AG35" i="17" s="1"/>
  <c r="AG36" i="17" s="1"/>
  <c r="AG37" i="17" s="1"/>
  <c r="AG38" i="17" s="1"/>
  <c r="AG39" i="17" s="1"/>
  <c r="AG40" i="17" s="1"/>
  <c r="AG41" i="17" s="1"/>
  <c r="AG42" i="17" s="1"/>
  <c r="AG43" i="17" s="1"/>
  <c r="AG44" i="17" s="1"/>
  <c r="AG45" i="17" s="1"/>
  <c r="AG46" i="17" s="1"/>
  <c r="AG47" i="17" s="1"/>
  <c r="AG48" i="17" s="1"/>
  <c r="AG49" i="17" s="1"/>
  <c r="AG50" i="17" s="1"/>
  <c r="AG51" i="17" s="1"/>
  <c r="AG52" i="17" s="1"/>
  <c r="AG53" i="17" s="1"/>
  <c r="AG54" i="17" s="1"/>
  <c r="AG55" i="17" s="1"/>
  <c r="AG56" i="17" s="1"/>
  <c r="AG57" i="17" s="1"/>
  <c r="AG58" i="17" s="1"/>
  <c r="AG59" i="17" s="1"/>
  <c r="AG60" i="17" s="1"/>
  <c r="AG61" i="17" s="1"/>
  <c r="AG62" i="17" s="1"/>
  <c r="AG63" i="17" s="1"/>
  <c r="AG64" i="17" s="1"/>
  <c r="AG65" i="17" s="1"/>
  <c r="AG66" i="17" s="1"/>
  <c r="AG67" i="17" s="1"/>
  <c r="AG68" i="17" s="1"/>
  <c r="AG69" i="17" s="1"/>
  <c r="AG70" i="17" s="1"/>
  <c r="AG71" i="17" s="1"/>
  <c r="AG72" i="17" s="1"/>
  <c r="AG73" i="17" s="1"/>
  <c r="AG74" i="17" s="1"/>
  <c r="AG75" i="17" s="1"/>
  <c r="AG76" i="17" s="1"/>
  <c r="AG77" i="17" s="1"/>
  <c r="AG78" i="17" s="1"/>
  <c r="AG79" i="17" s="1"/>
  <c r="AG80" i="17" s="1"/>
  <c r="AG81" i="17" s="1"/>
  <c r="AG82" i="17" s="1"/>
  <c r="AG83" i="17" s="1"/>
  <c r="AG84" i="17" s="1"/>
  <c r="AE7" i="17"/>
  <c r="AE8" i="17" s="1"/>
  <c r="AE9" i="17" s="1"/>
  <c r="AE10" i="17" s="1"/>
  <c r="AE11" i="17" s="1"/>
  <c r="AE12" i="17" s="1"/>
  <c r="AE13" i="17" s="1"/>
  <c r="AE14" i="17" s="1"/>
  <c r="AE15" i="17" s="1"/>
  <c r="AE16" i="17" s="1"/>
  <c r="AE17" i="17" s="1"/>
  <c r="AE18" i="17" s="1"/>
  <c r="AE19" i="17" s="1"/>
  <c r="AE20" i="17" s="1"/>
  <c r="AE21" i="17" s="1"/>
  <c r="AE22" i="17" s="1"/>
  <c r="AE23" i="17" s="1"/>
  <c r="AE24" i="17" s="1"/>
  <c r="AE25" i="17" s="1"/>
  <c r="AE26" i="17" s="1"/>
  <c r="AE27" i="17" s="1"/>
  <c r="AE28" i="17" s="1"/>
  <c r="AE29" i="17" s="1"/>
  <c r="AE30" i="17" s="1"/>
  <c r="AE31" i="17" s="1"/>
  <c r="AE32" i="17" s="1"/>
  <c r="AE33" i="17" s="1"/>
  <c r="AE34" i="17" s="1"/>
  <c r="AE35" i="17" s="1"/>
  <c r="AE36" i="17" s="1"/>
  <c r="AD7" i="17"/>
  <c r="AD8" i="17" s="1"/>
  <c r="AD9" i="17" s="1"/>
  <c r="AD10" i="17" s="1"/>
  <c r="AD11" i="17" s="1"/>
  <c r="AD12" i="17" s="1"/>
  <c r="AD13" i="17" s="1"/>
  <c r="AD14" i="17" s="1"/>
  <c r="AD15" i="17" s="1"/>
  <c r="AD16" i="17" s="1"/>
  <c r="AD17" i="17" s="1"/>
  <c r="AD18" i="17" s="1"/>
  <c r="AD19" i="17" s="1"/>
  <c r="AD20" i="17" s="1"/>
  <c r="AD21" i="17" s="1"/>
  <c r="AD22" i="17" s="1"/>
  <c r="AD23" i="17" s="1"/>
  <c r="AD24" i="17" s="1"/>
  <c r="AD25" i="17" s="1"/>
  <c r="AD26" i="17" s="1"/>
  <c r="AD27" i="17" s="1"/>
  <c r="AD28" i="17" s="1"/>
  <c r="AD29" i="17" s="1"/>
  <c r="AD30" i="17" s="1"/>
  <c r="AD31" i="17" s="1"/>
  <c r="AD32" i="17" s="1"/>
  <c r="AD33" i="17" s="1"/>
  <c r="AD34" i="17" s="1"/>
  <c r="AD35" i="17" s="1"/>
  <c r="AD36" i="17" s="1"/>
  <c r="AC7" i="17"/>
  <c r="AC8" i="17" s="1"/>
  <c r="AC9" i="17" s="1"/>
  <c r="AC10" i="17" s="1"/>
  <c r="AC11" i="17" s="1"/>
  <c r="AC12" i="17" s="1"/>
  <c r="AC13" i="17" s="1"/>
  <c r="AC14" i="17" s="1"/>
  <c r="AC15" i="17" s="1"/>
  <c r="AC16" i="17" s="1"/>
  <c r="AC17" i="17" s="1"/>
  <c r="AC18" i="17" s="1"/>
  <c r="AC19" i="17" s="1"/>
  <c r="AC20" i="17" s="1"/>
  <c r="AC21" i="17" s="1"/>
  <c r="AC22" i="17" s="1"/>
  <c r="AC23" i="17" s="1"/>
  <c r="AC24" i="17" s="1"/>
  <c r="AC25" i="17" s="1"/>
  <c r="AC26" i="17" s="1"/>
  <c r="AC27" i="17" s="1"/>
  <c r="AC28" i="17" s="1"/>
  <c r="AC29" i="17" s="1"/>
  <c r="AC30" i="17" s="1"/>
  <c r="AC31" i="17" s="1"/>
  <c r="AC32" i="17" s="1"/>
  <c r="AC33" i="17" s="1"/>
  <c r="AC34" i="17" s="1"/>
  <c r="AC35" i="17" s="1"/>
  <c r="AC36" i="17" s="1"/>
  <c r="AB7" i="17"/>
  <c r="AB8" i="17" s="1"/>
  <c r="AB9" i="17" s="1"/>
  <c r="AB10" i="17" s="1"/>
  <c r="AB11" i="17" s="1"/>
  <c r="AB12" i="17" s="1"/>
  <c r="AB13" i="17" s="1"/>
  <c r="AB14" i="17" s="1"/>
  <c r="AB15" i="17" s="1"/>
  <c r="AB16" i="17" s="1"/>
  <c r="AB17" i="17" s="1"/>
  <c r="AB18" i="17" s="1"/>
  <c r="AB19" i="17" s="1"/>
  <c r="AB20" i="17" s="1"/>
  <c r="AB21" i="17" s="1"/>
  <c r="AB22" i="17" s="1"/>
  <c r="AB23" i="17" s="1"/>
  <c r="AB24" i="17" s="1"/>
  <c r="AB25" i="17" s="1"/>
  <c r="AB26" i="17" s="1"/>
  <c r="AB27" i="17" s="1"/>
  <c r="AB28" i="17" s="1"/>
  <c r="AB29" i="17" s="1"/>
  <c r="AB30" i="17" s="1"/>
  <c r="AB31" i="17" s="1"/>
  <c r="AB32" i="17" s="1"/>
  <c r="AB33" i="17" s="1"/>
  <c r="AB34" i="17" s="1"/>
  <c r="AB35" i="17" s="1"/>
  <c r="AA7" i="17"/>
  <c r="AA8" i="17" s="1"/>
  <c r="AA9" i="17" s="1"/>
  <c r="AA10" i="17" s="1"/>
  <c r="AA11" i="17" s="1"/>
  <c r="AA12" i="17" s="1"/>
  <c r="AA13" i="17" s="1"/>
  <c r="AA14" i="17" s="1"/>
  <c r="AA15" i="17" s="1"/>
  <c r="AA16" i="17" s="1"/>
  <c r="AA17" i="17" s="1"/>
  <c r="AA18" i="17" s="1"/>
  <c r="AA19" i="17" s="1"/>
  <c r="AA20" i="17" s="1"/>
  <c r="AA21" i="17" s="1"/>
  <c r="AA22" i="17" s="1"/>
  <c r="AA23" i="17" s="1"/>
  <c r="AA24" i="17" s="1"/>
  <c r="AA25" i="17" s="1"/>
  <c r="AA26" i="17" s="1"/>
  <c r="AA27" i="17" s="1"/>
  <c r="AA28" i="17" s="1"/>
  <c r="AA29" i="17" s="1"/>
  <c r="AA30" i="17" s="1"/>
  <c r="AA31" i="17" s="1"/>
  <c r="AA32" i="17" s="1"/>
  <c r="AA33" i="17" s="1"/>
  <c r="AA34" i="17" s="1"/>
  <c r="AA35" i="17" s="1"/>
  <c r="Z7" i="17"/>
  <c r="Z8" i="17" s="1"/>
  <c r="Z9" i="17" s="1"/>
  <c r="Z10" i="17" s="1"/>
  <c r="Z11" i="17" s="1"/>
  <c r="Z12" i="17" s="1"/>
  <c r="Z13" i="17" s="1"/>
  <c r="Z14" i="17" s="1"/>
  <c r="Z15" i="17" s="1"/>
  <c r="Z16" i="17" s="1"/>
  <c r="Z17" i="17" s="1"/>
  <c r="Z18" i="17" s="1"/>
  <c r="Z19" i="17" s="1"/>
  <c r="Z20" i="17" s="1"/>
  <c r="Z21" i="17" s="1"/>
  <c r="Z22" i="17" s="1"/>
  <c r="Z23" i="17" s="1"/>
  <c r="Z24" i="17" s="1"/>
  <c r="Z25" i="17" s="1"/>
  <c r="Z26" i="17" s="1"/>
  <c r="Z27" i="17" s="1"/>
  <c r="Z28" i="17" s="1"/>
  <c r="Z29" i="17" s="1"/>
  <c r="Z30" i="17" s="1"/>
  <c r="Z31" i="17" s="1"/>
  <c r="Z32" i="17" s="1"/>
  <c r="Z33" i="17" s="1"/>
  <c r="Z34" i="17" s="1"/>
  <c r="Z35" i="17" s="1"/>
  <c r="AR7" i="18"/>
  <c r="AR8" i="18" s="1"/>
  <c r="AR9" i="18" s="1"/>
  <c r="AR10" i="18" s="1"/>
  <c r="AR11" i="18" s="1"/>
  <c r="AR12" i="18" s="1"/>
  <c r="AR13" i="18" s="1"/>
  <c r="AR14" i="18" s="1"/>
  <c r="AR15" i="18" s="1"/>
  <c r="AR16" i="18" s="1"/>
  <c r="AR17" i="18" s="1"/>
  <c r="AR18" i="18" s="1"/>
  <c r="AR19" i="18" s="1"/>
  <c r="AR20" i="18" s="1"/>
  <c r="AR21" i="18" s="1"/>
  <c r="AR22" i="18" s="1"/>
  <c r="AR23" i="18" s="1"/>
  <c r="AR24" i="18" s="1"/>
  <c r="AR25" i="18" s="1"/>
  <c r="AR26" i="18" s="1"/>
  <c r="AR27" i="18" s="1"/>
  <c r="AR28" i="18" s="1"/>
  <c r="AR29" i="18" s="1"/>
  <c r="AR30" i="18" s="1"/>
  <c r="AR31" i="18" s="1"/>
  <c r="AR32" i="18" s="1"/>
  <c r="AR33" i="18" s="1"/>
  <c r="AR34" i="18" s="1"/>
  <c r="AR35" i="18" s="1"/>
  <c r="AR36" i="18" s="1"/>
  <c r="AR37" i="18" s="1"/>
  <c r="AR38" i="18" s="1"/>
  <c r="AR39" i="18" s="1"/>
  <c r="AR40" i="18" s="1"/>
  <c r="AR41" i="18" s="1"/>
  <c r="AR42" i="18" s="1"/>
  <c r="AR43" i="18" s="1"/>
  <c r="AR44" i="18" s="1"/>
  <c r="AR45" i="18" s="1"/>
  <c r="AR46" i="18" s="1"/>
  <c r="AR47" i="18" s="1"/>
  <c r="AR48" i="18" s="1"/>
  <c r="AR49" i="18" s="1"/>
  <c r="AR50" i="18" s="1"/>
  <c r="AR51" i="18" s="1"/>
  <c r="AR52" i="18" s="1"/>
  <c r="AR53" i="18" s="1"/>
  <c r="AR54" i="18" s="1"/>
  <c r="AR55" i="18" s="1"/>
  <c r="AR56" i="18" s="1"/>
  <c r="AR57" i="18" s="1"/>
  <c r="AR58" i="18" s="1"/>
  <c r="AR59" i="18" s="1"/>
  <c r="AR60" i="18" s="1"/>
  <c r="AR61" i="18" s="1"/>
  <c r="AR62" i="18" s="1"/>
  <c r="AR63" i="18" s="1"/>
  <c r="AR64" i="18" s="1"/>
  <c r="AR65" i="18" s="1"/>
  <c r="AR66" i="18" s="1"/>
  <c r="AR67" i="18" s="1"/>
  <c r="AR68" i="18" s="1"/>
  <c r="AR69" i="18" s="1"/>
  <c r="AR70" i="18" s="1"/>
  <c r="AR71" i="18" s="1"/>
  <c r="AR72" i="18" s="1"/>
  <c r="AR73" i="18" s="1"/>
  <c r="AR74" i="18" s="1"/>
  <c r="AR75" i="18" s="1"/>
  <c r="AR76" i="18" s="1"/>
  <c r="AR77" i="18" s="1"/>
  <c r="AR78" i="18" s="1"/>
  <c r="AR79" i="18" s="1"/>
  <c r="AR80" i="18" s="1"/>
  <c r="AR81" i="18" s="1"/>
  <c r="AR82" i="18" s="1"/>
  <c r="AR83" i="18" s="1"/>
  <c r="AR84" i="18" s="1"/>
  <c r="AQ7" i="18"/>
  <c r="AQ8" i="18" s="1"/>
  <c r="AQ9" i="18" s="1"/>
  <c r="AQ10" i="18" s="1"/>
  <c r="AQ11" i="18" s="1"/>
  <c r="AQ12" i="18" s="1"/>
  <c r="AQ13" i="18" s="1"/>
  <c r="AQ14" i="18" s="1"/>
  <c r="AQ15" i="18" s="1"/>
  <c r="AQ16" i="18" s="1"/>
  <c r="AQ17" i="18" s="1"/>
  <c r="AQ18" i="18" s="1"/>
  <c r="AQ19" i="18" s="1"/>
  <c r="AQ20" i="18" s="1"/>
  <c r="AQ21" i="18" s="1"/>
  <c r="AQ22" i="18" s="1"/>
  <c r="AQ23" i="18" s="1"/>
  <c r="AQ24" i="18" s="1"/>
  <c r="AQ25" i="18" s="1"/>
  <c r="AQ26" i="18" s="1"/>
  <c r="AQ27" i="18" s="1"/>
  <c r="AQ28" i="18" s="1"/>
  <c r="AQ29" i="18" s="1"/>
  <c r="AQ30" i="18" s="1"/>
  <c r="AQ31" i="18" s="1"/>
  <c r="AQ32" i="18" s="1"/>
  <c r="AQ33" i="18" s="1"/>
  <c r="AQ34" i="18" s="1"/>
  <c r="AQ35" i="18" s="1"/>
  <c r="AQ36" i="18" s="1"/>
  <c r="AQ37" i="18" s="1"/>
  <c r="AQ38" i="18" s="1"/>
  <c r="AQ39" i="18" s="1"/>
  <c r="AQ40" i="18" s="1"/>
  <c r="AQ41" i="18" s="1"/>
  <c r="AQ42" i="18" s="1"/>
  <c r="AQ43" i="18" s="1"/>
  <c r="AQ44" i="18" s="1"/>
  <c r="AQ45" i="18" s="1"/>
  <c r="AQ46" i="18" s="1"/>
  <c r="AQ47" i="18" s="1"/>
  <c r="AQ48" i="18" s="1"/>
  <c r="AQ49" i="18" s="1"/>
  <c r="AQ50" i="18" s="1"/>
  <c r="AQ51" i="18" s="1"/>
  <c r="AQ52" i="18" s="1"/>
  <c r="AQ53" i="18" s="1"/>
  <c r="AQ54" i="18" s="1"/>
  <c r="AQ55" i="18" s="1"/>
  <c r="AQ56" i="18" s="1"/>
  <c r="AQ57" i="18" s="1"/>
  <c r="AQ58" i="18" s="1"/>
  <c r="AQ59" i="18" s="1"/>
  <c r="AQ60" i="18" s="1"/>
  <c r="AQ61" i="18" s="1"/>
  <c r="AQ62" i="18" s="1"/>
  <c r="AQ63" i="18" s="1"/>
  <c r="AQ64" i="18" s="1"/>
  <c r="AQ65" i="18" s="1"/>
  <c r="AQ66" i="18" s="1"/>
  <c r="AQ67" i="18" s="1"/>
  <c r="AQ68" i="18" s="1"/>
  <c r="AQ69" i="18" s="1"/>
  <c r="AQ70" i="18" s="1"/>
  <c r="AQ71" i="18" s="1"/>
  <c r="AQ72" i="18" s="1"/>
  <c r="AQ73" i="18" s="1"/>
  <c r="AQ74" i="18" s="1"/>
  <c r="AQ75" i="18" s="1"/>
  <c r="AQ76" i="18" s="1"/>
  <c r="AQ77" i="18" s="1"/>
  <c r="AQ78" i="18" s="1"/>
  <c r="AQ79" i="18" s="1"/>
  <c r="AQ80" i="18" s="1"/>
  <c r="AQ81" i="18" s="1"/>
  <c r="AQ82" i="18" s="1"/>
  <c r="AQ83" i="18" s="1"/>
  <c r="AQ84" i="18" s="1"/>
  <c r="AP7" i="18"/>
  <c r="AP8" i="18" s="1"/>
  <c r="AP9" i="18" s="1"/>
  <c r="AP10" i="18" s="1"/>
  <c r="AP11" i="18" s="1"/>
  <c r="AP12" i="18" s="1"/>
  <c r="AP13" i="18" s="1"/>
  <c r="AP14" i="18" s="1"/>
  <c r="AP15" i="18" s="1"/>
  <c r="AP16" i="18" s="1"/>
  <c r="AP17" i="18" s="1"/>
  <c r="AP18" i="18" s="1"/>
  <c r="AP19" i="18" s="1"/>
  <c r="AP20" i="18" s="1"/>
  <c r="AP21" i="18" s="1"/>
  <c r="AP22" i="18" s="1"/>
  <c r="AP23" i="18" s="1"/>
  <c r="AP24" i="18" s="1"/>
  <c r="AP25" i="18" s="1"/>
  <c r="AP26" i="18" s="1"/>
  <c r="AP27" i="18" s="1"/>
  <c r="AP28" i="18" s="1"/>
  <c r="AP29" i="18" s="1"/>
  <c r="AP30" i="18" s="1"/>
  <c r="AP31" i="18" s="1"/>
  <c r="AP32" i="18" s="1"/>
  <c r="AP33" i="18" s="1"/>
  <c r="AP34" i="18" s="1"/>
  <c r="AP35" i="18" s="1"/>
  <c r="AP36" i="18" s="1"/>
  <c r="AP37" i="18" s="1"/>
  <c r="AP38" i="18" s="1"/>
  <c r="AP39" i="18" s="1"/>
  <c r="AP40" i="18" s="1"/>
  <c r="AP41" i="18" s="1"/>
  <c r="AP42" i="18" s="1"/>
  <c r="AP43" i="18" s="1"/>
  <c r="AP44" i="18" s="1"/>
  <c r="AP45" i="18" s="1"/>
  <c r="AP46" i="18" s="1"/>
  <c r="AP47" i="18" s="1"/>
  <c r="AP48" i="18" s="1"/>
  <c r="AP49" i="18" s="1"/>
  <c r="AP50" i="18" s="1"/>
  <c r="AP51" i="18" s="1"/>
  <c r="AP52" i="18" s="1"/>
  <c r="AP53" i="18" s="1"/>
  <c r="AP54" i="18" s="1"/>
  <c r="AP55" i="18" s="1"/>
  <c r="AP56" i="18" s="1"/>
  <c r="AP57" i="18" s="1"/>
  <c r="AP58" i="18" s="1"/>
  <c r="AP59" i="18" s="1"/>
  <c r="AP60" i="18" s="1"/>
  <c r="AP61" i="18" s="1"/>
  <c r="AP62" i="18" s="1"/>
  <c r="AP63" i="18" s="1"/>
  <c r="AP64" i="18" s="1"/>
  <c r="AP65" i="18" s="1"/>
  <c r="AP66" i="18" s="1"/>
  <c r="AP67" i="18" s="1"/>
  <c r="AP68" i="18" s="1"/>
  <c r="AP69" i="18" s="1"/>
  <c r="AP70" i="18" s="1"/>
  <c r="AP71" i="18" s="1"/>
  <c r="AP72" i="18" s="1"/>
  <c r="AP73" i="18" s="1"/>
  <c r="AP74" i="18" s="1"/>
  <c r="AP75" i="18" s="1"/>
  <c r="AP76" i="18" s="1"/>
  <c r="AP77" i="18" s="1"/>
  <c r="AP78" i="18" s="1"/>
  <c r="AP79" i="18" s="1"/>
  <c r="AP80" i="18" s="1"/>
  <c r="AP81" i="18" s="1"/>
  <c r="AP82" i="18" s="1"/>
  <c r="AP83" i="18" s="1"/>
  <c r="AP84" i="18" s="1"/>
  <c r="AO7" i="18"/>
  <c r="AO8" i="18" s="1"/>
  <c r="AO9" i="18" s="1"/>
  <c r="AO10" i="18" s="1"/>
  <c r="AO11" i="18" s="1"/>
  <c r="AO12" i="18" s="1"/>
  <c r="AO13" i="18" s="1"/>
  <c r="AO14" i="18" s="1"/>
  <c r="AO15" i="18" s="1"/>
  <c r="AO16" i="18" s="1"/>
  <c r="AO17" i="18" s="1"/>
  <c r="AO18" i="18" s="1"/>
  <c r="AO19" i="18" s="1"/>
  <c r="AO20" i="18" s="1"/>
  <c r="AO21" i="18" s="1"/>
  <c r="AO22" i="18" s="1"/>
  <c r="AO23" i="18" s="1"/>
  <c r="AO24" i="18" s="1"/>
  <c r="AO25" i="18" s="1"/>
  <c r="AO26" i="18" s="1"/>
  <c r="AO27" i="18" s="1"/>
  <c r="AO28" i="18" s="1"/>
  <c r="AO29" i="18" s="1"/>
  <c r="AO30" i="18" s="1"/>
  <c r="AO31" i="18" s="1"/>
  <c r="AO32" i="18" s="1"/>
  <c r="AO33" i="18" s="1"/>
  <c r="AO34" i="18" s="1"/>
  <c r="AO35" i="18" s="1"/>
  <c r="AO36" i="18" s="1"/>
  <c r="AO37" i="18" s="1"/>
  <c r="AO38" i="18" s="1"/>
  <c r="AO39" i="18" s="1"/>
  <c r="AO40" i="18" s="1"/>
  <c r="AO41" i="18" s="1"/>
  <c r="AO42" i="18" s="1"/>
  <c r="AO43" i="18" s="1"/>
  <c r="AO44" i="18" s="1"/>
  <c r="AO45" i="18" s="1"/>
  <c r="AO46" i="18" s="1"/>
  <c r="AO47" i="18" s="1"/>
  <c r="AO48" i="18" s="1"/>
  <c r="AO49" i="18" s="1"/>
  <c r="AO50" i="18" s="1"/>
  <c r="AO51" i="18" s="1"/>
  <c r="AO52" i="18" s="1"/>
  <c r="AO53" i="18" s="1"/>
  <c r="AO54" i="18" s="1"/>
  <c r="AO55" i="18" s="1"/>
  <c r="AO56" i="18" s="1"/>
  <c r="AO57" i="18" s="1"/>
  <c r="AO58" i="18" s="1"/>
  <c r="AO59" i="18" s="1"/>
  <c r="AO60" i="18" s="1"/>
  <c r="AO61" i="18" s="1"/>
  <c r="AO62" i="18" s="1"/>
  <c r="AO63" i="18" s="1"/>
  <c r="AO64" i="18" s="1"/>
  <c r="AO65" i="18" s="1"/>
  <c r="AO66" i="18" s="1"/>
  <c r="AO67" i="18" s="1"/>
  <c r="AO68" i="18" s="1"/>
  <c r="AO69" i="18" s="1"/>
  <c r="AO70" i="18" s="1"/>
  <c r="AO71" i="18" s="1"/>
  <c r="AO72" i="18" s="1"/>
  <c r="AO73" i="18" s="1"/>
  <c r="AO74" i="18" s="1"/>
  <c r="AO75" i="18" s="1"/>
  <c r="AO76" i="18" s="1"/>
  <c r="AO77" i="18" s="1"/>
  <c r="AO78" i="18" s="1"/>
  <c r="AO79" i="18" s="1"/>
  <c r="AO80" i="18" s="1"/>
  <c r="AO81" i="18" s="1"/>
  <c r="AO82" i="18" s="1"/>
  <c r="AO83" i="18" s="1"/>
  <c r="AO84" i="18" s="1"/>
  <c r="AN7" i="18"/>
  <c r="AN8" i="18" s="1"/>
  <c r="AN9" i="18" s="1"/>
  <c r="AN10" i="18" s="1"/>
  <c r="AN11" i="18" s="1"/>
  <c r="AN12" i="18" s="1"/>
  <c r="AN13" i="18" s="1"/>
  <c r="AN14" i="18" s="1"/>
  <c r="AN15" i="18" s="1"/>
  <c r="AN16" i="18" s="1"/>
  <c r="AN17" i="18" s="1"/>
  <c r="AN18" i="18" s="1"/>
  <c r="AN19" i="18" s="1"/>
  <c r="AN20" i="18" s="1"/>
  <c r="AN21" i="18" s="1"/>
  <c r="AN22" i="18" s="1"/>
  <c r="AN23" i="18" s="1"/>
  <c r="AN24" i="18" s="1"/>
  <c r="AN25" i="18" s="1"/>
  <c r="AN26" i="18" s="1"/>
  <c r="AN27" i="18" s="1"/>
  <c r="AN28" i="18" s="1"/>
  <c r="AN29" i="18" s="1"/>
  <c r="AN30" i="18" s="1"/>
  <c r="AN31" i="18" s="1"/>
  <c r="AN32" i="18" s="1"/>
  <c r="AN33" i="18" s="1"/>
  <c r="AN34" i="18" s="1"/>
  <c r="AN35" i="18" s="1"/>
  <c r="AN36" i="18" s="1"/>
  <c r="AN37" i="18" s="1"/>
  <c r="AN38" i="18" s="1"/>
  <c r="AN39" i="18" s="1"/>
  <c r="AN40" i="18" s="1"/>
  <c r="AN41" i="18" s="1"/>
  <c r="AN42" i="18" s="1"/>
  <c r="AN43" i="18" s="1"/>
  <c r="AN44" i="18" s="1"/>
  <c r="AN45" i="18" s="1"/>
  <c r="AN46" i="18" s="1"/>
  <c r="AN47" i="18" s="1"/>
  <c r="AN48" i="18" s="1"/>
  <c r="AN49" i="18" s="1"/>
  <c r="AN50" i="18" s="1"/>
  <c r="AN51" i="18" s="1"/>
  <c r="AN52" i="18" s="1"/>
  <c r="AN53" i="18" s="1"/>
  <c r="AN54" i="18" s="1"/>
  <c r="AN55" i="18" s="1"/>
  <c r="AN56" i="18" s="1"/>
  <c r="AN57" i="18" s="1"/>
  <c r="AN58" i="18" s="1"/>
  <c r="AN59" i="18" s="1"/>
  <c r="AN60" i="18" s="1"/>
  <c r="AN61" i="18" s="1"/>
  <c r="AN62" i="18" s="1"/>
  <c r="AN63" i="18" s="1"/>
  <c r="AN64" i="18" s="1"/>
  <c r="AN65" i="18" s="1"/>
  <c r="AN66" i="18" s="1"/>
  <c r="AN67" i="18" s="1"/>
  <c r="AN68" i="18" s="1"/>
  <c r="AN69" i="18" s="1"/>
  <c r="AN70" i="18" s="1"/>
  <c r="AN71" i="18" s="1"/>
  <c r="AN72" i="18" s="1"/>
  <c r="AN73" i="18" s="1"/>
  <c r="AN74" i="18" s="1"/>
  <c r="AN75" i="18" s="1"/>
  <c r="AN76" i="18" s="1"/>
  <c r="AN77" i="18" s="1"/>
  <c r="AN78" i="18" s="1"/>
  <c r="AN79" i="18" s="1"/>
  <c r="AN80" i="18" s="1"/>
  <c r="AN81" i="18" s="1"/>
  <c r="AN82" i="18" s="1"/>
  <c r="AN83" i="18" s="1"/>
  <c r="AN84" i="18" s="1"/>
  <c r="AL7" i="18"/>
  <c r="AL8" i="18" s="1"/>
  <c r="AL9" i="18" s="1"/>
  <c r="AL10" i="18" s="1"/>
  <c r="AL11" i="18" s="1"/>
  <c r="AL12" i="18" s="1"/>
  <c r="AL13" i="18" s="1"/>
  <c r="AL14" i="18" s="1"/>
  <c r="AL15" i="18" s="1"/>
  <c r="AL16" i="18" s="1"/>
  <c r="AL17" i="18" s="1"/>
  <c r="AL18" i="18" s="1"/>
  <c r="AL19" i="18" s="1"/>
  <c r="AL20" i="18" s="1"/>
  <c r="AL21" i="18" s="1"/>
  <c r="AL22" i="18" s="1"/>
  <c r="AL23" i="18" s="1"/>
  <c r="AL24" i="18" s="1"/>
  <c r="AL25" i="18" s="1"/>
  <c r="AL26" i="18" s="1"/>
  <c r="AL27" i="18" s="1"/>
  <c r="AL28" i="18" s="1"/>
  <c r="AL29" i="18" s="1"/>
  <c r="AL30" i="18" s="1"/>
  <c r="AL31" i="18" s="1"/>
  <c r="AL32" i="18" s="1"/>
  <c r="AL33" i="18" s="1"/>
  <c r="AL34" i="18" s="1"/>
  <c r="AL35" i="18" s="1"/>
  <c r="AL36" i="18" s="1"/>
  <c r="AL37" i="18" s="1"/>
  <c r="AL38" i="18" s="1"/>
  <c r="AL39" i="18" s="1"/>
  <c r="AL40" i="18" s="1"/>
  <c r="AL41" i="18" s="1"/>
  <c r="AL42" i="18" s="1"/>
  <c r="AL43" i="18" s="1"/>
  <c r="AL44" i="18" s="1"/>
  <c r="AL45" i="18" s="1"/>
  <c r="AL46" i="18" s="1"/>
  <c r="AL47" i="18" s="1"/>
  <c r="AL48" i="18" s="1"/>
  <c r="AL49" i="18" s="1"/>
  <c r="AL50" i="18" s="1"/>
  <c r="AL51" i="18" s="1"/>
  <c r="AL52" i="18" s="1"/>
  <c r="AL53" i="18" s="1"/>
  <c r="AL54" i="18" s="1"/>
  <c r="AL55" i="18" s="1"/>
  <c r="AL56" i="18" s="1"/>
  <c r="AL57" i="18" s="1"/>
  <c r="AL58" i="18" s="1"/>
  <c r="AL59" i="18" s="1"/>
  <c r="AL60" i="18" s="1"/>
  <c r="AL61" i="18" s="1"/>
  <c r="AL62" i="18" s="1"/>
  <c r="AL63" i="18" s="1"/>
  <c r="AL64" i="18" s="1"/>
  <c r="AL65" i="18" s="1"/>
  <c r="AL66" i="18" s="1"/>
  <c r="AL67" i="18" s="1"/>
  <c r="AL68" i="18" s="1"/>
  <c r="AL69" i="18" s="1"/>
  <c r="AL70" i="18" s="1"/>
  <c r="AL71" i="18" s="1"/>
  <c r="AL72" i="18" s="1"/>
  <c r="AL73" i="18" s="1"/>
  <c r="AL74" i="18" s="1"/>
  <c r="AL75" i="18" s="1"/>
  <c r="AL76" i="18" s="1"/>
  <c r="AL77" i="18" s="1"/>
  <c r="AL78" i="18" s="1"/>
  <c r="AL79" i="18" s="1"/>
  <c r="AL80" i="18" s="1"/>
  <c r="AL81" i="18" s="1"/>
  <c r="AL82" i="18" s="1"/>
  <c r="AL83" i="18" s="1"/>
  <c r="AL84" i="18" s="1"/>
  <c r="AK7" i="18"/>
  <c r="AK8" i="18" s="1"/>
  <c r="AK9" i="18" s="1"/>
  <c r="AK10" i="18" s="1"/>
  <c r="AK11" i="18" s="1"/>
  <c r="AK12" i="18" s="1"/>
  <c r="AK13" i="18" s="1"/>
  <c r="AK14" i="18" s="1"/>
  <c r="AK15" i="18" s="1"/>
  <c r="AK16" i="18" s="1"/>
  <c r="AK17" i="18" s="1"/>
  <c r="AK18" i="18" s="1"/>
  <c r="AK19" i="18" s="1"/>
  <c r="AK20" i="18" s="1"/>
  <c r="AK21" i="18" s="1"/>
  <c r="AK22" i="18" s="1"/>
  <c r="AK23" i="18" s="1"/>
  <c r="AK24" i="18" s="1"/>
  <c r="AK25" i="18" s="1"/>
  <c r="AK26" i="18" s="1"/>
  <c r="AK27" i="18" s="1"/>
  <c r="AK28" i="18" s="1"/>
  <c r="AK29" i="18" s="1"/>
  <c r="AK30" i="18" s="1"/>
  <c r="AK31" i="18" s="1"/>
  <c r="AK32" i="18" s="1"/>
  <c r="AK33" i="18" s="1"/>
  <c r="AK34" i="18" s="1"/>
  <c r="AK35" i="18" s="1"/>
  <c r="AK36" i="18" s="1"/>
  <c r="AK37" i="18" s="1"/>
  <c r="AK38" i="18" s="1"/>
  <c r="AK39" i="18" s="1"/>
  <c r="AK40" i="18" s="1"/>
  <c r="AK41" i="18" s="1"/>
  <c r="AK42" i="18" s="1"/>
  <c r="AK43" i="18" s="1"/>
  <c r="AK44" i="18" s="1"/>
  <c r="AK45" i="18" s="1"/>
  <c r="AK46" i="18" s="1"/>
  <c r="AK47" i="18" s="1"/>
  <c r="AK48" i="18" s="1"/>
  <c r="AK49" i="18" s="1"/>
  <c r="AK50" i="18" s="1"/>
  <c r="AK51" i="18" s="1"/>
  <c r="AK52" i="18" s="1"/>
  <c r="AK53" i="18" s="1"/>
  <c r="AK54" i="18" s="1"/>
  <c r="AK55" i="18" s="1"/>
  <c r="AK56" i="18" s="1"/>
  <c r="AK57" i="18" s="1"/>
  <c r="AK58" i="18" s="1"/>
  <c r="AK59" i="18" s="1"/>
  <c r="AK60" i="18" s="1"/>
  <c r="AK61" i="18" s="1"/>
  <c r="AK62" i="18" s="1"/>
  <c r="AK63" i="18" s="1"/>
  <c r="AK64" i="18" s="1"/>
  <c r="AK65" i="18" s="1"/>
  <c r="AK66" i="18" s="1"/>
  <c r="AK67" i="18" s="1"/>
  <c r="AK68" i="18" s="1"/>
  <c r="AK69" i="18" s="1"/>
  <c r="AK70" i="18" s="1"/>
  <c r="AK71" i="18" s="1"/>
  <c r="AK72" i="18" s="1"/>
  <c r="AK73" i="18" s="1"/>
  <c r="AK74" i="18" s="1"/>
  <c r="AK75" i="18" s="1"/>
  <c r="AK76" i="18" s="1"/>
  <c r="AK77" i="18" s="1"/>
  <c r="AK78" i="18" s="1"/>
  <c r="AK79" i="18" s="1"/>
  <c r="AK80" i="18" s="1"/>
  <c r="AK81" i="18" s="1"/>
  <c r="AK82" i="18" s="1"/>
  <c r="AK83" i="18" s="1"/>
  <c r="AK84" i="18" s="1"/>
  <c r="AJ7" i="18"/>
  <c r="AJ8" i="18" s="1"/>
  <c r="AJ9" i="18" s="1"/>
  <c r="AJ10" i="18" s="1"/>
  <c r="AJ11" i="18" s="1"/>
  <c r="AJ12" i="18" s="1"/>
  <c r="AJ13" i="18" s="1"/>
  <c r="AJ14" i="18" s="1"/>
  <c r="AJ15" i="18" s="1"/>
  <c r="AJ16" i="18" s="1"/>
  <c r="AJ17" i="18" s="1"/>
  <c r="AJ18" i="18" s="1"/>
  <c r="AJ19" i="18" s="1"/>
  <c r="AJ20" i="18" s="1"/>
  <c r="AJ21" i="18" s="1"/>
  <c r="AJ22" i="18" s="1"/>
  <c r="AJ23" i="18" s="1"/>
  <c r="AJ24" i="18" s="1"/>
  <c r="AJ25" i="18" s="1"/>
  <c r="AJ26" i="18" s="1"/>
  <c r="AJ27" i="18" s="1"/>
  <c r="AJ28" i="18" s="1"/>
  <c r="AJ29" i="18" s="1"/>
  <c r="AJ30" i="18" s="1"/>
  <c r="AJ31" i="18" s="1"/>
  <c r="AJ32" i="18" s="1"/>
  <c r="AJ33" i="18" s="1"/>
  <c r="AJ34" i="18" s="1"/>
  <c r="AJ35" i="18" s="1"/>
  <c r="AJ36" i="18" s="1"/>
  <c r="AJ37" i="18" s="1"/>
  <c r="AJ38" i="18" s="1"/>
  <c r="AJ39" i="18" s="1"/>
  <c r="AJ40" i="18" s="1"/>
  <c r="AJ41" i="18" s="1"/>
  <c r="AJ42" i="18" s="1"/>
  <c r="AJ43" i="18" s="1"/>
  <c r="AJ44" i="18" s="1"/>
  <c r="AJ45" i="18" s="1"/>
  <c r="AJ46" i="18" s="1"/>
  <c r="AJ47" i="18" s="1"/>
  <c r="AJ48" i="18" s="1"/>
  <c r="AJ49" i="18" s="1"/>
  <c r="AJ50" i="18" s="1"/>
  <c r="AJ51" i="18" s="1"/>
  <c r="AJ52" i="18" s="1"/>
  <c r="AJ53" i="18" s="1"/>
  <c r="AJ54" i="18" s="1"/>
  <c r="AJ55" i="18" s="1"/>
  <c r="AJ56" i="18" s="1"/>
  <c r="AJ57" i="18" s="1"/>
  <c r="AJ58" i="18" s="1"/>
  <c r="AJ59" i="18" s="1"/>
  <c r="AJ60" i="18" s="1"/>
  <c r="AJ61" i="18" s="1"/>
  <c r="AJ62" i="18" s="1"/>
  <c r="AJ63" i="18" s="1"/>
  <c r="AJ64" i="18" s="1"/>
  <c r="AJ65" i="18" s="1"/>
  <c r="AJ66" i="18" s="1"/>
  <c r="AJ67" i="18" s="1"/>
  <c r="AJ68" i="18" s="1"/>
  <c r="AJ69" i="18" s="1"/>
  <c r="AJ70" i="18" s="1"/>
  <c r="AJ71" i="18" s="1"/>
  <c r="AJ72" i="18" s="1"/>
  <c r="AJ73" i="18" s="1"/>
  <c r="AJ74" i="18" s="1"/>
  <c r="AJ75" i="18" s="1"/>
  <c r="AJ76" i="18" s="1"/>
  <c r="AJ77" i="18" s="1"/>
  <c r="AJ78" i="18" s="1"/>
  <c r="AJ79" i="18" s="1"/>
  <c r="AJ80" i="18" s="1"/>
  <c r="AJ81" i="18" s="1"/>
  <c r="AJ82" i="18" s="1"/>
  <c r="AJ83" i="18" s="1"/>
  <c r="AJ84" i="18" s="1"/>
  <c r="AI7" i="18"/>
  <c r="AI8" i="18" s="1"/>
  <c r="AI9" i="18" s="1"/>
  <c r="AI10" i="18" s="1"/>
  <c r="AI11" i="18" s="1"/>
  <c r="AI12" i="18" s="1"/>
  <c r="AI13" i="18" s="1"/>
  <c r="AI14" i="18" s="1"/>
  <c r="AI15" i="18" s="1"/>
  <c r="AI16" i="18" s="1"/>
  <c r="AI17" i="18" s="1"/>
  <c r="AI18" i="18" s="1"/>
  <c r="AI19" i="18" s="1"/>
  <c r="AI20" i="18" s="1"/>
  <c r="AI21" i="18" s="1"/>
  <c r="AI22" i="18" s="1"/>
  <c r="AI23" i="18" s="1"/>
  <c r="AI24" i="18" s="1"/>
  <c r="AI25" i="18" s="1"/>
  <c r="AI26" i="18" s="1"/>
  <c r="AI27" i="18" s="1"/>
  <c r="AI28" i="18" s="1"/>
  <c r="AI29" i="18" s="1"/>
  <c r="AI30" i="18" s="1"/>
  <c r="AI31" i="18" s="1"/>
  <c r="AI32" i="18" s="1"/>
  <c r="AI33" i="18" s="1"/>
  <c r="AI34" i="18" s="1"/>
  <c r="AI35" i="18" s="1"/>
  <c r="AI36" i="18" s="1"/>
  <c r="AI37" i="18" s="1"/>
  <c r="AI38" i="18" s="1"/>
  <c r="AI39" i="18" s="1"/>
  <c r="AI40" i="18" s="1"/>
  <c r="AI41" i="18" s="1"/>
  <c r="AI42" i="18" s="1"/>
  <c r="AI43" i="18" s="1"/>
  <c r="AI44" i="18" s="1"/>
  <c r="AI45" i="18" s="1"/>
  <c r="AI46" i="18" s="1"/>
  <c r="AI47" i="18" s="1"/>
  <c r="AI48" i="18" s="1"/>
  <c r="AI49" i="18" s="1"/>
  <c r="AI50" i="18" s="1"/>
  <c r="AI51" i="18" s="1"/>
  <c r="AI52" i="18" s="1"/>
  <c r="AI53" i="18" s="1"/>
  <c r="AI54" i="18" s="1"/>
  <c r="AI55" i="18" s="1"/>
  <c r="AI56" i="18" s="1"/>
  <c r="AI57" i="18" s="1"/>
  <c r="AI58" i="18" s="1"/>
  <c r="AI59" i="18" s="1"/>
  <c r="AI60" i="18" s="1"/>
  <c r="AI61" i="18" s="1"/>
  <c r="AI62" i="18" s="1"/>
  <c r="AI63" i="18" s="1"/>
  <c r="AI64" i="18" s="1"/>
  <c r="AI65" i="18" s="1"/>
  <c r="AI66" i="18" s="1"/>
  <c r="AI67" i="18" s="1"/>
  <c r="AI68" i="18" s="1"/>
  <c r="AI69" i="18" s="1"/>
  <c r="AI70" i="18" s="1"/>
  <c r="AI71" i="18" s="1"/>
  <c r="AI72" i="18" s="1"/>
  <c r="AI73" i="18" s="1"/>
  <c r="AI74" i="18" s="1"/>
  <c r="AI75" i="18" s="1"/>
  <c r="AI76" i="18" s="1"/>
  <c r="AI77" i="18" s="1"/>
  <c r="AI78" i="18" s="1"/>
  <c r="AI79" i="18" s="1"/>
  <c r="AI80" i="18" s="1"/>
  <c r="AI81" i="18" s="1"/>
  <c r="AI82" i="18" s="1"/>
  <c r="AI83" i="18" s="1"/>
  <c r="AI84" i="18" s="1"/>
  <c r="AH7" i="18"/>
  <c r="AH8" i="18" s="1"/>
  <c r="AH9" i="18" s="1"/>
  <c r="AH10" i="18" s="1"/>
  <c r="AH11" i="18" s="1"/>
  <c r="AH12" i="18" s="1"/>
  <c r="AH13" i="18" s="1"/>
  <c r="AH14" i="18" s="1"/>
  <c r="AH15" i="18" s="1"/>
  <c r="AH16" i="18" s="1"/>
  <c r="AH17" i="18" s="1"/>
  <c r="AH18" i="18" s="1"/>
  <c r="AH19" i="18" s="1"/>
  <c r="AH20" i="18" s="1"/>
  <c r="AH21" i="18" s="1"/>
  <c r="AH22" i="18" s="1"/>
  <c r="AH23" i="18" s="1"/>
  <c r="AH24" i="18" s="1"/>
  <c r="AH25" i="18" s="1"/>
  <c r="AH26" i="18" s="1"/>
  <c r="AH27" i="18" s="1"/>
  <c r="AH28" i="18" s="1"/>
  <c r="AH29" i="18" s="1"/>
  <c r="AH30" i="18" s="1"/>
  <c r="AH31" i="18" s="1"/>
  <c r="AH32" i="18" s="1"/>
  <c r="AH33" i="18" s="1"/>
  <c r="AH34" i="18" s="1"/>
  <c r="AH35" i="18" s="1"/>
  <c r="AH36" i="18" s="1"/>
  <c r="AH37" i="18" s="1"/>
  <c r="AH38" i="18" s="1"/>
  <c r="AH39" i="18" s="1"/>
  <c r="AH40" i="18" s="1"/>
  <c r="AH41" i="18" s="1"/>
  <c r="AH42" i="18" s="1"/>
  <c r="AH43" i="18" s="1"/>
  <c r="AH44" i="18" s="1"/>
  <c r="AH45" i="18" s="1"/>
  <c r="AH46" i="18" s="1"/>
  <c r="AH47" i="18" s="1"/>
  <c r="AH48" i="18" s="1"/>
  <c r="AH49" i="18" s="1"/>
  <c r="AH50" i="18" s="1"/>
  <c r="AH51" i="18" s="1"/>
  <c r="AH52" i="18" s="1"/>
  <c r="AH53" i="18" s="1"/>
  <c r="AH54" i="18" s="1"/>
  <c r="AH55" i="18" s="1"/>
  <c r="AH56" i="18" s="1"/>
  <c r="AH57" i="18" s="1"/>
  <c r="AH58" i="18" s="1"/>
  <c r="AH59" i="18" s="1"/>
  <c r="AH60" i="18" s="1"/>
  <c r="AH61" i="18" s="1"/>
  <c r="AH62" i="18" s="1"/>
  <c r="AH63" i="18" s="1"/>
  <c r="AH64" i="18" s="1"/>
  <c r="AH65" i="18" s="1"/>
  <c r="AH66" i="18" s="1"/>
  <c r="AH67" i="18" s="1"/>
  <c r="AH68" i="18" s="1"/>
  <c r="AH69" i="18" s="1"/>
  <c r="AH70" i="18" s="1"/>
  <c r="AH71" i="18" s="1"/>
  <c r="AH72" i="18" s="1"/>
  <c r="AH73" i="18" s="1"/>
  <c r="AH74" i="18" s="1"/>
  <c r="AH75" i="18" s="1"/>
  <c r="AH76" i="18" s="1"/>
  <c r="AH77" i="18" s="1"/>
  <c r="AH78" i="18" s="1"/>
  <c r="AH79" i="18" s="1"/>
  <c r="AH80" i="18" s="1"/>
  <c r="AH81" i="18" s="1"/>
  <c r="AH82" i="18" s="1"/>
  <c r="AH83" i="18" s="1"/>
  <c r="AH84" i="18" s="1"/>
  <c r="AG7" i="18"/>
  <c r="AG8" i="18" s="1"/>
  <c r="AG9" i="18" s="1"/>
  <c r="AG10" i="18" s="1"/>
  <c r="AG11" i="18" s="1"/>
  <c r="AG12" i="18" s="1"/>
  <c r="AG13" i="18" s="1"/>
  <c r="AG14" i="18" s="1"/>
  <c r="AG15" i="18" s="1"/>
  <c r="AG16" i="18" s="1"/>
  <c r="AG17" i="18" s="1"/>
  <c r="AG18" i="18" s="1"/>
  <c r="AG19" i="18" s="1"/>
  <c r="AG20" i="18" s="1"/>
  <c r="AG21" i="18" s="1"/>
  <c r="AG22" i="18" s="1"/>
  <c r="AG23" i="18" s="1"/>
  <c r="AG24" i="18" s="1"/>
  <c r="AG25" i="18" s="1"/>
  <c r="AG26" i="18" s="1"/>
  <c r="AG27" i="18" s="1"/>
  <c r="AG28" i="18" s="1"/>
  <c r="AG29" i="18" s="1"/>
  <c r="AG30" i="18" s="1"/>
  <c r="AG31" i="18" s="1"/>
  <c r="AG32" i="18" s="1"/>
  <c r="AG33" i="18" s="1"/>
  <c r="AG34" i="18" s="1"/>
  <c r="AG35" i="18" s="1"/>
  <c r="AG36" i="18" s="1"/>
  <c r="AG37" i="18" s="1"/>
  <c r="AG38" i="18" s="1"/>
  <c r="AG39" i="18" s="1"/>
  <c r="AG40" i="18" s="1"/>
  <c r="AG41" i="18" s="1"/>
  <c r="AG42" i="18" s="1"/>
  <c r="AG43" i="18" s="1"/>
  <c r="AG44" i="18" s="1"/>
  <c r="AG45" i="18" s="1"/>
  <c r="AG46" i="18" s="1"/>
  <c r="AG47" i="18" s="1"/>
  <c r="AG48" i="18" s="1"/>
  <c r="AG49" i="18" s="1"/>
  <c r="AG50" i="18" s="1"/>
  <c r="AG51" i="18" s="1"/>
  <c r="AG52" i="18" s="1"/>
  <c r="AG53" i="18" s="1"/>
  <c r="AG54" i="18" s="1"/>
  <c r="AG55" i="18" s="1"/>
  <c r="AG56" i="18" s="1"/>
  <c r="AG57" i="18" s="1"/>
  <c r="AG58" i="18" s="1"/>
  <c r="AG59" i="18" s="1"/>
  <c r="AG60" i="18" s="1"/>
  <c r="AG61" i="18" s="1"/>
  <c r="AG62" i="18" s="1"/>
  <c r="AG63" i="18" s="1"/>
  <c r="AG64" i="18" s="1"/>
  <c r="AG65" i="18" s="1"/>
  <c r="AG66" i="18" s="1"/>
  <c r="AG67" i="18" s="1"/>
  <c r="AG68" i="18" s="1"/>
  <c r="AG69" i="18" s="1"/>
  <c r="AG70" i="18" s="1"/>
  <c r="AG71" i="18" s="1"/>
  <c r="AG72" i="18" s="1"/>
  <c r="AG73" i="18" s="1"/>
  <c r="AG74" i="18" s="1"/>
  <c r="AG75" i="18" s="1"/>
  <c r="AG76" i="18" s="1"/>
  <c r="AG77" i="18" s="1"/>
  <c r="AG78" i="18" s="1"/>
  <c r="AG79" i="18" s="1"/>
  <c r="AG80" i="18" s="1"/>
  <c r="AG81" i="18" s="1"/>
  <c r="AG82" i="18" s="1"/>
  <c r="AG83" i="18" s="1"/>
  <c r="AG84" i="18" s="1"/>
  <c r="AE7" i="18"/>
  <c r="AE8" i="18" s="1"/>
  <c r="AE9" i="18" s="1"/>
  <c r="AE10" i="18" s="1"/>
  <c r="AE11" i="18" s="1"/>
  <c r="AE12" i="18" s="1"/>
  <c r="AE13" i="18" s="1"/>
  <c r="AE14" i="18" s="1"/>
  <c r="AE15" i="18" s="1"/>
  <c r="AE16" i="18" s="1"/>
  <c r="AE17" i="18" s="1"/>
  <c r="AE18" i="18" s="1"/>
  <c r="AE19" i="18" s="1"/>
  <c r="AE20" i="18" s="1"/>
  <c r="AE21" i="18" s="1"/>
  <c r="AE22" i="18" s="1"/>
  <c r="AE23" i="18" s="1"/>
  <c r="AE24" i="18" s="1"/>
  <c r="AE25" i="18" s="1"/>
  <c r="AE26" i="18" s="1"/>
  <c r="AE27" i="18" s="1"/>
  <c r="AE28" i="18" s="1"/>
  <c r="AE29" i="18" s="1"/>
  <c r="AE30" i="18" s="1"/>
  <c r="AE31" i="18" s="1"/>
  <c r="AE32" i="18" s="1"/>
  <c r="AE33" i="18" s="1"/>
  <c r="AE34" i="18" s="1"/>
  <c r="AE35" i="18" s="1"/>
  <c r="AE36" i="18" s="1"/>
  <c r="AD7" i="18"/>
  <c r="AD8" i="18" s="1"/>
  <c r="AD9" i="18" s="1"/>
  <c r="AD10" i="18" s="1"/>
  <c r="AD11" i="18" s="1"/>
  <c r="AD12" i="18" s="1"/>
  <c r="AD13" i="18" s="1"/>
  <c r="AD14" i="18" s="1"/>
  <c r="AD15" i="18" s="1"/>
  <c r="AD16" i="18" s="1"/>
  <c r="AD17" i="18" s="1"/>
  <c r="AD18" i="18" s="1"/>
  <c r="AD19" i="18" s="1"/>
  <c r="AD20" i="18" s="1"/>
  <c r="AD21" i="18" s="1"/>
  <c r="AD22" i="18" s="1"/>
  <c r="AD23" i="18" s="1"/>
  <c r="AD24" i="18" s="1"/>
  <c r="AD25" i="18" s="1"/>
  <c r="AD26" i="18" s="1"/>
  <c r="AD27" i="18" s="1"/>
  <c r="AD28" i="18" s="1"/>
  <c r="AD29" i="18" s="1"/>
  <c r="AD30" i="18" s="1"/>
  <c r="AD31" i="18" s="1"/>
  <c r="AD32" i="18" s="1"/>
  <c r="AD33" i="18" s="1"/>
  <c r="AD34" i="18" s="1"/>
  <c r="AD35" i="18" s="1"/>
  <c r="AD36" i="18" s="1"/>
  <c r="AC7" i="18"/>
  <c r="AC8" i="18" s="1"/>
  <c r="AC9" i="18" s="1"/>
  <c r="AC10" i="18" s="1"/>
  <c r="AC11" i="18" s="1"/>
  <c r="AC12" i="18" s="1"/>
  <c r="AC13" i="18" s="1"/>
  <c r="AC14" i="18" s="1"/>
  <c r="AC15" i="18" s="1"/>
  <c r="AC16" i="18" s="1"/>
  <c r="AC17" i="18" s="1"/>
  <c r="AC18" i="18" s="1"/>
  <c r="AC19" i="18" s="1"/>
  <c r="AC20" i="18" s="1"/>
  <c r="AC21" i="18" s="1"/>
  <c r="AC22" i="18" s="1"/>
  <c r="AC23" i="18" s="1"/>
  <c r="AC24" i="18" s="1"/>
  <c r="AC25" i="18" s="1"/>
  <c r="AC26" i="18" s="1"/>
  <c r="AC27" i="18" s="1"/>
  <c r="AC28" i="18" s="1"/>
  <c r="AC29" i="18" s="1"/>
  <c r="AC30" i="18" s="1"/>
  <c r="AC31" i="18" s="1"/>
  <c r="AC32" i="18" s="1"/>
  <c r="AC33" i="18" s="1"/>
  <c r="AC34" i="18" s="1"/>
  <c r="AC35" i="18" s="1"/>
  <c r="AC36" i="18" s="1"/>
  <c r="AB7" i="18"/>
  <c r="AB8" i="18" s="1"/>
  <c r="AB9" i="18" s="1"/>
  <c r="AB10" i="18" s="1"/>
  <c r="AB11" i="18" s="1"/>
  <c r="AB12" i="18" s="1"/>
  <c r="AB13" i="18" s="1"/>
  <c r="AB14" i="18" s="1"/>
  <c r="AB15" i="18" s="1"/>
  <c r="AB16" i="18" s="1"/>
  <c r="AB17" i="18" s="1"/>
  <c r="AB18" i="18" s="1"/>
  <c r="AB19" i="18" s="1"/>
  <c r="AB20" i="18" s="1"/>
  <c r="AB21" i="18" s="1"/>
  <c r="AB22" i="18" s="1"/>
  <c r="AB23" i="18" s="1"/>
  <c r="AB24" i="18" s="1"/>
  <c r="AB25" i="18" s="1"/>
  <c r="AB26" i="18" s="1"/>
  <c r="AB27" i="18" s="1"/>
  <c r="AB28" i="18" s="1"/>
  <c r="AB29" i="18" s="1"/>
  <c r="AB30" i="18" s="1"/>
  <c r="AB31" i="18" s="1"/>
  <c r="AB32" i="18" s="1"/>
  <c r="AB33" i="18" s="1"/>
  <c r="AB34" i="18" s="1"/>
  <c r="AB35" i="18" s="1"/>
  <c r="AA7" i="18"/>
  <c r="AA8" i="18" s="1"/>
  <c r="AA9" i="18" s="1"/>
  <c r="AA10" i="18" s="1"/>
  <c r="AA11" i="18" s="1"/>
  <c r="AA12" i="18" s="1"/>
  <c r="AA13" i="18" s="1"/>
  <c r="AA14" i="18" s="1"/>
  <c r="AA15" i="18" s="1"/>
  <c r="AA16" i="18" s="1"/>
  <c r="AA17" i="18" s="1"/>
  <c r="AA18" i="18" s="1"/>
  <c r="AA19" i="18" s="1"/>
  <c r="AA20" i="18" s="1"/>
  <c r="AA21" i="18" s="1"/>
  <c r="AA22" i="18" s="1"/>
  <c r="AA23" i="18" s="1"/>
  <c r="AA24" i="18" s="1"/>
  <c r="AA25" i="18" s="1"/>
  <c r="AA26" i="18" s="1"/>
  <c r="AA27" i="18" s="1"/>
  <c r="AA28" i="18" s="1"/>
  <c r="AA29" i="18" s="1"/>
  <c r="AA30" i="18" s="1"/>
  <c r="AA31" i="18" s="1"/>
  <c r="AA32" i="18" s="1"/>
  <c r="AA33" i="18" s="1"/>
  <c r="AA34" i="18" s="1"/>
  <c r="AA35" i="18" s="1"/>
  <c r="Z7" i="18"/>
  <c r="Z8" i="18" s="1"/>
  <c r="Z9" i="18" s="1"/>
  <c r="Z10" i="18" s="1"/>
  <c r="Z11" i="18" s="1"/>
  <c r="Z12" i="18" s="1"/>
  <c r="Z13" i="18" s="1"/>
  <c r="Z14" i="18" s="1"/>
  <c r="Z15" i="18" s="1"/>
  <c r="Z16" i="18" s="1"/>
  <c r="Z17" i="18" s="1"/>
  <c r="Z18" i="18" s="1"/>
  <c r="Z19" i="18" s="1"/>
  <c r="Z20" i="18" s="1"/>
  <c r="Z21" i="18" s="1"/>
  <c r="Z22" i="18" s="1"/>
  <c r="Z23" i="18" s="1"/>
  <c r="Z24" i="18" s="1"/>
  <c r="Z25" i="18" s="1"/>
  <c r="Z26" i="18" s="1"/>
  <c r="Z27" i="18" s="1"/>
  <c r="Z28" i="18" s="1"/>
  <c r="Z29" i="18" s="1"/>
  <c r="Z30" i="18" s="1"/>
  <c r="Z31" i="18" s="1"/>
  <c r="Z32" i="18" s="1"/>
  <c r="Z33" i="18" s="1"/>
  <c r="Z34" i="18" s="1"/>
  <c r="Z35" i="18" s="1"/>
  <c r="AR7" i="19"/>
  <c r="AR8" i="19" s="1"/>
  <c r="AR9" i="19" s="1"/>
  <c r="AR10" i="19" s="1"/>
  <c r="AR11" i="19" s="1"/>
  <c r="AR12" i="19" s="1"/>
  <c r="AR13" i="19" s="1"/>
  <c r="AR14" i="19" s="1"/>
  <c r="AR15" i="19" s="1"/>
  <c r="AR16" i="19" s="1"/>
  <c r="AR17" i="19" s="1"/>
  <c r="AR18" i="19" s="1"/>
  <c r="AR19" i="19" s="1"/>
  <c r="AR20" i="19" s="1"/>
  <c r="AR21" i="19" s="1"/>
  <c r="AR22" i="19" s="1"/>
  <c r="AR23" i="19" s="1"/>
  <c r="AR24" i="19" s="1"/>
  <c r="AR25" i="19" s="1"/>
  <c r="AR26" i="19" s="1"/>
  <c r="AR27" i="19" s="1"/>
  <c r="AR28" i="19" s="1"/>
  <c r="AR29" i="19" s="1"/>
  <c r="AR30" i="19" s="1"/>
  <c r="AR31" i="19" s="1"/>
  <c r="AR32" i="19" s="1"/>
  <c r="AR33" i="19" s="1"/>
  <c r="AR34" i="19" s="1"/>
  <c r="AR35" i="19" s="1"/>
  <c r="AR36" i="19" s="1"/>
  <c r="AR37" i="19" s="1"/>
  <c r="AR38" i="19" s="1"/>
  <c r="AR39" i="19" s="1"/>
  <c r="AR40" i="19" s="1"/>
  <c r="AR41" i="19" s="1"/>
  <c r="AR42" i="19" s="1"/>
  <c r="AR43" i="19" s="1"/>
  <c r="AR44" i="19" s="1"/>
  <c r="AR45" i="19" s="1"/>
  <c r="AR46" i="19" s="1"/>
  <c r="AR47" i="19" s="1"/>
  <c r="AR48" i="19" s="1"/>
  <c r="AR49" i="19" s="1"/>
  <c r="AR50" i="19" s="1"/>
  <c r="AR51" i="19" s="1"/>
  <c r="AR52" i="19" s="1"/>
  <c r="AR53" i="19" s="1"/>
  <c r="AR54" i="19" s="1"/>
  <c r="AR55" i="19" s="1"/>
  <c r="AR56" i="19" s="1"/>
  <c r="AR57" i="19" s="1"/>
  <c r="AR58" i="19" s="1"/>
  <c r="AR59" i="19" s="1"/>
  <c r="AR60" i="19" s="1"/>
  <c r="AR61" i="19" s="1"/>
  <c r="AR62" i="19" s="1"/>
  <c r="AR63" i="19" s="1"/>
  <c r="AR64" i="19" s="1"/>
  <c r="AR65" i="19" s="1"/>
  <c r="AR66" i="19" s="1"/>
  <c r="AR67" i="19" s="1"/>
  <c r="AR68" i="19" s="1"/>
  <c r="AR69" i="19" s="1"/>
  <c r="AR70" i="19" s="1"/>
  <c r="AR71" i="19" s="1"/>
  <c r="AR72" i="19" s="1"/>
  <c r="AR73" i="19" s="1"/>
  <c r="AR74" i="19" s="1"/>
  <c r="AR75" i="19" s="1"/>
  <c r="AR76" i="19" s="1"/>
  <c r="AR77" i="19" s="1"/>
  <c r="AR78" i="19" s="1"/>
  <c r="AR79" i="19" s="1"/>
  <c r="AR80" i="19" s="1"/>
  <c r="AR81" i="19" s="1"/>
  <c r="AR82" i="19" s="1"/>
  <c r="AR83" i="19" s="1"/>
  <c r="AR84" i="19" s="1"/>
  <c r="AQ7" i="19"/>
  <c r="AQ8" i="19" s="1"/>
  <c r="AQ9" i="19" s="1"/>
  <c r="AQ10" i="19" s="1"/>
  <c r="AQ11" i="19" s="1"/>
  <c r="AQ12" i="19" s="1"/>
  <c r="AQ13" i="19" s="1"/>
  <c r="AQ14" i="19" s="1"/>
  <c r="AQ15" i="19" s="1"/>
  <c r="AQ16" i="19" s="1"/>
  <c r="AQ17" i="19" s="1"/>
  <c r="AQ18" i="19" s="1"/>
  <c r="AQ19" i="19" s="1"/>
  <c r="AQ20" i="19" s="1"/>
  <c r="AQ21" i="19" s="1"/>
  <c r="AQ22" i="19" s="1"/>
  <c r="AQ23" i="19" s="1"/>
  <c r="AQ24" i="19" s="1"/>
  <c r="AQ25" i="19" s="1"/>
  <c r="AQ26" i="19" s="1"/>
  <c r="AQ27" i="19" s="1"/>
  <c r="AQ28" i="19" s="1"/>
  <c r="AQ29" i="19" s="1"/>
  <c r="AQ30" i="19" s="1"/>
  <c r="AQ31" i="19" s="1"/>
  <c r="AQ32" i="19" s="1"/>
  <c r="AQ33" i="19" s="1"/>
  <c r="AQ34" i="19" s="1"/>
  <c r="AQ35" i="19" s="1"/>
  <c r="AQ36" i="19" s="1"/>
  <c r="AQ37" i="19" s="1"/>
  <c r="AQ38" i="19" s="1"/>
  <c r="AQ39" i="19" s="1"/>
  <c r="AQ40" i="19" s="1"/>
  <c r="AQ41" i="19" s="1"/>
  <c r="AQ42" i="19" s="1"/>
  <c r="AQ43" i="19" s="1"/>
  <c r="AQ44" i="19" s="1"/>
  <c r="AQ45" i="19" s="1"/>
  <c r="AQ46" i="19" s="1"/>
  <c r="AQ47" i="19" s="1"/>
  <c r="AQ48" i="19" s="1"/>
  <c r="AQ49" i="19" s="1"/>
  <c r="AQ50" i="19" s="1"/>
  <c r="AQ51" i="19" s="1"/>
  <c r="AQ52" i="19" s="1"/>
  <c r="AQ53" i="19" s="1"/>
  <c r="AQ54" i="19" s="1"/>
  <c r="AQ55" i="19" s="1"/>
  <c r="AQ56" i="19" s="1"/>
  <c r="AQ57" i="19" s="1"/>
  <c r="AQ58" i="19" s="1"/>
  <c r="AQ59" i="19" s="1"/>
  <c r="AQ60" i="19" s="1"/>
  <c r="AQ61" i="19" s="1"/>
  <c r="AQ62" i="19" s="1"/>
  <c r="AQ63" i="19" s="1"/>
  <c r="AQ64" i="19" s="1"/>
  <c r="AQ65" i="19" s="1"/>
  <c r="AQ66" i="19" s="1"/>
  <c r="AQ67" i="19" s="1"/>
  <c r="AQ68" i="19" s="1"/>
  <c r="AQ69" i="19" s="1"/>
  <c r="AQ70" i="19" s="1"/>
  <c r="AQ71" i="19" s="1"/>
  <c r="AQ72" i="19" s="1"/>
  <c r="AQ73" i="19" s="1"/>
  <c r="AQ74" i="19" s="1"/>
  <c r="AQ75" i="19" s="1"/>
  <c r="AQ76" i="19" s="1"/>
  <c r="AQ77" i="19" s="1"/>
  <c r="AQ78" i="19" s="1"/>
  <c r="AQ79" i="19" s="1"/>
  <c r="AQ80" i="19" s="1"/>
  <c r="AQ81" i="19" s="1"/>
  <c r="AQ82" i="19" s="1"/>
  <c r="AQ83" i="19" s="1"/>
  <c r="AQ84" i="19" s="1"/>
  <c r="AP7" i="19"/>
  <c r="AP8" i="19" s="1"/>
  <c r="AP9" i="19" s="1"/>
  <c r="AP10" i="19" s="1"/>
  <c r="AP11" i="19" s="1"/>
  <c r="AP12" i="19" s="1"/>
  <c r="AP13" i="19" s="1"/>
  <c r="AP14" i="19" s="1"/>
  <c r="AP15" i="19" s="1"/>
  <c r="AP16" i="19" s="1"/>
  <c r="AP17" i="19" s="1"/>
  <c r="AP18" i="19" s="1"/>
  <c r="AP19" i="19" s="1"/>
  <c r="AP20" i="19" s="1"/>
  <c r="AP21" i="19" s="1"/>
  <c r="AP22" i="19" s="1"/>
  <c r="AP23" i="19" s="1"/>
  <c r="AP24" i="19" s="1"/>
  <c r="AP25" i="19" s="1"/>
  <c r="AP26" i="19" s="1"/>
  <c r="AP27" i="19" s="1"/>
  <c r="AP28" i="19" s="1"/>
  <c r="AP29" i="19" s="1"/>
  <c r="AP30" i="19" s="1"/>
  <c r="AP31" i="19" s="1"/>
  <c r="AP32" i="19" s="1"/>
  <c r="AP33" i="19" s="1"/>
  <c r="AP34" i="19" s="1"/>
  <c r="AP35" i="19" s="1"/>
  <c r="AP36" i="19" s="1"/>
  <c r="AP37" i="19" s="1"/>
  <c r="AP38" i="19" s="1"/>
  <c r="AP39" i="19" s="1"/>
  <c r="AP40" i="19" s="1"/>
  <c r="AP41" i="19" s="1"/>
  <c r="AP42" i="19" s="1"/>
  <c r="AP43" i="19" s="1"/>
  <c r="AP44" i="19" s="1"/>
  <c r="AP45" i="19" s="1"/>
  <c r="AP46" i="19" s="1"/>
  <c r="AP47" i="19" s="1"/>
  <c r="AP48" i="19" s="1"/>
  <c r="AP49" i="19" s="1"/>
  <c r="AP50" i="19" s="1"/>
  <c r="AP51" i="19" s="1"/>
  <c r="AP52" i="19" s="1"/>
  <c r="AP53" i="19" s="1"/>
  <c r="AP54" i="19" s="1"/>
  <c r="AP55" i="19" s="1"/>
  <c r="AP56" i="19" s="1"/>
  <c r="AP57" i="19" s="1"/>
  <c r="AP58" i="19" s="1"/>
  <c r="AP59" i="19" s="1"/>
  <c r="AP60" i="19" s="1"/>
  <c r="AP61" i="19" s="1"/>
  <c r="AP62" i="19" s="1"/>
  <c r="AP63" i="19" s="1"/>
  <c r="AP64" i="19" s="1"/>
  <c r="AP65" i="19" s="1"/>
  <c r="AP66" i="19" s="1"/>
  <c r="AP67" i="19" s="1"/>
  <c r="AP68" i="19" s="1"/>
  <c r="AP69" i="19" s="1"/>
  <c r="AP70" i="19" s="1"/>
  <c r="AP71" i="19" s="1"/>
  <c r="AP72" i="19" s="1"/>
  <c r="AP73" i="19" s="1"/>
  <c r="AP74" i="19" s="1"/>
  <c r="AP75" i="19" s="1"/>
  <c r="AP76" i="19" s="1"/>
  <c r="AP77" i="19" s="1"/>
  <c r="AP78" i="19" s="1"/>
  <c r="AP79" i="19" s="1"/>
  <c r="AP80" i="19" s="1"/>
  <c r="AP81" i="19" s="1"/>
  <c r="AP82" i="19" s="1"/>
  <c r="AP83" i="19" s="1"/>
  <c r="AP84" i="19" s="1"/>
  <c r="AO7" i="19"/>
  <c r="AO8" i="19" s="1"/>
  <c r="AO9" i="19" s="1"/>
  <c r="AO10" i="19" s="1"/>
  <c r="AO11" i="19" s="1"/>
  <c r="AO12" i="19" s="1"/>
  <c r="AO13" i="19" s="1"/>
  <c r="AO14" i="19" s="1"/>
  <c r="AO15" i="19" s="1"/>
  <c r="AO16" i="19" s="1"/>
  <c r="AO17" i="19" s="1"/>
  <c r="AO18" i="19" s="1"/>
  <c r="AO19" i="19" s="1"/>
  <c r="AO20" i="19" s="1"/>
  <c r="AO21" i="19" s="1"/>
  <c r="AO22" i="19" s="1"/>
  <c r="AO23" i="19" s="1"/>
  <c r="AO24" i="19" s="1"/>
  <c r="AO25" i="19" s="1"/>
  <c r="AO26" i="19" s="1"/>
  <c r="AO27" i="19" s="1"/>
  <c r="AO28" i="19" s="1"/>
  <c r="AO29" i="19" s="1"/>
  <c r="AO30" i="19" s="1"/>
  <c r="AO31" i="19" s="1"/>
  <c r="AO32" i="19" s="1"/>
  <c r="AO33" i="19" s="1"/>
  <c r="AO34" i="19" s="1"/>
  <c r="AO35" i="19" s="1"/>
  <c r="AO36" i="19" s="1"/>
  <c r="AO37" i="19" s="1"/>
  <c r="AO38" i="19" s="1"/>
  <c r="AO39" i="19" s="1"/>
  <c r="AO40" i="19" s="1"/>
  <c r="AO41" i="19" s="1"/>
  <c r="AO42" i="19" s="1"/>
  <c r="AO43" i="19" s="1"/>
  <c r="AO44" i="19" s="1"/>
  <c r="AO45" i="19" s="1"/>
  <c r="AO46" i="19" s="1"/>
  <c r="AO47" i="19" s="1"/>
  <c r="AO48" i="19" s="1"/>
  <c r="AO49" i="19" s="1"/>
  <c r="AO50" i="19" s="1"/>
  <c r="AO51" i="19" s="1"/>
  <c r="AO52" i="19" s="1"/>
  <c r="AO53" i="19" s="1"/>
  <c r="AO54" i="19" s="1"/>
  <c r="AO55" i="19" s="1"/>
  <c r="AO56" i="19" s="1"/>
  <c r="AO57" i="19" s="1"/>
  <c r="AO58" i="19" s="1"/>
  <c r="AO59" i="19" s="1"/>
  <c r="AO60" i="19" s="1"/>
  <c r="AO61" i="19" s="1"/>
  <c r="AO62" i="19" s="1"/>
  <c r="AO63" i="19" s="1"/>
  <c r="AO64" i="19" s="1"/>
  <c r="AO65" i="19" s="1"/>
  <c r="AO66" i="19" s="1"/>
  <c r="AO67" i="19" s="1"/>
  <c r="AO68" i="19" s="1"/>
  <c r="AO69" i="19" s="1"/>
  <c r="AO70" i="19" s="1"/>
  <c r="AO71" i="19" s="1"/>
  <c r="AO72" i="19" s="1"/>
  <c r="AO73" i="19" s="1"/>
  <c r="AO74" i="19" s="1"/>
  <c r="AO75" i="19" s="1"/>
  <c r="AO76" i="19" s="1"/>
  <c r="AO77" i="19" s="1"/>
  <c r="AO78" i="19" s="1"/>
  <c r="AO79" i="19" s="1"/>
  <c r="AO80" i="19" s="1"/>
  <c r="AO81" i="19" s="1"/>
  <c r="AO82" i="19" s="1"/>
  <c r="AO83" i="19" s="1"/>
  <c r="AO84" i="19" s="1"/>
  <c r="AN7" i="19"/>
  <c r="AN8" i="19" s="1"/>
  <c r="AN9" i="19" s="1"/>
  <c r="AN10" i="19" s="1"/>
  <c r="AN11" i="19" s="1"/>
  <c r="AN12" i="19" s="1"/>
  <c r="AN13" i="19" s="1"/>
  <c r="AN14" i="19" s="1"/>
  <c r="AN15" i="19" s="1"/>
  <c r="AN16" i="19" s="1"/>
  <c r="AN17" i="19" s="1"/>
  <c r="AN18" i="19" s="1"/>
  <c r="AN19" i="19" s="1"/>
  <c r="AN20" i="19" s="1"/>
  <c r="AN21" i="19" s="1"/>
  <c r="AN22" i="19" s="1"/>
  <c r="AN23" i="19" s="1"/>
  <c r="AN24" i="19" s="1"/>
  <c r="AN25" i="19" s="1"/>
  <c r="AN26" i="19" s="1"/>
  <c r="AN27" i="19" s="1"/>
  <c r="AN28" i="19" s="1"/>
  <c r="AN29" i="19" s="1"/>
  <c r="AN30" i="19" s="1"/>
  <c r="AN31" i="19" s="1"/>
  <c r="AN32" i="19" s="1"/>
  <c r="AN33" i="19" s="1"/>
  <c r="AN34" i="19" s="1"/>
  <c r="AN35" i="19" s="1"/>
  <c r="AN36" i="19" s="1"/>
  <c r="AN37" i="19" s="1"/>
  <c r="AN38" i="19" s="1"/>
  <c r="AN39" i="19" s="1"/>
  <c r="AN40" i="19" s="1"/>
  <c r="AN41" i="19" s="1"/>
  <c r="AN42" i="19" s="1"/>
  <c r="AN43" i="19" s="1"/>
  <c r="AN44" i="19" s="1"/>
  <c r="AN45" i="19" s="1"/>
  <c r="AN46" i="19" s="1"/>
  <c r="AN47" i="19" s="1"/>
  <c r="AN48" i="19" s="1"/>
  <c r="AN49" i="19" s="1"/>
  <c r="AN50" i="19" s="1"/>
  <c r="AN51" i="19" s="1"/>
  <c r="AN52" i="19" s="1"/>
  <c r="AN53" i="19" s="1"/>
  <c r="AN54" i="19" s="1"/>
  <c r="AN55" i="19" s="1"/>
  <c r="AN56" i="19" s="1"/>
  <c r="AN57" i="19" s="1"/>
  <c r="AN58" i="19" s="1"/>
  <c r="AN59" i="19" s="1"/>
  <c r="AN60" i="19" s="1"/>
  <c r="AN61" i="19" s="1"/>
  <c r="AN62" i="19" s="1"/>
  <c r="AN63" i="19" s="1"/>
  <c r="AN64" i="19" s="1"/>
  <c r="AN65" i="19" s="1"/>
  <c r="AN66" i="19" s="1"/>
  <c r="AN67" i="19" s="1"/>
  <c r="AN68" i="19" s="1"/>
  <c r="AN69" i="19" s="1"/>
  <c r="AN70" i="19" s="1"/>
  <c r="AN71" i="19" s="1"/>
  <c r="AN72" i="19" s="1"/>
  <c r="AN73" i="19" s="1"/>
  <c r="AN74" i="19" s="1"/>
  <c r="AN75" i="19" s="1"/>
  <c r="AN76" i="19" s="1"/>
  <c r="AN77" i="19" s="1"/>
  <c r="AN78" i="19" s="1"/>
  <c r="AN79" i="19" s="1"/>
  <c r="AN80" i="19" s="1"/>
  <c r="AN81" i="19" s="1"/>
  <c r="AN82" i="19" s="1"/>
  <c r="AN83" i="19" s="1"/>
  <c r="AN84" i="19" s="1"/>
  <c r="AL7" i="19"/>
  <c r="AL8" i="19" s="1"/>
  <c r="AL9" i="19" s="1"/>
  <c r="AL10" i="19" s="1"/>
  <c r="AL11" i="19" s="1"/>
  <c r="AL12" i="19" s="1"/>
  <c r="AL13" i="19" s="1"/>
  <c r="AL14" i="19" s="1"/>
  <c r="AL15" i="19" s="1"/>
  <c r="AL16" i="19" s="1"/>
  <c r="AL17" i="19" s="1"/>
  <c r="AL18" i="19" s="1"/>
  <c r="AL19" i="19" s="1"/>
  <c r="AL20" i="19" s="1"/>
  <c r="AL21" i="19" s="1"/>
  <c r="AL22" i="19" s="1"/>
  <c r="AL23" i="19" s="1"/>
  <c r="AL24" i="19" s="1"/>
  <c r="AL25" i="19" s="1"/>
  <c r="AL26" i="19" s="1"/>
  <c r="AL27" i="19" s="1"/>
  <c r="AL28" i="19" s="1"/>
  <c r="AL29" i="19" s="1"/>
  <c r="AL30" i="19" s="1"/>
  <c r="AL31" i="19" s="1"/>
  <c r="AL32" i="19" s="1"/>
  <c r="AL33" i="19" s="1"/>
  <c r="AL34" i="19" s="1"/>
  <c r="AL35" i="19" s="1"/>
  <c r="AL36" i="19" s="1"/>
  <c r="AL37" i="19" s="1"/>
  <c r="AL38" i="19" s="1"/>
  <c r="AL39" i="19" s="1"/>
  <c r="AL40" i="19" s="1"/>
  <c r="AL41" i="19" s="1"/>
  <c r="AL42" i="19" s="1"/>
  <c r="AL43" i="19" s="1"/>
  <c r="AL44" i="19" s="1"/>
  <c r="AL45" i="19" s="1"/>
  <c r="AL46" i="19" s="1"/>
  <c r="AL47" i="19" s="1"/>
  <c r="AL48" i="19" s="1"/>
  <c r="AL49" i="19" s="1"/>
  <c r="AL50" i="19" s="1"/>
  <c r="AL51" i="19" s="1"/>
  <c r="AL52" i="19" s="1"/>
  <c r="AL53" i="19" s="1"/>
  <c r="AL54" i="19" s="1"/>
  <c r="AL55" i="19" s="1"/>
  <c r="AL56" i="19" s="1"/>
  <c r="AL57" i="19" s="1"/>
  <c r="AL58" i="19" s="1"/>
  <c r="AL59" i="19" s="1"/>
  <c r="AL60" i="19" s="1"/>
  <c r="AL61" i="19" s="1"/>
  <c r="AL62" i="19" s="1"/>
  <c r="AL63" i="19" s="1"/>
  <c r="AL64" i="19" s="1"/>
  <c r="AL65" i="19" s="1"/>
  <c r="AL66" i="19" s="1"/>
  <c r="AL67" i="19" s="1"/>
  <c r="AL68" i="19" s="1"/>
  <c r="AL69" i="19" s="1"/>
  <c r="AL70" i="19" s="1"/>
  <c r="AL71" i="19" s="1"/>
  <c r="AL72" i="19" s="1"/>
  <c r="AL73" i="19" s="1"/>
  <c r="AL74" i="19" s="1"/>
  <c r="AL75" i="19" s="1"/>
  <c r="AL76" i="19" s="1"/>
  <c r="AL77" i="19" s="1"/>
  <c r="AL78" i="19" s="1"/>
  <c r="AL79" i="19" s="1"/>
  <c r="AL80" i="19" s="1"/>
  <c r="AL81" i="19" s="1"/>
  <c r="AL82" i="19" s="1"/>
  <c r="AL83" i="19" s="1"/>
  <c r="AL84" i="19" s="1"/>
  <c r="AK7" i="19"/>
  <c r="AK8" i="19" s="1"/>
  <c r="AK9" i="19" s="1"/>
  <c r="AK10" i="19" s="1"/>
  <c r="AK11" i="19" s="1"/>
  <c r="AK12" i="19" s="1"/>
  <c r="AK13" i="19" s="1"/>
  <c r="AK14" i="19" s="1"/>
  <c r="AK15" i="19" s="1"/>
  <c r="AK16" i="19" s="1"/>
  <c r="AK17" i="19" s="1"/>
  <c r="AK18" i="19" s="1"/>
  <c r="AK19" i="19" s="1"/>
  <c r="AK20" i="19" s="1"/>
  <c r="AK21" i="19" s="1"/>
  <c r="AK22" i="19" s="1"/>
  <c r="AK23" i="19" s="1"/>
  <c r="AK24" i="19" s="1"/>
  <c r="AK25" i="19" s="1"/>
  <c r="AK26" i="19" s="1"/>
  <c r="AK27" i="19" s="1"/>
  <c r="AK28" i="19" s="1"/>
  <c r="AK29" i="19" s="1"/>
  <c r="AK30" i="19" s="1"/>
  <c r="AK31" i="19" s="1"/>
  <c r="AK32" i="19" s="1"/>
  <c r="AK33" i="19" s="1"/>
  <c r="AK34" i="19" s="1"/>
  <c r="AK35" i="19" s="1"/>
  <c r="AK36" i="19" s="1"/>
  <c r="AK37" i="19" s="1"/>
  <c r="AK38" i="19" s="1"/>
  <c r="AK39" i="19" s="1"/>
  <c r="AK40" i="19" s="1"/>
  <c r="AK41" i="19" s="1"/>
  <c r="AK42" i="19" s="1"/>
  <c r="AK43" i="19" s="1"/>
  <c r="AK44" i="19" s="1"/>
  <c r="AK45" i="19" s="1"/>
  <c r="AK46" i="19" s="1"/>
  <c r="AK47" i="19" s="1"/>
  <c r="AK48" i="19" s="1"/>
  <c r="AK49" i="19" s="1"/>
  <c r="AK50" i="19" s="1"/>
  <c r="AK51" i="19" s="1"/>
  <c r="AK52" i="19" s="1"/>
  <c r="AK53" i="19" s="1"/>
  <c r="AK54" i="19" s="1"/>
  <c r="AK55" i="19" s="1"/>
  <c r="AK56" i="19" s="1"/>
  <c r="AK57" i="19" s="1"/>
  <c r="AK58" i="19" s="1"/>
  <c r="AK59" i="19" s="1"/>
  <c r="AK60" i="19" s="1"/>
  <c r="AK61" i="19" s="1"/>
  <c r="AK62" i="19" s="1"/>
  <c r="AK63" i="19" s="1"/>
  <c r="AK64" i="19" s="1"/>
  <c r="AK65" i="19" s="1"/>
  <c r="AK66" i="19" s="1"/>
  <c r="AK67" i="19" s="1"/>
  <c r="AK68" i="19" s="1"/>
  <c r="AK69" i="19" s="1"/>
  <c r="AK70" i="19" s="1"/>
  <c r="AK71" i="19" s="1"/>
  <c r="AK72" i="19" s="1"/>
  <c r="AK73" i="19" s="1"/>
  <c r="AK74" i="19" s="1"/>
  <c r="AK75" i="19" s="1"/>
  <c r="AK76" i="19" s="1"/>
  <c r="AK77" i="19" s="1"/>
  <c r="AK78" i="19" s="1"/>
  <c r="AK79" i="19" s="1"/>
  <c r="AK80" i="19" s="1"/>
  <c r="AK81" i="19" s="1"/>
  <c r="AK82" i="19" s="1"/>
  <c r="AK83" i="19" s="1"/>
  <c r="AK84" i="19" s="1"/>
  <c r="AJ7" i="19"/>
  <c r="AJ8" i="19" s="1"/>
  <c r="AJ9" i="19" s="1"/>
  <c r="AJ10" i="19" s="1"/>
  <c r="AJ11" i="19" s="1"/>
  <c r="AJ12" i="19" s="1"/>
  <c r="AJ13" i="19" s="1"/>
  <c r="AJ14" i="19" s="1"/>
  <c r="AJ15" i="19" s="1"/>
  <c r="AJ16" i="19" s="1"/>
  <c r="AJ17" i="19" s="1"/>
  <c r="AJ18" i="19" s="1"/>
  <c r="AJ19" i="19" s="1"/>
  <c r="AJ20" i="19" s="1"/>
  <c r="AJ21" i="19" s="1"/>
  <c r="AJ22" i="19" s="1"/>
  <c r="AJ23" i="19" s="1"/>
  <c r="AJ24" i="19" s="1"/>
  <c r="AJ25" i="19" s="1"/>
  <c r="AJ26" i="19" s="1"/>
  <c r="AJ27" i="19" s="1"/>
  <c r="AJ28" i="19" s="1"/>
  <c r="AJ29" i="19" s="1"/>
  <c r="AJ30" i="19" s="1"/>
  <c r="AJ31" i="19" s="1"/>
  <c r="AJ32" i="19" s="1"/>
  <c r="AJ33" i="19" s="1"/>
  <c r="AJ34" i="19" s="1"/>
  <c r="AJ35" i="19" s="1"/>
  <c r="AJ36" i="19" s="1"/>
  <c r="AJ37" i="19" s="1"/>
  <c r="AJ38" i="19" s="1"/>
  <c r="AJ39" i="19" s="1"/>
  <c r="AJ40" i="19" s="1"/>
  <c r="AJ41" i="19" s="1"/>
  <c r="AJ42" i="19" s="1"/>
  <c r="AJ43" i="19" s="1"/>
  <c r="AJ44" i="19" s="1"/>
  <c r="AJ45" i="19" s="1"/>
  <c r="AJ46" i="19" s="1"/>
  <c r="AJ47" i="19" s="1"/>
  <c r="AJ48" i="19" s="1"/>
  <c r="AJ49" i="19" s="1"/>
  <c r="AJ50" i="19" s="1"/>
  <c r="AJ51" i="19" s="1"/>
  <c r="AJ52" i="19" s="1"/>
  <c r="AJ53" i="19" s="1"/>
  <c r="AJ54" i="19" s="1"/>
  <c r="AJ55" i="19" s="1"/>
  <c r="AJ56" i="19" s="1"/>
  <c r="AJ57" i="19" s="1"/>
  <c r="AJ58" i="19" s="1"/>
  <c r="AJ59" i="19" s="1"/>
  <c r="AJ60" i="19" s="1"/>
  <c r="AJ61" i="19" s="1"/>
  <c r="AJ62" i="19" s="1"/>
  <c r="AJ63" i="19" s="1"/>
  <c r="AJ64" i="19" s="1"/>
  <c r="AJ65" i="19" s="1"/>
  <c r="AJ66" i="19" s="1"/>
  <c r="AJ67" i="19" s="1"/>
  <c r="AJ68" i="19" s="1"/>
  <c r="AJ69" i="19" s="1"/>
  <c r="AJ70" i="19" s="1"/>
  <c r="AJ71" i="19" s="1"/>
  <c r="AJ72" i="19" s="1"/>
  <c r="AJ73" i="19" s="1"/>
  <c r="AJ74" i="19" s="1"/>
  <c r="AJ75" i="19" s="1"/>
  <c r="AJ76" i="19" s="1"/>
  <c r="AJ77" i="19" s="1"/>
  <c r="AJ78" i="19" s="1"/>
  <c r="AJ79" i="19" s="1"/>
  <c r="AJ80" i="19" s="1"/>
  <c r="AJ81" i="19" s="1"/>
  <c r="AJ82" i="19" s="1"/>
  <c r="AJ83" i="19" s="1"/>
  <c r="AJ84" i="19" s="1"/>
  <c r="AI7" i="19"/>
  <c r="AI8" i="19" s="1"/>
  <c r="AI9" i="19" s="1"/>
  <c r="AI10" i="19" s="1"/>
  <c r="AI11" i="19" s="1"/>
  <c r="AI12" i="19" s="1"/>
  <c r="AI13" i="19" s="1"/>
  <c r="AI14" i="19" s="1"/>
  <c r="AI15" i="19" s="1"/>
  <c r="AI16" i="19" s="1"/>
  <c r="AI17" i="19" s="1"/>
  <c r="AI18" i="19" s="1"/>
  <c r="AI19" i="19" s="1"/>
  <c r="AI20" i="19" s="1"/>
  <c r="AI21" i="19" s="1"/>
  <c r="AI22" i="19" s="1"/>
  <c r="AI23" i="19" s="1"/>
  <c r="AI24" i="19" s="1"/>
  <c r="AI25" i="19" s="1"/>
  <c r="AI26" i="19" s="1"/>
  <c r="AI27" i="19" s="1"/>
  <c r="AI28" i="19" s="1"/>
  <c r="AI29" i="19" s="1"/>
  <c r="AI30" i="19" s="1"/>
  <c r="AI31" i="19" s="1"/>
  <c r="AI32" i="19" s="1"/>
  <c r="AI33" i="19" s="1"/>
  <c r="AI34" i="19" s="1"/>
  <c r="AI35" i="19" s="1"/>
  <c r="AI36" i="19" s="1"/>
  <c r="AI37" i="19" s="1"/>
  <c r="AI38" i="19" s="1"/>
  <c r="AI39" i="19" s="1"/>
  <c r="AI40" i="19" s="1"/>
  <c r="AI41" i="19" s="1"/>
  <c r="AI42" i="19" s="1"/>
  <c r="AI43" i="19" s="1"/>
  <c r="AI44" i="19" s="1"/>
  <c r="AI45" i="19" s="1"/>
  <c r="AI46" i="19" s="1"/>
  <c r="AI47" i="19" s="1"/>
  <c r="AI48" i="19" s="1"/>
  <c r="AI49" i="19" s="1"/>
  <c r="AI50" i="19" s="1"/>
  <c r="AI51" i="19" s="1"/>
  <c r="AI52" i="19" s="1"/>
  <c r="AI53" i="19" s="1"/>
  <c r="AI54" i="19" s="1"/>
  <c r="AI55" i="19" s="1"/>
  <c r="AI56" i="19" s="1"/>
  <c r="AI57" i="19" s="1"/>
  <c r="AI58" i="19" s="1"/>
  <c r="AI59" i="19" s="1"/>
  <c r="AI60" i="19" s="1"/>
  <c r="AI61" i="19" s="1"/>
  <c r="AI62" i="19" s="1"/>
  <c r="AI63" i="19" s="1"/>
  <c r="AI64" i="19" s="1"/>
  <c r="AI65" i="19" s="1"/>
  <c r="AI66" i="19" s="1"/>
  <c r="AI67" i="19" s="1"/>
  <c r="AI68" i="19" s="1"/>
  <c r="AI69" i="19" s="1"/>
  <c r="AI70" i="19" s="1"/>
  <c r="AI71" i="19" s="1"/>
  <c r="AI72" i="19" s="1"/>
  <c r="AI73" i="19" s="1"/>
  <c r="AI74" i="19" s="1"/>
  <c r="AI75" i="19" s="1"/>
  <c r="AI76" i="19" s="1"/>
  <c r="AI77" i="19" s="1"/>
  <c r="AI78" i="19" s="1"/>
  <c r="AI79" i="19" s="1"/>
  <c r="AI80" i="19" s="1"/>
  <c r="AI81" i="19" s="1"/>
  <c r="AI82" i="19" s="1"/>
  <c r="AI83" i="19" s="1"/>
  <c r="AI84" i="19" s="1"/>
  <c r="AH7" i="19"/>
  <c r="AH8" i="19" s="1"/>
  <c r="AH9" i="19" s="1"/>
  <c r="AH10" i="19" s="1"/>
  <c r="AH11" i="19" s="1"/>
  <c r="AH12" i="19" s="1"/>
  <c r="AH13" i="19" s="1"/>
  <c r="AH14" i="19" s="1"/>
  <c r="AH15" i="19" s="1"/>
  <c r="AH16" i="19" s="1"/>
  <c r="AH17" i="19" s="1"/>
  <c r="AH18" i="19" s="1"/>
  <c r="AH19" i="19" s="1"/>
  <c r="AH20" i="19" s="1"/>
  <c r="AH21" i="19" s="1"/>
  <c r="AH22" i="19" s="1"/>
  <c r="AH23" i="19" s="1"/>
  <c r="AH24" i="19" s="1"/>
  <c r="AH25" i="19" s="1"/>
  <c r="AH26" i="19" s="1"/>
  <c r="AH27" i="19" s="1"/>
  <c r="AH28" i="19" s="1"/>
  <c r="AH29" i="19" s="1"/>
  <c r="AH30" i="19" s="1"/>
  <c r="AH31" i="19" s="1"/>
  <c r="AH32" i="19" s="1"/>
  <c r="AH33" i="19" s="1"/>
  <c r="AH34" i="19" s="1"/>
  <c r="AH35" i="19" s="1"/>
  <c r="AH36" i="19" s="1"/>
  <c r="AH37" i="19" s="1"/>
  <c r="AH38" i="19" s="1"/>
  <c r="AH39" i="19" s="1"/>
  <c r="AH40" i="19" s="1"/>
  <c r="AH41" i="19" s="1"/>
  <c r="AH42" i="19" s="1"/>
  <c r="AH43" i="19" s="1"/>
  <c r="AH44" i="19" s="1"/>
  <c r="AH45" i="19" s="1"/>
  <c r="AH46" i="19" s="1"/>
  <c r="AH47" i="19" s="1"/>
  <c r="AH48" i="19" s="1"/>
  <c r="AH49" i="19" s="1"/>
  <c r="AH50" i="19" s="1"/>
  <c r="AH51" i="19" s="1"/>
  <c r="AH52" i="19" s="1"/>
  <c r="AH53" i="19" s="1"/>
  <c r="AH54" i="19" s="1"/>
  <c r="AH55" i="19" s="1"/>
  <c r="AH56" i="19" s="1"/>
  <c r="AH57" i="19" s="1"/>
  <c r="AH58" i="19" s="1"/>
  <c r="AH59" i="19" s="1"/>
  <c r="AH60" i="19" s="1"/>
  <c r="AH61" i="19" s="1"/>
  <c r="AH62" i="19" s="1"/>
  <c r="AH63" i="19" s="1"/>
  <c r="AH64" i="19" s="1"/>
  <c r="AH65" i="19" s="1"/>
  <c r="AH66" i="19" s="1"/>
  <c r="AH67" i="19" s="1"/>
  <c r="AH68" i="19" s="1"/>
  <c r="AH69" i="19" s="1"/>
  <c r="AH70" i="19" s="1"/>
  <c r="AH71" i="19" s="1"/>
  <c r="AH72" i="19" s="1"/>
  <c r="AH73" i="19" s="1"/>
  <c r="AH74" i="19" s="1"/>
  <c r="AH75" i="19" s="1"/>
  <c r="AH76" i="19" s="1"/>
  <c r="AH77" i="19" s="1"/>
  <c r="AH78" i="19" s="1"/>
  <c r="AH79" i="19" s="1"/>
  <c r="AH80" i="19" s="1"/>
  <c r="AH81" i="19" s="1"/>
  <c r="AH82" i="19" s="1"/>
  <c r="AH83" i="19" s="1"/>
  <c r="AH84" i="19" s="1"/>
  <c r="AG7" i="19"/>
  <c r="AG8" i="19" s="1"/>
  <c r="AG9" i="19" s="1"/>
  <c r="AG10" i="19" s="1"/>
  <c r="AG11" i="19" s="1"/>
  <c r="AG12" i="19" s="1"/>
  <c r="AG13" i="19" s="1"/>
  <c r="AG14" i="19" s="1"/>
  <c r="AG15" i="19" s="1"/>
  <c r="AG16" i="19" s="1"/>
  <c r="AG17" i="19" s="1"/>
  <c r="AG18" i="19" s="1"/>
  <c r="AG19" i="19" s="1"/>
  <c r="AG20" i="19" s="1"/>
  <c r="AG21" i="19" s="1"/>
  <c r="AG22" i="19" s="1"/>
  <c r="AG23" i="19" s="1"/>
  <c r="AG24" i="19" s="1"/>
  <c r="AG25" i="19" s="1"/>
  <c r="AG26" i="19" s="1"/>
  <c r="AG27" i="19" s="1"/>
  <c r="AG28" i="19" s="1"/>
  <c r="AG29" i="19" s="1"/>
  <c r="AG30" i="19" s="1"/>
  <c r="AG31" i="19" s="1"/>
  <c r="AG32" i="19" s="1"/>
  <c r="AG33" i="19" s="1"/>
  <c r="AG34" i="19" s="1"/>
  <c r="AG35" i="19" s="1"/>
  <c r="AG36" i="19" s="1"/>
  <c r="AG37" i="19" s="1"/>
  <c r="AG38" i="19" s="1"/>
  <c r="AG39" i="19" s="1"/>
  <c r="AG40" i="19" s="1"/>
  <c r="AG41" i="19" s="1"/>
  <c r="AG42" i="19" s="1"/>
  <c r="AG43" i="19" s="1"/>
  <c r="AG44" i="19" s="1"/>
  <c r="AG45" i="19" s="1"/>
  <c r="AG46" i="19" s="1"/>
  <c r="AG47" i="19" s="1"/>
  <c r="AG48" i="19" s="1"/>
  <c r="AG49" i="19" s="1"/>
  <c r="AG50" i="19" s="1"/>
  <c r="AG51" i="19" s="1"/>
  <c r="AG52" i="19" s="1"/>
  <c r="AG53" i="19" s="1"/>
  <c r="AG54" i="19" s="1"/>
  <c r="AG55" i="19" s="1"/>
  <c r="AG56" i="19" s="1"/>
  <c r="AG57" i="19" s="1"/>
  <c r="AG58" i="19" s="1"/>
  <c r="AG59" i="19" s="1"/>
  <c r="AG60" i="19" s="1"/>
  <c r="AG61" i="19" s="1"/>
  <c r="AG62" i="19" s="1"/>
  <c r="AG63" i="19" s="1"/>
  <c r="AG64" i="19" s="1"/>
  <c r="AG65" i="19" s="1"/>
  <c r="AG66" i="19" s="1"/>
  <c r="AG67" i="19" s="1"/>
  <c r="AG68" i="19" s="1"/>
  <c r="AG69" i="19" s="1"/>
  <c r="AG70" i="19" s="1"/>
  <c r="AG71" i="19" s="1"/>
  <c r="AG72" i="19" s="1"/>
  <c r="AG73" i="19" s="1"/>
  <c r="AG74" i="19" s="1"/>
  <c r="AG75" i="19" s="1"/>
  <c r="AG76" i="19" s="1"/>
  <c r="AG77" i="19" s="1"/>
  <c r="AG78" i="19" s="1"/>
  <c r="AG79" i="19" s="1"/>
  <c r="AG80" i="19" s="1"/>
  <c r="AG81" i="19" s="1"/>
  <c r="AG82" i="19" s="1"/>
  <c r="AG83" i="19" s="1"/>
  <c r="AG84" i="19" s="1"/>
  <c r="AE7" i="19"/>
  <c r="AE8" i="19" s="1"/>
  <c r="AE9" i="19" s="1"/>
  <c r="AE10" i="19" s="1"/>
  <c r="AE11" i="19" s="1"/>
  <c r="AE12" i="19" s="1"/>
  <c r="AE13" i="19" s="1"/>
  <c r="AE14" i="19" s="1"/>
  <c r="AE15" i="19" s="1"/>
  <c r="AE16" i="19" s="1"/>
  <c r="AE17" i="19" s="1"/>
  <c r="AE18" i="19" s="1"/>
  <c r="AE19" i="19" s="1"/>
  <c r="AE20" i="19" s="1"/>
  <c r="AE21" i="19" s="1"/>
  <c r="AE22" i="19" s="1"/>
  <c r="AE23" i="19" s="1"/>
  <c r="AE24" i="19" s="1"/>
  <c r="AE25" i="19" s="1"/>
  <c r="AE26" i="19" s="1"/>
  <c r="AE27" i="19" s="1"/>
  <c r="AE28" i="19" s="1"/>
  <c r="AE29" i="19" s="1"/>
  <c r="AE30" i="19" s="1"/>
  <c r="AE31" i="19" s="1"/>
  <c r="AE32" i="19" s="1"/>
  <c r="AE33" i="19" s="1"/>
  <c r="AE34" i="19" s="1"/>
  <c r="AE35" i="19" s="1"/>
  <c r="AE36" i="19" s="1"/>
  <c r="AD7" i="19"/>
  <c r="AD8" i="19" s="1"/>
  <c r="AD9" i="19" s="1"/>
  <c r="AD10" i="19" s="1"/>
  <c r="AD11" i="19" s="1"/>
  <c r="AD12" i="19" s="1"/>
  <c r="AD13" i="19" s="1"/>
  <c r="AD14" i="19" s="1"/>
  <c r="AD15" i="19" s="1"/>
  <c r="AD16" i="19" s="1"/>
  <c r="AD17" i="19" s="1"/>
  <c r="AD18" i="19" s="1"/>
  <c r="AD19" i="19" s="1"/>
  <c r="AD20" i="19" s="1"/>
  <c r="AD21" i="19" s="1"/>
  <c r="AD22" i="19" s="1"/>
  <c r="AD23" i="19" s="1"/>
  <c r="AD24" i="19" s="1"/>
  <c r="AD25" i="19" s="1"/>
  <c r="AD26" i="19" s="1"/>
  <c r="AD27" i="19" s="1"/>
  <c r="AD28" i="19" s="1"/>
  <c r="AD29" i="19" s="1"/>
  <c r="AD30" i="19" s="1"/>
  <c r="AD31" i="19" s="1"/>
  <c r="AD32" i="19" s="1"/>
  <c r="AD33" i="19" s="1"/>
  <c r="AD34" i="19" s="1"/>
  <c r="AD35" i="19" s="1"/>
  <c r="AD36" i="19" s="1"/>
  <c r="AC7" i="19"/>
  <c r="AC8" i="19" s="1"/>
  <c r="AC9" i="19" s="1"/>
  <c r="AC10" i="19" s="1"/>
  <c r="AC11" i="19" s="1"/>
  <c r="AC12" i="19" s="1"/>
  <c r="AC13" i="19" s="1"/>
  <c r="AC14" i="19" s="1"/>
  <c r="AC15" i="19" s="1"/>
  <c r="AC16" i="19" s="1"/>
  <c r="AC17" i="19" s="1"/>
  <c r="AC18" i="19" s="1"/>
  <c r="AC19" i="19" s="1"/>
  <c r="AC20" i="19" s="1"/>
  <c r="AC21" i="19" s="1"/>
  <c r="AC22" i="19" s="1"/>
  <c r="AC23" i="19" s="1"/>
  <c r="AC24" i="19" s="1"/>
  <c r="AC25" i="19" s="1"/>
  <c r="AC26" i="19" s="1"/>
  <c r="AC27" i="19" s="1"/>
  <c r="AC28" i="19" s="1"/>
  <c r="AC29" i="19" s="1"/>
  <c r="AC30" i="19" s="1"/>
  <c r="AC31" i="19" s="1"/>
  <c r="AC32" i="19" s="1"/>
  <c r="AC33" i="19" s="1"/>
  <c r="AC34" i="19" s="1"/>
  <c r="AC35" i="19" s="1"/>
  <c r="AC36" i="19" s="1"/>
  <c r="AB7" i="19"/>
  <c r="AB8" i="19" s="1"/>
  <c r="AB9" i="19" s="1"/>
  <c r="AB10" i="19" s="1"/>
  <c r="AB11" i="19" s="1"/>
  <c r="AB12" i="19" s="1"/>
  <c r="AB13" i="19" s="1"/>
  <c r="AB14" i="19" s="1"/>
  <c r="AB15" i="19" s="1"/>
  <c r="AB16" i="19" s="1"/>
  <c r="AB17" i="19" s="1"/>
  <c r="AB18" i="19" s="1"/>
  <c r="AB19" i="19" s="1"/>
  <c r="AB20" i="19" s="1"/>
  <c r="AB21" i="19" s="1"/>
  <c r="AB22" i="19" s="1"/>
  <c r="AB23" i="19" s="1"/>
  <c r="AB24" i="19" s="1"/>
  <c r="AB25" i="19" s="1"/>
  <c r="AB26" i="19" s="1"/>
  <c r="AB27" i="19" s="1"/>
  <c r="AB28" i="19" s="1"/>
  <c r="AB29" i="19" s="1"/>
  <c r="AB30" i="19" s="1"/>
  <c r="AB31" i="19" s="1"/>
  <c r="AB32" i="19" s="1"/>
  <c r="AB33" i="19" s="1"/>
  <c r="AA7" i="19"/>
  <c r="AA8" i="19" s="1"/>
  <c r="AA9" i="19" s="1"/>
  <c r="AA10" i="19" s="1"/>
  <c r="AA11" i="19" s="1"/>
  <c r="AA12" i="19" s="1"/>
  <c r="AA13" i="19" s="1"/>
  <c r="AA14" i="19" s="1"/>
  <c r="AA15" i="19" s="1"/>
  <c r="AA16" i="19" s="1"/>
  <c r="AA17" i="19" s="1"/>
  <c r="AA18" i="19" s="1"/>
  <c r="AA19" i="19" s="1"/>
  <c r="AA20" i="19" s="1"/>
  <c r="AA21" i="19" s="1"/>
  <c r="AA22" i="19" s="1"/>
  <c r="AA23" i="19" s="1"/>
  <c r="AA24" i="19" s="1"/>
  <c r="AA25" i="19" s="1"/>
  <c r="AA26" i="19" s="1"/>
  <c r="AA27" i="19" s="1"/>
  <c r="AA28" i="19" s="1"/>
  <c r="AA29" i="19" s="1"/>
  <c r="AA30" i="19" s="1"/>
  <c r="AA31" i="19" s="1"/>
  <c r="AA32" i="19" s="1"/>
  <c r="AA33" i="19" s="1"/>
  <c r="Z7" i="19"/>
  <c r="Z8" i="19" s="1"/>
  <c r="Z9" i="19" s="1"/>
  <c r="Z10" i="19" s="1"/>
  <c r="Z11" i="19" s="1"/>
  <c r="Z12" i="19" s="1"/>
  <c r="Z13" i="19" s="1"/>
  <c r="Z14" i="19" s="1"/>
  <c r="Z15" i="19" s="1"/>
  <c r="Z16" i="19" s="1"/>
  <c r="Z17" i="19" s="1"/>
  <c r="Z18" i="19" s="1"/>
  <c r="Z19" i="19" s="1"/>
  <c r="Z20" i="19" s="1"/>
  <c r="Z21" i="19" s="1"/>
  <c r="Z22" i="19" s="1"/>
  <c r="Z23" i="19" s="1"/>
  <c r="Z24" i="19" s="1"/>
  <c r="Z25" i="19" s="1"/>
  <c r="Z26" i="19" s="1"/>
  <c r="Z27" i="19" s="1"/>
  <c r="Z28" i="19" s="1"/>
  <c r="Z29" i="19" s="1"/>
  <c r="Z30" i="19" s="1"/>
  <c r="Z31" i="19" s="1"/>
  <c r="Z32" i="19" s="1"/>
  <c r="Z33" i="19" s="1"/>
  <c r="AR7" i="20"/>
  <c r="AR8" i="20" s="1"/>
  <c r="AR9" i="20" s="1"/>
  <c r="AR10" i="20" s="1"/>
  <c r="AR11" i="20" s="1"/>
  <c r="AR12" i="20" s="1"/>
  <c r="AR13" i="20" s="1"/>
  <c r="AR14" i="20" s="1"/>
  <c r="AR15" i="20" s="1"/>
  <c r="AR16" i="20" s="1"/>
  <c r="AR17" i="20" s="1"/>
  <c r="AR18" i="20" s="1"/>
  <c r="AR19" i="20" s="1"/>
  <c r="AR20" i="20" s="1"/>
  <c r="AR21" i="20" s="1"/>
  <c r="AR22" i="20" s="1"/>
  <c r="AR23" i="20" s="1"/>
  <c r="AR24" i="20" s="1"/>
  <c r="AR25" i="20" s="1"/>
  <c r="AR26" i="20" s="1"/>
  <c r="AR27" i="20" s="1"/>
  <c r="AR28" i="20" s="1"/>
  <c r="AR29" i="20" s="1"/>
  <c r="AR30" i="20" s="1"/>
  <c r="AR31" i="20" s="1"/>
  <c r="AR32" i="20" s="1"/>
  <c r="AR33" i="20" s="1"/>
  <c r="AR34" i="20" s="1"/>
  <c r="AR35" i="20" s="1"/>
  <c r="AR36" i="20" s="1"/>
  <c r="AR37" i="20" s="1"/>
  <c r="AR38" i="20" s="1"/>
  <c r="AR39" i="20" s="1"/>
  <c r="AR40" i="20" s="1"/>
  <c r="AR41" i="20" s="1"/>
  <c r="AR42" i="20" s="1"/>
  <c r="AR43" i="20" s="1"/>
  <c r="AR44" i="20" s="1"/>
  <c r="AR45" i="20" s="1"/>
  <c r="AR46" i="20" s="1"/>
  <c r="AR47" i="20" s="1"/>
  <c r="AR48" i="20" s="1"/>
  <c r="AR49" i="20" s="1"/>
  <c r="AR50" i="20" s="1"/>
  <c r="AR51" i="20" s="1"/>
  <c r="AR52" i="20" s="1"/>
  <c r="AR53" i="20" s="1"/>
  <c r="AR54" i="20" s="1"/>
  <c r="AR55" i="20" s="1"/>
  <c r="AR56" i="20" s="1"/>
  <c r="AR57" i="20" s="1"/>
  <c r="AR58" i="20" s="1"/>
  <c r="AR59" i="20" s="1"/>
  <c r="AR60" i="20" s="1"/>
  <c r="AR61" i="20" s="1"/>
  <c r="AR62" i="20" s="1"/>
  <c r="AR63" i="20" s="1"/>
  <c r="AR64" i="20" s="1"/>
  <c r="AR65" i="20" s="1"/>
  <c r="AR66" i="20" s="1"/>
  <c r="AR67" i="20" s="1"/>
  <c r="AR68" i="20" s="1"/>
  <c r="AR69" i="20" s="1"/>
  <c r="AR70" i="20" s="1"/>
  <c r="AR71" i="20" s="1"/>
  <c r="AR72" i="20" s="1"/>
  <c r="AR73" i="20" s="1"/>
  <c r="AR74" i="20" s="1"/>
  <c r="AR75" i="20" s="1"/>
  <c r="AR76" i="20" s="1"/>
  <c r="AR77" i="20" s="1"/>
  <c r="AR78" i="20" s="1"/>
  <c r="AR79" i="20" s="1"/>
  <c r="AR80" i="20" s="1"/>
  <c r="AR81" i="20" s="1"/>
  <c r="AR82" i="20" s="1"/>
  <c r="AR83" i="20" s="1"/>
  <c r="AR84" i="20" s="1"/>
  <c r="AQ7" i="20"/>
  <c r="AQ8" i="20" s="1"/>
  <c r="AQ9" i="20" s="1"/>
  <c r="AQ10" i="20" s="1"/>
  <c r="AQ11" i="20" s="1"/>
  <c r="AQ12" i="20" s="1"/>
  <c r="AQ13" i="20" s="1"/>
  <c r="AQ14" i="20" s="1"/>
  <c r="AQ15" i="20" s="1"/>
  <c r="AQ16" i="20" s="1"/>
  <c r="AQ17" i="20" s="1"/>
  <c r="AQ18" i="20" s="1"/>
  <c r="AQ19" i="20" s="1"/>
  <c r="AQ20" i="20" s="1"/>
  <c r="AQ21" i="20" s="1"/>
  <c r="AQ22" i="20" s="1"/>
  <c r="AQ23" i="20" s="1"/>
  <c r="AQ24" i="20" s="1"/>
  <c r="AQ25" i="20" s="1"/>
  <c r="AQ26" i="20" s="1"/>
  <c r="AQ27" i="20" s="1"/>
  <c r="AQ28" i="20" s="1"/>
  <c r="AQ29" i="20" s="1"/>
  <c r="AQ30" i="20" s="1"/>
  <c r="AQ31" i="20" s="1"/>
  <c r="AQ32" i="20" s="1"/>
  <c r="AQ33" i="20" s="1"/>
  <c r="AQ34" i="20" s="1"/>
  <c r="AQ35" i="20" s="1"/>
  <c r="AQ36" i="20" s="1"/>
  <c r="AQ37" i="20" s="1"/>
  <c r="AQ38" i="20" s="1"/>
  <c r="AQ39" i="20" s="1"/>
  <c r="AQ40" i="20" s="1"/>
  <c r="AQ41" i="20" s="1"/>
  <c r="AQ42" i="20" s="1"/>
  <c r="AQ43" i="20" s="1"/>
  <c r="AQ44" i="20" s="1"/>
  <c r="AQ45" i="20" s="1"/>
  <c r="AQ46" i="20" s="1"/>
  <c r="AQ47" i="20" s="1"/>
  <c r="AQ48" i="20" s="1"/>
  <c r="AQ49" i="20" s="1"/>
  <c r="AQ50" i="20" s="1"/>
  <c r="AQ51" i="20" s="1"/>
  <c r="AQ52" i="20" s="1"/>
  <c r="AQ53" i="20" s="1"/>
  <c r="AQ54" i="20" s="1"/>
  <c r="AQ55" i="20" s="1"/>
  <c r="AQ56" i="20" s="1"/>
  <c r="AQ57" i="20" s="1"/>
  <c r="AQ58" i="20" s="1"/>
  <c r="AQ59" i="20" s="1"/>
  <c r="AQ60" i="20" s="1"/>
  <c r="AQ61" i="20" s="1"/>
  <c r="AQ62" i="20" s="1"/>
  <c r="AQ63" i="20" s="1"/>
  <c r="AQ64" i="20" s="1"/>
  <c r="AQ65" i="20" s="1"/>
  <c r="AQ66" i="20" s="1"/>
  <c r="AQ67" i="20" s="1"/>
  <c r="AQ68" i="20" s="1"/>
  <c r="AQ69" i="20" s="1"/>
  <c r="AQ70" i="20" s="1"/>
  <c r="AQ71" i="20" s="1"/>
  <c r="AQ72" i="20" s="1"/>
  <c r="AQ73" i="20" s="1"/>
  <c r="AQ74" i="20" s="1"/>
  <c r="AQ75" i="20" s="1"/>
  <c r="AQ76" i="20" s="1"/>
  <c r="AQ77" i="20" s="1"/>
  <c r="AQ78" i="20" s="1"/>
  <c r="AQ79" i="20" s="1"/>
  <c r="AQ80" i="20" s="1"/>
  <c r="AQ81" i="20" s="1"/>
  <c r="AQ82" i="20" s="1"/>
  <c r="AQ83" i="20" s="1"/>
  <c r="AQ84" i="20" s="1"/>
  <c r="AP7" i="20"/>
  <c r="AP8" i="20" s="1"/>
  <c r="AP9" i="20" s="1"/>
  <c r="AP10" i="20" s="1"/>
  <c r="AP11" i="20" s="1"/>
  <c r="AP12" i="20" s="1"/>
  <c r="AP13" i="20" s="1"/>
  <c r="AP14" i="20" s="1"/>
  <c r="AP15" i="20" s="1"/>
  <c r="AP16" i="20" s="1"/>
  <c r="AP17" i="20" s="1"/>
  <c r="AP18" i="20" s="1"/>
  <c r="AP19" i="20" s="1"/>
  <c r="AP20" i="20" s="1"/>
  <c r="AP21" i="20" s="1"/>
  <c r="AP22" i="20" s="1"/>
  <c r="AP23" i="20" s="1"/>
  <c r="AP24" i="20" s="1"/>
  <c r="AP25" i="20" s="1"/>
  <c r="AP26" i="20" s="1"/>
  <c r="AP27" i="20" s="1"/>
  <c r="AP28" i="20" s="1"/>
  <c r="AP29" i="20" s="1"/>
  <c r="AP30" i="20" s="1"/>
  <c r="AP31" i="20" s="1"/>
  <c r="AP32" i="20" s="1"/>
  <c r="AP33" i="20" s="1"/>
  <c r="AP34" i="20" s="1"/>
  <c r="AP35" i="20" s="1"/>
  <c r="AP36" i="20" s="1"/>
  <c r="AP37" i="20" s="1"/>
  <c r="AP38" i="20" s="1"/>
  <c r="AP39" i="20" s="1"/>
  <c r="AP40" i="20" s="1"/>
  <c r="AP41" i="20" s="1"/>
  <c r="AP42" i="20" s="1"/>
  <c r="AP43" i="20" s="1"/>
  <c r="AP44" i="20" s="1"/>
  <c r="AP45" i="20" s="1"/>
  <c r="AP46" i="20" s="1"/>
  <c r="AP47" i="20" s="1"/>
  <c r="AP48" i="20" s="1"/>
  <c r="AP49" i="20" s="1"/>
  <c r="AP50" i="20" s="1"/>
  <c r="AP51" i="20" s="1"/>
  <c r="AP52" i="20" s="1"/>
  <c r="AP53" i="20" s="1"/>
  <c r="AP54" i="20" s="1"/>
  <c r="AP55" i="20" s="1"/>
  <c r="AP56" i="20" s="1"/>
  <c r="AP57" i="20" s="1"/>
  <c r="AP58" i="20" s="1"/>
  <c r="AP59" i="20" s="1"/>
  <c r="AP60" i="20" s="1"/>
  <c r="AP61" i="20" s="1"/>
  <c r="AP62" i="20" s="1"/>
  <c r="AP63" i="20" s="1"/>
  <c r="AP64" i="20" s="1"/>
  <c r="AP65" i="20" s="1"/>
  <c r="AP66" i="20" s="1"/>
  <c r="AP67" i="20" s="1"/>
  <c r="AP68" i="20" s="1"/>
  <c r="AP69" i="20" s="1"/>
  <c r="AP70" i="20" s="1"/>
  <c r="AP71" i="20" s="1"/>
  <c r="AP72" i="20" s="1"/>
  <c r="AP73" i="20" s="1"/>
  <c r="AP74" i="20" s="1"/>
  <c r="AP75" i="20" s="1"/>
  <c r="AP76" i="20" s="1"/>
  <c r="AP77" i="20" s="1"/>
  <c r="AP78" i="20" s="1"/>
  <c r="AP79" i="20" s="1"/>
  <c r="AP80" i="20" s="1"/>
  <c r="AP81" i="20" s="1"/>
  <c r="AP82" i="20" s="1"/>
  <c r="AP83" i="20" s="1"/>
  <c r="AP84" i="20" s="1"/>
  <c r="AO7" i="20"/>
  <c r="AO8" i="20" s="1"/>
  <c r="AO9" i="20" s="1"/>
  <c r="AO10" i="20" s="1"/>
  <c r="AO11" i="20" s="1"/>
  <c r="AO12" i="20" s="1"/>
  <c r="AO13" i="20" s="1"/>
  <c r="AO14" i="20" s="1"/>
  <c r="AO15" i="20" s="1"/>
  <c r="AO16" i="20" s="1"/>
  <c r="AO17" i="20" s="1"/>
  <c r="AO18" i="20" s="1"/>
  <c r="AO19" i="20" s="1"/>
  <c r="AO20" i="20" s="1"/>
  <c r="AO21" i="20" s="1"/>
  <c r="AO22" i="20" s="1"/>
  <c r="AO23" i="20" s="1"/>
  <c r="AO24" i="20" s="1"/>
  <c r="AO25" i="20" s="1"/>
  <c r="AO26" i="20" s="1"/>
  <c r="AO27" i="20" s="1"/>
  <c r="AO28" i="20" s="1"/>
  <c r="AO29" i="20" s="1"/>
  <c r="AO30" i="20" s="1"/>
  <c r="AO31" i="20" s="1"/>
  <c r="AO32" i="20" s="1"/>
  <c r="AO33" i="20" s="1"/>
  <c r="AO34" i="20" s="1"/>
  <c r="AO35" i="20" s="1"/>
  <c r="AO36" i="20" s="1"/>
  <c r="AO37" i="20" s="1"/>
  <c r="AO38" i="20" s="1"/>
  <c r="AO39" i="20" s="1"/>
  <c r="AO40" i="20" s="1"/>
  <c r="AO41" i="20" s="1"/>
  <c r="AO42" i="20" s="1"/>
  <c r="AO43" i="20" s="1"/>
  <c r="AO44" i="20" s="1"/>
  <c r="AO45" i="20" s="1"/>
  <c r="AO46" i="20" s="1"/>
  <c r="AO47" i="20" s="1"/>
  <c r="AO48" i="20" s="1"/>
  <c r="AO49" i="20" s="1"/>
  <c r="AO50" i="20" s="1"/>
  <c r="AO51" i="20" s="1"/>
  <c r="AO52" i="20" s="1"/>
  <c r="AO53" i="20" s="1"/>
  <c r="AO54" i="20" s="1"/>
  <c r="AO55" i="20" s="1"/>
  <c r="AO56" i="20" s="1"/>
  <c r="AO57" i="20" s="1"/>
  <c r="AO58" i="20" s="1"/>
  <c r="AO59" i="20" s="1"/>
  <c r="AO60" i="20" s="1"/>
  <c r="AO61" i="20" s="1"/>
  <c r="AO62" i="20" s="1"/>
  <c r="AO63" i="20" s="1"/>
  <c r="AO64" i="20" s="1"/>
  <c r="AO65" i="20" s="1"/>
  <c r="AO66" i="20" s="1"/>
  <c r="AO67" i="20" s="1"/>
  <c r="AO68" i="20" s="1"/>
  <c r="AO69" i="20" s="1"/>
  <c r="AO70" i="20" s="1"/>
  <c r="AO71" i="20" s="1"/>
  <c r="AO72" i="20" s="1"/>
  <c r="AO73" i="20" s="1"/>
  <c r="AO74" i="20" s="1"/>
  <c r="AO75" i="20" s="1"/>
  <c r="AO76" i="20" s="1"/>
  <c r="AO77" i="20" s="1"/>
  <c r="AO78" i="20" s="1"/>
  <c r="AO79" i="20" s="1"/>
  <c r="AO80" i="20" s="1"/>
  <c r="AO81" i="20" s="1"/>
  <c r="AO82" i="20" s="1"/>
  <c r="AO83" i="20" s="1"/>
  <c r="AO84" i="20" s="1"/>
  <c r="AN7" i="20"/>
  <c r="AN8" i="20" s="1"/>
  <c r="AN9" i="20" s="1"/>
  <c r="AN10" i="20" s="1"/>
  <c r="AN11" i="20" s="1"/>
  <c r="AN12" i="20" s="1"/>
  <c r="AN13" i="20" s="1"/>
  <c r="AN14" i="20" s="1"/>
  <c r="AN15" i="20" s="1"/>
  <c r="AN16" i="20" s="1"/>
  <c r="AN17" i="20" s="1"/>
  <c r="AN18" i="20" s="1"/>
  <c r="AN19" i="20" s="1"/>
  <c r="AN20" i="20" s="1"/>
  <c r="AN21" i="20" s="1"/>
  <c r="AN22" i="20" s="1"/>
  <c r="AN23" i="20" s="1"/>
  <c r="AN24" i="20" s="1"/>
  <c r="AN25" i="20" s="1"/>
  <c r="AN26" i="20" s="1"/>
  <c r="AN27" i="20" s="1"/>
  <c r="AN28" i="20" s="1"/>
  <c r="AN29" i="20" s="1"/>
  <c r="AN30" i="20" s="1"/>
  <c r="AN31" i="20" s="1"/>
  <c r="AN32" i="20" s="1"/>
  <c r="AN33" i="20" s="1"/>
  <c r="AN34" i="20" s="1"/>
  <c r="AN35" i="20" s="1"/>
  <c r="AN36" i="20" s="1"/>
  <c r="AN37" i="20" s="1"/>
  <c r="AN38" i="20" s="1"/>
  <c r="AN39" i="20" s="1"/>
  <c r="AN40" i="20" s="1"/>
  <c r="AN41" i="20" s="1"/>
  <c r="AN42" i="20" s="1"/>
  <c r="AN43" i="20" s="1"/>
  <c r="AN44" i="20" s="1"/>
  <c r="AN45" i="20" s="1"/>
  <c r="AN46" i="20" s="1"/>
  <c r="AN47" i="20" s="1"/>
  <c r="AN48" i="20" s="1"/>
  <c r="AN49" i="20" s="1"/>
  <c r="AN50" i="20" s="1"/>
  <c r="AN51" i="20" s="1"/>
  <c r="AN52" i="20" s="1"/>
  <c r="AN53" i="20" s="1"/>
  <c r="AN54" i="20" s="1"/>
  <c r="AN55" i="20" s="1"/>
  <c r="AN56" i="20" s="1"/>
  <c r="AN57" i="20" s="1"/>
  <c r="AN58" i="20" s="1"/>
  <c r="AN59" i="20" s="1"/>
  <c r="AN60" i="20" s="1"/>
  <c r="AN61" i="20" s="1"/>
  <c r="AN62" i="20" s="1"/>
  <c r="AN63" i="20" s="1"/>
  <c r="AN64" i="20" s="1"/>
  <c r="AN65" i="20" s="1"/>
  <c r="AN66" i="20" s="1"/>
  <c r="AN67" i="20" s="1"/>
  <c r="AN68" i="20" s="1"/>
  <c r="AN69" i="20" s="1"/>
  <c r="AN70" i="20" s="1"/>
  <c r="AN71" i="20" s="1"/>
  <c r="AN72" i="20" s="1"/>
  <c r="AN73" i="20" s="1"/>
  <c r="AN74" i="20" s="1"/>
  <c r="AN75" i="20" s="1"/>
  <c r="AN76" i="20" s="1"/>
  <c r="AN77" i="20" s="1"/>
  <c r="AN78" i="20" s="1"/>
  <c r="AN79" i="20" s="1"/>
  <c r="AN80" i="20" s="1"/>
  <c r="AN81" i="20" s="1"/>
  <c r="AN82" i="20" s="1"/>
  <c r="AN83" i="20" s="1"/>
  <c r="AN84" i="20" s="1"/>
  <c r="AL7" i="20"/>
  <c r="AL8" i="20" s="1"/>
  <c r="AL9" i="20" s="1"/>
  <c r="AL10" i="20" s="1"/>
  <c r="AL11" i="20" s="1"/>
  <c r="AL12" i="20" s="1"/>
  <c r="AL13" i="20" s="1"/>
  <c r="AL14" i="20" s="1"/>
  <c r="AL15" i="20" s="1"/>
  <c r="AL16" i="20" s="1"/>
  <c r="AL17" i="20" s="1"/>
  <c r="AL18" i="20" s="1"/>
  <c r="AL19" i="20" s="1"/>
  <c r="AL20" i="20" s="1"/>
  <c r="AL21" i="20" s="1"/>
  <c r="AL22" i="20" s="1"/>
  <c r="AL23" i="20" s="1"/>
  <c r="AL24" i="20" s="1"/>
  <c r="AL25" i="20" s="1"/>
  <c r="AL26" i="20" s="1"/>
  <c r="AL27" i="20" s="1"/>
  <c r="AL28" i="20" s="1"/>
  <c r="AL29" i="20" s="1"/>
  <c r="AL30" i="20" s="1"/>
  <c r="AL31" i="20" s="1"/>
  <c r="AL32" i="20" s="1"/>
  <c r="AL33" i="20" s="1"/>
  <c r="AL34" i="20" s="1"/>
  <c r="AL35" i="20" s="1"/>
  <c r="AL36" i="20" s="1"/>
  <c r="AL37" i="20" s="1"/>
  <c r="AL38" i="20" s="1"/>
  <c r="AL39" i="20" s="1"/>
  <c r="AL40" i="20" s="1"/>
  <c r="AL41" i="20" s="1"/>
  <c r="AL42" i="20" s="1"/>
  <c r="AL43" i="20" s="1"/>
  <c r="AL44" i="20" s="1"/>
  <c r="AL45" i="20" s="1"/>
  <c r="AL46" i="20" s="1"/>
  <c r="AL47" i="20" s="1"/>
  <c r="AL48" i="20" s="1"/>
  <c r="AL49" i="20" s="1"/>
  <c r="AL50" i="20" s="1"/>
  <c r="AL51" i="20" s="1"/>
  <c r="AL52" i="20" s="1"/>
  <c r="AL53" i="20" s="1"/>
  <c r="AL54" i="20" s="1"/>
  <c r="AL55" i="20" s="1"/>
  <c r="AL56" i="20" s="1"/>
  <c r="AL57" i="20" s="1"/>
  <c r="AL58" i="20" s="1"/>
  <c r="AL59" i="20" s="1"/>
  <c r="AL60" i="20" s="1"/>
  <c r="AL61" i="20" s="1"/>
  <c r="AL62" i="20" s="1"/>
  <c r="AL63" i="20" s="1"/>
  <c r="AL64" i="20" s="1"/>
  <c r="AL65" i="20" s="1"/>
  <c r="AL66" i="20" s="1"/>
  <c r="AL67" i="20" s="1"/>
  <c r="AL68" i="20" s="1"/>
  <c r="AL69" i="20" s="1"/>
  <c r="AL70" i="20" s="1"/>
  <c r="AL71" i="20" s="1"/>
  <c r="AL72" i="20" s="1"/>
  <c r="AL73" i="20" s="1"/>
  <c r="AL74" i="20" s="1"/>
  <c r="AL75" i="20" s="1"/>
  <c r="AL76" i="20" s="1"/>
  <c r="AL77" i="20" s="1"/>
  <c r="AL78" i="20" s="1"/>
  <c r="AL79" i="20" s="1"/>
  <c r="AL80" i="20" s="1"/>
  <c r="AL81" i="20" s="1"/>
  <c r="AL82" i="20" s="1"/>
  <c r="AL83" i="20" s="1"/>
  <c r="AL84" i="20" s="1"/>
  <c r="AK7" i="20"/>
  <c r="AK8" i="20" s="1"/>
  <c r="AK9" i="20" s="1"/>
  <c r="AK10" i="20" s="1"/>
  <c r="AK11" i="20" s="1"/>
  <c r="AK12" i="20" s="1"/>
  <c r="AK13" i="20" s="1"/>
  <c r="AK14" i="20" s="1"/>
  <c r="AK15" i="20" s="1"/>
  <c r="AK16" i="20" s="1"/>
  <c r="AK17" i="20" s="1"/>
  <c r="AK18" i="20" s="1"/>
  <c r="AK19" i="20" s="1"/>
  <c r="AK20" i="20" s="1"/>
  <c r="AK21" i="20" s="1"/>
  <c r="AK22" i="20" s="1"/>
  <c r="AK23" i="20" s="1"/>
  <c r="AK24" i="20" s="1"/>
  <c r="AK25" i="20" s="1"/>
  <c r="AK26" i="20" s="1"/>
  <c r="AK27" i="20" s="1"/>
  <c r="AK28" i="20" s="1"/>
  <c r="AK29" i="20" s="1"/>
  <c r="AK30" i="20" s="1"/>
  <c r="AK31" i="20" s="1"/>
  <c r="AK32" i="20" s="1"/>
  <c r="AK33" i="20" s="1"/>
  <c r="AK34" i="20" s="1"/>
  <c r="AK35" i="20" s="1"/>
  <c r="AK36" i="20" s="1"/>
  <c r="AK37" i="20" s="1"/>
  <c r="AK38" i="20" s="1"/>
  <c r="AK39" i="20" s="1"/>
  <c r="AK40" i="20" s="1"/>
  <c r="AK41" i="20" s="1"/>
  <c r="AK42" i="20" s="1"/>
  <c r="AK43" i="20" s="1"/>
  <c r="AK44" i="20" s="1"/>
  <c r="AK45" i="20" s="1"/>
  <c r="AK46" i="20" s="1"/>
  <c r="AK47" i="20" s="1"/>
  <c r="AK48" i="20" s="1"/>
  <c r="AK49" i="20" s="1"/>
  <c r="AK50" i="20" s="1"/>
  <c r="AK51" i="20" s="1"/>
  <c r="AK52" i="20" s="1"/>
  <c r="AK53" i="20" s="1"/>
  <c r="AK54" i="20" s="1"/>
  <c r="AK55" i="20" s="1"/>
  <c r="AK56" i="20" s="1"/>
  <c r="AK57" i="20" s="1"/>
  <c r="AK58" i="20" s="1"/>
  <c r="AK59" i="20" s="1"/>
  <c r="AK60" i="20" s="1"/>
  <c r="AK61" i="20" s="1"/>
  <c r="AK62" i="20" s="1"/>
  <c r="AK63" i="20" s="1"/>
  <c r="AK64" i="20" s="1"/>
  <c r="AK65" i="20" s="1"/>
  <c r="AK66" i="20" s="1"/>
  <c r="AK67" i="20" s="1"/>
  <c r="AK68" i="20" s="1"/>
  <c r="AK69" i="20" s="1"/>
  <c r="AK70" i="20" s="1"/>
  <c r="AK71" i="20" s="1"/>
  <c r="AK72" i="20" s="1"/>
  <c r="AK73" i="20" s="1"/>
  <c r="AK74" i="20" s="1"/>
  <c r="AK75" i="20" s="1"/>
  <c r="AK76" i="20" s="1"/>
  <c r="AK77" i="20" s="1"/>
  <c r="AK78" i="20" s="1"/>
  <c r="AK79" i="20" s="1"/>
  <c r="AK80" i="20" s="1"/>
  <c r="AK81" i="20" s="1"/>
  <c r="AK82" i="20" s="1"/>
  <c r="AK83" i="20" s="1"/>
  <c r="AK84" i="20" s="1"/>
  <c r="AJ7" i="20"/>
  <c r="AJ8" i="20" s="1"/>
  <c r="AJ9" i="20" s="1"/>
  <c r="AJ10" i="20" s="1"/>
  <c r="AJ11" i="20" s="1"/>
  <c r="AJ12" i="20" s="1"/>
  <c r="AJ13" i="20" s="1"/>
  <c r="AJ14" i="20" s="1"/>
  <c r="AJ15" i="20" s="1"/>
  <c r="AJ16" i="20" s="1"/>
  <c r="AJ17" i="20" s="1"/>
  <c r="AJ18" i="20" s="1"/>
  <c r="AJ19" i="20" s="1"/>
  <c r="AJ20" i="20" s="1"/>
  <c r="AJ21" i="20" s="1"/>
  <c r="AJ22" i="20" s="1"/>
  <c r="AJ23" i="20" s="1"/>
  <c r="AJ24" i="20" s="1"/>
  <c r="AJ25" i="20" s="1"/>
  <c r="AJ26" i="20" s="1"/>
  <c r="AJ27" i="20" s="1"/>
  <c r="AJ28" i="20" s="1"/>
  <c r="AJ29" i="20" s="1"/>
  <c r="AJ30" i="20" s="1"/>
  <c r="AJ31" i="20" s="1"/>
  <c r="AJ32" i="20" s="1"/>
  <c r="AJ33" i="20" s="1"/>
  <c r="AJ34" i="20" s="1"/>
  <c r="AJ35" i="20" s="1"/>
  <c r="AJ36" i="20" s="1"/>
  <c r="AJ37" i="20" s="1"/>
  <c r="AJ38" i="20" s="1"/>
  <c r="AJ39" i="20" s="1"/>
  <c r="AJ40" i="20" s="1"/>
  <c r="AJ41" i="20" s="1"/>
  <c r="AJ42" i="20" s="1"/>
  <c r="AJ43" i="20" s="1"/>
  <c r="AJ44" i="20" s="1"/>
  <c r="AJ45" i="20" s="1"/>
  <c r="AJ46" i="20" s="1"/>
  <c r="AJ47" i="20" s="1"/>
  <c r="AJ48" i="20" s="1"/>
  <c r="AJ49" i="20" s="1"/>
  <c r="AJ50" i="20" s="1"/>
  <c r="AJ51" i="20" s="1"/>
  <c r="AJ52" i="20" s="1"/>
  <c r="AJ53" i="20" s="1"/>
  <c r="AJ54" i="20" s="1"/>
  <c r="AJ55" i="20" s="1"/>
  <c r="AJ56" i="20" s="1"/>
  <c r="AJ57" i="20" s="1"/>
  <c r="AJ58" i="20" s="1"/>
  <c r="AJ59" i="20" s="1"/>
  <c r="AJ60" i="20" s="1"/>
  <c r="AJ61" i="20" s="1"/>
  <c r="AJ62" i="20" s="1"/>
  <c r="AJ63" i="20" s="1"/>
  <c r="AJ64" i="20" s="1"/>
  <c r="AJ65" i="20" s="1"/>
  <c r="AJ66" i="20" s="1"/>
  <c r="AJ67" i="20" s="1"/>
  <c r="AJ68" i="20" s="1"/>
  <c r="AJ69" i="20" s="1"/>
  <c r="AJ70" i="20" s="1"/>
  <c r="AJ71" i="20" s="1"/>
  <c r="AJ72" i="20" s="1"/>
  <c r="AJ73" i="20" s="1"/>
  <c r="AJ74" i="20" s="1"/>
  <c r="AJ75" i="20" s="1"/>
  <c r="AJ76" i="20" s="1"/>
  <c r="AJ77" i="20" s="1"/>
  <c r="AJ78" i="20" s="1"/>
  <c r="AJ79" i="20" s="1"/>
  <c r="AJ80" i="20" s="1"/>
  <c r="AJ81" i="20" s="1"/>
  <c r="AJ82" i="20" s="1"/>
  <c r="AJ83" i="20" s="1"/>
  <c r="AJ84" i="20" s="1"/>
  <c r="AI7" i="20"/>
  <c r="AI8" i="20" s="1"/>
  <c r="AI9" i="20" s="1"/>
  <c r="AI10" i="20" s="1"/>
  <c r="AI11" i="20" s="1"/>
  <c r="AI12" i="20" s="1"/>
  <c r="AI13" i="20" s="1"/>
  <c r="AI14" i="20" s="1"/>
  <c r="AI15" i="20" s="1"/>
  <c r="AI16" i="20" s="1"/>
  <c r="AI17" i="20" s="1"/>
  <c r="AI18" i="20" s="1"/>
  <c r="AI19" i="20" s="1"/>
  <c r="AI20" i="20" s="1"/>
  <c r="AI21" i="20" s="1"/>
  <c r="AI22" i="20" s="1"/>
  <c r="AI23" i="20" s="1"/>
  <c r="AI24" i="20" s="1"/>
  <c r="AI25" i="20" s="1"/>
  <c r="AI26" i="20" s="1"/>
  <c r="AI27" i="20" s="1"/>
  <c r="AI28" i="20" s="1"/>
  <c r="AI29" i="20" s="1"/>
  <c r="AI30" i="20" s="1"/>
  <c r="AI31" i="20" s="1"/>
  <c r="AI32" i="20" s="1"/>
  <c r="AI33" i="20" s="1"/>
  <c r="AI34" i="20" s="1"/>
  <c r="AI35" i="20" s="1"/>
  <c r="AI36" i="20" s="1"/>
  <c r="AI37" i="20" s="1"/>
  <c r="AI38" i="20" s="1"/>
  <c r="AI39" i="20" s="1"/>
  <c r="AI40" i="20" s="1"/>
  <c r="AI41" i="20" s="1"/>
  <c r="AI42" i="20" s="1"/>
  <c r="AI43" i="20" s="1"/>
  <c r="AI44" i="20" s="1"/>
  <c r="AI45" i="20" s="1"/>
  <c r="AI46" i="20" s="1"/>
  <c r="AI47" i="20" s="1"/>
  <c r="AI48" i="20" s="1"/>
  <c r="AI49" i="20" s="1"/>
  <c r="AI50" i="20" s="1"/>
  <c r="AI51" i="20" s="1"/>
  <c r="AI52" i="20" s="1"/>
  <c r="AI53" i="20" s="1"/>
  <c r="AI54" i="20" s="1"/>
  <c r="AI55" i="20" s="1"/>
  <c r="AI56" i="20" s="1"/>
  <c r="AI57" i="20" s="1"/>
  <c r="AI58" i="20" s="1"/>
  <c r="AI59" i="20" s="1"/>
  <c r="AI60" i="20" s="1"/>
  <c r="AI61" i="20" s="1"/>
  <c r="AI62" i="20" s="1"/>
  <c r="AI63" i="20" s="1"/>
  <c r="AI64" i="20" s="1"/>
  <c r="AI65" i="20" s="1"/>
  <c r="AI66" i="20" s="1"/>
  <c r="AI67" i="20" s="1"/>
  <c r="AI68" i="20" s="1"/>
  <c r="AI69" i="20" s="1"/>
  <c r="AI70" i="20" s="1"/>
  <c r="AI71" i="20" s="1"/>
  <c r="AI72" i="20" s="1"/>
  <c r="AI73" i="20" s="1"/>
  <c r="AI74" i="20" s="1"/>
  <c r="AI75" i="20" s="1"/>
  <c r="AI76" i="20" s="1"/>
  <c r="AI77" i="20" s="1"/>
  <c r="AI78" i="20" s="1"/>
  <c r="AI79" i="20" s="1"/>
  <c r="AI80" i="20" s="1"/>
  <c r="AI81" i="20" s="1"/>
  <c r="AI82" i="20" s="1"/>
  <c r="AI83" i="20" s="1"/>
  <c r="AI84" i="20" s="1"/>
  <c r="AH7" i="20"/>
  <c r="AH8" i="20" s="1"/>
  <c r="AH9" i="20" s="1"/>
  <c r="AH10" i="20" s="1"/>
  <c r="AH11" i="20" s="1"/>
  <c r="AH12" i="20" s="1"/>
  <c r="AH13" i="20" s="1"/>
  <c r="AH14" i="20" s="1"/>
  <c r="AH15" i="20" s="1"/>
  <c r="AH16" i="20" s="1"/>
  <c r="AH17" i="20" s="1"/>
  <c r="AH18" i="20" s="1"/>
  <c r="AH19" i="20" s="1"/>
  <c r="AH20" i="20" s="1"/>
  <c r="AH21" i="20" s="1"/>
  <c r="AH22" i="20" s="1"/>
  <c r="AH23" i="20" s="1"/>
  <c r="AH24" i="20" s="1"/>
  <c r="AH25" i="20" s="1"/>
  <c r="AH26" i="20" s="1"/>
  <c r="AH27" i="20" s="1"/>
  <c r="AH28" i="20" s="1"/>
  <c r="AH29" i="20" s="1"/>
  <c r="AH30" i="20" s="1"/>
  <c r="AH31" i="20" s="1"/>
  <c r="AH32" i="20" s="1"/>
  <c r="AH33" i="20" s="1"/>
  <c r="AH34" i="20" s="1"/>
  <c r="AH35" i="20" s="1"/>
  <c r="AH36" i="20" s="1"/>
  <c r="AH37" i="20" s="1"/>
  <c r="AH38" i="20" s="1"/>
  <c r="AH39" i="20" s="1"/>
  <c r="AH40" i="20" s="1"/>
  <c r="AH41" i="20" s="1"/>
  <c r="AH42" i="20" s="1"/>
  <c r="AH43" i="20" s="1"/>
  <c r="AH44" i="20" s="1"/>
  <c r="AH45" i="20" s="1"/>
  <c r="AH46" i="20" s="1"/>
  <c r="AH47" i="20" s="1"/>
  <c r="AH48" i="20" s="1"/>
  <c r="AH49" i="20" s="1"/>
  <c r="AH50" i="20" s="1"/>
  <c r="AH51" i="20" s="1"/>
  <c r="AH52" i="20" s="1"/>
  <c r="AH53" i="20" s="1"/>
  <c r="AH54" i="20" s="1"/>
  <c r="AH55" i="20" s="1"/>
  <c r="AH56" i="20" s="1"/>
  <c r="AH57" i="20" s="1"/>
  <c r="AH58" i="20" s="1"/>
  <c r="AH59" i="20" s="1"/>
  <c r="AH60" i="20" s="1"/>
  <c r="AH61" i="20" s="1"/>
  <c r="AH62" i="20" s="1"/>
  <c r="AH63" i="20" s="1"/>
  <c r="AH64" i="20" s="1"/>
  <c r="AH65" i="20" s="1"/>
  <c r="AH66" i="20" s="1"/>
  <c r="AH67" i="20" s="1"/>
  <c r="AH68" i="20" s="1"/>
  <c r="AH69" i="20" s="1"/>
  <c r="AH70" i="20" s="1"/>
  <c r="AH71" i="20" s="1"/>
  <c r="AH72" i="20" s="1"/>
  <c r="AH73" i="20" s="1"/>
  <c r="AH74" i="20" s="1"/>
  <c r="AH75" i="20" s="1"/>
  <c r="AH76" i="20" s="1"/>
  <c r="AH77" i="20" s="1"/>
  <c r="AH78" i="20" s="1"/>
  <c r="AH79" i="20" s="1"/>
  <c r="AH80" i="20" s="1"/>
  <c r="AH81" i="20" s="1"/>
  <c r="AH82" i="20" s="1"/>
  <c r="AH83" i="20" s="1"/>
  <c r="AH84" i="20" s="1"/>
  <c r="AG7" i="20"/>
  <c r="AG8" i="20" s="1"/>
  <c r="AG9" i="20" s="1"/>
  <c r="AG10" i="20" s="1"/>
  <c r="AG11" i="20" s="1"/>
  <c r="AG12" i="20" s="1"/>
  <c r="AG13" i="20" s="1"/>
  <c r="AG14" i="20" s="1"/>
  <c r="AG15" i="20" s="1"/>
  <c r="AG16" i="20" s="1"/>
  <c r="AG17" i="20" s="1"/>
  <c r="AG18" i="20" s="1"/>
  <c r="AG19" i="20" s="1"/>
  <c r="AG20" i="20" s="1"/>
  <c r="AG21" i="20" s="1"/>
  <c r="AG22" i="20" s="1"/>
  <c r="AG23" i="20" s="1"/>
  <c r="AG24" i="20" s="1"/>
  <c r="AG25" i="20" s="1"/>
  <c r="AG26" i="20" s="1"/>
  <c r="AG27" i="20" s="1"/>
  <c r="AG28" i="20" s="1"/>
  <c r="AG29" i="20" s="1"/>
  <c r="AG30" i="20" s="1"/>
  <c r="AG31" i="20" s="1"/>
  <c r="AG32" i="20" s="1"/>
  <c r="AG33" i="20" s="1"/>
  <c r="AG34" i="20" s="1"/>
  <c r="AG35" i="20" s="1"/>
  <c r="AG36" i="20" s="1"/>
  <c r="AG37" i="20" s="1"/>
  <c r="AG38" i="20" s="1"/>
  <c r="AG39" i="20" s="1"/>
  <c r="AG40" i="20" s="1"/>
  <c r="AG41" i="20" s="1"/>
  <c r="AG42" i="20" s="1"/>
  <c r="AG43" i="20" s="1"/>
  <c r="AG44" i="20" s="1"/>
  <c r="AG45" i="20" s="1"/>
  <c r="AG46" i="20" s="1"/>
  <c r="AG47" i="20" s="1"/>
  <c r="AG48" i="20" s="1"/>
  <c r="AG49" i="20" s="1"/>
  <c r="AG50" i="20" s="1"/>
  <c r="AG51" i="20" s="1"/>
  <c r="AG52" i="20" s="1"/>
  <c r="AG53" i="20" s="1"/>
  <c r="AG54" i="20" s="1"/>
  <c r="AG55" i="20" s="1"/>
  <c r="AG56" i="20" s="1"/>
  <c r="AG57" i="20" s="1"/>
  <c r="AG58" i="20" s="1"/>
  <c r="AG59" i="20" s="1"/>
  <c r="AG60" i="20" s="1"/>
  <c r="AG61" i="20" s="1"/>
  <c r="AG62" i="20" s="1"/>
  <c r="AG63" i="20" s="1"/>
  <c r="AG64" i="20" s="1"/>
  <c r="AG65" i="20" s="1"/>
  <c r="AG66" i="20" s="1"/>
  <c r="AG67" i="20" s="1"/>
  <c r="AG68" i="20" s="1"/>
  <c r="AG69" i="20" s="1"/>
  <c r="AG70" i="20" s="1"/>
  <c r="AG71" i="20" s="1"/>
  <c r="AG72" i="20" s="1"/>
  <c r="AG73" i="20" s="1"/>
  <c r="AG74" i="20" s="1"/>
  <c r="AG75" i="20" s="1"/>
  <c r="AG76" i="20" s="1"/>
  <c r="AG77" i="20" s="1"/>
  <c r="AG78" i="20" s="1"/>
  <c r="AG79" i="20" s="1"/>
  <c r="AG80" i="20" s="1"/>
  <c r="AG81" i="20" s="1"/>
  <c r="AG82" i="20" s="1"/>
  <c r="AG83" i="20" s="1"/>
  <c r="AG84" i="20" s="1"/>
  <c r="AE7" i="20"/>
  <c r="AE8" i="20" s="1"/>
  <c r="AE9" i="20" s="1"/>
  <c r="AE10" i="20" s="1"/>
  <c r="AE11" i="20" s="1"/>
  <c r="AE12" i="20" s="1"/>
  <c r="AE13" i="20" s="1"/>
  <c r="AE14" i="20" s="1"/>
  <c r="AE15" i="20" s="1"/>
  <c r="AE16" i="20" s="1"/>
  <c r="AE17" i="20" s="1"/>
  <c r="AE18" i="20" s="1"/>
  <c r="AE19" i="20" s="1"/>
  <c r="AE20" i="20" s="1"/>
  <c r="AE21" i="20" s="1"/>
  <c r="AE22" i="20" s="1"/>
  <c r="AE23" i="20" s="1"/>
  <c r="AE24" i="20" s="1"/>
  <c r="AE25" i="20" s="1"/>
  <c r="AE26" i="20" s="1"/>
  <c r="AE27" i="20" s="1"/>
  <c r="AE28" i="20" s="1"/>
  <c r="AE29" i="20" s="1"/>
  <c r="AE30" i="20" s="1"/>
  <c r="AE31" i="20" s="1"/>
  <c r="AE32" i="20" s="1"/>
  <c r="AE33" i="20" s="1"/>
  <c r="AE34" i="20" s="1"/>
  <c r="AE35" i="20" s="1"/>
  <c r="AE36" i="20" s="1"/>
  <c r="AD7" i="20"/>
  <c r="AD8" i="20" s="1"/>
  <c r="AD9" i="20" s="1"/>
  <c r="AD10" i="20" s="1"/>
  <c r="AD11" i="20" s="1"/>
  <c r="AD12" i="20" s="1"/>
  <c r="AD13" i="20" s="1"/>
  <c r="AD14" i="20" s="1"/>
  <c r="AD15" i="20" s="1"/>
  <c r="AD16" i="20" s="1"/>
  <c r="AD17" i="20" s="1"/>
  <c r="AD18" i="20" s="1"/>
  <c r="AD19" i="20" s="1"/>
  <c r="AD20" i="20" s="1"/>
  <c r="AD21" i="20" s="1"/>
  <c r="AD22" i="20" s="1"/>
  <c r="AD23" i="20" s="1"/>
  <c r="AD24" i="20" s="1"/>
  <c r="AD25" i="20" s="1"/>
  <c r="AD26" i="20" s="1"/>
  <c r="AD27" i="20" s="1"/>
  <c r="AD28" i="20" s="1"/>
  <c r="AD29" i="20" s="1"/>
  <c r="AD30" i="20" s="1"/>
  <c r="AD31" i="20" s="1"/>
  <c r="AD32" i="20" s="1"/>
  <c r="AD33" i="20" s="1"/>
  <c r="AD34" i="20" s="1"/>
  <c r="AD35" i="20" s="1"/>
  <c r="AD36" i="20" s="1"/>
  <c r="AC7" i="20"/>
  <c r="AC8" i="20" s="1"/>
  <c r="AC9" i="20" s="1"/>
  <c r="AC10" i="20" s="1"/>
  <c r="AC11" i="20" s="1"/>
  <c r="AC12" i="20" s="1"/>
  <c r="AC13" i="20" s="1"/>
  <c r="AC14" i="20" s="1"/>
  <c r="AC15" i="20" s="1"/>
  <c r="AC16" i="20" s="1"/>
  <c r="AC17" i="20" s="1"/>
  <c r="AC18" i="20" s="1"/>
  <c r="AC19" i="20" s="1"/>
  <c r="AC20" i="20" s="1"/>
  <c r="AC21" i="20" s="1"/>
  <c r="AC22" i="20" s="1"/>
  <c r="AC23" i="20" s="1"/>
  <c r="AC24" i="20" s="1"/>
  <c r="AC25" i="20" s="1"/>
  <c r="AC26" i="20" s="1"/>
  <c r="AC27" i="20" s="1"/>
  <c r="AC28" i="20" s="1"/>
  <c r="AC29" i="20" s="1"/>
  <c r="AC30" i="20" s="1"/>
  <c r="AC31" i="20" s="1"/>
  <c r="AC32" i="20" s="1"/>
  <c r="AC33" i="20" s="1"/>
  <c r="AC34" i="20" s="1"/>
  <c r="AC35" i="20" s="1"/>
  <c r="AC36" i="20" s="1"/>
  <c r="AB7" i="20"/>
  <c r="AB8" i="20" s="1"/>
  <c r="AB9" i="20" s="1"/>
  <c r="AB10" i="20" s="1"/>
  <c r="AB11" i="20" s="1"/>
  <c r="AB12" i="20" s="1"/>
  <c r="AB13" i="20" s="1"/>
  <c r="AB14" i="20" s="1"/>
  <c r="AB15" i="20" s="1"/>
  <c r="AB16" i="20" s="1"/>
  <c r="AB17" i="20" s="1"/>
  <c r="AB18" i="20" s="1"/>
  <c r="AB19" i="20" s="1"/>
  <c r="AB20" i="20" s="1"/>
  <c r="AB21" i="20" s="1"/>
  <c r="AB22" i="20" s="1"/>
  <c r="AB23" i="20" s="1"/>
  <c r="AB24" i="20" s="1"/>
  <c r="AB25" i="20" s="1"/>
  <c r="AB26" i="20" s="1"/>
  <c r="AB27" i="20" s="1"/>
  <c r="AB28" i="20" s="1"/>
  <c r="AB29" i="20" s="1"/>
  <c r="AB30" i="20" s="1"/>
  <c r="AB31" i="20" s="1"/>
  <c r="AB32" i="20" s="1"/>
  <c r="AB33" i="20" s="1"/>
  <c r="AB34" i="20" s="1"/>
  <c r="AA7" i="20"/>
  <c r="AA8" i="20" s="1"/>
  <c r="AA9" i="20" s="1"/>
  <c r="AA10" i="20" s="1"/>
  <c r="AA11" i="20" s="1"/>
  <c r="AA12" i="20" s="1"/>
  <c r="AA13" i="20" s="1"/>
  <c r="AA14" i="20" s="1"/>
  <c r="AA15" i="20" s="1"/>
  <c r="AA16" i="20" s="1"/>
  <c r="AA17" i="20" s="1"/>
  <c r="AA18" i="20" s="1"/>
  <c r="AA19" i="20" s="1"/>
  <c r="AA20" i="20" s="1"/>
  <c r="AA21" i="20" s="1"/>
  <c r="AA22" i="20" s="1"/>
  <c r="AA23" i="20" s="1"/>
  <c r="AA24" i="20" s="1"/>
  <c r="AA25" i="20" s="1"/>
  <c r="AA26" i="20" s="1"/>
  <c r="AA27" i="20" s="1"/>
  <c r="AA28" i="20" s="1"/>
  <c r="AA29" i="20" s="1"/>
  <c r="AA30" i="20" s="1"/>
  <c r="AA31" i="20" s="1"/>
  <c r="AA32" i="20" s="1"/>
  <c r="AA33" i="20" s="1"/>
  <c r="AA34" i="20" s="1"/>
  <c r="Z7" i="20"/>
  <c r="Z8" i="20" s="1"/>
  <c r="Z9" i="20" s="1"/>
  <c r="Z10" i="20" s="1"/>
  <c r="Z11" i="20" s="1"/>
  <c r="Z12" i="20" s="1"/>
  <c r="Z13" i="20" s="1"/>
  <c r="Z14" i="20" s="1"/>
  <c r="Z15" i="20" s="1"/>
  <c r="Z16" i="20" s="1"/>
  <c r="Z17" i="20" s="1"/>
  <c r="Z18" i="20" s="1"/>
  <c r="Z19" i="20" s="1"/>
  <c r="Z20" i="20" s="1"/>
  <c r="Z21" i="20" s="1"/>
  <c r="Z22" i="20" s="1"/>
  <c r="Z23" i="20" s="1"/>
  <c r="Z24" i="20" s="1"/>
  <c r="Z25" i="20" s="1"/>
  <c r="Z26" i="20" s="1"/>
  <c r="Z27" i="20" s="1"/>
  <c r="Z28" i="20" s="1"/>
  <c r="Z29" i="20" s="1"/>
  <c r="Z30" i="20" s="1"/>
  <c r="Z31" i="20" s="1"/>
  <c r="Z32" i="20" s="1"/>
  <c r="Z33" i="20" s="1"/>
  <c r="Z34" i="20" s="1"/>
  <c r="AR7" i="23"/>
  <c r="AR8" i="23" s="1"/>
  <c r="AR9" i="23" s="1"/>
  <c r="AR10" i="23" s="1"/>
  <c r="AR11" i="23" s="1"/>
  <c r="AR12" i="23" s="1"/>
  <c r="AR13" i="23" s="1"/>
  <c r="AR14" i="23" s="1"/>
  <c r="AR15" i="23" s="1"/>
  <c r="AR16" i="23" s="1"/>
  <c r="AR17" i="23" s="1"/>
  <c r="AR18" i="23" s="1"/>
  <c r="AR19" i="23" s="1"/>
  <c r="AR20" i="23" s="1"/>
  <c r="AR21" i="23" s="1"/>
  <c r="AR22" i="23" s="1"/>
  <c r="AR23" i="23" s="1"/>
  <c r="AR24" i="23" s="1"/>
  <c r="AR25" i="23" s="1"/>
  <c r="AR26" i="23" s="1"/>
  <c r="AR27" i="23" s="1"/>
  <c r="AR28" i="23" s="1"/>
  <c r="AR29" i="23" s="1"/>
  <c r="AR30" i="23" s="1"/>
  <c r="AR31" i="23" s="1"/>
  <c r="AR32" i="23" s="1"/>
  <c r="AR33" i="23" s="1"/>
  <c r="AR34" i="23" s="1"/>
  <c r="AR35" i="23" s="1"/>
  <c r="AR36" i="23" s="1"/>
  <c r="AR37" i="23" s="1"/>
  <c r="AR38" i="23" s="1"/>
  <c r="AR39" i="23" s="1"/>
  <c r="AR40" i="23" s="1"/>
  <c r="AR41" i="23" s="1"/>
  <c r="AR42" i="23" s="1"/>
  <c r="AR43" i="23" s="1"/>
  <c r="AR44" i="23" s="1"/>
  <c r="AR45" i="23" s="1"/>
  <c r="AR46" i="23" s="1"/>
  <c r="AR47" i="23" s="1"/>
  <c r="AR48" i="23" s="1"/>
  <c r="AR49" i="23" s="1"/>
  <c r="AR50" i="23" s="1"/>
  <c r="AR51" i="23" s="1"/>
  <c r="AR52" i="23" s="1"/>
  <c r="AR53" i="23" s="1"/>
  <c r="AR54" i="23" s="1"/>
  <c r="AR55" i="23" s="1"/>
  <c r="AR56" i="23" s="1"/>
  <c r="AR57" i="23" s="1"/>
  <c r="AR58" i="23" s="1"/>
  <c r="AR59" i="23" s="1"/>
  <c r="AR60" i="23" s="1"/>
  <c r="AR61" i="23" s="1"/>
  <c r="AR62" i="23" s="1"/>
  <c r="AR63" i="23" s="1"/>
  <c r="AR64" i="23" s="1"/>
  <c r="AR65" i="23" s="1"/>
  <c r="AR66" i="23" s="1"/>
  <c r="AR67" i="23" s="1"/>
  <c r="AR68" i="23" s="1"/>
  <c r="AR69" i="23" s="1"/>
  <c r="AR70" i="23" s="1"/>
  <c r="AR71" i="23" s="1"/>
  <c r="AR72" i="23" s="1"/>
  <c r="AR73" i="23" s="1"/>
  <c r="AR74" i="23" s="1"/>
  <c r="AR75" i="23" s="1"/>
  <c r="AR76" i="23" s="1"/>
  <c r="AR77" i="23" s="1"/>
  <c r="AR78" i="23" s="1"/>
  <c r="AR79" i="23" s="1"/>
  <c r="AR80" i="23" s="1"/>
  <c r="AR81" i="23" s="1"/>
  <c r="AR82" i="23" s="1"/>
  <c r="AR83" i="23" s="1"/>
  <c r="AR84" i="23" s="1"/>
  <c r="AQ7" i="23"/>
  <c r="AQ8" i="23" s="1"/>
  <c r="AQ9" i="23" s="1"/>
  <c r="AQ10" i="23" s="1"/>
  <c r="AQ11" i="23" s="1"/>
  <c r="AQ12" i="23" s="1"/>
  <c r="AQ13" i="23" s="1"/>
  <c r="AQ14" i="23" s="1"/>
  <c r="AQ15" i="23" s="1"/>
  <c r="AQ16" i="23" s="1"/>
  <c r="AQ17" i="23" s="1"/>
  <c r="AQ18" i="23" s="1"/>
  <c r="AQ19" i="23" s="1"/>
  <c r="AQ20" i="23" s="1"/>
  <c r="AQ21" i="23" s="1"/>
  <c r="AQ22" i="23" s="1"/>
  <c r="AQ23" i="23" s="1"/>
  <c r="AQ24" i="23" s="1"/>
  <c r="AQ25" i="23" s="1"/>
  <c r="AQ26" i="23" s="1"/>
  <c r="AQ27" i="23" s="1"/>
  <c r="AQ28" i="23" s="1"/>
  <c r="AQ29" i="23" s="1"/>
  <c r="AQ30" i="23" s="1"/>
  <c r="AQ31" i="23" s="1"/>
  <c r="AQ32" i="23" s="1"/>
  <c r="AQ33" i="23" s="1"/>
  <c r="AQ34" i="23" s="1"/>
  <c r="AQ35" i="23" s="1"/>
  <c r="AQ36" i="23" s="1"/>
  <c r="AQ37" i="23" s="1"/>
  <c r="AQ38" i="23" s="1"/>
  <c r="AQ39" i="23" s="1"/>
  <c r="AQ40" i="23" s="1"/>
  <c r="AQ41" i="23" s="1"/>
  <c r="AQ42" i="23" s="1"/>
  <c r="AQ43" i="23" s="1"/>
  <c r="AQ44" i="23" s="1"/>
  <c r="AQ45" i="23" s="1"/>
  <c r="AQ46" i="23" s="1"/>
  <c r="AQ47" i="23" s="1"/>
  <c r="AQ48" i="23" s="1"/>
  <c r="AQ49" i="23" s="1"/>
  <c r="AQ50" i="23" s="1"/>
  <c r="AQ51" i="23" s="1"/>
  <c r="AQ52" i="23" s="1"/>
  <c r="AQ53" i="23" s="1"/>
  <c r="AQ54" i="23" s="1"/>
  <c r="AQ55" i="23" s="1"/>
  <c r="AQ56" i="23" s="1"/>
  <c r="AQ57" i="23" s="1"/>
  <c r="AQ58" i="23" s="1"/>
  <c r="AQ59" i="23" s="1"/>
  <c r="AQ60" i="23" s="1"/>
  <c r="AQ61" i="23" s="1"/>
  <c r="AQ62" i="23" s="1"/>
  <c r="AQ63" i="23" s="1"/>
  <c r="AQ64" i="23" s="1"/>
  <c r="AQ65" i="23" s="1"/>
  <c r="AQ66" i="23" s="1"/>
  <c r="AQ67" i="23" s="1"/>
  <c r="AQ68" i="23" s="1"/>
  <c r="AQ69" i="23" s="1"/>
  <c r="AQ70" i="23" s="1"/>
  <c r="AQ71" i="23" s="1"/>
  <c r="AQ72" i="23" s="1"/>
  <c r="AQ73" i="23" s="1"/>
  <c r="AQ74" i="23" s="1"/>
  <c r="AQ75" i="23" s="1"/>
  <c r="AQ76" i="23" s="1"/>
  <c r="AQ77" i="23" s="1"/>
  <c r="AQ78" i="23" s="1"/>
  <c r="AQ79" i="23" s="1"/>
  <c r="AQ80" i="23" s="1"/>
  <c r="AQ81" i="23" s="1"/>
  <c r="AQ82" i="23" s="1"/>
  <c r="AQ83" i="23" s="1"/>
  <c r="AQ84" i="23" s="1"/>
  <c r="AP7" i="23"/>
  <c r="AP8" i="23" s="1"/>
  <c r="AP9" i="23" s="1"/>
  <c r="AP10" i="23" s="1"/>
  <c r="AP11" i="23" s="1"/>
  <c r="AP12" i="23" s="1"/>
  <c r="AP13" i="23" s="1"/>
  <c r="AP14" i="23" s="1"/>
  <c r="AP15" i="23" s="1"/>
  <c r="AP16" i="23" s="1"/>
  <c r="AP17" i="23" s="1"/>
  <c r="AP18" i="23" s="1"/>
  <c r="AP19" i="23" s="1"/>
  <c r="AP20" i="23" s="1"/>
  <c r="AP21" i="23" s="1"/>
  <c r="AP22" i="23" s="1"/>
  <c r="AP23" i="23" s="1"/>
  <c r="AP24" i="23" s="1"/>
  <c r="AP25" i="23" s="1"/>
  <c r="AP26" i="23" s="1"/>
  <c r="AP27" i="23" s="1"/>
  <c r="AP28" i="23" s="1"/>
  <c r="AP29" i="23" s="1"/>
  <c r="AP30" i="23" s="1"/>
  <c r="AP31" i="23" s="1"/>
  <c r="AP32" i="23" s="1"/>
  <c r="AP33" i="23" s="1"/>
  <c r="AP34" i="23" s="1"/>
  <c r="AP35" i="23" s="1"/>
  <c r="AP36" i="23" s="1"/>
  <c r="AP37" i="23" s="1"/>
  <c r="AP38" i="23" s="1"/>
  <c r="AP39" i="23" s="1"/>
  <c r="AP40" i="23" s="1"/>
  <c r="AP41" i="23" s="1"/>
  <c r="AP42" i="23" s="1"/>
  <c r="AP43" i="23" s="1"/>
  <c r="AP44" i="23" s="1"/>
  <c r="AP45" i="23" s="1"/>
  <c r="AP46" i="23" s="1"/>
  <c r="AP47" i="23" s="1"/>
  <c r="AP48" i="23" s="1"/>
  <c r="AP49" i="23" s="1"/>
  <c r="AP50" i="23" s="1"/>
  <c r="AP51" i="23" s="1"/>
  <c r="AP52" i="23" s="1"/>
  <c r="AP53" i="23" s="1"/>
  <c r="AP54" i="23" s="1"/>
  <c r="AP55" i="23" s="1"/>
  <c r="AP56" i="23" s="1"/>
  <c r="AP57" i="23" s="1"/>
  <c r="AP58" i="23" s="1"/>
  <c r="AP59" i="23" s="1"/>
  <c r="AP60" i="23" s="1"/>
  <c r="AP61" i="23" s="1"/>
  <c r="AP62" i="23" s="1"/>
  <c r="AP63" i="23" s="1"/>
  <c r="AP64" i="23" s="1"/>
  <c r="AP65" i="23" s="1"/>
  <c r="AP66" i="23" s="1"/>
  <c r="AP67" i="23" s="1"/>
  <c r="AP68" i="23" s="1"/>
  <c r="AP69" i="23" s="1"/>
  <c r="AP70" i="23" s="1"/>
  <c r="AP71" i="23" s="1"/>
  <c r="AP72" i="23" s="1"/>
  <c r="AP73" i="23" s="1"/>
  <c r="AP74" i="23" s="1"/>
  <c r="AP75" i="23" s="1"/>
  <c r="AP76" i="23" s="1"/>
  <c r="AP77" i="23" s="1"/>
  <c r="AP78" i="23" s="1"/>
  <c r="AP79" i="23" s="1"/>
  <c r="AP80" i="23" s="1"/>
  <c r="AP81" i="23" s="1"/>
  <c r="AP82" i="23" s="1"/>
  <c r="AP83" i="23" s="1"/>
  <c r="AP84" i="23" s="1"/>
  <c r="AO7" i="23"/>
  <c r="AO8" i="23" s="1"/>
  <c r="AO9" i="23" s="1"/>
  <c r="AO10" i="23" s="1"/>
  <c r="AO11" i="23" s="1"/>
  <c r="AO12" i="23" s="1"/>
  <c r="AO13" i="23" s="1"/>
  <c r="AO14" i="23" s="1"/>
  <c r="AO15" i="23" s="1"/>
  <c r="AO16" i="23" s="1"/>
  <c r="AO17" i="23" s="1"/>
  <c r="AO18" i="23" s="1"/>
  <c r="AO19" i="23" s="1"/>
  <c r="AO20" i="23" s="1"/>
  <c r="AO21" i="23" s="1"/>
  <c r="AO22" i="23" s="1"/>
  <c r="AO23" i="23" s="1"/>
  <c r="AO24" i="23" s="1"/>
  <c r="AO25" i="23" s="1"/>
  <c r="AO26" i="23" s="1"/>
  <c r="AO27" i="23" s="1"/>
  <c r="AO28" i="23" s="1"/>
  <c r="AO29" i="23" s="1"/>
  <c r="AO30" i="23" s="1"/>
  <c r="AO31" i="23" s="1"/>
  <c r="AO32" i="23" s="1"/>
  <c r="AO33" i="23" s="1"/>
  <c r="AO34" i="23" s="1"/>
  <c r="AO35" i="23" s="1"/>
  <c r="AO36" i="23" s="1"/>
  <c r="AO37" i="23" s="1"/>
  <c r="AO38" i="23" s="1"/>
  <c r="AO39" i="23" s="1"/>
  <c r="AO40" i="23" s="1"/>
  <c r="AO41" i="23" s="1"/>
  <c r="AO42" i="23" s="1"/>
  <c r="AO43" i="23" s="1"/>
  <c r="AO44" i="23" s="1"/>
  <c r="AO45" i="23" s="1"/>
  <c r="AO46" i="23" s="1"/>
  <c r="AO47" i="23" s="1"/>
  <c r="AO48" i="23" s="1"/>
  <c r="AO49" i="23" s="1"/>
  <c r="AO50" i="23" s="1"/>
  <c r="AO51" i="23" s="1"/>
  <c r="AO52" i="23" s="1"/>
  <c r="AO53" i="23" s="1"/>
  <c r="AO54" i="23" s="1"/>
  <c r="AO55" i="23" s="1"/>
  <c r="AO56" i="23" s="1"/>
  <c r="AO57" i="23" s="1"/>
  <c r="AO58" i="23" s="1"/>
  <c r="AO59" i="23" s="1"/>
  <c r="AO60" i="23" s="1"/>
  <c r="AO61" i="23" s="1"/>
  <c r="AO62" i="23" s="1"/>
  <c r="AO63" i="23" s="1"/>
  <c r="AO64" i="23" s="1"/>
  <c r="AO65" i="23" s="1"/>
  <c r="AO66" i="23" s="1"/>
  <c r="AO67" i="23" s="1"/>
  <c r="AO68" i="23" s="1"/>
  <c r="AO69" i="23" s="1"/>
  <c r="AO70" i="23" s="1"/>
  <c r="AO71" i="23" s="1"/>
  <c r="AO72" i="23" s="1"/>
  <c r="AO73" i="23" s="1"/>
  <c r="AO74" i="23" s="1"/>
  <c r="AO75" i="23" s="1"/>
  <c r="AO76" i="23" s="1"/>
  <c r="AO77" i="23" s="1"/>
  <c r="AO78" i="23" s="1"/>
  <c r="AO79" i="23" s="1"/>
  <c r="AO80" i="23" s="1"/>
  <c r="AO81" i="23" s="1"/>
  <c r="AO82" i="23" s="1"/>
  <c r="AO83" i="23" s="1"/>
  <c r="AO84" i="23" s="1"/>
  <c r="AN7" i="23"/>
  <c r="AN8" i="23" s="1"/>
  <c r="AN9" i="23" s="1"/>
  <c r="AN10" i="23" s="1"/>
  <c r="AN11" i="23" s="1"/>
  <c r="AN12" i="23" s="1"/>
  <c r="AN13" i="23" s="1"/>
  <c r="AN14" i="23" s="1"/>
  <c r="AN15" i="23" s="1"/>
  <c r="AN16" i="23" s="1"/>
  <c r="AN17" i="23" s="1"/>
  <c r="AN18" i="23" s="1"/>
  <c r="AN19" i="23" s="1"/>
  <c r="AN20" i="23" s="1"/>
  <c r="AN21" i="23" s="1"/>
  <c r="AN22" i="23" s="1"/>
  <c r="AN23" i="23" s="1"/>
  <c r="AN24" i="23" s="1"/>
  <c r="AN25" i="23" s="1"/>
  <c r="AN26" i="23" s="1"/>
  <c r="AN27" i="23" s="1"/>
  <c r="AN28" i="23" s="1"/>
  <c r="AN29" i="23" s="1"/>
  <c r="AN30" i="23" s="1"/>
  <c r="AN31" i="23" s="1"/>
  <c r="AN32" i="23" s="1"/>
  <c r="AN33" i="23" s="1"/>
  <c r="AN34" i="23" s="1"/>
  <c r="AN35" i="23" s="1"/>
  <c r="AN36" i="23" s="1"/>
  <c r="AN37" i="23" s="1"/>
  <c r="AN38" i="23" s="1"/>
  <c r="AN39" i="23" s="1"/>
  <c r="AN40" i="23" s="1"/>
  <c r="AN41" i="23" s="1"/>
  <c r="AN42" i="23" s="1"/>
  <c r="AN43" i="23" s="1"/>
  <c r="AN44" i="23" s="1"/>
  <c r="AN45" i="23" s="1"/>
  <c r="AN46" i="23" s="1"/>
  <c r="AN47" i="23" s="1"/>
  <c r="AN48" i="23" s="1"/>
  <c r="AN49" i="23" s="1"/>
  <c r="AN50" i="23" s="1"/>
  <c r="AN51" i="23" s="1"/>
  <c r="AN52" i="23" s="1"/>
  <c r="AN53" i="23" s="1"/>
  <c r="AN54" i="23" s="1"/>
  <c r="AN55" i="23" s="1"/>
  <c r="AN56" i="23" s="1"/>
  <c r="AN57" i="23" s="1"/>
  <c r="AN58" i="23" s="1"/>
  <c r="AN59" i="23" s="1"/>
  <c r="AN60" i="23" s="1"/>
  <c r="AN61" i="23" s="1"/>
  <c r="AN62" i="23" s="1"/>
  <c r="AN63" i="23" s="1"/>
  <c r="AN64" i="23" s="1"/>
  <c r="AN65" i="23" s="1"/>
  <c r="AN66" i="23" s="1"/>
  <c r="AN67" i="23" s="1"/>
  <c r="AN68" i="23" s="1"/>
  <c r="AN69" i="23" s="1"/>
  <c r="AN70" i="23" s="1"/>
  <c r="AN71" i="23" s="1"/>
  <c r="AN72" i="23" s="1"/>
  <c r="AN73" i="23" s="1"/>
  <c r="AN74" i="23" s="1"/>
  <c r="AN75" i="23" s="1"/>
  <c r="AN76" i="23" s="1"/>
  <c r="AN77" i="23" s="1"/>
  <c r="AN78" i="23" s="1"/>
  <c r="AN79" i="23" s="1"/>
  <c r="AN80" i="23" s="1"/>
  <c r="AN81" i="23" s="1"/>
  <c r="AN82" i="23" s="1"/>
  <c r="AN83" i="23" s="1"/>
  <c r="AN84" i="23" s="1"/>
  <c r="AL7" i="23"/>
  <c r="AL8" i="23" s="1"/>
  <c r="AL9" i="23" s="1"/>
  <c r="AL10" i="23" s="1"/>
  <c r="AL11" i="23" s="1"/>
  <c r="AL12" i="23" s="1"/>
  <c r="AL13" i="23" s="1"/>
  <c r="AL14" i="23" s="1"/>
  <c r="AL15" i="23" s="1"/>
  <c r="AL16" i="23" s="1"/>
  <c r="AL17" i="23" s="1"/>
  <c r="AL18" i="23" s="1"/>
  <c r="AL19" i="23" s="1"/>
  <c r="AL20" i="23" s="1"/>
  <c r="AL21" i="23" s="1"/>
  <c r="AL22" i="23" s="1"/>
  <c r="AL23" i="23" s="1"/>
  <c r="AL24" i="23" s="1"/>
  <c r="AL25" i="23" s="1"/>
  <c r="AL26" i="23" s="1"/>
  <c r="AL27" i="23" s="1"/>
  <c r="AL28" i="23" s="1"/>
  <c r="AL29" i="23" s="1"/>
  <c r="AL30" i="23" s="1"/>
  <c r="AL31" i="23" s="1"/>
  <c r="AL32" i="23" s="1"/>
  <c r="AL33" i="23" s="1"/>
  <c r="AL34" i="23" s="1"/>
  <c r="AL35" i="23" s="1"/>
  <c r="AL36" i="23" s="1"/>
  <c r="AL37" i="23" s="1"/>
  <c r="AL38" i="23" s="1"/>
  <c r="AL39" i="23" s="1"/>
  <c r="AL40" i="23" s="1"/>
  <c r="AL41" i="23" s="1"/>
  <c r="AL42" i="23" s="1"/>
  <c r="AL43" i="23" s="1"/>
  <c r="AL44" i="23" s="1"/>
  <c r="AL45" i="23" s="1"/>
  <c r="AL46" i="23" s="1"/>
  <c r="AL47" i="23" s="1"/>
  <c r="AL48" i="23" s="1"/>
  <c r="AL49" i="23" s="1"/>
  <c r="AL50" i="23" s="1"/>
  <c r="AL51" i="23" s="1"/>
  <c r="AL52" i="23" s="1"/>
  <c r="AL53" i="23" s="1"/>
  <c r="AL54" i="23" s="1"/>
  <c r="AL55" i="23" s="1"/>
  <c r="AL56" i="23" s="1"/>
  <c r="AL57" i="23" s="1"/>
  <c r="AL58" i="23" s="1"/>
  <c r="AL59" i="23" s="1"/>
  <c r="AL60" i="23" s="1"/>
  <c r="AL61" i="23" s="1"/>
  <c r="AL62" i="23" s="1"/>
  <c r="AL63" i="23" s="1"/>
  <c r="AL64" i="23" s="1"/>
  <c r="AL65" i="23" s="1"/>
  <c r="AL66" i="23" s="1"/>
  <c r="AL67" i="23" s="1"/>
  <c r="AL68" i="23" s="1"/>
  <c r="AL69" i="23" s="1"/>
  <c r="AL70" i="23" s="1"/>
  <c r="AL71" i="23" s="1"/>
  <c r="AL72" i="23" s="1"/>
  <c r="AL73" i="23" s="1"/>
  <c r="AL74" i="23" s="1"/>
  <c r="AL75" i="23" s="1"/>
  <c r="AL76" i="23" s="1"/>
  <c r="AL77" i="23" s="1"/>
  <c r="AL78" i="23" s="1"/>
  <c r="AL79" i="23" s="1"/>
  <c r="AL80" i="23" s="1"/>
  <c r="AL81" i="23" s="1"/>
  <c r="AL82" i="23" s="1"/>
  <c r="AL83" i="23" s="1"/>
  <c r="AL84" i="23" s="1"/>
  <c r="AK7" i="23"/>
  <c r="AK8" i="23" s="1"/>
  <c r="AK9" i="23" s="1"/>
  <c r="AK10" i="23" s="1"/>
  <c r="AK11" i="23" s="1"/>
  <c r="AK12" i="23" s="1"/>
  <c r="AK13" i="23" s="1"/>
  <c r="AK14" i="23" s="1"/>
  <c r="AK15" i="23" s="1"/>
  <c r="AK16" i="23" s="1"/>
  <c r="AK17" i="23" s="1"/>
  <c r="AK18" i="23" s="1"/>
  <c r="AK19" i="23" s="1"/>
  <c r="AK20" i="23" s="1"/>
  <c r="AK21" i="23" s="1"/>
  <c r="AK22" i="23" s="1"/>
  <c r="AK23" i="23" s="1"/>
  <c r="AK24" i="23" s="1"/>
  <c r="AK25" i="23" s="1"/>
  <c r="AK26" i="23" s="1"/>
  <c r="AK27" i="23" s="1"/>
  <c r="AK28" i="23" s="1"/>
  <c r="AK29" i="23" s="1"/>
  <c r="AK30" i="23" s="1"/>
  <c r="AK31" i="23" s="1"/>
  <c r="AK32" i="23" s="1"/>
  <c r="AK33" i="23" s="1"/>
  <c r="AK34" i="23" s="1"/>
  <c r="AK35" i="23" s="1"/>
  <c r="AK36" i="23" s="1"/>
  <c r="AK37" i="23" s="1"/>
  <c r="AK38" i="23" s="1"/>
  <c r="AK39" i="23" s="1"/>
  <c r="AK40" i="23" s="1"/>
  <c r="AK41" i="23" s="1"/>
  <c r="AK42" i="23" s="1"/>
  <c r="AK43" i="23" s="1"/>
  <c r="AK44" i="23" s="1"/>
  <c r="AK45" i="23" s="1"/>
  <c r="AK46" i="23" s="1"/>
  <c r="AK47" i="23" s="1"/>
  <c r="AK48" i="23" s="1"/>
  <c r="AK49" i="23" s="1"/>
  <c r="AK50" i="23" s="1"/>
  <c r="AK51" i="23" s="1"/>
  <c r="AK52" i="23" s="1"/>
  <c r="AK53" i="23" s="1"/>
  <c r="AK54" i="23" s="1"/>
  <c r="AK55" i="23" s="1"/>
  <c r="AK56" i="23" s="1"/>
  <c r="AK57" i="23" s="1"/>
  <c r="AK58" i="23" s="1"/>
  <c r="AK59" i="23" s="1"/>
  <c r="AK60" i="23" s="1"/>
  <c r="AK61" i="23" s="1"/>
  <c r="AK62" i="23" s="1"/>
  <c r="AK63" i="23" s="1"/>
  <c r="AK64" i="23" s="1"/>
  <c r="AK65" i="23" s="1"/>
  <c r="AK66" i="23" s="1"/>
  <c r="AK67" i="23" s="1"/>
  <c r="AK68" i="23" s="1"/>
  <c r="AK69" i="23" s="1"/>
  <c r="AK70" i="23" s="1"/>
  <c r="AK71" i="23" s="1"/>
  <c r="AK72" i="23" s="1"/>
  <c r="AK73" i="23" s="1"/>
  <c r="AK74" i="23" s="1"/>
  <c r="AK75" i="23" s="1"/>
  <c r="AK76" i="23" s="1"/>
  <c r="AK77" i="23" s="1"/>
  <c r="AK78" i="23" s="1"/>
  <c r="AK79" i="23" s="1"/>
  <c r="AK80" i="23" s="1"/>
  <c r="AK81" i="23" s="1"/>
  <c r="AK82" i="23" s="1"/>
  <c r="AK83" i="23" s="1"/>
  <c r="AK84" i="23" s="1"/>
  <c r="AJ7" i="23"/>
  <c r="AJ8" i="23" s="1"/>
  <c r="AJ9" i="23" s="1"/>
  <c r="AJ10" i="23" s="1"/>
  <c r="AJ11" i="23" s="1"/>
  <c r="AJ12" i="23" s="1"/>
  <c r="AJ13" i="23" s="1"/>
  <c r="AJ14" i="23" s="1"/>
  <c r="AJ15" i="23" s="1"/>
  <c r="AJ16" i="23" s="1"/>
  <c r="AJ17" i="23" s="1"/>
  <c r="AJ18" i="23" s="1"/>
  <c r="AJ19" i="23" s="1"/>
  <c r="AJ20" i="23" s="1"/>
  <c r="AJ21" i="23" s="1"/>
  <c r="AJ22" i="23" s="1"/>
  <c r="AJ23" i="23" s="1"/>
  <c r="AJ24" i="23" s="1"/>
  <c r="AJ25" i="23" s="1"/>
  <c r="AJ26" i="23" s="1"/>
  <c r="AJ27" i="23" s="1"/>
  <c r="AJ28" i="23" s="1"/>
  <c r="AJ29" i="23" s="1"/>
  <c r="AJ30" i="23" s="1"/>
  <c r="AJ31" i="23" s="1"/>
  <c r="AJ32" i="23" s="1"/>
  <c r="AJ33" i="23" s="1"/>
  <c r="AJ34" i="23" s="1"/>
  <c r="AJ35" i="23" s="1"/>
  <c r="AJ36" i="23" s="1"/>
  <c r="AJ37" i="23" s="1"/>
  <c r="AJ38" i="23" s="1"/>
  <c r="AJ39" i="23" s="1"/>
  <c r="AJ40" i="23" s="1"/>
  <c r="AJ41" i="23" s="1"/>
  <c r="AJ42" i="23" s="1"/>
  <c r="AJ43" i="23" s="1"/>
  <c r="AJ44" i="23" s="1"/>
  <c r="AJ45" i="23" s="1"/>
  <c r="AJ46" i="23" s="1"/>
  <c r="AJ47" i="23" s="1"/>
  <c r="AJ48" i="23" s="1"/>
  <c r="AJ49" i="23" s="1"/>
  <c r="AJ50" i="23" s="1"/>
  <c r="AJ51" i="23" s="1"/>
  <c r="AJ52" i="23" s="1"/>
  <c r="AJ53" i="23" s="1"/>
  <c r="AJ54" i="23" s="1"/>
  <c r="AJ55" i="23" s="1"/>
  <c r="AJ56" i="23" s="1"/>
  <c r="AJ57" i="23" s="1"/>
  <c r="AJ58" i="23" s="1"/>
  <c r="AJ59" i="23" s="1"/>
  <c r="AJ60" i="23" s="1"/>
  <c r="AJ61" i="23" s="1"/>
  <c r="AJ62" i="23" s="1"/>
  <c r="AJ63" i="23" s="1"/>
  <c r="AJ64" i="23" s="1"/>
  <c r="AJ65" i="23" s="1"/>
  <c r="AJ66" i="23" s="1"/>
  <c r="AJ67" i="23" s="1"/>
  <c r="AJ68" i="23" s="1"/>
  <c r="AJ69" i="23" s="1"/>
  <c r="AJ70" i="23" s="1"/>
  <c r="AJ71" i="23" s="1"/>
  <c r="AJ72" i="23" s="1"/>
  <c r="AJ73" i="23" s="1"/>
  <c r="AJ74" i="23" s="1"/>
  <c r="AJ75" i="23" s="1"/>
  <c r="AJ76" i="23" s="1"/>
  <c r="AJ77" i="23" s="1"/>
  <c r="AJ78" i="23" s="1"/>
  <c r="AJ79" i="23" s="1"/>
  <c r="AJ80" i="23" s="1"/>
  <c r="AJ81" i="23" s="1"/>
  <c r="AJ82" i="23" s="1"/>
  <c r="AJ83" i="23" s="1"/>
  <c r="AJ84" i="23" s="1"/>
  <c r="AI7" i="23"/>
  <c r="AI8" i="23" s="1"/>
  <c r="AI9" i="23" s="1"/>
  <c r="AI10" i="23" s="1"/>
  <c r="AI11" i="23" s="1"/>
  <c r="AI12" i="23" s="1"/>
  <c r="AI13" i="23" s="1"/>
  <c r="AI14" i="23" s="1"/>
  <c r="AI15" i="23" s="1"/>
  <c r="AI16" i="23" s="1"/>
  <c r="AI17" i="23" s="1"/>
  <c r="AI18" i="23" s="1"/>
  <c r="AI19" i="23" s="1"/>
  <c r="AI20" i="23" s="1"/>
  <c r="AI21" i="23" s="1"/>
  <c r="AI22" i="23" s="1"/>
  <c r="AI23" i="23" s="1"/>
  <c r="AI24" i="23" s="1"/>
  <c r="AI25" i="23" s="1"/>
  <c r="AI26" i="23" s="1"/>
  <c r="AI27" i="23" s="1"/>
  <c r="AI28" i="23" s="1"/>
  <c r="AI29" i="23" s="1"/>
  <c r="AI30" i="23" s="1"/>
  <c r="AI31" i="23" s="1"/>
  <c r="AI32" i="23" s="1"/>
  <c r="AI33" i="23" s="1"/>
  <c r="AI34" i="23" s="1"/>
  <c r="AI35" i="23" s="1"/>
  <c r="AI36" i="23" s="1"/>
  <c r="AI37" i="23" s="1"/>
  <c r="AI38" i="23" s="1"/>
  <c r="AI39" i="23" s="1"/>
  <c r="AI40" i="23" s="1"/>
  <c r="AI41" i="23" s="1"/>
  <c r="AI42" i="23" s="1"/>
  <c r="AI43" i="23" s="1"/>
  <c r="AI44" i="23" s="1"/>
  <c r="AI45" i="23" s="1"/>
  <c r="AI46" i="23" s="1"/>
  <c r="AI47" i="23" s="1"/>
  <c r="AI48" i="23" s="1"/>
  <c r="AI49" i="23" s="1"/>
  <c r="AI50" i="23" s="1"/>
  <c r="AI51" i="23" s="1"/>
  <c r="AI52" i="23" s="1"/>
  <c r="AI53" i="23" s="1"/>
  <c r="AI54" i="23" s="1"/>
  <c r="AI55" i="23" s="1"/>
  <c r="AI56" i="23" s="1"/>
  <c r="AI57" i="23" s="1"/>
  <c r="AI58" i="23" s="1"/>
  <c r="AI59" i="23" s="1"/>
  <c r="AI60" i="23" s="1"/>
  <c r="AI61" i="23" s="1"/>
  <c r="AI62" i="23" s="1"/>
  <c r="AI63" i="23" s="1"/>
  <c r="AI64" i="23" s="1"/>
  <c r="AI65" i="23" s="1"/>
  <c r="AI66" i="23" s="1"/>
  <c r="AI67" i="23" s="1"/>
  <c r="AI68" i="23" s="1"/>
  <c r="AI69" i="23" s="1"/>
  <c r="AI70" i="23" s="1"/>
  <c r="AI71" i="23" s="1"/>
  <c r="AI72" i="23" s="1"/>
  <c r="AI73" i="23" s="1"/>
  <c r="AI74" i="23" s="1"/>
  <c r="AI75" i="23" s="1"/>
  <c r="AI76" i="23" s="1"/>
  <c r="AI77" i="23" s="1"/>
  <c r="AI78" i="23" s="1"/>
  <c r="AI79" i="23" s="1"/>
  <c r="AI80" i="23" s="1"/>
  <c r="AI81" i="23" s="1"/>
  <c r="AI82" i="23" s="1"/>
  <c r="AI83" i="23" s="1"/>
  <c r="AI84" i="23" s="1"/>
  <c r="AH7" i="23"/>
  <c r="AH8" i="23" s="1"/>
  <c r="AH9" i="23" s="1"/>
  <c r="AH10" i="23" s="1"/>
  <c r="AH11" i="23" s="1"/>
  <c r="AH12" i="23" s="1"/>
  <c r="AH13" i="23" s="1"/>
  <c r="AH14" i="23" s="1"/>
  <c r="AH15" i="23" s="1"/>
  <c r="AH16" i="23" s="1"/>
  <c r="AH17" i="23" s="1"/>
  <c r="AH18" i="23" s="1"/>
  <c r="AH19" i="23" s="1"/>
  <c r="AH20" i="23" s="1"/>
  <c r="AH21" i="23" s="1"/>
  <c r="AH22" i="23" s="1"/>
  <c r="AH23" i="23" s="1"/>
  <c r="AH24" i="23" s="1"/>
  <c r="AH25" i="23" s="1"/>
  <c r="AH26" i="23" s="1"/>
  <c r="AH27" i="23" s="1"/>
  <c r="AH28" i="23" s="1"/>
  <c r="AH29" i="23" s="1"/>
  <c r="AH30" i="23" s="1"/>
  <c r="AH31" i="23" s="1"/>
  <c r="AH32" i="23" s="1"/>
  <c r="AH33" i="23" s="1"/>
  <c r="AH34" i="23" s="1"/>
  <c r="AH35" i="23" s="1"/>
  <c r="AH36" i="23" s="1"/>
  <c r="AH37" i="23" s="1"/>
  <c r="AH38" i="23" s="1"/>
  <c r="AH39" i="23" s="1"/>
  <c r="AH40" i="23" s="1"/>
  <c r="AH41" i="23" s="1"/>
  <c r="AH42" i="23" s="1"/>
  <c r="AH43" i="23" s="1"/>
  <c r="AH44" i="23" s="1"/>
  <c r="AH45" i="23" s="1"/>
  <c r="AH46" i="23" s="1"/>
  <c r="AH47" i="23" s="1"/>
  <c r="AH48" i="23" s="1"/>
  <c r="AH49" i="23" s="1"/>
  <c r="AH50" i="23" s="1"/>
  <c r="AH51" i="23" s="1"/>
  <c r="AH52" i="23" s="1"/>
  <c r="AH53" i="23" s="1"/>
  <c r="AH54" i="23" s="1"/>
  <c r="AH55" i="23" s="1"/>
  <c r="AH56" i="23" s="1"/>
  <c r="AH57" i="23" s="1"/>
  <c r="AH58" i="23" s="1"/>
  <c r="AH59" i="23" s="1"/>
  <c r="AH60" i="23" s="1"/>
  <c r="AH61" i="23" s="1"/>
  <c r="AH62" i="23" s="1"/>
  <c r="AH63" i="23" s="1"/>
  <c r="AH64" i="23" s="1"/>
  <c r="AH65" i="23" s="1"/>
  <c r="AH66" i="23" s="1"/>
  <c r="AH67" i="23" s="1"/>
  <c r="AH68" i="23" s="1"/>
  <c r="AH69" i="23" s="1"/>
  <c r="AH70" i="23" s="1"/>
  <c r="AH71" i="23" s="1"/>
  <c r="AH72" i="23" s="1"/>
  <c r="AH73" i="23" s="1"/>
  <c r="AH74" i="23" s="1"/>
  <c r="AH75" i="23" s="1"/>
  <c r="AH76" i="23" s="1"/>
  <c r="AH77" i="23" s="1"/>
  <c r="AH78" i="23" s="1"/>
  <c r="AH79" i="23" s="1"/>
  <c r="AH80" i="23" s="1"/>
  <c r="AH81" i="23" s="1"/>
  <c r="AH82" i="23" s="1"/>
  <c r="AH83" i="23" s="1"/>
  <c r="AH84" i="23" s="1"/>
  <c r="AG7" i="23"/>
  <c r="AG8" i="23" s="1"/>
  <c r="AG9" i="23" s="1"/>
  <c r="AG10" i="23" s="1"/>
  <c r="AG11" i="23" s="1"/>
  <c r="AG12" i="23" s="1"/>
  <c r="AG13" i="23" s="1"/>
  <c r="AG14" i="23" s="1"/>
  <c r="AG15" i="23" s="1"/>
  <c r="AG16" i="23" s="1"/>
  <c r="AG17" i="23" s="1"/>
  <c r="AG18" i="23" s="1"/>
  <c r="AG19" i="23" s="1"/>
  <c r="AG20" i="23" s="1"/>
  <c r="AG21" i="23" s="1"/>
  <c r="AG22" i="23" s="1"/>
  <c r="AG23" i="23" s="1"/>
  <c r="AG24" i="23" s="1"/>
  <c r="AG25" i="23" s="1"/>
  <c r="AG26" i="23" s="1"/>
  <c r="AG27" i="23" s="1"/>
  <c r="AG28" i="23" s="1"/>
  <c r="AG29" i="23" s="1"/>
  <c r="AG30" i="23" s="1"/>
  <c r="AG31" i="23" s="1"/>
  <c r="AG32" i="23" s="1"/>
  <c r="AG33" i="23" s="1"/>
  <c r="AG34" i="23" s="1"/>
  <c r="AG35" i="23" s="1"/>
  <c r="AG36" i="23" s="1"/>
  <c r="AG37" i="23" s="1"/>
  <c r="AG38" i="23" s="1"/>
  <c r="AG39" i="23" s="1"/>
  <c r="AG40" i="23" s="1"/>
  <c r="AG41" i="23" s="1"/>
  <c r="AG42" i="23" s="1"/>
  <c r="AG43" i="23" s="1"/>
  <c r="AG44" i="23" s="1"/>
  <c r="AG45" i="23" s="1"/>
  <c r="AG46" i="23" s="1"/>
  <c r="AG47" i="23" s="1"/>
  <c r="AG48" i="23" s="1"/>
  <c r="AG49" i="23" s="1"/>
  <c r="AG50" i="23" s="1"/>
  <c r="AG51" i="23" s="1"/>
  <c r="AG52" i="23" s="1"/>
  <c r="AG53" i="23" s="1"/>
  <c r="AG54" i="23" s="1"/>
  <c r="AG55" i="23" s="1"/>
  <c r="AG56" i="23" s="1"/>
  <c r="AG57" i="23" s="1"/>
  <c r="AG58" i="23" s="1"/>
  <c r="AG59" i="23" s="1"/>
  <c r="AG60" i="23" s="1"/>
  <c r="AG61" i="23" s="1"/>
  <c r="AG62" i="23" s="1"/>
  <c r="AG63" i="23" s="1"/>
  <c r="AG64" i="23" s="1"/>
  <c r="AG65" i="23" s="1"/>
  <c r="AG66" i="23" s="1"/>
  <c r="AG67" i="23" s="1"/>
  <c r="AG68" i="23" s="1"/>
  <c r="AG69" i="23" s="1"/>
  <c r="AG70" i="23" s="1"/>
  <c r="AG71" i="23" s="1"/>
  <c r="AG72" i="23" s="1"/>
  <c r="AG73" i="23" s="1"/>
  <c r="AG74" i="23" s="1"/>
  <c r="AG75" i="23" s="1"/>
  <c r="AG76" i="23" s="1"/>
  <c r="AG77" i="23" s="1"/>
  <c r="AG78" i="23" s="1"/>
  <c r="AG79" i="23" s="1"/>
  <c r="AG80" i="23" s="1"/>
  <c r="AG81" i="23" s="1"/>
  <c r="AG82" i="23" s="1"/>
  <c r="AG83" i="23" s="1"/>
  <c r="AG84" i="23" s="1"/>
  <c r="AE7" i="23"/>
  <c r="AE8" i="23" s="1"/>
  <c r="AE9" i="23" s="1"/>
  <c r="AE10" i="23" s="1"/>
  <c r="AE11" i="23" s="1"/>
  <c r="AE12" i="23" s="1"/>
  <c r="AE13" i="23" s="1"/>
  <c r="AE14" i="23" s="1"/>
  <c r="AE15" i="23" s="1"/>
  <c r="AE16" i="23" s="1"/>
  <c r="AE17" i="23" s="1"/>
  <c r="AE18" i="23" s="1"/>
  <c r="AE19" i="23" s="1"/>
  <c r="AE20" i="23" s="1"/>
  <c r="AE21" i="23" s="1"/>
  <c r="AE22" i="23" s="1"/>
  <c r="AE23" i="23" s="1"/>
  <c r="AE24" i="23" s="1"/>
  <c r="AE25" i="23" s="1"/>
  <c r="AE26" i="23" s="1"/>
  <c r="AE27" i="23" s="1"/>
  <c r="AE28" i="23" s="1"/>
  <c r="AE29" i="23" s="1"/>
  <c r="AE30" i="23" s="1"/>
  <c r="AE31" i="23" s="1"/>
  <c r="AE32" i="23" s="1"/>
  <c r="AE33" i="23" s="1"/>
  <c r="AE34" i="23" s="1"/>
  <c r="AE35" i="23" s="1"/>
  <c r="AE36" i="23" s="1"/>
  <c r="AD7" i="23"/>
  <c r="AD8" i="23" s="1"/>
  <c r="AD9" i="23" s="1"/>
  <c r="AD10" i="23" s="1"/>
  <c r="AD11" i="23" s="1"/>
  <c r="AD12" i="23" s="1"/>
  <c r="AD13" i="23" s="1"/>
  <c r="AD14" i="23" s="1"/>
  <c r="AD15" i="23" s="1"/>
  <c r="AD16" i="23" s="1"/>
  <c r="AD17" i="23" s="1"/>
  <c r="AD18" i="23" s="1"/>
  <c r="AD19" i="23" s="1"/>
  <c r="AD20" i="23" s="1"/>
  <c r="AD21" i="23" s="1"/>
  <c r="AD22" i="23" s="1"/>
  <c r="AD23" i="23" s="1"/>
  <c r="AD24" i="23" s="1"/>
  <c r="AD25" i="23" s="1"/>
  <c r="AD26" i="23" s="1"/>
  <c r="AD27" i="23" s="1"/>
  <c r="AD28" i="23" s="1"/>
  <c r="AD29" i="23" s="1"/>
  <c r="AD30" i="23" s="1"/>
  <c r="AD31" i="23" s="1"/>
  <c r="AD32" i="23" s="1"/>
  <c r="AD33" i="23" s="1"/>
  <c r="AD34" i="23" s="1"/>
  <c r="AD35" i="23" s="1"/>
  <c r="AD36" i="23" s="1"/>
  <c r="AC7" i="23"/>
  <c r="AC8" i="23" s="1"/>
  <c r="AC9" i="23" s="1"/>
  <c r="AC10" i="23" s="1"/>
  <c r="AC11" i="23" s="1"/>
  <c r="AC12" i="23" s="1"/>
  <c r="AC13" i="23" s="1"/>
  <c r="AC14" i="23" s="1"/>
  <c r="AC15" i="23" s="1"/>
  <c r="AC16" i="23" s="1"/>
  <c r="AC17" i="23" s="1"/>
  <c r="AC18" i="23" s="1"/>
  <c r="AC19" i="23" s="1"/>
  <c r="AC20" i="23" s="1"/>
  <c r="AC21" i="23" s="1"/>
  <c r="AC22" i="23" s="1"/>
  <c r="AC23" i="23" s="1"/>
  <c r="AC24" i="23" s="1"/>
  <c r="AC25" i="23" s="1"/>
  <c r="AC26" i="23" s="1"/>
  <c r="AC27" i="23" s="1"/>
  <c r="AC28" i="23" s="1"/>
  <c r="AC29" i="23" s="1"/>
  <c r="AC30" i="23" s="1"/>
  <c r="AC31" i="23" s="1"/>
  <c r="AC32" i="23" s="1"/>
  <c r="AC33" i="23" s="1"/>
  <c r="AC34" i="23" s="1"/>
  <c r="AC35" i="23" s="1"/>
  <c r="AC36" i="23" s="1"/>
  <c r="AB7" i="23"/>
  <c r="AB8" i="23" s="1"/>
  <c r="AB9" i="23" s="1"/>
  <c r="AB10" i="23" s="1"/>
  <c r="AB11" i="23" s="1"/>
  <c r="AB12" i="23" s="1"/>
  <c r="AB13" i="23" s="1"/>
  <c r="AB14" i="23" s="1"/>
  <c r="AB15" i="23" s="1"/>
  <c r="AB16" i="23" s="1"/>
  <c r="AB17" i="23" s="1"/>
  <c r="AB18" i="23" s="1"/>
  <c r="AB19" i="23" s="1"/>
  <c r="AB20" i="23" s="1"/>
  <c r="AB21" i="23" s="1"/>
  <c r="AB22" i="23" s="1"/>
  <c r="AB23" i="23" s="1"/>
  <c r="AB24" i="23" s="1"/>
  <c r="AB25" i="23" s="1"/>
  <c r="AB26" i="23" s="1"/>
  <c r="AB27" i="23" s="1"/>
  <c r="AB28" i="23" s="1"/>
  <c r="AB29" i="23" s="1"/>
  <c r="AB30" i="23" s="1"/>
  <c r="AB31" i="23" s="1"/>
  <c r="AB32" i="23" s="1"/>
  <c r="AB33" i="23" s="1"/>
  <c r="AB34" i="23" s="1"/>
  <c r="AB35" i="23" s="1"/>
  <c r="AB36" i="23" s="1"/>
  <c r="AB37" i="23" s="1"/>
  <c r="AA7" i="23"/>
  <c r="AA8" i="23" s="1"/>
  <c r="AA9" i="23" s="1"/>
  <c r="AA10" i="23" s="1"/>
  <c r="AA11" i="23" s="1"/>
  <c r="AA12" i="23" s="1"/>
  <c r="AA13" i="23" s="1"/>
  <c r="AA14" i="23" s="1"/>
  <c r="AA15" i="23" s="1"/>
  <c r="AA16" i="23" s="1"/>
  <c r="AA17" i="23" s="1"/>
  <c r="AA18" i="23" s="1"/>
  <c r="AA19" i="23" s="1"/>
  <c r="AA20" i="23" s="1"/>
  <c r="AA21" i="23" s="1"/>
  <c r="AA22" i="23" s="1"/>
  <c r="AA23" i="23" s="1"/>
  <c r="AA24" i="23" s="1"/>
  <c r="AA25" i="23" s="1"/>
  <c r="AA26" i="23" s="1"/>
  <c r="AA27" i="23" s="1"/>
  <c r="AA28" i="23" s="1"/>
  <c r="AA29" i="23" s="1"/>
  <c r="AA30" i="23" s="1"/>
  <c r="AA31" i="23" s="1"/>
  <c r="AA32" i="23" s="1"/>
  <c r="AA33" i="23" s="1"/>
  <c r="AA34" i="23" s="1"/>
  <c r="AA35" i="23" s="1"/>
  <c r="AA36" i="23" s="1"/>
  <c r="AA37" i="23" s="1"/>
  <c r="Z7" i="23"/>
  <c r="Z8" i="23" s="1"/>
  <c r="Z9" i="23" s="1"/>
  <c r="Z10" i="23" s="1"/>
  <c r="Z11" i="23" s="1"/>
  <c r="Z12" i="23" s="1"/>
  <c r="Z13" i="23" s="1"/>
  <c r="Z14" i="23" s="1"/>
  <c r="Z15" i="23" s="1"/>
  <c r="Z16" i="23" s="1"/>
  <c r="Z17" i="23" s="1"/>
  <c r="Z18" i="23" s="1"/>
  <c r="Z19" i="23" s="1"/>
  <c r="Z20" i="23" s="1"/>
  <c r="Z21" i="23" s="1"/>
  <c r="Z22" i="23" s="1"/>
  <c r="Z23" i="23" s="1"/>
  <c r="Z24" i="23" s="1"/>
  <c r="Z25" i="23" s="1"/>
  <c r="Z26" i="23" s="1"/>
  <c r="Z27" i="23" s="1"/>
  <c r="Z28" i="23" s="1"/>
  <c r="Z29" i="23" s="1"/>
  <c r="Z30" i="23" s="1"/>
  <c r="Z31" i="23" s="1"/>
  <c r="Z32" i="23" s="1"/>
  <c r="Z33" i="23" s="1"/>
  <c r="Z34" i="23" s="1"/>
  <c r="Z35" i="23" s="1"/>
  <c r="Z36" i="23" s="1"/>
  <c r="Z37" i="23" s="1"/>
  <c r="AR7" i="2"/>
  <c r="AR8" i="2" s="1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AR37" i="2" s="1"/>
  <c r="AR38" i="2" s="1"/>
  <c r="AR39" i="2" s="1"/>
  <c r="AR40" i="2" s="1"/>
  <c r="AR41" i="2" s="1"/>
  <c r="AR42" i="2" s="1"/>
  <c r="AR43" i="2" s="1"/>
  <c r="AR44" i="2" s="1"/>
  <c r="AR45" i="2" s="1"/>
  <c r="AR46" i="2" s="1"/>
  <c r="AR47" i="2" s="1"/>
  <c r="AR48" i="2" s="1"/>
  <c r="AR49" i="2" s="1"/>
  <c r="AR50" i="2" s="1"/>
  <c r="AR51" i="2" s="1"/>
  <c r="AR52" i="2" s="1"/>
  <c r="AR53" i="2" s="1"/>
  <c r="AR54" i="2" s="1"/>
  <c r="AR55" i="2" s="1"/>
  <c r="AR56" i="2" s="1"/>
  <c r="AR57" i="2" s="1"/>
  <c r="AR58" i="2" s="1"/>
  <c r="AR59" i="2" s="1"/>
  <c r="AR60" i="2" s="1"/>
  <c r="AR61" i="2" s="1"/>
  <c r="AR62" i="2" s="1"/>
  <c r="AR63" i="2" s="1"/>
  <c r="AR64" i="2" s="1"/>
  <c r="AR65" i="2" s="1"/>
  <c r="AR66" i="2" s="1"/>
  <c r="AR67" i="2" s="1"/>
  <c r="AR68" i="2" s="1"/>
  <c r="AR69" i="2" s="1"/>
  <c r="AR70" i="2" s="1"/>
  <c r="AR71" i="2" s="1"/>
  <c r="AR72" i="2" s="1"/>
  <c r="AR73" i="2" s="1"/>
  <c r="AR74" i="2" s="1"/>
  <c r="AR75" i="2" s="1"/>
  <c r="AR76" i="2" s="1"/>
  <c r="AR77" i="2" s="1"/>
  <c r="AR78" i="2" s="1"/>
  <c r="AR79" i="2" s="1"/>
  <c r="AR80" i="2" s="1"/>
  <c r="AR81" i="2" s="1"/>
  <c r="AR82" i="2" s="1"/>
  <c r="AR83" i="2" s="1"/>
  <c r="AR84" i="2" s="1"/>
  <c r="AQ7" i="2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AQ37" i="2" s="1"/>
  <c r="AQ38" i="2" s="1"/>
  <c r="AQ39" i="2" s="1"/>
  <c r="AQ40" i="2" s="1"/>
  <c r="AQ41" i="2" s="1"/>
  <c r="AQ42" i="2" s="1"/>
  <c r="AQ43" i="2" s="1"/>
  <c r="AQ44" i="2" s="1"/>
  <c r="AQ45" i="2" s="1"/>
  <c r="AQ46" i="2" s="1"/>
  <c r="AQ47" i="2" s="1"/>
  <c r="AQ48" i="2" s="1"/>
  <c r="AQ49" i="2" s="1"/>
  <c r="AQ50" i="2" s="1"/>
  <c r="AQ51" i="2" s="1"/>
  <c r="AQ52" i="2" s="1"/>
  <c r="AQ53" i="2" s="1"/>
  <c r="AQ54" i="2" s="1"/>
  <c r="AQ55" i="2" s="1"/>
  <c r="AQ56" i="2" s="1"/>
  <c r="AQ57" i="2" s="1"/>
  <c r="AQ58" i="2" s="1"/>
  <c r="AQ59" i="2" s="1"/>
  <c r="AQ60" i="2" s="1"/>
  <c r="AQ61" i="2" s="1"/>
  <c r="AQ62" i="2" s="1"/>
  <c r="AQ63" i="2" s="1"/>
  <c r="AQ64" i="2" s="1"/>
  <c r="AQ65" i="2" s="1"/>
  <c r="AQ66" i="2" s="1"/>
  <c r="AQ67" i="2" s="1"/>
  <c r="AQ68" i="2" s="1"/>
  <c r="AQ69" i="2" s="1"/>
  <c r="AQ70" i="2" s="1"/>
  <c r="AQ71" i="2" s="1"/>
  <c r="AQ72" i="2" s="1"/>
  <c r="AQ73" i="2" s="1"/>
  <c r="AQ74" i="2" s="1"/>
  <c r="AQ75" i="2" s="1"/>
  <c r="AQ76" i="2" s="1"/>
  <c r="AQ77" i="2" s="1"/>
  <c r="AQ78" i="2" s="1"/>
  <c r="AQ79" i="2" s="1"/>
  <c r="AQ80" i="2" s="1"/>
  <c r="AQ81" i="2" s="1"/>
  <c r="AQ82" i="2" s="1"/>
  <c r="AQ83" i="2" s="1"/>
  <c r="AQ84" i="2" s="1"/>
  <c r="AP7" i="2"/>
  <c r="AP8" i="2" s="1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AP37" i="2" s="1"/>
  <c r="AP38" i="2" s="1"/>
  <c r="AP39" i="2" s="1"/>
  <c r="AP40" i="2" s="1"/>
  <c r="AP41" i="2" s="1"/>
  <c r="AP42" i="2" s="1"/>
  <c r="AP43" i="2" s="1"/>
  <c r="AP44" i="2" s="1"/>
  <c r="AP45" i="2" s="1"/>
  <c r="AP46" i="2" s="1"/>
  <c r="AP47" i="2" s="1"/>
  <c r="AP48" i="2" s="1"/>
  <c r="AP49" i="2" s="1"/>
  <c r="AP50" i="2" s="1"/>
  <c r="AP51" i="2" s="1"/>
  <c r="AP52" i="2" s="1"/>
  <c r="AP53" i="2" s="1"/>
  <c r="AP54" i="2" s="1"/>
  <c r="AP55" i="2" s="1"/>
  <c r="AP56" i="2" s="1"/>
  <c r="AP57" i="2" s="1"/>
  <c r="AP58" i="2" s="1"/>
  <c r="AP59" i="2" s="1"/>
  <c r="AP60" i="2" s="1"/>
  <c r="AP61" i="2" s="1"/>
  <c r="AP62" i="2" s="1"/>
  <c r="AP63" i="2" s="1"/>
  <c r="AP64" i="2" s="1"/>
  <c r="AP65" i="2" s="1"/>
  <c r="AP66" i="2" s="1"/>
  <c r="AP67" i="2" s="1"/>
  <c r="AP68" i="2" s="1"/>
  <c r="AP69" i="2" s="1"/>
  <c r="AP70" i="2" s="1"/>
  <c r="AP71" i="2" s="1"/>
  <c r="AP72" i="2" s="1"/>
  <c r="AP73" i="2" s="1"/>
  <c r="AP74" i="2" s="1"/>
  <c r="AP75" i="2" s="1"/>
  <c r="AP76" i="2" s="1"/>
  <c r="AP77" i="2" s="1"/>
  <c r="AP78" i="2" s="1"/>
  <c r="AP79" i="2" s="1"/>
  <c r="AP80" i="2" s="1"/>
  <c r="AP81" i="2" s="1"/>
  <c r="AP82" i="2" s="1"/>
  <c r="AP83" i="2" s="1"/>
  <c r="AP84" i="2" s="1"/>
  <c r="AO7" i="2"/>
  <c r="AO8" i="2" s="1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AO37" i="2" s="1"/>
  <c r="AO38" i="2" s="1"/>
  <c r="AO39" i="2" s="1"/>
  <c r="AO40" i="2" s="1"/>
  <c r="AO41" i="2" s="1"/>
  <c r="AO42" i="2" s="1"/>
  <c r="AO43" i="2" s="1"/>
  <c r="AO44" i="2" s="1"/>
  <c r="AO45" i="2" s="1"/>
  <c r="AO46" i="2" s="1"/>
  <c r="AO47" i="2" s="1"/>
  <c r="AO48" i="2" s="1"/>
  <c r="AO49" i="2" s="1"/>
  <c r="AO50" i="2" s="1"/>
  <c r="AO51" i="2" s="1"/>
  <c r="AO52" i="2" s="1"/>
  <c r="AO53" i="2" s="1"/>
  <c r="AO54" i="2" s="1"/>
  <c r="AO55" i="2" s="1"/>
  <c r="AO56" i="2" s="1"/>
  <c r="AO57" i="2" s="1"/>
  <c r="AO58" i="2" s="1"/>
  <c r="AO59" i="2" s="1"/>
  <c r="AO60" i="2" s="1"/>
  <c r="AO61" i="2" s="1"/>
  <c r="AO62" i="2" s="1"/>
  <c r="AO63" i="2" s="1"/>
  <c r="AO64" i="2" s="1"/>
  <c r="AO65" i="2" s="1"/>
  <c r="AO66" i="2" s="1"/>
  <c r="AO67" i="2" s="1"/>
  <c r="AO68" i="2" s="1"/>
  <c r="AO69" i="2" s="1"/>
  <c r="AO70" i="2" s="1"/>
  <c r="AO71" i="2" s="1"/>
  <c r="AO72" i="2" s="1"/>
  <c r="AO73" i="2" s="1"/>
  <c r="AO74" i="2" s="1"/>
  <c r="AO75" i="2" s="1"/>
  <c r="AO76" i="2" s="1"/>
  <c r="AO77" i="2" s="1"/>
  <c r="AO78" i="2" s="1"/>
  <c r="AO79" i="2" s="1"/>
  <c r="AO80" i="2" s="1"/>
  <c r="AO81" i="2" s="1"/>
  <c r="AO82" i="2" s="1"/>
  <c r="AO83" i="2" s="1"/>
  <c r="AO84" i="2" s="1"/>
  <c r="AN7" i="2"/>
  <c r="AN8" i="2" s="1"/>
  <c r="AN9" i="2" s="1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AN37" i="2" s="1"/>
  <c r="AN38" i="2" s="1"/>
  <c r="AN39" i="2" s="1"/>
  <c r="AN40" i="2" s="1"/>
  <c r="AN41" i="2" s="1"/>
  <c r="AN42" i="2" s="1"/>
  <c r="AN43" i="2" s="1"/>
  <c r="AN44" i="2" s="1"/>
  <c r="AN45" i="2" s="1"/>
  <c r="AN46" i="2" s="1"/>
  <c r="AN47" i="2" s="1"/>
  <c r="AN48" i="2" s="1"/>
  <c r="AN49" i="2" s="1"/>
  <c r="AN50" i="2" s="1"/>
  <c r="AN51" i="2" s="1"/>
  <c r="AN52" i="2" s="1"/>
  <c r="AN53" i="2" s="1"/>
  <c r="AN54" i="2" s="1"/>
  <c r="AN55" i="2" s="1"/>
  <c r="AN56" i="2" s="1"/>
  <c r="AN57" i="2" s="1"/>
  <c r="AN58" i="2" s="1"/>
  <c r="AN59" i="2" s="1"/>
  <c r="AN60" i="2" s="1"/>
  <c r="AN61" i="2" s="1"/>
  <c r="AN62" i="2" s="1"/>
  <c r="AN63" i="2" s="1"/>
  <c r="AN64" i="2" s="1"/>
  <c r="AN65" i="2" s="1"/>
  <c r="AN66" i="2" s="1"/>
  <c r="AN67" i="2" s="1"/>
  <c r="AN68" i="2" s="1"/>
  <c r="AN69" i="2" s="1"/>
  <c r="AN70" i="2" s="1"/>
  <c r="AN71" i="2" s="1"/>
  <c r="AN72" i="2" s="1"/>
  <c r="AN73" i="2" s="1"/>
  <c r="AN74" i="2" s="1"/>
  <c r="AN75" i="2" s="1"/>
  <c r="AN76" i="2" s="1"/>
  <c r="AN77" i="2" s="1"/>
  <c r="AN78" i="2" s="1"/>
  <c r="AN79" i="2" s="1"/>
  <c r="AN80" i="2" s="1"/>
  <c r="AN81" i="2" s="1"/>
  <c r="AN82" i="2" s="1"/>
  <c r="AN83" i="2" s="1"/>
  <c r="AN84" i="2" s="1"/>
  <c r="AL7" i="2"/>
  <c r="AL8" i="2" s="1"/>
  <c r="AL9" i="2" s="1"/>
  <c r="AL10" i="2" s="1"/>
  <c r="AL11" i="2" s="1"/>
  <c r="AL12" i="2" s="1"/>
  <c r="AL13" i="2" s="1"/>
  <c r="AL14" i="2" s="1"/>
  <c r="AL15" i="2" s="1"/>
  <c r="AL16" i="2" s="1"/>
  <c r="AL17" i="2" s="1"/>
  <c r="AL18" i="2" s="1"/>
  <c r="AL19" i="2" s="1"/>
  <c r="AL20" i="2" s="1"/>
  <c r="AL21" i="2" s="1"/>
  <c r="AL22" i="2" s="1"/>
  <c r="AL23" i="2" s="1"/>
  <c r="AL24" i="2" s="1"/>
  <c r="AL25" i="2" s="1"/>
  <c r="AL26" i="2" s="1"/>
  <c r="AL27" i="2" s="1"/>
  <c r="AL28" i="2" s="1"/>
  <c r="AL29" i="2" s="1"/>
  <c r="AL30" i="2" s="1"/>
  <c r="AL31" i="2" s="1"/>
  <c r="AL32" i="2" s="1"/>
  <c r="AL33" i="2" s="1"/>
  <c r="AL34" i="2" s="1"/>
  <c r="AL35" i="2" s="1"/>
  <c r="AL36" i="2" s="1"/>
  <c r="AL37" i="2" s="1"/>
  <c r="AL38" i="2" s="1"/>
  <c r="AL39" i="2" s="1"/>
  <c r="AL40" i="2" s="1"/>
  <c r="AL41" i="2" s="1"/>
  <c r="AL42" i="2" s="1"/>
  <c r="AL43" i="2" s="1"/>
  <c r="AL44" i="2" s="1"/>
  <c r="AL45" i="2" s="1"/>
  <c r="AL46" i="2" s="1"/>
  <c r="AL47" i="2" s="1"/>
  <c r="AL48" i="2" s="1"/>
  <c r="AL49" i="2" s="1"/>
  <c r="AL50" i="2" s="1"/>
  <c r="AL51" i="2" s="1"/>
  <c r="AL52" i="2" s="1"/>
  <c r="AL53" i="2" s="1"/>
  <c r="AL54" i="2" s="1"/>
  <c r="AL55" i="2" s="1"/>
  <c r="AL56" i="2" s="1"/>
  <c r="AL57" i="2" s="1"/>
  <c r="AL58" i="2" s="1"/>
  <c r="AL59" i="2" s="1"/>
  <c r="AL60" i="2" s="1"/>
  <c r="AL61" i="2" s="1"/>
  <c r="AL62" i="2" s="1"/>
  <c r="AL63" i="2" s="1"/>
  <c r="AL64" i="2" s="1"/>
  <c r="AL65" i="2" s="1"/>
  <c r="AL66" i="2" s="1"/>
  <c r="AL67" i="2" s="1"/>
  <c r="AL68" i="2" s="1"/>
  <c r="AL69" i="2" s="1"/>
  <c r="AL70" i="2" s="1"/>
  <c r="AL71" i="2" s="1"/>
  <c r="AL72" i="2" s="1"/>
  <c r="AL73" i="2" s="1"/>
  <c r="AL74" i="2" s="1"/>
  <c r="AL75" i="2" s="1"/>
  <c r="AL76" i="2" s="1"/>
  <c r="AL77" i="2" s="1"/>
  <c r="AL78" i="2" s="1"/>
  <c r="AL79" i="2" s="1"/>
  <c r="AL80" i="2" s="1"/>
  <c r="AL81" i="2" s="1"/>
  <c r="AL82" i="2" s="1"/>
  <c r="AL83" i="2" s="1"/>
  <c r="AL84" i="2" s="1"/>
  <c r="AK7" i="2"/>
  <c r="AK8" i="2" s="1"/>
  <c r="AK9" i="2" s="1"/>
  <c r="AK10" i="2" s="1"/>
  <c r="AK11" i="2" s="1"/>
  <c r="AK12" i="2" s="1"/>
  <c r="AK13" i="2" s="1"/>
  <c r="AK14" i="2" s="1"/>
  <c r="AK15" i="2" s="1"/>
  <c r="AK16" i="2" s="1"/>
  <c r="AK17" i="2" s="1"/>
  <c r="AK18" i="2" s="1"/>
  <c r="AK19" i="2" s="1"/>
  <c r="AK20" i="2" s="1"/>
  <c r="AK21" i="2" s="1"/>
  <c r="AK22" i="2" s="1"/>
  <c r="AK23" i="2" s="1"/>
  <c r="AK24" i="2" s="1"/>
  <c r="AK25" i="2" s="1"/>
  <c r="AK26" i="2" s="1"/>
  <c r="AK27" i="2" s="1"/>
  <c r="AK28" i="2" s="1"/>
  <c r="AK29" i="2" s="1"/>
  <c r="AK30" i="2" s="1"/>
  <c r="AK31" i="2" s="1"/>
  <c r="AK32" i="2" s="1"/>
  <c r="AK33" i="2" s="1"/>
  <c r="AK34" i="2" s="1"/>
  <c r="AK35" i="2" s="1"/>
  <c r="AK36" i="2" s="1"/>
  <c r="AK37" i="2" s="1"/>
  <c r="AK38" i="2" s="1"/>
  <c r="AK39" i="2" s="1"/>
  <c r="AK40" i="2" s="1"/>
  <c r="AK41" i="2" s="1"/>
  <c r="AK42" i="2" s="1"/>
  <c r="AK43" i="2" s="1"/>
  <c r="AK44" i="2" s="1"/>
  <c r="AK45" i="2" s="1"/>
  <c r="AK46" i="2" s="1"/>
  <c r="AK47" i="2" s="1"/>
  <c r="AK48" i="2" s="1"/>
  <c r="AK49" i="2" s="1"/>
  <c r="AK50" i="2" s="1"/>
  <c r="AK51" i="2" s="1"/>
  <c r="AK52" i="2" s="1"/>
  <c r="AK53" i="2" s="1"/>
  <c r="AK54" i="2" s="1"/>
  <c r="AK55" i="2" s="1"/>
  <c r="AK56" i="2" s="1"/>
  <c r="AK57" i="2" s="1"/>
  <c r="AK58" i="2" s="1"/>
  <c r="AK59" i="2" s="1"/>
  <c r="AK60" i="2" s="1"/>
  <c r="AK61" i="2" s="1"/>
  <c r="AK62" i="2" s="1"/>
  <c r="AK63" i="2" s="1"/>
  <c r="AK64" i="2" s="1"/>
  <c r="AK65" i="2" s="1"/>
  <c r="AK66" i="2" s="1"/>
  <c r="AK67" i="2" s="1"/>
  <c r="AK68" i="2" s="1"/>
  <c r="AK69" i="2" s="1"/>
  <c r="AK70" i="2" s="1"/>
  <c r="AK71" i="2" s="1"/>
  <c r="AK72" i="2" s="1"/>
  <c r="AK73" i="2" s="1"/>
  <c r="AK74" i="2" s="1"/>
  <c r="AK75" i="2" s="1"/>
  <c r="AK76" i="2" s="1"/>
  <c r="AK77" i="2" s="1"/>
  <c r="AK78" i="2" s="1"/>
  <c r="AK79" i="2" s="1"/>
  <c r="AK80" i="2" s="1"/>
  <c r="AK81" i="2" s="1"/>
  <c r="AK82" i="2" s="1"/>
  <c r="AK83" i="2" s="1"/>
  <c r="AK84" i="2" s="1"/>
  <c r="AJ7" i="2"/>
  <c r="AJ8" i="2" s="1"/>
  <c r="AJ9" i="2" s="1"/>
  <c r="AJ10" i="2" s="1"/>
  <c r="AJ11" i="2" s="1"/>
  <c r="AJ12" i="2" s="1"/>
  <c r="AJ13" i="2" s="1"/>
  <c r="AJ14" i="2" s="1"/>
  <c r="AJ15" i="2" s="1"/>
  <c r="AJ16" i="2" s="1"/>
  <c r="AJ17" i="2" s="1"/>
  <c r="AJ18" i="2" s="1"/>
  <c r="AJ19" i="2" s="1"/>
  <c r="AJ20" i="2" s="1"/>
  <c r="AJ21" i="2" s="1"/>
  <c r="AJ22" i="2" s="1"/>
  <c r="AJ23" i="2" s="1"/>
  <c r="AJ24" i="2" s="1"/>
  <c r="AJ25" i="2" s="1"/>
  <c r="AJ26" i="2" s="1"/>
  <c r="AJ27" i="2" s="1"/>
  <c r="AJ28" i="2" s="1"/>
  <c r="AJ29" i="2" s="1"/>
  <c r="AJ30" i="2" s="1"/>
  <c r="AJ31" i="2" s="1"/>
  <c r="AJ32" i="2" s="1"/>
  <c r="AJ33" i="2" s="1"/>
  <c r="AJ34" i="2" s="1"/>
  <c r="AJ35" i="2" s="1"/>
  <c r="AJ36" i="2" s="1"/>
  <c r="AJ37" i="2" s="1"/>
  <c r="AJ38" i="2" s="1"/>
  <c r="AJ39" i="2" s="1"/>
  <c r="AJ40" i="2" s="1"/>
  <c r="AJ41" i="2" s="1"/>
  <c r="AJ42" i="2" s="1"/>
  <c r="AJ43" i="2" s="1"/>
  <c r="AJ44" i="2" s="1"/>
  <c r="AJ45" i="2" s="1"/>
  <c r="AJ46" i="2" s="1"/>
  <c r="AJ47" i="2" s="1"/>
  <c r="AJ48" i="2" s="1"/>
  <c r="AJ49" i="2" s="1"/>
  <c r="AJ50" i="2" s="1"/>
  <c r="AJ51" i="2" s="1"/>
  <c r="AJ52" i="2" s="1"/>
  <c r="AJ53" i="2" s="1"/>
  <c r="AJ54" i="2" s="1"/>
  <c r="AJ55" i="2" s="1"/>
  <c r="AJ56" i="2" s="1"/>
  <c r="AJ57" i="2" s="1"/>
  <c r="AJ58" i="2" s="1"/>
  <c r="AJ59" i="2" s="1"/>
  <c r="AJ60" i="2" s="1"/>
  <c r="AJ61" i="2" s="1"/>
  <c r="AJ62" i="2" s="1"/>
  <c r="AJ63" i="2" s="1"/>
  <c r="AJ64" i="2" s="1"/>
  <c r="AJ65" i="2" s="1"/>
  <c r="AJ66" i="2" s="1"/>
  <c r="AJ67" i="2" s="1"/>
  <c r="AJ68" i="2" s="1"/>
  <c r="AJ69" i="2" s="1"/>
  <c r="AJ70" i="2" s="1"/>
  <c r="AJ71" i="2" s="1"/>
  <c r="AJ72" i="2" s="1"/>
  <c r="AJ73" i="2" s="1"/>
  <c r="AJ74" i="2" s="1"/>
  <c r="AJ75" i="2" s="1"/>
  <c r="AJ76" i="2" s="1"/>
  <c r="AJ77" i="2" s="1"/>
  <c r="AJ78" i="2" s="1"/>
  <c r="AJ79" i="2" s="1"/>
  <c r="AJ80" i="2" s="1"/>
  <c r="AJ81" i="2" s="1"/>
  <c r="AJ82" i="2" s="1"/>
  <c r="AJ83" i="2" s="1"/>
  <c r="AJ84" i="2" s="1"/>
  <c r="AI7" i="2"/>
  <c r="AI8" i="2" s="1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H7" i="2"/>
  <c r="AH8" i="2" s="1"/>
  <c r="AH9" i="2" s="1"/>
  <c r="AH10" i="2" s="1"/>
  <c r="AH11" i="2" s="1"/>
  <c r="AH12" i="2" s="1"/>
  <c r="AH13" i="2" s="1"/>
  <c r="AH14" i="2" s="1"/>
  <c r="AH15" i="2" s="1"/>
  <c r="AH16" i="2" s="1"/>
  <c r="AH17" i="2" s="1"/>
  <c r="AH18" i="2" s="1"/>
  <c r="AH19" i="2" s="1"/>
  <c r="AH20" i="2" s="1"/>
  <c r="AH21" i="2" s="1"/>
  <c r="AH22" i="2" s="1"/>
  <c r="AH23" i="2" s="1"/>
  <c r="AH24" i="2" s="1"/>
  <c r="AH25" i="2" s="1"/>
  <c r="AH26" i="2" s="1"/>
  <c r="AH27" i="2" s="1"/>
  <c r="AH28" i="2" s="1"/>
  <c r="AH29" i="2" s="1"/>
  <c r="AH30" i="2" s="1"/>
  <c r="AH31" i="2" s="1"/>
  <c r="AH32" i="2" s="1"/>
  <c r="AH33" i="2" s="1"/>
  <c r="AH34" i="2" s="1"/>
  <c r="AH35" i="2" s="1"/>
  <c r="AH36" i="2" s="1"/>
  <c r="AH37" i="2" s="1"/>
  <c r="AH38" i="2" s="1"/>
  <c r="AH39" i="2" s="1"/>
  <c r="AH40" i="2" s="1"/>
  <c r="AH41" i="2" s="1"/>
  <c r="AH42" i="2" s="1"/>
  <c r="AH43" i="2" s="1"/>
  <c r="AH44" i="2" s="1"/>
  <c r="AH45" i="2" s="1"/>
  <c r="AH46" i="2" s="1"/>
  <c r="AH47" i="2" s="1"/>
  <c r="AH48" i="2" s="1"/>
  <c r="AH49" i="2" s="1"/>
  <c r="AH50" i="2" s="1"/>
  <c r="AH51" i="2" s="1"/>
  <c r="AH52" i="2" s="1"/>
  <c r="AH53" i="2" s="1"/>
  <c r="AH54" i="2" s="1"/>
  <c r="AH55" i="2" s="1"/>
  <c r="AH56" i="2" s="1"/>
  <c r="AH57" i="2" s="1"/>
  <c r="AH58" i="2" s="1"/>
  <c r="AH59" i="2" s="1"/>
  <c r="AH60" i="2" s="1"/>
  <c r="AH61" i="2" s="1"/>
  <c r="AH62" i="2" s="1"/>
  <c r="AH63" i="2" s="1"/>
  <c r="AH64" i="2" s="1"/>
  <c r="AH65" i="2" s="1"/>
  <c r="AH66" i="2" s="1"/>
  <c r="AH67" i="2" s="1"/>
  <c r="AH68" i="2" s="1"/>
  <c r="AH69" i="2" s="1"/>
  <c r="AH70" i="2" s="1"/>
  <c r="AH71" i="2" s="1"/>
  <c r="AH72" i="2" s="1"/>
  <c r="AH73" i="2" s="1"/>
  <c r="AH74" i="2" s="1"/>
  <c r="AH75" i="2" s="1"/>
  <c r="AH76" i="2" s="1"/>
  <c r="AH77" i="2" s="1"/>
  <c r="AH78" i="2" s="1"/>
  <c r="AH79" i="2" s="1"/>
  <c r="AH80" i="2" s="1"/>
  <c r="AH81" i="2" s="1"/>
  <c r="AH82" i="2" s="1"/>
  <c r="AH83" i="2" s="1"/>
  <c r="AH84" i="2" s="1"/>
  <c r="AG7" i="2"/>
  <c r="AG8" i="2" s="1"/>
  <c r="AG9" i="2" s="1"/>
  <c r="AG10" i="2" s="1"/>
  <c r="AG11" i="2" s="1"/>
  <c r="AG12" i="2" s="1"/>
  <c r="AG13" i="2" s="1"/>
  <c r="AG14" i="2" s="1"/>
  <c r="AG15" i="2" s="1"/>
  <c r="AG16" i="2" s="1"/>
  <c r="AG17" i="2" s="1"/>
  <c r="AG18" i="2" s="1"/>
  <c r="AG19" i="2" s="1"/>
  <c r="AG20" i="2" s="1"/>
  <c r="AG21" i="2" s="1"/>
  <c r="AG22" i="2" s="1"/>
  <c r="AG23" i="2" s="1"/>
  <c r="AG24" i="2" s="1"/>
  <c r="AG25" i="2" s="1"/>
  <c r="AG26" i="2" s="1"/>
  <c r="AG27" i="2" s="1"/>
  <c r="AG28" i="2" s="1"/>
  <c r="AG29" i="2" s="1"/>
  <c r="AG30" i="2" s="1"/>
  <c r="AG31" i="2" s="1"/>
  <c r="AG32" i="2" s="1"/>
  <c r="AG33" i="2" s="1"/>
  <c r="AG34" i="2" s="1"/>
  <c r="AG35" i="2" s="1"/>
  <c r="AG36" i="2" s="1"/>
  <c r="AG37" i="2" s="1"/>
  <c r="AG38" i="2" s="1"/>
  <c r="AG39" i="2" s="1"/>
  <c r="AG40" i="2" s="1"/>
  <c r="AG41" i="2" s="1"/>
  <c r="AG42" i="2" s="1"/>
  <c r="AG43" i="2" s="1"/>
  <c r="AG44" i="2" s="1"/>
  <c r="AG45" i="2" s="1"/>
  <c r="AG46" i="2" s="1"/>
  <c r="AG47" i="2" s="1"/>
  <c r="AG48" i="2" s="1"/>
  <c r="AG49" i="2" s="1"/>
  <c r="AG50" i="2" s="1"/>
  <c r="AG51" i="2" s="1"/>
  <c r="AG52" i="2" s="1"/>
  <c r="AG53" i="2" s="1"/>
  <c r="AG54" i="2" s="1"/>
  <c r="AG55" i="2" s="1"/>
  <c r="AG56" i="2" s="1"/>
  <c r="AG57" i="2" s="1"/>
  <c r="AG58" i="2" s="1"/>
  <c r="AG59" i="2" s="1"/>
  <c r="AG60" i="2" s="1"/>
  <c r="AG61" i="2" s="1"/>
  <c r="AG62" i="2" s="1"/>
  <c r="AG63" i="2" s="1"/>
  <c r="AG64" i="2" s="1"/>
  <c r="AG65" i="2" s="1"/>
  <c r="AG66" i="2" s="1"/>
  <c r="AG67" i="2" s="1"/>
  <c r="AG68" i="2" s="1"/>
  <c r="AG69" i="2" s="1"/>
  <c r="AG70" i="2" s="1"/>
  <c r="AG71" i="2" s="1"/>
  <c r="AG72" i="2" s="1"/>
  <c r="AG73" i="2" s="1"/>
  <c r="AG74" i="2" s="1"/>
  <c r="AG75" i="2" s="1"/>
  <c r="AG76" i="2" s="1"/>
  <c r="AG77" i="2" s="1"/>
  <c r="AG78" i="2" s="1"/>
  <c r="AG79" i="2" s="1"/>
  <c r="AG80" i="2" s="1"/>
  <c r="AG81" i="2" s="1"/>
  <c r="AG82" i="2" s="1"/>
  <c r="AG83" i="2" s="1"/>
  <c r="AG84" i="2" s="1"/>
  <c r="AE7" i="2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AE32" i="2" s="1"/>
  <c r="AE33" i="2" s="1"/>
  <c r="AE34" i="2" s="1"/>
  <c r="AE35" i="2" s="1"/>
  <c r="AE36" i="2" s="1"/>
  <c r="AD7" i="2"/>
  <c r="AD8" i="2" s="1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AD32" i="2" s="1"/>
  <c r="AD33" i="2" s="1"/>
  <c r="AD34" i="2" s="1"/>
  <c r="AD35" i="2" s="1"/>
  <c r="AD36" i="2" s="1"/>
  <c r="AC7" i="2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C36" i="2" s="1"/>
  <c r="AB7" i="2"/>
  <c r="AB8" i="2" s="1"/>
  <c r="AB9" i="2" s="1"/>
  <c r="AB10" i="2" s="1"/>
  <c r="AB11" i="2" s="1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A7" i="2"/>
  <c r="AA8" i="2" s="1"/>
  <c r="AA9" i="2" s="1"/>
  <c r="AA10" i="2" s="1"/>
  <c r="AA11" i="2" s="1"/>
  <c r="AA12" i="2" s="1"/>
  <c r="AA13" i="2" s="1"/>
  <c r="AA14" i="2" s="1"/>
  <c r="AA15" i="2" s="1"/>
  <c r="AA16" i="2" s="1"/>
  <c r="AA17" i="2" s="1"/>
  <c r="AA18" i="2" s="1"/>
  <c r="AA19" i="2" s="1"/>
  <c r="AA20" i="2" s="1"/>
  <c r="AA21" i="2" s="1"/>
  <c r="AA22" i="2" s="1"/>
  <c r="AA23" i="2" s="1"/>
  <c r="AA24" i="2" s="1"/>
  <c r="AA25" i="2" s="1"/>
  <c r="AA26" i="2" s="1"/>
  <c r="AA27" i="2" s="1"/>
  <c r="AA28" i="2" s="1"/>
  <c r="AA29" i="2" s="1"/>
  <c r="AA30" i="2" s="1"/>
  <c r="AA31" i="2" s="1"/>
  <c r="AA32" i="2" s="1"/>
  <c r="AA33" i="2" s="1"/>
  <c r="AA34" i="2" s="1"/>
  <c r="AA35" i="2" s="1"/>
  <c r="AA36" i="2" s="1"/>
  <c r="Z7" i="2"/>
  <c r="Z8" i="2" s="1"/>
  <c r="Z9" i="2" s="1"/>
  <c r="Z10" i="2" s="1"/>
  <c r="Z11" i="2" s="1"/>
  <c r="Z12" i="2" s="1"/>
  <c r="Z13" i="2" s="1"/>
  <c r="Z14" i="2" s="1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AR7" i="3"/>
  <c r="AR8" i="3" s="1"/>
  <c r="AR9" i="3" s="1"/>
  <c r="AR10" i="3" s="1"/>
  <c r="AR11" i="3" s="1"/>
  <c r="AR12" i="3" s="1"/>
  <c r="AR13" i="3" s="1"/>
  <c r="AR14" i="3" s="1"/>
  <c r="AR15" i="3" s="1"/>
  <c r="AR16" i="3" s="1"/>
  <c r="AR17" i="3" s="1"/>
  <c r="AR18" i="3" s="1"/>
  <c r="AR19" i="3" s="1"/>
  <c r="AR20" i="3" s="1"/>
  <c r="AR21" i="3" s="1"/>
  <c r="AR22" i="3" s="1"/>
  <c r="AR23" i="3" s="1"/>
  <c r="AR24" i="3" s="1"/>
  <c r="AR25" i="3" s="1"/>
  <c r="AR26" i="3" s="1"/>
  <c r="AR27" i="3" s="1"/>
  <c r="AR28" i="3" s="1"/>
  <c r="AR29" i="3" s="1"/>
  <c r="AR30" i="3" s="1"/>
  <c r="AR31" i="3" s="1"/>
  <c r="AR32" i="3" s="1"/>
  <c r="AR33" i="3" s="1"/>
  <c r="AR34" i="3" s="1"/>
  <c r="AR35" i="3" s="1"/>
  <c r="AR36" i="3" s="1"/>
  <c r="AR37" i="3" s="1"/>
  <c r="AR38" i="3" s="1"/>
  <c r="AR39" i="3" s="1"/>
  <c r="AR40" i="3" s="1"/>
  <c r="AR41" i="3" s="1"/>
  <c r="AR42" i="3" s="1"/>
  <c r="AR43" i="3" s="1"/>
  <c r="AR44" i="3" s="1"/>
  <c r="AR45" i="3" s="1"/>
  <c r="AR46" i="3" s="1"/>
  <c r="AR47" i="3" s="1"/>
  <c r="AR48" i="3" s="1"/>
  <c r="AR49" i="3" s="1"/>
  <c r="AR50" i="3" s="1"/>
  <c r="AR51" i="3" s="1"/>
  <c r="AR52" i="3" s="1"/>
  <c r="AR53" i="3" s="1"/>
  <c r="AR54" i="3" s="1"/>
  <c r="AR55" i="3" s="1"/>
  <c r="AR56" i="3" s="1"/>
  <c r="AR57" i="3" s="1"/>
  <c r="AR58" i="3" s="1"/>
  <c r="AR59" i="3" s="1"/>
  <c r="AR60" i="3" s="1"/>
  <c r="AR61" i="3" s="1"/>
  <c r="AR62" i="3" s="1"/>
  <c r="AR63" i="3" s="1"/>
  <c r="AR64" i="3" s="1"/>
  <c r="AR65" i="3" s="1"/>
  <c r="AR66" i="3" s="1"/>
  <c r="AR67" i="3" s="1"/>
  <c r="AR68" i="3" s="1"/>
  <c r="AR69" i="3" s="1"/>
  <c r="AR70" i="3" s="1"/>
  <c r="AR71" i="3" s="1"/>
  <c r="AR72" i="3" s="1"/>
  <c r="AR73" i="3" s="1"/>
  <c r="AR74" i="3" s="1"/>
  <c r="AR75" i="3" s="1"/>
  <c r="AR76" i="3" s="1"/>
  <c r="AR77" i="3" s="1"/>
  <c r="AR78" i="3" s="1"/>
  <c r="AR79" i="3" s="1"/>
  <c r="AR80" i="3" s="1"/>
  <c r="AR81" i="3" s="1"/>
  <c r="AR82" i="3" s="1"/>
  <c r="AR83" i="3" s="1"/>
  <c r="AR84" i="3" s="1"/>
  <c r="AQ7" i="3"/>
  <c r="AQ8" i="3" s="1"/>
  <c r="AQ9" i="3" s="1"/>
  <c r="AQ10" i="3" s="1"/>
  <c r="AQ11" i="3" s="1"/>
  <c r="AQ12" i="3" s="1"/>
  <c r="AQ13" i="3" s="1"/>
  <c r="AQ14" i="3" s="1"/>
  <c r="AQ15" i="3" s="1"/>
  <c r="AQ16" i="3" s="1"/>
  <c r="AQ17" i="3" s="1"/>
  <c r="AQ18" i="3" s="1"/>
  <c r="AQ19" i="3" s="1"/>
  <c r="AQ20" i="3" s="1"/>
  <c r="AQ21" i="3" s="1"/>
  <c r="AQ22" i="3" s="1"/>
  <c r="AQ23" i="3" s="1"/>
  <c r="AQ24" i="3" s="1"/>
  <c r="AQ25" i="3" s="1"/>
  <c r="AQ26" i="3" s="1"/>
  <c r="AQ27" i="3" s="1"/>
  <c r="AQ28" i="3" s="1"/>
  <c r="AQ29" i="3" s="1"/>
  <c r="AQ30" i="3" s="1"/>
  <c r="AQ31" i="3" s="1"/>
  <c r="AQ32" i="3" s="1"/>
  <c r="AQ33" i="3" s="1"/>
  <c r="AQ34" i="3" s="1"/>
  <c r="AQ35" i="3" s="1"/>
  <c r="AQ36" i="3" s="1"/>
  <c r="AQ37" i="3" s="1"/>
  <c r="AQ38" i="3" s="1"/>
  <c r="AQ39" i="3" s="1"/>
  <c r="AQ40" i="3" s="1"/>
  <c r="AQ41" i="3" s="1"/>
  <c r="AQ42" i="3" s="1"/>
  <c r="AQ43" i="3" s="1"/>
  <c r="AQ44" i="3" s="1"/>
  <c r="AQ45" i="3" s="1"/>
  <c r="AQ46" i="3" s="1"/>
  <c r="AQ47" i="3" s="1"/>
  <c r="AQ48" i="3" s="1"/>
  <c r="AQ49" i="3" s="1"/>
  <c r="AQ50" i="3" s="1"/>
  <c r="AQ51" i="3" s="1"/>
  <c r="AQ52" i="3" s="1"/>
  <c r="AQ53" i="3" s="1"/>
  <c r="AQ54" i="3" s="1"/>
  <c r="AQ55" i="3" s="1"/>
  <c r="AQ56" i="3" s="1"/>
  <c r="AQ57" i="3" s="1"/>
  <c r="AQ58" i="3" s="1"/>
  <c r="AQ59" i="3" s="1"/>
  <c r="AQ60" i="3" s="1"/>
  <c r="AQ61" i="3" s="1"/>
  <c r="AQ62" i="3" s="1"/>
  <c r="AQ63" i="3" s="1"/>
  <c r="AQ64" i="3" s="1"/>
  <c r="AQ65" i="3" s="1"/>
  <c r="AQ66" i="3" s="1"/>
  <c r="AQ67" i="3" s="1"/>
  <c r="AQ68" i="3" s="1"/>
  <c r="AQ69" i="3" s="1"/>
  <c r="AQ70" i="3" s="1"/>
  <c r="AQ71" i="3" s="1"/>
  <c r="AQ72" i="3" s="1"/>
  <c r="AQ73" i="3" s="1"/>
  <c r="AQ74" i="3" s="1"/>
  <c r="AQ75" i="3" s="1"/>
  <c r="AQ76" i="3" s="1"/>
  <c r="AQ77" i="3" s="1"/>
  <c r="AQ78" i="3" s="1"/>
  <c r="AQ79" i="3" s="1"/>
  <c r="AQ80" i="3" s="1"/>
  <c r="AQ81" i="3" s="1"/>
  <c r="AQ82" i="3" s="1"/>
  <c r="AQ83" i="3" s="1"/>
  <c r="AQ84" i="3" s="1"/>
  <c r="AP7" i="3"/>
  <c r="AP8" i="3" s="1"/>
  <c r="AP9" i="3" s="1"/>
  <c r="AP10" i="3" s="1"/>
  <c r="AP11" i="3" s="1"/>
  <c r="AP12" i="3" s="1"/>
  <c r="AP13" i="3" s="1"/>
  <c r="AP14" i="3" s="1"/>
  <c r="AP15" i="3" s="1"/>
  <c r="AP16" i="3" s="1"/>
  <c r="AP17" i="3" s="1"/>
  <c r="AP18" i="3" s="1"/>
  <c r="AP19" i="3" s="1"/>
  <c r="AP20" i="3" s="1"/>
  <c r="AP21" i="3" s="1"/>
  <c r="AP22" i="3" s="1"/>
  <c r="AP23" i="3" s="1"/>
  <c r="AP24" i="3" s="1"/>
  <c r="AP25" i="3" s="1"/>
  <c r="AP26" i="3" s="1"/>
  <c r="AP27" i="3" s="1"/>
  <c r="AP28" i="3" s="1"/>
  <c r="AP29" i="3" s="1"/>
  <c r="AP30" i="3" s="1"/>
  <c r="AP31" i="3" s="1"/>
  <c r="AP32" i="3" s="1"/>
  <c r="AP33" i="3" s="1"/>
  <c r="AP34" i="3" s="1"/>
  <c r="AP35" i="3" s="1"/>
  <c r="AP36" i="3" s="1"/>
  <c r="AP37" i="3" s="1"/>
  <c r="AP38" i="3" s="1"/>
  <c r="AP39" i="3" s="1"/>
  <c r="AP40" i="3" s="1"/>
  <c r="AP41" i="3" s="1"/>
  <c r="AP42" i="3" s="1"/>
  <c r="AP43" i="3" s="1"/>
  <c r="AP44" i="3" s="1"/>
  <c r="AP45" i="3" s="1"/>
  <c r="AP46" i="3" s="1"/>
  <c r="AP47" i="3" s="1"/>
  <c r="AP48" i="3" s="1"/>
  <c r="AP49" i="3" s="1"/>
  <c r="AP50" i="3" s="1"/>
  <c r="AP51" i="3" s="1"/>
  <c r="AP52" i="3" s="1"/>
  <c r="AP53" i="3" s="1"/>
  <c r="AP54" i="3" s="1"/>
  <c r="AP55" i="3" s="1"/>
  <c r="AP56" i="3" s="1"/>
  <c r="AP57" i="3" s="1"/>
  <c r="AP58" i="3" s="1"/>
  <c r="AP59" i="3" s="1"/>
  <c r="AP60" i="3" s="1"/>
  <c r="AP61" i="3" s="1"/>
  <c r="AP62" i="3" s="1"/>
  <c r="AP63" i="3" s="1"/>
  <c r="AP64" i="3" s="1"/>
  <c r="AP65" i="3" s="1"/>
  <c r="AP66" i="3" s="1"/>
  <c r="AP67" i="3" s="1"/>
  <c r="AP68" i="3" s="1"/>
  <c r="AP69" i="3" s="1"/>
  <c r="AP70" i="3" s="1"/>
  <c r="AP71" i="3" s="1"/>
  <c r="AP72" i="3" s="1"/>
  <c r="AP73" i="3" s="1"/>
  <c r="AP74" i="3" s="1"/>
  <c r="AP75" i="3" s="1"/>
  <c r="AP76" i="3" s="1"/>
  <c r="AP77" i="3" s="1"/>
  <c r="AP78" i="3" s="1"/>
  <c r="AP79" i="3" s="1"/>
  <c r="AP80" i="3" s="1"/>
  <c r="AP81" i="3" s="1"/>
  <c r="AP82" i="3" s="1"/>
  <c r="AP83" i="3" s="1"/>
  <c r="AP84" i="3" s="1"/>
  <c r="AO7" i="3"/>
  <c r="AO8" i="3" s="1"/>
  <c r="AO9" i="3" s="1"/>
  <c r="AO10" i="3" s="1"/>
  <c r="AO11" i="3" s="1"/>
  <c r="AO12" i="3" s="1"/>
  <c r="AO13" i="3" s="1"/>
  <c r="AO14" i="3" s="1"/>
  <c r="AO15" i="3" s="1"/>
  <c r="AO16" i="3" s="1"/>
  <c r="AO17" i="3" s="1"/>
  <c r="AO18" i="3" s="1"/>
  <c r="AO19" i="3" s="1"/>
  <c r="AO20" i="3" s="1"/>
  <c r="AO21" i="3" s="1"/>
  <c r="AO22" i="3" s="1"/>
  <c r="AO23" i="3" s="1"/>
  <c r="AO24" i="3" s="1"/>
  <c r="AO25" i="3" s="1"/>
  <c r="AO26" i="3" s="1"/>
  <c r="AO27" i="3" s="1"/>
  <c r="AO28" i="3" s="1"/>
  <c r="AO29" i="3" s="1"/>
  <c r="AO30" i="3" s="1"/>
  <c r="AO31" i="3" s="1"/>
  <c r="AO32" i="3" s="1"/>
  <c r="AO33" i="3" s="1"/>
  <c r="AO34" i="3" s="1"/>
  <c r="AO35" i="3" s="1"/>
  <c r="AO36" i="3" s="1"/>
  <c r="AO37" i="3" s="1"/>
  <c r="AO38" i="3" s="1"/>
  <c r="AO39" i="3" s="1"/>
  <c r="AO40" i="3" s="1"/>
  <c r="AO41" i="3" s="1"/>
  <c r="AO42" i="3" s="1"/>
  <c r="AO43" i="3" s="1"/>
  <c r="AO44" i="3" s="1"/>
  <c r="AO45" i="3" s="1"/>
  <c r="AO46" i="3" s="1"/>
  <c r="AO47" i="3" s="1"/>
  <c r="AO48" i="3" s="1"/>
  <c r="AO49" i="3" s="1"/>
  <c r="AO50" i="3" s="1"/>
  <c r="AO51" i="3" s="1"/>
  <c r="AO52" i="3" s="1"/>
  <c r="AO53" i="3" s="1"/>
  <c r="AO54" i="3" s="1"/>
  <c r="AO55" i="3" s="1"/>
  <c r="AO56" i="3" s="1"/>
  <c r="AO57" i="3" s="1"/>
  <c r="AO58" i="3" s="1"/>
  <c r="AO59" i="3" s="1"/>
  <c r="AO60" i="3" s="1"/>
  <c r="AO61" i="3" s="1"/>
  <c r="AO62" i="3" s="1"/>
  <c r="AO63" i="3" s="1"/>
  <c r="AO64" i="3" s="1"/>
  <c r="AO65" i="3" s="1"/>
  <c r="AO66" i="3" s="1"/>
  <c r="AO67" i="3" s="1"/>
  <c r="AO68" i="3" s="1"/>
  <c r="AO69" i="3" s="1"/>
  <c r="AO70" i="3" s="1"/>
  <c r="AO71" i="3" s="1"/>
  <c r="AO72" i="3" s="1"/>
  <c r="AO73" i="3" s="1"/>
  <c r="AO74" i="3" s="1"/>
  <c r="AO75" i="3" s="1"/>
  <c r="AO76" i="3" s="1"/>
  <c r="AO77" i="3" s="1"/>
  <c r="AO78" i="3" s="1"/>
  <c r="AO79" i="3" s="1"/>
  <c r="AO80" i="3" s="1"/>
  <c r="AO81" i="3" s="1"/>
  <c r="AO82" i="3" s="1"/>
  <c r="AO83" i="3" s="1"/>
  <c r="AO84" i="3" s="1"/>
  <c r="AN7" i="3"/>
  <c r="AN8" i="3" s="1"/>
  <c r="AN9" i="3" s="1"/>
  <c r="AN10" i="3" s="1"/>
  <c r="AN11" i="3" s="1"/>
  <c r="AN12" i="3" s="1"/>
  <c r="AN13" i="3" s="1"/>
  <c r="AN14" i="3" s="1"/>
  <c r="AN15" i="3" s="1"/>
  <c r="AN16" i="3" s="1"/>
  <c r="AN17" i="3" s="1"/>
  <c r="AN18" i="3" s="1"/>
  <c r="AN19" i="3" s="1"/>
  <c r="AN20" i="3" s="1"/>
  <c r="AN21" i="3" s="1"/>
  <c r="AN22" i="3" s="1"/>
  <c r="AN23" i="3" s="1"/>
  <c r="AN24" i="3" s="1"/>
  <c r="AN25" i="3" s="1"/>
  <c r="AN26" i="3" s="1"/>
  <c r="AN27" i="3" s="1"/>
  <c r="AN28" i="3" s="1"/>
  <c r="AN29" i="3" s="1"/>
  <c r="AN30" i="3" s="1"/>
  <c r="AN31" i="3" s="1"/>
  <c r="AN32" i="3" s="1"/>
  <c r="AN33" i="3" s="1"/>
  <c r="AN34" i="3" s="1"/>
  <c r="AN35" i="3" s="1"/>
  <c r="AN36" i="3" s="1"/>
  <c r="AN37" i="3" s="1"/>
  <c r="AN38" i="3" s="1"/>
  <c r="AN39" i="3" s="1"/>
  <c r="AN40" i="3" s="1"/>
  <c r="AN41" i="3" s="1"/>
  <c r="AN42" i="3" s="1"/>
  <c r="AN43" i="3" s="1"/>
  <c r="AN44" i="3" s="1"/>
  <c r="AN45" i="3" s="1"/>
  <c r="AN46" i="3" s="1"/>
  <c r="AN47" i="3" s="1"/>
  <c r="AN48" i="3" s="1"/>
  <c r="AN49" i="3" s="1"/>
  <c r="AN50" i="3" s="1"/>
  <c r="AN51" i="3" s="1"/>
  <c r="AN52" i="3" s="1"/>
  <c r="AN53" i="3" s="1"/>
  <c r="AN54" i="3" s="1"/>
  <c r="AN55" i="3" s="1"/>
  <c r="AN56" i="3" s="1"/>
  <c r="AN57" i="3" s="1"/>
  <c r="AN58" i="3" s="1"/>
  <c r="AN59" i="3" s="1"/>
  <c r="AN60" i="3" s="1"/>
  <c r="AN61" i="3" s="1"/>
  <c r="AN62" i="3" s="1"/>
  <c r="AN63" i="3" s="1"/>
  <c r="AN64" i="3" s="1"/>
  <c r="AN65" i="3" s="1"/>
  <c r="AN66" i="3" s="1"/>
  <c r="AN67" i="3" s="1"/>
  <c r="AN68" i="3" s="1"/>
  <c r="AN69" i="3" s="1"/>
  <c r="AN70" i="3" s="1"/>
  <c r="AN71" i="3" s="1"/>
  <c r="AN72" i="3" s="1"/>
  <c r="AN73" i="3" s="1"/>
  <c r="AN74" i="3" s="1"/>
  <c r="AN75" i="3" s="1"/>
  <c r="AN76" i="3" s="1"/>
  <c r="AN77" i="3" s="1"/>
  <c r="AN78" i="3" s="1"/>
  <c r="AN79" i="3" s="1"/>
  <c r="AN80" i="3" s="1"/>
  <c r="AN81" i="3" s="1"/>
  <c r="AN82" i="3" s="1"/>
  <c r="AN83" i="3" s="1"/>
  <c r="AN84" i="3" s="1"/>
  <c r="AL7" i="3"/>
  <c r="AL8" i="3" s="1"/>
  <c r="AL9" i="3" s="1"/>
  <c r="AL10" i="3" s="1"/>
  <c r="AL11" i="3" s="1"/>
  <c r="AL12" i="3" s="1"/>
  <c r="AL13" i="3" s="1"/>
  <c r="AL14" i="3" s="1"/>
  <c r="AL15" i="3" s="1"/>
  <c r="AL16" i="3" s="1"/>
  <c r="AL17" i="3" s="1"/>
  <c r="AL18" i="3" s="1"/>
  <c r="AL19" i="3" s="1"/>
  <c r="AL20" i="3" s="1"/>
  <c r="AL21" i="3" s="1"/>
  <c r="AL22" i="3" s="1"/>
  <c r="AL23" i="3" s="1"/>
  <c r="AL24" i="3" s="1"/>
  <c r="AL25" i="3" s="1"/>
  <c r="AL26" i="3" s="1"/>
  <c r="AL27" i="3" s="1"/>
  <c r="AL28" i="3" s="1"/>
  <c r="AL29" i="3" s="1"/>
  <c r="AL30" i="3" s="1"/>
  <c r="AL31" i="3" s="1"/>
  <c r="AL32" i="3" s="1"/>
  <c r="AL33" i="3" s="1"/>
  <c r="AL34" i="3" s="1"/>
  <c r="AL35" i="3" s="1"/>
  <c r="AL36" i="3" s="1"/>
  <c r="AL37" i="3" s="1"/>
  <c r="AL38" i="3" s="1"/>
  <c r="AL39" i="3" s="1"/>
  <c r="AL40" i="3" s="1"/>
  <c r="AL41" i="3" s="1"/>
  <c r="AL42" i="3" s="1"/>
  <c r="AL43" i="3" s="1"/>
  <c r="AL44" i="3" s="1"/>
  <c r="AL45" i="3" s="1"/>
  <c r="AL46" i="3" s="1"/>
  <c r="AL47" i="3" s="1"/>
  <c r="AL48" i="3" s="1"/>
  <c r="AL49" i="3" s="1"/>
  <c r="AL50" i="3" s="1"/>
  <c r="AL51" i="3" s="1"/>
  <c r="AL52" i="3" s="1"/>
  <c r="AL53" i="3" s="1"/>
  <c r="AL54" i="3" s="1"/>
  <c r="AL55" i="3" s="1"/>
  <c r="AL56" i="3" s="1"/>
  <c r="AL57" i="3" s="1"/>
  <c r="AL58" i="3" s="1"/>
  <c r="AL59" i="3" s="1"/>
  <c r="AL60" i="3" s="1"/>
  <c r="AL61" i="3" s="1"/>
  <c r="AL62" i="3" s="1"/>
  <c r="AL63" i="3" s="1"/>
  <c r="AL64" i="3" s="1"/>
  <c r="AL65" i="3" s="1"/>
  <c r="AL66" i="3" s="1"/>
  <c r="AL67" i="3" s="1"/>
  <c r="AL68" i="3" s="1"/>
  <c r="AL69" i="3" s="1"/>
  <c r="AL70" i="3" s="1"/>
  <c r="AL71" i="3" s="1"/>
  <c r="AL72" i="3" s="1"/>
  <c r="AL73" i="3" s="1"/>
  <c r="AL74" i="3" s="1"/>
  <c r="AL75" i="3" s="1"/>
  <c r="AL76" i="3" s="1"/>
  <c r="AL77" i="3" s="1"/>
  <c r="AL78" i="3" s="1"/>
  <c r="AL79" i="3" s="1"/>
  <c r="AL80" i="3" s="1"/>
  <c r="AL81" i="3" s="1"/>
  <c r="AL82" i="3" s="1"/>
  <c r="AL83" i="3" s="1"/>
  <c r="AL84" i="3" s="1"/>
  <c r="AK7" i="3"/>
  <c r="AK8" i="3" s="1"/>
  <c r="AK9" i="3" s="1"/>
  <c r="AK10" i="3" s="1"/>
  <c r="AK11" i="3" s="1"/>
  <c r="AK12" i="3" s="1"/>
  <c r="AK13" i="3" s="1"/>
  <c r="AK14" i="3" s="1"/>
  <c r="AK15" i="3" s="1"/>
  <c r="AK16" i="3" s="1"/>
  <c r="AK17" i="3" s="1"/>
  <c r="AK18" i="3" s="1"/>
  <c r="AK19" i="3" s="1"/>
  <c r="AK20" i="3" s="1"/>
  <c r="AK21" i="3" s="1"/>
  <c r="AK22" i="3" s="1"/>
  <c r="AK23" i="3" s="1"/>
  <c r="AK24" i="3" s="1"/>
  <c r="AK25" i="3" s="1"/>
  <c r="AK26" i="3" s="1"/>
  <c r="AK27" i="3" s="1"/>
  <c r="AK28" i="3" s="1"/>
  <c r="AK29" i="3" s="1"/>
  <c r="AK30" i="3" s="1"/>
  <c r="AK31" i="3" s="1"/>
  <c r="AK32" i="3" s="1"/>
  <c r="AK33" i="3" s="1"/>
  <c r="AK34" i="3" s="1"/>
  <c r="AK35" i="3" s="1"/>
  <c r="AK36" i="3" s="1"/>
  <c r="AK37" i="3" s="1"/>
  <c r="AK38" i="3" s="1"/>
  <c r="AK39" i="3" s="1"/>
  <c r="AK40" i="3" s="1"/>
  <c r="AK41" i="3" s="1"/>
  <c r="AK42" i="3" s="1"/>
  <c r="AK43" i="3" s="1"/>
  <c r="AK44" i="3" s="1"/>
  <c r="AK45" i="3" s="1"/>
  <c r="AK46" i="3" s="1"/>
  <c r="AK47" i="3" s="1"/>
  <c r="AK48" i="3" s="1"/>
  <c r="AK49" i="3" s="1"/>
  <c r="AK50" i="3" s="1"/>
  <c r="AK51" i="3" s="1"/>
  <c r="AK52" i="3" s="1"/>
  <c r="AK53" i="3" s="1"/>
  <c r="AK54" i="3" s="1"/>
  <c r="AK55" i="3" s="1"/>
  <c r="AK56" i="3" s="1"/>
  <c r="AK57" i="3" s="1"/>
  <c r="AK58" i="3" s="1"/>
  <c r="AK59" i="3" s="1"/>
  <c r="AK60" i="3" s="1"/>
  <c r="AK61" i="3" s="1"/>
  <c r="AK62" i="3" s="1"/>
  <c r="AK63" i="3" s="1"/>
  <c r="AK64" i="3" s="1"/>
  <c r="AK65" i="3" s="1"/>
  <c r="AK66" i="3" s="1"/>
  <c r="AK67" i="3" s="1"/>
  <c r="AK68" i="3" s="1"/>
  <c r="AK69" i="3" s="1"/>
  <c r="AK70" i="3" s="1"/>
  <c r="AK71" i="3" s="1"/>
  <c r="AK72" i="3" s="1"/>
  <c r="AK73" i="3" s="1"/>
  <c r="AK74" i="3" s="1"/>
  <c r="AK75" i="3" s="1"/>
  <c r="AK76" i="3" s="1"/>
  <c r="AK77" i="3" s="1"/>
  <c r="AK78" i="3" s="1"/>
  <c r="AK79" i="3" s="1"/>
  <c r="AK80" i="3" s="1"/>
  <c r="AK81" i="3" s="1"/>
  <c r="AK82" i="3" s="1"/>
  <c r="AK83" i="3" s="1"/>
  <c r="AK84" i="3" s="1"/>
  <c r="AJ7" i="3"/>
  <c r="AJ8" i="3" s="1"/>
  <c r="AJ9" i="3" s="1"/>
  <c r="AJ10" i="3" s="1"/>
  <c r="AJ11" i="3" s="1"/>
  <c r="AJ12" i="3" s="1"/>
  <c r="AJ13" i="3" s="1"/>
  <c r="AJ14" i="3" s="1"/>
  <c r="AJ15" i="3" s="1"/>
  <c r="AJ16" i="3" s="1"/>
  <c r="AJ17" i="3" s="1"/>
  <c r="AJ18" i="3" s="1"/>
  <c r="AJ19" i="3" s="1"/>
  <c r="AJ20" i="3" s="1"/>
  <c r="AJ21" i="3" s="1"/>
  <c r="AJ22" i="3" s="1"/>
  <c r="AJ23" i="3" s="1"/>
  <c r="AJ24" i="3" s="1"/>
  <c r="AJ25" i="3" s="1"/>
  <c r="AJ26" i="3" s="1"/>
  <c r="AJ27" i="3" s="1"/>
  <c r="AJ28" i="3" s="1"/>
  <c r="AJ29" i="3" s="1"/>
  <c r="AJ30" i="3" s="1"/>
  <c r="AJ31" i="3" s="1"/>
  <c r="AJ32" i="3" s="1"/>
  <c r="AJ33" i="3" s="1"/>
  <c r="AJ34" i="3" s="1"/>
  <c r="AJ35" i="3" s="1"/>
  <c r="AJ36" i="3" s="1"/>
  <c r="AJ37" i="3" s="1"/>
  <c r="AJ38" i="3" s="1"/>
  <c r="AJ39" i="3" s="1"/>
  <c r="AJ40" i="3" s="1"/>
  <c r="AJ41" i="3" s="1"/>
  <c r="AJ42" i="3" s="1"/>
  <c r="AJ43" i="3" s="1"/>
  <c r="AJ44" i="3" s="1"/>
  <c r="AJ45" i="3" s="1"/>
  <c r="AJ46" i="3" s="1"/>
  <c r="AJ47" i="3" s="1"/>
  <c r="AJ48" i="3" s="1"/>
  <c r="AJ49" i="3" s="1"/>
  <c r="AJ50" i="3" s="1"/>
  <c r="AJ51" i="3" s="1"/>
  <c r="AJ52" i="3" s="1"/>
  <c r="AJ53" i="3" s="1"/>
  <c r="AJ54" i="3" s="1"/>
  <c r="AJ55" i="3" s="1"/>
  <c r="AJ56" i="3" s="1"/>
  <c r="AJ57" i="3" s="1"/>
  <c r="AJ58" i="3" s="1"/>
  <c r="AJ59" i="3" s="1"/>
  <c r="AJ60" i="3" s="1"/>
  <c r="AJ61" i="3" s="1"/>
  <c r="AJ62" i="3" s="1"/>
  <c r="AJ63" i="3" s="1"/>
  <c r="AJ64" i="3" s="1"/>
  <c r="AJ65" i="3" s="1"/>
  <c r="AJ66" i="3" s="1"/>
  <c r="AJ67" i="3" s="1"/>
  <c r="AJ68" i="3" s="1"/>
  <c r="AJ69" i="3" s="1"/>
  <c r="AJ70" i="3" s="1"/>
  <c r="AJ71" i="3" s="1"/>
  <c r="AJ72" i="3" s="1"/>
  <c r="AJ73" i="3" s="1"/>
  <c r="AJ74" i="3" s="1"/>
  <c r="AJ75" i="3" s="1"/>
  <c r="AJ76" i="3" s="1"/>
  <c r="AJ77" i="3" s="1"/>
  <c r="AJ78" i="3" s="1"/>
  <c r="AJ79" i="3" s="1"/>
  <c r="AJ80" i="3" s="1"/>
  <c r="AJ81" i="3" s="1"/>
  <c r="AJ82" i="3" s="1"/>
  <c r="AJ83" i="3" s="1"/>
  <c r="AJ84" i="3" s="1"/>
  <c r="AI7" i="3"/>
  <c r="AI8" i="3" s="1"/>
  <c r="AI9" i="3" s="1"/>
  <c r="AI10" i="3" s="1"/>
  <c r="AI11" i="3" s="1"/>
  <c r="AI12" i="3" s="1"/>
  <c r="AI13" i="3" s="1"/>
  <c r="AI14" i="3" s="1"/>
  <c r="AI15" i="3" s="1"/>
  <c r="AI16" i="3" s="1"/>
  <c r="AI17" i="3" s="1"/>
  <c r="AI18" i="3" s="1"/>
  <c r="AI19" i="3" s="1"/>
  <c r="AI20" i="3" s="1"/>
  <c r="AI21" i="3" s="1"/>
  <c r="AI22" i="3" s="1"/>
  <c r="AI23" i="3" s="1"/>
  <c r="AI24" i="3" s="1"/>
  <c r="AI25" i="3" s="1"/>
  <c r="AI26" i="3" s="1"/>
  <c r="AI27" i="3" s="1"/>
  <c r="AI28" i="3" s="1"/>
  <c r="AI29" i="3" s="1"/>
  <c r="AI30" i="3" s="1"/>
  <c r="AI31" i="3" s="1"/>
  <c r="AI32" i="3" s="1"/>
  <c r="AI33" i="3" s="1"/>
  <c r="AI34" i="3" s="1"/>
  <c r="AI35" i="3" s="1"/>
  <c r="AI36" i="3" s="1"/>
  <c r="AI37" i="3" s="1"/>
  <c r="AI38" i="3" s="1"/>
  <c r="AI39" i="3" s="1"/>
  <c r="AI40" i="3" s="1"/>
  <c r="AI41" i="3" s="1"/>
  <c r="AI42" i="3" s="1"/>
  <c r="AI43" i="3" s="1"/>
  <c r="AI44" i="3" s="1"/>
  <c r="AI45" i="3" s="1"/>
  <c r="AI46" i="3" s="1"/>
  <c r="AI47" i="3" s="1"/>
  <c r="AI48" i="3" s="1"/>
  <c r="AI49" i="3" s="1"/>
  <c r="AI50" i="3" s="1"/>
  <c r="AI51" i="3" s="1"/>
  <c r="AI52" i="3" s="1"/>
  <c r="AI53" i="3" s="1"/>
  <c r="AI54" i="3" s="1"/>
  <c r="AI55" i="3" s="1"/>
  <c r="AI56" i="3" s="1"/>
  <c r="AI57" i="3" s="1"/>
  <c r="AI58" i="3" s="1"/>
  <c r="AI59" i="3" s="1"/>
  <c r="AI60" i="3" s="1"/>
  <c r="AI61" i="3" s="1"/>
  <c r="AI62" i="3" s="1"/>
  <c r="AI63" i="3" s="1"/>
  <c r="AI64" i="3" s="1"/>
  <c r="AI65" i="3" s="1"/>
  <c r="AI66" i="3" s="1"/>
  <c r="AI67" i="3" s="1"/>
  <c r="AI68" i="3" s="1"/>
  <c r="AI69" i="3" s="1"/>
  <c r="AI70" i="3" s="1"/>
  <c r="AI71" i="3" s="1"/>
  <c r="AI72" i="3" s="1"/>
  <c r="AI73" i="3" s="1"/>
  <c r="AI74" i="3" s="1"/>
  <c r="AI75" i="3" s="1"/>
  <c r="AI76" i="3" s="1"/>
  <c r="AI77" i="3" s="1"/>
  <c r="AI78" i="3" s="1"/>
  <c r="AI79" i="3" s="1"/>
  <c r="AI80" i="3" s="1"/>
  <c r="AI81" i="3" s="1"/>
  <c r="AI82" i="3" s="1"/>
  <c r="AI83" i="3" s="1"/>
  <c r="AI84" i="3" s="1"/>
  <c r="AH7" i="3"/>
  <c r="AH8" i="3" s="1"/>
  <c r="AH9" i="3" s="1"/>
  <c r="AH10" i="3" s="1"/>
  <c r="AH11" i="3" s="1"/>
  <c r="AH12" i="3" s="1"/>
  <c r="AH13" i="3" s="1"/>
  <c r="AH14" i="3" s="1"/>
  <c r="AH15" i="3" s="1"/>
  <c r="AH16" i="3" s="1"/>
  <c r="AH17" i="3" s="1"/>
  <c r="AH18" i="3" s="1"/>
  <c r="AH19" i="3" s="1"/>
  <c r="AH20" i="3" s="1"/>
  <c r="AH21" i="3" s="1"/>
  <c r="AH22" i="3" s="1"/>
  <c r="AH23" i="3" s="1"/>
  <c r="AH24" i="3" s="1"/>
  <c r="AH25" i="3" s="1"/>
  <c r="AH26" i="3" s="1"/>
  <c r="AH27" i="3" s="1"/>
  <c r="AH28" i="3" s="1"/>
  <c r="AH29" i="3" s="1"/>
  <c r="AH30" i="3" s="1"/>
  <c r="AH31" i="3" s="1"/>
  <c r="AH32" i="3" s="1"/>
  <c r="AH33" i="3" s="1"/>
  <c r="AH34" i="3" s="1"/>
  <c r="AH35" i="3" s="1"/>
  <c r="AH36" i="3" s="1"/>
  <c r="AH37" i="3" s="1"/>
  <c r="AH38" i="3" s="1"/>
  <c r="AH39" i="3" s="1"/>
  <c r="AH40" i="3" s="1"/>
  <c r="AH41" i="3" s="1"/>
  <c r="AH42" i="3" s="1"/>
  <c r="AH43" i="3" s="1"/>
  <c r="AH44" i="3" s="1"/>
  <c r="AH45" i="3" s="1"/>
  <c r="AH46" i="3" s="1"/>
  <c r="AH47" i="3" s="1"/>
  <c r="AH48" i="3" s="1"/>
  <c r="AH49" i="3" s="1"/>
  <c r="AH50" i="3" s="1"/>
  <c r="AH51" i="3" s="1"/>
  <c r="AH52" i="3" s="1"/>
  <c r="AH53" i="3" s="1"/>
  <c r="AH54" i="3" s="1"/>
  <c r="AH55" i="3" s="1"/>
  <c r="AH56" i="3" s="1"/>
  <c r="AH57" i="3" s="1"/>
  <c r="AH58" i="3" s="1"/>
  <c r="AH59" i="3" s="1"/>
  <c r="AH60" i="3" s="1"/>
  <c r="AH61" i="3" s="1"/>
  <c r="AH62" i="3" s="1"/>
  <c r="AH63" i="3" s="1"/>
  <c r="AH64" i="3" s="1"/>
  <c r="AH65" i="3" s="1"/>
  <c r="AH66" i="3" s="1"/>
  <c r="AH67" i="3" s="1"/>
  <c r="AH68" i="3" s="1"/>
  <c r="AH69" i="3" s="1"/>
  <c r="AH70" i="3" s="1"/>
  <c r="AH71" i="3" s="1"/>
  <c r="AH72" i="3" s="1"/>
  <c r="AH73" i="3" s="1"/>
  <c r="AH74" i="3" s="1"/>
  <c r="AH75" i="3" s="1"/>
  <c r="AH76" i="3" s="1"/>
  <c r="AH77" i="3" s="1"/>
  <c r="AH78" i="3" s="1"/>
  <c r="AH79" i="3" s="1"/>
  <c r="AH80" i="3" s="1"/>
  <c r="AH81" i="3" s="1"/>
  <c r="AH82" i="3" s="1"/>
  <c r="AH83" i="3" s="1"/>
  <c r="AH84" i="3" s="1"/>
  <c r="AG7" i="3"/>
  <c r="AG8" i="3" s="1"/>
  <c r="AG9" i="3" s="1"/>
  <c r="AG10" i="3" s="1"/>
  <c r="AG11" i="3" s="1"/>
  <c r="AG12" i="3" s="1"/>
  <c r="AG13" i="3" s="1"/>
  <c r="AG14" i="3" s="1"/>
  <c r="AG15" i="3" s="1"/>
  <c r="AG16" i="3" s="1"/>
  <c r="AG17" i="3" s="1"/>
  <c r="AG18" i="3" s="1"/>
  <c r="AG19" i="3" s="1"/>
  <c r="AG20" i="3" s="1"/>
  <c r="AG21" i="3" s="1"/>
  <c r="AG22" i="3" s="1"/>
  <c r="AG23" i="3" s="1"/>
  <c r="AG24" i="3" s="1"/>
  <c r="AG25" i="3" s="1"/>
  <c r="AG26" i="3" s="1"/>
  <c r="AG27" i="3" s="1"/>
  <c r="AG28" i="3" s="1"/>
  <c r="AG29" i="3" s="1"/>
  <c r="AG30" i="3" s="1"/>
  <c r="AG31" i="3" s="1"/>
  <c r="AG32" i="3" s="1"/>
  <c r="AG33" i="3" s="1"/>
  <c r="AG34" i="3" s="1"/>
  <c r="AG35" i="3" s="1"/>
  <c r="AG36" i="3" s="1"/>
  <c r="AG37" i="3" s="1"/>
  <c r="AG38" i="3" s="1"/>
  <c r="AG39" i="3" s="1"/>
  <c r="AG40" i="3" s="1"/>
  <c r="AG41" i="3" s="1"/>
  <c r="AG42" i="3" s="1"/>
  <c r="AG43" i="3" s="1"/>
  <c r="AG44" i="3" s="1"/>
  <c r="AG45" i="3" s="1"/>
  <c r="AG46" i="3" s="1"/>
  <c r="AG47" i="3" s="1"/>
  <c r="AG48" i="3" s="1"/>
  <c r="AG49" i="3" s="1"/>
  <c r="AG50" i="3" s="1"/>
  <c r="AG51" i="3" s="1"/>
  <c r="AG52" i="3" s="1"/>
  <c r="AG53" i="3" s="1"/>
  <c r="AG54" i="3" s="1"/>
  <c r="AG55" i="3" s="1"/>
  <c r="AG56" i="3" s="1"/>
  <c r="AG57" i="3" s="1"/>
  <c r="AG58" i="3" s="1"/>
  <c r="AG59" i="3" s="1"/>
  <c r="AG60" i="3" s="1"/>
  <c r="AG61" i="3" s="1"/>
  <c r="AG62" i="3" s="1"/>
  <c r="AG63" i="3" s="1"/>
  <c r="AG64" i="3" s="1"/>
  <c r="AG65" i="3" s="1"/>
  <c r="AG66" i="3" s="1"/>
  <c r="AG67" i="3" s="1"/>
  <c r="AG68" i="3" s="1"/>
  <c r="AG69" i="3" s="1"/>
  <c r="AG70" i="3" s="1"/>
  <c r="AG71" i="3" s="1"/>
  <c r="AG72" i="3" s="1"/>
  <c r="AG73" i="3" s="1"/>
  <c r="AG74" i="3" s="1"/>
  <c r="AG75" i="3" s="1"/>
  <c r="AG76" i="3" s="1"/>
  <c r="AG77" i="3" s="1"/>
  <c r="AG78" i="3" s="1"/>
  <c r="AG79" i="3" s="1"/>
  <c r="AG80" i="3" s="1"/>
  <c r="AG81" i="3" s="1"/>
  <c r="AG82" i="3" s="1"/>
  <c r="AG83" i="3" s="1"/>
  <c r="AG84" i="3" s="1"/>
  <c r="AE7" i="3"/>
  <c r="AE8" i="3" s="1"/>
  <c r="AE9" i="3" s="1"/>
  <c r="AE10" i="3" s="1"/>
  <c r="AE11" i="3" s="1"/>
  <c r="AE12" i="3" s="1"/>
  <c r="AE13" i="3" s="1"/>
  <c r="AE14" i="3" s="1"/>
  <c r="AE15" i="3" s="1"/>
  <c r="AE16" i="3" s="1"/>
  <c r="AE17" i="3" s="1"/>
  <c r="AE18" i="3" s="1"/>
  <c r="AE19" i="3" s="1"/>
  <c r="AE20" i="3" s="1"/>
  <c r="AE21" i="3" s="1"/>
  <c r="AE22" i="3" s="1"/>
  <c r="AE23" i="3" s="1"/>
  <c r="AE24" i="3" s="1"/>
  <c r="AE25" i="3" s="1"/>
  <c r="AE26" i="3" s="1"/>
  <c r="AE27" i="3" s="1"/>
  <c r="AE28" i="3" s="1"/>
  <c r="AE29" i="3" s="1"/>
  <c r="AE30" i="3" s="1"/>
  <c r="AE31" i="3" s="1"/>
  <c r="AE32" i="3" s="1"/>
  <c r="AE33" i="3" s="1"/>
  <c r="AE34" i="3" s="1"/>
  <c r="AE35" i="3" s="1"/>
  <c r="AE36" i="3" s="1"/>
  <c r="AD7" i="3"/>
  <c r="AD8" i="3" s="1"/>
  <c r="AD9" i="3" s="1"/>
  <c r="AD10" i="3" s="1"/>
  <c r="AD11" i="3" s="1"/>
  <c r="AD12" i="3" s="1"/>
  <c r="AD13" i="3" s="1"/>
  <c r="AD14" i="3" s="1"/>
  <c r="AD15" i="3" s="1"/>
  <c r="AD16" i="3" s="1"/>
  <c r="AD17" i="3" s="1"/>
  <c r="AD18" i="3" s="1"/>
  <c r="AD19" i="3" s="1"/>
  <c r="AD20" i="3" s="1"/>
  <c r="AD21" i="3" s="1"/>
  <c r="AD22" i="3" s="1"/>
  <c r="AD23" i="3" s="1"/>
  <c r="AD24" i="3" s="1"/>
  <c r="AD25" i="3" s="1"/>
  <c r="AD26" i="3" s="1"/>
  <c r="AD27" i="3" s="1"/>
  <c r="AD28" i="3" s="1"/>
  <c r="AD29" i="3" s="1"/>
  <c r="AD30" i="3" s="1"/>
  <c r="AD31" i="3" s="1"/>
  <c r="AD32" i="3" s="1"/>
  <c r="AD33" i="3" s="1"/>
  <c r="AD34" i="3" s="1"/>
  <c r="AD35" i="3" s="1"/>
  <c r="AD36" i="3" s="1"/>
  <c r="AC7" i="3"/>
  <c r="AC8" i="3" s="1"/>
  <c r="AC9" i="3" s="1"/>
  <c r="AC10" i="3" s="1"/>
  <c r="AC11" i="3" s="1"/>
  <c r="AC12" i="3" s="1"/>
  <c r="AC13" i="3" s="1"/>
  <c r="AC14" i="3" s="1"/>
  <c r="AC15" i="3" s="1"/>
  <c r="AC16" i="3" s="1"/>
  <c r="AC17" i="3" s="1"/>
  <c r="AC18" i="3" s="1"/>
  <c r="AC19" i="3" s="1"/>
  <c r="AC20" i="3" s="1"/>
  <c r="AC21" i="3" s="1"/>
  <c r="AC22" i="3" s="1"/>
  <c r="AC23" i="3" s="1"/>
  <c r="AC24" i="3" s="1"/>
  <c r="AC25" i="3" s="1"/>
  <c r="AC26" i="3" s="1"/>
  <c r="AC27" i="3" s="1"/>
  <c r="AC28" i="3" s="1"/>
  <c r="AC29" i="3" s="1"/>
  <c r="AC30" i="3" s="1"/>
  <c r="AC31" i="3" s="1"/>
  <c r="AC32" i="3" s="1"/>
  <c r="AC33" i="3" s="1"/>
  <c r="AC34" i="3" s="1"/>
  <c r="AC35" i="3" s="1"/>
  <c r="AC36" i="3" s="1"/>
  <c r="AB7" i="3"/>
  <c r="AB8" i="3" s="1"/>
  <c r="AB9" i="3" s="1"/>
  <c r="AB10" i="3" s="1"/>
  <c r="AB11" i="3" s="1"/>
  <c r="AB12" i="3" s="1"/>
  <c r="AB13" i="3" s="1"/>
  <c r="AB14" i="3" s="1"/>
  <c r="AB15" i="3" s="1"/>
  <c r="AB16" i="3" s="1"/>
  <c r="AB17" i="3" s="1"/>
  <c r="AB18" i="3" s="1"/>
  <c r="AB19" i="3" s="1"/>
  <c r="AB20" i="3" s="1"/>
  <c r="AB21" i="3" s="1"/>
  <c r="AB22" i="3" s="1"/>
  <c r="AB23" i="3" s="1"/>
  <c r="AB24" i="3" s="1"/>
  <c r="AB25" i="3" s="1"/>
  <c r="AB26" i="3" s="1"/>
  <c r="AB27" i="3" s="1"/>
  <c r="AB28" i="3" s="1"/>
  <c r="AB29" i="3" s="1"/>
  <c r="AB30" i="3" s="1"/>
  <c r="AB31" i="3" s="1"/>
  <c r="AB32" i="3" s="1"/>
  <c r="AB33" i="3" s="1"/>
  <c r="AA7" i="3"/>
  <c r="AA8" i="3" s="1"/>
  <c r="AA9" i="3" s="1"/>
  <c r="AA10" i="3" s="1"/>
  <c r="AA11" i="3" s="1"/>
  <c r="AA12" i="3" s="1"/>
  <c r="AA13" i="3" s="1"/>
  <c r="AA14" i="3" s="1"/>
  <c r="AA15" i="3" s="1"/>
  <c r="AA16" i="3" s="1"/>
  <c r="AA17" i="3" s="1"/>
  <c r="AA18" i="3" s="1"/>
  <c r="AA19" i="3" s="1"/>
  <c r="AA20" i="3" s="1"/>
  <c r="AA21" i="3" s="1"/>
  <c r="AA22" i="3" s="1"/>
  <c r="AA23" i="3" s="1"/>
  <c r="AA24" i="3" s="1"/>
  <c r="AA25" i="3" s="1"/>
  <c r="AA26" i="3" s="1"/>
  <c r="AA27" i="3" s="1"/>
  <c r="AA28" i="3" s="1"/>
  <c r="AA29" i="3" s="1"/>
  <c r="AA30" i="3" s="1"/>
  <c r="AA31" i="3" s="1"/>
  <c r="AA32" i="3" s="1"/>
  <c r="AA33" i="3" s="1"/>
  <c r="Z7" i="3"/>
  <c r="Z8" i="3" s="1"/>
  <c r="Z9" i="3" s="1"/>
  <c r="Z10" i="3" s="1"/>
  <c r="Z11" i="3" s="1"/>
  <c r="Z12" i="3" s="1"/>
  <c r="Z13" i="3" s="1"/>
  <c r="Z14" i="3" s="1"/>
  <c r="Z15" i="3" s="1"/>
  <c r="Z16" i="3" s="1"/>
  <c r="Z17" i="3" s="1"/>
  <c r="Z18" i="3" s="1"/>
  <c r="Z19" i="3" s="1"/>
  <c r="Z20" i="3" s="1"/>
  <c r="Z21" i="3" s="1"/>
  <c r="Z22" i="3" s="1"/>
  <c r="Z23" i="3" s="1"/>
  <c r="Z24" i="3" s="1"/>
  <c r="Z25" i="3" s="1"/>
  <c r="Z26" i="3" s="1"/>
  <c r="Z27" i="3" s="1"/>
  <c r="Z28" i="3" s="1"/>
  <c r="Z29" i="3" s="1"/>
  <c r="Z30" i="3" s="1"/>
  <c r="Z31" i="3" s="1"/>
  <c r="Z32" i="3" s="1"/>
  <c r="Z33" i="3" s="1"/>
  <c r="AR7" i="4"/>
  <c r="AR8" i="4" s="1"/>
  <c r="AR9" i="4" s="1"/>
  <c r="AR10" i="4" s="1"/>
  <c r="AR11" i="4" s="1"/>
  <c r="AR12" i="4" s="1"/>
  <c r="AR13" i="4" s="1"/>
  <c r="AR14" i="4" s="1"/>
  <c r="AR15" i="4" s="1"/>
  <c r="AR16" i="4" s="1"/>
  <c r="AR17" i="4" s="1"/>
  <c r="AR18" i="4" s="1"/>
  <c r="AR19" i="4" s="1"/>
  <c r="AR20" i="4" s="1"/>
  <c r="AR21" i="4" s="1"/>
  <c r="AR22" i="4" s="1"/>
  <c r="AR23" i="4" s="1"/>
  <c r="AR24" i="4" s="1"/>
  <c r="AR25" i="4" s="1"/>
  <c r="AR26" i="4" s="1"/>
  <c r="AR27" i="4" s="1"/>
  <c r="AR28" i="4" s="1"/>
  <c r="AR29" i="4" s="1"/>
  <c r="AR30" i="4" s="1"/>
  <c r="AR31" i="4" s="1"/>
  <c r="AR32" i="4" s="1"/>
  <c r="AR33" i="4" s="1"/>
  <c r="AR34" i="4" s="1"/>
  <c r="AR35" i="4" s="1"/>
  <c r="AR36" i="4" s="1"/>
  <c r="AR37" i="4" s="1"/>
  <c r="AR38" i="4" s="1"/>
  <c r="AR39" i="4" s="1"/>
  <c r="AR40" i="4" s="1"/>
  <c r="AR41" i="4" s="1"/>
  <c r="AR42" i="4" s="1"/>
  <c r="AR43" i="4" s="1"/>
  <c r="AR44" i="4" s="1"/>
  <c r="AR45" i="4" s="1"/>
  <c r="AR46" i="4" s="1"/>
  <c r="AR47" i="4" s="1"/>
  <c r="AR48" i="4" s="1"/>
  <c r="AR49" i="4" s="1"/>
  <c r="AR50" i="4" s="1"/>
  <c r="AR51" i="4" s="1"/>
  <c r="AR52" i="4" s="1"/>
  <c r="AR53" i="4" s="1"/>
  <c r="AR54" i="4" s="1"/>
  <c r="AR55" i="4" s="1"/>
  <c r="AR56" i="4" s="1"/>
  <c r="AR57" i="4" s="1"/>
  <c r="AR58" i="4" s="1"/>
  <c r="AR59" i="4" s="1"/>
  <c r="AR60" i="4" s="1"/>
  <c r="AR61" i="4" s="1"/>
  <c r="AR62" i="4" s="1"/>
  <c r="AR63" i="4" s="1"/>
  <c r="AR64" i="4" s="1"/>
  <c r="AR65" i="4" s="1"/>
  <c r="AR66" i="4" s="1"/>
  <c r="AR67" i="4" s="1"/>
  <c r="AR68" i="4" s="1"/>
  <c r="AR69" i="4" s="1"/>
  <c r="AR70" i="4" s="1"/>
  <c r="AR71" i="4" s="1"/>
  <c r="AR72" i="4" s="1"/>
  <c r="AR73" i="4" s="1"/>
  <c r="AR74" i="4" s="1"/>
  <c r="AR75" i="4" s="1"/>
  <c r="AR76" i="4" s="1"/>
  <c r="AR77" i="4" s="1"/>
  <c r="AR78" i="4" s="1"/>
  <c r="AR79" i="4" s="1"/>
  <c r="AR80" i="4" s="1"/>
  <c r="AR81" i="4" s="1"/>
  <c r="AR82" i="4" s="1"/>
  <c r="AR83" i="4" s="1"/>
  <c r="AR84" i="4" s="1"/>
  <c r="AQ7" i="4"/>
  <c r="AP7" i="4"/>
  <c r="AP8" i="4" s="1"/>
  <c r="AP9" i="4" s="1"/>
  <c r="AP10" i="4" s="1"/>
  <c r="AP11" i="4" s="1"/>
  <c r="AP12" i="4" s="1"/>
  <c r="AP13" i="4" s="1"/>
  <c r="AP14" i="4" s="1"/>
  <c r="AP15" i="4" s="1"/>
  <c r="AP16" i="4" s="1"/>
  <c r="AP17" i="4" s="1"/>
  <c r="AP18" i="4" s="1"/>
  <c r="AP19" i="4" s="1"/>
  <c r="AP20" i="4" s="1"/>
  <c r="AP21" i="4" s="1"/>
  <c r="AP22" i="4" s="1"/>
  <c r="AP23" i="4" s="1"/>
  <c r="AP24" i="4" s="1"/>
  <c r="AP25" i="4" s="1"/>
  <c r="AP26" i="4" s="1"/>
  <c r="AP27" i="4" s="1"/>
  <c r="AP28" i="4" s="1"/>
  <c r="AP29" i="4" s="1"/>
  <c r="AP30" i="4" s="1"/>
  <c r="AP31" i="4" s="1"/>
  <c r="AP32" i="4" s="1"/>
  <c r="AP33" i="4" s="1"/>
  <c r="AP34" i="4" s="1"/>
  <c r="AP35" i="4" s="1"/>
  <c r="AP36" i="4" s="1"/>
  <c r="AP37" i="4" s="1"/>
  <c r="AP38" i="4" s="1"/>
  <c r="AP39" i="4" s="1"/>
  <c r="AP40" i="4" s="1"/>
  <c r="AP41" i="4" s="1"/>
  <c r="AP42" i="4" s="1"/>
  <c r="AP43" i="4" s="1"/>
  <c r="AP44" i="4" s="1"/>
  <c r="AP45" i="4" s="1"/>
  <c r="AP46" i="4" s="1"/>
  <c r="AP47" i="4" s="1"/>
  <c r="AP48" i="4" s="1"/>
  <c r="AP49" i="4" s="1"/>
  <c r="AP50" i="4" s="1"/>
  <c r="AP51" i="4" s="1"/>
  <c r="AP52" i="4" s="1"/>
  <c r="AP53" i="4" s="1"/>
  <c r="AP54" i="4" s="1"/>
  <c r="AP55" i="4" s="1"/>
  <c r="AP56" i="4" s="1"/>
  <c r="AP57" i="4" s="1"/>
  <c r="AP58" i="4" s="1"/>
  <c r="AP59" i="4" s="1"/>
  <c r="AP60" i="4" s="1"/>
  <c r="AP61" i="4" s="1"/>
  <c r="AP62" i="4" s="1"/>
  <c r="AP63" i="4" s="1"/>
  <c r="AP64" i="4" s="1"/>
  <c r="AP65" i="4" s="1"/>
  <c r="AP66" i="4" s="1"/>
  <c r="AP67" i="4" s="1"/>
  <c r="AP68" i="4" s="1"/>
  <c r="AP69" i="4" s="1"/>
  <c r="AP70" i="4" s="1"/>
  <c r="AP71" i="4" s="1"/>
  <c r="AP72" i="4" s="1"/>
  <c r="AP73" i="4" s="1"/>
  <c r="AP74" i="4" s="1"/>
  <c r="AP75" i="4" s="1"/>
  <c r="AP76" i="4" s="1"/>
  <c r="AP77" i="4" s="1"/>
  <c r="AP78" i="4" s="1"/>
  <c r="AP79" i="4" s="1"/>
  <c r="AP80" i="4" s="1"/>
  <c r="AP81" i="4" s="1"/>
  <c r="AP82" i="4" s="1"/>
  <c r="AP83" i="4" s="1"/>
  <c r="AP84" i="4" s="1"/>
  <c r="AO7" i="4"/>
  <c r="AO8" i="4" s="1"/>
  <c r="AO9" i="4" s="1"/>
  <c r="AO10" i="4" s="1"/>
  <c r="AO11" i="4" s="1"/>
  <c r="AO12" i="4" s="1"/>
  <c r="AO13" i="4" s="1"/>
  <c r="AO14" i="4" s="1"/>
  <c r="AO15" i="4" s="1"/>
  <c r="AO16" i="4" s="1"/>
  <c r="AO17" i="4" s="1"/>
  <c r="AO18" i="4" s="1"/>
  <c r="AO19" i="4" s="1"/>
  <c r="AO20" i="4" s="1"/>
  <c r="AO21" i="4" s="1"/>
  <c r="AO22" i="4" s="1"/>
  <c r="AO23" i="4" s="1"/>
  <c r="AO24" i="4" s="1"/>
  <c r="AO25" i="4" s="1"/>
  <c r="AO26" i="4" s="1"/>
  <c r="AO27" i="4" s="1"/>
  <c r="AO28" i="4" s="1"/>
  <c r="AO29" i="4" s="1"/>
  <c r="AO30" i="4" s="1"/>
  <c r="AO31" i="4" s="1"/>
  <c r="AO32" i="4" s="1"/>
  <c r="AO33" i="4" s="1"/>
  <c r="AO34" i="4" s="1"/>
  <c r="AO35" i="4" s="1"/>
  <c r="AO36" i="4" s="1"/>
  <c r="AO37" i="4" s="1"/>
  <c r="AO38" i="4" s="1"/>
  <c r="AO39" i="4" s="1"/>
  <c r="AO40" i="4" s="1"/>
  <c r="AO41" i="4" s="1"/>
  <c r="AO42" i="4" s="1"/>
  <c r="AO43" i="4" s="1"/>
  <c r="AO44" i="4" s="1"/>
  <c r="AO45" i="4" s="1"/>
  <c r="AO46" i="4" s="1"/>
  <c r="AO47" i="4" s="1"/>
  <c r="AO48" i="4" s="1"/>
  <c r="AO49" i="4" s="1"/>
  <c r="AO50" i="4" s="1"/>
  <c r="AO51" i="4" s="1"/>
  <c r="AO52" i="4" s="1"/>
  <c r="AO53" i="4" s="1"/>
  <c r="AO54" i="4" s="1"/>
  <c r="AO55" i="4" s="1"/>
  <c r="AO56" i="4" s="1"/>
  <c r="AO57" i="4" s="1"/>
  <c r="AO58" i="4" s="1"/>
  <c r="AO59" i="4" s="1"/>
  <c r="AO60" i="4" s="1"/>
  <c r="AO61" i="4" s="1"/>
  <c r="AO62" i="4" s="1"/>
  <c r="AO63" i="4" s="1"/>
  <c r="AO64" i="4" s="1"/>
  <c r="AO65" i="4" s="1"/>
  <c r="AO66" i="4" s="1"/>
  <c r="AO67" i="4" s="1"/>
  <c r="AO68" i="4" s="1"/>
  <c r="AO69" i="4" s="1"/>
  <c r="AO70" i="4" s="1"/>
  <c r="AO71" i="4" s="1"/>
  <c r="AO72" i="4" s="1"/>
  <c r="AO73" i="4" s="1"/>
  <c r="AO74" i="4" s="1"/>
  <c r="AO75" i="4" s="1"/>
  <c r="AO76" i="4" s="1"/>
  <c r="AO77" i="4" s="1"/>
  <c r="AO78" i="4" s="1"/>
  <c r="AO79" i="4" s="1"/>
  <c r="AO80" i="4" s="1"/>
  <c r="AO81" i="4" s="1"/>
  <c r="AO82" i="4" s="1"/>
  <c r="AO83" i="4" s="1"/>
  <c r="AO84" i="4" s="1"/>
  <c r="AN7" i="4"/>
  <c r="AN8" i="4" s="1"/>
  <c r="AN9" i="4" s="1"/>
  <c r="AN10" i="4" s="1"/>
  <c r="AN11" i="4" s="1"/>
  <c r="AN12" i="4" s="1"/>
  <c r="AN13" i="4" s="1"/>
  <c r="AN14" i="4" s="1"/>
  <c r="AN15" i="4" s="1"/>
  <c r="AN16" i="4" s="1"/>
  <c r="AN17" i="4" s="1"/>
  <c r="AN18" i="4" s="1"/>
  <c r="AN19" i="4" s="1"/>
  <c r="AN20" i="4" s="1"/>
  <c r="AN21" i="4" s="1"/>
  <c r="AN22" i="4" s="1"/>
  <c r="AN23" i="4" s="1"/>
  <c r="AN24" i="4" s="1"/>
  <c r="AN25" i="4" s="1"/>
  <c r="AN26" i="4" s="1"/>
  <c r="AN27" i="4" s="1"/>
  <c r="AN28" i="4" s="1"/>
  <c r="AN29" i="4" s="1"/>
  <c r="AN30" i="4" s="1"/>
  <c r="AN31" i="4" s="1"/>
  <c r="AN32" i="4" s="1"/>
  <c r="AN33" i="4" s="1"/>
  <c r="AN34" i="4" s="1"/>
  <c r="AN35" i="4" s="1"/>
  <c r="AN36" i="4" s="1"/>
  <c r="AN37" i="4" s="1"/>
  <c r="AN38" i="4" s="1"/>
  <c r="AN39" i="4" s="1"/>
  <c r="AN40" i="4" s="1"/>
  <c r="AN41" i="4" s="1"/>
  <c r="AN42" i="4" s="1"/>
  <c r="AN43" i="4" s="1"/>
  <c r="AN44" i="4" s="1"/>
  <c r="AN45" i="4" s="1"/>
  <c r="AN46" i="4" s="1"/>
  <c r="AN47" i="4" s="1"/>
  <c r="AN48" i="4" s="1"/>
  <c r="AN49" i="4" s="1"/>
  <c r="AN50" i="4" s="1"/>
  <c r="AN51" i="4" s="1"/>
  <c r="AN52" i="4" s="1"/>
  <c r="AN53" i="4" s="1"/>
  <c r="AN54" i="4" s="1"/>
  <c r="AN55" i="4" s="1"/>
  <c r="AN56" i="4" s="1"/>
  <c r="AN57" i="4" s="1"/>
  <c r="AN58" i="4" s="1"/>
  <c r="AN59" i="4" s="1"/>
  <c r="AN60" i="4" s="1"/>
  <c r="AN61" i="4" s="1"/>
  <c r="AN62" i="4" s="1"/>
  <c r="AN63" i="4" s="1"/>
  <c r="AN64" i="4" s="1"/>
  <c r="AN65" i="4" s="1"/>
  <c r="AN66" i="4" s="1"/>
  <c r="AN67" i="4" s="1"/>
  <c r="AN68" i="4" s="1"/>
  <c r="AN69" i="4" s="1"/>
  <c r="AN70" i="4" s="1"/>
  <c r="AN71" i="4" s="1"/>
  <c r="AN72" i="4" s="1"/>
  <c r="AN73" i="4" s="1"/>
  <c r="AN74" i="4" s="1"/>
  <c r="AN75" i="4" s="1"/>
  <c r="AN76" i="4" s="1"/>
  <c r="AN77" i="4" s="1"/>
  <c r="AN78" i="4" s="1"/>
  <c r="AN79" i="4" s="1"/>
  <c r="AN80" i="4" s="1"/>
  <c r="AN81" i="4" s="1"/>
  <c r="AN82" i="4" s="1"/>
  <c r="AN83" i="4" s="1"/>
  <c r="AN84" i="4" s="1"/>
  <c r="AR7" i="5"/>
  <c r="AR8" i="5" s="1"/>
  <c r="AR9" i="5" s="1"/>
  <c r="AR10" i="5" s="1"/>
  <c r="AR11" i="5" s="1"/>
  <c r="AR12" i="5" s="1"/>
  <c r="AR13" i="5" s="1"/>
  <c r="AR14" i="5" s="1"/>
  <c r="AR15" i="5" s="1"/>
  <c r="AR16" i="5" s="1"/>
  <c r="AR17" i="5" s="1"/>
  <c r="AR18" i="5" s="1"/>
  <c r="AR19" i="5" s="1"/>
  <c r="AR20" i="5" s="1"/>
  <c r="AR21" i="5" s="1"/>
  <c r="AR22" i="5" s="1"/>
  <c r="AR23" i="5" s="1"/>
  <c r="AR24" i="5" s="1"/>
  <c r="AR25" i="5" s="1"/>
  <c r="AR26" i="5" s="1"/>
  <c r="AR27" i="5" s="1"/>
  <c r="AR28" i="5" s="1"/>
  <c r="AR29" i="5" s="1"/>
  <c r="AR30" i="5" s="1"/>
  <c r="AR31" i="5" s="1"/>
  <c r="AR32" i="5" s="1"/>
  <c r="AR33" i="5" s="1"/>
  <c r="AR34" i="5" s="1"/>
  <c r="AR35" i="5" s="1"/>
  <c r="AR36" i="5" s="1"/>
  <c r="AR37" i="5" s="1"/>
  <c r="AR38" i="5" s="1"/>
  <c r="AR39" i="5" s="1"/>
  <c r="AR40" i="5" s="1"/>
  <c r="AR41" i="5" s="1"/>
  <c r="AR42" i="5" s="1"/>
  <c r="AR43" i="5" s="1"/>
  <c r="AR44" i="5" s="1"/>
  <c r="AR45" i="5" s="1"/>
  <c r="AR46" i="5" s="1"/>
  <c r="AR47" i="5" s="1"/>
  <c r="AR48" i="5" s="1"/>
  <c r="AR49" i="5" s="1"/>
  <c r="AR50" i="5" s="1"/>
  <c r="AR51" i="5" s="1"/>
  <c r="AR52" i="5" s="1"/>
  <c r="AR53" i="5" s="1"/>
  <c r="AR54" i="5" s="1"/>
  <c r="AR55" i="5" s="1"/>
  <c r="AR56" i="5" s="1"/>
  <c r="AR57" i="5" s="1"/>
  <c r="AR58" i="5" s="1"/>
  <c r="AR59" i="5" s="1"/>
  <c r="AR60" i="5" s="1"/>
  <c r="AR61" i="5" s="1"/>
  <c r="AR62" i="5" s="1"/>
  <c r="AR63" i="5" s="1"/>
  <c r="AR64" i="5" s="1"/>
  <c r="AR65" i="5" s="1"/>
  <c r="AR66" i="5" s="1"/>
  <c r="AR67" i="5" s="1"/>
  <c r="AR68" i="5" s="1"/>
  <c r="AR69" i="5" s="1"/>
  <c r="AR70" i="5" s="1"/>
  <c r="AR71" i="5" s="1"/>
  <c r="AR72" i="5" s="1"/>
  <c r="AR73" i="5" s="1"/>
  <c r="AR74" i="5" s="1"/>
  <c r="AR75" i="5" s="1"/>
  <c r="AR76" i="5" s="1"/>
  <c r="AR77" i="5" s="1"/>
  <c r="AR78" i="5" s="1"/>
  <c r="AR79" i="5" s="1"/>
  <c r="AR80" i="5" s="1"/>
  <c r="AR81" i="5" s="1"/>
  <c r="AR82" i="5" s="1"/>
  <c r="AR83" i="5" s="1"/>
  <c r="AR84" i="5" s="1"/>
  <c r="AQ7" i="5"/>
  <c r="AP7" i="5"/>
  <c r="AP8" i="5" s="1"/>
  <c r="AP9" i="5" s="1"/>
  <c r="AP10" i="5" s="1"/>
  <c r="AP11" i="5" s="1"/>
  <c r="AP12" i="5" s="1"/>
  <c r="AP13" i="5" s="1"/>
  <c r="AP14" i="5" s="1"/>
  <c r="AP15" i="5" s="1"/>
  <c r="AP16" i="5" s="1"/>
  <c r="AP17" i="5" s="1"/>
  <c r="AP18" i="5" s="1"/>
  <c r="AP19" i="5" s="1"/>
  <c r="AP20" i="5" s="1"/>
  <c r="AP21" i="5" s="1"/>
  <c r="AP22" i="5" s="1"/>
  <c r="AP23" i="5" s="1"/>
  <c r="AP24" i="5" s="1"/>
  <c r="AP25" i="5" s="1"/>
  <c r="AP26" i="5" s="1"/>
  <c r="AP27" i="5" s="1"/>
  <c r="AP28" i="5" s="1"/>
  <c r="AP29" i="5" s="1"/>
  <c r="AP30" i="5" s="1"/>
  <c r="AP31" i="5" s="1"/>
  <c r="AP32" i="5" s="1"/>
  <c r="AP33" i="5" s="1"/>
  <c r="AP34" i="5" s="1"/>
  <c r="AP35" i="5" s="1"/>
  <c r="AP36" i="5" s="1"/>
  <c r="AP37" i="5" s="1"/>
  <c r="AP38" i="5" s="1"/>
  <c r="AP39" i="5" s="1"/>
  <c r="AP40" i="5" s="1"/>
  <c r="AP41" i="5" s="1"/>
  <c r="AP42" i="5" s="1"/>
  <c r="AP43" i="5" s="1"/>
  <c r="AP44" i="5" s="1"/>
  <c r="AP45" i="5" s="1"/>
  <c r="AP46" i="5" s="1"/>
  <c r="AP47" i="5" s="1"/>
  <c r="AP48" i="5" s="1"/>
  <c r="AP49" i="5" s="1"/>
  <c r="AP50" i="5" s="1"/>
  <c r="AP51" i="5" s="1"/>
  <c r="AP52" i="5" s="1"/>
  <c r="AP53" i="5" s="1"/>
  <c r="AP54" i="5" s="1"/>
  <c r="AP55" i="5" s="1"/>
  <c r="AP56" i="5" s="1"/>
  <c r="AP57" i="5" s="1"/>
  <c r="AP58" i="5" s="1"/>
  <c r="AP59" i="5" s="1"/>
  <c r="AP60" i="5" s="1"/>
  <c r="AP61" i="5" s="1"/>
  <c r="AP62" i="5" s="1"/>
  <c r="AP63" i="5" s="1"/>
  <c r="AP64" i="5" s="1"/>
  <c r="AP65" i="5" s="1"/>
  <c r="AP66" i="5" s="1"/>
  <c r="AP67" i="5" s="1"/>
  <c r="AP68" i="5" s="1"/>
  <c r="AP69" i="5" s="1"/>
  <c r="AP70" i="5" s="1"/>
  <c r="AP71" i="5" s="1"/>
  <c r="AP72" i="5" s="1"/>
  <c r="AP73" i="5" s="1"/>
  <c r="AP74" i="5" s="1"/>
  <c r="AP75" i="5" s="1"/>
  <c r="AP76" i="5" s="1"/>
  <c r="AP77" i="5" s="1"/>
  <c r="AP78" i="5" s="1"/>
  <c r="AP79" i="5" s="1"/>
  <c r="AP80" i="5" s="1"/>
  <c r="AP81" i="5" s="1"/>
  <c r="AP82" i="5" s="1"/>
  <c r="AP83" i="5" s="1"/>
  <c r="AP84" i="5" s="1"/>
  <c r="AO7" i="5"/>
  <c r="AO8" i="5" s="1"/>
  <c r="AO9" i="5" s="1"/>
  <c r="AO10" i="5" s="1"/>
  <c r="AO11" i="5" s="1"/>
  <c r="AO12" i="5" s="1"/>
  <c r="AO13" i="5" s="1"/>
  <c r="AO14" i="5" s="1"/>
  <c r="AO15" i="5" s="1"/>
  <c r="AO16" i="5" s="1"/>
  <c r="AO17" i="5" s="1"/>
  <c r="AO18" i="5" s="1"/>
  <c r="AO19" i="5" s="1"/>
  <c r="AO20" i="5" s="1"/>
  <c r="AO21" i="5" s="1"/>
  <c r="AO22" i="5" s="1"/>
  <c r="AO23" i="5" s="1"/>
  <c r="AO24" i="5" s="1"/>
  <c r="AO25" i="5" s="1"/>
  <c r="AO26" i="5" s="1"/>
  <c r="AO27" i="5" s="1"/>
  <c r="AO28" i="5" s="1"/>
  <c r="AO29" i="5" s="1"/>
  <c r="AO30" i="5" s="1"/>
  <c r="AO31" i="5" s="1"/>
  <c r="AO32" i="5" s="1"/>
  <c r="AO33" i="5" s="1"/>
  <c r="AO34" i="5" s="1"/>
  <c r="AO35" i="5" s="1"/>
  <c r="AO36" i="5" s="1"/>
  <c r="AO37" i="5" s="1"/>
  <c r="AO38" i="5" s="1"/>
  <c r="AO39" i="5" s="1"/>
  <c r="AO40" i="5" s="1"/>
  <c r="AO41" i="5" s="1"/>
  <c r="AO42" i="5" s="1"/>
  <c r="AO43" i="5" s="1"/>
  <c r="AO44" i="5" s="1"/>
  <c r="AO45" i="5" s="1"/>
  <c r="AO46" i="5" s="1"/>
  <c r="AO47" i="5" s="1"/>
  <c r="AO48" i="5" s="1"/>
  <c r="AO49" i="5" s="1"/>
  <c r="AO50" i="5" s="1"/>
  <c r="AO51" i="5" s="1"/>
  <c r="AO52" i="5" s="1"/>
  <c r="AO53" i="5" s="1"/>
  <c r="AO54" i="5" s="1"/>
  <c r="AO55" i="5" s="1"/>
  <c r="AO56" i="5" s="1"/>
  <c r="AO57" i="5" s="1"/>
  <c r="AO58" i="5" s="1"/>
  <c r="AO59" i="5" s="1"/>
  <c r="AO60" i="5" s="1"/>
  <c r="AO61" i="5" s="1"/>
  <c r="AO62" i="5" s="1"/>
  <c r="AO63" i="5" s="1"/>
  <c r="AO64" i="5" s="1"/>
  <c r="AO65" i="5" s="1"/>
  <c r="AO66" i="5" s="1"/>
  <c r="AO67" i="5" s="1"/>
  <c r="AO68" i="5" s="1"/>
  <c r="AO69" i="5" s="1"/>
  <c r="AO70" i="5" s="1"/>
  <c r="AO71" i="5" s="1"/>
  <c r="AO72" i="5" s="1"/>
  <c r="AO73" i="5" s="1"/>
  <c r="AO74" i="5" s="1"/>
  <c r="AO75" i="5" s="1"/>
  <c r="AO76" i="5" s="1"/>
  <c r="AO77" i="5" s="1"/>
  <c r="AO78" i="5" s="1"/>
  <c r="AO79" i="5" s="1"/>
  <c r="AO80" i="5" s="1"/>
  <c r="AO81" i="5" s="1"/>
  <c r="AO82" i="5" s="1"/>
  <c r="AO83" i="5" s="1"/>
  <c r="AO84" i="5" s="1"/>
  <c r="AN7" i="5"/>
  <c r="AR7" i="6"/>
  <c r="AQ7" i="6"/>
  <c r="AQ8" i="6" s="1"/>
  <c r="AQ9" i="6" s="1"/>
  <c r="AQ10" i="6" s="1"/>
  <c r="AQ11" i="6" s="1"/>
  <c r="AQ12" i="6" s="1"/>
  <c r="AQ13" i="6" s="1"/>
  <c r="AQ14" i="6" s="1"/>
  <c r="AQ15" i="6" s="1"/>
  <c r="AQ16" i="6" s="1"/>
  <c r="AQ17" i="6" s="1"/>
  <c r="AQ18" i="6" s="1"/>
  <c r="AQ19" i="6" s="1"/>
  <c r="AQ20" i="6" s="1"/>
  <c r="AQ21" i="6" s="1"/>
  <c r="AQ22" i="6" s="1"/>
  <c r="AQ23" i="6" s="1"/>
  <c r="AQ24" i="6" s="1"/>
  <c r="AQ25" i="6" s="1"/>
  <c r="AQ26" i="6" s="1"/>
  <c r="AQ27" i="6" s="1"/>
  <c r="AQ28" i="6" s="1"/>
  <c r="AQ29" i="6" s="1"/>
  <c r="AQ30" i="6" s="1"/>
  <c r="AQ31" i="6" s="1"/>
  <c r="AQ32" i="6" s="1"/>
  <c r="AQ33" i="6" s="1"/>
  <c r="AQ34" i="6" s="1"/>
  <c r="AQ35" i="6" s="1"/>
  <c r="AQ36" i="6" s="1"/>
  <c r="AQ37" i="6" s="1"/>
  <c r="AQ38" i="6" s="1"/>
  <c r="AQ39" i="6" s="1"/>
  <c r="AQ40" i="6" s="1"/>
  <c r="AQ41" i="6" s="1"/>
  <c r="AQ42" i="6" s="1"/>
  <c r="AQ43" i="6" s="1"/>
  <c r="AQ44" i="6" s="1"/>
  <c r="AQ45" i="6" s="1"/>
  <c r="AQ46" i="6" s="1"/>
  <c r="AQ47" i="6" s="1"/>
  <c r="AQ48" i="6" s="1"/>
  <c r="AQ49" i="6" s="1"/>
  <c r="AQ50" i="6" s="1"/>
  <c r="AQ51" i="6" s="1"/>
  <c r="AQ52" i="6" s="1"/>
  <c r="AQ53" i="6" s="1"/>
  <c r="AQ54" i="6" s="1"/>
  <c r="AQ55" i="6" s="1"/>
  <c r="AQ56" i="6" s="1"/>
  <c r="AQ57" i="6" s="1"/>
  <c r="AQ58" i="6" s="1"/>
  <c r="AQ59" i="6" s="1"/>
  <c r="AQ60" i="6" s="1"/>
  <c r="AQ61" i="6" s="1"/>
  <c r="AQ62" i="6" s="1"/>
  <c r="AQ63" i="6" s="1"/>
  <c r="AQ64" i="6" s="1"/>
  <c r="AQ65" i="6" s="1"/>
  <c r="AQ66" i="6" s="1"/>
  <c r="AQ67" i="6" s="1"/>
  <c r="AQ68" i="6" s="1"/>
  <c r="AQ69" i="6" s="1"/>
  <c r="AQ70" i="6" s="1"/>
  <c r="AQ71" i="6" s="1"/>
  <c r="AQ72" i="6" s="1"/>
  <c r="AQ73" i="6" s="1"/>
  <c r="AQ74" i="6" s="1"/>
  <c r="AQ75" i="6" s="1"/>
  <c r="AQ76" i="6" s="1"/>
  <c r="AQ77" i="6" s="1"/>
  <c r="AQ78" i="6" s="1"/>
  <c r="AQ79" i="6" s="1"/>
  <c r="AQ80" i="6" s="1"/>
  <c r="AQ81" i="6" s="1"/>
  <c r="AQ82" i="6" s="1"/>
  <c r="AQ83" i="6" s="1"/>
  <c r="AQ84" i="6" s="1"/>
  <c r="AP7" i="6"/>
  <c r="AP8" i="6" s="1"/>
  <c r="AP9" i="6" s="1"/>
  <c r="AP10" i="6" s="1"/>
  <c r="AP11" i="6" s="1"/>
  <c r="AP12" i="6" s="1"/>
  <c r="AP13" i="6" s="1"/>
  <c r="AP14" i="6" s="1"/>
  <c r="AP15" i="6" s="1"/>
  <c r="AP16" i="6" s="1"/>
  <c r="AP17" i="6" s="1"/>
  <c r="AP18" i="6" s="1"/>
  <c r="AP19" i="6" s="1"/>
  <c r="AP20" i="6" s="1"/>
  <c r="AP21" i="6" s="1"/>
  <c r="AP22" i="6" s="1"/>
  <c r="AP23" i="6" s="1"/>
  <c r="AP24" i="6" s="1"/>
  <c r="AP25" i="6" s="1"/>
  <c r="AP26" i="6" s="1"/>
  <c r="AP27" i="6" s="1"/>
  <c r="AP28" i="6" s="1"/>
  <c r="AP29" i="6" s="1"/>
  <c r="AP30" i="6" s="1"/>
  <c r="AP31" i="6" s="1"/>
  <c r="AP32" i="6" s="1"/>
  <c r="AP33" i="6" s="1"/>
  <c r="AP34" i="6" s="1"/>
  <c r="AP35" i="6" s="1"/>
  <c r="AP36" i="6" s="1"/>
  <c r="AP37" i="6" s="1"/>
  <c r="AP38" i="6" s="1"/>
  <c r="AP39" i="6" s="1"/>
  <c r="AP40" i="6" s="1"/>
  <c r="AP41" i="6" s="1"/>
  <c r="AP42" i="6" s="1"/>
  <c r="AP43" i="6" s="1"/>
  <c r="AP44" i="6" s="1"/>
  <c r="AP45" i="6" s="1"/>
  <c r="AP46" i="6" s="1"/>
  <c r="AP47" i="6" s="1"/>
  <c r="AP48" i="6" s="1"/>
  <c r="AP49" i="6" s="1"/>
  <c r="AP50" i="6" s="1"/>
  <c r="AP51" i="6" s="1"/>
  <c r="AP52" i="6" s="1"/>
  <c r="AP53" i="6" s="1"/>
  <c r="AP54" i="6" s="1"/>
  <c r="AP55" i="6" s="1"/>
  <c r="AP56" i="6" s="1"/>
  <c r="AP57" i="6" s="1"/>
  <c r="AP58" i="6" s="1"/>
  <c r="AP59" i="6" s="1"/>
  <c r="AP60" i="6" s="1"/>
  <c r="AP61" i="6" s="1"/>
  <c r="AP62" i="6" s="1"/>
  <c r="AP63" i="6" s="1"/>
  <c r="AP64" i="6" s="1"/>
  <c r="AP65" i="6" s="1"/>
  <c r="AP66" i="6" s="1"/>
  <c r="AP67" i="6" s="1"/>
  <c r="AP68" i="6" s="1"/>
  <c r="AP69" i="6" s="1"/>
  <c r="AP70" i="6" s="1"/>
  <c r="AP71" i="6" s="1"/>
  <c r="AP72" i="6" s="1"/>
  <c r="AP73" i="6" s="1"/>
  <c r="AP74" i="6" s="1"/>
  <c r="AP75" i="6" s="1"/>
  <c r="AP76" i="6" s="1"/>
  <c r="AP77" i="6" s="1"/>
  <c r="AP78" i="6" s="1"/>
  <c r="AP79" i="6" s="1"/>
  <c r="AP80" i="6" s="1"/>
  <c r="AP81" i="6" s="1"/>
  <c r="AP82" i="6" s="1"/>
  <c r="AP83" i="6" s="1"/>
  <c r="AP84" i="6" s="1"/>
  <c r="AO7" i="6"/>
  <c r="AN7" i="6"/>
  <c r="AR7" i="7"/>
  <c r="AR8" i="7" s="1"/>
  <c r="AR9" i="7" s="1"/>
  <c r="AR10" i="7" s="1"/>
  <c r="AR11" i="7" s="1"/>
  <c r="AR12" i="7" s="1"/>
  <c r="AR13" i="7" s="1"/>
  <c r="AR14" i="7" s="1"/>
  <c r="AR15" i="7" s="1"/>
  <c r="AR16" i="7" s="1"/>
  <c r="AR17" i="7" s="1"/>
  <c r="AR18" i="7" s="1"/>
  <c r="AR19" i="7" s="1"/>
  <c r="AR20" i="7" s="1"/>
  <c r="AR21" i="7" s="1"/>
  <c r="AR22" i="7" s="1"/>
  <c r="AR23" i="7" s="1"/>
  <c r="AR24" i="7" s="1"/>
  <c r="AR25" i="7" s="1"/>
  <c r="AR26" i="7" s="1"/>
  <c r="AR27" i="7" s="1"/>
  <c r="AR28" i="7" s="1"/>
  <c r="AR29" i="7" s="1"/>
  <c r="AR30" i="7" s="1"/>
  <c r="AR31" i="7" s="1"/>
  <c r="AR32" i="7" s="1"/>
  <c r="AR33" i="7" s="1"/>
  <c r="AR34" i="7" s="1"/>
  <c r="AR35" i="7" s="1"/>
  <c r="AR36" i="7" s="1"/>
  <c r="AR37" i="7" s="1"/>
  <c r="AR38" i="7" s="1"/>
  <c r="AR39" i="7" s="1"/>
  <c r="AR40" i="7" s="1"/>
  <c r="AR41" i="7" s="1"/>
  <c r="AR42" i="7" s="1"/>
  <c r="AR43" i="7" s="1"/>
  <c r="AR44" i="7" s="1"/>
  <c r="AR45" i="7" s="1"/>
  <c r="AR46" i="7" s="1"/>
  <c r="AR47" i="7" s="1"/>
  <c r="AR48" i="7" s="1"/>
  <c r="AR49" i="7" s="1"/>
  <c r="AR50" i="7" s="1"/>
  <c r="AR51" i="7" s="1"/>
  <c r="AR52" i="7" s="1"/>
  <c r="AR53" i="7" s="1"/>
  <c r="AR54" i="7" s="1"/>
  <c r="AR55" i="7" s="1"/>
  <c r="AR56" i="7" s="1"/>
  <c r="AR57" i="7" s="1"/>
  <c r="AR58" i="7" s="1"/>
  <c r="AR59" i="7" s="1"/>
  <c r="AR60" i="7" s="1"/>
  <c r="AR61" i="7" s="1"/>
  <c r="AR62" i="7" s="1"/>
  <c r="AR63" i="7" s="1"/>
  <c r="AR64" i="7" s="1"/>
  <c r="AR65" i="7" s="1"/>
  <c r="AR66" i="7" s="1"/>
  <c r="AR67" i="7" s="1"/>
  <c r="AR68" i="7" s="1"/>
  <c r="AR69" i="7" s="1"/>
  <c r="AR70" i="7" s="1"/>
  <c r="AR71" i="7" s="1"/>
  <c r="AR72" i="7" s="1"/>
  <c r="AR73" i="7" s="1"/>
  <c r="AR74" i="7" s="1"/>
  <c r="AR75" i="7" s="1"/>
  <c r="AR76" i="7" s="1"/>
  <c r="AR77" i="7" s="1"/>
  <c r="AR78" i="7" s="1"/>
  <c r="AR79" i="7" s="1"/>
  <c r="AR80" i="7" s="1"/>
  <c r="AR81" i="7" s="1"/>
  <c r="AR82" i="7" s="1"/>
  <c r="AR83" i="7" s="1"/>
  <c r="AR84" i="7" s="1"/>
  <c r="AQ7" i="7"/>
  <c r="AQ8" i="7" s="1"/>
  <c r="AQ9" i="7" s="1"/>
  <c r="AQ10" i="7" s="1"/>
  <c r="AQ11" i="7" s="1"/>
  <c r="AQ12" i="7" s="1"/>
  <c r="AQ13" i="7" s="1"/>
  <c r="AQ14" i="7" s="1"/>
  <c r="AQ15" i="7" s="1"/>
  <c r="AQ16" i="7" s="1"/>
  <c r="AQ17" i="7" s="1"/>
  <c r="AQ18" i="7" s="1"/>
  <c r="AQ19" i="7" s="1"/>
  <c r="AQ20" i="7" s="1"/>
  <c r="AQ21" i="7" s="1"/>
  <c r="AQ22" i="7" s="1"/>
  <c r="AQ23" i="7" s="1"/>
  <c r="AQ24" i="7" s="1"/>
  <c r="AQ25" i="7" s="1"/>
  <c r="AQ26" i="7" s="1"/>
  <c r="AQ27" i="7" s="1"/>
  <c r="AQ28" i="7" s="1"/>
  <c r="AQ29" i="7" s="1"/>
  <c r="AQ30" i="7" s="1"/>
  <c r="AQ31" i="7" s="1"/>
  <c r="AQ32" i="7" s="1"/>
  <c r="AQ33" i="7" s="1"/>
  <c r="AQ34" i="7" s="1"/>
  <c r="AQ35" i="7" s="1"/>
  <c r="AQ36" i="7" s="1"/>
  <c r="AQ37" i="7" s="1"/>
  <c r="AQ38" i="7" s="1"/>
  <c r="AQ39" i="7" s="1"/>
  <c r="AQ40" i="7" s="1"/>
  <c r="AQ41" i="7" s="1"/>
  <c r="AQ42" i="7" s="1"/>
  <c r="AQ43" i="7" s="1"/>
  <c r="AQ44" i="7" s="1"/>
  <c r="AQ45" i="7" s="1"/>
  <c r="AQ46" i="7" s="1"/>
  <c r="AQ47" i="7" s="1"/>
  <c r="AQ48" i="7" s="1"/>
  <c r="AQ49" i="7" s="1"/>
  <c r="AQ50" i="7" s="1"/>
  <c r="AQ51" i="7" s="1"/>
  <c r="AQ52" i="7" s="1"/>
  <c r="AQ53" i="7" s="1"/>
  <c r="AQ54" i="7" s="1"/>
  <c r="AQ55" i="7" s="1"/>
  <c r="AQ56" i="7" s="1"/>
  <c r="AQ57" i="7" s="1"/>
  <c r="AQ58" i="7" s="1"/>
  <c r="AQ59" i="7" s="1"/>
  <c r="AQ60" i="7" s="1"/>
  <c r="AQ61" i="7" s="1"/>
  <c r="AQ62" i="7" s="1"/>
  <c r="AQ63" i="7" s="1"/>
  <c r="AQ64" i="7" s="1"/>
  <c r="AQ65" i="7" s="1"/>
  <c r="AQ66" i="7" s="1"/>
  <c r="AQ67" i="7" s="1"/>
  <c r="AQ68" i="7" s="1"/>
  <c r="AQ69" i="7" s="1"/>
  <c r="AQ70" i="7" s="1"/>
  <c r="AQ71" i="7" s="1"/>
  <c r="AQ72" i="7" s="1"/>
  <c r="AQ73" i="7" s="1"/>
  <c r="AQ74" i="7" s="1"/>
  <c r="AQ75" i="7" s="1"/>
  <c r="AQ76" i="7" s="1"/>
  <c r="AQ77" i="7" s="1"/>
  <c r="AQ78" i="7" s="1"/>
  <c r="AQ79" i="7" s="1"/>
  <c r="AQ80" i="7" s="1"/>
  <c r="AQ81" i="7" s="1"/>
  <c r="AQ82" i="7" s="1"/>
  <c r="AQ83" i="7" s="1"/>
  <c r="AQ84" i="7" s="1"/>
  <c r="AP7" i="7"/>
  <c r="AO7" i="7"/>
  <c r="AN7" i="7"/>
  <c r="AN8" i="7" s="1"/>
  <c r="AN9" i="7" s="1"/>
  <c r="AN10" i="7" s="1"/>
  <c r="AN11" i="7" s="1"/>
  <c r="AN12" i="7" s="1"/>
  <c r="AN13" i="7" s="1"/>
  <c r="AN14" i="7" s="1"/>
  <c r="AN15" i="7" s="1"/>
  <c r="AN16" i="7" s="1"/>
  <c r="AN17" i="7" s="1"/>
  <c r="AN18" i="7" s="1"/>
  <c r="AN19" i="7" s="1"/>
  <c r="AN20" i="7" s="1"/>
  <c r="AN21" i="7" s="1"/>
  <c r="AN22" i="7" s="1"/>
  <c r="AN23" i="7" s="1"/>
  <c r="AN24" i="7" s="1"/>
  <c r="AN25" i="7" s="1"/>
  <c r="AN26" i="7" s="1"/>
  <c r="AN27" i="7" s="1"/>
  <c r="AN28" i="7" s="1"/>
  <c r="AN29" i="7" s="1"/>
  <c r="AN30" i="7" s="1"/>
  <c r="AN31" i="7" s="1"/>
  <c r="AN32" i="7" s="1"/>
  <c r="AN33" i="7" s="1"/>
  <c r="AN34" i="7" s="1"/>
  <c r="AN35" i="7" s="1"/>
  <c r="AN36" i="7" s="1"/>
  <c r="AN37" i="7" s="1"/>
  <c r="AN38" i="7" s="1"/>
  <c r="AN39" i="7" s="1"/>
  <c r="AN40" i="7" s="1"/>
  <c r="AN41" i="7" s="1"/>
  <c r="AN42" i="7" s="1"/>
  <c r="AN43" i="7" s="1"/>
  <c r="AN44" i="7" s="1"/>
  <c r="AN45" i="7" s="1"/>
  <c r="AN46" i="7" s="1"/>
  <c r="AN47" i="7" s="1"/>
  <c r="AN48" i="7" s="1"/>
  <c r="AN49" i="7" s="1"/>
  <c r="AN50" i="7" s="1"/>
  <c r="AN51" i="7" s="1"/>
  <c r="AN52" i="7" s="1"/>
  <c r="AN53" i="7" s="1"/>
  <c r="AN54" i="7" s="1"/>
  <c r="AN55" i="7" s="1"/>
  <c r="AN56" i="7" s="1"/>
  <c r="AN57" i="7" s="1"/>
  <c r="AN58" i="7" s="1"/>
  <c r="AN59" i="7" s="1"/>
  <c r="AN60" i="7" s="1"/>
  <c r="AN61" i="7" s="1"/>
  <c r="AN62" i="7" s="1"/>
  <c r="AN63" i="7" s="1"/>
  <c r="AN64" i="7" s="1"/>
  <c r="AN65" i="7" s="1"/>
  <c r="AN66" i="7" s="1"/>
  <c r="AN67" i="7" s="1"/>
  <c r="AN68" i="7" s="1"/>
  <c r="AN69" i="7" s="1"/>
  <c r="AN70" i="7" s="1"/>
  <c r="AN71" i="7" s="1"/>
  <c r="AN72" i="7" s="1"/>
  <c r="AN73" i="7" s="1"/>
  <c r="AN74" i="7" s="1"/>
  <c r="AN75" i="7" s="1"/>
  <c r="AN76" i="7" s="1"/>
  <c r="AN77" i="7" s="1"/>
  <c r="AN78" i="7" s="1"/>
  <c r="AN79" i="7" s="1"/>
  <c r="AN80" i="7" s="1"/>
  <c r="AN81" i="7" s="1"/>
  <c r="AN82" i="7" s="1"/>
  <c r="AN83" i="7" s="1"/>
  <c r="AN84" i="7" s="1"/>
  <c r="AR7" i="8"/>
  <c r="AR8" i="8" s="1"/>
  <c r="AR9" i="8" s="1"/>
  <c r="AR10" i="8" s="1"/>
  <c r="AR11" i="8" s="1"/>
  <c r="AR12" i="8" s="1"/>
  <c r="AR13" i="8" s="1"/>
  <c r="AR14" i="8" s="1"/>
  <c r="AR15" i="8" s="1"/>
  <c r="AR16" i="8" s="1"/>
  <c r="AR17" i="8" s="1"/>
  <c r="AR18" i="8" s="1"/>
  <c r="AR19" i="8" s="1"/>
  <c r="AR20" i="8" s="1"/>
  <c r="AR21" i="8" s="1"/>
  <c r="AR22" i="8" s="1"/>
  <c r="AR23" i="8" s="1"/>
  <c r="AR24" i="8" s="1"/>
  <c r="AR25" i="8" s="1"/>
  <c r="AR26" i="8" s="1"/>
  <c r="AR27" i="8" s="1"/>
  <c r="AR28" i="8" s="1"/>
  <c r="AR29" i="8" s="1"/>
  <c r="AR30" i="8" s="1"/>
  <c r="AR31" i="8" s="1"/>
  <c r="AR32" i="8" s="1"/>
  <c r="AR33" i="8" s="1"/>
  <c r="AR34" i="8" s="1"/>
  <c r="AR35" i="8" s="1"/>
  <c r="AR36" i="8" s="1"/>
  <c r="AR37" i="8" s="1"/>
  <c r="AR38" i="8" s="1"/>
  <c r="AR39" i="8" s="1"/>
  <c r="AR40" i="8" s="1"/>
  <c r="AR41" i="8" s="1"/>
  <c r="AR42" i="8" s="1"/>
  <c r="AR43" i="8" s="1"/>
  <c r="AR44" i="8" s="1"/>
  <c r="AR45" i="8" s="1"/>
  <c r="AR46" i="8" s="1"/>
  <c r="AR47" i="8" s="1"/>
  <c r="AR48" i="8" s="1"/>
  <c r="AR49" i="8" s="1"/>
  <c r="AR50" i="8" s="1"/>
  <c r="AR51" i="8" s="1"/>
  <c r="AR52" i="8" s="1"/>
  <c r="AR53" i="8" s="1"/>
  <c r="AR54" i="8" s="1"/>
  <c r="AR55" i="8" s="1"/>
  <c r="AR56" i="8" s="1"/>
  <c r="AR57" i="8" s="1"/>
  <c r="AR58" i="8" s="1"/>
  <c r="AR59" i="8" s="1"/>
  <c r="AR60" i="8" s="1"/>
  <c r="AR61" i="8" s="1"/>
  <c r="AR62" i="8" s="1"/>
  <c r="AR63" i="8" s="1"/>
  <c r="AR64" i="8" s="1"/>
  <c r="AR65" i="8" s="1"/>
  <c r="AR66" i="8" s="1"/>
  <c r="AR67" i="8" s="1"/>
  <c r="AR68" i="8" s="1"/>
  <c r="AR69" i="8" s="1"/>
  <c r="AR70" i="8" s="1"/>
  <c r="AR71" i="8" s="1"/>
  <c r="AR72" i="8" s="1"/>
  <c r="AR73" i="8" s="1"/>
  <c r="AR74" i="8" s="1"/>
  <c r="AR75" i="8" s="1"/>
  <c r="AR76" i="8" s="1"/>
  <c r="AR77" i="8" s="1"/>
  <c r="AR78" i="8" s="1"/>
  <c r="AR79" i="8" s="1"/>
  <c r="AR80" i="8" s="1"/>
  <c r="AR81" i="8" s="1"/>
  <c r="AR82" i="8" s="1"/>
  <c r="AR83" i="8" s="1"/>
  <c r="AR84" i="8" s="1"/>
  <c r="AQ7" i="8"/>
  <c r="AQ8" i="8" s="1"/>
  <c r="AQ9" i="8" s="1"/>
  <c r="AQ10" i="8" s="1"/>
  <c r="AQ11" i="8" s="1"/>
  <c r="AQ12" i="8" s="1"/>
  <c r="AQ13" i="8" s="1"/>
  <c r="AQ14" i="8" s="1"/>
  <c r="AQ15" i="8" s="1"/>
  <c r="AQ16" i="8" s="1"/>
  <c r="AQ17" i="8" s="1"/>
  <c r="AQ18" i="8" s="1"/>
  <c r="AQ19" i="8" s="1"/>
  <c r="AQ20" i="8" s="1"/>
  <c r="AQ21" i="8" s="1"/>
  <c r="AQ22" i="8" s="1"/>
  <c r="AQ23" i="8" s="1"/>
  <c r="AQ24" i="8" s="1"/>
  <c r="AQ25" i="8" s="1"/>
  <c r="AQ26" i="8" s="1"/>
  <c r="AQ27" i="8" s="1"/>
  <c r="AQ28" i="8" s="1"/>
  <c r="AQ29" i="8" s="1"/>
  <c r="AQ30" i="8" s="1"/>
  <c r="AQ31" i="8" s="1"/>
  <c r="AQ32" i="8" s="1"/>
  <c r="AQ33" i="8" s="1"/>
  <c r="AQ34" i="8" s="1"/>
  <c r="AQ35" i="8" s="1"/>
  <c r="AQ36" i="8" s="1"/>
  <c r="AQ37" i="8" s="1"/>
  <c r="AQ38" i="8" s="1"/>
  <c r="AQ39" i="8" s="1"/>
  <c r="AQ40" i="8" s="1"/>
  <c r="AQ41" i="8" s="1"/>
  <c r="AQ42" i="8" s="1"/>
  <c r="AQ43" i="8" s="1"/>
  <c r="AQ44" i="8" s="1"/>
  <c r="AQ45" i="8" s="1"/>
  <c r="AQ46" i="8" s="1"/>
  <c r="AQ47" i="8" s="1"/>
  <c r="AQ48" i="8" s="1"/>
  <c r="AQ49" i="8" s="1"/>
  <c r="AQ50" i="8" s="1"/>
  <c r="AQ51" i="8" s="1"/>
  <c r="AQ52" i="8" s="1"/>
  <c r="AQ53" i="8" s="1"/>
  <c r="AQ54" i="8" s="1"/>
  <c r="AQ55" i="8" s="1"/>
  <c r="AQ56" i="8" s="1"/>
  <c r="AQ57" i="8" s="1"/>
  <c r="AQ58" i="8" s="1"/>
  <c r="AQ59" i="8" s="1"/>
  <c r="AQ60" i="8" s="1"/>
  <c r="AQ61" i="8" s="1"/>
  <c r="AQ62" i="8" s="1"/>
  <c r="AQ63" i="8" s="1"/>
  <c r="AQ64" i="8" s="1"/>
  <c r="AQ65" i="8" s="1"/>
  <c r="AQ66" i="8" s="1"/>
  <c r="AQ67" i="8" s="1"/>
  <c r="AQ68" i="8" s="1"/>
  <c r="AQ69" i="8" s="1"/>
  <c r="AQ70" i="8" s="1"/>
  <c r="AQ71" i="8" s="1"/>
  <c r="AQ72" i="8" s="1"/>
  <c r="AQ73" i="8" s="1"/>
  <c r="AQ74" i="8" s="1"/>
  <c r="AQ75" i="8" s="1"/>
  <c r="AQ76" i="8" s="1"/>
  <c r="AQ77" i="8" s="1"/>
  <c r="AQ78" i="8" s="1"/>
  <c r="AQ79" i="8" s="1"/>
  <c r="AQ80" i="8" s="1"/>
  <c r="AQ81" i="8" s="1"/>
  <c r="AQ82" i="8" s="1"/>
  <c r="AQ83" i="8" s="1"/>
  <c r="AQ84" i="8" s="1"/>
  <c r="AP7" i="8"/>
  <c r="AO7" i="8"/>
  <c r="AO8" i="8" s="1"/>
  <c r="AO9" i="8" s="1"/>
  <c r="AO10" i="8" s="1"/>
  <c r="AO11" i="8" s="1"/>
  <c r="AO12" i="8" s="1"/>
  <c r="AO13" i="8" s="1"/>
  <c r="AO14" i="8" s="1"/>
  <c r="AO15" i="8" s="1"/>
  <c r="AO16" i="8" s="1"/>
  <c r="AO17" i="8" s="1"/>
  <c r="AO18" i="8" s="1"/>
  <c r="AO19" i="8" s="1"/>
  <c r="AO20" i="8" s="1"/>
  <c r="AO21" i="8" s="1"/>
  <c r="AO22" i="8" s="1"/>
  <c r="AO23" i="8" s="1"/>
  <c r="AO24" i="8" s="1"/>
  <c r="AO25" i="8" s="1"/>
  <c r="AO26" i="8" s="1"/>
  <c r="AO27" i="8" s="1"/>
  <c r="AO28" i="8" s="1"/>
  <c r="AO29" i="8" s="1"/>
  <c r="AO30" i="8" s="1"/>
  <c r="AO31" i="8" s="1"/>
  <c r="AO32" i="8" s="1"/>
  <c r="AO33" i="8" s="1"/>
  <c r="AO34" i="8" s="1"/>
  <c r="AO35" i="8" s="1"/>
  <c r="AO36" i="8" s="1"/>
  <c r="AO37" i="8" s="1"/>
  <c r="AO38" i="8" s="1"/>
  <c r="AO39" i="8" s="1"/>
  <c r="AO40" i="8" s="1"/>
  <c r="AO41" i="8" s="1"/>
  <c r="AO42" i="8" s="1"/>
  <c r="AO43" i="8" s="1"/>
  <c r="AO44" i="8" s="1"/>
  <c r="AO45" i="8" s="1"/>
  <c r="AO46" i="8" s="1"/>
  <c r="AO47" i="8" s="1"/>
  <c r="AO48" i="8" s="1"/>
  <c r="AO49" i="8" s="1"/>
  <c r="AO50" i="8" s="1"/>
  <c r="AO51" i="8" s="1"/>
  <c r="AO52" i="8" s="1"/>
  <c r="AO53" i="8" s="1"/>
  <c r="AO54" i="8" s="1"/>
  <c r="AO55" i="8" s="1"/>
  <c r="AO56" i="8" s="1"/>
  <c r="AO57" i="8" s="1"/>
  <c r="AO58" i="8" s="1"/>
  <c r="AO59" i="8" s="1"/>
  <c r="AO60" i="8" s="1"/>
  <c r="AO61" i="8" s="1"/>
  <c r="AO62" i="8" s="1"/>
  <c r="AO63" i="8" s="1"/>
  <c r="AO64" i="8" s="1"/>
  <c r="AO65" i="8" s="1"/>
  <c r="AO66" i="8" s="1"/>
  <c r="AO67" i="8" s="1"/>
  <c r="AO68" i="8" s="1"/>
  <c r="AO69" i="8" s="1"/>
  <c r="AO70" i="8" s="1"/>
  <c r="AO71" i="8" s="1"/>
  <c r="AO72" i="8" s="1"/>
  <c r="AO73" i="8" s="1"/>
  <c r="AO74" i="8" s="1"/>
  <c r="AO75" i="8" s="1"/>
  <c r="AO76" i="8" s="1"/>
  <c r="AO77" i="8" s="1"/>
  <c r="AO78" i="8" s="1"/>
  <c r="AO79" i="8" s="1"/>
  <c r="AO80" i="8" s="1"/>
  <c r="AO81" i="8" s="1"/>
  <c r="AO82" i="8" s="1"/>
  <c r="AO83" i="8" s="1"/>
  <c r="AO84" i="8" s="1"/>
  <c r="AN7" i="8"/>
  <c r="AN8" i="8" s="1"/>
  <c r="AN9" i="8" s="1"/>
  <c r="AN10" i="8" s="1"/>
  <c r="AN11" i="8" s="1"/>
  <c r="AN12" i="8" s="1"/>
  <c r="AN13" i="8" s="1"/>
  <c r="AN14" i="8" s="1"/>
  <c r="AN15" i="8" s="1"/>
  <c r="AN16" i="8" s="1"/>
  <c r="AN17" i="8" s="1"/>
  <c r="AN18" i="8" s="1"/>
  <c r="AN19" i="8" s="1"/>
  <c r="AN20" i="8" s="1"/>
  <c r="AN21" i="8" s="1"/>
  <c r="AN22" i="8" s="1"/>
  <c r="AN23" i="8" s="1"/>
  <c r="AN24" i="8" s="1"/>
  <c r="AN25" i="8" s="1"/>
  <c r="AN26" i="8" s="1"/>
  <c r="AN27" i="8" s="1"/>
  <c r="AN28" i="8" s="1"/>
  <c r="AN29" i="8" s="1"/>
  <c r="AN30" i="8" s="1"/>
  <c r="AN31" i="8" s="1"/>
  <c r="AN32" i="8" s="1"/>
  <c r="AN33" i="8" s="1"/>
  <c r="AN34" i="8" s="1"/>
  <c r="AN35" i="8" s="1"/>
  <c r="AN36" i="8" s="1"/>
  <c r="AN37" i="8" s="1"/>
  <c r="AN38" i="8" s="1"/>
  <c r="AN39" i="8" s="1"/>
  <c r="AN40" i="8" s="1"/>
  <c r="AN41" i="8" s="1"/>
  <c r="AN42" i="8" s="1"/>
  <c r="AN43" i="8" s="1"/>
  <c r="AN44" i="8" s="1"/>
  <c r="AN45" i="8" s="1"/>
  <c r="AN46" i="8" s="1"/>
  <c r="AN47" i="8" s="1"/>
  <c r="AN48" i="8" s="1"/>
  <c r="AN49" i="8" s="1"/>
  <c r="AN50" i="8" s="1"/>
  <c r="AN51" i="8" s="1"/>
  <c r="AN52" i="8" s="1"/>
  <c r="AN53" i="8" s="1"/>
  <c r="AN54" i="8" s="1"/>
  <c r="AN55" i="8" s="1"/>
  <c r="AN56" i="8" s="1"/>
  <c r="AN57" i="8" s="1"/>
  <c r="AN58" i="8" s="1"/>
  <c r="AN59" i="8" s="1"/>
  <c r="AN60" i="8" s="1"/>
  <c r="AN61" i="8" s="1"/>
  <c r="AN62" i="8" s="1"/>
  <c r="AN63" i="8" s="1"/>
  <c r="AN64" i="8" s="1"/>
  <c r="AN65" i="8" s="1"/>
  <c r="AN66" i="8" s="1"/>
  <c r="AN67" i="8" s="1"/>
  <c r="AN68" i="8" s="1"/>
  <c r="AN69" i="8" s="1"/>
  <c r="AN70" i="8" s="1"/>
  <c r="AN71" i="8" s="1"/>
  <c r="AN72" i="8" s="1"/>
  <c r="AN73" i="8" s="1"/>
  <c r="AN74" i="8" s="1"/>
  <c r="AN75" i="8" s="1"/>
  <c r="AN76" i="8" s="1"/>
  <c r="AN77" i="8" s="1"/>
  <c r="AN78" i="8" s="1"/>
  <c r="AN79" i="8" s="1"/>
  <c r="AN80" i="8" s="1"/>
  <c r="AN81" i="8" s="1"/>
  <c r="AN82" i="8" s="1"/>
  <c r="AN83" i="8" s="1"/>
  <c r="AN84" i="8" s="1"/>
  <c r="AR7" i="10"/>
  <c r="AQ7" i="10"/>
  <c r="AQ8" i="10" s="1"/>
  <c r="AQ9" i="10" s="1"/>
  <c r="AQ10" i="10" s="1"/>
  <c r="AQ11" i="10" s="1"/>
  <c r="AQ12" i="10" s="1"/>
  <c r="AQ13" i="10" s="1"/>
  <c r="AQ14" i="10" s="1"/>
  <c r="AQ15" i="10" s="1"/>
  <c r="AQ16" i="10" s="1"/>
  <c r="AQ17" i="10" s="1"/>
  <c r="AQ18" i="10" s="1"/>
  <c r="AQ19" i="10" s="1"/>
  <c r="AQ20" i="10" s="1"/>
  <c r="AQ21" i="10" s="1"/>
  <c r="AQ22" i="10" s="1"/>
  <c r="AQ23" i="10" s="1"/>
  <c r="AQ24" i="10" s="1"/>
  <c r="AQ25" i="10" s="1"/>
  <c r="AQ26" i="10" s="1"/>
  <c r="AQ27" i="10" s="1"/>
  <c r="AQ28" i="10" s="1"/>
  <c r="AQ29" i="10" s="1"/>
  <c r="AQ30" i="10" s="1"/>
  <c r="AQ31" i="10" s="1"/>
  <c r="AQ32" i="10" s="1"/>
  <c r="AQ33" i="10" s="1"/>
  <c r="AQ34" i="10" s="1"/>
  <c r="AQ35" i="10" s="1"/>
  <c r="AQ36" i="10" s="1"/>
  <c r="AQ37" i="10" s="1"/>
  <c r="AQ38" i="10" s="1"/>
  <c r="AQ39" i="10" s="1"/>
  <c r="AQ40" i="10" s="1"/>
  <c r="AQ41" i="10" s="1"/>
  <c r="AQ42" i="10" s="1"/>
  <c r="AQ43" i="10" s="1"/>
  <c r="AQ44" i="10" s="1"/>
  <c r="AQ45" i="10" s="1"/>
  <c r="AQ46" i="10" s="1"/>
  <c r="AQ47" i="10" s="1"/>
  <c r="AQ48" i="10" s="1"/>
  <c r="AQ49" i="10" s="1"/>
  <c r="AQ50" i="10" s="1"/>
  <c r="AQ51" i="10" s="1"/>
  <c r="AQ52" i="10" s="1"/>
  <c r="AQ53" i="10" s="1"/>
  <c r="AQ54" i="10" s="1"/>
  <c r="AQ55" i="10" s="1"/>
  <c r="AQ56" i="10" s="1"/>
  <c r="AQ57" i="10" s="1"/>
  <c r="AQ58" i="10" s="1"/>
  <c r="AQ59" i="10" s="1"/>
  <c r="AQ60" i="10" s="1"/>
  <c r="AQ61" i="10" s="1"/>
  <c r="AQ62" i="10" s="1"/>
  <c r="AQ63" i="10" s="1"/>
  <c r="AQ64" i="10" s="1"/>
  <c r="AQ65" i="10" s="1"/>
  <c r="AQ66" i="10" s="1"/>
  <c r="AQ67" i="10" s="1"/>
  <c r="AQ68" i="10" s="1"/>
  <c r="AQ69" i="10" s="1"/>
  <c r="AQ70" i="10" s="1"/>
  <c r="AQ71" i="10" s="1"/>
  <c r="AQ72" i="10" s="1"/>
  <c r="AQ73" i="10" s="1"/>
  <c r="AQ74" i="10" s="1"/>
  <c r="AQ75" i="10" s="1"/>
  <c r="AQ76" i="10" s="1"/>
  <c r="AQ77" i="10" s="1"/>
  <c r="AQ78" i="10" s="1"/>
  <c r="AQ79" i="10" s="1"/>
  <c r="AQ80" i="10" s="1"/>
  <c r="AQ81" i="10" s="1"/>
  <c r="AQ82" i="10" s="1"/>
  <c r="AQ83" i="10" s="1"/>
  <c r="AQ84" i="10" s="1"/>
  <c r="AP7" i="10"/>
  <c r="AP8" i="10" s="1"/>
  <c r="AP9" i="10" s="1"/>
  <c r="AP10" i="10" s="1"/>
  <c r="AP11" i="10" s="1"/>
  <c r="AP12" i="10" s="1"/>
  <c r="AP13" i="10" s="1"/>
  <c r="AP14" i="10" s="1"/>
  <c r="AP15" i="10" s="1"/>
  <c r="AP16" i="10" s="1"/>
  <c r="AP17" i="10" s="1"/>
  <c r="AP18" i="10" s="1"/>
  <c r="AP19" i="10" s="1"/>
  <c r="AP20" i="10" s="1"/>
  <c r="AP21" i="10" s="1"/>
  <c r="AP22" i="10" s="1"/>
  <c r="AP23" i="10" s="1"/>
  <c r="AP24" i="10" s="1"/>
  <c r="AP25" i="10" s="1"/>
  <c r="AP26" i="10" s="1"/>
  <c r="AP27" i="10" s="1"/>
  <c r="AP28" i="10" s="1"/>
  <c r="AP29" i="10" s="1"/>
  <c r="AP30" i="10" s="1"/>
  <c r="AP31" i="10" s="1"/>
  <c r="AP32" i="10" s="1"/>
  <c r="AP33" i="10" s="1"/>
  <c r="AP34" i="10" s="1"/>
  <c r="AP35" i="10" s="1"/>
  <c r="AP36" i="10" s="1"/>
  <c r="AP37" i="10" s="1"/>
  <c r="AP38" i="10" s="1"/>
  <c r="AP39" i="10" s="1"/>
  <c r="AP40" i="10" s="1"/>
  <c r="AP41" i="10" s="1"/>
  <c r="AP42" i="10" s="1"/>
  <c r="AP43" i="10" s="1"/>
  <c r="AP44" i="10" s="1"/>
  <c r="AP45" i="10" s="1"/>
  <c r="AP46" i="10" s="1"/>
  <c r="AP47" i="10" s="1"/>
  <c r="AP48" i="10" s="1"/>
  <c r="AP49" i="10" s="1"/>
  <c r="AP50" i="10" s="1"/>
  <c r="AP51" i="10" s="1"/>
  <c r="AP52" i="10" s="1"/>
  <c r="AP53" i="10" s="1"/>
  <c r="AP54" i="10" s="1"/>
  <c r="AP55" i="10" s="1"/>
  <c r="AP56" i="10" s="1"/>
  <c r="AP57" i="10" s="1"/>
  <c r="AP58" i="10" s="1"/>
  <c r="AP59" i="10" s="1"/>
  <c r="AP60" i="10" s="1"/>
  <c r="AP61" i="10" s="1"/>
  <c r="AP62" i="10" s="1"/>
  <c r="AP63" i="10" s="1"/>
  <c r="AP64" i="10" s="1"/>
  <c r="AP65" i="10" s="1"/>
  <c r="AP66" i="10" s="1"/>
  <c r="AP67" i="10" s="1"/>
  <c r="AP68" i="10" s="1"/>
  <c r="AP69" i="10" s="1"/>
  <c r="AP70" i="10" s="1"/>
  <c r="AP71" i="10" s="1"/>
  <c r="AP72" i="10" s="1"/>
  <c r="AP73" i="10" s="1"/>
  <c r="AP74" i="10" s="1"/>
  <c r="AP75" i="10" s="1"/>
  <c r="AP76" i="10" s="1"/>
  <c r="AP77" i="10" s="1"/>
  <c r="AP78" i="10" s="1"/>
  <c r="AP79" i="10" s="1"/>
  <c r="AP80" i="10" s="1"/>
  <c r="AP81" i="10" s="1"/>
  <c r="AP82" i="10" s="1"/>
  <c r="AP83" i="10" s="1"/>
  <c r="AP84" i="10" s="1"/>
  <c r="AO7" i="10"/>
  <c r="AN7" i="10"/>
  <c r="AN8" i="10" s="1"/>
  <c r="AN9" i="10" s="1"/>
  <c r="AN10" i="10" s="1"/>
  <c r="AN11" i="10" s="1"/>
  <c r="AN12" i="10" s="1"/>
  <c r="AN13" i="10" s="1"/>
  <c r="AN14" i="10" s="1"/>
  <c r="AN15" i="10" s="1"/>
  <c r="AN16" i="10" s="1"/>
  <c r="AN17" i="10" s="1"/>
  <c r="AN18" i="10" s="1"/>
  <c r="AN19" i="10" s="1"/>
  <c r="AN20" i="10" s="1"/>
  <c r="AN21" i="10" s="1"/>
  <c r="AN22" i="10" s="1"/>
  <c r="AN23" i="10" s="1"/>
  <c r="AN24" i="10" s="1"/>
  <c r="AN25" i="10" s="1"/>
  <c r="AN26" i="10" s="1"/>
  <c r="AN27" i="10" s="1"/>
  <c r="AN28" i="10" s="1"/>
  <c r="AN29" i="10" s="1"/>
  <c r="AN30" i="10" s="1"/>
  <c r="AN31" i="10" s="1"/>
  <c r="AN32" i="10" s="1"/>
  <c r="AN33" i="10" s="1"/>
  <c r="AN34" i="10" s="1"/>
  <c r="AN35" i="10" s="1"/>
  <c r="AN36" i="10" s="1"/>
  <c r="AN37" i="10" s="1"/>
  <c r="AN38" i="10" s="1"/>
  <c r="AN39" i="10" s="1"/>
  <c r="AN40" i="10" s="1"/>
  <c r="AN41" i="10" s="1"/>
  <c r="AN42" i="10" s="1"/>
  <c r="AN43" i="10" s="1"/>
  <c r="AN44" i="10" s="1"/>
  <c r="AN45" i="10" s="1"/>
  <c r="AN46" i="10" s="1"/>
  <c r="AN47" i="10" s="1"/>
  <c r="AN48" i="10" s="1"/>
  <c r="AN49" i="10" s="1"/>
  <c r="AN50" i="10" s="1"/>
  <c r="AN51" i="10" s="1"/>
  <c r="AN52" i="10" s="1"/>
  <c r="AN53" i="10" s="1"/>
  <c r="AN54" i="10" s="1"/>
  <c r="AN55" i="10" s="1"/>
  <c r="AN56" i="10" s="1"/>
  <c r="AN57" i="10" s="1"/>
  <c r="AN58" i="10" s="1"/>
  <c r="AN59" i="10" s="1"/>
  <c r="AN60" i="10" s="1"/>
  <c r="AN61" i="10" s="1"/>
  <c r="AN62" i="10" s="1"/>
  <c r="AN63" i="10" s="1"/>
  <c r="AN64" i="10" s="1"/>
  <c r="AN65" i="10" s="1"/>
  <c r="AN66" i="10" s="1"/>
  <c r="AN67" i="10" s="1"/>
  <c r="AN68" i="10" s="1"/>
  <c r="AN69" i="10" s="1"/>
  <c r="AN70" i="10" s="1"/>
  <c r="AN71" i="10" s="1"/>
  <c r="AN72" i="10" s="1"/>
  <c r="AN73" i="10" s="1"/>
  <c r="AN74" i="10" s="1"/>
  <c r="AN75" i="10" s="1"/>
  <c r="AN76" i="10" s="1"/>
  <c r="AN77" i="10" s="1"/>
  <c r="AN78" i="10" s="1"/>
  <c r="AN79" i="10" s="1"/>
  <c r="AN80" i="10" s="1"/>
  <c r="AN81" i="10" s="1"/>
  <c r="AN82" i="10" s="1"/>
  <c r="AN83" i="10" s="1"/>
  <c r="AN84" i="10" s="1"/>
  <c r="AR7" i="11"/>
  <c r="AR8" i="11" s="1"/>
  <c r="AR9" i="11" s="1"/>
  <c r="AR10" i="11" s="1"/>
  <c r="AR11" i="11" s="1"/>
  <c r="AR12" i="11" s="1"/>
  <c r="AR13" i="11" s="1"/>
  <c r="AR14" i="11" s="1"/>
  <c r="AR15" i="11" s="1"/>
  <c r="AR16" i="11" s="1"/>
  <c r="AR17" i="11" s="1"/>
  <c r="AR18" i="11" s="1"/>
  <c r="AR19" i="11" s="1"/>
  <c r="AR20" i="11" s="1"/>
  <c r="AR21" i="11" s="1"/>
  <c r="AR22" i="11" s="1"/>
  <c r="AR23" i="11" s="1"/>
  <c r="AR24" i="11" s="1"/>
  <c r="AR25" i="11" s="1"/>
  <c r="AR26" i="11" s="1"/>
  <c r="AR27" i="11" s="1"/>
  <c r="AR28" i="11" s="1"/>
  <c r="AR29" i="11" s="1"/>
  <c r="AR30" i="11" s="1"/>
  <c r="AR31" i="11" s="1"/>
  <c r="AR32" i="11" s="1"/>
  <c r="AR33" i="11" s="1"/>
  <c r="AR34" i="11" s="1"/>
  <c r="AR35" i="11" s="1"/>
  <c r="AR36" i="11" s="1"/>
  <c r="AR37" i="11" s="1"/>
  <c r="AR38" i="11" s="1"/>
  <c r="AR39" i="11" s="1"/>
  <c r="AR40" i="11" s="1"/>
  <c r="AR41" i="11" s="1"/>
  <c r="AR42" i="11" s="1"/>
  <c r="AR43" i="11" s="1"/>
  <c r="AR44" i="11" s="1"/>
  <c r="AR45" i="11" s="1"/>
  <c r="AR46" i="11" s="1"/>
  <c r="AR47" i="11" s="1"/>
  <c r="AR48" i="11" s="1"/>
  <c r="AR49" i="11" s="1"/>
  <c r="AR50" i="11" s="1"/>
  <c r="AR51" i="11" s="1"/>
  <c r="AR52" i="11" s="1"/>
  <c r="AR53" i="11" s="1"/>
  <c r="AR54" i="11" s="1"/>
  <c r="AR55" i="11" s="1"/>
  <c r="AR56" i="11" s="1"/>
  <c r="AR57" i="11" s="1"/>
  <c r="AR58" i="11" s="1"/>
  <c r="AR59" i="11" s="1"/>
  <c r="AR60" i="11" s="1"/>
  <c r="AR61" i="11" s="1"/>
  <c r="AR62" i="11" s="1"/>
  <c r="AR63" i="11" s="1"/>
  <c r="AR64" i="11" s="1"/>
  <c r="AR65" i="11" s="1"/>
  <c r="AR66" i="11" s="1"/>
  <c r="AR67" i="11" s="1"/>
  <c r="AR68" i="11" s="1"/>
  <c r="AR69" i="11" s="1"/>
  <c r="AR70" i="11" s="1"/>
  <c r="AR71" i="11" s="1"/>
  <c r="AR72" i="11" s="1"/>
  <c r="AR73" i="11" s="1"/>
  <c r="AR74" i="11" s="1"/>
  <c r="AR75" i="11" s="1"/>
  <c r="AR76" i="11" s="1"/>
  <c r="AR77" i="11" s="1"/>
  <c r="AR78" i="11" s="1"/>
  <c r="AR79" i="11" s="1"/>
  <c r="AR80" i="11" s="1"/>
  <c r="AR81" i="11" s="1"/>
  <c r="AR82" i="11" s="1"/>
  <c r="AR83" i="11" s="1"/>
  <c r="AR84" i="11" s="1"/>
  <c r="AQ7" i="11"/>
  <c r="AQ8" i="11" s="1"/>
  <c r="AQ9" i="11" s="1"/>
  <c r="AQ10" i="11" s="1"/>
  <c r="AQ11" i="11" s="1"/>
  <c r="AQ12" i="11" s="1"/>
  <c r="AQ13" i="11" s="1"/>
  <c r="AQ14" i="11" s="1"/>
  <c r="AQ15" i="11" s="1"/>
  <c r="AQ16" i="11" s="1"/>
  <c r="AQ17" i="11" s="1"/>
  <c r="AQ18" i="11" s="1"/>
  <c r="AQ19" i="11" s="1"/>
  <c r="AQ20" i="11" s="1"/>
  <c r="AQ21" i="11" s="1"/>
  <c r="AQ22" i="11" s="1"/>
  <c r="AQ23" i="11" s="1"/>
  <c r="AQ24" i="11" s="1"/>
  <c r="AQ25" i="11" s="1"/>
  <c r="AQ26" i="11" s="1"/>
  <c r="AQ27" i="11" s="1"/>
  <c r="AQ28" i="11" s="1"/>
  <c r="AQ29" i="11" s="1"/>
  <c r="AQ30" i="11" s="1"/>
  <c r="AQ31" i="11" s="1"/>
  <c r="AQ32" i="11" s="1"/>
  <c r="AQ33" i="11" s="1"/>
  <c r="AQ34" i="11" s="1"/>
  <c r="AQ35" i="11" s="1"/>
  <c r="AQ36" i="11" s="1"/>
  <c r="AQ37" i="11" s="1"/>
  <c r="AQ38" i="11" s="1"/>
  <c r="AQ39" i="11" s="1"/>
  <c r="AQ40" i="11" s="1"/>
  <c r="AQ41" i="11" s="1"/>
  <c r="AQ42" i="11" s="1"/>
  <c r="AQ43" i="11" s="1"/>
  <c r="AQ44" i="11" s="1"/>
  <c r="AQ45" i="11" s="1"/>
  <c r="AQ46" i="11" s="1"/>
  <c r="AQ47" i="11" s="1"/>
  <c r="AQ48" i="11" s="1"/>
  <c r="AQ49" i="11" s="1"/>
  <c r="AQ50" i="11" s="1"/>
  <c r="AQ51" i="11" s="1"/>
  <c r="AQ52" i="11" s="1"/>
  <c r="AQ53" i="11" s="1"/>
  <c r="AQ54" i="11" s="1"/>
  <c r="AQ55" i="11" s="1"/>
  <c r="AQ56" i="11" s="1"/>
  <c r="AQ57" i="11" s="1"/>
  <c r="AQ58" i="11" s="1"/>
  <c r="AQ59" i="11" s="1"/>
  <c r="AQ60" i="11" s="1"/>
  <c r="AQ61" i="11" s="1"/>
  <c r="AQ62" i="11" s="1"/>
  <c r="AQ63" i="11" s="1"/>
  <c r="AQ64" i="11" s="1"/>
  <c r="AQ65" i="11" s="1"/>
  <c r="AQ66" i="11" s="1"/>
  <c r="AQ67" i="11" s="1"/>
  <c r="AQ68" i="11" s="1"/>
  <c r="AQ69" i="11" s="1"/>
  <c r="AQ70" i="11" s="1"/>
  <c r="AQ71" i="11" s="1"/>
  <c r="AQ72" i="11" s="1"/>
  <c r="AQ73" i="11" s="1"/>
  <c r="AQ74" i="11" s="1"/>
  <c r="AQ75" i="11" s="1"/>
  <c r="AQ76" i="11" s="1"/>
  <c r="AQ77" i="11" s="1"/>
  <c r="AQ78" i="11" s="1"/>
  <c r="AQ79" i="11" s="1"/>
  <c r="AQ80" i="11" s="1"/>
  <c r="AQ81" i="11" s="1"/>
  <c r="AQ82" i="11" s="1"/>
  <c r="AQ83" i="11" s="1"/>
  <c r="AQ84" i="11" s="1"/>
  <c r="AP7" i="11"/>
  <c r="AP8" i="11" s="1"/>
  <c r="AP9" i="11" s="1"/>
  <c r="AP10" i="11" s="1"/>
  <c r="AP11" i="11" s="1"/>
  <c r="AP12" i="11" s="1"/>
  <c r="AP13" i="11" s="1"/>
  <c r="AP14" i="11" s="1"/>
  <c r="AP15" i="11" s="1"/>
  <c r="AP16" i="11" s="1"/>
  <c r="AP17" i="11" s="1"/>
  <c r="AP18" i="11" s="1"/>
  <c r="AP19" i="11" s="1"/>
  <c r="AP20" i="11" s="1"/>
  <c r="AP21" i="11" s="1"/>
  <c r="AP22" i="11" s="1"/>
  <c r="AP23" i="11" s="1"/>
  <c r="AP24" i="11" s="1"/>
  <c r="AP25" i="11" s="1"/>
  <c r="AP26" i="11" s="1"/>
  <c r="AP27" i="11" s="1"/>
  <c r="AP28" i="11" s="1"/>
  <c r="AP29" i="11" s="1"/>
  <c r="AP30" i="11" s="1"/>
  <c r="AP31" i="11" s="1"/>
  <c r="AP32" i="11" s="1"/>
  <c r="AP33" i="11" s="1"/>
  <c r="AP34" i="11" s="1"/>
  <c r="AP35" i="11" s="1"/>
  <c r="AP36" i="11" s="1"/>
  <c r="AP37" i="11" s="1"/>
  <c r="AP38" i="11" s="1"/>
  <c r="AP39" i="11" s="1"/>
  <c r="AP40" i="11" s="1"/>
  <c r="AP41" i="11" s="1"/>
  <c r="AP42" i="11" s="1"/>
  <c r="AP43" i="11" s="1"/>
  <c r="AP44" i="11" s="1"/>
  <c r="AP45" i="11" s="1"/>
  <c r="AP46" i="11" s="1"/>
  <c r="AP47" i="11" s="1"/>
  <c r="AP48" i="11" s="1"/>
  <c r="AP49" i="11" s="1"/>
  <c r="AP50" i="11" s="1"/>
  <c r="AP51" i="11" s="1"/>
  <c r="AP52" i="11" s="1"/>
  <c r="AP53" i="11" s="1"/>
  <c r="AP54" i="11" s="1"/>
  <c r="AP55" i="11" s="1"/>
  <c r="AP56" i="11" s="1"/>
  <c r="AP57" i="11" s="1"/>
  <c r="AP58" i="11" s="1"/>
  <c r="AP59" i="11" s="1"/>
  <c r="AP60" i="11" s="1"/>
  <c r="AP61" i="11" s="1"/>
  <c r="AP62" i="11" s="1"/>
  <c r="AP63" i="11" s="1"/>
  <c r="AP64" i="11" s="1"/>
  <c r="AP65" i="11" s="1"/>
  <c r="AP66" i="11" s="1"/>
  <c r="AP67" i="11" s="1"/>
  <c r="AP68" i="11" s="1"/>
  <c r="AP69" i="11" s="1"/>
  <c r="AP70" i="11" s="1"/>
  <c r="AP71" i="11" s="1"/>
  <c r="AP72" i="11" s="1"/>
  <c r="AP73" i="11" s="1"/>
  <c r="AP74" i="11" s="1"/>
  <c r="AP75" i="11" s="1"/>
  <c r="AP76" i="11" s="1"/>
  <c r="AP77" i="11" s="1"/>
  <c r="AP78" i="11" s="1"/>
  <c r="AP79" i="11" s="1"/>
  <c r="AP80" i="11" s="1"/>
  <c r="AP81" i="11" s="1"/>
  <c r="AP82" i="11" s="1"/>
  <c r="AP83" i="11" s="1"/>
  <c r="AP84" i="11" s="1"/>
  <c r="AO7" i="11"/>
  <c r="AN7" i="11"/>
  <c r="AN8" i="11" s="1"/>
  <c r="AN9" i="11" s="1"/>
  <c r="AN10" i="11" s="1"/>
  <c r="AN11" i="11" s="1"/>
  <c r="AN12" i="11" s="1"/>
  <c r="AN13" i="11" s="1"/>
  <c r="AN14" i="11" s="1"/>
  <c r="AN15" i="11" s="1"/>
  <c r="AN16" i="11" s="1"/>
  <c r="AN17" i="11" s="1"/>
  <c r="AN18" i="11" s="1"/>
  <c r="AN19" i="11" s="1"/>
  <c r="AN20" i="11" s="1"/>
  <c r="AN21" i="11" s="1"/>
  <c r="AN22" i="11" s="1"/>
  <c r="AN23" i="11" s="1"/>
  <c r="AN24" i="11" s="1"/>
  <c r="AN25" i="11" s="1"/>
  <c r="AN26" i="11" s="1"/>
  <c r="AN27" i="11" s="1"/>
  <c r="AN28" i="11" s="1"/>
  <c r="AN29" i="11" s="1"/>
  <c r="AN30" i="11" s="1"/>
  <c r="AN31" i="11" s="1"/>
  <c r="AN32" i="11" s="1"/>
  <c r="AN33" i="11" s="1"/>
  <c r="AN34" i="11" s="1"/>
  <c r="AN35" i="11" s="1"/>
  <c r="AN36" i="11" s="1"/>
  <c r="AN37" i="11" s="1"/>
  <c r="AN38" i="11" s="1"/>
  <c r="AN39" i="11" s="1"/>
  <c r="AN40" i="11" s="1"/>
  <c r="AN41" i="11" s="1"/>
  <c r="AN42" i="11" s="1"/>
  <c r="AN43" i="11" s="1"/>
  <c r="AN44" i="11" s="1"/>
  <c r="AN45" i="11" s="1"/>
  <c r="AN46" i="11" s="1"/>
  <c r="AN47" i="11" s="1"/>
  <c r="AN48" i="11" s="1"/>
  <c r="AN49" i="11" s="1"/>
  <c r="AN50" i="11" s="1"/>
  <c r="AN51" i="11" s="1"/>
  <c r="AN52" i="11" s="1"/>
  <c r="AN53" i="11" s="1"/>
  <c r="AN54" i="11" s="1"/>
  <c r="AN55" i="11" s="1"/>
  <c r="AN56" i="11" s="1"/>
  <c r="AN57" i="11" s="1"/>
  <c r="AN58" i="11" s="1"/>
  <c r="AN59" i="11" s="1"/>
  <c r="AN60" i="11" s="1"/>
  <c r="AN61" i="11" s="1"/>
  <c r="AN62" i="11" s="1"/>
  <c r="AN63" i="11" s="1"/>
  <c r="AN64" i="11" s="1"/>
  <c r="AN65" i="11" s="1"/>
  <c r="AN66" i="11" s="1"/>
  <c r="AN67" i="11" s="1"/>
  <c r="AN68" i="11" s="1"/>
  <c r="AN69" i="11" s="1"/>
  <c r="AN70" i="11" s="1"/>
  <c r="AN71" i="11" s="1"/>
  <c r="AN72" i="11" s="1"/>
  <c r="AN73" i="11" s="1"/>
  <c r="AN74" i="11" s="1"/>
  <c r="AN75" i="11" s="1"/>
  <c r="AN76" i="11" s="1"/>
  <c r="AN77" i="11" s="1"/>
  <c r="AN78" i="11" s="1"/>
  <c r="AN79" i="11" s="1"/>
  <c r="AN80" i="11" s="1"/>
  <c r="AN81" i="11" s="1"/>
  <c r="AN82" i="11" s="1"/>
  <c r="AN83" i="11" s="1"/>
  <c r="AN84" i="11" s="1"/>
  <c r="AR7" i="12"/>
  <c r="AR8" i="12" s="1"/>
  <c r="AR9" i="12" s="1"/>
  <c r="AR10" i="12" s="1"/>
  <c r="AR11" i="12" s="1"/>
  <c r="AR12" i="12" s="1"/>
  <c r="AR13" i="12" s="1"/>
  <c r="AR14" i="12" s="1"/>
  <c r="AR15" i="12" s="1"/>
  <c r="AR16" i="12" s="1"/>
  <c r="AR17" i="12" s="1"/>
  <c r="AR18" i="12" s="1"/>
  <c r="AR19" i="12" s="1"/>
  <c r="AR20" i="12" s="1"/>
  <c r="AR21" i="12" s="1"/>
  <c r="AR22" i="12" s="1"/>
  <c r="AR23" i="12" s="1"/>
  <c r="AR24" i="12" s="1"/>
  <c r="AR25" i="12" s="1"/>
  <c r="AR26" i="12" s="1"/>
  <c r="AR27" i="12" s="1"/>
  <c r="AR28" i="12" s="1"/>
  <c r="AR29" i="12" s="1"/>
  <c r="AR30" i="12" s="1"/>
  <c r="AR31" i="12" s="1"/>
  <c r="AR32" i="12" s="1"/>
  <c r="AR33" i="12" s="1"/>
  <c r="AR34" i="12" s="1"/>
  <c r="AR35" i="12" s="1"/>
  <c r="AR36" i="12" s="1"/>
  <c r="AR37" i="12" s="1"/>
  <c r="AR38" i="12" s="1"/>
  <c r="AR39" i="12" s="1"/>
  <c r="AR40" i="12" s="1"/>
  <c r="AR41" i="12" s="1"/>
  <c r="AR42" i="12" s="1"/>
  <c r="AR43" i="12" s="1"/>
  <c r="AR44" i="12" s="1"/>
  <c r="AR45" i="12" s="1"/>
  <c r="AR46" i="12" s="1"/>
  <c r="AR47" i="12" s="1"/>
  <c r="AR48" i="12" s="1"/>
  <c r="AR49" i="12" s="1"/>
  <c r="AR50" i="12" s="1"/>
  <c r="AR51" i="12" s="1"/>
  <c r="AR52" i="12" s="1"/>
  <c r="AR53" i="12" s="1"/>
  <c r="AR54" i="12" s="1"/>
  <c r="AR55" i="12" s="1"/>
  <c r="AR56" i="12" s="1"/>
  <c r="AR57" i="12" s="1"/>
  <c r="AR58" i="12" s="1"/>
  <c r="AR59" i="12" s="1"/>
  <c r="AR60" i="12" s="1"/>
  <c r="AR61" i="12" s="1"/>
  <c r="AR62" i="12" s="1"/>
  <c r="AR63" i="12" s="1"/>
  <c r="AR64" i="12" s="1"/>
  <c r="AR65" i="12" s="1"/>
  <c r="AR66" i="12" s="1"/>
  <c r="AR67" i="12" s="1"/>
  <c r="AR68" i="12" s="1"/>
  <c r="AR69" i="12" s="1"/>
  <c r="AR70" i="12" s="1"/>
  <c r="AR71" i="12" s="1"/>
  <c r="AR72" i="12" s="1"/>
  <c r="AR73" i="12" s="1"/>
  <c r="AR74" i="12" s="1"/>
  <c r="AR75" i="12" s="1"/>
  <c r="AR76" i="12" s="1"/>
  <c r="AR77" i="12" s="1"/>
  <c r="AR78" i="12" s="1"/>
  <c r="AR79" i="12" s="1"/>
  <c r="AR80" i="12" s="1"/>
  <c r="AR81" i="12" s="1"/>
  <c r="AR82" i="12" s="1"/>
  <c r="AR83" i="12" s="1"/>
  <c r="AR84" i="12" s="1"/>
  <c r="AQ7" i="12"/>
  <c r="AP7" i="12"/>
  <c r="AP8" i="12" s="1"/>
  <c r="AP9" i="12" s="1"/>
  <c r="AP10" i="12" s="1"/>
  <c r="AP11" i="12" s="1"/>
  <c r="AP12" i="12" s="1"/>
  <c r="AP13" i="12" s="1"/>
  <c r="AP14" i="12" s="1"/>
  <c r="AP15" i="12" s="1"/>
  <c r="AP16" i="12" s="1"/>
  <c r="AP17" i="12" s="1"/>
  <c r="AP18" i="12" s="1"/>
  <c r="AP19" i="12" s="1"/>
  <c r="AP20" i="12" s="1"/>
  <c r="AP21" i="12" s="1"/>
  <c r="AP22" i="12" s="1"/>
  <c r="AP23" i="12" s="1"/>
  <c r="AP24" i="12" s="1"/>
  <c r="AP25" i="12" s="1"/>
  <c r="AP26" i="12" s="1"/>
  <c r="AP27" i="12" s="1"/>
  <c r="AP28" i="12" s="1"/>
  <c r="AP29" i="12" s="1"/>
  <c r="AP30" i="12" s="1"/>
  <c r="AP31" i="12" s="1"/>
  <c r="AP32" i="12" s="1"/>
  <c r="AP33" i="12" s="1"/>
  <c r="AP34" i="12" s="1"/>
  <c r="AP35" i="12" s="1"/>
  <c r="AP36" i="12" s="1"/>
  <c r="AP37" i="12" s="1"/>
  <c r="AP38" i="12" s="1"/>
  <c r="AP39" i="12" s="1"/>
  <c r="AP40" i="12" s="1"/>
  <c r="AP41" i="12" s="1"/>
  <c r="AP42" i="12" s="1"/>
  <c r="AP43" i="12" s="1"/>
  <c r="AP44" i="12" s="1"/>
  <c r="AP45" i="12" s="1"/>
  <c r="AP46" i="12" s="1"/>
  <c r="AP47" i="12" s="1"/>
  <c r="AP48" i="12" s="1"/>
  <c r="AP49" i="12" s="1"/>
  <c r="AP50" i="12" s="1"/>
  <c r="AP51" i="12" s="1"/>
  <c r="AP52" i="12" s="1"/>
  <c r="AP53" i="12" s="1"/>
  <c r="AP54" i="12" s="1"/>
  <c r="AP55" i="12" s="1"/>
  <c r="AP56" i="12" s="1"/>
  <c r="AP57" i="12" s="1"/>
  <c r="AP58" i="12" s="1"/>
  <c r="AP59" i="12" s="1"/>
  <c r="AP60" i="12" s="1"/>
  <c r="AP61" i="12" s="1"/>
  <c r="AP62" i="12" s="1"/>
  <c r="AP63" i="12" s="1"/>
  <c r="AP64" i="12" s="1"/>
  <c r="AP65" i="12" s="1"/>
  <c r="AP66" i="12" s="1"/>
  <c r="AP67" i="12" s="1"/>
  <c r="AP68" i="12" s="1"/>
  <c r="AP69" i="12" s="1"/>
  <c r="AP70" i="12" s="1"/>
  <c r="AP71" i="12" s="1"/>
  <c r="AP72" i="12" s="1"/>
  <c r="AP73" i="12" s="1"/>
  <c r="AP74" i="12" s="1"/>
  <c r="AP75" i="12" s="1"/>
  <c r="AP76" i="12" s="1"/>
  <c r="AP77" i="12" s="1"/>
  <c r="AP78" i="12" s="1"/>
  <c r="AP79" i="12" s="1"/>
  <c r="AP80" i="12" s="1"/>
  <c r="AP81" i="12" s="1"/>
  <c r="AP82" i="12" s="1"/>
  <c r="AP83" i="12" s="1"/>
  <c r="AP84" i="12" s="1"/>
  <c r="AO7" i="12"/>
  <c r="AO8" i="12" s="1"/>
  <c r="AO9" i="12" s="1"/>
  <c r="AO10" i="12" s="1"/>
  <c r="AO11" i="12" s="1"/>
  <c r="AO12" i="12" s="1"/>
  <c r="AO13" i="12" s="1"/>
  <c r="AO14" i="12" s="1"/>
  <c r="AO15" i="12" s="1"/>
  <c r="AO16" i="12" s="1"/>
  <c r="AO17" i="12" s="1"/>
  <c r="AO18" i="12" s="1"/>
  <c r="AO19" i="12" s="1"/>
  <c r="AO20" i="12" s="1"/>
  <c r="AO21" i="12" s="1"/>
  <c r="AO22" i="12" s="1"/>
  <c r="AO23" i="12" s="1"/>
  <c r="AO24" i="12" s="1"/>
  <c r="AO25" i="12" s="1"/>
  <c r="AO26" i="12" s="1"/>
  <c r="AO27" i="12" s="1"/>
  <c r="AO28" i="12" s="1"/>
  <c r="AO29" i="12" s="1"/>
  <c r="AO30" i="12" s="1"/>
  <c r="AO31" i="12" s="1"/>
  <c r="AO32" i="12" s="1"/>
  <c r="AO33" i="12" s="1"/>
  <c r="AO34" i="12" s="1"/>
  <c r="AO35" i="12" s="1"/>
  <c r="AO36" i="12" s="1"/>
  <c r="AO37" i="12" s="1"/>
  <c r="AO38" i="12" s="1"/>
  <c r="AO39" i="12" s="1"/>
  <c r="AO40" i="12" s="1"/>
  <c r="AO41" i="12" s="1"/>
  <c r="AO42" i="12" s="1"/>
  <c r="AO43" i="12" s="1"/>
  <c r="AO44" i="12" s="1"/>
  <c r="AO45" i="12" s="1"/>
  <c r="AO46" i="12" s="1"/>
  <c r="AO47" i="12" s="1"/>
  <c r="AO48" i="12" s="1"/>
  <c r="AO49" i="12" s="1"/>
  <c r="AO50" i="12" s="1"/>
  <c r="AO51" i="12" s="1"/>
  <c r="AO52" i="12" s="1"/>
  <c r="AO53" i="12" s="1"/>
  <c r="AO54" i="12" s="1"/>
  <c r="AO55" i="12" s="1"/>
  <c r="AO56" i="12" s="1"/>
  <c r="AO57" i="12" s="1"/>
  <c r="AO58" i="12" s="1"/>
  <c r="AO59" i="12" s="1"/>
  <c r="AO60" i="12" s="1"/>
  <c r="AO61" i="12" s="1"/>
  <c r="AO62" i="12" s="1"/>
  <c r="AO63" i="12" s="1"/>
  <c r="AO64" i="12" s="1"/>
  <c r="AO65" i="12" s="1"/>
  <c r="AO66" i="12" s="1"/>
  <c r="AO67" i="12" s="1"/>
  <c r="AO68" i="12" s="1"/>
  <c r="AO69" i="12" s="1"/>
  <c r="AO70" i="12" s="1"/>
  <c r="AO71" i="12" s="1"/>
  <c r="AO72" i="12" s="1"/>
  <c r="AO73" i="12" s="1"/>
  <c r="AO74" i="12" s="1"/>
  <c r="AO75" i="12" s="1"/>
  <c r="AO76" i="12" s="1"/>
  <c r="AO77" i="12" s="1"/>
  <c r="AO78" i="12" s="1"/>
  <c r="AO79" i="12" s="1"/>
  <c r="AO80" i="12" s="1"/>
  <c r="AO81" i="12" s="1"/>
  <c r="AO82" i="12" s="1"/>
  <c r="AO83" i="12" s="1"/>
  <c r="AO84" i="12" s="1"/>
  <c r="AN7" i="12"/>
  <c r="AN8" i="12" s="1"/>
  <c r="AN9" i="12" s="1"/>
  <c r="AN10" i="12" s="1"/>
  <c r="AN11" i="12" s="1"/>
  <c r="AN12" i="12" s="1"/>
  <c r="AN13" i="12" s="1"/>
  <c r="AN14" i="12" s="1"/>
  <c r="AN15" i="12" s="1"/>
  <c r="AN16" i="12" s="1"/>
  <c r="AN17" i="12" s="1"/>
  <c r="AN18" i="12" s="1"/>
  <c r="AN19" i="12" s="1"/>
  <c r="AN20" i="12" s="1"/>
  <c r="AN21" i="12" s="1"/>
  <c r="AN22" i="12" s="1"/>
  <c r="AN23" i="12" s="1"/>
  <c r="AN24" i="12" s="1"/>
  <c r="AN25" i="12" s="1"/>
  <c r="AN26" i="12" s="1"/>
  <c r="AN27" i="12" s="1"/>
  <c r="AN28" i="12" s="1"/>
  <c r="AN29" i="12" s="1"/>
  <c r="AN30" i="12" s="1"/>
  <c r="AN31" i="12" s="1"/>
  <c r="AN32" i="12" s="1"/>
  <c r="AN33" i="12" s="1"/>
  <c r="AN34" i="12" s="1"/>
  <c r="AN35" i="12" s="1"/>
  <c r="AN36" i="12" s="1"/>
  <c r="AN37" i="12" s="1"/>
  <c r="AN38" i="12" s="1"/>
  <c r="AN39" i="12" s="1"/>
  <c r="AN40" i="12" s="1"/>
  <c r="AN41" i="12" s="1"/>
  <c r="AN42" i="12" s="1"/>
  <c r="AN43" i="12" s="1"/>
  <c r="AN44" i="12" s="1"/>
  <c r="AN45" i="12" s="1"/>
  <c r="AN46" i="12" s="1"/>
  <c r="AN47" i="12" s="1"/>
  <c r="AN48" i="12" s="1"/>
  <c r="AN49" i="12" s="1"/>
  <c r="AN50" i="12" s="1"/>
  <c r="AN51" i="12" s="1"/>
  <c r="AN52" i="12" s="1"/>
  <c r="AN53" i="12" s="1"/>
  <c r="AN54" i="12" s="1"/>
  <c r="AN55" i="12" s="1"/>
  <c r="AN56" i="12" s="1"/>
  <c r="AN57" i="12" s="1"/>
  <c r="AN58" i="12" s="1"/>
  <c r="AN59" i="12" s="1"/>
  <c r="AN60" i="12" s="1"/>
  <c r="AN61" i="12" s="1"/>
  <c r="AN62" i="12" s="1"/>
  <c r="AN63" i="12" s="1"/>
  <c r="AN64" i="12" s="1"/>
  <c r="AN65" i="12" s="1"/>
  <c r="AN66" i="12" s="1"/>
  <c r="AN67" i="12" s="1"/>
  <c r="AN68" i="12" s="1"/>
  <c r="AN69" i="12" s="1"/>
  <c r="AN70" i="12" s="1"/>
  <c r="AN71" i="12" s="1"/>
  <c r="AN72" i="12" s="1"/>
  <c r="AN73" i="12" s="1"/>
  <c r="AN74" i="12" s="1"/>
  <c r="AN75" i="12" s="1"/>
  <c r="AN76" i="12" s="1"/>
  <c r="AN77" i="12" s="1"/>
  <c r="AN78" i="12" s="1"/>
  <c r="AN79" i="12" s="1"/>
  <c r="AN80" i="12" s="1"/>
  <c r="AN81" i="12" s="1"/>
  <c r="AN82" i="12" s="1"/>
  <c r="AN83" i="12" s="1"/>
  <c r="AN84" i="12" s="1"/>
  <c r="AR7" i="13"/>
  <c r="AR8" i="13" s="1"/>
  <c r="AR9" i="13" s="1"/>
  <c r="AR10" i="13" s="1"/>
  <c r="AR11" i="13" s="1"/>
  <c r="AR12" i="13" s="1"/>
  <c r="AR13" i="13" s="1"/>
  <c r="AR14" i="13" s="1"/>
  <c r="AR15" i="13" s="1"/>
  <c r="AR16" i="13" s="1"/>
  <c r="AR17" i="13" s="1"/>
  <c r="AR18" i="13" s="1"/>
  <c r="AR19" i="13" s="1"/>
  <c r="AR20" i="13" s="1"/>
  <c r="AR21" i="13" s="1"/>
  <c r="AR22" i="13" s="1"/>
  <c r="AR23" i="13" s="1"/>
  <c r="AR24" i="13" s="1"/>
  <c r="AR25" i="13" s="1"/>
  <c r="AR26" i="13" s="1"/>
  <c r="AR27" i="13" s="1"/>
  <c r="AR28" i="13" s="1"/>
  <c r="AR29" i="13" s="1"/>
  <c r="AR30" i="13" s="1"/>
  <c r="AR31" i="13" s="1"/>
  <c r="AR32" i="13" s="1"/>
  <c r="AR33" i="13" s="1"/>
  <c r="AR34" i="13" s="1"/>
  <c r="AR35" i="13" s="1"/>
  <c r="AR36" i="13" s="1"/>
  <c r="AR37" i="13" s="1"/>
  <c r="AR38" i="13" s="1"/>
  <c r="AR39" i="13" s="1"/>
  <c r="AR40" i="13" s="1"/>
  <c r="AR41" i="13" s="1"/>
  <c r="AR42" i="13" s="1"/>
  <c r="AR43" i="13" s="1"/>
  <c r="AR44" i="13" s="1"/>
  <c r="AR45" i="13" s="1"/>
  <c r="AR46" i="13" s="1"/>
  <c r="AR47" i="13" s="1"/>
  <c r="AR48" i="13" s="1"/>
  <c r="AR49" i="13" s="1"/>
  <c r="AR50" i="13" s="1"/>
  <c r="AR51" i="13" s="1"/>
  <c r="AR52" i="13" s="1"/>
  <c r="AR53" i="13" s="1"/>
  <c r="AR54" i="13" s="1"/>
  <c r="AR55" i="13" s="1"/>
  <c r="AR56" i="13" s="1"/>
  <c r="AR57" i="13" s="1"/>
  <c r="AR58" i="13" s="1"/>
  <c r="AR59" i="13" s="1"/>
  <c r="AR60" i="13" s="1"/>
  <c r="AR61" i="13" s="1"/>
  <c r="AR62" i="13" s="1"/>
  <c r="AR63" i="13" s="1"/>
  <c r="AR64" i="13" s="1"/>
  <c r="AR65" i="13" s="1"/>
  <c r="AR66" i="13" s="1"/>
  <c r="AR67" i="13" s="1"/>
  <c r="AR68" i="13" s="1"/>
  <c r="AR69" i="13" s="1"/>
  <c r="AR70" i="13" s="1"/>
  <c r="AR71" i="13" s="1"/>
  <c r="AR72" i="13" s="1"/>
  <c r="AR73" i="13" s="1"/>
  <c r="AR74" i="13" s="1"/>
  <c r="AR75" i="13" s="1"/>
  <c r="AR76" i="13" s="1"/>
  <c r="AR77" i="13" s="1"/>
  <c r="AR78" i="13" s="1"/>
  <c r="AR79" i="13" s="1"/>
  <c r="AR80" i="13" s="1"/>
  <c r="AR81" i="13" s="1"/>
  <c r="AR82" i="13" s="1"/>
  <c r="AR83" i="13" s="1"/>
  <c r="AR84" i="13" s="1"/>
  <c r="AQ7" i="13"/>
  <c r="AP7" i="13"/>
  <c r="AP8" i="13" s="1"/>
  <c r="AP9" i="13" s="1"/>
  <c r="AP10" i="13" s="1"/>
  <c r="AP11" i="13" s="1"/>
  <c r="AP12" i="13" s="1"/>
  <c r="AP13" i="13" s="1"/>
  <c r="AP14" i="13" s="1"/>
  <c r="AP15" i="13" s="1"/>
  <c r="AP16" i="13" s="1"/>
  <c r="AP17" i="13" s="1"/>
  <c r="AP18" i="13" s="1"/>
  <c r="AP19" i="13" s="1"/>
  <c r="AP20" i="13" s="1"/>
  <c r="AP21" i="13" s="1"/>
  <c r="AP22" i="13" s="1"/>
  <c r="AP23" i="13" s="1"/>
  <c r="AP24" i="13" s="1"/>
  <c r="AP25" i="13" s="1"/>
  <c r="AP26" i="13" s="1"/>
  <c r="AP27" i="13" s="1"/>
  <c r="AP28" i="13" s="1"/>
  <c r="AP29" i="13" s="1"/>
  <c r="AP30" i="13" s="1"/>
  <c r="AP31" i="13" s="1"/>
  <c r="AP32" i="13" s="1"/>
  <c r="AP33" i="13" s="1"/>
  <c r="AP34" i="13" s="1"/>
  <c r="AP35" i="13" s="1"/>
  <c r="AP36" i="13" s="1"/>
  <c r="AP37" i="13" s="1"/>
  <c r="AP38" i="13" s="1"/>
  <c r="AP39" i="13" s="1"/>
  <c r="AP40" i="13" s="1"/>
  <c r="AP41" i="13" s="1"/>
  <c r="AP42" i="13" s="1"/>
  <c r="AP43" i="13" s="1"/>
  <c r="AP44" i="13" s="1"/>
  <c r="AP45" i="13" s="1"/>
  <c r="AP46" i="13" s="1"/>
  <c r="AP47" i="13" s="1"/>
  <c r="AP48" i="13" s="1"/>
  <c r="AP49" i="13" s="1"/>
  <c r="AP50" i="13" s="1"/>
  <c r="AP51" i="13" s="1"/>
  <c r="AP52" i="13" s="1"/>
  <c r="AP53" i="13" s="1"/>
  <c r="AP54" i="13" s="1"/>
  <c r="AP55" i="13" s="1"/>
  <c r="AP56" i="13" s="1"/>
  <c r="AP57" i="13" s="1"/>
  <c r="AP58" i="13" s="1"/>
  <c r="AP59" i="13" s="1"/>
  <c r="AP60" i="13" s="1"/>
  <c r="AP61" i="13" s="1"/>
  <c r="AP62" i="13" s="1"/>
  <c r="AP63" i="13" s="1"/>
  <c r="AP64" i="13" s="1"/>
  <c r="AP65" i="13" s="1"/>
  <c r="AP66" i="13" s="1"/>
  <c r="AP67" i="13" s="1"/>
  <c r="AP68" i="13" s="1"/>
  <c r="AP69" i="13" s="1"/>
  <c r="AP70" i="13" s="1"/>
  <c r="AP71" i="13" s="1"/>
  <c r="AP72" i="13" s="1"/>
  <c r="AP73" i="13" s="1"/>
  <c r="AP74" i="13" s="1"/>
  <c r="AP75" i="13" s="1"/>
  <c r="AP76" i="13" s="1"/>
  <c r="AP77" i="13" s="1"/>
  <c r="AP78" i="13" s="1"/>
  <c r="AP79" i="13" s="1"/>
  <c r="AP80" i="13" s="1"/>
  <c r="AP81" i="13" s="1"/>
  <c r="AP82" i="13" s="1"/>
  <c r="AP83" i="13" s="1"/>
  <c r="AP84" i="13" s="1"/>
  <c r="AO7" i="13"/>
  <c r="AO8" i="13" s="1"/>
  <c r="AO9" i="13" s="1"/>
  <c r="AO10" i="13" s="1"/>
  <c r="AO11" i="13" s="1"/>
  <c r="AO12" i="13" s="1"/>
  <c r="AO13" i="13" s="1"/>
  <c r="AO14" i="13" s="1"/>
  <c r="AO15" i="13" s="1"/>
  <c r="AO16" i="13" s="1"/>
  <c r="AO17" i="13" s="1"/>
  <c r="AO18" i="13" s="1"/>
  <c r="AO19" i="13" s="1"/>
  <c r="AO20" i="13" s="1"/>
  <c r="AO21" i="13" s="1"/>
  <c r="AO22" i="13" s="1"/>
  <c r="AO23" i="13" s="1"/>
  <c r="AO24" i="13" s="1"/>
  <c r="AO25" i="13" s="1"/>
  <c r="AO26" i="13" s="1"/>
  <c r="AO27" i="13" s="1"/>
  <c r="AO28" i="13" s="1"/>
  <c r="AO29" i="13" s="1"/>
  <c r="AO30" i="13" s="1"/>
  <c r="AO31" i="13" s="1"/>
  <c r="AO32" i="13" s="1"/>
  <c r="AO33" i="13" s="1"/>
  <c r="AO34" i="13" s="1"/>
  <c r="AO35" i="13" s="1"/>
  <c r="AO36" i="13" s="1"/>
  <c r="AO37" i="13" s="1"/>
  <c r="AO38" i="13" s="1"/>
  <c r="AO39" i="13" s="1"/>
  <c r="AO40" i="13" s="1"/>
  <c r="AO41" i="13" s="1"/>
  <c r="AO42" i="13" s="1"/>
  <c r="AO43" i="13" s="1"/>
  <c r="AO44" i="13" s="1"/>
  <c r="AO45" i="13" s="1"/>
  <c r="AO46" i="13" s="1"/>
  <c r="AO47" i="13" s="1"/>
  <c r="AO48" i="13" s="1"/>
  <c r="AO49" i="13" s="1"/>
  <c r="AO50" i="13" s="1"/>
  <c r="AO51" i="13" s="1"/>
  <c r="AO52" i="13" s="1"/>
  <c r="AO53" i="13" s="1"/>
  <c r="AO54" i="13" s="1"/>
  <c r="AO55" i="13" s="1"/>
  <c r="AO56" i="13" s="1"/>
  <c r="AO57" i="13" s="1"/>
  <c r="AO58" i="13" s="1"/>
  <c r="AO59" i="13" s="1"/>
  <c r="AO60" i="13" s="1"/>
  <c r="AO61" i="13" s="1"/>
  <c r="AO62" i="13" s="1"/>
  <c r="AO63" i="13" s="1"/>
  <c r="AO64" i="13" s="1"/>
  <c r="AO65" i="13" s="1"/>
  <c r="AO66" i="13" s="1"/>
  <c r="AO67" i="13" s="1"/>
  <c r="AO68" i="13" s="1"/>
  <c r="AO69" i="13" s="1"/>
  <c r="AO70" i="13" s="1"/>
  <c r="AO71" i="13" s="1"/>
  <c r="AO72" i="13" s="1"/>
  <c r="AO73" i="13" s="1"/>
  <c r="AO74" i="13" s="1"/>
  <c r="AO75" i="13" s="1"/>
  <c r="AO76" i="13" s="1"/>
  <c r="AO77" i="13" s="1"/>
  <c r="AO78" i="13" s="1"/>
  <c r="AO79" i="13" s="1"/>
  <c r="AO80" i="13" s="1"/>
  <c r="AO81" i="13" s="1"/>
  <c r="AO82" i="13" s="1"/>
  <c r="AO83" i="13" s="1"/>
  <c r="AO84" i="13" s="1"/>
  <c r="AN7" i="13"/>
  <c r="AN8" i="13" s="1"/>
  <c r="AN9" i="13" s="1"/>
  <c r="AN10" i="13" s="1"/>
  <c r="AN11" i="13" s="1"/>
  <c r="AN12" i="13" s="1"/>
  <c r="AN13" i="13" s="1"/>
  <c r="AN14" i="13" s="1"/>
  <c r="AN15" i="13" s="1"/>
  <c r="AN16" i="13" s="1"/>
  <c r="AN17" i="13" s="1"/>
  <c r="AN18" i="13" s="1"/>
  <c r="AN19" i="13" s="1"/>
  <c r="AN20" i="13" s="1"/>
  <c r="AN21" i="13" s="1"/>
  <c r="AN22" i="13" s="1"/>
  <c r="AN23" i="13" s="1"/>
  <c r="AN24" i="13" s="1"/>
  <c r="AN25" i="13" s="1"/>
  <c r="AN26" i="13" s="1"/>
  <c r="AN27" i="13" s="1"/>
  <c r="AN28" i="13" s="1"/>
  <c r="AN29" i="13" s="1"/>
  <c r="AN30" i="13" s="1"/>
  <c r="AN31" i="13" s="1"/>
  <c r="AN32" i="13" s="1"/>
  <c r="AN33" i="13" s="1"/>
  <c r="AN34" i="13" s="1"/>
  <c r="AN35" i="13" s="1"/>
  <c r="AN36" i="13" s="1"/>
  <c r="AN37" i="13" s="1"/>
  <c r="AN38" i="13" s="1"/>
  <c r="AN39" i="13" s="1"/>
  <c r="AN40" i="13" s="1"/>
  <c r="AN41" i="13" s="1"/>
  <c r="AN42" i="13" s="1"/>
  <c r="AN43" i="13" s="1"/>
  <c r="AN44" i="13" s="1"/>
  <c r="AN45" i="13" s="1"/>
  <c r="AN46" i="13" s="1"/>
  <c r="AN47" i="13" s="1"/>
  <c r="AN48" i="13" s="1"/>
  <c r="AN49" i="13" s="1"/>
  <c r="AN50" i="13" s="1"/>
  <c r="AN51" i="13" s="1"/>
  <c r="AN52" i="13" s="1"/>
  <c r="AN53" i="13" s="1"/>
  <c r="AN54" i="13" s="1"/>
  <c r="AN55" i="13" s="1"/>
  <c r="AN56" i="13" s="1"/>
  <c r="AN57" i="13" s="1"/>
  <c r="AN58" i="13" s="1"/>
  <c r="AN59" i="13" s="1"/>
  <c r="AN60" i="13" s="1"/>
  <c r="AN61" i="13" s="1"/>
  <c r="AN62" i="13" s="1"/>
  <c r="AN63" i="13" s="1"/>
  <c r="AN64" i="13" s="1"/>
  <c r="AN65" i="13" s="1"/>
  <c r="AN66" i="13" s="1"/>
  <c r="AN67" i="13" s="1"/>
  <c r="AN68" i="13" s="1"/>
  <c r="AN69" i="13" s="1"/>
  <c r="AN70" i="13" s="1"/>
  <c r="AN71" i="13" s="1"/>
  <c r="AN72" i="13" s="1"/>
  <c r="AN73" i="13" s="1"/>
  <c r="AN74" i="13" s="1"/>
  <c r="AN75" i="13" s="1"/>
  <c r="AN76" i="13" s="1"/>
  <c r="AN77" i="13" s="1"/>
  <c r="AN78" i="13" s="1"/>
  <c r="AN79" i="13" s="1"/>
  <c r="AN80" i="13" s="1"/>
  <c r="AN81" i="13" s="1"/>
  <c r="AN82" i="13" s="1"/>
  <c r="AN83" i="13" s="1"/>
  <c r="AN84" i="13" s="1"/>
  <c r="AR7" i="21"/>
  <c r="AR8" i="21" s="1"/>
  <c r="AR9" i="21" s="1"/>
  <c r="AR10" i="21" s="1"/>
  <c r="AR11" i="21" s="1"/>
  <c r="AR12" i="21" s="1"/>
  <c r="AR13" i="21" s="1"/>
  <c r="AR14" i="21" s="1"/>
  <c r="AR15" i="21" s="1"/>
  <c r="AR16" i="21" s="1"/>
  <c r="AR17" i="21" s="1"/>
  <c r="AR18" i="21" s="1"/>
  <c r="AR19" i="21" s="1"/>
  <c r="AR20" i="21" s="1"/>
  <c r="AR21" i="21" s="1"/>
  <c r="AR22" i="21" s="1"/>
  <c r="AR23" i="21" s="1"/>
  <c r="AR24" i="21" s="1"/>
  <c r="AR25" i="21" s="1"/>
  <c r="AR26" i="21" s="1"/>
  <c r="AR27" i="21" s="1"/>
  <c r="AR28" i="21" s="1"/>
  <c r="AR29" i="21" s="1"/>
  <c r="AR30" i="21" s="1"/>
  <c r="AR31" i="21" s="1"/>
  <c r="AR32" i="21" s="1"/>
  <c r="AR33" i="21" s="1"/>
  <c r="AR34" i="21" s="1"/>
  <c r="AR35" i="21" s="1"/>
  <c r="AR36" i="21" s="1"/>
  <c r="AR37" i="21" s="1"/>
  <c r="AR38" i="21" s="1"/>
  <c r="AR39" i="21" s="1"/>
  <c r="AR40" i="21" s="1"/>
  <c r="AR41" i="21" s="1"/>
  <c r="AR42" i="21" s="1"/>
  <c r="AR43" i="21" s="1"/>
  <c r="AR44" i="21" s="1"/>
  <c r="AR45" i="21" s="1"/>
  <c r="AR46" i="21" s="1"/>
  <c r="AR47" i="21" s="1"/>
  <c r="AR48" i="21" s="1"/>
  <c r="AR49" i="21" s="1"/>
  <c r="AR50" i="21" s="1"/>
  <c r="AR51" i="21" s="1"/>
  <c r="AR52" i="21" s="1"/>
  <c r="AR53" i="21" s="1"/>
  <c r="AR54" i="21" s="1"/>
  <c r="AR55" i="21" s="1"/>
  <c r="AR56" i="21" s="1"/>
  <c r="AR57" i="21" s="1"/>
  <c r="AR58" i="21" s="1"/>
  <c r="AR59" i="21" s="1"/>
  <c r="AR60" i="21" s="1"/>
  <c r="AR61" i="21" s="1"/>
  <c r="AR62" i="21" s="1"/>
  <c r="AR63" i="21" s="1"/>
  <c r="AR64" i="21" s="1"/>
  <c r="AR65" i="21" s="1"/>
  <c r="AR66" i="21" s="1"/>
  <c r="AR67" i="21" s="1"/>
  <c r="AR68" i="21" s="1"/>
  <c r="AR69" i="21" s="1"/>
  <c r="AR70" i="21" s="1"/>
  <c r="AR71" i="21" s="1"/>
  <c r="AR72" i="21" s="1"/>
  <c r="AR73" i="21" s="1"/>
  <c r="AR74" i="21" s="1"/>
  <c r="AR75" i="21" s="1"/>
  <c r="AR76" i="21" s="1"/>
  <c r="AR77" i="21" s="1"/>
  <c r="AR78" i="21" s="1"/>
  <c r="AR79" i="21" s="1"/>
  <c r="AR80" i="21" s="1"/>
  <c r="AR81" i="21" s="1"/>
  <c r="AR82" i="21" s="1"/>
  <c r="AR83" i="21" s="1"/>
  <c r="AR84" i="21" s="1"/>
  <c r="AQ7" i="21"/>
  <c r="AQ8" i="21" s="1"/>
  <c r="AQ9" i="21" s="1"/>
  <c r="AQ10" i="21" s="1"/>
  <c r="AQ11" i="21" s="1"/>
  <c r="AQ12" i="21" s="1"/>
  <c r="AQ13" i="21" s="1"/>
  <c r="AQ14" i="21" s="1"/>
  <c r="AQ15" i="21" s="1"/>
  <c r="AQ16" i="21" s="1"/>
  <c r="AQ17" i="21" s="1"/>
  <c r="AQ18" i="21" s="1"/>
  <c r="AQ19" i="21" s="1"/>
  <c r="AQ20" i="21" s="1"/>
  <c r="AQ21" i="21" s="1"/>
  <c r="AQ22" i="21" s="1"/>
  <c r="AQ23" i="21" s="1"/>
  <c r="AQ24" i="21" s="1"/>
  <c r="AQ25" i="21" s="1"/>
  <c r="AQ26" i="21" s="1"/>
  <c r="AQ27" i="21" s="1"/>
  <c r="AQ28" i="21" s="1"/>
  <c r="AQ29" i="21" s="1"/>
  <c r="AQ30" i="21" s="1"/>
  <c r="AQ31" i="21" s="1"/>
  <c r="AQ32" i="21" s="1"/>
  <c r="AQ33" i="21" s="1"/>
  <c r="AQ34" i="21" s="1"/>
  <c r="AQ35" i="21" s="1"/>
  <c r="AQ36" i="21" s="1"/>
  <c r="AQ37" i="21" s="1"/>
  <c r="AQ38" i="21" s="1"/>
  <c r="AQ39" i="21" s="1"/>
  <c r="AQ40" i="21" s="1"/>
  <c r="AQ41" i="21" s="1"/>
  <c r="AQ42" i="21" s="1"/>
  <c r="AQ43" i="21" s="1"/>
  <c r="AQ44" i="21" s="1"/>
  <c r="AQ45" i="21" s="1"/>
  <c r="AQ46" i="21" s="1"/>
  <c r="AQ47" i="21" s="1"/>
  <c r="AQ48" i="21" s="1"/>
  <c r="AQ49" i="21" s="1"/>
  <c r="AQ50" i="21" s="1"/>
  <c r="AQ51" i="21" s="1"/>
  <c r="AQ52" i="21" s="1"/>
  <c r="AQ53" i="21" s="1"/>
  <c r="AQ54" i="21" s="1"/>
  <c r="AQ55" i="21" s="1"/>
  <c r="AQ56" i="21" s="1"/>
  <c r="AQ57" i="21" s="1"/>
  <c r="AQ58" i="21" s="1"/>
  <c r="AQ59" i="21" s="1"/>
  <c r="AQ60" i="21" s="1"/>
  <c r="AQ61" i="21" s="1"/>
  <c r="AQ62" i="21" s="1"/>
  <c r="AQ63" i="21" s="1"/>
  <c r="AQ64" i="21" s="1"/>
  <c r="AQ65" i="21" s="1"/>
  <c r="AQ66" i="21" s="1"/>
  <c r="AQ67" i="21" s="1"/>
  <c r="AQ68" i="21" s="1"/>
  <c r="AQ69" i="21" s="1"/>
  <c r="AQ70" i="21" s="1"/>
  <c r="AQ71" i="21" s="1"/>
  <c r="AQ72" i="21" s="1"/>
  <c r="AQ73" i="21" s="1"/>
  <c r="AQ74" i="21" s="1"/>
  <c r="AQ75" i="21" s="1"/>
  <c r="AQ76" i="21" s="1"/>
  <c r="AQ77" i="21" s="1"/>
  <c r="AQ78" i="21" s="1"/>
  <c r="AQ79" i="21" s="1"/>
  <c r="AQ80" i="21" s="1"/>
  <c r="AQ81" i="21" s="1"/>
  <c r="AQ82" i="21" s="1"/>
  <c r="AQ83" i="21" s="1"/>
  <c r="AQ84" i="21" s="1"/>
  <c r="AP7" i="21"/>
  <c r="AP8" i="21" s="1"/>
  <c r="AP9" i="21" s="1"/>
  <c r="AP10" i="21" s="1"/>
  <c r="AP11" i="21" s="1"/>
  <c r="AP12" i="21" s="1"/>
  <c r="AP13" i="21" s="1"/>
  <c r="AP14" i="21" s="1"/>
  <c r="AP15" i="21" s="1"/>
  <c r="AP16" i="21" s="1"/>
  <c r="AP17" i="21" s="1"/>
  <c r="AP18" i="21" s="1"/>
  <c r="AP19" i="21" s="1"/>
  <c r="AP20" i="21" s="1"/>
  <c r="AP21" i="21" s="1"/>
  <c r="AP22" i="21" s="1"/>
  <c r="AP23" i="21" s="1"/>
  <c r="AP24" i="21" s="1"/>
  <c r="AP25" i="21" s="1"/>
  <c r="AP26" i="21" s="1"/>
  <c r="AP27" i="21" s="1"/>
  <c r="AP28" i="21" s="1"/>
  <c r="AP29" i="21" s="1"/>
  <c r="AP30" i="21" s="1"/>
  <c r="AP31" i="21" s="1"/>
  <c r="AP32" i="21" s="1"/>
  <c r="AP33" i="21" s="1"/>
  <c r="AP34" i="21" s="1"/>
  <c r="AP35" i="21" s="1"/>
  <c r="AP36" i="21" s="1"/>
  <c r="AP37" i="21" s="1"/>
  <c r="AP38" i="21" s="1"/>
  <c r="AP39" i="21" s="1"/>
  <c r="AP40" i="21" s="1"/>
  <c r="AP41" i="21" s="1"/>
  <c r="AP42" i="21" s="1"/>
  <c r="AP43" i="21" s="1"/>
  <c r="AP44" i="21" s="1"/>
  <c r="AP45" i="21" s="1"/>
  <c r="AP46" i="21" s="1"/>
  <c r="AP47" i="21" s="1"/>
  <c r="AP48" i="21" s="1"/>
  <c r="AP49" i="21" s="1"/>
  <c r="AP50" i="21" s="1"/>
  <c r="AP51" i="21" s="1"/>
  <c r="AP52" i="21" s="1"/>
  <c r="AP53" i="21" s="1"/>
  <c r="AP54" i="21" s="1"/>
  <c r="AP55" i="21" s="1"/>
  <c r="AP56" i="21" s="1"/>
  <c r="AP57" i="21" s="1"/>
  <c r="AP58" i="21" s="1"/>
  <c r="AP59" i="21" s="1"/>
  <c r="AP60" i="21" s="1"/>
  <c r="AP61" i="21" s="1"/>
  <c r="AP62" i="21" s="1"/>
  <c r="AP63" i="21" s="1"/>
  <c r="AP64" i="21" s="1"/>
  <c r="AP65" i="21" s="1"/>
  <c r="AP66" i="21" s="1"/>
  <c r="AP67" i="21" s="1"/>
  <c r="AP68" i="21" s="1"/>
  <c r="AP69" i="21" s="1"/>
  <c r="AP70" i="21" s="1"/>
  <c r="AP71" i="21" s="1"/>
  <c r="AP72" i="21" s="1"/>
  <c r="AP73" i="21" s="1"/>
  <c r="AP74" i="21" s="1"/>
  <c r="AP75" i="21" s="1"/>
  <c r="AP76" i="21" s="1"/>
  <c r="AP77" i="21" s="1"/>
  <c r="AP78" i="21" s="1"/>
  <c r="AP79" i="21" s="1"/>
  <c r="AP80" i="21" s="1"/>
  <c r="AP81" i="21" s="1"/>
  <c r="AP82" i="21" s="1"/>
  <c r="AP83" i="21" s="1"/>
  <c r="AP84" i="21" s="1"/>
  <c r="AO7" i="21"/>
  <c r="AO8" i="21" s="1"/>
  <c r="AO9" i="21" s="1"/>
  <c r="AO10" i="21" s="1"/>
  <c r="AO11" i="21" s="1"/>
  <c r="AO12" i="21" s="1"/>
  <c r="AO13" i="21" s="1"/>
  <c r="AO14" i="21" s="1"/>
  <c r="AO15" i="21" s="1"/>
  <c r="AO16" i="21" s="1"/>
  <c r="AO17" i="21" s="1"/>
  <c r="AO18" i="21" s="1"/>
  <c r="AO19" i="21" s="1"/>
  <c r="AO20" i="21" s="1"/>
  <c r="AO21" i="21" s="1"/>
  <c r="AO22" i="21" s="1"/>
  <c r="AO23" i="21" s="1"/>
  <c r="AO24" i="21" s="1"/>
  <c r="AO25" i="21" s="1"/>
  <c r="AO26" i="21" s="1"/>
  <c r="AO27" i="21" s="1"/>
  <c r="AO28" i="21" s="1"/>
  <c r="AO29" i="21" s="1"/>
  <c r="AO30" i="21" s="1"/>
  <c r="AO31" i="21" s="1"/>
  <c r="AO32" i="21" s="1"/>
  <c r="AO33" i="21" s="1"/>
  <c r="AO34" i="21" s="1"/>
  <c r="AO35" i="21" s="1"/>
  <c r="AO36" i="21" s="1"/>
  <c r="AO37" i="21" s="1"/>
  <c r="AO38" i="21" s="1"/>
  <c r="AO39" i="21" s="1"/>
  <c r="AO40" i="21" s="1"/>
  <c r="AO41" i="21" s="1"/>
  <c r="AO42" i="21" s="1"/>
  <c r="AO43" i="21" s="1"/>
  <c r="AO44" i="21" s="1"/>
  <c r="AO45" i="21" s="1"/>
  <c r="AO46" i="21" s="1"/>
  <c r="AO47" i="21" s="1"/>
  <c r="AO48" i="21" s="1"/>
  <c r="AO49" i="21" s="1"/>
  <c r="AO50" i="21" s="1"/>
  <c r="AO51" i="21" s="1"/>
  <c r="AO52" i="21" s="1"/>
  <c r="AO53" i="21" s="1"/>
  <c r="AO54" i="21" s="1"/>
  <c r="AO55" i="21" s="1"/>
  <c r="AO56" i="21" s="1"/>
  <c r="AO57" i="21" s="1"/>
  <c r="AO58" i="21" s="1"/>
  <c r="AO59" i="21" s="1"/>
  <c r="AO60" i="21" s="1"/>
  <c r="AO61" i="21" s="1"/>
  <c r="AO62" i="21" s="1"/>
  <c r="AO63" i="21" s="1"/>
  <c r="AO64" i="21" s="1"/>
  <c r="AO65" i="21" s="1"/>
  <c r="AO66" i="21" s="1"/>
  <c r="AO67" i="21" s="1"/>
  <c r="AO68" i="21" s="1"/>
  <c r="AO69" i="21" s="1"/>
  <c r="AO70" i="21" s="1"/>
  <c r="AO71" i="21" s="1"/>
  <c r="AO72" i="21" s="1"/>
  <c r="AO73" i="21" s="1"/>
  <c r="AO74" i="21" s="1"/>
  <c r="AO75" i="21" s="1"/>
  <c r="AO76" i="21" s="1"/>
  <c r="AO77" i="21" s="1"/>
  <c r="AO78" i="21" s="1"/>
  <c r="AO79" i="21" s="1"/>
  <c r="AO80" i="21" s="1"/>
  <c r="AO81" i="21" s="1"/>
  <c r="AO82" i="21" s="1"/>
  <c r="AO83" i="21" s="1"/>
  <c r="AO84" i="21" s="1"/>
  <c r="AN7" i="21"/>
  <c r="AN8" i="21" s="1"/>
  <c r="AN9" i="21" s="1"/>
  <c r="AN10" i="21" s="1"/>
  <c r="AN11" i="21" s="1"/>
  <c r="AN12" i="21" s="1"/>
  <c r="AN13" i="21" s="1"/>
  <c r="AN14" i="21" s="1"/>
  <c r="AN15" i="21" s="1"/>
  <c r="AN16" i="21" s="1"/>
  <c r="AN17" i="21" s="1"/>
  <c r="AN18" i="21" s="1"/>
  <c r="AN19" i="21" s="1"/>
  <c r="AN20" i="21" s="1"/>
  <c r="AN21" i="21" s="1"/>
  <c r="AN22" i="21" s="1"/>
  <c r="AN23" i="21" s="1"/>
  <c r="AN24" i="21" s="1"/>
  <c r="AN25" i="21" s="1"/>
  <c r="AN26" i="21" s="1"/>
  <c r="AN27" i="21" s="1"/>
  <c r="AN28" i="21" s="1"/>
  <c r="AN29" i="21" s="1"/>
  <c r="AN30" i="21" s="1"/>
  <c r="AN31" i="21" s="1"/>
  <c r="AN32" i="21" s="1"/>
  <c r="AN33" i="21" s="1"/>
  <c r="AN34" i="21" s="1"/>
  <c r="AN35" i="21" s="1"/>
  <c r="AN36" i="21" s="1"/>
  <c r="AN37" i="21" s="1"/>
  <c r="AN38" i="21" s="1"/>
  <c r="AN39" i="21" s="1"/>
  <c r="AN40" i="21" s="1"/>
  <c r="AN41" i="21" s="1"/>
  <c r="AN42" i="21" s="1"/>
  <c r="AN43" i="21" s="1"/>
  <c r="AN44" i="21" s="1"/>
  <c r="AN45" i="21" s="1"/>
  <c r="AN46" i="21" s="1"/>
  <c r="AN47" i="21" s="1"/>
  <c r="AN48" i="21" s="1"/>
  <c r="AN49" i="21" s="1"/>
  <c r="AN50" i="21" s="1"/>
  <c r="AN51" i="21" s="1"/>
  <c r="AN52" i="21" s="1"/>
  <c r="AN53" i="21" s="1"/>
  <c r="AN54" i="21" s="1"/>
  <c r="AN55" i="21" s="1"/>
  <c r="AN56" i="21" s="1"/>
  <c r="AN57" i="21" s="1"/>
  <c r="AN58" i="21" s="1"/>
  <c r="AN59" i="21" s="1"/>
  <c r="AN60" i="21" s="1"/>
  <c r="AN61" i="21" s="1"/>
  <c r="AN62" i="21" s="1"/>
  <c r="AN63" i="21" s="1"/>
  <c r="AN64" i="21" s="1"/>
  <c r="AN65" i="21" s="1"/>
  <c r="AN66" i="21" s="1"/>
  <c r="AN67" i="21" s="1"/>
  <c r="AN68" i="21" s="1"/>
  <c r="AN69" i="21" s="1"/>
  <c r="AN70" i="21" s="1"/>
  <c r="AN71" i="21" s="1"/>
  <c r="AN72" i="21" s="1"/>
  <c r="AN73" i="21" s="1"/>
  <c r="AN74" i="21" s="1"/>
  <c r="AN75" i="21" s="1"/>
  <c r="AN76" i="21" s="1"/>
  <c r="AN77" i="21" s="1"/>
  <c r="AN78" i="21" s="1"/>
  <c r="AN79" i="21" s="1"/>
  <c r="AN80" i="21" s="1"/>
  <c r="AN81" i="21" s="1"/>
  <c r="AN82" i="21" s="1"/>
  <c r="AN83" i="21" s="1"/>
  <c r="AN84" i="21" s="1"/>
  <c r="AR7" i="22"/>
  <c r="AR8" i="22" s="1"/>
  <c r="AR9" i="22" s="1"/>
  <c r="AR10" i="22" s="1"/>
  <c r="AR11" i="22" s="1"/>
  <c r="AR12" i="22" s="1"/>
  <c r="AR13" i="22" s="1"/>
  <c r="AR14" i="22" s="1"/>
  <c r="AR15" i="22" s="1"/>
  <c r="AR16" i="22" s="1"/>
  <c r="AR17" i="22" s="1"/>
  <c r="AR18" i="22" s="1"/>
  <c r="AR19" i="22" s="1"/>
  <c r="AR20" i="22" s="1"/>
  <c r="AR21" i="22" s="1"/>
  <c r="AR22" i="22" s="1"/>
  <c r="AR23" i="22" s="1"/>
  <c r="AR24" i="22" s="1"/>
  <c r="AR25" i="22" s="1"/>
  <c r="AR26" i="22" s="1"/>
  <c r="AR27" i="22" s="1"/>
  <c r="AR28" i="22" s="1"/>
  <c r="AR29" i="22" s="1"/>
  <c r="AR30" i="22" s="1"/>
  <c r="AR31" i="22" s="1"/>
  <c r="AR32" i="22" s="1"/>
  <c r="AR33" i="22" s="1"/>
  <c r="AR34" i="22" s="1"/>
  <c r="AR35" i="22" s="1"/>
  <c r="AR36" i="22" s="1"/>
  <c r="AR37" i="22" s="1"/>
  <c r="AR38" i="22" s="1"/>
  <c r="AR39" i="22" s="1"/>
  <c r="AR40" i="22" s="1"/>
  <c r="AR41" i="22" s="1"/>
  <c r="AR42" i="22" s="1"/>
  <c r="AR43" i="22" s="1"/>
  <c r="AR44" i="22" s="1"/>
  <c r="AR45" i="22" s="1"/>
  <c r="AR46" i="22" s="1"/>
  <c r="AR47" i="22" s="1"/>
  <c r="AR48" i="22" s="1"/>
  <c r="AR49" i="22" s="1"/>
  <c r="AR50" i="22" s="1"/>
  <c r="AR51" i="22" s="1"/>
  <c r="AR52" i="22" s="1"/>
  <c r="AR53" i="22" s="1"/>
  <c r="AR54" i="22" s="1"/>
  <c r="AR55" i="22" s="1"/>
  <c r="AR56" i="22" s="1"/>
  <c r="AR57" i="22" s="1"/>
  <c r="AR58" i="22" s="1"/>
  <c r="AR59" i="22" s="1"/>
  <c r="AR60" i="22" s="1"/>
  <c r="AR61" i="22" s="1"/>
  <c r="AR62" i="22" s="1"/>
  <c r="AR63" i="22" s="1"/>
  <c r="AR64" i="22" s="1"/>
  <c r="AR65" i="22" s="1"/>
  <c r="AR66" i="22" s="1"/>
  <c r="AR67" i="22" s="1"/>
  <c r="AR68" i="22" s="1"/>
  <c r="AR69" i="22" s="1"/>
  <c r="AR70" i="22" s="1"/>
  <c r="AR71" i="22" s="1"/>
  <c r="AR72" i="22" s="1"/>
  <c r="AR73" i="22" s="1"/>
  <c r="AR74" i="22" s="1"/>
  <c r="AR75" i="22" s="1"/>
  <c r="AR76" i="22" s="1"/>
  <c r="AR77" i="22" s="1"/>
  <c r="AR78" i="22" s="1"/>
  <c r="AR79" i="22" s="1"/>
  <c r="AR80" i="22" s="1"/>
  <c r="AR81" i="22" s="1"/>
  <c r="AR82" i="22" s="1"/>
  <c r="AR83" i="22" s="1"/>
  <c r="AR84" i="22" s="1"/>
  <c r="AQ7" i="22"/>
  <c r="AQ8" i="22" s="1"/>
  <c r="AQ9" i="22" s="1"/>
  <c r="AQ10" i="22" s="1"/>
  <c r="AQ11" i="22" s="1"/>
  <c r="AQ12" i="22" s="1"/>
  <c r="AQ13" i="22" s="1"/>
  <c r="AQ14" i="22" s="1"/>
  <c r="AQ15" i="22" s="1"/>
  <c r="AQ16" i="22" s="1"/>
  <c r="AQ17" i="22" s="1"/>
  <c r="AQ18" i="22" s="1"/>
  <c r="AQ19" i="22" s="1"/>
  <c r="AQ20" i="22" s="1"/>
  <c r="AQ21" i="22" s="1"/>
  <c r="AQ22" i="22" s="1"/>
  <c r="AQ23" i="22" s="1"/>
  <c r="AQ24" i="22" s="1"/>
  <c r="AQ25" i="22" s="1"/>
  <c r="AQ26" i="22" s="1"/>
  <c r="AQ27" i="22" s="1"/>
  <c r="AQ28" i="22" s="1"/>
  <c r="AQ29" i="22" s="1"/>
  <c r="AQ30" i="22" s="1"/>
  <c r="AQ31" i="22" s="1"/>
  <c r="AQ32" i="22" s="1"/>
  <c r="AQ33" i="22" s="1"/>
  <c r="AQ34" i="22" s="1"/>
  <c r="AQ35" i="22" s="1"/>
  <c r="AQ36" i="22" s="1"/>
  <c r="AQ37" i="22" s="1"/>
  <c r="AQ38" i="22" s="1"/>
  <c r="AQ39" i="22" s="1"/>
  <c r="AQ40" i="22" s="1"/>
  <c r="AQ41" i="22" s="1"/>
  <c r="AQ42" i="22" s="1"/>
  <c r="AQ43" i="22" s="1"/>
  <c r="AQ44" i="22" s="1"/>
  <c r="AQ45" i="22" s="1"/>
  <c r="AQ46" i="22" s="1"/>
  <c r="AQ47" i="22" s="1"/>
  <c r="AQ48" i="22" s="1"/>
  <c r="AQ49" i="22" s="1"/>
  <c r="AQ50" i="22" s="1"/>
  <c r="AQ51" i="22" s="1"/>
  <c r="AQ52" i="22" s="1"/>
  <c r="AQ53" i="22" s="1"/>
  <c r="AQ54" i="22" s="1"/>
  <c r="AQ55" i="22" s="1"/>
  <c r="AQ56" i="22" s="1"/>
  <c r="AQ57" i="22" s="1"/>
  <c r="AQ58" i="22" s="1"/>
  <c r="AQ59" i="22" s="1"/>
  <c r="AQ60" i="22" s="1"/>
  <c r="AQ61" i="22" s="1"/>
  <c r="AQ62" i="22" s="1"/>
  <c r="AQ63" i="22" s="1"/>
  <c r="AQ64" i="22" s="1"/>
  <c r="AQ65" i="22" s="1"/>
  <c r="AQ66" i="22" s="1"/>
  <c r="AQ67" i="22" s="1"/>
  <c r="AQ68" i="22" s="1"/>
  <c r="AQ69" i="22" s="1"/>
  <c r="AQ70" i="22" s="1"/>
  <c r="AQ71" i="22" s="1"/>
  <c r="AQ72" i="22" s="1"/>
  <c r="AQ73" i="22" s="1"/>
  <c r="AQ74" i="22" s="1"/>
  <c r="AQ75" i="22" s="1"/>
  <c r="AQ76" i="22" s="1"/>
  <c r="AQ77" i="22" s="1"/>
  <c r="AQ78" i="22" s="1"/>
  <c r="AQ79" i="22" s="1"/>
  <c r="AQ80" i="22" s="1"/>
  <c r="AQ81" i="22" s="1"/>
  <c r="AQ82" i="22" s="1"/>
  <c r="AQ83" i="22" s="1"/>
  <c r="AQ84" i="22" s="1"/>
  <c r="AP7" i="22"/>
  <c r="AP8" i="22" s="1"/>
  <c r="AP9" i="22" s="1"/>
  <c r="AP10" i="22" s="1"/>
  <c r="AP11" i="22" s="1"/>
  <c r="AP12" i="22" s="1"/>
  <c r="AP13" i="22" s="1"/>
  <c r="AP14" i="22" s="1"/>
  <c r="AP15" i="22" s="1"/>
  <c r="AP16" i="22" s="1"/>
  <c r="AP17" i="22" s="1"/>
  <c r="AP18" i="22" s="1"/>
  <c r="AP19" i="22" s="1"/>
  <c r="AP20" i="22" s="1"/>
  <c r="AP21" i="22" s="1"/>
  <c r="AP22" i="22" s="1"/>
  <c r="AP23" i="22" s="1"/>
  <c r="AP24" i="22" s="1"/>
  <c r="AP25" i="22" s="1"/>
  <c r="AP26" i="22" s="1"/>
  <c r="AP27" i="22" s="1"/>
  <c r="AP28" i="22" s="1"/>
  <c r="AP29" i="22" s="1"/>
  <c r="AP30" i="22" s="1"/>
  <c r="AP31" i="22" s="1"/>
  <c r="AP32" i="22" s="1"/>
  <c r="AP33" i="22" s="1"/>
  <c r="AP34" i="22" s="1"/>
  <c r="AP35" i="22" s="1"/>
  <c r="AP36" i="22" s="1"/>
  <c r="AP37" i="22" s="1"/>
  <c r="AP38" i="22" s="1"/>
  <c r="AP39" i="22" s="1"/>
  <c r="AP40" i="22" s="1"/>
  <c r="AP41" i="22" s="1"/>
  <c r="AP42" i="22" s="1"/>
  <c r="AP43" i="22" s="1"/>
  <c r="AP44" i="22" s="1"/>
  <c r="AP45" i="22" s="1"/>
  <c r="AP46" i="22" s="1"/>
  <c r="AP47" i="22" s="1"/>
  <c r="AP48" i="22" s="1"/>
  <c r="AP49" i="22" s="1"/>
  <c r="AP50" i="22" s="1"/>
  <c r="AP51" i="22" s="1"/>
  <c r="AP52" i="22" s="1"/>
  <c r="AP53" i="22" s="1"/>
  <c r="AP54" i="22" s="1"/>
  <c r="AP55" i="22" s="1"/>
  <c r="AP56" i="22" s="1"/>
  <c r="AP57" i="22" s="1"/>
  <c r="AP58" i="22" s="1"/>
  <c r="AP59" i="22" s="1"/>
  <c r="AP60" i="22" s="1"/>
  <c r="AP61" i="22" s="1"/>
  <c r="AP62" i="22" s="1"/>
  <c r="AP63" i="22" s="1"/>
  <c r="AP64" i="22" s="1"/>
  <c r="AP65" i="22" s="1"/>
  <c r="AP66" i="22" s="1"/>
  <c r="AP67" i="22" s="1"/>
  <c r="AP68" i="22" s="1"/>
  <c r="AP69" i="22" s="1"/>
  <c r="AP70" i="22" s="1"/>
  <c r="AP71" i="22" s="1"/>
  <c r="AP72" i="22" s="1"/>
  <c r="AP73" i="22" s="1"/>
  <c r="AP74" i="22" s="1"/>
  <c r="AP75" i="22" s="1"/>
  <c r="AP76" i="22" s="1"/>
  <c r="AP77" i="22" s="1"/>
  <c r="AP78" i="22" s="1"/>
  <c r="AP79" i="22" s="1"/>
  <c r="AP80" i="22" s="1"/>
  <c r="AP81" i="22" s="1"/>
  <c r="AP82" i="22" s="1"/>
  <c r="AP83" i="22" s="1"/>
  <c r="AP84" i="22" s="1"/>
  <c r="AO7" i="22"/>
  <c r="AO8" i="22" s="1"/>
  <c r="AO9" i="22" s="1"/>
  <c r="AO10" i="22" s="1"/>
  <c r="AO11" i="22" s="1"/>
  <c r="AO12" i="22" s="1"/>
  <c r="AO13" i="22" s="1"/>
  <c r="AO14" i="22" s="1"/>
  <c r="AO15" i="22" s="1"/>
  <c r="AO16" i="22" s="1"/>
  <c r="AO17" i="22" s="1"/>
  <c r="AO18" i="22" s="1"/>
  <c r="AO19" i="22" s="1"/>
  <c r="AO20" i="22" s="1"/>
  <c r="AO21" i="22" s="1"/>
  <c r="AO22" i="22" s="1"/>
  <c r="AO23" i="22" s="1"/>
  <c r="AO24" i="22" s="1"/>
  <c r="AO25" i="22" s="1"/>
  <c r="AO26" i="22" s="1"/>
  <c r="AO27" i="22" s="1"/>
  <c r="AO28" i="22" s="1"/>
  <c r="AO29" i="22" s="1"/>
  <c r="AO30" i="22" s="1"/>
  <c r="AO31" i="22" s="1"/>
  <c r="AO32" i="22" s="1"/>
  <c r="AO33" i="22" s="1"/>
  <c r="AO34" i="22" s="1"/>
  <c r="AO35" i="22" s="1"/>
  <c r="AO36" i="22" s="1"/>
  <c r="AO37" i="22" s="1"/>
  <c r="AO38" i="22" s="1"/>
  <c r="AO39" i="22" s="1"/>
  <c r="AO40" i="22" s="1"/>
  <c r="AO41" i="22" s="1"/>
  <c r="AO42" i="22" s="1"/>
  <c r="AO43" i="22" s="1"/>
  <c r="AO44" i="22" s="1"/>
  <c r="AO45" i="22" s="1"/>
  <c r="AO46" i="22" s="1"/>
  <c r="AO47" i="22" s="1"/>
  <c r="AO48" i="22" s="1"/>
  <c r="AO49" i="22" s="1"/>
  <c r="AO50" i="22" s="1"/>
  <c r="AO51" i="22" s="1"/>
  <c r="AO52" i="22" s="1"/>
  <c r="AO53" i="22" s="1"/>
  <c r="AO54" i="22" s="1"/>
  <c r="AO55" i="22" s="1"/>
  <c r="AO56" i="22" s="1"/>
  <c r="AO57" i="22" s="1"/>
  <c r="AO58" i="22" s="1"/>
  <c r="AO59" i="22" s="1"/>
  <c r="AO60" i="22" s="1"/>
  <c r="AO61" i="22" s="1"/>
  <c r="AO62" i="22" s="1"/>
  <c r="AO63" i="22" s="1"/>
  <c r="AO64" i="22" s="1"/>
  <c r="AO65" i="22" s="1"/>
  <c r="AO66" i="22" s="1"/>
  <c r="AO67" i="22" s="1"/>
  <c r="AO68" i="22" s="1"/>
  <c r="AO69" i="22" s="1"/>
  <c r="AO70" i="22" s="1"/>
  <c r="AO71" i="22" s="1"/>
  <c r="AO72" i="22" s="1"/>
  <c r="AO73" i="22" s="1"/>
  <c r="AO74" i="22" s="1"/>
  <c r="AO75" i="22" s="1"/>
  <c r="AO76" i="22" s="1"/>
  <c r="AO77" i="22" s="1"/>
  <c r="AO78" i="22" s="1"/>
  <c r="AO79" i="22" s="1"/>
  <c r="AO80" i="22" s="1"/>
  <c r="AO81" i="22" s="1"/>
  <c r="AO82" i="22" s="1"/>
  <c r="AO83" i="22" s="1"/>
  <c r="AO84" i="22" s="1"/>
  <c r="AN7" i="22"/>
  <c r="AN8" i="22" s="1"/>
  <c r="AN9" i="22" s="1"/>
  <c r="AN10" i="22" s="1"/>
  <c r="AN11" i="22" s="1"/>
  <c r="AN12" i="22" s="1"/>
  <c r="AN13" i="22" s="1"/>
  <c r="AN14" i="22" s="1"/>
  <c r="AN15" i="22" s="1"/>
  <c r="AN16" i="22" s="1"/>
  <c r="AN17" i="22" s="1"/>
  <c r="AN18" i="22" s="1"/>
  <c r="AN19" i="22" s="1"/>
  <c r="AN20" i="22" s="1"/>
  <c r="AN21" i="22" s="1"/>
  <c r="AN22" i="22" s="1"/>
  <c r="AN23" i="22" s="1"/>
  <c r="AN24" i="22" s="1"/>
  <c r="AN25" i="22" s="1"/>
  <c r="AN26" i="22" s="1"/>
  <c r="AN27" i="22" s="1"/>
  <c r="AN28" i="22" s="1"/>
  <c r="AN29" i="22" s="1"/>
  <c r="AN30" i="22" s="1"/>
  <c r="AN31" i="22" s="1"/>
  <c r="AN32" i="22" s="1"/>
  <c r="AN33" i="22" s="1"/>
  <c r="AN34" i="22" s="1"/>
  <c r="AN35" i="22" s="1"/>
  <c r="AN36" i="22" s="1"/>
  <c r="AN37" i="22" s="1"/>
  <c r="AN38" i="22" s="1"/>
  <c r="AN39" i="22" s="1"/>
  <c r="AN40" i="22" s="1"/>
  <c r="AN41" i="22" s="1"/>
  <c r="AN42" i="22" s="1"/>
  <c r="AN43" i="22" s="1"/>
  <c r="AN44" i="22" s="1"/>
  <c r="AN45" i="22" s="1"/>
  <c r="AN46" i="22" s="1"/>
  <c r="AN47" i="22" s="1"/>
  <c r="AN48" i="22" s="1"/>
  <c r="AN49" i="22" s="1"/>
  <c r="AN50" i="22" s="1"/>
  <c r="AN51" i="22" s="1"/>
  <c r="AN52" i="22" s="1"/>
  <c r="AN53" i="22" s="1"/>
  <c r="AN54" i="22" s="1"/>
  <c r="AN55" i="22" s="1"/>
  <c r="AN56" i="22" s="1"/>
  <c r="AN57" i="22" s="1"/>
  <c r="AN58" i="22" s="1"/>
  <c r="AN59" i="22" s="1"/>
  <c r="AN60" i="22" s="1"/>
  <c r="AN61" i="22" s="1"/>
  <c r="AN62" i="22" s="1"/>
  <c r="AN63" i="22" s="1"/>
  <c r="AN64" i="22" s="1"/>
  <c r="AN65" i="22" s="1"/>
  <c r="AN66" i="22" s="1"/>
  <c r="AN67" i="22" s="1"/>
  <c r="AN68" i="22" s="1"/>
  <c r="AN69" i="22" s="1"/>
  <c r="AN70" i="22" s="1"/>
  <c r="AN71" i="22" s="1"/>
  <c r="AN72" i="22" s="1"/>
  <c r="AN73" i="22" s="1"/>
  <c r="AN74" i="22" s="1"/>
  <c r="AN75" i="22" s="1"/>
  <c r="AN76" i="22" s="1"/>
  <c r="AN77" i="22" s="1"/>
  <c r="AN78" i="22" s="1"/>
  <c r="AN79" i="22" s="1"/>
  <c r="AN80" i="22" s="1"/>
  <c r="AN81" i="22" s="1"/>
  <c r="AN82" i="22" s="1"/>
  <c r="AN83" i="22" s="1"/>
  <c r="AN84" i="22" s="1"/>
  <c r="AL7" i="4"/>
  <c r="AK7" i="4"/>
  <c r="AK8" i="4" s="1"/>
  <c r="AK9" i="4" s="1"/>
  <c r="AK10" i="4" s="1"/>
  <c r="AK11" i="4" s="1"/>
  <c r="AK12" i="4" s="1"/>
  <c r="AK13" i="4" s="1"/>
  <c r="AK14" i="4" s="1"/>
  <c r="AK15" i="4" s="1"/>
  <c r="AK16" i="4" s="1"/>
  <c r="AK17" i="4" s="1"/>
  <c r="AK18" i="4" s="1"/>
  <c r="AK19" i="4" s="1"/>
  <c r="AK20" i="4" s="1"/>
  <c r="AK21" i="4" s="1"/>
  <c r="AK22" i="4" s="1"/>
  <c r="AK23" i="4" s="1"/>
  <c r="AK24" i="4" s="1"/>
  <c r="AK25" i="4" s="1"/>
  <c r="AK26" i="4" s="1"/>
  <c r="AK27" i="4" s="1"/>
  <c r="AK28" i="4" s="1"/>
  <c r="AK29" i="4" s="1"/>
  <c r="AK30" i="4" s="1"/>
  <c r="AK31" i="4" s="1"/>
  <c r="AK32" i="4" s="1"/>
  <c r="AK33" i="4" s="1"/>
  <c r="AK34" i="4" s="1"/>
  <c r="AK35" i="4" s="1"/>
  <c r="AK36" i="4" s="1"/>
  <c r="AK37" i="4" s="1"/>
  <c r="AK38" i="4" s="1"/>
  <c r="AK39" i="4" s="1"/>
  <c r="AK40" i="4" s="1"/>
  <c r="AK41" i="4" s="1"/>
  <c r="AK42" i="4" s="1"/>
  <c r="AK43" i="4" s="1"/>
  <c r="AK44" i="4" s="1"/>
  <c r="AK45" i="4" s="1"/>
  <c r="AK46" i="4" s="1"/>
  <c r="AK47" i="4" s="1"/>
  <c r="AK48" i="4" s="1"/>
  <c r="AK49" i="4" s="1"/>
  <c r="AK50" i="4" s="1"/>
  <c r="AK51" i="4" s="1"/>
  <c r="AK52" i="4" s="1"/>
  <c r="AK53" i="4" s="1"/>
  <c r="AK54" i="4" s="1"/>
  <c r="AK55" i="4" s="1"/>
  <c r="AK56" i="4" s="1"/>
  <c r="AK57" i="4" s="1"/>
  <c r="AK58" i="4" s="1"/>
  <c r="AK59" i="4" s="1"/>
  <c r="AK60" i="4" s="1"/>
  <c r="AK61" i="4" s="1"/>
  <c r="AK62" i="4" s="1"/>
  <c r="AK63" i="4" s="1"/>
  <c r="AK64" i="4" s="1"/>
  <c r="AK65" i="4" s="1"/>
  <c r="AK66" i="4" s="1"/>
  <c r="AK67" i="4" s="1"/>
  <c r="AK68" i="4" s="1"/>
  <c r="AK69" i="4" s="1"/>
  <c r="AK70" i="4" s="1"/>
  <c r="AK71" i="4" s="1"/>
  <c r="AK72" i="4" s="1"/>
  <c r="AK73" i="4" s="1"/>
  <c r="AK74" i="4" s="1"/>
  <c r="AK75" i="4" s="1"/>
  <c r="AK76" i="4" s="1"/>
  <c r="AK77" i="4" s="1"/>
  <c r="AK78" i="4" s="1"/>
  <c r="AK79" i="4" s="1"/>
  <c r="AK80" i="4" s="1"/>
  <c r="AK81" i="4" s="1"/>
  <c r="AK82" i="4" s="1"/>
  <c r="AK83" i="4" s="1"/>
  <c r="AK84" i="4" s="1"/>
  <c r="AJ7" i="4"/>
  <c r="AJ8" i="4" s="1"/>
  <c r="AJ9" i="4" s="1"/>
  <c r="AJ10" i="4" s="1"/>
  <c r="AJ11" i="4" s="1"/>
  <c r="AJ12" i="4" s="1"/>
  <c r="AJ13" i="4" s="1"/>
  <c r="AJ14" i="4" s="1"/>
  <c r="AJ15" i="4" s="1"/>
  <c r="AJ16" i="4" s="1"/>
  <c r="AJ17" i="4" s="1"/>
  <c r="AJ18" i="4" s="1"/>
  <c r="AJ19" i="4" s="1"/>
  <c r="AJ20" i="4" s="1"/>
  <c r="AJ21" i="4" s="1"/>
  <c r="AJ22" i="4" s="1"/>
  <c r="AJ23" i="4" s="1"/>
  <c r="AJ24" i="4" s="1"/>
  <c r="AJ25" i="4" s="1"/>
  <c r="AJ26" i="4" s="1"/>
  <c r="AJ27" i="4" s="1"/>
  <c r="AJ28" i="4" s="1"/>
  <c r="AJ29" i="4" s="1"/>
  <c r="AJ30" i="4" s="1"/>
  <c r="AJ31" i="4" s="1"/>
  <c r="AJ32" i="4" s="1"/>
  <c r="AJ33" i="4" s="1"/>
  <c r="AJ34" i="4" s="1"/>
  <c r="AJ35" i="4" s="1"/>
  <c r="AJ36" i="4" s="1"/>
  <c r="AJ37" i="4" s="1"/>
  <c r="AJ38" i="4" s="1"/>
  <c r="AJ39" i="4" s="1"/>
  <c r="AJ40" i="4" s="1"/>
  <c r="AJ41" i="4" s="1"/>
  <c r="AJ42" i="4" s="1"/>
  <c r="AJ43" i="4" s="1"/>
  <c r="AJ44" i="4" s="1"/>
  <c r="AJ45" i="4" s="1"/>
  <c r="AJ46" i="4" s="1"/>
  <c r="AJ47" i="4" s="1"/>
  <c r="AJ48" i="4" s="1"/>
  <c r="AJ49" i="4" s="1"/>
  <c r="AJ50" i="4" s="1"/>
  <c r="AJ51" i="4" s="1"/>
  <c r="AJ52" i="4" s="1"/>
  <c r="AJ53" i="4" s="1"/>
  <c r="AJ54" i="4" s="1"/>
  <c r="AJ55" i="4" s="1"/>
  <c r="AJ56" i="4" s="1"/>
  <c r="AJ57" i="4" s="1"/>
  <c r="AJ58" i="4" s="1"/>
  <c r="AJ59" i="4" s="1"/>
  <c r="AJ60" i="4" s="1"/>
  <c r="AJ61" i="4" s="1"/>
  <c r="AJ62" i="4" s="1"/>
  <c r="AJ63" i="4" s="1"/>
  <c r="AJ64" i="4" s="1"/>
  <c r="AJ65" i="4" s="1"/>
  <c r="AJ66" i="4" s="1"/>
  <c r="AJ67" i="4" s="1"/>
  <c r="AJ68" i="4" s="1"/>
  <c r="AJ69" i="4" s="1"/>
  <c r="AJ70" i="4" s="1"/>
  <c r="AJ71" i="4" s="1"/>
  <c r="AJ72" i="4" s="1"/>
  <c r="AJ73" i="4" s="1"/>
  <c r="AJ74" i="4" s="1"/>
  <c r="AJ75" i="4" s="1"/>
  <c r="AJ76" i="4" s="1"/>
  <c r="AJ77" i="4" s="1"/>
  <c r="AJ78" i="4" s="1"/>
  <c r="AJ79" i="4" s="1"/>
  <c r="AJ80" i="4" s="1"/>
  <c r="AJ81" i="4" s="1"/>
  <c r="AJ82" i="4" s="1"/>
  <c r="AJ83" i="4" s="1"/>
  <c r="AJ84" i="4" s="1"/>
  <c r="AI7" i="4"/>
  <c r="AH7" i="4"/>
  <c r="AH8" i="4" s="1"/>
  <c r="AH9" i="4" s="1"/>
  <c r="AH10" i="4" s="1"/>
  <c r="AH11" i="4" s="1"/>
  <c r="AH12" i="4" s="1"/>
  <c r="AH13" i="4" s="1"/>
  <c r="AH14" i="4" s="1"/>
  <c r="AH15" i="4" s="1"/>
  <c r="AH16" i="4" s="1"/>
  <c r="AH17" i="4" s="1"/>
  <c r="AH18" i="4" s="1"/>
  <c r="AH19" i="4" s="1"/>
  <c r="AH20" i="4" s="1"/>
  <c r="AH21" i="4" s="1"/>
  <c r="AH22" i="4" s="1"/>
  <c r="AH23" i="4" s="1"/>
  <c r="AH24" i="4" s="1"/>
  <c r="AH25" i="4" s="1"/>
  <c r="AH26" i="4" s="1"/>
  <c r="AH27" i="4" s="1"/>
  <c r="AH28" i="4" s="1"/>
  <c r="AH29" i="4" s="1"/>
  <c r="AH30" i="4" s="1"/>
  <c r="AH31" i="4" s="1"/>
  <c r="AH32" i="4" s="1"/>
  <c r="AH33" i="4" s="1"/>
  <c r="AH34" i="4" s="1"/>
  <c r="AH35" i="4" s="1"/>
  <c r="AH36" i="4" s="1"/>
  <c r="AH37" i="4" s="1"/>
  <c r="AH38" i="4" s="1"/>
  <c r="AH39" i="4" s="1"/>
  <c r="AH40" i="4" s="1"/>
  <c r="AH41" i="4" s="1"/>
  <c r="AH42" i="4" s="1"/>
  <c r="AH43" i="4" s="1"/>
  <c r="AH44" i="4" s="1"/>
  <c r="AH45" i="4" s="1"/>
  <c r="AH46" i="4" s="1"/>
  <c r="AH47" i="4" s="1"/>
  <c r="AH48" i="4" s="1"/>
  <c r="AH49" i="4" s="1"/>
  <c r="AH50" i="4" s="1"/>
  <c r="AH51" i="4" s="1"/>
  <c r="AH52" i="4" s="1"/>
  <c r="AH53" i="4" s="1"/>
  <c r="AH54" i="4" s="1"/>
  <c r="AH55" i="4" s="1"/>
  <c r="AH56" i="4" s="1"/>
  <c r="AH57" i="4" s="1"/>
  <c r="AH58" i="4" s="1"/>
  <c r="AH59" i="4" s="1"/>
  <c r="AH60" i="4" s="1"/>
  <c r="AH61" i="4" s="1"/>
  <c r="AH62" i="4" s="1"/>
  <c r="AH63" i="4" s="1"/>
  <c r="AH64" i="4" s="1"/>
  <c r="AH65" i="4" s="1"/>
  <c r="AH66" i="4" s="1"/>
  <c r="AH67" i="4" s="1"/>
  <c r="AH68" i="4" s="1"/>
  <c r="AH69" i="4" s="1"/>
  <c r="AH70" i="4" s="1"/>
  <c r="AH71" i="4" s="1"/>
  <c r="AH72" i="4" s="1"/>
  <c r="AH73" i="4" s="1"/>
  <c r="AH74" i="4" s="1"/>
  <c r="AH75" i="4" s="1"/>
  <c r="AH76" i="4" s="1"/>
  <c r="AH77" i="4" s="1"/>
  <c r="AH78" i="4" s="1"/>
  <c r="AH79" i="4" s="1"/>
  <c r="AH80" i="4" s="1"/>
  <c r="AH81" i="4" s="1"/>
  <c r="AH82" i="4" s="1"/>
  <c r="AH83" i="4" s="1"/>
  <c r="AH84" i="4" s="1"/>
  <c r="AG7" i="4"/>
  <c r="AG8" i="4" s="1"/>
  <c r="AG9" i="4" s="1"/>
  <c r="AG10" i="4" s="1"/>
  <c r="AG11" i="4" s="1"/>
  <c r="AG12" i="4" s="1"/>
  <c r="AG13" i="4" s="1"/>
  <c r="AG14" i="4" s="1"/>
  <c r="AG15" i="4" s="1"/>
  <c r="AG16" i="4" s="1"/>
  <c r="AG17" i="4" s="1"/>
  <c r="AG18" i="4" s="1"/>
  <c r="AG19" i="4" s="1"/>
  <c r="AG20" i="4" s="1"/>
  <c r="AG21" i="4" s="1"/>
  <c r="AG22" i="4" s="1"/>
  <c r="AG23" i="4" s="1"/>
  <c r="AG24" i="4" s="1"/>
  <c r="AG25" i="4" s="1"/>
  <c r="AG26" i="4" s="1"/>
  <c r="AG27" i="4" s="1"/>
  <c r="AG28" i="4" s="1"/>
  <c r="AG29" i="4" s="1"/>
  <c r="AG30" i="4" s="1"/>
  <c r="AG31" i="4" s="1"/>
  <c r="AG32" i="4" s="1"/>
  <c r="AG33" i="4" s="1"/>
  <c r="AG34" i="4" s="1"/>
  <c r="AG35" i="4" s="1"/>
  <c r="AG36" i="4" s="1"/>
  <c r="AG37" i="4" s="1"/>
  <c r="AG38" i="4" s="1"/>
  <c r="AG39" i="4" s="1"/>
  <c r="AG40" i="4" s="1"/>
  <c r="AG41" i="4" s="1"/>
  <c r="AG42" i="4" s="1"/>
  <c r="AG43" i="4" s="1"/>
  <c r="AG44" i="4" s="1"/>
  <c r="AG45" i="4" s="1"/>
  <c r="AG46" i="4" s="1"/>
  <c r="AG47" i="4" s="1"/>
  <c r="AG48" i="4" s="1"/>
  <c r="AG49" i="4" s="1"/>
  <c r="AG50" i="4" s="1"/>
  <c r="AG51" i="4" s="1"/>
  <c r="AG52" i="4" s="1"/>
  <c r="AG53" i="4" s="1"/>
  <c r="AG54" i="4" s="1"/>
  <c r="AG55" i="4" s="1"/>
  <c r="AG56" i="4" s="1"/>
  <c r="AG57" i="4" s="1"/>
  <c r="AG58" i="4" s="1"/>
  <c r="AG59" i="4" s="1"/>
  <c r="AG60" i="4" s="1"/>
  <c r="AG61" i="4" s="1"/>
  <c r="AG62" i="4" s="1"/>
  <c r="AG63" i="4" s="1"/>
  <c r="AG64" i="4" s="1"/>
  <c r="AG65" i="4" s="1"/>
  <c r="AG66" i="4" s="1"/>
  <c r="AG67" i="4" s="1"/>
  <c r="AG68" i="4" s="1"/>
  <c r="AG69" i="4" s="1"/>
  <c r="AG70" i="4" s="1"/>
  <c r="AG71" i="4" s="1"/>
  <c r="AG72" i="4" s="1"/>
  <c r="AG73" i="4" s="1"/>
  <c r="AG74" i="4" s="1"/>
  <c r="AG75" i="4" s="1"/>
  <c r="AG76" i="4" s="1"/>
  <c r="AG77" i="4" s="1"/>
  <c r="AG78" i="4" s="1"/>
  <c r="AG79" i="4" s="1"/>
  <c r="AG80" i="4" s="1"/>
  <c r="AG81" i="4" s="1"/>
  <c r="AG82" i="4" s="1"/>
  <c r="AG83" i="4" s="1"/>
  <c r="AG84" i="4" s="1"/>
  <c r="AL7" i="5"/>
  <c r="AL8" i="5" s="1"/>
  <c r="AL9" i="5" s="1"/>
  <c r="AL10" i="5" s="1"/>
  <c r="AL11" i="5" s="1"/>
  <c r="AL12" i="5" s="1"/>
  <c r="AL13" i="5" s="1"/>
  <c r="AL14" i="5" s="1"/>
  <c r="AL15" i="5" s="1"/>
  <c r="AL16" i="5" s="1"/>
  <c r="AL17" i="5" s="1"/>
  <c r="AL18" i="5" s="1"/>
  <c r="AL19" i="5" s="1"/>
  <c r="AL20" i="5" s="1"/>
  <c r="AL21" i="5" s="1"/>
  <c r="AL22" i="5" s="1"/>
  <c r="AL23" i="5" s="1"/>
  <c r="AL24" i="5" s="1"/>
  <c r="AL25" i="5" s="1"/>
  <c r="AL26" i="5" s="1"/>
  <c r="AL27" i="5" s="1"/>
  <c r="AL28" i="5" s="1"/>
  <c r="AL29" i="5" s="1"/>
  <c r="AL30" i="5" s="1"/>
  <c r="AL31" i="5" s="1"/>
  <c r="AL32" i="5" s="1"/>
  <c r="AL33" i="5" s="1"/>
  <c r="AL34" i="5" s="1"/>
  <c r="AL35" i="5" s="1"/>
  <c r="AL36" i="5" s="1"/>
  <c r="AL37" i="5" s="1"/>
  <c r="AL38" i="5" s="1"/>
  <c r="AL39" i="5" s="1"/>
  <c r="AL40" i="5" s="1"/>
  <c r="AL41" i="5" s="1"/>
  <c r="AL42" i="5" s="1"/>
  <c r="AL43" i="5" s="1"/>
  <c r="AL44" i="5" s="1"/>
  <c r="AL45" i="5" s="1"/>
  <c r="AL46" i="5" s="1"/>
  <c r="AL47" i="5" s="1"/>
  <c r="AL48" i="5" s="1"/>
  <c r="AL49" i="5" s="1"/>
  <c r="AL50" i="5" s="1"/>
  <c r="AL51" i="5" s="1"/>
  <c r="AL52" i="5" s="1"/>
  <c r="AL53" i="5" s="1"/>
  <c r="AL54" i="5" s="1"/>
  <c r="AL55" i="5" s="1"/>
  <c r="AL56" i="5" s="1"/>
  <c r="AL57" i="5" s="1"/>
  <c r="AL58" i="5" s="1"/>
  <c r="AL59" i="5" s="1"/>
  <c r="AL60" i="5" s="1"/>
  <c r="AL61" i="5" s="1"/>
  <c r="AL62" i="5" s="1"/>
  <c r="AL63" i="5" s="1"/>
  <c r="AL64" i="5" s="1"/>
  <c r="AL65" i="5" s="1"/>
  <c r="AL66" i="5" s="1"/>
  <c r="AL67" i="5" s="1"/>
  <c r="AL68" i="5" s="1"/>
  <c r="AL69" i="5" s="1"/>
  <c r="AL70" i="5" s="1"/>
  <c r="AL71" i="5" s="1"/>
  <c r="AL72" i="5" s="1"/>
  <c r="AL73" i="5" s="1"/>
  <c r="AL74" i="5" s="1"/>
  <c r="AL75" i="5" s="1"/>
  <c r="AL76" i="5" s="1"/>
  <c r="AL77" i="5" s="1"/>
  <c r="AL78" i="5" s="1"/>
  <c r="AL79" i="5" s="1"/>
  <c r="AL80" i="5" s="1"/>
  <c r="AL81" i="5" s="1"/>
  <c r="AL82" i="5" s="1"/>
  <c r="AL83" i="5" s="1"/>
  <c r="AL84" i="5" s="1"/>
  <c r="AK7" i="5"/>
  <c r="AJ7" i="5"/>
  <c r="AI7" i="5"/>
  <c r="AI8" i="5" s="1"/>
  <c r="AI9" i="5" s="1"/>
  <c r="AI10" i="5" s="1"/>
  <c r="AI11" i="5" s="1"/>
  <c r="AI12" i="5" s="1"/>
  <c r="AI13" i="5" s="1"/>
  <c r="AI14" i="5" s="1"/>
  <c r="AI15" i="5" s="1"/>
  <c r="AI16" i="5" s="1"/>
  <c r="AI17" i="5" s="1"/>
  <c r="AI18" i="5" s="1"/>
  <c r="AI19" i="5" s="1"/>
  <c r="AI20" i="5" s="1"/>
  <c r="AI21" i="5" s="1"/>
  <c r="AI22" i="5" s="1"/>
  <c r="AI23" i="5" s="1"/>
  <c r="AI24" i="5" s="1"/>
  <c r="AI25" i="5" s="1"/>
  <c r="AI26" i="5" s="1"/>
  <c r="AI27" i="5" s="1"/>
  <c r="AI28" i="5" s="1"/>
  <c r="AI29" i="5" s="1"/>
  <c r="AI30" i="5" s="1"/>
  <c r="AI31" i="5" s="1"/>
  <c r="AI32" i="5" s="1"/>
  <c r="AI33" i="5" s="1"/>
  <c r="AI34" i="5" s="1"/>
  <c r="AI35" i="5" s="1"/>
  <c r="AI36" i="5" s="1"/>
  <c r="AI37" i="5" s="1"/>
  <c r="AI38" i="5" s="1"/>
  <c r="AI39" i="5" s="1"/>
  <c r="AI40" i="5" s="1"/>
  <c r="AI41" i="5" s="1"/>
  <c r="AI42" i="5" s="1"/>
  <c r="AI43" i="5" s="1"/>
  <c r="AI44" i="5" s="1"/>
  <c r="AI45" i="5" s="1"/>
  <c r="AI46" i="5" s="1"/>
  <c r="AI47" i="5" s="1"/>
  <c r="AI48" i="5" s="1"/>
  <c r="AI49" i="5" s="1"/>
  <c r="AI50" i="5" s="1"/>
  <c r="AI51" i="5" s="1"/>
  <c r="AI52" i="5" s="1"/>
  <c r="AI53" i="5" s="1"/>
  <c r="AI54" i="5" s="1"/>
  <c r="AI55" i="5" s="1"/>
  <c r="AI56" i="5" s="1"/>
  <c r="AI57" i="5" s="1"/>
  <c r="AI58" i="5" s="1"/>
  <c r="AI59" i="5" s="1"/>
  <c r="AI60" i="5" s="1"/>
  <c r="AI61" i="5" s="1"/>
  <c r="AI62" i="5" s="1"/>
  <c r="AI63" i="5" s="1"/>
  <c r="AI64" i="5" s="1"/>
  <c r="AI65" i="5" s="1"/>
  <c r="AI66" i="5" s="1"/>
  <c r="AI67" i="5" s="1"/>
  <c r="AI68" i="5" s="1"/>
  <c r="AI69" i="5" s="1"/>
  <c r="AI70" i="5" s="1"/>
  <c r="AI71" i="5" s="1"/>
  <c r="AI72" i="5" s="1"/>
  <c r="AI73" i="5" s="1"/>
  <c r="AI74" i="5" s="1"/>
  <c r="AI75" i="5" s="1"/>
  <c r="AI76" i="5" s="1"/>
  <c r="AI77" i="5" s="1"/>
  <c r="AI78" i="5" s="1"/>
  <c r="AI79" i="5" s="1"/>
  <c r="AI80" i="5" s="1"/>
  <c r="AI81" i="5" s="1"/>
  <c r="AI82" i="5" s="1"/>
  <c r="AI83" i="5" s="1"/>
  <c r="AI84" i="5" s="1"/>
  <c r="AH7" i="5"/>
  <c r="AH8" i="5" s="1"/>
  <c r="AH9" i="5" s="1"/>
  <c r="AH10" i="5" s="1"/>
  <c r="AH11" i="5" s="1"/>
  <c r="AH12" i="5" s="1"/>
  <c r="AH13" i="5" s="1"/>
  <c r="AH14" i="5" s="1"/>
  <c r="AH15" i="5" s="1"/>
  <c r="AH16" i="5" s="1"/>
  <c r="AH17" i="5" s="1"/>
  <c r="AH18" i="5" s="1"/>
  <c r="AH19" i="5" s="1"/>
  <c r="AH20" i="5" s="1"/>
  <c r="AH21" i="5" s="1"/>
  <c r="AH22" i="5" s="1"/>
  <c r="AH23" i="5" s="1"/>
  <c r="AH24" i="5" s="1"/>
  <c r="AH25" i="5" s="1"/>
  <c r="AH26" i="5" s="1"/>
  <c r="AH27" i="5" s="1"/>
  <c r="AH28" i="5" s="1"/>
  <c r="AH29" i="5" s="1"/>
  <c r="AH30" i="5" s="1"/>
  <c r="AH31" i="5" s="1"/>
  <c r="AH32" i="5" s="1"/>
  <c r="AH33" i="5" s="1"/>
  <c r="AH34" i="5" s="1"/>
  <c r="AH35" i="5" s="1"/>
  <c r="AH36" i="5" s="1"/>
  <c r="AH37" i="5" s="1"/>
  <c r="AH38" i="5" s="1"/>
  <c r="AH39" i="5" s="1"/>
  <c r="AH40" i="5" s="1"/>
  <c r="AH41" i="5" s="1"/>
  <c r="AH42" i="5" s="1"/>
  <c r="AH43" i="5" s="1"/>
  <c r="AH44" i="5" s="1"/>
  <c r="AH45" i="5" s="1"/>
  <c r="AH46" i="5" s="1"/>
  <c r="AH47" i="5" s="1"/>
  <c r="AH48" i="5" s="1"/>
  <c r="AH49" i="5" s="1"/>
  <c r="AH50" i="5" s="1"/>
  <c r="AH51" i="5" s="1"/>
  <c r="AH52" i="5" s="1"/>
  <c r="AH53" i="5" s="1"/>
  <c r="AH54" i="5" s="1"/>
  <c r="AH55" i="5" s="1"/>
  <c r="AH56" i="5" s="1"/>
  <c r="AH57" i="5" s="1"/>
  <c r="AH58" i="5" s="1"/>
  <c r="AH59" i="5" s="1"/>
  <c r="AH60" i="5" s="1"/>
  <c r="AH61" i="5" s="1"/>
  <c r="AH62" i="5" s="1"/>
  <c r="AH63" i="5" s="1"/>
  <c r="AH64" i="5" s="1"/>
  <c r="AH65" i="5" s="1"/>
  <c r="AH66" i="5" s="1"/>
  <c r="AH67" i="5" s="1"/>
  <c r="AH68" i="5" s="1"/>
  <c r="AH69" i="5" s="1"/>
  <c r="AH70" i="5" s="1"/>
  <c r="AH71" i="5" s="1"/>
  <c r="AH72" i="5" s="1"/>
  <c r="AH73" i="5" s="1"/>
  <c r="AH74" i="5" s="1"/>
  <c r="AH75" i="5" s="1"/>
  <c r="AH76" i="5" s="1"/>
  <c r="AH77" i="5" s="1"/>
  <c r="AH78" i="5" s="1"/>
  <c r="AH79" i="5" s="1"/>
  <c r="AH80" i="5" s="1"/>
  <c r="AH81" i="5" s="1"/>
  <c r="AH82" i="5" s="1"/>
  <c r="AH83" i="5" s="1"/>
  <c r="AH84" i="5" s="1"/>
  <c r="AG7" i="5"/>
  <c r="AL7" i="6"/>
  <c r="AL8" i="6" s="1"/>
  <c r="AL9" i="6" s="1"/>
  <c r="AL10" i="6" s="1"/>
  <c r="AL11" i="6" s="1"/>
  <c r="AL12" i="6" s="1"/>
  <c r="AL13" i="6" s="1"/>
  <c r="AL14" i="6" s="1"/>
  <c r="AL15" i="6" s="1"/>
  <c r="AL16" i="6" s="1"/>
  <c r="AL17" i="6" s="1"/>
  <c r="AL18" i="6" s="1"/>
  <c r="AL19" i="6" s="1"/>
  <c r="AL20" i="6" s="1"/>
  <c r="AL21" i="6" s="1"/>
  <c r="AL22" i="6" s="1"/>
  <c r="AL23" i="6" s="1"/>
  <c r="AL24" i="6" s="1"/>
  <c r="AL25" i="6" s="1"/>
  <c r="AL26" i="6" s="1"/>
  <c r="AL27" i="6" s="1"/>
  <c r="AL28" i="6" s="1"/>
  <c r="AL29" i="6" s="1"/>
  <c r="AL30" i="6" s="1"/>
  <c r="AL31" i="6" s="1"/>
  <c r="AL32" i="6" s="1"/>
  <c r="AL33" i="6" s="1"/>
  <c r="AL34" i="6" s="1"/>
  <c r="AL35" i="6" s="1"/>
  <c r="AL36" i="6" s="1"/>
  <c r="AL37" i="6" s="1"/>
  <c r="AL38" i="6" s="1"/>
  <c r="AL39" i="6" s="1"/>
  <c r="AL40" i="6" s="1"/>
  <c r="AL41" i="6" s="1"/>
  <c r="AL42" i="6" s="1"/>
  <c r="AL43" i="6" s="1"/>
  <c r="AL44" i="6" s="1"/>
  <c r="AL45" i="6" s="1"/>
  <c r="AL46" i="6" s="1"/>
  <c r="AL47" i="6" s="1"/>
  <c r="AL48" i="6" s="1"/>
  <c r="AL49" i="6" s="1"/>
  <c r="AL50" i="6" s="1"/>
  <c r="AL51" i="6" s="1"/>
  <c r="AL52" i="6" s="1"/>
  <c r="AL53" i="6" s="1"/>
  <c r="AL54" i="6" s="1"/>
  <c r="AL55" i="6" s="1"/>
  <c r="AL56" i="6" s="1"/>
  <c r="AL57" i="6" s="1"/>
  <c r="AL58" i="6" s="1"/>
  <c r="AL59" i="6" s="1"/>
  <c r="AL60" i="6" s="1"/>
  <c r="AL61" i="6" s="1"/>
  <c r="AL62" i="6" s="1"/>
  <c r="AL63" i="6" s="1"/>
  <c r="AL64" i="6" s="1"/>
  <c r="AL65" i="6" s="1"/>
  <c r="AL66" i="6" s="1"/>
  <c r="AL67" i="6" s="1"/>
  <c r="AL68" i="6" s="1"/>
  <c r="AL69" i="6" s="1"/>
  <c r="AL70" i="6" s="1"/>
  <c r="AL71" i="6" s="1"/>
  <c r="AL72" i="6" s="1"/>
  <c r="AL73" i="6" s="1"/>
  <c r="AL74" i="6" s="1"/>
  <c r="AL75" i="6" s="1"/>
  <c r="AL76" i="6" s="1"/>
  <c r="AL77" i="6" s="1"/>
  <c r="AL78" i="6" s="1"/>
  <c r="AL79" i="6" s="1"/>
  <c r="AL80" i="6" s="1"/>
  <c r="AL81" i="6" s="1"/>
  <c r="AL82" i="6" s="1"/>
  <c r="AL83" i="6" s="1"/>
  <c r="AL84" i="6" s="1"/>
  <c r="AK7" i="6"/>
  <c r="AK8" i="6" s="1"/>
  <c r="AK9" i="6" s="1"/>
  <c r="AK10" i="6" s="1"/>
  <c r="AK11" i="6" s="1"/>
  <c r="AK12" i="6" s="1"/>
  <c r="AK13" i="6" s="1"/>
  <c r="AK14" i="6" s="1"/>
  <c r="AK15" i="6" s="1"/>
  <c r="AK16" i="6" s="1"/>
  <c r="AK17" i="6" s="1"/>
  <c r="AK18" i="6" s="1"/>
  <c r="AK19" i="6" s="1"/>
  <c r="AK20" i="6" s="1"/>
  <c r="AK21" i="6" s="1"/>
  <c r="AK22" i="6" s="1"/>
  <c r="AK23" i="6" s="1"/>
  <c r="AK24" i="6" s="1"/>
  <c r="AK25" i="6" s="1"/>
  <c r="AK26" i="6" s="1"/>
  <c r="AK27" i="6" s="1"/>
  <c r="AK28" i="6" s="1"/>
  <c r="AK29" i="6" s="1"/>
  <c r="AK30" i="6" s="1"/>
  <c r="AK31" i="6" s="1"/>
  <c r="AK32" i="6" s="1"/>
  <c r="AK33" i="6" s="1"/>
  <c r="AK34" i="6" s="1"/>
  <c r="AK35" i="6" s="1"/>
  <c r="AK36" i="6" s="1"/>
  <c r="AK37" i="6" s="1"/>
  <c r="AK38" i="6" s="1"/>
  <c r="AK39" i="6" s="1"/>
  <c r="AK40" i="6" s="1"/>
  <c r="AK41" i="6" s="1"/>
  <c r="AK42" i="6" s="1"/>
  <c r="AK43" i="6" s="1"/>
  <c r="AK44" i="6" s="1"/>
  <c r="AK45" i="6" s="1"/>
  <c r="AK46" i="6" s="1"/>
  <c r="AK47" i="6" s="1"/>
  <c r="AK48" i="6" s="1"/>
  <c r="AK49" i="6" s="1"/>
  <c r="AK50" i="6" s="1"/>
  <c r="AK51" i="6" s="1"/>
  <c r="AK52" i="6" s="1"/>
  <c r="AK53" i="6" s="1"/>
  <c r="AK54" i="6" s="1"/>
  <c r="AK55" i="6" s="1"/>
  <c r="AK56" i="6" s="1"/>
  <c r="AK57" i="6" s="1"/>
  <c r="AK58" i="6" s="1"/>
  <c r="AK59" i="6" s="1"/>
  <c r="AK60" i="6" s="1"/>
  <c r="AK61" i="6" s="1"/>
  <c r="AK62" i="6" s="1"/>
  <c r="AK63" i="6" s="1"/>
  <c r="AK64" i="6" s="1"/>
  <c r="AK65" i="6" s="1"/>
  <c r="AK66" i="6" s="1"/>
  <c r="AK67" i="6" s="1"/>
  <c r="AK68" i="6" s="1"/>
  <c r="AK69" i="6" s="1"/>
  <c r="AK70" i="6" s="1"/>
  <c r="AK71" i="6" s="1"/>
  <c r="AK72" i="6" s="1"/>
  <c r="AK73" i="6" s="1"/>
  <c r="AK74" i="6" s="1"/>
  <c r="AK75" i="6" s="1"/>
  <c r="AK76" i="6" s="1"/>
  <c r="AK77" i="6" s="1"/>
  <c r="AK78" i="6" s="1"/>
  <c r="AK79" i="6" s="1"/>
  <c r="AK80" i="6" s="1"/>
  <c r="AK81" i="6" s="1"/>
  <c r="AK82" i="6" s="1"/>
  <c r="AK83" i="6" s="1"/>
  <c r="AK84" i="6" s="1"/>
  <c r="AJ7" i="6"/>
  <c r="AJ8" i="6" s="1"/>
  <c r="AJ9" i="6" s="1"/>
  <c r="AJ10" i="6" s="1"/>
  <c r="AJ11" i="6" s="1"/>
  <c r="AJ12" i="6" s="1"/>
  <c r="AJ13" i="6" s="1"/>
  <c r="AJ14" i="6" s="1"/>
  <c r="AJ15" i="6" s="1"/>
  <c r="AJ16" i="6" s="1"/>
  <c r="AJ17" i="6" s="1"/>
  <c r="AJ18" i="6" s="1"/>
  <c r="AJ19" i="6" s="1"/>
  <c r="AJ20" i="6" s="1"/>
  <c r="AJ21" i="6" s="1"/>
  <c r="AJ22" i="6" s="1"/>
  <c r="AJ23" i="6" s="1"/>
  <c r="AJ24" i="6" s="1"/>
  <c r="AJ25" i="6" s="1"/>
  <c r="AJ26" i="6" s="1"/>
  <c r="AJ27" i="6" s="1"/>
  <c r="AJ28" i="6" s="1"/>
  <c r="AJ29" i="6" s="1"/>
  <c r="AJ30" i="6" s="1"/>
  <c r="AJ31" i="6" s="1"/>
  <c r="AJ32" i="6" s="1"/>
  <c r="AJ33" i="6" s="1"/>
  <c r="AJ34" i="6" s="1"/>
  <c r="AJ35" i="6" s="1"/>
  <c r="AJ36" i="6" s="1"/>
  <c r="AJ37" i="6" s="1"/>
  <c r="AJ38" i="6" s="1"/>
  <c r="AJ39" i="6" s="1"/>
  <c r="AJ40" i="6" s="1"/>
  <c r="AJ41" i="6" s="1"/>
  <c r="AJ42" i="6" s="1"/>
  <c r="AJ43" i="6" s="1"/>
  <c r="AJ44" i="6" s="1"/>
  <c r="AJ45" i="6" s="1"/>
  <c r="AJ46" i="6" s="1"/>
  <c r="AJ47" i="6" s="1"/>
  <c r="AJ48" i="6" s="1"/>
  <c r="AJ49" i="6" s="1"/>
  <c r="AJ50" i="6" s="1"/>
  <c r="AJ51" i="6" s="1"/>
  <c r="AJ52" i="6" s="1"/>
  <c r="AJ53" i="6" s="1"/>
  <c r="AJ54" i="6" s="1"/>
  <c r="AJ55" i="6" s="1"/>
  <c r="AJ56" i="6" s="1"/>
  <c r="AJ57" i="6" s="1"/>
  <c r="AJ58" i="6" s="1"/>
  <c r="AJ59" i="6" s="1"/>
  <c r="AJ60" i="6" s="1"/>
  <c r="AJ61" i="6" s="1"/>
  <c r="AJ62" i="6" s="1"/>
  <c r="AJ63" i="6" s="1"/>
  <c r="AJ64" i="6" s="1"/>
  <c r="AJ65" i="6" s="1"/>
  <c r="AJ66" i="6" s="1"/>
  <c r="AJ67" i="6" s="1"/>
  <c r="AJ68" i="6" s="1"/>
  <c r="AJ69" i="6" s="1"/>
  <c r="AJ70" i="6" s="1"/>
  <c r="AJ71" i="6" s="1"/>
  <c r="AJ72" i="6" s="1"/>
  <c r="AJ73" i="6" s="1"/>
  <c r="AJ74" i="6" s="1"/>
  <c r="AJ75" i="6" s="1"/>
  <c r="AJ76" i="6" s="1"/>
  <c r="AJ77" i="6" s="1"/>
  <c r="AJ78" i="6" s="1"/>
  <c r="AJ79" i="6" s="1"/>
  <c r="AJ80" i="6" s="1"/>
  <c r="AJ81" i="6" s="1"/>
  <c r="AJ82" i="6" s="1"/>
  <c r="AJ83" i="6" s="1"/>
  <c r="AJ84" i="6" s="1"/>
  <c r="AI7" i="6"/>
  <c r="AH7" i="6"/>
  <c r="AG7" i="6"/>
  <c r="AG8" i="6" s="1"/>
  <c r="AG9" i="6" s="1"/>
  <c r="AG10" i="6" s="1"/>
  <c r="AG11" i="6" s="1"/>
  <c r="AG12" i="6" s="1"/>
  <c r="AG13" i="6" s="1"/>
  <c r="AG14" i="6" s="1"/>
  <c r="AG15" i="6" s="1"/>
  <c r="AG16" i="6" s="1"/>
  <c r="AG17" i="6" s="1"/>
  <c r="AG18" i="6" s="1"/>
  <c r="AG19" i="6" s="1"/>
  <c r="AG20" i="6" s="1"/>
  <c r="AG21" i="6" s="1"/>
  <c r="AG22" i="6" s="1"/>
  <c r="AG23" i="6" s="1"/>
  <c r="AG24" i="6" s="1"/>
  <c r="AG25" i="6" s="1"/>
  <c r="AG26" i="6" s="1"/>
  <c r="AG27" i="6" s="1"/>
  <c r="AG28" i="6" s="1"/>
  <c r="AG29" i="6" s="1"/>
  <c r="AG30" i="6" s="1"/>
  <c r="AG31" i="6" s="1"/>
  <c r="AG32" i="6" s="1"/>
  <c r="AG33" i="6" s="1"/>
  <c r="AG34" i="6" s="1"/>
  <c r="AG35" i="6" s="1"/>
  <c r="AG36" i="6" s="1"/>
  <c r="AG37" i="6" s="1"/>
  <c r="AG38" i="6" s="1"/>
  <c r="AG39" i="6" s="1"/>
  <c r="AG40" i="6" s="1"/>
  <c r="AG41" i="6" s="1"/>
  <c r="AG42" i="6" s="1"/>
  <c r="AG43" i="6" s="1"/>
  <c r="AG44" i="6" s="1"/>
  <c r="AG45" i="6" s="1"/>
  <c r="AG46" i="6" s="1"/>
  <c r="AG47" i="6" s="1"/>
  <c r="AG48" i="6" s="1"/>
  <c r="AG49" i="6" s="1"/>
  <c r="AG50" i="6" s="1"/>
  <c r="AG51" i="6" s="1"/>
  <c r="AG52" i="6" s="1"/>
  <c r="AG53" i="6" s="1"/>
  <c r="AG54" i="6" s="1"/>
  <c r="AG55" i="6" s="1"/>
  <c r="AG56" i="6" s="1"/>
  <c r="AG57" i="6" s="1"/>
  <c r="AG58" i="6" s="1"/>
  <c r="AG59" i="6" s="1"/>
  <c r="AG60" i="6" s="1"/>
  <c r="AG61" i="6" s="1"/>
  <c r="AG62" i="6" s="1"/>
  <c r="AG63" i="6" s="1"/>
  <c r="AG64" i="6" s="1"/>
  <c r="AG65" i="6" s="1"/>
  <c r="AG66" i="6" s="1"/>
  <c r="AG67" i="6" s="1"/>
  <c r="AG68" i="6" s="1"/>
  <c r="AG69" i="6" s="1"/>
  <c r="AG70" i="6" s="1"/>
  <c r="AG71" i="6" s="1"/>
  <c r="AG72" i="6" s="1"/>
  <c r="AG73" i="6" s="1"/>
  <c r="AG74" i="6" s="1"/>
  <c r="AG75" i="6" s="1"/>
  <c r="AG76" i="6" s="1"/>
  <c r="AG77" i="6" s="1"/>
  <c r="AG78" i="6" s="1"/>
  <c r="AG79" i="6" s="1"/>
  <c r="AG80" i="6" s="1"/>
  <c r="AG81" i="6" s="1"/>
  <c r="AG82" i="6" s="1"/>
  <c r="AG83" i="6" s="1"/>
  <c r="AG84" i="6" s="1"/>
  <c r="AL7" i="7"/>
  <c r="AL8" i="7" s="1"/>
  <c r="AL9" i="7" s="1"/>
  <c r="AL10" i="7" s="1"/>
  <c r="AL11" i="7" s="1"/>
  <c r="AL12" i="7" s="1"/>
  <c r="AL13" i="7" s="1"/>
  <c r="AL14" i="7" s="1"/>
  <c r="AL15" i="7" s="1"/>
  <c r="AL16" i="7" s="1"/>
  <c r="AL17" i="7" s="1"/>
  <c r="AL18" i="7" s="1"/>
  <c r="AL19" i="7" s="1"/>
  <c r="AL20" i="7" s="1"/>
  <c r="AL21" i="7" s="1"/>
  <c r="AL22" i="7" s="1"/>
  <c r="AL23" i="7" s="1"/>
  <c r="AL24" i="7" s="1"/>
  <c r="AL25" i="7" s="1"/>
  <c r="AL26" i="7" s="1"/>
  <c r="AL27" i="7" s="1"/>
  <c r="AL28" i="7" s="1"/>
  <c r="AL29" i="7" s="1"/>
  <c r="AL30" i="7" s="1"/>
  <c r="AL31" i="7" s="1"/>
  <c r="AL32" i="7" s="1"/>
  <c r="AL33" i="7" s="1"/>
  <c r="AL34" i="7" s="1"/>
  <c r="AL35" i="7" s="1"/>
  <c r="AL36" i="7" s="1"/>
  <c r="AL37" i="7" s="1"/>
  <c r="AL38" i="7" s="1"/>
  <c r="AL39" i="7" s="1"/>
  <c r="AL40" i="7" s="1"/>
  <c r="AL41" i="7" s="1"/>
  <c r="AL42" i="7" s="1"/>
  <c r="AL43" i="7" s="1"/>
  <c r="AL44" i="7" s="1"/>
  <c r="AL45" i="7" s="1"/>
  <c r="AL46" i="7" s="1"/>
  <c r="AL47" i="7" s="1"/>
  <c r="AL48" i="7" s="1"/>
  <c r="AL49" i="7" s="1"/>
  <c r="AL50" i="7" s="1"/>
  <c r="AL51" i="7" s="1"/>
  <c r="AL52" i="7" s="1"/>
  <c r="AL53" i="7" s="1"/>
  <c r="AL54" i="7" s="1"/>
  <c r="AL55" i="7" s="1"/>
  <c r="AL56" i="7" s="1"/>
  <c r="AL57" i="7" s="1"/>
  <c r="AL58" i="7" s="1"/>
  <c r="AL59" i="7" s="1"/>
  <c r="AL60" i="7" s="1"/>
  <c r="AL61" i="7" s="1"/>
  <c r="AL62" i="7" s="1"/>
  <c r="AL63" i="7" s="1"/>
  <c r="AL64" i="7" s="1"/>
  <c r="AL65" i="7" s="1"/>
  <c r="AL66" i="7" s="1"/>
  <c r="AL67" i="7" s="1"/>
  <c r="AL68" i="7" s="1"/>
  <c r="AL69" i="7" s="1"/>
  <c r="AL70" i="7" s="1"/>
  <c r="AL71" i="7" s="1"/>
  <c r="AL72" i="7" s="1"/>
  <c r="AL73" i="7" s="1"/>
  <c r="AL74" i="7" s="1"/>
  <c r="AL75" i="7" s="1"/>
  <c r="AL76" i="7" s="1"/>
  <c r="AL77" i="7" s="1"/>
  <c r="AL78" i="7" s="1"/>
  <c r="AL79" i="7" s="1"/>
  <c r="AL80" i="7" s="1"/>
  <c r="AL81" i="7" s="1"/>
  <c r="AL82" i="7" s="1"/>
  <c r="AL83" i="7" s="1"/>
  <c r="AL84" i="7" s="1"/>
  <c r="AK7" i="7"/>
  <c r="AJ7" i="7"/>
  <c r="AJ8" i="7" s="1"/>
  <c r="AJ9" i="7" s="1"/>
  <c r="AJ10" i="7" s="1"/>
  <c r="AJ11" i="7" s="1"/>
  <c r="AJ12" i="7" s="1"/>
  <c r="AJ13" i="7" s="1"/>
  <c r="AJ14" i="7" s="1"/>
  <c r="AJ15" i="7" s="1"/>
  <c r="AJ16" i="7" s="1"/>
  <c r="AJ17" i="7" s="1"/>
  <c r="AJ18" i="7" s="1"/>
  <c r="AJ19" i="7" s="1"/>
  <c r="AJ20" i="7" s="1"/>
  <c r="AJ21" i="7" s="1"/>
  <c r="AJ22" i="7" s="1"/>
  <c r="AJ23" i="7" s="1"/>
  <c r="AJ24" i="7" s="1"/>
  <c r="AJ25" i="7" s="1"/>
  <c r="AJ26" i="7" s="1"/>
  <c r="AJ27" i="7" s="1"/>
  <c r="AJ28" i="7" s="1"/>
  <c r="AJ29" i="7" s="1"/>
  <c r="AJ30" i="7" s="1"/>
  <c r="AJ31" i="7" s="1"/>
  <c r="AJ32" i="7" s="1"/>
  <c r="AJ33" i="7" s="1"/>
  <c r="AJ34" i="7" s="1"/>
  <c r="AJ35" i="7" s="1"/>
  <c r="AJ36" i="7" s="1"/>
  <c r="AJ37" i="7" s="1"/>
  <c r="AJ38" i="7" s="1"/>
  <c r="AJ39" i="7" s="1"/>
  <c r="AJ40" i="7" s="1"/>
  <c r="AJ41" i="7" s="1"/>
  <c r="AJ42" i="7" s="1"/>
  <c r="AJ43" i="7" s="1"/>
  <c r="AJ44" i="7" s="1"/>
  <c r="AJ45" i="7" s="1"/>
  <c r="AJ46" i="7" s="1"/>
  <c r="AJ47" i="7" s="1"/>
  <c r="AJ48" i="7" s="1"/>
  <c r="AJ49" i="7" s="1"/>
  <c r="AJ50" i="7" s="1"/>
  <c r="AJ51" i="7" s="1"/>
  <c r="AJ52" i="7" s="1"/>
  <c r="AJ53" i="7" s="1"/>
  <c r="AJ54" i="7" s="1"/>
  <c r="AJ55" i="7" s="1"/>
  <c r="AJ56" i="7" s="1"/>
  <c r="AJ57" i="7" s="1"/>
  <c r="AJ58" i="7" s="1"/>
  <c r="AJ59" i="7" s="1"/>
  <c r="AJ60" i="7" s="1"/>
  <c r="AJ61" i="7" s="1"/>
  <c r="AJ62" i="7" s="1"/>
  <c r="AJ63" i="7" s="1"/>
  <c r="AJ64" i="7" s="1"/>
  <c r="AJ65" i="7" s="1"/>
  <c r="AJ66" i="7" s="1"/>
  <c r="AJ67" i="7" s="1"/>
  <c r="AJ68" i="7" s="1"/>
  <c r="AJ69" i="7" s="1"/>
  <c r="AJ70" i="7" s="1"/>
  <c r="AJ71" i="7" s="1"/>
  <c r="AJ72" i="7" s="1"/>
  <c r="AJ73" i="7" s="1"/>
  <c r="AJ74" i="7" s="1"/>
  <c r="AJ75" i="7" s="1"/>
  <c r="AJ76" i="7" s="1"/>
  <c r="AJ77" i="7" s="1"/>
  <c r="AJ78" i="7" s="1"/>
  <c r="AJ79" i="7" s="1"/>
  <c r="AJ80" i="7" s="1"/>
  <c r="AJ81" i="7" s="1"/>
  <c r="AJ82" i="7" s="1"/>
  <c r="AJ83" i="7" s="1"/>
  <c r="AJ84" i="7" s="1"/>
  <c r="AI7" i="7"/>
  <c r="AI8" i="7" s="1"/>
  <c r="AI9" i="7" s="1"/>
  <c r="AI10" i="7" s="1"/>
  <c r="AI11" i="7" s="1"/>
  <c r="AI12" i="7" s="1"/>
  <c r="AI13" i="7" s="1"/>
  <c r="AI14" i="7" s="1"/>
  <c r="AI15" i="7" s="1"/>
  <c r="AI16" i="7" s="1"/>
  <c r="AI17" i="7" s="1"/>
  <c r="AI18" i="7" s="1"/>
  <c r="AI19" i="7" s="1"/>
  <c r="AI20" i="7" s="1"/>
  <c r="AI21" i="7" s="1"/>
  <c r="AI22" i="7" s="1"/>
  <c r="AI23" i="7" s="1"/>
  <c r="AI24" i="7" s="1"/>
  <c r="AI25" i="7" s="1"/>
  <c r="AI26" i="7" s="1"/>
  <c r="AI27" i="7" s="1"/>
  <c r="AI28" i="7" s="1"/>
  <c r="AI29" i="7" s="1"/>
  <c r="AI30" i="7" s="1"/>
  <c r="AI31" i="7" s="1"/>
  <c r="AI32" i="7" s="1"/>
  <c r="AI33" i="7" s="1"/>
  <c r="AI34" i="7" s="1"/>
  <c r="AI35" i="7" s="1"/>
  <c r="AI36" i="7" s="1"/>
  <c r="AI37" i="7" s="1"/>
  <c r="AI38" i="7" s="1"/>
  <c r="AI39" i="7" s="1"/>
  <c r="AI40" i="7" s="1"/>
  <c r="AI41" i="7" s="1"/>
  <c r="AI42" i="7" s="1"/>
  <c r="AI43" i="7" s="1"/>
  <c r="AI44" i="7" s="1"/>
  <c r="AI45" i="7" s="1"/>
  <c r="AI46" i="7" s="1"/>
  <c r="AI47" i="7" s="1"/>
  <c r="AI48" i="7" s="1"/>
  <c r="AI49" i="7" s="1"/>
  <c r="AI50" i="7" s="1"/>
  <c r="AI51" i="7" s="1"/>
  <c r="AI52" i="7" s="1"/>
  <c r="AI53" i="7" s="1"/>
  <c r="AI54" i="7" s="1"/>
  <c r="AI55" i="7" s="1"/>
  <c r="AI56" i="7" s="1"/>
  <c r="AI57" i="7" s="1"/>
  <c r="AI58" i="7" s="1"/>
  <c r="AI59" i="7" s="1"/>
  <c r="AI60" i="7" s="1"/>
  <c r="AI61" i="7" s="1"/>
  <c r="AI62" i="7" s="1"/>
  <c r="AI63" i="7" s="1"/>
  <c r="AI64" i="7" s="1"/>
  <c r="AI65" i="7" s="1"/>
  <c r="AI66" i="7" s="1"/>
  <c r="AI67" i="7" s="1"/>
  <c r="AI68" i="7" s="1"/>
  <c r="AI69" i="7" s="1"/>
  <c r="AI70" i="7" s="1"/>
  <c r="AI71" i="7" s="1"/>
  <c r="AI72" i="7" s="1"/>
  <c r="AI73" i="7" s="1"/>
  <c r="AI74" i="7" s="1"/>
  <c r="AI75" i="7" s="1"/>
  <c r="AI76" i="7" s="1"/>
  <c r="AI77" i="7" s="1"/>
  <c r="AI78" i="7" s="1"/>
  <c r="AI79" i="7" s="1"/>
  <c r="AI80" i="7" s="1"/>
  <c r="AI81" i="7" s="1"/>
  <c r="AI82" i="7" s="1"/>
  <c r="AI83" i="7" s="1"/>
  <c r="AI84" i="7" s="1"/>
  <c r="AH7" i="7"/>
  <c r="AH8" i="7" s="1"/>
  <c r="AH9" i="7" s="1"/>
  <c r="AH10" i="7" s="1"/>
  <c r="AH11" i="7" s="1"/>
  <c r="AH12" i="7" s="1"/>
  <c r="AH13" i="7" s="1"/>
  <c r="AH14" i="7" s="1"/>
  <c r="AH15" i="7" s="1"/>
  <c r="AH16" i="7" s="1"/>
  <c r="AH17" i="7" s="1"/>
  <c r="AH18" i="7" s="1"/>
  <c r="AH19" i="7" s="1"/>
  <c r="AH20" i="7" s="1"/>
  <c r="AH21" i="7" s="1"/>
  <c r="AH22" i="7" s="1"/>
  <c r="AH23" i="7" s="1"/>
  <c r="AH24" i="7" s="1"/>
  <c r="AH25" i="7" s="1"/>
  <c r="AH26" i="7" s="1"/>
  <c r="AH27" i="7" s="1"/>
  <c r="AH28" i="7" s="1"/>
  <c r="AH29" i="7" s="1"/>
  <c r="AH30" i="7" s="1"/>
  <c r="AH31" i="7" s="1"/>
  <c r="AH32" i="7" s="1"/>
  <c r="AH33" i="7" s="1"/>
  <c r="AH34" i="7" s="1"/>
  <c r="AH35" i="7" s="1"/>
  <c r="AH36" i="7" s="1"/>
  <c r="AH37" i="7" s="1"/>
  <c r="AH38" i="7" s="1"/>
  <c r="AH39" i="7" s="1"/>
  <c r="AH40" i="7" s="1"/>
  <c r="AH41" i="7" s="1"/>
  <c r="AH42" i="7" s="1"/>
  <c r="AH43" i="7" s="1"/>
  <c r="AH44" i="7" s="1"/>
  <c r="AH45" i="7" s="1"/>
  <c r="AH46" i="7" s="1"/>
  <c r="AH47" i="7" s="1"/>
  <c r="AH48" i="7" s="1"/>
  <c r="AH49" i="7" s="1"/>
  <c r="AH50" i="7" s="1"/>
  <c r="AH51" i="7" s="1"/>
  <c r="AH52" i="7" s="1"/>
  <c r="AH53" i="7" s="1"/>
  <c r="AH54" i="7" s="1"/>
  <c r="AH55" i="7" s="1"/>
  <c r="AH56" i="7" s="1"/>
  <c r="AH57" i="7" s="1"/>
  <c r="AH58" i="7" s="1"/>
  <c r="AH59" i="7" s="1"/>
  <c r="AH60" i="7" s="1"/>
  <c r="AH61" i="7" s="1"/>
  <c r="AH62" i="7" s="1"/>
  <c r="AH63" i="7" s="1"/>
  <c r="AH64" i="7" s="1"/>
  <c r="AH65" i="7" s="1"/>
  <c r="AH66" i="7" s="1"/>
  <c r="AH67" i="7" s="1"/>
  <c r="AH68" i="7" s="1"/>
  <c r="AH69" i="7" s="1"/>
  <c r="AH70" i="7" s="1"/>
  <c r="AH71" i="7" s="1"/>
  <c r="AH72" i="7" s="1"/>
  <c r="AH73" i="7" s="1"/>
  <c r="AH74" i="7" s="1"/>
  <c r="AH75" i="7" s="1"/>
  <c r="AH76" i="7" s="1"/>
  <c r="AH77" i="7" s="1"/>
  <c r="AH78" i="7" s="1"/>
  <c r="AH79" i="7" s="1"/>
  <c r="AH80" i="7" s="1"/>
  <c r="AH81" i="7" s="1"/>
  <c r="AH82" i="7" s="1"/>
  <c r="AH83" i="7" s="1"/>
  <c r="AH84" i="7" s="1"/>
  <c r="AG7" i="7"/>
  <c r="AL7" i="8"/>
  <c r="AK7" i="8"/>
  <c r="AK8" i="8" s="1"/>
  <c r="AK9" i="8" s="1"/>
  <c r="AK10" i="8" s="1"/>
  <c r="AK11" i="8" s="1"/>
  <c r="AK12" i="8" s="1"/>
  <c r="AK13" i="8" s="1"/>
  <c r="AK14" i="8" s="1"/>
  <c r="AK15" i="8" s="1"/>
  <c r="AK16" i="8" s="1"/>
  <c r="AK17" i="8" s="1"/>
  <c r="AK18" i="8" s="1"/>
  <c r="AK19" i="8" s="1"/>
  <c r="AK20" i="8" s="1"/>
  <c r="AK21" i="8" s="1"/>
  <c r="AK22" i="8" s="1"/>
  <c r="AK23" i="8" s="1"/>
  <c r="AK24" i="8" s="1"/>
  <c r="AK25" i="8" s="1"/>
  <c r="AK26" i="8" s="1"/>
  <c r="AK27" i="8" s="1"/>
  <c r="AK28" i="8" s="1"/>
  <c r="AK29" i="8" s="1"/>
  <c r="AK30" i="8" s="1"/>
  <c r="AK31" i="8" s="1"/>
  <c r="AK32" i="8" s="1"/>
  <c r="AK33" i="8" s="1"/>
  <c r="AK34" i="8" s="1"/>
  <c r="AK35" i="8" s="1"/>
  <c r="AK36" i="8" s="1"/>
  <c r="AK37" i="8" s="1"/>
  <c r="AK38" i="8" s="1"/>
  <c r="AK39" i="8" s="1"/>
  <c r="AK40" i="8" s="1"/>
  <c r="AK41" i="8" s="1"/>
  <c r="AK42" i="8" s="1"/>
  <c r="AK43" i="8" s="1"/>
  <c r="AK44" i="8" s="1"/>
  <c r="AK45" i="8" s="1"/>
  <c r="AK46" i="8" s="1"/>
  <c r="AK47" i="8" s="1"/>
  <c r="AK48" i="8" s="1"/>
  <c r="AK49" i="8" s="1"/>
  <c r="AK50" i="8" s="1"/>
  <c r="AK51" i="8" s="1"/>
  <c r="AK52" i="8" s="1"/>
  <c r="AK53" i="8" s="1"/>
  <c r="AK54" i="8" s="1"/>
  <c r="AK55" i="8" s="1"/>
  <c r="AK56" i="8" s="1"/>
  <c r="AK57" i="8" s="1"/>
  <c r="AK58" i="8" s="1"/>
  <c r="AK59" i="8" s="1"/>
  <c r="AK60" i="8" s="1"/>
  <c r="AK61" i="8" s="1"/>
  <c r="AK62" i="8" s="1"/>
  <c r="AK63" i="8" s="1"/>
  <c r="AK64" i="8" s="1"/>
  <c r="AK65" i="8" s="1"/>
  <c r="AK66" i="8" s="1"/>
  <c r="AK67" i="8" s="1"/>
  <c r="AK68" i="8" s="1"/>
  <c r="AK69" i="8" s="1"/>
  <c r="AK70" i="8" s="1"/>
  <c r="AK71" i="8" s="1"/>
  <c r="AK72" i="8" s="1"/>
  <c r="AK73" i="8" s="1"/>
  <c r="AK74" i="8" s="1"/>
  <c r="AK75" i="8" s="1"/>
  <c r="AK76" i="8" s="1"/>
  <c r="AK77" i="8" s="1"/>
  <c r="AK78" i="8" s="1"/>
  <c r="AK79" i="8" s="1"/>
  <c r="AK80" i="8" s="1"/>
  <c r="AK81" i="8" s="1"/>
  <c r="AK82" i="8" s="1"/>
  <c r="AK83" i="8" s="1"/>
  <c r="AK84" i="8" s="1"/>
  <c r="AJ7" i="8"/>
  <c r="AJ8" i="8" s="1"/>
  <c r="AJ9" i="8" s="1"/>
  <c r="AJ10" i="8" s="1"/>
  <c r="AJ11" i="8" s="1"/>
  <c r="AJ12" i="8" s="1"/>
  <c r="AJ13" i="8" s="1"/>
  <c r="AJ14" i="8" s="1"/>
  <c r="AJ15" i="8" s="1"/>
  <c r="AJ16" i="8" s="1"/>
  <c r="AJ17" i="8" s="1"/>
  <c r="AJ18" i="8" s="1"/>
  <c r="AJ19" i="8" s="1"/>
  <c r="AJ20" i="8" s="1"/>
  <c r="AJ21" i="8" s="1"/>
  <c r="AJ22" i="8" s="1"/>
  <c r="AJ23" i="8" s="1"/>
  <c r="AJ24" i="8" s="1"/>
  <c r="AJ25" i="8" s="1"/>
  <c r="AJ26" i="8" s="1"/>
  <c r="AJ27" i="8" s="1"/>
  <c r="AJ28" i="8" s="1"/>
  <c r="AJ29" i="8" s="1"/>
  <c r="AJ30" i="8" s="1"/>
  <c r="AJ31" i="8" s="1"/>
  <c r="AJ32" i="8" s="1"/>
  <c r="AJ33" i="8" s="1"/>
  <c r="AJ34" i="8" s="1"/>
  <c r="AJ35" i="8" s="1"/>
  <c r="AJ36" i="8" s="1"/>
  <c r="AJ37" i="8" s="1"/>
  <c r="AJ38" i="8" s="1"/>
  <c r="AJ39" i="8" s="1"/>
  <c r="AJ40" i="8" s="1"/>
  <c r="AJ41" i="8" s="1"/>
  <c r="AJ42" i="8" s="1"/>
  <c r="AJ43" i="8" s="1"/>
  <c r="AJ44" i="8" s="1"/>
  <c r="AJ45" i="8" s="1"/>
  <c r="AJ46" i="8" s="1"/>
  <c r="AJ47" i="8" s="1"/>
  <c r="AJ48" i="8" s="1"/>
  <c r="AJ49" i="8" s="1"/>
  <c r="AJ50" i="8" s="1"/>
  <c r="AJ51" i="8" s="1"/>
  <c r="AJ52" i="8" s="1"/>
  <c r="AJ53" i="8" s="1"/>
  <c r="AJ54" i="8" s="1"/>
  <c r="AJ55" i="8" s="1"/>
  <c r="AJ56" i="8" s="1"/>
  <c r="AJ57" i="8" s="1"/>
  <c r="AJ58" i="8" s="1"/>
  <c r="AJ59" i="8" s="1"/>
  <c r="AJ60" i="8" s="1"/>
  <c r="AJ61" i="8" s="1"/>
  <c r="AJ62" i="8" s="1"/>
  <c r="AJ63" i="8" s="1"/>
  <c r="AJ64" i="8" s="1"/>
  <c r="AJ65" i="8" s="1"/>
  <c r="AJ66" i="8" s="1"/>
  <c r="AJ67" i="8" s="1"/>
  <c r="AJ68" i="8" s="1"/>
  <c r="AJ69" i="8" s="1"/>
  <c r="AJ70" i="8" s="1"/>
  <c r="AJ71" i="8" s="1"/>
  <c r="AJ72" i="8" s="1"/>
  <c r="AJ73" i="8" s="1"/>
  <c r="AJ74" i="8" s="1"/>
  <c r="AJ75" i="8" s="1"/>
  <c r="AJ76" i="8" s="1"/>
  <c r="AJ77" i="8" s="1"/>
  <c r="AJ78" i="8" s="1"/>
  <c r="AJ79" i="8" s="1"/>
  <c r="AJ80" i="8" s="1"/>
  <c r="AJ81" i="8" s="1"/>
  <c r="AJ82" i="8" s="1"/>
  <c r="AJ83" i="8" s="1"/>
  <c r="AJ84" i="8" s="1"/>
  <c r="AI7" i="8"/>
  <c r="AH7" i="8"/>
  <c r="AH8" i="8" s="1"/>
  <c r="AH9" i="8" s="1"/>
  <c r="AH10" i="8" s="1"/>
  <c r="AH11" i="8" s="1"/>
  <c r="AH12" i="8" s="1"/>
  <c r="AH13" i="8" s="1"/>
  <c r="AH14" i="8" s="1"/>
  <c r="AH15" i="8" s="1"/>
  <c r="AH16" i="8" s="1"/>
  <c r="AH17" i="8" s="1"/>
  <c r="AH18" i="8" s="1"/>
  <c r="AH19" i="8" s="1"/>
  <c r="AH20" i="8" s="1"/>
  <c r="AH21" i="8" s="1"/>
  <c r="AH22" i="8" s="1"/>
  <c r="AH23" i="8" s="1"/>
  <c r="AH24" i="8" s="1"/>
  <c r="AH25" i="8" s="1"/>
  <c r="AH26" i="8" s="1"/>
  <c r="AH27" i="8" s="1"/>
  <c r="AH28" i="8" s="1"/>
  <c r="AH29" i="8" s="1"/>
  <c r="AH30" i="8" s="1"/>
  <c r="AH31" i="8" s="1"/>
  <c r="AH32" i="8" s="1"/>
  <c r="AH33" i="8" s="1"/>
  <c r="AH34" i="8" s="1"/>
  <c r="AH35" i="8" s="1"/>
  <c r="AH36" i="8" s="1"/>
  <c r="AH37" i="8" s="1"/>
  <c r="AH38" i="8" s="1"/>
  <c r="AH39" i="8" s="1"/>
  <c r="AH40" i="8" s="1"/>
  <c r="AH41" i="8" s="1"/>
  <c r="AH42" i="8" s="1"/>
  <c r="AH43" i="8" s="1"/>
  <c r="AH44" i="8" s="1"/>
  <c r="AH45" i="8" s="1"/>
  <c r="AH46" i="8" s="1"/>
  <c r="AH47" i="8" s="1"/>
  <c r="AH48" i="8" s="1"/>
  <c r="AH49" i="8" s="1"/>
  <c r="AH50" i="8" s="1"/>
  <c r="AH51" i="8" s="1"/>
  <c r="AH52" i="8" s="1"/>
  <c r="AH53" i="8" s="1"/>
  <c r="AH54" i="8" s="1"/>
  <c r="AH55" i="8" s="1"/>
  <c r="AH56" i="8" s="1"/>
  <c r="AH57" i="8" s="1"/>
  <c r="AH58" i="8" s="1"/>
  <c r="AH59" i="8" s="1"/>
  <c r="AH60" i="8" s="1"/>
  <c r="AH61" i="8" s="1"/>
  <c r="AH62" i="8" s="1"/>
  <c r="AH63" i="8" s="1"/>
  <c r="AH64" i="8" s="1"/>
  <c r="AH65" i="8" s="1"/>
  <c r="AH66" i="8" s="1"/>
  <c r="AH67" i="8" s="1"/>
  <c r="AH68" i="8" s="1"/>
  <c r="AH69" i="8" s="1"/>
  <c r="AH70" i="8" s="1"/>
  <c r="AH71" i="8" s="1"/>
  <c r="AH72" i="8" s="1"/>
  <c r="AH73" i="8" s="1"/>
  <c r="AH74" i="8" s="1"/>
  <c r="AH75" i="8" s="1"/>
  <c r="AH76" i="8" s="1"/>
  <c r="AH77" i="8" s="1"/>
  <c r="AH78" i="8" s="1"/>
  <c r="AH79" i="8" s="1"/>
  <c r="AH80" i="8" s="1"/>
  <c r="AH81" i="8" s="1"/>
  <c r="AH82" i="8" s="1"/>
  <c r="AH83" i="8" s="1"/>
  <c r="AH84" i="8" s="1"/>
  <c r="AG7" i="8"/>
  <c r="AG8" i="8" s="1"/>
  <c r="AG9" i="8" s="1"/>
  <c r="AG10" i="8" s="1"/>
  <c r="AG11" i="8" s="1"/>
  <c r="AG12" i="8" s="1"/>
  <c r="AG13" i="8" s="1"/>
  <c r="AG14" i="8" s="1"/>
  <c r="AG15" i="8" s="1"/>
  <c r="AG16" i="8" s="1"/>
  <c r="AG17" i="8" s="1"/>
  <c r="AG18" i="8" s="1"/>
  <c r="AG19" i="8" s="1"/>
  <c r="AG20" i="8" s="1"/>
  <c r="AG21" i="8" s="1"/>
  <c r="AG22" i="8" s="1"/>
  <c r="AG23" i="8" s="1"/>
  <c r="AG24" i="8" s="1"/>
  <c r="AG25" i="8" s="1"/>
  <c r="AG26" i="8" s="1"/>
  <c r="AG27" i="8" s="1"/>
  <c r="AG28" i="8" s="1"/>
  <c r="AG29" i="8" s="1"/>
  <c r="AG30" i="8" s="1"/>
  <c r="AG31" i="8" s="1"/>
  <c r="AG32" i="8" s="1"/>
  <c r="AG33" i="8" s="1"/>
  <c r="AG34" i="8" s="1"/>
  <c r="AG35" i="8" s="1"/>
  <c r="AG36" i="8" s="1"/>
  <c r="AG37" i="8" s="1"/>
  <c r="AG38" i="8" s="1"/>
  <c r="AG39" i="8" s="1"/>
  <c r="AG40" i="8" s="1"/>
  <c r="AG41" i="8" s="1"/>
  <c r="AG42" i="8" s="1"/>
  <c r="AG43" i="8" s="1"/>
  <c r="AG44" i="8" s="1"/>
  <c r="AG45" i="8" s="1"/>
  <c r="AG46" i="8" s="1"/>
  <c r="AG47" i="8" s="1"/>
  <c r="AG48" i="8" s="1"/>
  <c r="AG49" i="8" s="1"/>
  <c r="AG50" i="8" s="1"/>
  <c r="AG51" i="8" s="1"/>
  <c r="AG52" i="8" s="1"/>
  <c r="AG53" i="8" s="1"/>
  <c r="AG54" i="8" s="1"/>
  <c r="AG55" i="8" s="1"/>
  <c r="AG56" i="8" s="1"/>
  <c r="AG57" i="8" s="1"/>
  <c r="AG58" i="8" s="1"/>
  <c r="AG59" i="8" s="1"/>
  <c r="AG60" i="8" s="1"/>
  <c r="AG61" i="8" s="1"/>
  <c r="AG62" i="8" s="1"/>
  <c r="AG63" i="8" s="1"/>
  <c r="AG64" i="8" s="1"/>
  <c r="AG65" i="8" s="1"/>
  <c r="AG66" i="8" s="1"/>
  <c r="AG67" i="8" s="1"/>
  <c r="AG68" i="8" s="1"/>
  <c r="AG69" i="8" s="1"/>
  <c r="AG70" i="8" s="1"/>
  <c r="AG71" i="8" s="1"/>
  <c r="AG72" i="8" s="1"/>
  <c r="AG73" i="8" s="1"/>
  <c r="AG74" i="8" s="1"/>
  <c r="AG75" i="8" s="1"/>
  <c r="AG76" i="8" s="1"/>
  <c r="AG77" i="8" s="1"/>
  <c r="AG78" i="8" s="1"/>
  <c r="AG79" i="8" s="1"/>
  <c r="AG80" i="8" s="1"/>
  <c r="AG81" i="8" s="1"/>
  <c r="AG82" i="8" s="1"/>
  <c r="AG83" i="8" s="1"/>
  <c r="AG84" i="8" s="1"/>
  <c r="AL7" i="10"/>
  <c r="AL8" i="10" s="1"/>
  <c r="AL9" i="10" s="1"/>
  <c r="AL10" i="10" s="1"/>
  <c r="AL11" i="10" s="1"/>
  <c r="AL12" i="10" s="1"/>
  <c r="AL13" i="10" s="1"/>
  <c r="AL14" i="10" s="1"/>
  <c r="AL15" i="10" s="1"/>
  <c r="AL16" i="10" s="1"/>
  <c r="AL17" i="10" s="1"/>
  <c r="AL18" i="10" s="1"/>
  <c r="AL19" i="10" s="1"/>
  <c r="AL20" i="10" s="1"/>
  <c r="AL21" i="10" s="1"/>
  <c r="AL22" i="10" s="1"/>
  <c r="AL23" i="10" s="1"/>
  <c r="AL24" i="10" s="1"/>
  <c r="AL25" i="10" s="1"/>
  <c r="AL26" i="10" s="1"/>
  <c r="AL27" i="10" s="1"/>
  <c r="AL28" i="10" s="1"/>
  <c r="AL29" i="10" s="1"/>
  <c r="AL30" i="10" s="1"/>
  <c r="AL31" i="10" s="1"/>
  <c r="AL32" i="10" s="1"/>
  <c r="AL33" i="10" s="1"/>
  <c r="AL34" i="10" s="1"/>
  <c r="AL35" i="10" s="1"/>
  <c r="AL36" i="10" s="1"/>
  <c r="AL37" i="10" s="1"/>
  <c r="AL38" i="10" s="1"/>
  <c r="AL39" i="10" s="1"/>
  <c r="AL40" i="10" s="1"/>
  <c r="AL41" i="10" s="1"/>
  <c r="AL42" i="10" s="1"/>
  <c r="AL43" i="10" s="1"/>
  <c r="AL44" i="10" s="1"/>
  <c r="AL45" i="10" s="1"/>
  <c r="AL46" i="10" s="1"/>
  <c r="AL47" i="10" s="1"/>
  <c r="AL48" i="10" s="1"/>
  <c r="AL49" i="10" s="1"/>
  <c r="AL50" i="10" s="1"/>
  <c r="AL51" i="10" s="1"/>
  <c r="AL52" i="10" s="1"/>
  <c r="AL53" i="10" s="1"/>
  <c r="AL54" i="10" s="1"/>
  <c r="AL55" i="10" s="1"/>
  <c r="AL56" i="10" s="1"/>
  <c r="AL57" i="10" s="1"/>
  <c r="AL58" i="10" s="1"/>
  <c r="AL59" i="10" s="1"/>
  <c r="AL60" i="10" s="1"/>
  <c r="AL61" i="10" s="1"/>
  <c r="AL62" i="10" s="1"/>
  <c r="AL63" i="10" s="1"/>
  <c r="AL64" i="10" s="1"/>
  <c r="AL65" i="10" s="1"/>
  <c r="AL66" i="10" s="1"/>
  <c r="AL67" i="10" s="1"/>
  <c r="AL68" i="10" s="1"/>
  <c r="AL69" i="10" s="1"/>
  <c r="AL70" i="10" s="1"/>
  <c r="AL71" i="10" s="1"/>
  <c r="AL72" i="10" s="1"/>
  <c r="AL73" i="10" s="1"/>
  <c r="AL74" i="10" s="1"/>
  <c r="AL75" i="10" s="1"/>
  <c r="AL76" i="10" s="1"/>
  <c r="AL77" i="10" s="1"/>
  <c r="AL78" i="10" s="1"/>
  <c r="AL79" i="10" s="1"/>
  <c r="AL80" i="10" s="1"/>
  <c r="AL81" i="10" s="1"/>
  <c r="AL82" i="10" s="1"/>
  <c r="AL83" i="10" s="1"/>
  <c r="AL84" i="10" s="1"/>
  <c r="AK7" i="10"/>
  <c r="AK8" i="10" s="1"/>
  <c r="AK9" i="10" s="1"/>
  <c r="AK10" i="10" s="1"/>
  <c r="AK11" i="10" s="1"/>
  <c r="AK12" i="10" s="1"/>
  <c r="AK13" i="10" s="1"/>
  <c r="AK14" i="10" s="1"/>
  <c r="AK15" i="10" s="1"/>
  <c r="AK16" i="10" s="1"/>
  <c r="AK17" i="10" s="1"/>
  <c r="AK18" i="10" s="1"/>
  <c r="AK19" i="10" s="1"/>
  <c r="AK20" i="10" s="1"/>
  <c r="AK21" i="10" s="1"/>
  <c r="AK22" i="10" s="1"/>
  <c r="AK23" i="10" s="1"/>
  <c r="AK24" i="10" s="1"/>
  <c r="AK25" i="10" s="1"/>
  <c r="AK26" i="10" s="1"/>
  <c r="AK27" i="10" s="1"/>
  <c r="AK28" i="10" s="1"/>
  <c r="AK29" i="10" s="1"/>
  <c r="AK30" i="10" s="1"/>
  <c r="AK31" i="10" s="1"/>
  <c r="AK32" i="10" s="1"/>
  <c r="AK33" i="10" s="1"/>
  <c r="AK34" i="10" s="1"/>
  <c r="AK35" i="10" s="1"/>
  <c r="AK36" i="10" s="1"/>
  <c r="AK37" i="10" s="1"/>
  <c r="AK38" i="10" s="1"/>
  <c r="AK39" i="10" s="1"/>
  <c r="AK40" i="10" s="1"/>
  <c r="AK41" i="10" s="1"/>
  <c r="AK42" i="10" s="1"/>
  <c r="AK43" i="10" s="1"/>
  <c r="AK44" i="10" s="1"/>
  <c r="AK45" i="10" s="1"/>
  <c r="AK46" i="10" s="1"/>
  <c r="AK47" i="10" s="1"/>
  <c r="AK48" i="10" s="1"/>
  <c r="AK49" i="10" s="1"/>
  <c r="AK50" i="10" s="1"/>
  <c r="AK51" i="10" s="1"/>
  <c r="AK52" i="10" s="1"/>
  <c r="AK53" i="10" s="1"/>
  <c r="AK54" i="10" s="1"/>
  <c r="AK55" i="10" s="1"/>
  <c r="AK56" i="10" s="1"/>
  <c r="AK57" i="10" s="1"/>
  <c r="AK58" i="10" s="1"/>
  <c r="AK59" i="10" s="1"/>
  <c r="AK60" i="10" s="1"/>
  <c r="AK61" i="10" s="1"/>
  <c r="AK62" i="10" s="1"/>
  <c r="AK63" i="10" s="1"/>
  <c r="AK64" i="10" s="1"/>
  <c r="AK65" i="10" s="1"/>
  <c r="AK66" i="10" s="1"/>
  <c r="AK67" i="10" s="1"/>
  <c r="AK68" i="10" s="1"/>
  <c r="AK69" i="10" s="1"/>
  <c r="AK70" i="10" s="1"/>
  <c r="AK71" i="10" s="1"/>
  <c r="AK72" i="10" s="1"/>
  <c r="AK73" i="10" s="1"/>
  <c r="AK74" i="10" s="1"/>
  <c r="AK75" i="10" s="1"/>
  <c r="AK76" i="10" s="1"/>
  <c r="AK77" i="10" s="1"/>
  <c r="AK78" i="10" s="1"/>
  <c r="AK79" i="10" s="1"/>
  <c r="AK80" i="10" s="1"/>
  <c r="AK81" i="10" s="1"/>
  <c r="AK82" i="10" s="1"/>
  <c r="AK83" i="10" s="1"/>
  <c r="AK84" i="10" s="1"/>
  <c r="AJ7" i="10"/>
  <c r="AJ8" i="10" s="1"/>
  <c r="AJ9" i="10" s="1"/>
  <c r="AJ10" i="10" s="1"/>
  <c r="AJ11" i="10" s="1"/>
  <c r="AJ12" i="10" s="1"/>
  <c r="AJ13" i="10" s="1"/>
  <c r="AJ14" i="10" s="1"/>
  <c r="AJ15" i="10" s="1"/>
  <c r="AJ16" i="10" s="1"/>
  <c r="AJ17" i="10" s="1"/>
  <c r="AJ18" i="10" s="1"/>
  <c r="AJ19" i="10" s="1"/>
  <c r="AJ20" i="10" s="1"/>
  <c r="AJ21" i="10" s="1"/>
  <c r="AJ22" i="10" s="1"/>
  <c r="AJ23" i="10" s="1"/>
  <c r="AJ24" i="10" s="1"/>
  <c r="AJ25" i="10" s="1"/>
  <c r="AJ26" i="10" s="1"/>
  <c r="AJ27" i="10" s="1"/>
  <c r="AJ28" i="10" s="1"/>
  <c r="AJ29" i="10" s="1"/>
  <c r="AJ30" i="10" s="1"/>
  <c r="AJ31" i="10" s="1"/>
  <c r="AJ32" i="10" s="1"/>
  <c r="AJ33" i="10" s="1"/>
  <c r="AJ34" i="10" s="1"/>
  <c r="AJ35" i="10" s="1"/>
  <c r="AJ36" i="10" s="1"/>
  <c r="AJ37" i="10" s="1"/>
  <c r="AJ38" i="10" s="1"/>
  <c r="AJ39" i="10" s="1"/>
  <c r="AJ40" i="10" s="1"/>
  <c r="AJ41" i="10" s="1"/>
  <c r="AJ42" i="10" s="1"/>
  <c r="AJ43" i="10" s="1"/>
  <c r="AJ44" i="10" s="1"/>
  <c r="AJ45" i="10" s="1"/>
  <c r="AJ46" i="10" s="1"/>
  <c r="AJ47" i="10" s="1"/>
  <c r="AJ48" i="10" s="1"/>
  <c r="AJ49" i="10" s="1"/>
  <c r="AJ50" i="10" s="1"/>
  <c r="AJ51" i="10" s="1"/>
  <c r="AJ52" i="10" s="1"/>
  <c r="AJ53" i="10" s="1"/>
  <c r="AJ54" i="10" s="1"/>
  <c r="AJ55" i="10" s="1"/>
  <c r="AJ56" i="10" s="1"/>
  <c r="AJ57" i="10" s="1"/>
  <c r="AJ58" i="10" s="1"/>
  <c r="AJ59" i="10" s="1"/>
  <c r="AJ60" i="10" s="1"/>
  <c r="AJ61" i="10" s="1"/>
  <c r="AJ62" i="10" s="1"/>
  <c r="AJ63" i="10" s="1"/>
  <c r="AJ64" i="10" s="1"/>
  <c r="AJ65" i="10" s="1"/>
  <c r="AJ66" i="10" s="1"/>
  <c r="AJ67" i="10" s="1"/>
  <c r="AJ68" i="10" s="1"/>
  <c r="AJ69" i="10" s="1"/>
  <c r="AJ70" i="10" s="1"/>
  <c r="AJ71" i="10" s="1"/>
  <c r="AJ72" i="10" s="1"/>
  <c r="AJ73" i="10" s="1"/>
  <c r="AJ74" i="10" s="1"/>
  <c r="AJ75" i="10" s="1"/>
  <c r="AJ76" i="10" s="1"/>
  <c r="AJ77" i="10" s="1"/>
  <c r="AJ78" i="10" s="1"/>
  <c r="AJ79" i="10" s="1"/>
  <c r="AJ80" i="10" s="1"/>
  <c r="AJ81" i="10" s="1"/>
  <c r="AJ82" i="10" s="1"/>
  <c r="AJ83" i="10" s="1"/>
  <c r="AJ84" i="10" s="1"/>
  <c r="AI7" i="10"/>
  <c r="AH7" i="10"/>
  <c r="AG7" i="10"/>
  <c r="AL7" i="11"/>
  <c r="AL8" i="11" s="1"/>
  <c r="AL9" i="11" s="1"/>
  <c r="AL10" i="11" s="1"/>
  <c r="AL11" i="11" s="1"/>
  <c r="AL12" i="11" s="1"/>
  <c r="AL13" i="11" s="1"/>
  <c r="AL14" i="11" s="1"/>
  <c r="AL15" i="11" s="1"/>
  <c r="AL16" i="11" s="1"/>
  <c r="AL17" i="11" s="1"/>
  <c r="AL18" i="11" s="1"/>
  <c r="AL19" i="11" s="1"/>
  <c r="AL20" i="11" s="1"/>
  <c r="AL21" i="11" s="1"/>
  <c r="AL22" i="11" s="1"/>
  <c r="AL23" i="11" s="1"/>
  <c r="AL24" i="11" s="1"/>
  <c r="AL25" i="11" s="1"/>
  <c r="AL26" i="11" s="1"/>
  <c r="AL27" i="11" s="1"/>
  <c r="AL28" i="11" s="1"/>
  <c r="AL29" i="11" s="1"/>
  <c r="AL30" i="11" s="1"/>
  <c r="AL31" i="11" s="1"/>
  <c r="AL32" i="11" s="1"/>
  <c r="AL33" i="11" s="1"/>
  <c r="AL34" i="11" s="1"/>
  <c r="AL35" i="11" s="1"/>
  <c r="AL36" i="11" s="1"/>
  <c r="AL37" i="11" s="1"/>
  <c r="AL38" i="11" s="1"/>
  <c r="AL39" i="11" s="1"/>
  <c r="AL40" i="11" s="1"/>
  <c r="AL41" i="11" s="1"/>
  <c r="AL42" i="11" s="1"/>
  <c r="AL43" i="11" s="1"/>
  <c r="AL44" i="11" s="1"/>
  <c r="AL45" i="11" s="1"/>
  <c r="AL46" i="11" s="1"/>
  <c r="AL47" i="11" s="1"/>
  <c r="AL48" i="11" s="1"/>
  <c r="AL49" i="11" s="1"/>
  <c r="AL50" i="11" s="1"/>
  <c r="AL51" i="11" s="1"/>
  <c r="AL52" i="11" s="1"/>
  <c r="AL53" i="11" s="1"/>
  <c r="AL54" i="11" s="1"/>
  <c r="AL55" i="11" s="1"/>
  <c r="AL56" i="11" s="1"/>
  <c r="AL57" i="11" s="1"/>
  <c r="AL58" i="11" s="1"/>
  <c r="AL59" i="11" s="1"/>
  <c r="AL60" i="11" s="1"/>
  <c r="AL61" i="11" s="1"/>
  <c r="AL62" i="11" s="1"/>
  <c r="AL63" i="11" s="1"/>
  <c r="AL64" i="11" s="1"/>
  <c r="AL65" i="11" s="1"/>
  <c r="AL66" i="11" s="1"/>
  <c r="AL67" i="11" s="1"/>
  <c r="AL68" i="11" s="1"/>
  <c r="AL69" i="11" s="1"/>
  <c r="AL70" i="11" s="1"/>
  <c r="AL71" i="11" s="1"/>
  <c r="AL72" i="11" s="1"/>
  <c r="AL73" i="11" s="1"/>
  <c r="AL74" i="11" s="1"/>
  <c r="AL75" i="11" s="1"/>
  <c r="AL76" i="11" s="1"/>
  <c r="AL77" i="11" s="1"/>
  <c r="AL78" i="11" s="1"/>
  <c r="AL79" i="11" s="1"/>
  <c r="AL80" i="11" s="1"/>
  <c r="AL81" i="11" s="1"/>
  <c r="AL82" i="11" s="1"/>
  <c r="AL83" i="11" s="1"/>
  <c r="AL84" i="11" s="1"/>
  <c r="AK7" i="11"/>
  <c r="AJ7" i="11"/>
  <c r="AJ8" i="11" s="1"/>
  <c r="AJ9" i="11" s="1"/>
  <c r="AJ10" i="11" s="1"/>
  <c r="AJ11" i="11" s="1"/>
  <c r="AJ12" i="11" s="1"/>
  <c r="AJ13" i="11" s="1"/>
  <c r="AJ14" i="11" s="1"/>
  <c r="AJ15" i="11" s="1"/>
  <c r="AJ16" i="11" s="1"/>
  <c r="AJ17" i="11" s="1"/>
  <c r="AJ18" i="11" s="1"/>
  <c r="AJ19" i="11" s="1"/>
  <c r="AJ20" i="11" s="1"/>
  <c r="AJ21" i="11" s="1"/>
  <c r="AJ22" i="11" s="1"/>
  <c r="AJ23" i="11" s="1"/>
  <c r="AJ24" i="11" s="1"/>
  <c r="AJ25" i="11" s="1"/>
  <c r="AJ26" i="11" s="1"/>
  <c r="AJ27" i="11" s="1"/>
  <c r="AJ28" i="11" s="1"/>
  <c r="AJ29" i="11" s="1"/>
  <c r="AJ30" i="11" s="1"/>
  <c r="AJ31" i="11" s="1"/>
  <c r="AJ32" i="11" s="1"/>
  <c r="AJ33" i="11" s="1"/>
  <c r="AJ34" i="11" s="1"/>
  <c r="AJ35" i="11" s="1"/>
  <c r="AJ36" i="11" s="1"/>
  <c r="AJ37" i="11" s="1"/>
  <c r="AJ38" i="11" s="1"/>
  <c r="AJ39" i="11" s="1"/>
  <c r="AJ40" i="11" s="1"/>
  <c r="AJ41" i="11" s="1"/>
  <c r="AJ42" i="11" s="1"/>
  <c r="AJ43" i="11" s="1"/>
  <c r="AJ44" i="11" s="1"/>
  <c r="AJ45" i="11" s="1"/>
  <c r="AJ46" i="11" s="1"/>
  <c r="AJ47" i="11" s="1"/>
  <c r="AJ48" i="11" s="1"/>
  <c r="AJ49" i="11" s="1"/>
  <c r="AJ50" i="11" s="1"/>
  <c r="AJ51" i="11" s="1"/>
  <c r="AJ52" i="11" s="1"/>
  <c r="AJ53" i="11" s="1"/>
  <c r="AJ54" i="11" s="1"/>
  <c r="AJ55" i="11" s="1"/>
  <c r="AJ56" i="11" s="1"/>
  <c r="AJ57" i="11" s="1"/>
  <c r="AJ58" i="11" s="1"/>
  <c r="AJ59" i="11" s="1"/>
  <c r="AJ60" i="11" s="1"/>
  <c r="AJ61" i="11" s="1"/>
  <c r="AJ62" i="11" s="1"/>
  <c r="AJ63" i="11" s="1"/>
  <c r="AJ64" i="11" s="1"/>
  <c r="AJ65" i="11" s="1"/>
  <c r="AJ66" i="11" s="1"/>
  <c r="AJ67" i="11" s="1"/>
  <c r="AJ68" i="11" s="1"/>
  <c r="AJ69" i="11" s="1"/>
  <c r="AJ70" i="11" s="1"/>
  <c r="AJ71" i="11" s="1"/>
  <c r="AJ72" i="11" s="1"/>
  <c r="AJ73" i="11" s="1"/>
  <c r="AJ74" i="11" s="1"/>
  <c r="AJ75" i="11" s="1"/>
  <c r="AJ76" i="11" s="1"/>
  <c r="AJ77" i="11" s="1"/>
  <c r="AJ78" i="11" s="1"/>
  <c r="AJ79" i="11" s="1"/>
  <c r="AJ80" i="11" s="1"/>
  <c r="AJ81" i="11" s="1"/>
  <c r="AJ82" i="11" s="1"/>
  <c r="AJ83" i="11" s="1"/>
  <c r="AJ84" i="11" s="1"/>
  <c r="AI7" i="11"/>
  <c r="AI8" i="11" s="1"/>
  <c r="AI9" i="11" s="1"/>
  <c r="AI10" i="11" s="1"/>
  <c r="AI11" i="11" s="1"/>
  <c r="AI12" i="11" s="1"/>
  <c r="AI13" i="11" s="1"/>
  <c r="AI14" i="11" s="1"/>
  <c r="AI15" i="11" s="1"/>
  <c r="AI16" i="11" s="1"/>
  <c r="AI17" i="11" s="1"/>
  <c r="AI18" i="11" s="1"/>
  <c r="AI19" i="11" s="1"/>
  <c r="AI20" i="11" s="1"/>
  <c r="AI21" i="11" s="1"/>
  <c r="AI22" i="11" s="1"/>
  <c r="AI23" i="11" s="1"/>
  <c r="AI24" i="11" s="1"/>
  <c r="AI25" i="11" s="1"/>
  <c r="AI26" i="11" s="1"/>
  <c r="AI27" i="11" s="1"/>
  <c r="AI28" i="11" s="1"/>
  <c r="AI29" i="11" s="1"/>
  <c r="AI30" i="11" s="1"/>
  <c r="AI31" i="11" s="1"/>
  <c r="AI32" i="11" s="1"/>
  <c r="AI33" i="11" s="1"/>
  <c r="AI34" i="11" s="1"/>
  <c r="AI35" i="11" s="1"/>
  <c r="AI36" i="11" s="1"/>
  <c r="AI37" i="11" s="1"/>
  <c r="AI38" i="11" s="1"/>
  <c r="AI39" i="11" s="1"/>
  <c r="AI40" i="11" s="1"/>
  <c r="AI41" i="11" s="1"/>
  <c r="AI42" i="11" s="1"/>
  <c r="AI43" i="11" s="1"/>
  <c r="AI44" i="11" s="1"/>
  <c r="AI45" i="11" s="1"/>
  <c r="AI46" i="11" s="1"/>
  <c r="AI47" i="11" s="1"/>
  <c r="AI48" i="11" s="1"/>
  <c r="AI49" i="11" s="1"/>
  <c r="AI50" i="11" s="1"/>
  <c r="AI51" i="11" s="1"/>
  <c r="AI52" i="11" s="1"/>
  <c r="AI53" i="11" s="1"/>
  <c r="AI54" i="11" s="1"/>
  <c r="AI55" i="11" s="1"/>
  <c r="AI56" i="11" s="1"/>
  <c r="AI57" i="11" s="1"/>
  <c r="AI58" i="11" s="1"/>
  <c r="AI59" i="11" s="1"/>
  <c r="AI60" i="11" s="1"/>
  <c r="AI61" i="11" s="1"/>
  <c r="AI62" i="11" s="1"/>
  <c r="AI63" i="11" s="1"/>
  <c r="AI64" i="11" s="1"/>
  <c r="AI65" i="11" s="1"/>
  <c r="AI66" i="11" s="1"/>
  <c r="AI67" i="11" s="1"/>
  <c r="AI68" i="11" s="1"/>
  <c r="AI69" i="11" s="1"/>
  <c r="AI70" i="11" s="1"/>
  <c r="AI71" i="11" s="1"/>
  <c r="AI72" i="11" s="1"/>
  <c r="AI73" i="11" s="1"/>
  <c r="AI74" i="11" s="1"/>
  <c r="AI75" i="11" s="1"/>
  <c r="AI76" i="11" s="1"/>
  <c r="AI77" i="11" s="1"/>
  <c r="AI78" i="11" s="1"/>
  <c r="AI79" i="11" s="1"/>
  <c r="AI80" i="11" s="1"/>
  <c r="AI81" i="11" s="1"/>
  <c r="AI82" i="11" s="1"/>
  <c r="AI83" i="11" s="1"/>
  <c r="AI84" i="11" s="1"/>
  <c r="AH7" i="11"/>
  <c r="AH8" i="11" s="1"/>
  <c r="AH9" i="11" s="1"/>
  <c r="AH10" i="11" s="1"/>
  <c r="AH11" i="11" s="1"/>
  <c r="AH12" i="11" s="1"/>
  <c r="AH13" i="11" s="1"/>
  <c r="AH14" i="11" s="1"/>
  <c r="AH15" i="11" s="1"/>
  <c r="AH16" i="11" s="1"/>
  <c r="AH17" i="11" s="1"/>
  <c r="AH18" i="11" s="1"/>
  <c r="AH19" i="11" s="1"/>
  <c r="AH20" i="11" s="1"/>
  <c r="AH21" i="11" s="1"/>
  <c r="AH22" i="11" s="1"/>
  <c r="AH23" i="11" s="1"/>
  <c r="AH24" i="11" s="1"/>
  <c r="AH25" i="11" s="1"/>
  <c r="AH26" i="11" s="1"/>
  <c r="AH27" i="11" s="1"/>
  <c r="AH28" i="11" s="1"/>
  <c r="AH29" i="11" s="1"/>
  <c r="AH30" i="11" s="1"/>
  <c r="AH31" i="11" s="1"/>
  <c r="AH32" i="11" s="1"/>
  <c r="AH33" i="11" s="1"/>
  <c r="AH34" i="11" s="1"/>
  <c r="AH35" i="11" s="1"/>
  <c r="AH36" i="11" s="1"/>
  <c r="AH37" i="11" s="1"/>
  <c r="AH38" i="11" s="1"/>
  <c r="AH39" i="11" s="1"/>
  <c r="AH40" i="11" s="1"/>
  <c r="AH41" i="11" s="1"/>
  <c r="AH42" i="11" s="1"/>
  <c r="AH43" i="11" s="1"/>
  <c r="AH44" i="11" s="1"/>
  <c r="AH45" i="11" s="1"/>
  <c r="AH46" i="11" s="1"/>
  <c r="AH47" i="11" s="1"/>
  <c r="AH48" i="11" s="1"/>
  <c r="AH49" i="11" s="1"/>
  <c r="AH50" i="11" s="1"/>
  <c r="AH51" i="11" s="1"/>
  <c r="AH52" i="11" s="1"/>
  <c r="AH53" i="11" s="1"/>
  <c r="AH54" i="11" s="1"/>
  <c r="AH55" i="11" s="1"/>
  <c r="AH56" i="11" s="1"/>
  <c r="AH57" i="11" s="1"/>
  <c r="AH58" i="11" s="1"/>
  <c r="AH59" i="11" s="1"/>
  <c r="AH60" i="11" s="1"/>
  <c r="AH61" i="11" s="1"/>
  <c r="AH62" i="11" s="1"/>
  <c r="AH63" i="11" s="1"/>
  <c r="AH64" i="11" s="1"/>
  <c r="AH65" i="11" s="1"/>
  <c r="AH66" i="11" s="1"/>
  <c r="AH67" i="11" s="1"/>
  <c r="AH68" i="11" s="1"/>
  <c r="AH69" i="11" s="1"/>
  <c r="AH70" i="11" s="1"/>
  <c r="AH71" i="11" s="1"/>
  <c r="AH72" i="11" s="1"/>
  <c r="AH73" i="11" s="1"/>
  <c r="AH74" i="11" s="1"/>
  <c r="AH75" i="11" s="1"/>
  <c r="AH76" i="11" s="1"/>
  <c r="AH77" i="11" s="1"/>
  <c r="AH78" i="11" s="1"/>
  <c r="AH79" i="11" s="1"/>
  <c r="AH80" i="11" s="1"/>
  <c r="AH81" i="11" s="1"/>
  <c r="AH82" i="11" s="1"/>
  <c r="AH83" i="11" s="1"/>
  <c r="AH84" i="11" s="1"/>
  <c r="AG7" i="11"/>
  <c r="AL7" i="12"/>
  <c r="AK7" i="12"/>
  <c r="AK8" i="12" s="1"/>
  <c r="AK9" i="12" s="1"/>
  <c r="AK10" i="12" s="1"/>
  <c r="AK11" i="12" s="1"/>
  <c r="AK12" i="12" s="1"/>
  <c r="AK13" i="12" s="1"/>
  <c r="AK14" i="12" s="1"/>
  <c r="AK15" i="12" s="1"/>
  <c r="AK16" i="12" s="1"/>
  <c r="AK17" i="12" s="1"/>
  <c r="AK18" i="12" s="1"/>
  <c r="AK19" i="12" s="1"/>
  <c r="AK20" i="12" s="1"/>
  <c r="AK21" i="12" s="1"/>
  <c r="AK22" i="12" s="1"/>
  <c r="AK23" i="12" s="1"/>
  <c r="AK24" i="12" s="1"/>
  <c r="AK25" i="12" s="1"/>
  <c r="AK26" i="12" s="1"/>
  <c r="AK27" i="12" s="1"/>
  <c r="AK28" i="12" s="1"/>
  <c r="AK29" i="12" s="1"/>
  <c r="AK30" i="12" s="1"/>
  <c r="AK31" i="12" s="1"/>
  <c r="AK32" i="12" s="1"/>
  <c r="AK33" i="12" s="1"/>
  <c r="AK34" i="12" s="1"/>
  <c r="AK35" i="12" s="1"/>
  <c r="AK36" i="12" s="1"/>
  <c r="AK37" i="12" s="1"/>
  <c r="AK38" i="12" s="1"/>
  <c r="AK39" i="12" s="1"/>
  <c r="AK40" i="12" s="1"/>
  <c r="AK41" i="12" s="1"/>
  <c r="AK42" i="12" s="1"/>
  <c r="AK43" i="12" s="1"/>
  <c r="AK44" i="12" s="1"/>
  <c r="AK45" i="12" s="1"/>
  <c r="AK46" i="12" s="1"/>
  <c r="AK47" i="12" s="1"/>
  <c r="AK48" i="12" s="1"/>
  <c r="AK49" i="12" s="1"/>
  <c r="AK50" i="12" s="1"/>
  <c r="AK51" i="12" s="1"/>
  <c r="AK52" i="12" s="1"/>
  <c r="AK53" i="12" s="1"/>
  <c r="AK54" i="12" s="1"/>
  <c r="AK55" i="12" s="1"/>
  <c r="AK56" i="12" s="1"/>
  <c r="AK57" i="12" s="1"/>
  <c r="AK58" i="12" s="1"/>
  <c r="AK59" i="12" s="1"/>
  <c r="AK60" i="12" s="1"/>
  <c r="AK61" i="12" s="1"/>
  <c r="AK62" i="12" s="1"/>
  <c r="AK63" i="12" s="1"/>
  <c r="AK64" i="12" s="1"/>
  <c r="AK65" i="12" s="1"/>
  <c r="AK66" i="12" s="1"/>
  <c r="AK67" i="12" s="1"/>
  <c r="AK68" i="12" s="1"/>
  <c r="AK69" i="12" s="1"/>
  <c r="AK70" i="12" s="1"/>
  <c r="AK71" i="12" s="1"/>
  <c r="AK72" i="12" s="1"/>
  <c r="AK73" i="12" s="1"/>
  <c r="AK74" i="12" s="1"/>
  <c r="AK75" i="12" s="1"/>
  <c r="AK76" i="12" s="1"/>
  <c r="AK77" i="12" s="1"/>
  <c r="AK78" i="12" s="1"/>
  <c r="AK79" i="12" s="1"/>
  <c r="AK80" i="12" s="1"/>
  <c r="AK81" i="12" s="1"/>
  <c r="AK82" i="12" s="1"/>
  <c r="AK83" i="12" s="1"/>
  <c r="AK84" i="12" s="1"/>
  <c r="AJ7" i="12"/>
  <c r="AJ8" i="12" s="1"/>
  <c r="AJ9" i="12" s="1"/>
  <c r="AJ10" i="12" s="1"/>
  <c r="AJ11" i="12" s="1"/>
  <c r="AJ12" i="12" s="1"/>
  <c r="AJ13" i="12" s="1"/>
  <c r="AJ14" i="12" s="1"/>
  <c r="AJ15" i="12" s="1"/>
  <c r="AJ16" i="12" s="1"/>
  <c r="AJ17" i="12" s="1"/>
  <c r="AJ18" i="12" s="1"/>
  <c r="AJ19" i="12" s="1"/>
  <c r="AJ20" i="12" s="1"/>
  <c r="AJ21" i="12" s="1"/>
  <c r="AJ22" i="12" s="1"/>
  <c r="AJ23" i="12" s="1"/>
  <c r="AJ24" i="12" s="1"/>
  <c r="AJ25" i="12" s="1"/>
  <c r="AJ26" i="12" s="1"/>
  <c r="AJ27" i="12" s="1"/>
  <c r="AJ28" i="12" s="1"/>
  <c r="AJ29" i="12" s="1"/>
  <c r="AJ30" i="12" s="1"/>
  <c r="AJ31" i="12" s="1"/>
  <c r="AJ32" i="12" s="1"/>
  <c r="AJ33" i="12" s="1"/>
  <c r="AJ34" i="12" s="1"/>
  <c r="AJ35" i="12" s="1"/>
  <c r="AJ36" i="12" s="1"/>
  <c r="AJ37" i="12" s="1"/>
  <c r="AJ38" i="12" s="1"/>
  <c r="AJ39" i="12" s="1"/>
  <c r="AJ40" i="12" s="1"/>
  <c r="AJ41" i="12" s="1"/>
  <c r="AJ42" i="12" s="1"/>
  <c r="AJ43" i="12" s="1"/>
  <c r="AJ44" i="12" s="1"/>
  <c r="AJ45" i="12" s="1"/>
  <c r="AJ46" i="12" s="1"/>
  <c r="AJ47" i="12" s="1"/>
  <c r="AJ48" i="12" s="1"/>
  <c r="AJ49" i="12" s="1"/>
  <c r="AJ50" i="12" s="1"/>
  <c r="AJ51" i="12" s="1"/>
  <c r="AJ52" i="12" s="1"/>
  <c r="AJ53" i="12" s="1"/>
  <c r="AJ54" i="12" s="1"/>
  <c r="AJ55" i="12" s="1"/>
  <c r="AJ56" i="12" s="1"/>
  <c r="AJ57" i="12" s="1"/>
  <c r="AJ58" i="12" s="1"/>
  <c r="AJ59" i="12" s="1"/>
  <c r="AJ60" i="12" s="1"/>
  <c r="AJ61" i="12" s="1"/>
  <c r="AJ62" i="12" s="1"/>
  <c r="AJ63" i="12" s="1"/>
  <c r="AJ64" i="12" s="1"/>
  <c r="AJ65" i="12" s="1"/>
  <c r="AJ66" i="12" s="1"/>
  <c r="AJ67" i="12" s="1"/>
  <c r="AJ68" i="12" s="1"/>
  <c r="AJ69" i="12" s="1"/>
  <c r="AJ70" i="12" s="1"/>
  <c r="AJ71" i="12" s="1"/>
  <c r="AJ72" i="12" s="1"/>
  <c r="AJ73" i="12" s="1"/>
  <c r="AJ74" i="12" s="1"/>
  <c r="AJ75" i="12" s="1"/>
  <c r="AJ76" i="12" s="1"/>
  <c r="AJ77" i="12" s="1"/>
  <c r="AJ78" i="12" s="1"/>
  <c r="AJ79" i="12" s="1"/>
  <c r="AJ80" i="12" s="1"/>
  <c r="AJ81" i="12" s="1"/>
  <c r="AJ82" i="12" s="1"/>
  <c r="AJ83" i="12" s="1"/>
  <c r="AJ84" i="12" s="1"/>
  <c r="AI7" i="12"/>
  <c r="AH7" i="12"/>
  <c r="AH8" i="12" s="1"/>
  <c r="AH9" i="12" s="1"/>
  <c r="AH10" i="12" s="1"/>
  <c r="AH11" i="12" s="1"/>
  <c r="AH12" i="12" s="1"/>
  <c r="AH13" i="12" s="1"/>
  <c r="AH14" i="12" s="1"/>
  <c r="AH15" i="12" s="1"/>
  <c r="AH16" i="12" s="1"/>
  <c r="AH17" i="12" s="1"/>
  <c r="AH18" i="12" s="1"/>
  <c r="AH19" i="12" s="1"/>
  <c r="AH20" i="12" s="1"/>
  <c r="AH21" i="12" s="1"/>
  <c r="AH22" i="12" s="1"/>
  <c r="AH23" i="12" s="1"/>
  <c r="AH24" i="12" s="1"/>
  <c r="AH25" i="12" s="1"/>
  <c r="AH26" i="12" s="1"/>
  <c r="AH27" i="12" s="1"/>
  <c r="AH28" i="12" s="1"/>
  <c r="AH29" i="12" s="1"/>
  <c r="AH30" i="12" s="1"/>
  <c r="AH31" i="12" s="1"/>
  <c r="AH32" i="12" s="1"/>
  <c r="AH33" i="12" s="1"/>
  <c r="AH34" i="12" s="1"/>
  <c r="AH35" i="12" s="1"/>
  <c r="AH36" i="12" s="1"/>
  <c r="AH37" i="12" s="1"/>
  <c r="AH38" i="12" s="1"/>
  <c r="AH39" i="12" s="1"/>
  <c r="AH40" i="12" s="1"/>
  <c r="AH41" i="12" s="1"/>
  <c r="AH42" i="12" s="1"/>
  <c r="AH43" i="12" s="1"/>
  <c r="AH44" i="12" s="1"/>
  <c r="AH45" i="12" s="1"/>
  <c r="AH46" i="12" s="1"/>
  <c r="AH47" i="12" s="1"/>
  <c r="AH48" i="12" s="1"/>
  <c r="AH49" i="12" s="1"/>
  <c r="AH50" i="12" s="1"/>
  <c r="AH51" i="12" s="1"/>
  <c r="AH52" i="12" s="1"/>
  <c r="AH53" i="12" s="1"/>
  <c r="AH54" i="12" s="1"/>
  <c r="AH55" i="12" s="1"/>
  <c r="AH56" i="12" s="1"/>
  <c r="AH57" i="12" s="1"/>
  <c r="AH58" i="12" s="1"/>
  <c r="AH59" i="12" s="1"/>
  <c r="AH60" i="12" s="1"/>
  <c r="AH61" i="12" s="1"/>
  <c r="AH62" i="12" s="1"/>
  <c r="AH63" i="12" s="1"/>
  <c r="AH64" i="12" s="1"/>
  <c r="AH65" i="12" s="1"/>
  <c r="AH66" i="12" s="1"/>
  <c r="AH67" i="12" s="1"/>
  <c r="AH68" i="12" s="1"/>
  <c r="AH69" i="12" s="1"/>
  <c r="AH70" i="12" s="1"/>
  <c r="AH71" i="12" s="1"/>
  <c r="AH72" i="12" s="1"/>
  <c r="AH73" i="12" s="1"/>
  <c r="AH74" i="12" s="1"/>
  <c r="AH75" i="12" s="1"/>
  <c r="AH76" i="12" s="1"/>
  <c r="AH77" i="12" s="1"/>
  <c r="AH78" i="12" s="1"/>
  <c r="AH79" i="12" s="1"/>
  <c r="AH80" i="12" s="1"/>
  <c r="AH81" i="12" s="1"/>
  <c r="AH82" i="12" s="1"/>
  <c r="AH83" i="12" s="1"/>
  <c r="AH84" i="12" s="1"/>
  <c r="AG7" i="12"/>
  <c r="AG8" i="12" s="1"/>
  <c r="AG9" i="12" s="1"/>
  <c r="AG10" i="12" s="1"/>
  <c r="AG11" i="12" s="1"/>
  <c r="AG12" i="12" s="1"/>
  <c r="AG13" i="12" s="1"/>
  <c r="AG14" i="12" s="1"/>
  <c r="AG15" i="12" s="1"/>
  <c r="AG16" i="12" s="1"/>
  <c r="AG17" i="12" s="1"/>
  <c r="AG18" i="12" s="1"/>
  <c r="AG19" i="12" s="1"/>
  <c r="AG20" i="12" s="1"/>
  <c r="AG21" i="12" s="1"/>
  <c r="AG22" i="12" s="1"/>
  <c r="AG23" i="12" s="1"/>
  <c r="AG24" i="12" s="1"/>
  <c r="AG25" i="12" s="1"/>
  <c r="AG26" i="12" s="1"/>
  <c r="AG27" i="12" s="1"/>
  <c r="AG28" i="12" s="1"/>
  <c r="AG29" i="12" s="1"/>
  <c r="AG30" i="12" s="1"/>
  <c r="AG31" i="12" s="1"/>
  <c r="AG32" i="12" s="1"/>
  <c r="AG33" i="12" s="1"/>
  <c r="AG34" i="12" s="1"/>
  <c r="AG35" i="12" s="1"/>
  <c r="AG36" i="12" s="1"/>
  <c r="AG37" i="12" s="1"/>
  <c r="AG38" i="12" s="1"/>
  <c r="AG39" i="12" s="1"/>
  <c r="AG40" i="12" s="1"/>
  <c r="AG41" i="12" s="1"/>
  <c r="AG42" i="12" s="1"/>
  <c r="AG43" i="12" s="1"/>
  <c r="AG44" i="12" s="1"/>
  <c r="AG45" i="12" s="1"/>
  <c r="AG46" i="12" s="1"/>
  <c r="AG47" i="12" s="1"/>
  <c r="AG48" i="12" s="1"/>
  <c r="AG49" i="12" s="1"/>
  <c r="AG50" i="12" s="1"/>
  <c r="AG51" i="12" s="1"/>
  <c r="AG52" i="12" s="1"/>
  <c r="AG53" i="12" s="1"/>
  <c r="AG54" i="12" s="1"/>
  <c r="AG55" i="12" s="1"/>
  <c r="AG56" i="12" s="1"/>
  <c r="AG57" i="12" s="1"/>
  <c r="AG58" i="12" s="1"/>
  <c r="AG59" i="12" s="1"/>
  <c r="AG60" i="12" s="1"/>
  <c r="AG61" i="12" s="1"/>
  <c r="AG62" i="12" s="1"/>
  <c r="AG63" i="12" s="1"/>
  <c r="AG64" i="12" s="1"/>
  <c r="AG65" i="12" s="1"/>
  <c r="AG66" i="12" s="1"/>
  <c r="AG67" i="12" s="1"/>
  <c r="AG68" i="12" s="1"/>
  <c r="AG69" i="12" s="1"/>
  <c r="AG70" i="12" s="1"/>
  <c r="AG71" i="12" s="1"/>
  <c r="AG72" i="12" s="1"/>
  <c r="AG73" i="12" s="1"/>
  <c r="AG74" i="12" s="1"/>
  <c r="AG75" i="12" s="1"/>
  <c r="AG76" i="12" s="1"/>
  <c r="AG77" i="12" s="1"/>
  <c r="AG78" i="12" s="1"/>
  <c r="AG79" i="12" s="1"/>
  <c r="AG80" i="12" s="1"/>
  <c r="AG81" i="12" s="1"/>
  <c r="AG82" i="12" s="1"/>
  <c r="AG83" i="12" s="1"/>
  <c r="AG84" i="12" s="1"/>
  <c r="AL7" i="13"/>
  <c r="AL8" i="13" s="1"/>
  <c r="AL9" i="13" s="1"/>
  <c r="AL10" i="13" s="1"/>
  <c r="AL11" i="13" s="1"/>
  <c r="AL12" i="13" s="1"/>
  <c r="AL13" i="13" s="1"/>
  <c r="AL14" i="13" s="1"/>
  <c r="AL15" i="13" s="1"/>
  <c r="AL16" i="13" s="1"/>
  <c r="AL17" i="13" s="1"/>
  <c r="AL18" i="13" s="1"/>
  <c r="AL19" i="13" s="1"/>
  <c r="AL20" i="13" s="1"/>
  <c r="AL21" i="13" s="1"/>
  <c r="AL22" i="13" s="1"/>
  <c r="AL23" i="13" s="1"/>
  <c r="AL24" i="13" s="1"/>
  <c r="AL25" i="13" s="1"/>
  <c r="AL26" i="13" s="1"/>
  <c r="AL27" i="13" s="1"/>
  <c r="AL28" i="13" s="1"/>
  <c r="AL29" i="13" s="1"/>
  <c r="AL30" i="13" s="1"/>
  <c r="AL31" i="13" s="1"/>
  <c r="AL32" i="13" s="1"/>
  <c r="AL33" i="13" s="1"/>
  <c r="AL34" i="13" s="1"/>
  <c r="AL35" i="13" s="1"/>
  <c r="AL36" i="13" s="1"/>
  <c r="AL37" i="13" s="1"/>
  <c r="AL38" i="13" s="1"/>
  <c r="AL39" i="13" s="1"/>
  <c r="AL40" i="13" s="1"/>
  <c r="AL41" i="13" s="1"/>
  <c r="AL42" i="13" s="1"/>
  <c r="AL43" i="13" s="1"/>
  <c r="AL44" i="13" s="1"/>
  <c r="AL45" i="13" s="1"/>
  <c r="AL46" i="13" s="1"/>
  <c r="AL47" i="13" s="1"/>
  <c r="AL48" i="13" s="1"/>
  <c r="AL49" i="13" s="1"/>
  <c r="AL50" i="13" s="1"/>
  <c r="AL51" i="13" s="1"/>
  <c r="AL52" i="13" s="1"/>
  <c r="AL53" i="13" s="1"/>
  <c r="AL54" i="13" s="1"/>
  <c r="AL55" i="13" s="1"/>
  <c r="AL56" i="13" s="1"/>
  <c r="AL57" i="13" s="1"/>
  <c r="AL58" i="13" s="1"/>
  <c r="AL59" i="13" s="1"/>
  <c r="AL60" i="13" s="1"/>
  <c r="AL61" i="13" s="1"/>
  <c r="AL62" i="13" s="1"/>
  <c r="AL63" i="13" s="1"/>
  <c r="AL64" i="13" s="1"/>
  <c r="AL65" i="13" s="1"/>
  <c r="AL66" i="13" s="1"/>
  <c r="AL67" i="13" s="1"/>
  <c r="AL68" i="13" s="1"/>
  <c r="AL69" i="13" s="1"/>
  <c r="AL70" i="13" s="1"/>
  <c r="AL71" i="13" s="1"/>
  <c r="AL72" i="13" s="1"/>
  <c r="AL73" i="13" s="1"/>
  <c r="AL74" i="13" s="1"/>
  <c r="AL75" i="13" s="1"/>
  <c r="AL76" i="13" s="1"/>
  <c r="AL77" i="13" s="1"/>
  <c r="AL78" i="13" s="1"/>
  <c r="AL79" i="13" s="1"/>
  <c r="AL80" i="13" s="1"/>
  <c r="AL81" i="13" s="1"/>
  <c r="AL82" i="13" s="1"/>
  <c r="AL83" i="13" s="1"/>
  <c r="AL84" i="13" s="1"/>
  <c r="AK7" i="13"/>
  <c r="AJ7" i="13"/>
  <c r="AI7" i="13"/>
  <c r="AI8" i="13" s="1"/>
  <c r="AI9" i="13" s="1"/>
  <c r="AI10" i="13" s="1"/>
  <c r="AI11" i="13" s="1"/>
  <c r="AI12" i="13" s="1"/>
  <c r="AI13" i="13" s="1"/>
  <c r="AI14" i="13" s="1"/>
  <c r="AI15" i="13" s="1"/>
  <c r="AI16" i="13" s="1"/>
  <c r="AI17" i="13" s="1"/>
  <c r="AI18" i="13" s="1"/>
  <c r="AI19" i="13" s="1"/>
  <c r="AI20" i="13" s="1"/>
  <c r="AI21" i="13" s="1"/>
  <c r="AI22" i="13" s="1"/>
  <c r="AI23" i="13" s="1"/>
  <c r="AI24" i="13" s="1"/>
  <c r="AI25" i="13" s="1"/>
  <c r="AI26" i="13" s="1"/>
  <c r="AI27" i="13" s="1"/>
  <c r="AI28" i="13" s="1"/>
  <c r="AI29" i="13" s="1"/>
  <c r="AI30" i="13" s="1"/>
  <c r="AI31" i="13" s="1"/>
  <c r="AI32" i="13" s="1"/>
  <c r="AI33" i="13" s="1"/>
  <c r="AI34" i="13" s="1"/>
  <c r="AI35" i="13" s="1"/>
  <c r="AI36" i="13" s="1"/>
  <c r="AI37" i="13" s="1"/>
  <c r="AI38" i="13" s="1"/>
  <c r="AI39" i="13" s="1"/>
  <c r="AI40" i="13" s="1"/>
  <c r="AI41" i="13" s="1"/>
  <c r="AI42" i="13" s="1"/>
  <c r="AI43" i="13" s="1"/>
  <c r="AI44" i="13" s="1"/>
  <c r="AI45" i="13" s="1"/>
  <c r="AI46" i="13" s="1"/>
  <c r="AI47" i="13" s="1"/>
  <c r="AI48" i="13" s="1"/>
  <c r="AI49" i="13" s="1"/>
  <c r="AI50" i="13" s="1"/>
  <c r="AI51" i="13" s="1"/>
  <c r="AI52" i="13" s="1"/>
  <c r="AI53" i="13" s="1"/>
  <c r="AI54" i="13" s="1"/>
  <c r="AI55" i="13" s="1"/>
  <c r="AI56" i="13" s="1"/>
  <c r="AI57" i="13" s="1"/>
  <c r="AI58" i="13" s="1"/>
  <c r="AI59" i="13" s="1"/>
  <c r="AI60" i="13" s="1"/>
  <c r="AI61" i="13" s="1"/>
  <c r="AI62" i="13" s="1"/>
  <c r="AI63" i="13" s="1"/>
  <c r="AI64" i="13" s="1"/>
  <c r="AI65" i="13" s="1"/>
  <c r="AI66" i="13" s="1"/>
  <c r="AI67" i="13" s="1"/>
  <c r="AI68" i="13" s="1"/>
  <c r="AI69" i="13" s="1"/>
  <c r="AI70" i="13" s="1"/>
  <c r="AI71" i="13" s="1"/>
  <c r="AI72" i="13" s="1"/>
  <c r="AI73" i="13" s="1"/>
  <c r="AI74" i="13" s="1"/>
  <c r="AI75" i="13" s="1"/>
  <c r="AI76" i="13" s="1"/>
  <c r="AI77" i="13" s="1"/>
  <c r="AI78" i="13" s="1"/>
  <c r="AI79" i="13" s="1"/>
  <c r="AI80" i="13" s="1"/>
  <c r="AI81" i="13" s="1"/>
  <c r="AI82" i="13" s="1"/>
  <c r="AI83" i="13" s="1"/>
  <c r="AI84" i="13" s="1"/>
  <c r="AH7" i="13"/>
  <c r="AH8" i="13" s="1"/>
  <c r="AH9" i="13" s="1"/>
  <c r="AH10" i="13" s="1"/>
  <c r="AH11" i="13" s="1"/>
  <c r="AH12" i="13" s="1"/>
  <c r="AH13" i="13" s="1"/>
  <c r="AH14" i="13" s="1"/>
  <c r="AH15" i="13" s="1"/>
  <c r="AH16" i="13" s="1"/>
  <c r="AH17" i="13" s="1"/>
  <c r="AH18" i="13" s="1"/>
  <c r="AH19" i="13" s="1"/>
  <c r="AH20" i="13" s="1"/>
  <c r="AH21" i="13" s="1"/>
  <c r="AH22" i="13" s="1"/>
  <c r="AH23" i="13" s="1"/>
  <c r="AH24" i="13" s="1"/>
  <c r="AH25" i="13" s="1"/>
  <c r="AH26" i="13" s="1"/>
  <c r="AH27" i="13" s="1"/>
  <c r="AH28" i="13" s="1"/>
  <c r="AH29" i="13" s="1"/>
  <c r="AH30" i="13" s="1"/>
  <c r="AH31" i="13" s="1"/>
  <c r="AH32" i="13" s="1"/>
  <c r="AH33" i="13" s="1"/>
  <c r="AH34" i="13" s="1"/>
  <c r="AH35" i="13" s="1"/>
  <c r="AH36" i="13" s="1"/>
  <c r="AH37" i="13" s="1"/>
  <c r="AH38" i="13" s="1"/>
  <c r="AH39" i="13" s="1"/>
  <c r="AH40" i="13" s="1"/>
  <c r="AH41" i="13" s="1"/>
  <c r="AH42" i="13" s="1"/>
  <c r="AH43" i="13" s="1"/>
  <c r="AH44" i="13" s="1"/>
  <c r="AH45" i="13" s="1"/>
  <c r="AH46" i="13" s="1"/>
  <c r="AH47" i="13" s="1"/>
  <c r="AH48" i="13" s="1"/>
  <c r="AH49" i="13" s="1"/>
  <c r="AH50" i="13" s="1"/>
  <c r="AH51" i="13" s="1"/>
  <c r="AH52" i="13" s="1"/>
  <c r="AH53" i="13" s="1"/>
  <c r="AH54" i="13" s="1"/>
  <c r="AH55" i="13" s="1"/>
  <c r="AH56" i="13" s="1"/>
  <c r="AH57" i="13" s="1"/>
  <c r="AH58" i="13" s="1"/>
  <c r="AH59" i="13" s="1"/>
  <c r="AH60" i="13" s="1"/>
  <c r="AH61" i="13" s="1"/>
  <c r="AH62" i="13" s="1"/>
  <c r="AH63" i="13" s="1"/>
  <c r="AH64" i="13" s="1"/>
  <c r="AH65" i="13" s="1"/>
  <c r="AH66" i="13" s="1"/>
  <c r="AH67" i="13" s="1"/>
  <c r="AH68" i="13" s="1"/>
  <c r="AH69" i="13" s="1"/>
  <c r="AH70" i="13" s="1"/>
  <c r="AH71" i="13" s="1"/>
  <c r="AH72" i="13" s="1"/>
  <c r="AH73" i="13" s="1"/>
  <c r="AH74" i="13" s="1"/>
  <c r="AH75" i="13" s="1"/>
  <c r="AH76" i="13" s="1"/>
  <c r="AH77" i="13" s="1"/>
  <c r="AH78" i="13" s="1"/>
  <c r="AH79" i="13" s="1"/>
  <c r="AH80" i="13" s="1"/>
  <c r="AH81" i="13" s="1"/>
  <c r="AH82" i="13" s="1"/>
  <c r="AH83" i="13" s="1"/>
  <c r="AH84" i="13" s="1"/>
  <c r="AG7" i="13"/>
  <c r="AL7" i="21"/>
  <c r="AL8" i="21" s="1"/>
  <c r="AL9" i="21" s="1"/>
  <c r="AL10" i="21" s="1"/>
  <c r="AL11" i="21" s="1"/>
  <c r="AL12" i="21" s="1"/>
  <c r="AL13" i="21" s="1"/>
  <c r="AL14" i="21" s="1"/>
  <c r="AL15" i="21" s="1"/>
  <c r="AL16" i="21" s="1"/>
  <c r="AL17" i="21" s="1"/>
  <c r="AL18" i="21" s="1"/>
  <c r="AL19" i="21" s="1"/>
  <c r="AL20" i="21" s="1"/>
  <c r="AL21" i="21" s="1"/>
  <c r="AL22" i="21" s="1"/>
  <c r="AL23" i="21" s="1"/>
  <c r="AL24" i="21" s="1"/>
  <c r="AL25" i="21" s="1"/>
  <c r="AL26" i="21" s="1"/>
  <c r="AL27" i="21" s="1"/>
  <c r="AL28" i="21" s="1"/>
  <c r="AL29" i="21" s="1"/>
  <c r="AL30" i="21" s="1"/>
  <c r="AL31" i="21" s="1"/>
  <c r="AL32" i="21" s="1"/>
  <c r="AL33" i="21" s="1"/>
  <c r="AL34" i="21" s="1"/>
  <c r="AL35" i="21" s="1"/>
  <c r="AL36" i="21" s="1"/>
  <c r="AL37" i="21" s="1"/>
  <c r="AL38" i="21" s="1"/>
  <c r="AL39" i="21" s="1"/>
  <c r="AL40" i="21" s="1"/>
  <c r="AL41" i="21" s="1"/>
  <c r="AL42" i="21" s="1"/>
  <c r="AL43" i="21" s="1"/>
  <c r="AL44" i="21" s="1"/>
  <c r="AL45" i="21" s="1"/>
  <c r="AL46" i="21" s="1"/>
  <c r="AL47" i="21" s="1"/>
  <c r="AL48" i="21" s="1"/>
  <c r="AL49" i="21" s="1"/>
  <c r="AL50" i="21" s="1"/>
  <c r="AL51" i="21" s="1"/>
  <c r="AL52" i="21" s="1"/>
  <c r="AL53" i="21" s="1"/>
  <c r="AL54" i="21" s="1"/>
  <c r="AL55" i="21" s="1"/>
  <c r="AL56" i="21" s="1"/>
  <c r="AL57" i="21" s="1"/>
  <c r="AL58" i="21" s="1"/>
  <c r="AL59" i="21" s="1"/>
  <c r="AL60" i="21" s="1"/>
  <c r="AL61" i="21" s="1"/>
  <c r="AL62" i="21" s="1"/>
  <c r="AL63" i="21" s="1"/>
  <c r="AL64" i="21" s="1"/>
  <c r="AL65" i="21" s="1"/>
  <c r="AL66" i="21" s="1"/>
  <c r="AL67" i="21" s="1"/>
  <c r="AL68" i="21" s="1"/>
  <c r="AL69" i="21" s="1"/>
  <c r="AL70" i="21" s="1"/>
  <c r="AL71" i="21" s="1"/>
  <c r="AL72" i="21" s="1"/>
  <c r="AL73" i="21" s="1"/>
  <c r="AL74" i="21" s="1"/>
  <c r="AL75" i="21" s="1"/>
  <c r="AL76" i="21" s="1"/>
  <c r="AL77" i="21" s="1"/>
  <c r="AL78" i="21" s="1"/>
  <c r="AL79" i="21" s="1"/>
  <c r="AL80" i="21" s="1"/>
  <c r="AL81" i="21" s="1"/>
  <c r="AL82" i="21" s="1"/>
  <c r="AL83" i="21" s="1"/>
  <c r="AL84" i="21" s="1"/>
  <c r="AK7" i="21"/>
  <c r="AK8" i="21" s="1"/>
  <c r="AK9" i="21" s="1"/>
  <c r="AK10" i="21" s="1"/>
  <c r="AK11" i="21" s="1"/>
  <c r="AK12" i="21" s="1"/>
  <c r="AK13" i="21" s="1"/>
  <c r="AK14" i="21" s="1"/>
  <c r="AK15" i="21" s="1"/>
  <c r="AK16" i="21" s="1"/>
  <c r="AK17" i="21" s="1"/>
  <c r="AK18" i="21" s="1"/>
  <c r="AK19" i="21" s="1"/>
  <c r="AK20" i="21" s="1"/>
  <c r="AK21" i="21" s="1"/>
  <c r="AK22" i="21" s="1"/>
  <c r="AK23" i="21" s="1"/>
  <c r="AK24" i="21" s="1"/>
  <c r="AK25" i="21" s="1"/>
  <c r="AK26" i="21" s="1"/>
  <c r="AK27" i="21" s="1"/>
  <c r="AK28" i="21" s="1"/>
  <c r="AK29" i="21" s="1"/>
  <c r="AK30" i="21" s="1"/>
  <c r="AK31" i="21" s="1"/>
  <c r="AK32" i="21" s="1"/>
  <c r="AK33" i="21" s="1"/>
  <c r="AK34" i="21" s="1"/>
  <c r="AK35" i="21" s="1"/>
  <c r="AK36" i="21" s="1"/>
  <c r="AK37" i="21" s="1"/>
  <c r="AK38" i="21" s="1"/>
  <c r="AK39" i="21" s="1"/>
  <c r="AK40" i="21" s="1"/>
  <c r="AK41" i="21" s="1"/>
  <c r="AK42" i="21" s="1"/>
  <c r="AK43" i="21" s="1"/>
  <c r="AK44" i="21" s="1"/>
  <c r="AK45" i="21" s="1"/>
  <c r="AK46" i="21" s="1"/>
  <c r="AK47" i="21" s="1"/>
  <c r="AK48" i="21" s="1"/>
  <c r="AK49" i="21" s="1"/>
  <c r="AK50" i="21" s="1"/>
  <c r="AK51" i="21" s="1"/>
  <c r="AK52" i="21" s="1"/>
  <c r="AK53" i="21" s="1"/>
  <c r="AK54" i="21" s="1"/>
  <c r="AK55" i="21" s="1"/>
  <c r="AK56" i="21" s="1"/>
  <c r="AK57" i="21" s="1"/>
  <c r="AK58" i="21" s="1"/>
  <c r="AK59" i="21" s="1"/>
  <c r="AK60" i="21" s="1"/>
  <c r="AK61" i="21" s="1"/>
  <c r="AK62" i="21" s="1"/>
  <c r="AK63" i="21" s="1"/>
  <c r="AK64" i="21" s="1"/>
  <c r="AK65" i="21" s="1"/>
  <c r="AK66" i="21" s="1"/>
  <c r="AK67" i="21" s="1"/>
  <c r="AK68" i="21" s="1"/>
  <c r="AK69" i="21" s="1"/>
  <c r="AK70" i="21" s="1"/>
  <c r="AK71" i="21" s="1"/>
  <c r="AK72" i="21" s="1"/>
  <c r="AK73" i="21" s="1"/>
  <c r="AK74" i="21" s="1"/>
  <c r="AK75" i="21" s="1"/>
  <c r="AK76" i="21" s="1"/>
  <c r="AK77" i="21" s="1"/>
  <c r="AK78" i="21" s="1"/>
  <c r="AK79" i="21" s="1"/>
  <c r="AK80" i="21" s="1"/>
  <c r="AK81" i="21" s="1"/>
  <c r="AK82" i="21" s="1"/>
  <c r="AK83" i="21" s="1"/>
  <c r="AK84" i="21" s="1"/>
  <c r="AJ7" i="21"/>
  <c r="AJ8" i="21" s="1"/>
  <c r="AJ9" i="21" s="1"/>
  <c r="AJ10" i="21" s="1"/>
  <c r="AJ11" i="21" s="1"/>
  <c r="AJ12" i="21" s="1"/>
  <c r="AJ13" i="21" s="1"/>
  <c r="AJ14" i="21" s="1"/>
  <c r="AJ15" i="21" s="1"/>
  <c r="AJ16" i="21" s="1"/>
  <c r="AJ17" i="21" s="1"/>
  <c r="AJ18" i="21" s="1"/>
  <c r="AJ19" i="21" s="1"/>
  <c r="AJ20" i="21" s="1"/>
  <c r="AJ21" i="21" s="1"/>
  <c r="AJ22" i="21" s="1"/>
  <c r="AJ23" i="21" s="1"/>
  <c r="AJ24" i="21" s="1"/>
  <c r="AJ25" i="21" s="1"/>
  <c r="AJ26" i="21" s="1"/>
  <c r="AJ27" i="21" s="1"/>
  <c r="AJ28" i="21" s="1"/>
  <c r="AJ29" i="21" s="1"/>
  <c r="AJ30" i="21" s="1"/>
  <c r="AJ31" i="21" s="1"/>
  <c r="AJ32" i="21" s="1"/>
  <c r="AJ33" i="21" s="1"/>
  <c r="AJ34" i="21" s="1"/>
  <c r="AJ35" i="21" s="1"/>
  <c r="AJ36" i="21" s="1"/>
  <c r="AJ37" i="21" s="1"/>
  <c r="AJ38" i="21" s="1"/>
  <c r="AJ39" i="21" s="1"/>
  <c r="AJ40" i="21" s="1"/>
  <c r="AJ41" i="21" s="1"/>
  <c r="AJ42" i="21" s="1"/>
  <c r="AJ43" i="21" s="1"/>
  <c r="AJ44" i="21" s="1"/>
  <c r="AJ45" i="21" s="1"/>
  <c r="AJ46" i="21" s="1"/>
  <c r="AJ47" i="21" s="1"/>
  <c r="AJ48" i="21" s="1"/>
  <c r="AJ49" i="21" s="1"/>
  <c r="AJ50" i="21" s="1"/>
  <c r="AJ51" i="21" s="1"/>
  <c r="AJ52" i="21" s="1"/>
  <c r="AJ53" i="21" s="1"/>
  <c r="AJ54" i="21" s="1"/>
  <c r="AJ55" i="21" s="1"/>
  <c r="AJ56" i="21" s="1"/>
  <c r="AJ57" i="21" s="1"/>
  <c r="AJ58" i="21" s="1"/>
  <c r="AJ59" i="21" s="1"/>
  <c r="AJ60" i="21" s="1"/>
  <c r="AJ61" i="21" s="1"/>
  <c r="AJ62" i="21" s="1"/>
  <c r="AJ63" i="21" s="1"/>
  <c r="AJ64" i="21" s="1"/>
  <c r="AJ65" i="21" s="1"/>
  <c r="AJ66" i="21" s="1"/>
  <c r="AJ67" i="21" s="1"/>
  <c r="AJ68" i="21" s="1"/>
  <c r="AJ69" i="21" s="1"/>
  <c r="AJ70" i="21" s="1"/>
  <c r="AJ71" i="21" s="1"/>
  <c r="AJ72" i="21" s="1"/>
  <c r="AJ73" i="21" s="1"/>
  <c r="AJ74" i="21" s="1"/>
  <c r="AJ75" i="21" s="1"/>
  <c r="AJ76" i="21" s="1"/>
  <c r="AJ77" i="21" s="1"/>
  <c r="AJ78" i="21" s="1"/>
  <c r="AJ79" i="21" s="1"/>
  <c r="AJ80" i="21" s="1"/>
  <c r="AJ81" i="21" s="1"/>
  <c r="AJ82" i="21" s="1"/>
  <c r="AJ83" i="21" s="1"/>
  <c r="AJ84" i="21" s="1"/>
  <c r="AI7" i="21"/>
  <c r="AI8" i="21" s="1"/>
  <c r="AI9" i="21" s="1"/>
  <c r="AI10" i="21" s="1"/>
  <c r="AI11" i="21" s="1"/>
  <c r="AI12" i="21" s="1"/>
  <c r="AI13" i="21" s="1"/>
  <c r="AI14" i="21" s="1"/>
  <c r="AI15" i="21" s="1"/>
  <c r="AI16" i="21" s="1"/>
  <c r="AI17" i="21" s="1"/>
  <c r="AI18" i="21" s="1"/>
  <c r="AI19" i="21" s="1"/>
  <c r="AI20" i="21" s="1"/>
  <c r="AI21" i="21" s="1"/>
  <c r="AI22" i="21" s="1"/>
  <c r="AI23" i="21" s="1"/>
  <c r="AI24" i="21" s="1"/>
  <c r="AI25" i="21" s="1"/>
  <c r="AI26" i="21" s="1"/>
  <c r="AI27" i="21" s="1"/>
  <c r="AI28" i="21" s="1"/>
  <c r="AI29" i="21" s="1"/>
  <c r="AI30" i="21" s="1"/>
  <c r="AI31" i="21" s="1"/>
  <c r="AI32" i="21" s="1"/>
  <c r="AI33" i="21" s="1"/>
  <c r="AI34" i="21" s="1"/>
  <c r="AI35" i="21" s="1"/>
  <c r="AI36" i="21" s="1"/>
  <c r="AI37" i="21" s="1"/>
  <c r="AI38" i="21" s="1"/>
  <c r="AI39" i="21" s="1"/>
  <c r="AI40" i="21" s="1"/>
  <c r="AI41" i="21" s="1"/>
  <c r="AI42" i="21" s="1"/>
  <c r="AI43" i="21" s="1"/>
  <c r="AI44" i="21" s="1"/>
  <c r="AI45" i="21" s="1"/>
  <c r="AI46" i="21" s="1"/>
  <c r="AI47" i="21" s="1"/>
  <c r="AI48" i="21" s="1"/>
  <c r="AI49" i="21" s="1"/>
  <c r="AI50" i="21" s="1"/>
  <c r="AI51" i="21" s="1"/>
  <c r="AI52" i="21" s="1"/>
  <c r="AI53" i="21" s="1"/>
  <c r="AI54" i="21" s="1"/>
  <c r="AI55" i="21" s="1"/>
  <c r="AI56" i="21" s="1"/>
  <c r="AI57" i="21" s="1"/>
  <c r="AI58" i="21" s="1"/>
  <c r="AI59" i="21" s="1"/>
  <c r="AI60" i="21" s="1"/>
  <c r="AI61" i="21" s="1"/>
  <c r="AI62" i="21" s="1"/>
  <c r="AI63" i="21" s="1"/>
  <c r="AI64" i="21" s="1"/>
  <c r="AI65" i="21" s="1"/>
  <c r="AI66" i="21" s="1"/>
  <c r="AI67" i="21" s="1"/>
  <c r="AI68" i="21" s="1"/>
  <c r="AI69" i="21" s="1"/>
  <c r="AI70" i="21" s="1"/>
  <c r="AI71" i="21" s="1"/>
  <c r="AI72" i="21" s="1"/>
  <c r="AI73" i="21" s="1"/>
  <c r="AI74" i="21" s="1"/>
  <c r="AI75" i="21" s="1"/>
  <c r="AI76" i="21" s="1"/>
  <c r="AI77" i="21" s="1"/>
  <c r="AI78" i="21" s="1"/>
  <c r="AI79" i="21" s="1"/>
  <c r="AI80" i="21" s="1"/>
  <c r="AI81" i="21" s="1"/>
  <c r="AI82" i="21" s="1"/>
  <c r="AI83" i="21" s="1"/>
  <c r="AI84" i="21" s="1"/>
  <c r="AH7" i="21"/>
  <c r="AH8" i="21" s="1"/>
  <c r="AH9" i="21" s="1"/>
  <c r="AH10" i="21" s="1"/>
  <c r="AH11" i="21" s="1"/>
  <c r="AH12" i="21" s="1"/>
  <c r="AH13" i="21" s="1"/>
  <c r="AH14" i="21" s="1"/>
  <c r="AH15" i="21" s="1"/>
  <c r="AH16" i="21" s="1"/>
  <c r="AH17" i="21" s="1"/>
  <c r="AH18" i="21" s="1"/>
  <c r="AH19" i="21" s="1"/>
  <c r="AH20" i="21" s="1"/>
  <c r="AH21" i="21" s="1"/>
  <c r="AH22" i="21" s="1"/>
  <c r="AH23" i="21" s="1"/>
  <c r="AH24" i="21" s="1"/>
  <c r="AH25" i="21" s="1"/>
  <c r="AH26" i="21" s="1"/>
  <c r="AH27" i="21" s="1"/>
  <c r="AH28" i="21" s="1"/>
  <c r="AH29" i="21" s="1"/>
  <c r="AH30" i="21" s="1"/>
  <c r="AH31" i="21" s="1"/>
  <c r="AH32" i="21" s="1"/>
  <c r="AH33" i="21" s="1"/>
  <c r="AH34" i="21" s="1"/>
  <c r="AH35" i="21" s="1"/>
  <c r="AH36" i="21" s="1"/>
  <c r="AH37" i="21" s="1"/>
  <c r="AH38" i="21" s="1"/>
  <c r="AH39" i="21" s="1"/>
  <c r="AH40" i="21" s="1"/>
  <c r="AH41" i="21" s="1"/>
  <c r="AH42" i="21" s="1"/>
  <c r="AH43" i="21" s="1"/>
  <c r="AH44" i="21" s="1"/>
  <c r="AH45" i="21" s="1"/>
  <c r="AH46" i="21" s="1"/>
  <c r="AH47" i="21" s="1"/>
  <c r="AH48" i="21" s="1"/>
  <c r="AH49" i="21" s="1"/>
  <c r="AH50" i="21" s="1"/>
  <c r="AH51" i="21" s="1"/>
  <c r="AH52" i="21" s="1"/>
  <c r="AH53" i="21" s="1"/>
  <c r="AH54" i="21" s="1"/>
  <c r="AH55" i="21" s="1"/>
  <c r="AH56" i="21" s="1"/>
  <c r="AH57" i="21" s="1"/>
  <c r="AH58" i="21" s="1"/>
  <c r="AH59" i="21" s="1"/>
  <c r="AH60" i="21" s="1"/>
  <c r="AH61" i="21" s="1"/>
  <c r="AH62" i="21" s="1"/>
  <c r="AH63" i="21" s="1"/>
  <c r="AH64" i="21" s="1"/>
  <c r="AH65" i="21" s="1"/>
  <c r="AH66" i="21" s="1"/>
  <c r="AH67" i="21" s="1"/>
  <c r="AH68" i="21" s="1"/>
  <c r="AH69" i="21" s="1"/>
  <c r="AH70" i="21" s="1"/>
  <c r="AH71" i="21" s="1"/>
  <c r="AH72" i="21" s="1"/>
  <c r="AH73" i="21" s="1"/>
  <c r="AH74" i="21" s="1"/>
  <c r="AH75" i="21" s="1"/>
  <c r="AH76" i="21" s="1"/>
  <c r="AH77" i="21" s="1"/>
  <c r="AH78" i="21" s="1"/>
  <c r="AH79" i="21" s="1"/>
  <c r="AH80" i="21" s="1"/>
  <c r="AH81" i="21" s="1"/>
  <c r="AH82" i="21" s="1"/>
  <c r="AH83" i="21" s="1"/>
  <c r="AH84" i="21" s="1"/>
  <c r="AG7" i="21"/>
  <c r="AG8" i="21" s="1"/>
  <c r="AG9" i="21" s="1"/>
  <c r="AG10" i="21" s="1"/>
  <c r="AG11" i="21" s="1"/>
  <c r="AG12" i="21" s="1"/>
  <c r="AG13" i="21" s="1"/>
  <c r="AG14" i="21" s="1"/>
  <c r="AG15" i="21" s="1"/>
  <c r="AG16" i="21" s="1"/>
  <c r="AG17" i="21" s="1"/>
  <c r="AG18" i="21" s="1"/>
  <c r="AG19" i="21" s="1"/>
  <c r="AG20" i="21" s="1"/>
  <c r="AG21" i="21" s="1"/>
  <c r="AG22" i="21" s="1"/>
  <c r="AG23" i="21" s="1"/>
  <c r="AG24" i="21" s="1"/>
  <c r="AG25" i="21" s="1"/>
  <c r="AG26" i="21" s="1"/>
  <c r="AG27" i="21" s="1"/>
  <c r="AG28" i="21" s="1"/>
  <c r="AG29" i="21" s="1"/>
  <c r="AG30" i="21" s="1"/>
  <c r="AG31" i="21" s="1"/>
  <c r="AG32" i="21" s="1"/>
  <c r="AG33" i="21" s="1"/>
  <c r="AG34" i="21" s="1"/>
  <c r="AG35" i="21" s="1"/>
  <c r="AG36" i="21" s="1"/>
  <c r="AG37" i="21" s="1"/>
  <c r="AG38" i="21" s="1"/>
  <c r="AG39" i="21" s="1"/>
  <c r="AG40" i="21" s="1"/>
  <c r="AG41" i="21" s="1"/>
  <c r="AG42" i="21" s="1"/>
  <c r="AG43" i="21" s="1"/>
  <c r="AG44" i="21" s="1"/>
  <c r="AG45" i="21" s="1"/>
  <c r="AG46" i="21" s="1"/>
  <c r="AG47" i="21" s="1"/>
  <c r="AG48" i="21" s="1"/>
  <c r="AG49" i="21" s="1"/>
  <c r="AG50" i="21" s="1"/>
  <c r="AG51" i="21" s="1"/>
  <c r="AG52" i="21" s="1"/>
  <c r="AG53" i="21" s="1"/>
  <c r="AG54" i="21" s="1"/>
  <c r="AG55" i="21" s="1"/>
  <c r="AG56" i="21" s="1"/>
  <c r="AG57" i="21" s="1"/>
  <c r="AG58" i="21" s="1"/>
  <c r="AG59" i="21" s="1"/>
  <c r="AG60" i="21" s="1"/>
  <c r="AG61" i="21" s="1"/>
  <c r="AG62" i="21" s="1"/>
  <c r="AG63" i="21" s="1"/>
  <c r="AG64" i="21" s="1"/>
  <c r="AG65" i="21" s="1"/>
  <c r="AG66" i="21" s="1"/>
  <c r="AG67" i="21" s="1"/>
  <c r="AG68" i="21" s="1"/>
  <c r="AG69" i="21" s="1"/>
  <c r="AG70" i="21" s="1"/>
  <c r="AG71" i="21" s="1"/>
  <c r="AG72" i="21" s="1"/>
  <c r="AG73" i="21" s="1"/>
  <c r="AG74" i="21" s="1"/>
  <c r="AG75" i="21" s="1"/>
  <c r="AG76" i="21" s="1"/>
  <c r="AG77" i="21" s="1"/>
  <c r="AG78" i="21" s="1"/>
  <c r="AG79" i="21" s="1"/>
  <c r="AG80" i="21" s="1"/>
  <c r="AG81" i="21" s="1"/>
  <c r="AG82" i="21" s="1"/>
  <c r="AG83" i="21" s="1"/>
  <c r="AG84" i="21" s="1"/>
  <c r="AL7" i="22"/>
  <c r="AL8" i="22" s="1"/>
  <c r="AL9" i="22" s="1"/>
  <c r="AL10" i="22" s="1"/>
  <c r="AL11" i="22" s="1"/>
  <c r="AL12" i="22" s="1"/>
  <c r="AL13" i="22" s="1"/>
  <c r="AL14" i="22" s="1"/>
  <c r="AL15" i="22" s="1"/>
  <c r="AL16" i="22" s="1"/>
  <c r="AL17" i="22" s="1"/>
  <c r="AL18" i="22" s="1"/>
  <c r="AL19" i="22" s="1"/>
  <c r="AL20" i="22" s="1"/>
  <c r="AL21" i="22" s="1"/>
  <c r="AL22" i="22" s="1"/>
  <c r="AL23" i="22" s="1"/>
  <c r="AL24" i="22" s="1"/>
  <c r="AL25" i="22" s="1"/>
  <c r="AL26" i="22" s="1"/>
  <c r="AL27" i="22" s="1"/>
  <c r="AL28" i="22" s="1"/>
  <c r="AL29" i="22" s="1"/>
  <c r="AL30" i="22" s="1"/>
  <c r="AL31" i="22" s="1"/>
  <c r="AL32" i="22" s="1"/>
  <c r="AL33" i="22" s="1"/>
  <c r="AL34" i="22" s="1"/>
  <c r="AL35" i="22" s="1"/>
  <c r="AL36" i="22" s="1"/>
  <c r="AL37" i="22" s="1"/>
  <c r="AL38" i="22" s="1"/>
  <c r="AL39" i="22" s="1"/>
  <c r="AL40" i="22" s="1"/>
  <c r="AL41" i="22" s="1"/>
  <c r="AL42" i="22" s="1"/>
  <c r="AL43" i="22" s="1"/>
  <c r="AL44" i="22" s="1"/>
  <c r="AL45" i="22" s="1"/>
  <c r="AL46" i="22" s="1"/>
  <c r="AL47" i="22" s="1"/>
  <c r="AL48" i="22" s="1"/>
  <c r="AL49" i="22" s="1"/>
  <c r="AL50" i="22" s="1"/>
  <c r="AL51" i="22" s="1"/>
  <c r="AL52" i="22" s="1"/>
  <c r="AL53" i="22" s="1"/>
  <c r="AL54" i="22" s="1"/>
  <c r="AL55" i="22" s="1"/>
  <c r="AL56" i="22" s="1"/>
  <c r="AL57" i="22" s="1"/>
  <c r="AL58" i="22" s="1"/>
  <c r="AL59" i="22" s="1"/>
  <c r="AL60" i="22" s="1"/>
  <c r="AL61" i="22" s="1"/>
  <c r="AL62" i="22" s="1"/>
  <c r="AL63" i="22" s="1"/>
  <c r="AL64" i="22" s="1"/>
  <c r="AL65" i="22" s="1"/>
  <c r="AL66" i="22" s="1"/>
  <c r="AL67" i="22" s="1"/>
  <c r="AL68" i="22" s="1"/>
  <c r="AL69" i="22" s="1"/>
  <c r="AL70" i="22" s="1"/>
  <c r="AL71" i="22" s="1"/>
  <c r="AL72" i="22" s="1"/>
  <c r="AL73" i="22" s="1"/>
  <c r="AL74" i="22" s="1"/>
  <c r="AL75" i="22" s="1"/>
  <c r="AL76" i="22" s="1"/>
  <c r="AL77" i="22" s="1"/>
  <c r="AL78" i="22" s="1"/>
  <c r="AL79" i="22" s="1"/>
  <c r="AL80" i="22" s="1"/>
  <c r="AL81" i="22" s="1"/>
  <c r="AL82" i="22" s="1"/>
  <c r="AL83" i="22" s="1"/>
  <c r="AL84" i="22" s="1"/>
  <c r="AK7" i="22"/>
  <c r="AK8" i="22" s="1"/>
  <c r="AK9" i="22" s="1"/>
  <c r="AK10" i="22" s="1"/>
  <c r="AK11" i="22" s="1"/>
  <c r="AK12" i="22" s="1"/>
  <c r="AK13" i="22" s="1"/>
  <c r="AK14" i="22" s="1"/>
  <c r="AK15" i="22" s="1"/>
  <c r="AK16" i="22" s="1"/>
  <c r="AK17" i="22" s="1"/>
  <c r="AK18" i="22" s="1"/>
  <c r="AK19" i="22" s="1"/>
  <c r="AK20" i="22" s="1"/>
  <c r="AK21" i="22" s="1"/>
  <c r="AK22" i="22" s="1"/>
  <c r="AK23" i="22" s="1"/>
  <c r="AK24" i="22" s="1"/>
  <c r="AK25" i="22" s="1"/>
  <c r="AK26" i="22" s="1"/>
  <c r="AK27" i="22" s="1"/>
  <c r="AK28" i="22" s="1"/>
  <c r="AK29" i="22" s="1"/>
  <c r="AK30" i="22" s="1"/>
  <c r="AK31" i="22" s="1"/>
  <c r="AK32" i="22" s="1"/>
  <c r="AK33" i="22" s="1"/>
  <c r="AK34" i="22" s="1"/>
  <c r="AK35" i="22" s="1"/>
  <c r="AK36" i="22" s="1"/>
  <c r="AK37" i="22" s="1"/>
  <c r="AK38" i="22" s="1"/>
  <c r="AK39" i="22" s="1"/>
  <c r="AK40" i="22" s="1"/>
  <c r="AK41" i="22" s="1"/>
  <c r="AK42" i="22" s="1"/>
  <c r="AK43" i="22" s="1"/>
  <c r="AK44" i="22" s="1"/>
  <c r="AK45" i="22" s="1"/>
  <c r="AK46" i="22" s="1"/>
  <c r="AK47" i="22" s="1"/>
  <c r="AK48" i="22" s="1"/>
  <c r="AK49" i="22" s="1"/>
  <c r="AK50" i="22" s="1"/>
  <c r="AK51" i="22" s="1"/>
  <c r="AK52" i="22" s="1"/>
  <c r="AK53" i="22" s="1"/>
  <c r="AK54" i="22" s="1"/>
  <c r="AK55" i="22" s="1"/>
  <c r="AK56" i="22" s="1"/>
  <c r="AK57" i="22" s="1"/>
  <c r="AK58" i="22" s="1"/>
  <c r="AK59" i="22" s="1"/>
  <c r="AK60" i="22" s="1"/>
  <c r="AK61" i="22" s="1"/>
  <c r="AK62" i="22" s="1"/>
  <c r="AK63" i="22" s="1"/>
  <c r="AK64" i="22" s="1"/>
  <c r="AK65" i="22" s="1"/>
  <c r="AK66" i="22" s="1"/>
  <c r="AK67" i="22" s="1"/>
  <c r="AK68" i="22" s="1"/>
  <c r="AK69" i="22" s="1"/>
  <c r="AK70" i="22" s="1"/>
  <c r="AK71" i="22" s="1"/>
  <c r="AK72" i="22" s="1"/>
  <c r="AK73" i="22" s="1"/>
  <c r="AK74" i="22" s="1"/>
  <c r="AK75" i="22" s="1"/>
  <c r="AK76" i="22" s="1"/>
  <c r="AK77" i="22" s="1"/>
  <c r="AK78" i="22" s="1"/>
  <c r="AK79" i="22" s="1"/>
  <c r="AK80" i="22" s="1"/>
  <c r="AK81" i="22" s="1"/>
  <c r="AK82" i="22" s="1"/>
  <c r="AK83" i="22" s="1"/>
  <c r="AK84" i="22" s="1"/>
  <c r="AJ7" i="22"/>
  <c r="AJ8" i="22" s="1"/>
  <c r="AJ9" i="22" s="1"/>
  <c r="AJ10" i="22" s="1"/>
  <c r="AJ11" i="22" s="1"/>
  <c r="AJ12" i="22" s="1"/>
  <c r="AJ13" i="22" s="1"/>
  <c r="AJ14" i="22" s="1"/>
  <c r="AJ15" i="22" s="1"/>
  <c r="AJ16" i="22" s="1"/>
  <c r="AJ17" i="22" s="1"/>
  <c r="AJ18" i="22" s="1"/>
  <c r="AJ19" i="22" s="1"/>
  <c r="AJ20" i="22" s="1"/>
  <c r="AJ21" i="22" s="1"/>
  <c r="AJ22" i="22" s="1"/>
  <c r="AJ23" i="22" s="1"/>
  <c r="AJ24" i="22" s="1"/>
  <c r="AJ25" i="22" s="1"/>
  <c r="AJ26" i="22" s="1"/>
  <c r="AJ27" i="22" s="1"/>
  <c r="AJ28" i="22" s="1"/>
  <c r="AJ29" i="22" s="1"/>
  <c r="AJ30" i="22" s="1"/>
  <c r="AJ31" i="22" s="1"/>
  <c r="AJ32" i="22" s="1"/>
  <c r="AJ33" i="22" s="1"/>
  <c r="AJ34" i="22" s="1"/>
  <c r="AJ35" i="22" s="1"/>
  <c r="AJ36" i="22" s="1"/>
  <c r="AJ37" i="22" s="1"/>
  <c r="AJ38" i="22" s="1"/>
  <c r="AJ39" i="22" s="1"/>
  <c r="AJ40" i="22" s="1"/>
  <c r="AJ41" i="22" s="1"/>
  <c r="AJ42" i="22" s="1"/>
  <c r="AJ43" i="22" s="1"/>
  <c r="AJ44" i="22" s="1"/>
  <c r="AJ45" i="22" s="1"/>
  <c r="AJ46" i="22" s="1"/>
  <c r="AJ47" i="22" s="1"/>
  <c r="AJ48" i="22" s="1"/>
  <c r="AJ49" i="22" s="1"/>
  <c r="AJ50" i="22" s="1"/>
  <c r="AJ51" i="22" s="1"/>
  <c r="AJ52" i="22" s="1"/>
  <c r="AJ53" i="22" s="1"/>
  <c r="AJ54" i="22" s="1"/>
  <c r="AJ55" i="22" s="1"/>
  <c r="AJ56" i="22" s="1"/>
  <c r="AJ57" i="22" s="1"/>
  <c r="AJ58" i="22" s="1"/>
  <c r="AJ59" i="22" s="1"/>
  <c r="AJ60" i="22" s="1"/>
  <c r="AJ61" i="22" s="1"/>
  <c r="AJ62" i="22" s="1"/>
  <c r="AJ63" i="22" s="1"/>
  <c r="AJ64" i="22" s="1"/>
  <c r="AJ65" i="22" s="1"/>
  <c r="AJ66" i="22" s="1"/>
  <c r="AJ67" i="22" s="1"/>
  <c r="AJ68" i="22" s="1"/>
  <c r="AJ69" i="22" s="1"/>
  <c r="AJ70" i="22" s="1"/>
  <c r="AJ71" i="22" s="1"/>
  <c r="AJ72" i="22" s="1"/>
  <c r="AJ73" i="22" s="1"/>
  <c r="AJ74" i="22" s="1"/>
  <c r="AJ75" i="22" s="1"/>
  <c r="AJ76" i="22" s="1"/>
  <c r="AJ77" i="22" s="1"/>
  <c r="AJ78" i="22" s="1"/>
  <c r="AJ79" i="22" s="1"/>
  <c r="AJ80" i="22" s="1"/>
  <c r="AJ81" i="22" s="1"/>
  <c r="AJ82" i="22" s="1"/>
  <c r="AJ83" i="22" s="1"/>
  <c r="AJ84" i="22" s="1"/>
  <c r="AI7" i="22"/>
  <c r="AI8" i="22" s="1"/>
  <c r="AI9" i="22" s="1"/>
  <c r="AI10" i="22" s="1"/>
  <c r="AI11" i="22" s="1"/>
  <c r="AI12" i="22" s="1"/>
  <c r="AI13" i="22" s="1"/>
  <c r="AI14" i="22" s="1"/>
  <c r="AI15" i="22" s="1"/>
  <c r="AI16" i="22" s="1"/>
  <c r="AI17" i="22" s="1"/>
  <c r="AI18" i="22" s="1"/>
  <c r="AI19" i="22" s="1"/>
  <c r="AI20" i="22" s="1"/>
  <c r="AI21" i="22" s="1"/>
  <c r="AI22" i="22" s="1"/>
  <c r="AI23" i="22" s="1"/>
  <c r="AI24" i="22" s="1"/>
  <c r="AI25" i="22" s="1"/>
  <c r="AI26" i="22" s="1"/>
  <c r="AI27" i="22" s="1"/>
  <c r="AI28" i="22" s="1"/>
  <c r="AI29" i="22" s="1"/>
  <c r="AI30" i="22" s="1"/>
  <c r="AI31" i="22" s="1"/>
  <c r="AI32" i="22" s="1"/>
  <c r="AI33" i="22" s="1"/>
  <c r="AI34" i="22" s="1"/>
  <c r="AI35" i="22" s="1"/>
  <c r="AI36" i="22" s="1"/>
  <c r="AI37" i="22" s="1"/>
  <c r="AI38" i="22" s="1"/>
  <c r="AI39" i="22" s="1"/>
  <c r="AI40" i="22" s="1"/>
  <c r="AI41" i="22" s="1"/>
  <c r="AI42" i="22" s="1"/>
  <c r="AI43" i="22" s="1"/>
  <c r="AI44" i="22" s="1"/>
  <c r="AI45" i="22" s="1"/>
  <c r="AI46" i="22" s="1"/>
  <c r="AI47" i="22" s="1"/>
  <c r="AI48" i="22" s="1"/>
  <c r="AI49" i="22" s="1"/>
  <c r="AI50" i="22" s="1"/>
  <c r="AI51" i="22" s="1"/>
  <c r="AI52" i="22" s="1"/>
  <c r="AI53" i="22" s="1"/>
  <c r="AI54" i="22" s="1"/>
  <c r="AI55" i="22" s="1"/>
  <c r="AI56" i="22" s="1"/>
  <c r="AI57" i="22" s="1"/>
  <c r="AI58" i="22" s="1"/>
  <c r="AI59" i="22" s="1"/>
  <c r="AI60" i="22" s="1"/>
  <c r="AI61" i="22" s="1"/>
  <c r="AI62" i="22" s="1"/>
  <c r="AI63" i="22" s="1"/>
  <c r="AI64" i="22" s="1"/>
  <c r="AI65" i="22" s="1"/>
  <c r="AI66" i="22" s="1"/>
  <c r="AI67" i="22" s="1"/>
  <c r="AI68" i="22" s="1"/>
  <c r="AI69" i="22" s="1"/>
  <c r="AI70" i="22" s="1"/>
  <c r="AI71" i="22" s="1"/>
  <c r="AI72" i="22" s="1"/>
  <c r="AI73" i="22" s="1"/>
  <c r="AI74" i="22" s="1"/>
  <c r="AI75" i="22" s="1"/>
  <c r="AI76" i="22" s="1"/>
  <c r="AI77" i="22" s="1"/>
  <c r="AI78" i="22" s="1"/>
  <c r="AI79" i="22" s="1"/>
  <c r="AI80" i="22" s="1"/>
  <c r="AI81" i="22" s="1"/>
  <c r="AI82" i="22" s="1"/>
  <c r="AI83" i="22" s="1"/>
  <c r="AI84" i="22" s="1"/>
  <c r="AH7" i="22"/>
  <c r="AH8" i="22" s="1"/>
  <c r="AH9" i="22" s="1"/>
  <c r="AH10" i="22" s="1"/>
  <c r="AH11" i="22" s="1"/>
  <c r="AH12" i="22" s="1"/>
  <c r="AH13" i="22" s="1"/>
  <c r="AH14" i="22" s="1"/>
  <c r="AH15" i="22" s="1"/>
  <c r="AH16" i="22" s="1"/>
  <c r="AH17" i="22" s="1"/>
  <c r="AH18" i="22" s="1"/>
  <c r="AH19" i="22" s="1"/>
  <c r="AH20" i="22" s="1"/>
  <c r="AH21" i="22" s="1"/>
  <c r="AH22" i="22" s="1"/>
  <c r="AH23" i="22" s="1"/>
  <c r="AH24" i="22" s="1"/>
  <c r="AH25" i="22" s="1"/>
  <c r="AH26" i="22" s="1"/>
  <c r="AH27" i="22" s="1"/>
  <c r="AH28" i="22" s="1"/>
  <c r="AH29" i="22" s="1"/>
  <c r="AH30" i="22" s="1"/>
  <c r="AH31" i="22" s="1"/>
  <c r="AH32" i="22" s="1"/>
  <c r="AH33" i="22" s="1"/>
  <c r="AH34" i="22" s="1"/>
  <c r="AH35" i="22" s="1"/>
  <c r="AH36" i="22" s="1"/>
  <c r="AH37" i="22" s="1"/>
  <c r="AH38" i="22" s="1"/>
  <c r="AH39" i="22" s="1"/>
  <c r="AH40" i="22" s="1"/>
  <c r="AH41" i="22" s="1"/>
  <c r="AH42" i="22" s="1"/>
  <c r="AH43" i="22" s="1"/>
  <c r="AH44" i="22" s="1"/>
  <c r="AH45" i="22" s="1"/>
  <c r="AH46" i="22" s="1"/>
  <c r="AH47" i="22" s="1"/>
  <c r="AH48" i="22" s="1"/>
  <c r="AH49" i="22" s="1"/>
  <c r="AH50" i="22" s="1"/>
  <c r="AH51" i="22" s="1"/>
  <c r="AH52" i="22" s="1"/>
  <c r="AH53" i="22" s="1"/>
  <c r="AH54" i="22" s="1"/>
  <c r="AH55" i="22" s="1"/>
  <c r="AH56" i="22" s="1"/>
  <c r="AH57" i="22" s="1"/>
  <c r="AH58" i="22" s="1"/>
  <c r="AH59" i="22" s="1"/>
  <c r="AH60" i="22" s="1"/>
  <c r="AH61" i="22" s="1"/>
  <c r="AH62" i="22" s="1"/>
  <c r="AH63" i="22" s="1"/>
  <c r="AH64" i="22" s="1"/>
  <c r="AH65" i="22" s="1"/>
  <c r="AH66" i="22" s="1"/>
  <c r="AH67" i="22" s="1"/>
  <c r="AH68" i="22" s="1"/>
  <c r="AH69" i="22" s="1"/>
  <c r="AH70" i="22" s="1"/>
  <c r="AH71" i="22" s="1"/>
  <c r="AH72" i="22" s="1"/>
  <c r="AH73" i="22" s="1"/>
  <c r="AH74" i="22" s="1"/>
  <c r="AH75" i="22" s="1"/>
  <c r="AH76" i="22" s="1"/>
  <c r="AH77" i="22" s="1"/>
  <c r="AH78" i="22" s="1"/>
  <c r="AH79" i="22" s="1"/>
  <c r="AH80" i="22" s="1"/>
  <c r="AH81" i="22" s="1"/>
  <c r="AH82" i="22" s="1"/>
  <c r="AH83" i="22" s="1"/>
  <c r="AH84" i="22" s="1"/>
  <c r="AG7" i="22"/>
  <c r="AG8" i="22" s="1"/>
  <c r="AG9" i="22" s="1"/>
  <c r="AG10" i="22" s="1"/>
  <c r="AG11" i="22" s="1"/>
  <c r="AG12" i="22" s="1"/>
  <c r="AG13" i="22" s="1"/>
  <c r="AG14" i="22" s="1"/>
  <c r="AG15" i="22" s="1"/>
  <c r="AG16" i="22" s="1"/>
  <c r="AG17" i="22" s="1"/>
  <c r="AG18" i="22" s="1"/>
  <c r="AG19" i="22" s="1"/>
  <c r="AG20" i="22" s="1"/>
  <c r="AG21" i="22" s="1"/>
  <c r="AG22" i="22" s="1"/>
  <c r="AG23" i="22" s="1"/>
  <c r="AG24" i="22" s="1"/>
  <c r="AG25" i="22" s="1"/>
  <c r="AG26" i="22" s="1"/>
  <c r="AG27" i="22" s="1"/>
  <c r="AG28" i="22" s="1"/>
  <c r="AG29" i="22" s="1"/>
  <c r="AG30" i="22" s="1"/>
  <c r="AG31" i="22" s="1"/>
  <c r="AG32" i="22" s="1"/>
  <c r="AG33" i="22" s="1"/>
  <c r="AG34" i="22" s="1"/>
  <c r="AG35" i="22" s="1"/>
  <c r="AG36" i="22" s="1"/>
  <c r="AG37" i="22" s="1"/>
  <c r="AG38" i="22" s="1"/>
  <c r="AG39" i="22" s="1"/>
  <c r="AG40" i="22" s="1"/>
  <c r="AG41" i="22" s="1"/>
  <c r="AG42" i="22" s="1"/>
  <c r="AG43" i="22" s="1"/>
  <c r="AG44" i="22" s="1"/>
  <c r="AG45" i="22" s="1"/>
  <c r="AG46" i="22" s="1"/>
  <c r="AG47" i="22" s="1"/>
  <c r="AG48" i="22" s="1"/>
  <c r="AG49" i="22" s="1"/>
  <c r="AG50" i="22" s="1"/>
  <c r="AG51" i="22" s="1"/>
  <c r="AG52" i="22" s="1"/>
  <c r="AG53" i="22" s="1"/>
  <c r="AG54" i="22" s="1"/>
  <c r="AG55" i="22" s="1"/>
  <c r="AG56" i="22" s="1"/>
  <c r="AG57" i="22" s="1"/>
  <c r="AG58" i="22" s="1"/>
  <c r="AG59" i="22" s="1"/>
  <c r="AG60" i="22" s="1"/>
  <c r="AG61" i="22" s="1"/>
  <c r="AG62" i="22" s="1"/>
  <c r="AG63" i="22" s="1"/>
  <c r="AG64" i="22" s="1"/>
  <c r="AG65" i="22" s="1"/>
  <c r="AG66" i="22" s="1"/>
  <c r="AG67" i="22" s="1"/>
  <c r="AG68" i="22" s="1"/>
  <c r="AG69" i="22" s="1"/>
  <c r="AG70" i="22" s="1"/>
  <c r="AG71" i="22" s="1"/>
  <c r="AG72" i="22" s="1"/>
  <c r="AG73" i="22" s="1"/>
  <c r="AG74" i="22" s="1"/>
  <c r="AG75" i="22" s="1"/>
  <c r="AG76" i="22" s="1"/>
  <c r="AG77" i="22" s="1"/>
  <c r="AG78" i="22" s="1"/>
  <c r="AG79" i="22" s="1"/>
  <c r="AG80" i="22" s="1"/>
  <c r="AG81" i="22" s="1"/>
  <c r="AG82" i="22" s="1"/>
  <c r="AG83" i="22" s="1"/>
  <c r="AG84" i="22" s="1"/>
  <c r="BM6" i="26"/>
  <c r="BL6" i="26"/>
  <c r="BK6" i="26"/>
  <c r="BJ6" i="26"/>
  <c r="BI6" i="26"/>
  <c r="BG6" i="26"/>
  <c r="BF6" i="26"/>
  <c r="BE6" i="26"/>
  <c r="BD6" i="26"/>
  <c r="BC6" i="26"/>
  <c r="BB6" i="26"/>
  <c r="AS7" i="26"/>
  <c r="BM7" i="26" s="1"/>
  <c r="AR7" i="26"/>
  <c r="BL7" i="26" s="1"/>
  <c r="AQ7" i="26"/>
  <c r="BK7" i="26" s="1"/>
  <c r="AP7" i="26"/>
  <c r="BJ7" i="26" s="1"/>
  <c r="AO7" i="26"/>
  <c r="AO8" i="26" s="1"/>
  <c r="AM7" i="26"/>
  <c r="AM8" i="26" s="1"/>
  <c r="BG8" i="26" s="1"/>
  <c r="AL7" i="26"/>
  <c r="AK7" i="26"/>
  <c r="BE7" i="26" s="1"/>
  <c r="AJ7" i="26"/>
  <c r="AJ8" i="26" s="1"/>
  <c r="AI7" i="26"/>
  <c r="AI8" i="26" s="1"/>
  <c r="AH7" i="26"/>
  <c r="BB7" i="26" s="1"/>
  <c r="AC7" i="4"/>
  <c r="AC8" i="4" s="1"/>
  <c r="AC9" i="4" s="1"/>
  <c r="AC10" i="4" s="1"/>
  <c r="AC11" i="4" s="1"/>
  <c r="AC12" i="4" s="1"/>
  <c r="AC13" i="4" s="1"/>
  <c r="AC14" i="4" s="1"/>
  <c r="AC15" i="4" s="1"/>
  <c r="AC16" i="4" s="1"/>
  <c r="AC17" i="4" s="1"/>
  <c r="AC18" i="4" s="1"/>
  <c r="AC19" i="4" s="1"/>
  <c r="AC20" i="4" s="1"/>
  <c r="AC21" i="4" s="1"/>
  <c r="AC22" i="4" s="1"/>
  <c r="AC23" i="4" s="1"/>
  <c r="AC24" i="4" s="1"/>
  <c r="AC25" i="4" s="1"/>
  <c r="AC26" i="4" s="1"/>
  <c r="AC27" i="4" s="1"/>
  <c r="AC28" i="4" s="1"/>
  <c r="AC29" i="4" s="1"/>
  <c r="AC30" i="4" s="1"/>
  <c r="AC31" i="4" s="1"/>
  <c r="AC32" i="4" s="1"/>
  <c r="AC33" i="4" s="1"/>
  <c r="AC34" i="4" s="1"/>
  <c r="AC35" i="4" s="1"/>
  <c r="AC36" i="4" s="1"/>
  <c r="AD7" i="4"/>
  <c r="AD8" i="4" s="1"/>
  <c r="AD9" i="4" s="1"/>
  <c r="AD10" i="4" s="1"/>
  <c r="AD11" i="4" s="1"/>
  <c r="AD12" i="4" s="1"/>
  <c r="AD13" i="4" s="1"/>
  <c r="AD14" i="4" s="1"/>
  <c r="AD15" i="4" s="1"/>
  <c r="AD16" i="4" s="1"/>
  <c r="AD17" i="4" s="1"/>
  <c r="AD18" i="4" s="1"/>
  <c r="AD19" i="4" s="1"/>
  <c r="AD20" i="4" s="1"/>
  <c r="AD21" i="4" s="1"/>
  <c r="AD22" i="4" s="1"/>
  <c r="AD23" i="4" s="1"/>
  <c r="AD24" i="4" s="1"/>
  <c r="AD25" i="4" s="1"/>
  <c r="AD26" i="4" s="1"/>
  <c r="AD27" i="4" s="1"/>
  <c r="AD28" i="4" s="1"/>
  <c r="AD29" i="4" s="1"/>
  <c r="AD30" i="4" s="1"/>
  <c r="AD31" i="4" s="1"/>
  <c r="AD32" i="4" s="1"/>
  <c r="AD33" i="4" s="1"/>
  <c r="AD34" i="4" s="1"/>
  <c r="AD35" i="4" s="1"/>
  <c r="AD36" i="4" s="1"/>
  <c r="AE7" i="4"/>
  <c r="AE8" i="4" s="1"/>
  <c r="AE9" i="4" s="1"/>
  <c r="AE10" i="4" s="1"/>
  <c r="AE11" i="4" s="1"/>
  <c r="AE12" i="4" s="1"/>
  <c r="AE13" i="4" s="1"/>
  <c r="AE14" i="4" s="1"/>
  <c r="AE15" i="4" s="1"/>
  <c r="AE16" i="4" s="1"/>
  <c r="AE17" i="4" s="1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E30" i="4" s="1"/>
  <c r="AE31" i="4" s="1"/>
  <c r="AE32" i="4" s="1"/>
  <c r="AE33" i="4" s="1"/>
  <c r="AE34" i="4" s="1"/>
  <c r="AE35" i="4" s="1"/>
  <c r="AE36" i="4" s="1"/>
  <c r="AC7" i="5"/>
  <c r="AC8" i="5" s="1"/>
  <c r="AC9" i="5" s="1"/>
  <c r="AC10" i="5" s="1"/>
  <c r="AC11" i="5" s="1"/>
  <c r="AC12" i="5" s="1"/>
  <c r="AC13" i="5" s="1"/>
  <c r="AC14" i="5" s="1"/>
  <c r="AC15" i="5" s="1"/>
  <c r="AC16" i="5" s="1"/>
  <c r="AC17" i="5" s="1"/>
  <c r="AC18" i="5" s="1"/>
  <c r="AC19" i="5" s="1"/>
  <c r="AC20" i="5" s="1"/>
  <c r="AC21" i="5" s="1"/>
  <c r="AC22" i="5" s="1"/>
  <c r="AC23" i="5" s="1"/>
  <c r="AC24" i="5" s="1"/>
  <c r="AC25" i="5" s="1"/>
  <c r="AC26" i="5" s="1"/>
  <c r="AC27" i="5" s="1"/>
  <c r="AC28" i="5" s="1"/>
  <c r="AC29" i="5" s="1"/>
  <c r="AC30" i="5" s="1"/>
  <c r="AC31" i="5" s="1"/>
  <c r="AC32" i="5" s="1"/>
  <c r="AC33" i="5" s="1"/>
  <c r="AC34" i="5" s="1"/>
  <c r="AC35" i="5" s="1"/>
  <c r="AC36" i="5" s="1"/>
  <c r="AD7" i="5"/>
  <c r="AD8" i="5" s="1"/>
  <c r="AD9" i="5" s="1"/>
  <c r="AD10" i="5" s="1"/>
  <c r="AD11" i="5" s="1"/>
  <c r="AD12" i="5" s="1"/>
  <c r="AD13" i="5" s="1"/>
  <c r="AD14" i="5" s="1"/>
  <c r="AD15" i="5" s="1"/>
  <c r="AD16" i="5" s="1"/>
  <c r="AD17" i="5" s="1"/>
  <c r="AD18" i="5" s="1"/>
  <c r="AD19" i="5" s="1"/>
  <c r="AD20" i="5" s="1"/>
  <c r="AD21" i="5" s="1"/>
  <c r="AD22" i="5" s="1"/>
  <c r="AD23" i="5" s="1"/>
  <c r="AD24" i="5" s="1"/>
  <c r="AD25" i="5" s="1"/>
  <c r="AD26" i="5" s="1"/>
  <c r="AD27" i="5" s="1"/>
  <c r="AD28" i="5" s="1"/>
  <c r="AD29" i="5" s="1"/>
  <c r="AD30" i="5" s="1"/>
  <c r="AD31" i="5" s="1"/>
  <c r="AD32" i="5" s="1"/>
  <c r="AD33" i="5" s="1"/>
  <c r="AD34" i="5" s="1"/>
  <c r="AD35" i="5" s="1"/>
  <c r="AD36" i="5" s="1"/>
  <c r="AE7" i="5"/>
  <c r="AE8" i="5" s="1"/>
  <c r="AE9" i="5" s="1"/>
  <c r="AE10" i="5" s="1"/>
  <c r="AE11" i="5" s="1"/>
  <c r="AE12" i="5" s="1"/>
  <c r="AE13" i="5" s="1"/>
  <c r="AE14" i="5" s="1"/>
  <c r="AE15" i="5" s="1"/>
  <c r="AE16" i="5" s="1"/>
  <c r="AE17" i="5" s="1"/>
  <c r="AE18" i="5" s="1"/>
  <c r="AE19" i="5" s="1"/>
  <c r="AE20" i="5" s="1"/>
  <c r="AE21" i="5" s="1"/>
  <c r="AE22" i="5" s="1"/>
  <c r="AE23" i="5" s="1"/>
  <c r="AE24" i="5" s="1"/>
  <c r="AE25" i="5" s="1"/>
  <c r="AE26" i="5" s="1"/>
  <c r="AE27" i="5" s="1"/>
  <c r="AE28" i="5" s="1"/>
  <c r="AE29" i="5" s="1"/>
  <c r="AE30" i="5" s="1"/>
  <c r="AE31" i="5" s="1"/>
  <c r="AE32" i="5" s="1"/>
  <c r="AE33" i="5" s="1"/>
  <c r="AE34" i="5" s="1"/>
  <c r="AE35" i="5" s="1"/>
  <c r="AE36" i="5" s="1"/>
  <c r="AC7" i="6"/>
  <c r="AC8" i="6" s="1"/>
  <c r="AC9" i="6" s="1"/>
  <c r="AC10" i="6" s="1"/>
  <c r="AC11" i="6" s="1"/>
  <c r="AC12" i="6" s="1"/>
  <c r="AC13" i="6" s="1"/>
  <c r="AC14" i="6" s="1"/>
  <c r="AC15" i="6" s="1"/>
  <c r="AC16" i="6" s="1"/>
  <c r="AC17" i="6" s="1"/>
  <c r="AC18" i="6" s="1"/>
  <c r="AC19" i="6" s="1"/>
  <c r="AC20" i="6" s="1"/>
  <c r="AC21" i="6" s="1"/>
  <c r="AC22" i="6" s="1"/>
  <c r="AC23" i="6" s="1"/>
  <c r="AC24" i="6" s="1"/>
  <c r="AC25" i="6" s="1"/>
  <c r="AC26" i="6" s="1"/>
  <c r="AC27" i="6" s="1"/>
  <c r="AC28" i="6" s="1"/>
  <c r="AC29" i="6" s="1"/>
  <c r="AC30" i="6" s="1"/>
  <c r="AC31" i="6" s="1"/>
  <c r="AC32" i="6" s="1"/>
  <c r="AC33" i="6" s="1"/>
  <c r="AC34" i="6" s="1"/>
  <c r="AC35" i="6" s="1"/>
  <c r="AC36" i="6" s="1"/>
  <c r="AD7" i="6"/>
  <c r="AD8" i="6" s="1"/>
  <c r="AD9" i="6" s="1"/>
  <c r="AD10" i="6" s="1"/>
  <c r="AD11" i="6" s="1"/>
  <c r="AD12" i="6" s="1"/>
  <c r="AD13" i="6" s="1"/>
  <c r="AD14" i="6" s="1"/>
  <c r="AD15" i="6" s="1"/>
  <c r="AD16" i="6" s="1"/>
  <c r="AD17" i="6" s="1"/>
  <c r="AD18" i="6" s="1"/>
  <c r="AD19" i="6" s="1"/>
  <c r="AD20" i="6" s="1"/>
  <c r="AD21" i="6" s="1"/>
  <c r="AD22" i="6" s="1"/>
  <c r="AD23" i="6" s="1"/>
  <c r="AD24" i="6" s="1"/>
  <c r="AD25" i="6" s="1"/>
  <c r="AD26" i="6" s="1"/>
  <c r="AD27" i="6" s="1"/>
  <c r="AD28" i="6" s="1"/>
  <c r="AD29" i="6" s="1"/>
  <c r="AD30" i="6" s="1"/>
  <c r="AD31" i="6" s="1"/>
  <c r="AD32" i="6" s="1"/>
  <c r="AD33" i="6" s="1"/>
  <c r="AD34" i="6" s="1"/>
  <c r="AD35" i="6" s="1"/>
  <c r="AD36" i="6" s="1"/>
  <c r="AE7" i="6"/>
  <c r="AE8" i="6" s="1"/>
  <c r="AE9" i="6" s="1"/>
  <c r="AE10" i="6" s="1"/>
  <c r="AE11" i="6" s="1"/>
  <c r="AE12" i="6" s="1"/>
  <c r="AE13" i="6" s="1"/>
  <c r="AE14" i="6" s="1"/>
  <c r="AE15" i="6" s="1"/>
  <c r="AE16" i="6" s="1"/>
  <c r="AE17" i="6" s="1"/>
  <c r="AE18" i="6" s="1"/>
  <c r="AE19" i="6" s="1"/>
  <c r="AE20" i="6" s="1"/>
  <c r="AE21" i="6" s="1"/>
  <c r="AE22" i="6" s="1"/>
  <c r="AE23" i="6" s="1"/>
  <c r="AE24" i="6" s="1"/>
  <c r="AE25" i="6" s="1"/>
  <c r="AE26" i="6" s="1"/>
  <c r="AE27" i="6" s="1"/>
  <c r="AE28" i="6" s="1"/>
  <c r="AE29" i="6" s="1"/>
  <c r="AE30" i="6" s="1"/>
  <c r="AE31" i="6" s="1"/>
  <c r="AE32" i="6" s="1"/>
  <c r="AE33" i="6" s="1"/>
  <c r="AE34" i="6" s="1"/>
  <c r="AE35" i="6" s="1"/>
  <c r="AE36" i="6" s="1"/>
  <c r="AC7" i="7"/>
  <c r="AC8" i="7" s="1"/>
  <c r="AC9" i="7" s="1"/>
  <c r="AC10" i="7" s="1"/>
  <c r="AC11" i="7" s="1"/>
  <c r="AC12" i="7" s="1"/>
  <c r="AC13" i="7" s="1"/>
  <c r="AC14" i="7" s="1"/>
  <c r="AC15" i="7" s="1"/>
  <c r="AC16" i="7" s="1"/>
  <c r="AC17" i="7" s="1"/>
  <c r="AC18" i="7" s="1"/>
  <c r="AC19" i="7" s="1"/>
  <c r="AC20" i="7" s="1"/>
  <c r="AC21" i="7" s="1"/>
  <c r="AC22" i="7" s="1"/>
  <c r="AC23" i="7" s="1"/>
  <c r="AC24" i="7" s="1"/>
  <c r="AC25" i="7" s="1"/>
  <c r="AC26" i="7" s="1"/>
  <c r="AC27" i="7" s="1"/>
  <c r="AC28" i="7" s="1"/>
  <c r="AC29" i="7" s="1"/>
  <c r="AC30" i="7" s="1"/>
  <c r="AC31" i="7" s="1"/>
  <c r="AC32" i="7" s="1"/>
  <c r="AC33" i="7" s="1"/>
  <c r="AC34" i="7" s="1"/>
  <c r="AC35" i="7" s="1"/>
  <c r="AC36" i="7" s="1"/>
  <c r="AD7" i="7"/>
  <c r="AD8" i="7" s="1"/>
  <c r="AD9" i="7" s="1"/>
  <c r="AD10" i="7" s="1"/>
  <c r="AD11" i="7" s="1"/>
  <c r="AD12" i="7" s="1"/>
  <c r="AD13" i="7" s="1"/>
  <c r="AD14" i="7" s="1"/>
  <c r="AD15" i="7" s="1"/>
  <c r="AD16" i="7" s="1"/>
  <c r="AD17" i="7" s="1"/>
  <c r="AD18" i="7" s="1"/>
  <c r="AD19" i="7" s="1"/>
  <c r="AD20" i="7" s="1"/>
  <c r="AD21" i="7" s="1"/>
  <c r="AD22" i="7" s="1"/>
  <c r="AD23" i="7" s="1"/>
  <c r="AD24" i="7" s="1"/>
  <c r="AD25" i="7" s="1"/>
  <c r="AD26" i="7" s="1"/>
  <c r="AD27" i="7" s="1"/>
  <c r="AD28" i="7" s="1"/>
  <c r="AD29" i="7" s="1"/>
  <c r="AD30" i="7" s="1"/>
  <c r="AD31" i="7" s="1"/>
  <c r="AD32" i="7" s="1"/>
  <c r="AD33" i="7" s="1"/>
  <c r="AD34" i="7" s="1"/>
  <c r="AD35" i="7" s="1"/>
  <c r="AD36" i="7" s="1"/>
  <c r="AE7" i="7"/>
  <c r="AE8" i="7" s="1"/>
  <c r="AE9" i="7" s="1"/>
  <c r="AE10" i="7" s="1"/>
  <c r="AE11" i="7" s="1"/>
  <c r="AE12" i="7" s="1"/>
  <c r="AE13" i="7" s="1"/>
  <c r="AE14" i="7" s="1"/>
  <c r="AE15" i="7" s="1"/>
  <c r="AE16" i="7" s="1"/>
  <c r="AE17" i="7" s="1"/>
  <c r="AE18" i="7" s="1"/>
  <c r="AE19" i="7" s="1"/>
  <c r="AE20" i="7" s="1"/>
  <c r="AE21" i="7" s="1"/>
  <c r="AE22" i="7" s="1"/>
  <c r="AE23" i="7" s="1"/>
  <c r="AE24" i="7" s="1"/>
  <c r="AE25" i="7" s="1"/>
  <c r="AE26" i="7" s="1"/>
  <c r="AE27" i="7" s="1"/>
  <c r="AE28" i="7" s="1"/>
  <c r="AE29" i="7" s="1"/>
  <c r="AE30" i="7" s="1"/>
  <c r="AE31" i="7" s="1"/>
  <c r="AE32" i="7" s="1"/>
  <c r="AE33" i="7" s="1"/>
  <c r="AE34" i="7" s="1"/>
  <c r="AE35" i="7" s="1"/>
  <c r="AE36" i="7" s="1"/>
  <c r="AC7" i="8"/>
  <c r="AC8" i="8" s="1"/>
  <c r="AC9" i="8" s="1"/>
  <c r="AC10" i="8" s="1"/>
  <c r="AC11" i="8" s="1"/>
  <c r="AC12" i="8" s="1"/>
  <c r="AC13" i="8" s="1"/>
  <c r="AC14" i="8" s="1"/>
  <c r="AC15" i="8" s="1"/>
  <c r="AC16" i="8" s="1"/>
  <c r="AC17" i="8" s="1"/>
  <c r="AC18" i="8" s="1"/>
  <c r="AC19" i="8" s="1"/>
  <c r="AC20" i="8" s="1"/>
  <c r="AC21" i="8" s="1"/>
  <c r="AC22" i="8" s="1"/>
  <c r="AC23" i="8" s="1"/>
  <c r="AC24" i="8" s="1"/>
  <c r="AC25" i="8" s="1"/>
  <c r="AC26" i="8" s="1"/>
  <c r="AC27" i="8" s="1"/>
  <c r="AC28" i="8" s="1"/>
  <c r="AC29" i="8" s="1"/>
  <c r="AC30" i="8" s="1"/>
  <c r="AC31" i="8" s="1"/>
  <c r="AC32" i="8" s="1"/>
  <c r="AC33" i="8" s="1"/>
  <c r="AC34" i="8" s="1"/>
  <c r="AC35" i="8" s="1"/>
  <c r="AC36" i="8" s="1"/>
  <c r="AD7" i="8"/>
  <c r="AD8" i="8" s="1"/>
  <c r="AD9" i="8" s="1"/>
  <c r="AD10" i="8" s="1"/>
  <c r="AD11" i="8" s="1"/>
  <c r="AD12" i="8" s="1"/>
  <c r="AD13" i="8" s="1"/>
  <c r="AD14" i="8" s="1"/>
  <c r="AD15" i="8" s="1"/>
  <c r="AD16" i="8" s="1"/>
  <c r="AD17" i="8" s="1"/>
  <c r="AD18" i="8" s="1"/>
  <c r="AD19" i="8" s="1"/>
  <c r="AD20" i="8" s="1"/>
  <c r="AD21" i="8" s="1"/>
  <c r="AD22" i="8" s="1"/>
  <c r="AD23" i="8" s="1"/>
  <c r="AD24" i="8" s="1"/>
  <c r="AD25" i="8" s="1"/>
  <c r="AD26" i="8" s="1"/>
  <c r="AD27" i="8" s="1"/>
  <c r="AD28" i="8" s="1"/>
  <c r="AD29" i="8" s="1"/>
  <c r="AD30" i="8" s="1"/>
  <c r="AD31" i="8" s="1"/>
  <c r="AD32" i="8" s="1"/>
  <c r="AD33" i="8" s="1"/>
  <c r="AD34" i="8" s="1"/>
  <c r="AD35" i="8" s="1"/>
  <c r="AD36" i="8" s="1"/>
  <c r="AE7" i="8"/>
  <c r="AE8" i="8" s="1"/>
  <c r="AE9" i="8" s="1"/>
  <c r="AE10" i="8" s="1"/>
  <c r="AE11" i="8" s="1"/>
  <c r="AE12" i="8" s="1"/>
  <c r="AE13" i="8" s="1"/>
  <c r="AE14" i="8" s="1"/>
  <c r="AE15" i="8" s="1"/>
  <c r="AE16" i="8" s="1"/>
  <c r="AE17" i="8" s="1"/>
  <c r="AE18" i="8" s="1"/>
  <c r="AE19" i="8" s="1"/>
  <c r="AE20" i="8" s="1"/>
  <c r="AE21" i="8" s="1"/>
  <c r="AE22" i="8" s="1"/>
  <c r="AE23" i="8" s="1"/>
  <c r="AE24" i="8" s="1"/>
  <c r="AE25" i="8" s="1"/>
  <c r="AE26" i="8" s="1"/>
  <c r="AE27" i="8" s="1"/>
  <c r="AE28" i="8" s="1"/>
  <c r="AE29" i="8" s="1"/>
  <c r="AE30" i="8" s="1"/>
  <c r="AE31" i="8" s="1"/>
  <c r="AE32" i="8" s="1"/>
  <c r="AE33" i="8" s="1"/>
  <c r="AE34" i="8" s="1"/>
  <c r="AE35" i="8" s="1"/>
  <c r="AE36" i="8" s="1"/>
  <c r="AC7" i="10"/>
  <c r="AC8" i="10" s="1"/>
  <c r="AC9" i="10" s="1"/>
  <c r="AC10" i="10" s="1"/>
  <c r="AC11" i="10" s="1"/>
  <c r="AC12" i="10" s="1"/>
  <c r="AC13" i="10" s="1"/>
  <c r="AC14" i="10" s="1"/>
  <c r="AC15" i="10" s="1"/>
  <c r="AC16" i="10" s="1"/>
  <c r="AC17" i="10" s="1"/>
  <c r="AC18" i="10" s="1"/>
  <c r="AC19" i="10" s="1"/>
  <c r="AC20" i="10" s="1"/>
  <c r="AC21" i="10" s="1"/>
  <c r="AC22" i="10" s="1"/>
  <c r="AC23" i="10" s="1"/>
  <c r="AC24" i="10" s="1"/>
  <c r="AC25" i="10" s="1"/>
  <c r="AC26" i="10" s="1"/>
  <c r="AC27" i="10" s="1"/>
  <c r="AC28" i="10" s="1"/>
  <c r="AC29" i="10" s="1"/>
  <c r="AC30" i="10" s="1"/>
  <c r="AC31" i="10" s="1"/>
  <c r="AC32" i="10" s="1"/>
  <c r="AC33" i="10" s="1"/>
  <c r="AC34" i="10" s="1"/>
  <c r="AC35" i="10" s="1"/>
  <c r="AC36" i="10" s="1"/>
  <c r="AD7" i="10"/>
  <c r="AD8" i="10" s="1"/>
  <c r="AD9" i="10" s="1"/>
  <c r="AD10" i="10" s="1"/>
  <c r="AD11" i="10" s="1"/>
  <c r="AD12" i="10" s="1"/>
  <c r="AD13" i="10" s="1"/>
  <c r="AD14" i="10" s="1"/>
  <c r="AD15" i="10" s="1"/>
  <c r="AD16" i="10" s="1"/>
  <c r="AD17" i="10" s="1"/>
  <c r="AD18" i="10" s="1"/>
  <c r="AD19" i="10" s="1"/>
  <c r="AD20" i="10" s="1"/>
  <c r="AD21" i="10" s="1"/>
  <c r="AD22" i="10" s="1"/>
  <c r="AD23" i="10" s="1"/>
  <c r="AD24" i="10" s="1"/>
  <c r="AD25" i="10" s="1"/>
  <c r="AD26" i="10" s="1"/>
  <c r="AD27" i="10" s="1"/>
  <c r="AD28" i="10" s="1"/>
  <c r="AD29" i="10" s="1"/>
  <c r="AD30" i="10" s="1"/>
  <c r="AD31" i="10" s="1"/>
  <c r="AD32" i="10" s="1"/>
  <c r="AD33" i="10" s="1"/>
  <c r="AD34" i="10" s="1"/>
  <c r="AD35" i="10" s="1"/>
  <c r="AD36" i="10" s="1"/>
  <c r="AE7" i="10"/>
  <c r="AE8" i="10" s="1"/>
  <c r="AE9" i="10" s="1"/>
  <c r="AE10" i="10" s="1"/>
  <c r="AE11" i="10" s="1"/>
  <c r="AE12" i="10" s="1"/>
  <c r="AE13" i="10" s="1"/>
  <c r="AE14" i="10" s="1"/>
  <c r="AE15" i="10" s="1"/>
  <c r="AE16" i="10" s="1"/>
  <c r="AE17" i="10" s="1"/>
  <c r="AE18" i="10" s="1"/>
  <c r="AE19" i="10" s="1"/>
  <c r="AE20" i="10" s="1"/>
  <c r="AE21" i="10" s="1"/>
  <c r="AE22" i="10" s="1"/>
  <c r="AE23" i="10" s="1"/>
  <c r="AE24" i="10" s="1"/>
  <c r="AE25" i="10" s="1"/>
  <c r="AE26" i="10" s="1"/>
  <c r="AE27" i="10" s="1"/>
  <c r="AE28" i="10" s="1"/>
  <c r="AE29" i="10" s="1"/>
  <c r="AE30" i="10" s="1"/>
  <c r="AE31" i="10" s="1"/>
  <c r="AE32" i="10" s="1"/>
  <c r="AE33" i="10" s="1"/>
  <c r="AE34" i="10" s="1"/>
  <c r="AE35" i="10" s="1"/>
  <c r="AE36" i="10" s="1"/>
  <c r="AC7" i="11"/>
  <c r="AC8" i="11" s="1"/>
  <c r="AC9" i="11" s="1"/>
  <c r="AC10" i="11" s="1"/>
  <c r="AC11" i="11" s="1"/>
  <c r="AC12" i="11" s="1"/>
  <c r="AC13" i="11" s="1"/>
  <c r="AC14" i="11" s="1"/>
  <c r="AC15" i="11" s="1"/>
  <c r="AC16" i="11" s="1"/>
  <c r="AC17" i="11" s="1"/>
  <c r="AC18" i="11" s="1"/>
  <c r="AC19" i="11" s="1"/>
  <c r="AC20" i="11" s="1"/>
  <c r="AC21" i="11" s="1"/>
  <c r="AC22" i="11" s="1"/>
  <c r="AC23" i="11" s="1"/>
  <c r="AC24" i="11" s="1"/>
  <c r="AC25" i="11" s="1"/>
  <c r="AC26" i="11" s="1"/>
  <c r="AC27" i="11" s="1"/>
  <c r="AC28" i="11" s="1"/>
  <c r="AC29" i="11" s="1"/>
  <c r="AC30" i="11" s="1"/>
  <c r="AC31" i="11" s="1"/>
  <c r="AC32" i="11" s="1"/>
  <c r="AC33" i="11" s="1"/>
  <c r="AC34" i="11" s="1"/>
  <c r="AC35" i="11" s="1"/>
  <c r="AC36" i="11" s="1"/>
  <c r="AD7" i="11"/>
  <c r="AD8" i="11" s="1"/>
  <c r="AD9" i="11" s="1"/>
  <c r="AD10" i="11" s="1"/>
  <c r="AD11" i="11" s="1"/>
  <c r="AD12" i="11" s="1"/>
  <c r="AD13" i="11" s="1"/>
  <c r="AD14" i="11" s="1"/>
  <c r="AD15" i="11" s="1"/>
  <c r="AD16" i="11" s="1"/>
  <c r="AD17" i="11" s="1"/>
  <c r="AD18" i="11" s="1"/>
  <c r="AD19" i="11" s="1"/>
  <c r="AD20" i="11" s="1"/>
  <c r="AD21" i="11" s="1"/>
  <c r="AD22" i="11" s="1"/>
  <c r="AD23" i="11" s="1"/>
  <c r="AD24" i="11" s="1"/>
  <c r="AD25" i="11" s="1"/>
  <c r="AD26" i="11" s="1"/>
  <c r="AD27" i="11" s="1"/>
  <c r="AD28" i="11" s="1"/>
  <c r="AD29" i="11" s="1"/>
  <c r="AD30" i="11" s="1"/>
  <c r="AD31" i="11" s="1"/>
  <c r="AD32" i="11" s="1"/>
  <c r="AD33" i="11" s="1"/>
  <c r="AD34" i="11" s="1"/>
  <c r="AD35" i="11" s="1"/>
  <c r="AD36" i="11" s="1"/>
  <c r="AE7" i="11"/>
  <c r="AE8" i="11" s="1"/>
  <c r="AE9" i="11" s="1"/>
  <c r="AE10" i="11" s="1"/>
  <c r="AE11" i="11" s="1"/>
  <c r="AE12" i="11" s="1"/>
  <c r="AE13" i="11" s="1"/>
  <c r="AE14" i="11" s="1"/>
  <c r="AE15" i="11" s="1"/>
  <c r="AE16" i="11" s="1"/>
  <c r="AE17" i="11" s="1"/>
  <c r="AE18" i="11" s="1"/>
  <c r="AE19" i="11" s="1"/>
  <c r="AE20" i="11" s="1"/>
  <c r="AE21" i="11" s="1"/>
  <c r="AE22" i="11" s="1"/>
  <c r="AE23" i="11" s="1"/>
  <c r="AE24" i="11" s="1"/>
  <c r="AE25" i="11" s="1"/>
  <c r="AE26" i="11" s="1"/>
  <c r="AE27" i="11" s="1"/>
  <c r="AE28" i="11" s="1"/>
  <c r="AE29" i="11" s="1"/>
  <c r="AE30" i="11" s="1"/>
  <c r="AE31" i="11" s="1"/>
  <c r="AE32" i="11" s="1"/>
  <c r="AE33" i="11" s="1"/>
  <c r="AE34" i="11" s="1"/>
  <c r="AE35" i="11" s="1"/>
  <c r="AE36" i="11" s="1"/>
  <c r="AC7" i="12"/>
  <c r="AC8" i="12" s="1"/>
  <c r="AC9" i="12" s="1"/>
  <c r="AC10" i="12" s="1"/>
  <c r="AC11" i="12" s="1"/>
  <c r="AC12" i="12" s="1"/>
  <c r="AC13" i="12" s="1"/>
  <c r="AC14" i="12" s="1"/>
  <c r="AC15" i="12" s="1"/>
  <c r="AC16" i="12" s="1"/>
  <c r="AC17" i="12" s="1"/>
  <c r="AC18" i="12" s="1"/>
  <c r="AC19" i="12" s="1"/>
  <c r="AC20" i="12" s="1"/>
  <c r="AC21" i="12" s="1"/>
  <c r="AC22" i="12" s="1"/>
  <c r="AC23" i="12" s="1"/>
  <c r="AC24" i="12" s="1"/>
  <c r="AC25" i="12" s="1"/>
  <c r="AC26" i="12" s="1"/>
  <c r="AC27" i="12" s="1"/>
  <c r="AC28" i="12" s="1"/>
  <c r="AC29" i="12" s="1"/>
  <c r="AC30" i="12" s="1"/>
  <c r="AC31" i="12" s="1"/>
  <c r="AC32" i="12" s="1"/>
  <c r="AC33" i="12" s="1"/>
  <c r="AC34" i="12" s="1"/>
  <c r="AC35" i="12" s="1"/>
  <c r="AC36" i="12" s="1"/>
  <c r="AD7" i="12"/>
  <c r="AD8" i="12" s="1"/>
  <c r="AD9" i="12" s="1"/>
  <c r="AD10" i="12" s="1"/>
  <c r="AD11" i="12" s="1"/>
  <c r="AD12" i="12" s="1"/>
  <c r="AD13" i="12" s="1"/>
  <c r="AD14" i="12" s="1"/>
  <c r="AD15" i="12" s="1"/>
  <c r="AD16" i="12" s="1"/>
  <c r="AD17" i="12" s="1"/>
  <c r="AD18" i="12" s="1"/>
  <c r="AD19" i="12" s="1"/>
  <c r="AD20" i="12" s="1"/>
  <c r="AD21" i="12" s="1"/>
  <c r="AD22" i="12" s="1"/>
  <c r="AD23" i="12" s="1"/>
  <c r="AD24" i="12" s="1"/>
  <c r="AD25" i="12" s="1"/>
  <c r="AD26" i="12" s="1"/>
  <c r="AD27" i="12" s="1"/>
  <c r="AD28" i="12" s="1"/>
  <c r="AD29" i="12" s="1"/>
  <c r="AD30" i="12" s="1"/>
  <c r="AD31" i="12" s="1"/>
  <c r="AD32" i="12" s="1"/>
  <c r="AD33" i="12" s="1"/>
  <c r="AD34" i="12" s="1"/>
  <c r="AD35" i="12" s="1"/>
  <c r="AD36" i="12" s="1"/>
  <c r="AE7" i="12"/>
  <c r="AE8" i="12" s="1"/>
  <c r="AE9" i="12" s="1"/>
  <c r="AE10" i="12" s="1"/>
  <c r="AE11" i="12" s="1"/>
  <c r="AE12" i="12" s="1"/>
  <c r="AE13" i="12" s="1"/>
  <c r="AE14" i="12" s="1"/>
  <c r="AE15" i="12" s="1"/>
  <c r="AE16" i="12" s="1"/>
  <c r="AE17" i="12" s="1"/>
  <c r="AE18" i="12" s="1"/>
  <c r="AE19" i="12" s="1"/>
  <c r="AE20" i="12" s="1"/>
  <c r="AE21" i="12" s="1"/>
  <c r="AE22" i="12" s="1"/>
  <c r="AE23" i="12" s="1"/>
  <c r="AE24" i="12" s="1"/>
  <c r="AE25" i="12" s="1"/>
  <c r="AE26" i="12" s="1"/>
  <c r="AE27" i="12" s="1"/>
  <c r="AE28" i="12" s="1"/>
  <c r="AE29" i="12" s="1"/>
  <c r="AE30" i="12" s="1"/>
  <c r="AE31" i="12" s="1"/>
  <c r="AE32" i="12" s="1"/>
  <c r="AE33" i="12" s="1"/>
  <c r="AE34" i="12" s="1"/>
  <c r="AE35" i="12" s="1"/>
  <c r="AE36" i="12" s="1"/>
  <c r="AC7" i="13"/>
  <c r="AC8" i="13" s="1"/>
  <c r="AC9" i="13" s="1"/>
  <c r="AC10" i="13" s="1"/>
  <c r="AC11" i="13" s="1"/>
  <c r="AC12" i="13" s="1"/>
  <c r="AC13" i="13" s="1"/>
  <c r="AC14" i="13" s="1"/>
  <c r="AC15" i="13" s="1"/>
  <c r="AC16" i="13" s="1"/>
  <c r="AC17" i="13" s="1"/>
  <c r="AC18" i="13" s="1"/>
  <c r="AC19" i="13" s="1"/>
  <c r="AC20" i="13" s="1"/>
  <c r="AC21" i="13" s="1"/>
  <c r="AC22" i="13" s="1"/>
  <c r="AC23" i="13" s="1"/>
  <c r="AC24" i="13" s="1"/>
  <c r="AC25" i="13" s="1"/>
  <c r="AC26" i="13" s="1"/>
  <c r="AC27" i="13" s="1"/>
  <c r="AC28" i="13" s="1"/>
  <c r="AC29" i="13" s="1"/>
  <c r="AC30" i="13" s="1"/>
  <c r="AC31" i="13" s="1"/>
  <c r="AC32" i="13" s="1"/>
  <c r="AC33" i="13" s="1"/>
  <c r="AC34" i="13" s="1"/>
  <c r="AC35" i="13" s="1"/>
  <c r="AC36" i="13" s="1"/>
  <c r="AD7" i="13"/>
  <c r="AD8" i="13" s="1"/>
  <c r="AD9" i="13" s="1"/>
  <c r="AD10" i="13" s="1"/>
  <c r="AD11" i="13" s="1"/>
  <c r="AD12" i="13" s="1"/>
  <c r="AD13" i="13" s="1"/>
  <c r="AD14" i="13" s="1"/>
  <c r="AD15" i="13" s="1"/>
  <c r="AD16" i="13" s="1"/>
  <c r="AD17" i="13" s="1"/>
  <c r="AD18" i="13" s="1"/>
  <c r="AD19" i="13" s="1"/>
  <c r="AD20" i="13" s="1"/>
  <c r="AD21" i="13" s="1"/>
  <c r="AD22" i="13" s="1"/>
  <c r="AD23" i="13" s="1"/>
  <c r="AD24" i="13" s="1"/>
  <c r="AD25" i="13" s="1"/>
  <c r="AD26" i="13" s="1"/>
  <c r="AD27" i="13" s="1"/>
  <c r="AD28" i="13" s="1"/>
  <c r="AD29" i="13" s="1"/>
  <c r="AD30" i="13" s="1"/>
  <c r="AD31" i="13" s="1"/>
  <c r="AD32" i="13" s="1"/>
  <c r="AD33" i="13" s="1"/>
  <c r="AD34" i="13" s="1"/>
  <c r="AD35" i="13" s="1"/>
  <c r="AD36" i="13" s="1"/>
  <c r="AE7" i="13"/>
  <c r="AE8" i="13" s="1"/>
  <c r="AE9" i="13" s="1"/>
  <c r="AE10" i="13" s="1"/>
  <c r="AE11" i="13" s="1"/>
  <c r="AE12" i="13" s="1"/>
  <c r="AE13" i="13" s="1"/>
  <c r="AE14" i="13" s="1"/>
  <c r="AE15" i="13" s="1"/>
  <c r="AE16" i="13" s="1"/>
  <c r="AE17" i="13" s="1"/>
  <c r="AE18" i="13" s="1"/>
  <c r="AE19" i="13" s="1"/>
  <c r="AE20" i="13" s="1"/>
  <c r="AE21" i="13" s="1"/>
  <c r="AE22" i="13" s="1"/>
  <c r="AE23" i="13" s="1"/>
  <c r="AE24" i="13" s="1"/>
  <c r="AE25" i="13" s="1"/>
  <c r="AE26" i="13" s="1"/>
  <c r="AE27" i="13" s="1"/>
  <c r="AE28" i="13" s="1"/>
  <c r="AE29" i="13" s="1"/>
  <c r="AE30" i="13" s="1"/>
  <c r="AE31" i="13" s="1"/>
  <c r="AE32" i="13" s="1"/>
  <c r="AE33" i="13" s="1"/>
  <c r="AE34" i="13" s="1"/>
  <c r="AE35" i="13" s="1"/>
  <c r="AE36" i="13" s="1"/>
  <c r="AC7" i="21"/>
  <c r="AC8" i="21" s="1"/>
  <c r="AC9" i="21" s="1"/>
  <c r="AC10" i="21" s="1"/>
  <c r="AC11" i="21" s="1"/>
  <c r="AC12" i="21" s="1"/>
  <c r="AC13" i="21" s="1"/>
  <c r="AC14" i="21" s="1"/>
  <c r="AC15" i="21" s="1"/>
  <c r="AC16" i="21" s="1"/>
  <c r="AC17" i="21" s="1"/>
  <c r="AC18" i="21" s="1"/>
  <c r="AC19" i="21" s="1"/>
  <c r="AC20" i="21" s="1"/>
  <c r="AC21" i="21" s="1"/>
  <c r="AC22" i="21" s="1"/>
  <c r="AC23" i="21" s="1"/>
  <c r="AC24" i="21" s="1"/>
  <c r="AC25" i="21" s="1"/>
  <c r="AC26" i="21" s="1"/>
  <c r="AC27" i="21" s="1"/>
  <c r="AC28" i="21" s="1"/>
  <c r="AC29" i="21" s="1"/>
  <c r="AC30" i="21" s="1"/>
  <c r="AC31" i="21" s="1"/>
  <c r="AC32" i="21" s="1"/>
  <c r="AC33" i="21" s="1"/>
  <c r="AC34" i="21" s="1"/>
  <c r="AC35" i="21" s="1"/>
  <c r="AC36" i="21" s="1"/>
  <c r="AD7" i="21"/>
  <c r="AD8" i="21" s="1"/>
  <c r="AD9" i="21" s="1"/>
  <c r="AD10" i="21" s="1"/>
  <c r="AD11" i="21" s="1"/>
  <c r="AD12" i="21" s="1"/>
  <c r="AD13" i="21" s="1"/>
  <c r="AD14" i="21" s="1"/>
  <c r="AD15" i="21" s="1"/>
  <c r="AD16" i="21" s="1"/>
  <c r="AD17" i="21" s="1"/>
  <c r="AD18" i="21" s="1"/>
  <c r="AD19" i="21" s="1"/>
  <c r="AD20" i="21" s="1"/>
  <c r="AD21" i="21" s="1"/>
  <c r="AD22" i="21" s="1"/>
  <c r="AD23" i="21" s="1"/>
  <c r="AD24" i="21" s="1"/>
  <c r="AD25" i="21" s="1"/>
  <c r="AD26" i="21" s="1"/>
  <c r="AD27" i="21" s="1"/>
  <c r="AD28" i="21" s="1"/>
  <c r="AD29" i="21" s="1"/>
  <c r="AD30" i="21" s="1"/>
  <c r="AD31" i="21" s="1"/>
  <c r="AD32" i="21" s="1"/>
  <c r="AD33" i="21" s="1"/>
  <c r="AD34" i="21" s="1"/>
  <c r="AD35" i="21" s="1"/>
  <c r="AD36" i="21" s="1"/>
  <c r="AE7" i="21"/>
  <c r="AE8" i="21" s="1"/>
  <c r="AE9" i="21" s="1"/>
  <c r="AE10" i="21" s="1"/>
  <c r="AE11" i="21" s="1"/>
  <c r="AE12" i="21" s="1"/>
  <c r="AE13" i="21" s="1"/>
  <c r="AE14" i="21" s="1"/>
  <c r="AE15" i="21" s="1"/>
  <c r="AE16" i="21" s="1"/>
  <c r="AE17" i="21" s="1"/>
  <c r="AE18" i="21" s="1"/>
  <c r="AE19" i="21" s="1"/>
  <c r="AE20" i="21" s="1"/>
  <c r="AE21" i="21" s="1"/>
  <c r="AE22" i="21" s="1"/>
  <c r="AE23" i="21" s="1"/>
  <c r="AE24" i="21" s="1"/>
  <c r="AE25" i="21" s="1"/>
  <c r="AE26" i="21" s="1"/>
  <c r="AE27" i="21" s="1"/>
  <c r="AE28" i="21" s="1"/>
  <c r="AE29" i="21" s="1"/>
  <c r="AE30" i="21" s="1"/>
  <c r="AE31" i="21" s="1"/>
  <c r="AE32" i="21" s="1"/>
  <c r="AE33" i="21" s="1"/>
  <c r="AE34" i="21" s="1"/>
  <c r="AE35" i="21" s="1"/>
  <c r="AE36" i="21" s="1"/>
  <c r="AC7" i="22"/>
  <c r="AC8" i="22" s="1"/>
  <c r="AC9" i="22" s="1"/>
  <c r="AC10" i="22" s="1"/>
  <c r="AC11" i="22" s="1"/>
  <c r="AC12" i="22" s="1"/>
  <c r="AC13" i="22" s="1"/>
  <c r="AC14" i="22" s="1"/>
  <c r="AC15" i="22" s="1"/>
  <c r="AC16" i="22" s="1"/>
  <c r="AC17" i="22" s="1"/>
  <c r="AC18" i="22" s="1"/>
  <c r="AC19" i="22" s="1"/>
  <c r="AC20" i="22" s="1"/>
  <c r="AC21" i="22" s="1"/>
  <c r="AC22" i="22" s="1"/>
  <c r="AC23" i="22" s="1"/>
  <c r="AC24" i="22" s="1"/>
  <c r="AC25" i="22" s="1"/>
  <c r="AC26" i="22" s="1"/>
  <c r="AC27" i="22" s="1"/>
  <c r="AC28" i="22" s="1"/>
  <c r="AC29" i="22" s="1"/>
  <c r="AC30" i="22" s="1"/>
  <c r="AC31" i="22" s="1"/>
  <c r="AC32" i="22" s="1"/>
  <c r="AC33" i="22" s="1"/>
  <c r="AC34" i="22" s="1"/>
  <c r="AC35" i="22" s="1"/>
  <c r="AC36" i="22" s="1"/>
  <c r="AD7" i="22"/>
  <c r="AD8" i="22" s="1"/>
  <c r="AD9" i="22" s="1"/>
  <c r="AD10" i="22" s="1"/>
  <c r="AD11" i="22" s="1"/>
  <c r="AD12" i="22" s="1"/>
  <c r="AD13" i="22" s="1"/>
  <c r="AD14" i="22" s="1"/>
  <c r="AD15" i="22" s="1"/>
  <c r="AD16" i="22" s="1"/>
  <c r="AD17" i="22" s="1"/>
  <c r="AD18" i="22" s="1"/>
  <c r="AD19" i="22" s="1"/>
  <c r="AD20" i="22" s="1"/>
  <c r="AD21" i="22" s="1"/>
  <c r="AD22" i="22" s="1"/>
  <c r="AD23" i="22" s="1"/>
  <c r="AD24" i="22" s="1"/>
  <c r="AD25" i="22" s="1"/>
  <c r="AD26" i="22" s="1"/>
  <c r="AD27" i="22" s="1"/>
  <c r="AD28" i="22" s="1"/>
  <c r="AD29" i="22" s="1"/>
  <c r="AD30" i="22" s="1"/>
  <c r="AD31" i="22" s="1"/>
  <c r="AD32" i="22" s="1"/>
  <c r="AD33" i="22" s="1"/>
  <c r="AD34" i="22" s="1"/>
  <c r="AD35" i="22" s="1"/>
  <c r="AD36" i="22" s="1"/>
  <c r="AE7" i="22"/>
  <c r="AE8" i="22" s="1"/>
  <c r="AE9" i="22" s="1"/>
  <c r="AE10" i="22" s="1"/>
  <c r="AE11" i="22" s="1"/>
  <c r="AE12" i="22" s="1"/>
  <c r="AE13" i="22" s="1"/>
  <c r="AE14" i="22" s="1"/>
  <c r="AE15" i="22" s="1"/>
  <c r="AE16" i="22" s="1"/>
  <c r="AE17" i="22" s="1"/>
  <c r="AE18" i="22" s="1"/>
  <c r="AE19" i="22" s="1"/>
  <c r="AE20" i="22" s="1"/>
  <c r="AE21" i="22" s="1"/>
  <c r="AE22" i="22" s="1"/>
  <c r="AE23" i="22" s="1"/>
  <c r="AE24" i="22" s="1"/>
  <c r="AE25" i="22" s="1"/>
  <c r="AE26" i="22" s="1"/>
  <c r="AE27" i="22" s="1"/>
  <c r="AE28" i="22" s="1"/>
  <c r="AE29" i="22" s="1"/>
  <c r="AE30" i="22" s="1"/>
  <c r="AE31" i="22" s="1"/>
  <c r="AE32" i="22" s="1"/>
  <c r="AE33" i="22" s="1"/>
  <c r="AE34" i="22" s="1"/>
  <c r="AE35" i="22" s="1"/>
  <c r="AE36" i="22" s="1"/>
  <c r="AZ6" i="26"/>
  <c r="AY6" i="26"/>
  <c r="AX6" i="26"/>
  <c r="AF7" i="26"/>
  <c r="AZ7" i="26" s="1"/>
  <c r="AE7" i="26"/>
  <c r="AY7" i="26" s="1"/>
  <c r="AD7" i="26"/>
  <c r="AX7" i="26" s="1"/>
  <c r="AW6" i="26"/>
  <c r="AB7" i="4"/>
  <c r="AB7" i="5"/>
  <c r="AB7" i="6"/>
  <c r="AB7" i="7"/>
  <c r="AB7" i="8"/>
  <c r="AB7" i="10"/>
  <c r="AB7" i="11"/>
  <c r="AB7" i="12"/>
  <c r="AB7" i="13"/>
  <c r="AB7" i="21"/>
  <c r="AB7" i="22"/>
  <c r="AC7" i="26"/>
  <c r="AC8" i="26" s="1"/>
  <c r="AW8" i="26" s="1"/>
  <c r="AV6" i="26"/>
  <c r="AA7" i="4"/>
  <c r="AA7" i="5"/>
  <c r="AA7" i="6"/>
  <c r="AA7" i="7"/>
  <c r="AA7" i="8"/>
  <c r="AA7" i="10"/>
  <c r="AA7" i="11"/>
  <c r="AA7" i="12"/>
  <c r="AA7" i="13"/>
  <c r="AA7" i="21"/>
  <c r="AA7" i="22"/>
  <c r="Z7" i="4"/>
  <c r="Z7" i="5"/>
  <c r="Z7" i="6"/>
  <c r="Z7" i="7"/>
  <c r="Z7" i="8"/>
  <c r="Z7" i="10"/>
  <c r="Z7" i="11"/>
  <c r="Z7" i="12"/>
  <c r="Z7" i="13"/>
  <c r="Z7" i="21"/>
  <c r="Z7" i="22"/>
  <c r="AU6" i="26"/>
  <c r="AB7" i="26"/>
  <c r="AB8" i="26" s="1"/>
  <c r="AB9" i="26" s="1"/>
  <c r="AV9" i="26" s="1"/>
  <c r="AA7" i="26"/>
  <c r="AA8" i="26" s="1"/>
  <c r="AF8" i="26" l="1"/>
  <c r="AF9" i="26" s="1"/>
  <c r="AZ9" i="26" s="1"/>
  <c r="O8" i="26"/>
  <c r="S7" i="26"/>
  <c r="Q7" i="26"/>
  <c r="AN9" i="16"/>
  <c r="AN10" i="16" s="1"/>
  <c r="AN11" i="16" s="1"/>
  <c r="AN12" i="16" s="1"/>
  <c r="AN13" i="16" s="1"/>
  <c r="AN14" i="16" s="1"/>
  <c r="AN15" i="16" s="1"/>
  <c r="AN16" i="16" s="1"/>
  <c r="AN17" i="16" s="1"/>
  <c r="AN18" i="16" s="1"/>
  <c r="AN19" i="16" s="1"/>
  <c r="AN20" i="16" s="1"/>
  <c r="AN21" i="16" s="1"/>
  <c r="AN22" i="16" s="1"/>
  <c r="AN23" i="16" s="1"/>
  <c r="AN24" i="16" s="1"/>
  <c r="AN25" i="16" s="1"/>
  <c r="AN26" i="16" s="1"/>
  <c r="AN27" i="16" s="1"/>
  <c r="AN28" i="16" s="1"/>
  <c r="AN29" i="16" s="1"/>
  <c r="AN30" i="16" s="1"/>
  <c r="AN31" i="16" s="1"/>
  <c r="AN32" i="16" s="1"/>
  <c r="AN33" i="16" s="1"/>
  <c r="AN34" i="16" s="1"/>
  <c r="AN35" i="16" s="1"/>
  <c r="AN36" i="16" s="1"/>
  <c r="AN37" i="16" s="1"/>
  <c r="AN38" i="16" s="1"/>
  <c r="AN39" i="16" s="1"/>
  <c r="AN40" i="16" s="1"/>
  <c r="AN41" i="16" s="1"/>
  <c r="AN42" i="16" s="1"/>
  <c r="AN43" i="16" s="1"/>
  <c r="AN44" i="16" s="1"/>
  <c r="AN45" i="16" s="1"/>
  <c r="AN46" i="16" s="1"/>
  <c r="AN47" i="16" s="1"/>
  <c r="AN48" i="16" s="1"/>
  <c r="AN49" i="16" s="1"/>
  <c r="AN50" i="16" s="1"/>
  <c r="AN51" i="16" s="1"/>
  <c r="AN52" i="16" s="1"/>
  <c r="AN53" i="16" s="1"/>
  <c r="AN54" i="16" s="1"/>
  <c r="AN55" i="16" s="1"/>
  <c r="AN56" i="16" s="1"/>
  <c r="AN57" i="16" s="1"/>
  <c r="AN58" i="16" s="1"/>
  <c r="AN59" i="16" s="1"/>
  <c r="AN60" i="16" s="1"/>
  <c r="AN61" i="16" s="1"/>
  <c r="AN62" i="16" s="1"/>
  <c r="AN63" i="16" s="1"/>
  <c r="AN64" i="16" s="1"/>
  <c r="AN65" i="16" s="1"/>
  <c r="AN66" i="16" s="1"/>
  <c r="AN67" i="16" s="1"/>
  <c r="AN68" i="16" s="1"/>
  <c r="AN69" i="16" s="1"/>
  <c r="AN70" i="16" s="1"/>
  <c r="AN71" i="16" s="1"/>
  <c r="AN72" i="16" s="1"/>
  <c r="AN73" i="16" s="1"/>
  <c r="AN74" i="16" s="1"/>
  <c r="AN75" i="16" s="1"/>
  <c r="AN76" i="16" s="1"/>
  <c r="AN77" i="16" s="1"/>
  <c r="AN78" i="16" s="1"/>
  <c r="AN79" i="16" s="1"/>
  <c r="AN80" i="16" s="1"/>
  <c r="AN81" i="16" s="1"/>
  <c r="AN82" i="16" s="1"/>
  <c r="AN83" i="16" s="1"/>
  <c r="AN84" i="16" s="1"/>
  <c r="AR25" i="14"/>
  <c r="AR26" i="14" s="1"/>
  <c r="AR27" i="14" s="1"/>
  <c r="AR28" i="14" s="1"/>
  <c r="AR29" i="14" s="1"/>
  <c r="AR30" i="14" s="1"/>
  <c r="AR31" i="14" s="1"/>
  <c r="AR32" i="14" s="1"/>
  <c r="AR33" i="14" s="1"/>
  <c r="AR34" i="14" s="1"/>
  <c r="AR35" i="14" s="1"/>
  <c r="AR36" i="14" s="1"/>
  <c r="AR37" i="14" s="1"/>
  <c r="AR38" i="14" s="1"/>
  <c r="AR39" i="14" s="1"/>
  <c r="AR40" i="14" s="1"/>
  <c r="AR41" i="14" s="1"/>
  <c r="AR42" i="14" s="1"/>
  <c r="AR43" i="14" s="1"/>
  <c r="AR44" i="14" s="1"/>
  <c r="AR45" i="14" s="1"/>
  <c r="AR46" i="14" s="1"/>
  <c r="AR47" i="14" s="1"/>
  <c r="AR48" i="14" s="1"/>
  <c r="AR49" i="14" s="1"/>
  <c r="AR50" i="14" s="1"/>
  <c r="AR51" i="14" s="1"/>
  <c r="AR52" i="14" s="1"/>
  <c r="AR53" i="14" s="1"/>
  <c r="AR54" i="14" s="1"/>
  <c r="AR55" i="14" s="1"/>
  <c r="AR56" i="14" s="1"/>
  <c r="AR57" i="14" s="1"/>
  <c r="AR58" i="14" s="1"/>
  <c r="AR59" i="14" s="1"/>
  <c r="AR60" i="14" s="1"/>
  <c r="AR61" i="14" s="1"/>
  <c r="AR62" i="14" s="1"/>
  <c r="AR63" i="14" s="1"/>
  <c r="AR64" i="14" s="1"/>
  <c r="AR65" i="14" s="1"/>
  <c r="AR66" i="14" s="1"/>
  <c r="AR67" i="14" s="1"/>
  <c r="AR68" i="14" s="1"/>
  <c r="AR69" i="14" s="1"/>
  <c r="AR70" i="14" s="1"/>
  <c r="AR71" i="14" s="1"/>
  <c r="AR72" i="14" s="1"/>
  <c r="AR73" i="14" s="1"/>
  <c r="AR74" i="14" s="1"/>
  <c r="AR75" i="14" s="1"/>
  <c r="AR76" i="14" s="1"/>
  <c r="AR77" i="14" s="1"/>
  <c r="AR78" i="14" s="1"/>
  <c r="AR79" i="14" s="1"/>
  <c r="AR80" i="14" s="1"/>
  <c r="AR81" i="14" s="1"/>
  <c r="AR82" i="14" s="1"/>
  <c r="AR83" i="14" s="1"/>
  <c r="AR84" i="14" s="1"/>
  <c r="AB37" i="3"/>
  <c r="AB38" i="3" s="1"/>
  <c r="AB39" i="3" s="1"/>
  <c r="AB34" i="3"/>
  <c r="AB35" i="3" s="1"/>
  <c r="AB36" i="3" s="1"/>
  <c r="AN9" i="15"/>
  <c r="AN10" i="15" s="1"/>
  <c r="AN11" i="15" s="1"/>
  <c r="AN12" i="15" s="1"/>
  <c r="AN13" i="15" s="1"/>
  <c r="AN14" i="15" s="1"/>
  <c r="AN15" i="15" s="1"/>
  <c r="AN16" i="15" s="1"/>
  <c r="AN17" i="15" s="1"/>
  <c r="AN18" i="15" s="1"/>
  <c r="AN19" i="15" s="1"/>
  <c r="AN20" i="15" s="1"/>
  <c r="AN21" i="15" s="1"/>
  <c r="AN22" i="15" s="1"/>
  <c r="AN23" i="15" s="1"/>
  <c r="AN24" i="15" s="1"/>
  <c r="AN25" i="15" s="1"/>
  <c r="AN26" i="15" s="1"/>
  <c r="AN27" i="15" s="1"/>
  <c r="AN28" i="15" s="1"/>
  <c r="AN29" i="15" s="1"/>
  <c r="AN30" i="15" s="1"/>
  <c r="AN31" i="15" s="1"/>
  <c r="AN32" i="15" s="1"/>
  <c r="AN33" i="15" s="1"/>
  <c r="AN34" i="15" s="1"/>
  <c r="AN35" i="15" s="1"/>
  <c r="AN36" i="15" s="1"/>
  <c r="AN37" i="15" s="1"/>
  <c r="AN38" i="15" s="1"/>
  <c r="AN39" i="15" s="1"/>
  <c r="AN40" i="15" s="1"/>
  <c r="AN41" i="15" s="1"/>
  <c r="AN42" i="15" s="1"/>
  <c r="AN43" i="15" s="1"/>
  <c r="AN44" i="15" s="1"/>
  <c r="AN45" i="15" s="1"/>
  <c r="AN46" i="15" s="1"/>
  <c r="AN47" i="15" s="1"/>
  <c r="AN48" i="15" s="1"/>
  <c r="AN49" i="15" s="1"/>
  <c r="AN50" i="15" s="1"/>
  <c r="AN51" i="15" s="1"/>
  <c r="AN52" i="15" s="1"/>
  <c r="AN53" i="15" s="1"/>
  <c r="AN54" i="15" s="1"/>
  <c r="AN55" i="15" s="1"/>
  <c r="AN56" i="15" s="1"/>
  <c r="AN57" i="15" s="1"/>
  <c r="AN58" i="15" s="1"/>
  <c r="AN59" i="15" s="1"/>
  <c r="AN60" i="15" s="1"/>
  <c r="AN61" i="15" s="1"/>
  <c r="AN62" i="15" s="1"/>
  <c r="AN63" i="15" s="1"/>
  <c r="AN64" i="15" s="1"/>
  <c r="AN65" i="15" s="1"/>
  <c r="AN66" i="15" s="1"/>
  <c r="AN67" i="15" s="1"/>
  <c r="AN68" i="15" s="1"/>
  <c r="AN69" i="15" s="1"/>
  <c r="AN70" i="15" s="1"/>
  <c r="AN71" i="15" s="1"/>
  <c r="AN72" i="15" s="1"/>
  <c r="AN73" i="15" s="1"/>
  <c r="AN74" i="15" s="1"/>
  <c r="AN75" i="15" s="1"/>
  <c r="AN76" i="15" s="1"/>
  <c r="AN77" i="15" s="1"/>
  <c r="AN78" i="15" s="1"/>
  <c r="AN79" i="15" s="1"/>
  <c r="AN80" i="15" s="1"/>
  <c r="AN81" i="15" s="1"/>
  <c r="AN82" i="15" s="1"/>
  <c r="AN83" i="15" s="1"/>
  <c r="AN84" i="15" s="1"/>
  <c r="AI9" i="9"/>
  <c r="AI10" i="9" s="1"/>
  <c r="AI11" i="9" s="1"/>
  <c r="AI12" i="9" s="1"/>
  <c r="AI13" i="9" s="1"/>
  <c r="AI14" i="9" s="1"/>
  <c r="AI15" i="9" s="1"/>
  <c r="AI16" i="9" s="1"/>
  <c r="AI17" i="9" s="1"/>
  <c r="AI18" i="9" s="1"/>
  <c r="AI19" i="9" s="1"/>
  <c r="AI20" i="9" s="1"/>
  <c r="AI21" i="9" s="1"/>
  <c r="AI22" i="9" s="1"/>
  <c r="AI23" i="9" s="1"/>
  <c r="AI24" i="9" s="1"/>
  <c r="AI25" i="9" s="1"/>
  <c r="AI26" i="9" s="1"/>
  <c r="AI27" i="9" s="1"/>
  <c r="AI28" i="9" s="1"/>
  <c r="AI29" i="9" s="1"/>
  <c r="AI30" i="9" s="1"/>
  <c r="AI31" i="9" s="1"/>
  <c r="AI32" i="9" s="1"/>
  <c r="AI33" i="9" s="1"/>
  <c r="AI34" i="9" s="1"/>
  <c r="AI35" i="9" s="1"/>
  <c r="AI36" i="9" s="1"/>
  <c r="AI37" i="9" s="1"/>
  <c r="AI38" i="9" s="1"/>
  <c r="AI39" i="9" s="1"/>
  <c r="AI40" i="9" s="1"/>
  <c r="AI41" i="9" s="1"/>
  <c r="AI42" i="9" s="1"/>
  <c r="AI43" i="9" s="1"/>
  <c r="AI44" i="9" s="1"/>
  <c r="AI45" i="9" s="1"/>
  <c r="AI46" i="9" s="1"/>
  <c r="AI47" i="9" s="1"/>
  <c r="AI48" i="9" s="1"/>
  <c r="AI49" i="9" s="1"/>
  <c r="AI50" i="9" s="1"/>
  <c r="AI51" i="9" s="1"/>
  <c r="AI52" i="9" s="1"/>
  <c r="AI53" i="9" s="1"/>
  <c r="AI54" i="9" s="1"/>
  <c r="AI55" i="9" s="1"/>
  <c r="AI56" i="9" s="1"/>
  <c r="AI57" i="9" s="1"/>
  <c r="AI58" i="9" s="1"/>
  <c r="AI59" i="9" s="1"/>
  <c r="AI60" i="9" s="1"/>
  <c r="AI61" i="9" s="1"/>
  <c r="AI62" i="9" s="1"/>
  <c r="AI63" i="9" s="1"/>
  <c r="AI64" i="9" s="1"/>
  <c r="AI65" i="9" s="1"/>
  <c r="AI66" i="9" s="1"/>
  <c r="AI67" i="9" s="1"/>
  <c r="AI68" i="9" s="1"/>
  <c r="AI69" i="9" s="1"/>
  <c r="AI70" i="9" s="1"/>
  <c r="AI71" i="9" s="1"/>
  <c r="AI72" i="9" s="1"/>
  <c r="AI73" i="9" s="1"/>
  <c r="AI74" i="9" s="1"/>
  <c r="AI75" i="9" s="1"/>
  <c r="AI76" i="9" s="1"/>
  <c r="AI77" i="9" s="1"/>
  <c r="AI78" i="9" s="1"/>
  <c r="AI79" i="9" s="1"/>
  <c r="AI80" i="9" s="1"/>
  <c r="AI81" i="9" s="1"/>
  <c r="AI82" i="9" s="1"/>
  <c r="AI83" i="9" s="1"/>
  <c r="AI84" i="9" s="1"/>
  <c r="AA37" i="3"/>
  <c r="AA38" i="3" s="1"/>
  <c r="AA39" i="3" s="1"/>
  <c r="AA34" i="3"/>
  <c r="AA35" i="3" s="1"/>
  <c r="AA36" i="3" s="1"/>
  <c r="Z37" i="3"/>
  <c r="Z38" i="3" s="1"/>
  <c r="Z39" i="3" s="1"/>
  <c r="Z34" i="3"/>
  <c r="Z35" i="3" s="1"/>
  <c r="Z36" i="3" s="1"/>
  <c r="AB35" i="20"/>
  <c r="AB36" i="20" s="1"/>
  <c r="AB37" i="20"/>
  <c r="AB38" i="20" s="1"/>
  <c r="Z35" i="20"/>
  <c r="Z36" i="20" s="1"/>
  <c r="Z37" i="20"/>
  <c r="Z38" i="20" s="1"/>
  <c r="AA34" i="19"/>
  <c r="AA35" i="19" s="1"/>
  <c r="AA36" i="19" s="1"/>
  <c r="AA37" i="19"/>
  <c r="AA38" i="19" s="1"/>
  <c r="AA39" i="19" s="1"/>
  <c r="AB37" i="19"/>
  <c r="AB38" i="19" s="1"/>
  <c r="AB39" i="19" s="1"/>
  <c r="AB34" i="19"/>
  <c r="AB35" i="19" s="1"/>
  <c r="AB36" i="19" s="1"/>
  <c r="AO8" i="7"/>
  <c r="AO9" i="7" s="1"/>
  <c r="AO10" i="7" s="1"/>
  <c r="AO11" i="7" s="1"/>
  <c r="AO12" i="7" s="1"/>
  <c r="AO13" i="7" s="1"/>
  <c r="AO14" i="7" s="1"/>
  <c r="AO15" i="7" s="1"/>
  <c r="AO16" i="7" s="1"/>
  <c r="AO17" i="7" s="1"/>
  <c r="AO18" i="7" s="1"/>
  <c r="AO19" i="7" s="1"/>
  <c r="AO20" i="7" s="1"/>
  <c r="AO21" i="7" s="1"/>
  <c r="AO22" i="7" s="1"/>
  <c r="AO23" i="7" s="1"/>
  <c r="AO24" i="7" s="1"/>
  <c r="AO25" i="7" s="1"/>
  <c r="AO26" i="7" s="1"/>
  <c r="AO27" i="7" s="1"/>
  <c r="AO28" i="7" s="1"/>
  <c r="AO29" i="7" s="1"/>
  <c r="AO30" i="7" s="1"/>
  <c r="AO31" i="7" s="1"/>
  <c r="AO32" i="7" s="1"/>
  <c r="AO33" i="7" s="1"/>
  <c r="AO34" i="7" s="1"/>
  <c r="AO35" i="7" s="1"/>
  <c r="AO36" i="7" s="1"/>
  <c r="AO37" i="7" s="1"/>
  <c r="AO38" i="7" s="1"/>
  <c r="AO39" i="7" s="1"/>
  <c r="AO40" i="7" s="1"/>
  <c r="AO41" i="7" s="1"/>
  <c r="AO42" i="7" s="1"/>
  <c r="AO43" i="7" s="1"/>
  <c r="AO44" i="7" s="1"/>
  <c r="AO45" i="7" s="1"/>
  <c r="AO46" i="7" s="1"/>
  <c r="AO47" i="7" s="1"/>
  <c r="AO48" i="7" s="1"/>
  <c r="AO49" i="7" s="1"/>
  <c r="AO50" i="7" s="1"/>
  <c r="AO51" i="7" s="1"/>
  <c r="AO52" i="7" s="1"/>
  <c r="AO53" i="7" s="1"/>
  <c r="AO54" i="7" s="1"/>
  <c r="AO55" i="7" s="1"/>
  <c r="AO56" i="7" s="1"/>
  <c r="AO57" i="7" s="1"/>
  <c r="AO58" i="7" s="1"/>
  <c r="AO59" i="7" s="1"/>
  <c r="AO60" i="7" s="1"/>
  <c r="AO61" i="7" s="1"/>
  <c r="AO62" i="7" s="1"/>
  <c r="AO63" i="7" s="1"/>
  <c r="AO64" i="7" s="1"/>
  <c r="AO65" i="7" s="1"/>
  <c r="AO66" i="7" s="1"/>
  <c r="AO67" i="7" s="1"/>
  <c r="AO68" i="7" s="1"/>
  <c r="AO69" i="7" s="1"/>
  <c r="AO70" i="7" s="1"/>
  <c r="AO71" i="7" s="1"/>
  <c r="AO72" i="7" s="1"/>
  <c r="AO73" i="7" s="1"/>
  <c r="AO74" i="7" s="1"/>
  <c r="AO75" i="7" s="1"/>
  <c r="AO76" i="7" s="1"/>
  <c r="AO77" i="7" s="1"/>
  <c r="AO78" i="7" s="1"/>
  <c r="AO79" i="7" s="1"/>
  <c r="AO80" i="7" s="1"/>
  <c r="AO81" i="7" s="1"/>
  <c r="AO82" i="7" s="1"/>
  <c r="AO83" i="7" s="1"/>
  <c r="AO84" i="7" s="1"/>
  <c r="AR8" i="6"/>
  <c r="AR9" i="6" s="1"/>
  <c r="AR10" i="6" s="1"/>
  <c r="AR11" i="6" s="1"/>
  <c r="AR12" i="6" s="1"/>
  <c r="AR13" i="6" s="1"/>
  <c r="AR14" i="6" s="1"/>
  <c r="AR15" i="6" s="1"/>
  <c r="AR16" i="6" s="1"/>
  <c r="AR17" i="6" s="1"/>
  <c r="AR18" i="6" s="1"/>
  <c r="AR19" i="6" s="1"/>
  <c r="AR20" i="6" s="1"/>
  <c r="AR21" i="6" s="1"/>
  <c r="AR22" i="6" s="1"/>
  <c r="AR23" i="6" s="1"/>
  <c r="AR24" i="6" s="1"/>
  <c r="AR25" i="6" s="1"/>
  <c r="AR26" i="6" s="1"/>
  <c r="AR27" i="6" s="1"/>
  <c r="AR28" i="6" s="1"/>
  <c r="AR29" i="6" s="1"/>
  <c r="AR30" i="6" s="1"/>
  <c r="AR31" i="6" s="1"/>
  <c r="AR32" i="6" s="1"/>
  <c r="AR33" i="6" s="1"/>
  <c r="AR34" i="6" s="1"/>
  <c r="AR35" i="6" s="1"/>
  <c r="AR36" i="6" s="1"/>
  <c r="AR37" i="6" s="1"/>
  <c r="AR38" i="6" s="1"/>
  <c r="AR39" i="6" s="1"/>
  <c r="AR40" i="6" s="1"/>
  <c r="AR41" i="6" s="1"/>
  <c r="AR42" i="6" s="1"/>
  <c r="AR43" i="6" s="1"/>
  <c r="AR44" i="6" s="1"/>
  <c r="AR45" i="6" s="1"/>
  <c r="AR46" i="6" s="1"/>
  <c r="AR47" i="6" s="1"/>
  <c r="AR48" i="6" s="1"/>
  <c r="AR49" i="6" s="1"/>
  <c r="AR50" i="6" s="1"/>
  <c r="AR51" i="6" s="1"/>
  <c r="AR52" i="6" s="1"/>
  <c r="AR53" i="6" s="1"/>
  <c r="AR54" i="6" s="1"/>
  <c r="AR55" i="6" s="1"/>
  <c r="AR56" i="6" s="1"/>
  <c r="AR57" i="6" s="1"/>
  <c r="AR58" i="6" s="1"/>
  <c r="AR59" i="6" s="1"/>
  <c r="AR60" i="6" s="1"/>
  <c r="AR61" i="6" s="1"/>
  <c r="AR62" i="6" s="1"/>
  <c r="AR63" i="6" s="1"/>
  <c r="AR64" i="6" s="1"/>
  <c r="AR65" i="6" s="1"/>
  <c r="AR66" i="6" s="1"/>
  <c r="AR67" i="6" s="1"/>
  <c r="AR68" i="6" s="1"/>
  <c r="AR69" i="6" s="1"/>
  <c r="AR70" i="6" s="1"/>
  <c r="AR71" i="6" s="1"/>
  <c r="AR72" i="6" s="1"/>
  <c r="AR73" i="6" s="1"/>
  <c r="AR74" i="6" s="1"/>
  <c r="AR75" i="6" s="1"/>
  <c r="AR76" i="6" s="1"/>
  <c r="AR77" i="6" s="1"/>
  <c r="AR78" i="6" s="1"/>
  <c r="AR79" i="6" s="1"/>
  <c r="AR80" i="6" s="1"/>
  <c r="AR81" i="6" s="1"/>
  <c r="AR82" i="6" s="1"/>
  <c r="AR83" i="6" s="1"/>
  <c r="AR84" i="6" s="1"/>
  <c r="AG8" i="10"/>
  <c r="AG9" i="10" s="1"/>
  <c r="AG10" i="10" s="1"/>
  <c r="AG11" i="10" s="1"/>
  <c r="AG12" i="10" s="1"/>
  <c r="AG13" i="10" s="1"/>
  <c r="AG14" i="10" s="1"/>
  <c r="AG15" i="10" s="1"/>
  <c r="AG16" i="10" s="1"/>
  <c r="AG17" i="10" s="1"/>
  <c r="AG18" i="10" s="1"/>
  <c r="AG19" i="10" s="1"/>
  <c r="AG20" i="10" s="1"/>
  <c r="AG21" i="10" s="1"/>
  <c r="AG22" i="10" s="1"/>
  <c r="AG23" i="10" s="1"/>
  <c r="AG24" i="10" s="1"/>
  <c r="AG25" i="10" s="1"/>
  <c r="AG26" i="10" s="1"/>
  <c r="AG27" i="10" s="1"/>
  <c r="AG28" i="10" s="1"/>
  <c r="AG29" i="10" s="1"/>
  <c r="AG30" i="10" s="1"/>
  <c r="AG31" i="10" s="1"/>
  <c r="AG32" i="10" s="1"/>
  <c r="AG33" i="10" s="1"/>
  <c r="AG34" i="10" s="1"/>
  <c r="AG35" i="10" s="1"/>
  <c r="AG36" i="10" s="1"/>
  <c r="AG37" i="10" s="1"/>
  <c r="AG38" i="10" s="1"/>
  <c r="AG39" i="10" s="1"/>
  <c r="AG40" i="10" s="1"/>
  <c r="AG41" i="10" s="1"/>
  <c r="AG42" i="10" s="1"/>
  <c r="AG43" i="10" s="1"/>
  <c r="AG44" i="10" s="1"/>
  <c r="AG45" i="10" s="1"/>
  <c r="AG46" i="10" s="1"/>
  <c r="AG47" i="10" s="1"/>
  <c r="AG48" i="10" s="1"/>
  <c r="AG49" i="10" s="1"/>
  <c r="AG50" i="10" s="1"/>
  <c r="AG51" i="10" s="1"/>
  <c r="AG52" i="10" s="1"/>
  <c r="AG53" i="10" s="1"/>
  <c r="AG54" i="10" s="1"/>
  <c r="AG55" i="10" s="1"/>
  <c r="AG56" i="10" s="1"/>
  <c r="AG57" i="10" s="1"/>
  <c r="AG58" i="10" s="1"/>
  <c r="AG59" i="10" s="1"/>
  <c r="AG60" i="10" s="1"/>
  <c r="AG61" i="10" s="1"/>
  <c r="AG62" i="10" s="1"/>
  <c r="AG63" i="10" s="1"/>
  <c r="AG64" i="10" s="1"/>
  <c r="AG65" i="10" s="1"/>
  <c r="AG66" i="10" s="1"/>
  <c r="AG67" i="10" s="1"/>
  <c r="AG68" i="10" s="1"/>
  <c r="AG69" i="10" s="1"/>
  <c r="AG70" i="10" s="1"/>
  <c r="AG71" i="10" s="1"/>
  <c r="AG72" i="10" s="1"/>
  <c r="AG73" i="10" s="1"/>
  <c r="AG74" i="10" s="1"/>
  <c r="AG75" i="10" s="1"/>
  <c r="AG76" i="10" s="1"/>
  <c r="AG77" i="10" s="1"/>
  <c r="AG78" i="10" s="1"/>
  <c r="AG79" i="10" s="1"/>
  <c r="AG80" i="10" s="1"/>
  <c r="AG81" i="10" s="1"/>
  <c r="AG82" i="10" s="1"/>
  <c r="AG83" i="10" s="1"/>
  <c r="AG84" i="10" s="1"/>
  <c r="Z34" i="19"/>
  <c r="Z35" i="19" s="1"/>
  <c r="Z36" i="19" s="1"/>
  <c r="Z37" i="19"/>
  <c r="Z38" i="19" s="1"/>
  <c r="Z39" i="19" s="1"/>
  <c r="AA37" i="20"/>
  <c r="AA38" i="20" s="1"/>
  <c r="AA35" i="20"/>
  <c r="AA36" i="20" s="1"/>
  <c r="AA36" i="18"/>
  <c r="AA37" i="18"/>
  <c r="AB37" i="17"/>
  <c r="AB36" i="17"/>
  <c r="AB37" i="18"/>
  <c r="AB36" i="18"/>
  <c r="Z37" i="17"/>
  <c r="Z36" i="17"/>
  <c r="Z35" i="16"/>
  <c r="Z36" i="16" s="1"/>
  <c r="Z37" i="16"/>
  <c r="Z38" i="16" s="1"/>
  <c r="Z37" i="18"/>
  <c r="Z36" i="18"/>
  <c r="AB37" i="15"/>
  <c r="AB36" i="15"/>
  <c r="AA37" i="17"/>
  <c r="AA36" i="17"/>
  <c r="AA37" i="16"/>
  <c r="AA38" i="16" s="1"/>
  <c r="AA35" i="16"/>
  <c r="AA36" i="16" s="1"/>
  <c r="Z36" i="15"/>
  <c r="Z37" i="15"/>
  <c r="AA37" i="15"/>
  <c r="AA36" i="15"/>
  <c r="AB35" i="16"/>
  <c r="AB36" i="16" s="1"/>
  <c r="AB37" i="16"/>
  <c r="AB38" i="16" s="1"/>
  <c r="AA34" i="9"/>
  <c r="AA35" i="9" s="1"/>
  <c r="AA36" i="9" s="1"/>
  <c r="AA37" i="9"/>
  <c r="AA38" i="9" s="1"/>
  <c r="AA39" i="9" s="1"/>
  <c r="Z37" i="9"/>
  <c r="Z38" i="9" s="1"/>
  <c r="Z39" i="9" s="1"/>
  <c r="Z34" i="9"/>
  <c r="Z35" i="9" s="1"/>
  <c r="Z36" i="9" s="1"/>
  <c r="AA37" i="14"/>
  <c r="AA38" i="14" s="1"/>
  <c r="AA35" i="14"/>
  <c r="AA36" i="14" s="1"/>
  <c r="Z37" i="14"/>
  <c r="Z38" i="14" s="1"/>
  <c r="Z35" i="14"/>
  <c r="Z36" i="14" s="1"/>
  <c r="AB37" i="14"/>
  <c r="AB38" i="14" s="1"/>
  <c r="AB35" i="14"/>
  <c r="AB34" i="9"/>
  <c r="AB35" i="9" s="1"/>
  <c r="AB36" i="9" s="1"/>
  <c r="AB37" i="9"/>
  <c r="AB38" i="9" s="1"/>
  <c r="AB39" i="9" s="1"/>
  <c r="I8" i="26"/>
  <c r="AG8" i="13"/>
  <c r="AI8" i="12"/>
  <c r="AK8" i="11"/>
  <c r="AI8" i="8"/>
  <c r="AK8" i="7"/>
  <c r="AK9" i="7" s="1"/>
  <c r="AK10" i="7" s="1"/>
  <c r="AK11" i="7" s="1"/>
  <c r="AK12" i="7" s="1"/>
  <c r="AK13" i="7" s="1"/>
  <c r="AK14" i="7" s="1"/>
  <c r="AK15" i="7" s="1"/>
  <c r="AK16" i="7" s="1"/>
  <c r="AK17" i="7" s="1"/>
  <c r="AK18" i="7" s="1"/>
  <c r="AK19" i="7" s="1"/>
  <c r="AK20" i="7" s="1"/>
  <c r="AK21" i="7" s="1"/>
  <c r="AK22" i="7" s="1"/>
  <c r="AK23" i="7" s="1"/>
  <c r="AK24" i="7" s="1"/>
  <c r="AK25" i="7" s="1"/>
  <c r="AK26" i="7" s="1"/>
  <c r="AK27" i="7" s="1"/>
  <c r="AK28" i="7" s="1"/>
  <c r="AK29" i="7" s="1"/>
  <c r="AK30" i="7" s="1"/>
  <c r="AK31" i="7" s="1"/>
  <c r="AK32" i="7" s="1"/>
  <c r="AK33" i="7" s="1"/>
  <c r="AK34" i="7" s="1"/>
  <c r="AK35" i="7" s="1"/>
  <c r="AK36" i="7" s="1"/>
  <c r="AK37" i="7" s="1"/>
  <c r="AK38" i="7" s="1"/>
  <c r="AK39" i="7" s="1"/>
  <c r="AK40" i="7" s="1"/>
  <c r="AK41" i="7" s="1"/>
  <c r="AK42" i="7" s="1"/>
  <c r="AK43" i="7" s="1"/>
  <c r="AK44" i="7" s="1"/>
  <c r="AK45" i="7" s="1"/>
  <c r="AK46" i="7" s="1"/>
  <c r="AK47" i="7" s="1"/>
  <c r="AK48" i="7" s="1"/>
  <c r="AK49" i="7" s="1"/>
  <c r="AK50" i="7" s="1"/>
  <c r="AK51" i="7" s="1"/>
  <c r="AK52" i="7" s="1"/>
  <c r="AK53" i="7" s="1"/>
  <c r="AK54" i="7" s="1"/>
  <c r="AK55" i="7" s="1"/>
  <c r="AK56" i="7" s="1"/>
  <c r="AK57" i="7" s="1"/>
  <c r="AK58" i="7" s="1"/>
  <c r="AK59" i="7" s="1"/>
  <c r="AK60" i="7" s="1"/>
  <c r="AK61" i="7" s="1"/>
  <c r="AK62" i="7" s="1"/>
  <c r="AK63" i="7" s="1"/>
  <c r="AK64" i="7" s="1"/>
  <c r="AK65" i="7" s="1"/>
  <c r="AK66" i="7" s="1"/>
  <c r="AK67" i="7" s="1"/>
  <c r="AK68" i="7" s="1"/>
  <c r="AK69" i="7" s="1"/>
  <c r="AK70" i="7" s="1"/>
  <c r="AK71" i="7" s="1"/>
  <c r="AK72" i="7" s="1"/>
  <c r="AK73" i="7" s="1"/>
  <c r="AK74" i="7" s="1"/>
  <c r="AK75" i="7" s="1"/>
  <c r="AK76" i="7" s="1"/>
  <c r="AK77" i="7" s="1"/>
  <c r="AK78" i="7" s="1"/>
  <c r="AK79" i="7" s="1"/>
  <c r="AK80" i="7" s="1"/>
  <c r="AK81" i="7" s="1"/>
  <c r="AK82" i="7" s="1"/>
  <c r="AK83" i="7" s="1"/>
  <c r="AK84" i="7" s="1"/>
  <c r="AG8" i="5"/>
  <c r="AG9" i="5" s="1"/>
  <c r="AG10" i="5" s="1"/>
  <c r="AG11" i="5" s="1"/>
  <c r="AG12" i="5" s="1"/>
  <c r="AG13" i="5" s="1"/>
  <c r="AG14" i="5" s="1"/>
  <c r="AG15" i="5" s="1"/>
  <c r="AG16" i="5" s="1"/>
  <c r="AG17" i="5" s="1"/>
  <c r="AG18" i="5" s="1"/>
  <c r="AG19" i="5" s="1"/>
  <c r="AG20" i="5" s="1"/>
  <c r="AG21" i="5" s="1"/>
  <c r="AG22" i="5" s="1"/>
  <c r="AG23" i="5" s="1"/>
  <c r="AG24" i="5" s="1"/>
  <c r="AG25" i="5" s="1"/>
  <c r="AG26" i="5" s="1"/>
  <c r="AG27" i="5" s="1"/>
  <c r="AG28" i="5" s="1"/>
  <c r="AG29" i="5" s="1"/>
  <c r="AG30" i="5" s="1"/>
  <c r="AG31" i="5" s="1"/>
  <c r="AG32" i="5" s="1"/>
  <c r="AG33" i="5" s="1"/>
  <c r="AG34" i="5" s="1"/>
  <c r="AG35" i="5" s="1"/>
  <c r="AG36" i="5" s="1"/>
  <c r="AG37" i="5" s="1"/>
  <c r="AG38" i="5" s="1"/>
  <c r="AG39" i="5" s="1"/>
  <c r="AG40" i="5" s="1"/>
  <c r="AG41" i="5" s="1"/>
  <c r="AG42" i="5" s="1"/>
  <c r="AG43" i="5" s="1"/>
  <c r="AG44" i="5" s="1"/>
  <c r="AG45" i="5" s="1"/>
  <c r="AG46" i="5" s="1"/>
  <c r="AG47" i="5" s="1"/>
  <c r="AG48" i="5" s="1"/>
  <c r="AG49" i="5" s="1"/>
  <c r="AG50" i="5" s="1"/>
  <c r="AG51" i="5" s="1"/>
  <c r="AG52" i="5" s="1"/>
  <c r="AG53" i="5" s="1"/>
  <c r="AG54" i="5" s="1"/>
  <c r="AG55" i="5" s="1"/>
  <c r="AG56" i="5" s="1"/>
  <c r="AG57" i="5" s="1"/>
  <c r="AG58" i="5" s="1"/>
  <c r="AG59" i="5" s="1"/>
  <c r="AG60" i="5" s="1"/>
  <c r="AG61" i="5" s="1"/>
  <c r="AG62" i="5" s="1"/>
  <c r="AG63" i="5" s="1"/>
  <c r="AG64" i="5" s="1"/>
  <c r="AG65" i="5" s="1"/>
  <c r="AG66" i="5" s="1"/>
  <c r="AG67" i="5" s="1"/>
  <c r="AG68" i="5" s="1"/>
  <c r="AG69" i="5" s="1"/>
  <c r="AG70" i="5" s="1"/>
  <c r="AG71" i="5" s="1"/>
  <c r="AG72" i="5" s="1"/>
  <c r="AG73" i="5" s="1"/>
  <c r="AG74" i="5" s="1"/>
  <c r="AG75" i="5" s="1"/>
  <c r="AG76" i="5" s="1"/>
  <c r="AG77" i="5" s="1"/>
  <c r="AG78" i="5" s="1"/>
  <c r="AG79" i="5" s="1"/>
  <c r="AG80" i="5" s="1"/>
  <c r="AG81" i="5" s="1"/>
  <c r="AG82" i="5" s="1"/>
  <c r="AG83" i="5" s="1"/>
  <c r="AG84" i="5" s="1"/>
  <c r="AI8" i="4"/>
  <c r="AI9" i="4" s="1"/>
  <c r="AI10" i="4" s="1"/>
  <c r="AI11" i="4" s="1"/>
  <c r="AI12" i="4" s="1"/>
  <c r="AI13" i="4" s="1"/>
  <c r="AI14" i="4" s="1"/>
  <c r="AI15" i="4" s="1"/>
  <c r="AI16" i="4" s="1"/>
  <c r="AI17" i="4" s="1"/>
  <c r="AI18" i="4" s="1"/>
  <c r="AI19" i="4" s="1"/>
  <c r="AI20" i="4" s="1"/>
  <c r="AI21" i="4" s="1"/>
  <c r="AI22" i="4" s="1"/>
  <c r="AI23" i="4" s="1"/>
  <c r="AI24" i="4" s="1"/>
  <c r="AI25" i="4" s="1"/>
  <c r="AI26" i="4" s="1"/>
  <c r="AI27" i="4" s="1"/>
  <c r="AI28" i="4" s="1"/>
  <c r="AI29" i="4" s="1"/>
  <c r="AI30" i="4" s="1"/>
  <c r="AI31" i="4" s="1"/>
  <c r="AI32" i="4" s="1"/>
  <c r="AI33" i="4" s="1"/>
  <c r="AI34" i="4" s="1"/>
  <c r="AI35" i="4" s="1"/>
  <c r="AI36" i="4" s="1"/>
  <c r="AI37" i="4" s="1"/>
  <c r="AI38" i="4" s="1"/>
  <c r="AI39" i="4" s="1"/>
  <c r="AI40" i="4" s="1"/>
  <c r="AI41" i="4" s="1"/>
  <c r="AI42" i="4" s="1"/>
  <c r="AI43" i="4" s="1"/>
  <c r="AI44" i="4" s="1"/>
  <c r="AI45" i="4" s="1"/>
  <c r="AI46" i="4" s="1"/>
  <c r="AI47" i="4" s="1"/>
  <c r="AI48" i="4" s="1"/>
  <c r="AI49" i="4" s="1"/>
  <c r="AI50" i="4" s="1"/>
  <c r="AI51" i="4" s="1"/>
  <c r="AI52" i="4" s="1"/>
  <c r="AI53" i="4" s="1"/>
  <c r="AI54" i="4" s="1"/>
  <c r="AI55" i="4" s="1"/>
  <c r="AI56" i="4" s="1"/>
  <c r="AI57" i="4" s="1"/>
  <c r="AI58" i="4" s="1"/>
  <c r="AI59" i="4" s="1"/>
  <c r="AI60" i="4" s="1"/>
  <c r="AI61" i="4" s="1"/>
  <c r="AI62" i="4" s="1"/>
  <c r="AI63" i="4" s="1"/>
  <c r="AI64" i="4" s="1"/>
  <c r="AI65" i="4" s="1"/>
  <c r="AI66" i="4" s="1"/>
  <c r="AI67" i="4" s="1"/>
  <c r="AI68" i="4" s="1"/>
  <c r="AI69" i="4" s="1"/>
  <c r="AI70" i="4" s="1"/>
  <c r="AI71" i="4" s="1"/>
  <c r="AI72" i="4" s="1"/>
  <c r="AI73" i="4" s="1"/>
  <c r="AI74" i="4" s="1"/>
  <c r="AI75" i="4" s="1"/>
  <c r="AI76" i="4" s="1"/>
  <c r="AI77" i="4" s="1"/>
  <c r="AI78" i="4" s="1"/>
  <c r="AI79" i="4" s="1"/>
  <c r="AI80" i="4" s="1"/>
  <c r="AI81" i="4" s="1"/>
  <c r="AI82" i="4" s="1"/>
  <c r="AI83" i="4" s="1"/>
  <c r="AI84" i="4" s="1"/>
  <c r="AQ8" i="12"/>
  <c r="AO8" i="10"/>
  <c r="AO9" i="10" s="1"/>
  <c r="AO10" i="10" s="1"/>
  <c r="AO11" i="10" s="1"/>
  <c r="AO12" i="10" s="1"/>
  <c r="AO13" i="10" s="1"/>
  <c r="AO14" i="10" s="1"/>
  <c r="AO15" i="10" s="1"/>
  <c r="AO16" i="10" s="1"/>
  <c r="AO17" i="10" s="1"/>
  <c r="AO18" i="10" s="1"/>
  <c r="AO19" i="10" s="1"/>
  <c r="AO20" i="10" s="1"/>
  <c r="AO21" i="10" s="1"/>
  <c r="AO22" i="10" s="1"/>
  <c r="AO23" i="10" s="1"/>
  <c r="AO24" i="10" s="1"/>
  <c r="AO25" i="10" s="1"/>
  <c r="AO26" i="10" s="1"/>
  <c r="AO27" i="10" s="1"/>
  <c r="AO28" i="10" s="1"/>
  <c r="AO29" i="10" s="1"/>
  <c r="AO30" i="10" s="1"/>
  <c r="AO31" i="10" s="1"/>
  <c r="AO32" i="10" s="1"/>
  <c r="AO33" i="10" s="1"/>
  <c r="AO34" i="10" s="1"/>
  <c r="AO35" i="10" s="1"/>
  <c r="AO36" i="10" s="1"/>
  <c r="AO37" i="10" s="1"/>
  <c r="AO38" i="10" s="1"/>
  <c r="AO39" i="10" s="1"/>
  <c r="AO40" i="10" s="1"/>
  <c r="AO41" i="10" s="1"/>
  <c r="AO42" i="10" s="1"/>
  <c r="AO43" i="10" s="1"/>
  <c r="AO44" i="10" s="1"/>
  <c r="AO45" i="10" s="1"/>
  <c r="AO46" i="10" s="1"/>
  <c r="AO47" i="10" s="1"/>
  <c r="AO48" i="10" s="1"/>
  <c r="AO49" i="10" s="1"/>
  <c r="AO50" i="10" s="1"/>
  <c r="AO51" i="10" s="1"/>
  <c r="AO52" i="10" s="1"/>
  <c r="AO53" i="10" s="1"/>
  <c r="AO54" i="10" s="1"/>
  <c r="AO55" i="10" s="1"/>
  <c r="AO56" i="10" s="1"/>
  <c r="AO57" i="10" s="1"/>
  <c r="AO58" i="10" s="1"/>
  <c r="AO59" i="10" s="1"/>
  <c r="AO60" i="10" s="1"/>
  <c r="AO61" i="10" s="1"/>
  <c r="AO62" i="10" s="1"/>
  <c r="AO63" i="10" s="1"/>
  <c r="AO64" i="10" s="1"/>
  <c r="AO65" i="10" s="1"/>
  <c r="AO66" i="10" s="1"/>
  <c r="AO67" i="10" s="1"/>
  <c r="AO68" i="10" s="1"/>
  <c r="AO69" i="10" s="1"/>
  <c r="AO70" i="10" s="1"/>
  <c r="AO71" i="10" s="1"/>
  <c r="AO72" i="10" s="1"/>
  <c r="AO73" i="10" s="1"/>
  <c r="AO74" i="10" s="1"/>
  <c r="AO75" i="10" s="1"/>
  <c r="AO76" i="10" s="1"/>
  <c r="AO77" i="10" s="1"/>
  <c r="AO78" i="10" s="1"/>
  <c r="AO79" i="10" s="1"/>
  <c r="AO80" i="10" s="1"/>
  <c r="AO81" i="10" s="1"/>
  <c r="AO82" i="10" s="1"/>
  <c r="AO83" i="10" s="1"/>
  <c r="AO84" i="10" s="1"/>
  <c r="AP8" i="7"/>
  <c r="AN8" i="5"/>
  <c r="AQ8" i="4"/>
  <c r="AQ8" i="13"/>
  <c r="AO8" i="11"/>
  <c r="AO9" i="11" s="1"/>
  <c r="AO10" i="11" s="1"/>
  <c r="AO11" i="11" s="1"/>
  <c r="AO12" i="11" s="1"/>
  <c r="AO13" i="11" s="1"/>
  <c r="AO14" i="11" s="1"/>
  <c r="AO15" i="11" s="1"/>
  <c r="AO16" i="11" s="1"/>
  <c r="AO17" i="11" s="1"/>
  <c r="AO18" i="11" s="1"/>
  <c r="AO19" i="11" s="1"/>
  <c r="AO20" i="11" s="1"/>
  <c r="AO21" i="11" s="1"/>
  <c r="AO22" i="11" s="1"/>
  <c r="AO23" i="11" s="1"/>
  <c r="AO24" i="11" s="1"/>
  <c r="AO25" i="11" s="1"/>
  <c r="AO26" i="11" s="1"/>
  <c r="AO27" i="11" s="1"/>
  <c r="AO28" i="11" s="1"/>
  <c r="AO29" i="11" s="1"/>
  <c r="AO30" i="11" s="1"/>
  <c r="AO31" i="11" s="1"/>
  <c r="AO32" i="11" s="1"/>
  <c r="AO33" i="11" s="1"/>
  <c r="AO34" i="11" s="1"/>
  <c r="AO35" i="11" s="1"/>
  <c r="AO36" i="11" s="1"/>
  <c r="AO37" i="11" s="1"/>
  <c r="AO38" i="11" s="1"/>
  <c r="AO39" i="11" s="1"/>
  <c r="AO40" i="11" s="1"/>
  <c r="AO41" i="11" s="1"/>
  <c r="AO42" i="11" s="1"/>
  <c r="AO43" i="11" s="1"/>
  <c r="AO44" i="11" s="1"/>
  <c r="AO45" i="11" s="1"/>
  <c r="AO46" i="11" s="1"/>
  <c r="AO47" i="11" s="1"/>
  <c r="AO48" i="11" s="1"/>
  <c r="AO49" i="11" s="1"/>
  <c r="AO50" i="11" s="1"/>
  <c r="AO51" i="11" s="1"/>
  <c r="AO52" i="11" s="1"/>
  <c r="AO53" i="11" s="1"/>
  <c r="AO54" i="11" s="1"/>
  <c r="AO55" i="11" s="1"/>
  <c r="AO56" i="11" s="1"/>
  <c r="AO57" i="11" s="1"/>
  <c r="AO58" i="11" s="1"/>
  <c r="AO59" i="11" s="1"/>
  <c r="AO60" i="11" s="1"/>
  <c r="AO61" i="11" s="1"/>
  <c r="AO62" i="11" s="1"/>
  <c r="AO63" i="11" s="1"/>
  <c r="AO64" i="11" s="1"/>
  <c r="AO65" i="11" s="1"/>
  <c r="AO66" i="11" s="1"/>
  <c r="AO67" i="11" s="1"/>
  <c r="AO68" i="11" s="1"/>
  <c r="AO69" i="11" s="1"/>
  <c r="AO70" i="11" s="1"/>
  <c r="AO71" i="11" s="1"/>
  <c r="AO72" i="11" s="1"/>
  <c r="AO73" i="11" s="1"/>
  <c r="AO74" i="11" s="1"/>
  <c r="AO75" i="11" s="1"/>
  <c r="AO76" i="11" s="1"/>
  <c r="AO77" i="11" s="1"/>
  <c r="AO78" i="11" s="1"/>
  <c r="AO79" i="11" s="1"/>
  <c r="AO80" i="11" s="1"/>
  <c r="AO81" i="11" s="1"/>
  <c r="AO82" i="11" s="1"/>
  <c r="AO83" i="11" s="1"/>
  <c r="AO84" i="11" s="1"/>
  <c r="AR8" i="10"/>
  <c r="AP8" i="8"/>
  <c r="AP9" i="8" s="1"/>
  <c r="AP10" i="8" s="1"/>
  <c r="AP11" i="8" s="1"/>
  <c r="AP12" i="8" s="1"/>
  <c r="AP13" i="8" s="1"/>
  <c r="AP14" i="8" s="1"/>
  <c r="AP15" i="8" s="1"/>
  <c r="AP16" i="8" s="1"/>
  <c r="AP17" i="8" s="1"/>
  <c r="AP18" i="8" s="1"/>
  <c r="AP19" i="8" s="1"/>
  <c r="AP20" i="8" s="1"/>
  <c r="AP21" i="8" s="1"/>
  <c r="AP22" i="8" s="1"/>
  <c r="AP23" i="8" s="1"/>
  <c r="AP24" i="8" s="1"/>
  <c r="AP25" i="8" s="1"/>
  <c r="AP26" i="8" s="1"/>
  <c r="AP27" i="8" s="1"/>
  <c r="AP28" i="8" s="1"/>
  <c r="AP29" i="8" s="1"/>
  <c r="AP30" i="8" s="1"/>
  <c r="AP31" i="8" s="1"/>
  <c r="AP32" i="8" s="1"/>
  <c r="AP33" i="8" s="1"/>
  <c r="AP34" i="8" s="1"/>
  <c r="AP35" i="8" s="1"/>
  <c r="AP36" i="8" s="1"/>
  <c r="AP37" i="8" s="1"/>
  <c r="AP38" i="8" s="1"/>
  <c r="AP39" i="8" s="1"/>
  <c r="AP40" i="8" s="1"/>
  <c r="AP41" i="8" s="1"/>
  <c r="AP42" i="8" s="1"/>
  <c r="AP43" i="8" s="1"/>
  <c r="AP44" i="8" s="1"/>
  <c r="AP45" i="8" s="1"/>
  <c r="AP46" i="8" s="1"/>
  <c r="AP47" i="8" s="1"/>
  <c r="AP48" i="8" s="1"/>
  <c r="AP49" i="8" s="1"/>
  <c r="AP50" i="8" s="1"/>
  <c r="AP51" i="8" s="1"/>
  <c r="AP52" i="8" s="1"/>
  <c r="AP53" i="8" s="1"/>
  <c r="AP54" i="8" s="1"/>
  <c r="AP55" i="8" s="1"/>
  <c r="AP56" i="8" s="1"/>
  <c r="AP57" i="8" s="1"/>
  <c r="AP58" i="8" s="1"/>
  <c r="AP59" i="8" s="1"/>
  <c r="AP60" i="8" s="1"/>
  <c r="AP61" i="8" s="1"/>
  <c r="AP62" i="8" s="1"/>
  <c r="AP63" i="8" s="1"/>
  <c r="AP64" i="8" s="1"/>
  <c r="AP65" i="8" s="1"/>
  <c r="AP66" i="8" s="1"/>
  <c r="AP67" i="8" s="1"/>
  <c r="AP68" i="8" s="1"/>
  <c r="AP69" i="8" s="1"/>
  <c r="AP70" i="8" s="1"/>
  <c r="AP71" i="8" s="1"/>
  <c r="AP72" i="8" s="1"/>
  <c r="AP73" i="8" s="1"/>
  <c r="AP74" i="8" s="1"/>
  <c r="AP75" i="8" s="1"/>
  <c r="AP76" i="8" s="1"/>
  <c r="AP77" i="8" s="1"/>
  <c r="AP78" i="8" s="1"/>
  <c r="AP79" i="8" s="1"/>
  <c r="AP80" i="8" s="1"/>
  <c r="AP81" i="8" s="1"/>
  <c r="AP82" i="8" s="1"/>
  <c r="AP83" i="8" s="1"/>
  <c r="AP84" i="8" s="1"/>
  <c r="AN8" i="6"/>
  <c r="AN9" i="6" s="1"/>
  <c r="AN10" i="6" s="1"/>
  <c r="AN11" i="6" s="1"/>
  <c r="AN12" i="6" s="1"/>
  <c r="AN13" i="6" s="1"/>
  <c r="AN14" i="6" s="1"/>
  <c r="AN15" i="6" s="1"/>
  <c r="AN16" i="6" s="1"/>
  <c r="AN17" i="6" s="1"/>
  <c r="AN18" i="6" s="1"/>
  <c r="AN19" i="6" s="1"/>
  <c r="AN20" i="6" s="1"/>
  <c r="AN21" i="6" s="1"/>
  <c r="AN22" i="6" s="1"/>
  <c r="AN23" i="6" s="1"/>
  <c r="AN24" i="6" s="1"/>
  <c r="AN25" i="6" s="1"/>
  <c r="AN26" i="6" s="1"/>
  <c r="AN27" i="6" s="1"/>
  <c r="AN28" i="6" s="1"/>
  <c r="AN29" i="6" s="1"/>
  <c r="AN30" i="6" s="1"/>
  <c r="AN31" i="6" s="1"/>
  <c r="AN32" i="6" s="1"/>
  <c r="AN33" i="6" s="1"/>
  <c r="AN34" i="6" s="1"/>
  <c r="AN35" i="6" s="1"/>
  <c r="AN36" i="6" s="1"/>
  <c r="AN37" i="6" s="1"/>
  <c r="AN38" i="6" s="1"/>
  <c r="AN39" i="6" s="1"/>
  <c r="AN40" i="6" s="1"/>
  <c r="AN41" i="6" s="1"/>
  <c r="AN42" i="6" s="1"/>
  <c r="AN43" i="6" s="1"/>
  <c r="AN44" i="6" s="1"/>
  <c r="AN45" i="6" s="1"/>
  <c r="AN46" i="6" s="1"/>
  <c r="AN47" i="6" s="1"/>
  <c r="AN48" i="6" s="1"/>
  <c r="AN49" i="6" s="1"/>
  <c r="AN50" i="6" s="1"/>
  <c r="AN51" i="6" s="1"/>
  <c r="AN52" i="6" s="1"/>
  <c r="AN53" i="6" s="1"/>
  <c r="AN54" i="6" s="1"/>
  <c r="AN55" i="6" s="1"/>
  <c r="AN56" i="6" s="1"/>
  <c r="AN57" i="6" s="1"/>
  <c r="AN58" i="6" s="1"/>
  <c r="AN59" i="6" s="1"/>
  <c r="AN60" i="6" s="1"/>
  <c r="AN61" i="6" s="1"/>
  <c r="AN62" i="6" s="1"/>
  <c r="AN63" i="6" s="1"/>
  <c r="AN64" i="6" s="1"/>
  <c r="AN65" i="6" s="1"/>
  <c r="AN66" i="6" s="1"/>
  <c r="AN67" i="6" s="1"/>
  <c r="AN68" i="6" s="1"/>
  <c r="AN69" i="6" s="1"/>
  <c r="AN70" i="6" s="1"/>
  <c r="AN71" i="6" s="1"/>
  <c r="AN72" i="6" s="1"/>
  <c r="AN73" i="6" s="1"/>
  <c r="AN74" i="6" s="1"/>
  <c r="AN75" i="6" s="1"/>
  <c r="AN76" i="6" s="1"/>
  <c r="AN77" i="6" s="1"/>
  <c r="AN78" i="6" s="1"/>
  <c r="AN79" i="6" s="1"/>
  <c r="AN80" i="6" s="1"/>
  <c r="AN81" i="6" s="1"/>
  <c r="AN82" i="6" s="1"/>
  <c r="AN83" i="6" s="1"/>
  <c r="AN84" i="6" s="1"/>
  <c r="AQ8" i="5"/>
  <c r="AQ9" i="5" s="1"/>
  <c r="AQ10" i="5" s="1"/>
  <c r="AQ11" i="5" s="1"/>
  <c r="AQ12" i="5" s="1"/>
  <c r="AQ13" i="5" s="1"/>
  <c r="AQ14" i="5" s="1"/>
  <c r="AQ15" i="5" s="1"/>
  <c r="AQ16" i="5" s="1"/>
  <c r="AQ17" i="5" s="1"/>
  <c r="AQ18" i="5" s="1"/>
  <c r="AQ19" i="5" s="1"/>
  <c r="AQ20" i="5" s="1"/>
  <c r="AQ21" i="5" s="1"/>
  <c r="AQ22" i="5" s="1"/>
  <c r="AQ23" i="5" s="1"/>
  <c r="AQ24" i="5" s="1"/>
  <c r="AQ25" i="5" s="1"/>
  <c r="AQ26" i="5" s="1"/>
  <c r="AQ27" i="5" s="1"/>
  <c r="AQ28" i="5" s="1"/>
  <c r="AQ29" i="5" s="1"/>
  <c r="AQ30" i="5" s="1"/>
  <c r="AQ31" i="5" s="1"/>
  <c r="AQ32" i="5" s="1"/>
  <c r="AQ33" i="5" s="1"/>
  <c r="AQ34" i="5" s="1"/>
  <c r="AQ35" i="5" s="1"/>
  <c r="AQ36" i="5" s="1"/>
  <c r="AQ37" i="5" s="1"/>
  <c r="AQ38" i="5" s="1"/>
  <c r="AQ39" i="5" s="1"/>
  <c r="AQ40" i="5" s="1"/>
  <c r="AQ41" i="5" s="1"/>
  <c r="AQ42" i="5" s="1"/>
  <c r="AQ43" i="5" s="1"/>
  <c r="AQ44" i="5" s="1"/>
  <c r="AQ45" i="5" s="1"/>
  <c r="AQ46" i="5" s="1"/>
  <c r="AQ47" i="5" s="1"/>
  <c r="AQ48" i="5" s="1"/>
  <c r="AQ49" i="5" s="1"/>
  <c r="AQ50" i="5" s="1"/>
  <c r="AQ51" i="5" s="1"/>
  <c r="AQ52" i="5" s="1"/>
  <c r="AQ53" i="5" s="1"/>
  <c r="AQ54" i="5" s="1"/>
  <c r="AQ55" i="5" s="1"/>
  <c r="AQ56" i="5" s="1"/>
  <c r="AQ57" i="5" s="1"/>
  <c r="AQ58" i="5" s="1"/>
  <c r="AQ59" i="5" s="1"/>
  <c r="AQ60" i="5" s="1"/>
  <c r="AQ61" i="5" s="1"/>
  <c r="AQ62" i="5" s="1"/>
  <c r="AQ63" i="5" s="1"/>
  <c r="AQ64" i="5" s="1"/>
  <c r="AQ65" i="5" s="1"/>
  <c r="AQ66" i="5" s="1"/>
  <c r="AQ67" i="5" s="1"/>
  <c r="AQ68" i="5" s="1"/>
  <c r="AQ69" i="5" s="1"/>
  <c r="AQ70" i="5" s="1"/>
  <c r="AQ71" i="5" s="1"/>
  <c r="AQ72" i="5" s="1"/>
  <c r="AQ73" i="5" s="1"/>
  <c r="AQ74" i="5" s="1"/>
  <c r="AQ75" i="5" s="1"/>
  <c r="AQ76" i="5" s="1"/>
  <c r="AQ77" i="5" s="1"/>
  <c r="AQ78" i="5" s="1"/>
  <c r="AQ79" i="5" s="1"/>
  <c r="AQ80" i="5" s="1"/>
  <c r="AQ81" i="5" s="1"/>
  <c r="AQ82" i="5" s="1"/>
  <c r="AQ83" i="5" s="1"/>
  <c r="AQ84" i="5" s="1"/>
  <c r="AO8" i="6"/>
  <c r="AK8" i="13"/>
  <c r="AK9" i="13" s="1"/>
  <c r="AK10" i="13" s="1"/>
  <c r="AK11" i="13" s="1"/>
  <c r="AK12" i="13" s="1"/>
  <c r="AK13" i="13" s="1"/>
  <c r="AK14" i="13" s="1"/>
  <c r="AK15" i="13" s="1"/>
  <c r="AK16" i="13" s="1"/>
  <c r="AK17" i="13" s="1"/>
  <c r="AK18" i="13" s="1"/>
  <c r="AK19" i="13" s="1"/>
  <c r="AK20" i="13" s="1"/>
  <c r="AK21" i="13" s="1"/>
  <c r="AK22" i="13" s="1"/>
  <c r="AK23" i="13" s="1"/>
  <c r="AK24" i="13" s="1"/>
  <c r="AK25" i="13" s="1"/>
  <c r="AK26" i="13" s="1"/>
  <c r="AK27" i="13" s="1"/>
  <c r="AK28" i="13" s="1"/>
  <c r="AK29" i="13" s="1"/>
  <c r="AK30" i="13" s="1"/>
  <c r="AK31" i="13" s="1"/>
  <c r="AK32" i="13" s="1"/>
  <c r="AK33" i="13" s="1"/>
  <c r="AK34" i="13" s="1"/>
  <c r="AK35" i="13" s="1"/>
  <c r="AK36" i="13" s="1"/>
  <c r="AK37" i="13" s="1"/>
  <c r="AK38" i="13" s="1"/>
  <c r="AK39" i="13" s="1"/>
  <c r="AK40" i="13" s="1"/>
  <c r="AK41" i="13" s="1"/>
  <c r="AK42" i="13" s="1"/>
  <c r="AK43" i="13" s="1"/>
  <c r="AK44" i="13" s="1"/>
  <c r="AK45" i="13" s="1"/>
  <c r="AK46" i="13" s="1"/>
  <c r="AK47" i="13" s="1"/>
  <c r="AK48" i="13" s="1"/>
  <c r="AK49" i="13" s="1"/>
  <c r="AK50" i="13" s="1"/>
  <c r="AK51" i="13" s="1"/>
  <c r="AK52" i="13" s="1"/>
  <c r="AK53" i="13" s="1"/>
  <c r="AK54" i="13" s="1"/>
  <c r="AK55" i="13" s="1"/>
  <c r="AK56" i="13" s="1"/>
  <c r="AK57" i="13" s="1"/>
  <c r="AK58" i="13" s="1"/>
  <c r="AK59" i="13" s="1"/>
  <c r="AK60" i="13" s="1"/>
  <c r="AK61" i="13" s="1"/>
  <c r="AK62" i="13" s="1"/>
  <c r="AK63" i="13" s="1"/>
  <c r="AK64" i="13" s="1"/>
  <c r="AK65" i="13" s="1"/>
  <c r="AK66" i="13" s="1"/>
  <c r="AK67" i="13" s="1"/>
  <c r="AK68" i="13" s="1"/>
  <c r="AK69" i="13" s="1"/>
  <c r="AK70" i="13" s="1"/>
  <c r="AK71" i="13" s="1"/>
  <c r="AK72" i="13" s="1"/>
  <c r="AK73" i="13" s="1"/>
  <c r="AK74" i="13" s="1"/>
  <c r="AK75" i="13" s="1"/>
  <c r="AK76" i="13" s="1"/>
  <c r="AK77" i="13" s="1"/>
  <c r="AK78" i="13" s="1"/>
  <c r="AK79" i="13" s="1"/>
  <c r="AK80" i="13" s="1"/>
  <c r="AK81" i="13" s="1"/>
  <c r="AK82" i="13" s="1"/>
  <c r="AK83" i="13" s="1"/>
  <c r="AK84" i="13" s="1"/>
  <c r="AG8" i="11"/>
  <c r="AG9" i="11" s="1"/>
  <c r="AG10" i="11" s="1"/>
  <c r="AG11" i="11" s="1"/>
  <c r="AG12" i="11" s="1"/>
  <c r="AG13" i="11" s="1"/>
  <c r="AG14" i="11" s="1"/>
  <c r="AG15" i="11" s="1"/>
  <c r="AG16" i="11" s="1"/>
  <c r="AG17" i="11" s="1"/>
  <c r="AG18" i="11" s="1"/>
  <c r="AG19" i="11" s="1"/>
  <c r="AG20" i="11" s="1"/>
  <c r="AG21" i="11" s="1"/>
  <c r="AG22" i="11" s="1"/>
  <c r="AG23" i="11" s="1"/>
  <c r="AG24" i="11" s="1"/>
  <c r="AG25" i="11" s="1"/>
  <c r="AG26" i="11" s="1"/>
  <c r="AG27" i="11" s="1"/>
  <c r="AG28" i="11" s="1"/>
  <c r="AG29" i="11" s="1"/>
  <c r="AG30" i="11" s="1"/>
  <c r="AG31" i="11" s="1"/>
  <c r="AG32" i="11" s="1"/>
  <c r="AG33" i="11" s="1"/>
  <c r="AG34" i="11" s="1"/>
  <c r="AG35" i="11" s="1"/>
  <c r="AG36" i="11" s="1"/>
  <c r="AG37" i="11" s="1"/>
  <c r="AG38" i="11" s="1"/>
  <c r="AG39" i="11" s="1"/>
  <c r="AG40" i="11" s="1"/>
  <c r="AG41" i="11" s="1"/>
  <c r="AG42" i="11" s="1"/>
  <c r="AG43" i="11" s="1"/>
  <c r="AG44" i="11" s="1"/>
  <c r="AG45" i="11" s="1"/>
  <c r="AG46" i="11" s="1"/>
  <c r="AG47" i="11" s="1"/>
  <c r="AG48" i="11" s="1"/>
  <c r="AG49" i="11" s="1"/>
  <c r="AG50" i="11" s="1"/>
  <c r="AG51" i="11" s="1"/>
  <c r="AG52" i="11" s="1"/>
  <c r="AG53" i="11" s="1"/>
  <c r="AG54" i="11" s="1"/>
  <c r="AG55" i="11" s="1"/>
  <c r="AG56" i="11" s="1"/>
  <c r="AG57" i="11" s="1"/>
  <c r="AG58" i="11" s="1"/>
  <c r="AG59" i="11" s="1"/>
  <c r="AG60" i="11" s="1"/>
  <c r="AG61" i="11" s="1"/>
  <c r="AG62" i="11" s="1"/>
  <c r="AG63" i="11" s="1"/>
  <c r="AG64" i="11" s="1"/>
  <c r="AG65" i="11" s="1"/>
  <c r="AG66" i="11" s="1"/>
  <c r="AG67" i="11" s="1"/>
  <c r="AG68" i="11" s="1"/>
  <c r="AG69" i="11" s="1"/>
  <c r="AG70" i="11" s="1"/>
  <c r="AG71" i="11" s="1"/>
  <c r="AG72" i="11" s="1"/>
  <c r="AG73" i="11" s="1"/>
  <c r="AG74" i="11" s="1"/>
  <c r="AG75" i="11" s="1"/>
  <c r="AG76" i="11" s="1"/>
  <c r="AG77" i="11" s="1"/>
  <c r="AG78" i="11" s="1"/>
  <c r="AG79" i="11" s="1"/>
  <c r="AG80" i="11" s="1"/>
  <c r="AG81" i="11" s="1"/>
  <c r="AG82" i="11" s="1"/>
  <c r="AG83" i="11" s="1"/>
  <c r="AG84" i="11" s="1"/>
  <c r="AI8" i="10"/>
  <c r="AI9" i="10" s="1"/>
  <c r="AI10" i="10" s="1"/>
  <c r="AI11" i="10" s="1"/>
  <c r="AI12" i="10" s="1"/>
  <c r="AI13" i="10" s="1"/>
  <c r="AI14" i="10" s="1"/>
  <c r="AI15" i="10" s="1"/>
  <c r="AI16" i="10" s="1"/>
  <c r="AI17" i="10" s="1"/>
  <c r="AI18" i="10" s="1"/>
  <c r="AI19" i="10" s="1"/>
  <c r="AI20" i="10" s="1"/>
  <c r="AI21" i="10" s="1"/>
  <c r="AI22" i="10" s="1"/>
  <c r="AI23" i="10" s="1"/>
  <c r="AI24" i="10" s="1"/>
  <c r="AI25" i="10" s="1"/>
  <c r="AI26" i="10" s="1"/>
  <c r="AI27" i="10" s="1"/>
  <c r="AI28" i="10" s="1"/>
  <c r="AI29" i="10" s="1"/>
  <c r="AI30" i="10" s="1"/>
  <c r="AI31" i="10" s="1"/>
  <c r="AI32" i="10" s="1"/>
  <c r="AI33" i="10" s="1"/>
  <c r="AI34" i="10" s="1"/>
  <c r="AI35" i="10" s="1"/>
  <c r="AI36" i="10" s="1"/>
  <c r="AI37" i="10" s="1"/>
  <c r="AI38" i="10" s="1"/>
  <c r="AI39" i="10" s="1"/>
  <c r="AI40" i="10" s="1"/>
  <c r="AI41" i="10" s="1"/>
  <c r="AI42" i="10" s="1"/>
  <c r="AI43" i="10" s="1"/>
  <c r="AI44" i="10" s="1"/>
  <c r="AI45" i="10" s="1"/>
  <c r="AI46" i="10" s="1"/>
  <c r="AI47" i="10" s="1"/>
  <c r="AI48" i="10" s="1"/>
  <c r="AI49" i="10" s="1"/>
  <c r="AI50" i="10" s="1"/>
  <c r="AI51" i="10" s="1"/>
  <c r="AI52" i="10" s="1"/>
  <c r="AI53" i="10" s="1"/>
  <c r="AI54" i="10" s="1"/>
  <c r="AI55" i="10" s="1"/>
  <c r="AI56" i="10" s="1"/>
  <c r="AI57" i="10" s="1"/>
  <c r="AI58" i="10" s="1"/>
  <c r="AI59" i="10" s="1"/>
  <c r="AI60" i="10" s="1"/>
  <c r="AI61" i="10" s="1"/>
  <c r="AI62" i="10" s="1"/>
  <c r="AI63" i="10" s="1"/>
  <c r="AI64" i="10" s="1"/>
  <c r="AI65" i="10" s="1"/>
  <c r="AI66" i="10" s="1"/>
  <c r="AI67" i="10" s="1"/>
  <c r="AI68" i="10" s="1"/>
  <c r="AI69" i="10" s="1"/>
  <c r="AI70" i="10" s="1"/>
  <c r="AI71" i="10" s="1"/>
  <c r="AI72" i="10" s="1"/>
  <c r="AI73" i="10" s="1"/>
  <c r="AI74" i="10" s="1"/>
  <c r="AI75" i="10" s="1"/>
  <c r="AI76" i="10" s="1"/>
  <c r="AI77" i="10" s="1"/>
  <c r="AI78" i="10" s="1"/>
  <c r="AI79" i="10" s="1"/>
  <c r="AI80" i="10" s="1"/>
  <c r="AI81" i="10" s="1"/>
  <c r="AI82" i="10" s="1"/>
  <c r="AI83" i="10" s="1"/>
  <c r="AI84" i="10" s="1"/>
  <c r="AG8" i="7"/>
  <c r="AG9" i="7" s="1"/>
  <c r="AG10" i="7" s="1"/>
  <c r="AG11" i="7" s="1"/>
  <c r="AG12" i="7" s="1"/>
  <c r="AG13" i="7" s="1"/>
  <c r="AG14" i="7" s="1"/>
  <c r="AG15" i="7" s="1"/>
  <c r="AG16" i="7" s="1"/>
  <c r="AG17" i="7" s="1"/>
  <c r="AG18" i="7" s="1"/>
  <c r="AG19" i="7" s="1"/>
  <c r="AG20" i="7" s="1"/>
  <c r="AG21" i="7" s="1"/>
  <c r="AG22" i="7" s="1"/>
  <c r="AG23" i="7" s="1"/>
  <c r="AG24" i="7" s="1"/>
  <c r="AG25" i="7" s="1"/>
  <c r="AG26" i="7" s="1"/>
  <c r="AG27" i="7" s="1"/>
  <c r="AG28" i="7" s="1"/>
  <c r="AG29" i="7" s="1"/>
  <c r="AG30" i="7" s="1"/>
  <c r="AG31" i="7" s="1"/>
  <c r="AG32" i="7" s="1"/>
  <c r="AG33" i="7" s="1"/>
  <c r="AG34" i="7" s="1"/>
  <c r="AG35" i="7" s="1"/>
  <c r="AG36" i="7" s="1"/>
  <c r="AG37" i="7" s="1"/>
  <c r="AG38" i="7" s="1"/>
  <c r="AG39" i="7" s="1"/>
  <c r="AG40" i="7" s="1"/>
  <c r="AG41" i="7" s="1"/>
  <c r="AG42" i="7" s="1"/>
  <c r="AG43" i="7" s="1"/>
  <c r="AG44" i="7" s="1"/>
  <c r="AG45" i="7" s="1"/>
  <c r="AG46" i="7" s="1"/>
  <c r="AG47" i="7" s="1"/>
  <c r="AG48" i="7" s="1"/>
  <c r="AG49" i="7" s="1"/>
  <c r="AG50" i="7" s="1"/>
  <c r="AG51" i="7" s="1"/>
  <c r="AG52" i="7" s="1"/>
  <c r="AG53" i="7" s="1"/>
  <c r="AG54" i="7" s="1"/>
  <c r="AG55" i="7" s="1"/>
  <c r="AG56" i="7" s="1"/>
  <c r="AG57" i="7" s="1"/>
  <c r="AG58" i="7" s="1"/>
  <c r="AG59" i="7" s="1"/>
  <c r="AG60" i="7" s="1"/>
  <c r="AG61" i="7" s="1"/>
  <c r="AG62" i="7" s="1"/>
  <c r="AG63" i="7" s="1"/>
  <c r="AG64" i="7" s="1"/>
  <c r="AG65" i="7" s="1"/>
  <c r="AG66" i="7" s="1"/>
  <c r="AG67" i="7" s="1"/>
  <c r="AG68" i="7" s="1"/>
  <c r="AG69" i="7" s="1"/>
  <c r="AG70" i="7" s="1"/>
  <c r="AG71" i="7" s="1"/>
  <c r="AG72" i="7" s="1"/>
  <c r="AG73" i="7" s="1"/>
  <c r="AG74" i="7" s="1"/>
  <c r="AG75" i="7" s="1"/>
  <c r="AG76" i="7" s="1"/>
  <c r="AG77" i="7" s="1"/>
  <c r="AG78" i="7" s="1"/>
  <c r="AG79" i="7" s="1"/>
  <c r="AG80" i="7" s="1"/>
  <c r="AG81" i="7" s="1"/>
  <c r="AG82" i="7" s="1"/>
  <c r="AG83" i="7" s="1"/>
  <c r="AG84" i="7" s="1"/>
  <c r="AI8" i="6"/>
  <c r="AI9" i="6" s="1"/>
  <c r="AI10" i="6" s="1"/>
  <c r="AI11" i="6" s="1"/>
  <c r="AI12" i="6" s="1"/>
  <c r="AI13" i="6" s="1"/>
  <c r="AI14" i="6" s="1"/>
  <c r="AI15" i="6" s="1"/>
  <c r="AI16" i="6" s="1"/>
  <c r="AI17" i="6" s="1"/>
  <c r="AI18" i="6" s="1"/>
  <c r="AI19" i="6" s="1"/>
  <c r="AI20" i="6" s="1"/>
  <c r="AI21" i="6" s="1"/>
  <c r="AI22" i="6" s="1"/>
  <c r="AI23" i="6" s="1"/>
  <c r="AI24" i="6" s="1"/>
  <c r="AI25" i="6" s="1"/>
  <c r="AI26" i="6" s="1"/>
  <c r="AI27" i="6" s="1"/>
  <c r="AI28" i="6" s="1"/>
  <c r="AI29" i="6" s="1"/>
  <c r="AI30" i="6" s="1"/>
  <c r="AI31" i="6" s="1"/>
  <c r="AI32" i="6" s="1"/>
  <c r="AI33" i="6" s="1"/>
  <c r="AI34" i="6" s="1"/>
  <c r="AI35" i="6" s="1"/>
  <c r="AI36" i="6" s="1"/>
  <c r="AI37" i="6" s="1"/>
  <c r="AI38" i="6" s="1"/>
  <c r="AI39" i="6" s="1"/>
  <c r="AI40" i="6" s="1"/>
  <c r="AI41" i="6" s="1"/>
  <c r="AI42" i="6" s="1"/>
  <c r="AI43" i="6" s="1"/>
  <c r="AI44" i="6" s="1"/>
  <c r="AI45" i="6" s="1"/>
  <c r="AI46" i="6" s="1"/>
  <c r="AI47" i="6" s="1"/>
  <c r="AI48" i="6" s="1"/>
  <c r="AI49" i="6" s="1"/>
  <c r="AI50" i="6" s="1"/>
  <c r="AI51" i="6" s="1"/>
  <c r="AI52" i="6" s="1"/>
  <c r="AI53" i="6" s="1"/>
  <c r="AI54" i="6" s="1"/>
  <c r="AI55" i="6" s="1"/>
  <c r="AI56" i="6" s="1"/>
  <c r="AI57" i="6" s="1"/>
  <c r="AI58" i="6" s="1"/>
  <c r="AI59" i="6" s="1"/>
  <c r="AI60" i="6" s="1"/>
  <c r="AI61" i="6" s="1"/>
  <c r="AI62" i="6" s="1"/>
  <c r="AI63" i="6" s="1"/>
  <c r="AI64" i="6" s="1"/>
  <c r="AI65" i="6" s="1"/>
  <c r="AI66" i="6" s="1"/>
  <c r="AI67" i="6" s="1"/>
  <c r="AI68" i="6" s="1"/>
  <c r="AI69" i="6" s="1"/>
  <c r="AI70" i="6" s="1"/>
  <c r="AI71" i="6" s="1"/>
  <c r="AI72" i="6" s="1"/>
  <c r="AI73" i="6" s="1"/>
  <c r="AI74" i="6" s="1"/>
  <c r="AI75" i="6" s="1"/>
  <c r="AI76" i="6" s="1"/>
  <c r="AI77" i="6" s="1"/>
  <c r="AI78" i="6" s="1"/>
  <c r="AI79" i="6" s="1"/>
  <c r="AI80" i="6" s="1"/>
  <c r="AI81" i="6" s="1"/>
  <c r="AI82" i="6" s="1"/>
  <c r="AI83" i="6" s="1"/>
  <c r="AI84" i="6" s="1"/>
  <c r="AK8" i="5"/>
  <c r="AK9" i="5" s="1"/>
  <c r="AK10" i="5" s="1"/>
  <c r="AK11" i="5" s="1"/>
  <c r="AK12" i="5" s="1"/>
  <c r="AK13" i="5" s="1"/>
  <c r="AK14" i="5" s="1"/>
  <c r="AK15" i="5" s="1"/>
  <c r="AK16" i="5" s="1"/>
  <c r="AK17" i="5" s="1"/>
  <c r="AK18" i="5" s="1"/>
  <c r="AK19" i="5" s="1"/>
  <c r="AK20" i="5" s="1"/>
  <c r="AK21" i="5" s="1"/>
  <c r="AK22" i="5" s="1"/>
  <c r="AK23" i="5" s="1"/>
  <c r="AK24" i="5" s="1"/>
  <c r="AK25" i="5" s="1"/>
  <c r="AK26" i="5" s="1"/>
  <c r="AK27" i="5" s="1"/>
  <c r="AK28" i="5" s="1"/>
  <c r="AK29" i="5" s="1"/>
  <c r="AK30" i="5" s="1"/>
  <c r="AK31" i="5" s="1"/>
  <c r="AK32" i="5" s="1"/>
  <c r="AK33" i="5" s="1"/>
  <c r="AK34" i="5" s="1"/>
  <c r="AK35" i="5" s="1"/>
  <c r="AK36" i="5" s="1"/>
  <c r="AK37" i="5" s="1"/>
  <c r="AK38" i="5" s="1"/>
  <c r="AK39" i="5" s="1"/>
  <c r="AK40" i="5" s="1"/>
  <c r="AK41" i="5" s="1"/>
  <c r="AK42" i="5" s="1"/>
  <c r="AK43" i="5" s="1"/>
  <c r="AK44" i="5" s="1"/>
  <c r="AK45" i="5" s="1"/>
  <c r="AK46" i="5" s="1"/>
  <c r="AK47" i="5" s="1"/>
  <c r="AK48" i="5" s="1"/>
  <c r="AK49" i="5" s="1"/>
  <c r="AK50" i="5" s="1"/>
  <c r="AK51" i="5" s="1"/>
  <c r="AK52" i="5" s="1"/>
  <c r="AK53" i="5" s="1"/>
  <c r="AK54" i="5" s="1"/>
  <c r="AK55" i="5" s="1"/>
  <c r="AK56" i="5" s="1"/>
  <c r="AK57" i="5" s="1"/>
  <c r="AK58" i="5" s="1"/>
  <c r="AK59" i="5" s="1"/>
  <c r="AK60" i="5" s="1"/>
  <c r="AK61" i="5" s="1"/>
  <c r="AK62" i="5" s="1"/>
  <c r="AK63" i="5" s="1"/>
  <c r="AK64" i="5" s="1"/>
  <c r="AK65" i="5" s="1"/>
  <c r="AK66" i="5" s="1"/>
  <c r="AK67" i="5" s="1"/>
  <c r="AK68" i="5" s="1"/>
  <c r="AK69" i="5" s="1"/>
  <c r="AK70" i="5" s="1"/>
  <c r="AK71" i="5" s="1"/>
  <c r="AK72" i="5" s="1"/>
  <c r="AK73" i="5" s="1"/>
  <c r="AK74" i="5" s="1"/>
  <c r="AK75" i="5" s="1"/>
  <c r="AK76" i="5" s="1"/>
  <c r="AK77" i="5" s="1"/>
  <c r="AK78" i="5" s="1"/>
  <c r="AK79" i="5" s="1"/>
  <c r="AK80" i="5" s="1"/>
  <c r="AK81" i="5" s="1"/>
  <c r="AK82" i="5" s="1"/>
  <c r="AK83" i="5" s="1"/>
  <c r="AK84" i="5" s="1"/>
  <c r="O7" i="26"/>
  <c r="O6" i="26"/>
  <c r="M7" i="26"/>
  <c r="M6" i="26"/>
  <c r="K7" i="26"/>
  <c r="AJ8" i="13"/>
  <c r="AL8" i="12"/>
  <c r="AL9" i="12" s="1"/>
  <c r="AL10" i="12" s="1"/>
  <c r="AL11" i="12" s="1"/>
  <c r="AL12" i="12" s="1"/>
  <c r="AL13" i="12" s="1"/>
  <c r="AL14" i="12" s="1"/>
  <c r="AL15" i="12" s="1"/>
  <c r="AL16" i="12" s="1"/>
  <c r="AL17" i="12" s="1"/>
  <c r="AL18" i="12" s="1"/>
  <c r="AL19" i="12" s="1"/>
  <c r="AL20" i="12" s="1"/>
  <c r="AL21" i="12" s="1"/>
  <c r="AL22" i="12" s="1"/>
  <c r="AL23" i="12" s="1"/>
  <c r="AL24" i="12" s="1"/>
  <c r="AL25" i="12" s="1"/>
  <c r="AL26" i="12" s="1"/>
  <c r="AL27" i="12" s="1"/>
  <c r="AL28" i="12" s="1"/>
  <c r="AL29" i="12" s="1"/>
  <c r="AL30" i="12" s="1"/>
  <c r="AL31" i="12" s="1"/>
  <c r="AL32" i="12" s="1"/>
  <c r="AL33" i="12" s="1"/>
  <c r="AL34" i="12" s="1"/>
  <c r="AL35" i="12" s="1"/>
  <c r="AL36" i="12" s="1"/>
  <c r="AL37" i="12" s="1"/>
  <c r="AL38" i="12" s="1"/>
  <c r="AL39" i="12" s="1"/>
  <c r="AL40" i="12" s="1"/>
  <c r="AL41" i="12" s="1"/>
  <c r="AL42" i="12" s="1"/>
  <c r="AL43" i="12" s="1"/>
  <c r="AL44" i="12" s="1"/>
  <c r="AL45" i="12" s="1"/>
  <c r="AL46" i="12" s="1"/>
  <c r="AL47" i="12" s="1"/>
  <c r="AL48" i="12" s="1"/>
  <c r="AL49" i="12" s="1"/>
  <c r="AL50" i="12" s="1"/>
  <c r="AL51" i="12" s="1"/>
  <c r="AL52" i="12" s="1"/>
  <c r="AL53" i="12" s="1"/>
  <c r="AL54" i="12" s="1"/>
  <c r="AL55" i="12" s="1"/>
  <c r="AL56" i="12" s="1"/>
  <c r="AL57" i="12" s="1"/>
  <c r="AL58" i="12" s="1"/>
  <c r="AL59" i="12" s="1"/>
  <c r="AL60" i="12" s="1"/>
  <c r="AL61" i="12" s="1"/>
  <c r="AL62" i="12" s="1"/>
  <c r="AL63" i="12" s="1"/>
  <c r="AL64" i="12" s="1"/>
  <c r="AL65" i="12" s="1"/>
  <c r="AL66" i="12" s="1"/>
  <c r="AL67" i="12" s="1"/>
  <c r="AL68" i="12" s="1"/>
  <c r="AL69" i="12" s="1"/>
  <c r="AL70" i="12" s="1"/>
  <c r="AL71" i="12" s="1"/>
  <c r="AL72" i="12" s="1"/>
  <c r="AL73" i="12" s="1"/>
  <c r="AL74" i="12" s="1"/>
  <c r="AL75" i="12" s="1"/>
  <c r="AL76" i="12" s="1"/>
  <c r="AL77" i="12" s="1"/>
  <c r="AL78" i="12" s="1"/>
  <c r="AL79" i="12" s="1"/>
  <c r="AL80" i="12" s="1"/>
  <c r="AL81" i="12" s="1"/>
  <c r="AL82" i="12" s="1"/>
  <c r="AL83" i="12" s="1"/>
  <c r="AL84" i="12" s="1"/>
  <c r="AH8" i="10"/>
  <c r="AH9" i="10" s="1"/>
  <c r="AH10" i="10" s="1"/>
  <c r="AH11" i="10" s="1"/>
  <c r="AH12" i="10" s="1"/>
  <c r="AH13" i="10" s="1"/>
  <c r="AH14" i="10" s="1"/>
  <c r="AH15" i="10" s="1"/>
  <c r="AH16" i="10" s="1"/>
  <c r="AH17" i="10" s="1"/>
  <c r="AH18" i="10" s="1"/>
  <c r="AH19" i="10" s="1"/>
  <c r="AH20" i="10" s="1"/>
  <c r="AH21" i="10" s="1"/>
  <c r="AH22" i="10" s="1"/>
  <c r="AH23" i="10" s="1"/>
  <c r="AH24" i="10" s="1"/>
  <c r="AH25" i="10" s="1"/>
  <c r="AH26" i="10" s="1"/>
  <c r="AH27" i="10" s="1"/>
  <c r="AH28" i="10" s="1"/>
  <c r="AH29" i="10" s="1"/>
  <c r="AH30" i="10" s="1"/>
  <c r="AH31" i="10" s="1"/>
  <c r="AH32" i="10" s="1"/>
  <c r="AH33" i="10" s="1"/>
  <c r="AH34" i="10" s="1"/>
  <c r="AH35" i="10" s="1"/>
  <c r="AH36" i="10" s="1"/>
  <c r="AH37" i="10" s="1"/>
  <c r="AH38" i="10" s="1"/>
  <c r="AH39" i="10" s="1"/>
  <c r="AH40" i="10" s="1"/>
  <c r="AH41" i="10" s="1"/>
  <c r="AH42" i="10" s="1"/>
  <c r="AH43" i="10" s="1"/>
  <c r="AH44" i="10" s="1"/>
  <c r="AH45" i="10" s="1"/>
  <c r="AH46" i="10" s="1"/>
  <c r="AH47" i="10" s="1"/>
  <c r="AH48" i="10" s="1"/>
  <c r="AH49" i="10" s="1"/>
  <c r="AH50" i="10" s="1"/>
  <c r="AH51" i="10" s="1"/>
  <c r="AH52" i="10" s="1"/>
  <c r="AH53" i="10" s="1"/>
  <c r="AH54" i="10" s="1"/>
  <c r="AH55" i="10" s="1"/>
  <c r="AH56" i="10" s="1"/>
  <c r="AH57" i="10" s="1"/>
  <c r="AH58" i="10" s="1"/>
  <c r="AH59" i="10" s="1"/>
  <c r="AH60" i="10" s="1"/>
  <c r="AH61" i="10" s="1"/>
  <c r="AH62" i="10" s="1"/>
  <c r="AH63" i="10" s="1"/>
  <c r="AH64" i="10" s="1"/>
  <c r="AH65" i="10" s="1"/>
  <c r="AH66" i="10" s="1"/>
  <c r="AH67" i="10" s="1"/>
  <c r="AH68" i="10" s="1"/>
  <c r="AH69" i="10" s="1"/>
  <c r="AH70" i="10" s="1"/>
  <c r="AH71" i="10" s="1"/>
  <c r="AH72" i="10" s="1"/>
  <c r="AH73" i="10" s="1"/>
  <c r="AH74" i="10" s="1"/>
  <c r="AH75" i="10" s="1"/>
  <c r="AH76" i="10" s="1"/>
  <c r="AH77" i="10" s="1"/>
  <c r="AH78" i="10" s="1"/>
  <c r="AH79" i="10" s="1"/>
  <c r="AH80" i="10" s="1"/>
  <c r="AH81" i="10" s="1"/>
  <c r="AH82" i="10" s="1"/>
  <c r="AH83" i="10" s="1"/>
  <c r="AH84" i="10" s="1"/>
  <c r="AL8" i="8"/>
  <c r="AL9" i="8" s="1"/>
  <c r="AL10" i="8" s="1"/>
  <c r="AL11" i="8" s="1"/>
  <c r="AL12" i="8" s="1"/>
  <c r="AL13" i="8" s="1"/>
  <c r="AL14" i="8" s="1"/>
  <c r="AL15" i="8" s="1"/>
  <c r="AL16" i="8" s="1"/>
  <c r="AL17" i="8" s="1"/>
  <c r="AL18" i="8" s="1"/>
  <c r="AL19" i="8" s="1"/>
  <c r="AL20" i="8" s="1"/>
  <c r="AL21" i="8" s="1"/>
  <c r="AL22" i="8" s="1"/>
  <c r="AL23" i="8" s="1"/>
  <c r="AL24" i="8" s="1"/>
  <c r="AL25" i="8" s="1"/>
  <c r="AL26" i="8" s="1"/>
  <c r="AL27" i="8" s="1"/>
  <c r="AL28" i="8" s="1"/>
  <c r="AL29" i="8" s="1"/>
  <c r="AL30" i="8" s="1"/>
  <c r="AL31" i="8" s="1"/>
  <c r="AL32" i="8" s="1"/>
  <c r="AL33" i="8" s="1"/>
  <c r="AL34" i="8" s="1"/>
  <c r="AL35" i="8" s="1"/>
  <c r="AL36" i="8" s="1"/>
  <c r="AL37" i="8" s="1"/>
  <c r="AL38" i="8" s="1"/>
  <c r="AL39" i="8" s="1"/>
  <c r="AL40" i="8" s="1"/>
  <c r="AL41" i="8" s="1"/>
  <c r="AL42" i="8" s="1"/>
  <c r="AL43" i="8" s="1"/>
  <c r="AL44" i="8" s="1"/>
  <c r="AL45" i="8" s="1"/>
  <c r="AL46" i="8" s="1"/>
  <c r="AL47" i="8" s="1"/>
  <c r="AL48" i="8" s="1"/>
  <c r="AL49" i="8" s="1"/>
  <c r="AL50" i="8" s="1"/>
  <c r="AL51" i="8" s="1"/>
  <c r="AL52" i="8" s="1"/>
  <c r="AL53" i="8" s="1"/>
  <c r="AL54" i="8" s="1"/>
  <c r="AL55" i="8" s="1"/>
  <c r="AL56" i="8" s="1"/>
  <c r="AL57" i="8" s="1"/>
  <c r="AL58" i="8" s="1"/>
  <c r="AL59" i="8" s="1"/>
  <c r="AL60" i="8" s="1"/>
  <c r="AL61" i="8" s="1"/>
  <c r="AL62" i="8" s="1"/>
  <c r="AL63" i="8" s="1"/>
  <c r="AL64" i="8" s="1"/>
  <c r="AL65" i="8" s="1"/>
  <c r="AL66" i="8" s="1"/>
  <c r="AL67" i="8" s="1"/>
  <c r="AL68" i="8" s="1"/>
  <c r="AL69" i="8" s="1"/>
  <c r="AL70" i="8" s="1"/>
  <c r="AL71" i="8" s="1"/>
  <c r="AL72" i="8" s="1"/>
  <c r="AL73" i="8" s="1"/>
  <c r="AL74" i="8" s="1"/>
  <c r="AL75" i="8" s="1"/>
  <c r="AL76" i="8" s="1"/>
  <c r="AL77" i="8" s="1"/>
  <c r="AL78" i="8" s="1"/>
  <c r="AL79" i="8" s="1"/>
  <c r="AL80" i="8" s="1"/>
  <c r="AL81" i="8" s="1"/>
  <c r="AL82" i="8" s="1"/>
  <c r="AL83" i="8" s="1"/>
  <c r="AL84" i="8" s="1"/>
  <c r="AH8" i="6"/>
  <c r="AH9" i="6" s="1"/>
  <c r="AH10" i="6" s="1"/>
  <c r="AH11" i="6" s="1"/>
  <c r="AH12" i="6" s="1"/>
  <c r="AH13" i="6" s="1"/>
  <c r="AH14" i="6" s="1"/>
  <c r="AH15" i="6" s="1"/>
  <c r="AH16" i="6" s="1"/>
  <c r="AH17" i="6" s="1"/>
  <c r="AH18" i="6" s="1"/>
  <c r="AH19" i="6" s="1"/>
  <c r="AH20" i="6" s="1"/>
  <c r="AH21" i="6" s="1"/>
  <c r="AH22" i="6" s="1"/>
  <c r="AH23" i="6" s="1"/>
  <c r="AH24" i="6" s="1"/>
  <c r="AH25" i="6" s="1"/>
  <c r="AH26" i="6" s="1"/>
  <c r="AH27" i="6" s="1"/>
  <c r="AH28" i="6" s="1"/>
  <c r="AH29" i="6" s="1"/>
  <c r="AH30" i="6" s="1"/>
  <c r="AH31" i="6" s="1"/>
  <c r="AH32" i="6" s="1"/>
  <c r="AH33" i="6" s="1"/>
  <c r="AH34" i="6" s="1"/>
  <c r="AH35" i="6" s="1"/>
  <c r="AH36" i="6" s="1"/>
  <c r="AH37" i="6" s="1"/>
  <c r="AH38" i="6" s="1"/>
  <c r="AH39" i="6" s="1"/>
  <c r="AH40" i="6" s="1"/>
  <c r="AH41" i="6" s="1"/>
  <c r="AH42" i="6" s="1"/>
  <c r="AH43" i="6" s="1"/>
  <c r="AH44" i="6" s="1"/>
  <c r="AH45" i="6" s="1"/>
  <c r="AH46" i="6" s="1"/>
  <c r="AH47" i="6" s="1"/>
  <c r="AH48" i="6" s="1"/>
  <c r="AH49" i="6" s="1"/>
  <c r="AH50" i="6" s="1"/>
  <c r="AH51" i="6" s="1"/>
  <c r="AH52" i="6" s="1"/>
  <c r="AH53" i="6" s="1"/>
  <c r="AH54" i="6" s="1"/>
  <c r="AH55" i="6" s="1"/>
  <c r="AH56" i="6" s="1"/>
  <c r="AH57" i="6" s="1"/>
  <c r="AH58" i="6" s="1"/>
  <c r="AH59" i="6" s="1"/>
  <c r="AH60" i="6" s="1"/>
  <c r="AH61" i="6" s="1"/>
  <c r="AH62" i="6" s="1"/>
  <c r="AH63" i="6" s="1"/>
  <c r="AH64" i="6" s="1"/>
  <c r="AH65" i="6" s="1"/>
  <c r="AH66" i="6" s="1"/>
  <c r="AH67" i="6" s="1"/>
  <c r="AH68" i="6" s="1"/>
  <c r="AH69" i="6" s="1"/>
  <c r="AH70" i="6" s="1"/>
  <c r="AH71" i="6" s="1"/>
  <c r="AH72" i="6" s="1"/>
  <c r="AH73" i="6" s="1"/>
  <c r="AH74" i="6" s="1"/>
  <c r="AH75" i="6" s="1"/>
  <c r="AH76" i="6" s="1"/>
  <c r="AH77" i="6" s="1"/>
  <c r="AH78" i="6" s="1"/>
  <c r="AH79" i="6" s="1"/>
  <c r="AH80" i="6" s="1"/>
  <c r="AH81" i="6" s="1"/>
  <c r="AH82" i="6" s="1"/>
  <c r="AH83" i="6" s="1"/>
  <c r="AH84" i="6" s="1"/>
  <c r="AJ8" i="5"/>
  <c r="AJ9" i="5" s="1"/>
  <c r="AJ10" i="5" s="1"/>
  <c r="AJ11" i="5" s="1"/>
  <c r="AJ12" i="5" s="1"/>
  <c r="AJ13" i="5" s="1"/>
  <c r="AJ14" i="5" s="1"/>
  <c r="AJ15" i="5" s="1"/>
  <c r="AJ16" i="5" s="1"/>
  <c r="AJ17" i="5" s="1"/>
  <c r="AJ18" i="5" s="1"/>
  <c r="AJ19" i="5" s="1"/>
  <c r="AJ20" i="5" s="1"/>
  <c r="AJ21" i="5" s="1"/>
  <c r="AJ22" i="5" s="1"/>
  <c r="AJ23" i="5" s="1"/>
  <c r="AJ24" i="5" s="1"/>
  <c r="AJ25" i="5" s="1"/>
  <c r="AJ26" i="5" s="1"/>
  <c r="AJ27" i="5" s="1"/>
  <c r="AJ28" i="5" s="1"/>
  <c r="AJ29" i="5" s="1"/>
  <c r="AJ30" i="5" s="1"/>
  <c r="AJ31" i="5" s="1"/>
  <c r="AJ32" i="5" s="1"/>
  <c r="AJ33" i="5" s="1"/>
  <c r="AJ34" i="5" s="1"/>
  <c r="AJ35" i="5" s="1"/>
  <c r="AJ36" i="5" s="1"/>
  <c r="AJ37" i="5" s="1"/>
  <c r="AJ38" i="5" s="1"/>
  <c r="AJ39" i="5" s="1"/>
  <c r="AJ40" i="5" s="1"/>
  <c r="AJ41" i="5" s="1"/>
  <c r="AJ42" i="5" s="1"/>
  <c r="AJ43" i="5" s="1"/>
  <c r="AJ44" i="5" s="1"/>
  <c r="AJ45" i="5" s="1"/>
  <c r="AJ46" i="5" s="1"/>
  <c r="AJ47" i="5" s="1"/>
  <c r="AJ48" i="5" s="1"/>
  <c r="AJ49" i="5" s="1"/>
  <c r="AJ50" i="5" s="1"/>
  <c r="AJ51" i="5" s="1"/>
  <c r="AJ52" i="5" s="1"/>
  <c r="AJ53" i="5" s="1"/>
  <c r="AJ54" i="5" s="1"/>
  <c r="AJ55" i="5" s="1"/>
  <c r="AJ56" i="5" s="1"/>
  <c r="AJ57" i="5" s="1"/>
  <c r="AJ58" i="5" s="1"/>
  <c r="AJ59" i="5" s="1"/>
  <c r="AJ60" i="5" s="1"/>
  <c r="AJ61" i="5" s="1"/>
  <c r="AJ62" i="5" s="1"/>
  <c r="AJ63" i="5" s="1"/>
  <c r="AJ64" i="5" s="1"/>
  <c r="AJ65" i="5" s="1"/>
  <c r="AJ66" i="5" s="1"/>
  <c r="AJ67" i="5" s="1"/>
  <c r="AJ68" i="5" s="1"/>
  <c r="AJ69" i="5" s="1"/>
  <c r="AJ70" i="5" s="1"/>
  <c r="AJ71" i="5" s="1"/>
  <c r="AJ72" i="5" s="1"/>
  <c r="AJ73" i="5" s="1"/>
  <c r="AJ74" i="5" s="1"/>
  <c r="AJ75" i="5" s="1"/>
  <c r="AJ76" i="5" s="1"/>
  <c r="AJ77" i="5" s="1"/>
  <c r="AJ78" i="5" s="1"/>
  <c r="AJ79" i="5" s="1"/>
  <c r="AJ80" i="5" s="1"/>
  <c r="AJ81" i="5" s="1"/>
  <c r="AJ82" i="5" s="1"/>
  <c r="AJ83" i="5" s="1"/>
  <c r="AJ84" i="5" s="1"/>
  <c r="AL8" i="4"/>
  <c r="K6" i="26"/>
  <c r="AR8" i="26"/>
  <c r="BL8" i="26" s="1"/>
  <c r="AS8" i="26"/>
  <c r="S8" i="26" s="1"/>
  <c r="AQ8" i="26"/>
  <c r="BK8" i="26" s="1"/>
  <c r="AP8" i="26"/>
  <c r="BJ8" i="26" s="1"/>
  <c r="BI7" i="26"/>
  <c r="AO9" i="26"/>
  <c r="BI9" i="26" s="1"/>
  <c r="BI8" i="26"/>
  <c r="BG7" i="26"/>
  <c r="AM9" i="26"/>
  <c r="AL8" i="26"/>
  <c r="BF8" i="26" s="1"/>
  <c r="BF7" i="26"/>
  <c r="AK8" i="26"/>
  <c r="K8" i="26" s="1"/>
  <c r="AJ9" i="26"/>
  <c r="BD8" i="26"/>
  <c r="BD7" i="26"/>
  <c r="AI9" i="26"/>
  <c r="BC9" i="26" s="1"/>
  <c r="BC8" i="26"/>
  <c r="BC7" i="26"/>
  <c r="AH8" i="26"/>
  <c r="BB8" i="26" s="1"/>
  <c r="F8" i="26"/>
  <c r="F7" i="26"/>
  <c r="E7" i="26"/>
  <c r="F9" i="26"/>
  <c r="D7" i="26"/>
  <c r="D6" i="26"/>
  <c r="E6" i="26"/>
  <c r="F6" i="26"/>
  <c r="AZ8" i="26"/>
  <c r="AE8" i="26"/>
  <c r="AE9" i="26" s="1"/>
  <c r="AY9" i="26" s="1"/>
  <c r="AD8" i="26"/>
  <c r="AX8" i="26" s="1"/>
  <c r="AF10" i="26"/>
  <c r="AZ10" i="26" s="1"/>
  <c r="Z8" i="6"/>
  <c r="Z9" i="6" s="1"/>
  <c r="Z10" i="6" s="1"/>
  <c r="Z11" i="6" s="1"/>
  <c r="Z12" i="6" s="1"/>
  <c r="Z13" i="6" s="1"/>
  <c r="Z14" i="6" s="1"/>
  <c r="Z15" i="6" s="1"/>
  <c r="Z16" i="6" s="1"/>
  <c r="Z17" i="6" s="1"/>
  <c r="Z18" i="6" s="1"/>
  <c r="Z19" i="6" s="1"/>
  <c r="Z20" i="6" s="1"/>
  <c r="Z21" i="6" s="1"/>
  <c r="Z22" i="6" s="1"/>
  <c r="Z23" i="6" s="1"/>
  <c r="Z24" i="6" s="1"/>
  <c r="Z25" i="6" s="1"/>
  <c r="Z26" i="6" s="1"/>
  <c r="Z27" i="6" s="1"/>
  <c r="Z28" i="6" s="1"/>
  <c r="Z29" i="6" s="1"/>
  <c r="Z30" i="6" s="1"/>
  <c r="Z31" i="6" s="1"/>
  <c r="Z32" i="6" s="1"/>
  <c r="Z33" i="6" s="1"/>
  <c r="Z34" i="6" s="1"/>
  <c r="Z35" i="6" s="1"/>
  <c r="Z36" i="6" s="1"/>
  <c r="Z37" i="6" s="1"/>
  <c r="Z38" i="6" s="1"/>
  <c r="Z39" i="6" s="1"/>
  <c r="Z40" i="6" s="1"/>
  <c r="Z41" i="6" s="1"/>
  <c r="Z42" i="6" s="1"/>
  <c r="AB8" i="12"/>
  <c r="AB9" i="12" s="1"/>
  <c r="AB10" i="12" s="1"/>
  <c r="AB11" i="12" s="1"/>
  <c r="AB12" i="12" s="1"/>
  <c r="AB13" i="12" s="1"/>
  <c r="AB14" i="12" s="1"/>
  <c r="AB15" i="12" s="1"/>
  <c r="AB16" i="12" s="1"/>
  <c r="AB17" i="12" s="1"/>
  <c r="AB18" i="12" s="1"/>
  <c r="AB19" i="12" s="1"/>
  <c r="AB20" i="12" s="1"/>
  <c r="AB21" i="12" s="1"/>
  <c r="AB22" i="12" s="1"/>
  <c r="AB23" i="12" s="1"/>
  <c r="AB24" i="12" s="1"/>
  <c r="AB25" i="12" s="1"/>
  <c r="AB26" i="12" s="1"/>
  <c r="AB27" i="12" s="1"/>
  <c r="AB28" i="12" s="1"/>
  <c r="AB29" i="12" s="1"/>
  <c r="AB30" i="12" s="1"/>
  <c r="AB31" i="12" s="1"/>
  <c r="AB32" i="12" s="1"/>
  <c r="AB33" i="12" s="1"/>
  <c r="AB34" i="12" s="1"/>
  <c r="AB35" i="12" s="1"/>
  <c r="AB36" i="12" s="1"/>
  <c r="Z8" i="5"/>
  <c r="Z9" i="5" s="1"/>
  <c r="Z10" i="5" s="1"/>
  <c r="Z11" i="5" s="1"/>
  <c r="Z12" i="5" s="1"/>
  <c r="Z13" i="5" s="1"/>
  <c r="Z14" i="5" s="1"/>
  <c r="Z15" i="5" s="1"/>
  <c r="Z16" i="5" s="1"/>
  <c r="Z17" i="5" s="1"/>
  <c r="Z18" i="5" s="1"/>
  <c r="Z19" i="5" s="1"/>
  <c r="Z20" i="5" s="1"/>
  <c r="Z21" i="5" s="1"/>
  <c r="Z22" i="5" s="1"/>
  <c r="Z23" i="5" s="1"/>
  <c r="Z24" i="5" s="1"/>
  <c r="Z25" i="5" s="1"/>
  <c r="Z26" i="5" s="1"/>
  <c r="Z27" i="5" s="1"/>
  <c r="Z28" i="5" s="1"/>
  <c r="Z29" i="5" s="1"/>
  <c r="Z30" i="5" s="1"/>
  <c r="Z31" i="5" s="1"/>
  <c r="Z32" i="5" s="1"/>
  <c r="Z33" i="5" s="1"/>
  <c r="Z34" i="5" s="1"/>
  <c r="Z35" i="5" s="1"/>
  <c r="Z36" i="5" s="1"/>
  <c r="Z37" i="5" s="1"/>
  <c r="Z38" i="5" s="1"/>
  <c r="Z39" i="5" s="1"/>
  <c r="Z40" i="5" s="1"/>
  <c r="Z41" i="5" s="1"/>
  <c r="Z8" i="12"/>
  <c r="Z9" i="12" s="1"/>
  <c r="Z10" i="12" s="1"/>
  <c r="Z11" i="12" s="1"/>
  <c r="Z12" i="12" s="1"/>
  <c r="Z13" i="12" s="1"/>
  <c r="Z14" i="12" s="1"/>
  <c r="Z15" i="12" s="1"/>
  <c r="Z16" i="12" s="1"/>
  <c r="Z17" i="12" s="1"/>
  <c r="Z18" i="12" s="1"/>
  <c r="Z19" i="12" s="1"/>
  <c r="Z20" i="12" s="1"/>
  <c r="Z21" i="12" s="1"/>
  <c r="Z22" i="12" s="1"/>
  <c r="Z23" i="12" s="1"/>
  <c r="Z24" i="12" s="1"/>
  <c r="Z25" i="12" s="1"/>
  <c r="Z26" i="12" s="1"/>
  <c r="Z27" i="12" s="1"/>
  <c r="Z28" i="12" s="1"/>
  <c r="Z29" i="12" s="1"/>
  <c r="Z30" i="12" s="1"/>
  <c r="Z31" i="12" s="1"/>
  <c r="Z32" i="12" s="1"/>
  <c r="Z33" i="12" s="1"/>
  <c r="Z34" i="12" s="1"/>
  <c r="Z35" i="12" s="1"/>
  <c r="Z36" i="12" s="1"/>
  <c r="Z8" i="4"/>
  <c r="Z9" i="4" s="1"/>
  <c r="Z10" i="4" s="1"/>
  <c r="Z11" i="4" s="1"/>
  <c r="Z12" i="4" s="1"/>
  <c r="Z13" i="4" s="1"/>
  <c r="Z14" i="4" s="1"/>
  <c r="Z15" i="4" s="1"/>
  <c r="Z16" i="4" s="1"/>
  <c r="Z17" i="4" s="1"/>
  <c r="Z18" i="4" s="1"/>
  <c r="Z19" i="4" s="1"/>
  <c r="Z20" i="4" s="1"/>
  <c r="Z21" i="4" s="1"/>
  <c r="Z22" i="4" s="1"/>
  <c r="Z23" i="4" s="1"/>
  <c r="Z24" i="4" s="1"/>
  <c r="Z25" i="4" s="1"/>
  <c r="Z26" i="4" s="1"/>
  <c r="Z27" i="4" s="1"/>
  <c r="Z28" i="4" s="1"/>
  <c r="Z29" i="4" s="1"/>
  <c r="Z30" i="4" s="1"/>
  <c r="Z31" i="4" s="1"/>
  <c r="Z32" i="4" s="1"/>
  <c r="Z33" i="4" s="1"/>
  <c r="Z34" i="4" s="1"/>
  <c r="Z35" i="4" s="1"/>
  <c r="Z36" i="4" s="1"/>
  <c r="Z37" i="4" s="1"/>
  <c r="Z38" i="4" s="1"/>
  <c r="Z39" i="4" s="1"/>
  <c r="AB8" i="10"/>
  <c r="Z8" i="11"/>
  <c r="Z9" i="11" s="1"/>
  <c r="Z10" i="11" s="1"/>
  <c r="Z11" i="11" s="1"/>
  <c r="Z12" i="11" s="1"/>
  <c r="Z13" i="11" s="1"/>
  <c r="Z14" i="11" s="1"/>
  <c r="Z15" i="11" s="1"/>
  <c r="Z16" i="11" s="1"/>
  <c r="Z17" i="11" s="1"/>
  <c r="Z18" i="11" s="1"/>
  <c r="Z19" i="11" s="1"/>
  <c r="Z20" i="11" s="1"/>
  <c r="Z21" i="11" s="1"/>
  <c r="Z22" i="11" s="1"/>
  <c r="Z23" i="11" s="1"/>
  <c r="Z24" i="11" s="1"/>
  <c r="Z25" i="11" s="1"/>
  <c r="Z26" i="11" s="1"/>
  <c r="Z27" i="11" s="1"/>
  <c r="Z28" i="11" s="1"/>
  <c r="Z29" i="11" s="1"/>
  <c r="Z30" i="11" s="1"/>
  <c r="Z31" i="11" s="1"/>
  <c r="Z32" i="11" s="1"/>
  <c r="Z33" i="11" s="1"/>
  <c r="Z34" i="11" s="1"/>
  <c r="Z35" i="11" s="1"/>
  <c r="Z36" i="11" s="1"/>
  <c r="Z37" i="11" s="1"/>
  <c r="Z38" i="11" s="1"/>
  <c r="Z39" i="11" s="1"/>
  <c r="Z40" i="11" s="1"/>
  <c r="Z41" i="11" s="1"/>
  <c r="AA8" i="8"/>
  <c r="AA9" i="8" s="1"/>
  <c r="AA10" i="8" s="1"/>
  <c r="AA11" i="8" s="1"/>
  <c r="AA12" i="8" s="1"/>
  <c r="AA13" i="8" s="1"/>
  <c r="AA14" i="8" s="1"/>
  <c r="AA15" i="8" s="1"/>
  <c r="AA16" i="8" s="1"/>
  <c r="AA17" i="8" s="1"/>
  <c r="AA18" i="8" s="1"/>
  <c r="AA19" i="8" s="1"/>
  <c r="AA20" i="8" s="1"/>
  <c r="AA21" i="8" s="1"/>
  <c r="AA22" i="8" s="1"/>
  <c r="AA23" i="8" s="1"/>
  <c r="AA24" i="8" s="1"/>
  <c r="AA25" i="8" s="1"/>
  <c r="AA26" i="8" s="1"/>
  <c r="AA27" i="8" s="1"/>
  <c r="AA28" i="8" s="1"/>
  <c r="AA29" i="8" s="1"/>
  <c r="AA30" i="8" s="1"/>
  <c r="AA31" i="8" s="1"/>
  <c r="AA32" i="8" s="1"/>
  <c r="AA33" i="8" s="1"/>
  <c r="AA34" i="8" s="1"/>
  <c r="AA35" i="8" s="1"/>
  <c r="AA36" i="8" s="1"/>
  <c r="Z8" i="10"/>
  <c r="Z9" i="10" s="1"/>
  <c r="Z10" i="10" s="1"/>
  <c r="Z11" i="10" s="1"/>
  <c r="Z12" i="10" s="1"/>
  <c r="Z13" i="10" s="1"/>
  <c r="Z14" i="10" s="1"/>
  <c r="Z15" i="10" s="1"/>
  <c r="Z16" i="10" s="1"/>
  <c r="Z17" i="10" s="1"/>
  <c r="Z18" i="10" s="1"/>
  <c r="Z19" i="10" s="1"/>
  <c r="Z20" i="10" s="1"/>
  <c r="Z21" i="10" s="1"/>
  <c r="Z22" i="10" s="1"/>
  <c r="Z23" i="10" s="1"/>
  <c r="Z24" i="10" s="1"/>
  <c r="Z25" i="10" s="1"/>
  <c r="Z26" i="10" s="1"/>
  <c r="Z27" i="10" s="1"/>
  <c r="Z28" i="10" s="1"/>
  <c r="Z29" i="10" s="1"/>
  <c r="Z30" i="10" s="1"/>
  <c r="Z31" i="10" s="1"/>
  <c r="Z32" i="10" s="1"/>
  <c r="Z33" i="10" s="1"/>
  <c r="Z34" i="10" s="1"/>
  <c r="Z35" i="10" s="1"/>
  <c r="Z36" i="10" s="1"/>
  <c r="Z37" i="10" s="1"/>
  <c r="Z38" i="10" s="1"/>
  <c r="Z39" i="10" s="1"/>
  <c r="AA8" i="7"/>
  <c r="AA9" i="7" s="1"/>
  <c r="AA10" i="7" s="1"/>
  <c r="AA11" i="7" s="1"/>
  <c r="AA12" i="7" s="1"/>
  <c r="AA13" i="7" s="1"/>
  <c r="AA14" i="7" s="1"/>
  <c r="AA15" i="7" s="1"/>
  <c r="AA16" i="7" s="1"/>
  <c r="AA17" i="7" s="1"/>
  <c r="AA18" i="7" s="1"/>
  <c r="AA19" i="7" s="1"/>
  <c r="AA20" i="7" s="1"/>
  <c r="AA21" i="7" s="1"/>
  <c r="AA22" i="7" s="1"/>
  <c r="AA23" i="7" s="1"/>
  <c r="AA24" i="7" s="1"/>
  <c r="AA25" i="7" s="1"/>
  <c r="AA26" i="7" s="1"/>
  <c r="AA27" i="7" s="1"/>
  <c r="AA28" i="7" s="1"/>
  <c r="AA29" i="7" s="1"/>
  <c r="AA30" i="7" s="1"/>
  <c r="AA31" i="7" s="1"/>
  <c r="AA32" i="7" s="1"/>
  <c r="AA33" i="7" s="1"/>
  <c r="AA34" i="7" s="1"/>
  <c r="AA35" i="7" s="1"/>
  <c r="AA36" i="7" s="1"/>
  <c r="AA37" i="7" s="1"/>
  <c r="AA38" i="7" s="1"/>
  <c r="AA39" i="7" s="1"/>
  <c r="AA40" i="7" s="1"/>
  <c r="AB8" i="8"/>
  <c r="AB9" i="8" s="1"/>
  <c r="AB10" i="8" s="1"/>
  <c r="AB11" i="8" s="1"/>
  <c r="AB12" i="8" s="1"/>
  <c r="AB13" i="8" s="1"/>
  <c r="AB14" i="8" s="1"/>
  <c r="AB15" i="8" s="1"/>
  <c r="AB16" i="8" s="1"/>
  <c r="AB17" i="8" s="1"/>
  <c r="AB18" i="8" s="1"/>
  <c r="AB19" i="8" s="1"/>
  <c r="AB20" i="8" s="1"/>
  <c r="AB21" i="8" s="1"/>
  <c r="AB22" i="8" s="1"/>
  <c r="AB23" i="8" s="1"/>
  <c r="AB24" i="8" s="1"/>
  <c r="AB25" i="8" s="1"/>
  <c r="AB26" i="8" s="1"/>
  <c r="AB27" i="8" s="1"/>
  <c r="AB28" i="8" s="1"/>
  <c r="AB29" i="8" s="1"/>
  <c r="AB30" i="8" s="1"/>
  <c r="AB31" i="8" s="1"/>
  <c r="AB32" i="8" s="1"/>
  <c r="AB33" i="8" s="1"/>
  <c r="AB34" i="8" s="1"/>
  <c r="AB35" i="8" s="1"/>
  <c r="AB36" i="8" s="1"/>
  <c r="Z8" i="22"/>
  <c r="Z9" i="22" s="1"/>
  <c r="Z10" i="22" s="1"/>
  <c r="Z11" i="22" s="1"/>
  <c r="Z12" i="22" s="1"/>
  <c r="Z13" i="22" s="1"/>
  <c r="Z14" i="22" s="1"/>
  <c r="Z15" i="22" s="1"/>
  <c r="Z16" i="22" s="1"/>
  <c r="Z17" i="22" s="1"/>
  <c r="Z18" i="22" s="1"/>
  <c r="Z19" i="22" s="1"/>
  <c r="Z20" i="22" s="1"/>
  <c r="Z21" i="22" s="1"/>
  <c r="Z22" i="22" s="1"/>
  <c r="Z23" i="22" s="1"/>
  <c r="Z24" i="22" s="1"/>
  <c r="Z25" i="22" s="1"/>
  <c r="Z26" i="22" s="1"/>
  <c r="Z27" i="22" s="1"/>
  <c r="Z28" i="22" s="1"/>
  <c r="Z29" i="22" s="1"/>
  <c r="Z30" i="22" s="1"/>
  <c r="Z31" i="22" s="1"/>
  <c r="Z32" i="22" s="1"/>
  <c r="Z33" i="22" s="1"/>
  <c r="Z34" i="22" s="1"/>
  <c r="Z35" i="22" s="1"/>
  <c r="Z36" i="22" s="1"/>
  <c r="Z37" i="22" s="1"/>
  <c r="Z38" i="22" s="1"/>
  <c r="Z39" i="22" s="1"/>
  <c r="AA8" i="10"/>
  <c r="AA9" i="10" s="1"/>
  <c r="AA10" i="10" s="1"/>
  <c r="AA11" i="10" s="1"/>
  <c r="AA12" i="10" s="1"/>
  <c r="AA13" i="10" s="1"/>
  <c r="AA14" i="10" s="1"/>
  <c r="AA15" i="10" s="1"/>
  <c r="AA16" i="10" s="1"/>
  <c r="AA17" i="10" s="1"/>
  <c r="AA18" i="10" s="1"/>
  <c r="AA19" i="10" s="1"/>
  <c r="AA20" i="10" s="1"/>
  <c r="AA21" i="10" s="1"/>
  <c r="AA22" i="10" s="1"/>
  <c r="AA23" i="10" s="1"/>
  <c r="AA24" i="10" s="1"/>
  <c r="AA25" i="10" s="1"/>
  <c r="AA26" i="10" s="1"/>
  <c r="AA27" i="10" s="1"/>
  <c r="AA28" i="10" s="1"/>
  <c r="AA29" i="10" s="1"/>
  <c r="AA30" i="10" s="1"/>
  <c r="AA31" i="10" s="1"/>
  <c r="AA32" i="10" s="1"/>
  <c r="AA33" i="10" s="1"/>
  <c r="AA34" i="10" s="1"/>
  <c r="AA35" i="10" s="1"/>
  <c r="AA36" i="10" s="1"/>
  <c r="AA37" i="10" s="1"/>
  <c r="AA38" i="10" s="1"/>
  <c r="AA39" i="10" s="1"/>
  <c r="AA8" i="22"/>
  <c r="AA9" i="22" s="1"/>
  <c r="AA10" i="22" s="1"/>
  <c r="AA11" i="22" s="1"/>
  <c r="AA12" i="22" s="1"/>
  <c r="AA13" i="22" s="1"/>
  <c r="AA14" i="22" s="1"/>
  <c r="AA15" i="22" s="1"/>
  <c r="AA16" i="22" s="1"/>
  <c r="AA17" i="22" s="1"/>
  <c r="AA18" i="22" s="1"/>
  <c r="AA19" i="22" s="1"/>
  <c r="AA20" i="22" s="1"/>
  <c r="AA21" i="22" s="1"/>
  <c r="AA22" i="22" s="1"/>
  <c r="AA23" i="22" s="1"/>
  <c r="AA24" i="22" s="1"/>
  <c r="AA25" i="22" s="1"/>
  <c r="AA26" i="22" s="1"/>
  <c r="AA27" i="22" s="1"/>
  <c r="AA28" i="22" s="1"/>
  <c r="AA29" i="22" s="1"/>
  <c r="AA30" i="22" s="1"/>
  <c r="AA31" i="22" s="1"/>
  <c r="AA32" i="22" s="1"/>
  <c r="AA33" i="22" s="1"/>
  <c r="AA34" i="22" s="1"/>
  <c r="AA35" i="22" s="1"/>
  <c r="AA36" i="22" s="1"/>
  <c r="AA37" i="22" s="1"/>
  <c r="AA38" i="22" s="1"/>
  <c r="AA39" i="22" s="1"/>
  <c r="AA8" i="6"/>
  <c r="AA9" i="6" s="1"/>
  <c r="AA10" i="6" s="1"/>
  <c r="AA11" i="6" s="1"/>
  <c r="AA12" i="6" s="1"/>
  <c r="AA13" i="6" s="1"/>
  <c r="AA14" i="6" s="1"/>
  <c r="AA15" i="6" s="1"/>
  <c r="AA16" i="6" s="1"/>
  <c r="AA17" i="6" s="1"/>
  <c r="AA18" i="6" s="1"/>
  <c r="AA19" i="6" s="1"/>
  <c r="AA20" i="6" s="1"/>
  <c r="AA21" i="6" s="1"/>
  <c r="AA22" i="6" s="1"/>
  <c r="AA23" i="6" s="1"/>
  <c r="AA24" i="6" s="1"/>
  <c r="AA25" i="6" s="1"/>
  <c r="AA26" i="6" s="1"/>
  <c r="AA27" i="6" s="1"/>
  <c r="AA28" i="6" s="1"/>
  <c r="AA29" i="6" s="1"/>
  <c r="AA30" i="6" s="1"/>
  <c r="AA31" i="6" s="1"/>
  <c r="AA32" i="6" s="1"/>
  <c r="AA33" i="6" s="1"/>
  <c r="AA34" i="6" s="1"/>
  <c r="AA35" i="6" s="1"/>
  <c r="AA36" i="6" s="1"/>
  <c r="AA37" i="6" s="1"/>
  <c r="AA38" i="6" s="1"/>
  <c r="AA39" i="6" s="1"/>
  <c r="AA40" i="6" s="1"/>
  <c r="AA41" i="6" s="1"/>
  <c r="AA42" i="6" s="1"/>
  <c r="AB8" i="7"/>
  <c r="AB9" i="7" s="1"/>
  <c r="AB10" i="7" s="1"/>
  <c r="AB11" i="7" s="1"/>
  <c r="AB12" i="7" s="1"/>
  <c r="AB13" i="7" s="1"/>
  <c r="AB14" i="7" s="1"/>
  <c r="AB15" i="7" s="1"/>
  <c r="AB16" i="7" s="1"/>
  <c r="AB17" i="7" s="1"/>
  <c r="AB18" i="7" s="1"/>
  <c r="AB19" i="7" s="1"/>
  <c r="AB20" i="7" s="1"/>
  <c r="AB21" i="7" s="1"/>
  <c r="AB22" i="7" s="1"/>
  <c r="AB23" i="7" s="1"/>
  <c r="AB24" i="7" s="1"/>
  <c r="AB25" i="7" s="1"/>
  <c r="AB26" i="7" s="1"/>
  <c r="AB27" i="7" s="1"/>
  <c r="AB28" i="7" s="1"/>
  <c r="AB29" i="7" s="1"/>
  <c r="AB30" i="7" s="1"/>
  <c r="AB31" i="7" s="1"/>
  <c r="AB32" i="7" s="1"/>
  <c r="AB33" i="7" s="1"/>
  <c r="AB34" i="7" s="1"/>
  <c r="AB35" i="7" s="1"/>
  <c r="AB36" i="7" s="1"/>
  <c r="AB37" i="7" s="1"/>
  <c r="AB38" i="7" s="1"/>
  <c r="AB39" i="7" s="1"/>
  <c r="AB40" i="7" s="1"/>
  <c r="AA8" i="11"/>
  <c r="AA9" i="11" s="1"/>
  <c r="AA10" i="11" s="1"/>
  <c r="AA11" i="11" s="1"/>
  <c r="AA12" i="11" s="1"/>
  <c r="AA13" i="11" s="1"/>
  <c r="AA14" i="11" s="1"/>
  <c r="AA15" i="11" s="1"/>
  <c r="AA16" i="11" s="1"/>
  <c r="AA17" i="11" s="1"/>
  <c r="AA18" i="11" s="1"/>
  <c r="AA19" i="11" s="1"/>
  <c r="AA20" i="11" s="1"/>
  <c r="AA21" i="11" s="1"/>
  <c r="AA22" i="11" s="1"/>
  <c r="AA23" i="11" s="1"/>
  <c r="AA24" i="11" s="1"/>
  <c r="AA25" i="11" s="1"/>
  <c r="AA26" i="11" s="1"/>
  <c r="AA27" i="11" s="1"/>
  <c r="AA28" i="11" s="1"/>
  <c r="AA29" i="11" s="1"/>
  <c r="AA30" i="11" s="1"/>
  <c r="AA31" i="11" s="1"/>
  <c r="AA32" i="11" s="1"/>
  <c r="AA33" i="11" s="1"/>
  <c r="AA34" i="11" s="1"/>
  <c r="AA35" i="11" s="1"/>
  <c r="AA36" i="11" s="1"/>
  <c r="AA37" i="11" s="1"/>
  <c r="AA38" i="11" s="1"/>
  <c r="AA39" i="11" s="1"/>
  <c r="AA40" i="11" s="1"/>
  <c r="AA41" i="11" s="1"/>
  <c r="AB8" i="4"/>
  <c r="AB9" i="4" s="1"/>
  <c r="AB10" i="4" s="1"/>
  <c r="AB11" i="4" s="1"/>
  <c r="AB12" i="4" s="1"/>
  <c r="AB13" i="4" s="1"/>
  <c r="AB14" i="4" s="1"/>
  <c r="AB15" i="4" s="1"/>
  <c r="AB16" i="4" s="1"/>
  <c r="AB17" i="4" s="1"/>
  <c r="AB18" i="4" s="1"/>
  <c r="AB19" i="4" s="1"/>
  <c r="AB20" i="4" s="1"/>
  <c r="AB21" i="4" s="1"/>
  <c r="AB22" i="4" s="1"/>
  <c r="AB23" i="4" s="1"/>
  <c r="AB24" i="4" s="1"/>
  <c r="AB25" i="4" s="1"/>
  <c r="AB26" i="4" s="1"/>
  <c r="AB27" i="4" s="1"/>
  <c r="AB28" i="4" s="1"/>
  <c r="AB29" i="4" s="1"/>
  <c r="AB30" i="4" s="1"/>
  <c r="AB31" i="4" s="1"/>
  <c r="AB32" i="4" s="1"/>
  <c r="AB33" i="4" s="1"/>
  <c r="AB34" i="4" s="1"/>
  <c r="AB35" i="4" s="1"/>
  <c r="AB36" i="4" s="1"/>
  <c r="AB37" i="4" s="1"/>
  <c r="AB38" i="4" s="1"/>
  <c r="AB39" i="4" s="1"/>
  <c r="Z8" i="13"/>
  <c r="Z9" i="13" s="1"/>
  <c r="Z10" i="13" s="1"/>
  <c r="Z11" i="13" s="1"/>
  <c r="Z12" i="13" s="1"/>
  <c r="Z13" i="13" s="1"/>
  <c r="Z14" i="13" s="1"/>
  <c r="Z15" i="13" s="1"/>
  <c r="Z16" i="13" s="1"/>
  <c r="Z17" i="13" s="1"/>
  <c r="Z18" i="13" s="1"/>
  <c r="Z19" i="13" s="1"/>
  <c r="Z20" i="13" s="1"/>
  <c r="Z21" i="13" s="1"/>
  <c r="Z22" i="13" s="1"/>
  <c r="Z23" i="13" s="1"/>
  <c r="Z24" i="13" s="1"/>
  <c r="Z25" i="13" s="1"/>
  <c r="Z26" i="13" s="1"/>
  <c r="Z27" i="13" s="1"/>
  <c r="Z28" i="13" s="1"/>
  <c r="Z29" i="13" s="1"/>
  <c r="Z30" i="13" s="1"/>
  <c r="Z31" i="13" s="1"/>
  <c r="Z32" i="13" s="1"/>
  <c r="Z33" i="13" s="1"/>
  <c r="Z34" i="13" s="1"/>
  <c r="Z35" i="13" s="1"/>
  <c r="Z36" i="13" s="1"/>
  <c r="Z8" i="8"/>
  <c r="Z9" i="8" s="1"/>
  <c r="Z10" i="8" s="1"/>
  <c r="Z11" i="8" s="1"/>
  <c r="Z12" i="8" s="1"/>
  <c r="Z13" i="8" s="1"/>
  <c r="Z14" i="8" s="1"/>
  <c r="Z15" i="8" s="1"/>
  <c r="Z16" i="8" s="1"/>
  <c r="Z17" i="8" s="1"/>
  <c r="Z18" i="8" s="1"/>
  <c r="Z19" i="8" s="1"/>
  <c r="Z20" i="8" s="1"/>
  <c r="Z21" i="8" s="1"/>
  <c r="Z22" i="8" s="1"/>
  <c r="Z23" i="8" s="1"/>
  <c r="Z24" i="8" s="1"/>
  <c r="Z25" i="8" s="1"/>
  <c r="Z26" i="8" s="1"/>
  <c r="Z27" i="8" s="1"/>
  <c r="Z28" i="8" s="1"/>
  <c r="Z29" i="8" s="1"/>
  <c r="Z30" i="8" s="1"/>
  <c r="Z31" i="8" s="1"/>
  <c r="Z32" i="8" s="1"/>
  <c r="Z33" i="8" s="1"/>
  <c r="Z34" i="8" s="1"/>
  <c r="Z35" i="8" s="1"/>
  <c r="Z36" i="8" s="1"/>
  <c r="AA8" i="21"/>
  <c r="AA9" i="21" s="1"/>
  <c r="AA10" i="21" s="1"/>
  <c r="AA11" i="21" s="1"/>
  <c r="AA12" i="21" s="1"/>
  <c r="AA13" i="21" s="1"/>
  <c r="AA14" i="21" s="1"/>
  <c r="AA15" i="21" s="1"/>
  <c r="AA16" i="21" s="1"/>
  <c r="AA17" i="21" s="1"/>
  <c r="AA18" i="21" s="1"/>
  <c r="AA19" i="21" s="1"/>
  <c r="AA20" i="21" s="1"/>
  <c r="AA21" i="21" s="1"/>
  <c r="AA22" i="21" s="1"/>
  <c r="AA23" i="21" s="1"/>
  <c r="AA24" i="21" s="1"/>
  <c r="AA25" i="21" s="1"/>
  <c r="AA26" i="21" s="1"/>
  <c r="AA27" i="21" s="1"/>
  <c r="AA28" i="21" s="1"/>
  <c r="AA29" i="21" s="1"/>
  <c r="AA30" i="21" s="1"/>
  <c r="AA31" i="21" s="1"/>
  <c r="AA32" i="21" s="1"/>
  <c r="AA33" i="21" s="1"/>
  <c r="AA34" i="21" s="1"/>
  <c r="AA35" i="21" s="1"/>
  <c r="AA36" i="21" s="1"/>
  <c r="AA8" i="13"/>
  <c r="AA9" i="13" s="1"/>
  <c r="AA10" i="13" s="1"/>
  <c r="AA11" i="13" s="1"/>
  <c r="AA12" i="13" s="1"/>
  <c r="AA13" i="13" s="1"/>
  <c r="AA14" i="13" s="1"/>
  <c r="AA15" i="13" s="1"/>
  <c r="AA16" i="13" s="1"/>
  <c r="AA17" i="13" s="1"/>
  <c r="AA18" i="13" s="1"/>
  <c r="AA19" i="13" s="1"/>
  <c r="AA20" i="13" s="1"/>
  <c r="AA21" i="13" s="1"/>
  <c r="AA22" i="13" s="1"/>
  <c r="AA23" i="13" s="1"/>
  <c r="AA24" i="13" s="1"/>
  <c r="AA25" i="13" s="1"/>
  <c r="AA26" i="13" s="1"/>
  <c r="AA27" i="13" s="1"/>
  <c r="AA28" i="13" s="1"/>
  <c r="AA29" i="13" s="1"/>
  <c r="AA30" i="13" s="1"/>
  <c r="AA31" i="13" s="1"/>
  <c r="AA32" i="13" s="1"/>
  <c r="AA33" i="13" s="1"/>
  <c r="AA34" i="13" s="1"/>
  <c r="AA35" i="13" s="1"/>
  <c r="AA36" i="13" s="1"/>
  <c r="AA8" i="5"/>
  <c r="AA9" i="5" s="1"/>
  <c r="AA10" i="5" s="1"/>
  <c r="AA11" i="5" s="1"/>
  <c r="AA12" i="5" s="1"/>
  <c r="AA13" i="5" s="1"/>
  <c r="AA14" i="5" s="1"/>
  <c r="AA15" i="5" s="1"/>
  <c r="AA16" i="5" s="1"/>
  <c r="AA17" i="5" s="1"/>
  <c r="AA18" i="5" s="1"/>
  <c r="AA19" i="5" s="1"/>
  <c r="AA20" i="5" s="1"/>
  <c r="AA21" i="5" s="1"/>
  <c r="AA22" i="5" s="1"/>
  <c r="AA23" i="5" s="1"/>
  <c r="AA24" i="5" s="1"/>
  <c r="AA25" i="5" s="1"/>
  <c r="AA26" i="5" s="1"/>
  <c r="AA27" i="5" s="1"/>
  <c r="AA28" i="5" s="1"/>
  <c r="AA29" i="5" s="1"/>
  <c r="AA30" i="5" s="1"/>
  <c r="AA31" i="5" s="1"/>
  <c r="AA32" i="5" s="1"/>
  <c r="AA33" i="5" s="1"/>
  <c r="AA34" i="5" s="1"/>
  <c r="AA35" i="5" s="1"/>
  <c r="AA36" i="5" s="1"/>
  <c r="AA37" i="5" s="1"/>
  <c r="AA38" i="5" s="1"/>
  <c r="AA39" i="5" s="1"/>
  <c r="AA40" i="5" s="1"/>
  <c r="AA41" i="5" s="1"/>
  <c r="AB8" i="22"/>
  <c r="AB9" i="22" s="1"/>
  <c r="AB10" i="22" s="1"/>
  <c r="AB11" i="22" s="1"/>
  <c r="AB12" i="22" s="1"/>
  <c r="AB13" i="22" s="1"/>
  <c r="AB14" i="22" s="1"/>
  <c r="AB15" i="22" s="1"/>
  <c r="AB16" i="22" s="1"/>
  <c r="AB17" i="22" s="1"/>
  <c r="AB18" i="22" s="1"/>
  <c r="AB19" i="22" s="1"/>
  <c r="AB20" i="22" s="1"/>
  <c r="AB21" i="22" s="1"/>
  <c r="AB22" i="22" s="1"/>
  <c r="AB23" i="22" s="1"/>
  <c r="AB24" i="22" s="1"/>
  <c r="AB25" i="22" s="1"/>
  <c r="AB26" i="22" s="1"/>
  <c r="AB27" i="22" s="1"/>
  <c r="AB28" i="22" s="1"/>
  <c r="AB29" i="22" s="1"/>
  <c r="AB30" i="22" s="1"/>
  <c r="AB31" i="22" s="1"/>
  <c r="AB32" i="22" s="1"/>
  <c r="AB33" i="22" s="1"/>
  <c r="AB34" i="22" s="1"/>
  <c r="AB35" i="22" s="1"/>
  <c r="AB36" i="22" s="1"/>
  <c r="AB37" i="22" s="1"/>
  <c r="AB38" i="22" s="1"/>
  <c r="AB39" i="22" s="1"/>
  <c r="AB8" i="6"/>
  <c r="Z8" i="21"/>
  <c r="Z9" i="21" s="1"/>
  <c r="Z10" i="21" s="1"/>
  <c r="Z11" i="21" s="1"/>
  <c r="Z12" i="21" s="1"/>
  <c r="Z13" i="21" s="1"/>
  <c r="Z14" i="21" s="1"/>
  <c r="Z15" i="21" s="1"/>
  <c r="Z16" i="21" s="1"/>
  <c r="Z17" i="21" s="1"/>
  <c r="Z18" i="21" s="1"/>
  <c r="Z19" i="21" s="1"/>
  <c r="Z20" i="21" s="1"/>
  <c r="Z21" i="21" s="1"/>
  <c r="Z22" i="21" s="1"/>
  <c r="Z23" i="21" s="1"/>
  <c r="Z24" i="21" s="1"/>
  <c r="Z25" i="21" s="1"/>
  <c r="Z26" i="21" s="1"/>
  <c r="Z27" i="21" s="1"/>
  <c r="Z28" i="21" s="1"/>
  <c r="Z29" i="21" s="1"/>
  <c r="Z30" i="21" s="1"/>
  <c r="Z31" i="21" s="1"/>
  <c r="Z32" i="21" s="1"/>
  <c r="Z33" i="21" s="1"/>
  <c r="Z34" i="21" s="1"/>
  <c r="Z35" i="21" s="1"/>
  <c r="Z36" i="21" s="1"/>
  <c r="AB8" i="11"/>
  <c r="AB9" i="11" s="1"/>
  <c r="AB10" i="11" s="1"/>
  <c r="AB11" i="11" s="1"/>
  <c r="AB12" i="11" s="1"/>
  <c r="AB13" i="11" s="1"/>
  <c r="AB14" i="11" s="1"/>
  <c r="AB15" i="11" s="1"/>
  <c r="AB16" i="11" s="1"/>
  <c r="AB17" i="11" s="1"/>
  <c r="AB18" i="11" s="1"/>
  <c r="AB19" i="11" s="1"/>
  <c r="AB20" i="11" s="1"/>
  <c r="AB21" i="11" s="1"/>
  <c r="AB22" i="11" s="1"/>
  <c r="AB23" i="11" s="1"/>
  <c r="AB24" i="11" s="1"/>
  <c r="AB25" i="11" s="1"/>
  <c r="AB26" i="11" s="1"/>
  <c r="AB27" i="11" s="1"/>
  <c r="AB28" i="11" s="1"/>
  <c r="AB29" i="11" s="1"/>
  <c r="AB30" i="11" s="1"/>
  <c r="AB31" i="11" s="1"/>
  <c r="AB32" i="11" s="1"/>
  <c r="AB33" i="11" s="1"/>
  <c r="AB34" i="11" s="1"/>
  <c r="AB35" i="11" s="1"/>
  <c r="AB36" i="11" s="1"/>
  <c r="AB37" i="11" s="1"/>
  <c r="AB38" i="11" s="1"/>
  <c r="AB39" i="11" s="1"/>
  <c r="AB40" i="11" s="1"/>
  <c r="AB41" i="11" s="1"/>
  <c r="Z8" i="7"/>
  <c r="Z9" i="7" s="1"/>
  <c r="Z10" i="7" s="1"/>
  <c r="Z11" i="7" s="1"/>
  <c r="Z12" i="7" s="1"/>
  <c r="Z13" i="7" s="1"/>
  <c r="Z14" i="7" s="1"/>
  <c r="Z15" i="7" s="1"/>
  <c r="Z16" i="7" s="1"/>
  <c r="Z17" i="7" s="1"/>
  <c r="Z18" i="7" s="1"/>
  <c r="Z19" i="7" s="1"/>
  <c r="Z20" i="7" s="1"/>
  <c r="Z21" i="7" s="1"/>
  <c r="Z22" i="7" s="1"/>
  <c r="Z23" i="7" s="1"/>
  <c r="Z24" i="7" s="1"/>
  <c r="Z25" i="7" s="1"/>
  <c r="Z26" i="7" s="1"/>
  <c r="Z27" i="7" s="1"/>
  <c r="Z28" i="7" s="1"/>
  <c r="Z29" i="7" s="1"/>
  <c r="Z30" i="7" s="1"/>
  <c r="Z31" i="7" s="1"/>
  <c r="Z32" i="7" s="1"/>
  <c r="Z33" i="7" s="1"/>
  <c r="Z34" i="7" s="1"/>
  <c r="Z35" i="7" s="1"/>
  <c r="Z36" i="7" s="1"/>
  <c r="Z37" i="7" s="1"/>
  <c r="Z38" i="7" s="1"/>
  <c r="Z39" i="7" s="1"/>
  <c r="Z40" i="7" s="1"/>
  <c r="AA8" i="12"/>
  <c r="AA9" i="12" s="1"/>
  <c r="AA10" i="12" s="1"/>
  <c r="AA11" i="12" s="1"/>
  <c r="AA12" i="12" s="1"/>
  <c r="AA13" i="12" s="1"/>
  <c r="AA14" i="12" s="1"/>
  <c r="AA15" i="12" s="1"/>
  <c r="AA16" i="12" s="1"/>
  <c r="AA17" i="12" s="1"/>
  <c r="AA18" i="12" s="1"/>
  <c r="AA19" i="12" s="1"/>
  <c r="AA20" i="12" s="1"/>
  <c r="AA21" i="12" s="1"/>
  <c r="AA22" i="12" s="1"/>
  <c r="AA23" i="12" s="1"/>
  <c r="AA24" i="12" s="1"/>
  <c r="AA25" i="12" s="1"/>
  <c r="AA26" i="12" s="1"/>
  <c r="AA27" i="12" s="1"/>
  <c r="AA28" i="12" s="1"/>
  <c r="AA29" i="12" s="1"/>
  <c r="AA30" i="12" s="1"/>
  <c r="AA31" i="12" s="1"/>
  <c r="AA32" i="12" s="1"/>
  <c r="AA33" i="12" s="1"/>
  <c r="AA34" i="12" s="1"/>
  <c r="AA35" i="12" s="1"/>
  <c r="AA36" i="12" s="1"/>
  <c r="AA8" i="4"/>
  <c r="AA9" i="4" s="1"/>
  <c r="AA10" i="4" s="1"/>
  <c r="AA11" i="4" s="1"/>
  <c r="AA12" i="4" s="1"/>
  <c r="AA13" i="4" s="1"/>
  <c r="AA14" i="4" s="1"/>
  <c r="AA15" i="4" s="1"/>
  <c r="AA16" i="4" s="1"/>
  <c r="AA17" i="4" s="1"/>
  <c r="AA18" i="4" s="1"/>
  <c r="AA19" i="4" s="1"/>
  <c r="AA20" i="4" s="1"/>
  <c r="AA21" i="4" s="1"/>
  <c r="AA22" i="4" s="1"/>
  <c r="AA23" i="4" s="1"/>
  <c r="AA24" i="4" s="1"/>
  <c r="AA25" i="4" s="1"/>
  <c r="AA26" i="4" s="1"/>
  <c r="AA27" i="4" s="1"/>
  <c r="AA28" i="4" s="1"/>
  <c r="AA29" i="4" s="1"/>
  <c r="AA30" i="4" s="1"/>
  <c r="AA31" i="4" s="1"/>
  <c r="AA32" i="4" s="1"/>
  <c r="AA33" i="4" s="1"/>
  <c r="AA34" i="4" s="1"/>
  <c r="AA35" i="4" s="1"/>
  <c r="AA36" i="4" s="1"/>
  <c r="AA37" i="4" s="1"/>
  <c r="AA38" i="4" s="1"/>
  <c r="AA39" i="4" s="1"/>
  <c r="AB8" i="21"/>
  <c r="AB9" i="21" s="1"/>
  <c r="AB10" i="21" s="1"/>
  <c r="AB11" i="21" s="1"/>
  <c r="AB12" i="21" s="1"/>
  <c r="AB13" i="21" s="1"/>
  <c r="AB14" i="21" s="1"/>
  <c r="AB15" i="21" s="1"/>
  <c r="AB16" i="21" s="1"/>
  <c r="AB17" i="21" s="1"/>
  <c r="AB18" i="21" s="1"/>
  <c r="AB19" i="21" s="1"/>
  <c r="AB20" i="21" s="1"/>
  <c r="AB21" i="21" s="1"/>
  <c r="AB22" i="21" s="1"/>
  <c r="AB23" i="21" s="1"/>
  <c r="AB24" i="21" s="1"/>
  <c r="AB25" i="21" s="1"/>
  <c r="AB26" i="21" s="1"/>
  <c r="AB27" i="21" s="1"/>
  <c r="AB28" i="21" s="1"/>
  <c r="AB29" i="21" s="1"/>
  <c r="AB30" i="21" s="1"/>
  <c r="AB31" i="21" s="1"/>
  <c r="AB32" i="21" s="1"/>
  <c r="AB33" i="21" s="1"/>
  <c r="AB34" i="21" s="1"/>
  <c r="AB35" i="21" s="1"/>
  <c r="AB36" i="21" s="1"/>
  <c r="AB8" i="13"/>
  <c r="AB9" i="13" s="1"/>
  <c r="AB10" i="13" s="1"/>
  <c r="AB11" i="13" s="1"/>
  <c r="AB12" i="13" s="1"/>
  <c r="AB13" i="13" s="1"/>
  <c r="AB14" i="13" s="1"/>
  <c r="AB15" i="13" s="1"/>
  <c r="AB16" i="13" s="1"/>
  <c r="AB17" i="13" s="1"/>
  <c r="AB18" i="13" s="1"/>
  <c r="AB19" i="13" s="1"/>
  <c r="AB20" i="13" s="1"/>
  <c r="AB21" i="13" s="1"/>
  <c r="AB22" i="13" s="1"/>
  <c r="AB23" i="13" s="1"/>
  <c r="AB24" i="13" s="1"/>
  <c r="AB25" i="13" s="1"/>
  <c r="AB26" i="13" s="1"/>
  <c r="AB27" i="13" s="1"/>
  <c r="AB28" i="13" s="1"/>
  <c r="AB29" i="13" s="1"/>
  <c r="AB30" i="13" s="1"/>
  <c r="AB31" i="13" s="1"/>
  <c r="AB32" i="13" s="1"/>
  <c r="AB33" i="13" s="1"/>
  <c r="AB34" i="13" s="1"/>
  <c r="AB35" i="13" s="1"/>
  <c r="AB36" i="13" s="1"/>
  <c r="AB8" i="5"/>
  <c r="AB9" i="5" s="1"/>
  <c r="AB10" i="5" s="1"/>
  <c r="AB11" i="5" s="1"/>
  <c r="AB12" i="5" s="1"/>
  <c r="AB13" i="5" s="1"/>
  <c r="AB14" i="5" s="1"/>
  <c r="AB15" i="5" s="1"/>
  <c r="AB16" i="5" s="1"/>
  <c r="AB17" i="5" s="1"/>
  <c r="AB18" i="5" s="1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32" i="5" s="1"/>
  <c r="AB33" i="5" s="1"/>
  <c r="AB34" i="5" s="1"/>
  <c r="AB35" i="5" s="1"/>
  <c r="AB36" i="5" s="1"/>
  <c r="AB37" i="5" s="1"/>
  <c r="AB38" i="5" s="1"/>
  <c r="AB39" i="5" s="1"/>
  <c r="AB40" i="5" s="1"/>
  <c r="AB41" i="5" s="1"/>
  <c r="AW7" i="26"/>
  <c r="AC9" i="26"/>
  <c r="AV8" i="26"/>
  <c r="AV7" i="26"/>
  <c r="AU8" i="26"/>
  <c r="AU7" i="26"/>
  <c r="AA9" i="26"/>
  <c r="AB10" i="26"/>
  <c r="C7" i="26" l="1"/>
  <c r="AB36" i="14"/>
  <c r="AB9" i="6"/>
  <c r="AB10" i="6" s="1"/>
  <c r="AB11" i="6" s="1"/>
  <c r="AB12" i="6" s="1"/>
  <c r="AB13" i="6" s="1"/>
  <c r="AB14" i="6" s="1"/>
  <c r="AB15" i="6" s="1"/>
  <c r="AB16" i="6" s="1"/>
  <c r="AB17" i="6" s="1"/>
  <c r="AB18" i="6" s="1"/>
  <c r="AB19" i="6" s="1"/>
  <c r="AB20" i="6" s="1"/>
  <c r="AB21" i="6" s="1"/>
  <c r="AB22" i="6" s="1"/>
  <c r="AB23" i="6" s="1"/>
  <c r="AB24" i="6" s="1"/>
  <c r="AB25" i="6" s="1"/>
  <c r="AB26" i="6" s="1"/>
  <c r="AB27" i="6" s="1"/>
  <c r="AB28" i="6" s="1"/>
  <c r="AB29" i="6" s="1"/>
  <c r="AB30" i="6" s="1"/>
  <c r="AB31" i="6" s="1"/>
  <c r="AB32" i="6" s="1"/>
  <c r="AB33" i="6" s="1"/>
  <c r="AB34" i="6" s="1"/>
  <c r="AB35" i="6" s="1"/>
  <c r="AB36" i="6" s="1"/>
  <c r="AB37" i="6" s="1"/>
  <c r="AB38" i="6" s="1"/>
  <c r="AB39" i="6" s="1"/>
  <c r="AB40" i="6" s="1"/>
  <c r="AB41" i="6" s="1"/>
  <c r="AB42" i="6" s="1"/>
  <c r="C8" i="26"/>
  <c r="AB9" i="10"/>
  <c r="C9" i="26"/>
  <c r="F10" i="26"/>
  <c r="E8" i="26"/>
  <c r="H8" i="26"/>
  <c r="I9" i="26"/>
  <c r="L8" i="26"/>
  <c r="O9" i="26"/>
  <c r="D8" i="26"/>
  <c r="E9" i="26"/>
  <c r="P8" i="26"/>
  <c r="Q8" i="26"/>
  <c r="H7" i="26"/>
  <c r="L6" i="26"/>
  <c r="J9" i="26"/>
  <c r="R6" i="26"/>
  <c r="AQ9" i="13"/>
  <c r="S6" i="26"/>
  <c r="Q6" i="26"/>
  <c r="AQ9" i="4"/>
  <c r="AQ10" i="4" s="1"/>
  <c r="AQ11" i="4" s="1"/>
  <c r="AQ12" i="4" s="1"/>
  <c r="AQ13" i="4" s="1"/>
  <c r="AQ14" i="4" s="1"/>
  <c r="AQ15" i="4" s="1"/>
  <c r="AQ16" i="4" s="1"/>
  <c r="AQ17" i="4" s="1"/>
  <c r="AQ18" i="4" s="1"/>
  <c r="AQ19" i="4" s="1"/>
  <c r="AQ20" i="4" s="1"/>
  <c r="AQ21" i="4" s="1"/>
  <c r="AQ22" i="4" s="1"/>
  <c r="AQ23" i="4" s="1"/>
  <c r="AQ24" i="4" s="1"/>
  <c r="AQ25" i="4" s="1"/>
  <c r="AQ26" i="4" s="1"/>
  <c r="AQ27" i="4" s="1"/>
  <c r="AQ28" i="4" s="1"/>
  <c r="AQ29" i="4" s="1"/>
  <c r="AQ30" i="4" s="1"/>
  <c r="AQ31" i="4" s="1"/>
  <c r="AQ32" i="4" s="1"/>
  <c r="AQ33" i="4" s="1"/>
  <c r="AQ34" i="4" s="1"/>
  <c r="AQ35" i="4" s="1"/>
  <c r="AQ36" i="4" s="1"/>
  <c r="AQ37" i="4" s="1"/>
  <c r="AQ38" i="4" s="1"/>
  <c r="AQ39" i="4" s="1"/>
  <c r="AQ40" i="4" s="1"/>
  <c r="AQ41" i="4" s="1"/>
  <c r="AQ42" i="4" s="1"/>
  <c r="AQ43" i="4" s="1"/>
  <c r="AQ44" i="4" s="1"/>
  <c r="AQ45" i="4" s="1"/>
  <c r="AQ46" i="4" s="1"/>
  <c r="AQ47" i="4" s="1"/>
  <c r="AQ48" i="4" s="1"/>
  <c r="AQ49" i="4" s="1"/>
  <c r="AQ50" i="4" s="1"/>
  <c r="AQ51" i="4" s="1"/>
  <c r="AQ52" i="4" s="1"/>
  <c r="AQ53" i="4" s="1"/>
  <c r="AQ54" i="4" s="1"/>
  <c r="AQ55" i="4" s="1"/>
  <c r="AQ56" i="4" s="1"/>
  <c r="AQ57" i="4" s="1"/>
  <c r="AQ58" i="4" s="1"/>
  <c r="AQ59" i="4" s="1"/>
  <c r="AQ60" i="4" s="1"/>
  <c r="AQ61" i="4" s="1"/>
  <c r="AQ62" i="4" s="1"/>
  <c r="AQ63" i="4" s="1"/>
  <c r="AQ64" i="4" s="1"/>
  <c r="AQ65" i="4" s="1"/>
  <c r="AQ66" i="4" s="1"/>
  <c r="AQ67" i="4" s="1"/>
  <c r="AQ68" i="4" s="1"/>
  <c r="AQ69" i="4" s="1"/>
  <c r="AQ70" i="4" s="1"/>
  <c r="AQ71" i="4" s="1"/>
  <c r="AQ72" i="4" s="1"/>
  <c r="AQ73" i="4" s="1"/>
  <c r="AQ74" i="4" s="1"/>
  <c r="AQ75" i="4" s="1"/>
  <c r="AQ76" i="4" s="1"/>
  <c r="AQ77" i="4" s="1"/>
  <c r="AQ78" i="4" s="1"/>
  <c r="AQ79" i="4" s="1"/>
  <c r="AQ80" i="4" s="1"/>
  <c r="AQ81" i="4" s="1"/>
  <c r="AQ82" i="4" s="1"/>
  <c r="AQ83" i="4" s="1"/>
  <c r="AQ84" i="4" s="1"/>
  <c r="AN9" i="5"/>
  <c r="AN10" i="5" s="1"/>
  <c r="AN11" i="5" s="1"/>
  <c r="AN12" i="5" s="1"/>
  <c r="AN13" i="5" s="1"/>
  <c r="AN14" i="5" s="1"/>
  <c r="AN15" i="5" s="1"/>
  <c r="AN16" i="5" s="1"/>
  <c r="AN17" i="5" s="1"/>
  <c r="AN18" i="5" s="1"/>
  <c r="AN19" i="5" s="1"/>
  <c r="AN20" i="5" s="1"/>
  <c r="AN21" i="5" s="1"/>
  <c r="AN22" i="5" s="1"/>
  <c r="AN23" i="5" s="1"/>
  <c r="AN24" i="5" s="1"/>
  <c r="AN25" i="5" s="1"/>
  <c r="AN26" i="5" s="1"/>
  <c r="AN27" i="5" s="1"/>
  <c r="AN28" i="5" s="1"/>
  <c r="AN29" i="5" s="1"/>
  <c r="AN30" i="5" s="1"/>
  <c r="AN31" i="5" s="1"/>
  <c r="AN32" i="5" s="1"/>
  <c r="AN33" i="5" s="1"/>
  <c r="AN34" i="5" s="1"/>
  <c r="AN35" i="5" s="1"/>
  <c r="AN36" i="5" s="1"/>
  <c r="AN37" i="5" s="1"/>
  <c r="AN38" i="5" s="1"/>
  <c r="AN39" i="5" s="1"/>
  <c r="AN40" i="5" s="1"/>
  <c r="AN41" i="5" s="1"/>
  <c r="AN42" i="5" s="1"/>
  <c r="AN43" i="5" s="1"/>
  <c r="AN44" i="5" s="1"/>
  <c r="AN45" i="5" s="1"/>
  <c r="AN46" i="5" s="1"/>
  <c r="AN47" i="5" s="1"/>
  <c r="AN48" i="5" s="1"/>
  <c r="AN49" i="5" s="1"/>
  <c r="AN50" i="5" s="1"/>
  <c r="AN51" i="5" s="1"/>
  <c r="AN52" i="5" s="1"/>
  <c r="AN53" i="5" s="1"/>
  <c r="AN54" i="5" s="1"/>
  <c r="AN55" i="5" s="1"/>
  <c r="AN56" i="5" s="1"/>
  <c r="AN57" i="5" s="1"/>
  <c r="AN58" i="5" s="1"/>
  <c r="AN59" i="5" s="1"/>
  <c r="AN60" i="5" s="1"/>
  <c r="AN61" i="5" s="1"/>
  <c r="AN62" i="5" s="1"/>
  <c r="AN63" i="5" s="1"/>
  <c r="AN64" i="5" s="1"/>
  <c r="AN65" i="5" s="1"/>
  <c r="AN66" i="5" s="1"/>
  <c r="AN67" i="5" s="1"/>
  <c r="AN68" i="5" s="1"/>
  <c r="AN69" i="5" s="1"/>
  <c r="AN70" i="5" s="1"/>
  <c r="AN71" i="5" s="1"/>
  <c r="AN72" i="5" s="1"/>
  <c r="AN73" i="5" s="1"/>
  <c r="AN74" i="5" s="1"/>
  <c r="AN75" i="5" s="1"/>
  <c r="AN76" i="5" s="1"/>
  <c r="AN77" i="5" s="1"/>
  <c r="AN78" i="5" s="1"/>
  <c r="AN79" i="5" s="1"/>
  <c r="AN80" i="5" s="1"/>
  <c r="AN81" i="5" s="1"/>
  <c r="AN82" i="5" s="1"/>
  <c r="AN83" i="5" s="1"/>
  <c r="AN84" i="5" s="1"/>
  <c r="AK9" i="11"/>
  <c r="AK10" i="11" s="1"/>
  <c r="AK11" i="11" s="1"/>
  <c r="AK12" i="11" s="1"/>
  <c r="AK13" i="11" s="1"/>
  <c r="AK14" i="11" s="1"/>
  <c r="AK15" i="11" s="1"/>
  <c r="AK16" i="11" s="1"/>
  <c r="AK17" i="11" s="1"/>
  <c r="AK18" i="11" s="1"/>
  <c r="AK19" i="11" s="1"/>
  <c r="AK20" i="11" s="1"/>
  <c r="AK21" i="11" s="1"/>
  <c r="AK22" i="11" s="1"/>
  <c r="AK23" i="11" s="1"/>
  <c r="AK24" i="11" s="1"/>
  <c r="AK25" i="11" s="1"/>
  <c r="AK26" i="11" s="1"/>
  <c r="AK27" i="11" s="1"/>
  <c r="AK28" i="11" s="1"/>
  <c r="AK29" i="11" s="1"/>
  <c r="AK30" i="11" s="1"/>
  <c r="AK31" i="11" s="1"/>
  <c r="AK32" i="11" s="1"/>
  <c r="AK33" i="11" s="1"/>
  <c r="AK34" i="11" s="1"/>
  <c r="AK35" i="11" s="1"/>
  <c r="AK36" i="11" s="1"/>
  <c r="AK37" i="11" s="1"/>
  <c r="AK38" i="11" s="1"/>
  <c r="AK39" i="11" s="1"/>
  <c r="AK40" i="11" s="1"/>
  <c r="AK41" i="11" s="1"/>
  <c r="AK42" i="11" s="1"/>
  <c r="AK43" i="11" s="1"/>
  <c r="AK44" i="11" s="1"/>
  <c r="AK45" i="11" s="1"/>
  <c r="AK46" i="11" s="1"/>
  <c r="AK47" i="11" s="1"/>
  <c r="AK48" i="11" s="1"/>
  <c r="AK49" i="11" s="1"/>
  <c r="AK50" i="11" s="1"/>
  <c r="AK51" i="11" s="1"/>
  <c r="AK52" i="11" s="1"/>
  <c r="AK53" i="11" s="1"/>
  <c r="AK54" i="11" s="1"/>
  <c r="AK55" i="11" s="1"/>
  <c r="AK56" i="11" s="1"/>
  <c r="AK57" i="11" s="1"/>
  <c r="AK58" i="11" s="1"/>
  <c r="AK59" i="11" s="1"/>
  <c r="AK60" i="11" s="1"/>
  <c r="AK61" i="11" s="1"/>
  <c r="AK62" i="11" s="1"/>
  <c r="AK63" i="11" s="1"/>
  <c r="AK64" i="11" s="1"/>
  <c r="AK65" i="11" s="1"/>
  <c r="AK66" i="11" s="1"/>
  <c r="AK67" i="11" s="1"/>
  <c r="AK68" i="11" s="1"/>
  <c r="AK69" i="11" s="1"/>
  <c r="AK70" i="11" s="1"/>
  <c r="AK71" i="11" s="1"/>
  <c r="AK72" i="11" s="1"/>
  <c r="AK73" i="11" s="1"/>
  <c r="AK74" i="11" s="1"/>
  <c r="AK75" i="11" s="1"/>
  <c r="AK76" i="11" s="1"/>
  <c r="AK77" i="11" s="1"/>
  <c r="AK78" i="11" s="1"/>
  <c r="AK79" i="11" s="1"/>
  <c r="AK80" i="11" s="1"/>
  <c r="AK81" i="11" s="1"/>
  <c r="AK82" i="11" s="1"/>
  <c r="AK83" i="11" s="1"/>
  <c r="AK84" i="11" s="1"/>
  <c r="AO9" i="6"/>
  <c r="AO10" i="6" s="1"/>
  <c r="AO11" i="6" s="1"/>
  <c r="AO12" i="6" s="1"/>
  <c r="AO13" i="6" s="1"/>
  <c r="AO14" i="6" s="1"/>
  <c r="AO15" i="6" s="1"/>
  <c r="AO16" i="6" s="1"/>
  <c r="AO17" i="6" s="1"/>
  <c r="AO18" i="6" s="1"/>
  <c r="AO19" i="6" s="1"/>
  <c r="AO20" i="6" s="1"/>
  <c r="AO21" i="6" s="1"/>
  <c r="AO22" i="6" s="1"/>
  <c r="AO23" i="6" s="1"/>
  <c r="AO24" i="6" s="1"/>
  <c r="AO25" i="6" s="1"/>
  <c r="AO26" i="6" s="1"/>
  <c r="AO27" i="6" s="1"/>
  <c r="AO28" i="6" s="1"/>
  <c r="AO29" i="6" s="1"/>
  <c r="AO30" i="6" s="1"/>
  <c r="AO31" i="6" s="1"/>
  <c r="AO32" i="6" s="1"/>
  <c r="AO33" i="6" s="1"/>
  <c r="AO34" i="6" s="1"/>
  <c r="AO35" i="6" s="1"/>
  <c r="AO36" i="6" s="1"/>
  <c r="AO37" i="6" s="1"/>
  <c r="AO38" i="6" s="1"/>
  <c r="AO39" i="6" s="1"/>
  <c r="AO40" i="6" s="1"/>
  <c r="AO41" i="6" s="1"/>
  <c r="AO42" i="6" s="1"/>
  <c r="AO43" i="6" s="1"/>
  <c r="AO44" i="6" s="1"/>
  <c r="AO45" i="6" s="1"/>
  <c r="AO46" i="6" s="1"/>
  <c r="AO47" i="6" s="1"/>
  <c r="AO48" i="6" s="1"/>
  <c r="AO49" i="6" s="1"/>
  <c r="AO50" i="6" s="1"/>
  <c r="AO51" i="6" s="1"/>
  <c r="AO52" i="6" s="1"/>
  <c r="AO53" i="6" s="1"/>
  <c r="AO54" i="6" s="1"/>
  <c r="AO55" i="6" s="1"/>
  <c r="AO56" i="6" s="1"/>
  <c r="AO57" i="6" s="1"/>
  <c r="AO58" i="6" s="1"/>
  <c r="AO59" i="6" s="1"/>
  <c r="AO60" i="6" s="1"/>
  <c r="AO61" i="6" s="1"/>
  <c r="AO62" i="6" s="1"/>
  <c r="AO63" i="6" s="1"/>
  <c r="AO64" i="6" s="1"/>
  <c r="AO65" i="6" s="1"/>
  <c r="AO66" i="6" s="1"/>
  <c r="AO67" i="6" s="1"/>
  <c r="AO68" i="6" s="1"/>
  <c r="AO69" i="6" s="1"/>
  <c r="AO70" i="6" s="1"/>
  <c r="AO71" i="6" s="1"/>
  <c r="AO72" i="6" s="1"/>
  <c r="AO73" i="6" s="1"/>
  <c r="AO74" i="6" s="1"/>
  <c r="AO75" i="6" s="1"/>
  <c r="AO76" i="6" s="1"/>
  <c r="AO77" i="6" s="1"/>
  <c r="AO78" i="6" s="1"/>
  <c r="AO79" i="6" s="1"/>
  <c r="AO80" i="6" s="1"/>
  <c r="AO81" i="6" s="1"/>
  <c r="AO82" i="6" s="1"/>
  <c r="AO83" i="6" s="1"/>
  <c r="AO84" i="6" s="1"/>
  <c r="AQ9" i="12"/>
  <c r="AQ10" i="12" s="1"/>
  <c r="AQ11" i="12" s="1"/>
  <c r="AQ12" i="12" s="1"/>
  <c r="AQ13" i="12" s="1"/>
  <c r="AQ14" i="12" s="1"/>
  <c r="AQ15" i="12" s="1"/>
  <c r="AQ16" i="12" s="1"/>
  <c r="AQ17" i="12" s="1"/>
  <c r="AQ18" i="12" s="1"/>
  <c r="AQ19" i="12" s="1"/>
  <c r="AQ20" i="12" s="1"/>
  <c r="AQ21" i="12" s="1"/>
  <c r="AQ22" i="12" s="1"/>
  <c r="AQ23" i="12" s="1"/>
  <c r="AQ24" i="12" s="1"/>
  <c r="AQ25" i="12" s="1"/>
  <c r="AQ26" i="12" s="1"/>
  <c r="AQ27" i="12" s="1"/>
  <c r="AQ28" i="12" s="1"/>
  <c r="AQ29" i="12" s="1"/>
  <c r="AQ30" i="12" s="1"/>
  <c r="AQ31" i="12" s="1"/>
  <c r="AQ32" i="12" s="1"/>
  <c r="AQ33" i="12" s="1"/>
  <c r="AQ34" i="12" s="1"/>
  <c r="AQ35" i="12" s="1"/>
  <c r="AQ36" i="12" s="1"/>
  <c r="AQ37" i="12" s="1"/>
  <c r="AQ38" i="12" s="1"/>
  <c r="AQ39" i="12" s="1"/>
  <c r="AQ40" i="12" s="1"/>
  <c r="AQ41" i="12" s="1"/>
  <c r="AQ42" i="12" s="1"/>
  <c r="AQ43" i="12" s="1"/>
  <c r="AQ44" i="12" s="1"/>
  <c r="AQ45" i="12" s="1"/>
  <c r="AQ46" i="12" s="1"/>
  <c r="AQ47" i="12" s="1"/>
  <c r="AQ48" i="12" s="1"/>
  <c r="AQ49" i="12" s="1"/>
  <c r="AQ50" i="12" s="1"/>
  <c r="AQ51" i="12" s="1"/>
  <c r="AQ52" i="12" s="1"/>
  <c r="AQ53" i="12" s="1"/>
  <c r="AQ54" i="12" s="1"/>
  <c r="AQ55" i="12" s="1"/>
  <c r="AQ56" i="12" s="1"/>
  <c r="AQ57" i="12" s="1"/>
  <c r="AQ58" i="12" s="1"/>
  <c r="AQ59" i="12" s="1"/>
  <c r="AQ60" i="12" s="1"/>
  <c r="AQ61" i="12" s="1"/>
  <c r="AQ62" i="12" s="1"/>
  <c r="AQ63" i="12" s="1"/>
  <c r="AQ64" i="12" s="1"/>
  <c r="AQ65" i="12" s="1"/>
  <c r="AQ66" i="12" s="1"/>
  <c r="AQ67" i="12" s="1"/>
  <c r="AQ68" i="12" s="1"/>
  <c r="AQ69" i="12" s="1"/>
  <c r="AQ70" i="12" s="1"/>
  <c r="AQ71" i="12" s="1"/>
  <c r="AQ72" i="12" s="1"/>
  <c r="AQ73" i="12" s="1"/>
  <c r="AQ74" i="12" s="1"/>
  <c r="AQ75" i="12" s="1"/>
  <c r="AQ76" i="12" s="1"/>
  <c r="AQ77" i="12" s="1"/>
  <c r="AQ78" i="12" s="1"/>
  <c r="AQ79" i="12" s="1"/>
  <c r="AQ80" i="12" s="1"/>
  <c r="AQ81" i="12" s="1"/>
  <c r="AQ82" i="12" s="1"/>
  <c r="AQ83" i="12" s="1"/>
  <c r="AQ84" i="12" s="1"/>
  <c r="AP9" i="7"/>
  <c r="J8" i="26"/>
  <c r="AI9" i="12"/>
  <c r="P6" i="26"/>
  <c r="AR9" i="10"/>
  <c r="AR10" i="10" s="1"/>
  <c r="AR11" i="10" s="1"/>
  <c r="AR12" i="10" s="1"/>
  <c r="AR13" i="10" s="1"/>
  <c r="AR14" i="10" s="1"/>
  <c r="AR15" i="10" s="1"/>
  <c r="AR16" i="10" s="1"/>
  <c r="AR17" i="10" s="1"/>
  <c r="AR18" i="10" s="1"/>
  <c r="AR19" i="10" s="1"/>
  <c r="AR20" i="10" s="1"/>
  <c r="AR21" i="10" s="1"/>
  <c r="AR22" i="10" s="1"/>
  <c r="AR23" i="10" s="1"/>
  <c r="AR24" i="10" s="1"/>
  <c r="AR25" i="10" s="1"/>
  <c r="AR26" i="10" s="1"/>
  <c r="AR27" i="10" s="1"/>
  <c r="AR28" i="10" s="1"/>
  <c r="AR29" i="10" s="1"/>
  <c r="AR30" i="10" s="1"/>
  <c r="AR31" i="10" s="1"/>
  <c r="AR32" i="10" s="1"/>
  <c r="AR33" i="10" s="1"/>
  <c r="AR34" i="10" s="1"/>
  <c r="AR35" i="10" s="1"/>
  <c r="AR36" i="10" s="1"/>
  <c r="AR37" i="10" s="1"/>
  <c r="AR38" i="10" s="1"/>
  <c r="AR39" i="10" s="1"/>
  <c r="AR40" i="10" s="1"/>
  <c r="AR41" i="10" s="1"/>
  <c r="AR42" i="10" s="1"/>
  <c r="AR43" i="10" s="1"/>
  <c r="AR44" i="10" s="1"/>
  <c r="AR45" i="10" s="1"/>
  <c r="AR46" i="10" s="1"/>
  <c r="AR47" i="10" s="1"/>
  <c r="AR48" i="10" s="1"/>
  <c r="AR49" i="10" s="1"/>
  <c r="AR50" i="10" s="1"/>
  <c r="AR51" i="10" s="1"/>
  <c r="AR52" i="10" s="1"/>
  <c r="AR53" i="10" s="1"/>
  <c r="AR54" i="10" s="1"/>
  <c r="AR55" i="10" s="1"/>
  <c r="AR56" i="10" s="1"/>
  <c r="AR57" i="10" s="1"/>
  <c r="AR58" i="10" s="1"/>
  <c r="AR59" i="10" s="1"/>
  <c r="AR60" i="10" s="1"/>
  <c r="AR61" i="10" s="1"/>
  <c r="AR62" i="10" s="1"/>
  <c r="AR63" i="10" s="1"/>
  <c r="AR64" i="10" s="1"/>
  <c r="AR65" i="10" s="1"/>
  <c r="AR66" i="10" s="1"/>
  <c r="AR67" i="10" s="1"/>
  <c r="AR68" i="10" s="1"/>
  <c r="AR69" i="10" s="1"/>
  <c r="AR70" i="10" s="1"/>
  <c r="AR71" i="10" s="1"/>
  <c r="AR72" i="10" s="1"/>
  <c r="AR73" i="10" s="1"/>
  <c r="AR74" i="10" s="1"/>
  <c r="AR75" i="10" s="1"/>
  <c r="AR76" i="10" s="1"/>
  <c r="AR77" i="10" s="1"/>
  <c r="AR78" i="10" s="1"/>
  <c r="AR79" i="10" s="1"/>
  <c r="AR80" i="10" s="1"/>
  <c r="AR81" i="10" s="1"/>
  <c r="AR82" i="10" s="1"/>
  <c r="AR83" i="10" s="1"/>
  <c r="AR84" i="10" s="1"/>
  <c r="AI9" i="8"/>
  <c r="AI10" i="8" s="1"/>
  <c r="AI11" i="8" s="1"/>
  <c r="AI12" i="8" s="1"/>
  <c r="AI13" i="8" s="1"/>
  <c r="AI14" i="8" s="1"/>
  <c r="AI15" i="8" s="1"/>
  <c r="AI16" i="8" s="1"/>
  <c r="AI17" i="8" s="1"/>
  <c r="AI18" i="8" s="1"/>
  <c r="AI19" i="8" s="1"/>
  <c r="AI20" i="8" s="1"/>
  <c r="AI21" i="8" s="1"/>
  <c r="AI22" i="8" s="1"/>
  <c r="AI23" i="8" s="1"/>
  <c r="AI24" i="8" s="1"/>
  <c r="AI25" i="8" s="1"/>
  <c r="AI26" i="8" s="1"/>
  <c r="AI27" i="8" s="1"/>
  <c r="AI28" i="8" s="1"/>
  <c r="AI29" i="8" s="1"/>
  <c r="AI30" i="8" s="1"/>
  <c r="AI31" i="8" s="1"/>
  <c r="AI32" i="8" s="1"/>
  <c r="AI33" i="8" s="1"/>
  <c r="AI34" i="8" s="1"/>
  <c r="AI35" i="8" s="1"/>
  <c r="AI36" i="8" s="1"/>
  <c r="AI37" i="8" s="1"/>
  <c r="AI38" i="8" s="1"/>
  <c r="AI39" i="8" s="1"/>
  <c r="AI40" i="8" s="1"/>
  <c r="AI41" i="8" s="1"/>
  <c r="AI42" i="8" s="1"/>
  <c r="AI43" i="8" s="1"/>
  <c r="AI44" i="8" s="1"/>
  <c r="AI45" i="8" s="1"/>
  <c r="AI46" i="8" s="1"/>
  <c r="AI47" i="8" s="1"/>
  <c r="AI48" i="8" s="1"/>
  <c r="AI49" i="8" s="1"/>
  <c r="AI50" i="8" s="1"/>
  <c r="AI51" i="8" s="1"/>
  <c r="AI52" i="8" s="1"/>
  <c r="AI53" i="8" s="1"/>
  <c r="AI54" i="8" s="1"/>
  <c r="AI55" i="8" s="1"/>
  <c r="AI56" i="8" s="1"/>
  <c r="AI57" i="8" s="1"/>
  <c r="AI58" i="8" s="1"/>
  <c r="AI59" i="8" s="1"/>
  <c r="AI60" i="8" s="1"/>
  <c r="AI61" i="8" s="1"/>
  <c r="AI62" i="8" s="1"/>
  <c r="AI63" i="8" s="1"/>
  <c r="AI64" i="8" s="1"/>
  <c r="AI65" i="8" s="1"/>
  <c r="AI66" i="8" s="1"/>
  <c r="AI67" i="8" s="1"/>
  <c r="AI68" i="8" s="1"/>
  <c r="AI69" i="8" s="1"/>
  <c r="AI70" i="8" s="1"/>
  <c r="AI71" i="8" s="1"/>
  <c r="AI72" i="8" s="1"/>
  <c r="AI73" i="8" s="1"/>
  <c r="AI74" i="8" s="1"/>
  <c r="AI75" i="8" s="1"/>
  <c r="AI76" i="8" s="1"/>
  <c r="AI77" i="8" s="1"/>
  <c r="AI78" i="8" s="1"/>
  <c r="AI79" i="8" s="1"/>
  <c r="AI80" i="8" s="1"/>
  <c r="AI81" i="8" s="1"/>
  <c r="AI82" i="8" s="1"/>
  <c r="AI83" i="8" s="1"/>
  <c r="AI84" i="8" s="1"/>
  <c r="P7" i="26"/>
  <c r="J6" i="26"/>
  <c r="AG9" i="13"/>
  <c r="AG10" i="13" s="1"/>
  <c r="AG11" i="13" s="1"/>
  <c r="AG12" i="13" s="1"/>
  <c r="AG13" i="13" s="1"/>
  <c r="AG14" i="13" s="1"/>
  <c r="AG15" i="13" s="1"/>
  <c r="AG16" i="13" s="1"/>
  <c r="AG17" i="13" s="1"/>
  <c r="AG18" i="13" s="1"/>
  <c r="AG19" i="13" s="1"/>
  <c r="AG20" i="13" s="1"/>
  <c r="AG21" i="13" s="1"/>
  <c r="AG22" i="13" s="1"/>
  <c r="AG23" i="13" s="1"/>
  <c r="AG24" i="13" s="1"/>
  <c r="AG25" i="13" s="1"/>
  <c r="AG26" i="13" s="1"/>
  <c r="AG27" i="13" s="1"/>
  <c r="AG28" i="13" s="1"/>
  <c r="AG29" i="13" s="1"/>
  <c r="AG30" i="13" s="1"/>
  <c r="AG31" i="13" s="1"/>
  <c r="AG32" i="13" s="1"/>
  <c r="AG33" i="13" s="1"/>
  <c r="AG34" i="13" s="1"/>
  <c r="AG35" i="13" s="1"/>
  <c r="AG36" i="13" s="1"/>
  <c r="AG37" i="13" s="1"/>
  <c r="AG38" i="13" s="1"/>
  <c r="AG39" i="13" s="1"/>
  <c r="AG40" i="13" s="1"/>
  <c r="AG41" i="13" s="1"/>
  <c r="AG42" i="13" s="1"/>
  <c r="AG43" i="13" s="1"/>
  <c r="AG44" i="13" s="1"/>
  <c r="AG45" i="13" s="1"/>
  <c r="AG46" i="13" s="1"/>
  <c r="AG47" i="13" s="1"/>
  <c r="AG48" i="13" s="1"/>
  <c r="AG49" i="13" s="1"/>
  <c r="AG50" i="13" s="1"/>
  <c r="AG51" i="13" s="1"/>
  <c r="AG52" i="13" s="1"/>
  <c r="AG53" i="13" s="1"/>
  <c r="AG54" i="13" s="1"/>
  <c r="AG55" i="13" s="1"/>
  <c r="AG56" i="13" s="1"/>
  <c r="AG57" i="13" s="1"/>
  <c r="AG58" i="13" s="1"/>
  <c r="AG59" i="13" s="1"/>
  <c r="AG60" i="13" s="1"/>
  <c r="AG61" i="13" s="1"/>
  <c r="AG62" i="13" s="1"/>
  <c r="AG63" i="13" s="1"/>
  <c r="AG64" i="13" s="1"/>
  <c r="AG65" i="13" s="1"/>
  <c r="AG66" i="13" s="1"/>
  <c r="AG67" i="13" s="1"/>
  <c r="AG68" i="13" s="1"/>
  <c r="AG69" i="13" s="1"/>
  <c r="AG70" i="13" s="1"/>
  <c r="AG71" i="13" s="1"/>
  <c r="AG72" i="13" s="1"/>
  <c r="AG73" i="13" s="1"/>
  <c r="AG74" i="13" s="1"/>
  <c r="AG75" i="13" s="1"/>
  <c r="AG76" i="13" s="1"/>
  <c r="AG77" i="13" s="1"/>
  <c r="AG78" i="13" s="1"/>
  <c r="AG79" i="13" s="1"/>
  <c r="AG80" i="13" s="1"/>
  <c r="AG81" i="13" s="1"/>
  <c r="AG82" i="13" s="1"/>
  <c r="AG83" i="13" s="1"/>
  <c r="AG84" i="13" s="1"/>
  <c r="AJ9" i="13"/>
  <c r="AJ10" i="13" s="1"/>
  <c r="AJ11" i="13" s="1"/>
  <c r="AJ12" i="13" s="1"/>
  <c r="AJ13" i="13" s="1"/>
  <c r="AJ14" i="13" s="1"/>
  <c r="AJ15" i="13" s="1"/>
  <c r="AJ16" i="13" s="1"/>
  <c r="AJ17" i="13" s="1"/>
  <c r="AJ18" i="13" s="1"/>
  <c r="AJ19" i="13" s="1"/>
  <c r="AJ20" i="13" s="1"/>
  <c r="AJ21" i="13" s="1"/>
  <c r="AJ22" i="13" s="1"/>
  <c r="AJ23" i="13" s="1"/>
  <c r="AJ24" i="13" s="1"/>
  <c r="AJ25" i="13" s="1"/>
  <c r="AJ26" i="13" s="1"/>
  <c r="AJ27" i="13" s="1"/>
  <c r="AJ28" i="13" s="1"/>
  <c r="AJ29" i="13" s="1"/>
  <c r="AJ30" i="13" s="1"/>
  <c r="AJ31" i="13" s="1"/>
  <c r="AJ32" i="13" s="1"/>
  <c r="AJ33" i="13" s="1"/>
  <c r="AJ34" i="13" s="1"/>
  <c r="AJ35" i="13" s="1"/>
  <c r="AJ36" i="13" s="1"/>
  <c r="AJ37" i="13" s="1"/>
  <c r="AJ38" i="13" s="1"/>
  <c r="AJ39" i="13" s="1"/>
  <c r="AJ40" i="13" s="1"/>
  <c r="AJ41" i="13" s="1"/>
  <c r="AJ42" i="13" s="1"/>
  <c r="AJ43" i="13" s="1"/>
  <c r="AJ44" i="13" s="1"/>
  <c r="AJ45" i="13" s="1"/>
  <c r="AJ46" i="13" s="1"/>
  <c r="AJ47" i="13" s="1"/>
  <c r="AJ48" i="13" s="1"/>
  <c r="AJ49" i="13" s="1"/>
  <c r="AJ50" i="13" s="1"/>
  <c r="AJ51" i="13" s="1"/>
  <c r="AJ52" i="13" s="1"/>
  <c r="AJ53" i="13" s="1"/>
  <c r="AJ54" i="13" s="1"/>
  <c r="AJ55" i="13" s="1"/>
  <c r="AJ56" i="13" s="1"/>
  <c r="AJ57" i="13" s="1"/>
  <c r="AJ58" i="13" s="1"/>
  <c r="AJ59" i="13" s="1"/>
  <c r="AJ60" i="13" s="1"/>
  <c r="AJ61" i="13" s="1"/>
  <c r="AJ62" i="13" s="1"/>
  <c r="AJ63" i="13" s="1"/>
  <c r="AJ64" i="13" s="1"/>
  <c r="AJ65" i="13" s="1"/>
  <c r="AJ66" i="13" s="1"/>
  <c r="AJ67" i="13" s="1"/>
  <c r="AJ68" i="13" s="1"/>
  <c r="AJ69" i="13" s="1"/>
  <c r="AJ70" i="13" s="1"/>
  <c r="AJ71" i="13" s="1"/>
  <c r="AJ72" i="13" s="1"/>
  <c r="AJ73" i="13" s="1"/>
  <c r="AJ74" i="13" s="1"/>
  <c r="AJ75" i="13" s="1"/>
  <c r="AJ76" i="13" s="1"/>
  <c r="AJ77" i="13" s="1"/>
  <c r="AJ78" i="13" s="1"/>
  <c r="AJ79" i="13" s="1"/>
  <c r="AJ80" i="13" s="1"/>
  <c r="AJ81" i="13" s="1"/>
  <c r="AJ82" i="13" s="1"/>
  <c r="AJ83" i="13" s="1"/>
  <c r="AJ84" i="13" s="1"/>
  <c r="I6" i="26"/>
  <c r="I7" i="26"/>
  <c r="AL9" i="4"/>
  <c r="AL10" i="4" s="1"/>
  <c r="AL11" i="4" s="1"/>
  <c r="AL12" i="4" s="1"/>
  <c r="AL13" i="4" s="1"/>
  <c r="AL14" i="4" s="1"/>
  <c r="AL15" i="4" s="1"/>
  <c r="AL16" i="4" s="1"/>
  <c r="AL17" i="4" s="1"/>
  <c r="AL18" i="4" s="1"/>
  <c r="AL19" i="4" s="1"/>
  <c r="AL20" i="4" s="1"/>
  <c r="AL21" i="4" s="1"/>
  <c r="AL22" i="4" s="1"/>
  <c r="AL23" i="4" s="1"/>
  <c r="AL24" i="4" s="1"/>
  <c r="AL25" i="4" s="1"/>
  <c r="AL26" i="4" s="1"/>
  <c r="AL27" i="4" s="1"/>
  <c r="AL28" i="4" s="1"/>
  <c r="AL29" i="4" s="1"/>
  <c r="AL30" i="4" s="1"/>
  <c r="AL31" i="4" s="1"/>
  <c r="AL32" i="4" s="1"/>
  <c r="AL33" i="4" s="1"/>
  <c r="AL34" i="4" s="1"/>
  <c r="AL35" i="4" s="1"/>
  <c r="AL36" i="4" s="1"/>
  <c r="AL37" i="4" s="1"/>
  <c r="AL38" i="4" s="1"/>
  <c r="AL39" i="4" s="1"/>
  <c r="AL40" i="4" s="1"/>
  <c r="AL41" i="4" s="1"/>
  <c r="AL42" i="4" s="1"/>
  <c r="AL43" i="4" s="1"/>
  <c r="AL44" i="4" s="1"/>
  <c r="AL45" i="4" s="1"/>
  <c r="AL46" i="4" s="1"/>
  <c r="AL47" i="4" s="1"/>
  <c r="AL48" i="4" s="1"/>
  <c r="AL49" i="4" s="1"/>
  <c r="AL50" i="4" s="1"/>
  <c r="AL51" i="4" s="1"/>
  <c r="AL52" i="4" s="1"/>
  <c r="AL53" i="4" s="1"/>
  <c r="AL54" i="4" s="1"/>
  <c r="AL55" i="4" s="1"/>
  <c r="AL56" i="4" s="1"/>
  <c r="AL57" i="4" s="1"/>
  <c r="AL58" i="4" s="1"/>
  <c r="AL59" i="4" s="1"/>
  <c r="AL60" i="4" s="1"/>
  <c r="AL61" i="4" s="1"/>
  <c r="AL62" i="4" s="1"/>
  <c r="AL63" i="4" s="1"/>
  <c r="AL64" i="4" s="1"/>
  <c r="AL65" i="4" s="1"/>
  <c r="AL66" i="4" s="1"/>
  <c r="AL67" i="4" s="1"/>
  <c r="AL68" i="4" s="1"/>
  <c r="AL69" i="4" s="1"/>
  <c r="AL70" i="4" s="1"/>
  <c r="AL71" i="4" s="1"/>
  <c r="AL72" i="4" s="1"/>
  <c r="AL73" i="4" s="1"/>
  <c r="AL74" i="4" s="1"/>
  <c r="AL75" i="4" s="1"/>
  <c r="AL76" i="4" s="1"/>
  <c r="AL77" i="4" s="1"/>
  <c r="AL78" i="4" s="1"/>
  <c r="AL79" i="4" s="1"/>
  <c r="AL80" i="4" s="1"/>
  <c r="AL81" i="4" s="1"/>
  <c r="AL82" i="4" s="1"/>
  <c r="AL83" i="4" s="1"/>
  <c r="AL84" i="4" s="1"/>
  <c r="J7" i="26"/>
  <c r="L7" i="26"/>
  <c r="H6" i="26"/>
  <c r="AR9" i="26"/>
  <c r="BL9" i="26" s="1"/>
  <c r="BM8" i="26"/>
  <c r="AS9" i="26"/>
  <c r="AQ9" i="26"/>
  <c r="AP9" i="26"/>
  <c r="AO10" i="26"/>
  <c r="BI10" i="26" s="1"/>
  <c r="AM10" i="26"/>
  <c r="M10" i="26" s="1"/>
  <c r="BG9" i="26"/>
  <c r="AL9" i="26"/>
  <c r="BE8" i="26"/>
  <c r="AK9" i="26"/>
  <c r="AJ10" i="26"/>
  <c r="BD9" i="26"/>
  <c r="AI10" i="26"/>
  <c r="AH9" i="26"/>
  <c r="H9" i="26" s="1"/>
  <c r="A9" i="26"/>
  <c r="AF11" i="26"/>
  <c r="AE10" i="26"/>
  <c r="AY8" i="26"/>
  <c r="AD9" i="26"/>
  <c r="AV10" i="26"/>
  <c r="B10" i="26"/>
  <c r="B9" i="26"/>
  <c r="B8" i="26"/>
  <c r="A8" i="26"/>
  <c r="AB37" i="21"/>
  <c r="AB38" i="21" s="1"/>
  <c r="AB39" i="21" s="1"/>
  <c r="AB40" i="21" s="1"/>
  <c r="AB41" i="21" s="1"/>
  <c r="AA37" i="12"/>
  <c r="AA38" i="12" s="1"/>
  <c r="AA39" i="12" s="1"/>
  <c r="AA40" i="12" s="1"/>
  <c r="AA37" i="13"/>
  <c r="AA38" i="13" s="1"/>
  <c r="AA39" i="13" s="1"/>
  <c r="AA40" i="13" s="1"/>
  <c r="AA37" i="8"/>
  <c r="AA38" i="8" s="1"/>
  <c r="AA39" i="8" s="1"/>
  <c r="AA40" i="8" s="1"/>
  <c r="AA41" i="8" s="1"/>
  <c r="Z37" i="21"/>
  <c r="Z38" i="21" s="1"/>
  <c r="Z39" i="21" s="1"/>
  <c r="Z40" i="21" s="1"/>
  <c r="Z41" i="21" s="1"/>
  <c r="AA37" i="21"/>
  <c r="AA38" i="21" s="1"/>
  <c r="AA39" i="21" s="1"/>
  <c r="AA40" i="21" s="1"/>
  <c r="AA41" i="21" s="1"/>
  <c r="Z37" i="13"/>
  <c r="Z38" i="13" s="1"/>
  <c r="Z39" i="13" s="1"/>
  <c r="Z40" i="13" s="1"/>
  <c r="AB37" i="13"/>
  <c r="AB38" i="13" s="1"/>
  <c r="AB39" i="13" s="1"/>
  <c r="AB40" i="13" s="1"/>
  <c r="Z37" i="8"/>
  <c r="Z38" i="8" s="1"/>
  <c r="Z39" i="8" s="1"/>
  <c r="Z40" i="8" s="1"/>
  <c r="Z41" i="8" s="1"/>
  <c r="AB37" i="8"/>
  <c r="AB38" i="8" s="1"/>
  <c r="AB39" i="8" s="1"/>
  <c r="AB40" i="8" s="1"/>
  <c r="AB41" i="8" s="1"/>
  <c r="AB37" i="12"/>
  <c r="Z37" i="12"/>
  <c r="Z38" i="12" s="1"/>
  <c r="Z39" i="12" s="1"/>
  <c r="Z40" i="12" s="1"/>
  <c r="AW9" i="26"/>
  <c r="AC10" i="26"/>
  <c r="C10" i="26" s="1"/>
  <c r="AU9" i="26"/>
  <c r="AA10" i="26"/>
  <c r="A10" i="26" s="1"/>
  <c r="AB11" i="26"/>
  <c r="B11" i="26" s="1"/>
  <c r="AB10" i="10" l="1"/>
  <c r="AB38" i="12"/>
  <c r="AB39" i="12" s="1"/>
  <c r="AB40" i="12" s="1"/>
  <c r="AX9" i="26"/>
  <c r="D9" i="26"/>
  <c r="BC10" i="26"/>
  <c r="I10" i="26"/>
  <c r="AZ11" i="26"/>
  <c r="F11" i="26"/>
  <c r="BF9" i="26"/>
  <c r="L9" i="26"/>
  <c r="BD10" i="26"/>
  <c r="J10" i="26"/>
  <c r="BE9" i="26"/>
  <c r="K9" i="26"/>
  <c r="AY10" i="26"/>
  <c r="E10" i="26"/>
  <c r="R9" i="26"/>
  <c r="BJ9" i="26"/>
  <c r="P9" i="26"/>
  <c r="BK9" i="26"/>
  <c r="Q9" i="26"/>
  <c r="BM9" i="26"/>
  <c r="S9" i="26"/>
  <c r="R8" i="26"/>
  <c r="AI10" i="12"/>
  <c r="R7" i="26"/>
  <c r="M8" i="26"/>
  <c r="AP10" i="7"/>
  <c r="O10" i="26"/>
  <c r="M9" i="26"/>
  <c r="AQ10" i="13"/>
  <c r="AR10" i="26"/>
  <c r="AS10" i="26"/>
  <c r="AQ10" i="26"/>
  <c r="AP10" i="26"/>
  <c r="P10" i="26" s="1"/>
  <c r="AO11" i="26"/>
  <c r="BI11" i="26" s="1"/>
  <c r="BG10" i="26"/>
  <c r="AM11" i="26"/>
  <c r="AL10" i="26"/>
  <c r="AK10" i="26"/>
  <c r="AJ11" i="26"/>
  <c r="AI11" i="26"/>
  <c r="BB9" i="26"/>
  <c r="AH10" i="26"/>
  <c r="H10" i="26" s="1"/>
  <c r="A7" i="26"/>
  <c r="A6" i="26"/>
  <c r="AF12" i="26"/>
  <c r="AE11" i="26"/>
  <c r="AD10" i="26"/>
  <c r="C6" i="26"/>
  <c r="B6" i="26"/>
  <c r="AW10" i="26"/>
  <c r="AC11" i="26"/>
  <c r="C11" i="26" s="1"/>
  <c r="AV11" i="26"/>
  <c r="AU10" i="26"/>
  <c r="AA11" i="26"/>
  <c r="A11" i="26" s="1"/>
  <c r="AB12" i="26"/>
  <c r="B12" i="26" s="1"/>
  <c r="AB11" i="10" l="1"/>
  <c r="AZ12" i="26"/>
  <c r="F12" i="26"/>
  <c r="BF10" i="26"/>
  <c r="L10" i="26"/>
  <c r="BG11" i="26"/>
  <c r="M11" i="26"/>
  <c r="BC11" i="26"/>
  <c r="I11" i="26"/>
  <c r="O11" i="26"/>
  <c r="AX10" i="26"/>
  <c r="D10" i="26"/>
  <c r="BD11" i="26"/>
  <c r="J11" i="26"/>
  <c r="AY11" i="26"/>
  <c r="E11" i="26"/>
  <c r="BE10" i="26"/>
  <c r="K10" i="26"/>
  <c r="BM10" i="26"/>
  <c r="S10" i="26"/>
  <c r="BL10" i="26"/>
  <c r="R10" i="26"/>
  <c r="BK10" i="26"/>
  <c r="AQ11" i="13"/>
  <c r="AQ12" i="13" s="1"/>
  <c r="AQ13" i="13" s="1"/>
  <c r="AQ14" i="13" s="1"/>
  <c r="AQ15" i="13" s="1"/>
  <c r="AQ16" i="13" s="1"/>
  <c r="AQ17" i="13" s="1"/>
  <c r="AQ18" i="13" s="1"/>
  <c r="AQ19" i="13" s="1"/>
  <c r="AQ20" i="13" s="1"/>
  <c r="AQ21" i="13" s="1"/>
  <c r="AQ22" i="13" s="1"/>
  <c r="AQ23" i="13" s="1"/>
  <c r="AQ24" i="13" s="1"/>
  <c r="AQ25" i="13" s="1"/>
  <c r="AQ26" i="13" s="1"/>
  <c r="AQ27" i="13" s="1"/>
  <c r="AQ28" i="13" s="1"/>
  <c r="AQ29" i="13" s="1"/>
  <c r="AQ30" i="13" s="1"/>
  <c r="AQ31" i="13" s="1"/>
  <c r="AQ32" i="13" s="1"/>
  <c r="AQ33" i="13" s="1"/>
  <c r="AQ34" i="13" s="1"/>
  <c r="AQ35" i="13" s="1"/>
  <c r="AQ36" i="13" s="1"/>
  <c r="AQ37" i="13" s="1"/>
  <c r="AQ38" i="13" s="1"/>
  <c r="AQ39" i="13" s="1"/>
  <c r="AQ40" i="13" s="1"/>
  <c r="AQ41" i="13" s="1"/>
  <c r="AQ42" i="13" s="1"/>
  <c r="AQ43" i="13" s="1"/>
  <c r="AQ44" i="13" s="1"/>
  <c r="AQ45" i="13" s="1"/>
  <c r="AQ46" i="13" s="1"/>
  <c r="AQ47" i="13" s="1"/>
  <c r="AQ48" i="13" s="1"/>
  <c r="AQ49" i="13" s="1"/>
  <c r="AQ50" i="13" s="1"/>
  <c r="AQ51" i="13" s="1"/>
  <c r="AQ52" i="13" s="1"/>
  <c r="AQ53" i="13" s="1"/>
  <c r="AQ54" i="13" s="1"/>
  <c r="AQ55" i="13" s="1"/>
  <c r="AQ56" i="13" s="1"/>
  <c r="AQ57" i="13" s="1"/>
  <c r="AQ58" i="13" s="1"/>
  <c r="AQ59" i="13" s="1"/>
  <c r="AQ60" i="13" s="1"/>
  <c r="AQ61" i="13" s="1"/>
  <c r="AQ62" i="13" s="1"/>
  <c r="AQ63" i="13" s="1"/>
  <c r="AQ64" i="13" s="1"/>
  <c r="AQ65" i="13" s="1"/>
  <c r="AQ66" i="13" s="1"/>
  <c r="AQ67" i="13" s="1"/>
  <c r="AQ68" i="13" s="1"/>
  <c r="AQ69" i="13" s="1"/>
  <c r="AQ70" i="13" s="1"/>
  <c r="AQ71" i="13" s="1"/>
  <c r="AQ72" i="13" s="1"/>
  <c r="AQ73" i="13" s="1"/>
  <c r="AQ74" i="13" s="1"/>
  <c r="AQ75" i="13" s="1"/>
  <c r="AQ76" i="13" s="1"/>
  <c r="AQ77" i="13" s="1"/>
  <c r="AQ78" i="13" s="1"/>
  <c r="AQ79" i="13" s="1"/>
  <c r="AQ80" i="13" s="1"/>
  <c r="AQ81" i="13" s="1"/>
  <c r="AQ82" i="13" s="1"/>
  <c r="AQ83" i="13" s="1"/>
  <c r="AQ84" i="13" s="1"/>
  <c r="AP11" i="7"/>
  <c r="AI11" i="12"/>
  <c r="AR11" i="26"/>
  <c r="AS11" i="26"/>
  <c r="S11" i="26" s="1"/>
  <c r="AQ11" i="26"/>
  <c r="BJ10" i="26"/>
  <c r="AP11" i="26"/>
  <c r="AO12" i="26"/>
  <c r="AM12" i="26"/>
  <c r="AL11" i="26"/>
  <c r="AK11" i="26"/>
  <c r="AJ12" i="26"/>
  <c r="AI12" i="26"/>
  <c r="BB10" i="26"/>
  <c r="AH11" i="26"/>
  <c r="AF13" i="26"/>
  <c r="AE12" i="26"/>
  <c r="AD11" i="26"/>
  <c r="AW11" i="26"/>
  <c r="B7" i="26"/>
  <c r="AC12" i="26"/>
  <c r="C12" i="26" s="1"/>
  <c r="AV12" i="26"/>
  <c r="AU11" i="26"/>
  <c r="AA12" i="26"/>
  <c r="A12" i="26" s="1"/>
  <c r="AB13" i="26"/>
  <c r="B13" i="26" s="1"/>
  <c r="AB12" i="10" l="1"/>
  <c r="AY12" i="26"/>
  <c r="E12" i="26"/>
  <c r="BG12" i="26"/>
  <c r="M12" i="26"/>
  <c r="BB11" i="26"/>
  <c r="H11" i="26"/>
  <c r="BI12" i="26"/>
  <c r="O12" i="26"/>
  <c r="AZ13" i="26"/>
  <c r="F13" i="26"/>
  <c r="BC12" i="26"/>
  <c r="I12" i="26"/>
  <c r="BE11" i="26"/>
  <c r="K11" i="26"/>
  <c r="BD12" i="26"/>
  <c r="J12" i="26"/>
  <c r="AX11" i="26"/>
  <c r="D11" i="26"/>
  <c r="BF11" i="26"/>
  <c r="L11" i="26"/>
  <c r="BJ11" i="26"/>
  <c r="P11" i="26"/>
  <c r="BK11" i="26"/>
  <c r="Q11" i="26"/>
  <c r="BL11" i="26"/>
  <c r="R11" i="26"/>
  <c r="AI12" i="12"/>
  <c r="AP12" i="7"/>
  <c r="AR12" i="26"/>
  <c r="AS12" i="26"/>
  <c r="BM11" i="26"/>
  <c r="AQ12" i="26"/>
  <c r="AP12" i="26"/>
  <c r="AO13" i="26"/>
  <c r="AM13" i="26"/>
  <c r="AL12" i="26"/>
  <c r="AK12" i="26"/>
  <c r="AJ13" i="26"/>
  <c r="AI13" i="26"/>
  <c r="AH12" i="26"/>
  <c r="AF14" i="26"/>
  <c r="AE13" i="26"/>
  <c r="AD12" i="26"/>
  <c r="AW12" i="26"/>
  <c r="AC13" i="26"/>
  <c r="C13" i="26" s="1"/>
  <c r="AV13" i="26"/>
  <c r="AU12" i="26"/>
  <c r="AA13" i="26"/>
  <c r="A13" i="26" s="1"/>
  <c r="AB14" i="26"/>
  <c r="B14" i="26" s="1"/>
  <c r="AB13" i="10" l="1"/>
  <c r="BI13" i="26"/>
  <c r="O13" i="26"/>
  <c r="BB12" i="26"/>
  <c r="H12" i="26"/>
  <c r="BC13" i="26"/>
  <c r="I13" i="26"/>
  <c r="BE12" i="26"/>
  <c r="K12" i="26"/>
  <c r="AE14" i="26"/>
  <c r="E13" i="26"/>
  <c r="BF12" i="26"/>
  <c r="L12" i="26"/>
  <c r="BD13" i="26"/>
  <c r="J13" i="26"/>
  <c r="AX12" i="26"/>
  <c r="D12" i="26"/>
  <c r="BG13" i="26"/>
  <c r="M13" i="26"/>
  <c r="AZ14" i="26"/>
  <c r="F14" i="26"/>
  <c r="BK12" i="26"/>
  <c r="Q12" i="26"/>
  <c r="BM12" i="26"/>
  <c r="S12" i="26"/>
  <c r="BL12" i="26"/>
  <c r="R12" i="26"/>
  <c r="BJ12" i="26"/>
  <c r="P12" i="26"/>
  <c r="AP13" i="7"/>
  <c r="AI13" i="12"/>
  <c r="AR13" i="26"/>
  <c r="AS13" i="26"/>
  <c r="AQ13" i="26"/>
  <c r="BK13" i="26" s="1"/>
  <c r="AP13" i="26"/>
  <c r="AO14" i="26"/>
  <c r="AM14" i="26"/>
  <c r="AL13" i="26"/>
  <c r="AK13" i="26"/>
  <c r="AJ14" i="26"/>
  <c r="AI14" i="26"/>
  <c r="AH13" i="26"/>
  <c r="AF15" i="26"/>
  <c r="F15" i="26" s="1"/>
  <c r="AY13" i="26"/>
  <c r="AE15" i="26"/>
  <c r="AD13" i="26"/>
  <c r="AW13" i="26"/>
  <c r="AC14" i="26"/>
  <c r="C14" i="26" s="1"/>
  <c r="AV14" i="26"/>
  <c r="AU13" i="26"/>
  <c r="AA14" i="26"/>
  <c r="A14" i="26" s="1"/>
  <c r="AB15" i="26"/>
  <c r="B15" i="26" s="1"/>
  <c r="AB14" i="10" l="1"/>
  <c r="BC14" i="26"/>
  <c r="I14" i="26"/>
  <c r="AY15" i="26"/>
  <c r="E15" i="26"/>
  <c r="BD14" i="26"/>
  <c r="J14" i="26"/>
  <c r="BE13" i="26"/>
  <c r="K13" i="26"/>
  <c r="AX13" i="26"/>
  <c r="D13" i="26"/>
  <c r="BF13" i="26"/>
  <c r="L13" i="26"/>
  <c r="BG14" i="26"/>
  <c r="M14" i="26"/>
  <c r="BI14" i="26"/>
  <c r="O14" i="26"/>
  <c r="BB13" i="26"/>
  <c r="H13" i="26"/>
  <c r="AY14" i="26"/>
  <c r="E14" i="26"/>
  <c r="BJ13" i="26"/>
  <c r="P13" i="26"/>
  <c r="BM13" i="26"/>
  <c r="S13" i="26"/>
  <c r="BL13" i="26"/>
  <c r="R13" i="26"/>
  <c r="AI14" i="12"/>
  <c r="AP14" i="7"/>
  <c r="AR14" i="26"/>
  <c r="AS14" i="26"/>
  <c r="AQ14" i="26"/>
  <c r="AP14" i="26"/>
  <c r="AO15" i="26"/>
  <c r="AM15" i="26"/>
  <c r="AL14" i="26"/>
  <c r="AK14" i="26"/>
  <c r="AJ15" i="26"/>
  <c r="AI15" i="26"/>
  <c r="AH14" i="26"/>
  <c r="AF16" i="26"/>
  <c r="F16" i="26" s="1"/>
  <c r="AZ15" i="26"/>
  <c r="AE16" i="26"/>
  <c r="E16" i="26" s="1"/>
  <c r="AD14" i="26"/>
  <c r="AW14" i="26"/>
  <c r="AC15" i="26"/>
  <c r="C15" i="26" s="1"/>
  <c r="AV15" i="26"/>
  <c r="AU14" i="26"/>
  <c r="AA15" i="26"/>
  <c r="A15" i="26" s="1"/>
  <c r="AB16" i="26"/>
  <c r="B16" i="26" s="1"/>
  <c r="AB15" i="10" l="1"/>
  <c r="AB16" i="10" s="1"/>
  <c r="AB17" i="10" s="1"/>
  <c r="AB18" i="10" s="1"/>
  <c r="AB19" i="10" s="1"/>
  <c r="AB20" i="10" s="1"/>
  <c r="AB21" i="10" s="1"/>
  <c r="AB22" i="10" s="1"/>
  <c r="AB23" i="10" s="1"/>
  <c r="AB24" i="10" s="1"/>
  <c r="AB25" i="10" s="1"/>
  <c r="AB26" i="10" s="1"/>
  <c r="AB27" i="10" s="1"/>
  <c r="AB28" i="10" s="1"/>
  <c r="AB29" i="10" s="1"/>
  <c r="AB30" i="10" s="1"/>
  <c r="AB31" i="10" s="1"/>
  <c r="AB32" i="10" s="1"/>
  <c r="AB33" i="10" s="1"/>
  <c r="AB34" i="10" s="1"/>
  <c r="AB35" i="10" s="1"/>
  <c r="AB36" i="10" s="1"/>
  <c r="AB37" i="10" s="1"/>
  <c r="AB38" i="10" s="1"/>
  <c r="AB39" i="10" s="1"/>
  <c r="BB14" i="26"/>
  <c r="H14" i="26"/>
  <c r="BC15" i="26"/>
  <c r="I15" i="26"/>
  <c r="BD15" i="26"/>
  <c r="J15" i="26"/>
  <c r="BE14" i="26"/>
  <c r="K14" i="26"/>
  <c r="AD15" i="26"/>
  <c r="D15" i="26" s="1"/>
  <c r="D14" i="26"/>
  <c r="BF14" i="26"/>
  <c r="L14" i="26"/>
  <c r="BG15" i="26"/>
  <c r="M15" i="26"/>
  <c r="BI15" i="26"/>
  <c r="O15" i="26"/>
  <c r="BJ14" i="26"/>
  <c r="P14" i="26"/>
  <c r="BM14" i="26"/>
  <c r="S14" i="26"/>
  <c r="BL14" i="26"/>
  <c r="R14" i="26"/>
  <c r="AP15" i="7"/>
  <c r="AI15" i="12"/>
  <c r="AR15" i="26"/>
  <c r="AS15" i="26"/>
  <c r="AQ15" i="26"/>
  <c r="BK14" i="26"/>
  <c r="AP15" i="26"/>
  <c r="AO16" i="26"/>
  <c r="AM16" i="26"/>
  <c r="AL15" i="26"/>
  <c r="AK15" i="26"/>
  <c r="AJ16" i="26"/>
  <c r="AI16" i="26"/>
  <c r="I16" i="26" s="1"/>
  <c r="AH15" i="26"/>
  <c r="AF17" i="26"/>
  <c r="F17" i="26" s="1"/>
  <c r="AZ16" i="26"/>
  <c r="AE17" i="26"/>
  <c r="E17" i="26" s="1"/>
  <c r="AY16" i="26"/>
  <c r="AX14" i="26"/>
  <c r="AD16" i="26"/>
  <c r="D16" i="26" s="1"/>
  <c r="AX15" i="26"/>
  <c r="AW15" i="26"/>
  <c r="AC16" i="26"/>
  <c r="C16" i="26" s="1"/>
  <c r="AV16" i="26"/>
  <c r="AU15" i="26"/>
  <c r="AA16" i="26"/>
  <c r="A16" i="26" s="1"/>
  <c r="AB17" i="26"/>
  <c r="B17" i="26" s="1"/>
  <c r="BF15" i="26" l="1"/>
  <c r="L15" i="26"/>
  <c r="BG16" i="26"/>
  <c r="M16" i="26"/>
  <c r="AO17" i="26"/>
  <c r="O17" i="26" s="1"/>
  <c r="O16" i="26"/>
  <c r="BB15" i="26"/>
  <c r="H15" i="26"/>
  <c r="BD16" i="26"/>
  <c r="J16" i="26"/>
  <c r="BE15" i="26"/>
  <c r="K15" i="26"/>
  <c r="BJ15" i="26"/>
  <c r="P15" i="26"/>
  <c r="BM15" i="26"/>
  <c r="S15" i="26"/>
  <c r="BL15" i="26"/>
  <c r="R15" i="26"/>
  <c r="AI16" i="12"/>
  <c r="AP16" i="7"/>
  <c r="AR16" i="26"/>
  <c r="AS16" i="26"/>
  <c r="AQ16" i="26"/>
  <c r="Q16" i="26" s="1"/>
  <c r="BK15" i="26"/>
  <c r="AP16" i="26"/>
  <c r="P16" i="26" s="1"/>
  <c r="BI16" i="26"/>
  <c r="AM17" i="26"/>
  <c r="M17" i="26" s="1"/>
  <c r="AL16" i="26"/>
  <c r="AK16" i="26"/>
  <c r="AJ17" i="26"/>
  <c r="J17" i="26" s="1"/>
  <c r="AI17" i="26"/>
  <c r="I17" i="26" s="1"/>
  <c r="BC16" i="26"/>
  <c r="AH16" i="26"/>
  <c r="AF18" i="26"/>
  <c r="F18" i="26" s="1"/>
  <c r="AZ17" i="26"/>
  <c r="AE18" i="26"/>
  <c r="E18" i="26" s="1"/>
  <c r="AY17" i="26"/>
  <c r="AD17" i="26"/>
  <c r="D17" i="26" s="1"/>
  <c r="AX16" i="26"/>
  <c r="AW16" i="26"/>
  <c r="AC17" i="26"/>
  <c r="C17" i="26" s="1"/>
  <c r="AV17" i="26"/>
  <c r="AU16" i="26"/>
  <c r="AA17" i="26"/>
  <c r="A17" i="26" s="1"/>
  <c r="AB18" i="26"/>
  <c r="B18" i="26" s="1"/>
  <c r="BI17" i="26" l="1"/>
  <c r="BE16" i="26"/>
  <c r="K16" i="26"/>
  <c r="BF16" i="26"/>
  <c r="L16" i="26"/>
  <c r="BB16" i="26"/>
  <c r="H16" i="26"/>
  <c r="AO18" i="26"/>
  <c r="O18" i="26" s="1"/>
  <c r="BM16" i="26"/>
  <c r="S16" i="26"/>
  <c r="BL16" i="26"/>
  <c r="R16" i="26"/>
  <c r="AP17" i="7"/>
  <c r="AP18" i="7" s="1"/>
  <c r="AP19" i="7" s="1"/>
  <c r="AP20" i="7" s="1"/>
  <c r="AP21" i="7" s="1"/>
  <c r="AP22" i="7" s="1"/>
  <c r="AP23" i="7" s="1"/>
  <c r="AP24" i="7" s="1"/>
  <c r="AP25" i="7" s="1"/>
  <c r="AP26" i="7" s="1"/>
  <c r="AP27" i="7" s="1"/>
  <c r="AP28" i="7" s="1"/>
  <c r="AP29" i="7" s="1"/>
  <c r="AP30" i="7" s="1"/>
  <c r="AP31" i="7" s="1"/>
  <c r="AP32" i="7" s="1"/>
  <c r="AP33" i="7" s="1"/>
  <c r="AP34" i="7" s="1"/>
  <c r="AP35" i="7" s="1"/>
  <c r="AP36" i="7" s="1"/>
  <c r="AP37" i="7" s="1"/>
  <c r="AP38" i="7" s="1"/>
  <c r="AP39" i="7" s="1"/>
  <c r="AP40" i="7" s="1"/>
  <c r="AI17" i="12"/>
  <c r="AI18" i="12" s="1"/>
  <c r="AI19" i="12" s="1"/>
  <c r="AI20" i="12" s="1"/>
  <c r="AI21" i="12" s="1"/>
  <c r="AI22" i="12" s="1"/>
  <c r="AI23" i="12" s="1"/>
  <c r="AI24" i="12" s="1"/>
  <c r="AI25" i="12" s="1"/>
  <c r="AI26" i="12" s="1"/>
  <c r="AI27" i="12" s="1"/>
  <c r="AI28" i="12" s="1"/>
  <c r="AI29" i="12" s="1"/>
  <c r="AI30" i="12" s="1"/>
  <c r="AI31" i="12" s="1"/>
  <c r="AI32" i="12" s="1"/>
  <c r="AI33" i="12" s="1"/>
  <c r="AI34" i="12" s="1"/>
  <c r="AI35" i="12" s="1"/>
  <c r="AI36" i="12" s="1"/>
  <c r="AI37" i="12" s="1"/>
  <c r="AI38" i="12" s="1"/>
  <c r="AI39" i="12" s="1"/>
  <c r="AI40" i="12" s="1"/>
  <c r="AR17" i="26"/>
  <c r="AS17" i="26"/>
  <c r="AQ17" i="26"/>
  <c r="BK16" i="26"/>
  <c r="AP17" i="26"/>
  <c r="P17" i="26" s="1"/>
  <c r="BJ16" i="26"/>
  <c r="AM18" i="26"/>
  <c r="M18" i="26" s="1"/>
  <c r="BG17" i="26"/>
  <c r="AL17" i="26"/>
  <c r="AK17" i="26"/>
  <c r="K17" i="26" s="1"/>
  <c r="AJ18" i="26"/>
  <c r="BD17" i="26"/>
  <c r="AI18" i="26"/>
  <c r="I18" i="26" s="1"/>
  <c r="BC17" i="26"/>
  <c r="AH17" i="26"/>
  <c r="H17" i="26" s="1"/>
  <c r="AF19" i="26"/>
  <c r="F19" i="26" s="1"/>
  <c r="AZ18" i="26"/>
  <c r="AE19" i="26"/>
  <c r="E19" i="26" s="1"/>
  <c r="AY18" i="26"/>
  <c r="AD18" i="26"/>
  <c r="D18" i="26" s="1"/>
  <c r="AX17" i="26"/>
  <c r="AW17" i="26"/>
  <c r="AC18" i="26"/>
  <c r="C18" i="26" s="1"/>
  <c r="AV18" i="26"/>
  <c r="AU17" i="26"/>
  <c r="AA18" i="26"/>
  <c r="A18" i="26" s="1"/>
  <c r="AB19" i="26"/>
  <c r="B19" i="26" s="1"/>
  <c r="AO19" i="26" l="1"/>
  <c r="O19" i="26" s="1"/>
  <c r="BI18" i="26"/>
  <c r="BD18" i="26"/>
  <c r="J18" i="26"/>
  <c r="BF17" i="26"/>
  <c r="L17" i="26"/>
  <c r="Q15" i="26"/>
  <c r="Q13" i="26"/>
  <c r="Q10" i="26"/>
  <c r="BL17" i="26"/>
  <c r="R17" i="26"/>
  <c r="BK17" i="26"/>
  <c r="Q17" i="26"/>
  <c r="BM17" i="26"/>
  <c r="S17" i="26"/>
  <c r="AI41" i="12"/>
  <c r="AI42" i="12" s="1"/>
  <c r="AI43" i="12" s="1"/>
  <c r="AI44" i="12" s="1"/>
  <c r="AI45" i="12" s="1"/>
  <c r="AI46" i="12" s="1"/>
  <c r="AI47" i="12" s="1"/>
  <c r="AI48" i="12" s="1"/>
  <c r="AI49" i="12" s="1"/>
  <c r="AI50" i="12" s="1"/>
  <c r="AI51" i="12" s="1"/>
  <c r="AI52" i="12" s="1"/>
  <c r="AI53" i="12" s="1"/>
  <c r="AI54" i="12" s="1"/>
  <c r="AI55" i="12" s="1"/>
  <c r="AI56" i="12" s="1"/>
  <c r="AI57" i="12" s="1"/>
  <c r="AI58" i="12" s="1"/>
  <c r="AI59" i="12" s="1"/>
  <c r="AI60" i="12" s="1"/>
  <c r="AI61" i="12" s="1"/>
  <c r="AI62" i="12" s="1"/>
  <c r="AI63" i="12" s="1"/>
  <c r="AI64" i="12" s="1"/>
  <c r="AI65" i="12" s="1"/>
  <c r="AI66" i="12" s="1"/>
  <c r="AI67" i="12" s="1"/>
  <c r="AI68" i="12" s="1"/>
  <c r="AI69" i="12" s="1"/>
  <c r="AI70" i="12" s="1"/>
  <c r="AI71" i="12" s="1"/>
  <c r="AI72" i="12" s="1"/>
  <c r="AI73" i="12" s="1"/>
  <c r="AI74" i="12" s="1"/>
  <c r="AI75" i="12" s="1"/>
  <c r="AI76" i="12" s="1"/>
  <c r="AI77" i="12" s="1"/>
  <c r="AI78" i="12" s="1"/>
  <c r="AI79" i="12" s="1"/>
  <c r="AI80" i="12" s="1"/>
  <c r="AI81" i="12" s="1"/>
  <c r="AI82" i="12" s="1"/>
  <c r="AI83" i="12" s="1"/>
  <c r="AI84" i="12" s="1"/>
  <c r="AP41" i="7"/>
  <c r="AP42" i="7" s="1"/>
  <c r="AP43" i="7" s="1"/>
  <c r="AP44" i="7" s="1"/>
  <c r="AP45" i="7" s="1"/>
  <c r="AP46" i="7" s="1"/>
  <c r="AP47" i="7" s="1"/>
  <c r="AP48" i="7" s="1"/>
  <c r="AP49" i="7" s="1"/>
  <c r="AP50" i="7" s="1"/>
  <c r="AP51" i="7" s="1"/>
  <c r="AP52" i="7" s="1"/>
  <c r="AP53" i="7" s="1"/>
  <c r="AP54" i="7" s="1"/>
  <c r="AP55" i="7" s="1"/>
  <c r="AP56" i="7" s="1"/>
  <c r="AP57" i="7" s="1"/>
  <c r="AP58" i="7" s="1"/>
  <c r="AP59" i="7" s="1"/>
  <c r="AP60" i="7" s="1"/>
  <c r="AP61" i="7" s="1"/>
  <c r="AP62" i="7" s="1"/>
  <c r="AP63" i="7" s="1"/>
  <c r="AP64" i="7" s="1"/>
  <c r="AP65" i="7" s="1"/>
  <c r="AP66" i="7" s="1"/>
  <c r="AP67" i="7" s="1"/>
  <c r="AP68" i="7" s="1"/>
  <c r="AP69" i="7" s="1"/>
  <c r="AP70" i="7" s="1"/>
  <c r="AP71" i="7" s="1"/>
  <c r="AP72" i="7" s="1"/>
  <c r="AP73" i="7" s="1"/>
  <c r="AP74" i="7" s="1"/>
  <c r="AP75" i="7" s="1"/>
  <c r="AP76" i="7" s="1"/>
  <c r="AP77" i="7" s="1"/>
  <c r="AP78" i="7" s="1"/>
  <c r="AP79" i="7" s="1"/>
  <c r="AP80" i="7" s="1"/>
  <c r="AP81" i="7" s="1"/>
  <c r="AP82" i="7" s="1"/>
  <c r="AP83" i="7" s="1"/>
  <c r="AP84" i="7" s="1"/>
  <c r="Q14" i="26"/>
  <c r="AR18" i="26"/>
  <c r="AS18" i="26"/>
  <c r="S18" i="26" s="1"/>
  <c r="AQ18" i="26"/>
  <c r="Q18" i="26" s="1"/>
  <c r="AP18" i="26"/>
  <c r="P18" i="26" s="1"/>
  <c r="BJ17" i="26"/>
  <c r="AO20" i="26"/>
  <c r="O20" i="26" s="1"/>
  <c r="BI19" i="26"/>
  <c r="AM19" i="26"/>
  <c r="M19" i="26" s="1"/>
  <c r="BG18" i="26"/>
  <c r="AL18" i="26"/>
  <c r="AK18" i="26"/>
  <c r="K18" i="26" s="1"/>
  <c r="BE17" i="26"/>
  <c r="AJ19" i="26"/>
  <c r="J19" i="26" s="1"/>
  <c r="AI19" i="26"/>
  <c r="I19" i="26" s="1"/>
  <c r="BC18" i="26"/>
  <c r="AH18" i="26"/>
  <c r="H18" i="26" s="1"/>
  <c r="BB17" i="26"/>
  <c r="AF20" i="26"/>
  <c r="F20" i="26" s="1"/>
  <c r="AZ19" i="26"/>
  <c r="AE20" i="26"/>
  <c r="E20" i="26" s="1"/>
  <c r="AY19" i="26"/>
  <c r="AD19" i="26"/>
  <c r="D19" i="26" s="1"/>
  <c r="AX18" i="26"/>
  <c r="AW18" i="26"/>
  <c r="AC19" i="26"/>
  <c r="C19" i="26" s="1"/>
  <c r="AV19" i="26"/>
  <c r="AU18" i="26"/>
  <c r="AA19" i="26"/>
  <c r="A19" i="26" s="1"/>
  <c r="AB20" i="26"/>
  <c r="B20" i="26" s="1"/>
  <c r="BF18" i="26" l="1"/>
  <c r="L18" i="26"/>
  <c r="AR19" i="26"/>
  <c r="R19" i="26" s="1"/>
  <c r="R18" i="26"/>
  <c r="BL18" i="26"/>
  <c r="AS19" i="26"/>
  <c r="S19" i="26" s="1"/>
  <c r="BM18" i="26"/>
  <c r="AQ19" i="26"/>
  <c r="Q19" i="26" s="1"/>
  <c r="BK18" i="26"/>
  <c r="AP19" i="26"/>
  <c r="P19" i="26" s="1"/>
  <c r="BJ18" i="26"/>
  <c r="AO21" i="26"/>
  <c r="O21" i="26" s="1"/>
  <c r="BI20" i="26"/>
  <c r="AM20" i="26"/>
  <c r="M20" i="26" s="1"/>
  <c r="BG19" i="26"/>
  <c r="AL19" i="26"/>
  <c r="AK19" i="26"/>
  <c r="K19" i="26" s="1"/>
  <c r="BE18" i="26"/>
  <c r="AJ20" i="26"/>
  <c r="J20" i="26" s="1"/>
  <c r="BD19" i="26"/>
  <c r="AI20" i="26"/>
  <c r="I20" i="26" s="1"/>
  <c r="BC19" i="26"/>
  <c r="AH19" i="26"/>
  <c r="H19" i="26" s="1"/>
  <c r="BB18" i="26"/>
  <c r="AF21" i="26"/>
  <c r="F21" i="26" s="1"/>
  <c r="AZ20" i="26"/>
  <c r="AE21" i="26"/>
  <c r="E21" i="26" s="1"/>
  <c r="AY20" i="26"/>
  <c r="AD20" i="26"/>
  <c r="D20" i="26" s="1"/>
  <c r="AX19" i="26"/>
  <c r="AW19" i="26"/>
  <c r="AC20" i="26"/>
  <c r="C20" i="26" s="1"/>
  <c r="AV20" i="26"/>
  <c r="AU19" i="26"/>
  <c r="AA20" i="26"/>
  <c r="A20" i="26" s="1"/>
  <c r="AB21" i="26"/>
  <c r="B21" i="26" s="1"/>
  <c r="BF19" i="26" l="1"/>
  <c r="L19" i="26"/>
  <c r="AR20" i="26"/>
  <c r="R20" i="26" s="1"/>
  <c r="BL19" i="26"/>
  <c r="AS20" i="26"/>
  <c r="S20" i="26" s="1"/>
  <c r="BM19" i="26"/>
  <c r="AQ20" i="26"/>
  <c r="Q20" i="26" s="1"/>
  <c r="BK19" i="26"/>
  <c r="AP20" i="26"/>
  <c r="P20" i="26" s="1"/>
  <c r="BJ19" i="26"/>
  <c r="AO22" i="26"/>
  <c r="O22" i="26" s="1"/>
  <c r="BI21" i="26"/>
  <c r="AM21" i="26"/>
  <c r="M21" i="26" s="1"/>
  <c r="BG20" i="26"/>
  <c r="AL20" i="26"/>
  <c r="AK20" i="26"/>
  <c r="K20" i="26" s="1"/>
  <c r="BE19" i="26"/>
  <c r="BD20" i="26"/>
  <c r="AJ21" i="26"/>
  <c r="J21" i="26" s="1"/>
  <c r="AI21" i="26"/>
  <c r="I21" i="26" s="1"/>
  <c r="BC20" i="26"/>
  <c r="AH20" i="26"/>
  <c r="H20" i="26" s="1"/>
  <c r="BB19" i="26"/>
  <c r="AF22" i="26"/>
  <c r="F22" i="26" s="1"/>
  <c r="AZ21" i="26"/>
  <c r="AE22" i="26"/>
  <c r="E22" i="26" s="1"/>
  <c r="AY21" i="26"/>
  <c r="AD21" i="26"/>
  <c r="D21" i="26" s="1"/>
  <c r="AX20" i="26"/>
  <c r="AW20" i="26"/>
  <c r="AC21" i="26"/>
  <c r="C21" i="26" s="1"/>
  <c r="AV21" i="26"/>
  <c r="AU20" i="26"/>
  <c r="AA21" i="26"/>
  <c r="A21" i="26" s="1"/>
  <c r="AB22" i="26"/>
  <c r="BF20" i="26" l="1"/>
  <c r="L20" i="26"/>
  <c r="AR21" i="26"/>
  <c r="R21" i="26" s="1"/>
  <c r="BL20" i="26"/>
  <c r="AS21" i="26"/>
  <c r="S21" i="26" s="1"/>
  <c r="BM20" i="26"/>
  <c r="AQ21" i="26"/>
  <c r="Q21" i="26" s="1"/>
  <c r="BK20" i="26"/>
  <c r="AP21" i="26"/>
  <c r="P21" i="26" s="1"/>
  <c r="BJ20" i="26"/>
  <c r="AO23" i="26"/>
  <c r="O23" i="26" s="1"/>
  <c r="BI22" i="26"/>
  <c r="AM22" i="26"/>
  <c r="M22" i="26" s="1"/>
  <c r="BG21" i="26"/>
  <c r="AL21" i="26"/>
  <c r="AK21" i="26"/>
  <c r="K21" i="26" s="1"/>
  <c r="BE20" i="26"/>
  <c r="AJ22" i="26"/>
  <c r="J22" i="26" s="1"/>
  <c r="BD21" i="26"/>
  <c r="AI22" i="26"/>
  <c r="I22" i="26" s="1"/>
  <c r="BC21" i="26"/>
  <c r="AH21" i="26"/>
  <c r="H21" i="26" s="1"/>
  <c r="BB20" i="26"/>
  <c r="AF23" i="26"/>
  <c r="F23" i="26" s="1"/>
  <c r="AZ22" i="26"/>
  <c r="AE23" i="26"/>
  <c r="E23" i="26" s="1"/>
  <c r="AY22" i="26"/>
  <c r="AD22" i="26"/>
  <c r="D22" i="26" s="1"/>
  <c r="AX21" i="26"/>
  <c r="AW21" i="26"/>
  <c r="AC22" i="26"/>
  <c r="C22" i="26" s="1"/>
  <c r="AV22" i="26"/>
  <c r="B22" i="26" s="1"/>
  <c r="AU21" i="26"/>
  <c r="AA22" i="26"/>
  <c r="AB23" i="26"/>
  <c r="BF21" i="26" l="1"/>
  <c r="L21" i="26"/>
  <c r="AR22" i="26"/>
  <c r="BL21" i="26"/>
  <c r="AS22" i="26"/>
  <c r="BM21" i="26"/>
  <c r="AQ22" i="26"/>
  <c r="BK21" i="26"/>
  <c r="AP22" i="26"/>
  <c r="BJ21" i="26"/>
  <c r="AO24" i="26"/>
  <c r="O24" i="26" s="1"/>
  <c r="BI23" i="26"/>
  <c r="AM23" i="26"/>
  <c r="M23" i="26" s="1"/>
  <c r="BG22" i="26"/>
  <c r="AL22" i="26"/>
  <c r="AK22" i="26"/>
  <c r="K22" i="26" s="1"/>
  <c r="BE21" i="26"/>
  <c r="AJ23" i="26"/>
  <c r="J23" i="26" s="1"/>
  <c r="BD22" i="26"/>
  <c r="AI23" i="26"/>
  <c r="I23" i="26" s="1"/>
  <c r="BC22" i="26"/>
  <c r="AH22" i="26"/>
  <c r="H22" i="26" s="1"/>
  <c r="BB21" i="26"/>
  <c r="AF24" i="26"/>
  <c r="F24" i="26" s="1"/>
  <c r="AZ23" i="26"/>
  <c r="AE24" i="26"/>
  <c r="E24" i="26" s="1"/>
  <c r="AY23" i="26"/>
  <c r="AD23" i="26"/>
  <c r="D23" i="26" s="1"/>
  <c r="AX22" i="26"/>
  <c r="AW22" i="26"/>
  <c r="AC23" i="26"/>
  <c r="C23" i="26" s="1"/>
  <c r="AV23" i="26"/>
  <c r="B23" i="26" s="1"/>
  <c r="AU22" i="26"/>
  <c r="A22" i="26" s="1"/>
  <c r="AA23" i="26"/>
  <c r="AB24" i="26"/>
  <c r="BF22" i="26" l="1"/>
  <c r="L22" i="26"/>
  <c r="AR23" i="26"/>
  <c r="BL22" i="26"/>
  <c r="R22" i="26" s="1"/>
  <c r="AS23" i="26"/>
  <c r="BM22" i="26"/>
  <c r="S22" i="26" s="1"/>
  <c r="AQ23" i="26"/>
  <c r="BK22" i="26"/>
  <c r="Q22" i="26" s="1"/>
  <c r="AP23" i="26"/>
  <c r="BJ22" i="26"/>
  <c r="P22" i="26" s="1"/>
  <c r="AO25" i="26"/>
  <c r="O25" i="26" s="1"/>
  <c r="BI24" i="26"/>
  <c r="BG23" i="26"/>
  <c r="AM24" i="26"/>
  <c r="M24" i="26" s="1"/>
  <c r="AL23" i="26"/>
  <c r="AK23" i="26"/>
  <c r="K23" i="26" s="1"/>
  <c r="BE22" i="26"/>
  <c r="AJ24" i="26"/>
  <c r="J24" i="26" s="1"/>
  <c r="BD23" i="26"/>
  <c r="AI24" i="26"/>
  <c r="I24" i="26" s="1"/>
  <c r="BC23" i="26"/>
  <c r="AH23" i="26"/>
  <c r="H23" i="26" s="1"/>
  <c r="BB22" i="26"/>
  <c r="AF25" i="26"/>
  <c r="F25" i="26" s="1"/>
  <c r="AZ24" i="26"/>
  <c r="AE25" i="26"/>
  <c r="E25" i="26" s="1"/>
  <c r="AY24" i="26"/>
  <c r="AD24" i="26"/>
  <c r="D24" i="26" s="1"/>
  <c r="AX23" i="26"/>
  <c r="AW23" i="26"/>
  <c r="AC24" i="26"/>
  <c r="C24" i="26" s="1"/>
  <c r="AV24" i="26"/>
  <c r="B24" i="26" s="1"/>
  <c r="AU23" i="26"/>
  <c r="A23" i="26" s="1"/>
  <c r="AA24" i="26"/>
  <c r="AB25" i="26"/>
  <c r="BF23" i="26" l="1"/>
  <c r="L23" i="26"/>
  <c r="AR24" i="26"/>
  <c r="BL23" i="26"/>
  <c r="R23" i="26" s="1"/>
  <c r="AS24" i="26"/>
  <c r="BM23" i="26"/>
  <c r="S23" i="26" s="1"/>
  <c r="AQ24" i="26"/>
  <c r="BK23" i="26"/>
  <c r="Q23" i="26" s="1"/>
  <c r="AP24" i="26"/>
  <c r="BJ23" i="26"/>
  <c r="P23" i="26" s="1"/>
  <c r="AO26" i="26"/>
  <c r="O26" i="26" s="1"/>
  <c r="BI25" i="26"/>
  <c r="AM25" i="26"/>
  <c r="M25" i="26" s="1"/>
  <c r="BG24" i="26"/>
  <c r="AL24" i="26"/>
  <c r="AK24" i="26"/>
  <c r="K24" i="26" s="1"/>
  <c r="BE23" i="26"/>
  <c r="AJ25" i="26"/>
  <c r="J25" i="26" s="1"/>
  <c r="BD24" i="26"/>
  <c r="AI25" i="26"/>
  <c r="I25" i="26" s="1"/>
  <c r="BC24" i="26"/>
  <c r="AH24" i="26"/>
  <c r="H24" i="26" s="1"/>
  <c r="BB23" i="26"/>
  <c r="AF26" i="26"/>
  <c r="F26" i="26" s="1"/>
  <c r="AZ25" i="26"/>
  <c r="AE26" i="26"/>
  <c r="E26" i="26" s="1"/>
  <c r="AY25" i="26"/>
  <c r="AD25" i="26"/>
  <c r="D25" i="26" s="1"/>
  <c r="AX24" i="26"/>
  <c r="AW24" i="26"/>
  <c r="AC25" i="26"/>
  <c r="C25" i="26" s="1"/>
  <c r="AV25" i="26"/>
  <c r="B25" i="26" s="1"/>
  <c r="AU24" i="26"/>
  <c r="A24" i="26" s="1"/>
  <c r="AA25" i="26"/>
  <c r="AB26" i="26"/>
  <c r="BF24" i="26" l="1"/>
  <c r="L24" i="26"/>
  <c r="AR25" i="26"/>
  <c r="BL25" i="26" s="1"/>
  <c r="R25" i="26" s="1"/>
  <c r="BL24" i="26"/>
  <c r="R24" i="26" s="1"/>
  <c r="AS25" i="26"/>
  <c r="BM24" i="26"/>
  <c r="S24" i="26" s="1"/>
  <c r="AQ25" i="26"/>
  <c r="BK24" i="26"/>
  <c r="Q24" i="26" s="1"/>
  <c r="AP25" i="26"/>
  <c r="BJ24" i="26"/>
  <c r="P24" i="26" s="1"/>
  <c r="AO27" i="26"/>
  <c r="O27" i="26" s="1"/>
  <c r="BI26" i="26"/>
  <c r="AM26" i="26"/>
  <c r="M26" i="26" s="1"/>
  <c r="BG25" i="26"/>
  <c r="AL25" i="26"/>
  <c r="AK25" i="26"/>
  <c r="K25" i="26" s="1"/>
  <c r="BE24" i="26"/>
  <c r="AJ26" i="26"/>
  <c r="J26" i="26" s="1"/>
  <c r="BD25" i="26"/>
  <c r="AI26" i="26"/>
  <c r="I26" i="26" s="1"/>
  <c r="BC25" i="26"/>
  <c r="AH25" i="26"/>
  <c r="H25" i="26" s="1"/>
  <c r="BB24" i="26"/>
  <c r="AF27" i="26"/>
  <c r="F27" i="26" s="1"/>
  <c r="AZ26" i="26"/>
  <c r="AE27" i="26"/>
  <c r="E27" i="26" s="1"/>
  <c r="AY26" i="26"/>
  <c r="AD26" i="26"/>
  <c r="D26" i="26" s="1"/>
  <c r="AX25" i="26"/>
  <c r="AW25" i="26"/>
  <c r="AC26" i="26"/>
  <c r="C26" i="26" s="1"/>
  <c r="AV26" i="26"/>
  <c r="B26" i="26" s="1"/>
  <c r="AU25" i="26"/>
  <c r="A25" i="26" s="1"/>
  <c r="AA26" i="26"/>
  <c r="AB27" i="26"/>
  <c r="B27" i="26" s="1"/>
  <c r="BF25" i="26" l="1"/>
  <c r="L25" i="26"/>
  <c r="AR26" i="26"/>
  <c r="AR27" i="26" s="1"/>
  <c r="AS26" i="26"/>
  <c r="BM25" i="26"/>
  <c r="S25" i="26" s="1"/>
  <c r="AQ26" i="26"/>
  <c r="BK25" i="26"/>
  <c r="Q25" i="26" s="1"/>
  <c r="AP26" i="26"/>
  <c r="BJ25" i="26"/>
  <c r="P25" i="26" s="1"/>
  <c r="BI27" i="26"/>
  <c r="AO28" i="26"/>
  <c r="O28" i="26" s="1"/>
  <c r="AM27" i="26"/>
  <c r="M27" i="26" s="1"/>
  <c r="BG26" i="26"/>
  <c r="AL26" i="26"/>
  <c r="AK26" i="26"/>
  <c r="K26" i="26" s="1"/>
  <c r="BE25" i="26"/>
  <c r="AJ27" i="26"/>
  <c r="J27" i="26" s="1"/>
  <c r="BD26" i="26"/>
  <c r="AI27" i="26"/>
  <c r="I27" i="26" s="1"/>
  <c r="BC26" i="26"/>
  <c r="AH26" i="26"/>
  <c r="H26" i="26" s="1"/>
  <c r="BB25" i="26"/>
  <c r="AF28" i="26"/>
  <c r="F28" i="26" s="1"/>
  <c r="AZ27" i="26"/>
  <c r="AE28" i="26"/>
  <c r="E28" i="26" s="1"/>
  <c r="AY27" i="26"/>
  <c r="AD27" i="26"/>
  <c r="D27" i="26" s="1"/>
  <c r="AX26" i="26"/>
  <c r="AW26" i="26"/>
  <c r="AC27" i="26"/>
  <c r="C27" i="26" s="1"/>
  <c r="AV27" i="26"/>
  <c r="AU26" i="26"/>
  <c r="A26" i="26" s="1"/>
  <c r="AA27" i="26"/>
  <c r="A27" i="26" s="1"/>
  <c r="AB28" i="26"/>
  <c r="B28" i="26" s="1"/>
  <c r="BF26" i="26" l="1"/>
  <c r="L26" i="26"/>
  <c r="BL26" i="26"/>
  <c r="R26" i="26" s="1"/>
  <c r="AS27" i="26"/>
  <c r="S27" i="26" s="1"/>
  <c r="BM26" i="26"/>
  <c r="S26" i="26" s="1"/>
  <c r="AR28" i="26"/>
  <c r="BL27" i="26"/>
  <c r="R27" i="26" s="1"/>
  <c r="AQ27" i="26"/>
  <c r="BK26" i="26"/>
  <c r="Q26" i="26" s="1"/>
  <c r="AP27" i="26"/>
  <c r="P27" i="26" s="1"/>
  <c r="BJ26" i="26"/>
  <c r="P26" i="26" s="1"/>
  <c r="AO29" i="26"/>
  <c r="O29" i="26" s="1"/>
  <c r="BI28" i="26"/>
  <c r="AM28" i="26"/>
  <c r="M28" i="26" s="1"/>
  <c r="BG27" i="26"/>
  <c r="AL27" i="26"/>
  <c r="AK27" i="26"/>
  <c r="K27" i="26" s="1"/>
  <c r="BE26" i="26"/>
  <c r="AJ28" i="26"/>
  <c r="J28" i="26" s="1"/>
  <c r="BD27" i="26"/>
  <c r="AI28" i="26"/>
  <c r="I28" i="26" s="1"/>
  <c r="BC27" i="26"/>
  <c r="AH27" i="26"/>
  <c r="H27" i="26" s="1"/>
  <c r="BB26" i="26"/>
  <c r="AF29" i="26"/>
  <c r="F29" i="26" s="1"/>
  <c r="AZ28" i="26"/>
  <c r="AE29" i="26"/>
  <c r="E29" i="26" s="1"/>
  <c r="AY28" i="26"/>
  <c r="AD28" i="26"/>
  <c r="D28" i="26" s="1"/>
  <c r="AX27" i="26"/>
  <c r="AW27" i="26"/>
  <c r="AC28" i="26"/>
  <c r="C28" i="26" s="1"/>
  <c r="AV28" i="26"/>
  <c r="AU27" i="26"/>
  <c r="AA28" i="26"/>
  <c r="A28" i="26" s="1"/>
  <c r="AB29" i="26"/>
  <c r="B29" i="26" s="1"/>
  <c r="BF27" i="26" l="1"/>
  <c r="L27" i="26"/>
  <c r="AS28" i="26"/>
  <c r="S28" i="26" s="1"/>
  <c r="BM27" i="26"/>
  <c r="AR29" i="26"/>
  <c r="R29" i="26" s="1"/>
  <c r="BL28" i="26"/>
  <c r="R28" i="26" s="1"/>
  <c r="AQ28" i="26"/>
  <c r="BK27" i="26"/>
  <c r="Q27" i="26" s="1"/>
  <c r="AP28" i="26"/>
  <c r="P28" i="26" s="1"/>
  <c r="BJ27" i="26"/>
  <c r="AO30" i="26"/>
  <c r="O30" i="26" s="1"/>
  <c r="BI29" i="26"/>
  <c r="AM29" i="26"/>
  <c r="M29" i="26" s="1"/>
  <c r="BG28" i="26"/>
  <c r="AL28" i="26"/>
  <c r="AK28" i="26"/>
  <c r="K28" i="26" s="1"/>
  <c r="BE27" i="26"/>
  <c r="AJ29" i="26"/>
  <c r="J29" i="26" s="1"/>
  <c r="BD28" i="26"/>
  <c r="AI29" i="26"/>
  <c r="I29" i="26" s="1"/>
  <c r="BC28" i="26"/>
  <c r="AH28" i="26"/>
  <c r="H28" i="26" s="1"/>
  <c r="BB27" i="26"/>
  <c r="AF30" i="26"/>
  <c r="F30" i="26" s="1"/>
  <c r="AZ29" i="26"/>
  <c r="AE30" i="26"/>
  <c r="E30" i="26" s="1"/>
  <c r="AY29" i="26"/>
  <c r="AD29" i="26"/>
  <c r="D29" i="26" s="1"/>
  <c r="AX28" i="26"/>
  <c r="AW28" i="26"/>
  <c r="AC29" i="26"/>
  <c r="C29" i="26" s="1"/>
  <c r="AV29" i="26"/>
  <c r="AU28" i="26"/>
  <c r="AA29" i="26"/>
  <c r="A29" i="26" s="1"/>
  <c r="AB30" i="26"/>
  <c r="B30" i="26" s="1"/>
  <c r="BF28" i="26" l="1"/>
  <c r="L28" i="26"/>
  <c r="AS29" i="26"/>
  <c r="S29" i="26" s="1"/>
  <c r="BM28" i="26"/>
  <c r="AR30" i="26"/>
  <c r="R30" i="26" s="1"/>
  <c r="BL29" i="26"/>
  <c r="AQ29" i="26"/>
  <c r="Q29" i="26" s="1"/>
  <c r="BK28" i="26"/>
  <c r="Q28" i="26" s="1"/>
  <c r="AP29" i="26"/>
  <c r="P29" i="26" s="1"/>
  <c r="BJ28" i="26"/>
  <c r="AO31" i="26"/>
  <c r="O31" i="26" s="1"/>
  <c r="BI30" i="26"/>
  <c r="AM30" i="26"/>
  <c r="M30" i="26" s="1"/>
  <c r="BG29" i="26"/>
  <c r="AL29" i="26"/>
  <c r="AK29" i="26"/>
  <c r="K29" i="26" s="1"/>
  <c r="BE28" i="26"/>
  <c r="AJ30" i="26"/>
  <c r="J30" i="26" s="1"/>
  <c r="BD29" i="26"/>
  <c r="AI30" i="26"/>
  <c r="I30" i="26" s="1"/>
  <c r="BC29" i="26"/>
  <c r="AH29" i="26"/>
  <c r="H29" i="26" s="1"/>
  <c r="BB28" i="26"/>
  <c r="AF31" i="26"/>
  <c r="F31" i="26" s="1"/>
  <c r="AZ30" i="26"/>
  <c r="AE31" i="26"/>
  <c r="E31" i="26" s="1"/>
  <c r="AY30" i="26"/>
  <c r="AD30" i="26"/>
  <c r="D30" i="26" s="1"/>
  <c r="AX29" i="26"/>
  <c r="AW29" i="26"/>
  <c r="AC30" i="26"/>
  <c r="C30" i="26" s="1"/>
  <c r="AV30" i="26"/>
  <c r="AU29" i="26"/>
  <c r="AA30" i="26"/>
  <c r="A30" i="26" s="1"/>
  <c r="AB31" i="26"/>
  <c r="B31" i="26" s="1"/>
  <c r="BF29" i="26" l="1"/>
  <c r="L29" i="26"/>
  <c r="AS30" i="26"/>
  <c r="S30" i="26" s="1"/>
  <c r="BM29" i="26"/>
  <c r="AR31" i="26"/>
  <c r="R31" i="26" s="1"/>
  <c r="BL30" i="26"/>
  <c r="AQ30" i="26"/>
  <c r="Q30" i="26" s="1"/>
  <c r="BK29" i="26"/>
  <c r="AP30" i="26"/>
  <c r="P30" i="26" s="1"/>
  <c r="BJ29" i="26"/>
  <c r="AO32" i="26"/>
  <c r="O32" i="26" s="1"/>
  <c r="BI31" i="26"/>
  <c r="AM31" i="26"/>
  <c r="M31" i="26" s="1"/>
  <c r="BG30" i="26"/>
  <c r="AL30" i="26"/>
  <c r="AK30" i="26"/>
  <c r="K30" i="26" s="1"/>
  <c r="BE29" i="26"/>
  <c r="AJ31" i="26"/>
  <c r="J31" i="26" s="1"/>
  <c r="BD30" i="26"/>
  <c r="AI31" i="26"/>
  <c r="I31" i="26" s="1"/>
  <c r="BC30" i="26"/>
  <c r="AH30" i="26"/>
  <c r="H30" i="26" s="1"/>
  <c r="BB29" i="26"/>
  <c r="AF32" i="26"/>
  <c r="F32" i="26" s="1"/>
  <c r="AZ31" i="26"/>
  <c r="AE32" i="26"/>
  <c r="E32" i="26" s="1"/>
  <c r="AY31" i="26"/>
  <c r="AD31" i="26"/>
  <c r="D31" i="26" s="1"/>
  <c r="AX30" i="26"/>
  <c r="AW30" i="26"/>
  <c r="AC31" i="26"/>
  <c r="C31" i="26" s="1"/>
  <c r="AV31" i="26"/>
  <c r="AU30" i="26"/>
  <c r="AA31" i="26"/>
  <c r="A31" i="26" s="1"/>
  <c r="AB32" i="26"/>
  <c r="B32" i="26" s="1"/>
  <c r="BF30" i="26" l="1"/>
  <c r="L30" i="26"/>
  <c r="AS31" i="26"/>
  <c r="BM30" i="26"/>
  <c r="AR32" i="26"/>
  <c r="R32" i="26" s="1"/>
  <c r="BL31" i="26"/>
  <c r="AQ31" i="26"/>
  <c r="Q31" i="26" s="1"/>
  <c r="BK30" i="26"/>
  <c r="AP31" i="26"/>
  <c r="P31" i="26" s="1"/>
  <c r="BJ30" i="26"/>
  <c r="AO33" i="26"/>
  <c r="O33" i="26" s="1"/>
  <c r="BI32" i="26"/>
  <c r="AM32" i="26"/>
  <c r="M32" i="26" s="1"/>
  <c r="BG31" i="26"/>
  <c r="AL31" i="26"/>
  <c r="AK31" i="26"/>
  <c r="K31" i="26" s="1"/>
  <c r="BE30" i="26"/>
  <c r="AJ32" i="26"/>
  <c r="J32" i="26" s="1"/>
  <c r="BD31" i="26"/>
  <c r="AI32" i="26"/>
  <c r="I32" i="26" s="1"/>
  <c r="BC31" i="26"/>
  <c r="AH31" i="26"/>
  <c r="H31" i="26" s="1"/>
  <c r="BB30" i="26"/>
  <c r="AF33" i="26"/>
  <c r="F33" i="26" s="1"/>
  <c r="AZ32" i="26"/>
  <c r="AE33" i="26"/>
  <c r="E33" i="26" s="1"/>
  <c r="AY32" i="26"/>
  <c r="AD32" i="26"/>
  <c r="D32" i="26" s="1"/>
  <c r="AX31" i="26"/>
  <c r="AW31" i="26"/>
  <c r="AC32" i="26"/>
  <c r="C32" i="26" s="1"/>
  <c r="AV32" i="26"/>
  <c r="AU31" i="26"/>
  <c r="AA32" i="26"/>
  <c r="A32" i="26" s="1"/>
  <c r="AB33" i="26"/>
  <c r="B33" i="26" s="1"/>
  <c r="BF31" i="26" l="1"/>
  <c r="L31" i="26"/>
  <c r="AS32" i="26"/>
  <c r="BM31" i="26"/>
  <c r="S31" i="26" s="1"/>
  <c r="AR33" i="26"/>
  <c r="R33" i="26" s="1"/>
  <c r="BL32" i="26"/>
  <c r="AQ32" i="26"/>
  <c r="Q32" i="26" s="1"/>
  <c r="BK31" i="26"/>
  <c r="AP32" i="26"/>
  <c r="P32" i="26" s="1"/>
  <c r="BJ31" i="26"/>
  <c r="AO34" i="26"/>
  <c r="O34" i="26" s="1"/>
  <c r="BI33" i="26"/>
  <c r="AM33" i="26"/>
  <c r="M33" i="26" s="1"/>
  <c r="BG32" i="26"/>
  <c r="AL32" i="26"/>
  <c r="AK32" i="26"/>
  <c r="K32" i="26" s="1"/>
  <c r="BE31" i="26"/>
  <c r="AJ33" i="26"/>
  <c r="J33" i="26" s="1"/>
  <c r="BD32" i="26"/>
  <c r="AI33" i="26"/>
  <c r="I33" i="26" s="1"/>
  <c r="BC32" i="26"/>
  <c r="AH32" i="26"/>
  <c r="H32" i="26" s="1"/>
  <c r="BB31" i="26"/>
  <c r="AF34" i="26"/>
  <c r="F34" i="26" s="1"/>
  <c r="AZ33" i="26"/>
  <c r="AE34" i="26"/>
  <c r="E34" i="26" s="1"/>
  <c r="AY33" i="26"/>
  <c r="AD33" i="26"/>
  <c r="D33" i="26" s="1"/>
  <c r="AX32" i="26"/>
  <c r="AW32" i="26"/>
  <c r="AC33" i="26"/>
  <c r="C33" i="26" s="1"/>
  <c r="AV33" i="26"/>
  <c r="AU32" i="26"/>
  <c r="AA33" i="26"/>
  <c r="A33" i="26" s="1"/>
  <c r="AB34" i="26"/>
  <c r="B34" i="26" s="1"/>
  <c r="BF32" i="26" l="1"/>
  <c r="L32" i="26"/>
  <c r="AS33" i="26"/>
  <c r="BM32" i="26"/>
  <c r="S32" i="26" s="1"/>
  <c r="AR34" i="26"/>
  <c r="R34" i="26" s="1"/>
  <c r="BL33" i="26"/>
  <c r="AQ33" i="26"/>
  <c r="Q33" i="26" s="1"/>
  <c r="BK32" i="26"/>
  <c r="AP33" i="26"/>
  <c r="P33" i="26" s="1"/>
  <c r="BJ32" i="26"/>
  <c r="AO35" i="26"/>
  <c r="O35" i="26" s="1"/>
  <c r="BI34" i="26"/>
  <c r="AM34" i="26"/>
  <c r="M34" i="26" s="1"/>
  <c r="BG33" i="26"/>
  <c r="AL33" i="26"/>
  <c r="AK33" i="26"/>
  <c r="K33" i="26" s="1"/>
  <c r="BE32" i="26"/>
  <c r="AJ34" i="26"/>
  <c r="J34" i="26" s="1"/>
  <c r="BD33" i="26"/>
  <c r="AI34" i="26"/>
  <c r="I34" i="26" s="1"/>
  <c r="BC33" i="26"/>
  <c r="AH33" i="26"/>
  <c r="H33" i="26" s="1"/>
  <c r="BB32" i="26"/>
  <c r="AF35" i="26"/>
  <c r="F35" i="26" s="1"/>
  <c r="AZ34" i="26"/>
  <c r="AE35" i="26"/>
  <c r="E35" i="26" s="1"/>
  <c r="AY34" i="26"/>
  <c r="AD34" i="26"/>
  <c r="D34" i="26" s="1"/>
  <c r="AX33" i="26"/>
  <c r="AW33" i="26"/>
  <c r="AC34" i="26"/>
  <c r="C34" i="26" s="1"/>
  <c r="AV34" i="26"/>
  <c r="AU33" i="26"/>
  <c r="AA34" i="26"/>
  <c r="A34" i="26" s="1"/>
  <c r="AB35" i="26"/>
  <c r="B35" i="26" s="1"/>
  <c r="BF33" i="26" l="1"/>
  <c r="L33" i="26"/>
  <c r="AS34" i="26"/>
  <c r="BM33" i="26"/>
  <c r="S33" i="26" s="1"/>
  <c r="AR35" i="26"/>
  <c r="R35" i="26" s="1"/>
  <c r="BL34" i="26"/>
  <c r="AQ34" i="26"/>
  <c r="Q34" i="26" s="1"/>
  <c r="BK33" i="26"/>
  <c r="AP34" i="26"/>
  <c r="P34" i="26" s="1"/>
  <c r="BJ33" i="26"/>
  <c r="AO36" i="26"/>
  <c r="O36" i="26" s="1"/>
  <c r="BI35" i="26"/>
  <c r="AM35" i="26"/>
  <c r="M35" i="26" s="1"/>
  <c r="BG34" i="26"/>
  <c r="AL34" i="26"/>
  <c r="AK34" i="26"/>
  <c r="K34" i="26" s="1"/>
  <c r="BE33" i="26"/>
  <c r="AJ35" i="26"/>
  <c r="J35" i="26" s="1"/>
  <c r="BD34" i="26"/>
  <c r="AI35" i="26"/>
  <c r="I35" i="26" s="1"/>
  <c r="BC34" i="26"/>
  <c r="AH34" i="26"/>
  <c r="H34" i="26" s="1"/>
  <c r="BB33" i="26"/>
  <c r="AF36" i="26"/>
  <c r="F36" i="26" s="1"/>
  <c r="AZ35" i="26"/>
  <c r="AE36" i="26"/>
  <c r="E36" i="26" s="1"/>
  <c r="AY35" i="26"/>
  <c r="AD35" i="26"/>
  <c r="D35" i="26" s="1"/>
  <c r="AX34" i="26"/>
  <c r="AW34" i="26"/>
  <c r="AC35" i="26"/>
  <c r="C35" i="26" s="1"/>
  <c r="AV35" i="26"/>
  <c r="AU34" i="26"/>
  <c r="AA35" i="26"/>
  <c r="A35" i="26" s="1"/>
  <c r="AB36" i="26"/>
  <c r="B36" i="26" s="1"/>
  <c r="BF34" i="26" l="1"/>
  <c r="L34" i="26"/>
  <c r="AS35" i="26"/>
  <c r="BM34" i="26"/>
  <c r="S34" i="26" s="1"/>
  <c r="AR36" i="26"/>
  <c r="R36" i="26" s="1"/>
  <c r="BL35" i="26"/>
  <c r="AQ35" i="26"/>
  <c r="Q35" i="26" s="1"/>
  <c r="BK34" i="26"/>
  <c r="AP35" i="26"/>
  <c r="P35" i="26" s="1"/>
  <c r="BJ34" i="26"/>
  <c r="AO37" i="26"/>
  <c r="O37" i="26" s="1"/>
  <c r="BI36" i="26"/>
  <c r="AM36" i="26"/>
  <c r="M36" i="26" s="1"/>
  <c r="BG35" i="26"/>
  <c r="AL35" i="26"/>
  <c r="AK35" i="26"/>
  <c r="K35" i="26" s="1"/>
  <c r="BE34" i="26"/>
  <c r="AJ36" i="26"/>
  <c r="J36" i="26" s="1"/>
  <c r="BD35" i="26"/>
  <c r="AI36" i="26"/>
  <c r="I36" i="26" s="1"/>
  <c r="BC35" i="26"/>
  <c r="AH35" i="26"/>
  <c r="H35" i="26" s="1"/>
  <c r="BB34" i="26"/>
  <c r="AF37" i="26"/>
  <c r="F37" i="26" s="1"/>
  <c r="AZ36" i="26"/>
  <c r="AE37" i="26"/>
  <c r="E37" i="26" s="1"/>
  <c r="AY36" i="26"/>
  <c r="AD36" i="26"/>
  <c r="D36" i="26" s="1"/>
  <c r="AX35" i="26"/>
  <c r="AW35" i="26"/>
  <c r="AC36" i="26"/>
  <c r="C36" i="26" s="1"/>
  <c r="AV36" i="26"/>
  <c r="AU35" i="26"/>
  <c r="AA36" i="26"/>
  <c r="A36" i="26" s="1"/>
  <c r="AB37" i="26"/>
  <c r="B37" i="26" s="1"/>
  <c r="BF35" i="26" l="1"/>
  <c r="L35" i="26"/>
  <c r="AS36" i="26"/>
  <c r="BM35" i="26"/>
  <c r="S35" i="26" s="1"/>
  <c r="AR37" i="26"/>
  <c r="R37" i="26" s="1"/>
  <c r="BL36" i="26"/>
  <c r="AQ36" i="26"/>
  <c r="Q36" i="26" s="1"/>
  <c r="BK35" i="26"/>
  <c r="AP36" i="26"/>
  <c r="P36" i="26" s="1"/>
  <c r="BJ35" i="26"/>
  <c r="AO38" i="26"/>
  <c r="BI37" i="26"/>
  <c r="AM37" i="26"/>
  <c r="M37" i="26" s="1"/>
  <c r="BG36" i="26"/>
  <c r="AL36" i="26"/>
  <c r="AK36" i="26"/>
  <c r="K36" i="26" s="1"/>
  <c r="BE35" i="26"/>
  <c r="AJ37" i="26"/>
  <c r="J37" i="26" s="1"/>
  <c r="BD36" i="26"/>
  <c r="AI37" i="26"/>
  <c r="I37" i="26" s="1"/>
  <c r="BC36" i="26"/>
  <c r="AH36" i="26"/>
  <c r="H36" i="26" s="1"/>
  <c r="BB35" i="26"/>
  <c r="AF38" i="26"/>
  <c r="AZ37" i="26"/>
  <c r="AE38" i="26"/>
  <c r="AY37" i="26"/>
  <c r="AD37" i="26"/>
  <c r="D37" i="26" s="1"/>
  <c r="AX36" i="26"/>
  <c r="AW36" i="26"/>
  <c r="AC37" i="26"/>
  <c r="C37" i="26" s="1"/>
  <c r="AV37" i="26"/>
  <c r="AU36" i="26"/>
  <c r="AA37" i="26"/>
  <c r="AB38" i="26"/>
  <c r="BF36" i="26" l="1"/>
  <c r="L36" i="26"/>
  <c r="AS37" i="26"/>
  <c r="BM36" i="26"/>
  <c r="S36" i="26" s="1"/>
  <c r="AR38" i="26"/>
  <c r="BL37" i="26"/>
  <c r="AQ37" i="26"/>
  <c r="Q37" i="26" s="1"/>
  <c r="BK36" i="26"/>
  <c r="AP37" i="26"/>
  <c r="P37" i="26" s="1"/>
  <c r="BJ36" i="26"/>
  <c r="AO39" i="26"/>
  <c r="BI38" i="26"/>
  <c r="O38" i="26" s="1"/>
  <c r="AM38" i="26"/>
  <c r="BG37" i="26"/>
  <c r="AL37" i="26"/>
  <c r="AK37" i="26"/>
  <c r="K37" i="26" s="1"/>
  <c r="BE36" i="26"/>
  <c r="AJ38" i="26"/>
  <c r="BD37" i="26"/>
  <c r="AI38" i="26"/>
  <c r="BC37" i="26"/>
  <c r="AH37" i="26"/>
  <c r="H37" i="26" s="1"/>
  <c r="BB36" i="26"/>
  <c r="AF39" i="26"/>
  <c r="AZ38" i="26"/>
  <c r="F38" i="26" s="1"/>
  <c r="AE39" i="26"/>
  <c r="AY38" i="26"/>
  <c r="E38" i="26" s="1"/>
  <c r="AD38" i="26"/>
  <c r="AX37" i="26"/>
  <c r="AW37" i="26"/>
  <c r="AC38" i="26"/>
  <c r="AV38" i="26"/>
  <c r="B38" i="26" s="1"/>
  <c r="AU37" i="26"/>
  <c r="A37" i="26" s="1"/>
  <c r="AA38" i="26"/>
  <c r="AB39" i="26"/>
  <c r="BF37" i="26" l="1"/>
  <c r="L37" i="26"/>
  <c r="AS38" i="26"/>
  <c r="BM37" i="26"/>
  <c r="S37" i="26" s="1"/>
  <c r="AR39" i="26"/>
  <c r="BL38" i="26"/>
  <c r="R38" i="26" s="1"/>
  <c r="AQ38" i="26"/>
  <c r="BK37" i="26"/>
  <c r="AP38" i="26"/>
  <c r="BJ37" i="26"/>
  <c r="AO40" i="26"/>
  <c r="BI39" i="26"/>
  <c r="O39" i="26" s="1"/>
  <c r="AM39" i="26"/>
  <c r="BG38" i="26"/>
  <c r="M38" i="26" s="1"/>
  <c r="AL38" i="26"/>
  <c r="BF38" i="26" s="1"/>
  <c r="L38" i="26" s="1"/>
  <c r="AK38" i="26"/>
  <c r="BE37" i="26"/>
  <c r="AJ39" i="26"/>
  <c r="BD38" i="26"/>
  <c r="J38" i="26" s="1"/>
  <c r="AI39" i="26"/>
  <c r="BC38" i="26"/>
  <c r="I38" i="26" s="1"/>
  <c r="AH38" i="26"/>
  <c r="BB37" i="26"/>
  <c r="AF40" i="26"/>
  <c r="AZ39" i="26"/>
  <c r="F39" i="26" s="1"/>
  <c r="AE40" i="26"/>
  <c r="AY39" i="26"/>
  <c r="E39" i="26" s="1"/>
  <c r="AD39" i="26"/>
  <c r="AX38" i="26"/>
  <c r="D38" i="26" s="1"/>
  <c r="AW38" i="26"/>
  <c r="C38" i="26" s="1"/>
  <c r="AC39" i="26"/>
  <c r="AV39" i="26"/>
  <c r="B39" i="26" s="1"/>
  <c r="AU38" i="26"/>
  <c r="A38" i="26" s="1"/>
  <c r="AA39" i="26"/>
  <c r="AB40" i="26"/>
  <c r="AS39" i="26" l="1"/>
  <c r="BM38" i="26"/>
  <c r="S38" i="26" s="1"/>
  <c r="AR40" i="26"/>
  <c r="BL39" i="26"/>
  <c r="R39" i="26" s="1"/>
  <c r="AQ39" i="26"/>
  <c r="BK38" i="26"/>
  <c r="Q38" i="26" s="1"/>
  <c r="AP39" i="26"/>
  <c r="BJ38" i="26"/>
  <c r="P38" i="26" s="1"/>
  <c r="AO41" i="26"/>
  <c r="BI40" i="26"/>
  <c r="O40" i="26" s="1"/>
  <c r="AM40" i="26"/>
  <c r="BG39" i="26"/>
  <c r="M39" i="26" s="1"/>
  <c r="AL39" i="26"/>
  <c r="BF39" i="26" s="1"/>
  <c r="L39" i="26" s="1"/>
  <c r="AK39" i="26"/>
  <c r="BE38" i="26"/>
  <c r="K38" i="26" s="1"/>
  <c r="AJ40" i="26"/>
  <c r="BD39" i="26"/>
  <c r="J39" i="26" s="1"/>
  <c r="AI40" i="26"/>
  <c r="BC39" i="26"/>
  <c r="I39" i="26" s="1"/>
  <c r="AH39" i="26"/>
  <c r="BB38" i="26"/>
  <c r="H38" i="26" s="1"/>
  <c r="AF41" i="26"/>
  <c r="AZ40" i="26"/>
  <c r="F40" i="26" s="1"/>
  <c r="AE41" i="26"/>
  <c r="AY40" i="26"/>
  <c r="E40" i="26" s="1"/>
  <c r="AD40" i="26"/>
  <c r="AX39" i="26"/>
  <c r="D39" i="26" s="1"/>
  <c r="AW39" i="26"/>
  <c r="C39" i="26" s="1"/>
  <c r="AC40" i="26"/>
  <c r="AV40" i="26"/>
  <c r="B40" i="26" s="1"/>
  <c r="AU39" i="26"/>
  <c r="A39" i="26" s="1"/>
  <c r="AA40" i="26"/>
  <c r="AB41" i="26"/>
  <c r="AS40" i="26" l="1"/>
  <c r="BM39" i="26"/>
  <c r="S39" i="26" s="1"/>
  <c r="AR41" i="26"/>
  <c r="BL40" i="26"/>
  <c r="R40" i="26" s="1"/>
  <c r="AQ40" i="26"/>
  <c r="BK39" i="26"/>
  <c r="Q39" i="26" s="1"/>
  <c r="AP40" i="26"/>
  <c r="BJ39" i="26"/>
  <c r="P39" i="26" s="1"/>
  <c r="AO42" i="26"/>
  <c r="BI41" i="26"/>
  <c r="O41" i="26" s="1"/>
  <c r="AM41" i="26"/>
  <c r="BG40" i="26"/>
  <c r="M40" i="26" s="1"/>
  <c r="AL40" i="26"/>
  <c r="BF40" i="26" s="1"/>
  <c r="L40" i="26" s="1"/>
  <c r="AK40" i="26"/>
  <c r="BE39" i="26"/>
  <c r="K39" i="26" s="1"/>
  <c r="AJ41" i="26"/>
  <c r="BD40" i="26"/>
  <c r="J40" i="26" s="1"/>
  <c r="AI41" i="26"/>
  <c r="BC40" i="26"/>
  <c r="I40" i="26" s="1"/>
  <c r="AH40" i="26"/>
  <c r="BB39" i="26"/>
  <c r="H39" i="26" s="1"/>
  <c r="AF42" i="26"/>
  <c r="AZ41" i="26"/>
  <c r="F41" i="26" s="1"/>
  <c r="AE42" i="26"/>
  <c r="AY41" i="26"/>
  <c r="E41" i="26" s="1"/>
  <c r="AD41" i="26"/>
  <c r="AX40" i="26"/>
  <c r="D40" i="26" s="1"/>
  <c r="AW40" i="26"/>
  <c r="C40" i="26" s="1"/>
  <c r="AC41" i="26"/>
  <c r="AV41" i="26"/>
  <c r="B41" i="26" s="1"/>
  <c r="AU40" i="26"/>
  <c r="A40" i="26" s="1"/>
  <c r="AA41" i="26"/>
  <c r="AB42" i="26"/>
  <c r="AS41" i="26" l="1"/>
  <c r="BM40" i="26"/>
  <c r="S40" i="26" s="1"/>
  <c r="AR42" i="26"/>
  <c r="BL41" i="26"/>
  <c r="R41" i="26" s="1"/>
  <c r="AQ41" i="26"/>
  <c r="BK40" i="26"/>
  <c r="Q40" i="26" s="1"/>
  <c r="AP41" i="26"/>
  <c r="BJ40" i="26"/>
  <c r="P40" i="26" s="1"/>
  <c r="AO43" i="26"/>
  <c r="BI42" i="26"/>
  <c r="O42" i="26" s="1"/>
  <c r="BG41" i="26"/>
  <c r="M41" i="26" s="1"/>
  <c r="AM42" i="26"/>
  <c r="AL41" i="26"/>
  <c r="BF41" i="26" s="1"/>
  <c r="L41" i="26" s="1"/>
  <c r="AK41" i="26"/>
  <c r="BE40" i="26"/>
  <c r="K40" i="26" s="1"/>
  <c r="AJ42" i="26"/>
  <c r="BD41" i="26"/>
  <c r="J41" i="26" s="1"/>
  <c r="AI42" i="26"/>
  <c r="BC41" i="26"/>
  <c r="I41" i="26" s="1"/>
  <c r="AH41" i="26"/>
  <c r="BB40" i="26"/>
  <c r="H40" i="26" s="1"/>
  <c r="AF43" i="26"/>
  <c r="AZ42" i="26"/>
  <c r="F42" i="26" s="1"/>
  <c r="AE43" i="26"/>
  <c r="AY42" i="26"/>
  <c r="E42" i="26" s="1"/>
  <c r="AD42" i="26"/>
  <c r="AX41" i="26"/>
  <c r="D41" i="26" s="1"/>
  <c r="AW41" i="26"/>
  <c r="C41" i="26" s="1"/>
  <c r="AC42" i="26"/>
  <c r="AV42" i="26"/>
  <c r="B42" i="26" s="1"/>
  <c r="AU41" i="26"/>
  <c r="A41" i="26" s="1"/>
  <c r="AA42" i="26"/>
  <c r="AB43" i="26"/>
  <c r="AS42" i="26" l="1"/>
  <c r="BM41" i="26"/>
  <c r="S41" i="26" s="1"/>
  <c r="AR43" i="26"/>
  <c r="BL42" i="26"/>
  <c r="R42" i="26" s="1"/>
  <c r="AQ42" i="26"/>
  <c r="BK41" i="26"/>
  <c r="Q41" i="26" s="1"/>
  <c r="AP42" i="26"/>
  <c r="BJ41" i="26"/>
  <c r="P41" i="26" s="1"/>
  <c r="AO44" i="26"/>
  <c r="BI43" i="26"/>
  <c r="O43" i="26" s="1"/>
  <c r="AM43" i="26"/>
  <c r="BG42" i="26"/>
  <c r="M42" i="26" s="1"/>
  <c r="AL42" i="26"/>
  <c r="BF42" i="26" s="1"/>
  <c r="L42" i="26" s="1"/>
  <c r="AK42" i="26"/>
  <c r="BE41" i="26"/>
  <c r="K41" i="26" s="1"/>
  <c r="AJ43" i="26"/>
  <c r="BD42" i="26"/>
  <c r="J42" i="26" s="1"/>
  <c r="AI43" i="26"/>
  <c r="BC42" i="26"/>
  <c r="I42" i="26" s="1"/>
  <c r="AH42" i="26"/>
  <c r="BB41" i="26"/>
  <c r="H41" i="26" s="1"/>
  <c r="AF44" i="26"/>
  <c r="AZ43" i="26"/>
  <c r="F43" i="26" s="1"/>
  <c r="AE44" i="26"/>
  <c r="AY43" i="26"/>
  <c r="E43" i="26" s="1"/>
  <c r="AD43" i="26"/>
  <c r="AX42" i="26"/>
  <c r="D42" i="26" s="1"/>
  <c r="AW42" i="26"/>
  <c r="C42" i="26" s="1"/>
  <c r="AC43" i="26"/>
  <c r="AV43" i="26"/>
  <c r="B43" i="26" s="1"/>
  <c r="AU42" i="26"/>
  <c r="A42" i="26" s="1"/>
  <c r="AA43" i="26"/>
  <c r="AB44" i="26"/>
  <c r="AS43" i="26" l="1"/>
  <c r="BM42" i="26"/>
  <c r="S42" i="26" s="1"/>
  <c r="AR44" i="26"/>
  <c r="BL43" i="26"/>
  <c r="R43" i="26" s="1"/>
  <c r="AQ43" i="26"/>
  <c r="BK42" i="26"/>
  <c r="Q42" i="26" s="1"/>
  <c r="AP43" i="26"/>
  <c r="BJ42" i="26"/>
  <c r="P42" i="26" s="1"/>
  <c r="AO45" i="26"/>
  <c r="BI44" i="26"/>
  <c r="O44" i="26" s="1"/>
  <c r="AM44" i="26"/>
  <c r="BG43" i="26"/>
  <c r="M43" i="26" s="1"/>
  <c r="AL43" i="26"/>
  <c r="BF43" i="26" s="1"/>
  <c r="L43" i="26" s="1"/>
  <c r="AK43" i="26"/>
  <c r="BE42" i="26"/>
  <c r="K42" i="26" s="1"/>
  <c r="AJ44" i="26"/>
  <c r="BD43" i="26"/>
  <c r="J43" i="26" s="1"/>
  <c r="AI44" i="26"/>
  <c r="BC43" i="26"/>
  <c r="I43" i="26" s="1"/>
  <c r="AH43" i="26"/>
  <c r="BB42" i="26"/>
  <c r="H42" i="26" s="1"/>
  <c r="AF45" i="26"/>
  <c r="AZ44" i="26"/>
  <c r="F44" i="26" s="1"/>
  <c r="AE45" i="26"/>
  <c r="AY44" i="26"/>
  <c r="E44" i="26" s="1"/>
  <c r="AD44" i="26"/>
  <c r="AX43" i="26"/>
  <c r="D43" i="26" s="1"/>
  <c r="AW43" i="26"/>
  <c r="C43" i="26" s="1"/>
  <c r="AC44" i="26"/>
  <c r="AV44" i="26"/>
  <c r="B44" i="26" s="1"/>
  <c r="AU43" i="26"/>
  <c r="A43" i="26" s="1"/>
  <c r="AA44" i="26"/>
  <c r="AB45" i="26"/>
  <c r="AS44" i="26" l="1"/>
  <c r="BM43" i="26"/>
  <c r="S43" i="26" s="1"/>
  <c r="AR45" i="26"/>
  <c r="BL44" i="26"/>
  <c r="R44" i="26" s="1"/>
  <c r="AQ44" i="26"/>
  <c r="BK43" i="26"/>
  <c r="Q43" i="26" s="1"/>
  <c r="AP44" i="26"/>
  <c r="BJ43" i="26"/>
  <c r="P43" i="26" s="1"/>
  <c r="AO46" i="26"/>
  <c r="BI45" i="26"/>
  <c r="O45" i="26" s="1"/>
  <c r="AM45" i="26"/>
  <c r="BG44" i="26"/>
  <c r="M44" i="26" s="1"/>
  <c r="AL44" i="26"/>
  <c r="BF44" i="26" s="1"/>
  <c r="L44" i="26" s="1"/>
  <c r="AK44" i="26"/>
  <c r="BE43" i="26"/>
  <c r="K43" i="26" s="1"/>
  <c r="AJ45" i="26"/>
  <c r="BD44" i="26"/>
  <c r="J44" i="26" s="1"/>
  <c r="AI45" i="26"/>
  <c r="BC44" i="26"/>
  <c r="I44" i="26" s="1"/>
  <c r="AH44" i="26"/>
  <c r="BB43" i="26"/>
  <c r="H43" i="26" s="1"/>
  <c r="AF46" i="26"/>
  <c r="AZ45" i="26"/>
  <c r="F45" i="26" s="1"/>
  <c r="AE46" i="26"/>
  <c r="AY45" i="26"/>
  <c r="E45" i="26" s="1"/>
  <c r="AD45" i="26"/>
  <c r="AX44" i="26"/>
  <c r="D44" i="26" s="1"/>
  <c r="AW44" i="26"/>
  <c r="C44" i="26" s="1"/>
  <c r="AC45" i="26"/>
  <c r="AV45" i="26"/>
  <c r="B45" i="26" s="1"/>
  <c r="AU44" i="26"/>
  <c r="A44" i="26" s="1"/>
  <c r="AA45" i="26"/>
  <c r="AB46" i="26"/>
  <c r="AS45" i="26" l="1"/>
  <c r="BM44" i="26"/>
  <c r="S44" i="26" s="1"/>
  <c r="AR46" i="26"/>
  <c r="BL45" i="26"/>
  <c r="R45" i="26" s="1"/>
  <c r="AQ45" i="26"/>
  <c r="BK44" i="26"/>
  <c r="Q44" i="26" s="1"/>
  <c r="AP45" i="26"/>
  <c r="BJ44" i="26"/>
  <c r="P44" i="26" s="1"/>
  <c r="AO47" i="26"/>
  <c r="BI46" i="26"/>
  <c r="O46" i="26" s="1"/>
  <c r="AM46" i="26"/>
  <c r="BG45" i="26"/>
  <c r="M45" i="26" s="1"/>
  <c r="AL45" i="26"/>
  <c r="BF45" i="26" s="1"/>
  <c r="L45" i="26" s="1"/>
  <c r="AK45" i="26"/>
  <c r="BE44" i="26"/>
  <c r="K44" i="26" s="1"/>
  <c r="AJ46" i="26"/>
  <c r="BD45" i="26"/>
  <c r="J45" i="26" s="1"/>
  <c r="AI46" i="26"/>
  <c r="BC45" i="26"/>
  <c r="I45" i="26" s="1"/>
  <c r="AH45" i="26"/>
  <c r="BB44" i="26"/>
  <c r="H44" i="26" s="1"/>
  <c r="AF47" i="26"/>
  <c r="AZ46" i="26"/>
  <c r="F46" i="26" s="1"/>
  <c r="AE47" i="26"/>
  <c r="AY46" i="26"/>
  <c r="E46" i="26" s="1"/>
  <c r="AD46" i="26"/>
  <c r="AX45" i="26"/>
  <c r="D45" i="26" s="1"/>
  <c r="AW45" i="26"/>
  <c r="C45" i="26" s="1"/>
  <c r="AC46" i="26"/>
  <c r="AV46" i="26"/>
  <c r="B46" i="26" s="1"/>
  <c r="AU45" i="26"/>
  <c r="A45" i="26" s="1"/>
  <c r="AA46" i="26"/>
  <c r="AB47" i="26"/>
  <c r="AS46" i="26" l="1"/>
  <c r="BM45" i="26"/>
  <c r="S45" i="26" s="1"/>
  <c r="AR47" i="26"/>
  <c r="BL46" i="26"/>
  <c r="R46" i="26" s="1"/>
  <c r="AQ46" i="26"/>
  <c r="BK45" i="26"/>
  <c r="Q45" i="26" s="1"/>
  <c r="AP46" i="26"/>
  <c r="BJ45" i="26"/>
  <c r="P45" i="26" s="1"/>
  <c r="AO48" i="26"/>
  <c r="O48" i="26" s="1"/>
  <c r="BI47" i="26"/>
  <c r="O47" i="26" s="1"/>
  <c r="AM47" i="26"/>
  <c r="BG46" i="26"/>
  <c r="M46" i="26" s="1"/>
  <c r="AL46" i="26"/>
  <c r="BF46" i="26" s="1"/>
  <c r="L46" i="26" s="1"/>
  <c r="AK46" i="26"/>
  <c r="BE45" i="26"/>
  <c r="K45" i="26" s="1"/>
  <c r="AJ47" i="26"/>
  <c r="BD46" i="26"/>
  <c r="J46" i="26" s="1"/>
  <c r="AI47" i="26"/>
  <c r="BC46" i="26"/>
  <c r="I46" i="26" s="1"/>
  <c r="AH46" i="26"/>
  <c r="BB45" i="26"/>
  <c r="H45" i="26" s="1"/>
  <c r="AF48" i="26"/>
  <c r="F48" i="26" s="1"/>
  <c r="AZ47" i="26"/>
  <c r="F47" i="26" s="1"/>
  <c r="AE48" i="26"/>
  <c r="E48" i="26" s="1"/>
  <c r="AY47" i="26"/>
  <c r="E47" i="26" s="1"/>
  <c r="AD47" i="26"/>
  <c r="AX46" i="26"/>
  <c r="D46" i="26" s="1"/>
  <c r="AW46" i="26"/>
  <c r="C46" i="26" s="1"/>
  <c r="AC47" i="26"/>
  <c r="AV47" i="26"/>
  <c r="B47" i="26" s="1"/>
  <c r="AU46" i="26"/>
  <c r="A46" i="26" s="1"/>
  <c r="AA47" i="26"/>
  <c r="AB48" i="26"/>
  <c r="B48" i="26" s="1"/>
  <c r="AS47" i="26" l="1"/>
  <c r="BM46" i="26"/>
  <c r="S46" i="26" s="1"/>
  <c r="AR48" i="26"/>
  <c r="R48" i="26" s="1"/>
  <c r="BL47" i="26"/>
  <c r="R47" i="26" s="1"/>
  <c r="AQ47" i="26"/>
  <c r="BK46" i="26"/>
  <c r="Q46" i="26" s="1"/>
  <c r="AP47" i="26"/>
  <c r="BJ46" i="26"/>
  <c r="P46" i="26" s="1"/>
  <c r="AO49" i="26"/>
  <c r="O49" i="26" s="1"/>
  <c r="BI48" i="26"/>
  <c r="AM48" i="26"/>
  <c r="M48" i="26" s="1"/>
  <c r="BG47" i="26"/>
  <c r="M47" i="26" s="1"/>
  <c r="AL47" i="26"/>
  <c r="BF47" i="26" s="1"/>
  <c r="L47" i="26" s="1"/>
  <c r="AK47" i="26"/>
  <c r="BE46" i="26"/>
  <c r="K46" i="26" s="1"/>
  <c r="AJ48" i="26"/>
  <c r="J48" i="26" s="1"/>
  <c r="BD47" i="26"/>
  <c r="J47" i="26" s="1"/>
  <c r="AI48" i="26"/>
  <c r="I48" i="26" s="1"/>
  <c r="BC47" i="26"/>
  <c r="I47" i="26" s="1"/>
  <c r="AH47" i="26"/>
  <c r="BB46" i="26"/>
  <c r="H46" i="26" s="1"/>
  <c r="AF49" i="26"/>
  <c r="F49" i="26" s="1"/>
  <c r="AZ48" i="26"/>
  <c r="AE49" i="26"/>
  <c r="E49" i="26" s="1"/>
  <c r="AY48" i="26"/>
  <c r="AD48" i="26"/>
  <c r="D48" i="26" s="1"/>
  <c r="AX47" i="26"/>
  <c r="D47" i="26" s="1"/>
  <c r="AW47" i="26"/>
  <c r="C47" i="26" s="1"/>
  <c r="AC48" i="26"/>
  <c r="C48" i="26" s="1"/>
  <c r="AV48" i="26"/>
  <c r="AU47" i="26"/>
  <c r="A47" i="26" s="1"/>
  <c r="AA48" i="26"/>
  <c r="A48" i="26" s="1"/>
  <c r="AB49" i="26"/>
  <c r="B49" i="26" s="1"/>
  <c r="AS48" i="26" l="1"/>
  <c r="S48" i="26" s="1"/>
  <c r="BM47" i="26"/>
  <c r="S47" i="26" s="1"/>
  <c r="AR49" i="26"/>
  <c r="R49" i="26" s="1"/>
  <c r="BL48" i="26"/>
  <c r="AQ48" i="26"/>
  <c r="Q48" i="26" s="1"/>
  <c r="BK47" i="26"/>
  <c r="Q47" i="26" s="1"/>
  <c r="AP48" i="26"/>
  <c r="P48" i="26" s="1"/>
  <c r="BJ47" i="26"/>
  <c r="P47" i="26" s="1"/>
  <c r="AO50" i="26"/>
  <c r="O50" i="26" s="1"/>
  <c r="BI49" i="26"/>
  <c r="AM49" i="26"/>
  <c r="M49" i="26" s="1"/>
  <c r="BG48" i="26"/>
  <c r="AL48" i="26"/>
  <c r="AK48" i="26"/>
  <c r="K48" i="26" s="1"/>
  <c r="BE47" i="26"/>
  <c r="K47" i="26" s="1"/>
  <c r="AJ49" i="26"/>
  <c r="J49" i="26" s="1"/>
  <c r="BD48" i="26"/>
  <c r="AI49" i="26"/>
  <c r="I49" i="26" s="1"/>
  <c r="BC48" i="26"/>
  <c r="AH48" i="26"/>
  <c r="H48" i="26" s="1"/>
  <c r="BB47" i="26"/>
  <c r="H47" i="26" s="1"/>
  <c r="AF50" i="26"/>
  <c r="F50" i="26" s="1"/>
  <c r="AZ49" i="26"/>
  <c r="AE50" i="26"/>
  <c r="E50" i="26" s="1"/>
  <c r="AY49" i="26"/>
  <c r="AD49" i="26"/>
  <c r="D49" i="26" s="1"/>
  <c r="AX48" i="26"/>
  <c r="AW48" i="26"/>
  <c r="AC49" i="26"/>
  <c r="C49" i="26" s="1"/>
  <c r="AV49" i="26"/>
  <c r="AU48" i="26"/>
  <c r="AA49" i="26"/>
  <c r="A49" i="26" s="1"/>
  <c r="AB50" i="26"/>
  <c r="BF48" i="26" l="1"/>
  <c r="L48" i="26"/>
  <c r="AS49" i="26"/>
  <c r="S49" i="26" s="1"/>
  <c r="BM48" i="26"/>
  <c r="AR50" i="26"/>
  <c r="R50" i="26" s="1"/>
  <c r="BL49" i="26"/>
  <c r="AQ49" i="26"/>
  <c r="Q49" i="26" s="1"/>
  <c r="BK48" i="26"/>
  <c r="AP49" i="26"/>
  <c r="P49" i="26" s="1"/>
  <c r="BJ48" i="26"/>
  <c r="AO51" i="26"/>
  <c r="O51" i="26" s="1"/>
  <c r="BI50" i="26"/>
  <c r="AM50" i="26"/>
  <c r="M50" i="26" s="1"/>
  <c r="BG49" i="26"/>
  <c r="AL49" i="26"/>
  <c r="AK49" i="26"/>
  <c r="K49" i="26" s="1"/>
  <c r="BE48" i="26"/>
  <c r="AJ50" i="26"/>
  <c r="J50" i="26" s="1"/>
  <c r="BD49" i="26"/>
  <c r="AI50" i="26"/>
  <c r="I50" i="26" s="1"/>
  <c r="BC49" i="26"/>
  <c r="AH49" i="26"/>
  <c r="H49" i="26" s="1"/>
  <c r="BB48" i="26"/>
  <c r="AF51" i="26"/>
  <c r="F51" i="26" s="1"/>
  <c r="AZ50" i="26"/>
  <c r="AE51" i="26"/>
  <c r="E51" i="26" s="1"/>
  <c r="AY50" i="26"/>
  <c r="AD50" i="26"/>
  <c r="D50" i="26" s="1"/>
  <c r="AX49" i="26"/>
  <c r="AW49" i="26"/>
  <c r="AV50" i="26"/>
  <c r="B50" i="26"/>
  <c r="AC50" i="26"/>
  <c r="C50" i="26" s="1"/>
  <c r="AU49" i="26"/>
  <c r="AA50" i="26"/>
  <c r="A50" i="26" s="1"/>
  <c r="AB51" i="26"/>
  <c r="BF49" i="26" l="1"/>
  <c r="L49" i="26"/>
  <c r="AS50" i="26"/>
  <c r="S50" i="26" s="1"/>
  <c r="BM49" i="26"/>
  <c r="AR51" i="26"/>
  <c r="R51" i="26" s="1"/>
  <c r="BL50" i="26"/>
  <c r="AQ50" i="26"/>
  <c r="Q50" i="26" s="1"/>
  <c r="BK49" i="26"/>
  <c r="AP50" i="26"/>
  <c r="P50" i="26" s="1"/>
  <c r="BJ49" i="26"/>
  <c r="AO52" i="26"/>
  <c r="O52" i="26" s="1"/>
  <c r="BI51" i="26"/>
  <c r="AM51" i="26"/>
  <c r="M51" i="26" s="1"/>
  <c r="BG50" i="26"/>
  <c r="AL50" i="26"/>
  <c r="AK50" i="26"/>
  <c r="K50" i="26" s="1"/>
  <c r="BE49" i="26"/>
  <c r="AJ51" i="26"/>
  <c r="J51" i="26" s="1"/>
  <c r="BD50" i="26"/>
  <c r="AI51" i="26"/>
  <c r="I51" i="26" s="1"/>
  <c r="BC50" i="26"/>
  <c r="AH50" i="26"/>
  <c r="H50" i="26" s="1"/>
  <c r="BB49" i="26"/>
  <c r="AF52" i="26"/>
  <c r="F52" i="26" s="1"/>
  <c r="AZ51" i="26"/>
  <c r="AE52" i="26"/>
  <c r="E52" i="26" s="1"/>
  <c r="AY51" i="26"/>
  <c r="AD51" i="26"/>
  <c r="D51" i="26" s="1"/>
  <c r="AX50" i="26"/>
  <c r="AW50" i="26"/>
  <c r="AV51" i="26"/>
  <c r="B51" i="26"/>
  <c r="AC51" i="26"/>
  <c r="C51" i="26" s="1"/>
  <c r="AU50" i="26"/>
  <c r="AA51" i="26"/>
  <c r="A51" i="26" s="1"/>
  <c r="AB52" i="26"/>
  <c r="BF50" i="26" l="1"/>
  <c r="L50" i="26"/>
  <c r="AS51" i="26"/>
  <c r="S51" i="26" s="1"/>
  <c r="BM50" i="26"/>
  <c r="AR52" i="26"/>
  <c r="R52" i="26" s="1"/>
  <c r="BL51" i="26"/>
  <c r="AQ51" i="26"/>
  <c r="Q51" i="26" s="1"/>
  <c r="BK50" i="26"/>
  <c r="AP51" i="26"/>
  <c r="P51" i="26" s="1"/>
  <c r="BJ50" i="26"/>
  <c r="AO53" i="26"/>
  <c r="O53" i="26" s="1"/>
  <c r="BI52" i="26"/>
  <c r="AM52" i="26"/>
  <c r="M52" i="26" s="1"/>
  <c r="BG51" i="26"/>
  <c r="AL51" i="26"/>
  <c r="AK51" i="26"/>
  <c r="K51" i="26" s="1"/>
  <c r="BE50" i="26"/>
  <c r="AJ52" i="26"/>
  <c r="J52" i="26" s="1"/>
  <c r="BD51" i="26"/>
  <c r="AI52" i="26"/>
  <c r="I52" i="26" s="1"/>
  <c r="BC51" i="26"/>
  <c r="AH51" i="26"/>
  <c r="H51" i="26" s="1"/>
  <c r="BB50" i="26"/>
  <c r="AF53" i="26"/>
  <c r="F53" i="26" s="1"/>
  <c r="AZ52" i="26"/>
  <c r="AE53" i="26"/>
  <c r="E53" i="26" s="1"/>
  <c r="AY52" i="26"/>
  <c r="AD52" i="26"/>
  <c r="D52" i="26" s="1"/>
  <c r="AX51" i="26"/>
  <c r="AW51" i="26"/>
  <c r="AV52" i="26"/>
  <c r="B52" i="26"/>
  <c r="AC52" i="26"/>
  <c r="C52" i="26" s="1"/>
  <c r="AU51" i="26"/>
  <c r="AA52" i="26"/>
  <c r="A52" i="26" s="1"/>
  <c r="AB53" i="26"/>
  <c r="BF51" i="26" l="1"/>
  <c r="L51" i="26"/>
  <c r="AS52" i="26"/>
  <c r="S52" i="26" s="1"/>
  <c r="BM51" i="26"/>
  <c r="AR53" i="26"/>
  <c r="R53" i="26" s="1"/>
  <c r="BL52" i="26"/>
  <c r="AQ52" i="26"/>
  <c r="Q52" i="26" s="1"/>
  <c r="BK51" i="26"/>
  <c r="AP52" i="26"/>
  <c r="P52" i="26" s="1"/>
  <c r="BJ51" i="26"/>
  <c r="AO54" i="26"/>
  <c r="O54" i="26" s="1"/>
  <c r="BI53" i="26"/>
  <c r="AM53" i="26"/>
  <c r="M53" i="26" s="1"/>
  <c r="BG52" i="26"/>
  <c r="AL52" i="26"/>
  <c r="AK52" i="26"/>
  <c r="K52" i="26" s="1"/>
  <c r="BE51" i="26"/>
  <c r="AJ53" i="26"/>
  <c r="J53" i="26" s="1"/>
  <c r="BD52" i="26"/>
  <c r="AI53" i="26"/>
  <c r="I53" i="26" s="1"/>
  <c r="BC52" i="26"/>
  <c r="AH52" i="26"/>
  <c r="H52" i="26" s="1"/>
  <c r="BB51" i="26"/>
  <c r="AF54" i="26"/>
  <c r="F54" i="26" s="1"/>
  <c r="AZ53" i="26"/>
  <c r="AE54" i="26"/>
  <c r="E54" i="26" s="1"/>
  <c r="AY53" i="26"/>
  <c r="AD53" i="26"/>
  <c r="D53" i="26" s="1"/>
  <c r="AX52" i="26"/>
  <c r="AW52" i="26"/>
  <c r="AV53" i="26"/>
  <c r="B53" i="26"/>
  <c r="AC53" i="26"/>
  <c r="C53" i="26" s="1"/>
  <c r="AU52" i="26"/>
  <c r="AA53" i="26"/>
  <c r="A53" i="26" s="1"/>
  <c r="AB54" i="26"/>
  <c r="BF52" i="26" l="1"/>
  <c r="L52" i="26"/>
  <c r="AS53" i="26"/>
  <c r="S53" i="26" s="1"/>
  <c r="BM52" i="26"/>
  <c r="AR54" i="26"/>
  <c r="R54" i="26" s="1"/>
  <c r="BL53" i="26"/>
  <c r="AQ53" i="26"/>
  <c r="Q53" i="26" s="1"/>
  <c r="BK52" i="26"/>
  <c r="AP53" i="26"/>
  <c r="P53" i="26" s="1"/>
  <c r="BJ52" i="26"/>
  <c r="AO55" i="26"/>
  <c r="O55" i="26" s="1"/>
  <c r="BI54" i="26"/>
  <c r="AM54" i="26"/>
  <c r="M54" i="26" s="1"/>
  <c r="BG53" i="26"/>
  <c r="AL53" i="26"/>
  <c r="AK53" i="26"/>
  <c r="K53" i="26" s="1"/>
  <c r="BE52" i="26"/>
  <c r="AJ54" i="26"/>
  <c r="J54" i="26" s="1"/>
  <c r="BD53" i="26"/>
  <c r="AI54" i="26"/>
  <c r="I54" i="26" s="1"/>
  <c r="BC53" i="26"/>
  <c r="AH53" i="26"/>
  <c r="H53" i="26" s="1"/>
  <c r="BB52" i="26"/>
  <c r="AF55" i="26"/>
  <c r="F55" i="26" s="1"/>
  <c r="AZ54" i="26"/>
  <c r="AE55" i="26"/>
  <c r="E55" i="26" s="1"/>
  <c r="AY54" i="26"/>
  <c r="AD54" i="26"/>
  <c r="D54" i="26" s="1"/>
  <c r="AX53" i="26"/>
  <c r="AW53" i="26"/>
  <c r="AV54" i="26"/>
  <c r="B54" i="26"/>
  <c r="AC54" i="26"/>
  <c r="C54" i="26" s="1"/>
  <c r="AU53" i="26"/>
  <c r="AA54" i="26"/>
  <c r="A54" i="26" s="1"/>
  <c r="AB55" i="26"/>
  <c r="BF53" i="26" l="1"/>
  <c r="L53" i="26"/>
  <c r="AS54" i="26"/>
  <c r="S54" i="26" s="1"/>
  <c r="BM53" i="26"/>
  <c r="AR55" i="26"/>
  <c r="R55" i="26" s="1"/>
  <c r="BL54" i="26"/>
  <c r="AQ54" i="26"/>
  <c r="Q54" i="26" s="1"/>
  <c r="BK53" i="26"/>
  <c r="AP54" i="26"/>
  <c r="P54" i="26" s="1"/>
  <c r="BJ53" i="26"/>
  <c r="AO56" i="26"/>
  <c r="O56" i="26" s="1"/>
  <c r="BI55" i="26"/>
  <c r="AM55" i="26"/>
  <c r="M55" i="26" s="1"/>
  <c r="BG54" i="26"/>
  <c r="AL54" i="26"/>
  <c r="AK54" i="26"/>
  <c r="K54" i="26" s="1"/>
  <c r="BE53" i="26"/>
  <c r="AJ55" i="26"/>
  <c r="J55" i="26" s="1"/>
  <c r="BD54" i="26"/>
  <c r="AI55" i="26"/>
  <c r="I55" i="26" s="1"/>
  <c r="BC54" i="26"/>
  <c r="AH54" i="26"/>
  <c r="H54" i="26" s="1"/>
  <c r="BB53" i="26"/>
  <c r="AF56" i="26"/>
  <c r="F56" i="26" s="1"/>
  <c r="AZ55" i="26"/>
  <c r="AE56" i="26"/>
  <c r="E56" i="26" s="1"/>
  <c r="AY55" i="26"/>
  <c r="AD55" i="26"/>
  <c r="D55" i="26" s="1"/>
  <c r="AX54" i="26"/>
  <c r="AW54" i="26"/>
  <c r="AV55" i="26"/>
  <c r="B55" i="26"/>
  <c r="AC55" i="26"/>
  <c r="C55" i="26" s="1"/>
  <c r="AU54" i="26"/>
  <c r="AA55" i="26"/>
  <c r="A55" i="26" s="1"/>
  <c r="AB56" i="26"/>
  <c r="BF54" i="26" l="1"/>
  <c r="L54" i="26"/>
  <c r="AS55" i="26"/>
  <c r="S55" i="26" s="1"/>
  <c r="BM54" i="26"/>
  <c r="AR56" i="26"/>
  <c r="R56" i="26" s="1"/>
  <c r="BL55" i="26"/>
  <c r="AQ55" i="26"/>
  <c r="Q55" i="26" s="1"/>
  <c r="BK54" i="26"/>
  <c r="AP55" i="26"/>
  <c r="P55" i="26" s="1"/>
  <c r="BJ54" i="26"/>
  <c r="AO57" i="26"/>
  <c r="O57" i="26" s="1"/>
  <c r="BI56" i="26"/>
  <c r="AM56" i="26"/>
  <c r="M56" i="26" s="1"/>
  <c r="BG55" i="26"/>
  <c r="AL55" i="26"/>
  <c r="AK55" i="26"/>
  <c r="K55" i="26" s="1"/>
  <c r="BE54" i="26"/>
  <c r="AJ56" i="26"/>
  <c r="J56" i="26" s="1"/>
  <c r="BD55" i="26"/>
  <c r="AI56" i="26"/>
  <c r="I56" i="26" s="1"/>
  <c r="BC55" i="26"/>
  <c r="AH55" i="26"/>
  <c r="H55" i="26" s="1"/>
  <c r="BB54" i="26"/>
  <c r="AF57" i="26"/>
  <c r="F57" i="26" s="1"/>
  <c r="AZ56" i="26"/>
  <c r="AE57" i="26"/>
  <c r="E57" i="26" s="1"/>
  <c r="AY56" i="26"/>
  <c r="AD56" i="26"/>
  <c r="D56" i="26" s="1"/>
  <c r="AX55" i="26"/>
  <c r="AW55" i="26"/>
  <c r="AV56" i="26"/>
  <c r="B56" i="26"/>
  <c r="AC56" i="26"/>
  <c r="C56" i="26" s="1"/>
  <c r="AU55" i="26"/>
  <c r="AA56" i="26"/>
  <c r="A56" i="26" s="1"/>
  <c r="AB57" i="26"/>
  <c r="BF55" i="26" l="1"/>
  <c r="L55" i="26"/>
  <c r="AS56" i="26"/>
  <c r="S56" i="26" s="1"/>
  <c r="BM55" i="26"/>
  <c r="AR57" i="26"/>
  <c r="R57" i="26" s="1"/>
  <c r="BL56" i="26"/>
  <c r="AQ56" i="26"/>
  <c r="Q56" i="26" s="1"/>
  <c r="BK55" i="26"/>
  <c r="AP56" i="26"/>
  <c r="P56" i="26" s="1"/>
  <c r="BJ55" i="26"/>
  <c r="AO58" i="26"/>
  <c r="O58" i="26" s="1"/>
  <c r="BI57" i="26"/>
  <c r="AM57" i="26"/>
  <c r="M57" i="26" s="1"/>
  <c r="BG56" i="26"/>
  <c r="AL56" i="26"/>
  <c r="AK56" i="26"/>
  <c r="K56" i="26" s="1"/>
  <c r="BE55" i="26"/>
  <c r="AJ57" i="26"/>
  <c r="J57" i="26" s="1"/>
  <c r="BD56" i="26"/>
  <c r="AI57" i="26"/>
  <c r="I57" i="26" s="1"/>
  <c r="BC56" i="26"/>
  <c r="AH56" i="26"/>
  <c r="H56" i="26" s="1"/>
  <c r="BB55" i="26"/>
  <c r="AF58" i="26"/>
  <c r="F58" i="26" s="1"/>
  <c r="AZ57" i="26"/>
  <c r="AE58" i="26"/>
  <c r="E58" i="26" s="1"/>
  <c r="AY57" i="26"/>
  <c r="AD57" i="26"/>
  <c r="D57" i="26" s="1"/>
  <c r="AX56" i="26"/>
  <c r="AW56" i="26"/>
  <c r="AV57" i="26"/>
  <c r="B57" i="26"/>
  <c r="AC57" i="26"/>
  <c r="C57" i="26" s="1"/>
  <c r="AU56" i="26"/>
  <c r="AA57" i="26"/>
  <c r="A57" i="26" s="1"/>
  <c r="AB58" i="26"/>
  <c r="BF56" i="26" l="1"/>
  <c r="L56" i="26"/>
  <c r="AS57" i="26"/>
  <c r="S57" i="26" s="1"/>
  <c r="BM56" i="26"/>
  <c r="AR58" i="26"/>
  <c r="R58" i="26" s="1"/>
  <c r="BL57" i="26"/>
  <c r="AQ57" i="26"/>
  <c r="Q57" i="26" s="1"/>
  <c r="BK56" i="26"/>
  <c r="AP57" i="26"/>
  <c r="P57" i="26" s="1"/>
  <c r="BJ56" i="26"/>
  <c r="AO59" i="26"/>
  <c r="O59" i="26" s="1"/>
  <c r="BI58" i="26"/>
  <c r="AM58" i="26"/>
  <c r="M58" i="26" s="1"/>
  <c r="BG57" i="26"/>
  <c r="AL57" i="26"/>
  <c r="AK57" i="26"/>
  <c r="K57" i="26" s="1"/>
  <c r="BE56" i="26"/>
  <c r="AJ58" i="26"/>
  <c r="J58" i="26" s="1"/>
  <c r="BD57" i="26"/>
  <c r="AI58" i="26"/>
  <c r="I58" i="26" s="1"/>
  <c r="BC57" i="26"/>
  <c r="AH57" i="26"/>
  <c r="H57" i="26" s="1"/>
  <c r="BB56" i="26"/>
  <c r="AF59" i="26"/>
  <c r="F59" i="26" s="1"/>
  <c r="AZ58" i="26"/>
  <c r="AE59" i="26"/>
  <c r="E59" i="26" s="1"/>
  <c r="AY58" i="26"/>
  <c r="AD58" i="26"/>
  <c r="D58" i="26" s="1"/>
  <c r="AX57" i="26"/>
  <c r="AW57" i="26"/>
  <c r="AV58" i="26"/>
  <c r="B58" i="26"/>
  <c r="AC58" i="26"/>
  <c r="C58" i="26" s="1"/>
  <c r="AU57" i="26"/>
  <c r="AA58" i="26"/>
  <c r="A58" i="26" s="1"/>
  <c r="AB59" i="26"/>
  <c r="BF57" i="26" l="1"/>
  <c r="L57" i="26"/>
  <c r="AS58" i="26"/>
  <c r="S58" i="26" s="1"/>
  <c r="BM57" i="26"/>
  <c r="AR59" i="26"/>
  <c r="R59" i="26" s="1"/>
  <c r="BL58" i="26"/>
  <c r="AQ58" i="26"/>
  <c r="Q58" i="26" s="1"/>
  <c r="BK57" i="26"/>
  <c r="AP58" i="26"/>
  <c r="P58" i="26" s="1"/>
  <c r="BJ57" i="26"/>
  <c r="AO60" i="26"/>
  <c r="O60" i="26" s="1"/>
  <c r="BI59" i="26"/>
  <c r="AM59" i="26"/>
  <c r="M59" i="26" s="1"/>
  <c r="BG58" i="26"/>
  <c r="AL58" i="26"/>
  <c r="AK58" i="26"/>
  <c r="K58" i="26" s="1"/>
  <c r="BE57" i="26"/>
  <c r="AJ59" i="26"/>
  <c r="J59" i="26" s="1"/>
  <c r="BD58" i="26"/>
  <c r="AI59" i="26"/>
  <c r="I59" i="26" s="1"/>
  <c r="BC58" i="26"/>
  <c r="AH58" i="26"/>
  <c r="H58" i="26" s="1"/>
  <c r="BB57" i="26"/>
  <c r="AF60" i="26"/>
  <c r="F60" i="26" s="1"/>
  <c r="AZ59" i="26"/>
  <c r="AE60" i="26"/>
  <c r="E60" i="26" s="1"/>
  <c r="AY59" i="26"/>
  <c r="AD59" i="26"/>
  <c r="D59" i="26" s="1"/>
  <c r="AX58" i="26"/>
  <c r="AW58" i="26"/>
  <c r="AV59" i="26"/>
  <c r="B59" i="26"/>
  <c r="AC59" i="26"/>
  <c r="C59" i="26" s="1"/>
  <c r="AU58" i="26"/>
  <c r="AA59" i="26"/>
  <c r="A59" i="26" s="1"/>
  <c r="AB60" i="26"/>
  <c r="BF58" i="26" l="1"/>
  <c r="L58" i="26"/>
  <c r="AS59" i="26"/>
  <c r="S59" i="26" s="1"/>
  <c r="BM58" i="26"/>
  <c r="AR60" i="26"/>
  <c r="R60" i="26" s="1"/>
  <c r="BL59" i="26"/>
  <c r="AQ59" i="26"/>
  <c r="Q59" i="26" s="1"/>
  <c r="BK58" i="26"/>
  <c r="AP59" i="26"/>
  <c r="P59" i="26" s="1"/>
  <c r="BJ58" i="26"/>
  <c r="AO61" i="26"/>
  <c r="O61" i="26" s="1"/>
  <c r="BI60" i="26"/>
  <c r="AM60" i="26"/>
  <c r="M60" i="26" s="1"/>
  <c r="BG59" i="26"/>
  <c r="AL59" i="26"/>
  <c r="AK59" i="26"/>
  <c r="K59" i="26" s="1"/>
  <c r="BE58" i="26"/>
  <c r="AJ60" i="26"/>
  <c r="J60" i="26" s="1"/>
  <c r="BD59" i="26"/>
  <c r="AI60" i="26"/>
  <c r="I60" i="26" s="1"/>
  <c r="BC59" i="26"/>
  <c r="AH59" i="26"/>
  <c r="H59" i="26" s="1"/>
  <c r="BB58" i="26"/>
  <c r="AF61" i="26"/>
  <c r="F61" i="26" s="1"/>
  <c r="AZ60" i="26"/>
  <c r="AE61" i="26"/>
  <c r="E61" i="26" s="1"/>
  <c r="AY60" i="26"/>
  <c r="AD60" i="26"/>
  <c r="D60" i="26" s="1"/>
  <c r="AX59" i="26"/>
  <c r="AW59" i="26"/>
  <c r="AV60" i="26"/>
  <c r="B60" i="26"/>
  <c r="AC60" i="26"/>
  <c r="C60" i="26" s="1"/>
  <c r="AU59" i="26"/>
  <c r="AA60" i="26"/>
  <c r="A60" i="26" s="1"/>
  <c r="AB61" i="26"/>
  <c r="BF59" i="26" l="1"/>
  <c r="L59" i="26"/>
  <c r="AS60" i="26"/>
  <c r="S60" i="26" s="1"/>
  <c r="BM59" i="26"/>
  <c r="AR61" i="26"/>
  <c r="R61" i="26" s="1"/>
  <c r="BL60" i="26"/>
  <c r="AQ60" i="26"/>
  <c r="Q60" i="26" s="1"/>
  <c r="BK59" i="26"/>
  <c r="AP60" i="26"/>
  <c r="P60" i="26" s="1"/>
  <c r="BJ59" i="26"/>
  <c r="AO62" i="26"/>
  <c r="O62" i="26" s="1"/>
  <c r="BI61" i="26"/>
  <c r="AM61" i="26"/>
  <c r="M61" i="26" s="1"/>
  <c r="BG60" i="26"/>
  <c r="AL60" i="26"/>
  <c r="AK60" i="26"/>
  <c r="K60" i="26" s="1"/>
  <c r="BE59" i="26"/>
  <c r="AJ61" i="26"/>
  <c r="J61" i="26" s="1"/>
  <c r="BD60" i="26"/>
  <c r="AI61" i="26"/>
  <c r="I61" i="26" s="1"/>
  <c r="BC60" i="26"/>
  <c r="AH60" i="26"/>
  <c r="H60" i="26" s="1"/>
  <c r="BB59" i="26"/>
  <c r="AF62" i="26"/>
  <c r="F62" i="26" s="1"/>
  <c r="AZ61" i="26"/>
  <c r="AE62" i="26"/>
  <c r="E62" i="26" s="1"/>
  <c r="AY61" i="26"/>
  <c r="AD61" i="26"/>
  <c r="D61" i="26" s="1"/>
  <c r="AX60" i="26"/>
  <c r="AW60" i="26"/>
  <c r="AV61" i="26"/>
  <c r="B61" i="26"/>
  <c r="AC61" i="26"/>
  <c r="C61" i="26" s="1"/>
  <c r="AU60" i="26"/>
  <c r="AA61" i="26"/>
  <c r="A61" i="26" s="1"/>
  <c r="AB62" i="26"/>
  <c r="B62" i="26" s="1"/>
  <c r="BF60" i="26" l="1"/>
  <c r="L60" i="26"/>
  <c r="AS61" i="26"/>
  <c r="S61" i="26" s="1"/>
  <c r="BM60" i="26"/>
  <c r="AR62" i="26"/>
  <c r="R62" i="26" s="1"/>
  <c r="BL61" i="26"/>
  <c r="AQ61" i="26"/>
  <c r="Q61" i="26" s="1"/>
  <c r="BK60" i="26"/>
  <c r="AP61" i="26"/>
  <c r="P61" i="26" s="1"/>
  <c r="BJ60" i="26"/>
  <c r="AO63" i="26"/>
  <c r="O63" i="26" s="1"/>
  <c r="BI62" i="26"/>
  <c r="AM62" i="26"/>
  <c r="M62" i="26" s="1"/>
  <c r="BG61" i="26"/>
  <c r="AL61" i="26"/>
  <c r="AK61" i="26"/>
  <c r="K61" i="26" s="1"/>
  <c r="BE60" i="26"/>
  <c r="AJ62" i="26"/>
  <c r="J62" i="26" s="1"/>
  <c r="BD61" i="26"/>
  <c r="AI62" i="26"/>
  <c r="I62" i="26" s="1"/>
  <c r="BC61" i="26"/>
  <c r="AH61" i="26"/>
  <c r="H61" i="26" s="1"/>
  <c r="BB60" i="26"/>
  <c r="AF63" i="26"/>
  <c r="F63" i="26" s="1"/>
  <c r="AZ62" i="26"/>
  <c r="AE63" i="26"/>
  <c r="E63" i="26" s="1"/>
  <c r="AY62" i="26"/>
  <c r="AD62" i="26"/>
  <c r="D62" i="26" s="1"/>
  <c r="AX61" i="26"/>
  <c r="AW61" i="26"/>
  <c r="AC62" i="26"/>
  <c r="C62" i="26" s="1"/>
  <c r="AV62" i="26"/>
  <c r="AU61" i="26"/>
  <c r="AA62" i="26"/>
  <c r="A62" i="26" s="1"/>
  <c r="AB63" i="26"/>
  <c r="B63" i="26" s="1"/>
  <c r="BF61" i="26" l="1"/>
  <c r="L61" i="26"/>
  <c r="AS62" i="26"/>
  <c r="S62" i="26" s="1"/>
  <c r="BM61" i="26"/>
  <c r="AR63" i="26"/>
  <c r="R63" i="26" s="1"/>
  <c r="BL62" i="26"/>
  <c r="AQ62" i="26"/>
  <c r="Q62" i="26" s="1"/>
  <c r="BK61" i="26"/>
  <c r="AP62" i="26"/>
  <c r="P62" i="26" s="1"/>
  <c r="BJ61" i="26"/>
  <c r="AO64" i="26"/>
  <c r="O64" i="26" s="1"/>
  <c r="BI63" i="26"/>
  <c r="AM63" i="26"/>
  <c r="M63" i="26" s="1"/>
  <c r="BG62" i="26"/>
  <c r="AL62" i="26"/>
  <c r="AK62" i="26"/>
  <c r="K62" i="26" s="1"/>
  <c r="BE61" i="26"/>
  <c r="AJ63" i="26"/>
  <c r="J63" i="26" s="1"/>
  <c r="BD62" i="26"/>
  <c r="AI63" i="26"/>
  <c r="I63" i="26" s="1"/>
  <c r="BC62" i="26"/>
  <c r="AH62" i="26"/>
  <c r="H62" i="26" s="1"/>
  <c r="BB61" i="26"/>
  <c r="AF64" i="26"/>
  <c r="F64" i="26" s="1"/>
  <c r="AZ63" i="26"/>
  <c r="AE64" i="26"/>
  <c r="E64" i="26" s="1"/>
  <c r="AY63" i="26"/>
  <c r="AD63" i="26"/>
  <c r="D63" i="26" s="1"/>
  <c r="AX62" i="26"/>
  <c r="AW62" i="26"/>
  <c r="AC63" i="26"/>
  <c r="C63" i="26" s="1"/>
  <c r="AV63" i="26"/>
  <c r="AU62" i="26"/>
  <c r="AA63" i="26"/>
  <c r="A63" i="26" s="1"/>
  <c r="AB64" i="26"/>
  <c r="B64" i="26" s="1"/>
  <c r="BF62" i="26" l="1"/>
  <c r="L62" i="26"/>
  <c r="AS63" i="26"/>
  <c r="S63" i="26" s="1"/>
  <c r="BM62" i="26"/>
  <c r="AR64" i="26"/>
  <c r="R64" i="26" s="1"/>
  <c r="BL63" i="26"/>
  <c r="AQ63" i="26"/>
  <c r="Q63" i="26" s="1"/>
  <c r="BK62" i="26"/>
  <c r="AP63" i="26"/>
  <c r="P63" i="26" s="1"/>
  <c r="BJ62" i="26"/>
  <c r="AO65" i="26"/>
  <c r="O65" i="26" s="1"/>
  <c r="BI64" i="26"/>
  <c r="AM64" i="26"/>
  <c r="M64" i="26" s="1"/>
  <c r="BG63" i="26"/>
  <c r="AL63" i="26"/>
  <c r="AK63" i="26"/>
  <c r="K63" i="26" s="1"/>
  <c r="BE62" i="26"/>
  <c r="AJ64" i="26"/>
  <c r="J64" i="26" s="1"/>
  <c r="BD63" i="26"/>
  <c r="AI64" i="26"/>
  <c r="I64" i="26" s="1"/>
  <c r="BC63" i="26"/>
  <c r="AH63" i="26"/>
  <c r="H63" i="26" s="1"/>
  <c r="BB62" i="26"/>
  <c r="AF65" i="26"/>
  <c r="F65" i="26" s="1"/>
  <c r="AZ64" i="26"/>
  <c r="AE65" i="26"/>
  <c r="E65" i="26" s="1"/>
  <c r="AY64" i="26"/>
  <c r="AD64" i="26"/>
  <c r="D64" i="26" s="1"/>
  <c r="AX63" i="26"/>
  <c r="AW63" i="26"/>
  <c r="AC64" i="26"/>
  <c r="C64" i="26" s="1"/>
  <c r="AV64" i="26"/>
  <c r="AU63" i="26"/>
  <c r="AA64" i="26"/>
  <c r="A64" i="26" s="1"/>
  <c r="AB65" i="26"/>
  <c r="B65" i="26" s="1"/>
  <c r="BF63" i="26" l="1"/>
  <c r="L63" i="26"/>
  <c r="AS64" i="26"/>
  <c r="S64" i="26" s="1"/>
  <c r="BM63" i="26"/>
  <c r="AR65" i="26"/>
  <c r="R65" i="26" s="1"/>
  <c r="BL64" i="26"/>
  <c r="AQ64" i="26"/>
  <c r="Q64" i="26" s="1"/>
  <c r="BK63" i="26"/>
  <c r="AP64" i="26"/>
  <c r="P64" i="26" s="1"/>
  <c r="BJ63" i="26"/>
  <c r="AO66" i="26"/>
  <c r="O66" i="26" s="1"/>
  <c r="BI65" i="26"/>
  <c r="AM65" i="26"/>
  <c r="M65" i="26" s="1"/>
  <c r="BG64" i="26"/>
  <c r="AL64" i="26"/>
  <c r="AK64" i="26"/>
  <c r="K64" i="26" s="1"/>
  <c r="BE63" i="26"/>
  <c r="AJ65" i="26"/>
  <c r="J65" i="26" s="1"/>
  <c r="BD64" i="26"/>
  <c r="AI65" i="26"/>
  <c r="I65" i="26" s="1"/>
  <c r="BC64" i="26"/>
  <c r="AH64" i="26"/>
  <c r="H64" i="26" s="1"/>
  <c r="BB63" i="26"/>
  <c r="AF66" i="26"/>
  <c r="F66" i="26" s="1"/>
  <c r="AZ65" i="26"/>
  <c r="AE66" i="26"/>
  <c r="E66" i="26" s="1"/>
  <c r="AY65" i="26"/>
  <c r="AD65" i="26"/>
  <c r="D65" i="26" s="1"/>
  <c r="AX64" i="26"/>
  <c r="AW64" i="26"/>
  <c r="AC65" i="26"/>
  <c r="C65" i="26" s="1"/>
  <c r="AV65" i="26"/>
  <c r="AU64" i="26"/>
  <c r="AA65" i="26"/>
  <c r="A65" i="26" s="1"/>
  <c r="AB66" i="26"/>
  <c r="B66" i="26" s="1"/>
  <c r="BF64" i="26" l="1"/>
  <c r="L64" i="26"/>
  <c r="AS65" i="26"/>
  <c r="S65" i="26" s="1"/>
  <c r="BM64" i="26"/>
  <c r="AR66" i="26"/>
  <c r="R66" i="26" s="1"/>
  <c r="BL65" i="26"/>
  <c r="AQ65" i="26"/>
  <c r="Q65" i="26" s="1"/>
  <c r="BK64" i="26"/>
  <c r="AP65" i="26"/>
  <c r="P65" i="26" s="1"/>
  <c r="BJ64" i="26"/>
  <c r="AO67" i="26"/>
  <c r="O67" i="26" s="1"/>
  <c r="BI66" i="26"/>
  <c r="AM66" i="26"/>
  <c r="M66" i="26" s="1"/>
  <c r="BG65" i="26"/>
  <c r="AL65" i="26"/>
  <c r="AK65" i="26"/>
  <c r="K65" i="26" s="1"/>
  <c r="BE64" i="26"/>
  <c r="AJ66" i="26"/>
  <c r="J66" i="26" s="1"/>
  <c r="BD65" i="26"/>
  <c r="AI66" i="26"/>
  <c r="I66" i="26" s="1"/>
  <c r="BC65" i="26"/>
  <c r="AH65" i="26"/>
  <c r="H65" i="26" s="1"/>
  <c r="BB64" i="26"/>
  <c r="AF67" i="26"/>
  <c r="F67" i="26" s="1"/>
  <c r="AZ66" i="26"/>
  <c r="AE67" i="26"/>
  <c r="E67" i="26" s="1"/>
  <c r="AY66" i="26"/>
  <c r="AD66" i="26"/>
  <c r="D66" i="26" s="1"/>
  <c r="AX65" i="26"/>
  <c r="AW65" i="26"/>
  <c r="AC66" i="26"/>
  <c r="C66" i="26" s="1"/>
  <c r="AV66" i="26"/>
  <c r="AU65" i="26"/>
  <c r="AA66" i="26"/>
  <c r="A66" i="26" s="1"/>
  <c r="AB67" i="26"/>
  <c r="B67" i="26" s="1"/>
  <c r="BF65" i="26" l="1"/>
  <c r="L65" i="26"/>
  <c r="AS66" i="26"/>
  <c r="S66" i="26" s="1"/>
  <c r="BM65" i="26"/>
  <c r="AR67" i="26"/>
  <c r="R67" i="26" s="1"/>
  <c r="BL66" i="26"/>
  <c r="AQ66" i="26"/>
  <c r="Q66" i="26" s="1"/>
  <c r="BK65" i="26"/>
  <c r="AP66" i="26"/>
  <c r="P66" i="26" s="1"/>
  <c r="BJ65" i="26"/>
  <c r="AO68" i="26"/>
  <c r="O68" i="26" s="1"/>
  <c r="BI67" i="26"/>
  <c r="AM67" i="26"/>
  <c r="M67" i="26" s="1"/>
  <c r="BG66" i="26"/>
  <c r="AL66" i="26"/>
  <c r="AK66" i="26"/>
  <c r="K66" i="26" s="1"/>
  <c r="BE65" i="26"/>
  <c r="AJ67" i="26"/>
  <c r="J67" i="26" s="1"/>
  <c r="BD66" i="26"/>
  <c r="AI67" i="26"/>
  <c r="I67" i="26" s="1"/>
  <c r="BC66" i="26"/>
  <c r="AH66" i="26"/>
  <c r="H66" i="26" s="1"/>
  <c r="BB65" i="26"/>
  <c r="AF68" i="26"/>
  <c r="F68" i="26" s="1"/>
  <c r="AZ67" i="26"/>
  <c r="AE68" i="26"/>
  <c r="E68" i="26" s="1"/>
  <c r="AY67" i="26"/>
  <c r="AD67" i="26"/>
  <c r="D67" i="26" s="1"/>
  <c r="AX66" i="26"/>
  <c r="AW66" i="26"/>
  <c r="AC67" i="26"/>
  <c r="C67" i="26" s="1"/>
  <c r="AV67" i="26"/>
  <c r="AU66" i="26"/>
  <c r="AA67" i="26"/>
  <c r="A67" i="26" s="1"/>
  <c r="AB68" i="26"/>
  <c r="B68" i="26" s="1"/>
  <c r="BF66" i="26" l="1"/>
  <c r="L66" i="26"/>
  <c r="AS67" i="26"/>
  <c r="S67" i="26" s="1"/>
  <c r="BM66" i="26"/>
  <c r="AR68" i="26"/>
  <c r="R68" i="26" s="1"/>
  <c r="BL67" i="26"/>
  <c r="BK66" i="26"/>
  <c r="AQ67" i="26"/>
  <c r="Q67" i="26" s="1"/>
  <c r="AP67" i="26"/>
  <c r="P67" i="26" s="1"/>
  <c r="BJ66" i="26"/>
  <c r="AO69" i="26"/>
  <c r="O69" i="26" s="1"/>
  <c r="BI68" i="26"/>
  <c r="AM68" i="26"/>
  <c r="M68" i="26" s="1"/>
  <c r="BG67" i="26"/>
  <c r="AL67" i="26"/>
  <c r="AK67" i="26"/>
  <c r="K67" i="26" s="1"/>
  <c r="BE66" i="26"/>
  <c r="AJ68" i="26"/>
  <c r="J68" i="26" s="1"/>
  <c r="BD67" i="26"/>
  <c r="AI68" i="26"/>
  <c r="I68" i="26" s="1"/>
  <c r="BC67" i="26"/>
  <c r="AH67" i="26"/>
  <c r="H67" i="26" s="1"/>
  <c r="BB66" i="26"/>
  <c r="AF69" i="26"/>
  <c r="F69" i="26" s="1"/>
  <c r="AZ68" i="26"/>
  <c r="AE69" i="26"/>
  <c r="E69" i="26" s="1"/>
  <c r="AY68" i="26"/>
  <c r="AD68" i="26"/>
  <c r="D68" i="26" s="1"/>
  <c r="AX67" i="26"/>
  <c r="AW67" i="26"/>
  <c r="AC68" i="26"/>
  <c r="C68" i="26" s="1"/>
  <c r="AV68" i="26"/>
  <c r="AU67" i="26"/>
  <c r="AA68" i="26"/>
  <c r="A68" i="26" s="1"/>
  <c r="AB69" i="26"/>
  <c r="B69" i="26" s="1"/>
  <c r="BF67" i="26" l="1"/>
  <c r="L67" i="26"/>
  <c r="AS68" i="26"/>
  <c r="S68" i="26" s="1"/>
  <c r="BM67" i="26"/>
  <c r="AR69" i="26"/>
  <c r="R69" i="26" s="1"/>
  <c r="BL68" i="26"/>
  <c r="AQ68" i="26"/>
  <c r="Q68" i="26" s="1"/>
  <c r="BK67" i="26"/>
  <c r="AP68" i="26"/>
  <c r="P68" i="26" s="1"/>
  <c r="BJ67" i="26"/>
  <c r="AO70" i="26"/>
  <c r="O70" i="26" s="1"/>
  <c r="BI69" i="26"/>
  <c r="AM69" i="26"/>
  <c r="M69" i="26" s="1"/>
  <c r="BG68" i="26"/>
  <c r="AL68" i="26"/>
  <c r="AK68" i="26"/>
  <c r="K68" i="26" s="1"/>
  <c r="BE67" i="26"/>
  <c r="AJ69" i="26"/>
  <c r="J69" i="26" s="1"/>
  <c r="BD68" i="26"/>
  <c r="AI69" i="26"/>
  <c r="I69" i="26" s="1"/>
  <c r="BC68" i="26"/>
  <c r="AH68" i="26"/>
  <c r="H68" i="26" s="1"/>
  <c r="BB67" i="26"/>
  <c r="AF70" i="26"/>
  <c r="F70" i="26" s="1"/>
  <c r="AZ69" i="26"/>
  <c r="AE70" i="26"/>
  <c r="E70" i="26" s="1"/>
  <c r="AY69" i="26"/>
  <c r="AD69" i="26"/>
  <c r="D69" i="26" s="1"/>
  <c r="AX68" i="26"/>
  <c r="AW68" i="26"/>
  <c r="AC69" i="26"/>
  <c r="C69" i="26" s="1"/>
  <c r="AV69" i="26"/>
  <c r="AU68" i="26"/>
  <c r="AA69" i="26"/>
  <c r="A69" i="26" s="1"/>
  <c r="AB70" i="26"/>
  <c r="B70" i="26" s="1"/>
  <c r="BF68" i="26" l="1"/>
  <c r="L68" i="26"/>
  <c r="AS69" i="26"/>
  <c r="S69" i="26" s="1"/>
  <c r="BM68" i="26"/>
  <c r="AR70" i="26"/>
  <c r="R70" i="26" s="1"/>
  <c r="BL69" i="26"/>
  <c r="AQ69" i="26"/>
  <c r="Q69" i="26" s="1"/>
  <c r="BK68" i="26"/>
  <c r="AP69" i="26"/>
  <c r="P69" i="26" s="1"/>
  <c r="BJ68" i="26"/>
  <c r="AO71" i="26"/>
  <c r="O71" i="26" s="1"/>
  <c r="BI70" i="26"/>
  <c r="AM70" i="26"/>
  <c r="M70" i="26" s="1"/>
  <c r="BG69" i="26"/>
  <c r="AL69" i="26"/>
  <c r="AK69" i="26"/>
  <c r="K69" i="26" s="1"/>
  <c r="BE68" i="26"/>
  <c r="AJ70" i="26"/>
  <c r="J70" i="26" s="1"/>
  <c r="BD69" i="26"/>
  <c r="AI70" i="26"/>
  <c r="I70" i="26" s="1"/>
  <c r="BC69" i="26"/>
  <c r="AH69" i="26"/>
  <c r="H69" i="26" s="1"/>
  <c r="BB68" i="26"/>
  <c r="AF71" i="26"/>
  <c r="F71" i="26" s="1"/>
  <c r="AZ70" i="26"/>
  <c r="AE71" i="26"/>
  <c r="E71" i="26" s="1"/>
  <c r="AY70" i="26"/>
  <c r="AD70" i="26"/>
  <c r="D70" i="26" s="1"/>
  <c r="AX69" i="26"/>
  <c r="AW69" i="26"/>
  <c r="AC70" i="26"/>
  <c r="C70" i="26" s="1"/>
  <c r="AV70" i="26"/>
  <c r="AU69" i="26"/>
  <c r="AA70" i="26"/>
  <c r="A70" i="26" s="1"/>
  <c r="AB71" i="26"/>
  <c r="B71" i="26" s="1"/>
  <c r="BF69" i="26" l="1"/>
  <c r="L69" i="26"/>
  <c r="AS70" i="26"/>
  <c r="S70" i="26" s="1"/>
  <c r="BM69" i="26"/>
  <c r="AR71" i="26"/>
  <c r="R71" i="26" s="1"/>
  <c r="BL70" i="26"/>
  <c r="AQ70" i="26"/>
  <c r="Q70" i="26" s="1"/>
  <c r="BK69" i="26"/>
  <c r="AP70" i="26"/>
  <c r="P70" i="26" s="1"/>
  <c r="BJ69" i="26"/>
  <c r="AO72" i="26"/>
  <c r="O72" i="26" s="1"/>
  <c r="BI71" i="26"/>
  <c r="AM71" i="26"/>
  <c r="M71" i="26" s="1"/>
  <c r="BG70" i="26"/>
  <c r="AL70" i="26"/>
  <c r="AK70" i="26"/>
  <c r="K70" i="26" s="1"/>
  <c r="BE69" i="26"/>
  <c r="AJ71" i="26"/>
  <c r="J71" i="26" s="1"/>
  <c r="BD70" i="26"/>
  <c r="AI71" i="26"/>
  <c r="I71" i="26" s="1"/>
  <c r="BC70" i="26"/>
  <c r="AH70" i="26"/>
  <c r="H70" i="26" s="1"/>
  <c r="BB69" i="26"/>
  <c r="AF72" i="26"/>
  <c r="F72" i="26" s="1"/>
  <c r="AZ71" i="26"/>
  <c r="AE72" i="26"/>
  <c r="E72" i="26" s="1"/>
  <c r="AY71" i="26"/>
  <c r="AD71" i="26"/>
  <c r="D71" i="26" s="1"/>
  <c r="AX70" i="26"/>
  <c r="AW70" i="26"/>
  <c r="AC71" i="26"/>
  <c r="C71" i="26" s="1"/>
  <c r="AV71" i="26"/>
  <c r="AU70" i="26"/>
  <c r="AA71" i="26"/>
  <c r="A71" i="26" s="1"/>
  <c r="AB72" i="26"/>
  <c r="B72" i="26" s="1"/>
  <c r="BF70" i="26" l="1"/>
  <c r="L70" i="26"/>
  <c r="AS71" i="26"/>
  <c r="S71" i="26" s="1"/>
  <c r="BM70" i="26"/>
  <c r="AR72" i="26"/>
  <c r="R72" i="26" s="1"/>
  <c r="BL71" i="26"/>
  <c r="AQ71" i="26"/>
  <c r="Q71" i="26" s="1"/>
  <c r="BK70" i="26"/>
  <c r="AP71" i="26"/>
  <c r="P71" i="26" s="1"/>
  <c r="BJ70" i="26"/>
  <c r="AO73" i="26"/>
  <c r="O73" i="26" s="1"/>
  <c r="BI72" i="26"/>
  <c r="AM72" i="26"/>
  <c r="M72" i="26" s="1"/>
  <c r="BG71" i="26"/>
  <c r="AL71" i="26"/>
  <c r="AK71" i="26"/>
  <c r="K71" i="26" s="1"/>
  <c r="BE70" i="26"/>
  <c r="AJ72" i="26"/>
  <c r="J72" i="26" s="1"/>
  <c r="BD71" i="26"/>
  <c r="AI72" i="26"/>
  <c r="I72" i="26" s="1"/>
  <c r="BC71" i="26"/>
  <c r="AH71" i="26"/>
  <c r="H71" i="26" s="1"/>
  <c r="BB70" i="26"/>
  <c r="AF73" i="26"/>
  <c r="F73" i="26" s="1"/>
  <c r="AZ72" i="26"/>
  <c r="AE73" i="26"/>
  <c r="E73" i="26" s="1"/>
  <c r="AY72" i="26"/>
  <c r="AD72" i="26"/>
  <c r="D72" i="26" s="1"/>
  <c r="AX71" i="26"/>
  <c r="AW71" i="26"/>
  <c r="AC72" i="26"/>
  <c r="C72" i="26" s="1"/>
  <c r="AV72" i="26"/>
  <c r="AU71" i="26"/>
  <c r="AA72" i="26"/>
  <c r="A72" i="26" s="1"/>
  <c r="AB73" i="26"/>
  <c r="B73" i="26" s="1"/>
  <c r="BF71" i="26" l="1"/>
  <c r="L71" i="26"/>
  <c r="AS72" i="26"/>
  <c r="S72" i="26" s="1"/>
  <c r="BM71" i="26"/>
  <c r="AR73" i="26"/>
  <c r="R73" i="26" s="1"/>
  <c r="BL72" i="26"/>
  <c r="AQ72" i="26"/>
  <c r="Q72" i="26" s="1"/>
  <c r="BK71" i="26"/>
  <c r="AP72" i="26"/>
  <c r="P72" i="26" s="1"/>
  <c r="BJ71" i="26"/>
  <c r="AO74" i="26"/>
  <c r="O74" i="26" s="1"/>
  <c r="BI73" i="26"/>
  <c r="AM73" i="26"/>
  <c r="M73" i="26" s="1"/>
  <c r="BG72" i="26"/>
  <c r="AL72" i="26"/>
  <c r="AK72" i="26"/>
  <c r="K72" i="26" s="1"/>
  <c r="BE71" i="26"/>
  <c r="AJ73" i="26"/>
  <c r="J73" i="26" s="1"/>
  <c r="BD72" i="26"/>
  <c r="AI73" i="26"/>
  <c r="I73" i="26" s="1"/>
  <c r="BC72" i="26"/>
  <c r="AH72" i="26"/>
  <c r="H72" i="26" s="1"/>
  <c r="BB71" i="26"/>
  <c r="AF74" i="26"/>
  <c r="F74" i="26" s="1"/>
  <c r="AZ73" i="26"/>
  <c r="AE74" i="26"/>
  <c r="E74" i="26" s="1"/>
  <c r="AY73" i="26"/>
  <c r="AD73" i="26"/>
  <c r="D73" i="26" s="1"/>
  <c r="AX72" i="26"/>
  <c r="AW72" i="26"/>
  <c r="AC73" i="26"/>
  <c r="C73" i="26" s="1"/>
  <c r="AV73" i="26"/>
  <c r="AU72" i="26"/>
  <c r="AA73" i="26"/>
  <c r="A73" i="26" s="1"/>
  <c r="AB74" i="26"/>
  <c r="B74" i="26" s="1"/>
  <c r="BF72" i="26" l="1"/>
  <c r="L72" i="26"/>
  <c r="AS73" i="26"/>
  <c r="S73" i="26" s="1"/>
  <c r="BM72" i="26"/>
  <c r="AR74" i="26"/>
  <c r="R74" i="26" s="1"/>
  <c r="BL73" i="26"/>
  <c r="AQ73" i="26"/>
  <c r="Q73" i="26" s="1"/>
  <c r="BK72" i="26"/>
  <c r="AP73" i="26"/>
  <c r="P73" i="26" s="1"/>
  <c r="BJ72" i="26"/>
  <c r="AO75" i="26"/>
  <c r="O75" i="26" s="1"/>
  <c r="BI74" i="26"/>
  <c r="AM74" i="26"/>
  <c r="M74" i="26" s="1"/>
  <c r="BG73" i="26"/>
  <c r="AL73" i="26"/>
  <c r="AK73" i="26"/>
  <c r="K73" i="26" s="1"/>
  <c r="BE72" i="26"/>
  <c r="AJ74" i="26"/>
  <c r="J74" i="26" s="1"/>
  <c r="BD73" i="26"/>
  <c r="AI74" i="26"/>
  <c r="I74" i="26" s="1"/>
  <c r="BC73" i="26"/>
  <c r="AH73" i="26"/>
  <c r="H73" i="26" s="1"/>
  <c r="BB72" i="26"/>
  <c r="AF75" i="26"/>
  <c r="F75" i="26" s="1"/>
  <c r="AZ74" i="26"/>
  <c r="AE75" i="26"/>
  <c r="E75" i="26" s="1"/>
  <c r="AY74" i="26"/>
  <c r="AD74" i="26"/>
  <c r="D74" i="26" s="1"/>
  <c r="AX73" i="26"/>
  <c r="AW73" i="26"/>
  <c r="AC74" i="26"/>
  <c r="C74" i="26" s="1"/>
  <c r="AV74" i="26"/>
  <c r="AU73" i="26"/>
  <c r="AA74" i="26"/>
  <c r="A74" i="26" s="1"/>
  <c r="AB75" i="26"/>
  <c r="B75" i="26" s="1"/>
  <c r="BF73" i="26" l="1"/>
  <c r="L73" i="26"/>
  <c r="AS74" i="26"/>
  <c r="S74" i="26" s="1"/>
  <c r="BM73" i="26"/>
  <c r="AR75" i="26"/>
  <c r="R75" i="26" s="1"/>
  <c r="BL74" i="26"/>
  <c r="AQ74" i="26"/>
  <c r="Q74" i="26" s="1"/>
  <c r="BK73" i="26"/>
  <c r="AP74" i="26"/>
  <c r="P74" i="26" s="1"/>
  <c r="BJ73" i="26"/>
  <c r="AO76" i="26"/>
  <c r="O76" i="26" s="1"/>
  <c r="BI75" i="26"/>
  <c r="AM75" i="26"/>
  <c r="M75" i="26" s="1"/>
  <c r="BG74" i="26"/>
  <c r="AL74" i="26"/>
  <c r="AK74" i="26"/>
  <c r="K74" i="26" s="1"/>
  <c r="BE73" i="26"/>
  <c r="AJ75" i="26"/>
  <c r="J75" i="26" s="1"/>
  <c r="BD74" i="26"/>
  <c r="AI75" i="26"/>
  <c r="I75" i="26" s="1"/>
  <c r="BC74" i="26"/>
  <c r="AH74" i="26"/>
  <c r="H74" i="26" s="1"/>
  <c r="BB73" i="26"/>
  <c r="AF76" i="26"/>
  <c r="F76" i="26" s="1"/>
  <c r="AZ75" i="26"/>
  <c r="AE76" i="26"/>
  <c r="E76" i="26" s="1"/>
  <c r="AY75" i="26"/>
  <c r="AD75" i="26"/>
  <c r="D75" i="26" s="1"/>
  <c r="AX74" i="26"/>
  <c r="AW74" i="26"/>
  <c r="AC75" i="26"/>
  <c r="C75" i="26" s="1"/>
  <c r="AV75" i="26"/>
  <c r="AU74" i="26"/>
  <c r="AA75" i="26"/>
  <c r="A75" i="26" s="1"/>
  <c r="AB76" i="26"/>
  <c r="B76" i="26" s="1"/>
  <c r="BF74" i="26" l="1"/>
  <c r="L74" i="26"/>
  <c r="AS75" i="26"/>
  <c r="S75" i="26" s="1"/>
  <c r="BM74" i="26"/>
  <c r="AR76" i="26"/>
  <c r="R76" i="26" s="1"/>
  <c r="BL75" i="26"/>
  <c r="AQ75" i="26"/>
  <c r="Q75" i="26" s="1"/>
  <c r="BK74" i="26"/>
  <c r="AP75" i="26"/>
  <c r="P75" i="26" s="1"/>
  <c r="BJ74" i="26"/>
  <c r="AO77" i="26"/>
  <c r="O77" i="26" s="1"/>
  <c r="BI76" i="26"/>
  <c r="AM76" i="26"/>
  <c r="M76" i="26" s="1"/>
  <c r="BG75" i="26"/>
  <c r="AL75" i="26"/>
  <c r="AK75" i="26"/>
  <c r="K75" i="26" s="1"/>
  <c r="BE74" i="26"/>
  <c r="AJ76" i="26"/>
  <c r="J76" i="26" s="1"/>
  <c r="BD75" i="26"/>
  <c r="AI76" i="26"/>
  <c r="I76" i="26" s="1"/>
  <c r="BC75" i="26"/>
  <c r="AH75" i="26"/>
  <c r="H75" i="26" s="1"/>
  <c r="BB74" i="26"/>
  <c r="AF77" i="26"/>
  <c r="F77" i="26" s="1"/>
  <c r="AZ76" i="26"/>
  <c r="AE77" i="26"/>
  <c r="E77" i="26" s="1"/>
  <c r="AY76" i="26"/>
  <c r="AD76" i="26"/>
  <c r="D76" i="26" s="1"/>
  <c r="AX75" i="26"/>
  <c r="AW75" i="26"/>
  <c r="AC76" i="26"/>
  <c r="C76" i="26" s="1"/>
  <c r="AV76" i="26"/>
  <c r="AU75" i="26"/>
  <c r="AA76" i="26"/>
  <c r="A76" i="26" s="1"/>
  <c r="AB77" i="26"/>
  <c r="B77" i="26" s="1"/>
  <c r="BF75" i="26" l="1"/>
  <c r="L75" i="26"/>
  <c r="AS76" i="26"/>
  <c r="S76" i="26" s="1"/>
  <c r="BM75" i="26"/>
  <c r="AR77" i="26"/>
  <c r="R77" i="26" s="1"/>
  <c r="BL76" i="26"/>
  <c r="AQ76" i="26"/>
  <c r="Q76" i="26" s="1"/>
  <c r="BK75" i="26"/>
  <c r="AP76" i="26"/>
  <c r="P76" i="26" s="1"/>
  <c r="BJ75" i="26"/>
  <c r="AO78" i="26"/>
  <c r="O78" i="26" s="1"/>
  <c r="BI77" i="26"/>
  <c r="AM77" i="26"/>
  <c r="M77" i="26" s="1"/>
  <c r="BG76" i="26"/>
  <c r="AL76" i="26"/>
  <c r="AK76" i="26"/>
  <c r="K76" i="26" s="1"/>
  <c r="BE75" i="26"/>
  <c r="AJ77" i="26"/>
  <c r="J77" i="26" s="1"/>
  <c r="BD76" i="26"/>
  <c r="AI77" i="26"/>
  <c r="I77" i="26" s="1"/>
  <c r="BC76" i="26"/>
  <c r="AH76" i="26"/>
  <c r="H76" i="26" s="1"/>
  <c r="BB75" i="26"/>
  <c r="AF78" i="26"/>
  <c r="F78" i="26" s="1"/>
  <c r="AZ77" i="26"/>
  <c r="AE78" i="26"/>
  <c r="E78" i="26" s="1"/>
  <c r="AY77" i="26"/>
  <c r="AD77" i="26"/>
  <c r="D77" i="26" s="1"/>
  <c r="AX76" i="26"/>
  <c r="AW76" i="26"/>
  <c r="AC77" i="26"/>
  <c r="C77" i="26" s="1"/>
  <c r="AV77" i="26"/>
  <c r="AU76" i="26"/>
  <c r="AA77" i="26"/>
  <c r="A77" i="26" s="1"/>
  <c r="AB78" i="26"/>
  <c r="B78" i="26" s="1"/>
  <c r="BF76" i="26" l="1"/>
  <c r="L76" i="26"/>
  <c r="AS77" i="26"/>
  <c r="S77" i="26" s="1"/>
  <c r="BM76" i="26"/>
  <c r="AR78" i="26"/>
  <c r="R78" i="26" s="1"/>
  <c r="BL77" i="26"/>
  <c r="AQ77" i="26"/>
  <c r="Q77" i="26" s="1"/>
  <c r="BK76" i="26"/>
  <c r="AP77" i="26"/>
  <c r="P77" i="26" s="1"/>
  <c r="BJ76" i="26"/>
  <c r="AO79" i="26"/>
  <c r="O79" i="26" s="1"/>
  <c r="BI78" i="26"/>
  <c r="AM78" i="26"/>
  <c r="M78" i="26" s="1"/>
  <c r="BG77" i="26"/>
  <c r="AL77" i="26"/>
  <c r="AK77" i="26"/>
  <c r="K77" i="26" s="1"/>
  <c r="BE76" i="26"/>
  <c r="AJ78" i="26"/>
  <c r="J78" i="26" s="1"/>
  <c r="BD77" i="26"/>
  <c r="AI78" i="26"/>
  <c r="I78" i="26" s="1"/>
  <c r="BC77" i="26"/>
  <c r="AH77" i="26"/>
  <c r="H77" i="26" s="1"/>
  <c r="BB76" i="26"/>
  <c r="AF79" i="26"/>
  <c r="F79" i="26" s="1"/>
  <c r="AZ78" i="26"/>
  <c r="AE79" i="26"/>
  <c r="E79" i="26" s="1"/>
  <c r="AY78" i="26"/>
  <c r="AD78" i="26"/>
  <c r="D78" i="26" s="1"/>
  <c r="AX77" i="26"/>
  <c r="AW77" i="26"/>
  <c r="AC78" i="26"/>
  <c r="C78" i="26" s="1"/>
  <c r="AV78" i="26"/>
  <c r="AU77" i="26"/>
  <c r="AA78" i="26"/>
  <c r="A78" i="26" s="1"/>
  <c r="AB79" i="26"/>
  <c r="B79" i="26" s="1"/>
  <c r="BF77" i="26" l="1"/>
  <c r="L77" i="26"/>
  <c r="AS78" i="26"/>
  <c r="S78" i="26" s="1"/>
  <c r="BM77" i="26"/>
  <c r="AR79" i="26"/>
  <c r="R79" i="26" s="1"/>
  <c r="BL78" i="26"/>
  <c r="AQ78" i="26"/>
  <c r="Q78" i="26" s="1"/>
  <c r="BK77" i="26"/>
  <c r="AP78" i="26"/>
  <c r="P78" i="26" s="1"/>
  <c r="BJ77" i="26"/>
  <c r="AO80" i="26"/>
  <c r="O80" i="26" s="1"/>
  <c r="BI79" i="26"/>
  <c r="AM79" i="26"/>
  <c r="M79" i="26" s="1"/>
  <c r="BG78" i="26"/>
  <c r="AL78" i="26"/>
  <c r="AK78" i="26"/>
  <c r="K78" i="26" s="1"/>
  <c r="BE77" i="26"/>
  <c r="AJ79" i="26"/>
  <c r="J79" i="26" s="1"/>
  <c r="BD78" i="26"/>
  <c r="AI79" i="26"/>
  <c r="I79" i="26" s="1"/>
  <c r="BC78" i="26"/>
  <c r="AH78" i="26"/>
  <c r="H78" i="26" s="1"/>
  <c r="BB77" i="26"/>
  <c r="AF80" i="26"/>
  <c r="F80" i="26" s="1"/>
  <c r="AZ79" i="26"/>
  <c r="AE80" i="26"/>
  <c r="E80" i="26" s="1"/>
  <c r="AY79" i="26"/>
  <c r="AD79" i="26"/>
  <c r="D79" i="26" s="1"/>
  <c r="AX78" i="26"/>
  <c r="AW78" i="26"/>
  <c r="AC79" i="26"/>
  <c r="C79" i="26" s="1"/>
  <c r="AV79" i="26"/>
  <c r="AU78" i="26"/>
  <c r="AA79" i="26"/>
  <c r="A79" i="26" s="1"/>
  <c r="AB80" i="26"/>
  <c r="B80" i="26" s="1"/>
  <c r="BF78" i="26" l="1"/>
  <c r="L78" i="26"/>
  <c r="AS79" i="26"/>
  <c r="S79" i="26" s="1"/>
  <c r="BM78" i="26"/>
  <c r="AR80" i="26"/>
  <c r="R80" i="26" s="1"/>
  <c r="BL79" i="26"/>
  <c r="AQ79" i="26"/>
  <c r="Q79" i="26" s="1"/>
  <c r="BK78" i="26"/>
  <c r="AP79" i="26"/>
  <c r="P79" i="26" s="1"/>
  <c r="BJ78" i="26"/>
  <c r="AO81" i="26"/>
  <c r="O81" i="26" s="1"/>
  <c r="BI80" i="26"/>
  <c r="AM80" i="26"/>
  <c r="M80" i="26" s="1"/>
  <c r="BG79" i="26"/>
  <c r="AL79" i="26"/>
  <c r="AK79" i="26"/>
  <c r="K79" i="26" s="1"/>
  <c r="BE78" i="26"/>
  <c r="AJ80" i="26"/>
  <c r="J80" i="26" s="1"/>
  <c r="BD79" i="26"/>
  <c r="AI80" i="26"/>
  <c r="I80" i="26" s="1"/>
  <c r="BC79" i="26"/>
  <c r="AH79" i="26"/>
  <c r="H79" i="26" s="1"/>
  <c r="BB78" i="26"/>
  <c r="AF81" i="26"/>
  <c r="F81" i="26" s="1"/>
  <c r="AZ80" i="26"/>
  <c r="AE81" i="26"/>
  <c r="E81" i="26" s="1"/>
  <c r="AY80" i="26"/>
  <c r="AD80" i="26"/>
  <c r="D80" i="26" s="1"/>
  <c r="AX79" i="26"/>
  <c r="AW79" i="26"/>
  <c r="AC80" i="26"/>
  <c r="C80" i="26" s="1"/>
  <c r="AV80" i="26"/>
  <c r="AU79" i="26"/>
  <c r="AA80" i="26"/>
  <c r="A80" i="26" s="1"/>
  <c r="AB81" i="26"/>
  <c r="B81" i="26" s="1"/>
  <c r="BF79" i="26" l="1"/>
  <c r="L79" i="26"/>
  <c r="AS80" i="26"/>
  <c r="S80" i="26" s="1"/>
  <c r="BM79" i="26"/>
  <c r="AR81" i="26"/>
  <c r="R81" i="26" s="1"/>
  <c r="BL80" i="26"/>
  <c r="AQ80" i="26"/>
  <c r="Q80" i="26" s="1"/>
  <c r="BK79" i="26"/>
  <c r="AP80" i="26"/>
  <c r="P80" i="26" s="1"/>
  <c r="BJ79" i="26"/>
  <c r="AO82" i="26"/>
  <c r="O82" i="26" s="1"/>
  <c r="BI81" i="26"/>
  <c r="AM81" i="26"/>
  <c r="M81" i="26" s="1"/>
  <c r="BG80" i="26"/>
  <c r="AL80" i="26"/>
  <c r="AK80" i="26"/>
  <c r="K80" i="26" s="1"/>
  <c r="BE79" i="26"/>
  <c r="AJ81" i="26"/>
  <c r="J81" i="26" s="1"/>
  <c r="BD80" i="26"/>
  <c r="AI81" i="26"/>
  <c r="I81" i="26" s="1"/>
  <c r="BC80" i="26"/>
  <c r="AH80" i="26"/>
  <c r="H80" i="26" s="1"/>
  <c r="BB79" i="26"/>
  <c r="AF82" i="26"/>
  <c r="F82" i="26" s="1"/>
  <c r="AZ81" i="26"/>
  <c r="AE82" i="26"/>
  <c r="E82" i="26" s="1"/>
  <c r="AY81" i="26"/>
  <c r="AD81" i="26"/>
  <c r="D81" i="26" s="1"/>
  <c r="AX80" i="26"/>
  <c r="AW80" i="26"/>
  <c r="AC81" i="26"/>
  <c r="C81" i="26" s="1"/>
  <c r="AV81" i="26"/>
  <c r="AU80" i="26"/>
  <c r="AA81" i="26"/>
  <c r="A81" i="26" s="1"/>
  <c r="AB82" i="26"/>
  <c r="B82" i="26" s="1"/>
  <c r="BF80" i="26" l="1"/>
  <c r="L80" i="26"/>
  <c r="AS81" i="26"/>
  <c r="S81" i="26" s="1"/>
  <c r="BM80" i="26"/>
  <c r="AR82" i="26"/>
  <c r="R82" i="26" s="1"/>
  <c r="BL81" i="26"/>
  <c r="AQ81" i="26"/>
  <c r="Q81" i="26" s="1"/>
  <c r="BK80" i="26"/>
  <c r="AP81" i="26"/>
  <c r="P81" i="26" s="1"/>
  <c r="BJ80" i="26"/>
  <c r="AO83" i="26"/>
  <c r="O83" i="26" s="1"/>
  <c r="BI82" i="26"/>
  <c r="AM82" i="26"/>
  <c r="M82" i="26" s="1"/>
  <c r="BG81" i="26"/>
  <c r="AL81" i="26"/>
  <c r="AK81" i="26"/>
  <c r="K81" i="26" s="1"/>
  <c r="BE80" i="26"/>
  <c r="AJ82" i="26"/>
  <c r="J82" i="26" s="1"/>
  <c r="BD81" i="26"/>
  <c r="AI82" i="26"/>
  <c r="I82" i="26" s="1"/>
  <c r="BC81" i="26"/>
  <c r="AH81" i="26"/>
  <c r="H81" i="26" s="1"/>
  <c r="BB80" i="26"/>
  <c r="AF83" i="26"/>
  <c r="F83" i="26" s="1"/>
  <c r="AZ82" i="26"/>
  <c r="AE83" i="26"/>
  <c r="E83" i="26" s="1"/>
  <c r="AY82" i="26"/>
  <c r="AD82" i="26"/>
  <c r="D82" i="26" s="1"/>
  <c r="AX81" i="26"/>
  <c r="AW81" i="26"/>
  <c r="AC82" i="26"/>
  <c r="C82" i="26" s="1"/>
  <c r="AV82" i="26"/>
  <c r="AU81" i="26"/>
  <c r="AA82" i="26"/>
  <c r="A82" i="26" s="1"/>
  <c r="AB83" i="26"/>
  <c r="B83" i="26" s="1"/>
  <c r="BF81" i="26" l="1"/>
  <c r="L81" i="26"/>
  <c r="AS82" i="26"/>
  <c r="S82" i="26" s="1"/>
  <c r="BM81" i="26"/>
  <c r="AR83" i="26"/>
  <c r="R83" i="26" s="1"/>
  <c r="BL82" i="26"/>
  <c r="AQ82" i="26"/>
  <c r="Q82" i="26" s="1"/>
  <c r="BK81" i="26"/>
  <c r="AP82" i="26"/>
  <c r="P82" i="26" s="1"/>
  <c r="BJ81" i="26"/>
  <c r="AO84" i="26"/>
  <c r="BI83" i="26"/>
  <c r="AM83" i="26"/>
  <c r="M83" i="26" s="1"/>
  <c r="BG82" i="26"/>
  <c r="AL82" i="26"/>
  <c r="AK82" i="26"/>
  <c r="K82" i="26" s="1"/>
  <c r="BE81" i="26"/>
  <c r="AJ83" i="26"/>
  <c r="J83" i="26" s="1"/>
  <c r="BD82" i="26"/>
  <c r="AI83" i="26"/>
  <c r="I83" i="26" s="1"/>
  <c r="BC82" i="26"/>
  <c r="AH82" i="26"/>
  <c r="H82" i="26" s="1"/>
  <c r="BB81" i="26"/>
  <c r="AF84" i="26"/>
  <c r="AZ83" i="26"/>
  <c r="AE84" i="26"/>
  <c r="AY83" i="26"/>
  <c r="AD83" i="26"/>
  <c r="D83" i="26" s="1"/>
  <c r="AX82" i="26"/>
  <c r="AW82" i="26"/>
  <c r="AC83" i="26"/>
  <c r="C83" i="26" s="1"/>
  <c r="AV83" i="26"/>
  <c r="AU82" i="26"/>
  <c r="AA83" i="26"/>
  <c r="A83" i="26" s="1"/>
  <c r="AB84" i="26"/>
  <c r="B84" i="26" s="1"/>
  <c r="B107" i="26" l="1"/>
  <c r="B92" i="26"/>
  <c r="B91" i="26"/>
  <c r="B93" i="26"/>
  <c r="B86" i="26"/>
  <c r="B97" i="26"/>
  <c r="B96" i="26"/>
  <c r="B90" i="26"/>
  <c r="B101" i="26"/>
  <c r="B95" i="26"/>
  <c r="B89" i="26"/>
  <c r="B99" i="26"/>
  <c r="B100" i="26"/>
  <c r="B87" i="26"/>
  <c r="B94" i="26"/>
  <c r="B106" i="26"/>
  <c r="B104" i="26"/>
  <c r="B105" i="26"/>
  <c r="B98" i="26"/>
  <c r="B102" i="26"/>
  <c r="B88" i="26"/>
  <c r="B103" i="26"/>
  <c r="B85" i="26"/>
  <c r="BF82" i="26"/>
  <c r="L82" i="26"/>
  <c r="AZ84" i="26"/>
  <c r="F84" i="26"/>
  <c r="BI84" i="26"/>
  <c r="O84" i="26"/>
  <c r="AY84" i="26"/>
  <c r="E84" i="26"/>
  <c r="AS83" i="26"/>
  <c r="S83" i="26" s="1"/>
  <c r="BM82" i="26"/>
  <c r="AR84" i="26"/>
  <c r="BL83" i="26"/>
  <c r="AQ83" i="26"/>
  <c r="Q83" i="26" s="1"/>
  <c r="BK82" i="26"/>
  <c r="AP83" i="26"/>
  <c r="P83" i="26" s="1"/>
  <c r="BJ82" i="26"/>
  <c r="AM84" i="26"/>
  <c r="BG83" i="26"/>
  <c r="AL83" i="26"/>
  <c r="AK83" i="26"/>
  <c r="K83" i="26" s="1"/>
  <c r="BE82" i="26"/>
  <c r="AJ84" i="26"/>
  <c r="BD83" i="26"/>
  <c r="AI84" i="26"/>
  <c r="BC83" i="26"/>
  <c r="AH83" i="26"/>
  <c r="H83" i="26" s="1"/>
  <c r="BB82" i="26"/>
  <c r="AD84" i="26"/>
  <c r="AX83" i="26"/>
  <c r="AW83" i="26"/>
  <c r="AC84" i="26"/>
  <c r="C84" i="26" s="1"/>
  <c r="AV84" i="26"/>
  <c r="AU83" i="26"/>
  <c r="AA84" i="26"/>
  <c r="A84" i="26" s="1"/>
  <c r="A107" i="26" s="1"/>
  <c r="O86" i="26" l="1"/>
  <c r="O107" i="26"/>
  <c r="O103" i="26"/>
  <c r="O97" i="26"/>
  <c r="O89" i="26"/>
  <c r="O92" i="26"/>
  <c r="O100" i="26"/>
  <c r="O93" i="26"/>
  <c r="O87" i="26"/>
  <c r="O90" i="26"/>
  <c r="O95" i="26"/>
  <c r="O98" i="26"/>
  <c r="O96" i="26"/>
  <c r="O88" i="26"/>
  <c r="O91" i="26"/>
  <c r="O106" i="26"/>
  <c r="O99" i="26"/>
  <c r="O94" i="26"/>
  <c r="O105" i="26"/>
  <c r="O102" i="26"/>
  <c r="O104" i="26"/>
  <c r="O101" i="26"/>
  <c r="C95" i="26"/>
  <c r="C101" i="26"/>
  <c r="C91" i="26"/>
  <c r="C97" i="26"/>
  <c r="C105" i="26"/>
  <c r="C100" i="26"/>
  <c r="C86" i="26"/>
  <c r="C106" i="26"/>
  <c r="C92" i="26"/>
  <c r="C102" i="26"/>
  <c r="C103" i="26"/>
  <c r="C98" i="26"/>
  <c r="C93" i="26"/>
  <c r="C89" i="26"/>
  <c r="C90" i="26"/>
  <c r="C88" i="26"/>
  <c r="C87" i="26"/>
  <c r="C96" i="26"/>
  <c r="C104" i="26"/>
  <c r="C99" i="26"/>
  <c r="C107" i="26"/>
  <c r="C94" i="26"/>
  <c r="E106" i="26"/>
  <c r="E103" i="26"/>
  <c r="E101" i="26"/>
  <c r="E87" i="26"/>
  <c r="E97" i="26"/>
  <c r="E94" i="26"/>
  <c r="E95" i="26"/>
  <c r="E93" i="26"/>
  <c r="E100" i="26"/>
  <c r="E98" i="26"/>
  <c r="E102" i="26"/>
  <c r="E104" i="26"/>
  <c r="E89" i="26"/>
  <c r="E86" i="26"/>
  <c r="E88" i="26"/>
  <c r="E90" i="26"/>
  <c r="E99" i="26"/>
  <c r="E105" i="26"/>
  <c r="E107" i="26"/>
  <c r="E92" i="26"/>
  <c r="E91" i="26"/>
  <c r="E96" i="26"/>
  <c r="F89" i="26"/>
  <c r="F96" i="26"/>
  <c r="F102" i="26"/>
  <c r="F97" i="26"/>
  <c r="F104" i="26"/>
  <c r="F99" i="26"/>
  <c r="F105" i="26"/>
  <c r="F106" i="26"/>
  <c r="F101" i="26"/>
  <c r="F107" i="26"/>
  <c r="F93" i="26"/>
  <c r="F103" i="26"/>
  <c r="F91" i="26"/>
  <c r="F88" i="26"/>
  <c r="F87" i="26"/>
  <c r="F86" i="26"/>
  <c r="F90" i="26"/>
  <c r="F92" i="26"/>
  <c r="F100" i="26"/>
  <c r="F98" i="26"/>
  <c r="F94" i="26"/>
  <c r="F95" i="26"/>
  <c r="C85" i="26"/>
  <c r="A105" i="26"/>
  <c r="A106" i="26"/>
  <c r="A103" i="26"/>
  <c r="A104" i="26"/>
  <c r="A101" i="26"/>
  <c r="A102" i="26"/>
  <c r="A99" i="26"/>
  <c r="A100" i="26"/>
  <c r="A98" i="26"/>
  <c r="A96" i="26"/>
  <c r="A97" i="26"/>
  <c r="A94" i="26"/>
  <c r="A95" i="26"/>
  <c r="A92" i="26"/>
  <c r="A93" i="26"/>
  <c r="A90" i="26"/>
  <c r="A91" i="26"/>
  <c r="A88" i="26"/>
  <c r="A89" i="26"/>
  <c r="A87" i="26"/>
  <c r="A85" i="26"/>
  <c r="O85" i="26"/>
  <c r="F85" i="26"/>
  <c r="E85" i="26"/>
  <c r="A86" i="26"/>
  <c r="BC84" i="26"/>
  <c r="I84" i="26"/>
  <c r="BD84" i="26"/>
  <c r="J84" i="26"/>
  <c r="AX84" i="26"/>
  <c r="D84" i="26"/>
  <c r="BF83" i="26"/>
  <c r="L83" i="26"/>
  <c r="BG84" i="26"/>
  <c r="M84" i="26"/>
  <c r="BL84" i="26"/>
  <c r="R84" i="26"/>
  <c r="AS84" i="26"/>
  <c r="BM83" i="26"/>
  <c r="AQ84" i="26"/>
  <c r="BK83" i="26"/>
  <c r="AP84" i="26"/>
  <c r="BJ83" i="26"/>
  <c r="AL84" i="26"/>
  <c r="AK84" i="26"/>
  <c r="BE83" i="26"/>
  <c r="AH84" i="26"/>
  <c r="BB83" i="26"/>
  <c r="AW84" i="26"/>
  <c r="AU84" i="26"/>
  <c r="R96" i="26" l="1"/>
  <c r="R107" i="26"/>
  <c r="R92" i="26"/>
  <c r="R98" i="26"/>
  <c r="R102" i="26"/>
  <c r="R95" i="26"/>
  <c r="R86" i="26"/>
  <c r="R97" i="26"/>
  <c r="R105" i="26"/>
  <c r="R94" i="26"/>
  <c r="R100" i="26"/>
  <c r="R99" i="26"/>
  <c r="R91" i="26"/>
  <c r="R104" i="26"/>
  <c r="R90" i="26"/>
  <c r="R93" i="26"/>
  <c r="R89" i="26"/>
  <c r="R103" i="26"/>
  <c r="R88" i="26"/>
  <c r="R87" i="26"/>
  <c r="R106" i="26"/>
  <c r="R101" i="26"/>
  <c r="M97" i="26"/>
  <c r="M105" i="26"/>
  <c r="M100" i="26"/>
  <c r="M95" i="26"/>
  <c r="M86" i="26"/>
  <c r="M106" i="26"/>
  <c r="M92" i="26"/>
  <c r="M98" i="26"/>
  <c r="M88" i="26"/>
  <c r="M93" i="26"/>
  <c r="M104" i="26"/>
  <c r="M99" i="26"/>
  <c r="M101" i="26"/>
  <c r="M103" i="26"/>
  <c r="M89" i="26"/>
  <c r="M102" i="26"/>
  <c r="M107" i="26"/>
  <c r="M96" i="26"/>
  <c r="M87" i="26"/>
  <c r="M94" i="26"/>
  <c r="M90" i="26"/>
  <c r="M91" i="26"/>
  <c r="I97" i="26"/>
  <c r="I100" i="26"/>
  <c r="I106" i="26"/>
  <c r="I89" i="26"/>
  <c r="I107" i="26"/>
  <c r="I90" i="26"/>
  <c r="I102" i="26"/>
  <c r="I101" i="26"/>
  <c r="I104" i="26"/>
  <c r="I95" i="26"/>
  <c r="I88" i="26"/>
  <c r="I103" i="26"/>
  <c r="I93" i="26"/>
  <c r="I91" i="26"/>
  <c r="I98" i="26"/>
  <c r="I86" i="26"/>
  <c r="I105" i="26"/>
  <c r="I96" i="26"/>
  <c r="I92" i="26"/>
  <c r="I99" i="26"/>
  <c r="I94" i="26"/>
  <c r="I87" i="26"/>
  <c r="J88" i="26"/>
  <c r="J86" i="26"/>
  <c r="J104" i="26"/>
  <c r="J101" i="26"/>
  <c r="J102" i="26"/>
  <c r="J103" i="26"/>
  <c r="J106" i="26"/>
  <c r="J95" i="26"/>
  <c r="J107" i="26"/>
  <c r="J99" i="26"/>
  <c r="J97" i="26"/>
  <c r="J92" i="26"/>
  <c r="J98" i="26"/>
  <c r="J93" i="26"/>
  <c r="J96" i="26"/>
  <c r="J89" i="26"/>
  <c r="J105" i="26"/>
  <c r="J100" i="26"/>
  <c r="J87" i="26"/>
  <c r="J91" i="26"/>
  <c r="J94" i="26"/>
  <c r="J90" i="26"/>
  <c r="D106" i="26"/>
  <c r="D97" i="26"/>
  <c r="D99" i="26"/>
  <c r="D101" i="26"/>
  <c r="D93" i="26"/>
  <c r="D98" i="26"/>
  <c r="D100" i="26"/>
  <c r="D86" i="26"/>
  <c r="D91" i="26"/>
  <c r="D102" i="26"/>
  <c r="D96" i="26"/>
  <c r="D90" i="26"/>
  <c r="D105" i="26"/>
  <c r="D107" i="26"/>
  <c r="D95" i="26"/>
  <c r="D104" i="26"/>
  <c r="D94" i="26"/>
  <c r="D88" i="26"/>
  <c r="D103" i="26"/>
  <c r="D92" i="26"/>
  <c r="D89" i="26"/>
  <c r="D87" i="26"/>
  <c r="R85" i="26"/>
  <c r="J85" i="26"/>
  <c r="M85" i="26"/>
  <c r="I85" i="26"/>
  <c r="D85" i="26"/>
  <c r="BB84" i="26"/>
  <c r="H84" i="26"/>
  <c r="BE84" i="26"/>
  <c r="K84" i="26"/>
  <c r="BF84" i="26"/>
  <c r="L84" i="26"/>
  <c r="BJ84" i="26"/>
  <c r="P84" i="26"/>
  <c r="BM84" i="26"/>
  <c r="S84" i="26"/>
  <c r="BK84" i="26"/>
  <c r="Q84" i="26"/>
  <c r="Q107" i="26" l="1"/>
  <c r="Q95" i="26"/>
  <c r="Q87" i="26"/>
  <c r="Q99" i="26"/>
  <c r="Q100" i="26"/>
  <c r="Q86" i="26"/>
  <c r="Q94" i="26"/>
  <c r="Q102" i="26"/>
  <c r="Q98" i="26"/>
  <c r="Q103" i="26"/>
  <c r="Q93" i="26"/>
  <c r="Q91" i="26"/>
  <c r="Q105" i="26"/>
  <c r="Q97" i="26"/>
  <c r="Q104" i="26"/>
  <c r="Q101" i="26"/>
  <c r="Q106" i="26"/>
  <c r="Q88" i="26"/>
  <c r="Q89" i="26"/>
  <c r="Q92" i="26"/>
  <c r="Q90" i="26"/>
  <c r="Q96" i="26"/>
  <c r="S97" i="26"/>
  <c r="S88" i="26"/>
  <c r="S87" i="26"/>
  <c r="S102" i="26"/>
  <c r="S98" i="26"/>
  <c r="S90" i="26"/>
  <c r="S99" i="26"/>
  <c r="S107" i="26"/>
  <c r="S92" i="26"/>
  <c r="S106" i="26"/>
  <c r="S96" i="26"/>
  <c r="S101" i="26"/>
  <c r="S94" i="26"/>
  <c r="S95" i="26"/>
  <c r="S91" i="26"/>
  <c r="S103" i="26"/>
  <c r="S105" i="26"/>
  <c r="S104" i="26"/>
  <c r="S86" i="26"/>
  <c r="S100" i="26"/>
  <c r="S89" i="26"/>
  <c r="S93" i="26"/>
  <c r="P104" i="26"/>
  <c r="P96" i="26"/>
  <c r="P95" i="26"/>
  <c r="P99" i="26"/>
  <c r="P87" i="26"/>
  <c r="P94" i="26"/>
  <c r="P97" i="26"/>
  <c r="P90" i="26"/>
  <c r="P107" i="26"/>
  <c r="P88" i="26"/>
  <c r="P100" i="26"/>
  <c r="P102" i="26"/>
  <c r="P86" i="26"/>
  <c r="P92" i="26"/>
  <c r="P93" i="26"/>
  <c r="P89" i="26"/>
  <c r="P91" i="26"/>
  <c r="P98" i="26"/>
  <c r="P101" i="26"/>
  <c r="P103" i="26"/>
  <c r="P106" i="26"/>
  <c r="P105" i="26"/>
  <c r="H90" i="26"/>
  <c r="H97" i="26"/>
  <c r="H107" i="26"/>
  <c r="H89" i="26"/>
  <c r="H93" i="26"/>
  <c r="H106" i="26"/>
  <c r="H101" i="26"/>
  <c r="H104" i="26"/>
  <c r="H100" i="26"/>
  <c r="H98" i="26"/>
  <c r="H87" i="26"/>
  <c r="H88" i="26"/>
  <c r="H102" i="26"/>
  <c r="H92" i="26"/>
  <c r="H86" i="26"/>
  <c r="H99" i="26"/>
  <c r="H95" i="26"/>
  <c r="H105" i="26"/>
  <c r="H96" i="26"/>
  <c r="H91" i="26"/>
  <c r="H103" i="26"/>
  <c r="H94" i="26"/>
  <c r="L101" i="26"/>
  <c r="L94" i="26"/>
  <c r="L102" i="26"/>
  <c r="L92" i="26"/>
  <c r="L96" i="26"/>
  <c r="L86" i="26"/>
  <c r="L103" i="26"/>
  <c r="L95" i="26"/>
  <c r="L106" i="26"/>
  <c r="L99" i="26"/>
  <c r="L91" i="26"/>
  <c r="L100" i="26"/>
  <c r="L97" i="26"/>
  <c r="L104" i="26"/>
  <c r="L98" i="26"/>
  <c r="L87" i="26"/>
  <c r="L90" i="26"/>
  <c r="L89" i="26"/>
  <c r="L88" i="26"/>
  <c r="L105" i="26"/>
  <c r="L107" i="26"/>
  <c r="L93" i="26"/>
  <c r="K88" i="26"/>
  <c r="K102" i="26"/>
  <c r="K99" i="26"/>
  <c r="K107" i="26"/>
  <c r="K89" i="26"/>
  <c r="K96" i="26"/>
  <c r="K93" i="26"/>
  <c r="K103" i="26"/>
  <c r="K90" i="26"/>
  <c r="K91" i="26"/>
  <c r="K95" i="26"/>
  <c r="K101" i="26"/>
  <c r="K100" i="26"/>
  <c r="K92" i="26"/>
  <c r="K98" i="26"/>
  <c r="K104" i="26"/>
  <c r="K106" i="26"/>
  <c r="K94" i="26"/>
  <c r="K105" i="26"/>
  <c r="K97" i="26"/>
  <c r="K87" i="26"/>
  <c r="K86" i="26"/>
  <c r="P85" i="26"/>
  <c r="Q85" i="26"/>
  <c r="S85" i="26"/>
  <c r="L85" i="26"/>
  <c r="K85" i="26"/>
  <c r="H85" i="26"/>
</calcChain>
</file>

<file path=xl/sharedStrings.xml><?xml version="1.0" encoding="utf-8"?>
<sst xmlns="http://schemas.openxmlformats.org/spreadsheetml/2006/main" count="3548" uniqueCount="890">
  <si>
    <t>9h00-10h30</t>
  </si>
  <si>
    <t>10H45 - 12H15</t>
  </si>
  <si>
    <t>13h45 -15h30</t>
  </si>
  <si>
    <t>BB Mixte</t>
  </si>
  <si>
    <t>4 x200 m et vortex</t>
  </si>
  <si>
    <t>TT</t>
  </si>
  <si>
    <t>Escalade</t>
  </si>
  <si>
    <t xml:space="preserve">BAD </t>
  </si>
  <si>
    <t>sarbacane</t>
  </si>
  <si>
    <t>HB FILLES</t>
  </si>
  <si>
    <t>Longueur/Multi</t>
  </si>
  <si>
    <t>Torball</t>
  </si>
  <si>
    <t>Escrime</t>
  </si>
  <si>
    <t>Saut en hauteur</t>
  </si>
  <si>
    <t>HB Garçons</t>
  </si>
  <si>
    <t>BAD</t>
  </si>
  <si>
    <t>Boccia</t>
  </si>
  <si>
    <t>AG</t>
  </si>
  <si>
    <t>Piste repli  JN</t>
  </si>
  <si>
    <t>.1/3</t>
  </si>
  <si>
    <t>NG</t>
  </si>
  <si>
    <t>JA</t>
  </si>
  <si>
    <t>Piste</t>
  </si>
  <si>
    <t>JN</t>
  </si>
  <si>
    <t>Dojo AG</t>
  </si>
  <si>
    <t>.2/3</t>
  </si>
  <si>
    <t>BERRY</t>
  </si>
  <si>
    <t>Kylian</t>
  </si>
  <si>
    <t>BOYER</t>
  </si>
  <si>
    <t>Jeanne</t>
  </si>
  <si>
    <t>CERMELLI</t>
  </si>
  <si>
    <t>luisa</t>
  </si>
  <si>
    <t>COMMEAU</t>
  </si>
  <si>
    <t>Sarha</t>
  </si>
  <si>
    <t>COMTET</t>
  </si>
  <si>
    <t>Lilian</t>
  </si>
  <si>
    <t>CORBREJAUD</t>
  </si>
  <si>
    <t>sacha</t>
  </si>
  <si>
    <t>DAUJAT</t>
  </si>
  <si>
    <t>aurore</t>
  </si>
  <si>
    <t>DELAYE</t>
  </si>
  <si>
    <t>nil</t>
  </si>
  <si>
    <t>GARDET</t>
  </si>
  <si>
    <t>Charly</t>
  </si>
  <si>
    <t>GAUDRE</t>
  </si>
  <si>
    <t>méline</t>
  </si>
  <si>
    <t>GEAY</t>
  </si>
  <si>
    <t>Léo</t>
  </si>
  <si>
    <t>KACIMI</t>
  </si>
  <si>
    <t>Mélinda</t>
  </si>
  <si>
    <t>LAVOS ATILANO</t>
  </si>
  <si>
    <t>MENAND</t>
  </si>
  <si>
    <t>Amaury</t>
  </si>
  <si>
    <t>MERCHIERS</t>
  </si>
  <si>
    <t>aurélien</t>
  </si>
  <si>
    <t>MICONNET</t>
  </si>
  <si>
    <t>Anais</t>
  </si>
  <si>
    <t>PLATRE</t>
  </si>
  <si>
    <t>lisa</t>
  </si>
  <si>
    <t>REVEL</t>
  </si>
  <si>
    <t>gabin</t>
  </si>
  <si>
    <t>RG</t>
  </si>
  <si>
    <t>clémentine</t>
  </si>
  <si>
    <t>ROLLET</t>
  </si>
  <si>
    <t>Justine</t>
  </si>
  <si>
    <t>SERVANT</t>
  </si>
  <si>
    <t>Akony</t>
  </si>
  <si>
    <t>TOUCH</t>
  </si>
  <si>
    <t>Benjamin</t>
  </si>
  <si>
    <t>VARDAS</t>
  </si>
  <si>
    <t>Théo</t>
  </si>
  <si>
    <t>VERDET</t>
  </si>
  <si>
    <t>Laura</t>
  </si>
  <si>
    <t>5 à 7</t>
  </si>
  <si>
    <t>4 à 6</t>
  </si>
  <si>
    <t xml:space="preserve">2 à 4 </t>
  </si>
  <si>
    <t>8 à 10</t>
  </si>
  <si>
    <t xml:space="preserve">3 à 4 </t>
  </si>
  <si>
    <t>CM2</t>
  </si>
  <si>
    <t>Piste repli  Dojo AG</t>
  </si>
  <si>
    <t>ADAM</t>
  </si>
  <si>
    <t>Alice</t>
  </si>
  <si>
    <t>ALBERT</t>
  </si>
  <si>
    <t>Anaë</t>
  </si>
  <si>
    <t>AMAR</t>
  </si>
  <si>
    <t>Rayhan</t>
  </si>
  <si>
    <t>AUJAS</t>
  </si>
  <si>
    <t>Owen</t>
  </si>
  <si>
    <t>BADEL SAUZE</t>
  </si>
  <si>
    <t>Yanis</t>
  </si>
  <si>
    <t>BADIN</t>
  </si>
  <si>
    <t>Lola</t>
  </si>
  <si>
    <t>BAHLAOUI</t>
  </si>
  <si>
    <t>Maissa</t>
  </si>
  <si>
    <t>BALLUFFIER</t>
  </si>
  <si>
    <t>Cassie</t>
  </si>
  <si>
    <t>BONCHE</t>
  </si>
  <si>
    <t>Gabriel</t>
  </si>
  <si>
    <t>BRUCHON</t>
  </si>
  <si>
    <t>Baptiste</t>
  </si>
  <si>
    <t>CHANEL</t>
  </si>
  <si>
    <t>Eliza</t>
  </si>
  <si>
    <t>CHEVALIER</t>
  </si>
  <si>
    <t>Noah</t>
  </si>
  <si>
    <t>CHEVET</t>
  </si>
  <si>
    <t>Maël</t>
  </si>
  <si>
    <t>CORDIER</t>
  </si>
  <si>
    <t>Lehnna</t>
  </si>
  <si>
    <t>DESCHAMPS</t>
  </si>
  <si>
    <t>Roxane</t>
  </si>
  <si>
    <t>FENOUILLET</t>
  </si>
  <si>
    <t>Mahé</t>
  </si>
  <si>
    <t>GONZALEZ</t>
  </si>
  <si>
    <t>Malcom</t>
  </si>
  <si>
    <t>GUZEL</t>
  </si>
  <si>
    <t>Turgut-Assad</t>
  </si>
  <si>
    <t>JOUIN</t>
  </si>
  <si>
    <t>Loona Liliane Karen</t>
  </si>
  <si>
    <t>MAJEWSKI</t>
  </si>
  <si>
    <t>Stanislas</t>
  </si>
  <si>
    <t>PICHET</t>
  </si>
  <si>
    <t>Noé</t>
  </si>
  <si>
    <t>POISSON</t>
  </si>
  <si>
    <t>Sarah</t>
  </si>
  <si>
    <t>PONCET</t>
  </si>
  <si>
    <t>Victor</t>
  </si>
  <si>
    <t>Victoria</t>
  </si>
  <si>
    <t>RUSITI</t>
  </si>
  <si>
    <t>Sanguita</t>
  </si>
  <si>
    <t>SIMOES</t>
  </si>
  <si>
    <t>Louna</t>
  </si>
  <si>
    <t>VELON JASINSKI</t>
  </si>
  <si>
    <t>Ezzio</t>
  </si>
  <si>
    <t>Maxime</t>
  </si>
  <si>
    <t>6A</t>
  </si>
  <si>
    <t>6B</t>
  </si>
  <si>
    <t>BENGORINE</t>
  </si>
  <si>
    <t>Hassana</t>
  </si>
  <si>
    <t>BERTHOLLET</t>
  </si>
  <si>
    <t>Marcus</t>
  </si>
  <si>
    <t>CHARBOUILLOT</t>
  </si>
  <si>
    <t>Clément</t>
  </si>
  <si>
    <t>CHARPIGNY</t>
  </si>
  <si>
    <t>CLEMENT</t>
  </si>
  <si>
    <t>Chloé</t>
  </si>
  <si>
    <t>CRUZ</t>
  </si>
  <si>
    <t>Eva</t>
  </si>
  <si>
    <t>DECHER</t>
  </si>
  <si>
    <t>Ewann</t>
  </si>
  <si>
    <t>DELGADO</t>
  </si>
  <si>
    <t>Bastian</t>
  </si>
  <si>
    <t>DOUILLET</t>
  </si>
  <si>
    <t>ESTEVE</t>
  </si>
  <si>
    <t>Melina</t>
  </si>
  <si>
    <t>FERRAND</t>
  </si>
  <si>
    <t>Louise</t>
  </si>
  <si>
    <t>Axel</t>
  </si>
  <si>
    <t>GAUTHERON</t>
  </si>
  <si>
    <t>Jules</t>
  </si>
  <si>
    <t>Berat-Ali</t>
  </si>
  <si>
    <t>LORIN</t>
  </si>
  <si>
    <t>Mattéo</t>
  </si>
  <si>
    <t>MASSOT</t>
  </si>
  <si>
    <t>Mathias</t>
  </si>
  <si>
    <t>MEYER JEAN</t>
  </si>
  <si>
    <t>Ellie</t>
  </si>
  <si>
    <t>MICHELARD</t>
  </si>
  <si>
    <t>MONTEIRO</t>
  </si>
  <si>
    <t>Julia</t>
  </si>
  <si>
    <t>NAFFATI</t>
  </si>
  <si>
    <t>Maéva</t>
  </si>
  <si>
    <t>NAPOLY</t>
  </si>
  <si>
    <t>Jimmy</t>
  </si>
  <si>
    <t>PELLETIER</t>
  </si>
  <si>
    <t>Melvin</t>
  </si>
  <si>
    <t>PEREYROL</t>
  </si>
  <si>
    <t>Damien</t>
  </si>
  <si>
    <t>REGNAULT</t>
  </si>
  <si>
    <t>Océane</t>
  </si>
  <si>
    <t>SEGUIN</t>
  </si>
  <si>
    <t>Agathe</t>
  </si>
  <si>
    <t>VARON VUGIER</t>
  </si>
  <si>
    <t>Iness</t>
  </si>
  <si>
    <t>6C</t>
  </si>
  <si>
    <t>BADET DEVAUX</t>
  </si>
  <si>
    <t>Lou</t>
  </si>
  <si>
    <t>BAKKAS</t>
  </si>
  <si>
    <t>Sélim</t>
  </si>
  <si>
    <t>BENOIT</t>
  </si>
  <si>
    <t>Valentin</t>
  </si>
  <si>
    <t>Sélenne</t>
  </si>
  <si>
    <t>CANGIANO</t>
  </si>
  <si>
    <t>Andrea</t>
  </si>
  <si>
    <t>CAPELO</t>
  </si>
  <si>
    <t>Julio</t>
  </si>
  <si>
    <t>CERNIZE PEUBEZ</t>
  </si>
  <si>
    <t>Ninon</t>
  </si>
  <si>
    <t>CHARDON</t>
  </si>
  <si>
    <t>CHARVET</t>
  </si>
  <si>
    <t>Léna</t>
  </si>
  <si>
    <t>DEHOPERE</t>
  </si>
  <si>
    <t>Raphaël</t>
  </si>
  <si>
    <t>DUC</t>
  </si>
  <si>
    <t>Laurianna</t>
  </si>
  <si>
    <t>FAVRE</t>
  </si>
  <si>
    <t>Siméon</t>
  </si>
  <si>
    <t>Martin</t>
  </si>
  <si>
    <t>GUILLON</t>
  </si>
  <si>
    <t>Léonie</t>
  </si>
  <si>
    <t>HOSSEPIED</t>
  </si>
  <si>
    <t>JACQUOT DE LA VAISSIERE</t>
  </si>
  <si>
    <t>Myronn</t>
  </si>
  <si>
    <t>LACAILLE</t>
  </si>
  <si>
    <t>Leny</t>
  </si>
  <si>
    <t>LEBRETON</t>
  </si>
  <si>
    <t>Soulaymane</t>
  </si>
  <si>
    <t>LTAIEF</t>
  </si>
  <si>
    <t>Amine</t>
  </si>
  <si>
    <t>MOUVAULT</t>
  </si>
  <si>
    <t>Lili</t>
  </si>
  <si>
    <t>OLIVIER</t>
  </si>
  <si>
    <t>Lana</t>
  </si>
  <si>
    <t>PARNALAND</t>
  </si>
  <si>
    <t>POIGNANT</t>
  </si>
  <si>
    <t>Maé</t>
  </si>
  <si>
    <t>RICHARD</t>
  </si>
  <si>
    <t>Cauline</t>
  </si>
  <si>
    <t>ROZIER</t>
  </si>
  <si>
    <t>Lilou</t>
  </si>
  <si>
    <t>6D</t>
  </si>
  <si>
    <t>BATHO--DE BLOCK</t>
  </si>
  <si>
    <t>Salomé</t>
  </si>
  <si>
    <t>BEREYZIAT</t>
  </si>
  <si>
    <t>Arsène</t>
  </si>
  <si>
    <t>BEREZIAT</t>
  </si>
  <si>
    <t>CHARMONT</t>
  </si>
  <si>
    <t>Maxence</t>
  </si>
  <si>
    <t>Alizée</t>
  </si>
  <si>
    <t>COLIN</t>
  </si>
  <si>
    <t>Louane</t>
  </si>
  <si>
    <t>CORGET</t>
  </si>
  <si>
    <t>Tom</t>
  </si>
  <si>
    <t>COUSIN</t>
  </si>
  <si>
    <t>Mathéo</t>
  </si>
  <si>
    <t>DARBON</t>
  </si>
  <si>
    <t>Sacha</t>
  </si>
  <si>
    <t>GARNOUSSI</t>
  </si>
  <si>
    <t>Sana</t>
  </si>
  <si>
    <t>GAUTHIER</t>
  </si>
  <si>
    <t>Romane</t>
  </si>
  <si>
    <t>GONOD</t>
  </si>
  <si>
    <t>Fabrice</t>
  </si>
  <si>
    <t>KONARSKI</t>
  </si>
  <si>
    <t>Milan</t>
  </si>
  <si>
    <t>KOSE</t>
  </si>
  <si>
    <t>Ilham</t>
  </si>
  <si>
    <t>LANTELME</t>
  </si>
  <si>
    <t>Maya</t>
  </si>
  <si>
    <t>MILAN</t>
  </si>
  <si>
    <t>Leo</t>
  </si>
  <si>
    <t>PACAUD POKOZ</t>
  </si>
  <si>
    <t>Tatyana</t>
  </si>
  <si>
    <t>ROCHE--HANIER</t>
  </si>
  <si>
    <t>SAINT SULPICE</t>
  </si>
  <si>
    <t>SCHMITT</t>
  </si>
  <si>
    <t>Valentine</t>
  </si>
  <si>
    <t>SCIACALUGA</t>
  </si>
  <si>
    <t>Enzo</t>
  </si>
  <si>
    <t>SOLLAKU</t>
  </si>
  <si>
    <t>Launida</t>
  </si>
  <si>
    <t>THORIN</t>
  </si>
  <si>
    <t>Eline</t>
  </si>
  <si>
    <t>VESELJI</t>
  </si>
  <si>
    <t>Elmedin</t>
  </si>
  <si>
    <t>6E</t>
  </si>
  <si>
    <t>ADRIAN COUTURIER</t>
  </si>
  <si>
    <t>Euphrasie</t>
  </si>
  <si>
    <t>BERTHOUD</t>
  </si>
  <si>
    <t>Liya</t>
  </si>
  <si>
    <t>BETTAN--SALES</t>
  </si>
  <si>
    <t>Johan</t>
  </si>
  <si>
    <t>BOITEL</t>
  </si>
  <si>
    <t>Celeste</t>
  </si>
  <si>
    <t>BOURGEOIS</t>
  </si>
  <si>
    <t>Antoine</t>
  </si>
  <si>
    <t>CLAUZEL</t>
  </si>
  <si>
    <t>Elisa</t>
  </si>
  <si>
    <t>Augustin</t>
  </si>
  <si>
    <t>CRIBEL</t>
  </si>
  <si>
    <t>Joris</t>
  </si>
  <si>
    <t>DA ROCHA</t>
  </si>
  <si>
    <t>Emma</t>
  </si>
  <si>
    <t>DI CICCIO</t>
  </si>
  <si>
    <t>Naomi</t>
  </si>
  <si>
    <t>FONTAINE</t>
  </si>
  <si>
    <t>Alyssa</t>
  </si>
  <si>
    <t>GALLION</t>
  </si>
  <si>
    <t>Ethan</t>
  </si>
  <si>
    <t>Nathan</t>
  </si>
  <si>
    <t>GAUDILLAT</t>
  </si>
  <si>
    <t>MAUCELI</t>
  </si>
  <si>
    <t>Kyliann</t>
  </si>
  <si>
    <t>MORIER</t>
  </si>
  <si>
    <t>Arthur</t>
  </si>
  <si>
    <t>PACOREL</t>
  </si>
  <si>
    <t>PAIRE</t>
  </si>
  <si>
    <t>Aricia</t>
  </si>
  <si>
    <t>RENAUD</t>
  </si>
  <si>
    <t>Lisa</t>
  </si>
  <si>
    <t>RODRIGUES</t>
  </si>
  <si>
    <t>SALVI KLEIN</t>
  </si>
  <si>
    <t>Liam</t>
  </si>
  <si>
    <t>TATON</t>
  </si>
  <si>
    <t>Antonin</t>
  </si>
  <si>
    <t>VIEIRA</t>
  </si>
  <si>
    <t>Lenzo</t>
  </si>
  <si>
    <t>VIGNANDO</t>
  </si>
  <si>
    <t>Manon</t>
  </si>
  <si>
    <t>5A</t>
  </si>
  <si>
    <t>AVRIL</t>
  </si>
  <si>
    <t>Alex</t>
  </si>
  <si>
    <t>BAGUET</t>
  </si>
  <si>
    <t>Malik</t>
  </si>
  <si>
    <t>BARTOLETTA</t>
  </si>
  <si>
    <t>Emmy</t>
  </si>
  <si>
    <t>BERDAD</t>
  </si>
  <si>
    <t>Zyad</t>
  </si>
  <si>
    <t>BERGÉ</t>
  </si>
  <si>
    <t>Thiméo</t>
  </si>
  <si>
    <t>BORREL BONNETAIN</t>
  </si>
  <si>
    <t>Ella</t>
  </si>
  <si>
    <t>BROYER</t>
  </si>
  <si>
    <t>Lilas</t>
  </si>
  <si>
    <t>CAZORLA</t>
  </si>
  <si>
    <t>Alexandra</t>
  </si>
  <si>
    <t>CIZAIRE</t>
  </si>
  <si>
    <t>DEGABRIEL</t>
  </si>
  <si>
    <t>Soline</t>
  </si>
  <si>
    <t>DELANNOY</t>
  </si>
  <si>
    <t>DUTARTRE</t>
  </si>
  <si>
    <t>Thibau</t>
  </si>
  <si>
    <t>EL BOUKRINI</t>
  </si>
  <si>
    <t>Layna</t>
  </si>
  <si>
    <t>Chléa</t>
  </si>
  <si>
    <t>GUICHARDON</t>
  </si>
  <si>
    <t>HABBAZ</t>
  </si>
  <si>
    <t>Meriem</t>
  </si>
  <si>
    <t>KALLOUCHE</t>
  </si>
  <si>
    <t>Rayane</t>
  </si>
  <si>
    <t>LE QUANG</t>
  </si>
  <si>
    <t>Rémy</t>
  </si>
  <si>
    <t>LOISELLEUX</t>
  </si>
  <si>
    <t>Timéo</t>
  </si>
  <si>
    <t>PERRIER</t>
  </si>
  <si>
    <t>REBOUX</t>
  </si>
  <si>
    <t>Loïc</t>
  </si>
  <si>
    <t>SIMON</t>
  </si>
  <si>
    <t>THENOT</t>
  </si>
  <si>
    <t>Zoé</t>
  </si>
  <si>
    <t>TRANCHANT--BUATHIER</t>
  </si>
  <si>
    <t>Lise</t>
  </si>
  <si>
    <t>5B</t>
  </si>
  <si>
    <t>BALIVET</t>
  </si>
  <si>
    <t>Coline</t>
  </si>
  <si>
    <t>BOLIO SANCHEZ</t>
  </si>
  <si>
    <t>BUTTIN</t>
  </si>
  <si>
    <t>CAIDI</t>
  </si>
  <si>
    <t>Walid</t>
  </si>
  <si>
    <t>CAILLET</t>
  </si>
  <si>
    <t>Mia</t>
  </si>
  <si>
    <t>CHAZALLET</t>
  </si>
  <si>
    <t>Wilson</t>
  </si>
  <si>
    <t>COMAIRAS</t>
  </si>
  <si>
    <t>Noélie</t>
  </si>
  <si>
    <t>CRUD</t>
  </si>
  <si>
    <t>DAYET</t>
  </si>
  <si>
    <t>Louis</t>
  </si>
  <si>
    <t>DUBY</t>
  </si>
  <si>
    <t>EL BANAN</t>
  </si>
  <si>
    <t>EL MAHRAOUI</t>
  </si>
  <si>
    <t>Jassim</t>
  </si>
  <si>
    <t>Alicia</t>
  </si>
  <si>
    <t>Mathys</t>
  </si>
  <si>
    <t>ISMAÏLI</t>
  </si>
  <si>
    <t>JAMBON</t>
  </si>
  <si>
    <t>JOLY</t>
  </si>
  <si>
    <t>Lyness</t>
  </si>
  <si>
    <t>RAFFIN</t>
  </si>
  <si>
    <t>SARRON</t>
  </si>
  <si>
    <t>TRUTT</t>
  </si>
  <si>
    <t>Clémence</t>
  </si>
  <si>
    <t>VANDEKANDELAERE</t>
  </si>
  <si>
    <t>Lucie</t>
  </si>
  <si>
    <t>VERGES</t>
  </si>
  <si>
    <t>Titouan</t>
  </si>
  <si>
    <t>YAGIZ</t>
  </si>
  <si>
    <t>Sevda</t>
  </si>
  <si>
    <t>ZANKADI SIMONNET</t>
  </si>
  <si>
    <t>Mélina</t>
  </si>
  <si>
    <t>Nora</t>
  </si>
  <si>
    <t>ZIEGLER</t>
  </si>
  <si>
    <t>Eléa</t>
  </si>
  <si>
    <t>5C</t>
  </si>
  <si>
    <t>BENON</t>
  </si>
  <si>
    <t>Tristan</t>
  </si>
  <si>
    <t>Oméya</t>
  </si>
  <si>
    <t>BIOL MERCIER</t>
  </si>
  <si>
    <t>Zaolinh</t>
  </si>
  <si>
    <t>BRAILLON</t>
  </si>
  <si>
    <t>Kyle</t>
  </si>
  <si>
    <t>CAIGNAN</t>
  </si>
  <si>
    <t>Maë</t>
  </si>
  <si>
    <t>CATHERIN</t>
  </si>
  <si>
    <t>Timothée</t>
  </si>
  <si>
    <t>DAUBOURG</t>
  </si>
  <si>
    <t>DE SOUSA</t>
  </si>
  <si>
    <t>DESMARIS</t>
  </si>
  <si>
    <t>DUBOURDEAUX</t>
  </si>
  <si>
    <t>Nina</t>
  </si>
  <si>
    <t>FERREIRA</t>
  </si>
  <si>
    <t>FUGIER</t>
  </si>
  <si>
    <t>Timothé</t>
  </si>
  <si>
    <t>Adel</t>
  </si>
  <si>
    <t>GOUTHERAUD</t>
  </si>
  <si>
    <t>GUICHARDAN</t>
  </si>
  <si>
    <t>JACQUOT</t>
  </si>
  <si>
    <t>Diego</t>
  </si>
  <si>
    <t>JEANNIN</t>
  </si>
  <si>
    <t>Odalyne</t>
  </si>
  <si>
    <t>JOSSERAND</t>
  </si>
  <si>
    <t>LEDUC</t>
  </si>
  <si>
    <t>Jessica</t>
  </si>
  <si>
    <t>MARTINEZ</t>
  </si>
  <si>
    <t>Lucas</t>
  </si>
  <si>
    <t>MORCELI</t>
  </si>
  <si>
    <t>Lyana</t>
  </si>
  <si>
    <t>NAVORET</t>
  </si>
  <si>
    <t>PINGON</t>
  </si>
  <si>
    <t>Ilyan</t>
  </si>
  <si>
    <t>SABY</t>
  </si>
  <si>
    <t>Juliette</t>
  </si>
  <si>
    <t>SALGADO</t>
  </si>
  <si>
    <t>Rafael</t>
  </si>
  <si>
    <t>SIBELLAS</t>
  </si>
  <si>
    <t>Andrew</t>
  </si>
  <si>
    <t>Enver</t>
  </si>
  <si>
    <t>5D</t>
  </si>
  <si>
    <t>ACADINE</t>
  </si>
  <si>
    <t>ALBAN</t>
  </si>
  <si>
    <t>Matthéo</t>
  </si>
  <si>
    <t>BADET PARNEY</t>
  </si>
  <si>
    <t>Lyna</t>
  </si>
  <si>
    <t>BILDSTEIN</t>
  </si>
  <si>
    <t>Maïlys</t>
  </si>
  <si>
    <t>BONTEMS</t>
  </si>
  <si>
    <t>Floriane</t>
  </si>
  <si>
    <t>CHAMBARD</t>
  </si>
  <si>
    <t>Mathilde</t>
  </si>
  <si>
    <t>COLAS</t>
  </si>
  <si>
    <t>COURLE</t>
  </si>
  <si>
    <t>DOUARRE</t>
  </si>
  <si>
    <t>DUCROZET</t>
  </si>
  <si>
    <t>GARIN -- CROHEM</t>
  </si>
  <si>
    <t>KAÏSER</t>
  </si>
  <si>
    <t>LIGER-BACQUEVILLE</t>
  </si>
  <si>
    <t>MEYER</t>
  </si>
  <si>
    <t>Jérémy</t>
  </si>
  <si>
    <t>MOISSONNIER</t>
  </si>
  <si>
    <t>Jade</t>
  </si>
  <si>
    <t>PACAUD</t>
  </si>
  <si>
    <t>Maëlys</t>
  </si>
  <si>
    <t>PEULET</t>
  </si>
  <si>
    <t>Maud</t>
  </si>
  <si>
    <t>RABUEL</t>
  </si>
  <si>
    <t>RIO-AFONSO-JACO</t>
  </si>
  <si>
    <t>Lyam</t>
  </si>
  <si>
    <t>SANTRAINE</t>
  </si>
  <si>
    <t>Tobias</t>
  </si>
  <si>
    <t>SAVARY GRILO</t>
  </si>
  <si>
    <t>TAZI</t>
  </si>
  <si>
    <t>TORRE</t>
  </si>
  <si>
    <t>Célia</t>
  </si>
  <si>
    <t>VINIERE-CORDIER</t>
  </si>
  <si>
    <t>Kéllian</t>
  </si>
  <si>
    <t>5E</t>
  </si>
  <si>
    <t>AIDEL</t>
  </si>
  <si>
    <t>Manelle</t>
  </si>
  <si>
    <t>ARDISSON-JACQUET</t>
  </si>
  <si>
    <t>BERANGER</t>
  </si>
  <si>
    <t>Morgane</t>
  </si>
  <si>
    <t>BONNET</t>
  </si>
  <si>
    <t>Kelvin</t>
  </si>
  <si>
    <t>BOUNOUADAR</t>
  </si>
  <si>
    <t>Wassim</t>
  </si>
  <si>
    <t>BUGNOT</t>
  </si>
  <si>
    <t>Clarisse</t>
  </si>
  <si>
    <t>CHARDIGNY</t>
  </si>
  <si>
    <t>CHOCTEAU</t>
  </si>
  <si>
    <t>Lindsey</t>
  </si>
  <si>
    <t>CRESSONNIER</t>
  </si>
  <si>
    <t>Quentin</t>
  </si>
  <si>
    <t>Shannon</t>
  </si>
  <si>
    <t>DIAZ</t>
  </si>
  <si>
    <t>Kenza</t>
  </si>
  <si>
    <t>FORAY</t>
  </si>
  <si>
    <t>Maëlio</t>
  </si>
  <si>
    <t>GUERLET</t>
  </si>
  <si>
    <t>Léanne</t>
  </si>
  <si>
    <t>HAUGUEL</t>
  </si>
  <si>
    <t>Guilherme</t>
  </si>
  <si>
    <t>MICHON</t>
  </si>
  <si>
    <t>Dylann</t>
  </si>
  <si>
    <t>PERRAUD FAMY</t>
  </si>
  <si>
    <t>PREIN</t>
  </si>
  <si>
    <t>RECCHIA</t>
  </si>
  <si>
    <t>Andréas</t>
  </si>
  <si>
    <t>SALOMON ODON</t>
  </si>
  <si>
    <t>Kecy</t>
  </si>
  <si>
    <t>TEIXEIRA</t>
  </si>
  <si>
    <t>VARLET</t>
  </si>
  <si>
    <t>VERNAUDOT</t>
  </si>
  <si>
    <t>WARIN</t>
  </si>
  <si>
    <t>5F</t>
  </si>
  <si>
    <t>ABRARD</t>
  </si>
  <si>
    <t>Cassandre</t>
  </si>
  <si>
    <t>ACCAS</t>
  </si>
  <si>
    <t>Robin</t>
  </si>
  <si>
    <t>BOISSET</t>
  </si>
  <si>
    <t>Eliott</t>
  </si>
  <si>
    <t>Hugo</t>
  </si>
  <si>
    <t>BRASLERET</t>
  </si>
  <si>
    <t>Julian</t>
  </si>
  <si>
    <t>CHAVY</t>
  </si>
  <si>
    <t>Inès</t>
  </si>
  <si>
    <t>COLLOVRAY</t>
  </si>
  <si>
    <t>Bastien</t>
  </si>
  <si>
    <t>FREREJEAN-LEAL RIBEIRO</t>
  </si>
  <si>
    <t>GENTES</t>
  </si>
  <si>
    <t>HERBIN</t>
  </si>
  <si>
    <t>Elise</t>
  </si>
  <si>
    <t>JOURDAN</t>
  </si>
  <si>
    <t>Nathanaël</t>
  </si>
  <si>
    <t>LANDRE</t>
  </si>
  <si>
    <t>Alix</t>
  </si>
  <si>
    <t>LHOSTE</t>
  </si>
  <si>
    <t>MARTIN--PONSARD</t>
  </si>
  <si>
    <t>Noémie</t>
  </si>
  <si>
    <t>MASSOUR</t>
  </si>
  <si>
    <t>Ilyès</t>
  </si>
  <si>
    <t>MONGUILOD</t>
  </si>
  <si>
    <t>Yanick</t>
  </si>
  <si>
    <t>PAQUIER</t>
  </si>
  <si>
    <t>PICAUD</t>
  </si>
  <si>
    <t>Grégory</t>
  </si>
  <si>
    <t>RYON</t>
  </si>
  <si>
    <t>TOLEDO PEREZ</t>
  </si>
  <si>
    <t>Axelle</t>
  </si>
  <si>
    <t>ALLIBERT</t>
  </si>
  <si>
    <t>Thomas</t>
  </si>
  <si>
    <t>BESSONNE</t>
  </si>
  <si>
    <t>COULON</t>
  </si>
  <si>
    <t>DA COSTA</t>
  </si>
  <si>
    <t>Méline</t>
  </si>
  <si>
    <t>DANEL</t>
  </si>
  <si>
    <t>DONZÉ</t>
  </si>
  <si>
    <t>DUCOCHOIS</t>
  </si>
  <si>
    <t>clara</t>
  </si>
  <si>
    <t>ELALYANI</t>
  </si>
  <si>
    <t>Aïcha</t>
  </si>
  <si>
    <t>FOUDA EBENGUE</t>
  </si>
  <si>
    <t>Alésia</t>
  </si>
  <si>
    <t>GRAS</t>
  </si>
  <si>
    <t>François</t>
  </si>
  <si>
    <t>HAMADI</t>
  </si>
  <si>
    <t>Zakaria</t>
  </si>
  <si>
    <t>JACOB</t>
  </si>
  <si>
    <t>Lalie</t>
  </si>
  <si>
    <t>LAURENT</t>
  </si>
  <si>
    <t>LORENTE</t>
  </si>
  <si>
    <t>Mohamed</t>
  </si>
  <si>
    <t>MILLET</t>
  </si>
  <si>
    <t>Paul</t>
  </si>
  <si>
    <t>MOREL</t>
  </si>
  <si>
    <t>PASSOT</t>
  </si>
  <si>
    <t>PAYET</t>
  </si>
  <si>
    <t>Kimberley</t>
  </si>
  <si>
    <t>POIVEY</t>
  </si>
  <si>
    <t>Gwendoline</t>
  </si>
  <si>
    <t>REYNAUD</t>
  </si>
  <si>
    <t>SIVIGNON</t>
  </si>
  <si>
    <t>Celia</t>
  </si>
  <si>
    <t>SZTACH</t>
  </si>
  <si>
    <t>VANDROUX</t>
  </si>
  <si>
    <t>Noa</t>
  </si>
  <si>
    <t>Nadira</t>
  </si>
  <si>
    <t>ZACCAGNINO</t>
  </si>
  <si>
    <t>Marlon</t>
  </si>
  <si>
    <t>4B</t>
  </si>
  <si>
    <t>ARNALD</t>
  </si>
  <si>
    <t>BACHELET</t>
  </si>
  <si>
    <t>BERNOLLIN</t>
  </si>
  <si>
    <t>Lily Rose</t>
  </si>
  <si>
    <t>BERTHET</t>
  </si>
  <si>
    <t>CAILLERE</t>
  </si>
  <si>
    <t>Anna</t>
  </si>
  <si>
    <t>CASANOVA</t>
  </si>
  <si>
    <t>CHEVALLIER</t>
  </si>
  <si>
    <t>Léa</t>
  </si>
  <si>
    <t>CORNU</t>
  </si>
  <si>
    <t>Olivia</t>
  </si>
  <si>
    <t>Loris</t>
  </si>
  <si>
    <t>DELSOL</t>
  </si>
  <si>
    <t>Lisandro</t>
  </si>
  <si>
    <t>DUSSAUGE</t>
  </si>
  <si>
    <t>Thibaud</t>
  </si>
  <si>
    <t>FERNANDES</t>
  </si>
  <si>
    <t>FIALAIRE</t>
  </si>
  <si>
    <t>GILOT</t>
  </si>
  <si>
    <t>GUYARD</t>
  </si>
  <si>
    <t>Ilyas Adame</t>
  </si>
  <si>
    <t>HASSLER-MOREL</t>
  </si>
  <si>
    <t>HENRY</t>
  </si>
  <si>
    <t>HOUSSIN</t>
  </si>
  <si>
    <t>Soan</t>
  </si>
  <si>
    <t>JACQUESSON</t>
  </si>
  <si>
    <t>Emilie</t>
  </si>
  <si>
    <t>JACQUET</t>
  </si>
  <si>
    <t>Alexy</t>
  </si>
  <si>
    <t>MARCILLAT</t>
  </si>
  <si>
    <t>MISSIOUX</t>
  </si>
  <si>
    <t>MONTBARBON</t>
  </si>
  <si>
    <t>PLUSQUELLEC</t>
  </si>
  <si>
    <t>Senzo</t>
  </si>
  <si>
    <t>4C</t>
  </si>
  <si>
    <t>AMADON</t>
  </si>
  <si>
    <t>BELTRAN</t>
  </si>
  <si>
    <t>Esteban</t>
  </si>
  <si>
    <t>Ambre</t>
  </si>
  <si>
    <t>BILLOUD</t>
  </si>
  <si>
    <t>Clara</t>
  </si>
  <si>
    <t>BOISSON</t>
  </si>
  <si>
    <t>BONNE</t>
  </si>
  <si>
    <t>BOZONNET</t>
  </si>
  <si>
    <t>Tony</t>
  </si>
  <si>
    <t>Auxane</t>
  </si>
  <si>
    <t>BUATHIER</t>
  </si>
  <si>
    <t>Aaron</t>
  </si>
  <si>
    <t>CHEVELU-RUDE</t>
  </si>
  <si>
    <t>CROGUENNEC</t>
  </si>
  <si>
    <t>DESIGAUD</t>
  </si>
  <si>
    <t>Elyne</t>
  </si>
  <si>
    <t>DISCH-LEBRESNE</t>
  </si>
  <si>
    <t>FAVIER</t>
  </si>
  <si>
    <t>GIRARD</t>
  </si>
  <si>
    <t>Naomie</t>
  </si>
  <si>
    <t>GUENIN</t>
  </si>
  <si>
    <t>GUYON</t>
  </si>
  <si>
    <t>Faustine</t>
  </si>
  <si>
    <t>LACOUR</t>
  </si>
  <si>
    <t>MARCEL</t>
  </si>
  <si>
    <t>MARGUIN</t>
  </si>
  <si>
    <t>MERCIER</t>
  </si>
  <si>
    <t>MESKELLIL</t>
  </si>
  <si>
    <t>MONDET</t>
  </si>
  <si>
    <t>RATTON</t>
  </si>
  <si>
    <t>ROUSSILLON</t>
  </si>
  <si>
    <t>Lina</t>
  </si>
  <si>
    <t>THIBON</t>
  </si>
  <si>
    <t>VERNOUX</t>
  </si>
  <si>
    <t>4D</t>
  </si>
  <si>
    <t>ALTAN</t>
  </si>
  <si>
    <t>Eysan</t>
  </si>
  <si>
    <t>Lylou</t>
  </si>
  <si>
    <t>CHAPON</t>
  </si>
  <si>
    <t>COMONT</t>
  </si>
  <si>
    <t>CORDEIL MOSCA</t>
  </si>
  <si>
    <t>DEAL</t>
  </si>
  <si>
    <t>Yoan</t>
  </si>
  <si>
    <t>DECOUCHE</t>
  </si>
  <si>
    <t>Cyril</t>
  </si>
  <si>
    <t>DNEDNIA</t>
  </si>
  <si>
    <t>DURAND</t>
  </si>
  <si>
    <t>Mathis</t>
  </si>
  <si>
    <t>JACQUIER</t>
  </si>
  <si>
    <t>JULLIAN-DESAYES</t>
  </si>
  <si>
    <t>LELIEVRE</t>
  </si>
  <si>
    <t>Lucca</t>
  </si>
  <si>
    <t>LEPICIER</t>
  </si>
  <si>
    <t>Ilona</t>
  </si>
  <si>
    <t>LONG</t>
  </si>
  <si>
    <t>LUKASCZYK</t>
  </si>
  <si>
    <t>MAADOUR</t>
  </si>
  <si>
    <t>Aya</t>
  </si>
  <si>
    <t>MANGEMATIN</t>
  </si>
  <si>
    <t>MARTINS-GEY</t>
  </si>
  <si>
    <t>Florian</t>
  </si>
  <si>
    <t>Beverly</t>
  </si>
  <si>
    <t>RODRIGUES FERREIRA</t>
  </si>
  <si>
    <t>Léandre</t>
  </si>
  <si>
    <t>RUFO</t>
  </si>
  <si>
    <t>SAUNOIS</t>
  </si>
  <si>
    <t>Aimy</t>
  </si>
  <si>
    <t>VERNA</t>
  </si>
  <si>
    <t>Alissa</t>
  </si>
  <si>
    <t>WALCZAK--LOPEZ</t>
  </si>
  <si>
    <t>4E</t>
  </si>
  <si>
    <t>Maïa</t>
  </si>
  <si>
    <t>BOURDON</t>
  </si>
  <si>
    <t>CHAPUIS</t>
  </si>
  <si>
    <t>Nolan</t>
  </si>
  <si>
    <t>Julie</t>
  </si>
  <si>
    <t>CLAUDEL</t>
  </si>
  <si>
    <t>Emilien</t>
  </si>
  <si>
    <t>COMMEAU--BARTEZ</t>
  </si>
  <si>
    <t>Sohann</t>
  </si>
  <si>
    <t>Maëlie</t>
  </si>
  <si>
    <t>DA SILVA</t>
  </si>
  <si>
    <t>DE CAMPOS</t>
  </si>
  <si>
    <t>Kélyan</t>
  </si>
  <si>
    <t>DEBOURG</t>
  </si>
  <si>
    <t>Alexis</t>
  </si>
  <si>
    <t>DELORME SECULA</t>
  </si>
  <si>
    <t>Matys</t>
  </si>
  <si>
    <t>ECOCHARD</t>
  </si>
  <si>
    <t>GEOFFRAY</t>
  </si>
  <si>
    <t>RIGAUD</t>
  </si>
  <si>
    <t>Samuel</t>
  </si>
  <si>
    <t>ROGUET</t>
  </si>
  <si>
    <t>Tim</t>
  </si>
  <si>
    <t>Rachel</t>
  </si>
  <si>
    <t>SAMMOU</t>
  </si>
  <si>
    <t>Myriam</t>
  </si>
  <si>
    <t>SANLAVILLE</t>
  </si>
  <si>
    <t>THUILLIER</t>
  </si>
  <si>
    <t>Lubin</t>
  </si>
  <si>
    <t>TIRIT</t>
  </si>
  <si>
    <t>Irem</t>
  </si>
  <si>
    <t>Luca</t>
  </si>
  <si>
    <t>VERDE--CORSIN</t>
  </si>
  <si>
    <t>3A</t>
  </si>
  <si>
    <t>Angèle</t>
  </si>
  <si>
    <t>BARTEZ</t>
  </si>
  <si>
    <t>Julie- Anne</t>
  </si>
  <si>
    <t>DELNORD</t>
  </si>
  <si>
    <t>DUBOIS</t>
  </si>
  <si>
    <t>GOVINDIN</t>
  </si>
  <si>
    <t>Paoline</t>
  </si>
  <si>
    <t>GUYOT</t>
  </si>
  <si>
    <t>Elliot</t>
  </si>
  <si>
    <t>Kieran</t>
  </si>
  <si>
    <t>HUARD</t>
  </si>
  <si>
    <t>Donovan</t>
  </si>
  <si>
    <t>LAFAY</t>
  </si>
  <si>
    <t>Shaïnez</t>
  </si>
  <si>
    <t>Ophélie</t>
  </si>
  <si>
    <t>MARIN</t>
  </si>
  <si>
    <t>Elina</t>
  </si>
  <si>
    <t>NAVARRO</t>
  </si>
  <si>
    <t>Charlotte</t>
  </si>
  <si>
    <t>OLMOS</t>
  </si>
  <si>
    <t>Evan</t>
  </si>
  <si>
    <t>PIN MONNIER</t>
  </si>
  <si>
    <t>Dimitri</t>
  </si>
  <si>
    <t>Coraline</t>
  </si>
  <si>
    <t>POMMIER</t>
  </si>
  <si>
    <t>PUVILAND</t>
  </si>
  <si>
    <t>Aliya</t>
  </si>
  <si>
    <t>3B</t>
  </si>
  <si>
    <t>BIVOUNA--ODON</t>
  </si>
  <si>
    <t>BOSLAND</t>
  </si>
  <si>
    <t>Lou-Anne</t>
  </si>
  <si>
    <t>BOUCHOUX</t>
  </si>
  <si>
    <t>BOUHA</t>
  </si>
  <si>
    <t>Gabin</t>
  </si>
  <si>
    <t>COEUR</t>
  </si>
  <si>
    <t>Loucas</t>
  </si>
  <si>
    <t>Aurore</t>
  </si>
  <si>
    <t>DEGLUAIRE</t>
  </si>
  <si>
    <t>DEMANNE-TERRIER</t>
  </si>
  <si>
    <t>FRANCOIS</t>
  </si>
  <si>
    <t>Gaël</t>
  </si>
  <si>
    <t>HALLOUL</t>
  </si>
  <si>
    <t>Nael</t>
  </si>
  <si>
    <t>Melinda</t>
  </si>
  <si>
    <t>Anaïs</t>
  </si>
  <si>
    <t>NEYRON</t>
  </si>
  <si>
    <t>Mila</t>
  </si>
  <si>
    <t>PHILIPPOT</t>
  </si>
  <si>
    <t>Juline</t>
  </si>
  <si>
    <t>POUDENS</t>
  </si>
  <si>
    <t>QUEMENER</t>
  </si>
  <si>
    <t>RENOUD-GRAPPIN</t>
  </si>
  <si>
    <t>Clémentine</t>
  </si>
  <si>
    <t>RONDONNEAU</t>
  </si>
  <si>
    <t>Maëva</t>
  </si>
  <si>
    <t>Romeo</t>
  </si>
  <si>
    <t>VANHECKE</t>
  </si>
  <si>
    <t>3C</t>
  </si>
  <si>
    <t>BADEY</t>
  </si>
  <si>
    <t>BARGE</t>
  </si>
  <si>
    <t>Winona</t>
  </si>
  <si>
    <t>BORISTHENE LEBON</t>
  </si>
  <si>
    <t>Luisa</t>
  </si>
  <si>
    <t>CHAZELLE</t>
  </si>
  <si>
    <t>Romain</t>
  </si>
  <si>
    <t>Théodore</t>
  </si>
  <si>
    <t>Nil</t>
  </si>
  <si>
    <t>DENTAL</t>
  </si>
  <si>
    <t>DESSOLIN</t>
  </si>
  <si>
    <t>DORVAL</t>
  </si>
  <si>
    <t>Jonah</t>
  </si>
  <si>
    <t>Albane</t>
  </si>
  <si>
    <t>GRANGER</t>
  </si>
  <si>
    <t>GROS</t>
  </si>
  <si>
    <t>HOUDIN</t>
  </si>
  <si>
    <t>Aimeri</t>
  </si>
  <si>
    <t>JANAUDY</t>
  </si>
  <si>
    <t>Lucien</t>
  </si>
  <si>
    <t>Adrien</t>
  </si>
  <si>
    <t>LANGLADE</t>
  </si>
  <si>
    <t>Léana</t>
  </si>
  <si>
    <t>PERRIN--DECHAUME</t>
  </si>
  <si>
    <t>Margot</t>
  </si>
  <si>
    <t>Cloe</t>
  </si>
  <si>
    <t>3D</t>
  </si>
  <si>
    <t>Ilyess</t>
  </si>
  <si>
    <t>Elsa</t>
  </si>
  <si>
    <t>BORRET</t>
  </si>
  <si>
    <t>Eliot</t>
  </si>
  <si>
    <t>CASTRO</t>
  </si>
  <si>
    <t>CHAUDEY</t>
  </si>
  <si>
    <t>DAVID</t>
  </si>
  <si>
    <t>DESTUR</t>
  </si>
  <si>
    <t>FLEURY</t>
  </si>
  <si>
    <t>GIMONNET</t>
  </si>
  <si>
    <t>GOLLIN</t>
  </si>
  <si>
    <t>Swan</t>
  </si>
  <si>
    <t>HUBNER</t>
  </si>
  <si>
    <t>Madrigane</t>
  </si>
  <si>
    <t>MAZILLE</t>
  </si>
  <si>
    <t>Soren</t>
  </si>
  <si>
    <t>MERCEY</t>
  </si>
  <si>
    <t>Aurélien</t>
  </si>
  <si>
    <t>MERLE</t>
  </si>
  <si>
    <t>Matteo</t>
  </si>
  <si>
    <t>NATIVEL</t>
  </si>
  <si>
    <t>Kessy</t>
  </si>
  <si>
    <t>POMMEREL</t>
  </si>
  <si>
    <t>RENOUD</t>
  </si>
  <si>
    <t>3E</t>
  </si>
  <si>
    <t>Jordan</t>
  </si>
  <si>
    <t>BRUNEAU</t>
  </si>
  <si>
    <t>Lola-Rose</t>
  </si>
  <si>
    <t>COSTECHAREYRE</t>
  </si>
  <si>
    <t>DARAKDJIAN</t>
  </si>
  <si>
    <t>DE MATOS MIRANDA</t>
  </si>
  <si>
    <t>DOTHAL</t>
  </si>
  <si>
    <t>Candice</t>
  </si>
  <si>
    <t>Emeline</t>
  </si>
  <si>
    <t>ELOUIFAQI</t>
  </si>
  <si>
    <t>FOURNIER</t>
  </si>
  <si>
    <t>Ismaïl</t>
  </si>
  <si>
    <t>Hamza</t>
  </si>
  <si>
    <t>Alexandre</t>
  </si>
  <si>
    <t>LEBAS</t>
  </si>
  <si>
    <t>Léane</t>
  </si>
  <si>
    <t>MATHERON</t>
  </si>
  <si>
    <t>RETY</t>
  </si>
  <si>
    <t>SOARES FERREIRA</t>
  </si>
  <si>
    <t>Anita</t>
  </si>
  <si>
    <t>VILLAIN</t>
  </si>
  <si>
    <t>PASSER D'UNE CLASSE A L'AUTRE</t>
  </si>
  <si>
    <t xml:space="preserve">COMPLEMENT CELLULE </t>
  </si>
  <si>
    <t>4A</t>
  </si>
  <si>
    <t>Nom1</t>
  </si>
  <si>
    <t>Nom2</t>
  </si>
  <si>
    <t>Nom3</t>
  </si>
  <si>
    <t>Nom4</t>
  </si>
  <si>
    <t>Nom5</t>
  </si>
  <si>
    <t>Nom6</t>
  </si>
  <si>
    <t>Nom7</t>
  </si>
  <si>
    <t>Prénom1</t>
  </si>
  <si>
    <t>Prénom2</t>
  </si>
  <si>
    <t>Prénom3</t>
  </si>
  <si>
    <t>Prénom4</t>
  </si>
  <si>
    <t>Prénom5</t>
  </si>
  <si>
    <t>Prénom6</t>
  </si>
  <si>
    <t>Prénom7</t>
  </si>
  <si>
    <t>Classes</t>
  </si>
  <si>
    <t>BILAN DES INSCRIPTIONS PAR ACTIVITÉS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</si>
</sst>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</font>
    <font>
      <sz val="11"/>
      <name val="Calibri"/>
    </font>
    <font>
      <sz val="11"/>
      <color theme="1"/>
      <name val="Arial"/>
    </font>
    <font>
      <sz val="11"/>
      <color theme="1"/>
      <name val="Calibri"/>
      <scheme val="minor"/>
    </font>
    <font>
      <sz val="11"/>
      <color rgb="FF000000"/>
      <name val="Calibri"/>
    </font>
    <font>
      <sz val="11"/>
      <color theme="1"/>
      <name val="Calibri"/>
      <family val="2"/>
    </font>
    <font>
      <sz val="11"/>
      <color theme="5" tint="-0.499984740745262"/>
      <name val="Calibri"/>
      <family val="2"/>
    </font>
    <font>
      <sz val="11"/>
      <color theme="5" tint="0.79998168889431442"/>
      <name val="Calibri"/>
      <family val="2"/>
    </font>
    <font>
      <sz val="11"/>
      <color theme="0" tint="-4.9989318521683403E-2"/>
      <name val="Calibri"/>
      <family val="2"/>
    </font>
    <font>
      <sz val="11"/>
      <color theme="0" tint="-0.499984740745262"/>
      <name val="Calibri"/>
      <family val="2"/>
    </font>
    <font>
      <sz val="11"/>
      <color rgb="FFC00000"/>
      <name val="Calibri"/>
      <family val="2"/>
    </font>
    <font>
      <sz val="11"/>
      <color rgb="FFFF9F9F"/>
      <name val="Calibri"/>
      <family val="2"/>
    </font>
    <font>
      <sz val="11"/>
      <color rgb="FFC00000"/>
      <name val="Calibri"/>
      <family val="2"/>
      <scheme val="minor"/>
    </font>
    <font>
      <sz val="11"/>
      <color theme="9" tint="0.79998168889431442"/>
      <name val="Calibri"/>
      <family val="2"/>
    </font>
    <font>
      <sz val="11"/>
      <color theme="9" tint="-0.499984740745262"/>
      <name val="Calibri"/>
      <family val="2"/>
    </font>
    <font>
      <sz val="11"/>
      <color theme="9" tint="-0.499984740745262"/>
      <name val="Calibri"/>
      <family val="2"/>
      <scheme val="minor"/>
    </font>
    <font>
      <sz val="11"/>
      <color theme="8" tint="0.79998168889431442"/>
      <name val="Calibri"/>
      <family val="2"/>
    </font>
    <font>
      <sz val="11"/>
      <color theme="8" tint="-0.499984740745262"/>
      <name val="Calibri"/>
      <family val="2"/>
    </font>
    <font>
      <sz val="11"/>
      <color rgb="FFE6D5F3"/>
      <name val="Calibri"/>
      <family val="2"/>
    </font>
    <font>
      <sz val="11"/>
      <color rgb="FF7030A0"/>
      <name val="Calibri"/>
      <family val="2"/>
    </font>
    <font>
      <sz val="11"/>
      <color theme="0"/>
      <name val="Calibri"/>
      <family val="2"/>
    </font>
    <font>
      <sz val="11"/>
      <color rgb="FF5F5F5F"/>
      <name val="Calibri"/>
      <family val="2"/>
    </font>
    <font>
      <sz val="11"/>
      <color rgb="FF860000"/>
      <name val="Calibri"/>
      <family val="2"/>
    </font>
    <font>
      <sz val="11"/>
      <color rgb="FF860000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sz val="11"/>
      <color theme="7" tint="0.79998168889431442"/>
      <name val="Calibri"/>
      <family val="2"/>
    </font>
    <font>
      <sz val="11"/>
      <color theme="7" tint="-0.499984740745262"/>
      <name val="Calibri"/>
      <family val="2"/>
    </font>
    <font>
      <b/>
      <sz val="12"/>
      <color theme="5" tint="0.79998168889431442"/>
      <name val="Calibri"/>
      <family val="2"/>
    </font>
    <font>
      <b/>
      <sz val="12"/>
      <color theme="7" tint="0.79998168889431442"/>
      <name val="Calibri"/>
      <family val="2"/>
    </font>
    <font>
      <b/>
      <sz val="12"/>
      <color rgb="FFFF9F9F"/>
      <name val="Calibri"/>
      <family val="2"/>
    </font>
    <font>
      <b/>
      <sz val="12"/>
      <color theme="9" tint="0.79998168889431442"/>
      <name val="Calibri"/>
      <family val="2"/>
    </font>
    <font>
      <b/>
      <sz val="12"/>
      <color theme="8" tint="0.79998168889431442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sz val="30"/>
      <name val="Calibri"/>
      <family val="2"/>
    </font>
    <font>
      <b/>
      <sz val="12"/>
      <color rgb="FFE6D5F3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6D5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D1D1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81">
    <xf numFmtId="0" fontId="0" fillId="0" borderId="0" xfId="0"/>
    <xf numFmtId="0" fontId="4" fillId="0" borderId="4" xfId="0" applyFont="1" applyBorder="1"/>
    <xf numFmtId="0" fontId="4" fillId="2" borderId="5" xfId="0" applyFont="1" applyFill="1" applyBorder="1"/>
    <xf numFmtId="0" fontId="4" fillId="3" borderId="5" xfId="0" applyFont="1" applyFill="1" applyBorder="1"/>
    <xf numFmtId="0" fontId="4" fillId="0" borderId="4" xfId="0" applyFont="1" applyBorder="1" applyAlignment="1">
      <alignment horizontal="center"/>
    </xf>
    <xf numFmtId="0" fontId="6" fillId="0" borderId="4" xfId="0" applyFont="1" applyBorder="1"/>
    <xf numFmtId="0" fontId="4" fillId="3" borderId="0" xfId="0" applyFont="1" applyFill="1"/>
    <xf numFmtId="0" fontId="4" fillId="4" borderId="4" xfId="0" applyFont="1" applyFill="1" applyBorder="1"/>
    <xf numFmtId="0" fontId="7" fillId="0" borderId="4" xfId="0" applyFont="1" applyBorder="1" applyAlignment="1">
      <alignment horizontal="center"/>
    </xf>
    <xf numFmtId="0" fontId="7" fillId="3" borderId="0" xfId="0" applyFont="1" applyFill="1"/>
    <xf numFmtId="0" fontId="8" fillId="0" borderId="4" xfId="0" applyFont="1" applyBorder="1"/>
    <xf numFmtId="0" fontId="4" fillId="0" borderId="0" xfId="0" applyFont="1"/>
    <xf numFmtId="0" fontId="4" fillId="2" borderId="4" xfId="0" applyFont="1" applyFill="1" applyBorder="1"/>
    <xf numFmtId="0" fontId="7" fillId="0" borderId="4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6" xfId="0" applyFont="1" applyBorder="1"/>
    <xf numFmtId="0" fontId="4" fillId="0" borderId="7" xfId="0" applyFont="1" applyBorder="1"/>
    <xf numFmtId="0" fontId="4" fillId="5" borderId="4" xfId="0" applyFont="1" applyFill="1" applyBorder="1"/>
    <xf numFmtId="0" fontId="8" fillId="5" borderId="4" xfId="0" applyFont="1" applyFill="1" applyBorder="1"/>
    <xf numFmtId="0" fontId="7" fillId="5" borderId="0" xfId="0" applyFont="1" applyFill="1"/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3" fillId="0" borderId="0" xfId="0" applyFont="1"/>
    <xf numFmtId="0" fontId="9" fillId="0" borderId="4" xfId="0" applyFont="1" applyBorder="1"/>
    <xf numFmtId="0" fontId="3" fillId="0" borderId="5" xfId="0" applyFont="1" applyBorder="1"/>
    <xf numFmtId="0" fontId="0" fillId="0" borderId="0" xfId="0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center" vertical="center"/>
    </xf>
    <xf numFmtId="0" fontId="16" fillId="10" borderId="4" xfId="0" applyFont="1" applyFill="1" applyBorder="1" applyAlignment="1">
      <alignment horizontal="center" vertical="center"/>
    </xf>
    <xf numFmtId="0" fontId="17" fillId="11" borderId="4" xfId="0" applyFont="1" applyFill="1" applyBorder="1" applyAlignment="1">
      <alignment horizontal="center" vertical="center"/>
    </xf>
    <xf numFmtId="0" fontId="18" fillId="12" borderId="4" xfId="0" applyFont="1" applyFill="1" applyBorder="1" applyAlignment="1">
      <alignment horizontal="center" vertical="center"/>
    </xf>
    <xf numFmtId="0" fontId="19" fillId="12" borderId="4" xfId="0" applyFont="1" applyFill="1" applyBorder="1" applyAlignment="1">
      <alignment horizontal="center" vertical="center"/>
    </xf>
    <xf numFmtId="0" fontId="20" fillId="13" borderId="4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2" fillId="15" borderId="4" xfId="0" applyFont="1" applyFill="1" applyBorder="1" applyAlignment="1">
      <alignment horizontal="center" vertical="center"/>
    </xf>
    <xf numFmtId="0" fontId="23" fillId="16" borderId="4" xfId="0" applyFont="1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7" fillId="0" borderId="1" xfId="0" applyFont="1" applyBorder="1"/>
    <xf numFmtId="0" fontId="0" fillId="0" borderId="0" xfId="0" applyAlignment="1">
      <alignment horizontal="center" vertical="center" wrapText="1"/>
    </xf>
    <xf numFmtId="0" fontId="25" fillId="17" borderId="1" xfId="0" applyFont="1" applyFill="1" applyBorder="1" applyAlignment="1">
      <alignment horizontal="center" vertical="center"/>
    </xf>
    <xf numFmtId="0" fontId="26" fillId="10" borderId="4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15" fillId="21" borderId="4" xfId="0" applyFont="1" applyFill="1" applyBorder="1" applyAlignment="1">
      <alignment horizontal="center" vertical="center"/>
    </xf>
    <xf numFmtId="0" fontId="28" fillId="0" borderId="4" xfId="0" applyFont="1" applyBorder="1"/>
    <xf numFmtId="0" fontId="30" fillId="22" borderId="4" xfId="0" applyFont="1" applyFill="1" applyBorder="1" applyAlignment="1">
      <alignment horizontal="center" vertical="center"/>
    </xf>
    <xf numFmtId="0" fontId="30" fillId="22" borderId="1" xfId="0" applyFont="1" applyFill="1" applyBorder="1" applyAlignment="1">
      <alignment horizontal="center" vertical="center"/>
    </xf>
    <xf numFmtId="0" fontId="31" fillId="2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2" fillId="6" borderId="4" xfId="0" applyFont="1" applyFill="1" applyBorder="1" applyAlignment="1">
      <alignment horizontal="center" vertical="center"/>
    </xf>
    <xf numFmtId="0" fontId="33" fillId="22" borderId="4" xfId="0" applyFont="1" applyFill="1" applyBorder="1" applyAlignment="1">
      <alignment horizontal="center" vertical="center"/>
    </xf>
    <xf numFmtId="0" fontId="34" fillId="9" borderId="4" xfId="0" applyFont="1" applyFill="1" applyBorder="1" applyAlignment="1">
      <alignment horizontal="center" vertical="center"/>
    </xf>
    <xf numFmtId="0" fontId="35" fillId="11" borderId="4" xfId="0" applyFont="1" applyFill="1" applyBorder="1" applyAlignment="1">
      <alignment horizontal="center" vertical="center"/>
    </xf>
    <xf numFmtId="0" fontId="36" fillId="13" borderId="4" xfId="0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6" fillId="24" borderId="4" xfId="0" applyFont="1" applyFill="1" applyBorder="1" applyAlignment="1">
      <alignment horizontal="center" vertical="center"/>
    </xf>
    <xf numFmtId="0" fontId="40" fillId="15" borderId="4" xfId="0" applyFont="1" applyFill="1" applyBorder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39" fillId="19" borderId="2" xfId="0" applyFont="1" applyFill="1" applyBorder="1" applyAlignment="1">
      <alignment horizontal="center" vertical="center"/>
    </xf>
    <xf numFmtId="0" fontId="39" fillId="19" borderId="3" xfId="0" applyFont="1" applyFill="1" applyBorder="1" applyAlignment="1">
      <alignment horizontal="center" vertical="center"/>
    </xf>
    <xf numFmtId="0" fontId="24" fillId="18" borderId="1" xfId="0" applyFont="1" applyFill="1" applyBorder="1" applyAlignment="1">
      <alignment horizontal="center" vertical="center"/>
    </xf>
    <xf numFmtId="0" fontId="24" fillId="18" borderId="2" xfId="0" applyFont="1" applyFill="1" applyBorder="1" applyAlignment="1">
      <alignment horizontal="center" vertical="center"/>
    </xf>
    <xf numFmtId="0" fontId="24" fillId="18" borderId="3" xfId="0" applyFont="1" applyFill="1" applyBorder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4" fillId="0" borderId="1" xfId="0" applyFont="1" applyBorder="1"/>
    <xf numFmtId="0" fontId="5" fillId="0" borderId="3" xfId="0" applyFont="1" applyBorder="1"/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D1D1"/>
      <color rgb="FF860000"/>
      <color rgb="FF5F5F5F"/>
      <color rgb="FFE6D5F3"/>
      <color rgb="FFFF9F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6D64F-6E4F-48C0-92B6-53ED07D07F45}">
  <sheetPr>
    <outlinePr summaryBelow="0" summaryRight="0"/>
    <pageSetUpPr fitToPage="1"/>
  </sheetPr>
  <dimension ref="A1:BM1014"/>
  <sheetViews>
    <sheetView tabSelected="1" workbookViewId="0">
      <selection activeCell="BS39" sqref="BS39"/>
    </sheetView>
  </sheetViews>
  <sheetFormatPr baseColWidth="10" defaultColWidth="14.44140625" defaultRowHeight="15" customHeight="1"/>
  <cols>
    <col min="1" max="1" width="29.109375" style="27" customWidth="1"/>
    <col min="2" max="2" width="28.5546875" style="27" customWidth="1"/>
    <col min="3" max="3" width="30.33203125" style="27" customWidth="1"/>
    <col min="4" max="4" width="30.6640625" style="27" customWidth="1"/>
    <col min="5" max="5" width="28.21875" style="27" customWidth="1"/>
    <col min="6" max="6" width="32" style="27" customWidth="1"/>
    <col min="7" max="7" width="3.5546875" style="27" customWidth="1"/>
    <col min="8" max="13" width="29.44140625" style="27" customWidth="1"/>
    <col min="14" max="14" width="3.5546875" style="27" customWidth="1"/>
    <col min="15" max="15" width="36.21875" style="27" customWidth="1"/>
    <col min="16" max="16" width="32.88671875" style="27" customWidth="1"/>
    <col min="17" max="17" width="22.44140625" style="27" customWidth="1"/>
    <col min="18" max="18" width="23.88671875" style="27" customWidth="1"/>
    <col min="19" max="19" width="28.109375" style="27" customWidth="1"/>
    <col min="20" max="25" width="14.44140625" style="27"/>
    <col min="26" max="66" width="0" style="27" hidden="1" customWidth="1"/>
    <col min="67" max="16384" width="14.44140625" style="27"/>
  </cols>
  <sheetData>
    <row r="1" spans="1:65" ht="23.4" customHeight="1">
      <c r="A1" s="68" t="s">
        <v>889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9"/>
    </row>
    <row r="2" spans="1:65" ht="14.25" customHeight="1">
      <c r="AA2" s="73" t="s">
        <v>871</v>
      </c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U2" s="67" t="s">
        <v>872</v>
      </c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</row>
    <row r="3" spans="1:65" ht="14.25" customHeight="1">
      <c r="A3" s="70" t="s">
        <v>0</v>
      </c>
      <c r="B3" s="71"/>
      <c r="C3" s="71"/>
      <c r="D3" s="71"/>
      <c r="E3" s="71"/>
      <c r="F3" s="72"/>
      <c r="H3" s="70" t="s">
        <v>1</v>
      </c>
      <c r="I3" s="71"/>
      <c r="J3" s="71"/>
      <c r="K3" s="71"/>
      <c r="L3" s="71"/>
      <c r="M3" s="72"/>
      <c r="O3" s="70" t="s">
        <v>2</v>
      </c>
      <c r="P3" s="71"/>
      <c r="Q3" s="71"/>
      <c r="R3" s="71"/>
      <c r="S3" s="72"/>
    </row>
    <row r="4" spans="1:65" ht="14.25" customHeight="1">
      <c r="A4" s="28" t="s">
        <v>3</v>
      </c>
      <c r="B4" s="54" t="s">
        <v>4</v>
      </c>
      <c r="C4" s="52" t="s">
        <v>5</v>
      </c>
      <c r="D4" s="38" t="s">
        <v>6</v>
      </c>
      <c r="E4" s="41" t="s">
        <v>7</v>
      </c>
      <c r="F4" s="43" t="s">
        <v>8</v>
      </c>
      <c r="G4" s="30"/>
      <c r="H4" s="28" t="s">
        <v>9</v>
      </c>
      <c r="I4" s="54" t="s">
        <v>10</v>
      </c>
      <c r="J4" s="52" t="s">
        <v>11</v>
      </c>
      <c r="K4" s="38" t="s">
        <v>12</v>
      </c>
      <c r="L4" s="41" t="s">
        <v>13</v>
      </c>
      <c r="M4" s="43" t="s">
        <v>5</v>
      </c>
      <c r="N4" s="30"/>
      <c r="O4" s="28" t="s">
        <v>14</v>
      </c>
      <c r="P4" s="54" t="s">
        <v>15</v>
      </c>
      <c r="Q4" s="52" t="s">
        <v>6</v>
      </c>
      <c r="R4" s="38" t="s">
        <v>12</v>
      </c>
      <c r="S4" s="41" t="s">
        <v>16</v>
      </c>
      <c r="AA4" s="28" t="s">
        <v>3</v>
      </c>
      <c r="AB4" s="29" t="s">
        <v>4</v>
      </c>
      <c r="AC4" s="35" t="s">
        <v>5</v>
      </c>
      <c r="AD4" s="38" t="s">
        <v>6</v>
      </c>
      <c r="AE4" s="41" t="s">
        <v>7</v>
      </c>
      <c r="AF4" s="43" t="s">
        <v>8</v>
      </c>
      <c r="AG4" s="30"/>
      <c r="AH4" s="28" t="s">
        <v>9</v>
      </c>
      <c r="AI4" s="29" t="s">
        <v>10</v>
      </c>
      <c r="AJ4" s="35" t="s">
        <v>11</v>
      </c>
      <c r="AK4" s="38" t="s">
        <v>12</v>
      </c>
      <c r="AL4" s="41" t="s">
        <v>13</v>
      </c>
      <c r="AM4" s="43" t="s">
        <v>5</v>
      </c>
      <c r="AN4" s="30"/>
      <c r="AO4" s="28" t="s">
        <v>14</v>
      </c>
      <c r="AP4" s="29" t="s">
        <v>15</v>
      </c>
      <c r="AQ4" s="35" t="s">
        <v>6</v>
      </c>
      <c r="AR4" s="38" t="s">
        <v>12</v>
      </c>
      <c r="AS4" s="41" t="s">
        <v>16</v>
      </c>
      <c r="AU4" s="28" t="s">
        <v>3</v>
      </c>
      <c r="AV4" s="29" t="s">
        <v>4</v>
      </c>
      <c r="AW4" s="35" t="s">
        <v>5</v>
      </c>
      <c r="AX4" s="38" t="s">
        <v>6</v>
      </c>
      <c r="AY4" s="41" t="s">
        <v>7</v>
      </c>
      <c r="AZ4" s="43" t="s">
        <v>8</v>
      </c>
      <c r="BA4" s="30"/>
      <c r="BB4" s="28" t="s">
        <v>9</v>
      </c>
      <c r="BC4" s="29" t="s">
        <v>10</v>
      </c>
      <c r="BD4" s="35" t="s">
        <v>11</v>
      </c>
      <c r="BE4" s="38" t="s">
        <v>12</v>
      </c>
      <c r="BF4" s="41" t="s">
        <v>13</v>
      </c>
      <c r="BG4" s="43" t="s">
        <v>5</v>
      </c>
      <c r="BH4" s="30"/>
      <c r="BI4" s="28" t="s">
        <v>14</v>
      </c>
      <c r="BJ4" s="29" t="s">
        <v>15</v>
      </c>
      <c r="BK4" s="35" t="s">
        <v>6</v>
      </c>
      <c r="BL4" s="38" t="s">
        <v>12</v>
      </c>
      <c r="BM4" s="41" t="s">
        <v>16</v>
      </c>
    </row>
    <row r="5" spans="1:65" ht="14.25" customHeight="1">
      <c r="A5" s="28" t="s">
        <v>17</v>
      </c>
      <c r="B5" s="55" t="s">
        <v>79</v>
      </c>
      <c r="C5" s="52" t="s">
        <v>19</v>
      </c>
      <c r="D5" s="38" t="s">
        <v>20</v>
      </c>
      <c r="E5" s="41" t="s">
        <v>20</v>
      </c>
      <c r="F5" s="43" t="s">
        <v>20</v>
      </c>
      <c r="G5" s="30"/>
      <c r="H5" s="28" t="s">
        <v>20</v>
      </c>
      <c r="I5" s="55" t="s">
        <v>22</v>
      </c>
      <c r="J5" s="52" t="s">
        <v>23</v>
      </c>
      <c r="K5" s="38" t="s">
        <v>24</v>
      </c>
      <c r="L5" s="41" t="s">
        <v>25</v>
      </c>
      <c r="M5" s="43" t="s">
        <v>19</v>
      </c>
      <c r="N5" s="30"/>
      <c r="O5" s="28" t="s">
        <v>20</v>
      </c>
      <c r="P5" s="55" t="s">
        <v>17</v>
      </c>
      <c r="Q5" s="52" t="s">
        <v>20</v>
      </c>
      <c r="R5" s="38" t="s">
        <v>24</v>
      </c>
      <c r="S5" s="41" t="s">
        <v>23</v>
      </c>
      <c r="T5" s="32"/>
      <c r="U5" s="33"/>
      <c r="V5" s="33"/>
      <c r="AA5" s="28" t="s">
        <v>17</v>
      </c>
      <c r="AB5" s="31" t="s">
        <v>79</v>
      </c>
      <c r="AC5" s="35" t="s">
        <v>19</v>
      </c>
      <c r="AD5" s="38" t="s">
        <v>20</v>
      </c>
      <c r="AE5" s="41" t="s">
        <v>20</v>
      </c>
      <c r="AF5" s="43" t="s">
        <v>20</v>
      </c>
      <c r="AG5" s="30"/>
      <c r="AH5" s="28" t="s">
        <v>20</v>
      </c>
      <c r="AI5" s="31" t="s">
        <v>22</v>
      </c>
      <c r="AJ5" s="35" t="s">
        <v>23</v>
      </c>
      <c r="AK5" s="38" t="s">
        <v>24</v>
      </c>
      <c r="AL5" s="41" t="s">
        <v>25</v>
      </c>
      <c r="AM5" s="43" t="s">
        <v>19</v>
      </c>
      <c r="AN5" s="30"/>
      <c r="AO5" s="28" t="s">
        <v>20</v>
      </c>
      <c r="AP5" s="31" t="s">
        <v>17</v>
      </c>
      <c r="AQ5" s="35" t="s">
        <v>20</v>
      </c>
      <c r="AR5" s="38" t="s">
        <v>24</v>
      </c>
      <c r="AS5" s="41" t="s">
        <v>23</v>
      </c>
      <c r="AU5" s="28" t="s">
        <v>17</v>
      </c>
      <c r="AV5" s="31" t="s">
        <v>79</v>
      </c>
      <c r="AW5" s="35" t="s">
        <v>19</v>
      </c>
      <c r="AX5" s="38" t="s">
        <v>20</v>
      </c>
      <c r="AY5" s="41" t="s">
        <v>20</v>
      </c>
      <c r="AZ5" s="43" t="s">
        <v>20</v>
      </c>
      <c r="BA5" s="30"/>
      <c r="BB5" s="28" t="s">
        <v>20</v>
      </c>
      <c r="BC5" s="31" t="s">
        <v>22</v>
      </c>
      <c r="BD5" s="35" t="s">
        <v>23</v>
      </c>
      <c r="BE5" s="38" t="s">
        <v>24</v>
      </c>
      <c r="BF5" s="41" t="s">
        <v>25</v>
      </c>
      <c r="BG5" s="43" t="s">
        <v>19</v>
      </c>
      <c r="BH5" s="30"/>
      <c r="BI5" s="28" t="s">
        <v>20</v>
      </c>
      <c r="BJ5" s="31" t="s">
        <v>17</v>
      </c>
      <c r="BK5" s="35" t="s">
        <v>20</v>
      </c>
      <c r="BL5" s="38" t="s">
        <v>24</v>
      </c>
      <c r="BM5" s="41" t="s">
        <v>23</v>
      </c>
    </row>
    <row r="6" spans="1:65" ht="14.25" customHeight="1">
      <c r="A6" s="34" t="str">
        <f ca="1">IFERROR(IF(AA6="","",IF(AA6="6A",INDEX(OFFSET('6A'!$A$6:$A$39,SMALL('6A'!Z$6:Z$39,COUNTIF(AA$6:AA6,"6A")),0),MATCH(1,OFFSET('6A'!C$6:C$39,SMALL('6A'!Z$6:Z$39,COUNTIF(AA$6:AA6,"6A")),0),0))&amp;" "&amp;VLOOKUP(INDEX(OFFSET('6A'!$A$6:$A$39,SMALL('6A'!Z$6:Z$39,COUNTIF(AA$6:AA6,"6A")),0),MATCH(1,OFFSET('6A'!C$6:C$39,SMALL('6A'!Z$6:Z$39,COUNTIF(AA$6:AA6,"6A")),0),0)),'6A'!$A$6:$B$39,2,0)&amp;" - "&amp;'6A'!$A$1,
IF(AA6="6B",INDEX(OFFSET('6B'!$A$6:$A$39,SMALL('6B'!Z$6:Z$39,COUNTIF(AA$6:AA6,"6B")),0),MATCH(1,OFFSET('6B'!C$6:C$39,SMALL('6B'!Z$6:Z$39,COUNTIF(AA$6:AA6,"6B")),0),0))&amp;" "&amp;VLOOKUP(INDEX(OFFSET('6B'!$A$6:$A$39,SMALL('6B'!Z$6:Z$39,COUNTIF(AA$6:AA6,"6B")),0),MATCH(1,OFFSET('6B'!C$6:C$39,SMALL('6B'!Z$6:Z$39,COUNTIF(AA$6:AA6,"6B")),0),0)),'6B'!$A$6:$B$39,2,0)&amp;" - "&amp;'6B'!$A$1,
IF(AA6="6C",INDEX(OFFSET('6C'!$A$6:$A$41,SMALL('6C'!Z$6:Z$41,COUNTIF(AA$6:AA6,"6C")),0),MATCH(1,OFFSET('6C'!C$6:C$41,SMALL('6C'!Z$6:Z$41,COUNTIF(AA$6:AA6,"6C")),0),0))&amp;" "&amp;VLOOKUP(INDEX(OFFSET('6C'!$A$6:$A$41,SMALL('6C'!Z$6:Z$41,COUNTIF(AA$6:AA6,"6C")),0),MATCH(1,OFFSET('6C'!C$6:C$41,SMALL('6C'!Z$6:Z$41,COUNTIF(AA$6:AA6,"6C")),0),0)),'6C'!$A$6:$B$41,2,0)&amp;" - "&amp;'6C'!$A$1,
IF(AA6="6D",INDEX(OFFSET('6D'!$A$6:$A$42,SMALL('6D'!Z$6:Z$42,COUNTIF(AA$6:AA6,"6D")),0),MATCH(1,OFFSET('6D'!C$6:C$42,SMALL('6D'!Z$6:Z$42,COUNTIF(AA$6:AA6,"6D")),0),0))&amp;" "&amp;VLOOKUP(INDEX(OFFSET('6D'!$A$6:$A$42,SMALL('6D'!Z$6:Z$42,COUNTIF(AA$6:AA6,"6D")),0),MATCH(1,OFFSET('6D'!C$6:C$42,SMALL('6D'!Z$6:Z$42,COUNTIF(AA$6:AA6,"6D")),0),0)),'6D'!$A$6:$B$42,2,0)&amp;" - "&amp;'6D'!$A$1,
IF(AA6="6E",INDEX(OFFSET('6E'!$A$6:$A$40,SMALL('6E'!Z$6:Z$40,COUNTIF(AA$6:AA6,"6E")),0),MATCH(1,OFFSET('6E'!C$6:C$40,SMALL('6E'!Z$6:Z$40,COUNTIF(AA$6:AA6,"6E")),0),0))&amp;" "&amp;VLOOKUP(INDEX(OFFSET('6E'!$A$6:$A$40,SMALL('6E'!Z$6:Z$40,COUNTIF(AA$6:AA6,"6E")),0),MATCH(1,OFFSET('6E'!C$6:C$40,SMALL('6E'!Z$6:Z$40,COUNTIF(AA$6:AA6,"6E")),0),0)),'6E'!$A$6:$B$40,2,0)&amp;" - "&amp;'6E'!$A$1,
IF(AA6="5A",INDEX(OFFSET('5A'!$A$6:$A$41,SMALL('5A'!Z$6:Z$41,COUNTIF(AA$6:AA6,"5A")),0),MATCH(1,OFFSET('5A'!C$6:C$41,SMALL('5A'!Z$6:Z$41,COUNTIF(AA$6:AA6,"5A")),0),0))&amp;" "&amp;VLOOKUP(INDEX(OFFSET('5A'!$A$6:$A$41,SMALL('5A'!Z$6:Z$41,COUNTIF(AA$6:AA6,"5A")),0),MATCH(1,OFFSET('5A'!C$6:C$41,SMALL('5A'!Z$6:Z$41,COUNTIF(AA$6:AA6,"5A")),0),0)),'5A'!$A$6:$B$41,2,0)&amp;" - "&amp;'5A'!$A$1,
IF(AA6="5B",INDEX(OFFSET('5B'!$A$6:$A$39,SMALL('5B'!Z$6:Z$39,COUNTIF(AA$6:AA6,"5B")),0),MATCH(1,OFFSET('5B'!C$6:C$39,SMALL('5B'!Z$6:Z$39,COUNTIF(AA$6:AA6,"5B")),0),0))&amp;" "&amp;VLOOKUP(INDEX(OFFSET('5B'!$A$6:$A$39,SMALL('5B'!Z$6:Z$39,COUNTIF(AA$6:AA6,"5B")),0),MATCH(1,OFFSET('5B'!C$6:C$39,SMALL('5B'!Z$6:Z$39,COUNTIF(AA$6:AA6,"5B")),0),0)),'5B'!$A$6:$B$39,2,0)&amp;" - "&amp;'5B'!$A$1,
IF(AA6="5C",INDEX(OFFSET('5C'!$A$6:$A$39,SMALL('5C'!Z$6:Z$39,COUNTIF(AA$6:AA6,"5C")),0),MATCH(1,OFFSET('5C'!C$6:C$39,SMALL('5C'!Z$6:Z$39,COUNTIF(AA$6:AA6,"5C")),0),0))&amp;" "&amp;VLOOKUP(INDEX(OFFSET('5C'!$A$6:$A$39,SMALL('5C'!Z$6:Z$39,COUNTIF(AA$6:AA6,"5C")),0),MATCH(1,OFFSET('5C'!C$6:C$39,SMALL('5C'!Z$6:Z$39,COUNTIF(AA$6:AA6,"5C")),0),0)),'5C'!$A$6:$B$39,2,0)&amp;" - "&amp;'5C'!$A$1,
IF(AA6="5D",INDEX(OFFSET('5D'!$A$6:$A$41,SMALL('5D'!Z$6:Z$41,COUNTIF(AA$6:AA6,"5D")),0),MATCH(1,OFFSET('5D'!C$6:C$41,SMALL('5D'!Z$6:Z$41,COUNTIF(AA$6:AA6,"5D")),0),0))&amp;" "&amp;VLOOKUP(INDEX(OFFSET('5D'!$A$6:$A$41,SMALL('5D'!Z$6:Z$41,COUNTIF(AA$6:AA6,"5D")),0),MATCH(1,OFFSET('5D'!C$6:C$41,SMALL('5D'!Z$6:Z$41,COUNTIF(AA$6:AA6,"5D")),0),0)),'5D'!$A$6:$B$41,2,0)&amp;" - "&amp;'5D'!$A$1,
IF(AA6="5E",INDEX(OFFSET('5E'!$A$6:$A$40,SMALL('5E'!Z$6:Z$40,COUNTIF(AA$6:AA6,"5E")),0),MATCH(1,OFFSET('5E'!C$6:C$40,SMALL('5E'!Z$6:Z$40,COUNTIF(AA$6:AA6,"5E")),0),0))&amp;" "&amp;VLOOKUP(INDEX(OFFSET('5E'!$A$6:$A$40,SMALL('5E'!Z$6:Z$40,COUNTIF(AA$6:AA6,"5E")),0),MATCH(1,OFFSET('5E'!C$6:C$40,SMALL('5E'!Z$6:Z$40,COUNTIF(AA$6:AA6,"5E")),0),0)),'5E'!$A$6:$B$40,2,0)&amp;" - "&amp;'5E'!$A$1,
IF(AA6="5F",INDEX(OFFSET('5F'!$A$6:$A$40,SMALL('5F'!Z$6:Z$40,COUNTIF(AA$6:AA6,"5F")),0),MATCH(1,OFFSET('5F'!C$6:C$40,SMALL('5F'!Z$6:Z$40,COUNTIF(AA$6:AA6,"5F")),0),0))&amp;" "&amp;VLOOKUP(INDEX(OFFSET('5F'!$A$6:$A$40,SMALL('5F'!Z$6:Z$40,COUNTIF(AA$6:AA6,"5F")),0),MATCH(1,OFFSET('5F'!C$6:C$40,SMALL('5F'!Z$6:Z$40,COUNTIF(AA$6:AA6,"5F")),0),0)),'5F'!$A$6:$B$40,2,0)&amp;" - "&amp;'5F'!$A$1,
IF(AA6="4A",INDEX(OFFSET('4A'!$A$6:$A$38,SMALL('4A'!Z$6:Z$38,COUNTIF(AA$6:AA6,"4A")),0),MATCH(1,OFFSET('4A'!C$6:C$38,SMALL('4A'!Z$6:Z$38,COUNTIF(AA$6:AA6,"4A")),0),0))&amp;" "&amp;VLOOKUP(INDEX(OFFSET('4A'!$A$6:$A$38,SMALL('4A'!Z$6:Z$38,COUNTIF(AA$6:AA6,"4A")),0),MATCH(1,OFFSET('4A'!C$6:C$38,SMALL('4A'!Z$6:Z$38,COUNTIF(AA$6:AA6,"4A")),0),0)),'4A'!$A$6:$B$38,2,0)&amp;" - "&amp;'4A'!$A$1,
IF(AA6="4B",INDEX(OFFSET('4B'!$A$6:$A$37,SMALL('4B'!Z$6:Z$37,COUNTIF(AA$6:AA6,"4B")),0),MATCH(1,OFFSET('4B'!C$6:C$37,SMALL('4B'!Z$6:Z$37,COUNTIF(AA$6:AA6,"4B")),0),0))&amp;" "&amp;VLOOKUP(INDEX(OFFSET('4B'!$A$6:$A$37,SMALL('4B'!Z$6:Z$37,COUNTIF(AA$6:AA6,"4B")),0),MATCH(1,OFFSET('4B'!C$6:C$37,SMALL('4B'!Z$6:Z$37,COUNTIF(AA$6:AA6,"4B")),0),0)),'4B'!$A$6:$B$37,2,0)&amp;" - "&amp;'4B'!$A$1,
IF(AA6="4C",INDEX(OFFSET('4C'!$A$6:$A$38,SMALL('4C'!Z$6:Z$38,COUNTIF(AA$6:AA6,"4C")),0),MATCH(1,OFFSET('4C'!C$6:C$38,SMALL('4C'!Z$6:Z$38,COUNTIF(AA$6:AA6,"4C")),0),0))&amp;" "&amp;VLOOKUP(INDEX(OFFSET('4C'!$A$6:$A$38,SMALL('4C'!Z$6:Z$38,COUNTIF(AA$6:AA6,"4C")),0),MATCH(1,OFFSET('4C'!C$6:C$38,SMALL('4C'!Z$6:Z$38,COUNTIF(AA$6:AA6,"4C")),0),0)),'4C'!$A$6:$B$38,2,0)&amp;" - "&amp;'4C'!$A$1,
IF(AA6="4D",INDEX(OFFSET('4D'!$A$6:$A$37,SMALL('4D'!Z$6:Z$37,COUNTIF(AA$6:AA6,"4D")),0),MATCH(1,OFFSET('4D'!C$6:C$37,SMALL('4D'!Z$6:Z$37,COUNTIF(AA$6:AA6,"4D")),0),0))&amp;" "&amp;VLOOKUP(INDEX(OFFSET('4D'!$A$6:$A$37,SMALL('4D'!Z$6:Z$37,COUNTIF(AA$6:AA6,"4D")),0),MATCH(1,OFFSET('4D'!C$6:C$37,SMALL('4D'!Z$6:Z$37,COUNTIF(AA$6:AA6,"4D")),0),0)),'4D'!$A$6:$B$37,2,0)&amp;" - "&amp;'4D'!$A$1,
IF(AA6="4E",INDEX(OFFSET('4E'!$A$6:$A$37,SMALL('4E'!Z$6:Z$37,COUNTIF(AA$6:AA6,"4E")),0),MATCH(1,OFFSET('4E'!C$6:C$37,SMALL('4E'!Z$6:Z$37,COUNTIF(AA$6:AA6,"4E")),0),0))&amp;" "&amp;VLOOKUP(INDEX(OFFSET('4E'!$A$6:$A$37,SMALL('4E'!Z$6:Z$37,COUNTIF(AA$6:AA6,"4E")),0),MATCH(1,OFFSET('4E'!C$6:C$37,SMALL('4E'!Z$6:Z$37,COUNTIF(AA$6:AA6,"4E")),0),0)),'4E'!$A$6:$B$37,2,0)&amp;" - "&amp;'4E'!$A$1,
IF(AA6="CM2",INDEX(OFFSET('CM2'!$A$6:$A$36,SMALL('CM2'!Z$6:Z$36,COUNTIF(AA$6:AA6,"CM2")),0),MATCH(1,OFFSET('CM2'!C$6:C$36,SMALL('CM2'!Z$6:Z$36,COUNTIF(AA$6:AA6,"CM2")),0),0))&amp;" "&amp;VLOOKUP(INDEX(OFFSET('CM2'!$A$6:$A$36,SMALL('CM2'!Z$6:Z$36,COUNTIF(AA$6:AA6,"CM2")),0),MATCH(1,OFFSET('CM2'!C$6:C$36,SMALL('CM2'!Z$6:Z$36,COUNTIF(AA$6:AA6,"CM2")),0),0)),'CM2'!$A$6:$B$36,2,0)&amp;" - "&amp;'CM2'!$A$1,AU6)))))))))))))))))),"")</f>
        <v>ADAM Alice - 6A</v>
      </c>
      <c r="B6" s="56" t="str">
        <f ca="1">IFERROR(IF(AB6="","",IF(AB6="6A",INDEX(OFFSET('6A'!$A$6:$A$39,SMALL('6A'!AA$6:AA$39,COUNTIF(AB$6:AB6,"6A")),0),MATCH(1,OFFSET('6A'!D$6:D$39,SMALL('6A'!AA$6:AA$39,COUNTIF(AB$6:AB6,"6A")),0),0))&amp;" "&amp;VLOOKUP(INDEX(OFFSET('6A'!$A$6:$A$39,SMALL('6A'!AA$6:AA$39,COUNTIF(AB$6:AB6,"6A")),0),MATCH(1,OFFSET('6A'!D$6:D$39,SMALL('6A'!AA$6:AA$39,COUNTIF(AB$6:AB6,"6A")),0),0)),'6A'!$A$6:$B$39,2,0)&amp;" - "&amp;'6A'!$A$1,
IF(AB6="6B",INDEX(OFFSET('6B'!$A$6:$A$39,SMALL('6B'!AA$6:AA$39,COUNTIF(AB$6:AB6,"6B")),0),MATCH(1,OFFSET('6B'!D$6:D$39,SMALL('6B'!AA$6:AA$39,COUNTIF(AB$6:AB6,"6B")),0),0))&amp;" "&amp;VLOOKUP(INDEX(OFFSET('6B'!$A$6:$A$39,SMALL('6B'!AA$6:AA$39,COUNTIF(AB$6:AB6,"6B")),0),MATCH(1,OFFSET('6B'!D$6:D$39,SMALL('6B'!AA$6:AA$39,COUNTIF(AB$6:AB6,"6B")),0),0)),'6B'!$A$6:$B$39,2,0)&amp;" - "&amp;'6B'!$A$1,
IF(AB6="6C",INDEX(OFFSET('6C'!$A$6:$A$41,SMALL('6C'!AA$6:AA$41,COUNTIF(AB$6:AB6,"6C")),0),MATCH(1,OFFSET('6C'!D$6:D$41,SMALL('6C'!AA$6:AA$41,COUNTIF(AB$6:AB6,"6C")),0),0))&amp;" "&amp;VLOOKUP(INDEX(OFFSET('6C'!$A$6:$A$41,SMALL('6C'!AA$6:AA$41,COUNTIF(AB$6:AB6,"6C")),0),MATCH(1,OFFSET('6C'!D$6:D$41,SMALL('6C'!AA$6:AA$41,COUNTIF(AB$6:AB6,"6C")),0),0)),'6C'!$A$6:$B$41,2,0)&amp;" - "&amp;'6C'!$A$1,
IF(AB6="6D",INDEX(OFFSET('6D'!$A$6:$A$42,SMALL('6D'!AA$6:AA$42,COUNTIF(AB$6:AB6,"6D")),0),MATCH(1,OFFSET('6D'!D$6:D$42,SMALL('6D'!AA$6:AA$42,COUNTIF(AB$6:AB6,"6D")),0),0))&amp;" "&amp;VLOOKUP(INDEX(OFFSET('6D'!$A$6:$A$42,SMALL('6D'!AA$6:AA$42,COUNTIF(AB$6:AB6,"6D")),0),MATCH(1,OFFSET('6D'!D$6:D$42,SMALL('6D'!AA$6:AA$42,COUNTIF(AB$6:AB6,"6D")),0),0)),'6D'!$A$6:$B$42,2,0)&amp;" - "&amp;'6D'!$A$1,
IF(AB6="6E",INDEX(OFFSET('6E'!$A$6:$A$40,SMALL('6E'!AA$6:AA$40,COUNTIF(AB$6:AB6,"6E")),0),MATCH(1,OFFSET('6E'!D$6:D$40,SMALL('6E'!AA$6:AA$40,COUNTIF(AB$6:AB6,"6E")),0),0))&amp;" "&amp;VLOOKUP(INDEX(OFFSET('6E'!$A$6:$A$40,SMALL('6E'!AA$6:AA$40,COUNTIF(AB$6:AB6,"6E")),0),MATCH(1,OFFSET('6E'!D$6:D$40,SMALL('6E'!AA$6:AA$40,COUNTIF(AB$6:AB6,"6E")),0),0)),'6E'!$A$6:$B$40,2,0)&amp;" - "&amp;'6E'!$A$1,
IF(AB6="5A",INDEX(OFFSET('5A'!$A$6:$A$41,SMALL('5A'!AA$6:AA$41,COUNTIF(AB$6:AB6,"5A")),0),MATCH(1,OFFSET('5A'!D$6:D$41,SMALL('5A'!AA$6:AA$41,COUNTIF(AB$6:AB6,"5A")),0),0))&amp;" "&amp;VLOOKUP(INDEX(OFFSET('5A'!$A$6:$A$41,SMALL('5A'!AA$6:AA$41,COUNTIF(AB$6:AB6,"5A")),0),MATCH(1,OFFSET('5A'!D$6:D$41,SMALL('5A'!AA$6:AA$41,COUNTIF(AB$6:AB6,"5A")),0),0)),'5A'!$A$6:$B$41,2,0)&amp;" - "&amp;'5A'!$A$1,
IF(AB6="5B",INDEX(OFFSET('5B'!$A$6:$A$39,SMALL('5B'!AA$6:AA$39,COUNTIF(AB$6:AB6,"5B")),0),MATCH(1,OFFSET('5B'!D$6:D$39,SMALL('5B'!AA$6:AA$39,COUNTIF(AB$6:AB6,"5B")),0),0))&amp;" "&amp;VLOOKUP(INDEX(OFFSET('5B'!$A$6:$A$39,SMALL('5B'!AA$6:AA$39,COUNTIF(AB$6:AB6,"5B")),0),MATCH(1,OFFSET('5B'!D$6:D$39,SMALL('5B'!AA$6:AA$39,COUNTIF(AB$6:AB6,"5B")),0),0)),'5B'!$A$6:$B$39,2,0)&amp;" - "&amp;'5B'!$A$1,
IF(AB6="5C",INDEX(OFFSET('5C'!$A$6:$A$39,SMALL('5C'!AA$6:AA$39,COUNTIF(AB$6:AB6,"5C")),0),MATCH(1,OFFSET('5C'!D$6:D$39,SMALL('5C'!AA$6:AA$39,COUNTIF(AB$6:AB6,"5C")),0),0))&amp;" "&amp;VLOOKUP(INDEX(OFFSET('5C'!$A$6:$A$39,SMALL('5C'!AA$6:AA$39,COUNTIF(AB$6:AB6,"5C")),0),MATCH(1,OFFSET('5C'!D$6:D$39,SMALL('5C'!AA$6:AA$39,COUNTIF(AB$6:AB6,"5C")),0),0)),'5C'!$A$6:$B$39,2,0)&amp;" - "&amp;'5C'!$A$1,
IF(AB6="5D",INDEX(OFFSET('5D'!$A$6:$A$41,SMALL('5D'!AA$6:AA$41,COUNTIF(AB$6:AB6,"5D")),0),MATCH(1,OFFSET('5D'!D$6:D$41,SMALL('5D'!AA$6:AA$41,COUNTIF(AB$6:AB6,"5D")),0),0))&amp;" "&amp;VLOOKUP(INDEX(OFFSET('5D'!$A$6:$A$41,SMALL('5D'!AA$6:AA$41,COUNTIF(AB$6:AB6,"5D")),0),MATCH(1,OFFSET('5D'!D$6:D$41,SMALL('5D'!AA$6:AA$41,COUNTIF(AB$6:AB6,"5D")),0),0)),'5D'!$A$6:$B$41,2,0)&amp;" - "&amp;'5D'!$A$1,
IF(AB6="5E",INDEX(OFFSET('5E'!$A$6:$A$40,SMALL('5E'!AA$6:AA$40,COUNTIF(AB$6:AB6,"5E")),0),MATCH(1,OFFSET('5E'!D$6:D$40,SMALL('5E'!AA$6:AA$40,COUNTIF(AB$6:AB6,"5E")),0),0))&amp;" "&amp;VLOOKUP(INDEX(OFFSET('5E'!$A$6:$A$40,SMALL('5E'!AA$6:AA$40,COUNTIF(AB$6:AB6,"5E")),0),MATCH(1,OFFSET('5E'!D$6:D$40,SMALL('5E'!AA$6:AA$40,COUNTIF(AB$6:AB6,"5E")),0),0)),'5E'!$A$6:$B$40,2,0)&amp;" - "&amp;'5E'!$A$1,
IF(AB6="5F",INDEX(OFFSET('5F'!$A$6:$A$40,SMALL('5F'!AA$6:AA$40,COUNTIF(AB$6:AB6,"5F")),0),MATCH(1,OFFSET('5F'!D$6:D$40,SMALL('5F'!AA$6:AA$40,COUNTIF(AB$6:AB6,"5F")),0),0))&amp;" "&amp;VLOOKUP(INDEX(OFFSET('5F'!$A$6:$A$40,SMALL('5F'!AA$6:AA$40,COUNTIF(AB$6:AB6,"5F")),0),MATCH(1,OFFSET('5F'!D$6:D$40,SMALL('5F'!AA$6:AA$40,COUNTIF(AB$6:AB6,"5F")),0),0)),'5F'!$A$6:$B$40,2,0)&amp;" - "&amp;'5F'!$A$1,
IF(AB6="4A",INDEX(OFFSET('4A'!$A$6:$A$38,SMALL('4A'!AA$6:AA$38,COUNTIF(AB$6:AB6,"4A")),0),MATCH(1,OFFSET('4A'!D$6:D$38,SMALL('4A'!AA$6:AA$38,COUNTIF(AB$6:AB6,"4A")),0),0))&amp;" "&amp;VLOOKUP(INDEX(OFFSET('4A'!$A$6:$A$38,SMALL('4A'!AA$6:AA$38,COUNTIF(AB$6:AB6,"4A")),0),MATCH(1,OFFSET('4A'!D$6:D$38,SMALL('4A'!AA$6:AA$38,COUNTIF(AB$6:AB6,"4A")),0),0)),'4A'!$A$6:$B$38,2,0)&amp;" - "&amp;'4A'!$A$1,
IF(AB6="4B",INDEX(OFFSET('4B'!$A$6:$A$37,SMALL('4B'!AA$6:AA$37,COUNTIF(AB$6:AB6,"4B")),0),MATCH(1,OFFSET('4B'!D$6:D$37,SMALL('4B'!AA$6:AA$37,COUNTIF(AB$6:AB6,"4B")),0),0))&amp;" "&amp;VLOOKUP(INDEX(OFFSET('4B'!$A$6:$A$37,SMALL('4B'!AA$6:AA$37,COUNTIF(AB$6:AB6,"4B")),0),MATCH(1,OFFSET('4B'!D$6:D$37,SMALL('4B'!AA$6:AA$37,COUNTIF(AB$6:AB6,"4B")),0),0)),'4B'!$A$6:$B$37,2,0)&amp;" - "&amp;'4B'!$A$1,
IF(AB6="4C",INDEX(OFFSET('4C'!$A$6:$A$38,SMALL('4C'!AA$6:AA$38,COUNTIF(AB$6:AB6,"4C")),0),MATCH(1,OFFSET('4C'!D$6:D$38,SMALL('4C'!AA$6:AA$38,COUNTIF(AB$6:AB6,"4C")),0),0))&amp;" "&amp;VLOOKUP(INDEX(OFFSET('4C'!$A$6:$A$38,SMALL('4C'!AA$6:AA$38,COUNTIF(AB$6:AB6,"4C")),0),MATCH(1,OFFSET('4C'!D$6:D$38,SMALL('4C'!AA$6:AA$38,COUNTIF(AB$6:AB6,"4C")),0),0)),'4C'!$A$6:$B$38,2,0)&amp;" - "&amp;'4C'!$A$1,
IF(AB6="4D",INDEX(OFFSET('4D'!$A$6:$A$37,SMALL('4D'!AA$6:AA$37,COUNTIF(AB$6:AB6,"4D")),0),MATCH(1,OFFSET('4D'!D$6:D$37,SMALL('4D'!AA$6:AA$37,COUNTIF(AB$6:AB6,"4D")),0),0))&amp;" "&amp;VLOOKUP(INDEX(OFFSET('4D'!$A$6:$A$37,SMALL('4D'!AA$6:AA$37,COUNTIF(AB$6:AB6,"4D")),0),MATCH(1,OFFSET('4D'!D$6:D$37,SMALL('4D'!AA$6:AA$37,COUNTIF(AB$6:AB6,"4D")),0),0)),'4D'!$A$6:$B$37,2,0)&amp;" - "&amp;'4D'!$A$1,
IF(AB6="4E",INDEX(OFFSET('4E'!$A$6:$A$37,SMALL('4E'!AA$6:AA$37,COUNTIF(AB$6:AB6,"4E")),0),MATCH(1,OFFSET('4E'!D$6:D$37,SMALL('4E'!AA$6:AA$37,COUNTIF(AB$6:AB6,"4E")),0),0))&amp;" "&amp;VLOOKUP(INDEX(OFFSET('4E'!$A$6:$A$37,SMALL('4E'!AA$6:AA$37,COUNTIF(AB$6:AB6,"4E")),0),MATCH(1,OFFSET('4E'!D$6:D$37,SMALL('4E'!AA$6:AA$37,COUNTIF(AB$6:AB6,"4E")),0),0)),'4E'!$A$6:$B$37,2,0)&amp;" - "&amp;'4E'!$A$1,
IF(AB6="CM2",INDEX(OFFSET('CM2'!$A$6:$A$36,SMALL('CM2'!AA$6:AA$36,COUNTIF(AB$6:AB6,"CM2")),0),MATCH(1,OFFSET('CM2'!D$6:D$36,SMALL('CM2'!AA$6:AA$36,COUNTIF(AB$6:AB6,"CM2")),0),0))&amp;" "&amp;VLOOKUP(INDEX(OFFSET('CM2'!$A$6:$A$36,SMALL('CM2'!AA$6:AA$36,COUNTIF(AB$6:AB6,"CM2")),0),MATCH(1,OFFSET('CM2'!D$6:D$36,SMALL('CM2'!AA$6:AA$36,COUNTIF(AB$6:AB6,"CM2")),0),0)),'CM2'!$A$6:$B$36,2,0)&amp;" - "&amp;'CM2'!$A$1,AV6)))))))))))))))))),"")</f>
        <v>AUJAS Owen - 6A</v>
      </c>
      <c r="C6" s="65" t="str">
        <f ca="1">IFERROR(IF(AC6="","",IF(AC6="6A",INDEX(OFFSET('6A'!$A$6:$A$39,SMALL('6A'!AB$6:AB$39,COUNTIF(AC$6:AC6,"6A")),0),MATCH(1,OFFSET('6A'!E$6:E$39,SMALL('6A'!AB$6:AB$39,COUNTIF(AC$6:AC6,"6A")),0),0))&amp;" "&amp;VLOOKUP(INDEX(OFFSET('6A'!$A$6:$A$39,SMALL('6A'!AB$6:AB$39,COUNTIF(AC$6:AC6,"6A")),0),MATCH(1,OFFSET('6A'!E$6:E$39,SMALL('6A'!AB$6:AB$39,COUNTIF(AC$6:AC6,"6A")),0),0)),'6A'!$A$6:$B$39,2,0)&amp;" - "&amp;'6A'!$A$1,
IF(AC6="6B",INDEX(OFFSET('6B'!$A$6:$A$39,SMALL('6B'!AB$6:AB$39,COUNTIF(AC$6:AC6,"6B")),0),MATCH(1,OFFSET('6B'!E$6:E$39,SMALL('6B'!AB$6:AB$39,COUNTIF(AC$6:AC6,"6B")),0),0))&amp;" "&amp;VLOOKUP(INDEX(OFFSET('6B'!$A$6:$A$39,SMALL('6B'!AB$6:AB$39,COUNTIF(AC$6:AC6,"6B")),0),MATCH(1,OFFSET('6B'!E$6:E$39,SMALL('6B'!AB$6:AB$39,COUNTIF(AC$6:AC6,"6B")),0),0)),'6B'!$A$6:$B$39,2,0)&amp;" - "&amp;'6B'!$A$1,
IF(AC6="6C",INDEX(OFFSET('6C'!$A$6:$A$41,SMALL('6C'!AB$6:AB$41,COUNTIF(AC$6:AC6,"6C")),0),MATCH(1,OFFSET('6C'!E$6:E$41,SMALL('6C'!AB$6:AB$41,COUNTIF(AC$6:AC6,"6C")),0),0))&amp;" "&amp;VLOOKUP(INDEX(OFFSET('6C'!$A$6:$A$41,SMALL('6C'!AB$6:AB$41,COUNTIF(AC$6:AC6,"6C")),0),MATCH(1,OFFSET('6C'!E$6:E$41,SMALL('6C'!AB$6:AB$41,COUNTIF(AC$6:AC6,"6C")),0),0)),'6C'!$A$6:$B$41,2,0)&amp;" - "&amp;'6C'!$A$1,
IF(AC6="6D",INDEX(OFFSET('6D'!$A$6:$A$42,SMALL('6D'!AB$6:AB$42,COUNTIF(AC$6:AC6,"6D")),0),MATCH(1,OFFSET('6D'!E$6:E$42,SMALL('6D'!AB$6:AB$42,COUNTIF(AC$6:AC6,"6D")),0),0))&amp;" "&amp;VLOOKUP(INDEX(OFFSET('6D'!$A$6:$A$42,SMALL('6D'!AB$6:AB$42,COUNTIF(AC$6:AC6,"6D")),0),MATCH(1,OFFSET('6D'!E$6:E$42,SMALL('6D'!AB$6:AB$42,COUNTIF(AC$6:AC6,"6D")),0),0)),'6D'!$A$6:$B$42,2,0)&amp;" - "&amp;'6D'!$A$1,
IF(AC6="6E",INDEX(OFFSET('6E'!$A$6:$A$40,SMALL('6E'!AB$6:AB$40,COUNTIF(AC$6:AC6,"6E")),0),MATCH(1,OFFSET('6E'!E$6:E$40,SMALL('6E'!AB$6:AB$40,COUNTIF(AC$6:AC6,"6E")),0),0))&amp;" "&amp;VLOOKUP(INDEX(OFFSET('6E'!$A$6:$A$40,SMALL('6E'!AB$6:AB$40,COUNTIF(AC$6:AC6,"6E")),0),MATCH(1,OFFSET('6E'!E$6:E$40,SMALL('6E'!AB$6:AB$40,COUNTIF(AC$6:AC6,"6E")),0),0)),'6E'!$A$6:$B$40,2,0)&amp;" - "&amp;'6E'!$A$1,
IF(AC6="5A",INDEX(OFFSET('5A'!$A$6:$A$41,SMALL('5A'!AB$6:AB$41,COUNTIF(AC$6:AC6,"5A")),0),MATCH(1,OFFSET('5A'!E$6:E$41,SMALL('5A'!AB$6:AB$41,COUNTIF(AC$6:AC6,"5A")),0),0))&amp;" "&amp;VLOOKUP(INDEX(OFFSET('5A'!$A$6:$A$41,SMALL('5A'!AB$6:AB$41,COUNTIF(AC$6:AC6,"5A")),0),MATCH(1,OFFSET('5A'!E$6:E$41,SMALL('5A'!AB$6:AB$41,COUNTIF(AC$6:AC6,"5A")),0),0)),'5A'!$A$6:$B$41,2,0)&amp;" - "&amp;'5A'!$A$1,
IF(AC6="5B",INDEX(OFFSET('5B'!$A$6:$A$39,SMALL('5B'!AB$6:AB$39,COUNTIF(AC$6:AC6,"5B")),0),MATCH(1,OFFSET('5B'!E$6:E$39,SMALL('5B'!AB$6:AB$39,COUNTIF(AC$6:AC6,"5B")),0),0))&amp;" "&amp;VLOOKUP(INDEX(OFFSET('5B'!$A$6:$A$39,SMALL('5B'!AB$6:AB$39,COUNTIF(AC$6:AC6,"5B")),0),MATCH(1,OFFSET('5B'!E$6:E$39,SMALL('5B'!AB$6:AB$39,COUNTIF(AC$6:AC6,"5B")),0),0)),'5B'!$A$6:$B$39,2,0)&amp;" - "&amp;'5B'!$A$1,
IF(AC6="5C",INDEX(OFFSET('5C'!$A$6:$A$39,SMALL('5C'!AB$6:AB$39,COUNTIF(AC$6:AC6,"5C")),0),MATCH(1,OFFSET('5C'!E$6:E$39,SMALL('5C'!AB$6:AB$39,COUNTIF(AC$6:AC6,"5C")),0),0))&amp;" "&amp;VLOOKUP(INDEX(OFFSET('5C'!$A$6:$A$39,SMALL('5C'!AB$6:AB$39,COUNTIF(AC$6:AC6,"5C")),0),MATCH(1,OFFSET('5C'!E$6:E$39,SMALL('5C'!AB$6:AB$39,COUNTIF(AC$6:AC6,"5C")),0),0)),'5C'!$A$6:$B$39,2,0)&amp;" - "&amp;'5C'!$A$1,
IF(AC6="5D",INDEX(OFFSET('5D'!$A$6:$A$41,SMALL('5D'!AB$6:AB$41,COUNTIF(AC$6:AC6,"5D")),0),MATCH(1,OFFSET('5D'!E$6:E$41,SMALL('5D'!AB$6:AB$41,COUNTIF(AC$6:AC6,"5D")),0),0))&amp;" "&amp;VLOOKUP(INDEX(OFFSET('5D'!$A$6:$A$41,SMALL('5D'!AB$6:AB$41,COUNTIF(AC$6:AC6,"5D")),0),MATCH(1,OFFSET('5D'!E$6:E$41,SMALL('5D'!AB$6:AB$41,COUNTIF(AC$6:AC6,"5D")),0),0)),'5D'!$A$6:$B$41,2,0)&amp;" - "&amp;'5D'!$A$1,
IF(AC6="5E",INDEX(OFFSET('5E'!$A$6:$A$40,SMALL('5E'!AB$6:AB$40,COUNTIF(AC$6:AC6,"5E")),0),MATCH(1,OFFSET('5E'!E$6:E$40,SMALL('5E'!AB$6:AB$40,COUNTIF(AC$6:AC6,"5E")),0),0))&amp;" "&amp;VLOOKUP(INDEX(OFFSET('5E'!$A$6:$A$40,SMALL('5E'!AB$6:AB$40,COUNTIF(AC$6:AC6,"5E")),0),MATCH(1,OFFSET('5E'!E$6:E$40,SMALL('5E'!AB$6:AB$40,COUNTIF(AC$6:AC6,"5E")),0),0)),'5E'!$A$6:$B$40,2,0)&amp;" - "&amp;'5E'!$A$1,
IF(AC6="5F",INDEX(OFFSET('5F'!$A$6:$A$40,SMALL('5F'!AB$6:AB$40,COUNTIF(AC$6:AC6,"5F")),0),MATCH(1,OFFSET('5F'!E$6:E$40,SMALL('5F'!AB$6:AB$40,COUNTIF(AC$6:AC6,"5F")),0),0))&amp;" "&amp;VLOOKUP(INDEX(OFFSET('5F'!$A$6:$A$40,SMALL('5F'!AB$6:AB$40,COUNTIF(AC$6:AC6,"5F")),0),MATCH(1,OFFSET('5F'!E$6:E$40,SMALL('5F'!AB$6:AB$40,COUNTIF(AC$6:AC6,"5F")),0),0)),'5F'!$A$6:$B$40,2,0)&amp;" - "&amp;'5F'!$A$1,
IF(AC6="4A",INDEX(OFFSET('4A'!$A$6:$A$38,SMALL('4A'!AB$6:AB$38,COUNTIF(AC$6:AC6,"4A")),0),MATCH(1,OFFSET('4A'!E$6:E$38,SMALL('4A'!AB$6:AB$38,COUNTIF(AC$6:AC6,"4A")),0),0))&amp;" "&amp;VLOOKUP(INDEX(OFFSET('4A'!$A$6:$A$38,SMALL('4A'!AB$6:AB$38,COUNTIF(AC$6:AC6,"4A")),0),MATCH(1,OFFSET('4A'!E$6:E$38,SMALL('4A'!AB$6:AB$38,COUNTIF(AC$6:AC6,"4A")),0),0)),'4A'!$A$6:$B$38,2,0)&amp;" - "&amp;'4A'!$A$1,
IF(AC6="4B",INDEX(OFFSET('4B'!$A$6:$A$37,SMALL('4B'!AB$6:AB$37,COUNTIF(AC$6:AC6,"4B")),0),MATCH(1,OFFSET('4B'!E$6:E$37,SMALL('4B'!AB$6:AB$37,COUNTIF(AC$6:AC6,"4B")),0),0))&amp;" "&amp;VLOOKUP(INDEX(OFFSET('4B'!$A$6:$A$37,SMALL('4B'!AB$6:AB$37,COUNTIF(AC$6:AC6,"4B")),0),MATCH(1,OFFSET('4B'!E$6:E$37,SMALL('4B'!AB$6:AB$37,COUNTIF(AC$6:AC6,"4B")),0),0)),'4B'!$A$6:$B$37,2,0)&amp;" - "&amp;'4B'!$A$1,
IF(AC6="4C",INDEX(OFFSET('4C'!$A$6:$A$38,SMALL('4C'!AB$6:AB$38,COUNTIF(AC$6:AC6,"4C")),0),MATCH(1,OFFSET('4C'!E$6:E$38,SMALL('4C'!AB$6:AB$38,COUNTIF(AC$6:AC6,"4C")),0),0))&amp;" "&amp;VLOOKUP(INDEX(OFFSET('4C'!$A$6:$A$38,SMALL('4C'!AB$6:AB$38,COUNTIF(AC$6:AC6,"4C")),0),MATCH(1,OFFSET('4C'!E$6:E$38,SMALL('4C'!AB$6:AB$38,COUNTIF(AC$6:AC6,"4C")),0),0)),'4C'!$A$6:$B$38,2,0)&amp;" - "&amp;'4C'!$A$1,
IF(AC6="4D",INDEX(OFFSET('4D'!$A$6:$A$37,SMALL('4D'!AB$6:AB$37,COUNTIF(AC$6:AC6,"4D")),0),MATCH(1,OFFSET('4D'!E$6:E$37,SMALL('4D'!AB$6:AB$37,COUNTIF(AC$6:AC6,"4D")),0),0))&amp;" "&amp;VLOOKUP(INDEX(OFFSET('4D'!$A$6:$A$37,SMALL('4D'!AB$6:AB$37,COUNTIF(AC$6:AC6,"4D")),0),MATCH(1,OFFSET('4D'!E$6:E$37,SMALL('4D'!AB$6:AB$37,COUNTIF(AC$6:AC6,"4D")),0),0)),'4D'!$A$6:$B$37,2,0)&amp;" - "&amp;'4D'!$A$1,
IF(AC6="4E",INDEX(OFFSET('4E'!$A$6:$A$37,SMALL('4E'!AB$6:AB$37,COUNTIF(AC$6:AC6,"4E")),0),MATCH(1,OFFSET('4E'!E$6:E$37,SMALL('4E'!AB$6:AB$37,COUNTIF(AC$6:AC6,"4E")),0),0))&amp;" "&amp;VLOOKUP(INDEX(OFFSET('4E'!$A$6:$A$37,SMALL('4E'!AB$6:AB$37,COUNTIF(AC$6:AC6,"4E")),0),MATCH(1,OFFSET('4E'!E$6:E$37,SMALL('4E'!AB$6:AB$37,COUNTIF(AC$6:AC6,"4E")),0),0)),'4E'!$A$6:$B$37,2,0)&amp;" - "&amp;'4E'!$A$1,
IF(AC6="CM2",INDEX(OFFSET('CM2'!$A$6:$A$36,SMALL('CM2'!AB$6:AB$36,COUNTIF(AC$6:AC6,"CM2")),0),MATCH(1,OFFSET('CM2'!E$6:E$36,SMALL('CM2'!AB$6:AB$36,COUNTIF(AC$6:AC6,"CM2")),0),0))&amp;" "&amp;VLOOKUP(INDEX(OFFSET('CM2'!$A$6:$A$36,SMALL('CM2'!AB$6:AB$36,COUNTIF(AC$6:AC6,"CM2")),0),MATCH(1,OFFSET('CM2'!E$6:E$36,SMALL('CM2'!AB$6:AB$36,COUNTIF(AC$6:AC6,"CM2")),0),0)),'CM2'!$A$6:$B$36,2,0)&amp;" - "&amp;'CM2'!$A$1,AW6)))))))))))))))))),"")</f>
        <v/>
      </c>
      <c r="D6" s="39" t="str">
        <f ca="1">IFERROR(IF(AD6="","",IF(AD6="6A",INDEX(OFFSET('6A'!$A$6:$A$39,SMALL('6A'!AC$6:AC$39,COUNTIF(AD$6:AD6,"6A")),0),MATCH(1,OFFSET('6A'!F$6:F$39,SMALL('6A'!AC$6:AC$39,COUNTIF(AD$6:AD6,"6A")),0),0))&amp;" "&amp;VLOOKUP(INDEX(OFFSET('6A'!$A$6:$A$39,SMALL('6A'!AC$6:AC$39,COUNTIF(AD$6:AD6,"6A")),0),MATCH(1,OFFSET('6A'!F$6:F$39,SMALL('6A'!AC$6:AC$39,COUNTIF(AD$6:AD6,"6A")),0),0)),'6A'!$A$6:$B$39,2,0)&amp;" - "&amp;'6A'!$A$1,
IF(AD6="6B",INDEX(OFFSET('6B'!$A$6:$A$39,SMALL('6B'!AC$6:AC$39,COUNTIF(AD$6:AD6,"6B")),0),MATCH(1,OFFSET('6B'!F$6:F$39,SMALL('6B'!AC$6:AC$39,COUNTIF(AD$6:AD6,"6B")),0),0))&amp;" "&amp;VLOOKUP(INDEX(OFFSET('6B'!$A$6:$A$39,SMALL('6B'!AC$6:AC$39,COUNTIF(AD$6:AD6,"6B")),0),MATCH(1,OFFSET('6B'!F$6:F$39,SMALL('6B'!AC$6:AC$39,COUNTIF(AD$6:AD6,"6B")),0),0)),'6B'!$A$6:$B$39,2,0)&amp;" - "&amp;'6B'!$A$1,
IF(AD6="6C",INDEX(OFFSET('6C'!$A$6:$A$41,SMALL('6C'!AC$6:AC$41,COUNTIF(AD$6:AD6,"6C")),0),MATCH(1,OFFSET('6C'!F$6:F$41,SMALL('6C'!AC$6:AC$41,COUNTIF(AD$6:AD6,"6C")),0),0))&amp;" "&amp;VLOOKUP(INDEX(OFFSET('6C'!$A$6:$A$41,SMALL('6C'!AC$6:AC$41,COUNTIF(AD$6:AD6,"6C")),0),MATCH(1,OFFSET('6C'!F$6:F$41,SMALL('6C'!AC$6:AC$41,COUNTIF(AD$6:AD6,"6C")),0),0)),'6C'!$A$6:$B$41,2,0)&amp;" - "&amp;'6C'!$A$1,
IF(AD6="6D",INDEX(OFFSET('6D'!$A$6:$A$42,SMALL('6D'!AC$6:AC$42,COUNTIF(AD$6:AD6,"6D")),0),MATCH(1,OFFSET('6D'!F$6:F$42,SMALL('6D'!AC$6:AC$42,COUNTIF(AD$6:AD6,"6D")),0),0))&amp;" "&amp;VLOOKUP(INDEX(OFFSET('6D'!$A$6:$A$42,SMALL('6D'!AC$6:AC$42,COUNTIF(AD$6:AD6,"6D")),0),MATCH(1,OFFSET('6D'!F$6:F$42,SMALL('6D'!AC$6:AC$42,COUNTIF(AD$6:AD6,"6D")),0),0)),'6D'!$A$6:$B$42,2,0)&amp;" - "&amp;'6D'!$A$1,
IF(AD6="6E",INDEX(OFFSET('6E'!$A$6:$A$40,SMALL('6E'!AC$6:AC$40,COUNTIF(AD$6:AD6,"6E")),0),MATCH(1,OFFSET('6E'!F$6:F$40,SMALL('6E'!AC$6:AC$40,COUNTIF(AD$6:AD6,"6E")),0),0))&amp;" "&amp;VLOOKUP(INDEX(OFFSET('6E'!$A$6:$A$40,SMALL('6E'!AC$6:AC$40,COUNTIF(AD$6:AD6,"6E")),0),MATCH(1,OFFSET('6E'!F$6:F$40,SMALL('6E'!AC$6:AC$40,COUNTIF(AD$6:AD6,"6E")),0),0)),'6E'!$A$6:$B$40,2,0)&amp;" - "&amp;'6E'!$A$1,
IF(AD6="5A",INDEX(OFFSET('5A'!$A$6:$A$41,SMALL('5A'!AC$6:AC$41,COUNTIF(AD$6:AD6,"5A")),0),MATCH(1,OFFSET('5A'!F$6:F$41,SMALL('5A'!AC$6:AC$41,COUNTIF(AD$6:AD6,"5A")),0),0))&amp;" "&amp;VLOOKUP(INDEX(OFFSET('5A'!$A$6:$A$41,SMALL('5A'!AC$6:AC$41,COUNTIF(AD$6:AD6,"5A")),0),MATCH(1,OFFSET('5A'!F$6:F$41,SMALL('5A'!AC$6:AC$41,COUNTIF(AD$6:AD6,"5A")),0),0)),'5A'!$A$6:$B$41,2,0)&amp;" - "&amp;'5A'!$A$1,
IF(AD6="5B",INDEX(OFFSET('5B'!$A$6:$A$39,SMALL('5B'!AC$6:AC$39,COUNTIF(AD$6:AD6,"5B")),0),MATCH(1,OFFSET('5B'!F$6:F$39,SMALL('5B'!AC$6:AC$39,COUNTIF(AD$6:AD6,"5B")),0),0))&amp;" "&amp;VLOOKUP(INDEX(OFFSET('5B'!$A$6:$A$39,SMALL('5B'!AC$6:AC$39,COUNTIF(AD$6:AD6,"5B")),0),MATCH(1,OFFSET('5B'!F$6:F$39,SMALL('5B'!AC$6:AC$39,COUNTIF(AD$6:AD6,"5B")),0),0)),'5B'!$A$6:$B$39,2,0)&amp;" - "&amp;'5B'!$A$1,
IF(AD6="5C",INDEX(OFFSET('5C'!$A$6:$A$39,SMALL('5C'!AC$6:AC$39,COUNTIF(AD$6:AD6,"5C")),0),MATCH(1,OFFSET('5C'!F$6:F$39,SMALL('5C'!AC$6:AC$39,COUNTIF(AD$6:AD6,"5C")),0),0))&amp;" "&amp;VLOOKUP(INDEX(OFFSET('5C'!$A$6:$A$39,SMALL('5C'!AC$6:AC$39,COUNTIF(AD$6:AD6,"5C")),0),MATCH(1,OFFSET('5C'!F$6:F$39,SMALL('5C'!AC$6:AC$39,COUNTIF(AD$6:AD6,"5C")),0),0)),'5C'!$A$6:$B$39,2,0)&amp;" - "&amp;'5C'!$A$1,
IF(AD6="5D",INDEX(OFFSET('5D'!$A$6:$A$41,SMALL('5D'!AC$6:AC$41,COUNTIF(AD$6:AD6,"5D")),0),MATCH(1,OFFSET('5D'!F$6:F$41,SMALL('5D'!AC$6:AC$41,COUNTIF(AD$6:AD6,"5D")),0),0))&amp;" "&amp;VLOOKUP(INDEX(OFFSET('5D'!$A$6:$A$41,SMALL('5D'!AC$6:AC$41,COUNTIF(AD$6:AD6,"5D")),0),MATCH(1,OFFSET('5D'!F$6:F$41,SMALL('5D'!AC$6:AC$41,COUNTIF(AD$6:AD6,"5D")),0),0)),'5D'!$A$6:$B$41,2,0)&amp;" - "&amp;'5D'!$A$1,
IF(AD6="5E",INDEX(OFFSET('5E'!$A$6:$A$40,SMALL('5E'!AC$6:AC$40,COUNTIF(AD$6:AD6,"5E")),0),MATCH(1,OFFSET('5E'!F$6:F$40,SMALL('5E'!AC$6:AC$40,COUNTIF(AD$6:AD6,"5E")),0),0))&amp;" "&amp;VLOOKUP(INDEX(OFFSET('5E'!$A$6:$A$40,SMALL('5E'!AC$6:AC$40,COUNTIF(AD$6:AD6,"5E")),0),MATCH(1,OFFSET('5E'!F$6:F$40,SMALL('5E'!AC$6:AC$40,COUNTIF(AD$6:AD6,"5E")),0),0)),'5E'!$A$6:$B$40,2,0)&amp;" - "&amp;'5E'!$A$1,
IF(AD6="5F",INDEX(OFFSET('5F'!$A$6:$A$40,SMALL('5F'!AC$6:AC$40,COUNTIF(AD$6:AD6,"5F")),0),MATCH(1,OFFSET('5F'!F$6:F$40,SMALL('5F'!AC$6:AC$40,COUNTIF(AD$6:AD6,"5F")),0),0))&amp;" "&amp;VLOOKUP(INDEX(OFFSET('5F'!$A$6:$A$40,SMALL('5F'!AC$6:AC$40,COUNTIF(AD$6:AD6,"5F")),0),MATCH(1,OFFSET('5F'!F$6:F$40,SMALL('5F'!AC$6:AC$40,COUNTIF(AD$6:AD6,"5F")),0),0)),'5F'!$A$6:$B$40,2,0)&amp;" - "&amp;'5F'!$A$1,
IF(AD6="4A",INDEX(OFFSET('4A'!$A$6:$A$38,SMALL('4A'!AC$6:AC$38,COUNTIF(AD$6:AD6,"4A")),0),MATCH(1,OFFSET('4A'!F$6:F$38,SMALL('4A'!AC$6:AC$38,COUNTIF(AD$6:AD6,"4A")),0),0))&amp;" "&amp;VLOOKUP(INDEX(OFFSET('4A'!$A$6:$A$38,SMALL('4A'!AC$6:AC$38,COUNTIF(AD$6:AD6,"4A")),0),MATCH(1,OFFSET('4A'!F$6:F$38,SMALL('4A'!AC$6:AC$38,COUNTIF(AD$6:AD6,"4A")),0),0)),'4A'!$A$6:$B$38,2,0)&amp;" - "&amp;'4A'!$A$1,
IF(AD6="4B",INDEX(OFFSET('4B'!$A$6:$A$37,SMALL('4B'!AC$6:AC$37,COUNTIF(AD$6:AD6,"4B")),0),MATCH(1,OFFSET('4B'!F$6:F$37,SMALL('4B'!AC$6:AC$37,COUNTIF(AD$6:AD6,"4B")),0),0))&amp;" "&amp;VLOOKUP(INDEX(OFFSET('4B'!$A$6:$A$37,SMALL('4B'!AC$6:AC$37,COUNTIF(AD$6:AD6,"4B")),0),MATCH(1,OFFSET('4B'!F$6:F$37,SMALL('4B'!AC$6:AC$37,COUNTIF(AD$6:AD6,"4B")),0),0)),'4B'!$A$6:$B$37,2,0)&amp;" - "&amp;'4B'!$A$1,
IF(AD6="4C",INDEX(OFFSET('4C'!$A$6:$A$38,SMALL('4C'!AC$6:AC$38,COUNTIF(AD$6:AD6,"4C")),0),MATCH(1,OFFSET('4C'!F$6:F$38,SMALL('4C'!AC$6:AC$38,COUNTIF(AD$6:AD6,"4C")),0),0))&amp;" "&amp;VLOOKUP(INDEX(OFFSET('4C'!$A$6:$A$38,SMALL('4C'!AC$6:AC$38,COUNTIF(AD$6:AD6,"4C")),0),MATCH(1,OFFSET('4C'!F$6:F$38,SMALL('4C'!AC$6:AC$38,COUNTIF(AD$6:AD6,"4C")),0),0)),'4C'!$A$6:$B$38,2,0)&amp;" - "&amp;'4C'!$A$1,
IF(AD6="4D",INDEX(OFFSET('4D'!$A$6:$A$37,SMALL('4D'!AC$6:AC$37,COUNTIF(AD$6:AD6,"4D")),0),MATCH(1,OFFSET('4D'!F$6:F$37,SMALL('4D'!AC$6:AC$37,COUNTIF(AD$6:AD6,"4D")),0),0))&amp;" "&amp;VLOOKUP(INDEX(OFFSET('4D'!$A$6:$A$37,SMALL('4D'!AC$6:AC$37,COUNTIF(AD$6:AD6,"4D")),0),MATCH(1,OFFSET('4D'!F$6:F$37,SMALL('4D'!AC$6:AC$37,COUNTIF(AD$6:AD6,"4D")),0),0)),'4D'!$A$6:$B$37,2,0)&amp;" - "&amp;'4D'!$A$1,
IF(AD6="4E",INDEX(OFFSET('4E'!$A$6:$A$37,SMALL('4E'!AC$6:AC$37,COUNTIF(AD$6:AD6,"4E")),0),MATCH(1,OFFSET('4E'!F$6:F$37,SMALL('4E'!AC$6:AC$37,COUNTIF(AD$6:AD6,"4E")),0),0))&amp;" "&amp;VLOOKUP(INDEX(OFFSET('4E'!$A$6:$A$37,SMALL('4E'!AC$6:AC$37,COUNTIF(AD$6:AD6,"4E")),0),MATCH(1,OFFSET('4E'!F$6:F$37,SMALL('4E'!AC$6:AC$37,COUNTIF(AD$6:AD6,"4E")),0),0)),'4E'!$A$6:$B$37,2,0)&amp;" - "&amp;'4E'!$A$1,
IF(AD6="CM2",INDEX(OFFSET('CM2'!$A$6:$A$36,SMALL('CM2'!AC$6:AC$36,COUNTIF(AD$6:AD6,"CM2")),0),MATCH(1,OFFSET('CM2'!F$6:F$36,SMALL('CM2'!AC$6:AC$36,COUNTIF(AD$6:AD6,"CM2")),0),0))&amp;" "&amp;VLOOKUP(INDEX(OFFSET('CM2'!$A$6:$A$36,SMALL('CM2'!AC$6:AC$36,COUNTIF(AD$6:AD6,"CM2")),0),MATCH(1,OFFSET('CM2'!F$6:F$36,SMALL('CM2'!AC$6:AC$36,COUNTIF(AD$6:AD6,"CM2")),0),0)),'CM2'!$A$6:$B$36,2,0)&amp;" - "&amp;'CM2'!$A$1,AX6)))))))))))))))))),"")</f>
        <v/>
      </c>
      <c r="E6" s="42" t="str">
        <f ca="1">IFERROR(IF(AE6="","",IF(AE6="6A",INDEX(OFFSET('6A'!$A$6:$A$39,SMALL('6A'!AD$6:AD$39,COUNTIF(AE$6:AE6,"6A")),0),MATCH(1,OFFSET('6A'!G$6:G$39,SMALL('6A'!AD$6:AD$39,COUNTIF(AE$6:AE6,"6A")),0),0))&amp;" "&amp;VLOOKUP(INDEX(OFFSET('6A'!$A$6:$A$39,SMALL('6A'!AD$6:AD$39,COUNTIF(AE$6:AE6,"6A")),0),MATCH(1,OFFSET('6A'!G$6:G$39,SMALL('6A'!AD$6:AD$39,COUNTIF(AE$6:AE6,"6A")),0),0)),'6A'!$A$6:$B$39,2,0)&amp;" - "&amp;'6A'!$A$1,
IF(AE6="6B",INDEX(OFFSET('6B'!$A$6:$A$39,SMALL('6B'!AD$6:AD$39,COUNTIF(AE$6:AE6,"6B")),0),MATCH(1,OFFSET('6B'!G$6:G$39,SMALL('6B'!AD$6:AD$39,COUNTIF(AE$6:AE6,"6B")),0),0))&amp;" "&amp;VLOOKUP(INDEX(OFFSET('6B'!$A$6:$A$39,SMALL('6B'!AD$6:AD$39,COUNTIF(AE$6:AE6,"6B")),0),MATCH(1,OFFSET('6B'!G$6:G$39,SMALL('6B'!AD$6:AD$39,COUNTIF(AE$6:AE6,"6B")),0),0)),'6B'!$A$6:$B$39,2,0)&amp;" - "&amp;'6B'!$A$1,
IF(AE6="6C",INDEX(OFFSET('6C'!$A$6:$A$41,SMALL('6C'!AD$6:AD$41,COUNTIF(AE$6:AE6,"6C")),0),MATCH(1,OFFSET('6C'!G$6:G$41,SMALL('6C'!AD$6:AD$41,COUNTIF(AE$6:AE6,"6C")),0),0))&amp;" "&amp;VLOOKUP(INDEX(OFFSET('6C'!$A$6:$A$41,SMALL('6C'!AD$6:AD$41,COUNTIF(AE$6:AE6,"6C")),0),MATCH(1,OFFSET('6C'!G$6:G$41,SMALL('6C'!AD$6:AD$41,COUNTIF(AE$6:AE6,"6C")),0),0)),'6C'!$A$6:$B$41,2,0)&amp;" - "&amp;'6C'!$A$1,
IF(AE6="6D",INDEX(OFFSET('6D'!$A$6:$A$42,SMALL('6D'!AD$6:AD$42,COUNTIF(AE$6:AE6,"6D")),0),MATCH(1,OFFSET('6D'!G$6:G$42,SMALL('6D'!AD$6:AD$42,COUNTIF(AE$6:AE6,"6D")),0),0))&amp;" "&amp;VLOOKUP(INDEX(OFFSET('6D'!$A$6:$A$42,SMALL('6D'!AD$6:AD$42,COUNTIF(AE$6:AE6,"6D")),0),MATCH(1,OFFSET('6D'!G$6:G$42,SMALL('6D'!AD$6:AD$42,COUNTIF(AE$6:AE6,"6D")),0),0)),'6D'!$A$6:$B$42,2,0)&amp;" - "&amp;'6D'!$A$1,
IF(AE6="6E",INDEX(OFFSET('6E'!$A$6:$A$40,SMALL('6E'!AD$6:AD$40,COUNTIF(AE$6:AE6,"6E")),0),MATCH(1,OFFSET('6E'!G$6:G$40,SMALL('6E'!AD$6:AD$40,COUNTIF(AE$6:AE6,"6E")),0),0))&amp;" "&amp;VLOOKUP(INDEX(OFFSET('6E'!$A$6:$A$40,SMALL('6E'!AD$6:AD$40,COUNTIF(AE$6:AE6,"6E")),0),MATCH(1,OFFSET('6E'!G$6:G$40,SMALL('6E'!AD$6:AD$40,COUNTIF(AE$6:AE6,"6E")),0),0)),'6E'!$A$6:$B$40,2,0)&amp;" - "&amp;'6E'!$A$1,
IF(AE6="5A",INDEX(OFFSET('5A'!$A$6:$A$41,SMALL('5A'!AD$6:AD$41,COUNTIF(AE$6:AE6,"5A")),0),MATCH(1,OFFSET('5A'!G$6:G$41,SMALL('5A'!AD$6:AD$41,COUNTIF(AE$6:AE6,"5A")),0),0))&amp;" "&amp;VLOOKUP(INDEX(OFFSET('5A'!$A$6:$A$41,SMALL('5A'!AD$6:AD$41,COUNTIF(AE$6:AE6,"5A")),0),MATCH(1,OFFSET('5A'!G$6:G$41,SMALL('5A'!AD$6:AD$41,COUNTIF(AE$6:AE6,"5A")),0),0)),'5A'!$A$6:$B$41,2,0)&amp;" - "&amp;'5A'!$A$1,
IF(AE6="5B",INDEX(OFFSET('5B'!$A$6:$A$39,SMALL('5B'!AD$6:AD$39,COUNTIF(AE$6:AE6,"5B")),0),MATCH(1,OFFSET('5B'!G$6:G$39,SMALL('5B'!AD$6:AD$39,COUNTIF(AE$6:AE6,"5B")),0),0))&amp;" "&amp;VLOOKUP(INDEX(OFFSET('5B'!$A$6:$A$39,SMALL('5B'!AD$6:AD$39,COUNTIF(AE$6:AE6,"5B")),0),MATCH(1,OFFSET('5B'!G$6:G$39,SMALL('5B'!AD$6:AD$39,COUNTIF(AE$6:AE6,"5B")),0),0)),'5B'!$A$6:$B$39,2,0)&amp;" - "&amp;'5B'!$A$1,
IF(AE6="5C",INDEX(OFFSET('5C'!$A$6:$A$39,SMALL('5C'!AD$6:AD$39,COUNTIF(AE$6:AE6,"5C")),0),MATCH(1,OFFSET('5C'!G$6:G$39,SMALL('5C'!AD$6:AD$39,COUNTIF(AE$6:AE6,"5C")),0),0))&amp;" "&amp;VLOOKUP(INDEX(OFFSET('5C'!$A$6:$A$39,SMALL('5C'!AD$6:AD$39,COUNTIF(AE$6:AE6,"5C")),0),MATCH(1,OFFSET('5C'!G$6:G$39,SMALL('5C'!AD$6:AD$39,COUNTIF(AE$6:AE6,"5C")),0),0)),'5C'!$A$6:$B$39,2,0)&amp;" - "&amp;'5C'!$A$1,
IF(AE6="5D",INDEX(OFFSET('5D'!$A$6:$A$41,SMALL('5D'!AD$6:AD$41,COUNTIF(AE$6:AE6,"5D")),0),MATCH(1,OFFSET('5D'!G$6:G$41,SMALL('5D'!AD$6:AD$41,COUNTIF(AE$6:AE6,"5D")),0),0))&amp;" "&amp;VLOOKUP(INDEX(OFFSET('5D'!$A$6:$A$41,SMALL('5D'!AD$6:AD$41,COUNTIF(AE$6:AE6,"5D")),0),MATCH(1,OFFSET('5D'!G$6:G$41,SMALL('5D'!AD$6:AD$41,COUNTIF(AE$6:AE6,"5D")),0),0)),'5D'!$A$6:$B$41,2,0)&amp;" - "&amp;'5D'!$A$1,
IF(AE6="5E",INDEX(OFFSET('5E'!$A$6:$A$40,SMALL('5E'!AD$6:AD$40,COUNTIF(AE$6:AE6,"5E")),0),MATCH(1,OFFSET('5E'!G$6:G$40,SMALL('5E'!AD$6:AD$40,COUNTIF(AE$6:AE6,"5E")),0),0))&amp;" "&amp;VLOOKUP(INDEX(OFFSET('5E'!$A$6:$A$40,SMALL('5E'!AD$6:AD$40,COUNTIF(AE$6:AE6,"5E")),0),MATCH(1,OFFSET('5E'!G$6:G$40,SMALL('5E'!AD$6:AD$40,COUNTIF(AE$6:AE6,"5E")),0),0)),'5E'!$A$6:$B$40,2,0)&amp;" - "&amp;'5E'!$A$1,
IF(AE6="5F",INDEX(OFFSET('5F'!$A$6:$A$40,SMALL('5F'!AD$6:AD$40,COUNTIF(AE$6:AE6,"5F")),0),MATCH(1,OFFSET('5F'!G$6:G$40,SMALL('5F'!AD$6:AD$40,COUNTIF(AE$6:AE6,"5F")),0),0))&amp;" "&amp;VLOOKUP(INDEX(OFFSET('5F'!$A$6:$A$40,SMALL('5F'!AD$6:AD$40,COUNTIF(AE$6:AE6,"5F")),0),MATCH(1,OFFSET('5F'!G$6:G$40,SMALL('5F'!AD$6:AD$40,COUNTIF(AE$6:AE6,"5F")),0),0)),'5F'!$A$6:$B$40,2,0)&amp;" - "&amp;'5F'!$A$1,
IF(AE6="4A",INDEX(OFFSET('4A'!$A$6:$A$38,SMALL('4A'!AD$6:AD$38,COUNTIF(AE$6:AE6,"4A")),0),MATCH(1,OFFSET('4A'!G$6:G$38,SMALL('4A'!AD$6:AD$38,COUNTIF(AE$6:AE6,"4A")),0),0))&amp;" "&amp;VLOOKUP(INDEX(OFFSET('4A'!$A$6:$A$38,SMALL('4A'!AD$6:AD$38,COUNTIF(AE$6:AE6,"4A")),0),MATCH(1,OFFSET('4A'!G$6:G$38,SMALL('4A'!AD$6:AD$38,COUNTIF(AE$6:AE6,"4A")),0),0)),'4A'!$A$6:$B$38,2,0)&amp;" - "&amp;'4A'!$A$1,
IF(AE6="4B",INDEX(OFFSET('4B'!$A$6:$A$37,SMALL('4B'!AD$6:AD$37,COUNTIF(AE$6:AE6,"4B")),0),MATCH(1,OFFSET('4B'!G$6:G$37,SMALL('4B'!AD$6:AD$37,COUNTIF(AE$6:AE6,"4B")),0),0))&amp;" "&amp;VLOOKUP(INDEX(OFFSET('4B'!$A$6:$A$37,SMALL('4B'!AD$6:AD$37,COUNTIF(AE$6:AE6,"4B")),0),MATCH(1,OFFSET('4B'!G$6:G$37,SMALL('4B'!AD$6:AD$37,COUNTIF(AE$6:AE6,"4B")),0),0)),'4B'!$A$6:$B$37,2,0)&amp;" - "&amp;'4B'!$A$1,
IF(AE6="4C",INDEX(OFFSET('4C'!$A$6:$A$38,SMALL('4C'!AD$6:AD$38,COUNTIF(AE$6:AE6,"4C")),0),MATCH(1,OFFSET('4C'!G$6:G$38,SMALL('4C'!AD$6:AD$38,COUNTIF(AE$6:AE6,"4C")),0),0))&amp;" "&amp;VLOOKUP(INDEX(OFFSET('4C'!$A$6:$A$38,SMALL('4C'!AD$6:AD$38,COUNTIF(AE$6:AE6,"4C")),0),MATCH(1,OFFSET('4C'!G$6:G$38,SMALL('4C'!AD$6:AD$38,COUNTIF(AE$6:AE6,"4C")),0),0)),'4C'!$A$6:$B$38,2,0)&amp;" - "&amp;'4C'!$A$1,
IF(AE6="4D",INDEX(OFFSET('4D'!$A$6:$A$37,SMALL('4D'!AD$6:AD$37,COUNTIF(AE$6:AE6,"4D")),0),MATCH(1,OFFSET('4D'!G$6:G$37,SMALL('4D'!AD$6:AD$37,COUNTIF(AE$6:AE6,"4D")),0),0))&amp;" "&amp;VLOOKUP(INDEX(OFFSET('4D'!$A$6:$A$37,SMALL('4D'!AD$6:AD$37,COUNTIF(AE$6:AE6,"4D")),0),MATCH(1,OFFSET('4D'!G$6:G$37,SMALL('4D'!AD$6:AD$37,COUNTIF(AE$6:AE6,"4D")),0),0)),'4D'!$A$6:$B$37,2,0)&amp;" - "&amp;'4D'!$A$1,
IF(AE6="4E",INDEX(OFFSET('4E'!$A$6:$A$37,SMALL('4E'!AD$6:AD$37,COUNTIF(AE$6:AE6,"4E")),0),MATCH(1,OFFSET('4E'!G$6:G$37,SMALL('4E'!AD$6:AD$37,COUNTIF(AE$6:AE6,"4E")),0),0))&amp;" "&amp;VLOOKUP(INDEX(OFFSET('4E'!$A$6:$A$37,SMALL('4E'!AD$6:AD$37,COUNTIF(AE$6:AE6,"4E")),0),MATCH(1,OFFSET('4E'!G$6:G$37,SMALL('4E'!AD$6:AD$37,COUNTIF(AE$6:AE6,"4E")),0),0)),'4E'!$A$6:$B$37,2,0)&amp;" - "&amp;'4E'!$A$1,
IF(AE6="CM2",INDEX(OFFSET('CM2'!$A$6:$A$36,SMALL('CM2'!AD$6:AD$36,COUNTIF(AE$6:AE6,"CM2")),0),MATCH(1,OFFSET('CM2'!G$6:G$36,SMALL('CM2'!AD$6:AD$36,COUNTIF(AE$6:AE6,"CM2")),0),0))&amp;" "&amp;VLOOKUP(INDEX(OFFSET('CM2'!$A$6:$A$36,SMALL('CM2'!AD$6:AD$36,COUNTIF(AE$6:AE6,"CM2")),0),MATCH(1,OFFSET('CM2'!G$6:G$36,SMALL('CM2'!AD$6:AD$36,COUNTIF(AE$6:AE6,"CM2")),0),0)),'CM2'!$A$6:$B$36,2,0)&amp;" - "&amp;'CM2'!$A$1,AY6)))))))))))))))))),"")</f>
        <v/>
      </c>
      <c r="F6" s="44" t="str">
        <f ca="1">IFERROR(IF(AF6="","",IF(AF6="6A",INDEX(OFFSET('6A'!$A$6:$A$39,SMALL('6A'!AE$6:AE$39,COUNTIF(AF$6:AF6,"6A")),0),MATCH(1,OFFSET('6A'!H$6:H$39,SMALL('6A'!AE$6:AE$39,COUNTIF(AF$6:AF6,"6A")),0),0))&amp;" "&amp;VLOOKUP(INDEX(OFFSET('6A'!$A$6:$A$39,SMALL('6A'!AE$6:AE$39,COUNTIF(AF$6:AF6,"6A")),0),MATCH(1,OFFSET('6A'!H$6:H$39,SMALL('6A'!AE$6:AE$39,COUNTIF(AF$6:AF6,"6A")),0),0)),'6A'!$A$6:$B$39,2,0)&amp;" - "&amp;'6A'!$A$1,
IF(AF6="6B",INDEX(OFFSET('6B'!$A$6:$A$39,SMALL('6B'!AE$6:AE$39,COUNTIF(AF$6:AF6,"6B")),0),MATCH(1,OFFSET('6B'!H$6:H$39,SMALL('6B'!AE$6:AE$39,COUNTIF(AF$6:AF6,"6B")),0),0))&amp;" "&amp;VLOOKUP(INDEX(OFFSET('6B'!$A$6:$A$39,SMALL('6B'!AE$6:AE$39,COUNTIF(AF$6:AF6,"6B")),0),MATCH(1,OFFSET('6B'!H$6:H$39,SMALL('6B'!AE$6:AE$39,COUNTIF(AF$6:AF6,"6B")),0),0)),'6B'!$A$6:$B$39,2,0)&amp;" - "&amp;'6B'!$A$1,
IF(AF6="6C",INDEX(OFFSET('6C'!$A$6:$A$41,SMALL('6C'!AE$6:AE$41,COUNTIF(AF$6:AF6,"6C")),0),MATCH(1,OFFSET('6C'!H$6:H$41,SMALL('6C'!AE$6:AE$41,COUNTIF(AF$6:AF6,"6C")),0),0))&amp;" "&amp;VLOOKUP(INDEX(OFFSET('6C'!$A$6:$A$41,SMALL('6C'!AE$6:AE$41,COUNTIF(AF$6:AF6,"6C")),0),MATCH(1,OFFSET('6C'!H$6:H$41,SMALL('6C'!AE$6:AE$41,COUNTIF(AF$6:AF6,"6C")),0),0)),'6C'!$A$6:$B$41,2,0)&amp;" - "&amp;'6C'!$A$1,
IF(AF6="6D",INDEX(OFFSET('6D'!$A$6:$A$42,SMALL('6D'!AE$6:AE$42,COUNTIF(AF$6:AF6,"6D")),0),MATCH(1,OFFSET('6D'!H$6:H$42,SMALL('6D'!AE$6:AE$42,COUNTIF(AF$6:AF6,"6D")),0),0))&amp;" "&amp;VLOOKUP(INDEX(OFFSET('6D'!$A$6:$A$42,SMALL('6D'!AE$6:AE$42,COUNTIF(AF$6:AF6,"6D")),0),MATCH(1,OFFSET('6D'!H$6:H$42,SMALL('6D'!AE$6:AE$42,COUNTIF(AF$6:AF6,"6D")),0),0)),'6D'!$A$6:$B$42,2,0)&amp;" - "&amp;'6D'!$A$1,
IF(AF6="6E",INDEX(OFFSET('6E'!$A$6:$A$40,SMALL('6E'!AE$6:AE$40,COUNTIF(AF$6:AF6,"6E")),0),MATCH(1,OFFSET('6E'!H$6:H$40,SMALL('6E'!AE$6:AE$40,COUNTIF(AF$6:AF6,"6E")),0),0))&amp;" "&amp;VLOOKUP(INDEX(OFFSET('6E'!$A$6:$A$40,SMALL('6E'!AE$6:AE$40,COUNTIF(AF$6:AF6,"6E")),0),MATCH(1,OFFSET('6E'!H$6:H$40,SMALL('6E'!AE$6:AE$40,COUNTIF(AF$6:AF6,"6E")),0),0)),'6E'!$A$6:$B$40,2,0)&amp;" - "&amp;'6E'!$A$1,
IF(AF6="5A",INDEX(OFFSET('5A'!$A$6:$A$41,SMALL('5A'!AE$6:AE$41,COUNTIF(AF$6:AF6,"5A")),0),MATCH(1,OFFSET('5A'!H$6:H$41,SMALL('5A'!AE$6:AE$41,COUNTIF(AF$6:AF6,"5A")),0),0))&amp;" "&amp;VLOOKUP(INDEX(OFFSET('5A'!$A$6:$A$41,SMALL('5A'!AE$6:AE$41,COUNTIF(AF$6:AF6,"5A")),0),MATCH(1,OFFSET('5A'!H$6:H$41,SMALL('5A'!AE$6:AE$41,COUNTIF(AF$6:AF6,"5A")),0),0)),'5A'!$A$6:$B$41,2,0)&amp;" - "&amp;'5A'!$A$1,
IF(AF6="5B",INDEX(OFFSET('5B'!$A$6:$A$39,SMALL('5B'!AE$6:AE$39,COUNTIF(AF$6:AF6,"5B")),0),MATCH(1,OFFSET('5B'!H$6:H$39,SMALL('5B'!AE$6:AE$39,COUNTIF(AF$6:AF6,"5B")),0),0))&amp;" "&amp;VLOOKUP(INDEX(OFFSET('5B'!$A$6:$A$39,SMALL('5B'!AE$6:AE$39,COUNTIF(AF$6:AF6,"5B")),0),MATCH(1,OFFSET('5B'!H$6:H$39,SMALL('5B'!AE$6:AE$39,COUNTIF(AF$6:AF6,"5B")),0),0)),'5B'!$A$6:$B$39,2,0)&amp;" - "&amp;'5B'!$A$1,
IF(AF6="5C",INDEX(OFFSET('5C'!$A$6:$A$39,SMALL('5C'!AE$6:AE$39,COUNTIF(AF$6:AF6,"5C")),0),MATCH(1,OFFSET('5C'!H$6:H$39,SMALL('5C'!AE$6:AE$39,COUNTIF(AF$6:AF6,"5C")),0),0))&amp;" "&amp;VLOOKUP(INDEX(OFFSET('5C'!$A$6:$A$39,SMALL('5C'!AE$6:AE$39,COUNTIF(AF$6:AF6,"5C")),0),MATCH(1,OFFSET('5C'!H$6:H$39,SMALL('5C'!AE$6:AE$39,COUNTIF(AF$6:AF6,"5C")),0),0)),'5C'!$A$6:$B$39,2,0)&amp;" - "&amp;'5C'!$A$1,
IF(AF6="5D",INDEX(OFFSET('5D'!$A$6:$A$41,SMALL('5D'!AE$6:AE$41,COUNTIF(AF$6:AF6,"5D")),0),MATCH(1,OFFSET('5D'!H$6:H$41,SMALL('5D'!AE$6:AE$41,COUNTIF(AF$6:AF6,"5D")),0),0))&amp;" "&amp;VLOOKUP(INDEX(OFFSET('5D'!$A$6:$A$41,SMALL('5D'!AE$6:AE$41,COUNTIF(AF$6:AF6,"5D")),0),MATCH(1,OFFSET('5D'!H$6:H$41,SMALL('5D'!AE$6:AE$41,COUNTIF(AF$6:AF6,"5D")),0),0)),'5D'!$A$6:$B$41,2,0)&amp;" - "&amp;'5D'!$A$1,
IF(AF6="5E",INDEX(OFFSET('5E'!$A$6:$A$40,SMALL('5E'!AE$6:AE$40,COUNTIF(AF$6:AF6,"5E")),0),MATCH(1,OFFSET('5E'!H$6:H$40,SMALL('5E'!AE$6:AE$40,COUNTIF(AF$6:AF6,"5E")),0),0))&amp;" "&amp;VLOOKUP(INDEX(OFFSET('5E'!$A$6:$A$40,SMALL('5E'!AE$6:AE$40,COUNTIF(AF$6:AF6,"5E")),0),MATCH(1,OFFSET('5E'!H$6:H$40,SMALL('5E'!AE$6:AE$40,COUNTIF(AF$6:AF6,"5E")),0),0)),'5E'!$A$6:$B$40,2,0)&amp;" - "&amp;'5E'!$A$1,
IF(AF6="5F",INDEX(OFFSET('5F'!$A$6:$A$40,SMALL('5F'!AE$6:AE$40,COUNTIF(AF$6:AF6,"5F")),0),MATCH(1,OFFSET('5F'!H$6:H$40,SMALL('5F'!AE$6:AE$40,COUNTIF(AF$6:AF6,"5F")),0),0))&amp;" "&amp;VLOOKUP(INDEX(OFFSET('5F'!$A$6:$A$40,SMALL('5F'!AE$6:AE$40,COUNTIF(AF$6:AF6,"5F")),0),MATCH(1,OFFSET('5F'!H$6:H$40,SMALL('5F'!AE$6:AE$40,COUNTIF(AF$6:AF6,"5F")),0),0)),'5F'!$A$6:$B$40,2,0)&amp;" - "&amp;'5F'!$A$1,
IF(AF6="4A",INDEX(OFFSET('4A'!$A$6:$A$38,SMALL('4A'!AE$6:AE$38,COUNTIF(AF$6:AF6,"4A")),0),MATCH(1,OFFSET('4A'!H$6:H$38,SMALL('4A'!AE$6:AE$38,COUNTIF(AF$6:AF6,"4A")),0),0))&amp;" "&amp;VLOOKUP(INDEX(OFFSET('4A'!$A$6:$A$38,SMALL('4A'!AE$6:AE$38,COUNTIF(AF$6:AF6,"4A")),0),MATCH(1,OFFSET('4A'!H$6:H$38,SMALL('4A'!AE$6:AE$38,COUNTIF(AF$6:AF6,"4A")),0),0)),'4A'!$A$6:$B$38,2,0)&amp;" - "&amp;'4A'!$A$1,
IF(AF6="4B",INDEX(OFFSET('4B'!$A$6:$A$37,SMALL('4B'!AE$6:AE$37,COUNTIF(AF$6:AF6,"4B")),0),MATCH(1,OFFSET('4B'!H$6:H$37,SMALL('4B'!AE$6:AE$37,COUNTIF(AF$6:AF6,"4B")),0),0))&amp;" "&amp;VLOOKUP(INDEX(OFFSET('4B'!$A$6:$A$37,SMALL('4B'!AE$6:AE$37,COUNTIF(AF$6:AF6,"4B")),0),MATCH(1,OFFSET('4B'!H$6:H$37,SMALL('4B'!AE$6:AE$37,COUNTIF(AF$6:AF6,"4B")),0),0)),'4B'!$A$6:$B$37,2,0)&amp;" - "&amp;'4B'!$A$1,
IF(AF6="4C",INDEX(OFFSET('4C'!$A$6:$A$38,SMALL('4C'!AE$6:AE$38,COUNTIF(AF$6:AF6,"4C")),0),MATCH(1,OFFSET('4C'!H$6:H$38,SMALL('4C'!AE$6:AE$38,COUNTIF(AF$6:AF6,"4C")),0),0))&amp;" "&amp;VLOOKUP(INDEX(OFFSET('4C'!$A$6:$A$38,SMALL('4C'!AE$6:AE$38,COUNTIF(AF$6:AF6,"4C")),0),MATCH(1,OFFSET('4C'!H$6:H$38,SMALL('4C'!AE$6:AE$38,COUNTIF(AF$6:AF6,"4C")),0),0)),'4C'!$A$6:$B$38,2,0)&amp;" - "&amp;'4C'!$A$1,
IF(AF6="4D",INDEX(OFFSET('4D'!$A$6:$A$37,SMALL('4D'!AE$6:AE$37,COUNTIF(AF$6:AF6,"4D")),0),MATCH(1,OFFSET('4D'!H$6:H$37,SMALL('4D'!AE$6:AE$37,COUNTIF(AF$6:AF6,"4D")),0),0))&amp;" "&amp;VLOOKUP(INDEX(OFFSET('4D'!$A$6:$A$37,SMALL('4D'!AE$6:AE$37,COUNTIF(AF$6:AF6,"4D")),0),MATCH(1,OFFSET('4D'!H$6:H$37,SMALL('4D'!AE$6:AE$37,COUNTIF(AF$6:AF6,"4D")),0),0)),'4D'!$A$6:$B$37,2,0)&amp;" - "&amp;'4D'!$A$1,
IF(AF6="4E",INDEX(OFFSET('4E'!$A$6:$A$37,SMALL('4E'!AE$6:AE$37,COUNTIF(AF$6:AF6,"4E")),0),MATCH(1,OFFSET('4E'!H$6:H$37,SMALL('4E'!AE$6:AE$37,COUNTIF(AF$6:AF6,"4E")),0),0))&amp;" "&amp;VLOOKUP(INDEX(OFFSET('4E'!$A$6:$A$37,SMALL('4E'!AE$6:AE$37,COUNTIF(AF$6:AF6,"4E")),0),MATCH(1,OFFSET('4E'!H$6:H$37,SMALL('4E'!AE$6:AE$37,COUNTIF(AF$6:AF6,"4E")),0),0)),'4E'!$A$6:$B$37,2,0)&amp;" - "&amp;'4E'!$A$1,
IF(AF6="CM2",INDEX(OFFSET('CM2'!$A$6:$A$36,SMALL('CM2'!AE$6:AE$36,COUNTIF(AF$6:AF6,"CM2")),0),MATCH(1,OFFSET('CM2'!H$6:H$36,SMALL('CM2'!AE$6:AE$36,COUNTIF(AF$6:AF6,"CM2")),0),0))&amp;" "&amp;VLOOKUP(INDEX(OFFSET('CM2'!$A$6:$A$36,SMALL('CM2'!AE$6:AE$36,COUNTIF(AF$6:AF6,"CM2")),0),MATCH(1,OFFSET('CM2'!H$6:H$36,SMALL('CM2'!AE$6:AE$36,COUNTIF(AF$6:AF6,"CM2")),0),0)),'CM2'!$A$6:$B$36,2,0)&amp;" - "&amp;'CM2'!$A$1,AZ6)))))))))))))))))),"")</f>
        <v/>
      </c>
      <c r="G6" s="30"/>
      <c r="H6" s="34" t="str">
        <f ca="1">IFERROR(IF(AH6="","",IF(AH6="6A",INDEX(OFFSET('6A'!$A$6:$A$39,SMALL('6A'!AG$6:AG$39,COUNTIF(AH$6:AH6,"6A")),0),MATCH(1,OFFSET('6A'!J$6:J$39,SMALL('6A'!AG$6:AG$39,COUNTIF(AH$6:AH6,"6A")),0),0))&amp;" "&amp;VLOOKUP(INDEX(OFFSET('6A'!$A$6:$A$39,SMALL('6A'!AG$6:AG$39,COUNTIF(AH$6:AH6,"6A")),0),MATCH(1,OFFSET('6A'!J$6:J$39,SMALL('6A'!AG$6:AG$39,COUNTIF(AH$6:AH6,"6A")),0),0)),'6A'!$A$6:$B$39,2,0)&amp;" - "&amp;'6A'!$A$1,
IF(AH6="6B",INDEX(OFFSET('6B'!$A$6:$A$39,SMALL('6B'!AG$6:AG$39,COUNTIF(AH$6:AH6,"6B")),0),MATCH(1,OFFSET('6B'!J$6:J$39,SMALL('6B'!AG$6:AG$39,COUNTIF(AH$6:AH6,"6B")),0),0))&amp;" "&amp;VLOOKUP(INDEX(OFFSET('6B'!$A$6:$A$39,SMALL('6B'!AG$6:AG$39,COUNTIF(AH$6:AH6,"6B")),0),MATCH(1,OFFSET('6B'!J$6:J$39,SMALL('6B'!AG$6:AG$39,COUNTIF(AH$6:AH6,"6B")),0),0)),'6B'!$A$6:$B$39,2,0)&amp;" - "&amp;'6B'!$A$1,
IF(AH6="6C",INDEX(OFFSET('6C'!$A$6:$A$41,SMALL('6C'!AG$6:AG$41,COUNTIF(AH$6:AH6,"6C")),0),MATCH(1,OFFSET('6C'!J$6:J$41,SMALL('6C'!AG$6:AG$41,COUNTIF(AH$6:AH6,"6C")),0),0))&amp;" "&amp;VLOOKUP(INDEX(OFFSET('6C'!$A$6:$A$41,SMALL('6C'!AG$6:AG$41,COUNTIF(AH$6:AH6,"6C")),0),MATCH(1,OFFSET('6C'!J$6:J$41,SMALL('6C'!AG$6:AG$41,COUNTIF(AH$6:AH6,"6C")),0),0)),'6C'!$A$6:$B$41,2,0)&amp;" - "&amp;'6C'!$A$1,
IF(AH6="6D",INDEX(OFFSET('6D'!$A$6:$A$42,SMALL('6D'!AG$6:AG$42,COUNTIF(AH$6:AH6,"6D")),0),MATCH(1,OFFSET('6D'!J$6:J$42,SMALL('6D'!AG$6:AG$42,COUNTIF(AH$6:AH6,"6D")),0),0))&amp;" "&amp;VLOOKUP(INDEX(OFFSET('6D'!$A$6:$A$42,SMALL('6D'!AG$6:AG$42,COUNTIF(AH$6:AH6,"6D")),0),MATCH(1,OFFSET('6D'!J$6:J$42,SMALL('6D'!AG$6:AG$42,COUNTIF(AH$6:AH6,"6D")),0),0)),'6D'!$A$6:$B$42,2,0)&amp;" - "&amp;'6D'!$A$1,
IF(AH6="6E",INDEX(OFFSET('6E'!$A$6:$A$40,SMALL('6E'!AG$6:AG$40,COUNTIF(AH$6:AH6,"6E")),0),MATCH(1,OFFSET('6E'!J$6:J$40,SMALL('6E'!AG$6:AG$40,COUNTIF(AH$6:AH6,"6E")),0),0))&amp;" "&amp;VLOOKUP(INDEX(OFFSET('6E'!$A$6:$A$40,SMALL('6E'!AG$6:AG$40,COUNTIF(AH$6:AH6,"6E")),0),MATCH(1,OFFSET('6E'!J$6:J$40,SMALL('6E'!AG$6:AG$40,COUNTIF(AH$6:AH6,"6E")),0),0)),'6E'!$A$6:$B$40,2,0)&amp;" - "&amp;'6E'!$A$1,
IF(AH6="5A",INDEX(OFFSET('5A'!$A$6:$A$41,SMALL('5A'!AG$6:AG$41,COUNTIF(AH$6:AH6,"5A")),0),MATCH(1,OFFSET('5A'!J$6:J$41,SMALL('5A'!AG$6:AG$41,COUNTIF(AH$6:AH6,"5A")),0),0))&amp;" "&amp;VLOOKUP(INDEX(OFFSET('5A'!$A$6:$A$41,SMALL('5A'!AG$6:AG$41,COUNTIF(AH$6:AH6,"5A")),0),MATCH(1,OFFSET('5A'!J$6:J$41,SMALL('5A'!AG$6:AG$41,COUNTIF(AH$6:AH6,"5A")),0),0)),'5A'!$A$6:$B$41,2,0)&amp;" - "&amp;'5A'!$A$1,
IF(AH6="5B",INDEX(OFFSET('5B'!$A$6:$A$39,SMALL('5B'!AG$6:AG$39,COUNTIF(AH$6:AH6,"5B")),0),MATCH(1,OFFSET('5B'!J$6:J$39,SMALL('5B'!AG$6:AG$39,COUNTIF(AH$6:AH6,"5B")),0),0))&amp;" "&amp;VLOOKUP(INDEX(OFFSET('5B'!$A$6:$A$39,SMALL('5B'!AG$6:AG$39,COUNTIF(AH$6:AH6,"5B")),0),MATCH(1,OFFSET('5B'!J$6:J$39,SMALL('5B'!AG$6:AG$39,COUNTIF(AH$6:AH6,"5B")),0),0)),'5B'!$A$6:$B$39,2,0)&amp;" - "&amp;'5B'!$A$1,
IF(AH6="5C",INDEX(OFFSET('5C'!$A$6:$A$39,SMALL('5C'!AG$6:AG$39,COUNTIF(AH$6:AH6,"5C")),0),MATCH(1,OFFSET('5C'!J$6:J$39,SMALL('5C'!AG$6:AG$39,COUNTIF(AH$6:AH6,"5C")),0),0))&amp;" "&amp;VLOOKUP(INDEX(OFFSET('5C'!$A$6:$A$39,SMALL('5C'!AG$6:AG$39,COUNTIF(AH$6:AH6,"5C")),0),MATCH(1,OFFSET('5C'!J$6:J$39,SMALL('5C'!AG$6:AG$39,COUNTIF(AH$6:AH6,"5C")),0),0)),'5C'!$A$6:$B$39,2,0)&amp;" - "&amp;'5C'!$A$1,
IF(AH6="5D",INDEX(OFFSET('5D'!$A$6:$A$41,SMALL('5D'!AG$6:AG$41,COUNTIF(AH$6:AH6,"5D")),0),MATCH(1,OFFSET('5D'!J$6:J$41,SMALL('5D'!AG$6:AG$41,COUNTIF(AH$6:AH6,"5D")),0),0))&amp;" "&amp;VLOOKUP(INDEX(OFFSET('5D'!$A$6:$A$41,SMALL('5D'!AG$6:AG$41,COUNTIF(AH$6:AH6,"5D")),0),MATCH(1,OFFSET('5D'!J$6:J$41,SMALL('5D'!AG$6:AG$41,COUNTIF(AH$6:AH6,"5D")),0),0)),'5D'!$A$6:$B$41,2,0)&amp;" - "&amp;'5D'!$A$1,
IF(AH6="5E",INDEX(OFFSET('5E'!$A$6:$A$40,SMALL('5E'!AG$6:AG$40,COUNTIF(AH$6:AH6,"5E")),0),MATCH(1,OFFSET('5E'!J$6:J$40,SMALL('5E'!AG$6:AG$40,COUNTIF(AH$6:AH6,"5E")),0),0))&amp;" "&amp;VLOOKUP(INDEX(OFFSET('5E'!$A$6:$A$40,SMALL('5E'!AG$6:AG$40,COUNTIF(AH$6:AH6,"5E")),0),MATCH(1,OFFSET('5E'!J$6:J$40,SMALL('5E'!AG$6:AG$40,COUNTIF(AH$6:AH6,"5E")),0),0)),'5E'!$A$6:$B$40,2,0)&amp;" - "&amp;'5E'!$A$1,
IF(AH6="5F",INDEX(OFFSET('5F'!$A$6:$A$40,SMALL('5F'!AG$6:AG$40,COUNTIF(AH$6:AH6,"5F")),0),MATCH(1,OFFSET('5F'!J$6:J$40,SMALL('5F'!AG$6:AG$40,COUNTIF(AH$6:AH6,"5F")),0),0))&amp;" "&amp;VLOOKUP(INDEX(OFFSET('5F'!$A$6:$A$40,SMALL('5F'!AG$6:AG$40,COUNTIF(AH$6:AH6,"5F")),0),MATCH(1,OFFSET('5F'!J$6:J$40,SMALL('5F'!AG$6:AG$40,COUNTIF(AH$6:AH6,"5F")),0),0)),'5F'!$A$6:$B$40,2,0)&amp;" - "&amp;'5F'!$A$1,
IF(AH6="4A",INDEX(OFFSET('4A'!$A$6:$A$38,SMALL('4A'!AG$6:AG$38,COUNTIF(AH$6:AH6,"4A")),0),MATCH(1,OFFSET('4A'!J$6:J$38,SMALL('4A'!AG$6:AG$38,COUNTIF(AH$6:AH6,"4A")),0),0))&amp;" "&amp;VLOOKUP(INDEX(OFFSET('4A'!$A$6:$A$38,SMALL('4A'!AG$6:AG$38,COUNTIF(AH$6:AH6,"4A")),0),MATCH(1,OFFSET('4A'!J$6:J$38,SMALL('4A'!AG$6:AG$38,COUNTIF(AH$6:AH6,"4A")),0),0)),'4A'!$A$6:$B$38,2,0)&amp;" - "&amp;'4A'!$A$1,
IF(AH6="4B",INDEX(OFFSET('4B'!$A$6:$A$37,SMALL('4B'!AG$6:AG$37,COUNTIF(AH$6:AH6,"4B")),0),MATCH(1,OFFSET('4B'!J$6:J$37,SMALL('4B'!AG$6:AG$37,COUNTIF(AH$6:AH6,"4B")),0),0))&amp;" "&amp;VLOOKUP(INDEX(OFFSET('4B'!$A$6:$A$37,SMALL('4B'!AG$6:AG$37,COUNTIF(AH$6:AH6,"4B")),0),MATCH(1,OFFSET('4B'!J$6:J$37,SMALL('4B'!AG$6:AG$37,COUNTIF(AH$6:AH6,"4B")),0),0)),'4B'!$A$6:$B$37,2,0)&amp;" - "&amp;'4B'!$A$1,
IF(AH6="4C",INDEX(OFFSET('4C'!$A$6:$A$38,SMALL('4C'!AG$6:AG$38,COUNTIF(AH$6:AH6,"4C")),0),MATCH(1,OFFSET('4C'!J$6:J$38,SMALL('4C'!AG$6:AG$38,COUNTIF(AH$6:AH6,"4C")),0),0))&amp;" "&amp;VLOOKUP(INDEX(OFFSET('4C'!$A$6:$A$38,SMALL('4C'!AG$6:AG$38,COUNTIF(AH$6:AH6,"4C")),0),MATCH(1,OFFSET('4C'!J$6:J$38,SMALL('4C'!AG$6:AG$38,COUNTIF(AH$6:AH6,"4C")),0),0)),'4C'!$A$6:$B$38,2,0)&amp;" - "&amp;'4C'!$A$1,
IF(AH6="4D",INDEX(OFFSET('4D'!$A$6:$A$37,SMALL('4D'!AG$6:AG$37,COUNTIF(AH$6:AH6,"4D")),0),MATCH(1,OFFSET('4D'!J$6:J$37,SMALL('4D'!AG$6:AG$37,COUNTIF(AH$6:AH6,"4D")),0),0))&amp;" "&amp;VLOOKUP(INDEX(OFFSET('4D'!$A$6:$A$37,SMALL('4D'!AG$6:AG$37,COUNTIF(AH$6:AH6,"4D")),0),MATCH(1,OFFSET('4D'!J$6:J$37,SMALL('4D'!AG$6:AG$37,COUNTIF(AH$6:AH6,"4D")),0),0)),'4D'!$A$6:$B$37,2,0)&amp;" - "&amp;'4D'!$A$1,
IF(AH6="4E",INDEX(OFFSET('4E'!$A$6:$A$37,SMALL('4E'!AG$6:AG$37,COUNTIF(AH$6:AH6,"4E")),0),MATCH(1,OFFSET('4E'!J$6:J$37,SMALL('4E'!AG$6:AG$37,COUNTIF(AH$6:AH6,"4E")),0),0))&amp;" "&amp;VLOOKUP(INDEX(OFFSET('4E'!$A$6:$A$37,SMALL('4E'!AG$6:AG$37,COUNTIF(AH$6:AH6,"4E")),0),MATCH(1,OFFSET('4E'!J$6:J$37,SMALL('4E'!AG$6:AG$37,COUNTIF(AH$6:AH6,"4E")),0),0)),'4E'!$A$6:$B$37,2,0)&amp;" - "&amp;'4E'!$A$1,
IF(AH6="CM2",INDEX(OFFSET('CM2'!$A$6:$A$36,SMALL('CM2'!AG$6:AG$36,COUNTIF(AH$6:AH6,"CM2")),0),MATCH(1,OFFSET('CM2'!J$6:J$36,SMALL('CM2'!AG$6:AG$36,COUNTIF(AH$6:AH6,"CM2")),0),0))&amp;" "&amp;VLOOKUP(INDEX(OFFSET('CM2'!$A$6:$A$36,SMALL('CM2'!AG$6:AG$36,COUNTIF(AH$6:AH6,"CM2")),0),MATCH(1,OFFSET('CM2'!J$6:J$36,SMALL('CM2'!AG$6:AG$36,COUNTIF(AH$6:AH6,"CM2")),0),0)),'CM2'!$A$6:$B$36,2,0)&amp;" - "&amp;'CM2'!$A$1,BB6)))))))))))))))))),"")</f>
        <v/>
      </c>
      <c r="I6" s="56" t="str">
        <f ca="1">IFERROR(IF(AI6="","",IF(AI6="6A",INDEX(OFFSET('6A'!$A$6:$A$39,SMALL('6A'!AH$6:AH$39,COUNTIF(AI$6:AI6,"6A")),0),MATCH(1,OFFSET('6A'!K$6:K$39,SMALL('6A'!AH$6:AH$39,COUNTIF(AI$6:AI6,"6A")),0),0))&amp;" "&amp;VLOOKUP(INDEX(OFFSET('6A'!$A$6:$A$39,SMALL('6A'!AH$6:AH$39,COUNTIF(AI$6:AI6,"6A")),0),MATCH(1,OFFSET('6A'!K$6:K$39,SMALL('6A'!AH$6:AH$39,COUNTIF(AI$6:AI6,"6A")),0),0)),'6A'!$A$6:$B$39,2,0)&amp;" - "&amp;'6A'!$A$1,
IF(AI6="6B",INDEX(OFFSET('6B'!$A$6:$A$39,SMALL('6B'!AH$6:AH$39,COUNTIF(AI$6:AI6,"6B")),0),MATCH(1,OFFSET('6B'!K$6:K$39,SMALL('6B'!AH$6:AH$39,COUNTIF(AI$6:AI6,"6B")),0),0))&amp;" "&amp;VLOOKUP(INDEX(OFFSET('6B'!$A$6:$A$39,SMALL('6B'!AH$6:AH$39,COUNTIF(AI$6:AI6,"6B")),0),MATCH(1,OFFSET('6B'!K$6:K$39,SMALL('6B'!AH$6:AH$39,COUNTIF(AI$6:AI6,"6B")),0),0)),'6B'!$A$6:$B$39,2,0)&amp;" - "&amp;'6B'!$A$1,
IF(AI6="6C",INDEX(OFFSET('6C'!$A$6:$A$41,SMALL('6C'!AH$6:AH$41,COUNTIF(AI$6:AI6,"6C")),0),MATCH(1,OFFSET('6C'!K$6:K$41,SMALL('6C'!AH$6:AH$41,COUNTIF(AI$6:AI6,"6C")),0),0))&amp;" "&amp;VLOOKUP(INDEX(OFFSET('6C'!$A$6:$A$41,SMALL('6C'!AH$6:AH$41,COUNTIF(AI$6:AI6,"6C")),0),MATCH(1,OFFSET('6C'!K$6:K$41,SMALL('6C'!AH$6:AH$41,COUNTIF(AI$6:AI6,"6C")),0),0)),'6C'!$A$6:$B$41,2,0)&amp;" - "&amp;'6C'!$A$1,
IF(AI6="6D",INDEX(OFFSET('6D'!$A$6:$A$42,SMALL('6D'!AH$6:AH$42,COUNTIF(AI$6:AI6,"6D")),0),MATCH(1,OFFSET('6D'!K$6:K$42,SMALL('6D'!AH$6:AH$42,COUNTIF(AI$6:AI6,"6D")),0),0))&amp;" "&amp;VLOOKUP(INDEX(OFFSET('6D'!$A$6:$A$42,SMALL('6D'!AH$6:AH$42,COUNTIF(AI$6:AI6,"6D")),0),MATCH(1,OFFSET('6D'!K$6:K$42,SMALL('6D'!AH$6:AH$42,COUNTIF(AI$6:AI6,"6D")),0),0)),'6D'!$A$6:$B$42,2,0)&amp;" - "&amp;'6D'!$A$1,
IF(AI6="6E",INDEX(OFFSET('6E'!$A$6:$A$40,SMALL('6E'!AH$6:AH$40,COUNTIF(AI$6:AI6,"6E")),0),MATCH(1,OFFSET('6E'!K$6:K$40,SMALL('6E'!AH$6:AH$40,COUNTIF(AI$6:AI6,"6E")),0),0))&amp;" "&amp;VLOOKUP(INDEX(OFFSET('6E'!$A$6:$A$40,SMALL('6E'!AH$6:AH$40,COUNTIF(AI$6:AI6,"6E")),0),MATCH(1,OFFSET('6E'!K$6:K$40,SMALL('6E'!AH$6:AH$40,COUNTIF(AI$6:AI6,"6E")),0),0)),'6E'!$A$6:$B$40,2,0)&amp;" - "&amp;'6E'!$A$1,
IF(AI6="5A",INDEX(OFFSET('5A'!$A$6:$A$41,SMALL('5A'!AH$6:AH$41,COUNTIF(AI$6:AI6,"5A")),0),MATCH(1,OFFSET('5A'!K$6:K$41,SMALL('5A'!AH$6:AH$41,COUNTIF(AI$6:AI6,"5A")),0),0))&amp;" "&amp;VLOOKUP(INDEX(OFFSET('5A'!$A$6:$A$41,SMALL('5A'!AH$6:AH$41,COUNTIF(AI$6:AI6,"5A")),0),MATCH(1,OFFSET('5A'!K$6:K$41,SMALL('5A'!AH$6:AH$41,COUNTIF(AI$6:AI6,"5A")),0),0)),'5A'!$A$6:$B$41,2,0)&amp;" - "&amp;'5A'!$A$1,
IF(AI6="5B",INDEX(OFFSET('5B'!$A$6:$A$39,SMALL('5B'!AH$6:AH$39,COUNTIF(AI$6:AI6,"5B")),0),MATCH(1,OFFSET('5B'!K$6:K$39,SMALL('5B'!AH$6:AH$39,COUNTIF(AI$6:AI6,"5B")),0),0))&amp;" "&amp;VLOOKUP(INDEX(OFFSET('5B'!$A$6:$A$39,SMALL('5B'!AH$6:AH$39,COUNTIF(AI$6:AI6,"5B")),0),MATCH(1,OFFSET('5B'!K$6:K$39,SMALL('5B'!AH$6:AH$39,COUNTIF(AI$6:AI6,"5B")),0),0)),'5B'!$A$6:$B$39,2,0)&amp;" - "&amp;'5B'!$A$1,
IF(AI6="5C",INDEX(OFFSET('5C'!$A$6:$A$39,SMALL('5C'!AH$6:AH$39,COUNTIF(AI$6:AI6,"5C")),0),MATCH(1,OFFSET('5C'!K$6:K$39,SMALL('5C'!AH$6:AH$39,COUNTIF(AI$6:AI6,"5C")),0),0))&amp;" "&amp;VLOOKUP(INDEX(OFFSET('5C'!$A$6:$A$39,SMALL('5C'!AH$6:AH$39,COUNTIF(AI$6:AI6,"5C")),0),MATCH(1,OFFSET('5C'!K$6:K$39,SMALL('5C'!AH$6:AH$39,COUNTIF(AI$6:AI6,"5C")),0),0)),'5C'!$A$6:$B$39,2,0)&amp;" - "&amp;'5C'!$A$1,
IF(AI6="5D",INDEX(OFFSET('5D'!$A$6:$A$41,SMALL('5D'!AH$6:AH$41,COUNTIF(AI$6:AI6,"5D")),0),MATCH(1,OFFSET('5D'!K$6:K$41,SMALL('5D'!AH$6:AH$41,COUNTIF(AI$6:AI6,"5D")),0),0))&amp;" "&amp;VLOOKUP(INDEX(OFFSET('5D'!$A$6:$A$41,SMALL('5D'!AH$6:AH$41,COUNTIF(AI$6:AI6,"5D")),0),MATCH(1,OFFSET('5D'!K$6:K$41,SMALL('5D'!AH$6:AH$41,COUNTIF(AI$6:AI6,"5D")),0),0)),'5D'!$A$6:$B$41,2,0)&amp;" - "&amp;'5D'!$A$1,
IF(AI6="5E",INDEX(OFFSET('5E'!$A$6:$A$40,SMALL('5E'!AH$6:AH$40,COUNTIF(AI$6:AI6,"5E")),0),MATCH(1,OFFSET('5E'!K$6:K$40,SMALL('5E'!AH$6:AH$40,COUNTIF(AI$6:AI6,"5E")),0),0))&amp;" "&amp;VLOOKUP(INDEX(OFFSET('5E'!$A$6:$A$40,SMALL('5E'!AH$6:AH$40,COUNTIF(AI$6:AI6,"5E")),0),MATCH(1,OFFSET('5E'!K$6:K$40,SMALL('5E'!AH$6:AH$40,COUNTIF(AI$6:AI6,"5E")),0),0)),'5E'!$A$6:$B$40,2,0)&amp;" - "&amp;'5E'!$A$1,
IF(AI6="5F",INDEX(OFFSET('5F'!$A$6:$A$40,SMALL('5F'!AH$6:AH$40,COUNTIF(AI$6:AI6,"5F")),0),MATCH(1,OFFSET('5F'!K$6:K$40,SMALL('5F'!AH$6:AH$40,COUNTIF(AI$6:AI6,"5F")),0),0))&amp;" "&amp;VLOOKUP(INDEX(OFFSET('5F'!$A$6:$A$40,SMALL('5F'!AH$6:AH$40,COUNTIF(AI$6:AI6,"5F")),0),MATCH(1,OFFSET('5F'!K$6:K$40,SMALL('5F'!AH$6:AH$40,COUNTIF(AI$6:AI6,"5F")),0),0)),'5F'!$A$6:$B$40,2,0)&amp;" - "&amp;'5F'!$A$1,
IF(AI6="4A",INDEX(OFFSET('4A'!$A$6:$A$38,SMALL('4A'!AH$6:AH$38,COUNTIF(AI$6:AI6,"4A")),0),MATCH(1,OFFSET('4A'!K$6:K$38,SMALL('4A'!AH$6:AH$38,COUNTIF(AI$6:AI6,"4A")),0),0))&amp;" "&amp;VLOOKUP(INDEX(OFFSET('4A'!$A$6:$A$38,SMALL('4A'!AH$6:AH$38,COUNTIF(AI$6:AI6,"4A")),0),MATCH(1,OFFSET('4A'!K$6:K$38,SMALL('4A'!AH$6:AH$38,COUNTIF(AI$6:AI6,"4A")),0),0)),'4A'!$A$6:$B$38,2,0)&amp;" - "&amp;'4A'!$A$1,
IF(AI6="4B",INDEX(OFFSET('4B'!$A$6:$A$37,SMALL('4B'!AH$6:AH$37,COUNTIF(AI$6:AI6,"4B")),0),MATCH(1,OFFSET('4B'!K$6:K$37,SMALL('4B'!AH$6:AH$37,COUNTIF(AI$6:AI6,"4B")),0),0))&amp;" "&amp;VLOOKUP(INDEX(OFFSET('4B'!$A$6:$A$37,SMALL('4B'!AH$6:AH$37,COUNTIF(AI$6:AI6,"4B")),0),MATCH(1,OFFSET('4B'!K$6:K$37,SMALL('4B'!AH$6:AH$37,COUNTIF(AI$6:AI6,"4B")),0),0)),'4B'!$A$6:$B$37,2,0)&amp;" - "&amp;'4B'!$A$1,
IF(AI6="4C",INDEX(OFFSET('4C'!$A$6:$A$38,SMALL('4C'!AH$6:AH$38,COUNTIF(AI$6:AI6,"4C")),0),MATCH(1,OFFSET('4C'!K$6:K$38,SMALL('4C'!AH$6:AH$38,COUNTIF(AI$6:AI6,"4C")),0),0))&amp;" "&amp;VLOOKUP(INDEX(OFFSET('4C'!$A$6:$A$38,SMALL('4C'!AH$6:AH$38,COUNTIF(AI$6:AI6,"4C")),0),MATCH(1,OFFSET('4C'!K$6:K$38,SMALL('4C'!AH$6:AH$38,COUNTIF(AI$6:AI6,"4C")),0),0)),'4C'!$A$6:$B$38,2,0)&amp;" - "&amp;'4C'!$A$1,
IF(AI6="4D",INDEX(OFFSET('4D'!$A$6:$A$37,SMALL('4D'!AH$6:AH$37,COUNTIF(AI$6:AI6,"4D")),0),MATCH(1,OFFSET('4D'!K$6:K$37,SMALL('4D'!AH$6:AH$37,COUNTIF(AI$6:AI6,"4D")),0),0))&amp;" "&amp;VLOOKUP(INDEX(OFFSET('4D'!$A$6:$A$37,SMALL('4D'!AH$6:AH$37,COUNTIF(AI$6:AI6,"4D")),0),MATCH(1,OFFSET('4D'!K$6:K$37,SMALL('4D'!AH$6:AH$37,COUNTIF(AI$6:AI6,"4D")),0),0)),'4D'!$A$6:$B$37,2,0)&amp;" - "&amp;'4D'!$A$1,
IF(AI6="4E",INDEX(OFFSET('4E'!$A$6:$A$37,SMALL('4E'!AH$6:AH$37,COUNTIF(AI$6:AI6,"4E")),0),MATCH(1,OFFSET('4E'!K$6:K$37,SMALL('4E'!AH$6:AH$37,COUNTIF(AI$6:AI6,"4E")),0),0))&amp;" "&amp;VLOOKUP(INDEX(OFFSET('4E'!$A$6:$A$37,SMALL('4E'!AH$6:AH$37,COUNTIF(AI$6:AI6,"4E")),0),MATCH(1,OFFSET('4E'!K$6:K$37,SMALL('4E'!AH$6:AH$37,COUNTIF(AI$6:AI6,"4E")),0),0)),'4E'!$A$6:$B$37,2,0)&amp;" - "&amp;'4E'!$A$1,
IF(AI6="CM2",INDEX(OFFSET('CM2'!$A$6:$A$36,SMALL('CM2'!AH$6:AH$36,COUNTIF(AI$6:AI6,"CM2")),0),MATCH(1,OFFSET('CM2'!K$6:K$36,SMALL('CM2'!AH$6:AH$36,COUNTIF(AI$6:AI6,"CM2")),0),0))&amp;" "&amp;VLOOKUP(INDEX(OFFSET('CM2'!$A$6:$A$36,SMALL('CM2'!AH$6:AH$36,COUNTIF(AI$6:AI6,"CM2")),0),MATCH(1,OFFSET('CM2'!K$6:K$36,SMALL('CM2'!AH$6:AH$36,COUNTIF(AI$6:AI6,"CM2")),0),0)),'CM2'!$A$6:$B$36,2,0)&amp;" - "&amp;'CM2'!$A$1,BC6)))))))))))))))))),"")</f>
        <v/>
      </c>
      <c r="J6" s="65" t="str">
        <f ca="1">IFERROR(IF(AJ6="","",IF(AJ6="6A",INDEX(OFFSET('6A'!$A$6:$A$39,SMALL('6A'!AI$6:AI$39,COUNTIF(AJ$6:AJ6,"6A")),0),MATCH(1,OFFSET('6A'!L$6:L$39,SMALL('6A'!AI$6:AI$39,COUNTIF(AJ$6:AJ6,"6A")),0),0))&amp;" "&amp;VLOOKUP(INDEX(OFFSET('6A'!$A$6:$A$39,SMALL('6A'!AI$6:AI$39,COUNTIF(AJ$6:AJ6,"6A")),0),MATCH(1,OFFSET('6A'!L$6:L$39,SMALL('6A'!AI$6:AI$39,COUNTIF(AJ$6:AJ6,"6A")),0),0)),'6A'!$A$6:$B$39,2,0)&amp;" - "&amp;'6A'!$A$1,
IF(AJ6="6B",INDEX(OFFSET('6B'!$A$6:$A$39,SMALL('6B'!AI$6:AI$39,COUNTIF(AJ$6:AJ6,"6B")),0),MATCH(1,OFFSET('6B'!L$6:L$39,SMALL('6B'!AI$6:AI$39,COUNTIF(AJ$6:AJ6,"6B")),0),0))&amp;" "&amp;VLOOKUP(INDEX(OFFSET('6B'!$A$6:$A$39,SMALL('6B'!AI$6:AI$39,COUNTIF(AJ$6:AJ6,"6B")),0),MATCH(1,OFFSET('6B'!L$6:L$39,SMALL('6B'!AI$6:AI$39,COUNTIF(AJ$6:AJ6,"6B")),0),0)),'6B'!$A$6:$B$39,2,0)&amp;" - "&amp;'6B'!$A$1,
IF(AJ6="6C",INDEX(OFFSET('6C'!$A$6:$A$41,SMALL('6C'!AI$6:AI$41,COUNTIF(AJ$6:AJ6,"6C")),0),MATCH(1,OFFSET('6C'!L$6:L$41,SMALL('6C'!AI$6:AI$41,COUNTIF(AJ$6:AJ6,"6C")),0),0))&amp;" "&amp;VLOOKUP(INDEX(OFFSET('6C'!$A$6:$A$41,SMALL('6C'!AI$6:AI$41,COUNTIF(AJ$6:AJ6,"6C")),0),MATCH(1,OFFSET('6C'!L$6:L$41,SMALL('6C'!AI$6:AI$41,COUNTIF(AJ$6:AJ6,"6C")),0),0)),'6C'!$A$6:$B$41,2,0)&amp;" - "&amp;'6C'!$A$1,
IF(AJ6="6D",INDEX(OFFSET('6D'!$A$6:$A$42,SMALL('6D'!AI$6:AI$42,COUNTIF(AJ$6:AJ6,"6D")),0),MATCH(1,OFFSET('6D'!L$6:L$42,SMALL('6D'!AI$6:AI$42,COUNTIF(AJ$6:AJ6,"6D")),0),0))&amp;" "&amp;VLOOKUP(INDEX(OFFSET('6D'!$A$6:$A$42,SMALL('6D'!AI$6:AI$42,COUNTIF(AJ$6:AJ6,"6D")),0),MATCH(1,OFFSET('6D'!L$6:L$42,SMALL('6D'!AI$6:AI$42,COUNTIF(AJ$6:AJ6,"6D")),0),0)),'6D'!$A$6:$B$42,2,0)&amp;" - "&amp;'6D'!$A$1,
IF(AJ6="6E",INDEX(OFFSET('6E'!$A$6:$A$40,SMALL('6E'!AI$6:AI$40,COUNTIF(AJ$6:AJ6,"6E")),0),MATCH(1,OFFSET('6E'!L$6:L$40,SMALL('6E'!AI$6:AI$40,COUNTIF(AJ$6:AJ6,"6E")),0),0))&amp;" "&amp;VLOOKUP(INDEX(OFFSET('6E'!$A$6:$A$40,SMALL('6E'!AI$6:AI$40,COUNTIF(AJ$6:AJ6,"6E")),0),MATCH(1,OFFSET('6E'!L$6:L$40,SMALL('6E'!AI$6:AI$40,COUNTIF(AJ$6:AJ6,"6E")),0),0)),'6E'!$A$6:$B$40,2,0)&amp;" - "&amp;'6E'!$A$1,
IF(AJ6="5A",INDEX(OFFSET('5A'!$A$6:$A$41,SMALL('5A'!AI$6:AI$41,COUNTIF(AJ$6:AJ6,"5A")),0),MATCH(1,OFFSET('5A'!L$6:L$41,SMALL('5A'!AI$6:AI$41,COUNTIF(AJ$6:AJ6,"5A")),0),0))&amp;" "&amp;VLOOKUP(INDEX(OFFSET('5A'!$A$6:$A$41,SMALL('5A'!AI$6:AI$41,COUNTIF(AJ$6:AJ6,"5A")),0),MATCH(1,OFFSET('5A'!L$6:L$41,SMALL('5A'!AI$6:AI$41,COUNTIF(AJ$6:AJ6,"5A")),0),0)),'5A'!$A$6:$B$41,2,0)&amp;" - "&amp;'5A'!$A$1,
IF(AJ6="5B",INDEX(OFFSET('5B'!$A$6:$A$39,SMALL('5B'!AI$6:AI$39,COUNTIF(AJ$6:AJ6,"5B")),0),MATCH(1,OFFSET('5B'!L$6:L$39,SMALL('5B'!AI$6:AI$39,COUNTIF(AJ$6:AJ6,"5B")),0),0))&amp;" "&amp;VLOOKUP(INDEX(OFFSET('5B'!$A$6:$A$39,SMALL('5B'!AI$6:AI$39,COUNTIF(AJ$6:AJ6,"5B")),0),MATCH(1,OFFSET('5B'!L$6:L$39,SMALL('5B'!AI$6:AI$39,COUNTIF(AJ$6:AJ6,"5B")),0),0)),'5B'!$A$6:$B$39,2,0)&amp;" - "&amp;'5B'!$A$1,
IF(AJ6="5C",INDEX(OFFSET('5C'!$A$6:$A$39,SMALL('5C'!AI$6:AI$39,COUNTIF(AJ$6:AJ6,"5C")),0),MATCH(1,OFFSET('5C'!L$6:L$39,SMALL('5C'!AI$6:AI$39,COUNTIF(AJ$6:AJ6,"5C")),0),0))&amp;" "&amp;VLOOKUP(INDEX(OFFSET('5C'!$A$6:$A$39,SMALL('5C'!AI$6:AI$39,COUNTIF(AJ$6:AJ6,"5C")),0),MATCH(1,OFFSET('5C'!L$6:L$39,SMALL('5C'!AI$6:AI$39,COUNTIF(AJ$6:AJ6,"5C")),0),0)),'5C'!$A$6:$B$39,2,0)&amp;" - "&amp;'5C'!$A$1,
IF(AJ6="5D",INDEX(OFFSET('5D'!$A$6:$A$41,SMALL('5D'!AI$6:AI$41,COUNTIF(AJ$6:AJ6,"5D")),0),MATCH(1,OFFSET('5D'!L$6:L$41,SMALL('5D'!AI$6:AI$41,COUNTIF(AJ$6:AJ6,"5D")),0),0))&amp;" "&amp;VLOOKUP(INDEX(OFFSET('5D'!$A$6:$A$41,SMALL('5D'!AI$6:AI$41,COUNTIF(AJ$6:AJ6,"5D")),0),MATCH(1,OFFSET('5D'!L$6:L$41,SMALL('5D'!AI$6:AI$41,COUNTIF(AJ$6:AJ6,"5D")),0),0)),'5D'!$A$6:$B$41,2,0)&amp;" - "&amp;'5D'!$A$1,
IF(AJ6="5E",INDEX(OFFSET('5E'!$A$6:$A$40,SMALL('5E'!AI$6:AI$40,COUNTIF(AJ$6:AJ6,"5E")),0),MATCH(1,OFFSET('5E'!L$6:L$40,SMALL('5E'!AI$6:AI$40,COUNTIF(AJ$6:AJ6,"5E")),0),0))&amp;" "&amp;VLOOKUP(INDEX(OFFSET('5E'!$A$6:$A$40,SMALL('5E'!AI$6:AI$40,COUNTIF(AJ$6:AJ6,"5E")),0),MATCH(1,OFFSET('5E'!L$6:L$40,SMALL('5E'!AI$6:AI$40,COUNTIF(AJ$6:AJ6,"5E")),0),0)),'5E'!$A$6:$B$40,2,0)&amp;" - "&amp;'5E'!$A$1,
IF(AJ6="5F",INDEX(OFFSET('5F'!$A$6:$A$40,SMALL('5F'!AI$6:AI$40,COUNTIF(AJ$6:AJ6,"5F")),0),MATCH(1,OFFSET('5F'!L$6:L$40,SMALL('5F'!AI$6:AI$40,COUNTIF(AJ$6:AJ6,"5F")),0),0))&amp;" "&amp;VLOOKUP(INDEX(OFFSET('5F'!$A$6:$A$40,SMALL('5F'!AI$6:AI$40,COUNTIF(AJ$6:AJ6,"5F")),0),MATCH(1,OFFSET('5F'!L$6:L$40,SMALL('5F'!AI$6:AI$40,COUNTIF(AJ$6:AJ6,"5F")),0),0)),'5F'!$A$6:$B$40,2,0)&amp;" - "&amp;'5F'!$A$1,
IF(AJ6="4A",INDEX(OFFSET('4A'!$A$6:$A$38,SMALL('4A'!AI$6:AI$38,COUNTIF(AJ$6:AJ6,"4A")),0),MATCH(1,OFFSET('4A'!L$6:L$38,SMALL('4A'!AI$6:AI$38,COUNTIF(AJ$6:AJ6,"4A")),0),0))&amp;" "&amp;VLOOKUP(INDEX(OFFSET('4A'!$A$6:$A$38,SMALL('4A'!AI$6:AI$38,COUNTIF(AJ$6:AJ6,"4A")),0),MATCH(1,OFFSET('4A'!L$6:L$38,SMALL('4A'!AI$6:AI$38,COUNTIF(AJ$6:AJ6,"4A")),0),0)),'4A'!$A$6:$B$38,2,0)&amp;" - "&amp;'4A'!$A$1,
IF(AJ6="4B",INDEX(OFFSET('4B'!$A$6:$A$37,SMALL('4B'!AI$6:AI$37,COUNTIF(AJ$6:AJ6,"4B")),0),MATCH(1,OFFSET('4B'!L$6:L$37,SMALL('4B'!AI$6:AI$37,COUNTIF(AJ$6:AJ6,"4B")),0),0))&amp;" "&amp;VLOOKUP(INDEX(OFFSET('4B'!$A$6:$A$37,SMALL('4B'!AI$6:AI$37,COUNTIF(AJ$6:AJ6,"4B")),0),MATCH(1,OFFSET('4B'!L$6:L$37,SMALL('4B'!AI$6:AI$37,COUNTIF(AJ$6:AJ6,"4B")),0),0)),'4B'!$A$6:$B$37,2,0)&amp;" - "&amp;'4B'!$A$1,
IF(AJ6="4C",INDEX(OFFSET('4C'!$A$6:$A$38,SMALL('4C'!AI$6:AI$38,COUNTIF(AJ$6:AJ6,"4C")),0),MATCH(1,OFFSET('4C'!L$6:L$38,SMALL('4C'!AI$6:AI$38,COUNTIF(AJ$6:AJ6,"4C")),0),0))&amp;" "&amp;VLOOKUP(INDEX(OFFSET('4C'!$A$6:$A$38,SMALL('4C'!AI$6:AI$38,COUNTIF(AJ$6:AJ6,"4C")),0),MATCH(1,OFFSET('4C'!L$6:L$38,SMALL('4C'!AI$6:AI$38,COUNTIF(AJ$6:AJ6,"4C")),0),0)),'4C'!$A$6:$B$38,2,0)&amp;" - "&amp;'4C'!$A$1,
IF(AJ6="4D",INDEX(OFFSET('4D'!$A$6:$A$37,SMALL('4D'!AI$6:AI$37,COUNTIF(AJ$6:AJ6,"4D")),0),MATCH(1,OFFSET('4D'!L$6:L$37,SMALL('4D'!AI$6:AI$37,COUNTIF(AJ$6:AJ6,"4D")),0),0))&amp;" "&amp;VLOOKUP(INDEX(OFFSET('4D'!$A$6:$A$37,SMALL('4D'!AI$6:AI$37,COUNTIF(AJ$6:AJ6,"4D")),0),MATCH(1,OFFSET('4D'!L$6:L$37,SMALL('4D'!AI$6:AI$37,COUNTIF(AJ$6:AJ6,"4D")),0),0)),'4D'!$A$6:$B$37,2,0)&amp;" - "&amp;'4D'!$A$1,
IF(AJ6="4E",INDEX(OFFSET('4E'!$A$6:$A$37,SMALL('4E'!AI$6:AI$37,COUNTIF(AJ$6:AJ6,"4E")),0),MATCH(1,OFFSET('4E'!L$6:L$37,SMALL('4E'!AI$6:AI$37,COUNTIF(AJ$6:AJ6,"4E")),0),0))&amp;" "&amp;VLOOKUP(INDEX(OFFSET('4E'!$A$6:$A$37,SMALL('4E'!AI$6:AI$37,COUNTIF(AJ$6:AJ6,"4E")),0),MATCH(1,OFFSET('4E'!L$6:L$37,SMALL('4E'!AI$6:AI$37,COUNTIF(AJ$6:AJ6,"4E")),0),0)),'4E'!$A$6:$B$37,2,0)&amp;" - "&amp;'4E'!$A$1,
IF(AJ6="CM2",INDEX(OFFSET('CM2'!$A$6:$A$36,SMALL('CM2'!AI$6:AI$36,COUNTIF(AJ$6:AJ6,"CM2")),0),MATCH(1,OFFSET('CM2'!L$6:L$36,SMALL('CM2'!AI$6:AI$36,COUNTIF(AJ$6:AJ6,"CM2")),0),0))&amp;" "&amp;VLOOKUP(INDEX(OFFSET('CM2'!$A$6:$A$36,SMALL('CM2'!AI$6:AI$36,COUNTIF(AJ$6:AJ6,"CM2")),0),MATCH(1,OFFSET('CM2'!L$6:L$36,SMALL('CM2'!AI$6:AI$36,COUNTIF(AJ$6:AJ6,"CM2")),0),0)),'CM2'!$A$6:$B$36,2,0)&amp;" - "&amp;'CM2'!$A$1,BD6)))))))))))))))))),"")</f>
        <v/>
      </c>
      <c r="K6" s="39" t="str">
        <f ca="1">IFERROR(IF(AK6="","",IF(AK6="6A",INDEX(OFFSET('6A'!$A$6:$A$39,SMALL('6A'!AJ$6:AJ$39,COUNTIF(AK$6:AK6,"6A")),0),MATCH(1,OFFSET('6A'!M$6:M$39,SMALL('6A'!AJ$6:AJ$39,COUNTIF(AK$6:AK6,"6A")),0),0))&amp;" "&amp;VLOOKUP(INDEX(OFFSET('6A'!$A$6:$A$39,SMALL('6A'!AJ$6:AJ$39,COUNTIF(AK$6:AK6,"6A")),0),MATCH(1,OFFSET('6A'!M$6:M$39,SMALL('6A'!AJ$6:AJ$39,COUNTIF(AK$6:AK6,"6A")),0),0)),'6A'!$A$6:$B$39,2,0)&amp;" - "&amp;'6A'!$A$1,
IF(AK6="6B",INDEX(OFFSET('6B'!$A$6:$A$39,SMALL('6B'!AJ$6:AJ$39,COUNTIF(AK$6:AK6,"6B")),0),MATCH(1,OFFSET('6B'!M$6:M$39,SMALL('6B'!AJ$6:AJ$39,COUNTIF(AK$6:AK6,"6B")),0),0))&amp;" "&amp;VLOOKUP(INDEX(OFFSET('6B'!$A$6:$A$39,SMALL('6B'!AJ$6:AJ$39,COUNTIF(AK$6:AK6,"6B")),0),MATCH(1,OFFSET('6B'!M$6:M$39,SMALL('6B'!AJ$6:AJ$39,COUNTIF(AK$6:AK6,"6B")),0),0)),'6B'!$A$6:$B$39,2,0)&amp;" - "&amp;'6B'!$A$1,
IF(AK6="6C",INDEX(OFFSET('6C'!$A$6:$A$41,SMALL('6C'!AJ$6:AJ$41,COUNTIF(AK$6:AK6,"6C")),0),MATCH(1,OFFSET('6C'!M$6:M$41,SMALL('6C'!AJ$6:AJ$41,COUNTIF(AK$6:AK6,"6C")),0),0))&amp;" "&amp;VLOOKUP(INDEX(OFFSET('6C'!$A$6:$A$41,SMALL('6C'!AJ$6:AJ$41,COUNTIF(AK$6:AK6,"6C")),0),MATCH(1,OFFSET('6C'!M$6:M$41,SMALL('6C'!AJ$6:AJ$41,COUNTIF(AK$6:AK6,"6C")),0),0)),'6C'!$A$6:$B$41,2,0)&amp;" - "&amp;'6C'!$A$1,
IF(AK6="6D",INDEX(OFFSET('6D'!$A$6:$A$42,SMALL('6D'!AJ$6:AJ$42,COUNTIF(AK$6:AK6,"6D")),0),MATCH(1,OFFSET('6D'!M$6:M$42,SMALL('6D'!AJ$6:AJ$42,COUNTIF(AK$6:AK6,"6D")),0),0))&amp;" "&amp;VLOOKUP(INDEX(OFFSET('6D'!$A$6:$A$42,SMALL('6D'!AJ$6:AJ$42,COUNTIF(AK$6:AK6,"6D")),0),MATCH(1,OFFSET('6D'!M$6:M$42,SMALL('6D'!AJ$6:AJ$42,COUNTIF(AK$6:AK6,"6D")),0),0)),'6D'!$A$6:$B$42,2,0)&amp;" - "&amp;'6D'!$A$1,
IF(AK6="6E",INDEX(OFFSET('6E'!$A$6:$A$40,SMALL('6E'!AJ$6:AJ$40,COUNTIF(AK$6:AK6,"6E")),0),MATCH(1,OFFSET('6E'!M$6:M$40,SMALL('6E'!AJ$6:AJ$40,COUNTIF(AK$6:AK6,"6E")),0),0))&amp;" "&amp;VLOOKUP(INDEX(OFFSET('6E'!$A$6:$A$40,SMALL('6E'!AJ$6:AJ$40,COUNTIF(AK$6:AK6,"6E")),0),MATCH(1,OFFSET('6E'!M$6:M$40,SMALL('6E'!AJ$6:AJ$40,COUNTIF(AK$6:AK6,"6E")),0),0)),'6E'!$A$6:$B$40,2,0)&amp;" - "&amp;'6E'!$A$1,
IF(AK6="5A",INDEX(OFFSET('5A'!$A$6:$A$41,SMALL('5A'!AJ$6:AJ$41,COUNTIF(AK$6:AK6,"5A")),0),MATCH(1,OFFSET('5A'!M$6:M$41,SMALL('5A'!AJ$6:AJ$41,COUNTIF(AK$6:AK6,"5A")),0),0))&amp;" "&amp;VLOOKUP(INDEX(OFFSET('5A'!$A$6:$A$41,SMALL('5A'!AJ$6:AJ$41,COUNTIF(AK$6:AK6,"5A")),0),MATCH(1,OFFSET('5A'!M$6:M$41,SMALL('5A'!AJ$6:AJ$41,COUNTIF(AK$6:AK6,"5A")),0),0)),'5A'!$A$6:$B$41,2,0)&amp;" - "&amp;'5A'!$A$1,
IF(AK6="5B",INDEX(OFFSET('5B'!$A$6:$A$39,SMALL('5B'!AJ$6:AJ$39,COUNTIF(AK$6:AK6,"5B")),0),MATCH(1,OFFSET('5B'!M$6:M$39,SMALL('5B'!AJ$6:AJ$39,COUNTIF(AK$6:AK6,"5B")),0),0))&amp;" "&amp;VLOOKUP(INDEX(OFFSET('5B'!$A$6:$A$39,SMALL('5B'!AJ$6:AJ$39,COUNTIF(AK$6:AK6,"5B")),0),MATCH(1,OFFSET('5B'!M$6:M$39,SMALL('5B'!AJ$6:AJ$39,COUNTIF(AK$6:AK6,"5B")),0),0)),'5B'!$A$6:$B$39,2,0)&amp;" - "&amp;'5B'!$A$1,
IF(AK6="5C",INDEX(OFFSET('5C'!$A$6:$A$39,SMALL('5C'!AJ$6:AJ$39,COUNTIF(AK$6:AK6,"5C")),0),MATCH(1,OFFSET('5C'!M$6:M$39,SMALL('5C'!AJ$6:AJ$39,COUNTIF(AK$6:AK6,"5C")),0),0))&amp;" "&amp;VLOOKUP(INDEX(OFFSET('5C'!$A$6:$A$39,SMALL('5C'!AJ$6:AJ$39,COUNTIF(AK$6:AK6,"5C")),0),MATCH(1,OFFSET('5C'!M$6:M$39,SMALL('5C'!AJ$6:AJ$39,COUNTIF(AK$6:AK6,"5C")),0),0)),'5C'!$A$6:$B$39,2,0)&amp;" - "&amp;'5C'!$A$1,
IF(AK6="5D",INDEX(OFFSET('5D'!$A$6:$A$41,SMALL('5D'!AJ$6:AJ$41,COUNTIF(AK$6:AK6,"5D")),0),MATCH(1,OFFSET('5D'!M$6:M$41,SMALL('5D'!AJ$6:AJ$41,COUNTIF(AK$6:AK6,"5D")),0),0))&amp;" "&amp;VLOOKUP(INDEX(OFFSET('5D'!$A$6:$A$41,SMALL('5D'!AJ$6:AJ$41,COUNTIF(AK$6:AK6,"5D")),0),MATCH(1,OFFSET('5D'!M$6:M$41,SMALL('5D'!AJ$6:AJ$41,COUNTIF(AK$6:AK6,"5D")),0),0)),'5D'!$A$6:$B$41,2,0)&amp;" - "&amp;'5D'!$A$1,
IF(AK6="5E",INDEX(OFFSET('5E'!$A$6:$A$40,SMALL('5E'!AJ$6:AJ$40,COUNTIF(AK$6:AK6,"5E")),0),MATCH(1,OFFSET('5E'!M$6:M$40,SMALL('5E'!AJ$6:AJ$40,COUNTIF(AK$6:AK6,"5E")),0),0))&amp;" "&amp;VLOOKUP(INDEX(OFFSET('5E'!$A$6:$A$40,SMALL('5E'!AJ$6:AJ$40,COUNTIF(AK$6:AK6,"5E")),0),MATCH(1,OFFSET('5E'!M$6:M$40,SMALL('5E'!AJ$6:AJ$40,COUNTIF(AK$6:AK6,"5E")),0),0)),'5E'!$A$6:$B$40,2,0)&amp;" - "&amp;'5E'!$A$1,
IF(AK6="5F",INDEX(OFFSET('5F'!$A$6:$A$40,SMALL('5F'!AJ$6:AJ$40,COUNTIF(AK$6:AK6,"5F")),0),MATCH(1,OFFSET('5F'!M$6:M$40,SMALL('5F'!AJ$6:AJ$40,COUNTIF(AK$6:AK6,"5F")),0),0))&amp;" "&amp;VLOOKUP(INDEX(OFFSET('5F'!$A$6:$A$40,SMALL('5F'!AJ$6:AJ$40,COUNTIF(AK$6:AK6,"5F")),0),MATCH(1,OFFSET('5F'!M$6:M$40,SMALL('5F'!AJ$6:AJ$40,COUNTIF(AK$6:AK6,"5F")),0),0)),'5F'!$A$6:$B$40,2,0)&amp;" - "&amp;'5F'!$A$1,
IF(AK6="4A",INDEX(OFFSET('4A'!$A$6:$A$38,SMALL('4A'!AJ$6:AJ$38,COUNTIF(AK$6:AK6,"4A")),0),MATCH(1,OFFSET('4A'!M$6:M$38,SMALL('4A'!AJ$6:AJ$38,COUNTIF(AK$6:AK6,"4A")),0),0))&amp;" "&amp;VLOOKUP(INDEX(OFFSET('4A'!$A$6:$A$38,SMALL('4A'!AJ$6:AJ$38,COUNTIF(AK$6:AK6,"4A")),0),MATCH(1,OFFSET('4A'!M$6:M$38,SMALL('4A'!AJ$6:AJ$38,COUNTIF(AK$6:AK6,"4A")),0),0)),'4A'!$A$6:$B$38,2,0)&amp;" - "&amp;'4A'!$A$1,
IF(AK6="4B",INDEX(OFFSET('4B'!$A$6:$A$37,SMALL('4B'!AJ$6:AJ$37,COUNTIF(AK$6:AK6,"4B")),0),MATCH(1,OFFSET('4B'!M$6:M$37,SMALL('4B'!AJ$6:AJ$37,COUNTIF(AK$6:AK6,"4B")),0),0))&amp;" "&amp;VLOOKUP(INDEX(OFFSET('4B'!$A$6:$A$37,SMALL('4B'!AJ$6:AJ$37,COUNTIF(AK$6:AK6,"4B")),0),MATCH(1,OFFSET('4B'!M$6:M$37,SMALL('4B'!AJ$6:AJ$37,COUNTIF(AK$6:AK6,"4B")),0),0)),'4B'!$A$6:$B$37,2,0)&amp;" - "&amp;'4B'!$A$1,
IF(AK6="4C",INDEX(OFFSET('4C'!$A$6:$A$38,SMALL('4C'!AJ$6:AJ$38,COUNTIF(AK$6:AK6,"4C")),0),MATCH(1,OFFSET('4C'!M$6:M$38,SMALL('4C'!AJ$6:AJ$38,COUNTIF(AK$6:AK6,"4C")),0),0))&amp;" "&amp;VLOOKUP(INDEX(OFFSET('4C'!$A$6:$A$38,SMALL('4C'!AJ$6:AJ$38,COUNTIF(AK$6:AK6,"4C")),0),MATCH(1,OFFSET('4C'!M$6:M$38,SMALL('4C'!AJ$6:AJ$38,COUNTIF(AK$6:AK6,"4C")),0),0)),'4C'!$A$6:$B$38,2,0)&amp;" - "&amp;'4C'!$A$1,
IF(AK6="4D",INDEX(OFFSET('4D'!$A$6:$A$37,SMALL('4D'!AJ$6:AJ$37,COUNTIF(AK$6:AK6,"4D")),0),MATCH(1,OFFSET('4D'!M$6:M$37,SMALL('4D'!AJ$6:AJ$37,COUNTIF(AK$6:AK6,"4D")),0),0))&amp;" "&amp;VLOOKUP(INDEX(OFFSET('4D'!$A$6:$A$37,SMALL('4D'!AJ$6:AJ$37,COUNTIF(AK$6:AK6,"4D")),0),MATCH(1,OFFSET('4D'!M$6:M$37,SMALL('4D'!AJ$6:AJ$37,COUNTIF(AK$6:AK6,"4D")),0),0)),'4D'!$A$6:$B$37,2,0)&amp;" - "&amp;'4D'!$A$1,
IF(AK6="4E",INDEX(OFFSET('4E'!$A$6:$A$37,SMALL('4E'!AJ$6:AJ$37,COUNTIF(AK$6:AK6,"4E")),0),MATCH(1,OFFSET('4E'!M$6:M$37,SMALL('4E'!AJ$6:AJ$37,COUNTIF(AK$6:AK6,"4E")),0),0))&amp;" "&amp;VLOOKUP(INDEX(OFFSET('4E'!$A$6:$A$37,SMALL('4E'!AJ$6:AJ$37,COUNTIF(AK$6:AK6,"4E")),0),MATCH(1,OFFSET('4E'!M$6:M$37,SMALL('4E'!AJ$6:AJ$37,COUNTIF(AK$6:AK6,"4E")),0),0)),'4E'!$A$6:$B$37,2,0)&amp;" - "&amp;'4E'!$A$1,
IF(AK6="CM2",INDEX(OFFSET('CM2'!$A$6:$A$36,SMALL('CM2'!AJ$6:AJ$36,COUNTIF(AK$6:AK6,"CM2")),0),MATCH(1,OFFSET('CM2'!M$6:M$36,SMALL('CM2'!AJ$6:AJ$36,COUNTIF(AK$6:AK6,"CM2")),0),0))&amp;" "&amp;VLOOKUP(INDEX(OFFSET('CM2'!$A$6:$A$36,SMALL('CM2'!AJ$6:AJ$36,COUNTIF(AK$6:AK6,"CM2")),0),MATCH(1,OFFSET('CM2'!M$6:M$36,SMALL('CM2'!AJ$6:AJ$36,COUNTIF(AK$6:AK6,"CM2")),0),0)),'CM2'!$A$6:$B$36,2,0)&amp;" - "&amp;'CM2'!$A$1,BE6)))))))))))))))))),"")</f>
        <v/>
      </c>
      <c r="L6" s="42" t="str">
        <f ca="1">IFERROR(IF(AL6="","",IF(AL6="6A",INDEX(OFFSET('6A'!$A$6:$A$39,SMALL('6A'!AK$6:AK$39,COUNTIF(AL$6:AL6,"6A")),0),MATCH(1,OFFSET('6A'!N$6:N$39,SMALL('6A'!AK$6:AK$39,COUNTIF(AL$6:AL6,"6A")),0),0))&amp;" "&amp;VLOOKUP(INDEX(OFFSET('6A'!$A$6:$A$39,SMALL('6A'!AK$6:AK$39,COUNTIF(AL$6:AL6,"6A")),0),MATCH(1,OFFSET('6A'!N$6:N$39,SMALL('6A'!AK$6:AK$39,COUNTIF(AL$6:AL6,"6A")),0),0)),'6A'!$A$6:$B$39,2,0)&amp;" - "&amp;'6A'!$A$1,
IF(AL6="6B",INDEX(OFFSET('6B'!$A$6:$A$39,SMALL('6B'!AK$6:AK$39,COUNTIF(AL$6:AL6,"6B")),0),MATCH(1,OFFSET('6B'!N$6:N$39,SMALL('6B'!AK$6:AK$39,COUNTIF(AL$6:AL6,"6B")),0),0))&amp;" "&amp;VLOOKUP(INDEX(OFFSET('6B'!$A$6:$A$39,SMALL('6B'!AK$6:AK$39,COUNTIF(AL$6:AL6,"6B")),0),MATCH(1,OFFSET('6B'!N$6:N$39,SMALL('6B'!AK$6:AK$39,COUNTIF(AL$6:AL6,"6B")),0),0)),'6B'!$A$6:$B$39,2,0)&amp;" - "&amp;'6B'!$A$1,
IF(AL6="6C",INDEX(OFFSET('6C'!$A$6:$A$41,SMALL('6C'!AK$6:AK$41,COUNTIF(AL$6:AL6,"6C")),0),MATCH(1,OFFSET('6C'!N$6:N$41,SMALL('6C'!AK$6:AK$41,COUNTIF(AL$6:AL6,"6C")),0),0))&amp;" "&amp;VLOOKUP(INDEX(OFFSET('6C'!$A$6:$A$41,SMALL('6C'!AK$6:AK$41,COUNTIF(AL$6:AL6,"6C")),0),MATCH(1,OFFSET('6C'!N$6:N$41,SMALL('6C'!AK$6:AK$41,COUNTIF(AL$6:AL6,"6C")),0),0)),'6C'!$A$6:$B$41,2,0)&amp;" - "&amp;'6C'!$A$1,
IF(AL6="6D",INDEX(OFFSET('6D'!$A$6:$A$42,SMALL('6D'!AK$6:AK$42,COUNTIF(AL$6:AL6,"6D")),0),MATCH(1,OFFSET('6D'!N$6:N$42,SMALL('6D'!AK$6:AK$42,COUNTIF(AL$6:AL6,"6D")),0),0))&amp;" "&amp;VLOOKUP(INDEX(OFFSET('6D'!$A$6:$A$42,SMALL('6D'!AK$6:AK$42,COUNTIF(AL$6:AL6,"6D")),0),MATCH(1,OFFSET('6D'!N$6:N$42,SMALL('6D'!AK$6:AK$42,COUNTIF(AL$6:AL6,"6D")),0),0)),'6D'!$A$6:$B$42,2,0)&amp;" - "&amp;'6D'!$A$1,
IF(AL6="6E",INDEX(OFFSET('6E'!$A$6:$A$40,SMALL('6E'!AK$6:AK$40,COUNTIF(AL$6:AL6,"6E")),0),MATCH(1,OFFSET('6E'!N$6:N$40,SMALL('6E'!AK$6:AK$40,COUNTIF(AL$6:AL6,"6E")),0),0))&amp;" "&amp;VLOOKUP(INDEX(OFFSET('6E'!$A$6:$A$40,SMALL('6E'!AK$6:AK$40,COUNTIF(AL$6:AL6,"6E")),0),MATCH(1,OFFSET('6E'!N$6:N$40,SMALL('6E'!AK$6:AK$40,COUNTIF(AL$6:AL6,"6E")),0),0)),'6E'!$A$6:$B$40,2,0)&amp;" - "&amp;'6E'!$A$1,
IF(AL6="5A",INDEX(OFFSET('5A'!$A$6:$A$41,SMALL('5A'!AK$6:AK$41,COUNTIF(AL$6:AL6,"5A")),0),MATCH(1,OFFSET('5A'!N$6:N$41,SMALL('5A'!AK$6:AK$41,COUNTIF(AL$6:AL6,"5A")),0),0))&amp;" "&amp;VLOOKUP(INDEX(OFFSET('5A'!$A$6:$A$41,SMALL('5A'!AK$6:AK$41,COUNTIF(AL$6:AL6,"5A")),0),MATCH(1,OFFSET('5A'!N$6:N$41,SMALL('5A'!AK$6:AK$41,COUNTIF(AL$6:AL6,"5A")),0),0)),'5A'!$A$6:$B$41,2,0)&amp;" - "&amp;'5A'!$A$1,
IF(AL6="5B",INDEX(OFFSET('5B'!$A$6:$A$39,SMALL('5B'!AK$6:AK$39,COUNTIF(AL$6:AL6,"5B")),0),MATCH(1,OFFSET('5B'!N$6:N$39,SMALL('5B'!AK$6:AK$39,COUNTIF(AL$6:AL6,"5B")),0),0))&amp;" "&amp;VLOOKUP(INDEX(OFFSET('5B'!$A$6:$A$39,SMALL('5B'!AK$6:AK$39,COUNTIF(AL$6:AL6,"5B")),0),MATCH(1,OFFSET('5B'!N$6:N$39,SMALL('5B'!AK$6:AK$39,COUNTIF(AL$6:AL6,"5B")),0),0)),'5B'!$A$6:$B$39,2,0)&amp;" - "&amp;'5B'!$A$1,
IF(AL6="5C",INDEX(OFFSET('5C'!$A$6:$A$39,SMALL('5C'!AK$6:AK$39,COUNTIF(AL$6:AL6,"5C")),0),MATCH(1,OFFSET('5C'!N$6:N$39,SMALL('5C'!AK$6:AK$39,COUNTIF(AL$6:AL6,"5C")),0),0))&amp;" "&amp;VLOOKUP(INDEX(OFFSET('5C'!$A$6:$A$39,SMALL('5C'!AK$6:AK$39,COUNTIF(AL$6:AL6,"5C")),0),MATCH(1,OFFSET('5C'!N$6:N$39,SMALL('5C'!AK$6:AK$39,COUNTIF(AL$6:AL6,"5C")),0),0)),'5C'!$A$6:$B$39,2,0)&amp;" - "&amp;'5C'!$A$1,
IF(AL6="5D",INDEX(OFFSET('5D'!$A$6:$A$41,SMALL('5D'!AK$6:AK$41,COUNTIF(AL$6:AL6,"5D")),0),MATCH(1,OFFSET('5D'!N$6:N$41,SMALL('5D'!AK$6:AK$41,COUNTIF(AL$6:AL6,"5D")),0),0))&amp;" "&amp;VLOOKUP(INDEX(OFFSET('5D'!$A$6:$A$41,SMALL('5D'!AK$6:AK$41,COUNTIF(AL$6:AL6,"5D")),0),MATCH(1,OFFSET('5D'!N$6:N$41,SMALL('5D'!AK$6:AK$41,COUNTIF(AL$6:AL6,"5D")),0),0)),'5D'!$A$6:$B$41,2,0)&amp;" - "&amp;'5D'!$A$1,
IF(AL6="5E",INDEX(OFFSET('5E'!$A$6:$A$40,SMALL('5E'!AK$6:AK$40,COUNTIF(AL$6:AL6,"5E")),0),MATCH(1,OFFSET('5E'!N$6:N$40,SMALL('5E'!AK$6:AK$40,COUNTIF(AL$6:AL6,"5E")),0),0))&amp;" "&amp;VLOOKUP(INDEX(OFFSET('5E'!$A$6:$A$40,SMALL('5E'!AK$6:AK$40,COUNTIF(AL$6:AL6,"5E")),0),MATCH(1,OFFSET('5E'!N$6:N$40,SMALL('5E'!AK$6:AK$40,COUNTIF(AL$6:AL6,"5E")),0),0)),'5E'!$A$6:$B$40,2,0)&amp;" - "&amp;'5E'!$A$1,
IF(AL6="5F",INDEX(OFFSET('5F'!$A$6:$A$40,SMALL('5F'!AK$6:AK$40,COUNTIF(AL$6:AL6,"5F")),0),MATCH(1,OFFSET('5F'!N$6:N$40,SMALL('5F'!AK$6:AK$40,COUNTIF(AL$6:AL6,"5F")),0),0))&amp;" "&amp;VLOOKUP(INDEX(OFFSET('5F'!$A$6:$A$40,SMALL('5F'!AK$6:AK$40,COUNTIF(AL$6:AL6,"5F")),0),MATCH(1,OFFSET('5F'!N$6:N$40,SMALL('5F'!AK$6:AK$40,COUNTIF(AL$6:AL6,"5F")),0),0)),'5F'!$A$6:$B$40,2,0)&amp;" - "&amp;'5F'!$A$1,
IF(AL6="4A",INDEX(OFFSET('4A'!$A$6:$A$38,SMALL('4A'!AK$6:AK$38,COUNTIF(AL$6:AL6,"4A")),0),MATCH(1,OFFSET('4A'!N$6:N$38,SMALL('4A'!AK$6:AK$38,COUNTIF(AL$6:AL6,"4A")),0),0))&amp;" "&amp;VLOOKUP(INDEX(OFFSET('4A'!$A$6:$A$38,SMALL('4A'!AK$6:AK$38,COUNTIF(AL$6:AL6,"4A")),0),MATCH(1,OFFSET('4A'!N$6:N$38,SMALL('4A'!AK$6:AK$38,COUNTIF(AL$6:AL6,"4A")),0),0)),'4A'!$A$6:$B$38,2,0)&amp;" - "&amp;'4A'!$A$1,
IF(AL6="4B",INDEX(OFFSET('4B'!$A$6:$A$37,SMALL('4B'!AK$6:AK$37,COUNTIF(AL$6:AL6,"4B")),0),MATCH(1,OFFSET('4B'!N$6:N$37,SMALL('4B'!AK$6:AK$37,COUNTIF(AL$6:AL6,"4B")),0),0))&amp;" "&amp;VLOOKUP(INDEX(OFFSET('4B'!$A$6:$A$37,SMALL('4B'!AK$6:AK$37,COUNTIF(AL$6:AL6,"4B")),0),MATCH(1,OFFSET('4B'!N$6:N$37,SMALL('4B'!AK$6:AK$37,COUNTIF(AL$6:AL6,"4B")),0),0)),'4B'!$A$6:$B$37,2,0)&amp;" - "&amp;'4B'!$A$1,
IF(AL6="4C",INDEX(OFFSET('4C'!$A$6:$A$38,SMALL('4C'!AK$6:AK$38,COUNTIF(AL$6:AL6,"4C")),0),MATCH(1,OFFSET('4C'!N$6:N$38,SMALL('4C'!AK$6:AK$38,COUNTIF(AL$6:AL6,"4C")),0),0))&amp;" "&amp;VLOOKUP(INDEX(OFFSET('4C'!$A$6:$A$38,SMALL('4C'!AK$6:AK$38,COUNTIF(AL$6:AL6,"4C")),0),MATCH(1,OFFSET('4C'!N$6:N$38,SMALL('4C'!AK$6:AK$38,COUNTIF(AL$6:AL6,"4C")),0),0)),'4C'!$A$6:$B$38,2,0)&amp;" - "&amp;'4C'!$A$1,
IF(AL6="4D",INDEX(OFFSET('4D'!$A$6:$A$37,SMALL('4D'!AK$6:AK$37,COUNTIF(AL$6:AL6,"4D")),0),MATCH(1,OFFSET('4D'!N$6:N$37,SMALL('4D'!AK$6:AK$37,COUNTIF(AL$6:AL6,"4D")),0),0))&amp;" "&amp;VLOOKUP(INDEX(OFFSET('4D'!$A$6:$A$37,SMALL('4D'!AK$6:AK$37,COUNTIF(AL$6:AL6,"4D")),0),MATCH(1,OFFSET('4D'!N$6:N$37,SMALL('4D'!AK$6:AK$37,COUNTIF(AL$6:AL6,"4D")),0),0)),'4D'!$A$6:$B$37,2,0)&amp;" - "&amp;'4D'!$A$1,
IF(AL6="4E",INDEX(OFFSET('4E'!$A$6:$A$37,SMALL('4E'!AK$6:AK$37,COUNTIF(AL$6:AL6,"4E")),0),MATCH(1,OFFSET('4E'!N$6:N$37,SMALL('4E'!AK$6:AK$37,COUNTIF(AL$6:AL6,"4E")),0),0))&amp;" "&amp;VLOOKUP(INDEX(OFFSET('4E'!$A$6:$A$37,SMALL('4E'!AK$6:AK$37,COUNTIF(AL$6:AL6,"4E")),0),MATCH(1,OFFSET('4E'!N$6:N$37,SMALL('4E'!AK$6:AK$37,COUNTIF(AL$6:AL6,"4E")),0),0)),'4E'!$A$6:$B$37,2,0)&amp;" - "&amp;'4E'!$A$1,
IF(AL6="CM2",INDEX(OFFSET('CM2'!$A$6:$A$36,SMALL('CM2'!AK$6:AK$36,COUNTIF(AL$6:AL6,"CM2")),0),MATCH(1,OFFSET('CM2'!N$6:N$36,SMALL('CM2'!AK$6:AK$36,COUNTIF(AL$6:AL6,"CM2")),0),0))&amp;" "&amp;VLOOKUP(INDEX(OFFSET('CM2'!$A$6:$A$36,SMALL('CM2'!AK$6:AK$36,COUNTIF(AL$6:AL6,"CM2")),0),MATCH(1,OFFSET('CM2'!N$6:N$36,SMALL('CM2'!AK$6:AK$36,COUNTIF(AL$6:AL6,"CM2")),0),0)),'CM2'!$A$6:$B$36,2,0)&amp;" - "&amp;'CM2'!$A$1,BF6)))))))))))))))))),"")</f>
        <v/>
      </c>
      <c r="M6" s="44" t="str">
        <f ca="1">IFERROR(IF(AM6="","",IF(AM6="6A",INDEX(OFFSET('6A'!$A$6:$A$39,SMALL('6A'!AL$6:AL$39,COUNTIF(AM$6:AM6,"6A")),0),MATCH(1,OFFSET('6A'!O$6:O$39,SMALL('6A'!AL$6:AL$39,COUNTIF(AM$6:AM6,"6A")),0),0))&amp;" "&amp;VLOOKUP(INDEX(OFFSET('6A'!$A$6:$A$39,SMALL('6A'!AL$6:AL$39,COUNTIF(AM$6:AM6,"6A")),0),MATCH(1,OFFSET('6A'!O$6:O$39,SMALL('6A'!AL$6:AL$39,COUNTIF(AM$6:AM6,"6A")),0),0)),'6A'!$A$6:$B$39,2,0)&amp;" - "&amp;'6A'!$A$1,
IF(AM6="6B",INDEX(OFFSET('6B'!$A$6:$A$39,SMALL('6B'!AL$6:AL$39,COUNTIF(AM$6:AM6,"6B")),0),MATCH(1,OFFSET('6B'!O$6:O$39,SMALL('6B'!AL$6:AL$39,COUNTIF(AM$6:AM6,"6B")),0),0))&amp;" "&amp;VLOOKUP(INDEX(OFFSET('6B'!$A$6:$A$39,SMALL('6B'!AL$6:AL$39,COUNTIF(AM$6:AM6,"6B")),0),MATCH(1,OFFSET('6B'!O$6:O$39,SMALL('6B'!AL$6:AL$39,COUNTIF(AM$6:AM6,"6B")),0),0)),'6B'!$A$6:$B$39,2,0)&amp;" - "&amp;'6B'!$A$1,
IF(AM6="6C",INDEX(OFFSET('6C'!$A$6:$A$41,SMALL('6C'!AL$6:AL$41,COUNTIF(AM$6:AM6,"6C")),0),MATCH(1,OFFSET('6C'!O$6:O$41,SMALL('6C'!AL$6:AL$41,COUNTIF(AM$6:AM6,"6C")),0),0))&amp;" "&amp;VLOOKUP(INDEX(OFFSET('6C'!$A$6:$A$41,SMALL('6C'!AL$6:AL$41,COUNTIF(AM$6:AM6,"6C")),0),MATCH(1,OFFSET('6C'!O$6:O$41,SMALL('6C'!AL$6:AL$41,COUNTIF(AM$6:AM6,"6C")),0),0)),'6C'!$A$6:$B$41,2,0)&amp;" - "&amp;'6C'!$A$1,
IF(AM6="6D",INDEX(OFFSET('6D'!$A$6:$A$42,SMALL('6D'!AL$6:AL$42,COUNTIF(AM$6:AM6,"6D")),0),MATCH(1,OFFSET('6D'!O$6:O$42,SMALL('6D'!AL$6:AL$42,COUNTIF(AM$6:AM6,"6D")),0),0))&amp;" "&amp;VLOOKUP(INDEX(OFFSET('6D'!$A$6:$A$42,SMALL('6D'!AL$6:AL$42,COUNTIF(AM$6:AM6,"6D")),0),MATCH(1,OFFSET('6D'!O$6:O$42,SMALL('6D'!AL$6:AL$42,COUNTIF(AM$6:AM6,"6D")),0),0)),'6D'!$A$6:$B$42,2,0)&amp;" - "&amp;'6D'!$A$1,
IF(AM6="6E",INDEX(OFFSET('6E'!$A$6:$A$40,SMALL('6E'!AL$6:AL$40,COUNTIF(AM$6:AM6,"6E")),0),MATCH(1,OFFSET('6E'!O$6:O$40,SMALL('6E'!AL$6:AL$40,COUNTIF(AM$6:AM6,"6E")),0),0))&amp;" "&amp;VLOOKUP(INDEX(OFFSET('6E'!$A$6:$A$40,SMALL('6E'!AL$6:AL$40,COUNTIF(AM$6:AM6,"6E")),0),MATCH(1,OFFSET('6E'!O$6:O$40,SMALL('6E'!AL$6:AL$40,COUNTIF(AM$6:AM6,"6E")),0),0)),'6E'!$A$6:$B$40,2,0)&amp;" - "&amp;'6E'!$A$1,
IF(AM6="5A",INDEX(OFFSET('5A'!$A$6:$A$41,SMALL('5A'!AL$6:AL$41,COUNTIF(AM$6:AM6,"5A")),0),MATCH(1,OFFSET('5A'!O$6:O$41,SMALL('5A'!AL$6:AL$41,COUNTIF(AM$6:AM6,"5A")),0),0))&amp;" "&amp;VLOOKUP(INDEX(OFFSET('5A'!$A$6:$A$41,SMALL('5A'!AL$6:AL$41,COUNTIF(AM$6:AM6,"5A")),0),MATCH(1,OFFSET('5A'!O$6:O$41,SMALL('5A'!AL$6:AL$41,COUNTIF(AM$6:AM6,"5A")),0),0)),'5A'!$A$6:$B$41,2,0)&amp;" - "&amp;'5A'!$A$1,
IF(AM6="5B",INDEX(OFFSET('5B'!$A$6:$A$39,SMALL('5B'!AL$6:AL$39,COUNTIF(AM$6:AM6,"5B")),0),MATCH(1,OFFSET('5B'!O$6:O$39,SMALL('5B'!AL$6:AL$39,COUNTIF(AM$6:AM6,"5B")),0),0))&amp;" "&amp;VLOOKUP(INDEX(OFFSET('5B'!$A$6:$A$39,SMALL('5B'!AL$6:AL$39,COUNTIF(AM$6:AM6,"5B")),0),MATCH(1,OFFSET('5B'!O$6:O$39,SMALL('5B'!AL$6:AL$39,COUNTIF(AM$6:AM6,"5B")),0),0)),'5B'!$A$6:$B$39,2,0)&amp;" - "&amp;'5B'!$A$1,
IF(AM6="5C",INDEX(OFFSET('5C'!$A$6:$A$39,SMALL('5C'!AL$6:AL$39,COUNTIF(AM$6:AM6,"5C")),0),MATCH(1,OFFSET('5C'!O$6:O$39,SMALL('5C'!AL$6:AL$39,COUNTIF(AM$6:AM6,"5C")),0),0))&amp;" "&amp;VLOOKUP(INDEX(OFFSET('5C'!$A$6:$A$39,SMALL('5C'!AL$6:AL$39,COUNTIF(AM$6:AM6,"5C")),0),MATCH(1,OFFSET('5C'!O$6:O$39,SMALL('5C'!AL$6:AL$39,COUNTIF(AM$6:AM6,"5C")),0),0)),'5C'!$A$6:$B$39,2,0)&amp;" - "&amp;'5C'!$A$1,
IF(AM6="5D",INDEX(OFFSET('5D'!$A$6:$A$41,SMALL('5D'!AL$6:AL$41,COUNTIF(AM$6:AM6,"5D")),0),MATCH(1,OFFSET('5D'!O$6:O$41,SMALL('5D'!AL$6:AL$41,COUNTIF(AM$6:AM6,"5D")),0),0))&amp;" "&amp;VLOOKUP(INDEX(OFFSET('5D'!$A$6:$A$41,SMALL('5D'!AL$6:AL$41,COUNTIF(AM$6:AM6,"5D")),0),MATCH(1,OFFSET('5D'!O$6:O$41,SMALL('5D'!AL$6:AL$41,COUNTIF(AM$6:AM6,"5D")),0),0)),'5D'!$A$6:$B$41,2,0)&amp;" - "&amp;'5D'!$A$1,
IF(AM6="5E",INDEX(OFFSET('5E'!$A$6:$A$40,SMALL('5E'!AL$6:AL$40,COUNTIF(AM$6:AM6,"5E")),0),MATCH(1,OFFSET('5E'!O$6:O$40,SMALL('5E'!AL$6:AL$40,COUNTIF(AM$6:AM6,"5E")),0),0))&amp;" "&amp;VLOOKUP(INDEX(OFFSET('5E'!$A$6:$A$40,SMALL('5E'!AL$6:AL$40,COUNTIF(AM$6:AM6,"5E")),0),MATCH(1,OFFSET('5E'!O$6:O$40,SMALL('5E'!AL$6:AL$40,COUNTIF(AM$6:AM6,"5E")),0),0)),'5E'!$A$6:$B$40,2,0)&amp;" - "&amp;'5E'!$A$1,
IF(AM6="5F",INDEX(OFFSET('5F'!$A$6:$A$40,SMALL('5F'!AL$6:AL$40,COUNTIF(AM$6:AM6,"5F")),0),MATCH(1,OFFSET('5F'!O$6:O$40,SMALL('5F'!AL$6:AL$40,COUNTIF(AM$6:AM6,"5F")),0),0))&amp;" "&amp;VLOOKUP(INDEX(OFFSET('5F'!$A$6:$A$40,SMALL('5F'!AL$6:AL$40,COUNTIF(AM$6:AM6,"5F")),0),MATCH(1,OFFSET('5F'!O$6:O$40,SMALL('5F'!AL$6:AL$40,COUNTIF(AM$6:AM6,"5F")),0),0)),'5F'!$A$6:$B$40,2,0)&amp;" - "&amp;'5F'!$A$1,
IF(AM6="4A",INDEX(OFFSET('4A'!$A$6:$A$38,SMALL('4A'!AL$6:AL$38,COUNTIF(AM$6:AM6,"4A")),0),MATCH(1,OFFSET('4A'!O$6:O$38,SMALL('4A'!AL$6:AL$38,COUNTIF(AM$6:AM6,"4A")),0),0))&amp;" "&amp;VLOOKUP(INDEX(OFFSET('4A'!$A$6:$A$38,SMALL('4A'!AL$6:AL$38,COUNTIF(AM$6:AM6,"4A")),0),MATCH(1,OFFSET('4A'!O$6:O$38,SMALL('4A'!AL$6:AL$38,COUNTIF(AM$6:AM6,"4A")),0),0)),'4A'!$A$6:$B$38,2,0)&amp;" - "&amp;'4A'!$A$1,
IF(AM6="4B",INDEX(OFFSET('4B'!$A$6:$A$37,SMALL('4B'!AL$6:AL$37,COUNTIF(AM$6:AM6,"4B")),0),MATCH(1,OFFSET('4B'!O$6:O$37,SMALL('4B'!AL$6:AL$37,COUNTIF(AM$6:AM6,"4B")),0),0))&amp;" "&amp;VLOOKUP(INDEX(OFFSET('4B'!$A$6:$A$37,SMALL('4B'!AL$6:AL$37,COUNTIF(AM$6:AM6,"4B")),0),MATCH(1,OFFSET('4B'!O$6:O$37,SMALL('4B'!AL$6:AL$37,COUNTIF(AM$6:AM6,"4B")),0),0)),'4B'!$A$6:$B$37,2,0)&amp;" - "&amp;'4B'!$A$1,
IF(AM6="4C",INDEX(OFFSET('4C'!$A$6:$A$38,SMALL('4C'!AL$6:AL$38,COUNTIF(AM$6:AM6,"4C")),0),MATCH(1,OFFSET('4C'!O$6:O$38,SMALL('4C'!AL$6:AL$38,COUNTIF(AM$6:AM6,"4C")),0),0))&amp;" "&amp;VLOOKUP(INDEX(OFFSET('4C'!$A$6:$A$38,SMALL('4C'!AL$6:AL$38,COUNTIF(AM$6:AM6,"4C")),0),MATCH(1,OFFSET('4C'!O$6:O$38,SMALL('4C'!AL$6:AL$38,COUNTIF(AM$6:AM6,"4C")),0),0)),'4C'!$A$6:$B$38,2,0)&amp;" - "&amp;'4C'!$A$1,
IF(AM6="4D",INDEX(OFFSET('4D'!$A$6:$A$37,SMALL('4D'!AL$6:AL$37,COUNTIF(AM$6:AM6,"4D")),0),MATCH(1,OFFSET('4D'!O$6:O$37,SMALL('4D'!AL$6:AL$37,COUNTIF(AM$6:AM6,"4D")),0),0))&amp;" "&amp;VLOOKUP(INDEX(OFFSET('4D'!$A$6:$A$37,SMALL('4D'!AL$6:AL$37,COUNTIF(AM$6:AM6,"4D")),0),MATCH(1,OFFSET('4D'!O$6:O$37,SMALL('4D'!AL$6:AL$37,COUNTIF(AM$6:AM6,"4D")),0),0)),'4D'!$A$6:$B$37,2,0)&amp;" - "&amp;'4D'!$A$1,
IF(AM6="4E",INDEX(OFFSET('4E'!$A$6:$A$37,SMALL('4E'!AL$6:AL$37,COUNTIF(AM$6:AM6,"4E")),0),MATCH(1,OFFSET('4E'!O$6:O$37,SMALL('4E'!AL$6:AL$37,COUNTIF(AM$6:AM6,"4E")),0),0))&amp;" "&amp;VLOOKUP(INDEX(OFFSET('4E'!$A$6:$A$37,SMALL('4E'!AL$6:AL$37,COUNTIF(AM$6:AM6,"4E")),0),MATCH(1,OFFSET('4E'!O$6:O$37,SMALL('4E'!AL$6:AL$37,COUNTIF(AM$6:AM6,"4E")),0),0)),'4E'!$A$6:$B$37,2,0)&amp;" - "&amp;'4E'!$A$1,
IF(AM6="CM2",INDEX(OFFSET('CM2'!$A$6:$A$36,SMALL('CM2'!AL$6:AL$36,COUNTIF(AM$6:AM6,"CM2")),0),MATCH(1,OFFSET('CM2'!O$6:O$36,SMALL('CM2'!AL$6:AL$36,COUNTIF(AM$6:AM6,"CM2")),0),0))&amp;" "&amp;VLOOKUP(INDEX(OFFSET('CM2'!$A$6:$A$36,SMALL('CM2'!AL$6:AL$36,COUNTIF(AM$6:AM6,"CM2")),0),MATCH(1,OFFSET('CM2'!O$6:O$36,SMALL('CM2'!AL$6:AL$36,COUNTIF(AM$6:AM6,"CM2")),0),0)),'CM2'!$A$6:$B$36,2,0)&amp;" - "&amp;'CM2'!$A$1,BG6)))))))))))))))))),"")</f>
        <v/>
      </c>
      <c r="N6" s="30"/>
      <c r="O6" s="34" t="str">
        <f ca="1">IFERROR(IF(AO6="","",IF(AO6="6A",INDEX(OFFSET('6A'!$A$6:$A$39,SMALL('6A'!AN$6:AN$39,COUNTIF(AO$6:AO6,"6A")),0),MATCH(1,OFFSET('6A'!Q$6:Q$39,SMALL('6A'!AN$6:AN$39,COUNTIF(AO$6:AO6,"6A")),0),0))&amp;" "&amp;VLOOKUP(INDEX(OFFSET('6A'!$A$6:$A$39,SMALL('6A'!AN$6:AN$39,COUNTIF(AO$6:AO6,"6A")),0),MATCH(1,OFFSET('6A'!Q$6:Q$39,SMALL('6A'!AN$6:AN$39,COUNTIF(AO$6:AO6,"6A")),0),0)),'6A'!$A$6:$B$39,2,0)&amp;" - "&amp;'6A'!$A$1,
IF(AO6="6B",INDEX(OFFSET('6B'!$A$6:$A$39,SMALL('6B'!AN$6:AN$39,COUNTIF(AO$6:AO6,"6B")),0),MATCH(1,OFFSET('6B'!Q$6:Q$39,SMALL('6B'!AN$6:AN$39,COUNTIF(AO$6:AO6,"6B")),0),0))&amp;" "&amp;VLOOKUP(INDEX(OFFSET('6B'!$A$6:$A$39,SMALL('6B'!AN$6:AN$39,COUNTIF(AO$6:AO6,"6B")),0),MATCH(1,OFFSET('6B'!Q$6:Q$39,SMALL('6B'!AN$6:AN$39,COUNTIF(AO$6:AO6,"6B")),0),0)),'6B'!$A$6:$B$39,2,0)&amp;" - "&amp;'6B'!$A$1,
IF(AO6="6C",INDEX(OFFSET('6C'!$A$6:$A$41,SMALL('6C'!AN$6:AN$41,COUNTIF(AO$6:AO6,"6C")),0),MATCH(1,OFFSET('6C'!Q$6:Q$41,SMALL('6C'!AN$6:AN$41,COUNTIF(AO$6:AO6,"6C")),0),0))&amp;" "&amp;VLOOKUP(INDEX(OFFSET('6C'!$A$6:$A$41,SMALL('6C'!AN$6:AN$41,COUNTIF(AO$6:AO6,"6C")),0),MATCH(1,OFFSET('6C'!Q$6:Q$41,SMALL('6C'!AN$6:AN$41,COUNTIF(AO$6:AO6,"6C")),0),0)),'6C'!$A$6:$B$41,2,0)&amp;" - "&amp;'6C'!$A$1,
IF(AO6="6D",INDEX(OFFSET('6D'!$A$6:$A$42,SMALL('6D'!AN$6:AN$42,COUNTIF(AO$6:AO6,"6D")),0),MATCH(1,OFFSET('6D'!Q$6:Q$42,SMALL('6D'!AN$6:AN$42,COUNTIF(AO$6:AO6,"6D")),0),0))&amp;" "&amp;VLOOKUP(INDEX(OFFSET('6D'!$A$6:$A$42,SMALL('6D'!AN$6:AN$42,COUNTIF(AO$6:AO6,"6D")),0),MATCH(1,OFFSET('6D'!Q$6:Q$42,SMALL('6D'!AN$6:AN$42,COUNTIF(AO$6:AO6,"6D")),0),0)),'6D'!$A$6:$B$42,2,0)&amp;" - "&amp;'6D'!$A$1,
IF(AO6="6E",INDEX(OFFSET('6E'!$A$6:$A$40,SMALL('6E'!AN$6:AN$40,COUNTIF(AO$6:AO6,"6E")),0),MATCH(1,OFFSET('6E'!Q$6:Q$40,SMALL('6E'!AN$6:AN$40,COUNTIF(AO$6:AO6,"6E")),0),0))&amp;" "&amp;VLOOKUP(INDEX(OFFSET('6E'!$A$6:$A$40,SMALL('6E'!AN$6:AN$40,COUNTIF(AO$6:AO6,"6E")),0),MATCH(1,OFFSET('6E'!Q$6:Q$40,SMALL('6E'!AN$6:AN$40,COUNTIF(AO$6:AO6,"6E")),0),0)),'6E'!$A$6:$B$40,2,0)&amp;" - "&amp;'6E'!$A$1,
IF(AO6="5A",INDEX(OFFSET('5A'!$A$6:$A$41,SMALL('5A'!AN$6:AN$41,COUNTIF(AO$6:AO6,"5A")),0),MATCH(1,OFFSET('5A'!Q$6:Q$41,SMALL('5A'!AN$6:AN$41,COUNTIF(AO$6:AO6,"5A")),0),0))&amp;" "&amp;VLOOKUP(INDEX(OFFSET('5A'!$A$6:$A$41,SMALL('5A'!AN$6:AN$41,COUNTIF(AO$6:AO6,"5A")),0),MATCH(1,OFFSET('5A'!Q$6:Q$41,SMALL('5A'!AN$6:AN$41,COUNTIF(AO$6:AO6,"5A")),0),0)),'5A'!$A$6:$B$41,2,0)&amp;" - "&amp;'5A'!$A$1,
IF(AO6="5B",INDEX(OFFSET('5B'!$A$6:$A$39,SMALL('5B'!AN$6:AN$39,COUNTIF(AO$6:AO6,"5B")),0),MATCH(1,OFFSET('5B'!Q$6:Q$39,SMALL('5B'!AN$6:AN$39,COUNTIF(AO$6:AO6,"5B")),0),0))&amp;" "&amp;VLOOKUP(INDEX(OFFSET('5B'!$A$6:$A$39,SMALL('5B'!AN$6:AN$39,COUNTIF(AO$6:AO6,"5B")),0),MATCH(1,OFFSET('5B'!Q$6:Q$39,SMALL('5B'!AN$6:AN$39,COUNTIF(AO$6:AO6,"5B")),0),0)),'5B'!$A$6:$B$39,2,0)&amp;" - "&amp;'5B'!$A$1,
IF(AO6="5C",INDEX(OFFSET('5C'!$A$6:$A$39,SMALL('5C'!AN$6:AN$39,COUNTIF(AO$6:AO6,"5C")),0),MATCH(1,OFFSET('5C'!Q$6:Q$39,SMALL('5C'!AN$6:AN$39,COUNTIF(AO$6:AO6,"5C")),0),0))&amp;" "&amp;VLOOKUP(INDEX(OFFSET('5C'!$A$6:$A$39,SMALL('5C'!AN$6:AN$39,COUNTIF(AO$6:AO6,"5C")),0),MATCH(1,OFFSET('5C'!Q$6:Q$39,SMALL('5C'!AN$6:AN$39,COUNTIF(AO$6:AO6,"5C")),0),0)),'5C'!$A$6:$B$39,2,0)&amp;" - "&amp;'5C'!$A$1,
IF(AO6="5D",INDEX(OFFSET('5D'!$A$6:$A$41,SMALL('5D'!AN$6:AN$41,COUNTIF(AO$6:AO6,"5D")),0),MATCH(1,OFFSET('5D'!Q$6:Q$41,SMALL('5D'!AN$6:AN$41,COUNTIF(AO$6:AO6,"5D")),0),0))&amp;" "&amp;VLOOKUP(INDEX(OFFSET('5D'!$A$6:$A$41,SMALL('5D'!AN$6:AN$41,COUNTIF(AO$6:AO6,"5D")),0),MATCH(1,OFFSET('5D'!Q$6:Q$41,SMALL('5D'!AN$6:AN$41,COUNTIF(AO$6:AO6,"5D")),0),0)),'5D'!$A$6:$B$41,2,0)&amp;" - "&amp;'5D'!$A$1,
IF(AO6="5E",INDEX(OFFSET('5E'!$A$6:$A$40,SMALL('5E'!AN$6:AN$40,COUNTIF(AO$6:AO6,"5E")),0),MATCH(1,OFFSET('5E'!Q$6:Q$40,SMALL('5E'!AN$6:AN$40,COUNTIF(AO$6:AO6,"5E")),0),0))&amp;" "&amp;VLOOKUP(INDEX(OFFSET('5E'!$A$6:$A$40,SMALL('5E'!AN$6:AN$40,COUNTIF(AO$6:AO6,"5E")),0),MATCH(1,OFFSET('5E'!Q$6:Q$40,SMALL('5E'!AN$6:AN$40,COUNTIF(AO$6:AO6,"5E")),0),0)),'5E'!$A$6:$B$40,2,0)&amp;" - "&amp;'5E'!$A$1,
IF(AO6="5F",INDEX(OFFSET('5F'!$A$6:$A$40,SMALL('5F'!AN$6:AN$40,COUNTIF(AO$6:AO6,"5F")),0),MATCH(1,OFFSET('5F'!Q$6:Q$40,SMALL('5F'!AN$6:AN$40,COUNTIF(AO$6:AO6,"5F")),0),0))&amp;" "&amp;VLOOKUP(INDEX(OFFSET('5F'!$A$6:$A$40,SMALL('5F'!AN$6:AN$40,COUNTIF(AO$6:AO6,"5F")),0),MATCH(1,OFFSET('5F'!Q$6:Q$40,SMALL('5F'!AN$6:AN$40,COUNTIF(AO$6:AO6,"5F")),0),0)),'5F'!$A$6:$B$40,2,0)&amp;" - "&amp;'5F'!$A$1,
IF(AO6="4A",INDEX(OFFSET('4A'!$A$6:$A$38,SMALL('4A'!AN$6:AN$38,COUNTIF(AO$6:AO6,"4A")),0),MATCH(1,OFFSET('4A'!Q$6:Q$38,SMALL('4A'!AN$6:AN$38,COUNTIF(AO$6:AO6,"4A")),0),0))&amp;" "&amp;VLOOKUP(INDEX(OFFSET('4A'!$A$6:$A$38,SMALL('4A'!AN$6:AN$38,COUNTIF(AO$6:AO6,"4A")),0),MATCH(1,OFFSET('4A'!Q$6:Q$38,SMALL('4A'!AN$6:AN$38,COUNTIF(AO$6:AO6,"4A")),0),0)),'4A'!$A$6:$B$38,2,0)&amp;" - "&amp;'4A'!$A$1,
IF(AO6="4B",INDEX(OFFSET('4B'!$A$6:$A$37,SMALL('4B'!AN$6:AN$37,COUNTIF(AO$6:AO6,"4B")),0),MATCH(1,OFFSET('4B'!Q$6:Q$37,SMALL('4B'!AN$6:AN$37,COUNTIF(AO$6:AO6,"4B")),0),0))&amp;" "&amp;VLOOKUP(INDEX(OFFSET('4B'!$A$6:$A$37,SMALL('4B'!AN$6:AN$37,COUNTIF(AO$6:AO6,"4B")),0),MATCH(1,OFFSET('4B'!Q$6:Q$37,SMALL('4B'!AN$6:AN$37,COUNTIF(AO$6:AO6,"4B")),0),0)),'4B'!$A$6:$B$37,2,0)&amp;" - "&amp;'4B'!$A$1,
IF(AO6="4C",INDEX(OFFSET('4C'!$A$6:$A$38,SMALL('4C'!AN$6:AN$38,COUNTIF(AO$6:AO6,"4C")),0),MATCH(1,OFFSET('4C'!Q$6:Q$38,SMALL('4C'!AN$6:AN$38,COUNTIF(AO$6:AO6,"4C")),0),0))&amp;" "&amp;VLOOKUP(INDEX(OFFSET('4C'!$A$6:$A$38,SMALL('4C'!AN$6:AN$38,COUNTIF(AO$6:AO6,"4C")),0),MATCH(1,OFFSET('4C'!Q$6:Q$38,SMALL('4C'!AN$6:AN$38,COUNTIF(AO$6:AO6,"4C")),0),0)),'4C'!$A$6:$B$38,2,0)&amp;" - "&amp;'4C'!$A$1,
IF(AO6="4D",INDEX(OFFSET('4D'!$A$6:$A$37,SMALL('4D'!AN$6:AN$37,COUNTIF(AO$6:AO6,"4D")),0),MATCH(1,OFFSET('4D'!Q$6:Q$37,SMALL('4D'!AN$6:AN$37,COUNTIF(AO$6:AO6,"4D")),0),0))&amp;" "&amp;VLOOKUP(INDEX(OFFSET('4D'!$A$6:$A$37,SMALL('4D'!AN$6:AN$37,COUNTIF(AO$6:AO6,"4D")),0),MATCH(1,OFFSET('4D'!Q$6:Q$37,SMALL('4D'!AN$6:AN$37,COUNTIF(AO$6:AO6,"4D")),0),0)),'4D'!$A$6:$B$37,2,0)&amp;" - "&amp;'4D'!$A$1,
IF(AO6="4E",INDEX(OFFSET('4E'!$A$6:$A$37,SMALL('4E'!AN$6:AN$37,COUNTIF(AO$6:AO6,"4E")),0),MATCH(1,OFFSET('4E'!Q$6:Q$37,SMALL('4E'!AN$6:AN$37,COUNTIF(AO$6:AO6,"4E")),0),0))&amp;" "&amp;VLOOKUP(INDEX(OFFSET('4E'!$A$6:$A$37,SMALL('4E'!AN$6:AN$37,COUNTIF(AO$6:AO6,"4E")),0),MATCH(1,OFFSET('4E'!Q$6:Q$37,SMALL('4E'!AN$6:AN$37,COUNTIF(AO$6:AO6,"4E")),0),0)),'4E'!$A$6:$B$37,2,0)&amp;" - "&amp;'4E'!$A$1,
IF(AO6="CM2",INDEX(OFFSET('CM2'!$A$6:$A$36,SMALL('CM2'!AN$6:AN$36,COUNTIF(AO$6:AO6,"CM2")),0),MATCH(1,OFFSET('CM2'!Q$6:Q$36,SMALL('CM2'!AN$6:AN$36,COUNTIF(AO$6:AO6,"CM2")),0),0))&amp;" "&amp;VLOOKUP(INDEX(OFFSET('CM2'!$A$6:$A$36,SMALL('CM2'!AN$6:AN$36,COUNTIF(AO$6:AO6,"CM2")),0),MATCH(1,OFFSET('CM2'!Q$6:Q$36,SMALL('CM2'!AN$6:AN$36,COUNTIF(AO$6:AO6,"CM2")),0),0)),'CM2'!$A$6:$B$36,2,0)&amp;" - "&amp;'CM2'!$A$1,BI6)))))))))))))))))),"")</f>
        <v/>
      </c>
      <c r="P6" s="56" t="str">
        <f ca="1">IFERROR(IF(AP6="","",IF(AP6="6A",INDEX(OFFSET('6A'!$A$6:$A$39,SMALL('6A'!AO$6:AO$39,COUNTIF(AP$6:AP6,"6A")),0),MATCH(1,OFFSET('6A'!R$6:R$39,SMALL('6A'!AO$6:AO$39,COUNTIF(AP$6:AP6,"6A")),0),0))&amp;" "&amp;VLOOKUP(INDEX(OFFSET('6A'!$A$6:$A$39,SMALL('6A'!AO$6:AO$39,COUNTIF(AP$6:AP6,"6A")),0),MATCH(1,OFFSET('6A'!R$6:R$39,SMALL('6A'!AO$6:AO$39,COUNTIF(AP$6:AP6,"6A")),0),0)),'6A'!$A$6:$B$39,2,0)&amp;" - "&amp;'6A'!$A$1,
IF(AP6="6B",INDEX(OFFSET('6B'!$A$6:$A$39,SMALL('6B'!AO$6:AO$39,COUNTIF(AP$6:AP6,"6B")),0),MATCH(1,OFFSET('6B'!R$6:R$39,SMALL('6B'!AO$6:AO$39,COUNTIF(AP$6:AP6,"6B")),0),0))&amp;" "&amp;VLOOKUP(INDEX(OFFSET('6B'!$A$6:$A$39,SMALL('6B'!AO$6:AO$39,COUNTIF(AP$6:AP6,"6B")),0),MATCH(1,OFFSET('6B'!R$6:R$39,SMALL('6B'!AO$6:AO$39,COUNTIF(AP$6:AP6,"6B")),0),0)),'6B'!$A$6:$B$39,2,0)&amp;" - "&amp;'6B'!$A$1,
IF(AP6="6C",INDEX(OFFSET('6C'!$A$6:$A$41,SMALL('6C'!AO$6:AO$41,COUNTIF(AP$6:AP6,"6C")),0),MATCH(1,OFFSET('6C'!R$6:R$41,SMALL('6C'!AO$6:AO$41,COUNTIF(AP$6:AP6,"6C")),0),0))&amp;" "&amp;VLOOKUP(INDEX(OFFSET('6C'!$A$6:$A$41,SMALL('6C'!AO$6:AO$41,COUNTIF(AP$6:AP6,"6C")),0),MATCH(1,OFFSET('6C'!R$6:R$41,SMALL('6C'!AO$6:AO$41,COUNTIF(AP$6:AP6,"6C")),0),0)),'6C'!$A$6:$B$41,2,0)&amp;" - "&amp;'6C'!$A$1,
IF(AP6="6D",INDEX(OFFSET('6D'!$A$6:$A$42,SMALL('6D'!AO$6:AO$42,COUNTIF(AP$6:AP6,"6D")),0),MATCH(1,OFFSET('6D'!R$6:R$42,SMALL('6D'!AO$6:AO$42,COUNTIF(AP$6:AP6,"6D")),0),0))&amp;" "&amp;VLOOKUP(INDEX(OFFSET('6D'!$A$6:$A$42,SMALL('6D'!AO$6:AO$42,COUNTIF(AP$6:AP6,"6D")),0),MATCH(1,OFFSET('6D'!R$6:R$42,SMALL('6D'!AO$6:AO$42,COUNTIF(AP$6:AP6,"6D")),0),0)),'6D'!$A$6:$B$42,2,0)&amp;" - "&amp;'6D'!$A$1,
IF(AP6="6E",INDEX(OFFSET('6E'!$A$6:$A$40,SMALL('6E'!AO$6:AO$40,COUNTIF(AP$6:AP6,"6E")),0),MATCH(1,OFFSET('6E'!R$6:R$40,SMALL('6E'!AO$6:AO$40,COUNTIF(AP$6:AP6,"6E")),0),0))&amp;" "&amp;VLOOKUP(INDEX(OFFSET('6E'!$A$6:$A$40,SMALL('6E'!AO$6:AO$40,COUNTIF(AP$6:AP6,"6E")),0),MATCH(1,OFFSET('6E'!R$6:R$40,SMALL('6E'!AO$6:AO$40,COUNTIF(AP$6:AP6,"6E")),0),0)),'6E'!$A$6:$B$40,2,0)&amp;" - "&amp;'6E'!$A$1,
IF(AP6="5A",INDEX(OFFSET('5A'!$A$6:$A$41,SMALL('5A'!AO$6:AO$41,COUNTIF(AP$6:AP6,"5A")),0),MATCH(1,OFFSET('5A'!R$6:R$41,SMALL('5A'!AO$6:AO$41,COUNTIF(AP$6:AP6,"5A")),0),0))&amp;" "&amp;VLOOKUP(INDEX(OFFSET('5A'!$A$6:$A$41,SMALL('5A'!AO$6:AO$41,COUNTIF(AP$6:AP6,"5A")),0),MATCH(1,OFFSET('5A'!R$6:R$41,SMALL('5A'!AO$6:AO$41,COUNTIF(AP$6:AP6,"5A")),0),0)),'5A'!$A$6:$B$41,2,0)&amp;" - "&amp;'5A'!$A$1,
IF(AP6="5B",INDEX(OFFSET('5B'!$A$6:$A$39,SMALL('5B'!AO$6:AO$39,COUNTIF(AP$6:AP6,"5B")),0),MATCH(1,OFFSET('5B'!R$6:R$39,SMALL('5B'!AO$6:AO$39,COUNTIF(AP$6:AP6,"5B")),0),0))&amp;" "&amp;VLOOKUP(INDEX(OFFSET('5B'!$A$6:$A$39,SMALL('5B'!AO$6:AO$39,COUNTIF(AP$6:AP6,"5B")),0),MATCH(1,OFFSET('5B'!R$6:R$39,SMALL('5B'!AO$6:AO$39,COUNTIF(AP$6:AP6,"5B")),0),0)),'5B'!$A$6:$B$39,2,0)&amp;" - "&amp;'5B'!$A$1,
IF(AP6="5C",INDEX(OFFSET('5C'!$A$6:$A$39,SMALL('5C'!AO$6:AO$39,COUNTIF(AP$6:AP6,"5C")),0),MATCH(1,OFFSET('5C'!R$6:R$39,SMALL('5C'!AO$6:AO$39,COUNTIF(AP$6:AP6,"5C")),0),0))&amp;" "&amp;VLOOKUP(INDEX(OFFSET('5C'!$A$6:$A$39,SMALL('5C'!AO$6:AO$39,COUNTIF(AP$6:AP6,"5C")),0),MATCH(1,OFFSET('5C'!R$6:R$39,SMALL('5C'!AO$6:AO$39,COUNTIF(AP$6:AP6,"5C")),0),0)),'5C'!$A$6:$B$39,2,0)&amp;" - "&amp;'5C'!$A$1,
IF(AP6="5D",INDEX(OFFSET('5D'!$A$6:$A$41,SMALL('5D'!AO$6:AO$41,COUNTIF(AP$6:AP6,"5D")),0),MATCH(1,OFFSET('5D'!R$6:R$41,SMALL('5D'!AO$6:AO$41,COUNTIF(AP$6:AP6,"5D")),0),0))&amp;" "&amp;VLOOKUP(INDEX(OFFSET('5D'!$A$6:$A$41,SMALL('5D'!AO$6:AO$41,COUNTIF(AP$6:AP6,"5D")),0),MATCH(1,OFFSET('5D'!R$6:R$41,SMALL('5D'!AO$6:AO$41,COUNTIF(AP$6:AP6,"5D")),0),0)),'5D'!$A$6:$B$41,2,0)&amp;" - "&amp;'5D'!$A$1,
IF(AP6="5E",INDEX(OFFSET('5E'!$A$6:$A$40,SMALL('5E'!AO$6:AO$40,COUNTIF(AP$6:AP6,"5E")),0),MATCH(1,OFFSET('5E'!R$6:R$40,SMALL('5E'!AO$6:AO$40,COUNTIF(AP$6:AP6,"5E")),0),0))&amp;" "&amp;VLOOKUP(INDEX(OFFSET('5E'!$A$6:$A$40,SMALL('5E'!AO$6:AO$40,COUNTIF(AP$6:AP6,"5E")),0),MATCH(1,OFFSET('5E'!R$6:R$40,SMALL('5E'!AO$6:AO$40,COUNTIF(AP$6:AP6,"5E")),0),0)),'5E'!$A$6:$B$40,2,0)&amp;" - "&amp;'5E'!$A$1,
IF(AP6="5F",INDEX(OFFSET('5F'!$A$6:$A$40,SMALL('5F'!AO$6:AO$40,COUNTIF(AP$6:AP6,"5F")),0),MATCH(1,OFFSET('5F'!R$6:R$40,SMALL('5F'!AO$6:AO$40,COUNTIF(AP$6:AP6,"5F")),0),0))&amp;" "&amp;VLOOKUP(INDEX(OFFSET('5F'!$A$6:$A$40,SMALL('5F'!AO$6:AO$40,COUNTIF(AP$6:AP6,"5F")),0),MATCH(1,OFFSET('5F'!R$6:R$40,SMALL('5F'!AO$6:AO$40,COUNTIF(AP$6:AP6,"5F")),0),0)),'5F'!$A$6:$B$40,2,0)&amp;" - "&amp;'5F'!$A$1,
IF(AP6="4A",INDEX(OFFSET('4A'!$A$6:$A$38,SMALL('4A'!AO$6:AO$38,COUNTIF(AP$6:AP6,"4A")),0),MATCH(1,OFFSET('4A'!R$6:R$38,SMALL('4A'!AO$6:AO$38,COUNTIF(AP$6:AP6,"4A")),0),0))&amp;" "&amp;VLOOKUP(INDEX(OFFSET('4A'!$A$6:$A$38,SMALL('4A'!AO$6:AO$38,COUNTIF(AP$6:AP6,"4A")),0),MATCH(1,OFFSET('4A'!R$6:R$38,SMALL('4A'!AO$6:AO$38,COUNTIF(AP$6:AP6,"4A")),0),0)),'4A'!$A$6:$B$38,2,0)&amp;" - "&amp;'4A'!$A$1,
IF(AP6="4B",INDEX(OFFSET('4B'!$A$6:$A$37,SMALL('4B'!AO$6:AO$37,COUNTIF(AP$6:AP6,"4B")),0),MATCH(1,OFFSET('4B'!R$6:R$37,SMALL('4B'!AO$6:AO$37,COUNTIF(AP$6:AP6,"4B")),0),0))&amp;" "&amp;VLOOKUP(INDEX(OFFSET('4B'!$A$6:$A$37,SMALL('4B'!AO$6:AO$37,COUNTIF(AP$6:AP6,"4B")),0),MATCH(1,OFFSET('4B'!R$6:R$37,SMALL('4B'!AO$6:AO$37,COUNTIF(AP$6:AP6,"4B")),0),0)),'4B'!$A$6:$B$37,2,0)&amp;" - "&amp;'4B'!$A$1,
IF(AP6="4C",INDEX(OFFSET('4C'!$A$6:$A$38,SMALL('4C'!AO$6:AO$38,COUNTIF(AP$6:AP6,"4C")),0),MATCH(1,OFFSET('4C'!R$6:R$38,SMALL('4C'!AO$6:AO$38,COUNTIF(AP$6:AP6,"4C")),0),0))&amp;" "&amp;VLOOKUP(INDEX(OFFSET('4C'!$A$6:$A$38,SMALL('4C'!AO$6:AO$38,COUNTIF(AP$6:AP6,"4C")),0),MATCH(1,OFFSET('4C'!R$6:R$38,SMALL('4C'!AO$6:AO$38,COUNTIF(AP$6:AP6,"4C")),0),0)),'4C'!$A$6:$B$38,2,0)&amp;" - "&amp;'4C'!$A$1,
IF(AP6="4D",INDEX(OFFSET('4D'!$A$6:$A$37,SMALL('4D'!AO$6:AO$37,COUNTIF(AP$6:AP6,"4D")),0),MATCH(1,OFFSET('4D'!R$6:R$37,SMALL('4D'!AO$6:AO$37,COUNTIF(AP$6:AP6,"4D")),0),0))&amp;" "&amp;VLOOKUP(INDEX(OFFSET('4D'!$A$6:$A$37,SMALL('4D'!AO$6:AO$37,COUNTIF(AP$6:AP6,"4D")),0),MATCH(1,OFFSET('4D'!R$6:R$37,SMALL('4D'!AO$6:AO$37,COUNTIF(AP$6:AP6,"4D")),0),0)),'4D'!$A$6:$B$37,2,0)&amp;" - "&amp;'4D'!$A$1,
IF(AP6="4E",INDEX(OFFSET('4E'!$A$6:$A$37,SMALL('4E'!AO$6:AO$37,COUNTIF(AP$6:AP6,"4E")),0),MATCH(1,OFFSET('4E'!R$6:R$37,SMALL('4E'!AO$6:AO$37,COUNTIF(AP$6:AP6,"4E")),0),0))&amp;" "&amp;VLOOKUP(INDEX(OFFSET('4E'!$A$6:$A$37,SMALL('4E'!AO$6:AO$37,COUNTIF(AP$6:AP6,"4E")),0),MATCH(1,OFFSET('4E'!R$6:R$37,SMALL('4E'!AO$6:AO$37,COUNTIF(AP$6:AP6,"4E")),0),0)),'4E'!$A$6:$B$37,2,0)&amp;" - "&amp;'4E'!$A$1,
IF(AP6="CM2",INDEX(OFFSET('CM2'!$A$6:$A$36,SMALL('CM2'!AO$6:AO$36,COUNTIF(AP$6:AP6,"CM2")),0),MATCH(1,OFFSET('CM2'!R$6:R$36,SMALL('CM2'!AO$6:AO$36,COUNTIF(AP$6:AP6,"CM2")),0),0))&amp;" "&amp;VLOOKUP(INDEX(OFFSET('CM2'!$A$6:$A$36,SMALL('CM2'!AO$6:AO$36,COUNTIF(AP$6:AP6,"CM2")),0),MATCH(1,OFFSET('CM2'!R$6:R$36,SMALL('CM2'!AO$6:AO$36,COUNTIF(AP$6:AP6,"CM2")),0),0)),'CM2'!$A$6:$B$36,2,0)&amp;" - "&amp;'CM2'!$A$1,BJ6)))))))))))))))))),"")</f>
        <v/>
      </c>
      <c r="Q6" s="65" t="str">
        <f ca="1">IFERROR(IF(AQ6="","",IF(AQ6="6A",INDEX(OFFSET('6A'!$A$6:$A$39,SMALL('6A'!AP$6:AP$39,COUNTIF(AQ$6:AQ6,"6A")),0),MATCH(1,OFFSET('6A'!S$6:S$39,SMALL('6A'!AP$6:AP$39,COUNTIF(AQ$6:AQ6,"6A")),0),0))&amp;" "&amp;VLOOKUP(INDEX(OFFSET('6A'!$A$6:$A$39,SMALL('6A'!AP$6:AP$39,COUNTIF(AQ$6:AQ6,"6A")),0),MATCH(1,OFFSET('6A'!S$6:S$39,SMALL('6A'!AP$6:AP$39,COUNTIF(AQ$6:AQ6,"6A")),0),0)),'6A'!$A$6:$B$39,2,0)&amp;" - "&amp;'6A'!$A$1,
IF(AQ6="6B",INDEX(OFFSET('6B'!$A$6:$A$39,SMALL('6B'!AP$6:AP$39,COUNTIF(AQ$6:AQ6,"6B")),0),MATCH(1,OFFSET('6B'!S$6:S$39,SMALL('6B'!AP$6:AP$39,COUNTIF(AQ$6:AQ6,"6B")),0),0))&amp;" "&amp;VLOOKUP(INDEX(OFFSET('6B'!$A$6:$A$39,SMALL('6B'!AP$6:AP$39,COUNTIF(AQ$6:AQ6,"6B")),0),MATCH(1,OFFSET('6B'!S$6:S$39,SMALL('6B'!AP$6:AP$39,COUNTIF(AQ$6:AQ6,"6B")),0),0)),'6B'!$A$6:$B$39,2,0)&amp;" - "&amp;'6B'!$A$1,
IF(AQ6="6C",INDEX(OFFSET('6C'!$A$6:$A$41,SMALL('6C'!AP$6:AP$41,COUNTIF(AQ$6:AQ6,"6C")),0),MATCH(1,OFFSET('6C'!S$6:S$41,SMALL('6C'!AP$6:AP$41,COUNTIF(AQ$6:AQ6,"6C")),0),0))&amp;" "&amp;VLOOKUP(INDEX(OFFSET('6C'!$A$6:$A$41,SMALL('6C'!AP$6:AP$41,COUNTIF(AQ$6:AQ6,"6C")),0),MATCH(1,OFFSET('6C'!S$6:S$41,SMALL('6C'!AP$6:AP$41,COUNTIF(AQ$6:AQ6,"6C")),0),0)),'6C'!$A$6:$B$41,2,0)&amp;" - "&amp;'6C'!$A$1,
IF(AQ6="6D",INDEX(OFFSET('6D'!$A$6:$A$42,SMALL('6D'!AP$6:AP$42,COUNTIF(AQ$6:AQ6,"6D")),0),MATCH(1,OFFSET('6D'!S$6:S$42,SMALL('6D'!AP$6:AP$42,COUNTIF(AQ$6:AQ6,"6D")),0),0))&amp;" "&amp;VLOOKUP(INDEX(OFFSET('6D'!$A$6:$A$42,SMALL('6D'!AP$6:AP$42,COUNTIF(AQ$6:AQ6,"6D")),0),MATCH(1,OFFSET('6D'!S$6:S$42,SMALL('6D'!AP$6:AP$42,COUNTIF(AQ$6:AQ6,"6D")),0),0)),'6D'!$A$6:$B$42,2,0)&amp;" - "&amp;'6D'!$A$1,
IF(AQ6="6E",INDEX(OFFSET('6E'!$A$6:$A$40,SMALL('6E'!AP$6:AP$40,COUNTIF(AQ$6:AQ6,"6E")),0),MATCH(1,OFFSET('6E'!S$6:S$40,SMALL('6E'!AP$6:AP$40,COUNTIF(AQ$6:AQ6,"6E")),0),0))&amp;" "&amp;VLOOKUP(INDEX(OFFSET('6E'!$A$6:$A$40,SMALL('6E'!AP$6:AP$40,COUNTIF(AQ$6:AQ6,"6E")),0),MATCH(1,OFFSET('6E'!S$6:S$40,SMALL('6E'!AP$6:AP$40,COUNTIF(AQ$6:AQ6,"6E")),0),0)),'6E'!$A$6:$B$40,2,0)&amp;" - "&amp;'6E'!$A$1,
IF(AQ6="5A",INDEX(OFFSET('5A'!$A$6:$A$41,SMALL('5A'!AP$6:AP$41,COUNTIF(AQ$6:AQ6,"5A")),0),MATCH(1,OFFSET('5A'!S$6:S$41,SMALL('5A'!AP$6:AP$41,COUNTIF(AQ$6:AQ6,"5A")),0),0))&amp;" "&amp;VLOOKUP(INDEX(OFFSET('5A'!$A$6:$A$41,SMALL('5A'!AP$6:AP$41,COUNTIF(AQ$6:AQ6,"5A")),0),MATCH(1,OFFSET('5A'!S$6:S$41,SMALL('5A'!AP$6:AP$41,COUNTIF(AQ$6:AQ6,"5A")),0),0)),'5A'!$A$6:$B$41,2,0)&amp;" - "&amp;'5A'!$A$1,
IF(AQ6="5B",INDEX(OFFSET('5B'!$A$6:$A$39,SMALL('5B'!AP$6:AP$39,COUNTIF(AQ$6:AQ6,"5B")),0),MATCH(1,OFFSET('5B'!S$6:S$39,SMALL('5B'!AP$6:AP$39,COUNTIF(AQ$6:AQ6,"5B")),0),0))&amp;" "&amp;VLOOKUP(INDEX(OFFSET('5B'!$A$6:$A$39,SMALL('5B'!AP$6:AP$39,COUNTIF(AQ$6:AQ6,"5B")),0),MATCH(1,OFFSET('5B'!S$6:S$39,SMALL('5B'!AP$6:AP$39,COUNTIF(AQ$6:AQ6,"5B")),0),0)),'5B'!$A$6:$B$39,2,0)&amp;" - "&amp;'5B'!$A$1,
IF(AQ6="5C",INDEX(OFFSET('5C'!$A$6:$A$39,SMALL('5C'!AP$6:AP$39,COUNTIF(AQ$6:AQ6,"5C")),0),MATCH(1,OFFSET('5C'!S$6:S$39,SMALL('5C'!AP$6:AP$39,COUNTIF(AQ$6:AQ6,"5C")),0),0))&amp;" "&amp;VLOOKUP(INDEX(OFFSET('5C'!$A$6:$A$39,SMALL('5C'!AP$6:AP$39,COUNTIF(AQ$6:AQ6,"5C")),0),MATCH(1,OFFSET('5C'!S$6:S$39,SMALL('5C'!AP$6:AP$39,COUNTIF(AQ$6:AQ6,"5C")),0),0)),'5C'!$A$6:$B$39,2,0)&amp;" - "&amp;'5C'!$A$1,
IF(AQ6="5D",INDEX(OFFSET('5D'!$A$6:$A$41,SMALL('5D'!AP$6:AP$41,COUNTIF(AQ$6:AQ6,"5D")),0),MATCH(1,OFFSET('5D'!S$6:S$41,SMALL('5D'!AP$6:AP$41,COUNTIF(AQ$6:AQ6,"5D")),0),0))&amp;" "&amp;VLOOKUP(INDEX(OFFSET('5D'!$A$6:$A$41,SMALL('5D'!AP$6:AP$41,COUNTIF(AQ$6:AQ6,"5D")),0),MATCH(1,OFFSET('5D'!S$6:S$41,SMALL('5D'!AP$6:AP$41,COUNTIF(AQ$6:AQ6,"5D")),0),0)),'5D'!$A$6:$B$41,2,0)&amp;" - "&amp;'5D'!$A$1,
IF(AQ6="5E",INDEX(OFFSET('5E'!$A$6:$A$40,SMALL('5E'!AP$6:AP$40,COUNTIF(AQ$6:AQ6,"5E")),0),MATCH(1,OFFSET('5E'!S$6:S$40,SMALL('5E'!AP$6:AP$40,COUNTIF(AQ$6:AQ6,"5E")),0),0))&amp;" "&amp;VLOOKUP(INDEX(OFFSET('5E'!$A$6:$A$40,SMALL('5E'!AP$6:AP$40,COUNTIF(AQ$6:AQ6,"5E")),0),MATCH(1,OFFSET('5E'!S$6:S$40,SMALL('5E'!AP$6:AP$40,COUNTIF(AQ$6:AQ6,"5E")),0),0)),'5E'!$A$6:$B$40,2,0)&amp;" - "&amp;'5E'!$A$1,
IF(AQ6="5F",INDEX(OFFSET('5F'!$A$6:$A$40,SMALL('5F'!AP$6:AP$40,COUNTIF(AQ$6:AQ6,"5F")),0),MATCH(1,OFFSET('5F'!S$6:S$40,SMALL('5F'!AP$6:AP$40,COUNTIF(AQ$6:AQ6,"5F")),0),0))&amp;" "&amp;VLOOKUP(INDEX(OFFSET('5F'!$A$6:$A$40,SMALL('5F'!AP$6:AP$40,COUNTIF(AQ$6:AQ6,"5F")),0),MATCH(1,OFFSET('5F'!S$6:S$40,SMALL('5F'!AP$6:AP$40,COUNTIF(AQ$6:AQ6,"5F")),0),0)),'5F'!$A$6:$B$40,2,0)&amp;" - "&amp;'5F'!$A$1,
IF(AQ6="4A",INDEX(OFFSET('4A'!$A$6:$A$38,SMALL('4A'!AP$6:AP$38,COUNTIF(AQ$6:AQ6,"4A")),0),MATCH(1,OFFSET('4A'!S$6:S$38,SMALL('4A'!AP$6:AP$38,COUNTIF(AQ$6:AQ6,"4A")),0),0))&amp;" "&amp;VLOOKUP(INDEX(OFFSET('4A'!$A$6:$A$38,SMALL('4A'!AP$6:AP$38,COUNTIF(AQ$6:AQ6,"4A")),0),MATCH(1,OFFSET('4A'!S$6:S$38,SMALL('4A'!AP$6:AP$38,COUNTIF(AQ$6:AQ6,"4A")),0),0)),'4A'!$A$6:$B$38,2,0)&amp;" - "&amp;'4A'!$A$1,
IF(AQ6="4B",INDEX(OFFSET('4B'!$A$6:$A$37,SMALL('4B'!AP$6:AP$37,COUNTIF(AQ$6:AQ6,"4B")),0),MATCH(1,OFFSET('4B'!S$6:S$37,SMALL('4B'!AP$6:AP$37,COUNTIF(AQ$6:AQ6,"4B")),0),0))&amp;" "&amp;VLOOKUP(INDEX(OFFSET('4B'!$A$6:$A$37,SMALL('4B'!AP$6:AP$37,COUNTIF(AQ$6:AQ6,"4B")),0),MATCH(1,OFFSET('4B'!S$6:S$37,SMALL('4B'!AP$6:AP$37,COUNTIF(AQ$6:AQ6,"4B")),0),0)),'4B'!$A$6:$B$37,2,0)&amp;" - "&amp;'4B'!$A$1,
IF(AQ6="4C",INDEX(OFFSET('4C'!$A$6:$A$38,SMALL('4C'!AP$6:AP$38,COUNTIF(AQ$6:AQ6,"4C")),0),MATCH(1,OFFSET('4C'!S$6:S$38,SMALL('4C'!AP$6:AP$38,COUNTIF(AQ$6:AQ6,"4C")),0),0))&amp;" "&amp;VLOOKUP(INDEX(OFFSET('4C'!$A$6:$A$38,SMALL('4C'!AP$6:AP$38,COUNTIF(AQ$6:AQ6,"4C")),0),MATCH(1,OFFSET('4C'!S$6:S$38,SMALL('4C'!AP$6:AP$38,COUNTIF(AQ$6:AQ6,"4C")),0),0)),'4C'!$A$6:$B$38,2,0)&amp;" - "&amp;'4C'!$A$1,
IF(AQ6="4D",INDEX(OFFSET('4D'!$A$6:$A$37,SMALL('4D'!AP$6:AP$37,COUNTIF(AQ$6:AQ6,"4D")),0),MATCH(1,OFFSET('4D'!S$6:S$37,SMALL('4D'!AP$6:AP$37,COUNTIF(AQ$6:AQ6,"4D")),0),0))&amp;" "&amp;VLOOKUP(INDEX(OFFSET('4D'!$A$6:$A$37,SMALL('4D'!AP$6:AP$37,COUNTIF(AQ$6:AQ6,"4D")),0),MATCH(1,OFFSET('4D'!S$6:S$37,SMALL('4D'!AP$6:AP$37,COUNTIF(AQ$6:AQ6,"4D")),0),0)),'4D'!$A$6:$B$37,2,0)&amp;" - "&amp;'4D'!$A$1,
IF(AQ6="4E",INDEX(OFFSET('4E'!$A$6:$A$37,SMALL('4E'!AP$6:AP$37,COUNTIF(AQ$6:AQ6,"4E")),0),MATCH(1,OFFSET('4E'!S$6:S$37,SMALL('4E'!AP$6:AP$37,COUNTIF(AQ$6:AQ6,"4E")),0),0))&amp;" "&amp;VLOOKUP(INDEX(OFFSET('4E'!$A$6:$A$37,SMALL('4E'!AP$6:AP$37,COUNTIF(AQ$6:AQ6,"4E")),0),MATCH(1,OFFSET('4E'!S$6:S$37,SMALL('4E'!AP$6:AP$37,COUNTIF(AQ$6:AQ6,"4E")),0),0)),'4E'!$A$6:$B$37,2,0)&amp;" - "&amp;'4E'!$A$1,
IF(AQ6="CM2",INDEX(OFFSET('CM2'!$A$6:$A$36,SMALL('CM2'!AP$6:AP$36,COUNTIF(AQ$6:AQ6,"CM2")),0),MATCH(1,OFFSET('CM2'!S$6:S$36,SMALL('CM2'!AP$6:AP$36,COUNTIF(AQ$6:AQ6,"CM2")),0),0))&amp;" "&amp;VLOOKUP(INDEX(OFFSET('CM2'!$A$6:$A$36,SMALL('CM2'!AP$6:AP$36,COUNTIF(AQ$6:AQ6,"CM2")),0),MATCH(1,OFFSET('CM2'!S$6:S$36,SMALL('CM2'!AP$6:AP$36,COUNTIF(AQ$6:AQ6,"CM2")),0),0)),'CM2'!$A$6:$B$36,2,0)&amp;" - "&amp;'CM2'!$A$1,BK6)))))))))))))))))),"")</f>
        <v/>
      </c>
      <c r="R6" s="39" t="str">
        <f ca="1">IFERROR(IF(AR6="","",IF(AR6="6A",INDEX(OFFSET('6A'!$A$6:$A$39,SMALL('6A'!AQ$6:AQ$39,COUNTIF(AR$6:AR6,"6A")),0),MATCH(1,OFFSET('6A'!T$6:T$39,SMALL('6A'!AQ$6:AQ$39,COUNTIF(AR$6:AR6,"6A")),0),0))&amp;" "&amp;VLOOKUP(INDEX(OFFSET('6A'!$A$6:$A$39,SMALL('6A'!AQ$6:AQ$39,COUNTIF(AR$6:AR6,"6A")),0),MATCH(1,OFFSET('6A'!T$6:T$39,SMALL('6A'!AQ$6:AQ$39,COUNTIF(AR$6:AR6,"6A")),0),0)),'6A'!$A$6:$B$39,2,0)&amp;" - "&amp;'6A'!$A$1,
IF(AR6="6B",INDEX(OFFSET('6B'!$A$6:$A$39,SMALL('6B'!AQ$6:AQ$39,COUNTIF(AR$6:AR6,"6B")),0),MATCH(1,OFFSET('6B'!T$6:T$39,SMALL('6B'!AQ$6:AQ$39,COUNTIF(AR$6:AR6,"6B")),0),0))&amp;" "&amp;VLOOKUP(INDEX(OFFSET('6B'!$A$6:$A$39,SMALL('6B'!AQ$6:AQ$39,COUNTIF(AR$6:AR6,"6B")),0),MATCH(1,OFFSET('6B'!T$6:T$39,SMALL('6B'!AQ$6:AQ$39,COUNTIF(AR$6:AR6,"6B")),0),0)),'6B'!$A$6:$B$39,2,0)&amp;" - "&amp;'6B'!$A$1,
IF(AR6="6C",INDEX(OFFSET('6C'!$A$6:$A$41,SMALL('6C'!AQ$6:AQ$41,COUNTIF(AR$6:AR6,"6C")),0),MATCH(1,OFFSET('6C'!T$6:T$41,SMALL('6C'!AQ$6:AQ$41,COUNTIF(AR$6:AR6,"6C")),0),0))&amp;" "&amp;VLOOKUP(INDEX(OFFSET('6C'!$A$6:$A$41,SMALL('6C'!AQ$6:AQ$41,COUNTIF(AR$6:AR6,"6C")),0),MATCH(1,OFFSET('6C'!T$6:T$41,SMALL('6C'!AQ$6:AQ$41,COUNTIF(AR$6:AR6,"6C")),0),0)),'6C'!$A$6:$B$41,2,0)&amp;" - "&amp;'6C'!$A$1,
IF(AR6="6D",INDEX(OFFSET('6D'!$A$6:$A$42,SMALL('6D'!AQ$6:AQ$42,COUNTIF(AR$6:AR6,"6D")),0),MATCH(1,OFFSET('6D'!T$6:T$42,SMALL('6D'!AQ$6:AQ$42,COUNTIF(AR$6:AR6,"6D")),0),0))&amp;" "&amp;VLOOKUP(INDEX(OFFSET('6D'!$A$6:$A$42,SMALL('6D'!AQ$6:AQ$42,COUNTIF(AR$6:AR6,"6D")),0),MATCH(1,OFFSET('6D'!T$6:T$42,SMALL('6D'!AQ$6:AQ$42,COUNTIF(AR$6:AR6,"6D")),0),0)),'6D'!$A$6:$B$42,2,0)&amp;" - "&amp;'6D'!$A$1,
IF(AR6="6E",INDEX(OFFSET('6E'!$A$6:$A$40,SMALL('6E'!AQ$6:AQ$40,COUNTIF(AR$6:AR6,"6E")),0),MATCH(1,OFFSET('6E'!T$6:T$40,SMALL('6E'!AQ$6:AQ$40,COUNTIF(AR$6:AR6,"6E")),0),0))&amp;" "&amp;VLOOKUP(INDEX(OFFSET('6E'!$A$6:$A$40,SMALL('6E'!AQ$6:AQ$40,COUNTIF(AR$6:AR6,"6E")),0),MATCH(1,OFFSET('6E'!T$6:T$40,SMALL('6E'!AQ$6:AQ$40,COUNTIF(AR$6:AR6,"6E")),0),0)),'6E'!$A$6:$B$40,2,0)&amp;" - "&amp;'6E'!$A$1,
IF(AR6="5A",INDEX(OFFSET('5A'!$A$6:$A$41,SMALL('5A'!AQ$6:AQ$41,COUNTIF(AR$6:AR6,"5A")),0),MATCH(1,OFFSET('5A'!T$6:T$41,SMALL('5A'!AQ$6:AQ$41,COUNTIF(AR$6:AR6,"5A")),0),0))&amp;" "&amp;VLOOKUP(INDEX(OFFSET('5A'!$A$6:$A$41,SMALL('5A'!AQ$6:AQ$41,COUNTIF(AR$6:AR6,"5A")),0),MATCH(1,OFFSET('5A'!T$6:T$41,SMALL('5A'!AQ$6:AQ$41,COUNTIF(AR$6:AR6,"5A")),0),0)),'5A'!$A$6:$B$41,2,0)&amp;" - "&amp;'5A'!$A$1,
IF(AR6="5B",INDEX(OFFSET('5B'!$A$6:$A$39,SMALL('5B'!AQ$6:AQ$39,COUNTIF(AR$6:AR6,"5B")),0),MATCH(1,OFFSET('5B'!T$6:T$39,SMALL('5B'!AQ$6:AQ$39,COUNTIF(AR$6:AR6,"5B")),0),0))&amp;" "&amp;VLOOKUP(INDEX(OFFSET('5B'!$A$6:$A$39,SMALL('5B'!AQ$6:AQ$39,COUNTIF(AR$6:AR6,"5B")),0),MATCH(1,OFFSET('5B'!T$6:T$39,SMALL('5B'!AQ$6:AQ$39,COUNTIF(AR$6:AR6,"5B")),0),0)),'5B'!$A$6:$B$39,2,0)&amp;" - "&amp;'5B'!$A$1,
IF(AR6="5C",INDEX(OFFSET('5C'!$A$6:$A$39,SMALL('5C'!AQ$6:AQ$39,COUNTIF(AR$6:AR6,"5C")),0),MATCH(1,OFFSET('5C'!T$6:T$39,SMALL('5C'!AQ$6:AQ$39,COUNTIF(AR$6:AR6,"5C")),0),0))&amp;" "&amp;VLOOKUP(INDEX(OFFSET('5C'!$A$6:$A$39,SMALL('5C'!AQ$6:AQ$39,COUNTIF(AR$6:AR6,"5C")),0),MATCH(1,OFFSET('5C'!T$6:T$39,SMALL('5C'!AQ$6:AQ$39,COUNTIF(AR$6:AR6,"5C")),0),0)),'5C'!$A$6:$B$39,2,0)&amp;" - "&amp;'5C'!$A$1,
IF(AR6="5D",INDEX(OFFSET('5D'!$A$6:$A$41,SMALL('5D'!AQ$6:AQ$41,COUNTIF(AR$6:AR6,"5D")),0),MATCH(1,OFFSET('5D'!T$6:T$41,SMALL('5D'!AQ$6:AQ$41,COUNTIF(AR$6:AR6,"5D")),0),0))&amp;" "&amp;VLOOKUP(INDEX(OFFSET('5D'!$A$6:$A$41,SMALL('5D'!AQ$6:AQ$41,COUNTIF(AR$6:AR6,"5D")),0),MATCH(1,OFFSET('5D'!T$6:T$41,SMALL('5D'!AQ$6:AQ$41,COUNTIF(AR$6:AR6,"5D")),0),0)),'5D'!$A$6:$B$41,2,0)&amp;" - "&amp;'5D'!$A$1,
IF(AR6="5E",INDEX(OFFSET('5E'!$A$6:$A$40,SMALL('5E'!AQ$6:AQ$40,COUNTIF(AR$6:AR6,"5E")),0),MATCH(1,OFFSET('5E'!T$6:T$40,SMALL('5E'!AQ$6:AQ$40,COUNTIF(AR$6:AR6,"5E")),0),0))&amp;" "&amp;VLOOKUP(INDEX(OFFSET('5E'!$A$6:$A$40,SMALL('5E'!AQ$6:AQ$40,COUNTIF(AR$6:AR6,"5E")),0),MATCH(1,OFFSET('5E'!T$6:T$40,SMALL('5E'!AQ$6:AQ$40,COUNTIF(AR$6:AR6,"5E")),0),0)),'5E'!$A$6:$B$40,2,0)&amp;" - "&amp;'5E'!$A$1,
IF(AR6="5F",INDEX(OFFSET('5F'!$A$6:$A$40,SMALL('5F'!AQ$6:AQ$40,COUNTIF(AR$6:AR6,"5F")),0),MATCH(1,OFFSET('5F'!T$6:T$40,SMALL('5F'!AQ$6:AQ$40,COUNTIF(AR$6:AR6,"5F")),0),0))&amp;" "&amp;VLOOKUP(INDEX(OFFSET('5F'!$A$6:$A$40,SMALL('5F'!AQ$6:AQ$40,COUNTIF(AR$6:AR6,"5F")),0),MATCH(1,OFFSET('5F'!T$6:T$40,SMALL('5F'!AQ$6:AQ$40,COUNTIF(AR$6:AR6,"5F")),0),0)),'5F'!$A$6:$B$40,2,0)&amp;" - "&amp;'5F'!$A$1,
IF(AR6="4A",INDEX(OFFSET('4A'!$A$6:$A$38,SMALL('4A'!AQ$6:AQ$38,COUNTIF(AR$6:AR6,"4A")),0),MATCH(1,OFFSET('4A'!T$6:T$38,SMALL('4A'!AQ$6:AQ$38,COUNTIF(AR$6:AR6,"4A")),0),0))&amp;" "&amp;VLOOKUP(INDEX(OFFSET('4A'!$A$6:$A$38,SMALL('4A'!AQ$6:AQ$38,COUNTIF(AR$6:AR6,"4A")),0),MATCH(1,OFFSET('4A'!T$6:T$38,SMALL('4A'!AQ$6:AQ$38,COUNTIF(AR$6:AR6,"4A")),0),0)),'4A'!$A$6:$B$38,2,0)&amp;" - "&amp;'4A'!$A$1,
IF(AR6="4B",INDEX(OFFSET('4B'!$A$6:$A$37,SMALL('4B'!AQ$6:AQ$37,COUNTIF(AR$6:AR6,"4B")),0),MATCH(1,OFFSET('4B'!T$6:T$37,SMALL('4B'!AQ$6:AQ$37,COUNTIF(AR$6:AR6,"4B")),0),0))&amp;" "&amp;VLOOKUP(INDEX(OFFSET('4B'!$A$6:$A$37,SMALL('4B'!AQ$6:AQ$37,COUNTIF(AR$6:AR6,"4B")),0),MATCH(1,OFFSET('4B'!T$6:T$37,SMALL('4B'!AQ$6:AQ$37,COUNTIF(AR$6:AR6,"4B")),0),0)),'4B'!$A$6:$B$37,2,0)&amp;" - "&amp;'4B'!$A$1,
IF(AR6="4C",INDEX(OFFSET('4C'!$A$6:$A$38,SMALL('4C'!AQ$6:AQ$38,COUNTIF(AR$6:AR6,"4C")),0),MATCH(1,OFFSET('4C'!T$6:T$38,SMALL('4C'!AQ$6:AQ$38,COUNTIF(AR$6:AR6,"4C")),0),0))&amp;" "&amp;VLOOKUP(INDEX(OFFSET('4C'!$A$6:$A$38,SMALL('4C'!AQ$6:AQ$38,COUNTIF(AR$6:AR6,"4C")),0),MATCH(1,OFFSET('4C'!T$6:T$38,SMALL('4C'!AQ$6:AQ$38,COUNTIF(AR$6:AR6,"4C")),0),0)),'4C'!$A$6:$B$38,2,0)&amp;" - "&amp;'4C'!$A$1,
IF(AR6="4D",INDEX(OFFSET('4D'!$A$6:$A$37,SMALL('4D'!AQ$6:AQ$37,COUNTIF(AR$6:AR6,"4D")),0),MATCH(1,OFFSET('4D'!T$6:T$37,SMALL('4D'!AQ$6:AQ$37,COUNTIF(AR$6:AR6,"4D")),0),0))&amp;" "&amp;VLOOKUP(INDEX(OFFSET('4D'!$A$6:$A$37,SMALL('4D'!AQ$6:AQ$37,COUNTIF(AR$6:AR6,"4D")),0),MATCH(1,OFFSET('4D'!T$6:T$37,SMALL('4D'!AQ$6:AQ$37,COUNTIF(AR$6:AR6,"4D")),0),0)),'4D'!$A$6:$B$37,2,0)&amp;" - "&amp;'4D'!$A$1,
IF(AR6="4E",INDEX(OFFSET('4E'!$A$6:$A$37,SMALL('4E'!AQ$6:AQ$37,COUNTIF(AR$6:AR6,"4E")),0),MATCH(1,OFFSET('4E'!T$6:T$37,SMALL('4E'!AQ$6:AQ$37,COUNTIF(AR$6:AR6,"4E")),0),0))&amp;" "&amp;VLOOKUP(INDEX(OFFSET('4E'!$A$6:$A$37,SMALL('4E'!AQ$6:AQ$37,COUNTIF(AR$6:AR6,"4E")),0),MATCH(1,OFFSET('4E'!T$6:T$37,SMALL('4E'!AQ$6:AQ$37,COUNTIF(AR$6:AR6,"4E")),0),0)),'4E'!$A$6:$B$37,2,0)&amp;" - "&amp;'4E'!$A$1,
IF(AR6="CM2",INDEX(OFFSET('CM2'!$A$6:$A$36,SMALL('CM2'!AQ$6:AQ$36,COUNTIF(AR$6:AR6,"CM2")),0),MATCH(1,OFFSET('CM2'!T$6:T$36,SMALL('CM2'!AQ$6:AQ$36,COUNTIF(AR$6:AR6,"CM2")),0),0))&amp;" "&amp;VLOOKUP(INDEX(OFFSET('CM2'!$A$6:$A$36,SMALL('CM2'!AQ$6:AQ$36,COUNTIF(AR$6:AR6,"CM2")),0),MATCH(1,OFFSET('CM2'!T$6:T$36,SMALL('CM2'!AQ$6:AQ$36,COUNTIF(AR$6:AR6,"CM2")),0),0)),'CM2'!$A$6:$B$36,2,0)&amp;" - "&amp;'CM2'!$A$1,BL6)))))))))))))))))),"")</f>
        <v/>
      </c>
      <c r="S6" s="42" t="str">
        <f ca="1">IFERROR(IF(AS6="","",IF(AS6="6A",INDEX(OFFSET('6A'!$A$6:$A$39,SMALL('6A'!AR$6:AR$39,COUNTIF(AS$6:AS6,"6A")),0),MATCH(1,OFFSET('6A'!U$6:U$39,SMALL('6A'!AR$6:AR$39,COUNTIF(AS$6:AS6,"6A")),0),0))&amp;" "&amp;VLOOKUP(INDEX(OFFSET('6A'!$A$6:$A$39,SMALL('6A'!AR$6:AR$39,COUNTIF(AS$6:AS6,"6A")),0),MATCH(1,OFFSET('6A'!U$6:U$39,SMALL('6A'!AR$6:AR$39,COUNTIF(AS$6:AS6,"6A")),0),0)),'6A'!$A$6:$B$39,2,0)&amp;" - "&amp;'6A'!$A$1,
IF(AS6="6B",INDEX(OFFSET('6B'!$A$6:$A$39,SMALL('6B'!AR$6:AR$39,COUNTIF(AS$6:AS6,"6B")),0),MATCH(1,OFFSET('6B'!U$6:U$39,SMALL('6B'!AR$6:AR$39,COUNTIF(AS$6:AS6,"6B")),0),0))&amp;" "&amp;VLOOKUP(INDEX(OFFSET('6B'!$A$6:$A$39,SMALL('6B'!AR$6:AR$39,COUNTIF(AS$6:AS6,"6B")),0),MATCH(1,OFFSET('6B'!U$6:U$39,SMALL('6B'!AR$6:AR$39,COUNTIF(AS$6:AS6,"6B")),0),0)),'6B'!$A$6:$B$39,2,0)&amp;" - "&amp;'6B'!$A$1,
IF(AS6="6C",INDEX(OFFSET('6C'!$A$6:$A$41,SMALL('6C'!AR$6:AR$41,COUNTIF(AS$6:AS6,"6C")),0),MATCH(1,OFFSET('6C'!U$6:U$41,SMALL('6C'!AR$6:AR$41,COUNTIF(AS$6:AS6,"6C")),0),0))&amp;" "&amp;VLOOKUP(INDEX(OFFSET('6C'!$A$6:$A$41,SMALL('6C'!AR$6:AR$41,COUNTIF(AS$6:AS6,"6C")),0),MATCH(1,OFFSET('6C'!U$6:U$41,SMALL('6C'!AR$6:AR$41,COUNTIF(AS$6:AS6,"6C")),0),0)),'6C'!$A$6:$B$41,2,0)&amp;" - "&amp;'6C'!$A$1,
IF(AS6="6D",INDEX(OFFSET('6D'!$A$6:$A$42,SMALL('6D'!AR$6:AR$42,COUNTIF(AS$6:AS6,"6D")),0),MATCH(1,OFFSET('6D'!U$6:U$42,SMALL('6D'!AR$6:AR$42,COUNTIF(AS$6:AS6,"6D")),0),0))&amp;" "&amp;VLOOKUP(INDEX(OFFSET('6D'!$A$6:$A$42,SMALL('6D'!AR$6:AR$42,COUNTIF(AS$6:AS6,"6D")),0),MATCH(1,OFFSET('6D'!U$6:U$42,SMALL('6D'!AR$6:AR$42,COUNTIF(AS$6:AS6,"6D")),0),0)),'6D'!$A$6:$B$42,2,0)&amp;" - "&amp;'6D'!$A$1,
IF(AS6="6E",INDEX(OFFSET('6E'!$A$6:$A$40,SMALL('6E'!AR$6:AR$40,COUNTIF(AS$6:AS6,"6E")),0),MATCH(1,OFFSET('6E'!U$6:U$40,SMALL('6E'!AR$6:AR$40,COUNTIF(AS$6:AS6,"6E")),0),0))&amp;" "&amp;VLOOKUP(INDEX(OFFSET('6E'!$A$6:$A$40,SMALL('6E'!AR$6:AR$40,COUNTIF(AS$6:AS6,"6E")),0),MATCH(1,OFFSET('6E'!U$6:U$40,SMALL('6E'!AR$6:AR$40,COUNTIF(AS$6:AS6,"6E")),0),0)),'6E'!$A$6:$B$40,2,0)&amp;" - "&amp;'6E'!$A$1,
IF(AS6="5A",INDEX(OFFSET('5A'!$A$6:$A$41,SMALL('5A'!AR$6:AR$41,COUNTIF(AS$6:AS6,"5A")),0),MATCH(1,OFFSET('5A'!U$6:U$41,SMALL('5A'!AR$6:AR$41,COUNTIF(AS$6:AS6,"5A")),0),0))&amp;" "&amp;VLOOKUP(INDEX(OFFSET('5A'!$A$6:$A$41,SMALL('5A'!AR$6:AR$41,COUNTIF(AS$6:AS6,"5A")),0),MATCH(1,OFFSET('5A'!U$6:U$41,SMALL('5A'!AR$6:AR$41,COUNTIF(AS$6:AS6,"5A")),0),0)),'5A'!$A$6:$B$41,2,0)&amp;" - "&amp;'5A'!$A$1,
IF(AS6="5B",INDEX(OFFSET('5B'!$A$6:$A$39,SMALL('5B'!AR$6:AR$39,COUNTIF(AS$6:AS6,"5B")),0),MATCH(1,OFFSET('5B'!U$6:U$39,SMALL('5B'!AR$6:AR$39,COUNTIF(AS$6:AS6,"5B")),0),0))&amp;" "&amp;VLOOKUP(INDEX(OFFSET('5B'!$A$6:$A$39,SMALL('5B'!AR$6:AR$39,COUNTIF(AS$6:AS6,"5B")),0),MATCH(1,OFFSET('5B'!U$6:U$39,SMALL('5B'!AR$6:AR$39,COUNTIF(AS$6:AS6,"5B")),0),0)),'5B'!$A$6:$B$39,2,0)&amp;" - "&amp;'5B'!$A$1,
IF(AS6="5C",INDEX(OFFSET('5C'!$A$6:$A$39,SMALL('5C'!AR$6:AR$39,COUNTIF(AS$6:AS6,"5C")),0),MATCH(1,OFFSET('5C'!U$6:U$39,SMALL('5C'!AR$6:AR$39,COUNTIF(AS$6:AS6,"5C")),0),0))&amp;" "&amp;VLOOKUP(INDEX(OFFSET('5C'!$A$6:$A$39,SMALL('5C'!AR$6:AR$39,COUNTIF(AS$6:AS6,"5C")),0),MATCH(1,OFFSET('5C'!U$6:U$39,SMALL('5C'!AR$6:AR$39,COUNTIF(AS$6:AS6,"5C")),0),0)),'5C'!$A$6:$B$39,2,0)&amp;" - "&amp;'5C'!$A$1,
IF(AS6="5D",INDEX(OFFSET('5D'!$A$6:$A$41,SMALL('5D'!AR$6:AR$41,COUNTIF(AS$6:AS6,"5D")),0),MATCH(1,OFFSET('5D'!U$6:U$41,SMALL('5D'!AR$6:AR$41,COUNTIF(AS$6:AS6,"5D")),0),0))&amp;" "&amp;VLOOKUP(INDEX(OFFSET('5D'!$A$6:$A$41,SMALL('5D'!AR$6:AR$41,COUNTIF(AS$6:AS6,"5D")),0),MATCH(1,OFFSET('5D'!U$6:U$41,SMALL('5D'!AR$6:AR$41,COUNTIF(AS$6:AS6,"5D")),0),0)),'5D'!$A$6:$B$41,2,0)&amp;" - "&amp;'5D'!$A$1,
IF(AS6="5E",INDEX(OFFSET('5E'!$A$6:$A$40,SMALL('5E'!AR$6:AR$40,COUNTIF(AS$6:AS6,"5E")),0),MATCH(1,OFFSET('5E'!U$6:U$40,SMALL('5E'!AR$6:AR$40,COUNTIF(AS$6:AS6,"5E")),0),0))&amp;" "&amp;VLOOKUP(INDEX(OFFSET('5E'!$A$6:$A$40,SMALL('5E'!AR$6:AR$40,COUNTIF(AS$6:AS6,"5E")),0),MATCH(1,OFFSET('5E'!U$6:U$40,SMALL('5E'!AR$6:AR$40,COUNTIF(AS$6:AS6,"5E")),0),0)),'5E'!$A$6:$B$40,2,0)&amp;" - "&amp;'5E'!$A$1,
IF(AS6="5F",INDEX(OFFSET('5F'!$A$6:$A$40,SMALL('5F'!AR$6:AR$40,COUNTIF(AS$6:AS6,"5F")),0),MATCH(1,OFFSET('5F'!U$6:U$40,SMALL('5F'!AR$6:AR$40,COUNTIF(AS$6:AS6,"5F")),0),0))&amp;" "&amp;VLOOKUP(INDEX(OFFSET('5F'!$A$6:$A$40,SMALL('5F'!AR$6:AR$40,COUNTIF(AS$6:AS6,"5F")),0),MATCH(1,OFFSET('5F'!U$6:U$40,SMALL('5F'!AR$6:AR$40,COUNTIF(AS$6:AS6,"5F")),0),0)),'5F'!$A$6:$B$40,2,0)&amp;" - "&amp;'5F'!$A$1,
IF(AS6="4A",INDEX(OFFSET('4A'!$A$6:$A$38,SMALL('4A'!AR$6:AR$38,COUNTIF(AS$6:AS6,"4A")),0),MATCH(1,OFFSET('4A'!U$6:U$38,SMALL('4A'!AR$6:AR$38,COUNTIF(AS$6:AS6,"4A")),0),0))&amp;" "&amp;VLOOKUP(INDEX(OFFSET('4A'!$A$6:$A$38,SMALL('4A'!AR$6:AR$38,COUNTIF(AS$6:AS6,"4A")),0),MATCH(1,OFFSET('4A'!U$6:U$38,SMALL('4A'!AR$6:AR$38,COUNTIF(AS$6:AS6,"4A")),0),0)),'4A'!$A$6:$B$38,2,0)&amp;" - "&amp;'4A'!$A$1,
IF(AS6="4B",INDEX(OFFSET('4B'!$A$6:$A$37,SMALL('4B'!AR$6:AR$37,COUNTIF(AS$6:AS6,"4B")),0),MATCH(1,OFFSET('4B'!U$6:U$37,SMALL('4B'!AR$6:AR$37,COUNTIF(AS$6:AS6,"4B")),0),0))&amp;" "&amp;VLOOKUP(INDEX(OFFSET('4B'!$A$6:$A$37,SMALL('4B'!AR$6:AR$37,COUNTIF(AS$6:AS6,"4B")),0),MATCH(1,OFFSET('4B'!U$6:U$37,SMALL('4B'!AR$6:AR$37,COUNTIF(AS$6:AS6,"4B")),0),0)),'4B'!$A$6:$B$37,2,0)&amp;" - "&amp;'4B'!$A$1,
IF(AS6="4C",INDEX(OFFSET('4C'!$A$6:$A$38,SMALL('4C'!AR$6:AR$38,COUNTIF(AS$6:AS6,"4C")),0),MATCH(1,OFFSET('4C'!U$6:U$38,SMALL('4C'!AR$6:AR$38,COUNTIF(AS$6:AS6,"4C")),0),0))&amp;" "&amp;VLOOKUP(INDEX(OFFSET('4C'!$A$6:$A$38,SMALL('4C'!AR$6:AR$38,COUNTIF(AS$6:AS6,"4C")),0),MATCH(1,OFFSET('4C'!U$6:U$38,SMALL('4C'!AR$6:AR$38,COUNTIF(AS$6:AS6,"4C")),0),0)),'4C'!$A$6:$B$38,2,0)&amp;" - "&amp;'4C'!$A$1,
IF(AS6="4D",INDEX(OFFSET('4D'!$A$6:$A$37,SMALL('4D'!AR$6:AR$37,COUNTIF(AS$6:AS6,"4D")),0),MATCH(1,OFFSET('4D'!U$6:U$37,SMALL('4D'!AR$6:AR$37,COUNTIF(AS$6:AS6,"4D")),0),0))&amp;" "&amp;VLOOKUP(INDEX(OFFSET('4D'!$A$6:$A$37,SMALL('4D'!AR$6:AR$37,COUNTIF(AS$6:AS6,"4D")),0),MATCH(1,OFFSET('4D'!U$6:U$37,SMALL('4D'!AR$6:AR$37,COUNTIF(AS$6:AS6,"4D")),0),0)),'4D'!$A$6:$B$37,2,0)&amp;" - "&amp;'4D'!$A$1,
IF(AS6="4E",INDEX(OFFSET('4E'!$A$6:$A$37,SMALL('4E'!AR$6:AR$37,COUNTIF(AS$6:AS6,"4E")),0),MATCH(1,OFFSET('4E'!U$6:U$37,SMALL('4E'!AR$6:AR$37,COUNTIF(AS$6:AS6,"4E")),0),0))&amp;" "&amp;VLOOKUP(INDEX(OFFSET('4E'!$A$6:$A$37,SMALL('4E'!AR$6:AR$37,COUNTIF(AS$6:AS6,"4E")),0),MATCH(1,OFFSET('4E'!U$6:U$37,SMALL('4E'!AR$6:AR$37,COUNTIF(AS$6:AS6,"4E")),0),0)),'4E'!$A$6:$B$37,2,0)&amp;" - "&amp;'4E'!$A$1,
IF(AS6="CM2",INDEX(OFFSET('CM2'!$A$6:$A$36,SMALL('CM2'!AR$6:AR$36,COUNTIF(AS$6:AS6,"CM2")),0),MATCH(1,OFFSET('CM2'!U$6:U$36,SMALL('CM2'!AR$6:AR$36,COUNTIF(AS$6:AS6,"CM2")),0),0))&amp;" "&amp;VLOOKUP(INDEX(OFFSET('CM2'!$A$6:$A$36,SMALL('CM2'!AR$6:AR$36,COUNTIF(AS$6:AS6,"CM2")),0),MATCH(1,OFFSET('CM2'!U$6:U$36,SMALL('CM2'!AR$6:AR$36,COUNTIF(AS$6:AS6,"CM2")),0),0)),'CM2'!$A$6:$B$36,2,0)&amp;" - "&amp;'CM2'!$A$1,BM6)))))))))))))))))),"")</f>
        <v/>
      </c>
      <c r="Z6" s="46"/>
      <c r="AA6" s="34" t="s">
        <v>134</v>
      </c>
      <c r="AB6" s="45" t="s">
        <v>134</v>
      </c>
      <c r="AC6" s="36" t="s">
        <v>134</v>
      </c>
      <c r="AD6" s="39" t="s">
        <v>134</v>
      </c>
      <c r="AE6" s="42" t="s">
        <v>134</v>
      </c>
      <c r="AF6" s="44" t="s">
        <v>134</v>
      </c>
      <c r="AG6" s="30"/>
      <c r="AH6" s="34" t="s">
        <v>134</v>
      </c>
      <c r="AI6" s="45" t="s">
        <v>134</v>
      </c>
      <c r="AJ6" s="36" t="s">
        <v>134</v>
      </c>
      <c r="AK6" s="39" t="s">
        <v>134</v>
      </c>
      <c r="AL6" s="42" t="s">
        <v>134</v>
      </c>
      <c r="AM6" s="44" t="s">
        <v>134</v>
      </c>
      <c r="AN6" s="30"/>
      <c r="AO6" s="34" t="s">
        <v>134</v>
      </c>
      <c r="AP6" s="45" t="s">
        <v>134</v>
      </c>
      <c r="AQ6" s="36" t="s">
        <v>134</v>
      </c>
      <c r="AR6" s="39" t="s">
        <v>134</v>
      </c>
      <c r="AS6" s="42" t="s">
        <v>134</v>
      </c>
      <c r="AU6" s="34" t="b">
        <f ca="1">IF(AA6="","",IF(AA6="3A",INDEX(OFFSET('3A'!$A$6:$A$39,SMALL('3A'!Z$6:Z$39,COUNTIF(AA$6:AA6,"3A")),0),MATCH(1,OFFSET('3A'!C$6:C$39,SMALL('3A'!Z$6:Z$39,COUNTIF(AA$6:AA6,"3A")),0),0))&amp;" "&amp;VLOOKUP(INDEX(OFFSET('3A'!$A$6:$A$39,SMALL('3A'!Z$6:Z$39,COUNTIF(AA$6:AA6,"3A")),0),MATCH(1,OFFSET('3A'!C$6:C$39,SMALL('3A'!Z$6:Z$39,COUNTIF(AA$6:AA6,"3A")),0),0)),'3A'!$A$6:$B$39,2,0)&amp;" - "&amp;'3A'!$A$1,
IF(AA6="3B",INDEX(OFFSET('3B'!$A$6:$A$38,SMALL('3B'!Z$6:Z$38,COUNTIF(AA$6:AA6,"3B")),0),MATCH(1,OFFSET('3B'!C$6:C$38,SMALL('3B'!Z$6:Z$38,COUNTIF(AA$6:AA6,"3B")),0),0))&amp;" "&amp;VLOOKUP(INDEX(OFFSET('3B'!$A$6:$A$38,SMALL('3B'!Z$6:Z$38,COUNTIF(AA$6:AA6,"3B")),0),MATCH(1,OFFSET('3B'!C$6:C$38,SMALL('3B'!Z$6:Z$38,COUNTIF(AA$6:AA6,"3B")),0),0)),'3B'!$A$6:$B$38,2,0)&amp;" - "&amp;'3B'!$A$1,
IF(AA6="3C",INDEX(OFFSET('3C'!$A$6:$A$41,SMALL('3C'!Z$6:Z$41,COUNTIF(AA$6:AA6,"3C")),0),MATCH(1,OFFSET('3C'!C$6:C$41,SMALL('3C'!Z$6:Z$41,COUNTIF(AA$6:AA6,"3C")),0),0))&amp;" "&amp;VLOOKUP(INDEX(OFFSET('3C'!$A$6:$A$41,SMALL('3C'!Z$6:Z$41,COUNTIF(AA$6:AA6,"3C")),0),MATCH(1,OFFSET('3C'!C$6:C$41,SMALL('3C'!Z$6:Z$41,COUNTIF(AA$6:AA6,"3C")),0),0)),'3C'!$A$6:$B$41,2,0)&amp;" - "&amp;'3C'!$A$1,
IF(AA6="3D",INDEX(OFFSET('3D'!$A$6:$A$39,SMALL('3D'!Z$6:Z$39,COUNTIF(AA$6:AA6,"3D")),0),MATCH(1,OFFSET('3D'!C$6:C$39,SMALL('3D'!Z$6:Z$39,COUNTIF(AA$6:AA6,"3D")),0),0))&amp;" "&amp;VLOOKUP(INDEX(OFFSET('3D'!$A$6:$A$39,SMALL('3D'!Z$6:Z$39,COUNTIF(AA$6:AA6,"3D")),0),MATCH(1,OFFSET('3D'!C$6:C$39,SMALL('3D'!Z$6:Z$39,COUNTIF(AA$6:AA6,"3D")),0),0)),'3D'!$A$6:$B$39,2,0)&amp;" - "&amp;'3D'!$A$1,
IF(AA6="3E",INDEX(OFFSET('3E'!$A$6:$A$37,SMALL('3E'!Z$6:Z$37,COUNTIF(AA$6:AA6,"3E")),0),MATCH(1,OFFSET('3E'!C$6:C$37,SMALL('3E'!Z$6:Z$37,COUNTIF(AA$6:AA6,"3E")),0),0))&amp;" "&amp;VLOOKUP(INDEX(OFFSET('3E'!$A$6:$A$37,SMALL('3E'!Z$6:Z$37,COUNTIF(AA$6:AA6,"3E")),0),MATCH(1,OFFSET('3E'!C$6:C$37,SMALL('3E'!Z$6:Z$37,COUNTIF(AA$6:AA6,"3E")),0),0)),'3E'!$A$6:$B$37,2,0)&amp;" - "&amp;'3E'!$A$1))))))</f>
        <v>0</v>
      </c>
      <c r="AV6" s="34" t="b">
        <f ca="1">IF(AB6="","",IF(AB6="3A",INDEX(OFFSET('3A'!$A$6:$A$39,SMALL('3A'!AA$6:AA$39,COUNTIF(AB$6:AB6,"3A")),0),MATCH(1,OFFSET('3A'!D$6:D$39,SMALL('3A'!AA$6:AA$39,COUNTIF(AB$6:AB6,"3A")),0),0))&amp;" "&amp;VLOOKUP(INDEX(OFFSET('3A'!$A$6:$A$39,SMALL('3A'!AA$6:AA$39,COUNTIF(AB$6:AB6,"3A")),0),MATCH(1,OFFSET('3A'!D$6:D$39,SMALL('3A'!AA$6:AA$39,COUNTIF(AB$6:AB6,"3A")),0),0)),'3A'!$A$6:$B$39,2,0)&amp;" - "&amp;'3A'!$A$1,
IF(AB6="3B",INDEX(OFFSET('3B'!$A$6:$A$38,SMALL('3B'!AA$6:AA$38,COUNTIF(AB$6:AB6,"3B")),0),MATCH(1,OFFSET('3B'!D$6:D$38,SMALL('3B'!AA$6:AA$38,COUNTIF(AB$6:AB6,"3B")),0),0))&amp;" "&amp;VLOOKUP(INDEX(OFFSET('3B'!$A$6:$A$38,SMALL('3B'!AA$6:AA$38,COUNTIF(AB$6:AB6,"3B")),0),MATCH(1,OFFSET('3B'!D$6:D$38,SMALL('3B'!AA$6:AA$38,COUNTIF(AB$6:AB6,"3B")),0),0)),'3B'!$A$6:$B$38,2,0)&amp;" - "&amp;'3B'!$A$1,
IF(AB6="3C",INDEX(OFFSET('3C'!$A$6:$A$41,SMALL('3C'!AA$6:AA$41,COUNTIF(AB$6:AB6,"3C")),0),MATCH(1,OFFSET('3C'!D$6:D$41,SMALL('3C'!AA$6:AA$41,COUNTIF(AB$6:AB6,"3C")),0),0))&amp;" "&amp;VLOOKUP(INDEX(OFFSET('3C'!$A$6:$A$41,SMALL('3C'!AA$6:AA$41,COUNTIF(AB$6:AB6,"3C")),0),MATCH(1,OFFSET('3C'!D$6:D$41,SMALL('3C'!AA$6:AA$41,COUNTIF(AB$6:AB6,"3C")),0),0)),'3C'!$A$6:$B$41,2,0)&amp;" - "&amp;'3C'!$A$1,
IF(AB6="3D",INDEX(OFFSET('3D'!$A$6:$A$39,SMALL('3D'!AA$6:AA$39,COUNTIF(AB$6:AB6,"3D")),0),MATCH(1,OFFSET('3D'!D$6:D$39,SMALL('3D'!AA$6:AA$39,COUNTIF(AB$6:AB6,"3D")),0),0))&amp;" "&amp;VLOOKUP(INDEX(OFFSET('3D'!$A$6:$A$39,SMALL('3D'!AA$6:AA$39,COUNTIF(AB$6:AB6,"3D")),0),MATCH(1,OFFSET('3D'!D$6:D$39,SMALL('3D'!AA$6:AA$39,COUNTIF(AB$6:AB6,"3D")),0),0)),'3D'!$A$6:$B$39,2,0)&amp;" - "&amp;'3D'!$A$1,
IF(AB6="3E",INDEX(OFFSET('3E'!$A$6:$A$37,SMALL('3E'!AA$6:AA$37,COUNTIF(AB$6:AB6,"3E")),0),MATCH(1,OFFSET('3E'!D$6:D$37,SMALL('3E'!AA$6:AA$37,COUNTIF(AB$6:AB6,"3E")),0),0))&amp;" "&amp;VLOOKUP(INDEX(OFFSET('3E'!$A$6:$A$37,SMALL('3E'!AA$6:AA$37,COUNTIF(AB$6:AB6,"3E")),0),MATCH(1,OFFSET('3E'!D$6:D$37,SMALL('3E'!AA$6:AA$37,COUNTIF(AB$6:AB6,"3E")),0),0)),'3E'!$A$6:$B$37,2,0)&amp;" - "&amp;'3E'!$A$1))))))</f>
        <v>0</v>
      </c>
      <c r="AW6" s="36" t="b">
        <f ca="1">IF(AC6="","",IF(AC6="3A",INDEX(OFFSET('3A'!$A$6:$A$39,SMALL('3A'!AB$6:AB$39,COUNTIF(AC$6:AC6,"3A")),0),MATCH(1,OFFSET('3A'!E$6:E$39,SMALL('3A'!AB$6:AB$39,COUNTIF(AC$6:AC6,"3A")),0),0))&amp;" "&amp;VLOOKUP(INDEX(OFFSET('3A'!$A$6:$A$39,SMALL('3A'!AB$6:AB$39,COUNTIF(AC$6:AC6,"3A")),0),MATCH(1,OFFSET('3A'!E$6:E$39,SMALL('3A'!AB$6:AB$39,COUNTIF(AC$6:AC6,"3A")),0),0)),'3A'!$A$6:$B$39,2,0)&amp;" - "&amp;'3A'!$A$1,
IF(AC6="3B",INDEX(OFFSET('3B'!$A$6:$A$38,SMALL('3B'!AB$6:AB$38,COUNTIF(AC$6:AC6,"3B")),0),MATCH(1,OFFSET('3B'!E$6:E$38,SMALL('3B'!AB$6:AB$38,COUNTIF(AC$6:AC6,"3B")),0),0))&amp;" "&amp;VLOOKUP(INDEX(OFFSET('3B'!$A$6:$A$38,SMALL('3B'!AB$6:AB$38,COUNTIF(AC$6:AC6,"3B")),0),MATCH(1,OFFSET('3B'!E$6:E$38,SMALL('3B'!AB$6:AB$38,COUNTIF(AC$6:AC6,"3B")),0),0)),'3B'!$A$6:$B$38,2,0)&amp;" - "&amp;'3B'!$A$1,
IF(AC6="3C",INDEX(OFFSET('3C'!$A$6:$A$41,SMALL('3C'!AB$6:AB$41,COUNTIF(AC$6:AC6,"3C")),0),MATCH(1,OFFSET('3C'!E$6:E$41,SMALL('3C'!AB$6:AB$41,COUNTIF(AC$6:AC6,"3C")),0),0))&amp;" "&amp;VLOOKUP(INDEX(OFFSET('3C'!$A$6:$A$41,SMALL('3C'!AB$6:AB$41,COUNTIF(AC$6:AC6,"3C")),0),MATCH(1,OFFSET('3C'!E$6:E$41,SMALL('3C'!AB$6:AB$41,COUNTIF(AC$6:AC6,"3C")),0),0)),'3C'!$A$6:$B$41,2,0)&amp;" - "&amp;'3C'!$A$1,
IF(AC6="3D",INDEX(OFFSET('3D'!$A$6:$A$39,SMALL('3D'!AB$6:AB$39,COUNTIF(AC$6:AC6,"3D")),0),MATCH(1,OFFSET('3D'!E$6:E$39,SMALL('3D'!AB$6:AB$39,COUNTIF(AC$6:AC6,"3D")),0),0))&amp;" "&amp;VLOOKUP(INDEX(OFFSET('3D'!$A$6:$A$39,SMALL('3D'!AB$6:AB$39,COUNTIF(AC$6:AC6,"3D")),0),MATCH(1,OFFSET('3D'!E$6:E$39,SMALL('3D'!AB$6:AB$39,COUNTIF(AC$6:AC6,"3D")),0),0)),'3D'!$A$6:$B$39,2,0)&amp;" - "&amp;'3D'!$A$1,
IF(AC6="3E",INDEX(OFFSET('3E'!$A$6:$A$37,SMALL('3E'!AB$6:AB$37,COUNTIF(AC$6:AC6,"3E")),0),MATCH(1,OFFSET('3E'!E$6:E$37,SMALL('3E'!AB$6:AB$37,COUNTIF(AC$6:AC6,"3E")),0),0))&amp;" "&amp;VLOOKUP(INDEX(OFFSET('3E'!$A$6:$A$37,SMALL('3E'!AB$6:AB$37,COUNTIF(AC$6:AC6,"3E")),0),MATCH(1,OFFSET('3E'!E$6:E$37,SMALL('3E'!AB$6:AB$37,COUNTIF(AC$6:AC6,"3E")),0),0)),'3E'!$A$6:$B$37,2,0)&amp;" - "&amp;'3E'!$A$1))))))</f>
        <v>0</v>
      </c>
      <c r="AX6" s="39" t="b">
        <f ca="1">IF(AD6="","",IF(AD6="3A",INDEX(OFFSET('3A'!$A$6:$A$39,SMALL('3A'!AC$6:AC$39,COUNTIF(AD$6:AD6,"3A")),0),MATCH(1,OFFSET('3A'!F$6:F$39,SMALL('3A'!AC$6:AC$39,COUNTIF(AD$6:AD6,"3A")),0),0))&amp;" "&amp;VLOOKUP(INDEX(OFFSET('3A'!$A$6:$A$39,SMALL('3A'!AC$6:AC$39,COUNTIF(AD$6:AD6,"3A")),0),MATCH(1,OFFSET('3A'!F$6:F$39,SMALL('3A'!AC$6:AC$39,COUNTIF(AD$6:AD6,"3A")),0),0)),'3A'!$A$6:$B$39,2,0)&amp;" - "&amp;'3A'!$A$1,
IF(AD6="3B",INDEX(OFFSET('3B'!$A$6:$A$38,SMALL('3B'!AC$6:AC$38,COUNTIF(AD$6:AD6,"3B")),0),MATCH(1,OFFSET('3B'!F$6:F$38,SMALL('3B'!AC$6:AC$38,COUNTIF(AD$6:AD6,"3B")),0),0))&amp;" "&amp;VLOOKUP(INDEX(OFFSET('3B'!$A$6:$A$38,SMALL('3B'!AC$6:AC$38,COUNTIF(AD$6:AD6,"3B")),0),MATCH(1,OFFSET('3B'!F$6:F$38,SMALL('3B'!AC$6:AC$38,COUNTIF(AD$6:AD6,"3B")),0),0)),'3B'!$A$6:$B$38,2,0)&amp;" - "&amp;'3B'!$A$1,
IF(AD6="3C",INDEX(OFFSET('3C'!$A$6:$A$41,SMALL('3C'!AC$6:AC$41,COUNTIF(AD$6:AD6,"3C")),0),MATCH(1,OFFSET('3C'!F$6:F$41,SMALL('3C'!AC$6:AC$41,COUNTIF(AD$6:AD6,"3C")),0),0))&amp;" "&amp;VLOOKUP(INDEX(OFFSET('3C'!$A$6:$A$41,SMALL('3C'!AC$6:AC$41,COUNTIF(AD$6:AD6,"3C")),0),MATCH(1,OFFSET('3C'!F$6:F$41,SMALL('3C'!AC$6:AC$41,COUNTIF(AD$6:AD6,"3C")),0),0)),'3C'!$A$6:$B$41,2,0)&amp;" - "&amp;'3C'!$A$1,
IF(AD6="3D",INDEX(OFFSET('3D'!$A$6:$A$39,SMALL('3D'!AC$6:AC$39,COUNTIF(AD$6:AD6,"3D")),0),MATCH(1,OFFSET('3D'!F$6:F$39,SMALL('3D'!AC$6:AC$39,COUNTIF(AD$6:AD6,"3D")),0),0))&amp;" "&amp;VLOOKUP(INDEX(OFFSET('3D'!$A$6:$A$39,SMALL('3D'!AC$6:AC$39,COUNTIF(AD$6:AD6,"3D")),0),MATCH(1,OFFSET('3D'!F$6:F$39,SMALL('3D'!AC$6:AC$39,COUNTIF(AD$6:AD6,"3D")),0),0)),'3D'!$A$6:$B$39,2,0)&amp;" - "&amp;'3D'!$A$1,
IF(AD6="3E",INDEX(OFFSET('3E'!$A$6:$A$37,SMALL('3E'!AC$6:AC$37,COUNTIF(AD$6:AD6,"3E")),0),MATCH(1,OFFSET('3E'!F$6:F$37,SMALL('3E'!AC$6:AC$37,COUNTIF(AD$6:AD6,"3E")),0),0))&amp;" "&amp;VLOOKUP(INDEX(OFFSET('3E'!$A$6:$A$37,SMALL('3E'!AC$6:AC$37,COUNTIF(AD$6:AD6,"3E")),0),MATCH(1,OFFSET('3E'!F$6:F$37,SMALL('3E'!AC$6:AC$37,COUNTIF(AD$6:AD6,"3E")),0),0)),'3E'!$A$6:$B$37,2,0)&amp;" - "&amp;'3E'!$A$1))))))</f>
        <v>0</v>
      </c>
      <c r="AY6" s="42" t="b">
        <f ca="1">IF(AE6="","",IF(AE6="3A",INDEX(OFFSET('3A'!$A$6:$A$39,SMALL('3A'!AD$6:AD$39,COUNTIF(AE$6:AE6,"3A")),0),MATCH(1,OFFSET('3A'!G$6:G$39,SMALL('3A'!AD$6:AD$39,COUNTIF(AE$6:AE6,"3A")),0),0))&amp;" "&amp;VLOOKUP(INDEX(OFFSET('3A'!$A$6:$A$39,SMALL('3A'!AD$6:AD$39,COUNTIF(AE$6:AE6,"3A")),0),MATCH(1,OFFSET('3A'!G$6:G$39,SMALL('3A'!AD$6:AD$39,COUNTIF(AE$6:AE6,"3A")),0),0)),'3A'!$A$6:$B$39,2,0)&amp;" - "&amp;'3A'!$A$1,
IF(AE6="3B",INDEX(OFFSET('3B'!$A$6:$A$38,SMALL('3B'!AD$6:AD$38,COUNTIF(AE$6:AE6,"3B")),0),MATCH(1,OFFSET('3B'!G$6:G$38,SMALL('3B'!AD$6:AD$38,COUNTIF(AE$6:AE6,"3B")),0),0))&amp;" "&amp;VLOOKUP(INDEX(OFFSET('3B'!$A$6:$A$38,SMALL('3B'!AD$6:AD$38,COUNTIF(AE$6:AE6,"3B")),0),MATCH(1,OFFSET('3B'!G$6:G$38,SMALL('3B'!AD$6:AD$38,COUNTIF(AE$6:AE6,"3B")),0),0)),'3B'!$A$6:$B$38,2,0)&amp;" - "&amp;'3B'!$A$1,
IF(AE6="3C",INDEX(OFFSET('3C'!$A$6:$A$41,SMALL('3C'!AD$6:AD$41,COUNTIF(AE$6:AE6,"3C")),0),MATCH(1,OFFSET('3C'!G$6:G$41,SMALL('3C'!AD$6:AD$41,COUNTIF(AE$6:AE6,"3C")),0),0))&amp;" "&amp;VLOOKUP(INDEX(OFFSET('3C'!$A$6:$A$41,SMALL('3C'!AD$6:AD$41,COUNTIF(AE$6:AE6,"3C")),0),MATCH(1,OFFSET('3C'!G$6:G$41,SMALL('3C'!AD$6:AD$41,COUNTIF(AE$6:AE6,"3C")),0),0)),'3C'!$A$6:$B$41,2,0)&amp;" - "&amp;'3C'!$A$1,
IF(AE6="3D",INDEX(OFFSET('3D'!$A$6:$A$39,SMALL('3D'!AD$6:AD$39,COUNTIF(AE$6:AE6,"3D")),0),MATCH(1,OFFSET('3D'!G$6:G$39,SMALL('3D'!AD$6:AD$39,COUNTIF(AE$6:AE6,"3D")),0),0))&amp;" "&amp;VLOOKUP(INDEX(OFFSET('3D'!$A$6:$A$39,SMALL('3D'!AD$6:AD$39,COUNTIF(AE$6:AE6,"3D")),0),MATCH(1,OFFSET('3D'!G$6:G$39,SMALL('3D'!AD$6:AD$39,COUNTIF(AE$6:AE6,"3D")),0),0)),'3D'!$A$6:$B$39,2,0)&amp;" - "&amp;'3D'!$A$1,
IF(AE6="3E",INDEX(OFFSET('3E'!$A$6:$A$37,SMALL('3E'!AD$6:AD$37,COUNTIF(AE$6:AE6,"3E")),0),MATCH(1,OFFSET('3E'!G$6:G$37,SMALL('3E'!AD$6:AD$37,COUNTIF(AE$6:AE6,"3E")),0),0))&amp;" "&amp;VLOOKUP(INDEX(OFFSET('3E'!$A$6:$A$37,SMALL('3E'!AD$6:AD$37,COUNTIF(AE$6:AE6,"3E")),0),MATCH(1,OFFSET('3E'!G$6:G$37,SMALL('3E'!AD$6:AD$37,COUNTIF(AE$6:AE6,"3E")),0),0)),'3E'!$A$6:$B$37,2,0)&amp;" - "&amp;'3E'!$A$1))))))</f>
        <v>0</v>
      </c>
      <c r="AZ6" s="44" t="b">
        <f ca="1">IF(AF6="","",IF(AF6="3A",INDEX(OFFSET('3A'!$A$6:$A$39,SMALL('3A'!AE$6:AE$39,COUNTIF(AF$6:AF6,"3A")),0),MATCH(1,OFFSET('3A'!H$6:H$39,SMALL('3A'!AE$6:AE$39,COUNTIF(AF$6:AF6,"3A")),0),0))&amp;" "&amp;VLOOKUP(INDEX(OFFSET('3A'!$A$6:$A$39,SMALL('3A'!AE$6:AE$39,COUNTIF(AF$6:AF6,"3A")),0),MATCH(1,OFFSET('3A'!H$6:H$39,SMALL('3A'!AE$6:AE$39,COUNTIF(AF$6:AF6,"3A")),0),0)),'3A'!$A$6:$B$39,2,0)&amp;" - "&amp;'3A'!$A$1,
IF(AF6="3B",INDEX(OFFSET('3B'!$A$6:$A$38,SMALL('3B'!AE$6:AE$38,COUNTIF(AF$6:AF6,"3B")),0),MATCH(1,OFFSET('3B'!H$6:H$38,SMALL('3B'!AE$6:AE$38,COUNTIF(AF$6:AF6,"3B")),0),0))&amp;" "&amp;VLOOKUP(INDEX(OFFSET('3B'!$A$6:$A$38,SMALL('3B'!AE$6:AE$38,COUNTIF(AF$6:AF6,"3B")),0),MATCH(1,OFFSET('3B'!H$6:H$38,SMALL('3B'!AE$6:AE$38,COUNTIF(AF$6:AF6,"3B")),0),0)),'3B'!$A$6:$B$38,2,0)&amp;" - "&amp;'3B'!$A$1,
IF(AF6="3C",INDEX(OFFSET('3C'!$A$6:$A$41,SMALL('3C'!AE$6:AE$41,COUNTIF(AF$6:AF6,"3C")),0),MATCH(1,OFFSET('3C'!H$6:H$41,SMALL('3C'!AE$6:AE$41,COUNTIF(AF$6:AF6,"3C")),0),0))&amp;" "&amp;VLOOKUP(INDEX(OFFSET('3C'!$A$6:$A$41,SMALL('3C'!AE$6:AE$41,COUNTIF(AF$6:AF6,"3C")),0),MATCH(1,OFFSET('3C'!H$6:H$41,SMALL('3C'!AE$6:AE$41,COUNTIF(AF$6:AF6,"3C")),0),0)),'3C'!$A$6:$B$41,2,0)&amp;" - "&amp;'3C'!$A$1,
IF(AF6="3D",INDEX(OFFSET('3D'!$A$6:$A$39,SMALL('3D'!AE$6:AE$39,COUNTIF(AF$6:AF6,"3D")),0),MATCH(1,OFFSET('3D'!H$6:H$39,SMALL('3D'!AE$6:AE$39,COUNTIF(AF$6:AF6,"3D")),0),0))&amp;" "&amp;VLOOKUP(INDEX(OFFSET('3D'!$A$6:$A$39,SMALL('3D'!AE$6:AE$39,COUNTIF(AF$6:AF6,"3D")),0),MATCH(1,OFFSET('3D'!H$6:H$39,SMALL('3D'!AE$6:AE$39,COUNTIF(AF$6:AF6,"3D")),0),0)),'3D'!$A$6:$B$39,2,0)&amp;" - "&amp;'3D'!$A$1,
IF(AF6="3E",INDEX(OFFSET('3E'!$A$6:$A$37,SMALL('3E'!AE$6:AE$37,COUNTIF(AF$6:AF6,"3E")),0),MATCH(1,OFFSET('3E'!H$6:H$37,SMALL('3E'!AE$6:AE$37,COUNTIF(AF$6:AF6,"3E")),0),0))&amp;" "&amp;VLOOKUP(INDEX(OFFSET('3E'!$A$6:$A$37,SMALL('3E'!AE$6:AE$37,COUNTIF(AF$6:AF6,"3E")),0),MATCH(1,OFFSET('3E'!H$6:H$37,SMALL('3E'!AE$6:AE$37,COUNTIF(AF$6:AF6,"3E")),0),0)),'3E'!$A$6:$B$37,2,0)&amp;" - "&amp;'3E'!$A$1))))))</f>
        <v>0</v>
      </c>
      <c r="BA6" s="30"/>
      <c r="BB6" s="34" t="b">
        <f ca="1">IF(AH6="","",IF(AH6="3A",INDEX(OFFSET('3A'!$A$6:$A$39,SMALL('3A'!AG$6:AG$39,COUNTIF(AH$6:AH6,"3A")),0),MATCH(1,OFFSET('3A'!J$6:J$39,SMALL('3A'!AG$6:AG$39,COUNTIF(AH$6:AH6,"3A")),0),0))&amp;" "&amp;VLOOKUP(INDEX(OFFSET('3A'!$A$6:$A$39,SMALL('3A'!AG$6:AG$39,COUNTIF(AH$6:AH6,"3A")),0),MATCH(1,OFFSET('3A'!J$6:J$39,SMALL('3A'!AG$6:AG$39,COUNTIF(AH$6:AH6,"3A")),0),0)),'3A'!$A$6:$B$39,2,0)&amp;" - "&amp;'3A'!$A$1,
IF(AH6="3B",INDEX(OFFSET('3B'!$A$6:$A$38,SMALL('3B'!AG$6:AG$38,COUNTIF(AH$6:AH6,"3B")),0),MATCH(1,OFFSET('3B'!J$6:J$38,SMALL('3B'!AG$6:AG$38,COUNTIF(AH$6:AH6,"3B")),0),0))&amp;" "&amp;VLOOKUP(INDEX(OFFSET('3B'!$A$6:$A$38,SMALL('3B'!AG$6:AG$38,COUNTIF(AH$6:AH6,"3B")),0),MATCH(1,OFFSET('3B'!J$6:J$38,SMALL('3B'!AG$6:AG$38,COUNTIF(AH$6:AH6,"3B")),0),0)),'3B'!$A$6:$B$38,2,0)&amp;" - "&amp;'3B'!$A$1,
IF(AH6="3C",INDEX(OFFSET('3C'!$A$6:$A$41,SMALL('3C'!AG$6:AG$41,COUNTIF(AH$6:AH6,"3C")),0),MATCH(1,OFFSET('3C'!J$6:J$41,SMALL('3C'!AG$6:AG$41,COUNTIF(AH$6:AH6,"3C")),0),0))&amp;" "&amp;VLOOKUP(INDEX(OFFSET('3C'!$A$6:$A$41,SMALL('3C'!AG$6:AG$41,COUNTIF(AH$6:AH6,"3C")),0),MATCH(1,OFFSET('3C'!J$6:J$41,SMALL('3C'!AG$6:AG$41,COUNTIF(AH$6:AH6,"3C")),0),0)),'3C'!$A$6:$B$41,2,0)&amp;" - "&amp;'3C'!$A$1,
IF(AH6="3D",INDEX(OFFSET('3D'!$A$6:$A$39,SMALL('3D'!AG$6:AG$39,COUNTIF(AH$6:AH6,"3D")),0),MATCH(1,OFFSET('3D'!J$6:J$39,SMALL('3D'!AG$6:AG$39,COUNTIF(AH$6:AH6,"3D")),0),0))&amp;" "&amp;VLOOKUP(INDEX(OFFSET('3D'!$A$6:$A$39,SMALL('3D'!AG$6:AG$39,COUNTIF(AH$6:AH6,"3D")),0),MATCH(1,OFFSET('3D'!J$6:J$39,SMALL('3D'!AG$6:AG$39,COUNTIF(AH$6:AH6,"3D")),0),0)),'3D'!$A$6:$B$39,2,0)&amp;" - "&amp;'3D'!$A$1,
IF(AH6="3E",INDEX(OFFSET('3E'!$A$6:$A$37,SMALL('3E'!AG$6:AG$37,COUNTIF(AH$6:AH6,"3E")),0),MATCH(1,OFFSET('3E'!J$6:J$37,SMALL('3E'!AG$6:AG$37,COUNTIF(AH$6:AH6,"3E")),0),0))&amp;" "&amp;VLOOKUP(INDEX(OFFSET('3E'!$A$6:$A$37,SMALL('3E'!AG$6:AG$37,COUNTIF(AH$6:AH6,"3E")),0),MATCH(1,OFFSET('3E'!J$6:J$37,SMALL('3E'!AG$6:AG$37,COUNTIF(AH$6:AH6,"3E")),0),0)),'3E'!$A$6:$B$37,2,0)&amp;" - "&amp;'3E'!$A$1))))))</f>
        <v>0</v>
      </c>
      <c r="BC6" s="45" t="b">
        <f ca="1">IF(AI6="","",IF(AI6="3A",INDEX(OFFSET('3A'!$A$6:$A$39,SMALL('3A'!AH$6:AH$39,COUNTIF(AI$6:AI6,"3A")),0),MATCH(1,OFFSET('3A'!K$6:K$39,SMALL('3A'!AH$6:AH$39,COUNTIF(AI$6:AI6,"3A")),0),0))&amp;" "&amp;VLOOKUP(INDEX(OFFSET('3A'!$A$6:$A$39,SMALL('3A'!AH$6:AH$39,COUNTIF(AI$6:AI6,"3A")),0),MATCH(1,OFFSET('3A'!K$6:K$39,SMALL('3A'!AH$6:AH$39,COUNTIF(AI$6:AI6,"3A")),0),0)),'3A'!$A$6:$B$39,2,0)&amp;" - "&amp;'3A'!$A$1,
IF(AI6="3B",INDEX(OFFSET('3B'!$A$6:$A$38,SMALL('3B'!AH$6:AH$38,COUNTIF(AI$6:AI6,"3B")),0),MATCH(1,OFFSET('3B'!K$6:K$38,SMALL('3B'!AH$6:AH$38,COUNTIF(AI$6:AI6,"3B")),0),0))&amp;" "&amp;VLOOKUP(INDEX(OFFSET('3B'!$A$6:$A$38,SMALL('3B'!AH$6:AH$38,COUNTIF(AI$6:AI6,"3B")),0),MATCH(1,OFFSET('3B'!K$6:K$38,SMALL('3B'!AH$6:AH$38,COUNTIF(AI$6:AI6,"3B")),0),0)),'3B'!$A$6:$B$38,2,0)&amp;" - "&amp;'3B'!$A$1,
IF(AI6="3C",INDEX(OFFSET('3C'!$A$6:$A$41,SMALL('3C'!AH$6:AH$41,COUNTIF(AI$6:AI6,"3C")),0),MATCH(1,OFFSET('3C'!K$6:K$41,SMALL('3C'!AH$6:AH$41,COUNTIF(AI$6:AI6,"3C")),0),0))&amp;" "&amp;VLOOKUP(INDEX(OFFSET('3C'!$A$6:$A$41,SMALL('3C'!AH$6:AH$41,COUNTIF(AI$6:AI6,"3C")),0),MATCH(1,OFFSET('3C'!K$6:K$41,SMALL('3C'!AH$6:AH$41,COUNTIF(AI$6:AI6,"3C")),0),0)),'3C'!$A$6:$B$41,2,0)&amp;" - "&amp;'3C'!$A$1,
IF(AI6="3D",INDEX(OFFSET('3D'!$A$6:$A$39,SMALL('3D'!AH$6:AH$39,COUNTIF(AI$6:AI6,"3D")),0),MATCH(1,OFFSET('3D'!K$6:K$39,SMALL('3D'!AH$6:AH$39,COUNTIF(AI$6:AI6,"3D")),0),0))&amp;" "&amp;VLOOKUP(INDEX(OFFSET('3D'!$A$6:$A$39,SMALL('3D'!AH$6:AH$39,COUNTIF(AI$6:AI6,"3D")),0),MATCH(1,OFFSET('3D'!K$6:K$39,SMALL('3D'!AH$6:AH$39,COUNTIF(AI$6:AI6,"3D")),0),0)),'3D'!$A$6:$B$39,2,0)&amp;" - "&amp;'3D'!$A$1,
IF(AI6="3E",INDEX(OFFSET('3E'!$A$6:$A$37,SMALL('3E'!AH$6:AH$37,COUNTIF(AI$6:AI6,"3E")),0),MATCH(1,OFFSET('3E'!K$6:K$37,SMALL('3E'!AH$6:AH$37,COUNTIF(AI$6:AI6,"3E")),0),0))&amp;" "&amp;VLOOKUP(INDEX(OFFSET('3E'!$A$6:$A$37,SMALL('3E'!AH$6:AH$37,COUNTIF(AI$6:AI6,"3E")),0),MATCH(1,OFFSET('3E'!K$6:K$37,SMALL('3E'!AH$6:AH$37,COUNTIF(AI$6:AI6,"3E")),0),0)),'3E'!$A$6:$B$37,2,0)&amp;" - "&amp;'3E'!$A$1))))))</f>
        <v>0</v>
      </c>
      <c r="BD6" s="36" t="b">
        <f ca="1">IF(AJ6="","",IF(AJ6="3A",INDEX(OFFSET('3A'!$A$6:$A$39,SMALL('3A'!AI$6:AI$39,COUNTIF(AJ$6:AJ6,"3A")),0),MATCH(1,OFFSET('3A'!L$6:L$39,SMALL('3A'!AI$6:AI$39,COUNTIF(AJ$6:AJ6,"3A")),0),0))&amp;" "&amp;VLOOKUP(INDEX(OFFSET('3A'!$A$6:$A$39,SMALL('3A'!AI$6:AI$39,COUNTIF(AJ$6:AJ6,"3A")),0),MATCH(1,OFFSET('3A'!L$6:L$39,SMALL('3A'!AI$6:AI$39,COUNTIF(AJ$6:AJ6,"3A")),0),0)),'3A'!$A$6:$B$39,2,0)&amp;" - "&amp;'3A'!$A$1,
IF(AJ6="3B",INDEX(OFFSET('3B'!$A$6:$A$38,SMALL('3B'!AI$6:AI$38,COUNTIF(AJ$6:AJ6,"3B")),0),MATCH(1,OFFSET('3B'!L$6:L$38,SMALL('3B'!AI$6:AI$38,COUNTIF(AJ$6:AJ6,"3B")),0),0))&amp;" "&amp;VLOOKUP(INDEX(OFFSET('3B'!$A$6:$A$38,SMALL('3B'!AI$6:AI$38,COUNTIF(AJ$6:AJ6,"3B")),0),MATCH(1,OFFSET('3B'!L$6:L$38,SMALL('3B'!AI$6:AI$38,COUNTIF(AJ$6:AJ6,"3B")),0),0)),'3B'!$A$6:$B$38,2,0)&amp;" - "&amp;'3B'!$A$1,
IF(AJ6="3C",INDEX(OFFSET('3C'!$A$6:$A$41,SMALL('3C'!AI$6:AI$41,COUNTIF(AJ$6:AJ6,"3C")),0),MATCH(1,OFFSET('3C'!L$6:L$41,SMALL('3C'!AI$6:AI$41,COUNTIF(AJ$6:AJ6,"3C")),0),0))&amp;" "&amp;VLOOKUP(INDEX(OFFSET('3C'!$A$6:$A$41,SMALL('3C'!AI$6:AI$41,COUNTIF(AJ$6:AJ6,"3C")),0),MATCH(1,OFFSET('3C'!L$6:L$41,SMALL('3C'!AI$6:AI$41,COUNTIF(AJ$6:AJ6,"3C")),0),0)),'3C'!$A$6:$B$41,2,0)&amp;" - "&amp;'3C'!$A$1,
IF(AJ6="3D",INDEX(OFFSET('3D'!$A$6:$A$39,SMALL('3D'!AI$6:AI$39,COUNTIF(AJ$6:AJ6,"3D")),0),MATCH(1,OFFSET('3D'!L$6:L$39,SMALL('3D'!AI$6:AI$39,COUNTIF(AJ$6:AJ6,"3D")),0),0))&amp;" "&amp;VLOOKUP(INDEX(OFFSET('3D'!$A$6:$A$39,SMALL('3D'!AI$6:AI$39,COUNTIF(AJ$6:AJ6,"3D")),0),MATCH(1,OFFSET('3D'!L$6:L$39,SMALL('3D'!AI$6:AI$39,COUNTIF(AJ$6:AJ6,"3D")),0),0)),'3D'!$A$6:$B$39,2,0)&amp;" - "&amp;'3D'!$A$1,
IF(AJ6="3E",INDEX(OFFSET('3E'!$A$6:$A$37,SMALL('3E'!AI$6:AI$37,COUNTIF(AJ$6:AJ6,"3E")),0),MATCH(1,OFFSET('3E'!L$6:L$37,SMALL('3E'!AI$6:AI$37,COUNTIF(AJ$6:AJ6,"3E")),0),0))&amp;" "&amp;VLOOKUP(INDEX(OFFSET('3E'!$A$6:$A$37,SMALL('3E'!AI$6:AI$37,COUNTIF(AJ$6:AJ6,"3E")),0),MATCH(1,OFFSET('3E'!L$6:L$37,SMALL('3E'!AI$6:AI$37,COUNTIF(AJ$6:AJ6,"3E")),0),0)),'3E'!$A$6:$B$37,2,0)&amp;" - "&amp;'3E'!$A$1))))))</f>
        <v>0</v>
      </c>
      <c r="BE6" s="39" t="b">
        <f ca="1">IF(AK6="","",IF(AK6="3A",INDEX(OFFSET('3A'!$A$6:$A$39,SMALL('3A'!AJ$6:AJ$39,COUNTIF(AK$6:AK6,"3A")),0),MATCH(1,OFFSET('3A'!M$6:M$39,SMALL('3A'!AJ$6:AJ$39,COUNTIF(AK$6:AK6,"3A")),0),0))&amp;" "&amp;VLOOKUP(INDEX(OFFSET('3A'!$A$6:$A$39,SMALL('3A'!AJ$6:AJ$39,COUNTIF(AK$6:AK6,"3A")),0),MATCH(1,OFFSET('3A'!M$6:M$39,SMALL('3A'!AJ$6:AJ$39,COUNTIF(AK$6:AK6,"3A")),0),0)),'3A'!$A$6:$B$39,2,0)&amp;" - "&amp;'3A'!$A$1,
IF(AK6="3B",INDEX(OFFSET('3B'!$A$6:$A$38,SMALL('3B'!AJ$6:AJ$38,COUNTIF(AK$6:AK6,"3B")),0),MATCH(1,OFFSET('3B'!M$6:M$38,SMALL('3B'!AJ$6:AJ$38,COUNTIF(AK$6:AK6,"3B")),0),0))&amp;" "&amp;VLOOKUP(INDEX(OFFSET('3B'!$A$6:$A$38,SMALL('3B'!AJ$6:AJ$38,COUNTIF(AK$6:AK6,"3B")),0),MATCH(1,OFFSET('3B'!M$6:M$38,SMALL('3B'!AJ$6:AJ$38,COUNTIF(AK$6:AK6,"3B")),0),0)),'3B'!$A$6:$B$38,2,0)&amp;" - "&amp;'3B'!$A$1,
IF(AK6="3C",INDEX(OFFSET('3C'!$A$6:$A$41,SMALL('3C'!AJ$6:AJ$41,COUNTIF(AK$6:AK6,"3C")),0),MATCH(1,OFFSET('3C'!M$6:M$41,SMALL('3C'!AJ$6:AJ$41,COUNTIF(AK$6:AK6,"3C")),0),0))&amp;" "&amp;VLOOKUP(INDEX(OFFSET('3C'!$A$6:$A$41,SMALL('3C'!AJ$6:AJ$41,COUNTIF(AK$6:AK6,"3C")),0),MATCH(1,OFFSET('3C'!M$6:M$41,SMALL('3C'!AJ$6:AJ$41,COUNTIF(AK$6:AK6,"3C")),0),0)),'3C'!$A$6:$B$41,2,0)&amp;" - "&amp;'3C'!$A$1,
IF(AK6="3D",INDEX(OFFSET('3D'!$A$6:$A$39,SMALL('3D'!AJ$6:AJ$39,COUNTIF(AK$6:AK6,"3D")),0),MATCH(1,OFFSET('3D'!M$6:M$39,SMALL('3D'!AJ$6:AJ$39,COUNTIF(AK$6:AK6,"3D")),0),0))&amp;" "&amp;VLOOKUP(INDEX(OFFSET('3D'!$A$6:$A$39,SMALL('3D'!AJ$6:AJ$39,COUNTIF(AK$6:AK6,"3D")),0),MATCH(1,OFFSET('3D'!M$6:M$39,SMALL('3D'!AJ$6:AJ$39,COUNTIF(AK$6:AK6,"3D")),0),0)),'3D'!$A$6:$B$39,2,0)&amp;" - "&amp;'3D'!$A$1,
IF(AK6="3E",INDEX(OFFSET('3E'!$A$6:$A$37,SMALL('3E'!AJ$6:AJ$37,COUNTIF(AK$6:AK6,"3E")),0),MATCH(1,OFFSET('3E'!M$6:M$37,SMALL('3E'!AJ$6:AJ$37,COUNTIF(AK$6:AK6,"3E")),0),0))&amp;" "&amp;VLOOKUP(INDEX(OFFSET('3E'!$A$6:$A$37,SMALL('3E'!AJ$6:AJ$37,COUNTIF(AK$6:AK6,"3E")),0),MATCH(1,OFFSET('3E'!M$6:M$37,SMALL('3E'!AJ$6:AJ$37,COUNTIF(AK$6:AK6,"3E")),0),0)),'3E'!$A$6:$B$37,2,0)&amp;" - "&amp;'3E'!$A$1))))))</f>
        <v>0</v>
      </c>
      <c r="BF6" s="42" t="b">
        <f ca="1">IF(AL6="","",IF(AL6="3A",INDEX(OFFSET('3A'!$A$6:$A$39,SMALL('3A'!AK$6:AK$39,COUNTIF(AL$6:AL6,"3A")),0),MATCH(1,OFFSET('3A'!N$6:N$39,SMALL('3A'!AK$6:AK$39,COUNTIF(AL$6:AL6,"3A")),0),0))&amp;" "&amp;VLOOKUP(INDEX(OFFSET('3A'!$A$6:$A$39,SMALL('3A'!AK$6:AK$39,COUNTIF(AL$6:AL6,"3A")),0),MATCH(1,OFFSET('3A'!N$6:N$39,SMALL('3A'!AK$6:AK$39,COUNTIF(AL$6:AL6,"3A")),0),0)),'3A'!$A$6:$B$39,2,0)&amp;" - "&amp;'3A'!$A$1,
IF(AL6="3B",INDEX(OFFSET('3B'!$A$6:$A$38,SMALL('3B'!AK$6:AK$38,COUNTIF(AL$6:AL6,"3B")),0),MATCH(1,OFFSET('3B'!N$6:N$38,SMALL('3B'!AK$6:AK$38,COUNTIF(AL$6:AL6,"3B")),0),0))&amp;" "&amp;VLOOKUP(INDEX(OFFSET('3B'!$A$6:$A$38,SMALL('3B'!AK$6:AK$38,COUNTIF(AL$6:AL6,"3B")),0),MATCH(1,OFFSET('3B'!N$6:N$38,SMALL('3B'!AK$6:AK$38,COUNTIF(AL$6:AL6,"3B")),0),0)),'3B'!$A$6:$B$38,2,0)&amp;" - "&amp;'3B'!$A$1,
IF(AL6="3C",INDEX(OFFSET('3C'!$A$6:$A$41,SMALL('3C'!AK$6:AK$41,COUNTIF(AL$6:AL6,"3C")),0),MATCH(1,OFFSET('3C'!N$6:N$41,SMALL('3C'!AK$6:AK$41,COUNTIF(AL$6:AL6,"3C")),0),0))&amp;" "&amp;VLOOKUP(INDEX(OFFSET('3C'!$A$6:$A$41,SMALL('3C'!AK$6:AK$41,COUNTIF(AL$6:AL6,"3C")),0),MATCH(1,OFFSET('3C'!N$6:N$41,SMALL('3C'!AK$6:AK$41,COUNTIF(AL$6:AL6,"3C")),0),0)),'3C'!$A$6:$B$41,2,0)&amp;" - "&amp;'3C'!$A$1,
IF(AL6="3D",INDEX(OFFSET('3D'!$A$6:$A$39,SMALL('3D'!AK$6:AK$39,COUNTIF(AL$6:AL6,"3D")),0),MATCH(1,OFFSET('3D'!N$6:N$39,SMALL('3D'!AK$6:AK$39,COUNTIF(AL$6:AL6,"3D")),0),0))&amp;" "&amp;VLOOKUP(INDEX(OFFSET('3D'!$A$6:$A$39,SMALL('3D'!AK$6:AK$39,COUNTIF(AL$6:AL6,"3D")),0),MATCH(1,OFFSET('3D'!N$6:N$39,SMALL('3D'!AK$6:AK$39,COUNTIF(AL$6:AL6,"3D")),0),0)),'3D'!$A$6:$B$39,2,0)&amp;" - "&amp;'3D'!$A$1,
IF(AL6="3E",INDEX(OFFSET('3E'!$A$6:$A$37,SMALL('3E'!AK$6:AK$37,COUNTIF(AL$6:AL6,"3E")),0),MATCH(1,OFFSET('3E'!N$6:N$37,SMALL('3E'!AK$6:AK$37,COUNTIF(AL$6:AL6,"3E")),0),0))&amp;" "&amp;VLOOKUP(INDEX(OFFSET('3E'!$A$6:$A$37,SMALL('3E'!AK$6:AK$37,COUNTIF(AL$6:AL6,"3E")),0),MATCH(1,OFFSET('3E'!N$6:N$37,SMALL('3E'!AK$6:AK$37,COUNTIF(AL$6:AL6,"3E")),0),0)),'3E'!$A$6:$B$37,2,0)&amp;" - "&amp;'3E'!$A$1))))))</f>
        <v>0</v>
      </c>
      <c r="BG6" s="44" t="b">
        <f ca="1">IF(AM6="","",IF(AM6="3A",INDEX(OFFSET('3A'!$A$6:$A$39,SMALL('3A'!AL$6:AL$39,COUNTIF(AM$6:AM6,"3A")),0),MATCH(1,OFFSET('3A'!O$6:O$39,SMALL('3A'!AL$6:AL$39,COUNTIF(AM$6:AM6,"3A")),0),0))&amp;" "&amp;VLOOKUP(INDEX(OFFSET('3A'!$A$6:$A$39,SMALL('3A'!AL$6:AL$39,COUNTIF(AM$6:AM6,"3A")),0),MATCH(1,OFFSET('3A'!O$6:O$39,SMALL('3A'!AL$6:AL$39,COUNTIF(AM$6:AM6,"3A")),0),0)),'3A'!$A$6:$B$39,2,0)&amp;" - "&amp;'3A'!$A$1,
IF(AM6="3B",INDEX(OFFSET('3B'!$A$6:$A$38,SMALL('3B'!AL$6:AL$38,COUNTIF(AM$6:AM6,"3B")),0),MATCH(1,OFFSET('3B'!O$6:O$38,SMALL('3B'!AL$6:AL$38,COUNTIF(AM$6:AM6,"3B")),0),0))&amp;" "&amp;VLOOKUP(INDEX(OFFSET('3B'!$A$6:$A$38,SMALL('3B'!AL$6:AL$38,COUNTIF(AM$6:AM6,"3B")),0),MATCH(1,OFFSET('3B'!O$6:O$38,SMALL('3B'!AL$6:AL$38,COUNTIF(AM$6:AM6,"3B")),0),0)),'3B'!$A$6:$B$38,2,0)&amp;" - "&amp;'3B'!$A$1,
IF(AM6="3C",INDEX(OFFSET('3C'!$A$6:$A$41,SMALL('3C'!AL$6:AL$41,COUNTIF(AM$6:AM6,"3C")),0),MATCH(1,OFFSET('3C'!O$6:O$41,SMALL('3C'!AL$6:AL$41,COUNTIF(AM$6:AM6,"3C")),0),0))&amp;" "&amp;VLOOKUP(INDEX(OFFSET('3C'!$A$6:$A$41,SMALL('3C'!AL$6:AL$41,COUNTIF(AM$6:AM6,"3C")),0),MATCH(1,OFFSET('3C'!O$6:O$41,SMALL('3C'!AL$6:AL$41,COUNTIF(AM$6:AM6,"3C")),0),0)),'3C'!$A$6:$B$41,2,0)&amp;" - "&amp;'3C'!$A$1,
IF(AM6="3D",INDEX(OFFSET('3D'!$A$6:$A$39,SMALL('3D'!AL$6:AL$39,COUNTIF(AM$6:AM6,"3D")),0),MATCH(1,OFFSET('3D'!O$6:O$39,SMALL('3D'!AL$6:AL$39,COUNTIF(AM$6:AM6,"3D")),0),0))&amp;" "&amp;VLOOKUP(INDEX(OFFSET('3D'!$A$6:$A$39,SMALL('3D'!AL$6:AL$39,COUNTIF(AM$6:AM6,"3D")),0),MATCH(1,OFFSET('3D'!O$6:O$39,SMALL('3D'!AL$6:AL$39,COUNTIF(AM$6:AM6,"3D")),0),0)),'3D'!$A$6:$B$39,2,0)&amp;" - "&amp;'3D'!$A$1,
IF(AM6="3E",INDEX(OFFSET('3E'!$A$6:$A$37,SMALL('3E'!AL$6:AL$37,COUNTIF(AM$6:AM6,"3E")),0),MATCH(1,OFFSET('3E'!O$6:O$37,SMALL('3E'!AL$6:AL$37,COUNTIF(AM$6:AM6,"3E")),0),0))&amp;" "&amp;VLOOKUP(INDEX(OFFSET('3E'!$A$6:$A$37,SMALL('3E'!AL$6:AL$37,COUNTIF(AM$6:AM6,"3E")),0),MATCH(1,OFFSET('3E'!O$6:O$37,SMALL('3E'!AL$6:AL$37,COUNTIF(AM$6:AM6,"3E")),0),0)),'3E'!$A$6:$B$37,2,0)&amp;" - "&amp;'3E'!$A$1))))))</f>
        <v>0</v>
      </c>
      <c r="BH6" s="30"/>
      <c r="BI6" s="34" t="b">
        <f ca="1">IF(AO6="","",IF(AO6="3A",INDEX(OFFSET('3A'!$A$6:$A$39,SMALL('3A'!AN$6:AN$39,COUNTIF(AO$6:AO6,"3A")),0),MATCH(1,OFFSET('3A'!Q$6:Q$39,SMALL('3A'!AN$6:AN$39,COUNTIF(AO$6:AO6,"3A")),0),0))&amp;" "&amp;VLOOKUP(INDEX(OFFSET('3A'!$A$6:$A$39,SMALL('3A'!AN$6:AN$39,COUNTIF(AO$6:AO6,"3A")),0),MATCH(1,OFFSET('3A'!Q$6:Q$39,SMALL('3A'!AN$6:AN$39,COUNTIF(AO$6:AO6,"3A")),0),0)),'3A'!$A$6:$B$39,2,0)&amp;" - "&amp;'3A'!$A$1,
IF(AO6="3B",INDEX(OFFSET('3B'!$A$6:$A$38,SMALL('3B'!AN$6:AN$38,COUNTIF(AO$6:AO6,"3B")),0),MATCH(1,OFFSET('3B'!Q$6:Q$38,SMALL('3B'!AN$6:AN$38,COUNTIF(AO$6:AO6,"3B")),0),0))&amp;" "&amp;VLOOKUP(INDEX(OFFSET('3B'!$A$6:$A$38,SMALL('3B'!AN$6:AN$38,COUNTIF(AO$6:AO6,"3B")),0),MATCH(1,OFFSET('3B'!Q$6:Q$38,SMALL('3B'!AN$6:AN$38,COUNTIF(AO$6:AO6,"3B")),0),0)),'3B'!$A$6:$B$38,2,0)&amp;" - "&amp;'3B'!$A$1,
IF(AO6="3C",INDEX(OFFSET('3C'!$A$6:$A$41,SMALL('3C'!AN$6:AN$41,COUNTIF(AO$6:AO6,"3C")),0),MATCH(1,OFFSET('3C'!Q$6:Q$41,SMALL('3C'!AN$6:AN$41,COUNTIF(AO$6:AO6,"3C")),0),0))&amp;" "&amp;VLOOKUP(INDEX(OFFSET('3C'!$A$6:$A$41,SMALL('3C'!AN$6:AN$41,COUNTIF(AO$6:AO6,"3C")),0),MATCH(1,OFFSET('3C'!Q$6:Q$41,SMALL('3C'!AN$6:AN$41,COUNTIF(AO$6:AO6,"3C")),0),0)),'3C'!$A$6:$B$41,2,0)&amp;" - "&amp;'3C'!$A$1,
IF(AO6="3D",INDEX(OFFSET('3D'!$A$6:$A$39,SMALL('3D'!AN$6:AN$39,COUNTIF(AO$6:AO6,"3D")),0),MATCH(1,OFFSET('3D'!Q$6:Q$39,SMALL('3D'!AN$6:AN$39,COUNTIF(AO$6:AO6,"3D")),0),0))&amp;" "&amp;VLOOKUP(INDEX(OFFSET('3D'!$A$6:$A$39,SMALL('3D'!AN$6:AN$39,COUNTIF(AO$6:AO6,"3D")),0),MATCH(1,OFFSET('3D'!Q$6:Q$39,SMALL('3D'!AN$6:AN$39,COUNTIF(AO$6:AO6,"3D")),0),0)),'3D'!$A$6:$B$39,2,0)&amp;" - "&amp;'3D'!$A$1,
IF(AO6="3E",INDEX(OFFSET('3E'!$A$6:$A$37,SMALL('3E'!AN$6:AN$37,COUNTIF(AO$6:AO6,"3E")),0),MATCH(1,OFFSET('3E'!Q$6:Q$37,SMALL('3E'!AN$6:AN$37,COUNTIF(AO$6:AO6,"3E")),0),0))&amp;" "&amp;VLOOKUP(INDEX(OFFSET('3E'!$A$6:$A$37,SMALL('3E'!AN$6:AN$37,COUNTIF(AO$6:AO6,"3E")),0),MATCH(1,OFFSET('3E'!Q$6:Q$37,SMALL('3E'!AN$6:AN$37,COUNTIF(AO$6:AO6,"3E")),0),0)),'3E'!$A$6:$B$37,2,0)&amp;" - "&amp;'3E'!$A$1))))))</f>
        <v>0</v>
      </c>
      <c r="BJ6" s="45" t="b">
        <f ca="1">IF(AP6="","",IF(AP6="3A",INDEX(OFFSET('3A'!$A$6:$A$39,SMALL('3A'!AO$6:AO$39,COUNTIF(AP$6:AP6,"3A")),0),MATCH(1,OFFSET('3A'!R$6:R$39,SMALL('3A'!AO$6:AO$39,COUNTIF(AP$6:AP6,"3A")),0),0))&amp;" "&amp;VLOOKUP(INDEX(OFFSET('3A'!$A$6:$A$39,SMALL('3A'!AO$6:AO$39,COUNTIF(AP$6:AP6,"3A")),0),MATCH(1,OFFSET('3A'!R$6:R$39,SMALL('3A'!AO$6:AO$39,COUNTIF(AP$6:AP6,"3A")),0),0)),'3A'!$A$6:$B$39,2,0)&amp;" - "&amp;'3A'!$A$1,
IF(AP6="3B",INDEX(OFFSET('3B'!$A$6:$A$38,SMALL('3B'!AO$6:AO$38,COUNTIF(AP$6:AP6,"3B")),0),MATCH(1,OFFSET('3B'!R$6:R$38,SMALL('3B'!AO$6:AO$38,COUNTIF(AP$6:AP6,"3B")),0),0))&amp;" "&amp;VLOOKUP(INDEX(OFFSET('3B'!$A$6:$A$38,SMALL('3B'!AO$6:AO$38,COUNTIF(AP$6:AP6,"3B")),0),MATCH(1,OFFSET('3B'!R$6:R$38,SMALL('3B'!AO$6:AO$38,COUNTIF(AP$6:AP6,"3B")),0),0)),'3B'!$A$6:$B$38,2,0)&amp;" - "&amp;'3B'!$A$1,
IF(AP6="3C",INDEX(OFFSET('3C'!$A$6:$A$41,SMALL('3C'!AO$6:AO$41,COUNTIF(AP$6:AP6,"3C")),0),MATCH(1,OFFSET('3C'!R$6:R$41,SMALL('3C'!AO$6:AO$41,COUNTIF(AP$6:AP6,"3C")),0),0))&amp;" "&amp;VLOOKUP(INDEX(OFFSET('3C'!$A$6:$A$41,SMALL('3C'!AO$6:AO$41,COUNTIF(AP$6:AP6,"3C")),0),MATCH(1,OFFSET('3C'!R$6:R$41,SMALL('3C'!AO$6:AO$41,COUNTIF(AP$6:AP6,"3C")),0),0)),'3C'!$A$6:$B$41,2,0)&amp;" - "&amp;'3C'!$A$1,
IF(AP6="3D",INDEX(OFFSET('3D'!$A$6:$A$39,SMALL('3D'!AO$6:AO$39,COUNTIF(AP$6:AP6,"3D")),0),MATCH(1,OFFSET('3D'!R$6:R$39,SMALL('3D'!AO$6:AO$39,COUNTIF(AP$6:AP6,"3D")),0),0))&amp;" "&amp;VLOOKUP(INDEX(OFFSET('3D'!$A$6:$A$39,SMALL('3D'!AO$6:AO$39,COUNTIF(AP$6:AP6,"3D")),0),MATCH(1,OFFSET('3D'!R$6:R$39,SMALL('3D'!AO$6:AO$39,COUNTIF(AP$6:AP6,"3D")),0),0)),'3D'!$A$6:$B$39,2,0)&amp;" - "&amp;'3D'!$A$1,
IF(AP6="3E",INDEX(OFFSET('3E'!$A$6:$A$37,SMALL('3E'!AO$6:AO$37,COUNTIF(AP$6:AP6,"3E")),0),MATCH(1,OFFSET('3E'!R$6:R$37,SMALL('3E'!AO$6:AO$37,COUNTIF(AP$6:AP6,"3E")),0),0))&amp;" "&amp;VLOOKUP(INDEX(OFFSET('3E'!$A$6:$A$37,SMALL('3E'!AO$6:AO$37,COUNTIF(AP$6:AP6,"3E")),0),MATCH(1,OFFSET('3E'!R$6:R$37,SMALL('3E'!AO$6:AO$37,COUNTIF(AP$6:AP6,"3E")),0),0)),'3E'!$A$6:$B$37,2,0)&amp;" - "&amp;'3E'!$A$1))))))</f>
        <v>0</v>
      </c>
      <c r="BK6" s="36" t="b">
        <f ca="1">IF(AQ6="","",IF(AQ6="3A",INDEX(OFFSET('3A'!$A$6:$A$39,SMALL('3A'!AP$6:AP$39,COUNTIF(AQ$6:AQ6,"3A")),0),MATCH(1,OFFSET('3A'!S$6:S$39,SMALL('3A'!AP$6:AP$39,COUNTIF(AQ$6:AQ6,"3A")),0),0))&amp;" "&amp;VLOOKUP(INDEX(OFFSET('3A'!$A$6:$A$39,SMALL('3A'!AP$6:AP$39,COUNTIF(AQ$6:AQ6,"3A")),0),MATCH(1,OFFSET('3A'!S$6:S$39,SMALL('3A'!AP$6:AP$39,COUNTIF(AQ$6:AQ6,"3A")),0),0)),'3A'!$A$6:$B$39,2,0)&amp;" - "&amp;'3A'!$A$1,
IF(AQ6="3B",INDEX(OFFSET('3B'!$A$6:$A$38,SMALL('3B'!AP$6:AP$38,COUNTIF(AQ$6:AQ6,"3B")),0),MATCH(1,OFFSET('3B'!S$6:S$38,SMALL('3B'!AP$6:AP$38,COUNTIF(AQ$6:AQ6,"3B")),0),0))&amp;" "&amp;VLOOKUP(INDEX(OFFSET('3B'!$A$6:$A$38,SMALL('3B'!AP$6:AP$38,COUNTIF(AQ$6:AQ6,"3B")),0),MATCH(1,OFFSET('3B'!S$6:S$38,SMALL('3B'!AP$6:AP$38,COUNTIF(AQ$6:AQ6,"3B")),0),0)),'3B'!$A$6:$B$38,2,0)&amp;" - "&amp;'3B'!$A$1,
IF(AQ6="3C",INDEX(OFFSET('3C'!$A$6:$A$41,SMALL('3C'!AP$6:AP$41,COUNTIF(AQ$6:AQ6,"3C")),0),MATCH(1,OFFSET('3C'!S$6:S$41,SMALL('3C'!AP$6:AP$41,COUNTIF(AQ$6:AQ6,"3C")),0),0))&amp;" "&amp;VLOOKUP(INDEX(OFFSET('3C'!$A$6:$A$41,SMALL('3C'!AP$6:AP$41,COUNTIF(AQ$6:AQ6,"3C")),0),MATCH(1,OFFSET('3C'!S$6:S$41,SMALL('3C'!AP$6:AP$41,COUNTIF(AQ$6:AQ6,"3C")),0),0)),'3C'!$A$6:$B$41,2,0)&amp;" - "&amp;'3C'!$A$1,
IF(AQ6="3D",INDEX(OFFSET('3D'!$A$6:$A$39,SMALL('3D'!AP$6:AP$39,COUNTIF(AQ$6:AQ6,"3D")),0),MATCH(1,OFFSET('3D'!S$6:S$39,SMALL('3D'!AP$6:AP$39,COUNTIF(AQ$6:AQ6,"3D")),0),0))&amp;" "&amp;VLOOKUP(INDEX(OFFSET('3D'!$A$6:$A$39,SMALL('3D'!AP$6:AP$39,COUNTIF(AQ$6:AQ6,"3D")),0),MATCH(1,OFFSET('3D'!S$6:S$39,SMALL('3D'!AP$6:AP$39,COUNTIF(AQ$6:AQ6,"3D")),0),0)),'3D'!$A$6:$B$39,2,0)&amp;" - "&amp;'3D'!$A$1,
IF(AQ6="3E",INDEX(OFFSET('3E'!$A$6:$A$37,SMALL('3E'!AP$6:AP$37,COUNTIF(AQ$6:AQ6,"3E")),0),MATCH(1,OFFSET('3E'!S$6:S$37,SMALL('3E'!AP$6:AP$37,COUNTIF(AQ$6:AQ6,"3E")),0),0))&amp;" "&amp;VLOOKUP(INDEX(OFFSET('3E'!$A$6:$A$37,SMALL('3E'!AP$6:AP$37,COUNTIF(AQ$6:AQ6,"3E")),0),MATCH(1,OFFSET('3E'!S$6:S$37,SMALL('3E'!AP$6:AP$37,COUNTIF(AQ$6:AQ6,"3E")),0),0)),'3E'!$A$6:$B$37,2,0)&amp;" - "&amp;'3E'!$A$1))))))</f>
        <v>0</v>
      </c>
      <c r="BL6" s="39" t="b">
        <f ca="1">IF(AR6="","",IF(AR6="3A",INDEX(OFFSET('3A'!$A$6:$A$39,SMALL('3A'!AQ$6:AQ$39,COUNTIF(AR$6:AR6,"3A")),0),MATCH(1,OFFSET('3A'!T$6:T$39,SMALL('3A'!AQ$6:AQ$39,COUNTIF(AR$6:AR6,"3A")),0),0))&amp;" "&amp;VLOOKUP(INDEX(OFFSET('3A'!$A$6:$A$39,SMALL('3A'!AQ$6:AQ$39,COUNTIF(AR$6:AR6,"3A")),0),MATCH(1,OFFSET('3A'!T$6:T$39,SMALL('3A'!AQ$6:AQ$39,COUNTIF(AR$6:AR6,"3A")),0),0)),'3A'!$A$6:$B$39,2,0)&amp;" - "&amp;'3A'!$A$1,
IF(AR6="3B",INDEX(OFFSET('3B'!$A$6:$A$38,SMALL('3B'!AQ$6:AQ$38,COUNTIF(AR$6:AR6,"3B")),0),MATCH(1,OFFSET('3B'!T$6:T$38,SMALL('3B'!AQ$6:AQ$38,COUNTIF(AR$6:AR6,"3B")),0),0))&amp;" "&amp;VLOOKUP(INDEX(OFFSET('3B'!$A$6:$A$38,SMALL('3B'!AQ$6:AQ$38,COUNTIF(AR$6:AR6,"3B")),0),MATCH(1,OFFSET('3B'!T$6:T$38,SMALL('3B'!AQ$6:AQ$38,COUNTIF(AR$6:AR6,"3B")),0),0)),'3B'!$A$6:$B$38,2,0)&amp;" - "&amp;'3B'!$A$1,
IF(AR6="3C",INDEX(OFFSET('3C'!$A$6:$A$41,SMALL('3C'!AQ$6:AQ$41,COUNTIF(AR$6:AR6,"3C")),0),MATCH(1,OFFSET('3C'!T$6:T$41,SMALL('3C'!AQ$6:AQ$41,COUNTIF(AR$6:AR6,"3C")),0),0))&amp;" "&amp;VLOOKUP(INDEX(OFFSET('3C'!$A$6:$A$41,SMALL('3C'!AQ$6:AQ$41,COUNTIF(AR$6:AR6,"3C")),0),MATCH(1,OFFSET('3C'!T$6:T$41,SMALL('3C'!AQ$6:AQ$41,COUNTIF(AR$6:AR6,"3C")),0),0)),'3C'!$A$6:$B$41,2,0)&amp;" - "&amp;'3C'!$A$1,
IF(AR6="3D",INDEX(OFFSET('3D'!$A$6:$A$39,SMALL('3D'!AQ$6:AQ$39,COUNTIF(AR$6:AR6,"3D")),0),MATCH(1,OFFSET('3D'!T$6:T$39,SMALL('3D'!AQ$6:AQ$39,COUNTIF(AR$6:AR6,"3D")),0),0))&amp;" "&amp;VLOOKUP(INDEX(OFFSET('3D'!$A$6:$A$39,SMALL('3D'!AQ$6:AQ$39,COUNTIF(AR$6:AR6,"3D")),0),MATCH(1,OFFSET('3D'!T$6:T$39,SMALL('3D'!AQ$6:AQ$39,COUNTIF(AR$6:AR6,"3D")),0),0)),'3D'!$A$6:$B$39,2,0)&amp;" - "&amp;'3D'!$A$1,
IF(AR6="3E",INDEX(OFFSET('3E'!$A$6:$A$37,SMALL('3E'!AQ$6:AQ$37,COUNTIF(AR$6:AR6,"3E")),0),MATCH(1,OFFSET('3E'!T$6:T$37,SMALL('3E'!AQ$6:AQ$37,COUNTIF(AR$6:AR6,"3E")),0),0))&amp;" "&amp;VLOOKUP(INDEX(OFFSET('3E'!$A$6:$A$37,SMALL('3E'!AQ$6:AQ$37,COUNTIF(AR$6:AR6,"3E")),0),MATCH(1,OFFSET('3E'!T$6:T$37,SMALL('3E'!AQ$6:AQ$37,COUNTIF(AR$6:AR6,"3E")),0),0)),'3E'!$A$6:$B$37,2,0)&amp;" - "&amp;'3E'!$A$1))))))</f>
        <v>0</v>
      </c>
      <c r="BM6" s="42" t="b">
        <f ca="1">IF(AS6="","",IF(AS6="3A",INDEX(OFFSET('3A'!$A$6:$A$39,SMALL('3A'!AR$6:AR$39,COUNTIF(AS$6:AS6,"3A")),0),MATCH(1,OFFSET('3A'!U$6:U$39,SMALL('3A'!AR$6:AR$39,COUNTIF(AS$6:AS6,"3A")),0),0))&amp;" "&amp;VLOOKUP(INDEX(OFFSET('3A'!$A$6:$A$39,SMALL('3A'!AR$6:AR$39,COUNTIF(AS$6:AS6,"3A")),0),MATCH(1,OFFSET('3A'!U$6:U$39,SMALL('3A'!AR$6:AR$39,COUNTIF(AS$6:AS6,"3A")),0),0)),'3A'!$A$6:$B$39,2,0)&amp;" - "&amp;'3A'!$A$1,
IF(AS6="3B",INDEX(OFFSET('3B'!$A$6:$A$38,SMALL('3B'!AR$6:AR$38,COUNTIF(AS$6:AS6,"3B")),0),MATCH(1,OFFSET('3B'!U$6:U$38,SMALL('3B'!AR$6:AR$38,COUNTIF(AS$6:AS6,"3B")),0),0))&amp;" "&amp;VLOOKUP(INDEX(OFFSET('3B'!$A$6:$A$38,SMALL('3B'!AR$6:AR$38,COUNTIF(AS$6:AS6,"3B")),0),MATCH(1,OFFSET('3B'!U$6:U$38,SMALL('3B'!AR$6:AR$38,COUNTIF(AS$6:AS6,"3B")),0),0)),'3B'!$A$6:$B$38,2,0)&amp;" - "&amp;'3B'!$A$1,
IF(AS6="3C",INDEX(OFFSET('3C'!$A$6:$A$41,SMALL('3C'!AR$6:AR$41,COUNTIF(AS$6:AS6,"3C")),0),MATCH(1,OFFSET('3C'!U$6:U$41,SMALL('3C'!AR$6:AR$41,COUNTIF(AS$6:AS6,"3C")),0),0))&amp;" "&amp;VLOOKUP(INDEX(OFFSET('3C'!$A$6:$A$41,SMALL('3C'!AR$6:AR$41,COUNTIF(AS$6:AS6,"3C")),0),MATCH(1,OFFSET('3C'!U$6:U$41,SMALL('3C'!AR$6:AR$41,COUNTIF(AS$6:AS6,"3C")),0),0)),'3C'!$A$6:$B$41,2,0)&amp;" - "&amp;'3C'!$A$1,
IF(AS6="3D",INDEX(OFFSET('3D'!$A$6:$A$39,SMALL('3D'!AR$6:AR$39,COUNTIF(AS$6:AS6,"3D")),0),MATCH(1,OFFSET('3D'!U$6:U$39,SMALL('3D'!AR$6:AR$39,COUNTIF(AS$6:AS6,"3D")),0),0))&amp;" "&amp;VLOOKUP(INDEX(OFFSET('3D'!$A$6:$A$39,SMALL('3D'!AR$6:AR$39,COUNTIF(AS$6:AS6,"3D")),0),MATCH(1,OFFSET('3D'!U$6:U$39,SMALL('3D'!AR$6:AR$39,COUNTIF(AS$6:AS6,"3D")),0),0)),'3D'!$A$6:$B$39,2,0)&amp;" - "&amp;'3D'!$A$1,
IF(AS6="3E",INDEX(OFFSET('3E'!$A$6:$A$37,SMALL('3E'!AR$6:AR$37,COUNTIF(AS$6:AS6,"3E")),0),MATCH(1,OFFSET('3E'!U$6:U$37,SMALL('3E'!AR$6:AR$37,COUNTIF(AS$6:AS6,"3E")),0),0))&amp;" "&amp;VLOOKUP(INDEX(OFFSET('3E'!$A$6:$A$37,SMALL('3E'!AR$6:AR$37,COUNTIF(AS$6:AS6,"3E")),0),MATCH(1,OFFSET('3E'!U$6:U$37,SMALL('3E'!AR$6:AR$37,COUNTIF(AS$6:AS6,"3E")),0),0)),'3E'!$A$6:$B$37,2,0)&amp;" - "&amp;'3E'!$A$1))))))</f>
        <v>0</v>
      </c>
    </row>
    <row r="7" spans="1:65" ht="14.25" customHeight="1">
      <c r="A7" s="34" t="str">
        <f ca="1">IFERROR(IF(AA7="","",IF(AA7="6A",INDEX(OFFSET('6A'!$A$6:$A$39,SMALL('6A'!Z$6:Z$39,COUNTIF(AA$6:AA7,"6A")),0),MATCH(1,OFFSET('6A'!C$6:C$39,SMALL('6A'!Z$6:Z$39,COUNTIF(AA$6:AA7,"6A")),0),0))&amp;" "&amp;VLOOKUP(INDEX(OFFSET('6A'!$A$6:$A$39,SMALL('6A'!Z$6:Z$39,COUNTIF(AA$6:AA7,"6A")),0),MATCH(1,OFFSET('6A'!C$6:C$39,SMALL('6A'!Z$6:Z$39,COUNTIF(AA$6:AA7,"6A")),0),0)),'6A'!$A$6:$B$39,2,0)&amp;" - "&amp;'6A'!$A$1,
IF(AA7="6B",INDEX(OFFSET('6B'!$A$6:$A$39,SMALL('6B'!Z$6:Z$39,COUNTIF(AA$6:AA7,"6B")),0),MATCH(1,OFFSET('6B'!C$6:C$39,SMALL('6B'!Z$6:Z$39,COUNTIF(AA$6:AA7,"6B")),0),0))&amp;" "&amp;VLOOKUP(INDEX(OFFSET('6B'!$A$6:$A$39,SMALL('6B'!Z$6:Z$39,COUNTIF(AA$6:AA7,"6B")),0),MATCH(1,OFFSET('6B'!C$6:C$39,SMALL('6B'!Z$6:Z$39,COUNTIF(AA$6:AA7,"6B")),0),0)),'6B'!$A$6:$B$39,2,0)&amp;" - "&amp;'6B'!$A$1,
IF(AA7="6C",INDEX(OFFSET('6C'!$A$6:$A$41,SMALL('6C'!Z$6:Z$41,COUNTIF(AA$6:AA7,"6C")),0),MATCH(1,OFFSET('6C'!C$6:C$41,SMALL('6C'!Z$6:Z$41,COUNTIF(AA$6:AA7,"6C")),0),0))&amp;" "&amp;VLOOKUP(INDEX(OFFSET('6C'!$A$6:$A$41,SMALL('6C'!Z$6:Z$41,COUNTIF(AA$6:AA7,"6C")),0),MATCH(1,OFFSET('6C'!C$6:C$41,SMALL('6C'!Z$6:Z$41,COUNTIF(AA$6:AA7,"6C")),0),0)),'6C'!$A$6:$B$41,2,0)&amp;" - "&amp;'6C'!$A$1,
IF(AA7="6D",INDEX(OFFSET('6D'!$A$6:$A$42,SMALL('6D'!Z$6:Z$42,COUNTIF(AA$6:AA7,"6D")),0),MATCH(1,OFFSET('6D'!C$6:C$42,SMALL('6D'!Z$6:Z$42,COUNTIF(AA$6:AA7,"6D")),0),0))&amp;" "&amp;VLOOKUP(INDEX(OFFSET('6D'!$A$6:$A$42,SMALL('6D'!Z$6:Z$42,COUNTIF(AA$6:AA7,"6D")),0),MATCH(1,OFFSET('6D'!C$6:C$42,SMALL('6D'!Z$6:Z$42,COUNTIF(AA$6:AA7,"6D")),0),0)),'6D'!$A$6:$B$42,2,0)&amp;" - "&amp;'6D'!$A$1,
IF(AA7="6E",INDEX(OFFSET('6E'!$A$6:$A$40,SMALL('6E'!Z$6:Z$40,COUNTIF(AA$6:AA7,"6E")),0),MATCH(1,OFFSET('6E'!C$6:C$40,SMALL('6E'!Z$6:Z$40,COUNTIF(AA$6:AA7,"6E")),0),0))&amp;" "&amp;VLOOKUP(INDEX(OFFSET('6E'!$A$6:$A$40,SMALL('6E'!Z$6:Z$40,COUNTIF(AA$6:AA7,"6E")),0),MATCH(1,OFFSET('6E'!C$6:C$40,SMALL('6E'!Z$6:Z$40,COUNTIF(AA$6:AA7,"6E")),0),0)),'6E'!$A$6:$B$40,2,0)&amp;" - "&amp;'6E'!$A$1,
IF(AA7="5A",INDEX(OFFSET('5A'!$A$6:$A$41,SMALL('5A'!Z$6:Z$41,COUNTIF(AA$6:AA7,"5A")),0),MATCH(1,OFFSET('5A'!C$6:C$41,SMALL('5A'!Z$6:Z$41,COUNTIF(AA$6:AA7,"5A")),0),0))&amp;" "&amp;VLOOKUP(INDEX(OFFSET('5A'!$A$6:$A$41,SMALL('5A'!Z$6:Z$41,COUNTIF(AA$6:AA7,"5A")),0),MATCH(1,OFFSET('5A'!C$6:C$41,SMALL('5A'!Z$6:Z$41,COUNTIF(AA$6:AA7,"5A")),0),0)),'5A'!$A$6:$B$41,2,0)&amp;" - "&amp;'5A'!$A$1,
IF(AA7="5B",INDEX(OFFSET('5B'!$A$6:$A$39,SMALL('5B'!Z$6:Z$39,COUNTIF(AA$6:AA7,"5B")),0),MATCH(1,OFFSET('5B'!C$6:C$39,SMALL('5B'!Z$6:Z$39,COUNTIF(AA$6:AA7,"5B")),0),0))&amp;" "&amp;VLOOKUP(INDEX(OFFSET('5B'!$A$6:$A$39,SMALL('5B'!Z$6:Z$39,COUNTIF(AA$6:AA7,"5B")),0),MATCH(1,OFFSET('5B'!C$6:C$39,SMALL('5B'!Z$6:Z$39,COUNTIF(AA$6:AA7,"5B")),0),0)),'5B'!$A$6:$B$39,2,0)&amp;" - "&amp;'5B'!$A$1,
IF(AA7="5C",INDEX(OFFSET('5C'!$A$6:$A$39,SMALL('5C'!Z$6:Z$39,COUNTIF(AA$6:AA7,"5C")),0),MATCH(1,OFFSET('5C'!C$6:C$39,SMALL('5C'!Z$6:Z$39,COUNTIF(AA$6:AA7,"5C")),0),0))&amp;" "&amp;VLOOKUP(INDEX(OFFSET('5C'!$A$6:$A$39,SMALL('5C'!Z$6:Z$39,COUNTIF(AA$6:AA7,"5C")),0),MATCH(1,OFFSET('5C'!C$6:C$39,SMALL('5C'!Z$6:Z$39,COUNTIF(AA$6:AA7,"5C")),0),0)),'5C'!$A$6:$B$39,2,0)&amp;" - "&amp;'5C'!$A$1,
IF(AA7="5D",INDEX(OFFSET('5D'!$A$6:$A$41,SMALL('5D'!Z$6:Z$41,COUNTIF(AA$6:AA7,"5D")),0),MATCH(1,OFFSET('5D'!C$6:C$41,SMALL('5D'!Z$6:Z$41,COUNTIF(AA$6:AA7,"5D")),0),0))&amp;" "&amp;VLOOKUP(INDEX(OFFSET('5D'!$A$6:$A$41,SMALL('5D'!Z$6:Z$41,COUNTIF(AA$6:AA7,"5D")),0),MATCH(1,OFFSET('5D'!C$6:C$41,SMALL('5D'!Z$6:Z$41,COUNTIF(AA$6:AA7,"5D")),0),0)),'5D'!$A$6:$B$41,2,0)&amp;" - "&amp;'5D'!$A$1,
IF(AA7="5E",INDEX(OFFSET('5E'!$A$6:$A$40,SMALL('5E'!Z$6:Z$40,COUNTIF(AA$6:AA7,"5E")),0),MATCH(1,OFFSET('5E'!C$6:C$40,SMALL('5E'!Z$6:Z$40,COUNTIF(AA$6:AA7,"5E")),0),0))&amp;" "&amp;VLOOKUP(INDEX(OFFSET('5E'!$A$6:$A$40,SMALL('5E'!Z$6:Z$40,COUNTIF(AA$6:AA7,"5E")),0),MATCH(1,OFFSET('5E'!C$6:C$40,SMALL('5E'!Z$6:Z$40,COUNTIF(AA$6:AA7,"5E")),0),0)),'5E'!$A$6:$B$40,2,0)&amp;" - "&amp;'5E'!$A$1,
IF(AA7="5F",INDEX(OFFSET('5F'!$A$6:$A$40,SMALL('5F'!Z$6:Z$40,COUNTIF(AA$6:AA7,"5F")),0),MATCH(1,OFFSET('5F'!C$6:C$40,SMALL('5F'!Z$6:Z$40,COUNTIF(AA$6:AA7,"5F")),0),0))&amp;" "&amp;VLOOKUP(INDEX(OFFSET('5F'!$A$6:$A$40,SMALL('5F'!Z$6:Z$40,COUNTIF(AA$6:AA7,"5F")),0),MATCH(1,OFFSET('5F'!C$6:C$40,SMALL('5F'!Z$6:Z$40,COUNTIF(AA$6:AA7,"5F")),0),0)),'5F'!$A$6:$B$40,2,0)&amp;" - "&amp;'5F'!$A$1,
IF(AA7="4A",INDEX(OFFSET('4A'!$A$6:$A$38,SMALL('4A'!Z$6:Z$38,COUNTIF(AA$6:AA7,"4A")),0),MATCH(1,OFFSET('4A'!C$6:C$38,SMALL('4A'!Z$6:Z$38,COUNTIF(AA$6:AA7,"4A")),0),0))&amp;" "&amp;VLOOKUP(INDEX(OFFSET('4A'!$A$6:$A$38,SMALL('4A'!Z$6:Z$38,COUNTIF(AA$6:AA7,"4A")),0),MATCH(1,OFFSET('4A'!C$6:C$38,SMALL('4A'!Z$6:Z$38,COUNTIF(AA$6:AA7,"4A")),0),0)),'4A'!$A$6:$B$38,2,0)&amp;" - "&amp;'4A'!$A$1,
IF(AA7="4B",INDEX(OFFSET('4B'!$A$6:$A$37,SMALL('4B'!Z$6:Z$37,COUNTIF(AA$6:AA7,"4B")),0),MATCH(1,OFFSET('4B'!C$6:C$37,SMALL('4B'!Z$6:Z$37,COUNTIF(AA$6:AA7,"4B")),0),0))&amp;" "&amp;VLOOKUP(INDEX(OFFSET('4B'!$A$6:$A$37,SMALL('4B'!Z$6:Z$37,COUNTIF(AA$6:AA7,"4B")),0),MATCH(1,OFFSET('4B'!C$6:C$37,SMALL('4B'!Z$6:Z$37,COUNTIF(AA$6:AA7,"4B")),0),0)),'4B'!$A$6:$B$37,2,0)&amp;" - "&amp;'4B'!$A$1,
IF(AA7="4C",INDEX(OFFSET('4C'!$A$6:$A$38,SMALL('4C'!Z$6:Z$38,COUNTIF(AA$6:AA7,"4C")),0),MATCH(1,OFFSET('4C'!C$6:C$38,SMALL('4C'!Z$6:Z$38,COUNTIF(AA$6:AA7,"4C")),0),0))&amp;" "&amp;VLOOKUP(INDEX(OFFSET('4C'!$A$6:$A$38,SMALL('4C'!Z$6:Z$38,COUNTIF(AA$6:AA7,"4C")),0),MATCH(1,OFFSET('4C'!C$6:C$38,SMALL('4C'!Z$6:Z$38,COUNTIF(AA$6:AA7,"4C")),0),0)),'4C'!$A$6:$B$38,2,0)&amp;" - "&amp;'4C'!$A$1,
IF(AA7="4D",INDEX(OFFSET('4D'!$A$6:$A$37,SMALL('4D'!Z$6:Z$37,COUNTIF(AA$6:AA7,"4D")),0),MATCH(1,OFFSET('4D'!C$6:C$37,SMALL('4D'!Z$6:Z$37,COUNTIF(AA$6:AA7,"4D")),0),0))&amp;" "&amp;VLOOKUP(INDEX(OFFSET('4D'!$A$6:$A$37,SMALL('4D'!Z$6:Z$37,COUNTIF(AA$6:AA7,"4D")),0),MATCH(1,OFFSET('4D'!C$6:C$37,SMALL('4D'!Z$6:Z$37,COUNTIF(AA$6:AA7,"4D")),0),0)),'4D'!$A$6:$B$37,2,0)&amp;" - "&amp;'4D'!$A$1,
IF(AA7="4E",INDEX(OFFSET('4E'!$A$6:$A$37,SMALL('4E'!Z$6:Z$37,COUNTIF(AA$6:AA7,"4E")),0),MATCH(1,OFFSET('4E'!C$6:C$37,SMALL('4E'!Z$6:Z$37,COUNTIF(AA$6:AA7,"4E")),0),0))&amp;" "&amp;VLOOKUP(INDEX(OFFSET('4E'!$A$6:$A$37,SMALL('4E'!Z$6:Z$37,COUNTIF(AA$6:AA7,"4E")),0),MATCH(1,OFFSET('4E'!C$6:C$37,SMALL('4E'!Z$6:Z$37,COUNTIF(AA$6:AA7,"4E")),0),0)),'4E'!$A$6:$B$37,2,0)&amp;" - "&amp;'4E'!$A$1,
IF(AA7="CM2",INDEX(OFFSET('CM2'!$A$6:$A$36,SMALL('CM2'!Z$6:Z$36,COUNTIF(AA$6:AA7,"CM2")),0),MATCH(1,OFFSET('CM2'!C$6:C$36,SMALL('CM2'!Z$6:Z$36,COUNTIF(AA$6:AA7,"CM2")),0),0))&amp;" "&amp;VLOOKUP(INDEX(OFFSET('CM2'!$A$6:$A$36,SMALL('CM2'!Z$6:Z$36,COUNTIF(AA$6:AA7,"CM2")),0),MATCH(1,OFFSET('CM2'!C$6:C$36,SMALL('CM2'!Z$6:Z$36,COUNTIF(AA$6:AA7,"CM2")),0),0)),'CM2'!$A$6:$B$36,2,0)&amp;" - "&amp;'CM2'!$A$1,AU7)))))))))))))))))),"")</f>
        <v>AMAR Rayhan - 6A</v>
      </c>
      <c r="B7" s="56" t="str">
        <f ca="1">IFERROR(IF(AB7="","",IF(AB7="6A",INDEX(OFFSET('6A'!$A$6:$A$39,SMALL('6A'!AA$6:AA$39,COUNTIF(AB$6:AB7,"6A")),0),MATCH(1,OFFSET('6A'!D$6:D$39,SMALL('6A'!AA$6:AA$39,COUNTIF(AB$6:AB7,"6A")),0),0))&amp;" "&amp;VLOOKUP(INDEX(OFFSET('6A'!$A$6:$A$39,SMALL('6A'!AA$6:AA$39,COUNTIF(AB$6:AB7,"6A")),0),MATCH(1,OFFSET('6A'!D$6:D$39,SMALL('6A'!AA$6:AA$39,COUNTIF(AB$6:AB7,"6A")),0),0)),'6A'!$A$6:$B$39,2,0)&amp;" - "&amp;'6A'!$A$1,
IF(AB7="6B",INDEX(OFFSET('6B'!$A$6:$A$39,SMALL('6B'!AA$6:AA$39,COUNTIF(AB$6:AB7,"6B")),0),MATCH(1,OFFSET('6B'!D$6:D$39,SMALL('6B'!AA$6:AA$39,COUNTIF(AB$6:AB7,"6B")),0),0))&amp;" "&amp;VLOOKUP(INDEX(OFFSET('6B'!$A$6:$A$39,SMALL('6B'!AA$6:AA$39,COUNTIF(AB$6:AB7,"6B")),0),MATCH(1,OFFSET('6B'!D$6:D$39,SMALL('6B'!AA$6:AA$39,COUNTIF(AB$6:AB7,"6B")),0),0)),'6B'!$A$6:$B$39,2,0)&amp;" - "&amp;'6B'!$A$1,
IF(AB7="6C",INDEX(OFFSET('6C'!$A$6:$A$41,SMALL('6C'!AA$6:AA$41,COUNTIF(AB$6:AB7,"6C")),0),MATCH(1,OFFSET('6C'!D$6:D$41,SMALL('6C'!AA$6:AA$41,COUNTIF(AB$6:AB7,"6C")),0),0))&amp;" "&amp;VLOOKUP(INDEX(OFFSET('6C'!$A$6:$A$41,SMALL('6C'!AA$6:AA$41,COUNTIF(AB$6:AB7,"6C")),0),MATCH(1,OFFSET('6C'!D$6:D$41,SMALL('6C'!AA$6:AA$41,COUNTIF(AB$6:AB7,"6C")),0),0)),'6C'!$A$6:$B$41,2,0)&amp;" - "&amp;'6C'!$A$1,
IF(AB7="6D",INDEX(OFFSET('6D'!$A$6:$A$42,SMALL('6D'!AA$6:AA$42,COUNTIF(AB$6:AB7,"6D")),0),MATCH(1,OFFSET('6D'!D$6:D$42,SMALL('6D'!AA$6:AA$42,COUNTIF(AB$6:AB7,"6D")),0),0))&amp;" "&amp;VLOOKUP(INDEX(OFFSET('6D'!$A$6:$A$42,SMALL('6D'!AA$6:AA$42,COUNTIF(AB$6:AB7,"6D")),0),MATCH(1,OFFSET('6D'!D$6:D$42,SMALL('6D'!AA$6:AA$42,COUNTIF(AB$6:AB7,"6D")),0),0)),'6D'!$A$6:$B$42,2,0)&amp;" - "&amp;'6D'!$A$1,
IF(AB7="6E",INDEX(OFFSET('6E'!$A$6:$A$40,SMALL('6E'!AA$6:AA$40,COUNTIF(AB$6:AB7,"6E")),0),MATCH(1,OFFSET('6E'!D$6:D$40,SMALL('6E'!AA$6:AA$40,COUNTIF(AB$6:AB7,"6E")),0),0))&amp;" "&amp;VLOOKUP(INDEX(OFFSET('6E'!$A$6:$A$40,SMALL('6E'!AA$6:AA$40,COUNTIF(AB$6:AB7,"6E")),0),MATCH(1,OFFSET('6E'!D$6:D$40,SMALL('6E'!AA$6:AA$40,COUNTIF(AB$6:AB7,"6E")),0),0)),'6E'!$A$6:$B$40,2,0)&amp;" - "&amp;'6E'!$A$1,
IF(AB7="5A",INDEX(OFFSET('5A'!$A$6:$A$41,SMALL('5A'!AA$6:AA$41,COUNTIF(AB$6:AB7,"5A")),0),MATCH(1,OFFSET('5A'!D$6:D$41,SMALL('5A'!AA$6:AA$41,COUNTIF(AB$6:AB7,"5A")),0),0))&amp;" "&amp;VLOOKUP(INDEX(OFFSET('5A'!$A$6:$A$41,SMALL('5A'!AA$6:AA$41,COUNTIF(AB$6:AB7,"5A")),0),MATCH(1,OFFSET('5A'!D$6:D$41,SMALL('5A'!AA$6:AA$41,COUNTIF(AB$6:AB7,"5A")),0),0)),'5A'!$A$6:$B$41,2,0)&amp;" - "&amp;'5A'!$A$1,
IF(AB7="5B",INDEX(OFFSET('5B'!$A$6:$A$39,SMALL('5B'!AA$6:AA$39,COUNTIF(AB$6:AB7,"5B")),0),MATCH(1,OFFSET('5B'!D$6:D$39,SMALL('5B'!AA$6:AA$39,COUNTIF(AB$6:AB7,"5B")),0),0))&amp;" "&amp;VLOOKUP(INDEX(OFFSET('5B'!$A$6:$A$39,SMALL('5B'!AA$6:AA$39,COUNTIF(AB$6:AB7,"5B")),0),MATCH(1,OFFSET('5B'!D$6:D$39,SMALL('5B'!AA$6:AA$39,COUNTIF(AB$6:AB7,"5B")),0),0)),'5B'!$A$6:$B$39,2,0)&amp;" - "&amp;'5B'!$A$1,
IF(AB7="5C",INDEX(OFFSET('5C'!$A$6:$A$39,SMALL('5C'!AA$6:AA$39,COUNTIF(AB$6:AB7,"5C")),0),MATCH(1,OFFSET('5C'!D$6:D$39,SMALL('5C'!AA$6:AA$39,COUNTIF(AB$6:AB7,"5C")),0),0))&amp;" "&amp;VLOOKUP(INDEX(OFFSET('5C'!$A$6:$A$39,SMALL('5C'!AA$6:AA$39,COUNTIF(AB$6:AB7,"5C")),0),MATCH(1,OFFSET('5C'!D$6:D$39,SMALL('5C'!AA$6:AA$39,COUNTIF(AB$6:AB7,"5C")),0),0)),'5C'!$A$6:$B$39,2,0)&amp;" - "&amp;'5C'!$A$1,
IF(AB7="5D",INDEX(OFFSET('5D'!$A$6:$A$41,SMALL('5D'!AA$6:AA$41,COUNTIF(AB$6:AB7,"5D")),0),MATCH(1,OFFSET('5D'!D$6:D$41,SMALL('5D'!AA$6:AA$41,COUNTIF(AB$6:AB7,"5D")),0),0))&amp;" "&amp;VLOOKUP(INDEX(OFFSET('5D'!$A$6:$A$41,SMALL('5D'!AA$6:AA$41,COUNTIF(AB$6:AB7,"5D")),0),MATCH(1,OFFSET('5D'!D$6:D$41,SMALL('5D'!AA$6:AA$41,COUNTIF(AB$6:AB7,"5D")),0),0)),'5D'!$A$6:$B$41,2,0)&amp;" - "&amp;'5D'!$A$1,
IF(AB7="5E",INDEX(OFFSET('5E'!$A$6:$A$40,SMALL('5E'!AA$6:AA$40,COUNTIF(AB$6:AB7,"5E")),0),MATCH(1,OFFSET('5E'!D$6:D$40,SMALL('5E'!AA$6:AA$40,COUNTIF(AB$6:AB7,"5E")),0),0))&amp;" "&amp;VLOOKUP(INDEX(OFFSET('5E'!$A$6:$A$40,SMALL('5E'!AA$6:AA$40,COUNTIF(AB$6:AB7,"5E")),0),MATCH(1,OFFSET('5E'!D$6:D$40,SMALL('5E'!AA$6:AA$40,COUNTIF(AB$6:AB7,"5E")),0),0)),'5E'!$A$6:$B$40,2,0)&amp;" - "&amp;'5E'!$A$1,
IF(AB7="5F",INDEX(OFFSET('5F'!$A$6:$A$40,SMALL('5F'!AA$6:AA$40,COUNTIF(AB$6:AB7,"5F")),0),MATCH(1,OFFSET('5F'!D$6:D$40,SMALL('5F'!AA$6:AA$40,COUNTIF(AB$6:AB7,"5F")),0),0))&amp;" "&amp;VLOOKUP(INDEX(OFFSET('5F'!$A$6:$A$40,SMALL('5F'!AA$6:AA$40,COUNTIF(AB$6:AB7,"5F")),0),MATCH(1,OFFSET('5F'!D$6:D$40,SMALL('5F'!AA$6:AA$40,COUNTIF(AB$6:AB7,"5F")),0),0)),'5F'!$A$6:$B$40,2,0)&amp;" - "&amp;'5F'!$A$1,
IF(AB7="4A",INDEX(OFFSET('4A'!$A$6:$A$38,SMALL('4A'!AA$6:AA$38,COUNTIF(AB$6:AB7,"4A")),0),MATCH(1,OFFSET('4A'!D$6:D$38,SMALL('4A'!AA$6:AA$38,COUNTIF(AB$6:AB7,"4A")),0),0))&amp;" "&amp;VLOOKUP(INDEX(OFFSET('4A'!$A$6:$A$38,SMALL('4A'!AA$6:AA$38,COUNTIF(AB$6:AB7,"4A")),0),MATCH(1,OFFSET('4A'!D$6:D$38,SMALL('4A'!AA$6:AA$38,COUNTIF(AB$6:AB7,"4A")),0),0)),'4A'!$A$6:$B$38,2,0)&amp;" - "&amp;'4A'!$A$1,
IF(AB7="4B",INDEX(OFFSET('4B'!$A$6:$A$37,SMALL('4B'!AA$6:AA$37,COUNTIF(AB$6:AB7,"4B")),0),MATCH(1,OFFSET('4B'!D$6:D$37,SMALL('4B'!AA$6:AA$37,COUNTIF(AB$6:AB7,"4B")),0),0))&amp;" "&amp;VLOOKUP(INDEX(OFFSET('4B'!$A$6:$A$37,SMALL('4B'!AA$6:AA$37,COUNTIF(AB$6:AB7,"4B")),0),MATCH(1,OFFSET('4B'!D$6:D$37,SMALL('4B'!AA$6:AA$37,COUNTIF(AB$6:AB7,"4B")),0),0)),'4B'!$A$6:$B$37,2,0)&amp;" - "&amp;'4B'!$A$1,
IF(AB7="4C",INDEX(OFFSET('4C'!$A$6:$A$38,SMALL('4C'!AA$6:AA$38,COUNTIF(AB$6:AB7,"4C")),0),MATCH(1,OFFSET('4C'!D$6:D$38,SMALL('4C'!AA$6:AA$38,COUNTIF(AB$6:AB7,"4C")),0),0))&amp;" "&amp;VLOOKUP(INDEX(OFFSET('4C'!$A$6:$A$38,SMALL('4C'!AA$6:AA$38,COUNTIF(AB$6:AB7,"4C")),0),MATCH(1,OFFSET('4C'!D$6:D$38,SMALL('4C'!AA$6:AA$38,COUNTIF(AB$6:AB7,"4C")),0),0)),'4C'!$A$6:$B$38,2,0)&amp;" - "&amp;'4C'!$A$1,
IF(AB7="4D",INDEX(OFFSET('4D'!$A$6:$A$37,SMALL('4D'!AA$6:AA$37,COUNTIF(AB$6:AB7,"4D")),0),MATCH(1,OFFSET('4D'!D$6:D$37,SMALL('4D'!AA$6:AA$37,COUNTIF(AB$6:AB7,"4D")),0),0))&amp;" "&amp;VLOOKUP(INDEX(OFFSET('4D'!$A$6:$A$37,SMALL('4D'!AA$6:AA$37,COUNTIF(AB$6:AB7,"4D")),0),MATCH(1,OFFSET('4D'!D$6:D$37,SMALL('4D'!AA$6:AA$37,COUNTIF(AB$6:AB7,"4D")),0),0)),'4D'!$A$6:$B$37,2,0)&amp;" - "&amp;'4D'!$A$1,
IF(AB7="4E",INDEX(OFFSET('4E'!$A$6:$A$37,SMALL('4E'!AA$6:AA$37,COUNTIF(AB$6:AB7,"4E")),0),MATCH(1,OFFSET('4E'!D$6:D$37,SMALL('4E'!AA$6:AA$37,COUNTIF(AB$6:AB7,"4E")),0),0))&amp;" "&amp;VLOOKUP(INDEX(OFFSET('4E'!$A$6:$A$37,SMALL('4E'!AA$6:AA$37,COUNTIF(AB$6:AB7,"4E")),0),MATCH(1,OFFSET('4E'!D$6:D$37,SMALL('4E'!AA$6:AA$37,COUNTIF(AB$6:AB7,"4E")),0),0)),'4E'!$A$6:$B$37,2,0)&amp;" - "&amp;'4E'!$A$1,
IF(AB7="CM2",INDEX(OFFSET('CM2'!$A$6:$A$36,SMALL('CM2'!AA$6:AA$36,COUNTIF(AB$6:AB7,"CM2")),0),MATCH(1,OFFSET('CM2'!D$6:D$36,SMALL('CM2'!AA$6:AA$36,COUNTIF(AB$6:AB7,"CM2")),0),0))&amp;" "&amp;VLOOKUP(INDEX(OFFSET('CM2'!$A$6:$A$36,SMALL('CM2'!AA$6:AA$36,COUNTIF(AB$6:AB7,"CM2")),0),MATCH(1,OFFSET('CM2'!D$6:D$36,SMALL('CM2'!AA$6:AA$36,COUNTIF(AB$6:AB7,"CM2")),0),0)),'CM2'!$A$6:$B$36,2,0)&amp;" - "&amp;'CM2'!$A$1,AV7)))))))))))))))))),"")</f>
        <v>BADIN Lola - 6A</v>
      </c>
      <c r="C7" s="65" t="str">
        <f ca="1">IFERROR(IF(AC7="","",IF(AC7="6A",INDEX(OFFSET('6A'!$A$6:$A$39,SMALL('6A'!AB$6:AB$39,COUNTIF(AC$6:AC7,"6A")),0),MATCH(1,OFFSET('6A'!E$6:E$39,SMALL('6A'!AB$6:AB$39,COUNTIF(AC$6:AC7,"6A")),0),0))&amp;" "&amp;VLOOKUP(INDEX(OFFSET('6A'!$A$6:$A$39,SMALL('6A'!AB$6:AB$39,COUNTIF(AC$6:AC7,"6A")),0),MATCH(1,OFFSET('6A'!E$6:E$39,SMALL('6A'!AB$6:AB$39,COUNTIF(AC$6:AC7,"6A")),0),0)),'6A'!$A$6:$B$39,2,0)&amp;" - "&amp;'6A'!$A$1,
IF(AC7="6B",INDEX(OFFSET('6B'!$A$6:$A$39,SMALL('6B'!AB$6:AB$39,COUNTIF(AC$6:AC7,"6B")),0),MATCH(1,OFFSET('6B'!E$6:E$39,SMALL('6B'!AB$6:AB$39,COUNTIF(AC$6:AC7,"6B")),0),0))&amp;" "&amp;VLOOKUP(INDEX(OFFSET('6B'!$A$6:$A$39,SMALL('6B'!AB$6:AB$39,COUNTIF(AC$6:AC7,"6B")),0),MATCH(1,OFFSET('6B'!E$6:E$39,SMALL('6B'!AB$6:AB$39,COUNTIF(AC$6:AC7,"6B")),0),0)),'6B'!$A$6:$B$39,2,0)&amp;" - "&amp;'6B'!$A$1,
IF(AC7="6C",INDEX(OFFSET('6C'!$A$6:$A$41,SMALL('6C'!AB$6:AB$41,COUNTIF(AC$6:AC7,"6C")),0),MATCH(1,OFFSET('6C'!E$6:E$41,SMALL('6C'!AB$6:AB$41,COUNTIF(AC$6:AC7,"6C")),0),0))&amp;" "&amp;VLOOKUP(INDEX(OFFSET('6C'!$A$6:$A$41,SMALL('6C'!AB$6:AB$41,COUNTIF(AC$6:AC7,"6C")),0),MATCH(1,OFFSET('6C'!E$6:E$41,SMALL('6C'!AB$6:AB$41,COUNTIF(AC$6:AC7,"6C")),0),0)),'6C'!$A$6:$B$41,2,0)&amp;" - "&amp;'6C'!$A$1,
IF(AC7="6D",INDEX(OFFSET('6D'!$A$6:$A$42,SMALL('6D'!AB$6:AB$42,COUNTIF(AC$6:AC7,"6D")),0),MATCH(1,OFFSET('6D'!E$6:E$42,SMALL('6D'!AB$6:AB$42,COUNTIF(AC$6:AC7,"6D")),0),0))&amp;" "&amp;VLOOKUP(INDEX(OFFSET('6D'!$A$6:$A$42,SMALL('6D'!AB$6:AB$42,COUNTIF(AC$6:AC7,"6D")),0),MATCH(1,OFFSET('6D'!E$6:E$42,SMALL('6D'!AB$6:AB$42,COUNTIF(AC$6:AC7,"6D")),0),0)),'6D'!$A$6:$B$42,2,0)&amp;" - "&amp;'6D'!$A$1,
IF(AC7="6E",INDEX(OFFSET('6E'!$A$6:$A$40,SMALL('6E'!AB$6:AB$40,COUNTIF(AC$6:AC7,"6E")),0),MATCH(1,OFFSET('6E'!E$6:E$40,SMALL('6E'!AB$6:AB$40,COUNTIF(AC$6:AC7,"6E")),0),0))&amp;" "&amp;VLOOKUP(INDEX(OFFSET('6E'!$A$6:$A$40,SMALL('6E'!AB$6:AB$40,COUNTIF(AC$6:AC7,"6E")),0),MATCH(1,OFFSET('6E'!E$6:E$40,SMALL('6E'!AB$6:AB$40,COUNTIF(AC$6:AC7,"6E")),0),0)),'6E'!$A$6:$B$40,2,0)&amp;" - "&amp;'6E'!$A$1,
IF(AC7="5A",INDEX(OFFSET('5A'!$A$6:$A$41,SMALL('5A'!AB$6:AB$41,COUNTIF(AC$6:AC7,"5A")),0),MATCH(1,OFFSET('5A'!E$6:E$41,SMALL('5A'!AB$6:AB$41,COUNTIF(AC$6:AC7,"5A")),0),0))&amp;" "&amp;VLOOKUP(INDEX(OFFSET('5A'!$A$6:$A$41,SMALL('5A'!AB$6:AB$41,COUNTIF(AC$6:AC7,"5A")),0),MATCH(1,OFFSET('5A'!E$6:E$41,SMALL('5A'!AB$6:AB$41,COUNTIF(AC$6:AC7,"5A")),0),0)),'5A'!$A$6:$B$41,2,0)&amp;" - "&amp;'5A'!$A$1,
IF(AC7="5B",INDEX(OFFSET('5B'!$A$6:$A$39,SMALL('5B'!AB$6:AB$39,COUNTIF(AC$6:AC7,"5B")),0),MATCH(1,OFFSET('5B'!E$6:E$39,SMALL('5B'!AB$6:AB$39,COUNTIF(AC$6:AC7,"5B")),0),0))&amp;" "&amp;VLOOKUP(INDEX(OFFSET('5B'!$A$6:$A$39,SMALL('5B'!AB$6:AB$39,COUNTIF(AC$6:AC7,"5B")),0),MATCH(1,OFFSET('5B'!E$6:E$39,SMALL('5B'!AB$6:AB$39,COUNTIF(AC$6:AC7,"5B")),0),0)),'5B'!$A$6:$B$39,2,0)&amp;" - "&amp;'5B'!$A$1,
IF(AC7="5C",INDEX(OFFSET('5C'!$A$6:$A$39,SMALL('5C'!AB$6:AB$39,COUNTIF(AC$6:AC7,"5C")),0),MATCH(1,OFFSET('5C'!E$6:E$39,SMALL('5C'!AB$6:AB$39,COUNTIF(AC$6:AC7,"5C")),0),0))&amp;" "&amp;VLOOKUP(INDEX(OFFSET('5C'!$A$6:$A$39,SMALL('5C'!AB$6:AB$39,COUNTIF(AC$6:AC7,"5C")),0),MATCH(1,OFFSET('5C'!E$6:E$39,SMALL('5C'!AB$6:AB$39,COUNTIF(AC$6:AC7,"5C")),0),0)),'5C'!$A$6:$B$39,2,0)&amp;" - "&amp;'5C'!$A$1,
IF(AC7="5D",INDEX(OFFSET('5D'!$A$6:$A$41,SMALL('5D'!AB$6:AB$41,COUNTIF(AC$6:AC7,"5D")),0),MATCH(1,OFFSET('5D'!E$6:E$41,SMALL('5D'!AB$6:AB$41,COUNTIF(AC$6:AC7,"5D")),0),0))&amp;" "&amp;VLOOKUP(INDEX(OFFSET('5D'!$A$6:$A$41,SMALL('5D'!AB$6:AB$41,COUNTIF(AC$6:AC7,"5D")),0),MATCH(1,OFFSET('5D'!E$6:E$41,SMALL('5D'!AB$6:AB$41,COUNTIF(AC$6:AC7,"5D")),0),0)),'5D'!$A$6:$B$41,2,0)&amp;" - "&amp;'5D'!$A$1,
IF(AC7="5E",INDEX(OFFSET('5E'!$A$6:$A$40,SMALL('5E'!AB$6:AB$40,COUNTIF(AC$6:AC7,"5E")),0),MATCH(1,OFFSET('5E'!E$6:E$40,SMALL('5E'!AB$6:AB$40,COUNTIF(AC$6:AC7,"5E")),0),0))&amp;" "&amp;VLOOKUP(INDEX(OFFSET('5E'!$A$6:$A$40,SMALL('5E'!AB$6:AB$40,COUNTIF(AC$6:AC7,"5E")),0),MATCH(1,OFFSET('5E'!E$6:E$40,SMALL('5E'!AB$6:AB$40,COUNTIF(AC$6:AC7,"5E")),0),0)),'5E'!$A$6:$B$40,2,0)&amp;" - "&amp;'5E'!$A$1,
IF(AC7="5F",INDEX(OFFSET('5F'!$A$6:$A$40,SMALL('5F'!AB$6:AB$40,COUNTIF(AC$6:AC7,"5F")),0),MATCH(1,OFFSET('5F'!E$6:E$40,SMALL('5F'!AB$6:AB$40,COUNTIF(AC$6:AC7,"5F")),0),0))&amp;" "&amp;VLOOKUP(INDEX(OFFSET('5F'!$A$6:$A$40,SMALL('5F'!AB$6:AB$40,COUNTIF(AC$6:AC7,"5F")),0),MATCH(1,OFFSET('5F'!E$6:E$40,SMALL('5F'!AB$6:AB$40,COUNTIF(AC$6:AC7,"5F")),0),0)),'5F'!$A$6:$B$40,2,0)&amp;" - "&amp;'5F'!$A$1,
IF(AC7="4A",INDEX(OFFSET('4A'!$A$6:$A$38,SMALL('4A'!AB$6:AB$38,COUNTIF(AC$6:AC7,"4A")),0),MATCH(1,OFFSET('4A'!E$6:E$38,SMALL('4A'!AB$6:AB$38,COUNTIF(AC$6:AC7,"4A")),0),0))&amp;" "&amp;VLOOKUP(INDEX(OFFSET('4A'!$A$6:$A$38,SMALL('4A'!AB$6:AB$38,COUNTIF(AC$6:AC7,"4A")),0),MATCH(1,OFFSET('4A'!E$6:E$38,SMALL('4A'!AB$6:AB$38,COUNTIF(AC$6:AC7,"4A")),0),0)),'4A'!$A$6:$B$38,2,0)&amp;" - "&amp;'4A'!$A$1,
IF(AC7="4B",INDEX(OFFSET('4B'!$A$6:$A$37,SMALL('4B'!AB$6:AB$37,COUNTIF(AC$6:AC7,"4B")),0),MATCH(1,OFFSET('4B'!E$6:E$37,SMALL('4B'!AB$6:AB$37,COUNTIF(AC$6:AC7,"4B")),0),0))&amp;" "&amp;VLOOKUP(INDEX(OFFSET('4B'!$A$6:$A$37,SMALL('4B'!AB$6:AB$37,COUNTIF(AC$6:AC7,"4B")),0),MATCH(1,OFFSET('4B'!E$6:E$37,SMALL('4B'!AB$6:AB$37,COUNTIF(AC$6:AC7,"4B")),0),0)),'4B'!$A$6:$B$37,2,0)&amp;" - "&amp;'4B'!$A$1,
IF(AC7="4C",INDEX(OFFSET('4C'!$A$6:$A$38,SMALL('4C'!AB$6:AB$38,COUNTIF(AC$6:AC7,"4C")),0),MATCH(1,OFFSET('4C'!E$6:E$38,SMALL('4C'!AB$6:AB$38,COUNTIF(AC$6:AC7,"4C")),0),0))&amp;" "&amp;VLOOKUP(INDEX(OFFSET('4C'!$A$6:$A$38,SMALL('4C'!AB$6:AB$38,COUNTIF(AC$6:AC7,"4C")),0),MATCH(1,OFFSET('4C'!E$6:E$38,SMALL('4C'!AB$6:AB$38,COUNTIF(AC$6:AC7,"4C")),0),0)),'4C'!$A$6:$B$38,2,0)&amp;" - "&amp;'4C'!$A$1,
IF(AC7="4D",INDEX(OFFSET('4D'!$A$6:$A$37,SMALL('4D'!AB$6:AB$37,COUNTIF(AC$6:AC7,"4D")),0),MATCH(1,OFFSET('4D'!E$6:E$37,SMALL('4D'!AB$6:AB$37,COUNTIF(AC$6:AC7,"4D")),0),0))&amp;" "&amp;VLOOKUP(INDEX(OFFSET('4D'!$A$6:$A$37,SMALL('4D'!AB$6:AB$37,COUNTIF(AC$6:AC7,"4D")),0),MATCH(1,OFFSET('4D'!E$6:E$37,SMALL('4D'!AB$6:AB$37,COUNTIF(AC$6:AC7,"4D")),0),0)),'4D'!$A$6:$B$37,2,0)&amp;" - "&amp;'4D'!$A$1,
IF(AC7="4E",INDEX(OFFSET('4E'!$A$6:$A$37,SMALL('4E'!AB$6:AB$37,COUNTIF(AC$6:AC7,"4E")),0),MATCH(1,OFFSET('4E'!E$6:E$37,SMALL('4E'!AB$6:AB$37,COUNTIF(AC$6:AC7,"4E")),0),0))&amp;" "&amp;VLOOKUP(INDEX(OFFSET('4E'!$A$6:$A$37,SMALL('4E'!AB$6:AB$37,COUNTIF(AC$6:AC7,"4E")),0),MATCH(1,OFFSET('4E'!E$6:E$37,SMALL('4E'!AB$6:AB$37,COUNTIF(AC$6:AC7,"4E")),0),0)),'4E'!$A$6:$B$37,2,0)&amp;" - "&amp;'4E'!$A$1,
IF(AC7="CM2",INDEX(OFFSET('CM2'!$A$6:$A$36,SMALL('CM2'!AB$6:AB$36,COUNTIF(AC$6:AC7,"CM2")),0),MATCH(1,OFFSET('CM2'!E$6:E$36,SMALL('CM2'!AB$6:AB$36,COUNTIF(AC$6:AC7,"CM2")),0),0))&amp;" "&amp;VLOOKUP(INDEX(OFFSET('CM2'!$A$6:$A$36,SMALL('CM2'!AB$6:AB$36,COUNTIF(AC$6:AC7,"CM2")),0),MATCH(1,OFFSET('CM2'!E$6:E$36,SMALL('CM2'!AB$6:AB$36,COUNTIF(AC$6:AC7,"CM2")),0),0)),'CM2'!$A$6:$B$36,2,0)&amp;" - "&amp;'CM2'!$A$1,AW7)))))))))))))))))),"")</f>
        <v/>
      </c>
      <c r="D7" s="39" t="str">
        <f ca="1">IFERROR(IF(AD7="","",IF(AD7="6A",INDEX(OFFSET('6A'!$A$6:$A$39,SMALL('6A'!AC$6:AC$39,COUNTIF(AD$6:AD7,"6A")),0),MATCH(1,OFFSET('6A'!F$6:F$39,SMALL('6A'!AC$6:AC$39,COUNTIF(AD$6:AD7,"6A")),0),0))&amp;" "&amp;VLOOKUP(INDEX(OFFSET('6A'!$A$6:$A$39,SMALL('6A'!AC$6:AC$39,COUNTIF(AD$6:AD7,"6A")),0),MATCH(1,OFFSET('6A'!F$6:F$39,SMALL('6A'!AC$6:AC$39,COUNTIF(AD$6:AD7,"6A")),0),0)),'6A'!$A$6:$B$39,2,0)&amp;" - "&amp;'6A'!$A$1,
IF(AD7="6B",INDEX(OFFSET('6B'!$A$6:$A$39,SMALL('6B'!AC$6:AC$39,COUNTIF(AD$6:AD7,"6B")),0),MATCH(1,OFFSET('6B'!F$6:F$39,SMALL('6B'!AC$6:AC$39,COUNTIF(AD$6:AD7,"6B")),0),0))&amp;" "&amp;VLOOKUP(INDEX(OFFSET('6B'!$A$6:$A$39,SMALL('6B'!AC$6:AC$39,COUNTIF(AD$6:AD7,"6B")),0),MATCH(1,OFFSET('6B'!F$6:F$39,SMALL('6B'!AC$6:AC$39,COUNTIF(AD$6:AD7,"6B")),0),0)),'6B'!$A$6:$B$39,2,0)&amp;" - "&amp;'6B'!$A$1,
IF(AD7="6C",INDEX(OFFSET('6C'!$A$6:$A$41,SMALL('6C'!AC$6:AC$41,COUNTIF(AD$6:AD7,"6C")),0),MATCH(1,OFFSET('6C'!F$6:F$41,SMALL('6C'!AC$6:AC$41,COUNTIF(AD$6:AD7,"6C")),0),0))&amp;" "&amp;VLOOKUP(INDEX(OFFSET('6C'!$A$6:$A$41,SMALL('6C'!AC$6:AC$41,COUNTIF(AD$6:AD7,"6C")),0),MATCH(1,OFFSET('6C'!F$6:F$41,SMALL('6C'!AC$6:AC$41,COUNTIF(AD$6:AD7,"6C")),0),0)),'6C'!$A$6:$B$41,2,0)&amp;" - "&amp;'6C'!$A$1,
IF(AD7="6D",INDEX(OFFSET('6D'!$A$6:$A$42,SMALL('6D'!AC$6:AC$42,COUNTIF(AD$6:AD7,"6D")),0),MATCH(1,OFFSET('6D'!F$6:F$42,SMALL('6D'!AC$6:AC$42,COUNTIF(AD$6:AD7,"6D")),0),0))&amp;" "&amp;VLOOKUP(INDEX(OFFSET('6D'!$A$6:$A$42,SMALL('6D'!AC$6:AC$42,COUNTIF(AD$6:AD7,"6D")),0),MATCH(1,OFFSET('6D'!F$6:F$42,SMALL('6D'!AC$6:AC$42,COUNTIF(AD$6:AD7,"6D")),0),0)),'6D'!$A$6:$B$42,2,0)&amp;" - "&amp;'6D'!$A$1,
IF(AD7="6E",INDEX(OFFSET('6E'!$A$6:$A$40,SMALL('6E'!AC$6:AC$40,COUNTIF(AD$6:AD7,"6E")),0),MATCH(1,OFFSET('6E'!F$6:F$40,SMALL('6E'!AC$6:AC$40,COUNTIF(AD$6:AD7,"6E")),0),0))&amp;" "&amp;VLOOKUP(INDEX(OFFSET('6E'!$A$6:$A$40,SMALL('6E'!AC$6:AC$40,COUNTIF(AD$6:AD7,"6E")),0),MATCH(1,OFFSET('6E'!F$6:F$40,SMALL('6E'!AC$6:AC$40,COUNTIF(AD$6:AD7,"6E")),0),0)),'6E'!$A$6:$B$40,2,0)&amp;" - "&amp;'6E'!$A$1,
IF(AD7="5A",INDEX(OFFSET('5A'!$A$6:$A$41,SMALL('5A'!AC$6:AC$41,COUNTIF(AD$6:AD7,"5A")),0),MATCH(1,OFFSET('5A'!F$6:F$41,SMALL('5A'!AC$6:AC$41,COUNTIF(AD$6:AD7,"5A")),0),0))&amp;" "&amp;VLOOKUP(INDEX(OFFSET('5A'!$A$6:$A$41,SMALL('5A'!AC$6:AC$41,COUNTIF(AD$6:AD7,"5A")),0),MATCH(1,OFFSET('5A'!F$6:F$41,SMALL('5A'!AC$6:AC$41,COUNTIF(AD$6:AD7,"5A")),0),0)),'5A'!$A$6:$B$41,2,0)&amp;" - "&amp;'5A'!$A$1,
IF(AD7="5B",INDEX(OFFSET('5B'!$A$6:$A$39,SMALL('5B'!AC$6:AC$39,COUNTIF(AD$6:AD7,"5B")),0),MATCH(1,OFFSET('5B'!F$6:F$39,SMALL('5B'!AC$6:AC$39,COUNTIF(AD$6:AD7,"5B")),0),0))&amp;" "&amp;VLOOKUP(INDEX(OFFSET('5B'!$A$6:$A$39,SMALL('5B'!AC$6:AC$39,COUNTIF(AD$6:AD7,"5B")),0),MATCH(1,OFFSET('5B'!F$6:F$39,SMALL('5B'!AC$6:AC$39,COUNTIF(AD$6:AD7,"5B")),0),0)),'5B'!$A$6:$B$39,2,0)&amp;" - "&amp;'5B'!$A$1,
IF(AD7="5C",INDEX(OFFSET('5C'!$A$6:$A$39,SMALL('5C'!AC$6:AC$39,COUNTIF(AD$6:AD7,"5C")),0),MATCH(1,OFFSET('5C'!F$6:F$39,SMALL('5C'!AC$6:AC$39,COUNTIF(AD$6:AD7,"5C")),0),0))&amp;" "&amp;VLOOKUP(INDEX(OFFSET('5C'!$A$6:$A$39,SMALL('5C'!AC$6:AC$39,COUNTIF(AD$6:AD7,"5C")),0),MATCH(1,OFFSET('5C'!F$6:F$39,SMALL('5C'!AC$6:AC$39,COUNTIF(AD$6:AD7,"5C")),0),0)),'5C'!$A$6:$B$39,2,0)&amp;" - "&amp;'5C'!$A$1,
IF(AD7="5D",INDEX(OFFSET('5D'!$A$6:$A$41,SMALL('5D'!AC$6:AC$41,COUNTIF(AD$6:AD7,"5D")),0),MATCH(1,OFFSET('5D'!F$6:F$41,SMALL('5D'!AC$6:AC$41,COUNTIF(AD$6:AD7,"5D")),0),0))&amp;" "&amp;VLOOKUP(INDEX(OFFSET('5D'!$A$6:$A$41,SMALL('5D'!AC$6:AC$41,COUNTIF(AD$6:AD7,"5D")),0),MATCH(1,OFFSET('5D'!F$6:F$41,SMALL('5D'!AC$6:AC$41,COUNTIF(AD$6:AD7,"5D")),0),0)),'5D'!$A$6:$B$41,2,0)&amp;" - "&amp;'5D'!$A$1,
IF(AD7="5E",INDEX(OFFSET('5E'!$A$6:$A$40,SMALL('5E'!AC$6:AC$40,COUNTIF(AD$6:AD7,"5E")),0),MATCH(1,OFFSET('5E'!F$6:F$40,SMALL('5E'!AC$6:AC$40,COUNTIF(AD$6:AD7,"5E")),0),0))&amp;" "&amp;VLOOKUP(INDEX(OFFSET('5E'!$A$6:$A$40,SMALL('5E'!AC$6:AC$40,COUNTIF(AD$6:AD7,"5E")),0),MATCH(1,OFFSET('5E'!F$6:F$40,SMALL('5E'!AC$6:AC$40,COUNTIF(AD$6:AD7,"5E")),0),0)),'5E'!$A$6:$B$40,2,0)&amp;" - "&amp;'5E'!$A$1,
IF(AD7="5F",INDEX(OFFSET('5F'!$A$6:$A$40,SMALL('5F'!AC$6:AC$40,COUNTIF(AD$6:AD7,"5F")),0),MATCH(1,OFFSET('5F'!F$6:F$40,SMALL('5F'!AC$6:AC$40,COUNTIF(AD$6:AD7,"5F")),0),0))&amp;" "&amp;VLOOKUP(INDEX(OFFSET('5F'!$A$6:$A$40,SMALL('5F'!AC$6:AC$40,COUNTIF(AD$6:AD7,"5F")),0),MATCH(1,OFFSET('5F'!F$6:F$40,SMALL('5F'!AC$6:AC$40,COUNTIF(AD$6:AD7,"5F")),0),0)),'5F'!$A$6:$B$40,2,0)&amp;" - "&amp;'5F'!$A$1,
IF(AD7="4A",INDEX(OFFSET('4A'!$A$6:$A$38,SMALL('4A'!AC$6:AC$38,COUNTIF(AD$6:AD7,"4A")),0),MATCH(1,OFFSET('4A'!F$6:F$38,SMALL('4A'!AC$6:AC$38,COUNTIF(AD$6:AD7,"4A")),0),0))&amp;" "&amp;VLOOKUP(INDEX(OFFSET('4A'!$A$6:$A$38,SMALL('4A'!AC$6:AC$38,COUNTIF(AD$6:AD7,"4A")),0),MATCH(1,OFFSET('4A'!F$6:F$38,SMALL('4A'!AC$6:AC$38,COUNTIF(AD$6:AD7,"4A")),0),0)),'4A'!$A$6:$B$38,2,0)&amp;" - "&amp;'4A'!$A$1,
IF(AD7="4B",INDEX(OFFSET('4B'!$A$6:$A$37,SMALL('4B'!AC$6:AC$37,COUNTIF(AD$6:AD7,"4B")),0),MATCH(1,OFFSET('4B'!F$6:F$37,SMALL('4B'!AC$6:AC$37,COUNTIF(AD$6:AD7,"4B")),0),0))&amp;" "&amp;VLOOKUP(INDEX(OFFSET('4B'!$A$6:$A$37,SMALL('4B'!AC$6:AC$37,COUNTIF(AD$6:AD7,"4B")),0),MATCH(1,OFFSET('4B'!F$6:F$37,SMALL('4B'!AC$6:AC$37,COUNTIF(AD$6:AD7,"4B")),0),0)),'4B'!$A$6:$B$37,2,0)&amp;" - "&amp;'4B'!$A$1,
IF(AD7="4C",INDEX(OFFSET('4C'!$A$6:$A$38,SMALL('4C'!AC$6:AC$38,COUNTIF(AD$6:AD7,"4C")),0),MATCH(1,OFFSET('4C'!F$6:F$38,SMALL('4C'!AC$6:AC$38,COUNTIF(AD$6:AD7,"4C")),0),0))&amp;" "&amp;VLOOKUP(INDEX(OFFSET('4C'!$A$6:$A$38,SMALL('4C'!AC$6:AC$38,COUNTIF(AD$6:AD7,"4C")),0),MATCH(1,OFFSET('4C'!F$6:F$38,SMALL('4C'!AC$6:AC$38,COUNTIF(AD$6:AD7,"4C")),0),0)),'4C'!$A$6:$B$38,2,0)&amp;" - "&amp;'4C'!$A$1,
IF(AD7="4D",INDEX(OFFSET('4D'!$A$6:$A$37,SMALL('4D'!AC$6:AC$37,COUNTIF(AD$6:AD7,"4D")),0),MATCH(1,OFFSET('4D'!F$6:F$37,SMALL('4D'!AC$6:AC$37,COUNTIF(AD$6:AD7,"4D")),0),0))&amp;" "&amp;VLOOKUP(INDEX(OFFSET('4D'!$A$6:$A$37,SMALL('4D'!AC$6:AC$37,COUNTIF(AD$6:AD7,"4D")),0),MATCH(1,OFFSET('4D'!F$6:F$37,SMALL('4D'!AC$6:AC$37,COUNTIF(AD$6:AD7,"4D")),0),0)),'4D'!$A$6:$B$37,2,0)&amp;" - "&amp;'4D'!$A$1,
IF(AD7="4E",INDEX(OFFSET('4E'!$A$6:$A$37,SMALL('4E'!AC$6:AC$37,COUNTIF(AD$6:AD7,"4E")),0),MATCH(1,OFFSET('4E'!F$6:F$37,SMALL('4E'!AC$6:AC$37,COUNTIF(AD$6:AD7,"4E")),0),0))&amp;" "&amp;VLOOKUP(INDEX(OFFSET('4E'!$A$6:$A$37,SMALL('4E'!AC$6:AC$37,COUNTIF(AD$6:AD7,"4E")),0),MATCH(1,OFFSET('4E'!F$6:F$37,SMALL('4E'!AC$6:AC$37,COUNTIF(AD$6:AD7,"4E")),0),0)),'4E'!$A$6:$B$37,2,0)&amp;" - "&amp;'4E'!$A$1,
IF(AD7="CM2",INDEX(OFFSET('CM2'!$A$6:$A$36,SMALL('CM2'!AC$6:AC$36,COUNTIF(AD$6:AD7,"CM2")),0),MATCH(1,OFFSET('CM2'!F$6:F$36,SMALL('CM2'!AC$6:AC$36,COUNTIF(AD$6:AD7,"CM2")),0),0))&amp;" "&amp;VLOOKUP(INDEX(OFFSET('CM2'!$A$6:$A$36,SMALL('CM2'!AC$6:AC$36,COUNTIF(AD$6:AD7,"CM2")),0),MATCH(1,OFFSET('CM2'!F$6:F$36,SMALL('CM2'!AC$6:AC$36,COUNTIF(AD$6:AD7,"CM2")),0),0)),'CM2'!$A$6:$B$36,2,0)&amp;" - "&amp;'CM2'!$A$1,AX7)))))))))))))))))),"")</f>
        <v/>
      </c>
      <c r="E7" s="42" t="str">
        <f ca="1">IFERROR(IF(AE7="","",IF(AE7="6A",INDEX(OFFSET('6A'!$A$6:$A$39,SMALL('6A'!AD$6:AD$39,COUNTIF(AE$6:AE7,"6A")),0),MATCH(1,OFFSET('6A'!G$6:G$39,SMALL('6A'!AD$6:AD$39,COUNTIF(AE$6:AE7,"6A")),0),0))&amp;" "&amp;VLOOKUP(INDEX(OFFSET('6A'!$A$6:$A$39,SMALL('6A'!AD$6:AD$39,COUNTIF(AE$6:AE7,"6A")),0),MATCH(1,OFFSET('6A'!G$6:G$39,SMALL('6A'!AD$6:AD$39,COUNTIF(AE$6:AE7,"6A")),0),0)),'6A'!$A$6:$B$39,2,0)&amp;" - "&amp;'6A'!$A$1,
IF(AE7="6B",INDEX(OFFSET('6B'!$A$6:$A$39,SMALL('6B'!AD$6:AD$39,COUNTIF(AE$6:AE7,"6B")),0),MATCH(1,OFFSET('6B'!G$6:G$39,SMALL('6B'!AD$6:AD$39,COUNTIF(AE$6:AE7,"6B")),0),0))&amp;" "&amp;VLOOKUP(INDEX(OFFSET('6B'!$A$6:$A$39,SMALL('6B'!AD$6:AD$39,COUNTIF(AE$6:AE7,"6B")),0),MATCH(1,OFFSET('6B'!G$6:G$39,SMALL('6B'!AD$6:AD$39,COUNTIF(AE$6:AE7,"6B")),0),0)),'6B'!$A$6:$B$39,2,0)&amp;" - "&amp;'6B'!$A$1,
IF(AE7="6C",INDEX(OFFSET('6C'!$A$6:$A$41,SMALL('6C'!AD$6:AD$41,COUNTIF(AE$6:AE7,"6C")),0),MATCH(1,OFFSET('6C'!G$6:G$41,SMALL('6C'!AD$6:AD$41,COUNTIF(AE$6:AE7,"6C")),0),0))&amp;" "&amp;VLOOKUP(INDEX(OFFSET('6C'!$A$6:$A$41,SMALL('6C'!AD$6:AD$41,COUNTIF(AE$6:AE7,"6C")),0),MATCH(1,OFFSET('6C'!G$6:G$41,SMALL('6C'!AD$6:AD$41,COUNTIF(AE$6:AE7,"6C")),0),0)),'6C'!$A$6:$B$41,2,0)&amp;" - "&amp;'6C'!$A$1,
IF(AE7="6D",INDEX(OFFSET('6D'!$A$6:$A$42,SMALL('6D'!AD$6:AD$42,COUNTIF(AE$6:AE7,"6D")),0),MATCH(1,OFFSET('6D'!G$6:G$42,SMALL('6D'!AD$6:AD$42,COUNTIF(AE$6:AE7,"6D")),0),0))&amp;" "&amp;VLOOKUP(INDEX(OFFSET('6D'!$A$6:$A$42,SMALL('6D'!AD$6:AD$42,COUNTIF(AE$6:AE7,"6D")),0),MATCH(1,OFFSET('6D'!G$6:G$42,SMALL('6D'!AD$6:AD$42,COUNTIF(AE$6:AE7,"6D")),0),0)),'6D'!$A$6:$B$42,2,0)&amp;" - "&amp;'6D'!$A$1,
IF(AE7="6E",INDEX(OFFSET('6E'!$A$6:$A$40,SMALL('6E'!AD$6:AD$40,COUNTIF(AE$6:AE7,"6E")),0),MATCH(1,OFFSET('6E'!G$6:G$40,SMALL('6E'!AD$6:AD$40,COUNTIF(AE$6:AE7,"6E")),0),0))&amp;" "&amp;VLOOKUP(INDEX(OFFSET('6E'!$A$6:$A$40,SMALL('6E'!AD$6:AD$40,COUNTIF(AE$6:AE7,"6E")),0),MATCH(1,OFFSET('6E'!G$6:G$40,SMALL('6E'!AD$6:AD$40,COUNTIF(AE$6:AE7,"6E")),0),0)),'6E'!$A$6:$B$40,2,0)&amp;" - "&amp;'6E'!$A$1,
IF(AE7="5A",INDEX(OFFSET('5A'!$A$6:$A$41,SMALL('5A'!AD$6:AD$41,COUNTIF(AE$6:AE7,"5A")),0),MATCH(1,OFFSET('5A'!G$6:G$41,SMALL('5A'!AD$6:AD$41,COUNTIF(AE$6:AE7,"5A")),0),0))&amp;" "&amp;VLOOKUP(INDEX(OFFSET('5A'!$A$6:$A$41,SMALL('5A'!AD$6:AD$41,COUNTIF(AE$6:AE7,"5A")),0),MATCH(1,OFFSET('5A'!G$6:G$41,SMALL('5A'!AD$6:AD$41,COUNTIF(AE$6:AE7,"5A")),0),0)),'5A'!$A$6:$B$41,2,0)&amp;" - "&amp;'5A'!$A$1,
IF(AE7="5B",INDEX(OFFSET('5B'!$A$6:$A$39,SMALL('5B'!AD$6:AD$39,COUNTIF(AE$6:AE7,"5B")),0),MATCH(1,OFFSET('5B'!G$6:G$39,SMALL('5B'!AD$6:AD$39,COUNTIF(AE$6:AE7,"5B")),0),0))&amp;" "&amp;VLOOKUP(INDEX(OFFSET('5B'!$A$6:$A$39,SMALL('5B'!AD$6:AD$39,COUNTIF(AE$6:AE7,"5B")),0),MATCH(1,OFFSET('5B'!G$6:G$39,SMALL('5B'!AD$6:AD$39,COUNTIF(AE$6:AE7,"5B")),0),0)),'5B'!$A$6:$B$39,2,0)&amp;" - "&amp;'5B'!$A$1,
IF(AE7="5C",INDEX(OFFSET('5C'!$A$6:$A$39,SMALL('5C'!AD$6:AD$39,COUNTIF(AE$6:AE7,"5C")),0),MATCH(1,OFFSET('5C'!G$6:G$39,SMALL('5C'!AD$6:AD$39,COUNTIF(AE$6:AE7,"5C")),0),0))&amp;" "&amp;VLOOKUP(INDEX(OFFSET('5C'!$A$6:$A$39,SMALL('5C'!AD$6:AD$39,COUNTIF(AE$6:AE7,"5C")),0),MATCH(1,OFFSET('5C'!G$6:G$39,SMALL('5C'!AD$6:AD$39,COUNTIF(AE$6:AE7,"5C")),0),0)),'5C'!$A$6:$B$39,2,0)&amp;" - "&amp;'5C'!$A$1,
IF(AE7="5D",INDEX(OFFSET('5D'!$A$6:$A$41,SMALL('5D'!AD$6:AD$41,COUNTIF(AE$6:AE7,"5D")),0),MATCH(1,OFFSET('5D'!G$6:G$41,SMALL('5D'!AD$6:AD$41,COUNTIF(AE$6:AE7,"5D")),0),0))&amp;" "&amp;VLOOKUP(INDEX(OFFSET('5D'!$A$6:$A$41,SMALL('5D'!AD$6:AD$41,COUNTIF(AE$6:AE7,"5D")),0),MATCH(1,OFFSET('5D'!G$6:G$41,SMALL('5D'!AD$6:AD$41,COUNTIF(AE$6:AE7,"5D")),0),0)),'5D'!$A$6:$B$41,2,0)&amp;" - "&amp;'5D'!$A$1,
IF(AE7="5E",INDEX(OFFSET('5E'!$A$6:$A$40,SMALL('5E'!AD$6:AD$40,COUNTIF(AE$6:AE7,"5E")),0),MATCH(1,OFFSET('5E'!G$6:G$40,SMALL('5E'!AD$6:AD$40,COUNTIF(AE$6:AE7,"5E")),0),0))&amp;" "&amp;VLOOKUP(INDEX(OFFSET('5E'!$A$6:$A$40,SMALL('5E'!AD$6:AD$40,COUNTIF(AE$6:AE7,"5E")),0),MATCH(1,OFFSET('5E'!G$6:G$40,SMALL('5E'!AD$6:AD$40,COUNTIF(AE$6:AE7,"5E")),0),0)),'5E'!$A$6:$B$40,2,0)&amp;" - "&amp;'5E'!$A$1,
IF(AE7="5F",INDEX(OFFSET('5F'!$A$6:$A$40,SMALL('5F'!AD$6:AD$40,COUNTIF(AE$6:AE7,"5F")),0),MATCH(1,OFFSET('5F'!G$6:G$40,SMALL('5F'!AD$6:AD$40,COUNTIF(AE$6:AE7,"5F")),0),0))&amp;" "&amp;VLOOKUP(INDEX(OFFSET('5F'!$A$6:$A$40,SMALL('5F'!AD$6:AD$40,COUNTIF(AE$6:AE7,"5F")),0),MATCH(1,OFFSET('5F'!G$6:G$40,SMALL('5F'!AD$6:AD$40,COUNTIF(AE$6:AE7,"5F")),0),0)),'5F'!$A$6:$B$40,2,0)&amp;" - "&amp;'5F'!$A$1,
IF(AE7="4A",INDEX(OFFSET('4A'!$A$6:$A$38,SMALL('4A'!AD$6:AD$38,COUNTIF(AE$6:AE7,"4A")),0),MATCH(1,OFFSET('4A'!G$6:G$38,SMALL('4A'!AD$6:AD$38,COUNTIF(AE$6:AE7,"4A")),0),0))&amp;" "&amp;VLOOKUP(INDEX(OFFSET('4A'!$A$6:$A$38,SMALL('4A'!AD$6:AD$38,COUNTIF(AE$6:AE7,"4A")),0),MATCH(1,OFFSET('4A'!G$6:G$38,SMALL('4A'!AD$6:AD$38,COUNTIF(AE$6:AE7,"4A")),0),0)),'4A'!$A$6:$B$38,2,0)&amp;" - "&amp;'4A'!$A$1,
IF(AE7="4B",INDEX(OFFSET('4B'!$A$6:$A$37,SMALL('4B'!AD$6:AD$37,COUNTIF(AE$6:AE7,"4B")),0),MATCH(1,OFFSET('4B'!G$6:G$37,SMALL('4B'!AD$6:AD$37,COUNTIF(AE$6:AE7,"4B")),0),0))&amp;" "&amp;VLOOKUP(INDEX(OFFSET('4B'!$A$6:$A$37,SMALL('4B'!AD$6:AD$37,COUNTIF(AE$6:AE7,"4B")),0),MATCH(1,OFFSET('4B'!G$6:G$37,SMALL('4B'!AD$6:AD$37,COUNTIF(AE$6:AE7,"4B")),0),0)),'4B'!$A$6:$B$37,2,0)&amp;" - "&amp;'4B'!$A$1,
IF(AE7="4C",INDEX(OFFSET('4C'!$A$6:$A$38,SMALL('4C'!AD$6:AD$38,COUNTIF(AE$6:AE7,"4C")),0),MATCH(1,OFFSET('4C'!G$6:G$38,SMALL('4C'!AD$6:AD$38,COUNTIF(AE$6:AE7,"4C")),0),0))&amp;" "&amp;VLOOKUP(INDEX(OFFSET('4C'!$A$6:$A$38,SMALL('4C'!AD$6:AD$38,COUNTIF(AE$6:AE7,"4C")),0),MATCH(1,OFFSET('4C'!G$6:G$38,SMALL('4C'!AD$6:AD$38,COUNTIF(AE$6:AE7,"4C")),0),0)),'4C'!$A$6:$B$38,2,0)&amp;" - "&amp;'4C'!$A$1,
IF(AE7="4D",INDEX(OFFSET('4D'!$A$6:$A$37,SMALL('4D'!AD$6:AD$37,COUNTIF(AE$6:AE7,"4D")),0),MATCH(1,OFFSET('4D'!G$6:G$37,SMALL('4D'!AD$6:AD$37,COUNTIF(AE$6:AE7,"4D")),0),0))&amp;" "&amp;VLOOKUP(INDEX(OFFSET('4D'!$A$6:$A$37,SMALL('4D'!AD$6:AD$37,COUNTIF(AE$6:AE7,"4D")),0),MATCH(1,OFFSET('4D'!G$6:G$37,SMALL('4D'!AD$6:AD$37,COUNTIF(AE$6:AE7,"4D")),0),0)),'4D'!$A$6:$B$37,2,0)&amp;" - "&amp;'4D'!$A$1,
IF(AE7="4E",INDEX(OFFSET('4E'!$A$6:$A$37,SMALL('4E'!AD$6:AD$37,COUNTIF(AE$6:AE7,"4E")),0),MATCH(1,OFFSET('4E'!G$6:G$37,SMALL('4E'!AD$6:AD$37,COUNTIF(AE$6:AE7,"4E")),0),0))&amp;" "&amp;VLOOKUP(INDEX(OFFSET('4E'!$A$6:$A$37,SMALL('4E'!AD$6:AD$37,COUNTIF(AE$6:AE7,"4E")),0),MATCH(1,OFFSET('4E'!G$6:G$37,SMALL('4E'!AD$6:AD$37,COUNTIF(AE$6:AE7,"4E")),0),0)),'4E'!$A$6:$B$37,2,0)&amp;" - "&amp;'4E'!$A$1,
IF(AE7="CM2",INDEX(OFFSET('CM2'!$A$6:$A$36,SMALL('CM2'!AD$6:AD$36,COUNTIF(AE$6:AE7,"CM2")),0),MATCH(1,OFFSET('CM2'!G$6:G$36,SMALL('CM2'!AD$6:AD$36,COUNTIF(AE$6:AE7,"CM2")),0),0))&amp;" "&amp;VLOOKUP(INDEX(OFFSET('CM2'!$A$6:$A$36,SMALL('CM2'!AD$6:AD$36,COUNTIF(AE$6:AE7,"CM2")),0),MATCH(1,OFFSET('CM2'!G$6:G$36,SMALL('CM2'!AD$6:AD$36,COUNTIF(AE$6:AE7,"CM2")),0),0)),'CM2'!$A$6:$B$36,2,0)&amp;" - "&amp;'CM2'!$A$1,AY7)))))))))))))))))),"")</f>
        <v/>
      </c>
      <c r="F7" s="44" t="str">
        <f ca="1">IFERROR(IF(AF7="","",IF(AF7="6A",INDEX(OFFSET('6A'!$A$6:$A$39,SMALL('6A'!AE$6:AE$39,COUNTIF(AF$6:AF7,"6A")),0),MATCH(1,OFFSET('6A'!H$6:H$39,SMALL('6A'!AE$6:AE$39,COUNTIF(AF$6:AF7,"6A")),0),0))&amp;" "&amp;VLOOKUP(INDEX(OFFSET('6A'!$A$6:$A$39,SMALL('6A'!AE$6:AE$39,COUNTIF(AF$6:AF7,"6A")),0),MATCH(1,OFFSET('6A'!H$6:H$39,SMALL('6A'!AE$6:AE$39,COUNTIF(AF$6:AF7,"6A")),0),0)),'6A'!$A$6:$B$39,2,0)&amp;" - "&amp;'6A'!$A$1,
IF(AF7="6B",INDEX(OFFSET('6B'!$A$6:$A$39,SMALL('6B'!AE$6:AE$39,COUNTIF(AF$6:AF7,"6B")),0),MATCH(1,OFFSET('6B'!H$6:H$39,SMALL('6B'!AE$6:AE$39,COUNTIF(AF$6:AF7,"6B")),0),0))&amp;" "&amp;VLOOKUP(INDEX(OFFSET('6B'!$A$6:$A$39,SMALL('6B'!AE$6:AE$39,COUNTIF(AF$6:AF7,"6B")),0),MATCH(1,OFFSET('6B'!H$6:H$39,SMALL('6B'!AE$6:AE$39,COUNTIF(AF$6:AF7,"6B")),0),0)),'6B'!$A$6:$B$39,2,0)&amp;" - "&amp;'6B'!$A$1,
IF(AF7="6C",INDEX(OFFSET('6C'!$A$6:$A$41,SMALL('6C'!AE$6:AE$41,COUNTIF(AF$6:AF7,"6C")),0),MATCH(1,OFFSET('6C'!H$6:H$41,SMALL('6C'!AE$6:AE$41,COUNTIF(AF$6:AF7,"6C")),0),0))&amp;" "&amp;VLOOKUP(INDEX(OFFSET('6C'!$A$6:$A$41,SMALL('6C'!AE$6:AE$41,COUNTIF(AF$6:AF7,"6C")),0),MATCH(1,OFFSET('6C'!H$6:H$41,SMALL('6C'!AE$6:AE$41,COUNTIF(AF$6:AF7,"6C")),0),0)),'6C'!$A$6:$B$41,2,0)&amp;" - "&amp;'6C'!$A$1,
IF(AF7="6D",INDEX(OFFSET('6D'!$A$6:$A$42,SMALL('6D'!AE$6:AE$42,COUNTIF(AF$6:AF7,"6D")),0),MATCH(1,OFFSET('6D'!H$6:H$42,SMALL('6D'!AE$6:AE$42,COUNTIF(AF$6:AF7,"6D")),0),0))&amp;" "&amp;VLOOKUP(INDEX(OFFSET('6D'!$A$6:$A$42,SMALL('6D'!AE$6:AE$42,COUNTIF(AF$6:AF7,"6D")),0),MATCH(1,OFFSET('6D'!H$6:H$42,SMALL('6D'!AE$6:AE$42,COUNTIF(AF$6:AF7,"6D")),0),0)),'6D'!$A$6:$B$42,2,0)&amp;" - "&amp;'6D'!$A$1,
IF(AF7="6E",INDEX(OFFSET('6E'!$A$6:$A$40,SMALL('6E'!AE$6:AE$40,COUNTIF(AF$6:AF7,"6E")),0),MATCH(1,OFFSET('6E'!H$6:H$40,SMALL('6E'!AE$6:AE$40,COUNTIF(AF$6:AF7,"6E")),0),0))&amp;" "&amp;VLOOKUP(INDEX(OFFSET('6E'!$A$6:$A$40,SMALL('6E'!AE$6:AE$40,COUNTIF(AF$6:AF7,"6E")),0),MATCH(1,OFFSET('6E'!H$6:H$40,SMALL('6E'!AE$6:AE$40,COUNTIF(AF$6:AF7,"6E")),0),0)),'6E'!$A$6:$B$40,2,0)&amp;" - "&amp;'6E'!$A$1,
IF(AF7="5A",INDEX(OFFSET('5A'!$A$6:$A$41,SMALL('5A'!AE$6:AE$41,COUNTIF(AF$6:AF7,"5A")),0),MATCH(1,OFFSET('5A'!H$6:H$41,SMALL('5A'!AE$6:AE$41,COUNTIF(AF$6:AF7,"5A")),0),0))&amp;" "&amp;VLOOKUP(INDEX(OFFSET('5A'!$A$6:$A$41,SMALL('5A'!AE$6:AE$41,COUNTIF(AF$6:AF7,"5A")),0),MATCH(1,OFFSET('5A'!H$6:H$41,SMALL('5A'!AE$6:AE$41,COUNTIF(AF$6:AF7,"5A")),0),0)),'5A'!$A$6:$B$41,2,0)&amp;" - "&amp;'5A'!$A$1,
IF(AF7="5B",INDEX(OFFSET('5B'!$A$6:$A$39,SMALL('5B'!AE$6:AE$39,COUNTIF(AF$6:AF7,"5B")),0),MATCH(1,OFFSET('5B'!H$6:H$39,SMALL('5B'!AE$6:AE$39,COUNTIF(AF$6:AF7,"5B")),0),0))&amp;" "&amp;VLOOKUP(INDEX(OFFSET('5B'!$A$6:$A$39,SMALL('5B'!AE$6:AE$39,COUNTIF(AF$6:AF7,"5B")),0),MATCH(1,OFFSET('5B'!H$6:H$39,SMALL('5B'!AE$6:AE$39,COUNTIF(AF$6:AF7,"5B")),0),0)),'5B'!$A$6:$B$39,2,0)&amp;" - "&amp;'5B'!$A$1,
IF(AF7="5C",INDEX(OFFSET('5C'!$A$6:$A$39,SMALL('5C'!AE$6:AE$39,COUNTIF(AF$6:AF7,"5C")),0),MATCH(1,OFFSET('5C'!H$6:H$39,SMALL('5C'!AE$6:AE$39,COUNTIF(AF$6:AF7,"5C")),0),0))&amp;" "&amp;VLOOKUP(INDEX(OFFSET('5C'!$A$6:$A$39,SMALL('5C'!AE$6:AE$39,COUNTIF(AF$6:AF7,"5C")),0),MATCH(1,OFFSET('5C'!H$6:H$39,SMALL('5C'!AE$6:AE$39,COUNTIF(AF$6:AF7,"5C")),0),0)),'5C'!$A$6:$B$39,2,0)&amp;" - "&amp;'5C'!$A$1,
IF(AF7="5D",INDEX(OFFSET('5D'!$A$6:$A$41,SMALL('5D'!AE$6:AE$41,COUNTIF(AF$6:AF7,"5D")),0),MATCH(1,OFFSET('5D'!H$6:H$41,SMALL('5D'!AE$6:AE$41,COUNTIF(AF$6:AF7,"5D")),0),0))&amp;" "&amp;VLOOKUP(INDEX(OFFSET('5D'!$A$6:$A$41,SMALL('5D'!AE$6:AE$41,COUNTIF(AF$6:AF7,"5D")),0),MATCH(1,OFFSET('5D'!H$6:H$41,SMALL('5D'!AE$6:AE$41,COUNTIF(AF$6:AF7,"5D")),0),0)),'5D'!$A$6:$B$41,2,0)&amp;" - "&amp;'5D'!$A$1,
IF(AF7="5E",INDEX(OFFSET('5E'!$A$6:$A$40,SMALL('5E'!AE$6:AE$40,COUNTIF(AF$6:AF7,"5E")),0),MATCH(1,OFFSET('5E'!H$6:H$40,SMALL('5E'!AE$6:AE$40,COUNTIF(AF$6:AF7,"5E")),0),0))&amp;" "&amp;VLOOKUP(INDEX(OFFSET('5E'!$A$6:$A$40,SMALL('5E'!AE$6:AE$40,COUNTIF(AF$6:AF7,"5E")),0),MATCH(1,OFFSET('5E'!H$6:H$40,SMALL('5E'!AE$6:AE$40,COUNTIF(AF$6:AF7,"5E")),0),0)),'5E'!$A$6:$B$40,2,0)&amp;" - "&amp;'5E'!$A$1,
IF(AF7="5F",INDEX(OFFSET('5F'!$A$6:$A$40,SMALL('5F'!AE$6:AE$40,COUNTIF(AF$6:AF7,"5F")),0),MATCH(1,OFFSET('5F'!H$6:H$40,SMALL('5F'!AE$6:AE$40,COUNTIF(AF$6:AF7,"5F")),0),0))&amp;" "&amp;VLOOKUP(INDEX(OFFSET('5F'!$A$6:$A$40,SMALL('5F'!AE$6:AE$40,COUNTIF(AF$6:AF7,"5F")),0),MATCH(1,OFFSET('5F'!H$6:H$40,SMALL('5F'!AE$6:AE$40,COUNTIF(AF$6:AF7,"5F")),0),0)),'5F'!$A$6:$B$40,2,0)&amp;" - "&amp;'5F'!$A$1,
IF(AF7="4A",INDEX(OFFSET('4A'!$A$6:$A$38,SMALL('4A'!AE$6:AE$38,COUNTIF(AF$6:AF7,"4A")),0),MATCH(1,OFFSET('4A'!H$6:H$38,SMALL('4A'!AE$6:AE$38,COUNTIF(AF$6:AF7,"4A")),0),0))&amp;" "&amp;VLOOKUP(INDEX(OFFSET('4A'!$A$6:$A$38,SMALL('4A'!AE$6:AE$38,COUNTIF(AF$6:AF7,"4A")),0),MATCH(1,OFFSET('4A'!H$6:H$38,SMALL('4A'!AE$6:AE$38,COUNTIF(AF$6:AF7,"4A")),0),0)),'4A'!$A$6:$B$38,2,0)&amp;" - "&amp;'4A'!$A$1,
IF(AF7="4B",INDEX(OFFSET('4B'!$A$6:$A$37,SMALL('4B'!AE$6:AE$37,COUNTIF(AF$6:AF7,"4B")),0),MATCH(1,OFFSET('4B'!H$6:H$37,SMALL('4B'!AE$6:AE$37,COUNTIF(AF$6:AF7,"4B")),0),0))&amp;" "&amp;VLOOKUP(INDEX(OFFSET('4B'!$A$6:$A$37,SMALL('4B'!AE$6:AE$37,COUNTIF(AF$6:AF7,"4B")),0),MATCH(1,OFFSET('4B'!H$6:H$37,SMALL('4B'!AE$6:AE$37,COUNTIF(AF$6:AF7,"4B")),0),0)),'4B'!$A$6:$B$37,2,0)&amp;" - "&amp;'4B'!$A$1,
IF(AF7="4C",INDEX(OFFSET('4C'!$A$6:$A$38,SMALL('4C'!AE$6:AE$38,COUNTIF(AF$6:AF7,"4C")),0),MATCH(1,OFFSET('4C'!H$6:H$38,SMALL('4C'!AE$6:AE$38,COUNTIF(AF$6:AF7,"4C")),0),0))&amp;" "&amp;VLOOKUP(INDEX(OFFSET('4C'!$A$6:$A$38,SMALL('4C'!AE$6:AE$38,COUNTIF(AF$6:AF7,"4C")),0),MATCH(1,OFFSET('4C'!H$6:H$38,SMALL('4C'!AE$6:AE$38,COUNTIF(AF$6:AF7,"4C")),0),0)),'4C'!$A$6:$B$38,2,0)&amp;" - "&amp;'4C'!$A$1,
IF(AF7="4D",INDEX(OFFSET('4D'!$A$6:$A$37,SMALL('4D'!AE$6:AE$37,COUNTIF(AF$6:AF7,"4D")),0),MATCH(1,OFFSET('4D'!H$6:H$37,SMALL('4D'!AE$6:AE$37,COUNTIF(AF$6:AF7,"4D")),0),0))&amp;" "&amp;VLOOKUP(INDEX(OFFSET('4D'!$A$6:$A$37,SMALL('4D'!AE$6:AE$37,COUNTIF(AF$6:AF7,"4D")),0),MATCH(1,OFFSET('4D'!H$6:H$37,SMALL('4D'!AE$6:AE$37,COUNTIF(AF$6:AF7,"4D")),0),0)),'4D'!$A$6:$B$37,2,0)&amp;" - "&amp;'4D'!$A$1,
IF(AF7="4E",INDEX(OFFSET('4E'!$A$6:$A$37,SMALL('4E'!AE$6:AE$37,COUNTIF(AF$6:AF7,"4E")),0),MATCH(1,OFFSET('4E'!H$6:H$37,SMALL('4E'!AE$6:AE$37,COUNTIF(AF$6:AF7,"4E")),0),0))&amp;" "&amp;VLOOKUP(INDEX(OFFSET('4E'!$A$6:$A$37,SMALL('4E'!AE$6:AE$37,COUNTIF(AF$6:AF7,"4E")),0),MATCH(1,OFFSET('4E'!H$6:H$37,SMALL('4E'!AE$6:AE$37,COUNTIF(AF$6:AF7,"4E")),0),0)),'4E'!$A$6:$B$37,2,0)&amp;" - "&amp;'4E'!$A$1,
IF(AF7="CM2",INDEX(OFFSET('CM2'!$A$6:$A$36,SMALL('CM2'!AE$6:AE$36,COUNTIF(AF$6:AF7,"CM2")),0),MATCH(1,OFFSET('CM2'!H$6:H$36,SMALL('CM2'!AE$6:AE$36,COUNTIF(AF$6:AF7,"CM2")),0),0))&amp;" "&amp;VLOOKUP(INDEX(OFFSET('CM2'!$A$6:$A$36,SMALL('CM2'!AE$6:AE$36,COUNTIF(AF$6:AF7,"CM2")),0),MATCH(1,OFFSET('CM2'!H$6:H$36,SMALL('CM2'!AE$6:AE$36,COUNTIF(AF$6:AF7,"CM2")),0),0)),'CM2'!$A$6:$B$36,2,0)&amp;" - "&amp;'CM2'!$A$1,AZ7)))))))))))))))))),"")</f>
        <v/>
      </c>
      <c r="G7" s="30"/>
      <c r="H7" s="34" t="str">
        <f ca="1">IFERROR(IF(AH7="","",IF(AH7="6A",INDEX(OFFSET('6A'!$A$6:$A$39,SMALL('6A'!AG$6:AG$39,COUNTIF(AH$6:AH7,"6A")),0),MATCH(1,OFFSET('6A'!J$6:J$39,SMALL('6A'!AG$6:AG$39,COUNTIF(AH$6:AH7,"6A")),0),0))&amp;" "&amp;VLOOKUP(INDEX(OFFSET('6A'!$A$6:$A$39,SMALL('6A'!AG$6:AG$39,COUNTIF(AH$6:AH7,"6A")),0),MATCH(1,OFFSET('6A'!J$6:J$39,SMALL('6A'!AG$6:AG$39,COUNTIF(AH$6:AH7,"6A")),0),0)),'6A'!$A$6:$B$39,2,0)&amp;" - "&amp;'6A'!$A$1,
IF(AH7="6B",INDEX(OFFSET('6B'!$A$6:$A$39,SMALL('6B'!AG$6:AG$39,COUNTIF(AH$6:AH7,"6B")),0),MATCH(1,OFFSET('6B'!J$6:J$39,SMALL('6B'!AG$6:AG$39,COUNTIF(AH$6:AH7,"6B")),0),0))&amp;" "&amp;VLOOKUP(INDEX(OFFSET('6B'!$A$6:$A$39,SMALL('6B'!AG$6:AG$39,COUNTIF(AH$6:AH7,"6B")),0),MATCH(1,OFFSET('6B'!J$6:J$39,SMALL('6B'!AG$6:AG$39,COUNTIF(AH$6:AH7,"6B")),0),0)),'6B'!$A$6:$B$39,2,0)&amp;" - "&amp;'6B'!$A$1,
IF(AH7="6C",INDEX(OFFSET('6C'!$A$6:$A$41,SMALL('6C'!AG$6:AG$41,COUNTIF(AH$6:AH7,"6C")),0),MATCH(1,OFFSET('6C'!J$6:J$41,SMALL('6C'!AG$6:AG$41,COUNTIF(AH$6:AH7,"6C")),0),0))&amp;" "&amp;VLOOKUP(INDEX(OFFSET('6C'!$A$6:$A$41,SMALL('6C'!AG$6:AG$41,COUNTIF(AH$6:AH7,"6C")),0),MATCH(1,OFFSET('6C'!J$6:J$41,SMALL('6C'!AG$6:AG$41,COUNTIF(AH$6:AH7,"6C")),0),0)),'6C'!$A$6:$B$41,2,0)&amp;" - "&amp;'6C'!$A$1,
IF(AH7="6D",INDEX(OFFSET('6D'!$A$6:$A$42,SMALL('6D'!AG$6:AG$42,COUNTIF(AH$6:AH7,"6D")),0),MATCH(1,OFFSET('6D'!J$6:J$42,SMALL('6D'!AG$6:AG$42,COUNTIF(AH$6:AH7,"6D")),0),0))&amp;" "&amp;VLOOKUP(INDEX(OFFSET('6D'!$A$6:$A$42,SMALL('6D'!AG$6:AG$42,COUNTIF(AH$6:AH7,"6D")),0),MATCH(1,OFFSET('6D'!J$6:J$42,SMALL('6D'!AG$6:AG$42,COUNTIF(AH$6:AH7,"6D")),0),0)),'6D'!$A$6:$B$42,2,0)&amp;" - "&amp;'6D'!$A$1,
IF(AH7="6E",INDEX(OFFSET('6E'!$A$6:$A$40,SMALL('6E'!AG$6:AG$40,COUNTIF(AH$6:AH7,"6E")),0),MATCH(1,OFFSET('6E'!J$6:J$40,SMALL('6E'!AG$6:AG$40,COUNTIF(AH$6:AH7,"6E")),0),0))&amp;" "&amp;VLOOKUP(INDEX(OFFSET('6E'!$A$6:$A$40,SMALL('6E'!AG$6:AG$40,COUNTIF(AH$6:AH7,"6E")),0),MATCH(1,OFFSET('6E'!J$6:J$40,SMALL('6E'!AG$6:AG$40,COUNTIF(AH$6:AH7,"6E")),0),0)),'6E'!$A$6:$B$40,2,0)&amp;" - "&amp;'6E'!$A$1,
IF(AH7="5A",INDEX(OFFSET('5A'!$A$6:$A$41,SMALL('5A'!AG$6:AG$41,COUNTIF(AH$6:AH7,"5A")),0),MATCH(1,OFFSET('5A'!J$6:J$41,SMALL('5A'!AG$6:AG$41,COUNTIF(AH$6:AH7,"5A")),0),0))&amp;" "&amp;VLOOKUP(INDEX(OFFSET('5A'!$A$6:$A$41,SMALL('5A'!AG$6:AG$41,COUNTIF(AH$6:AH7,"5A")),0),MATCH(1,OFFSET('5A'!J$6:J$41,SMALL('5A'!AG$6:AG$41,COUNTIF(AH$6:AH7,"5A")),0),0)),'5A'!$A$6:$B$41,2,0)&amp;" - "&amp;'5A'!$A$1,
IF(AH7="5B",INDEX(OFFSET('5B'!$A$6:$A$39,SMALL('5B'!AG$6:AG$39,COUNTIF(AH$6:AH7,"5B")),0),MATCH(1,OFFSET('5B'!J$6:J$39,SMALL('5B'!AG$6:AG$39,COUNTIF(AH$6:AH7,"5B")),0),0))&amp;" "&amp;VLOOKUP(INDEX(OFFSET('5B'!$A$6:$A$39,SMALL('5B'!AG$6:AG$39,COUNTIF(AH$6:AH7,"5B")),0),MATCH(1,OFFSET('5B'!J$6:J$39,SMALL('5B'!AG$6:AG$39,COUNTIF(AH$6:AH7,"5B")),0),0)),'5B'!$A$6:$B$39,2,0)&amp;" - "&amp;'5B'!$A$1,
IF(AH7="5C",INDEX(OFFSET('5C'!$A$6:$A$39,SMALL('5C'!AG$6:AG$39,COUNTIF(AH$6:AH7,"5C")),0),MATCH(1,OFFSET('5C'!J$6:J$39,SMALL('5C'!AG$6:AG$39,COUNTIF(AH$6:AH7,"5C")),0),0))&amp;" "&amp;VLOOKUP(INDEX(OFFSET('5C'!$A$6:$A$39,SMALL('5C'!AG$6:AG$39,COUNTIF(AH$6:AH7,"5C")),0),MATCH(1,OFFSET('5C'!J$6:J$39,SMALL('5C'!AG$6:AG$39,COUNTIF(AH$6:AH7,"5C")),0),0)),'5C'!$A$6:$B$39,2,0)&amp;" - "&amp;'5C'!$A$1,
IF(AH7="5D",INDEX(OFFSET('5D'!$A$6:$A$41,SMALL('5D'!AG$6:AG$41,COUNTIF(AH$6:AH7,"5D")),0),MATCH(1,OFFSET('5D'!J$6:J$41,SMALL('5D'!AG$6:AG$41,COUNTIF(AH$6:AH7,"5D")),0),0))&amp;" "&amp;VLOOKUP(INDEX(OFFSET('5D'!$A$6:$A$41,SMALL('5D'!AG$6:AG$41,COUNTIF(AH$6:AH7,"5D")),0),MATCH(1,OFFSET('5D'!J$6:J$41,SMALL('5D'!AG$6:AG$41,COUNTIF(AH$6:AH7,"5D")),0),0)),'5D'!$A$6:$B$41,2,0)&amp;" - "&amp;'5D'!$A$1,
IF(AH7="5E",INDEX(OFFSET('5E'!$A$6:$A$40,SMALL('5E'!AG$6:AG$40,COUNTIF(AH$6:AH7,"5E")),0),MATCH(1,OFFSET('5E'!J$6:J$40,SMALL('5E'!AG$6:AG$40,COUNTIF(AH$6:AH7,"5E")),0),0))&amp;" "&amp;VLOOKUP(INDEX(OFFSET('5E'!$A$6:$A$40,SMALL('5E'!AG$6:AG$40,COUNTIF(AH$6:AH7,"5E")),0),MATCH(1,OFFSET('5E'!J$6:J$40,SMALL('5E'!AG$6:AG$40,COUNTIF(AH$6:AH7,"5E")),0),0)),'5E'!$A$6:$B$40,2,0)&amp;" - "&amp;'5E'!$A$1,
IF(AH7="5F",INDEX(OFFSET('5F'!$A$6:$A$40,SMALL('5F'!AG$6:AG$40,COUNTIF(AH$6:AH7,"5F")),0),MATCH(1,OFFSET('5F'!J$6:J$40,SMALL('5F'!AG$6:AG$40,COUNTIF(AH$6:AH7,"5F")),0),0))&amp;" "&amp;VLOOKUP(INDEX(OFFSET('5F'!$A$6:$A$40,SMALL('5F'!AG$6:AG$40,COUNTIF(AH$6:AH7,"5F")),0),MATCH(1,OFFSET('5F'!J$6:J$40,SMALL('5F'!AG$6:AG$40,COUNTIF(AH$6:AH7,"5F")),0),0)),'5F'!$A$6:$B$40,2,0)&amp;" - "&amp;'5F'!$A$1,
IF(AH7="4A",INDEX(OFFSET('4A'!$A$6:$A$38,SMALL('4A'!AG$6:AG$38,COUNTIF(AH$6:AH7,"4A")),0),MATCH(1,OFFSET('4A'!J$6:J$38,SMALL('4A'!AG$6:AG$38,COUNTIF(AH$6:AH7,"4A")),0),0))&amp;" "&amp;VLOOKUP(INDEX(OFFSET('4A'!$A$6:$A$38,SMALL('4A'!AG$6:AG$38,COUNTIF(AH$6:AH7,"4A")),0),MATCH(1,OFFSET('4A'!J$6:J$38,SMALL('4A'!AG$6:AG$38,COUNTIF(AH$6:AH7,"4A")),0),0)),'4A'!$A$6:$B$38,2,0)&amp;" - "&amp;'4A'!$A$1,
IF(AH7="4B",INDEX(OFFSET('4B'!$A$6:$A$37,SMALL('4B'!AG$6:AG$37,COUNTIF(AH$6:AH7,"4B")),0),MATCH(1,OFFSET('4B'!J$6:J$37,SMALL('4B'!AG$6:AG$37,COUNTIF(AH$6:AH7,"4B")),0),0))&amp;" "&amp;VLOOKUP(INDEX(OFFSET('4B'!$A$6:$A$37,SMALL('4B'!AG$6:AG$37,COUNTIF(AH$6:AH7,"4B")),0),MATCH(1,OFFSET('4B'!J$6:J$37,SMALL('4B'!AG$6:AG$37,COUNTIF(AH$6:AH7,"4B")),0),0)),'4B'!$A$6:$B$37,2,0)&amp;" - "&amp;'4B'!$A$1,
IF(AH7="4C",INDEX(OFFSET('4C'!$A$6:$A$38,SMALL('4C'!AG$6:AG$38,COUNTIF(AH$6:AH7,"4C")),0),MATCH(1,OFFSET('4C'!J$6:J$38,SMALL('4C'!AG$6:AG$38,COUNTIF(AH$6:AH7,"4C")),0),0))&amp;" "&amp;VLOOKUP(INDEX(OFFSET('4C'!$A$6:$A$38,SMALL('4C'!AG$6:AG$38,COUNTIF(AH$6:AH7,"4C")),0),MATCH(1,OFFSET('4C'!J$6:J$38,SMALL('4C'!AG$6:AG$38,COUNTIF(AH$6:AH7,"4C")),0),0)),'4C'!$A$6:$B$38,2,0)&amp;" - "&amp;'4C'!$A$1,
IF(AH7="4D",INDEX(OFFSET('4D'!$A$6:$A$37,SMALL('4D'!AG$6:AG$37,COUNTIF(AH$6:AH7,"4D")),0),MATCH(1,OFFSET('4D'!J$6:J$37,SMALL('4D'!AG$6:AG$37,COUNTIF(AH$6:AH7,"4D")),0),0))&amp;" "&amp;VLOOKUP(INDEX(OFFSET('4D'!$A$6:$A$37,SMALL('4D'!AG$6:AG$37,COUNTIF(AH$6:AH7,"4D")),0),MATCH(1,OFFSET('4D'!J$6:J$37,SMALL('4D'!AG$6:AG$37,COUNTIF(AH$6:AH7,"4D")),0),0)),'4D'!$A$6:$B$37,2,0)&amp;" - "&amp;'4D'!$A$1,
IF(AH7="4E",INDEX(OFFSET('4E'!$A$6:$A$37,SMALL('4E'!AG$6:AG$37,COUNTIF(AH$6:AH7,"4E")),0),MATCH(1,OFFSET('4E'!J$6:J$37,SMALL('4E'!AG$6:AG$37,COUNTIF(AH$6:AH7,"4E")),0),0))&amp;" "&amp;VLOOKUP(INDEX(OFFSET('4E'!$A$6:$A$37,SMALL('4E'!AG$6:AG$37,COUNTIF(AH$6:AH7,"4E")),0),MATCH(1,OFFSET('4E'!J$6:J$37,SMALL('4E'!AG$6:AG$37,COUNTIF(AH$6:AH7,"4E")),0),0)),'4E'!$A$6:$B$37,2,0)&amp;" - "&amp;'4E'!$A$1,
IF(AH7="CM2",INDEX(OFFSET('CM2'!$A$6:$A$36,SMALL('CM2'!AG$6:AG$36,COUNTIF(AH$6:AH7,"CM2")),0),MATCH(1,OFFSET('CM2'!J$6:J$36,SMALL('CM2'!AG$6:AG$36,COUNTIF(AH$6:AH7,"CM2")),0),0))&amp;" "&amp;VLOOKUP(INDEX(OFFSET('CM2'!$A$6:$A$36,SMALL('CM2'!AG$6:AG$36,COUNTIF(AH$6:AH7,"CM2")),0),MATCH(1,OFFSET('CM2'!J$6:J$36,SMALL('CM2'!AG$6:AG$36,COUNTIF(AH$6:AH7,"CM2")),0),0)),'CM2'!$A$6:$B$36,2,0)&amp;" - "&amp;'CM2'!$A$1,BB7)))))))))))))))))),"")</f>
        <v/>
      </c>
      <c r="I7" s="56" t="str">
        <f ca="1">IFERROR(IF(AI7="","",IF(AI7="6A",INDEX(OFFSET('6A'!$A$6:$A$39,SMALL('6A'!AH$6:AH$39,COUNTIF(AI$6:AI7,"6A")),0),MATCH(1,OFFSET('6A'!K$6:K$39,SMALL('6A'!AH$6:AH$39,COUNTIF(AI$6:AI7,"6A")),0),0))&amp;" "&amp;VLOOKUP(INDEX(OFFSET('6A'!$A$6:$A$39,SMALL('6A'!AH$6:AH$39,COUNTIF(AI$6:AI7,"6A")),0),MATCH(1,OFFSET('6A'!K$6:K$39,SMALL('6A'!AH$6:AH$39,COUNTIF(AI$6:AI7,"6A")),0),0)),'6A'!$A$6:$B$39,2,0)&amp;" - "&amp;'6A'!$A$1,
IF(AI7="6B",INDEX(OFFSET('6B'!$A$6:$A$39,SMALL('6B'!AH$6:AH$39,COUNTIF(AI$6:AI7,"6B")),0),MATCH(1,OFFSET('6B'!K$6:K$39,SMALL('6B'!AH$6:AH$39,COUNTIF(AI$6:AI7,"6B")),0),0))&amp;" "&amp;VLOOKUP(INDEX(OFFSET('6B'!$A$6:$A$39,SMALL('6B'!AH$6:AH$39,COUNTIF(AI$6:AI7,"6B")),0),MATCH(1,OFFSET('6B'!K$6:K$39,SMALL('6B'!AH$6:AH$39,COUNTIF(AI$6:AI7,"6B")),0),0)),'6B'!$A$6:$B$39,2,0)&amp;" - "&amp;'6B'!$A$1,
IF(AI7="6C",INDEX(OFFSET('6C'!$A$6:$A$41,SMALL('6C'!AH$6:AH$41,COUNTIF(AI$6:AI7,"6C")),0),MATCH(1,OFFSET('6C'!K$6:K$41,SMALL('6C'!AH$6:AH$41,COUNTIF(AI$6:AI7,"6C")),0),0))&amp;" "&amp;VLOOKUP(INDEX(OFFSET('6C'!$A$6:$A$41,SMALL('6C'!AH$6:AH$41,COUNTIF(AI$6:AI7,"6C")),0),MATCH(1,OFFSET('6C'!K$6:K$41,SMALL('6C'!AH$6:AH$41,COUNTIF(AI$6:AI7,"6C")),0),0)),'6C'!$A$6:$B$41,2,0)&amp;" - "&amp;'6C'!$A$1,
IF(AI7="6D",INDEX(OFFSET('6D'!$A$6:$A$42,SMALL('6D'!AH$6:AH$42,COUNTIF(AI$6:AI7,"6D")),0),MATCH(1,OFFSET('6D'!K$6:K$42,SMALL('6D'!AH$6:AH$42,COUNTIF(AI$6:AI7,"6D")),0),0))&amp;" "&amp;VLOOKUP(INDEX(OFFSET('6D'!$A$6:$A$42,SMALL('6D'!AH$6:AH$42,COUNTIF(AI$6:AI7,"6D")),0),MATCH(1,OFFSET('6D'!K$6:K$42,SMALL('6D'!AH$6:AH$42,COUNTIF(AI$6:AI7,"6D")),0),0)),'6D'!$A$6:$B$42,2,0)&amp;" - "&amp;'6D'!$A$1,
IF(AI7="6E",INDEX(OFFSET('6E'!$A$6:$A$40,SMALL('6E'!AH$6:AH$40,COUNTIF(AI$6:AI7,"6E")),0),MATCH(1,OFFSET('6E'!K$6:K$40,SMALL('6E'!AH$6:AH$40,COUNTIF(AI$6:AI7,"6E")),0),0))&amp;" "&amp;VLOOKUP(INDEX(OFFSET('6E'!$A$6:$A$40,SMALL('6E'!AH$6:AH$40,COUNTIF(AI$6:AI7,"6E")),0),MATCH(1,OFFSET('6E'!K$6:K$40,SMALL('6E'!AH$6:AH$40,COUNTIF(AI$6:AI7,"6E")),0),0)),'6E'!$A$6:$B$40,2,0)&amp;" - "&amp;'6E'!$A$1,
IF(AI7="5A",INDEX(OFFSET('5A'!$A$6:$A$41,SMALL('5A'!AH$6:AH$41,COUNTIF(AI$6:AI7,"5A")),0),MATCH(1,OFFSET('5A'!K$6:K$41,SMALL('5A'!AH$6:AH$41,COUNTIF(AI$6:AI7,"5A")),0),0))&amp;" "&amp;VLOOKUP(INDEX(OFFSET('5A'!$A$6:$A$41,SMALL('5A'!AH$6:AH$41,COUNTIF(AI$6:AI7,"5A")),0),MATCH(1,OFFSET('5A'!K$6:K$41,SMALL('5A'!AH$6:AH$41,COUNTIF(AI$6:AI7,"5A")),0),0)),'5A'!$A$6:$B$41,2,0)&amp;" - "&amp;'5A'!$A$1,
IF(AI7="5B",INDEX(OFFSET('5B'!$A$6:$A$39,SMALL('5B'!AH$6:AH$39,COUNTIF(AI$6:AI7,"5B")),0),MATCH(1,OFFSET('5B'!K$6:K$39,SMALL('5B'!AH$6:AH$39,COUNTIF(AI$6:AI7,"5B")),0),0))&amp;" "&amp;VLOOKUP(INDEX(OFFSET('5B'!$A$6:$A$39,SMALL('5B'!AH$6:AH$39,COUNTIF(AI$6:AI7,"5B")),0),MATCH(1,OFFSET('5B'!K$6:K$39,SMALL('5B'!AH$6:AH$39,COUNTIF(AI$6:AI7,"5B")),0),0)),'5B'!$A$6:$B$39,2,0)&amp;" - "&amp;'5B'!$A$1,
IF(AI7="5C",INDEX(OFFSET('5C'!$A$6:$A$39,SMALL('5C'!AH$6:AH$39,COUNTIF(AI$6:AI7,"5C")),0),MATCH(1,OFFSET('5C'!K$6:K$39,SMALL('5C'!AH$6:AH$39,COUNTIF(AI$6:AI7,"5C")),0),0))&amp;" "&amp;VLOOKUP(INDEX(OFFSET('5C'!$A$6:$A$39,SMALL('5C'!AH$6:AH$39,COUNTIF(AI$6:AI7,"5C")),0),MATCH(1,OFFSET('5C'!K$6:K$39,SMALL('5C'!AH$6:AH$39,COUNTIF(AI$6:AI7,"5C")),0),0)),'5C'!$A$6:$B$39,2,0)&amp;" - "&amp;'5C'!$A$1,
IF(AI7="5D",INDEX(OFFSET('5D'!$A$6:$A$41,SMALL('5D'!AH$6:AH$41,COUNTIF(AI$6:AI7,"5D")),0),MATCH(1,OFFSET('5D'!K$6:K$41,SMALL('5D'!AH$6:AH$41,COUNTIF(AI$6:AI7,"5D")),0),0))&amp;" "&amp;VLOOKUP(INDEX(OFFSET('5D'!$A$6:$A$41,SMALL('5D'!AH$6:AH$41,COUNTIF(AI$6:AI7,"5D")),0),MATCH(1,OFFSET('5D'!K$6:K$41,SMALL('5D'!AH$6:AH$41,COUNTIF(AI$6:AI7,"5D")),0),0)),'5D'!$A$6:$B$41,2,0)&amp;" - "&amp;'5D'!$A$1,
IF(AI7="5E",INDEX(OFFSET('5E'!$A$6:$A$40,SMALL('5E'!AH$6:AH$40,COUNTIF(AI$6:AI7,"5E")),0),MATCH(1,OFFSET('5E'!K$6:K$40,SMALL('5E'!AH$6:AH$40,COUNTIF(AI$6:AI7,"5E")),0),0))&amp;" "&amp;VLOOKUP(INDEX(OFFSET('5E'!$A$6:$A$40,SMALL('5E'!AH$6:AH$40,COUNTIF(AI$6:AI7,"5E")),0),MATCH(1,OFFSET('5E'!K$6:K$40,SMALL('5E'!AH$6:AH$40,COUNTIF(AI$6:AI7,"5E")),0),0)),'5E'!$A$6:$B$40,2,0)&amp;" - "&amp;'5E'!$A$1,
IF(AI7="5F",INDEX(OFFSET('5F'!$A$6:$A$40,SMALL('5F'!AH$6:AH$40,COUNTIF(AI$6:AI7,"5F")),0),MATCH(1,OFFSET('5F'!K$6:K$40,SMALL('5F'!AH$6:AH$40,COUNTIF(AI$6:AI7,"5F")),0),0))&amp;" "&amp;VLOOKUP(INDEX(OFFSET('5F'!$A$6:$A$40,SMALL('5F'!AH$6:AH$40,COUNTIF(AI$6:AI7,"5F")),0),MATCH(1,OFFSET('5F'!K$6:K$40,SMALL('5F'!AH$6:AH$40,COUNTIF(AI$6:AI7,"5F")),0),0)),'5F'!$A$6:$B$40,2,0)&amp;" - "&amp;'5F'!$A$1,
IF(AI7="4A",INDEX(OFFSET('4A'!$A$6:$A$38,SMALL('4A'!AH$6:AH$38,COUNTIF(AI$6:AI7,"4A")),0),MATCH(1,OFFSET('4A'!K$6:K$38,SMALL('4A'!AH$6:AH$38,COUNTIF(AI$6:AI7,"4A")),0),0))&amp;" "&amp;VLOOKUP(INDEX(OFFSET('4A'!$A$6:$A$38,SMALL('4A'!AH$6:AH$38,COUNTIF(AI$6:AI7,"4A")),0),MATCH(1,OFFSET('4A'!K$6:K$38,SMALL('4A'!AH$6:AH$38,COUNTIF(AI$6:AI7,"4A")),0),0)),'4A'!$A$6:$B$38,2,0)&amp;" - "&amp;'4A'!$A$1,
IF(AI7="4B",INDEX(OFFSET('4B'!$A$6:$A$37,SMALL('4B'!AH$6:AH$37,COUNTIF(AI$6:AI7,"4B")),0),MATCH(1,OFFSET('4B'!K$6:K$37,SMALL('4B'!AH$6:AH$37,COUNTIF(AI$6:AI7,"4B")),0),0))&amp;" "&amp;VLOOKUP(INDEX(OFFSET('4B'!$A$6:$A$37,SMALL('4B'!AH$6:AH$37,COUNTIF(AI$6:AI7,"4B")),0),MATCH(1,OFFSET('4B'!K$6:K$37,SMALL('4B'!AH$6:AH$37,COUNTIF(AI$6:AI7,"4B")),0),0)),'4B'!$A$6:$B$37,2,0)&amp;" - "&amp;'4B'!$A$1,
IF(AI7="4C",INDEX(OFFSET('4C'!$A$6:$A$38,SMALL('4C'!AH$6:AH$38,COUNTIF(AI$6:AI7,"4C")),0),MATCH(1,OFFSET('4C'!K$6:K$38,SMALL('4C'!AH$6:AH$38,COUNTIF(AI$6:AI7,"4C")),0),0))&amp;" "&amp;VLOOKUP(INDEX(OFFSET('4C'!$A$6:$A$38,SMALL('4C'!AH$6:AH$38,COUNTIF(AI$6:AI7,"4C")),0),MATCH(1,OFFSET('4C'!K$6:K$38,SMALL('4C'!AH$6:AH$38,COUNTIF(AI$6:AI7,"4C")),0),0)),'4C'!$A$6:$B$38,2,0)&amp;" - "&amp;'4C'!$A$1,
IF(AI7="4D",INDEX(OFFSET('4D'!$A$6:$A$37,SMALL('4D'!AH$6:AH$37,COUNTIF(AI$6:AI7,"4D")),0),MATCH(1,OFFSET('4D'!K$6:K$37,SMALL('4D'!AH$6:AH$37,COUNTIF(AI$6:AI7,"4D")),0),0))&amp;" "&amp;VLOOKUP(INDEX(OFFSET('4D'!$A$6:$A$37,SMALL('4D'!AH$6:AH$37,COUNTIF(AI$6:AI7,"4D")),0),MATCH(1,OFFSET('4D'!K$6:K$37,SMALL('4D'!AH$6:AH$37,COUNTIF(AI$6:AI7,"4D")),0),0)),'4D'!$A$6:$B$37,2,0)&amp;" - "&amp;'4D'!$A$1,
IF(AI7="4E",INDEX(OFFSET('4E'!$A$6:$A$37,SMALL('4E'!AH$6:AH$37,COUNTIF(AI$6:AI7,"4E")),0),MATCH(1,OFFSET('4E'!K$6:K$37,SMALL('4E'!AH$6:AH$37,COUNTIF(AI$6:AI7,"4E")),0),0))&amp;" "&amp;VLOOKUP(INDEX(OFFSET('4E'!$A$6:$A$37,SMALL('4E'!AH$6:AH$37,COUNTIF(AI$6:AI7,"4E")),0),MATCH(1,OFFSET('4E'!K$6:K$37,SMALL('4E'!AH$6:AH$37,COUNTIF(AI$6:AI7,"4E")),0),0)),'4E'!$A$6:$B$37,2,0)&amp;" - "&amp;'4E'!$A$1,
IF(AI7="CM2",INDEX(OFFSET('CM2'!$A$6:$A$36,SMALL('CM2'!AH$6:AH$36,COUNTIF(AI$6:AI7,"CM2")),0),MATCH(1,OFFSET('CM2'!K$6:K$36,SMALL('CM2'!AH$6:AH$36,COUNTIF(AI$6:AI7,"CM2")),0),0))&amp;" "&amp;VLOOKUP(INDEX(OFFSET('CM2'!$A$6:$A$36,SMALL('CM2'!AH$6:AH$36,COUNTIF(AI$6:AI7,"CM2")),0),MATCH(1,OFFSET('CM2'!K$6:K$36,SMALL('CM2'!AH$6:AH$36,COUNTIF(AI$6:AI7,"CM2")),0),0)),'CM2'!$A$6:$B$36,2,0)&amp;" - "&amp;'CM2'!$A$1,BC7)))))))))))))))))),"")</f>
        <v/>
      </c>
      <c r="J7" s="65" t="str">
        <f ca="1">IFERROR(IF(AJ7="","",IF(AJ7="6A",INDEX(OFFSET('6A'!$A$6:$A$39,SMALL('6A'!AI$6:AI$39,COUNTIF(AJ$6:AJ7,"6A")),0),MATCH(1,OFFSET('6A'!L$6:L$39,SMALL('6A'!AI$6:AI$39,COUNTIF(AJ$6:AJ7,"6A")),0),0))&amp;" "&amp;VLOOKUP(INDEX(OFFSET('6A'!$A$6:$A$39,SMALL('6A'!AI$6:AI$39,COUNTIF(AJ$6:AJ7,"6A")),0),MATCH(1,OFFSET('6A'!L$6:L$39,SMALL('6A'!AI$6:AI$39,COUNTIF(AJ$6:AJ7,"6A")),0),0)),'6A'!$A$6:$B$39,2,0)&amp;" - "&amp;'6A'!$A$1,
IF(AJ7="6B",INDEX(OFFSET('6B'!$A$6:$A$39,SMALL('6B'!AI$6:AI$39,COUNTIF(AJ$6:AJ7,"6B")),0),MATCH(1,OFFSET('6B'!L$6:L$39,SMALL('6B'!AI$6:AI$39,COUNTIF(AJ$6:AJ7,"6B")),0),0))&amp;" "&amp;VLOOKUP(INDEX(OFFSET('6B'!$A$6:$A$39,SMALL('6B'!AI$6:AI$39,COUNTIF(AJ$6:AJ7,"6B")),0),MATCH(1,OFFSET('6B'!L$6:L$39,SMALL('6B'!AI$6:AI$39,COUNTIF(AJ$6:AJ7,"6B")),0),0)),'6B'!$A$6:$B$39,2,0)&amp;" - "&amp;'6B'!$A$1,
IF(AJ7="6C",INDEX(OFFSET('6C'!$A$6:$A$41,SMALL('6C'!AI$6:AI$41,COUNTIF(AJ$6:AJ7,"6C")),0),MATCH(1,OFFSET('6C'!L$6:L$41,SMALL('6C'!AI$6:AI$41,COUNTIF(AJ$6:AJ7,"6C")),0),0))&amp;" "&amp;VLOOKUP(INDEX(OFFSET('6C'!$A$6:$A$41,SMALL('6C'!AI$6:AI$41,COUNTIF(AJ$6:AJ7,"6C")),0),MATCH(1,OFFSET('6C'!L$6:L$41,SMALL('6C'!AI$6:AI$41,COUNTIF(AJ$6:AJ7,"6C")),0),0)),'6C'!$A$6:$B$41,2,0)&amp;" - "&amp;'6C'!$A$1,
IF(AJ7="6D",INDEX(OFFSET('6D'!$A$6:$A$42,SMALL('6D'!AI$6:AI$42,COUNTIF(AJ$6:AJ7,"6D")),0),MATCH(1,OFFSET('6D'!L$6:L$42,SMALL('6D'!AI$6:AI$42,COUNTIF(AJ$6:AJ7,"6D")),0),0))&amp;" "&amp;VLOOKUP(INDEX(OFFSET('6D'!$A$6:$A$42,SMALL('6D'!AI$6:AI$42,COUNTIF(AJ$6:AJ7,"6D")),0),MATCH(1,OFFSET('6D'!L$6:L$42,SMALL('6D'!AI$6:AI$42,COUNTIF(AJ$6:AJ7,"6D")),0),0)),'6D'!$A$6:$B$42,2,0)&amp;" - "&amp;'6D'!$A$1,
IF(AJ7="6E",INDEX(OFFSET('6E'!$A$6:$A$40,SMALL('6E'!AI$6:AI$40,COUNTIF(AJ$6:AJ7,"6E")),0),MATCH(1,OFFSET('6E'!L$6:L$40,SMALL('6E'!AI$6:AI$40,COUNTIF(AJ$6:AJ7,"6E")),0),0))&amp;" "&amp;VLOOKUP(INDEX(OFFSET('6E'!$A$6:$A$40,SMALL('6E'!AI$6:AI$40,COUNTIF(AJ$6:AJ7,"6E")),0),MATCH(1,OFFSET('6E'!L$6:L$40,SMALL('6E'!AI$6:AI$40,COUNTIF(AJ$6:AJ7,"6E")),0),0)),'6E'!$A$6:$B$40,2,0)&amp;" - "&amp;'6E'!$A$1,
IF(AJ7="5A",INDEX(OFFSET('5A'!$A$6:$A$41,SMALL('5A'!AI$6:AI$41,COUNTIF(AJ$6:AJ7,"5A")),0),MATCH(1,OFFSET('5A'!L$6:L$41,SMALL('5A'!AI$6:AI$41,COUNTIF(AJ$6:AJ7,"5A")),0),0))&amp;" "&amp;VLOOKUP(INDEX(OFFSET('5A'!$A$6:$A$41,SMALL('5A'!AI$6:AI$41,COUNTIF(AJ$6:AJ7,"5A")),0),MATCH(1,OFFSET('5A'!L$6:L$41,SMALL('5A'!AI$6:AI$41,COUNTIF(AJ$6:AJ7,"5A")),0),0)),'5A'!$A$6:$B$41,2,0)&amp;" - "&amp;'5A'!$A$1,
IF(AJ7="5B",INDEX(OFFSET('5B'!$A$6:$A$39,SMALL('5B'!AI$6:AI$39,COUNTIF(AJ$6:AJ7,"5B")),0),MATCH(1,OFFSET('5B'!L$6:L$39,SMALL('5B'!AI$6:AI$39,COUNTIF(AJ$6:AJ7,"5B")),0),0))&amp;" "&amp;VLOOKUP(INDEX(OFFSET('5B'!$A$6:$A$39,SMALL('5B'!AI$6:AI$39,COUNTIF(AJ$6:AJ7,"5B")),0),MATCH(1,OFFSET('5B'!L$6:L$39,SMALL('5B'!AI$6:AI$39,COUNTIF(AJ$6:AJ7,"5B")),0),0)),'5B'!$A$6:$B$39,2,0)&amp;" - "&amp;'5B'!$A$1,
IF(AJ7="5C",INDEX(OFFSET('5C'!$A$6:$A$39,SMALL('5C'!AI$6:AI$39,COUNTIF(AJ$6:AJ7,"5C")),0),MATCH(1,OFFSET('5C'!L$6:L$39,SMALL('5C'!AI$6:AI$39,COUNTIF(AJ$6:AJ7,"5C")),0),0))&amp;" "&amp;VLOOKUP(INDEX(OFFSET('5C'!$A$6:$A$39,SMALL('5C'!AI$6:AI$39,COUNTIF(AJ$6:AJ7,"5C")),0),MATCH(1,OFFSET('5C'!L$6:L$39,SMALL('5C'!AI$6:AI$39,COUNTIF(AJ$6:AJ7,"5C")),0),0)),'5C'!$A$6:$B$39,2,0)&amp;" - "&amp;'5C'!$A$1,
IF(AJ7="5D",INDEX(OFFSET('5D'!$A$6:$A$41,SMALL('5D'!AI$6:AI$41,COUNTIF(AJ$6:AJ7,"5D")),0),MATCH(1,OFFSET('5D'!L$6:L$41,SMALL('5D'!AI$6:AI$41,COUNTIF(AJ$6:AJ7,"5D")),0),0))&amp;" "&amp;VLOOKUP(INDEX(OFFSET('5D'!$A$6:$A$41,SMALL('5D'!AI$6:AI$41,COUNTIF(AJ$6:AJ7,"5D")),0),MATCH(1,OFFSET('5D'!L$6:L$41,SMALL('5D'!AI$6:AI$41,COUNTIF(AJ$6:AJ7,"5D")),0),0)),'5D'!$A$6:$B$41,2,0)&amp;" - "&amp;'5D'!$A$1,
IF(AJ7="5E",INDEX(OFFSET('5E'!$A$6:$A$40,SMALL('5E'!AI$6:AI$40,COUNTIF(AJ$6:AJ7,"5E")),0),MATCH(1,OFFSET('5E'!L$6:L$40,SMALL('5E'!AI$6:AI$40,COUNTIF(AJ$6:AJ7,"5E")),0),0))&amp;" "&amp;VLOOKUP(INDEX(OFFSET('5E'!$A$6:$A$40,SMALL('5E'!AI$6:AI$40,COUNTIF(AJ$6:AJ7,"5E")),0),MATCH(1,OFFSET('5E'!L$6:L$40,SMALL('5E'!AI$6:AI$40,COUNTIF(AJ$6:AJ7,"5E")),0),0)),'5E'!$A$6:$B$40,2,0)&amp;" - "&amp;'5E'!$A$1,
IF(AJ7="5F",INDEX(OFFSET('5F'!$A$6:$A$40,SMALL('5F'!AI$6:AI$40,COUNTIF(AJ$6:AJ7,"5F")),0),MATCH(1,OFFSET('5F'!L$6:L$40,SMALL('5F'!AI$6:AI$40,COUNTIF(AJ$6:AJ7,"5F")),0),0))&amp;" "&amp;VLOOKUP(INDEX(OFFSET('5F'!$A$6:$A$40,SMALL('5F'!AI$6:AI$40,COUNTIF(AJ$6:AJ7,"5F")),0),MATCH(1,OFFSET('5F'!L$6:L$40,SMALL('5F'!AI$6:AI$40,COUNTIF(AJ$6:AJ7,"5F")),0),0)),'5F'!$A$6:$B$40,2,0)&amp;" - "&amp;'5F'!$A$1,
IF(AJ7="4A",INDEX(OFFSET('4A'!$A$6:$A$38,SMALL('4A'!AI$6:AI$38,COUNTIF(AJ$6:AJ7,"4A")),0),MATCH(1,OFFSET('4A'!L$6:L$38,SMALL('4A'!AI$6:AI$38,COUNTIF(AJ$6:AJ7,"4A")),0),0))&amp;" "&amp;VLOOKUP(INDEX(OFFSET('4A'!$A$6:$A$38,SMALL('4A'!AI$6:AI$38,COUNTIF(AJ$6:AJ7,"4A")),0),MATCH(1,OFFSET('4A'!L$6:L$38,SMALL('4A'!AI$6:AI$38,COUNTIF(AJ$6:AJ7,"4A")),0),0)),'4A'!$A$6:$B$38,2,0)&amp;" - "&amp;'4A'!$A$1,
IF(AJ7="4B",INDEX(OFFSET('4B'!$A$6:$A$37,SMALL('4B'!AI$6:AI$37,COUNTIF(AJ$6:AJ7,"4B")),0),MATCH(1,OFFSET('4B'!L$6:L$37,SMALL('4B'!AI$6:AI$37,COUNTIF(AJ$6:AJ7,"4B")),0),0))&amp;" "&amp;VLOOKUP(INDEX(OFFSET('4B'!$A$6:$A$37,SMALL('4B'!AI$6:AI$37,COUNTIF(AJ$6:AJ7,"4B")),0),MATCH(1,OFFSET('4B'!L$6:L$37,SMALL('4B'!AI$6:AI$37,COUNTIF(AJ$6:AJ7,"4B")),0),0)),'4B'!$A$6:$B$37,2,0)&amp;" - "&amp;'4B'!$A$1,
IF(AJ7="4C",INDEX(OFFSET('4C'!$A$6:$A$38,SMALL('4C'!AI$6:AI$38,COUNTIF(AJ$6:AJ7,"4C")),0),MATCH(1,OFFSET('4C'!L$6:L$38,SMALL('4C'!AI$6:AI$38,COUNTIF(AJ$6:AJ7,"4C")),0),0))&amp;" "&amp;VLOOKUP(INDEX(OFFSET('4C'!$A$6:$A$38,SMALL('4C'!AI$6:AI$38,COUNTIF(AJ$6:AJ7,"4C")),0),MATCH(1,OFFSET('4C'!L$6:L$38,SMALL('4C'!AI$6:AI$38,COUNTIF(AJ$6:AJ7,"4C")),0),0)),'4C'!$A$6:$B$38,2,0)&amp;" - "&amp;'4C'!$A$1,
IF(AJ7="4D",INDEX(OFFSET('4D'!$A$6:$A$37,SMALL('4D'!AI$6:AI$37,COUNTIF(AJ$6:AJ7,"4D")),0),MATCH(1,OFFSET('4D'!L$6:L$37,SMALL('4D'!AI$6:AI$37,COUNTIF(AJ$6:AJ7,"4D")),0),0))&amp;" "&amp;VLOOKUP(INDEX(OFFSET('4D'!$A$6:$A$37,SMALL('4D'!AI$6:AI$37,COUNTIF(AJ$6:AJ7,"4D")),0),MATCH(1,OFFSET('4D'!L$6:L$37,SMALL('4D'!AI$6:AI$37,COUNTIF(AJ$6:AJ7,"4D")),0),0)),'4D'!$A$6:$B$37,2,0)&amp;" - "&amp;'4D'!$A$1,
IF(AJ7="4E",INDEX(OFFSET('4E'!$A$6:$A$37,SMALL('4E'!AI$6:AI$37,COUNTIF(AJ$6:AJ7,"4E")),0),MATCH(1,OFFSET('4E'!L$6:L$37,SMALL('4E'!AI$6:AI$37,COUNTIF(AJ$6:AJ7,"4E")),0),0))&amp;" "&amp;VLOOKUP(INDEX(OFFSET('4E'!$A$6:$A$37,SMALL('4E'!AI$6:AI$37,COUNTIF(AJ$6:AJ7,"4E")),0),MATCH(1,OFFSET('4E'!L$6:L$37,SMALL('4E'!AI$6:AI$37,COUNTIF(AJ$6:AJ7,"4E")),0),0)),'4E'!$A$6:$B$37,2,0)&amp;" - "&amp;'4E'!$A$1,
IF(AJ7="CM2",INDEX(OFFSET('CM2'!$A$6:$A$36,SMALL('CM2'!AI$6:AI$36,COUNTIF(AJ$6:AJ7,"CM2")),0),MATCH(1,OFFSET('CM2'!L$6:L$36,SMALL('CM2'!AI$6:AI$36,COUNTIF(AJ$6:AJ7,"CM2")),0),0))&amp;" "&amp;VLOOKUP(INDEX(OFFSET('CM2'!$A$6:$A$36,SMALL('CM2'!AI$6:AI$36,COUNTIF(AJ$6:AJ7,"CM2")),0),MATCH(1,OFFSET('CM2'!L$6:L$36,SMALL('CM2'!AI$6:AI$36,COUNTIF(AJ$6:AJ7,"CM2")),0),0)),'CM2'!$A$6:$B$36,2,0)&amp;" - "&amp;'CM2'!$A$1,BD7)))))))))))))))))),"")</f>
        <v/>
      </c>
      <c r="K7" s="39" t="str">
        <f ca="1">IFERROR(IF(AK7="","",IF(AK7="6A",INDEX(OFFSET('6A'!$A$6:$A$39,SMALL('6A'!AJ$6:AJ$39,COUNTIF(AK$6:AK7,"6A")),0),MATCH(1,OFFSET('6A'!M$6:M$39,SMALL('6A'!AJ$6:AJ$39,COUNTIF(AK$6:AK7,"6A")),0),0))&amp;" "&amp;VLOOKUP(INDEX(OFFSET('6A'!$A$6:$A$39,SMALL('6A'!AJ$6:AJ$39,COUNTIF(AK$6:AK7,"6A")),0),MATCH(1,OFFSET('6A'!M$6:M$39,SMALL('6A'!AJ$6:AJ$39,COUNTIF(AK$6:AK7,"6A")),0),0)),'6A'!$A$6:$B$39,2,0)&amp;" - "&amp;'6A'!$A$1,
IF(AK7="6B",INDEX(OFFSET('6B'!$A$6:$A$39,SMALL('6B'!AJ$6:AJ$39,COUNTIF(AK$6:AK7,"6B")),0),MATCH(1,OFFSET('6B'!M$6:M$39,SMALL('6B'!AJ$6:AJ$39,COUNTIF(AK$6:AK7,"6B")),0),0))&amp;" "&amp;VLOOKUP(INDEX(OFFSET('6B'!$A$6:$A$39,SMALL('6B'!AJ$6:AJ$39,COUNTIF(AK$6:AK7,"6B")),0),MATCH(1,OFFSET('6B'!M$6:M$39,SMALL('6B'!AJ$6:AJ$39,COUNTIF(AK$6:AK7,"6B")),0),0)),'6B'!$A$6:$B$39,2,0)&amp;" - "&amp;'6B'!$A$1,
IF(AK7="6C",INDEX(OFFSET('6C'!$A$6:$A$41,SMALL('6C'!AJ$6:AJ$41,COUNTIF(AK$6:AK7,"6C")),0),MATCH(1,OFFSET('6C'!M$6:M$41,SMALL('6C'!AJ$6:AJ$41,COUNTIF(AK$6:AK7,"6C")),0),0))&amp;" "&amp;VLOOKUP(INDEX(OFFSET('6C'!$A$6:$A$41,SMALL('6C'!AJ$6:AJ$41,COUNTIF(AK$6:AK7,"6C")),0),MATCH(1,OFFSET('6C'!M$6:M$41,SMALL('6C'!AJ$6:AJ$41,COUNTIF(AK$6:AK7,"6C")),0),0)),'6C'!$A$6:$B$41,2,0)&amp;" - "&amp;'6C'!$A$1,
IF(AK7="6D",INDEX(OFFSET('6D'!$A$6:$A$42,SMALL('6D'!AJ$6:AJ$42,COUNTIF(AK$6:AK7,"6D")),0),MATCH(1,OFFSET('6D'!M$6:M$42,SMALL('6D'!AJ$6:AJ$42,COUNTIF(AK$6:AK7,"6D")),0),0))&amp;" "&amp;VLOOKUP(INDEX(OFFSET('6D'!$A$6:$A$42,SMALL('6D'!AJ$6:AJ$42,COUNTIF(AK$6:AK7,"6D")),0),MATCH(1,OFFSET('6D'!M$6:M$42,SMALL('6D'!AJ$6:AJ$42,COUNTIF(AK$6:AK7,"6D")),0),0)),'6D'!$A$6:$B$42,2,0)&amp;" - "&amp;'6D'!$A$1,
IF(AK7="6E",INDEX(OFFSET('6E'!$A$6:$A$40,SMALL('6E'!AJ$6:AJ$40,COUNTIF(AK$6:AK7,"6E")),0),MATCH(1,OFFSET('6E'!M$6:M$40,SMALL('6E'!AJ$6:AJ$40,COUNTIF(AK$6:AK7,"6E")),0),0))&amp;" "&amp;VLOOKUP(INDEX(OFFSET('6E'!$A$6:$A$40,SMALL('6E'!AJ$6:AJ$40,COUNTIF(AK$6:AK7,"6E")),0),MATCH(1,OFFSET('6E'!M$6:M$40,SMALL('6E'!AJ$6:AJ$40,COUNTIF(AK$6:AK7,"6E")),0),0)),'6E'!$A$6:$B$40,2,0)&amp;" - "&amp;'6E'!$A$1,
IF(AK7="5A",INDEX(OFFSET('5A'!$A$6:$A$41,SMALL('5A'!AJ$6:AJ$41,COUNTIF(AK$6:AK7,"5A")),0),MATCH(1,OFFSET('5A'!M$6:M$41,SMALL('5A'!AJ$6:AJ$41,COUNTIF(AK$6:AK7,"5A")),0),0))&amp;" "&amp;VLOOKUP(INDEX(OFFSET('5A'!$A$6:$A$41,SMALL('5A'!AJ$6:AJ$41,COUNTIF(AK$6:AK7,"5A")),0),MATCH(1,OFFSET('5A'!M$6:M$41,SMALL('5A'!AJ$6:AJ$41,COUNTIF(AK$6:AK7,"5A")),0),0)),'5A'!$A$6:$B$41,2,0)&amp;" - "&amp;'5A'!$A$1,
IF(AK7="5B",INDEX(OFFSET('5B'!$A$6:$A$39,SMALL('5B'!AJ$6:AJ$39,COUNTIF(AK$6:AK7,"5B")),0),MATCH(1,OFFSET('5B'!M$6:M$39,SMALL('5B'!AJ$6:AJ$39,COUNTIF(AK$6:AK7,"5B")),0),0))&amp;" "&amp;VLOOKUP(INDEX(OFFSET('5B'!$A$6:$A$39,SMALL('5B'!AJ$6:AJ$39,COUNTIF(AK$6:AK7,"5B")),0),MATCH(1,OFFSET('5B'!M$6:M$39,SMALL('5B'!AJ$6:AJ$39,COUNTIF(AK$6:AK7,"5B")),0),0)),'5B'!$A$6:$B$39,2,0)&amp;" - "&amp;'5B'!$A$1,
IF(AK7="5C",INDEX(OFFSET('5C'!$A$6:$A$39,SMALL('5C'!AJ$6:AJ$39,COUNTIF(AK$6:AK7,"5C")),0),MATCH(1,OFFSET('5C'!M$6:M$39,SMALL('5C'!AJ$6:AJ$39,COUNTIF(AK$6:AK7,"5C")),0),0))&amp;" "&amp;VLOOKUP(INDEX(OFFSET('5C'!$A$6:$A$39,SMALL('5C'!AJ$6:AJ$39,COUNTIF(AK$6:AK7,"5C")),0),MATCH(1,OFFSET('5C'!M$6:M$39,SMALL('5C'!AJ$6:AJ$39,COUNTIF(AK$6:AK7,"5C")),0),0)),'5C'!$A$6:$B$39,2,0)&amp;" - "&amp;'5C'!$A$1,
IF(AK7="5D",INDEX(OFFSET('5D'!$A$6:$A$41,SMALL('5D'!AJ$6:AJ$41,COUNTIF(AK$6:AK7,"5D")),0),MATCH(1,OFFSET('5D'!M$6:M$41,SMALL('5D'!AJ$6:AJ$41,COUNTIF(AK$6:AK7,"5D")),0),0))&amp;" "&amp;VLOOKUP(INDEX(OFFSET('5D'!$A$6:$A$41,SMALL('5D'!AJ$6:AJ$41,COUNTIF(AK$6:AK7,"5D")),0),MATCH(1,OFFSET('5D'!M$6:M$41,SMALL('5D'!AJ$6:AJ$41,COUNTIF(AK$6:AK7,"5D")),0),0)),'5D'!$A$6:$B$41,2,0)&amp;" - "&amp;'5D'!$A$1,
IF(AK7="5E",INDEX(OFFSET('5E'!$A$6:$A$40,SMALL('5E'!AJ$6:AJ$40,COUNTIF(AK$6:AK7,"5E")),0),MATCH(1,OFFSET('5E'!M$6:M$40,SMALL('5E'!AJ$6:AJ$40,COUNTIF(AK$6:AK7,"5E")),0),0))&amp;" "&amp;VLOOKUP(INDEX(OFFSET('5E'!$A$6:$A$40,SMALL('5E'!AJ$6:AJ$40,COUNTIF(AK$6:AK7,"5E")),0),MATCH(1,OFFSET('5E'!M$6:M$40,SMALL('5E'!AJ$6:AJ$40,COUNTIF(AK$6:AK7,"5E")),0),0)),'5E'!$A$6:$B$40,2,0)&amp;" - "&amp;'5E'!$A$1,
IF(AK7="5F",INDEX(OFFSET('5F'!$A$6:$A$40,SMALL('5F'!AJ$6:AJ$40,COUNTIF(AK$6:AK7,"5F")),0),MATCH(1,OFFSET('5F'!M$6:M$40,SMALL('5F'!AJ$6:AJ$40,COUNTIF(AK$6:AK7,"5F")),0),0))&amp;" "&amp;VLOOKUP(INDEX(OFFSET('5F'!$A$6:$A$40,SMALL('5F'!AJ$6:AJ$40,COUNTIF(AK$6:AK7,"5F")),0),MATCH(1,OFFSET('5F'!M$6:M$40,SMALL('5F'!AJ$6:AJ$40,COUNTIF(AK$6:AK7,"5F")),0),0)),'5F'!$A$6:$B$40,2,0)&amp;" - "&amp;'5F'!$A$1,
IF(AK7="4A",INDEX(OFFSET('4A'!$A$6:$A$38,SMALL('4A'!AJ$6:AJ$38,COUNTIF(AK$6:AK7,"4A")),0),MATCH(1,OFFSET('4A'!M$6:M$38,SMALL('4A'!AJ$6:AJ$38,COUNTIF(AK$6:AK7,"4A")),0),0))&amp;" "&amp;VLOOKUP(INDEX(OFFSET('4A'!$A$6:$A$38,SMALL('4A'!AJ$6:AJ$38,COUNTIF(AK$6:AK7,"4A")),0),MATCH(1,OFFSET('4A'!M$6:M$38,SMALL('4A'!AJ$6:AJ$38,COUNTIF(AK$6:AK7,"4A")),0),0)),'4A'!$A$6:$B$38,2,0)&amp;" - "&amp;'4A'!$A$1,
IF(AK7="4B",INDEX(OFFSET('4B'!$A$6:$A$37,SMALL('4B'!AJ$6:AJ$37,COUNTIF(AK$6:AK7,"4B")),0),MATCH(1,OFFSET('4B'!M$6:M$37,SMALL('4B'!AJ$6:AJ$37,COUNTIF(AK$6:AK7,"4B")),0),0))&amp;" "&amp;VLOOKUP(INDEX(OFFSET('4B'!$A$6:$A$37,SMALL('4B'!AJ$6:AJ$37,COUNTIF(AK$6:AK7,"4B")),0),MATCH(1,OFFSET('4B'!M$6:M$37,SMALL('4B'!AJ$6:AJ$37,COUNTIF(AK$6:AK7,"4B")),0),0)),'4B'!$A$6:$B$37,2,0)&amp;" - "&amp;'4B'!$A$1,
IF(AK7="4C",INDEX(OFFSET('4C'!$A$6:$A$38,SMALL('4C'!AJ$6:AJ$38,COUNTIF(AK$6:AK7,"4C")),0),MATCH(1,OFFSET('4C'!M$6:M$38,SMALL('4C'!AJ$6:AJ$38,COUNTIF(AK$6:AK7,"4C")),0),0))&amp;" "&amp;VLOOKUP(INDEX(OFFSET('4C'!$A$6:$A$38,SMALL('4C'!AJ$6:AJ$38,COUNTIF(AK$6:AK7,"4C")),0),MATCH(1,OFFSET('4C'!M$6:M$38,SMALL('4C'!AJ$6:AJ$38,COUNTIF(AK$6:AK7,"4C")),0),0)),'4C'!$A$6:$B$38,2,0)&amp;" - "&amp;'4C'!$A$1,
IF(AK7="4D",INDEX(OFFSET('4D'!$A$6:$A$37,SMALL('4D'!AJ$6:AJ$37,COUNTIF(AK$6:AK7,"4D")),0),MATCH(1,OFFSET('4D'!M$6:M$37,SMALL('4D'!AJ$6:AJ$37,COUNTIF(AK$6:AK7,"4D")),0),0))&amp;" "&amp;VLOOKUP(INDEX(OFFSET('4D'!$A$6:$A$37,SMALL('4D'!AJ$6:AJ$37,COUNTIF(AK$6:AK7,"4D")),0),MATCH(1,OFFSET('4D'!M$6:M$37,SMALL('4D'!AJ$6:AJ$37,COUNTIF(AK$6:AK7,"4D")),0),0)),'4D'!$A$6:$B$37,2,0)&amp;" - "&amp;'4D'!$A$1,
IF(AK7="4E",INDEX(OFFSET('4E'!$A$6:$A$37,SMALL('4E'!AJ$6:AJ$37,COUNTIF(AK$6:AK7,"4E")),0),MATCH(1,OFFSET('4E'!M$6:M$37,SMALL('4E'!AJ$6:AJ$37,COUNTIF(AK$6:AK7,"4E")),0),0))&amp;" "&amp;VLOOKUP(INDEX(OFFSET('4E'!$A$6:$A$37,SMALL('4E'!AJ$6:AJ$37,COUNTIF(AK$6:AK7,"4E")),0),MATCH(1,OFFSET('4E'!M$6:M$37,SMALL('4E'!AJ$6:AJ$37,COUNTIF(AK$6:AK7,"4E")),0),0)),'4E'!$A$6:$B$37,2,0)&amp;" - "&amp;'4E'!$A$1,
IF(AK7="CM2",INDEX(OFFSET('CM2'!$A$6:$A$36,SMALL('CM2'!AJ$6:AJ$36,COUNTIF(AK$6:AK7,"CM2")),0),MATCH(1,OFFSET('CM2'!M$6:M$36,SMALL('CM2'!AJ$6:AJ$36,COUNTIF(AK$6:AK7,"CM2")),0),0))&amp;" "&amp;VLOOKUP(INDEX(OFFSET('CM2'!$A$6:$A$36,SMALL('CM2'!AJ$6:AJ$36,COUNTIF(AK$6:AK7,"CM2")),0),MATCH(1,OFFSET('CM2'!M$6:M$36,SMALL('CM2'!AJ$6:AJ$36,COUNTIF(AK$6:AK7,"CM2")),0),0)),'CM2'!$A$6:$B$36,2,0)&amp;" - "&amp;'CM2'!$A$1,BE7)))))))))))))))))),"")</f>
        <v/>
      </c>
      <c r="L7" s="42" t="str">
        <f ca="1">IFERROR(IF(AL7="","",IF(AL7="6A",INDEX(OFFSET('6A'!$A$6:$A$39,SMALL('6A'!AK$6:AK$39,COUNTIF(AL$6:AL7,"6A")),0),MATCH(1,OFFSET('6A'!N$6:N$39,SMALL('6A'!AK$6:AK$39,COUNTIF(AL$6:AL7,"6A")),0),0))&amp;" "&amp;VLOOKUP(INDEX(OFFSET('6A'!$A$6:$A$39,SMALL('6A'!AK$6:AK$39,COUNTIF(AL$6:AL7,"6A")),0),MATCH(1,OFFSET('6A'!N$6:N$39,SMALL('6A'!AK$6:AK$39,COUNTIF(AL$6:AL7,"6A")),0),0)),'6A'!$A$6:$B$39,2,0)&amp;" - "&amp;'6A'!$A$1,
IF(AL7="6B",INDEX(OFFSET('6B'!$A$6:$A$39,SMALL('6B'!AK$6:AK$39,COUNTIF(AL$6:AL7,"6B")),0),MATCH(1,OFFSET('6B'!N$6:N$39,SMALL('6B'!AK$6:AK$39,COUNTIF(AL$6:AL7,"6B")),0),0))&amp;" "&amp;VLOOKUP(INDEX(OFFSET('6B'!$A$6:$A$39,SMALL('6B'!AK$6:AK$39,COUNTIF(AL$6:AL7,"6B")),0),MATCH(1,OFFSET('6B'!N$6:N$39,SMALL('6B'!AK$6:AK$39,COUNTIF(AL$6:AL7,"6B")),0),0)),'6B'!$A$6:$B$39,2,0)&amp;" - "&amp;'6B'!$A$1,
IF(AL7="6C",INDEX(OFFSET('6C'!$A$6:$A$41,SMALL('6C'!AK$6:AK$41,COUNTIF(AL$6:AL7,"6C")),0),MATCH(1,OFFSET('6C'!N$6:N$41,SMALL('6C'!AK$6:AK$41,COUNTIF(AL$6:AL7,"6C")),0),0))&amp;" "&amp;VLOOKUP(INDEX(OFFSET('6C'!$A$6:$A$41,SMALL('6C'!AK$6:AK$41,COUNTIF(AL$6:AL7,"6C")),0),MATCH(1,OFFSET('6C'!N$6:N$41,SMALL('6C'!AK$6:AK$41,COUNTIF(AL$6:AL7,"6C")),0),0)),'6C'!$A$6:$B$41,2,0)&amp;" - "&amp;'6C'!$A$1,
IF(AL7="6D",INDEX(OFFSET('6D'!$A$6:$A$42,SMALL('6D'!AK$6:AK$42,COUNTIF(AL$6:AL7,"6D")),0),MATCH(1,OFFSET('6D'!N$6:N$42,SMALL('6D'!AK$6:AK$42,COUNTIF(AL$6:AL7,"6D")),0),0))&amp;" "&amp;VLOOKUP(INDEX(OFFSET('6D'!$A$6:$A$42,SMALL('6D'!AK$6:AK$42,COUNTIF(AL$6:AL7,"6D")),0),MATCH(1,OFFSET('6D'!N$6:N$42,SMALL('6D'!AK$6:AK$42,COUNTIF(AL$6:AL7,"6D")),0),0)),'6D'!$A$6:$B$42,2,0)&amp;" - "&amp;'6D'!$A$1,
IF(AL7="6E",INDEX(OFFSET('6E'!$A$6:$A$40,SMALL('6E'!AK$6:AK$40,COUNTIF(AL$6:AL7,"6E")),0),MATCH(1,OFFSET('6E'!N$6:N$40,SMALL('6E'!AK$6:AK$40,COUNTIF(AL$6:AL7,"6E")),0),0))&amp;" "&amp;VLOOKUP(INDEX(OFFSET('6E'!$A$6:$A$40,SMALL('6E'!AK$6:AK$40,COUNTIF(AL$6:AL7,"6E")),0),MATCH(1,OFFSET('6E'!N$6:N$40,SMALL('6E'!AK$6:AK$40,COUNTIF(AL$6:AL7,"6E")),0),0)),'6E'!$A$6:$B$40,2,0)&amp;" - "&amp;'6E'!$A$1,
IF(AL7="5A",INDEX(OFFSET('5A'!$A$6:$A$41,SMALL('5A'!AK$6:AK$41,COUNTIF(AL$6:AL7,"5A")),0),MATCH(1,OFFSET('5A'!N$6:N$41,SMALL('5A'!AK$6:AK$41,COUNTIF(AL$6:AL7,"5A")),0),0))&amp;" "&amp;VLOOKUP(INDEX(OFFSET('5A'!$A$6:$A$41,SMALL('5A'!AK$6:AK$41,COUNTIF(AL$6:AL7,"5A")),0),MATCH(1,OFFSET('5A'!N$6:N$41,SMALL('5A'!AK$6:AK$41,COUNTIF(AL$6:AL7,"5A")),0),0)),'5A'!$A$6:$B$41,2,0)&amp;" - "&amp;'5A'!$A$1,
IF(AL7="5B",INDEX(OFFSET('5B'!$A$6:$A$39,SMALL('5B'!AK$6:AK$39,COUNTIF(AL$6:AL7,"5B")),0),MATCH(1,OFFSET('5B'!N$6:N$39,SMALL('5B'!AK$6:AK$39,COUNTIF(AL$6:AL7,"5B")),0),0))&amp;" "&amp;VLOOKUP(INDEX(OFFSET('5B'!$A$6:$A$39,SMALL('5B'!AK$6:AK$39,COUNTIF(AL$6:AL7,"5B")),0),MATCH(1,OFFSET('5B'!N$6:N$39,SMALL('5B'!AK$6:AK$39,COUNTIF(AL$6:AL7,"5B")),0),0)),'5B'!$A$6:$B$39,2,0)&amp;" - "&amp;'5B'!$A$1,
IF(AL7="5C",INDEX(OFFSET('5C'!$A$6:$A$39,SMALL('5C'!AK$6:AK$39,COUNTIF(AL$6:AL7,"5C")),0),MATCH(1,OFFSET('5C'!N$6:N$39,SMALL('5C'!AK$6:AK$39,COUNTIF(AL$6:AL7,"5C")),0),0))&amp;" "&amp;VLOOKUP(INDEX(OFFSET('5C'!$A$6:$A$39,SMALL('5C'!AK$6:AK$39,COUNTIF(AL$6:AL7,"5C")),0),MATCH(1,OFFSET('5C'!N$6:N$39,SMALL('5C'!AK$6:AK$39,COUNTIF(AL$6:AL7,"5C")),0),0)),'5C'!$A$6:$B$39,2,0)&amp;" - "&amp;'5C'!$A$1,
IF(AL7="5D",INDEX(OFFSET('5D'!$A$6:$A$41,SMALL('5D'!AK$6:AK$41,COUNTIF(AL$6:AL7,"5D")),0),MATCH(1,OFFSET('5D'!N$6:N$41,SMALL('5D'!AK$6:AK$41,COUNTIF(AL$6:AL7,"5D")),0),0))&amp;" "&amp;VLOOKUP(INDEX(OFFSET('5D'!$A$6:$A$41,SMALL('5D'!AK$6:AK$41,COUNTIF(AL$6:AL7,"5D")),0),MATCH(1,OFFSET('5D'!N$6:N$41,SMALL('5D'!AK$6:AK$41,COUNTIF(AL$6:AL7,"5D")),0),0)),'5D'!$A$6:$B$41,2,0)&amp;" - "&amp;'5D'!$A$1,
IF(AL7="5E",INDEX(OFFSET('5E'!$A$6:$A$40,SMALL('5E'!AK$6:AK$40,COUNTIF(AL$6:AL7,"5E")),0),MATCH(1,OFFSET('5E'!N$6:N$40,SMALL('5E'!AK$6:AK$40,COUNTIF(AL$6:AL7,"5E")),0),0))&amp;" "&amp;VLOOKUP(INDEX(OFFSET('5E'!$A$6:$A$40,SMALL('5E'!AK$6:AK$40,COUNTIF(AL$6:AL7,"5E")),0),MATCH(1,OFFSET('5E'!N$6:N$40,SMALL('5E'!AK$6:AK$40,COUNTIF(AL$6:AL7,"5E")),0),0)),'5E'!$A$6:$B$40,2,0)&amp;" - "&amp;'5E'!$A$1,
IF(AL7="5F",INDEX(OFFSET('5F'!$A$6:$A$40,SMALL('5F'!AK$6:AK$40,COUNTIF(AL$6:AL7,"5F")),0),MATCH(1,OFFSET('5F'!N$6:N$40,SMALL('5F'!AK$6:AK$40,COUNTIF(AL$6:AL7,"5F")),0),0))&amp;" "&amp;VLOOKUP(INDEX(OFFSET('5F'!$A$6:$A$40,SMALL('5F'!AK$6:AK$40,COUNTIF(AL$6:AL7,"5F")),0),MATCH(1,OFFSET('5F'!N$6:N$40,SMALL('5F'!AK$6:AK$40,COUNTIF(AL$6:AL7,"5F")),0),0)),'5F'!$A$6:$B$40,2,0)&amp;" - "&amp;'5F'!$A$1,
IF(AL7="4A",INDEX(OFFSET('4A'!$A$6:$A$38,SMALL('4A'!AK$6:AK$38,COUNTIF(AL$6:AL7,"4A")),0),MATCH(1,OFFSET('4A'!N$6:N$38,SMALL('4A'!AK$6:AK$38,COUNTIF(AL$6:AL7,"4A")),0),0))&amp;" "&amp;VLOOKUP(INDEX(OFFSET('4A'!$A$6:$A$38,SMALL('4A'!AK$6:AK$38,COUNTIF(AL$6:AL7,"4A")),0),MATCH(1,OFFSET('4A'!N$6:N$38,SMALL('4A'!AK$6:AK$38,COUNTIF(AL$6:AL7,"4A")),0),0)),'4A'!$A$6:$B$38,2,0)&amp;" - "&amp;'4A'!$A$1,
IF(AL7="4B",INDEX(OFFSET('4B'!$A$6:$A$37,SMALL('4B'!AK$6:AK$37,COUNTIF(AL$6:AL7,"4B")),0),MATCH(1,OFFSET('4B'!N$6:N$37,SMALL('4B'!AK$6:AK$37,COUNTIF(AL$6:AL7,"4B")),0),0))&amp;" "&amp;VLOOKUP(INDEX(OFFSET('4B'!$A$6:$A$37,SMALL('4B'!AK$6:AK$37,COUNTIF(AL$6:AL7,"4B")),0),MATCH(1,OFFSET('4B'!N$6:N$37,SMALL('4B'!AK$6:AK$37,COUNTIF(AL$6:AL7,"4B")),0),0)),'4B'!$A$6:$B$37,2,0)&amp;" - "&amp;'4B'!$A$1,
IF(AL7="4C",INDEX(OFFSET('4C'!$A$6:$A$38,SMALL('4C'!AK$6:AK$38,COUNTIF(AL$6:AL7,"4C")),0),MATCH(1,OFFSET('4C'!N$6:N$38,SMALL('4C'!AK$6:AK$38,COUNTIF(AL$6:AL7,"4C")),0),0))&amp;" "&amp;VLOOKUP(INDEX(OFFSET('4C'!$A$6:$A$38,SMALL('4C'!AK$6:AK$38,COUNTIF(AL$6:AL7,"4C")),0),MATCH(1,OFFSET('4C'!N$6:N$38,SMALL('4C'!AK$6:AK$38,COUNTIF(AL$6:AL7,"4C")),0),0)),'4C'!$A$6:$B$38,2,0)&amp;" - "&amp;'4C'!$A$1,
IF(AL7="4D",INDEX(OFFSET('4D'!$A$6:$A$37,SMALL('4D'!AK$6:AK$37,COUNTIF(AL$6:AL7,"4D")),0),MATCH(1,OFFSET('4D'!N$6:N$37,SMALL('4D'!AK$6:AK$37,COUNTIF(AL$6:AL7,"4D")),0),0))&amp;" "&amp;VLOOKUP(INDEX(OFFSET('4D'!$A$6:$A$37,SMALL('4D'!AK$6:AK$37,COUNTIF(AL$6:AL7,"4D")),0),MATCH(1,OFFSET('4D'!N$6:N$37,SMALL('4D'!AK$6:AK$37,COUNTIF(AL$6:AL7,"4D")),0),0)),'4D'!$A$6:$B$37,2,0)&amp;" - "&amp;'4D'!$A$1,
IF(AL7="4E",INDEX(OFFSET('4E'!$A$6:$A$37,SMALL('4E'!AK$6:AK$37,COUNTIF(AL$6:AL7,"4E")),0),MATCH(1,OFFSET('4E'!N$6:N$37,SMALL('4E'!AK$6:AK$37,COUNTIF(AL$6:AL7,"4E")),0),0))&amp;" "&amp;VLOOKUP(INDEX(OFFSET('4E'!$A$6:$A$37,SMALL('4E'!AK$6:AK$37,COUNTIF(AL$6:AL7,"4E")),0),MATCH(1,OFFSET('4E'!N$6:N$37,SMALL('4E'!AK$6:AK$37,COUNTIF(AL$6:AL7,"4E")),0),0)),'4E'!$A$6:$B$37,2,0)&amp;" - "&amp;'4E'!$A$1,
IF(AL7="CM2",INDEX(OFFSET('CM2'!$A$6:$A$36,SMALL('CM2'!AK$6:AK$36,COUNTIF(AL$6:AL7,"CM2")),0),MATCH(1,OFFSET('CM2'!N$6:N$36,SMALL('CM2'!AK$6:AK$36,COUNTIF(AL$6:AL7,"CM2")),0),0))&amp;" "&amp;VLOOKUP(INDEX(OFFSET('CM2'!$A$6:$A$36,SMALL('CM2'!AK$6:AK$36,COUNTIF(AL$6:AL7,"CM2")),0),MATCH(1,OFFSET('CM2'!N$6:N$36,SMALL('CM2'!AK$6:AK$36,COUNTIF(AL$6:AL7,"CM2")),0),0)),'CM2'!$A$6:$B$36,2,0)&amp;" - "&amp;'CM2'!$A$1,BF7)))))))))))))))))),"")</f>
        <v/>
      </c>
      <c r="M7" s="44" t="str">
        <f ca="1">IFERROR(IF(AM7="","",IF(AM7="6A",INDEX(OFFSET('6A'!$A$6:$A$39,SMALL('6A'!AL$6:AL$39,COUNTIF(AM$6:AM7,"6A")),0),MATCH(1,OFFSET('6A'!O$6:O$39,SMALL('6A'!AL$6:AL$39,COUNTIF(AM$6:AM7,"6A")),0),0))&amp;" "&amp;VLOOKUP(INDEX(OFFSET('6A'!$A$6:$A$39,SMALL('6A'!AL$6:AL$39,COUNTIF(AM$6:AM7,"6A")),0),MATCH(1,OFFSET('6A'!O$6:O$39,SMALL('6A'!AL$6:AL$39,COUNTIF(AM$6:AM7,"6A")),0),0)),'6A'!$A$6:$B$39,2,0)&amp;" - "&amp;'6A'!$A$1,
IF(AM7="6B",INDEX(OFFSET('6B'!$A$6:$A$39,SMALL('6B'!AL$6:AL$39,COUNTIF(AM$6:AM7,"6B")),0),MATCH(1,OFFSET('6B'!O$6:O$39,SMALL('6B'!AL$6:AL$39,COUNTIF(AM$6:AM7,"6B")),0),0))&amp;" "&amp;VLOOKUP(INDEX(OFFSET('6B'!$A$6:$A$39,SMALL('6B'!AL$6:AL$39,COUNTIF(AM$6:AM7,"6B")),0),MATCH(1,OFFSET('6B'!O$6:O$39,SMALL('6B'!AL$6:AL$39,COUNTIF(AM$6:AM7,"6B")),0),0)),'6B'!$A$6:$B$39,2,0)&amp;" - "&amp;'6B'!$A$1,
IF(AM7="6C",INDEX(OFFSET('6C'!$A$6:$A$41,SMALL('6C'!AL$6:AL$41,COUNTIF(AM$6:AM7,"6C")),0),MATCH(1,OFFSET('6C'!O$6:O$41,SMALL('6C'!AL$6:AL$41,COUNTIF(AM$6:AM7,"6C")),0),0))&amp;" "&amp;VLOOKUP(INDEX(OFFSET('6C'!$A$6:$A$41,SMALL('6C'!AL$6:AL$41,COUNTIF(AM$6:AM7,"6C")),0),MATCH(1,OFFSET('6C'!O$6:O$41,SMALL('6C'!AL$6:AL$41,COUNTIF(AM$6:AM7,"6C")),0),0)),'6C'!$A$6:$B$41,2,0)&amp;" - "&amp;'6C'!$A$1,
IF(AM7="6D",INDEX(OFFSET('6D'!$A$6:$A$42,SMALL('6D'!AL$6:AL$42,COUNTIF(AM$6:AM7,"6D")),0),MATCH(1,OFFSET('6D'!O$6:O$42,SMALL('6D'!AL$6:AL$42,COUNTIF(AM$6:AM7,"6D")),0),0))&amp;" "&amp;VLOOKUP(INDEX(OFFSET('6D'!$A$6:$A$42,SMALL('6D'!AL$6:AL$42,COUNTIF(AM$6:AM7,"6D")),0),MATCH(1,OFFSET('6D'!O$6:O$42,SMALL('6D'!AL$6:AL$42,COUNTIF(AM$6:AM7,"6D")),0),0)),'6D'!$A$6:$B$42,2,0)&amp;" - "&amp;'6D'!$A$1,
IF(AM7="6E",INDEX(OFFSET('6E'!$A$6:$A$40,SMALL('6E'!AL$6:AL$40,COUNTIF(AM$6:AM7,"6E")),0),MATCH(1,OFFSET('6E'!O$6:O$40,SMALL('6E'!AL$6:AL$40,COUNTIF(AM$6:AM7,"6E")),0),0))&amp;" "&amp;VLOOKUP(INDEX(OFFSET('6E'!$A$6:$A$40,SMALL('6E'!AL$6:AL$40,COUNTIF(AM$6:AM7,"6E")),0),MATCH(1,OFFSET('6E'!O$6:O$40,SMALL('6E'!AL$6:AL$40,COUNTIF(AM$6:AM7,"6E")),0),0)),'6E'!$A$6:$B$40,2,0)&amp;" - "&amp;'6E'!$A$1,
IF(AM7="5A",INDEX(OFFSET('5A'!$A$6:$A$41,SMALL('5A'!AL$6:AL$41,COUNTIF(AM$6:AM7,"5A")),0),MATCH(1,OFFSET('5A'!O$6:O$41,SMALL('5A'!AL$6:AL$41,COUNTIF(AM$6:AM7,"5A")),0),0))&amp;" "&amp;VLOOKUP(INDEX(OFFSET('5A'!$A$6:$A$41,SMALL('5A'!AL$6:AL$41,COUNTIF(AM$6:AM7,"5A")),0),MATCH(1,OFFSET('5A'!O$6:O$41,SMALL('5A'!AL$6:AL$41,COUNTIF(AM$6:AM7,"5A")),0),0)),'5A'!$A$6:$B$41,2,0)&amp;" - "&amp;'5A'!$A$1,
IF(AM7="5B",INDEX(OFFSET('5B'!$A$6:$A$39,SMALL('5B'!AL$6:AL$39,COUNTIF(AM$6:AM7,"5B")),0),MATCH(1,OFFSET('5B'!O$6:O$39,SMALL('5B'!AL$6:AL$39,COUNTIF(AM$6:AM7,"5B")),0),0))&amp;" "&amp;VLOOKUP(INDEX(OFFSET('5B'!$A$6:$A$39,SMALL('5B'!AL$6:AL$39,COUNTIF(AM$6:AM7,"5B")),0),MATCH(1,OFFSET('5B'!O$6:O$39,SMALL('5B'!AL$6:AL$39,COUNTIF(AM$6:AM7,"5B")),0),0)),'5B'!$A$6:$B$39,2,0)&amp;" - "&amp;'5B'!$A$1,
IF(AM7="5C",INDEX(OFFSET('5C'!$A$6:$A$39,SMALL('5C'!AL$6:AL$39,COUNTIF(AM$6:AM7,"5C")),0),MATCH(1,OFFSET('5C'!O$6:O$39,SMALL('5C'!AL$6:AL$39,COUNTIF(AM$6:AM7,"5C")),0),0))&amp;" "&amp;VLOOKUP(INDEX(OFFSET('5C'!$A$6:$A$39,SMALL('5C'!AL$6:AL$39,COUNTIF(AM$6:AM7,"5C")),0),MATCH(1,OFFSET('5C'!O$6:O$39,SMALL('5C'!AL$6:AL$39,COUNTIF(AM$6:AM7,"5C")),0),0)),'5C'!$A$6:$B$39,2,0)&amp;" - "&amp;'5C'!$A$1,
IF(AM7="5D",INDEX(OFFSET('5D'!$A$6:$A$41,SMALL('5D'!AL$6:AL$41,COUNTIF(AM$6:AM7,"5D")),0),MATCH(1,OFFSET('5D'!O$6:O$41,SMALL('5D'!AL$6:AL$41,COUNTIF(AM$6:AM7,"5D")),0),0))&amp;" "&amp;VLOOKUP(INDEX(OFFSET('5D'!$A$6:$A$41,SMALL('5D'!AL$6:AL$41,COUNTIF(AM$6:AM7,"5D")),0),MATCH(1,OFFSET('5D'!O$6:O$41,SMALL('5D'!AL$6:AL$41,COUNTIF(AM$6:AM7,"5D")),0),0)),'5D'!$A$6:$B$41,2,0)&amp;" - "&amp;'5D'!$A$1,
IF(AM7="5E",INDEX(OFFSET('5E'!$A$6:$A$40,SMALL('5E'!AL$6:AL$40,COUNTIF(AM$6:AM7,"5E")),0),MATCH(1,OFFSET('5E'!O$6:O$40,SMALL('5E'!AL$6:AL$40,COUNTIF(AM$6:AM7,"5E")),0),0))&amp;" "&amp;VLOOKUP(INDEX(OFFSET('5E'!$A$6:$A$40,SMALL('5E'!AL$6:AL$40,COUNTIF(AM$6:AM7,"5E")),0),MATCH(1,OFFSET('5E'!O$6:O$40,SMALL('5E'!AL$6:AL$40,COUNTIF(AM$6:AM7,"5E")),0),0)),'5E'!$A$6:$B$40,2,0)&amp;" - "&amp;'5E'!$A$1,
IF(AM7="5F",INDEX(OFFSET('5F'!$A$6:$A$40,SMALL('5F'!AL$6:AL$40,COUNTIF(AM$6:AM7,"5F")),0),MATCH(1,OFFSET('5F'!O$6:O$40,SMALL('5F'!AL$6:AL$40,COUNTIF(AM$6:AM7,"5F")),0),0))&amp;" "&amp;VLOOKUP(INDEX(OFFSET('5F'!$A$6:$A$40,SMALL('5F'!AL$6:AL$40,COUNTIF(AM$6:AM7,"5F")),0),MATCH(1,OFFSET('5F'!O$6:O$40,SMALL('5F'!AL$6:AL$40,COUNTIF(AM$6:AM7,"5F")),0),0)),'5F'!$A$6:$B$40,2,0)&amp;" - "&amp;'5F'!$A$1,
IF(AM7="4A",INDEX(OFFSET('4A'!$A$6:$A$38,SMALL('4A'!AL$6:AL$38,COUNTIF(AM$6:AM7,"4A")),0),MATCH(1,OFFSET('4A'!O$6:O$38,SMALL('4A'!AL$6:AL$38,COUNTIF(AM$6:AM7,"4A")),0),0))&amp;" "&amp;VLOOKUP(INDEX(OFFSET('4A'!$A$6:$A$38,SMALL('4A'!AL$6:AL$38,COUNTIF(AM$6:AM7,"4A")),0),MATCH(1,OFFSET('4A'!O$6:O$38,SMALL('4A'!AL$6:AL$38,COUNTIF(AM$6:AM7,"4A")),0),0)),'4A'!$A$6:$B$38,2,0)&amp;" - "&amp;'4A'!$A$1,
IF(AM7="4B",INDEX(OFFSET('4B'!$A$6:$A$37,SMALL('4B'!AL$6:AL$37,COUNTIF(AM$6:AM7,"4B")),0),MATCH(1,OFFSET('4B'!O$6:O$37,SMALL('4B'!AL$6:AL$37,COUNTIF(AM$6:AM7,"4B")),0),0))&amp;" "&amp;VLOOKUP(INDEX(OFFSET('4B'!$A$6:$A$37,SMALL('4B'!AL$6:AL$37,COUNTIF(AM$6:AM7,"4B")),0),MATCH(1,OFFSET('4B'!O$6:O$37,SMALL('4B'!AL$6:AL$37,COUNTIF(AM$6:AM7,"4B")),0),0)),'4B'!$A$6:$B$37,2,0)&amp;" - "&amp;'4B'!$A$1,
IF(AM7="4C",INDEX(OFFSET('4C'!$A$6:$A$38,SMALL('4C'!AL$6:AL$38,COUNTIF(AM$6:AM7,"4C")),0),MATCH(1,OFFSET('4C'!O$6:O$38,SMALL('4C'!AL$6:AL$38,COUNTIF(AM$6:AM7,"4C")),0),0))&amp;" "&amp;VLOOKUP(INDEX(OFFSET('4C'!$A$6:$A$38,SMALL('4C'!AL$6:AL$38,COUNTIF(AM$6:AM7,"4C")),0),MATCH(1,OFFSET('4C'!O$6:O$38,SMALL('4C'!AL$6:AL$38,COUNTIF(AM$6:AM7,"4C")),0),0)),'4C'!$A$6:$B$38,2,0)&amp;" - "&amp;'4C'!$A$1,
IF(AM7="4D",INDEX(OFFSET('4D'!$A$6:$A$37,SMALL('4D'!AL$6:AL$37,COUNTIF(AM$6:AM7,"4D")),0),MATCH(1,OFFSET('4D'!O$6:O$37,SMALL('4D'!AL$6:AL$37,COUNTIF(AM$6:AM7,"4D")),0),0))&amp;" "&amp;VLOOKUP(INDEX(OFFSET('4D'!$A$6:$A$37,SMALL('4D'!AL$6:AL$37,COUNTIF(AM$6:AM7,"4D")),0),MATCH(1,OFFSET('4D'!O$6:O$37,SMALL('4D'!AL$6:AL$37,COUNTIF(AM$6:AM7,"4D")),0),0)),'4D'!$A$6:$B$37,2,0)&amp;" - "&amp;'4D'!$A$1,
IF(AM7="4E",INDEX(OFFSET('4E'!$A$6:$A$37,SMALL('4E'!AL$6:AL$37,COUNTIF(AM$6:AM7,"4E")),0),MATCH(1,OFFSET('4E'!O$6:O$37,SMALL('4E'!AL$6:AL$37,COUNTIF(AM$6:AM7,"4E")),0),0))&amp;" "&amp;VLOOKUP(INDEX(OFFSET('4E'!$A$6:$A$37,SMALL('4E'!AL$6:AL$37,COUNTIF(AM$6:AM7,"4E")),0),MATCH(1,OFFSET('4E'!O$6:O$37,SMALL('4E'!AL$6:AL$37,COUNTIF(AM$6:AM7,"4E")),0),0)),'4E'!$A$6:$B$37,2,0)&amp;" - "&amp;'4E'!$A$1,
IF(AM7="CM2",INDEX(OFFSET('CM2'!$A$6:$A$36,SMALL('CM2'!AL$6:AL$36,COUNTIF(AM$6:AM7,"CM2")),0),MATCH(1,OFFSET('CM2'!O$6:O$36,SMALL('CM2'!AL$6:AL$36,COUNTIF(AM$6:AM7,"CM2")),0),0))&amp;" "&amp;VLOOKUP(INDEX(OFFSET('CM2'!$A$6:$A$36,SMALL('CM2'!AL$6:AL$36,COUNTIF(AM$6:AM7,"CM2")),0),MATCH(1,OFFSET('CM2'!O$6:O$36,SMALL('CM2'!AL$6:AL$36,COUNTIF(AM$6:AM7,"CM2")),0),0)),'CM2'!$A$6:$B$36,2,0)&amp;" - "&amp;'CM2'!$A$1,BG7)))))))))))))))))),"")</f>
        <v/>
      </c>
      <c r="N7" s="30"/>
      <c r="O7" s="34" t="str">
        <f ca="1">IFERROR(IF(AO7="","",IF(AO7="6A",INDEX(OFFSET('6A'!$A$6:$A$39,SMALL('6A'!AN$6:AN$39,COUNTIF(AO$6:AO7,"6A")),0),MATCH(1,OFFSET('6A'!Q$6:Q$39,SMALL('6A'!AN$6:AN$39,COUNTIF(AO$6:AO7,"6A")),0),0))&amp;" "&amp;VLOOKUP(INDEX(OFFSET('6A'!$A$6:$A$39,SMALL('6A'!AN$6:AN$39,COUNTIF(AO$6:AO7,"6A")),0),MATCH(1,OFFSET('6A'!Q$6:Q$39,SMALL('6A'!AN$6:AN$39,COUNTIF(AO$6:AO7,"6A")),0),0)),'6A'!$A$6:$B$39,2,0)&amp;" - "&amp;'6A'!$A$1,
IF(AO7="6B",INDEX(OFFSET('6B'!$A$6:$A$39,SMALL('6B'!AN$6:AN$39,COUNTIF(AO$6:AO7,"6B")),0),MATCH(1,OFFSET('6B'!Q$6:Q$39,SMALL('6B'!AN$6:AN$39,COUNTIF(AO$6:AO7,"6B")),0),0))&amp;" "&amp;VLOOKUP(INDEX(OFFSET('6B'!$A$6:$A$39,SMALL('6B'!AN$6:AN$39,COUNTIF(AO$6:AO7,"6B")),0),MATCH(1,OFFSET('6B'!Q$6:Q$39,SMALL('6B'!AN$6:AN$39,COUNTIF(AO$6:AO7,"6B")),0),0)),'6B'!$A$6:$B$39,2,0)&amp;" - "&amp;'6B'!$A$1,
IF(AO7="6C",INDEX(OFFSET('6C'!$A$6:$A$41,SMALL('6C'!AN$6:AN$41,COUNTIF(AO$6:AO7,"6C")),0),MATCH(1,OFFSET('6C'!Q$6:Q$41,SMALL('6C'!AN$6:AN$41,COUNTIF(AO$6:AO7,"6C")),0),0))&amp;" "&amp;VLOOKUP(INDEX(OFFSET('6C'!$A$6:$A$41,SMALL('6C'!AN$6:AN$41,COUNTIF(AO$6:AO7,"6C")),0),MATCH(1,OFFSET('6C'!Q$6:Q$41,SMALL('6C'!AN$6:AN$41,COUNTIF(AO$6:AO7,"6C")),0),0)),'6C'!$A$6:$B$41,2,0)&amp;" - "&amp;'6C'!$A$1,
IF(AO7="6D",INDEX(OFFSET('6D'!$A$6:$A$42,SMALL('6D'!AN$6:AN$42,COUNTIF(AO$6:AO7,"6D")),0),MATCH(1,OFFSET('6D'!Q$6:Q$42,SMALL('6D'!AN$6:AN$42,COUNTIF(AO$6:AO7,"6D")),0),0))&amp;" "&amp;VLOOKUP(INDEX(OFFSET('6D'!$A$6:$A$42,SMALL('6D'!AN$6:AN$42,COUNTIF(AO$6:AO7,"6D")),0),MATCH(1,OFFSET('6D'!Q$6:Q$42,SMALL('6D'!AN$6:AN$42,COUNTIF(AO$6:AO7,"6D")),0),0)),'6D'!$A$6:$B$42,2,0)&amp;" - "&amp;'6D'!$A$1,
IF(AO7="6E",INDEX(OFFSET('6E'!$A$6:$A$40,SMALL('6E'!AN$6:AN$40,COUNTIF(AO$6:AO7,"6E")),0),MATCH(1,OFFSET('6E'!Q$6:Q$40,SMALL('6E'!AN$6:AN$40,COUNTIF(AO$6:AO7,"6E")),0),0))&amp;" "&amp;VLOOKUP(INDEX(OFFSET('6E'!$A$6:$A$40,SMALL('6E'!AN$6:AN$40,COUNTIF(AO$6:AO7,"6E")),0),MATCH(1,OFFSET('6E'!Q$6:Q$40,SMALL('6E'!AN$6:AN$40,COUNTIF(AO$6:AO7,"6E")),0),0)),'6E'!$A$6:$B$40,2,0)&amp;" - "&amp;'6E'!$A$1,
IF(AO7="5A",INDEX(OFFSET('5A'!$A$6:$A$41,SMALL('5A'!AN$6:AN$41,COUNTIF(AO$6:AO7,"5A")),0),MATCH(1,OFFSET('5A'!Q$6:Q$41,SMALL('5A'!AN$6:AN$41,COUNTIF(AO$6:AO7,"5A")),0),0))&amp;" "&amp;VLOOKUP(INDEX(OFFSET('5A'!$A$6:$A$41,SMALL('5A'!AN$6:AN$41,COUNTIF(AO$6:AO7,"5A")),0),MATCH(1,OFFSET('5A'!Q$6:Q$41,SMALL('5A'!AN$6:AN$41,COUNTIF(AO$6:AO7,"5A")),0),0)),'5A'!$A$6:$B$41,2,0)&amp;" - "&amp;'5A'!$A$1,
IF(AO7="5B",INDEX(OFFSET('5B'!$A$6:$A$39,SMALL('5B'!AN$6:AN$39,COUNTIF(AO$6:AO7,"5B")),0),MATCH(1,OFFSET('5B'!Q$6:Q$39,SMALL('5B'!AN$6:AN$39,COUNTIF(AO$6:AO7,"5B")),0),0))&amp;" "&amp;VLOOKUP(INDEX(OFFSET('5B'!$A$6:$A$39,SMALL('5B'!AN$6:AN$39,COUNTIF(AO$6:AO7,"5B")),0),MATCH(1,OFFSET('5B'!Q$6:Q$39,SMALL('5B'!AN$6:AN$39,COUNTIF(AO$6:AO7,"5B")),0),0)),'5B'!$A$6:$B$39,2,0)&amp;" - "&amp;'5B'!$A$1,
IF(AO7="5C",INDEX(OFFSET('5C'!$A$6:$A$39,SMALL('5C'!AN$6:AN$39,COUNTIF(AO$6:AO7,"5C")),0),MATCH(1,OFFSET('5C'!Q$6:Q$39,SMALL('5C'!AN$6:AN$39,COUNTIF(AO$6:AO7,"5C")),0),0))&amp;" "&amp;VLOOKUP(INDEX(OFFSET('5C'!$A$6:$A$39,SMALL('5C'!AN$6:AN$39,COUNTIF(AO$6:AO7,"5C")),0),MATCH(1,OFFSET('5C'!Q$6:Q$39,SMALL('5C'!AN$6:AN$39,COUNTIF(AO$6:AO7,"5C")),0),0)),'5C'!$A$6:$B$39,2,0)&amp;" - "&amp;'5C'!$A$1,
IF(AO7="5D",INDEX(OFFSET('5D'!$A$6:$A$41,SMALL('5D'!AN$6:AN$41,COUNTIF(AO$6:AO7,"5D")),0),MATCH(1,OFFSET('5D'!Q$6:Q$41,SMALL('5D'!AN$6:AN$41,COUNTIF(AO$6:AO7,"5D")),0),0))&amp;" "&amp;VLOOKUP(INDEX(OFFSET('5D'!$A$6:$A$41,SMALL('5D'!AN$6:AN$41,COUNTIF(AO$6:AO7,"5D")),0),MATCH(1,OFFSET('5D'!Q$6:Q$41,SMALL('5D'!AN$6:AN$41,COUNTIF(AO$6:AO7,"5D")),0),0)),'5D'!$A$6:$B$41,2,0)&amp;" - "&amp;'5D'!$A$1,
IF(AO7="5E",INDEX(OFFSET('5E'!$A$6:$A$40,SMALL('5E'!AN$6:AN$40,COUNTIF(AO$6:AO7,"5E")),0),MATCH(1,OFFSET('5E'!Q$6:Q$40,SMALL('5E'!AN$6:AN$40,COUNTIF(AO$6:AO7,"5E")),0),0))&amp;" "&amp;VLOOKUP(INDEX(OFFSET('5E'!$A$6:$A$40,SMALL('5E'!AN$6:AN$40,COUNTIF(AO$6:AO7,"5E")),0),MATCH(1,OFFSET('5E'!Q$6:Q$40,SMALL('5E'!AN$6:AN$40,COUNTIF(AO$6:AO7,"5E")),0),0)),'5E'!$A$6:$B$40,2,0)&amp;" - "&amp;'5E'!$A$1,
IF(AO7="5F",INDEX(OFFSET('5F'!$A$6:$A$40,SMALL('5F'!AN$6:AN$40,COUNTIF(AO$6:AO7,"5F")),0),MATCH(1,OFFSET('5F'!Q$6:Q$40,SMALL('5F'!AN$6:AN$40,COUNTIF(AO$6:AO7,"5F")),0),0))&amp;" "&amp;VLOOKUP(INDEX(OFFSET('5F'!$A$6:$A$40,SMALL('5F'!AN$6:AN$40,COUNTIF(AO$6:AO7,"5F")),0),MATCH(1,OFFSET('5F'!Q$6:Q$40,SMALL('5F'!AN$6:AN$40,COUNTIF(AO$6:AO7,"5F")),0),0)),'5F'!$A$6:$B$40,2,0)&amp;" - "&amp;'5F'!$A$1,
IF(AO7="4A",INDEX(OFFSET('4A'!$A$6:$A$38,SMALL('4A'!AN$6:AN$38,COUNTIF(AO$6:AO7,"4A")),0),MATCH(1,OFFSET('4A'!Q$6:Q$38,SMALL('4A'!AN$6:AN$38,COUNTIF(AO$6:AO7,"4A")),0),0))&amp;" "&amp;VLOOKUP(INDEX(OFFSET('4A'!$A$6:$A$38,SMALL('4A'!AN$6:AN$38,COUNTIF(AO$6:AO7,"4A")),0),MATCH(1,OFFSET('4A'!Q$6:Q$38,SMALL('4A'!AN$6:AN$38,COUNTIF(AO$6:AO7,"4A")),0),0)),'4A'!$A$6:$B$38,2,0)&amp;" - "&amp;'4A'!$A$1,
IF(AO7="4B",INDEX(OFFSET('4B'!$A$6:$A$37,SMALL('4B'!AN$6:AN$37,COUNTIF(AO$6:AO7,"4B")),0),MATCH(1,OFFSET('4B'!Q$6:Q$37,SMALL('4B'!AN$6:AN$37,COUNTIF(AO$6:AO7,"4B")),0),0))&amp;" "&amp;VLOOKUP(INDEX(OFFSET('4B'!$A$6:$A$37,SMALL('4B'!AN$6:AN$37,COUNTIF(AO$6:AO7,"4B")),0),MATCH(1,OFFSET('4B'!Q$6:Q$37,SMALL('4B'!AN$6:AN$37,COUNTIF(AO$6:AO7,"4B")),0),0)),'4B'!$A$6:$B$37,2,0)&amp;" - "&amp;'4B'!$A$1,
IF(AO7="4C",INDEX(OFFSET('4C'!$A$6:$A$38,SMALL('4C'!AN$6:AN$38,COUNTIF(AO$6:AO7,"4C")),0),MATCH(1,OFFSET('4C'!Q$6:Q$38,SMALL('4C'!AN$6:AN$38,COUNTIF(AO$6:AO7,"4C")),0),0))&amp;" "&amp;VLOOKUP(INDEX(OFFSET('4C'!$A$6:$A$38,SMALL('4C'!AN$6:AN$38,COUNTIF(AO$6:AO7,"4C")),0),MATCH(1,OFFSET('4C'!Q$6:Q$38,SMALL('4C'!AN$6:AN$38,COUNTIF(AO$6:AO7,"4C")),0),0)),'4C'!$A$6:$B$38,2,0)&amp;" - "&amp;'4C'!$A$1,
IF(AO7="4D",INDEX(OFFSET('4D'!$A$6:$A$37,SMALL('4D'!AN$6:AN$37,COUNTIF(AO$6:AO7,"4D")),0),MATCH(1,OFFSET('4D'!Q$6:Q$37,SMALL('4D'!AN$6:AN$37,COUNTIF(AO$6:AO7,"4D")),0),0))&amp;" "&amp;VLOOKUP(INDEX(OFFSET('4D'!$A$6:$A$37,SMALL('4D'!AN$6:AN$37,COUNTIF(AO$6:AO7,"4D")),0),MATCH(1,OFFSET('4D'!Q$6:Q$37,SMALL('4D'!AN$6:AN$37,COUNTIF(AO$6:AO7,"4D")),0),0)),'4D'!$A$6:$B$37,2,0)&amp;" - "&amp;'4D'!$A$1,
IF(AO7="4E",INDEX(OFFSET('4E'!$A$6:$A$37,SMALL('4E'!AN$6:AN$37,COUNTIF(AO$6:AO7,"4E")),0),MATCH(1,OFFSET('4E'!Q$6:Q$37,SMALL('4E'!AN$6:AN$37,COUNTIF(AO$6:AO7,"4E")),0),0))&amp;" "&amp;VLOOKUP(INDEX(OFFSET('4E'!$A$6:$A$37,SMALL('4E'!AN$6:AN$37,COUNTIF(AO$6:AO7,"4E")),0),MATCH(1,OFFSET('4E'!Q$6:Q$37,SMALL('4E'!AN$6:AN$37,COUNTIF(AO$6:AO7,"4E")),0),0)),'4E'!$A$6:$B$37,2,0)&amp;" - "&amp;'4E'!$A$1,
IF(AO7="CM2",INDEX(OFFSET('CM2'!$A$6:$A$36,SMALL('CM2'!AN$6:AN$36,COUNTIF(AO$6:AO7,"CM2")),0),MATCH(1,OFFSET('CM2'!Q$6:Q$36,SMALL('CM2'!AN$6:AN$36,COUNTIF(AO$6:AO7,"CM2")),0),0))&amp;" "&amp;VLOOKUP(INDEX(OFFSET('CM2'!$A$6:$A$36,SMALL('CM2'!AN$6:AN$36,COUNTIF(AO$6:AO7,"CM2")),0),MATCH(1,OFFSET('CM2'!Q$6:Q$36,SMALL('CM2'!AN$6:AN$36,COUNTIF(AO$6:AO7,"CM2")),0),0)),'CM2'!$A$6:$B$36,2,0)&amp;" - "&amp;'CM2'!$A$1,BI7)))))))))))))))))),"")</f>
        <v/>
      </c>
      <c r="P7" s="56" t="str">
        <f ca="1">IFERROR(IF(AP7="","",IF(AP7="6A",INDEX(OFFSET('6A'!$A$6:$A$39,SMALL('6A'!AO$6:AO$39,COUNTIF(AP$6:AP7,"6A")),0),MATCH(1,OFFSET('6A'!R$6:R$39,SMALL('6A'!AO$6:AO$39,COUNTIF(AP$6:AP7,"6A")),0),0))&amp;" "&amp;VLOOKUP(INDEX(OFFSET('6A'!$A$6:$A$39,SMALL('6A'!AO$6:AO$39,COUNTIF(AP$6:AP7,"6A")),0),MATCH(1,OFFSET('6A'!R$6:R$39,SMALL('6A'!AO$6:AO$39,COUNTIF(AP$6:AP7,"6A")),0),0)),'6A'!$A$6:$B$39,2,0)&amp;" - "&amp;'6A'!$A$1,
IF(AP7="6B",INDEX(OFFSET('6B'!$A$6:$A$39,SMALL('6B'!AO$6:AO$39,COUNTIF(AP$6:AP7,"6B")),0),MATCH(1,OFFSET('6B'!R$6:R$39,SMALL('6B'!AO$6:AO$39,COUNTIF(AP$6:AP7,"6B")),0),0))&amp;" "&amp;VLOOKUP(INDEX(OFFSET('6B'!$A$6:$A$39,SMALL('6B'!AO$6:AO$39,COUNTIF(AP$6:AP7,"6B")),0),MATCH(1,OFFSET('6B'!R$6:R$39,SMALL('6B'!AO$6:AO$39,COUNTIF(AP$6:AP7,"6B")),0),0)),'6B'!$A$6:$B$39,2,0)&amp;" - "&amp;'6B'!$A$1,
IF(AP7="6C",INDEX(OFFSET('6C'!$A$6:$A$41,SMALL('6C'!AO$6:AO$41,COUNTIF(AP$6:AP7,"6C")),0),MATCH(1,OFFSET('6C'!R$6:R$41,SMALL('6C'!AO$6:AO$41,COUNTIF(AP$6:AP7,"6C")),0),0))&amp;" "&amp;VLOOKUP(INDEX(OFFSET('6C'!$A$6:$A$41,SMALL('6C'!AO$6:AO$41,COUNTIF(AP$6:AP7,"6C")),0),MATCH(1,OFFSET('6C'!R$6:R$41,SMALL('6C'!AO$6:AO$41,COUNTIF(AP$6:AP7,"6C")),0),0)),'6C'!$A$6:$B$41,2,0)&amp;" - "&amp;'6C'!$A$1,
IF(AP7="6D",INDEX(OFFSET('6D'!$A$6:$A$42,SMALL('6D'!AO$6:AO$42,COUNTIF(AP$6:AP7,"6D")),0),MATCH(1,OFFSET('6D'!R$6:R$42,SMALL('6D'!AO$6:AO$42,COUNTIF(AP$6:AP7,"6D")),0),0))&amp;" "&amp;VLOOKUP(INDEX(OFFSET('6D'!$A$6:$A$42,SMALL('6D'!AO$6:AO$42,COUNTIF(AP$6:AP7,"6D")),0),MATCH(1,OFFSET('6D'!R$6:R$42,SMALL('6D'!AO$6:AO$42,COUNTIF(AP$6:AP7,"6D")),0),0)),'6D'!$A$6:$B$42,2,0)&amp;" - "&amp;'6D'!$A$1,
IF(AP7="6E",INDEX(OFFSET('6E'!$A$6:$A$40,SMALL('6E'!AO$6:AO$40,COUNTIF(AP$6:AP7,"6E")),0),MATCH(1,OFFSET('6E'!R$6:R$40,SMALL('6E'!AO$6:AO$40,COUNTIF(AP$6:AP7,"6E")),0),0))&amp;" "&amp;VLOOKUP(INDEX(OFFSET('6E'!$A$6:$A$40,SMALL('6E'!AO$6:AO$40,COUNTIF(AP$6:AP7,"6E")),0),MATCH(1,OFFSET('6E'!R$6:R$40,SMALL('6E'!AO$6:AO$40,COUNTIF(AP$6:AP7,"6E")),0),0)),'6E'!$A$6:$B$40,2,0)&amp;" - "&amp;'6E'!$A$1,
IF(AP7="5A",INDEX(OFFSET('5A'!$A$6:$A$41,SMALL('5A'!AO$6:AO$41,COUNTIF(AP$6:AP7,"5A")),0),MATCH(1,OFFSET('5A'!R$6:R$41,SMALL('5A'!AO$6:AO$41,COUNTIF(AP$6:AP7,"5A")),0),0))&amp;" "&amp;VLOOKUP(INDEX(OFFSET('5A'!$A$6:$A$41,SMALL('5A'!AO$6:AO$41,COUNTIF(AP$6:AP7,"5A")),0),MATCH(1,OFFSET('5A'!R$6:R$41,SMALL('5A'!AO$6:AO$41,COUNTIF(AP$6:AP7,"5A")),0),0)),'5A'!$A$6:$B$41,2,0)&amp;" - "&amp;'5A'!$A$1,
IF(AP7="5B",INDEX(OFFSET('5B'!$A$6:$A$39,SMALL('5B'!AO$6:AO$39,COUNTIF(AP$6:AP7,"5B")),0),MATCH(1,OFFSET('5B'!R$6:R$39,SMALL('5B'!AO$6:AO$39,COUNTIF(AP$6:AP7,"5B")),0),0))&amp;" "&amp;VLOOKUP(INDEX(OFFSET('5B'!$A$6:$A$39,SMALL('5B'!AO$6:AO$39,COUNTIF(AP$6:AP7,"5B")),0),MATCH(1,OFFSET('5B'!R$6:R$39,SMALL('5B'!AO$6:AO$39,COUNTIF(AP$6:AP7,"5B")),0),0)),'5B'!$A$6:$B$39,2,0)&amp;" - "&amp;'5B'!$A$1,
IF(AP7="5C",INDEX(OFFSET('5C'!$A$6:$A$39,SMALL('5C'!AO$6:AO$39,COUNTIF(AP$6:AP7,"5C")),0),MATCH(1,OFFSET('5C'!R$6:R$39,SMALL('5C'!AO$6:AO$39,COUNTIF(AP$6:AP7,"5C")),0),0))&amp;" "&amp;VLOOKUP(INDEX(OFFSET('5C'!$A$6:$A$39,SMALL('5C'!AO$6:AO$39,COUNTIF(AP$6:AP7,"5C")),0),MATCH(1,OFFSET('5C'!R$6:R$39,SMALL('5C'!AO$6:AO$39,COUNTIF(AP$6:AP7,"5C")),0),0)),'5C'!$A$6:$B$39,2,0)&amp;" - "&amp;'5C'!$A$1,
IF(AP7="5D",INDEX(OFFSET('5D'!$A$6:$A$41,SMALL('5D'!AO$6:AO$41,COUNTIF(AP$6:AP7,"5D")),0),MATCH(1,OFFSET('5D'!R$6:R$41,SMALL('5D'!AO$6:AO$41,COUNTIF(AP$6:AP7,"5D")),0),0))&amp;" "&amp;VLOOKUP(INDEX(OFFSET('5D'!$A$6:$A$41,SMALL('5D'!AO$6:AO$41,COUNTIF(AP$6:AP7,"5D")),0),MATCH(1,OFFSET('5D'!R$6:R$41,SMALL('5D'!AO$6:AO$41,COUNTIF(AP$6:AP7,"5D")),0),0)),'5D'!$A$6:$B$41,2,0)&amp;" - "&amp;'5D'!$A$1,
IF(AP7="5E",INDEX(OFFSET('5E'!$A$6:$A$40,SMALL('5E'!AO$6:AO$40,COUNTIF(AP$6:AP7,"5E")),0),MATCH(1,OFFSET('5E'!R$6:R$40,SMALL('5E'!AO$6:AO$40,COUNTIF(AP$6:AP7,"5E")),0),0))&amp;" "&amp;VLOOKUP(INDEX(OFFSET('5E'!$A$6:$A$40,SMALL('5E'!AO$6:AO$40,COUNTIF(AP$6:AP7,"5E")),0),MATCH(1,OFFSET('5E'!R$6:R$40,SMALL('5E'!AO$6:AO$40,COUNTIF(AP$6:AP7,"5E")),0),0)),'5E'!$A$6:$B$40,2,0)&amp;" - "&amp;'5E'!$A$1,
IF(AP7="5F",INDEX(OFFSET('5F'!$A$6:$A$40,SMALL('5F'!AO$6:AO$40,COUNTIF(AP$6:AP7,"5F")),0),MATCH(1,OFFSET('5F'!R$6:R$40,SMALL('5F'!AO$6:AO$40,COUNTIF(AP$6:AP7,"5F")),0),0))&amp;" "&amp;VLOOKUP(INDEX(OFFSET('5F'!$A$6:$A$40,SMALL('5F'!AO$6:AO$40,COUNTIF(AP$6:AP7,"5F")),0),MATCH(1,OFFSET('5F'!R$6:R$40,SMALL('5F'!AO$6:AO$40,COUNTIF(AP$6:AP7,"5F")),0),0)),'5F'!$A$6:$B$40,2,0)&amp;" - "&amp;'5F'!$A$1,
IF(AP7="4A",INDEX(OFFSET('4A'!$A$6:$A$38,SMALL('4A'!AO$6:AO$38,COUNTIF(AP$6:AP7,"4A")),0),MATCH(1,OFFSET('4A'!R$6:R$38,SMALL('4A'!AO$6:AO$38,COUNTIF(AP$6:AP7,"4A")),0),0))&amp;" "&amp;VLOOKUP(INDEX(OFFSET('4A'!$A$6:$A$38,SMALL('4A'!AO$6:AO$38,COUNTIF(AP$6:AP7,"4A")),0),MATCH(1,OFFSET('4A'!R$6:R$38,SMALL('4A'!AO$6:AO$38,COUNTIF(AP$6:AP7,"4A")),0),0)),'4A'!$A$6:$B$38,2,0)&amp;" - "&amp;'4A'!$A$1,
IF(AP7="4B",INDEX(OFFSET('4B'!$A$6:$A$37,SMALL('4B'!AO$6:AO$37,COUNTIF(AP$6:AP7,"4B")),0),MATCH(1,OFFSET('4B'!R$6:R$37,SMALL('4B'!AO$6:AO$37,COUNTIF(AP$6:AP7,"4B")),0),0))&amp;" "&amp;VLOOKUP(INDEX(OFFSET('4B'!$A$6:$A$37,SMALL('4B'!AO$6:AO$37,COUNTIF(AP$6:AP7,"4B")),0),MATCH(1,OFFSET('4B'!R$6:R$37,SMALL('4B'!AO$6:AO$37,COUNTIF(AP$6:AP7,"4B")),0),0)),'4B'!$A$6:$B$37,2,0)&amp;" - "&amp;'4B'!$A$1,
IF(AP7="4C",INDEX(OFFSET('4C'!$A$6:$A$38,SMALL('4C'!AO$6:AO$38,COUNTIF(AP$6:AP7,"4C")),0),MATCH(1,OFFSET('4C'!R$6:R$38,SMALL('4C'!AO$6:AO$38,COUNTIF(AP$6:AP7,"4C")),0),0))&amp;" "&amp;VLOOKUP(INDEX(OFFSET('4C'!$A$6:$A$38,SMALL('4C'!AO$6:AO$38,COUNTIF(AP$6:AP7,"4C")),0),MATCH(1,OFFSET('4C'!R$6:R$38,SMALL('4C'!AO$6:AO$38,COUNTIF(AP$6:AP7,"4C")),0),0)),'4C'!$A$6:$B$38,2,0)&amp;" - "&amp;'4C'!$A$1,
IF(AP7="4D",INDEX(OFFSET('4D'!$A$6:$A$37,SMALL('4D'!AO$6:AO$37,COUNTIF(AP$6:AP7,"4D")),0),MATCH(1,OFFSET('4D'!R$6:R$37,SMALL('4D'!AO$6:AO$37,COUNTIF(AP$6:AP7,"4D")),0),0))&amp;" "&amp;VLOOKUP(INDEX(OFFSET('4D'!$A$6:$A$37,SMALL('4D'!AO$6:AO$37,COUNTIF(AP$6:AP7,"4D")),0),MATCH(1,OFFSET('4D'!R$6:R$37,SMALL('4D'!AO$6:AO$37,COUNTIF(AP$6:AP7,"4D")),0),0)),'4D'!$A$6:$B$37,2,0)&amp;" - "&amp;'4D'!$A$1,
IF(AP7="4E",INDEX(OFFSET('4E'!$A$6:$A$37,SMALL('4E'!AO$6:AO$37,COUNTIF(AP$6:AP7,"4E")),0),MATCH(1,OFFSET('4E'!R$6:R$37,SMALL('4E'!AO$6:AO$37,COUNTIF(AP$6:AP7,"4E")),0),0))&amp;" "&amp;VLOOKUP(INDEX(OFFSET('4E'!$A$6:$A$37,SMALL('4E'!AO$6:AO$37,COUNTIF(AP$6:AP7,"4E")),0),MATCH(1,OFFSET('4E'!R$6:R$37,SMALL('4E'!AO$6:AO$37,COUNTIF(AP$6:AP7,"4E")),0),0)),'4E'!$A$6:$B$37,2,0)&amp;" - "&amp;'4E'!$A$1,
IF(AP7="CM2",INDEX(OFFSET('CM2'!$A$6:$A$36,SMALL('CM2'!AO$6:AO$36,COUNTIF(AP$6:AP7,"CM2")),0),MATCH(1,OFFSET('CM2'!R$6:R$36,SMALL('CM2'!AO$6:AO$36,COUNTIF(AP$6:AP7,"CM2")),0),0))&amp;" "&amp;VLOOKUP(INDEX(OFFSET('CM2'!$A$6:$A$36,SMALL('CM2'!AO$6:AO$36,COUNTIF(AP$6:AP7,"CM2")),0),MATCH(1,OFFSET('CM2'!R$6:R$36,SMALL('CM2'!AO$6:AO$36,COUNTIF(AP$6:AP7,"CM2")),0),0)),'CM2'!$A$6:$B$36,2,0)&amp;" - "&amp;'CM2'!$A$1,BJ7)))))))))))))))))),"")</f>
        <v/>
      </c>
      <c r="Q7" s="65" t="str">
        <f ca="1">IFERROR(IF(AQ7="","",IF(AQ7="6A",INDEX(OFFSET('6A'!$A$6:$A$39,SMALL('6A'!AP$6:AP$39,COUNTIF(AQ$6:AQ7,"6A")),0),MATCH(1,OFFSET('6A'!S$6:S$39,SMALL('6A'!AP$6:AP$39,COUNTIF(AQ$6:AQ7,"6A")),0),0))&amp;" "&amp;VLOOKUP(INDEX(OFFSET('6A'!$A$6:$A$39,SMALL('6A'!AP$6:AP$39,COUNTIF(AQ$6:AQ7,"6A")),0),MATCH(1,OFFSET('6A'!S$6:S$39,SMALL('6A'!AP$6:AP$39,COUNTIF(AQ$6:AQ7,"6A")),0),0)),'6A'!$A$6:$B$39,2,0)&amp;" - "&amp;'6A'!$A$1,
IF(AQ7="6B",INDEX(OFFSET('6B'!$A$6:$A$39,SMALL('6B'!AP$6:AP$39,COUNTIF(AQ$6:AQ7,"6B")),0),MATCH(1,OFFSET('6B'!S$6:S$39,SMALL('6B'!AP$6:AP$39,COUNTIF(AQ$6:AQ7,"6B")),0),0))&amp;" "&amp;VLOOKUP(INDEX(OFFSET('6B'!$A$6:$A$39,SMALL('6B'!AP$6:AP$39,COUNTIF(AQ$6:AQ7,"6B")),0),MATCH(1,OFFSET('6B'!S$6:S$39,SMALL('6B'!AP$6:AP$39,COUNTIF(AQ$6:AQ7,"6B")),0),0)),'6B'!$A$6:$B$39,2,0)&amp;" - "&amp;'6B'!$A$1,
IF(AQ7="6C",INDEX(OFFSET('6C'!$A$6:$A$41,SMALL('6C'!AP$6:AP$41,COUNTIF(AQ$6:AQ7,"6C")),0),MATCH(1,OFFSET('6C'!S$6:S$41,SMALL('6C'!AP$6:AP$41,COUNTIF(AQ$6:AQ7,"6C")),0),0))&amp;" "&amp;VLOOKUP(INDEX(OFFSET('6C'!$A$6:$A$41,SMALL('6C'!AP$6:AP$41,COUNTIF(AQ$6:AQ7,"6C")),0),MATCH(1,OFFSET('6C'!S$6:S$41,SMALL('6C'!AP$6:AP$41,COUNTIF(AQ$6:AQ7,"6C")),0),0)),'6C'!$A$6:$B$41,2,0)&amp;" - "&amp;'6C'!$A$1,
IF(AQ7="6D",INDEX(OFFSET('6D'!$A$6:$A$42,SMALL('6D'!AP$6:AP$42,COUNTIF(AQ$6:AQ7,"6D")),0),MATCH(1,OFFSET('6D'!S$6:S$42,SMALL('6D'!AP$6:AP$42,COUNTIF(AQ$6:AQ7,"6D")),0),0))&amp;" "&amp;VLOOKUP(INDEX(OFFSET('6D'!$A$6:$A$42,SMALL('6D'!AP$6:AP$42,COUNTIF(AQ$6:AQ7,"6D")),0),MATCH(1,OFFSET('6D'!S$6:S$42,SMALL('6D'!AP$6:AP$42,COUNTIF(AQ$6:AQ7,"6D")),0),0)),'6D'!$A$6:$B$42,2,0)&amp;" - "&amp;'6D'!$A$1,
IF(AQ7="6E",INDEX(OFFSET('6E'!$A$6:$A$40,SMALL('6E'!AP$6:AP$40,COUNTIF(AQ$6:AQ7,"6E")),0),MATCH(1,OFFSET('6E'!S$6:S$40,SMALL('6E'!AP$6:AP$40,COUNTIF(AQ$6:AQ7,"6E")),0),0))&amp;" "&amp;VLOOKUP(INDEX(OFFSET('6E'!$A$6:$A$40,SMALL('6E'!AP$6:AP$40,COUNTIF(AQ$6:AQ7,"6E")),0),MATCH(1,OFFSET('6E'!S$6:S$40,SMALL('6E'!AP$6:AP$40,COUNTIF(AQ$6:AQ7,"6E")),0),0)),'6E'!$A$6:$B$40,2,0)&amp;" - "&amp;'6E'!$A$1,
IF(AQ7="5A",INDEX(OFFSET('5A'!$A$6:$A$41,SMALL('5A'!AP$6:AP$41,COUNTIF(AQ$6:AQ7,"5A")),0),MATCH(1,OFFSET('5A'!S$6:S$41,SMALL('5A'!AP$6:AP$41,COUNTIF(AQ$6:AQ7,"5A")),0),0))&amp;" "&amp;VLOOKUP(INDEX(OFFSET('5A'!$A$6:$A$41,SMALL('5A'!AP$6:AP$41,COUNTIF(AQ$6:AQ7,"5A")),0),MATCH(1,OFFSET('5A'!S$6:S$41,SMALL('5A'!AP$6:AP$41,COUNTIF(AQ$6:AQ7,"5A")),0),0)),'5A'!$A$6:$B$41,2,0)&amp;" - "&amp;'5A'!$A$1,
IF(AQ7="5B",INDEX(OFFSET('5B'!$A$6:$A$39,SMALL('5B'!AP$6:AP$39,COUNTIF(AQ$6:AQ7,"5B")),0),MATCH(1,OFFSET('5B'!S$6:S$39,SMALL('5B'!AP$6:AP$39,COUNTIF(AQ$6:AQ7,"5B")),0),0))&amp;" "&amp;VLOOKUP(INDEX(OFFSET('5B'!$A$6:$A$39,SMALL('5B'!AP$6:AP$39,COUNTIF(AQ$6:AQ7,"5B")),0),MATCH(1,OFFSET('5B'!S$6:S$39,SMALL('5B'!AP$6:AP$39,COUNTIF(AQ$6:AQ7,"5B")),0),0)),'5B'!$A$6:$B$39,2,0)&amp;" - "&amp;'5B'!$A$1,
IF(AQ7="5C",INDEX(OFFSET('5C'!$A$6:$A$39,SMALL('5C'!AP$6:AP$39,COUNTIF(AQ$6:AQ7,"5C")),0),MATCH(1,OFFSET('5C'!S$6:S$39,SMALL('5C'!AP$6:AP$39,COUNTIF(AQ$6:AQ7,"5C")),0),0))&amp;" "&amp;VLOOKUP(INDEX(OFFSET('5C'!$A$6:$A$39,SMALL('5C'!AP$6:AP$39,COUNTIF(AQ$6:AQ7,"5C")),0),MATCH(1,OFFSET('5C'!S$6:S$39,SMALL('5C'!AP$6:AP$39,COUNTIF(AQ$6:AQ7,"5C")),0),0)),'5C'!$A$6:$B$39,2,0)&amp;" - "&amp;'5C'!$A$1,
IF(AQ7="5D",INDEX(OFFSET('5D'!$A$6:$A$41,SMALL('5D'!AP$6:AP$41,COUNTIF(AQ$6:AQ7,"5D")),0),MATCH(1,OFFSET('5D'!S$6:S$41,SMALL('5D'!AP$6:AP$41,COUNTIF(AQ$6:AQ7,"5D")),0),0))&amp;" "&amp;VLOOKUP(INDEX(OFFSET('5D'!$A$6:$A$41,SMALL('5D'!AP$6:AP$41,COUNTIF(AQ$6:AQ7,"5D")),0),MATCH(1,OFFSET('5D'!S$6:S$41,SMALL('5D'!AP$6:AP$41,COUNTIF(AQ$6:AQ7,"5D")),0),0)),'5D'!$A$6:$B$41,2,0)&amp;" - "&amp;'5D'!$A$1,
IF(AQ7="5E",INDEX(OFFSET('5E'!$A$6:$A$40,SMALL('5E'!AP$6:AP$40,COUNTIF(AQ$6:AQ7,"5E")),0),MATCH(1,OFFSET('5E'!S$6:S$40,SMALL('5E'!AP$6:AP$40,COUNTIF(AQ$6:AQ7,"5E")),0),0))&amp;" "&amp;VLOOKUP(INDEX(OFFSET('5E'!$A$6:$A$40,SMALL('5E'!AP$6:AP$40,COUNTIF(AQ$6:AQ7,"5E")),0),MATCH(1,OFFSET('5E'!S$6:S$40,SMALL('5E'!AP$6:AP$40,COUNTIF(AQ$6:AQ7,"5E")),0),0)),'5E'!$A$6:$B$40,2,0)&amp;" - "&amp;'5E'!$A$1,
IF(AQ7="5F",INDEX(OFFSET('5F'!$A$6:$A$40,SMALL('5F'!AP$6:AP$40,COUNTIF(AQ$6:AQ7,"5F")),0),MATCH(1,OFFSET('5F'!S$6:S$40,SMALL('5F'!AP$6:AP$40,COUNTIF(AQ$6:AQ7,"5F")),0),0))&amp;" "&amp;VLOOKUP(INDEX(OFFSET('5F'!$A$6:$A$40,SMALL('5F'!AP$6:AP$40,COUNTIF(AQ$6:AQ7,"5F")),0),MATCH(1,OFFSET('5F'!S$6:S$40,SMALL('5F'!AP$6:AP$40,COUNTIF(AQ$6:AQ7,"5F")),0),0)),'5F'!$A$6:$B$40,2,0)&amp;" - "&amp;'5F'!$A$1,
IF(AQ7="4A",INDEX(OFFSET('4A'!$A$6:$A$38,SMALL('4A'!AP$6:AP$38,COUNTIF(AQ$6:AQ7,"4A")),0),MATCH(1,OFFSET('4A'!S$6:S$38,SMALL('4A'!AP$6:AP$38,COUNTIF(AQ$6:AQ7,"4A")),0),0))&amp;" "&amp;VLOOKUP(INDEX(OFFSET('4A'!$A$6:$A$38,SMALL('4A'!AP$6:AP$38,COUNTIF(AQ$6:AQ7,"4A")),0),MATCH(1,OFFSET('4A'!S$6:S$38,SMALL('4A'!AP$6:AP$38,COUNTIF(AQ$6:AQ7,"4A")),0),0)),'4A'!$A$6:$B$38,2,0)&amp;" - "&amp;'4A'!$A$1,
IF(AQ7="4B",INDEX(OFFSET('4B'!$A$6:$A$37,SMALL('4B'!AP$6:AP$37,COUNTIF(AQ$6:AQ7,"4B")),0),MATCH(1,OFFSET('4B'!S$6:S$37,SMALL('4B'!AP$6:AP$37,COUNTIF(AQ$6:AQ7,"4B")),0),0))&amp;" "&amp;VLOOKUP(INDEX(OFFSET('4B'!$A$6:$A$37,SMALL('4B'!AP$6:AP$37,COUNTIF(AQ$6:AQ7,"4B")),0),MATCH(1,OFFSET('4B'!S$6:S$37,SMALL('4B'!AP$6:AP$37,COUNTIF(AQ$6:AQ7,"4B")),0),0)),'4B'!$A$6:$B$37,2,0)&amp;" - "&amp;'4B'!$A$1,
IF(AQ7="4C",INDEX(OFFSET('4C'!$A$6:$A$38,SMALL('4C'!AP$6:AP$38,COUNTIF(AQ$6:AQ7,"4C")),0),MATCH(1,OFFSET('4C'!S$6:S$38,SMALL('4C'!AP$6:AP$38,COUNTIF(AQ$6:AQ7,"4C")),0),0))&amp;" "&amp;VLOOKUP(INDEX(OFFSET('4C'!$A$6:$A$38,SMALL('4C'!AP$6:AP$38,COUNTIF(AQ$6:AQ7,"4C")),0),MATCH(1,OFFSET('4C'!S$6:S$38,SMALL('4C'!AP$6:AP$38,COUNTIF(AQ$6:AQ7,"4C")),0),0)),'4C'!$A$6:$B$38,2,0)&amp;" - "&amp;'4C'!$A$1,
IF(AQ7="4D",INDEX(OFFSET('4D'!$A$6:$A$37,SMALL('4D'!AP$6:AP$37,COUNTIF(AQ$6:AQ7,"4D")),0),MATCH(1,OFFSET('4D'!S$6:S$37,SMALL('4D'!AP$6:AP$37,COUNTIF(AQ$6:AQ7,"4D")),0),0))&amp;" "&amp;VLOOKUP(INDEX(OFFSET('4D'!$A$6:$A$37,SMALL('4D'!AP$6:AP$37,COUNTIF(AQ$6:AQ7,"4D")),0),MATCH(1,OFFSET('4D'!S$6:S$37,SMALL('4D'!AP$6:AP$37,COUNTIF(AQ$6:AQ7,"4D")),0),0)),'4D'!$A$6:$B$37,2,0)&amp;" - "&amp;'4D'!$A$1,
IF(AQ7="4E",INDEX(OFFSET('4E'!$A$6:$A$37,SMALL('4E'!AP$6:AP$37,COUNTIF(AQ$6:AQ7,"4E")),0),MATCH(1,OFFSET('4E'!S$6:S$37,SMALL('4E'!AP$6:AP$37,COUNTIF(AQ$6:AQ7,"4E")),0),0))&amp;" "&amp;VLOOKUP(INDEX(OFFSET('4E'!$A$6:$A$37,SMALL('4E'!AP$6:AP$37,COUNTIF(AQ$6:AQ7,"4E")),0),MATCH(1,OFFSET('4E'!S$6:S$37,SMALL('4E'!AP$6:AP$37,COUNTIF(AQ$6:AQ7,"4E")),0),0)),'4E'!$A$6:$B$37,2,0)&amp;" - "&amp;'4E'!$A$1,
IF(AQ7="CM2",INDEX(OFFSET('CM2'!$A$6:$A$36,SMALL('CM2'!AP$6:AP$36,COUNTIF(AQ$6:AQ7,"CM2")),0),MATCH(1,OFFSET('CM2'!S$6:S$36,SMALL('CM2'!AP$6:AP$36,COUNTIF(AQ$6:AQ7,"CM2")),0),0))&amp;" "&amp;VLOOKUP(INDEX(OFFSET('CM2'!$A$6:$A$36,SMALL('CM2'!AP$6:AP$36,COUNTIF(AQ$6:AQ7,"CM2")),0),MATCH(1,OFFSET('CM2'!S$6:S$36,SMALL('CM2'!AP$6:AP$36,COUNTIF(AQ$6:AQ7,"CM2")),0),0)),'CM2'!$A$6:$B$36,2,0)&amp;" - "&amp;'CM2'!$A$1,BK7)))))))))))))))))),"")</f>
        <v/>
      </c>
      <c r="R7" s="39" t="str">
        <f ca="1">IFERROR(IF(AR7="","",IF(AR7="6A",INDEX(OFFSET('6A'!$A$6:$A$39,SMALL('6A'!AQ$6:AQ$39,COUNTIF(AR$6:AR7,"6A")),0),MATCH(1,OFFSET('6A'!T$6:T$39,SMALL('6A'!AQ$6:AQ$39,COUNTIF(AR$6:AR7,"6A")),0),0))&amp;" "&amp;VLOOKUP(INDEX(OFFSET('6A'!$A$6:$A$39,SMALL('6A'!AQ$6:AQ$39,COUNTIF(AR$6:AR7,"6A")),0),MATCH(1,OFFSET('6A'!T$6:T$39,SMALL('6A'!AQ$6:AQ$39,COUNTIF(AR$6:AR7,"6A")),0),0)),'6A'!$A$6:$B$39,2,0)&amp;" - "&amp;'6A'!$A$1,
IF(AR7="6B",INDEX(OFFSET('6B'!$A$6:$A$39,SMALL('6B'!AQ$6:AQ$39,COUNTIF(AR$6:AR7,"6B")),0),MATCH(1,OFFSET('6B'!T$6:T$39,SMALL('6B'!AQ$6:AQ$39,COUNTIF(AR$6:AR7,"6B")),0),0))&amp;" "&amp;VLOOKUP(INDEX(OFFSET('6B'!$A$6:$A$39,SMALL('6B'!AQ$6:AQ$39,COUNTIF(AR$6:AR7,"6B")),0),MATCH(1,OFFSET('6B'!T$6:T$39,SMALL('6B'!AQ$6:AQ$39,COUNTIF(AR$6:AR7,"6B")),0),0)),'6B'!$A$6:$B$39,2,0)&amp;" - "&amp;'6B'!$A$1,
IF(AR7="6C",INDEX(OFFSET('6C'!$A$6:$A$41,SMALL('6C'!AQ$6:AQ$41,COUNTIF(AR$6:AR7,"6C")),0),MATCH(1,OFFSET('6C'!T$6:T$41,SMALL('6C'!AQ$6:AQ$41,COUNTIF(AR$6:AR7,"6C")),0),0))&amp;" "&amp;VLOOKUP(INDEX(OFFSET('6C'!$A$6:$A$41,SMALL('6C'!AQ$6:AQ$41,COUNTIF(AR$6:AR7,"6C")),0),MATCH(1,OFFSET('6C'!T$6:T$41,SMALL('6C'!AQ$6:AQ$41,COUNTIF(AR$6:AR7,"6C")),0),0)),'6C'!$A$6:$B$41,2,0)&amp;" - "&amp;'6C'!$A$1,
IF(AR7="6D",INDEX(OFFSET('6D'!$A$6:$A$42,SMALL('6D'!AQ$6:AQ$42,COUNTIF(AR$6:AR7,"6D")),0),MATCH(1,OFFSET('6D'!T$6:T$42,SMALL('6D'!AQ$6:AQ$42,COUNTIF(AR$6:AR7,"6D")),0),0))&amp;" "&amp;VLOOKUP(INDEX(OFFSET('6D'!$A$6:$A$42,SMALL('6D'!AQ$6:AQ$42,COUNTIF(AR$6:AR7,"6D")),0),MATCH(1,OFFSET('6D'!T$6:T$42,SMALL('6D'!AQ$6:AQ$42,COUNTIF(AR$6:AR7,"6D")),0),0)),'6D'!$A$6:$B$42,2,0)&amp;" - "&amp;'6D'!$A$1,
IF(AR7="6E",INDEX(OFFSET('6E'!$A$6:$A$40,SMALL('6E'!AQ$6:AQ$40,COUNTIF(AR$6:AR7,"6E")),0),MATCH(1,OFFSET('6E'!T$6:T$40,SMALL('6E'!AQ$6:AQ$40,COUNTIF(AR$6:AR7,"6E")),0),0))&amp;" "&amp;VLOOKUP(INDEX(OFFSET('6E'!$A$6:$A$40,SMALL('6E'!AQ$6:AQ$40,COUNTIF(AR$6:AR7,"6E")),0),MATCH(1,OFFSET('6E'!T$6:T$40,SMALL('6E'!AQ$6:AQ$40,COUNTIF(AR$6:AR7,"6E")),0),0)),'6E'!$A$6:$B$40,2,0)&amp;" - "&amp;'6E'!$A$1,
IF(AR7="5A",INDEX(OFFSET('5A'!$A$6:$A$41,SMALL('5A'!AQ$6:AQ$41,COUNTIF(AR$6:AR7,"5A")),0),MATCH(1,OFFSET('5A'!T$6:T$41,SMALL('5A'!AQ$6:AQ$41,COUNTIF(AR$6:AR7,"5A")),0),0))&amp;" "&amp;VLOOKUP(INDEX(OFFSET('5A'!$A$6:$A$41,SMALL('5A'!AQ$6:AQ$41,COUNTIF(AR$6:AR7,"5A")),0),MATCH(1,OFFSET('5A'!T$6:T$41,SMALL('5A'!AQ$6:AQ$41,COUNTIF(AR$6:AR7,"5A")),0),0)),'5A'!$A$6:$B$41,2,0)&amp;" - "&amp;'5A'!$A$1,
IF(AR7="5B",INDEX(OFFSET('5B'!$A$6:$A$39,SMALL('5B'!AQ$6:AQ$39,COUNTIF(AR$6:AR7,"5B")),0),MATCH(1,OFFSET('5B'!T$6:T$39,SMALL('5B'!AQ$6:AQ$39,COUNTIF(AR$6:AR7,"5B")),0),0))&amp;" "&amp;VLOOKUP(INDEX(OFFSET('5B'!$A$6:$A$39,SMALL('5B'!AQ$6:AQ$39,COUNTIF(AR$6:AR7,"5B")),0),MATCH(1,OFFSET('5B'!T$6:T$39,SMALL('5B'!AQ$6:AQ$39,COUNTIF(AR$6:AR7,"5B")),0),0)),'5B'!$A$6:$B$39,2,0)&amp;" - "&amp;'5B'!$A$1,
IF(AR7="5C",INDEX(OFFSET('5C'!$A$6:$A$39,SMALL('5C'!AQ$6:AQ$39,COUNTIF(AR$6:AR7,"5C")),0),MATCH(1,OFFSET('5C'!T$6:T$39,SMALL('5C'!AQ$6:AQ$39,COUNTIF(AR$6:AR7,"5C")),0),0))&amp;" "&amp;VLOOKUP(INDEX(OFFSET('5C'!$A$6:$A$39,SMALL('5C'!AQ$6:AQ$39,COUNTIF(AR$6:AR7,"5C")),0),MATCH(1,OFFSET('5C'!T$6:T$39,SMALL('5C'!AQ$6:AQ$39,COUNTIF(AR$6:AR7,"5C")),0),0)),'5C'!$A$6:$B$39,2,0)&amp;" - "&amp;'5C'!$A$1,
IF(AR7="5D",INDEX(OFFSET('5D'!$A$6:$A$41,SMALL('5D'!AQ$6:AQ$41,COUNTIF(AR$6:AR7,"5D")),0),MATCH(1,OFFSET('5D'!T$6:T$41,SMALL('5D'!AQ$6:AQ$41,COUNTIF(AR$6:AR7,"5D")),0),0))&amp;" "&amp;VLOOKUP(INDEX(OFFSET('5D'!$A$6:$A$41,SMALL('5D'!AQ$6:AQ$41,COUNTIF(AR$6:AR7,"5D")),0),MATCH(1,OFFSET('5D'!T$6:T$41,SMALL('5D'!AQ$6:AQ$41,COUNTIF(AR$6:AR7,"5D")),0),0)),'5D'!$A$6:$B$41,2,0)&amp;" - "&amp;'5D'!$A$1,
IF(AR7="5E",INDEX(OFFSET('5E'!$A$6:$A$40,SMALL('5E'!AQ$6:AQ$40,COUNTIF(AR$6:AR7,"5E")),0),MATCH(1,OFFSET('5E'!T$6:T$40,SMALL('5E'!AQ$6:AQ$40,COUNTIF(AR$6:AR7,"5E")),0),0))&amp;" "&amp;VLOOKUP(INDEX(OFFSET('5E'!$A$6:$A$40,SMALL('5E'!AQ$6:AQ$40,COUNTIF(AR$6:AR7,"5E")),0),MATCH(1,OFFSET('5E'!T$6:T$40,SMALL('5E'!AQ$6:AQ$40,COUNTIF(AR$6:AR7,"5E")),0),0)),'5E'!$A$6:$B$40,2,0)&amp;" - "&amp;'5E'!$A$1,
IF(AR7="5F",INDEX(OFFSET('5F'!$A$6:$A$40,SMALL('5F'!AQ$6:AQ$40,COUNTIF(AR$6:AR7,"5F")),0),MATCH(1,OFFSET('5F'!T$6:T$40,SMALL('5F'!AQ$6:AQ$40,COUNTIF(AR$6:AR7,"5F")),0),0))&amp;" "&amp;VLOOKUP(INDEX(OFFSET('5F'!$A$6:$A$40,SMALL('5F'!AQ$6:AQ$40,COUNTIF(AR$6:AR7,"5F")),0),MATCH(1,OFFSET('5F'!T$6:T$40,SMALL('5F'!AQ$6:AQ$40,COUNTIF(AR$6:AR7,"5F")),0),0)),'5F'!$A$6:$B$40,2,0)&amp;" - "&amp;'5F'!$A$1,
IF(AR7="4A",INDEX(OFFSET('4A'!$A$6:$A$38,SMALL('4A'!AQ$6:AQ$38,COUNTIF(AR$6:AR7,"4A")),0),MATCH(1,OFFSET('4A'!T$6:T$38,SMALL('4A'!AQ$6:AQ$38,COUNTIF(AR$6:AR7,"4A")),0),0))&amp;" "&amp;VLOOKUP(INDEX(OFFSET('4A'!$A$6:$A$38,SMALL('4A'!AQ$6:AQ$38,COUNTIF(AR$6:AR7,"4A")),0),MATCH(1,OFFSET('4A'!T$6:T$38,SMALL('4A'!AQ$6:AQ$38,COUNTIF(AR$6:AR7,"4A")),0),0)),'4A'!$A$6:$B$38,2,0)&amp;" - "&amp;'4A'!$A$1,
IF(AR7="4B",INDEX(OFFSET('4B'!$A$6:$A$37,SMALL('4B'!AQ$6:AQ$37,COUNTIF(AR$6:AR7,"4B")),0),MATCH(1,OFFSET('4B'!T$6:T$37,SMALL('4B'!AQ$6:AQ$37,COUNTIF(AR$6:AR7,"4B")),0),0))&amp;" "&amp;VLOOKUP(INDEX(OFFSET('4B'!$A$6:$A$37,SMALL('4B'!AQ$6:AQ$37,COUNTIF(AR$6:AR7,"4B")),0),MATCH(1,OFFSET('4B'!T$6:T$37,SMALL('4B'!AQ$6:AQ$37,COUNTIF(AR$6:AR7,"4B")),0),0)),'4B'!$A$6:$B$37,2,0)&amp;" - "&amp;'4B'!$A$1,
IF(AR7="4C",INDEX(OFFSET('4C'!$A$6:$A$38,SMALL('4C'!AQ$6:AQ$38,COUNTIF(AR$6:AR7,"4C")),0),MATCH(1,OFFSET('4C'!T$6:T$38,SMALL('4C'!AQ$6:AQ$38,COUNTIF(AR$6:AR7,"4C")),0),0))&amp;" "&amp;VLOOKUP(INDEX(OFFSET('4C'!$A$6:$A$38,SMALL('4C'!AQ$6:AQ$38,COUNTIF(AR$6:AR7,"4C")),0),MATCH(1,OFFSET('4C'!T$6:T$38,SMALL('4C'!AQ$6:AQ$38,COUNTIF(AR$6:AR7,"4C")),0),0)),'4C'!$A$6:$B$38,2,0)&amp;" - "&amp;'4C'!$A$1,
IF(AR7="4D",INDEX(OFFSET('4D'!$A$6:$A$37,SMALL('4D'!AQ$6:AQ$37,COUNTIF(AR$6:AR7,"4D")),0),MATCH(1,OFFSET('4D'!T$6:T$37,SMALL('4D'!AQ$6:AQ$37,COUNTIF(AR$6:AR7,"4D")),0),0))&amp;" "&amp;VLOOKUP(INDEX(OFFSET('4D'!$A$6:$A$37,SMALL('4D'!AQ$6:AQ$37,COUNTIF(AR$6:AR7,"4D")),0),MATCH(1,OFFSET('4D'!T$6:T$37,SMALL('4D'!AQ$6:AQ$37,COUNTIF(AR$6:AR7,"4D")),0),0)),'4D'!$A$6:$B$37,2,0)&amp;" - "&amp;'4D'!$A$1,
IF(AR7="4E",INDEX(OFFSET('4E'!$A$6:$A$37,SMALL('4E'!AQ$6:AQ$37,COUNTIF(AR$6:AR7,"4E")),0),MATCH(1,OFFSET('4E'!T$6:T$37,SMALL('4E'!AQ$6:AQ$37,COUNTIF(AR$6:AR7,"4E")),0),0))&amp;" "&amp;VLOOKUP(INDEX(OFFSET('4E'!$A$6:$A$37,SMALL('4E'!AQ$6:AQ$37,COUNTIF(AR$6:AR7,"4E")),0),MATCH(1,OFFSET('4E'!T$6:T$37,SMALL('4E'!AQ$6:AQ$37,COUNTIF(AR$6:AR7,"4E")),0),0)),'4E'!$A$6:$B$37,2,0)&amp;" - "&amp;'4E'!$A$1,
IF(AR7="CM2",INDEX(OFFSET('CM2'!$A$6:$A$36,SMALL('CM2'!AQ$6:AQ$36,COUNTIF(AR$6:AR7,"CM2")),0),MATCH(1,OFFSET('CM2'!T$6:T$36,SMALL('CM2'!AQ$6:AQ$36,COUNTIF(AR$6:AR7,"CM2")),0),0))&amp;" "&amp;VLOOKUP(INDEX(OFFSET('CM2'!$A$6:$A$36,SMALL('CM2'!AQ$6:AQ$36,COUNTIF(AR$6:AR7,"CM2")),0),MATCH(1,OFFSET('CM2'!T$6:T$36,SMALL('CM2'!AQ$6:AQ$36,COUNTIF(AR$6:AR7,"CM2")),0),0)),'CM2'!$A$6:$B$36,2,0)&amp;" - "&amp;'CM2'!$A$1,BL7)))))))))))))))))),"")</f>
        <v/>
      </c>
      <c r="S7" s="42" t="str">
        <f ca="1">IFERROR(IF(AS7="","",IF(AS7="6A",INDEX(OFFSET('6A'!$A$6:$A$39,SMALL('6A'!AR$6:AR$39,COUNTIF(AS$6:AS7,"6A")),0),MATCH(1,OFFSET('6A'!U$6:U$39,SMALL('6A'!AR$6:AR$39,COUNTIF(AS$6:AS7,"6A")),0),0))&amp;" "&amp;VLOOKUP(INDEX(OFFSET('6A'!$A$6:$A$39,SMALL('6A'!AR$6:AR$39,COUNTIF(AS$6:AS7,"6A")),0),MATCH(1,OFFSET('6A'!U$6:U$39,SMALL('6A'!AR$6:AR$39,COUNTIF(AS$6:AS7,"6A")),0),0)),'6A'!$A$6:$B$39,2,0)&amp;" - "&amp;'6A'!$A$1,
IF(AS7="6B",INDEX(OFFSET('6B'!$A$6:$A$39,SMALL('6B'!AR$6:AR$39,COUNTIF(AS$6:AS7,"6B")),0),MATCH(1,OFFSET('6B'!U$6:U$39,SMALL('6B'!AR$6:AR$39,COUNTIF(AS$6:AS7,"6B")),0),0))&amp;" "&amp;VLOOKUP(INDEX(OFFSET('6B'!$A$6:$A$39,SMALL('6B'!AR$6:AR$39,COUNTIF(AS$6:AS7,"6B")),0),MATCH(1,OFFSET('6B'!U$6:U$39,SMALL('6B'!AR$6:AR$39,COUNTIF(AS$6:AS7,"6B")),0),0)),'6B'!$A$6:$B$39,2,0)&amp;" - "&amp;'6B'!$A$1,
IF(AS7="6C",INDEX(OFFSET('6C'!$A$6:$A$41,SMALL('6C'!AR$6:AR$41,COUNTIF(AS$6:AS7,"6C")),0),MATCH(1,OFFSET('6C'!U$6:U$41,SMALL('6C'!AR$6:AR$41,COUNTIF(AS$6:AS7,"6C")),0),0))&amp;" "&amp;VLOOKUP(INDEX(OFFSET('6C'!$A$6:$A$41,SMALL('6C'!AR$6:AR$41,COUNTIF(AS$6:AS7,"6C")),0),MATCH(1,OFFSET('6C'!U$6:U$41,SMALL('6C'!AR$6:AR$41,COUNTIF(AS$6:AS7,"6C")),0),0)),'6C'!$A$6:$B$41,2,0)&amp;" - "&amp;'6C'!$A$1,
IF(AS7="6D",INDEX(OFFSET('6D'!$A$6:$A$42,SMALL('6D'!AR$6:AR$42,COUNTIF(AS$6:AS7,"6D")),0),MATCH(1,OFFSET('6D'!U$6:U$42,SMALL('6D'!AR$6:AR$42,COUNTIF(AS$6:AS7,"6D")),0),0))&amp;" "&amp;VLOOKUP(INDEX(OFFSET('6D'!$A$6:$A$42,SMALL('6D'!AR$6:AR$42,COUNTIF(AS$6:AS7,"6D")),0),MATCH(1,OFFSET('6D'!U$6:U$42,SMALL('6D'!AR$6:AR$42,COUNTIF(AS$6:AS7,"6D")),0),0)),'6D'!$A$6:$B$42,2,0)&amp;" - "&amp;'6D'!$A$1,
IF(AS7="6E",INDEX(OFFSET('6E'!$A$6:$A$40,SMALL('6E'!AR$6:AR$40,COUNTIF(AS$6:AS7,"6E")),0),MATCH(1,OFFSET('6E'!U$6:U$40,SMALL('6E'!AR$6:AR$40,COUNTIF(AS$6:AS7,"6E")),0),0))&amp;" "&amp;VLOOKUP(INDEX(OFFSET('6E'!$A$6:$A$40,SMALL('6E'!AR$6:AR$40,COUNTIF(AS$6:AS7,"6E")),0),MATCH(1,OFFSET('6E'!U$6:U$40,SMALL('6E'!AR$6:AR$40,COUNTIF(AS$6:AS7,"6E")),0),0)),'6E'!$A$6:$B$40,2,0)&amp;" - "&amp;'6E'!$A$1,
IF(AS7="5A",INDEX(OFFSET('5A'!$A$6:$A$41,SMALL('5A'!AR$6:AR$41,COUNTIF(AS$6:AS7,"5A")),0),MATCH(1,OFFSET('5A'!U$6:U$41,SMALL('5A'!AR$6:AR$41,COUNTIF(AS$6:AS7,"5A")),0),0))&amp;" "&amp;VLOOKUP(INDEX(OFFSET('5A'!$A$6:$A$41,SMALL('5A'!AR$6:AR$41,COUNTIF(AS$6:AS7,"5A")),0),MATCH(1,OFFSET('5A'!U$6:U$41,SMALL('5A'!AR$6:AR$41,COUNTIF(AS$6:AS7,"5A")),0),0)),'5A'!$A$6:$B$41,2,0)&amp;" - "&amp;'5A'!$A$1,
IF(AS7="5B",INDEX(OFFSET('5B'!$A$6:$A$39,SMALL('5B'!AR$6:AR$39,COUNTIF(AS$6:AS7,"5B")),0),MATCH(1,OFFSET('5B'!U$6:U$39,SMALL('5B'!AR$6:AR$39,COUNTIF(AS$6:AS7,"5B")),0),0))&amp;" "&amp;VLOOKUP(INDEX(OFFSET('5B'!$A$6:$A$39,SMALL('5B'!AR$6:AR$39,COUNTIF(AS$6:AS7,"5B")),0),MATCH(1,OFFSET('5B'!U$6:U$39,SMALL('5B'!AR$6:AR$39,COUNTIF(AS$6:AS7,"5B")),0),0)),'5B'!$A$6:$B$39,2,0)&amp;" - "&amp;'5B'!$A$1,
IF(AS7="5C",INDEX(OFFSET('5C'!$A$6:$A$39,SMALL('5C'!AR$6:AR$39,COUNTIF(AS$6:AS7,"5C")),0),MATCH(1,OFFSET('5C'!U$6:U$39,SMALL('5C'!AR$6:AR$39,COUNTIF(AS$6:AS7,"5C")),0),0))&amp;" "&amp;VLOOKUP(INDEX(OFFSET('5C'!$A$6:$A$39,SMALL('5C'!AR$6:AR$39,COUNTIF(AS$6:AS7,"5C")),0),MATCH(1,OFFSET('5C'!U$6:U$39,SMALL('5C'!AR$6:AR$39,COUNTIF(AS$6:AS7,"5C")),0),0)),'5C'!$A$6:$B$39,2,0)&amp;" - "&amp;'5C'!$A$1,
IF(AS7="5D",INDEX(OFFSET('5D'!$A$6:$A$41,SMALL('5D'!AR$6:AR$41,COUNTIF(AS$6:AS7,"5D")),0),MATCH(1,OFFSET('5D'!U$6:U$41,SMALL('5D'!AR$6:AR$41,COUNTIF(AS$6:AS7,"5D")),0),0))&amp;" "&amp;VLOOKUP(INDEX(OFFSET('5D'!$A$6:$A$41,SMALL('5D'!AR$6:AR$41,COUNTIF(AS$6:AS7,"5D")),0),MATCH(1,OFFSET('5D'!U$6:U$41,SMALL('5D'!AR$6:AR$41,COUNTIF(AS$6:AS7,"5D")),0),0)),'5D'!$A$6:$B$41,2,0)&amp;" - "&amp;'5D'!$A$1,
IF(AS7="5E",INDEX(OFFSET('5E'!$A$6:$A$40,SMALL('5E'!AR$6:AR$40,COUNTIF(AS$6:AS7,"5E")),0),MATCH(1,OFFSET('5E'!U$6:U$40,SMALL('5E'!AR$6:AR$40,COUNTIF(AS$6:AS7,"5E")),0),0))&amp;" "&amp;VLOOKUP(INDEX(OFFSET('5E'!$A$6:$A$40,SMALL('5E'!AR$6:AR$40,COUNTIF(AS$6:AS7,"5E")),0),MATCH(1,OFFSET('5E'!U$6:U$40,SMALL('5E'!AR$6:AR$40,COUNTIF(AS$6:AS7,"5E")),0),0)),'5E'!$A$6:$B$40,2,0)&amp;" - "&amp;'5E'!$A$1,
IF(AS7="5F",INDEX(OFFSET('5F'!$A$6:$A$40,SMALL('5F'!AR$6:AR$40,COUNTIF(AS$6:AS7,"5F")),0),MATCH(1,OFFSET('5F'!U$6:U$40,SMALL('5F'!AR$6:AR$40,COUNTIF(AS$6:AS7,"5F")),0),0))&amp;" "&amp;VLOOKUP(INDEX(OFFSET('5F'!$A$6:$A$40,SMALL('5F'!AR$6:AR$40,COUNTIF(AS$6:AS7,"5F")),0),MATCH(1,OFFSET('5F'!U$6:U$40,SMALL('5F'!AR$6:AR$40,COUNTIF(AS$6:AS7,"5F")),0),0)),'5F'!$A$6:$B$40,2,0)&amp;" - "&amp;'5F'!$A$1,
IF(AS7="4A",INDEX(OFFSET('4A'!$A$6:$A$38,SMALL('4A'!AR$6:AR$38,COUNTIF(AS$6:AS7,"4A")),0),MATCH(1,OFFSET('4A'!U$6:U$38,SMALL('4A'!AR$6:AR$38,COUNTIF(AS$6:AS7,"4A")),0),0))&amp;" "&amp;VLOOKUP(INDEX(OFFSET('4A'!$A$6:$A$38,SMALL('4A'!AR$6:AR$38,COUNTIF(AS$6:AS7,"4A")),0),MATCH(1,OFFSET('4A'!U$6:U$38,SMALL('4A'!AR$6:AR$38,COUNTIF(AS$6:AS7,"4A")),0),0)),'4A'!$A$6:$B$38,2,0)&amp;" - "&amp;'4A'!$A$1,
IF(AS7="4B",INDEX(OFFSET('4B'!$A$6:$A$37,SMALL('4B'!AR$6:AR$37,COUNTIF(AS$6:AS7,"4B")),0),MATCH(1,OFFSET('4B'!U$6:U$37,SMALL('4B'!AR$6:AR$37,COUNTIF(AS$6:AS7,"4B")),0),0))&amp;" "&amp;VLOOKUP(INDEX(OFFSET('4B'!$A$6:$A$37,SMALL('4B'!AR$6:AR$37,COUNTIF(AS$6:AS7,"4B")),0),MATCH(1,OFFSET('4B'!U$6:U$37,SMALL('4B'!AR$6:AR$37,COUNTIF(AS$6:AS7,"4B")),0),0)),'4B'!$A$6:$B$37,2,0)&amp;" - "&amp;'4B'!$A$1,
IF(AS7="4C",INDEX(OFFSET('4C'!$A$6:$A$38,SMALL('4C'!AR$6:AR$38,COUNTIF(AS$6:AS7,"4C")),0),MATCH(1,OFFSET('4C'!U$6:U$38,SMALL('4C'!AR$6:AR$38,COUNTIF(AS$6:AS7,"4C")),0),0))&amp;" "&amp;VLOOKUP(INDEX(OFFSET('4C'!$A$6:$A$38,SMALL('4C'!AR$6:AR$38,COUNTIF(AS$6:AS7,"4C")),0),MATCH(1,OFFSET('4C'!U$6:U$38,SMALL('4C'!AR$6:AR$38,COUNTIF(AS$6:AS7,"4C")),0),0)),'4C'!$A$6:$B$38,2,0)&amp;" - "&amp;'4C'!$A$1,
IF(AS7="4D",INDEX(OFFSET('4D'!$A$6:$A$37,SMALL('4D'!AR$6:AR$37,COUNTIF(AS$6:AS7,"4D")),0),MATCH(1,OFFSET('4D'!U$6:U$37,SMALL('4D'!AR$6:AR$37,COUNTIF(AS$6:AS7,"4D")),0),0))&amp;" "&amp;VLOOKUP(INDEX(OFFSET('4D'!$A$6:$A$37,SMALL('4D'!AR$6:AR$37,COUNTIF(AS$6:AS7,"4D")),0),MATCH(1,OFFSET('4D'!U$6:U$37,SMALL('4D'!AR$6:AR$37,COUNTIF(AS$6:AS7,"4D")),0),0)),'4D'!$A$6:$B$37,2,0)&amp;" - "&amp;'4D'!$A$1,
IF(AS7="4E",INDEX(OFFSET('4E'!$A$6:$A$37,SMALL('4E'!AR$6:AR$37,COUNTIF(AS$6:AS7,"4E")),0),MATCH(1,OFFSET('4E'!U$6:U$37,SMALL('4E'!AR$6:AR$37,COUNTIF(AS$6:AS7,"4E")),0),0))&amp;" "&amp;VLOOKUP(INDEX(OFFSET('4E'!$A$6:$A$37,SMALL('4E'!AR$6:AR$37,COUNTIF(AS$6:AS7,"4E")),0),MATCH(1,OFFSET('4E'!U$6:U$37,SMALL('4E'!AR$6:AR$37,COUNTIF(AS$6:AS7,"4E")),0),0)),'4E'!$A$6:$B$37,2,0)&amp;" - "&amp;'4E'!$A$1,
IF(AS7="CM2",INDEX(OFFSET('CM2'!$A$6:$A$36,SMALL('CM2'!AR$6:AR$36,COUNTIF(AS$6:AS7,"CM2")),0),MATCH(1,OFFSET('CM2'!U$6:U$36,SMALL('CM2'!AR$6:AR$36,COUNTIF(AS$6:AS7,"CM2")),0),0))&amp;" "&amp;VLOOKUP(INDEX(OFFSET('CM2'!$A$6:$A$36,SMALL('CM2'!AR$6:AR$36,COUNTIF(AS$6:AS7,"CM2")),0),MATCH(1,OFFSET('CM2'!U$6:U$36,SMALL('CM2'!AR$6:AR$36,COUNTIF(AS$6:AS7,"CM2")),0),0)),'CM2'!$A$6:$B$36,2,0)&amp;" - "&amp;'CM2'!$A$1,BM7)))))))))))))))))),"")</f>
        <v/>
      </c>
      <c r="AA7" s="34" t="str">
        <f>IF(COUNTIF(AA$6:AA6,"6A")&lt;COUNTIF('6A'!C$6:C$33,1),"6A",
IF(COUNTIF(AA$6:AA6,"6B")&lt;COUNTIF('6B'!C$6:C$36,1),"6B",
IF(COUNTIF(AA$6:AA6,"6C")&lt;COUNTIF('6C'!C$6:C$38,1),"6C",
IF(COUNTIF(AA$6:AA6,"6D")&lt;COUNTIF('6D'!C$6:C$39,1),"6D",
IF(COUNTIF(AA$6:AA6,"6E")&lt;COUNTIF('6E'!C$6:C$37,1),"6E",
IF(COUNTIF(AA$6:AA6,"5A")&lt;COUNTIF('5A'!C$6:C$38,1),"5A",
IF(COUNTIF(AA$6:AA6,"5B")&lt;COUNTIF('5B'!C$6:C$33,1),"5B",
IF(COUNTIF(AA$6:AA6,"5C")&lt;COUNTIF('5C'!C$6:C$36,1),"5C",
IF(COUNTIF(AA$6:AA6,"5D")&lt;COUNTIF('5D'!C$6:C$38,1),"5D",
IF(COUNTIF(AA$6:AA6,"5E")&lt;COUNTIF('5E'!C$6:C$37,1),"5E",
IF(COUNTIF(AA$6:AA6,"5F")&lt;COUNTIF('5F'!C$6:C$37,1),"5F",
IF(COUNTIF(AA$6:AA6,"4A")&lt;COUNTIF('4A'!C$6:C$33,1),"4A",
IF(COUNTIF(AA$6:AA6,"4B")&lt;COUNTIF('4B'!C$6:C$33,1),"4B",
IF(COUNTIF(AA$6:AA6,"4C")&lt;COUNTIF('4C'!C$6:C$33,1),"4C",
IF(COUNTIF(AA$6:AA6,"4D")&lt;COUNTIF('4D'!C$6:C$33,1),"4D",
IF(COUNTIF(AA$6:AA6,"4E")&lt;COUNTIF('4E'!C$6:C$33,1),"4E",
IF(COUNTIF(AA$6:AA6,"3A")&lt;COUNTIF('3A'!C$6:C$33,1),"3A",
IF(COUNTIF(AA$6:AA6,"3B")&lt;COUNTIF('3B'!C$6:C$33,1),"3B",
IF(COUNTIF(AA$6:AA6,"3C")&lt;COUNTIF('3C'!C$6:C$38,1),"3C",
IF(COUNTIF(AA$6:AA6,"3D")&lt;COUNTIF('3D'!C$6:C$36,1),"3D",
IF(COUNTIF(AA$6:AA6,"3E")&lt;COUNTIF('3E'!C$6:C$33,1),"3E",
IF(COUNTIF(AA$6:AA6,"CM2")&lt;COUNTIF('CM2'!C$6:C$33,1),"CM2",
""))))))))))))))))))))))</f>
        <v>6A</v>
      </c>
      <c r="AB7" s="45" t="str">
        <f>IF(COUNTIF(AB$6:AB6,"6A")&lt;COUNTIF('6A'!D$6:D$33,1),"6A",
IF(COUNTIF(AB$6:AB6,"6B")&lt;COUNTIF('6B'!D$6:D$36,1),"6B",
IF(COUNTIF(AB$6:AB6,"6C")&lt;COUNTIF('6C'!D$6:D$38,1),"6C",
IF(COUNTIF(AB$6:AB6,"6D")&lt;COUNTIF('6D'!D$6:D$39,1),"6D",
IF(COUNTIF(AB$6:AB6,"6E")&lt;COUNTIF('6E'!D$6:D$37,1),"6E",
IF(COUNTIF(AB$6:AB6,"5A")&lt;COUNTIF('5A'!D$6:D$38,1),"5A",
IF(COUNTIF(AB$6:AB6,"5B")&lt;COUNTIF('5B'!D$6:D$33,1),"5B",
IF(COUNTIF(AB$6:AB6,"5C")&lt;COUNTIF('5C'!D$6:D$36,1),"5C",
IF(COUNTIF(AB$6:AB6,"5D")&lt;COUNTIF('5D'!D$6:D$38,1),"5D",
IF(COUNTIF(AB$6:AB6,"5E")&lt;COUNTIF('5E'!D$6:D$37,1),"5E",
IF(COUNTIF(AB$6:AB6,"5F")&lt;COUNTIF('5F'!D$6:D$37,1),"5F",
IF(COUNTIF(AB$6:AB6,"4A")&lt;COUNTIF('4A'!D$6:D$33,1),"4A",
IF(COUNTIF(AB$6:AB6,"4B")&lt;COUNTIF('4B'!D$6:D$33,1),"4B",
IF(COUNTIF(AB$6:AB6,"4C")&lt;COUNTIF('4C'!D$6:D$33,1),"4C",
IF(COUNTIF(AB$6:AB6,"4D")&lt;COUNTIF('4D'!D$6:D$33,1),"4D",
IF(COUNTIF(AB$6:AB6,"4E")&lt;COUNTIF('4E'!D$6:D$33,1),"4E",
IF(COUNTIF(AB$6:AB6,"3A")&lt;COUNTIF('3A'!D$6:D$33,1),"3A",
IF(COUNTIF(AB$6:AB6,"3B")&lt;COUNTIF('3B'!D$6:D$33,1),"3B",
IF(COUNTIF(AB$6:AB6,"3C")&lt;COUNTIF('3C'!D$6:D$38,1),"3C",
IF(COUNTIF(AB$6:AB6,"3D")&lt;COUNTIF('3D'!D$6:D$36,1),"3D",
IF(COUNTIF(AB$6:AB6,"3E")&lt;COUNTIF('3E'!D$6:D$33,1),"3E",
IF(COUNTIF(AB$6:AB6,"CM2")&lt;COUNTIF('CM2'!D$6:D$33,1),"CM2",
""))))))))))))))))))))))</f>
        <v>6A</v>
      </c>
      <c r="AC7" s="36" t="str">
        <f>IF(COUNTIF(AC$6:AC6,"6A")&lt;COUNTIF('6A'!E$6:E$33,1),"6A",
IF(COUNTIF(AC$6:AC6,"6B")&lt;COUNTIF('6B'!E$6:E$36,1),"6B",
IF(COUNTIF(AC$6:AC6,"6C")&lt;COUNTIF('6C'!E$6:E$38,1),"6C",
IF(COUNTIF(AC$6:AC6,"6D")&lt;COUNTIF('6D'!E$6:E$39,1),"6D",
IF(COUNTIF(AC$6:AC6,"6E")&lt;COUNTIF('6E'!E$6:E$37,1),"6E",
IF(COUNTIF(AC$6:AC6,"5A")&lt;COUNTIF('5A'!E$6:E$38,1),"5A",
IF(COUNTIF(AC$6:AC6,"5B")&lt;COUNTIF('5B'!E$6:E$33,1),"5B",
IF(COUNTIF(AC$6:AC6,"5C")&lt;COUNTIF('5C'!E$6:E$36,1),"5C",
IF(COUNTIF(AC$6:AC6,"5D")&lt;COUNTIF('5D'!E$6:E$38,1),"5D",
IF(COUNTIF(AC$6:AC6,"5E")&lt;COUNTIF('5E'!E$6:E$37,1),"5E",
IF(COUNTIF(AC$6:AC6,"5F")&lt;COUNTIF('5F'!E$6:E$37,1),"5F",
IF(COUNTIF(AC$6:AC6,"4A")&lt;COUNTIF('4A'!E$6:E$33,1),"4A",
IF(COUNTIF(AC$6:AC6,"4B")&lt;COUNTIF('4B'!E$6:E$33,1),"4B",
IF(COUNTIF(AC$6:AC6,"4C")&lt;COUNTIF('4C'!E$6:E$33,1),"4C",
IF(COUNTIF(AC$6:AC6,"4D")&lt;COUNTIF('4D'!E$6:E$33,1),"4D",
IF(COUNTIF(AC$6:AC6,"4E")&lt;COUNTIF('4E'!E$6:E$33,1),"4E",
IF(COUNTIF(AC$6:AC6,"3A")&lt;COUNTIF('3A'!E$6:E$33,1),"3A",
IF(COUNTIF(AC$6:AC6,"3B")&lt;COUNTIF('3B'!E$6:E$33,1),"3B",
IF(COUNTIF(AC$6:AC6,"3C")&lt;COUNTIF('3C'!E$6:E$38,1),"3C",
IF(COUNTIF(AC$6:AC6,"3D")&lt;COUNTIF('3D'!E$6:E$36,1),"3D",
IF(COUNTIF(AC$6:AC6,"3E")&lt;COUNTIF('3E'!E$6:E$33,1),"3E",
IF(COUNTIF(AC$6:AC6,"CM2")&lt;COUNTIF('CM2'!E$6:E$33,1),"CM2",
""))))))))))))))))))))))</f>
        <v/>
      </c>
      <c r="AD7" s="39" t="str">
        <f>IF(COUNTIF(AD$6:AD6,"6A")&lt;COUNTIF('6A'!F$6:F$33,1),"6A",
IF(COUNTIF(AD$6:AD6,"6B")&lt;COUNTIF('6B'!F$6:F$36,1),"6B",
IF(COUNTIF(AD$6:AD6,"6C")&lt;COUNTIF('6C'!F$6:F$38,1),"6C",
IF(COUNTIF(AD$6:AD6,"6D")&lt;COUNTIF('6D'!F$6:F$39,1),"6D",
IF(COUNTIF(AD$6:AD6,"6E")&lt;COUNTIF('6E'!F$6:F$37,1),"6E",
IF(COUNTIF(AD$6:AD6,"5A")&lt;COUNTIF('5A'!F$6:F$38,1),"5A",
IF(COUNTIF(AD$6:AD6,"5B")&lt;COUNTIF('5B'!F$6:F$33,1),"5B",
IF(COUNTIF(AD$6:AD6,"5C")&lt;COUNTIF('5C'!F$6:F$36,1),"5C",
IF(COUNTIF(AD$6:AD6,"5D")&lt;COUNTIF('5D'!F$6:F$38,1),"5D",
IF(COUNTIF(AD$6:AD6,"5E")&lt;COUNTIF('5E'!F$6:F$37,1),"5E",
IF(COUNTIF(AD$6:AD6,"5F")&lt;COUNTIF('5F'!F$6:F$37,1),"5F",
IF(COUNTIF(AD$6:AD6,"4A")&lt;COUNTIF('4A'!F$6:F$33,1),"4A",
IF(COUNTIF(AD$6:AD6,"4B")&lt;COUNTIF('4B'!F$6:F$33,1),"4B",
IF(COUNTIF(AD$6:AD6,"4C")&lt;COUNTIF('4C'!F$6:F$33,1),"4C",
IF(COUNTIF(AD$6:AD6,"4D")&lt;COUNTIF('4D'!F$6:F$33,1),"4D",
IF(COUNTIF(AD$6:AD6,"4E")&lt;COUNTIF('4E'!F$6:F$33,1),"4E",
IF(COUNTIF(AD$6:AD6,"3A")&lt;COUNTIF('3A'!F$6:F$33,1),"3A",
IF(COUNTIF(AD$6:AD6,"3B")&lt;COUNTIF('3B'!F$6:F$33,1),"3B",
IF(COUNTIF(AD$6:AD6,"3C")&lt;COUNTIF('3C'!F$6:F$38,1),"3C",
IF(COUNTIF(AD$6:AD6,"3D")&lt;COUNTIF('3D'!F$6:F$36,1),"3D",
IF(COUNTIF(AD$6:AD6,"3E")&lt;COUNTIF('3E'!F$6:F$33,1),"3E",
IF(COUNTIF(AD$6:AD6,"CM2")&lt;COUNTIF('CM2'!F$6:F$33,1),"CM2",
""))))))))))))))))))))))</f>
        <v/>
      </c>
      <c r="AE7" s="42" t="str">
        <f>IF(COUNTIF(AE$6:AE6,"6A")&lt;COUNTIF('6A'!G$6:G$33,1),"6A",
IF(COUNTIF(AE$6:AE6,"6B")&lt;COUNTIF('6B'!G$6:G$36,1),"6B",
IF(COUNTIF(AE$6:AE6,"6C")&lt;COUNTIF('6C'!G$6:G$38,1),"6C",
IF(COUNTIF(AE$6:AE6,"6D")&lt;COUNTIF('6D'!G$6:G$39,1),"6D",
IF(COUNTIF(AE$6:AE6,"6E")&lt;COUNTIF('6E'!G$6:G$37,1),"6E",
IF(COUNTIF(AE$6:AE6,"5A")&lt;COUNTIF('5A'!G$6:G$38,1),"5A",
IF(COUNTIF(AE$6:AE6,"5B")&lt;COUNTIF('5B'!G$6:G$33,1),"5B",
IF(COUNTIF(AE$6:AE6,"5C")&lt;COUNTIF('5C'!G$6:G$36,1),"5C",
IF(COUNTIF(AE$6:AE6,"5D")&lt;COUNTIF('5D'!G$6:G$38,1),"5D",
IF(COUNTIF(AE$6:AE6,"5E")&lt;COUNTIF('5E'!G$6:G$37,1),"5E",
IF(COUNTIF(AE$6:AE6,"5F")&lt;COUNTIF('5F'!G$6:G$37,1),"5F",
IF(COUNTIF(AE$6:AE6,"4A")&lt;COUNTIF('4A'!G$6:G$33,1),"4A",
IF(COUNTIF(AE$6:AE6,"4B")&lt;COUNTIF('4B'!G$6:G$33,1),"4B",
IF(COUNTIF(AE$6:AE6,"4C")&lt;COUNTIF('4C'!G$6:G$33,1),"4C",
IF(COUNTIF(AE$6:AE6,"4D")&lt;COUNTIF('4D'!G$6:G$33,1),"4D",
IF(COUNTIF(AE$6:AE6,"4E")&lt;COUNTIF('4E'!G$6:G$33,1),"4E",
IF(COUNTIF(AE$6:AE6,"3A")&lt;COUNTIF('3A'!G$6:G$33,1),"3A",
IF(COUNTIF(AE$6:AE6,"3B")&lt;COUNTIF('3B'!G$6:G$33,1),"3B",
IF(COUNTIF(AE$6:AE6,"3C")&lt;COUNTIF('3C'!G$6:G$38,1),"3C",
IF(COUNTIF(AE$6:AE6,"3D")&lt;COUNTIF('3D'!G$6:G$36,1),"3D",
IF(COUNTIF(AE$6:AE6,"3E")&lt;COUNTIF('3E'!G$6:G$33,1),"3E",
IF(COUNTIF(AE$6:AE6,"CM2")&lt;COUNTIF('CM2'!G$6:G$33,1),"CM2",
""))))))))))))))))))))))</f>
        <v/>
      </c>
      <c r="AF7" s="44" t="str">
        <f>IF(COUNTIF(AF$6:AF6,"6A")&lt;COUNTIF('6A'!H$6:H$33,1),"6A",
IF(COUNTIF(AF$6:AF6,"6B")&lt;COUNTIF('6B'!H$6:H$36,1),"6B",
IF(COUNTIF(AF$6:AF6,"6C")&lt;COUNTIF('6C'!H$6:H$38,1),"6C",
IF(COUNTIF(AF$6:AF6,"6D")&lt;COUNTIF('6D'!H$6:H$39,1),"6D",
IF(COUNTIF(AF$6:AF6,"6E")&lt;COUNTIF('6E'!H$6:H$37,1),"6E",
IF(COUNTIF(AF$6:AF6,"5A")&lt;COUNTIF('5A'!H$6:H$38,1),"5A",
IF(COUNTIF(AF$6:AF6,"5B")&lt;COUNTIF('5B'!H$6:H$33,1),"5B",
IF(COUNTIF(AF$6:AF6,"5C")&lt;COUNTIF('5C'!H$6:H$36,1),"5C",
IF(COUNTIF(AF$6:AF6,"5D")&lt;COUNTIF('5D'!H$6:H$38,1),"5D",
IF(COUNTIF(AF$6:AF6,"5E")&lt;COUNTIF('5E'!H$6:H$37,1),"5E",
IF(COUNTIF(AF$6:AF6,"5F")&lt;COUNTIF('5F'!H$6:H$37,1),"5F",
IF(COUNTIF(AF$6:AF6,"4A")&lt;COUNTIF('4A'!H$6:H$33,1),"4A",
IF(COUNTIF(AF$6:AF6,"4B")&lt;COUNTIF('4B'!H$6:H$33,1),"4B",
IF(COUNTIF(AF$6:AF6,"4C")&lt;COUNTIF('4C'!H$6:H$33,1),"4C",
IF(COUNTIF(AF$6:AF6,"4D")&lt;COUNTIF('4D'!H$6:H$33,1),"4D",
IF(COUNTIF(AF$6:AF6,"4E")&lt;COUNTIF('4E'!H$6:H$33,1),"4E",
IF(COUNTIF(AF$6:AF6,"3A")&lt;COUNTIF('3A'!H$6:H$33,1),"3A",
IF(COUNTIF(AF$6:AF6,"3B")&lt;COUNTIF('3B'!H$6:H$33,1),"3B",
IF(COUNTIF(AF$6:AF6,"3C")&lt;COUNTIF('3C'!H$6:H$38,1),"3C",
IF(COUNTIF(AF$6:AF6,"3D")&lt;COUNTIF('3D'!H$6:H$36,1),"3D",
IF(COUNTIF(AF$6:AF6,"3E")&lt;COUNTIF('3E'!H$6:H$33,1),"3E",
IF(COUNTIF(AF$6:AF6,"CM2")&lt;COUNTIF('CM2'!H$6:H$33,1),"CM2",
""))))))))))))))))))))))</f>
        <v/>
      </c>
      <c r="AG7" s="30"/>
      <c r="AH7" s="34" t="str">
        <f>IF(COUNTIF(AH$6:AH6,"6A")&lt;COUNTIF('6A'!J$6:J$33,1),"6A",
IF(COUNTIF(AH$6:AH6,"6B")&lt;COUNTIF('6B'!J$6:J$36,1),"6B",
IF(COUNTIF(AH$6:AH6,"6C")&lt;COUNTIF('6C'!J$6:J$38,1),"6C",
IF(COUNTIF(AH$6:AH6,"6D")&lt;COUNTIF('6D'!J$6:J$39,1),"6D",
IF(COUNTIF(AH$6:AH6,"6E")&lt;COUNTIF('6E'!J$6:J$37,1),"6E",
IF(COUNTIF(AH$6:AH6,"5A")&lt;COUNTIF('5A'!J$6:J$38,1),"5A",
IF(COUNTIF(AH$6:AH6,"5B")&lt;COUNTIF('5B'!J$6:J$33,1),"5B",
IF(COUNTIF(AH$6:AH6,"5C")&lt;COUNTIF('5C'!J$6:J$36,1),"5C",
IF(COUNTIF(AH$6:AH6,"5D")&lt;COUNTIF('5D'!J$6:J$38,1),"5D",
IF(COUNTIF(AH$6:AH6,"5E")&lt;COUNTIF('5E'!J$6:J$37,1),"5E",
IF(COUNTIF(AH$6:AH6,"5F")&lt;COUNTIF('5F'!J$6:J$37,1),"5F",
IF(COUNTIF(AH$6:AH6,"4A")&lt;COUNTIF('4A'!J$6:J$33,1),"4A",
IF(COUNTIF(AH$6:AH6,"4B")&lt;COUNTIF('4B'!J$6:J$33,1),"4B",
IF(COUNTIF(AH$6:AH6,"4C")&lt;COUNTIF('4C'!J$6:J$33,1),"4C",
IF(COUNTIF(AH$6:AH6,"4D")&lt;COUNTIF('4D'!J$6:J$33,1),"4D",
IF(COUNTIF(AH$6:AH6,"4E")&lt;COUNTIF('4E'!J$6:J$33,1),"4E",
IF(COUNTIF(AH$6:AH6,"3A")&lt;COUNTIF('3A'!J$6:J$33,1),"3A",
IF(COUNTIF(AH$6:AH6,"3B")&lt;COUNTIF('3B'!J$6:J$33,1),"3B",
IF(COUNTIF(AH$6:AH6,"3C")&lt;COUNTIF('3C'!J$6:J$38,1),"3C",
IF(COUNTIF(AH$6:AH6,"3D")&lt;COUNTIF('3D'!J$6:J$36,1),"3D",
IF(COUNTIF(AH$6:AH6,"3E")&lt;COUNTIF('3E'!J$6:J$33,1),"3E",
IF(COUNTIF(AH$6:AH6,"CM2")&lt;COUNTIF('CM2'!J$6:J$33,1),"CM2",
""))))))))))))))))))))))</f>
        <v/>
      </c>
      <c r="AI7" s="45" t="str">
        <f>IF(COUNTIF(AI$6:AI6,"6A")&lt;COUNTIF('6A'!K$6:K$33,1),"6A",
IF(COUNTIF(AI$6:AI6,"6B")&lt;COUNTIF('6B'!K$6:K$36,1),"6B",
IF(COUNTIF(AI$6:AI6,"6C")&lt;COUNTIF('6C'!K$6:K$38,1),"6C",
IF(COUNTIF(AI$6:AI6,"6D")&lt;COUNTIF('6D'!K$6:K$39,1),"6D",
IF(COUNTIF(AI$6:AI6,"6E")&lt;COUNTIF('6E'!K$6:K$37,1),"6E",
IF(COUNTIF(AI$6:AI6,"5A")&lt;COUNTIF('5A'!K$6:K$38,1),"5A",
IF(COUNTIF(AI$6:AI6,"5B")&lt;COUNTIF('5B'!K$6:K$33,1),"5B",
IF(COUNTIF(AI$6:AI6,"5C")&lt;COUNTIF('5C'!K$6:K$36,1),"5C",
IF(COUNTIF(AI$6:AI6,"5D")&lt;COUNTIF('5D'!K$6:K$38,1),"5D",
IF(COUNTIF(AI$6:AI6,"5E")&lt;COUNTIF('5E'!K$6:K$37,1),"5E",
IF(COUNTIF(AI$6:AI6,"5F")&lt;COUNTIF('5F'!K$6:K$37,1),"5F",
IF(COUNTIF(AI$6:AI6,"4A")&lt;COUNTIF('4A'!K$6:K$33,1),"4A",
IF(COUNTIF(AI$6:AI6,"4B")&lt;COUNTIF('4B'!K$6:K$33,1),"4B",
IF(COUNTIF(AI$6:AI6,"4C")&lt;COUNTIF('4C'!K$6:K$33,1),"4C",
IF(COUNTIF(AI$6:AI6,"4D")&lt;COUNTIF('4D'!K$6:K$33,1),"4D",
IF(COUNTIF(AI$6:AI6,"4E")&lt;COUNTIF('4E'!K$6:K$33,1),"4E",
IF(COUNTIF(AI$6:AI6,"3A")&lt;COUNTIF('3A'!K$6:K$33,1),"3A",
IF(COUNTIF(AI$6:AI6,"3B")&lt;COUNTIF('3B'!K$6:K$33,1),"3B",
IF(COUNTIF(AI$6:AI6,"3C")&lt;COUNTIF('3C'!K$6:K$38,1),"3C",
IF(COUNTIF(AI$6:AI6,"3D")&lt;COUNTIF('3D'!K$6:K$36,1),"3D",
IF(COUNTIF(AI$6:AI6,"3E")&lt;COUNTIF('3E'!K$6:K$33,1),"3E",
IF(COUNTIF(AI$6:AI6,"CM2")&lt;COUNTIF('CM2'!K$6:K$33,1),"CM2",
""))))))))))))))))))))))</f>
        <v/>
      </c>
      <c r="AJ7" s="36" t="str">
        <f>IF(COUNTIF(AJ$6:AJ6,"6A")&lt;COUNTIF('6A'!L$6:L$33,1),"6A",
IF(COUNTIF(AJ$6:AJ6,"6B")&lt;COUNTIF('6B'!L$6:L$36,1),"6B",
IF(COUNTIF(AJ$6:AJ6,"6C")&lt;COUNTIF('6C'!L$6:L$38,1),"6C",
IF(COUNTIF(AJ$6:AJ6,"6D")&lt;COUNTIF('6D'!L$6:L$39,1),"6D",
IF(COUNTIF(AJ$6:AJ6,"6E")&lt;COUNTIF('6E'!L$6:L$37,1),"6E",
IF(COUNTIF(AJ$6:AJ6,"5A")&lt;COUNTIF('5A'!L$6:L$38,1),"5A",
IF(COUNTIF(AJ$6:AJ6,"5B")&lt;COUNTIF('5B'!L$6:L$33,1),"5B",
IF(COUNTIF(AJ$6:AJ6,"5C")&lt;COUNTIF('5C'!L$6:L$36,1),"5C",
IF(COUNTIF(AJ$6:AJ6,"5D")&lt;COUNTIF('5D'!L$6:L$38,1),"5D",
IF(COUNTIF(AJ$6:AJ6,"5E")&lt;COUNTIF('5E'!L$6:L$37,1),"5E",
IF(COUNTIF(AJ$6:AJ6,"5F")&lt;COUNTIF('5F'!L$6:L$37,1),"5F",
IF(COUNTIF(AJ$6:AJ6,"4A")&lt;COUNTIF('4A'!L$6:L$33,1),"4A",
IF(COUNTIF(AJ$6:AJ6,"4B")&lt;COUNTIF('4B'!L$6:L$33,1),"4B",
IF(COUNTIF(AJ$6:AJ6,"4C")&lt;COUNTIF('4C'!L$6:L$33,1),"4C",
IF(COUNTIF(AJ$6:AJ6,"4D")&lt;COUNTIF('4D'!L$6:L$33,1),"4D",
IF(COUNTIF(AJ$6:AJ6,"4E")&lt;COUNTIF('4E'!L$6:L$33,1),"4E",
IF(COUNTIF(AJ$6:AJ6,"3A")&lt;COUNTIF('3A'!L$6:L$33,1),"3A",
IF(COUNTIF(AJ$6:AJ6,"3B")&lt;COUNTIF('3B'!L$6:L$33,1),"3B",
IF(COUNTIF(AJ$6:AJ6,"3C")&lt;COUNTIF('3C'!L$6:L$38,1),"3C",
IF(COUNTIF(AJ$6:AJ6,"3D")&lt;COUNTIF('3D'!L$6:L$36,1),"3D",
IF(COUNTIF(AJ$6:AJ6,"3E")&lt;COUNTIF('3E'!L$6:L$33,1),"3E",
IF(COUNTIF(AJ$6:AJ6,"CM2")&lt;COUNTIF('CM2'!L$6:L$33,1),"CM2",
""))))))))))))))))))))))</f>
        <v/>
      </c>
      <c r="AK7" s="39" t="str">
        <f>IF(COUNTIF(AK$6:AK6,"6A")&lt;COUNTIF('6A'!M$6:M$33,1),"6A",
IF(COUNTIF(AK$6:AK6,"6B")&lt;COUNTIF('6B'!M$6:M$36,1),"6B",
IF(COUNTIF(AK$6:AK6,"6C")&lt;COUNTIF('6C'!M$6:M$38,1),"6C",
IF(COUNTIF(AK$6:AK6,"6D")&lt;COUNTIF('6D'!M$6:M$39,1),"6D",
IF(COUNTIF(AK$6:AK6,"6E")&lt;COUNTIF('6E'!M$6:M$37,1),"6E",
IF(COUNTIF(AK$6:AK6,"5A")&lt;COUNTIF('5A'!M$6:M$38,1),"5A",
IF(COUNTIF(AK$6:AK6,"5B")&lt;COUNTIF('5B'!M$6:M$33,1),"5B",
IF(COUNTIF(AK$6:AK6,"5C")&lt;COUNTIF('5C'!M$6:M$36,1),"5C",
IF(COUNTIF(AK$6:AK6,"5D")&lt;COUNTIF('5D'!M$6:M$38,1),"5D",
IF(COUNTIF(AK$6:AK6,"5E")&lt;COUNTIF('5E'!M$6:M$37,1),"5E",
IF(COUNTIF(AK$6:AK6,"5F")&lt;COUNTIF('5F'!M$6:M$37,1),"5F",
IF(COUNTIF(AK$6:AK6,"4A")&lt;COUNTIF('4A'!M$6:M$33,1),"4A",
IF(COUNTIF(AK$6:AK6,"4B")&lt;COUNTIF('4B'!M$6:M$33,1),"4B",
IF(COUNTIF(AK$6:AK6,"4C")&lt;COUNTIF('4C'!M$6:M$33,1),"4C",
IF(COUNTIF(AK$6:AK6,"4D")&lt;COUNTIF('4D'!M$6:M$33,1),"4D",
IF(COUNTIF(AK$6:AK6,"4E")&lt;COUNTIF('4E'!M$6:M$33,1),"4E",
IF(COUNTIF(AK$6:AK6,"3A")&lt;COUNTIF('3A'!M$6:M$33,1),"3A",
IF(COUNTIF(AK$6:AK6,"3B")&lt;COUNTIF('3B'!M$6:M$33,1),"3B",
IF(COUNTIF(AK$6:AK6,"3C")&lt;COUNTIF('3C'!M$6:M$38,1),"3C",
IF(COUNTIF(AK$6:AK6,"3D")&lt;COUNTIF('3D'!M$6:M$36,1),"3D",
IF(COUNTIF(AK$6:AK6,"3E")&lt;COUNTIF('3E'!M$6:M$33,1),"3E",
IF(COUNTIF(AK$6:AK6,"CM2")&lt;COUNTIF('CM2'!M$6:M$33,1),"CM2",
""))))))))))))))))))))))</f>
        <v/>
      </c>
      <c r="AL7" s="42" t="str">
        <f>IF(COUNTIF(AL$6:AL6,"6A")&lt;COUNTIF('6A'!N$6:N$33,1),"6A",
IF(COUNTIF(AL$6:AL6,"6B")&lt;COUNTIF('6B'!N$6:N$36,1),"6B",
IF(COUNTIF(AL$6:AL6,"6C")&lt;COUNTIF('6C'!N$6:N$38,1),"6C",
IF(COUNTIF(AL$6:AL6,"6D")&lt;COUNTIF('6D'!N$6:N$39,1),"6D",
IF(COUNTIF(AL$6:AL6,"6E")&lt;COUNTIF('6E'!N$6:N$37,1),"6E",
IF(COUNTIF(AL$6:AL6,"5A")&lt;COUNTIF('5A'!N$6:N$38,1),"5A",
IF(COUNTIF(AL$6:AL6,"5B")&lt;COUNTIF('5B'!N$6:N$33,1),"5B",
IF(COUNTIF(AL$6:AL6,"5C")&lt;COUNTIF('5C'!N$6:N$36,1),"5C",
IF(COUNTIF(AL$6:AL6,"5D")&lt;COUNTIF('5D'!N$6:N$38,1),"5D",
IF(COUNTIF(AL$6:AL6,"5E")&lt;COUNTIF('5E'!N$6:N$37,1),"5E",
IF(COUNTIF(AL$6:AL6,"5F")&lt;COUNTIF('5F'!N$6:N$37,1),"5F",
IF(COUNTIF(AL$6:AL6,"4A")&lt;COUNTIF('4A'!N$6:N$33,1),"4A",
IF(COUNTIF(AL$6:AL6,"4B")&lt;COUNTIF('4B'!N$6:N$33,1),"4B",
IF(COUNTIF(AL$6:AL6,"4C")&lt;COUNTIF('4C'!N$6:N$33,1),"4C",
IF(COUNTIF(AL$6:AL6,"4D")&lt;COUNTIF('4D'!N$6:N$33,1),"4D",
IF(COUNTIF(AL$6:AL6,"4E")&lt;COUNTIF('4E'!N$6:N$33,1),"4E",
IF(COUNTIF(AL$6:AL6,"3A")&lt;COUNTIF('3A'!N$6:N$33,1),"3A",
IF(COUNTIF(AL$6:AL6,"3B")&lt;COUNTIF('3B'!N$6:N$33,1),"3B",
IF(COUNTIF(AL$6:AL6,"3C")&lt;COUNTIF('3C'!N$6:N$38,1),"3C",
IF(COUNTIF(AL$6:AL6,"3D")&lt;COUNTIF('3D'!N$6:N$36,1),"3D",
IF(COUNTIF(AL$6:AL6,"3E")&lt;COUNTIF('3E'!N$6:N$33,1),"3E",
IF(COUNTIF(AL$6:AL6,"CM2")&lt;COUNTIF('CM2'!N$6:N$33,1),"CM2",
""))))))))))))))))))))))</f>
        <v/>
      </c>
      <c r="AM7" s="44" t="str">
        <f>IF(COUNTIF(AM$6:AM6,"6A")&lt;COUNTIF('6A'!O$6:O$33,1),"6A",
IF(COUNTIF(AM$6:AM6,"6B")&lt;COUNTIF('6B'!O$6:O$36,1),"6B",
IF(COUNTIF(AM$6:AM6,"6C")&lt;COUNTIF('6C'!O$6:O$38,1),"6C",
IF(COUNTIF(AM$6:AM6,"6D")&lt;COUNTIF('6D'!O$6:O$39,1),"6D",
IF(COUNTIF(AM$6:AM6,"6E")&lt;COUNTIF('6E'!O$6:O$37,1),"6E",
IF(COUNTIF(AM$6:AM6,"5A")&lt;COUNTIF('5A'!O$6:O$38,1),"5A",
IF(COUNTIF(AM$6:AM6,"5B")&lt;COUNTIF('5B'!O$6:O$33,1),"5B",
IF(COUNTIF(AM$6:AM6,"5C")&lt;COUNTIF('5C'!O$6:O$36,1),"5C",
IF(COUNTIF(AM$6:AM6,"5D")&lt;COUNTIF('5D'!O$6:O$38,1),"5D",
IF(COUNTIF(AM$6:AM6,"5E")&lt;COUNTIF('5E'!O$6:O$37,1),"5E",
IF(COUNTIF(AM$6:AM6,"5F")&lt;COUNTIF('5F'!O$6:O$37,1),"5F",
IF(COUNTIF(AM$6:AM6,"4A")&lt;COUNTIF('4A'!O$6:O$33,1),"4A",
IF(COUNTIF(AM$6:AM6,"4B")&lt;COUNTIF('4B'!O$6:O$33,1),"4B",
IF(COUNTIF(AM$6:AM6,"4C")&lt;COUNTIF('4C'!O$6:O$33,1),"4C",
IF(COUNTIF(AM$6:AM6,"4D")&lt;COUNTIF('4D'!O$6:O$33,1),"4D",
IF(COUNTIF(AM$6:AM6,"4E")&lt;COUNTIF('4E'!O$6:O$33,1),"4E",
IF(COUNTIF(AM$6:AM6,"3A")&lt;COUNTIF('3A'!O$6:O$33,1),"3A",
IF(COUNTIF(AM$6:AM6,"3B")&lt;COUNTIF('3B'!O$6:O$33,1),"3B",
IF(COUNTIF(AM$6:AM6,"3C")&lt;COUNTIF('3C'!O$6:O$38,1),"3C",
IF(COUNTIF(AM$6:AM6,"3D")&lt;COUNTIF('3D'!O$6:O$36,1),"3D",
IF(COUNTIF(AM$6:AM6,"3E")&lt;COUNTIF('3E'!O$6:O$33,1),"3E",
IF(COUNTIF(AM$6:AM6,"CM2")&lt;COUNTIF('CM2'!O$6:O$33,1),"CM2",
""))))))))))))))))))))))</f>
        <v/>
      </c>
      <c r="AN7" s="30"/>
      <c r="AO7" s="34" t="str">
        <f>IF(COUNTIF(AO$6:AO6,"6A")&lt;COUNTIF('6A'!Q$6:Q$33,1),"6A",
IF(COUNTIF(AO$6:AO6,"6B")&lt;COUNTIF('6B'!Q$6:Q$36,1),"6B",
IF(COUNTIF(AO$6:AO6,"6C")&lt;COUNTIF('6C'!Q$6:Q$38,1),"6C",
IF(COUNTIF(AO$6:AO6,"6D")&lt;COUNTIF('6D'!Q$6:Q$39,1),"6D",
IF(COUNTIF(AO$6:AO6,"6E")&lt;COUNTIF('6E'!Q$6:Q$37,1),"6E",
IF(COUNTIF(AO$6:AO6,"5A")&lt;COUNTIF('5A'!Q$6:Q$38,1),"5A",
IF(COUNTIF(AO$6:AO6,"5B")&lt;COUNTIF('5B'!Q$6:Q$33,1),"5B",
IF(COUNTIF(AO$6:AO6,"5C")&lt;COUNTIF('5C'!Q$6:Q$36,1),"5C",
IF(COUNTIF(AO$6:AO6,"5D")&lt;COUNTIF('5D'!Q$6:Q$38,1),"5D",
IF(COUNTIF(AO$6:AO6,"5E")&lt;COUNTIF('5E'!Q$6:Q$37,1),"5E",
IF(COUNTIF(AO$6:AO6,"5F")&lt;COUNTIF('5F'!Q$6:Q$37,1),"5F",
IF(COUNTIF(AO$6:AO6,"4A")&lt;COUNTIF('4A'!Q$6:Q$33,1),"4A",
IF(COUNTIF(AO$6:AO6,"4B")&lt;COUNTIF('4B'!Q$6:Q$33,1),"4B",
IF(COUNTIF(AO$6:AO6,"4C")&lt;COUNTIF('4C'!Q$6:Q$33,1),"4C",
IF(COUNTIF(AO$6:AO6,"4D")&lt;COUNTIF('4D'!Q$6:Q$33,1),"4D",
IF(COUNTIF(AO$6:AO6,"4E")&lt;COUNTIF('4E'!Q$6:Q$33,1),"4E",
IF(COUNTIF(AO$6:AO6,"3A")&lt;COUNTIF('3A'!Q$6:Q$33,1),"3A",
IF(COUNTIF(AO$6:AO6,"3B")&lt;COUNTIF('3B'!Q$6:Q$33,1),"3B",
IF(COUNTIF(AO$6:AO6,"3C")&lt;COUNTIF('3C'!Q$6:Q$38,1),"3C",
IF(COUNTIF(AO$6:AO6,"3D")&lt;COUNTIF('3D'!Q$6:Q$36,1),"3D",
IF(COUNTIF(AO$6:AO6,"3E")&lt;COUNTIF('3E'!Q$6:Q$33,1),"3E",
IF(COUNTIF(AO$6:AO6,"CM2")&lt;COUNTIF('CM2'!Q$6:Q$33,1),"CM2",
""))))))))))))))))))))))</f>
        <v/>
      </c>
      <c r="AP7" s="45" t="str">
        <f>IF(COUNTIF(AP$6:AP6,"6A")&lt;COUNTIF('6A'!R$6:R$33,1),"6A",
IF(COUNTIF(AP$6:AP6,"6B")&lt;COUNTIF('6B'!R$6:R$36,1),"6B",
IF(COUNTIF(AP$6:AP6,"6C")&lt;COUNTIF('6C'!R$6:R$38,1),"6C",
IF(COUNTIF(AP$6:AP6,"6D")&lt;COUNTIF('6D'!R$6:R$39,1),"6D",
IF(COUNTIF(AP$6:AP6,"6E")&lt;COUNTIF('6E'!R$6:R$37,1),"6E",
IF(COUNTIF(AP$6:AP6,"5A")&lt;COUNTIF('5A'!R$6:R$38,1),"5A",
IF(COUNTIF(AP$6:AP6,"5B")&lt;COUNTIF('5B'!R$6:R$33,1),"5B",
IF(COUNTIF(AP$6:AP6,"5C")&lt;COUNTIF('5C'!R$6:R$36,1),"5C",
IF(COUNTIF(AP$6:AP6,"5D")&lt;COUNTIF('5D'!R$6:R$38,1),"5D",
IF(COUNTIF(AP$6:AP6,"5E")&lt;COUNTIF('5E'!R$6:R$37,1),"5E",
IF(COUNTIF(AP$6:AP6,"5F")&lt;COUNTIF('5F'!R$6:R$37,1),"5F",
IF(COUNTIF(AP$6:AP6,"4A")&lt;COUNTIF('4A'!R$6:R$33,1),"4A",
IF(COUNTIF(AP$6:AP6,"4B")&lt;COUNTIF('4B'!R$6:R$33,1),"4B",
IF(COUNTIF(AP$6:AP6,"4C")&lt;COUNTIF('4C'!R$6:R$33,1),"4C",
IF(COUNTIF(AP$6:AP6,"4D")&lt;COUNTIF('4D'!R$6:R$33,1),"4D",
IF(COUNTIF(AP$6:AP6,"4E")&lt;COUNTIF('4E'!R$6:R$33,1),"4E",
IF(COUNTIF(AP$6:AP6,"3A")&lt;COUNTIF('3A'!R$6:R$33,1),"3A",
IF(COUNTIF(AP$6:AP6,"3B")&lt;COUNTIF('3B'!R$6:R$33,1),"3B",
IF(COUNTIF(AP$6:AP6,"3C")&lt;COUNTIF('3C'!R$6:R$38,1),"3C",
IF(COUNTIF(AP$6:AP6,"3D")&lt;COUNTIF('3D'!R$6:R$36,1),"3D",
IF(COUNTIF(AP$6:AP6,"3E")&lt;COUNTIF('3E'!R$6:R$33,1),"3E",
IF(COUNTIF(AP$6:AP6,"CM2")&lt;COUNTIF('CM2'!R$6:R$33,1),"CM2",
""))))))))))))))))))))))</f>
        <v/>
      </c>
      <c r="AQ7" s="36" t="str">
        <f>IF(COUNTIF(AQ$6:AQ6,"6A")&lt;COUNTIF('6A'!S$6:S$33,1),"6A",
IF(COUNTIF(AQ$6:AQ6,"6B")&lt;COUNTIF('6B'!S$6:S$36,1),"6B",
IF(COUNTIF(AQ$6:AQ6,"6C")&lt;COUNTIF('6C'!S$6:S$38,1),"6C",
IF(COUNTIF(AQ$6:AQ6,"6D")&lt;COUNTIF('6D'!S$6:S$39,1),"6D",
IF(COUNTIF(AQ$6:AQ6,"6E")&lt;COUNTIF('6E'!S$6:S$37,1),"6E",
IF(COUNTIF(AQ$6:AQ6,"5A")&lt;COUNTIF('5A'!S$6:S$38,1),"5A",
IF(COUNTIF(AQ$6:AQ6,"5B")&lt;COUNTIF('5B'!S$6:S$33,1),"5B",
IF(COUNTIF(AQ$6:AQ6,"5C")&lt;COUNTIF('5C'!S$6:S$36,1),"5C",
IF(COUNTIF(AQ$6:AQ6,"5D")&lt;COUNTIF('5D'!S$6:S$38,1),"5D",
IF(COUNTIF(AQ$6:AQ6,"5E")&lt;COUNTIF('5E'!S$6:S$37,1),"5E",
IF(COUNTIF(AQ$6:AQ6,"5F")&lt;COUNTIF('5F'!S$6:S$37,1),"5F",
IF(COUNTIF(AQ$6:AQ6,"4A")&lt;COUNTIF('4A'!S$6:S$33,1),"4A",
IF(COUNTIF(AQ$6:AQ6,"4B")&lt;COUNTIF('4B'!S$6:S$33,1),"4B",
IF(COUNTIF(AQ$6:AQ6,"4C")&lt;COUNTIF('4C'!S$6:S$33,1),"4C",
IF(COUNTIF(AQ$6:AQ6,"4D")&lt;COUNTIF('4D'!S$6:S$33,1),"4D",
IF(COUNTIF(AQ$6:AQ6,"4E")&lt;COUNTIF('4E'!S$6:S$33,1),"4E",
IF(COUNTIF(AQ$6:AQ6,"3A")&lt;COUNTIF('3A'!S$6:S$33,1),"3A",
IF(COUNTIF(AQ$6:AQ6,"3B")&lt;COUNTIF('3B'!S$6:S$33,1),"3B",
IF(COUNTIF(AQ$6:AQ6,"3C")&lt;COUNTIF('3C'!S$6:S$38,1),"3C",
IF(COUNTIF(AQ$6:AQ6,"3D")&lt;COUNTIF('3D'!S$6:S$36,1),"3D",
IF(COUNTIF(AQ$6:AQ6,"3E")&lt;COUNTIF('3E'!S$6:S$33,1),"3E",
IF(COUNTIF(AQ$6:AQ6,"CM2")&lt;COUNTIF('CM2'!S$6:S$33,1),"CM2",
""))))))))))))))))))))))</f>
        <v/>
      </c>
      <c r="AR7" s="39" t="str">
        <f>IF(COUNTIF(AR$6:AR6,"6A")&lt;COUNTIF('6A'!T$6:T$33,1),"6A",
IF(COUNTIF(AR$6:AR6,"6B")&lt;COUNTIF('6B'!T$6:T$36,1),"6B",
IF(COUNTIF(AR$6:AR6,"6C")&lt;COUNTIF('6C'!T$6:T$38,1),"6C",
IF(COUNTIF(AR$6:AR6,"6D")&lt;COUNTIF('6D'!T$6:T$39,1),"6D",
IF(COUNTIF(AR$6:AR6,"6E")&lt;COUNTIF('6E'!T$6:T$37,1),"6E",
IF(COUNTIF(AR$6:AR6,"5A")&lt;COUNTIF('5A'!T$6:T$38,1),"5A",
IF(COUNTIF(AR$6:AR6,"5B")&lt;COUNTIF('5B'!T$6:T$33,1),"5B",
IF(COUNTIF(AR$6:AR6,"5C")&lt;COUNTIF('5C'!T$6:T$36,1),"5C",
IF(COUNTIF(AR$6:AR6,"5D")&lt;COUNTIF('5D'!T$6:T$38,1),"5D",
IF(COUNTIF(AR$6:AR6,"5E")&lt;COUNTIF('5E'!T$6:T$37,1),"5E",
IF(COUNTIF(AR$6:AR6,"5F")&lt;COUNTIF('5F'!T$6:T$37,1),"5F",
IF(COUNTIF(AR$6:AR6,"4A")&lt;COUNTIF('4A'!T$6:T$33,1),"4A",
IF(COUNTIF(AR$6:AR6,"4B")&lt;COUNTIF('4B'!T$6:T$33,1),"4B",
IF(COUNTIF(AR$6:AR6,"4C")&lt;COUNTIF('4C'!T$6:T$33,1),"4C",
IF(COUNTIF(AR$6:AR6,"4D")&lt;COUNTIF('4D'!T$6:T$33,1),"4D",
IF(COUNTIF(AR$6:AR6,"4E")&lt;COUNTIF('4E'!T$6:T$33,1),"4E",
IF(COUNTIF(AR$6:AR6,"3A")&lt;COUNTIF('3A'!T$6:T$33,1),"3A",
IF(COUNTIF(AR$6:AR6,"3B")&lt;COUNTIF('3B'!T$6:T$33,1),"3B",
IF(COUNTIF(AR$6:AR6,"3C")&lt;COUNTIF('3C'!T$6:T$38,1),"3C",
IF(COUNTIF(AR$6:AR6,"3D")&lt;COUNTIF('3D'!T$6:T$36,1),"3D",
IF(COUNTIF(AR$6:AR6,"3E")&lt;COUNTIF('3E'!T$6:T$33,1),"3E",
IF(COUNTIF(AR$6:AR6,"CM2")&lt;COUNTIF('CM2'!T$6:T$33,1),"CM2",
""))))))))))))))))))))))</f>
        <v/>
      </c>
      <c r="AS7" s="42" t="str">
        <f>IF(COUNTIF(AS$6:AS6,"6A")&lt;COUNTIF('6A'!U$6:U$33,1),"6A",
IF(COUNTIF(AS$6:AS6,"6B")&lt;COUNTIF('6B'!U$6:U$36,1),"6B",
IF(COUNTIF(AS$6:AS6,"6C")&lt;COUNTIF('6C'!U$6:U$38,1),"6C",
IF(COUNTIF(AS$6:AS6,"6D")&lt;COUNTIF('6D'!U$6:U$39,1),"6D",
IF(COUNTIF(AS$6:AS6,"6E")&lt;COUNTIF('6E'!U$6:U$37,1),"6E",
IF(COUNTIF(AS$6:AS6,"5A")&lt;COUNTIF('5A'!U$6:U$38,1),"5A",
IF(COUNTIF(AS$6:AS6,"5B")&lt;COUNTIF('5B'!U$6:U$33,1),"5B",
IF(COUNTIF(AS$6:AS6,"5C")&lt;COUNTIF('5C'!U$6:U$36,1),"5C",
IF(COUNTIF(AS$6:AS6,"5D")&lt;COUNTIF('5D'!U$6:U$38,1),"5D",
IF(COUNTIF(AS$6:AS6,"5E")&lt;COUNTIF('5E'!U$6:U$37,1),"5E",
IF(COUNTIF(AS$6:AS6,"5F")&lt;COUNTIF('5F'!U$6:U$37,1),"5F",
IF(COUNTIF(AS$6:AS6,"4A")&lt;COUNTIF('4A'!U$6:U$33,1),"4A",
IF(COUNTIF(AS$6:AS6,"4B")&lt;COUNTIF('4B'!U$6:U$33,1),"4B",
IF(COUNTIF(AS$6:AS6,"4C")&lt;COUNTIF('4C'!U$6:U$33,1),"4C",
IF(COUNTIF(AS$6:AS6,"4D")&lt;COUNTIF('4D'!U$6:U$33,1),"4D",
IF(COUNTIF(AS$6:AS6,"4E")&lt;COUNTIF('4E'!U$6:U$33,1),"4E",
IF(COUNTIF(AS$6:AS6,"3A")&lt;COUNTIF('3A'!U$6:U$33,1),"3A",
IF(COUNTIF(AS$6:AS6,"3B")&lt;COUNTIF('3B'!U$6:U$33,1),"3B",
IF(COUNTIF(AS$6:AS6,"3C")&lt;COUNTIF('3C'!U$6:U$38,1),"3C",
IF(COUNTIF(AS$6:AS6,"3D")&lt;COUNTIF('3D'!U$6:U$36,1),"3D",
IF(COUNTIF(AS$6:AS6,"3E")&lt;COUNTIF('3E'!U$6:U$33,1),"3E",
IF(COUNTIF(AS$6:AS6,"CM2")&lt;COUNTIF('CM2'!U$6:U$33,1),"CM2",
""))))))))))))))))))))))</f>
        <v/>
      </c>
      <c r="AU7" s="34" t="b">
        <f ca="1">IF(AA7="","",IF(AA7="3A",INDEX(OFFSET('3A'!$A$6:$A$39,SMALL('3A'!Z$6:Z$39,COUNTIF(AA$6:AA7,"3A")),0),MATCH(1,OFFSET('3A'!C$6:C$39,SMALL('3A'!Z$6:Z$39,COUNTIF(AA$6:AA7,"3A")),0),0))&amp;" "&amp;VLOOKUP(INDEX(OFFSET('3A'!$A$6:$A$39,SMALL('3A'!Z$6:Z$39,COUNTIF(AA$6:AA7,"3A")),0),MATCH(1,OFFSET('3A'!C$6:C$39,SMALL('3A'!Z$6:Z$39,COUNTIF(AA$6:AA7,"3A")),0),0)),'3A'!$A$6:$B$39,2,0)&amp;" - "&amp;'3A'!$A$1,
IF(AA7="3B",INDEX(OFFSET('3B'!$A$6:$A$38,SMALL('3B'!Z$6:Z$38,COUNTIF(AA$6:AA7,"3B")),0),MATCH(1,OFFSET('3B'!C$6:C$38,SMALL('3B'!Z$6:Z$38,COUNTIF(AA$6:AA7,"3B")),0),0))&amp;" "&amp;VLOOKUP(INDEX(OFFSET('3B'!$A$6:$A$38,SMALL('3B'!Z$6:Z$38,COUNTIF(AA$6:AA7,"3B")),0),MATCH(1,OFFSET('3B'!C$6:C$38,SMALL('3B'!Z$6:Z$38,COUNTIF(AA$6:AA7,"3B")),0),0)),'3B'!$A$6:$B$38,2,0)&amp;" - "&amp;'3B'!$A$1,
IF(AA7="3C",INDEX(OFFSET('3C'!$A$6:$A$41,SMALL('3C'!Z$6:Z$41,COUNTIF(AA$6:AA7,"3C")),0),MATCH(1,OFFSET('3C'!C$6:C$41,SMALL('3C'!Z$6:Z$41,COUNTIF(AA$6:AA7,"3C")),0),0))&amp;" "&amp;VLOOKUP(INDEX(OFFSET('3C'!$A$6:$A$41,SMALL('3C'!Z$6:Z$41,COUNTIF(AA$6:AA7,"3C")),0),MATCH(1,OFFSET('3C'!C$6:C$41,SMALL('3C'!Z$6:Z$41,COUNTIF(AA$6:AA7,"3C")),0),0)),'3C'!$A$6:$B$41,2,0)&amp;" - "&amp;'3C'!$A$1,
IF(AA7="3D",INDEX(OFFSET('3D'!$A$6:$A$39,SMALL('3D'!Z$6:Z$39,COUNTIF(AA$6:AA7,"3D")),0),MATCH(1,OFFSET('3D'!C$6:C$39,SMALL('3D'!Z$6:Z$39,COUNTIF(AA$6:AA7,"3D")),0),0))&amp;" "&amp;VLOOKUP(INDEX(OFFSET('3D'!$A$6:$A$39,SMALL('3D'!Z$6:Z$39,COUNTIF(AA$6:AA7,"3D")),0),MATCH(1,OFFSET('3D'!C$6:C$39,SMALL('3D'!Z$6:Z$39,COUNTIF(AA$6:AA7,"3D")),0),0)),'3D'!$A$6:$B$39,2,0)&amp;" - "&amp;'3D'!$A$1,
IF(AA7="3E",INDEX(OFFSET('3E'!$A$6:$A$37,SMALL('3E'!Z$6:Z$37,COUNTIF(AA$6:AA7,"3E")),0),MATCH(1,OFFSET('3E'!C$6:C$37,SMALL('3E'!Z$6:Z$37,COUNTIF(AA$6:AA7,"3E")),0),0))&amp;" "&amp;VLOOKUP(INDEX(OFFSET('3E'!$A$6:$A$37,SMALL('3E'!Z$6:Z$37,COUNTIF(AA$6:AA7,"3E")),0),MATCH(1,OFFSET('3E'!C$6:C$37,SMALL('3E'!Z$6:Z$37,COUNTIF(AA$6:AA7,"3E")),0),0)),'3E'!$A$6:$B$37,2,0)&amp;" - "&amp;'3E'!$A$1))))))</f>
        <v>0</v>
      </c>
      <c r="AV7" s="34" t="b">
        <f ca="1">IF(AB7="","",IF(AB7="3A",INDEX(OFFSET('3A'!$A$6:$A$39,SMALL('3A'!AA$6:AA$39,COUNTIF(AB$6:AB7,"3A")),0),MATCH(1,OFFSET('3A'!D$6:D$39,SMALL('3A'!AA$6:AA$39,COUNTIF(AB$6:AB7,"3A")),0),0))&amp;" "&amp;VLOOKUP(INDEX(OFFSET('3A'!$A$6:$A$39,SMALL('3A'!AA$6:AA$39,COUNTIF(AB$6:AB7,"3A")),0),MATCH(1,OFFSET('3A'!D$6:D$39,SMALL('3A'!AA$6:AA$39,COUNTIF(AB$6:AB7,"3A")),0),0)),'3A'!$A$6:$B$39,2,0)&amp;" - "&amp;'3A'!$A$1,
IF(AB7="3B",INDEX(OFFSET('3B'!$A$6:$A$38,SMALL('3B'!AA$6:AA$38,COUNTIF(AB$6:AB7,"3B")),0),MATCH(1,OFFSET('3B'!D$6:D$38,SMALL('3B'!AA$6:AA$38,COUNTIF(AB$6:AB7,"3B")),0),0))&amp;" "&amp;VLOOKUP(INDEX(OFFSET('3B'!$A$6:$A$38,SMALL('3B'!AA$6:AA$38,COUNTIF(AB$6:AB7,"3B")),0),MATCH(1,OFFSET('3B'!D$6:D$38,SMALL('3B'!AA$6:AA$38,COUNTIF(AB$6:AB7,"3B")),0),0)),'3B'!$A$6:$B$38,2,0)&amp;" - "&amp;'3B'!$A$1,
IF(AB7="3C",INDEX(OFFSET('3C'!$A$6:$A$41,SMALL('3C'!AA$6:AA$41,COUNTIF(AB$6:AB7,"3C")),0),MATCH(1,OFFSET('3C'!D$6:D$41,SMALL('3C'!AA$6:AA$41,COUNTIF(AB$6:AB7,"3C")),0),0))&amp;" "&amp;VLOOKUP(INDEX(OFFSET('3C'!$A$6:$A$41,SMALL('3C'!AA$6:AA$41,COUNTIF(AB$6:AB7,"3C")),0),MATCH(1,OFFSET('3C'!D$6:D$41,SMALL('3C'!AA$6:AA$41,COUNTIF(AB$6:AB7,"3C")),0),0)),'3C'!$A$6:$B$41,2,0)&amp;" - "&amp;'3C'!$A$1,
IF(AB7="3D",INDEX(OFFSET('3D'!$A$6:$A$39,SMALL('3D'!AA$6:AA$39,COUNTIF(AB$6:AB7,"3D")),0),MATCH(1,OFFSET('3D'!D$6:D$39,SMALL('3D'!AA$6:AA$39,COUNTIF(AB$6:AB7,"3D")),0),0))&amp;" "&amp;VLOOKUP(INDEX(OFFSET('3D'!$A$6:$A$39,SMALL('3D'!AA$6:AA$39,COUNTIF(AB$6:AB7,"3D")),0),MATCH(1,OFFSET('3D'!D$6:D$39,SMALL('3D'!AA$6:AA$39,COUNTIF(AB$6:AB7,"3D")),0),0)),'3D'!$A$6:$B$39,2,0)&amp;" - "&amp;'3D'!$A$1,
IF(AB7="3E",INDEX(OFFSET('3E'!$A$6:$A$37,SMALL('3E'!AA$6:AA$37,COUNTIF(AB$6:AB7,"3E")),0),MATCH(1,OFFSET('3E'!D$6:D$37,SMALL('3E'!AA$6:AA$37,COUNTIF(AB$6:AB7,"3E")),0),0))&amp;" "&amp;VLOOKUP(INDEX(OFFSET('3E'!$A$6:$A$37,SMALL('3E'!AA$6:AA$37,COUNTIF(AB$6:AB7,"3E")),0),MATCH(1,OFFSET('3E'!D$6:D$37,SMALL('3E'!AA$6:AA$37,COUNTIF(AB$6:AB7,"3E")),0),0)),'3E'!$A$6:$B$37,2,0)&amp;" - "&amp;'3E'!$A$1))))))</f>
        <v>0</v>
      </c>
      <c r="AW7" s="36" t="str">
        <f ca="1">IF(AC7="","",IF(AC7="3A",INDEX(OFFSET('3A'!$A$6:$A$39,SMALL('3A'!AB$6:AB$39,COUNTIF(AC$6:AC7,"3A")),0),MATCH(1,OFFSET('3A'!E$6:E$39,SMALL('3A'!AB$6:AB$39,COUNTIF(AC$6:AC7,"3A")),0),0))&amp;" "&amp;VLOOKUP(INDEX(OFFSET('3A'!$A$6:$A$39,SMALL('3A'!AB$6:AB$39,COUNTIF(AC$6:AC7,"3A")),0),MATCH(1,OFFSET('3A'!E$6:E$39,SMALL('3A'!AB$6:AB$39,COUNTIF(AC$6:AC7,"3A")),0),0)),'3A'!$A$6:$B$39,2,0)&amp;" - "&amp;'3A'!$A$1,
IF(AC7="3B",INDEX(OFFSET('3B'!$A$6:$A$38,SMALL('3B'!AB$6:AB$38,COUNTIF(AC$6:AC7,"3B")),0),MATCH(1,OFFSET('3B'!E$6:E$38,SMALL('3B'!AB$6:AB$38,COUNTIF(AC$6:AC7,"3B")),0),0))&amp;" "&amp;VLOOKUP(INDEX(OFFSET('3B'!$A$6:$A$38,SMALL('3B'!AB$6:AB$38,COUNTIF(AC$6:AC7,"3B")),0),MATCH(1,OFFSET('3B'!E$6:E$38,SMALL('3B'!AB$6:AB$38,COUNTIF(AC$6:AC7,"3B")),0),0)),'3B'!$A$6:$B$38,2,0)&amp;" - "&amp;'3B'!$A$1,
IF(AC7="3C",INDEX(OFFSET('3C'!$A$6:$A$41,SMALL('3C'!AB$6:AB$41,COUNTIF(AC$6:AC7,"3C")),0),MATCH(1,OFFSET('3C'!E$6:E$41,SMALL('3C'!AB$6:AB$41,COUNTIF(AC$6:AC7,"3C")),0),0))&amp;" "&amp;VLOOKUP(INDEX(OFFSET('3C'!$A$6:$A$41,SMALL('3C'!AB$6:AB$41,COUNTIF(AC$6:AC7,"3C")),0),MATCH(1,OFFSET('3C'!E$6:E$41,SMALL('3C'!AB$6:AB$41,COUNTIF(AC$6:AC7,"3C")),0),0)),'3C'!$A$6:$B$41,2,0)&amp;" - "&amp;'3C'!$A$1,
IF(AC7="3D",INDEX(OFFSET('3D'!$A$6:$A$39,SMALL('3D'!AB$6:AB$39,COUNTIF(AC$6:AC7,"3D")),0),MATCH(1,OFFSET('3D'!E$6:E$39,SMALL('3D'!AB$6:AB$39,COUNTIF(AC$6:AC7,"3D")),0),0))&amp;" "&amp;VLOOKUP(INDEX(OFFSET('3D'!$A$6:$A$39,SMALL('3D'!AB$6:AB$39,COUNTIF(AC$6:AC7,"3D")),0),MATCH(1,OFFSET('3D'!E$6:E$39,SMALL('3D'!AB$6:AB$39,COUNTIF(AC$6:AC7,"3D")),0),0)),'3D'!$A$6:$B$39,2,0)&amp;" - "&amp;'3D'!$A$1,
IF(AC7="3E",INDEX(OFFSET('3E'!$A$6:$A$37,SMALL('3E'!AB$6:AB$37,COUNTIF(AC$6:AC7,"3E")),0),MATCH(1,OFFSET('3E'!E$6:E$37,SMALL('3E'!AB$6:AB$37,COUNTIF(AC$6:AC7,"3E")),0),0))&amp;" "&amp;VLOOKUP(INDEX(OFFSET('3E'!$A$6:$A$37,SMALL('3E'!AB$6:AB$37,COUNTIF(AC$6:AC7,"3E")),0),MATCH(1,OFFSET('3E'!E$6:E$37,SMALL('3E'!AB$6:AB$37,COUNTIF(AC$6:AC7,"3E")),0),0)),'3E'!$A$6:$B$37,2,0)&amp;" - "&amp;'3E'!$A$1))))))</f>
        <v/>
      </c>
      <c r="AX7" s="39" t="str">
        <f ca="1">IF(AD7="","",IF(AD7="3A",INDEX(OFFSET('3A'!$A$6:$A$39,SMALL('3A'!AC$6:AC$39,COUNTIF(AD$6:AD7,"3A")),0),MATCH(1,OFFSET('3A'!F$6:F$39,SMALL('3A'!AC$6:AC$39,COUNTIF(AD$6:AD7,"3A")),0),0))&amp;" "&amp;VLOOKUP(INDEX(OFFSET('3A'!$A$6:$A$39,SMALL('3A'!AC$6:AC$39,COUNTIF(AD$6:AD7,"3A")),0),MATCH(1,OFFSET('3A'!F$6:F$39,SMALL('3A'!AC$6:AC$39,COUNTIF(AD$6:AD7,"3A")),0),0)),'3A'!$A$6:$B$39,2,0)&amp;" - "&amp;'3A'!$A$1,
IF(AD7="3B",INDEX(OFFSET('3B'!$A$6:$A$38,SMALL('3B'!AC$6:AC$38,COUNTIF(AD$6:AD7,"3B")),0),MATCH(1,OFFSET('3B'!F$6:F$38,SMALL('3B'!AC$6:AC$38,COUNTIF(AD$6:AD7,"3B")),0),0))&amp;" "&amp;VLOOKUP(INDEX(OFFSET('3B'!$A$6:$A$38,SMALL('3B'!AC$6:AC$38,COUNTIF(AD$6:AD7,"3B")),0),MATCH(1,OFFSET('3B'!F$6:F$38,SMALL('3B'!AC$6:AC$38,COUNTIF(AD$6:AD7,"3B")),0),0)),'3B'!$A$6:$B$38,2,0)&amp;" - "&amp;'3B'!$A$1,
IF(AD7="3C",INDEX(OFFSET('3C'!$A$6:$A$41,SMALL('3C'!AC$6:AC$41,COUNTIF(AD$6:AD7,"3C")),0),MATCH(1,OFFSET('3C'!F$6:F$41,SMALL('3C'!AC$6:AC$41,COUNTIF(AD$6:AD7,"3C")),0),0))&amp;" "&amp;VLOOKUP(INDEX(OFFSET('3C'!$A$6:$A$41,SMALL('3C'!AC$6:AC$41,COUNTIF(AD$6:AD7,"3C")),0),MATCH(1,OFFSET('3C'!F$6:F$41,SMALL('3C'!AC$6:AC$41,COUNTIF(AD$6:AD7,"3C")),0),0)),'3C'!$A$6:$B$41,2,0)&amp;" - "&amp;'3C'!$A$1,
IF(AD7="3D",INDEX(OFFSET('3D'!$A$6:$A$39,SMALL('3D'!AC$6:AC$39,COUNTIF(AD$6:AD7,"3D")),0),MATCH(1,OFFSET('3D'!F$6:F$39,SMALL('3D'!AC$6:AC$39,COUNTIF(AD$6:AD7,"3D")),0),0))&amp;" "&amp;VLOOKUP(INDEX(OFFSET('3D'!$A$6:$A$39,SMALL('3D'!AC$6:AC$39,COUNTIF(AD$6:AD7,"3D")),0),MATCH(1,OFFSET('3D'!F$6:F$39,SMALL('3D'!AC$6:AC$39,COUNTIF(AD$6:AD7,"3D")),0),0)),'3D'!$A$6:$B$39,2,0)&amp;" - "&amp;'3D'!$A$1,
IF(AD7="3E",INDEX(OFFSET('3E'!$A$6:$A$37,SMALL('3E'!AC$6:AC$37,COUNTIF(AD$6:AD7,"3E")),0),MATCH(1,OFFSET('3E'!F$6:F$37,SMALL('3E'!AC$6:AC$37,COUNTIF(AD$6:AD7,"3E")),0),0))&amp;" "&amp;VLOOKUP(INDEX(OFFSET('3E'!$A$6:$A$37,SMALL('3E'!AC$6:AC$37,COUNTIF(AD$6:AD7,"3E")),0),MATCH(1,OFFSET('3E'!F$6:F$37,SMALL('3E'!AC$6:AC$37,COUNTIF(AD$6:AD7,"3E")),0),0)),'3E'!$A$6:$B$37,2,0)&amp;" - "&amp;'3E'!$A$1))))))</f>
        <v/>
      </c>
      <c r="AY7" s="42" t="str">
        <f ca="1">IF(AE7="","",IF(AE7="3A",INDEX(OFFSET('3A'!$A$6:$A$39,SMALL('3A'!AD$6:AD$39,COUNTIF(AE$6:AE7,"3A")),0),MATCH(1,OFFSET('3A'!G$6:G$39,SMALL('3A'!AD$6:AD$39,COUNTIF(AE$6:AE7,"3A")),0),0))&amp;" "&amp;VLOOKUP(INDEX(OFFSET('3A'!$A$6:$A$39,SMALL('3A'!AD$6:AD$39,COUNTIF(AE$6:AE7,"3A")),0),MATCH(1,OFFSET('3A'!G$6:G$39,SMALL('3A'!AD$6:AD$39,COUNTIF(AE$6:AE7,"3A")),0),0)),'3A'!$A$6:$B$39,2,0)&amp;" - "&amp;'3A'!$A$1,
IF(AE7="3B",INDEX(OFFSET('3B'!$A$6:$A$38,SMALL('3B'!AD$6:AD$38,COUNTIF(AE$6:AE7,"3B")),0),MATCH(1,OFFSET('3B'!G$6:G$38,SMALL('3B'!AD$6:AD$38,COUNTIF(AE$6:AE7,"3B")),0),0))&amp;" "&amp;VLOOKUP(INDEX(OFFSET('3B'!$A$6:$A$38,SMALL('3B'!AD$6:AD$38,COUNTIF(AE$6:AE7,"3B")),0),MATCH(1,OFFSET('3B'!G$6:G$38,SMALL('3B'!AD$6:AD$38,COUNTIF(AE$6:AE7,"3B")),0),0)),'3B'!$A$6:$B$38,2,0)&amp;" - "&amp;'3B'!$A$1,
IF(AE7="3C",INDEX(OFFSET('3C'!$A$6:$A$41,SMALL('3C'!AD$6:AD$41,COUNTIF(AE$6:AE7,"3C")),0),MATCH(1,OFFSET('3C'!G$6:G$41,SMALL('3C'!AD$6:AD$41,COUNTIF(AE$6:AE7,"3C")),0),0))&amp;" "&amp;VLOOKUP(INDEX(OFFSET('3C'!$A$6:$A$41,SMALL('3C'!AD$6:AD$41,COUNTIF(AE$6:AE7,"3C")),0),MATCH(1,OFFSET('3C'!G$6:G$41,SMALL('3C'!AD$6:AD$41,COUNTIF(AE$6:AE7,"3C")),0),0)),'3C'!$A$6:$B$41,2,0)&amp;" - "&amp;'3C'!$A$1,
IF(AE7="3D",INDEX(OFFSET('3D'!$A$6:$A$39,SMALL('3D'!AD$6:AD$39,COUNTIF(AE$6:AE7,"3D")),0),MATCH(1,OFFSET('3D'!G$6:G$39,SMALL('3D'!AD$6:AD$39,COUNTIF(AE$6:AE7,"3D")),0),0))&amp;" "&amp;VLOOKUP(INDEX(OFFSET('3D'!$A$6:$A$39,SMALL('3D'!AD$6:AD$39,COUNTIF(AE$6:AE7,"3D")),0),MATCH(1,OFFSET('3D'!G$6:G$39,SMALL('3D'!AD$6:AD$39,COUNTIF(AE$6:AE7,"3D")),0),0)),'3D'!$A$6:$B$39,2,0)&amp;" - "&amp;'3D'!$A$1,
IF(AE7="3E",INDEX(OFFSET('3E'!$A$6:$A$37,SMALL('3E'!AD$6:AD$37,COUNTIF(AE$6:AE7,"3E")),0),MATCH(1,OFFSET('3E'!G$6:G$37,SMALL('3E'!AD$6:AD$37,COUNTIF(AE$6:AE7,"3E")),0),0))&amp;" "&amp;VLOOKUP(INDEX(OFFSET('3E'!$A$6:$A$37,SMALL('3E'!AD$6:AD$37,COUNTIF(AE$6:AE7,"3E")),0),MATCH(1,OFFSET('3E'!G$6:G$37,SMALL('3E'!AD$6:AD$37,COUNTIF(AE$6:AE7,"3E")),0),0)),'3E'!$A$6:$B$37,2,0)&amp;" - "&amp;'3E'!$A$1))))))</f>
        <v/>
      </c>
      <c r="AZ7" s="44" t="str">
        <f ca="1">IF(AF7="","",IF(AF7="3A",INDEX(OFFSET('3A'!$A$6:$A$39,SMALL('3A'!AE$6:AE$39,COUNTIF(AF$6:AF7,"3A")),0),MATCH(1,OFFSET('3A'!H$6:H$39,SMALL('3A'!AE$6:AE$39,COUNTIF(AF$6:AF7,"3A")),0),0))&amp;" "&amp;VLOOKUP(INDEX(OFFSET('3A'!$A$6:$A$39,SMALL('3A'!AE$6:AE$39,COUNTIF(AF$6:AF7,"3A")),0),MATCH(1,OFFSET('3A'!H$6:H$39,SMALL('3A'!AE$6:AE$39,COUNTIF(AF$6:AF7,"3A")),0),0)),'3A'!$A$6:$B$39,2,0)&amp;" - "&amp;'3A'!$A$1,
IF(AF7="3B",INDEX(OFFSET('3B'!$A$6:$A$38,SMALL('3B'!AE$6:AE$38,COUNTIF(AF$6:AF7,"3B")),0),MATCH(1,OFFSET('3B'!H$6:H$38,SMALL('3B'!AE$6:AE$38,COUNTIF(AF$6:AF7,"3B")),0),0))&amp;" "&amp;VLOOKUP(INDEX(OFFSET('3B'!$A$6:$A$38,SMALL('3B'!AE$6:AE$38,COUNTIF(AF$6:AF7,"3B")),0),MATCH(1,OFFSET('3B'!H$6:H$38,SMALL('3B'!AE$6:AE$38,COUNTIF(AF$6:AF7,"3B")),0),0)),'3B'!$A$6:$B$38,2,0)&amp;" - "&amp;'3B'!$A$1,
IF(AF7="3C",INDEX(OFFSET('3C'!$A$6:$A$41,SMALL('3C'!AE$6:AE$41,COUNTIF(AF$6:AF7,"3C")),0),MATCH(1,OFFSET('3C'!H$6:H$41,SMALL('3C'!AE$6:AE$41,COUNTIF(AF$6:AF7,"3C")),0),0))&amp;" "&amp;VLOOKUP(INDEX(OFFSET('3C'!$A$6:$A$41,SMALL('3C'!AE$6:AE$41,COUNTIF(AF$6:AF7,"3C")),0),MATCH(1,OFFSET('3C'!H$6:H$41,SMALL('3C'!AE$6:AE$41,COUNTIF(AF$6:AF7,"3C")),0),0)),'3C'!$A$6:$B$41,2,0)&amp;" - "&amp;'3C'!$A$1,
IF(AF7="3D",INDEX(OFFSET('3D'!$A$6:$A$39,SMALL('3D'!AE$6:AE$39,COUNTIF(AF$6:AF7,"3D")),0),MATCH(1,OFFSET('3D'!H$6:H$39,SMALL('3D'!AE$6:AE$39,COUNTIF(AF$6:AF7,"3D")),0),0))&amp;" "&amp;VLOOKUP(INDEX(OFFSET('3D'!$A$6:$A$39,SMALL('3D'!AE$6:AE$39,COUNTIF(AF$6:AF7,"3D")),0),MATCH(1,OFFSET('3D'!H$6:H$39,SMALL('3D'!AE$6:AE$39,COUNTIF(AF$6:AF7,"3D")),0),0)),'3D'!$A$6:$B$39,2,0)&amp;" - "&amp;'3D'!$A$1,
IF(AF7="3E",INDEX(OFFSET('3E'!$A$6:$A$37,SMALL('3E'!AE$6:AE$37,COUNTIF(AF$6:AF7,"3E")),0),MATCH(1,OFFSET('3E'!H$6:H$37,SMALL('3E'!AE$6:AE$37,COUNTIF(AF$6:AF7,"3E")),0),0))&amp;" "&amp;VLOOKUP(INDEX(OFFSET('3E'!$A$6:$A$37,SMALL('3E'!AE$6:AE$37,COUNTIF(AF$6:AF7,"3E")),0),MATCH(1,OFFSET('3E'!H$6:H$37,SMALL('3E'!AE$6:AE$37,COUNTIF(AF$6:AF7,"3E")),0),0)),'3E'!$A$6:$B$37,2,0)&amp;" - "&amp;'3E'!$A$1))))))</f>
        <v/>
      </c>
      <c r="BA7" s="30"/>
      <c r="BB7" s="34" t="str">
        <f ca="1">IF(AH7="","",IF(AH7="3A",INDEX(OFFSET('3A'!$A$6:$A$39,SMALL('3A'!AG$6:AG$39,COUNTIF(AH$6:AH7,"3A")),0),MATCH(1,OFFSET('3A'!J$6:J$39,SMALL('3A'!AG$6:AG$39,COUNTIF(AH$6:AH7,"3A")),0),0))&amp;" "&amp;VLOOKUP(INDEX(OFFSET('3A'!$A$6:$A$39,SMALL('3A'!AG$6:AG$39,COUNTIF(AH$6:AH7,"3A")),0),MATCH(1,OFFSET('3A'!J$6:J$39,SMALL('3A'!AG$6:AG$39,COUNTIF(AH$6:AH7,"3A")),0),0)),'3A'!$A$6:$B$39,2,0)&amp;" - "&amp;'3A'!$A$1,
IF(AH7="3B",INDEX(OFFSET('3B'!$A$6:$A$38,SMALL('3B'!AG$6:AG$38,COUNTIF(AH$6:AH7,"3B")),0),MATCH(1,OFFSET('3B'!J$6:J$38,SMALL('3B'!AG$6:AG$38,COUNTIF(AH$6:AH7,"3B")),0),0))&amp;" "&amp;VLOOKUP(INDEX(OFFSET('3B'!$A$6:$A$38,SMALL('3B'!AG$6:AG$38,COUNTIF(AH$6:AH7,"3B")),0),MATCH(1,OFFSET('3B'!J$6:J$38,SMALL('3B'!AG$6:AG$38,COUNTIF(AH$6:AH7,"3B")),0),0)),'3B'!$A$6:$B$38,2,0)&amp;" - "&amp;'3B'!$A$1,
IF(AH7="3C",INDEX(OFFSET('3C'!$A$6:$A$41,SMALL('3C'!AG$6:AG$41,COUNTIF(AH$6:AH7,"3C")),0),MATCH(1,OFFSET('3C'!J$6:J$41,SMALL('3C'!AG$6:AG$41,COUNTIF(AH$6:AH7,"3C")),0),0))&amp;" "&amp;VLOOKUP(INDEX(OFFSET('3C'!$A$6:$A$41,SMALL('3C'!AG$6:AG$41,COUNTIF(AH$6:AH7,"3C")),0),MATCH(1,OFFSET('3C'!J$6:J$41,SMALL('3C'!AG$6:AG$41,COUNTIF(AH$6:AH7,"3C")),0),0)),'3C'!$A$6:$B$41,2,0)&amp;" - "&amp;'3C'!$A$1,
IF(AH7="3D",INDEX(OFFSET('3D'!$A$6:$A$39,SMALL('3D'!AG$6:AG$39,COUNTIF(AH$6:AH7,"3D")),0),MATCH(1,OFFSET('3D'!J$6:J$39,SMALL('3D'!AG$6:AG$39,COUNTIF(AH$6:AH7,"3D")),0),0))&amp;" "&amp;VLOOKUP(INDEX(OFFSET('3D'!$A$6:$A$39,SMALL('3D'!AG$6:AG$39,COUNTIF(AH$6:AH7,"3D")),0),MATCH(1,OFFSET('3D'!J$6:J$39,SMALL('3D'!AG$6:AG$39,COUNTIF(AH$6:AH7,"3D")),0),0)),'3D'!$A$6:$B$39,2,0)&amp;" - "&amp;'3D'!$A$1,
IF(AH7="3E",INDEX(OFFSET('3E'!$A$6:$A$37,SMALL('3E'!AG$6:AG$37,COUNTIF(AH$6:AH7,"3E")),0),MATCH(1,OFFSET('3E'!J$6:J$37,SMALL('3E'!AG$6:AG$37,COUNTIF(AH$6:AH7,"3E")),0),0))&amp;" "&amp;VLOOKUP(INDEX(OFFSET('3E'!$A$6:$A$37,SMALL('3E'!AG$6:AG$37,COUNTIF(AH$6:AH7,"3E")),0),MATCH(1,OFFSET('3E'!J$6:J$37,SMALL('3E'!AG$6:AG$37,COUNTIF(AH$6:AH7,"3E")),0),0)),'3E'!$A$6:$B$37,2,0)&amp;" - "&amp;'3E'!$A$1))))))</f>
        <v/>
      </c>
      <c r="BC7" s="45" t="str">
        <f ca="1">IF(AI7="","",IF(AI7="3A",INDEX(OFFSET('3A'!$A$6:$A$39,SMALL('3A'!AH$6:AH$39,COUNTIF(AI$6:AI7,"3A")),0),MATCH(1,OFFSET('3A'!K$6:K$39,SMALL('3A'!AH$6:AH$39,COUNTIF(AI$6:AI7,"3A")),0),0))&amp;" "&amp;VLOOKUP(INDEX(OFFSET('3A'!$A$6:$A$39,SMALL('3A'!AH$6:AH$39,COUNTIF(AI$6:AI7,"3A")),0),MATCH(1,OFFSET('3A'!K$6:K$39,SMALL('3A'!AH$6:AH$39,COUNTIF(AI$6:AI7,"3A")),0),0)),'3A'!$A$6:$B$39,2,0)&amp;" - "&amp;'3A'!$A$1,
IF(AI7="3B",INDEX(OFFSET('3B'!$A$6:$A$38,SMALL('3B'!AH$6:AH$38,COUNTIF(AI$6:AI7,"3B")),0),MATCH(1,OFFSET('3B'!K$6:K$38,SMALL('3B'!AH$6:AH$38,COUNTIF(AI$6:AI7,"3B")),0),0))&amp;" "&amp;VLOOKUP(INDEX(OFFSET('3B'!$A$6:$A$38,SMALL('3B'!AH$6:AH$38,COUNTIF(AI$6:AI7,"3B")),0),MATCH(1,OFFSET('3B'!K$6:K$38,SMALL('3B'!AH$6:AH$38,COUNTIF(AI$6:AI7,"3B")),0),0)),'3B'!$A$6:$B$38,2,0)&amp;" - "&amp;'3B'!$A$1,
IF(AI7="3C",INDEX(OFFSET('3C'!$A$6:$A$41,SMALL('3C'!AH$6:AH$41,COUNTIF(AI$6:AI7,"3C")),0),MATCH(1,OFFSET('3C'!K$6:K$41,SMALL('3C'!AH$6:AH$41,COUNTIF(AI$6:AI7,"3C")),0),0))&amp;" "&amp;VLOOKUP(INDEX(OFFSET('3C'!$A$6:$A$41,SMALL('3C'!AH$6:AH$41,COUNTIF(AI$6:AI7,"3C")),0),MATCH(1,OFFSET('3C'!K$6:K$41,SMALL('3C'!AH$6:AH$41,COUNTIF(AI$6:AI7,"3C")),0),0)),'3C'!$A$6:$B$41,2,0)&amp;" - "&amp;'3C'!$A$1,
IF(AI7="3D",INDEX(OFFSET('3D'!$A$6:$A$39,SMALL('3D'!AH$6:AH$39,COUNTIF(AI$6:AI7,"3D")),0),MATCH(1,OFFSET('3D'!K$6:K$39,SMALL('3D'!AH$6:AH$39,COUNTIF(AI$6:AI7,"3D")),0),0))&amp;" "&amp;VLOOKUP(INDEX(OFFSET('3D'!$A$6:$A$39,SMALL('3D'!AH$6:AH$39,COUNTIF(AI$6:AI7,"3D")),0),MATCH(1,OFFSET('3D'!K$6:K$39,SMALL('3D'!AH$6:AH$39,COUNTIF(AI$6:AI7,"3D")),0),0)),'3D'!$A$6:$B$39,2,0)&amp;" - "&amp;'3D'!$A$1,
IF(AI7="3E",INDEX(OFFSET('3E'!$A$6:$A$37,SMALL('3E'!AH$6:AH$37,COUNTIF(AI$6:AI7,"3E")),0),MATCH(1,OFFSET('3E'!K$6:K$37,SMALL('3E'!AH$6:AH$37,COUNTIF(AI$6:AI7,"3E")),0),0))&amp;" "&amp;VLOOKUP(INDEX(OFFSET('3E'!$A$6:$A$37,SMALL('3E'!AH$6:AH$37,COUNTIF(AI$6:AI7,"3E")),0),MATCH(1,OFFSET('3E'!K$6:K$37,SMALL('3E'!AH$6:AH$37,COUNTIF(AI$6:AI7,"3E")),0),0)),'3E'!$A$6:$B$37,2,0)&amp;" - "&amp;'3E'!$A$1))))))</f>
        <v/>
      </c>
      <c r="BD7" s="36" t="str">
        <f ca="1">IF(AJ7="","",IF(AJ7="3A",INDEX(OFFSET('3A'!$A$6:$A$39,SMALL('3A'!AI$6:AI$39,COUNTIF(AJ$6:AJ7,"3A")),0),MATCH(1,OFFSET('3A'!L$6:L$39,SMALL('3A'!AI$6:AI$39,COUNTIF(AJ$6:AJ7,"3A")),0),0))&amp;" "&amp;VLOOKUP(INDEX(OFFSET('3A'!$A$6:$A$39,SMALL('3A'!AI$6:AI$39,COUNTIF(AJ$6:AJ7,"3A")),0),MATCH(1,OFFSET('3A'!L$6:L$39,SMALL('3A'!AI$6:AI$39,COUNTIF(AJ$6:AJ7,"3A")),0),0)),'3A'!$A$6:$B$39,2,0)&amp;" - "&amp;'3A'!$A$1,
IF(AJ7="3B",INDEX(OFFSET('3B'!$A$6:$A$38,SMALL('3B'!AI$6:AI$38,COUNTIF(AJ$6:AJ7,"3B")),0),MATCH(1,OFFSET('3B'!L$6:L$38,SMALL('3B'!AI$6:AI$38,COUNTIF(AJ$6:AJ7,"3B")),0),0))&amp;" "&amp;VLOOKUP(INDEX(OFFSET('3B'!$A$6:$A$38,SMALL('3B'!AI$6:AI$38,COUNTIF(AJ$6:AJ7,"3B")),0),MATCH(1,OFFSET('3B'!L$6:L$38,SMALL('3B'!AI$6:AI$38,COUNTIF(AJ$6:AJ7,"3B")),0),0)),'3B'!$A$6:$B$38,2,0)&amp;" - "&amp;'3B'!$A$1,
IF(AJ7="3C",INDEX(OFFSET('3C'!$A$6:$A$41,SMALL('3C'!AI$6:AI$41,COUNTIF(AJ$6:AJ7,"3C")),0),MATCH(1,OFFSET('3C'!L$6:L$41,SMALL('3C'!AI$6:AI$41,COUNTIF(AJ$6:AJ7,"3C")),0),0))&amp;" "&amp;VLOOKUP(INDEX(OFFSET('3C'!$A$6:$A$41,SMALL('3C'!AI$6:AI$41,COUNTIF(AJ$6:AJ7,"3C")),0),MATCH(1,OFFSET('3C'!L$6:L$41,SMALL('3C'!AI$6:AI$41,COUNTIF(AJ$6:AJ7,"3C")),0),0)),'3C'!$A$6:$B$41,2,0)&amp;" - "&amp;'3C'!$A$1,
IF(AJ7="3D",INDEX(OFFSET('3D'!$A$6:$A$39,SMALL('3D'!AI$6:AI$39,COUNTIF(AJ$6:AJ7,"3D")),0),MATCH(1,OFFSET('3D'!L$6:L$39,SMALL('3D'!AI$6:AI$39,COUNTIF(AJ$6:AJ7,"3D")),0),0))&amp;" "&amp;VLOOKUP(INDEX(OFFSET('3D'!$A$6:$A$39,SMALL('3D'!AI$6:AI$39,COUNTIF(AJ$6:AJ7,"3D")),0),MATCH(1,OFFSET('3D'!L$6:L$39,SMALL('3D'!AI$6:AI$39,COUNTIF(AJ$6:AJ7,"3D")),0),0)),'3D'!$A$6:$B$39,2,0)&amp;" - "&amp;'3D'!$A$1,
IF(AJ7="3E",INDEX(OFFSET('3E'!$A$6:$A$37,SMALL('3E'!AI$6:AI$37,COUNTIF(AJ$6:AJ7,"3E")),0),MATCH(1,OFFSET('3E'!L$6:L$37,SMALL('3E'!AI$6:AI$37,COUNTIF(AJ$6:AJ7,"3E")),0),0))&amp;" "&amp;VLOOKUP(INDEX(OFFSET('3E'!$A$6:$A$37,SMALL('3E'!AI$6:AI$37,COUNTIF(AJ$6:AJ7,"3E")),0),MATCH(1,OFFSET('3E'!L$6:L$37,SMALL('3E'!AI$6:AI$37,COUNTIF(AJ$6:AJ7,"3E")),0),0)),'3E'!$A$6:$B$37,2,0)&amp;" - "&amp;'3E'!$A$1))))))</f>
        <v/>
      </c>
      <c r="BE7" s="39" t="str">
        <f ca="1">IF(AK7="","",IF(AK7="3A",INDEX(OFFSET('3A'!$A$6:$A$39,SMALL('3A'!AJ$6:AJ$39,COUNTIF(AK$6:AK7,"3A")),0),MATCH(1,OFFSET('3A'!M$6:M$39,SMALL('3A'!AJ$6:AJ$39,COUNTIF(AK$6:AK7,"3A")),0),0))&amp;" "&amp;VLOOKUP(INDEX(OFFSET('3A'!$A$6:$A$39,SMALL('3A'!AJ$6:AJ$39,COUNTIF(AK$6:AK7,"3A")),0),MATCH(1,OFFSET('3A'!M$6:M$39,SMALL('3A'!AJ$6:AJ$39,COUNTIF(AK$6:AK7,"3A")),0),0)),'3A'!$A$6:$B$39,2,0)&amp;" - "&amp;'3A'!$A$1,
IF(AK7="3B",INDEX(OFFSET('3B'!$A$6:$A$38,SMALL('3B'!AJ$6:AJ$38,COUNTIF(AK$6:AK7,"3B")),0),MATCH(1,OFFSET('3B'!M$6:M$38,SMALL('3B'!AJ$6:AJ$38,COUNTIF(AK$6:AK7,"3B")),0),0))&amp;" "&amp;VLOOKUP(INDEX(OFFSET('3B'!$A$6:$A$38,SMALL('3B'!AJ$6:AJ$38,COUNTIF(AK$6:AK7,"3B")),0),MATCH(1,OFFSET('3B'!M$6:M$38,SMALL('3B'!AJ$6:AJ$38,COUNTIF(AK$6:AK7,"3B")),0),0)),'3B'!$A$6:$B$38,2,0)&amp;" - "&amp;'3B'!$A$1,
IF(AK7="3C",INDEX(OFFSET('3C'!$A$6:$A$41,SMALL('3C'!AJ$6:AJ$41,COUNTIF(AK$6:AK7,"3C")),0),MATCH(1,OFFSET('3C'!M$6:M$41,SMALL('3C'!AJ$6:AJ$41,COUNTIF(AK$6:AK7,"3C")),0),0))&amp;" "&amp;VLOOKUP(INDEX(OFFSET('3C'!$A$6:$A$41,SMALL('3C'!AJ$6:AJ$41,COUNTIF(AK$6:AK7,"3C")),0),MATCH(1,OFFSET('3C'!M$6:M$41,SMALL('3C'!AJ$6:AJ$41,COUNTIF(AK$6:AK7,"3C")),0),0)),'3C'!$A$6:$B$41,2,0)&amp;" - "&amp;'3C'!$A$1,
IF(AK7="3D",INDEX(OFFSET('3D'!$A$6:$A$39,SMALL('3D'!AJ$6:AJ$39,COUNTIF(AK$6:AK7,"3D")),0),MATCH(1,OFFSET('3D'!M$6:M$39,SMALL('3D'!AJ$6:AJ$39,COUNTIF(AK$6:AK7,"3D")),0),0))&amp;" "&amp;VLOOKUP(INDEX(OFFSET('3D'!$A$6:$A$39,SMALL('3D'!AJ$6:AJ$39,COUNTIF(AK$6:AK7,"3D")),0),MATCH(1,OFFSET('3D'!M$6:M$39,SMALL('3D'!AJ$6:AJ$39,COUNTIF(AK$6:AK7,"3D")),0),0)),'3D'!$A$6:$B$39,2,0)&amp;" - "&amp;'3D'!$A$1,
IF(AK7="3E",INDEX(OFFSET('3E'!$A$6:$A$37,SMALL('3E'!AJ$6:AJ$37,COUNTIF(AK$6:AK7,"3E")),0),MATCH(1,OFFSET('3E'!M$6:M$37,SMALL('3E'!AJ$6:AJ$37,COUNTIF(AK$6:AK7,"3E")),0),0))&amp;" "&amp;VLOOKUP(INDEX(OFFSET('3E'!$A$6:$A$37,SMALL('3E'!AJ$6:AJ$37,COUNTIF(AK$6:AK7,"3E")),0),MATCH(1,OFFSET('3E'!M$6:M$37,SMALL('3E'!AJ$6:AJ$37,COUNTIF(AK$6:AK7,"3E")),0),0)),'3E'!$A$6:$B$37,2,0)&amp;" - "&amp;'3E'!$A$1))))))</f>
        <v/>
      </c>
      <c r="BF7" s="42" t="str">
        <f ca="1">IF(AL7="","",IF(AL7="3A",INDEX(OFFSET('3A'!$A$6:$A$39,SMALL('3A'!AK$6:AK$39,COUNTIF(AL$6:AL7,"3A")),0),MATCH(1,OFFSET('3A'!N$6:N$39,SMALL('3A'!AK$6:AK$39,COUNTIF(AL$6:AL7,"3A")),0),0))&amp;" "&amp;VLOOKUP(INDEX(OFFSET('3A'!$A$6:$A$39,SMALL('3A'!AK$6:AK$39,COUNTIF(AL$6:AL7,"3A")),0),MATCH(1,OFFSET('3A'!N$6:N$39,SMALL('3A'!AK$6:AK$39,COUNTIF(AL$6:AL7,"3A")),0),0)),'3A'!$A$6:$B$39,2,0)&amp;" - "&amp;'3A'!$A$1,
IF(AL7="3B",INDEX(OFFSET('3B'!$A$6:$A$38,SMALL('3B'!AK$6:AK$38,COUNTIF(AL$6:AL7,"3B")),0),MATCH(1,OFFSET('3B'!N$6:N$38,SMALL('3B'!AK$6:AK$38,COUNTIF(AL$6:AL7,"3B")),0),0))&amp;" "&amp;VLOOKUP(INDEX(OFFSET('3B'!$A$6:$A$38,SMALL('3B'!AK$6:AK$38,COUNTIF(AL$6:AL7,"3B")),0),MATCH(1,OFFSET('3B'!N$6:N$38,SMALL('3B'!AK$6:AK$38,COUNTIF(AL$6:AL7,"3B")),0),0)),'3B'!$A$6:$B$38,2,0)&amp;" - "&amp;'3B'!$A$1,
IF(AL7="3C",INDEX(OFFSET('3C'!$A$6:$A$41,SMALL('3C'!AK$6:AK$41,COUNTIF(AL$6:AL7,"3C")),0),MATCH(1,OFFSET('3C'!N$6:N$41,SMALL('3C'!AK$6:AK$41,COUNTIF(AL$6:AL7,"3C")),0),0))&amp;" "&amp;VLOOKUP(INDEX(OFFSET('3C'!$A$6:$A$41,SMALL('3C'!AK$6:AK$41,COUNTIF(AL$6:AL7,"3C")),0),MATCH(1,OFFSET('3C'!N$6:N$41,SMALL('3C'!AK$6:AK$41,COUNTIF(AL$6:AL7,"3C")),0),0)),'3C'!$A$6:$B$41,2,0)&amp;" - "&amp;'3C'!$A$1,
IF(AL7="3D",INDEX(OFFSET('3D'!$A$6:$A$39,SMALL('3D'!AK$6:AK$39,COUNTIF(AL$6:AL7,"3D")),0),MATCH(1,OFFSET('3D'!N$6:N$39,SMALL('3D'!AK$6:AK$39,COUNTIF(AL$6:AL7,"3D")),0),0))&amp;" "&amp;VLOOKUP(INDEX(OFFSET('3D'!$A$6:$A$39,SMALL('3D'!AK$6:AK$39,COUNTIF(AL$6:AL7,"3D")),0),MATCH(1,OFFSET('3D'!N$6:N$39,SMALL('3D'!AK$6:AK$39,COUNTIF(AL$6:AL7,"3D")),0),0)),'3D'!$A$6:$B$39,2,0)&amp;" - "&amp;'3D'!$A$1,
IF(AL7="3E",INDEX(OFFSET('3E'!$A$6:$A$37,SMALL('3E'!AK$6:AK$37,COUNTIF(AL$6:AL7,"3E")),0),MATCH(1,OFFSET('3E'!N$6:N$37,SMALL('3E'!AK$6:AK$37,COUNTIF(AL$6:AL7,"3E")),0),0))&amp;" "&amp;VLOOKUP(INDEX(OFFSET('3E'!$A$6:$A$37,SMALL('3E'!AK$6:AK$37,COUNTIF(AL$6:AL7,"3E")),0),MATCH(1,OFFSET('3E'!N$6:N$37,SMALL('3E'!AK$6:AK$37,COUNTIF(AL$6:AL7,"3E")),0),0)),'3E'!$A$6:$B$37,2,0)&amp;" - "&amp;'3E'!$A$1))))))</f>
        <v/>
      </c>
      <c r="BG7" s="44" t="str">
        <f ca="1">IF(AM7="","",IF(AM7="3A",INDEX(OFFSET('3A'!$A$6:$A$39,SMALL('3A'!AL$6:AL$39,COUNTIF(AM$6:AM7,"3A")),0),MATCH(1,OFFSET('3A'!O$6:O$39,SMALL('3A'!AL$6:AL$39,COUNTIF(AM$6:AM7,"3A")),0),0))&amp;" "&amp;VLOOKUP(INDEX(OFFSET('3A'!$A$6:$A$39,SMALL('3A'!AL$6:AL$39,COUNTIF(AM$6:AM7,"3A")),0),MATCH(1,OFFSET('3A'!O$6:O$39,SMALL('3A'!AL$6:AL$39,COUNTIF(AM$6:AM7,"3A")),0),0)),'3A'!$A$6:$B$39,2,0)&amp;" - "&amp;'3A'!$A$1,
IF(AM7="3B",INDEX(OFFSET('3B'!$A$6:$A$38,SMALL('3B'!AL$6:AL$38,COUNTIF(AM$6:AM7,"3B")),0),MATCH(1,OFFSET('3B'!O$6:O$38,SMALL('3B'!AL$6:AL$38,COUNTIF(AM$6:AM7,"3B")),0),0))&amp;" "&amp;VLOOKUP(INDEX(OFFSET('3B'!$A$6:$A$38,SMALL('3B'!AL$6:AL$38,COUNTIF(AM$6:AM7,"3B")),0),MATCH(1,OFFSET('3B'!O$6:O$38,SMALL('3B'!AL$6:AL$38,COUNTIF(AM$6:AM7,"3B")),0),0)),'3B'!$A$6:$B$38,2,0)&amp;" - "&amp;'3B'!$A$1,
IF(AM7="3C",INDEX(OFFSET('3C'!$A$6:$A$41,SMALL('3C'!AL$6:AL$41,COUNTIF(AM$6:AM7,"3C")),0),MATCH(1,OFFSET('3C'!O$6:O$41,SMALL('3C'!AL$6:AL$41,COUNTIF(AM$6:AM7,"3C")),0),0))&amp;" "&amp;VLOOKUP(INDEX(OFFSET('3C'!$A$6:$A$41,SMALL('3C'!AL$6:AL$41,COUNTIF(AM$6:AM7,"3C")),0),MATCH(1,OFFSET('3C'!O$6:O$41,SMALL('3C'!AL$6:AL$41,COUNTIF(AM$6:AM7,"3C")),0),0)),'3C'!$A$6:$B$41,2,0)&amp;" - "&amp;'3C'!$A$1,
IF(AM7="3D",INDEX(OFFSET('3D'!$A$6:$A$39,SMALL('3D'!AL$6:AL$39,COUNTIF(AM$6:AM7,"3D")),0),MATCH(1,OFFSET('3D'!O$6:O$39,SMALL('3D'!AL$6:AL$39,COUNTIF(AM$6:AM7,"3D")),0),0))&amp;" "&amp;VLOOKUP(INDEX(OFFSET('3D'!$A$6:$A$39,SMALL('3D'!AL$6:AL$39,COUNTIF(AM$6:AM7,"3D")),0),MATCH(1,OFFSET('3D'!O$6:O$39,SMALL('3D'!AL$6:AL$39,COUNTIF(AM$6:AM7,"3D")),0),0)),'3D'!$A$6:$B$39,2,0)&amp;" - "&amp;'3D'!$A$1,
IF(AM7="3E",INDEX(OFFSET('3E'!$A$6:$A$37,SMALL('3E'!AL$6:AL$37,COUNTIF(AM$6:AM7,"3E")),0),MATCH(1,OFFSET('3E'!O$6:O$37,SMALL('3E'!AL$6:AL$37,COUNTIF(AM$6:AM7,"3E")),0),0))&amp;" "&amp;VLOOKUP(INDEX(OFFSET('3E'!$A$6:$A$37,SMALL('3E'!AL$6:AL$37,COUNTIF(AM$6:AM7,"3E")),0),MATCH(1,OFFSET('3E'!O$6:O$37,SMALL('3E'!AL$6:AL$37,COUNTIF(AM$6:AM7,"3E")),0),0)),'3E'!$A$6:$B$37,2,0)&amp;" - "&amp;'3E'!$A$1))))))</f>
        <v/>
      </c>
      <c r="BH7" s="30"/>
      <c r="BI7" s="34" t="str">
        <f ca="1">IF(AO7="","",IF(AO7="3A",INDEX(OFFSET('3A'!$A$6:$A$39,SMALL('3A'!AN$6:AN$39,COUNTIF(AO$6:AO7,"3A")),0),MATCH(1,OFFSET('3A'!Q$6:Q$39,SMALL('3A'!AN$6:AN$39,COUNTIF(AO$6:AO7,"3A")),0),0))&amp;" "&amp;VLOOKUP(INDEX(OFFSET('3A'!$A$6:$A$39,SMALL('3A'!AN$6:AN$39,COUNTIF(AO$6:AO7,"3A")),0),MATCH(1,OFFSET('3A'!Q$6:Q$39,SMALL('3A'!AN$6:AN$39,COUNTIF(AO$6:AO7,"3A")),0),0)),'3A'!$A$6:$B$39,2,0)&amp;" - "&amp;'3A'!$A$1,
IF(AO7="3B",INDEX(OFFSET('3B'!$A$6:$A$38,SMALL('3B'!AN$6:AN$38,COUNTIF(AO$6:AO7,"3B")),0),MATCH(1,OFFSET('3B'!Q$6:Q$38,SMALL('3B'!AN$6:AN$38,COUNTIF(AO$6:AO7,"3B")),0),0))&amp;" "&amp;VLOOKUP(INDEX(OFFSET('3B'!$A$6:$A$38,SMALL('3B'!AN$6:AN$38,COUNTIF(AO$6:AO7,"3B")),0),MATCH(1,OFFSET('3B'!Q$6:Q$38,SMALL('3B'!AN$6:AN$38,COUNTIF(AO$6:AO7,"3B")),0),0)),'3B'!$A$6:$B$38,2,0)&amp;" - "&amp;'3B'!$A$1,
IF(AO7="3C",INDEX(OFFSET('3C'!$A$6:$A$41,SMALL('3C'!AN$6:AN$41,COUNTIF(AO$6:AO7,"3C")),0),MATCH(1,OFFSET('3C'!Q$6:Q$41,SMALL('3C'!AN$6:AN$41,COUNTIF(AO$6:AO7,"3C")),0),0))&amp;" "&amp;VLOOKUP(INDEX(OFFSET('3C'!$A$6:$A$41,SMALL('3C'!AN$6:AN$41,COUNTIF(AO$6:AO7,"3C")),0),MATCH(1,OFFSET('3C'!Q$6:Q$41,SMALL('3C'!AN$6:AN$41,COUNTIF(AO$6:AO7,"3C")),0),0)),'3C'!$A$6:$B$41,2,0)&amp;" - "&amp;'3C'!$A$1,
IF(AO7="3D",INDEX(OFFSET('3D'!$A$6:$A$39,SMALL('3D'!AN$6:AN$39,COUNTIF(AO$6:AO7,"3D")),0),MATCH(1,OFFSET('3D'!Q$6:Q$39,SMALL('3D'!AN$6:AN$39,COUNTIF(AO$6:AO7,"3D")),0),0))&amp;" "&amp;VLOOKUP(INDEX(OFFSET('3D'!$A$6:$A$39,SMALL('3D'!AN$6:AN$39,COUNTIF(AO$6:AO7,"3D")),0),MATCH(1,OFFSET('3D'!Q$6:Q$39,SMALL('3D'!AN$6:AN$39,COUNTIF(AO$6:AO7,"3D")),0),0)),'3D'!$A$6:$B$39,2,0)&amp;" - "&amp;'3D'!$A$1,
IF(AO7="3E",INDEX(OFFSET('3E'!$A$6:$A$37,SMALL('3E'!AN$6:AN$37,COUNTIF(AO$6:AO7,"3E")),0),MATCH(1,OFFSET('3E'!Q$6:Q$37,SMALL('3E'!AN$6:AN$37,COUNTIF(AO$6:AO7,"3E")),0),0))&amp;" "&amp;VLOOKUP(INDEX(OFFSET('3E'!$A$6:$A$37,SMALL('3E'!AN$6:AN$37,COUNTIF(AO$6:AO7,"3E")),0),MATCH(1,OFFSET('3E'!Q$6:Q$37,SMALL('3E'!AN$6:AN$37,COUNTIF(AO$6:AO7,"3E")),0),0)),'3E'!$A$6:$B$37,2,0)&amp;" - "&amp;'3E'!$A$1))))))</f>
        <v/>
      </c>
      <c r="BJ7" s="45" t="str">
        <f ca="1">IF(AP7="","",IF(AP7="3A",INDEX(OFFSET('3A'!$A$6:$A$39,SMALL('3A'!AO$6:AO$39,COUNTIF(AP$6:AP7,"3A")),0),MATCH(1,OFFSET('3A'!R$6:R$39,SMALL('3A'!AO$6:AO$39,COUNTIF(AP$6:AP7,"3A")),0),0))&amp;" "&amp;VLOOKUP(INDEX(OFFSET('3A'!$A$6:$A$39,SMALL('3A'!AO$6:AO$39,COUNTIF(AP$6:AP7,"3A")),0),MATCH(1,OFFSET('3A'!R$6:R$39,SMALL('3A'!AO$6:AO$39,COUNTIF(AP$6:AP7,"3A")),0),0)),'3A'!$A$6:$B$39,2,0)&amp;" - "&amp;'3A'!$A$1,
IF(AP7="3B",INDEX(OFFSET('3B'!$A$6:$A$38,SMALL('3B'!AO$6:AO$38,COUNTIF(AP$6:AP7,"3B")),0),MATCH(1,OFFSET('3B'!R$6:R$38,SMALL('3B'!AO$6:AO$38,COUNTIF(AP$6:AP7,"3B")),0),0))&amp;" "&amp;VLOOKUP(INDEX(OFFSET('3B'!$A$6:$A$38,SMALL('3B'!AO$6:AO$38,COUNTIF(AP$6:AP7,"3B")),0),MATCH(1,OFFSET('3B'!R$6:R$38,SMALL('3B'!AO$6:AO$38,COUNTIF(AP$6:AP7,"3B")),0),0)),'3B'!$A$6:$B$38,2,0)&amp;" - "&amp;'3B'!$A$1,
IF(AP7="3C",INDEX(OFFSET('3C'!$A$6:$A$41,SMALL('3C'!AO$6:AO$41,COUNTIF(AP$6:AP7,"3C")),0),MATCH(1,OFFSET('3C'!R$6:R$41,SMALL('3C'!AO$6:AO$41,COUNTIF(AP$6:AP7,"3C")),0),0))&amp;" "&amp;VLOOKUP(INDEX(OFFSET('3C'!$A$6:$A$41,SMALL('3C'!AO$6:AO$41,COUNTIF(AP$6:AP7,"3C")),0),MATCH(1,OFFSET('3C'!R$6:R$41,SMALL('3C'!AO$6:AO$41,COUNTIF(AP$6:AP7,"3C")),0),0)),'3C'!$A$6:$B$41,2,0)&amp;" - "&amp;'3C'!$A$1,
IF(AP7="3D",INDEX(OFFSET('3D'!$A$6:$A$39,SMALL('3D'!AO$6:AO$39,COUNTIF(AP$6:AP7,"3D")),0),MATCH(1,OFFSET('3D'!R$6:R$39,SMALL('3D'!AO$6:AO$39,COUNTIF(AP$6:AP7,"3D")),0),0))&amp;" "&amp;VLOOKUP(INDEX(OFFSET('3D'!$A$6:$A$39,SMALL('3D'!AO$6:AO$39,COUNTIF(AP$6:AP7,"3D")),0),MATCH(1,OFFSET('3D'!R$6:R$39,SMALL('3D'!AO$6:AO$39,COUNTIF(AP$6:AP7,"3D")),0),0)),'3D'!$A$6:$B$39,2,0)&amp;" - "&amp;'3D'!$A$1,
IF(AP7="3E",INDEX(OFFSET('3E'!$A$6:$A$37,SMALL('3E'!AO$6:AO$37,COUNTIF(AP$6:AP7,"3E")),0),MATCH(1,OFFSET('3E'!R$6:R$37,SMALL('3E'!AO$6:AO$37,COUNTIF(AP$6:AP7,"3E")),0),0))&amp;" "&amp;VLOOKUP(INDEX(OFFSET('3E'!$A$6:$A$37,SMALL('3E'!AO$6:AO$37,COUNTIF(AP$6:AP7,"3E")),0),MATCH(1,OFFSET('3E'!R$6:R$37,SMALL('3E'!AO$6:AO$37,COUNTIF(AP$6:AP7,"3E")),0),0)),'3E'!$A$6:$B$37,2,0)&amp;" - "&amp;'3E'!$A$1))))))</f>
        <v/>
      </c>
      <c r="BK7" s="36" t="str">
        <f ca="1">IF(AQ7="","",IF(AQ7="3A",INDEX(OFFSET('3A'!$A$6:$A$39,SMALL('3A'!AP$6:AP$39,COUNTIF(AQ$6:AQ7,"3A")),0),MATCH(1,OFFSET('3A'!S$6:S$39,SMALL('3A'!AP$6:AP$39,COUNTIF(AQ$6:AQ7,"3A")),0),0))&amp;" "&amp;VLOOKUP(INDEX(OFFSET('3A'!$A$6:$A$39,SMALL('3A'!AP$6:AP$39,COUNTIF(AQ$6:AQ7,"3A")),0),MATCH(1,OFFSET('3A'!S$6:S$39,SMALL('3A'!AP$6:AP$39,COUNTIF(AQ$6:AQ7,"3A")),0),0)),'3A'!$A$6:$B$39,2,0)&amp;" - "&amp;'3A'!$A$1,
IF(AQ7="3B",INDEX(OFFSET('3B'!$A$6:$A$38,SMALL('3B'!AP$6:AP$38,COUNTIF(AQ$6:AQ7,"3B")),0),MATCH(1,OFFSET('3B'!S$6:S$38,SMALL('3B'!AP$6:AP$38,COUNTIF(AQ$6:AQ7,"3B")),0),0))&amp;" "&amp;VLOOKUP(INDEX(OFFSET('3B'!$A$6:$A$38,SMALL('3B'!AP$6:AP$38,COUNTIF(AQ$6:AQ7,"3B")),0),MATCH(1,OFFSET('3B'!S$6:S$38,SMALL('3B'!AP$6:AP$38,COUNTIF(AQ$6:AQ7,"3B")),0),0)),'3B'!$A$6:$B$38,2,0)&amp;" - "&amp;'3B'!$A$1,
IF(AQ7="3C",INDEX(OFFSET('3C'!$A$6:$A$41,SMALL('3C'!AP$6:AP$41,COUNTIF(AQ$6:AQ7,"3C")),0),MATCH(1,OFFSET('3C'!S$6:S$41,SMALL('3C'!AP$6:AP$41,COUNTIF(AQ$6:AQ7,"3C")),0),0))&amp;" "&amp;VLOOKUP(INDEX(OFFSET('3C'!$A$6:$A$41,SMALL('3C'!AP$6:AP$41,COUNTIF(AQ$6:AQ7,"3C")),0),MATCH(1,OFFSET('3C'!S$6:S$41,SMALL('3C'!AP$6:AP$41,COUNTIF(AQ$6:AQ7,"3C")),0),0)),'3C'!$A$6:$B$41,2,0)&amp;" - "&amp;'3C'!$A$1,
IF(AQ7="3D",INDEX(OFFSET('3D'!$A$6:$A$39,SMALL('3D'!AP$6:AP$39,COUNTIF(AQ$6:AQ7,"3D")),0),MATCH(1,OFFSET('3D'!S$6:S$39,SMALL('3D'!AP$6:AP$39,COUNTIF(AQ$6:AQ7,"3D")),0),0))&amp;" "&amp;VLOOKUP(INDEX(OFFSET('3D'!$A$6:$A$39,SMALL('3D'!AP$6:AP$39,COUNTIF(AQ$6:AQ7,"3D")),0),MATCH(1,OFFSET('3D'!S$6:S$39,SMALL('3D'!AP$6:AP$39,COUNTIF(AQ$6:AQ7,"3D")),0),0)),'3D'!$A$6:$B$39,2,0)&amp;" - "&amp;'3D'!$A$1,
IF(AQ7="3E",INDEX(OFFSET('3E'!$A$6:$A$37,SMALL('3E'!AP$6:AP$37,COUNTIF(AQ$6:AQ7,"3E")),0),MATCH(1,OFFSET('3E'!S$6:S$37,SMALL('3E'!AP$6:AP$37,COUNTIF(AQ$6:AQ7,"3E")),0),0))&amp;" "&amp;VLOOKUP(INDEX(OFFSET('3E'!$A$6:$A$37,SMALL('3E'!AP$6:AP$37,COUNTIF(AQ$6:AQ7,"3E")),0),MATCH(1,OFFSET('3E'!S$6:S$37,SMALL('3E'!AP$6:AP$37,COUNTIF(AQ$6:AQ7,"3E")),0),0)),'3E'!$A$6:$B$37,2,0)&amp;" - "&amp;'3E'!$A$1))))))</f>
        <v/>
      </c>
      <c r="BL7" s="39" t="str">
        <f ca="1">IF(AR7="","",IF(AR7="3A",INDEX(OFFSET('3A'!$A$6:$A$39,SMALL('3A'!AQ$6:AQ$39,COUNTIF(AR$6:AR7,"3A")),0),MATCH(1,OFFSET('3A'!T$6:T$39,SMALL('3A'!AQ$6:AQ$39,COUNTIF(AR$6:AR7,"3A")),0),0))&amp;" "&amp;VLOOKUP(INDEX(OFFSET('3A'!$A$6:$A$39,SMALL('3A'!AQ$6:AQ$39,COUNTIF(AR$6:AR7,"3A")),0),MATCH(1,OFFSET('3A'!T$6:T$39,SMALL('3A'!AQ$6:AQ$39,COUNTIF(AR$6:AR7,"3A")),0),0)),'3A'!$A$6:$B$39,2,0)&amp;" - "&amp;'3A'!$A$1,
IF(AR7="3B",INDEX(OFFSET('3B'!$A$6:$A$38,SMALL('3B'!AQ$6:AQ$38,COUNTIF(AR$6:AR7,"3B")),0),MATCH(1,OFFSET('3B'!T$6:T$38,SMALL('3B'!AQ$6:AQ$38,COUNTIF(AR$6:AR7,"3B")),0),0))&amp;" "&amp;VLOOKUP(INDEX(OFFSET('3B'!$A$6:$A$38,SMALL('3B'!AQ$6:AQ$38,COUNTIF(AR$6:AR7,"3B")),0),MATCH(1,OFFSET('3B'!T$6:T$38,SMALL('3B'!AQ$6:AQ$38,COUNTIF(AR$6:AR7,"3B")),0),0)),'3B'!$A$6:$B$38,2,0)&amp;" - "&amp;'3B'!$A$1,
IF(AR7="3C",INDEX(OFFSET('3C'!$A$6:$A$41,SMALL('3C'!AQ$6:AQ$41,COUNTIF(AR$6:AR7,"3C")),0),MATCH(1,OFFSET('3C'!T$6:T$41,SMALL('3C'!AQ$6:AQ$41,COUNTIF(AR$6:AR7,"3C")),0),0))&amp;" "&amp;VLOOKUP(INDEX(OFFSET('3C'!$A$6:$A$41,SMALL('3C'!AQ$6:AQ$41,COUNTIF(AR$6:AR7,"3C")),0),MATCH(1,OFFSET('3C'!T$6:T$41,SMALL('3C'!AQ$6:AQ$41,COUNTIF(AR$6:AR7,"3C")),0),0)),'3C'!$A$6:$B$41,2,0)&amp;" - "&amp;'3C'!$A$1,
IF(AR7="3D",INDEX(OFFSET('3D'!$A$6:$A$39,SMALL('3D'!AQ$6:AQ$39,COUNTIF(AR$6:AR7,"3D")),0),MATCH(1,OFFSET('3D'!T$6:T$39,SMALL('3D'!AQ$6:AQ$39,COUNTIF(AR$6:AR7,"3D")),0),0))&amp;" "&amp;VLOOKUP(INDEX(OFFSET('3D'!$A$6:$A$39,SMALL('3D'!AQ$6:AQ$39,COUNTIF(AR$6:AR7,"3D")),0),MATCH(1,OFFSET('3D'!T$6:T$39,SMALL('3D'!AQ$6:AQ$39,COUNTIF(AR$6:AR7,"3D")),0),0)),'3D'!$A$6:$B$39,2,0)&amp;" - "&amp;'3D'!$A$1,
IF(AR7="3E",INDEX(OFFSET('3E'!$A$6:$A$37,SMALL('3E'!AQ$6:AQ$37,COUNTIF(AR$6:AR7,"3E")),0),MATCH(1,OFFSET('3E'!T$6:T$37,SMALL('3E'!AQ$6:AQ$37,COUNTIF(AR$6:AR7,"3E")),0),0))&amp;" "&amp;VLOOKUP(INDEX(OFFSET('3E'!$A$6:$A$37,SMALL('3E'!AQ$6:AQ$37,COUNTIF(AR$6:AR7,"3E")),0),MATCH(1,OFFSET('3E'!T$6:T$37,SMALL('3E'!AQ$6:AQ$37,COUNTIF(AR$6:AR7,"3E")),0),0)),'3E'!$A$6:$B$37,2,0)&amp;" - "&amp;'3E'!$A$1))))))</f>
        <v/>
      </c>
      <c r="BM7" s="42" t="str">
        <f ca="1">IF(AS7="","",IF(AS7="3A",INDEX(OFFSET('3A'!$A$6:$A$39,SMALL('3A'!AR$6:AR$39,COUNTIF(AS$6:AS7,"3A")),0),MATCH(1,OFFSET('3A'!U$6:U$39,SMALL('3A'!AR$6:AR$39,COUNTIF(AS$6:AS7,"3A")),0),0))&amp;" "&amp;VLOOKUP(INDEX(OFFSET('3A'!$A$6:$A$39,SMALL('3A'!AR$6:AR$39,COUNTIF(AS$6:AS7,"3A")),0),MATCH(1,OFFSET('3A'!U$6:U$39,SMALL('3A'!AR$6:AR$39,COUNTIF(AS$6:AS7,"3A")),0),0)),'3A'!$A$6:$B$39,2,0)&amp;" - "&amp;'3A'!$A$1,
IF(AS7="3B",INDEX(OFFSET('3B'!$A$6:$A$38,SMALL('3B'!AR$6:AR$38,COUNTIF(AS$6:AS7,"3B")),0),MATCH(1,OFFSET('3B'!U$6:U$38,SMALL('3B'!AR$6:AR$38,COUNTIF(AS$6:AS7,"3B")),0),0))&amp;" "&amp;VLOOKUP(INDEX(OFFSET('3B'!$A$6:$A$38,SMALL('3B'!AR$6:AR$38,COUNTIF(AS$6:AS7,"3B")),0),MATCH(1,OFFSET('3B'!U$6:U$38,SMALL('3B'!AR$6:AR$38,COUNTIF(AS$6:AS7,"3B")),0),0)),'3B'!$A$6:$B$38,2,0)&amp;" - "&amp;'3B'!$A$1,
IF(AS7="3C",INDEX(OFFSET('3C'!$A$6:$A$41,SMALL('3C'!AR$6:AR$41,COUNTIF(AS$6:AS7,"3C")),0),MATCH(1,OFFSET('3C'!U$6:U$41,SMALL('3C'!AR$6:AR$41,COUNTIF(AS$6:AS7,"3C")),0),0))&amp;" "&amp;VLOOKUP(INDEX(OFFSET('3C'!$A$6:$A$41,SMALL('3C'!AR$6:AR$41,COUNTIF(AS$6:AS7,"3C")),0),MATCH(1,OFFSET('3C'!U$6:U$41,SMALL('3C'!AR$6:AR$41,COUNTIF(AS$6:AS7,"3C")),0),0)),'3C'!$A$6:$B$41,2,0)&amp;" - "&amp;'3C'!$A$1,
IF(AS7="3D",INDEX(OFFSET('3D'!$A$6:$A$39,SMALL('3D'!AR$6:AR$39,COUNTIF(AS$6:AS7,"3D")),0),MATCH(1,OFFSET('3D'!U$6:U$39,SMALL('3D'!AR$6:AR$39,COUNTIF(AS$6:AS7,"3D")),0),0))&amp;" "&amp;VLOOKUP(INDEX(OFFSET('3D'!$A$6:$A$39,SMALL('3D'!AR$6:AR$39,COUNTIF(AS$6:AS7,"3D")),0),MATCH(1,OFFSET('3D'!U$6:U$39,SMALL('3D'!AR$6:AR$39,COUNTIF(AS$6:AS7,"3D")),0),0)),'3D'!$A$6:$B$39,2,0)&amp;" - "&amp;'3D'!$A$1,
IF(AS7="3E",INDEX(OFFSET('3E'!$A$6:$A$37,SMALL('3E'!AR$6:AR$37,COUNTIF(AS$6:AS7,"3E")),0),MATCH(1,OFFSET('3E'!U$6:U$37,SMALL('3E'!AR$6:AR$37,COUNTIF(AS$6:AS7,"3E")),0),0))&amp;" "&amp;VLOOKUP(INDEX(OFFSET('3E'!$A$6:$A$37,SMALL('3E'!AR$6:AR$37,COUNTIF(AS$6:AS7,"3E")),0),MATCH(1,OFFSET('3E'!U$6:U$37,SMALL('3E'!AR$6:AR$37,COUNTIF(AS$6:AS7,"3E")),0),0)),'3E'!$A$6:$B$37,2,0)&amp;" - "&amp;'3E'!$A$1))))))</f>
        <v/>
      </c>
    </row>
    <row r="8" spans="1:65" ht="14.25" customHeight="1">
      <c r="A8" s="34" t="str">
        <f ca="1">IFERROR(IF(AA8="","",IF(AA8="6A",INDEX(OFFSET('6A'!$A$6:$A$39,SMALL('6A'!Z$6:Z$39,COUNTIF(AA$6:AA8,"6A")),0),MATCH(1,OFFSET('6A'!C$6:C$39,SMALL('6A'!Z$6:Z$39,COUNTIF(AA$6:AA8,"6A")),0),0))&amp;" "&amp;VLOOKUP(INDEX(OFFSET('6A'!$A$6:$A$39,SMALL('6A'!Z$6:Z$39,COUNTIF(AA$6:AA8,"6A")),0),MATCH(1,OFFSET('6A'!C$6:C$39,SMALL('6A'!Z$6:Z$39,COUNTIF(AA$6:AA8,"6A")),0),0)),'6A'!$A$6:$B$39,2,0)&amp;" - "&amp;'6A'!$A$1,
IF(AA8="6B",INDEX(OFFSET('6B'!$A$6:$A$39,SMALL('6B'!Z$6:Z$39,COUNTIF(AA$6:AA8,"6B")),0),MATCH(1,OFFSET('6B'!C$6:C$39,SMALL('6B'!Z$6:Z$39,COUNTIF(AA$6:AA8,"6B")),0),0))&amp;" "&amp;VLOOKUP(INDEX(OFFSET('6B'!$A$6:$A$39,SMALL('6B'!Z$6:Z$39,COUNTIF(AA$6:AA8,"6B")),0),MATCH(1,OFFSET('6B'!C$6:C$39,SMALL('6B'!Z$6:Z$39,COUNTIF(AA$6:AA8,"6B")),0),0)),'6B'!$A$6:$B$39,2,0)&amp;" - "&amp;'6B'!$A$1,
IF(AA8="6C",INDEX(OFFSET('6C'!$A$6:$A$41,SMALL('6C'!Z$6:Z$41,COUNTIF(AA$6:AA8,"6C")),0),MATCH(1,OFFSET('6C'!C$6:C$41,SMALL('6C'!Z$6:Z$41,COUNTIF(AA$6:AA8,"6C")),0),0))&amp;" "&amp;VLOOKUP(INDEX(OFFSET('6C'!$A$6:$A$41,SMALL('6C'!Z$6:Z$41,COUNTIF(AA$6:AA8,"6C")),0),MATCH(1,OFFSET('6C'!C$6:C$41,SMALL('6C'!Z$6:Z$41,COUNTIF(AA$6:AA8,"6C")),0),0)),'6C'!$A$6:$B$41,2,0)&amp;" - "&amp;'6C'!$A$1,
IF(AA8="6D",INDEX(OFFSET('6D'!$A$6:$A$42,SMALL('6D'!Z$6:Z$42,COUNTIF(AA$6:AA8,"6D")),0),MATCH(1,OFFSET('6D'!C$6:C$42,SMALL('6D'!Z$6:Z$42,COUNTIF(AA$6:AA8,"6D")),0),0))&amp;" "&amp;VLOOKUP(INDEX(OFFSET('6D'!$A$6:$A$42,SMALL('6D'!Z$6:Z$42,COUNTIF(AA$6:AA8,"6D")),0),MATCH(1,OFFSET('6D'!C$6:C$42,SMALL('6D'!Z$6:Z$42,COUNTIF(AA$6:AA8,"6D")),0),0)),'6D'!$A$6:$B$42,2,0)&amp;" - "&amp;'6D'!$A$1,
IF(AA8="6E",INDEX(OFFSET('6E'!$A$6:$A$40,SMALL('6E'!Z$6:Z$40,COUNTIF(AA$6:AA8,"6E")),0),MATCH(1,OFFSET('6E'!C$6:C$40,SMALL('6E'!Z$6:Z$40,COUNTIF(AA$6:AA8,"6E")),0),0))&amp;" "&amp;VLOOKUP(INDEX(OFFSET('6E'!$A$6:$A$40,SMALL('6E'!Z$6:Z$40,COUNTIF(AA$6:AA8,"6E")),0),MATCH(1,OFFSET('6E'!C$6:C$40,SMALL('6E'!Z$6:Z$40,COUNTIF(AA$6:AA8,"6E")),0),0)),'6E'!$A$6:$B$40,2,0)&amp;" - "&amp;'6E'!$A$1,
IF(AA8="5A",INDEX(OFFSET('5A'!$A$6:$A$41,SMALL('5A'!Z$6:Z$41,COUNTIF(AA$6:AA8,"5A")),0),MATCH(1,OFFSET('5A'!C$6:C$41,SMALL('5A'!Z$6:Z$41,COUNTIF(AA$6:AA8,"5A")),0),0))&amp;" "&amp;VLOOKUP(INDEX(OFFSET('5A'!$A$6:$A$41,SMALL('5A'!Z$6:Z$41,COUNTIF(AA$6:AA8,"5A")),0),MATCH(1,OFFSET('5A'!C$6:C$41,SMALL('5A'!Z$6:Z$41,COUNTIF(AA$6:AA8,"5A")),0),0)),'5A'!$A$6:$B$41,2,0)&amp;" - "&amp;'5A'!$A$1,
IF(AA8="5B",INDEX(OFFSET('5B'!$A$6:$A$39,SMALL('5B'!Z$6:Z$39,COUNTIF(AA$6:AA8,"5B")),0),MATCH(1,OFFSET('5B'!C$6:C$39,SMALL('5B'!Z$6:Z$39,COUNTIF(AA$6:AA8,"5B")),0),0))&amp;" "&amp;VLOOKUP(INDEX(OFFSET('5B'!$A$6:$A$39,SMALL('5B'!Z$6:Z$39,COUNTIF(AA$6:AA8,"5B")),0),MATCH(1,OFFSET('5B'!C$6:C$39,SMALL('5B'!Z$6:Z$39,COUNTIF(AA$6:AA8,"5B")),0),0)),'5B'!$A$6:$B$39,2,0)&amp;" - "&amp;'5B'!$A$1,
IF(AA8="5C",INDEX(OFFSET('5C'!$A$6:$A$39,SMALL('5C'!Z$6:Z$39,COUNTIF(AA$6:AA8,"5C")),0),MATCH(1,OFFSET('5C'!C$6:C$39,SMALL('5C'!Z$6:Z$39,COUNTIF(AA$6:AA8,"5C")),0),0))&amp;" "&amp;VLOOKUP(INDEX(OFFSET('5C'!$A$6:$A$39,SMALL('5C'!Z$6:Z$39,COUNTIF(AA$6:AA8,"5C")),0),MATCH(1,OFFSET('5C'!C$6:C$39,SMALL('5C'!Z$6:Z$39,COUNTIF(AA$6:AA8,"5C")),0),0)),'5C'!$A$6:$B$39,2,0)&amp;" - "&amp;'5C'!$A$1,
IF(AA8="5D",INDEX(OFFSET('5D'!$A$6:$A$41,SMALL('5D'!Z$6:Z$41,COUNTIF(AA$6:AA8,"5D")),0),MATCH(1,OFFSET('5D'!C$6:C$41,SMALL('5D'!Z$6:Z$41,COUNTIF(AA$6:AA8,"5D")),0),0))&amp;" "&amp;VLOOKUP(INDEX(OFFSET('5D'!$A$6:$A$41,SMALL('5D'!Z$6:Z$41,COUNTIF(AA$6:AA8,"5D")),0),MATCH(1,OFFSET('5D'!C$6:C$41,SMALL('5D'!Z$6:Z$41,COUNTIF(AA$6:AA8,"5D")),0),0)),'5D'!$A$6:$B$41,2,0)&amp;" - "&amp;'5D'!$A$1,
IF(AA8="5E",INDEX(OFFSET('5E'!$A$6:$A$40,SMALL('5E'!Z$6:Z$40,COUNTIF(AA$6:AA8,"5E")),0),MATCH(1,OFFSET('5E'!C$6:C$40,SMALL('5E'!Z$6:Z$40,COUNTIF(AA$6:AA8,"5E")),0),0))&amp;" "&amp;VLOOKUP(INDEX(OFFSET('5E'!$A$6:$A$40,SMALL('5E'!Z$6:Z$40,COUNTIF(AA$6:AA8,"5E")),0),MATCH(1,OFFSET('5E'!C$6:C$40,SMALL('5E'!Z$6:Z$40,COUNTIF(AA$6:AA8,"5E")),0),0)),'5E'!$A$6:$B$40,2,0)&amp;" - "&amp;'5E'!$A$1,
IF(AA8="5F",INDEX(OFFSET('5F'!$A$6:$A$40,SMALL('5F'!Z$6:Z$40,COUNTIF(AA$6:AA8,"5F")),0),MATCH(1,OFFSET('5F'!C$6:C$40,SMALL('5F'!Z$6:Z$40,COUNTIF(AA$6:AA8,"5F")),0),0))&amp;" "&amp;VLOOKUP(INDEX(OFFSET('5F'!$A$6:$A$40,SMALL('5F'!Z$6:Z$40,COUNTIF(AA$6:AA8,"5F")),0),MATCH(1,OFFSET('5F'!C$6:C$40,SMALL('5F'!Z$6:Z$40,COUNTIF(AA$6:AA8,"5F")),0),0)),'5F'!$A$6:$B$40,2,0)&amp;" - "&amp;'5F'!$A$1,
IF(AA8="4A",INDEX(OFFSET('4A'!$A$6:$A$38,SMALL('4A'!Z$6:Z$38,COUNTIF(AA$6:AA8,"4A")),0),MATCH(1,OFFSET('4A'!C$6:C$38,SMALL('4A'!Z$6:Z$38,COUNTIF(AA$6:AA8,"4A")),0),0))&amp;" "&amp;VLOOKUP(INDEX(OFFSET('4A'!$A$6:$A$38,SMALL('4A'!Z$6:Z$38,COUNTIF(AA$6:AA8,"4A")),0),MATCH(1,OFFSET('4A'!C$6:C$38,SMALL('4A'!Z$6:Z$38,COUNTIF(AA$6:AA8,"4A")),0),0)),'4A'!$A$6:$B$38,2,0)&amp;" - "&amp;'4A'!$A$1,
IF(AA8="4B",INDEX(OFFSET('4B'!$A$6:$A$37,SMALL('4B'!Z$6:Z$37,COUNTIF(AA$6:AA8,"4B")),0),MATCH(1,OFFSET('4B'!C$6:C$37,SMALL('4B'!Z$6:Z$37,COUNTIF(AA$6:AA8,"4B")),0),0))&amp;" "&amp;VLOOKUP(INDEX(OFFSET('4B'!$A$6:$A$37,SMALL('4B'!Z$6:Z$37,COUNTIF(AA$6:AA8,"4B")),0),MATCH(1,OFFSET('4B'!C$6:C$37,SMALL('4B'!Z$6:Z$37,COUNTIF(AA$6:AA8,"4B")),0),0)),'4B'!$A$6:$B$37,2,0)&amp;" - "&amp;'4B'!$A$1,
IF(AA8="4C",INDEX(OFFSET('4C'!$A$6:$A$38,SMALL('4C'!Z$6:Z$38,COUNTIF(AA$6:AA8,"4C")),0),MATCH(1,OFFSET('4C'!C$6:C$38,SMALL('4C'!Z$6:Z$38,COUNTIF(AA$6:AA8,"4C")),0),0))&amp;" "&amp;VLOOKUP(INDEX(OFFSET('4C'!$A$6:$A$38,SMALL('4C'!Z$6:Z$38,COUNTIF(AA$6:AA8,"4C")),0),MATCH(1,OFFSET('4C'!C$6:C$38,SMALL('4C'!Z$6:Z$38,COUNTIF(AA$6:AA8,"4C")),0),0)),'4C'!$A$6:$B$38,2,0)&amp;" - "&amp;'4C'!$A$1,
IF(AA8="4D",INDEX(OFFSET('4D'!$A$6:$A$37,SMALL('4D'!Z$6:Z$37,COUNTIF(AA$6:AA8,"4D")),0),MATCH(1,OFFSET('4D'!C$6:C$37,SMALL('4D'!Z$6:Z$37,COUNTIF(AA$6:AA8,"4D")),0),0))&amp;" "&amp;VLOOKUP(INDEX(OFFSET('4D'!$A$6:$A$37,SMALL('4D'!Z$6:Z$37,COUNTIF(AA$6:AA8,"4D")),0),MATCH(1,OFFSET('4D'!C$6:C$37,SMALL('4D'!Z$6:Z$37,COUNTIF(AA$6:AA8,"4D")),0),0)),'4D'!$A$6:$B$37,2,0)&amp;" - "&amp;'4D'!$A$1,
IF(AA8="4E",INDEX(OFFSET('4E'!$A$6:$A$37,SMALL('4E'!Z$6:Z$37,COUNTIF(AA$6:AA8,"4E")),0),MATCH(1,OFFSET('4E'!C$6:C$37,SMALL('4E'!Z$6:Z$37,COUNTIF(AA$6:AA8,"4E")),0),0))&amp;" "&amp;VLOOKUP(INDEX(OFFSET('4E'!$A$6:$A$37,SMALL('4E'!Z$6:Z$37,COUNTIF(AA$6:AA8,"4E")),0),MATCH(1,OFFSET('4E'!C$6:C$37,SMALL('4E'!Z$6:Z$37,COUNTIF(AA$6:AA8,"4E")),0),0)),'4E'!$A$6:$B$37,2,0)&amp;" - "&amp;'4E'!$A$1,
IF(AA8="CM2",INDEX(OFFSET('CM2'!$A$6:$A$36,SMALL('CM2'!Z$6:Z$36,COUNTIF(AA$6:AA8,"CM2")),0),MATCH(1,OFFSET('CM2'!C$6:C$36,SMALL('CM2'!Z$6:Z$36,COUNTIF(AA$6:AA8,"CM2")),0),0))&amp;" "&amp;VLOOKUP(INDEX(OFFSET('CM2'!$A$6:$A$36,SMALL('CM2'!Z$6:Z$36,COUNTIF(AA$6:AA8,"CM2")),0),MATCH(1,OFFSET('CM2'!C$6:C$36,SMALL('CM2'!Z$6:Z$36,COUNTIF(AA$6:AA8,"CM2")),0),0)),'CM2'!$A$6:$B$36,2,0)&amp;" - "&amp;'CM2'!$A$1,AU8)))))))))))))))))),"")</f>
        <v>BADEL SAUZE Yanis - 6A</v>
      </c>
      <c r="B8" s="56" t="str">
        <f ca="1">IFERROR(IF(AB8="","",IF(AB8="6A",INDEX(OFFSET('6A'!$A$6:$A$39,SMALL('6A'!AA$6:AA$39,COUNTIF(AB$6:AB8,"6A")),0),MATCH(1,OFFSET('6A'!D$6:D$39,SMALL('6A'!AA$6:AA$39,COUNTIF(AB$6:AB8,"6A")),0),0))&amp;" "&amp;VLOOKUP(INDEX(OFFSET('6A'!$A$6:$A$39,SMALL('6A'!AA$6:AA$39,COUNTIF(AB$6:AB8,"6A")),0),MATCH(1,OFFSET('6A'!D$6:D$39,SMALL('6A'!AA$6:AA$39,COUNTIF(AB$6:AB8,"6A")),0),0)),'6A'!$A$6:$B$39,2,0)&amp;" - "&amp;'6A'!$A$1,
IF(AB8="6B",INDEX(OFFSET('6B'!$A$6:$A$39,SMALL('6B'!AA$6:AA$39,COUNTIF(AB$6:AB8,"6B")),0),MATCH(1,OFFSET('6B'!D$6:D$39,SMALL('6B'!AA$6:AA$39,COUNTIF(AB$6:AB8,"6B")),0),0))&amp;" "&amp;VLOOKUP(INDEX(OFFSET('6B'!$A$6:$A$39,SMALL('6B'!AA$6:AA$39,COUNTIF(AB$6:AB8,"6B")),0),MATCH(1,OFFSET('6B'!D$6:D$39,SMALL('6B'!AA$6:AA$39,COUNTIF(AB$6:AB8,"6B")),0),0)),'6B'!$A$6:$B$39,2,0)&amp;" - "&amp;'6B'!$A$1,
IF(AB8="6C",INDEX(OFFSET('6C'!$A$6:$A$41,SMALL('6C'!AA$6:AA$41,COUNTIF(AB$6:AB8,"6C")),0),MATCH(1,OFFSET('6C'!D$6:D$41,SMALL('6C'!AA$6:AA$41,COUNTIF(AB$6:AB8,"6C")),0),0))&amp;" "&amp;VLOOKUP(INDEX(OFFSET('6C'!$A$6:$A$41,SMALL('6C'!AA$6:AA$41,COUNTIF(AB$6:AB8,"6C")),0),MATCH(1,OFFSET('6C'!D$6:D$41,SMALL('6C'!AA$6:AA$41,COUNTIF(AB$6:AB8,"6C")),0),0)),'6C'!$A$6:$B$41,2,0)&amp;" - "&amp;'6C'!$A$1,
IF(AB8="6D",INDEX(OFFSET('6D'!$A$6:$A$42,SMALL('6D'!AA$6:AA$42,COUNTIF(AB$6:AB8,"6D")),0),MATCH(1,OFFSET('6D'!D$6:D$42,SMALL('6D'!AA$6:AA$42,COUNTIF(AB$6:AB8,"6D")),0),0))&amp;" "&amp;VLOOKUP(INDEX(OFFSET('6D'!$A$6:$A$42,SMALL('6D'!AA$6:AA$42,COUNTIF(AB$6:AB8,"6D")),0),MATCH(1,OFFSET('6D'!D$6:D$42,SMALL('6D'!AA$6:AA$42,COUNTIF(AB$6:AB8,"6D")),0),0)),'6D'!$A$6:$B$42,2,0)&amp;" - "&amp;'6D'!$A$1,
IF(AB8="6E",INDEX(OFFSET('6E'!$A$6:$A$40,SMALL('6E'!AA$6:AA$40,COUNTIF(AB$6:AB8,"6E")),0),MATCH(1,OFFSET('6E'!D$6:D$40,SMALL('6E'!AA$6:AA$40,COUNTIF(AB$6:AB8,"6E")),0),0))&amp;" "&amp;VLOOKUP(INDEX(OFFSET('6E'!$A$6:$A$40,SMALL('6E'!AA$6:AA$40,COUNTIF(AB$6:AB8,"6E")),0),MATCH(1,OFFSET('6E'!D$6:D$40,SMALL('6E'!AA$6:AA$40,COUNTIF(AB$6:AB8,"6E")),0),0)),'6E'!$A$6:$B$40,2,0)&amp;" - "&amp;'6E'!$A$1,
IF(AB8="5A",INDEX(OFFSET('5A'!$A$6:$A$41,SMALL('5A'!AA$6:AA$41,COUNTIF(AB$6:AB8,"5A")),0),MATCH(1,OFFSET('5A'!D$6:D$41,SMALL('5A'!AA$6:AA$41,COUNTIF(AB$6:AB8,"5A")),0),0))&amp;" "&amp;VLOOKUP(INDEX(OFFSET('5A'!$A$6:$A$41,SMALL('5A'!AA$6:AA$41,COUNTIF(AB$6:AB8,"5A")),0),MATCH(1,OFFSET('5A'!D$6:D$41,SMALL('5A'!AA$6:AA$41,COUNTIF(AB$6:AB8,"5A")),0),0)),'5A'!$A$6:$B$41,2,0)&amp;" - "&amp;'5A'!$A$1,
IF(AB8="5B",INDEX(OFFSET('5B'!$A$6:$A$39,SMALL('5B'!AA$6:AA$39,COUNTIF(AB$6:AB8,"5B")),0),MATCH(1,OFFSET('5B'!D$6:D$39,SMALL('5B'!AA$6:AA$39,COUNTIF(AB$6:AB8,"5B")),0),0))&amp;" "&amp;VLOOKUP(INDEX(OFFSET('5B'!$A$6:$A$39,SMALL('5B'!AA$6:AA$39,COUNTIF(AB$6:AB8,"5B")),0),MATCH(1,OFFSET('5B'!D$6:D$39,SMALL('5B'!AA$6:AA$39,COUNTIF(AB$6:AB8,"5B")),0),0)),'5B'!$A$6:$B$39,2,0)&amp;" - "&amp;'5B'!$A$1,
IF(AB8="5C",INDEX(OFFSET('5C'!$A$6:$A$39,SMALL('5C'!AA$6:AA$39,COUNTIF(AB$6:AB8,"5C")),0),MATCH(1,OFFSET('5C'!D$6:D$39,SMALL('5C'!AA$6:AA$39,COUNTIF(AB$6:AB8,"5C")),0),0))&amp;" "&amp;VLOOKUP(INDEX(OFFSET('5C'!$A$6:$A$39,SMALL('5C'!AA$6:AA$39,COUNTIF(AB$6:AB8,"5C")),0),MATCH(1,OFFSET('5C'!D$6:D$39,SMALL('5C'!AA$6:AA$39,COUNTIF(AB$6:AB8,"5C")),0),0)),'5C'!$A$6:$B$39,2,0)&amp;" - "&amp;'5C'!$A$1,
IF(AB8="5D",INDEX(OFFSET('5D'!$A$6:$A$41,SMALL('5D'!AA$6:AA$41,COUNTIF(AB$6:AB8,"5D")),0),MATCH(1,OFFSET('5D'!D$6:D$41,SMALL('5D'!AA$6:AA$41,COUNTIF(AB$6:AB8,"5D")),0),0))&amp;" "&amp;VLOOKUP(INDEX(OFFSET('5D'!$A$6:$A$41,SMALL('5D'!AA$6:AA$41,COUNTIF(AB$6:AB8,"5D")),0),MATCH(1,OFFSET('5D'!D$6:D$41,SMALL('5D'!AA$6:AA$41,COUNTIF(AB$6:AB8,"5D")),0),0)),'5D'!$A$6:$B$41,2,0)&amp;" - "&amp;'5D'!$A$1,
IF(AB8="5E",INDEX(OFFSET('5E'!$A$6:$A$40,SMALL('5E'!AA$6:AA$40,COUNTIF(AB$6:AB8,"5E")),0),MATCH(1,OFFSET('5E'!D$6:D$40,SMALL('5E'!AA$6:AA$40,COUNTIF(AB$6:AB8,"5E")),0),0))&amp;" "&amp;VLOOKUP(INDEX(OFFSET('5E'!$A$6:$A$40,SMALL('5E'!AA$6:AA$40,COUNTIF(AB$6:AB8,"5E")),0),MATCH(1,OFFSET('5E'!D$6:D$40,SMALL('5E'!AA$6:AA$40,COUNTIF(AB$6:AB8,"5E")),0),0)),'5E'!$A$6:$B$40,2,0)&amp;" - "&amp;'5E'!$A$1,
IF(AB8="5F",INDEX(OFFSET('5F'!$A$6:$A$40,SMALL('5F'!AA$6:AA$40,COUNTIF(AB$6:AB8,"5F")),0),MATCH(1,OFFSET('5F'!D$6:D$40,SMALL('5F'!AA$6:AA$40,COUNTIF(AB$6:AB8,"5F")),0),0))&amp;" "&amp;VLOOKUP(INDEX(OFFSET('5F'!$A$6:$A$40,SMALL('5F'!AA$6:AA$40,COUNTIF(AB$6:AB8,"5F")),0),MATCH(1,OFFSET('5F'!D$6:D$40,SMALL('5F'!AA$6:AA$40,COUNTIF(AB$6:AB8,"5F")),0),0)),'5F'!$A$6:$B$40,2,0)&amp;" - "&amp;'5F'!$A$1,
IF(AB8="4A",INDEX(OFFSET('4A'!$A$6:$A$38,SMALL('4A'!AA$6:AA$38,COUNTIF(AB$6:AB8,"4A")),0),MATCH(1,OFFSET('4A'!D$6:D$38,SMALL('4A'!AA$6:AA$38,COUNTIF(AB$6:AB8,"4A")),0),0))&amp;" "&amp;VLOOKUP(INDEX(OFFSET('4A'!$A$6:$A$38,SMALL('4A'!AA$6:AA$38,COUNTIF(AB$6:AB8,"4A")),0),MATCH(1,OFFSET('4A'!D$6:D$38,SMALL('4A'!AA$6:AA$38,COUNTIF(AB$6:AB8,"4A")),0),0)),'4A'!$A$6:$B$38,2,0)&amp;" - "&amp;'4A'!$A$1,
IF(AB8="4B",INDEX(OFFSET('4B'!$A$6:$A$37,SMALL('4B'!AA$6:AA$37,COUNTIF(AB$6:AB8,"4B")),0),MATCH(1,OFFSET('4B'!D$6:D$37,SMALL('4B'!AA$6:AA$37,COUNTIF(AB$6:AB8,"4B")),0),0))&amp;" "&amp;VLOOKUP(INDEX(OFFSET('4B'!$A$6:$A$37,SMALL('4B'!AA$6:AA$37,COUNTIF(AB$6:AB8,"4B")),0),MATCH(1,OFFSET('4B'!D$6:D$37,SMALL('4B'!AA$6:AA$37,COUNTIF(AB$6:AB8,"4B")),0),0)),'4B'!$A$6:$B$37,2,0)&amp;" - "&amp;'4B'!$A$1,
IF(AB8="4C",INDEX(OFFSET('4C'!$A$6:$A$38,SMALL('4C'!AA$6:AA$38,COUNTIF(AB$6:AB8,"4C")),0),MATCH(1,OFFSET('4C'!D$6:D$38,SMALL('4C'!AA$6:AA$38,COUNTIF(AB$6:AB8,"4C")),0),0))&amp;" "&amp;VLOOKUP(INDEX(OFFSET('4C'!$A$6:$A$38,SMALL('4C'!AA$6:AA$38,COUNTIF(AB$6:AB8,"4C")),0),MATCH(1,OFFSET('4C'!D$6:D$38,SMALL('4C'!AA$6:AA$38,COUNTIF(AB$6:AB8,"4C")),0),0)),'4C'!$A$6:$B$38,2,0)&amp;" - "&amp;'4C'!$A$1,
IF(AB8="4D",INDEX(OFFSET('4D'!$A$6:$A$37,SMALL('4D'!AA$6:AA$37,COUNTIF(AB$6:AB8,"4D")),0),MATCH(1,OFFSET('4D'!D$6:D$37,SMALL('4D'!AA$6:AA$37,COUNTIF(AB$6:AB8,"4D")),0),0))&amp;" "&amp;VLOOKUP(INDEX(OFFSET('4D'!$A$6:$A$37,SMALL('4D'!AA$6:AA$37,COUNTIF(AB$6:AB8,"4D")),0),MATCH(1,OFFSET('4D'!D$6:D$37,SMALL('4D'!AA$6:AA$37,COUNTIF(AB$6:AB8,"4D")),0),0)),'4D'!$A$6:$B$37,2,0)&amp;" - "&amp;'4D'!$A$1,
IF(AB8="4E",INDEX(OFFSET('4E'!$A$6:$A$37,SMALL('4E'!AA$6:AA$37,COUNTIF(AB$6:AB8,"4E")),0),MATCH(1,OFFSET('4E'!D$6:D$37,SMALL('4E'!AA$6:AA$37,COUNTIF(AB$6:AB8,"4E")),0),0))&amp;" "&amp;VLOOKUP(INDEX(OFFSET('4E'!$A$6:$A$37,SMALL('4E'!AA$6:AA$37,COUNTIF(AB$6:AB8,"4E")),0),MATCH(1,OFFSET('4E'!D$6:D$37,SMALL('4E'!AA$6:AA$37,COUNTIF(AB$6:AB8,"4E")),0),0)),'4E'!$A$6:$B$37,2,0)&amp;" - "&amp;'4E'!$A$1,
IF(AB8="CM2",INDEX(OFFSET('CM2'!$A$6:$A$36,SMALL('CM2'!AA$6:AA$36,COUNTIF(AB$6:AB8,"CM2")),0),MATCH(1,OFFSET('CM2'!D$6:D$36,SMALL('CM2'!AA$6:AA$36,COUNTIF(AB$6:AB8,"CM2")),0),0))&amp;" "&amp;VLOOKUP(INDEX(OFFSET('CM2'!$A$6:$A$36,SMALL('CM2'!AA$6:AA$36,COUNTIF(AB$6:AB8,"CM2")),0),MATCH(1,OFFSET('CM2'!D$6:D$36,SMALL('CM2'!AA$6:AA$36,COUNTIF(AB$6:AB8,"CM2")),0),0)),'CM2'!$A$6:$B$36,2,0)&amp;" - "&amp;'CM2'!$A$1,AV8)))))))))))))))))),"")</f>
        <v>BALLUFFIER Cassie - 6A</v>
      </c>
      <c r="C8" s="65" t="str">
        <f ca="1">IFERROR(IF(AC8="","",IF(AC8="6A",INDEX(OFFSET('6A'!$A$6:$A$39,SMALL('6A'!AB$6:AB$39,COUNTIF(AC$6:AC8,"6A")),0),MATCH(1,OFFSET('6A'!E$6:E$39,SMALL('6A'!AB$6:AB$39,COUNTIF(AC$6:AC8,"6A")),0),0))&amp;" "&amp;VLOOKUP(INDEX(OFFSET('6A'!$A$6:$A$39,SMALL('6A'!AB$6:AB$39,COUNTIF(AC$6:AC8,"6A")),0),MATCH(1,OFFSET('6A'!E$6:E$39,SMALL('6A'!AB$6:AB$39,COUNTIF(AC$6:AC8,"6A")),0),0)),'6A'!$A$6:$B$39,2,0)&amp;" - "&amp;'6A'!$A$1,
IF(AC8="6B",INDEX(OFFSET('6B'!$A$6:$A$39,SMALL('6B'!AB$6:AB$39,COUNTIF(AC$6:AC8,"6B")),0),MATCH(1,OFFSET('6B'!E$6:E$39,SMALL('6B'!AB$6:AB$39,COUNTIF(AC$6:AC8,"6B")),0),0))&amp;" "&amp;VLOOKUP(INDEX(OFFSET('6B'!$A$6:$A$39,SMALL('6B'!AB$6:AB$39,COUNTIF(AC$6:AC8,"6B")),0),MATCH(1,OFFSET('6B'!E$6:E$39,SMALL('6B'!AB$6:AB$39,COUNTIF(AC$6:AC8,"6B")),0),0)),'6B'!$A$6:$B$39,2,0)&amp;" - "&amp;'6B'!$A$1,
IF(AC8="6C",INDEX(OFFSET('6C'!$A$6:$A$41,SMALL('6C'!AB$6:AB$41,COUNTIF(AC$6:AC8,"6C")),0),MATCH(1,OFFSET('6C'!E$6:E$41,SMALL('6C'!AB$6:AB$41,COUNTIF(AC$6:AC8,"6C")),0),0))&amp;" "&amp;VLOOKUP(INDEX(OFFSET('6C'!$A$6:$A$41,SMALL('6C'!AB$6:AB$41,COUNTIF(AC$6:AC8,"6C")),0),MATCH(1,OFFSET('6C'!E$6:E$41,SMALL('6C'!AB$6:AB$41,COUNTIF(AC$6:AC8,"6C")),0),0)),'6C'!$A$6:$B$41,2,0)&amp;" - "&amp;'6C'!$A$1,
IF(AC8="6D",INDEX(OFFSET('6D'!$A$6:$A$42,SMALL('6D'!AB$6:AB$42,COUNTIF(AC$6:AC8,"6D")),0),MATCH(1,OFFSET('6D'!E$6:E$42,SMALL('6D'!AB$6:AB$42,COUNTIF(AC$6:AC8,"6D")),0),0))&amp;" "&amp;VLOOKUP(INDEX(OFFSET('6D'!$A$6:$A$42,SMALL('6D'!AB$6:AB$42,COUNTIF(AC$6:AC8,"6D")),0),MATCH(1,OFFSET('6D'!E$6:E$42,SMALL('6D'!AB$6:AB$42,COUNTIF(AC$6:AC8,"6D")),0),0)),'6D'!$A$6:$B$42,2,0)&amp;" - "&amp;'6D'!$A$1,
IF(AC8="6E",INDEX(OFFSET('6E'!$A$6:$A$40,SMALL('6E'!AB$6:AB$40,COUNTIF(AC$6:AC8,"6E")),0),MATCH(1,OFFSET('6E'!E$6:E$40,SMALL('6E'!AB$6:AB$40,COUNTIF(AC$6:AC8,"6E")),0),0))&amp;" "&amp;VLOOKUP(INDEX(OFFSET('6E'!$A$6:$A$40,SMALL('6E'!AB$6:AB$40,COUNTIF(AC$6:AC8,"6E")),0),MATCH(1,OFFSET('6E'!E$6:E$40,SMALL('6E'!AB$6:AB$40,COUNTIF(AC$6:AC8,"6E")),0),0)),'6E'!$A$6:$B$40,2,0)&amp;" - "&amp;'6E'!$A$1,
IF(AC8="5A",INDEX(OFFSET('5A'!$A$6:$A$41,SMALL('5A'!AB$6:AB$41,COUNTIF(AC$6:AC8,"5A")),0),MATCH(1,OFFSET('5A'!E$6:E$41,SMALL('5A'!AB$6:AB$41,COUNTIF(AC$6:AC8,"5A")),0),0))&amp;" "&amp;VLOOKUP(INDEX(OFFSET('5A'!$A$6:$A$41,SMALL('5A'!AB$6:AB$41,COUNTIF(AC$6:AC8,"5A")),0),MATCH(1,OFFSET('5A'!E$6:E$41,SMALL('5A'!AB$6:AB$41,COUNTIF(AC$6:AC8,"5A")),0),0)),'5A'!$A$6:$B$41,2,0)&amp;" - "&amp;'5A'!$A$1,
IF(AC8="5B",INDEX(OFFSET('5B'!$A$6:$A$39,SMALL('5B'!AB$6:AB$39,COUNTIF(AC$6:AC8,"5B")),0),MATCH(1,OFFSET('5B'!E$6:E$39,SMALL('5B'!AB$6:AB$39,COUNTIF(AC$6:AC8,"5B")),0),0))&amp;" "&amp;VLOOKUP(INDEX(OFFSET('5B'!$A$6:$A$39,SMALL('5B'!AB$6:AB$39,COUNTIF(AC$6:AC8,"5B")),0),MATCH(1,OFFSET('5B'!E$6:E$39,SMALL('5B'!AB$6:AB$39,COUNTIF(AC$6:AC8,"5B")),0),0)),'5B'!$A$6:$B$39,2,0)&amp;" - "&amp;'5B'!$A$1,
IF(AC8="5C",INDEX(OFFSET('5C'!$A$6:$A$39,SMALL('5C'!AB$6:AB$39,COUNTIF(AC$6:AC8,"5C")),0),MATCH(1,OFFSET('5C'!E$6:E$39,SMALL('5C'!AB$6:AB$39,COUNTIF(AC$6:AC8,"5C")),0),0))&amp;" "&amp;VLOOKUP(INDEX(OFFSET('5C'!$A$6:$A$39,SMALL('5C'!AB$6:AB$39,COUNTIF(AC$6:AC8,"5C")),0),MATCH(1,OFFSET('5C'!E$6:E$39,SMALL('5C'!AB$6:AB$39,COUNTIF(AC$6:AC8,"5C")),0),0)),'5C'!$A$6:$B$39,2,0)&amp;" - "&amp;'5C'!$A$1,
IF(AC8="5D",INDEX(OFFSET('5D'!$A$6:$A$41,SMALL('5D'!AB$6:AB$41,COUNTIF(AC$6:AC8,"5D")),0),MATCH(1,OFFSET('5D'!E$6:E$41,SMALL('5D'!AB$6:AB$41,COUNTIF(AC$6:AC8,"5D")),0),0))&amp;" "&amp;VLOOKUP(INDEX(OFFSET('5D'!$A$6:$A$41,SMALL('5D'!AB$6:AB$41,COUNTIF(AC$6:AC8,"5D")),0),MATCH(1,OFFSET('5D'!E$6:E$41,SMALL('5D'!AB$6:AB$41,COUNTIF(AC$6:AC8,"5D")),0),0)),'5D'!$A$6:$B$41,2,0)&amp;" - "&amp;'5D'!$A$1,
IF(AC8="5E",INDEX(OFFSET('5E'!$A$6:$A$40,SMALL('5E'!AB$6:AB$40,COUNTIF(AC$6:AC8,"5E")),0),MATCH(1,OFFSET('5E'!E$6:E$40,SMALL('5E'!AB$6:AB$40,COUNTIF(AC$6:AC8,"5E")),0),0))&amp;" "&amp;VLOOKUP(INDEX(OFFSET('5E'!$A$6:$A$40,SMALL('5E'!AB$6:AB$40,COUNTIF(AC$6:AC8,"5E")),0),MATCH(1,OFFSET('5E'!E$6:E$40,SMALL('5E'!AB$6:AB$40,COUNTIF(AC$6:AC8,"5E")),0),0)),'5E'!$A$6:$B$40,2,0)&amp;" - "&amp;'5E'!$A$1,
IF(AC8="5F",INDEX(OFFSET('5F'!$A$6:$A$40,SMALL('5F'!AB$6:AB$40,COUNTIF(AC$6:AC8,"5F")),0),MATCH(1,OFFSET('5F'!E$6:E$40,SMALL('5F'!AB$6:AB$40,COUNTIF(AC$6:AC8,"5F")),0),0))&amp;" "&amp;VLOOKUP(INDEX(OFFSET('5F'!$A$6:$A$40,SMALL('5F'!AB$6:AB$40,COUNTIF(AC$6:AC8,"5F")),0),MATCH(1,OFFSET('5F'!E$6:E$40,SMALL('5F'!AB$6:AB$40,COUNTIF(AC$6:AC8,"5F")),0),0)),'5F'!$A$6:$B$40,2,0)&amp;" - "&amp;'5F'!$A$1,
IF(AC8="4A",INDEX(OFFSET('4A'!$A$6:$A$38,SMALL('4A'!AB$6:AB$38,COUNTIF(AC$6:AC8,"4A")),0),MATCH(1,OFFSET('4A'!E$6:E$38,SMALL('4A'!AB$6:AB$38,COUNTIF(AC$6:AC8,"4A")),0),0))&amp;" "&amp;VLOOKUP(INDEX(OFFSET('4A'!$A$6:$A$38,SMALL('4A'!AB$6:AB$38,COUNTIF(AC$6:AC8,"4A")),0),MATCH(1,OFFSET('4A'!E$6:E$38,SMALL('4A'!AB$6:AB$38,COUNTIF(AC$6:AC8,"4A")),0),0)),'4A'!$A$6:$B$38,2,0)&amp;" - "&amp;'4A'!$A$1,
IF(AC8="4B",INDEX(OFFSET('4B'!$A$6:$A$37,SMALL('4B'!AB$6:AB$37,COUNTIF(AC$6:AC8,"4B")),0),MATCH(1,OFFSET('4B'!E$6:E$37,SMALL('4B'!AB$6:AB$37,COUNTIF(AC$6:AC8,"4B")),0),0))&amp;" "&amp;VLOOKUP(INDEX(OFFSET('4B'!$A$6:$A$37,SMALL('4B'!AB$6:AB$37,COUNTIF(AC$6:AC8,"4B")),0),MATCH(1,OFFSET('4B'!E$6:E$37,SMALL('4B'!AB$6:AB$37,COUNTIF(AC$6:AC8,"4B")),0),0)),'4B'!$A$6:$B$37,2,0)&amp;" - "&amp;'4B'!$A$1,
IF(AC8="4C",INDEX(OFFSET('4C'!$A$6:$A$38,SMALL('4C'!AB$6:AB$38,COUNTIF(AC$6:AC8,"4C")),0),MATCH(1,OFFSET('4C'!E$6:E$38,SMALL('4C'!AB$6:AB$38,COUNTIF(AC$6:AC8,"4C")),0),0))&amp;" "&amp;VLOOKUP(INDEX(OFFSET('4C'!$A$6:$A$38,SMALL('4C'!AB$6:AB$38,COUNTIF(AC$6:AC8,"4C")),0),MATCH(1,OFFSET('4C'!E$6:E$38,SMALL('4C'!AB$6:AB$38,COUNTIF(AC$6:AC8,"4C")),0),0)),'4C'!$A$6:$B$38,2,0)&amp;" - "&amp;'4C'!$A$1,
IF(AC8="4D",INDEX(OFFSET('4D'!$A$6:$A$37,SMALL('4D'!AB$6:AB$37,COUNTIF(AC$6:AC8,"4D")),0),MATCH(1,OFFSET('4D'!E$6:E$37,SMALL('4D'!AB$6:AB$37,COUNTIF(AC$6:AC8,"4D")),0),0))&amp;" "&amp;VLOOKUP(INDEX(OFFSET('4D'!$A$6:$A$37,SMALL('4D'!AB$6:AB$37,COUNTIF(AC$6:AC8,"4D")),0),MATCH(1,OFFSET('4D'!E$6:E$37,SMALL('4D'!AB$6:AB$37,COUNTIF(AC$6:AC8,"4D")),0),0)),'4D'!$A$6:$B$37,2,0)&amp;" - "&amp;'4D'!$A$1,
IF(AC8="4E",INDEX(OFFSET('4E'!$A$6:$A$37,SMALL('4E'!AB$6:AB$37,COUNTIF(AC$6:AC8,"4E")),0),MATCH(1,OFFSET('4E'!E$6:E$37,SMALL('4E'!AB$6:AB$37,COUNTIF(AC$6:AC8,"4E")),0),0))&amp;" "&amp;VLOOKUP(INDEX(OFFSET('4E'!$A$6:$A$37,SMALL('4E'!AB$6:AB$37,COUNTIF(AC$6:AC8,"4E")),0),MATCH(1,OFFSET('4E'!E$6:E$37,SMALL('4E'!AB$6:AB$37,COUNTIF(AC$6:AC8,"4E")),0),0)),'4E'!$A$6:$B$37,2,0)&amp;" - "&amp;'4E'!$A$1,
IF(AC8="CM2",INDEX(OFFSET('CM2'!$A$6:$A$36,SMALL('CM2'!AB$6:AB$36,COUNTIF(AC$6:AC8,"CM2")),0),MATCH(1,OFFSET('CM2'!E$6:E$36,SMALL('CM2'!AB$6:AB$36,COUNTIF(AC$6:AC8,"CM2")),0),0))&amp;" "&amp;VLOOKUP(INDEX(OFFSET('CM2'!$A$6:$A$36,SMALL('CM2'!AB$6:AB$36,COUNTIF(AC$6:AC8,"CM2")),0),MATCH(1,OFFSET('CM2'!E$6:E$36,SMALL('CM2'!AB$6:AB$36,COUNTIF(AC$6:AC8,"CM2")),0),0)),'CM2'!$A$6:$B$36,2,0)&amp;" - "&amp;'CM2'!$A$1,AW8)))))))))))))))))),"")</f>
        <v/>
      </c>
      <c r="D8" s="39" t="str">
        <f ca="1">IFERROR(IF(AD8="","",IF(AD8="6A",INDEX(OFFSET('6A'!$A$6:$A$39,SMALL('6A'!AC$6:AC$39,COUNTIF(AD$6:AD8,"6A")),0),MATCH(1,OFFSET('6A'!F$6:F$39,SMALL('6A'!AC$6:AC$39,COUNTIF(AD$6:AD8,"6A")),0),0))&amp;" "&amp;VLOOKUP(INDEX(OFFSET('6A'!$A$6:$A$39,SMALL('6A'!AC$6:AC$39,COUNTIF(AD$6:AD8,"6A")),0),MATCH(1,OFFSET('6A'!F$6:F$39,SMALL('6A'!AC$6:AC$39,COUNTIF(AD$6:AD8,"6A")),0),0)),'6A'!$A$6:$B$39,2,0)&amp;" - "&amp;'6A'!$A$1,
IF(AD8="6B",INDEX(OFFSET('6B'!$A$6:$A$39,SMALL('6B'!AC$6:AC$39,COUNTIF(AD$6:AD8,"6B")),0),MATCH(1,OFFSET('6B'!F$6:F$39,SMALL('6B'!AC$6:AC$39,COUNTIF(AD$6:AD8,"6B")),0),0))&amp;" "&amp;VLOOKUP(INDEX(OFFSET('6B'!$A$6:$A$39,SMALL('6B'!AC$6:AC$39,COUNTIF(AD$6:AD8,"6B")),0),MATCH(1,OFFSET('6B'!F$6:F$39,SMALL('6B'!AC$6:AC$39,COUNTIF(AD$6:AD8,"6B")),0),0)),'6B'!$A$6:$B$39,2,0)&amp;" - "&amp;'6B'!$A$1,
IF(AD8="6C",INDEX(OFFSET('6C'!$A$6:$A$41,SMALL('6C'!AC$6:AC$41,COUNTIF(AD$6:AD8,"6C")),0),MATCH(1,OFFSET('6C'!F$6:F$41,SMALL('6C'!AC$6:AC$41,COUNTIF(AD$6:AD8,"6C")),0),0))&amp;" "&amp;VLOOKUP(INDEX(OFFSET('6C'!$A$6:$A$41,SMALL('6C'!AC$6:AC$41,COUNTIF(AD$6:AD8,"6C")),0),MATCH(1,OFFSET('6C'!F$6:F$41,SMALL('6C'!AC$6:AC$41,COUNTIF(AD$6:AD8,"6C")),0),0)),'6C'!$A$6:$B$41,2,0)&amp;" - "&amp;'6C'!$A$1,
IF(AD8="6D",INDEX(OFFSET('6D'!$A$6:$A$42,SMALL('6D'!AC$6:AC$42,COUNTIF(AD$6:AD8,"6D")),0),MATCH(1,OFFSET('6D'!F$6:F$42,SMALL('6D'!AC$6:AC$42,COUNTIF(AD$6:AD8,"6D")),0),0))&amp;" "&amp;VLOOKUP(INDEX(OFFSET('6D'!$A$6:$A$42,SMALL('6D'!AC$6:AC$42,COUNTIF(AD$6:AD8,"6D")),0),MATCH(1,OFFSET('6D'!F$6:F$42,SMALL('6D'!AC$6:AC$42,COUNTIF(AD$6:AD8,"6D")),0),0)),'6D'!$A$6:$B$42,2,0)&amp;" - "&amp;'6D'!$A$1,
IF(AD8="6E",INDEX(OFFSET('6E'!$A$6:$A$40,SMALL('6E'!AC$6:AC$40,COUNTIF(AD$6:AD8,"6E")),0),MATCH(1,OFFSET('6E'!F$6:F$40,SMALL('6E'!AC$6:AC$40,COUNTIF(AD$6:AD8,"6E")),0),0))&amp;" "&amp;VLOOKUP(INDEX(OFFSET('6E'!$A$6:$A$40,SMALL('6E'!AC$6:AC$40,COUNTIF(AD$6:AD8,"6E")),0),MATCH(1,OFFSET('6E'!F$6:F$40,SMALL('6E'!AC$6:AC$40,COUNTIF(AD$6:AD8,"6E")),0),0)),'6E'!$A$6:$B$40,2,0)&amp;" - "&amp;'6E'!$A$1,
IF(AD8="5A",INDEX(OFFSET('5A'!$A$6:$A$41,SMALL('5A'!AC$6:AC$41,COUNTIF(AD$6:AD8,"5A")),0),MATCH(1,OFFSET('5A'!F$6:F$41,SMALL('5A'!AC$6:AC$41,COUNTIF(AD$6:AD8,"5A")),0),0))&amp;" "&amp;VLOOKUP(INDEX(OFFSET('5A'!$A$6:$A$41,SMALL('5A'!AC$6:AC$41,COUNTIF(AD$6:AD8,"5A")),0),MATCH(1,OFFSET('5A'!F$6:F$41,SMALL('5A'!AC$6:AC$41,COUNTIF(AD$6:AD8,"5A")),0),0)),'5A'!$A$6:$B$41,2,0)&amp;" - "&amp;'5A'!$A$1,
IF(AD8="5B",INDEX(OFFSET('5B'!$A$6:$A$39,SMALL('5B'!AC$6:AC$39,COUNTIF(AD$6:AD8,"5B")),0),MATCH(1,OFFSET('5B'!F$6:F$39,SMALL('5B'!AC$6:AC$39,COUNTIF(AD$6:AD8,"5B")),0),0))&amp;" "&amp;VLOOKUP(INDEX(OFFSET('5B'!$A$6:$A$39,SMALL('5B'!AC$6:AC$39,COUNTIF(AD$6:AD8,"5B")),0),MATCH(1,OFFSET('5B'!F$6:F$39,SMALL('5B'!AC$6:AC$39,COUNTIF(AD$6:AD8,"5B")),0),0)),'5B'!$A$6:$B$39,2,0)&amp;" - "&amp;'5B'!$A$1,
IF(AD8="5C",INDEX(OFFSET('5C'!$A$6:$A$39,SMALL('5C'!AC$6:AC$39,COUNTIF(AD$6:AD8,"5C")),0),MATCH(1,OFFSET('5C'!F$6:F$39,SMALL('5C'!AC$6:AC$39,COUNTIF(AD$6:AD8,"5C")),0),0))&amp;" "&amp;VLOOKUP(INDEX(OFFSET('5C'!$A$6:$A$39,SMALL('5C'!AC$6:AC$39,COUNTIF(AD$6:AD8,"5C")),0),MATCH(1,OFFSET('5C'!F$6:F$39,SMALL('5C'!AC$6:AC$39,COUNTIF(AD$6:AD8,"5C")),0),0)),'5C'!$A$6:$B$39,2,0)&amp;" - "&amp;'5C'!$A$1,
IF(AD8="5D",INDEX(OFFSET('5D'!$A$6:$A$41,SMALL('5D'!AC$6:AC$41,COUNTIF(AD$6:AD8,"5D")),0),MATCH(1,OFFSET('5D'!F$6:F$41,SMALL('5D'!AC$6:AC$41,COUNTIF(AD$6:AD8,"5D")),0),0))&amp;" "&amp;VLOOKUP(INDEX(OFFSET('5D'!$A$6:$A$41,SMALL('5D'!AC$6:AC$41,COUNTIF(AD$6:AD8,"5D")),0),MATCH(1,OFFSET('5D'!F$6:F$41,SMALL('5D'!AC$6:AC$41,COUNTIF(AD$6:AD8,"5D")),0),0)),'5D'!$A$6:$B$41,2,0)&amp;" - "&amp;'5D'!$A$1,
IF(AD8="5E",INDEX(OFFSET('5E'!$A$6:$A$40,SMALL('5E'!AC$6:AC$40,COUNTIF(AD$6:AD8,"5E")),0),MATCH(1,OFFSET('5E'!F$6:F$40,SMALL('5E'!AC$6:AC$40,COUNTIF(AD$6:AD8,"5E")),0),0))&amp;" "&amp;VLOOKUP(INDEX(OFFSET('5E'!$A$6:$A$40,SMALL('5E'!AC$6:AC$40,COUNTIF(AD$6:AD8,"5E")),0),MATCH(1,OFFSET('5E'!F$6:F$40,SMALL('5E'!AC$6:AC$40,COUNTIF(AD$6:AD8,"5E")),0),0)),'5E'!$A$6:$B$40,2,0)&amp;" - "&amp;'5E'!$A$1,
IF(AD8="5F",INDEX(OFFSET('5F'!$A$6:$A$40,SMALL('5F'!AC$6:AC$40,COUNTIF(AD$6:AD8,"5F")),0),MATCH(1,OFFSET('5F'!F$6:F$40,SMALL('5F'!AC$6:AC$40,COUNTIF(AD$6:AD8,"5F")),0),0))&amp;" "&amp;VLOOKUP(INDEX(OFFSET('5F'!$A$6:$A$40,SMALL('5F'!AC$6:AC$40,COUNTIF(AD$6:AD8,"5F")),0),MATCH(1,OFFSET('5F'!F$6:F$40,SMALL('5F'!AC$6:AC$40,COUNTIF(AD$6:AD8,"5F")),0),0)),'5F'!$A$6:$B$40,2,0)&amp;" - "&amp;'5F'!$A$1,
IF(AD8="4A",INDEX(OFFSET('4A'!$A$6:$A$38,SMALL('4A'!AC$6:AC$38,COUNTIF(AD$6:AD8,"4A")),0),MATCH(1,OFFSET('4A'!F$6:F$38,SMALL('4A'!AC$6:AC$38,COUNTIF(AD$6:AD8,"4A")),0),0))&amp;" "&amp;VLOOKUP(INDEX(OFFSET('4A'!$A$6:$A$38,SMALL('4A'!AC$6:AC$38,COUNTIF(AD$6:AD8,"4A")),0),MATCH(1,OFFSET('4A'!F$6:F$38,SMALL('4A'!AC$6:AC$38,COUNTIF(AD$6:AD8,"4A")),0),0)),'4A'!$A$6:$B$38,2,0)&amp;" - "&amp;'4A'!$A$1,
IF(AD8="4B",INDEX(OFFSET('4B'!$A$6:$A$37,SMALL('4B'!AC$6:AC$37,COUNTIF(AD$6:AD8,"4B")),0),MATCH(1,OFFSET('4B'!F$6:F$37,SMALL('4B'!AC$6:AC$37,COUNTIF(AD$6:AD8,"4B")),0),0))&amp;" "&amp;VLOOKUP(INDEX(OFFSET('4B'!$A$6:$A$37,SMALL('4B'!AC$6:AC$37,COUNTIF(AD$6:AD8,"4B")),0),MATCH(1,OFFSET('4B'!F$6:F$37,SMALL('4B'!AC$6:AC$37,COUNTIF(AD$6:AD8,"4B")),0),0)),'4B'!$A$6:$B$37,2,0)&amp;" - "&amp;'4B'!$A$1,
IF(AD8="4C",INDEX(OFFSET('4C'!$A$6:$A$38,SMALL('4C'!AC$6:AC$38,COUNTIF(AD$6:AD8,"4C")),0),MATCH(1,OFFSET('4C'!F$6:F$38,SMALL('4C'!AC$6:AC$38,COUNTIF(AD$6:AD8,"4C")),0),0))&amp;" "&amp;VLOOKUP(INDEX(OFFSET('4C'!$A$6:$A$38,SMALL('4C'!AC$6:AC$38,COUNTIF(AD$6:AD8,"4C")),0),MATCH(1,OFFSET('4C'!F$6:F$38,SMALL('4C'!AC$6:AC$38,COUNTIF(AD$6:AD8,"4C")),0),0)),'4C'!$A$6:$B$38,2,0)&amp;" - "&amp;'4C'!$A$1,
IF(AD8="4D",INDEX(OFFSET('4D'!$A$6:$A$37,SMALL('4D'!AC$6:AC$37,COUNTIF(AD$6:AD8,"4D")),0),MATCH(1,OFFSET('4D'!F$6:F$37,SMALL('4D'!AC$6:AC$37,COUNTIF(AD$6:AD8,"4D")),0),0))&amp;" "&amp;VLOOKUP(INDEX(OFFSET('4D'!$A$6:$A$37,SMALL('4D'!AC$6:AC$37,COUNTIF(AD$6:AD8,"4D")),0),MATCH(1,OFFSET('4D'!F$6:F$37,SMALL('4D'!AC$6:AC$37,COUNTIF(AD$6:AD8,"4D")),0),0)),'4D'!$A$6:$B$37,2,0)&amp;" - "&amp;'4D'!$A$1,
IF(AD8="4E",INDEX(OFFSET('4E'!$A$6:$A$37,SMALL('4E'!AC$6:AC$37,COUNTIF(AD$6:AD8,"4E")),0),MATCH(1,OFFSET('4E'!F$6:F$37,SMALL('4E'!AC$6:AC$37,COUNTIF(AD$6:AD8,"4E")),0),0))&amp;" "&amp;VLOOKUP(INDEX(OFFSET('4E'!$A$6:$A$37,SMALL('4E'!AC$6:AC$37,COUNTIF(AD$6:AD8,"4E")),0),MATCH(1,OFFSET('4E'!F$6:F$37,SMALL('4E'!AC$6:AC$37,COUNTIF(AD$6:AD8,"4E")),0),0)),'4E'!$A$6:$B$37,2,0)&amp;" - "&amp;'4E'!$A$1,
IF(AD8="CM2",INDEX(OFFSET('CM2'!$A$6:$A$36,SMALL('CM2'!AC$6:AC$36,COUNTIF(AD$6:AD8,"CM2")),0),MATCH(1,OFFSET('CM2'!F$6:F$36,SMALL('CM2'!AC$6:AC$36,COUNTIF(AD$6:AD8,"CM2")),0),0))&amp;" "&amp;VLOOKUP(INDEX(OFFSET('CM2'!$A$6:$A$36,SMALL('CM2'!AC$6:AC$36,COUNTIF(AD$6:AD8,"CM2")),0),MATCH(1,OFFSET('CM2'!F$6:F$36,SMALL('CM2'!AC$6:AC$36,COUNTIF(AD$6:AD8,"CM2")),0),0)),'CM2'!$A$6:$B$36,2,0)&amp;" - "&amp;'CM2'!$A$1,AX8)))))))))))))))))),"")</f>
        <v/>
      </c>
      <c r="E8" s="42" t="str">
        <f ca="1">IFERROR(IF(AE8="","",IF(AE8="6A",INDEX(OFFSET('6A'!$A$6:$A$39,SMALL('6A'!AD$6:AD$39,COUNTIF(AE$6:AE8,"6A")),0),MATCH(1,OFFSET('6A'!G$6:G$39,SMALL('6A'!AD$6:AD$39,COUNTIF(AE$6:AE8,"6A")),0),0))&amp;" "&amp;VLOOKUP(INDEX(OFFSET('6A'!$A$6:$A$39,SMALL('6A'!AD$6:AD$39,COUNTIF(AE$6:AE8,"6A")),0),MATCH(1,OFFSET('6A'!G$6:G$39,SMALL('6A'!AD$6:AD$39,COUNTIF(AE$6:AE8,"6A")),0),0)),'6A'!$A$6:$B$39,2,0)&amp;" - "&amp;'6A'!$A$1,
IF(AE8="6B",INDEX(OFFSET('6B'!$A$6:$A$39,SMALL('6B'!AD$6:AD$39,COUNTIF(AE$6:AE8,"6B")),0),MATCH(1,OFFSET('6B'!G$6:G$39,SMALL('6B'!AD$6:AD$39,COUNTIF(AE$6:AE8,"6B")),0),0))&amp;" "&amp;VLOOKUP(INDEX(OFFSET('6B'!$A$6:$A$39,SMALL('6B'!AD$6:AD$39,COUNTIF(AE$6:AE8,"6B")),0),MATCH(1,OFFSET('6B'!G$6:G$39,SMALL('6B'!AD$6:AD$39,COUNTIF(AE$6:AE8,"6B")),0),0)),'6B'!$A$6:$B$39,2,0)&amp;" - "&amp;'6B'!$A$1,
IF(AE8="6C",INDEX(OFFSET('6C'!$A$6:$A$41,SMALL('6C'!AD$6:AD$41,COUNTIF(AE$6:AE8,"6C")),0),MATCH(1,OFFSET('6C'!G$6:G$41,SMALL('6C'!AD$6:AD$41,COUNTIF(AE$6:AE8,"6C")),0),0))&amp;" "&amp;VLOOKUP(INDEX(OFFSET('6C'!$A$6:$A$41,SMALL('6C'!AD$6:AD$41,COUNTIF(AE$6:AE8,"6C")),0),MATCH(1,OFFSET('6C'!G$6:G$41,SMALL('6C'!AD$6:AD$41,COUNTIF(AE$6:AE8,"6C")),0),0)),'6C'!$A$6:$B$41,2,0)&amp;" - "&amp;'6C'!$A$1,
IF(AE8="6D",INDEX(OFFSET('6D'!$A$6:$A$42,SMALL('6D'!AD$6:AD$42,COUNTIF(AE$6:AE8,"6D")),0),MATCH(1,OFFSET('6D'!G$6:G$42,SMALL('6D'!AD$6:AD$42,COUNTIF(AE$6:AE8,"6D")),0),0))&amp;" "&amp;VLOOKUP(INDEX(OFFSET('6D'!$A$6:$A$42,SMALL('6D'!AD$6:AD$42,COUNTIF(AE$6:AE8,"6D")),0),MATCH(1,OFFSET('6D'!G$6:G$42,SMALL('6D'!AD$6:AD$42,COUNTIF(AE$6:AE8,"6D")),0),0)),'6D'!$A$6:$B$42,2,0)&amp;" - "&amp;'6D'!$A$1,
IF(AE8="6E",INDEX(OFFSET('6E'!$A$6:$A$40,SMALL('6E'!AD$6:AD$40,COUNTIF(AE$6:AE8,"6E")),0),MATCH(1,OFFSET('6E'!G$6:G$40,SMALL('6E'!AD$6:AD$40,COUNTIF(AE$6:AE8,"6E")),0),0))&amp;" "&amp;VLOOKUP(INDEX(OFFSET('6E'!$A$6:$A$40,SMALL('6E'!AD$6:AD$40,COUNTIF(AE$6:AE8,"6E")),0),MATCH(1,OFFSET('6E'!G$6:G$40,SMALL('6E'!AD$6:AD$40,COUNTIF(AE$6:AE8,"6E")),0),0)),'6E'!$A$6:$B$40,2,0)&amp;" - "&amp;'6E'!$A$1,
IF(AE8="5A",INDEX(OFFSET('5A'!$A$6:$A$41,SMALL('5A'!AD$6:AD$41,COUNTIF(AE$6:AE8,"5A")),0),MATCH(1,OFFSET('5A'!G$6:G$41,SMALL('5A'!AD$6:AD$41,COUNTIF(AE$6:AE8,"5A")),0),0))&amp;" "&amp;VLOOKUP(INDEX(OFFSET('5A'!$A$6:$A$41,SMALL('5A'!AD$6:AD$41,COUNTIF(AE$6:AE8,"5A")),0),MATCH(1,OFFSET('5A'!G$6:G$41,SMALL('5A'!AD$6:AD$41,COUNTIF(AE$6:AE8,"5A")),0),0)),'5A'!$A$6:$B$41,2,0)&amp;" - "&amp;'5A'!$A$1,
IF(AE8="5B",INDEX(OFFSET('5B'!$A$6:$A$39,SMALL('5B'!AD$6:AD$39,COUNTIF(AE$6:AE8,"5B")),0),MATCH(1,OFFSET('5B'!G$6:G$39,SMALL('5B'!AD$6:AD$39,COUNTIF(AE$6:AE8,"5B")),0),0))&amp;" "&amp;VLOOKUP(INDEX(OFFSET('5B'!$A$6:$A$39,SMALL('5B'!AD$6:AD$39,COUNTIF(AE$6:AE8,"5B")),0),MATCH(1,OFFSET('5B'!G$6:G$39,SMALL('5B'!AD$6:AD$39,COUNTIF(AE$6:AE8,"5B")),0),0)),'5B'!$A$6:$B$39,2,0)&amp;" - "&amp;'5B'!$A$1,
IF(AE8="5C",INDEX(OFFSET('5C'!$A$6:$A$39,SMALL('5C'!AD$6:AD$39,COUNTIF(AE$6:AE8,"5C")),0),MATCH(1,OFFSET('5C'!G$6:G$39,SMALL('5C'!AD$6:AD$39,COUNTIF(AE$6:AE8,"5C")),0),0))&amp;" "&amp;VLOOKUP(INDEX(OFFSET('5C'!$A$6:$A$39,SMALL('5C'!AD$6:AD$39,COUNTIF(AE$6:AE8,"5C")),0),MATCH(1,OFFSET('5C'!G$6:G$39,SMALL('5C'!AD$6:AD$39,COUNTIF(AE$6:AE8,"5C")),0),0)),'5C'!$A$6:$B$39,2,0)&amp;" - "&amp;'5C'!$A$1,
IF(AE8="5D",INDEX(OFFSET('5D'!$A$6:$A$41,SMALL('5D'!AD$6:AD$41,COUNTIF(AE$6:AE8,"5D")),0),MATCH(1,OFFSET('5D'!G$6:G$41,SMALL('5D'!AD$6:AD$41,COUNTIF(AE$6:AE8,"5D")),0),0))&amp;" "&amp;VLOOKUP(INDEX(OFFSET('5D'!$A$6:$A$41,SMALL('5D'!AD$6:AD$41,COUNTIF(AE$6:AE8,"5D")),0),MATCH(1,OFFSET('5D'!G$6:G$41,SMALL('5D'!AD$6:AD$41,COUNTIF(AE$6:AE8,"5D")),0),0)),'5D'!$A$6:$B$41,2,0)&amp;" - "&amp;'5D'!$A$1,
IF(AE8="5E",INDEX(OFFSET('5E'!$A$6:$A$40,SMALL('5E'!AD$6:AD$40,COUNTIF(AE$6:AE8,"5E")),0),MATCH(1,OFFSET('5E'!G$6:G$40,SMALL('5E'!AD$6:AD$40,COUNTIF(AE$6:AE8,"5E")),0),0))&amp;" "&amp;VLOOKUP(INDEX(OFFSET('5E'!$A$6:$A$40,SMALL('5E'!AD$6:AD$40,COUNTIF(AE$6:AE8,"5E")),0),MATCH(1,OFFSET('5E'!G$6:G$40,SMALL('5E'!AD$6:AD$40,COUNTIF(AE$6:AE8,"5E")),0),0)),'5E'!$A$6:$B$40,2,0)&amp;" - "&amp;'5E'!$A$1,
IF(AE8="5F",INDEX(OFFSET('5F'!$A$6:$A$40,SMALL('5F'!AD$6:AD$40,COUNTIF(AE$6:AE8,"5F")),0),MATCH(1,OFFSET('5F'!G$6:G$40,SMALL('5F'!AD$6:AD$40,COUNTIF(AE$6:AE8,"5F")),0),0))&amp;" "&amp;VLOOKUP(INDEX(OFFSET('5F'!$A$6:$A$40,SMALL('5F'!AD$6:AD$40,COUNTIF(AE$6:AE8,"5F")),0),MATCH(1,OFFSET('5F'!G$6:G$40,SMALL('5F'!AD$6:AD$40,COUNTIF(AE$6:AE8,"5F")),0),0)),'5F'!$A$6:$B$40,2,0)&amp;" - "&amp;'5F'!$A$1,
IF(AE8="4A",INDEX(OFFSET('4A'!$A$6:$A$38,SMALL('4A'!AD$6:AD$38,COUNTIF(AE$6:AE8,"4A")),0),MATCH(1,OFFSET('4A'!G$6:G$38,SMALL('4A'!AD$6:AD$38,COUNTIF(AE$6:AE8,"4A")),0),0))&amp;" "&amp;VLOOKUP(INDEX(OFFSET('4A'!$A$6:$A$38,SMALL('4A'!AD$6:AD$38,COUNTIF(AE$6:AE8,"4A")),0),MATCH(1,OFFSET('4A'!G$6:G$38,SMALL('4A'!AD$6:AD$38,COUNTIF(AE$6:AE8,"4A")),0),0)),'4A'!$A$6:$B$38,2,0)&amp;" - "&amp;'4A'!$A$1,
IF(AE8="4B",INDEX(OFFSET('4B'!$A$6:$A$37,SMALL('4B'!AD$6:AD$37,COUNTIF(AE$6:AE8,"4B")),0),MATCH(1,OFFSET('4B'!G$6:G$37,SMALL('4B'!AD$6:AD$37,COUNTIF(AE$6:AE8,"4B")),0),0))&amp;" "&amp;VLOOKUP(INDEX(OFFSET('4B'!$A$6:$A$37,SMALL('4B'!AD$6:AD$37,COUNTIF(AE$6:AE8,"4B")),0),MATCH(1,OFFSET('4B'!G$6:G$37,SMALL('4B'!AD$6:AD$37,COUNTIF(AE$6:AE8,"4B")),0),0)),'4B'!$A$6:$B$37,2,0)&amp;" - "&amp;'4B'!$A$1,
IF(AE8="4C",INDEX(OFFSET('4C'!$A$6:$A$38,SMALL('4C'!AD$6:AD$38,COUNTIF(AE$6:AE8,"4C")),0),MATCH(1,OFFSET('4C'!G$6:G$38,SMALL('4C'!AD$6:AD$38,COUNTIF(AE$6:AE8,"4C")),0),0))&amp;" "&amp;VLOOKUP(INDEX(OFFSET('4C'!$A$6:$A$38,SMALL('4C'!AD$6:AD$38,COUNTIF(AE$6:AE8,"4C")),0),MATCH(1,OFFSET('4C'!G$6:G$38,SMALL('4C'!AD$6:AD$38,COUNTIF(AE$6:AE8,"4C")),0),0)),'4C'!$A$6:$B$38,2,0)&amp;" - "&amp;'4C'!$A$1,
IF(AE8="4D",INDEX(OFFSET('4D'!$A$6:$A$37,SMALL('4D'!AD$6:AD$37,COUNTIF(AE$6:AE8,"4D")),0),MATCH(1,OFFSET('4D'!G$6:G$37,SMALL('4D'!AD$6:AD$37,COUNTIF(AE$6:AE8,"4D")),0),0))&amp;" "&amp;VLOOKUP(INDEX(OFFSET('4D'!$A$6:$A$37,SMALL('4D'!AD$6:AD$37,COUNTIF(AE$6:AE8,"4D")),0),MATCH(1,OFFSET('4D'!G$6:G$37,SMALL('4D'!AD$6:AD$37,COUNTIF(AE$6:AE8,"4D")),0),0)),'4D'!$A$6:$B$37,2,0)&amp;" - "&amp;'4D'!$A$1,
IF(AE8="4E",INDEX(OFFSET('4E'!$A$6:$A$37,SMALL('4E'!AD$6:AD$37,COUNTIF(AE$6:AE8,"4E")),0),MATCH(1,OFFSET('4E'!G$6:G$37,SMALL('4E'!AD$6:AD$37,COUNTIF(AE$6:AE8,"4E")),0),0))&amp;" "&amp;VLOOKUP(INDEX(OFFSET('4E'!$A$6:$A$37,SMALL('4E'!AD$6:AD$37,COUNTIF(AE$6:AE8,"4E")),0),MATCH(1,OFFSET('4E'!G$6:G$37,SMALL('4E'!AD$6:AD$37,COUNTIF(AE$6:AE8,"4E")),0),0)),'4E'!$A$6:$B$37,2,0)&amp;" - "&amp;'4E'!$A$1,
IF(AE8="CM2",INDEX(OFFSET('CM2'!$A$6:$A$36,SMALL('CM2'!AD$6:AD$36,COUNTIF(AE$6:AE8,"CM2")),0),MATCH(1,OFFSET('CM2'!G$6:G$36,SMALL('CM2'!AD$6:AD$36,COUNTIF(AE$6:AE8,"CM2")),0),0))&amp;" "&amp;VLOOKUP(INDEX(OFFSET('CM2'!$A$6:$A$36,SMALL('CM2'!AD$6:AD$36,COUNTIF(AE$6:AE8,"CM2")),0),MATCH(1,OFFSET('CM2'!G$6:G$36,SMALL('CM2'!AD$6:AD$36,COUNTIF(AE$6:AE8,"CM2")),0),0)),'CM2'!$A$6:$B$36,2,0)&amp;" - "&amp;'CM2'!$A$1,AY8)))))))))))))))))),"")</f>
        <v/>
      </c>
      <c r="F8" s="44" t="str">
        <f ca="1">IFERROR(IF(AF8="","",IF(AF8="6A",INDEX(OFFSET('6A'!$A$6:$A$39,SMALL('6A'!AE$6:AE$39,COUNTIF(AF$6:AF8,"6A")),0),MATCH(1,OFFSET('6A'!H$6:H$39,SMALL('6A'!AE$6:AE$39,COUNTIF(AF$6:AF8,"6A")),0),0))&amp;" "&amp;VLOOKUP(INDEX(OFFSET('6A'!$A$6:$A$39,SMALL('6A'!AE$6:AE$39,COUNTIF(AF$6:AF8,"6A")),0),MATCH(1,OFFSET('6A'!H$6:H$39,SMALL('6A'!AE$6:AE$39,COUNTIF(AF$6:AF8,"6A")),0),0)),'6A'!$A$6:$B$39,2,0)&amp;" - "&amp;'6A'!$A$1,
IF(AF8="6B",INDEX(OFFSET('6B'!$A$6:$A$39,SMALL('6B'!AE$6:AE$39,COUNTIF(AF$6:AF8,"6B")),0),MATCH(1,OFFSET('6B'!H$6:H$39,SMALL('6B'!AE$6:AE$39,COUNTIF(AF$6:AF8,"6B")),0),0))&amp;" "&amp;VLOOKUP(INDEX(OFFSET('6B'!$A$6:$A$39,SMALL('6B'!AE$6:AE$39,COUNTIF(AF$6:AF8,"6B")),0),MATCH(1,OFFSET('6B'!H$6:H$39,SMALL('6B'!AE$6:AE$39,COUNTIF(AF$6:AF8,"6B")),0),0)),'6B'!$A$6:$B$39,2,0)&amp;" - "&amp;'6B'!$A$1,
IF(AF8="6C",INDEX(OFFSET('6C'!$A$6:$A$41,SMALL('6C'!AE$6:AE$41,COUNTIF(AF$6:AF8,"6C")),0),MATCH(1,OFFSET('6C'!H$6:H$41,SMALL('6C'!AE$6:AE$41,COUNTIF(AF$6:AF8,"6C")),0),0))&amp;" "&amp;VLOOKUP(INDEX(OFFSET('6C'!$A$6:$A$41,SMALL('6C'!AE$6:AE$41,COUNTIF(AF$6:AF8,"6C")),0),MATCH(1,OFFSET('6C'!H$6:H$41,SMALL('6C'!AE$6:AE$41,COUNTIF(AF$6:AF8,"6C")),0),0)),'6C'!$A$6:$B$41,2,0)&amp;" - "&amp;'6C'!$A$1,
IF(AF8="6D",INDEX(OFFSET('6D'!$A$6:$A$42,SMALL('6D'!AE$6:AE$42,COUNTIF(AF$6:AF8,"6D")),0),MATCH(1,OFFSET('6D'!H$6:H$42,SMALL('6D'!AE$6:AE$42,COUNTIF(AF$6:AF8,"6D")),0),0))&amp;" "&amp;VLOOKUP(INDEX(OFFSET('6D'!$A$6:$A$42,SMALL('6D'!AE$6:AE$42,COUNTIF(AF$6:AF8,"6D")),0),MATCH(1,OFFSET('6D'!H$6:H$42,SMALL('6D'!AE$6:AE$42,COUNTIF(AF$6:AF8,"6D")),0),0)),'6D'!$A$6:$B$42,2,0)&amp;" - "&amp;'6D'!$A$1,
IF(AF8="6E",INDEX(OFFSET('6E'!$A$6:$A$40,SMALL('6E'!AE$6:AE$40,COUNTIF(AF$6:AF8,"6E")),0),MATCH(1,OFFSET('6E'!H$6:H$40,SMALL('6E'!AE$6:AE$40,COUNTIF(AF$6:AF8,"6E")),0),0))&amp;" "&amp;VLOOKUP(INDEX(OFFSET('6E'!$A$6:$A$40,SMALL('6E'!AE$6:AE$40,COUNTIF(AF$6:AF8,"6E")),0),MATCH(1,OFFSET('6E'!H$6:H$40,SMALL('6E'!AE$6:AE$40,COUNTIF(AF$6:AF8,"6E")),0),0)),'6E'!$A$6:$B$40,2,0)&amp;" - "&amp;'6E'!$A$1,
IF(AF8="5A",INDEX(OFFSET('5A'!$A$6:$A$41,SMALL('5A'!AE$6:AE$41,COUNTIF(AF$6:AF8,"5A")),0),MATCH(1,OFFSET('5A'!H$6:H$41,SMALL('5A'!AE$6:AE$41,COUNTIF(AF$6:AF8,"5A")),0),0))&amp;" "&amp;VLOOKUP(INDEX(OFFSET('5A'!$A$6:$A$41,SMALL('5A'!AE$6:AE$41,COUNTIF(AF$6:AF8,"5A")),0),MATCH(1,OFFSET('5A'!H$6:H$41,SMALL('5A'!AE$6:AE$41,COUNTIF(AF$6:AF8,"5A")),0),0)),'5A'!$A$6:$B$41,2,0)&amp;" - "&amp;'5A'!$A$1,
IF(AF8="5B",INDEX(OFFSET('5B'!$A$6:$A$39,SMALL('5B'!AE$6:AE$39,COUNTIF(AF$6:AF8,"5B")),0),MATCH(1,OFFSET('5B'!H$6:H$39,SMALL('5B'!AE$6:AE$39,COUNTIF(AF$6:AF8,"5B")),0),0))&amp;" "&amp;VLOOKUP(INDEX(OFFSET('5B'!$A$6:$A$39,SMALL('5B'!AE$6:AE$39,COUNTIF(AF$6:AF8,"5B")),0),MATCH(1,OFFSET('5B'!H$6:H$39,SMALL('5B'!AE$6:AE$39,COUNTIF(AF$6:AF8,"5B")),0),0)),'5B'!$A$6:$B$39,2,0)&amp;" - "&amp;'5B'!$A$1,
IF(AF8="5C",INDEX(OFFSET('5C'!$A$6:$A$39,SMALL('5C'!AE$6:AE$39,COUNTIF(AF$6:AF8,"5C")),0),MATCH(1,OFFSET('5C'!H$6:H$39,SMALL('5C'!AE$6:AE$39,COUNTIF(AF$6:AF8,"5C")),0),0))&amp;" "&amp;VLOOKUP(INDEX(OFFSET('5C'!$A$6:$A$39,SMALL('5C'!AE$6:AE$39,COUNTIF(AF$6:AF8,"5C")),0),MATCH(1,OFFSET('5C'!H$6:H$39,SMALL('5C'!AE$6:AE$39,COUNTIF(AF$6:AF8,"5C")),0),0)),'5C'!$A$6:$B$39,2,0)&amp;" - "&amp;'5C'!$A$1,
IF(AF8="5D",INDEX(OFFSET('5D'!$A$6:$A$41,SMALL('5D'!AE$6:AE$41,COUNTIF(AF$6:AF8,"5D")),0),MATCH(1,OFFSET('5D'!H$6:H$41,SMALL('5D'!AE$6:AE$41,COUNTIF(AF$6:AF8,"5D")),0),0))&amp;" "&amp;VLOOKUP(INDEX(OFFSET('5D'!$A$6:$A$41,SMALL('5D'!AE$6:AE$41,COUNTIF(AF$6:AF8,"5D")),0),MATCH(1,OFFSET('5D'!H$6:H$41,SMALL('5D'!AE$6:AE$41,COUNTIF(AF$6:AF8,"5D")),0),0)),'5D'!$A$6:$B$41,2,0)&amp;" - "&amp;'5D'!$A$1,
IF(AF8="5E",INDEX(OFFSET('5E'!$A$6:$A$40,SMALL('5E'!AE$6:AE$40,COUNTIF(AF$6:AF8,"5E")),0),MATCH(1,OFFSET('5E'!H$6:H$40,SMALL('5E'!AE$6:AE$40,COUNTIF(AF$6:AF8,"5E")),0),0))&amp;" "&amp;VLOOKUP(INDEX(OFFSET('5E'!$A$6:$A$40,SMALL('5E'!AE$6:AE$40,COUNTIF(AF$6:AF8,"5E")),0),MATCH(1,OFFSET('5E'!H$6:H$40,SMALL('5E'!AE$6:AE$40,COUNTIF(AF$6:AF8,"5E")),0),0)),'5E'!$A$6:$B$40,2,0)&amp;" - "&amp;'5E'!$A$1,
IF(AF8="5F",INDEX(OFFSET('5F'!$A$6:$A$40,SMALL('5F'!AE$6:AE$40,COUNTIF(AF$6:AF8,"5F")),0),MATCH(1,OFFSET('5F'!H$6:H$40,SMALL('5F'!AE$6:AE$40,COUNTIF(AF$6:AF8,"5F")),0),0))&amp;" "&amp;VLOOKUP(INDEX(OFFSET('5F'!$A$6:$A$40,SMALL('5F'!AE$6:AE$40,COUNTIF(AF$6:AF8,"5F")),0),MATCH(1,OFFSET('5F'!H$6:H$40,SMALL('5F'!AE$6:AE$40,COUNTIF(AF$6:AF8,"5F")),0),0)),'5F'!$A$6:$B$40,2,0)&amp;" - "&amp;'5F'!$A$1,
IF(AF8="4A",INDEX(OFFSET('4A'!$A$6:$A$38,SMALL('4A'!AE$6:AE$38,COUNTIF(AF$6:AF8,"4A")),0),MATCH(1,OFFSET('4A'!H$6:H$38,SMALL('4A'!AE$6:AE$38,COUNTIF(AF$6:AF8,"4A")),0),0))&amp;" "&amp;VLOOKUP(INDEX(OFFSET('4A'!$A$6:$A$38,SMALL('4A'!AE$6:AE$38,COUNTIF(AF$6:AF8,"4A")),0),MATCH(1,OFFSET('4A'!H$6:H$38,SMALL('4A'!AE$6:AE$38,COUNTIF(AF$6:AF8,"4A")),0),0)),'4A'!$A$6:$B$38,2,0)&amp;" - "&amp;'4A'!$A$1,
IF(AF8="4B",INDEX(OFFSET('4B'!$A$6:$A$37,SMALL('4B'!AE$6:AE$37,COUNTIF(AF$6:AF8,"4B")),0),MATCH(1,OFFSET('4B'!H$6:H$37,SMALL('4B'!AE$6:AE$37,COUNTIF(AF$6:AF8,"4B")),0),0))&amp;" "&amp;VLOOKUP(INDEX(OFFSET('4B'!$A$6:$A$37,SMALL('4B'!AE$6:AE$37,COUNTIF(AF$6:AF8,"4B")),0),MATCH(1,OFFSET('4B'!H$6:H$37,SMALL('4B'!AE$6:AE$37,COUNTIF(AF$6:AF8,"4B")),0),0)),'4B'!$A$6:$B$37,2,0)&amp;" - "&amp;'4B'!$A$1,
IF(AF8="4C",INDEX(OFFSET('4C'!$A$6:$A$38,SMALL('4C'!AE$6:AE$38,COUNTIF(AF$6:AF8,"4C")),0),MATCH(1,OFFSET('4C'!H$6:H$38,SMALL('4C'!AE$6:AE$38,COUNTIF(AF$6:AF8,"4C")),0),0))&amp;" "&amp;VLOOKUP(INDEX(OFFSET('4C'!$A$6:$A$38,SMALL('4C'!AE$6:AE$38,COUNTIF(AF$6:AF8,"4C")),0),MATCH(1,OFFSET('4C'!H$6:H$38,SMALL('4C'!AE$6:AE$38,COUNTIF(AF$6:AF8,"4C")),0),0)),'4C'!$A$6:$B$38,2,0)&amp;" - "&amp;'4C'!$A$1,
IF(AF8="4D",INDEX(OFFSET('4D'!$A$6:$A$37,SMALL('4D'!AE$6:AE$37,COUNTIF(AF$6:AF8,"4D")),0),MATCH(1,OFFSET('4D'!H$6:H$37,SMALL('4D'!AE$6:AE$37,COUNTIF(AF$6:AF8,"4D")),0),0))&amp;" "&amp;VLOOKUP(INDEX(OFFSET('4D'!$A$6:$A$37,SMALL('4D'!AE$6:AE$37,COUNTIF(AF$6:AF8,"4D")),0),MATCH(1,OFFSET('4D'!H$6:H$37,SMALL('4D'!AE$6:AE$37,COUNTIF(AF$6:AF8,"4D")),0),0)),'4D'!$A$6:$B$37,2,0)&amp;" - "&amp;'4D'!$A$1,
IF(AF8="4E",INDEX(OFFSET('4E'!$A$6:$A$37,SMALL('4E'!AE$6:AE$37,COUNTIF(AF$6:AF8,"4E")),0),MATCH(1,OFFSET('4E'!H$6:H$37,SMALL('4E'!AE$6:AE$37,COUNTIF(AF$6:AF8,"4E")),0),0))&amp;" "&amp;VLOOKUP(INDEX(OFFSET('4E'!$A$6:$A$37,SMALL('4E'!AE$6:AE$37,COUNTIF(AF$6:AF8,"4E")),0),MATCH(1,OFFSET('4E'!H$6:H$37,SMALL('4E'!AE$6:AE$37,COUNTIF(AF$6:AF8,"4E")),0),0)),'4E'!$A$6:$B$37,2,0)&amp;" - "&amp;'4E'!$A$1,
IF(AF8="CM2",INDEX(OFFSET('CM2'!$A$6:$A$36,SMALL('CM2'!AE$6:AE$36,COUNTIF(AF$6:AF8,"CM2")),0),MATCH(1,OFFSET('CM2'!H$6:H$36,SMALL('CM2'!AE$6:AE$36,COUNTIF(AF$6:AF8,"CM2")),0),0))&amp;" "&amp;VLOOKUP(INDEX(OFFSET('CM2'!$A$6:$A$36,SMALL('CM2'!AE$6:AE$36,COUNTIF(AF$6:AF8,"CM2")),0),MATCH(1,OFFSET('CM2'!H$6:H$36,SMALL('CM2'!AE$6:AE$36,COUNTIF(AF$6:AF8,"CM2")),0),0)),'CM2'!$A$6:$B$36,2,0)&amp;" - "&amp;'CM2'!$A$1,AZ8)))))))))))))))))),"")</f>
        <v/>
      </c>
      <c r="G8" s="30"/>
      <c r="H8" s="34" t="str">
        <f ca="1">IFERROR(IF(AH8="","",IF(AH8="6A",INDEX(OFFSET('6A'!$A$6:$A$39,SMALL('6A'!AG$6:AG$39,COUNTIF(AH$6:AH8,"6A")),0),MATCH(1,OFFSET('6A'!J$6:J$39,SMALL('6A'!AG$6:AG$39,COUNTIF(AH$6:AH8,"6A")),0),0))&amp;" "&amp;VLOOKUP(INDEX(OFFSET('6A'!$A$6:$A$39,SMALL('6A'!AG$6:AG$39,COUNTIF(AH$6:AH8,"6A")),0),MATCH(1,OFFSET('6A'!J$6:J$39,SMALL('6A'!AG$6:AG$39,COUNTIF(AH$6:AH8,"6A")),0),0)),'6A'!$A$6:$B$39,2,0)&amp;" - "&amp;'6A'!$A$1,
IF(AH8="6B",INDEX(OFFSET('6B'!$A$6:$A$39,SMALL('6B'!AG$6:AG$39,COUNTIF(AH$6:AH8,"6B")),0),MATCH(1,OFFSET('6B'!J$6:J$39,SMALL('6B'!AG$6:AG$39,COUNTIF(AH$6:AH8,"6B")),0),0))&amp;" "&amp;VLOOKUP(INDEX(OFFSET('6B'!$A$6:$A$39,SMALL('6B'!AG$6:AG$39,COUNTIF(AH$6:AH8,"6B")),0),MATCH(1,OFFSET('6B'!J$6:J$39,SMALL('6B'!AG$6:AG$39,COUNTIF(AH$6:AH8,"6B")),0),0)),'6B'!$A$6:$B$39,2,0)&amp;" - "&amp;'6B'!$A$1,
IF(AH8="6C",INDEX(OFFSET('6C'!$A$6:$A$41,SMALL('6C'!AG$6:AG$41,COUNTIF(AH$6:AH8,"6C")),0),MATCH(1,OFFSET('6C'!J$6:J$41,SMALL('6C'!AG$6:AG$41,COUNTIF(AH$6:AH8,"6C")),0),0))&amp;" "&amp;VLOOKUP(INDEX(OFFSET('6C'!$A$6:$A$41,SMALL('6C'!AG$6:AG$41,COUNTIF(AH$6:AH8,"6C")),0),MATCH(1,OFFSET('6C'!J$6:J$41,SMALL('6C'!AG$6:AG$41,COUNTIF(AH$6:AH8,"6C")),0),0)),'6C'!$A$6:$B$41,2,0)&amp;" - "&amp;'6C'!$A$1,
IF(AH8="6D",INDEX(OFFSET('6D'!$A$6:$A$42,SMALL('6D'!AG$6:AG$42,COUNTIF(AH$6:AH8,"6D")),0),MATCH(1,OFFSET('6D'!J$6:J$42,SMALL('6D'!AG$6:AG$42,COUNTIF(AH$6:AH8,"6D")),0),0))&amp;" "&amp;VLOOKUP(INDEX(OFFSET('6D'!$A$6:$A$42,SMALL('6D'!AG$6:AG$42,COUNTIF(AH$6:AH8,"6D")),0),MATCH(1,OFFSET('6D'!J$6:J$42,SMALL('6D'!AG$6:AG$42,COUNTIF(AH$6:AH8,"6D")),0),0)),'6D'!$A$6:$B$42,2,0)&amp;" - "&amp;'6D'!$A$1,
IF(AH8="6E",INDEX(OFFSET('6E'!$A$6:$A$40,SMALL('6E'!AG$6:AG$40,COUNTIF(AH$6:AH8,"6E")),0),MATCH(1,OFFSET('6E'!J$6:J$40,SMALL('6E'!AG$6:AG$40,COUNTIF(AH$6:AH8,"6E")),0),0))&amp;" "&amp;VLOOKUP(INDEX(OFFSET('6E'!$A$6:$A$40,SMALL('6E'!AG$6:AG$40,COUNTIF(AH$6:AH8,"6E")),0),MATCH(1,OFFSET('6E'!J$6:J$40,SMALL('6E'!AG$6:AG$40,COUNTIF(AH$6:AH8,"6E")),0),0)),'6E'!$A$6:$B$40,2,0)&amp;" - "&amp;'6E'!$A$1,
IF(AH8="5A",INDEX(OFFSET('5A'!$A$6:$A$41,SMALL('5A'!AG$6:AG$41,COUNTIF(AH$6:AH8,"5A")),0),MATCH(1,OFFSET('5A'!J$6:J$41,SMALL('5A'!AG$6:AG$41,COUNTIF(AH$6:AH8,"5A")),0),0))&amp;" "&amp;VLOOKUP(INDEX(OFFSET('5A'!$A$6:$A$41,SMALL('5A'!AG$6:AG$41,COUNTIF(AH$6:AH8,"5A")),0),MATCH(1,OFFSET('5A'!J$6:J$41,SMALL('5A'!AG$6:AG$41,COUNTIF(AH$6:AH8,"5A")),0),0)),'5A'!$A$6:$B$41,2,0)&amp;" - "&amp;'5A'!$A$1,
IF(AH8="5B",INDEX(OFFSET('5B'!$A$6:$A$39,SMALL('5B'!AG$6:AG$39,COUNTIF(AH$6:AH8,"5B")),0),MATCH(1,OFFSET('5B'!J$6:J$39,SMALL('5B'!AG$6:AG$39,COUNTIF(AH$6:AH8,"5B")),0),0))&amp;" "&amp;VLOOKUP(INDEX(OFFSET('5B'!$A$6:$A$39,SMALL('5B'!AG$6:AG$39,COUNTIF(AH$6:AH8,"5B")),0),MATCH(1,OFFSET('5B'!J$6:J$39,SMALL('5B'!AG$6:AG$39,COUNTIF(AH$6:AH8,"5B")),0),0)),'5B'!$A$6:$B$39,2,0)&amp;" - "&amp;'5B'!$A$1,
IF(AH8="5C",INDEX(OFFSET('5C'!$A$6:$A$39,SMALL('5C'!AG$6:AG$39,COUNTIF(AH$6:AH8,"5C")),0),MATCH(1,OFFSET('5C'!J$6:J$39,SMALL('5C'!AG$6:AG$39,COUNTIF(AH$6:AH8,"5C")),0),0))&amp;" "&amp;VLOOKUP(INDEX(OFFSET('5C'!$A$6:$A$39,SMALL('5C'!AG$6:AG$39,COUNTIF(AH$6:AH8,"5C")),0),MATCH(1,OFFSET('5C'!J$6:J$39,SMALL('5C'!AG$6:AG$39,COUNTIF(AH$6:AH8,"5C")),0),0)),'5C'!$A$6:$B$39,2,0)&amp;" - "&amp;'5C'!$A$1,
IF(AH8="5D",INDEX(OFFSET('5D'!$A$6:$A$41,SMALL('5D'!AG$6:AG$41,COUNTIF(AH$6:AH8,"5D")),0),MATCH(1,OFFSET('5D'!J$6:J$41,SMALL('5D'!AG$6:AG$41,COUNTIF(AH$6:AH8,"5D")),0),0))&amp;" "&amp;VLOOKUP(INDEX(OFFSET('5D'!$A$6:$A$41,SMALL('5D'!AG$6:AG$41,COUNTIF(AH$6:AH8,"5D")),0),MATCH(1,OFFSET('5D'!J$6:J$41,SMALL('5D'!AG$6:AG$41,COUNTIF(AH$6:AH8,"5D")),0),0)),'5D'!$A$6:$B$41,2,0)&amp;" - "&amp;'5D'!$A$1,
IF(AH8="5E",INDEX(OFFSET('5E'!$A$6:$A$40,SMALL('5E'!AG$6:AG$40,COUNTIF(AH$6:AH8,"5E")),0),MATCH(1,OFFSET('5E'!J$6:J$40,SMALL('5E'!AG$6:AG$40,COUNTIF(AH$6:AH8,"5E")),0),0))&amp;" "&amp;VLOOKUP(INDEX(OFFSET('5E'!$A$6:$A$40,SMALL('5E'!AG$6:AG$40,COUNTIF(AH$6:AH8,"5E")),0),MATCH(1,OFFSET('5E'!J$6:J$40,SMALL('5E'!AG$6:AG$40,COUNTIF(AH$6:AH8,"5E")),0),0)),'5E'!$A$6:$B$40,2,0)&amp;" - "&amp;'5E'!$A$1,
IF(AH8="5F",INDEX(OFFSET('5F'!$A$6:$A$40,SMALL('5F'!AG$6:AG$40,COUNTIF(AH$6:AH8,"5F")),0),MATCH(1,OFFSET('5F'!J$6:J$40,SMALL('5F'!AG$6:AG$40,COUNTIF(AH$6:AH8,"5F")),0),0))&amp;" "&amp;VLOOKUP(INDEX(OFFSET('5F'!$A$6:$A$40,SMALL('5F'!AG$6:AG$40,COUNTIF(AH$6:AH8,"5F")),0),MATCH(1,OFFSET('5F'!J$6:J$40,SMALL('5F'!AG$6:AG$40,COUNTIF(AH$6:AH8,"5F")),0),0)),'5F'!$A$6:$B$40,2,0)&amp;" - "&amp;'5F'!$A$1,
IF(AH8="4A",INDEX(OFFSET('4A'!$A$6:$A$38,SMALL('4A'!AG$6:AG$38,COUNTIF(AH$6:AH8,"4A")),0),MATCH(1,OFFSET('4A'!J$6:J$38,SMALL('4A'!AG$6:AG$38,COUNTIF(AH$6:AH8,"4A")),0),0))&amp;" "&amp;VLOOKUP(INDEX(OFFSET('4A'!$A$6:$A$38,SMALL('4A'!AG$6:AG$38,COUNTIF(AH$6:AH8,"4A")),0),MATCH(1,OFFSET('4A'!J$6:J$38,SMALL('4A'!AG$6:AG$38,COUNTIF(AH$6:AH8,"4A")),0),0)),'4A'!$A$6:$B$38,2,0)&amp;" - "&amp;'4A'!$A$1,
IF(AH8="4B",INDEX(OFFSET('4B'!$A$6:$A$37,SMALL('4B'!AG$6:AG$37,COUNTIF(AH$6:AH8,"4B")),0),MATCH(1,OFFSET('4B'!J$6:J$37,SMALL('4B'!AG$6:AG$37,COUNTIF(AH$6:AH8,"4B")),0),0))&amp;" "&amp;VLOOKUP(INDEX(OFFSET('4B'!$A$6:$A$37,SMALL('4B'!AG$6:AG$37,COUNTIF(AH$6:AH8,"4B")),0),MATCH(1,OFFSET('4B'!J$6:J$37,SMALL('4B'!AG$6:AG$37,COUNTIF(AH$6:AH8,"4B")),0),0)),'4B'!$A$6:$B$37,2,0)&amp;" - "&amp;'4B'!$A$1,
IF(AH8="4C",INDEX(OFFSET('4C'!$A$6:$A$38,SMALL('4C'!AG$6:AG$38,COUNTIF(AH$6:AH8,"4C")),0),MATCH(1,OFFSET('4C'!J$6:J$38,SMALL('4C'!AG$6:AG$38,COUNTIF(AH$6:AH8,"4C")),0),0))&amp;" "&amp;VLOOKUP(INDEX(OFFSET('4C'!$A$6:$A$38,SMALL('4C'!AG$6:AG$38,COUNTIF(AH$6:AH8,"4C")),0),MATCH(1,OFFSET('4C'!J$6:J$38,SMALL('4C'!AG$6:AG$38,COUNTIF(AH$6:AH8,"4C")),0),0)),'4C'!$A$6:$B$38,2,0)&amp;" - "&amp;'4C'!$A$1,
IF(AH8="4D",INDEX(OFFSET('4D'!$A$6:$A$37,SMALL('4D'!AG$6:AG$37,COUNTIF(AH$6:AH8,"4D")),0),MATCH(1,OFFSET('4D'!J$6:J$37,SMALL('4D'!AG$6:AG$37,COUNTIF(AH$6:AH8,"4D")),0),0))&amp;" "&amp;VLOOKUP(INDEX(OFFSET('4D'!$A$6:$A$37,SMALL('4D'!AG$6:AG$37,COUNTIF(AH$6:AH8,"4D")),0),MATCH(1,OFFSET('4D'!J$6:J$37,SMALL('4D'!AG$6:AG$37,COUNTIF(AH$6:AH8,"4D")),0),0)),'4D'!$A$6:$B$37,2,0)&amp;" - "&amp;'4D'!$A$1,
IF(AH8="4E",INDEX(OFFSET('4E'!$A$6:$A$37,SMALL('4E'!AG$6:AG$37,COUNTIF(AH$6:AH8,"4E")),0),MATCH(1,OFFSET('4E'!J$6:J$37,SMALL('4E'!AG$6:AG$37,COUNTIF(AH$6:AH8,"4E")),0),0))&amp;" "&amp;VLOOKUP(INDEX(OFFSET('4E'!$A$6:$A$37,SMALL('4E'!AG$6:AG$37,COUNTIF(AH$6:AH8,"4E")),0),MATCH(1,OFFSET('4E'!J$6:J$37,SMALL('4E'!AG$6:AG$37,COUNTIF(AH$6:AH8,"4E")),0),0)),'4E'!$A$6:$B$37,2,0)&amp;" - "&amp;'4E'!$A$1,
IF(AH8="CM2",INDEX(OFFSET('CM2'!$A$6:$A$36,SMALL('CM2'!AG$6:AG$36,COUNTIF(AH$6:AH8,"CM2")),0),MATCH(1,OFFSET('CM2'!J$6:J$36,SMALL('CM2'!AG$6:AG$36,COUNTIF(AH$6:AH8,"CM2")),0),0))&amp;" "&amp;VLOOKUP(INDEX(OFFSET('CM2'!$A$6:$A$36,SMALL('CM2'!AG$6:AG$36,COUNTIF(AH$6:AH8,"CM2")),0),MATCH(1,OFFSET('CM2'!J$6:J$36,SMALL('CM2'!AG$6:AG$36,COUNTIF(AH$6:AH8,"CM2")),0),0)),'CM2'!$A$6:$B$36,2,0)&amp;" - "&amp;'CM2'!$A$1,BB8)))))))))))))))))),"")</f>
        <v/>
      </c>
      <c r="I8" s="56" t="str">
        <f ca="1">IFERROR(IF(AI8="","",IF(AI8="6A",INDEX(OFFSET('6A'!$A$6:$A$39,SMALL('6A'!AH$6:AH$39,COUNTIF(AI$6:AI8,"6A")),0),MATCH(1,OFFSET('6A'!K$6:K$39,SMALL('6A'!AH$6:AH$39,COUNTIF(AI$6:AI8,"6A")),0),0))&amp;" "&amp;VLOOKUP(INDEX(OFFSET('6A'!$A$6:$A$39,SMALL('6A'!AH$6:AH$39,COUNTIF(AI$6:AI8,"6A")),0),MATCH(1,OFFSET('6A'!K$6:K$39,SMALL('6A'!AH$6:AH$39,COUNTIF(AI$6:AI8,"6A")),0),0)),'6A'!$A$6:$B$39,2,0)&amp;" - "&amp;'6A'!$A$1,
IF(AI8="6B",INDEX(OFFSET('6B'!$A$6:$A$39,SMALL('6B'!AH$6:AH$39,COUNTIF(AI$6:AI8,"6B")),0),MATCH(1,OFFSET('6B'!K$6:K$39,SMALL('6B'!AH$6:AH$39,COUNTIF(AI$6:AI8,"6B")),0),0))&amp;" "&amp;VLOOKUP(INDEX(OFFSET('6B'!$A$6:$A$39,SMALL('6B'!AH$6:AH$39,COUNTIF(AI$6:AI8,"6B")),0),MATCH(1,OFFSET('6B'!K$6:K$39,SMALL('6B'!AH$6:AH$39,COUNTIF(AI$6:AI8,"6B")),0),0)),'6B'!$A$6:$B$39,2,0)&amp;" - "&amp;'6B'!$A$1,
IF(AI8="6C",INDEX(OFFSET('6C'!$A$6:$A$41,SMALL('6C'!AH$6:AH$41,COUNTIF(AI$6:AI8,"6C")),0),MATCH(1,OFFSET('6C'!K$6:K$41,SMALL('6C'!AH$6:AH$41,COUNTIF(AI$6:AI8,"6C")),0),0))&amp;" "&amp;VLOOKUP(INDEX(OFFSET('6C'!$A$6:$A$41,SMALL('6C'!AH$6:AH$41,COUNTIF(AI$6:AI8,"6C")),0),MATCH(1,OFFSET('6C'!K$6:K$41,SMALL('6C'!AH$6:AH$41,COUNTIF(AI$6:AI8,"6C")),0),0)),'6C'!$A$6:$B$41,2,0)&amp;" - "&amp;'6C'!$A$1,
IF(AI8="6D",INDEX(OFFSET('6D'!$A$6:$A$42,SMALL('6D'!AH$6:AH$42,COUNTIF(AI$6:AI8,"6D")),0),MATCH(1,OFFSET('6D'!K$6:K$42,SMALL('6D'!AH$6:AH$42,COUNTIF(AI$6:AI8,"6D")),0),0))&amp;" "&amp;VLOOKUP(INDEX(OFFSET('6D'!$A$6:$A$42,SMALL('6D'!AH$6:AH$42,COUNTIF(AI$6:AI8,"6D")),0),MATCH(1,OFFSET('6D'!K$6:K$42,SMALL('6D'!AH$6:AH$42,COUNTIF(AI$6:AI8,"6D")),0),0)),'6D'!$A$6:$B$42,2,0)&amp;" - "&amp;'6D'!$A$1,
IF(AI8="6E",INDEX(OFFSET('6E'!$A$6:$A$40,SMALL('6E'!AH$6:AH$40,COUNTIF(AI$6:AI8,"6E")),0),MATCH(1,OFFSET('6E'!K$6:K$40,SMALL('6E'!AH$6:AH$40,COUNTIF(AI$6:AI8,"6E")),0),0))&amp;" "&amp;VLOOKUP(INDEX(OFFSET('6E'!$A$6:$A$40,SMALL('6E'!AH$6:AH$40,COUNTIF(AI$6:AI8,"6E")),0),MATCH(1,OFFSET('6E'!K$6:K$40,SMALL('6E'!AH$6:AH$40,COUNTIF(AI$6:AI8,"6E")),0),0)),'6E'!$A$6:$B$40,2,0)&amp;" - "&amp;'6E'!$A$1,
IF(AI8="5A",INDEX(OFFSET('5A'!$A$6:$A$41,SMALL('5A'!AH$6:AH$41,COUNTIF(AI$6:AI8,"5A")),0),MATCH(1,OFFSET('5A'!K$6:K$41,SMALL('5A'!AH$6:AH$41,COUNTIF(AI$6:AI8,"5A")),0),0))&amp;" "&amp;VLOOKUP(INDEX(OFFSET('5A'!$A$6:$A$41,SMALL('5A'!AH$6:AH$41,COUNTIF(AI$6:AI8,"5A")),0),MATCH(1,OFFSET('5A'!K$6:K$41,SMALL('5A'!AH$6:AH$41,COUNTIF(AI$6:AI8,"5A")),0),0)),'5A'!$A$6:$B$41,2,0)&amp;" - "&amp;'5A'!$A$1,
IF(AI8="5B",INDEX(OFFSET('5B'!$A$6:$A$39,SMALL('5B'!AH$6:AH$39,COUNTIF(AI$6:AI8,"5B")),0),MATCH(1,OFFSET('5B'!K$6:K$39,SMALL('5B'!AH$6:AH$39,COUNTIF(AI$6:AI8,"5B")),0),0))&amp;" "&amp;VLOOKUP(INDEX(OFFSET('5B'!$A$6:$A$39,SMALL('5B'!AH$6:AH$39,COUNTIF(AI$6:AI8,"5B")),0),MATCH(1,OFFSET('5B'!K$6:K$39,SMALL('5B'!AH$6:AH$39,COUNTIF(AI$6:AI8,"5B")),0),0)),'5B'!$A$6:$B$39,2,0)&amp;" - "&amp;'5B'!$A$1,
IF(AI8="5C",INDEX(OFFSET('5C'!$A$6:$A$39,SMALL('5C'!AH$6:AH$39,COUNTIF(AI$6:AI8,"5C")),0),MATCH(1,OFFSET('5C'!K$6:K$39,SMALL('5C'!AH$6:AH$39,COUNTIF(AI$6:AI8,"5C")),0),0))&amp;" "&amp;VLOOKUP(INDEX(OFFSET('5C'!$A$6:$A$39,SMALL('5C'!AH$6:AH$39,COUNTIF(AI$6:AI8,"5C")),0),MATCH(1,OFFSET('5C'!K$6:K$39,SMALL('5C'!AH$6:AH$39,COUNTIF(AI$6:AI8,"5C")),0),0)),'5C'!$A$6:$B$39,2,0)&amp;" - "&amp;'5C'!$A$1,
IF(AI8="5D",INDEX(OFFSET('5D'!$A$6:$A$41,SMALL('5D'!AH$6:AH$41,COUNTIF(AI$6:AI8,"5D")),0),MATCH(1,OFFSET('5D'!K$6:K$41,SMALL('5D'!AH$6:AH$41,COUNTIF(AI$6:AI8,"5D")),0),0))&amp;" "&amp;VLOOKUP(INDEX(OFFSET('5D'!$A$6:$A$41,SMALL('5D'!AH$6:AH$41,COUNTIF(AI$6:AI8,"5D")),0),MATCH(1,OFFSET('5D'!K$6:K$41,SMALL('5D'!AH$6:AH$41,COUNTIF(AI$6:AI8,"5D")),0),0)),'5D'!$A$6:$B$41,2,0)&amp;" - "&amp;'5D'!$A$1,
IF(AI8="5E",INDEX(OFFSET('5E'!$A$6:$A$40,SMALL('5E'!AH$6:AH$40,COUNTIF(AI$6:AI8,"5E")),0),MATCH(1,OFFSET('5E'!K$6:K$40,SMALL('5E'!AH$6:AH$40,COUNTIF(AI$6:AI8,"5E")),0),0))&amp;" "&amp;VLOOKUP(INDEX(OFFSET('5E'!$A$6:$A$40,SMALL('5E'!AH$6:AH$40,COUNTIF(AI$6:AI8,"5E")),0),MATCH(1,OFFSET('5E'!K$6:K$40,SMALL('5E'!AH$6:AH$40,COUNTIF(AI$6:AI8,"5E")),0),0)),'5E'!$A$6:$B$40,2,0)&amp;" - "&amp;'5E'!$A$1,
IF(AI8="5F",INDEX(OFFSET('5F'!$A$6:$A$40,SMALL('5F'!AH$6:AH$40,COUNTIF(AI$6:AI8,"5F")),0),MATCH(1,OFFSET('5F'!K$6:K$40,SMALL('5F'!AH$6:AH$40,COUNTIF(AI$6:AI8,"5F")),0),0))&amp;" "&amp;VLOOKUP(INDEX(OFFSET('5F'!$A$6:$A$40,SMALL('5F'!AH$6:AH$40,COUNTIF(AI$6:AI8,"5F")),0),MATCH(1,OFFSET('5F'!K$6:K$40,SMALL('5F'!AH$6:AH$40,COUNTIF(AI$6:AI8,"5F")),0),0)),'5F'!$A$6:$B$40,2,0)&amp;" - "&amp;'5F'!$A$1,
IF(AI8="4A",INDEX(OFFSET('4A'!$A$6:$A$38,SMALL('4A'!AH$6:AH$38,COUNTIF(AI$6:AI8,"4A")),0),MATCH(1,OFFSET('4A'!K$6:K$38,SMALL('4A'!AH$6:AH$38,COUNTIF(AI$6:AI8,"4A")),0),0))&amp;" "&amp;VLOOKUP(INDEX(OFFSET('4A'!$A$6:$A$38,SMALL('4A'!AH$6:AH$38,COUNTIF(AI$6:AI8,"4A")),0),MATCH(1,OFFSET('4A'!K$6:K$38,SMALL('4A'!AH$6:AH$38,COUNTIF(AI$6:AI8,"4A")),0),0)),'4A'!$A$6:$B$38,2,0)&amp;" - "&amp;'4A'!$A$1,
IF(AI8="4B",INDEX(OFFSET('4B'!$A$6:$A$37,SMALL('4B'!AH$6:AH$37,COUNTIF(AI$6:AI8,"4B")),0),MATCH(1,OFFSET('4B'!K$6:K$37,SMALL('4B'!AH$6:AH$37,COUNTIF(AI$6:AI8,"4B")),0),0))&amp;" "&amp;VLOOKUP(INDEX(OFFSET('4B'!$A$6:$A$37,SMALL('4B'!AH$6:AH$37,COUNTIF(AI$6:AI8,"4B")),0),MATCH(1,OFFSET('4B'!K$6:K$37,SMALL('4B'!AH$6:AH$37,COUNTIF(AI$6:AI8,"4B")),0),0)),'4B'!$A$6:$B$37,2,0)&amp;" - "&amp;'4B'!$A$1,
IF(AI8="4C",INDEX(OFFSET('4C'!$A$6:$A$38,SMALL('4C'!AH$6:AH$38,COUNTIF(AI$6:AI8,"4C")),0),MATCH(1,OFFSET('4C'!K$6:K$38,SMALL('4C'!AH$6:AH$38,COUNTIF(AI$6:AI8,"4C")),0),0))&amp;" "&amp;VLOOKUP(INDEX(OFFSET('4C'!$A$6:$A$38,SMALL('4C'!AH$6:AH$38,COUNTIF(AI$6:AI8,"4C")),0),MATCH(1,OFFSET('4C'!K$6:K$38,SMALL('4C'!AH$6:AH$38,COUNTIF(AI$6:AI8,"4C")),0),0)),'4C'!$A$6:$B$38,2,0)&amp;" - "&amp;'4C'!$A$1,
IF(AI8="4D",INDEX(OFFSET('4D'!$A$6:$A$37,SMALL('4D'!AH$6:AH$37,COUNTIF(AI$6:AI8,"4D")),0),MATCH(1,OFFSET('4D'!K$6:K$37,SMALL('4D'!AH$6:AH$37,COUNTIF(AI$6:AI8,"4D")),0),0))&amp;" "&amp;VLOOKUP(INDEX(OFFSET('4D'!$A$6:$A$37,SMALL('4D'!AH$6:AH$37,COUNTIF(AI$6:AI8,"4D")),0),MATCH(1,OFFSET('4D'!K$6:K$37,SMALL('4D'!AH$6:AH$37,COUNTIF(AI$6:AI8,"4D")),0),0)),'4D'!$A$6:$B$37,2,0)&amp;" - "&amp;'4D'!$A$1,
IF(AI8="4E",INDEX(OFFSET('4E'!$A$6:$A$37,SMALL('4E'!AH$6:AH$37,COUNTIF(AI$6:AI8,"4E")),0),MATCH(1,OFFSET('4E'!K$6:K$37,SMALL('4E'!AH$6:AH$37,COUNTIF(AI$6:AI8,"4E")),0),0))&amp;" "&amp;VLOOKUP(INDEX(OFFSET('4E'!$A$6:$A$37,SMALL('4E'!AH$6:AH$37,COUNTIF(AI$6:AI8,"4E")),0),MATCH(1,OFFSET('4E'!K$6:K$37,SMALL('4E'!AH$6:AH$37,COUNTIF(AI$6:AI8,"4E")),0),0)),'4E'!$A$6:$B$37,2,0)&amp;" - "&amp;'4E'!$A$1,
IF(AI8="CM2",INDEX(OFFSET('CM2'!$A$6:$A$36,SMALL('CM2'!AH$6:AH$36,COUNTIF(AI$6:AI8,"CM2")),0),MATCH(1,OFFSET('CM2'!K$6:K$36,SMALL('CM2'!AH$6:AH$36,COUNTIF(AI$6:AI8,"CM2")),0),0))&amp;" "&amp;VLOOKUP(INDEX(OFFSET('CM2'!$A$6:$A$36,SMALL('CM2'!AH$6:AH$36,COUNTIF(AI$6:AI8,"CM2")),0),MATCH(1,OFFSET('CM2'!K$6:K$36,SMALL('CM2'!AH$6:AH$36,COUNTIF(AI$6:AI8,"CM2")),0),0)),'CM2'!$A$6:$B$36,2,0)&amp;" - "&amp;'CM2'!$A$1,BC8)))))))))))))))))),"")</f>
        <v/>
      </c>
      <c r="J8" s="65" t="str">
        <f ca="1">IFERROR(IF(AJ8="","",IF(AJ8="6A",INDEX(OFFSET('6A'!$A$6:$A$39,SMALL('6A'!AI$6:AI$39,COUNTIF(AJ$6:AJ8,"6A")),0),MATCH(1,OFFSET('6A'!L$6:L$39,SMALL('6A'!AI$6:AI$39,COUNTIF(AJ$6:AJ8,"6A")),0),0))&amp;" "&amp;VLOOKUP(INDEX(OFFSET('6A'!$A$6:$A$39,SMALL('6A'!AI$6:AI$39,COUNTIF(AJ$6:AJ8,"6A")),0),MATCH(1,OFFSET('6A'!L$6:L$39,SMALL('6A'!AI$6:AI$39,COUNTIF(AJ$6:AJ8,"6A")),0),0)),'6A'!$A$6:$B$39,2,0)&amp;" - "&amp;'6A'!$A$1,
IF(AJ8="6B",INDEX(OFFSET('6B'!$A$6:$A$39,SMALL('6B'!AI$6:AI$39,COUNTIF(AJ$6:AJ8,"6B")),0),MATCH(1,OFFSET('6B'!L$6:L$39,SMALL('6B'!AI$6:AI$39,COUNTIF(AJ$6:AJ8,"6B")),0),0))&amp;" "&amp;VLOOKUP(INDEX(OFFSET('6B'!$A$6:$A$39,SMALL('6B'!AI$6:AI$39,COUNTIF(AJ$6:AJ8,"6B")),0),MATCH(1,OFFSET('6B'!L$6:L$39,SMALL('6B'!AI$6:AI$39,COUNTIF(AJ$6:AJ8,"6B")),0),0)),'6B'!$A$6:$B$39,2,0)&amp;" - "&amp;'6B'!$A$1,
IF(AJ8="6C",INDEX(OFFSET('6C'!$A$6:$A$41,SMALL('6C'!AI$6:AI$41,COUNTIF(AJ$6:AJ8,"6C")),0),MATCH(1,OFFSET('6C'!L$6:L$41,SMALL('6C'!AI$6:AI$41,COUNTIF(AJ$6:AJ8,"6C")),0),0))&amp;" "&amp;VLOOKUP(INDEX(OFFSET('6C'!$A$6:$A$41,SMALL('6C'!AI$6:AI$41,COUNTIF(AJ$6:AJ8,"6C")),0),MATCH(1,OFFSET('6C'!L$6:L$41,SMALL('6C'!AI$6:AI$41,COUNTIF(AJ$6:AJ8,"6C")),0),0)),'6C'!$A$6:$B$41,2,0)&amp;" - "&amp;'6C'!$A$1,
IF(AJ8="6D",INDEX(OFFSET('6D'!$A$6:$A$42,SMALL('6D'!AI$6:AI$42,COUNTIF(AJ$6:AJ8,"6D")),0),MATCH(1,OFFSET('6D'!L$6:L$42,SMALL('6D'!AI$6:AI$42,COUNTIF(AJ$6:AJ8,"6D")),0),0))&amp;" "&amp;VLOOKUP(INDEX(OFFSET('6D'!$A$6:$A$42,SMALL('6D'!AI$6:AI$42,COUNTIF(AJ$6:AJ8,"6D")),0),MATCH(1,OFFSET('6D'!L$6:L$42,SMALL('6D'!AI$6:AI$42,COUNTIF(AJ$6:AJ8,"6D")),0),0)),'6D'!$A$6:$B$42,2,0)&amp;" - "&amp;'6D'!$A$1,
IF(AJ8="6E",INDEX(OFFSET('6E'!$A$6:$A$40,SMALL('6E'!AI$6:AI$40,COUNTIF(AJ$6:AJ8,"6E")),0),MATCH(1,OFFSET('6E'!L$6:L$40,SMALL('6E'!AI$6:AI$40,COUNTIF(AJ$6:AJ8,"6E")),0),0))&amp;" "&amp;VLOOKUP(INDEX(OFFSET('6E'!$A$6:$A$40,SMALL('6E'!AI$6:AI$40,COUNTIF(AJ$6:AJ8,"6E")),0),MATCH(1,OFFSET('6E'!L$6:L$40,SMALL('6E'!AI$6:AI$40,COUNTIF(AJ$6:AJ8,"6E")),0),0)),'6E'!$A$6:$B$40,2,0)&amp;" - "&amp;'6E'!$A$1,
IF(AJ8="5A",INDEX(OFFSET('5A'!$A$6:$A$41,SMALL('5A'!AI$6:AI$41,COUNTIF(AJ$6:AJ8,"5A")),0),MATCH(1,OFFSET('5A'!L$6:L$41,SMALL('5A'!AI$6:AI$41,COUNTIF(AJ$6:AJ8,"5A")),0),0))&amp;" "&amp;VLOOKUP(INDEX(OFFSET('5A'!$A$6:$A$41,SMALL('5A'!AI$6:AI$41,COUNTIF(AJ$6:AJ8,"5A")),0),MATCH(1,OFFSET('5A'!L$6:L$41,SMALL('5A'!AI$6:AI$41,COUNTIF(AJ$6:AJ8,"5A")),0),0)),'5A'!$A$6:$B$41,2,0)&amp;" - "&amp;'5A'!$A$1,
IF(AJ8="5B",INDEX(OFFSET('5B'!$A$6:$A$39,SMALL('5B'!AI$6:AI$39,COUNTIF(AJ$6:AJ8,"5B")),0),MATCH(1,OFFSET('5B'!L$6:L$39,SMALL('5B'!AI$6:AI$39,COUNTIF(AJ$6:AJ8,"5B")),0),0))&amp;" "&amp;VLOOKUP(INDEX(OFFSET('5B'!$A$6:$A$39,SMALL('5B'!AI$6:AI$39,COUNTIF(AJ$6:AJ8,"5B")),0),MATCH(1,OFFSET('5B'!L$6:L$39,SMALL('5B'!AI$6:AI$39,COUNTIF(AJ$6:AJ8,"5B")),0),0)),'5B'!$A$6:$B$39,2,0)&amp;" - "&amp;'5B'!$A$1,
IF(AJ8="5C",INDEX(OFFSET('5C'!$A$6:$A$39,SMALL('5C'!AI$6:AI$39,COUNTIF(AJ$6:AJ8,"5C")),0),MATCH(1,OFFSET('5C'!L$6:L$39,SMALL('5C'!AI$6:AI$39,COUNTIF(AJ$6:AJ8,"5C")),0),0))&amp;" "&amp;VLOOKUP(INDEX(OFFSET('5C'!$A$6:$A$39,SMALL('5C'!AI$6:AI$39,COUNTIF(AJ$6:AJ8,"5C")),0),MATCH(1,OFFSET('5C'!L$6:L$39,SMALL('5C'!AI$6:AI$39,COUNTIF(AJ$6:AJ8,"5C")),0),0)),'5C'!$A$6:$B$39,2,0)&amp;" - "&amp;'5C'!$A$1,
IF(AJ8="5D",INDEX(OFFSET('5D'!$A$6:$A$41,SMALL('5D'!AI$6:AI$41,COUNTIF(AJ$6:AJ8,"5D")),0),MATCH(1,OFFSET('5D'!L$6:L$41,SMALL('5D'!AI$6:AI$41,COUNTIF(AJ$6:AJ8,"5D")),0),0))&amp;" "&amp;VLOOKUP(INDEX(OFFSET('5D'!$A$6:$A$41,SMALL('5D'!AI$6:AI$41,COUNTIF(AJ$6:AJ8,"5D")),0),MATCH(1,OFFSET('5D'!L$6:L$41,SMALL('5D'!AI$6:AI$41,COUNTIF(AJ$6:AJ8,"5D")),0),0)),'5D'!$A$6:$B$41,2,0)&amp;" - "&amp;'5D'!$A$1,
IF(AJ8="5E",INDEX(OFFSET('5E'!$A$6:$A$40,SMALL('5E'!AI$6:AI$40,COUNTIF(AJ$6:AJ8,"5E")),0),MATCH(1,OFFSET('5E'!L$6:L$40,SMALL('5E'!AI$6:AI$40,COUNTIF(AJ$6:AJ8,"5E")),0),0))&amp;" "&amp;VLOOKUP(INDEX(OFFSET('5E'!$A$6:$A$40,SMALL('5E'!AI$6:AI$40,COUNTIF(AJ$6:AJ8,"5E")),0),MATCH(1,OFFSET('5E'!L$6:L$40,SMALL('5E'!AI$6:AI$40,COUNTIF(AJ$6:AJ8,"5E")),0),0)),'5E'!$A$6:$B$40,2,0)&amp;" - "&amp;'5E'!$A$1,
IF(AJ8="5F",INDEX(OFFSET('5F'!$A$6:$A$40,SMALL('5F'!AI$6:AI$40,COUNTIF(AJ$6:AJ8,"5F")),0),MATCH(1,OFFSET('5F'!L$6:L$40,SMALL('5F'!AI$6:AI$40,COUNTIF(AJ$6:AJ8,"5F")),0),0))&amp;" "&amp;VLOOKUP(INDEX(OFFSET('5F'!$A$6:$A$40,SMALL('5F'!AI$6:AI$40,COUNTIF(AJ$6:AJ8,"5F")),0),MATCH(1,OFFSET('5F'!L$6:L$40,SMALL('5F'!AI$6:AI$40,COUNTIF(AJ$6:AJ8,"5F")),0),0)),'5F'!$A$6:$B$40,2,0)&amp;" - "&amp;'5F'!$A$1,
IF(AJ8="4A",INDEX(OFFSET('4A'!$A$6:$A$38,SMALL('4A'!AI$6:AI$38,COUNTIF(AJ$6:AJ8,"4A")),0),MATCH(1,OFFSET('4A'!L$6:L$38,SMALL('4A'!AI$6:AI$38,COUNTIF(AJ$6:AJ8,"4A")),0),0))&amp;" "&amp;VLOOKUP(INDEX(OFFSET('4A'!$A$6:$A$38,SMALL('4A'!AI$6:AI$38,COUNTIF(AJ$6:AJ8,"4A")),0),MATCH(1,OFFSET('4A'!L$6:L$38,SMALL('4A'!AI$6:AI$38,COUNTIF(AJ$6:AJ8,"4A")),0),0)),'4A'!$A$6:$B$38,2,0)&amp;" - "&amp;'4A'!$A$1,
IF(AJ8="4B",INDEX(OFFSET('4B'!$A$6:$A$37,SMALL('4B'!AI$6:AI$37,COUNTIF(AJ$6:AJ8,"4B")),0),MATCH(1,OFFSET('4B'!L$6:L$37,SMALL('4B'!AI$6:AI$37,COUNTIF(AJ$6:AJ8,"4B")),0),0))&amp;" "&amp;VLOOKUP(INDEX(OFFSET('4B'!$A$6:$A$37,SMALL('4B'!AI$6:AI$37,COUNTIF(AJ$6:AJ8,"4B")),0),MATCH(1,OFFSET('4B'!L$6:L$37,SMALL('4B'!AI$6:AI$37,COUNTIF(AJ$6:AJ8,"4B")),0),0)),'4B'!$A$6:$B$37,2,0)&amp;" - "&amp;'4B'!$A$1,
IF(AJ8="4C",INDEX(OFFSET('4C'!$A$6:$A$38,SMALL('4C'!AI$6:AI$38,COUNTIF(AJ$6:AJ8,"4C")),0),MATCH(1,OFFSET('4C'!L$6:L$38,SMALL('4C'!AI$6:AI$38,COUNTIF(AJ$6:AJ8,"4C")),0),0))&amp;" "&amp;VLOOKUP(INDEX(OFFSET('4C'!$A$6:$A$38,SMALL('4C'!AI$6:AI$38,COUNTIF(AJ$6:AJ8,"4C")),0),MATCH(1,OFFSET('4C'!L$6:L$38,SMALL('4C'!AI$6:AI$38,COUNTIF(AJ$6:AJ8,"4C")),0),0)),'4C'!$A$6:$B$38,2,0)&amp;" - "&amp;'4C'!$A$1,
IF(AJ8="4D",INDEX(OFFSET('4D'!$A$6:$A$37,SMALL('4D'!AI$6:AI$37,COUNTIF(AJ$6:AJ8,"4D")),0),MATCH(1,OFFSET('4D'!L$6:L$37,SMALL('4D'!AI$6:AI$37,COUNTIF(AJ$6:AJ8,"4D")),0),0))&amp;" "&amp;VLOOKUP(INDEX(OFFSET('4D'!$A$6:$A$37,SMALL('4D'!AI$6:AI$37,COUNTIF(AJ$6:AJ8,"4D")),0),MATCH(1,OFFSET('4D'!L$6:L$37,SMALL('4D'!AI$6:AI$37,COUNTIF(AJ$6:AJ8,"4D")),0),0)),'4D'!$A$6:$B$37,2,0)&amp;" - "&amp;'4D'!$A$1,
IF(AJ8="4E",INDEX(OFFSET('4E'!$A$6:$A$37,SMALL('4E'!AI$6:AI$37,COUNTIF(AJ$6:AJ8,"4E")),0),MATCH(1,OFFSET('4E'!L$6:L$37,SMALL('4E'!AI$6:AI$37,COUNTIF(AJ$6:AJ8,"4E")),0),0))&amp;" "&amp;VLOOKUP(INDEX(OFFSET('4E'!$A$6:$A$37,SMALL('4E'!AI$6:AI$37,COUNTIF(AJ$6:AJ8,"4E")),0),MATCH(1,OFFSET('4E'!L$6:L$37,SMALL('4E'!AI$6:AI$37,COUNTIF(AJ$6:AJ8,"4E")),0),0)),'4E'!$A$6:$B$37,2,0)&amp;" - "&amp;'4E'!$A$1,
IF(AJ8="CM2",INDEX(OFFSET('CM2'!$A$6:$A$36,SMALL('CM2'!AI$6:AI$36,COUNTIF(AJ$6:AJ8,"CM2")),0),MATCH(1,OFFSET('CM2'!L$6:L$36,SMALL('CM2'!AI$6:AI$36,COUNTIF(AJ$6:AJ8,"CM2")),0),0))&amp;" "&amp;VLOOKUP(INDEX(OFFSET('CM2'!$A$6:$A$36,SMALL('CM2'!AI$6:AI$36,COUNTIF(AJ$6:AJ8,"CM2")),0),MATCH(1,OFFSET('CM2'!L$6:L$36,SMALL('CM2'!AI$6:AI$36,COUNTIF(AJ$6:AJ8,"CM2")),0),0)),'CM2'!$A$6:$B$36,2,0)&amp;" - "&amp;'CM2'!$A$1,BD8)))))))))))))))))),"")</f>
        <v/>
      </c>
      <c r="K8" s="39" t="str">
        <f ca="1">IFERROR(IF(AK8="","",IF(AK8="6A",INDEX(OFFSET('6A'!$A$6:$A$39,SMALL('6A'!AJ$6:AJ$39,COUNTIF(AK$6:AK8,"6A")),0),MATCH(1,OFFSET('6A'!M$6:M$39,SMALL('6A'!AJ$6:AJ$39,COUNTIF(AK$6:AK8,"6A")),0),0))&amp;" "&amp;VLOOKUP(INDEX(OFFSET('6A'!$A$6:$A$39,SMALL('6A'!AJ$6:AJ$39,COUNTIF(AK$6:AK8,"6A")),0),MATCH(1,OFFSET('6A'!M$6:M$39,SMALL('6A'!AJ$6:AJ$39,COUNTIF(AK$6:AK8,"6A")),0),0)),'6A'!$A$6:$B$39,2,0)&amp;" - "&amp;'6A'!$A$1,
IF(AK8="6B",INDEX(OFFSET('6B'!$A$6:$A$39,SMALL('6B'!AJ$6:AJ$39,COUNTIF(AK$6:AK8,"6B")),0),MATCH(1,OFFSET('6B'!M$6:M$39,SMALL('6B'!AJ$6:AJ$39,COUNTIF(AK$6:AK8,"6B")),0),0))&amp;" "&amp;VLOOKUP(INDEX(OFFSET('6B'!$A$6:$A$39,SMALL('6B'!AJ$6:AJ$39,COUNTIF(AK$6:AK8,"6B")),0),MATCH(1,OFFSET('6B'!M$6:M$39,SMALL('6B'!AJ$6:AJ$39,COUNTIF(AK$6:AK8,"6B")),0),0)),'6B'!$A$6:$B$39,2,0)&amp;" - "&amp;'6B'!$A$1,
IF(AK8="6C",INDEX(OFFSET('6C'!$A$6:$A$41,SMALL('6C'!AJ$6:AJ$41,COUNTIF(AK$6:AK8,"6C")),0),MATCH(1,OFFSET('6C'!M$6:M$41,SMALL('6C'!AJ$6:AJ$41,COUNTIF(AK$6:AK8,"6C")),0),0))&amp;" "&amp;VLOOKUP(INDEX(OFFSET('6C'!$A$6:$A$41,SMALL('6C'!AJ$6:AJ$41,COUNTIF(AK$6:AK8,"6C")),0),MATCH(1,OFFSET('6C'!M$6:M$41,SMALL('6C'!AJ$6:AJ$41,COUNTIF(AK$6:AK8,"6C")),0),0)),'6C'!$A$6:$B$41,2,0)&amp;" - "&amp;'6C'!$A$1,
IF(AK8="6D",INDEX(OFFSET('6D'!$A$6:$A$42,SMALL('6D'!AJ$6:AJ$42,COUNTIF(AK$6:AK8,"6D")),0),MATCH(1,OFFSET('6D'!M$6:M$42,SMALL('6D'!AJ$6:AJ$42,COUNTIF(AK$6:AK8,"6D")),0),0))&amp;" "&amp;VLOOKUP(INDEX(OFFSET('6D'!$A$6:$A$42,SMALL('6D'!AJ$6:AJ$42,COUNTIF(AK$6:AK8,"6D")),0),MATCH(1,OFFSET('6D'!M$6:M$42,SMALL('6D'!AJ$6:AJ$42,COUNTIF(AK$6:AK8,"6D")),0),0)),'6D'!$A$6:$B$42,2,0)&amp;" - "&amp;'6D'!$A$1,
IF(AK8="6E",INDEX(OFFSET('6E'!$A$6:$A$40,SMALL('6E'!AJ$6:AJ$40,COUNTIF(AK$6:AK8,"6E")),0),MATCH(1,OFFSET('6E'!M$6:M$40,SMALL('6E'!AJ$6:AJ$40,COUNTIF(AK$6:AK8,"6E")),0),0))&amp;" "&amp;VLOOKUP(INDEX(OFFSET('6E'!$A$6:$A$40,SMALL('6E'!AJ$6:AJ$40,COUNTIF(AK$6:AK8,"6E")),0),MATCH(1,OFFSET('6E'!M$6:M$40,SMALL('6E'!AJ$6:AJ$40,COUNTIF(AK$6:AK8,"6E")),0),0)),'6E'!$A$6:$B$40,2,0)&amp;" - "&amp;'6E'!$A$1,
IF(AK8="5A",INDEX(OFFSET('5A'!$A$6:$A$41,SMALL('5A'!AJ$6:AJ$41,COUNTIF(AK$6:AK8,"5A")),0),MATCH(1,OFFSET('5A'!M$6:M$41,SMALL('5A'!AJ$6:AJ$41,COUNTIF(AK$6:AK8,"5A")),0),0))&amp;" "&amp;VLOOKUP(INDEX(OFFSET('5A'!$A$6:$A$41,SMALL('5A'!AJ$6:AJ$41,COUNTIF(AK$6:AK8,"5A")),0),MATCH(1,OFFSET('5A'!M$6:M$41,SMALL('5A'!AJ$6:AJ$41,COUNTIF(AK$6:AK8,"5A")),0),0)),'5A'!$A$6:$B$41,2,0)&amp;" - "&amp;'5A'!$A$1,
IF(AK8="5B",INDEX(OFFSET('5B'!$A$6:$A$39,SMALL('5B'!AJ$6:AJ$39,COUNTIF(AK$6:AK8,"5B")),0),MATCH(1,OFFSET('5B'!M$6:M$39,SMALL('5B'!AJ$6:AJ$39,COUNTIF(AK$6:AK8,"5B")),0),0))&amp;" "&amp;VLOOKUP(INDEX(OFFSET('5B'!$A$6:$A$39,SMALL('5B'!AJ$6:AJ$39,COUNTIF(AK$6:AK8,"5B")),0),MATCH(1,OFFSET('5B'!M$6:M$39,SMALL('5B'!AJ$6:AJ$39,COUNTIF(AK$6:AK8,"5B")),0),0)),'5B'!$A$6:$B$39,2,0)&amp;" - "&amp;'5B'!$A$1,
IF(AK8="5C",INDEX(OFFSET('5C'!$A$6:$A$39,SMALL('5C'!AJ$6:AJ$39,COUNTIF(AK$6:AK8,"5C")),0),MATCH(1,OFFSET('5C'!M$6:M$39,SMALL('5C'!AJ$6:AJ$39,COUNTIF(AK$6:AK8,"5C")),0),0))&amp;" "&amp;VLOOKUP(INDEX(OFFSET('5C'!$A$6:$A$39,SMALL('5C'!AJ$6:AJ$39,COUNTIF(AK$6:AK8,"5C")),0),MATCH(1,OFFSET('5C'!M$6:M$39,SMALL('5C'!AJ$6:AJ$39,COUNTIF(AK$6:AK8,"5C")),0),0)),'5C'!$A$6:$B$39,2,0)&amp;" - "&amp;'5C'!$A$1,
IF(AK8="5D",INDEX(OFFSET('5D'!$A$6:$A$41,SMALL('5D'!AJ$6:AJ$41,COUNTIF(AK$6:AK8,"5D")),0),MATCH(1,OFFSET('5D'!M$6:M$41,SMALL('5D'!AJ$6:AJ$41,COUNTIF(AK$6:AK8,"5D")),0),0))&amp;" "&amp;VLOOKUP(INDEX(OFFSET('5D'!$A$6:$A$41,SMALL('5D'!AJ$6:AJ$41,COUNTIF(AK$6:AK8,"5D")),0),MATCH(1,OFFSET('5D'!M$6:M$41,SMALL('5D'!AJ$6:AJ$41,COUNTIF(AK$6:AK8,"5D")),0),0)),'5D'!$A$6:$B$41,2,0)&amp;" - "&amp;'5D'!$A$1,
IF(AK8="5E",INDEX(OFFSET('5E'!$A$6:$A$40,SMALL('5E'!AJ$6:AJ$40,COUNTIF(AK$6:AK8,"5E")),0),MATCH(1,OFFSET('5E'!M$6:M$40,SMALL('5E'!AJ$6:AJ$40,COUNTIF(AK$6:AK8,"5E")),0),0))&amp;" "&amp;VLOOKUP(INDEX(OFFSET('5E'!$A$6:$A$40,SMALL('5E'!AJ$6:AJ$40,COUNTIF(AK$6:AK8,"5E")),0),MATCH(1,OFFSET('5E'!M$6:M$40,SMALL('5E'!AJ$6:AJ$40,COUNTIF(AK$6:AK8,"5E")),0),0)),'5E'!$A$6:$B$40,2,0)&amp;" - "&amp;'5E'!$A$1,
IF(AK8="5F",INDEX(OFFSET('5F'!$A$6:$A$40,SMALL('5F'!AJ$6:AJ$40,COUNTIF(AK$6:AK8,"5F")),0),MATCH(1,OFFSET('5F'!M$6:M$40,SMALL('5F'!AJ$6:AJ$40,COUNTIF(AK$6:AK8,"5F")),0),0))&amp;" "&amp;VLOOKUP(INDEX(OFFSET('5F'!$A$6:$A$40,SMALL('5F'!AJ$6:AJ$40,COUNTIF(AK$6:AK8,"5F")),0),MATCH(1,OFFSET('5F'!M$6:M$40,SMALL('5F'!AJ$6:AJ$40,COUNTIF(AK$6:AK8,"5F")),0),0)),'5F'!$A$6:$B$40,2,0)&amp;" - "&amp;'5F'!$A$1,
IF(AK8="4A",INDEX(OFFSET('4A'!$A$6:$A$38,SMALL('4A'!AJ$6:AJ$38,COUNTIF(AK$6:AK8,"4A")),0),MATCH(1,OFFSET('4A'!M$6:M$38,SMALL('4A'!AJ$6:AJ$38,COUNTIF(AK$6:AK8,"4A")),0),0))&amp;" "&amp;VLOOKUP(INDEX(OFFSET('4A'!$A$6:$A$38,SMALL('4A'!AJ$6:AJ$38,COUNTIF(AK$6:AK8,"4A")),0),MATCH(1,OFFSET('4A'!M$6:M$38,SMALL('4A'!AJ$6:AJ$38,COUNTIF(AK$6:AK8,"4A")),0),0)),'4A'!$A$6:$B$38,2,0)&amp;" - "&amp;'4A'!$A$1,
IF(AK8="4B",INDEX(OFFSET('4B'!$A$6:$A$37,SMALL('4B'!AJ$6:AJ$37,COUNTIF(AK$6:AK8,"4B")),0),MATCH(1,OFFSET('4B'!M$6:M$37,SMALL('4B'!AJ$6:AJ$37,COUNTIF(AK$6:AK8,"4B")),0),0))&amp;" "&amp;VLOOKUP(INDEX(OFFSET('4B'!$A$6:$A$37,SMALL('4B'!AJ$6:AJ$37,COUNTIF(AK$6:AK8,"4B")),0),MATCH(1,OFFSET('4B'!M$6:M$37,SMALL('4B'!AJ$6:AJ$37,COUNTIF(AK$6:AK8,"4B")),0),0)),'4B'!$A$6:$B$37,2,0)&amp;" - "&amp;'4B'!$A$1,
IF(AK8="4C",INDEX(OFFSET('4C'!$A$6:$A$38,SMALL('4C'!AJ$6:AJ$38,COUNTIF(AK$6:AK8,"4C")),0),MATCH(1,OFFSET('4C'!M$6:M$38,SMALL('4C'!AJ$6:AJ$38,COUNTIF(AK$6:AK8,"4C")),0),0))&amp;" "&amp;VLOOKUP(INDEX(OFFSET('4C'!$A$6:$A$38,SMALL('4C'!AJ$6:AJ$38,COUNTIF(AK$6:AK8,"4C")),0),MATCH(1,OFFSET('4C'!M$6:M$38,SMALL('4C'!AJ$6:AJ$38,COUNTIF(AK$6:AK8,"4C")),0),0)),'4C'!$A$6:$B$38,2,0)&amp;" - "&amp;'4C'!$A$1,
IF(AK8="4D",INDEX(OFFSET('4D'!$A$6:$A$37,SMALL('4D'!AJ$6:AJ$37,COUNTIF(AK$6:AK8,"4D")),0),MATCH(1,OFFSET('4D'!M$6:M$37,SMALL('4D'!AJ$6:AJ$37,COUNTIF(AK$6:AK8,"4D")),0),0))&amp;" "&amp;VLOOKUP(INDEX(OFFSET('4D'!$A$6:$A$37,SMALL('4D'!AJ$6:AJ$37,COUNTIF(AK$6:AK8,"4D")),0),MATCH(1,OFFSET('4D'!M$6:M$37,SMALL('4D'!AJ$6:AJ$37,COUNTIF(AK$6:AK8,"4D")),0),0)),'4D'!$A$6:$B$37,2,0)&amp;" - "&amp;'4D'!$A$1,
IF(AK8="4E",INDEX(OFFSET('4E'!$A$6:$A$37,SMALL('4E'!AJ$6:AJ$37,COUNTIF(AK$6:AK8,"4E")),0),MATCH(1,OFFSET('4E'!M$6:M$37,SMALL('4E'!AJ$6:AJ$37,COUNTIF(AK$6:AK8,"4E")),0),0))&amp;" "&amp;VLOOKUP(INDEX(OFFSET('4E'!$A$6:$A$37,SMALL('4E'!AJ$6:AJ$37,COUNTIF(AK$6:AK8,"4E")),0),MATCH(1,OFFSET('4E'!M$6:M$37,SMALL('4E'!AJ$6:AJ$37,COUNTIF(AK$6:AK8,"4E")),0),0)),'4E'!$A$6:$B$37,2,0)&amp;" - "&amp;'4E'!$A$1,
IF(AK8="CM2",INDEX(OFFSET('CM2'!$A$6:$A$36,SMALL('CM2'!AJ$6:AJ$36,COUNTIF(AK$6:AK8,"CM2")),0),MATCH(1,OFFSET('CM2'!M$6:M$36,SMALL('CM2'!AJ$6:AJ$36,COUNTIF(AK$6:AK8,"CM2")),0),0))&amp;" "&amp;VLOOKUP(INDEX(OFFSET('CM2'!$A$6:$A$36,SMALL('CM2'!AJ$6:AJ$36,COUNTIF(AK$6:AK8,"CM2")),0),MATCH(1,OFFSET('CM2'!M$6:M$36,SMALL('CM2'!AJ$6:AJ$36,COUNTIF(AK$6:AK8,"CM2")),0),0)),'CM2'!$A$6:$B$36,2,0)&amp;" - "&amp;'CM2'!$A$1,BE8)))))))))))))))))),"")</f>
        <v/>
      </c>
      <c r="L8" s="42" t="str">
        <f ca="1">IFERROR(IF(AL8="","",IF(AL8="6A",INDEX(OFFSET('6A'!$A$6:$A$39,SMALL('6A'!AK$6:AK$39,COUNTIF(AL$6:AL8,"6A")),0),MATCH(1,OFFSET('6A'!N$6:N$39,SMALL('6A'!AK$6:AK$39,COUNTIF(AL$6:AL8,"6A")),0),0))&amp;" "&amp;VLOOKUP(INDEX(OFFSET('6A'!$A$6:$A$39,SMALL('6A'!AK$6:AK$39,COUNTIF(AL$6:AL8,"6A")),0),MATCH(1,OFFSET('6A'!N$6:N$39,SMALL('6A'!AK$6:AK$39,COUNTIF(AL$6:AL8,"6A")),0),0)),'6A'!$A$6:$B$39,2,0)&amp;" - "&amp;'6A'!$A$1,
IF(AL8="6B",INDEX(OFFSET('6B'!$A$6:$A$39,SMALL('6B'!AK$6:AK$39,COUNTIF(AL$6:AL8,"6B")),0),MATCH(1,OFFSET('6B'!N$6:N$39,SMALL('6B'!AK$6:AK$39,COUNTIF(AL$6:AL8,"6B")),0),0))&amp;" "&amp;VLOOKUP(INDEX(OFFSET('6B'!$A$6:$A$39,SMALL('6B'!AK$6:AK$39,COUNTIF(AL$6:AL8,"6B")),0),MATCH(1,OFFSET('6B'!N$6:N$39,SMALL('6B'!AK$6:AK$39,COUNTIF(AL$6:AL8,"6B")),0),0)),'6B'!$A$6:$B$39,2,0)&amp;" - "&amp;'6B'!$A$1,
IF(AL8="6C",INDEX(OFFSET('6C'!$A$6:$A$41,SMALL('6C'!AK$6:AK$41,COUNTIF(AL$6:AL8,"6C")),0),MATCH(1,OFFSET('6C'!N$6:N$41,SMALL('6C'!AK$6:AK$41,COUNTIF(AL$6:AL8,"6C")),0),0))&amp;" "&amp;VLOOKUP(INDEX(OFFSET('6C'!$A$6:$A$41,SMALL('6C'!AK$6:AK$41,COUNTIF(AL$6:AL8,"6C")),0),MATCH(1,OFFSET('6C'!N$6:N$41,SMALL('6C'!AK$6:AK$41,COUNTIF(AL$6:AL8,"6C")),0),0)),'6C'!$A$6:$B$41,2,0)&amp;" - "&amp;'6C'!$A$1,
IF(AL8="6D",INDEX(OFFSET('6D'!$A$6:$A$42,SMALL('6D'!AK$6:AK$42,COUNTIF(AL$6:AL8,"6D")),0),MATCH(1,OFFSET('6D'!N$6:N$42,SMALL('6D'!AK$6:AK$42,COUNTIF(AL$6:AL8,"6D")),0),0))&amp;" "&amp;VLOOKUP(INDEX(OFFSET('6D'!$A$6:$A$42,SMALL('6D'!AK$6:AK$42,COUNTIF(AL$6:AL8,"6D")),0),MATCH(1,OFFSET('6D'!N$6:N$42,SMALL('6D'!AK$6:AK$42,COUNTIF(AL$6:AL8,"6D")),0),0)),'6D'!$A$6:$B$42,2,0)&amp;" - "&amp;'6D'!$A$1,
IF(AL8="6E",INDEX(OFFSET('6E'!$A$6:$A$40,SMALL('6E'!AK$6:AK$40,COUNTIF(AL$6:AL8,"6E")),0),MATCH(1,OFFSET('6E'!N$6:N$40,SMALL('6E'!AK$6:AK$40,COUNTIF(AL$6:AL8,"6E")),0),0))&amp;" "&amp;VLOOKUP(INDEX(OFFSET('6E'!$A$6:$A$40,SMALL('6E'!AK$6:AK$40,COUNTIF(AL$6:AL8,"6E")),0),MATCH(1,OFFSET('6E'!N$6:N$40,SMALL('6E'!AK$6:AK$40,COUNTIF(AL$6:AL8,"6E")),0),0)),'6E'!$A$6:$B$40,2,0)&amp;" - "&amp;'6E'!$A$1,
IF(AL8="5A",INDEX(OFFSET('5A'!$A$6:$A$41,SMALL('5A'!AK$6:AK$41,COUNTIF(AL$6:AL8,"5A")),0),MATCH(1,OFFSET('5A'!N$6:N$41,SMALL('5A'!AK$6:AK$41,COUNTIF(AL$6:AL8,"5A")),0),0))&amp;" "&amp;VLOOKUP(INDEX(OFFSET('5A'!$A$6:$A$41,SMALL('5A'!AK$6:AK$41,COUNTIF(AL$6:AL8,"5A")),0),MATCH(1,OFFSET('5A'!N$6:N$41,SMALL('5A'!AK$6:AK$41,COUNTIF(AL$6:AL8,"5A")),0),0)),'5A'!$A$6:$B$41,2,0)&amp;" - "&amp;'5A'!$A$1,
IF(AL8="5B",INDEX(OFFSET('5B'!$A$6:$A$39,SMALL('5B'!AK$6:AK$39,COUNTIF(AL$6:AL8,"5B")),0),MATCH(1,OFFSET('5B'!N$6:N$39,SMALL('5B'!AK$6:AK$39,COUNTIF(AL$6:AL8,"5B")),0),0))&amp;" "&amp;VLOOKUP(INDEX(OFFSET('5B'!$A$6:$A$39,SMALL('5B'!AK$6:AK$39,COUNTIF(AL$6:AL8,"5B")),0),MATCH(1,OFFSET('5B'!N$6:N$39,SMALL('5B'!AK$6:AK$39,COUNTIF(AL$6:AL8,"5B")),0),0)),'5B'!$A$6:$B$39,2,0)&amp;" - "&amp;'5B'!$A$1,
IF(AL8="5C",INDEX(OFFSET('5C'!$A$6:$A$39,SMALL('5C'!AK$6:AK$39,COUNTIF(AL$6:AL8,"5C")),0),MATCH(1,OFFSET('5C'!N$6:N$39,SMALL('5C'!AK$6:AK$39,COUNTIF(AL$6:AL8,"5C")),0),0))&amp;" "&amp;VLOOKUP(INDEX(OFFSET('5C'!$A$6:$A$39,SMALL('5C'!AK$6:AK$39,COUNTIF(AL$6:AL8,"5C")),0),MATCH(1,OFFSET('5C'!N$6:N$39,SMALL('5C'!AK$6:AK$39,COUNTIF(AL$6:AL8,"5C")),0),0)),'5C'!$A$6:$B$39,2,0)&amp;" - "&amp;'5C'!$A$1,
IF(AL8="5D",INDEX(OFFSET('5D'!$A$6:$A$41,SMALL('5D'!AK$6:AK$41,COUNTIF(AL$6:AL8,"5D")),0),MATCH(1,OFFSET('5D'!N$6:N$41,SMALL('5D'!AK$6:AK$41,COUNTIF(AL$6:AL8,"5D")),0),0))&amp;" "&amp;VLOOKUP(INDEX(OFFSET('5D'!$A$6:$A$41,SMALL('5D'!AK$6:AK$41,COUNTIF(AL$6:AL8,"5D")),0),MATCH(1,OFFSET('5D'!N$6:N$41,SMALL('5D'!AK$6:AK$41,COUNTIF(AL$6:AL8,"5D")),0),0)),'5D'!$A$6:$B$41,2,0)&amp;" - "&amp;'5D'!$A$1,
IF(AL8="5E",INDEX(OFFSET('5E'!$A$6:$A$40,SMALL('5E'!AK$6:AK$40,COUNTIF(AL$6:AL8,"5E")),0),MATCH(1,OFFSET('5E'!N$6:N$40,SMALL('5E'!AK$6:AK$40,COUNTIF(AL$6:AL8,"5E")),0),0))&amp;" "&amp;VLOOKUP(INDEX(OFFSET('5E'!$A$6:$A$40,SMALL('5E'!AK$6:AK$40,COUNTIF(AL$6:AL8,"5E")),0),MATCH(1,OFFSET('5E'!N$6:N$40,SMALL('5E'!AK$6:AK$40,COUNTIF(AL$6:AL8,"5E")),0),0)),'5E'!$A$6:$B$40,2,0)&amp;" - "&amp;'5E'!$A$1,
IF(AL8="5F",INDEX(OFFSET('5F'!$A$6:$A$40,SMALL('5F'!AK$6:AK$40,COUNTIF(AL$6:AL8,"5F")),0),MATCH(1,OFFSET('5F'!N$6:N$40,SMALL('5F'!AK$6:AK$40,COUNTIF(AL$6:AL8,"5F")),0),0))&amp;" "&amp;VLOOKUP(INDEX(OFFSET('5F'!$A$6:$A$40,SMALL('5F'!AK$6:AK$40,COUNTIF(AL$6:AL8,"5F")),0),MATCH(1,OFFSET('5F'!N$6:N$40,SMALL('5F'!AK$6:AK$40,COUNTIF(AL$6:AL8,"5F")),0),0)),'5F'!$A$6:$B$40,2,0)&amp;" - "&amp;'5F'!$A$1,
IF(AL8="4A",INDEX(OFFSET('4A'!$A$6:$A$38,SMALL('4A'!AK$6:AK$38,COUNTIF(AL$6:AL8,"4A")),0),MATCH(1,OFFSET('4A'!N$6:N$38,SMALL('4A'!AK$6:AK$38,COUNTIF(AL$6:AL8,"4A")),0),0))&amp;" "&amp;VLOOKUP(INDEX(OFFSET('4A'!$A$6:$A$38,SMALL('4A'!AK$6:AK$38,COUNTIF(AL$6:AL8,"4A")),0),MATCH(1,OFFSET('4A'!N$6:N$38,SMALL('4A'!AK$6:AK$38,COUNTIF(AL$6:AL8,"4A")),0),0)),'4A'!$A$6:$B$38,2,0)&amp;" - "&amp;'4A'!$A$1,
IF(AL8="4B",INDEX(OFFSET('4B'!$A$6:$A$37,SMALL('4B'!AK$6:AK$37,COUNTIF(AL$6:AL8,"4B")),0),MATCH(1,OFFSET('4B'!N$6:N$37,SMALL('4B'!AK$6:AK$37,COUNTIF(AL$6:AL8,"4B")),0),0))&amp;" "&amp;VLOOKUP(INDEX(OFFSET('4B'!$A$6:$A$37,SMALL('4B'!AK$6:AK$37,COUNTIF(AL$6:AL8,"4B")),0),MATCH(1,OFFSET('4B'!N$6:N$37,SMALL('4B'!AK$6:AK$37,COUNTIF(AL$6:AL8,"4B")),0),0)),'4B'!$A$6:$B$37,2,0)&amp;" - "&amp;'4B'!$A$1,
IF(AL8="4C",INDEX(OFFSET('4C'!$A$6:$A$38,SMALL('4C'!AK$6:AK$38,COUNTIF(AL$6:AL8,"4C")),0),MATCH(1,OFFSET('4C'!N$6:N$38,SMALL('4C'!AK$6:AK$38,COUNTIF(AL$6:AL8,"4C")),0),0))&amp;" "&amp;VLOOKUP(INDEX(OFFSET('4C'!$A$6:$A$38,SMALL('4C'!AK$6:AK$38,COUNTIF(AL$6:AL8,"4C")),0),MATCH(1,OFFSET('4C'!N$6:N$38,SMALL('4C'!AK$6:AK$38,COUNTIF(AL$6:AL8,"4C")),0),0)),'4C'!$A$6:$B$38,2,0)&amp;" - "&amp;'4C'!$A$1,
IF(AL8="4D",INDEX(OFFSET('4D'!$A$6:$A$37,SMALL('4D'!AK$6:AK$37,COUNTIF(AL$6:AL8,"4D")),0),MATCH(1,OFFSET('4D'!N$6:N$37,SMALL('4D'!AK$6:AK$37,COUNTIF(AL$6:AL8,"4D")),0),0))&amp;" "&amp;VLOOKUP(INDEX(OFFSET('4D'!$A$6:$A$37,SMALL('4D'!AK$6:AK$37,COUNTIF(AL$6:AL8,"4D")),0),MATCH(1,OFFSET('4D'!N$6:N$37,SMALL('4D'!AK$6:AK$37,COUNTIF(AL$6:AL8,"4D")),0),0)),'4D'!$A$6:$B$37,2,0)&amp;" - "&amp;'4D'!$A$1,
IF(AL8="4E",INDEX(OFFSET('4E'!$A$6:$A$37,SMALL('4E'!AK$6:AK$37,COUNTIF(AL$6:AL8,"4E")),0),MATCH(1,OFFSET('4E'!N$6:N$37,SMALL('4E'!AK$6:AK$37,COUNTIF(AL$6:AL8,"4E")),0),0))&amp;" "&amp;VLOOKUP(INDEX(OFFSET('4E'!$A$6:$A$37,SMALL('4E'!AK$6:AK$37,COUNTIF(AL$6:AL8,"4E")),0),MATCH(1,OFFSET('4E'!N$6:N$37,SMALL('4E'!AK$6:AK$37,COUNTIF(AL$6:AL8,"4E")),0),0)),'4E'!$A$6:$B$37,2,0)&amp;" - "&amp;'4E'!$A$1,
IF(AL8="CM2",INDEX(OFFSET('CM2'!$A$6:$A$36,SMALL('CM2'!AK$6:AK$36,COUNTIF(AL$6:AL8,"CM2")),0),MATCH(1,OFFSET('CM2'!N$6:N$36,SMALL('CM2'!AK$6:AK$36,COUNTIF(AL$6:AL8,"CM2")),0),0))&amp;" "&amp;VLOOKUP(INDEX(OFFSET('CM2'!$A$6:$A$36,SMALL('CM2'!AK$6:AK$36,COUNTIF(AL$6:AL8,"CM2")),0),MATCH(1,OFFSET('CM2'!N$6:N$36,SMALL('CM2'!AK$6:AK$36,COUNTIF(AL$6:AL8,"CM2")),0),0)),'CM2'!$A$6:$B$36,2,0)&amp;" - "&amp;'CM2'!$A$1,BF8)))))))))))))))))),"")</f>
        <v/>
      </c>
      <c r="M8" s="44" t="str">
        <f ca="1">IFERROR(IF(AM8="","",IF(AM8="6A",INDEX(OFFSET('6A'!$A$6:$A$39,SMALL('6A'!AL$6:AL$39,COUNTIF(AM$6:AM8,"6A")),0),MATCH(1,OFFSET('6A'!O$6:O$39,SMALL('6A'!AL$6:AL$39,COUNTIF(AM$6:AM8,"6A")),0),0))&amp;" "&amp;VLOOKUP(INDEX(OFFSET('6A'!$A$6:$A$39,SMALL('6A'!AL$6:AL$39,COUNTIF(AM$6:AM8,"6A")),0),MATCH(1,OFFSET('6A'!O$6:O$39,SMALL('6A'!AL$6:AL$39,COUNTIF(AM$6:AM8,"6A")),0),0)),'6A'!$A$6:$B$39,2,0)&amp;" - "&amp;'6A'!$A$1,
IF(AM8="6B",INDEX(OFFSET('6B'!$A$6:$A$39,SMALL('6B'!AL$6:AL$39,COUNTIF(AM$6:AM8,"6B")),0),MATCH(1,OFFSET('6B'!O$6:O$39,SMALL('6B'!AL$6:AL$39,COUNTIF(AM$6:AM8,"6B")),0),0))&amp;" "&amp;VLOOKUP(INDEX(OFFSET('6B'!$A$6:$A$39,SMALL('6B'!AL$6:AL$39,COUNTIF(AM$6:AM8,"6B")),0),MATCH(1,OFFSET('6B'!O$6:O$39,SMALL('6B'!AL$6:AL$39,COUNTIF(AM$6:AM8,"6B")),0),0)),'6B'!$A$6:$B$39,2,0)&amp;" - "&amp;'6B'!$A$1,
IF(AM8="6C",INDEX(OFFSET('6C'!$A$6:$A$41,SMALL('6C'!AL$6:AL$41,COUNTIF(AM$6:AM8,"6C")),0),MATCH(1,OFFSET('6C'!O$6:O$41,SMALL('6C'!AL$6:AL$41,COUNTIF(AM$6:AM8,"6C")),0),0))&amp;" "&amp;VLOOKUP(INDEX(OFFSET('6C'!$A$6:$A$41,SMALL('6C'!AL$6:AL$41,COUNTIF(AM$6:AM8,"6C")),0),MATCH(1,OFFSET('6C'!O$6:O$41,SMALL('6C'!AL$6:AL$41,COUNTIF(AM$6:AM8,"6C")),0),0)),'6C'!$A$6:$B$41,2,0)&amp;" - "&amp;'6C'!$A$1,
IF(AM8="6D",INDEX(OFFSET('6D'!$A$6:$A$42,SMALL('6D'!AL$6:AL$42,COUNTIF(AM$6:AM8,"6D")),0),MATCH(1,OFFSET('6D'!O$6:O$42,SMALL('6D'!AL$6:AL$42,COUNTIF(AM$6:AM8,"6D")),0),0))&amp;" "&amp;VLOOKUP(INDEX(OFFSET('6D'!$A$6:$A$42,SMALL('6D'!AL$6:AL$42,COUNTIF(AM$6:AM8,"6D")),0),MATCH(1,OFFSET('6D'!O$6:O$42,SMALL('6D'!AL$6:AL$42,COUNTIF(AM$6:AM8,"6D")),0),0)),'6D'!$A$6:$B$42,2,0)&amp;" - "&amp;'6D'!$A$1,
IF(AM8="6E",INDEX(OFFSET('6E'!$A$6:$A$40,SMALL('6E'!AL$6:AL$40,COUNTIF(AM$6:AM8,"6E")),0),MATCH(1,OFFSET('6E'!O$6:O$40,SMALL('6E'!AL$6:AL$40,COUNTIF(AM$6:AM8,"6E")),0),0))&amp;" "&amp;VLOOKUP(INDEX(OFFSET('6E'!$A$6:$A$40,SMALL('6E'!AL$6:AL$40,COUNTIF(AM$6:AM8,"6E")),0),MATCH(1,OFFSET('6E'!O$6:O$40,SMALL('6E'!AL$6:AL$40,COUNTIF(AM$6:AM8,"6E")),0),0)),'6E'!$A$6:$B$40,2,0)&amp;" - "&amp;'6E'!$A$1,
IF(AM8="5A",INDEX(OFFSET('5A'!$A$6:$A$41,SMALL('5A'!AL$6:AL$41,COUNTIF(AM$6:AM8,"5A")),0),MATCH(1,OFFSET('5A'!O$6:O$41,SMALL('5A'!AL$6:AL$41,COUNTIF(AM$6:AM8,"5A")),0),0))&amp;" "&amp;VLOOKUP(INDEX(OFFSET('5A'!$A$6:$A$41,SMALL('5A'!AL$6:AL$41,COUNTIF(AM$6:AM8,"5A")),0),MATCH(1,OFFSET('5A'!O$6:O$41,SMALL('5A'!AL$6:AL$41,COUNTIF(AM$6:AM8,"5A")),0),0)),'5A'!$A$6:$B$41,2,0)&amp;" - "&amp;'5A'!$A$1,
IF(AM8="5B",INDEX(OFFSET('5B'!$A$6:$A$39,SMALL('5B'!AL$6:AL$39,COUNTIF(AM$6:AM8,"5B")),0),MATCH(1,OFFSET('5B'!O$6:O$39,SMALL('5B'!AL$6:AL$39,COUNTIF(AM$6:AM8,"5B")),0),0))&amp;" "&amp;VLOOKUP(INDEX(OFFSET('5B'!$A$6:$A$39,SMALL('5B'!AL$6:AL$39,COUNTIF(AM$6:AM8,"5B")),0),MATCH(1,OFFSET('5B'!O$6:O$39,SMALL('5B'!AL$6:AL$39,COUNTIF(AM$6:AM8,"5B")),0),0)),'5B'!$A$6:$B$39,2,0)&amp;" - "&amp;'5B'!$A$1,
IF(AM8="5C",INDEX(OFFSET('5C'!$A$6:$A$39,SMALL('5C'!AL$6:AL$39,COUNTIF(AM$6:AM8,"5C")),0),MATCH(1,OFFSET('5C'!O$6:O$39,SMALL('5C'!AL$6:AL$39,COUNTIF(AM$6:AM8,"5C")),0),0))&amp;" "&amp;VLOOKUP(INDEX(OFFSET('5C'!$A$6:$A$39,SMALL('5C'!AL$6:AL$39,COUNTIF(AM$6:AM8,"5C")),0),MATCH(1,OFFSET('5C'!O$6:O$39,SMALL('5C'!AL$6:AL$39,COUNTIF(AM$6:AM8,"5C")),0),0)),'5C'!$A$6:$B$39,2,0)&amp;" - "&amp;'5C'!$A$1,
IF(AM8="5D",INDEX(OFFSET('5D'!$A$6:$A$41,SMALL('5D'!AL$6:AL$41,COUNTIF(AM$6:AM8,"5D")),0),MATCH(1,OFFSET('5D'!O$6:O$41,SMALL('5D'!AL$6:AL$41,COUNTIF(AM$6:AM8,"5D")),0),0))&amp;" "&amp;VLOOKUP(INDEX(OFFSET('5D'!$A$6:$A$41,SMALL('5D'!AL$6:AL$41,COUNTIF(AM$6:AM8,"5D")),0),MATCH(1,OFFSET('5D'!O$6:O$41,SMALL('5D'!AL$6:AL$41,COUNTIF(AM$6:AM8,"5D")),0),0)),'5D'!$A$6:$B$41,2,0)&amp;" - "&amp;'5D'!$A$1,
IF(AM8="5E",INDEX(OFFSET('5E'!$A$6:$A$40,SMALL('5E'!AL$6:AL$40,COUNTIF(AM$6:AM8,"5E")),0),MATCH(1,OFFSET('5E'!O$6:O$40,SMALL('5E'!AL$6:AL$40,COUNTIF(AM$6:AM8,"5E")),0),0))&amp;" "&amp;VLOOKUP(INDEX(OFFSET('5E'!$A$6:$A$40,SMALL('5E'!AL$6:AL$40,COUNTIF(AM$6:AM8,"5E")),0),MATCH(1,OFFSET('5E'!O$6:O$40,SMALL('5E'!AL$6:AL$40,COUNTIF(AM$6:AM8,"5E")),0),0)),'5E'!$A$6:$B$40,2,0)&amp;" - "&amp;'5E'!$A$1,
IF(AM8="5F",INDEX(OFFSET('5F'!$A$6:$A$40,SMALL('5F'!AL$6:AL$40,COUNTIF(AM$6:AM8,"5F")),0),MATCH(1,OFFSET('5F'!O$6:O$40,SMALL('5F'!AL$6:AL$40,COUNTIF(AM$6:AM8,"5F")),0),0))&amp;" "&amp;VLOOKUP(INDEX(OFFSET('5F'!$A$6:$A$40,SMALL('5F'!AL$6:AL$40,COUNTIF(AM$6:AM8,"5F")),0),MATCH(1,OFFSET('5F'!O$6:O$40,SMALL('5F'!AL$6:AL$40,COUNTIF(AM$6:AM8,"5F")),0),0)),'5F'!$A$6:$B$40,2,0)&amp;" - "&amp;'5F'!$A$1,
IF(AM8="4A",INDEX(OFFSET('4A'!$A$6:$A$38,SMALL('4A'!AL$6:AL$38,COUNTIF(AM$6:AM8,"4A")),0),MATCH(1,OFFSET('4A'!O$6:O$38,SMALL('4A'!AL$6:AL$38,COUNTIF(AM$6:AM8,"4A")),0),0))&amp;" "&amp;VLOOKUP(INDEX(OFFSET('4A'!$A$6:$A$38,SMALL('4A'!AL$6:AL$38,COUNTIF(AM$6:AM8,"4A")),0),MATCH(1,OFFSET('4A'!O$6:O$38,SMALL('4A'!AL$6:AL$38,COUNTIF(AM$6:AM8,"4A")),0),0)),'4A'!$A$6:$B$38,2,0)&amp;" - "&amp;'4A'!$A$1,
IF(AM8="4B",INDEX(OFFSET('4B'!$A$6:$A$37,SMALL('4B'!AL$6:AL$37,COUNTIF(AM$6:AM8,"4B")),0),MATCH(1,OFFSET('4B'!O$6:O$37,SMALL('4B'!AL$6:AL$37,COUNTIF(AM$6:AM8,"4B")),0),0))&amp;" "&amp;VLOOKUP(INDEX(OFFSET('4B'!$A$6:$A$37,SMALL('4B'!AL$6:AL$37,COUNTIF(AM$6:AM8,"4B")),0),MATCH(1,OFFSET('4B'!O$6:O$37,SMALL('4B'!AL$6:AL$37,COUNTIF(AM$6:AM8,"4B")),0),0)),'4B'!$A$6:$B$37,2,0)&amp;" - "&amp;'4B'!$A$1,
IF(AM8="4C",INDEX(OFFSET('4C'!$A$6:$A$38,SMALL('4C'!AL$6:AL$38,COUNTIF(AM$6:AM8,"4C")),0),MATCH(1,OFFSET('4C'!O$6:O$38,SMALL('4C'!AL$6:AL$38,COUNTIF(AM$6:AM8,"4C")),0),0))&amp;" "&amp;VLOOKUP(INDEX(OFFSET('4C'!$A$6:$A$38,SMALL('4C'!AL$6:AL$38,COUNTIF(AM$6:AM8,"4C")),0),MATCH(1,OFFSET('4C'!O$6:O$38,SMALL('4C'!AL$6:AL$38,COUNTIF(AM$6:AM8,"4C")),0),0)),'4C'!$A$6:$B$38,2,0)&amp;" - "&amp;'4C'!$A$1,
IF(AM8="4D",INDEX(OFFSET('4D'!$A$6:$A$37,SMALL('4D'!AL$6:AL$37,COUNTIF(AM$6:AM8,"4D")),0),MATCH(1,OFFSET('4D'!O$6:O$37,SMALL('4D'!AL$6:AL$37,COUNTIF(AM$6:AM8,"4D")),0),0))&amp;" "&amp;VLOOKUP(INDEX(OFFSET('4D'!$A$6:$A$37,SMALL('4D'!AL$6:AL$37,COUNTIF(AM$6:AM8,"4D")),0),MATCH(1,OFFSET('4D'!O$6:O$37,SMALL('4D'!AL$6:AL$37,COUNTIF(AM$6:AM8,"4D")),0),0)),'4D'!$A$6:$B$37,2,0)&amp;" - "&amp;'4D'!$A$1,
IF(AM8="4E",INDEX(OFFSET('4E'!$A$6:$A$37,SMALL('4E'!AL$6:AL$37,COUNTIF(AM$6:AM8,"4E")),0),MATCH(1,OFFSET('4E'!O$6:O$37,SMALL('4E'!AL$6:AL$37,COUNTIF(AM$6:AM8,"4E")),0),0))&amp;" "&amp;VLOOKUP(INDEX(OFFSET('4E'!$A$6:$A$37,SMALL('4E'!AL$6:AL$37,COUNTIF(AM$6:AM8,"4E")),0),MATCH(1,OFFSET('4E'!O$6:O$37,SMALL('4E'!AL$6:AL$37,COUNTIF(AM$6:AM8,"4E")),0),0)),'4E'!$A$6:$B$37,2,0)&amp;" - "&amp;'4E'!$A$1,
IF(AM8="CM2",INDEX(OFFSET('CM2'!$A$6:$A$36,SMALL('CM2'!AL$6:AL$36,COUNTIF(AM$6:AM8,"CM2")),0),MATCH(1,OFFSET('CM2'!O$6:O$36,SMALL('CM2'!AL$6:AL$36,COUNTIF(AM$6:AM8,"CM2")),0),0))&amp;" "&amp;VLOOKUP(INDEX(OFFSET('CM2'!$A$6:$A$36,SMALL('CM2'!AL$6:AL$36,COUNTIF(AM$6:AM8,"CM2")),0),MATCH(1,OFFSET('CM2'!O$6:O$36,SMALL('CM2'!AL$6:AL$36,COUNTIF(AM$6:AM8,"CM2")),0),0)),'CM2'!$A$6:$B$36,2,0)&amp;" - "&amp;'CM2'!$A$1,BG8)))))))))))))))))),"")</f>
        <v/>
      </c>
      <c r="N8" s="30"/>
      <c r="O8" s="34" t="str">
        <f ca="1">IFERROR(IF(AO8="","",IF(AO8="6A",INDEX(OFFSET('6A'!$A$6:$A$39,SMALL('6A'!AN$6:AN$39,COUNTIF(AO$6:AO8,"6A")),0),MATCH(1,OFFSET('6A'!Q$6:Q$39,SMALL('6A'!AN$6:AN$39,COUNTIF(AO$6:AO8,"6A")),0),0))&amp;" "&amp;VLOOKUP(INDEX(OFFSET('6A'!$A$6:$A$39,SMALL('6A'!AN$6:AN$39,COUNTIF(AO$6:AO8,"6A")),0),MATCH(1,OFFSET('6A'!Q$6:Q$39,SMALL('6A'!AN$6:AN$39,COUNTIF(AO$6:AO8,"6A")),0),0)),'6A'!$A$6:$B$39,2,0)&amp;" - "&amp;'6A'!$A$1,
IF(AO8="6B",INDEX(OFFSET('6B'!$A$6:$A$39,SMALL('6B'!AN$6:AN$39,COUNTIF(AO$6:AO8,"6B")),0),MATCH(1,OFFSET('6B'!Q$6:Q$39,SMALL('6B'!AN$6:AN$39,COUNTIF(AO$6:AO8,"6B")),0),0))&amp;" "&amp;VLOOKUP(INDEX(OFFSET('6B'!$A$6:$A$39,SMALL('6B'!AN$6:AN$39,COUNTIF(AO$6:AO8,"6B")),0),MATCH(1,OFFSET('6B'!Q$6:Q$39,SMALL('6B'!AN$6:AN$39,COUNTIF(AO$6:AO8,"6B")),0),0)),'6B'!$A$6:$B$39,2,0)&amp;" - "&amp;'6B'!$A$1,
IF(AO8="6C",INDEX(OFFSET('6C'!$A$6:$A$41,SMALL('6C'!AN$6:AN$41,COUNTIF(AO$6:AO8,"6C")),0),MATCH(1,OFFSET('6C'!Q$6:Q$41,SMALL('6C'!AN$6:AN$41,COUNTIF(AO$6:AO8,"6C")),0),0))&amp;" "&amp;VLOOKUP(INDEX(OFFSET('6C'!$A$6:$A$41,SMALL('6C'!AN$6:AN$41,COUNTIF(AO$6:AO8,"6C")),0),MATCH(1,OFFSET('6C'!Q$6:Q$41,SMALL('6C'!AN$6:AN$41,COUNTIF(AO$6:AO8,"6C")),0),0)),'6C'!$A$6:$B$41,2,0)&amp;" - "&amp;'6C'!$A$1,
IF(AO8="6D",INDEX(OFFSET('6D'!$A$6:$A$42,SMALL('6D'!AN$6:AN$42,COUNTIF(AO$6:AO8,"6D")),0),MATCH(1,OFFSET('6D'!Q$6:Q$42,SMALL('6D'!AN$6:AN$42,COUNTIF(AO$6:AO8,"6D")),0),0))&amp;" "&amp;VLOOKUP(INDEX(OFFSET('6D'!$A$6:$A$42,SMALL('6D'!AN$6:AN$42,COUNTIF(AO$6:AO8,"6D")),0),MATCH(1,OFFSET('6D'!Q$6:Q$42,SMALL('6D'!AN$6:AN$42,COUNTIF(AO$6:AO8,"6D")),0),0)),'6D'!$A$6:$B$42,2,0)&amp;" - "&amp;'6D'!$A$1,
IF(AO8="6E",INDEX(OFFSET('6E'!$A$6:$A$40,SMALL('6E'!AN$6:AN$40,COUNTIF(AO$6:AO8,"6E")),0),MATCH(1,OFFSET('6E'!Q$6:Q$40,SMALL('6E'!AN$6:AN$40,COUNTIF(AO$6:AO8,"6E")),0),0))&amp;" "&amp;VLOOKUP(INDEX(OFFSET('6E'!$A$6:$A$40,SMALL('6E'!AN$6:AN$40,COUNTIF(AO$6:AO8,"6E")),0),MATCH(1,OFFSET('6E'!Q$6:Q$40,SMALL('6E'!AN$6:AN$40,COUNTIF(AO$6:AO8,"6E")),0),0)),'6E'!$A$6:$B$40,2,0)&amp;" - "&amp;'6E'!$A$1,
IF(AO8="5A",INDEX(OFFSET('5A'!$A$6:$A$41,SMALL('5A'!AN$6:AN$41,COUNTIF(AO$6:AO8,"5A")),0),MATCH(1,OFFSET('5A'!Q$6:Q$41,SMALL('5A'!AN$6:AN$41,COUNTIF(AO$6:AO8,"5A")),0),0))&amp;" "&amp;VLOOKUP(INDEX(OFFSET('5A'!$A$6:$A$41,SMALL('5A'!AN$6:AN$41,COUNTIF(AO$6:AO8,"5A")),0),MATCH(1,OFFSET('5A'!Q$6:Q$41,SMALL('5A'!AN$6:AN$41,COUNTIF(AO$6:AO8,"5A")),0),0)),'5A'!$A$6:$B$41,2,0)&amp;" - "&amp;'5A'!$A$1,
IF(AO8="5B",INDEX(OFFSET('5B'!$A$6:$A$39,SMALL('5B'!AN$6:AN$39,COUNTIF(AO$6:AO8,"5B")),0),MATCH(1,OFFSET('5B'!Q$6:Q$39,SMALL('5B'!AN$6:AN$39,COUNTIF(AO$6:AO8,"5B")),0),0))&amp;" "&amp;VLOOKUP(INDEX(OFFSET('5B'!$A$6:$A$39,SMALL('5B'!AN$6:AN$39,COUNTIF(AO$6:AO8,"5B")),0),MATCH(1,OFFSET('5B'!Q$6:Q$39,SMALL('5B'!AN$6:AN$39,COUNTIF(AO$6:AO8,"5B")),0),0)),'5B'!$A$6:$B$39,2,0)&amp;" - "&amp;'5B'!$A$1,
IF(AO8="5C",INDEX(OFFSET('5C'!$A$6:$A$39,SMALL('5C'!AN$6:AN$39,COUNTIF(AO$6:AO8,"5C")),0),MATCH(1,OFFSET('5C'!Q$6:Q$39,SMALL('5C'!AN$6:AN$39,COUNTIF(AO$6:AO8,"5C")),0),0))&amp;" "&amp;VLOOKUP(INDEX(OFFSET('5C'!$A$6:$A$39,SMALL('5C'!AN$6:AN$39,COUNTIF(AO$6:AO8,"5C")),0),MATCH(1,OFFSET('5C'!Q$6:Q$39,SMALL('5C'!AN$6:AN$39,COUNTIF(AO$6:AO8,"5C")),0),0)),'5C'!$A$6:$B$39,2,0)&amp;" - "&amp;'5C'!$A$1,
IF(AO8="5D",INDEX(OFFSET('5D'!$A$6:$A$41,SMALL('5D'!AN$6:AN$41,COUNTIF(AO$6:AO8,"5D")),0),MATCH(1,OFFSET('5D'!Q$6:Q$41,SMALL('5D'!AN$6:AN$41,COUNTIF(AO$6:AO8,"5D")),0),0))&amp;" "&amp;VLOOKUP(INDEX(OFFSET('5D'!$A$6:$A$41,SMALL('5D'!AN$6:AN$41,COUNTIF(AO$6:AO8,"5D")),0),MATCH(1,OFFSET('5D'!Q$6:Q$41,SMALL('5D'!AN$6:AN$41,COUNTIF(AO$6:AO8,"5D")),0),0)),'5D'!$A$6:$B$41,2,0)&amp;" - "&amp;'5D'!$A$1,
IF(AO8="5E",INDEX(OFFSET('5E'!$A$6:$A$40,SMALL('5E'!AN$6:AN$40,COUNTIF(AO$6:AO8,"5E")),0),MATCH(1,OFFSET('5E'!Q$6:Q$40,SMALL('5E'!AN$6:AN$40,COUNTIF(AO$6:AO8,"5E")),0),0))&amp;" "&amp;VLOOKUP(INDEX(OFFSET('5E'!$A$6:$A$40,SMALL('5E'!AN$6:AN$40,COUNTIF(AO$6:AO8,"5E")),0),MATCH(1,OFFSET('5E'!Q$6:Q$40,SMALL('5E'!AN$6:AN$40,COUNTIF(AO$6:AO8,"5E")),0),0)),'5E'!$A$6:$B$40,2,0)&amp;" - "&amp;'5E'!$A$1,
IF(AO8="5F",INDEX(OFFSET('5F'!$A$6:$A$40,SMALL('5F'!AN$6:AN$40,COUNTIF(AO$6:AO8,"5F")),0),MATCH(1,OFFSET('5F'!Q$6:Q$40,SMALL('5F'!AN$6:AN$40,COUNTIF(AO$6:AO8,"5F")),0),0))&amp;" "&amp;VLOOKUP(INDEX(OFFSET('5F'!$A$6:$A$40,SMALL('5F'!AN$6:AN$40,COUNTIF(AO$6:AO8,"5F")),0),MATCH(1,OFFSET('5F'!Q$6:Q$40,SMALL('5F'!AN$6:AN$40,COUNTIF(AO$6:AO8,"5F")),0),0)),'5F'!$A$6:$B$40,2,0)&amp;" - "&amp;'5F'!$A$1,
IF(AO8="4A",INDEX(OFFSET('4A'!$A$6:$A$38,SMALL('4A'!AN$6:AN$38,COUNTIF(AO$6:AO8,"4A")),0),MATCH(1,OFFSET('4A'!Q$6:Q$38,SMALL('4A'!AN$6:AN$38,COUNTIF(AO$6:AO8,"4A")),0),0))&amp;" "&amp;VLOOKUP(INDEX(OFFSET('4A'!$A$6:$A$38,SMALL('4A'!AN$6:AN$38,COUNTIF(AO$6:AO8,"4A")),0),MATCH(1,OFFSET('4A'!Q$6:Q$38,SMALL('4A'!AN$6:AN$38,COUNTIF(AO$6:AO8,"4A")),0),0)),'4A'!$A$6:$B$38,2,0)&amp;" - "&amp;'4A'!$A$1,
IF(AO8="4B",INDEX(OFFSET('4B'!$A$6:$A$37,SMALL('4B'!AN$6:AN$37,COUNTIF(AO$6:AO8,"4B")),0),MATCH(1,OFFSET('4B'!Q$6:Q$37,SMALL('4B'!AN$6:AN$37,COUNTIF(AO$6:AO8,"4B")),0),0))&amp;" "&amp;VLOOKUP(INDEX(OFFSET('4B'!$A$6:$A$37,SMALL('4B'!AN$6:AN$37,COUNTIF(AO$6:AO8,"4B")),0),MATCH(1,OFFSET('4B'!Q$6:Q$37,SMALL('4B'!AN$6:AN$37,COUNTIF(AO$6:AO8,"4B")),0),0)),'4B'!$A$6:$B$37,2,0)&amp;" - "&amp;'4B'!$A$1,
IF(AO8="4C",INDEX(OFFSET('4C'!$A$6:$A$38,SMALL('4C'!AN$6:AN$38,COUNTIF(AO$6:AO8,"4C")),0),MATCH(1,OFFSET('4C'!Q$6:Q$38,SMALL('4C'!AN$6:AN$38,COUNTIF(AO$6:AO8,"4C")),0),0))&amp;" "&amp;VLOOKUP(INDEX(OFFSET('4C'!$A$6:$A$38,SMALL('4C'!AN$6:AN$38,COUNTIF(AO$6:AO8,"4C")),0),MATCH(1,OFFSET('4C'!Q$6:Q$38,SMALL('4C'!AN$6:AN$38,COUNTIF(AO$6:AO8,"4C")),0),0)),'4C'!$A$6:$B$38,2,0)&amp;" - "&amp;'4C'!$A$1,
IF(AO8="4D",INDEX(OFFSET('4D'!$A$6:$A$37,SMALL('4D'!AN$6:AN$37,COUNTIF(AO$6:AO8,"4D")),0),MATCH(1,OFFSET('4D'!Q$6:Q$37,SMALL('4D'!AN$6:AN$37,COUNTIF(AO$6:AO8,"4D")),0),0))&amp;" "&amp;VLOOKUP(INDEX(OFFSET('4D'!$A$6:$A$37,SMALL('4D'!AN$6:AN$37,COUNTIF(AO$6:AO8,"4D")),0),MATCH(1,OFFSET('4D'!Q$6:Q$37,SMALL('4D'!AN$6:AN$37,COUNTIF(AO$6:AO8,"4D")),0),0)),'4D'!$A$6:$B$37,2,0)&amp;" - "&amp;'4D'!$A$1,
IF(AO8="4E",INDEX(OFFSET('4E'!$A$6:$A$37,SMALL('4E'!AN$6:AN$37,COUNTIF(AO$6:AO8,"4E")),0),MATCH(1,OFFSET('4E'!Q$6:Q$37,SMALL('4E'!AN$6:AN$37,COUNTIF(AO$6:AO8,"4E")),0),0))&amp;" "&amp;VLOOKUP(INDEX(OFFSET('4E'!$A$6:$A$37,SMALL('4E'!AN$6:AN$37,COUNTIF(AO$6:AO8,"4E")),0),MATCH(1,OFFSET('4E'!Q$6:Q$37,SMALL('4E'!AN$6:AN$37,COUNTIF(AO$6:AO8,"4E")),0),0)),'4E'!$A$6:$B$37,2,0)&amp;" - "&amp;'4E'!$A$1,
IF(AO8="CM2",INDEX(OFFSET('CM2'!$A$6:$A$36,SMALL('CM2'!AN$6:AN$36,COUNTIF(AO$6:AO8,"CM2")),0),MATCH(1,OFFSET('CM2'!Q$6:Q$36,SMALL('CM2'!AN$6:AN$36,COUNTIF(AO$6:AO8,"CM2")),0),0))&amp;" "&amp;VLOOKUP(INDEX(OFFSET('CM2'!$A$6:$A$36,SMALL('CM2'!AN$6:AN$36,COUNTIF(AO$6:AO8,"CM2")),0),MATCH(1,OFFSET('CM2'!Q$6:Q$36,SMALL('CM2'!AN$6:AN$36,COUNTIF(AO$6:AO8,"CM2")),0),0)),'CM2'!$A$6:$B$36,2,0)&amp;" - "&amp;'CM2'!$A$1,BI8)))))))))))))))))),"")</f>
        <v/>
      </c>
      <c r="P8" s="56" t="str">
        <f ca="1">IFERROR(IF(AP8="","",IF(AP8="6A",INDEX(OFFSET('6A'!$A$6:$A$39,SMALL('6A'!AO$6:AO$39,COUNTIF(AP$6:AP8,"6A")),0),MATCH(1,OFFSET('6A'!R$6:R$39,SMALL('6A'!AO$6:AO$39,COUNTIF(AP$6:AP8,"6A")),0),0))&amp;" "&amp;VLOOKUP(INDEX(OFFSET('6A'!$A$6:$A$39,SMALL('6A'!AO$6:AO$39,COUNTIF(AP$6:AP8,"6A")),0),MATCH(1,OFFSET('6A'!R$6:R$39,SMALL('6A'!AO$6:AO$39,COUNTIF(AP$6:AP8,"6A")),0),0)),'6A'!$A$6:$B$39,2,0)&amp;" - "&amp;'6A'!$A$1,
IF(AP8="6B",INDEX(OFFSET('6B'!$A$6:$A$39,SMALL('6B'!AO$6:AO$39,COUNTIF(AP$6:AP8,"6B")),0),MATCH(1,OFFSET('6B'!R$6:R$39,SMALL('6B'!AO$6:AO$39,COUNTIF(AP$6:AP8,"6B")),0),0))&amp;" "&amp;VLOOKUP(INDEX(OFFSET('6B'!$A$6:$A$39,SMALL('6B'!AO$6:AO$39,COUNTIF(AP$6:AP8,"6B")),0),MATCH(1,OFFSET('6B'!R$6:R$39,SMALL('6B'!AO$6:AO$39,COUNTIF(AP$6:AP8,"6B")),0),0)),'6B'!$A$6:$B$39,2,0)&amp;" - "&amp;'6B'!$A$1,
IF(AP8="6C",INDEX(OFFSET('6C'!$A$6:$A$41,SMALL('6C'!AO$6:AO$41,COUNTIF(AP$6:AP8,"6C")),0),MATCH(1,OFFSET('6C'!R$6:R$41,SMALL('6C'!AO$6:AO$41,COUNTIF(AP$6:AP8,"6C")),0),0))&amp;" "&amp;VLOOKUP(INDEX(OFFSET('6C'!$A$6:$A$41,SMALL('6C'!AO$6:AO$41,COUNTIF(AP$6:AP8,"6C")),0),MATCH(1,OFFSET('6C'!R$6:R$41,SMALL('6C'!AO$6:AO$41,COUNTIF(AP$6:AP8,"6C")),0),0)),'6C'!$A$6:$B$41,2,0)&amp;" - "&amp;'6C'!$A$1,
IF(AP8="6D",INDEX(OFFSET('6D'!$A$6:$A$42,SMALL('6D'!AO$6:AO$42,COUNTIF(AP$6:AP8,"6D")),0),MATCH(1,OFFSET('6D'!R$6:R$42,SMALL('6D'!AO$6:AO$42,COUNTIF(AP$6:AP8,"6D")),0),0))&amp;" "&amp;VLOOKUP(INDEX(OFFSET('6D'!$A$6:$A$42,SMALL('6D'!AO$6:AO$42,COUNTIF(AP$6:AP8,"6D")),0),MATCH(1,OFFSET('6D'!R$6:R$42,SMALL('6D'!AO$6:AO$42,COUNTIF(AP$6:AP8,"6D")),0),0)),'6D'!$A$6:$B$42,2,0)&amp;" - "&amp;'6D'!$A$1,
IF(AP8="6E",INDEX(OFFSET('6E'!$A$6:$A$40,SMALL('6E'!AO$6:AO$40,COUNTIF(AP$6:AP8,"6E")),0),MATCH(1,OFFSET('6E'!R$6:R$40,SMALL('6E'!AO$6:AO$40,COUNTIF(AP$6:AP8,"6E")),0),0))&amp;" "&amp;VLOOKUP(INDEX(OFFSET('6E'!$A$6:$A$40,SMALL('6E'!AO$6:AO$40,COUNTIF(AP$6:AP8,"6E")),0),MATCH(1,OFFSET('6E'!R$6:R$40,SMALL('6E'!AO$6:AO$40,COUNTIF(AP$6:AP8,"6E")),0),0)),'6E'!$A$6:$B$40,2,0)&amp;" - "&amp;'6E'!$A$1,
IF(AP8="5A",INDEX(OFFSET('5A'!$A$6:$A$41,SMALL('5A'!AO$6:AO$41,COUNTIF(AP$6:AP8,"5A")),0),MATCH(1,OFFSET('5A'!R$6:R$41,SMALL('5A'!AO$6:AO$41,COUNTIF(AP$6:AP8,"5A")),0),0))&amp;" "&amp;VLOOKUP(INDEX(OFFSET('5A'!$A$6:$A$41,SMALL('5A'!AO$6:AO$41,COUNTIF(AP$6:AP8,"5A")),0),MATCH(1,OFFSET('5A'!R$6:R$41,SMALL('5A'!AO$6:AO$41,COUNTIF(AP$6:AP8,"5A")),0),0)),'5A'!$A$6:$B$41,2,0)&amp;" - "&amp;'5A'!$A$1,
IF(AP8="5B",INDEX(OFFSET('5B'!$A$6:$A$39,SMALL('5B'!AO$6:AO$39,COUNTIF(AP$6:AP8,"5B")),0),MATCH(1,OFFSET('5B'!R$6:R$39,SMALL('5B'!AO$6:AO$39,COUNTIF(AP$6:AP8,"5B")),0),0))&amp;" "&amp;VLOOKUP(INDEX(OFFSET('5B'!$A$6:$A$39,SMALL('5B'!AO$6:AO$39,COUNTIF(AP$6:AP8,"5B")),0),MATCH(1,OFFSET('5B'!R$6:R$39,SMALL('5B'!AO$6:AO$39,COUNTIF(AP$6:AP8,"5B")),0),0)),'5B'!$A$6:$B$39,2,0)&amp;" - "&amp;'5B'!$A$1,
IF(AP8="5C",INDEX(OFFSET('5C'!$A$6:$A$39,SMALL('5C'!AO$6:AO$39,COUNTIF(AP$6:AP8,"5C")),0),MATCH(1,OFFSET('5C'!R$6:R$39,SMALL('5C'!AO$6:AO$39,COUNTIF(AP$6:AP8,"5C")),0),0))&amp;" "&amp;VLOOKUP(INDEX(OFFSET('5C'!$A$6:$A$39,SMALL('5C'!AO$6:AO$39,COUNTIF(AP$6:AP8,"5C")),0),MATCH(1,OFFSET('5C'!R$6:R$39,SMALL('5C'!AO$6:AO$39,COUNTIF(AP$6:AP8,"5C")),0),0)),'5C'!$A$6:$B$39,2,0)&amp;" - "&amp;'5C'!$A$1,
IF(AP8="5D",INDEX(OFFSET('5D'!$A$6:$A$41,SMALL('5D'!AO$6:AO$41,COUNTIF(AP$6:AP8,"5D")),0),MATCH(1,OFFSET('5D'!R$6:R$41,SMALL('5D'!AO$6:AO$41,COUNTIF(AP$6:AP8,"5D")),0),0))&amp;" "&amp;VLOOKUP(INDEX(OFFSET('5D'!$A$6:$A$41,SMALL('5D'!AO$6:AO$41,COUNTIF(AP$6:AP8,"5D")),0),MATCH(1,OFFSET('5D'!R$6:R$41,SMALL('5D'!AO$6:AO$41,COUNTIF(AP$6:AP8,"5D")),0),0)),'5D'!$A$6:$B$41,2,0)&amp;" - "&amp;'5D'!$A$1,
IF(AP8="5E",INDEX(OFFSET('5E'!$A$6:$A$40,SMALL('5E'!AO$6:AO$40,COUNTIF(AP$6:AP8,"5E")),0),MATCH(1,OFFSET('5E'!R$6:R$40,SMALL('5E'!AO$6:AO$40,COUNTIF(AP$6:AP8,"5E")),0),0))&amp;" "&amp;VLOOKUP(INDEX(OFFSET('5E'!$A$6:$A$40,SMALL('5E'!AO$6:AO$40,COUNTIF(AP$6:AP8,"5E")),0),MATCH(1,OFFSET('5E'!R$6:R$40,SMALL('5E'!AO$6:AO$40,COUNTIF(AP$6:AP8,"5E")),0),0)),'5E'!$A$6:$B$40,2,0)&amp;" - "&amp;'5E'!$A$1,
IF(AP8="5F",INDEX(OFFSET('5F'!$A$6:$A$40,SMALL('5F'!AO$6:AO$40,COUNTIF(AP$6:AP8,"5F")),0),MATCH(1,OFFSET('5F'!R$6:R$40,SMALL('5F'!AO$6:AO$40,COUNTIF(AP$6:AP8,"5F")),0),0))&amp;" "&amp;VLOOKUP(INDEX(OFFSET('5F'!$A$6:$A$40,SMALL('5F'!AO$6:AO$40,COUNTIF(AP$6:AP8,"5F")),0),MATCH(1,OFFSET('5F'!R$6:R$40,SMALL('5F'!AO$6:AO$40,COUNTIF(AP$6:AP8,"5F")),0),0)),'5F'!$A$6:$B$40,2,0)&amp;" - "&amp;'5F'!$A$1,
IF(AP8="4A",INDEX(OFFSET('4A'!$A$6:$A$38,SMALL('4A'!AO$6:AO$38,COUNTIF(AP$6:AP8,"4A")),0),MATCH(1,OFFSET('4A'!R$6:R$38,SMALL('4A'!AO$6:AO$38,COUNTIF(AP$6:AP8,"4A")),0),0))&amp;" "&amp;VLOOKUP(INDEX(OFFSET('4A'!$A$6:$A$38,SMALL('4A'!AO$6:AO$38,COUNTIF(AP$6:AP8,"4A")),0),MATCH(1,OFFSET('4A'!R$6:R$38,SMALL('4A'!AO$6:AO$38,COUNTIF(AP$6:AP8,"4A")),0),0)),'4A'!$A$6:$B$38,2,0)&amp;" - "&amp;'4A'!$A$1,
IF(AP8="4B",INDEX(OFFSET('4B'!$A$6:$A$37,SMALL('4B'!AO$6:AO$37,COUNTIF(AP$6:AP8,"4B")),0),MATCH(1,OFFSET('4B'!R$6:R$37,SMALL('4B'!AO$6:AO$37,COUNTIF(AP$6:AP8,"4B")),0),0))&amp;" "&amp;VLOOKUP(INDEX(OFFSET('4B'!$A$6:$A$37,SMALL('4B'!AO$6:AO$37,COUNTIF(AP$6:AP8,"4B")),0),MATCH(1,OFFSET('4B'!R$6:R$37,SMALL('4B'!AO$6:AO$37,COUNTIF(AP$6:AP8,"4B")),0),0)),'4B'!$A$6:$B$37,2,0)&amp;" - "&amp;'4B'!$A$1,
IF(AP8="4C",INDEX(OFFSET('4C'!$A$6:$A$38,SMALL('4C'!AO$6:AO$38,COUNTIF(AP$6:AP8,"4C")),0),MATCH(1,OFFSET('4C'!R$6:R$38,SMALL('4C'!AO$6:AO$38,COUNTIF(AP$6:AP8,"4C")),0),0))&amp;" "&amp;VLOOKUP(INDEX(OFFSET('4C'!$A$6:$A$38,SMALL('4C'!AO$6:AO$38,COUNTIF(AP$6:AP8,"4C")),0),MATCH(1,OFFSET('4C'!R$6:R$38,SMALL('4C'!AO$6:AO$38,COUNTIF(AP$6:AP8,"4C")),0),0)),'4C'!$A$6:$B$38,2,0)&amp;" - "&amp;'4C'!$A$1,
IF(AP8="4D",INDEX(OFFSET('4D'!$A$6:$A$37,SMALL('4D'!AO$6:AO$37,COUNTIF(AP$6:AP8,"4D")),0),MATCH(1,OFFSET('4D'!R$6:R$37,SMALL('4D'!AO$6:AO$37,COUNTIF(AP$6:AP8,"4D")),0),0))&amp;" "&amp;VLOOKUP(INDEX(OFFSET('4D'!$A$6:$A$37,SMALL('4D'!AO$6:AO$37,COUNTIF(AP$6:AP8,"4D")),0),MATCH(1,OFFSET('4D'!R$6:R$37,SMALL('4D'!AO$6:AO$37,COUNTIF(AP$6:AP8,"4D")),0),0)),'4D'!$A$6:$B$37,2,0)&amp;" - "&amp;'4D'!$A$1,
IF(AP8="4E",INDEX(OFFSET('4E'!$A$6:$A$37,SMALL('4E'!AO$6:AO$37,COUNTIF(AP$6:AP8,"4E")),0),MATCH(1,OFFSET('4E'!R$6:R$37,SMALL('4E'!AO$6:AO$37,COUNTIF(AP$6:AP8,"4E")),0),0))&amp;" "&amp;VLOOKUP(INDEX(OFFSET('4E'!$A$6:$A$37,SMALL('4E'!AO$6:AO$37,COUNTIF(AP$6:AP8,"4E")),0),MATCH(1,OFFSET('4E'!R$6:R$37,SMALL('4E'!AO$6:AO$37,COUNTIF(AP$6:AP8,"4E")),0),0)),'4E'!$A$6:$B$37,2,0)&amp;" - "&amp;'4E'!$A$1,
IF(AP8="CM2",INDEX(OFFSET('CM2'!$A$6:$A$36,SMALL('CM2'!AO$6:AO$36,COUNTIF(AP$6:AP8,"CM2")),0),MATCH(1,OFFSET('CM2'!R$6:R$36,SMALL('CM2'!AO$6:AO$36,COUNTIF(AP$6:AP8,"CM2")),0),0))&amp;" "&amp;VLOOKUP(INDEX(OFFSET('CM2'!$A$6:$A$36,SMALL('CM2'!AO$6:AO$36,COUNTIF(AP$6:AP8,"CM2")),0),MATCH(1,OFFSET('CM2'!R$6:R$36,SMALL('CM2'!AO$6:AO$36,COUNTIF(AP$6:AP8,"CM2")),0),0)),'CM2'!$A$6:$B$36,2,0)&amp;" - "&amp;'CM2'!$A$1,BJ8)))))))))))))))))),"")</f>
        <v/>
      </c>
      <c r="Q8" s="65" t="str">
        <f ca="1">IFERROR(IF(AQ8="","",IF(AQ8="6A",INDEX(OFFSET('6A'!$A$6:$A$39,SMALL('6A'!AP$6:AP$39,COUNTIF(AQ$6:AQ8,"6A")),0),MATCH(1,OFFSET('6A'!S$6:S$39,SMALL('6A'!AP$6:AP$39,COUNTIF(AQ$6:AQ8,"6A")),0),0))&amp;" "&amp;VLOOKUP(INDEX(OFFSET('6A'!$A$6:$A$39,SMALL('6A'!AP$6:AP$39,COUNTIF(AQ$6:AQ8,"6A")),0),MATCH(1,OFFSET('6A'!S$6:S$39,SMALL('6A'!AP$6:AP$39,COUNTIF(AQ$6:AQ8,"6A")),0),0)),'6A'!$A$6:$B$39,2,0)&amp;" - "&amp;'6A'!$A$1,
IF(AQ8="6B",INDEX(OFFSET('6B'!$A$6:$A$39,SMALL('6B'!AP$6:AP$39,COUNTIF(AQ$6:AQ8,"6B")),0),MATCH(1,OFFSET('6B'!S$6:S$39,SMALL('6B'!AP$6:AP$39,COUNTIF(AQ$6:AQ8,"6B")),0),0))&amp;" "&amp;VLOOKUP(INDEX(OFFSET('6B'!$A$6:$A$39,SMALL('6B'!AP$6:AP$39,COUNTIF(AQ$6:AQ8,"6B")),0),MATCH(1,OFFSET('6B'!S$6:S$39,SMALL('6B'!AP$6:AP$39,COUNTIF(AQ$6:AQ8,"6B")),0),0)),'6B'!$A$6:$B$39,2,0)&amp;" - "&amp;'6B'!$A$1,
IF(AQ8="6C",INDEX(OFFSET('6C'!$A$6:$A$41,SMALL('6C'!AP$6:AP$41,COUNTIF(AQ$6:AQ8,"6C")),0),MATCH(1,OFFSET('6C'!S$6:S$41,SMALL('6C'!AP$6:AP$41,COUNTIF(AQ$6:AQ8,"6C")),0),0))&amp;" "&amp;VLOOKUP(INDEX(OFFSET('6C'!$A$6:$A$41,SMALL('6C'!AP$6:AP$41,COUNTIF(AQ$6:AQ8,"6C")),0),MATCH(1,OFFSET('6C'!S$6:S$41,SMALL('6C'!AP$6:AP$41,COUNTIF(AQ$6:AQ8,"6C")),0),0)),'6C'!$A$6:$B$41,2,0)&amp;" - "&amp;'6C'!$A$1,
IF(AQ8="6D",INDEX(OFFSET('6D'!$A$6:$A$42,SMALL('6D'!AP$6:AP$42,COUNTIF(AQ$6:AQ8,"6D")),0),MATCH(1,OFFSET('6D'!S$6:S$42,SMALL('6D'!AP$6:AP$42,COUNTIF(AQ$6:AQ8,"6D")),0),0))&amp;" "&amp;VLOOKUP(INDEX(OFFSET('6D'!$A$6:$A$42,SMALL('6D'!AP$6:AP$42,COUNTIF(AQ$6:AQ8,"6D")),0),MATCH(1,OFFSET('6D'!S$6:S$42,SMALL('6D'!AP$6:AP$42,COUNTIF(AQ$6:AQ8,"6D")),0),0)),'6D'!$A$6:$B$42,2,0)&amp;" - "&amp;'6D'!$A$1,
IF(AQ8="6E",INDEX(OFFSET('6E'!$A$6:$A$40,SMALL('6E'!AP$6:AP$40,COUNTIF(AQ$6:AQ8,"6E")),0),MATCH(1,OFFSET('6E'!S$6:S$40,SMALL('6E'!AP$6:AP$40,COUNTIF(AQ$6:AQ8,"6E")),0),0))&amp;" "&amp;VLOOKUP(INDEX(OFFSET('6E'!$A$6:$A$40,SMALL('6E'!AP$6:AP$40,COUNTIF(AQ$6:AQ8,"6E")),0),MATCH(1,OFFSET('6E'!S$6:S$40,SMALL('6E'!AP$6:AP$40,COUNTIF(AQ$6:AQ8,"6E")),0),0)),'6E'!$A$6:$B$40,2,0)&amp;" - "&amp;'6E'!$A$1,
IF(AQ8="5A",INDEX(OFFSET('5A'!$A$6:$A$41,SMALL('5A'!AP$6:AP$41,COUNTIF(AQ$6:AQ8,"5A")),0),MATCH(1,OFFSET('5A'!S$6:S$41,SMALL('5A'!AP$6:AP$41,COUNTIF(AQ$6:AQ8,"5A")),0),0))&amp;" "&amp;VLOOKUP(INDEX(OFFSET('5A'!$A$6:$A$41,SMALL('5A'!AP$6:AP$41,COUNTIF(AQ$6:AQ8,"5A")),0),MATCH(1,OFFSET('5A'!S$6:S$41,SMALL('5A'!AP$6:AP$41,COUNTIF(AQ$6:AQ8,"5A")),0),0)),'5A'!$A$6:$B$41,2,0)&amp;" - "&amp;'5A'!$A$1,
IF(AQ8="5B",INDEX(OFFSET('5B'!$A$6:$A$39,SMALL('5B'!AP$6:AP$39,COUNTIF(AQ$6:AQ8,"5B")),0),MATCH(1,OFFSET('5B'!S$6:S$39,SMALL('5B'!AP$6:AP$39,COUNTIF(AQ$6:AQ8,"5B")),0),0))&amp;" "&amp;VLOOKUP(INDEX(OFFSET('5B'!$A$6:$A$39,SMALL('5B'!AP$6:AP$39,COUNTIF(AQ$6:AQ8,"5B")),0),MATCH(1,OFFSET('5B'!S$6:S$39,SMALL('5B'!AP$6:AP$39,COUNTIF(AQ$6:AQ8,"5B")),0),0)),'5B'!$A$6:$B$39,2,0)&amp;" - "&amp;'5B'!$A$1,
IF(AQ8="5C",INDEX(OFFSET('5C'!$A$6:$A$39,SMALL('5C'!AP$6:AP$39,COUNTIF(AQ$6:AQ8,"5C")),0),MATCH(1,OFFSET('5C'!S$6:S$39,SMALL('5C'!AP$6:AP$39,COUNTIF(AQ$6:AQ8,"5C")),0),0))&amp;" "&amp;VLOOKUP(INDEX(OFFSET('5C'!$A$6:$A$39,SMALL('5C'!AP$6:AP$39,COUNTIF(AQ$6:AQ8,"5C")),0),MATCH(1,OFFSET('5C'!S$6:S$39,SMALL('5C'!AP$6:AP$39,COUNTIF(AQ$6:AQ8,"5C")),0),0)),'5C'!$A$6:$B$39,2,0)&amp;" - "&amp;'5C'!$A$1,
IF(AQ8="5D",INDEX(OFFSET('5D'!$A$6:$A$41,SMALL('5D'!AP$6:AP$41,COUNTIF(AQ$6:AQ8,"5D")),0),MATCH(1,OFFSET('5D'!S$6:S$41,SMALL('5D'!AP$6:AP$41,COUNTIF(AQ$6:AQ8,"5D")),0),0))&amp;" "&amp;VLOOKUP(INDEX(OFFSET('5D'!$A$6:$A$41,SMALL('5D'!AP$6:AP$41,COUNTIF(AQ$6:AQ8,"5D")),0),MATCH(1,OFFSET('5D'!S$6:S$41,SMALL('5D'!AP$6:AP$41,COUNTIF(AQ$6:AQ8,"5D")),0),0)),'5D'!$A$6:$B$41,2,0)&amp;" - "&amp;'5D'!$A$1,
IF(AQ8="5E",INDEX(OFFSET('5E'!$A$6:$A$40,SMALL('5E'!AP$6:AP$40,COUNTIF(AQ$6:AQ8,"5E")),0),MATCH(1,OFFSET('5E'!S$6:S$40,SMALL('5E'!AP$6:AP$40,COUNTIF(AQ$6:AQ8,"5E")),0),0))&amp;" "&amp;VLOOKUP(INDEX(OFFSET('5E'!$A$6:$A$40,SMALL('5E'!AP$6:AP$40,COUNTIF(AQ$6:AQ8,"5E")),0),MATCH(1,OFFSET('5E'!S$6:S$40,SMALL('5E'!AP$6:AP$40,COUNTIF(AQ$6:AQ8,"5E")),0),0)),'5E'!$A$6:$B$40,2,0)&amp;" - "&amp;'5E'!$A$1,
IF(AQ8="5F",INDEX(OFFSET('5F'!$A$6:$A$40,SMALL('5F'!AP$6:AP$40,COUNTIF(AQ$6:AQ8,"5F")),0),MATCH(1,OFFSET('5F'!S$6:S$40,SMALL('5F'!AP$6:AP$40,COUNTIF(AQ$6:AQ8,"5F")),0),0))&amp;" "&amp;VLOOKUP(INDEX(OFFSET('5F'!$A$6:$A$40,SMALL('5F'!AP$6:AP$40,COUNTIF(AQ$6:AQ8,"5F")),0),MATCH(1,OFFSET('5F'!S$6:S$40,SMALL('5F'!AP$6:AP$40,COUNTIF(AQ$6:AQ8,"5F")),0),0)),'5F'!$A$6:$B$40,2,0)&amp;" - "&amp;'5F'!$A$1,
IF(AQ8="4A",INDEX(OFFSET('4A'!$A$6:$A$38,SMALL('4A'!AP$6:AP$38,COUNTIF(AQ$6:AQ8,"4A")),0),MATCH(1,OFFSET('4A'!S$6:S$38,SMALL('4A'!AP$6:AP$38,COUNTIF(AQ$6:AQ8,"4A")),0),0))&amp;" "&amp;VLOOKUP(INDEX(OFFSET('4A'!$A$6:$A$38,SMALL('4A'!AP$6:AP$38,COUNTIF(AQ$6:AQ8,"4A")),0),MATCH(1,OFFSET('4A'!S$6:S$38,SMALL('4A'!AP$6:AP$38,COUNTIF(AQ$6:AQ8,"4A")),0),0)),'4A'!$A$6:$B$38,2,0)&amp;" - "&amp;'4A'!$A$1,
IF(AQ8="4B",INDEX(OFFSET('4B'!$A$6:$A$37,SMALL('4B'!AP$6:AP$37,COUNTIF(AQ$6:AQ8,"4B")),0),MATCH(1,OFFSET('4B'!S$6:S$37,SMALL('4B'!AP$6:AP$37,COUNTIF(AQ$6:AQ8,"4B")),0),0))&amp;" "&amp;VLOOKUP(INDEX(OFFSET('4B'!$A$6:$A$37,SMALL('4B'!AP$6:AP$37,COUNTIF(AQ$6:AQ8,"4B")),0),MATCH(1,OFFSET('4B'!S$6:S$37,SMALL('4B'!AP$6:AP$37,COUNTIF(AQ$6:AQ8,"4B")),0),0)),'4B'!$A$6:$B$37,2,0)&amp;" - "&amp;'4B'!$A$1,
IF(AQ8="4C",INDEX(OFFSET('4C'!$A$6:$A$38,SMALL('4C'!AP$6:AP$38,COUNTIF(AQ$6:AQ8,"4C")),0),MATCH(1,OFFSET('4C'!S$6:S$38,SMALL('4C'!AP$6:AP$38,COUNTIF(AQ$6:AQ8,"4C")),0),0))&amp;" "&amp;VLOOKUP(INDEX(OFFSET('4C'!$A$6:$A$38,SMALL('4C'!AP$6:AP$38,COUNTIF(AQ$6:AQ8,"4C")),0),MATCH(1,OFFSET('4C'!S$6:S$38,SMALL('4C'!AP$6:AP$38,COUNTIF(AQ$6:AQ8,"4C")),0),0)),'4C'!$A$6:$B$38,2,0)&amp;" - "&amp;'4C'!$A$1,
IF(AQ8="4D",INDEX(OFFSET('4D'!$A$6:$A$37,SMALL('4D'!AP$6:AP$37,COUNTIF(AQ$6:AQ8,"4D")),0),MATCH(1,OFFSET('4D'!S$6:S$37,SMALL('4D'!AP$6:AP$37,COUNTIF(AQ$6:AQ8,"4D")),0),0))&amp;" "&amp;VLOOKUP(INDEX(OFFSET('4D'!$A$6:$A$37,SMALL('4D'!AP$6:AP$37,COUNTIF(AQ$6:AQ8,"4D")),0),MATCH(1,OFFSET('4D'!S$6:S$37,SMALL('4D'!AP$6:AP$37,COUNTIF(AQ$6:AQ8,"4D")),0),0)),'4D'!$A$6:$B$37,2,0)&amp;" - "&amp;'4D'!$A$1,
IF(AQ8="4E",INDEX(OFFSET('4E'!$A$6:$A$37,SMALL('4E'!AP$6:AP$37,COUNTIF(AQ$6:AQ8,"4E")),0),MATCH(1,OFFSET('4E'!S$6:S$37,SMALL('4E'!AP$6:AP$37,COUNTIF(AQ$6:AQ8,"4E")),0),0))&amp;" "&amp;VLOOKUP(INDEX(OFFSET('4E'!$A$6:$A$37,SMALL('4E'!AP$6:AP$37,COUNTIF(AQ$6:AQ8,"4E")),0),MATCH(1,OFFSET('4E'!S$6:S$37,SMALL('4E'!AP$6:AP$37,COUNTIF(AQ$6:AQ8,"4E")),0),0)),'4E'!$A$6:$B$37,2,0)&amp;" - "&amp;'4E'!$A$1,
IF(AQ8="CM2",INDEX(OFFSET('CM2'!$A$6:$A$36,SMALL('CM2'!AP$6:AP$36,COUNTIF(AQ$6:AQ8,"CM2")),0),MATCH(1,OFFSET('CM2'!S$6:S$36,SMALL('CM2'!AP$6:AP$36,COUNTIF(AQ$6:AQ8,"CM2")),0),0))&amp;" "&amp;VLOOKUP(INDEX(OFFSET('CM2'!$A$6:$A$36,SMALL('CM2'!AP$6:AP$36,COUNTIF(AQ$6:AQ8,"CM2")),0),MATCH(1,OFFSET('CM2'!S$6:S$36,SMALL('CM2'!AP$6:AP$36,COUNTIF(AQ$6:AQ8,"CM2")),0),0)),'CM2'!$A$6:$B$36,2,0)&amp;" - "&amp;'CM2'!$A$1,BK8)))))))))))))))))),"")</f>
        <v/>
      </c>
      <c r="R8" s="39" t="str">
        <f ca="1">IFERROR(IF(AR8="","",IF(AR8="6A",INDEX(OFFSET('6A'!$A$6:$A$39,SMALL('6A'!AQ$6:AQ$39,COUNTIF(AR$6:AR8,"6A")),0),MATCH(1,OFFSET('6A'!T$6:T$39,SMALL('6A'!AQ$6:AQ$39,COUNTIF(AR$6:AR8,"6A")),0),0))&amp;" "&amp;VLOOKUP(INDEX(OFFSET('6A'!$A$6:$A$39,SMALL('6A'!AQ$6:AQ$39,COUNTIF(AR$6:AR8,"6A")),0),MATCH(1,OFFSET('6A'!T$6:T$39,SMALL('6A'!AQ$6:AQ$39,COUNTIF(AR$6:AR8,"6A")),0),0)),'6A'!$A$6:$B$39,2,0)&amp;" - "&amp;'6A'!$A$1,
IF(AR8="6B",INDEX(OFFSET('6B'!$A$6:$A$39,SMALL('6B'!AQ$6:AQ$39,COUNTIF(AR$6:AR8,"6B")),0),MATCH(1,OFFSET('6B'!T$6:T$39,SMALL('6B'!AQ$6:AQ$39,COUNTIF(AR$6:AR8,"6B")),0),0))&amp;" "&amp;VLOOKUP(INDEX(OFFSET('6B'!$A$6:$A$39,SMALL('6B'!AQ$6:AQ$39,COUNTIF(AR$6:AR8,"6B")),0),MATCH(1,OFFSET('6B'!T$6:T$39,SMALL('6B'!AQ$6:AQ$39,COUNTIF(AR$6:AR8,"6B")),0),0)),'6B'!$A$6:$B$39,2,0)&amp;" - "&amp;'6B'!$A$1,
IF(AR8="6C",INDEX(OFFSET('6C'!$A$6:$A$41,SMALL('6C'!AQ$6:AQ$41,COUNTIF(AR$6:AR8,"6C")),0),MATCH(1,OFFSET('6C'!T$6:T$41,SMALL('6C'!AQ$6:AQ$41,COUNTIF(AR$6:AR8,"6C")),0),0))&amp;" "&amp;VLOOKUP(INDEX(OFFSET('6C'!$A$6:$A$41,SMALL('6C'!AQ$6:AQ$41,COUNTIF(AR$6:AR8,"6C")),0),MATCH(1,OFFSET('6C'!T$6:T$41,SMALL('6C'!AQ$6:AQ$41,COUNTIF(AR$6:AR8,"6C")),0),0)),'6C'!$A$6:$B$41,2,0)&amp;" - "&amp;'6C'!$A$1,
IF(AR8="6D",INDEX(OFFSET('6D'!$A$6:$A$42,SMALL('6D'!AQ$6:AQ$42,COUNTIF(AR$6:AR8,"6D")),0),MATCH(1,OFFSET('6D'!T$6:T$42,SMALL('6D'!AQ$6:AQ$42,COUNTIF(AR$6:AR8,"6D")),0),0))&amp;" "&amp;VLOOKUP(INDEX(OFFSET('6D'!$A$6:$A$42,SMALL('6D'!AQ$6:AQ$42,COUNTIF(AR$6:AR8,"6D")),0),MATCH(1,OFFSET('6D'!T$6:T$42,SMALL('6D'!AQ$6:AQ$42,COUNTIF(AR$6:AR8,"6D")),0),0)),'6D'!$A$6:$B$42,2,0)&amp;" - "&amp;'6D'!$A$1,
IF(AR8="6E",INDEX(OFFSET('6E'!$A$6:$A$40,SMALL('6E'!AQ$6:AQ$40,COUNTIF(AR$6:AR8,"6E")),0),MATCH(1,OFFSET('6E'!T$6:T$40,SMALL('6E'!AQ$6:AQ$40,COUNTIF(AR$6:AR8,"6E")),0),0))&amp;" "&amp;VLOOKUP(INDEX(OFFSET('6E'!$A$6:$A$40,SMALL('6E'!AQ$6:AQ$40,COUNTIF(AR$6:AR8,"6E")),0),MATCH(1,OFFSET('6E'!T$6:T$40,SMALL('6E'!AQ$6:AQ$40,COUNTIF(AR$6:AR8,"6E")),0),0)),'6E'!$A$6:$B$40,2,0)&amp;" - "&amp;'6E'!$A$1,
IF(AR8="5A",INDEX(OFFSET('5A'!$A$6:$A$41,SMALL('5A'!AQ$6:AQ$41,COUNTIF(AR$6:AR8,"5A")),0),MATCH(1,OFFSET('5A'!T$6:T$41,SMALL('5A'!AQ$6:AQ$41,COUNTIF(AR$6:AR8,"5A")),0),0))&amp;" "&amp;VLOOKUP(INDEX(OFFSET('5A'!$A$6:$A$41,SMALL('5A'!AQ$6:AQ$41,COUNTIF(AR$6:AR8,"5A")),0),MATCH(1,OFFSET('5A'!T$6:T$41,SMALL('5A'!AQ$6:AQ$41,COUNTIF(AR$6:AR8,"5A")),0),0)),'5A'!$A$6:$B$41,2,0)&amp;" - "&amp;'5A'!$A$1,
IF(AR8="5B",INDEX(OFFSET('5B'!$A$6:$A$39,SMALL('5B'!AQ$6:AQ$39,COUNTIF(AR$6:AR8,"5B")),0),MATCH(1,OFFSET('5B'!T$6:T$39,SMALL('5B'!AQ$6:AQ$39,COUNTIF(AR$6:AR8,"5B")),0),0))&amp;" "&amp;VLOOKUP(INDEX(OFFSET('5B'!$A$6:$A$39,SMALL('5B'!AQ$6:AQ$39,COUNTIF(AR$6:AR8,"5B")),0),MATCH(1,OFFSET('5B'!T$6:T$39,SMALL('5B'!AQ$6:AQ$39,COUNTIF(AR$6:AR8,"5B")),0),0)),'5B'!$A$6:$B$39,2,0)&amp;" - "&amp;'5B'!$A$1,
IF(AR8="5C",INDEX(OFFSET('5C'!$A$6:$A$39,SMALL('5C'!AQ$6:AQ$39,COUNTIF(AR$6:AR8,"5C")),0),MATCH(1,OFFSET('5C'!T$6:T$39,SMALL('5C'!AQ$6:AQ$39,COUNTIF(AR$6:AR8,"5C")),0),0))&amp;" "&amp;VLOOKUP(INDEX(OFFSET('5C'!$A$6:$A$39,SMALL('5C'!AQ$6:AQ$39,COUNTIF(AR$6:AR8,"5C")),0),MATCH(1,OFFSET('5C'!T$6:T$39,SMALL('5C'!AQ$6:AQ$39,COUNTIF(AR$6:AR8,"5C")),0),0)),'5C'!$A$6:$B$39,2,0)&amp;" - "&amp;'5C'!$A$1,
IF(AR8="5D",INDEX(OFFSET('5D'!$A$6:$A$41,SMALL('5D'!AQ$6:AQ$41,COUNTIF(AR$6:AR8,"5D")),0),MATCH(1,OFFSET('5D'!T$6:T$41,SMALL('5D'!AQ$6:AQ$41,COUNTIF(AR$6:AR8,"5D")),0),0))&amp;" "&amp;VLOOKUP(INDEX(OFFSET('5D'!$A$6:$A$41,SMALL('5D'!AQ$6:AQ$41,COUNTIF(AR$6:AR8,"5D")),0),MATCH(1,OFFSET('5D'!T$6:T$41,SMALL('5D'!AQ$6:AQ$41,COUNTIF(AR$6:AR8,"5D")),0),0)),'5D'!$A$6:$B$41,2,0)&amp;" - "&amp;'5D'!$A$1,
IF(AR8="5E",INDEX(OFFSET('5E'!$A$6:$A$40,SMALL('5E'!AQ$6:AQ$40,COUNTIF(AR$6:AR8,"5E")),0),MATCH(1,OFFSET('5E'!T$6:T$40,SMALL('5E'!AQ$6:AQ$40,COUNTIF(AR$6:AR8,"5E")),0),0))&amp;" "&amp;VLOOKUP(INDEX(OFFSET('5E'!$A$6:$A$40,SMALL('5E'!AQ$6:AQ$40,COUNTIF(AR$6:AR8,"5E")),0),MATCH(1,OFFSET('5E'!T$6:T$40,SMALL('5E'!AQ$6:AQ$40,COUNTIF(AR$6:AR8,"5E")),0),0)),'5E'!$A$6:$B$40,2,0)&amp;" - "&amp;'5E'!$A$1,
IF(AR8="5F",INDEX(OFFSET('5F'!$A$6:$A$40,SMALL('5F'!AQ$6:AQ$40,COUNTIF(AR$6:AR8,"5F")),0),MATCH(1,OFFSET('5F'!T$6:T$40,SMALL('5F'!AQ$6:AQ$40,COUNTIF(AR$6:AR8,"5F")),0),0))&amp;" "&amp;VLOOKUP(INDEX(OFFSET('5F'!$A$6:$A$40,SMALL('5F'!AQ$6:AQ$40,COUNTIF(AR$6:AR8,"5F")),0),MATCH(1,OFFSET('5F'!T$6:T$40,SMALL('5F'!AQ$6:AQ$40,COUNTIF(AR$6:AR8,"5F")),0),0)),'5F'!$A$6:$B$40,2,0)&amp;" - "&amp;'5F'!$A$1,
IF(AR8="4A",INDEX(OFFSET('4A'!$A$6:$A$38,SMALL('4A'!AQ$6:AQ$38,COUNTIF(AR$6:AR8,"4A")),0),MATCH(1,OFFSET('4A'!T$6:T$38,SMALL('4A'!AQ$6:AQ$38,COUNTIF(AR$6:AR8,"4A")),0),0))&amp;" "&amp;VLOOKUP(INDEX(OFFSET('4A'!$A$6:$A$38,SMALL('4A'!AQ$6:AQ$38,COUNTIF(AR$6:AR8,"4A")),0),MATCH(1,OFFSET('4A'!T$6:T$38,SMALL('4A'!AQ$6:AQ$38,COUNTIF(AR$6:AR8,"4A")),0),0)),'4A'!$A$6:$B$38,2,0)&amp;" - "&amp;'4A'!$A$1,
IF(AR8="4B",INDEX(OFFSET('4B'!$A$6:$A$37,SMALL('4B'!AQ$6:AQ$37,COUNTIF(AR$6:AR8,"4B")),0),MATCH(1,OFFSET('4B'!T$6:T$37,SMALL('4B'!AQ$6:AQ$37,COUNTIF(AR$6:AR8,"4B")),0),0))&amp;" "&amp;VLOOKUP(INDEX(OFFSET('4B'!$A$6:$A$37,SMALL('4B'!AQ$6:AQ$37,COUNTIF(AR$6:AR8,"4B")),0),MATCH(1,OFFSET('4B'!T$6:T$37,SMALL('4B'!AQ$6:AQ$37,COUNTIF(AR$6:AR8,"4B")),0),0)),'4B'!$A$6:$B$37,2,0)&amp;" - "&amp;'4B'!$A$1,
IF(AR8="4C",INDEX(OFFSET('4C'!$A$6:$A$38,SMALL('4C'!AQ$6:AQ$38,COUNTIF(AR$6:AR8,"4C")),0),MATCH(1,OFFSET('4C'!T$6:T$38,SMALL('4C'!AQ$6:AQ$38,COUNTIF(AR$6:AR8,"4C")),0),0))&amp;" "&amp;VLOOKUP(INDEX(OFFSET('4C'!$A$6:$A$38,SMALL('4C'!AQ$6:AQ$38,COUNTIF(AR$6:AR8,"4C")),0),MATCH(1,OFFSET('4C'!T$6:T$38,SMALL('4C'!AQ$6:AQ$38,COUNTIF(AR$6:AR8,"4C")),0),0)),'4C'!$A$6:$B$38,2,0)&amp;" - "&amp;'4C'!$A$1,
IF(AR8="4D",INDEX(OFFSET('4D'!$A$6:$A$37,SMALL('4D'!AQ$6:AQ$37,COUNTIF(AR$6:AR8,"4D")),0),MATCH(1,OFFSET('4D'!T$6:T$37,SMALL('4D'!AQ$6:AQ$37,COUNTIF(AR$6:AR8,"4D")),0),0))&amp;" "&amp;VLOOKUP(INDEX(OFFSET('4D'!$A$6:$A$37,SMALL('4D'!AQ$6:AQ$37,COUNTIF(AR$6:AR8,"4D")),0),MATCH(1,OFFSET('4D'!T$6:T$37,SMALL('4D'!AQ$6:AQ$37,COUNTIF(AR$6:AR8,"4D")),0),0)),'4D'!$A$6:$B$37,2,0)&amp;" - "&amp;'4D'!$A$1,
IF(AR8="4E",INDEX(OFFSET('4E'!$A$6:$A$37,SMALL('4E'!AQ$6:AQ$37,COUNTIF(AR$6:AR8,"4E")),0),MATCH(1,OFFSET('4E'!T$6:T$37,SMALL('4E'!AQ$6:AQ$37,COUNTIF(AR$6:AR8,"4E")),0),0))&amp;" "&amp;VLOOKUP(INDEX(OFFSET('4E'!$A$6:$A$37,SMALL('4E'!AQ$6:AQ$37,COUNTIF(AR$6:AR8,"4E")),0),MATCH(1,OFFSET('4E'!T$6:T$37,SMALL('4E'!AQ$6:AQ$37,COUNTIF(AR$6:AR8,"4E")),0),0)),'4E'!$A$6:$B$37,2,0)&amp;" - "&amp;'4E'!$A$1,
IF(AR8="CM2",INDEX(OFFSET('CM2'!$A$6:$A$36,SMALL('CM2'!AQ$6:AQ$36,COUNTIF(AR$6:AR8,"CM2")),0),MATCH(1,OFFSET('CM2'!T$6:T$36,SMALL('CM2'!AQ$6:AQ$36,COUNTIF(AR$6:AR8,"CM2")),0),0))&amp;" "&amp;VLOOKUP(INDEX(OFFSET('CM2'!$A$6:$A$36,SMALL('CM2'!AQ$6:AQ$36,COUNTIF(AR$6:AR8,"CM2")),0),MATCH(1,OFFSET('CM2'!T$6:T$36,SMALL('CM2'!AQ$6:AQ$36,COUNTIF(AR$6:AR8,"CM2")),0),0)),'CM2'!$A$6:$B$36,2,0)&amp;" - "&amp;'CM2'!$A$1,BL8)))))))))))))))))),"")</f>
        <v/>
      </c>
      <c r="S8" s="42" t="str">
        <f ca="1">IFERROR(IF(AS8="","",IF(AS8="6A",INDEX(OFFSET('6A'!$A$6:$A$39,SMALL('6A'!AR$6:AR$39,COUNTIF(AS$6:AS8,"6A")),0),MATCH(1,OFFSET('6A'!U$6:U$39,SMALL('6A'!AR$6:AR$39,COUNTIF(AS$6:AS8,"6A")),0),0))&amp;" "&amp;VLOOKUP(INDEX(OFFSET('6A'!$A$6:$A$39,SMALL('6A'!AR$6:AR$39,COUNTIF(AS$6:AS8,"6A")),0),MATCH(1,OFFSET('6A'!U$6:U$39,SMALL('6A'!AR$6:AR$39,COUNTIF(AS$6:AS8,"6A")),0),0)),'6A'!$A$6:$B$39,2,0)&amp;" - "&amp;'6A'!$A$1,
IF(AS8="6B",INDEX(OFFSET('6B'!$A$6:$A$39,SMALL('6B'!AR$6:AR$39,COUNTIF(AS$6:AS8,"6B")),0),MATCH(1,OFFSET('6B'!U$6:U$39,SMALL('6B'!AR$6:AR$39,COUNTIF(AS$6:AS8,"6B")),0),0))&amp;" "&amp;VLOOKUP(INDEX(OFFSET('6B'!$A$6:$A$39,SMALL('6B'!AR$6:AR$39,COUNTIF(AS$6:AS8,"6B")),0),MATCH(1,OFFSET('6B'!U$6:U$39,SMALL('6B'!AR$6:AR$39,COUNTIF(AS$6:AS8,"6B")),0),0)),'6B'!$A$6:$B$39,2,0)&amp;" - "&amp;'6B'!$A$1,
IF(AS8="6C",INDEX(OFFSET('6C'!$A$6:$A$41,SMALL('6C'!AR$6:AR$41,COUNTIF(AS$6:AS8,"6C")),0),MATCH(1,OFFSET('6C'!U$6:U$41,SMALL('6C'!AR$6:AR$41,COUNTIF(AS$6:AS8,"6C")),0),0))&amp;" "&amp;VLOOKUP(INDEX(OFFSET('6C'!$A$6:$A$41,SMALL('6C'!AR$6:AR$41,COUNTIF(AS$6:AS8,"6C")),0),MATCH(1,OFFSET('6C'!U$6:U$41,SMALL('6C'!AR$6:AR$41,COUNTIF(AS$6:AS8,"6C")),0),0)),'6C'!$A$6:$B$41,2,0)&amp;" - "&amp;'6C'!$A$1,
IF(AS8="6D",INDEX(OFFSET('6D'!$A$6:$A$42,SMALL('6D'!AR$6:AR$42,COUNTIF(AS$6:AS8,"6D")),0),MATCH(1,OFFSET('6D'!U$6:U$42,SMALL('6D'!AR$6:AR$42,COUNTIF(AS$6:AS8,"6D")),0),0))&amp;" "&amp;VLOOKUP(INDEX(OFFSET('6D'!$A$6:$A$42,SMALL('6D'!AR$6:AR$42,COUNTIF(AS$6:AS8,"6D")),0),MATCH(1,OFFSET('6D'!U$6:U$42,SMALL('6D'!AR$6:AR$42,COUNTIF(AS$6:AS8,"6D")),0),0)),'6D'!$A$6:$B$42,2,0)&amp;" - "&amp;'6D'!$A$1,
IF(AS8="6E",INDEX(OFFSET('6E'!$A$6:$A$40,SMALL('6E'!AR$6:AR$40,COUNTIF(AS$6:AS8,"6E")),0),MATCH(1,OFFSET('6E'!U$6:U$40,SMALL('6E'!AR$6:AR$40,COUNTIF(AS$6:AS8,"6E")),0),0))&amp;" "&amp;VLOOKUP(INDEX(OFFSET('6E'!$A$6:$A$40,SMALL('6E'!AR$6:AR$40,COUNTIF(AS$6:AS8,"6E")),0),MATCH(1,OFFSET('6E'!U$6:U$40,SMALL('6E'!AR$6:AR$40,COUNTIF(AS$6:AS8,"6E")),0),0)),'6E'!$A$6:$B$40,2,0)&amp;" - "&amp;'6E'!$A$1,
IF(AS8="5A",INDEX(OFFSET('5A'!$A$6:$A$41,SMALL('5A'!AR$6:AR$41,COUNTIF(AS$6:AS8,"5A")),0),MATCH(1,OFFSET('5A'!U$6:U$41,SMALL('5A'!AR$6:AR$41,COUNTIF(AS$6:AS8,"5A")),0),0))&amp;" "&amp;VLOOKUP(INDEX(OFFSET('5A'!$A$6:$A$41,SMALL('5A'!AR$6:AR$41,COUNTIF(AS$6:AS8,"5A")),0),MATCH(1,OFFSET('5A'!U$6:U$41,SMALL('5A'!AR$6:AR$41,COUNTIF(AS$6:AS8,"5A")),0),0)),'5A'!$A$6:$B$41,2,0)&amp;" - "&amp;'5A'!$A$1,
IF(AS8="5B",INDEX(OFFSET('5B'!$A$6:$A$39,SMALL('5B'!AR$6:AR$39,COUNTIF(AS$6:AS8,"5B")),0),MATCH(1,OFFSET('5B'!U$6:U$39,SMALL('5B'!AR$6:AR$39,COUNTIF(AS$6:AS8,"5B")),0),0))&amp;" "&amp;VLOOKUP(INDEX(OFFSET('5B'!$A$6:$A$39,SMALL('5B'!AR$6:AR$39,COUNTIF(AS$6:AS8,"5B")),0),MATCH(1,OFFSET('5B'!U$6:U$39,SMALL('5B'!AR$6:AR$39,COUNTIF(AS$6:AS8,"5B")),0),0)),'5B'!$A$6:$B$39,2,0)&amp;" - "&amp;'5B'!$A$1,
IF(AS8="5C",INDEX(OFFSET('5C'!$A$6:$A$39,SMALL('5C'!AR$6:AR$39,COUNTIF(AS$6:AS8,"5C")),0),MATCH(1,OFFSET('5C'!U$6:U$39,SMALL('5C'!AR$6:AR$39,COUNTIF(AS$6:AS8,"5C")),0),0))&amp;" "&amp;VLOOKUP(INDEX(OFFSET('5C'!$A$6:$A$39,SMALL('5C'!AR$6:AR$39,COUNTIF(AS$6:AS8,"5C")),0),MATCH(1,OFFSET('5C'!U$6:U$39,SMALL('5C'!AR$6:AR$39,COUNTIF(AS$6:AS8,"5C")),0),0)),'5C'!$A$6:$B$39,2,0)&amp;" - "&amp;'5C'!$A$1,
IF(AS8="5D",INDEX(OFFSET('5D'!$A$6:$A$41,SMALL('5D'!AR$6:AR$41,COUNTIF(AS$6:AS8,"5D")),0),MATCH(1,OFFSET('5D'!U$6:U$41,SMALL('5D'!AR$6:AR$41,COUNTIF(AS$6:AS8,"5D")),0),0))&amp;" "&amp;VLOOKUP(INDEX(OFFSET('5D'!$A$6:$A$41,SMALL('5D'!AR$6:AR$41,COUNTIF(AS$6:AS8,"5D")),0),MATCH(1,OFFSET('5D'!U$6:U$41,SMALL('5D'!AR$6:AR$41,COUNTIF(AS$6:AS8,"5D")),0),0)),'5D'!$A$6:$B$41,2,0)&amp;" - "&amp;'5D'!$A$1,
IF(AS8="5E",INDEX(OFFSET('5E'!$A$6:$A$40,SMALL('5E'!AR$6:AR$40,COUNTIF(AS$6:AS8,"5E")),0),MATCH(1,OFFSET('5E'!U$6:U$40,SMALL('5E'!AR$6:AR$40,COUNTIF(AS$6:AS8,"5E")),0),0))&amp;" "&amp;VLOOKUP(INDEX(OFFSET('5E'!$A$6:$A$40,SMALL('5E'!AR$6:AR$40,COUNTIF(AS$6:AS8,"5E")),0),MATCH(1,OFFSET('5E'!U$6:U$40,SMALL('5E'!AR$6:AR$40,COUNTIF(AS$6:AS8,"5E")),0),0)),'5E'!$A$6:$B$40,2,0)&amp;" - "&amp;'5E'!$A$1,
IF(AS8="5F",INDEX(OFFSET('5F'!$A$6:$A$40,SMALL('5F'!AR$6:AR$40,COUNTIF(AS$6:AS8,"5F")),0),MATCH(1,OFFSET('5F'!U$6:U$40,SMALL('5F'!AR$6:AR$40,COUNTIF(AS$6:AS8,"5F")),0),0))&amp;" "&amp;VLOOKUP(INDEX(OFFSET('5F'!$A$6:$A$40,SMALL('5F'!AR$6:AR$40,COUNTIF(AS$6:AS8,"5F")),0),MATCH(1,OFFSET('5F'!U$6:U$40,SMALL('5F'!AR$6:AR$40,COUNTIF(AS$6:AS8,"5F")),0),0)),'5F'!$A$6:$B$40,2,0)&amp;" - "&amp;'5F'!$A$1,
IF(AS8="4A",INDEX(OFFSET('4A'!$A$6:$A$38,SMALL('4A'!AR$6:AR$38,COUNTIF(AS$6:AS8,"4A")),0),MATCH(1,OFFSET('4A'!U$6:U$38,SMALL('4A'!AR$6:AR$38,COUNTIF(AS$6:AS8,"4A")),0),0))&amp;" "&amp;VLOOKUP(INDEX(OFFSET('4A'!$A$6:$A$38,SMALL('4A'!AR$6:AR$38,COUNTIF(AS$6:AS8,"4A")),0),MATCH(1,OFFSET('4A'!U$6:U$38,SMALL('4A'!AR$6:AR$38,COUNTIF(AS$6:AS8,"4A")),0),0)),'4A'!$A$6:$B$38,2,0)&amp;" - "&amp;'4A'!$A$1,
IF(AS8="4B",INDEX(OFFSET('4B'!$A$6:$A$37,SMALL('4B'!AR$6:AR$37,COUNTIF(AS$6:AS8,"4B")),0),MATCH(1,OFFSET('4B'!U$6:U$37,SMALL('4B'!AR$6:AR$37,COUNTIF(AS$6:AS8,"4B")),0),0))&amp;" "&amp;VLOOKUP(INDEX(OFFSET('4B'!$A$6:$A$37,SMALL('4B'!AR$6:AR$37,COUNTIF(AS$6:AS8,"4B")),0),MATCH(1,OFFSET('4B'!U$6:U$37,SMALL('4B'!AR$6:AR$37,COUNTIF(AS$6:AS8,"4B")),0),0)),'4B'!$A$6:$B$37,2,0)&amp;" - "&amp;'4B'!$A$1,
IF(AS8="4C",INDEX(OFFSET('4C'!$A$6:$A$38,SMALL('4C'!AR$6:AR$38,COUNTIF(AS$6:AS8,"4C")),0),MATCH(1,OFFSET('4C'!U$6:U$38,SMALL('4C'!AR$6:AR$38,COUNTIF(AS$6:AS8,"4C")),0),0))&amp;" "&amp;VLOOKUP(INDEX(OFFSET('4C'!$A$6:$A$38,SMALL('4C'!AR$6:AR$38,COUNTIF(AS$6:AS8,"4C")),0),MATCH(1,OFFSET('4C'!U$6:U$38,SMALL('4C'!AR$6:AR$38,COUNTIF(AS$6:AS8,"4C")),0),0)),'4C'!$A$6:$B$38,2,0)&amp;" - "&amp;'4C'!$A$1,
IF(AS8="4D",INDEX(OFFSET('4D'!$A$6:$A$37,SMALL('4D'!AR$6:AR$37,COUNTIF(AS$6:AS8,"4D")),0),MATCH(1,OFFSET('4D'!U$6:U$37,SMALL('4D'!AR$6:AR$37,COUNTIF(AS$6:AS8,"4D")),0),0))&amp;" "&amp;VLOOKUP(INDEX(OFFSET('4D'!$A$6:$A$37,SMALL('4D'!AR$6:AR$37,COUNTIF(AS$6:AS8,"4D")),0),MATCH(1,OFFSET('4D'!U$6:U$37,SMALL('4D'!AR$6:AR$37,COUNTIF(AS$6:AS8,"4D")),0),0)),'4D'!$A$6:$B$37,2,0)&amp;" - "&amp;'4D'!$A$1,
IF(AS8="4E",INDEX(OFFSET('4E'!$A$6:$A$37,SMALL('4E'!AR$6:AR$37,COUNTIF(AS$6:AS8,"4E")),0),MATCH(1,OFFSET('4E'!U$6:U$37,SMALL('4E'!AR$6:AR$37,COUNTIF(AS$6:AS8,"4E")),0),0))&amp;" "&amp;VLOOKUP(INDEX(OFFSET('4E'!$A$6:$A$37,SMALL('4E'!AR$6:AR$37,COUNTIF(AS$6:AS8,"4E")),0),MATCH(1,OFFSET('4E'!U$6:U$37,SMALL('4E'!AR$6:AR$37,COUNTIF(AS$6:AS8,"4E")),0),0)),'4E'!$A$6:$B$37,2,0)&amp;" - "&amp;'4E'!$A$1,
IF(AS8="CM2",INDEX(OFFSET('CM2'!$A$6:$A$36,SMALL('CM2'!AR$6:AR$36,COUNTIF(AS$6:AS8,"CM2")),0),MATCH(1,OFFSET('CM2'!U$6:U$36,SMALL('CM2'!AR$6:AR$36,COUNTIF(AS$6:AS8,"CM2")),0),0))&amp;" "&amp;VLOOKUP(INDEX(OFFSET('CM2'!$A$6:$A$36,SMALL('CM2'!AR$6:AR$36,COUNTIF(AS$6:AS8,"CM2")),0),MATCH(1,OFFSET('CM2'!U$6:U$36,SMALL('CM2'!AR$6:AR$36,COUNTIF(AS$6:AS8,"CM2")),0),0)),'CM2'!$A$6:$B$36,2,0)&amp;" - "&amp;'CM2'!$A$1,BM8)))))))))))))))))),"")</f>
        <v/>
      </c>
      <c r="AA8" s="34" t="str">
        <f>IF(COUNTIF(AA$6:AA7,"6A")&lt;COUNTIF('6A'!C$6:C$33,1),"6A",
IF(COUNTIF(AA$6:AA7,"6B")&lt;COUNTIF('6B'!C$6:C$36,1),"6B",
IF(COUNTIF(AA$6:AA7,"6C")&lt;COUNTIF('6C'!C$6:C$38,1),"6C",
IF(COUNTIF(AA$6:AA7,"6D")&lt;COUNTIF('6D'!C$6:C$39,1),"6D",
IF(COUNTIF(AA$6:AA7,"6E")&lt;COUNTIF('6E'!C$6:C$37,1),"6E",
IF(COUNTIF(AA$6:AA7,"5A")&lt;COUNTIF('5A'!C$6:C$38,1),"5A",
IF(COUNTIF(AA$6:AA7,"5B")&lt;COUNTIF('5B'!C$6:C$33,1),"5B",
IF(COUNTIF(AA$6:AA7,"5C")&lt;COUNTIF('5C'!C$6:C$36,1),"5C",
IF(COUNTIF(AA$6:AA7,"5D")&lt;COUNTIF('5D'!C$6:C$38,1),"5D",
IF(COUNTIF(AA$6:AA7,"5E")&lt;COUNTIF('5E'!C$6:C$37,1),"5E",
IF(COUNTIF(AA$6:AA7,"5F")&lt;COUNTIF('5F'!C$6:C$37,1),"5F",
IF(COUNTIF(AA$6:AA7,"4A")&lt;COUNTIF('4A'!C$6:C$33,1),"4A",
IF(COUNTIF(AA$6:AA7,"4B")&lt;COUNTIF('4B'!C$6:C$33,1),"4B",
IF(COUNTIF(AA$6:AA7,"4C")&lt;COUNTIF('4C'!C$6:C$33,1),"4C",
IF(COUNTIF(AA$6:AA7,"4D")&lt;COUNTIF('4D'!C$6:C$33,1),"4D",
IF(COUNTIF(AA$6:AA7,"4E")&lt;COUNTIF('4E'!C$6:C$33,1),"4E",
IF(COUNTIF(AA$6:AA7,"3A")&lt;COUNTIF('3A'!C$6:C$33,1),"3A",
IF(COUNTIF(AA$6:AA7,"3B")&lt;COUNTIF('3B'!C$6:C$33,1),"3B",
IF(COUNTIF(AA$6:AA7,"3C")&lt;COUNTIF('3C'!C$6:C$38,1),"3C",
IF(COUNTIF(AA$6:AA7,"3D")&lt;COUNTIF('3D'!C$6:C$36,1),"3D",
IF(COUNTIF(AA$6:AA7,"3E")&lt;COUNTIF('3E'!C$6:C$33,1),"3E",
IF(COUNTIF(AA$6:AA7,"CM2")&lt;COUNTIF('CM2'!C$6:C$33,1),"CM2",
""))))))))))))))))))))))</f>
        <v>6A</v>
      </c>
      <c r="AB8" s="45" t="str">
        <f>IF(COUNTIF(AB$6:AB7,"6A")&lt;COUNTIF('6A'!D$6:D$33,1),"6A",
IF(COUNTIF(AB$6:AB7,"6B")&lt;COUNTIF('6B'!D$6:D$36,1),"6B",
IF(COUNTIF(AB$6:AB7,"6C")&lt;COUNTIF('6C'!D$6:D$38,1),"6C",
IF(COUNTIF(AB$6:AB7,"6D")&lt;COUNTIF('6D'!D$6:D$39,1),"6D",
IF(COUNTIF(AB$6:AB7,"6E")&lt;COUNTIF('6E'!D$6:D$37,1),"6E",
IF(COUNTIF(AB$6:AB7,"5A")&lt;COUNTIF('5A'!D$6:D$38,1),"5A",
IF(COUNTIF(AB$6:AB7,"5B")&lt;COUNTIF('5B'!D$6:D$33,1),"5B",
IF(COUNTIF(AB$6:AB7,"5C")&lt;COUNTIF('5C'!D$6:D$36,1),"5C",
IF(COUNTIF(AB$6:AB7,"5D")&lt;COUNTIF('5D'!D$6:D$38,1),"5D",
IF(COUNTIF(AB$6:AB7,"5E")&lt;COUNTIF('5E'!D$6:D$37,1),"5E",
IF(COUNTIF(AB$6:AB7,"5F")&lt;COUNTIF('5F'!D$6:D$37,1),"5F",
IF(COUNTIF(AB$6:AB7,"4A")&lt;COUNTIF('4A'!D$6:D$33,1),"4A",
IF(COUNTIF(AB$6:AB7,"4B")&lt;COUNTIF('4B'!D$6:D$33,1),"4B",
IF(COUNTIF(AB$6:AB7,"4C")&lt;COUNTIF('4C'!D$6:D$33,1),"4C",
IF(COUNTIF(AB$6:AB7,"4D")&lt;COUNTIF('4D'!D$6:D$33,1),"4D",
IF(COUNTIF(AB$6:AB7,"4E")&lt;COUNTIF('4E'!D$6:D$33,1),"4E",
IF(COUNTIF(AB$6:AB7,"3A")&lt;COUNTIF('3A'!D$6:D$33,1),"3A",
IF(COUNTIF(AB$6:AB7,"3B")&lt;COUNTIF('3B'!D$6:D$33,1),"3B",
IF(COUNTIF(AB$6:AB7,"3C")&lt;COUNTIF('3C'!D$6:D$38,1),"3C",
IF(COUNTIF(AB$6:AB7,"3D")&lt;COUNTIF('3D'!D$6:D$36,1),"3D",
IF(COUNTIF(AB$6:AB7,"3E")&lt;COUNTIF('3E'!D$6:D$33,1),"3E",
IF(COUNTIF(AB$6:AB7,"CM2")&lt;COUNTIF('CM2'!D$6:D$33,1),"CM2",
""))))))))))))))))))))))</f>
        <v>6A</v>
      </c>
      <c r="AC8" s="36" t="str">
        <f>IF(COUNTIF(AC$6:AC7,"6A")&lt;COUNTIF('6A'!E$6:E$33,1),"6A",
IF(COUNTIF(AC$6:AC7,"6B")&lt;COUNTIF('6B'!E$6:E$36,1),"6B",
IF(COUNTIF(AC$6:AC7,"6C")&lt;COUNTIF('6C'!E$6:E$38,1),"6C",
IF(COUNTIF(AC$6:AC7,"6D")&lt;COUNTIF('6D'!E$6:E$39,1),"6D",
IF(COUNTIF(AC$6:AC7,"6E")&lt;COUNTIF('6E'!E$6:E$37,1),"6E",
IF(COUNTIF(AC$6:AC7,"5A")&lt;COUNTIF('5A'!E$6:E$38,1),"5A",
IF(COUNTIF(AC$6:AC7,"5B")&lt;COUNTIF('5B'!E$6:E$33,1),"5B",
IF(COUNTIF(AC$6:AC7,"5C")&lt;COUNTIF('5C'!E$6:E$36,1),"5C",
IF(COUNTIF(AC$6:AC7,"5D")&lt;COUNTIF('5D'!E$6:E$38,1),"5D",
IF(COUNTIF(AC$6:AC7,"5E")&lt;COUNTIF('5E'!E$6:E$37,1),"5E",
IF(COUNTIF(AC$6:AC7,"5F")&lt;COUNTIF('5F'!E$6:E$37,1),"5F",
IF(COUNTIF(AC$6:AC7,"4A")&lt;COUNTIF('4A'!E$6:E$33,1),"4A",
IF(COUNTIF(AC$6:AC7,"4B")&lt;COUNTIF('4B'!E$6:E$33,1),"4B",
IF(COUNTIF(AC$6:AC7,"4C")&lt;COUNTIF('4C'!E$6:E$33,1),"4C",
IF(COUNTIF(AC$6:AC7,"4D")&lt;COUNTIF('4D'!E$6:E$33,1),"4D",
IF(COUNTIF(AC$6:AC7,"4E")&lt;COUNTIF('4E'!E$6:E$33,1),"4E",
IF(COUNTIF(AC$6:AC7,"3A")&lt;COUNTIF('3A'!E$6:E$33,1),"3A",
IF(COUNTIF(AC$6:AC7,"3B")&lt;COUNTIF('3B'!E$6:E$33,1),"3B",
IF(COUNTIF(AC$6:AC7,"3C")&lt;COUNTIF('3C'!E$6:E$38,1),"3C",
IF(COUNTIF(AC$6:AC7,"3D")&lt;COUNTIF('3D'!E$6:E$36,1),"3D",
IF(COUNTIF(AC$6:AC7,"3E")&lt;COUNTIF('3E'!E$6:E$33,1),"3E",
IF(COUNTIF(AC$6:AC7,"CM2")&lt;COUNTIF('CM2'!E$6:E$33,1),"CM2",
""))))))))))))))))))))))</f>
        <v/>
      </c>
      <c r="AD8" s="39" t="str">
        <f>IF(COUNTIF(AD$6:AD7,"6A")&lt;COUNTIF('6A'!F$6:F$33,1),"6A",
IF(COUNTIF(AD$6:AD7,"6B")&lt;COUNTIF('6B'!F$6:F$36,1),"6B",
IF(COUNTIF(AD$6:AD7,"6C")&lt;COUNTIF('6C'!F$6:F$38,1),"6C",
IF(COUNTIF(AD$6:AD7,"6D")&lt;COUNTIF('6D'!F$6:F$39,1),"6D",
IF(COUNTIF(AD$6:AD7,"6E")&lt;COUNTIF('6E'!F$6:F$37,1),"6E",
IF(COUNTIF(AD$6:AD7,"5A")&lt;COUNTIF('5A'!F$6:F$38,1),"5A",
IF(COUNTIF(AD$6:AD7,"5B")&lt;COUNTIF('5B'!F$6:F$33,1),"5B",
IF(COUNTIF(AD$6:AD7,"5C")&lt;COUNTIF('5C'!F$6:F$36,1),"5C",
IF(COUNTIF(AD$6:AD7,"5D")&lt;COUNTIF('5D'!F$6:F$38,1),"5D",
IF(COUNTIF(AD$6:AD7,"5E")&lt;COUNTIF('5E'!F$6:F$37,1),"5E",
IF(COUNTIF(AD$6:AD7,"5F")&lt;COUNTIF('5F'!F$6:F$37,1),"5F",
IF(COUNTIF(AD$6:AD7,"4A")&lt;COUNTIF('4A'!F$6:F$33,1),"4A",
IF(COUNTIF(AD$6:AD7,"4B")&lt;COUNTIF('4B'!F$6:F$33,1),"4B",
IF(COUNTIF(AD$6:AD7,"4C")&lt;COUNTIF('4C'!F$6:F$33,1),"4C",
IF(COUNTIF(AD$6:AD7,"4D")&lt;COUNTIF('4D'!F$6:F$33,1),"4D",
IF(COUNTIF(AD$6:AD7,"4E")&lt;COUNTIF('4E'!F$6:F$33,1),"4E",
IF(COUNTIF(AD$6:AD7,"3A")&lt;COUNTIF('3A'!F$6:F$33,1),"3A",
IF(COUNTIF(AD$6:AD7,"3B")&lt;COUNTIF('3B'!F$6:F$33,1),"3B",
IF(COUNTIF(AD$6:AD7,"3C")&lt;COUNTIF('3C'!F$6:F$38,1),"3C",
IF(COUNTIF(AD$6:AD7,"3D")&lt;COUNTIF('3D'!F$6:F$36,1),"3D",
IF(COUNTIF(AD$6:AD7,"3E")&lt;COUNTIF('3E'!F$6:F$33,1),"3E",
IF(COUNTIF(AD$6:AD7,"CM2")&lt;COUNTIF('CM2'!F$6:F$33,1),"CM2",
""))))))))))))))))))))))</f>
        <v/>
      </c>
      <c r="AE8" s="42" t="str">
        <f>IF(COUNTIF(AE$6:AE7,"6A")&lt;COUNTIF('6A'!G$6:G$33,1),"6A",
IF(COUNTIF(AE$6:AE7,"6B")&lt;COUNTIF('6B'!G$6:G$36,1),"6B",
IF(COUNTIF(AE$6:AE7,"6C")&lt;COUNTIF('6C'!G$6:G$38,1),"6C",
IF(COUNTIF(AE$6:AE7,"6D")&lt;COUNTIF('6D'!G$6:G$39,1),"6D",
IF(COUNTIF(AE$6:AE7,"6E")&lt;COUNTIF('6E'!G$6:G$37,1),"6E",
IF(COUNTIF(AE$6:AE7,"5A")&lt;COUNTIF('5A'!G$6:G$38,1),"5A",
IF(COUNTIF(AE$6:AE7,"5B")&lt;COUNTIF('5B'!G$6:G$33,1),"5B",
IF(COUNTIF(AE$6:AE7,"5C")&lt;COUNTIF('5C'!G$6:G$36,1),"5C",
IF(COUNTIF(AE$6:AE7,"5D")&lt;COUNTIF('5D'!G$6:G$38,1),"5D",
IF(COUNTIF(AE$6:AE7,"5E")&lt;COUNTIF('5E'!G$6:G$37,1),"5E",
IF(COUNTIF(AE$6:AE7,"5F")&lt;COUNTIF('5F'!G$6:G$37,1),"5F",
IF(COUNTIF(AE$6:AE7,"4A")&lt;COUNTIF('4A'!G$6:G$33,1),"4A",
IF(COUNTIF(AE$6:AE7,"4B")&lt;COUNTIF('4B'!G$6:G$33,1),"4B",
IF(COUNTIF(AE$6:AE7,"4C")&lt;COUNTIF('4C'!G$6:G$33,1),"4C",
IF(COUNTIF(AE$6:AE7,"4D")&lt;COUNTIF('4D'!G$6:G$33,1),"4D",
IF(COUNTIF(AE$6:AE7,"4E")&lt;COUNTIF('4E'!G$6:G$33,1),"4E",
IF(COUNTIF(AE$6:AE7,"3A")&lt;COUNTIF('3A'!G$6:G$33,1),"3A",
IF(COUNTIF(AE$6:AE7,"3B")&lt;COUNTIF('3B'!G$6:G$33,1),"3B",
IF(COUNTIF(AE$6:AE7,"3C")&lt;COUNTIF('3C'!G$6:G$38,1),"3C",
IF(COUNTIF(AE$6:AE7,"3D")&lt;COUNTIF('3D'!G$6:G$36,1),"3D",
IF(COUNTIF(AE$6:AE7,"3E")&lt;COUNTIF('3E'!G$6:G$33,1),"3E",
IF(COUNTIF(AE$6:AE7,"CM2")&lt;COUNTIF('CM2'!G$6:G$33,1),"CM2",
""))))))))))))))))))))))</f>
        <v/>
      </c>
      <c r="AF8" s="44" t="str">
        <f>IF(COUNTIF(AF$6:AF7,"6A")&lt;COUNTIF('6A'!H$6:H$33,1),"6A",
IF(COUNTIF(AF$6:AF7,"6B")&lt;COUNTIF('6B'!H$6:H$36,1),"6B",
IF(COUNTIF(AF$6:AF7,"6C")&lt;COUNTIF('6C'!H$6:H$38,1),"6C",
IF(COUNTIF(AF$6:AF7,"6D")&lt;COUNTIF('6D'!H$6:H$39,1),"6D",
IF(COUNTIF(AF$6:AF7,"6E")&lt;COUNTIF('6E'!H$6:H$37,1),"6E",
IF(COUNTIF(AF$6:AF7,"5A")&lt;COUNTIF('5A'!H$6:H$38,1),"5A",
IF(COUNTIF(AF$6:AF7,"5B")&lt;COUNTIF('5B'!H$6:H$33,1),"5B",
IF(COUNTIF(AF$6:AF7,"5C")&lt;COUNTIF('5C'!H$6:H$36,1),"5C",
IF(COUNTIF(AF$6:AF7,"5D")&lt;COUNTIF('5D'!H$6:H$38,1),"5D",
IF(COUNTIF(AF$6:AF7,"5E")&lt;COUNTIF('5E'!H$6:H$37,1),"5E",
IF(COUNTIF(AF$6:AF7,"5F")&lt;COUNTIF('5F'!H$6:H$37,1),"5F",
IF(COUNTIF(AF$6:AF7,"4A")&lt;COUNTIF('4A'!H$6:H$33,1),"4A",
IF(COUNTIF(AF$6:AF7,"4B")&lt;COUNTIF('4B'!H$6:H$33,1),"4B",
IF(COUNTIF(AF$6:AF7,"4C")&lt;COUNTIF('4C'!H$6:H$33,1),"4C",
IF(COUNTIF(AF$6:AF7,"4D")&lt;COUNTIF('4D'!H$6:H$33,1),"4D",
IF(COUNTIF(AF$6:AF7,"4E")&lt;COUNTIF('4E'!H$6:H$33,1),"4E",
IF(COUNTIF(AF$6:AF7,"3A")&lt;COUNTIF('3A'!H$6:H$33,1),"3A",
IF(COUNTIF(AF$6:AF7,"3B")&lt;COUNTIF('3B'!H$6:H$33,1),"3B",
IF(COUNTIF(AF$6:AF7,"3C")&lt;COUNTIF('3C'!H$6:H$38,1),"3C",
IF(COUNTIF(AF$6:AF7,"3D")&lt;COUNTIF('3D'!H$6:H$36,1),"3D",
IF(COUNTIF(AF$6:AF7,"3E")&lt;COUNTIF('3E'!H$6:H$33,1),"3E",
IF(COUNTIF(AF$6:AF7,"CM2")&lt;COUNTIF('CM2'!H$6:H$33,1),"CM2",
""))))))))))))))))))))))</f>
        <v/>
      </c>
      <c r="AG8" s="30"/>
      <c r="AH8" s="34" t="str">
        <f>IF(COUNTIF(AH$6:AH7,"6A")&lt;COUNTIF('6A'!J$6:J$33,1),"6A",
IF(COUNTIF(AH$6:AH7,"6B")&lt;COUNTIF('6B'!J$6:J$36,1),"6B",
IF(COUNTIF(AH$6:AH7,"6C")&lt;COUNTIF('6C'!J$6:J$38,1),"6C",
IF(COUNTIF(AH$6:AH7,"6D")&lt;COUNTIF('6D'!J$6:J$39,1),"6D",
IF(COUNTIF(AH$6:AH7,"6E")&lt;COUNTIF('6E'!J$6:J$37,1),"6E",
IF(COUNTIF(AH$6:AH7,"5A")&lt;COUNTIF('5A'!J$6:J$38,1),"5A",
IF(COUNTIF(AH$6:AH7,"5B")&lt;COUNTIF('5B'!J$6:J$33,1),"5B",
IF(COUNTIF(AH$6:AH7,"5C")&lt;COUNTIF('5C'!J$6:J$36,1),"5C",
IF(COUNTIF(AH$6:AH7,"5D")&lt;COUNTIF('5D'!J$6:J$38,1),"5D",
IF(COUNTIF(AH$6:AH7,"5E")&lt;COUNTIF('5E'!J$6:J$37,1),"5E",
IF(COUNTIF(AH$6:AH7,"5F")&lt;COUNTIF('5F'!J$6:J$37,1),"5F",
IF(COUNTIF(AH$6:AH7,"4A")&lt;COUNTIF('4A'!J$6:J$33,1),"4A",
IF(COUNTIF(AH$6:AH7,"4B")&lt;COUNTIF('4B'!J$6:J$33,1),"4B",
IF(COUNTIF(AH$6:AH7,"4C")&lt;COUNTIF('4C'!J$6:J$33,1),"4C",
IF(COUNTIF(AH$6:AH7,"4D")&lt;COUNTIF('4D'!J$6:J$33,1),"4D",
IF(COUNTIF(AH$6:AH7,"4E")&lt;COUNTIF('4E'!J$6:J$33,1),"4E",
IF(COUNTIF(AH$6:AH7,"3A")&lt;COUNTIF('3A'!J$6:J$33,1),"3A",
IF(COUNTIF(AH$6:AH7,"3B")&lt;COUNTIF('3B'!J$6:J$33,1),"3B",
IF(COUNTIF(AH$6:AH7,"3C")&lt;COUNTIF('3C'!J$6:J$38,1),"3C",
IF(COUNTIF(AH$6:AH7,"3D")&lt;COUNTIF('3D'!J$6:J$36,1),"3D",
IF(COUNTIF(AH$6:AH7,"3E")&lt;COUNTIF('3E'!J$6:J$33,1),"3E",
IF(COUNTIF(AH$6:AH7,"CM2")&lt;COUNTIF('CM2'!J$6:J$33,1),"CM2",
""))))))))))))))))))))))</f>
        <v/>
      </c>
      <c r="AI8" s="45" t="str">
        <f>IF(COUNTIF(AI$6:AI7,"6A")&lt;COUNTIF('6A'!K$6:K$33,1),"6A",
IF(COUNTIF(AI$6:AI7,"6B")&lt;COUNTIF('6B'!K$6:K$36,1),"6B",
IF(COUNTIF(AI$6:AI7,"6C")&lt;COUNTIF('6C'!K$6:K$38,1),"6C",
IF(COUNTIF(AI$6:AI7,"6D")&lt;COUNTIF('6D'!K$6:K$39,1),"6D",
IF(COUNTIF(AI$6:AI7,"6E")&lt;COUNTIF('6E'!K$6:K$37,1),"6E",
IF(COUNTIF(AI$6:AI7,"5A")&lt;COUNTIF('5A'!K$6:K$38,1),"5A",
IF(COUNTIF(AI$6:AI7,"5B")&lt;COUNTIF('5B'!K$6:K$33,1),"5B",
IF(COUNTIF(AI$6:AI7,"5C")&lt;COUNTIF('5C'!K$6:K$36,1),"5C",
IF(COUNTIF(AI$6:AI7,"5D")&lt;COUNTIF('5D'!K$6:K$38,1),"5D",
IF(COUNTIF(AI$6:AI7,"5E")&lt;COUNTIF('5E'!K$6:K$37,1),"5E",
IF(COUNTIF(AI$6:AI7,"5F")&lt;COUNTIF('5F'!K$6:K$37,1),"5F",
IF(COUNTIF(AI$6:AI7,"4A")&lt;COUNTIF('4A'!K$6:K$33,1),"4A",
IF(COUNTIF(AI$6:AI7,"4B")&lt;COUNTIF('4B'!K$6:K$33,1),"4B",
IF(COUNTIF(AI$6:AI7,"4C")&lt;COUNTIF('4C'!K$6:K$33,1),"4C",
IF(COUNTIF(AI$6:AI7,"4D")&lt;COUNTIF('4D'!K$6:K$33,1),"4D",
IF(COUNTIF(AI$6:AI7,"4E")&lt;COUNTIF('4E'!K$6:K$33,1),"4E",
IF(COUNTIF(AI$6:AI7,"3A")&lt;COUNTIF('3A'!K$6:K$33,1),"3A",
IF(COUNTIF(AI$6:AI7,"3B")&lt;COUNTIF('3B'!K$6:K$33,1),"3B",
IF(COUNTIF(AI$6:AI7,"3C")&lt;COUNTIF('3C'!K$6:K$38,1),"3C",
IF(COUNTIF(AI$6:AI7,"3D")&lt;COUNTIF('3D'!K$6:K$36,1),"3D",
IF(COUNTIF(AI$6:AI7,"3E")&lt;COUNTIF('3E'!K$6:K$33,1),"3E",
IF(COUNTIF(AI$6:AI7,"CM2")&lt;COUNTIF('CM2'!K$6:K$33,1),"CM2",
""))))))))))))))))))))))</f>
        <v/>
      </c>
      <c r="AJ8" s="36" t="str">
        <f>IF(COUNTIF(AJ$6:AJ7,"6A")&lt;COUNTIF('6A'!L$6:L$33,1),"6A",
IF(COUNTIF(AJ$6:AJ7,"6B")&lt;COUNTIF('6B'!L$6:L$36,1),"6B",
IF(COUNTIF(AJ$6:AJ7,"6C")&lt;COUNTIF('6C'!L$6:L$38,1),"6C",
IF(COUNTIF(AJ$6:AJ7,"6D")&lt;COUNTIF('6D'!L$6:L$39,1),"6D",
IF(COUNTIF(AJ$6:AJ7,"6E")&lt;COUNTIF('6E'!L$6:L$37,1),"6E",
IF(COUNTIF(AJ$6:AJ7,"5A")&lt;COUNTIF('5A'!L$6:L$38,1),"5A",
IF(COUNTIF(AJ$6:AJ7,"5B")&lt;COUNTIF('5B'!L$6:L$33,1),"5B",
IF(COUNTIF(AJ$6:AJ7,"5C")&lt;COUNTIF('5C'!L$6:L$36,1),"5C",
IF(COUNTIF(AJ$6:AJ7,"5D")&lt;COUNTIF('5D'!L$6:L$38,1),"5D",
IF(COUNTIF(AJ$6:AJ7,"5E")&lt;COUNTIF('5E'!L$6:L$37,1),"5E",
IF(COUNTIF(AJ$6:AJ7,"5F")&lt;COUNTIF('5F'!L$6:L$37,1),"5F",
IF(COUNTIF(AJ$6:AJ7,"4A")&lt;COUNTIF('4A'!L$6:L$33,1),"4A",
IF(COUNTIF(AJ$6:AJ7,"4B")&lt;COUNTIF('4B'!L$6:L$33,1),"4B",
IF(COUNTIF(AJ$6:AJ7,"4C")&lt;COUNTIF('4C'!L$6:L$33,1),"4C",
IF(COUNTIF(AJ$6:AJ7,"4D")&lt;COUNTIF('4D'!L$6:L$33,1),"4D",
IF(COUNTIF(AJ$6:AJ7,"4E")&lt;COUNTIF('4E'!L$6:L$33,1),"4E",
IF(COUNTIF(AJ$6:AJ7,"3A")&lt;COUNTIF('3A'!L$6:L$33,1),"3A",
IF(COUNTIF(AJ$6:AJ7,"3B")&lt;COUNTIF('3B'!L$6:L$33,1),"3B",
IF(COUNTIF(AJ$6:AJ7,"3C")&lt;COUNTIF('3C'!L$6:L$38,1),"3C",
IF(COUNTIF(AJ$6:AJ7,"3D")&lt;COUNTIF('3D'!L$6:L$36,1),"3D",
IF(COUNTIF(AJ$6:AJ7,"3E")&lt;COUNTIF('3E'!L$6:L$33,1),"3E",
IF(COUNTIF(AJ$6:AJ7,"CM2")&lt;COUNTIF('CM2'!L$6:L$33,1),"CM2",
""))))))))))))))))))))))</f>
        <v/>
      </c>
      <c r="AK8" s="39" t="str">
        <f>IF(COUNTIF(AK$6:AK7,"6A")&lt;COUNTIF('6A'!M$6:M$33,1),"6A",
IF(COUNTIF(AK$6:AK7,"6B")&lt;COUNTIF('6B'!M$6:M$36,1),"6B",
IF(COUNTIF(AK$6:AK7,"6C")&lt;COUNTIF('6C'!M$6:M$38,1),"6C",
IF(COUNTIF(AK$6:AK7,"6D")&lt;COUNTIF('6D'!M$6:M$39,1),"6D",
IF(COUNTIF(AK$6:AK7,"6E")&lt;COUNTIF('6E'!M$6:M$37,1),"6E",
IF(COUNTIF(AK$6:AK7,"5A")&lt;COUNTIF('5A'!M$6:M$38,1),"5A",
IF(COUNTIF(AK$6:AK7,"5B")&lt;COUNTIF('5B'!M$6:M$33,1),"5B",
IF(COUNTIF(AK$6:AK7,"5C")&lt;COUNTIF('5C'!M$6:M$36,1),"5C",
IF(COUNTIF(AK$6:AK7,"5D")&lt;COUNTIF('5D'!M$6:M$38,1),"5D",
IF(COUNTIF(AK$6:AK7,"5E")&lt;COUNTIF('5E'!M$6:M$37,1),"5E",
IF(COUNTIF(AK$6:AK7,"5F")&lt;COUNTIF('5F'!M$6:M$37,1),"5F",
IF(COUNTIF(AK$6:AK7,"4A")&lt;COUNTIF('4A'!M$6:M$33,1),"4A",
IF(COUNTIF(AK$6:AK7,"4B")&lt;COUNTIF('4B'!M$6:M$33,1),"4B",
IF(COUNTIF(AK$6:AK7,"4C")&lt;COUNTIF('4C'!M$6:M$33,1),"4C",
IF(COUNTIF(AK$6:AK7,"4D")&lt;COUNTIF('4D'!M$6:M$33,1),"4D",
IF(COUNTIF(AK$6:AK7,"4E")&lt;COUNTIF('4E'!M$6:M$33,1),"4E",
IF(COUNTIF(AK$6:AK7,"3A")&lt;COUNTIF('3A'!M$6:M$33,1),"3A",
IF(COUNTIF(AK$6:AK7,"3B")&lt;COUNTIF('3B'!M$6:M$33,1),"3B",
IF(COUNTIF(AK$6:AK7,"3C")&lt;COUNTIF('3C'!M$6:M$38,1),"3C",
IF(COUNTIF(AK$6:AK7,"3D")&lt;COUNTIF('3D'!M$6:M$36,1),"3D",
IF(COUNTIF(AK$6:AK7,"3E")&lt;COUNTIF('3E'!M$6:M$33,1),"3E",
IF(COUNTIF(AK$6:AK7,"CM2")&lt;COUNTIF('CM2'!M$6:M$33,1),"CM2",
""))))))))))))))))))))))</f>
        <v/>
      </c>
      <c r="AL8" s="42" t="str">
        <f>IF(COUNTIF(AL$6:AL7,"6A")&lt;COUNTIF('6A'!N$6:N$33,1),"6A",
IF(COUNTIF(AL$6:AL7,"6B")&lt;COUNTIF('6B'!N$6:N$36,1),"6B",
IF(COUNTIF(AL$6:AL7,"6C")&lt;COUNTIF('6C'!N$6:N$38,1),"6C",
IF(COUNTIF(AL$6:AL7,"6D")&lt;COUNTIF('6D'!N$6:N$39,1),"6D",
IF(COUNTIF(AL$6:AL7,"6E")&lt;COUNTIF('6E'!N$6:N$37,1),"6E",
IF(COUNTIF(AL$6:AL7,"5A")&lt;COUNTIF('5A'!N$6:N$38,1),"5A",
IF(COUNTIF(AL$6:AL7,"5B")&lt;COUNTIF('5B'!N$6:N$33,1),"5B",
IF(COUNTIF(AL$6:AL7,"5C")&lt;COUNTIF('5C'!N$6:N$36,1),"5C",
IF(COUNTIF(AL$6:AL7,"5D")&lt;COUNTIF('5D'!N$6:N$38,1),"5D",
IF(COUNTIF(AL$6:AL7,"5E")&lt;COUNTIF('5E'!N$6:N$37,1),"5E",
IF(COUNTIF(AL$6:AL7,"5F")&lt;COUNTIF('5F'!N$6:N$37,1),"5F",
IF(COUNTIF(AL$6:AL7,"4A")&lt;COUNTIF('4A'!N$6:N$33,1),"4A",
IF(COUNTIF(AL$6:AL7,"4B")&lt;COUNTIF('4B'!N$6:N$33,1),"4B",
IF(COUNTIF(AL$6:AL7,"4C")&lt;COUNTIF('4C'!N$6:N$33,1),"4C",
IF(COUNTIF(AL$6:AL7,"4D")&lt;COUNTIF('4D'!N$6:N$33,1),"4D",
IF(COUNTIF(AL$6:AL7,"4E")&lt;COUNTIF('4E'!N$6:N$33,1),"4E",
IF(COUNTIF(AL$6:AL7,"3A")&lt;COUNTIF('3A'!N$6:N$33,1),"3A",
IF(COUNTIF(AL$6:AL7,"3B")&lt;COUNTIF('3B'!N$6:N$33,1),"3B",
IF(COUNTIF(AL$6:AL7,"3C")&lt;COUNTIF('3C'!N$6:N$38,1),"3C",
IF(COUNTIF(AL$6:AL7,"3D")&lt;COUNTIF('3D'!N$6:N$36,1),"3D",
IF(COUNTIF(AL$6:AL7,"3E")&lt;COUNTIF('3E'!N$6:N$33,1),"3E",
IF(COUNTIF(AL$6:AL7,"CM2")&lt;COUNTIF('CM2'!N$6:N$33,1),"CM2",
""))))))))))))))))))))))</f>
        <v/>
      </c>
      <c r="AM8" s="44" t="str">
        <f>IF(COUNTIF(AM$6:AM7,"6A")&lt;COUNTIF('6A'!O$6:O$33,1),"6A",
IF(COUNTIF(AM$6:AM7,"6B")&lt;COUNTIF('6B'!O$6:O$36,1),"6B",
IF(COUNTIF(AM$6:AM7,"6C")&lt;COUNTIF('6C'!O$6:O$38,1),"6C",
IF(COUNTIF(AM$6:AM7,"6D")&lt;COUNTIF('6D'!O$6:O$39,1),"6D",
IF(COUNTIF(AM$6:AM7,"6E")&lt;COUNTIF('6E'!O$6:O$37,1),"6E",
IF(COUNTIF(AM$6:AM7,"5A")&lt;COUNTIF('5A'!O$6:O$38,1),"5A",
IF(COUNTIF(AM$6:AM7,"5B")&lt;COUNTIF('5B'!O$6:O$33,1),"5B",
IF(COUNTIF(AM$6:AM7,"5C")&lt;COUNTIF('5C'!O$6:O$36,1),"5C",
IF(COUNTIF(AM$6:AM7,"5D")&lt;COUNTIF('5D'!O$6:O$38,1),"5D",
IF(COUNTIF(AM$6:AM7,"5E")&lt;COUNTIF('5E'!O$6:O$37,1),"5E",
IF(COUNTIF(AM$6:AM7,"5F")&lt;COUNTIF('5F'!O$6:O$37,1),"5F",
IF(COUNTIF(AM$6:AM7,"4A")&lt;COUNTIF('4A'!O$6:O$33,1),"4A",
IF(COUNTIF(AM$6:AM7,"4B")&lt;COUNTIF('4B'!O$6:O$33,1),"4B",
IF(COUNTIF(AM$6:AM7,"4C")&lt;COUNTIF('4C'!O$6:O$33,1),"4C",
IF(COUNTIF(AM$6:AM7,"4D")&lt;COUNTIF('4D'!O$6:O$33,1),"4D",
IF(COUNTIF(AM$6:AM7,"4E")&lt;COUNTIF('4E'!O$6:O$33,1),"4E",
IF(COUNTIF(AM$6:AM7,"3A")&lt;COUNTIF('3A'!O$6:O$33,1),"3A",
IF(COUNTIF(AM$6:AM7,"3B")&lt;COUNTIF('3B'!O$6:O$33,1),"3B",
IF(COUNTIF(AM$6:AM7,"3C")&lt;COUNTIF('3C'!O$6:O$38,1),"3C",
IF(COUNTIF(AM$6:AM7,"3D")&lt;COUNTIF('3D'!O$6:O$36,1),"3D",
IF(COUNTIF(AM$6:AM7,"3E")&lt;COUNTIF('3E'!O$6:O$33,1),"3E",
IF(COUNTIF(AM$6:AM7,"CM2")&lt;COUNTIF('CM2'!O$6:O$33,1),"CM2",
""))))))))))))))))))))))</f>
        <v/>
      </c>
      <c r="AN8" s="30"/>
      <c r="AO8" s="34" t="str">
        <f>IF(COUNTIF(AO$6:AO7,"6A")&lt;COUNTIF('6A'!Q$6:Q$33,1),"6A",
IF(COUNTIF(AO$6:AO7,"6B")&lt;COUNTIF('6B'!Q$6:Q$36,1),"6B",
IF(COUNTIF(AO$6:AO7,"6C")&lt;COUNTIF('6C'!Q$6:Q$38,1),"6C",
IF(COUNTIF(AO$6:AO7,"6D")&lt;COUNTIF('6D'!Q$6:Q$39,1),"6D",
IF(COUNTIF(AO$6:AO7,"6E")&lt;COUNTIF('6E'!Q$6:Q$37,1),"6E",
IF(COUNTIF(AO$6:AO7,"5A")&lt;COUNTIF('5A'!Q$6:Q$38,1),"5A",
IF(COUNTIF(AO$6:AO7,"5B")&lt;COUNTIF('5B'!Q$6:Q$33,1),"5B",
IF(COUNTIF(AO$6:AO7,"5C")&lt;COUNTIF('5C'!Q$6:Q$36,1),"5C",
IF(COUNTIF(AO$6:AO7,"5D")&lt;COUNTIF('5D'!Q$6:Q$38,1),"5D",
IF(COUNTIF(AO$6:AO7,"5E")&lt;COUNTIF('5E'!Q$6:Q$37,1),"5E",
IF(COUNTIF(AO$6:AO7,"5F")&lt;COUNTIF('5F'!Q$6:Q$37,1),"5F",
IF(COUNTIF(AO$6:AO7,"4A")&lt;COUNTIF('4A'!Q$6:Q$33,1),"4A",
IF(COUNTIF(AO$6:AO7,"4B")&lt;COUNTIF('4B'!Q$6:Q$33,1),"4B",
IF(COUNTIF(AO$6:AO7,"4C")&lt;COUNTIF('4C'!Q$6:Q$33,1),"4C",
IF(COUNTIF(AO$6:AO7,"4D")&lt;COUNTIF('4D'!Q$6:Q$33,1),"4D",
IF(COUNTIF(AO$6:AO7,"4E")&lt;COUNTIF('4E'!Q$6:Q$33,1),"4E",
IF(COUNTIF(AO$6:AO7,"3A")&lt;COUNTIF('3A'!Q$6:Q$33,1),"3A",
IF(COUNTIF(AO$6:AO7,"3B")&lt;COUNTIF('3B'!Q$6:Q$33,1),"3B",
IF(COUNTIF(AO$6:AO7,"3C")&lt;COUNTIF('3C'!Q$6:Q$38,1),"3C",
IF(COUNTIF(AO$6:AO7,"3D")&lt;COUNTIF('3D'!Q$6:Q$36,1),"3D",
IF(COUNTIF(AO$6:AO7,"3E")&lt;COUNTIF('3E'!Q$6:Q$33,1),"3E",
IF(COUNTIF(AO$6:AO7,"CM2")&lt;COUNTIF('CM2'!Q$6:Q$33,1),"CM2",
""))))))))))))))))))))))</f>
        <v/>
      </c>
      <c r="AP8" s="45" t="str">
        <f>IF(COUNTIF(AP$6:AP7,"6A")&lt;COUNTIF('6A'!R$6:R$33,1),"6A",
IF(COUNTIF(AP$6:AP7,"6B")&lt;COUNTIF('6B'!R$6:R$36,1),"6B",
IF(COUNTIF(AP$6:AP7,"6C")&lt;COUNTIF('6C'!R$6:R$38,1),"6C",
IF(COUNTIF(AP$6:AP7,"6D")&lt;COUNTIF('6D'!R$6:R$39,1),"6D",
IF(COUNTIF(AP$6:AP7,"6E")&lt;COUNTIF('6E'!R$6:R$37,1),"6E",
IF(COUNTIF(AP$6:AP7,"5A")&lt;COUNTIF('5A'!R$6:R$38,1),"5A",
IF(COUNTIF(AP$6:AP7,"5B")&lt;COUNTIF('5B'!R$6:R$33,1),"5B",
IF(COUNTIF(AP$6:AP7,"5C")&lt;COUNTIF('5C'!R$6:R$36,1),"5C",
IF(COUNTIF(AP$6:AP7,"5D")&lt;COUNTIF('5D'!R$6:R$38,1),"5D",
IF(COUNTIF(AP$6:AP7,"5E")&lt;COUNTIF('5E'!R$6:R$37,1),"5E",
IF(COUNTIF(AP$6:AP7,"5F")&lt;COUNTIF('5F'!R$6:R$37,1),"5F",
IF(COUNTIF(AP$6:AP7,"4A")&lt;COUNTIF('4A'!R$6:R$33,1),"4A",
IF(COUNTIF(AP$6:AP7,"4B")&lt;COUNTIF('4B'!R$6:R$33,1),"4B",
IF(COUNTIF(AP$6:AP7,"4C")&lt;COUNTIF('4C'!R$6:R$33,1),"4C",
IF(COUNTIF(AP$6:AP7,"4D")&lt;COUNTIF('4D'!R$6:R$33,1),"4D",
IF(COUNTIF(AP$6:AP7,"4E")&lt;COUNTIF('4E'!R$6:R$33,1),"4E",
IF(COUNTIF(AP$6:AP7,"3A")&lt;COUNTIF('3A'!R$6:R$33,1),"3A",
IF(COUNTIF(AP$6:AP7,"3B")&lt;COUNTIF('3B'!R$6:R$33,1),"3B",
IF(COUNTIF(AP$6:AP7,"3C")&lt;COUNTIF('3C'!R$6:R$38,1),"3C",
IF(COUNTIF(AP$6:AP7,"3D")&lt;COUNTIF('3D'!R$6:R$36,1),"3D",
IF(COUNTIF(AP$6:AP7,"3E")&lt;COUNTIF('3E'!R$6:R$33,1),"3E",
IF(COUNTIF(AP$6:AP7,"CM2")&lt;COUNTIF('CM2'!R$6:R$33,1),"CM2",
""))))))))))))))))))))))</f>
        <v/>
      </c>
      <c r="AQ8" s="36" t="str">
        <f>IF(COUNTIF(AQ$6:AQ7,"6A")&lt;COUNTIF('6A'!S$6:S$33,1),"6A",
IF(COUNTIF(AQ$6:AQ7,"6B")&lt;COUNTIF('6B'!S$6:S$36,1),"6B",
IF(COUNTIF(AQ$6:AQ7,"6C")&lt;COUNTIF('6C'!S$6:S$38,1),"6C",
IF(COUNTIF(AQ$6:AQ7,"6D")&lt;COUNTIF('6D'!S$6:S$39,1),"6D",
IF(COUNTIF(AQ$6:AQ7,"6E")&lt;COUNTIF('6E'!S$6:S$37,1),"6E",
IF(COUNTIF(AQ$6:AQ7,"5A")&lt;COUNTIF('5A'!S$6:S$38,1),"5A",
IF(COUNTIF(AQ$6:AQ7,"5B")&lt;COUNTIF('5B'!S$6:S$33,1),"5B",
IF(COUNTIF(AQ$6:AQ7,"5C")&lt;COUNTIF('5C'!S$6:S$36,1),"5C",
IF(COUNTIF(AQ$6:AQ7,"5D")&lt;COUNTIF('5D'!S$6:S$38,1),"5D",
IF(COUNTIF(AQ$6:AQ7,"5E")&lt;COUNTIF('5E'!S$6:S$37,1),"5E",
IF(COUNTIF(AQ$6:AQ7,"5F")&lt;COUNTIF('5F'!S$6:S$37,1),"5F",
IF(COUNTIF(AQ$6:AQ7,"4A")&lt;COUNTIF('4A'!S$6:S$33,1),"4A",
IF(COUNTIF(AQ$6:AQ7,"4B")&lt;COUNTIF('4B'!S$6:S$33,1),"4B",
IF(COUNTIF(AQ$6:AQ7,"4C")&lt;COUNTIF('4C'!S$6:S$33,1),"4C",
IF(COUNTIF(AQ$6:AQ7,"4D")&lt;COUNTIF('4D'!S$6:S$33,1),"4D",
IF(COUNTIF(AQ$6:AQ7,"4E")&lt;COUNTIF('4E'!S$6:S$33,1),"4E",
IF(COUNTIF(AQ$6:AQ7,"3A")&lt;COUNTIF('3A'!S$6:S$33,1),"3A",
IF(COUNTIF(AQ$6:AQ7,"3B")&lt;COUNTIF('3B'!S$6:S$33,1),"3B",
IF(COUNTIF(AQ$6:AQ7,"3C")&lt;COUNTIF('3C'!S$6:S$38,1),"3C",
IF(COUNTIF(AQ$6:AQ7,"3D")&lt;COUNTIF('3D'!S$6:S$36,1),"3D",
IF(COUNTIF(AQ$6:AQ7,"3E")&lt;COUNTIF('3E'!S$6:S$33,1),"3E",
IF(COUNTIF(AQ$6:AQ7,"CM2")&lt;COUNTIF('CM2'!S$6:S$33,1),"CM2",
""))))))))))))))))))))))</f>
        <v/>
      </c>
      <c r="AR8" s="39" t="str">
        <f>IF(COUNTIF(AR$6:AR7,"6A")&lt;COUNTIF('6A'!T$6:T$33,1),"6A",
IF(COUNTIF(AR$6:AR7,"6B")&lt;COUNTIF('6B'!T$6:T$36,1),"6B",
IF(COUNTIF(AR$6:AR7,"6C")&lt;COUNTIF('6C'!T$6:T$38,1),"6C",
IF(COUNTIF(AR$6:AR7,"6D")&lt;COUNTIF('6D'!T$6:T$39,1),"6D",
IF(COUNTIF(AR$6:AR7,"6E")&lt;COUNTIF('6E'!T$6:T$37,1),"6E",
IF(COUNTIF(AR$6:AR7,"5A")&lt;COUNTIF('5A'!T$6:T$38,1),"5A",
IF(COUNTIF(AR$6:AR7,"5B")&lt;COUNTIF('5B'!T$6:T$33,1),"5B",
IF(COUNTIF(AR$6:AR7,"5C")&lt;COUNTIF('5C'!T$6:T$36,1),"5C",
IF(COUNTIF(AR$6:AR7,"5D")&lt;COUNTIF('5D'!T$6:T$38,1),"5D",
IF(COUNTIF(AR$6:AR7,"5E")&lt;COUNTIF('5E'!T$6:T$37,1),"5E",
IF(COUNTIF(AR$6:AR7,"5F")&lt;COUNTIF('5F'!T$6:T$37,1),"5F",
IF(COUNTIF(AR$6:AR7,"4A")&lt;COUNTIF('4A'!T$6:T$33,1),"4A",
IF(COUNTIF(AR$6:AR7,"4B")&lt;COUNTIF('4B'!T$6:T$33,1),"4B",
IF(COUNTIF(AR$6:AR7,"4C")&lt;COUNTIF('4C'!T$6:T$33,1),"4C",
IF(COUNTIF(AR$6:AR7,"4D")&lt;COUNTIF('4D'!T$6:T$33,1),"4D",
IF(COUNTIF(AR$6:AR7,"4E")&lt;COUNTIF('4E'!T$6:T$33,1),"4E",
IF(COUNTIF(AR$6:AR7,"3A")&lt;COUNTIF('3A'!T$6:T$33,1),"3A",
IF(COUNTIF(AR$6:AR7,"3B")&lt;COUNTIF('3B'!T$6:T$33,1),"3B",
IF(COUNTIF(AR$6:AR7,"3C")&lt;COUNTIF('3C'!T$6:T$38,1),"3C",
IF(COUNTIF(AR$6:AR7,"3D")&lt;COUNTIF('3D'!T$6:T$36,1),"3D",
IF(COUNTIF(AR$6:AR7,"3E")&lt;COUNTIF('3E'!T$6:T$33,1),"3E",
IF(COUNTIF(AR$6:AR7,"CM2")&lt;COUNTIF('CM2'!T$6:T$33,1),"CM2",
""))))))))))))))))))))))</f>
        <v/>
      </c>
      <c r="AS8" s="42" t="str">
        <f>IF(COUNTIF(AS$6:AS7,"6A")&lt;COUNTIF('6A'!U$6:U$33,1),"6A",
IF(COUNTIF(AS$6:AS7,"6B")&lt;COUNTIF('6B'!U$6:U$36,1),"6B",
IF(COUNTIF(AS$6:AS7,"6C")&lt;COUNTIF('6C'!U$6:U$38,1),"6C",
IF(COUNTIF(AS$6:AS7,"6D")&lt;COUNTIF('6D'!U$6:U$39,1),"6D",
IF(COUNTIF(AS$6:AS7,"6E")&lt;COUNTIF('6E'!U$6:U$37,1),"6E",
IF(COUNTIF(AS$6:AS7,"5A")&lt;COUNTIF('5A'!U$6:U$38,1),"5A",
IF(COUNTIF(AS$6:AS7,"5B")&lt;COUNTIF('5B'!U$6:U$33,1),"5B",
IF(COUNTIF(AS$6:AS7,"5C")&lt;COUNTIF('5C'!U$6:U$36,1),"5C",
IF(COUNTIF(AS$6:AS7,"5D")&lt;COUNTIF('5D'!U$6:U$38,1),"5D",
IF(COUNTIF(AS$6:AS7,"5E")&lt;COUNTIF('5E'!U$6:U$37,1),"5E",
IF(COUNTIF(AS$6:AS7,"5F")&lt;COUNTIF('5F'!U$6:U$37,1),"5F",
IF(COUNTIF(AS$6:AS7,"4A")&lt;COUNTIF('4A'!U$6:U$33,1),"4A",
IF(COUNTIF(AS$6:AS7,"4B")&lt;COUNTIF('4B'!U$6:U$33,1),"4B",
IF(COUNTIF(AS$6:AS7,"4C")&lt;COUNTIF('4C'!U$6:U$33,1),"4C",
IF(COUNTIF(AS$6:AS7,"4D")&lt;COUNTIF('4D'!U$6:U$33,1),"4D",
IF(COUNTIF(AS$6:AS7,"4E")&lt;COUNTIF('4E'!U$6:U$33,1),"4E",
IF(COUNTIF(AS$6:AS7,"3A")&lt;COUNTIF('3A'!U$6:U$33,1),"3A",
IF(COUNTIF(AS$6:AS7,"3B")&lt;COUNTIF('3B'!U$6:U$33,1),"3B",
IF(COUNTIF(AS$6:AS7,"3C")&lt;COUNTIF('3C'!U$6:U$38,1),"3C",
IF(COUNTIF(AS$6:AS7,"3D")&lt;COUNTIF('3D'!U$6:U$36,1),"3D",
IF(COUNTIF(AS$6:AS7,"3E")&lt;COUNTIF('3E'!U$6:U$33,1),"3E",
IF(COUNTIF(AS$6:AS7,"CM2")&lt;COUNTIF('CM2'!U$6:U$33,1),"CM2",
""))))))))))))))))))))))</f>
        <v/>
      </c>
      <c r="AU8" s="34" t="b">
        <f ca="1">IF(AA8="","",IF(AA8="3A",INDEX(OFFSET('3A'!$A$6:$A$39,SMALL('3A'!Z$6:Z$39,COUNTIF(AA$6:AA8,"3A")),0),MATCH(1,OFFSET('3A'!C$6:C$39,SMALL('3A'!Z$6:Z$39,COUNTIF(AA$6:AA8,"3A")),0),0))&amp;" "&amp;VLOOKUP(INDEX(OFFSET('3A'!$A$6:$A$39,SMALL('3A'!Z$6:Z$39,COUNTIF(AA$6:AA8,"3A")),0),MATCH(1,OFFSET('3A'!C$6:C$39,SMALL('3A'!Z$6:Z$39,COUNTIF(AA$6:AA8,"3A")),0),0)),'3A'!$A$6:$B$39,2,0)&amp;" - "&amp;'3A'!$A$1,
IF(AA8="3B",INDEX(OFFSET('3B'!$A$6:$A$38,SMALL('3B'!Z$6:Z$38,COUNTIF(AA$6:AA8,"3B")),0),MATCH(1,OFFSET('3B'!C$6:C$38,SMALL('3B'!Z$6:Z$38,COUNTIF(AA$6:AA8,"3B")),0),0))&amp;" "&amp;VLOOKUP(INDEX(OFFSET('3B'!$A$6:$A$38,SMALL('3B'!Z$6:Z$38,COUNTIF(AA$6:AA8,"3B")),0),MATCH(1,OFFSET('3B'!C$6:C$38,SMALL('3B'!Z$6:Z$38,COUNTIF(AA$6:AA8,"3B")),0),0)),'3B'!$A$6:$B$38,2,0)&amp;" - "&amp;'3B'!$A$1,
IF(AA8="3C",INDEX(OFFSET('3C'!$A$6:$A$41,SMALL('3C'!Z$6:Z$41,COUNTIF(AA$6:AA8,"3C")),0),MATCH(1,OFFSET('3C'!C$6:C$41,SMALL('3C'!Z$6:Z$41,COUNTIF(AA$6:AA8,"3C")),0),0))&amp;" "&amp;VLOOKUP(INDEX(OFFSET('3C'!$A$6:$A$41,SMALL('3C'!Z$6:Z$41,COUNTIF(AA$6:AA8,"3C")),0),MATCH(1,OFFSET('3C'!C$6:C$41,SMALL('3C'!Z$6:Z$41,COUNTIF(AA$6:AA8,"3C")),0),0)),'3C'!$A$6:$B$41,2,0)&amp;" - "&amp;'3C'!$A$1,
IF(AA8="3D",INDEX(OFFSET('3D'!$A$6:$A$39,SMALL('3D'!Z$6:Z$39,COUNTIF(AA$6:AA8,"3D")),0),MATCH(1,OFFSET('3D'!C$6:C$39,SMALL('3D'!Z$6:Z$39,COUNTIF(AA$6:AA8,"3D")),0),0))&amp;" "&amp;VLOOKUP(INDEX(OFFSET('3D'!$A$6:$A$39,SMALL('3D'!Z$6:Z$39,COUNTIF(AA$6:AA8,"3D")),0),MATCH(1,OFFSET('3D'!C$6:C$39,SMALL('3D'!Z$6:Z$39,COUNTIF(AA$6:AA8,"3D")),0),0)),'3D'!$A$6:$B$39,2,0)&amp;" - "&amp;'3D'!$A$1,
IF(AA8="3E",INDEX(OFFSET('3E'!$A$6:$A$37,SMALL('3E'!Z$6:Z$37,COUNTIF(AA$6:AA8,"3E")),0),MATCH(1,OFFSET('3E'!C$6:C$37,SMALL('3E'!Z$6:Z$37,COUNTIF(AA$6:AA8,"3E")),0),0))&amp;" "&amp;VLOOKUP(INDEX(OFFSET('3E'!$A$6:$A$37,SMALL('3E'!Z$6:Z$37,COUNTIF(AA$6:AA8,"3E")),0),MATCH(1,OFFSET('3E'!C$6:C$37,SMALL('3E'!Z$6:Z$37,COUNTIF(AA$6:AA8,"3E")),0),0)),'3E'!$A$6:$B$37,2,0)&amp;" - "&amp;'3E'!$A$1))))))</f>
        <v>0</v>
      </c>
      <c r="AV8" s="34" t="b">
        <f ca="1">IF(AB8="","",IF(AB8="3A",INDEX(OFFSET('3A'!$A$6:$A$39,SMALL('3A'!AA$6:AA$39,COUNTIF(AB$6:AB8,"3A")),0),MATCH(1,OFFSET('3A'!D$6:D$39,SMALL('3A'!AA$6:AA$39,COUNTIF(AB$6:AB8,"3A")),0),0))&amp;" "&amp;VLOOKUP(INDEX(OFFSET('3A'!$A$6:$A$39,SMALL('3A'!AA$6:AA$39,COUNTIF(AB$6:AB8,"3A")),0),MATCH(1,OFFSET('3A'!D$6:D$39,SMALL('3A'!AA$6:AA$39,COUNTIF(AB$6:AB8,"3A")),0),0)),'3A'!$A$6:$B$39,2,0)&amp;" - "&amp;'3A'!$A$1,
IF(AB8="3B",INDEX(OFFSET('3B'!$A$6:$A$38,SMALL('3B'!AA$6:AA$38,COUNTIF(AB$6:AB8,"3B")),0),MATCH(1,OFFSET('3B'!D$6:D$38,SMALL('3B'!AA$6:AA$38,COUNTIF(AB$6:AB8,"3B")),0),0))&amp;" "&amp;VLOOKUP(INDEX(OFFSET('3B'!$A$6:$A$38,SMALL('3B'!AA$6:AA$38,COUNTIF(AB$6:AB8,"3B")),0),MATCH(1,OFFSET('3B'!D$6:D$38,SMALL('3B'!AA$6:AA$38,COUNTIF(AB$6:AB8,"3B")),0),0)),'3B'!$A$6:$B$38,2,0)&amp;" - "&amp;'3B'!$A$1,
IF(AB8="3C",INDEX(OFFSET('3C'!$A$6:$A$41,SMALL('3C'!AA$6:AA$41,COUNTIF(AB$6:AB8,"3C")),0),MATCH(1,OFFSET('3C'!D$6:D$41,SMALL('3C'!AA$6:AA$41,COUNTIF(AB$6:AB8,"3C")),0),0))&amp;" "&amp;VLOOKUP(INDEX(OFFSET('3C'!$A$6:$A$41,SMALL('3C'!AA$6:AA$41,COUNTIF(AB$6:AB8,"3C")),0),MATCH(1,OFFSET('3C'!D$6:D$41,SMALL('3C'!AA$6:AA$41,COUNTIF(AB$6:AB8,"3C")),0),0)),'3C'!$A$6:$B$41,2,0)&amp;" - "&amp;'3C'!$A$1,
IF(AB8="3D",INDEX(OFFSET('3D'!$A$6:$A$39,SMALL('3D'!AA$6:AA$39,COUNTIF(AB$6:AB8,"3D")),0),MATCH(1,OFFSET('3D'!D$6:D$39,SMALL('3D'!AA$6:AA$39,COUNTIF(AB$6:AB8,"3D")),0),0))&amp;" "&amp;VLOOKUP(INDEX(OFFSET('3D'!$A$6:$A$39,SMALL('3D'!AA$6:AA$39,COUNTIF(AB$6:AB8,"3D")),0),MATCH(1,OFFSET('3D'!D$6:D$39,SMALL('3D'!AA$6:AA$39,COUNTIF(AB$6:AB8,"3D")),0),0)),'3D'!$A$6:$B$39,2,0)&amp;" - "&amp;'3D'!$A$1,
IF(AB8="3E",INDEX(OFFSET('3E'!$A$6:$A$37,SMALL('3E'!AA$6:AA$37,COUNTIF(AB$6:AB8,"3E")),0),MATCH(1,OFFSET('3E'!D$6:D$37,SMALL('3E'!AA$6:AA$37,COUNTIF(AB$6:AB8,"3E")),0),0))&amp;" "&amp;VLOOKUP(INDEX(OFFSET('3E'!$A$6:$A$37,SMALL('3E'!AA$6:AA$37,COUNTIF(AB$6:AB8,"3E")),0),MATCH(1,OFFSET('3E'!D$6:D$37,SMALL('3E'!AA$6:AA$37,COUNTIF(AB$6:AB8,"3E")),0),0)),'3E'!$A$6:$B$37,2,0)&amp;" - "&amp;'3E'!$A$1))))))</f>
        <v>0</v>
      </c>
      <c r="AW8" s="36" t="str">
        <f ca="1">IF(AC8="","",IF(AC8="3A",INDEX(OFFSET('3A'!$A$6:$A$39,SMALL('3A'!AB$6:AB$39,COUNTIF(AC$6:AC8,"3A")),0),MATCH(1,OFFSET('3A'!E$6:E$39,SMALL('3A'!AB$6:AB$39,COUNTIF(AC$6:AC8,"3A")),0),0))&amp;" "&amp;VLOOKUP(INDEX(OFFSET('3A'!$A$6:$A$39,SMALL('3A'!AB$6:AB$39,COUNTIF(AC$6:AC8,"3A")),0),MATCH(1,OFFSET('3A'!E$6:E$39,SMALL('3A'!AB$6:AB$39,COUNTIF(AC$6:AC8,"3A")),0),0)),'3A'!$A$6:$B$39,2,0)&amp;" - "&amp;'3A'!$A$1,
IF(AC8="3B",INDEX(OFFSET('3B'!$A$6:$A$38,SMALL('3B'!AB$6:AB$38,COUNTIF(AC$6:AC8,"3B")),0),MATCH(1,OFFSET('3B'!E$6:E$38,SMALL('3B'!AB$6:AB$38,COUNTIF(AC$6:AC8,"3B")),0),0))&amp;" "&amp;VLOOKUP(INDEX(OFFSET('3B'!$A$6:$A$38,SMALL('3B'!AB$6:AB$38,COUNTIF(AC$6:AC8,"3B")),0),MATCH(1,OFFSET('3B'!E$6:E$38,SMALL('3B'!AB$6:AB$38,COUNTIF(AC$6:AC8,"3B")),0),0)),'3B'!$A$6:$B$38,2,0)&amp;" - "&amp;'3B'!$A$1,
IF(AC8="3C",INDEX(OFFSET('3C'!$A$6:$A$41,SMALL('3C'!AB$6:AB$41,COUNTIF(AC$6:AC8,"3C")),0),MATCH(1,OFFSET('3C'!E$6:E$41,SMALL('3C'!AB$6:AB$41,COUNTIF(AC$6:AC8,"3C")),0),0))&amp;" "&amp;VLOOKUP(INDEX(OFFSET('3C'!$A$6:$A$41,SMALL('3C'!AB$6:AB$41,COUNTIF(AC$6:AC8,"3C")),0),MATCH(1,OFFSET('3C'!E$6:E$41,SMALL('3C'!AB$6:AB$41,COUNTIF(AC$6:AC8,"3C")),0),0)),'3C'!$A$6:$B$41,2,0)&amp;" - "&amp;'3C'!$A$1,
IF(AC8="3D",INDEX(OFFSET('3D'!$A$6:$A$39,SMALL('3D'!AB$6:AB$39,COUNTIF(AC$6:AC8,"3D")),0),MATCH(1,OFFSET('3D'!E$6:E$39,SMALL('3D'!AB$6:AB$39,COUNTIF(AC$6:AC8,"3D")),0),0))&amp;" "&amp;VLOOKUP(INDEX(OFFSET('3D'!$A$6:$A$39,SMALL('3D'!AB$6:AB$39,COUNTIF(AC$6:AC8,"3D")),0),MATCH(1,OFFSET('3D'!E$6:E$39,SMALL('3D'!AB$6:AB$39,COUNTIF(AC$6:AC8,"3D")),0),0)),'3D'!$A$6:$B$39,2,0)&amp;" - "&amp;'3D'!$A$1,
IF(AC8="3E",INDEX(OFFSET('3E'!$A$6:$A$37,SMALL('3E'!AB$6:AB$37,COUNTIF(AC$6:AC8,"3E")),0),MATCH(1,OFFSET('3E'!E$6:E$37,SMALL('3E'!AB$6:AB$37,COUNTIF(AC$6:AC8,"3E")),0),0))&amp;" "&amp;VLOOKUP(INDEX(OFFSET('3E'!$A$6:$A$37,SMALL('3E'!AB$6:AB$37,COUNTIF(AC$6:AC8,"3E")),0),MATCH(1,OFFSET('3E'!E$6:E$37,SMALL('3E'!AB$6:AB$37,COUNTIF(AC$6:AC8,"3E")),0),0)),'3E'!$A$6:$B$37,2,0)&amp;" - "&amp;'3E'!$A$1))))))</f>
        <v/>
      </c>
      <c r="AX8" s="39" t="str">
        <f ca="1">IF(AD8="","",IF(AD8="3A",INDEX(OFFSET('3A'!$A$6:$A$39,SMALL('3A'!AC$6:AC$39,COUNTIF(AD$6:AD8,"3A")),0),MATCH(1,OFFSET('3A'!F$6:F$39,SMALL('3A'!AC$6:AC$39,COUNTIF(AD$6:AD8,"3A")),0),0))&amp;" "&amp;VLOOKUP(INDEX(OFFSET('3A'!$A$6:$A$39,SMALL('3A'!AC$6:AC$39,COUNTIF(AD$6:AD8,"3A")),0),MATCH(1,OFFSET('3A'!F$6:F$39,SMALL('3A'!AC$6:AC$39,COUNTIF(AD$6:AD8,"3A")),0),0)),'3A'!$A$6:$B$39,2,0)&amp;" - "&amp;'3A'!$A$1,
IF(AD8="3B",INDEX(OFFSET('3B'!$A$6:$A$38,SMALL('3B'!AC$6:AC$38,COUNTIF(AD$6:AD8,"3B")),0),MATCH(1,OFFSET('3B'!F$6:F$38,SMALL('3B'!AC$6:AC$38,COUNTIF(AD$6:AD8,"3B")),0),0))&amp;" "&amp;VLOOKUP(INDEX(OFFSET('3B'!$A$6:$A$38,SMALL('3B'!AC$6:AC$38,COUNTIF(AD$6:AD8,"3B")),0),MATCH(1,OFFSET('3B'!F$6:F$38,SMALL('3B'!AC$6:AC$38,COUNTIF(AD$6:AD8,"3B")),0),0)),'3B'!$A$6:$B$38,2,0)&amp;" - "&amp;'3B'!$A$1,
IF(AD8="3C",INDEX(OFFSET('3C'!$A$6:$A$41,SMALL('3C'!AC$6:AC$41,COUNTIF(AD$6:AD8,"3C")),0),MATCH(1,OFFSET('3C'!F$6:F$41,SMALL('3C'!AC$6:AC$41,COUNTIF(AD$6:AD8,"3C")),0),0))&amp;" "&amp;VLOOKUP(INDEX(OFFSET('3C'!$A$6:$A$41,SMALL('3C'!AC$6:AC$41,COUNTIF(AD$6:AD8,"3C")),0),MATCH(1,OFFSET('3C'!F$6:F$41,SMALL('3C'!AC$6:AC$41,COUNTIF(AD$6:AD8,"3C")),0),0)),'3C'!$A$6:$B$41,2,0)&amp;" - "&amp;'3C'!$A$1,
IF(AD8="3D",INDEX(OFFSET('3D'!$A$6:$A$39,SMALL('3D'!AC$6:AC$39,COUNTIF(AD$6:AD8,"3D")),0),MATCH(1,OFFSET('3D'!F$6:F$39,SMALL('3D'!AC$6:AC$39,COUNTIF(AD$6:AD8,"3D")),0),0))&amp;" "&amp;VLOOKUP(INDEX(OFFSET('3D'!$A$6:$A$39,SMALL('3D'!AC$6:AC$39,COUNTIF(AD$6:AD8,"3D")),0),MATCH(1,OFFSET('3D'!F$6:F$39,SMALL('3D'!AC$6:AC$39,COUNTIF(AD$6:AD8,"3D")),0),0)),'3D'!$A$6:$B$39,2,0)&amp;" - "&amp;'3D'!$A$1,
IF(AD8="3E",INDEX(OFFSET('3E'!$A$6:$A$37,SMALL('3E'!AC$6:AC$37,COUNTIF(AD$6:AD8,"3E")),0),MATCH(1,OFFSET('3E'!F$6:F$37,SMALL('3E'!AC$6:AC$37,COUNTIF(AD$6:AD8,"3E")),0),0))&amp;" "&amp;VLOOKUP(INDEX(OFFSET('3E'!$A$6:$A$37,SMALL('3E'!AC$6:AC$37,COUNTIF(AD$6:AD8,"3E")),0),MATCH(1,OFFSET('3E'!F$6:F$37,SMALL('3E'!AC$6:AC$37,COUNTIF(AD$6:AD8,"3E")),0),0)),'3E'!$A$6:$B$37,2,0)&amp;" - "&amp;'3E'!$A$1))))))</f>
        <v/>
      </c>
      <c r="AY8" s="42" t="str">
        <f ca="1">IF(AE8="","",IF(AE8="3A",INDEX(OFFSET('3A'!$A$6:$A$39,SMALL('3A'!AD$6:AD$39,COUNTIF(AE$6:AE8,"3A")),0),MATCH(1,OFFSET('3A'!G$6:G$39,SMALL('3A'!AD$6:AD$39,COUNTIF(AE$6:AE8,"3A")),0),0))&amp;" "&amp;VLOOKUP(INDEX(OFFSET('3A'!$A$6:$A$39,SMALL('3A'!AD$6:AD$39,COUNTIF(AE$6:AE8,"3A")),0),MATCH(1,OFFSET('3A'!G$6:G$39,SMALL('3A'!AD$6:AD$39,COUNTIF(AE$6:AE8,"3A")),0),0)),'3A'!$A$6:$B$39,2,0)&amp;" - "&amp;'3A'!$A$1,
IF(AE8="3B",INDEX(OFFSET('3B'!$A$6:$A$38,SMALL('3B'!AD$6:AD$38,COUNTIF(AE$6:AE8,"3B")),0),MATCH(1,OFFSET('3B'!G$6:G$38,SMALL('3B'!AD$6:AD$38,COUNTIF(AE$6:AE8,"3B")),0),0))&amp;" "&amp;VLOOKUP(INDEX(OFFSET('3B'!$A$6:$A$38,SMALL('3B'!AD$6:AD$38,COUNTIF(AE$6:AE8,"3B")),0),MATCH(1,OFFSET('3B'!G$6:G$38,SMALL('3B'!AD$6:AD$38,COUNTIF(AE$6:AE8,"3B")),0),0)),'3B'!$A$6:$B$38,2,0)&amp;" - "&amp;'3B'!$A$1,
IF(AE8="3C",INDEX(OFFSET('3C'!$A$6:$A$41,SMALL('3C'!AD$6:AD$41,COUNTIF(AE$6:AE8,"3C")),0),MATCH(1,OFFSET('3C'!G$6:G$41,SMALL('3C'!AD$6:AD$41,COUNTIF(AE$6:AE8,"3C")),0),0))&amp;" "&amp;VLOOKUP(INDEX(OFFSET('3C'!$A$6:$A$41,SMALL('3C'!AD$6:AD$41,COUNTIF(AE$6:AE8,"3C")),0),MATCH(1,OFFSET('3C'!G$6:G$41,SMALL('3C'!AD$6:AD$41,COUNTIF(AE$6:AE8,"3C")),0),0)),'3C'!$A$6:$B$41,2,0)&amp;" - "&amp;'3C'!$A$1,
IF(AE8="3D",INDEX(OFFSET('3D'!$A$6:$A$39,SMALL('3D'!AD$6:AD$39,COUNTIF(AE$6:AE8,"3D")),0),MATCH(1,OFFSET('3D'!G$6:G$39,SMALL('3D'!AD$6:AD$39,COUNTIF(AE$6:AE8,"3D")),0),0))&amp;" "&amp;VLOOKUP(INDEX(OFFSET('3D'!$A$6:$A$39,SMALL('3D'!AD$6:AD$39,COUNTIF(AE$6:AE8,"3D")),0),MATCH(1,OFFSET('3D'!G$6:G$39,SMALL('3D'!AD$6:AD$39,COUNTIF(AE$6:AE8,"3D")),0),0)),'3D'!$A$6:$B$39,2,0)&amp;" - "&amp;'3D'!$A$1,
IF(AE8="3E",INDEX(OFFSET('3E'!$A$6:$A$37,SMALL('3E'!AD$6:AD$37,COUNTIF(AE$6:AE8,"3E")),0),MATCH(1,OFFSET('3E'!G$6:G$37,SMALL('3E'!AD$6:AD$37,COUNTIF(AE$6:AE8,"3E")),0),0))&amp;" "&amp;VLOOKUP(INDEX(OFFSET('3E'!$A$6:$A$37,SMALL('3E'!AD$6:AD$37,COUNTIF(AE$6:AE8,"3E")),0),MATCH(1,OFFSET('3E'!G$6:G$37,SMALL('3E'!AD$6:AD$37,COUNTIF(AE$6:AE8,"3E")),0),0)),'3E'!$A$6:$B$37,2,0)&amp;" - "&amp;'3E'!$A$1))))))</f>
        <v/>
      </c>
      <c r="AZ8" s="44" t="str">
        <f ca="1">IF(AF8="","",IF(AF8="3A",INDEX(OFFSET('3A'!$A$6:$A$39,SMALL('3A'!AE$6:AE$39,COUNTIF(AF$6:AF8,"3A")),0),MATCH(1,OFFSET('3A'!H$6:H$39,SMALL('3A'!AE$6:AE$39,COUNTIF(AF$6:AF8,"3A")),0),0))&amp;" "&amp;VLOOKUP(INDEX(OFFSET('3A'!$A$6:$A$39,SMALL('3A'!AE$6:AE$39,COUNTIF(AF$6:AF8,"3A")),0),MATCH(1,OFFSET('3A'!H$6:H$39,SMALL('3A'!AE$6:AE$39,COUNTIF(AF$6:AF8,"3A")),0),0)),'3A'!$A$6:$B$39,2,0)&amp;" - "&amp;'3A'!$A$1,
IF(AF8="3B",INDEX(OFFSET('3B'!$A$6:$A$38,SMALL('3B'!AE$6:AE$38,COUNTIF(AF$6:AF8,"3B")),0),MATCH(1,OFFSET('3B'!H$6:H$38,SMALL('3B'!AE$6:AE$38,COUNTIF(AF$6:AF8,"3B")),0),0))&amp;" "&amp;VLOOKUP(INDEX(OFFSET('3B'!$A$6:$A$38,SMALL('3B'!AE$6:AE$38,COUNTIF(AF$6:AF8,"3B")),0),MATCH(1,OFFSET('3B'!H$6:H$38,SMALL('3B'!AE$6:AE$38,COUNTIF(AF$6:AF8,"3B")),0),0)),'3B'!$A$6:$B$38,2,0)&amp;" - "&amp;'3B'!$A$1,
IF(AF8="3C",INDEX(OFFSET('3C'!$A$6:$A$41,SMALL('3C'!AE$6:AE$41,COUNTIF(AF$6:AF8,"3C")),0),MATCH(1,OFFSET('3C'!H$6:H$41,SMALL('3C'!AE$6:AE$41,COUNTIF(AF$6:AF8,"3C")),0),0))&amp;" "&amp;VLOOKUP(INDEX(OFFSET('3C'!$A$6:$A$41,SMALL('3C'!AE$6:AE$41,COUNTIF(AF$6:AF8,"3C")),0),MATCH(1,OFFSET('3C'!H$6:H$41,SMALL('3C'!AE$6:AE$41,COUNTIF(AF$6:AF8,"3C")),0),0)),'3C'!$A$6:$B$41,2,0)&amp;" - "&amp;'3C'!$A$1,
IF(AF8="3D",INDEX(OFFSET('3D'!$A$6:$A$39,SMALL('3D'!AE$6:AE$39,COUNTIF(AF$6:AF8,"3D")),0),MATCH(1,OFFSET('3D'!H$6:H$39,SMALL('3D'!AE$6:AE$39,COUNTIF(AF$6:AF8,"3D")),0),0))&amp;" "&amp;VLOOKUP(INDEX(OFFSET('3D'!$A$6:$A$39,SMALL('3D'!AE$6:AE$39,COUNTIF(AF$6:AF8,"3D")),0),MATCH(1,OFFSET('3D'!H$6:H$39,SMALL('3D'!AE$6:AE$39,COUNTIF(AF$6:AF8,"3D")),0),0)),'3D'!$A$6:$B$39,2,0)&amp;" - "&amp;'3D'!$A$1,
IF(AF8="3E",INDEX(OFFSET('3E'!$A$6:$A$37,SMALL('3E'!AE$6:AE$37,COUNTIF(AF$6:AF8,"3E")),0),MATCH(1,OFFSET('3E'!H$6:H$37,SMALL('3E'!AE$6:AE$37,COUNTIF(AF$6:AF8,"3E")),0),0))&amp;" "&amp;VLOOKUP(INDEX(OFFSET('3E'!$A$6:$A$37,SMALL('3E'!AE$6:AE$37,COUNTIF(AF$6:AF8,"3E")),0),MATCH(1,OFFSET('3E'!H$6:H$37,SMALL('3E'!AE$6:AE$37,COUNTIF(AF$6:AF8,"3E")),0),0)),'3E'!$A$6:$B$37,2,0)&amp;" - "&amp;'3E'!$A$1))))))</f>
        <v/>
      </c>
      <c r="BA8" s="30"/>
      <c r="BB8" s="34" t="str">
        <f ca="1">IF(AH8="","",IF(AH8="3A",INDEX(OFFSET('3A'!$A$6:$A$39,SMALL('3A'!AG$6:AG$39,COUNTIF(AH$6:AH8,"3A")),0),MATCH(1,OFFSET('3A'!J$6:J$39,SMALL('3A'!AG$6:AG$39,COUNTIF(AH$6:AH8,"3A")),0),0))&amp;" "&amp;VLOOKUP(INDEX(OFFSET('3A'!$A$6:$A$39,SMALL('3A'!AG$6:AG$39,COUNTIF(AH$6:AH8,"3A")),0),MATCH(1,OFFSET('3A'!J$6:J$39,SMALL('3A'!AG$6:AG$39,COUNTIF(AH$6:AH8,"3A")),0),0)),'3A'!$A$6:$B$39,2,0)&amp;" - "&amp;'3A'!$A$1,
IF(AH8="3B",INDEX(OFFSET('3B'!$A$6:$A$38,SMALL('3B'!AG$6:AG$38,COUNTIF(AH$6:AH8,"3B")),0),MATCH(1,OFFSET('3B'!J$6:J$38,SMALL('3B'!AG$6:AG$38,COUNTIF(AH$6:AH8,"3B")),0),0))&amp;" "&amp;VLOOKUP(INDEX(OFFSET('3B'!$A$6:$A$38,SMALL('3B'!AG$6:AG$38,COUNTIF(AH$6:AH8,"3B")),0),MATCH(1,OFFSET('3B'!J$6:J$38,SMALL('3B'!AG$6:AG$38,COUNTIF(AH$6:AH8,"3B")),0),0)),'3B'!$A$6:$B$38,2,0)&amp;" - "&amp;'3B'!$A$1,
IF(AH8="3C",INDEX(OFFSET('3C'!$A$6:$A$41,SMALL('3C'!AG$6:AG$41,COUNTIF(AH$6:AH8,"3C")),0),MATCH(1,OFFSET('3C'!J$6:J$41,SMALL('3C'!AG$6:AG$41,COUNTIF(AH$6:AH8,"3C")),0),0))&amp;" "&amp;VLOOKUP(INDEX(OFFSET('3C'!$A$6:$A$41,SMALL('3C'!AG$6:AG$41,COUNTIF(AH$6:AH8,"3C")),0),MATCH(1,OFFSET('3C'!J$6:J$41,SMALL('3C'!AG$6:AG$41,COUNTIF(AH$6:AH8,"3C")),0),0)),'3C'!$A$6:$B$41,2,0)&amp;" - "&amp;'3C'!$A$1,
IF(AH8="3D",INDEX(OFFSET('3D'!$A$6:$A$39,SMALL('3D'!AG$6:AG$39,COUNTIF(AH$6:AH8,"3D")),0),MATCH(1,OFFSET('3D'!J$6:J$39,SMALL('3D'!AG$6:AG$39,COUNTIF(AH$6:AH8,"3D")),0),0))&amp;" "&amp;VLOOKUP(INDEX(OFFSET('3D'!$A$6:$A$39,SMALL('3D'!AG$6:AG$39,COUNTIF(AH$6:AH8,"3D")),0),MATCH(1,OFFSET('3D'!J$6:J$39,SMALL('3D'!AG$6:AG$39,COUNTIF(AH$6:AH8,"3D")),0),0)),'3D'!$A$6:$B$39,2,0)&amp;" - "&amp;'3D'!$A$1,
IF(AH8="3E",INDEX(OFFSET('3E'!$A$6:$A$37,SMALL('3E'!AG$6:AG$37,COUNTIF(AH$6:AH8,"3E")),0),MATCH(1,OFFSET('3E'!J$6:J$37,SMALL('3E'!AG$6:AG$37,COUNTIF(AH$6:AH8,"3E")),0),0))&amp;" "&amp;VLOOKUP(INDEX(OFFSET('3E'!$A$6:$A$37,SMALL('3E'!AG$6:AG$37,COUNTIF(AH$6:AH8,"3E")),0),MATCH(1,OFFSET('3E'!J$6:J$37,SMALL('3E'!AG$6:AG$37,COUNTIF(AH$6:AH8,"3E")),0),0)),'3E'!$A$6:$B$37,2,0)&amp;" - "&amp;'3E'!$A$1))))))</f>
        <v/>
      </c>
      <c r="BC8" s="45" t="str">
        <f ca="1">IF(AI8="","",IF(AI8="3A",INDEX(OFFSET('3A'!$A$6:$A$39,SMALL('3A'!AH$6:AH$39,COUNTIF(AI$6:AI8,"3A")),0),MATCH(1,OFFSET('3A'!K$6:K$39,SMALL('3A'!AH$6:AH$39,COUNTIF(AI$6:AI8,"3A")),0),0))&amp;" "&amp;VLOOKUP(INDEX(OFFSET('3A'!$A$6:$A$39,SMALL('3A'!AH$6:AH$39,COUNTIF(AI$6:AI8,"3A")),0),MATCH(1,OFFSET('3A'!K$6:K$39,SMALL('3A'!AH$6:AH$39,COUNTIF(AI$6:AI8,"3A")),0),0)),'3A'!$A$6:$B$39,2,0)&amp;" - "&amp;'3A'!$A$1,
IF(AI8="3B",INDEX(OFFSET('3B'!$A$6:$A$38,SMALL('3B'!AH$6:AH$38,COUNTIF(AI$6:AI8,"3B")),0),MATCH(1,OFFSET('3B'!K$6:K$38,SMALL('3B'!AH$6:AH$38,COUNTIF(AI$6:AI8,"3B")),0),0))&amp;" "&amp;VLOOKUP(INDEX(OFFSET('3B'!$A$6:$A$38,SMALL('3B'!AH$6:AH$38,COUNTIF(AI$6:AI8,"3B")),0),MATCH(1,OFFSET('3B'!K$6:K$38,SMALL('3B'!AH$6:AH$38,COUNTIF(AI$6:AI8,"3B")),0),0)),'3B'!$A$6:$B$38,2,0)&amp;" - "&amp;'3B'!$A$1,
IF(AI8="3C",INDEX(OFFSET('3C'!$A$6:$A$41,SMALL('3C'!AH$6:AH$41,COUNTIF(AI$6:AI8,"3C")),0),MATCH(1,OFFSET('3C'!K$6:K$41,SMALL('3C'!AH$6:AH$41,COUNTIF(AI$6:AI8,"3C")),0),0))&amp;" "&amp;VLOOKUP(INDEX(OFFSET('3C'!$A$6:$A$41,SMALL('3C'!AH$6:AH$41,COUNTIF(AI$6:AI8,"3C")),0),MATCH(1,OFFSET('3C'!K$6:K$41,SMALL('3C'!AH$6:AH$41,COUNTIF(AI$6:AI8,"3C")),0),0)),'3C'!$A$6:$B$41,2,0)&amp;" - "&amp;'3C'!$A$1,
IF(AI8="3D",INDEX(OFFSET('3D'!$A$6:$A$39,SMALL('3D'!AH$6:AH$39,COUNTIF(AI$6:AI8,"3D")),0),MATCH(1,OFFSET('3D'!K$6:K$39,SMALL('3D'!AH$6:AH$39,COUNTIF(AI$6:AI8,"3D")),0),0))&amp;" "&amp;VLOOKUP(INDEX(OFFSET('3D'!$A$6:$A$39,SMALL('3D'!AH$6:AH$39,COUNTIF(AI$6:AI8,"3D")),0),MATCH(1,OFFSET('3D'!K$6:K$39,SMALL('3D'!AH$6:AH$39,COUNTIF(AI$6:AI8,"3D")),0),0)),'3D'!$A$6:$B$39,2,0)&amp;" - "&amp;'3D'!$A$1,
IF(AI8="3E",INDEX(OFFSET('3E'!$A$6:$A$37,SMALL('3E'!AH$6:AH$37,COUNTIF(AI$6:AI8,"3E")),0),MATCH(1,OFFSET('3E'!K$6:K$37,SMALL('3E'!AH$6:AH$37,COUNTIF(AI$6:AI8,"3E")),0),0))&amp;" "&amp;VLOOKUP(INDEX(OFFSET('3E'!$A$6:$A$37,SMALL('3E'!AH$6:AH$37,COUNTIF(AI$6:AI8,"3E")),0),MATCH(1,OFFSET('3E'!K$6:K$37,SMALL('3E'!AH$6:AH$37,COUNTIF(AI$6:AI8,"3E")),0),0)),'3E'!$A$6:$B$37,2,0)&amp;" - "&amp;'3E'!$A$1))))))</f>
        <v/>
      </c>
      <c r="BD8" s="36" t="str">
        <f ca="1">IF(AJ8="","",IF(AJ8="3A",INDEX(OFFSET('3A'!$A$6:$A$39,SMALL('3A'!AI$6:AI$39,COUNTIF(AJ$6:AJ8,"3A")),0),MATCH(1,OFFSET('3A'!L$6:L$39,SMALL('3A'!AI$6:AI$39,COUNTIF(AJ$6:AJ8,"3A")),0),0))&amp;" "&amp;VLOOKUP(INDEX(OFFSET('3A'!$A$6:$A$39,SMALL('3A'!AI$6:AI$39,COUNTIF(AJ$6:AJ8,"3A")),0),MATCH(1,OFFSET('3A'!L$6:L$39,SMALL('3A'!AI$6:AI$39,COUNTIF(AJ$6:AJ8,"3A")),0),0)),'3A'!$A$6:$B$39,2,0)&amp;" - "&amp;'3A'!$A$1,
IF(AJ8="3B",INDEX(OFFSET('3B'!$A$6:$A$38,SMALL('3B'!AI$6:AI$38,COUNTIF(AJ$6:AJ8,"3B")),0),MATCH(1,OFFSET('3B'!L$6:L$38,SMALL('3B'!AI$6:AI$38,COUNTIF(AJ$6:AJ8,"3B")),0),0))&amp;" "&amp;VLOOKUP(INDEX(OFFSET('3B'!$A$6:$A$38,SMALL('3B'!AI$6:AI$38,COUNTIF(AJ$6:AJ8,"3B")),0),MATCH(1,OFFSET('3B'!L$6:L$38,SMALL('3B'!AI$6:AI$38,COUNTIF(AJ$6:AJ8,"3B")),0),0)),'3B'!$A$6:$B$38,2,0)&amp;" - "&amp;'3B'!$A$1,
IF(AJ8="3C",INDEX(OFFSET('3C'!$A$6:$A$41,SMALL('3C'!AI$6:AI$41,COUNTIF(AJ$6:AJ8,"3C")),0),MATCH(1,OFFSET('3C'!L$6:L$41,SMALL('3C'!AI$6:AI$41,COUNTIF(AJ$6:AJ8,"3C")),0),0))&amp;" "&amp;VLOOKUP(INDEX(OFFSET('3C'!$A$6:$A$41,SMALL('3C'!AI$6:AI$41,COUNTIF(AJ$6:AJ8,"3C")),0),MATCH(1,OFFSET('3C'!L$6:L$41,SMALL('3C'!AI$6:AI$41,COUNTIF(AJ$6:AJ8,"3C")),0),0)),'3C'!$A$6:$B$41,2,0)&amp;" - "&amp;'3C'!$A$1,
IF(AJ8="3D",INDEX(OFFSET('3D'!$A$6:$A$39,SMALL('3D'!AI$6:AI$39,COUNTIF(AJ$6:AJ8,"3D")),0),MATCH(1,OFFSET('3D'!L$6:L$39,SMALL('3D'!AI$6:AI$39,COUNTIF(AJ$6:AJ8,"3D")),0),0))&amp;" "&amp;VLOOKUP(INDEX(OFFSET('3D'!$A$6:$A$39,SMALL('3D'!AI$6:AI$39,COUNTIF(AJ$6:AJ8,"3D")),0),MATCH(1,OFFSET('3D'!L$6:L$39,SMALL('3D'!AI$6:AI$39,COUNTIF(AJ$6:AJ8,"3D")),0),0)),'3D'!$A$6:$B$39,2,0)&amp;" - "&amp;'3D'!$A$1,
IF(AJ8="3E",INDEX(OFFSET('3E'!$A$6:$A$37,SMALL('3E'!AI$6:AI$37,COUNTIF(AJ$6:AJ8,"3E")),0),MATCH(1,OFFSET('3E'!L$6:L$37,SMALL('3E'!AI$6:AI$37,COUNTIF(AJ$6:AJ8,"3E")),0),0))&amp;" "&amp;VLOOKUP(INDEX(OFFSET('3E'!$A$6:$A$37,SMALL('3E'!AI$6:AI$37,COUNTIF(AJ$6:AJ8,"3E")),0),MATCH(1,OFFSET('3E'!L$6:L$37,SMALL('3E'!AI$6:AI$37,COUNTIF(AJ$6:AJ8,"3E")),0),0)),'3E'!$A$6:$B$37,2,0)&amp;" - "&amp;'3E'!$A$1))))))</f>
        <v/>
      </c>
      <c r="BE8" s="39" t="str">
        <f ca="1">IF(AK8="","",IF(AK8="3A",INDEX(OFFSET('3A'!$A$6:$A$39,SMALL('3A'!AJ$6:AJ$39,COUNTIF(AK$6:AK8,"3A")),0),MATCH(1,OFFSET('3A'!M$6:M$39,SMALL('3A'!AJ$6:AJ$39,COUNTIF(AK$6:AK8,"3A")),0),0))&amp;" "&amp;VLOOKUP(INDEX(OFFSET('3A'!$A$6:$A$39,SMALL('3A'!AJ$6:AJ$39,COUNTIF(AK$6:AK8,"3A")),0),MATCH(1,OFFSET('3A'!M$6:M$39,SMALL('3A'!AJ$6:AJ$39,COUNTIF(AK$6:AK8,"3A")),0),0)),'3A'!$A$6:$B$39,2,0)&amp;" - "&amp;'3A'!$A$1,
IF(AK8="3B",INDEX(OFFSET('3B'!$A$6:$A$38,SMALL('3B'!AJ$6:AJ$38,COUNTIF(AK$6:AK8,"3B")),0),MATCH(1,OFFSET('3B'!M$6:M$38,SMALL('3B'!AJ$6:AJ$38,COUNTIF(AK$6:AK8,"3B")),0),0))&amp;" "&amp;VLOOKUP(INDEX(OFFSET('3B'!$A$6:$A$38,SMALL('3B'!AJ$6:AJ$38,COUNTIF(AK$6:AK8,"3B")),0),MATCH(1,OFFSET('3B'!M$6:M$38,SMALL('3B'!AJ$6:AJ$38,COUNTIF(AK$6:AK8,"3B")),0),0)),'3B'!$A$6:$B$38,2,0)&amp;" - "&amp;'3B'!$A$1,
IF(AK8="3C",INDEX(OFFSET('3C'!$A$6:$A$41,SMALL('3C'!AJ$6:AJ$41,COUNTIF(AK$6:AK8,"3C")),0),MATCH(1,OFFSET('3C'!M$6:M$41,SMALL('3C'!AJ$6:AJ$41,COUNTIF(AK$6:AK8,"3C")),0),0))&amp;" "&amp;VLOOKUP(INDEX(OFFSET('3C'!$A$6:$A$41,SMALL('3C'!AJ$6:AJ$41,COUNTIF(AK$6:AK8,"3C")),0),MATCH(1,OFFSET('3C'!M$6:M$41,SMALL('3C'!AJ$6:AJ$41,COUNTIF(AK$6:AK8,"3C")),0),0)),'3C'!$A$6:$B$41,2,0)&amp;" - "&amp;'3C'!$A$1,
IF(AK8="3D",INDEX(OFFSET('3D'!$A$6:$A$39,SMALL('3D'!AJ$6:AJ$39,COUNTIF(AK$6:AK8,"3D")),0),MATCH(1,OFFSET('3D'!M$6:M$39,SMALL('3D'!AJ$6:AJ$39,COUNTIF(AK$6:AK8,"3D")),0),0))&amp;" "&amp;VLOOKUP(INDEX(OFFSET('3D'!$A$6:$A$39,SMALL('3D'!AJ$6:AJ$39,COUNTIF(AK$6:AK8,"3D")),0),MATCH(1,OFFSET('3D'!M$6:M$39,SMALL('3D'!AJ$6:AJ$39,COUNTIF(AK$6:AK8,"3D")),0),0)),'3D'!$A$6:$B$39,2,0)&amp;" - "&amp;'3D'!$A$1,
IF(AK8="3E",INDEX(OFFSET('3E'!$A$6:$A$37,SMALL('3E'!AJ$6:AJ$37,COUNTIF(AK$6:AK8,"3E")),0),MATCH(1,OFFSET('3E'!M$6:M$37,SMALL('3E'!AJ$6:AJ$37,COUNTIF(AK$6:AK8,"3E")),0),0))&amp;" "&amp;VLOOKUP(INDEX(OFFSET('3E'!$A$6:$A$37,SMALL('3E'!AJ$6:AJ$37,COUNTIF(AK$6:AK8,"3E")),0),MATCH(1,OFFSET('3E'!M$6:M$37,SMALL('3E'!AJ$6:AJ$37,COUNTIF(AK$6:AK8,"3E")),0),0)),'3E'!$A$6:$B$37,2,0)&amp;" - "&amp;'3E'!$A$1))))))</f>
        <v/>
      </c>
      <c r="BF8" s="42" t="str">
        <f ca="1">IF(AL8="","",IF(AL8="3A",INDEX(OFFSET('3A'!$A$6:$A$39,SMALL('3A'!AK$6:AK$39,COUNTIF(AL$6:AL8,"3A")),0),MATCH(1,OFFSET('3A'!N$6:N$39,SMALL('3A'!AK$6:AK$39,COUNTIF(AL$6:AL8,"3A")),0),0))&amp;" "&amp;VLOOKUP(INDEX(OFFSET('3A'!$A$6:$A$39,SMALL('3A'!AK$6:AK$39,COUNTIF(AL$6:AL8,"3A")),0),MATCH(1,OFFSET('3A'!N$6:N$39,SMALL('3A'!AK$6:AK$39,COUNTIF(AL$6:AL8,"3A")),0),0)),'3A'!$A$6:$B$39,2,0)&amp;" - "&amp;'3A'!$A$1,
IF(AL8="3B",INDEX(OFFSET('3B'!$A$6:$A$38,SMALL('3B'!AK$6:AK$38,COUNTIF(AL$6:AL8,"3B")),0),MATCH(1,OFFSET('3B'!N$6:N$38,SMALL('3B'!AK$6:AK$38,COUNTIF(AL$6:AL8,"3B")),0),0))&amp;" "&amp;VLOOKUP(INDEX(OFFSET('3B'!$A$6:$A$38,SMALL('3B'!AK$6:AK$38,COUNTIF(AL$6:AL8,"3B")),0),MATCH(1,OFFSET('3B'!N$6:N$38,SMALL('3B'!AK$6:AK$38,COUNTIF(AL$6:AL8,"3B")),0),0)),'3B'!$A$6:$B$38,2,0)&amp;" - "&amp;'3B'!$A$1,
IF(AL8="3C",INDEX(OFFSET('3C'!$A$6:$A$41,SMALL('3C'!AK$6:AK$41,COUNTIF(AL$6:AL8,"3C")),0),MATCH(1,OFFSET('3C'!N$6:N$41,SMALL('3C'!AK$6:AK$41,COUNTIF(AL$6:AL8,"3C")),0),0))&amp;" "&amp;VLOOKUP(INDEX(OFFSET('3C'!$A$6:$A$41,SMALL('3C'!AK$6:AK$41,COUNTIF(AL$6:AL8,"3C")),0),MATCH(1,OFFSET('3C'!N$6:N$41,SMALL('3C'!AK$6:AK$41,COUNTIF(AL$6:AL8,"3C")),0),0)),'3C'!$A$6:$B$41,2,0)&amp;" - "&amp;'3C'!$A$1,
IF(AL8="3D",INDEX(OFFSET('3D'!$A$6:$A$39,SMALL('3D'!AK$6:AK$39,COUNTIF(AL$6:AL8,"3D")),0),MATCH(1,OFFSET('3D'!N$6:N$39,SMALL('3D'!AK$6:AK$39,COUNTIF(AL$6:AL8,"3D")),0),0))&amp;" "&amp;VLOOKUP(INDEX(OFFSET('3D'!$A$6:$A$39,SMALL('3D'!AK$6:AK$39,COUNTIF(AL$6:AL8,"3D")),0),MATCH(1,OFFSET('3D'!N$6:N$39,SMALL('3D'!AK$6:AK$39,COUNTIF(AL$6:AL8,"3D")),0),0)),'3D'!$A$6:$B$39,2,0)&amp;" - "&amp;'3D'!$A$1,
IF(AL8="3E",INDEX(OFFSET('3E'!$A$6:$A$37,SMALL('3E'!AK$6:AK$37,COUNTIF(AL$6:AL8,"3E")),0),MATCH(1,OFFSET('3E'!N$6:N$37,SMALL('3E'!AK$6:AK$37,COUNTIF(AL$6:AL8,"3E")),0),0))&amp;" "&amp;VLOOKUP(INDEX(OFFSET('3E'!$A$6:$A$37,SMALL('3E'!AK$6:AK$37,COUNTIF(AL$6:AL8,"3E")),0),MATCH(1,OFFSET('3E'!N$6:N$37,SMALL('3E'!AK$6:AK$37,COUNTIF(AL$6:AL8,"3E")),0),0)),'3E'!$A$6:$B$37,2,0)&amp;" - "&amp;'3E'!$A$1))))))</f>
        <v/>
      </c>
      <c r="BG8" s="44" t="str">
        <f ca="1">IF(AM8="","",IF(AM8="3A",INDEX(OFFSET('3A'!$A$6:$A$39,SMALL('3A'!AL$6:AL$39,COUNTIF(AM$6:AM8,"3A")),0),MATCH(1,OFFSET('3A'!O$6:O$39,SMALL('3A'!AL$6:AL$39,COUNTIF(AM$6:AM8,"3A")),0),0))&amp;" "&amp;VLOOKUP(INDEX(OFFSET('3A'!$A$6:$A$39,SMALL('3A'!AL$6:AL$39,COUNTIF(AM$6:AM8,"3A")),0),MATCH(1,OFFSET('3A'!O$6:O$39,SMALL('3A'!AL$6:AL$39,COUNTIF(AM$6:AM8,"3A")),0),0)),'3A'!$A$6:$B$39,2,0)&amp;" - "&amp;'3A'!$A$1,
IF(AM8="3B",INDEX(OFFSET('3B'!$A$6:$A$38,SMALL('3B'!AL$6:AL$38,COUNTIF(AM$6:AM8,"3B")),0),MATCH(1,OFFSET('3B'!O$6:O$38,SMALL('3B'!AL$6:AL$38,COUNTIF(AM$6:AM8,"3B")),0),0))&amp;" "&amp;VLOOKUP(INDEX(OFFSET('3B'!$A$6:$A$38,SMALL('3B'!AL$6:AL$38,COUNTIF(AM$6:AM8,"3B")),0),MATCH(1,OFFSET('3B'!O$6:O$38,SMALL('3B'!AL$6:AL$38,COUNTIF(AM$6:AM8,"3B")),0),0)),'3B'!$A$6:$B$38,2,0)&amp;" - "&amp;'3B'!$A$1,
IF(AM8="3C",INDEX(OFFSET('3C'!$A$6:$A$41,SMALL('3C'!AL$6:AL$41,COUNTIF(AM$6:AM8,"3C")),0),MATCH(1,OFFSET('3C'!O$6:O$41,SMALL('3C'!AL$6:AL$41,COUNTIF(AM$6:AM8,"3C")),0),0))&amp;" "&amp;VLOOKUP(INDEX(OFFSET('3C'!$A$6:$A$41,SMALL('3C'!AL$6:AL$41,COUNTIF(AM$6:AM8,"3C")),0),MATCH(1,OFFSET('3C'!O$6:O$41,SMALL('3C'!AL$6:AL$41,COUNTIF(AM$6:AM8,"3C")),0),0)),'3C'!$A$6:$B$41,2,0)&amp;" - "&amp;'3C'!$A$1,
IF(AM8="3D",INDEX(OFFSET('3D'!$A$6:$A$39,SMALL('3D'!AL$6:AL$39,COUNTIF(AM$6:AM8,"3D")),0),MATCH(1,OFFSET('3D'!O$6:O$39,SMALL('3D'!AL$6:AL$39,COUNTIF(AM$6:AM8,"3D")),0),0))&amp;" "&amp;VLOOKUP(INDEX(OFFSET('3D'!$A$6:$A$39,SMALL('3D'!AL$6:AL$39,COUNTIF(AM$6:AM8,"3D")),0),MATCH(1,OFFSET('3D'!O$6:O$39,SMALL('3D'!AL$6:AL$39,COUNTIF(AM$6:AM8,"3D")),0),0)),'3D'!$A$6:$B$39,2,0)&amp;" - "&amp;'3D'!$A$1,
IF(AM8="3E",INDEX(OFFSET('3E'!$A$6:$A$37,SMALL('3E'!AL$6:AL$37,COUNTIF(AM$6:AM8,"3E")),0),MATCH(1,OFFSET('3E'!O$6:O$37,SMALL('3E'!AL$6:AL$37,COUNTIF(AM$6:AM8,"3E")),0),0))&amp;" "&amp;VLOOKUP(INDEX(OFFSET('3E'!$A$6:$A$37,SMALL('3E'!AL$6:AL$37,COUNTIF(AM$6:AM8,"3E")),0),MATCH(1,OFFSET('3E'!O$6:O$37,SMALL('3E'!AL$6:AL$37,COUNTIF(AM$6:AM8,"3E")),0),0)),'3E'!$A$6:$B$37,2,0)&amp;" - "&amp;'3E'!$A$1))))))</f>
        <v/>
      </c>
      <c r="BH8" s="30"/>
      <c r="BI8" s="34" t="str">
        <f ca="1">IF(AO8="","",IF(AO8="3A",INDEX(OFFSET('3A'!$A$6:$A$39,SMALL('3A'!AN$6:AN$39,COUNTIF(AO$6:AO8,"3A")),0),MATCH(1,OFFSET('3A'!Q$6:Q$39,SMALL('3A'!AN$6:AN$39,COUNTIF(AO$6:AO8,"3A")),0),0))&amp;" "&amp;VLOOKUP(INDEX(OFFSET('3A'!$A$6:$A$39,SMALL('3A'!AN$6:AN$39,COUNTIF(AO$6:AO8,"3A")),0),MATCH(1,OFFSET('3A'!Q$6:Q$39,SMALL('3A'!AN$6:AN$39,COUNTIF(AO$6:AO8,"3A")),0),0)),'3A'!$A$6:$B$39,2,0)&amp;" - "&amp;'3A'!$A$1,
IF(AO8="3B",INDEX(OFFSET('3B'!$A$6:$A$38,SMALL('3B'!AN$6:AN$38,COUNTIF(AO$6:AO8,"3B")),0),MATCH(1,OFFSET('3B'!Q$6:Q$38,SMALL('3B'!AN$6:AN$38,COUNTIF(AO$6:AO8,"3B")),0),0))&amp;" "&amp;VLOOKUP(INDEX(OFFSET('3B'!$A$6:$A$38,SMALL('3B'!AN$6:AN$38,COUNTIF(AO$6:AO8,"3B")),0),MATCH(1,OFFSET('3B'!Q$6:Q$38,SMALL('3B'!AN$6:AN$38,COUNTIF(AO$6:AO8,"3B")),0),0)),'3B'!$A$6:$B$38,2,0)&amp;" - "&amp;'3B'!$A$1,
IF(AO8="3C",INDEX(OFFSET('3C'!$A$6:$A$41,SMALL('3C'!AN$6:AN$41,COUNTIF(AO$6:AO8,"3C")),0),MATCH(1,OFFSET('3C'!Q$6:Q$41,SMALL('3C'!AN$6:AN$41,COUNTIF(AO$6:AO8,"3C")),0),0))&amp;" "&amp;VLOOKUP(INDEX(OFFSET('3C'!$A$6:$A$41,SMALL('3C'!AN$6:AN$41,COUNTIF(AO$6:AO8,"3C")),0),MATCH(1,OFFSET('3C'!Q$6:Q$41,SMALL('3C'!AN$6:AN$41,COUNTIF(AO$6:AO8,"3C")),0),0)),'3C'!$A$6:$B$41,2,0)&amp;" - "&amp;'3C'!$A$1,
IF(AO8="3D",INDEX(OFFSET('3D'!$A$6:$A$39,SMALL('3D'!AN$6:AN$39,COUNTIF(AO$6:AO8,"3D")),0),MATCH(1,OFFSET('3D'!Q$6:Q$39,SMALL('3D'!AN$6:AN$39,COUNTIF(AO$6:AO8,"3D")),0),0))&amp;" "&amp;VLOOKUP(INDEX(OFFSET('3D'!$A$6:$A$39,SMALL('3D'!AN$6:AN$39,COUNTIF(AO$6:AO8,"3D")),0),MATCH(1,OFFSET('3D'!Q$6:Q$39,SMALL('3D'!AN$6:AN$39,COUNTIF(AO$6:AO8,"3D")),0),0)),'3D'!$A$6:$B$39,2,0)&amp;" - "&amp;'3D'!$A$1,
IF(AO8="3E",INDEX(OFFSET('3E'!$A$6:$A$37,SMALL('3E'!AN$6:AN$37,COUNTIF(AO$6:AO8,"3E")),0),MATCH(1,OFFSET('3E'!Q$6:Q$37,SMALL('3E'!AN$6:AN$37,COUNTIF(AO$6:AO8,"3E")),0),0))&amp;" "&amp;VLOOKUP(INDEX(OFFSET('3E'!$A$6:$A$37,SMALL('3E'!AN$6:AN$37,COUNTIF(AO$6:AO8,"3E")),0),MATCH(1,OFFSET('3E'!Q$6:Q$37,SMALL('3E'!AN$6:AN$37,COUNTIF(AO$6:AO8,"3E")),0),0)),'3E'!$A$6:$B$37,2,0)&amp;" - "&amp;'3E'!$A$1))))))</f>
        <v/>
      </c>
      <c r="BJ8" s="45" t="str">
        <f ca="1">IF(AP8="","",IF(AP8="3A",INDEX(OFFSET('3A'!$A$6:$A$39,SMALL('3A'!AO$6:AO$39,COUNTIF(AP$6:AP8,"3A")),0),MATCH(1,OFFSET('3A'!R$6:R$39,SMALL('3A'!AO$6:AO$39,COUNTIF(AP$6:AP8,"3A")),0),0))&amp;" "&amp;VLOOKUP(INDEX(OFFSET('3A'!$A$6:$A$39,SMALL('3A'!AO$6:AO$39,COUNTIF(AP$6:AP8,"3A")),0),MATCH(1,OFFSET('3A'!R$6:R$39,SMALL('3A'!AO$6:AO$39,COUNTIF(AP$6:AP8,"3A")),0),0)),'3A'!$A$6:$B$39,2,0)&amp;" - "&amp;'3A'!$A$1,
IF(AP8="3B",INDEX(OFFSET('3B'!$A$6:$A$38,SMALL('3B'!AO$6:AO$38,COUNTIF(AP$6:AP8,"3B")),0),MATCH(1,OFFSET('3B'!R$6:R$38,SMALL('3B'!AO$6:AO$38,COUNTIF(AP$6:AP8,"3B")),0),0))&amp;" "&amp;VLOOKUP(INDEX(OFFSET('3B'!$A$6:$A$38,SMALL('3B'!AO$6:AO$38,COUNTIF(AP$6:AP8,"3B")),0),MATCH(1,OFFSET('3B'!R$6:R$38,SMALL('3B'!AO$6:AO$38,COUNTIF(AP$6:AP8,"3B")),0),0)),'3B'!$A$6:$B$38,2,0)&amp;" - "&amp;'3B'!$A$1,
IF(AP8="3C",INDEX(OFFSET('3C'!$A$6:$A$41,SMALL('3C'!AO$6:AO$41,COUNTIF(AP$6:AP8,"3C")),0),MATCH(1,OFFSET('3C'!R$6:R$41,SMALL('3C'!AO$6:AO$41,COUNTIF(AP$6:AP8,"3C")),0),0))&amp;" "&amp;VLOOKUP(INDEX(OFFSET('3C'!$A$6:$A$41,SMALL('3C'!AO$6:AO$41,COUNTIF(AP$6:AP8,"3C")),0),MATCH(1,OFFSET('3C'!R$6:R$41,SMALL('3C'!AO$6:AO$41,COUNTIF(AP$6:AP8,"3C")),0),0)),'3C'!$A$6:$B$41,2,0)&amp;" - "&amp;'3C'!$A$1,
IF(AP8="3D",INDEX(OFFSET('3D'!$A$6:$A$39,SMALL('3D'!AO$6:AO$39,COUNTIF(AP$6:AP8,"3D")),0),MATCH(1,OFFSET('3D'!R$6:R$39,SMALL('3D'!AO$6:AO$39,COUNTIF(AP$6:AP8,"3D")),0),0))&amp;" "&amp;VLOOKUP(INDEX(OFFSET('3D'!$A$6:$A$39,SMALL('3D'!AO$6:AO$39,COUNTIF(AP$6:AP8,"3D")),0),MATCH(1,OFFSET('3D'!R$6:R$39,SMALL('3D'!AO$6:AO$39,COUNTIF(AP$6:AP8,"3D")),0),0)),'3D'!$A$6:$B$39,2,0)&amp;" - "&amp;'3D'!$A$1,
IF(AP8="3E",INDEX(OFFSET('3E'!$A$6:$A$37,SMALL('3E'!AO$6:AO$37,COUNTIF(AP$6:AP8,"3E")),0),MATCH(1,OFFSET('3E'!R$6:R$37,SMALL('3E'!AO$6:AO$37,COUNTIF(AP$6:AP8,"3E")),0),0))&amp;" "&amp;VLOOKUP(INDEX(OFFSET('3E'!$A$6:$A$37,SMALL('3E'!AO$6:AO$37,COUNTIF(AP$6:AP8,"3E")),0),MATCH(1,OFFSET('3E'!R$6:R$37,SMALL('3E'!AO$6:AO$37,COUNTIF(AP$6:AP8,"3E")),0),0)),'3E'!$A$6:$B$37,2,0)&amp;" - "&amp;'3E'!$A$1))))))</f>
        <v/>
      </c>
      <c r="BK8" s="36" t="str">
        <f ca="1">IF(AQ8="","",IF(AQ8="3A",INDEX(OFFSET('3A'!$A$6:$A$39,SMALL('3A'!AP$6:AP$39,COUNTIF(AQ$6:AQ8,"3A")),0),MATCH(1,OFFSET('3A'!S$6:S$39,SMALL('3A'!AP$6:AP$39,COUNTIF(AQ$6:AQ8,"3A")),0),0))&amp;" "&amp;VLOOKUP(INDEX(OFFSET('3A'!$A$6:$A$39,SMALL('3A'!AP$6:AP$39,COUNTIF(AQ$6:AQ8,"3A")),0),MATCH(1,OFFSET('3A'!S$6:S$39,SMALL('3A'!AP$6:AP$39,COUNTIF(AQ$6:AQ8,"3A")),0),0)),'3A'!$A$6:$B$39,2,0)&amp;" - "&amp;'3A'!$A$1,
IF(AQ8="3B",INDEX(OFFSET('3B'!$A$6:$A$38,SMALL('3B'!AP$6:AP$38,COUNTIF(AQ$6:AQ8,"3B")),0),MATCH(1,OFFSET('3B'!S$6:S$38,SMALL('3B'!AP$6:AP$38,COUNTIF(AQ$6:AQ8,"3B")),0),0))&amp;" "&amp;VLOOKUP(INDEX(OFFSET('3B'!$A$6:$A$38,SMALL('3B'!AP$6:AP$38,COUNTIF(AQ$6:AQ8,"3B")),0),MATCH(1,OFFSET('3B'!S$6:S$38,SMALL('3B'!AP$6:AP$38,COUNTIF(AQ$6:AQ8,"3B")),0),0)),'3B'!$A$6:$B$38,2,0)&amp;" - "&amp;'3B'!$A$1,
IF(AQ8="3C",INDEX(OFFSET('3C'!$A$6:$A$41,SMALL('3C'!AP$6:AP$41,COUNTIF(AQ$6:AQ8,"3C")),0),MATCH(1,OFFSET('3C'!S$6:S$41,SMALL('3C'!AP$6:AP$41,COUNTIF(AQ$6:AQ8,"3C")),0),0))&amp;" "&amp;VLOOKUP(INDEX(OFFSET('3C'!$A$6:$A$41,SMALL('3C'!AP$6:AP$41,COUNTIF(AQ$6:AQ8,"3C")),0),MATCH(1,OFFSET('3C'!S$6:S$41,SMALL('3C'!AP$6:AP$41,COUNTIF(AQ$6:AQ8,"3C")),0),0)),'3C'!$A$6:$B$41,2,0)&amp;" - "&amp;'3C'!$A$1,
IF(AQ8="3D",INDEX(OFFSET('3D'!$A$6:$A$39,SMALL('3D'!AP$6:AP$39,COUNTIF(AQ$6:AQ8,"3D")),0),MATCH(1,OFFSET('3D'!S$6:S$39,SMALL('3D'!AP$6:AP$39,COUNTIF(AQ$6:AQ8,"3D")),0),0))&amp;" "&amp;VLOOKUP(INDEX(OFFSET('3D'!$A$6:$A$39,SMALL('3D'!AP$6:AP$39,COUNTIF(AQ$6:AQ8,"3D")),0),MATCH(1,OFFSET('3D'!S$6:S$39,SMALL('3D'!AP$6:AP$39,COUNTIF(AQ$6:AQ8,"3D")),0),0)),'3D'!$A$6:$B$39,2,0)&amp;" - "&amp;'3D'!$A$1,
IF(AQ8="3E",INDEX(OFFSET('3E'!$A$6:$A$37,SMALL('3E'!AP$6:AP$37,COUNTIF(AQ$6:AQ8,"3E")),0),MATCH(1,OFFSET('3E'!S$6:S$37,SMALL('3E'!AP$6:AP$37,COUNTIF(AQ$6:AQ8,"3E")),0),0))&amp;" "&amp;VLOOKUP(INDEX(OFFSET('3E'!$A$6:$A$37,SMALL('3E'!AP$6:AP$37,COUNTIF(AQ$6:AQ8,"3E")),0),MATCH(1,OFFSET('3E'!S$6:S$37,SMALL('3E'!AP$6:AP$37,COUNTIF(AQ$6:AQ8,"3E")),0),0)),'3E'!$A$6:$B$37,2,0)&amp;" - "&amp;'3E'!$A$1))))))</f>
        <v/>
      </c>
      <c r="BL8" s="39" t="str">
        <f ca="1">IF(AR8="","",IF(AR8="3A",INDEX(OFFSET('3A'!$A$6:$A$39,SMALL('3A'!AQ$6:AQ$39,COUNTIF(AR$6:AR8,"3A")),0),MATCH(1,OFFSET('3A'!T$6:T$39,SMALL('3A'!AQ$6:AQ$39,COUNTIF(AR$6:AR8,"3A")),0),0))&amp;" "&amp;VLOOKUP(INDEX(OFFSET('3A'!$A$6:$A$39,SMALL('3A'!AQ$6:AQ$39,COUNTIF(AR$6:AR8,"3A")),0),MATCH(1,OFFSET('3A'!T$6:T$39,SMALL('3A'!AQ$6:AQ$39,COUNTIF(AR$6:AR8,"3A")),0),0)),'3A'!$A$6:$B$39,2,0)&amp;" - "&amp;'3A'!$A$1,
IF(AR8="3B",INDEX(OFFSET('3B'!$A$6:$A$38,SMALL('3B'!AQ$6:AQ$38,COUNTIF(AR$6:AR8,"3B")),0),MATCH(1,OFFSET('3B'!T$6:T$38,SMALL('3B'!AQ$6:AQ$38,COUNTIF(AR$6:AR8,"3B")),0),0))&amp;" "&amp;VLOOKUP(INDEX(OFFSET('3B'!$A$6:$A$38,SMALL('3B'!AQ$6:AQ$38,COUNTIF(AR$6:AR8,"3B")),0),MATCH(1,OFFSET('3B'!T$6:T$38,SMALL('3B'!AQ$6:AQ$38,COUNTIF(AR$6:AR8,"3B")),0),0)),'3B'!$A$6:$B$38,2,0)&amp;" - "&amp;'3B'!$A$1,
IF(AR8="3C",INDEX(OFFSET('3C'!$A$6:$A$41,SMALL('3C'!AQ$6:AQ$41,COUNTIF(AR$6:AR8,"3C")),0),MATCH(1,OFFSET('3C'!T$6:T$41,SMALL('3C'!AQ$6:AQ$41,COUNTIF(AR$6:AR8,"3C")),0),0))&amp;" "&amp;VLOOKUP(INDEX(OFFSET('3C'!$A$6:$A$41,SMALL('3C'!AQ$6:AQ$41,COUNTIF(AR$6:AR8,"3C")),0),MATCH(1,OFFSET('3C'!T$6:T$41,SMALL('3C'!AQ$6:AQ$41,COUNTIF(AR$6:AR8,"3C")),0),0)),'3C'!$A$6:$B$41,2,0)&amp;" - "&amp;'3C'!$A$1,
IF(AR8="3D",INDEX(OFFSET('3D'!$A$6:$A$39,SMALL('3D'!AQ$6:AQ$39,COUNTIF(AR$6:AR8,"3D")),0),MATCH(1,OFFSET('3D'!T$6:T$39,SMALL('3D'!AQ$6:AQ$39,COUNTIF(AR$6:AR8,"3D")),0),0))&amp;" "&amp;VLOOKUP(INDEX(OFFSET('3D'!$A$6:$A$39,SMALL('3D'!AQ$6:AQ$39,COUNTIF(AR$6:AR8,"3D")),0),MATCH(1,OFFSET('3D'!T$6:T$39,SMALL('3D'!AQ$6:AQ$39,COUNTIF(AR$6:AR8,"3D")),0),0)),'3D'!$A$6:$B$39,2,0)&amp;" - "&amp;'3D'!$A$1,
IF(AR8="3E",INDEX(OFFSET('3E'!$A$6:$A$37,SMALL('3E'!AQ$6:AQ$37,COUNTIF(AR$6:AR8,"3E")),0),MATCH(1,OFFSET('3E'!T$6:T$37,SMALL('3E'!AQ$6:AQ$37,COUNTIF(AR$6:AR8,"3E")),0),0))&amp;" "&amp;VLOOKUP(INDEX(OFFSET('3E'!$A$6:$A$37,SMALL('3E'!AQ$6:AQ$37,COUNTIF(AR$6:AR8,"3E")),0),MATCH(1,OFFSET('3E'!T$6:T$37,SMALL('3E'!AQ$6:AQ$37,COUNTIF(AR$6:AR8,"3E")),0),0)),'3E'!$A$6:$B$37,2,0)&amp;" - "&amp;'3E'!$A$1))))))</f>
        <v/>
      </c>
      <c r="BM8" s="42" t="str">
        <f ca="1">IF(AS8="","",IF(AS8="3A",INDEX(OFFSET('3A'!$A$6:$A$39,SMALL('3A'!AR$6:AR$39,COUNTIF(AS$6:AS8,"3A")),0),MATCH(1,OFFSET('3A'!U$6:U$39,SMALL('3A'!AR$6:AR$39,COUNTIF(AS$6:AS8,"3A")),0),0))&amp;" "&amp;VLOOKUP(INDEX(OFFSET('3A'!$A$6:$A$39,SMALL('3A'!AR$6:AR$39,COUNTIF(AS$6:AS8,"3A")),0),MATCH(1,OFFSET('3A'!U$6:U$39,SMALL('3A'!AR$6:AR$39,COUNTIF(AS$6:AS8,"3A")),0),0)),'3A'!$A$6:$B$39,2,0)&amp;" - "&amp;'3A'!$A$1,
IF(AS8="3B",INDEX(OFFSET('3B'!$A$6:$A$38,SMALL('3B'!AR$6:AR$38,COUNTIF(AS$6:AS8,"3B")),0),MATCH(1,OFFSET('3B'!U$6:U$38,SMALL('3B'!AR$6:AR$38,COUNTIF(AS$6:AS8,"3B")),0),0))&amp;" "&amp;VLOOKUP(INDEX(OFFSET('3B'!$A$6:$A$38,SMALL('3B'!AR$6:AR$38,COUNTIF(AS$6:AS8,"3B")),0),MATCH(1,OFFSET('3B'!U$6:U$38,SMALL('3B'!AR$6:AR$38,COUNTIF(AS$6:AS8,"3B")),0),0)),'3B'!$A$6:$B$38,2,0)&amp;" - "&amp;'3B'!$A$1,
IF(AS8="3C",INDEX(OFFSET('3C'!$A$6:$A$41,SMALL('3C'!AR$6:AR$41,COUNTIF(AS$6:AS8,"3C")),0),MATCH(1,OFFSET('3C'!U$6:U$41,SMALL('3C'!AR$6:AR$41,COUNTIF(AS$6:AS8,"3C")),0),0))&amp;" "&amp;VLOOKUP(INDEX(OFFSET('3C'!$A$6:$A$41,SMALL('3C'!AR$6:AR$41,COUNTIF(AS$6:AS8,"3C")),0),MATCH(1,OFFSET('3C'!U$6:U$41,SMALL('3C'!AR$6:AR$41,COUNTIF(AS$6:AS8,"3C")),0),0)),'3C'!$A$6:$B$41,2,0)&amp;" - "&amp;'3C'!$A$1,
IF(AS8="3D",INDEX(OFFSET('3D'!$A$6:$A$39,SMALL('3D'!AR$6:AR$39,COUNTIF(AS$6:AS8,"3D")),0),MATCH(1,OFFSET('3D'!U$6:U$39,SMALL('3D'!AR$6:AR$39,COUNTIF(AS$6:AS8,"3D")),0),0))&amp;" "&amp;VLOOKUP(INDEX(OFFSET('3D'!$A$6:$A$39,SMALL('3D'!AR$6:AR$39,COUNTIF(AS$6:AS8,"3D")),0),MATCH(1,OFFSET('3D'!U$6:U$39,SMALL('3D'!AR$6:AR$39,COUNTIF(AS$6:AS8,"3D")),0),0)),'3D'!$A$6:$B$39,2,0)&amp;" - "&amp;'3D'!$A$1,
IF(AS8="3E",INDEX(OFFSET('3E'!$A$6:$A$37,SMALL('3E'!AR$6:AR$37,COUNTIF(AS$6:AS8,"3E")),0),MATCH(1,OFFSET('3E'!U$6:U$37,SMALL('3E'!AR$6:AR$37,COUNTIF(AS$6:AS8,"3E")),0),0))&amp;" "&amp;VLOOKUP(INDEX(OFFSET('3E'!$A$6:$A$37,SMALL('3E'!AR$6:AR$37,COUNTIF(AS$6:AS8,"3E")),0),MATCH(1,OFFSET('3E'!U$6:U$37,SMALL('3E'!AR$6:AR$37,COUNTIF(AS$6:AS8,"3E")),0),0)),'3E'!$A$6:$B$37,2,0)&amp;" - "&amp;'3E'!$A$1))))))</f>
        <v/>
      </c>
    </row>
    <row r="9" spans="1:65" ht="14.25" customHeight="1">
      <c r="A9" s="34" t="str">
        <f ca="1">IFERROR(IF(AA9="","",IF(AA9="6A",INDEX(OFFSET('6A'!$A$6:$A$39,SMALL('6A'!Z$6:Z$39,COUNTIF(AA$6:AA9,"6A")),0),MATCH(1,OFFSET('6A'!C$6:C$39,SMALL('6A'!Z$6:Z$39,COUNTIF(AA$6:AA9,"6A")),0),0))&amp;" "&amp;VLOOKUP(INDEX(OFFSET('6A'!$A$6:$A$39,SMALL('6A'!Z$6:Z$39,COUNTIF(AA$6:AA9,"6A")),0),MATCH(1,OFFSET('6A'!C$6:C$39,SMALL('6A'!Z$6:Z$39,COUNTIF(AA$6:AA9,"6A")),0),0)),'6A'!$A$6:$B$39,2,0)&amp;" - "&amp;'6A'!$A$1,
IF(AA9="6B",INDEX(OFFSET('6B'!$A$6:$A$39,SMALL('6B'!Z$6:Z$39,COUNTIF(AA$6:AA9,"6B")),0),MATCH(1,OFFSET('6B'!C$6:C$39,SMALL('6B'!Z$6:Z$39,COUNTIF(AA$6:AA9,"6B")),0),0))&amp;" "&amp;VLOOKUP(INDEX(OFFSET('6B'!$A$6:$A$39,SMALL('6B'!Z$6:Z$39,COUNTIF(AA$6:AA9,"6B")),0),MATCH(1,OFFSET('6B'!C$6:C$39,SMALL('6B'!Z$6:Z$39,COUNTIF(AA$6:AA9,"6B")),0),0)),'6B'!$A$6:$B$39,2,0)&amp;" - "&amp;'6B'!$A$1,
IF(AA9="6C",INDEX(OFFSET('6C'!$A$6:$A$41,SMALL('6C'!Z$6:Z$41,COUNTIF(AA$6:AA9,"6C")),0),MATCH(1,OFFSET('6C'!C$6:C$41,SMALL('6C'!Z$6:Z$41,COUNTIF(AA$6:AA9,"6C")),0),0))&amp;" "&amp;VLOOKUP(INDEX(OFFSET('6C'!$A$6:$A$41,SMALL('6C'!Z$6:Z$41,COUNTIF(AA$6:AA9,"6C")),0),MATCH(1,OFFSET('6C'!C$6:C$41,SMALL('6C'!Z$6:Z$41,COUNTIF(AA$6:AA9,"6C")),0),0)),'6C'!$A$6:$B$41,2,0)&amp;" - "&amp;'6C'!$A$1,
IF(AA9="6D",INDEX(OFFSET('6D'!$A$6:$A$42,SMALL('6D'!Z$6:Z$42,COUNTIF(AA$6:AA9,"6D")),0),MATCH(1,OFFSET('6D'!C$6:C$42,SMALL('6D'!Z$6:Z$42,COUNTIF(AA$6:AA9,"6D")),0),0))&amp;" "&amp;VLOOKUP(INDEX(OFFSET('6D'!$A$6:$A$42,SMALL('6D'!Z$6:Z$42,COUNTIF(AA$6:AA9,"6D")),0),MATCH(1,OFFSET('6D'!C$6:C$42,SMALL('6D'!Z$6:Z$42,COUNTIF(AA$6:AA9,"6D")),0),0)),'6D'!$A$6:$B$42,2,0)&amp;" - "&amp;'6D'!$A$1,
IF(AA9="6E",INDEX(OFFSET('6E'!$A$6:$A$40,SMALL('6E'!Z$6:Z$40,COUNTIF(AA$6:AA9,"6E")),0),MATCH(1,OFFSET('6E'!C$6:C$40,SMALL('6E'!Z$6:Z$40,COUNTIF(AA$6:AA9,"6E")),0),0))&amp;" "&amp;VLOOKUP(INDEX(OFFSET('6E'!$A$6:$A$40,SMALL('6E'!Z$6:Z$40,COUNTIF(AA$6:AA9,"6E")),0),MATCH(1,OFFSET('6E'!C$6:C$40,SMALL('6E'!Z$6:Z$40,COUNTIF(AA$6:AA9,"6E")),0),0)),'6E'!$A$6:$B$40,2,0)&amp;" - "&amp;'6E'!$A$1,
IF(AA9="5A",INDEX(OFFSET('5A'!$A$6:$A$41,SMALL('5A'!Z$6:Z$41,COUNTIF(AA$6:AA9,"5A")),0),MATCH(1,OFFSET('5A'!C$6:C$41,SMALL('5A'!Z$6:Z$41,COUNTIF(AA$6:AA9,"5A")),0),0))&amp;" "&amp;VLOOKUP(INDEX(OFFSET('5A'!$A$6:$A$41,SMALL('5A'!Z$6:Z$41,COUNTIF(AA$6:AA9,"5A")),0),MATCH(1,OFFSET('5A'!C$6:C$41,SMALL('5A'!Z$6:Z$41,COUNTIF(AA$6:AA9,"5A")),0),0)),'5A'!$A$6:$B$41,2,0)&amp;" - "&amp;'5A'!$A$1,
IF(AA9="5B",INDEX(OFFSET('5B'!$A$6:$A$39,SMALL('5B'!Z$6:Z$39,COUNTIF(AA$6:AA9,"5B")),0),MATCH(1,OFFSET('5B'!C$6:C$39,SMALL('5B'!Z$6:Z$39,COUNTIF(AA$6:AA9,"5B")),0),0))&amp;" "&amp;VLOOKUP(INDEX(OFFSET('5B'!$A$6:$A$39,SMALL('5B'!Z$6:Z$39,COUNTIF(AA$6:AA9,"5B")),0),MATCH(1,OFFSET('5B'!C$6:C$39,SMALL('5B'!Z$6:Z$39,COUNTIF(AA$6:AA9,"5B")),0),0)),'5B'!$A$6:$B$39,2,0)&amp;" - "&amp;'5B'!$A$1,
IF(AA9="5C",INDEX(OFFSET('5C'!$A$6:$A$39,SMALL('5C'!Z$6:Z$39,COUNTIF(AA$6:AA9,"5C")),0),MATCH(1,OFFSET('5C'!C$6:C$39,SMALL('5C'!Z$6:Z$39,COUNTIF(AA$6:AA9,"5C")),0),0))&amp;" "&amp;VLOOKUP(INDEX(OFFSET('5C'!$A$6:$A$39,SMALL('5C'!Z$6:Z$39,COUNTIF(AA$6:AA9,"5C")),0),MATCH(1,OFFSET('5C'!C$6:C$39,SMALL('5C'!Z$6:Z$39,COUNTIF(AA$6:AA9,"5C")),0),0)),'5C'!$A$6:$B$39,2,0)&amp;" - "&amp;'5C'!$A$1,
IF(AA9="5D",INDEX(OFFSET('5D'!$A$6:$A$41,SMALL('5D'!Z$6:Z$41,COUNTIF(AA$6:AA9,"5D")),0),MATCH(1,OFFSET('5D'!C$6:C$41,SMALL('5D'!Z$6:Z$41,COUNTIF(AA$6:AA9,"5D")),0),0))&amp;" "&amp;VLOOKUP(INDEX(OFFSET('5D'!$A$6:$A$41,SMALL('5D'!Z$6:Z$41,COUNTIF(AA$6:AA9,"5D")),0),MATCH(1,OFFSET('5D'!C$6:C$41,SMALL('5D'!Z$6:Z$41,COUNTIF(AA$6:AA9,"5D")),0),0)),'5D'!$A$6:$B$41,2,0)&amp;" - "&amp;'5D'!$A$1,
IF(AA9="5E",INDEX(OFFSET('5E'!$A$6:$A$40,SMALL('5E'!Z$6:Z$40,COUNTIF(AA$6:AA9,"5E")),0),MATCH(1,OFFSET('5E'!C$6:C$40,SMALL('5E'!Z$6:Z$40,COUNTIF(AA$6:AA9,"5E")),0),0))&amp;" "&amp;VLOOKUP(INDEX(OFFSET('5E'!$A$6:$A$40,SMALL('5E'!Z$6:Z$40,COUNTIF(AA$6:AA9,"5E")),0),MATCH(1,OFFSET('5E'!C$6:C$40,SMALL('5E'!Z$6:Z$40,COUNTIF(AA$6:AA9,"5E")),0),0)),'5E'!$A$6:$B$40,2,0)&amp;" - "&amp;'5E'!$A$1,
IF(AA9="5F",INDEX(OFFSET('5F'!$A$6:$A$40,SMALL('5F'!Z$6:Z$40,COUNTIF(AA$6:AA9,"5F")),0),MATCH(1,OFFSET('5F'!C$6:C$40,SMALL('5F'!Z$6:Z$40,COUNTIF(AA$6:AA9,"5F")),0),0))&amp;" "&amp;VLOOKUP(INDEX(OFFSET('5F'!$A$6:$A$40,SMALL('5F'!Z$6:Z$40,COUNTIF(AA$6:AA9,"5F")),0),MATCH(1,OFFSET('5F'!C$6:C$40,SMALL('5F'!Z$6:Z$40,COUNTIF(AA$6:AA9,"5F")),0),0)),'5F'!$A$6:$B$40,2,0)&amp;" - "&amp;'5F'!$A$1,
IF(AA9="4A",INDEX(OFFSET('4A'!$A$6:$A$38,SMALL('4A'!Z$6:Z$38,COUNTIF(AA$6:AA9,"4A")),0),MATCH(1,OFFSET('4A'!C$6:C$38,SMALL('4A'!Z$6:Z$38,COUNTIF(AA$6:AA9,"4A")),0),0))&amp;" "&amp;VLOOKUP(INDEX(OFFSET('4A'!$A$6:$A$38,SMALL('4A'!Z$6:Z$38,COUNTIF(AA$6:AA9,"4A")),0),MATCH(1,OFFSET('4A'!C$6:C$38,SMALL('4A'!Z$6:Z$38,COUNTIF(AA$6:AA9,"4A")),0),0)),'4A'!$A$6:$B$38,2,0)&amp;" - "&amp;'4A'!$A$1,
IF(AA9="4B",INDEX(OFFSET('4B'!$A$6:$A$37,SMALL('4B'!Z$6:Z$37,COUNTIF(AA$6:AA9,"4B")),0),MATCH(1,OFFSET('4B'!C$6:C$37,SMALL('4B'!Z$6:Z$37,COUNTIF(AA$6:AA9,"4B")),0),0))&amp;" "&amp;VLOOKUP(INDEX(OFFSET('4B'!$A$6:$A$37,SMALL('4B'!Z$6:Z$37,COUNTIF(AA$6:AA9,"4B")),0),MATCH(1,OFFSET('4B'!C$6:C$37,SMALL('4B'!Z$6:Z$37,COUNTIF(AA$6:AA9,"4B")),0),0)),'4B'!$A$6:$B$37,2,0)&amp;" - "&amp;'4B'!$A$1,
IF(AA9="4C",INDEX(OFFSET('4C'!$A$6:$A$38,SMALL('4C'!Z$6:Z$38,COUNTIF(AA$6:AA9,"4C")),0),MATCH(1,OFFSET('4C'!C$6:C$38,SMALL('4C'!Z$6:Z$38,COUNTIF(AA$6:AA9,"4C")),0),0))&amp;" "&amp;VLOOKUP(INDEX(OFFSET('4C'!$A$6:$A$38,SMALL('4C'!Z$6:Z$38,COUNTIF(AA$6:AA9,"4C")),0),MATCH(1,OFFSET('4C'!C$6:C$38,SMALL('4C'!Z$6:Z$38,COUNTIF(AA$6:AA9,"4C")),0),0)),'4C'!$A$6:$B$38,2,0)&amp;" - "&amp;'4C'!$A$1,
IF(AA9="4D",INDEX(OFFSET('4D'!$A$6:$A$37,SMALL('4D'!Z$6:Z$37,COUNTIF(AA$6:AA9,"4D")),0),MATCH(1,OFFSET('4D'!C$6:C$37,SMALL('4D'!Z$6:Z$37,COUNTIF(AA$6:AA9,"4D")),0),0))&amp;" "&amp;VLOOKUP(INDEX(OFFSET('4D'!$A$6:$A$37,SMALL('4D'!Z$6:Z$37,COUNTIF(AA$6:AA9,"4D")),0),MATCH(1,OFFSET('4D'!C$6:C$37,SMALL('4D'!Z$6:Z$37,COUNTIF(AA$6:AA9,"4D")),0),0)),'4D'!$A$6:$B$37,2,0)&amp;" - "&amp;'4D'!$A$1,
IF(AA9="4E",INDEX(OFFSET('4E'!$A$6:$A$37,SMALL('4E'!Z$6:Z$37,COUNTIF(AA$6:AA9,"4E")),0),MATCH(1,OFFSET('4E'!C$6:C$37,SMALL('4E'!Z$6:Z$37,COUNTIF(AA$6:AA9,"4E")),0),0))&amp;" "&amp;VLOOKUP(INDEX(OFFSET('4E'!$A$6:$A$37,SMALL('4E'!Z$6:Z$37,COUNTIF(AA$6:AA9,"4E")),0),MATCH(1,OFFSET('4E'!C$6:C$37,SMALL('4E'!Z$6:Z$37,COUNTIF(AA$6:AA9,"4E")),0),0)),'4E'!$A$6:$B$37,2,0)&amp;" - "&amp;'4E'!$A$1,
IF(AA9="CM2",INDEX(OFFSET('CM2'!$A$6:$A$36,SMALL('CM2'!Z$6:Z$36,COUNTIF(AA$6:AA9,"CM2")),0),MATCH(1,OFFSET('CM2'!C$6:C$36,SMALL('CM2'!Z$6:Z$36,COUNTIF(AA$6:AA9,"CM2")),0),0))&amp;" "&amp;VLOOKUP(INDEX(OFFSET('CM2'!$A$6:$A$36,SMALL('CM2'!Z$6:Z$36,COUNTIF(AA$6:AA9,"CM2")),0),MATCH(1,OFFSET('CM2'!C$6:C$36,SMALL('CM2'!Z$6:Z$36,COUNTIF(AA$6:AA9,"CM2")),0),0)),'CM2'!$A$6:$B$36,2,0)&amp;" - "&amp;'CM2'!$A$1,AU9)))))))))))))))))),"")</f>
        <v>BAHLAOUI Maissa - 6A</v>
      </c>
      <c r="B9" s="56" t="str">
        <f ca="1">IFERROR(IF(AB9="","",IF(AB9="6A",INDEX(OFFSET('6A'!$A$6:$A$39,SMALL('6A'!AA$6:AA$39,COUNTIF(AB$6:AB9,"6A")),0),MATCH(1,OFFSET('6A'!D$6:D$39,SMALL('6A'!AA$6:AA$39,COUNTIF(AB$6:AB9,"6A")),0),0))&amp;" "&amp;VLOOKUP(INDEX(OFFSET('6A'!$A$6:$A$39,SMALL('6A'!AA$6:AA$39,COUNTIF(AB$6:AB9,"6A")),0),MATCH(1,OFFSET('6A'!D$6:D$39,SMALL('6A'!AA$6:AA$39,COUNTIF(AB$6:AB9,"6A")),0),0)),'6A'!$A$6:$B$39,2,0)&amp;" - "&amp;'6A'!$A$1,
IF(AB9="6B",INDEX(OFFSET('6B'!$A$6:$A$39,SMALL('6B'!AA$6:AA$39,COUNTIF(AB$6:AB9,"6B")),0),MATCH(1,OFFSET('6B'!D$6:D$39,SMALL('6B'!AA$6:AA$39,COUNTIF(AB$6:AB9,"6B")),0),0))&amp;" "&amp;VLOOKUP(INDEX(OFFSET('6B'!$A$6:$A$39,SMALL('6B'!AA$6:AA$39,COUNTIF(AB$6:AB9,"6B")),0),MATCH(1,OFFSET('6B'!D$6:D$39,SMALL('6B'!AA$6:AA$39,COUNTIF(AB$6:AB9,"6B")),0),0)),'6B'!$A$6:$B$39,2,0)&amp;" - "&amp;'6B'!$A$1,
IF(AB9="6C",INDEX(OFFSET('6C'!$A$6:$A$41,SMALL('6C'!AA$6:AA$41,COUNTIF(AB$6:AB9,"6C")),0),MATCH(1,OFFSET('6C'!D$6:D$41,SMALL('6C'!AA$6:AA$41,COUNTIF(AB$6:AB9,"6C")),0),0))&amp;" "&amp;VLOOKUP(INDEX(OFFSET('6C'!$A$6:$A$41,SMALL('6C'!AA$6:AA$41,COUNTIF(AB$6:AB9,"6C")),0),MATCH(1,OFFSET('6C'!D$6:D$41,SMALL('6C'!AA$6:AA$41,COUNTIF(AB$6:AB9,"6C")),0),0)),'6C'!$A$6:$B$41,2,0)&amp;" - "&amp;'6C'!$A$1,
IF(AB9="6D",INDEX(OFFSET('6D'!$A$6:$A$42,SMALL('6D'!AA$6:AA$42,COUNTIF(AB$6:AB9,"6D")),0),MATCH(1,OFFSET('6D'!D$6:D$42,SMALL('6D'!AA$6:AA$42,COUNTIF(AB$6:AB9,"6D")),0),0))&amp;" "&amp;VLOOKUP(INDEX(OFFSET('6D'!$A$6:$A$42,SMALL('6D'!AA$6:AA$42,COUNTIF(AB$6:AB9,"6D")),0),MATCH(1,OFFSET('6D'!D$6:D$42,SMALL('6D'!AA$6:AA$42,COUNTIF(AB$6:AB9,"6D")),0),0)),'6D'!$A$6:$B$42,2,0)&amp;" - "&amp;'6D'!$A$1,
IF(AB9="6E",INDEX(OFFSET('6E'!$A$6:$A$40,SMALL('6E'!AA$6:AA$40,COUNTIF(AB$6:AB9,"6E")),0),MATCH(1,OFFSET('6E'!D$6:D$40,SMALL('6E'!AA$6:AA$40,COUNTIF(AB$6:AB9,"6E")),0),0))&amp;" "&amp;VLOOKUP(INDEX(OFFSET('6E'!$A$6:$A$40,SMALL('6E'!AA$6:AA$40,COUNTIF(AB$6:AB9,"6E")),0),MATCH(1,OFFSET('6E'!D$6:D$40,SMALL('6E'!AA$6:AA$40,COUNTIF(AB$6:AB9,"6E")),0),0)),'6E'!$A$6:$B$40,2,0)&amp;" - "&amp;'6E'!$A$1,
IF(AB9="5A",INDEX(OFFSET('5A'!$A$6:$A$41,SMALL('5A'!AA$6:AA$41,COUNTIF(AB$6:AB9,"5A")),0),MATCH(1,OFFSET('5A'!D$6:D$41,SMALL('5A'!AA$6:AA$41,COUNTIF(AB$6:AB9,"5A")),0),0))&amp;" "&amp;VLOOKUP(INDEX(OFFSET('5A'!$A$6:$A$41,SMALL('5A'!AA$6:AA$41,COUNTIF(AB$6:AB9,"5A")),0),MATCH(1,OFFSET('5A'!D$6:D$41,SMALL('5A'!AA$6:AA$41,COUNTIF(AB$6:AB9,"5A")),0),0)),'5A'!$A$6:$B$41,2,0)&amp;" - "&amp;'5A'!$A$1,
IF(AB9="5B",INDEX(OFFSET('5B'!$A$6:$A$39,SMALL('5B'!AA$6:AA$39,COUNTIF(AB$6:AB9,"5B")),0),MATCH(1,OFFSET('5B'!D$6:D$39,SMALL('5B'!AA$6:AA$39,COUNTIF(AB$6:AB9,"5B")),0),0))&amp;" "&amp;VLOOKUP(INDEX(OFFSET('5B'!$A$6:$A$39,SMALL('5B'!AA$6:AA$39,COUNTIF(AB$6:AB9,"5B")),0),MATCH(1,OFFSET('5B'!D$6:D$39,SMALL('5B'!AA$6:AA$39,COUNTIF(AB$6:AB9,"5B")),0),0)),'5B'!$A$6:$B$39,2,0)&amp;" - "&amp;'5B'!$A$1,
IF(AB9="5C",INDEX(OFFSET('5C'!$A$6:$A$39,SMALL('5C'!AA$6:AA$39,COUNTIF(AB$6:AB9,"5C")),0),MATCH(1,OFFSET('5C'!D$6:D$39,SMALL('5C'!AA$6:AA$39,COUNTIF(AB$6:AB9,"5C")),0),0))&amp;" "&amp;VLOOKUP(INDEX(OFFSET('5C'!$A$6:$A$39,SMALL('5C'!AA$6:AA$39,COUNTIF(AB$6:AB9,"5C")),0),MATCH(1,OFFSET('5C'!D$6:D$39,SMALL('5C'!AA$6:AA$39,COUNTIF(AB$6:AB9,"5C")),0),0)),'5C'!$A$6:$B$39,2,0)&amp;" - "&amp;'5C'!$A$1,
IF(AB9="5D",INDEX(OFFSET('5D'!$A$6:$A$41,SMALL('5D'!AA$6:AA$41,COUNTIF(AB$6:AB9,"5D")),0),MATCH(1,OFFSET('5D'!D$6:D$41,SMALL('5D'!AA$6:AA$41,COUNTIF(AB$6:AB9,"5D")),0),0))&amp;" "&amp;VLOOKUP(INDEX(OFFSET('5D'!$A$6:$A$41,SMALL('5D'!AA$6:AA$41,COUNTIF(AB$6:AB9,"5D")),0),MATCH(1,OFFSET('5D'!D$6:D$41,SMALL('5D'!AA$6:AA$41,COUNTIF(AB$6:AB9,"5D")),0),0)),'5D'!$A$6:$B$41,2,0)&amp;" - "&amp;'5D'!$A$1,
IF(AB9="5E",INDEX(OFFSET('5E'!$A$6:$A$40,SMALL('5E'!AA$6:AA$40,COUNTIF(AB$6:AB9,"5E")),0),MATCH(1,OFFSET('5E'!D$6:D$40,SMALL('5E'!AA$6:AA$40,COUNTIF(AB$6:AB9,"5E")),0),0))&amp;" "&amp;VLOOKUP(INDEX(OFFSET('5E'!$A$6:$A$40,SMALL('5E'!AA$6:AA$40,COUNTIF(AB$6:AB9,"5E")),0),MATCH(1,OFFSET('5E'!D$6:D$40,SMALL('5E'!AA$6:AA$40,COUNTIF(AB$6:AB9,"5E")),0),0)),'5E'!$A$6:$B$40,2,0)&amp;" - "&amp;'5E'!$A$1,
IF(AB9="5F",INDEX(OFFSET('5F'!$A$6:$A$40,SMALL('5F'!AA$6:AA$40,COUNTIF(AB$6:AB9,"5F")),0),MATCH(1,OFFSET('5F'!D$6:D$40,SMALL('5F'!AA$6:AA$40,COUNTIF(AB$6:AB9,"5F")),0),0))&amp;" "&amp;VLOOKUP(INDEX(OFFSET('5F'!$A$6:$A$40,SMALL('5F'!AA$6:AA$40,COUNTIF(AB$6:AB9,"5F")),0),MATCH(1,OFFSET('5F'!D$6:D$40,SMALL('5F'!AA$6:AA$40,COUNTIF(AB$6:AB9,"5F")),0),0)),'5F'!$A$6:$B$40,2,0)&amp;" - "&amp;'5F'!$A$1,
IF(AB9="4A",INDEX(OFFSET('4A'!$A$6:$A$38,SMALL('4A'!AA$6:AA$38,COUNTIF(AB$6:AB9,"4A")),0),MATCH(1,OFFSET('4A'!D$6:D$38,SMALL('4A'!AA$6:AA$38,COUNTIF(AB$6:AB9,"4A")),0),0))&amp;" "&amp;VLOOKUP(INDEX(OFFSET('4A'!$A$6:$A$38,SMALL('4A'!AA$6:AA$38,COUNTIF(AB$6:AB9,"4A")),0),MATCH(1,OFFSET('4A'!D$6:D$38,SMALL('4A'!AA$6:AA$38,COUNTIF(AB$6:AB9,"4A")),0),0)),'4A'!$A$6:$B$38,2,0)&amp;" - "&amp;'4A'!$A$1,
IF(AB9="4B",INDEX(OFFSET('4B'!$A$6:$A$37,SMALL('4B'!AA$6:AA$37,COUNTIF(AB$6:AB9,"4B")),0),MATCH(1,OFFSET('4B'!D$6:D$37,SMALL('4B'!AA$6:AA$37,COUNTIF(AB$6:AB9,"4B")),0),0))&amp;" "&amp;VLOOKUP(INDEX(OFFSET('4B'!$A$6:$A$37,SMALL('4B'!AA$6:AA$37,COUNTIF(AB$6:AB9,"4B")),0),MATCH(1,OFFSET('4B'!D$6:D$37,SMALL('4B'!AA$6:AA$37,COUNTIF(AB$6:AB9,"4B")),0),0)),'4B'!$A$6:$B$37,2,0)&amp;" - "&amp;'4B'!$A$1,
IF(AB9="4C",INDEX(OFFSET('4C'!$A$6:$A$38,SMALL('4C'!AA$6:AA$38,COUNTIF(AB$6:AB9,"4C")),0),MATCH(1,OFFSET('4C'!D$6:D$38,SMALL('4C'!AA$6:AA$38,COUNTIF(AB$6:AB9,"4C")),0),0))&amp;" "&amp;VLOOKUP(INDEX(OFFSET('4C'!$A$6:$A$38,SMALL('4C'!AA$6:AA$38,COUNTIF(AB$6:AB9,"4C")),0),MATCH(1,OFFSET('4C'!D$6:D$38,SMALL('4C'!AA$6:AA$38,COUNTIF(AB$6:AB9,"4C")),0),0)),'4C'!$A$6:$B$38,2,0)&amp;" - "&amp;'4C'!$A$1,
IF(AB9="4D",INDEX(OFFSET('4D'!$A$6:$A$37,SMALL('4D'!AA$6:AA$37,COUNTIF(AB$6:AB9,"4D")),0),MATCH(1,OFFSET('4D'!D$6:D$37,SMALL('4D'!AA$6:AA$37,COUNTIF(AB$6:AB9,"4D")),0),0))&amp;" "&amp;VLOOKUP(INDEX(OFFSET('4D'!$A$6:$A$37,SMALL('4D'!AA$6:AA$37,COUNTIF(AB$6:AB9,"4D")),0),MATCH(1,OFFSET('4D'!D$6:D$37,SMALL('4D'!AA$6:AA$37,COUNTIF(AB$6:AB9,"4D")),0),0)),'4D'!$A$6:$B$37,2,0)&amp;" - "&amp;'4D'!$A$1,
IF(AB9="4E",INDEX(OFFSET('4E'!$A$6:$A$37,SMALL('4E'!AA$6:AA$37,COUNTIF(AB$6:AB9,"4E")),0),MATCH(1,OFFSET('4E'!D$6:D$37,SMALL('4E'!AA$6:AA$37,COUNTIF(AB$6:AB9,"4E")),0),0))&amp;" "&amp;VLOOKUP(INDEX(OFFSET('4E'!$A$6:$A$37,SMALL('4E'!AA$6:AA$37,COUNTIF(AB$6:AB9,"4E")),0),MATCH(1,OFFSET('4E'!D$6:D$37,SMALL('4E'!AA$6:AA$37,COUNTIF(AB$6:AB9,"4E")),0),0)),'4E'!$A$6:$B$37,2,0)&amp;" - "&amp;'4E'!$A$1,
IF(AB9="CM2",INDEX(OFFSET('CM2'!$A$6:$A$36,SMALL('CM2'!AA$6:AA$36,COUNTIF(AB$6:AB9,"CM2")),0),MATCH(1,OFFSET('CM2'!D$6:D$36,SMALL('CM2'!AA$6:AA$36,COUNTIF(AB$6:AB9,"CM2")),0),0))&amp;" "&amp;VLOOKUP(INDEX(OFFSET('CM2'!$A$6:$A$36,SMALL('CM2'!AA$6:AA$36,COUNTIF(AB$6:AB9,"CM2")),0),MATCH(1,OFFSET('CM2'!D$6:D$36,SMALL('CM2'!AA$6:AA$36,COUNTIF(AB$6:AB9,"CM2")),0),0)),'CM2'!$A$6:$B$36,2,0)&amp;" - "&amp;'CM2'!$A$1,AV9)))))))))))))))))),"")</f>
        <v/>
      </c>
      <c r="C9" s="65" t="str">
        <f ca="1">IFERROR(IF(AC9="","",IF(AC9="6A",INDEX(OFFSET('6A'!$A$6:$A$39,SMALL('6A'!AB$6:AB$39,COUNTIF(AC$6:AC9,"6A")),0),MATCH(1,OFFSET('6A'!E$6:E$39,SMALL('6A'!AB$6:AB$39,COUNTIF(AC$6:AC9,"6A")),0),0))&amp;" "&amp;VLOOKUP(INDEX(OFFSET('6A'!$A$6:$A$39,SMALL('6A'!AB$6:AB$39,COUNTIF(AC$6:AC9,"6A")),0),MATCH(1,OFFSET('6A'!E$6:E$39,SMALL('6A'!AB$6:AB$39,COUNTIF(AC$6:AC9,"6A")),0),0)),'6A'!$A$6:$B$39,2,0)&amp;" - "&amp;'6A'!$A$1,
IF(AC9="6B",INDEX(OFFSET('6B'!$A$6:$A$39,SMALL('6B'!AB$6:AB$39,COUNTIF(AC$6:AC9,"6B")),0),MATCH(1,OFFSET('6B'!E$6:E$39,SMALL('6B'!AB$6:AB$39,COUNTIF(AC$6:AC9,"6B")),0),0))&amp;" "&amp;VLOOKUP(INDEX(OFFSET('6B'!$A$6:$A$39,SMALL('6B'!AB$6:AB$39,COUNTIF(AC$6:AC9,"6B")),0),MATCH(1,OFFSET('6B'!E$6:E$39,SMALL('6B'!AB$6:AB$39,COUNTIF(AC$6:AC9,"6B")),0),0)),'6B'!$A$6:$B$39,2,0)&amp;" - "&amp;'6B'!$A$1,
IF(AC9="6C",INDEX(OFFSET('6C'!$A$6:$A$41,SMALL('6C'!AB$6:AB$41,COUNTIF(AC$6:AC9,"6C")),0),MATCH(1,OFFSET('6C'!E$6:E$41,SMALL('6C'!AB$6:AB$41,COUNTIF(AC$6:AC9,"6C")),0),0))&amp;" "&amp;VLOOKUP(INDEX(OFFSET('6C'!$A$6:$A$41,SMALL('6C'!AB$6:AB$41,COUNTIF(AC$6:AC9,"6C")),0),MATCH(1,OFFSET('6C'!E$6:E$41,SMALL('6C'!AB$6:AB$41,COUNTIF(AC$6:AC9,"6C")),0),0)),'6C'!$A$6:$B$41,2,0)&amp;" - "&amp;'6C'!$A$1,
IF(AC9="6D",INDEX(OFFSET('6D'!$A$6:$A$42,SMALL('6D'!AB$6:AB$42,COUNTIF(AC$6:AC9,"6D")),0),MATCH(1,OFFSET('6D'!E$6:E$42,SMALL('6D'!AB$6:AB$42,COUNTIF(AC$6:AC9,"6D")),0),0))&amp;" "&amp;VLOOKUP(INDEX(OFFSET('6D'!$A$6:$A$42,SMALL('6D'!AB$6:AB$42,COUNTIF(AC$6:AC9,"6D")),0),MATCH(1,OFFSET('6D'!E$6:E$42,SMALL('6D'!AB$6:AB$42,COUNTIF(AC$6:AC9,"6D")),0),0)),'6D'!$A$6:$B$42,2,0)&amp;" - "&amp;'6D'!$A$1,
IF(AC9="6E",INDEX(OFFSET('6E'!$A$6:$A$40,SMALL('6E'!AB$6:AB$40,COUNTIF(AC$6:AC9,"6E")),0),MATCH(1,OFFSET('6E'!E$6:E$40,SMALL('6E'!AB$6:AB$40,COUNTIF(AC$6:AC9,"6E")),0),0))&amp;" "&amp;VLOOKUP(INDEX(OFFSET('6E'!$A$6:$A$40,SMALL('6E'!AB$6:AB$40,COUNTIF(AC$6:AC9,"6E")),0),MATCH(1,OFFSET('6E'!E$6:E$40,SMALL('6E'!AB$6:AB$40,COUNTIF(AC$6:AC9,"6E")),0),0)),'6E'!$A$6:$B$40,2,0)&amp;" - "&amp;'6E'!$A$1,
IF(AC9="5A",INDEX(OFFSET('5A'!$A$6:$A$41,SMALL('5A'!AB$6:AB$41,COUNTIF(AC$6:AC9,"5A")),0),MATCH(1,OFFSET('5A'!E$6:E$41,SMALL('5A'!AB$6:AB$41,COUNTIF(AC$6:AC9,"5A")),0),0))&amp;" "&amp;VLOOKUP(INDEX(OFFSET('5A'!$A$6:$A$41,SMALL('5A'!AB$6:AB$41,COUNTIF(AC$6:AC9,"5A")),0),MATCH(1,OFFSET('5A'!E$6:E$41,SMALL('5A'!AB$6:AB$41,COUNTIF(AC$6:AC9,"5A")),0),0)),'5A'!$A$6:$B$41,2,0)&amp;" - "&amp;'5A'!$A$1,
IF(AC9="5B",INDEX(OFFSET('5B'!$A$6:$A$39,SMALL('5B'!AB$6:AB$39,COUNTIF(AC$6:AC9,"5B")),0),MATCH(1,OFFSET('5B'!E$6:E$39,SMALL('5B'!AB$6:AB$39,COUNTIF(AC$6:AC9,"5B")),0),0))&amp;" "&amp;VLOOKUP(INDEX(OFFSET('5B'!$A$6:$A$39,SMALL('5B'!AB$6:AB$39,COUNTIF(AC$6:AC9,"5B")),0),MATCH(1,OFFSET('5B'!E$6:E$39,SMALL('5B'!AB$6:AB$39,COUNTIF(AC$6:AC9,"5B")),0),0)),'5B'!$A$6:$B$39,2,0)&amp;" - "&amp;'5B'!$A$1,
IF(AC9="5C",INDEX(OFFSET('5C'!$A$6:$A$39,SMALL('5C'!AB$6:AB$39,COUNTIF(AC$6:AC9,"5C")),0),MATCH(1,OFFSET('5C'!E$6:E$39,SMALL('5C'!AB$6:AB$39,COUNTIF(AC$6:AC9,"5C")),0),0))&amp;" "&amp;VLOOKUP(INDEX(OFFSET('5C'!$A$6:$A$39,SMALL('5C'!AB$6:AB$39,COUNTIF(AC$6:AC9,"5C")),0),MATCH(1,OFFSET('5C'!E$6:E$39,SMALL('5C'!AB$6:AB$39,COUNTIF(AC$6:AC9,"5C")),0),0)),'5C'!$A$6:$B$39,2,0)&amp;" - "&amp;'5C'!$A$1,
IF(AC9="5D",INDEX(OFFSET('5D'!$A$6:$A$41,SMALL('5D'!AB$6:AB$41,COUNTIF(AC$6:AC9,"5D")),0),MATCH(1,OFFSET('5D'!E$6:E$41,SMALL('5D'!AB$6:AB$41,COUNTIF(AC$6:AC9,"5D")),0),0))&amp;" "&amp;VLOOKUP(INDEX(OFFSET('5D'!$A$6:$A$41,SMALL('5D'!AB$6:AB$41,COUNTIF(AC$6:AC9,"5D")),0),MATCH(1,OFFSET('5D'!E$6:E$41,SMALL('5D'!AB$6:AB$41,COUNTIF(AC$6:AC9,"5D")),0),0)),'5D'!$A$6:$B$41,2,0)&amp;" - "&amp;'5D'!$A$1,
IF(AC9="5E",INDEX(OFFSET('5E'!$A$6:$A$40,SMALL('5E'!AB$6:AB$40,COUNTIF(AC$6:AC9,"5E")),0),MATCH(1,OFFSET('5E'!E$6:E$40,SMALL('5E'!AB$6:AB$40,COUNTIF(AC$6:AC9,"5E")),0),0))&amp;" "&amp;VLOOKUP(INDEX(OFFSET('5E'!$A$6:$A$40,SMALL('5E'!AB$6:AB$40,COUNTIF(AC$6:AC9,"5E")),0),MATCH(1,OFFSET('5E'!E$6:E$40,SMALL('5E'!AB$6:AB$40,COUNTIF(AC$6:AC9,"5E")),0),0)),'5E'!$A$6:$B$40,2,0)&amp;" - "&amp;'5E'!$A$1,
IF(AC9="5F",INDEX(OFFSET('5F'!$A$6:$A$40,SMALL('5F'!AB$6:AB$40,COUNTIF(AC$6:AC9,"5F")),0),MATCH(1,OFFSET('5F'!E$6:E$40,SMALL('5F'!AB$6:AB$40,COUNTIF(AC$6:AC9,"5F")),0),0))&amp;" "&amp;VLOOKUP(INDEX(OFFSET('5F'!$A$6:$A$40,SMALL('5F'!AB$6:AB$40,COUNTIF(AC$6:AC9,"5F")),0),MATCH(1,OFFSET('5F'!E$6:E$40,SMALL('5F'!AB$6:AB$40,COUNTIF(AC$6:AC9,"5F")),0),0)),'5F'!$A$6:$B$40,2,0)&amp;" - "&amp;'5F'!$A$1,
IF(AC9="4A",INDEX(OFFSET('4A'!$A$6:$A$38,SMALL('4A'!AB$6:AB$38,COUNTIF(AC$6:AC9,"4A")),0),MATCH(1,OFFSET('4A'!E$6:E$38,SMALL('4A'!AB$6:AB$38,COUNTIF(AC$6:AC9,"4A")),0),0))&amp;" "&amp;VLOOKUP(INDEX(OFFSET('4A'!$A$6:$A$38,SMALL('4A'!AB$6:AB$38,COUNTIF(AC$6:AC9,"4A")),0),MATCH(1,OFFSET('4A'!E$6:E$38,SMALL('4A'!AB$6:AB$38,COUNTIF(AC$6:AC9,"4A")),0),0)),'4A'!$A$6:$B$38,2,0)&amp;" - "&amp;'4A'!$A$1,
IF(AC9="4B",INDEX(OFFSET('4B'!$A$6:$A$37,SMALL('4B'!AB$6:AB$37,COUNTIF(AC$6:AC9,"4B")),0),MATCH(1,OFFSET('4B'!E$6:E$37,SMALL('4B'!AB$6:AB$37,COUNTIF(AC$6:AC9,"4B")),0),0))&amp;" "&amp;VLOOKUP(INDEX(OFFSET('4B'!$A$6:$A$37,SMALL('4B'!AB$6:AB$37,COUNTIF(AC$6:AC9,"4B")),0),MATCH(1,OFFSET('4B'!E$6:E$37,SMALL('4B'!AB$6:AB$37,COUNTIF(AC$6:AC9,"4B")),0),0)),'4B'!$A$6:$B$37,2,0)&amp;" - "&amp;'4B'!$A$1,
IF(AC9="4C",INDEX(OFFSET('4C'!$A$6:$A$38,SMALL('4C'!AB$6:AB$38,COUNTIF(AC$6:AC9,"4C")),0),MATCH(1,OFFSET('4C'!E$6:E$38,SMALL('4C'!AB$6:AB$38,COUNTIF(AC$6:AC9,"4C")),0),0))&amp;" "&amp;VLOOKUP(INDEX(OFFSET('4C'!$A$6:$A$38,SMALL('4C'!AB$6:AB$38,COUNTIF(AC$6:AC9,"4C")),0),MATCH(1,OFFSET('4C'!E$6:E$38,SMALL('4C'!AB$6:AB$38,COUNTIF(AC$6:AC9,"4C")),0),0)),'4C'!$A$6:$B$38,2,0)&amp;" - "&amp;'4C'!$A$1,
IF(AC9="4D",INDEX(OFFSET('4D'!$A$6:$A$37,SMALL('4D'!AB$6:AB$37,COUNTIF(AC$6:AC9,"4D")),0),MATCH(1,OFFSET('4D'!E$6:E$37,SMALL('4D'!AB$6:AB$37,COUNTIF(AC$6:AC9,"4D")),0),0))&amp;" "&amp;VLOOKUP(INDEX(OFFSET('4D'!$A$6:$A$37,SMALL('4D'!AB$6:AB$37,COUNTIF(AC$6:AC9,"4D")),0),MATCH(1,OFFSET('4D'!E$6:E$37,SMALL('4D'!AB$6:AB$37,COUNTIF(AC$6:AC9,"4D")),0),0)),'4D'!$A$6:$B$37,2,0)&amp;" - "&amp;'4D'!$A$1,
IF(AC9="4E",INDEX(OFFSET('4E'!$A$6:$A$37,SMALL('4E'!AB$6:AB$37,COUNTIF(AC$6:AC9,"4E")),0),MATCH(1,OFFSET('4E'!E$6:E$37,SMALL('4E'!AB$6:AB$37,COUNTIF(AC$6:AC9,"4E")),0),0))&amp;" "&amp;VLOOKUP(INDEX(OFFSET('4E'!$A$6:$A$37,SMALL('4E'!AB$6:AB$37,COUNTIF(AC$6:AC9,"4E")),0),MATCH(1,OFFSET('4E'!E$6:E$37,SMALL('4E'!AB$6:AB$37,COUNTIF(AC$6:AC9,"4E")),0),0)),'4E'!$A$6:$B$37,2,0)&amp;" - "&amp;'4E'!$A$1,
IF(AC9="CM2",INDEX(OFFSET('CM2'!$A$6:$A$36,SMALL('CM2'!AB$6:AB$36,COUNTIF(AC$6:AC9,"CM2")),0),MATCH(1,OFFSET('CM2'!E$6:E$36,SMALL('CM2'!AB$6:AB$36,COUNTIF(AC$6:AC9,"CM2")),0),0))&amp;" "&amp;VLOOKUP(INDEX(OFFSET('CM2'!$A$6:$A$36,SMALL('CM2'!AB$6:AB$36,COUNTIF(AC$6:AC9,"CM2")),0),MATCH(1,OFFSET('CM2'!E$6:E$36,SMALL('CM2'!AB$6:AB$36,COUNTIF(AC$6:AC9,"CM2")),0),0)),'CM2'!$A$6:$B$36,2,0)&amp;" - "&amp;'CM2'!$A$1,AW9)))))))))))))))))),"")</f>
        <v/>
      </c>
      <c r="D9" s="39" t="str">
        <f ca="1">IFERROR(IF(AD9="","",IF(AD9="6A",INDEX(OFFSET('6A'!$A$6:$A$39,SMALL('6A'!AC$6:AC$39,COUNTIF(AD$6:AD9,"6A")),0),MATCH(1,OFFSET('6A'!F$6:F$39,SMALL('6A'!AC$6:AC$39,COUNTIF(AD$6:AD9,"6A")),0),0))&amp;" "&amp;VLOOKUP(INDEX(OFFSET('6A'!$A$6:$A$39,SMALL('6A'!AC$6:AC$39,COUNTIF(AD$6:AD9,"6A")),0),MATCH(1,OFFSET('6A'!F$6:F$39,SMALL('6A'!AC$6:AC$39,COUNTIF(AD$6:AD9,"6A")),0),0)),'6A'!$A$6:$B$39,2,0)&amp;" - "&amp;'6A'!$A$1,
IF(AD9="6B",INDEX(OFFSET('6B'!$A$6:$A$39,SMALL('6B'!AC$6:AC$39,COUNTIF(AD$6:AD9,"6B")),0),MATCH(1,OFFSET('6B'!F$6:F$39,SMALL('6B'!AC$6:AC$39,COUNTIF(AD$6:AD9,"6B")),0),0))&amp;" "&amp;VLOOKUP(INDEX(OFFSET('6B'!$A$6:$A$39,SMALL('6B'!AC$6:AC$39,COUNTIF(AD$6:AD9,"6B")),0),MATCH(1,OFFSET('6B'!F$6:F$39,SMALL('6B'!AC$6:AC$39,COUNTIF(AD$6:AD9,"6B")),0),0)),'6B'!$A$6:$B$39,2,0)&amp;" - "&amp;'6B'!$A$1,
IF(AD9="6C",INDEX(OFFSET('6C'!$A$6:$A$41,SMALL('6C'!AC$6:AC$41,COUNTIF(AD$6:AD9,"6C")),0),MATCH(1,OFFSET('6C'!F$6:F$41,SMALL('6C'!AC$6:AC$41,COUNTIF(AD$6:AD9,"6C")),0),0))&amp;" "&amp;VLOOKUP(INDEX(OFFSET('6C'!$A$6:$A$41,SMALL('6C'!AC$6:AC$41,COUNTIF(AD$6:AD9,"6C")),0),MATCH(1,OFFSET('6C'!F$6:F$41,SMALL('6C'!AC$6:AC$41,COUNTIF(AD$6:AD9,"6C")),0),0)),'6C'!$A$6:$B$41,2,0)&amp;" - "&amp;'6C'!$A$1,
IF(AD9="6D",INDEX(OFFSET('6D'!$A$6:$A$42,SMALL('6D'!AC$6:AC$42,COUNTIF(AD$6:AD9,"6D")),0),MATCH(1,OFFSET('6D'!F$6:F$42,SMALL('6D'!AC$6:AC$42,COUNTIF(AD$6:AD9,"6D")),0),0))&amp;" "&amp;VLOOKUP(INDEX(OFFSET('6D'!$A$6:$A$42,SMALL('6D'!AC$6:AC$42,COUNTIF(AD$6:AD9,"6D")),0),MATCH(1,OFFSET('6D'!F$6:F$42,SMALL('6D'!AC$6:AC$42,COUNTIF(AD$6:AD9,"6D")),0),0)),'6D'!$A$6:$B$42,2,0)&amp;" - "&amp;'6D'!$A$1,
IF(AD9="6E",INDEX(OFFSET('6E'!$A$6:$A$40,SMALL('6E'!AC$6:AC$40,COUNTIF(AD$6:AD9,"6E")),0),MATCH(1,OFFSET('6E'!F$6:F$40,SMALL('6E'!AC$6:AC$40,COUNTIF(AD$6:AD9,"6E")),0),0))&amp;" "&amp;VLOOKUP(INDEX(OFFSET('6E'!$A$6:$A$40,SMALL('6E'!AC$6:AC$40,COUNTIF(AD$6:AD9,"6E")),0),MATCH(1,OFFSET('6E'!F$6:F$40,SMALL('6E'!AC$6:AC$40,COUNTIF(AD$6:AD9,"6E")),0),0)),'6E'!$A$6:$B$40,2,0)&amp;" - "&amp;'6E'!$A$1,
IF(AD9="5A",INDEX(OFFSET('5A'!$A$6:$A$41,SMALL('5A'!AC$6:AC$41,COUNTIF(AD$6:AD9,"5A")),0),MATCH(1,OFFSET('5A'!F$6:F$41,SMALL('5A'!AC$6:AC$41,COUNTIF(AD$6:AD9,"5A")),0),0))&amp;" "&amp;VLOOKUP(INDEX(OFFSET('5A'!$A$6:$A$41,SMALL('5A'!AC$6:AC$41,COUNTIF(AD$6:AD9,"5A")),0),MATCH(1,OFFSET('5A'!F$6:F$41,SMALL('5A'!AC$6:AC$41,COUNTIF(AD$6:AD9,"5A")),0),0)),'5A'!$A$6:$B$41,2,0)&amp;" - "&amp;'5A'!$A$1,
IF(AD9="5B",INDEX(OFFSET('5B'!$A$6:$A$39,SMALL('5B'!AC$6:AC$39,COUNTIF(AD$6:AD9,"5B")),0),MATCH(1,OFFSET('5B'!F$6:F$39,SMALL('5B'!AC$6:AC$39,COUNTIF(AD$6:AD9,"5B")),0),0))&amp;" "&amp;VLOOKUP(INDEX(OFFSET('5B'!$A$6:$A$39,SMALL('5B'!AC$6:AC$39,COUNTIF(AD$6:AD9,"5B")),0),MATCH(1,OFFSET('5B'!F$6:F$39,SMALL('5B'!AC$6:AC$39,COUNTIF(AD$6:AD9,"5B")),0),0)),'5B'!$A$6:$B$39,2,0)&amp;" - "&amp;'5B'!$A$1,
IF(AD9="5C",INDEX(OFFSET('5C'!$A$6:$A$39,SMALL('5C'!AC$6:AC$39,COUNTIF(AD$6:AD9,"5C")),0),MATCH(1,OFFSET('5C'!F$6:F$39,SMALL('5C'!AC$6:AC$39,COUNTIF(AD$6:AD9,"5C")),0),0))&amp;" "&amp;VLOOKUP(INDEX(OFFSET('5C'!$A$6:$A$39,SMALL('5C'!AC$6:AC$39,COUNTIF(AD$6:AD9,"5C")),0),MATCH(1,OFFSET('5C'!F$6:F$39,SMALL('5C'!AC$6:AC$39,COUNTIF(AD$6:AD9,"5C")),0),0)),'5C'!$A$6:$B$39,2,0)&amp;" - "&amp;'5C'!$A$1,
IF(AD9="5D",INDEX(OFFSET('5D'!$A$6:$A$41,SMALL('5D'!AC$6:AC$41,COUNTIF(AD$6:AD9,"5D")),0),MATCH(1,OFFSET('5D'!F$6:F$41,SMALL('5D'!AC$6:AC$41,COUNTIF(AD$6:AD9,"5D")),0),0))&amp;" "&amp;VLOOKUP(INDEX(OFFSET('5D'!$A$6:$A$41,SMALL('5D'!AC$6:AC$41,COUNTIF(AD$6:AD9,"5D")),0),MATCH(1,OFFSET('5D'!F$6:F$41,SMALL('5D'!AC$6:AC$41,COUNTIF(AD$6:AD9,"5D")),0),0)),'5D'!$A$6:$B$41,2,0)&amp;" - "&amp;'5D'!$A$1,
IF(AD9="5E",INDEX(OFFSET('5E'!$A$6:$A$40,SMALL('5E'!AC$6:AC$40,COUNTIF(AD$6:AD9,"5E")),0),MATCH(1,OFFSET('5E'!F$6:F$40,SMALL('5E'!AC$6:AC$40,COUNTIF(AD$6:AD9,"5E")),0),0))&amp;" "&amp;VLOOKUP(INDEX(OFFSET('5E'!$A$6:$A$40,SMALL('5E'!AC$6:AC$40,COUNTIF(AD$6:AD9,"5E")),0),MATCH(1,OFFSET('5E'!F$6:F$40,SMALL('5E'!AC$6:AC$40,COUNTIF(AD$6:AD9,"5E")),0),0)),'5E'!$A$6:$B$40,2,0)&amp;" - "&amp;'5E'!$A$1,
IF(AD9="5F",INDEX(OFFSET('5F'!$A$6:$A$40,SMALL('5F'!AC$6:AC$40,COUNTIF(AD$6:AD9,"5F")),0),MATCH(1,OFFSET('5F'!F$6:F$40,SMALL('5F'!AC$6:AC$40,COUNTIF(AD$6:AD9,"5F")),0),0))&amp;" "&amp;VLOOKUP(INDEX(OFFSET('5F'!$A$6:$A$40,SMALL('5F'!AC$6:AC$40,COUNTIF(AD$6:AD9,"5F")),0),MATCH(1,OFFSET('5F'!F$6:F$40,SMALL('5F'!AC$6:AC$40,COUNTIF(AD$6:AD9,"5F")),0),0)),'5F'!$A$6:$B$40,2,0)&amp;" - "&amp;'5F'!$A$1,
IF(AD9="4A",INDEX(OFFSET('4A'!$A$6:$A$38,SMALL('4A'!AC$6:AC$38,COUNTIF(AD$6:AD9,"4A")),0),MATCH(1,OFFSET('4A'!F$6:F$38,SMALL('4A'!AC$6:AC$38,COUNTIF(AD$6:AD9,"4A")),0),0))&amp;" "&amp;VLOOKUP(INDEX(OFFSET('4A'!$A$6:$A$38,SMALL('4A'!AC$6:AC$38,COUNTIF(AD$6:AD9,"4A")),0),MATCH(1,OFFSET('4A'!F$6:F$38,SMALL('4A'!AC$6:AC$38,COUNTIF(AD$6:AD9,"4A")),0),0)),'4A'!$A$6:$B$38,2,0)&amp;" - "&amp;'4A'!$A$1,
IF(AD9="4B",INDEX(OFFSET('4B'!$A$6:$A$37,SMALL('4B'!AC$6:AC$37,COUNTIF(AD$6:AD9,"4B")),0),MATCH(1,OFFSET('4B'!F$6:F$37,SMALL('4B'!AC$6:AC$37,COUNTIF(AD$6:AD9,"4B")),0),0))&amp;" "&amp;VLOOKUP(INDEX(OFFSET('4B'!$A$6:$A$37,SMALL('4B'!AC$6:AC$37,COUNTIF(AD$6:AD9,"4B")),0),MATCH(1,OFFSET('4B'!F$6:F$37,SMALL('4B'!AC$6:AC$37,COUNTIF(AD$6:AD9,"4B")),0),0)),'4B'!$A$6:$B$37,2,0)&amp;" - "&amp;'4B'!$A$1,
IF(AD9="4C",INDEX(OFFSET('4C'!$A$6:$A$38,SMALL('4C'!AC$6:AC$38,COUNTIF(AD$6:AD9,"4C")),0),MATCH(1,OFFSET('4C'!F$6:F$38,SMALL('4C'!AC$6:AC$38,COUNTIF(AD$6:AD9,"4C")),0),0))&amp;" "&amp;VLOOKUP(INDEX(OFFSET('4C'!$A$6:$A$38,SMALL('4C'!AC$6:AC$38,COUNTIF(AD$6:AD9,"4C")),0),MATCH(1,OFFSET('4C'!F$6:F$38,SMALL('4C'!AC$6:AC$38,COUNTIF(AD$6:AD9,"4C")),0),0)),'4C'!$A$6:$B$38,2,0)&amp;" - "&amp;'4C'!$A$1,
IF(AD9="4D",INDEX(OFFSET('4D'!$A$6:$A$37,SMALL('4D'!AC$6:AC$37,COUNTIF(AD$6:AD9,"4D")),0),MATCH(1,OFFSET('4D'!F$6:F$37,SMALL('4D'!AC$6:AC$37,COUNTIF(AD$6:AD9,"4D")),0),0))&amp;" "&amp;VLOOKUP(INDEX(OFFSET('4D'!$A$6:$A$37,SMALL('4D'!AC$6:AC$37,COUNTIF(AD$6:AD9,"4D")),0),MATCH(1,OFFSET('4D'!F$6:F$37,SMALL('4D'!AC$6:AC$37,COUNTIF(AD$6:AD9,"4D")),0),0)),'4D'!$A$6:$B$37,2,0)&amp;" - "&amp;'4D'!$A$1,
IF(AD9="4E",INDEX(OFFSET('4E'!$A$6:$A$37,SMALL('4E'!AC$6:AC$37,COUNTIF(AD$6:AD9,"4E")),0),MATCH(1,OFFSET('4E'!F$6:F$37,SMALL('4E'!AC$6:AC$37,COUNTIF(AD$6:AD9,"4E")),0),0))&amp;" "&amp;VLOOKUP(INDEX(OFFSET('4E'!$A$6:$A$37,SMALL('4E'!AC$6:AC$37,COUNTIF(AD$6:AD9,"4E")),0),MATCH(1,OFFSET('4E'!F$6:F$37,SMALL('4E'!AC$6:AC$37,COUNTIF(AD$6:AD9,"4E")),0),0)),'4E'!$A$6:$B$37,2,0)&amp;" - "&amp;'4E'!$A$1,
IF(AD9="CM2",INDEX(OFFSET('CM2'!$A$6:$A$36,SMALL('CM2'!AC$6:AC$36,COUNTIF(AD$6:AD9,"CM2")),0),MATCH(1,OFFSET('CM2'!F$6:F$36,SMALL('CM2'!AC$6:AC$36,COUNTIF(AD$6:AD9,"CM2")),0),0))&amp;" "&amp;VLOOKUP(INDEX(OFFSET('CM2'!$A$6:$A$36,SMALL('CM2'!AC$6:AC$36,COUNTIF(AD$6:AD9,"CM2")),0),MATCH(1,OFFSET('CM2'!F$6:F$36,SMALL('CM2'!AC$6:AC$36,COUNTIF(AD$6:AD9,"CM2")),0),0)),'CM2'!$A$6:$B$36,2,0)&amp;" - "&amp;'CM2'!$A$1,AX9)))))))))))))))))),"")</f>
        <v/>
      </c>
      <c r="E9" s="42" t="str">
        <f ca="1">IFERROR(IF(AE9="","",IF(AE9="6A",INDEX(OFFSET('6A'!$A$6:$A$39,SMALL('6A'!AD$6:AD$39,COUNTIF(AE$6:AE9,"6A")),0),MATCH(1,OFFSET('6A'!G$6:G$39,SMALL('6A'!AD$6:AD$39,COUNTIF(AE$6:AE9,"6A")),0),0))&amp;" "&amp;VLOOKUP(INDEX(OFFSET('6A'!$A$6:$A$39,SMALL('6A'!AD$6:AD$39,COUNTIF(AE$6:AE9,"6A")),0),MATCH(1,OFFSET('6A'!G$6:G$39,SMALL('6A'!AD$6:AD$39,COUNTIF(AE$6:AE9,"6A")),0),0)),'6A'!$A$6:$B$39,2,0)&amp;" - "&amp;'6A'!$A$1,
IF(AE9="6B",INDEX(OFFSET('6B'!$A$6:$A$39,SMALL('6B'!AD$6:AD$39,COUNTIF(AE$6:AE9,"6B")),0),MATCH(1,OFFSET('6B'!G$6:G$39,SMALL('6B'!AD$6:AD$39,COUNTIF(AE$6:AE9,"6B")),0),0))&amp;" "&amp;VLOOKUP(INDEX(OFFSET('6B'!$A$6:$A$39,SMALL('6B'!AD$6:AD$39,COUNTIF(AE$6:AE9,"6B")),0),MATCH(1,OFFSET('6B'!G$6:G$39,SMALL('6B'!AD$6:AD$39,COUNTIF(AE$6:AE9,"6B")),0),0)),'6B'!$A$6:$B$39,2,0)&amp;" - "&amp;'6B'!$A$1,
IF(AE9="6C",INDEX(OFFSET('6C'!$A$6:$A$41,SMALL('6C'!AD$6:AD$41,COUNTIF(AE$6:AE9,"6C")),0),MATCH(1,OFFSET('6C'!G$6:G$41,SMALL('6C'!AD$6:AD$41,COUNTIF(AE$6:AE9,"6C")),0),0))&amp;" "&amp;VLOOKUP(INDEX(OFFSET('6C'!$A$6:$A$41,SMALL('6C'!AD$6:AD$41,COUNTIF(AE$6:AE9,"6C")),0),MATCH(1,OFFSET('6C'!G$6:G$41,SMALL('6C'!AD$6:AD$41,COUNTIF(AE$6:AE9,"6C")),0),0)),'6C'!$A$6:$B$41,2,0)&amp;" - "&amp;'6C'!$A$1,
IF(AE9="6D",INDEX(OFFSET('6D'!$A$6:$A$42,SMALL('6D'!AD$6:AD$42,COUNTIF(AE$6:AE9,"6D")),0),MATCH(1,OFFSET('6D'!G$6:G$42,SMALL('6D'!AD$6:AD$42,COUNTIF(AE$6:AE9,"6D")),0),0))&amp;" "&amp;VLOOKUP(INDEX(OFFSET('6D'!$A$6:$A$42,SMALL('6D'!AD$6:AD$42,COUNTIF(AE$6:AE9,"6D")),0),MATCH(1,OFFSET('6D'!G$6:G$42,SMALL('6D'!AD$6:AD$42,COUNTIF(AE$6:AE9,"6D")),0),0)),'6D'!$A$6:$B$42,2,0)&amp;" - "&amp;'6D'!$A$1,
IF(AE9="6E",INDEX(OFFSET('6E'!$A$6:$A$40,SMALL('6E'!AD$6:AD$40,COUNTIF(AE$6:AE9,"6E")),0),MATCH(1,OFFSET('6E'!G$6:G$40,SMALL('6E'!AD$6:AD$40,COUNTIF(AE$6:AE9,"6E")),0),0))&amp;" "&amp;VLOOKUP(INDEX(OFFSET('6E'!$A$6:$A$40,SMALL('6E'!AD$6:AD$40,COUNTIF(AE$6:AE9,"6E")),0),MATCH(1,OFFSET('6E'!G$6:G$40,SMALL('6E'!AD$6:AD$40,COUNTIF(AE$6:AE9,"6E")),0),0)),'6E'!$A$6:$B$40,2,0)&amp;" - "&amp;'6E'!$A$1,
IF(AE9="5A",INDEX(OFFSET('5A'!$A$6:$A$41,SMALL('5A'!AD$6:AD$41,COUNTIF(AE$6:AE9,"5A")),0),MATCH(1,OFFSET('5A'!G$6:G$41,SMALL('5A'!AD$6:AD$41,COUNTIF(AE$6:AE9,"5A")),0),0))&amp;" "&amp;VLOOKUP(INDEX(OFFSET('5A'!$A$6:$A$41,SMALL('5A'!AD$6:AD$41,COUNTIF(AE$6:AE9,"5A")),0),MATCH(1,OFFSET('5A'!G$6:G$41,SMALL('5A'!AD$6:AD$41,COUNTIF(AE$6:AE9,"5A")),0),0)),'5A'!$A$6:$B$41,2,0)&amp;" - "&amp;'5A'!$A$1,
IF(AE9="5B",INDEX(OFFSET('5B'!$A$6:$A$39,SMALL('5B'!AD$6:AD$39,COUNTIF(AE$6:AE9,"5B")),0),MATCH(1,OFFSET('5B'!G$6:G$39,SMALL('5B'!AD$6:AD$39,COUNTIF(AE$6:AE9,"5B")),0),0))&amp;" "&amp;VLOOKUP(INDEX(OFFSET('5B'!$A$6:$A$39,SMALL('5B'!AD$6:AD$39,COUNTIF(AE$6:AE9,"5B")),0),MATCH(1,OFFSET('5B'!G$6:G$39,SMALL('5B'!AD$6:AD$39,COUNTIF(AE$6:AE9,"5B")),0),0)),'5B'!$A$6:$B$39,2,0)&amp;" - "&amp;'5B'!$A$1,
IF(AE9="5C",INDEX(OFFSET('5C'!$A$6:$A$39,SMALL('5C'!AD$6:AD$39,COUNTIF(AE$6:AE9,"5C")),0),MATCH(1,OFFSET('5C'!G$6:G$39,SMALL('5C'!AD$6:AD$39,COUNTIF(AE$6:AE9,"5C")),0),0))&amp;" "&amp;VLOOKUP(INDEX(OFFSET('5C'!$A$6:$A$39,SMALL('5C'!AD$6:AD$39,COUNTIF(AE$6:AE9,"5C")),0),MATCH(1,OFFSET('5C'!G$6:G$39,SMALL('5C'!AD$6:AD$39,COUNTIF(AE$6:AE9,"5C")),0),0)),'5C'!$A$6:$B$39,2,0)&amp;" - "&amp;'5C'!$A$1,
IF(AE9="5D",INDEX(OFFSET('5D'!$A$6:$A$41,SMALL('5D'!AD$6:AD$41,COUNTIF(AE$6:AE9,"5D")),0),MATCH(1,OFFSET('5D'!G$6:G$41,SMALL('5D'!AD$6:AD$41,COUNTIF(AE$6:AE9,"5D")),0),0))&amp;" "&amp;VLOOKUP(INDEX(OFFSET('5D'!$A$6:$A$41,SMALL('5D'!AD$6:AD$41,COUNTIF(AE$6:AE9,"5D")),0),MATCH(1,OFFSET('5D'!G$6:G$41,SMALL('5D'!AD$6:AD$41,COUNTIF(AE$6:AE9,"5D")),0),0)),'5D'!$A$6:$B$41,2,0)&amp;" - "&amp;'5D'!$A$1,
IF(AE9="5E",INDEX(OFFSET('5E'!$A$6:$A$40,SMALL('5E'!AD$6:AD$40,COUNTIF(AE$6:AE9,"5E")),0),MATCH(1,OFFSET('5E'!G$6:G$40,SMALL('5E'!AD$6:AD$40,COUNTIF(AE$6:AE9,"5E")),0),0))&amp;" "&amp;VLOOKUP(INDEX(OFFSET('5E'!$A$6:$A$40,SMALL('5E'!AD$6:AD$40,COUNTIF(AE$6:AE9,"5E")),0),MATCH(1,OFFSET('5E'!G$6:G$40,SMALL('5E'!AD$6:AD$40,COUNTIF(AE$6:AE9,"5E")),0),0)),'5E'!$A$6:$B$40,2,0)&amp;" - "&amp;'5E'!$A$1,
IF(AE9="5F",INDEX(OFFSET('5F'!$A$6:$A$40,SMALL('5F'!AD$6:AD$40,COUNTIF(AE$6:AE9,"5F")),0),MATCH(1,OFFSET('5F'!G$6:G$40,SMALL('5F'!AD$6:AD$40,COUNTIF(AE$6:AE9,"5F")),0),0))&amp;" "&amp;VLOOKUP(INDEX(OFFSET('5F'!$A$6:$A$40,SMALL('5F'!AD$6:AD$40,COUNTIF(AE$6:AE9,"5F")),0),MATCH(1,OFFSET('5F'!G$6:G$40,SMALL('5F'!AD$6:AD$40,COUNTIF(AE$6:AE9,"5F")),0),0)),'5F'!$A$6:$B$40,2,0)&amp;" - "&amp;'5F'!$A$1,
IF(AE9="4A",INDEX(OFFSET('4A'!$A$6:$A$38,SMALL('4A'!AD$6:AD$38,COUNTIF(AE$6:AE9,"4A")),0),MATCH(1,OFFSET('4A'!G$6:G$38,SMALL('4A'!AD$6:AD$38,COUNTIF(AE$6:AE9,"4A")),0),0))&amp;" "&amp;VLOOKUP(INDEX(OFFSET('4A'!$A$6:$A$38,SMALL('4A'!AD$6:AD$38,COUNTIF(AE$6:AE9,"4A")),0),MATCH(1,OFFSET('4A'!G$6:G$38,SMALL('4A'!AD$6:AD$38,COUNTIF(AE$6:AE9,"4A")),0),0)),'4A'!$A$6:$B$38,2,0)&amp;" - "&amp;'4A'!$A$1,
IF(AE9="4B",INDEX(OFFSET('4B'!$A$6:$A$37,SMALL('4B'!AD$6:AD$37,COUNTIF(AE$6:AE9,"4B")),0),MATCH(1,OFFSET('4B'!G$6:G$37,SMALL('4B'!AD$6:AD$37,COUNTIF(AE$6:AE9,"4B")),0),0))&amp;" "&amp;VLOOKUP(INDEX(OFFSET('4B'!$A$6:$A$37,SMALL('4B'!AD$6:AD$37,COUNTIF(AE$6:AE9,"4B")),0),MATCH(1,OFFSET('4B'!G$6:G$37,SMALL('4B'!AD$6:AD$37,COUNTIF(AE$6:AE9,"4B")),0),0)),'4B'!$A$6:$B$37,2,0)&amp;" - "&amp;'4B'!$A$1,
IF(AE9="4C",INDEX(OFFSET('4C'!$A$6:$A$38,SMALL('4C'!AD$6:AD$38,COUNTIF(AE$6:AE9,"4C")),0),MATCH(1,OFFSET('4C'!G$6:G$38,SMALL('4C'!AD$6:AD$38,COUNTIF(AE$6:AE9,"4C")),0),0))&amp;" "&amp;VLOOKUP(INDEX(OFFSET('4C'!$A$6:$A$38,SMALL('4C'!AD$6:AD$38,COUNTIF(AE$6:AE9,"4C")),0),MATCH(1,OFFSET('4C'!G$6:G$38,SMALL('4C'!AD$6:AD$38,COUNTIF(AE$6:AE9,"4C")),0),0)),'4C'!$A$6:$B$38,2,0)&amp;" - "&amp;'4C'!$A$1,
IF(AE9="4D",INDEX(OFFSET('4D'!$A$6:$A$37,SMALL('4D'!AD$6:AD$37,COUNTIF(AE$6:AE9,"4D")),0),MATCH(1,OFFSET('4D'!G$6:G$37,SMALL('4D'!AD$6:AD$37,COUNTIF(AE$6:AE9,"4D")),0),0))&amp;" "&amp;VLOOKUP(INDEX(OFFSET('4D'!$A$6:$A$37,SMALL('4D'!AD$6:AD$37,COUNTIF(AE$6:AE9,"4D")),0),MATCH(1,OFFSET('4D'!G$6:G$37,SMALL('4D'!AD$6:AD$37,COUNTIF(AE$6:AE9,"4D")),0),0)),'4D'!$A$6:$B$37,2,0)&amp;" - "&amp;'4D'!$A$1,
IF(AE9="4E",INDEX(OFFSET('4E'!$A$6:$A$37,SMALL('4E'!AD$6:AD$37,COUNTIF(AE$6:AE9,"4E")),0),MATCH(1,OFFSET('4E'!G$6:G$37,SMALL('4E'!AD$6:AD$37,COUNTIF(AE$6:AE9,"4E")),0),0))&amp;" "&amp;VLOOKUP(INDEX(OFFSET('4E'!$A$6:$A$37,SMALL('4E'!AD$6:AD$37,COUNTIF(AE$6:AE9,"4E")),0),MATCH(1,OFFSET('4E'!G$6:G$37,SMALL('4E'!AD$6:AD$37,COUNTIF(AE$6:AE9,"4E")),0),0)),'4E'!$A$6:$B$37,2,0)&amp;" - "&amp;'4E'!$A$1,
IF(AE9="CM2",INDEX(OFFSET('CM2'!$A$6:$A$36,SMALL('CM2'!AD$6:AD$36,COUNTIF(AE$6:AE9,"CM2")),0),MATCH(1,OFFSET('CM2'!G$6:G$36,SMALL('CM2'!AD$6:AD$36,COUNTIF(AE$6:AE9,"CM2")),0),0))&amp;" "&amp;VLOOKUP(INDEX(OFFSET('CM2'!$A$6:$A$36,SMALL('CM2'!AD$6:AD$36,COUNTIF(AE$6:AE9,"CM2")),0),MATCH(1,OFFSET('CM2'!G$6:G$36,SMALL('CM2'!AD$6:AD$36,COUNTIF(AE$6:AE9,"CM2")),0),0)),'CM2'!$A$6:$B$36,2,0)&amp;" - "&amp;'CM2'!$A$1,AY9)))))))))))))))))),"")</f>
        <v/>
      </c>
      <c r="F9" s="44" t="str">
        <f ca="1">IFERROR(IF(AF9="","",IF(AF9="6A",INDEX(OFFSET('6A'!$A$6:$A$39,SMALL('6A'!AE$6:AE$39,COUNTIF(AF$6:AF9,"6A")),0),MATCH(1,OFFSET('6A'!H$6:H$39,SMALL('6A'!AE$6:AE$39,COUNTIF(AF$6:AF9,"6A")),0),0))&amp;" "&amp;VLOOKUP(INDEX(OFFSET('6A'!$A$6:$A$39,SMALL('6A'!AE$6:AE$39,COUNTIF(AF$6:AF9,"6A")),0),MATCH(1,OFFSET('6A'!H$6:H$39,SMALL('6A'!AE$6:AE$39,COUNTIF(AF$6:AF9,"6A")),0),0)),'6A'!$A$6:$B$39,2,0)&amp;" - "&amp;'6A'!$A$1,
IF(AF9="6B",INDEX(OFFSET('6B'!$A$6:$A$39,SMALL('6B'!AE$6:AE$39,COUNTIF(AF$6:AF9,"6B")),0),MATCH(1,OFFSET('6B'!H$6:H$39,SMALL('6B'!AE$6:AE$39,COUNTIF(AF$6:AF9,"6B")),0),0))&amp;" "&amp;VLOOKUP(INDEX(OFFSET('6B'!$A$6:$A$39,SMALL('6B'!AE$6:AE$39,COUNTIF(AF$6:AF9,"6B")),0),MATCH(1,OFFSET('6B'!H$6:H$39,SMALL('6B'!AE$6:AE$39,COUNTIF(AF$6:AF9,"6B")),0),0)),'6B'!$A$6:$B$39,2,0)&amp;" - "&amp;'6B'!$A$1,
IF(AF9="6C",INDEX(OFFSET('6C'!$A$6:$A$41,SMALL('6C'!AE$6:AE$41,COUNTIF(AF$6:AF9,"6C")),0),MATCH(1,OFFSET('6C'!H$6:H$41,SMALL('6C'!AE$6:AE$41,COUNTIF(AF$6:AF9,"6C")),0),0))&amp;" "&amp;VLOOKUP(INDEX(OFFSET('6C'!$A$6:$A$41,SMALL('6C'!AE$6:AE$41,COUNTIF(AF$6:AF9,"6C")),0),MATCH(1,OFFSET('6C'!H$6:H$41,SMALL('6C'!AE$6:AE$41,COUNTIF(AF$6:AF9,"6C")),0),0)),'6C'!$A$6:$B$41,2,0)&amp;" - "&amp;'6C'!$A$1,
IF(AF9="6D",INDEX(OFFSET('6D'!$A$6:$A$42,SMALL('6D'!AE$6:AE$42,COUNTIF(AF$6:AF9,"6D")),0),MATCH(1,OFFSET('6D'!H$6:H$42,SMALL('6D'!AE$6:AE$42,COUNTIF(AF$6:AF9,"6D")),0),0))&amp;" "&amp;VLOOKUP(INDEX(OFFSET('6D'!$A$6:$A$42,SMALL('6D'!AE$6:AE$42,COUNTIF(AF$6:AF9,"6D")),0),MATCH(1,OFFSET('6D'!H$6:H$42,SMALL('6D'!AE$6:AE$42,COUNTIF(AF$6:AF9,"6D")),0),0)),'6D'!$A$6:$B$42,2,0)&amp;" - "&amp;'6D'!$A$1,
IF(AF9="6E",INDEX(OFFSET('6E'!$A$6:$A$40,SMALL('6E'!AE$6:AE$40,COUNTIF(AF$6:AF9,"6E")),0),MATCH(1,OFFSET('6E'!H$6:H$40,SMALL('6E'!AE$6:AE$40,COUNTIF(AF$6:AF9,"6E")),0),0))&amp;" "&amp;VLOOKUP(INDEX(OFFSET('6E'!$A$6:$A$40,SMALL('6E'!AE$6:AE$40,COUNTIF(AF$6:AF9,"6E")),0),MATCH(1,OFFSET('6E'!H$6:H$40,SMALL('6E'!AE$6:AE$40,COUNTIF(AF$6:AF9,"6E")),0),0)),'6E'!$A$6:$B$40,2,0)&amp;" - "&amp;'6E'!$A$1,
IF(AF9="5A",INDEX(OFFSET('5A'!$A$6:$A$41,SMALL('5A'!AE$6:AE$41,COUNTIF(AF$6:AF9,"5A")),0),MATCH(1,OFFSET('5A'!H$6:H$41,SMALL('5A'!AE$6:AE$41,COUNTIF(AF$6:AF9,"5A")),0),0))&amp;" "&amp;VLOOKUP(INDEX(OFFSET('5A'!$A$6:$A$41,SMALL('5A'!AE$6:AE$41,COUNTIF(AF$6:AF9,"5A")),0),MATCH(1,OFFSET('5A'!H$6:H$41,SMALL('5A'!AE$6:AE$41,COUNTIF(AF$6:AF9,"5A")),0),0)),'5A'!$A$6:$B$41,2,0)&amp;" - "&amp;'5A'!$A$1,
IF(AF9="5B",INDEX(OFFSET('5B'!$A$6:$A$39,SMALL('5B'!AE$6:AE$39,COUNTIF(AF$6:AF9,"5B")),0),MATCH(1,OFFSET('5B'!H$6:H$39,SMALL('5B'!AE$6:AE$39,COUNTIF(AF$6:AF9,"5B")),0),0))&amp;" "&amp;VLOOKUP(INDEX(OFFSET('5B'!$A$6:$A$39,SMALL('5B'!AE$6:AE$39,COUNTIF(AF$6:AF9,"5B")),0),MATCH(1,OFFSET('5B'!H$6:H$39,SMALL('5B'!AE$6:AE$39,COUNTIF(AF$6:AF9,"5B")),0),0)),'5B'!$A$6:$B$39,2,0)&amp;" - "&amp;'5B'!$A$1,
IF(AF9="5C",INDEX(OFFSET('5C'!$A$6:$A$39,SMALL('5C'!AE$6:AE$39,COUNTIF(AF$6:AF9,"5C")),0),MATCH(1,OFFSET('5C'!H$6:H$39,SMALL('5C'!AE$6:AE$39,COUNTIF(AF$6:AF9,"5C")),0),0))&amp;" "&amp;VLOOKUP(INDEX(OFFSET('5C'!$A$6:$A$39,SMALL('5C'!AE$6:AE$39,COUNTIF(AF$6:AF9,"5C")),0),MATCH(1,OFFSET('5C'!H$6:H$39,SMALL('5C'!AE$6:AE$39,COUNTIF(AF$6:AF9,"5C")),0),0)),'5C'!$A$6:$B$39,2,0)&amp;" - "&amp;'5C'!$A$1,
IF(AF9="5D",INDEX(OFFSET('5D'!$A$6:$A$41,SMALL('5D'!AE$6:AE$41,COUNTIF(AF$6:AF9,"5D")),0),MATCH(1,OFFSET('5D'!H$6:H$41,SMALL('5D'!AE$6:AE$41,COUNTIF(AF$6:AF9,"5D")),0),0))&amp;" "&amp;VLOOKUP(INDEX(OFFSET('5D'!$A$6:$A$41,SMALL('5D'!AE$6:AE$41,COUNTIF(AF$6:AF9,"5D")),0),MATCH(1,OFFSET('5D'!H$6:H$41,SMALL('5D'!AE$6:AE$41,COUNTIF(AF$6:AF9,"5D")),0),0)),'5D'!$A$6:$B$41,2,0)&amp;" - "&amp;'5D'!$A$1,
IF(AF9="5E",INDEX(OFFSET('5E'!$A$6:$A$40,SMALL('5E'!AE$6:AE$40,COUNTIF(AF$6:AF9,"5E")),0),MATCH(1,OFFSET('5E'!H$6:H$40,SMALL('5E'!AE$6:AE$40,COUNTIF(AF$6:AF9,"5E")),0),0))&amp;" "&amp;VLOOKUP(INDEX(OFFSET('5E'!$A$6:$A$40,SMALL('5E'!AE$6:AE$40,COUNTIF(AF$6:AF9,"5E")),0),MATCH(1,OFFSET('5E'!H$6:H$40,SMALL('5E'!AE$6:AE$40,COUNTIF(AF$6:AF9,"5E")),0),0)),'5E'!$A$6:$B$40,2,0)&amp;" - "&amp;'5E'!$A$1,
IF(AF9="5F",INDEX(OFFSET('5F'!$A$6:$A$40,SMALL('5F'!AE$6:AE$40,COUNTIF(AF$6:AF9,"5F")),0),MATCH(1,OFFSET('5F'!H$6:H$40,SMALL('5F'!AE$6:AE$40,COUNTIF(AF$6:AF9,"5F")),0),0))&amp;" "&amp;VLOOKUP(INDEX(OFFSET('5F'!$A$6:$A$40,SMALL('5F'!AE$6:AE$40,COUNTIF(AF$6:AF9,"5F")),0),MATCH(1,OFFSET('5F'!H$6:H$40,SMALL('5F'!AE$6:AE$40,COUNTIF(AF$6:AF9,"5F")),0),0)),'5F'!$A$6:$B$40,2,0)&amp;" - "&amp;'5F'!$A$1,
IF(AF9="4A",INDEX(OFFSET('4A'!$A$6:$A$38,SMALL('4A'!AE$6:AE$38,COUNTIF(AF$6:AF9,"4A")),0),MATCH(1,OFFSET('4A'!H$6:H$38,SMALL('4A'!AE$6:AE$38,COUNTIF(AF$6:AF9,"4A")),0),0))&amp;" "&amp;VLOOKUP(INDEX(OFFSET('4A'!$A$6:$A$38,SMALL('4A'!AE$6:AE$38,COUNTIF(AF$6:AF9,"4A")),0),MATCH(1,OFFSET('4A'!H$6:H$38,SMALL('4A'!AE$6:AE$38,COUNTIF(AF$6:AF9,"4A")),0),0)),'4A'!$A$6:$B$38,2,0)&amp;" - "&amp;'4A'!$A$1,
IF(AF9="4B",INDEX(OFFSET('4B'!$A$6:$A$37,SMALL('4B'!AE$6:AE$37,COUNTIF(AF$6:AF9,"4B")),0),MATCH(1,OFFSET('4B'!H$6:H$37,SMALL('4B'!AE$6:AE$37,COUNTIF(AF$6:AF9,"4B")),0),0))&amp;" "&amp;VLOOKUP(INDEX(OFFSET('4B'!$A$6:$A$37,SMALL('4B'!AE$6:AE$37,COUNTIF(AF$6:AF9,"4B")),0),MATCH(1,OFFSET('4B'!H$6:H$37,SMALL('4B'!AE$6:AE$37,COUNTIF(AF$6:AF9,"4B")),0),0)),'4B'!$A$6:$B$37,2,0)&amp;" - "&amp;'4B'!$A$1,
IF(AF9="4C",INDEX(OFFSET('4C'!$A$6:$A$38,SMALL('4C'!AE$6:AE$38,COUNTIF(AF$6:AF9,"4C")),0),MATCH(1,OFFSET('4C'!H$6:H$38,SMALL('4C'!AE$6:AE$38,COUNTIF(AF$6:AF9,"4C")),0),0))&amp;" "&amp;VLOOKUP(INDEX(OFFSET('4C'!$A$6:$A$38,SMALL('4C'!AE$6:AE$38,COUNTIF(AF$6:AF9,"4C")),0),MATCH(1,OFFSET('4C'!H$6:H$38,SMALL('4C'!AE$6:AE$38,COUNTIF(AF$6:AF9,"4C")),0),0)),'4C'!$A$6:$B$38,2,0)&amp;" - "&amp;'4C'!$A$1,
IF(AF9="4D",INDEX(OFFSET('4D'!$A$6:$A$37,SMALL('4D'!AE$6:AE$37,COUNTIF(AF$6:AF9,"4D")),0),MATCH(1,OFFSET('4D'!H$6:H$37,SMALL('4D'!AE$6:AE$37,COUNTIF(AF$6:AF9,"4D")),0),0))&amp;" "&amp;VLOOKUP(INDEX(OFFSET('4D'!$A$6:$A$37,SMALL('4D'!AE$6:AE$37,COUNTIF(AF$6:AF9,"4D")),0),MATCH(1,OFFSET('4D'!H$6:H$37,SMALL('4D'!AE$6:AE$37,COUNTIF(AF$6:AF9,"4D")),0),0)),'4D'!$A$6:$B$37,2,0)&amp;" - "&amp;'4D'!$A$1,
IF(AF9="4E",INDEX(OFFSET('4E'!$A$6:$A$37,SMALL('4E'!AE$6:AE$37,COUNTIF(AF$6:AF9,"4E")),0),MATCH(1,OFFSET('4E'!H$6:H$37,SMALL('4E'!AE$6:AE$37,COUNTIF(AF$6:AF9,"4E")),0),0))&amp;" "&amp;VLOOKUP(INDEX(OFFSET('4E'!$A$6:$A$37,SMALL('4E'!AE$6:AE$37,COUNTIF(AF$6:AF9,"4E")),0),MATCH(1,OFFSET('4E'!H$6:H$37,SMALL('4E'!AE$6:AE$37,COUNTIF(AF$6:AF9,"4E")),0),0)),'4E'!$A$6:$B$37,2,0)&amp;" - "&amp;'4E'!$A$1,
IF(AF9="CM2",INDEX(OFFSET('CM2'!$A$6:$A$36,SMALL('CM2'!AE$6:AE$36,COUNTIF(AF$6:AF9,"CM2")),0),MATCH(1,OFFSET('CM2'!H$6:H$36,SMALL('CM2'!AE$6:AE$36,COUNTIF(AF$6:AF9,"CM2")),0),0))&amp;" "&amp;VLOOKUP(INDEX(OFFSET('CM2'!$A$6:$A$36,SMALL('CM2'!AE$6:AE$36,COUNTIF(AF$6:AF9,"CM2")),0),MATCH(1,OFFSET('CM2'!H$6:H$36,SMALL('CM2'!AE$6:AE$36,COUNTIF(AF$6:AF9,"CM2")),0),0)),'CM2'!$A$6:$B$36,2,0)&amp;" - "&amp;'CM2'!$A$1,AZ9)))))))))))))))))),"")</f>
        <v/>
      </c>
      <c r="G9" s="30"/>
      <c r="H9" s="34" t="str">
        <f ca="1">IFERROR(IF(AH9="","",IF(AH9="6A",INDEX(OFFSET('6A'!$A$6:$A$39,SMALL('6A'!AG$6:AG$39,COUNTIF(AH$6:AH9,"6A")),0),MATCH(1,OFFSET('6A'!J$6:J$39,SMALL('6A'!AG$6:AG$39,COUNTIF(AH$6:AH9,"6A")),0),0))&amp;" "&amp;VLOOKUP(INDEX(OFFSET('6A'!$A$6:$A$39,SMALL('6A'!AG$6:AG$39,COUNTIF(AH$6:AH9,"6A")),0),MATCH(1,OFFSET('6A'!J$6:J$39,SMALL('6A'!AG$6:AG$39,COUNTIF(AH$6:AH9,"6A")),0),0)),'6A'!$A$6:$B$39,2,0)&amp;" - "&amp;'6A'!$A$1,
IF(AH9="6B",INDEX(OFFSET('6B'!$A$6:$A$39,SMALL('6B'!AG$6:AG$39,COUNTIF(AH$6:AH9,"6B")),0),MATCH(1,OFFSET('6B'!J$6:J$39,SMALL('6B'!AG$6:AG$39,COUNTIF(AH$6:AH9,"6B")),0),0))&amp;" "&amp;VLOOKUP(INDEX(OFFSET('6B'!$A$6:$A$39,SMALL('6B'!AG$6:AG$39,COUNTIF(AH$6:AH9,"6B")),0),MATCH(1,OFFSET('6B'!J$6:J$39,SMALL('6B'!AG$6:AG$39,COUNTIF(AH$6:AH9,"6B")),0),0)),'6B'!$A$6:$B$39,2,0)&amp;" - "&amp;'6B'!$A$1,
IF(AH9="6C",INDEX(OFFSET('6C'!$A$6:$A$41,SMALL('6C'!AG$6:AG$41,COUNTIF(AH$6:AH9,"6C")),0),MATCH(1,OFFSET('6C'!J$6:J$41,SMALL('6C'!AG$6:AG$41,COUNTIF(AH$6:AH9,"6C")),0),0))&amp;" "&amp;VLOOKUP(INDEX(OFFSET('6C'!$A$6:$A$41,SMALL('6C'!AG$6:AG$41,COUNTIF(AH$6:AH9,"6C")),0),MATCH(1,OFFSET('6C'!J$6:J$41,SMALL('6C'!AG$6:AG$41,COUNTIF(AH$6:AH9,"6C")),0),0)),'6C'!$A$6:$B$41,2,0)&amp;" - "&amp;'6C'!$A$1,
IF(AH9="6D",INDEX(OFFSET('6D'!$A$6:$A$42,SMALL('6D'!AG$6:AG$42,COUNTIF(AH$6:AH9,"6D")),0),MATCH(1,OFFSET('6D'!J$6:J$42,SMALL('6D'!AG$6:AG$42,COUNTIF(AH$6:AH9,"6D")),0),0))&amp;" "&amp;VLOOKUP(INDEX(OFFSET('6D'!$A$6:$A$42,SMALL('6D'!AG$6:AG$42,COUNTIF(AH$6:AH9,"6D")),0),MATCH(1,OFFSET('6D'!J$6:J$42,SMALL('6D'!AG$6:AG$42,COUNTIF(AH$6:AH9,"6D")),0),0)),'6D'!$A$6:$B$42,2,0)&amp;" - "&amp;'6D'!$A$1,
IF(AH9="6E",INDEX(OFFSET('6E'!$A$6:$A$40,SMALL('6E'!AG$6:AG$40,COUNTIF(AH$6:AH9,"6E")),0),MATCH(1,OFFSET('6E'!J$6:J$40,SMALL('6E'!AG$6:AG$40,COUNTIF(AH$6:AH9,"6E")),0),0))&amp;" "&amp;VLOOKUP(INDEX(OFFSET('6E'!$A$6:$A$40,SMALL('6E'!AG$6:AG$40,COUNTIF(AH$6:AH9,"6E")),0),MATCH(1,OFFSET('6E'!J$6:J$40,SMALL('6E'!AG$6:AG$40,COUNTIF(AH$6:AH9,"6E")),0),0)),'6E'!$A$6:$B$40,2,0)&amp;" - "&amp;'6E'!$A$1,
IF(AH9="5A",INDEX(OFFSET('5A'!$A$6:$A$41,SMALL('5A'!AG$6:AG$41,COUNTIF(AH$6:AH9,"5A")),0),MATCH(1,OFFSET('5A'!J$6:J$41,SMALL('5A'!AG$6:AG$41,COUNTIF(AH$6:AH9,"5A")),0),0))&amp;" "&amp;VLOOKUP(INDEX(OFFSET('5A'!$A$6:$A$41,SMALL('5A'!AG$6:AG$41,COUNTIF(AH$6:AH9,"5A")),0),MATCH(1,OFFSET('5A'!J$6:J$41,SMALL('5A'!AG$6:AG$41,COUNTIF(AH$6:AH9,"5A")),0),0)),'5A'!$A$6:$B$41,2,0)&amp;" - "&amp;'5A'!$A$1,
IF(AH9="5B",INDEX(OFFSET('5B'!$A$6:$A$39,SMALL('5B'!AG$6:AG$39,COUNTIF(AH$6:AH9,"5B")),0),MATCH(1,OFFSET('5B'!J$6:J$39,SMALL('5B'!AG$6:AG$39,COUNTIF(AH$6:AH9,"5B")),0),0))&amp;" "&amp;VLOOKUP(INDEX(OFFSET('5B'!$A$6:$A$39,SMALL('5B'!AG$6:AG$39,COUNTIF(AH$6:AH9,"5B")),0),MATCH(1,OFFSET('5B'!J$6:J$39,SMALL('5B'!AG$6:AG$39,COUNTIF(AH$6:AH9,"5B")),0),0)),'5B'!$A$6:$B$39,2,0)&amp;" - "&amp;'5B'!$A$1,
IF(AH9="5C",INDEX(OFFSET('5C'!$A$6:$A$39,SMALL('5C'!AG$6:AG$39,COUNTIF(AH$6:AH9,"5C")),0),MATCH(1,OFFSET('5C'!J$6:J$39,SMALL('5C'!AG$6:AG$39,COUNTIF(AH$6:AH9,"5C")),0),0))&amp;" "&amp;VLOOKUP(INDEX(OFFSET('5C'!$A$6:$A$39,SMALL('5C'!AG$6:AG$39,COUNTIF(AH$6:AH9,"5C")),0),MATCH(1,OFFSET('5C'!J$6:J$39,SMALL('5C'!AG$6:AG$39,COUNTIF(AH$6:AH9,"5C")),0),0)),'5C'!$A$6:$B$39,2,0)&amp;" - "&amp;'5C'!$A$1,
IF(AH9="5D",INDEX(OFFSET('5D'!$A$6:$A$41,SMALL('5D'!AG$6:AG$41,COUNTIF(AH$6:AH9,"5D")),0),MATCH(1,OFFSET('5D'!J$6:J$41,SMALL('5D'!AG$6:AG$41,COUNTIF(AH$6:AH9,"5D")),0),0))&amp;" "&amp;VLOOKUP(INDEX(OFFSET('5D'!$A$6:$A$41,SMALL('5D'!AG$6:AG$41,COUNTIF(AH$6:AH9,"5D")),0),MATCH(1,OFFSET('5D'!J$6:J$41,SMALL('5D'!AG$6:AG$41,COUNTIF(AH$6:AH9,"5D")),0),0)),'5D'!$A$6:$B$41,2,0)&amp;" - "&amp;'5D'!$A$1,
IF(AH9="5E",INDEX(OFFSET('5E'!$A$6:$A$40,SMALL('5E'!AG$6:AG$40,COUNTIF(AH$6:AH9,"5E")),0),MATCH(1,OFFSET('5E'!J$6:J$40,SMALL('5E'!AG$6:AG$40,COUNTIF(AH$6:AH9,"5E")),0),0))&amp;" "&amp;VLOOKUP(INDEX(OFFSET('5E'!$A$6:$A$40,SMALL('5E'!AG$6:AG$40,COUNTIF(AH$6:AH9,"5E")),0),MATCH(1,OFFSET('5E'!J$6:J$40,SMALL('5E'!AG$6:AG$40,COUNTIF(AH$6:AH9,"5E")),0),0)),'5E'!$A$6:$B$40,2,0)&amp;" - "&amp;'5E'!$A$1,
IF(AH9="5F",INDEX(OFFSET('5F'!$A$6:$A$40,SMALL('5F'!AG$6:AG$40,COUNTIF(AH$6:AH9,"5F")),0),MATCH(1,OFFSET('5F'!J$6:J$40,SMALL('5F'!AG$6:AG$40,COUNTIF(AH$6:AH9,"5F")),0),0))&amp;" "&amp;VLOOKUP(INDEX(OFFSET('5F'!$A$6:$A$40,SMALL('5F'!AG$6:AG$40,COUNTIF(AH$6:AH9,"5F")),0),MATCH(1,OFFSET('5F'!J$6:J$40,SMALL('5F'!AG$6:AG$40,COUNTIF(AH$6:AH9,"5F")),0),0)),'5F'!$A$6:$B$40,2,0)&amp;" - "&amp;'5F'!$A$1,
IF(AH9="4A",INDEX(OFFSET('4A'!$A$6:$A$38,SMALL('4A'!AG$6:AG$38,COUNTIF(AH$6:AH9,"4A")),0),MATCH(1,OFFSET('4A'!J$6:J$38,SMALL('4A'!AG$6:AG$38,COUNTIF(AH$6:AH9,"4A")),0),0))&amp;" "&amp;VLOOKUP(INDEX(OFFSET('4A'!$A$6:$A$38,SMALL('4A'!AG$6:AG$38,COUNTIF(AH$6:AH9,"4A")),0),MATCH(1,OFFSET('4A'!J$6:J$38,SMALL('4A'!AG$6:AG$38,COUNTIF(AH$6:AH9,"4A")),0),0)),'4A'!$A$6:$B$38,2,0)&amp;" - "&amp;'4A'!$A$1,
IF(AH9="4B",INDEX(OFFSET('4B'!$A$6:$A$37,SMALL('4B'!AG$6:AG$37,COUNTIF(AH$6:AH9,"4B")),0),MATCH(1,OFFSET('4B'!J$6:J$37,SMALL('4B'!AG$6:AG$37,COUNTIF(AH$6:AH9,"4B")),0),0))&amp;" "&amp;VLOOKUP(INDEX(OFFSET('4B'!$A$6:$A$37,SMALL('4B'!AG$6:AG$37,COUNTIF(AH$6:AH9,"4B")),0),MATCH(1,OFFSET('4B'!J$6:J$37,SMALL('4B'!AG$6:AG$37,COUNTIF(AH$6:AH9,"4B")),0),0)),'4B'!$A$6:$B$37,2,0)&amp;" - "&amp;'4B'!$A$1,
IF(AH9="4C",INDEX(OFFSET('4C'!$A$6:$A$38,SMALL('4C'!AG$6:AG$38,COUNTIF(AH$6:AH9,"4C")),0),MATCH(1,OFFSET('4C'!J$6:J$38,SMALL('4C'!AG$6:AG$38,COUNTIF(AH$6:AH9,"4C")),0),0))&amp;" "&amp;VLOOKUP(INDEX(OFFSET('4C'!$A$6:$A$38,SMALL('4C'!AG$6:AG$38,COUNTIF(AH$6:AH9,"4C")),0),MATCH(1,OFFSET('4C'!J$6:J$38,SMALL('4C'!AG$6:AG$38,COUNTIF(AH$6:AH9,"4C")),0),0)),'4C'!$A$6:$B$38,2,0)&amp;" - "&amp;'4C'!$A$1,
IF(AH9="4D",INDEX(OFFSET('4D'!$A$6:$A$37,SMALL('4D'!AG$6:AG$37,COUNTIF(AH$6:AH9,"4D")),0),MATCH(1,OFFSET('4D'!J$6:J$37,SMALL('4D'!AG$6:AG$37,COUNTIF(AH$6:AH9,"4D")),0),0))&amp;" "&amp;VLOOKUP(INDEX(OFFSET('4D'!$A$6:$A$37,SMALL('4D'!AG$6:AG$37,COUNTIF(AH$6:AH9,"4D")),0),MATCH(1,OFFSET('4D'!J$6:J$37,SMALL('4D'!AG$6:AG$37,COUNTIF(AH$6:AH9,"4D")),0),0)),'4D'!$A$6:$B$37,2,0)&amp;" - "&amp;'4D'!$A$1,
IF(AH9="4E",INDEX(OFFSET('4E'!$A$6:$A$37,SMALL('4E'!AG$6:AG$37,COUNTIF(AH$6:AH9,"4E")),0),MATCH(1,OFFSET('4E'!J$6:J$37,SMALL('4E'!AG$6:AG$37,COUNTIF(AH$6:AH9,"4E")),0),0))&amp;" "&amp;VLOOKUP(INDEX(OFFSET('4E'!$A$6:$A$37,SMALL('4E'!AG$6:AG$37,COUNTIF(AH$6:AH9,"4E")),0),MATCH(1,OFFSET('4E'!J$6:J$37,SMALL('4E'!AG$6:AG$37,COUNTIF(AH$6:AH9,"4E")),0),0)),'4E'!$A$6:$B$37,2,0)&amp;" - "&amp;'4E'!$A$1,
IF(AH9="CM2",INDEX(OFFSET('CM2'!$A$6:$A$36,SMALL('CM2'!AG$6:AG$36,COUNTIF(AH$6:AH9,"CM2")),0),MATCH(1,OFFSET('CM2'!J$6:J$36,SMALL('CM2'!AG$6:AG$36,COUNTIF(AH$6:AH9,"CM2")),0),0))&amp;" "&amp;VLOOKUP(INDEX(OFFSET('CM2'!$A$6:$A$36,SMALL('CM2'!AG$6:AG$36,COUNTIF(AH$6:AH9,"CM2")),0),MATCH(1,OFFSET('CM2'!J$6:J$36,SMALL('CM2'!AG$6:AG$36,COUNTIF(AH$6:AH9,"CM2")),0),0)),'CM2'!$A$6:$B$36,2,0)&amp;" - "&amp;'CM2'!$A$1,BB9)))))))))))))))))),"")</f>
        <v/>
      </c>
      <c r="I9" s="56" t="str">
        <f ca="1">IFERROR(IF(AI9="","",IF(AI9="6A",INDEX(OFFSET('6A'!$A$6:$A$39,SMALL('6A'!AH$6:AH$39,COUNTIF(AI$6:AI9,"6A")),0),MATCH(1,OFFSET('6A'!K$6:K$39,SMALL('6A'!AH$6:AH$39,COUNTIF(AI$6:AI9,"6A")),0),0))&amp;" "&amp;VLOOKUP(INDEX(OFFSET('6A'!$A$6:$A$39,SMALL('6A'!AH$6:AH$39,COUNTIF(AI$6:AI9,"6A")),0),MATCH(1,OFFSET('6A'!K$6:K$39,SMALL('6A'!AH$6:AH$39,COUNTIF(AI$6:AI9,"6A")),0),0)),'6A'!$A$6:$B$39,2,0)&amp;" - "&amp;'6A'!$A$1,
IF(AI9="6B",INDEX(OFFSET('6B'!$A$6:$A$39,SMALL('6B'!AH$6:AH$39,COUNTIF(AI$6:AI9,"6B")),0),MATCH(1,OFFSET('6B'!K$6:K$39,SMALL('6B'!AH$6:AH$39,COUNTIF(AI$6:AI9,"6B")),0),0))&amp;" "&amp;VLOOKUP(INDEX(OFFSET('6B'!$A$6:$A$39,SMALL('6B'!AH$6:AH$39,COUNTIF(AI$6:AI9,"6B")),0),MATCH(1,OFFSET('6B'!K$6:K$39,SMALL('6B'!AH$6:AH$39,COUNTIF(AI$6:AI9,"6B")),0),0)),'6B'!$A$6:$B$39,2,0)&amp;" - "&amp;'6B'!$A$1,
IF(AI9="6C",INDEX(OFFSET('6C'!$A$6:$A$41,SMALL('6C'!AH$6:AH$41,COUNTIF(AI$6:AI9,"6C")),0),MATCH(1,OFFSET('6C'!K$6:K$41,SMALL('6C'!AH$6:AH$41,COUNTIF(AI$6:AI9,"6C")),0),0))&amp;" "&amp;VLOOKUP(INDEX(OFFSET('6C'!$A$6:$A$41,SMALL('6C'!AH$6:AH$41,COUNTIF(AI$6:AI9,"6C")),0),MATCH(1,OFFSET('6C'!K$6:K$41,SMALL('6C'!AH$6:AH$41,COUNTIF(AI$6:AI9,"6C")),0),0)),'6C'!$A$6:$B$41,2,0)&amp;" - "&amp;'6C'!$A$1,
IF(AI9="6D",INDEX(OFFSET('6D'!$A$6:$A$42,SMALL('6D'!AH$6:AH$42,COUNTIF(AI$6:AI9,"6D")),0),MATCH(1,OFFSET('6D'!K$6:K$42,SMALL('6D'!AH$6:AH$42,COUNTIF(AI$6:AI9,"6D")),0),0))&amp;" "&amp;VLOOKUP(INDEX(OFFSET('6D'!$A$6:$A$42,SMALL('6D'!AH$6:AH$42,COUNTIF(AI$6:AI9,"6D")),0),MATCH(1,OFFSET('6D'!K$6:K$42,SMALL('6D'!AH$6:AH$42,COUNTIF(AI$6:AI9,"6D")),0),0)),'6D'!$A$6:$B$42,2,0)&amp;" - "&amp;'6D'!$A$1,
IF(AI9="6E",INDEX(OFFSET('6E'!$A$6:$A$40,SMALL('6E'!AH$6:AH$40,COUNTIF(AI$6:AI9,"6E")),0),MATCH(1,OFFSET('6E'!K$6:K$40,SMALL('6E'!AH$6:AH$40,COUNTIF(AI$6:AI9,"6E")),0),0))&amp;" "&amp;VLOOKUP(INDEX(OFFSET('6E'!$A$6:$A$40,SMALL('6E'!AH$6:AH$40,COUNTIF(AI$6:AI9,"6E")),0),MATCH(1,OFFSET('6E'!K$6:K$40,SMALL('6E'!AH$6:AH$40,COUNTIF(AI$6:AI9,"6E")),0),0)),'6E'!$A$6:$B$40,2,0)&amp;" - "&amp;'6E'!$A$1,
IF(AI9="5A",INDEX(OFFSET('5A'!$A$6:$A$41,SMALL('5A'!AH$6:AH$41,COUNTIF(AI$6:AI9,"5A")),0),MATCH(1,OFFSET('5A'!K$6:K$41,SMALL('5A'!AH$6:AH$41,COUNTIF(AI$6:AI9,"5A")),0),0))&amp;" "&amp;VLOOKUP(INDEX(OFFSET('5A'!$A$6:$A$41,SMALL('5A'!AH$6:AH$41,COUNTIF(AI$6:AI9,"5A")),0),MATCH(1,OFFSET('5A'!K$6:K$41,SMALL('5A'!AH$6:AH$41,COUNTIF(AI$6:AI9,"5A")),0),0)),'5A'!$A$6:$B$41,2,0)&amp;" - "&amp;'5A'!$A$1,
IF(AI9="5B",INDEX(OFFSET('5B'!$A$6:$A$39,SMALL('5B'!AH$6:AH$39,COUNTIF(AI$6:AI9,"5B")),0),MATCH(1,OFFSET('5B'!K$6:K$39,SMALL('5B'!AH$6:AH$39,COUNTIF(AI$6:AI9,"5B")),0),0))&amp;" "&amp;VLOOKUP(INDEX(OFFSET('5B'!$A$6:$A$39,SMALL('5B'!AH$6:AH$39,COUNTIF(AI$6:AI9,"5B")),0),MATCH(1,OFFSET('5B'!K$6:K$39,SMALL('5B'!AH$6:AH$39,COUNTIF(AI$6:AI9,"5B")),0),0)),'5B'!$A$6:$B$39,2,0)&amp;" - "&amp;'5B'!$A$1,
IF(AI9="5C",INDEX(OFFSET('5C'!$A$6:$A$39,SMALL('5C'!AH$6:AH$39,COUNTIF(AI$6:AI9,"5C")),0),MATCH(1,OFFSET('5C'!K$6:K$39,SMALL('5C'!AH$6:AH$39,COUNTIF(AI$6:AI9,"5C")),0),0))&amp;" "&amp;VLOOKUP(INDEX(OFFSET('5C'!$A$6:$A$39,SMALL('5C'!AH$6:AH$39,COUNTIF(AI$6:AI9,"5C")),0),MATCH(1,OFFSET('5C'!K$6:K$39,SMALL('5C'!AH$6:AH$39,COUNTIF(AI$6:AI9,"5C")),0),0)),'5C'!$A$6:$B$39,2,0)&amp;" - "&amp;'5C'!$A$1,
IF(AI9="5D",INDEX(OFFSET('5D'!$A$6:$A$41,SMALL('5D'!AH$6:AH$41,COUNTIF(AI$6:AI9,"5D")),0),MATCH(1,OFFSET('5D'!K$6:K$41,SMALL('5D'!AH$6:AH$41,COUNTIF(AI$6:AI9,"5D")),0),0))&amp;" "&amp;VLOOKUP(INDEX(OFFSET('5D'!$A$6:$A$41,SMALL('5D'!AH$6:AH$41,COUNTIF(AI$6:AI9,"5D")),0),MATCH(1,OFFSET('5D'!K$6:K$41,SMALL('5D'!AH$6:AH$41,COUNTIF(AI$6:AI9,"5D")),0),0)),'5D'!$A$6:$B$41,2,0)&amp;" - "&amp;'5D'!$A$1,
IF(AI9="5E",INDEX(OFFSET('5E'!$A$6:$A$40,SMALL('5E'!AH$6:AH$40,COUNTIF(AI$6:AI9,"5E")),0),MATCH(1,OFFSET('5E'!K$6:K$40,SMALL('5E'!AH$6:AH$40,COUNTIF(AI$6:AI9,"5E")),0),0))&amp;" "&amp;VLOOKUP(INDEX(OFFSET('5E'!$A$6:$A$40,SMALL('5E'!AH$6:AH$40,COUNTIF(AI$6:AI9,"5E")),0),MATCH(1,OFFSET('5E'!K$6:K$40,SMALL('5E'!AH$6:AH$40,COUNTIF(AI$6:AI9,"5E")),0),0)),'5E'!$A$6:$B$40,2,0)&amp;" - "&amp;'5E'!$A$1,
IF(AI9="5F",INDEX(OFFSET('5F'!$A$6:$A$40,SMALL('5F'!AH$6:AH$40,COUNTIF(AI$6:AI9,"5F")),0),MATCH(1,OFFSET('5F'!K$6:K$40,SMALL('5F'!AH$6:AH$40,COUNTIF(AI$6:AI9,"5F")),0),0))&amp;" "&amp;VLOOKUP(INDEX(OFFSET('5F'!$A$6:$A$40,SMALL('5F'!AH$6:AH$40,COUNTIF(AI$6:AI9,"5F")),0),MATCH(1,OFFSET('5F'!K$6:K$40,SMALL('5F'!AH$6:AH$40,COUNTIF(AI$6:AI9,"5F")),0),0)),'5F'!$A$6:$B$40,2,0)&amp;" - "&amp;'5F'!$A$1,
IF(AI9="4A",INDEX(OFFSET('4A'!$A$6:$A$38,SMALL('4A'!AH$6:AH$38,COUNTIF(AI$6:AI9,"4A")),0),MATCH(1,OFFSET('4A'!K$6:K$38,SMALL('4A'!AH$6:AH$38,COUNTIF(AI$6:AI9,"4A")),0),0))&amp;" "&amp;VLOOKUP(INDEX(OFFSET('4A'!$A$6:$A$38,SMALL('4A'!AH$6:AH$38,COUNTIF(AI$6:AI9,"4A")),0),MATCH(1,OFFSET('4A'!K$6:K$38,SMALL('4A'!AH$6:AH$38,COUNTIF(AI$6:AI9,"4A")),0),0)),'4A'!$A$6:$B$38,2,0)&amp;" - "&amp;'4A'!$A$1,
IF(AI9="4B",INDEX(OFFSET('4B'!$A$6:$A$37,SMALL('4B'!AH$6:AH$37,COUNTIF(AI$6:AI9,"4B")),0),MATCH(1,OFFSET('4B'!K$6:K$37,SMALL('4B'!AH$6:AH$37,COUNTIF(AI$6:AI9,"4B")),0),0))&amp;" "&amp;VLOOKUP(INDEX(OFFSET('4B'!$A$6:$A$37,SMALL('4B'!AH$6:AH$37,COUNTIF(AI$6:AI9,"4B")),0),MATCH(1,OFFSET('4B'!K$6:K$37,SMALL('4B'!AH$6:AH$37,COUNTIF(AI$6:AI9,"4B")),0),0)),'4B'!$A$6:$B$37,2,0)&amp;" - "&amp;'4B'!$A$1,
IF(AI9="4C",INDEX(OFFSET('4C'!$A$6:$A$38,SMALL('4C'!AH$6:AH$38,COUNTIF(AI$6:AI9,"4C")),0),MATCH(1,OFFSET('4C'!K$6:K$38,SMALL('4C'!AH$6:AH$38,COUNTIF(AI$6:AI9,"4C")),0),0))&amp;" "&amp;VLOOKUP(INDEX(OFFSET('4C'!$A$6:$A$38,SMALL('4C'!AH$6:AH$38,COUNTIF(AI$6:AI9,"4C")),0),MATCH(1,OFFSET('4C'!K$6:K$38,SMALL('4C'!AH$6:AH$38,COUNTIF(AI$6:AI9,"4C")),0),0)),'4C'!$A$6:$B$38,2,0)&amp;" - "&amp;'4C'!$A$1,
IF(AI9="4D",INDEX(OFFSET('4D'!$A$6:$A$37,SMALL('4D'!AH$6:AH$37,COUNTIF(AI$6:AI9,"4D")),0),MATCH(1,OFFSET('4D'!K$6:K$37,SMALL('4D'!AH$6:AH$37,COUNTIF(AI$6:AI9,"4D")),0),0))&amp;" "&amp;VLOOKUP(INDEX(OFFSET('4D'!$A$6:$A$37,SMALL('4D'!AH$6:AH$37,COUNTIF(AI$6:AI9,"4D")),0),MATCH(1,OFFSET('4D'!K$6:K$37,SMALL('4D'!AH$6:AH$37,COUNTIF(AI$6:AI9,"4D")),0),0)),'4D'!$A$6:$B$37,2,0)&amp;" - "&amp;'4D'!$A$1,
IF(AI9="4E",INDEX(OFFSET('4E'!$A$6:$A$37,SMALL('4E'!AH$6:AH$37,COUNTIF(AI$6:AI9,"4E")),0),MATCH(1,OFFSET('4E'!K$6:K$37,SMALL('4E'!AH$6:AH$37,COUNTIF(AI$6:AI9,"4E")),0),0))&amp;" "&amp;VLOOKUP(INDEX(OFFSET('4E'!$A$6:$A$37,SMALL('4E'!AH$6:AH$37,COUNTIF(AI$6:AI9,"4E")),0),MATCH(1,OFFSET('4E'!K$6:K$37,SMALL('4E'!AH$6:AH$37,COUNTIF(AI$6:AI9,"4E")),0),0)),'4E'!$A$6:$B$37,2,0)&amp;" - "&amp;'4E'!$A$1,
IF(AI9="CM2",INDEX(OFFSET('CM2'!$A$6:$A$36,SMALL('CM2'!AH$6:AH$36,COUNTIF(AI$6:AI9,"CM2")),0),MATCH(1,OFFSET('CM2'!K$6:K$36,SMALL('CM2'!AH$6:AH$36,COUNTIF(AI$6:AI9,"CM2")),0),0))&amp;" "&amp;VLOOKUP(INDEX(OFFSET('CM2'!$A$6:$A$36,SMALL('CM2'!AH$6:AH$36,COUNTIF(AI$6:AI9,"CM2")),0),MATCH(1,OFFSET('CM2'!K$6:K$36,SMALL('CM2'!AH$6:AH$36,COUNTIF(AI$6:AI9,"CM2")),0),0)),'CM2'!$A$6:$B$36,2,0)&amp;" - "&amp;'CM2'!$A$1,BC9)))))))))))))))))),"")</f>
        <v/>
      </c>
      <c r="J9" s="65" t="str">
        <f ca="1">IFERROR(IF(AJ9="","",IF(AJ9="6A",INDEX(OFFSET('6A'!$A$6:$A$39,SMALL('6A'!AI$6:AI$39,COUNTIF(AJ$6:AJ9,"6A")),0),MATCH(1,OFFSET('6A'!L$6:L$39,SMALL('6A'!AI$6:AI$39,COUNTIF(AJ$6:AJ9,"6A")),0),0))&amp;" "&amp;VLOOKUP(INDEX(OFFSET('6A'!$A$6:$A$39,SMALL('6A'!AI$6:AI$39,COUNTIF(AJ$6:AJ9,"6A")),0),MATCH(1,OFFSET('6A'!L$6:L$39,SMALL('6A'!AI$6:AI$39,COUNTIF(AJ$6:AJ9,"6A")),0),0)),'6A'!$A$6:$B$39,2,0)&amp;" - "&amp;'6A'!$A$1,
IF(AJ9="6B",INDEX(OFFSET('6B'!$A$6:$A$39,SMALL('6B'!AI$6:AI$39,COUNTIF(AJ$6:AJ9,"6B")),0),MATCH(1,OFFSET('6B'!L$6:L$39,SMALL('6B'!AI$6:AI$39,COUNTIF(AJ$6:AJ9,"6B")),0),0))&amp;" "&amp;VLOOKUP(INDEX(OFFSET('6B'!$A$6:$A$39,SMALL('6B'!AI$6:AI$39,COUNTIF(AJ$6:AJ9,"6B")),0),MATCH(1,OFFSET('6B'!L$6:L$39,SMALL('6B'!AI$6:AI$39,COUNTIF(AJ$6:AJ9,"6B")),0),0)),'6B'!$A$6:$B$39,2,0)&amp;" - "&amp;'6B'!$A$1,
IF(AJ9="6C",INDEX(OFFSET('6C'!$A$6:$A$41,SMALL('6C'!AI$6:AI$41,COUNTIF(AJ$6:AJ9,"6C")),0),MATCH(1,OFFSET('6C'!L$6:L$41,SMALL('6C'!AI$6:AI$41,COUNTIF(AJ$6:AJ9,"6C")),0),0))&amp;" "&amp;VLOOKUP(INDEX(OFFSET('6C'!$A$6:$A$41,SMALL('6C'!AI$6:AI$41,COUNTIF(AJ$6:AJ9,"6C")),0),MATCH(1,OFFSET('6C'!L$6:L$41,SMALL('6C'!AI$6:AI$41,COUNTIF(AJ$6:AJ9,"6C")),0),0)),'6C'!$A$6:$B$41,2,0)&amp;" - "&amp;'6C'!$A$1,
IF(AJ9="6D",INDEX(OFFSET('6D'!$A$6:$A$42,SMALL('6D'!AI$6:AI$42,COUNTIF(AJ$6:AJ9,"6D")),0),MATCH(1,OFFSET('6D'!L$6:L$42,SMALL('6D'!AI$6:AI$42,COUNTIF(AJ$6:AJ9,"6D")),0),0))&amp;" "&amp;VLOOKUP(INDEX(OFFSET('6D'!$A$6:$A$42,SMALL('6D'!AI$6:AI$42,COUNTIF(AJ$6:AJ9,"6D")),0),MATCH(1,OFFSET('6D'!L$6:L$42,SMALL('6D'!AI$6:AI$42,COUNTIF(AJ$6:AJ9,"6D")),0),0)),'6D'!$A$6:$B$42,2,0)&amp;" - "&amp;'6D'!$A$1,
IF(AJ9="6E",INDEX(OFFSET('6E'!$A$6:$A$40,SMALL('6E'!AI$6:AI$40,COUNTIF(AJ$6:AJ9,"6E")),0),MATCH(1,OFFSET('6E'!L$6:L$40,SMALL('6E'!AI$6:AI$40,COUNTIF(AJ$6:AJ9,"6E")),0),0))&amp;" "&amp;VLOOKUP(INDEX(OFFSET('6E'!$A$6:$A$40,SMALL('6E'!AI$6:AI$40,COUNTIF(AJ$6:AJ9,"6E")),0),MATCH(1,OFFSET('6E'!L$6:L$40,SMALL('6E'!AI$6:AI$40,COUNTIF(AJ$6:AJ9,"6E")),0),0)),'6E'!$A$6:$B$40,2,0)&amp;" - "&amp;'6E'!$A$1,
IF(AJ9="5A",INDEX(OFFSET('5A'!$A$6:$A$41,SMALL('5A'!AI$6:AI$41,COUNTIF(AJ$6:AJ9,"5A")),0),MATCH(1,OFFSET('5A'!L$6:L$41,SMALL('5A'!AI$6:AI$41,COUNTIF(AJ$6:AJ9,"5A")),0),0))&amp;" "&amp;VLOOKUP(INDEX(OFFSET('5A'!$A$6:$A$41,SMALL('5A'!AI$6:AI$41,COUNTIF(AJ$6:AJ9,"5A")),0),MATCH(1,OFFSET('5A'!L$6:L$41,SMALL('5A'!AI$6:AI$41,COUNTIF(AJ$6:AJ9,"5A")),0),0)),'5A'!$A$6:$B$41,2,0)&amp;" - "&amp;'5A'!$A$1,
IF(AJ9="5B",INDEX(OFFSET('5B'!$A$6:$A$39,SMALL('5B'!AI$6:AI$39,COUNTIF(AJ$6:AJ9,"5B")),0),MATCH(1,OFFSET('5B'!L$6:L$39,SMALL('5B'!AI$6:AI$39,COUNTIF(AJ$6:AJ9,"5B")),0),0))&amp;" "&amp;VLOOKUP(INDEX(OFFSET('5B'!$A$6:$A$39,SMALL('5B'!AI$6:AI$39,COUNTIF(AJ$6:AJ9,"5B")),0),MATCH(1,OFFSET('5B'!L$6:L$39,SMALL('5B'!AI$6:AI$39,COUNTIF(AJ$6:AJ9,"5B")),0),0)),'5B'!$A$6:$B$39,2,0)&amp;" - "&amp;'5B'!$A$1,
IF(AJ9="5C",INDEX(OFFSET('5C'!$A$6:$A$39,SMALL('5C'!AI$6:AI$39,COUNTIF(AJ$6:AJ9,"5C")),0),MATCH(1,OFFSET('5C'!L$6:L$39,SMALL('5C'!AI$6:AI$39,COUNTIF(AJ$6:AJ9,"5C")),0),0))&amp;" "&amp;VLOOKUP(INDEX(OFFSET('5C'!$A$6:$A$39,SMALL('5C'!AI$6:AI$39,COUNTIF(AJ$6:AJ9,"5C")),0),MATCH(1,OFFSET('5C'!L$6:L$39,SMALL('5C'!AI$6:AI$39,COUNTIF(AJ$6:AJ9,"5C")),0),0)),'5C'!$A$6:$B$39,2,0)&amp;" - "&amp;'5C'!$A$1,
IF(AJ9="5D",INDEX(OFFSET('5D'!$A$6:$A$41,SMALL('5D'!AI$6:AI$41,COUNTIF(AJ$6:AJ9,"5D")),0),MATCH(1,OFFSET('5D'!L$6:L$41,SMALL('5D'!AI$6:AI$41,COUNTIF(AJ$6:AJ9,"5D")),0),0))&amp;" "&amp;VLOOKUP(INDEX(OFFSET('5D'!$A$6:$A$41,SMALL('5D'!AI$6:AI$41,COUNTIF(AJ$6:AJ9,"5D")),0),MATCH(1,OFFSET('5D'!L$6:L$41,SMALL('5D'!AI$6:AI$41,COUNTIF(AJ$6:AJ9,"5D")),0),0)),'5D'!$A$6:$B$41,2,0)&amp;" - "&amp;'5D'!$A$1,
IF(AJ9="5E",INDEX(OFFSET('5E'!$A$6:$A$40,SMALL('5E'!AI$6:AI$40,COUNTIF(AJ$6:AJ9,"5E")),0),MATCH(1,OFFSET('5E'!L$6:L$40,SMALL('5E'!AI$6:AI$40,COUNTIF(AJ$6:AJ9,"5E")),0),0))&amp;" "&amp;VLOOKUP(INDEX(OFFSET('5E'!$A$6:$A$40,SMALL('5E'!AI$6:AI$40,COUNTIF(AJ$6:AJ9,"5E")),0),MATCH(1,OFFSET('5E'!L$6:L$40,SMALL('5E'!AI$6:AI$40,COUNTIF(AJ$6:AJ9,"5E")),0),0)),'5E'!$A$6:$B$40,2,0)&amp;" - "&amp;'5E'!$A$1,
IF(AJ9="5F",INDEX(OFFSET('5F'!$A$6:$A$40,SMALL('5F'!AI$6:AI$40,COUNTIF(AJ$6:AJ9,"5F")),0),MATCH(1,OFFSET('5F'!L$6:L$40,SMALL('5F'!AI$6:AI$40,COUNTIF(AJ$6:AJ9,"5F")),0),0))&amp;" "&amp;VLOOKUP(INDEX(OFFSET('5F'!$A$6:$A$40,SMALL('5F'!AI$6:AI$40,COUNTIF(AJ$6:AJ9,"5F")),0),MATCH(1,OFFSET('5F'!L$6:L$40,SMALL('5F'!AI$6:AI$40,COUNTIF(AJ$6:AJ9,"5F")),0),0)),'5F'!$A$6:$B$40,2,0)&amp;" - "&amp;'5F'!$A$1,
IF(AJ9="4A",INDEX(OFFSET('4A'!$A$6:$A$38,SMALL('4A'!AI$6:AI$38,COUNTIF(AJ$6:AJ9,"4A")),0),MATCH(1,OFFSET('4A'!L$6:L$38,SMALL('4A'!AI$6:AI$38,COUNTIF(AJ$6:AJ9,"4A")),0),0))&amp;" "&amp;VLOOKUP(INDEX(OFFSET('4A'!$A$6:$A$38,SMALL('4A'!AI$6:AI$38,COUNTIF(AJ$6:AJ9,"4A")),0),MATCH(1,OFFSET('4A'!L$6:L$38,SMALL('4A'!AI$6:AI$38,COUNTIF(AJ$6:AJ9,"4A")),0),0)),'4A'!$A$6:$B$38,2,0)&amp;" - "&amp;'4A'!$A$1,
IF(AJ9="4B",INDEX(OFFSET('4B'!$A$6:$A$37,SMALL('4B'!AI$6:AI$37,COUNTIF(AJ$6:AJ9,"4B")),0),MATCH(1,OFFSET('4B'!L$6:L$37,SMALL('4B'!AI$6:AI$37,COUNTIF(AJ$6:AJ9,"4B")),0),0))&amp;" "&amp;VLOOKUP(INDEX(OFFSET('4B'!$A$6:$A$37,SMALL('4B'!AI$6:AI$37,COUNTIF(AJ$6:AJ9,"4B")),0),MATCH(1,OFFSET('4B'!L$6:L$37,SMALL('4B'!AI$6:AI$37,COUNTIF(AJ$6:AJ9,"4B")),0),0)),'4B'!$A$6:$B$37,2,0)&amp;" - "&amp;'4B'!$A$1,
IF(AJ9="4C",INDEX(OFFSET('4C'!$A$6:$A$38,SMALL('4C'!AI$6:AI$38,COUNTIF(AJ$6:AJ9,"4C")),0),MATCH(1,OFFSET('4C'!L$6:L$38,SMALL('4C'!AI$6:AI$38,COUNTIF(AJ$6:AJ9,"4C")),0),0))&amp;" "&amp;VLOOKUP(INDEX(OFFSET('4C'!$A$6:$A$38,SMALL('4C'!AI$6:AI$38,COUNTIF(AJ$6:AJ9,"4C")),0),MATCH(1,OFFSET('4C'!L$6:L$38,SMALL('4C'!AI$6:AI$38,COUNTIF(AJ$6:AJ9,"4C")),0),0)),'4C'!$A$6:$B$38,2,0)&amp;" - "&amp;'4C'!$A$1,
IF(AJ9="4D",INDEX(OFFSET('4D'!$A$6:$A$37,SMALL('4D'!AI$6:AI$37,COUNTIF(AJ$6:AJ9,"4D")),0),MATCH(1,OFFSET('4D'!L$6:L$37,SMALL('4D'!AI$6:AI$37,COUNTIF(AJ$6:AJ9,"4D")),0),0))&amp;" "&amp;VLOOKUP(INDEX(OFFSET('4D'!$A$6:$A$37,SMALL('4D'!AI$6:AI$37,COUNTIF(AJ$6:AJ9,"4D")),0),MATCH(1,OFFSET('4D'!L$6:L$37,SMALL('4D'!AI$6:AI$37,COUNTIF(AJ$6:AJ9,"4D")),0),0)),'4D'!$A$6:$B$37,2,0)&amp;" - "&amp;'4D'!$A$1,
IF(AJ9="4E",INDEX(OFFSET('4E'!$A$6:$A$37,SMALL('4E'!AI$6:AI$37,COUNTIF(AJ$6:AJ9,"4E")),0),MATCH(1,OFFSET('4E'!L$6:L$37,SMALL('4E'!AI$6:AI$37,COUNTIF(AJ$6:AJ9,"4E")),0),0))&amp;" "&amp;VLOOKUP(INDEX(OFFSET('4E'!$A$6:$A$37,SMALL('4E'!AI$6:AI$37,COUNTIF(AJ$6:AJ9,"4E")),0),MATCH(1,OFFSET('4E'!L$6:L$37,SMALL('4E'!AI$6:AI$37,COUNTIF(AJ$6:AJ9,"4E")),0),0)),'4E'!$A$6:$B$37,2,0)&amp;" - "&amp;'4E'!$A$1,
IF(AJ9="CM2",INDEX(OFFSET('CM2'!$A$6:$A$36,SMALL('CM2'!AI$6:AI$36,COUNTIF(AJ$6:AJ9,"CM2")),0),MATCH(1,OFFSET('CM2'!L$6:L$36,SMALL('CM2'!AI$6:AI$36,COUNTIF(AJ$6:AJ9,"CM2")),0),0))&amp;" "&amp;VLOOKUP(INDEX(OFFSET('CM2'!$A$6:$A$36,SMALL('CM2'!AI$6:AI$36,COUNTIF(AJ$6:AJ9,"CM2")),0),MATCH(1,OFFSET('CM2'!L$6:L$36,SMALL('CM2'!AI$6:AI$36,COUNTIF(AJ$6:AJ9,"CM2")),0),0)),'CM2'!$A$6:$B$36,2,0)&amp;" - "&amp;'CM2'!$A$1,BD9)))))))))))))))))),"")</f>
        <v/>
      </c>
      <c r="K9" s="39" t="str">
        <f ca="1">IFERROR(IF(AK9="","",IF(AK9="6A",INDEX(OFFSET('6A'!$A$6:$A$39,SMALL('6A'!AJ$6:AJ$39,COUNTIF(AK$6:AK9,"6A")),0),MATCH(1,OFFSET('6A'!M$6:M$39,SMALL('6A'!AJ$6:AJ$39,COUNTIF(AK$6:AK9,"6A")),0),0))&amp;" "&amp;VLOOKUP(INDEX(OFFSET('6A'!$A$6:$A$39,SMALL('6A'!AJ$6:AJ$39,COUNTIF(AK$6:AK9,"6A")),0),MATCH(1,OFFSET('6A'!M$6:M$39,SMALL('6A'!AJ$6:AJ$39,COUNTIF(AK$6:AK9,"6A")),0),0)),'6A'!$A$6:$B$39,2,0)&amp;" - "&amp;'6A'!$A$1,
IF(AK9="6B",INDEX(OFFSET('6B'!$A$6:$A$39,SMALL('6B'!AJ$6:AJ$39,COUNTIF(AK$6:AK9,"6B")),0),MATCH(1,OFFSET('6B'!M$6:M$39,SMALL('6B'!AJ$6:AJ$39,COUNTIF(AK$6:AK9,"6B")),0),0))&amp;" "&amp;VLOOKUP(INDEX(OFFSET('6B'!$A$6:$A$39,SMALL('6B'!AJ$6:AJ$39,COUNTIF(AK$6:AK9,"6B")),0),MATCH(1,OFFSET('6B'!M$6:M$39,SMALL('6B'!AJ$6:AJ$39,COUNTIF(AK$6:AK9,"6B")),0),0)),'6B'!$A$6:$B$39,2,0)&amp;" - "&amp;'6B'!$A$1,
IF(AK9="6C",INDEX(OFFSET('6C'!$A$6:$A$41,SMALL('6C'!AJ$6:AJ$41,COUNTIF(AK$6:AK9,"6C")),0),MATCH(1,OFFSET('6C'!M$6:M$41,SMALL('6C'!AJ$6:AJ$41,COUNTIF(AK$6:AK9,"6C")),0),0))&amp;" "&amp;VLOOKUP(INDEX(OFFSET('6C'!$A$6:$A$41,SMALL('6C'!AJ$6:AJ$41,COUNTIF(AK$6:AK9,"6C")),0),MATCH(1,OFFSET('6C'!M$6:M$41,SMALL('6C'!AJ$6:AJ$41,COUNTIF(AK$6:AK9,"6C")),0),0)),'6C'!$A$6:$B$41,2,0)&amp;" - "&amp;'6C'!$A$1,
IF(AK9="6D",INDEX(OFFSET('6D'!$A$6:$A$42,SMALL('6D'!AJ$6:AJ$42,COUNTIF(AK$6:AK9,"6D")),0),MATCH(1,OFFSET('6D'!M$6:M$42,SMALL('6D'!AJ$6:AJ$42,COUNTIF(AK$6:AK9,"6D")),0),0))&amp;" "&amp;VLOOKUP(INDEX(OFFSET('6D'!$A$6:$A$42,SMALL('6D'!AJ$6:AJ$42,COUNTIF(AK$6:AK9,"6D")),0),MATCH(1,OFFSET('6D'!M$6:M$42,SMALL('6D'!AJ$6:AJ$42,COUNTIF(AK$6:AK9,"6D")),0),0)),'6D'!$A$6:$B$42,2,0)&amp;" - "&amp;'6D'!$A$1,
IF(AK9="6E",INDEX(OFFSET('6E'!$A$6:$A$40,SMALL('6E'!AJ$6:AJ$40,COUNTIF(AK$6:AK9,"6E")),0),MATCH(1,OFFSET('6E'!M$6:M$40,SMALL('6E'!AJ$6:AJ$40,COUNTIF(AK$6:AK9,"6E")),0),0))&amp;" "&amp;VLOOKUP(INDEX(OFFSET('6E'!$A$6:$A$40,SMALL('6E'!AJ$6:AJ$40,COUNTIF(AK$6:AK9,"6E")),0),MATCH(1,OFFSET('6E'!M$6:M$40,SMALL('6E'!AJ$6:AJ$40,COUNTIF(AK$6:AK9,"6E")),0),0)),'6E'!$A$6:$B$40,2,0)&amp;" - "&amp;'6E'!$A$1,
IF(AK9="5A",INDEX(OFFSET('5A'!$A$6:$A$41,SMALL('5A'!AJ$6:AJ$41,COUNTIF(AK$6:AK9,"5A")),0),MATCH(1,OFFSET('5A'!M$6:M$41,SMALL('5A'!AJ$6:AJ$41,COUNTIF(AK$6:AK9,"5A")),0),0))&amp;" "&amp;VLOOKUP(INDEX(OFFSET('5A'!$A$6:$A$41,SMALL('5A'!AJ$6:AJ$41,COUNTIF(AK$6:AK9,"5A")),0),MATCH(1,OFFSET('5A'!M$6:M$41,SMALL('5A'!AJ$6:AJ$41,COUNTIF(AK$6:AK9,"5A")),0),0)),'5A'!$A$6:$B$41,2,0)&amp;" - "&amp;'5A'!$A$1,
IF(AK9="5B",INDEX(OFFSET('5B'!$A$6:$A$39,SMALL('5B'!AJ$6:AJ$39,COUNTIF(AK$6:AK9,"5B")),0),MATCH(1,OFFSET('5B'!M$6:M$39,SMALL('5B'!AJ$6:AJ$39,COUNTIF(AK$6:AK9,"5B")),0),0))&amp;" "&amp;VLOOKUP(INDEX(OFFSET('5B'!$A$6:$A$39,SMALL('5B'!AJ$6:AJ$39,COUNTIF(AK$6:AK9,"5B")),0),MATCH(1,OFFSET('5B'!M$6:M$39,SMALL('5B'!AJ$6:AJ$39,COUNTIF(AK$6:AK9,"5B")),0),0)),'5B'!$A$6:$B$39,2,0)&amp;" - "&amp;'5B'!$A$1,
IF(AK9="5C",INDEX(OFFSET('5C'!$A$6:$A$39,SMALL('5C'!AJ$6:AJ$39,COUNTIF(AK$6:AK9,"5C")),0),MATCH(1,OFFSET('5C'!M$6:M$39,SMALL('5C'!AJ$6:AJ$39,COUNTIF(AK$6:AK9,"5C")),0),0))&amp;" "&amp;VLOOKUP(INDEX(OFFSET('5C'!$A$6:$A$39,SMALL('5C'!AJ$6:AJ$39,COUNTIF(AK$6:AK9,"5C")),0),MATCH(1,OFFSET('5C'!M$6:M$39,SMALL('5C'!AJ$6:AJ$39,COUNTIF(AK$6:AK9,"5C")),0),0)),'5C'!$A$6:$B$39,2,0)&amp;" - "&amp;'5C'!$A$1,
IF(AK9="5D",INDEX(OFFSET('5D'!$A$6:$A$41,SMALL('5D'!AJ$6:AJ$41,COUNTIF(AK$6:AK9,"5D")),0),MATCH(1,OFFSET('5D'!M$6:M$41,SMALL('5D'!AJ$6:AJ$41,COUNTIF(AK$6:AK9,"5D")),0),0))&amp;" "&amp;VLOOKUP(INDEX(OFFSET('5D'!$A$6:$A$41,SMALL('5D'!AJ$6:AJ$41,COUNTIF(AK$6:AK9,"5D")),0),MATCH(1,OFFSET('5D'!M$6:M$41,SMALL('5D'!AJ$6:AJ$41,COUNTIF(AK$6:AK9,"5D")),0),0)),'5D'!$A$6:$B$41,2,0)&amp;" - "&amp;'5D'!$A$1,
IF(AK9="5E",INDEX(OFFSET('5E'!$A$6:$A$40,SMALL('5E'!AJ$6:AJ$40,COUNTIF(AK$6:AK9,"5E")),0),MATCH(1,OFFSET('5E'!M$6:M$40,SMALL('5E'!AJ$6:AJ$40,COUNTIF(AK$6:AK9,"5E")),0),0))&amp;" "&amp;VLOOKUP(INDEX(OFFSET('5E'!$A$6:$A$40,SMALL('5E'!AJ$6:AJ$40,COUNTIF(AK$6:AK9,"5E")),0),MATCH(1,OFFSET('5E'!M$6:M$40,SMALL('5E'!AJ$6:AJ$40,COUNTIF(AK$6:AK9,"5E")),0),0)),'5E'!$A$6:$B$40,2,0)&amp;" - "&amp;'5E'!$A$1,
IF(AK9="5F",INDEX(OFFSET('5F'!$A$6:$A$40,SMALL('5F'!AJ$6:AJ$40,COUNTIF(AK$6:AK9,"5F")),0),MATCH(1,OFFSET('5F'!M$6:M$40,SMALL('5F'!AJ$6:AJ$40,COUNTIF(AK$6:AK9,"5F")),0),0))&amp;" "&amp;VLOOKUP(INDEX(OFFSET('5F'!$A$6:$A$40,SMALL('5F'!AJ$6:AJ$40,COUNTIF(AK$6:AK9,"5F")),0),MATCH(1,OFFSET('5F'!M$6:M$40,SMALL('5F'!AJ$6:AJ$40,COUNTIF(AK$6:AK9,"5F")),0),0)),'5F'!$A$6:$B$40,2,0)&amp;" - "&amp;'5F'!$A$1,
IF(AK9="4A",INDEX(OFFSET('4A'!$A$6:$A$38,SMALL('4A'!AJ$6:AJ$38,COUNTIF(AK$6:AK9,"4A")),0),MATCH(1,OFFSET('4A'!M$6:M$38,SMALL('4A'!AJ$6:AJ$38,COUNTIF(AK$6:AK9,"4A")),0),0))&amp;" "&amp;VLOOKUP(INDEX(OFFSET('4A'!$A$6:$A$38,SMALL('4A'!AJ$6:AJ$38,COUNTIF(AK$6:AK9,"4A")),0),MATCH(1,OFFSET('4A'!M$6:M$38,SMALL('4A'!AJ$6:AJ$38,COUNTIF(AK$6:AK9,"4A")),0),0)),'4A'!$A$6:$B$38,2,0)&amp;" - "&amp;'4A'!$A$1,
IF(AK9="4B",INDEX(OFFSET('4B'!$A$6:$A$37,SMALL('4B'!AJ$6:AJ$37,COUNTIF(AK$6:AK9,"4B")),0),MATCH(1,OFFSET('4B'!M$6:M$37,SMALL('4B'!AJ$6:AJ$37,COUNTIF(AK$6:AK9,"4B")),0),0))&amp;" "&amp;VLOOKUP(INDEX(OFFSET('4B'!$A$6:$A$37,SMALL('4B'!AJ$6:AJ$37,COUNTIF(AK$6:AK9,"4B")),0),MATCH(1,OFFSET('4B'!M$6:M$37,SMALL('4B'!AJ$6:AJ$37,COUNTIF(AK$6:AK9,"4B")),0),0)),'4B'!$A$6:$B$37,2,0)&amp;" - "&amp;'4B'!$A$1,
IF(AK9="4C",INDEX(OFFSET('4C'!$A$6:$A$38,SMALL('4C'!AJ$6:AJ$38,COUNTIF(AK$6:AK9,"4C")),0),MATCH(1,OFFSET('4C'!M$6:M$38,SMALL('4C'!AJ$6:AJ$38,COUNTIF(AK$6:AK9,"4C")),0),0))&amp;" "&amp;VLOOKUP(INDEX(OFFSET('4C'!$A$6:$A$38,SMALL('4C'!AJ$6:AJ$38,COUNTIF(AK$6:AK9,"4C")),0),MATCH(1,OFFSET('4C'!M$6:M$38,SMALL('4C'!AJ$6:AJ$38,COUNTIF(AK$6:AK9,"4C")),0),0)),'4C'!$A$6:$B$38,2,0)&amp;" - "&amp;'4C'!$A$1,
IF(AK9="4D",INDEX(OFFSET('4D'!$A$6:$A$37,SMALL('4D'!AJ$6:AJ$37,COUNTIF(AK$6:AK9,"4D")),0),MATCH(1,OFFSET('4D'!M$6:M$37,SMALL('4D'!AJ$6:AJ$37,COUNTIF(AK$6:AK9,"4D")),0),0))&amp;" "&amp;VLOOKUP(INDEX(OFFSET('4D'!$A$6:$A$37,SMALL('4D'!AJ$6:AJ$37,COUNTIF(AK$6:AK9,"4D")),0),MATCH(1,OFFSET('4D'!M$6:M$37,SMALL('4D'!AJ$6:AJ$37,COUNTIF(AK$6:AK9,"4D")),0),0)),'4D'!$A$6:$B$37,2,0)&amp;" - "&amp;'4D'!$A$1,
IF(AK9="4E",INDEX(OFFSET('4E'!$A$6:$A$37,SMALL('4E'!AJ$6:AJ$37,COUNTIF(AK$6:AK9,"4E")),0),MATCH(1,OFFSET('4E'!M$6:M$37,SMALL('4E'!AJ$6:AJ$37,COUNTIF(AK$6:AK9,"4E")),0),0))&amp;" "&amp;VLOOKUP(INDEX(OFFSET('4E'!$A$6:$A$37,SMALL('4E'!AJ$6:AJ$37,COUNTIF(AK$6:AK9,"4E")),0),MATCH(1,OFFSET('4E'!M$6:M$37,SMALL('4E'!AJ$6:AJ$37,COUNTIF(AK$6:AK9,"4E")),0),0)),'4E'!$A$6:$B$37,2,0)&amp;" - "&amp;'4E'!$A$1,
IF(AK9="CM2",INDEX(OFFSET('CM2'!$A$6:$A$36,SMALL('CM2'!AJ$6:AJ$36,COUNTIF(AK$6:AK9,"CM2")),0),MATCH(1,OFFSET('CM2'!M$6:M$36,SMALL('CM2'!AJ$6:AJ$36,COUNTIF(AK$6:AK9,"CM2")),0),0))&amp;" "&amp;VLOOKUP(INDEX(OFFSET('CM2'!$A$6:$A$36,SMALL('CM2'!AJ$6:AJ$36,COUNTIF(AK$6:AK9,"CM2")),0),MATCH(1,OFFSET('CM2'!M$6:M$36,SMALL('CM2'!AJ$6:AJ$36,COUNTIF(AK$6:AK9,"CM2")),0),0)),'CM2'!$A$6:$B$36,2,0)&amp;" - "&amp;'CM2'!$A$1,BE9)))))))))))))))))),"")</f>
        <v/>
      </c>
      <c r="L9" s="42" t="str">
        <f ca="1">IFERROR(IF(AL9="","",IF(AL9="6A",INDEX(OFFSET('6A'!$A$6:$A$39,SMALL('6A'!AK$6:AK$39,COUNTIF(AL$6:AL9,"6A")),0),MATCH(1,OFFSET('6A'!N$6:N$39,SMALL('6A'!AK$6:AK$39,COUNTIF(AL$6:AL9,"6A")),0),0))&amp;" "&amp;VLOOKUP(INDEX(OFFSET('6A'!$A$6:$A$39,SMALL('6A'!AK$6:AK$39,COUNTIF(AL$6:AL9,"6A")),0),MATCH(1,OFFSET('6A'!N$6:N$39,SMALL('6A'!AK$6:AK$39,COUNTIF(AL$6:AL9,"6A")),0),0)),'6A'!$A$6:$B$39,2,0)&amp;" - "&amp;'6A'!$A$1,
IF(AL9="6B",INDEX(OFFSET('6B'!$A$6:$A$39,SMALL('6B'!AK$6:AK$39,COUNTIF(AL$6:AL9,"6B")),0),MATCH(1,OFFSET('6B'!N$6:N$39,SMALL('6B'!AK$6:AK$39,COUNTIF(AL$6:AL9,"6B")),0),0))&amp;" "&amp;VLOOKUP(INDEX(OFFSET('6B'!$A$6:$A$39,SMALL('6B'!AK$6:AK$39,COUNTIF(AL$6:AL9,"6B")),0),MATCH(1,OFFSET('6B'!N$6:N$39,SMALL('6B'!AK$6:AK$39,COUNTIF(AL$6:AL9,"6B")),0),0)),'6B'!$A$6:$B$39,2,0)&amp;" - "&amp;'6B'!$A$1,
IF(AL9="6C",INDEX(OFFSET('6C'!$A$6:$A$41,SMALL('6C'!AK$6:AK$41,COUNTIF(AL$6:AL9,"6C")),0),MATCH(1,OFFSET('6C'!N$6:N$41,SMALL('6C'!AK$6:AK$41,COUNTIF(AL$6:AL9,"6C")),0),0))&amp;" "&amp;VLOOKUP(INDEX(OFFSET('6C'!$A$6:$A$41,SMALL('6C'!AK$6:AK$41,COUNTIF(AL$6:AL9,"6C")),0),MATCH(1,OFFSET('6C'!N$6:N$41,SMALL('6C'!AK$6:AK$41,COUNTIF(AL$6:AL9,"6C")),0),0)),'6C'!$A$6:$B$41,2,0)&amp;" - "&amp;'6C'!$A$1,
IF(AL9="6D",INDEX(OFFSET('6D'!$A$6:$A$42,SMALL('6D'!AK$6:AK$42,COUNTIF(AL$6:AL9,"6D")),0),MATCH(1,OFFSET('6D'!N$6:N$42,SMALL('6D'!AK$6:AK$42,COUNTIF(AL$6:AL9,"6D")),0),0))&amp;" "&amp;VLOOKUP(INDEX(OFFSET('6D'!$A$6:$A$42,SMALL('6D'!AK$6:AK$42,COUNTIF(AL$6:AL9,"6D")),0),MATCH(1,OFFSET('6D'!N$6:N$42,SMALL('6D'!AK$6:AK$42,COUNTIF(AL$6:AL9,"6D")),0),0)),'6D'!$A$6:$B$42,2,0)&amp;" - "&amp;'6D'!$A$1,
IF(AL9="6E",INDEX(OFFSET('6E'!$A$6:$A$40,SMALL('6E'!AK$6:AK$40,COUNTIF(AL$6:AL9,"6E")),0),MATCH(1,OFFSET('6E'!N$6:N$40,SMALL('6E'!AK$6:AK$40,COUNTIF(AL$6:AL9,"6E")),0),0))&amp;" "&amp;VLOOKUP(INDEX(OFFSET('6E'!$A$6:$A$40,SMALL('6E'!AK$6:AK$40,COUNTIF(AL$6:AL9,"6E")),0),MATCH(1,OFFSET('6E'!N$6:N$40,SMALL('6E'!AK$6:AK$40,COUNTIF(AL$6:AL9,"6E")),0),0)),'6E'!$A$6:$B$40,2,0)&amp;" - "&amp;'6E'!$A$1,
IF(AL9="5A",INDEX(OFFSET('5A'!$A$6:$A$41,SMALL('5A'!AK$6:AK$41,COUNTIF(AL$6:AL9,"5A")),0),MATCH(1,OFFSET('5A'!N$6:N$41,SMALL('5A'!AK$6:AK$41,COUNTIF(AL$6:AL9,"5A")),0),0))&amp;" "&amp;VLOOKUP(INDEX(OFFSET('5A'!$A$6:$A$41,SMALL('5A'!AK$6:AK$41,COUNTIF(AL$6:AL9,"5A")),0),MATCH(1,OFFSET('5A'!N$6:N$41,SMALL('5A'!AK$6:AK$41,COUNTIF(AL$6:AL9,"5A")),0),0)),'5A'!$A$6:$B$41,2,0)&amp;" - "&amp;'5A'!$A$1,
IF(AL9="5B",INDEX(OFFSET('5B'!$A$6:$A$39,SMALL('5B'!AK$6:AK$39,COUNTIF(AL$6:AL9,"5B")),0),MATCH(1,OFFSET('5B'!N$6:N$39,SMALL('5B'!AK$6:AK$39,COUNTIF(AL$6:AL9,"5B")),0),0))&amp;" "&amp;VLOOKUP(INDEX(OFFSET('5B'!$A$6:$A$39,SMALL('5B'!AK$6:AK$39,COUNTIF(AL$6:AL9,"5B")),0),MATCH(1,OFFSET('5B'!N$6:N$39,SMALL('5B'!AK$6:AK$39,COUNTIF(AL$6:AL9,"5B")),0),0)),'5B'!$A$6:$B$39,2,0)&amp;" - "&amp;'5B'!$A$1,
IF(AL9="5C",INDEX(OFFSET('5C'!$A$6:$A$39,SMALL('5C'!AK$6:AK$39,COUNTIF(AL$6:AL9,"5C")),0),MATCH(1,OFFSET('5C'!N$6:N$39,SMALL('5C'!AK$6:AK$39,COUNTIF(AL$6:AL9,"5C")),0),0))&amp;" "&amp;VLOOKUP(INDEX(OFFSET('5C'!$A$6:$A$39,SMALL('5C'!AK$6:AK$39,COUNTIF(AL$6:AL9,"5C")),0),MATCH(1,OFFSET('5C'!N$6:N$39,SMALL('5C'!AK$6:AK$39,COUNTIF(AL$6:AL9,"5C")),0),0)),'5C'!$A$6:$B$39,2,0)&amp;" - "&amp;'5C'!$A$1,
IF(AL9="5D",INDEX(OFFSET('5D'!$A$6:$A$41,SMALL('5D'!AK$6:AK$41,COUNTIF(AL$6:AL9,"5D")),0),MATCH(1,OFFSET('5D'!N$6:N$41,SMALL('5D'!AK$6:AK$41,COUNTIF(AL$6:AL9,"5D")),0),0))&amp;" "&amp;VLOOKUP(INDEX(OFFSET('5D'!$A$6:$A$41,SMALL('5D'!AK$6:AK$41,COUNTIF(AL$6:AL9,"5D")),0),MATCH(1,OFFSET('5D'!N$6:N$41,SMALL('5D'!AK$6:AK$41,COUNTIF(AL$6:AL9,"5D")),0),0)),'5D'!$A$6:$B$41,2,0)&amp;" - "&amp;'5D'!$A$1,
IF(AL9="5E",INDEX(OFFSET('5E'!$A$6:$A$40,SMALL('5E'!AK$6:AK$40,COUNTIF(AL$6:AL9,"5E")),0),MATCH(1,OFFSET('5E'!N$6:N$40,SMALL('5E'!AK$6:AK$40,COUNTIF(AL$6:AL9,"5E")),0),0))&amp;" "&amp;VLOOKUP(INDEX(OFFSET('5E'!$A$6:$A$40,SMALL('5E'!AK$6:AK$40,COUNTIF(AL$6:AL9,"5E")),0),MATCH(1,OFFSET('5E'!N$6:N$40,SMALL('5E'!AK$6:AK$40,COUNTIF(AL$6:AL9,"5E")),0),0)),'5E'!$A$6:$B$40,2,0)&amp;" - "&amp;'5E'!$A$1,
IF(AL9="5F",INDEX(OFFSET('5F'!$A$6:$A$40,SMALL('5F'!AK$6:AK$40,COUNTIF(AL$6:AL9,"5F")),0),MATCH(1,OFFSET('5F'!N$6:N$40,SMALL('5F'!AK$6:AK$40,COUNTIF(AL$6:AL9,"5F")),0),0))&amp;" "&amp;VLOOKUP(INDEX(OFFSET('5F'!$A$6:$A$40,SMALL('5F'!AK$6:AK$40,COUNTIF(AL$6:AL9,"5F")),0),MATCH(1,OFFSET('5F'!N$6:N$40,SMALL('5F'!AK$6:AK$40,COUNTIF(AL$6:AL9,"5F")),0),0)),'5F'!$A$6:$B$40,2,0)&amp;" - "&amp;'5F'!$A$1,
IF(AL9="4A",INDEX(OFFSET('4A'!$A$6:$A$38,SMALL('4A'!AK$6:AK$38,COUNTIF(AL$6:AL9,"4A")),0),MATCH(1,OFFSET('4A'!N$6:N$38,SMALL('4A'!AK$6:AK$38,COUNTIF(AL$6:AL9,"4A")),0),0))&amp;" "&amp;VLOOKUP(INDEX(OFFSET('4A'!$A$6:$A$38,SMALL('4A'!AK$6:AK$38,COUNTIF(AL$6:AL9,"4A")),0),MATCH(1,OFFSET('4A'!N$6:N$38,SMALL('4A'!AK$6:AK$38,COUNTIF(AL$6:AL9,"4A")),0),0)),'4A'!$A$6:$B$38,2,0)&amp;" - "&amp;'4A'!$A$1,
IF(AL9="4B",INDEX(OFFSET('4B'!$A$6:$A$37,SMALL('4B'!AK$6:AK$37,COUNTIF(AL$6:AL9,"4B")),0),MATCH(1,OFFSET('4B'!N$6:N$37,SMALL('4B'!AK$6:AK$37,COUNTIF(AL$6:AL9,"4B")),0),0))&amp;" "&amp;VLOOKUP(INDEX(OFFSET('4B'!$A$6:$A$37,SMALL('4B'!AK$6:AK$37,COUNTIF(AL$6:AL9,"4B")),0),MATCH(1,OFFSET('4B'!N$6:N$37,SMALL('4B'!AK$6:AK$37,COUNTIF(AL$6:AL9,"4B")),0),0)),'4B'!$A$6:$B$37,2,0)&amp;" - "&amp;'4B'!$A$1,
IF(AL9="4C",INDEX(OFFSET('4C'!$A$6:$A$38,SMALL('4C'!AK$6:AK$38,COUNTIF(AL$6:AL9,"4C")),0),MATCH(1,OFFSET('4C'!N$6:N$38,SMALL('4C'!AK$6:AK$38,COUNTIF(AL$6:AL9,"4C")),0),0))&amp;" "&amp;VLOOKUP(INDEX(OFFSET('4C'!$A$6:$A$38,SMALL('4C'!AK$6:AK$38,COUNTIF(AL$6:AL9,"4C")),0),MATCH(1,OFFSET('4C'!N$6:N$38,SMALL('4C'!AK$6:AK$38,COUNTIF(AL$6:AL9,"4C")),0),0)),'4C'!$A$6:$B$38,2,0)&amp;" - "&amp;'4C'!$A$1,
IF(AL9="4D",INDEX(OFFSET('4D'!$A$6:$A$37,SMALL('4D'!AK$6:AK$37,COUNTIF(AL$6:AL9,"4D")),0),MATCH(1,OFFSET('4D'!N$6:N$37,SMALL('4D'!AK$6:AK$37,COUNTIF(AL$6:AL9,"4D")),0),0))&amp;" "&amp;VLOOKUP(INDEX(OFFSET('4D'!$A$6:$A$37,SMALL('4D'!AK$6:AK$37,COUNTIF(AL$6:AL9,"4D")),0),MATCH(1,OFFSET('4D'!N$6:N$37,SMALL('4D'!AK$6:AK$37,COUNTIF(AL$6:AL9,"4D")),0),0)),'4D'!$A$6:$B$37,2,0)&amp;" - "&amp;'4D'!$A$1,
IF(AL9="4E",INDEX(OFFSET('4E'!$A$6:$A$37,SMALL('4E'!AK$6:AK$37,COUNTIF(AL$6:AL9,"4E")),0),MATCH(1,OFFSET('4E'!N$6:N$37,SMALL('4E'!AK$6:AK$37,COUNTIF(AL$6:AL9,"4E")),0),0))&amp;" "&amp;VLOOKUP(INDEX(OFFSET('4E'!$A$6:$A$37,SMALL('4E'!AK$6:AK$37,COUNTIF(AL$6:AL9,"4E")),0),MATCH(1,OFFSET('4E'!N$6:N$37,SMALL('4E'!AK$6:AK$37,COUNTIF(AL$6:AL9,"4E")),0),0)),'4E'!$A$6:$B$37,2,0)&amp;" - "&amp;'4E'!$A$1,
IF(AL9="CM2",INDEX(OFFSET('CM2'!$A$6:$A$36,SMALL('CM2'!AK$6:AK$36,COUNTIF(AL$6:AL9,"CM2")),0),MATCH(1,OFFSET('CM2'!N$6:N$36,SMALL('CM2'!AK$6:AK$36,COUNTIF(AL$6:AL9,"CM2")),0),0))&amp;" "&amp;VLOOKUP(INDEX(OFFSET('CM2'!$A$6:$A$36,SMALL('CM2'!AK$6:AK$36,COUNTIF(AL$6:AL9,"CM2")),0),MATCH(1,OFFSET('CM2'!N$6:N$36,SMALL('CM2'!AK$6:AK$36,COUNTIF(AL$6:AL9,"CM2")),0),0)),'CM2'!$A$6:$B$36,2,0)&amp;" - "&amp;'CM2'!$A$1,BF9)))))))))))))))))),"")</f>
        <v/>
      </c>
      <c r="M9" s="44" t="str">
        <f ca="1">IFERROR(IF(AM9="","",IF(AM9="6A",INDEX(OFFSET('6A'!$A$6:$A$39,SMALL('6A'!AL$6:AL$39,COUNTIF(AM$6:AM9,"6A")),0),MATCH(1,OFFSET('6A'!O$6:O$39,SMALL('6A'!AL$6:AL$39,COUNTIF(AM$6:AM9,"6A")),0),0))&amp;" "&amp;VLOOKUP(INDEX(OFFSET('6A'!$A$6:$A$39,SMALL('6A'!AL$6:AL$39,COUNTIF(AM$6:AM9,"6A")),0),MATCH(1,OFFSET('6A'!O$6:O$39,SMALL('6A'!AL$6:AL$39,COUNTIF(AM$6:AM9,"6A")),0),0)),'6A'!$A$6:$B$39,2,0)&amp;" - "&amp;'6A'!$A$1,
IF(AM9="6B",INDEX(OFFSET('6B'!$A$6:$A$39,SMALL('6B'!AL$6:AL$39,COUNTIF(AM$6:AM9,"6B")),0),MATCH(1,OFFSET('6B'!O$6:O$39,SMALL('6B'!AL$6:AL$39,COUNTIF(AM$6:AM9,"6B")),0),0))&amp;" "&amp;VLOOKUP(INDEX(OFFSET('6B'!$A$6:$A$39,SMALL('6B'!AL$6:AL$39,COUNTIF(AM$6:AM9,"6B")),0),MATCH(1,OFFSET('6B'!O$6:O$39,SMALL('6B'!AL$6:AL$39,COUNTIF(AM$6:AM9,"6B")),0),0)),'6B'!$A$6:$B$39,2,0)&amp;" - "&amp;'6B'!$A$1,
IF(AM9="6C",INDEX(OFFSET('6C'!$A$6:$A$41,SMALL('6C'!AL$6:AL$41,COUNTIF(AM$6:AM9,"6C")),0),MATCH(1,OFFSET('6C'!O$6:O$41,SMALL('6C'!AL$6:AL$41,COUNTIF(AM$6:AM9,"6C")),0),0))&amp;" "&amp;VLOOKUP(INDEX(OFFSET('6C'!$A$6:$A$41,SMALL('6C'!AL$6:AL$41,COUNTIF(AM$6:AM9,"6C")),0),MATCH(1,OFFSET('6C'!O$6:O$41,SMALL('6C'!AL$6:AL$41,COUNTIF(AM$6:AM9,"6C")),0),0)),'6C'!$A$6:$B$41,2,0)&amp;" - "&amp;'6C'!$A$1,
IF(AM9="6D",INDEX(OFFSET('6D'!$A$6:$A$42,SMALL('6D'!AL$6:AL$42,COUNTIF(AM$6:AM9,"6D")),0),MATCH(1,OFFSET('6D'!O$6:O$42,SMALL('6D'!AL$6:AL$42,COUNTIF(AM$6:AM9,"6D")),0),0))&amp;" "&amp;VLOOKUP(INDEX(OFFSET('6D'!$A$6:$A$42,SMALL('6D'!AL$6:AL$42,COUNTIF(AM$6:AM9,"6D")),0),MATCH(1,OFFSET('6D'!O$6:O$42,SMALL('6D'!AL$6:AL$42,COUNTIF(AM$6:AM9,"6D")),0),0)),'6D'!$A$6:$B$42,2,0)&amp;" - "&amp;'6D'!$A$1,
IF(AM9="6E",INDEX(OFFSET('6E'!$A$6:$A$40,SMALL('6E'!AL$6:AL$40,COUNTIF(AM$6:AM9,"6E")),0),MATCH(1,OFFSET('6E'!O$6:O$40,SMALL('6E'!AL$6:AL$40,COUNTIF(AM$6:AM9,"6E")),0),0))&amp;" "&amp;VLOOKUP(INDEX(OFFSET('6E'!$A$6:$A$40,SMALL('6E'!AL$6:AL$40,COUNTIF(AM$6:AM9,"6E")),0),MATCH(1,OFFSET('6E'!O$6:O$40,SMALL('6E'!AL$6:AL$40,COUNTIF(AM$6:AM9,"6E")),0),0)),'6E'!$A$6:$B$40,2,0)&amp;" - "&amp;'6E'!$A$1,
IF(AM9="5A",INDEX(OFFSET('5A'!$A$6:$A$41,SMALL('5A'!AL$6:AL$41,COUNTIF(AM$6:AM9,"5A")),0),MATCH(1,OFFSET('5A'!O$6:O$41,SMALL('5A'!AL$6:AL$41,COUNTIF(AM$6:AM9,"5A")),0),0))&amp;" "&amp;VLOOKUP(INDEX(OFFSET('5A'!$A$6:$A$41,SMALL('5A'!AL$6:AL$41,COUNTIF(AM$6:AM9,"5A")),0),MATCH(1,OFFSET('5A'!O$6:O$41,SMALL('5A'!AL$6:AL$41,COUNTIF(AM$6:AM9,"5A")),0),0)),'5A'!$A$6:$B$41,2,0)&amp;" - "&amp;'5A'!$A$1,
IF(AM9="5B",INDEX(OFFSET('5B'!$A$6:$A$39,SMALL('5B'!AL$6:AL$39,COUNTIF(AM$6:AM9,"5B")),0),MATCH(1,OFFSET('5B'!O$6:O$39,SMALL('5B'!AL$6:AL$39,COUNTIF(AM$6:AM9,"5B")),0),0))&amp;" "&amp;VLOOKUP(INDEX(OFFSET('5B'!$A$6:$A$39,SMALL('5B'!AL$6:AL$39,COUNTIF(AM$6:AM9,"5B")),0),MATCH(1,OFFSET('5B'!O$6:O$39,SMALL('5B'!AL$6:AL$39,COUNTIF(AM$6:AM9,"5B")),0),0)),'5B'!$A$6:$B$39,2,0)&amp;" - "&amp;'5B'!$A$1,
IF(AM9="5C",INDEX(OFFSET('5C'!$A$6:$A$39,SMALL('5C'!AL$6:AL$39,COUNTIF(AM$6:AM9,"5C")),0),MATCH(1,OFFSET('5C'!O$6:O$39,SMALL('5C'!AL$6:AL$39,COUNTIF(AM$6:AM9,"5C")),0),0))&amp;" "&amp;VLOOKUP(INDEX(OFFSET('5C'!$A$6:$A$39,SMALL('5C'!AL$6:AL$39,COUNTIF(AM$6:AM9,"5C")),0),MATCH(1,OFFSET('5C'!O$6:O$39,SMALL('5C'!AL$6:AL$39,COUNTIF(AM$6:AM9,"5C")),0),0)),'5C'!$A$6:$B$39,2,0)&amp;" - "&amp;'5C'!$A$1,
IF(AM9="5D",INDEX(OFFSET('5D'!$A$6:$A$41,SMALL('5D'!AL$6:AL$41,COUNTIF(AM$6:AM9,"5D")),0),MATCH(1,OFFSET('5D'!O$6:O$41,SMALL('5D'!AL$6:AL$41,COUNTIF(AM$6:AM9,"5D")),0),0))&amp;" "&amp;VLOOKUP(INDEX(OFFSET('5D'!$A$6:$A$41,SMALL('5D'!AL$6:AL$41,COUNTIF(AM$6:AM9,"5D")),0),MATCH(1,OFFSET('5D'!O$6:O$41,SMALL('5D'!AL$6:AL$41,COUNTIF(AM$6:AM9,"5D")),0),0)),'5D'!$A$6:$B$41,2,0)&amp;" - "&amp;'5D'!$A$1,
IF(AM9="5E",INDEX(OFFSET('5E'!$A$6:$A$40,SMALL('5E'!AL$6:AL$40,COUNTIF(AM$6:AM9,"5E")),0),MATCH(1,OFFSET('5E'!O$6:O$40,SMALL('5E'!AL$6:AL$40,COUNTIF(AM$6:AM9,"5E")),0),0))&amp;" "&amp;VLOOKUP(INDEX(OFFSET('5E'!$A$6:$A$40,SMALL('5E'!AL$6:AL$40,COUNTIF(AM$6:AM9,"5E")),0),MATCH(1,OFFSET('5E'!O$6:O$40,SMALL('5E'!AL$6:AL$40,COUNTIF(AM$6:AM9,"5E")),0),0)),'5E'!$A$6:$B$40,2,0)&amp;" - "&amp;'5E'!$A$1,
IF(AM9="5F",INDEX(OFFSET('5F'!$A$6:$A$40,SMALL('5F'!AL$6:AL$40,COUNTIF(AM$6:AM9,"5F")),0),MATCH(1,OFFSET('5F'!O$6:O$40,SMALL('5F'!AL$6:AL$40,COUNTIF(AM$6:AM9,"5F")),0),0))&amp;" "&amp;VLOOKUP(INDEX(OFFSET('5F'!$A$6:$A$40,SMALL('5F'!AL$6:AL$40,COUNTIF(AM$6:AM9,"5F")),0),MATCH(1,OFFSET('5F'!O$6:O$40,SMALL('5F'!AL$6:AL$40,COUNTIF(AM$6:AM9,"5F")),0),0)),'5F'!$A$6:$B$40,2,0)&amp;" - "&amp;'5F'!$A$1,
IF(AM9="4A",INDEX(OFFSET('4A'!$A$6:$A$38,SMALL('4A'!AL$6:AL$38,COUNTIF(AM$6:AM9,"4A")),0),MATCH(1,OFFSET('4A'!O$6:O$38,SMALL('4A'!AL$6:AL$38,COUNTIF(AM$6:AM9,"4A")),0),0))&amp;" "&amp;VLOOKUP(INDEX(OFFSET('4A'!$A$6:$A$38,SMALL('4A'!AL$6:AL$38,COUNTIF(AM$6:AM9,"4A")),0),MATCH(1,OFFSET('4A'!O$6:O$38,SMALL('4A'!AL$6:AL$38,COUNTIF(AM$6:AM9,"4A")),0),0)),'4A'!$A$6:$B$38,2,0)&amp;" - "&amp;'4A'!$A$1,
IF(AM9="4B",INDEX(OFFSET('4B'!$A$6:$A$37,SMALL('4B'!AL$6:AL$37,COUNTIF(AM$6:AM9,"4B")),0),MATCH(1,OFFSET('4B'!O$6:O$37,SMALL('4B'!AL$6:AL$37,COUNTIF(AM$6:AM9,"4B")),0),0))&amp;" "&amp;VLOOKUP(INDEX(OFFSET('4B'!$A$6:$A$37,SMALL('4B'!AL$6:AL$37,COUNTIF(AM$6:AM9,"4B")),0),MATCH(1,OFFSET('4B'!O$6:O$37,SMALL('4B'!AL$6:AL$37,COUNTIF(AM$6:AM9,"4B")),0),0)),'4B'!$A$6:$B$37,2,0)&amp;" - "&amp;'4B'!$A$1,
IF(AM9="4C",INDEX(OFFSET('4C'!$A$6:$A$38,SMALL('4C'!AL$6:AL$38,COUNTIF(AM$6:AM9,"4C")),0),MATCH(1,OFFSET('4C'!O$6:O$38,SMALL('4C'!AL$6:AL$38,COUNTIF(AM$6:AM9,"4C")),0),0))&amp;" "&amp;VLOOKUP(INDEX(OFFSET('4C'!$A$6:$A$38,SMALL('4C'!AL$6:AL$38,COUNTIF(AM$6:AM9,"4C")),0),MATCH(1,OFFSET('4C'!O$6:O$38,SMALL('4C'!AL$6:AL$38,COUNTIF(AM$6:AM9,"4C")),0),0)),'4C'!$A$6:$B$38,2,0)&amp;" - "&amp;'4C'!$A$1,
IF(AM9="4D",INDEX(OFFSET('4D'!$A$6:$A$37,SMALL('4D'!AL$6:AL$37,COUNTIF(AM$6:AM9,"4D")),0),MATCH(1,OFFSET('4D'!O$6:O$37,SMALL('4D'!AL$6:AL$37,COUNTIF(AM$6:AM9,"4D")),0),0))&amp;" "&amp;VLOOKUP(INDEX(OFFSET('4D'!$A$6:$A$37,SMALL('4D'!AL$6:AL$37,COUNTIF(AM$6:AM9,"4D")),0),MATCH(1,OFFSET('4D'!O$6:O$37,SMALL('4D'!AL$6:AL$37,COUNTIF(AM$6:AM9,"4D")),0),0)),'4D'!$A$6:$B$37,2,0)&amp;" - "&amp;'4D'!$A$1,
IF(AM9="4E",INDEX(OFFSET('4E'!$A$6:$A$37,SMALL('4E'!AL$6:AL$37,COUNTIF(AM$6:AM9,"4E")),0),MATCH(1,OFFSET('4E'!O$6:O$37,SMALL('4E'!AL$6:AL$37,COUNTIF(AM$6:AM9,"4E")),0),0))&amp;" "&amp;VLOOKUP(INDEX(OFFSET('4E'!$A$6:$A$37,SMALL('4E'!AL$6:AL$37,COUNTIF(AM$6:AM9,"4E")),0),MATCH(1,OFFSET('4E'!O$6:O$37,SMALL('4E'!AL$6:AL$37,COUNTIF(AM$6:AM9,"4E")),0),0)),'4E'!$A$6:$B$37,2,0)&amp;" - "&amp;'4E'!$A$1,
IF(AM9="CM2",INDEX(OFFSET('CM2'!$A$6:$A$36,SMALL('CM2'!AL$6:AL$36,COUNTIF(AM$6:AM9,"CM2")),0),MATCH(1,OFFSET('CM2'!O$6:O$36,SMALL('CM2'!AL$6:AL$36,COUNTIF(AM$6:AM9,"CM2")),0),0))&amp;" "&amp;VLOOKUP(INDEX(OFFSET('CM2'!$A$6:$A$36,SMALL('CM2'!AL$6:AL$36,COUNTIF(AM$6:AM9,"CM2")),0),MATCH(1,OFFSET('CM2'!O$6:O$36,SMALL('CM2'!AL$6:AL$36,COUNTIF(AM$6:AM9,"CM2")),0),0)),'CM2'!$A$6:$B$36,2,0)&amp;" - "&amp;'CM2'!$A$1,BG9)))))))))))))))))),"")</f>
        <v/>
      </c>
      <c r="N9" s="30"/>
      <c r="O9" s="34" t="str">
        <f ca="1">IFERROR(IF(AO9="","",IF(AO9="6A",INDEX(OFFSET('6A'!$A$6:$A$39,SMALL('6A'!AN$6:AN$39,COUNTIF(AO$6:AO9,"6A")),0),MATCH(1,OFFSET('6A'!Q$6:Q$39,SMALL('6A'!AN$6:AN$39,COUNTIF(AO$6:AO9,"6A")),0),0))&amp;" "&amp;VLOOKUP(INDEX(OFFSET('6A'!$A$6:$A$39,SMALL('6A'!AN$6:AN$39,COUNTIF(AO$6:AO9,"6A")),0),MATCH(1,OFFSET('6A'!Q$6:Q$39,SMALL('6A'!AN$6:AN$39,COUNTIF(AO$6:AO9,"6A")),0),0)),'6A'!$A$6:$B$39,2,0)&amp;" - "&amp;'6A'!$A$1,
IF(AO9="6B",INDEX(OFFSET('6B'!$A$6:$A$39,SMALL('6B'!AN$6:AN$39,COUNTIF(AO$6:AO9,"6B")),0),MATCH(1,OFFSET('6B'!Q$6:Q$39,SMALL('6B'!AN$6:AN$39,COUNTIF(AO$6:AO9,"6B")),0),0))&amp;" "&amp;VLOOKUP(INDEX(OFFSET('6B'!$A$6:$A$39,SMALL('6B'!AN$6:AN$39,COUNTIF(AO$6:AO9,"6B")),0),MATCH(1,OFFSET('6B'!Q$6:Q$39,SMALL('6B'!AN$6:AN$39,COUNTIF(AO$6:AO9,"6B")),0),0)),'6B'!$A$6:$B$39,2,0)&amp;" - "&amp;'6B'!$A$1,
IF(AO9="6C",INDEX(OFFSET('6C'!$A$6:$A$41,SMALL('6C'!AN$6:AN$41,COUNTIF(AO$6:AO9,"6C")),0),MATCH(1,OFFSET('6C'!Q$6:Q$41,SMALL('6C'!AN$6:AN$41,COUNTIF(AO$6:AO9,"6C")),0),0))&amp;" "&amp;VLOOKUP(INDEX(OFFSET('6C'!$A$6:$A$41,SMALL('6C'!AN$6:AN$41,COUNTIF(AO$6:AO9,"6C")),0),MATCH(1,OFFSET('6C'!Q$6:Q$41,SMALL('6C'!AN$6:AN$41,COUNTIF(AO$6:AO9,"6C")),0),0)),'6C'!$A$6:$B$41,2,0)&amp;" - "&amp;'6C'!$A$1,
IF(AO9="6D",INDEX(OFFSET('6D'!$A$6:$A$42,SMALL('6D'!AN$6:AN$42,COUNTIF(AO$6:AO9,"6D")),0),MATCH(1,OFFSET('6D'!Q$6:Q$42,SMALL('6D'!AN$6:AN$42,COUNTIF(AO$6:AO9,"6D")),0),0))&amp;" "&amp;VLOOKUP(INDEX(OFFSET('6D'!$A$6:$A$42,SMALL('6D'!AN$6:AN$42,COUNTIF(AO$6:AO9,"6D")),0),MATCH(1,OFFSET('6D'!Q$6:Q$42,SMALL('6D'!AN$6:AN$42,COUNTIF(AO$6:AO9,"6D")),0),0)),'6D'!$A$6:$B$42,2,0)&amp;" - "&amp;'6D'!$A$1,
IF(AO9="6E",INDEX(OFFSET('6E'!$A$6:$A$40,SMALL('6E'!AN$6:AN$40,COUNTIF(AO$6:AO9,"6E")),0),MATCH(1,OFFSET('6E'!Q$6:Q$40,SMALL('6E'!AN$6:AN$40,COUNTIF(AO$6:AO9,"6E")),0),0))&amp;" "&amp;VLOOKUP(INDEX(OFFSET('6E'!$A$6:$A$40,SMALL('6E'!AN$6:AN$40,COUNTIF(AO$6:AO9,"6E")),0),MATCH(1,OFFSET('6E'!Q$6:Q$40,SMALL('6E'!AN$6:AN$40,COUNTIF(AO$6:AO9,"6E")),0),0)),'6E'!$A$6:$B$40,2,0)&amp;" - "&amp;'6E'!$A$1,
IF(AO9="5A",INDEX(OFFSET('5A'!$A$6:$A$41,SMALL('5A'!AN$6:AN$41,COUNTIF(AO$6:AO9,"5A")),0),MATCH(1,OFFSET('5A'!Q$6:Q$41,SMALL('5A'!AN$6:AN$41,COUNTIF(AO$6:AO9,"5A")),0),0))&amp;" "&amp;VLOOKUP(INDEX(OFFSET('5A'!$A$6:$A$41,SMALL('5A'!AN$6:AN$41,COUNTIF(AO$6:AO9,"5A")),0),MATCH(1,OFFSET('5A'!Q$6:Q$41,SMALL('5A'!AN$6:AN$41,COUNTIF(AO$6:AO9,"5A")),0),0)),'5A'!$A$6:$B$41,2,0)&amp;" - "&amp;'5A'!$A$1,
IF(AO9="5B",INDEX(OFFSET('5B'!$A$6:$A$39,SMALL('5B'!AN$6:AN$39,COUNTIF(AO$6:AO9,"5B")),0),MATCH(1,OFFSET('5B'!Q$6:Q$39,SMALL('5B'!AN$6:AN$39,COUNTIF(AO$6:AO9,"5B")),0),0))&amp;" "&amp;VLOOKUP(INDEX(OFFSET('5B'!$A$6:$A$39,SMALL('5B'!AN$6:AN$39,COUNTIF(AO$6:AO9,"5B")),0),MATCH(1,OFFSET('5B'!Q$6:Q$39,SMALL('5B'!AN$6:AN$39,COUNTIF(AO$6:AO9,"5B")),0),0)),'5B'!$A$6:$B$39,2,0)&amp;" - "&amp;'5B'!$A$1,
IF(AO9="5C",INDEX(OFFSET('5C'!$A$6:$A$39,SMALL('5C'!AN$6:AN$39,COUNTIF(AO$6:AO9,"5C")),0),MATCH(1,OFFSET('5C'!Q$6:Q$39,SMALL('5C'!AN$6:AN$39,COUNTIF(AO$6:AO9,"5C")),0),0))&amp;" "&amp;VLOOKUP(INDEX(OFFSET('5C'!$A$6:$A$39,SMALL('5C'!AN$6:AN$39,COUNTIF(AO$6:AO9,"5C")),0),MATCH(1,OFFSET('5C'!Q$6:Q$39,SMALL('5C'!AN$6:AN$39,COUNTIF(AO$6:AO9,"5C")),0),0)),'5C'!$A$6:$B$39,2,0)&amp;" - "&amp;'5C'!$A$1,
IF(AO9="5D",INDEX(OFFSET('5D'!$A$6:$A$41,SMALL('5D'!AN$6:AN$41,COUNTIF(AO$6:AO9,"5D")),0),MATCH(1,OFFSET('5D'!Q$6:Q$41,SMALL('5D'!AN$6:AN$41,COUNTIF(AO$6:AO9,"5D")),0),0))&amp;" "&amp;VLOOKUP(INDEX(OFFSET('5D'!$A$6:$A$41,SMALL('5D'!AN$6:AN$41,COUNTIF(AO$6:AO9,"5D")),0),MATCH(1,OFFSET('5D'!Q$6:Q$41,SMALL('5D'!AN$6:AN$41,COUNTIF(AO$6:AO9,"5D")),0),0)),'5D'!$A$6:$B$41,2,0)&amp;" - "&amp;'5D'!$A$1,
IF(AO9="5E",INDEX(OFFSET('5E'!$A$6:$A$40,SMALL('5E'!AN$6:AN$40,COUNTIF(AO$6:AO9,"5E")),0),MATCH(1,OFFSET('5E'!Q$6:Q$40,SMALL('5E'!AN$6:AN$40,COUNTIF(AO$6:AO9,"5E")),0),0))&amp;" "&amp;VLOOKUP(INDEX(OFFSET('5E'!$A$6:$A$40,SMALL('5E'!AN$6:AN$40,COUNTIF(AO$6:AO9,"5E")),0),MATCH(1,OFFSET('5E'!Q$6:Q$40,SMALL('5E'!AN$6:AN$40,COUNTIF(AO$6:AO9,"5E")),0),0)),'5E'!$A$6:$B$40,2,0)&amp;" - "&amp;'5E'!$A$1,
IF(AO9="5F",INDEX(OFFSET('5F'!$A$6:$A$40,SMALL('5F'!AN$6:AN$40,COUNTIF(AO$6:AO9,"5F")),0),MATCH(1,OFFSET('5F'!Q$6:Q$40,SMALL('5F'!AN$6:AN$40,COUNTIF(AO$6:AO9,"5F")),0),0))&amp;" "&amp;VLOOKUP(INDEX(OFFSET('5F'!$A$6:$A$40,SMALL('5F'!AN$6:AN$40,COUNTIF(AO$6:AO9,"5F")),0),MATCH(1,OFFSET('5F'!Q$6:Q$40,SMALL('5F'!AN$6:AN$40,COUNTIF(AO$6:AO9,"5F")),0),0)),'5F'!$A$6:$B$40,2,0)&amp;" - "&amp;'5F'!$A$1,
IF(AO9="4A",INDEX(OFFSET('4A'!$A$6:$A$38,SMALL('4A'!AN$6:AN$38,COUNTIF(AO$6:AO9,"4A")),0),MATCH(1,OFFSET('4A'!Q$6:Q$38,SMALL('4A'!AN$6:AN$38,COUNTIF(AO$6:AO9,"4A")),0),0))&amp;" "&amp;VLOOKUP(INDEX(OFFSET('4A'!$A$6:$A$38,SMALL('4A'!AN$6:AN$38,COUNTIF(AO$6:AO9,"4A")),0),MATCH(1,OFFSET('4A'!Q$6:Q$38,SMALL('4A'!AN$6:AN$38,COUNTIF(AO$6:AO9,"4A")),0),0)),'4A'!$A$6:$B$38,2,0)&amp;" - "&amp;'4A'!$A$1,
IF(AO9="4B",INDEX(OFFSET('4B'!$A$6:$A$37,SMALL('4B'!AN$6:AN$37,COUNTIF(AO$6:AO9,"4B")),0),MATCH(1,OFFSET('4B'!Q$6:Q$37,SMALL('4B'!AN$6:AN$37,COUNTIF(AO$6:AO9,"4B")),0),0))&amp;" "&amp;VLOOKUP(INDEX(OFFSET('4B'!$A$6:$A$37,SMALL('4B'!AN$6:AN$37,COUNTIF(AO$6:AO9,"4B")),0),MATCH(1,OFFSET('4B'!Q$6:Q$37,SMALL('4B'!AN$6:AN$37,COUNTIF(AO$6:AO9,"4B")),0),0)),'4B'!$A$6:$B$37,2,0)&amp;" - "&amp;'4B'!$A$1,
IF(AO9="4C",INDEX(OFFSET('4C'!$A$6:$A$38,SMALL('4C'!AN$6:AN$38,COUNTIF(AO$6:AO9,"4C")),0),MATCH(1,OFFSET('4C'!Q$6:Q$38,SMALL('4C'!AN$6:AN$38,COUNTIF(AO$6:AO9,"4C")),0),0))&amp;" "&amp;VLOOKUP(INDEX(OFFSET('4C'!$A$6:$A$38,SMALL('4C'!AN$6:AN$38,COUNTIF(AO$6:AO9,"4C")),0),MATCH(1,OFFSET('4C'!Q$6:Q$38,SMALL('4C'!AN$6:AN$38,COUNTIF(AO$6:AO9,"4C")),0),0)),'4C'!$A$6:$B$38,2,0)&amp;" - "&amp;'4C'!$A$1,
IF(AO9="4D",INDEX(OFFSET('4D'!$A$6:$A$37,SMALL('4D'!AN$6:AN$37,COUNTIF(AO$6:AO9,"4D")),0),MATCH(1,OFFSET('4D'!Q$6:Q$37,SMALL('4D'!AN$6:AN$37,COUNTIF(AO$6:AO9,"4D")),0),0))&amp;" "&amp;VLOOKUP(INDEX(OFFSET('4D'!$A$6:$A$37,SMALL('4D'!AN$6:AN$37,COUNTIF(AO$6:AO9,"4D")),0),MATCH(1,OFFSET('4D'!Q$6:Q$37,SMALL('4D'!AN$6:AN$37,COUNTIF(AO$6:AO9,"4D")),0),0)),'4D'!$A$6:$B$37,2,0)&amp;" - "&amp;'4D'!$A$1,
IF(AO9="4E",INDEX(OFFSET('4E'!$A$6:$A$37,SMALL('4E'!AN$6:AN$37,COUNTIF(AO$6:AO9,"4E")),0),MATCH(1,OFFSET('4E'!Q$6:Q$37,SMALL('4E'!AN$6:AN$37,COUNTIF(AO$6:AO9,"4E")),0),0))&amp;" "&amp;VLOOKUP(INDEX(OFFSET('4E'!$A$6:$A$37,SMALL('4E'!AN$6:AN$37,COUNTIF(AO$6:AO9,"4E")),0),MATCH(1,OFFSET('4E'!Q$6:Q$37,SMALL('4E'!AN$6:AN$37,COUNTIF(AO$6:AO9,"4E")),0),0)),'4E'!$A$6:$B$37,2,0)&amp;" - "&amp;'4E'!$A$1,
IF(AO9="CM2",INDEX(OFFSET('CM2'!$A$6:$A$36,SMALL('CM2'!AN$6:AN$36,COUNTIF(AO$6:AO9,"CM2")),0),MATCH(1,OFFSET('CM2'!Q$6:Q$36,SMALL('CM2'!AN$6:AN$36,COUNTIF(AO$6:AO9,"CM2")),0),0))&amp;" "&amp;VLOOKUP(INDEX(OFFSET('CM2'!$A$6:$A$36,SMALL('CM2'!AN$6:AN$36,COUNTIF(AO$6:AO9,"CM2")),0),MATCH(1,OFFSET('CM2'!Q$6:Q$36,SMALL('CM2'!AN$6:AN$36,COUNTIF(AO$6:AO9,"CM2")),0),0)),'CM2'!$A$6:$B$36,2,0)&amp;" - "&amp;'CM2'!$A$1,BI9)))))))))))))))))),"")</f>
        <v/>
      </c>
      <c r="P9" s="56" t="str">
        <f ca="1">IFERROR(IF(AP9="","",IF(AP9="6A",INDEX(OFFSET('6A'!$A$6:$A$39,SMALL('6A'!AO$6:AO$39,COUNTIF(AP$6:AP9,"6A")),0),MATCH(1,OFFSET('6A'!R$6:R$39,SMALL('6A'!AO$6:AO$39,COUNTIF(AP$6:AP9,"6A")),0),0))&amp;" "&amp;VLOOKUP(INDEX(OFFSET('6A'!$A$6:$A$39,SMALL('6A'!AO$6:AO$39,COUNTIF(AP$6:AP9,"6A")),0),MATCH(1,OFFSET('6A'!R$6:R$39,SMALL('6A'!AO$6:AO$39,COUNTIF(AP$6:AP9,"6A")),0),0)),'6A'!$A$6:$B$39,2,0)&amp;" - "&amp;'6A'!$A$1,
IF(AP9="6B",INDEX(OFFSET('6B'!$A$6:$A$39,SMALL('6B'!AO$6:AO$39,COUNTIF(AP$6:AP9,"6B")),0),MATCH(1,OFFSET('6B'!R$6:R$39,SMALL('6B'!AO$6:AO$39,COUNTIF(AP$6:AP9,"6B")),0),0))&amp;" "&amp;VLOOKUP(INDEX(OFFSET('6B'!$A$6:$A$39,SMALL('6B'!AO$6:AO$39,COUNTIF(AP$6:AP9,"6B")),0),MATCH(1,OFFSET('6B'!R$6:R$39,SMALL('6B'!AO$6:AO$39,COUNTIF(AP$6:AP9,"6B")),0),0)),'6B'!$A$6:$B$39,2,0)&amp;" - "&amp;'6B'!$A$1,
IF(AP9="6C",INDEX(OFFSET('6C'!$A$6:$A$41,SMALL('6C'!AO$6:AO$41,COUNTIF(AP$6:AP9,"6C")),0),MATCH(1,OFFSET('6C'!R$6:R$41,SMALL('6C'!AO$6:AO$41,COUNTIF(AP$6:AP9,"6C")),0),0))&amp;" "&amp;VLOOKUP(INDEX(OFFSET('6C'!$A$6:$A$41,SMALL('6C'!AO$6:AO$41,COUNTIF(AP$6:AP9,"6C")),0),MATCH(1,OFFSET('6C'!R$6:R$41,SMALL('6C'!AO$6:AO$41,COUNTIF(AP$6:AP9,"6C")),0),0)),'6C'!$A$6:$B$41,2,0)&amp;" - "&amp;'6C'!$A$1,
IF(AP9="6D",INDEX(OFFSET('6D'!$A$6:$A$42,SMALL('6D'!AO$6:AO$42,COUNTIF(AP$6:AP9,"6D")),0),MATCH(1,OFFSET('6D'!R$6:R$42,SMALL('6D'!AO$6:AO$42,COUNTIF(AP$6:AP9,"6D")),0),0))&amp;" "&amp;VLOOKUP(INDEX(OFFSET('6D'!$A$6:$A$42,SMALL('6D'!AO$6:AO$42,COUNTIF(AP$6:AP9,"6D")),0),MATCH(1,OFFSET('6D'!R$6:R$42,SMALL('6D'!AO$6:AO$42,COUNTIF(AP$6:AP9,"6D")),0),0)),'6D'!$A$6:$B$42,2,0)&amp;" - "&amp;'6D'!$A$1,
IF(AP9="6E",INDEX(OFFSET('6E'!$A$6:$A$40,SMALL('6E'!AO$6:AO$40,COUNTIF(AP$6:AP9,"6E")),0),MATCH(1,OFFSET('6E'!R$6:R$40,SMALL('6E'!AO$6:AO$40,COUNTIF(AP$6:AP9,"6E")),0),0))&amp;" "&amp;VLOOKUP(INDEX(OFFSET('6E'!$A$6:$A$40,SMALL('6E'!AO$6:AO$40,COUNTIF(AP$6:AP9,"6E")),0),MATCH(1,OFFSET('6E'!R$6:R$40,SMALL('6E'!AO$6:AO$40,COUNTIF(AP$6:AP9,"6E")),0),0)),'6E'!$A$6:$B$40,2,0)&amp;" - "&amp;'6E'!$A$1,
IF(AP9="5A",INDEX(OFFSET('5A'!$A$6:$A$41,SMALL('5A'!AO$6:AO$41,COUNTIF(AP$6:AP9,"5A")),0),MATCH(1,OFFSET('5A'!R$6:R$41,SMALL('5A'!AO$6:AO$41,COUNTIF(AP$6:AP9,"5A")),0),0))&amp;" "&amp;VLOOKUP(INDEX(OFFSET('5A'!$A$6:$A$41,SMALL('5A'!AO$6:AO$41,COUNTIF(AP$6:AP9,"5A")),0),MATCH(1,OFFSET('5A'!R$6:R$41,SMALL('5A'!AO$6:AO$41,COUNTIF(AP$6:AP9,"5A")),0),0)),'5A'!$A$6:$B$41,2,0)&amp;" - "&amp;'5A'!$A$1,
IF(AP9="5B",INDEX(OFFSET('5B'!$A$6:$A$39,SMALL('5B'!AO$6:AO$39,COUNTIF(AP$6:AP9,"5B")),0),MATCH(1,OFFSET('5B'!R$6:R$39,SMALL('5B'!AO$6:AO$39,COUNTIF(AP$6:AP9,"5B")),0),0))&amp;" "&amp;VLOOKUP(INDEX(OFFSET('5B'!$A$6:$A$39,SMALL('5B'!AO$6:AO$39,COUNTIF(AP$6:AP9,"5B")),0),MATCH(1,OFFSET('5B'!R$6:R$39,SMALL('5B'!AO$6:AO$39,COUNTIF(AP$6:AP9,"5B")),0),0)),'5B'!$A$6:$B$39,2,0)&amp;" - "&amp;'5B'!$A$1,
IF(AP9="5C",INDEX(OFFSET('5C'!$A$6:$A$39,SMALL('5C'!AO$6:AO$39,COUNTIF(AP$6:AP9,"5C")),0),MATCH(1,OFFSET('5C'!R$6:R$39,SMALL('5C'!AO$6:AO$39,COUNTIF(AP$6:AP9,"5C")),0),0))&amp;" "&amp;VLOOKUP(INDEX(OFFSET('5C'!$A$6:$A$39,SMALL('5C'!AO$6:AO$39,COUNTIF(AP$6:AP9,"5C")),0),MATCH(1,OFFSET('5C'!R$6:R$39,SMALL('5C'!AO$6:AO$39,COUNTIF(AP$6:AP9,"5C")),0),0)),'5C'!$A$6:$B$39,2,0)&amp;" - "&amp;'5C'!$A$1,
IF(AP9="5D",INDEX(OFFSET('5D'!$A$6:$A$41,SMALL('5D'!AO$6:AO$41,COUNTIF(AP$6:AP9,"5D")),0),MATCH(1,OFFSET('5D'!R$6:R$41,SMALL('5D'!AO$6:AO$41,COUNTIF(AP$6:AP9,"5D")),0),0))&amp;" "&amp;VLOOKUP(INDEX(OFFSET('5D'!$A$6:$A$41,SMALL('5D'!AO$6:AO$41,COUNTIF(AP$6:AP9,"5D")),0),MATCH(1,OFFSET('5D'!R$6:R$41,SMALL('5D'!AO$6:AO$41,COUNTIF(AP$6:AP9,"5D")),0),0)),'5D'!$A$6:$B$41,2,0)&amp;" - "&amp;'5D'!$A$1,
IF(AP9="5E",INDEX(OFFSET('5E'!$A$6:$A$40,SMALL('5E'!AO$6:AO$40,COUNTIF(AP$6:AP9,"5E")),0),MATCH(1,OFFSET('5E'!R$6:R$40,SMALL('5E'!AO$6:AO$40,COUNTIF(AP$6:AP9,"5E")),0),0))&amp;" "&amp;VLOOKUP(INDEX(OFFSET('5E'!$A$6:$A$40,SMALL('5E'!AO$6:AO$40,COUNTIF(AP$6:AP9,"5E")),0),MATCH(1,OFFSET('5E'!R$6:R$40,SMALL('5E'!AO$6:AO$40,COUNTIF(AP$6:AP9,"5E")),0),0)),'5E'!$A$6:$B$40,2,0)&amp;" - "&amp;'5E'!$A$1,
IF(AP9="5F",INDEX(OFFSET('5F'!$A$6:$A$40,SMALL('5F'!AO$6:AO$40,COUNTIF(AP$6:AP9,"5F")),0),MATCH(1,OFFSET('5F'!R$6:R$40,SMALL('5F'!AO$6:AO$40,COUNTIF(AP$6:AP9,"5F")),0),0))&amp;" "&amp;VLOOKUP(INDEX(OFFSET('5F'!$A$6:$A$40,SMALL('5F'!AO$6:AO$40,COUNTIF(AP$6:AP9,"5F")),0),MATCH(1,OFFSET('5F'!R$6:R$40,SMALL('5F'!AO$6:AO$40,COUNTIF(AP$6:AP9,"5F")),0),0)),'5F'!$A$6:$B$40,2,0)&amp;" - "&amp;'5F'!$A$1,
IF(AP9="4A",INDEX(OFFSET('4A'!$A$6:$A$38,SMALL('4A'!AO$6:AO$38,COUNTIF(AP$6:AP9,"4A")),0),MATCH(1,OFFSET('4A'!R$6:R$38,SMALL('4A'!AO$6:AO$38,COUNTIF(AP$6:AP9,"4A")),0),0))&amp;" "&amp;VLOOKUP(INDEX(OFFSET('4A'!$A$6:$A$38,SMALL('4A'!AO$6:AO$38,COUNTIF(AP$6:AP9,"4A")),0),MATCH(1,OFFSET('4A'!R$6:R$38,SMALL('4A'!AO$6:AO$38,COUNTIF(AP$6:AP9,"4A")),0),0)),'4A'!$A$6:$B$38,2,0)&amp;" - "&amp;'4A'!$A$1,
IF(AP9="4B",INDEX(OFFSET('4B'!$A$6:$A$37,SMALL('4B'!AO$6:AO$37,COUNTIF(AP$6:AP9,"4B")),0),MATCH(1,OFFSET('4B'!R$6:R$37,SMALL('4B'!AO$6:AO$37,COUNTIF(AP$6:AP9,"4B")),0),0))&amp;" "&amp;VLOOKUP(INDEX(OFFSET('4B'!$A$6:$A$37,SMALL('4B'!AO$6:AO$37,COUNTIF(AP$6:AP9,"4B")),0),MATCH(1,OFFSET('4B'!R$6:R$37,SMALL('4B'!AO$6:AO$37,COUNTIF(AP$6:AP9,"4B")),0),0)),'4B'!$A$6:$B$37,2,0)&amp;" - "&amp;'4B'!$A$1,
IF(AP9="4C",INDEX(OFFSET('4C'!$A$6:$A$38,SMALL('4C'!AO$6:AO$38,COUNTIF(AP$6:AP9,"4C")),0),MATCH(1,OFFSET('4C'!R$6:R$38,SMALL('4C'!AO$6:AO$38,COUNTIF(AP$6:AP9,"4C")),0),0))&amp;" "&amp;VLOOKUP(INDEX(OFFSET('4C'!$A$6:$A$38,SMALL('4C'!AO$6:AO$38,COUNTIF(AP$6:AP9,"4C")),0),MATCH(1,OFFSET('4C'!R$6:R$38,SMALL('4C'!AO$6:AO$38,COUNTIF(AP$6:AP9,"4C")),0),0)),'4C'!$A$6:$B$38,2,0)&amp;" - "&amp;'4C'!$A$1,
IF(AP9="4D",INDEX(OFFSET('4D'!$A$6:$A$37,SMALL('4D'!AO$6:AO$37,COUNTIF(AP$6:AP9,"4D")),0),MATCH(1,OFFSET('4D'!R$6:R$37,SMALL('4D'!AO$6:AO$37,COUNTIF(AP$6:AP9,"4D")),0),0))&amp;" "&amp;VLOOKUP(INDEX(OFFSET('4D'!$A$6:$A$37,SMALL('4D'!AO$6:AO$37,COUNTIF(AP$6:AP9,"4D")),0),MATCH(1,OFFSET('4D'!R$6:R$37,SMALL('4D'!AO$6:AO$37,COUNTIF(AP$6:AP9,"4D")),0),0)),'4D'!$A$6:$B$37,2,0)&amp;" - "&amp;'4D'!$A$1,
IF(AP9="4E",INDEX(OFFSET('4E'!$A$6:$A$37,SMALL('4E'!AO$6:AO$37,COUNTIF(AP$6:AP9,"4E")),0),MATCH(1,OFFSET('4E'!R$6:R$37,SMALL('4E'!AO$6:AO$37,COUNTIF(AP$6:AP9,"4E")),0),0))&amp;" "&amp;VLOOKUP(INDEX(OFFSET('4E'!$A$6:$A$37,SMALL('4E'!AO$6:AO$37,COUNTIF(AP$6:AP9,"4E")),0),MATCH(1,OFFSET('4E'!R$6:R$37,SMALL('4E'!AO$6:AO$37,COUNTIF(AP$6:AP9,"4E")),0),0)),'4E'!$A$6:$B$37,2,0)&amp;" - "&amp;'4E'!$A$1,
IF(AP9="CM2",INDEX(OFFSET('CM2'!$A$6:$A$36,SMALL('CM2'!AO$6:AO$36,COUNTIF(AP$6:AP9,"CM2")),0),MATCH(1,OFFSET('CM2'!R$6:R$36,SMALL('CM2'!AO$6:AO$36,COUNTIF(AP$6:AP9,"CM2")),0),0))&amp;" "&amp;VLOOKUP(INDEX(OFFSET('CM2'!$A$6:$A$36,SMALL('CM2'!AO$6:AO$36,COUNTIF(AP$6:AP9,"CM2")),0),MATCH(1,OFFSET('CM2'!R$6:R$36,SMALL('CM2'!AO$6:AO$36,COUNTIF(AP$6:AP9,"CM2")),0),0)),'CM2'!$A$6:$B$36,2,0)&amp;" - "&amp;'CM2'!$A$1,BJ9)))))))))))))))))),"")</f>
        <v/>
      </c>
      <c r="Q9" s="65" t="str">
        <f ca="1">IFERROR(IF(AQ9="","",IF(AQ9="6A",INDEX(OFFSET('6A'!$A$6:$A$39,SMALL('6A'!AP$6:AP$39,COUNTIF(AQ$6:AQ9,"6A")),0),MATCH(1,OFFSET('6A'!S$6:S$39,SMALL('6A'!AP$6:AP$39,COUNTIF(AQ$6:AQ9,"6A")),0),0))&amp;" "&amp;VLOOKUP(INDEX(OFFSET('6A'!$A$6:$A$39,SMALL('6A'!AP$6:AP$39,COUNTIF(AQ$6:AQ9,"6A")),0),MATCH(1,OFFSET('6A'!S$6:S$39,SMALL('6A'!AP$6:AP$39,COUNTIF(AQ$6:AQ9,"6A")),0),0)),'6A'!$A$6:$B$39,2,0)&amp;" - "&amp;'6A'!$A$1,
IF(AQ9="6B",INDEX(OFFSET('6B'!$A$6:$A$39,SMALL('6B'!AP$6:AP$39,COUNTIF(AQ$6:AQ9,"6B")),0),MATCH(1,OFFSET('6B'!S$6:S$39,SMALL('6B'!AP$6:AP$39,COUNTIF(AQ$6:AQ9,"6B")),0),0))&amp;" "&amp;VLOOKUP(INDEX(OFFSET('6B'!$A$6:$A$39,SMALL('6B'!AP$6:AP$39,COUNTIF(AQ$6:AQ9,"6B")),0),MATCH(1,OFFSET('6B'!S$6:S$39,SMALL('6B'!AP$6:AP$39,COUNTIF(AQ$6:AQ9,"6B")),0),0)),'6B'!$A$6:$B$39,2,0)&amp;" - "&amp;'6B'!$A$1,
IF(AQ9="6C",INDEX(OFFSET('6C'!$A$6:$A$41,SMALL('6C'!AP$6:AP$41,COUNTIF(AQ$6:AQ9,"6C")),0),MATCH(1,OFFSET('6C'!S$6:S$41,SMALL('6C'!AP$6:AP$41,COUNTIF(AQ$6:AQ9,"6C")),0),0))&amp;" "&amp;VLOOKUP(INDEX(OFFSET('6C'!$A$6:$A$41,SMALL('6C'!AP$6:AP$41,COUNTIF(AQ$6:AQ9,"6C")),0),MATCH(1,OFFSET('6C'!S$6:S$41,SMALL('6C'!AP$6:AP$41,COUNTIF(AQ$6:AQ9,"6C")),0),0)),'6C'!$A$6:$B$41,2,0)&amp;" - "&amp;'6C'!$A$1,
IF(AQ9="6D",INDEX(OFFSET('6D'!$A$6:$A$42,SMALL('6D'!AP$6:AP$42,COUNTIF(AQ$6:AQ9,"6D")),0),MATCH(1,OFFSET('6D'!S$6:S$42,SMALL('6D'!AP$6:AP$42,COUNTIF(AQ$6:AQ9,"6D")),0),0))&amp;" "&amp;VLOOKUP(INDEX(OFFSET('6D'!$A$6:$A$42,SMALL('6D'!AP$6:AP$42,COUNTIF(AQ$6:AQ9,"6D")),0),MATCH(1,OFFSET('6D'!S$6:S$42,SMALL('6D'!AP$6:AP$42,COUNTIF(AQ$6:AQ9,"6D")),0),0)),'6D'!$A$6:$B$42,2,0)&amp;" - "&amp;'6D'!$A$1,
IF(AQ9="6E",INDEX(OFFSET('6E'!$A$6:$A$40,SMALL('6E'!AP$6:AP$40,COUNTIF(AQ$6:AQ9,"6E")),0),MATCH(1,OFFSET('6E'!S$6:S$40,SMALL('6E'!AP$6:AP$40,COUNTIF(AQ$6:AQ9,"6E")),0),0))&amp;" "&amp;VLOOKUP(INDEX(OFFSET('6E'!$A$6:$A$40,SMALL('6E'!AP$6:AP$40,COUNTIF(AQ$6:AQ9,"6E")),0),MATCH(1,OFFSET('6E'!S$6:S$40,SMALL('6E'!AP$6:AP$40,COUNTIF(AQ$6:AQ9,"6E")),0),0)),'6E'!$A$6:$B$40,2,0)&amp;" - "&amp;'6E'!$A$1,
IF(AQ9="5A",INDEX(OFFSET('5A'!$A$6:$A$41,SMALL('5A'!AP$6:AP$41,COUNTIF(AQ$6:AQ9,"5A")),0),MATCH(1,OFFSET('5A'!S$6:S$41,SMALL('5A'!AP$6:AP$41,COUNTIF(AQ$6:AQ9,"5A")),0),0))&amp;" "&amp;VLOOKUP(INDEX(OFFSET('5A'!$A$6:$A$41,SMALL('5A'!AP$6:AP$41,COUNTIF(AQ$6:AQ9,"5A")),0),MATCH(1,OFFSET('5A'!S$6:S$41,SMALL('5A'!AP$6:AP$41,COUNTIF(AQ$6:AQ9,"5A")),0),0)),'5A'!$A$6:$B$41,2,0)&amp;" - "&amp;'5A'!$A$1,
IF(AQ9="5B",INDEX(OFFSET('5B'!$A$6:$A$39,SMALL('5B'!AP$6:AP$39,COUNTIF(AQ$6:AQ9,"5B")),0),MATCH(1,OFFSET('5B'!S$6:S$39,SMALL('5B'!AP$6:AP$39,COUNTIF(AQ$6:AQ9,"5B")),0),0))&amp;" "&amp;VLOOKUP(INDEX(OFFSET('5B'!$A$6:$A$39,SMALL('5B'!AP$6:AP$39,COUNTIF(AQ$6:AQ9,"5B")),0),MATCH(1,OFFSET('5B'!S$6:S$39,SMALL('5B'!AP$6:AP$39,COUNTIF(AQ$6:AQ9,"5B")),0),0)),'5B'!$A$6:$B$39,2,0)&amp;" - "&amp;'5B'!$A$1,
IF(AQ9="5C",INDEX(OFFSET('5C'!$A$6:$A$39,SMALL('5C'!AP$6:AP$39,COUNTIF(AQ$6:AQ9,"5C")),0),MATCH(1,OFFSET('5C'!S$6:S$39,SMALL('5C'!AP$6:AP$39,COUNTIF(AQ$6:AQ9,"5C")),0),0))&amp;" "&amp;VLOOKUP(INDEX(OFFSET('5C'!$A$6:$A$39,SMALL('5C'!AP$6:AP$39,COUNTIF(AQ$6:AQ9,"5C")),0),MATCH(1,OFFSET('5C'!S$6:S$39,SMALL('5C'!AP$6:AP$39,COUNTIF(AQ$6:AQ9,"5C")),0),0)),'5C'!$A$6:$B$39,2,0)&amp;" - "&amp;'5C'!$A$1,
IF(AQ9="5D",INDEX(OFFSET('5D'!$A$6:$A$41,SMALL('5D'!AP$6:AP$41,COUNTIF(AQ$6:AQ9,"5D")),0),MATCH(1,OFFSET('5D'!S$6:S$41,SMALL('5D'!AP$6:AP$41,COUNTIF(AQ$6:AQ9,"5D")),0),0))&amp;" "&amp;VLOOKUP(INDEX(OFFSET('5D'!$A$6:$A$41,SMALL('5D'!AP$6:AP$41,COUNTIF(AQ$6:AQ9,"5D")),0),MATCH(1,OFFSET('5D'!S$6:S$41,SMALL('5D'!AP$6:AP$41,COUNTIF(AQ$6:AQ9,"5D")),0),0)),'5D'!$A$6:$B$41,2,0)&amp;" - "&amp;'5D'!$A$1,
IF(AQ9="5E",INDEX(OFFSET('5E'!$A$6:$A$40,SMALL('5E'!AP$6:AP$40,COUNTIF(AQ$6:AQ9,"5E")),0),MATCH(1,OFFSET('5E'!S$6:S$40,SMALL('5E'!AP$6:AP$40,COUNTIF(AQ$6:AQ9,"5E")),0),0))&amp;" "&amp;VLOOKUP(INDEX(OFFSET('5E'!$A$6:$A$40,SMALL('5E'!AP$6:AP$40,COUNTIF(AQ$6:AQ9,"5E")),0),MATCH(1,OFFSET('5E'!S$6:S$40,SMALL('5E'!AP$6:AP$40,COUNTIF(AQ$6:AQ9,"5E")),0),0)),'5E'!$A$6:$B$40,2,0)&amp;" - "&amp;'5E'!$A$1,
IF(AQ9="5F",INDEX(OFFSET('5F'!$A$6:$A$40,SMALL('5F'!AP$6:AP$40,COUNTIF(AQ$6:AQ9,"5F")),0),MATCH(1,OFFSET('5F'!S$6:S$40,SMALL('5F'!AP$6:AP$40,COUNTIF(AQ$6:AQ9,"5F")),0),0))&amp;" "&amp;VLOOKUP(INDEX(OFFSET('5F'!$A$6:$A$40,SMALL('5F'!AP$6:AP$40,COUNTIF(AQ$6:AQ9,"5F")),0),MATCH(1,OFFSET('5F'!S$6:S$40,SMALL('5F'!AP$6:AP$40,COUNTIF(AQ$6:AQ9,"5F")),0),0)),'5F'!$A$6:$B$40,2,0)&amp;" - "&amp;'5F'!$A$1,
IF(AQ9="4A",INDEX(OFFSET('4A'!$A$6:$A$38,SMALL('4A'!AP$6:AP$38,COUNTIF(AQ$6:AQ9,"4A")),0),MATCH(1,OFFSET('4A'!S$6:S$38,SMALL('4A'!AP$6:AP$38,COUNTIF(AQ$6:AQ9,"4A")),0),0))&amp;" "&amp;VLOOKUP(INDEX(OFFSET('4A'!$A$6:$A$38,SMALL('4A'!AP$6:AP$38,COUNTIF(AQ$6:AQ9,"4A")),0),MATCH(1,OFFSET('4A'!S$6:S$38,SMALL('4A'!AP$6:AP$38,COUNTIF(AQ$6:AQ9,"4A")),0),0)),'4A'!$A$6:$B$38,2,0)&amp;" - "&amp;'4A'!$A$1,
IF(AQ9="4B",INDEX(OFFSET('4B'!$A$6:$A$37,SMALL('4B'!AP$6:AP$37,COUNTIF(AQ$6:AQ9,"4B")),0),MATCH(1,OFFSET('4B'!S$6:S$37,SMALL('4B'!AP$6:AP$37,COUNTIF(AQ$6:AQ9,"4B")),0),0))&amp;" "&amp;VLOOKUP(INDEX(OFFSET('4B'!$A$6:$A$37,SMALL('4B'!AP$6:AP$37,COUNTIF(AQ$6:AQ9,"4B")),0),MATCH(1,OFFSET('4B'!S$6:S$37,SMALL('4B'!AP$6:AP$37,COUNTIF(AQ$6:AQ9,"4B")),0),0)),'4B'!$A$6:$B$37,2,0)&amp;" - "&amp;'4B'!$A$1,
IF(AQ9="4C",INDEX(OFFSET('4C'!$A$6:$A$38,SMALL('4C'!AP$6:AP$38,COUNTIF(AQ$6:AQ9,"4C")),0),MATCH(1,OFFSET('4C'!S$6:S$38,SMALL('4C'!AP$6:AP$38,COUNTIF(AQ$6:AQ9,"4C")),0),0))&amp;" "&amp;VLOOKUP(INDEX(OFFSET('4C'!$A$6:$A$38,SMALL('4C'!AP$6:AP$38,COUNTIF(AQ$6:AQ9,"4C")),0),MATCH(1,OFFSET('4C'!S$6:S$38,SMALL('4C'!AP$6:AP$38,COUNTIF(AQ$6:AQ9,"4C")),0),0)),'4C'!$A$6:$B$38,2,0)&amp;" - "&amp;'4C'!$A$1,
IF(AQ9="4D",INDEX(OFFSET('4D'!$A$6:$A$37,SMALL('4D'!AP$6:AP$37,COUNTIF(AQ$6:AQ9,"4D")),0),MATCH(1,OFFSET('4D'!S$6:S$37,SMALL('4D'!AP$6:AP$37,COUNTIF(AQ$6:AQ9,"4D")),0),0))&amp;" "&amp;VLOOKUP(INDEX(OFFSET('4D'!$A$6:$A$37,SMALL('4D'!AP$6:AP$37,COUNTIF(AQ$6:AQ9,"4D")),0),MATCH(1,OFFSET('4D'!S$6:S$37,SMALL('4D'!AP$6:AP$37,COUNTIF(AQ$6:AQ9,"4D")),0),0)),'4D'!$A$6:$B$37,2,0)&amp;" - "&amp;'4D'!$A$1,
IF(AQ9="4E",INDEX(OFFSET('4E'!$A$6:$A$37,SMALL('4E'!AP$6:AP$37,COUNTIF(AQ$6:AQ9,"4E")),0),MATCH(1,OFFSET('4E'!S$6:S$37,SMALL('4E'!AP$6:AP$37,COUNTIF(AQ$6:AQ9,"4E")),0),0))&amp;" "&amp;VLOOKUP(INDEX(OFFSET('4E'!$A$6:$A$37,SMALL('4E'!AP$6:AP$37,COUNTIF(AQ$6:AQ9,"4E")),0),MATCH(1,OFFSET('4E'!S$6:S$37,SMALL('4E'!AP$6:AP$37,COUNTIF(AQ$6:AQ9,"4E")),0),0)),'4E'!$A$6:$B$37,2,0)&amp;" - "&amp;'4E'!$A$1,
IF(AQ9="CM2",INDEX(OFFSET('CM2'!$A$6:$A$36,SMALL('CM2'!AP$6:AP$36,COUNTIF(AQ$6:AQ9,"CM2")),0),MATCH(1,OFFSET('CM2'!S$6:S$36,SMALL('CM2'!AP$6:AP$36,COUNTIF(AQ$6:AQ9,"CM2")),0),0))&amp;" "&amp;VLOOKUP(INDEX(OFFSET('CM2'!$A$6:$A$36,SMALL('CM2'!AP$6:AP$36,COUNTIF(AQ$6:AQ9,"CM2")),0),MATCH(1,OFFSET('CM2'!S$6:S$36,SMALL('CM2'!AP$6:AP$36,COUNTIF(AQ$6:AQ9,"CM2")),0),0)),'CM2'!$A$6:$B$36,2,0)&amp;" - "&amp;'CM2'!$A$1,BK9)))))))))))))))))),"")</f>
        <v/>
      </c>
      <c r="R9" s="39" t="str">
        <f ca="1">IFERROR(IF(AR9="","",IF(AR9="6A",INDEX(OFFSET('6A'!$A$6:$A$39,SMALL('6A'!AQ$6:AQ$39,COUNTIF(AR$6:AR9,"6A")),0),MATCH(1,OFFSET('6A'!T$6:T$39,SMALL('6A'!AQ$6:AQ$39,COUNTIF(AR$6:AR9,"6A")),0),0))&amp;" "&amp;VLOOKUP(INDEX(OFFSET('6A'!$A$6:$A$39,SMALL('6A'!AQ$6:AQ$39,COUNTIF(AR$6:AR9,"6A")),0),MATCH(1,OFFSET('6A'!T$6:T$39,SMALL('6A'!AQ$6:AQ$39,COUNTIF(AR$6:AR9,"6A")),0),0)),'6A'!$A$6:$B$39,2,0)&amp;" - "&amp;'6A'!$A$1,
IF(AR9="6B",INDEX(OFFSET('6B'!$A$6:$A$39,SMALL('6B'!AQ$6:AQ$39,COUNTIF(AR$6:AR9,"6B")),0),MATCH(1,OFFSET('6B'!T$6:T$39,SMALL('6B'!AQ$6:AQ$39,COUNTIF(AR$6:AR9,"6B")),0),0))&amp;" "&amp;VLOOKUP(INDEX(OFFSET('6B'!$A$6:$A$39,SMALL('6B'!AQ$6:AQ$39,COUNTIF(AR$6:AR9,"6B")),0),MATCH(1,OFFSET('6B'!T$6:T$39,SMALL('6B'!AQ$6:AQ$39,COUNTIF(AR$6:AR9,"6B")),0),0)),'6B'!$A$6:$B$39,2,0)&amp;" - "&amp;'6B'!$A$1,
IF(AR9="6C",INDEX(OFFSET('6C'!$A$6:$A$41,SMALL('6C'!AQ$6:AQ$41,COUNTIF(AR$6:AR9,"6C")),0),MATCH(1,OFFSET('6C'!T$6:T$41,SMALL('6C'!AQ$6:AQ$41,COUNTIF(AR$6:AR9,"6C")),0),0))&amp;" "&amp;VLOOKUP(INDEX(OFFSET('6C'!$A$6:$A$41,SMALL('6C'!AQ$6:AQ$41,COUNTIF(AR$6:AR9,"6C")),0),MATCH(1,OFFSET('6C'!T$6:T$41,SMALL('6C'!AQ$6:AQ$41,COUNTIF(AR$6:AR9,"6C")),0),0)),'6C'!$A$6:$B$41,2,0)&amp;" - "&amp;'6C'!$A$1,
IF(AR9="6D",INDEX(OFFSET('6D'!$A$6:$A$42,SMALL('6D'!AQ$6:AQ$42,COUNTIF(AR$6:AR9,"6D")),0),MATCH(1,OFFSET('6D'!T$6:T$42,SMALL('6D'!AQ$6:AQ$42,COUNTIF(AR$6:AR9,"6D")),0),0))&amp;" "&amp;VLOOKUP(INDEX(OFFSET('6D'!$A$6:$A$42,SMALL('6D'!AQ$6:AQ$42,COUNTIF(AR$6:AR9,"6D")),0),MATCH(1,OFFSET('6D'!T$6:T$42,SMALL('6D'!AQ$6:AQ$42,COUNTIF(AR$6:AR9,"6D")),0),0)),'6D'!$A$6:$B$42,2,0)&amp;" - "&amp;'6D'!$A$1,
IF(AR9="6E",INDEX(OFFSET('6E'!$A$6:$A$40,SMALL('6E'!AQ$6:AQ$40,COUNTIF(AR$6:AR9,"6E")),0),MATCH(1,OFFSET('6E'!T$6:T$40,SMALL('6E'!AQ$6:AQ$40,COUNTIF(AR$6:AR9,"6E")),0),0))&amp;" "&amp;VLOOKUP(INDEX(OFFSET('6E'!$A$6:$A$40,SMALL('6E'!AQ$6:AQ$40,COUNTIF(AR$6:AR9,"6E")),0),MATCH(1,OFFSET('6E'!T$6:T$40,SMALL('6E'!AQ$6:AQ$40,COUNTIF(AR$6:AR9,"6E")),0),0)),'6E'!$A$6:$B$40,2,0)&amp;" - "&amp;'6E'!$A$1,
IF(AR9="5A",INDEX(OFFSET('5A'!$A$6:$A$41,SMALL('5A'!AQ$6:AQ$41,COUNTIF(AR$6:AR9,"5A")),0),MATCH(1,OFFSET('5A'!T$6:T$41,SMALL('5A'!AQ$6:AQ$41,COUNTIF(AR$6:AR9,"5A")),0),0))&amp;" "&amp;VLOOKUP(INDEX(OFFSET('5A'!$A$6:$A$41,SMALL('5A'!AQ$6:AQ$41,COUNTIF(AR$6:AR9,"5A")),0),MATCH(1,OFFSET('5A'!T$6:T$41,SMALL('5A'!AQ$6:AQ$41,COUNTIF(AR$6:AR9,"5A")),0),0)),'5A'!$A$6:$B$41,2,0)&amp;" - "&amp;'5A'!$A$1,
IF(AR9="5B",INDEX(OFFSET('5B'!$A$6:$A$39,SMALL('5B'!AQ$6:AQ$39,COUNTIF(AR$6:AR9,"5B")),0),MATCH(1,OFFSET('5B'!T$6:T$39,SMALL('5B'!AQ$6:AQ$39,COUNTIF(AR$6:AR9,"5B")),0),0))&amp;" "&amp;VLOOKUP(INDEX(OFFSET('5B'!$A$6:$A$39,SMALL('5B'!AQ$6:AQ$39,COUNTIF(AR$6:AR9,"5B")),0),MATCH(1,OFFSET('5B'!T$6:T$39,SMALL('5B'!AQ$6:AQ$39,COUNTIF(AR$6:AR9,"5B")),0),0)),'5B'!$A$6:$B$39,2,0)&amp;" - "&amp;'5B'!$A$1,
IF(AR9="5C",INDEX(OFFSET('5C'!$A$6:$A$39,SMALL('5C'!AQ$6:AQ$39,COUNTIF(AR$6:AR9,"5C")),0),MATCH(1,OFFSET('5C'!T$6:T$39,SMALL('5C'!AQ$6:AQ$39,COUNTIF(AR$6:AR9,"5C")),0),0))&amp;" "&amp;VLOOKUP(INDEX(OFFSET('5C'!$A$6:$A$39,SMALL('5C'!AQ$6:AQ$39,COUNTIF(AR$6:AR9,"5C")),0),MATCH(1,OFFSET('5C'!T$6:T$39,SMALL('5C'!AQ$6:AQ$39,COUNTIF(AR$6:AR9,"5C")),0),0)),'5C'!$A$6:$B$39,2,0)&amp;" - "&amp;'5C'!$A$1,
IF(AR9="5D",INDEX(OFFSET('5D'!$A$6:$A$41,SMALL('5D'!AQ$6:AQ$41,COUNTIF(AR$6:AR9,"5D")),0),MATCH(1,OFFSET('5D'!T$6:T$41,SMALL('5D'!AQ$6:AQ$41,COUNTIF(AR$6:AR9,"5D")),0),0))&amp;" "&amp;VLOOKUP(INDEX(OFFSET('5D'!$A$6:$A$41,SMALL('5D'!AQ$6:AQ$41,COUNTIF(AR$6:AR9,"5D")),0),MATCH(1,OFFSET('5D'!T$6:T$41,SMALL('5D'!AQ$6:AQ$41,COUNTIF(AR$6:AR9,"5D")),0),0)),'5D'!$A$6:$B$41,2,0)&amp;" - "&amp;'5D'!$A$1,
IF(AR9="5E",INDEX(OFFSET('5E'!$A$6:$A$40,SMALL('5E'!AQ$6:AQ$40,COUNTIF(AR$6:AR9,"5E")),0),MATCH(1,OFFSET('5E'!T$6:T$40,SMALL('5E'!AQ$6:AQ$40,COUNTIF(AR$6:AR9,"5E")),0),0))&amp;" "&amp;VLOOKUP(INDEX(OFFSET('5E'!$A$6:$A$40,SMALL('5E'!AQ$6:AQ$40,COUNTIF(AR$6:AR9,"5E")),0),MATCH(1,OFFSET('5E'!T$6:T$40,SMALL('5E'!AQ$6:AQ$40,COUNTIF(AR$6:AR9,"5E")),0),0)),'5E'!$A$6:$B$40,2,0)&amp;" - "&amp;'5E'!$A$1,
IF(AR9="5F",INDEX(OFFSET('5F'!$A$6:$A$40,SMALL('5F'!AQ$6:AQ$40,COUNTIF(AR$6:AR9,"5F")),0),MATCH(1,OFFSET('5F'!T$6:T$40,SMALL('5F'!AQ$6:AQ$40,COUNTIF(AR$6:AR9,"5F")),0),0))&amp;" "&amp;VLOOKUP(INDEX(OFFSET('5F'!$A$6:$A$40,SMALL('5F'!AQ$6:AQ$40,COUNTIF(AR$6:AR9,"5F")),0),MATCH(1,OFFSET('5F'!T$6:T$40,SMALL('5F'!AQ$6:AQ$40,COUNTIF(AR$6:AR9,"5F")),0),0)),'5F'!$A$6:$B$40,2,0)&amp;" - "&amp;'5F'!$A$1,
IF(AR9="4A",INDEX(OFFSET('4A'!$A$6:$A$38,SMALL('4A'!AQ$6:AQ$38,COUNTIF(AR$6:AR9,"4A")),0),MATCH(1,OFFSET('4A'!T$6:T$38,SMALL('4A'!AQ$6:AQ$38,COUNTIF(AR$6:AR9,"4A")),0),0))&amp;" "&amp;VLOOKUP(INDEX(OFFSET('4A'!$A$6:$A$38,SMALL('4A'!AQ$6:AQ$38,COUNTIF(AR$6:AR9,"4A")),0),MATCH(1,OFFSET('4A'!T$6:T$38,SMALL('4A'!AQ$6:AQ$38,COUNTIF(AR$6:AR9,"4A")),0),0)),'4A'!$A$6:$B$38,2,0)&amp;" - "&amp;'4A'!$A$1,
IF(AR9="4B",INDEX(OFFSET('4B'!$A$6:$A$37,SMALL('4B'!AQ$6:AQ$37,COUNTIF(AR$6:AR9,"4B")),0),MATCH(1,OFFSET('4B'!T$6:T$37,SMALL('4B'!AQ$6:AQ$37,COUNTIF(AR$6:AR9,"4B")),0),0))&amp;" "&amp;VLOOKUP(INDEX(OFFSET('4B'!$A$6:$A$37,SMALL('4B'!AQ$6:AQ$37,COUNTIF(AR$6:AR9,"4B")),0),MATCH(1,OFFSET('4B'!T$6:T$37,SMALL('4B'!AQ$6:AQ$37,COUNTIF(AR$6:AR9,"4B")),0),0)),'4B'!$A$6:$B$37,2,0)&amp;" - "&amp;'4B'!$A$1,
IF(AR9="4C",INDEX(OFFSET('4C'!$A$6:$A$38,SMALL('4C'!AQ$6:AQ$38,COUNTIF(AR$6:AR9,"4C")),0),MATCH(1,OFFSET('4C'!T$6:T$38,SMALL('4C'!AQ$6:AQ$38,COUNTIF(AR$6:AR9,"4C")),0),0))&amp;" "&amp;VLOOKUP(INDEX(OFFSET('4C'!$A$6:$A$38,SMALL('4C'!AQ$6:AQ$38,COUNTIF(AR$6:AR9,"4C")),0),MATCH(1,OFFSET('4C'!T$6:T$38,SMALL('4C'!AQ$6:AQ$38,COUNTIF(AR$6:AR9,"4C")),0),0)),'4C'!$A$6:$B$38,2,0)&amp;" - "&amp;'4C'!$A$1,
IF(AR9="4D",INDEX(OFFSET('4D'!$A$6:$A$37,SMALL('4D'!AQ$6:AQ$37,COUNTIF(AR$6:AR9,"4D")),0),MATCH(1,OFFSET('4D'!T$6:T$37,SMALL('4D'!AQ$6:AQ$37,COUNTIF(AR$6:AR9,"4D")),0),0))&amp;" "&amp;VLOOKUP(INDEX(OFFSET('4D'!$A$6:$A$37,SMALL('4D'!AQ$6:AQ$37,COUNTIF(AR$6:AR9,"4D")),0),MATCH(1,OFFSET('4D'!T$6:T$37,SMALL('4D'!AQ$6:AQ$37,COUNTIF(AR$6:AR9,"4D")),0),0)),'4D'!$A$6:$B$37,2,0)&amp;" - "&amp;'4D'!$A$1,
IF(AR9="4E",INDEX(OFFSET('4E'!$A$6:$A$37,SMALL('4E'!AQ$6:AQ$37,COUNTIF(AR$6:AR9,"4E")),0),MATCH(1,OFFSET('4E'!T$6:T$37,SMALL('4E'!AQ$6:AQ$37,COUNTIF(AR$6:AR9,"4E")),0),0))&amp;" "&amp;VLOOKUP(INDEX(OFFSET('4E'!$A$6:$A$37,SMALL('4E'!AQ$6:AQ$37,COUNTIF(AR$6:AR9,"4E")),0),MATCH(1,OFFSET('4E'!T$6:T$37,SMALL('4E'!AQ$6:AQ$37,COUNTIF(AR$6:AR9,"4E")),0),0)),'4E'!$A$6:$B$37,2,0)&amp;" - "&amp;'4E'!$A$1,
IF(AR9="CM2",INDEX(OFFSET('CM2'!$A$6:$A$36,SMALL('CM2'!AQ$6:AQ$36,COUNTIF(AR$6:AR9,"CM2")),0),MATCH(1,OFFSET('CM2'!T$6:T$36,SMALL('CM2'!AQ$6:AQ$36,COUNTIF(AR$6:AR9,"CM2")),0),0))&amp;" "&amp;VLOOKUP(INDEX(OFFSET('CM2'!$A$6:$A$36,SMALL('CM2'!AQ$6:AQ$36,COUNTIF(AR$6:AR9,"CM2")),0),MATCH(1,OFFSET('CM2'!T$6:T$36,SMALL('CM2'!AQ$6:AQ$36,COUNTIF(AR$6:AR9,"CM2")),0),0)),'CM2'!$A$6:$B$36,2,0)&amp;" - "&amp;'CM2'!$A$1,BL9)))))))))))))))))),"")</f>
        <v/>
      </c>
      <c r="S9" s="42" t="str">
        <f ca="1">IFERROR(IF(AS9="","",IF(AS9="6A",INDEX(OFFSET('6A'!$A$6:$A$39,SMALL('6A'!AR$6:AR$39,COUNTIF(AS$6:AS9,"6A")),0),MATCH(1,OFFSET('6A'!U$6:U$39,SMALL('6A'!AR$6:AR$39,COUNTIF(AS$6:AS9,"6A")),0),0))&amp;" "&amp;VLOOKUP(INDEX(OFFSET('6A'!$A$6:$A$39,SMALL('6A'!AR$6:AR$39,COUNTIF(AS$6:AS9,"6A")),0),MATCH(1,OFFSET('6A'!U$6:U$39,SMALL('6A'!AR$6:AR$39,COUNTIF(AS$6:AS9,"6A")),0),0)),'6A'!$A$6:$B$39,2,0)&amp;" - "&amp;'6A'!$A$1,
IF(AS9="6B",INDEX(OFFSET('6B'!$A$6:$A$39,SMALL('6B'!AR$6:AR$39,COUNTIF(AS$6:AS9,"6B")),0),MATCH(1,OFFSET('6B'!U$6:U$39,SMALL('6B'!AR$6:AR$39,COUNTIF(AS$6:AS9,"6B")),0),0))&amp;" "&amp;VLOOKUP(INDEX(OFFSET('6B'!$A$6:$A$39,SMALL('6B'!AR$6:AR$39,COUNTIF(AS$6:AS9,"6B")),0),MATCH(1,OFFSET('6B'!U$6:U$39,SMALL('6B'!AR$6:AR$39,COUNTIF(AS$6:AS9,"6B")),0),0)),'6B'!$A$6:$B$39,2,0)&amp;" - "&amp;'6B'!$A$1,
IF(AS9="6C",INDEX(OFFSET('6C'!$A$6:$A$41,SMALL('6C'!AR$6:AR$41,COUNTIF(AS$6:AS9,"6C")),0),MATCH(1,OFFSET('6C'!U$6:U$41,SMALL('6C'!AR$6:AR$41,COUNTIF(AS$6:AS9,"6C")),0),0))&amp;" "&amp;VLOOKUP(INDEX(OFFSET('6C'!$A$6:$A$41,SMALL('6C'!AR$6:AR$41,COUNTIF(AS$6:AS9,"6C")),0),MATCH(1,OFFSET('6C'!U$6:U$41,SMALL('6C'!AR$6:AR$41,COUNTIF(AS$6:AS9,"6C")),0),0)),'6C'!$A$6:$B$41,2,0)&amp;" - "&amp;'6C'!$A$1,
IF(AS9="6D",INDEX(OFFSET('6D'!$A$6:$A$42,SMALL('6D'!AR$6:AR$42,COUNTIF(AS$6:AS9,"6D")),0),MATCH(1,OFFSET('6D'!U$6:U$42,SMALL('6D'!AR$6:AR$42,COUNTIF(AS$6:AS9,"6D")),0),0))&amp;" "&amp;VLOOKUP(INDEX(OFFSET('6D'!$A$6:$A$42,SMALL('6D'!AR$6:AR$42,COUNTIF(AS$6:AS9,"6D")),0),MATCH(1,OFFSET('6D'!U$6:U$42,SMALL('6D'!AR$6:AR$42,COUNTIF(AS$6:AS9,"6D")),0),0)),'6D'!$A$6:$B$42,2,0)&amp;" - "&amp;'6D'!$A$1,
IF(AS9="6E",INDEX(OFFSET('6E'!$A$6:$A$40,SMALL('6E'!AR$6:AR$40,COUNTIF(AS$6:AS9,"6E")),0),MATCH(1,OFFSET('6E'!U$6:U$40,SMALL('6E'!AR$6:AR$40,COUNTIF(AS$6:AS9,"6E")),0),0))&amp;" "&amp;VLOOKUP(INDEX(OFFSET('6E'!$A$6:$A$40,SMALL('6E'!AR$6:AR$40,COUNTIF(AS$6:AS9,"6E")),0),MATCH(1,OFFSET('6E'!U$6:U$40,SMALL('6E'!AR$6:AR$40,COUNTIF(AS$6:AS9,"6E")),0),0)),'6E'!$A$6:$B$40,2,0)&amp;" - "&amp;'6E'!$A$1,
IF(AS9="5A",INDEX(OFFSET('5A'!$A$6:$A$41,SMALL('5A'!AR$6:AR$41,COUNTIF(AS$6:AS9,"5A")),0),MATCH(1,OFFSET('5A'!U$6:U$41,SMALL('5A'!AR$6:AR$41,COUNTIF(AS$6:AS9,"5A")),0),0))&amp;" "&amp;VLOOKUP(INDEX(OFFSET('5A'!$A$6:$A$41,SMALL('5A'!AR$6:AR$41,COUNTIF(AS$6:AS9,"5A")),0),MATCH(1,OFFSET('5A'!U$6:U$41,SMALL('5A'!AR$6:AR$41,COUNTIF(AS$6:AS9,"5A")),0),0)),'5A'!$A$6:$B$41,2,0)&amp;" - "&amp;'5A'!$A$1,
IF(AS9="5B",INDEX(OFFSET('5B'!$A$6:$A$39,SMALL('5B'!AR$6:AR$39,COUNTIF(AS$6:AS9,"5B")),0),MATCH(1,OFFSET('5B'!U$6:U$39,SMALL('5B'!AR$6:AR$39,COUNTIF(AS$6:AS9,"5B")),0),0))&amp;" "&amp;VLOOKUP(INDEX(OFFSET('5B'!$A$6:$A$39,SMALL('5B'!AR$6:AR$39,COUNTIF(AS$6:AS9,"5B")),0),MATCH(1,OFFSET('5B'!U$6:U$39,SMALL('5B'!AR$6:AR$39,COUNTIF(AS$6:AS9,"5B")),0),0)),'5B'!$A$6:$B$39,2,0)&amp;" - "&amp;'5B'!$A$1,
IF(AS9="5C",INDEX(OFFSET('5C'!$A$6:$A$39,SMALL('5C'!AR$6:AR$39,COUNTIF(AS$6:AS9,"5C")),0),MATCH(1,OFFSET('5C'!U$6:U$39,SMALL('5C'!AR$6:AR$39,COUNTIF(AS$6:AS9,"5C")),0),0))&amp;" "&amp;VLOOKUP(INDEX(OFFSET('5C'!$A$6:$A$39,SMALL('5C'!AR$6:AR$39,COUNTIF(AS$6:AS9,"5C")),0),MATCH(1,OFFSET('5C'!U$6:U$39,SMALL('5C'!AR$6:AR$39,COUNTIF(AS$6:AS9,"5C")),0),0)),'5C'!$A$6:$B$39,2,0)&amp;" - "&amp;'5C'!$A$1,
IF(AS9="5D",INDEX(OFFSET('5D'!$A$6:$A$41,SMALL('5D'!AR$6:AR$41,COUNTIF(AS$6:AS9,"5D")),0),MATCH(1,OFFSET('5D'!U$6:U$41,SMALL('5D'!AR$6:AR$41,COUNTIF(AS$6:AS9,"5D")),0),0))&amp;" "&amp;VLOOKUP(INDEX(OFFSET('5D'!$A$6:$A$41,SMALL('5D'!AR$6:AR$41,COUNTIF(AS$6:AS9,"5D")),0),MATCH(1,OFFSET('5D'!U$6:U$41,SMALL('5D'!AR$6:AR$41,COUNTIF(AS$6:AS9,"5D")),0),0)),'5D'!$A$6:$B$41,2,0)&amp;" - "&amp;'5D'!$A$1,
IF(AS9="5E",INDEX(OFFSET('5E'!$A$6:$A$40,SMALL('5E'!AR$6:AR$40,COUNTIF(AS$6:AS9,"5E")),0),MATCH(1,OFFSET('5E'!U$6:U$40,SMALL('5E'!AR$6:AR$40,COUNTIF(AS$6:AS9,"5E")),0),0))&amp;" "&amp;VLOOKUP(INDEX(OFFSET('5E'!$A$6:$A$40,SMALL('5E'!AR$6:AR$40,COUNTIF(AS$6:AS9,"5E")),0),MATCH(1,OFFSET('5E'!U$6:U$40,SMALL('5E'!AR$6:AR$40,COUNTIF(AS$6:AS9,"5E")),0),0)),'5E'!$A$6:$B$40,2,0)&amp;" - "&amp;'5E'!$A$1,
IF(AS9="5F",INDEX(OFFSET('5F'!$A$6:$A$40,SMALL('5F'!AR$6:AR$40,COUNTIF(AS$6:AS9,"5F")),0),MATCH(1,OFFSET('5F'!U$6:U$40,SMALL('5F'!AR$6:AR$40,COUNTIF(AS$6:AS9,"5F")),0),0))&amp;" "&amp;VLOOKUP(INDEX(OFFSET('5F'!$A$6:$A$40,SMALL('5F'!AR$6:AR$40,COUNTIF(AS$6:AS9,"5F")),0),MATCH(1,OFFSET('5F'!U$6:U$40,SMALL('5F'!AR$6:AR$40,COUNTIF(AS$6:AS9,"5F")),0),0)),'5F'!$A$6:$B$40,2,0)&amp;" - "&amp;'5F'!$A$1,
IF(AS9="4A",INDEX(OFFSET('4A'!$A$6:$A$38,SMALL('4A'!AR$6:AR$38,COUNTIF(AS$6:AS9,"4A")),0),MATCH(1,OFFSET('4A'!U$6:U$38,SMALL('4A'!AR$6:AR$38,COUNTIF(AS$6:AS9,"4A")),0),0))&amp;" "&amp;VLOOKUP(INDEX(OFFSET('4A'!$A$6:$A$38,SMALL('4A'!AR$6:AR$38,COUNTIF(AS$6:AS9,"4A")),0),MATCH(1,OFFSET('4A'!U$6:U$38,SMALL('4A'!AR$6:AR$38,COUNTIF(AS$6:AS9,"4A")),0),0)),'4A'!$A$6:$B$38,2,0)&amp;" - "&amp;'4A'!$A$1,
IF(AS9="4B",INDEX(OFFSET('4B'!$A$6:$A$37,SMALL('4B'!AR$6:AR$37,COUNTIF(AS$6:AS9,"4B")),0),MATCH(1,OFFSET('4B'!U$6:U$37,SMALL('4B'!AR$6:AR$37,COUNTIF(AS$6:AS9,"4B")),0),0))&amp;" "&amp;VLOOKUP(INDEX(OFFSET('4B'!$A$6:$A$37,SMALL('4B'!AR$6:AR$37,COUNTIF(AS$6:AS9,"4B")),0),MATCH(1,OFFSET('4B'!U$6:U$37,SMALL('4B'!AR$6:AR$37,COUNTIF(AS$6:AS9,"4B")),0),0)),'4B'!$A$6:$B$37,2,0)&amp;" - "&amp;'4B'!$A$1,
IF(AS9="4C",INDEX(OFFSET('4C'!$A$6:$A$38,SMALL('4C'!AR$6:AR$38,COUNTIF(AS$6:AS9,"4C")),0),MATCH(1,OFFSET('4C'!U$6:U$38,SMALL('4C'!AR$6:AR$38,COUNTIF(AS$6:AS9,"4C")),0),0))&amp;" "&amp;VLOOKUP(INDEX(OFFSET('4C'!$A$6:$A$38,SMALL('4C'!AR$6:AR$38,COUNTIF(AS$6:AS9,"4C")),0),MATCH(1,OFFSET('4C'!U$6:U$38,SMALL('4C'!AR$6:AR$38,COUNTIF(AS$6:AS9,"4C")),0),0)),'4C'!$A$6:$B$38,2,0)&amp;" - "&amp;'4C'!$A$1,
IF(AS9="4D",INDEX(OFFSET('4D'!$A$6:$A$37,SMALL('4D'!AR$6:AR$37,COUNTIF(AS$6:AS9,"4D")),0),MATCH(1,OFFSET('4D'!U$6:U$37,SMALL('4D'!AR$6:AR$37,COUNTIF(AS$6:AS9,"4D")),0),0))&amp;" "&amp;VLOOKUP(INDEX(OFFSET('4D'!$A$6:$A$37,SMALL('4D'!AR$6:AR$37,COUNTIF(AS$6:AS9,"4D")),0),MATCH(1,OFFSET('4D'!U$6:U$37,SMALL('4D'!AR$6:AR$37,COUNTIF(AS$6:AS9,"4D")),0),0)),'4D'!$A$6:$B$37,2,0)&amp;" - "&amp;'4D'!$A$1,
IF(AS9="4E",INDEX(OFFSET('4E'!$A$6:$A$37,SMALL('4E'!AR$6:AR$37,COUNTIF(AS$6:AS9,"4E")),0),MATCH(1,OFFSET('4E'!U$6:U$37,SMALL('4E'!AR$6:AR$37,COUNTIF(AS$6:AS9,"4E")),0),0))&amp;" "&amp;VLOOKUP(INDEX(OFFSET('4E'!$A$6:$A$37,SMALL('4E'!AR$6:AR$37,COUNTIF(AS$6:AS9,"4E")),0),MATCH(1,OFFSET('4E'!U$6:U$37,SMALL('4E'!AR$6:AR$37,COUNTIF(AS$6:AS9,"4E")),0),0)),'4E'!$A$6:$B$37,2,0)&amp;" - "&amp;'4E'!$A$1,
IF(AS9="CM2",INDEX(OFFSET('CM2'!$A$6:$A$36,SMALL('CM2'!AR$6:AR$36,COUNTIF(AS$6:AS9,"CM2")),0),MATCH(1,OFFSET('CM2'!U$6:U$36,SMALL('CM2'!AR$6:AR$36,COUNTIF(AS$6:AS9,"CM2")),0),0))&amp;" "&amp;VLOOKUP(INDEX(OFFSET('CM2'!$A$6:$A$36,SMALL('CM2'!AR$6:AR$36,COUNTIF(AS$6:AS9,"CM2")),0),MATCH(1,OFFSET('CM2'!U$6:U$36,SMALL('CM2'!AR$6:AR$36,COUNTIF(AS$6:AS9,"CM2")),0),0)),'CM2'!$A$6:$B$36,2,0)&amp;" - "&amp;'CM2'!$A$1,BM9)))))))))))))))))),"")</f>
        <v/>
      </c>
      <c r="AA9" s="34" t="str">
        <f>IF(COUNTIF(AA$6:AA8,"6A")&lt;COUNTIF('6A'!C$6:C$33,1),"6A",
IF(COUNTIF(AA$6:AA8,"6B")&lt;COUNTIF('6B'!C$6:C$36,1),"6B",
IF(COUNTIF(AA$6:AA8,"6C")&lt;COUNTIF('6C'!C$6:C$38,1),"6C",
IF(COUNTIF(AA$6:AA8,"6D")&lt;COUNTIF('6D'!C$6:C$39,1),"6D",
IF(COUNTIF(AA$6:AA8,"6E")&lt;COUNTIF('6E'!C$6:C$37,1),"6E",
IF(COUNTIF(AA$6:AA8,"5A")&lt;COUNTIF('5A'!C$6:C$38,1),"5A",
IF(COUNTIF(AA$6:AA8,"5B")&lt;COUNTIF('5B'!C$6:C$33,1),"5B",
IF(COUNTIF(AA$6:AA8,"5C")&lt;COUNTIF('5C'!C$6:C$36,1),"5C",
IF(COUNTIF(AA$6:AA8,"5D")&lt;COUNTIF('5D'!C$6:C$38,1),"5D",
IF(COUNTIF(AA$6:AA8,"5E")&lt;COUNTIF('5E'!C$6:C$37,1),"5E",
IF(COUNTIF(AA$6:AA8,"5F")&lt;COUNTIF('5F'!C$6:C$37,1),"5F",
IF(COUNTIF(AA$6:AA8,"4A")&lt;COUNTIF('4A'!C$6:C$33,1),"4A",
IF(COUNTIF(AA$6:AA8,"4B")&lt;COUNTIF('4B'!C$6:C$33,1),"4B",
IF(COUNTIF(AA$6:AA8,"4C")&lt;COUNTIF('4C'!C$6:C$33,1),"4C",
IF(COUNTIF(AA$6:AA8,"4D")&lt;COUNTIF('4D'!C$6:C$33,1),"4D",
IF(COUNTIF(AA$6:AA8,"4E")&lt;COUNTIF('4E'!C$6:C$33,1),"4E",
IF(COUNTIF(AA$6:AA8,"3A")&lt;COUNTIF('3A'!C$6:C$33,1),"3A",
IF(COUNTIF(AA$6:AA8,"3B")&lt;COUNTIF('3B'!C$6:C$33,1),"3B",
IF(COUNTIF(AA$6:AA8,"3C")&lt;COUNTIF('3C'!C$6:C$38,1),"3C",
IF(COUNTIF(AA$6:AA8,"3D")&lt;COUNTIF('3D'!C$6:C$36,1),"3D",
IF(COUNTIF(AA$6:AA8,"3E")&lt;COUNTIF('3E'!C$6:C$33,1),"3E",
IF(COUNTIF(AA$6:AA8,"CM2")&lt;COUNTIF('CM2'!C$6:C$33,1),"CM2",
""))))))))))))))))))))))</f>
        <v>6A</v>
      </c>
      <c r="AB9" s="45" t="str">
        <f>IF(COUNTIF(AB$6:AB8,"6A")&lt;COUNTIF('6A'!D$6:D$33,1),"6A",
IF(COUNTIF(AB$6:AB8,"6B")&lt;COUNTIF('6B'!D$6:D$36,1),"6B",
IF(COUNTIF(AB$6:AB8,"6C")&lt;COUNTIF('6C'!D$6:D$38,1),"6C",
IF(COUNTIF(AB$6:AB8,"6D")&lt;COUNTIF('6D'!D$6:D$39,1),"6D",
IF(COUNTIF(AB$6:AB8,"6E")&lt;COUNTIF('6E'!D$6:D$37,1),"6E",
IF(COUNTIF(AB$6:AB8,"5A")&lt;COUNTIF('5A'!D$6:D$38,1),"5A",
IF(COUNTIF(AB$6:AB8,"5B")&lt;COUNTIF('5B'!D$6:D$33,1),"5B",
IF(COUNTIF(AB$6:AB8,"5C")&lt;COUNTIF('5C'!D$6:D$36,1),"5C",
IF(COUNTIF(AB$6:AB8,"5D")&lt;COUNTIF('5D'!D$6:D$38,1),"5D",
IF(COUNTIF(AB$6:AB8,"5E")&lt;COUNTIF('5E'!D$6:D$37,1),"5E",
IF(COUNTIF(AB$6:AB8,"5F")&lt;COUNTIF('5F'!D$6:D$37,1),"5F",
IF(COUNTIF(AB$6:AB8,"4A")&lt;COUNTIF('4A'!D$6:D$33,1),"4A",
IF(COUNTIF(AB$6:AB8,"4B")&lt;COUNTIF('4B'!D$6:D$33,1),"4B",
IF(COUNTIF(AB$6:AB8,"4C")&lt;COUNTIF('4C'!D$6:D$33,1),"4C",
IF(COUNTIF(AB$6:AB8,"4D")&lt;COUNTIF('4D'!D$6:D$33,1),"4D",
IF(COUNTIF(AB$6:AB8,"4E")&lt;COUNTIF('4E'!D$6:D$33,1),"4E",
IF(COUNTIF(AB$6:AB8,"3A")&lt;COUNTIF('3A'!D$6:D$33,1),"3A",
IF(COUNTIF(AB$6:AB8,"3B")&lt;COUNTIF('3B'!D$6:D$33,1),"3B",
IF(COUNTIF(AB$6:AB8,"3C")&lt;COUNTIF('3C'!D$6:D$38,1),"3C",
IF(COUNTIF(AB$6:AB8,"3D")&lt;COUNTIF('3D'!D$6:D$36,1),"3D",
IF(COUNTIF(AB$6:AB8,"3E")&lt;COUNTIF('3E'!D$6:D$33,1),"3E",
IF(COUNTIF(AB$6:AB8,"CM2")&lt;COUNTIF('CM2'!D$6:D$33,1),"CM2",
""))))))))))))))))))))))</f>
        <v/>
      </c>
      <c r="AC9" s="36" t="str">
        <f>IF(COUNTIF(AC$6:AC8,"6A")&lt;COUNTIF('6A'!E$6:E$33,1),"6A",
IF(COUNTIF(AC$6:AC8,"6B")&lt;COUNTIF('6B'!E$6:E$36,1),"6B",
IF(COUNTIF(AC$6:AC8,"6C")&lt;COUNTIF('6C'!E$6:E$38,1),"6C",
IF(COUNTIF(AC$6:AC8,"6D")&lt;COUNTIF('6D'!E$6:E$39,1),"6D",
IF(COUNTIF(AC$6:AC8,"6E")&lt;COUNTIF('6E'!E$6:E$37,1),"6E",
IF(COUNTIF(AC$6:AC8,"5A")&lt;COUNTIF('5A'!E$6:E$38,1),"5A",
IF(COUNTIF(AC$6:AC8,"5B")&lt;COUNTIF('5B'!E$6:E$33,1),"5B",
IF(COUNTIF(AC$6:AC8,"5C")&lt;COUNTIF('5C'!E$6:E$36,1),"5C",
IF(COUNTIF(AC$6:AC8,"5D")&lt;COUNTIF('5D'!E$6:E$38,1),"5D",
IF(COUNTIF(AC$6:AC8,"5E")&lt;COUNTIF('5E'!E$6:E$37,1),"5E",
IF(COUNTIF(AC$6:AC8,"5F")&lt;COUNTIF('5F'!E$6:E$37,1),"5F",
IF(COUNTIF(AC$6:AC8,"4A")&lt;COUNTIF('4A'!E$6:E$33,1),"4A",
IF(COUNTIF(AC$6:AC8,"4B")&lt;COUNTIF('4B'!E$6:E$33,1),"4B",
IF(COUNTIF(AC$6:AC8,"4C")&lt;COUNTIF('4C'!E$6:E$33,1),"4C",
IF(COUNTIF(AC$6:AC8,"4D")&lt;COUNTIF('4D'!E$6:E$33,1),"4D",
IF(COUNTIF(AC$6:AC8,"4E")&lt;COUNTIF('4E'!E$6:E$33,1),"4E",
IF(COUNTIF(AC$6:AC8,"3A")&lt;COUNTIF('3A'!E$6:E$33,1),"3A",
IF(COUNTIF(AC$6:AC8,"3B")&lt;COUNTIF('3B'!E$6:E$33,1),"3B",
IF(COUNTIF(AC$6:AC8,"3C")&lt;COUNTIF('3C'!E$6:E$38,1),"3C",
IF(COUNTIF(AC$6:AC8,"3D")&lt;COUNTIF('3D'!E$6:E$36,1),"3D",
IF(COUNTIF(AC$6:AC8,"3E")&lt;COUNTIF('3E'!E$6:E$33,1),"3E",
IF(COUNTIF(AC$6:AC8,"CM2")&lt;COUNTIF('CM2'!E$6:E$33,1),"CM2",
""))))))))))))))))))))))</f>
        <v/>
      </c>
      <c r="AD9" s="39" t="str">
        <f>IF(COUNTIF(AD$6:AD8,"6A")&lt;COUNTIF('6A'!F$6:F$33,1),"6A",
IF(COUNTIF(AD$6:AD8,"6B")&lt;COUNTIF('6B'!F$6:F$36,1),"6B",
IF(COUNTIF(AD$6:AD8,"6C")&lt;COUNTIF('6C'!F$6:F$38,1),"6C",
IF(COUNTIF(AD$6:AD8,"6D")&lt;COUNTIF('6D'!F$6:F$39,1),"6D",
IF(COUNTIF(AD$6:AD8,"6E")&lt;COUNTIF('6E'!F$6:F$37,1),"6E",
IF(COUNTIF(AD$6:AD8,"5A")&lt;COUNTIF('5A'!F$6:F$38,1),"5A",
IF(COUNTIF(AD$6:AD8,"5B")&lt;COUNTIF('5B'!F$6:F$33,1),"5B",
IF(COUNTIF(AD$6:AD8,"5C")&lt;COUNTIF('5C'!F$6:F$36,1),"5C",
IF(COUNTIF(AD$6:AD8,"5D")&lt;COUNTIF('5D'!F$6:F$38,1),"5D",
IF(COUNTIF(AD$6:AD8,"5E")&lt;COUNTIF('5E'!F$6:F$37,1),"5E",
IF(COUNTIF(AD$6:AD8,"5F")&lt;COUNTIF('5F'!F$6:F$37,1),"5F",
IF(COUNTIF(AD$6:AD8,"4A")&lt;COUNTIF('4A'!F$6:F$33,1),"4A",
IF(COUNTIF(AD$6:AD8,"4B")&lt;COUNTIF('4B'!F$6:F$33,1),"4B",
IF(COUNTIF(AD$6:AD8,"4C")&lt;COUNTIF('4C'!F$6:F$33,1),"4C",
IF(COUNTIF(AD$6:AD8,"4D")&lt;COUNTIF('4D'!F$6:F$33,1),"4D",
IF(COUNTIF(AD$6:AD8,"4E")&lt;COUNTIF('4E'!F$6:F$33,1),"4E",
IF(COUNTIF(AD$6:AD8,"3A")&lt;COUNTIF('3A'!F$6:F$33,1),"3A",
IF(COUNTIF(AD$6:AD8,"3B")&lt;COUNTIF('3B'!F$6:F$33,1),"3B",
IF(COUNTIF(AD$6:AD8,"3C")&lt;COUNTIF('3C'!F$6:F$38,1),"3C",
IF(COUNTIF(AD$6:AD8,"3D")&lt;COUNTIF('3D'!F$6:F$36,1),"3D",
IF(COUNTIF(AD$6:AD8,"3E")&lt;COUNTIF('3E'!F$6:F$33,1),"3E",
IF(COUNTIF(AD$6:AD8,"CM2")&lt;COUNTIF('CM2'!F$6:F$33,1),"CM2",
""))))))))))))))))))))))</f>
        <v/>
      </c>
      <c r="AE9" s="42" t="str">
        <f>IF(COUNTIF(AE$6:AE8,"6A")&lt;COUNTIF('6A'!G$6:G$33,1),"6A",
IF(COUNTIF(AE$6:AE8,"6B")&lt;COUNTIF('6B'!G$6:G$36,1),"6B",
IF(COUNTIF(AE$6:AE8,"6C")&lt;COUNTIF('6C'!G$6:G$38,1),"6C",
IF(COUNTIF(AE$6:AE8,"6D")&lt;COUNTIF('6D'!G$6:G$39,1),"6D",
IF(COUNTIF(AE$6:AE8,"6E")&lt;COUNTIF('6E'!G$6:G$37,1),"6E",
IF(COUNTIF(AE$6:AE8,"5A")&lt;COUNTIF('5A'!G$6:G$38,1),"5A",
IF(COUNTIF(AE$6:AE8,"5B")&lt;COUNTIF('5B'!G$6:G$33,1),"5B",
IF(COUNTIF(AE$6:AE8,"5C")&lt;COUNTIF('5C'!G$6:G$36,1),"5C",
IF(COUNTIF(AE$6:AE8,"5D")&lt;COUNTIF('5D'!G$6:G$38,1),"5D",
IF(COUNTIF(AE$6:AE8,"5E")&lt;COUNTIF('5E'!G$6:G$37,1),"5E",
IF(COUNTIF(AE$6:AE8,"5F")&lt;COUNTIF('5F'!G$6:G$37,1),"5F",
IF(COUNTIF(AE$6:AE8,"4A")&lt;COUNTIF('4A'!G$6:G$33,1),"4A",
IF(COUNTIF(AE$6:AE8,"4B")&lt;COUNTIF('4B'!G$6:G$33,1),"4B",
IF(COUNTIF(AE$6:AE8,"4C")&lt;COUNTIF('4C'!G$6:G$33,1),"4C",
IF(COUNTIF(AE$6:AE8,"4D")&lt;COUNTIF('4D'!G$6:G$33,1),"4D",
IF(COUNTIF(AE$6:AE8,"4E")&lt;COUNTIF('4E'!G$6:G$33,1),"4E",
IF(COUNTIF(AE$6:AE8,"3A")&lt;COUNTIF('3A'!G$6:G$33,1),"3A",
IF(COUNTIF(AE$6:AE8,"3B")&lt;COUNTIF('3B'!G$6:G$33,1),"3B",
IF(COUNTIF(AE$6:AE8,"3C")&lt;COUNTIF('3C'!G$6:G$38,1),"3C",
IF(COUNTIF(AE$6:AE8,"3D")&lt;COUNTIF('3D'!G$6:G$36,1),"3D",
IF(COUNTIF(AE$6:AE8,"3E")&lt;COUNTIF('3E'!G$6:G$33,1),"3E",
IF(COUNTIF(AE$6:AE8,"CM2")&lt;COUNTIF('CM2'!G$6:G$33,1),"CM2",
""))))))))))))))))))))))</f>
        <v/>
      </c>
      <c r="AF9" s="44" t="str">
        <f>IF(COUNTIF(AF$6:AF8,"6A")&lt;COUNTIF('6A'!H$6:H$33,1),"6A",
IF(COUNTIF(AF$6:AF8,"6B")&lt;COUNTIF('6B'!H$6:H$36,1),"6B",
IF(COUNTIF(AF$6:AF8,"6C")&lt;COUNTIF('6C'!H$6:H$38,1),"6C",
IF(COUNTIF(AF$6:AF8,"6D")&lt;COUNTIF('6D'!H$6:H$39,1),"6D",
IF(COUNTIF(AF$6:AF8,"6E")&lt;COUNTIF('6E'!H$6:H$37,1),"6E",
IF(COUNTIF(AF$6:AF8,"5A")&lt;COUNTIF('5A'!H$6:H$38,1),"5A",
IF(COUNTIF(AF$6:AF8,"5B")&lt;COUNTIF('5B'!H$6:H$33,1),"5B",
IF(COUNTIF(AF$6:AF8,"5C")&lt;COUNTIF('5C'!H$6:H$36,1),"5C",
IF(COUNTIF(AF$6:AF8,"5D")&lt;COUNTIF('5D'!H$6:H$38,1),"5D",
IF(COUNTIF(AF$6:AF8,"5E")&lt;COUNTIF('5E'!H$6:H$37,1),"5E",
IF(COUNTIF(AF$6:AF8,"5F")&lt;COUNTIF('5F'!H$6:H$37,1),"5F",
IF(COUNTIF(AF$6:AF8,"4A")&lt;COUNTIF('4A'!H$6:H$33,1),"4A",
IF(COUNTIF(AF$6:AF8,"4B")&lt;COUNTIF('4B'!H$6:H$33,1),"4B",
IF(COUNTIF(AF$6:AF8,"4C")&lt;COUNTIF('4C'!H$6:H$33,1),"4C",
IF(COUNTIF(AF$6:AF8,"4D")&lt;COUNTIF('4D'!H$6:H$33,1),"4D",
IF(COUNTIF(AF$6:AF8,"4E")&lt;COUNTIF('4E'!H$6:H$33,1),"4E",
IF(COUNTIF(AF$6:AF8,"3A")&lt;COUNTIF('3A'!H$6:H$33,1),"3A",
IF(COUNTIF(AF$6:AF8,"3B")&lt;COUNTIF('3B'!H$6:H$33,1),"3B",
IF(COUNTIF(AF$6:AF8,"3C")&lt;COUNTIF('3C'!H$6:H$38,1),"3C",
IF(COUNTIF(AF$6:AF8,"3D")&lt;COUNTIF('3D'!H$6:H$36,1),"3D",
IF(COUNTIF(AF$6:AF8,"3E")&lt;COUNTIF('3E'!H$6:H$33,1),"3E",
IF(COUNTIF(AF$6:AF8,"CM2")&lt;COUNTIF('CM2'!H$6:H$33,1),"CM2",
""))))))))))))))))))))))</f>
        <v/>
      </c>
      <c r="AG9" s="30"/>
      <c r="AH9" s="34" t="str">
        <f>IF(COUNTIF(AH$6:AH8,"6A")&lt;COUNTIF('6A'!J$6:J$33,1),"6A",
IF(COUNTIF(AH$6:AH8,"6B")&lt;COUNTIF('6B'!J$6:J$36,1),"6B",
IF(COUNTIF(AH$6:AH8,"6C")&lt;COUNTIF('6C'!J$6:J$38,1),"6C",
IF(COUNTIF(AH$6:AH8,"6D")&lt;COUNTIF('6D'!J$6:J$39,1),"6D",
IF(COUNTIF(AH$6:AH8,"6E")&lt;COUNTIF('6E'!J$6:J$37,1),"6E",
IF(COUNTIF(AH$6:AH8,"5A")&lt;COUNTIF('5A'!J$6:J$38,1),"5A",
IF(COUNTIF(AH$6:AH8,"5B")&lt;COUNTIF('5B'!J$6:J$33,1),"5B",
IF(COUNTIF(AH$6:AH8,"5C")&lt;COUNTIF('5C'!J$6:J$36,1),"5C",
IF(COUNTIF(AH$6:AH8,"5D")&lt;COUNTIF('5D'!J$6:J$38,1),"5D",
IF(COUNTIF(AH$6:AH8,"5E")&lt;COUNTIF('5E'!J$6:J$37,1),"5E",
IF(COUNTIF(AH$6:AH8,"5F")&lt;COUNTIF('5F'!J$6:J$37,1),"5F",
IF(COUNTIF(AH$6:AH8,"4A")&lt;COUNTIF('4A'!J$6:J$33,1),"4A",
IF(COUNTIF(AH$6:AH8,"4B")&lt;COUNTIF('4B'!J$6:J$33,1),"4B",
IF(COUNTIF(AH$6:AH8,"4C")&lt;COUNTIF('4C'!J$6:J$33,1),"4C",
IF(COUNTIF(AH$6:AH8,"4D")&lt;COUNTIF('4D'!J$6:J$33,1),"4D",
IF(COUNTIF(AH$6:AH8,"4E")&lt;COUNTIF('4E'!J$6:J$33,1),"4E",
IF(COUNTIF(AH$6:AH8,"3A")&lt;COUNTIF('3A'!J$6:J$33,1),"3A",
IF(COUNTIF(AH$6:AH8,"3B")&lt;COUNTIF('3B'!J$6:J$33,1),"3B",
IF(COUNTIF(AH$6:AH8,"3C")&lt;COUNTIF('3C'!J$6:J$38,1),"3C",
IF(COUNTIF(AH$6:AH8,"3D")&lt;COUNTIF('3D'!J$6:J$36,1),"3D",
IF(COUNTIF(AH$6:AH8,"3E")&lt;COUNTIF('3E'!J$6:J$33,1),"3E",
IF(COUNTIF(AH$6:AH8,"CM2")&lt;COUNTIF('CM2'!J$6:J$33,1),"CM2",
""))))))))))))))))))))))</f>
        <v/>
      </c>
      <c r="AI9" s="45" t="str">
        <f>IF(COUNTIF(AI$6:AI8,"6A")&lt;COUNTIF('6A'!K$6:K$33,1),"6A",
IF(COUNTIF(AI$6:AI8,"6B")&lt;COUNTIF('6B'!K$6:K$36,1),"6B",
IF(COUNTIF(AI$6:AI8,"6C")&lt;COUNTIF('6C'!K$6:K$38,1),"6C",
IF(COUNTIF(AI$6:AI8,"6D")&lt;COUNTIF('6D'!K$6:K$39,1),"6D",
IF(COUNTIF(AI$6:AI8,"6E")&lt;COUNTIF('6E'!K$6:K$37,1),"6E",
IF(COUNTIF(AI$6:AI8,"5A")&lt;COUNTIF('5A'!K$6:K$38,1),"5A",
IF(COUNTIF(AI$6:AI8,"5B")&lt;COUNTIF('5B'!K$6:K$33,1),"5B",
IF(COUNTIF(AI$6:AI8,"5C")&lt;COUNTIF('5C'!K$6:K$36,1),"5C",
IF(COUNTIF(AI$6:AI8,"5D")&lt;COUNTIF('5D'!K$6:K$38,1),"5D",
IF(COUNTIF(AI$6:AI8,"5E")&lt;COUNTIF('5E'!K$6:K$37,1),"5E",
IF(COUNTIF(AI$6:AI8,"5F")&lt;COUNTIF('5F'!K$6:K$37,1),"5F",
IF(COUNTIF(AI$6:AI8,"4A")&lt;COUNTIF('4A'!K$6:K$33,1),"4A",
IF(COUNTIF(AI$6:AI8,"4B")&lt;COUNTIF('4B'!K$6:K$33,1),"4B",
IF(COUNTIF(AI$6:AI8,"4C")&lt;COUNTIF('4C'!K$6:K$33,1),"4C",
IF(COUNTIF(AI$6:AI8,"4D")&lt;COUNTIF('4D'!K$6:K$33,1),"4D",
IF(COUNTIF(AI$6:AI8,"4E")&lt;COUNTIF('4E'!K$6:K$33,1),"4E",
IF(COUNTIF(AI$6:AI8,"3A")&lt;COUNTIF('3A'!K$6:K$33,1),"3A",
IF(COUNTIF(AI$6:AI8,"3B")&lt;COUNTIF('3B'!K$6:K$33,1),"3B",
IF(COUNTIF(AI$6:AI8,"3C")&lt;COUNTIF('3C'!K$6:K$38,1),"3C",
IF(COUNTIF(AI$6:AI8,"3D")&lt;COUNTIF('3D'!K$6:K$36,1),"3D",
IF(COUNTIF(AI$6:AI8,"3E")&lt;COUNTIF('3E'!K$6:K$33,1),"3E",
IF(COUNTIF(AI$6:AI8,"CM2")&lt;COUNTIF('CM2'!K$6:K$33,1),"CM2",
""))))))))))))))))))))))</f>
        <v/>
      </c>
      <c r="AJ9" s="36" t="str">
        <f>IF(COUNTIF(AJ$6:AJ8,"6A")&lt;COUNTIF('6A'!L$6:L$33,1),"6A",
IF(COUNTIF(AJ$6:AJ8,"6B")&lt;COUNTIF('6B'!L$6:L$36,1),"6B",
IF(COUNTIF(AJ$6:AJ8,"6C")&lt;COUNTIF('6C'!L$6:L$38,1),"6C",
IF(COUNTIF(AJ$6:AJ8,"6D")&lt;COUNTIF('6D'!L$6:L$39,1),"6D",
IF(COUNTIF(AJ$6:AJ8,"6E")&lt;COUNTIF('6E'!L$6:L$37,1),"6E",
IF(COUNTIF(AJ$6:AJ8,"5A")&lt;COUNTIF('5A'!L$6:L$38,1),"5A",
IF(COUNTIF(AJ$6:AJ8,"5B")&lt;COUNTIF('5B'!L$6:L$33,1),"5B",
IF(COUNTIF(AJ$6:AJ8,"5C")&lt;COUNTIF('5C'!L$6:L$36,1),"5C",
IF(COUNTIF(AJ$6:AJ8,"5D")&lt;COUNTIF('5D'!L$6:L$38,1),"5D",
IF(COUNTIF(AJ$6:AJ8,"5E")&lt;COUNTIF('5E'!L$6:L$37,1),"5E",
IF(COUNTIF(AJ$6:AJ8,"5F")&lt;COUNTIF('5F'!L$6:L$37,1),"5F",
IF(COUNTIF(AJ$6:AJ8,"4A")&lt;COUNTIF('4A'!L$6:L$33,1),"4A",
IF(COUNTIF(AJ$6:AJ8,"4B")&lt;COUNTIF('4B'!L$6:L$33,1),"4B",
IF(COUNTIF(AJ$6:AJ8,"4C")&lt;COUNTIF('4C'!L$6:L$33,1),"4C",
IF(COUNTIF(AJ$6:AJ8,"4D")&lt;COUNTIF('4D'!L$6:L$33,1),"4D",
IF(COUNTIF(AJ$6:AJ8,"4E")&lt;COUNTIF('4E'!L$6:L$33,1),"4E",
IF(COUNTIF(AJ$6:AJ8,"3A")&lt;COUNTIF('3A'!L$6:L$33,1),"3A",
IF(COUNTIF(AJ$6:AJ8,"3B")&lt;COUNTIF('3B'!L$6:L$33,1),"3B",
IF(COUNTIF(AJ$6:AJ8,"3C")&lt;COUNTIF('3C'!L$6:L$38,1),"3C",
IF(COUNTIF(AJ$6:AJ8,"3D")&lt;COUNTIF('3D'!L$6:L$36,1),"3D",
IF(COUNTIF(AJ$6:AJ8,"3E")&lt;COUNTIF('3E'!L$6:L$33,1),"3E",
IF(COUNTIF(AJ$6:AJ8,"CM2")&lt;COUNTIF('CM2'!L$6:L$33,1),"CM2",
""))))))))))))))))))))))</f>
        <v/>
      </c>
      <c r="AK9" s="39" t="str">
        <f>IF(COUNTIF(AK$6:AK8,"6A")&lt;COUNTIF('6A'!M$6:M$33,1),"6A",
IF(COUNTIF(AK$6:AK8,"6B")&lt;COUNTIF('6B'!M$6:M$36,1),"6B",
IF(COUNTIF(AK$6:AK8,"6C")&lt;COUNTIF('6C'!M$6:M$38,1),"6C",
IF(COUNTIF(AK$6:AK8,"6D")&lt;COUNTIF('6D'!M$6:M$39,1),"6D",
IF(COUNTIF(AK$6:AK8,"6E")&lt;COUNTIF('6E'!M$6:M$37,1),"6E",
IF(COUNTIF(AK$6:AK8,"5A")&lt;COUNTIF('5A'!M$6:M$38,1),"5A",
IF(COUNTIF(AK$6:AK8,"5B")&lt;COUNTIF('5B'!M$6:M$33,1),"5B",
IF(COUNTIF(AK$6:AK8,"5C")&lt;COUNTIF('5C'!M$6:M$36,1),"5C",
IF(COUNTIF(AK$6:AK8,"5D")&lt;COUNTIF('5D'!M$6:M$38,1),"5D",
IF(COUNTIF(AK$6:AK8,"5E")&lt;COUNTIF('5E'!M$6:M$37,1),"5E",
IF(COUNTIF(AK$6:AK8,"5F")&lt;COUNTIF('5F'!M$6:M$37,1),"5F",
IF(COUNTIF(AK$6:AK8,"4A")&lt;COUNTIF('4A'!M$6:M$33,1),"4A",
IF(COUNTIF(AK$6:AK8,"4B")&lt;COUNTIF('4B'!M$6:M$33,1),"4B",
IF(COUNTIF(AK$6:AK8,"4C")&lt;COUNTIF('4C'!M$6:M$33,1),"4C",
IF(COUNTIF(AK$6:AK8,"4D")&lt;COUNTIF('4D'!M$6:M$33,1),"4D",
IF(COUNTIF(AK$6:AK8,"4E")&lt;COUNTIF('4E'!M$6:M$33,1),"4E",
IF(COUNTIF(AK$6:AK8,"3A")&lt;COUNTIF('3A'!M$6:M$33,1),"3A",
IF(COUNTIF(AK$6:AK8,"3B")&lt;COUNTIF('3B'!M$6:M$33,1),"3B",
IF(COUNTIF(AK$6:AK8,"3C")&lt;COUNTIF('3C'!M$6:M$38,1),"3C",
IF(COUNTIF(AK$6:AK8,"3D")&lt;COUNTIF('3D'!M$6:M$36,1),"3D",
IF(COUNTIF(AK$6:AK8,"3E")&lt;COUNTIF('3E'!M$6:M$33,1),"3E",
IF(COUNTIF(AK$6:AK8,"CM2")&lt;COUNTIF('CM2'!M$6:M$33,1),"CM2",
""))))))))))))))))))))))</f>
        <v/>
      </c>
      <c r="AL9" s="42" t="str">
        <f>IF(COUNTIF(AL$6:AL8,"6A")&lt;COUNTIF('6A'!N$6:N$33,1),"6A",
IF(COUNTIF(AL$6:AL8,"6B")&lt;COUNTIF('6B'!N$6:N$36,1),"6B",
IF(COUNTIF(AL$6:AL8,"6C")&lt;COUNTIF('6C'!N$6:N$38,1),"6C",
IF(COUNTIF(AL$6:AL8,"6D")&lt;COUNTIF('6D'!N$6:N$39,1),"6D",
IF(COUNTIF(AL$6:AL8,"6E")&lt;COUNTIF('6E'!N$6:N$37,1),"6E",
IF(COUNTIF(AL$6:AL8,"5A")&lt;COUNTIF('5A'!N$6:N$38,1),"5A",
IF(COUNTIF(AL$6:AL8,"5B")&lt;COUNTIF('5B'!N$6:N$33,1),"5B",
IF(COUNTIF(AL$6:AL8,"5C")&lt;COUNTIF('5C'!N$6:N$36,1),"5C",
IF(COUNTIF(AL$6:AL8,"5D")&lt;COUNTIF('5D'!N$6:N$38,1),"5D",
IF(COUNTIF(AL$6:AL8,"5E")&lt;COUNTIF('5E'!N$6:N$37,1),"5E",
IF(COUNTIF(AL$6:AL8,"5F")&lt;COUNTIF('5F'!N$6:N$37,1),"5F",
IF(COUNTIF(AL$6:AL8,"4A")&lt;COUNTIF('4A'!N$6:N$33,1),"4A",
IF(COUNTIF(AL$6:AL8,"4B")&lt;COUNTIF('4B'!N$6:N$33,1),"4B",
IF(COUNTIF(AL$6:AL8,"4C")&lt;COUNTIF('4C'!N$6:N$33,1),"4C",
IF(COUNTIF(AL$6:AL8,"4D")&lt;COUNTIF('4D'!N$6:N$33,1),"4D",
IF(COUNTIF(AL$6:AL8,"4E")&lt;COUNTIF('4E'!N$6:N$33,1),"4E",
IF(COUNTIF(AL$6:AL8,"3A")&lt;COUNTIF('3A'!N$6:N$33,1),"3A",
IF(COUNTIF(AL$6:AL8,"3B")&lt;COUNTIF('3B'!N$6:N$33,1),"3B",
IF(COUNTIF(AL$6:AL8,"3C")&lt;COUNTIF('3C'!N$6:N$38,1),"3C",
IF(COUNTIF(AL$6:AL8,"3D")&lt;COUNTIF('3D'!N$6:N$36,1),"3D",
IF(COUNTIF(AL$6:AL8,"3E")&lt;COUNTIF('3E'!N$6:N$33,1),"3E",
IF(COUNTIF(AL$6:AL8,"CM2")&lt;COUNTIF('CM2'!N$6:N$33,1),"CM2",
""))))))))))))))))))))))</f>
        <v/>
      </c>
      <c r="AM9" s="44" t="str">
        <f>IF(COUNTIF(AM$6:AM8,"6A")&lt;COUNTIF('6A'!O$6:O$33,1),"6A",
IF(COUNTIF(AM$6:AM8,"6B")&lt;COUNTIF('6B'!O$6:O$36,1),"6B",
IF(COUNTIF(AM$6:AM8,"6C")&lt;COUNTIF('6C'!O$6:O$38,1),"6C",
IF(COUNTIF(AM$6:AM8,"6D")&lt;COUNTIF('6D'!O$6:O$39,1),"6D",
IF(COUNTIF(AM$6:AM8,"6E")&lt;COUNTIF('6E'!O$6:O$37,1),"6E",
IF(COUNTIF(AM$6:AM8,"5A")&lt;COUNTIF('5A'!O$6:O$38,1),"5A",
IF(COUNTIF(AM$6:AM8,"5B")&lt;COUNTIF('5B'!O$6:O$33,1),"5B",
IF(COUNTIF(AM$6:AM8,"5C")&lt;COUNTIF('5C'!O$6:O$36,1),"5C",
IF(COUNTIF(AM$6:AM8,"5D")&lt;COUNTIF('5D'!O$6:O$38,1),"5D",
IF(COUNTIF(AM$6:AM8,"5E")&lt;COUNTIF('5E'!O$6:O$37,1),"5E",
IF(COUNTIF(AM$6:AM8,"5F")&lt;COUNTIF('5F'!O$6:O$37,1),"5F",
IF(COUNTIF(AM$6:AM8,"4A")&lt;COUNTIF('4A'!O$6:O$33,1),"4A",
IF(COUNTIF(AM$6:AM8,"4B")&lt;COUNTIF('4B'!O$6:O$33,1),"4B",
IF(COUNTIF(AM$6:AM8,"4C")&lt;COUNTIF('4C'!O$6:O$33,1),"4C",
IF(COUNTIF(AM$6:AM8,"4D")&lt;COUNTIF('4D'!O$6:O$33,1),"4D",
IF(COUNTIF(AM$6:AM8,"4E")&lt;COUNTIF('4E'!O$6:O$33,1),"4E",
IF(COUNTIF(AM$6:AM8,"3A")&lt;COUNTIF('3A'!O$6:O$33,1),"3A",
IF(COUNTIF(AM$6:AM8,"3B")&lt;COUNTIF('3B'!O$6:O$33,1),"3B",
IF(COUNTIF(AM$6:AM8,"3C")&lt;COUNTIF('3C'!O$6:O$38,1),"3C",
IF(COUNTIF(AM$6:AM8,"3D")&lt;COUNTIF('3D'!O$6:O$36,1),"3D",
IF(COUNTIF(AM$6:AM8,"3E")&lt;COUNTIF('3E'!O$6:O$33,1),"3E",
IF(COUNTIF(AM$6:AM8,"CM2")&lt;COUNTIF('CM2'!O$6:O$33,1),"CM2",
""))))))))))))))))))))))</f>
        <v/>
      </c>
      <c r="AN9" s="30"/>
      <c r="AO9" s="34" t="str">
        <f>IF(COUNTIF(AO$6:AO8,"6A")&lt;COUNTIF('6A'!Q$6:Q$33,1),"6A",
IF(COUNTIF(AO$6:AO8,"6B")&lt;COUNTIF('6B'!Q$6:Q$36,1),"6B",
IF(COUNTIF(AO$6:AO8,"6C")&lt;COUNTIF('6C'!Q$6:Q$38,1),"6C",
IF(COUNTIF(AO$6:AO8,"6D")&lt;COUNTIF('6D'!Q$6:Q$39,1),"6D",
IF(COUNTIF(AO$6:AO8,"6E")&lt;COUNTIF('6E'!Q$6:Q$37,1),"6E",
IF(COUNTIF(AO$6:AO8,"5A")&lt;COUNTIF('5A'!Q$6:Q$38,1),"5A",
IF(COUNTIF(AO$6:AO8,"5B")&lt;COUNTIF('5B'!Q$6:Q$33,1),"5B",
IF(COUNTIF(AO$6:AO8,"5C")&lt;COUNTIF('5C'!Q$6:Q$36,1),"5C",
IF(COUNTIF(AO$6:AO8,"5D")&lt;COUNTIF('5D'!Q$6:Q$38,1),"5D",
IF(COUNTIF(AO$6:AO8,"5E")&lt;COUNTIF('5E'!Q$6:Q$37,1),"5E",
IF(COUNTIF(AO$6:AO8,"5F")&lt;COUNTIF('5F'!Q$6:Q$37,1),"5F",
IF(COUNTIF(AO$6:AO8,"4A")&lt;COUNTIF('4A'!Q$6:Q$33,1),"4A",
IF(COUNTIF(AO$6:AO8,"4B")&lt;COUNTIF('4B'!Q$6:Q$33,1),"4B",
IF(COUNTIF(AO$6:AO8,"4C")&lt;COUNTIF('4C'!Q$6:Q$33,1),"4C",
IF(COUNTIF(AO$6:AO8,"4D")&lt;COUNTIF('4D'!Q$6:Q$33,1),"4D",
IF(COUNTIF(AO$6:AO8,"4E")&lt;COUNTIF('4E'!Q$6:Q$33,1),"4E",
IF(COUNTIF(AO$6:AO8,"3A")&lt;COUNTIF('3A'!Q$6:Q$33,1),"3A",
IF(COUNTIF(AO$6:AO8,"3B")&lt;COUNTIF('3B'!Q$6:Q$33,1),"3B",
IF(COUNTIF(AO$6:AO8,"3C")&lt;COUNTIF('3C'!Q$6:Q$38,1),"3C",
IF(COUNTIF(AO$6:AO8,"3D")&lt;COUNTIF('3D'!Q$6:Q$36,1),"3D",
IF(COUNTIF(AO$6:AO8,"3E")&lt;COUNTIF('3E'!Q$6:Q$33,1),"3E",
IF(COUNTIF(AO$6:AO8,"CM2")&lt;COUNTIF('CM2'!Q$6:Q$33,1),"CM2",
""))))))))))))))))))))))</f>
        <v/>
      </c>
      <c r="AP9" s="45" t="str">
        <f>IF(COUNTIF(AP$6:AP8,"6A")&lt;COUNTIF('6A'!R$6:R$33,1),"6A",
IF(COUNTIF(AP$6:AP8,"6B")&lt;COUNTIF('6B'!R$6:R$36,1),"6B",
IF(COUNTIF(AP$6:AP8,"6C")&lt;COUNTIF('6C'!R$6:R$38,1),"6C",
IF(COUNTIF(AP$6:AP8,"6D")&lt;COUNTIF('6D'!R$6:R$39,1),"6D",
IF(COUNTIF(AP$6:AP8,"6E")&lt;COUNTIF('6E'!R$6:R$37,1),"6E",
IF(COUNTIF(AP$6:AP8,"5A")&lt;COUNTIF('5A'!R$6:R$38,1),"5A",
IF(COUNTIF(AP$6:AP8,"5B")&lt;COUNTIF('5B'!R$6:R$33,1),"5B",
IF(COUNTIF(AP$6:AP8,"5C")&lt;COUNTIF('5C'!R$6:R$36,1),"5C",
IF(COUNTIF(AP$6:AP8,"5D")&lt;COUNTIF('5D'!R$6:R$38,1),"5D",
IF(COUNTIF(AP$6:AP8,"5E")&lt;COUNTIF('5E'!R$6:R$37,1),"5E",
IF(COUNTIF(AP$6:AP8,"5F")&lt;COUNTIF('5F'!R$6:R$37,1),"5F",
IF(COUNTIF(AP$6:AP8,"4A")&lt;COUNTIF('4A'!R$6:R$33,1),"4A",
IF(COUNTIF(AP$6:AP8,"4B")&lt;COUNTIF('4B'!R$6:R$33,1),"4B",
IF(COUNTIF(AP$6:AP8,"4C")&lt;COUNTIF('4C'!R$6:R$33,1),"4C",
IF(COUNTIF(AP$6:AP8,"4D")&lt;COUNTIF('4D'!R$6:R$33,1),"4D",
IF(COUNTIF(AP$6:AP8,"4E")&lt;COUNTIF('4E'!R$6:R$33,1),"4E",
IF(COUNTIF(AP$6:AP8,"3A")&lt;COUNTIF('3A'!R$6:R$33,1),"3A",
IF(COUNTIF(AP$6:AP8,"3B")&lt;COUNTIF('3B'!R$6:R$33,1),"3B",
IF(COUNTIF(AP$6:AP8,"3C")&lt;COUNTIF('3C'!R$6:R$38,1),"3C",
IF(COUNTIF(AP$6:AP8,"3D")&lt;COUNTIF('3D'!R$6:R$36,1),"3D",
IF(COUNTIF(AP$6:AP8,"3E")&lt;COUNTIF('3E'!R$6:R$33,1),"3E",
IF(COUNTIF(AP$6:AP8,"CM2")&lt;COUNTIF('CM2'!R$6:R$33,1),"CM2",
""))))))))))))))))))))))</f>
        <v/>
      </c>
      <c r="AQ9" s="36" t="str">
        <f>IF(COUNTIF(AQ$6:AQ8,"6A")&lt;COUNTIF('6A'!S$6:S$33,1),"6A",
IF(COUNTIF(AQ$6:AQ8,"6B")&lt;COUNTIF('6B'!S$6:S$36,1),"6B",
IF(COUNTIF(AQ$6:AQ8,"6C")&lt;COUNTIF('6C'!S$6:S$38,1),"6C",
IF(COUNTIF(AQ$6:AQ8,"6D")&lt;COUNTIF('6D'!S$6:S$39,1),"6D",
IF(COUNTIF(AQ$6:AQ8,"6E")&lt;COUNTIF('6E'!S$6:S$37,1),"6E",
IF(COUNTIF(AQ$6:AQ8,"5A")&lt;COUNTIF('5A'!S$6:S$38,1),"5A",
IF(COUNTIF(AQ$6:AQ8,"5B")&lt;COUNTIF('5B'!S$6:S$33,1),"5B",
IF(COUNTIF(AQ$6:AQ8,"5C")&lt;COUNTIF('5C'!S$6:S$36,1),"5C",
IF(COUNTIF(AQ$6:AQ8,"5D")&lt;COUNTIF('5D'!S$6:S$38,1),"5D",
IF(COUNTIF(AQ$6:AQ8,"5E")&lt;COUNTIF('5E'!S$6:S$37,1),"5E",
IF(COUNTIF(AQ$6:AQ8,"5F")&lt;COUNTIF('5F'!S$6:S$37,1),"5F",
IF(COUNTIF(AQ$6:AQ8,"4A")&lt;COUNTIF('4A'!S$6:S$33,1),"4A",
IF(COUNTIF(AQ$6:AQ8,"4B")&lt;COUNTIF('4B'!S$6:S$33,1),"4B",
IF(COUNTIF(AQ$6:AQ8,"4C")&lt;COUNTIF('4C'!S$6:S$33,1),"4C",
IF(COUNTIF(AQ$6:AQ8,"4D")&lt;COUNTIF('4D'!S$6:S$33,1),"4D",
IF(COUNTIF(AQ$6:AQ8,"4E")&lt;COUNTIF('4E'!S$6:S$33,1),"4E",
IF(COUNTIF(AQ$6:AQ8,"3A")&lt;COUNTIF('3A'!S$6:S$33,1),"3A",
IF(COUNTIF(AQ$6:AQ8,"3B")&lt;COUNTIF('3B'!S$6:S$33,1),"3B",
IF(COUNTIF(AQ$6:AQ8,"3C")&lt;COUNTIF('3C'!S$6:S$38,1),"3C",
IF(COUNTIF(AQ$6:AQ8,"3D")&lt;COUNTIF('3D'!S$6:S$36,1),"3D",
IF(COUNTIF(AQ$6:AQ8,"3E")&lt;COUNTIF('3E'!S$6:S$33,1),"3E",
IF(COUNTIF(AQ$6:AQ8,"CM2")&lt;COUNTIF('CM2'!S$6:S$33,1),"CM2",
""))))))))))))))))))))))</f>
        <v/>
      </c>
      <c r="AR9" s="39" t="str">
        <f>IF(COUNTIF(AR$6:AR8,"6A")&lt;COUNTIF('6A'!T$6:T$33,1),"6A",
IF(COUNTIF(AR$6:AR8,"6B")&lt;COUNTIF('6B'!T$6:T$36,1),"6B",
IF(COUNTIF(AR$6:AR8,"6C")&lt;COUNTIF('6C'!T$6:T$38,1),"6C",
IF(COUNTIF(AR$6:AR8,"6D")&lt;COUNTIF('6D'!T$6:T$39,1),"6D",
IF(COUNTIF(AR$6:AR8,"6E")&lt;COUNTIF('6E'!T$6:T$37,1),"6E",
IF(COUNTIF(AR$6:AR8,"5A")&lt;COUNTIF('5A'!T$6:T$38,1),"5A",
IF(COUNTIF(AR$6:AR8,"5B")&lt;COUNTIF('5B'!T$6:T$33,1),"5B",
IF(COUNTIF(AR$6:AR8,"5C")&lt;COUNTIF('5C'!T$6:T$36,1),"5C",
IF(COUNTIF(AR$6:AR8,"5D")&lt;COUNTIF('5D'!T$6:T$38,1),"5D",
IF(COUNTIF(AR$6:AR8,"5E")&lt;COUNTIF('5E'!T$6:T$37,1),"5E",
IF(COUNTIF(AR$6:AR8,"5F")&lt;COUNTIF('5F'!T$6:T$37,1),"5F",
IF(COUNTIF(AR$6:AR8,"4A")&lt;COUNTIF('4A'!T$6:T$33,1),"4A",
IF(COUNTIF(AR$6:AR8,"4B")&lt;COUNTIF('4B'!T$6:T$33,1),"4B",
IF(COUNTIF(AR$6:AR8,"4C")&lt;COUNTIF('4C'!T$6:T$33,1),"4C",
IF(COUNTIF(AR$6:AR8,"4D")&lt;COUNTIF('4D'!T$6:T$33,1),"4D",
IF(COUNTIF(AR$6:AR8,"4E")&lt;COUNTIF('4E'!T$6:T$33,1),"4E",
IF(COUNTIF(AR$6:AR8,"3A")&lt;COUNTIF('3A'!T$6:T$33,1),"3A",
IF(COUNTIF(AR$6:AR8,"3B")&lt;COUNTIF('3B'!T$6:T$33,1),"3B",
IF(COUNTIF(AR$6:AR8,"3C")&lt;COUNTIF('3C'!T$6:T$38,1),"3C",
IF(COUNTIF(AR$6:AR8,"3D")&lt;COUNTIF('3D'!T$6:T$36,1),"3D",
IF(COUNTIF(AR$6:AR8,"3E")&lt;COUNTIF('3E'!T$6:T$33,1),"3E",
IF(COUNTIF(AR$6:AR8,"CM2")&lt;COUNTIF('CM2'!T$6:T$33,1),"CM2",
""))))))))))))))))))))))</f>
        <v/>
      </c>
      <c r="AS9" s="42" t="str">
        <f>IF(COUNTIF(AS$6:AS8,"6A")&lt;COUNTIF('6A'!U$6:U$33,1),"6A",
IF(COUNTIF(AS$6:AS8,"6B")&lt;COUNTIF('6B'!U$6:U$36,1),"6B",
IF(COUNTIF(AS$6:AS8,"6C")&lt;COUNTIF('6C'!U$6:U$38,1),"6C",
IF(COUNTIF(AS$6:AS8,"6D")&lt;COUNTIF('6D'!U$6:U$39,1),"6D",
IF(COUNTIF(AS$6:AS8,"6E")&lt;COUNTIF('6E'!U$6:U$37,1),"6E",
IF(COUNTIF(AS$6:AS8,"5A")&lt;COUNTIF('5A'!U$6:U$38,1),"5A",
IF(COUNTIF(AS$6:AS8,"5B")&lt;COUNTIF('5B'!U$6:U$33,1),"5B",
IF(COUNTIF(AS$6:AS8,"5C")&lt;COUNTIF('5C'!U$6:U$36,1),"5C",
IF(COUNTIF(AS$6:AS8,"5D")&lt;COUNTIF('5D'!U$6:U$38,1),"5D",
IF(COUNTIF(AS$6:AS8,"5E")&lt;COUNTIF('5E'!U$6:U$37,1),"5E",
IF(COUNTIF(AS$6:AS8,"5F")&lt;COUNTIF('5F'!U$6:U$37,1),"5F",
IF(COUNTIF(AS$6:AS8,"4A")&lt;COUNTIF('4A'!U$6:U$33,1),"4A",
IF(COUNTIF(AS$6:AS8,"4B")&lt;COUNTIF('4B'!U$6:U$33,1),"4B",
IF(COUNTIF(AS$6:AS8,"4C")&lt;COUNTIF('4C'!U$6:U$33,1),"4C",
IF(COUNTIF(AS$6:AS8,"4D")&lt;COUNTIF('4D'!U$6:U$33,1),"4D",
IF(COUNTIF(AS$6:AS8,"4E")&lt;COUNTIF('4E'!U$6:U$33,1),"4E",
IF(COUNTIF(AS$6:AS8,"3A")&lt;COUNTIF('3A'!U$6:U$33,1),"3A",
IF(COUNTIF(AS$6:AS8,"3B")&lt;COUNTIF('3B'!U$6:U$33,1),"3B",
IF(COUNTIF(AS$6:AS8,"3C")&lt;COUNTIF('3C'!U$6:U$38,1),"3C",
IF(COUNTIF(AS$6:AS8,"3D")&lt;COUNTIF('3D'!U$6:U$36,1),"3D",
IF(COUNTIF(AS$6:AS8,"3E")&lt;COUNTIF('3E'!U$6:U$33,1),"3E",
IF(COUNTIF(AS$6:AS8,"CM2")&lt;COUNTIF('CM2'!U$6:U$33,1),"CM2",
""))))))))))))))))))))))</f>
        <v/>
      </c>
      <c r="AU9" s="34" t="b">
        <f ca="1">IF(AA9="","",IF(AA9="3A",INDEX(OFFSET('3A'!$A$6:$A$39,SMALL('3A'!Z$6:Z$39,COUNTIF(AA$6:AA9,"3A")),0),MATCH(1,OFFSET('3A'!C$6:C$39,SMALL('3A'!Z$6:Z$39,COUNTIF(AA$6:AA9,"3A")),0),0))&amp;" "&amp;VLOOKUP(INDEX(OFFSET('3A'!$A$6:$A$39,SMALL('3A'!Z$6:Z$39,COUNTIF(AA$6:AA9,"3A")),0),MATCH(1,OFFSET('3A'!C$6:C$39,SMALL('3A'!Z$6:Z$39,COUNTIF(AA$6:AA9,"3A")),0),0)),'3A'!$A$6:$B$39,2,0)&amp;" - "&amp;'3A'!$A$1,
IF(AA9="3B",INDEX(OFFSET('3B'!$A$6:$A$38,SMALL('3B'!Z$6:Z$38,COUNTIF(AA$6:AA9,"3B")),0),MATCH(1,OFFSET('3B'!C$6:C$38,SMALL('3B'!Z$6:Z$38,COUNTIF(AA$6:AA9,"3B")),0),0))&amp;" "&amp;VLOOKUP(INDEX(OFFSET('3B'!$A$6:$A$38,SMALL('3B'!Z$6:Z$38,COUNTIF(AA$6:AA9,"3B")),0),MATCH(1,OFFSET('3B'!C$6:C$38,SMALL('3B'!Z$6:Z$38,COUNTIF(AA$6:AA9,"3B")),0),0)),'3B'!$A$6:$B$38,2,0)&amp;" - "&amp;'3B'!$A$1,
IF(AA9="3C",INDEX(OFFSET('3C'!$A$6:$A$41,SMALL('3C'!Z$6:Z$41,COUNTIF(AA$6:AA9,"3C")),0),MATCH(1,OFFSET('3C'!C$6:C$41,SMALL('3C'!Z$6:Z$41,COUNTIF(AA$6:AA9,"3C")),0),0))&amp;" "&amp;VLOOKUP(INDEX(OFFSET('3C'!$A$6:$A$41,SMALL('3C'!Z$6:Z$41,COUNTIF(AA$6:AA9,"3C")),0),MATCH(1,OFFSET('3C'!C$6:C$41,SMALL('3C'!Z$6:Z$41,COUNTIF(AA$6:AA9,"3C")),0),0)),'3C'!$A$6:$B$41,2,0)&amp;" - "&amp;'3C'!$A$1,
IF(AA9="3D",INDEX(OFFSET('3D'!$A$6:$A$39,SMALL('3D'!Z$6:Z$39,COUNTIF(AA$6:AA9,"3D")),0),MATCH(1,OFFSET('3D'!C$6:C$39,SMALL('3D'!Z$6:Z$39,COUNTIF(AA$6:AA9,"3D")),0),0))&amp;" "&amp;VLOOKUP(INDEX(OFFSET('3D'!$A$6:$A$39,SMALL('3D'!Z$6:Z$39,COUNTIF(AA$6:AA9,"3D")),0),MATCH(1,OFFSET('3D'!C$6:C$39,SMALL('3D'!Z$6:Z$39,COUNTIF(AA$6:AA9,"3D")),0),0)),'3D'!$A$6:$B$39,2,0)&amp;" - "&amp;'3D'!$A$1,
IF(AA9="3E",INDEX(OFFSET('3E'!$A$6:$A$37,SMALL('3E'!Z$6:Z$37,COUNTIF(AA$6:AA9,"3E")),0),MATCH(1,OFFSET('3E'!C$6:C$37,SMALL('3E'!Z$6:Z$37,COUNTIF(AA$6:AA9,"3E")),0),0))&amp;" "&amp;VLOOKUP(INDEX(OFFSET('3E'!$A$6:$A$37,SMALL('3E'!Z$6:Z$37,COUNTIF(AA$6:AA9,"3E")),0),MATCH(1,OFFSET('3E'!C$6:C$37,SMALL('3E'!Z$6:Z$37,COUNTIF(AA$6:AA9,"3E")),0),0)),'3E'!$A$6:$B$37,2,0)&amp;" - "&amp;'3E'!$A$1))))))</f>
        <v>0</v>
      </c>
      <c r="AV9" s="34" t="str">
        <f ca="1">IF(AB9="","",IF(AB9="3A",INDEX(OFFSET('3A'!$A$6:$A$39,SMALL('3A'!AA$6:AA$39,COUNTIF(AB$6:AB9,"3A")),0),MATCH(1,OFFSET('3A'!D$6:D$39,SMALL('3A'!AA$6:AA$39,COUNTIF(AB$6:AB9,"3A")),0),0))&amp;" "&amp;VLOOKUP(INDEX(OFFSET('3A'!$A$6:$A$39,SMALL('3A'!AA$6:AA$39,COUNTIF(AB$6:AB9,"3A")),0),MATCH(1,OFFSET('3A'!D$6:D$39,SMALL('3A'!AA$6:AA$39,COUNTIF(AB$6:AB9,"3A")),0),0)),'3A'!$A$6:$B$39,2,0)&amp;" - "&amp;'3A'!$A$1,
IF(AB9="3B",INDEX(OFFSET('3B'!$A$6:$A$38,SMALL('3B'!AA$6:AA$38,COUNTIF(AB$6:AB9,"3B")),0),MATCH(1,OFFSET('3B'!D$6:D$38,SMALL('3B'!AA$6:AA$38,COUNTIF(AB$6:AB9,"3B")),0),0))&amp;" "&amp;VLOOKUP(INDEX(OFFSET('3B'!$A$6:$A$38,SMALL('3B'!AA$6:AA$38,COUNTIF(AB$6:AB9,"3B")),0),MATCH(1,OFFSET('3B'!D$6:D$38,SMALL('3B'!AA$6:AA$38,COUNTIF(AB$6:AB9,"3B")),0),0)),'3B'!$A$6:$B$38,2,0)&amp;" - "&amp;'3B'!$A$1,
IF(AB9="3C",INDEX(OFFSET('3C'!$A$6:$A$41,SMALL('3C'!AA$6:AA$41,COUNTIF(AB$6:AB9,"3C")),0),MATCH(1,OFFSET('3C'!D$6:D$41,SMALL('3C'!AA$6:AA$41,COUNTIF(AB$6:AB9,"3C")),0),0))&amp;" "&amp;VLOOKUP(INDEX(OFFSET('3C'!$A$6:$A$41,SMALL('3C'!AA$6:AA$41,COUNTIF(AB$6:AB9,"3C")),0),MATCH(1,OFFSET('3C'!D$6:D$41,SMALL('3C'!AA$6:AA$41,COUNTIF(AB$6:AB9,"3C")),0),0)),'3C'!$A$6:$B$41,2,0)&amp;" - "&amp;'3C'!$A$1,
IF(AB9="3D",INDEX(OFFSET('3D'!$A$6:$A$39,SMALL('3D'!AA$6:AA$39,COUNTIF(AB$6:AB9,"3D")),0),MATCH(1,OFFSET('3D'!D$6:D$39,SMALL('3D'!AA$6:AA$39,COUNTIF(AB$6:AB9,"3D")),0),0))&amp;" "&amp;VLOOKUP(INDEX(OFFSET('3D'!$A$6:$A$39,SMALL('3D'!AA$6:AA$39,COUNTIF(AB$6:AB9,"3D")),0),MATCH(1,OFFSET('3D'!D$6:D$39,SMALL('3D'!AA$6:AA$39,COUNTIF(AB$6:AB9,"3D")),0),0)),'3D'!$A$6:$B$39,2,0)&amp;" - "&amp;'3D'!$A$1,
IF(AB9="3E",INDEX(OFFSET('3E'!$A$6:$A$37,SMALL('3E'!AA$6:AA$37,COUNTIF(AB$6:AB9,"3E")),0),MATCH(1,OFFSET('3E'!D$6:D$37,SMALL('3E'!AA$6:AA$37,COUNTIF(AB$6:AB9,"3E")),0),0))&amp;" "&amp;VLOOKUP(INDEX(OFFSET('3E'!$A$6:$A$37,SMALL('3E'!AA$6:AA$37,COUNTIF(AB$6:AB9,"3E")),0),MATCH(1,OFFSET('3E'!D$6:D$37,SMALL('3E'!AA$6:AA$37,COUNTIF(AB$6:AB9,"3E")),0),0)),'3E'!$A$6:$B$37,2,0)&amp;" - "&amp;'3E'!$A$1))))))</f>
        <v/>
      </c>
      <c r="AW9" s="36" t="str">
        <f ca="1">IF(AC9="","",IF(AC9="3A",INDEX(OFFSET('3A'!$A$6:$A$39,SMALL('3A'!AB$6:AB$39,COUNTIF(AC$6:AC9,"3A")),0),MATCH(1,OFFSET('3A'!E$6:E$39,SMALL('3A'!AB$6:AB$39,COUNTIF(AC$6:AC9,"3A")),0),0))&amp;" "&amp;VLOOKUP(INDEX(OFFSET('3A'!$A$6:$A$39,SMALL('3A'!AB$6:AB$39,COUNTIF(AC$6:AC9,"3A")),0),MATCH(1,OFFSET('3A'!E$6:E$39,SMALL('3A'!AB$6:AB$39,COUNTIF(AC$6:AC9,"3A")),0),0)),'3A'!$A$6:$B$39,2,0)&amp;" - "&amp;'3A'!$A$1,
IF(AC9="3B",INDEX(OFFSET('3B'!$A$6:$A$38,SMALL('3B'!AB$6:AB$38,COUNTIF(AC$6:AC9,"3B")),0),MATCH(1,OFFSET('3B'!E$6:E$38,SMALL('3B'!AB$6:AB$38,COUNTIF(AC$6:AC9,"3B")),0),0))&amp;" "&amp;VLOOKUP(INDEX(OFFSET('3B'!$A$6:$A$38,SMALL('3B'!AB$6:AB$38,COUNTIF(AC$6:AC9,"3B")),0),MATCH(1,OFFSET('3B'!E$6:E$38,SMALL('3B'!AB$6:AB$38,COUNTIF(AC$6:AC9,"3B")),0),0)),'3B'!$A$6:$B$38,2,0)&amp;" - "&amp;'3B'!$A$1,
IF(AC9="3C",INDEX(OFFSET('3C'!$A$6:$A$41,SMALL('3C'!AB$6:AB$41,COUNTIF(AC$6:AC9,"3C")),0),MATCH(1,OFFSET('3C'!E$6:E$41,SMALL('3C'!AB$6:AB$41,COUNTIF(AC$6:AC9,"3C")),0),0))&amp;" "&amp;VLOOKUP(INDEX(OFFSET('3C'!$A$6:$A$41,SMALL('3C'!AB$6:AB$41,COUNTIF(AC$6:AC9,"3C")),0),MATCH(1,OFFSET('3C'!E$6:E$41,SMALL('3C'!AB$6:AB$41,COUNTIF(AC$6:AC9,"3C")),0),0)),'3C'!$A$6:$B$41,2,0)&amp;" - "&amp;'3C'!$A$1,
IF(AC9="3D",INDEX(OFFSET('3D'!$A$6:$A$39,SMALL('3D'!AB$6:AB$39,COUNTIF(AC$6:AC9,"3D")),0),MATCH(1,OFFSET('3D'!E$6:E$39,SMALL('3D'!AB$6:AB$39,COUNTIF(AC$6:AC9,"3D")),0),0))&amp;" "&amp;VLOOKUP(INDEX(OFFSET('3D'!$A$6:$A$39,SMALL('3D'!AB$6:AB$39,COUNTIF(AC$6:AC9,"3D")),0),MATCH(1,OFFSET('3D'!E$6:E$39,SMALL('3D'!AB$6:AB$39,COUNTIF(AC$6:AC9,"3D")),0),0)),'3D'!$A$6:$B$39,2,0)&amp;" - "&amp;'3D'!$A$1,
IF(AC9="3E",INDEX(OFFSET('3E'!$A$6:$A$37,SMALL('3E'!AB$6:AB$37,COUNTIF(AC$6:AC9,"3E")),0),MATCH(1,OFFSET('3E'!E$6:E$37,SMALL('3E'!AB$6:AB$37,COUNTIF(AC$6:AC9,"3E")),0),0))&amp;" "&amp;VLOOKUP(INDEX(OFFSET('3E'!$A$6:$A$37,SMALL('3E'!AB$6:AB$37,COUNTIF(AC$6:AC9,"3E")),0),MATCH(1,OFFSET('3E'!E$6:E$37,SMALL('3E'!AB$6:AB$37,COUNTIF(AC$6:AC9,"3E")),0),0)),'3E'!$A$6:$B$37,2,0)&amp;" - "&amp;'3E'!$A$1))))))</f>
        <v/>
      </c>
      <c r="AX9" s="39" t="str">
        <f ca="1">IF(AD9="","",IF(AD9="3A",INDEX(OFFSET('3A'!$A$6:$A$39,SMALL('3A'!AC$6:AC$39,COUNTIF(AD$6:AD9,"3A")),0),MATCH(1,OFFSET('3A'!F$6:F$39,SMALL('3A'!AC$6:AC$39,COUNTIF(AD$6:AD9,"3A")),0),0))&amp;" "&amp;VLOOKUP(INDEX(OFFSET('3A'!$A$6:$A$39,SMALL('3A'!AC$6:AC$39,COUNTIF(AD$6:AD9,"3A")),0),MATCH(1,OFFSET('3A'!F$6:F$39,SMALL('3A'!AC$6:AC$39,COUNTIF(AD$6:AD9,"3A")),0),0)),'3A'!$A$6:$B$39,2,0)&amp;" - "&amp;'3A'!$A$1,
IF(AD9="3B",INDEX(OFFSET('3B'!$A$6:$A$38,SMALL('3B'!AC$6:AC$38,COUNTIF(AD$6:AD9,"3B")),0),MATCH(1,OFFSET('3B'!F$6:F$38,SMALL('3B'!AC$6:AC$38,COUNTIF(AD$6:AD9,"3B")),0),0))&amp;" "&amp;VLOOKUP(INDEX(OFFSET('3B'!$A$6:$A$38,SMALL('3B'!AC$6:AC$38,COUNTIF(AD$6:AD9,"3B")),0),MATCH(1,OFFSET('3B'!F$6:F$38,SMALL('3B'!AC$6:AC$38,COUNTIF(AD$6:AD9,"3B")),0),0)),'3B'!$A$6:$B$38,2,0)&amp;" - "&amp;'3B'!$A$1,
IF(AD9="3C",INDEX(OFFSET('3C'!$A$6:$A$41,SMALL('3C'!AC$6:AC$41,COUNTIF(AD$6:AD9,"3C")),0),MATCH(1,OFFSET('3C'!F$6:F$41,SMALL('3C'!AC$6:AC$41,COUNTIF(AD$6:AD9,"3C")),0),0))&amp;" "&amp;VLOOKUP(INDEX(OFFSET('3C'!$A$6:$A$41,SMALL('3C'!AC$6:AC$41,COUNTIF(AD$6:AD9,"3C")),0),MATCH(1,OFFSET('3C'!F$6:F$41,SMALL('3C'!AC$6:AC$41,COUNTIF(AD$6:AD9,"3C")),0),0)),'3C'!$A$6:$B$41,2,0)&amp;" - "&amp;'3C'!$A$1,
IF(AD9="3D",INDEX(OFFSET('3D'!$A$6:$A$39,SMALL('3D'!AC$6:AC$39,COUNTIF(AD$6:AD9,"3D")),0),MATCH(1,OFFSET('3D'!F$6:F$39,SMALL('3D'!AC$6:AC$39,COUNTIF(AD$6:AD9,"3D")),0),0))&amp;" "&amp;VLOOKUP(INDEX(OFFSET('3D'!$A$6:$A$39,SMALL('3D'!AC$6:AC$39,COUNTIF(AD$6:AD9,"3D")),0),MATCH(1,OFFSET('3D'!F$6:F$39,SMALL('3D'!AC$6:AC$39,COUNTIF(AD$6:AD9,"3D")),0),0)),'3D'!$A$6:$B$39,2,0)&amp;" - "&amp;'3D'!$A$1,
IF(AD9="3E",INDEX(OFFSET('3E'!$A$6:$A$37,SMALL('3E'!AC$6:AC$37,COUNTIF(AD$6:AD9,"3E")),0),MATCH(1,OFFSET('3E'!F$6:F$37,SMALL('3E'!AC$6:AC$37,COUNTIF(AD$6:AD9,"3E")),0),0))&amp;" "&amp;VLOOKUP(INDEX(OFFSET('3E'!$A$6:$A$37,SMALL('3E'!AC$6:AC$37,COUNTIF(AD$6:AD9,"3E")),0),MATCH(1,OFFSET('3E'!F$6:F$37,SMALL('3E'!AC$6:AC$37,COUNTIF(AD$6:AD9,"3E")),0),0)),'3E'!$A$6:$B$37,2,0)&amp;" - "&amp;'3E'!$A$1))))))</f>
        <v/>
      </c>
      <c r="AY9" s="42" t="str">
        <f ca="1">IF(AE9="","",IF(AE9="3A",INDEX(OFFSET('3A'!$A$6:$A$39,SMALL('3A'!AD$6:AD$39,COUNTIF(AE$6:AE9,"3A")),0),MATCH(1,OFFSET('3A'!G$6:G$39,SMALL('3A'!AD$6:AD$39,COUNTIF(AE$6:AE9,"3A")),0),0))&amp;" "&amp;VLOOKUP(INDEX(OFFSET('3A'!$A$6:$A$39,SMALL('3A'!AD$6:AD$39,COUNTIF(AE$6:AE9,"3A")),0),MATCH(1,OFFSET('3A'!G$6:G$39,SMALL('3A'!AD$6:AD$39,COUNTIF(AE$6:AE9,"3A")),0),0)),'3A'!$A$6:$B$39,2,0)&amp;" - "&amp;'3A'!$A$1,
IF(AE9="3B",INDEX(OFFSET('3B'!$A$6:$A$38,SMALL('3B'!AD$6:AD$38,COUNTIF(AE$6:AE9,"3B")),0),MATCH(1,OFFSET('3B'!G$6:G$38,SMALL('3B'!AD$6:AD$38,COUNTIF(AE$6:AE9,"3B")),0),0))&amp;" "&amp;VLOOKUP(INDEX(OFFSET('3B'!$A$6:$A$38,SMALL('3B'!AD$6:AD$38,COUNTIF(AE$6:AE9,"3B")),0),MATCH(1,OFFSET('3B'!G$6:G$38,SMALL('3B'!AD$6:AD$38,COUNTIF(AE$6:AE9,"3B")),0),0)),'3B'!$A$6:$B$38,2,0)&amp;" - "&amp;'3B'!$A$1,
IF(AE9="3C",INDEX(OFFSET('3C'!$A$6:$A$41,SMALL('3C'!AD$6:AD$41,COUNTIF(AE$6:AE9,"3C")),0),MATCH(1,OFFSET('3C'!G$6:G$41,SMALL('3C'!AD$6:AD$41,COUNTIF(AE$6:AE9,"3C")),0),0))&amp;" "&amp;VLOOKUP(INDEX(OFFSET('3C'!$A$6:$A$41,SMALL('3C'!AD$6:AD$41,COUNTIF(AE$6:AE9,"3C")),0),MATCH(1,OFFSET('3C'!G$6:G$41,SMALL('3C'!AD$6:AD$41,COUNTIF(AE$6:AE9,"3C")),0),0)),'3C'!$A$6:$B$41,2,0)&amp;" - "&amp;'3C'!$A$1,
IF(AE9="3D",INDEX(OFFSET('3D'!$A$6:$A$39,SMALL('3D'!AD$6:AD$39,COUNTIF(AE$6:AE9,"3D")),0),MATCH(1,OFFSET('3D'!G$6:G$39,SMALL('3D'!AD$6:AD$39,COUNTIF(AE$6:AE9,"3D")),0),0))&amp;" "&amp;VLOOKUP(INDEX(OFFSET('3D'!$A$6:$A$39,SMALL('3D'!AD$6:AD$39,COUNTIF(AE$6:AE9,"3D")),0),MATCH(1,OFFSET('3D'!G$6:G$39,SMALL('3D'!AD$6:AD$39,COUNTIF(AE$6:AE9,"3D")),0),0)),'3D'!$A$6:$B$39,2,0)&amp;" - "&amp;'3D'!$A$1,
IF(AE9="3E",INDEX(OFFSET('3E'!$A$6:$A$37,SMALL('3E'!AD$6:AD$37,COUNTIF(AE$6:AE9,"3E")),0),MATCH(1,OFFSET('3E'!G$6:G$37,SMALL('3E'!AD$6:AD$37,COUNTIF(AE$6:AE9,"3E")),0),0))&amp;" "&amp;VLOOKUP(INDEX(OFFSET('3E'!$A$6:$A$37,SMALL('3E'!AD$6:AD$37,COUNTIF(AE$6:AE9,"3E")),0),MATCH(1,OFFSET('3E'!G$6:G$37,SMALL('3E'!AD$6:AD$37,COUNTIF(AE$6:AE9,"3E")),0),0)),'3E'!$A$6:$B$37,2,0)&amp;" - "&amp;'3E'!$A$1))))))</f>
        <v/>
      </c>
      <c r="AZ9" s="44" t="str">
        <f ca="1">IF(AF9="","",IF(AF9="3A",INDEX(OFFSET('3A'!$A$6:$A$39,SMALL('3A'!AE$6:AE$39,COUNTIF(AF$6:AF9,"3A")),0),MATCH(1,OFFSET('3A'!H$6:H$39,SMALL('3A'!AE$6:AE$39,COUNTIF(AF$6:AF9,"3A")),0),0))&amp;" "&amp;VLOOKUP(INDEX(OFFSET('3A'!$A$6:$A$39,SMALL('3A'!AE$6:AE$39,COUNTIF(AF$6:AF9,"3A")),0),MATCH(1,OFFSET('3A'!H$6:H$39,SMALL('3A'!AE$6:AE$39,COUNTIF(AF$6:AF9,"3A")),0),0)),'3A'!$A$6:$B$39,2,0)&amp;" - "&amp;'3A'!$A$1,
IF(AF9="3B",INDEX(OFFSET('3B'!$A$6:$A$38,SMALL('3B'!AE$6:AE$38,COUNTIF(AF$6:AF9,"3B")),0),MATCH(1,OFFSET('3B'!H$6:H$38,SMALL('3B'!AE$6:AE$38,COUNTIF(AF$6:AF9,"3B")),0),0))&amp;" "&amp;VLOOKUP(INDEX(OFFSET('3B'!$A$6:$A$38,SMALL('3B'!AE$6:AE$38,COUNTIF(AF$6:AF9,"3B")),0),MATCH(1,OFFSET('3B'!H$6:H$38,SMALL('3B'!AE$6:AE$38,COUNTIF(AF$6:AF9,"3B")),0),0)),'3B'!$A$6:$B$38,2,0)&amp;" - "&amp;'3B'!$A$1,
IF(AF9="3C",INDEX(OFFSET('3C'!$A$6:$A$41,SMALL('3C'!AE$6:AE$41,COUNTIF(AF$6:AF9,"3C")),0),MATCH(1,OFFSET('3C'!H$6:H$41,SMALL('3C'!AE$6:AE$41,COUNTIF(AF$6:AF9,"3C")),0),0))&amp;" "&amp;VLOOKUP(INDEX(OFFSET('3C'!$A$6:$A$41,SMALL('3C'!AE$6:AE$41,COUNTIF(AF$6:AF9,"3C")),0),MATCH(1,OFFSET('3C'!H$6:H$41,SMALL('3C'!AE$6:AE$41,COUNTIF(AF$6:AF9,"3C")),0),0)),'3C'!$A$6:$B$41,2,0)&amp;" - "&amp;'3C'!$A$1,
IF(AF9="3D",INDEX(OFFSET('3D'!$A$6:$A$39,SMALL('3D'!AE$6:AE$39,COUNTIF(AF$6:AF9,"3D")),0),MATCH(1,OFFSET('3D'!H$6:H$39,SMALL('3D'!AE$6:AE$39,COUNTIF(AF$6:AF9,"3D")),0),0))&amp;" "&amp;VLOOKUP(INDEX(OFFSET('3D'!$A$6:$A$39,SMALL('3D'!AE$6:AE$39,COUNTIF(AF$6:AF9,"3D")),0),MATCH(1,OFFSET('3D'!H$6:H$39,SMALL('3D'!AE$6:AE$39,COUNTIF(AF$6:AF9,"3D")),0),0)),'3D'!$A$6:$B$39,2,0)&amp;" - "&amp;'3D'!$A$1,
IF(AF9="3E",INDEX(OFFSET('3E'!$A$6:$A$37,SMALL('3E'!AE$6:AE$37,COUNTIF(AF$6:AF9,"3E")),0),MATCH(1,OFFSET('3E'!H$6:H$37,SMALL('3E'!AE$6:AE$37,COUNTIF(AF$6:AF9,"3E")),0),0))&amp;" "&amp;VLOOKUP(INDEX(OFFSET('3E'!$A$6:$A$37,SMALL('3E'!AE$6:AE$37,COUNTIF(AF$6:AF9,"3E")),0),MATCH(1,OFFSET('3E'!H$6:H$37,SMALL('3E'!AE$6:AE$37,COUNTIF(AF$6:AF9,"3E")),0),0)),'3E'!$A$6:$B$37,2,0)&amp;" - "&amp;'3E'!$A$1))))))</f>
        <v/>
      </c>
      <c r="BA9" s="30"/>
      <c r="BB9" s="34" t="str">
        <f ca="1">IF(AH9="","",IF(AH9="3A",INDEX(OFFSET('3A'!$A$6:$A$39,SMALL('3A'!AG$6:AG$39,COUNTIF(AH$6:AH9,"3A")),0),MATCH(1,OFFSET('3A'!J$6:J$39,SMALL('3A'!AG$6:AG$39,COUNTIF(AH$6:AH9,"3A")),0),0))&amp;" "&amp;VLOOKUP(INDEX(OFFSET('3A'!$A$6:$A$39,SMALL('3A'!AG$6:AG$39,COUNTIF(AH$6:AH9,"3A")),0),MATCH(1,OFFSET('3A'!J$6:J$39,SMALL('3A'!AG$6:AG$39,COUNTIF(AH$6:AH9,"3A")),0),0)),'3A'!$A$6:$B$39,2,0)&amp;" - "&amp;'3A'!$A$1,
IF(AH9="3B",INDEX(OFFSET('3B'!$A$6:$A$38,SMALL('3B'!AG$6:AG$38,COUNTIF(AH$6:AH9,"3B")),0),MATCH(1,OFFSET('3B'!J$6:J$38,SMALL('3B'!AG$6:AG$38,COUNTIF(AH$6:AH9,"3B")),0),0))&amp;" "&amp;VLOOKUP(INDEX(OFFSET('3B'!$A$6:$A$38,SMALL('3B'!AG$6:AG$38,COUNTIF(AH$6:AH9,"3B")),0),MATCH(1,OFFSET('3B'!J$6:J$38,SMALL('3B'!AG$6:AG$38,COUNTIF(AH$6:AH9,"3B")),0),0)),'3B'!$A$6:$B$38,2,0)&amp;" - "&amp;'3B'!$A$1,
IF(AH9="3C",INDEX(OFFSET('3C'!$A$6:$A$41,SMALL('3C'!AG$6:AG$41,COUNTIF(AH$6:AH9,"3C")),0),MATCH(1,OFFSET('3C'!J$6:J$41,SMALL('3C'!AG$6:AG$41,COUNTIF(AH$6:AH9,"3C")),0),0))&amp;" "&amp;VLOOKUP(INDEX(OFFSET('3C'!$A$6:$A$41,SMALL('3C'!AG$6:AG$41,COUNTIF(AH$6:AH9,"3C")),0),MATCH(1,OFFSET('3C'!J$6:J$41,SMALL('3C'!AG$6:AG$41,COUNTIF(AH$6:AH9,"3C")),0),0)),'3C'!$A$6:$B$41,2,0)&amp;" - "&amp;'3C'!$A$1,
IF(AH9="3D",INDEX(OFFSET('3D'!$A$6:$A$39,SMALL('3D'!AG$6:AG$39,COUNTIF(AH$6:AH9,"3D")),0),MATCH(1,OFFSET('3D'!J$6:J$39,SMALL('3D'!AG$6:AG$39,COUNTIF(AH$6:AH9,"3D")),0),0))&amp;" "&amp;VLOOKUP(INDEX(OFFSET('3D'!$A$6:$A$39,SMALL('3D'!AG$6:AG$39,COUNTIF(AH$6:AH9,"3D")),0),MATCH(1,OFFSET('3D'!J$6:J$39,SMALL('3D'!AG$6:AG$39,COUNTIF(AH$6:AH9,"3D")),0),0)),'3D'!$A$6:$B$39,2,0)&amp;" - "&amp;'3D'!$A$1,
IF(AH9="3E",INDEX(OFFSET('3E'!$A$6:$A$37,SMALL('3E'!AG$6:AG$37,COUNTIF(AH$6:AH9,"3E")),0),MATCH(1,OFFSET('3E'!J$6:J$37,SMALL('3E'!AG$6:AG$37,COUNTIF(AH$6:AH9,"3E")),0),0))&amp;" "&amp;VLOOKUP(INDEX(OFFSET('3E'!$A$6:$A$37,SMALL('3E'!AG$6:AG$37,COUNTIF(AH$6:AH9,"3E")),0),MATCH(1,OFFSET('3E'!J$6:J$37,SMALL('3E'!AG$6:AG$37,COUNTIF(AH$6:AH9,"3E")),0),0)),'3E'!$A$6:$B$37,2,0)&amp;" - "&amp;'3E'!$A$1))))))</f>
        <v/>
      </c>
      <c r="BC9" s="45" t="str">
        <f ca="1">IF(AI9="","",IF(AI9="3A",INDEX(OFFSET('3A'!$A$6:$A$39,SMALL('3A'!AH$6:AH$39,COUNTIF(AI$6:AI9,"3A")),0),MATCH(1,OFFSET('3A'!K$6:K$39,SMALL('3A'!AH$6:AH$39,COUNTIF(AI$6:AI9,"3A")),0),0))&amp;" "&amp;VLOOKUP(INDEX(OFFSET('3A'!$A$6:$A$39,SMALL('3A'!AH$6:AH$39,COUNTIF(AI$6:AI9,"3A")),0),MATCH(1,OFFSET('3A'!K$6:K$39,SMALL('3A'!AH$6:AH$39,COUNTIF(AI$6:AI9,"3A")),0),0)),'3A'!$A$6:$B$39,2,0)&amp;" - "&amp;'3A'!$A$1,
IF(AI9="3B",INDEX(OFFSET('3B'!$A$6:$A$38,SMALL('3B'!AH$6:AH$38,COUNTIF(AI$6:AI9,"3B")),0),MATCH(1,OFFSET('3B'!K$6:K$38,SMALL('3B'!AH$6:AH$38,COUNTIF(AI$6:AI9,"3B")),0),0))&amp;" "&amp;VLOOKUP(INDEX(OFFSET('3B'!$A$6:$A$38,SMALL('3B'!AH$6:AH$38,COUNTIF(AI$6:AI9,"3B")),0),MATCH(1,OFFSET('3B'!K$6:K$38,SMALL('3B'!AH$6:AH$38,COUNTIF(AI$6:AI9,"3B")),0),0)),'3B'!$A$6:$B$38,2,0)&amp;" - "&amp;'3B'!$A$1,
IF(AI9="3C",INDEX(OFFSET('3C'!$A$6:$A$41,SMALL('3C'!AH$6:AH$41,COUNTIF(AI$6:AI9,"3C")),0),MATCH(1,OFFSET('3C'!K$6:K$41,SMALL('3C'!AH$6:AH$41,COUNTIF(AI$6:AI9,"3C")),0),0))&amp;" "&amp;VLOOKUP(INDEX(OFFSET('3C'!$A$6:$A$41,SMALL('3C'!AH$6:AH$41,COUNTIF(AI$6:AI9,"3C")),0),MATCH(1,OFFSET('3C'!K$6:K$41,SMALL('3C'!AH$6:AH$41,COUNTIF(AI$6:AI9,"3C")),0),0)),'3C'!$A$6:$B$41,2,0)&amp;" - "&amp;'3C'!$A$1,
IF(AI9="3D",INDEX(OFFSET('3D'!$A$6:$A$39,SMALL('3D'!AH$6:AH$39,COUNTIF(AI$6:AI9,"3D")),0),MATCH(1,OFFSET('3D'!K$6:K$39,SMALL('3D'!AH$6:AH$39,COUNTIF(AI$6:AI9,"3D")),0),0))&amp;" "&amp;VLOOKUP(INDEX(OFFSET('3D'!$A$6:$A$39,SMALL('3D'!AH$6:AH$39,COUNTIF(AI$6:AI9,"3D")),0),MATCH(1,OFFSET('3D'!K$6:K$39,SMALL('3D'!AH$6:AH$39,COUNTIF(AI$6:AI9,"3D")),0),0)),'3D'!$A$6:$B$39,2,0)&amp;" - "&amp;'3D'!$A$1,
IF(AI9="3E",INDEX(OFFSET('3E'!$A$6:$A$37,SMALL('3E'!AH$6:AH$37,COUNTIF(AI$6:AI9,"3E")),0),MATCH(1,OFFSET('3E'!K$6:K$37,SMALL('3E'!AH$6:AH$37,COUNTIF(AI$6:AI9,"3E")),0),0))&amp;" "&amp;VLOOKUP(INDEX(OFFSET('3E'!$A$6:$A$37,SMALL('3E'!AH$6:AH$37,COUNTIF(AI$6:AI9,"3E")),0),MATCH(1,OFFSET('3E'!K$6:K$37,SMALL('3E'!AH$6:AH$37,COUNTIF(AI$6:AI9,"3E")),0),0)),'3E'!$A$6:$B$37,2,0)&amp;" - "&amp;'3E'!$A$1))))))</f>
        <v/>
      </c>
      <c r="BD9" s="36" t="str">
        <f ca="1">IF(AJ9="","",IF(AJ9="3A",INDEX(OFFSET('3A'!$A$6:$A$39,SMALL('3A'!AI$6:AI$39,COUNTIF(AJ$6:AJ9,"3A")),0),MATCH(1,OFFSET('3A'!L$6:L$39,SMALL('3A'!AI$6:AI$39,COUNTIF(AJ$6:AJ9,"3A")),0),0))&amp;" "&amp;VLOOKUP(INDEX(OFFSET('3A'!$A$6:$A$39,SMALL('3A'!AI$6:AI$39,COUNTIF(AJ$6:AJ9,"3A")),0),MATCH(1,OFFSET('3A'!L$6:L$39,SMALL('3A'!AI$6:AI$39,COUNTIF(AJ$6:AJ9,"3A")),0),0)),'3A'!$A$6:$B$39,2,0)&amp;" - "&amp;'3A'!$A$1,
IF(AJ9="3B",INDEX(OFFSET('3B'!$A$6:$A$38,SMALL('3B'!AI$6:AI$38,COUNTIF(AJ$6:AJ9,"3B")),0),MATCH(1,OFFSET('3B'!L$6:L$38,SMALL('3B'!AI$6:AI$38,COUNTIF(AJ$6:AJ9,"3B")),0),0))&amp;" "&amp;VLOOKUP(INDEX(OFFSET('3B'!$A$6:$A$38,SMALL('3B'!AI$6:AI$38,COUNTIF(AJ$6:AJ9,"3B")),0),MATCH(1,OFFSET('3B'!L$6:L$38,SMALL('3B'!AI$6:AI$38,COUNTIF(AJ$6:AJ9,"3B")),0),0)),'3B'!$A$6:$B$38,2,0)&amp;" - "&amp;'3B'!$A$1,
IF(AJ9="3C",INDEX(OFFSET('3C'!$A$6:$A$41,SMALL('3C'!AI$6:AI$41,COUNTIF(AJ$6:AJ9,"3C")),0),MATCH(1,OFFSET('3C'!L$6:L$41,SMALL('3C'!AI$6:AI$41,COUNTIF(AJ$6:AJ9,"3C")),0),0))&amp;" "&amp;VLOOKUP(INDEX(OFFSET('3C'!$A$6:$A$41,SMALL('3C'!AI$6:AI$41,COUNTIF(AJ$6:AJ9,"3C")),0),MATCH(1,OFFSET('3C'!L$6:L$41,SMALL('3C'!AI$6:AI$41,COUNTIF(AJ$6:AJ9,"3C")),0),0)),'3C'!$A$6:$B$41,2,0)&amp;" - "&amp;'3C'!$A$1,
IF(AJ9="3D",INDEX(OFFSET('3D'!$A$6:$A$39,SMALL('3D'!AI$6:AI$39,COUNTIF(AJ$6:AJ9,"3D")),0),MATCH(1,OFFSET('3D'!L$6:L$39,SMALL('3D'!AI$6:AI$39,COUNTIF(AJ$6:AJ9,"3D")),0),0))&amp;" "&amp;VLOOKUP(INDEX(OFFSET('3D'!$A$6:$A$39,SMALL('3D'!AI$6:AI$39,COUNTIF(AJ$6:AJ9,"3D")),0),MATCH(1,OFFSET('3D'!L$6:L$39,SMALL('3D'!AI$6:AI$39,COUNTIF(AJ$6:AJ9,"3D")),0),0)),'3D'!$A$6:$B$39,2,0)&amp;" - "&amp;'3D'!$A$1,
IF(AJ9="3E",INDEX(OFFSET('3E'!$A$6:$A$37,SMALL('3E'!AI$6:AI$37,COUNTIF(AJ$6:AJ9,"3E")),0),MATCH(1,OFFSET('3E'!L$6:L$37,SMALL('3E'!AI$6:AI$37,COUNTIF(AJ$6:AJ9,"3E")),0),0))&amp;" "&amp;VLOOKUP(INDEX(OFFSET('3E'!$A$6:$A$37,SMALL('3E'!AI$6:AI$37,COUNTIF(AJ$6:AJ9,"3E")),0),MATCH(1,OFFSET('3E'!L$6:L$37,SMALL('3E'!AI$6:AI$37,COUNTIF(AJ$6:AJ9,"3E")),0),0)),'3E'!$A$6:$B$37,2,0)&amp;" - "&amp;'3E'!$A$1))))))</f>
        <v/>
      </c>
      <c r="BE9" s="39" t="str">
        <f ca="1">IF(AK9="","",IF(AK9="3A",INDEX(OFFSET('3A'!$A$6:$A$39,SMALL('3A'!AJ$6:AJ$39,COUNTIF(AK$6:AK9,"3A")),0),MATCH(1,OFFSET('3A'!M$6:M$39,SMALL('3A'!AJ$6:AJ$39,COUNTIF(AK$6:AK9,"3A")),0),0))&amp;" "&amp;VLOOKUP(INDEX(OFFSET('3A'!$A$6:$A$39,SMALL('3A'!AJ$6:AJ$39,COUNTIF(AK$6:AK9,"3A")),0),MATCH(1,OFFSET('3A'!M$6:M$39,SMALL('3A'!AJ$6:AJ$39,COUNTIF(AK$6:AK9,"3A")),0),0)),'3A'!$A$6:$B$39,2,0)&amp;" - "&amp;'3A'!$A$1,
IF(AK9="3B",INDEX(OFFSET('3B'!$A$6:$A$38,SMALL('3B'!AJ$6:AJ$38,COUNTIF(AK$6:AK9,"3B")),0),MATCH(1,OFFSET('3B'!M$6:M$38,SMALL('3B'!AJ$6:AJ$38,COUNTIF(AK$6:AK9,"3B")),0),0))&amp;" "&amp;VLOOKUP(INDEX(OFFSET('3B'!$A$6:$A$38,SMALL('3B'!AJ$6:AJ$38,COUNTIF(AK$6:AK9,"3B")),0),MATCH(1,OFFSET('3B'!M$6:M$38,SMALL('3B'!AJ$6:AJ$38,COUNTIF(AK$6:AK9,"3B")),0),0)),'3B'!$A$6:$B$38,2,0)&amp;" - "&amp;'3B'!$A$1,
IF(AK9="3C",INDEX(OFFSET('3C'!$A$6:$A$41,SMALL('3C'!AJ$6:AJ$41,COUNTIF(AK$6:AK9,"3C")),0),MATCH(1,OFFSET('3C'!M$6:M$41,SMALL('3C'!AJ$6:AJ$41,COUNTIF(AK$6:AK9,"3C")),0),0))&amp;" "&amp;VLOOKUP(INDEX(OFFSET('3C'!$A$6:$A$41,SMALL('3C'!AJ$6:AJ$41,COUNTIF(AK$6:AK9,"3C")),0),MATCH(1,OFFSET('3C'!M$6:M$41,SMALL('3C'!AJ$6:AJ$41,COUNTIF(AK$6:AK9,"3C")),0),0)),'3C'!$A$6:$B$41,2,0)&amp;" - "&amp;'3C'!$A$1,
IF(AK9="3D",INDEX(OFFSET('3D'!$A$6:$A$39,SMALL('3D'!AJ$6:AJ$39,COUNTIF(AK$6:AK9,"3D")),0),MATCH(1,OFFSET('3D'!M$6:M$39,SMALL('3D'!AJ$6:AJ$39,COUNTIF(AK$6:AK9,"3D")),0),0))&amp;" "&amp;VLOOKUP(INDEX(OFFSET('3D'!$A$6:$A$39,SMALL('3D'!AJ$6:AJ$39,COUNTIF(AK$6:AK9,"3D")),0),MATCH(1,OFFSET('3D'!M$6:M$39,SMALL('3D'!AJ$6:AJ$39,COUNTIF(AK$6:AK9,"3D")),0),0)),'3D'!$A$6:$B$39,2,0)&amp;" - "&amp;'3D'!$A$1,
IF(AK9="3E",INDEX(OFFSET('3E'!$A$6:$A$37,SMALL('3E'!AJ$6:AJ$37,COUNTIF(AK$6:AK9,"3E")),0),MATCH(1,OFFSET('3E'!M$6:M$37,SMALL('3E'!AJ$6:AJ$37,COUNTIF(AK$6:AK9,"3E")),0),0))&amp;" "&amp;VLOOKUP(INDEX(OFFSET('3E'!$A$6:$A$37,SMALL('3E'!AJ$6:AJ$37,COUNTIF(AK$6:AK9,"3E")),0),MATCH(1,OFFSET('3E'!M$6:M$37,SMALL('3E'!AJ$6:AJ$37,COUNTIF(AK$6:AK9,"3E")),0),0)),'3E'!$A$6:$B$37,2,0)&amp;" - "&amp;'3E'!$A$1))))))</f>
        <v/>
      </c>
      <c r="BF9" s="42" t="str">
        <f ca="1">IF(AL9="","",IF(AL9="3A",INDEX(OFFSET('3A'!$A$6:$A$39,SMALL('3A'!AK$6:AK$39,COUNTIF(AL$6:AL9,"3A")),0),MATCH(1,OFFSET('3A'!N$6:N$39,SMALL('3A'!AK$6:AK$39,COUNTIF(AL$6:AL9,"3A")),0),0))&amp;" "&amp;VLOOKUP(INDEX(OFFSET('3A'!$A$6:$A$39,SMALL('3A'!AK$6:AK$39,COUNTIF(AL$6:AL9,"3A")),0),MATCH(1,OFFSET('3A'!N$6:N$39,SMALL('3A'!AK$6:AK$39,COUNTIF(AL$6:AL9,"3A")),0),0)),'3A'!$A$6:$B$39,2,0)&amp;" - "&amp;'3A'!$A$1,
IF(AL9="3B",INDEX(OFFSET('3B'!$A$6:$A$38,SMALL('3B'!AK$6:AK$38,COUNTIF(AL$6:AL9,"3B")),0),MATCH(1,OFFSET('3B'!N$6:N$38,SMALL('3B'!AK$6:AK$38,COUNTIF(AL$6:AL9,"3B")),0),0))&amp;" "&amp;VLOOKUP(INDEX(OFFSET('3B'!$A$6:$A$38,SMALL('3B'!AK$6:AK$38,COUNTIF(AL$6:AL9,"3B")),0),MATCH(1,OFFSET('3B'!N$6:N$38,SMALL('3B'!AK$6:AK$38,COUNTIF(AL$6:AL9,"3B")),0),0)),'3B'!$A$6:$B$38,2,0)&amp;" - "&amp;'3B'!$A$1,
IF(AL9="3C",INDEX(OFFSET('3C'!$A$6:$A$41,SMALL('3C'!AK$6:AK$41,COUNTIF(AL$6:AL9,"3C")),0),MATCH(1,OFFSET('3C'!N$6:N$41,SMALL('3C'!AK$6:AK$41,COUNTIF(AL$6:AL9,"3C")),0),0))&amp;" "&amp;VLOOKUP(INDEX(OFFSET('3C'!$A$6:$A$41,SMALL('3C'!AK$6:AK$41,COUNTIF(AL$6:AL9,"3C")),0),MATCH(1,OFFSET('3C'!N$6:N$41,SMALL('3C'!AK$6:AK$41,COUNTIF(AL$6:AL9,"3C")),0),0)),'3C'!$A$6:$B$41,2,0)&amp;" - "&amp;'3C'!$A$1,
IF(AL9="3D",INDEX(OFFSET('3D'!$A$6:$A$39,SMALL('3D'!AK$6:AK$39,COUNTIF(AL$6:AL9,"3D")),0),MATCH(1,OFFSET('3D'!N$6:N$39,SMALL('3D'!AK$6:AK$39,COUNTIF(AL$6:AL9,"3D")),0),0))&amp;" "&amp;VLOOKUP(INDEX(OFFSET('3D'!$A$6:$A$39,SMALL('3D'!AK$6:AK$39,COUNTIF(AL$6:AL9,"3D")),0),MATCH(1,OFFSET('3D'!N$6:N$39,SMALL('3D'!AK$6:AK$39,COUNTIF(AL$6:AL9,"3D")),0),0)),'3D'!$A$6:$B$39,2,0)&amp;" - "&amp;'3D'!$A$1,
IF(AL9="3E",INDEX(OFFSET('3E'!$A$6:$A$37,SMALL('3E'!AK$6:AK$37,COUNTIF(AL$6:AL9,"3E")),0),MATCH(1,OFFSET('3E'!N$6:N$37,SMALL('3E'!AK$6:AK$37,COUNTIF(AL$6:AL9,"3E")),0),0))&amp;" "&amp;VLOOKUP(INDEX(OFFSET('3E'!$A$6:$A$37,SMALL('3E'!AK$6:AK$37,COUNTIF(AL$6:AL9,"3E")),0),MATCH(1,OFFSET('3E'!N$6:N$37,SMALL('3E'!AK$6:AK$37,COUNTIF(AL$6:AL9,"3E")),0),0)),'3E'!$A$6:$B$37,2,0)&amp;" - "&amp;'3E'!$A$1))))))</f>
        <v/>
      </c>
      <c r="BG9" s="44" t="str">
        <f ca="1">IF(AM9="","",IF(AM9="3A",INDEX(OFFSET('3A'!$A$6:$A$39,SMALL('3A'!AL$6:AL$39,COUNTIF(AM$6:AM9,"3A")),0),MATCH(1,OFFSET('3A'!O$6:O$39,SMALL('3A'!AL$6:AL$39,COUNTIF(AM$6:AM9,"3A")),0),0))&amp;" "&amp;VLOOKUP(INDEX(OFFSET('3A'!$A$6:$A$39,SMALL('3A'!AL$6:AL$39,COUNTIF(AM$6:AM9,"3A")),0),MATCH(1,OFFSET('3A'!O$6:O$39,SMALL('3A'!AL$6:AL$39,COUNTIF(AM$6:AM9,"3A")),0),0)),'3A'!$A$6:$B$39,2,0)&amp;" - "&amp;'3A'!$A$1,
IF(AM9="3B",INDEX(OFFSET('3B'!$A$6:$A$38,SMALL('3B'!AL$6:AL$38,COUNTIF(AM$6:AM9,"3B")),0),MATCH(1,OFFSET('3B'!O$6:O$38,SMALL('3B'!AL$6:AL$38,COUNTIF(AM$6:AM9,"3B")),0),0))&amp;" "&amp;VLOOKUP(INDEX(OFFSET('3B'!$A$6:$A$38,SMALL('3B'!AL$6:AL$38,COUNTIF(AM$6:AM9,"3B")),0),MATCH(1,OFFSET('3B'!O$6:O$38,SMALL('3B'!AL$6:AL$38,COUNTIF(AM$6:AM9,"3B")),0),0)),'3B'!$A$6:$B$38,2,0)&amp;" - "&amp;'3B'!$A$1,
IF(AM9="3C",INDEX(OFFSET('3C'!$A$6:$A$41,SMALL('3C'!AL$6:AL$41,COUNTIF(AM$6:AM9,"3C")),0),MATCH(1,OFFSET('3C'!O$6:O$41,SMALL('3C'!AL$6:AL$41,COUNTIF(AM$6:AM9,"3C")),0),0))&amp;" "&amp;VLOOKUP(INDEX(OFFSET('3C'!$A$6:$A$41,SMALL('3C'!AL$6:AL$41,COUNTIF(AM$6:AM9,"3C")),0),MATCH(1,OFFSET('3C'!O$6:O$41,SMALL('3C'!AL$6:AL$41,COUNTIF(AM$6:AM9,"3C")),0),0)),'3C'!$A$6:$B$41,2,0)&amp;" - "&amp;'3C'!$A$1,
IF(AM9="3D",INDEX(OFFSET('3D'!$A$6:$A$39,SMALL('3D'!AL$6:AL$39,COUNTIF(AM$6:AM9,"3D")),0),MATCH(1,OFFSET('3D'!O$6:O$39,SMALL('3D'!AL$6:AL$39,COUNTIF(AM$6:AM9,"3D")),0),0))&amp;" "&amp;VLOOKUP(INDEX(OFFSET('3D'!$A$6:$A$39,SMALL('3D'!AL$6:AL$39,COUNTIF(AM$6:AM9,"3D")),0),MATCH(1,OFFSET('3D'!O$6:O$39,SMALL('3D'!AL$6:AL$39,COUNTIF(AM$6:AM9,"3D")),0),0)),'3D'!$A$6:$B$39,2,0)&amp;" - "&amp;'3D'!$A$1,
IF(AM9="3E",INDEX(OFFSET('3E'!$A$6:$A$37,SMALL('3E'!AL$6:AL$37,COUNTIF(AM$6:AM9,"3E")),0),MATCH(1,OFFSET('3E'!O$6:O$37,SMALL('3E'!AL$6:AL$37,COUNTIF(AM$6:AM9,"3E")),0),0))&amp;" "&amp;VLOOKUP(INDEX(OFFSET('3E'!$A$6:$A$37,SMALL('3E'!AL$6:AL$37,COUNTIF(AM$6:AM9,"3E")),0),MATCH(1,OFFSET('3E'!O$6:O$37,SMALL('3E'!AL$6:AL$37,COUNTIF(AM$6:AM9,"3E")),0),0)),'3E'!$A$6:$B$37,2,0)&amp;" - "&amp;'3E'!$A$1))))))</f>
        <v/>
      </c>
      <c r="BH9" s="30"/>
      <c r="BI9" s="34" t="str">
        <f ca="1">IF(AO9="","",IF(AO9="3A",INDEX(OFFSET('3A'!$A$6:$A$39,SMALL('3A'!AN$6:AN$39,COUNTIF(AO$6:AO9,"3A")),0),MATCH(1,OFFSET('3A'!Q$6:Q$39,SMALL('3A'!AN$6:AN$39,COUNTIF(AO$6:AO9,"3A")),0),0))&amp;" "&amp;VLOOKUP(INDEX(OFFSET('3A'!$A$6:$A$39,SMALL('3A'!AN$6:AN$39,COUNTIF(AO$6:AO9,"3A")),0),MATCH(1,OFFSET('3A'!Q$6:Q$39,SMALL('3A'!AN$6:AN$39,COUNTIF(AO$6:AO9,"3A")),0),0)),'3A'!$A$6:$B$39,2,0)&amp;" - "&amp;'3A'!$A$1,
IF(AO9="3B",INDEX(OFFSET('3B'!$A$6:$A$38,SMALL('3B'!AN$6:AN$38,COUNTIF(AO$6:AO9,"3B")),0),MATCH(1,OFFSET('3B'!Q$6:Q$38,SMALL('3B'!AN$6:AN$38,COUNTIF(AO$6:AO9,"3B")),0),0))&amp;" "&amp;VLOOKUP(INDEX(OFFSET('3B'!$A$6:$A$38,SMALL('3B'!AN$6:AN$38,COUNTIF(AO$6:AO9,"3B")),0),MATCH(1,OFFSET('3B'!Q$6:Q$38,SMALL('3B'!AN$6:AN$38,COUNTIF(AO$6:AO9,"3B")),0),0)),'3B'!$A$6:$B$38,2,0)&amp;" - "&amp;'3B'!$A$1,
IF(AO9="3C",INDEX(OFFSET('3C'!$A$6:$A$41,SMALL('3C'!AN$6:AN$41,COUNTIF(AO$6:AO9,"3C")),0),MATCH(1,OFFSET('3C'!Q$6:Q$41,SMALL('3C'!AN$6:AN$41,COUNTIF(AO$6:AO9,"3C")),0),0))&amp;" "&amp;VLOOKUP(INDEX(OFFSET('3C'!$A$6:$A$41,SMALL('3C'!AN$6:AN$41,COUNTIF(AO$6:AO9,"3C")),0),MATCH(1,OFFSET('3C'!Q$6:Q$41,SMALL('3C'!AN$6:AN$41,COUNTIF(AO$6:AO9,"3C")),0),0)),'3C'!$A$6:$B$41,2,0)&amp;" - "&amp;'3C'!$A$1,
IF(AO9="3D",INDEX(OFFSET('3D'!$A$6:$A$39,SMALL('3D'!AN$6:AN$39,COUNTIF(AO$6:AO9,"3D")),0),MATCH(1,OFFSET('3D'!Q$6:Q$39,SMALL('3D'!AN$6:AN$39,COUNTIF(AO$6:AO9,"3D")),0),0))&amp;" "&amp;VLOOKUP(INDEX(OFFSET('3D'!$A$6:$A$39,SMALL('3D'!AN$6:AN$39,COUNTIF(AO$6:AO9,"3D")),0),MATCH(1,OFFSET('3D'!Q$6:Q$39,SMALL('3D'!AN$6:AN$39,COUNTIF(AO$6:AO9,"3D")),0),0)),'3D'!$A$6:$B$39,2,0)&amp;" - "&amp;'3D'!$A$1,
IF(AO9="3E",INDEX(OFFSET('3E'!$A$6:$A$37,SMALL('3E'!AN$6:AN$37,COUNTIF(AO$6:AO9,"3E")),0),MATCH(1,OFFSET('3E'!Q$6:Q$37,SMALL('3E'!AN$6:AN$37,COUNTIF(AO$6:AO9,"3E")),0),0))&amp;" "&amp;VLOOKUP(INDEX(OFFSET('3E'!$A$6:$A$37,SMALL('3E'!AN$6:AN$37,COUNTIF(AO$6:AO9,"3E")),0),MATCH(1,OFFSET('3E'!Q$6:Q$37,SMALL('3E'!AN$6:AN$37,COUNTIF(AO$6:AO9,"3E")),0),0)),'3E'!$A$6:$B$37,2,0)&amp;" - "&amp;'3E'!$A$1))))))</f>
        <v/>
      </c>
      <c r="BJ9" s="45" t="str">
        <f ca="1">IF(AP9="","",IF(AP9="3A",INDEX(OFFSET('3A'!$A$6:$A$39,SMALL('3A'!AO$6:AO$39,COUNTIF(AP$6:AP9,"3A")),0),MATCH(1,OFFSET('3A'!R$6:R$39,SMALL('3A'!AO$6:AO$39,COUNTIF(AP$6:AP9,"3A")),0),0))&amp;" "&amp;VLOOKUP(INDEX(OFFSET('3A'!$A$6:$A$39,SMALL('3A'!AO$6:AO$39,COUNTIF(AP$6:AP9,"3A")),0),MATCH(1,OFFSET('3A'!R$6:R$39,SMALL('3A'!AO$6:AO$39,COUNTIF(AP$6:AP9,"3A")),0),0)),'3A'!$A$6:$B$39,2,0)&amp;" - "&amp;'3A'!$A$1,
IF(AP9="3B",INDEX(OFFSET('3B'!$A$6:$A$38,SMALL('3B'!AO$6:AO$38,COUNTIF(AP$6:AP9,"3B")),0),MATCH(1,OFFSET('3B'!R$6:R$38,SMALL('3B'!AO$6:AO$38,COUNTIF(AP$6:AP9,"3B")),0),0))&amp;" "&amp;VLOOKUP(INDEX(OFFSET('3B'!$A$6:$A$38,SMALL('3B'!AO$6:AO$38,COUNTIF(AP$6:AP9,"3B")),0),MATCH(1,OFFSET('3B'!R$6:R$38,SMALL('3B'!AO$6:AO$38,COUNTIF(AP$6:AP9,"3B")),0),0)),'3B'!$A$6:$B$38,2,0)&amp;" - "&amp;'3B'!$A$1,
IF(AP9="3C",INDEX(OFFSET('3C'!$A$6:$A$41,SMALL('3C'!AO$6:AO$41,COUNTIF(AP$6:AP9,"3C")),0),MATCH(1,OFFSET('3C'!R$6:R$41,SMALL('3C'!AO$6:AO$41,COUNTIF(AP$6:AP9,"3C")),0),0))&amp;" "&amp;VLOOKUP(INDEX(OFFSET('3C'!$A$6:$A$41,SMALL('3C'!AO$6:AO$41,COUNTIF(AP$6:AP9,"3C")),0),MATCH(1,OFFSET('3C'!R$6:R$41,SMALL('3C'!AO$6:AO$41,COUNTIF(AP$6:AP9,"3C")),0),0)),'3C'!$A$6:$B$41,2,0)&amp;" - "&amp;'3C'!$A$1,
IF(AP9="3D",INDEX(OFFSET('3D'!$A$6:$A$39,SMALL('3D'!AO$6:AO$39,COUNTIF(AP$6:AP9,"3D")),0),MATCH(1,OFFSET('3D'!R$6:R$39,SMALL('3D'!AO$6:AO$39,COUNTIF(AP$6:AP9,"3D")),0),0))&amp;" "&amp;VLOOKUP(INDEX(OFFSET('3D'!$A$6:$A$39,SMALL('3D'!AO$6:AO$39,COUNTIF(AP$6:AP9,"3D")),0),MATCH(1,OFFSET('3D'!R$6:R$39,SMALL('3D'!AO$6:AO$39,COUNTIF(AP$6:AP9,"3D")),0),0)),'3D'!$A$6:$B$39,2,0)&amp;" - "&amp;'3D'!$A$1,
IF(AP9="3E",INDEX(OFFSET('3E'!$A$6:$A$37,SMALL('3E'!AO$6:AO$37,COUNTIF(AP$6:AP9,"3E")),0),MATCH(1,OFFSET('3E'!R$6:R$37,SMALL('3E'!AO$6:AO$37,COUNTIF(AP$6:AP9,"3E")),0),0))&amp;" "&amp;VLOOKUP(INDEX(OFFSET('3E'!$A$6:$A$37,SMALL('3E'!AO$6:AO$37,COUNTIF(AP$6:AP9,"3E")),0),MATCH(1,OFFSET('3E'!R$6:R$37,SMALL('3E'!AO$6:AO$37,COUNTIF(AP$6:AP9,"3E")),0),0)),'3E'!$A$6:$B$37,2,0)&amp;" - "&amp;'3E'!$A$1))))))</f>
        <v/>
      </c>
      <c r="BK9" s="36" t="str">
        <f ca="1">IF(AQ9="","",IF(AQ9="3A",INDEX(OFFSET('3A'!$A$6:$A$39,SMALL('3A'!AP$6:AP$39,COUNTIF(AQ$6:AQ9,"3A")),0),MATCH(1,OFFSET('3A'!S$6:S$39,SMALL('3A'!AP$6:AP$39,COUNTIF(AQ$6:AQ9,"3A")),0),0))&amp;" "&amp;VLOOKUP(INDEX(OFFSET('3A'!$A$6:$A$39,SMALL('3A'!AP$6:AP$39,COUNTIF(AQ$6:AQ9,"3A")),0),MATCH(1,OFFSET('3A'!S$6:S$39,SMALL('3A'!AP$6:AP$39,COUNTIF(AQ$6:AQ9,"3A")),0),0)),'3A'!$A$6:$B$39,2,0)&amp;" - "&amp;'3A'!$A$1,
IF(AQ9="3B",INDEX(OFFSET('3B'!$A$6:$A$38,SMALL('3B'!AP$6:AP$38,COUNTIF(AQ$6:AQ9,"3B")),0),MATCH(1,OFFSET('3B'!S$6:S$38,SMALL('3B'!AP$6:AP$38,COUNTIF(AQ$6:AQ9,"3B")),0),0))&amp;" "&amp;VLOOKUP(INDEX(OFFSET('3B'!$A$6:$A$38,SMALL('3B'!AP$6:AP$38,COUNTIF(AQ$6:AQ9,"3B")),0),MATCH(1,OFFSET('3B'!S$6:S$38,SMALL('3B'!AP$6:AP$38,COUNTIF(AQ$6:AQ9,"3B")),0),0)),'3B'!$A$6:$B$38,2,0)&amp;" - "&amp;'3B'!$A$1,
IF(AQ9="3C",INDEX(OFFSET('3C'!$A$6:$A$41,SMALL('3C'!AP$6:AP$41,COUNTIF(AQ$6:AQ9,"3C")),0),MATCH(1,OFFSET('3C'!S$6:S$41,SMALL('3C'!AP$6:AP$41,COUNTIF(AQ$6:AQ9,"3C")),0),0))&amp;" "&amp;VLOOKUP(INDEX(OFFSET('3C'!$A$6:$A$41,SMALL('3C'!AP$6:AP$41,COUNTIF(AQ$6:AQ9,"3C")),0),MATCH(1,OFFSET('3C'!S$6:S$41,SMALL('3C'!AP$6:AP$41,COUNTIF(AQ$6:AQ9,"3C")),0),0)),'3C'!$A$6:$B$41,2,0)&amp;" - "&amp;'3C'!$A$1,
IF(AQ9="3D",INDEX(OFFSET('3D'!$A$6:$A$39,SMALL('3D'!AP$6:AP$39,COUNTIF(AQ$6:AQ9,"3D")),0),MATCH(1,OFFSET('3D'!S$6:S$39,SMALL('3D'!AP$6:AP$39,COUNTIF(AQ$6:AQ9,"3D")),0),0))&amp;" "&amp;VLOOKUP(INDEX(OFFSET('3D'!$A$6:$A$39,SMALL('3D'!AP$6:AP$39,COUNTIF(AQ$6:AQ9,"3D")),0),MATCH(1,OFFSET('3D'!S$6:S$39,SMALL('3D'!AP$6:AP$39,COUNTIF(AQ$6:AQ9,"3D")),0),0)),'3D'!$A$6:$B$39,2,0)&amp;" - "&amp;'3D'!$A$1,
IF(AQ9="3E",INDEX(OFFSET('3E'!$A$6:$A$37,SMALL('3E'!AP$6:AP$37,COUNTIF(AQ$6:AQ9,"3E")),0),MATCH(1,OFFSET('3E'!S$6:S$37,SMALL('3E'!AP$6:AP$37,COUNTIF(AQ$6:AQ9,"3E")),0),0))&amp;" "&amp;VLOOKUP(INDEX(OFFSET('3E'!$A$6:$A$37,SMALL('3E'!AP$6:AP$37,COUNTIF(AQ$6:AQ9,"3E")),0),MATCH(1,OFFSET('3E'!S$6:S$37,SMALL('3E'!AP$6:AP$37,COUNTIF(AQ$6:AQ9,"3E")),0),0)),'3E'!$A$6:$B$37,2,0)&amp;" - "&amp;'3E'!$A$1))))))</f>
        <v/>
      </c>
      <c r="BL9" s="39" t="str">
        <f ca="1">IF(AR9="","",IF(AR9="3A",INDEX(OFFSET('3A'!$A$6:$A$39,SMALL('3A'!AQ$6:AQ$39,COUNTIF(AR$6:AR9,"3A")),0),MATCH(1,OFFSET('3A'!T$6:T$39,SMALL('3A'!AQ$6:AQ$39,COUNTIF(AR$6:AR9,"3A")),0),0))&amp;" "&amp;VLOOKUP(INDEX(OFFSET('3A'!$A$6:$A$39,SMALL('3A'!AQ$6:AQ$39,COUNTIF(AR$6:AR9,"3A")),0),MATCH(1,OFFSET('3A'!T$6:T$39,SMALL('3A'!AQ$6:AQ$39,COUNTIF(AR$6:AR9,"3A")),0),0)),'3A'!$A$6:$B$39,2,0)&amp;" - "&amp;'3A'!$A$1,
IF(AR9="3B",INDEX(OFFSET('3B'!$A$6:$A$38,SMALL('3B'!AQ$6:AQ$38,COUNTIF(AR$6:AR9,"3B")),0),MATCH(1,OFFSET('3B'!T$6:T$38,SMALL('3B'!AQ$6:AQ$38,COUNTIF(AR$6:AR9,"3B")),0),0))&amp;" "&amp;VLOOKUP(INDEX(OFFSET('3B'!$A$6:$A$38,SMALL('3B'!AQ$6:AQ$38,COUNTIF(AR$6:AR9,"3B")),0),MATCH(1,OFFSET('3B'!T$6:T$38,SMALL('3B'!AQ$6:AQ$38,COUNTIF(AR$6:AR9,"3B")),0),0)),'3B'!$A$6:$B$38,2,0)&amp;" - "&amp;'3B'!$A$1,
IF(AR9="3C",INDEX(OFFSET('3C'!$A$6:$A$41,SMALL('3C'!AQ$6:AQ$41,COUNTIF(AR$6:AR9,"3C")),0),MATCH(1,OFFSET('3C'!T$6:T$41,SMALL('3C'!AQ$6:AQ$41,COUNTIF(AR$6:AR9,"3C")),0),0))&amp;" "&amp;VLOOKUP(INDEX(OFFSET('3C'!$A$6:$A$41,SMALL('3C'!AQ$6:AQ$41,COUNTIF(AR$6:AR9,"3C")),0),MATCH(1,OFFSET('3C'!T$6:T$41,SMALL('3C'!AQ$6:AQ$41,COUNTIF(AR$6:AR9,"3C")),0),0)),'3C'!$A$6:$B$41,2,0)&amp;" - "&amp;'3C'!$A$1,
IF(AR9="3D",INDEX(OFFSET('3D'!$A$6:$A$39,SMALL('3D'!AQ$6:AQ$39,COUNTIF(AR$6:AR9,"3D")),0),MATCH(1,OFFSET('3D'!T$6:T$39,SMALL('3D'!AQ$6:AQ$39,COUNTIF(AR$6:AR9,"3D")),0),0))&amp;" "&amp;VLOOKUP(INDEX(OFFSET('3D'!$A$6:$A$39,SMALL('3D'!AQ$6:AQ$39,COUNTIF(AR$6:AR9,"3D")),0),MATCH(1,OFFSET('3D'!T$6:T$39,SMALL('3D'!AQ$6:AQ$39,COUNTIF(AR$6:AR9,"3D")),0),0)),'3D'!$A$6:$B$39,2,0)&amp;" - "&amp;'3D'!$A$1,
IF(AR9="3E",INDEX(OFFSET('3E'!$A$6:$A$37,SMALL('3E'!AQ$6:AQ$37,COUNTIF(AR$6:AR9,"3E")),0),MATCH(1,OFFSET('3E'!T$6:T$37,SMALL('3E'!AQ$6:AQ$37,COUNTIF(AR$6:AR9,"3E")),0),0))&amp;" "&amp;VLOOKUP(INDEX(OFFSET('3E'!$A$6:$A$37,SMALL('3E'!AQ$6:AQ$37,COUNTIF(AR$6:AR9,"3E")),0),MATCH(1,OFFSET('3E'!T$6:T$37,SMALL('3E'!AQ$6:AQ$37,COUNTIF(AR$6:AR9,"3E")),0),0)),'3E'!$A$6:$B$37,2,0)&amp;" - "&amp;'3E'!$A$1))))))</f>
        <v/>
      </c>
      <c r="BM9" s="42" t="str">
        <f ca="1">IF(AS9="","",IF(AS9="3A",INDEX(OFFSET('3A'!$A$6:$A$39,SMALL('3A'!AR$6:AR$39,COUNTIF(AS$6:AS9,"3A")),0),MATCH(1,OFFSET('3A'!U$6:U$39,SMALL('3A'!AR$6:AR$39,COUNTIF(AS$6:AS9,"3A")),0),0))&amp;" "&amp;VLOOKUP(INDEX(OFFSET('3A'!$A$6:$A$39,SMALL('3A'!AR$6:AR$39,COUNTIF(AS$6:AS9,"3A")),0),MATCH(1,OFFSET('3A'!U$6:U$39,SMALL('3A'!AR$6:AR$39,COUNTIF(AS$6:AS9,"3A")),0),0)),'3A'!$A$6:$B$39,2,0)&amp;" - "&amp;'3A'!$A$1,
IF(AS9="3B",INDEX(OFFSET('3B'!$A$6:$A$38,SMALL('3B'!AR$6:AR$38,COUNTIF(AS$6:AS9,"3B")),0),MATCH(1,OFFSET('3B'!U$6:U$38,SMALL('3B'!AR$6:AR$38,COUNTIF(AS$6:AS9,"3B")),0),0))&amp;" "&amp;VLOOKUP(INDEX(OFFSET('3B'!$A$6:$A$38,SMALL('3B'!AR$6:AR$38,COUNTIF(AS$6:AS9,"3B")),0),MATCH(1,OFFSET('3B'!U$6:U$38,SMALL('3B'!AR$6:AR$38,COUNTIF(AS$6:AS9,"3B")),0),0)),'3B'!$A$6:$B$38,2,0)&amp;" - "&amp;'3B'!$A$1,
IF(AS9="3C",INDEX(OFFSET('3C'!$A$6:$A$41,SMALL('3C'!AR$6:AR$41,COUNTIF(AS$6:AS9,"3C")),0),MATCH(1,OFFSET('3C'!U$6:U$41,SMALL('3C'!AR$6:AR$41,COUNTIF(AS$6:AS9,"3C")),0),0))&amp;" "&amp;VLOOKUP(INDEX(OFFSET('3C'!$A$6:$A$41,SMALL('3C'!AR$6:AR$41,COUNTIF(AS$6:AS9,"3C")),0),MATCH(1,OFFSET('3C'!U$6:U$41,SMALL('3C'!AR$6:AR$41,COUNTIF(AS$6:AS9,"3C")),0),0)),'3C'!$A$6:$B$41,2,0)&amp;" - "&amp;'3C'!$A$1,
IF(AS9="3D",INDEX(OFFSET('3D'!$A$6:$A$39,SMALL('3D'!AR$6:AR$39,COUNTIF(AS$6:AS9,"3D")),0),MATCH(1,OFFSET('3D'!U$6:U$39,SMALL('3D'!AR$6:AR$39,COUNTIF(AS$6:AS9,"3D")),0),0))&amp;" "&amp;VLOOKUP(INDEX(OFFSET('3D'!$A$6:$A$39,SMALL('3D'!AR$6:AR$39,COUNTIF(AS$6:AS9,"3D")),0),MATCH(1,OFFSET('3D'!U$6:U$39,SMALL('3D'!AR$6:AR$39,COUNTIF(AS$6:AS9,"3D")),0),0)),'3D'!$A$6:$B$39,2,0)&amp;" - "&amp;'3D'!$A$1,
IF(AS9="3E",INDEX(OFFSET('3E'!$A$6:$A$37,SMALL('3E'!AR$6:AR$37,COUNTIF(AS$6:AS9,"3E")),0),MATCH(1,OFFSET('3E'!U$6:U$37,SMALL('3E'!AR$6:AR$37,COUNTIF(AS$6:AS9,"3E")),0),0))&amp;" "&amp;VLOOKUP(INDEX(OFFSET('3E'!$A$6:$A$37,SMALL('3E'!AR$6:AR$37,COUNTIF(AS$6:AS9,"3E")),0),MATCH(1,OFFSET('3E'!U$6:U$37,SMALL('3E'!AR$6:AR$37,COUNTIF(AS$6:AS9,"3E")),0),0)),'3E'!$A$6:$B$37,2,0)&amp;" - "&amp;'3E'!$A$1))))))</f>
        <v/>
      </c>
    </row>
    <row r="10" spans="1:65" ht="14.25" customHeight="1">
      <c r="A10" s="34" t="str">
        <f ca="1">IFERROR(IF(AA10="","",IF(AA10="6A",INDEX(OFFSET('6A'!$A$6:$A$39,SMALL('6A'!Z$6:Z$39,COUNTIF(AA$6:AA10,"6A")),0),MATCH(1,OFFSET('6A'!C$6:C$39,SMALL('6A'!Z$6:Z$39,COUNTIF(AA$6:AA10,"6A")),0),0))&amp;" "&amp;VLOOKUP(INDEX(OFFSET('6A'!$A$6:$A$39,SMALL('6A'!Z$6:Z$39,COUNTIF(AA$6:AA10,"6A")),0),MATCH(1,OFFSET('6A'!C$6:C$39,SMALL('6A'!Z$6:Z$39,COUNTIF(AA$6:AA10,"6A")),0),0)),'6A'!$A$6:$B$39,2,0)&amp;" - "&amp;'6A'!$A$1,
IF(AA10="6B",INDEX(OFFSET('6B'!$A$6:$A$39,SMALL('6B'!Z$6:Z$39,COUNTIF(AA$6:AA10,"6B")),0),MATCH(1,OFFSET('6B'!C$6:C$39,SMALL('6B'!Z$6:Z$39,COUNTIF(AA$6:AA10,"6B")),0),0))&amp;" "&amp;VLOOKUP(INDEX(OFFSET('6B'!$A$6:$A$39,SMALL('6B'!Z$6:Z$39,COUNTIF(AA$6:AA10,"6B")),0),MATCH(1,OFFSET('6B'!C$6:C$39,SMALL('6B'!Z$6:Z$39,COUNTIF(AA$6:AA10,"6B")),0),0)),'6B'!$A$6:$B$39,2,0)&amp;" - "&amp;'6B'!$A$1,
IF(AA10="6C",INDEX(OFFSET('6C'!$A$6:$A$41,SMALL('6C'!Z$6:Z$41,COUNTIF(AA$6:AA10,"6C")),0),MATCH(1,OFFSET('6C'!C$6:C$41,SMALL('6C'!Z$6:Z$41,COUNTIF(AA$6:AA10,"6C")),0),0))&amp;" "&amp;VLOOKUP(INDEX(OFFSET('6C'!$A$6:$A$41,SMALL('6C'!Z$6:Z$41,COUNTIF(AA$6:AA10,"6C")),0),MATCH(1,OFFSET('6C'!C$6:C$41,SMALL('6C'!Z$6:Z$41,COUNTIF(AA$6:AA10,"6C")),0),0)),'6C'!$A$6:$B$41,2,0)&amp;" - "&amp;'6C'!$A$1,
IF(AA10="6D",INDEX(OFFSET('6D'!$A$6:$A$42,SMALL('6D'!Z$6:Z$42,COUNTIF(AA$6:AA10,"6D")),0),MATCH(1,OFFSET('6D'!C$6:C$42,SMALL('6D'!Z$6:Z$42,COUNTIF(AA$6:AA10,"6D")),0),0))&amp;" "&amp;VLOOKUP(INDEX(OFFSET('6D'!$A$6:$A$42,SMALL('6D'!Z$6:Z$42,COUNTIF(AA$6:AA10,"6D")),0),MATCH(1,OFFSET('6D'!C$6:C$42,SMALL('6D'!Z$6:Z$42,COUNTIF(AA$6:AA10,"6D")),0),0)),'6D'!$A$6:$B$42,2,0)&amp;" - "&amp;'6D'!$A$1,
IF(AA10="6E",INDEX(OFFSET('6E'!$A$6:$A$40,SMALL('6E'!Z$6:Z$40,COUNTIF(AA$6:AA10,"6E")),0),MATCH(1,OFFSET('6E'!C$6:C$40,SMALL('6E'!Z$6:Z$40,COUNTIF(AA$6:AA10,"6E")),0),0))&amp;" "&amp;VLOOKUP(INDEX(OFFSET('6E'!$A$6:$A$40,SMALL('6E'!Z$6:Z$40,COUNTIF(AA$6:AA10,"6E")),0),MATCH(1,OFFSET('6E'!C$6:C$40,SMALL('6E'!Z$6:Z$40,COUNTIF(AA$6:AA10,"6E")),0),0)),'6E'!$A$6:$B$40,2,0)&amp;" - "&amp;'6E'!$A$1,
IF(AA10="5A",INDEX(OFFSET('5A'!$A$6:$A$41,SMALL('5A'!Z$6:Z$41,COUNTIF(AA$6:AA10,"5A")),0),MATCH(1,OFFSET('5A'!C$6:C$41,SMALL('5A'!Z$6:Z$41,COUNTIF(AA$6:AA10,"5A")),0),0))&amp;" "&amp;VLOOKUP(INDEX(OFFSET('5A'!$A$6:$A$41,SMALL('5A'!Z$6:Z$41,COUNTIF(AA$6:AA10,"5A")),0),MATCH(1,OFFSET('5A'!C$6:C$41,SMALL('5A'!Z$6:Z$41,COUNTIF(AA$6:AA10,"5A")),0),0)),'5A'!$A$6:$B$41,2,0)&amp;" - "&amp;'5A'!$A$1,
IF(AA10="5B",INDEX(OFFSET('5B'!$A$6:$A$39,SMALL('5B'!Z$6:Z$39,COUNTIF(AA$6:AA10,"5B")),0),MATCH(1,OFFSET('5B'!C$6:C$39,SMALL('5B'!Z$6:Z$39,COUNTIF(AA$6:AA10,"5B")),0),0))&amp;" "&amp;VLOOKUP(INDEX(OFFSET('5B'!$A$6:$A$39,SMALL('5B'!Z$6:Z$39,COUNTIF(AA$6:AA10,"5B")),0),MATCH(1,OFFSET('5B'!C$6:C$39,SMALL('5B'!Z$6:Z$39,COUNTIF(AA$6:AA10,"5B")),0),0)),'5B'!$A$6:$B$39,2,0)&amp;" - "&amp;'5B'!$A$1,
IF(AA10="5C",INDEX(OFFSET('5C'!$A$6:$A$39,SMALL('5C'!Z$6:Z$39,COUNTIF(AA$6:AA10,"5C")),0),MATCH(1,OFFSET('5C'!C$6:C$39,SMALL('5C'!Z$6:Z$39,COUNTIF(AA$6:AA10,"5C")),0),0))&amp;" "&amp;VLOOKUP(INDEX(OFFSET('5C'!$A$6:$A$39,SMALL('5C'!Z$6:Z$39,COUNTIF(AA$6:AA10,"5C")),0),MATCH(1,OFFSET('5C'!C$6:C$39,SMALL('5C'!Z$6:Z$39,COUNTIF(AA$6:AA10,"5C")),0),0)),'5C'!$A$6:$B$39,2,0)&amp;" - "&amp;'5C'!$A$1,
IF(AA10="5D",INDEX(OFFSET('5D'!$A$6:$A$41,SMALL('5D'!Z$6:Z$41,COUNTIF(AA$6:AA10,"5D")),0),MATCH(1,OFFSET('5D'!C$6:C$41,SMALL('5D'!Z$6:Z$41,COUNTIF(AA$6:AA10,"5D")),0),0))&amp;" "&amp;VLOOKUP(INDEX(OFFSET('5D'!$A$6:$A$41,SMALL('5D'!Z$6:Z$41,COUNTIF(AA$6:AA10,"5D")),0),MATCH(1,OFFSET('5D'!C$6:C$41,SMALL('5D'!Z$6:Z$41,COUNTIF(AA$6:AA10,"5D")),0),0)),'5D'!$A$6:$B$41,2,0)&amp;" - "&amp;'5D'!$A$1,
IF(AA10="5E",INDEX(OFFSET('5E'!$A$6:$A$40,SMALL('5E'!Z$6:Z$40,COUNTIF(AA$6:AA10,"5E")),0),MATCH(1,OFFSET('5E'!C$6:C$40,SMALL('5E'!Z$6:Z$40,COUNTIF(AA$6:AA10,"5E")),0),0))&amp;" "&amp;VLOOKUP(INDEX(OFFSET('5E'!$A$6:$A$40,SMALL('5E'!Z$6:Z$40,COUNTIF(AA$6:AA10,"5E")),0),MATCH(1,OFFSET('5E'!C$6:C$40,SMALL('5E'!Z$6:Z$40,COUNTIF(AA$6:AA10,"5E")),0),0)),'5E'!$A$6:$B$40,2,0)&amp;" - "&amp;'5E'!$A$1,
IF(AA10="5F",INDEX(OFFSET('5F'!$A$6:$A$40,SMALL('5F'!Z$6:Z$40,COUNTIF(AA$6:AA10,"5F")),0),MATCH(1,OFFSET('5F'!C$6:C$40,SMALL('5F'!Z$6:Z$40,COUNTIF(AA$6:AA10,"5F")),0),0))&amp;" "&amp;VLOOKUP(INDEX(OFFSET('5F'!$A$6:$A$40,SMALL('5F'!Z$6:Z$40,COUNTIF(AA$6:AA10,"5F")),0),MATCH(1,OFFSET('5F'!C$6:C$40,SMALL('5F'!Z$6:Z$40,COUNTIF(AA$6:AA10,"5F")),0),0)),'5F'!$A$6:$B$40,2,0)&amp;" - "&amp;'5F'!$A$1,
IF(AA10="4A",INDEX(OFFSET('4A'!$A$6:$A$38,SMALL('4A'!Z$6:Z$38,COUNTIF(AA$6:AA10,"4A")),0),MATCH(1,OFFSET('4A'!C$6:C$38,SMALL('4A'!Z$6:Z$38,COUNTIF(AA$6:AA10,"4A")),0),0))&amp;" "&amp;VLOOKUP(INDEX(OFFSET('4A'!$A$6:$A$38,SMALL('4A'!Z$6:Z$38,COUNTIF(AA$6:AA10,"4A")),0),MATCH(1,OFFSET('4A'!C$6:C$38,SMALL('4A'!Z$6:Z$38,COUNTIF(AA$6:AA10,"4A")),0),0)),'4A'!$A$6:$B$38,2,0)&amp;" - "&amp;'4A'!$A$1,
IF(AA10="4B",INDEX(OFFSET('4B'!$A$6:$A$37,SMALL('4B'!Z$6:Z$37,COUNTIF(AA$6:AA10,"4B")),0),MATCH(1,OFFSET('4B'!C$6:C$37,SMALL('4B'!Z$6:Z$37,COUNTIF(AA$6:AA10,"4B")),0),0))&amp;" "&amp;VLOOKUP(INDEX(OFFSET('4B'!$A$6:$A$37,SMALL('4B'!Z$6:Z$37,COUNTIF(AA$6:AA10,"4B")),0),MATCH(1,OFFSET('4B'!C$6:C$37,SMALL('4B'!Z$6:Z$37,COUNTIF(AA$6:AA10,"4B")),0),0)),'4B'!$A$6:$B$37,2,0)&amp;" - "&amp;'4B'!$A$1,
IF(AA10="4C",INDEX(OFFSET('4C'!$A$6:$A$38,SMALL('4C'!Z$6:Z$38,COUNTIF(AA$6:AA10,"4C")),0),MATCH(1,OFFSET('4C'!C$6:C$38,SMALL('4C'!Z$6:Z$38,COUNTIF(AA$6:AA10,"4C")),0),0))&amp;" "&amp;VLOOKUP(INDEX(OFFSET('4C'!$A$6:$A$38,SMALL('4C'!Z$6:Z$38,COUNTIF(AA$6:AA10,"4C")),0),MATCH(1,OFFSET('4C'!C$6:C$38,SMALL('4C'!Z$6:Z$38,COUNTIF(AA$6:AA10,"4C")),0),0)),'4C'!$A$6:$B$38,2,0)&amp;" - "&amp;'4C'!$A$1,
IF(AA10="4D",INDEX(OFFSET('4D'!$A$6:$A$37,SMALL('4D'!Z$6:Z$37,COUNTIF(AA$6:AA10,"4D")),0),MATCH(1,OFFSET('4D'!C$6:C$37,SMALL('4D'!Z$6:Z$37,COUNTIF(AA$6:AA10,"4D")),0),0))&amp;" "&amp;VLOOKUP(INDEX(OFFSET('4D'!$A$6:$A$37,SMALL('4D'!Z$6:Z$37,COUNTIF(AA$6:AA10,"4D")),0),MATCH(1,OFFSET('4D'!C$6:C$37,SMALL('4D'!Z$6:Z$37,COUNTIF(AA$6:AA10,"4D")),0),0)),'4D'!$A$6:$B$37,2,0)&amp;" - "&amp;'4D'!$A$1,
IF(AA10="4E",INDEX(OFFSET('4E'!$A$6:$A$37,SMALL('4E'!Z$6:Z$37,COUNTIF(AA$6:AA10,"4E")),0),MATCH(1,OFFSET('4E'!C$6:C$37,SMALL('4E'!Z$6:Z$37,COUNTIF(AA$6:AA10,"4E")),0),0))&amp;" "&amp;VLOOKUP(INDEX(OFFSET('4E'!$A$6:$A$37,SMALL('4E'!Z$6:Z$37,COUNTIF(AA$6:AA10,"4E")),0),MATCH(1,OFFSET('4E'!C$6:C$37,SMALL('4E'!Z$6:Z$37,COUNTIF(AA$6:AA10,"4E")),0),0)),'4E'!$A$6:$B$37,2,0)&amp;" - "&amp;'4E'!$A$1,
IF(AA10="CM2",INDEX(OFFSET('CM2'!$A$6:$A$36,SMALL('CM2'!Z$6:Z$36,COUNTIF(AA$6:AA10,"CM2")),0),MATCH(1,OFFSET('CM2'!C$6:C$36,SMALL('CM2'!Z$6:Z$36,COUNTIF(AA$6:AA10,"CM2")),0),0))&amp;" "&amp;VLOOKUP(INDEX(OFFSET('CM2'!$A$6:$A$36,SMALL('CM2'!Z$6:Z$36,COUNTIF(AA$6:AA10,"CM2")),0),MATCH(1,OFFSET('CM2'!C$6:C$36,SMALL('CM2'!Z$6:Z$36,COUNTIF(AA$6:AA10,"CM2")),0),0)),'CM2'!$A$6:$B$36,2,0)&amp;" - "&amp;'CM2'!$A$1,AU10)))))))))))))))))),"")</f>
        <v/>
      </c>
      <c r="B10" s="56" t="str">
        <f ca="1">IFERROR(IF(AB10="","",IF(AB10="6A",INDEX(OFFSET('6A'!$A$6:$A$39,SMALL('6A'!AA$6:AA$39,COUNTIF(AB$6:AB10,"6A")),0),MATCH(1,OFFSET('6A'!D$6:D$39,SMALL('6A'!AA$6:AA$39,COUNTIF(AB$6:AB10,"6A")),0),0))&amp;" "&amp;VLOOKUP(INDEX(OFFSET('6A'!$A$6:$A$39,SMALL('6A'!AA$6:AA$39,COUNTIF(AB$6:AB10,"6A")),0),MATCH(1,OFFSET('6A'!D$6:D$39,SMALL('6A'!AA$6:AA$39,COUNTIF(AB$6:AB10,"6A")),0),0)),'6A'!$A$6:$B$39,2,0)&amp;" - "&amp;'6A'!$A$1,
IF(AB10="6B",INDEX(OFFSET('6B'!$A$6:$A$39,SMALL('6B'!AA$6:AA$39,COUNTIF(AB$6:AB10,"6B")),0),MATCH(1,OFFSET('6B'!D$6:D$39,SMALL('6B'!AA$6:AA$39,COUNTIF(AB$6:AB10,"6B")),0),0))&amp;" "&amp;VLOOKUP(INDEX(OFFSET('6B'!$A$6:$A$39,SMALL('6B'!AA$6:AA$39,COUNTIF(AB$6:AB10,"6B")),0),MATCH(1,OFFSET('6B'!D$6:D$39,SMALL('6B'!AA$6:AA$39,COUNTIF(AB$6:AB10,"6B")),0),0)),'6B'!$A$6:$B$39,2,0)&amp;" - "&amp;'6B'!$A$1,
IF(AB10="6C",INDEX(OFFSET('6C'!$A$6:$A$41,SMALL('6C'!AA$6:AA$41,COUNTIF(AB$6:AB10,"6C")),0),MATCH(1,OFFSET('6C'!D$6:D$41,SMALL('6C'!AA$6:AA$41,COUNTIF(AB$6:AB10,"6C")),0),0))&amp;" "&amp;VLOOKUP(INDEX(OFFSET('6C'!$A$6:$A$41,SMALL('6C'!AA$6:AA$41,COUNTIF(AB$6:AB10,"6C")),0),MATCH(1,OFFSET('6C'!D$6:D$41,SMALL('6C'!AA$6:AA$41,COUNTIF(AB$6:AB10,"6C")),0),0)),'6C'!$A$6:$B$41,2,0)&amp;" - "&amp;'6C'!$A$1,
IF(AB10="6D",INDEX(OFFSET('6D'!$A$6:$A$42,SMALL('6D'!AA$6:AA$42,COUNTIF(AB$6:AB10,"6D")),0),MATCH(1,OFFSET('6D'!D$6:D$42,SMALL('6D'!AA$6:AA$42,COUNTIF(AB$6:AB10,"6D")),0),0))&amp;" "&amp;VLOOKUP(INDEX(OFFSET('6D'!$A$6:$A$42,SMALL('6D'!AA$6:AA$42,COUNTIF(AB$6:AB10,"6D")),0),MATCH(1,OFFSET('6D'!D$6:D$42,SMALL('6D'!AA$6:AA$42,COUNTIF(AB$6:AB10,"6D")),0),0)),'6D'!$A$6:$B$42,2,0)&amp;" - "&amp;'6D'!$A$1,
IF(AB10="6E",INDEX(OFFSET('6E'!$A$6:$A$40,SMALL('6E'!AA$6:AA$40,COUNTIF(AB$6:AB10,"6E")),0),MATCH(1,OFFSET('6E'!D$6:D$40,SMALL('6E'!AA$6:AA$40,COUNTIF(AB$6:AB10,"6E")),0),0))&amp;" "&amp;VLOOKUP(INDEX(OFFSET('6E'!$A$6:$A$40,SMALL('6E'!AA$6:AA$40,COUNTIF(AB$6:AB10,"6E")),0),MATCH(1,OFFSET('6E'!D$6:D$40,SMALL('6E'!AA$6:AA$40,COUNTIF(AB$6:AB10,"6E")),0),0)),'6E'!$A$6:$B$40,2,0)&amp;" - "&amp;'6E'!$A$1,
IF(AB10="5A",INDEX(OFFSET('5A'!$A$6:$A$41,SMALL('5A'!AA$6:AA$41,COUNTIF(AB$6:AB10,"5A")),0),MATCH(1,OFFSET('5A'!D$6:D$41,SMALL('5A'!AA$6:AA$41,COUNTIF(AB$6:AB10,"5A")),0),0))&amp;" "&amp;VLOOKUP(INDEX(OFFSET('5A'!$A$6:$A$41,SMALL('5A'!AA$6:AA$41,COUNTIF(AB$6:AB10,"5A")),0),MATCH(1,OFFSET('5A'!D$6:D$41,SMALL('5A'!AA$6:AA$41,COUNTIF(AB$6:AB10,"5A")),0),0)),'5A'!$A$6:$B$41,2,0)&amp;" - "&amp;'5A'!$A$1,
IF(AB10="5B",INDEX(OFFSET('5B'!$A$6:$A$39,SMALL('5B'!AA$6:AA$39,COUNTIF(AB$6:AB10,"5B")),0),MATCH(1,OFFSET('5B'!D$6:D$39,SMALL('5B'!AA$6:AA$39,COUNTIF(AB$6:AB10,"5B")),0),0))&amp;" "&amp;VLOOKUP(INDEX(OFFSET('5B'!$A$6:$A$39,SMALL('5B'!AA$6:AA$39,COUNTIF(AB$6:AB10,"5B")),0),MATCH(1,OFFSET('5B'!D$6:D$39,SMALL('5B'!AA$6:AA$39,COUNTIF(AB$6:AB10,"5B")),0),0)),'5B'!$A$6:$B$39,2,0)&amp;" - "&amp;'5B'!$A$1,
IF(AB10="5C",INDEX(OFFSET('5C'!$A$6:$A$39,SMALL('5C'!AA$6:AA$39,COUNTIF(AB$6:AB10,"5C")),0),MATCH(1,OFFSET('5C'!D$6:D$39,SMALL('5C'!AA$6:AA$39,COUNTIF(AB$6:AB10,"5C")),0),0))&amp;" "&amp;VLOOKUP(INDEX(OFFSET('5C'!$A$6:$A$39,SMALL('5C'!AA$6:AA$39,COUNTIF(AB$6:AB10,"5C")),0),MATCH(1,OFFSET('5C'!D$6:D$39,SMALL('5C'!AA$6:AA$39,COUNTIF(AB$6:AB10,"5C")),0),0)),'5C'!$A$6:$B$39,2,0)&amp;" - "&amp;'5C'!$A$1,
IF(AB10="5D",INDEX(OFFSET('5D'!$A$6:$A$41,SMALL('5D'!AA$6:AA$41,COUNTIF(AB$6:AB10,"5D")),0),MATCH(1,OFFSET('5D'!D$6:D$41,SMALL('5D'!AA$6:AA$41,COUNTIF(AB$6:AB10,"5D")),0),0))&amp;" "&amp;VLOOKUP(INDEX(OFFSET('5D'!$A$6:$A$41,SMALL('5D'!AA$6:AA$41,COUNTIF(AB$6:AB10,"5D")),0),MATCH(1,OFFSET('5D'!D$6:D$41,SMALL('5D'!AA$6:AA$41,COUNTIF(AB$6:AB10,"5D")),0),0)),'5D'!$A$6:$B$41,2,0)&amp;" - "&amp;'5D'!$A$1,
IF(AB10="5E",INDEX(OFFSET('5E'!$A$6:$A$40,SMALL('5E'!AA$6:AA$40,COUNTIF(AB$6:AB10,"5E")),0),MATCH(1,OFFSET('5E'!D$6:D$40,SMALL('5E'!AA$6:AA$40,COUNTIF(AB$6:AB10,"5E")),0),0))&amp;" "&amp;VLOOKUP(INDEX(OFFSET('5E'!$A$6:$A$40,SMALL('5E'!AA$6:AA$40,COUNTIF(AB$6:AB10,"5E")),0),MATCH(1,OFFSET('5E'!D$6:D$40,SMALL('5E'!AA$6:AA$40,COUNTIF(AB$6:AB10,"5E")),0),0)),'5E'!$A$6:$B$40,2,0)&amp;" - "&amp;'5E'!$A$1,
IF(AB10="5F",INDEX(OFFSET('5F'!$A$6:$A$40,SMALL('5F'!AA$6:AA$40,COUNTIF(AB$6:AB10,"5F")),0),MATCH(1,OFFSET('5F'!D$6:D$40,SMALL('5F'!AA$6:AA$40,COUNTIF(AB$6:AB10,"5F")),0),0))&amp;" "&amp;VLOOKUP(INDEX(OFFSET('5F'!$A$6:$A$40,SMALL('5F'!AA$6:AA$40,COUNTIF(AB$6:AB10,"5F")),0),MATCH(1,OFFSET('5F'!D$6:D$40,SMALL('5F'!AA$6:AA$40,COUNTIF(AB$6:AB10,"5F")),0),0)),'5F'!$A$6:$B$40,2,0)&amp;" - "&amp;'5F'!$A$1,
IF(AB10="4A",INDEX(OFFSET('4A'!$A$6:$A$38,SMALL('4A'!AA$6:AA$38,COUNTIF(AB$6:AB10,"4A")),0),MATCH(1,OFFSET('4A'!D$6:D$38,SMALL('4A'!AA$6:AA$38,COUNTIF(AB$6:AB10,"4A")),0),0))&amp;" "&amp;VLOOKUP(INDEX(OFFSET('4A'!$A$6:$A$38,SMALL('4A'!AA$6:AA$38,COUNTIF(AB$6:AB10,"4A")),0),MATCH(1,OFFSET('4A'!D$6:D$38,SMALL('4A'!AA$6:AA$38,COUNTIF(AB$6:AB10,"4A")),0),0)),'4A'!$A$6:$B$38,2,0)&amp;" - "&amp;'4A'!$A$1,
IF(AB10="4B",INDEX(OFFSET('4B'!$A$6:$A$37,SMALL('4B'!AA$6:AA$37,COUNTIF(AB$6:AB10,"4B")),0),MATCH(1,OFFSET('4B'!D$6:D$37,SMALL('4B'!AA$6:AA$37,COUNTIF(AB$6:AB10,"4B")),0),0))&amp;" "&amp;VLOOKUP(INDEX(OFFSET('4B'!$A$6:$A$37,SMALL('4B'!AA$6:AA$37,COUNTIF(AB$6:AB10,"4B")),0),MATCH(1,OFFSET('4B'!D$6:D$37,SMALL('4B'!AA$6:AA$37,COUNTIF(AB$6:AB10,"4B")),0),0)),'4B'!$A$6:$B$37,2,0)&amp;" - "&amp;'4B'!$A$1,
IF(AB10="4C",INDEX(OFFSET('4C'!$A$6:$A$38,SMALL('4C'!AA$6:AA$38,COUNTIF(AB$6:AB10,"4C")),0),MATCH(1,OFFSET('4C'!D$6:D$38,SMALL('4C'!AA$6:AA$38,COUNTIF(AB$6:AB10,"4C")),0),0))&amp;" "&amp;VLOOKUP(INDEX(OFFSET('4C'!$A$6:$A$38,SMALL('4C'!AA$6:AA$38,COUNTIF(AB$6:AB10,"4C")),0),MATCH(1,OFFSET('4C'!D$6:D$38,SMALL('4C'!AA$6:AA$38,COUNTIF(AB$6:AB10,"4C")),0),0)),'4C'!$A$6:$B$38,2,0)&amp;" - "&amp;'4C'!$A$1,
IF(AB10="4D",INDEX(OFFSET('4D'!$A$6:$A$37,SMALL('4D'!AA$6:AA$37,COUNTIF(AB$6:AB10,"4D")),0),MATCH(1,OFFSET('4D'!D$6:D$37,SMALL('4D'!AA$6:AA$37,COUNTIF(AB$6:AB10,"4D")),0),0))&amp;" "&amp;VLOOKUP(INDEX(OFFSET('4D'!$A$6:$A$37,SMALL('4D'!AA$6:AA$37,COUNTIF(AB$6:AB10,"4D")),0),MATCH(1,OFFSET('4D'!D$6:D$37,SMALL('4D'!AA$6:AA$37,COUNTIF(AB$6:AB10,"4D")),0),0)),'4D'!$A$6:$B$37,2,0)&amp;" - "&amp;'4D'!$A$1,
IF(AB10="4E",INDEX(OFFSET('4E'!$A$6:$A$37,SMALL('4E'!AA$6:AA$37,COUNTIF(AB$6:AB10,"4E")),0),MATCH(1,OFFSET('4E'!D$6:D$37,SMALL('4E'!AA$6:AA$37,COUNTIF(AB$6:AB10,"4E")),0),0))&amp;" "&amp;VLOOKUP(INDEX(OFFSET('4E'!$A$6:$A$37,SMALL('4E'!AA$6:AA$37,COUNTIF(AB$6:AB10,"4E")),0),MATCH(1,OFFSET('4E'!D$6:D$37,SMALL('4E'!AA$6:AA$37,COUNTIF(AB$6:AB10,"4E")),0),0)),'4E'!$A$6:$B$37,2,0)&amp;" - "&amp;'4E'!$A$1,
IF(AB10="CM2",INDEX(OFFSET('CM2'!$A$6:$A$36,SMALL('CM2'!AA$6:AA$36,COUNTIF(AB$6:AB10,"CM2")),0),MATCH(1,OFFSET('CM2'!D$6:D$36,SMALL('CM2'!AA$6:AA$36,COUNTIF(AB$6:AB10,"CM2")),0),0))&amp;" "&amp;VLOOKUP(INDEX(OFFSET('CM2'!$A$6:$A$36,SMALL('CM2'!AA$6:AA$36,COUNTIF(AB$6:AB10,"CM2")),0),MATCH(1,OFFSET('CM2'!D$6:D$36,SMALL('CM2'!AA$6:AA$36,COUNTIF(AB$6:AB10,"CM2")),0),0)),'CM2'!$A$6:$B$36,2,0)&amp;" - "&amp;'CM2'!$A$1,AV10)))))))))))))))))),"")</f>
        <v/>
      </c>
      <c r="C10" s="65" t="str">
        <f ca="1">IFERROR(IF(AC10="","",IF(AC10="6A",INDEX(OFFSET('6A'!$A$6:$A$39,SMALL('6A'!AB$6:AB$39,COUNTIF(AC$6:AC10,"6A")),0),MATCH(1,OFFSET('6A'!E$6:E$39,SMALL('6A'!AB$6:AB$39,COUNTIF(AC$6:AC10,"6A")),0),0))&amp;" "&amp;VLOOKUP(INDEX(OFFSET('6A'!$A$6:$A$39,SMALL('6A'!AB$6:AB$39,COUNTIF(AC$6:AC10,"6A")),0),MATCH(1,OFFSET('6A'!E$6:E$39,SMALL('6A'!AB$6:AB$39,COUNTIF(AC$6:AC10,"6A")),0),0)),'6A'!$A$6:$B$39,2,0)&amp;" - "&amp;'6A'!$A$1,
IF(AC10="6B",INDEX(OFFSET('6B'!$A$6:$A$39,SMALL('6B'!AB$6:AB$39,COUNTIF(AC$6:AC10,"6B")),0),MATCH(1,OFFSET('6B'!E$6:E$39,SMALL('6B'!AB$6:AB$39,COUNTIF(AC$6:AC10,"6B")),0),0))&amp;" "&amp;VLOOKUP(INDEX(OFFSET('6B'!$A$6:$A$39,SMALL('6B'!AB$6:AB$39,COUNTIF(AC$6:AC10,"6B")),0),MATCH(1,OFFSET('6B'!E$6:E$39,SMALL('6B'!AB$6:AB$39,COUNTIF(AC$6:AC10,"6B")),0),0)),'6B'!$A$6:$B$39,2,0)&amp;" - "&amp;'6B'!$A$1,
IF(AC10="6C",INDEX(OFFSET('6C'!$A$6:$A$41,SMALL('6C'!AB$6:AB$41,COUNTIF(AC$6:AC10,"6C")),0),MATCH(1,OFFSET('6C'!E$6:E$41,SMALL('6C'!AB$6:AB$41,COUNTIF(AC$6:AC10,"6C")),0),0))&amp;" "&amp;VLOOKUP(INDEX(OFFSET('6C'!$A$6:$A$41,SMALL('6C'!AB$6:AB$41,COUNTIF(AC$6:AC10,"6C")),0),MATCH(1,OFFSET('6C'!E$6:E$41,SMALL('6C'!AB$6:AB$41,COUNTIF(AC$6:AC10,"6C")),0),0)),'6C'!$A$6:$B$41,2,0)&amp;" - "&amp;'6C'!$A$1,
IF(AC10="6D",INDEX(OFFSET('6D'!$A$6:$A$42,SMALL('6D'!AB$6:AB$42,COUNTIF(AC$6:AC10,"6D")),0),MATCH(1,OFFSET('6D'!E$6:E$42,SMALL('6D'!AB$6:AB$42,COUNTIF(AC$6:AC10,"6D")),0),0))&amp;" "&amp;VLOOKUP(INDEX(OFFSET('6D'!$A$6:$A$42,SMALL('6D'!AB$6:AB$42,COUNTIF(AC$6:AC10,"6D")),0),MATCH(1,OFFSET('6D'!E$6:E$42,SMALL('6D'!AB$6:AB$42,COUNTIF(AC$6:AC10,"6D")),0),0)),'6D'!$A$6:$B$42,2,0)&amp;" - "&amp;'6D'!$A$1,
IF(AC10="6E",INDEX(OFFSET('6E'!$A$6:$A$40,SMALL('6E'!AB$6:AB$40,COUNTIF(AC$6:AC10,"6E")),0),MATCH(1,OFFSET('6E'!E$6:E$40,SMALL('6E'!AB$6:AB$40,COUNTIF(AC$6:AC10,"6E")),0),0))&amp;" "&amp;VLOOKUP(INDEX(OFFSET('6E'!$A$6:$A$40,SMALL('6E'!AB$6:AB$40,COUNTIF(AC$6:AC10,"6E")),0),MATCH(1,OFFSET('6E'!E$6:E$40,SMALL('6E'!AB$6:AB$40,COUNTIF(AC$6:AC10,"6E")),0),0)),'6E'!$A$6:$B$40,2,0)&amp;" - "&amp;'6E'!$A$1,
IF(AC10="5A",INDEX(OFFSET('5A'!$A$6:$A$41,SMALL('5A'!AB$6:AB$41,COUNTIF(AC$6:AC10,"5A")),0),MATCH(1,OFFSET('5A'!E$6:E$41,SMALL('5A'!AB$6:AB$41,COUNTIF(AC$6:AC10,"5A")),0),0))&amp;" "&amp;VLOOKUP(INDEX(OFFSET('5A'!$A$6:$A$41,SMALL('5A'!AB$6:AB$41,COUNTIF(AC$6:AC10,"5A")),0),MATCH(1,OFFSET('5A'!E$6:E$41,SMALL('5A'!AB$6:AB$41,COUNTIF(AC$6:AC10,"5A")),0),0)),'5A'!$A$6:$B$41,2,0)&amp;" - "&amp;'5A'!$A$1,
IF(AC10="5B",INDEX(OFFSET('5B'!$A$6:$A$39,SMALL('5B'!AB$6:AB$39,COUNTIF(AC$6:AC10,"5B")),0),MATCH(1,OFFSET('5B'!E$6:E$39,SMALL('5B'!AB$6:AB$39,COUNTIF(AC$6:AC10,"5B")),0),0))&amp;" "&amp;VLOOKUP(INDEX(OFFSET('5B'!$A$6:$A$39,SMALL('5B'!AB$6:AB$39,COUNTIF(AC$6:AC10,"5B")),0),MATCH(1,OFFSET('5B'!E$6:E$39,SMALL('5B'!AB$6:AB$39,COUNTIF(AC$6:AC10,"5B")),0),0)),'5B'!$A$6:$B$39,2,0)&amp;" - "&amp;'5B'!$A$1,
IF(AC10="5C",INDEX(OFFSET('5C'!$A$6:$A$39,SMALL('5C'!AB$6:AB$39,COUNTIF(AC$6:AC10,"5C")),0),MATCH(1,OFFSET('5C'!E$6:E$39,SMALL('5C'!AB$6:AB$39,COUNTIF(AC$6:AC10,"5C")),0),0))&amp;" "&amp;VLOOKUP(INDEX(OFFSET('5C'!$A$6:$A$39,SMALL('5C'!AB$6:AB$39,COUNTIF(AC$6:AC10,"5C")),0),MATCH(1,OFFSET('5C'!E$6:E$39,SMALL('5C'!AB$6:AB$39,COUNTIF(AC$6:AC10,"5C")),0),0)),'5C'!$A$6:$B$39,2,0)&amp;" - "&amp;'5C'!$A$1,
IF(AC10="5D",INDEX(OFFSET('5D'!$A$6:$A$41,SMALL('5D'!AB$6:AB$41,COUNTIF(AC$6:AC10,"5D")),0),MATCH(1,OFFSET('5D'!E$6:E$41,SMALL('5D'!AB$6:AB$41,COUNTIF(AC$6:AC10,"5D")),0),0))&amp;" "&amp;VLOOKUP(INDEX(OFFSET('5D'!$A$6:$A$41,SMALL('5D'!AB$6:AB$41,COUNTIF(AC$6:AC10,"5D")),0),MATCH(1,OFFSET('5D'!E$6:E$41,SMALL('5D'!AB$6:AB$41,COUNTIF(AC$6:AC10,"5D")),0),0)),'5D'!$A$6:$B$41,2,0)&amp;" - "&amp;'5D'!$A$1,
IF(AC10="5E",INDEX(OFFSET('5E'!$A$6:$A$40,SMALL('5E'!AB$6:AB$40,COUNTIF(AC$6:AC10,"5E")),0),MATCH(1,OFFSET('5E'!E$6:E$40,SMALL('5E'!AB$6:AB$40,COUNTIF(AC$6:AC10,"5E")),0),0))&amp;" "&amp;VLOOKUP(INDEX(OFFSET('5E'!$A$6:$A$40,SMALL('5E'!AB$6:AB$40,COUNTIF(AC$6:AC10,"5E")),0),MATCH(1,OFFSET('5E'!E$6:E$40,SMALL('5E'!AB$6:AB$40,COUNTIF(AC$6:AC10,"5E")),0),0)),'5E'!$A$6:$B$40,2,0)&amp;" - "&amp;'5E'!$A$1,
IF(AC10="5F",INDEX(OFFSET('5F'!$A$6:$A$40,SMALL('5F'!AB$6:AB$40,COUNTIF(AC$6:AC10,"5F")),0),MATCH(1,OFFSET('5F'!E$6:E$40,SMALL('5F'!AB$6:AB$40,COUNTIF(AC$6:AC10,"5F")),0),0))&amp;" "&amp;VLOOKUP(INDEX(OFFSET('5F'!$A$6:$A$40,SMALL('5F'!AB$6:AB$40,COUNTIF(AC$6:AC10,"5F")),0),MATCH(1,OFFSET('5F'!E$6:E$40,SMALL('5F'!AB$6:AB$40,COUNTIF(AC$6:AC10,"5F")),0),0)),'5F'!$A$6:$B$40,2,0)&amp;" - "&amp;'5F'!$A$1,
IF(AC10="4A",INDEX(OFFSET('4A'!$A$6:$A$38,SMALL('4A'!AB$6:AB$38,COUNTIF(AC$6:AC10,"4A")),0),MATCH(1,OFFSET('4A'!E$6:E$38,SMALL('4A'!AB$6:AB$38,COUNTIF(AC$6:AC10,"4A")),0),0))&amp;" "&amp;VLOOKUP(INDEX(OFFSET('4A'!$A$6:$A$38,SMALL('4A'!AB$6:AB$38,COUNTIF(AC$6:AC10,"4A")),0),MATCH(1,OFFSET('4A'!E$6:E$38,SMALL('4A'!AB$6:AB$38,COUNTIF(AC$6:AC10,"4A")),0),0)),'4A'!$A$6:$B$38,2,0)&amp;" - "&amp;'4A'!$A$1,
IF(AC10="4B",INDEX(OFFSET('4B'!$A$6:$A$37,SMALL('4B'!AB$6:AB$37,COUNTIF(AC$6:AC10,"4B")),0),MATCH(1,OFFSET('4B'!E$6:E$37,SMALL('4B'!AB$6:AB$37,COUNTIF(AC$6:AC10,"4B")),0),0))&amp;" "&amp;VLOOKUP(INDEX(OFFSET('4B'!$A$6:$A$37,SMALL('4B'!AB$6:AB$37,COUNTIF(AC$6:AC10,"4B")),0),MATCH(1,OFFSET('4B'!E$6:E$37,SMALL('4B'!AB$6:AB$37,COUNTIF(AC$6:AC10,"4B")),0),0)),'4B'!$A$6:$B$37,2,0)&amp;" - "&amp;'4B'!$A$1,
IF(AC10="4C",INDEX(OFFSET('4C'!$A$6:$A$38,SMALL('4C'!AB$6:AB$38,COUNTIF(AC$6:AC10,"4C")),0),MATCH(1,OFFSET('4C'!E$6:E$38,SMALL('4C'!AB$6:AB$38,COUNTIF(AC$6:AC10,"4C")),0),0))&amp;" "&amp;VLOOKUP(INDEX(OFFSET('4C'!$A$6:$A$38,SMALL('4C'!AB$6:AB$38,COUNTIF(AC$6:AC10,"4C")),0),MATCH(1,OFFSET('4C'!E$6:E$38,SMALL('4C'!AB$6:AB$38,COUNTIF(AC$6:AC10,"4C")),0),0)),'4C'!$A$6:$B$38,2,0)&amp;" - "&amp;'4C'!$A$1,
IF(AC10="4D",INDEX(OFFSET('4D'!$A$6:$A$37,SMALL('4D'!AB$6:AB$37,COUNTIF(AC$6:AC10,"4D")),0),MATCH(1,OFFSET('4D'!E$6:E$37,SMALL('4D'!AB$6:AB$37,COUNTIF(AC$6:AC10,"4D")),0),0))&amp;" "&amp;VLOOKUP(INDEX(OFFSET('4D'!$A$6:$A$37,SMALL('4D'!AB$6:AB$37,COUNTIF(AC$6:AC10,"4D")),0),MATCH(1,OFFSET('4D'!E$6:E$37,SMALL('4D'!AB$6:AB$37,COUNTIF(AC$6:AC10,"4D")),0),0)),'4D'!$A$6:$B$37,2,0)&amp;" - "&amp;'4D'!$A$1,
IF(AC10="4E",INDEX(OFFSET('4E'!$A$6:$A$37,SMALL('4E'!AB$6:AB$37,COUNTIF(AC$6:AC10,"4E")),0),MATCH(1,OFFSET('4E'!E$6:E$37,SMALL('4E'!AB$6:AB$37,COUNTIF(AC$6:AC10,"4E")),0),0))&amp;" "&amp;VLOOKUP(INDEX(OFFSET('4E'!$A$6:$A$37,SMALL('4E'!AB$6:AB$37,COUNTIF(AC$6:AC10,"4E")),0),MATCH(1,OFFSET('4E'!E$6:E$37,SMALL('4E'!AB$6:AB$37,COUNTIF(AC$6:AC10,"4E")),0),0)),'4E'!$A$6:$B$37,2,0)&amp;" - "&amp;'4E'!$A$1,
IF(AC10="CM2",INDEX(OFFSET('CM2'!$A$6:$A$36,SMALL('CM2'!AB$6:AB$36,COUNTIF(AC$6:AC10,"CM2")),0),MATCH(1,OFFSET('CM2'!E$6:E$36,SMALL('CM2'!AB$6:AB$36,COUNTIF(AC$6:AC10,"CM2")),0),0))&amp;" "&amp;VLOOKUP(INDEX(OFFSET('CM2'!$A$6:$A$36,SMALL('CM2'!AB$6:AB$36,COUNTIF(AC$6:AC10,"CM2")),0),MATCH(1,OFFSET('CM2'!E$6:E$36,SMALL('CM2'!AB$6:AB$36,COUNTIF(AC$6:AC10,"CM2")),0),0)),'CM2'!$A$6:$B$36,2,0)&amp;" - "&amp;'CM2'!$A$1,AW10)))))))))))))))))),"")</f>
        <v/>
      </c>
      <c r="D10" s="39" t="str">
        <f ca="1">IFERROR(IF(AD10="","",IF(AD10="6A",INDEX(OFFSET('6A'!$A$6:$A$39,SMALL('6A'!AC$6:AC$39,COUNTIF(AD$6:AD10,"6A")),0),MATCH(1,OFFSET('6A'!F$6:F$39,SMALL('6A'!AC$6:AC$39,COUNTIF(AD$6:AD10,"6A")),0),0))&amp;" "&amp;VLOOKUP(INDEX(OFFSET('6A'!$A$6:$A$39,SMALL('6A'!AC$6:AC$39,COUNTIF(AD$6:AD10,"6A")),0),MATCH(1,OFFSET('6A'!F$6:F$39,SMALL('6A'!AC$6:AC$39,COUNTIF(AD$6:AD10,"6A")),0),0)),'6A'!$A$6:$B$39,2,0)&amp;" - "&amp;'6A'!$A$1,
IF(AD10="6B",INDEX(OFFSET('6B'!$A$6:$A$39,SMALL('6B'!AC$6:AC$39,COUNTIF(AD$6:AD10,"6B")),0),MATCH(1,OFFSET('6B'!F$6:F$39,SMALL('6B'!AC$6:AC$39,COUNTIF(AD$6:AD10,"6B")),0),0))&amp;" "&amp;VLOOKUP(INDEX(OFFSET('6B'!$A$6:$A$39,SMALL('6B'!AC$6:AC$39,COUNTIF(AD$6:AD10,"6B")),0),MATCH(1,OFFSET('6B'!F$6:F$39,SMALL('6B'!AC$6:AC$39,COUNTIF(AD$6:AD10,"6B")),0),0)),'6B'!$A$6:$B$39,2,0)&amp;" - "&amp;'6B'!$A$1,
IF(AD10="6C",INDEX(OFFSET('6C'!$A$6:$A$41,SMALL('6C'!AC$6:AC$41,COUNTIF(AD$6:AD10,"6C")),0),MATCH(1,OFFSET('6C'!F$6:F$41,SMALL('6C'!AC$6:AC$41,COUNTIF(AD$6:AD10,"6C")),0),0))&amp;" "&amp;VLOOKUP(INDEX(OFFSET('6C'!$A$6:$A$41,SMALL('6C'!AC$6:AC$41,COUNTIF(AD$6:AD10,"6C")),0),MATCH(1,OFFSET('6C'!F$6:F$41,SMALL('6C'!AC$6:AC$41,COUNTIF(AD$6:AD10,"6C")),0),0)),'6C'!$A$6:$B$41,2,0)&amp;" - "&amp;'6C'!$A$1,
IF(AD10="6D",INDEX(OFFSET('6D'!$A$6:$A$42,SMALL('6D'!AC$6:AC$42,COUNTIF(AD$6:AD10,"6D")),0),MATCH(1,OFFSET('6D'!F$6:F$42,SMALL('6D'!AC$6:AC$42,COUNTIF(AD$6:AD10,"6D")),0),0))&amp;" "&amp;VLOOKUP(INDEX(OFFSET('6D'!$A$6:$A$42,SMALL('6D'!AC$6:AC$42,COUNTIF(AD$6:AD10,"6D")),0),MATCH(1,OFFSET('6D'!F$6:F$42,SMALL('6D'!AC$6:AC$42,COUNTIF(AD$6:AD10,"6D")),0),0)),'6D'!$A$6:$B$42,2,0)&amp;" - "&amp;'6D'!$A$1,
IF(AD10="6E",INDEX(OFFSET('6E'!$A$6:$A$40,SMALL('6E'!AC$6:AC$40,COUNTIF(AD$6:AD10,"6E")),0),MATCH(1,OFFSET('6E'!F$6:F$40,SMALL('6E'!AC$6:AC$40,COUNTIF(AD$6:AD10,"6E")),0),0))&amp;" "&amp;VLOOKUP(INDEX(OFFSET('6E'!$A$6:$A$40,SMALL('6E'!AC$6:AC$40,COUNTIF(AD$6:AD10,"6E")),0),MATCH(1,OFFSET('6E'!F$6:F$40,SMALL('6E'!AC$6:AC$40,COUNTIF(AD$6:AD10,"6E")),0),0)),'6E'!$A$6:$B$40,2,0)&amp;" - "&amp;'6E'!$A$1,
IF(AD10="5A",INDEX(OFFSET('5A'!$A$6:$A$41,SMALL('5A'!AC$6:AC$41,COUNTIF(AD$6:AD10,"5A")),0),MATCH(1,OFFSET('5A'!F$6:F$41,SMALL('5A'!AC$6:AC$41,COUNTIF(AD$6:AD10,"5A")),0),0))&amp;" "&amp;VLOOKUP(INDEX(OFFSET('5A'!$A$6:$A$41,SMALL('5A'!AC$6:AC$41,COUNTIF(AD$6:AD10,"5A")),0),MATCH(1,OFFSET('5A'!F$6:F$41,SMALL('5A'!AC$6:AC$41,COUNTIF(AD$6:AD10,"5A")),0),0)),'5A'!$A$6:$B$41,2,0)&amp;" - "&amp;'5A'!$A$1,
IF(AD10="5B",INDEX(OFFSET('5B'!$A$6:$A$39,SMALL('5B'!AC$6:AC$39,COUNTIF(AD$6:AD10,"5B")),0),MATCH(1,OFFSET('5B'!F$6:F$39,SMALL('5B'!AC$6:AC$39,COUNTIF(AD$6:AD10,"5B")),0),0))&amp;" "&amp;VLOOKUP(INDEX(OFFSET('5B'!$A$6:$A$39,SMALL('5B'!AC$6:AC$39,COUNTIF(AD$6:AD10,"5B")),0),MATCH(1,OFFSET('5B'!F$6:F$39,SMALL('5B'!AC$6:AC$39,COUNTIF(AD$6:AD10,"5B")),0),0)),'5B'!$A$6:$B$39,2,0)&amp;" - "&amp;'5B'!$A$1,
IF(AD10="5C",INDEX(OFFSET('5C'!$A$6:$A$39,SMALL('5C'!AC$6:AC$39,COUNTIF(AD$6:AD10,"5C")),0),MATCH(1,OFFSET('5C'!F$6:F$39,SMALL('5C'!AC$6:AC$39,COUNTIF(AD$6:AD10,"5C")),0),0))&amp;" "&amp;VLOOKUP(INDEX(OFFSET('5C'!$A$6:$A$39,SMALL('5C'!AC$6:AC$39,COUNTIF(AD$6:AD10,"5C")),0),MATCH(1,OFFSET('5C'!F$6:F$39,SMALL('5C'!AC$6:AC$39,COUNTIF(AD$6:AD10,"5C")),0),0)),'5C'!$A$6:$B$39,2,0)&amp;" - "&amp;'5C'!$A$1,
IF(AD10="5D",INDEX(OFFSET('5D'!$A$6:$A$41,SMALL('5D'!AC$6:AC$41,COUNTIF(AD$6:AD10,"5D")),0),MATCH(1,OFFSET('5D'!F$6:F$41,SMALL('5D'!AC$6:AC$41,COUNTIF(AD$6:AD10,"5D")),0),0))&amp;" "&amp;VLOOKUP(INDEX(OFFSET('5D'!$A$6:$A$41,SMALL('5D'!AC$6:AC$41,COUNTIF(AD$6:AD10,"5D")),0),MATCH(1,OFFSET('5D'!F$6:F$41,SMALL('5D'!AC$6:AC$41,COUNTIF(AD$6:AD10,"5D")),0),0)),'5D'!$A$6:$B$41,2,0)&amp;" - "&amp;'5D'!$A$1,
IF(AD10="5E",INDEX(OFFSET('5E'!$A$6:$A$40,SMALL('5E'!AC$6:AC$40,COUNTIF(AD$6:AD10,"5E")),0),MATCH(1,OFFSET('5E'!F$6:F$40,SMALL('5E'!AC$6:AC$40,COUNTIF(AD$6:AD10,"5E")),0),0))&amp;" "&amp;VLOOKUP(INDEX(OFFSET('5E'!$A$6:$A$40,SMALL('5E'!AC$6:AC$40,COUNTIF(AD$6:AD10,"5E")),0),MATCH(1,OFFSET('5E'!F$6:F$40,SMALL('5E'!AC$6:AC$40,COUNTIF(AD$6:AD10,"5E")),0),0)),'5E'!$A$6:$B$40,2,0)&amp;" - "&amp;'5E'!$A$1,
IF(AD10="5F",INDEX(OFFSET('5F'!$A$6:$A$40,SMALL('5F'!AC$6:AC$40,COUNTIF(AD$6:AD10,"5F")),0),MATCH(1,OFFSET('5F'!F$6:F$40,SMALL('5F'!AC$6:AC$40,COUNTIF(AD$6:AD10,"5F")),0),0))&amp;" "&amp;VLOOKUP(INDEX(OFFSET('5F'!$A$6:$A$40,SMALL('5F'!AC$6:AC$40,COUNTIF(AD$6:AD10,"5F")),0),MATCH(1,OFFSET('5F'!F$6:F$40,SMALL('5F'!AC$6:AC$40,COUNTIF(AD$6:AD10,"5F")),0),0)),'5F'!$A$6:$B$40,2,0)&amp;" - "&amp;'5F'!$A$1,
IF(AD10="4A",INDEX(OFFSET('4A'!$A$6:$A$38,SMALL('4A'!AC$6:AC$38,COUNTIF(AD$6:AD10,"4A")),0),MATCH(1,OFFSET('4A'!F$6:F$38,SMALL('4A'!AC$6:AC$38,COUNTIF(AD$6:AD10,"4A")),0),0))&amp;" "&amp;VLOOKUP(INDEX(OFFSET('4A'!$A$6:$A$38,SMALL('4A'!AC$6:AC$38,COUNTIF(AD$6:AD10,"4A")),0),MATCH(1,OFFSET('4A'!F$6:F$38,SMALL('4A'!AC$6:AC$38,COUNTIF(AD$6:AD10,"4A")),0),0)),'4A'!$A$6:$B$38,2,0)&amp;" - "&amp;'4A'!$A$1,
IF(AD10="4B",INDEX(OFFSET('4B'!$A$6:$A$37,SMALL('4B'!AC$6:AC$37,COUNTIF(AD$6:AD10,"4B")),0),MATCH(1,OFFSET('4B'!F$6:F$37,SMALL('4B'!AC$6:AC$37,COUNTIF(AD$6:AD10,"4B")),0),0))&amp;" "&amp;VLOOKUP(INDEX(OFFSET('4B'!$A$6:$A$37,SMALL('4B'!AC$6:AC$37,COUNTIF(AD$6:AD10,"4B")),0),MATCH(1,OFFSET('4B'!F$6:F$37,SMALL('4B'!AC$6:AC$37,COUNTIF(AD$6:AD10,"4B")),0),0)),'4B'!$A$6:$B$37,2,0)&amp;" - "&amp;'4B'!$A$1,
IF(AD10="4C",INDEX(OFFSET('4C'!$A$6:$A$38,SMALL('4C'!AC$6:AC$38,COUNTIF(AD$6:AD10,"4C")),0),MATCH(1,OFFSET('4C'!F$6:F$38,SMALL('4C'!AC$6:AC$38,COUNTIF(AD$6:AD10,"4C")),0),0))&amp;" "&amp;VLOOKUP(INDEX(OFFSET('4C'!$A$6:$A$38,SMALL('4C'!AC$6:AC$38,COUNTIF(AD$6:AD10,"4C")),0),MATCH(1,OFFSET('4C'!F$6:F$38,SMALL('4C'!AC$6:AC$38,COUNTIF(AD$6:AD10,"4C")),0),0)),'4C'!$A$6:$B$38,2,0)&amp;" - "&amp;'4C'!$A$1,
IF(AD10="4D",INDEX(OFFSET('4D'!$A$6:$A$37,SMALL('4D'!AC$6:AC$37,COUNTIF(AD$6:AD10,"4D")),0),MATCH(1,OFFSET('4D'!F$6:F$37,SMALL('4D'!AC$6:AC$37,COUNTIF(AD$6:AD10,"4D")),0),0))&amp;" "&amp;VLOOKUP(INDEX(OFFSET('4D'!$A$6:$A$37,SMALL('4D'!AC$6:AC$37,COUNTIF(AD$6:AD10,"4D")),0),MATCH(1,OFFSET('4D'!F$6:F$37,SMALL('4D'!AC$6:AC$37,COUNTIF(AD$6:AD10,"4D")),0),0)),'4D'!$A$6:$B$37,2,0)&amp;" - "&amp;'4D'!$A$1,
IF(AD10="4E",INDEX(OFFSET('4E'!$A$6:$A$37,SMALL('4E'!AC$6:AC$37,COUNTIF(AD$6:AD10,"4E")),0),MATCH(1,OFFSET('4E'!F$6:F$37,SMALL('4E'!AC$6:AC$37,COUNTIF(AD$6:AD10,"4E")),0),0))&amp;" "&amp;VLOOKUP(INDEX(OFFSET('4E'!$A$6:$A$37,SMALL('4E'!AC$6:AC$37,COUNTIF(AD$6:AD10,"4E")),0),MATCH(1,OFFSET('4E'!F$6:F$37,SMALL('4E'!AC$6:AC$37,COUNTIF(AD$6:AD10,"4E")),0),0)),'4E'!$A$6:$B$37,2,0)&amp;" - "&amp;'4E'!$A$1,
IF(AD10="CM2",INDEX(OFFSET('CM2'!$A$6:$A$36,SMALL('CM2'!AC$6:AC$36,COUNTIF(AD$6:AD10,"CM2")),0),MATCH(1,OFFSET('CM2'!F$6:F$36,SMALL('CM2'!AC$6:AC$36,COUNTIF(AD$6:AD10,"CM2")),0),0))&amp;" "&amp;VLOOKUP(INDEX(OFFSET('CM2'!$A$6:$A$36,SMALL('CM2'!AC$6:AC$36,COUNTIF(AD$6:AD10,"CM2")),0),MATCH(1,OFFSET('CM2'!F$6:F$36,SMALL('CM2'!AC$6:AC$36,COUNTIF(AD$6:AD10,"CM2")),0),0)),'CM2'!$A$6:$B$36,2,0)&amp;" - "&amp;'CM2'!$A$1,AX10)))))))))))))))))),"")</f>
        <v/>
      </c>
      <c r="E10" s="42" t="str">
        <f ca="1">IFERROR(IF(AE10="","",IF(AE10="6A",INDEX(OFFSET('6A'!$A$6:$A$39,SMALL('6A'!AD$6:AD$39,COUNTIF(AE$6:AE10,"6A")),0),MATCH(1,OFFSET('6A'!G$6:G$39,SMALL('6A'!AD$6:AD$39,COUNTIF(AE$6:AE10,"6A")),0),0))&amp;" "&amp;VLOOKUP(INDEX(OFFSET('6A'!$A$6:$A$39,SMALL('6A'!AD$6:AD$39,COUNTIF(AE$6:AE10,"6A")),0),MATCH(1,OFFSET('6A'!G$6:G$39,SMALL('6A'!AD$6:AD$39,COUNTIF(AE$6:AE10,"6A")),0),0)),'6A'!$A$6:$B$39,2,0)&amp;" - "&amp;'6A'!$A$1,
IF(AE10="6B",INDEX(OFFSET('6B'!$A$6:$A$39,SMALL('6B'!AD$6:AD$39,COUNTIF(AE$6:AE10,"6B")),0),MATCH(1,OFFSET('6B'!G$6:G$39,SMALL('6B'!AD$6:AD$39,COUNTIF(AE$6:AE10,"6B")),0),0))&amp;" "&amp;VLOOKUP(INDEX(OFFSET('6B'!$A$6:$A$39,SMALL('6B'!AD$6:AD$39,COUNTIF(AE$6:AE10,"6B")),0),MATCH(1,OFFSET('6B'!G$6:G$39,SMALL('6B'!AD$6:AD$39,COUNTIF(AE$6:AE10,"6B")),0),0)),'6B'!$A$6:$B$39,2,0)&amp;" - "&amp;'6B'!$A$1,
IF(AE10="6C",INDEX(OFFSET('6C'!$A$6:$A$41,SMALL('6C'!AD$6:AD$41,COUNTIF(AE$6:AE10,"6C")),0),MATCH(1,OFFSET('6C'!G$6:G$41,SMALL('6C'!AD$6:AD$41,COUNTIF(AE$6:AE10,"6C")),0),0))&amp;" "&amp;VLOOKUP(INDEX(OFFSET('6C'!$A$6:$A$41,SMALL('6C'!AD$6:AD$41,COUNTIF(AE$6:AE10,"6C")),0),MATCH(1,OFFSET('6C'!G$6:G$41,SMALL('6C'!AD$6:AD$41,COUNTIF(AE$6:AE10,"6C")),0),0)),'6C'!$A$6:$B$41,2,0)&amp;" - "&amp;'6C'!$A$1,
IF(AE10="6D",INDEX(OFFSET('6D'!$A$6:$A$42,SMALL('6D'!AD$6:AD$42,COUNTIF(AE$6:AE10,"6D")),0),MATCH(1,OFFSET('6D'!G$6:G$42,SMALL('6D'!AD$6:AD$42,COUNTIF(AE$6:AE10,"6D")),0),0))&amp;" "&amp;VLOOKUP(INDEX(OFFSET('6D'!$A$6:$A$42,SMALL('6D'!AD$6:AD$42,COUNTIF(AE$6:AE10,"6D")),0),MATCH(1,OFFSET('6D'!G$6:G$42,SMALL('6D'!AD$6:AD$42,COUNTIF(AE$6:AE10,"6D")),0),0)),'6D'!$A$6:$B$42,2,0)&amp;" - "&amp;'6D'!$A$1,
IF(AE10="6E",INDEX(OFFSET('6E'!$A$6:$A$40,SMALL('6E'!AD$6:AD$40,COUNTIF(AE$6:AE10,"6E")),0),MATCH(1,OFFSET('6E'!G$6:G$40,SMALL('6E'!AD$6:AD$40,COUNTIF(AE$6:AE10,"6E")),0),0))&amp;" "&amp;VLOOKUP(INDEX(OFFSET('6E'!$A$6:$A$40,SMALL('6E'!AD$6:AD$40,COUNTIF(AE$6:AE10,"6E")),0),MATCH(1,OFFSET('6E'!G$6:G$40,SMALL('6E'!AD$6:AD$40,COUNTIF(AE$6:AE10,"6E")),0),0)),'6E'!$A$6:$B$40,2,0)&amp;" - "&amp;'6E'!$A$1,
IF(AE10="5A",INDEX(OFFSET('5A'!$A$6:$A$41,SMALL('5A'!AD$6:AD$41,COUNTIF(AE$6:AE10,"5A")),0),MATCH(1,OFFSET('5A'!G$6:G$41,SMALL('5A'!AD$6:AD$41,COUNTIF(AE$6:AE10,"5A")),0),0))&amp;" "&amp;VLOOKUP(INDEX(OFFSET('5A'!$A$6:$A$41,SMALL('5A'!AD$6:AD$41,COUNTIF(AE$6:AE10,"5A")),0),MATCH(1,OFFSET('5A'!G$6:G$41,SMALL('5A'!AD$6:AD$41,COUNTIF(AE$6:AE10,"5A")),0),0)),'5A'!$A$6:$B$41,2,0)&amp;" - "&amp;'5A'!$A$1,
IF(AE10="5B",INDEX(OFFSET('5B'!$A$6:$A$39,SMALL('5B'!AD$6:AD$39,COUNTIF(AE$6:AE10,"5B")),0),MATCH(1,OFFSET('5B'!G$6:G$39,SMALL('5B'!AD$6:AD$39,COUNTIF(AE$6:AE10,"5B")),0),0))&amp;" "&amp;VLOOKUP(INDEX(OFFSET('5B'!$A$6:$A$39,SMALL('5B'!AD$6:AD$39,COUNTIF(AE$6:AE10,"5B")),0),MATCH(1,OFFSET('5B'!G$6:G$39,SMALL('5B'!AD$6:AD$39,COUNTIF(AE$6:AE10,"5B")),0),0)),'5B'!$A$6:$B$39,2,0)&amp;" - "&amp;'5B'!$A$1,
IF(AE10="5C",INDEX(OFFSET('5C'!$A$6:$A$39,SMALL('5C'!AD$6:AD$39,COUNTIF(AE$6:AE10,"5C")),0),MATCH(1,OFFSET('5C'!G$6:G$39,SMALL('5C'!AD$6:AD$39,COUNTIF(AE$6:AE10,"5C")),0),0))&amp;" "&amp;VLOOKUP(INDEX(OFFSET('5C'!$A$6:$A$39,SMALL('5C'!AD$6:AD$39,COUNTIF(AE$6:AE10,"5C")),0),MATCH(1,OFFSET('5C'!G$6:G$39,SMALL('5C'!AD$6:AD$39,COUNTIF(AE$6:AE10,"5C")),0),0)),'5C'!$A$6:$B$39,2,0)&amp;" - "&amp;'5C'!$A$1,
IF(AE10="5D",INDEX(OFFSET('5D'!$A$6:$A$41,SMALL('5D'!AD$6:AD$41,COUNTIF(AE$6:AE10,"5D")),0),MATCH(1,OFFSET('5D'!G$6:G$41,SMALL('5D'!AD$6:AD$41,COUNTIF(AE$6:AE10,"5D")),0),0))&amp;" "&amp;VLOOKUP(INDEX(OFFSET('5D'!$A$6:$A$41,SMALL('5D'!AD$6:AD$41,COUNTIF(AE$6:AE10,"5D")),0),MATCH(1,OFFSET('5D'!G$6:G$41,SMALL('5D'!AD$6:AD$41,COUNTIF(AE$6:AE10,"5D")),0),0)),'5D'!$A$6:$B$41,2,0)&amp;" - "&amp;'5D'!$A$1,
IF(AE10="5E",INDEX(OFFSET('5E'!$A$6:$A$40,SMALL('5E'!AD$6:AD$40,COUNTIF(AE$6:AE10,"5E")),0),MATCH(1,OFFSET('5E'!G$6:G$40,SMALL('5E'!AD$6:AD$40,COUNTIF(AE$6:AE10,"5E")),0),0))&amp;" "&amp;VLOOKUP(INDEX(OFFSET('5E'!$A$6:$A$40,SMALL('5E'!AD$6:AD$40,COUNTIF(AE$6:AE10,"5E")),0),MATCH(1,OFFSET('5E'!G$6:G$40,SMALL('5E'!AD$6:AD$40,COUNTIF(AE$6:AE10,"5E")),0),0)),'5E'!$A$6:$B$40,2,0)&amp;" - "&amp;'5E'!$A$1,
IF(AE10="5F",INDEX(OFFSET('5F'!$A$6:$A$40,SMALL('5F'!AD$6:AD$40,COUNTIF(AE$6:AE10,"5F")),0),MATCH(1,OFFSET('5F'!G$6:G$40,SMALL('5F'!AD$6:AD$40,COUNTIF(AE$6:AE10,"5F")),0),0))&amp;" "&amp;VLOOKUP(INDEX(OFFSET('5F'!$A$6:$A$40,SMALL('5F'!AD$6:AD$40,COUNTIF(AE$6:AE10,"5F")),0),MATCH(1,OFFSET('5F'!G$6:G$40,SMALL('5F'!AD$6:AD$40,COUNTIF(AE$6:AE10,"5F")),0),0)),'5F'!$A$6:$B$40,2,0)&amp;" - "&amp;'5F'!$A$1,
IF(AE10="4A",INDEX(OFFSET('4A'!$A$6:$A$38,SMALL('4A'!AD$6:AD$38,COUNTIF(AE$6:AE10,"4A")),0),MATCH(1,OFFSET('4A'!G$6:G$38,SMALL('4A'!AD$6:AD$38,COUNTIF(AE$6:AE10,"4A")),0),0))&amp;" "&amp;VLOOKUP(INDEX(OFFSET('4A'!$A$6:$A$38,SMALL('4A'!AD$6:AD$38,COUNTIF(AE$6:AE10,"4A")),0),MATCH(1,OFFSET('4A'!G$6:G$38,SMALL('4A'!AD$6:AD$38,COUNTIF(AE$6:AE10,"4A")),0),0)),'4A'!$A$6:$B$38,2,0)&amp;" - "&amp;'4A'!$A$1,
IF(AE10="4B",INDEX(OFFSET('4B'!$A$6:$A$37,SMALL('4B'!AD$6:AD$37,COUNTIF(AE$6:AE10,"4B")),0),MATCH(1,OFFSET('4B'!G$6:G$37,SMALL('4B'!AD$6:AD$37,COUNTIF(AE$6:AE10,"4B")),0),0))&amp;" "&amp;VLOOKUP(INDEX(OFFSET('4B'!$A$6:$A$37,SMALL('4B'!AD$6:AD$37,COUNTIF(AE$6:AE10,"4B")),0),MATCH(1,OFFSET('4B'!G$6:G$37,SMALL('4B'!AD$6:AD$37,COUNTIF(AE$6:AE10,"4B")),0),0)),'4B'!$A$6:$B$37,2,0)&amp;" - "&amp;'4B'!$A$1,
IF(AE10="4C",INDEX(OFFSET('4C'!$A$6:$A$38,SMALL('4C'!AD$6:AD$38,COUNTIF(AE$6:AE10,"4C")),0),MATCH(1,OFFSET('4C'!G$6:G$38,SMALL('4C'!AD$6:AD$38,COUNTIF(AE$6:AE10,"4C")),0),0))&amp;" "&amp;VLOOKUP(INDEX(OFFSET('4C'!$A$6:$A$38,SMALL('4C'!AD$6:AD$38,COUNTIF(AE$6:AE10,"4C")),0),MATCH(1,OFFSET('4C'!G$6:G$38,SMALL('4C'!AD$6:AD$38,COUNTIF(AE$6:AE10,"4C")),0),0)),'4C'!$A$6:$B$38,2,0)&amp;" - "&amp;'4C'!$A$1,
IF(AE10="4D",INDEX(OFFSET('4D'!$A$6:$A$37,SMALL('4D'!AD$6:AD$37,COUNTIF(AE$6:AE10,"4D")),0),MATCH(1,OFFSET('4D'!G$6:G$37,SMALL('4D'!AD$6:AD$37,COUNTIF(AE$6:AE10,"4D")),0),0))&amp;" "&amp;VLOOKUP(INDEX(OFFSET('4D'!$A$6:$A$37,SMALL('4D'!AD$6:AD$37,COUNTIF(AE$6:AE10,"4D")),0),MATCH(1,OFFSET('4D'!G$6:G$37,SMALL('4D'!AD$6:AD$37,COUNTIF(AE$6:AE10,"4D")),0),0)),'4D'!$A$6:$B$37,2,0)&amp;" - "&amp;'4D'!$A$1,
IF(AE10="4E",INDEX(OFFSET('4E'!$A$6:$A$37,SMALL('4E'!AD$6:AD$37,COUNTIF(AE$6:AE10,"4E")),0),MATCH(1,OFFSET('4E'!G$6:G$37,SMALL('4E'!AD$6:AD$37,COUNTIF(AE$6:AE10,"4E")),0),0))&amp;" "&amp;VLOOKUP(INDEX(OFFSET('4E'!$A$6:$A$37,SMALL('4E'!AD$6:AD$37,COUNTIF(AE$6:AE10,"4E")),0),MATCH(1,OFFSET('4E'!G$6:G$37,SMALL('4E'!AD$6:AD$37,COUNTIF(AE$6:AE10,"4E")),0),0)),'4E'!$A$6:$B$37,2,0)&amp;" - "&amp;'4E'!$A$1,
IF(AE10="CM2",INDEX(OFFSET('CM2'!$A$6:$A$36,SMALL('CM2'!AD$6:AD$36,COUNTIF(AE$6:AE10,"CM2")),0),MATCH(1,OFFSET('CM2'!G$6:G$36,SMALL('CM2'!AD$6:AD$36,COUNTIF(AE$6:AE10,"CM2")),0),0))&amp;" "&amp;VLOOKUP(INDEX(OFFSET('CM2'!$A$6:$A$36,SMALL('CM2'!AD$6:AD$36,COUNTIF(AE$6:AE10,"CM2")),0),MATCH(1,OFFSET('CM2'!G$6:G$36,SMALL('CM2'!AD$6:AD$36,COUNTIF(AE$6:AE10,"CM2")),0),0)),'CM2'!$A$6:$B$36,2,0)&amp;" - "&amp;'CM2'!$A$1,AY10)))))))))))))))))),"")</f>
        <v/>
      </c>
      <c r="F10" s="44" t="str">
        <f ca="1">IFERROR(IF(AF10="","",IF(AF10="6A",INDEX(OFFSET('6A'!$A$6:$A$39,SMALL('6A'!AE$6:AE$39,COUNTIF(AF$6:AF10,"6A")),0),MATCH(1,OFFSET('6A'!H$6:H$39,SMALL('6A'!AE$6:AE$39,COUNTIF(AF$6:AF10,"6A")),0),0))&amp;" "&amp;VLOOKUP(INDEX(OFFSET('6A'!$A$6:$A$39,SMALL('6A'!AE$6:AE$39,COUNTIF(AF$6:AF10,"6A")),0),MATCH(1,OFFSET('6A'!H$6:H$39,SMALL('6A'!AE$6:AE$39,COUNTIF(AF$6:AF10,"6A")),0),0)),'6A'!$A$6:$B$39,2,0)&amp;" - "&amp;'6A'!$A$1,
IF(AF10="6B",INDEX(OFFSET('6B'!$A$6:$A$39,SMALL('6B'!AE$6:AE$39,COUNTIF(AF$6:AF10,"6B")),0),MATCH(1,OFFSET('6B'!H$6:H$39,SMALL('6B'!AE$6:AE$39,COUNTIF(AF$6:AF10,"6B")),0),0))&amp;" "&amp;VLOOKUP(INDEX(OFFSET('6B'!$A$6:$A$39,SMALL('6B'!AE$6:AE$39,COUNTIF(AF$6:AF10,"6B")),0),MATCH(1,OFFSET('6B'!H$6:H$39,SMALL('6B'!AE$6:AE$39,COUNTIF(AF$6:AF10,"6B")),0),0)),'6B'!$A$6:$B$39,2,0)&amp;" - "&amp;'6B'!$A$1,
IF(AF10="6C",INDEX(OFFSET('6C'!$A$6:$A$41,SMALL('6C'!AE$6:AE$41,COUNTIF(AF$6:AF10,"6C")),0),MATCH(1,OFFSET('6C'!H$6:H$41,SMALL('6C'!AE$6:AE$41,COUNTIF(AF$6:AF10,"6C")),0),0))&amp;" "&amp;VLOOKUP(INDEX(OFFSET('6C'!$A$6:$A$41,SMALL('6C'!AE$6:AE$41,COUNTIF(AF$6:AF10,"6C")),0),MATCH(1,OFFSET('6C'!H$6:H$41,SMALL('6C'!AE$6:AE$41,COUNTIF(AF$6:AF10,"6C")),0),0)),'6C'!$A$6:$B$41,2,0)&amp;" - "&amp;'6C'!$A$1,
IF(AF10="6D",INDEX(OFFSET('6D'!$A$6:$A$42,SMALL('6D'!AE$6:AE$42,COUNTIF(AF$6:AF10,"6D")),0),MATCH(1,OFFSET('6D'!H$6:H$42,SMALL('6D'!AE$6:AE$42,COUNTIF(AF$6:AF10,"6D")),0),0))&amp;" "&amp;VLOOKUP(INDEX(OFFSET('6D'!$A$6:$A$42,SMALL('6D'!AE$6:AE$42,COUNTIF(AF$6:AF10,"6D")),0),MATCH(1,OFFSET('6D'!H$6:H$42,SMALL('6D'!AE$6:AE$42,COUNTIF(AF$6:AF10,"6D")),0),0)),'6D'!$A$6:$B$42,2,0)&amp;" - "&amp;'6D'!$A$1,
IF(AF10="6E",INDEX(OFFSET('6E'!$A$6:$A$40,SMALL('6E'!AE$6:AE$40,COUNTIF(AF$6:AF10,"6E")),0),MATCH(1,OFFSET('6E'!H$6:H$40,SMALL('6E'!AE$6:AE$40,COUNTIF(AF$6:AF10,"6E")),0),0))&amp;" "&amp;VLOOKUP(INDEX(OFFSET('6E'!$A$6:$A$40,SMALL('6E'!AE$6:AE$40,COUNTIF(AF$6:AF10,"6E")),0),MATCH(1,OFFSET('6E'!H$6:H$40,SMALL('6E'!AE$6:AE$40,COUNTIF(AF$6:AF10,"6E")),0),0)),'6E'!$A$6:$B$40,2,0)&amp;" - "&amp;'6E'!$A$1,
IF(AF10="5A",INDEX(OFFSET('5A'!$A$6:$A$41,SMALL('5A'!AE$6:AE$41,COUNTIF(AF$6:AF10,"5A")),0),MATCH(1,OFFSET('5A'!H$6:H$41,SMALL('5A'!AE$6:AE$41,COUNTIF(AF$6:AF10,"5A")),0),0))&amp;" "&amp;VLOOKUP(INDEX(OFFSET('5A'!$A$6:$A$41,SMALL('5A'!AE$6:AE$41,COUNTIF(AF$6:AF10,"5A")),0),MATCH(1,OFFSET('5A'!H$6:H$41,SMALL('5A'!AE$6:AE$41,COUNTIF(AF$6:AF10,"5A")),0),0)),'5A'!$A$6:$B$41,2,0)&amp;" - "&amp;'5A'!$A$1,
IF(AF10="5B",INDEX(OFFSET('5B'!$A$6:$A$39,SMALL('5B'!AE$6:AE$39,COUNTIF(AF$6:AF10,"5B")),0),MATCH(1,OFFSET('5B'!H$6:H$39,SMALL('5B'!AE$6:AE$39,COUNTIF(AF$6:AF10,"5B")),0),0))&amp;" "&amp;VLOOKUP(INDEX(OFFSET('5B'!$A$6:$A$39,SMALL('5B'!AE$6:AE$39,COUNTIF(AF$6:AF10,"5B")),0),MATCH(1,OFFSET('5B'!H$6:H$39,SMALL('5B'!AE$6:AE$39,COUNTIF(AF$6:AF10,"5B")),0),0)),'5B'!$A$6:$B$39,2,0)&amp;" - "&amp;'5B'!$A$1,
IF(AF10="5C",INDEX(OFFSET('5C'!$A$6:$A$39,SMALL('5C'!AE$6:AE$39,COUNTIF(AF$6:AF10,"5C")),0),MATCH(1,OFFSET('5C'!H$6:H$39,SMALL('5C'!AE$6:AE$39,COUNTIF(AF$6:AF10,"5C")),0),0))&amp;" "&amp;VLOOKUP(INDEX(OFFSET('5C'!$A$6:$A$39,SMALL('5C'!AE$6:AE$39,COUNTIF(AF$6:AF10,"5C")),0),MATCH(1,OFFSET('5C'!H$6:H$39,SMALL('5C'!AE$6:AE$39,COUNTIF(AF$6:AF10,"5C")),0),0)),'5C'!$A$6:$B$39,2,0)&amp;" - "&amp;'5C'!$A$1,
IF(AF10="5D",INDEX(OFFSET('5D'!$A$6:$A$41,SMALL('5D'!AE$6:AE$41,COUNTIF(AF$6:AF10,"5D")),0),MATCH(1,OFFSET('5D'!H$6:H$41,SMALL('5D'!AE$6:AE$41,COUNTIF(AF$6:AF10,"5D")),0),0))&amp;" "&amp;VLOOKUP(INDEX(OFFSET('5D'!$A$6:$A$41,SMALL('5D'!AE$6:AE$41,COUNTIF(AF$6:AF10,"5D")),0),MATCH(1,OFFSET('5D'!H$6:H$41,SMALL('5D'!AE$6:AE$41,COUNTIF(AF$6:AF10,"5D")),0),0)),'5D'!$A$6:$B$41,2,0)&amp;" - "&amp;'5D'!$A$1,
IF(AF10="5E",INDEX(OFFSET('5E'!$A$6:$A$40,SMALL('5E'!AE$6:AE$40,COUNTIF(AF$6:AF10,"5E")),0),MATCH(1,OFFSET('5E'!H$6:H$40,SMALL('5E'!AE$6:AE$40,COUNTIF(AF$6:AF10,"5E")),0),0))&amp;" "&amp;VLOOKUP(INDEX(OFFSET('5E'!$A$6:$A$40,SMALL('5E'!AE$6:AE$40,COUNTIF(AF$6:AF10,"5E")),0),MATCH(1,OFFSET('5E'!H$6:H$40,SMALL('5E'!AE$6:AE$40,COUNTIF(AF$6:AF10,"5E")),0),0)),'5E'!$A$6:$B$40,2,0)&amp;" - "&amp;'5E'!$A$1,
IF(AF10="5F",INDEX(OFFSET('5F'!$A$6:$A$40,SMALL('5F'!AE$6:AE$40,COUNTIF(AF$6:AF10,"5F")),0),MATCH(1,OFFSET('5F'!H$6:H$40,SMALL('5F'!AE$6:AE$40,COUNTIF(AF$6:AF10,"5F")),0),0))&amp;" "&amp;VLOOKUP(INDEX(OFFSET('5F'!$A$6:$A$40,SMALL('5F'!AE$6:AE$40,COUNTIF(AF$6:AF10,"5F")),0),MATCH(1,OFFSET('5F'!H$6:H$40,SMALL('5F'!AE$6:AE$40,COUNTIF(AF$6:AF10,"5F")),0),0)),'5F'!$A$6:$B$40,2,0)&amp;" - "&amp;'5F'!$A$1,
IF(AF10="4A",INDEX(OFFSET('4A'!$A$6:$A$38,SMALL('4A'!AE$6:AE$38,COUNTIF(AF$6:AF10,"4A")),0),MATCH(1,OFFSET('4A'!H$6:H$38,SMALL('4A'!AE$6:AE$38,COUNTIF(AF$6:AF10,"4A")),0),0))&amp;" "&amp;VLOOKUP(INDEX(OFFSET('4A'!$A$6:$A$38,SMALL('4A'!AE$6:AE$38,COUNTIF(AF$6:AF10,"4A")),0),MATCH(1,OFFSET('4A'!H$6:H$38,SMALL('4A'!AE$6:AE$38,COUNTIF(AF$6:AF10,"4A")),0),0)),'4A'!$A$6:$B$38,2,0)&amp;" - "&amp;'4A'!$A$1,
IF(AF10="4B",INDEX(OFFSET('4B'!$A$6:$A$37,SMALL('4B'!AE$6:AE$37,COUNTIF(AF$6:AF10,"4B")),0),MATCH(1,OFFSET('4B'!H$6:H$37,SMALL('4B'!AE$6:AE$37,COUNTIF(AF$6:AF10,"4B")),0),0))&amp;" "&amp;VLOOKUP(INDEX(OFFSET('4B'!$A$6:$A$37,SMALL('4B'!AE$6:AE$37,COUNTIF(AF$6:AF10,"4B")),0),MATCH(1,OFFSET('4B'!H$6:H$37,SMALL('4B'!AE$6:AE$37,COUNTIF(AF$6:AF10,"4B")),0),0)),'4B'!$A$6:$B$37,2,0)&amp;" - "&amp;'4B'!$A$1,
IF(AF10="4C",INDEX(OFFSET('4C'!$A$6:$A$38,SMALL('4C'!AE$6:AE$38,COUNTIF(AF$6:AF10,"4C")),0),MATCH(1,OFFSET('4C'!H$6:H$38,SMALL('4C'!AE$6:AE$38,COUNTIF(AF$6:AF10,"4C")),0),0))&amp;" "&amp;VLOOKUP(INDEX(OFFSET('4C'!$A$6:$A$38,SMALL('4C'!AE$6:AE$38,COUNTIF(AF$6:AF10,"4C")),0),MATCH(1,OFFSET('4C'!H$6:H$38,SMALL('4C'!AE$6:AE$38,COUNTIF(AF$6:AF10,"4C")),0),0)),'4C'!$A$6:$B$38,2,0)&amp;" - "&amp;'4C'!$A$1,
IF(AF10="4D",INDEX(OFFSET('4D'!$A$6:$A$37,SMALL('4D'!AE$6:AE$37,COUNTIF(AF$6:AF10,"4D")),0),MATCH(1,OFFSET('4D'!H$6:H$37,SMALL('4D'!AE$6:AE$37,COUNTIF(AF$6:AF10,"4D")),0),0))&amp;" "&amp;VLOOKUP(INDEX(OFFSET('4D'!$A$6:$A$37,SMALL('4D'!AE$6:AE$37,COUNTIF(AF$6:AF10,"4D")),0),MATCH(1,OFFSET('4D'!H$6:H$37,SMALL('4D'!AE$6:AE$37,COUNTIF(AF$6:AF10,"4D")),0),0)),'4D'!$A$6:$B$37,2,0)&amp;" - "&amp;'4D'!$A$1,
IF(AF10="4E",INDEX(OFFSET('4E'!$A$6:$A$37,SMALL('4E'!AE$6:AE$37,COUNTIF(AF$6:AF10,"4E")),0),MATCH(1,OFFSET('4E'!H$6:H$37,SMALL('4E'!AE$6:AE$37,COUNTIF(AF$6:AF10,"4E")),0),0))&amp;" "&amp;VLOOKUP(INDEX(OFFSET('4E'!$A$6:$A$37,SMALL('4E'!AE$6:AE$37,COUNTIF(AF$6:AF10,"4E")),0),MATCH(1,OFFSET('4E'!H$6:H$37,SMALL('4E'!AE$6:AE$37,COUNTIF(AF$6:AF10,"4E")),0),0)),'4E'!$A$6:$B$37,2,0)&amp;" - "&amp;'4E'!$A$1,
IF(AF10="CM2",INDEX(OFFSET('CM2'!$A$6:$A$36,SMALL('CM2'!AE$6:AE$36,COUNTIF(AF$6:AF10,"CM2")),0),MATCH(1,OFFSET('CM2'!H$6:H$36,SMALL('CM2'!AE$6:AE$36,COUNTIF(AF$6:AF10,"CM2")),0),0))&amp;" "&amp;VLOOKUP(INDEX(OFFSET('CM2'!$A$6:$A$36,SMALL('CM2'!AE$6:AE$36,COUNTIF(AF$6:AF10,"CM2")),0),MATCH(1,OFFSET('CM2'!H$6:H$36,SMALL('CM2'!AE$6:AE$36,COUNTIF(AF$6:AF10,"CM2")),0),0)),'CM2'!$A$6:$B$36,2,0)&amp;" - "&amp;'CM2'!$A$1,AZ10)))))))))))))))))),"")</f>
        <v/>
      </c>
      <c r="G10" s="30"/>
      <c r="H10" s="34" t="str">
        <f ca="1">IFERROR(IF(AH10="","",IF(AH10="6A",INDEX(OFFSET('6A'!$A$6:$A$39,SMALL('6A'!AG$6:AG$39,COUNTIF(AH$6:AH10,"6A")),0),MATCH(1,OFFSET('6A'!J$6:J$39,SMALL('6A'!AG$6:AG$39,COUNTIF(AH$6:AH10,"6A")),0),0))&amp;" "&amp;VLOOKUP(INDEX(OFFSET('6A'!$A$6:$A$39,SMALL('6A'!AG$6:AG$39,COUNTIF(AH$6:AH10,"6A")),0),MATCH(1,OFFSET('6A'!J$6:J$39,SMALL('6A'!AG$6:AG$39,COUNTIF(AH$6:AH10,"6A")),0),0)),'6A'!$A$6:$B$39,2,0)&amp;" - "&amp;'6A'!$A$1,
IF(AH10="6B",INDEX(OFFSET('6B'!$A$6:$A$39,SMALL('6B'!AG$6:AG$39,COUNTIF(AH$6:AH10,"6B")),0),MATCH(1,OFFSET('6B'!J$6:J$39,SMALL('6B'!AG$6:AG$39,COUNTIF(AH$6:AH10,"6B")),0),0))&amp;" "&amp;VLOOKUP(INDEX(OFFSET('6B'!$A$6:$A$39,SMALL('6B'!AG$6:AG$39,COUNTIF(AH$6:AH10,"6B")),0),MATCH(1,OFFSET('6B'!J$6:J$39,SMALL('6B'!AG$6:AG$39,COUNTIF(AH$6:AH10,"6B")),0),0)),'6B'!$A$6:$B$39,2,0)&amp;" - "&amp;'6B'!$A$1,
IF(AH10="6C",INDEX(OFFSET('6C'!$A$6:$A$41,SMALL('6C'!AG$6:AG$41,COUNTIF(AH$6:AH10,"6C")),0),MATCH(1,OFFSET('6C'!J$6:J$41,SMALL('6C'!AG$6:AG$41,COUNTIF(AH$6:AH10,"6C")),0),0))&amp;" "&amp;VLOOKUP(INDEX(OFFSET('6C'!$A$6:$A$41,SMALL('6C'!AG$6:AG$41,COUNTIF(AH$6:AH10,"6C")),0),MATCH(1,OFFSET('6C'!J$6:J$41,SMALL('6C'!AG$6:AG$41,COUNTIF(AH$6:AH10,"6C")),0),0)),'6C'!$A$6:$B$41,2,0)&amp;" - "&amp;'6C'!$A$1,
IF(AH10="6D",INDEX(OFFSET('6D'!$A$6:$A$42,SMALL('6D'!AG$6:AG$42,COUNTIF(AH$6:AH10,"6D")),0),MATCH(1,OFFSET('6D'!J$6:J$42,SMALL('6D'!AG$6:AG$42,COUNTIF(AH$6:AH10,"6D")),0),0))&amp;" "&amp;VLOOKUP(INDEX(OFFSET('6D'!$A$6:$A$42,SMALL('6D'!AG$6:AG$42,COUNTIF(AH$6:AH10,"6D")),0),MATCH(1,OFFSET('6D'!J$6:J$42,SMALL('6D'!AG$6:AG$42,COUNTIF(AH$6:AH10,"6D")),0),0)),'6D'!$A$6:$B$42,2,0)&amp;" - "&amp;'6D'!$A$1,
IF(AH10="6E",INDEX(OFFSET('6E'!$A$6:$A$40,SMALL('6E'!AG$6:AG$40,COUNTIF(AH$6:AH10,"6E")),0),MATCH(1,OFFSET('6E'!J$6:J$40,SMALL('6E'!AG$6:AG$40,COUNTIF(AH$6:AH10,"6E")),0),0))&amp;" "&amp;VLOOKUP(INDEX(OFFSET('6E'!$A$6:$A$40,SMALL('6E'!AG$6:AG$40,COUNTIF(AH$6:AH10,"6E")),0),MATCH(1,OFFSET('6E'!J$6:J$40,SMALL('6E'!AG$6:AG$40,COUNTIF(AH$6:AH10,"6E")),0),0)),'6E'!$A$6:$B$40,2,0)&amp;" - "&amp;'6E'!$A$1,
IF(AH10="5A",INDEX(OFFSET('5A'!$A$6:$A$41,SMALL('5A'!AG$6:AG$41,COUNTIF(AH$6:AH10,"5A")),0),MATCH(1,OFFSET('5A'!J$6:J$41,SMALL('5A'!AG$6:AG$41,COUNTIF(AH$6:AH10,"5A")),0),0))&amp;" "&amp;VLOOKUP(INDEX(OFFSET('5A'!$A$6:$A$41,SMALL('5A'!AG$6:AG$41,COUNTIF(AH$6:AH10,"5A")),0),MATCH(1,OFFSET('5A'!J$6:J$41,SMALL('5A'!AG$6:AG$41,COUNTIF(AH$6:AH10,"5A")),0),0)),'5A'!$A$6:$B$41,2,0)&amp;" - "&amp;'5A'!$A$1,
IF(AH10="5B",INDEX(OFFSET('5B'!$A$6:$A$39,SMALL('5B'!AG$6:AG$39,COUNTIF(AH$6:AH10,"5B")),0),MATCH(1,OFFSET('5B'!J$6:J$39,SMALL('5B'!AG$6:AG$39,COUNTIF(AH$6:AH10,"5B")),0),0))&amp;" "&amp;VLOOKUP(INDEX(OFFSET('5B'!$A$6:$A$39,SMALL('5B'!AG$6:AG$39,COUNTIF(AH$6:AH10,"5B")),0),MATCH(1,OFFSET('5B'!J$6:J$39,SMALL('5B'!AG$6:AG$39,COUNTIF(AH$6:AH10,"5B")),0),0)),'5B'!$A$6:$B$39,2,0)&amp;" - "&amp;'5B'!$A$1,
IF(AH10="5C",INDEX(OFFSET('5C'!$A$6:$A$39,SMALL('5C'!AG$6:AG$39,COUNTIF(AH$6:AH10,"5C")),0),MATCH(1,OFFSET('5C'!J$6:J$39,SMALL('5C'!AG$6:AG$39,COUNTIF(AH$6:AH10,"5C")),0),0))&amp;" "&amp;VLOOKUP(INDEX(OFFSET('5C'!$A$6:$A$39,SMALL('5C'!AG$6:AG$39,COUNTIF(AH$6:AH10,"5C")),0),MATCH(1,OFFSET('5C'!J$6:J$39,SMALL('5C'!AG$6:AG$39,COUNTIF(AH$6:AH10,"5C")),0),0)),'5C'!$A$6:$B$39,2,0)&amp;" - "&amp;'5C'!$A$1,
IF(AH10="5D",INDEX(OFFSET('5D'!$A$6:$A$41,SMALL('5D'!AG$6:AG$41,COUNTIF(AH$6:AH10,"5D")),0),MATCH(1,OFFSET('5D'!J$6:J$41,SMALL('5D'!AG$6:AG$41,COUNTIF(AH$6:AH10,"5D")),0),0))&amp;" "&amp;VLOOKUP(INDEX(OFFSET('5D'!$A$6:$A$41,SMALL('5D'!AG$6:AG$41,COUNTIF(AH$6:AH10,"5D")),0),MATCH(1,OFFSET('5D'!J$6:J$41,SMALL('5D'!AG$6:AG$41,COUNTIF(AH$6:AH10,"5D")),0),0)),'5D'!$A$6:$B$41,2,0)&amp;" - "&amp;'5D'!$A$1,
IF(AH10="5E",INDEX(OFFSET('5E'!$A$6:$A$40,SMALL('5E'!AG$6:AG$40,COUNTIF(AH$6:AH10,"5E")),0),MATCH(1,OFFSET('5E'!J$6:J$40,SMALL('5E'!AG$6:AG$40,COUNTIF(AH$6:AH10,"5E")),0),0))&amp;" "&amp;VLOOKUP(INDEX(OFFSET('5E'!$A$6:$A$40,SMALL('5E'!AG$6:AG$40,COUNTIF(AH$6:AH10,"5E")),0),MATCH(1,OFFSET('5E'!J$6:J$40,SMALL('5E'!AG$6:AG$40,COUNTIF(AH$6:AH10,"5E")),0),0)),'5E'!$A$6:$B$40,2,0)&amp;" - "&amp;'5E'!$A$1,
IF(AH10="5F",INDEX(OFFSET('5F'!$A$6:$A$40,SMALL('5F'!AG$6:AG$40,COUNTIF(AH$6:AH10,"5F")),0),MATCH(1,OFFSET('5F'!J$6:J$40,SMALL('5F'!AG$6:AG$40,COUNTIF(AH$6:AH10,"5F")),0),0))&amp;" "&amp;VLOOKUP(INDEX(OFFSET('5F'!$A$6:$A$40,SMALL('5F'!AG$6:AG$40,COUNTIF(AH$6:AH10,"5F")),0),MATCH(1,OFFSET('5F'!J$6:J$40,SMALL('5F'!AG$6:AG$40,COUNTIF(AH$6:AH10,"5F")),0),0)),'5F'!$A$6:$B$40,2,0)&amp;" - "&amp;'5F'!$A$1,
IF(AH10="4A",INDEX(OFFSET('4A'!$A$6:$A$38,SMALL('4A'!AG$6:AG$38,COUNTIF(AH$6:AH10,"4A")),0),MATCH(1,OFFSET('4A'!J$6:J$38,SMALL('4A'!AG$6:AG$38,COUNTIF(AH$6:AH10,"4A")),0),0))&amp;" "&amp;VLOOKUP(INDEX(OFFSET('4A'!$A$6:$A$38,SMALL('4A'!AG$6:AG$38,COUNTIF(AH$6:AH10,"4A")),0),MATCH(1,OFFSET('4A'!J$6:J$38,SMALL('4A'!AG$6:AG$38,COUNTIF(AH$6:AH10,"4A")),0),0)),'4A'!$A$6:$B$38,2,0)&amp;" - "&amp;'4A'!$A$1,
IF(AH10="4B",INDEX(OFFSET('4B'!$A$6:$A$37,SMALL('4B'!AG$6:AG$37,COUNTIF(AH$6:AH10,"4B")),0),MATCH(1,OFFSET('4B'!J$6:J$37,SMALL('4B'!AG$6:AG$37,COUNTIF(AH$6:AH10,"4B")),0),0))&amp;" "&amp;VLOOKUP(INDEX(OFFSET('4B'!$A$6:$A$37,SMALL('4B'!AG$6:AG$37,COUNTIF(AH$6:AH10,"4B")),0),MATCH(1,OFFSET('4B'!J$6:J$37,SMALL('4B'!AG$6:AG$37,COUNTIF(AH$6:AH10,"4B")),0),0)),'4B'!$A$6:$B$37,2,0)&amp;" - "&amp;'4B'!$A$1,
IF(AH10="4C",INDEX(OFFSET('4C'!$A$6:$A$38,SMALL('4C'!AG$6:AG$38,COUNTIF(AH$6:AH10,"4C")),0),MATCH(1,OFFSET('4C'!J$6:J$38,SMALL('4C'!AG$6:AG$38,COUNTIF(AH$6:AH10,"4C")),0),0))&amp;" "&amp;VLOOKUP(INDEX(OFFSET('4C'!$A$6:$A$38,SMALL('4C'!AG$6:AG$38,COUNTIF(AH$6:AH10,"4C")),0),MATCH(1,OFFSET('4C'!J$6:J$38,SMALL('4C'!AG$6:AG$38,COUNTIF(AH$6:AH10,"4C")),0),0)),'4C'!$A$6:$B$38,2,0)&amp;" - "&amp;'4C'!$A$1,
IF(AH10="4D",INDEX(OFFSET('4D'!$A$6:$A$37,SMALL('4D'!AG$6:AG$37,COUNTIF(AH$6:AH10,"4D")),0),MATCH(1,OFFSET('4D'!J$6:J$37,SMALL('4D'!AG$6:AG$37,COUNTIF(AH$6:AH10,"4D")),0),0))&amp;" "&amp;VLOOKUP(INDEX(OFFSET('4D'!$A$6:$A$37,SMALL('4D'!AG$6:AG$37,COUNTIF(AH$6:AH10,"4D")),0),MATCH(1,OFFSET('4D'!J$6:J$37,SMALL('4D'!AG$6:AG$37,COUNTIF(AH$6:AH10,"4D")),0),0)),'4D'!$A$6:$B$37,2,0)&amp;" - "&amp;'4D'!$A$1,
IF(AH10="4E",INDEX(OFFSET('4E'!$A$6:$A$37,SMALL('4E'!AG$6:AG$37,COUNTIF(AH$6:AH10,"4E")),0),MATCH(1,OFFSET('4E'!J$6:J$37,SMALL('4E'!AG$6:AG$37,COUNTIF(AH$6:AH10,"4E")),0),0))&amp;" "&amp;VLOOKUP(INDEX(OFFSET('4E'!$A$6:$A$37,SMALL('4E'!AG$6:AG$37,COUNTIF(AH$6:AH10,"4E")),0),MATCH(1,OFFSET('4E'!J$6:J$37,SMALL('4E'!AG$6:AG$37,COUNTIF(AH$6:AH10,"4E")),0),0)),'4E'!$A$6:$B$37,2,0)&amp;" - "&amp;'4E'!$A$1,
IF(AH10="CM2",INDEX(OFFSET('CM2'!$A$6:$A$36,SMALL('CM2'!AG$6:AG$36,COUNTIF(AH$6:AH10,"CM2")),0),MATCH(1,OFFSET('CM2'!J$6:J$36,SMALL('CM2'!AG$6:AG$36,COUNTIF(AH$6:AH10,"CM2")),0),0))&amp;" "&amp;VLOOKUP(INDEX(OFFSET('CM2'!$A$6:$A$36,SMALL('CM2'!AG$6:AG$36,COUNTIF(AH$6:AH10,"CM2")),0),MATCH(1,OFFSET('CM2'!J$6:J$36,SMALL('CM2'!AG$6:AG$36,COUNTIF(AH$6:AH10,"CM2")),0),0)),'CM2'!$A$6:$B$36,2,0)&amp;" - "&amp;'CM2'!$A$1,BB10)))))))))))))))))),"")</f>
        <v/>
      </c>
      <c r="I10" s="56" t="str">
        <f ca="1">IFERROR(IF(AI10="","",IF(AI10="6A",INDEX(OFFSET('6A'!$A$6:$A$39,SMALL('6A'!AH$6:AH$39,COUNTIF(AI$6:AI10,"6A")),0),MATCH(1,OFFSET('6A'!K$6:K$39,SMALL('6A'!AH$6:AH$39,COUNTIF(AI$6:AI10,"6A")),0),0))&amp;" "&amp;VLOOKUP(INDEX(OFFSET('6A'!$A$6:$A$39,SMALL('6A'!AH$6:AH$39,COUNTIF(AI$6:AI10,"6A")),0),MATCH(1,OFFSET('6A'!K$6:K$39,SMALL('6A'!AH$6:AH$39,COUNTIF(AI$6:AI10,"6A")),0),0)),'6A'!$A$6:$B$39,2,0)&amp;" - "&amp;'6A'!$A$1,
IF(AI10="6B",INDEX(OFFSET('6B'!$A$6:$A$39,SMALL('6B'!AH$6:AH$39,COUNTIF(AI$6:AI10,"6B")),0),MATCH(1,OFFSET('6B'!K$6:K$39,SMALL('6B'!AH$6:AH$39,COUNTIF(AI$6:AI10,"6B")),0),0))&amp;" "&amp;VLOOKUP(INDEX(OFFSET('6B'!$A$6:$A$39,SMALL('6B'!AH$6:AH$39,COUNTIF(AI$6:AI10,"6B")),0),MATCH(1,OFFSET('6B'!K$6:K$39,SMALL('6B'!AH$6:AH$39,COUNTIF(AI$6:AI10,"6B")),0),0)),'6B'!$A$6:$B$39,2,0)&amp;" - "&amp;'6B'!$A$1,
IF(AI10="6C",INDEX(OFFSET('6C'!$A$6:$A$41,SMALL('6C'!AH$6:AH$41,COUNTIF(AI$6:AI10,"6C")),0),MATCH(1,OFFSET('6C'!K$6:K$41,SMALL('6C'!AH$6:AH$41,COUNTIF(AI$6:AI10,"6C")),0),0))&amp;" "&amp;VLOOKUP(INDEX(OFFSET('6C'!$A$6:$A$41,SMALL('6C'!AH$6:AH$41,COUNTIF(AI$6:AI10,"6C")),0),MATCH(1,OFFSET('6C'!K$6:K$41,SMALL('6C'!AH$6:AH$41,COUNTIF(AI$6:AI10,"6C")),0),0)),'6C'!$A$6:$B$41,2,0)&amp;" - "&amp;'6C'!$A$1,
IF(AI10="6D",INDEX(OFFSET('6D'!$A$6:$A$42,SMALL('6D'!AH$6:AH$42,COUNTIF(AI$6:AI10,"6D")),0),MATCH(1,OFFSET('6D'!K$6:K$42,SMALL('6D'!AH$6:AH$42,COUNTIF(AI$6:AI10,"6D")),0),0))&amp;" "&amp;VLOOKUP(INDEX(OFFSET('6D'!$A$6:$A$42,SMALL('6D'!AH$6:AH$42,COUNTIF(AI$6:AI10,"6D")),0),MATCH(1,OFFSET('6D'!K$6:K$42,SMALL('6D'!AH$6:AH$42,COUNTIF(AI$6:AI10,"6D")),0),0)),'6D'!$A$6:$B$42,2,0)&amp;" - "&amp;'6D'!$A$1,
IF(AI10="6E",INDEX(OFFSET('6E'!$A$6:$A$40,SMALL('6E'!AH$6:AH$40,COUNTIF(AI$6:AI10,"6E")),0),MATCH(1,OFFSET('6E'!K$6:K$40,SMALL('6E'!AH$6:AH$40,COUNTIF(AI$6:AI10,"6E")),0),0))&amp;" "&amp;VLOOKUP(INDEX(OFFSET('6E'!$A$6:$A$40,SMALL('6E'!AH$6:AH$40,COUNTIF(AI$6:AI10,"6E")),0),MATCH(1,OFFSET('6E'!K$6:K$40,SMALL('6E'!AH$6:AH$40,COUNTIF(AI$6:AI10,"6E")),0),0)),'6E'!$A$6:$B$40,2,0)&amp;" - "&amp;'6E'!$A$1,
IF(AI10="5A",INDEX(OFFSET('5A'!$A$6:$A$41,SMALL('5A'!AH$6:AH$41,COUNTIF(AI$6:AI10,"5A")),0),MATCH(1,OFFSET('5A'!K$6:K$41,SMALL('5A'!AH$6:AH$41,COUNTIF(AI$6:AI10,"5A")),0),0))&amp;" "&amp;VLOOKUP(INDEX(OFFSET('5A'!$A$6:$A$41,SMALL('5A'!AH$6:AH$41,COUNTIF(AI$6:AI10,"5A")),0),MATCH(1,OFFSET('5A'!K$6:K$41,SMALL('5A'!AH$6:AH$41,COUNTIF(AI$6:AI10,"5A")),0),0)),'5A'!$A$6:$B$41,2,0)&amp;" - "&amp;'5A'!$A$1,
IF(AI10="5B",INDEX(OFFSET('5B'!$A$6:$A$39,SMALL('5B'!AH$6:AH$39,COUNTIF(AI$6:AI10,"5B")),0),MATCH(1,OFFSET('5B'!K$6:K$39,SMALL('5B'!AH$6:AH$39,COUNTIF(AI$6:AI10,"5B")),0),0))&amp;" "&amp;VLOOKUP(INDEX(OFFSET('5B'!$A$6:$A$39,SMALL('5B'!AH$6:AH$39,COUNTIF(AI$6:AI10,"5B")),0),MATCH(1,OFFSET('5B'!K$6:K$39,SMALL('5B'!AH$6:AH$39,COUNTIF(AI$6:AI10,"5B")),0),0)),'5B'!$A$6:$B$39,2,0)&amp;" - "&amp;'5B'!$A$1,
IF(AI10="5C",INDEX(OFFSET('5C'!$A$6:$A$39,SMALL('5C'!AH$6:AH$39,COUNTIF(AI$6:AI10,"5C")),0),MATCH(1,OFFSET('5C'!K$6:K$39,SMALL('5C'!AH$6:AH$39,COUNTIF(AI$6:AI10,"5C")),0),0))&amp;" "&amp;VLOOKUP(INDEX(OFFSET('5C'!$A$6:$A$39,SMALL('5C'!AH$6:AH$39,COUNTIF(AI$6:AI10,"5C")),0),MATCH(1,OFFSET('5C'!K$6:K$39,SMALL('5C'!AH$6:AH$39,COUNTIF(AI$6:AI10,"5C")),0),0)),'5C'!$A$6:$B$39,2,0)&amp;" - "&amp;'5C'!$A$1,
IF(AI10="5D",INDEX(OFFSET('5D'!$A$6:$A$41,SMALL('5D'!AH$6:AH$41,COUNTIF(AI$6:AI10,"5D")),0),MATCH(1,OFFSET('5D'!K$6:K$41,SMALL('5D'!AH$6:AH$41,COUNTIF(AI$6:AI10,"5D")),0),0))&amp;" "&amp;VLOOKUP(INDEX(OFFSET('5D'!$A$6:$A$41,SMALL('5D'!AH$6:AH$41,COUNTIF(AI$6:AI10,"5D")),0),MATCH(1,OFFSET('5D'!K$6:K$41,SMALL('5D'!AH$6:AH$41,COUNTIF(AI$6:AI10,"5D")),0),0)),'5D'!$A$6:$B$41,2,0)&amp;" - "&amp;'5D'!$A$1,
IF(AI10="5E",INDEX(OFFSET('5E'!$A$6:$A$40,SMALL('5E'!AH$6:AH$40,COUNTIF(AI$6:AI10,"5E")),0),MATCH(1,OFFSET('5E'!K$6:K$40,SMALL('5E'!AH$6:AH$40,COUNTIF(AI$6:AI10,"5E")),0),0))&amp;" "&amp;VLOOKUP(INDEX(OFFSET('5E'!$A$6:$A$40,SMALL('5E'!AH$6:AH$40,COUNTIF(AI$6:AI10,"5E")),0),MATCH(1,OFFSET('5E'!K$6:K$40,SMALL('5E'!AH$6:AH$40,COUNTIF(AI$6:AI10,"5E")),0),0)),'5E'!$A$6:$B$40,2,0)&amp;" - "&amp;'5E'!$A$1,
IF(AI10="5F",INDEX(OFFSET('5F'!$A$6:$A$40,SMALL('5F'!AH$6:AH$40,COUNTIF(AI$6:AI10,"5F")),0),MATCH(1,OFFSET('5F'!K$6:K$40,SMALL('5F'!AH$6:AH$40,COUNTIF(AI$6:AI10,"5F")),0),0))&amp;" "&amp;VLOOKUP(INDEX(OFFSET('5F'!$A$6:$A$40,SMALL('5F'!AH$6:AH$40,COUNTIF(AI$6:AI10,"5F")),0),MATCH(1,OFFSET('5F'!K$6:K$40,SMALL('5F'!AH$6:AH$40,COUNTIF(AI$6:AI10,"5F")),0),0)),'5F'!$A$6:$B$40,2,0)&amp;" - "&amp;'5F'!$A$1,
IF(AI10="4A",INDEX(OFFSET('4A'!$A$6:$A$38,SMALL('4A'!AH$6:AH$38,COUNTIF(AI$6:AI10,"4A")),0),MATCH(1,OFFSET('4A'!K$6:K$38,SMALL('4A'!AH$6:AH$38,COUNTIF(AI$6:AI10,"4A")),0),0))&amp;" "&amp;VLOOKUP(INDEX(OFFSET('4A'!$A$6:$A$38,SMALL('4A'!AH$6:AH$38,COUNTIF(AI$6:AI10,"4A")),0),MATCH(1,OFFSET('4A'!K$6:K$38,SMALL('4A'!AH$6:AH$38,COUNTIF(AI$6:AI10,"4A")),0),0)),'4A'!$A$6:$B$38,2,0)&amp;" - "&amp;'4A'!$A$1,
IF(AI10="4B",INDEX(OFFSET('4B'!$A$6:$A$37,SMALL('4B'!AH$6:AH$37,COUNTIF(AI$6:AI10,"4B")),0),MATCH(1,OFFSET('4B'!K$6:K$37,SMALL('4B'!AH$6:AH$37,COUNTIF(AI$6:AI10,"4B")),0),0))&amp;" "&amp;VLOOKUP(INDEX(OFFSET('4B'!$A$6:$A$37,SMALL('4B'!AH$6:AH$37,COUNTIF(AI$6:AI10,"4B")),0),MATCH(1,OFFSET('4B'!K$6:K$37,SMALL('4B'!AH$6:AH$37,COUNTIF(AI$6:AI10,"4B")),0),0)),'4B'!$A$6:$B$37,2,0)&amp;" - "&amp;'4B'!$A$1,
IF(AI10="4C",INDEX(OFFSET('4C'!$A$6:$A$38,SMALL('4C'!AH$6:AH$38,COUNTIF(AI$6:AI10,"4C")),0),MATCH(1,OFFSET('4C'!K$6:K$38,SMALL('4C'!AH$6:AH$38,COUNTIF(AI$6:AI10,"4C")),0),0))&amp;" "&amp;VLOOKUP(INDEX(OFFSET('4C'!$A$6:$A$38,SMALL('4C'!AH$6:AH$38,COUNTIF(AI$6:AI10,"4C")),0),MATCH(1,OFFSET('4C'!K$6:K$38,SMALL('4C'!AH$6:AH$38,COUNTIF(AI$6:AI10,"4C")),0),0)),'4C'!$A$6:$B$38,2,0)&amp;" - "&amp;'4C'!$A$1,
IF(AI10="4D",INDEX(OFFSET('4D'!$A$6:$A$37,SMALL('4D'!AH$6:AH$37,COUNTIF(AI$6:AI10,"4D")),0),MATCH(1,OFFSET('4D'!K$6:K$37,SMALL('4D'!AH$6:AH$37,COUNTIF(AI$6:AI10,"4D")),0),0))&amp;" "&amp;VLOOKUP(INDEX(OFFSET('4D'!$A$6:$A$37,SMALL('4D'!AH$6:AH$37,COUNTIF(AI$6:AI10,"4D")),0),MATCH(1,OFFSET('4D'!K$6:K$37,SMALL('4D'!AH$6:AH$37,COUNTIF(AI$6:AI10,"4D")),0),0)),'4D'!$A$6:$B$37,2,0)&amp;" - "&amp;'4D'!$A$1,
IF(AI10="4E",INDEX(OFFSET('4E'!$A$6:$A$37,SMALL('4E'!AH$6:AH$37,COUNTIF(AI$6:AI10,"4E")),0),MATCH(1,OFFSET('4E'!K$6:K$37,SMALL('4E'!AH$6:AH$37,COUNTIF(AI$6:AI10,"4E")),0),0))&amp;" "&amp;VLOOKUP(INDEX(OFFSET('4E'!$A$6:$A$37,SMALL('4E'!AH$6:AH$37,COUNTIF(AI$6:AI10,"4E")),0),MATCH(1,OFFSET('4E'!K$6:K$37,SMALL('4E'!AH$6:AH$37,COUNTIF(AI$6:AI10,"4E")),0),0)),'4E'!$A$6:$B$37,2,0)&amp;" - "&amp;'4E'!$A$1,
IF(AI10="CM2",INDEX(OFFSET('CM2'!$A$6:$A$36,SMALL('CM2'!AH$6:AH$36,COUNTIF(AI$6:AI10,"CM2")),0),MATCH(1,OFFSET('CM2'!K$6:K$36,SMALL('CM2'!AH$6:AH$36,COUNTIF(AI$6:AI10,"CM2")),0),0))&amp;" "&amp;VLOOKUP(INDEX(OFFSET('CM2'!$A$6:$A$36,SMALL('CM2'!AH$6:AH$36,COUNTIF(AI$6:AI10,"CM2")),0),MATCH(1,OFFSET('CM2'!K$6:K$36,SMALL('CM2'!AH$6:AH$36,COUNTIF(AI$6:AI10,"CM2")),0),0)),'CM2'!$A$6:$B$36,2,0)&amp;" - "&amp;'CM2'!$A$1,BC10)))))))))))))))))),"")</f>
        <v/>
      </c>
      <c r="J10" s="65" t="str">
        <f ca="1">IFERROR(IF(AJ10="","",IF(AJ10="6A",INDEX(OFFSET('6A'!$A$6:$A$39,SMALL('6A'!AI$6:AI$39,COUNTIF(AJ$6:AJ10,"6A")),0),MATCH(1,OFFSET('6A'!L$6:L$39,SMALL('6A'!AI$6:AI$39,COUNTIF(AJ$6:AJ10,"6A")),0),0))&amp;" "&amp;VLOOKUP(INDEX(OFFSET('6A'!$A$6:$A$39,SMALL('6A'!AI$6:AI$39,COUNTIF(AJ$6:AJ10,"6A")),0),MATCH(1,OFFSET('6A'!L$6:L$39,SMALL('6A'!AI$6:AI$39,COUNTIF(AJ$6:AJ10,"6A")),0),0)),'6A'!$A$6:$B$39,2,0)&amp;" - "&amp;'6A'!$A$1,
IF(AJ10="6B",INDEX(OFFSET('6B'!$A$6:$A$39,SMALL('6B'!AI$6:AI$39,COUNTIF(AJ$6:AJ10,"6B")),0),MATCH(1,OFFSET('6B'!L$6:L$39,SMALL('6B'!AI$6:AI$39,COUNTIF(AJ$6:AJ10,"6B")),0),0))&amp;" "&amp;VLOOKUP(INDEX(OFFSET('6B'!$A$6:$A$39,SMALL('6B'!AI$6:AI$39,COUNTIF(AJ$6:AJ10,"6B")),0),MATCH(1,OFFSET('6B'!L$6:L$39,SMALL('6B'!AI$6:AI$39,COUNTIF(AJ$6:AJ10,"6B")),0),0)),'6B'!$A$6:$B$39,2,0)&amp;" - "&amp;'6B'!$A$1,
IF(AJ10="6C",INDEX(OFFSET('6C'!$A$6:$A$41,SMALL('6C'!AI$6:AI$41,COUNTIF(AJ$6:AJ10,"6C")),0),MATCH(1,OFFSET('6C'!L$6:L$41,SMALL('6C'!AI$6:AI$41,COUNTIF(AJ$6:AJ10,"6C")),0),0))&amp;" "&amp;VLOOKUP(INDEX(OFFSET('6C'!$A$6:$A$41,SMALL('6C'!AI$6:AI$41,COUNTIF(AJ$6:AJ10,"6C")),0),MATCH(1,OFFSET('6C'!L$6:L$41,SMALL('6C'!AI$6:AI$41,COUNTIF(AJ$6:AJ10,"6C")),0),0)),'6C'!$A$6:$B$41,2,0)&amp;" - "&amp;'6C'!$A$1,
IF(AJ10="6D",INDEX(OFFSET('6D'!$A$6:$A$42,SMALL('6D'!AI$6:AI$42,COUNTIF(AJ$6:AJ10,"6D")),0),MATCH(1,OFFSET('6D'!L$6:L$42,SMALL('6D'!AI$6:AI$42,COUNTIF(AJ$6:AJ10,"6D")),0),0))&amp;" "&amp;VLOOKUP(INDEX(OFFSET('6D'!$A$6:$A$42,SMALL('6D'!AI$6:AI$42,COUNTIF(AJ$6:AJ10,"6D")),0),MATCH(1,OFFSET('6D'!L$6:L$42,SMALL('6D'!AI$6:AI$42,COUNTIF(AJ$6:AJ10,"6D")),0),0)),'6D'!$A$6:$B$42,2,0)&amp;" - "&amp;'6D'!$A$1,
IF(AJ10="6E",INDEX(OFFSET('6E'!$A$6:$A$40,SMALL('6E'!AI$6:AI$40,COUNTIF(AJ$6:AJ10,"6E")),0),MATCH(1,OFFSET('6E'!L$6:L$40,SMALL('6E'!AI$6:AI$40,COUNTIF(AJ$6:AJ10,"6E")),0),0))&amp;" "&amp;VLOOKUP(INDEX(OFFSET('6E'!$A$6:$A$40,SMALL('6E'!AI$6:AI$40,COUNTIF(AJ$6:AJ10,"6E")),0),MATCH(1,OFFSET('6E'!L$6:L$40,SMALL('6E'!AI$6:AI$40,COUNTIF(AJ$6:AJ10,"6E")),0),0)),'6E'!$A$6:$B$40,2,0)&amp;" - "&amp;'6E'!$A$1,
IF(AJ10="5A",INDEX(OFFSET('5A'!$A$6:$A$41,SMALL('5A'!AI$6:AI$41,COUNTIF(AJ$6:AJ10,"5A")),0),MATCH(1,OFFSET('5A'!L$6:L$41,SMALL('5A'!AI$6:AI$41,COUNTIF(AJ$6:AJ10,"5A")),0),0))&amp;" "&amp;VLOOKUP(INDEX(OFFSET('5A'!$A$6:$A$41,SMALL('5A'!AI$6:AI$41,COUNTIF(AJ$6:AJ10,"5A")),0),MATCH(1,OFFSET('5A'!L$6:L$41,SMALL('5A'!AI$6:AI$41,COUNTIF(AJ$6:AJ10,"5A")),0),0)),'5A'!$A$6:$B$41,2,0)&amp;" - "&amp;'5A'!$A$1,
IF(AJ10="5B",INDEX(OFFSET('5B'!$A$6:$A$39,SMALL('5B'!AI$6:AI$39,COUNTIF(AJ$6:AJ10,"5B")),0),MATCH(1,OFFSET('5B'!L$6:L$39,SMALL('5B'!AI$6:AI$39,COUNTIF(AJ$6:AJ10,"5B")),0),0))&amp;" "&amp;VLOOKUP(INDEX(OFFSET('5B'!$A$6:$A$39,SMALL('5B'!AI$6:AI$39,COUNTIF(AJ$6:AJ10,"5B")),0),MATCH(1,OFFSET('5B'!L$6:L$39,SMALL('5B'!AI$6:AI$39,COUNTIF(AJ$6:AJ10,"5B")),0),0)),'5B'!$A$6:$B$39,2,0)&amp;" - "&amp;'5B'!$A$1,
IF(AJ10="5C",INDEX(OFFSET('5C'!$A$6:$A$39,SMALL('5C'!AI$6:AI$39,COUNTIF(AJ$6:AJ10,"5C")),0),MATCH(1,OFFSET('5C'!L$6:L$39,SMALL('5C'!AI$6:AI$39,COUNTIF(AJ$6:AJ10,"5C")),0),0))&amp;" "&amp;VLOOKUP(INDEX(OFFSET('5C'!$A$6:$A$39,SMALL('5C'!AI$6:AI$39,COUNTIF(AJ$6:AJ10,"5C")),0),MATCH(1,OFFSET('5C'!L$6:L$39,SMALL('5C'!AI$6:AI$39,COUNTIF(AJ$6:AJ10,"5C")),0),0)),'5C'!$A$6:$B$39,2,0)&amp;" - "&amp;'5C'!$A$1,
IF(AJ10="5D",INDEX(OFFSET('5D'!$A$6:$A$41,SMALL('5D'!AI$6:AI$41,COUNTIF(AJ$6:AJ10,"5D")),0),MATCH(1,OFFSET('5D'!L$6:L$41,SMALL('5D'!AI$6:AI$41,COUNTIF(AJ$6:AJ10,"5D")),0),0))&amp;" "&amp;VLOOKUP(INDEX(OFFSET('5D'!$A$6:$A$41,SMALL('5D'!AI$6:AI$41,COUNTIF(AJ$6:AJ10,"5D")),0),MATCH(1,OFFSET('5D'!L$6:L$41,SMALL('5D'!AI$6:AI$41,COUNTIF(AJ$6:AJ10,"5D")),0),0)),'5D'!$A$6:$B$41,2,0)&amp;" - "&amp;'5D'!$A$1,
IF(AJ10="5E",INDEX(OFFSET('5E'!$A$6:$A$40,SMALL('5E'!AI$6:AI$40,COUNTIF(AJ$6:AJ10,"5E")),0),MATCH(1,OFFSET('5E'!L$6:L$40,SMALL('5E'!AI$6:AI$40,COUNTIF(AJ$6:AJ10,"5E")),0),0))&amp;" "&amp;VLOOKUP(INDEX(OFFSET('5E'!$A$6:$A$40,SMALL('5E'!AI$6:AI$40,COUNTIF(AJ$6:AJ10,"5E")),0),MATCH(1,OFFSET('5E'!L$6:L$40,SMALL('5E'!AI$6:AI$40,COUNTIF(AJ$6:AJ10,"5E")),0),0)),'5E'!$A$6:$B$40,2,0)&amp;" - "&amp;'5E'!$A$1,
IF(AJ10="5F",INDEX(OFFSET('5F'!$A$6:$A$40,SMALL('5F'!AI$6:AI$40,COUNTIF(AJ$6:AJ10,"5F")),0),MATCH(1,OFFSET('5F'!L$6:L$40,SMALL('5F'!AI$6:AI$40,COUNTIF(AJ$6:AJ10,"5F")),0),0))&amp;" "&amp;VLOOKUP(INDEX(OFFSET('5F'!$A$6:$A$40,SMALL('5F'!AI$6:AI$40,COUNTIF(AJ$6:AJ10,"5F")),0),MATCH(1,OFFSET('5F'!L$6:L$40,SMALL('5F'!AI$6:AI$40,COUNTIF(AJ$6:AJ10,"5F")),0),0)),'5F'!$A$6:$B$40,2,0)&amp;" - "&amp;'5F'!$A$1,
IF(AJ10="4A",INDEX(OFFSET('4A'!$A$6:$A$38,SMALL('4A'!AI$6:AI$38,COUNTIF(AJ$6:AJ10,"4A")),0),MATCH(1,OFFSET('4A'!L$6:L$38,SMALL('4A'!AI$6:AI$38,COUNTIF(AJ$6:AJ10,"4A")),0),0))&amp;" "&amp;VLOOKUP(INDEX(OFFSET('4A'!$A$6:$A$38,SMALL('4A'!AI$6:AI$38,COUNTIF(AJ$6:AJ10,"4A")),0),MATCH(1,OFFSET('4A'!L$6:L$38,SMALL('4A'!AI$6:AI$38,COUNTIF(AJ$6:AJ10,"4A")),0),0)),'4A'!$A$6:$B$38,2,0)&amp;" - "&amp;'4A'!$A$1,
IF(AJ10="4B",INDEX(OFFSET('4B'!$A$6:$A$37,SMALL('4B'!AI$6:AI$37,COUNTIF(AJ$6:AJ10,"4B")),0),MATCH(1,OFFSET('4B'!L$6:L$37,SMALL('4B'!AI$6:AI$37,COUNTIF(AJ$6:AJ10,"4B")),0),0))&amp;" "&amp;VLOOKUP(INDEX(OFFSET('4B'!$A$6:$A$37,SMALL('4B'!AI$6:AI$37,COUNTIF(AJ$6:AJ10,"4B")),0),MATCH(1,OFFSET('4B'!L$6:L$37,SMALL('4B'!AI$6:AI$37,COUNTIF(AJ$6:AJ10,"4B")),0),0)),'4B'!$A$6:$B$37,2,0)&amp;" - "&amp;'4B'!$A$1,
IF(AJ10="4C",INDEX(OFFSET('4C'!$A$6:$A$38,SMALL('4C'!AI$6:AI$38,COUNTIF(AJ$6:AJ10,"4C")),0),MATCH(1,OFFSET('4C'!L$6:L$38,SMALL('4C'!AI$6:AI$38,COUNTIF(AJ$6:AJ10,"4C")),0),0))&amp;" "&amp;VLOOKUP(INDEX(OFFSET('4C'!$A$6:$A$38,SMALL('4C'!AI$6:AI$38,COUNTIF(AJ$6:AJ10,"4C")),0),MATCH(1,OFFSET('4C'!L$6:L$38,SMALL('4C'!AI$6:AI$38,COUNTIF(AJ$6:AJ10,"4C")),0),0)),'4C'!$A$6:$B$38,2,0)&amp;" - "&amp;'4C'!$A$1,
IF(AJ10="4D",INDEX(OFFSET('4D'!$A$6:$A$37,SMALL('4D'!AI$6:AI$37,COUNTIF(AJ$6:AJ10,"4D")),0),MATCH(1,OFFSET('4D'!L$6:L$37,SMALL('4D'!AI$6:AI$37,COUNTIF(AJ$6:AJ10,"4D")),0),0))&amp;" "&amp;VLOOKUP(INDEX(OFFSET('4D'!$A$6:$A$37,SMALL('4D'!AI$6:AI$37,COUNTIF(AJ$6:AJ10,"4D")),0),MATCH(1,OFFSET('4D'!L$6:L$37,SMALL('4D'!AI$6:AI$37,COUNTIF(AJ$6:AJ10,"4D")),0),0)),'4D'!$A$6:$B$37,2,0)&amp;" - "&amp;'4D'!$A$1,
IF(AJ10="4E",INDEX(OFFSET('4E'!$A$6:$A$37,SMALL('4E'!AI$6:AI$37,COUNTIF(AJ$6:AJ10,"4E")),0),MATCH(1,OFFSET('4E'!L$6:L$37,SMALL('4E'!AI$6:AI$37,COUNTIF(AJ$6:AJ10,"4E")),0),0))&amp;" "&amp;VLOOKUP(INDEX(OFFSET('4E'!$A$6:$A$37,SMALL('4E'!AI$6:AI$37,COUNTIF(AJ$6:AJ10,"4E")),0),MATCH(1,OFFSET('4E'!L$6:L$37,SMALL('4E'!AI$6:AI$37,COUNTIF(AJ$6:AJ10,"4E")),0),0)),'4E'!$A$6:$B$37,2,0)&amp;" - "&amp;'4E'!$A$1,
IF(AJ10="CM2",INDEX(OFFSET('CM2'!$A$6:$A$36,SMALL('CM2'!AI$6:AI$36,COUNTIF(AJ$6:AJ10,"CM2")),0),MATCH(1,OFFSET('CM2'!L$6:L$36,SMALL('CM2'!AI$6:AI$36,COUNTIF(AJ$6:AJ10,"CM2")),0),0))&amp;" "&amp;VLOOKUP(INDEX(OFFSET('CM2'!$A$6:$A$36,SMALL('CM2'!AI$6:AI$36,COUNTIF(AJ$6:AJ10,"CM2")),0),MATCH(1,OFFSET('CM2'!L$6:L$36,SMALL('CM2'!AI$6:AI$36,COUNTIF(AJ$6:AJ10,"CM2")),0),0)),'CM2'!$A$6:$B$36,2,0)&amp;" - "&amp;'CM2'!$A$1,BD10)))))))))))))))))),"")</f>
        <v/>
      </c>
      <c r="K10" s="39" t="str">
        <f ca="1">IFERROR(IF(AK10="","",IF(AK10="6A",INDEX(OFFSET('6A'!$A$6:$A$39,SMALL('6A'!AJ$6:AJ$39,COUNTIF(AK$6:AK10,"6A")),0),MATCH(1,OFFSET('6A'!M$6:M$39,SMALL('6A'!AJ$6:AJ$39,COUNTIF(AK$6:AK10,"6A")),0),0))&amp;" "&amp;VLOOKUP(INDEX(OFFSET('6A'!$A$6:$A$39,SMALL('6A'!AJ$6:AJ$39,COUNTIF(AK$6:AK10,"6A")),0),MATCH(1,OFFSET('6A'!M$6:M$39,SMALL('6A'!AJ$6:AJ$39,COUNTIF(AK$6:AK10,"6A")),0),0)),'6A'!$A$6:$B$39,2,0)&amp;" - "&amp;'6A'!$A$1,
IF(AK10="6B",INDEX(OFFSET('6B'!$A$6:$A$39,SMALL('6B'!AJ$6:AJ$39,COUNTIF(AK$6:AK10,"6B")),0),MATCH(1,OFFSET('6B'!M$6:M$39,SMALL('6B'!AJ$6:AJ$39,COUNTIF(AK$6:AK10,"6B")),0),0))&amp;" "&amp;VLOOKUP(INDEX(OFFSET('6B'!$A$6:$A$39,SMALL('6B'!AJ$6:AJ$39,COUNTIF(AK$6:AK10,"6B")),0),MATCH(1,OFFSET('6B'!M$6:M$39,SMALL('6B'!AJ$6:AJ$39,COUNTIF(AK$6:AK10,"6B")),0),0)),'6B'!$A$6:$B$39,2,0)&amp;" - "&amp;'6B'!$A$1,
IF(AK10="6C",INDEX(OFFSET('6C'!$A$6:$A$41,SMALL('6C'!AJ$6:AJ$41,COUNTIF(AK$6:AK10,"6C")),0),MATCH(1,OFFSET('6C'!M$6:M$41,SMALL('6C'!AJ$6:AJ$41,COUNTIF(AK$6:AK10,"6C")),0),0))&amp;" "&amp;VLOOKUP(INDEX(OFFSET('6C'!$A$6:$A$41,SMALL('6C'!AJ$6:AJ$41,COUNTIF(AK$6:AK10,"6C")),0),MATCH(1,OFFSET('6C'!M$6:M$41,SMALL('6C'!AJ$6:AJ$41,COUNTIF(AK$6:AK10,"6C")),0),0)),'6C'!$A$6:$B$41,2,0)&amp;" - "&amp;'6C'!$A$1,
IF(AK10="6D",INDEX(OFFSET('6D'!$A$6:$A$42,SMALL('6D'!AJ$6:AJ$42,COUNTIF(AK$6:AK10,"6D")),0),MATCH(1,OFFSET('6D'!M$6:M$42,SMALL('6D'!AJ$6:AJ$42,COUNTIF(AK$6:AK10,"6D")),0),0))&amp;" "&amp;VLOOKUP(INDEX(OFFSET('6D'!$A$6:$A$42,SMALL('6D'!AJ$6:AJ$42,COUNTIF(AK$6:AK10,"6D")),0),MATCH(1,OFFSET('6D'!M$6:M$42,SMALL('6D'!AJ$6:AJ$42,COUNTIF(AK$6:AK10,"6D")),0),0)),'6D'!$A$6:$B$42,2,0)&amp;" - "&amp;'6D'!$A$1,
IF(AK10="6E",INDEX(OFFSET('6E'!$A$6:$A$40,SMALL('6E'!AJ$6:AJ$40,COUNTIF(AK$6:AK10,"6E")),0),MATCH(1,OFFSET('6E'!M$6:M$40,SMALL('6E'!AJ$6:AJ$40,COUNTIF(AK$6:AK10,"6E")),0),0))&amp;" "&amp;VLOOKUP(INDEX(OFFSET('6E'!$A$6:$A$40,SMALL('6E'!AJ$6:AJ$40,COUNTIF(AK$6:AK10,"6E")),0),MATCH(1,OFFSET('6E'!M$6:M$40,SMALL('6E'!AJ$6:AJ$40,COUNTIF(AK$6:AK10,"6E")),0),0)),'6E'!$A$6:$B$40,2,0)&amp;" - "&amp;'6E'!$A$1,
IF(AK10="5A",INDEX(OFFSET('5A'!$A$6:$A$41,SMALL('5A'!AJ$6:AJ$41,COUNTIF(AK$6:AK10,"5A")),0),MATCH(1,OFFSET('5A'!M$6:M$41,SMALL('5A'!AJ$6:AJ$41,COUNTIF(AK$6:AK10,"5A")),0),0))&amp;" "&amp;VLOOKUP(INDEX(OFFSET('5A'!$A$6:$A$41,SMALL('5A'!AJ$6:AJ$41,COUNTIF(AK$6:AK10,"5A")),0),MATCH(1,OFFSET('5A'!M$6:M$41,SMALL('5A'!AJ$6:AJ$41,COUNTIF(AK$6:AK10,"5A")),0),0)),'5A'!$A$6:$B$41,2,0)&amp;" - "&amp;'5A'!$A$1,
IF(AK10="5B",INDEX(OFFSET('5B'!$A$6:$A$39,SMALL('5B'!AJ$6:AJ$39,COUNTIF(AK$6:AK10,"5B")),0),MATCH(1,OFFSET('5B'!M$6:M$39,SMALL('5B'!AJ$6:AJ$39,COUNTIF(AK$6:AK10,"5B")),0),0))&amp;" "&amp;VLOOKUP(INDEX(OFFSET('5B'!$A$6:$A$39,SMALL('5B'!AJ$6:AJ$39,COUNTIF(AK$6:AK10,"5B")),0),MATCH(1,OFFSET('5B'!M$6:M$39,SMALL('5B'!AJ$6:AJ$39,COUNTIF(AK$6:AK10,"5B")),0),0)),'5B'!$A$6:$B$39,2,0)&amp;" - "&amp;'5B'!$A$1,
IF(AK10="5C",INDEX(OFFSET('5C'!$A$6:$A$39,SMALL('5C'!AJ$6:AJ$39,COUNTIF(AK$6:AK10,"5C")),0),MATCH(1,OFFSET('5C'!M$6:M$39,SMALL('5C'!AJ$6:AJ$39,COUNTIF(AK$6:AK10,"5C")),0),0))&amp;" "&amp;VLOOKUP(INDEX(OFFSET('5C'!$A$6:$A$39,SMALL('5C'!AJ$6:AJ$39,COUNTIF(AK$6:AK10,"5C")),0),MATCH(1,OFFSET('5C'!M$6:M$39,SMALL('5C'!AJ$6:AJ$39,COUNTIF(AK$6:AK10,"5C")),0),0)),'5C'!$A$6:$B$39,2,0)&amp;" - "&amp;'5C'!$A$1,
IF(AK10="5D",INDEX(OFFSET('5D'!$A$6:$A$41,SMALL('5D'!AJ$6:AJ$41,COUNTIF(AK$6:AK10,"5D")),0),MATCH(1,OFFSET('5D'!M$6:M$41,SMALL('5D'!AJ$6:AJ$41,COUNTIF(AK$6:AK10,"5D")),0),0))&amp;" "&amp;VLOOKUP(INDEX(OFFSET('5D'!$A$6:$A$41,SMALL('5D'!AJ$6:AJ$41,COUNTIF(AK$6:AK10,"5D")),0),MATCH(1,OFFSET('5D'!M$6:M$41,SMALL('5D'!AJ$6:AJ$41,COUNTIF(AK$6:AK10,"5D")),0),0)),'5D'!$A$6:$B$41,2,0)&amp;" - "&amp;'5D'!$A$1,
IF(AK10="5E",INDEX(OFFSET('5E'!$A$6:$A$40,SMALL('5E'!AJ$6:AJ$40,COUNTIF(AK$6:AK10,"5E")),0),MATCH(1,OFFSET('5E'!M$6:M$40,SMALL('5E'!AJ$6:AJ$40,COUNTIF(AK$6:AK10,"5E")),0),0))&amp;" "&amp;VLOOKUP(INDEX(OFFSET('5E'!$A$6:$A$40,SMALL('5E'!AJ$6:AJ$40,COUNTIF(AK$6:AK10,"5E")),0),MATCH(1,OFFSET('5E'!M$6:M$40,SMALL('5E'!AJ$6:AJ$40,COUNTIF(AK$6:AK10,"5E")),0),0)),'5E'!$A$6:$B$40,2,0)&amp;" - "&amp;'5E'!$A$1,
IF(AK10="5F",INDEX(OFFSET('5F'!$A$6:$A$40,SMALL('5F'!AJ$6:AJ$40,COUNTIF(AK$6:AK10,"5F")),0),MATCH(1,OFFSET('5F'!M$6:M$40,SMALL('5F'!AJ$6:AJ$40,COUNTIF(AK$6:AK10,"5F")),0),0))&amp;" "&amp;VLOOKUP(INDEX(OFFSET('5F'!$A$6:$A$40,SMALL('5F'!AJ$6:AJ$40,COUNTIF(AK$6:AK10,"5F")),0),MATCH(1,OFFSET('5F'!M$6:M$40,SMALL('5F'!AJ$6:AJ$40,COUNTIF(AK$6:AK10,"5F")),0),0)),'5F'!$A$6:$B$40,2,0)&amp;" - "&amp;'5F'!$A$1,
IF(AK10="4A",INDEX(OFFSET('4A'!$A$6:$A$38,SMALL('4A'!AJ$6:AJ$38,COUNTIF(AK$6:AK10,"4A")),0),MATCH(1,OFFSET('4A'!M$6:M$38,SMALL('4A'!AJ$6:AJ$38,COUNTIF(AK$6:AK10,"4A")),0),0))&amp;" "&amp;VLOOKUP(INDEX(OFFSET('4A'!$A$6:$A$38,SMALL('4A'!AJ$6:AJ$38,COUNTIF(AK$6:AK10,"4A")),0),MATCH(1,OFFSET('4A'!M$6:M$38,SMALL('4A'!AJ$6:AJ$38,COUNTIF(AK$6:AK10,"4A")),0),0)),'4A'!$A$6:$B$38,2,0)&amp;" - "&amp;'4A'!$A$1,
IF(AK10="4B",INDEX(OFFSET('4B'!$A$6:$A$37,SMALL('4B'!AJ$6:AJ$37,COUNTIF(AK$6:AK10,"4B")),0),MATCH(1,OFFSET('4B'!M$6:M$37,SMALL('4B'!AJ$6:AJ$37,COUNTIF(AK$6:AK10,"4B")),0),0))&amp;" "&amp;VLOOKUP(INDEX(OFFSET('4B'!$A$6:$A$37,SMALL('4B'!AJ$6:AJ$37,COUNTIF(AK$6:AK10,"4B")),0),MATCH(1,OFFSET('4B'!M$6:M$37,SMALL('4B'!AJ$6:AJ$37,COUNTIF(AK$6:AK10,"4B")),0),0)),'4B'!$A$6:$B$37,2,0)&amp;" - "&amp;'4B'!$A$1,
IF(AK10="4C",INDEX(OFFSET('4C'!$A$6:$A$38,SMALL('4C'!AJ$6:AJ$38,COUNTIF(AK$6:AK10,"4C")),0),MATCH(1,OFFSET('4C'!M$6:M$38,SMALL('4C'!AJ$6:AJ$38,COUNTIF(AK$6:AK10,"4C")),0),0))&amp;" "&amp;VLOOKUP(INDEX(OFFSET('4C'!$A$6:$A$38,SMALL('4C'!AJ$6:AJ$38,COUNTIF(AK$6:AK10,"4C")),0),MATCH(1,OFFSET('4C'!M$6:M$38,SMALL('4C'!AJ$6:AJ$38,COUNTIF(AK$6:AK10,"4C")),0),0)),'4C'!$A$6:$B$38,2,0)&amp;" - "&amp;'4C'!$A$1,
IF(AK10="4D",INDEX(OFFSET('4D'!$A$6:$A$37,SMALL('4D'!AJ$6:AJ$37,COUNTIF(AK$6:AK10,"4D")),0),MATCH(1,OFFSET('4D'!M$6:M$37,SMALL('4D'!AJ$6:AJ$37,COUNTIF(AK$6:AK10,"4D")),0),0))&amp;" "&amp;VLOOKUP(INDEX(OFFSET('4D'!$A$6:$A$37,SMALL('4D'!AJ$6:AJ$37,COUNTIF(AK$6:AK10,"4D")),0),MATCH(1,OFFSET('4D'!M$6:M$37,SMALL('4D'!AJ$6:AJ$37,COUNTIF(AK$6:AK10,"4D")),0),0)),'4D'!$A$6:$B$37,2,0)&amp;" - "&amp;'4D'!$A$1,
IF(AK10="4E",INDEX(OFFSET('4E'!$A$6:$A$37,SMALL('4E'!AJ$6:AJ$37,COUNTIF(AK$6:AK10,"4E")),0),MATCH(1,OFFSET('4E'!M$6:M$37,SMALL('4E'!AJ$6:AJ$37,COUNTIF(AK$6:AK10,"4E")),0),0))&amp;" "&amp;VLOOKUP(INDEX(OFFSET('4E'!$A$6:$A$37,SMALL('4E'!AJ$6:AJ$37,COUNTIF(AK$6:AK10,"4E")),0),MATCH(1,OFFSET('4E'!M$6:M$37,SMALL('4E'!AJ$6:AJ$37,COUNTIF(AK$6:AK10,"4E")),0),0)),'4E'!$A$6:$B$37,2,0)&amp;" - "&amp;'4E'!$A$1,
IF(AK10="CM2",INDEX(OFFSET('CM2'!$A$6:$A$36,SMALL('CM2'!AJ$6:AJ$36,COUNTIF(AK$6:AK10,"CM2")),0),MATCH(1,OFFSET('CM2'!M$6:M$36,SMALL('CM2'!AJ$6:AJ$36,COUNTIF(AK$6:AK10,"CM2")),0),0))&amp;" "&amp;VLOOKUP(INDEX(OFFSET('CM2'!$A$6:$A$36,SMALL('CM2'!AJ$6:AJ$36,COUNTIF(AK$6:AK10,"CM2")),0),MATCH(1,OFFSET('CM2'!M$6:M$36,SMALL('CM2'!AJ$6:AJ$36,COUNTIF(AK$6:AK10,"CM2")),0),0)),'CM2'!$A$6:$B$36,2,0)&amp;" - "&amp;'CM2'!$A$1,BE10)))))))))))))))))),"")</f>
        <v/>
      </c>
      <c r="L10" s="42" t="str">
        <f ca="1">IFERROR(IF(AL10="","",IF(AL10="6A",INDEX(OFFSET('6A'!$A$6:$A$39,SMALL('6A'!AK$6:AK$39,COUNTIF(AL$6:AL10,"6A")),0),MATCH(1,OFFSET('6A'!N$6:N$39,SMALL('6A'!AK$6:AK$39,COUNTIF(AL$6:AL10,"6A")),0),0))&amp;" "&amp;VLOOKUP(INDEX(OFFSET('6A'!$A$6:$A$39,SMALL('6A'!AK$6:AK$39,COUNTIF(AL$6:AL10,"6A")),0),MATCH(1,OFFSET('6A'!N$6:N$39,SMALL('6A'!AK$6:AK$39,COUNTIF(AL$6:AL10,"6A")),0),0)),'6A'!$A$6:$B$39,2,0)&amp;" - "&amp;'6A'!$A$1,
IF(AL10="6B",INDEX(OFFSET('6B'!$A$6:$A$39,SMALL('6B'!AK$6:AK$39,COUNTIF(AL$6:AL10,"6B")),0),MATCH(1,OFFSET('6B'!N$6:N$39,SMALL('6B'!AK$6:AK$39,COUNTIF(AL$6:AL10,"6B")),0),0))&amp;" "&amp;VLOOKUP(INDEX(OFFSET('6B'!$A$6:$A$39,SMALL('6B'!AK$6:AK$39,COUNTIF(AL$6:AL10,"6B")),0),MATCH(1,OFFSET('6B'!N$6:N$39,SMALL('6B'!AK$6:AK$39,COUNTIF(AL$6:AL10,"6B")),0),0)),'6B'!$A$6:$B$39,2,0)&amp;" - "&amp;'6B'!$A$1,
IF(AL10="6C",INDEX(OFFSET('6C'!$A$6:$A$41,SMALL('6C'!AK$6:AK$41,COUNTIF(AL$6:AL10,"6C")),0),MATCH(1,OFFSET('6C'!N$6:N$41,SMALL('6C'!AK$6:AK$41,COUNTIF(AL$6:AL10,"6C")),0),0))&amp;" "&amp;VLOOKUP(INDEX(OFFSET('6C'!$A$6:$A$41,SMALL('6C'!AK$6:AK$41,COUNTIF(AL$6:AL10,"6C")),0),MATCH(1,OFFSET('6C'!N$6:N$41,SMALL('6C'!AK$6:AK$41,COUNTIF(AL$6:AL10,"6C")),0),0)),'6C'!$A$6:$B$41,2,0)&amp;" - "&amp;'6C'!$A$1,
IF(AL10="6D",INDEX(OFFSET('6D'!$A$6:$A$42,SMALL('6D'!AK$6:AK$42,COUNTIF(AL$6:AL10,"6D")),0),MATCH(1,OFFSET('6D'!N$6:N$42,SMALL('6D'!AK$6:AK$42,COUNTIF(AL$6:AL10,"6D")),0),0))&amp;" "&amp;VLOOKUP(INDEX(OFFSET('6D'!$A$6:$A$42,SMALL('6D'!AK$6:AK$42,COUNTIF(AL$6:AL10,"6D")),0),MATCH(1,OFFSET('6D'!N$6:N$42,SMALL('6D'!AK$6:AK$42,COUNTIF(AL$6:AL10,"6D")),0),0)),'6D'!$A$6:$B$42,2,0)&amp;" - "&amp;'6D'!$A$1,
IF(AL10="6E",INDEX(OFFSET('6E'!$A$6:$A$40,SMALL('6E'!AK$6:AK$40,COUNTIF(AL$6:AL10,"6E")),0),MATCH(1,OFFSET('6E'!N$6:N$40,SMALL('6E'!AK$6:AK$40,COUNTIF(AL$6:AL10,"6E")),0),0))&amp;" "&amp;VLOOKUP(INDEX(OFFSET('6E'!$A$6:$A$40,SMALL('6E'!AK$6:AK$40,COUNTIF(AL$6:AL10,"6E")),0),MATCH(1,OFFSET('6E'!N$6:N$40,SMALL('6E'!AK$6:AK$40,COUNTIF(AL$6:AL10,"6E")),0),0)),'6E'!$A$6:$B$40,2,0)&amp;" - "&amp;'6E'!$A$1,
IF(AL10="5A",INDEX(OFFSET('5A'!$A$6:$A$41,SMALL('5A'!AK$6:AK$41,COUNTIF(AL$6:AL10,"5A")),0),MATCH(1,OFFSET('5A'!N$6:N$41,SMALL('5A'!AK$6:AK$41,COUNTIF(AL$6:AL10,"5A")),0),0))&amp;" "&amp;VLOOKUP(INDEX(OFFSET('5A'!$A$6:$A$41,SMALL('5A'!AK$6:AK$41,COUNTIF(AL$6:AL10,"5A")),0),MATCH(1,OFFSET('5A'!N$6:N$41,SMALL('5A'!AK$6:AK$41,COUNTIF(AL$6:AL10,"5A")),0),0)),'5A'!$A$6:$B$41,2,0)&amp;" - "&amp;'5A'!$A$1,
IF(AL10="5B",INDEX(OFFSET('5B'!$A$6:$A$39,SMALL('5B'!AK$6:AK$39,COUNTIF(AL$6:AL10,"5B")),0),MATCH(1,OFFSET('5B'!N$6:N$39,SMALL('5B'!AK$6:AK$39,COUNTIF(AL$6:AL10,"5B")),0),0))&amp;" "&amp;VLOOKUP(INDEX(OFFSET('5B'!$A$6:$A$39,SMALL('5B'!AK$6:AK$39,COUNTIF(AL$6:AL10,"5B")),0),MATCH(1,OFFSET('5B'!N$6:N$39,SMALL('5B'!AK$6:AK$39,COUNTIF(AL$6:AL10,"5B")),0),0)),'5B'!$A$6:$B$39,2,0)&amp;" - "&amp;'5B'!$A$1,
IF(AL10="5C",INDEX(OFFSET('5C'!$A$6:$A$39,SMALL('5C'!AK$6:AK$39,COUNTIF(AL$6:AL10,"5C")),0),MATCH(1,OFFSET('5C'!N$6:N$39,SMALL('5C'!AK$6:AK$39,COUNTIF(AL$6:AL10,"5C")),0),0))&amp;" "&amp;VLOOKUP(INDEX(OFFSET('5C'!$A$6:$A$39,SMALL('5C'!AK$6:AK$39,COUNTIF(AL$6:AL10,"5C")),0),MATCH(1,OFFSET('5C'!N$6:N$39,SMALL('5C'!AK$6:AK$39,COUNTIF(AL$6:AL10,"5C")),0),0)),'5C'!$A$6:$B$39,2,0)&amp;" - "&amp;'5C'!$A$1,
IF(AL10="5D",INDEX(OFFSET('5D'!$A$6:$A$41,SMALL('5D'!AK$6:AK$41,COUNTIF(AL$6:AL10,"5D")),0),MATCH(1,OFFSET('5D'!N$6:N$41,SMALL('5D'!AK$6:AK$41,COUNTIF(AL$6:AL10,"5D")),0),0))&amp;" "&amp;VLOOKUP(INDEX(OFFSET('5D'!$A$6:$A$41,SMALL('5D'!AK$6:AK$41,COUNTIF(AL$6:AL10,"5D")),0),MATCH(1,OFFSET('5D'!N$6:N$41,SMALL('5D'!AK$6:AK$41,COUNTIF(AL$6:AL10,"5D")),0),0)),'5D'!$A$6:$B$41,2,0)&amp;" - "&amp;'5D'!$A$1,
IF(AL10="5E",INDEX(OFFSET('5E'!$A$6:$A$40,SMALL('5E'!AK$6:AK$40,COUNTIF(AL$6:AL10,"5E")),0),MATCH(1,OFFSET('5E'!N$6:N$40,SMALL('5E'!AK$6:AK$40,COUNTIF(AL$6:AL10,"5E")),0),0))&amp;" "&amp;VLOOKUP(INDEX(OFFSET('5E'!$A$6:$A$40,SMALL('5E'!AK$6:AK$40,COUNTIF(AL$6:AL10,"5E")),0),MATCH(1,OFFSET('5E'!N$6:N$40,SMALL('5E'!AK$6:AK$40,COUNTIF(AL$6:AL10,"5E")),0),0)),'5E'!$A$6:$B$40,2,0)&amp;" - "&amp;'5E'!$A$1,
IF(AL10="5F",INDEX(OFFSET('5F'!$A$6:$A$40,SMALL('5F'!AK$6:AK$40,COUNTIF(AL$6:AL10,"5F")),0),MATCH(1,OFFSET('5F'!N$6:N$40,SMALL('5F'!AK$6:AK$40,COUNTIF(AL$6:AL10,"5F")),0),0))&amp;" "&amp;VLOOKUP(INDEX(OFFSET('5F'!$A$6:$A$40,SMALL('5F'!AK$6:AK$40,COUNTIF(AL$6:AL10,"5F")),0),MATCH(1,OFFSET('5F'!N$6:N$40,SMALL('5F'!AK$6:AK$40,COUNTIF(AL$6:AL10,"5F")),0),0)),'5F'!$A$6:$B$40,2,0)&amp;" - "&amp;'5F'!$A$1,
IF(AL10="4A",INDEX(OFFSET('4A'!$A$6:$A$38,SMALL('4A'!AK$6:AK$38,COUNTIF(AL$6:AL10,"4A")),0),MATCH(1,OFFSET('4A'!N$6:N$38,SMALL('4A'!AK$6:AK$38,COUNTIF(AL$6:AL10,"4A")),0),0))&amp;" "&amp;VLOOKUP(INDEX(OFFSET('4A'!$A$6:$A$38,SMALL('4A'!AK$6:AK$38,COUNTIF(AL$6:AL10,"4A")),0),MATCH(1,OFFSET('4A'!N$6:N$38,SMALL('4A'!AK$6:AK$38,COUNTIF(AL$6:AL10,"4A")),0),0)),'4A'!$A$6:$B$38,2,0)&amp;" - "&amp;'4A'!$A$1,
IF(AL10="4B",INDEX(OFFSET('4B'!$A$6:$A$37,SMALL('4B'!AK$6:AK$37,COUNTIF(AL$6:AL10,"4B")),0),MATCH(1,OFFSET('4B'!N$6:N$37,SMALL('4B'!AK$6:AK$37,COUNTIF(AL$6:AL10,"4B")),0),0))&amp;" "&amp;VLOOKUP(INDEX(OFFSET('4B'!$A$6:$A$37,SMALL('4B'!AK$6:AK$37,COUNTIF(AL$6:AL10,"4B")),0),MATCH(1,OFFSET('4B'!N$6:N$37,SMALL('4B'!AK$6:AK$37,COUNTIF(AL$6:AL10,"4B")),0),0)),'4B'!$A$6:$B$37,2,0)&amp;" - "&amp;'4B'!$A$1,
IF(AL10="4C",INDEX(OFFSET('4C'!$A$6:$A$38,SMALL('4C'!AK$6:AK$38,COUNTIF(AL$6:AL10,"4C")),0),MATCH(1,OFFSET('4C'!N$6:N$38,SMALL('4C'!AK$6:AK$38,COUNTIF(AL$6:AL10,"4C")),0),0))&amp;" "&amp;VLOOKUP(INDEX(OFFSET('4C'!$A$6:$A$38,SMALL('4C'!AK$6:AK$38,COUNTIF(AL$6:AL10,"4C")),0),MATCH(1,OFFSET('4C'!N$6:N$38,SMALL('4C'!AK$6:AK$38,COUNTIF(AL$6:AL10,"4C")),0),0)),'4C'!$A$6:$B$38,2,0)&amp;" - "&amp;'4C'!$A$1,
IF(AL10="4D",INDEX(OFFSET('4D'!$A$6:$A$37,SMALL('4D'!AK$6:AK$37,COUNTIF(AL$6:AL10,"4D")),0),MATCH(1,OFFSET('4D'!N$6:N$37,SMALL('4D'!AK$6:AK$37,COUNTIF(AL$6:AL10,"4D")),0),0))&amp;" "&amp;VLOOKUP(INDEX(OFFSET('4D'!$A$6:$A$37,SMALL('4D'!AK$6:AK$37,COUNTIF(AL$6:AL10,"4D")),0),MATCH(1,OFFSET('4D'!N$6:N$37,SMALL('4D'!AK$6:AK$37,COUNTIF(AL$6:AL10,"4D")),0),0)),'4D'!$A$6:$B$37,2,0)&amp;" - "&amp;'4D'!$A$1,
IF(AL10="4E",INDEX(OFFSET('4E'!$A$6:$A$37,SMALL('4E'!AK$6:AK$37,COUNTIF(AL$6:AL10,"4E")),0),MATCH(1,OFFSET('4E'!N$6:N$37,SMALL('4E'!AK$6:AK$37,COUNTIF(AL$6:AL10,"4E")),0),0))&amp;" "&amp;VLOOKUP(INDEX(OFFSET('4E'!$A$6:$A$37,SMALL('4E'!AK$6:AK$37,COUNTIF(AL$6:AL10,"4E")),0),MATCH(1,OFFSET('4E'!N$6:N$37,SMALL('4E'!AK$6:AK$37,COUNTIF(AL$6:AL10,"4E")),0),0)),'4E'!$A$6:$B$37,2,0)&amp;" - "&amp;'4E'!$A$1,
IF(AL10="CM2",INDEX(OFFSET('CM2'!$A$6:$A$36,SMALL('CM2'!AK$6:AK$36,COUNTIF(AL$6:AL10,"CM2")),0),MATCH(1,OFFSET('CM2'!N$6:N$36,SMALL('CM2'!AK$6:AK$36,COUNTIF(AL$6:AL10,"CM2")),0),0))&amp;" "&amp;VLOOKUP(INDEX(OFFSET('CM2'!$A$6:$A$36,SMALL('CM2'!AK$6:AK$36,COUNTIF(AL$6:AL10,"CM2")),0),MATCH(1,OFFSET('CM2'!N$6:N$36,SMALL('CM2'!AK$6:AK$36,COUNTIF(AL$6:AL10,"CM2")),0),0)),'CM2'!$A$6:$B$36,2,0)&amp;" - "&amp;'CM2'!$A$1,BF10)))))))))))))))))),"")</f>
        <v/>
      </c>
      <c r="M10" s="44" t="str">
        <f ca="1">IFERROR(IF(AM10="","",IF(AM10="6A",INDEX(OFFSET('6A'!$A$6:$A$39,SMALL('6A'!AL$6:AL$39,COUNTIF(AM$6:AM10,"6A")),0),MATCH(1,OFFSET('6A'!O$6:O$39,SMALL('6A'!AL$6:AL$39,COUNTIF(AM$6:AM10,"6A")),0),0))&amp;" "&amp;VLOOKUP(INDEX(OFFSET('6A'!$A$6:$A$39,SMALL('6A'!AL$6:AL$39,COUNTIF(AM$6:AM10,"6A")),0),MATCH(1,OFFSET('6A'!O$6:O$39,SMALL('6A'!AL$6:AL$39,COUNTIF(AM$6:AM10,"6A")),0),0)),'6A'!$A$6:$B$39,2,0)&amp;" - "&amp;'6A'!$A$1,
IF(AM10="6B",INDEX(OFFSET('6B'!$A$6:$A$39,SMALL('6B'!AL$6:AL$39,COUNTIF(AM$6:AM10,"6B")),0),MATCH(1,OFFSET('6B'!O$6:O$39,SMALL('6B'!AL$6:AL$39,COUNTIF(AM$6:AM10,"6B")),0),0))&amp;" "&amp;VLOOKUP(INDEX(OFFSET('6B'!$A$6:$A$39,SMALL('6B'!AL$6:AL$39,COUNTIF(AM$6:AM10,"6B")),0),MATCH(1,OFFSET('6B'!O$6:O$39,SMALL('6B'!AL$6:AL$39,COUNTIF(AM$6:AM10,"6B")),0),0)),'6B'!$A$6:$B$39,2,0)&amp;" - "&amp;'6B'!$A$1,
IF(AM10="6C",INDEX(OFFSET('6C'!$A$6:$A$41,SMALL('6C'!AL$6:AL$41,COUNTIF(AM$6:AM10,"6C")),0),MATCH(1,OFFSET('6C'!O$6:O$41,SMALL('6C'!AL$6:AL$41,COUNTIF(AM$6:AM10,"6C")),0),0))&amp;" "&amp;VLOOKUP(INDEX(OFFSET('6C'!$A$6:$A$41,SMALL('6C'!AL$6:AL$41,COUNTIF(AM$6:AM10,"6C")),0),MATCH(1,OFFSET('6C'!O$6:O$41,SMALL('6C'!AL$6:AL$41,COUNTIF(AM$6:AM10,"6C")),0),0)),'6C'!$A$6:$B$41,2,0)&amp;" - "&amp;'6C'!$A$1,
IF(AM10="6D",INDEX(OFFSET('6D'!$A$6:$A$42,SMALL('6D'!AL$6:AL$42,COUNTIF(AM$6:AM10,"6D")),0),MATCH(1,OFFSET('6D'!O$6:O$42,SMALL('6D'!AL$6:AL$42,COUNTIF(AM$6:AM10,"6D")),0),0))&amp;" "&amp;VLOOKUP(INDEX(OFFSET('6D'!$A$6:$A$42,SMALL('6D'!AL$6:AL$42,COUNTIF(AM$6:AM10,"6D")),0),MATCH(1,OFFSET('6D'!O$6:O$42,SMALL('6D'!AL$6:AL$42,COUNTIF(AM$6:AM10,"6D")),0),0)),'6D'!$A$6:$B$42,2,0)&amp;" - "&amp;'6D'!$A$1,
IF(AM10="6E",INDEX(OFFSET('6E'!$A$6:$A$40,SMALL('6E'!AL$6:AL$40,COUNTIF(AM$6:AM10,"6E")),0),MATCH(1,OFFSET('6E'!O$6:O$40,SMALL('6E'!AL$6:AL$40,COUNTIF(AM$6:AM10,"6E")),0),0))&amp;" "&amp;VLOOKUP(INDEX(OFFSET('6E'!$A$6:$A$40,SMALL('6E'!AL$6:AL$40,COUNTIF(AM$6:AM10,"6E")),0),MATCH(1,OFFSET('6E'!O$6:O$40,SMALL('6E'!AL$6:AL$40,COUNTIF(AM$6:AM10,"6E")),0),0)),'6E'!$A$6:$B$40,2,0)&amp;" - "&amp;'6E'!$A$1,
IF(AM10="5A",INDEX(OFFSET('5A'!$A$6:$A$41,SMALL('5A'!AL$6:AL$41,COUNTIF(AM$6:AM10,"5A")),0),MATCH(1,OFFSET('5A'!O$6:O$41,SMALL('5A'!AL$6:AL$41,COUNTIF(AM$6:AM10,"5A")),0),0))&amp;" "&amp;VLOOKUP(INDEX(OFFSET('5A'!$A$6:$A$41,SMALL('5A'!AL$6:AL$41,COUNTIF(AM$6:AM10,"5A")),0),MATCH(1,OFFSET('5A'!O$6:O$41,SMALL('5A'!AL$6:AL$41,COUNTIF(AM$6:AM10,"5A")),0),0)),'5A'!$A$6:$B$41,2,0)&amp;" - "&amp;'5A'!$A$1,
IF(AM10="5B",INDEX(OFFSET('5B'!$A$6:$A$39,SMALL('5B'!AL$6:AL$39,COUNTIF(AM$6:AM10,"5B")),0),MATCH(1,OFFSET('5B'!O$6:O$39,SMALL('5B'!AL$6:AL$39,COUNTIF(AM$6:AM10,"5B")),0),0))&amp;" "&amp;VLOOKUP(INDEX(OFFSET('5B'!$A$6:$A$39,SMALL('5B'!AL$6:AL$39,COUNTIF(AM$6:AM10,"5B")),0),MATCH(1,OFFSET('5B'!O$6:O$39,SMALL('5B'!AL$6:AL$39,COUNTIF(AM$6:AM10,"5B")),0),0)),'5B'!$A$6:$B$39,2,0)&amp;" - "&amp;'5B'!$A$1,
IF(AM10="5C",INDEX(OFFSET('5C'!$A$6:$A$39,SMALL('5C'!AL$6:AL$39,COUNTIF(AM$6:AM10,"5C")),0),MATCH(1,OFFSET('5C'!O$6:O$39,SMALL('5C'!AL$6:AL$39,COUNTIF(AM$6:AM10,"5C")),0),0))&amp;" "&amp;VLOOKUP(INDEX(OFFSET('5C'!$A$6:$A$39,SMALL('5C'!AL$6:AL$39,COUNTIF(AM$6:AM10,"5C")),0),MATCH(1,OFFSET('5C'!O$6:O$39,SMALL('5C'!AL$6:AL$39,COUNTIF(AM$6:AM10,"5C")),0),0)),'5C'!$A$6:$B$39,2,0)&amp;" - "&amp;'5C'!$A$1,
IF(AM10="5D",INDEX(OFFSET('5D'!$A$6:$A$41,SMALL('5D'!AL$6:AL$41,COUNTIF(AM$6:AM10,"5D")),0),MATCH(1,OFFSET('5D'!O$6:O$41,SMALL('5D'!AL$6:AL$41,COUNTIF(AM$6:AM10,"5D")),0),0))&amp;" "&amp;VLOOKUP(INDEX(OFFSET('5D'!$A$6:$A$41,SMALL('5D'!AL$6:AL$41,COUNTIF(AM$6:AM10,"5D")),0),MATCH(1,OFFSET('5D'!O$6:O$41,SMALL('5D'!AL$6:AL$41,COUNTIF(AM$6:AM10,"5D")),0),0)),'5D'!$A$6:$B$41,2,0)&amp;" - "&amp;'5D'!$A$1,
IF(AM10="5E",INDEX(OFFSET('5E'!$A$6:$A$40,SMALL('5E'!AL$6:AL$40,COUNTIF(AM$6:AM10,"5E")),0),MATCH(1,OFFSET('5E'!O$6:O$40,SMALL('5E'!AL$6:AL$40,COUNTIF(AM$6:AM10,"5E")),0),0))&amp;" "&amp;VLOOKUP(INDEX(OFFSET('5E'!$A$6:$A$40,SMALL('5E'!AL$6:AL$40,COUNTIF(AM$6:AM10,"5E")),0),MATCH(1,OFFSET('5E'!O$6:O$40,SMALL('5E'!AL$6:AL$40,COUNTIF(AM$6:AM10,"5E")),0),0)),'5E'!$A$6:$B$40,2,0)&amp;" - "&amp;'5E'!$A$1,
IF(AM10="5F",INDEX(OFFSET('5F'!$A$6:$A$40,SMALL('5F'!AL$6:AL$40,COUNTIF(AM$6:AM10,"5F")),0),MATCH(1,OFFSET('5F'!O$6:O$40,SMALL('5F'!AL$6:AL$40,COUNTIF(AM$6:AM10,"5F")),0),0))&amp;" "&amp;VLOOKUP(INDEX(OFFSET('5F'!$A$6:$A$40,SMALL('5F'!AL$6:AL$40,COUNTIF(AM$6:AM10,"5F")),0),MATCH(1,OFFSET('5F'!O$6:O$40,SMALL('5F'!AL$6:AL$40,COUNTIF(AM$6:AM10,"5F")),0),0)),'5F'!$A$6:$B$40,2,0)&amp;" - "&amp;'5F'!$A$1,
IF(AM10="4A",INDEX(OFFSET('4A'!$A$6:$A$38,SMALL('4A'!AL$6:AL$38,COUNTIF(AM$6:AM10,"4A")),0),MATCH(1,OFFSET('4A'!O$6:O$38,SMALL('4A'!AL$6:AL$38,COUNTIF(AM$6:AM10,"4A")),0),0))&amp;" "&amp;VLOOKUP(INDEX(OFFSET('4A'!$A$6:$A$38,SMALL('4A'!AL$6:AL$38,COUNTIF(AM$6:AM10,"4A")),0),MATCH(1,OFFSET('4A'!O$6:O$38,SMALL('4A'!AL$6:AL$38,COUNTIF(AM$6:AM10,"4A")),0),0)),'4A'!$A$6:$B$38,2,0)&amp;" - "&amp;'4A'!$A$1,
IF(AM10="4B",INDEX(OFFSET('4B'!$A$6:$A$37,SMALL('4B'!AL$6:AL$37,COUNTIF(AM$6:AM10,"4B")),0),MATCH(1,OFFSET('4B'!O$6:O$37,SMALL('4B'!AL$6:AL$37,COUNTIF(AM$6:AM10,"4B")),0),0))&amp;" "&amp;VLOOKUP(INDEX(OFFSET('4B'!$A$6:$A$37,SMALL('4B'!AL$6:AL$37,COUNTIF(AM$6:AM10,"4B")),0),MATCH(1,OFFSET('4B'!O$6:O$37,SMALL('4B'!AL$6:AL$37,COUNTIF(AM$6:AM10,"4B")),0),0)),'4B'!$A$6:$B$37,2,0)&amp;" - "&amp;'4B'!$A$1,
IF(AM10="4C",INDEX(OFFSET('4C'!$A$6:$A$38,SMALL('4C'!AL$6:AL$38,COUNTIF(AM$6:AM10,"4C")),0),MATCH(1,OFFSET('4C'!O$6:O$38,SMALL('4C'!AL$6:AL$38,COUNTIF(AM$6:AM10,"4C")),0),0))&amp;" "&amp;VLOOKUP(INDEX(OFFSET('4C'!$A$6:$A$38,SMALL('4C'!AL$6:AL$38,COUNTIF(AM$6:AM10,"4C")),0),MATCH(1,OFFSET('4C'!O$6:O$38,SMALL('4C'!AL$6:AL$38,COUNTIF(AM$6:AM10,"4C")),0),0)),'4C'!$A$6:$B$38,2,0)&amp;" - "&amp;'4C'!$A$1,
IF(AM10="4D",INDEX(OFFSET('4D'!$A$6:$A$37,SMALL('4D'!AL$6:AL$37,COUNTIF(AM$6:AM10,"4D")),0),MATCH(1,OFFSET('4D'!O$6:O$37,SMALL('4D'!AL$6:AL$37,COUNTIF(AM$6:AM10,"4D")),0),0))&amp;" "&amp;VLOOKUP(INDEX(OFFSET('4D'!$A$6:$A$37,SMALL('4D'!AL$6:AL$37,COUNTIF(AM$6:AM10,"4D")),0),MATCH(1,OFFSET('4D'!O$6:O$37,SMALL('4D'!AL$6:AL$37,COUNTIF(AM$6:AM10,"4D")),0),0)),'4D'!$A$6:$B$37,2,0)&amp;" - "&amp;'4D'!$A$1,
IF(AM10="4E",INDEX(OFFSET('4E'!$A$6:$A$37,SMALL('4E'!AL$6:AL$37,COUNTIF(AM$6:AM10,"4E")),0),MATCH(1,OFFSET('4E'!O$6:O$37,SMALL('4E'!AL$6:AL$37,COUNTIF(AM$6:AM10,"4E")),0),0))&amp;" "&amp;VLOOKUP(INDEX(OFFSET('4E'!$A$6:$A$37,SMALL('4E'!AL$6:AL$37,COUNTIF(AM$6:AM10,"4E")),0),MATCH(1,OFFSET('4E'!O$6:O$37,SMALL('4E'!AL$6:AL$37,COUNTIF(AM$6:AM10,"4E")),0),0)),'4E'!$A$6:$B$37,2,0)&amp;" - "&amp;'4E'!$A$1,
IF(AM10="CM2",INDEX(OFFSET('CM2'!$A$6:$A$36,SMALL('CM2'!AL$6:AL$36,COUNTIF(AM$6:AM10,"CM2")),0),MATCH(1,OFFSET('CM2'!O$6:O$36,SMALL('CM2'!AL$6:AL$36,COUNTIF(AM$6:AM10,"CM2")),0),0))&amp;" "&amp;VLOOKUP(INDEX(OFFSET('CM2'!$A$6:$A$36,SMALL('CM2'!AL$6:AL$36,COUNTIF(AM$6:AM10,"CM2")),0),MATCH(1,OFFSET('CM2'!O$6:O$36,SMALL('CM2'!AL$6:AL$36,COUNTIF(AM$6:AM10,"CM2")),0),0)),'CM2'!$A$6:$B$36,2,0)&amp;" - "&amp;'CM2'!$A$1,BG10)))))))))))))))))),"")</f>
        <v/>
      </c>
      <c r="N10" s="30"/>
      <c r="O10" s="34" t="str">
        <f ca="1">IFERROR(IF(AO10="","",IF(AO10="6A",INDEX(OFFSET('6A'!$A$6:$A$39,SMALL('6A'!AN$6:AN$39,COUNTIF(AO$6:AO10,"6A")),0),MATCH(1,OFFSET('6A'!Q$6:Q$39,SMALL('6A'!AN$6:AN$39,COUNTIF(AO$6:AO10,"6A")),0),0))&amp;" "&amp;VLOOKUP(INDEX(OFFSET('6A'!$A$6:$A$39,SMALL('6A'!AN$6:AN$39,COUNTIF(AO$6:AO10,"6A")),0),MATCH(1,OFFSET('6A'!Q$6:Q$39,SMALL('6A'!AN$6:AN$39,COUNTIF(AO$6:AO10,"6A")),0),0)),'6A'!$A$6:$B$39,2,0)&amp;" - "&amp;'6A'!$A$1,
IF(AO10="6B",INDEX(OFFSET('6B'!$A$6:$A$39,SMALL('6B'!AN$6:AN$39,COUNTIF(AO$6:AO10,"6B")),0),MATCH(1,OFFSET('6B'!Q$6:Q$39,SMALL('6B'!AN$6:AN$39,COUNTIF(AO$6:AO10,"6B")),0),0))&amp;" "&amp;VLOOKUP(INDEX(OFFSET('6B'!$A$6:$A$39,SMALL('6B'!AN$6:AN$39,COUNTIF(AO$6:AO10,"6B")),0),MATCH(1,OFFSET('6B'!Q$6:Q$39,SMALL('6B'!AN$6:AN$39,COUNTIF(AO$6:AO10,"6B")),0),0)),'6B'!$A$6:$B$39,2,0)&amp;" - "&amp;'6B'!$A$1,
IF(AO10="6C",INDEX(OFFSET('6C'!$A$6:$A$41,SMALL('6C'!AN$6:AN$41,COUNTIF(AO$6:AO10,"6C")),0),MATCH(1,OFFSET('6C'!Q$6:Q$41,SMALL('6C'!AN$6:AN$41,COUNTIF(AO$6:AO10,"6C")),0),0))&amp;" "&amp;VLOOKUP(INDEX(OFFSET('6C'!$A$6:$A$41,SMALL('6C'!AN$6:AN$41,COUNTIF(AO$6:AO10,"6C")),0),MATCH(1,OFFSET('6C'!Q$6:Q$41,SMALL('6C'!AN$6:AN$41,COUNTIF(AO$6:AO10,"6C")),0),0)),'6C'!$A$6:$B$41,2,0)&amp;" - "&amp;'6C'!$A$1,
IF(AO10="6D",INDEX(OFFSET('6D'!$A$6:$A$42,SMALL('6D'!AN$6:AN$42,COUNTIF(AO$6:AO10,"6D")),0),MATCH(1,OFFSET('6D'!Q$6:Q$42,SMALL('6D'!AN$6:AN$42,COUNTIF(AO$6:AO10,"6D")),0),0))&amp;" "&amp;VLOOKUP(INDEX(OFFSET('6D'!$A$6:$A$42,SMALL('6D'!AN$6:AN$42,COUNTIF(AO$6:AO10,"6D")),0),MATCH(1,OFFSET('6D'!Q$6:Q$42,SMALL('6D'!AN$6:AN$42,COUNTIF(AO$6:AO10,"6D")),0),0)),'6D'!$A$6:$B$42,2,0)&amp;" - "&amp;'6D'!$A$1,
IF(AO10="6E",INDEX(OFFSET('6E'!$A$6:$A$40,SMALL('6E'!AN$6:AN$40,COUNTIF(AO$6:AO10,"6E")),0),MATCH(1,OFFSET('6E'!Q$6:Q$40,SMALL('6E'!AN$6:AN$40,COUNTIF(AO$6:AO10,"6E")),0),0))&amp;" "&amp;VLOOKUP(INDEX(OFFSET('6E'!$A$6:$A$40,SMALL('6E'!AN$6:AN$40,COUNTIF(AO$6:AO10,"6E")),0),MATCH(1,OFFSET('6E'!Q$6:Q$40,SMALL('6E'!AN$6:AN$40,COUNTIF(AO$6:AO10,"6E")),0),0)),'6E'!$A$6:$B$40,2,0)&amp;" - "&amp;'6E'!$A$1,
IF(AO10="5A",INDEX(OFFSET('5A'!$A$6:$A$41,SMALL('5A'!AN$6:AN$41,COUNTIF(AO$6:AO10,"5A")),0),MATCH(1,OFFSET('5A'!Q$6:Q$41,SMALL('5A'!AN$6:AN$41,COUNTIF(AO$6:AO10,"5A")),0),0))&amp;" "&amp;VLOOKUP(INDEX(OFFSET('5A'!$A$6:$A$41,SMALL('5A'!AN$6:AN$41,COUNTIF(AO$6:AO10,"5A")),0),MATCH(1,OFFSET('5A'!Q$6:Q$41,SMALL('5A'!AN$6:AN$41,COUNTIF(AO$6:AO10,"5A")),0),0)),'5A'!$A$6:$B$41,2,0)&amp;" - "&amp;'5A'!$A$1,
IF(AO10="5B",INDEX(OFFSET('5B'!$A$6:$A$39,SMALL('5B'!AN$6:AN$39,COUNTIF(AO$6:AO10,"5B")),0),MATCH(1,OFFSET('5B'!Q$6:Q$39,SMALL('5B'!AN$6:AN$39,COUNTIF(AO$6:AO10,"5B")),0),0))&amp;" "&amp;VLOOKUP(INDEX(OFFSET('5B'!$A$6:$A$39,SMALL('5B'!AN$6:AN$39,COUNTIF(AO$6:AO10,"5B")),0),MATCH(1,OFFSET('5B'!Q$6:Q$39,SMALL('5B'!AN$6:AN$39,COUNTIF(AO$6:AO10,"5B")),0),0)),'5B'!$A$6:$B$39,2,0)&amp;" - "&amp;'5B'!$A$1,
IF(AO10="5C",INDEX(OFFSET('5C'!$A$6:$A$39,SMALL('5C'!AN$6:AN$39,COUNTIF(AO$6:AO10,"5C")),0),MATCH(1,OFFSET('5C'!Q$6:Q$39,SMALL('5C'!AN$6:AN$39,COUNTIF(AO$6:AO10,"5C")),0),0))&amp;" "&amp;VLOOKUP(INDEX(OFFSET('5C'!$A$6:$A$39,SMALL('5C'!AN$6:AN$39,COUNTIF(AO$6:AO10,"5C")),0),MATCH(1,OFFSET('5C'!Q$6:Q$39,SMALL('5C'!AN$6:AN$39,COUNTIF(AO$6:AO10,"5C")),0),0)),'5C'!$A$6:$B$39,2,0)&amp;" - "&amp;'5C'!$A$1,
IF(AO10="5D",INDEX(OFFSET('5D'!$A$6:$A$41,SMALL('5D'!AN$6:AN$41,COUNTIF(AO$6:AO10,"5D")),0),MATCH(1,OFFSET('5D'!Q$6:Q$41,SMALL('5D'!AN$6:AN$41,COUNTIF(AO$6:AO10,"5D")),0),0))&amp;" "&amp;VLOOKUP(INDEX(OFFSET('5D'!$A$6:$A$41,SMALL('5D'!AN$6:AN$41,COUNTIF(AO$6:AO10,"5D")),0),MATCH(1,OFFSET('5D'!Q$6:Q$41,SMALL('5D'!AN$6:AN$41,COUNTIF(AO$6:AO10,"5D")),0),0)),'5D'!$A$6:$B$41,2,0)&amp;" - "&amp;'5D'!$A$1,
IF(AO10="5E",INDEX(OFFSET('5E'!$A$6:$A$40,SMALL('5E'!AN$6:AN$40,COUNTIF(AO$6:AO10,"5E")),0),MATCH(1,OFFSET('5E'!Q$6:Q$40,SMALL('5E'!AN$6:AN$40,COUNTIF(AO$6:AO10,"5E")),0),0))&amp;" "&amp;VLOOKUP(INDEX(OFFSET('5E'!$A$6:$A$40,SMALL('5E'!AN$6:AN$40,COUNTIF(AO$6:AO10,"5E")),0),MATCH(1,OFFSET('5E'!Q$6:Q$40,SMALL('5E'!AN$6:AN$40,COUNTIF(AO$6:AO10,"5E")),0),0)),'5E'!$A$6:$B$40,2,0)&amp;" - "&amp;'5E'!$A$1,
IF(AO10="5F",INDEX(OFFSET('5F'!$A$6:$A$40,SMALL('5F'!AN$6:AN$40,COUNTIF(AO$6:AO10,"5F")),0),MATCH(1,OFFSET('5F'!Q$6:Q$40,SMALL('5F'!AN$6:AN$40,COUNTIF(AO$6:AO10,"5F")),0),0))&amp;" "&amp;VLOOKUP(INDEX(OFFSET('5F'!$A$6:$A$40,SMALL('5F'!AN$6:AN$40,COUNTIF(AO$6:AO10,"5F")),0),MATCH(1,OFFSET('5F'!Q$6:Q$40,SMALL('5F'!AN$6:AN$40,COUNTIF(AO$6:AO10,"5F")),0),0)),'5F'!$A$6:$B$40,2,0)&amp;" - "&amp;'5F'!$A$1,
IF(AO10="4A",INDEX(OFFSET('4A'!$A$6:$A$38,SMALL('4A'!AN$6:AN$38,COUNTIF(AO$6:AO10,"4A")),0),MATCH(1,OFFSET('4A'!Q$6:Q$38,SMALL('4A'!AN$6:AN$38,COUNTIF(AO$6:AO10,"4A")),0),0))&amp;" "&amp;VLOOKUP(INDEX(OFFSET('4A'!$A$6:$A$38,SMALL('4A'!AN$6:AN$38,COUNTIF(AO$6:AO10,"4A")),0),MATCH(1,OFFSET('4A'!Q$6:Q$38,SMALL('4A'!AN$6:AN$38,COUNTIF(AO$6:AO10,"4A")),0),0)),'4A'!$A$6:$B$38,2,0)&amp;" - "&amp;'4A'!$A$1,
IF(AO10="4B",INDEX(OFFSET('4B'!$A$6:$A$37,SMALL('4B'!AN$6:AN$37,COUNTIF(AO$6:AO10,"4B")),0),MATCH(1,OFFSET('4B'!Q$6:Q$37,SMALL('4B'!AN$6:AN$37,COUNTIF(AO$6:AO10,"4B")),0),0))&amp;" "&amp;VLOOKUP(INDEX(OFFSET('4B'!$A$6:$A$37,SMALL('4B'!AN$6:AN$37,COUNTIF(AO$6:AO10,"4B")),0),MATCH(1,OFFSET('4B'!Q$6:Q$37,SMALL('4B'!AN$6:AN$37,COUNTIF(AO$6:AO10,"4B")),0),0)),'4B'!$A$6:$B$37,2,0)&amp;" - "&amp;'4B'!$A$1,
IF(AO10="4C",INDEX(OFFSET('4C'!$A$6:$A$38,SMALL('4C'!AN$6:AN$38,COUNTIF(AO$6:AO10,"4C")),0),MATCH(1,OFFSET('4C'!Q$6:Q$38,SMALL('4C'!AN$6:AN$38,COUNTIF(AO$6:AO10,"4C")),0),0))&amp;" "&amp;VLOOKUP(INDEX(OFFSET('4C'!$A$6:$A$38,SMALL('4C'!AN$6:AN$38,COUNTIF(AO$6:AO10,"4C")),0),MATCH(1,OFFSET('4C'!Q$6:Q$38,SMALL('4C'!AN$6:AN$38,COUNTIF(AO$6:AO10,"4C")),0),0)),'4C'!$A$6:$B$38,2,0)&amp;" - "&amp;'4C'!$A$1,
IF(AO10="4D",INDEX(OFFSET('4D'!$A$6:$A$37,SMALL('4D'!AN$6:AN$37,COUNTIF(AO$6:AO10,"4D")),0),MATCH(1,OFFSET('4D'!Q$6:Q$37,SMALL('4D'!AN$6:AN$37,COUNTIF(AO$6:AO10,"4D")),0),0))&amp;" "&amp;VLOOKUP(INDEX(OFFSET('4D'!$A$6:$A$37,SMALL('4D'!AN$6:AN$37,COUNTIF(AO$6:AO10,"4D")),0),MATCH(1,OFFSET('4D'!Q$6:Q$37,SMALL('4D'!AN$6:AN$37,COUNTIF(AO$6:AO10,"4D")),0),0)),'4D'!$A$6:$B$37,2,0)&amp;" - "&amp;'4D'!$A$1,
IF(AO10="4E",INDEX(OFFSET('4E'!$A$6:$A$37,SMALL('4E'!AN$6:AN$37,COUNTIF(AO$6:AO10,"4E")),0),MATCH(1,OFFSET('4E'!Q$6:Q$37,SMALL('4E'!AN$6:AN$37,COUNTIF(AO$6:AO10,"4E")),0),0))&amp;" "&amp;VLOOKUP(INDEX(OFFSET('4E'!$A$6:$A$37,SMALL('4E'!AN$6:AN$37,COUNTIF(AO$6:AO10,"4E")),0),MATCH(1,OFFSET('4E'!Q$6:Q$37,SMALL('4E'!AN$6:AN$37,COUNTIF(AO$6:AO10,"4E")),0),0)),'4E'!$A$6:$B$37,2,0)&amp;" - "&amp;'4E'!$A$1,
IF(AO10="CM2",INDEX(OFFSET('CM2'!$A$6:$A$36,SMALL('CM2'!AN$6:AN$36,COUNTIF(AO$6:AO10,"CM2")),0),MATCH(1,OFFSET('CM2'!Q$6:Q$36,SMALL('CM2'!AN$6:AN$36,COUNTIF(AO$6:AO10,"CM2")),0),0))&amp;" "&amp;VLOOKUP(INDEX(OFFSET('CM2'!$A$6:$A$36,SMALL('CM2'!AN$6:AN$36,COUNTIF(AO$6:AO10,"CM2")),0),MATCH(1,OFFSET('CM2'!Q$6:Q$36,SMALL('CM2'!AN$6:AN$36,COUNTIF(AO$6:AO10,"CM2")),0),0)),'CM2'!$A$6:$B$36,2,0)&amp;" - "&amp;'CM2'!$A$1,BI10)))))))))))))))))),"")</f>
        <v/>
      </c>
      <c r="P10" s="56" t="str">
        <f ca="1">IFERROR(IF(AP10="","",IF(AP10="6A",INDEX(OFFSET('6A'!$A$6:$A$39,SMALL('6A'!AO$6:AO$39,COUNTIF(AP$6:AP10,"6A")),0),MATCH(1,OFFSET('6A'!R$6:R$39,SMALL('6A'!AO$6:AO$39,COUNTIF(AP$6:AP10,"6A")),0),0))&amp;" "&amp;VLOOKUP(INDEX(OFFSET('6A'!$A$6:$A$39,SMALL('6A'!AO$6:AO$39,COUNTIF(AP$6:AP10,"6A")),0),MATCH(1,OFFSET('6A'!R$6:R$39,SMALL('6A'!AO$6:AO$39,COUNTIF(AP$6:AP10,"6A")),0),0)),'6A'!$A$6:$B$39,2,0)&amp;" - "&amp;'6A'!$A$1,
IF(AP10="6B",INDEX(OFFSET('6B'!$A$6:$A$39,SMALL('6B'!AO$6:AO$39,COUNTIF(AP$6:AP10,"6B")),0),MATCH(1,OFFSET('6B'!R$6:R$39,SMALL('6B'!AO$6:AO$39,COUNTIF(AP$6:AP10,"6B")),0),0))&amp;" "&amp;VLOOKUP(INDEX(OFFSET('6B'!$A$6:$A$39,SMALL('6B'!AO$6:AO$39,COUNTIF(AP$6:AP10,"6B")),0),MATCH(1,OFFSET('6B'!R$6:R$39,SMALL('6B'!AO$6:AO$39,COUNTIF(AP$6:AP10,"6B")),0),0)),'6B'!$A$6:$B$39,2,0)&amp;" - "&amp;'6B'!$A$1,
IF(AP10="6C",INDEX(OFFSET('6C'!$A$6:$A$41,SMALL('6C'!AO$6:AO$41,COUNTIF(AP$6:AP10,"6C")),0),MATCH(1,OFFSET('6C'!R$6:R$41,SMALL('6C'!AO$6:AO$41,COUNTIF(AP$6:AP10,"6C")),0),0))&amp;" "&amp;VLOOKUP(INDEX(OFFSET('6C'!$A$6:$A$41,SMALL('6C'!AO$6:AO$41,COUNTIF(AP$6:AP10,"6C")),0),MATCH(1,OFFSET('6C'!R$6:R$41,SMALL('6C'!AO$6:AO$41,COUNTIF(AP$6:AP10,"6C")),0),0)),'6C'!$A$6:$B$41,2,0)&amp;" - "&amp;'6C'!$A$1,
IF(AP10="6D",INDEX(OFFSET('6D'!$A$6:$A$42,SMALL('6D'!AO$6:AO$42,COUNTIF(AP$6:AP10,"6D")),0),MATCH(1,OFFSET('6D'!R$6:R$42,SMALL('6D'!AO$6:AO$42,COUNTIF(AP$6:AP10,"6D")),0),0))&amp;" "&amp;VLOOKUP(INDEX(OFFSET('6D'!$A$6:$A$42,SMALL('6D'!AO$6:AO$42,COUNTIF(AP$6:AP10,"6D")),0),MATCH(1,OFFSET('6D'!R$6:R$42,SMALL('6D'!AO$6:AO$42,COUNTIF(AP$6:AP10,"6D")),0),0)),'6D'!$A$6:$B$42,2,0)&amp;" - "&amp;'6D'!$A$1,
IF(AP10="6E",INDEX(OFFSET('6E'!$A$6:$A$40,SMALL('6E'!AO$6:AO$40,COUNTIF(AP$6:AP10,"6E")),0),MATCH(1,OFFSET('6E'!R$6:R$40,SMALL('6E'!AO$6:AO$40,COUNTIF(AP$6:AP10,"6E")),0),0))&amp;" "&amp;VLOOKUP(INDEX(OFFSET('6E'!$A$6:$A$40,SMALL('6E'!AO$6:AO$40,COUNTIF(AP$6:AP10,"6E")),0),MATCH(1,OFFSET('6E'!R$6:R$40,SMALL('6E'!AO$6:AO$40,COUNTIF(AP$6:AP10,"6E")),0),0)),'6E'!$A$6:$B$40,2,0)&amp;" - "&amp;'6E'!$A$1,
IF(AP10="5A",INDEX(OFFSET('5A'!$A$6:$A$41,SMALL('5A'!AO$6:AO$41,COUNTIF(AP$6:AP10,"5A")),0),MATCH(1,OFFSET('5A'!R$6:R$41,SMALL('5A'!AO$6:AO$41,COUNTIF(AP$6:AP10,"5A")),0),0))&amp;" "&amp;VLOOKUP(INDEX(OFFSET('5A'!$A$6:$A$41,SMALL('5A'!AO$6:AO$41,COUNTIF(AP$6:AP10,"5A")),0),MATCH(1,OFFSET('5A'!R$6:R$41,SMALL('5A'!AO$6:AO$41,COUNTIF(AP$6:AP10,"5A")),0),0)),'5A'!$A$6:$B$41,2,0)&amp;" - "&amp;'5A'!$A$1,
IF(AP10="5B",INDEX(OFFSET('5B'!$A$6:$A$39,SMALL('5B'!AO$6:AO$39,COUNTIF(AP$6:AP10,"5B")),0),MATCH(1,OFFSET('5B'!R$6:R$39,SMALL('5B'!AO$6:AO$39,COUNTIF(AP$6:AP10,"5B")),0),0))&amp;" "&amp;VLOOKUP(INDEX(OFFSET('5B'!$A$6:$A$39,SMALL('5B'!AO$6:AO$39,COUNTIF(AP$6:AP10,"5B")),0),MATCH(1,OFFSET('5B'!R$6:R$39,SMALL('5B'!AO$6:AO$39,COUNTIF(AP$6:AP10,"5B")),0),0)),'5B'!$A$6:$B$39,2,0)&amp;" - "&amp;'5B'!$A$1,
IF(AP10="5C",INDEX(OFFSET('5C'!$A$6:$A$39,SMALL('5C'!AO$6:AO$39,COUNTIF(AP$6:AP10,"5C")),0),MATCH(1,OFFSET('5C'!R$6:R$39,SMALL('5C'!AO$6:AO$39,COUNTIF(AP$6:AP10,"5C")),0),0))&amp;" "&amp;VLOOKUP(INDEX(OFFSET('5C'!$A$6:$A$39,SMALL('5C'!AO$6:AO$39,COUNTIF(AP$6:AP10,"5C")),0),MATCH(1,OFFSET('5C'!R$6:R$39,SMALL('5C'!AO$6:AO$39,COUNTIF(AP$6:AP10,"5C")),0),0)),'5C'!$A$6:$B$39,2,0)&amp;" - "&amp;'5C'!$A$1,
IF(AP10="5D",INDEX(OFFSET('5D'!$A$6:$A$41,SMALL('5D'!AO$6:AO$41,COUNTIF(AP$6:AP10,"5D")),0),MATCH(1,OFFSET('5D'!R$6:R$41,SMALL('5D'!AO$6:AO$41,COUNTIF(AP$6:AP10,"5D")),0),0))&amp;" "&amp;VLOOKUP(INDEX(OFFSET('5D'!$A$6:$A$41,SMALL('5D'!AO$6:AO$41,COUNTIF(AP$6:AP10,"5D")),0),MATCH(1,OFFSET('5D'!R$6:R$41,SMALL('5D'!AO$6:AO$41,COUNTIF(AP$6:AP10,"5D")),0),0)),'5D'!$A$6:$B$41,2,0)&amp;" - "&amp;'5D'!$A$1,
IF(AP10="5E",INDEX(OFFSET('5E'!$A$6:$A$40,SMALL('5E'!AO$6:AO$40,COUNTIF(AP$6:AP10,"5E")),0),MATCH(1,OFFSET('5E'!R$6:R$40,SMALL('5E'!AO$6:AO$40,COUNTIF(AP$6:AP10,"5E")),0),0))&amp;" "&amp;VLOOKUP(INDEX(OFFSET('5E'!$A$6:$A$40,SMALL('5E'!AO$6:AO$40,COUNTIF(AP$6:AP10,"5E")),0),MATCH(1,OFFSET('5E'!R$6:R$40,SMALL('5E'!AO$6:AO$40,COUNTIF(AP$6:AP10,"5E")),0),0)),'5E'!$A$6:$B$40,2,0)&amp;" - "&amp;'5E'!$A$1,
IF(AP10="5F",INDEX(OFFSET('5F'!$A$6:$A$40,SMALL('5F'!AO$6:AO$40,COUNTIF(AP$6:AP10,"5F")),0),MATCH(1,OFFSET('5F'!R$6:R$40,SMALL('5F'!AO$6:AO$40,COUNTIF(AP$6:AP10,"5F")),0),0))&amp;" "&amp;VLOOKUP(INDEX(OFFSET('5F'!$A$6:$A$40,SMALL('5F'!AO$6:AO$40,COUNTIF(AP$6:AP10,"5F")),0),MATCH(1,OFFSET('5F'!R$6:R$40,SMALL('5F'!AO$6:AO$40,COUNTIF(AP$6:AP10,"5F")),0),0)),'5F'!$A$6:$B$40,2,0)&amp;" - "&amp;'5F'!$A$1,
IF(AP10="4A",INDEX(OFFSET('4A'!$A$6:$A$38,SMALL('4A'!AO$6:AO$38,COUNTIF(AP$6:AP10,"4A")),0),MATCH(1,OFFSET('4A'!R$6:R$38,SMALL('4A'!AO$6:AO$38,COUNTIF(AP$6:AP10,"4A")),0),0))&amp;" "&amp;VLOOKUP(INDEX(OFFSET('4A'!$A$6:$A$38,SMALL('4A'!AO$6:AO$38,COUNTIF(AP$6:AP10,"4A")),0),MATCH(1,OFFSET('4A'!R$6:R$38,SMALL('4A'!AO$6:AO$38,COUNTIF(AP$6:AP10,"4A")),0),0)),'4A'!$A$6:$B$38,2,0)&amp;" - "&amp;'4A'!$A$1,
IF(AP10="4B",INDEX(OFFSET('4B'!$A$6:$A$37,SMALL('4B'!AO$6:AO$37,COUNTIF(AP$6:AP10,"4B")),0),MATCH(1,OFFSET('4B'!R$6:R$37,SMALL('4B'!AO$6:AO$37,COUNTIF(AP$6:AP10,"4B")),0),0))&amp;" "&amp;VLOOKUP(INDEX(OFFSET('4B'!$A$6:$A$37,SMALL('4B'!AO$6:AO$37,COUNTIF(AP$6:AP10,"4B")),0),MATCH(1,OFFSET('4B'!R$6:R$37,SMALL('4B'!AO$6:AO$37,COUNTIF(AP$6:AP10,"4B")),0),0)),'4B'!$A$6:$B$37,2,0)&amp;" - "&amp;'4B'!$A$1,
IF(AP10="4C",INDEX(OFFSET('4C'!$A$6:$A$38,SMALL('4C'!AO$6:AO$38,COUNTIF(AP$6:AP10,"4C")),0),MATCH(1,OFFSET('4C'!R$6:R$38,SMALL('4C'!AO$6:AO$38,COUNTIF(AP$6:AP10,"4C")),0),0))&amp;" "&amp;VLOOKUP(INDEX(OFFSET('4C'!$A$6:$A$38,SMALL('4C'!AO$6:AO$38,COUNTIF(AP$6:AP10,"4C")),0),MATCH(1,OFFSET('4C'!R$6:R$38,SMALL('4C'!AO$6:AO$38,COUNTIF(AP$6:AP10,"4C")),0),0)),'4C'!$A$6:$B$38,2,0)&amp;" - "&amp;'4C'!$A$1,
IF(AP10="4D",INDEX(OFFSET('4D'!$A$6:$A$37,SMALL('4D'!AO$6:AO$37,COUNTIF(AP$6:AP10,"4D")),0),MATCH(1,OFFSET('4D'!R$6:R$37,SMALL('4D'!AO$6:AO$37,COUNTIF(AP$6:AP10,"4D")),0),0))&amp;" "&amp;VLOOKUP(INDEX(OFFSET('4D'!$A$6:$A$37,SMALL('4D'!AO$6:AO$37,COUNTIF(AP$6:AP10,"4D")),0),MATCH(1,OFFSET('4D'!R$6:R$37,SMALL('4D'!AO$6:AO$37,COUNTIF(AP$6:AP10,"4D")),0),0)),'4D'!$A$6:$B$37,2,0)&amp;" - "&amp;'4D'!$A$1,
IF(AP10="4E",INDEX(OFFSET('4E'!$A$6:$A$37,SMALL('4E'!AO$6:AO$37,COUNTIF(AP$6:AP10,"4E")),0),MATCH(1,OFFSET('4E'!R$6:R$37,SMALL('4E'!AO$6:AO$37,COUNTIF(AP$6:AP10,"4E")),0),0))&amp;" "&amp;VLOOKUP(INDEX(OFFSET('4E'!$A$6:$A$37,SMALL('4E'!AO$6:AO$37,COUNTIF(AP$6:AP10,"4E")),0),MATCH(1,OFFSET('4E'!R$6:R$37,SMALL('4E'!AO$6:AO$37,COUNTIF(AP$6:AP10,"4E")),0),0)),'4E'!$A$6:$B$37,2,0)&amp;" - "&amp;'4E'!$A$1,
IF(AP10="CM2",INDEX(OFFSET('CM2'!$A$6:$A$36,SMALL('CM2'!AO$6:AO$36,COUNTIF(AP$6:AP10,"CM2")),0),MATCH(1,OFFSET('CM2'!R$6:R$36,SMALL('CM2'!AO$6:AO$36,COUNTIF(AP$6:AP10,"CM2")),0),0))&amp;" "&amp;VLOOKUP(INDEX(OFFSET('CM2'!$A$6:$A$36,SMALL('CM2'!AO$6:AO$36,COUNTIF(AP$6:AP10,"CM2")),0),MATCH(1,OFFSET('CM2'!R$6:R$36,SMALL('CM2'!AO$6:AO$36,COUNTIF(AP$6:AP10,"CM2")),0),0)),'CM2'!$A$6:$B$36,2,0)&amp;" - "&amp;'CM2'!$A$1,BJ10)))))))))))))))))),"")</f>
        <v/>
      </c>
      <c r="Q10" s="65" t="str">
        <f ca="1">IFERROR(IF(AQ10="","",IF(AQ10="6A",INDEX(OFFSET('6A'!$A$6:$A$39,SMALL('6A'!AP$6:AP$39,COUNTIF(AQ$6:AQ10,"6A")),0),MATCH(1,OFFSET('6A'!S$6:S$39,SMALL('6A'!AP$6:AP$39,COUNTIF(AQ$6:AQ10,"6A")),0),0))&amp;" "&amp;VLOOKUP(INDEX(OFFSET('6A'!$A$6:$A$39,SMALL('6A'!AP$6:AP$39,COUNTIF(AQ$6:AQ10,"6A")),0),MATCH(1,OFFSET('6A'!S$6:S$39,SMALL('6A'!AP$6:AP$39,COUNTIF(AQ$6:AQ10,"6A")),0),0)),'6A'!$A$6:$B$39,2,0)&amp;" - "&amp;'6A'!$A$1,
IF(AQ10="6B",INDEX(OFFSET('6B'!$A$6:$A$39,SMALL('6B'!AP$6:AP$39,COUNTIF(AQ$6:AQ10,"6B")),0),MATCH(1,OFFSET('6B'!S$6:S$39,SMALL('6B'!AP$6:AP$39,COUNTIF(AQ$6:AQ10,"6B")),0),0))&amp;" "&amp;VLOOKUP(INDEX(OFFSET('6B'!$A$6:$A$39,SMALL('6B'!AP$6:AP$39,COUNTIF(AQ$6:AQ10,"6B")),0),MATCH(1,OFFSET('6B'!S$6:S$39,SMALL('6B'!AP$6:AP$39,COUNTIF(AQ$6:AQ10,"6B")),0),0)),'6B'!$A$6:$B$39,2,0)&amp;" - "&amp;'6B'!$A$1,
IF(AQ10="6C",INDEX(OFFSET('6C'!$A$6:$A$41,SMALL('6C'!AP$6:AP$41,COUNTIF(AQ$6:AQ10,"6C")),0),MATCH(1,OFFSET('6C'!S$6:S$41,SMALL('6C'!AP$6:AP$41,COUNTIF(AQ$6:AQ10,"6C")),0),0))&amp;" "&amp;VLOOKUP(INDEX(OFFSET('6C'!$A$6:$A$41,SMALL('6C'!AP$6:AP$41,COUNTIF(AQ$6:AQ10,"6C")),0),MATCH(1,OFFSET('6C'!S$6:S$41,SMALL('6C'!AP$6:AP$41,COUNTIF(AQ$6:AQ10,"6C")),0),0)),'6C'!$A$6:$B$41,2,0)&amp;" - "&amp;'6C'!$A$1,
IF(AQ10="6D",INDEX(OFFSET('6D'!$A$6:$A$42,SMALL('6D'!AP$6:AP$42,COUNTIF(AQ$6:AQ10,"6D")),0),MATCH(1,OFFSET('6D'!S$6:S$42,SMALL('6D'!AP$6:AP$42,COUNTIF(AQ$6:AQ10,"6D")),0),0))&amp;" "&amp;VLOOKUP(INDEX(OFFSET('6D'!$A$6:$A$42,SMALL('6D'!AP$6:AP$42,COUNTIF(AQ$6:AQ10,"6D")),0),MATCH(1,OFFSET('6D'!S$6:S$42,SMALL('6D'!AP$6:AP$42,COUNTIF(AQ$6:AQ10,"6D")),0),0)),'6D'!$A$6:$B$42,2,0)&amp;" - "&amp;'6D'!$A$1,
IF(AQ10="6E",INDEX(OFFSET('6E'!$A$6:$A$40,SMALL('6E'!AP$6:AP$40,COUNTIF(AQ$6:AQ10,"6E")),0),MATCH(1,OFFSET('6E'!S$6:S$40,SMALL('6E'!AP$6:AP$40,COUNTIF(AQ$6:AQ10,"6E")),0),0))&amp;" "&amp;VLOOKUP(INDEX(OFFSET('6E'!$A$6:$A$40,SMALL('6E'!AP$6:AP$40,COUNTIF(AQ$6:AQ10,"6E")),0),MATCH(1,OFFSET('6E'!S$6:S$40,SMALL('6E'!AP$6:AP$40,COUNTIF(AQ$6:AQ10,"6E")),0),0)),'6E'!$A$6:$B$40,2,0)&amp;" - "&amp;'6E'!$A$1,
IF(AQ10="5A",INDEX(OFFSET('5A'!$A$6:$A$41,SMALL('5A'!AP$6:AP$41,COUNTIF(AQ$6:AQ10,"5A")),0),MATCH(1,OFFSET('5A'!S$6:S$41,SMALL('5A'!AP$6:AP$41,COUNTIF(AQ$6:AQ10,"5A")),0),0))&amp;" "&amp;VLOOKUP(INDEX(OFFSET('5A'!$A$6:$A$41,SMALL('5A'!AP$6:AP$41,COUNTIF(AQ$6:AQ10,"5A")),0),MATCH(1,OFFSET('5A'!S$6:S$41,SMALL('5A'!AP$6:AP$41,COUNTIF(AQ$6:AQ10,"5A")),0),0)),'5A'!$A$6:$B$41,2,0)&amp;" - "&amp;'5A'!$A$1,
IF(AQ10="5B",INDEX(OFFSET('5B'!$A$6:$A$39,SMALL('5B'!AP$6:AP$39,COUNTIF(AQ$6:AQ10,"5B")),0),MATCH(1,OFFSET('5B'!S$6:S$39,SMALL('5B'!AP$6:AP$39,COUNTIF(AQ$6:AQ10,"5B")),0),0))&amp;" "&amp;VLOOKUP(INDEX(OFFSET('5B'!$A$6:$A$39,SMALL('5B'!AP$6:AP$39,COUNTIF(AQ$6:AQ10,"5B")),0),MATCH(1,OFFSET('5B'!S$6:S$39,SMALL('5B'!AP$6:AP$39,COUNTIF(AQ$6:AQ10,"5B")),0),0)),'5B'!$A$6:$B$39,2,0)&amp;" - "&amp;'5B'!$A$1,
IF(AQ10="5C",INDEX(OFFSET('5C'!$A$6:$A$39,SMALL('5C'!AP$6:AP$39,COUNTIF(AQ$6:AQ10,"5C")),0),MATCH(1,OFFSET('5C'!S$6:S$39,SMALL('5C'!AP$6:AP$39,COUNTIF(AQ$6:AQ10,"5C")),0),0))&amp;" "&amp;VLOOKUP(INDEX(OFFSET('5C'!$A$6:$A$39,SMALL('5C'!AP$6:AP$39,COUNTIF(AQ$6:AQ10,"5C")),0),MATCH(1,OFFSET('5C'!S$6:S$39,SMALL('5C'!AP$6:AP$39,COUNTIF(AQ$6:AQ10,"5C")),0),0)),'5C'!$A$6:$B$39,2,0)&amp;" - "&amp;'5C'!$A$1,
IF(AQ10="5D",INDEX(OFFSET('5D'!$A$6:$A$41,SMALL('5D'!AP$6:AP$41,COUNTIF(AQ$6:AQ10,"5D")),0),MATCH(1,OFFSET('5D'!S$6:S$41,SMALL('5D'!AP$6:AP$41,COUNTIF(AQ$6:AQ10,"5D")),0),0))&amp;" "&amp;VLOOKUP(INDEX(OFFSET('5D'!$A$6:$A$41,SMALL('5D'!AP$6:AP$41,COUNTIF(AQ$6:AQ10,"5D")),0),MATCH(1,OFFSET('5D'!S$6:S$41,SMALL('5D'!AP$6:AP$41,COUNTIF(AQ$6:AQ10,"5D")),0),0)),'5D'!$A$6:$B$41,2,0)&amp;" - "&amp;'5D'!$A$1,
IF(AQ10="5E",INDEX(OFFSET('5E'!$A$6:$A$40,SMALL('5E'!AP$6:AP$40,COUNTIF(AQ$6:AQ10,"5E")),0),MATCH(1,OFFSET('5E'!S$6:S$40,SMALL('5E'!AP$6:AP$40,COUNTIF(AQ$6:AQ10,"5E")),0),0))&amp;" "&amp;VLOOKUP(INDEX(OFFSET('5E'!$A$6:$A$40,SMALL('5E'!AP$6:AP$40,COUNTIF(AQ$6:AQ10,"5E")),0),MATCH(1,OFFSET('5E'!S$6:S$40,SMALL('5E'!AP$6:AP$40,COUNTIF(AQ$6:AQ10,"5E")),0),0)),'5E'!$A$6:$B$40,2,0)&amp;" - "&amp;'5E'!$A$1,
IF(AQ10="5F",INDEX(OFFSET('5F'!$A$6:$A$40,SMALL('5F'!AP$6:AP$40,COUNTIF(AQ$6:AQ10,"5F")),0),MATCH(1,OFFSET('5F'!S$6:S$40,SMALL('5F'!AP$6:AP$40,COUNTIF(AQ$6:AQ10,"5F")),0),0))&amp;" "&amp;VLOOKUP(INDEX(OFFSET('5F'!$A$6:$A$40,SMALL('5F'!AP$6:AP$40,COUNTIF(AQ$6:AQ10,"5F")),0),MATCH(1,OFFSET('5F'!S$6:S$40,SMALL('5F'!AP$6:AP$40,COUNTIF(AQ$6:AQ10,"5F")),0),0)),'5F'!$A$6:$B$40,2,0)&amp;" - "&amp;'5F'!$A$1,
IF(AQ10="4A",INDEX(OFFSET('4A'!$A$6:$A$38,SMALL('4A'!AP$6:AP$38,COUNTIF(AQ$6:AQ10,"4A")),0),MATCH(1,OFFSET('4A'!S$6:S$38,SMALL('4A'!AP$6:AP$38,COUNTIF(AQ$6:AQ10,"4A")),0),0))&amp;" "&amp;VLOOKUP(INDEX(OFFSET('4A'!$A$6:$A$38,SMALL('4A'!AP$6:AP$38,COUNTIF(AQ$6:AQ10,"4A")),0),MATCH(1,OFFSET('4A'!S$6:S$38,SMALL('4A'!AP$6:AP$38,COUNTIF(AQ$6:AQ10,"4A")),0),0)),'4A'!$A$6:$B$38,2,0)&amp;" - "&amp;'4A'!$A$1,
IF(AQ10="4B",INDEX(OFFSET('4B'!$A$6:$A$37,SMALL('4B'!AP$6:AP$37,COUNTIF(AQ$6:AQ10,"4B")),0),MATCH(1,OFFSET('4B'!S$6:S$37,SMALL('4B'!AP$6:AP$37,COUNTIF(AQ$6:AQ10,"4B")),0),0))&amp;" "&amp;VLOOKUP(INDEX(OFFSET('4B'!$A$6:$A$37,SMALL('4B'!AP$6:AP$37,COUNTIF(AQ$6:AQ10,"4B")),0),MATCH(1,OFFSET('4B'!S$6:S$37,SMALL('4B'!AP$6:AP$37,COUNTIF(AQ$6:AQ10,"4B")),0),0)),'4B'!$A$6:$B$37,2,0)&amp;" - "&amp;'4B'!$A$1,
IF(AQ10="4C",INDEX(OFFSET('4C'!$A$6:$A$38,SMALL('4C'!AP$6:AP$38,COUNTIF(AQ$6:AQ10,"4C")),0),MATCH(1,OFFSET('4C'!S$6:S$38,SMALL('4C'!AP$6:AP$38,COUNTIF(AQ$6:AQ10,"4C")),0),0))&amp;" "&amp;VLOOKUP(INDEX(OFFSET('4C'!$A$6:$A$38,SMALL('4C'!AP$6:AP$38,COUNTIF(AQ$6:AQ10,"4C")),0),MATCH(1,OFFSET('4C'!S$6:S$38,SMALL('4C'!AP$6:AP$38,COUNTIF(AQ$6:AQ10,"4C")),0),0)),'4C'!$A$6:$B$38,2,0)&amp;" - "&amp;'4C'!$A$1,
IF(AQ10="4D",INDEX(OFFSET('4D'!$A$6:$A$37,SMALL('4D'!AP$6:AP$37,COUNTIF(AQ$6:AQ10,"4D")),0),MATCH(1,OFFSET('4D'!S$6:S$37,SMALL('4D'!AP$6:AP$37,COUNTIF(AQ$6:AQ10,"4D")),0),0))&amp;" "&amp;VLOOKUP(INDEX(OFFSET('4D'!$A$6:$A$37,SMALL('4D'!AP$6:AP$37,COUNTIF(AQ$6:AQ10,"4D")),0),MATCH(1,OFFSET('4D'!S$6:S$37,SMALL('4D'!AP$6:AP$37,COUNTIF(AQ$6:AQ10,"4D")),0),0)),'4D'!$A$6:$B$37,2,0)&amp;" - "&amp;'4D'!$A$1,
IF(AQ10="4E",INDEX(OFFSET('4E'!$A$6:$A$37,SMALL('4E'!AP$6:AP$37,COUNTIF(AQ$6:AQ10,"4E")),0),MATCH(1,OFFSET('4E'!S$6:S$37,SMALL('4E'!AP$6:AP$37,COUNTIF(AQ$6:AQ10,"4E")),0),0))&amp;" "&amp;VLOOKUP(INDEX(OFFSET('4E'!$A$6:$A$37,SMALL('4E'!AP$6:AP$37,COUNTIF(AQ$6:AQ10,"4E")),0),MATCH(1,OFFSET('4E'!S$6:S$37,SMALL('4E'!AP$6:AP$37,COUNTIF(AQ$6:AQ10,"4E")),0),0)),'4E'!$A$6:$B$37,2,0)&amp;" - "&amp;'4E'!$A$1,
IF(AQ10="CM2",INDEX(OFFSET('CM2'!$A$6:$A$36,SMALL('CM2'!AP$6:AP$36,COUNTIF(AQ$6:AQ10,"CM2")),0),MATCH(1,OFFSET('CM2'!S$6:S$36,SMALL('CM2'!AP$6:AP$36,COUNTIF(AQ$6:AQ10,"CM2")),0),0))&amp;" "&amp;VLOOKUP(INDEX(OFFSET('CM2'!$A$6:$A$36,SMALL('CM2'!AP$6:AP$36,COUNTIF(AQ$6:AQ10,"CM2")),0),MATCH(1,OFFSET('CM2'!S$6:S$36,SMALL('CM2'!AP$6:AP$36,COUNTIF(AQ$6:AQ10,"CM2")),0),0)),'CM2'!$A$6:$B$36,2,0)&amp;" - "&amp;'CM2'!$A$1,BK10)))))))))))))))))),"")</f>
        <v/>
      </c>
      <c r="R10" s="39" t="str">
        <f ca="1">IFERROR(IF(AR10="","",IF(AR10="6A",INDEX(OFFSET('6A'!$A$6:$A$39,SMALL('6A'!AQ$6:AQ$39,COUNTIF(AR$6:AR10,"6A")),0),MATCH(1,OFFSET('6A'!T$6:T$39,SMALL('6A'!AQ$6:AQ$39,COUNTIF(AR$6:AR10,"6A")),0),0))&amp;" "&amp;VLOOKUP(INDEX(OFFSET('6A'!$A$6:$A$39,SMALL('6A'!AQ$6:AQ$39,COUNTIF(AR$6:AR10,"6A")),0),MATCH(1,OFFSET('6A'!T$6:T$39,SMALL('6A'!AQ$6:AQ$39,COUNTIF(AR$6:AR10,"6A")),0),0)),'6A'!$A$6:$B$39,2,0)&amp;" - "&amp;'6A'!$A$1,
IF(AR10="6B",INDEX(OFFSET('6B'!$A$6:$A$39,SMALL('6B'!AQ$6:AQ$39,COUNTIF(AR$6:AR10,"6B")),0),MATCH(1,OFFSET('6B'!T$6:T$39,SMALL('6B'!AQ$6:AQ$39,COUNTIF(AR$6:AR10,"6B")),0),0))&amp;" "&amp;VLOOKUP(INDEX(OFFSET('6B'!$A$6:$A$39,SMALL('6B'!AQ$6:AQ$39,COUNTIF(AR$6:AR10,"6B")),0),MATCH(1,OFFSET('6B'!T$6:T$39,SMALL('6B'!AQ$6:AQ$39,COUNTIF(AR$6:AR10,"6B")),0),0)),'6B'!$A$6:$B$39,2,0)&amp;" - "&amp;'6B'!$A$1,
IF(AR10="6C",INDEX(OFFSET('6C'!$A$6:$A$41,SMALL('6C'!AQ$6:AQ$41,COUNTIF(AR$6:AR10,"6C")),0),MATCH(1,OFFSET('6C'!T$6:T$41,SMALL('6C'!AQ$6:AQ$41,COUNTIF(AR$6:AR10,"6C")),0),0))&amp;" "&amp;VLOOKUP(INDEX(OFFSET('6C'!$A$6:$A$41,SMALL('6C'!AQ$6:AQ$41,COUNTIF(AR$6:AR10,"6C")),0),MATCH(1,OFFSET('6C'!T$6:T$41,SMALL('6C'!AQ$6:AQ$41,COUNTIF(AR$6:AR10,"6C")),0),0)),'6C'!$A$6:$B$41,2,0)&amp;" - "&amp;'6C'!$A$1,
IF(AR10="6D",INDEX(OFFSET('6D'!$A$6:$A$42,SMALL('6D'!AQ$6:AQ$42,COUNTIF(AR$6:AR10,"6D")),0),MATCH(1,OFFSET('6D'!T$6:T$42,SMALL('6D'!AQ$6:AQ$42,COUNTIF(AR$6:AR10,"6D")),0),0))&amp;" "&amp;VLOOKUP(INDEX(OFFSET('6D'!$A$6:$A$42,SMALL('6D'!AQ$6:AQ$42,COUNTIF(AR$6:AR10,"6D")),0),MATCH(1,OFFSET('6D'!T$6:T$42,SMALL('6D'!AQ$6:AQ$42,COUNTIF(AR$6:AR10,"6D")),0),0)),'6D'!$A$6:$B$42,2,0)&amp;" - "&amp;'6D'!$A$1,
IF(AR10="6E",INDEX(OFFSET('6E'!$A$6:$A$40,SMALL('6E'!AQ$6:AQ$40,COUNTIF(AR$6:AR10,"6E")),0),MATCH(1,OFFSET('6E'!T$6:T$40,SMALL('6E'!AQ$6:AQ$40,COUNTIF(AR$6:AR10,"6E")),0),0))&amp;" "&amp;VLOOKUP(INDEX(OFFSET('6E'!$A$6:$A$40,SMALL('6E'!AQ$6:AQ$40,COUNTIF(AR$6:AR10,"6E")),0),MATCH(1,OFFSET('6E'!T$6:T$40,SMALL('6E'!AQ$6:AQ$40,COUNTIF(AR$6:AR10,"6E")),0),0)),'6E'!$A$6:$B$40,2,0)&amp;" - "&amp;'6E'!$A$1,
IF(AR10="5A",INDEX(OFFSET('5A'!$A$6:$A$41,SMALL('5A'!AQ$6:AQ$41,COUNTIF(AR$6:AR10,"5A")),0),MATCH(1,OFFSET('5A'!T$6:T$41,SMALL('5A'!AQ$6:AQ$41,COUNTIF(AR$6:AR10,"5A")),0),0))&amp;" "&amp;VLOOKUP(INDEX(OFFSET('5A'!$A$6:$A$41,SMALL('5A'!AQ$6:AQ$41,COUNTIF(AR$6:AR10,"5A")),0),MATCH(1,OFFSET('5A'!T$6:T$41,SMALL('5A'!AQ$6:AQ$41,COUNTIF(AR$6:AR10,"5A")),0),0)),'5A'!$A$6:$B$41,2,0)&amp;" - "&amp;'5A'!$A$1,
IF(AR10="5B",INDEX(OFFSET('5B'!$A$6:$A$39,SMALL('5B'!AQ$6:AQ$39,COUNTIF(AR$6:AR10,"5B")),0),MATCH(1,OFFSET('5B'!T$6:T$39,SMALL('5B'!AQ$6:AQ$39,COUNTIF(AR$6:AR10,"5B")),0),0))&amp;" "&amp;VLOOKUP(INDEX(OFFSET('5B'!$A$6:$A$39,SMALL('5B'!AQ$6:AQ$39,COUNTIF(AR$6:AR10,"5B")),0),MATCH(1,OFFSET('5B'!T$6:T$39,SMALL('5B'!AQ$6:AQ$39,COUNTIF(AR$6:AR10,"5B")),0),0)),'5B'!$A$6:$B$39,2,0)&amp;" - "&amp;'5B'!$A$1,
IF(AR10="5C",INDEX(OFFSET('5C'!$A$6:$A$39,SMALL('5C'!AQ$6:AQ$39,COUNTIF(AR$6:AR10,"5C")),0),MATCH(1,OFFSET('5C'!T$6:T$39,SMALL('5C'!AQ$6:AQ$39,COUNTIF(AR$6:AR10,"5C")),0),0))&amp;" "&amp;VLOOKUP(INDEX(OFFSET('5C'!$A$6:$A$39,SMALL('5C'!AQ$6:AQ$39,COUNTIF(AR$6:AR10,"5C")),0),MATCH(1,OFFSET('5C'!T$6:T$39,SMALL('5C'!AQ$6:AQ$39,COUNTIF(AR$6:AR10,"5C")),0),0)),'5C'!$A$6:$B$39,2,0)&amp;" - "&amp;'5C'!$A$1,
IF(AR10="5D",INDEX(OFFSET('5D'!$A$6:$A$41,SMALL('5D'!AQ$6:AQ$41,COUNTIF(AR$6:AR10,"5D")),0),MATCH(1,OFFSET('5D'!T$6:T$41,SMALL('5D'!AQ$6:AQ$41,COUNTIF(AR$6:AR10,"5D")),0),0))&amp;" "&amp;VLOOKUP(INDEX(OFFSET('5D'!$A$6:$A$41,SMALL('5D'!AQ$6:AQ$41,COUNTIF(AR$6:AR10,"5D")),0),MATCH(1,OFFSET('5D'!T$6:T$41,SMALL('5D'!AQ$6:AQ$41,COUNTIF(AR$6:AR10,"5D")),0),0)),'5D'!$A$6:$B$41,2,0)&amp;" - "&amp;'5D'!$A$1,
IF(AR10="5E",INDEX(OFFSET('5E'!$A$6:$A$40,SMALL('5E'!AQ$6:AQ$40,COUNTIF(AR$6:AR10,"5E")),0),MATCH(1,OFFSET('5E'!T$6:T$40,SMALL('5E'!AQ$6:AQ$40,COUNTIF(AR$6:AR10,"5E")),0),0))&amp;" "&amp;VLOOKUP(INDEX(OFFSET('5E'!$A$6:$A$40,SMALL('5E'!AQ$6:AQ$40,COUNTIF(AR$6:AR10,"5E")),0),MATCH(1,OFFSET('5E'!T$6:T$40,SMALL('5E'!AQ$6:AQ$40,COUNTIF(AR$6:AR10,"5E")),0),0)),'5E'!$A$6:$B$40,2,0)&amp;" - "&amp;'5E'!$A$1,
IF(AR10="5F",INDEX(OFFSET('5F'!$A$6:$A$40,SMALL('5F'!AQ$6:AQ$40,COUNTIF(AR$6:AR10,"5F")),0),MATCH(1,OFFSET('5F'!T$6:T$40,SMALL('5F'!AQ$6:AQ$40,COUNTIF(AR$6:AR10,"5F")),0),0))&amp;" "&amp;VLOOKUP(INDEX(OFFSET('5F'!$A$6:$A$40,SMALL('5F'!AQ$6:AQ$40,COUNTIF(AR$6:AR10,"5F")),0),MATCH(1,OFFSET('5F'!T$6:T$40,SMALL('5F'!AQ$6:AQ$40,COUNTIF(AR$6:AR10,"5F")),0),0)),'5F'!$A$6:$B$40,2,0)&amp;" - "&amp;'5F'!$A$1,
IF(AR10="4A",INDEX(OFFSET('4A'!$A$6:$A$38,SMALL('4A'!AQ$6:AQ$38,COUNTIF(AR$6:AR10,"4A")),0),MATCH(1,OFFSET('4A'!T$6:T$38,SMALL('4A'!AQ$6:AQ$38,COUNTIF(AR$6:AR10,"4A")),0),0))&amp;" "&amp;VLOOKUP(INDEX(OFFSET('4A'!$A$6:$A$38,SMALL('4A'!AQ$6:AQ$38,COUNTIF(AR$6:AR10,"4A")),0),MATCH(1,OFFSET('4A'!T$6:T$38,SMALL('4A'!AQ$6:AQ$38,COUNTIF(AR$6:AR10,"4A")),0),0)),'4A'!$A$6:$B$38,2,0)&amp;" - "&amp;'4A'!$A$1,
IF(AR10="4B",INDEX(OFFSET('4B'!$A$6:$A$37,SMALL('4B'!AQ$6:AQ$37,COUNTIF(AR$6:AR10,"4B")),0),MATCH(1,OFFSET('4B'!T$6:T$37,SMALL('4B'!AQ$6:AQ$37,COUNTIF(AR$6:AR10,"4B")),0),0))&amp;" "&amp;VLOOKUP(INDEX(OFFSET('4B'!$A$6:$A$37,SMALL('4B'!AQ$6:AQ$37,COUNTIF(AR$6:AR10,"4B")),0),MATCH(1,OFFSET('4B'!T$6:T$37,SMALL('4B'!AQ$6:AQ$37,COUNTIF(AR$6:AR10,"4B")),0),0)),'4B'!$A$6:$B$37,2,0)&amp;" - "&amp;'4B'!$A$1,
IF(AR10="4C",INDEX(OFFSET('4C'!$A$6:$A$38,SMALL('4C'!AQ$6:AQ$38,COUNTIF(AR$6:AR10,"4C")),0),MATCH(1,OFFSET('4C'!T$6:T$38,SMALL('4C'!AQ$6:AQ$38,COUNTIF(AR$6:AR10,"4C")),0),0))&amp;" "&amp;VLOOKUP(INDEX(OFFSET('4C'!$A$6:$A$38,SMALL('4C'!AQ$6:AQ$38,COUNTIF(AR$6:AR10,"4C")),0),MATCH(1,OFFSET('4C'!T$6:T$38,SMALL('4C'!AQ$6:AQ$38,COUNTIF(AR$6:AR10,"4C")),0),0)),'4C'!$A$6:$B$38,2,0)&amp;" - "&amp;'4C'!$A$1,
IF(AR10="4D",INDEX(OFFSET('4D'!$A$6:$A$37,SMALL('4D'!AQ$6:AQ$37,COUNTIF(AR$6:AR10,"4D")),0),MATCH(1,OFFSET('4D'!T$6:T$37,SMALL('4D'!AQ$6:AQ$37,COUNTIF(AR$6:AR10,"4D")),0),0))&amp;" "&amp;VLOOKUP(INDEX(OFFSET('4D'!$A$6:$A$37,SMALL('4D'!AQ$6:AQ$37,COUNTIF(AR$6:AR10,"4D")),0),MATCH(1,OFFSET('4D'!T$6:T$37,SMALL('4D'!AQ$6:AQ$37,COUNTIF(AR$6:AR10,"4D")),0),0)),'4D'!$A$6:$B$37,2,0)&amp;" - "&amp;'4D'!$A$1,
IF(AR10="4E",INDEX(OFFSET('4E'!$A$6:$A$37,SMALL('4E'!AQ$6:AQ$37,COUNTIF(AR$6:AR10,"4E")),0),MATCH(1,OFFSET('4E'!T$6:T$37,SMALL('4E'!AQ$6:AQ$37,COUNTIF(AR$6:AR10,"4E")),0),0))&amp;" "&amp;VLOOKUP(INDEX(OFFSET('4E'!$A$6:$A$37,SMALL('4E'!AQ$6:AQ$37,COUNTIF(AR$6:AR10,"4E")),0),MATCH(1,OFFSET('4E'!T$6:T$37,SMALL('4E'!AQ$6:AQ$37,COUNTIF(AR$6:AR10,"4E")),0),0)),'4E'!$A$6:$B$37,2,0)&amp;" - "&amp;'4E'!$A$1,
IF(AR10="CM2",INDEX(OFFSET('CM2'!$A$6:$A$36,SMALL('CM2'!AQ$6:AQ$36,COUNTIF(AR$6:AR10,"CM2")),0),MATCH(1,OFFSET('CM2'!T$6:T$36,SMALL('CM2'!AQ$6:AQ$36,COUNTIF(AR$6:AR10,"CM2")),0),0))&amp;" "&amp;VLOOKUP(INDEX(OFFSET('CM2'!$A$6:$A$36,SMALL('CM2'!AQ$6:AQ$36,COUNTIF(AR$6:AR10,"CM2")),0),MATCH(1,OFFSET('CM2'!T$6:T$36,SMALL('CM2'!AQ$6:AQ$36,COUNTIF(AR$6:AR10,"CM2")),0),0)),'CM2'!$A$6:$B$36,2,0)&amp;" - "&amp;'CM2'!$A$1,BL10)))))))))))))))))),"")</f>
        <v/>
      </c>
      <c r="S10" s="42" t="str">
        <f ca="1">IFERROR(IF(AS10="","",IF(AS10="6A",INDEX(OFFSET('6A'!$A$6:$A$39,SMALL('6A'!AR$6:AR$39,COUNTIF(AS$6:AS10,"6A")),0),MATCH(1,OFFSET('6A'!U$6:U$39,SMALL('6A'!AR$6:AR$39,COUNTIF(AS$6:AS10,"6A")),0),0))&amp;" "&amp;VLOOKUP(INDEX(OFFSET('6A'!$A$6:$A$39,SMALL('6A'!AR$6:AR$39,COUNTIF(AS$6:AS10,"6A")),0),MATCH(1,OFFSET('6A'!U$6:U$39,SMALL('6A'!AR$6:AR$39,COUNTIF(AS$6:AS10,"6A")),0),0)),'6A'!$A$6:$B$39,2,0)&amp;" - "&amp;'6A'!$A$1,
IF(AS10="6B",INDEX(OFFSET('6B'!$A$6:$A$39,SMALL('6B'!AR$6:AR$39,COUNTIF(AS$6:AS10,"6B")),0),MATCH(1,OFFSET('6B'!U$6:U$39,SMALL('6B'!AR$6:AR$39,COUNTIF(AS$6:AS10,"6B")),0),0))&amp;" "&amp;VLOOKUP(INDEX(OFFSET('6B'!$A$6:$A$39,SMALL('6B'!AR$6:AR$39,COUNTIF(AS$6:AS10,"6B")),0),MATCH(1,OFFSET('6B'!U$6:U$39,SMALL('6B'!AR$6:AR$39,COUNTIF(AS$6:AS10,"6B")),0),0)),'6B'!$A$6:$B$39,2,0)&amp;" - "&amp;'6B'!$A$1,
IF(AS10="6C",INDEX(OFFSET('6C'!$A$6:$A$41,SMALL('6C'!AR$6:AR$41,COUNTIF(AS$6:AS10,"6C")),0),MATCH(1,OFFSET('6C'!U$6:U$41,SMALL('6C'!AR$6:AR$41,COUNTIF(AS$6:AS10,"6C")),0),0))&amp;" "&amp;VLOOKUP(INDEX(OFFSET('6C'!$A$6:$A$41,SMALL('6C'!AR$6:AR$41,COUNTIF(AS$6:AS10,"6C")),0),MATCH(1,OFFSET('6C'!U$6:U$41,SMALL('6C'!AR$6:AR$41,COUNTIF(AS$6:AS10,"6C")),0),0)),'6C'!$A$6:$B$41,2,0)&amp;" - "&amp;'6C'!$A$1,
IF(AS10="6D",INDEX(OFFSET('6D'!$A$6:$A$42,SMALL('6D'!AR$6:AR$42,COUNTIF(AS$6:AS10,"6D")),0),MATCH(1,OFFSET('6D'!U$6:U$42,SMALL('6D'!AR$6:AR$42,COUNTIF(AS$6:AS10,"6D")),0),0))&amp;" "&amp;VLOOKUP(INDEX(OFFSET('6D'!$A$6:$A$42,SMALL('6D'!AR$6:AR$42,COUNTIF(AS$6:AS10,"6D")),0),MATCH(1,OFFSET('6D'!U$6:U$42,SMALL('6D'!AR$6:AR$42,COUNTIF(AS$6:AS10,"6D")),0),0)),'6D'!$A$6:$B$42,2,0)&amp;" - "&amp;'6D'!$A$1,
IF(AS10="6E",INDEX(OFFSET('6E'!$A$6:$A$40,SMALL('6E'!AR$6:AR$40,COUNTIF(AS$6:AS10,"6E")),0),MATCH(1,OFFSET('6E'!U$6:U$40,SMALL('6E'!AR$6:AR$40,COUNTIF(AS$6:AS10,"6E")),0),0))&amp;" "&amp;VLOOKUP(INDEX(OFFSET('6E'!$A$6:$A$40,SMALL('6E'!AR$6:AR$40,COUNTIF(AS$6:AS10,"6E")),0),MATCH(1,OFFSET('6E'!U$6:U$40,SMALL('6E'!AR$6:AR$40,COUNTIF(AS$6:AS10,"6E")),0),0)),'6E'!$A$6:$B$40,2,0)&amp;" - "&amp;'6E'!$A$1,
IF(AS10="5A",INDEX(OFFSET('5A'!$A$6:$A$41,SMALL('5A'!AR$6:AR$41,COUNTIF(AS$6:AS10,"5A")),0),MATCH(1,OFFSET('5A'!U$6:U$41,SMALL('5A'!AR$6:AR$41,COUNTIF(AS$6:AS10,"5A")),0),0))&amp;" "&amp;VLOOKUP(INDEX(OFFSET('5A'!$A$6:$A$41,SMALL('5A'!AR$6:AR$41,COUNTIF(AS$6:AS10,"5A")),0),MATCH(1,OFFSET('5A'!U$6:U$41,SMALL('5A'!AR$6:AR$41,COUNTIF(AS$6:AS10,"5A")),0),0)),'5A'!$A$6:$B$41,2,0)&amp;" - "&amp;'5A'!$A$1,
IF(AS10="5B",INDEX(OFFSET('5B'!$A$6:$A$39,SMALL('5B'!AR$6:AR$39,COUNTIF(AS$6:AS10,"5B")),0),MATCH(1,OFFSET('5B'!U$6:U$39,SMALL('5B'!AR$6:AR$39,COUNTIF(AS$6:AS10,"5B")),0),0))&amp;" "&amp;VLOOKUP(INDEX(OFFSET('5B'!$A$6:$A$39,SMALL('5B'!AR$6:AR$39,COUNTIF(AS$6:AS10,"5B")),0),MATCH(1,OFFSET('5B'!U$6:U$39,SMALL('5B'!AR$6:AR$39,COUNTIF(AS$6:AS10,"5B")),0),0)),'5B'!$A$6:$B$39,2,0)&amp;" - "&amp;'5B'!$A$1,
IF(AS10="5C",INDEX(OFFSET('5C'!$A$6:$A$39,SMALL('5C'!AR$6:AR$39,COUNTIF(AS$6:AS10,"5C")),0),MATCH(1,OFFSET('5C'!U$6:U$39,SMALL('5C'!AR$6:AR$39,COUNTIF(AS$6:AS10,"5C")),0),0))&amp;" "&amp;VLOOKUP(INDEX(OFFSET('5C'!$A$6:$A$39,SMALL('5C'!AR$6:AR$39,COUNTIF(AS$6:AS10,"5C")),0),MATCH(1,OFFSET('5C'!U$6:U$39,SMALL('5C'!AR$6:AR$39,COUNTIF(AS$6:AS10,"5C")),0),0)),'5C'!$A$6:$B$39,2,0)&amp;" - "&amp;'5C'!$A$1,
IF(AS10="5D",INDEX(OFFSET('5D'!$A$6:$A$41,SMALL('5D'!AR$6:AR$41,COUNTIF(AS$6:AS10,"5D")),0),MATCH(1,OFFSET('5D'!U$6:U$41,SMALL('5D'!AR$6:AR$41,COUNTIF(AS$6:AS10,"5D")),0),0))&amp;" "&amp;VLOOKUP(INDEX(OFFSET('5D'!$A$6:$A$41,SMALL('5D'!AR$6:AR$41,COUNTIF(AS$6:AS10,"5D")),0),MATCH(1,OFFSET('5D'!U$6:U$41,SMALL('5D'!AR$6:AR$41,COUNTIF(AS$6:AS10,"5D")),0),0)),'5D'!$A$6:$B$41,2,0)&amp;" - "&amp;'5D'!$A$1,
IF(AS10="5E",INDEX(OFFSET('5E'!$A$6:$A$40,SMALL('5E'!AR$6:AR$40,COUNTIF(AS$6:AS10,"5E")),0),MATCH(1,OFFSET('5E'!U$6:U$40,SMALL('5E'!AR$6:AR$40,COUNTIF(AS$6:AS10,"5E")),0),0))&amp;" "&amp;VLOOKUP(INDEX(OFFSET('5E'!$A$6:$A$40,SMALL('5E'!AR$6:AR$40,COUNTIF(AS$6:AS10,"5E")),0),MATCH(1,OFFSET('5E'!U$6:U$40,SMALL('5E'!AR$6:AR$40,COUNTIF(AS$6:AS10,"5E")),0),0)),'5E'!$A$6:$B$40,2,0)&amp;" - "&amp;'5E'!$A$1,
IF(AS10="5F",INDEX(OFFSET('5F'!$A$6:$A$40,SMALL('5F'!AR$6:AR$40,COUNTIF(AS$6:AS10,"5F")),0),MATCH(1,OFFSET('5F'!U$6:U$40,SMALL('5F'!AR$6:AR$40,COUNTIF(AS$6:AS10,"5F")),0),0))&amp;" "&amp;VLOOKUP(INDEX(OFFSET('5F'!$A$6:$A$40,SMALL('5F'!AR$6:AR$40,COUNTIF(AS$6:AS10,"5F")),0),MATCH(1,OFFSET('5F'!U$6:U$40,SMALL('5F'!AR$6:AR$40,COUNTIF(AS$6:AS10,"5F")),0),0)),'5F'!$A$6:$B$40,2,0)&amp;" - "&amp;'5F'!$A$1,
IF(AS10="4A",INDEX(OFFSET('4A'!$A$6:$A$38,SMALL('4A'!AR$6:AR$38,COUNTIF(AS$6:AS10,"4A")),0),MATCH(1,OFFSET('4A'!U$6:U$38,SMALL('4A'!AR$6:AR$38,COUNTIF(AS$6:AS10,"4A")),0),0))&amp;" "&amp;VLOOKUP(INDEX(OFFSET('4A'!$A$6:$A$38,SMALL('4A'!AR$6:AR$38,COUNTIF(AS$6:AS10,"4A")),0),MATCH(1,OFFSET('4A'!U$6:U$38,SMALL('4A'!AR$6:AR$38,COUNTIF(AS$6:AS10,"4A")),0),0)),'4A'!$A$6:$B$38,2,0)&amp;" - "&amp;'4A'!$A$1,
IF(AS10="4B",INDEX(OFFSET('4B'!$A$6:$A$37,SMALL('4B'!AR$6:AR$37,COUNTIF(AS$6:AS10,"4B")),0),MATCH(1,OFFSET('4B'!U$6:U$37,SMALL('4B'!AR$6:AR$37,COUNTIF(AS$6:AS10,"4B")),0),0))&amp;" "&amp;VLOOKUP(INDEX(OFFSET('4B'!$A$6:$A$37,SMALL('4B'!AR$6:AR$37,COUNTIF(AS$6:AS10,"4B")),0),MATCH(1,OFFSET('4B'!U$6:U$37,SMALL('4B'!AR$6:AR$37,COUNTIF(AS$6:AS10,"4B")),0),0)),'4B'!$A$6:$B$37,2,0)&amp;" - "&amp;'4B'!$A$1,
IF(AS10="4C",INDEX(OFFSET('4C'!$A$6:$A$38,SMALL('4C'!AR$6:AR$38,COUNTIF(AS$6:AS10,"4C")),0),MATCH(1,OFFSET('4C'!U$6:U$38,SMALL('4C'!AR$6:AR$38,COUNTIF(AS$6:AS10,"4C")),0),0))&amp;" "&amp;VLOOKUP(INDEX(OFFSET('4C'!$A$6:$A$38,SMALL('4C'!AR$6:AR$38,COUNTIF(AS$6:AS10,"4C")),0),MATCH(1,OFFSET('4C'!U$6:U$38,SMALL('4C'!AR$6:AR$38,COUNTIF(AS$6:AS10,"4C")),0),0)),'4C'!$A$6:$B$38,2,0)&amp;" - "&amp;'4C'!$A$1,
IF(AS10="4D",INDEX(OFFSET('4D'!$A$6:$A$37,SMALL('4D'!AR$6:AR$37,COUNTIF(AS$6:AS10,"4D")),0),MATCH(1,OFFSET('4D'!U$6:U$37,SMALL('4D'!AR$6:AR$37,COUNTIF(AS$6:AS10,"4D")),0),0))&amp;" "&amp;VLOOKUP(INDEX(OFFSET('4D'!$A$6:$A$37,SMALL('4D'!AR$6:AR$37,COUNTIF(AS$6:AS10,"4D")),0),MATCH(1,OFFSET('4D'!U$6:U$37,SMALL('4D'!AR$6:AR$37,COUNTIF(AS$6:AS10,"4D")),0),0)),'4D'!$A$6:$B$37,2,0)&amp;" - "&amp;'4D'!$A$1,
IF(AS10="4E",INDEX(OFFSET('4E'!$A$6:$A$37,SMALL('4E'!AR$6:AR$37,COUNTIF(AS$6:AS10,"4E")),0),MATCH(1,OFFSET('4E'!U$6:U$37,SMALL('4E'!AR$6:AR$37,COUNTIF(AS$6:AS10,"4E")),0),0))&amp;" "&amp;VLOOKUP(INDEX(OFFSET('4E'!$A$6:$A$37,SMALL('4E'!AR$6:AR$37,COUNTIF(AS$6:AS10,"4E")),0),MATCH(1,OFFSET('4E'!U$6:U$37,SMALL('4E'!AR$6:AR$37,COUNTIF(AS$6:AS10,"4E")),0),0)),'4E'!$A$6:$B$37,2,0)&amp;" - "&amp;'4E'!$A$1,
IF(AS10="CM2",INDEX(OFFSET('CM2'!$A$6:$A$36,SMALL('CM2'!AR$6:AR$36,COUNTIF(AS$6:AS10,"CM2")),0),MATCH(1,OFFSET('CM2'!U$6:U$36,SMALL('CM2'!AR$6:AR$36,COUNTIF(AS$6:AS10,"CM2")),0),0))&amp;" "&amp;VLOOKUP(INDEX(OFFSET('CM2'!$A$6:$A$36,SMALL('CM2'!AR$6:AR$36,COUNTIF(AS$6:AS10,"CM2")),0),MATCH(1,OFFSET('CM2'!U$6:U$36,SMALL('CM2'!AR$6:AR$36,COUNTIF(AS$6:AS10,"CM2")),0),0)),'CM2'!$A$6:$B$36,2,0)&amp;" - "&amp;'CM2'!$A$1,BM10)))))))))))))))))),"")</f>
        <v/>
      </c>
      <c r="AA10" s="34" t="str">
        <f>IF(COUNTIF(AA$6:AA9,"6A")&lt;COUNTIF('6A'!C$6:C$33,1),"6A",
IF(COUNTIF(AA$6:AA9,"6B")&lt;COUNTIF('6B'!C$6:C$36,1),"6B",
IF(COUNTIF(AA$6:AA9,"6C")&lt;COUNTIF('6C'!C$6:C$38,1),"6C",
IF(COUNTIF(AA$6:AA9,"6D")&lt;COUNTIF('6D'!C$6:C$39,1),"6D",
IF(COUNTIF(AA$6:AA9,"6E")&lt;COUNTIF('6E'!C$6:C$37,1),"6E",
IF(COUNTIF(AA$6:AA9,"5A")&lt;COUNTIF('5A'!C$6:C$38,1),"5A",
IF(COUNTIF(AA$6:AA9,"5B")&lt;COUNTIF('5B'!C$6:C$33,1),"5B",
IF(COUNTIF(AA$6:AA9,"5C")&lt;COUNTIF('5C'!C$6:C$36,1),"5C",
IF(COUNTIF(AA$6:AA9,"5D")&lt;COUNTIF('5D'!C$6:C$38,1),"5D",
IF(COUNTIF(AA$6:AA9,"5E")&lt;COUNTIF('5E'!C$6:C$37,1),"5E",
IF(COUNTIF(AA$6:AA9,"5F")&lt;COUNTIF('5F'!C$6:C$37,1),"5F",
IF(COUNTIF(AA$6:AA9,"4A")&lt;COUNTIF('4A'!C$6:C$33,1),"4A",
IF(COUNTIF(AA$6:AA9,"4B")&lt;COUNTIF('4B'!C$6:C$33,1),"4B",
IF(COUNTIF(AA$6:AA9,"4C")&lt;COUNTIF('4C'!C$6:C$33,1),"4C",
IF(COUNTIF(AA$6:AA9,"4D")&lt;COUNTIF('4D'!C$6:C$33,1),"4D",
IF(COUNTIF(AA$6:AA9,"4E")&lt;COUNTIF('4E'!C$6:C$33,1),"4E",
IF(COUNTIF(AA$6:AA9,"3A")&lt;COUNTIF('3A'!C$6:C$33,1),"3A",
IF(COUNTIF(AA$6:AA9,"3B")&lt;COUNTIF('3B'!C$6:C$33,1),"3B",
IF(COUNTIF(AA$6:AA9,"3C")&lt;COUNTIF('3C'!C$6:C$38,1),"3C",
IF(COUNTIF(AA$6:AA9,"3D")&lt;COUNTIF('3D'!C$6:C$36,1),"3D",
IF(COUNTIF(AA$6:AA9,"3E")&lt;COUNTIF('3E'!C$6:C$33,1),"3E",
IF(COUNTIF(AA$6:AA9,"CM2")&lt;COUNTIF('CM2'!C$6:C$33,1),"CM2",
""))))))))))))))))))))))</f>
        <v/>
      </c>
      <c r="AB10" s="45" t="str">
        <f>IF(COUNTIF(AB$6:AB9,"6A")&lt;COUNTIF('6A'!D$6:D$33,1),"6A",
IF(COUNTIF(AB$6:AB9,"6B")&lt;COUNTIF('6B'!D$6:D$36,1),"6B",
IF(COUNTIF(AB$6:AB9,"6C")&lt;COUNTIF('6C'!D$6:D$38,1),"6C",
IF(COUNTIF(AB$6:AB9,"6D")&lt;COUNTIF('6D'!D$6:D$39,1),"6D",
IF(COUNTIF(AB$6:AB9,"6E")&lt;COUNTIF('6E'!D$6:D$37,1),"6E",
IF(COUNTIF(AB$6:AB9,"5A")&lt;COUNTIF('5A'!D$6:D$38,1),"5A",
IF(COUNTIF(AB$6:AB9,"5B")&lt;COUNTIF('5B'!D$6:D$33,1),"5B",
IF(COUNTIF(AB$6:AB9,"5C")&lt;COUNTIF('5C'!D$6:D$36,1),"5C",
IF(COUNTIF(AB$6:AB9,"5D")&lt;COUNTIF('5D'!D$6:D$38,1),"5D",
IF(COUNTIF(AB$6:AB9,"5E")&lt;COUNTIF('5E'!D$6:D$37,1),"5E",
IF(COUNTIF(AB$6:AB9,"5F")&lt;COUNTIF('5F'!D$6:D$37,1),"5F",
IF(COUNTIF(AB$6:AB9,"4A")&lt;COUNTIF('4A'!D$6:D$33,1),"4A",
IF(COUNTIF(AB$6:AB9,"4B")&lt;COUNTIF('4B'!D$6:D$33,1),"4B",
IF(COUNTIF(AB$6:AB9,"4C")&lt;COUNTIF('4C'!D$6:D$33,1),"4C",
IF(COUNTIF(AB$6:AB9,"4D")&lt;COUNTIF('4D'!D$6:D$33,1),"4D",
IF(COUNTIF(AB$6:AB9,"4E")&lt;COUNTIF('4E'!D$6:D$33,1),"4E",
IF(COUNTIF(AB$6:AB9,"3A")&lt;COUNTIF('3A'!D$6:D$33,1),"3A",
IF(COUNTIF(AB$6:AB9,"3B")&lt;COUNTIF('3B'!D$6:D$33,1),"3B",
IF(COUNTIF(AB$6:AB9,"3C")&lt;COUNTIF('3C'!D$6:D$38,1),"3C",
IF(COUNTIF(AB$6:AB9,"3D")&lt;COUNTIF('3D'!D$6:D$36,1),"3D",
IF(COUNTIF(AB$6:AB9,"3E")&lt;COUNTIF('3E'!D$6:D$33,1),"3E",
IF(COUNTIF(AB$6:AB9,"CM2")&lt;COUNTIF('CM2'!D$6:D$33,1),"CM2",
""))))))))))))))))))))))</f>
        <v/>
      </c>
      <c r="AC10" s="36" t="str">
        <f>IF(COUNTIF(AC$6:AC9,"6A")&lt;COUNTIF('6A'!E$6:E$33,1),"6A",
IF(COUNTIF(AC$6:AC9,"6B")&lt;COUNTIF('6B'!E$6:E$36,1),"6B",
IF(COUNTIF(AC$6:AC9,"6C")&lt;COUNTIF('6C'!E$6:E$38,1),"6C",
IF(COUNTIF(AC$6:AC9,"6D")&lt;COUNTIF('6D'!E$6:E$39,1),"6D",
IF(COUNTIF(AC$6:AC9,"6E")&lt;COUNTIF('6E'!E$6:E$37,1),"6E",
IF(COUNTIF(AC$6:AC9,"5A")&lt;COUNTIF('5A'!E$6:E$38,1),"5A",
IF(COUNTIF(AC$6:AC9,"5B")&lt;COUNTIF('5B'!E$6:E$33,1),"5B",
IF(COUNTIF(AC$6:AC9,"5C")&lt;COUNTIF('5C'!E$6:E$36,1),"5C",
IF(COUNTIF(AC$6:AC9,"5D")&lt;COUNTIF('5D'!E$6:E$38,1),"5D",
IF(COUNTIF(AC$6:AC9,"5E")&lt;COUNTIF('5E'!E$6:E$37,1),"5E",
IF(COUNTIF(AC$6:AC9,"5F")&lt;COUNTIF('5F'!E$6:E$37,1),"5F",
IF(COUNTIF(AC$6:AC9,"4A")&lt;COUNTIF('4A'!E$6:E$33,1),"4A",
IF(COUNTIF(AC$6:AC9,"4B")&lt;COUNTIF('4B'!E$6:E$33,1),"4B",
IF(COUNTIF(AC$6:AC9,"4C")&lt;COUNTIF('4C'!E$6:E$33,1),"4C",
IF(COUNTIF(AC$6:AC9,"4D")&lt;COUNTIF('4D'!E$6:E$33,1),"4D",
IF(COUNTIF(AC$6:AC9,"4E")&lt;COUNTIF('4E'!E$6:E$33,1),"4E",
IF(COUNTIF(AC$6:AC9,"3A")&lt;COUNTIF('3A'!E$6:E$33,1),"3A",
IF(COUNTIF(AC$6:AC9,"3B")&lt;COUNTIF('3B'!E$6:E$33,1),"3B",
IF(COUNTIF(AC$6:AC9,"3C")&lt;COUNTIF('3C'!E$6:E$38,1),"3C",
IF(COUNTIF(AC$6:AC9,"3D")&lt;COUNTIF('3D'!E$6:E$36,1),"3D",
IF(COUNTIF(AC$6:AC9,"3E")&lt;COUNTIF('3E'!E$6:E$33,1),"3E",
IF(COUNTIF(AC$6:AC9,"CM2")&lt;COUNTIF('CM2'!E$6:E$33,1),"CM2",
""))))))))))))))))))))))</f>
        <v/>
      </c>
      <c r="AD10" s="39" t="str">
        <f>IF(COUNTIF(AD$6:AD9,"6A")&lt;COUNTIF('6A'!F$6:F$33,1),"6A",
IF(COUNTIF(AD$6:AD9,"6B")&lt;COUNTIF('6B'!F$6:F$36,1),"6B",
IF(COUNTIF(AD$6:AD9,"6C")&lt;COUNTIF('6C'!F$6:F$38,1),"6C",
IF(COUNTIF(AD$6:AD9,"6D")&lt;COUNTIF('6D'!F$6:F$39,1),"6D",
IF(COUNTIF(AD$6:AD9,"6E")&lt;COUNTIF('6E'!F$6:F$37,1),"6E",
IF(COUNTIF(AD$6:AD9,"5A")&lt;COUNTIF('5A'!F$6:F$38,1),"5A",
IF(COUNTIF(AD$6:AD9,"5B")&lt;COUNTIF('5B'!F$6:F$33,1),"5B",
IF(COUNTIF(AD$6:AD9,"5C")&lt;COUNTIF('5C'!F$6:F$36,1),"5C",
IF(COUNTIF(AD$6:AD9,"5D")&lt;COUNTIF('5D'!F$6:F$38,1),"5D",
IF(COUNTIF(AD$6:AD9,"5E")&lt;COUNTIF('5E'!F$6:F$37,1),"5E",
IF(COUNTIF(AD$6:AD9,"5F")&lt;COUNTIF('5F'!F$6:F$37,1),"5F",
IF(COUNTIF(AD$6:AD9,"4A")&lt;COUNTIF('4A'!F$6:F$33,1),"4A",
IF(COUNTIF(AD$6:AD9,"4B")&lt;COUNTIF('4B'!F$6:F$33,1),"4B",
IF(COUNTIF(AD$6:AD9,"4C")&lt;COUNTIF('4C'!F$6:F$33,1),"4C",
IF(COUNTIF(AD$6:AD9,"4D")&lt;COUNTIF('4D'!F$6:F$33,1),"4D",
IF(COUNTIF(AD$6:AD9,"4E")&lt;COUNTIF('4E'!F$6:F$33,1),"4E",
IF(COUNTIF(AD$6:AD9,"3A")&lt;COUNTIF('3A'!F$6:F$33,1),"3A",
IF(COUNTIF(AD$6:AD9,"3B")&lt;COUNTIF('3B'!F$6:F$33,1),"3B",
IF(COUNTIF(AD$6:AD9,"3C")&lt;COUNTIF('3C'!F$6:F$38,1),"3C",
IF(COUNTIF(AD$6:AD9,"3D")&lt;COUNTIF('3D'!F$6:F$36,1),"3D",
IF(COUNTIF(AD$6:AD9,"3E")&lt;COUNTIF('3E'!F$6:F$33,1),"3E",
IF(COUNTIF(AD$6:AD9,"CM2")&lt;COUNTIF('CM2'!F$6:F$33,1),"CM2",
""))))))))))))))))))))))</f>
        <v/>
      </c>
      <c r="AE10" s="42" t="str">
        <f>IF(COUNTIF(AE$6:AE9,"6A")&lt;COUNTIF('6A'!G$6:G$33,1),"6A",
IF(COUNTIF(AE$6:AE9,"6B")&lt;COUNTIF('6B'!G$6:G$36,1),"6B",
IF(COUNTIF(AE$6:AE9,"6C")&lt;COUNTIF('6C'!G$6:G$38,1),"6C",
IF(COUNTIF(AE$6:AE9,"6D")&lt;COUNTIF('6D'!G$6:G$39,1),"6D",
IF(COUNTIF(AE$6:AE9,"6E")&lt;COUNTIF('6E'!G$6:G$37,1),"6E",
IF(COUNTIF(AE$6:AE9,"5A")&lt;COUNTIF('5A'!G$6:G$38,1),"5A",
IF(COUNTIF(AE$6:AE9,"5B")&lt;COUNTIF('5B'!G$6:G$33,1),"5B",
IF(COUNTIF(AE$6:AE9,"5C")&lt;COUNTIF('5C'!G$6:G$36,1),"5C",
IF(COUNTIF(AE$6:AE9,"5D")&lt;COUNTIF('5D'!G$6:G$38,1),"5D",
IF(COUNTIF(AE$6:AE9,"5E")&lt;COUNTIF('5E'!G$6:G$37,1),"5E",
IF(COUNTIF(AE$6:AE9,"5F")&lt;COUNTIF('5F'!G$6:G$37,1),"5F",
IF(COUNTIF(AE$6:AE9,"4A")&lt;COUNTIF('4A'!G$6:G$33,1),"4A",
IF(COUNTIF(AE$6:AE9,"4B")&lt;COUNTIF('4B'!G$6:G$33,1),"4B",
IF(COUNTIF(AE$6:AE9,"4C")&lt;COUNTIF('4C'!G$6:G$33,1),"4C",
IF(COUNTIF(AE$6:AE9,"4D")&lt;COUNTIF('4D'!G$6:G$33,1),"4D",
IF(COUNTIF(AE$6:AE9,"4E")&lt;COUNTIF('4E'!G$6:G$33,1),"4E",
IF(COUNTIF(AE$6:AE9,"3A")&lt;COUNTIF('3A'!G$6:G$33,1),"3A",
IF(COUNTIF(AE$6:AE9,"3B")&lt;COUNTIF('3B'!G$6:G$33,1),"3B",
IF(COUNTIF(AE$6:AE9,"3C")&lt;COUNTIF('3C'!G$6:G$38,1),"3C",
IF(COUNTIF(AE$6:AE9,"3D")&lt;COUNTIF('3D'!G$6:G$36,1),"3D",
IF(COUNTIF(AE$6:AE9,"3E")&lt;COUNTIF('3E'!G$6:G$33,1),"3E",
IF(COUNTIF(AE$6:AE9,"CM2")&lt;COUNTIF('CM2'!G$6:G$33,1),"CM2",
""))))))))))))))))))))))</f>
        <v/>
      </c>
      <c r="AF10" s="44" t="str">
        <f>IF(COUNTIF(AF$6:AF9,"6A")&lt;COUNTIF('6A'!H$6:H$33,1),"6A",
IF(COUNTIF(AF$6:AF9,"6B")&lt;COUNTIF('6B'!H$6:H$36,1),"6B",
IF(COUNTIF(AF$6:AF9,"6C")&lt;COUNTIF('6C'!H$6:H$38,1),"6C",
IF(COUNTIF(AF$6:AF9,"6D")&lt;COUNTIF('6D'!H$6:H$39,1),"6D",
IF(COUNTIF(AF$6:AF9,"6E")&lt;COUNTIF('6E'!H$6:H$37,1),"6E",
IF(COUNTIF(AF$6:AF9,"5A")&lt;COUNTIF('5A'!H$6:H$38,1),"5A",
IF(COUNTIF(AF$6:AF9,"5B")&lt;COUNTIF('5B'!H$6:H$33,1),"5B",
IF(COUNTIF(AF$6:AF9,"5C")&lt;COUNTIF('5C'!H$6:H$36,1),"5C",
IF(COUNTIF(AF$6:AF9,"5D")&lt;COUNTIF('5D'!H$6:H$38,1),"5D",
IF(COUNTIF(AF$6:AF9,"5E")&lt;COUNTIF('5E'!H$6:H$37,1),"5E",
IF(COUNTIF(AF$6:AF9,"5F")&lt;COUNTIF('5F'!H$6:H$37,1),"5F",
IF(COUNTIF(AF$6:AF9,"4A")&lt;COUNTIF('4A'!H$6:H$33,1),"4A",
IF(COUNTIF(AF$6:AF9,"4B")&lt;COUNTIF('4B'!H$6:H$33,1),"4B",
IF(COUNTIF(AF$6:AF9,"4C")&lt;COUNTIF('4C'!H$6:H$33,1),"4C",
IF(COUNTIF(AF$6:AF9,"4D")&lt;COUNTIF('4D'!H$6:H$33,1),"4D",
IF(COUNTIF(AF$6:AF9,"4E")&lt;COUNTIF('4E'!H$6:H$33,1),"4E",
IF(COUNTIF(AF$6:AF9,"3A")&lt;COUNTIF('3A'!H$6:H$33,1),"3A",
IF(COUNTIF(AF$6:AF9,"3B")&lt;COUNTIF('3B'!H$6:H$33,1),"3B",
IF(COUNTIF(AF$6:AF9,"3C")&lt;COUNTIF('3C'!H$6:H$38,1),"3C",
IF(COUNTIF(AF$6:AF9,"3D")&lt;COUNTIF('3D'!H$6:H$36,1),"3D",
IF(COUNTIF(AF$6:AF9,"3E")&lt;COUNTIF('3E'!H$6:H$33,1),"3E",
IF(COUNTIF(AF$6:AF9,"CM2")&lt;COUNTIF('CM2'!H$6:H$33,1),"CM2",
""))))))))))))))))))))))</f>
        <v/>
      </c>
      <c r="AG10" s="30"/>
      <c r="AH10" s="34" t="str">
        <f>IF(COUNTIF(AH$6:AH9,"6A")&lt;COUNTIF('6A'!J$6:J$33,1),"6A",
IF(COUNTIF(AH$6:AH9,"6B")&lt;COUNTIF('6B'!J$6:J$36,1),"6B",
IF(COUNTIF(AH$6:AH9,"6C")&lt;COUNTIF('6C'!J$6:J$38,1),"6C",
IF(COUNTIF(AH$6:AH9,"6D")&lt;COUNTIF('6D'!J$6:J$39,1),"6D",
IF(COUNTIF(AH$6:AH9,"6E")&lt;COUNTIF('6E'!J$6:J$37,1),"6E",
IF(COUNTIF(AH$6:AH9,"5A")&lt;COUNTIF('5A'!J$6:J$38,1),"5A",
IF(COUNTIF(AH$6:AH9,"5B")&lt;COUNTIF('5B'!J$6:J$33,1),"5B",
IF(COUNTIF(AH$6:AH9,"5C")&lt;COUNTIF('5C'!J$6:J$36,1),"5C",
IF(COUNTIF(AH$6:AH9,"5D")&lt;COUNTIF('5D'!J$6:J$38,1),"5D",
IF(COUNTIF(AH$6:AH9,"5E")&lt;COUNTIF('5E'!J$6:J$37,1),"5E",
IF(COUNTIF(AH$6:AH9,"5F")&lt;COUNTIF('5F'!J$6:J$37,1),"5F",
IF(COUNTIF(AH$6:AH9,"4A")&lt;COUNTIF('4A'!J$6:J$33,1),"4A",
IF(COUNTIF(AH$6:AH9,"4B")&lt;COUNTIF('4B'!J$6:J$33,1),"4B",
IF(COUNTIF(AH$6:AH9,"4C")&lt;COUNTIF('4C'!J$6:J$33,1),"4C",
IF(COUNTIF(AH$6:AH9,"4D")&lt;COUNTIF('4D'!J$6:J$33,1),"4D",
IF(COUNTIF(AH$6:AH9,"4E")&lt;COUNTIF('4E'!J$6:J$33,1),"4E",
IF(COUNTIF(AH$6:AH9,"3A")&lt;COUNTIF('3A'!J$6:J$33,1),"3A",
IF(COUNTIF(AH$6:AH9,"3B")&lt;COUNTIF('3B'!J$6:J$33,1),"3B",
IF(COUNTIF(AH$6:AH9,"3C")&lt;COUNTIF('3C'!J$6:J$38,1),"3C",
IF(COUNTIF(AH$6:AH9,"3D")&lt;COUNTIF('3D'!J$6:J$36,1),"3D",
IF(COUNTIF(AH$6:AH9,"3E")&lt;COUNTIF('3E'!J$6:J$33,1),"3E",
IF(COUNTIF(AH$6:AH9,"CM2")&lt;COUNTIF('CM2'!J$6:J$33,1),"CM2",
""))))))))))))))))))))))</f>
        <v/>
      </c>
      <c r="AI10" s="45" t="str">
        <f>IF(COUNTIF(AI$6:AI9,"6A")&lt;COUNTIF('6A'!K$6:K$33,1),"6A",
IF(COUNTIF(AI$6:AI9,"6B")&lt;COUNTIF('6B'!K$6:K$36,1),"6B",
IF(COUNTIF(AI$6:AI9,"6C")&lt;COUNTIF('6C'!K$6:K$38,1),"6C",
IF(COUNTIF(AI$6:AI9,"6D")&lt;COUNTIF('6D'!K$6:K$39,1),"6D",
IF(COUNTIF(AI$6:AI9,"6E")&lt;COUNTIF('6E'!K$6:K$37,1),"6E",
IF(COUNTIF(AI$6:AI9,"5A")&lt;COUNTIF('5A'!K$6:K$38,1),"5A",
IF(COUNTIF(AI$6:AI9,"5B")&lt;COUNTIF('5B'!K$6:K$33,1),"5B",
IF(COUNTIF(AI$6:AI9,"5C")&lt;COUNTIF('5C'!K$6:K$36,1),"5C",
IF(COUNTIF(AI$6:AI9,"5D")&lt;COUNTIF('5D'!K$6:K$38,1),"5D",
IF(COUNTIF(AI$6:AI9,"5E")&lt;COUNTIF('5E'!K$6:K$37,1),"5E",
IF(COUNTIF(AI$6:AI9,"5F")&lt;COUNTIF('5F'!K$6:K$37,1),"5F",
IF(COUNTIF(AI$6:AI9,"4A")&lt;COUNTIF('4A'!K$6:K$33,1),"4A",
IF(COUNTIF(AI$6:AI9,"4B")&lt;COUNTIF('4B'!K$6:K$33,1),"4B",
IF(COUNTIF(AI$6:AI9,"4C")&lt;COUNTIF('4C'!K$6:K$33,1),"4C",
IF(COUNTIF(AI$6:AI9,"4D")&lt;COUNTIF('4D'!K$6:K$33,1),"4D",
IF(COUNTIF(AI$6:AI9,"4E")&lt;COUNTIF('4E'!K$6:K$33,1),"4E",
IF(COUNTIF(AI$6:AI9,"3A")&lt;COUNTIF('3A'!K$6:K$33,1),"3A",
IF(COUNTIF(AI$6:AI9,"3B")&lt;COUNTIF('3B'!K$6:K$33,1),"3B",
IF(COUNTIF(AI$6:AI9,"3C")&lt;COUNTIF('3C'!K$6:K$38,1),"3C",
IF(COUNTIF(AI$6:AI9,"3D")&lt;COUNTIF('3D'!K$6:K$36,1),"3D",
IF(COUNTIF(AI$6:AI9,"3E")&lt;COUNTIF('3E'!K$6:K$33,1),"3E",
IF(COUNTIF(AI$6:AI9,"CM2")&lt;COUNTIF('CM2'!K$6:K$33,1),"CM2",
""))))))))))))))))))))))</f>
        <v/>
      </c>
      <c r="AJ10" s="36" t="str">
        <f>IF(COUNTIF(AJ$6:AJ9,"6A")&lt;COUNTIF('6A'!L$6:L$33,1),"6A",
IF(COUNTIF(AJ$6:AJ9,"6B")&lt;COUNTIF('6B'!L$6:L$36,1),"6B",
IF(COUNTIF(AJ$6:AJ9,"6C")&lt;COUNTIF('6C'!L$6:L$38,1),"6C",
IF(COUNTIF(AJ$6:AJ9,"6D")&lt;COUNTIF('6D'!L$6:L$39,1),"6D",
IF(COUNTIF(AJ$6:AJ9,"6E")&lt;COUNTIF('6E'!L$6:L$37,1),"6E",
IF(COUNTIF(AJ$6:AJ9,"5A")&lt;COUNTIF('5A'!L$6:L$38,1),"5A",
IF(COUNTIF(AJ$6:AJ9,"5B")&lt;COUNTIF('5B'!L$6:L$33,1),"5B",
IF(COUNTIF(AJ$6:AJ9,"5C")&lt;COUNTIF('5C'!L$6:L$36,1),"5C",
IF(COUNTIF(AJ$6:AJ9,"5D")&lt;COUNTIF('5D'!L$6:L$38,1),"5D",
IF(COUNTIF(AJ$6:AJ9,"5E")&lt;COUNTIF('5E'!L$6:L$37,1),"5E",
IF(COUNTIF(AJ$6:AJ9,"5F")&lt;COUNTIF('5F'!L$6:L$37,1),"5F",
IF(COUNTIF(AJ$6:AJ9,"4A")&lt;COUNTIF('4A'!L$6:L$33,1),"4A",
IF(COUNTIF(AJ$6:AJ9,"4B")&lt;COUNTIF('4B'!L$6:L$33,1),"4B",
IF(COUNTIF(AJ$6:AJ9,"4C")&lt;COUNTIF('4C'!L$6:L$33,1),"4C",
IF(COUNTIF(AJ$6:AJ9,"4D")&lt;COUNTIF('4D'!L$6:L$33,1),"4D",
IF(COUNTIF(AJ$6:AJ9,"4E")&lt;COUNTIF('4E'!L$6:L$33,1),"4E",
IF(COUNTIF(AJ$6:AJ9,"3A")&lt;COUNTIF('3A'!L$6:L$33,1),"3A",
IF(COUNTIF(AJ$6:AJ9,"3B")&lt;COUNTIF('3B'!L$6:L$33,1),"3B",
IF(COUNTIF(AJ$6:AJ9,"3C")&lt;COUNTIF('3C'!L$6:L$38,1),"3C",
IF(COUNTIF(AJ$6:AJ9,"3D")&lt;COUNTIF('3D'!L$6:L$36,1),"3D",
IF(COUNTIF(AJ$6:AJ9,"3E")&lt;COUNTIF('3E'!L$6:L$33,1),"3E",
IF(COUNTIF(AJ$6:AJ9,"CM2")&lt;COUNTIF('CM2'!L$6:L$33,1),"CM2",
""))))))))))))))))))))))</f>
        <v/>
      </c>
      <c r="AK10" s="39" t="str">
        <f>IF(COUNTIF(AK$6:AK9,"6A")&lt;COUNTIF('6A'!M$6:M$33,1),"6A",
IF(COUNTIF(AK$6:AK9,"6B")&lt;COUNTIF('6B'!M$6:M$36,1),"6B",
IF(COUNTIF(AK$6:AK9,"6C")&lt;COUNTIF('6C'!M$6:M$38,1),"6C",
IF(COUNTIF(AK$6:AK9,"6D")&lt;COUNTIF('6D'!M$6:M$39,1),"6D",
IF(COUNTIF(AK$6:AK9,"6E")&lt;COUNTIF('6E'!M$6:M$37,1),"6E",
IF(COUNTIF(AK$6:AK9,"5A")&lt;COUNTIF('5A'!M$6:M$38,1),"5A",
IF(COUNTIF(AK$6:AK9,"5B")&lt;COUNTIF('5B'!M$6:M$33,1),"5B",
IF(COUNTIF(AK$6:AK9,"5C")&lt;COUNTIF('5C'!M$6:M$36,1),"5C",
IF(COUNTIF(AK$6:AK9,"5D")&lt;COUNTIF('5D'!M$6:M$38,1),"5D",
IF(COUNTIF(AK$6:AK9,"5E")&lt;COUNTIF('5E'!M$6:M$37,1),"5E",
IF(COUNTIF(AK$6:AK9,"5F")&lt;COUNTIF('5F'!M$6:M$37,1),"5F",
IF(COUNTIF(AK$6:AK9,"4A")&lt;COUNTIF('4A'!M$6:M$33,1),"4A",
IF(COUNTIF(AK$6:AK9,"4B")&lt;COUNTIF('4B'!M$6:M$33,1),"4B",
IF(COUNTIF(AK$6:AK9,"4C")&lt;COUNTIF('4C'!M$6:M$33,1),"4C",
IF(COUNTIF(AK$6:AK9,"4D")&lt;COUNTIF('4D'!M$6:M$33,1),"4D",
IF(COUNTIF(AK$6:AK9,"4E")&lt;COUNTIF('4E'!M$6:M$33,1),"4E",
IF(COUNTIF(AK$6:AK9,"3A")&lt;COUNTIF('3A'!M$6:M$33,1),"3A",
IF(COUNTIF(AK$6:AK9,"3B")&lt;COUNTIF('3B'!M$6:M$33,1),"3B",
IF(COUNTIF(AK$6:AK9,"3C")&lt;COUNTIF('3C'!M$6:M$38,1),"3C",
IF(COUNTIF(AK$6:AK9,"3D")&lt;COUNTIF('3D'!M$6:M$36,1),"3D",
IF(COUNTIF(AK$6:AK9,"3E")&lt;COUNTIF('3E'!M$6:M$33,1),"3E",
IF(COUNTIF(AK$6:AK9,"CM2")&lt;COUNTIF('CM2'!M$6:M$33,1),"CM2",
""))))))))))))))))))))))</f>
        <v/>
      </c>
      <c r="AL10" s="42" t="str">
        <f>IF(COUNTIF(AL$6:AL9,"6A")&lt;COUNTIF('6A'!N$6:N$33,1),"6A",
IF(COUNTIF(AL$6:AL9,"6B")&lt;COUNTIF('6B'!N$6:N$36,1),"6B",
IF(COUNTIF(AL$6:AL9,"6C")&lt;COUNTIF('6C'!N$6:N$38,1),"6C",
IF(COUNTIF(AL$6:AL9,"6D")&lt;COUNTIF('6D'!N$6:N$39,1),"6D",
IF(COUNTIF(AL$6:AL9,"6E")&lt;COUNTIF('6E'!N$6:N$37,1),"6E",
IF(COUNTIF(AL$6:AL9,"5A")&lt;COUNTIF('5A'!N$6:N$38,1),"5A",
IF(COUNTIF(AL$6:AL9,"5B")&lt;COUNTIF('5B'!N$6:N$33,1),"5B",
IF(COUNTIF(AL$6:AL9,"5C")&lt;COUNTIF('5C'!N$6:N$36,1),"5C",
IF(COUNTIF(AL$6:AL9,"5D")&lt;COUNTIF('5D'!N$6:N$38,1),"5D",
IF(COUNTIF(AL$6:AL9,"5E")&lt;COUNTIF('5E'!N$6:N$37,1),"5E",
IF(COUNTIF(AL$6:AL9,"5F")&lt;COUNTIF('5F'!N$6:N$37,1),"5F",
IF(COUNTIF(AL$6:AL9,"4A")&lt;COUNTIF('4A'!N$6:N$33,1),"4A",
IF(COUNTIF(AL$6:AL9,"4B")&lt;COUNTIF('4B'!N$6:N$33,1),"4B",
IF(COUNTIF(AL$6:AL9,"4C")&lt;COUNTIF('4C'!N$6:N$33,1),"4C",
IF(COUNTIF(AL$6:AL9,"4D")&lt;COUNTIF('4D'!N$6:N$33,1),"4D",
IF(COUNTIF(AL$6:AL9,"4E")&lt;COUNTIF('4E'!N$6:N$33,1),"4E",
IF(COUNTIF(AL$6:AL9,"3A")&lt;COUNTIF('3A'!N$6:N$33,1),"3A",
IF(COUNTIF(AL$6:AL9,"3B")&lt;COUNTIF('3B'!N$6:N$33,1),"3B",
IF(COUNTIF(AL$6:AL9,"3C")&lt;COUNTIF('3C'!N$6:N$38,1),"3C",
IF(COUNTIF(AL$6:AL9,"3D")&lt;COUNTIF('3D'!N$6:N$36,1),"3D",
IF(COUNTIF(AL$6:AL9,"3E")&lt;COUNTIF('3E'!N$6:N$33,1),"3E",
IF(COUNTIF(AL$6:AL9,"CM2")&lt;COUNTIF('CM2'!N$6:N$33,1),"CM2",
""))))))))))))))))))))))</f>
        <v/>
      </c>
      <c r="AM10" s="44" t="str">
        <f>IF(COUNTIF(AM$6:AM9,"6A")&lt;COUNTIF('6A'!O$6:O$33,1),"6A",
IF(COUNTIF(AM$6:AM9,"6B")&lt;COUNTIF('6B'!O$6:O$36,1),"6B",
IF(COUNTIF(AM$6:AM9,"6C")&lt;COUNTIF('6C'!O$6:O$38,1),"6C",
IF(COUNTIF(AM$6:AM9,"6D")&lt;COUNTIF('6D'!O$6:O$39,1),"6D",
IF(COUNTIF(AM$6:AM9,"6E")&lt;COUNTIF('6E'!O$6:O$37,1),"6E",
IF(COUNTIF(AM$6:AM9,"5A")&lt;COUNTIF('5A'!O$6:O$38,1),"5A",
IF(COUNTIF(AM$6:AM9,"5B")&lt;COUNTIF('5B'!O$6:O$33,1),"5B",
IF(COUNTIF(AM$6:AM9,"5C")&lt;COUNTIF('5C'!O$6:O$36,1),"5C",
IF(COUNTIF(AM$6:AM9,"5D")&lt;COUNTIF('5D'!O$6:O$38,1),"5D",
IF(COUNTIF(AM$6:AM9,"5E")&lt;COUNTIF('5E'!O$6:O$37,1),"5E",
IF(COUNTIF(AM$6:AM9,"5F")&lt;COUNTIF('5F'!O$6:O$37,1),"5F",
IF(COUNTIF(AM$6:AM9,"4A")&lt;COUNTIF('4A'!O$6:O$33,1),"4A",
IF(COUNTIF(AM$6:AM9,"4B")&lt;COUNTIF('4B'!O$6:O$33,1),"4B",
IF(COUNTIF(AM$6:AM9,"4C")&lt;COUNTIF('4C'!O$6:O$33,1),"4C",
IF(COUNTIF(AM$6:AM9,"4D")&lt;COUNTIF('4D'!O$6:O$33,1),"4D",
IF(COUNTIF(AM$6:AM9,"4E")&lt;COUNTIF('4E'!O$6:O$33,1),"4E",
IF(COUNTIF(AM$6:AM9,"3A")&lt;COUNTIF('3A'!O$6:O$33,1),"3A",
IF(COUNTIF(AM$6:AM9,"3B")&lt;COUNTIF('3B'!O$6:O$33,1),"3B",
IF(COUNTIF(AM$6:AM9,"3C")&lt;COUNTIF('3C'!O$6:O$38,1),"3C",
IF(COUNTIF(AM$6:AM9,"3D")&lt;COUNTIF('3D'!O$6:O$36,1),"3D",
IF(COUNTIF(AM$6:AM9,"3E")&lt;COUNTIF('3E'!O$6:O$33,1),"3E",
IF(COUNTIF(AM$6:AM9,"CM2")&lt;COUNTIF('CM2'!O$6:O$33,1),"CM2",
""))))))))))))))))))))))</f>
        <v/>
      </c>
      <c r="AN10" s="30"/>
      <c r="AO10" s="34" t="str">
        <f>IF(COUNTIF(AO$6:AO9,"6A")&lt;COUNTIF('6A'!Q$6:Q$33,1),"6A",
IF(COUNTIF(AO$6:AO9,"6B")&lt;COUNTIF('6B'!Q$6:Q$36,1),"6B",
IF(COUNTIF(AO$6:AO9,"6C")&lt;COUNTIF('6C'!Q$6:Q$38,1),"6C",
IF(COUNTIF(AO$6:AO9,"6D")&lt;COUNTIF('6D'!Q$6:Q$39,1),"6D",
IF(COUNTIF(AO$6:AO9,"6E")&lt;COUNTIF('6E'!Q$6:Q$37,1),"6E",
IF(COUNTIF(AO$6:AO9,"5A")&lt;COUNTIF('5A'!Q$6:Q$38,1),"5A",
IF(COUNTIF(AO$6:AO9,"5B")&lt;COUNTIF('5B'!Q$6:Q$33,1),"5B",
IF(COUNTIF(AO$6:AO9,"5C")&lt;COUNTIF('5C'!Q$6:Q$36,1),"5C",
IF(COUNTIF(AO$6:AO9,"5D")&lt;COUNTIF('5D'!Q$6:Q$38,1),"5D",
IF(COUNTIF(AO$6:AO9,"5E")&lt;COUNTIF('5E'!Q$6:Q$37,1),"5E",
IF(COUNTIF(AO$6:AO9,"5F")&lt;COUNTIF('5F'!Q$6:Q$37,1),"5F",
IF(COUNTIF(AO$6:AO9,"4A")&lt;COUNTIF('4A'!Q$6:Q$33,1),"4A",
IF(COUNTIF(AO$6:AO9,"4B")&lt;COUNTIF('4B'!Q$6:Q$33,1),"4B",
IF(COUNTIF(AO$6:AO9,"4C")&lt;COUNTIF('4C'!Q$6:Q$33,1),"4C",
IF(COUNTIF(AO$6:AO9,"4D")&lt;COUNTIF('4D'!Q$6:Q$33,1),"4D",
IF(COUNTIF(AO$6:AO9,"4E")&lt;COUNTIF('4E'!Q$6:Q$33,1),"4E",
IF(COUNTIF(AO$6:AO9,"3A")&lt;COUNTIF('3A'!Q$6:Q$33,1),"3A",
IF(COUNTIF(AO$6:AO9,"3B")&lt;COUNTIF('3B'!Q$6:Q$33,1),"3B",
IF(COUNTIF(AO$6:AO9,"3C")&lt;COUNTIF('3C'!Q$6:Q$38,1),"3C",
IF(COUNTIF(AO$6:AO9,"3D")&lt;COUNTIF('3D'!Q$6:Q$36,1),"3D",
IF(COUNTIF(AO$6:AO9,"3E")&lt;COUNTIF('3E'!Q$6:Q$33,1),"3E",
IF(COUNTIF(AO$6:AO9,"CM2")&lt;COUNTIF('CM2'!Q$6:Q$33,1),"CM2",
""))))))))))))))))))))))</f>
        <v/>
      </c>
      <c r="AP10" s="45" t="str">
        <f>IF(COUNTIF(AP$6:AP9,"6A")&lt;COUNTIF('6A'!R$6:R$33,1),"6A",
IF(COUNTIF(AP$6:AP9,"6B")&lt;COUNTIF('6B'!R$6:R$36,1),"6B",
IF(COUNTIF(AP$6:AP9,"6C")&lt;COUNTIF('6C'!R$6:R$38,1),"6C",
IF(COUNTIF(AP$6:AP9,"6D")&lt;COUNTIF('6D'!R$6:R$39,1),"6D",
IF(COUNTIF(AP$6:AP9,"6E")&lt;COUNTIF('6E'!R$6:R$37,1),"6E",
IF(COUNTIF(AP$6:AP9,"5A")&lt;COUNTIF('5A'!R$6:R$38,1),"5A",
IF(COUNTIF(AP$6:AP9,"5B")&lt;COUNTIF('5B'!R$6:R$33,1),"5B",
IF(COUNTIF(AP$6:AP9,"5C")&lt;COUNTIF('5C'!R$6:R$36,1),"5C",
IF(COUNTIF(AP$6:AP9,"5D")&lt;COUNTIF('5D'!R$6:R$38,1),"5D",
IF(COUNTIF(AP$6:AP9,"5E")&lt;COUNTIF('5E'!R$6:R$37,1),"5E",
IF(COUNTIF(AP$6:AP9,"5F")&lt;COUNTIF('5F'!R$6:R$37,1),"5F",
IF(COUNTIF(AP$6:AP9,"4A")&lt;COUNTIF('4A'!R$6:R$33,1),"4A",
IF(COUNTIF(AP$6:AP9,"4B")&lt;COUNTIF('4B'!R$6:R$33,1),"4B",
IF(COUNTIF(AP$6:AP9,"4C")&lt;COUNTIF('4C'!R$6:R$33,1),"4C",
IF(COUNTIF(AP$6:AP9,"4D")&lt;COUNTIF('4D'!R$6:R$33,1),"4D",
IF(COUNTIF(AP$6:AP9,"4E")&lt;COUNTIF('4E'!R$6:R$33,1),"4E",
IF(COUNTIF(AP$6:AP9,"3A")&lt;COUNTIF('3A'!R$6:R$33,1),"3A",
IF(COUNTIF(AP$6:AP9,"3B")&lt;COUNTIF('3B'!R$6:R$33,1),"3B",
IF(COUNTIF(AP$6:AP9,"3C")&lt;COUNTIF('3C'!R$6:R$38,1),"3C",
IF(COUNTIF(AP$6:AP9,"3D")&lt;COUNTIF('3D'!R$6:R$36,1),"3D",
IF(COUNTIF(AP$6:AP9,"3E")&lt;COUNTIF('3E'!R$6:R$33,1),"3E",
IF(COUNTIF(AP$6:AP9,"CM2")&lt;COUNTIF('CM2'!R$6:R$33,1),"CM2",
""))))))))))))))))))))))</f>
        <v/>
      </c>
      <c r="AQ10" s="36" t="str">
        <f>IF(COUNTIF(AQ$6:AQ9,"6A")&lt;COUNTIF('6A'!S$6:S$33,1),"6A",
IF(COUNTIF(AQ$6:AQ9,"6B")&lt;COUNTIF('6B'!S$6:S$36,1),"6B",
IF(COUNTIF(AQ$6:AQ9,"6C")&lt;COUNTIF('6C'!S$6:S$38,1),"6C",
IF(COUNTIF(AQ$6:AQ9,"6D")&lt;COUNTIF('6D'!S$6:S$39,1),"6D",
IF(COUNTIF(AQ$6:AQ9,"6E")&lt;COUNTIF('6E'!S$6:S$37,1),"6E",
IF(COUNTIF(AQ$6:AQ9,"5A")&lt;COUNTIF('5A'!S$6:S$38,1),"5A",
IF(COUNTIF(AQ$6:AQ9,"5B")&lt;COUNTIF('5B'!S$6:S$33,1),"5B",
IF(COUNTIF(AQ$6:AQ9,"5C")&lt;COUNTIF('5C'!S$6:S$36,1),"5C",
IF(COUNTIF(AQ$6:AQ9,"5D")&lt;COUNTIF('5D'!S$6:S$38,1),"5D",
IF(COUNTIF(AQ$6:AQ9,"5E")&lt;COUNTIF('5E'!S$6:S$37,1),"5E",
IF(COUNTIF(AQ$6:AQ9,"5F")&lt;COUNTIF('5F'!S$6:S$37,1),"5F",
IF(COUNTIF(AQ$6:AQ9,"4A")&lt;COUNTIF('4A'!S$6:S$33,1),"4A",
IF(COUNTIF(AQ$6:AQ9,"4B")&lt;COUNTIF('4B'!S$6:S$33,1),"4B",
IF(COUNTIF(AQ$6:AQ9,"4C")&lt;COUNTIF('4C'!S$6:S$33,1),"4C",
IF(COUNTIF(AQ$6:AQ9,"4D")&lt;COUNTIF('4D'!S$6:S$33,1),"4D",
IF(COUNTIF(AQ$6:AQ9,"4E")&lt;COUNTIF('4E'!S$6:S$33,1),"4E",
IF(COUNTIF(AQ$6:AQ9,"3A")&lt;COUNTIF('3A'!S$6:S$33,1),"3A",
IF(COUNTIF(AQ$6:AQ9,"3B")&lt;COUNTIF('3B'!S$6:S$33,1),"3B",
IF(COUNTIF(AQ$6:AQ9,"3C")&lt;COUNTIF('3C'!S$6:S$38,1),"3C",
IF(COUNTIF(AQ$6:AQ9,"3D")&lt;COUNTIF('3D'!S$6:S$36,1),"3D",
IF(COUNTIF(AQ$6:AQ9,"3E")&lt;COUNTIF('3E'!S$6:S$33,1),"3E",
IF(COUNTIF(AQ$6:AQ9,"CM2")&lt;COUNTIF('CM2'!S$6:S$33,1),"CM2",
""))))))))))))))))))))))</f>
        <v/>
      </c>
      <c r="AR10" s="39" t="str">
        <f>IF(COUNTIF(AR$6:AR9,"6A")&lt;COUNTIF('6A'!T$6:T$33,1),"6A",
IF(COUNTIF(AR$6:AR9,"6B")&lt;COUNTIF('6B'!T$6:T$36,1),"6B",
IF(COUNTIF(AR$6:AR9,"6C")&lt;COUNTIF('6C'!T$6:T$38,1),"6C",
IF(COUNTIF(AR$6:AR9,"6D")&lt;COUNTIF('6D'!T$6:T$39,1),"6D",
IF(COUNTIF(AR$6:AR9,"6E")&lt;COUNTIF('6E'!T$6:T$37,1),"6E",
IF(COUNTIF(AR$6:AR9,"5A")&lt;COUNTIF('5A'!T$6:T$38,1),"5A",
IF(COUNTIF(AR$6:AR9,"5B")&lt;COUNTIF('5B'!T$6:T$33,1),"5B",
IF(COUNTIF(AR$6:AR9,"5C")&lt;COUNTIF('5C'!T$6:T$36,1),"5C",
IF(COUNTIF(AR$6:AR9,"5D")&lt;COUNTIF('5D'!T$6:T$38,1),"5D",
IF(COUNTIF(AR$6:AR9,"5E")&lt;COUNTIF('5E'!T$6:T$37,1),"5E",
IF(COUNTIF(AR$6:AR9,"5F")&lt;COUNTIF('5F'!T$6:T$37,1),"5F",
IF(COUNTIF(AR$6:AR9,"4A")&lt;COUNTIF('4A'!T$6:T$33,1),"4A",
IF(COUNTIF(AR$6:AR9,"4B")&lt;COUNTIF('4B'!T$6:T$33,1),"4B",
IF(COUNTIF(AR$6:AR9,"4C")&lt;COUNTIF('4C'!T$6:T$33,1),"4C",
IF(COUNTIF(AR$6:AR9,"4D")&lt;COUNTIF('4D'!T$6:T$33,1),"4D",
IF(COUNTIF(AR$6:AR9,"4E")&lt;COUNTIF('4E'!T$6:T$33,1),"4E",
IF(COUNTIF(AR$6:AR9,"3A")&lt;COUNTIF('3A'!T$6:T$33,1),"3A",
IF(COUNTIF(AR$6:AR9,"3B")&lt;COUNTIF('3B'!T$6:T$33,1),"3B",
IF(COUNTIF(AR$6:AR9,"3C")&lt;COUNTIF('3C'!T$6:T$38,1),"3C",
IF(COUNTIF(AR$6:AR9,"3D")&lt;COUNTIF('3D'!T$6:T$36,1),"3D",
IF(COUNTIF(AR$6:AR9,"3E")&lt;COUNTIF('3E'!T$6:T$33,1),"3E",
IF(COUNTIF(AR$6:AR9,"CM2")&lt;COUNTIF('CM2'!T$6:T$33,1),"CM2",
""))))))))))))))))))))))</f>
        <v/>
      </c>
      <c r="AS10" s="42" t="str">
        <f>IF(COUNTIF(AS$6:AS9,"6A")&lt;COUNTIF('6A'!U$6:U$33,1),"6A",
IF(COUNTIF(AS$6:AS9,"6B")&lt;COUNTIF('6B'!U$6:U$36,1),"6B",
IF(COUNTIF(AS$6:AS9,"6C")&lt;COUNTIF('6C'!U$6:U$38,1),"6C",
IF(COUNTIF(AS$6:AS9,"6D")&lt;COUNTIF('6D'!U$6:U$39,1),"6D",
IF(COUNTIF(AS$6:AS9,"6E")&lt;COUNTIF('6E'!U$6:U$37,1),"6E",
IF(COUNTIF(AS$6:AS9,"5A")&lt;COUNTIF('5A'!U$6:U$38,1),"5A",
IF(COUNTIF(AS$6:AS9,"5B")&lt;COUNTIF('5B'!U$6:U$33,1),"5B",
IF(COUNTIF(AS$6:AS9,"5C")&lt;COUNTIF('5C'!U$6:U$36,1),"5C",
IF(COUNTIF(AS$6:AS9,"5D")&lt;COUNTIF('5D'!U$6:U$38,1),"5D",
IF(COUNTIF(AS$6:AS9,"5E")&lt;COUNTIF('5E'!U$6:U$37,1),"5E",
IF(COUNTIF(AS$6:AS9,"5F")&lt;COUNTIF('5F'!U$6:U$37,1),"5F",
IF(COUNTIF(AS$6:AS9,"4A")&lt;COUNTIF('4A'!U$6:U$33,1),"4A",
IF(COUNTIF(AS$6:AS9,"4B")&lt;COUNTIF('4B'!U$6:U$33,1),"4B",
IF(COUNTIF(AS$6:AS9,"4C")&lt;COUNTIF('4C'!U$6:U$33,1),"4C",
IF(COUNTIF(AS$6:AS9,"4D")&lt;COUNTIF('4D'!U$6:U$33,1),"4D",
IF(COUNTIF(AS$6:AS9,"4E")&lt;COUNTIF('4E'!U$6:U$33,1),"4E",
IF(COUNTIF(AS$6:AS9,"3A")&lt;COUNTIF('3A'!U$6:U$33,1),"3A",
IF(COUNTIF(AS$6:AS9,"3B")&lt;COUNTIF('3B'!U$6:U$33,1),"3B",
IF(COUNTIF(AS$6:AS9,"3C")&lt;COUNTIF('3C'!U$6:U$38,1),"3C",
IF(COUNTIF(AS$6:AS9,"3D")&lt;COUNTIF('3D'!U$6:U$36,1),"3D",
IF(COUNTIF(AS$6:AS9,"3E")&lt;COUNTIF('3E'!U$6:U$33,1),"3E",
IF(COUNTIF(AS$6:AS9,"CM2")&lt;COUNTIF('CM2'!U$6:U$33,1),"CM2",
""))))))))))))))))))))))</f>
        <v/>
      </c>
      <c r="AU10" s="34" t="str">
        <f ca="1">IF(AA10="","",IF(AA10="3A",INDEX(OFFSET('3A'!$A$6:$A$39,SMALL('3A'!Z$6:Z$39,COUNTIF(AA$6:AA10,"3A")),0),MATCH(1,OFFSET('3A'!C$6:C$39,SMALL('3A'!Z$6:Z$39,COUNTIF(AA$6:AA10,"3A")),0),0))&amp;" "&amp;VLOOKUP(INDEX(OFFSET('3A'!$A$6:$A$39,SMALL('3A'!Z$6:Z$39,COUNTIF(AA$6:AA10,"3A")),0),MATCH(1,OFFSET('3A'!C$6:C$39,SMALL('3A'!Z$6:Z$39,COUNTIF(AA$6:AA10,"3A")),0),0)),'3A'!$A$6:$B$39,2,0)&amp;" - "&amp;'3A'!$A$1,
IF(AA10="3B",INDEX(OFFSET('3B'!$A$6:$A$38,SMALL('3B'!Z$6:Z$38,COUNTIF(AA$6:AA10,"3B")),0),MATCH(1,OFFSET('3B'!C$6:C$38,SMALL('3B'!Z$6:Z$38,COUNTIF(AA$6:AA10,"3B")),0),0))&amp;" "&amp;VLOOKUP(INDEX(OFFSET('3B'!$A$6:$A$38,SMALL('3B'!Z$6:Z$38,COUNTIF(AA$6:AA10,"3B")),0),MATCH(1,OFFSET('3B'!C$6:C$38,SMALL('3B'!Z$6:Z$38,COUNTIF(AA$6:AA10,"3B")),0),0)),'3B'!$A$6:$B$38,2,0)&amp;" - "&amp;'3B'!$A$1,
IF(AA10="3C",INDEX(OFFSET('3C'!$A$6:$A$41,SMALL('3C'!Z$6:Z$41,COUNTIF(AA$6:AA10,"3C")),0),MATCH(1,OFFSET('3C'!C$6:C$41,SMALL('3C'!Z$6:Z$41,COUNTIF(AA$6:AA10,"3C")),0),0))&amp;" "&amp;VLOOKUP(INDEX(OFFSET('3C'!$A$6:$A$41,SMALL('3C'!Z$6:Z$41,COUNTIF(AA$6:AA10,"3C")),0),MATCH(1,OFFSET('3C'!C$6:C$41,SMALL('3C'!Z$6:Z$41,COUNTIF(AA$6:AA10,"3C")),0),0)),'3C'!$A$6:$B$41,2,0)&amp;" - "&amp;'3C'!$A$1,
IF(AA10="3D",INDEX(OFFSET('3D'!$A$6:$A$39,SMALL('3D'!Z$6:Z$39,COUNTIF(AA$6:AA10,"3D")),0),MATCH(1,OFFSET('3D'!C$6:C$39,SMALL('3D'!Z$6:Z$39,COUNTIF(AA$6:AA10,"3D")),0),0))&amp;" "&amp;VLOOKUP(INDEX(OFFSET('3D'!$A$6:$A$39,SMALL('3D'!Z$6:Z$39,COUNTIF(AA$6:AA10,"3D")),0),MATCH(1,OFFSET('3D'!C$6:C$39,SMALL('3D'!Z$6:Z$39,COUNTIF(AA$6:AA10,"3D")),0),0)),'3D'!$A$6:$B$39,2,0)&amp;" - "&amp;'3D'!$A$1,
IF(AA10="3E",INDEX(OFFSET('3E'!$A$6:$A$37,SMALL('3E'!Z$6:Z$37,COUNTIF(AA$6:AA10,"3E")),0),MATCH(1,OFFSET('3E'!C$6:C$37,SMALL('3E'!Z$6:Z$37,COUNTIF(AA$6:AA10,"3E")),0),0))&amp;" "&amp;VLOOKUP(INDEX(OFFSET('3E'!$A$6:$A$37,SMALL('3E'!Z$6:Z$37,COUNTIF(AA$6:AA10,"3E")),0),MATCH(1,OFFSET('3E'!C$6:C$37,SMALL('3E'!Z$6:Z$37,COUNTIF(AA$6:AA10,"3E")),0),0)),'3E'!$A$6:$B$37,2,0)&amp;" - "&amp;'3E'!$A$1))))))</f>
        <v/>
      </c>
      <c r="AV10" s="34" t="str">
        <f ca="1">IF(AB10="","",IF(AB10="3A",INDEX(OFFSET('3A'!$A$6:$A$39,SMALL('3A'!AA$6:AA$39,COUNTIF(AB$6:AB10,"3A")),0),MATCH(1,OFFSET('3A'!D$6:D$39,SMALL('3A'!AA$6:AA$39,COUNTIF(AB$6:AB10,"3A")),0),0))&amp;" "&amp;VLOOKUP(INDEX(OFFSET('3A'!$A$6:$A$39,SMALL('3A'!AA$6:AA$39,COUNTIF(AB$6:AB10,"3A")),0),MATCH(1,OFFSET('3A'!D$6:D$39,SMALL('3A'!AA$6:AA$39,COUNTIF(AB$6:AB10,"3A")),0),0)),'3A'!$A$6:$B$39,2,0)&amp;" - "&amp;'3A'!$A$1,
IF(AB10="3B",INDEX(OFFSET('3B'!$A$6:$A$38,SMALL('3B'!AA$6:AA$38,COUNTIF(AB$6:AB10,"3B")),0),MATCH(1,OFFSET('3B'!D$6:D$38,SMALL('3B'!AA$6:AA$38,COUNTIF(AB$6:AB10,"3B")),0),0))&amp;" "&amp;VLOOKUP(INDEX(OFFSET('3B'!$A$6:$A$38,SMALL('3B'!AA$6:AA$38,COUNTIF(AB$6:AB10,"3B")),0),MATCH(1,OFFSET('3B'!D$6:D$38,SMALL('3B'!AA$6:AA$38,COUNTIF(AB$6:AB10,"3B")),0),0)),'3B'!$A$6:$B$38,2,0)&amp;" - "&amp;'3B'!$A$1,
IF(AB10="3C",INDEX(OFFSET('3C'!$A$6:$A$41,SMALL('3C'!AA$6:AA$41,COUNTIF(AB$6:AB10,"3C")),0),MATCH(1,OFFSET('3C'!D$6:D$41,SMALL('3C'!AA$6:AA$41,COUNTIF(AB$6:AB10,"3C")),0),0))&amp;" "&amp;VLOOKUP(INDEX(OFFSET('3C'!$A$6:$A$41,SMALL('3C'!AA$6:AA$41,COUNTIF(AB$6:AB10,"3C")),0),MATCH(1,OFFSET('3C'!D$6:D$41,SMALL('3C'!AA$6:AA$41,COUNTIF(AB$6:AB10,"3C")),0),0)),'3C'!$A$6:$B$41,2,0)&amp;" - "&amp;'3C'!$A$1,
IF(AB10="3D",INDEX(OFFSET('3D'!$A$6:$A$39,SMALL('3D'!AA$6:AA$39,COUNTIF(AB$6:AB10,"3D")),0),MATCH(1,OFFSET('3D'!D$6:D$39,SMALL('3D'!AA$6:AA$39,COUNTIF(AB$6:AB10,"3D")),0),0))&amp;" "&amp;VLOOKUP(INDEX(OFFSET('3D'!$A$6:$A$39,SMALL('3D'!AA$6:AA$39,COUNTIF(AB$6:AB10,"3D")),0),MATCH(1,OFFSET('3D'!D$6:D$39,SMALL('3D'!AA$6:AA$39,COUNTIF(AB$6:AB10,"3D")),0),0)),'3D'!$A$6:$B$39,2,0)&amp;" - "&amp;'3D'!$A$1,
IF(AB10="3E",INDEX(OFFSET('3E'!$A$6:$A$37,SMALL('3E'!AA$6:AA$37,COUNTIF(AB$6:AB10,"3E")),0),MATCH(1,OFFSET('3E'!D$6:D$37,SMALL('3E'!AA$6:AA$37,COUNTIF(AB$6:AB10,"3E")),0),0))&amp;" "&amp;VLOOKUP(INDEX(OFFSET('3E'!$A$6:$A$37,SMALL('3E'!AA$6:AA$37,COUNTIF(AB$6:AB10,"3E")),0),MATCH(1,OFFSET('3E'!D$6:D$37,SMALL('3E'!AA$6:AA$37,COUNTIF(AB$6:AB10,"3E")),0),0)),'3E'!$A$6:$B$37,2,0)&amp;" - "&amp;'3E'!$A$1))))))</f>
        <v/>
      </c>
      <c r="AW10" s="36" t="str">
        <f ca="1">IF(AC10="","",IF(AC10="3A",INDEX(OFFSET('3A'!$A$6:$A$39,SMALL('3A'!AB$6:AB$39,COUNTIF(AC$6:AC10,"3A")),0),MATCH(1,OFFSET('3A'!E$6:E$39,SMALL('3A'!AB$6:AB$39,COUNTIF(AC$6:AC10,"3A")),0),0))&amp;" "&amp;VLOOKUP(INDEX(OFFSET('3A'!$A$6:$A$39,SMALL('3A'!AB$6:AB$39,COUNTIF(AC$6:AC10,"3A")),0),MATCH(1,OFFSET('3A'!E$6:E$39,SMALL('3A'!AB$6:AB$39,COUNTIF(AC$6:AC10,"3A")),0),0)),'3A'!$A$6:$B$39,2,0)&amp;" - "&amp;'3A'!$A$1,
IF(AC10="3B",INDEX(OFFSET('3B'!$A$6:$A$38,SMALL('3B'!AB$6:AB$38,COUNTIF(AC$6:AC10,"3B")),0),MATCH(1,OFFSET('3B'!E$6:E$38,SMALL('3B'!AB$6:AB$38,COUNTIF(AC$6:AC10,"3B")),0),0))&amp;" "&amp;VLOOKUP(INDEX(OFFSET('3B'!$A$6:$A$38,SMALL('3B'!AB$6:AB$38,COUNTIF(AC$6:AC10,"3B")),0),MATCH(1,OFFSET('3B'!E$6:E$38,SMALL('3B'!AB$6:AB$38,COUNTIF(AC$6:AC10,"3B")),0),0)),'3B'!$A$6:$B$38,2,0)&amp;" - "&amp;'3B'!$A$1,
IF(AC10="3C",INDEX(OFFSET('3C'!$A$6:$A$41,SMALL('3C'!AB$6:AB$41,COUNTIF(AC$6:AC10,"3C")),0),MATCH(1,OFFSET('3C'!E$6:E$41,SMALL('3C'!AB$6:AB$41,COUNTIF(AC$6:AC10,"3C")),0),0))&amp;" "&amp;VLOOKUP(INDEX(OFFSET('3C'!$A$6:$A$41,SMALL('3C'!AB$6:AB$41,COUNTIF(AC$6:AC10,"3C")),0),MATCH(1,OFFSET('3C'!E$6:E$41,SMALL('3C'!AB$6:AB$41,COUNTIF(AC$6:AC10,"3C")),0),0)),'3C'!$A$6:$B$41,2,0)&amp;" - "&amp;'3C'!$A$1,
IF(AC10="3D",INDEX(OFFSET('3D'!$A$6:$A$39,SMALL('3D'!AB$6:AB$39,COUNTIF(AC$6:AC10,"3D")),0),MATCH(1,OFFSET('3D'!E$6:E$39,SMALL('3D'!AB$6:AB$39,COUNTIF(AC$6:AC10,"3D")),0),0))&amp;" "&amp;VLOOKUP(INDEX(OFFSET('3D'!$A$6:$A$39,SMALL('3D'!AB$6:AB$39,COUNTIF(AC$6:AC10,"3D")),0),MATCH(1,OFFSET('3D'!E$6:E$39,SMALL('3D'!AB$6:AB$39,COUNTIF(AC$6:AC10,"3D")),0),0)),'3D'!$A$6:$B$39,2,0)&amp;" - "&amp;'3D'!$A$1,
IF(AC10="3E",INDEX(OFFSET('3E'!$A$6:$A$37,SMALL('3E'!AB$6:AB$37,COUNTIF(AC$6:AC10,"3E")),0),MATCH(1,OFFSET('3E'!E$6:E$37,SMALL('3E'!AB$6:AB$37,COUNTIF(AC$6:AC10,"3E")),0),0))&amp;" "&amp;VLOOKUP(INDEX(OFFSET('3E'!$A$6:$A$37,SMALL('3E'!AB$6:AB$37,COUNTIF(AC$6:AC10,"3E")),0),MATCH(1,OFFSET('3E'!E$6:E$37,SMALL('3E'!AB$6:AB$37,COUNTIF(AC$6:AC10,"3E")),0),0)),'3E'!$A$6:$B$37,2,0)&amp;" - "&amp;'3E'!$A$1))))))</f>
        <v/>
      </c>
      <c r="AX10" s="39" t="str">
        <f ca="1">IF(AD10="","",IF(AD10="3A",INDEX(OFFSET('3A'!$A$6:$A$39,SMALL('3A'!AC$6:AC$39,COUNTIF(AD$6:AD10,"3A")),0),MATCH(1,OFFSET('3A'!F$6:F$39,SMALL('3A'!AC$6:AC$39,COUNTIF(AD$6:AD10,"3A")),0),0))&amp;" "&amp;VLOOKUP(INDEX(OFFSET('3A'!$A$6:$A$39,SMALL('3A'!AC$6:AC$39,COUNTIF(AD$6:AD10,"3A")),0),MATCH(1,OFFSET('3A'!F$6:F$39,SMALL('3A'!AC$6:AC$39,COUNTIF(AD$6:AD10,"3A")),0),0)),'3A'!$A$6:$B$39,2,0)&amp;" - "&amp;'3A'!$A$1,
IF(AD10="3B",INDEX(OFFSET('3B'!$A$6:$A$38,SMALL('3B'!AC$6:AC$38,COUNTIF(AD$6:AD10,"3B")),0),MATCH(1,OFFSET('3B'!F$6:F$38,SMALL('3B'!AC$6:AC$38,COUNTIF(AD$6:AD10,"3B")),0),0))&amp;" "&amp;VLOOKUP(INDEX(OFFSET('3B'!$A$6:$A$38,SMALL('3B'!AC$6:AC$38,COUNTIF(AD$6:AD10,"3B")),0),MATCH(1,OFFSET('3B'!F$6:F$38,SMALL('3B'!AC$6:AC$38,COUNTIF(AD$6:AD10,"3B")),0),0)),'3B'!$A$6:$B$38,2,0)&amp;" - "&amp;'3B'!$A$1,
IF(AD10="3C",INDEX(OFFSET('3C'!$A$6:$A$41,SMALL('3C'!AC$6:AC$41,COUNTIF(AD$6:AD10,"3C")),0),MATCH(1,OFFSET('3C'!F$6:F$41,SMALL('3C'!AC$6:AC$41,COUNTIF(AD$6:AD10,"3C")),0),0))&amp;" "&amp;VLOOKUP(INDEX(OFFSET('3C'!$A$6:$A$41,SMALL('3C'!AC$6:AC$41,COUNTIF(AD$6:AD10,"3C")),0),MATCH(1,OFFSET('3C'!F$6:F$41,SMALL('3C'!AC$6:AC$41,COUNTIF(AD$6:AD10,"3C")),0),0)),'3C'!$A$6:$B$41,2,0)&amp;" - "&amp;'3C'!$A$1,
IF(AD10="3D",INDEX(OFFSET('3D'!$A$6:$A$39,SMALL('3D'!AC$6:AC$39,COUNTIF(AD$6:AD10,"3D")),0),MATCH(1,OFFSET('3D'!F$6:F$39,SMALL('3D'!AC$6:AC$39,COUNTIF(AD$6:AD10,"3D")),0),0))&amp;" "&amp;VLOOKUP(INDEX(OFFSET('3D'!$A$6:$A$39,SMALL('3D'!AC$6:AC$39,COUNTIF(AD$6:AD10,"3D")),0),MATCH(1,OFFSET('3D'!F$6:F$39,SMALL('3D'!AC$6:AC$39,COUNTIF(AD$6:AD10,"3D")),0),0)),'3D'!$A$6:$B$39,2,0)&amp;" - "&amp;'3D'!$A$1,
IF(AD10="3E",INDEX(OFFSET('3E'!$A$6:$A$37,SMALL('3E'!AC$6:AC$37,COUNTIF(AD$6:AD10,"3E")),0),MATCH(1,OFFSET('3E'!F$6:F$37,SMALL('3E'!AC$6:AC$37,COUNTIF(AD$6:AD10,"3E")),0),0))&amp;" "&amp;VLOOKUP(INDEX(OFFSET('3E'!$A$6:$A$37,SMALL('3E'!AC$6:AC$37,COUNTIF(AD$6:AD10,"3E")),0),MATCH(1,OFFSET('3E'!F$6:F$37,SMALL('3E'!AC$6:AC$37,COUNTIF(AD$6:AD10,"3E")),0),0)),'3E'!$A$6:$B$37,2,0)&amp;" - "&amp;'3E'!$A$1))))))</f>
        <v/>
      </c>
      <c r="AY10" s="42" t="str">
        <f ca="1">IF(AE10="","",IF(AE10="3A",INDEX(OFFSET('3A'!$A$6:$A$39,SMALL('3A'!AD$6:AD$39,COUNTIF(AE$6:AE10,"3A")),0),MATCH(1,OFFSET('3A'!G$6:G$39,SMALL('3A'!AD$6:AD$39,COUNTIF(AE$6:AE10,"3A")),0),0))&amp;" "&amp;VLOOKUP(INDEX(OFFSET('3A'!$A$6:$A$39,SMALL('3A'!AD$6:AD$39,COUNTIF(AE$6:AE10,"3A")),0),MATCH(1,OFFSET('3A'!G$6:G$39,SMALL('3A'!AD$6:AD$39,COUNTIF(AE$6:AE10,"3A")),0),0)),'3A'!$A$6:$B$39,2,0)&amp;" - "&amp;'3A'!$A$1,
IF(AE10="3B",INDEX(OFFSET('3B'!$A$6:$A$38,SMALL('3B'!AD$6:AD$38,COUNTIF(AE$6:AE10,"3B")),0),MATCH(1,OFFSET('3B'!G$6:G$38,SMALL('3B'!AD$6:AD$38,COUNTIF(AE$6:AE10,"3B")),0),0))&amp;" "&amp;VLOOKUP(INDEX(OFFSET('3B'!$A$6:$A$38,SMALL('3B'!AD$6:AD$38,COUNTIF(AE$6:AE10,"3B")),0),MATCH(1,OFFSET('3B'!G$6:G$38,SMALL('3B'!AD$6:AD$38,COUNTIF(AE$6:AE10,"3B")),0),0)),'3B'!$A$6:$B$38,2,0)&amp;" - "&amp;'3B'!$A$1,
IF(AE10="3C",INDEX(OFFSET('3C'!$A$6:$A$41,SMALL('3C'!AD$6:AD$41,COUNTIF(AE$6:AE10,"3C")),0),MATCH(1,OFFSET('3C'!G$6:G$41,SMALL('3C'!AD$6:AD$41,COUNTIF(AE$6:AE10,"3C")),0),0))&amp;" "&amp;VLOOKUP(INDEX(OFFSET('3C'!$A$6:$A$41,SMALL('3C'!AD$6:AD$41,COUNTIF(AE$6:AE10,"3C")),0),MATCH(1,OFFSET('3C'!G$6:G$41,SMALL('3C'!AD$6:AD$41,COUNTIF(AE$6:AE10,"3C")),0),0)),'3C'!$A$6:$B$41,2,0)&amp;" - "&amp;'3C'!$A$1,
IF(AE10="3D",INDEX(OFFSET('3D'!$A$6:$A$39,SMALL('3D'!AD$6:AD$39,COUNTIF(AE$6:AE10,"3D")),0),MATCH(1,OFFSET('3D'!G$6:G$39,SMALL('3D'!AD$6:AD$39,COUNTIF(AE$6:AE10,"3D")),0),0))&amp;" "&amp;VLOOKUP(INDEX(OFFSET('3D'!$A$6:$A$39,SMALL('3D'!AD$6:AD$39,COUNTIF(AE$6:AE10,"3D")),0),MATCH(1,OFFSET('3D'!G$6:G$39,SMALL('3D'!AD$6:AD$39,COUNTIF(AE$6:AE10,"3D")),0),0)),'3D'!$A$6:$B$39,2,0)&amp;" - "&amp;'3D'!$A$1,
IF(AE10="3E",INDEX(OFFSET('3E'!$A$6:$A$37,SMALL('3E'!AD$6:AD$37,COUNTIF(AE$6:AE10,"3E")),0),MATCH(1,OFFSET('3E'!G$6:G$37,SMALL('3E'!AD$6:AD$37,COUNTIF(AE$6:AE10,"3E")),0),0))&amp;" "&amp;VLOOKUP(INDEX(OFFSET('3E'!$A$6:$A$37,SMALL('3E'!AD$6:AD$37,COUNTIF(AE$6:AE10,"3E")),0),MATCH(1,OFFSET('3E'!G$6:G$37,SMALL('3E'!AD$6:AD$37,COUNTIF(AE$6:AE10,"3E")),0),0)),'3E'!$A$6:$B$37,2,0)&amp;" - "&amp;'3E'!$A$1))))))</f>
        <v/>
      </c>
      <c r="AZ10" s="44" t="str">
        <f ca="1">IF(AF10="","",IF(AF10="3A",INDEX(OFFSET('3A'!$A$6:$A$39,SMALL('3A'!AE$6:AE$39,COUNTIF(AF$6:AF10,"3A")),0),MATCH(1,OFFSET('3A'!H$6:H$39,SMALL('3A'!AE$6:AE$39,COUNTIF(AF$6:AF10,"3A")),0),0))&amp;" "&amp;VLOOKUP(INDEX(OFFSET('3A'!$A$6:$A$39,SMALL('3A'!AE$6:AE$39,COUNTIF(AF$6:AF10,"3A")),0),MATCH(1,OFFSET('3A'!H$6:H$39,SMALL('3A'!AE$6:AE$39,COUNTIF(AF$6:AF10,"3A")),0),0)),'3A'!$A$6:$B$39,2,0)&amp;" - "&amp;'3A'!$A$1,
IF(AF10="3B",INDEX(OFFSET('3B'!$A$6:$A$38,SMALL('3B'!AE$6:AE$38,COUNTIF(AF$6:AF10,"3B")),0),MATCH(1,OFFSET('3B'!H$6:H$38,SMALL('3B'!AE$6:AE$38,COUNTIF(AF$6:AF10,"3B")),0),0))&amp;" "&amp;VLOOKUP(INDEX(OFFSET('3B'!$A$6:$A$38,SMALL('3B'!AE$6:AE$38,COUNTIF(AF$6:AF10,"3B")),0),MATCH(1,OFFSET('3B'!H$6:H$38,SMALL('3B'!AE$6:AE$38,COUNTIF(AF$6:AF10,"3B")),0),0)),'3B'!$A$6:$B$38,2,0)&amp;" - "&amp;'3B'!$A$1,
IF(AF10="3C",INDEX(OFFSET('3C'!$A$6:$A$41,SMALL('3C'!AE$6:AE$41,COUNTIF(AF$6:AF10,"3C")),0),MATCH(1,OFFSET('3C'!H$6:H$41,SMALL('3C'!AE$6:AE$41,COUNTIF(AF$6:AF10,"3C")),0),0))&amp;" "&amp;VLOOKUP(INDEX(OFFSET('3C'!$A$6:$A$41,SMALL('3C'!AE$6:AE$41,COUNTIF(AF$6:AF10,"3C")),0),MATCH(1,OFFSET('3C'!H$6:H$41,SMALL('3C'!AE$6:AE$41,COUNTIF(AF$6:AF10,"3C")),0),0)),'3C'!$A$6:$B$41,2,0)&amp;" - "&amp;'3C'!$A$1,
IF(AF10="3D",INDEX(OFFSET('3D'!$A$6:$A$39,SMALL('3D'!AE$6:AE$39,COUNTIF(AF$6:AF10,"3D")),0),MATCH(1,OFFSET('3D'!H$6:H$39,SMALL('3D'!AE$6:AE$39,COUNTIF(AF$6:AF10,"3D")),0),0))&amp;" "&amp;VLOOKUP(INDEX(OFFSET('3D'!$A$6:$A$39,SMALL('3D'!AE$6:AE$39,COUNTIF(AF$6:AF10,"3D")),0),MATCH(1,OFFSET('3D'!H$6:H$39,SMALL('3D'!AE$6:AE$39,COUNTIF(AF$6:AF10,"3D")),0),0)),'3D'!$A$6:$B$39,2,0)&amp;" - "&amp;'3D'!$A$1,
IF(AF10="3E",INDEX(OFFSET('3E'!$A$6:$A$37,SMALL('3E'!AE$6:AE$37,COUNTIF(AF$6:AF10,"3E")),0),MATCH(1,OFFSET('3E'!H$6:H$37,SMALL('3E'!AE$6:AE$37,COUNTIF(AF$6:AF10,"3E")),0),0))&amp;" "&amp;VLOOKUP(INDEX(OFFSET('3E'!$A$6:$A$37,SMALL('3E'!AE$6:AE$37,COUNTIF(AF$6:AF10,"3E")),0),MATCH(1,OFFSET('3E'!H$6:H$37,SMALL('3E'!AE$6:AE$37,COUNTIF(AF$6:AF10,"3E")),0),0)),'3E'!$A$6:$B$37,2,0)&amp;" - "&amp;'3E'!$A$1))))))</f>
        <v/>
      </c>
      <c r="BA10" s="30"/>
      <c r="BB10" s="34" t="str">
        <f ca="1">IF(AH10="","",IF(AH10="3A",INDEX(OFFSET('3A'!$A$6:$A$39,SMALL('3A'!AG$6:AG$39,COUNTIF(AH$6:AH10,"3A")),0),MATCH(1,OFFSET('3A'!J$6:J$39,SMALL('3A'!AG$6:AG$39,COUNTIF(AH$6:AH10,"3A")),0),0))&amp;" "&amp;VLOOKUP(INDEX(OFFSET('3A'!$A$6:$A$39,SMALL('3A'!AG$6:AG$39,COUNTIF(AH$6:AH10,"3A")),0),MATCH(1,OFFSET('3A'!J$6:J$39,SMALL('3A'!AG$6:AG$39,COUNTIF(AH$6:AH10,"3A")),0),0)),'3A'!$A$6:$B$39,2,0)&amp;" - "&amp;'3A'!$A$1,
IF(AH10="3B",INDEX(OFFSET('3B'!$A$6:$A$38,SMALL('3B'!AG$6:AG$38,COUNTIF(AH$6:AH10,"3B")),0),MATCH(1,OFFSET('3B'!J$6:J$38,SMALL('3B'!AG$6:AG$38,COUNTIF(AH$6:AH10,"3B")),0),0))&amp;" "&amp;VLOOKUP(INDEX(OFFSET('3B'!$A$6:$A$38,SMALL('3B'!AG$6:AG$38,COUNTIF(AH$6:AH10,"3B")),0),MATCH(1,OFFSET('3B'!J$6:J$38,SMALL('3B'!AG$6:AG$38,COUNTIF(AH$6:AH10,"3B")),0),0)),'3B'!$A$6:$B$38,2,0)&amp;" - "&amp;'3B'!$A$1,
IF(AH10="3C",INDEX(OFFSET('3C'!$A$6:$A$41,SMALL('3C'!AG$6:AG$41,COUNTIF(AH$6:AH10,"3C")),0),MATCH(1,OFFSET('3C'!J$6:J$41,SMALL('3C'!AG$6:AG$41,COUNTIF(AH$6:AH10,"3C")),0),0))&amp;" "&amp;VLOOKUP(INDEX(OFFSET('3C'!$A$6:$A$41,SMALL('3C'!AG$6:AG$41,COUNTIF(AH$6:AH10,"3C")),0),MATCH(1,OFFSET('3C'!J$6:J$41,SMALL('3C'!AG$6:AG$41,COUNTIF(AH$6:AH10,"3C")),0),0)),'3C'!$A$6:$B$41,2,0)&amp;" - "&amp;'3C'!$A$1,
IF(AH10="3D",INDEX(OFFSET('3D'!$A$6:$A$39,SMALL('3D'!AG$6:AG$39,COUNTIF(AH$6:AH10,"3D")),0),MATCH(1,OFFSET('3D'!J$6:J$39,SMALL('3D'!AG$6:AG$39,COUNTIF(AH$6:AH10,"3D")),0),0))&amp;" "&amp;VLOOKUP(INDEX(OFFSET('3D'!$A$6:$A$39,SMALL('3D'!AG$6:AG$39,COUNTIF(AH$6:AH10,"3D")),0),MATCH(1,OFFSET('3D'!J$6:J$39,SMALL('3D'!AG$6:AG$39,COUNTIF(AH$6:AH10,"3D")),0),0)),'3D'!$A$6:$B$39,2,0)&amp;" - "&amp;'3D'!$A$1,
IF(AH10="3E",INDEX(OFFSET('3E'!$A$6:$A$37,SMALL('3E'!AG$6:AG$37,COUNTIF(AH$6:AH10,"3E")),0),MATCH(1,OFFSET('3E'!J$6:J$37,SMALL('3E'!AG$6:AG$37,COUNTIF(AH$6:AH10,"3E")),0),0))&amp;" "&amp;VLOOKUP(INDEX(OFFSET('3E'!$A$6:$A$37,SMALL('3E'!AG$6:AG$37,COUNTIF(AH$6:AH10,"3E")),0),MATCH(1,OFFSET('3E'!J$6:J$37,SMALL('3E'!AG$6:AG$37,COUNTIF(AH$6:AH10,"3E")),0),0)),'3E'!$A$6:$B$37,2,0)&amp;" - "&amp;'3E'!$A$1))))))</f>
        <v/>
      </c>
      <c r="BC10" s="45" t="str">
        <f ca="1">IF(AI10="","",IF(AI10="3A",INDEX(OFFSET('3A'!$A$6:$A$39,SMALL('3A'!AH$6:AH$39,COUNTIF(AI$6:AI10,"3A")),0),MATCH(1,OFFSET('3A'!K$6:K$39,SMALL('3A'!AH$6:AH$39,COUNTIF(AI$6:AI10,"3A")),0),0))&amp;" "&amp;VLOOKUP(INDEX(OFFSET('3A'!$A$6:$A$39,SMALL('3A'!AH$6:AH$39,COUNTIF(AI$6:AI10,"3A")),0),MATCH(1,OFFSET('3A'!K$6:K$39,SMALL('3A'!AH$6:AH$39,COUNTIF(AI$6:AI10,"3A")),0),0)),'3A'!$A$6:$B$39,2,0)&amp;" - "&amp;'3A'!$A$1,
IF(AI10="3B",INDEX(OFFSET('3B'!$A$6:$A$38,SMALL('3B'!AH$6:AH$38,COUNTIF(AI$6:AI10,"3B")),0),MATCH(1,OFFSET('3B'!K$6:K$38,SMALL('3B'!AH$6:AH$38,COUNTIF(AI$6:AI10,"3B")),0),0))&amp;" "&amp;VLOOKUP(INDEX(OFFSET('3B'!$A$6:$A$38,SMALL('3B'!AH$6:AH$38,COUNTIF(AI$6:AI10,"3B")),0),MATCH(1,OFFSET('3B'!K$6:K$38,SMALL('3B'!AH$6:AH$38,COUNTIF(AI$6:AI10,"3B")),0),0)),'3B'!$A$6:$B$38,2,0)&amp;" - "&amp;'3B'!$A$1,
IF(AI10="3C",INDEX(OFFSET('3C'!$A$6:$A$41,SMALL('3C'!AH$6:AH$41,COUNTIF(AI$6:AI10,"3C")),0),MATCH(1,OFFSET('3C'!K$6:K$41,SMALL('3C'!AH$6:AH$41,COUNTIF(AI$6:AI10,"3C")),0),0))&amp;" "&amp;VLOOKUP(INDEX(OFFSET('3C'!$A$6:$A$41,SMALL('3C'!AH$6:AH$41,COUNTIF(AI$6:AI10,"3C")),0),MATCH(1,OFFSET('3C'!K$6:K$41,SMALL('3C'!AH$6:AH$41,COUNTIF(AI$6:AI10,"3C")),0),0)),'3C'!$A$6:$B$41,2,0)&amp;" - "&amp;'3C'!$A$1,
IF(AI10="3D",INDEX(OFFSET('3D'!$A$6:$A$39,SMALL('3D'!AH$6:AH$39,COUNTIF(AI$6:AI10,"3D")),0),MATCH(1,OFFSET('3D'!K$6:K$39,SMALL('3D'!AH$6:AH$39,COUNTIF(AI$6:AI10,"3D")),0),0))&amp;" "&amp;VLOOKUP(INDEX(OFFSET('3D'!$A$6:$A$39,SMALL('3D'!AH$6:AH$39,COUNTIF(AI$6:AI10,"3D")),0),MATCH(1,OFFSET('3D'!K$6:K$39,SMALL('3D'!AH$6:AH$39,COUNTIF(AI$6:AI10,"3D")),0),0)),'3D'!$A$6:$B$39,2,0)&amp;" - "&amp;'3D'!$A$1,
IF(AI10="3E",INDEX(OFFSET('3E'!$A$6:$A$37,SMALL('3E'!AH$6:AH$37,COUNTIF(AI$6:AI10,"3E")),0),MATCH(1,OFFSET('3E'!K$6:K$37,SMALL('3E'!AH$6:AH$37,COUNTIF(AI$6:AI10,"3E")),0),0))&amp;" "&amp;VLOOKUP(INDEX(OFFSET('3E'!$A$6:$A$37,SMALL('3E'!AH$6:AH$37,COUNTIF(AI$6:AI10,"3E")),0),MATCH(1,OFFSET('3E'!K$6:K$37,SMALL('3E'!AH$6:AH$37,COUNTIF(AI$6:AI10,"3E")),0),0)),'3E'!$A$6:$B$37,2,0)&amp;" - "&amp;'3E'!$A$1))))))</f>
        <v/>
      </c>
      <c r="BD10" s="36" t="str">
        <f ca="1">IF(AJ10="","",IF(AJ10="3A",INDEX(OFFSET('3A'!$A$6:$A$39,SMALL('3A'!AI$6:AI$39,COUNTIF(AJ$6:AJ10,"3A")),0),MATCH(1,OFFSET('3A'!L$6:L$39,SMALL('3A'!AI$6:AI$39,COUNTIF(AJ$6:AJ10,"3A")),0),0))&amp;" "&amp;VLOOKUP(INDEX(OFFSET('3A'!$A$6:$A$39,SMALL('3A'!AI$6:AI$39,COUNTIF(AJ$6:AJ10,"3A")),0),MATCH(1,OFFSET('3A'!L$6:L$39,SMALL('3A'!AI$6:AI$39,COUNTIF(AJ$6:AJ10,"3A")),0),0)),'3A'!$A$6:$B$39,2,0)&amp;" - "&amp;'3A'!$A$1,
IF(AJ10="3B",INDEX(OFFSET('3B'!$A$6:$A$38,SMALL('3B'!AI$6:AI$38,COUNTIF(AJ$6:AJ10,"3B")),0),MATCH(1,OFFSET('3B'!L$6:L$38,SMALL('3B'!AI$6:AI$38,COUNTIF(AJ$6:AJ10,"3B")),0),0))&amp;" "&amp;VLOOKUP(INDEX(OFFSET('3B'!$A$6:$A$38,SMALL('3B'!AI$6:AI$38,COUNTIF(AJ$6:AJ10,"3B")),0),MATCH(1,OFFSET('3B'!L$6:L$38,SMALL('3B'!AI$6:AI$38,COUNTIF(AJ$6:AJ10,"3B")),0),0)),'3B'!$A$6:$B$38,2,0)&amp;" - "&amp;'3B'!$A$1,
IF(AJ10="3C",INDEX(OFFSET('3C'!$A$6:$A$41,SMALL('3C'!AI$6:AI$41,COUNTIF(AJ$6:AJ10,"3C")),0),MATCH(1,OFFSET('3C'!L$6:L$41,SMALL('3C'!AI$6:AI$41,COUNTIF(AJ$6:AJ10,"3C")),0),0))&amp;" "&amp;VLOOKUP(INDEX(OFFSET('3C'!$A$6:$A$41,SMALL('3C'!AI$6:AI$41,COUNTIF(AJ$6:AJ10,"3C")),0),MATCH(1,OFFSET('3C'!L$6:L$41,SMALL('3C'!AI$6:AI$41,COUNTIF(AJ$6:AJ10,"3C")),0),0)),'3C'!$A$6:$B$41,2,0)&amp;" - "&amp;'3C'!$A$1,
IF(AJ10="3D",INDEX(OFFSET('3D'!$A$6:$A$39,SMALL('3D'!AI$6:AI$39,COUNTIF(AJ$6:AJ10,"3D")),0),MATCH(1,OFFSET('3D'!L$6:L$39,SMALL('3D'!AI$6:AI$39,COUNTIF(AJ$6:AJ10,"3D")),0),0))&amp;" "&amp;VLOOKUP(INDEX(OFFSET('3D'!$A$6:$A$39,SMALL('3D'!AI$6:AI$39,COUNTIF(AJ$6:AJ10,"3D")),0),MATCH(1,OFFSET('3D'!L$6:L$39,SMALL('3D'!AI$6:AI$39,COUNTIF(AJ$6:AJ10,"3D")),0),0)),'3D'!$A$6:$B$39,2,0)&amp;" - "&amp;'3D'!$A$1,
IF(AJ10="3E",INDEX(OFFSET('3E'!$A$6:$A$37,SMALL('3E'!AI$6:AI$37,COUNTIF(AJ$6:AJ10,"3E")),0),MATCH(1,OFFSET('3E'!L$6:L$37,SMALL('3E'!AI$6:AI$37,COUNTIF(AJ$6:AJ10,"3E")),0),0))&amp;" "&amp;VLOOKUP(INDEX(OFFSET('3E'!$A$6:$A$37,SMALL('3E'!AI$6:AI$37,COUNTIF(AJ$6:AJ10,"3E")),0),MATCH(1,OFFSET('3E'!L$6:L$37,SMALL('3E'!AI$6:AI$37,COUNTIF(AJ$6:AJ10,"3E")),0),0)),'3E'!$A$6:$B$37,2,0)&amp;" - "&amp;'3E'!$A$1))))))</f>
        <v/>
      </c>
      <c r="BE10" s="39" t="str">
        <f ca="1">IF(AK10="","",IF(AK10="3A",INDEX(OFFSET('3A'!$A$6:$A$39,SMALL('3A'!AJ$6:AJ$39,COUNTIF(AK$6:AK10,"3A")),0),MATCH(1,OFFSET('3A'!M$6:M$39,SMALL('3A'!AJ$6:AJ$39,COUNTIF(AK$6:AK10,"3A")),0),0))&amp;" "&amp;VLOOKUP(INDEX(OFFSET('3A'!$A$6:$A$39,SMALL('3A'!AJ$6:AJ$39,COUNTIF(AK$6:AK10,"3A")),0),MATCH(1,OFFSET('3A'!M$6:M$39,SMALL('3A'!AJ$6:AJ$39,COUNTIF(AK$6:AK10,"3A")),0),0)),'3A'!$A$6:$B$39,2,0)&amp;" - "&amp;'3A'!$A$1,
IF(AK10="3B",INDEX(OFFSET('3B'!$A$6:$A$38,SMALL('3B'!AJ$6:AJ$38,COUNTIF(AK$6:AK10,"3B")),0),MATCH(1,OFFSET('3B'!M$6:M$38,SMALL('3B'!AJ$6:AJ$38,COUNTIF(AK$6:AK10,"3B")),0),0))&amp;" "&amp;VLOOKUP(INDEX(OFFSET('3B'!$A$6:$A$38,SMALL('3B'!AJ$6:AJ$38,COUNTIF(AK$6:AK10,"3B")),0),MATCH(1,OFFSET('3B'!M$6:M$38,SMALL('3B'!AJ$6:AJ$38,COUNTIF(AK$6:AK10,"3B")),0),0)),'3B'!$A$6:$B$38,2,0)&amp;" - "&amp;'3B'!$A$1,
IF(AK10="3C",INDEX(OFFSET('3C'!$A$6:$A$41,SMALL('3C'!AJ$6:AJ$41,COUNTIF(AK$6:AK10,"3C")),0),MATCH(1,OFFSET('3C'!M$6:M$41,SMALL('3C'!AJ$6:AJ$41,COUNTIF(AK$6:AK10,"3C")),0),0))&amp;" "&amp;VLOOKUP(INDEX(OFFSET('3C'!$A$6:$A$41,SMALL('3C'!AJ$6:AJ$41,COUNTIF(AK$6:AK10,"3C")),0),MATCH(1,OFFSET('3C'!M$6:M$41,SMALL('3C'!AJ$6:AJ$41,COUNTIF(AK$6:AK10,"3C")),0),0)),'3C'!$A$6:$B$41,2,0)&amp;" - "&amp;'3C'!$A$1,
IF(AK10="3D",INDEX(OFFSET('3D'!$A$6:$A$39,SMALL('3D'!AJ$6:AJ$39,COUNTIF(AK$6:AK10,"3D")),0),MATCH(1,OFFSET('3D'!M$6:M$39,SMALL('3D'!AJ$6:AJ$39,COUNTIF(AK$6:AK10,"3D")),0),0))&amp;" "&amp;VLOOKUP(INDEX(OFFSET('3D'!$A$6:$A$39,SMALL('3D'!AJ$6:AJ$39,COUNTIF(AK$6:AK10,"3D")),0),MATCH(1,OFFSET('3D'!M$6:M$39,SMALL('3D'!AJ$6:AJ$39,COUNTIF(AK$6:AK10,"3D")),0),0)),'3D'!$A$6:$B$39,2,0)&amp;" - "&amp;'3D'!$A$1,
IF(AK10="3E",INDEX(OFFSET('3E'!$A$6:$A$37,SMALL('3E'!AJ$6:AJ$37,COUNTIF(AK$6:AK10,"3E")),0),MATCH(1,OFFSET('3E'!M$6:M$37,SMALL('3E'!AJ$6:AJ$37,COUNTIF(AK$6:AK10,"3E")),0),0))&amp;" "&amp;VLOOKUP(INDEX(OFFSET('3E'!$A$6:$A$37,SMALL('3E'!AJ$6:AJ$37,COUNTIF(AK$6:AK10,"3E")),0),MATCH(1,OFFSET('3E'!M$6:M$37,SMALL('3E'!AJ$6:AJ$37,COUNTIF(AK$6:AK10,"3E")),0),0)),'3E'!$A$6:$B$37,2,0)&amp;" - "&amp;'3E'!$A$1))))))</f>
        <v/>
      </c>
      <c r="BF10" s="42" t="str">
        <f ca="1">IF(AL10="","",IF(AL10="3A",INDEX(OFFSET('3A'!$A$6:$A$39,SMALL('3A'!AK$6:AK$39,COUNTIF(AL$6:AL10,"3A")),0),MATCH(1,OFFSET('3A'!N$6:N$39,SMALL('3A'!AK$6:AK$39,COUNTIF(AL$6:AL10,"3A")),0),0))&amp;" "&amp;VLOOKUP(INDEX(OFFSET('3A'!$A$6:$A$39,SMALL('3A'!AK$6:AK$39,COUNTIF(AL$6:AL10,"3A")),0),MATCH(1,OFFSET('3A'!N$6:N$39,SMALL('3A'!AK$6:AK$39,COUNTIF(AL$6:AL10,"3A")),0),0)),'3A'!$A$6:$B$39,2,0)&amp;" - "&amp;'3A'!$A$1,
IF(AL10="3B",INDEX(OFFSET('3B'!$A$6:$A$38,SMALL('3B'!AK$6:AK$38,COUNTIF(AL$6:AL10,"3B")),0),MATCH(1,OFFSET('3B'!N$6:N$38,SMALL('3B'!AK$6:AK$38,COUNTIF(AL$6:AL10,"3B")),0),0))&amp;" "&amp;VLOOKUP(INDEX(OFFSET('3B'!$A$6:$A$38,SMALL('3B'!AK$6:AK$38,COUNTIF(AL$6:AL10,"3B")),0),MATCH(1,OFFSET('3B'!N$6:N$38,SMALL('3B'!AK$6:AK$38,COUNTIF(AL$6:AL10,"3B")),0),0)),'3B'!$A$6:$B$38,2,0)&amp;" - "&amp;'3B'!$A$1,
IF(AL10="3C",INDEX(OFFSET('3C'!$A$6:$A$41,SMALL('3C'!AK$6:AK$41,COUNTIF(AL$6:AL10,"3C")),0),MATCH(1,OFFSET('3C'!N$6:N$41,SMALL('3C'!AK$6:AK$41,COUNTIF(AL$6:AL10,"3C")),0),0))&amp;" "&amp;VLOOKUP(INDEX(OFFSET('3C'!$A$6:$A$41,SMALL('3C'!AK$6:AK$41,COUNTIF(AL$6:AL10,"3C")),0),MATCH(1,OFFSET('3C'!N$6:N$41,SMALL('3C'!AK$6:AK$41,COUNTIF(AL$6:AL10,"3C")),0),0)),'3C'!$A$6:$B$41,2,0)&amp;" - "&amp;'3C'!$A$1,
IF(AL10="3D",INDEX(OFFSET('3D'!$A$6:$A$39,SMALL('3D'!AK$6:AK$39,COUNTIF(AL$6:AL10,"3D")),0),MATCH(1,OFFSET('3D'!N$6:N$39,SMALL('3D'!AK$6:AK$39,COUNTIF(AL$6:AL10,"3D")),0),0))&amp;" "&amp;VLOOKUP(INDEX(OFFSET('3D'!$A$6:$A$39,SMALL('3D'!AK$6:AK$39,COUNTIF(AL$6:AL10,"3D")),0),MATCH(1,OFFSET('3D'!N$6:N$39,SMALL('3D'!AK$6:AK$39,COUNTIF(AL$6:AL10,"3D")),0),0)),'3D'!$A$6:$B$39,2,0)&amp;" - "&amp;'3D'!$A$1,
IF(AL10="3E",INDEX(OFFSET('3E'!$A$6:$A$37,SMALL('3E'!AK$6:AK$37,COUNTIF(AL$6:AL10,"3E")),0),MATCH(1,OFFSET('3E'!N$6:N$37,SMALL('3E'!AK$6:AK$37,COUNTIF(AL$6:AL10,"3E")),0),0))&amp;" "&amp;VLOOKUP(INDEX(OFFSET('3E'!$A$6:$A$37,SMALL('3E'!AK$6:AK$37,COUNTIF(AL$6:AL10,"3E")),0),MATCH(1,OFFSET('3E'!N$6:N$37,SMALL('3E'!AK$6:AK$37,COUNTIF(AL$6:AL10,"3E")),0),0)),'3E'!$A$6:$B$37,2,0)&amp;" - "&amp;'3E'!$A$1))))))</f>
        <v/>
      </c>
      <c r="BG10" s="44" t="str">
        <f ca="1">IF(AM10="","",IF(AM10="3A",INDEX(OFFSET('3A'!$A$6:$A$39,SMALL('3A'!AL$6:AL$39,COUNTIF(AM$6:AM10,"3A")),0),MATCH(1,OFFSET('3A'!O$6:O$39,SMALL('3A'!AL$6:AL$39,COUNTIF(AM$6:AM10,"3A")),0),0))&amp;" "&amp;VLOOKUP(INDEX(OFFSET('3A'!$A$6:$A$39,SMALL('3A'!AL$6:AL$39,COUNTIF(AM$6:AM10,"3A")),0),MATCH(1,OFFSET('3A'!O$6:O$39,SMALL('3A'!AL$6:AL$39,COUNTIF(AM$6:AM10,"3A")),0),0)),'3A'!$A$6:$B$39,2,0)&amp;" - "&amp;'3A'!$A$1,
IF(AM10="3B",INDEX(OFFSET('3B'!$A$6:$A$38,SMALL('3B'!AL$6:AL$38,COUNTIF(AM$6:AM10,"3B")),0),MATCH(1,OFFSET('3B'!O$6:O$38,SMALL('3B'!AL$6:AL$38,COUNTIF(AM$6:AM10,"3B")),0),0))&amp;" "&amp;VLOOKUP(INDEX(OFFSET('3B'!$A$6:$A$38,SMALL('3B'!AL$6:AL$38,COUNTIF(AM$6:AM10,"3B")),0),MATCH(1,OFFSET('3B'!O$6:O$38,SMALL('3B'!AL$6:AL$38,COUNTIF(AM$6:AM10,"3B")),0),0)),'3B'!$A$6:$B$38,2,0)&amp;" - "&amp;'3B'!$A$1,
IF(AM10="3C",INDEX(OFFSET('3C'!$A$6:$A$41,SMALL('3C'!AL$6:AL$41,COUNTIF(AM$6:AM10,"3C")),0),MATCH(1,OFFSET('3C'!O$6:O$41,SMALL('3C'!AL$6:AL$41,COUNTIF(AM$6:AM10,"3C")),0),0))&amp;" "&amp;VLOOKUP(INDEX(OFFSET('3C'!$A$6:$A$41,SMALL('3C'!AL$6:AL$41,COUNTIF(AM$6:AM10,"3C")),0),MATCH(1,OFFSET('3C'!O$6:O$41,SMALL('3C'!AL$6:AL$41,COUNTIF(AM$6:AM10,"3C")),0),0)),'3C'!$A$6:$B$41,2,0)&amp;" - "&amp;'3C'!$A$1,
IF(AM10="3D",INDEX(OFFSET('3D'!$A$6:$A$39,SMALL('3D'!AL$6:AL$39,COUNTIF(AM$6:AM10,"3D")),0),MATCH(1,OFFSET('3D'!O$6:O$39,SMALL('3D'!AL$6:AL$39,COUNTIF(AM$6:AM10,"3D")),0),0))&amp;" "&amp;VLOOKUP(INDEX(OFFSET('3D'!$A$6:$A$39,SMALL('3D'!AL$6:AL$39,COUNTIF(AM$6:AM10,"3D")),0),MATCH(1,OFFSET('3D'!O$6:O$39,SMALL('3D'!AL$6:AL$39,COUNTIF(AM$6:AM10,"3D")),0),0)),'3D'!$A$6:$B$39,2,0)&amp;" - "&amp;'3D'!$A$1,
IF(AM10="3E",INDEX(OFFSET('3E'!$A$6:$A$37,SMALL('3E'!AL$6:AL$37,COUNTIF(AM$6:AM10,"3E")),0),MATCH(1,OFFSET('3E'!O$6:O$37,SMALL('3E'!AL$6:AL$37,COUNTIF(AM$6:AM10,"3E")),0),0))&amp;" "&amp;VLOOKUP(INDEX(OFFSET('3E'!$A$6:$A$37,SMALL('3E'!AL$6:AL$37,COUNTIF(AM$6:AM10,"3E")),0),MATCH(1,OFFSET('3E'!O$6:O$37,SMALL('3E'!AL$6:AL$37,COUNTIF(AM$6:AM10,"3E")),0),0)),'3E'!$A$6:$B$37,2,0)&amp;" - "&amp;'3E'!$A$1))))))</f>
        <v/>
      </c>
      <c r="BH10" s="30"/>
      <c r="BI10" s="34" t="str">
        <f ca="1">IF(AO10="","",IF(AO10="3A",INDEX(OFFSET('3A'!$A$6:$A$39,SMALL('3A'!AN$6:AN$39,COUNTIF(AO$6:AO10,"3A")),0),MATCH(1,OFFSET('3A'!Q$6:Q$39,SMALL('3A'!AN$6:AN$39,COUNTIF(AO$6:AO10,"3A")),0),0))&amp;" "&amp;VLOOKUP(INDEX(OFFSET('3A'!$A$6:$A$39,SMALL('3A'!AN$6:AN$39,COUNTIF(AO$6:AO10,"3A")),0),MATCH(1,OFFSET('3A'!Q$6:Q$39,SMALL('3A'!AN$6:AN$39,COUNTIF(AO$6:AO10,"3A")),0),0)),'3A'!$A$6:$B$39,2,0)&amp;" - "&amp;'3A'!$A$1,
IF(AO10="3B",INDEX(OFFSET('3B'!$A$6:$A$38,SMALL('3B'!AN$6:AN$38,COUNTIF(AO$6:AO10,"3B")),0),MATCH(1,OFFSET('3B'!Q$6:Q$38,SMALL('3B'!AN$6:AN$38,COUNTIF(AO$6:AO10,"3B")),0),0))&amp;" "&amp;VLOOKUP(INDEX(OFFSET('3B'!$A$6:$A$38,SMALL('3B'!AN$6:AN$38,COUNTIF(AO$6:AO10,"3B")),0),MATCH(1,OFFSET('3B'!Q$6:Q$38,SMALL('3B'!AN$6:AN$38,COUNTIF(AO$6:AO10,"3B")),0),0)),'3B'!$A$6:$B$38,2,0)&amp;" - "&amp;'3B'!$A$1,
IF(AO10="3C",INDEX(OFFSET('3C'!$A$6:$A$41,SMALL('3C'!AN$6:AN$41,COUNTIF(AO$6:AO10,"3C")),0),MATCH(1,OFFSET('3C'!Q$6:Q$41,SMALL('3C'!AN$6:AN$41,COUNTIF(AO$6:AO10,"3C")),0),0))&amp;" "&amp;VLOOKUP(INDEX(OFFSET('3C'!$A$6:$A$41,SMALL('3C'!AN$6:AN$41,COUNTIF(AO$6:AO10,"3C")),0),MATCH(1,OFFSET('3C'!Q$6:Q$41,SMALL('3C'!AN$6:AN$41,COUNTIF(AO$6:AO10,"3C")),0),0)),'3C'!$A$6:$B$41,2,0)&amp;" - "&amp;'3C'!$A$1,
IF(AO10="3D",INDEX(OFFSET('3D'!$A$6:$A$39,SMALL('3D'!AN$6:AN$39,COUNTIF(AO$6:AO10,"3D")),0),MATCH(1,OFFSET('3D'!Q$6:Q$39,SMALL('3D'!AN$6:AN$39,COUNTIF(AO$6:AO10,"3D")),0),0))&amp;" "&amp;VLOOKUP(INDEX(OFFSET('3D'!$A$6:$A$39,SMALL('3D'!AN$6:AN$39,COUNTIF(AO$6:AO10,"3D")),0),MATCH(1,OFFSET('3D'!Q$6:Q$39,SMALL('3D'!AN$6:AN$39,COUNTIF(AO$6:AO10,"3D")),0),0)),'3D'!$A$6:$B$39,2,0)&amp;" - "&amp;'3D'!$A$1,
IF(AO10="3E",INDEX(OFFSET('3E'!$A$6:$A$37,SMALL('3E'!AN$6:AN$37,COUNTIF(AO$6:AO10,"3E")),0),MATCH(1,OFFSET('3E'!Q$6:Q$37,SMALL('3E'!AN$6:AN$37,COUNTIF(AO$6:AO10,"3E")),0),0))&amp;" "&amp;VLOOKUP(INDEX(OFFSET('3E'!$A$6:$A$37,SMALL('3E'!AN$6:AN$37,COUNTIF(AO$6:AO10,"3E")),0),MATCH(1,OFFSET('3E'!Q$6:Q$37,SMALL('3E'!AN$6:AN$37,COUNTIF(AO$6:AO10,"3E")),0),0)),'3E'!$A$6:$B$37,2,0)&amp;" - "&amp;'3E'!$A$1))))))</f>
        <v/>
      </c>
      <c r="BJ10" s="45" t="str">
        <f ca="1">IF(AP10="","",IF(AP10="3A",INDEX(OFFSET('3A'!$A$6:$A$39,SMALL('3A'!AO$6:AO$39,COUNTIF(AP$6:AP10,"3A")),0),MATCH(1,OFFSET('3A'!R$6:R$39,SMALL('3A'!AO$6:AO$39,COUNTIF(AP$6:AP10,"3A")),0),0))&amp;" "&amp;VLOOKUP(INDEX(OFFSET('3A'!$A$6:$A$39,SMALL('3A'!AO$6:AO$39,COUNTIF(AP$6:AP10,"3A")),0),MATCH(1,OFFSET('3A'!R$6:R$39,SMALL('3A'!AO$6:AO$39,COUNTIF(AP$6:AP10,"3A")),0),0)),'3A'!$A$6:$B$39,2,0)&amp;" - "&amp;'3A'!$A$1,
IF(AP10="3B",INDEX(OFFSET('3B'!$A$6:$A$38,SMALL('3B'!AO$6:AO$38,COUNTIF(AP$6:AP10,"3B")),0),MATCH(1,OFFSET('3B'!R$6:R$38,SMALL('3B'!AO$6:AO$38,COUNTIF(AP$6:AP10,"3B")),0),0))&amp;" "&amp;VLOOKUP(INDEX(OFFSET('3B'!$A$6:$A$38,SMALL('3B'!AO$6:AO$38,COUNTIF(AP$6:AP10,"3B")),0),MATCH(1,OFFSET('3B'!R$6:R$38,SMALL('3B'!AO$6:AO$38,COUNTIF(AP$6:AP10,"3B")),0),0)),'3B'!$A$6:$B$38,2,0)&amp;" - "&amp;'3B'!$A$1,
IF(AP10="3C",INDEX(OFFSET('3C'!$A$6:$A$41,SMALL('3C'!AO$6:AO$41,COUNTIF(AP$6:AP10,"3C")),0),MATCH(1,OFFSET('3C'!R$6:R$41,SMALL('3C'!AO$6:AO$41,COUNTIF(AP$6:AP10,"3C")),0),0))&amp;" "&amp;VLOOKUP(INDEX(OFFSET('3C'!$A$6:$A$41,SMALL('3C'!AO$6:AO$41,COUNTIF(AP$6:AP10,"3C")),0),MATCH(1,OFFSET('3C'!R$6:R$41,SMALL('3C'!AO$6:AO$41,COUNTIF(AP$6:AP10,"3C")),0),0)),'3C'!$A$6:$B$41,2,0)&amp;" - "&amp;'3C'!$A$1,
IF(AP10="3D",INDEX(OFFSET('3D'!$A$6:$A$39,SMALL('3D'!AO$6:AO$39,COUNTIF(AP$6:AP10,"3D")),0),MATCH(1,OFFSET('3D'!R$6:R$39,SMALL('3D'!AO$6:AO$39,COUNTIF(AP$6:AP10,"3D")),0),0))&amp;" "&amp;VLOOKUP(INDEX(OFFSET('3D'!$A$6:$A$39,SMALL('3D'!AO$6:AO$39,COUNTIF(AP$6:AP10,"3D")),0),MATCH(1,OFFSET('3D'!R$6:R$39,SMALL('3D'!AO$6:AO$39,COUNTIF(AP$6:AP10,"3D")),0),0)),'3D'!$A$6:$B$39,2,0)&amp;" - "&amp;'3D'!$A$1,
IF(AP10="3E",INDEX(OFFSET('3E'!$A$6:$A$37,SMALL('3E'!AO$6:AO$37,COUNTIF(AP$6:AP10,"3E")),0),MATCH(1,OFFSET('3E'!R$6:R$37,SMALL('3E'!AO$6:AO$37,COUNTIF(AP$6:AP10,"3E")),0),0))&amp;" "&amp;VLOOKUP(INDEX(OFFSET('3E'!$A$6:$A$37,SMALL('3E'!AO$6:AO$37,COUNTIF(AP$6:AP10,"3E")),0),MATCH(1,OFFSET('3E'!R$6:R$37,SMALL('3E'!AO$6:AO$37,COUNTIF(AP$6:AP10,"3E")),0),0)),'3E'!$A$6:$B$37,2,0)&amp;" - "&amp;'3E'!$A$1))))))</f>
        <v/>
      </c>
      <c r="BK10" s="36" t="str">
        <f ca="1">IF(AQ10="","",IF(AQ10="3A",INDEX(OFFSET('3A'!$A$6:$A$39,SMALL('3A'!AP$6:AP$39,COUNTIF(AQ$6:AQ10,"3A")),0),MATCH(1,OFFSET('3A'!S$6:S$39,SMALL('3A'!AP$6:AP$39,COUNTIF(AQ$6:AQ10,"3A")),0),0))&amp;" "&amp;VLOOKUP(INDEX(OFFSET('3A'!$A$6:$A$39,SMALL('3A'!AP$6:AP$39,COUNTIF(AQ$6:AQ10,"3A")),0),MATCH(1,OFFSET('3A'!S$6:S$39,SMALL('3A'!AP$6:AP$39,COUNTIF(AQ$6:AQ10,"3A")),0),0)),'3A'!$A$6:$B$39,2,0)&amp;" - "&amp;'3A'!$A$1,
IF(AQ10="3B",INDEX(OFFSET('3B'!$A$6:$A$38,SMALL('3B'!AP$6:AP$38,COUNTIF(AQ$6:AQ10,"3B")),0),MATCH(1,OFFSET('3B'!S$6:S$38,SMALL('3B'!AP$6:AP$38,COUNTIF(AQ$6:AQ10,"3B")),0),0))&amp;" "&amp;VLOOKUP(INDEX(OFFSET('3B'!$A$6:$A$38,SMALL('3B'!AP$6:AP$38,COUNTIF(AQ$6:AQ10,"3B")),0),MATCH(1,OFFSET('3B'!S$6:S$38,SMALL('3B'!AP$6:AP$38,COUNTIF(AQ$6:AQ10,"3B")),0),0)),'3B'!$A$6:$B$38,2,0)&amp;" - "&amp;'3B'!$A$1,
IF(AQ10="3C",INDEX(OFFSET('3C'!$A$6:$A$41,SMALL('3C'!AP$6:AP$41,COUNTIF(AQ$6:AQ10,"3C")),0),MATCH(1,OFFSET('3C'!S$6:S$41,SMALL('3C'!AP$6:AP$41,COUNTIF(AQ$6:AQ10,"3C")),0),0))&amp;" "&amp;VLOOKUP(INDEX(OFFSET('3C'!$A$6:$A$41,SMALL('3C'!AP$6:AP$41,COUNTIF(AQ$6:AQ10,"3C")),0),MATCH(1,OFFSET('3C'!S$6:S$41,SMALL('3C'!AP$6:AP$41,COUNTIF(AQ$6:AQ10,"3C")),0),0)),'3C'!$A$6:$B$41,2,0)&amp;" - "&amp;'3C'!$A$1,
IF(AQ10="3D",INDEX(OFFSET('3D'!$A$6:$A$39,SMALL('3D'!AP$6:AP$39,COUNTIF(AQ$6:AQ10,"3D")),0),MATCH(1,OFFSET('3D'!S$6:S$39,SMALL('3D'!AP$6:AP$39,COUNTIF(AQ$6:AQ10,"3D")),0),0))&amp;" "&amp;VLOOKUP(INDEX(OFFSET('3D'!$A$6:$A$39,SMALL('3D'!AP$6:AP$39,COUNTIF(AQ$6:AQ10,"3D")),0),MATCH(1,OFFSET('3D'!S$6:S$39,SMALL('3D'!AP$6:AP$39,COUNTIF(AQ$6:AQ10,"3D")),0),0)),'3D'!$A$6:$B$39,2,0)&amp;" - "&amp;'3D'!$A$1,
IF(AQ10="3E",INDEX(OFFSET('3E'!$A$6:$A$37,SMALL('3E'!AP$6:AP$37,COUNTIF(AQ$6:AQ10,"3E")),0),MATCH(1,OFFSET('3E'!S$6:S$37,SMALL('3E'!AP$6:AP$37,COUNTIF(AQ$6:AQ10,"3E")),0),0))&amp;" "&amp;VLOOKUP(INDEX(OFFSET('3E'!$A$6:$A$37,SMALL('3E'!AP$6:AP$37,COUNTIF(AQ$6:AQ10,"3E")),0),MATCH(1,OFFSET('3E'!S$6:S$37,SMALL('3E'!AP$6:AP$37,COUNTIF(AQ$6:AQ10,"3E")),0),0)),'3E'!$A$6:$B$37,2,0)&amp;" - "&amp;'3E'!$A$1))))))</f>
        <v/>
      </c>
      <c r="BL10" s="39" t="str">
        <f ca="1">IF(AR10="","",IF(AR10="3A",INDEX(OFFSET('3A'!$A$6:$A$39,SMALL('3A'!AQ$6:AQ$39,COUNTIF(AR$6:AR10,"3A")),0),MATCH(1,OFFSET('3A'!T$6:T$39,SMALL('3A'!AQ$6:AQ$39,COUNTIF(AR$6:AR10,"3A")),0),0))&amp;" "&amp;VLOOKUP(INDEX(OFFSET('3A'!$A$6:$A$39,SMALL('3A'!AQ$6:AQ$39,COUNTIF(AR$6:AR10,"3A")),0),MATCH(1,OFFSET('3A'!T$6:T$39,SMALL('3A'!AQ$6:AQ$39,COUNTIF(AR$6:AR10,"3A")),0),0)),'3A'!$A$6:$B$39,2,0)&amp;" - "&amp;'3A'!$A$1,
IF(AR10="3B",INDEX(OFFSET('3B'!$A$6:$A$38,SMALL('3B'!AQ$6:AQ$38,COUNTIF(AR$6:AR10,"3B")),0),MATCH(1,OFFSET('3B'!T$6:T$38,SMALL('3B'!AQ$6:AQ$38,COUNTIF(AR$6:AR10,"3B")),0),0))&amp;" "&amp;VLOOKUP(INDEX(OFFSET('3B'!$A$6:$A$38,SMALL('3B'!AQ$6:AQ$38,COUNTIF(AR$6:AR10,"3B")),0),MATCH(1,OFFSET('3B'!T$6:T$38,SMALL('3B'!AQ$6:AQ$38,COUNTIF(AR$6:AR10,"3B")),0),0)),'3B'!$A$6:$B$38,2,0)&amp;" - "&amp;'3B'!$A$1,
IF(AR10="3C",INDEX(OFFSET('3C'!$A$6:$A$41,SMALL('3C'!AQ$6:AQ$41,COUNTIF(AR$6:AR10,"3C")),0),MATCH(1,OFFSET('3C'!T$6:T$41,SMALL('3C'!AQ$6:AQ$41,COUNTIF(AR$6:AR10,"3C")),0),0))&amp;" "&amp;VLOOKUP(INDEX(OFFSET('3C'!$A$6:$A$41,SMALL('3C'!AQ$6:AQ$41,COUNTIF(AR$6:AR10,"3C")),0),MATCH(1,OFFSET('3C'!T$6:T$41,SMALL('3C'!AQ$6:AQ$41,COUNTIF(AR$6:AR10,"3C")),0),0)),'3C'!$A$6:$B$41,2,0)&amp;" - "&amp;'3C'!$A$1,
IF(AR10="3D",INDEX(OFFSET('3D'!$A$6:$A$39,SMALL('3D'!AQ$6:AQ$39,COUNTIF(AR$6:AR10,"3D")),0),MATCH(1,OFFSET('3D'!T$6:T$39,SMALL('3D'!AQ$6:AQ$39,COUNTIF(AR$6:AR10,"3D")),0),0))&amp;" "&amp;VLOOKUP(INDEX(OFFSET('3D'!$A$6:$A$39,SMALL('3D'!AQ$6:AQ$39,COUNTIF(AR$6:AR10,"3D")),0),MATCH(1,OFFSET('3D'!T$6:T$39,SMALL('3D'!AQ$6:AQ$39,COUNTIF(AR$6:AR10,"3D")),0),0)),'3D'!$A$6:$B$39,2,0)&amp;" - "&amp;'3D'!$A$1,
IF(AR10="3E",INDEX(OFFSET('3E'!$A$6:$A$37,SMALL('3E'!AQ$6:AQ$37,COUNTIF(AR$6:AR10,"3E")),0),MATCH(1,OFFSET('3E'!T$6:T$37,SMALL('3E'!AQ$6:AQ$37,COUNTIF(AR$6:AR10,"3E")),0),0))&amp;" "&amp;VLOOKUP(INDEX(OFFSET('3E'!$A$6:$A$37,SMALL('3E'!AQ$6:AQ$37,COUNTIF(AR$6:AR10,"3E")),0),MATCH(1,OFFSET('3E'!T$6:T$37,SMALL('3E'!AQ$6:AQ$37,COUNTIF(AR$6:AR10,"3E")),0),0)),'3E'!$A$6:$B$37,2,0)&amp;" - "&amp;'3E'!$A$1))))))</f>
        <v/>
      </c>
      <c r="BM10" s="42" t="str">
        <f ca="1">IF(AS10="","",IF(AS10="3A",INDEX(OFFSET('3A'!$A$6:$A$39,SMALL('3A'!AR$6:AR$39,COUNTIF(AS$6:AS10,"3A")),0),MATCH(1,OFFSET('3A'!U$6:U$39,SMALL('3A'!AR$6:AR$39,COUNTIF(AS$6:AS10,"3A")),0),0))&amp;" "&amp;VLOOKUP(INDEX(OFFSET('3A'!$A$6:$A$39,SMALL('3A'!AR$6:AR$39,COUNTIF(AS$6:AS10,"3A")),0),MATCH(1,OFFSET('3A'!U$6:U$39,SMALL('3A'!AR$6:AR$39,COUNTIF(AS$6:AS10,"3A")),0),0)),'3A'!$A$6:$B$39,2,0)&amp;" - "&amp;'3A'!$A$1,
IF(AS10="3B",INDEX(OFFSET('3B'!$A$6:$A$38,SMALL('3B'!AR$6:AR$38,COUNTIF(AS$6:AS10,"3B")),0),MATCH(1,OFFSET('3B'!U$6:U$38,SMALL('3B'!AR$6:AR$38,COUNTIF(AS$6:AS10,"3B")),0),0))&amp;" "&amp;VLOOKUP(INDEX(OFFSET('3B'!$A$6:$A$38,SMALL('3B'!AR$6:AR$38,COUNTIF(AS$6:AS10,"3B")),0),MATCH(1,OFFSET('3B'!U$6:U$38,SMALL('3B'!AR$6:AR$38,COUNTIF(AS$6:AS10,"3B")),0),0)),'3B'!$A$6:$B$38,2,0)&amp;" - "&amp;'3B'!$A$1,
IF(AS10="3C",INDEX(OFFSET('3C'!$A$6:$A$41,SMALL('3C'!AR$6:AR$41,COUNTIF(AS$6:AS10,"3C")),0),MATCH(1,OFFSET('3C'!U$6:U$41,SMALL('3C'!AR$6:AR$41,COUNTIF(AS$6:AS10,"3C")),0),0))&amp;" "&amp;VLOOKUP(INDEX(OFFSET('3C'!$A$6:$A$41,SMALL('3C'!AR$6:AR$41,COUNTIF(AS$6:AS10,"3C")),0),MATCH(1,OFFSET('3C'!U$6:U$41,SMALL('3C'!AR$6:AR$41,COUNTIF(AS$6:AS10,"3C")),0),0)),'3C'!$A$6:$B$41,2,0)&amp;" - "&amp;'3C'!$A$1,
IF(AS10="3D",INDEX(OFFSET('3D'!$A$6:$A$39,SMALL('3D'!AR$6:AR$39,COUNTIF(AS$6:AS10,"3D")),0),MATCH(1,OFFSET('3D'!U$6:U$39,SMALL('3D'!AR$6:AR$39,COUNTIF(AS$6:AS10,"3D")),0),0))&amp;" "&amp;VLOOKUP(INDEX(OFFSET('3D'!$A$6:$A$39,SMALL('3D'!AR$6:AR$39,COUNTIF(AS$6:AS10,"3D")),0),MATCH(1,OFFSET('3D'!U$6:U$39,SMALL('3D'!AR$6:AR$39,COUNTIF(AS$6:AS10,"3D")),0),0)),'3D'!$A$6:$B$39,2,0)&amp;" - "&amp;'3D'!$A$1,
IF(AS10="3E",INDEX(OFFSET('3E'!$A$6:$A$37,SMALL('3E'!AR$6:AR$37,COUNTIF(AS$6:AS10,"3E")),0),MATCH(1,OFFSET('3E'!U$6:U$37,SMALL('3E'!AR$6:AR$37,COUNTIF(AS$6:AS10,"3E")),0),0))&amp;" "&amp;VLOOKUP(INDEX(OFFSET('3E'!$A$6:$A$37,SMALL('3E'!AR$6:AR$37,COUNTIF(AS$6:AS10,"3E")),0),MATCH(1,OFFSET('3E'!U$6:U$37,SMALL('3E'!AR$6:AR$37,COUNTIF(AS$6:AS10,"3E")),0),0)),'3E'!$A$6:$B$37,2,0)&amp;" - "&amp;'3E'!$A$1))))))</f>
        <v/>
      </c>
    </row>
    <row r="11" spans="1:65" ht="14.25" customHeight="1">
      <c r="A11" s="34" t="str">
        <f ca="1">IFERROR(IF(AA11="","",IF(AA11="6A",INDEX(OFFSET('6A'!$A$6:$A$39,SMALL('6A'!Z$6:Z$39,COUNTIF(AA$6:AA11,"6A")),0),MATCH(1,OFFSET('6A'!C$6:C$39,SMALL('6A'!Z$6:Z$39,COUNTIF(AA$6:AA11,"6A")),0),0))&amp;" "&amp;VLOOKUP(INDEX(OFFSET('6A'!$A$6:$A$39,SMALL('6A'!Z$6:Z$39,COUNTIF(AA$6:AA11,"6A")),0),MATCH(1,OFFSET('6A'!C$6:C$39,SMALL('6A'!Z$6:Z$39,COUNTIF(AA$6:AA11,"6A")),0),0)),'6A'!$A$6:$B$39,2,0)&amp;" - "&amp;'6A'!$A$1,
IF(AA11="6B",INDEX(OFFSET('6B'!$A$6:$A$39,SMALL('6B'!Z$6:Z$39,COUNTIF(AA$6:AA11,"6B")),0),MATCH(1,OFFSET('6B'!C$6:C$39,SMALL('6B'!Z$6:Z$39,COUNTIF(AA$6:AA11,"6B")),0),0))&amp;" "&amp;VLOOKUP(INDEX(OFFSET('6B'!$A$6:$A$39,SMALL('6B'!Z$6:Z$39,COUNTIF(AA$6:AA11,"6B")),0),MATCH(1,OFFSET('6B'!C$6:C$39,SMALL('6B'!Z$6:Z$39,COUNTIF(AA$6:AA11,"6B")),0),0)),'6B'!$A$6:$B$39,2,0)&amp;" - "&amp;'6B'!$A$1,
IF(AA11="6C",INDEX(OFFSET('6C'!$A$6:$A$41,SMALL('6C'!Z$6:Z$41,COUNTIF(AA$6:AA11,"6C")),0),MATCH(1,OFFSET('6C'!C$6:C$41,SMALL('6C'!Z$6:Z$41,COUNTIF(AA$6:AA11,"6C")),0),0))&amp;" "&amp;VLOOKUP(INDEX(OFFSET('6C'!$A$6:$A$41,SMALL('6C'!Z$6:Z$41,COUNTIF(AA$6:AA11,"6C")),0),MATCH(1,OFFSET('6C'!C$6:C$41,SMALL('6C'!Z$6:Z$41,COUNTIF(AA$6:AA11,"6C")),0),0)),'6C'!$A$6:$B$41,2,0)&amp;" - "&amp;'6C'!$A$1,
IF(AA11="6D",INDEX(OFFSET('6D'!$A$6:$A$42,SMALL('6D'!Z$6:Z$42,COUNTIF(AA$6:AA11,"6D")),0),MATCH(1,OFFSET('6D'!C$6:C$42,SMALL('6D'!Z$6:Z$42,COUNTIF(AA$6:AA11,"6D")),0),0))&amp;" "&amp;VLOOKUP(INDEX(OFFSET('6D'!$A$6:$A$42,SMALL('6D'!Z$6:Z$42,COUNTIF(AA$6:AA11,"6D")),0),MATCH(1,OFFSET('6D'!C$6:C$42,SMALL('6D'!Z$6:Z$42,COUNTIF(AA$6:AA11,"6D")),0),0)),'6D'!$A$6:$B$42,2,0)&amp;" - "&amp;'6D'!$A$1,
IF(AA11="6E",INDEX(OFFSET('6E'!$A$6:$A$40,SMALL('6E'!Z$6:Z$40,COUNTIF(AA$6:AA11,"6E")),0),MATCH(1,OFFSET('6E'!C$6:C$40,SMALL('6E'!Z$6:Z$40,COUNTIF(AA$6:AA11,"6E")),0),0))&amp;" "&amp;VLOOKUP(INDEX(OFFSET('6E'!$A$6:$A$40,SMALL('6E'!Z$6:Z$40,COUNTIF(AA$6:AA11,"6E")),0),MATCH(1,OFFSET('6E'!C$6:C$40,SMALL('6E'!Z$6:Z$40,COUNTIF(AA$6:AA11,"6E")),0),0)),'6E'!$A$6:$B$40,2,0)&amp;" - "&amp;'6E'!$A$1,
IF(AA11="5A",INDEX(OFFSET('5A'!$A$6:$A$41,SMALL('5A'!Z$6:Z$41,COUNTIF(AA$6:AA11,"5A")),0),MATCH(1,OFFSET('5A'!C$6:C$41,SMALL('5A'!Z$6:Z$41,COUNTIF(AA$6:AA11,"5A")),0),0))&amp;" "&amp;VLOOKUP(INDEX(OFFSET('5A'!$A$6:$A$41,SMALL('5A'!Z$6:Z$41,COUNTIF(AA$6:AA11,"5A")),0),MATCH(1,OFFSET('5A'!C$6:C$41,SMALL('5A'!Z$6:Z$41,COUNTIF(AA$6:AA11,"5A")),0),0)),'5A'!$A$6:$B$41,2,0)&amp;" - "&amp;'5A'!$A$1,
IF(AA11="5B",INDEX(OFFSET('5B'!$A$6:$A$39,SMALL('5B'!Z$6:Z$39,COUNTIF(AA$6:AA11,"5B")),0),MATCH(1,OFFSET('5B'!C$6:C$39,SMALL('5B'!Z$6:Z$39,COUNTIF(AA$6:AA11,"5B")),0),0))&amp;" "&amp;VLOOKUP(INDEX(OFFSET('5B'!$A$6:$A$39,SMALL('5B'!Z$6:Z$39,COUNTIF(AA$6:AA11,"5B")),0),MATCH(1,OFFSET('5B'!C$6:C$39,SMALL('5B'!Z$6:Z$39,COUNTIF(AA$6:AA11,"5B")),0),0)),'5B'!$A$6:$B$39,2,0)&amp;" - "&amp;'5B'!$A$1,
IF(AA11="5C",INDEX(OFFSET('5C'!$A$6:$A$39,SMALL('5C'!Z$6:Z$39,COUNTIF(AA$6:AA11,"5C")),0),MATCH(1,OFFSET('5C'!C$6:C$39,SMALL('5C'!Z$6:Z$39,COUNTIF(AA$6:AA11,"5C")),0),0))&amp;" "&amp;VLOOKUP(INDEX(OFFSET('5C'!$A$6:$A$39,SMALL('5C'!Z$6:Z$39,COUNTIF(AA$6:AA11,"5C")),0),MATCH(1,OFFSET('5C'!C$6:C$39,SMALL('5C'!Z$6:Z$39,COUNTIF(AA$6:AA11,"5C")),0),0)),'5C'!$A$6:$B$39,2,0)&amp;" - "&amp;'5C'!$A$1,
IF(AA11="5D",INDEX(OFFSET('5D'!$A$6:$A$41,SMALL('5D'!Z$6:Z$41,COUNTIF(AA$6:AA11,"5D")),0),MATCH(1,OFFSET('5D'!C$6:C$41,SMALL('5D'!Z$6:Z$41,COUNTIF(AA$6:AA11,"5D")),0),0))&amp;" "&amp;VLOOKUP(INDEX(OFFSET('5D'!$A$6:$A$41,SMALL('5D'!Z$6:Z$41,COUNTIF(AA$6:AA11,"5D")),0),MATCH(1,OFFSET('5D'!C$6:C$41,SMALL('5D'!Z$6:Z$41,COUNTIF(AA$6:AA11,"5D")),0),0)),'5D'!$A$6:$B$41,2,0)&amp;" - "&amp;'5D'!$A$1,
IF(AA11="5E",INDEX(OFFSET('5E'!$A$6:$A$40,SMALL('5E'!Z$6:Z$40,COUNTIF(AA$6:AA11,"5E")),0),MATCH(1,OFFSET('5E'!C$6:C$40,SMALL('5E'!Z$6:Z$40,COUNTIF(AA$6:AA11,"5E")),0),0))&amp;" "&amp;VLOOKUP(INDEX(OFFSET('5E'!$A$6:$A$40,SMALL('5E'!Z$6:Z$40,COUNTIF(AA$6:AA11,"5E")),0),MATCH(1,OFFSET('5E'!C$6:C$40,SMALL('5E'!Z$6:Z$40,COUNTIF(AA$6:AA11,"5E")),0),0)),'5E'!$A$6:$B$40,2,0)&amp;" - "&amp;'5E'!$A$1,
IF(AA11="5F",INDEX(OFFSET('5F'!$A$6:$A$40,SMALL('5F'!Z$6:Z$40,COUNTIF(AA$6:AA11,"5F")),0),MATCH(1,OFFSET('5F'!C$6:C$40,SMALL('5F'!Z$6:Z$40,COUNTIF(AA$6:AA11,"5F")),0),0))&amp;" "&amp;VLOOKUP(INDEX(OFFSET('5F'!$A$6:$A$40,SMALL('5F'!Z$6:Z$40,COUNTIF(AA$6:AA11,"5F")),0),MATCH(1,OFFSET('5F'!C$6:C$40,SMALL('5F'!Z$6:Z$40,COUNTIF(AA$6:AA11,"5F")),0),0)),'5F'!$A$6:$B$40,2,0)&amp;" - "&amp;'5F'!$A$1,
IF(AA11="4A",INDEX(OFFSET('4A'!$A$6:$A$38,SMALL('4A'!Z$6:Z$38,COUNTIF(AA$6:AA11,"4A")),0),MATCH(1,OFFSET('4A'!C$6:C$38,SMALL('4A'!Z$6:Z$38,COUNTIF(AA$6:AA11,"4A")),0),0))&amp;" "&amp;VLOOKUP(INDEX(OFFSET('4A'!$A$6:$A$38,SMALL('4A'!Z$6:Z$38,COUNTIF(AA$6:AA11,"4A")),0),MATCH(1,OFFSET('4A'!C$6:C$38,SMALL('4A'!Z$6:Z$38,COUNTIF(AA$6:AA11,"4A")),0),0)),'4A'!$A$6:$B$38,2,0)&amp;" - "&amp;'4A'!$A$1,
IF(AA11="4B",INDEX(OFFSET('4B'!$A$6:$A$37,SMALL('4B'!Z$6:Z$37,COUNTIF(AA$6:AA11,"4B")),0),MATCH(1,OFFSET('4B'!C$6:C$37,SMALL('4B'!Z$6:Z$37,COUNTIF(AA$6:AA11,"4B")),0),0))&amp;" "&amp;VLOOKUP(INDEX(OFFSET('4B'!$A$6:$A$37,SMALL('4B'!Z$6:Z$37,COUNTIF(AA$6:AA11,"4B")),0),MATCH(1,OFFSET('4B'!C$6:C$37,SMALL('4B'!Z$6:Z$37,COUNTIF(AA$6:AA11,"4B")),0),0)),'4B'!$A$6:$B$37,2,0)&amp;" - "&amp;'4B'!$A$1,
IF(AA11="4C",INDEX(OFFSET('4C'!$A$6:$A$38,SMALL('4C'!Z$6:Z$38,COUNTIF(AA$6:AA11,"4C")),0),MATCH(1,OFFSET('4C'!C$6:C$38,SMALL('4C'!Z$6:Z$38,COUNTIF(AA$6:AA11,"4C")),0),0))&amp;" "&amp;VLOOKUP(INDEX(OFFSET('4C'!$A$6:$A$38,SMALL('4C'!Z$6:Z$38,COUNTIF(AA$6:AA11,"4C")),0),MATCH(1,OFFSET('4C'!C$6:C$38,SMALL('4C'!Z$6:Z$38,COUNTIF(AA$6:AA11,"4C")),0),0)),'4C'!$A$6:$B$38,2,0)&amp;" - "&amp;'4C'!$A$1,
IF(AA11="4D",INDEX(OFFSET('4D'!$A$6:$A$37,SMALL('4D'!Z$6:Z$37,COUNTIF(AA$6:AA11,"4D")),0),MATCH(1,OFFSET('4D'!C$6:C$37,SMALL('4D'!Z$6:Z$37,COUNTIF(AA$6:AA11,"4D")),0),0))&amp;" "&amp;VLOOKUP(INDEX(OFFSET('4D'!$A$6:$A$37,SMALL('4D'!Z$6:Z$37,COUNTIF(AA$6:AA11,"4D")),0),MATCH(1,OFFSET('4D'!C$6:C$37,SMALL('4D'!Z$6:Z$37,COUNTIF(AA$6:AA11,"4D")),0),0)),'4D'!$A$6:$B$37,2,0)&amp;" - "&amp;'4D'!$A$1,
IF(AA11="4E",INDEX(OFFSET('4E'!$A$6:$A$37,SMALL('4E'!Z$6:Z$37,COUNTIF(AA$6:AA11,"4E")),0),MATCH(1,OFFSET('4E'!C$6:C$37,SMALL('4E'!Z$6:Z$37,COUNTIF(AA$6:AA11,"4E")),0),0))&amp;" "&amp;VLOOKUP(INDEX(OFFSET('4E'!$A$6:$A$37,SMALL('4E'!Z$6:Z$37,COUNTIF(AA$6:AA11,"4E")),0),MATCH(1,OFFSET('4E'!C$6:C$37,SMALL('4E'!Z$6:Z$37,COUNTIF(AA$6:AA11,"4E")),0),0)),'4E'!$A$6:$B$37,2,0)&amp;" - "&amp;'4E'!$A$1,
IF(AA11="CM2",INDEX(OFFSET('CM2'!$A$6:$A$36,SMALL('CM2'!Z$6:Z$36,COUNTIF(AA$6:AA11,"CM2")),0),MATCH(1,OFFSET('CM2'!C$6:C$36,SMALL('CM2'!Z$6:Z$36,COUNTIF(AA$6:AA11,"CM2")),0),0))&amp;" "&amp;VLOOKUP(INDEX(OFFSET('CM2'!$A$6:$A$36,SMALL('CM2'!Z$6:Z$36,COUNTIF(AA$6:AA11,"CM2")),0),MATCH(1,OFFSET('CM2'!C$6:C$36,SMALL('CM2'!Z$6:Z$36,COUNTIF(AA$6:AA11,"CM2")),0),0)),'CM2'!$A$6:$B$36,2,0)&amp;" - "&amp;'CM2'!$A$1,AU11)))))))))))))))))),"")</f>
        <v/>
      </c>
      <c r="B11" s="56" t="str">
        <f ca="1">IFERROR(IF(AB11="","",IF(AB11="6A",INDEX(OFFSET('6A'!$A$6:$A$39,SMALL('6A'!AA$6:AA$39,COUNTIF(AB$6:AB11,"6A")),0),MATCH(1,OFFSET('6A'!D$6:D$39,SMALL('6A'!AA$6:AA$39,COUNTIF(AB$6:AB11,"6A")),0),0))&amp;" "&amp;VLOOKUP(INDEX(OFFSET('6A'!$A$6:$A$39,SMALL('6A'!AA$6:AA$39,COUNTIF(AB$6:AB11,"6A")),0),MATCH(1,OFFSET('6A'!D$6:D$39,SMALL('6A'!AA$6:AA$39,COUNTIF(AB$6:AB11,"6A")),0),0)),'6A'!$A$6:$B$39,2,0)&amp;" - "&amp;'6A'!$A$1,
IF(AB11="6B",INDEX(OFFSET('6B'!$A$6:$A$39,SMALL('6B'!AA$6:AA$39,COUNTIF(AB$6:AB11,"6B")),0),MATCH(1,OFFSET('6B'!D$6:D$39,SMALL('6B'!AA$6:AA$39,COUNTIF(AB$6:AB11,"6B")),0),0))&amp;" "&amp;VLOOKUP(INDEX(OFFSET('6B'!$A$6:$A$39,SMALL('6B'!AA$6:AA$39,COUNTIF(AB$6:AB11,"6B")),0),MATCH(1,OFFSET('6B'!D$6:D$39,SMALL('6B'!AA$6:AA$39,COUNTIF(AB$6:AB11,"6B")),0),0)),'6B'!$A$6:$B$39,2,0)&amp;" - "&amp;'6B'!$A$1,
IF(AB11="6C",INDEX(OFFSET('6C'!$A$6:$A$41,SMALL('6C'!AA$6:AA$41,COUNTIF(AB$6:AB11,"6C")),0),MATCH(1,OFFSET('6C'!D$6:D$41,SMALL('6C'!AA$6:AA$41,COUNTIF(AB$6:AB11,"6C")),0),0))&amp;" "&amp;VLOOKUP(INDEX(OFFSET('6C'!$A$6:$A$41,SMALL('6C'!AA$6:AA$41,COUNTIF(AB$6:AB11,"6C")),0),MATCH(1,OFFSET('6C'!D$6:D$41,SMALL('6C'!AA$6:AA$41,COUNTIF(AB$6:AB11,"6C")),0),0)),'6C'!$A$6:$B$41,2,0)&amp;" - "&amp;'6C'!$A$1,
IF(AB11="6D",INDEX(OFFSET('6D'!$A$6:$A$42,SMALL('6D'!AA$6:AA$42,COUNTIF(AB$6:AB11,"6D")),0),MATCH(1,OFFSET('6D'!D$6:D$42,SMALL('6D'!AA$6:AA$42,COUNTIF(AB$6:AB11,"6D")),0),0))&amp;" "&amp;VLOOKUP(INDEX(OFFSET('6D'!$A$6:$A$42,SMALL('6D'!AA$6:AA$42,COUNTIF(AB$6:AB11,"6D")),0),MATCH(1,OFFSET('6D'!D$6:D$42,SMALL('6D'!AA$6:AA$42,COUNTIF(AB$6:AB11,"6D")),0),0)),'6D'!$A$6:$B$42,2,0)&amp;" - "&amp;'6D'!$A$1,
IF(AB11="6E",INDEX(OFFSET('6E'!$A$6:$A$40,SMALL('6E'!AA$6:AA$40,COUNTIF(AB$6:AB11,"6E")),0),MATCH(1,OFFSET('6E'!D$6:D$40,SMALL('6E'!AA$6:AA$40,COUNTIF(AB$6:AB11,"6E")),0),0))&amp;" "&amp;VLOOKUP(INDEX(OFFSET('6E'!$A$6:$A$40,SMALL('6E'!AA$6:AA$40,COUNTIF(AB$6:AB11,"6E")),0),MATCH(1,OFFSET('6E'!D$6:D$40,SMALL('6E'!AA$6:AA$40,COUNTIF(AB$6:AB11,"6E")),0),0)),'6E'!$A$6:$B$40,2,0)&amp;" - "&amp;'6E'!$A$1,
IF(AB11="5A",INDEX(OFFSET('5A'!$A$6:$A$41,SMALL('5A'!AA$6:AA$41,COUNTIF(AB$6:AB11,"5A")),0),MATCH(1,OFFSET('5A'!D$6:D$41,SMALL('5A'!AA$6:AA$41,COUNTIF(AB$6:AB11,"5A")),0),0))&amp;" "&amp;VLOOKUP(INDEX(OFFSET('5A'!$A$6:$A$41,SMALL('5A'!AA$6:AA$41,COUNTIF(AB$6:AB11,"5A")),0),MATCH(1,OFFSET('5A'!D$6:D$41,SMALL('5A'!AA$6:AA$41,COUNTIF(AB$6:AB11,"5A")),0),0)),'5A'!$A$6:$B$41,2,0)&amp;" - "&amp;'5A'!$A$1,
IF(AB11="5B",INDEX(OFFSET('5B'!$A$6:$A$39,SMALL('5B'!AA$6:AA$39,COUNTIF(AB$6:AB11,"5B")),0),MATCH(1,OFFSET('5B'!D$6:D$39,SMALL('5B'!AA$6:AA$39,COUNTIF(AB$6:AB11,"5B")),0),0))&amp;" "&amp;VLOOKUP(INDEX(OFFSET('5B'!$A$6:$A$39,SMALL('5B'!AA$6:AA$39,COUNTIF(AB$6:AB11,"5B")),0),MATCH(1,OFFSET('5B'!D$6:D$39,SMALL('5B'!AA$6:AA$39,COUNTIF(AB$6:AB11,"5B")),0),0)),'5B'!$A$6:$B$39,2,0)&amp;" - "&amp;'5B'!$A$1,
IF(AB11="5C",INDEX(OFFSET('5C'!$A$6:$A$39,SMALL('5C'!AA$6:AA$39,COUNTIF(AB$6:AB11,"5C")),0),MATCH(1,OFFSET('5C'!D$6:D$39,SMALL('5C'!AA$6:AA$39,COUNTIF(AB$6:AB11,"5C")),0),0))&amp;" "&amp;VLOOKUP(INDEX(OFFSET('5C'!$A$6:$A$39,SMALL('5C'!AA$6:AA$39,COUNTIF(AB$6:AB11,"5C")),0),MATCH(1,OFFSET('5C'!D$6:D$39,SMALL('5C'!AA$6:AA$39,COUNTIF(AB$6:AB11,"5C")),0),0)),'5C'!$A$6:$B$39,2,0)&amp;" - "&amp;'5C'!$A$1,
IF(AB11="5D",INDEX(OFFSET('5D'!$A$6:$A$41,SMALL('5D'!AA$6:AA$41,COUNTIF(AB$6:AB11,"5D")),0),MATCH(1,OFFSET('5D'!D$6:D$41,SMALL('5D'!AA$6:AA$41,COUNTIF(AB$6:AB11,"5D")),0),0))&amp;" "&amp;VLOOKUP(INDEX(OFFSET('5D'!$A$6:$A$41,SMALL('5D'!AA$6:AA$41,COUNTIF(AB$6:AB11,"5D")),0),MATCH(1,OFFSET('5D'!D$6:D$41,SMALL('5D'!AA$6:AA$41,COUNTIF(AB$6:AB11,"5D")),0),0)),'5D'!$A$6:$B$41,2,0)&amp;" - "&amp;'5D'!$A$1,
IF(AB11="5E",INDEX(OFFSET('5E'!$A$6:$A$40,SMALL('5E'!AA$6:AA$40,COUNTIF(AB$6:AB11,"5E")),0),MATCH(1,OFFSET('5E'!D$6:D$40,SMALL('5E'!AA$6:AA$40,COUNTIF(AB$6:AB11,"5E")),0),0))&amp;" "&amp;VLOOKUP(INDEX(OFFSET('5E'!$A$6:$A$40,SMALL('5E'!AA$6:AA$40,COUNTIF(AB$6:AB11,"5E")),0),MATCH(1,OFFSET('5E'!D$6:D$40,SMALL('5E'!AA$6:AA$40,COUNTIF(AB$6:AB11,"5E")),0),0)),'5E'!$A$6:$B$40,2,0)&amp;" - "&amp;'5E'!$A$1,
IF(AB11="5F",INDEX(OFFSET('5F'!$A$6:$A$40,SMALL('5F'!AA$6:AA$40,COUNTIF(AB$6:AB11,"5F")),0),MATCH(1,OFFSET('5F'!D$6:D$40,SMALL('5F'!AA$6:AA$40,COUNTIF(AB$6:AB11,"5F")),0),0))&amp;" "&amp;VLOOKUP(INDEX(OFFSET('5F'!$A$6:$A$40,SMALL('5F'!AA$6:AA$40,COUNTIF(AB$6:AB11,"5F")),0),MATCH(1,OFFSET('5F'!D$6:D$40,SMALL('5F'!AA$6:AA$40,COUNTIF(AB$6:AB11,"5F")),0),0)),'5F'!$A$6:$B$40,2,0)&amp;" - "&amp;'5F'!$A$1,
IF(AB11="4A",INDEX(OFFSET('4A'!$A$6:$A$38,SMALL('4A'!AA$6:AA$38,COUNTIF(AB$6:AB11,"4A")),0),MATCH(1,OFFSET('4A'!D$6:D$38,SMALL('4A'!AA$6:AA$38,COUNTIF(AB$6:AB11,"4A")),0),0))&amp;" "&amp;VLOOKUP(INDEX(OFFSET('4A'!$A$6:$A$38,SMALL('4A'!AA$6:AA$38,COUNTIF(AB$6:AB11,"4A")),0),MATCH(1,OFFSET('4A'!D$6:D$38,SMALL('4A'!AA$6:AA$38,COUNTIF(AB$6:AB11,"4A")),0),0)),'4A'!$A$6:$B$38,2,0)&amp;" - "&amp;'4A'!$A$1,
IF(AB11="4B",INDEX(OFFSET('4B'!$A$6:$A$37,SMALL('4B'!AA$6:AA$37,COUNTIF(AB$6:AB11,"4B")),0),MATCH(1,OFFSET('4B'!D$6:D$37,SMALL('4B'!AA$6:AA$37,COUNTIF(AB$6:AB11,"4B")),0),0))&amp;" "&amp;VLOOKUP(INDEX(OFFSET('4B'!$A$6:$A$37,SMALL('4B'!AA$6:AA$37,COUNTIF(AB$6:AB11,"4B")),0),MATCH(1,OFFSET('4B'!D$6:D$37,SMALL('4B'!AA$6:AA$37,COUNTIF(AB$6:AB11,"4B")),0),0)),'4B'!$A$6:$B$37,2,0)&amp;" - "&amp;'4B'!$A$1,
IF(AB11="4C",INDEX(OFFSET('4C'!$A$6:$A$38,SMALL('4C'!AA$6:AA$38,COUNTIF(AB$6:AB11,"4C")),0),MATCH(1,OFFSET('4C'!D$6:D$38,SMALL('4C'!AA$6:AA$38,COUNTIF(AB$6:AB11,"4C")),0),0))&amp;" "&amp;VLOOKUP(INDEX(OFFSET('4C'!$A$6:$A$38,SMALL('4C'!AA$6:AA$38,COUNTIF(AB$6:AB11,"4C")),0),MATCH(1,OFFSET('4C'!D$6:D$38,SMALL('4C'!AA$6:AA$38,COUNTIF(AB$6:AB11,"4C")),0),0)),'4C'!$A$6:$B$38,2,0)&amp;" - "&amp;'4C'!$A$1,
IF(AB11="4D",INDEX(OFFSET('4D'!$A$6:$A$37,SMALL('4D'!AA$6:AA$37,COUNTIF(AB$6:AB11,"4D")),0),MATCH(1,OFFSET('4D'!D$6:D$37,SMALL('4D'!AA$6:AA$37,COUNTIF(AB$6:AB11,"4D")),0),0))&amp;" "&amp;VLOOKUP(INDEX(OFFSET('4D'!$A$6:$A$37,SMALL('4D'!AA$6:AA$37,COUNTIF(AB$6:AB11,"4D")),0),MATCH(1,OFFSET('4D'!D$6:D$37,SMALL('4D'!AA$6:AA$37,COUNTIF(AB$6:AB11,"4D")),0),0)),'4D'!$A$6:$B$37,2,0)&amp;" - "&amp;'4D'!$A$1,
IF(AB11="4E",INDEX(OFFSET('4E'!$A$6:$A$37,SMALL('4E'!AA$6:AA$37,COUNTIF(AB$6:AB11,"4E")),0),MATCH(1,OFFSET('4E'!D$6:D$37,SMALL('4E'!AA$6:AA$37,COUNTIF(AB$6:AB11,"4E")),0),0))&amp;" "&amp;VLOOKUP(INDEX(OFFSET('4E'!$A$6:$A$37,SMALL('4E'!AA$6:AA$37,COUNTIF(AB$6:AB11,"4E")),0),MATCH(1,OFFSET('4E'!D$6:D$37,SMALL('4E'!AA$6:AA$37,COUNTIF(AB$6:AB11,"4E")),0),0)),'4E'!$A$6:$B$37,2,0)&amp;" - "&amp;'4E'!$A$1,
IF(AB11="CM2",INDEX(OFFSET('CM2'!$A$6:$A$36,SMALL('CM2'!AA$6:AA$36,COUNTIF(AB$6:AB11,"CM2")),0),MATCH(1,OFFSET('CM2'!D$6:D$36,SMALL('CM2'!AA$6:AA$36,COUNTIF(AB$6:AB11,"CM2")),0),0))&amp;" "&amp;VLOOKUP(INDEX(OFFSET('CM2'!$A$6:$A$36,SMALL('CM2'!AA$6:AA$36,COUNTIF(AB$6:AB11,"CM2")),0),MATCH(1,OFFSET('CM2'!D$6:D$36,SMALL('CM2'!AA$6:AA$36,COUNTIF(AB$6:AB11,"CM2")),0),0)),'CM2'!$A$6:$B$36,2,0)&amp;" - "&amp;'CM2'!$A$1,AV11)))))))))))))))))),"")</f>
        <v/>
      </c>
      <c r="C11" s="65" t="str">
        <f ca="1">IFERROR(IF(AC11="","",IF(AC11="6A",INDEX(OFFSET('6A'!$A$6:$A$39,SMALL('6A'!AB$6:AB$39,COUNTIF(AC$6:AC11,"6A")),0),MATCH(1,OFFSET('6A'!E$6:E$39,SMALL('6A'!AB$6:AB$39,COUNTIF(AC$6:AC11,"6A")),0),0))&amp;" "&amp;VLOOKUP(INDEX(OFFSET('6A'!$A$6:$A$39,SMALL('6A'!AB$6:AB$39,COUNTIF(AC$6:AC11,"6A")),0),MATCH(1,OFFSET('6A'!E$6:E$39,SMALL('6A'!AB$6:AB$39,COUNTIF(AC$6:AC11,"6A")),0),0)),'6A'!$A$6:$B$39,2,0)&amp;" - "&amp;'6A'!$A$1,
IF(AC11="6B",INDEX(OFFSET('6B'!$A$6:$A$39,SMALL('6B'!AB$6:AB$39,COUNTIF(AC$6:AC11,"6B")),0),MATCH(1,OFFSET('6B'!E$6:E$39,SMALL('6B'!AB$6:AB$39,COUNTIF(AC$6:AC11,"6B")),0),0))&amp;" "&amp;VLOOKUP(INDEX(OFFSET('6B'!$A$6:$A$39,SMALL('6B'!AB$6:AB$39,COUNTIF(AC$6:AC11,"6B")),0),MATCH(1,OFFSET('6B'!E$6:E$39,SMALL('6B'!AB$6:AB$39,COUNTIF(AC$6:AC11,"6B")),0),0)),'6B'!$A$6:$B$39,2,0)&amp;" - "&amp;'6B'!$A$1,
IF(AC11="6C",INDEX(OFFSET('6C'!$A$6:$A$41,SMALL('6C'!AB$6:AB$41,COUNTIF(AC$6:AC11,"6C")),0),MATCH(1,OFFSET('6C'!E$6:E$41,SMALL('6C'!AB$6:AB$41,COUNTIF(AC$6:AC11,"6C")),0),0))&amp;" "&amp;VLOOKUP(INDEX(OFFSET('6C'!$A$6:$A$41,SMALL('6C'!AB$6:AB$41,COUNTIF(AC$6:AC11,"6C")),0),MATCH(1,OFFSET('6C'!E$6:E$41,SMALL('6C'!AB$6:AB$41,COUNTIF(AC$6:AC11,"6C")),0),0)),'6C'!$A$6:$B$41,2,0)&amp;" - "&amp;'6C'!$A$1,
IF(AC11="6D",INDEX(OFFSET('6D'!$A$6:$A$42,SMALL('6D'!AB$6:AB$42,COUNTIF(AC$6:AC11,"6D")),0),MATCH(1,OFFSET('6D'!E$6:E$42,SMALL('6D'!AB$6:AB$42,COUNTIF(AC$6:AC11,"6D")),0),0))&amp;" "&amp;VLOOKUP(INDEX(OFFSET('6D'!$A$6:$A$42,SMALL('6D'!AB$6:AB$42,COUNTIF(AC$6:AC11,"6D")),0),MATCH(1,OFFSET('6D'!E$6:E$42,SMALL('6D'!AB$6:AB$42,COUNTIF(AC$6:AC11,"6D")),0),0)),'6D'!$A$6:$B$42,2,0)&amp;" - "&amp;'6D'!$A$1,
IF(AC11="6E",INDEX(OFFSET('6E'!$A$6:$A$40,SMALL('6E'!AB$6:AB$40,COUNTIF(AC$6:AC11,"6E")),0),MATCH(1,OFFSET('6E'!E$6:E$40,SMALL('6E'!AB$6:AB$40,COUNTIF(AC$6:AC11,"6E")),0),0))&amp;" "&amp;VLOOKUP(INDEX(OFFSET('6E'!$A$6:$A$40,SMALL('6E'!AB$6:AB$40,COUNTIF(AC$6:AC11,"6E")),0),MATCH(1,OFFSET('6E'!E$6:E$40,SMALL('6E'!AB$6:AB$40,COUNTIF(AC$6:AC11,"6E")),0),0)),'6E'!$A$6:$B$40,2,0)&amp;" - "&amp;'6E'!$A$1,
IF(AC11="5A",INDEX(OFFSET('5A'!$A$6:$A$41,SMALL('5A'!AB$6:AB$41,COUNTIF(AC$6:AC11,"5A")),0),MATCH(1,OFFSET('5A'!E$6:E$41,SMALL('5A'!AB$6:AB$41,COUNTIF(AC$6:AC11,"5A")),0),0))&amp;" "&amp;VLOOKUP(INDEX(OFFSET('5A'!$A$6:$A$41,SMALL('5A'!AB$6:AB$41,COUNTIF(AC$6:AC11,"5A")),0),MATCH(1,OFFSET('5A'!E$6:E$41,SMALL('5A'!AB$6:AB$41,COUNTIF(AC$6:AC11,"5A")),0),0)),'5A'!$A$6:$B$41,2,0)&amp;" - "&amp;'5A'!$A$1,
IF(AC11="5B",INDEX(OFFSET('5B'!$A$6:$A$39,SMALL('5B'!AB$6:AB$39,COUNTIF(AC$6:AC11,"5B")),0),MATCH(1,OFFSET('5B'!E$6:E$39,SMALL('5B'!AB$6:AB$39,COUNTIF(AC$6:AC11,"5B")),0),0))&amp;" "&amp;VLOOKUP(INDEX(OFFSET('5B'!$A$6:$A$39,SMALL('5B'!AB$6:AB$39,COUNTIF(AC$6:AC11,"5B")),0),MATCH(1,OFFSET('5B'!E$6:E$39,SMALL('5B'!AB$6:AB$39,COUNTIF(AC$6:AC11,"5B")),0),0)),'5B'!$A$6:$B$39,2,0)&amp;" - "&amp;'5B'!$A$1,
IF(AC11="5C",INDEX(OFFSET('5C'!$A$6:$A$39,SMALL('5C'!AB$6:AB$39,COUNTIF(AC$6:AC11,"5C")),0),MATCH(1,OFFSET('5C'!E$6:E$39,SMALL('5C'!AB$6:AB$39,COUNTIF(AC$6:AC11,"5C")),0),0))&amp;" "&amp;VLOOKUP(INDEX(OFFSET('5C'!$A$6:$A$39,SMALL('5C'!AB$6:AB$39,COUNTIF(AC$6:AC11,"5C")),0),MATCH(1,OFFSET('5C'!E$6:E$39,SMALL('5C'!AB$6:AB$39,COUNTIF(AC$6:AC11,"5C")),0),0)),'5C'!$A$6:$B$39,2,0)&amp;" - "&amp;'5C'!$A$1,
IF(AC11="5D",INDEX(OFFSET('5D'!$A$6:$A$41,SMALL('5D'!AB$6:AB$41,COUNTIF(AC$6:AC11,"5D")),0),MATCH(1,OFFSET('5D'!E$6:E$41,SMALL('5D'!AB$6:AB$41,COUNTIF(AC$6:AC11,"5D")),0),0))&amp;" "&amp;VLOOKUP(INDEX(OFFSET('5D'!$A$6:$A$41,SMALL('5D'!AB$6:AB$41,COUNTIF(AC$6:AC11,"5D")),0),MATCH(1,OFFSET('5D'!E$6:E$41,SMALL('5D'!AB$6:AB$41,COUNTIF(AC$6:AC11,"5D")),0),0)),'5D'!$A$6:$B$41,2,0)&amp;" - "&amp;'5D'!$A$1,
IF(AC11="5E",INDEX(OFFSET('5E'!$A$6:$A$40,SMALL('5E'!AB$6:AB$40,COUNTIF(AC$6:AC11,"5E")),0),MATCH(1,OFFSET('5E'!E$6:E$40,SMALL('5E'!AB$6:AB$40,COUNTIF(AC$6:AC11,"5E")),0),0))&amp;" "&amp;VLOOKUP(INDEX(OFFSET('5E'!$A$6:$A$40,SMALL('5E'!AB$6:AB$40,COUNTIF(AC$6:AC11,"5E")),0),MATCH(1,OFFSET('5E'!E$6:E$40,SMALL('5E'!AB$6:AB$40,COUNTIF(AC$6:AC11,"5E")),0),0)),'5E'!$A$6:$B$40,2,0)&amp;" - "&amp;'5E'!$A$1,
IF(AC11="5F",INDEX(OFFSET('5F'!$A$6:$A$40,SMALL('5F'!AB$6:AB$40,COUNTIF(AC$6:AC11,"5F")),0),MATCH(1,OFFSET('5F'!E$6:E$40,SMALL('5F'!AB$6:AB$40,COUNTIF(AC$6:AC11,"5F")),0),0))&amp;" "&amp;VLOOKUP(INDEX(OFFSET('5F'!$A$6:$A$40,SMALL('5F'!AB$6:AB$40,COUNTIF(AC$6:AC11,"5F")),0),MATCH(1,OFFSET('5F'!E$6:E$40,SMALL('5F'!AB$6:AB$40,COUNTIF(AC$6:AC11,"5F")),0),0)),'5F'!$A$6:$B$40,2,0)&amp;" - "&amp;'5F'!$A$1,
IF(AC11="4A",INDEX(OFFSET('4A'!$A$6:$A$38,SMALL('4A'!AB$6:AB$38,COUNTIF(AC$6:AC11,"4A")),0),MATCH(1,OFFSET('4A'!E$6:E$38,SMALL('4A'!AB$6:AB$38,COUNTIF(AC$6:AC11,"4A")),0),0))&amp;" "&amp;VLOOKUP(INDEX(OFFSET('4A'!$A$6:$A$38,SMALL('4A'!AB$6:AB$38,COUNTIF(AC$6:AC11,"4A")),0),MATCH(1,OFFSET('4A'!E$6:E$38,SMALL('4A'!AB$6:AB$38,COUNTIF(AC$6:AC11,"4A")),0),0)),'4A'!$A$6:$B$38,2,0)&amp;" - "&amp;'4A'!$A$1,
IF(AC11="4B",INDEX(OFFSET('4B'!$A$6:$A$37,SMALL('4B'!AB$6:AB$37,COUNTIF(AC$6:AC11,"4B")),0),MATCH(1,OFFSET('4B'!E$6:E$37,SMALL('4B'!AB$6:AB$37,COUNTIF(AC$6:AC11,"4B")),0),0))&amp;" "&amp;VLOOKUP(INDEX(OFFSET('4B'!$A$6:$A$37,SMALL('4B'!AB$6:AB$37,COUNTIF(AC$6:AC11,"4B")),0),MATCH(1,OFFSET('4B'!E$6:E$37,SMALL('4B'!AB$6:AB$37,COUNTIF(AC$6:AC11,"4B")),0),0)),'4B'!$A$6:$B$37,2,0)&amp;" - "&amp;'4B'!$A$1,
IF(AC11="4C",INDEX(OFFSET('4C'!$A$6:$A$38,SMALL('4C'!AB$6:AB$38,COUNTIF(AC$6:AC11,"4C")),0),MATCH(1,OFFSET('4C'!E$6:E$38,SMALL('4C'!AB$6:AB$38,COUNTIF(AC$6:AC11,"4C")),0),0))&amp;" "&amp;VLOOKUP(INDEX(OFFSET('4C'!$A$6:$A$38,SMALL('4C'!AB$6:AB$38,COUNTIF(AC$6:AC11,"4C")),0),MATCH(1,OFFSET('4C'!E$6:E$38,SMALL('4C'!AB$6:AB$38,COUNTIF(AC$6:AC11,"4C")),0),0)),'4C'!$A$6:$B$38,2,0)&amp;" - "&amp;'4C'!$A$1,
IF(AC11="4D",INDEX(OFFSET('4D'!$A$6:$A$37,SMALL('4D'!AB$6:AB$37,COUNTIF(AC$6:AC11,"4D")),0),MATCH(1,OFFSET('4D'!E$6:E$37,SMALL('4D'!AB$6:AB$37,COUNTIF(AC$6:AC11,"4D")),0),0))&amp;" "&amp;VLOOKUP(INDEX(OFFSET('4D'!$A$6:$A$37,SMALL('4D'!AB$6:AB$37,COUNTIF(AC$6:AC11,"4D")),0),MATCH(1,OFFSET('4D'!E$6:E$37,SMALL('4D'!AB$6:AB$37,COUNTIF(AC$6:AC11,"4D")),0),0)),'4D'!$A$6:$B$37,2,0)&amp;" - "&amp;'4D'!$A$1,
IF(AC11="4E",INDEX(OFFSET('4E'!$A$6:$A$37,SMALL('4E'!AB$6:AB$37,COUNTIF(AC$6:AC11,"4E")),0),MATCH(1,OFFSET('4E'!E$6:E$37,SMALL('4E'!AB$6:AB$37,COUNTIF(AC$6:AC11,"4E")),0),0))&amp;" "&amp;VLOOKUP(INDEX(OFFSET('4E'!$A$6:$A$37,SMALL('4E'!AB$6:AB$37,COUNTIF(AC$6:AC11,"4E")),0),MATCH(1,OFFSET('4E'!E$6:E$37,SMALL('4E'!AB$6:AB$37,COUNTIF(AC$6:AC11,"4E")),0),0)),'4E'!$A$6:$B$37,2,0)&amp;" - "&amp;'4E'!$A$1,
IF(AC11="CM2",INDEX(OFFSET('CM2'!$A$6:$A$36,SMALL('CM2'!AB$6:AB$36,COUNTIF(AC$6:AC11,"CM2")),0),MATCH(1,OFFSET('CM2'!E$6:E$36,SMALL('CM2'!AB$6:AB$36,COUNTIF(AC$6:AC11,"CM2")),0),0))&amp;" "&amp;VLOOKUP(INDEX(OFFSET('CM2'!$A$6:$A$36,SMALL('CM2'!AB$6:AB$36,COUNTIF(AC$6:AC11,"CM2")),0),MATCH(1,OFFSET('CM2'!E$6:E$36,SMALL('CM2'!AB$6:AB$36,COUNTIF(AC$6:AC11,"CM2")),0),0)),'CM2'!$A$6:$B$36,2,0)&amp;" - "&amp;'CM2'!$A$1,AW11)))))))))))))))))),"")</f>
        <v/>
      </c>
      <c r="D11" s="39" t="str">
        <f ca="1">IFERROR(IF(AD11="","",IF(AD11="6A",INDEX(OFFSET('6A'!$A$6:$A$39,SMALL('6A'!AC$6:AC$39,COUNTIF(AD$6:AD11,"6A")),0),MATCH(1,OFFSET('6A'!F$6:F$39,SMALL('6A'!AC$6:AC$39,COUNTIF(AD$6:AD11,"6A")),0),0))&amp;" "&amp;VLOOKUP(INDEX(OFFSET('6A'!$A$6:$A$39,SMALL('6A'!AC$6:AC$39,COUNTIF(AD$6:AD11,"6A")),0),MATCH(1,OFFSET('6A'!F$6:F$39,SMALL('6A'!AC$6:AC$39,COUNTIF(AD$6:AD11,"6A")),0),0)),'6A'!$A$6:$B$39,2,0)&amp;" - "&amp;'6A'!$A$1,
IF(AD11="6B",INDEX(OFFSET('6B'!$A$6:$A$39,SMALL('6B'!AC$6:AC$39,COUNTIF(AD$6:AD11,"6B")),0),MATCH(1,OFFSET('6B'!F$6:F$39,SMALL('6B'!AC$6:AC$39,COUNTIF(AD$6:AD11,"6B")),0),0))&amp;" "&amp;VLOOKUP(INDEX(OFFSET('6B'!$A$6:$A$39,SMALL('6B'!AC$6:AC$39,COUNTIF(AD$6:AD11,"6B")),0),MATCH(1,OFFSET('6B'!F$6:F$39,SMALL('6B'!AC$6:AC$39,COUNTIF(AD$6:AD11,"6B")),0),0)),'6B'!$A$6:$B$39,2,0)&amp;" - "&amp;'6B'!$A$1,
IF(AD11="6C",INDEX(OFFSET('6C'!$A$6:$A$41,SMALL('6C'!AC$6:AC$41,COUNTIF(AD$6:AD11,"6C")),0),MATCH(1,OFFSET('6C'!F$6:F$41,SMALL('6C'!AC$6:AC$41,COUNTIF(AD$6:AD11,"6C")),0),0))&amp;" "&amp;VLOOKUP(INDEX(OFFSET('6C'!$A$6:$A$41,SMALL('6C'!AC$6:AC$41,COUNTIF(AD$6:AD11,"6C")),0),MATCH(1,OFFSET('6C'!F$6:F$41,SMALL('6C'!AC$6:AC$41,COUNTIF(AD$6:AD11,"6C")),0),0)),'6C'!$A$6:$B$41,2,0)&amp;" - "&amp;'6C'!$A$1,
IF(AD11="6D",INDEX(OFFSET('6D'!$A$6:$A$42,SMALL('6D'!AC$6:AC$42,COUNTIF(AD$6:AD11,"6D")),0),MATCH(1,OFFSET('6D'!F$6:F$42,SMALL('6D'!AC$6:AC$42,COUNTIF(AD$6:AD11,"6D")),0),0))&amp;" "&amp;VLOOKUP(INDEX(OFFSET('6D'!$A$6:$A$42,SMALL('6D'!AC$6:AC$42,COUNTIF(AD$6:AD11,"6D")),0),MATCH(1,OFFSET('6D'!F$6:F$42,SMALL('6D'!AC$6:AC$42,COUNTIF(AD$6:AD11,"6D")),0),0)),'6D'!$A$6:$B$42,2,0)&amp;" - "&amp;'6D'!$A$1,
IF(AD11="6E",INDEX(OFFSET('6E'!$A$6:$A$40,SMALL('6E'!AC$6:AC$40,COUNTIF(AD$6:AD11,"6E")),0),MATCH(1,OFFSET('6E'!F$6:F$40,SMALL('6E'!AC$6:AC$40,COUNTIF(AD$6:AD11,"6E")),0),0))&amp;" "&amp;VLOOKUP(INDEX(OFFSET('6E'!$A$6:$A$40,SMALL('6E'!AC$6:AC$40,COUNTIF(AD$6:AD11,"6E")),0),MATCH(1,OFFSET('6E'!F$6:F$40,SMALL('6E'!AC$6:AC$40,COUNTIF(AD$6:AD11,"6E")),0),0)),'6E'!$A$6:$B$40,2,0)&amp;" - "&amp;'6E'!$A$1,
IF(AD11="5A",INDEX(OFFSET('5A'!$A$6:$A$41,SMALL('5A'!AC$6:AC$41,COUNTIF(AD$6:AD11,"5A")),0),MATCH(1,OFFSET('5A'!F$6:F$41,SMALL('5A'!AC$6:AC$41,COUNTIF(AD$6:AD11,"5A")),0),0))&amp;" "&amp;VLOOKUP(INDEX(OFFSET('5A'!$A$6:$A$41,SMALL('5A'!AC$6:AC$41,COUNTIF(AD$6:AD11,"5A")),0),MATCH(1,OFFSET('5A'!F$6:F$41,SMALL('5A'!AC$6:AC$41,COUNTIF(AD$6:AD11,"5A")),0),0)),'5A'!$A$6:$B$41,2,0)&amp;" - "&amp;'5A'!$A$1,
IF(AD11="5B",INDEX(OFFSET('5B'!$A$6:$A$39,SMALL('5B'!AC$6:AC$39,COUNTIF(AD$6:AD11,"5B")),0),MATCH(1,OFFSET('5B'!F$6:F$39,SMALL('5B'!AC$6:AC$39,COUNTIF(AD$6:AD11,"5B")),0),0))&amp;" "&amp;VLOOKUP(INDEX(OFFSET('5B'!$A$6:$A$39,SMALL('5B'!AC$6:AC$39,COUNTIF(AD$6:AD11,"5B")),0),MATCH(1,OFFSET('5B'!F$6:F$39,SMALL('5B'!AC$6:AC$39,COUNTIF(AD$6:AD11,"5B")),0),0)),'5B'!$A$6:$B$39,2,0)&amp;" - "&amp;'5B'!$A$1,
IF(AD11="5C",INDEX(OFFSET('5C'!$A$6:$A$39,SMALL('5C'!AC$6:AC$39,COUNTIF(AD$6:AD11,"5C")),0),MATCH(1,OFFSET('5C'!F$6:F$39,SMALL('5C'!AC$6:AC$39,COUNTIF(AD$6:AD11,"5C")),0),0))&amp;" "&amp;VLOOKUP(INDEX(OFFSET('5C'!$A$6:$A$39,SMALL('5C'!AC$6:AC$39,COUNTIF(AD$6:AD11,"5C")),0),MATCH(1,OFFSET('5C'!F$6:F$39,SMALL('5C'!AC$6:AC$39,COUNTIF(AD$6:AD11,"5C")),0),0)),'5C'!$A$6:$B$39,2,0)&amp;" - "&amp;'5C'!$A$1,
IF(AD11="5D",INDEX(OFFSET('5D'!$A$6:$A$41,SMALL('5D'!AC$6:AC$41,COUNTIF(AD$6:AD11,"5D")),0),MATCH(1,OFFSET('5D'!F$6:F$41,SMALL('5D'!AC$6:AC$41,COUNTIF(AD$6:AD11,"5D")),0),0))&amp;" "&amp;VLOOKUP(INDEX(OFFSET('5D'!$A$6:$A$41,SMALL('5D'!AC$6:AC$41,COUNTIF(AD$6:AD11,"5D")),0),MATCH(1,OFFSET('5D'!F$6:F$41,SMALL('5D'!AC$6:AC$41,COUNTIF(AD$6:AD11,"5D")),0),0)),'5D'!$A$6:$B$41,2,0)&amp;" - "&amp;'5D'!$A$1,
IF(AD11="5E",INDEX(OFFSET('5E'!$A$6:$A$40,SMALL('5E'!AC$6:AC$40,COUNTIF(AD$6:AD11,"5E")),0),MATCH(1,OFFSET('5E'!F$6:F$40,SMALL('5E'!AC$6:AC$40,COUNTIF(AD$6:AD11,"5E")),0),0))&amp;" "&amp;VLOOKUP(INDEX(OFFSET('5E'!$A$6:$A$40,SMALL('5E'!AC$6:AC$40,COUNTIF(AD$6:AD11,"5E")),0),MATCH(1,OFFSET('5E'!F$6:F$40,SMALL('5E'!AC$6:AC$40,COUNTIF(AD$6:AD11,"5E")),0),0)),'5E'!$A$6:$B$40,2,0)&amp;" - "&amp;'5E'!$A$1,
IF(AD11="5F",INDEX(OFFSET('5F'!$A$6:$A$40,SMALL('5F'!AC$6:AC$40,COUNTIF(AD$6:AD11,"5F")),0),MATCH(1,OFFSET('5F'!F$6:F$40,SMALL('5F'!AC$6:AC$40,COUNTIF(AD$6:AD11,"5F")),0),0))&amp;" "&amp;VLOOKUP(INDEX(OFFSET('5F'!$A$6:$A$40,SMALL('5F'!AC$6:AC$40,COUNTIF(AD$6:AD11,"5F")),0),MATCH(1,OFFSET('5F'!F$6:F$40,SMALL('5F'!AC$6:AC$40,COUNTIF(AD$6:AD11,"5F")),0),0)),'5F'!$A$6:$B$40,2,0)&amp;" - "&amp;'5F'!$A$1,
IF(AD11="4A",INDEX(OFFSET('4A'!$A$6:$A$38,SMALL('4A'!AC$6:AC$38,COUNTIF(AD$6:AD11,"4A")),0),MATCH(1,OFFSET('4A'!F$6:F$38,SMALL('4A'!AC$6:AC$38,COUNTIF(AD$6:AD11,"4A")),0),0))&amp;" "&amp;VLOOKUP(INDEX(OFFSET('4A'!$A$6:$A$38,SMALL('4A'!AC$6:AC$38,COUNTIF(AD$6:AD11,"4A")),0),MATCH(1,OFFSET('4A'!F$6:F$38,SMALL('4A'!AC$6:AC$38,COUNTIF(AD$6:AD11,"4A")),0),0)),'4A'!$A$6:$B$38,2,0)&amp;" - "&amp;'4A'!$A$1,
IF(AD11="4B",INDEX(OFFSET('4B'!$A$6:$A$37,SMALL('4B'!AC$6:AC$37,COUNTIF(AD$6:AD11,"4B")),0),MATCH(1,OFFSET('4B'!F$6:F$37,SMALL('4B'!AC$6:AC$37,COUNTIF(AD$6:AD11,"4B")),0),0))&amp;" "&amp;VLOOKUP(INDEX(OFFSET('4B'!$A$6:$A$37,SMALL('4B'!AC$6:AC$37,COUNTIF(AD$6:AD11,"4B")),0),MATCH(1,OFFSET('4B'!F$6:F$37,SMALL('4B'!AC$6:AC$37,COUNTIF(AD$6:AD11,"4B")),0),0)),'4B'!$A$6:$B$37,2,0)&amp;" - "&amp;'4B'!$A$1,
IF(AD11="4C",INDEX(OFFSET('4C'!$A$6:$A$38,SMALL('4C'!AC$6:AC$38,COUNTIF(AD$6:AD11,"4C")),0),MATCH(1,OFFSET('4C'!F$6:F$38,SMALL('4C'!AC$6:AC$38,COUNTIF(AD$6:AD11,"4C")),0),0))&amp;" "&amp;VLOOKUP(INDEX(OFFSET('4C'!$A$6:$A$38,SMALL('4C'!AC$6:AC$38,COUNTIF(AD$6:AD11,"4C")),0),MATCH(1,OFFSET('4C'!F$6:F$38,SMALL('4C'!AC$6:AC$38,COUNTIF(AD$6:AD11,"4C")),0),0)),'4C'!$A$6:$B$38,2,0)&amp;" - "&amp;'4C'!$A$1,
IF(AD11="4D",INDEX(OFFSET('4D'!$A$6:$A$37,SMALL('4D'!AC$6:AC$37,COUNTIF(AD$6:AD11,"4D")),0),MATCH(1,OFFSET('4D'!F$6:F$37,SMALL('4D'!AC$6:AC$37,COUNTIF(AD$6:AD11,"4D")),0),0))&amp;" "&amp;VLOOKUP(INDEX(OFFSET('4D'!$A$6:$A$37,SMALL('4D'!AC$6:AC$37,COUNTIF(AD$6:AD11,"4D")),0),MATCH(1,OFFSET('4D'!F$6:F$37,SMALL('4D'!AC$6:AC$37,COUNTIF(AD$6:AD11,"4D")),0),0)),'4D'!$A$6:$B$37,2,0)&amp;" - "&amp;'4D'!$A$1,
IF(AD11="4E",INDEX(OFFSET('4E'!$A$6:$A$37,SMALL('4E'!AC$6:AC$37,COUNTIF(AD$6:AD11,"4E")),0),MATCH(1,OFFSET('4E'!F$6:F$37,SMALL('4E'!AC$6:AC$37,COUNTIF(AD$6:AD11,"4E")),0),0))&amp;" "&amp;VLOOKUP(INDEX(OFFSET('4E'!$A$6:$A$37,SMALL('4E'!AC$6:AC$37,COUNTIF(AD$6:AD11,"4E")),0),MATCH(1,OFFSET('4E'!F$6:F$37,SMALL('4E'!AC$6:AC$37,COUNTIF(AD$6:AD11,"4E")),0),0)),'4E'!$A$6:$B$37,2,0)&amp;" - "&amp;'4E'!$A$1,
IF(AD11="CM2",INDEX(OFFSET('CM2'!$A$6:$A$36,SMALL('CM2'!AC$6:AC$36,COUNTIF(AD$6:AD11,"CM2")),0),MATCH(1,OFFSET('CM2'!F$6:F$36,SMALL('CM2'!AC$6:AC$36,COUNTIF(AD$6:AD11,"CM2")),0),0))&amp;" "&amp;VLOOKUP(INDEX(OFFSET('CM2'!$A$6:$A$36,SMALL('CM2'!AC$6:AC$36,COUNTIF(AD$6:AD11,"CM2")),0),MATCH(1,OFFSET('CM2'!F$6:F$36,SMALL('CM2'!AC$6:AC$36,COUNTIF(AD$6:AD11,"CM2")),0),0)),'CM2'!$A$6:$B$36,2,0)&amp;" - "&amp;'CM2'!$A$1,AX11)))))))))))))))))),"")</f>
        <v/>
      </c>
      <c r="E11" s="42" t="str">
        <f ca="1">IFERROR(IF(AE11="","",IF(AE11="6A",INDEX(OFFSET('6A'!$A$6:$A$39,SMALL('6A'!AD$6:AD$39,COUNTIF(AE$6:AE11,"6A")),0),MATCH(1,OFFSET('6A'!G$6:G$39,SMALL('6A'!AD$6:AD$39,COUNTIF(AE$6:AE11,"6A")),0),0))&amp;" "&amp;VLOOKUP(INDEX(OFFSET('6A'!$A$6:$A$39,SMALL('6A'!AD$6:AD$39,COUNTIF(AE$6:AE11,"6A")),0),MATCH(1,OFFSET('6A'!G$6:G$39,SMALL('6A'!AD$6:AD$39,COUNTIF(AE$6:AE11,"6A")),0),0)),'6A'!$A$6:$B$39,2,0)&amp;" - "&amp;'6A'!$A$1,
IF(AE11="6B",INDEX(OFFSET('6B'!$A$6:$A$39,SMALL('6B'!AD$6:AD$39,COUNTIF(AE$6:AE11,"6B")),0),MATCH(1,OFFSET('6B'!G$6:G$39,SMALL('6B'!AD$6:AD$39,COUNTIF(AE$6:AE11,"6B")),0),0))&amp;" "&amp;VLOOKUP(INDEX(OFFSET('6B'!$A$6:$A$39,SMALL('6B'!AD$6:AD$39,COUNTIF(AE$6:AE11,"6B")),0),MATCH(1,OFFSET('6B'!G$6:G$39,SMALL('6B'!AD$6:AD$39,COUNTIF(AE$6:AE11,"6B")),0),0)),'6B'!$A$6:$B$39,2,0)&amp;" - "&amp;'6B'!$A$1,
IF(AE11="6C",INDEX(OFFSET('6C'!$A$6:$A$41,SMALL('6C'!AD$6:AD$41,COUNTIF(AE$6:AE11,"6C")),0),MATCH(1,OFFSET('6C'!G$6:G$41,SMALL('6C'!AD$6:AD$41,COUNTIF(AE$6:AE11,"6C")),0),0))&amp;" "&amp;VLOOKUP(INDEX(OFFSET('6C'!$A$6:$A$41,SMALL('6C'!AD$6:AD$41,COUNTIF(AE$6:AE11,"6C")),0),MATCH(1,OFFSET('6C'!G$6:G$41,SMALL('6C'!AD$6:AD$41,COUNTIF(AE$6:AE11,"6C")),0),0)),'6C'!$A$6:$B$41,2,0)&amp;" - "&amp;'6C'!$A$1,
IF(AE11="6D",INDEX(OFFSET('6D'!$A$6:$A$42,SMALL('6D'!AD$6:AD$42,COUNTIF(AE$6:AE11,"6D")),0),MATCH(1,OFFSET('6D'!G$6:G$42,SMALL('6D'!AD$6:AD$42,COUNTIF(AE$6:AE11,"6D")),0),0))&amp;" "&amp;VLOOKUP(INDEX(OFFSET('6D'!$A$6:$A$42,SMALL('6D'!AD$6:AD$42,COUNTIF(AE$6:AE11,"6D")),0),MATCH(1,OFFSET('6D'!G$6:G$42,SMALL('6D'!AD$6:AD$42,COUNTIF(AE$6:AE11,"6D")),0),0)),'6D'!$A$6:$B$42,2,0)&amp;" - "&amp;'6D'!$A$1,
IF(AE11="6E",INDEX(OFFSET('6E'!$A$6:$A$40,SMALL('6E'!AD$6:AD$40,COUNTIF(AE$6:AE11,"6E")),0),MATCH(1,OFFSET('6E'!G$6:G$40,SMALL('6E'!AD$6:AD$40,COUNTIF(AE$6:AE11,"6E")),0),0))&amp;" "&amp;VLOOKUP(INDEX(OFFSET('6E'!$A$6:$A$40,SMALL('6E'!AD$6:AD$40,COUNTIF(AE$6:AE11,"6E")),0),MATCH(1,OFFSET('6E'!G$6:G$40,SMALL('6E'!AD$6:AD$40,COUNTIF(AE$6:AE11,"6E")),0),0)),'6E'!$A$6:$B$40,2,0)&amp;" - "&amp;'6E'!$A$1,
IF(AE11="5A",INDEX(OFFSET('5A'!$A$6:$A$41,SMALL('5A'!AD$6:AD$41,COUNTIF(AE$6:AE11,"5A")),0),MATCH(1,OFFSET('5A'!G$6:G$41,SMALL('5A'!AD$6:AD$41,COUNTIF(AE$6:AE11,"5A")),0),0))&amp;" "&amp;VLOOKUP(INDEX(OFFSET('5A'!$A$6:$A$41,SMALL('5A'!AD$6:AD$41,COUNTIF(AE$6:AE11,"5A")),0),MATCH(1,OFFSET('5A'!G$6:G$41,SMALL('5A'!AD$6:AD$41,COUNTIF(AE$6:AE11,"5A")),0),0)),'5A'!$A$6:$B$41,2,0)&amp;" - "&amp;'5A'!$A$1,
IF(AE11="5B",INDEX(OFFSET('5B'!$A$6:$A$39,SMALL('5B'!AD$6:AD$39,COUNTIF(AE$6:AE11,"5B")),0),MATCH(1,OFFSET('5B'!G$6:G$39,SMALL('5B'!AD$6:AD$39,COUNTIF(AE$6:AE11,"5B")),0),0))&amp;" "&amp;VLOOKUP(INDEX(OFFSET('5B'!$A$6:$A$39,SMALL('5B'!AD$6:AD$39,COUNTIF(AE$6:AE11,"5B")),0),MATCH(1,OFFSET('5B'!G$6:G$39,SMALL('5B'!AD$6:AD$39,COUNTIF(AE$6:AE11,"5B")),0),0)),'5B'!$A$6:$B$39,2,0)&amp;" - "&amp;'5B'!$A$1,
IF(AE11="5C",INDEX(OFFSET('5C'!$A$6:$A$39,SMALL('5C'!AD$6:AD$39,COUNTIF(AE$6:AE11,"5C")),0),MATCH(1,OFFSET('5C'!G$6:G$39,SMALL('5C'!AD$6:AD$39,COUNTIF(AE$6:AE11,"5C")),0),0))&amp;" "&amp;VLOOKUP(INDEX(OFFSET('5C'!$A$6:$A$39,SMALL('5C'!AD$6:AD$39,COUNTIF(AE$6:AE11,"5C")),0),MATCH(1,OFFSET('5C'!G$6:G$39,SMALL('5C'!AD$6:AD$39,COUNTIF(AE$6:AE11,"5C")),0),0)),'5C'!$A$6:$B$39,2,0)&amp;" - "&amp;'5C'!$A$1,
IF(AE11="5D",INDEX(OFFSET('5D'!$A$6:$A$41,SMALL('5D'!AD$6:AD$41,COUNTIF(AE$6:AE11,"5D")),0),MATCH(1,OFFSET('5D'!G$6:G$41,SMALL('5D'!AD$6:AD$41,COUNTIF(AE$6:AE11,"5D")),0),0))&amp;" "&amp;VLOOKUP(INDEX(OFFSET('5D'!$A$6:$A$41,SMALL('5D'!AD$6:AD$41,COUNTIF(AE$6:AE11,"5D")),0),MATCH(1,OFFSET('5D'!G$6:G$41,SMALL('5D'!AD$6:AD$41,COUNTIF(AE$6:AE11,"5D")),0),0)),'5D'!$A$6:$B$41,2,0)&amp;" - "&amp;'5D'!$A$1,
IF(AE11="5E",INDEX(OFFSET('5E'!$A$6:$A$40,SMALL('5E'!AD$6:AD$40,COUNTIF(AE$6:AE11,"5E")),0),MATCH(1,OFFSET('5E'!G$6:G$40,SMALL('5E'!AD$6:AD$40,COUNTIF(AE$6:AE11,"5E")),0),0))&amp;" "&amp;VLOOKUP(INDEX(OFFSET('5E'!$A$6:$A$40,SMALL('5E'!AD$6:AD$40,COUNTIF(AE$6:AE11,"5E")),0),MATCH(1,OFFSET('5E'!G$6:G$40,SMALL('5E'!AD$6:AD$40,COUNTIF(AE$6:AE11,"5E")),0),0)),'5E'!$A$6:$B$40,2,0)&amp;" - "&amp;'5E'!$A$1,
IF(AE11="5F",INDEX(OFFSET('5F'!$A$6:$A$40,SMALL('5F'!AD$6:AD$40,COUNTIF(AE$6:AE11,"5F")),0),MATCH(1,OFFSET('5F'!G$6:G$40,SMALL('5F'!AD$6:AD$40,COUNTIF(AE$6:AE11,"5F")),0),0))&amp;" "&amp;VLOOKUP(INDEX(OFFSET('5F'!$A$6:$A$40,SMALL('5F'!AD$6:AD$40,COUNTIF(AE$6:AE11,"5F")),0),MATCH(1,OFFSET('5F'!G$6:G$40,SMALL('5F'!AD$6:AD$40,COUNTIF(AE$6:AE11,"5F")),0),0)),'5F'!$A$6:$B$40,2,0)&amp;" - "&amp;'5F'!$A$1,
IF(AE11="4A",INDEX(OFFSET('4A'!$A$6:$A$38,SMALL('4A'!AD$6:AD$38,COUNTIF(AE$6:AE11,"4A")),0),MATCH(1,OFFSET('4A'!G$6:G$38,SMALL('4A'!AD$6:AD$38,COUNTIF(AE$6:AE11,"4A")),0),0))&amp;" "&amp;VLOOKUP(INDEX(OFFSET('4A'!$A$6:$A$38,SMALL('4A'!AD$6:AD$38,COUNTIF(AE$6:AE11,"4A")),0),MATCH(1,OFFSET('4A'!G$6:G$38,SMALL('4A'!AD$6:AD$38,COUNTIF(AE$6:AE11,"4A")),0),0)),'4A'!$A$6:$B$38,2,0)&amp;" - "&amp;'4A'!$A$1,
IF(AE11="4B",INDEX(OFFSET('4B'!$A$6:$A$37,SMALL('4B'!AD$6:AD$37,COUNTIF(AE$6:AE11,"4B")),0),MATCH(1,OFFSET('4B'!G$6:G$37,SMALL('4B'!AD$6:AD$37,COUNTIF(AE$6:AE11,"4B")),0),0))&amp;" "&amp;VLOOKUP(INDEX(OFFSET('4B'!$A$6:$A$37,SMALL('4B'!AD$6:AD$37,COUNTIF(AE$6:AE11,"4B")),0),MATCH(1,OFFSET('4B'!G$6:G$37,SMALL('4B'!AD$6:AD$37,COUNTIF(AE$6:AE11,"4B")),0),0)),'4B'!$A$6:$B$37,2,0)&amp;" - "&amp;'4B'!$A$1,
IF(AE11="4C",INDEX(OFFSET('4C'!$A$6:$A$38,SMALL('4C'!AD$6:AD$38,COUNTIF(AE$6:AE11,"4C")),0),MATCH(1,OFFSET('4C'!G$6:G$38,SMALL('4C'!AD$6:AD$38,COUNTIF(AE$6:AE11,"4C")),0),0))&amp;" "&amp;VLOOKUP(INDEX(OFFSET('4C'!$A$6:$A$38,SMALL('4C'!AD$6:AD$38,COUNTIF(AE$6:AE11,"4C")),0),MATCH(1,OFFSET('4C'!G$6:G$38,SMALL('4C'!AD$6:AD$38,COUNTIF(AE$6:AE11,"4C")),0),0)),'4C'!$A$6:$B$38,2,0)&amp;" - "&amp;'4C'!$A$1,
IF(AE11="4D",INDEX(OFFSET('4D'!$A$6:$A$37,SMALL('4D'!AD$6:AD$37,COUNTIF(AE$6:AE11,"4D")),0),MATCH(1,OFFSET('4D'!G$6:G$37,SMALL('4D'!AD$6:AD$37,COUNTIF(AE$6:AE11,"4D")),0),0))&amp;" "&amp;VLOOKUP(INDEX(OFFSET('4D'!$A$6:$A$37,SMALL('4D'!AD$6:AD$37,COUNTIF(AE$6:AE11,"4D")),0),MATCH(1,OFFSET('4D'!G$6:G$37,SMALL('4D'!AD$6:AD$37,COUNTIF(AE$6:AE11,"4D")),0),0)),'4D'!$A$6:$B$37,2,0)&amp;" - "&amp;'4D'!$A$1,
IF(AE11="4E",INDEX(OFFSET('4E'!$A$6:$A$37,SMALL('4E'!AD$6:AD$37,COUNTIF(AE$6:AE11,"4E")),0),MATCH(1,OFFSET('4E'!G$6:G$37,SMALL('4E'!AD$6:AD$37,COUNTIF(AE$6:AE11,"4E")),0),0))&amp;" "&amp;VLOOKUP(INDEX(OFFSET('4E'!$A$6:$A$37,SMALL('4E'!AD$6:AD$37,COUNTIF(AE$6:AE11,"4E")),0),MATCH(1,OFFSET('4E'!G$6:G$37,SMALL('4E'!AD$6:AD$37,COUNTIF(AE$6:AE11,"4E")),0),0)),'4E'!$A$6:$B$37,2,0)&amp;" - "&amp;'4E'!$A$1,
IF(AE11="CM2",INDEX(OFFSET('CM2'!$A$6:$A$36,SMALL('CM2'!AD$6:AD$36,COUNTIF(AE$6:AE11,"CM2")),0),MATCH(1,OFFSET('CM2'!G$6:G$36,SMALL('CM2'!AD$6:AD$36,COUNTIF(AE$6:AE11,"CM2")),0),0))&amp;" "&amp;VLOOKUP(INDEX(OFFSET('CM2'!$A$6:$A$36,SMALL('CM2'!AD$6:AD$36,COUNTIF(AE$6:AE11,"CM2")),0),MATCH(1,OFFSET('CM2'!G$6:G$36,SMALL('CM2'!AD$6:AD$36,COUNTIF(AE$6:AE11,"CM2")),0),0)),'CM2'!$A$6:$B$36,2,0)&amp;" - "&amp;'CM2'!$A$1,AY11)))))))))))))))))),"")</f>
        <v/>
      </c>
      <c r="F11" s="44" t="str">
        <f ca="1">IFERROR(IF(AF11="","",IF(AF11="6A",INDEX(OFFSET('6A'!$A$6:$A$39,SMALL('6A'!AE$6:AE$39,COUNTIF(AF$6:AF11,"6A")),0),MATCH(1,OFFSET('6A'!H$6:H$39,SMALL('6A'!AE$6:AE$39,COUNTIF(AF$6:AF11,"6A")),0),0))&amp;" "&amp;VLOOKUP(INDEX(OFFSET('6A'!$A$6:$A$39,SMALL('6A'!AE$6:AE$39,COUNTIF(AF$6:AF11,"6A")),0),MATCH(1,OFFSET('6A'!H$6:H$39,SMALL('6A'!AE$6:AE$39,COUNTIF(AF$6:AF11,"6A")),0),0)),'6A'!$A$6:$B$39,2,0)&amp;" - "&amp;'6A'!$A$1,
IF(AF11="6B",INDEX(OFFSET('6B'!$A$6:$A$39,SMALL('6B'!AE$6:AE$39,COUNTIF(AF$6:AF11,"6B")),0),MATCH(1,OFFSET('6B'!H$6:H$39,SMALL('6B'!AE$6:AE$39,COUNTIF(AF$6:AF11,"6B")),0),0))&amp;" "&amp;VLOOKUP(INDEX(OFFSET('6B'!$A$6:$A$39,SMALL('6B'!AE$6:AE$39,COUNTIF(AF$6:AF11,"6B")),0),MATCH(1,OFFSET('6B'!H$6:H$39,SMALL('6B'!AE$6:AE$39,COUNTIF(AF$6:AF11,"6B")),0),0)),'6B'!$A$6:$B$39,2,0)&amp;" - "&amp;'6B'!$A$1,
IF(AF11="6C",INDEX(OFFSET('6C'!$A$6:$A$41,SMALL('6C'!AE$6:AE$41,COUNTIF(AF$6:AF11,"6C")),0),MATCH(1,OFFSET('6C'!H$6:H$41,SMALL('6C'!AE$6:AE$41,COUNTIF(AF$6:AF11,"6C")),0),0))&amp;" "&amp;VLOOKUP(INDEX(OFFSET('6C'!$A$6:$A$41,SMALL('6C'!AE$6:AE$41,COUNTIF(AF$6:AF11,"6C")),0),MATCH(1,OFFSET('6C'!H$6:H$41,SMALL('6C'!AE$6:AE$41,COUNTIF(AF$6:AF11,"6C")),0),0)),'6C'!$A$6:$B$41,2,0)&amp;" - "&amp;'6C'!$A$1,
IF(AF11="6D",INDEX(OFFSET('6D'!$A$6:$A$42,SMALL('6D'!AE$6:AE$42,COUNTIF(AF$6:AF11,"6D")),0),MATCH(1,OFFSET('6D'!H$6:H$42,SMALL('6D'!AE$6:AE$42,COUNTIF(AF$6:AF11,"6D")),0),0))&amp;" "&amp;VLOOKUP(INDEX(OFFSET('6D'!$A$6:$A$42,SMALL('6D'!AE$6:AE$42,COUNTIF(AF$6:AF11,"6D")),0),MATCH(1,OFFSET('6D'!H$6:H$42,SMALL('6D'!AE$6:AE$42,COUNTIF(AF$6:AF11,"6D")),0),0)),'6D'!$A$6:$B$42,2,0)&amp;" - "&amp;'6D'!$A$1,
IF(AF11="6E",INDEX(OFFSET('6E'!$A$6:$A$40,SMALL('6E'!AE$6:AE$40,COUNTIF(AF$6:AF11,"6E")),0),MATCH(1,OFFSET('6E'!H$6:H$40,SMALL('6E'!AE$6:AE$40,COUNTIF(AF$6:AF11,"6E")),0),0))&amp;" "&amp;VLOOKUP(INDEX(OFFSET('6E'!$A$6:$A$40,SMALL('6E'!AE$6:AE$40,COUNTIF(AF$6:AF11,"6E")),0),MATCH(1,OFFSET('6E'!H$6:H$40,SMALL('6E'!AE$6:AE$40,COUNTIF(AF$6:AF11,"6E")),0),0)),'6E'!$A$6:$B$40,2,0)&amp;" - "&amp;'6E'!$A$1,
IF(AF11="5A",INDEX(OFFSET('5A'!$A$6:$A$41,SMALL('5A'!AE$6:AE$41,COUNTIF(AF$6:AF11,"5A")),0),MATCH(1,OFFSET('5A'!H$6:H$41,SMALL('5A'!AE$6:AE$41,COUNTIF(AF$6:AF11,"5A")),0),0))&amp;" "&amp;VLOOKUP(INDEX(OFFSET('5A'!$A$6:$A$41,SMALL('5A'!AE$6:AE$41,COUNTIF(AF$6:AF11,"5A")),0),MATCH(1,OFFSET('5A'!H$6:H$41,SMALL('5A'!AE$6:AE$41,COUNTIF(AF$6:AF11,"5A")),0),0)),'5A'!$A$6:$B$41,2,0)&amp;" - "&amp;'5A'!$A$1,
IF(AF11="5B",INDEX(OFFSET('5B'!$A$6:$A$39,SMALL('5B'!AE$6:AE$39,COUNTIF(AF$6:AF11,"5B")),0),MATCH(1,OFFSET('5B'!H$6:H$39,SMALL('5B'!AE$6:AE$39,COUNTIF(AF$6:AF11,"5B")),0),0))&amp;" "&amp;VLOOKUP(INDEX(OFFSET('5B'!$A$6:$A$39,SMALL('5B'!AE$6:AE$39,COUNTIF(AF$6:AF11,"5B")),0),MATCH(1,OFFSET('5B'!H$6:H$39,SMALL('5B'!AE$6:AE$39,COUNTIF(AF$6:AF11,"5B")),0),0)),'5B'!$A$6:$B$39,2,0)&amp;" - "&amp;'5B'!$A$1,
IF(AF11="5C",INDEX(OFFSET('5C'!$A$6:$A$39,SMALL('5C'!AE$6:AE$39,COUNTIF(AF$6:AF11,"5C")),0),MATCH(1,OFFSET('5C'!H$6:H$39,SMALL('5C'!AE$6:AE$39,COUNTIF(AF$6:AF11,"5C")),0),0))&amp;" "&amp;VLOOKUP(INDEX(OFFSET('5C'!$A$6:$A$39,SMALL('5C'!AE$6:AE$39,COUNTIF(AF$6:AF11,"5C")),0),MATCH(1,OFFSET('5C'!H$6:H$39,SMALL('5C'!AE$6:AE$39,COUNTIF(AF$6:AF11,"5C")),0),0)),'5C'!$A$6:$B$39,2,0)&amp;" - "&amp;'5C'!$A$1,
IF(AF11="5D",INDEX(OFFSET('5D'!$A$6:$A$41,SMALL('5D'!AE$6:AE$41,COUNTIF(AF$6:AF11,"5D")),0),MATCH(1,OFFSET('5D'!H$6:H$41,SMALL('5D'!AE$6:AE$41,COUNTIF(AF$6:AF11,"5D")),0),0))&amp;" "&amp;VLOOKUP(INDEX(OFFSET('5D'!$A$6:$A$41,SMALL('5D'!AE$6:AE$41,COUNTIF(AF$6:AF11,"5D")),0),MATCH(1,OFFSET('5D'!H$6:H$41,SMALL('5D'!AE$6:AE$41,COUNTIF(AF$6:AF11,"5D")),0),0)),'5D'!$A$6:$B$41,2,0)&amp;" - "&amp;'5D'!$A$1,
IF(AF11="5E",INDEX(OFFSET('5E'!$A$6:$A$40,SMALL('5E'!AE$6:AE$40,COUNTIF(AF$6:AF11,"5E")),0),MATCH(1,OFFSET('5E'!H$6:H$40,SMALL('5E'!AE$6:AE$40,COUNTIF(AF$6:AF11,"5E")),0),0))&amp;" "&amp;VLOOKUP(INDEX(OFFSET('5E'!$A$6:$A$40,SMALL('5E'!AE$6:AE$40,COUNTIF(AF$6:AF11,"5E")),0),MATCH(1,OFFSET('5E'!H$6:H$40,SMALL('5E'!AE$6:AE$40,COUNTIF(AF$6:AF11,"5E")),0),0)),'5E'!$A$6:$B$40,2,0)&amp;" - "&amp;'5E'!$A$1,
IF(AF11="5F",INDEX(OFFSET('5F'!$A$6:$A$40,SMALL('5F'!AE$6:AE$40,COUNTIF(AF$6:AF11,"5F")),0),MATCH(1,OFFSET('5F'!H$6:H$40,SMALL('5F'!AE$6:AE$40,COUNTIF(AF$6:AF11,"5F")),0),0))&amp;" "&amp;VLOOKUP(INDEX(OFFSET('5F'!$A$6:$A$40,SMALL('5F'!AE$6:AE$40,COUNTIF(AF$6:AF11,"5F")),0),MATCH(1,OFFSET('5F'!H$6:H$40,SMALL('5F'!AE$6:AE$40,COUNTIF(AF$6:AF11,"5F")),0),0)),'5F'!$A$6:$B$40,2,0)&amp;" - "&amp;'5F'!$A$1,
IF(AF11="4A",INDEX(OFFSET('4A'!$A$6:$A$38,SMALL('4A'!AE$6:AE$38,COUNTIF(AF$6:AF11,"4A")),0),MATCH(1,OFFSET('4A'!H$6:H$38,SMALL('4A'!AE$6:AE$38,COUNTIF(AF$6:AF11,"4A")),0),0))&amp;" "&amp;VLOOKUP(INDEX(OFFSET('4A'!$A$6:$A$38,SMALL('4A'!AE$6:AE$38,COUNTIF(AF$6:AF11,"4A")),0),MATCH(1,OFFSET('4A'!H$6:H$38,SMALL('4A'!AE$6:AE$38,COUNTIF(AF$6:AF11,"4A")),0),0)),'4A'!$A$6:$B$38,2,0)&amp;" - "&amp;'4A'!$A$1,
IF(AF11="4B",INDEX(OFFSET('4B'!$A$6:$A$37,SMALL('4B'!AE$6:AE$37,COUNTIF(AF$6:AF11,"4B")),0),MATCH(1,OFFSET('4B'!H$6:H$37,SMALL('4B'!AE$6:AE$37,COUNTIF(AF$6:AF11,"4B")),0),0))&amp;" "&amp;VLOOKUP(INDEX(OFFSET('4B'!$A$6:$A$37,SMALL('4B'!AE$6:AE$37,COUNTIF(AF$6:AF11,"4B")),0),MATCH(1,OFFSET('4B'!H$6:H$37,SMALL('4B'!AE$6:AE$37,COUNTIF(AF$6:AF11,"4B")),0),0)),'4B'!$A$6:$B$37,2,0)&amp;" - "&amp;'4B'!$A$1,
IF(AF11="4C",INDEX(OFFSET('4C'!$A$6:$A$38,SMALL('4C'!AE$6:AE$38,COUNTIF(AF$6:AF11,"4C")),0),MATCH(1,OFFSET('4C'!H$6:H$38,SMALL('4C'!AE$6:AE$38,COUNTIF(AF$6:AF11,"4C")),0),0))&amp;" "&amp;VLOOKUP(INDEX(OFFSET('4C'!$A$6:$A$38,SMALL('4C'!AE$6:AE$38,COUNTIF(AF$6:AF11,"4C")),0),MATCH(1,OFFSET('4C'!H$6:H$38,SMALL('4C'!AE$6:AE$38,COUNTIF(AF$6:AF11,"4C")),0),0)),'4C'!$A$6:$B$38,2,0)&amp;" - "&amp;'4C'!$A$1,
IF(AF11="4D",INDEX(OFFSET('4D'!$A$6:$A$37,SMALL('4D'!AE$6:AE$37,COUNTIF(AF$6:AF11,"4D")),0),MATCH(1,OFFSET('4D'!H$6:H$37,SMALL('4D'!AE$6:AE$37,COUNTIF(AF$6:AF11,"4D")),0),0))&amp;" "&amp;VLOOKUP(INDEX(OFFSET('4D'!$A$6:$A$37,SMALL('4D'!AE$6:AE$37,COUNTIF(AF$6:AF11,"4D")),0),MATCH(1,OFFSET('4D'!H$6:H$37,SMALL('4D'!AE$6:AE$37,COUNTIF(AF$6:AF11,"4D")),0),0)),'4D'!$A$6:$B$37,2,0)&amp;" - "&amp;'4D'!$A$1,
IF(AF11="4E",INDEX(OFFSET('4E'!$A$6:$A$37,SMALL('4E'!AE$6:AE$37,COUNTIF(AF$6:AF11,"4E")),0),MATCH(1,OFFSET('4E'!H$6:H$37,SMALL('4E'!AE$6:AE$37,COUNTIF(AF$6:AF11,"4E")),0),0))&amp;" "&amp;VLOOKUP(INDEX(OFFSET('4E'!$A$6:$A$37,SMALL('4E'!AE$6:AE$37,COUNTIF(AF$6:AF11,"4E")),0),MATCH(1,OFFSET('4E'!H$6:H$37,SMALL('4E'!AE$6:AE$37,COUNTIF(AF$6:AF11,"4E")),0),0)),'4E'!$A$6:$B$37,2,0)&amp;" - "&amp;'4E'!$A$1,
IF(AF11="CM2",INDEX(OFFSET('CM2'!$A$6:$A$36,SMALL('CM2'!AE$6:AE$36,COUNTIF(AF$6:AF11,"CM2")),0),MATCH(1,OFFSET('CM2'!H$6:H$36,SMALL('CM2'!AE$6:AE$36,COUNTIF(AF$6:AF11,"CM2")),0),0))&amp;" "&amp;VLOOKUP(INDEX(OFFSET('CM2'!$A$6:$A$36,SMALL('CM2'!AE$6:AE$36,COUNTIF(AF$6:AF11,"CM2")),0),MATCH(1,OFFSET('CM2'!H$6:H$36,SMALL('CM2'!AE$6:AE$36,COUNTIF(AF$6:AF11,"CM2")),0),0)),'CM2'!$A$6:$B$36,2,0)&amp;" - "&amp;'CM2'!$A$1,AZ11)))))))))))))))))),"")</f>
        <v/>
      </c>
      <c r="G11" s="30"/>
      <c r="H11" s="34" t="str">
        <f ca="1">IFERROR(IF(AH11="","",IF(AH11="6A",INDEX(OFFSET('6A'!$A$6:$A$39,SMALL('6A'!AG$6:AG$39,COUNTIF(AH$6:AH11,"6A")),0),MATCH(1,OFFSET('6A'!J$6:J$39,SMALL('6A'!AG$6:AG$39,COUNTIF(AH$6:AH11,"6A")),0),0))&amp;" "&amp;VLOOKUP(INDEX(OFFSET('6A'!$A$6:$A$39,SMALL('6A'!AG$6:AG$39,COUNTIF(AH$6:AH11,"6A")),0),MATCH(1,OFFSET('6A'!J$6:J$39,SMALL('6A'!AG$6:AG$39,COUNTIF(AH$6:AH11,"6A")),0),0)),'6A'!$A$6:$B$39,2,0)&amp;" - "&amp;'6A'!$A$1,
IF(AH11="6B",INDEX(OFFSET('6B'!$A$6:$A$39,SMALL('6B'!AG$6:AG$39,COUNTIF(AH$6:AH11,"6B")),0),MATCH(1,OFFSET('6B'!J$6:J$39,SMALL('6B'!AG$6:AG$39,COUNTIF(AH$6:AH11,"6B")),0),0))&amp;" "&amp;VLOOKUP(INDEX(OFFSET('6B'!$A$6:$A$39,SMALL('6B'!AG$6:AG$39,COUNTIF(AH$6:AH11,"6B")),0),MATCH(1,OFFSET('6B'!J$6:J$39,SMALL('6B'!AG$6:AG$39,COUNTIF(AH$6:AH11,"6B")),0),0)),'6B'!$A$6:$B$39,2,0)&amp;" - "&amp;'6B'!$A$1,
IF(AH11="6C",INDEX(OFFSET('6C'!$A$6:$A$41,SMALL('6C'!AG$6:AG$41,COUNTIF(AH$6:AH11,"6C")),0),MATCH(1,OFFSET('6C'!J$6:J$41,SMALL('6C'!AG$6:AG$41,COUNTIF(AH$6:AH11,"6C")),0),0))&amp;" "&amp;VLOOKUP(INDEX(OFFSET('6C'!$A$6:$A$41,SMALL('6C'!AG$6:AG$41,COUNTIF(AH$6:AH11,"6C")),0),MATCH(1,OFFSET('6C'!J$6:J$41,SMALL('6C'!AG$6:AG$41,COUNTIF(AH$6:AH11,"6C")),0),0)),'6C'!$A$6:$B$41,2,0)&amp;" - "&amp;'6C'!$A$1,
IF(AH11="6D",INDEX(OFFSET('6D'!$A$6:$A$42,SMALL('6D'!AG$6:AG$42,COUNTIF(AH$6:AH11,"6D")),0),MATCH(1,OFFSET('6D'!J$6:J$42,SMALL('6D'!AG$6:AG$42,COUNTIF(AH$6:AH11,"6D")),0),0))&amp;" "&amp;VLOOKUP(INDEX(OFFSET('6D'!$A$6:$A$42,SMALL('6D'!AG$6:AG$42,COUNTIF(AH$6:AH11,"6D")),0),MATCH(1,OFFSET('6D'!J$6:J$42,SMALL('6D'!AG$6:AG$42,COUNTIF(AH$6:AH11,"6D")),0),0)),'6D'!$A$6:$B$42,2,0)&amp;" - "&amp;'6D'!$A$1,
IF(AH11="6E",INDEX(OFFSET('6E'!$A$6:$A$40,SMALL('6E'!AG$6:AG$40,COUNTIF(AH$6:AH11,"6E")),0),MATCH(1,OFFSET('6E'!J$6:J$40,SMALL('6E'!AG$6:AG$40,COUNTIF(AH$6:AH11,"6E")),0),0))&amp;" "&amp;VLOOKUP(INDEX(OFFSET('6E'!$A$6:$A$40,SMALL('6E'!AG$6:AG$40,COUNTIF(AH$6:AH11,"6E")),0),MATCH(1,OFFSET('6E'!J$6:J$40,SMALL('6E'!AG$6:AG$40,COUNTIF(AH$6:AH11,"6E")),0),0)),'6E'!$A$6:$B$40,2,0)&amp;" - "&amp;'6E'!$A$1,
IF(AH11="5A",INDEX(OFFSET('5A'!$A$6:$A$41,SMALL('5A'!AG$6:AG$41,COUNTIF(AH$6:AH11,"5A")),0),MATCH(1,OFFSET('5A'!J$6:J$41,SMALL('5A'!AG$6:AG$41,COUNTIF(AH$6:AH11,"5A")),0),0))&amp;" "&amp;VLOOKUP(INDEX(OFFSET('5A'!$A$6:$A$41,SMALL('5A'!AG$6:AG$41,COUNTIF(AH$6:AH11,"5A")),0),MATCH(1,OFFSET('5A'!J$6:J$41,SMALL('5A'!AG$6:AG$41,COUNTIF(AH$6:AH11,"5A")),0),0)),'5A'!$A$6:$B$41,2,0)&amp;" - "&amp;'5A'!$A$1,
IF(AH11="5B",INDEX(OFFSET('5B'!$A$6:$A$39,SMALL('5B'!AG$6:AG$39,COUNTIF(AH$6:AH11,"5B")),0),MATCH(1,OFFSET('5B'!J$6:J$39,SMALL('5B'!AG$6:AG$39,COUNTIF(AH$6:AH11,"5B")),0),0))&amp;" "&amp;VLOOKUP(INDEX(OFFSET('5B'!$A$6:$A$39,SMALL('5B'!AG$6:AG$39,COUNTIF(AH$6:AH11,"5B")),0),MATCH(1,OFFSET('5B'!J$6:J$39,SMALL('5B'!AG$6:AG$39,COUNTIF(AH$6:AH11,"5B")),0),0)),'5B'!$A$6:$B$39,2,0)&amp;" - "&amp;'5B'!$A$1,
IF(AH11="5C",INDEX(OFFSET('5C'!$A$6:$A$39,SMALL('5C'!AG$6:AG$39,COUNTIF(AH$6:AH11,"5C")),0),MATCH(1,OFFSET('5C'!J$6:J$39,SMALL('5C'!AG$6:AG$39,COUNTIF(AH$6:AH11,"5C")),0),0))&amp;" "&amp;VLOOKUP(INDEX(OFFSET('5C'!$A$6:$A$39,SMALL('5C'!AG$6:AG$39,COUNTIF(AH$6:AH11,"5C")),0),MATCH(1,OFFSET('5C'!J$6:J$39,SMALL('5C'!AG$6:AG$39,COUNTIF(AH$6:AH11,"5C")),0),0)),'5C'!$A$6:$B$39,2,0)&amp;" - "&amp;'5C'!$A$1,
IF(AH11="5D",INDEX(OFFSET('5D'!$A$6:$A$41,SMALL('5D'!AG$6:AG$41,COUNTIF(AH$6:AH11,"5D")),0),MATCH(1,OFFSET('5D'!J$6:J$41,SMALL('5D'!AG$6:AG$41,COUNTIF(AH$6:AH11,"5D")),0),0))&amp;" "&amp;VLOOKUP(INDEX(OFFSET('5D'!$A$6:$A$41,SMALL('5D'!AG$6:AG$41,COUNTIF(AH$6:AH11,"5D")),0),MATCH(1,OFFSET('5D'!J$6:J$41,SMALL('5D'!AG$6:AG$41,COUNTIF(AH$6:AH11,"5D")),0),0)),'5D'!$A$6:$B$41,2,0)&amp;" - "&amp;'5D'!$A$1,
IF(AH11="5E",INDEX(OFFSET('5E'!$A$6:$A$40,SMALL('5E'!AG$6:AG$40,COUNTIF(AH$6:AH11,"5E")),0),MATCH(1,OFFSET('5E'!J$6:J$40,SMALL('5E'!AG$6:AG$40,COUNTIF(AH$6:AH11,"5E")),0),0))&amp;" "&amp;VLOOKUP(INDEX(OFFSET('5E'!$A$6:$A$40,SMALL('5E'!AG$6:AG$40,COUNTIF(AH$6:AH11,"5E")),0),MATCH(1,OFFSET('5E'!J$6:J$40,SMALL('5E'!AG$6:AG$40,COUNTIF(AH$6:AH11,"5E")),0),0)),'5E'!$A$6:$B$40,2,0)&amp;" - "&amp;'5E'!$A$1,
IF(AH11="5F",INDEX(OFFSET('5F'!$A$6:$A$40,SMALL('5F'!AG$6:AG$40,COUNTIF(AH$6:AH11,"5F")),0),MATCH(1,OFFSET('5F'!J$6:J$40,SMALL('5F'!AG$6:AG$40,COUNTIF(AH$6:AH11,"5F")),0),0))&amp;" "&amp;VLOOKUP(INDEX(OFFSET('5F'!$A$6:$A$40,SMALL('5F'!AG$6:AG$40,COUNTIF(AH$6:AH11,"5F")),0),MATCH(1,OFFSET('5F'!J$6:J$40,SMALL('5F'!AG$6:AG$40,COUNTIF(AH$6:AH11,"5F")),0),0)),'5F'!$A$6:$B$40,2,0)&amp;" - "&amp;'5F'!$A$1,
IF(AH11="4A",INDEX(OFFSET('4A'!$A$6:$A$38,SMALL('4A'!AG$6:AG$38,COUNTIF(AH$6:AH11,"4A")),0),MATCH(1,OFFSET('4A'!J$6:J$38,SMALL('4A'!AG$6:AG$38,COUNTIF(AH$6:AH11,"4A")),0),0))&amp;" "&amp;VLOOKUP(INDEX(OFFSET('4A'!$A$6:$A$38,SMALL('4A'!AG$6:AG$38,COUNTIF(AH$6:AH11,"4A")),0),MATCH(1,OFFSET('4A'!J$6:J$38,SMALL('4A'!AG$6:AG$38,COUNTIF(AH$6:AH11,"4A")),0),0)),'4A'!$A$6:$B$38,2,0)&amp;" - "&amp;'4A'!$A$1,
IF(AH11="4B",INDEX(OFFSET('4B'!$A$6:$A$37,SMALL('4B'!AG$6:AG$37,COUNTIF(AH$6:AH11,"4B")),0),MATCH(1,OFFSET('4B'!J$6:J$37,SMALL('4B'!AG$6:AG$37,COUNTIF(AH$6:AH11,"4B")),0),0))&amp;" "&amp;VLOOKUP(INDEX(OFFSET('4B'!$A$6:$A$37,SMALL('4B'!AG$6:AG$37,COUNTIF(AH$6:AH11,"4B")),0),MATCH(1,OFFSET('4B'!J$6:J$37,SMALL('4B'!AG$6:AG$37,COUNTIF(AH$6:AH11,"4B")),0),0)),'4B'!$A$6:$B$37,2,0)&amp;" - "&amp;'4B'!$A$1,
IF(AH11="4C",INDEX(OFFSET('4C'!$A$6:$A$38,SMALL('4C'!AG$6:AG$38,COUNTIF(AH$6:AH11,"4C")),0),MATCH(1,OFFSET('4C'!J$6:J$38,SMALL('4C'!AG$6:AG$38,COUNTIF(AH$6:AH11,"4C")),0),0))&amp;" "&amp;VLOOKUP(INDEX(OFFSET('4C'!$A$6:$A$38,SMALL('4C'!AG$6:AG$38,COUNTIF(AH$6:AH11,"4C")),0),MATCH(1,OFFSET('4C'!J$6:J$38,SMALL('4C'!AG$6:AG$38,COUNTIF(AH$6:AH11,"4C")),0),0)),'4C'!$A$6:$B$38,2,0)&amp;" - "&amp;'4C'!$A$1,
IF(AH11="4D",INDEX(OFFSET('4D'!$A$6:$A$37,SMALL('4D'!AG$6:AG$37,COUNTIF(AH$6:AH11,"4D")),0),MATCH(1,OFFSET('4D'!J$6:J$37,SMALL('4D'!AG$6:AG$37,COUNTIF(AH$6:AH11,"4D")),0),0))&amp;" "&amp;VLOOKUP(INDEX(OFFSET('4D'!$A$6:$A$37,SMALL('4D'!AG$6:AG$37,COUNTIF(AH$6:AH11,"4D")),0),MATCH(1,OFFSET('4D'!J$6:J$37,SMALL('4D'!AG$6:AG$37,COUNTIF(AH$6:AH11,"4D")),0),0)),'4D'!$A$6:$B$37,2,0)&amp;" - "&amp;'4D'!$A$1,
IF(AH11="4E",INDEX(OFFSET('4E'!$A$6:$A$37,SMALL('4E'!AG$6:AG$37,COUNTIF(AH$6:AH11,"4E")),0),MATCH(1,OFFSET('4E'!J$6:J$37,SMALL('4E'!AG$6:AG$37,COUNTIF(AH$6:AH11,"4E")),0),0))&amp;" "&amp;VLOOKUP(INDEX(OFFSET('4E'!$A$6:$A$37,SMALL('4E'!AG$6:AG$37,COUNTIF(AH$6:AH11,"4E")),0),MATCH(1,OFFSET('4E'!J$6:J$37,SMALL('4E'!AG$6:AG$37,COUNTIF(AH$6:AH11,"4E")),0),0)),'4E'!$A$6:$B$37,2,0)&amp;" - "&amp;'4E'!$A$1,
IF(AH11="CM2",INDEX(OFFSET('CM2'!$A$6:$A$36,SMALL('CM2'!AG$6:AG$36,COUNTIF(AH$6:AH11,"CM2")),0),MATCH(1,OFFSET('CM2'!J$6:J$36,SMALL('CM2'!AG$6:AG$36,COUNTIF(AH$6:AH11,"CM2")),0),0))&amp;" "&amp;VLOOKUP(INDEX(OFFSET('CM2'!$A$6:$A$36,SMALL('CM2'!AG$6:AG$36,COUNTIF(AH$6:AH11,"CM2")),0),MATCH(1,OFFSET('CM2'!J$6:J$36,SMALL('CM2'!AG$6:AG$36,COUNTIF(AH$6:AH11,"CM2")),0),0)),'CM2'!$A$6:$B$36,2,0)&amp;" - "&amp;'CM2'!$A$1,BB11)))))))))))))))))),"")</f>
        <v/>
      </c>
      <c r="I11" s="56" t="str">
        <f ca="1">IFERROR(IF(AI11="","",IF(AI11="6A",INDEX(OFFSET('6A'!$A$6:$A$39,SMALL('6A'!AH$6:AH$39,COUNTIF(AI$6:AI11,"6A")),0),MATCH(1,OFFSET('6A'!K$6:K$39,SMALL('6A'!AH$6:AH$39,COUNTIF(AI$6:AI11,"6A")),0),0))&amp;" "&amp;VLOOKUP(INDEX(OFFSET('6A'!$A$6:$A$39,SMALL('6A'!AH$6:AH$39,COUNTIF(AI$6:AI11,"6A")),0),MATCH(1,OFFSET('6A'!K$6:K$39,SMALL('6A'!AH$6:AH$39,COUNTIF(AI$6:AI11,"6A")),0),0)),'6A'!$A$6:$B$39,2,0)&amp;" - "&amp;'6A'!$A$1,
IF(AI11="6B",INDEX(OFFSET('6B'!$A$6:$A$39,SMALL('6B'!AH$6:AH$39,COUNTIF(AI$6:AI11,"6B")),0),MATCH(1,OFFSET('6B'!K$6:K$39,SMALL('6B'!AH$6:AH$39,COUNTIF(AI$6:AI11,"6B")),0),0))&amp;" "&amp;VLOOKUP(INDEX(OFFSET('6B'!$A$6:$A$39,SMALL('6B'!AH$6:AH$39,COUNTIF(AI$6:AI11,"6B")),0),MATCH(1,OFFSET('6B'!K$6:K$39,SMALL('6B'!AH$6:AH$39,COUNTIF(AI$6:AI11,"6B")),0),0)),'6B'!$A$6:$B$39,2,0)&amp;" - "&amp;'6B'!$A$1,
IF(AI11="6C",INDEX(OFFSET('6C'!$A$6:$A$41,SMALL('6C'!AH$6:AH$41,COUNTIF(AI$6:AI11,"6C")),0),MATCH(1,OFFSET('6C'!K$6:K$41,SMALL('6C'!AH$6:AH$41,COUNTIF(AI$6:AI11,"6C")),0),0))&amp;" "&amp;VLOOKUP(INDEX(OFFSET('6C'!$A$6:$A$41,SMALL('6C'!AH$6:AH$41,COUNTIF(AI$6:AI11,"6C")),0),MATCH(1,OFFSET('6C'!K$6:K$41,SMALL('6C'!AH$6:AH$41,COUNTIF(AI$6:AI11,"6C")),0),0)),'6C'!$A$6:$B$41,2,0)&amp;" - "&amp;'6C'!$A$1,
IF(AI11="6D",INDEX(OFFSET('6D'!$A$6:$A$42,SMALL('6D'!AH$6:AH$42,COUNTIF(AI$6:AI11,"6D")),0),MATCH(1,OFFSET('6D'!K$6:K$42,SMALL('6D'!AH$6:AH$42,COUNTIF(AI$6:AI11,"6D")),0),0))&amp;" "&amp;VLOOKUP(INDEX(OFFSET('6D'!$A$6:$A$42,SMALL('6D'!AH$6:AH$42,COUNTIF(AI$6:AI11,"6D")),0),MATCH(1,OFFSET('6D'!K$6:K$42,SMALL('6D'!AH$6:AH$42,COUNTIF(AI$6:AI11,"6D")),0),0)),'6D'!$A$6:$B$42,2,0)&amp;" - "&amp;'6D'!$A$1,
IF(AI11="6E",INDEX(OFFSET('6E'!$A$6:$A$40,SMALL('6E'!AH$6:AH$40,COUNTIF(AI$6:AI11,"6E")),0),MATCH(1,OFFSET('6E'!K$6:K$40,SMALL('6E'!AH$6:AH$40,COUNTIF(AI$6:AI11,"6E")),0),0))&amp;" "&amp;VLOOKUP(INDEX(OFFSET('6E'!$A$6:$A$40,SMALL('6E'!AH$6:AH$40,COUNTIF(AI$6:AI11,"6E")),0),MATCH(1,OFFSET('6E'!K$6:K$40,SMALL('6E'!AH$6:AH$40,COUNTIF(AI$6:AI11,"6E")),0),0)),'6E'!$A$6:$B$40,2,0)&amp;" - "&amp;'6E'!$A$1,
IF(AI11="5A",INDEX(OFFSET('5A'!$A$6:$A$41,SMALL('5A'!AH$6:AH$41,COUNTIF(AI$6:AI11,"5A")),0),MATCH(1,OFFSET('5A'!K$6:K$41,SMALL('5A'!AH$6:AH$41,COUNTIF(AI$6:AI11,"5A")),0),0))&amp;" "&amp;VLOOKUP(INDEX(OFFSET('5A'!$A$6:$A$41,SMALL('5A'!AH$6:AH$41,COUNTIF(AI$6:AI11,"5A")),0),MATCH(1,OFFSET('5A'!K$6:K$41,SMALL('5A'!AH$6:AH$41,COUNTIF(AI$6:AI11,"5A")),0),0)),'5A'!$A$6:$B$41,2,0)&amp;" - "&amp;'5A'!$A$1,
IF(AI11="5B",INDEX(OFFSET('5B'!$A$6:$A$39,SMALL('5B'!AH$6:AH$39,COUNTIF(AI$6:AI11,"5B")),0),MATCH(1,OFFSET('5B'!K$6:K$39,SMALL('5B'!AH$6:AH$39,COUNTIF(AI$6:AI11,"5B")),0),0))&amp;" "&amp;VLOOKUP(INDEX(OFFSET('5B'!$A$6:$A$39,SMALL('5B'!AH$6:AH$39,COUNTIF(AI$6:AI11,"5B")),0),MATCH(1,OFFSET('5B'!K$6:K$39,SMALL('5B'!AH$6:AH$39,COUNTIF(AI$6:AI11,"5B")),0),0)),'5B'!$A$6:$B$39,2,0)&amp;" - "&amp;'5B'!$A$1,
IF(AI11="5C",INDEX(OFFSET('5C'!$A$6:$A$39,SMALL('5C'!AH$6:AH$39,COUNTIF(AI$6:AI11,"5C")),0),MATCH(1,OFFSET('5C'!K$6:K$39,SMALL('5C'!AH$6:AH$39,COUNTIF(AI$6:AI11,"5C")),0),0))&amp;" "&amp;VLOOKUP(INDEX(OFFSET('5C'!$A$6:$A$39,SMALL('5C'!AH$6:AH$39,COUNTIF(AI$6:AI11,"5C")),0),MATCH(1,OFFSET('5C'!K$6:K$39,SMALL('5C'!AH$6:AH$39,COUNTIF(AI$6:AI11,"5C")),0),0)),'5C'!$A$6:$B$39,2,0)&amp;" - "&amp;'5C'!$A$1,
IF(AI11="5D",INDEX(OFFSET('5D'!$A$6:$A$41,SMALL('5D'!AH$6:AH$41,COUNTIF(AI$6:AI11,"5D")),0),MATCH(1,OFFSET('5D'!K$6:K$41,SMALL('5D'!AH$6:AH$41,COUNTIF(AI$6:AI11,"5D")),0),0))&amp;" "&amp;VLOOKUP(INDEX(OFFSET('5D'!$A$6:$A$41,SMALL('5D'!AH$6:AH$41,COUNTIF(AI$6:AI11,"5D")),0),MATCH(1,OFFSET('5D'!K$6:K$41,SMALL('5D'!AH$6:AH$41,COUNTIF(AI$6:AI11,"5D")),0),0)),'5D'!$A$6:$B$41,2,0)&amp;" - "&amp;'5D'!$A$1,
IF(AI11="5E",INDEX(OFFSET('5E'!$A$6:$A$40,SMALL('5E'!AH$6:AH$40,COUNTIF(AI$6:AI11,"5E")),0),MATCH(1,OFFSET('5E'!K$6:K$40,SMALL('5E'!AH$6:AH$40,COUNTIF(AI$6:AI11,"5E")),0),0))&amp;" "&amp;VLOOKUP(INDEX(OFFSET('5E'!$A$6:$A$40,SMALL('5E'!AH$6:AH$40,COUNTIF(AI$6:AI11,"5E")),0),MATCH(1,OFFSET('5E'!K$6:K$40,SMALL('5E'!AH$6:AH$40,COUNTIF(AI$6:AI11,"5E")),0),0)),'5E'!$A$6:$B$40,2,0)&amp;" - "&amp;'5E'!$A$1,
IF(AI11="5F",INDEX(OFFSET('5F'!$A$6:$A$40,SMALL('5F'!AH$6:AH$40,COUNTIF(AI$6:AI11,"5F")),0),MATCH(1,OFFSET('5F'!K$6:K$40,SMALL('5F'!AH$6:AH$40,COUNTIF(AI$6:AI11,"5F")),0),0))&amp;" "&amp;VLOOKUP(INDEX(OFFSET('5F'!$A$6:$A$40,SMALL('5F'!AH$6:AH$40,COUNTIF(AI$6:AI11,"5F")),0),MATCH(1,OFFSET('5F'!K$6:K$40,SMALL('5F'!AH$6:AH$40,COUNTIF(AI$6:AI11,"5F")),0),0)),'5F'!$A$6:$B$40,2,0)&amp;" - "&amp;'5F'!$A$1,
IF(AI11="4A",INDEX(OFFSET('4A'!$A$6:$A$38,SMALL('4A'!AH$6:AH$38,COUNTIF(AI$6:AI11,"4A")),0),MATCH(1,OFFSET('4A'!K$6:K$38,SMALL('4A'!AH$6:AH$38,COUNTIF(AI$6:AI11,"4A")),0),0))&amp;" "&amp;VLOOKUP(INDEX(OFFSET('4A'!$A$6:$A$38,SMALL('4A'!AH$6:AH$38,COUNTIF(AI$6:AI11,"4A")),0),MATCH(1,OFFSET('4A'!K$6:K$38,SMALL('4A'!AH$6:AH$38,COUNTIF(AI$6:AI11,"4A")),0),0)),'4A'!$A$6:$B$38,2,0)&amp;" - "&amp;'4A'!$A$1,
IF(AI11="4B",INDEX(OFFSET('4B'!$A$6:$A$37,SMALL('4B'!AH$6:AH$37,COUNTIF(AI$6:AI11,"4B")),0),MATCH(1,OFFSET('4B'!K$6:K$37,SMALL('4B'!AH$6:AH$37,COUNTIF(AI$6:AI11,"4B")),0),0))&amp;" "&amp;VLOOKUP(INDEX(OFFSET('4B'!$A$6:$A$37,SMALL('4B'!AH$6:AH$37,COUNTIF(AI$6:AI11,"4B")),0),MATCH(1,OFFSET('4B'!K$6:K$37,SMALL('4B'!AH$6:AH$37,COUNTIF(AI$6:AI11,"4B")),0),0)),'4B'!$A$6:$B$37,2,0)&amp;" - "&amp;'4B'!$A$1,
IF(AI11="4C",INDEX(OFFSET('4C'!$A$6:$A$38,SMALL('4C'!AH$6:AH$38,COUNTIF(AI$6:AI11,"4C")),0),MATCH(1,OFFSET('4C'!K$6:K$38,SMALL('4C'!AH$6:AH$38,COUNTIF(AI$6:AI11,"4C")),0),0))&amp;" "&amp;VLOOKUP(INDEX(OFFSET('4C'!$A$6:$A$38,SMALL('4C'!AH$6:AH$38,COUNTIF(AI$6:AI11,"4C")),0),MATCH(1,OFFSET('4C'!K$6:K$38,SMALL('4C'!AH$6:AH$38,COUNTIF(AI$6:AI11,"4C")),0),0)),'4C'!$A$6:$B$38,2,0)&amp;" - "&amp;'4C'!$A$1,
IF(AI11="4D",INDEX(OFFSET('4D'!$A$6:$A$37,SMALL('4D'!AH$6:AH$37,COUNTIF(AI$6:AI11,"4D")),0),MATCH(1,OFFSET('4D'!K$6:K$37,SMALL('4D'!AH$6:AH$37,COUNTIF(AI$6:AI11,"4D")),0),0))&amp;" "&amp;VLOOKUP(INDEX(OFFSET('4D'!$A$6:$A$37,SMALL('4D'!AH$6:AH$37,COUNTIF(AI$6:AI11,"4D")),0),MATCH(1,OFFSET('4D'!K$6:K$37,SMALL('4D'!AH$6:AH$37,COUNTIF(AI$6:AI11,"4D")),0),0)),'4D'!$A$6:$B$37,2,0)&amp;" - "&amp;'4D'!$A$1,
IF(AI11="4E",INDEX(OFFSET('4E'!$A$6:$A$37,SMALL('4E'!AH$6:AH$37,COUNTIF(AI$6:AI11,"4E")),0),MATCH(1,OFFSET('4E'!K$6:K$37,SMALL('4E'!AH$6:AH$37,COUNTIF(AI$6:AI11,"4E")),0),0))&amp;" "&amp;VLOOKUP(INDEX(OFFSET('4E'!$A$6:$A$37,SMALL('4E'!AH$6:AH$37,COUNTIF(AI$6:AI11,"4E")),0),MATCH(1,OFFSET('4E'!K$6:K$37,SMALL('4E'!AH$6:AH$37,COUNTIF(AI$6:AI11,"4E")),0),0)),'4E'!$A$6:$B$37,2,0)&amp;" - "&amp;'4E'!$A$1,
IF(AI11="CM2",INDEX(OFFSET('CM2'!$A$6:$A$36,SMALL('CM2'!AH$6:AH$36,COUNTIF(AI$6:AI11,"CM2")),0),MATCH(1,OFFSET('CM2'!K$6:K$36,SMALL('CM2'!AH$6:AH$36,COUNTIF(AI$6:AI11,"CM2")),0),0))&amp;" "&amp;VLOOKUP(INDEX(OFFSET('CM2'!$A$6:$A$36,SMALL('CM2'!AH$6:AH$36,COUNTIF(AI$6:AI11,"CM2")),0),MATCH(1,OFFSET('CM2'!K$6:K$36,SMALL('CM2'!AH$6:AH$36,COUNTIF(AI$6:AI11,"CM2")),0),0)),'CM2'!$A$6:$B$36,2,0)&amp;" - "&amp;'CM2'!$A$1,BC11)))))))))))))))))),"")</f>
        <v/>
      </c>
      <c r="J11" s="65" t="str">
        <f ca="1">IFERROR(IF(AJ11="","",IF(AJ11="6A",INDEX(OFFSET('6A'!$A$6:$A$39,SMALL('6A'!AI$6:AI$39,COUNTIF(AJ$6:AJ11,"6A")),0),MATCH(1,OFFSET('6A'!L$6:L$39,SMALL('6A'!AI$6:AI$39,COUNTIF(AJ$6:AJ11,"6A")),0),0))&amp;" "&amp;VLOOKUP(INDEX(OFFSET('6A'!$A$6:$A$39,SMALL('6A'!AI$6:AI$39,COUNTIF(AJ$6:AJ11,"6A")),0),MATCH(1,OFFSET('6A'!L$6:L$39,SMALL('6A'!AI$6:AI$39,COUNTIF(AJ$6:AJ11,"6A")),0),0)),'6A'!$A$6:$B$39,2,0)&amp;" - "&amp;'6A'!$A$1,
IF(AJ11="6B",INDEX(OFFSET('6B'!$A$6:$A$39,SMALL('6B'!AI$6:AI$39,COUNTIF(AJ$6:AJ11,"6B")),0),MATCH(1,OFFSET('6B'!L$6:L$39,SMALL('6B'!AI$6:AI$39,COUNTIF(AJ$6:AJ11,"6B")),0),0))&amp;" "&amp;VLOOKUP(INDEX(OFFSET('6B'!$A$6:$A$39,SMALL('6B'!AI$6:AI$39,COUNTIF(AJ$6:AJ11,"6B")),0),MATCH(1,OFFSET('6B'!L$6:L$39,SMALL('6B'!AI$6:AI$39,COUNTIF(AJ$6:AJ11,"6B")),0),0)),'6B'!$A$6:$B$39,2,0)&amp;" - "&amp;'6B'!$A$1,
IF(AJ11="6C",INDEX(OFFSET('6C'!$A$6:$A$41,SMALL('6C'!AI$6:AI$41,COUNTIF(AJ$6:AJ11,"6C")),0),MATCH(1,OFFSET('6C'!L$6:L$41,SMALL('6C'!AI$6:AI$41,COUNTIF(AJ$6:AJ11,"6C")),0),0))&amp;" "&amp;VLOOKUP(INDEX(OFFSET('6C'!$A$6:$A$41,SMALL('6C'!AI$6:AI$41,COUNTIF(AJ$6:AJ11,"6C")),0),MATCH(1,OFFSET('6C'!L$6:L$41,SMALL('6C'!AI$6:AI$41,COUNTIF(AJ$6:AJ11,"6C")),0),0)),'6C'!$A$6:$B$41,2,0)&amp;" - "&amp;'6C'!$A$1,
IF(AJ11="6D",INDEX(OFFSET('6D'!$A$6:$A$42,SMALL('6D'!AI$6:AI$42,COUNTIF(AJ$6:AJ11,"6D")),0),MATCH(1,OFFSET('6D'!L$6:L$42,SMALL('6D'!AI$6:AI$42,COUNTIF(AJ$6:AJ11,"6D")),0),0))&amp;" "&amp;VLOOKUP(INDEX(OFFSET('6D'!$A$6:$A$42,SMALL('6D'!AI$6:AI$42,COUNTIF(AJ$6:AJ11,"6D")),0),MATCH(1,OFFSET('6D'!L$6:L$42,SMALL('6D'!AI$6:AI$42,COUNTIF(AJ$6:AJ11,"6D")),0),0)),'6D'!$A$6:$B$42,2,0)&amp;" - "&amp;'6D'!$A$1,
IF(AJ11="6E",INDEX(OFFSET('6E'!$A$6:$A$40,SMALL('6E'!AI$6:AI$40,COUNTIF(AJ$6:AJ11,"6E")),0),MATCH(1,OFFSET('6E'!L$6:L$40,SMALL('6E'!AI$6:AI$40,COUNTIF(AJ$6:AJ11,"6E")),0),0))&amp;" "&amp;VLOOKUP(INDEX(OFFSET('6E'!$A$6:$A$40,SMALL('6E'!AI$6:AI$40,COUNTIF(AJ$6:AJ11,"6E")),0),MATCH(1,OFFSET('6E'!L$6:L$40,SMALL('6E'!AI$6:AI$40,COUNTIF(AJ$6:AJ11,"6E")),0),0)),'6E'!$A$6:$B$40,2,0)&amp;" - "&amp;'6E'!$A$1,
IF(AJ11="5A",INDEX(OFFSET('5A'!$A$6:$A$41,SMALL('5A'!AI$6:AI$41,COUNTIF(AJ$6:AJ11,"5A")),0),MATCH(1,OFFSET('5A'!L$6:L$41,SMALL('5A'!AI$6:AI$41,COUNTIF(AJ$6:AJ11,"5A")),0),0))&amp;" "&amp;VLOOKUP(INDEX(OFFSET('5A'!$A$6:$A$41,SMALL('5A'!AI$6:AI$41,COUNTIF(AJ$6:AJ11,"5A")),0),MATCH(1,OFFSET('5A'!L$6:L$41,SMALL('5A'!AI$6:AI$41,COUNTIF(AJ$6:AJ11,"5A")),0),0)),'5A'!$A$6:$B$41,2,0)&amp;" - "&amp;'5A'!$A$1,
IF(AJ11="5B",INDEX(OFFSET('5B'!$A$6:$A$39,SMALL('5B'!AI$6:AI$39,COUNTIF(AJ$6:AJ11,"5B")),0),MATCH(1,OFFSET('5B'!L$6:L$39,SMALL('5B'!AI$6:AI$39,COUNTIF(AJ$6:AJ11,"5B")),0),0))&amp;" "&amp;VLOOKUP(INDEX(OFFSET('5B'!$A$6:$A$39,SMALL('5B'!AI$6:AI$39,COUNTIF(AJ$6:AJ11,"5B")),0),MATCH(1,OFFSET('5B'!L$6:L$39,SMALL('5B'!AI$6:AI$39,COUNTIF(AJ$6:AJ11,"5B")),0),0)),'5B'!$A$6:$B$39,2,0)&amp;" - "&amp;'5B'!$A$1,
IF(AJ11="5C",INDEX(OFFSET('5C'!$A$6:$A$39,SMALL('5C'!AI$6:AI$39,COUNTIF(AJ$6:AJ11,"5C")),0),MATCH(1,OFFSET('5C'!L$6:L$39,SMALL('5C'!AI$6:AI$39,COUNTIF(AJ$6:AJ11,"5C")),0),0))&amp;" "&amp;VLOOKUP(INDEX(OFFSET('5C'!$A$6:$A$39,SMALL('5C'!AI$6:AI$39,COUNTIF(AJ$6:AJ11,"5C")),0),MATCH(1,OFFSET('5C'!L$6:L$39,SMALL('5C'!AI$6:AI$39,COUNTIF(AJ$6:AJ11,"5C")),0),0)),'5C'!$A$6:$B$39,2,0)&amp;" - "&amp;'5C'!$A$1,
IF(AJ11="5D",INDEX(OFFSET('5D'!$A$6:$A$41,SMALL('5D'!AI$6:AI$41,COUNTIF(AJ$6:AJ11,"5D")),0),MATCH(1,OFFSET('5D'!L$6:L$41,SMALL('5D'!AI$6:AI$41,COUNTIF(AJ$6:AJ11,"5D")),0),0))&amp;" "&amp;VLOOKUP(INDEX(OFFSET('5D'!$A$6:$A$41,SMALL('5D'!AI$6:AI$41,COUNTIF(AJ$6:AJ11,"5D")),0),MATCH(1,OFFSET('5D'!L$6:L$41,SMALL('5D'!AI$6:AI$41,COUNTIF(AJ$6:AJ11,"5D")),0),0)),'5D'!$A$6:$B$41,2,0)&amp;" - "&amp;'5D'!$A$1,
IF(AJ11="5E",INDEX(OFFSET('5E'!$A$6:$A$40,SMALL('5E'!AI$6:AI$40,COUNTIF(AJ$6:AJ11,"5E")),0),MATCH(1,OFFSET('5E'!L$6:L$40,SMALL('5E'!AI$6:AI$40,COUNTIF(AJ$6:AJ11,"5E")),0),0))&amp;" "&amp;VLOOKUP(INDEX(OFFSET('5E'!$A$6:$A$40,SMALL('5E'!AI$6:AI$40,COUNTIF(AJ$6:AJ11,"5E")),0),MATCH(1,OFFSET('5E'!L$6:L$40,SMALL('5E'!AI$6:AI$40,COUNTIF(AJ$6:AJ11,"5E")),0),0)),'5E'!$A$6:$B$40,2,0)&amp;" - "&amp;'5E'!$A$1,
IF(AJ11="5F",INDEX(OFFSET('5F'!$A$6:$A$40,SMALL('5F'!AI$6:AI$40,COUNTIF(AJ$6:AJ11,"5F")),0),MATCH(1,OFFSET('5F'!L$6:L$40,SMALL('5F'!AI$6:AI$40,COUNTIF(AJ$6:AJ11,"5F")),0),0))&amp;" "&amp;VLOOKUP(INDEX(OFFSET('5F'!$A$6:$A$40,SMALL('5F'!AI$6:AI$40,COUNTIF(AJ$6:AJ11,"5F")),0),MATCH(1,OFFSET('5F'!L$6:L$40,SMALL('5F'!AI$6:AI$40,COUNTIF(AJ$6:AJ11,"5F")),0),0)),'5F'!$A$6:$B$40,2,0)&amp;" - "&amp;'5F'!$A$1,
IF(AJ11="4A",INDEX(OFFSET('4A'!$A$6:$A$38,SMALL('4A'!AI$6:AI$38,COUNTIF(AJ$6:AJ11,"4A")),0),MATCH(1,OFFSET('4A'!L$6:L$38,SMALL('4A'!AI$6:AI$38,COUNTIF(AJ$6:AJ11,"4A")),0),0))&amp;" "&amp;VLOOKUP(INDEX(OFFSET('4A'!$A$6:$A$38,SMALL('4A'!AI$6:AI$38,COUNTIF(AJ$6:AJ11,"4A")),0),MATCH(1,OFFSET('4A'!L$6:L$38,SMALL('4A'!AI$6:AI$38,COUNTIF(AJ$6:AJ11,"4A")),0),0)),'4A'!$A$6:$B$38,2,0)&amp;" - "&amp;'4A'!$A$1,
IF(AJ11="4B",INDEX(OFFSET('4B'!$A$6:$A$37,SMALL('4B'!AI$6:AI$37,COUNTIF(AJ$6:AJ11,"4B")),0),MATCH(1,OFFSET('4B'!L$6:L$37,SMALL('4B'!AI$6:AI$37,COUNTIF(AJ$6:AJ11,"4B")),0),0))&amp;" "&amp;VLOOKUP(INDEX(OFFSET('4B'!$A$6:$A$37,SMALL('4B'!AI$6:AI$37,COUNTIF(AJ$6:AJ11,"4B")),0),MATCH(1,OFFSET('4B'!L$6:L$37,SMALL('4B'!AI$6:AI$37,COUNTIF(AJ$6:AJ11,"4B")),0),0)),'4B'!$A$6:$B$37,2,0)&amp;" - "&amp;'4B'!$A$1,
IF(AJ11="4C",INDEX(OFFSET('4C'!$A$6:$A$38,SMALL('4C'!AI$6:AI$38,COUNTIF(AJ$6:AJ11,"4C")),0),MATCH(1,OFFSET('4C'!L$6:L$38,SMALL('4C'!AI$6:AI$38,COUNTIF(AJ$6:AJ11,"4C")),0),0))&amp;" "&amp;VLOOKUP(INDEX(OFFSET('4C'!$A$6:$A$38,SMALL('4C'!AI$6:AI$38,COUNTIF(AJ$6:AJ11,"4C")),0),MATCH(1,OFFSET('4C'!L$6:L$38,SMALL('4C'!AI$6:AI$38,COUNTIF(AJ$6:AJ11,"4C")),0),0)),'4C'!$A$6:$B$38,2,0)&amp;" - "&amp;'4C'!$A$1,
IF(AJ11="4D",INDEX(OFFSET('4D'!$A$6:$A$37,SMALL('4D'!AI$6:AI$37,COUNTIF(AJ$6:AJ11,"4D")),0),MATCH(1,OFFSET('4D'!L$6:L$37,SMALL('4D'!AI$6:AI$37,COUNTIF(AJ$6:AJ11,"4D")),0),0))&amp;" "&amp;VLOOKUP(INDEX(OFFSET('4D'!$A$6:$A$37,SMALL('4D'!AI$6:AI$37,COUNTIF(AJ$6:AJ11,"4D")),0),MATCH(1,OFFSET('4D'!L$6:L$37,SMALL('4D'!AI$6:AI$37,COUNTIF(AJ$6:AJ11,"4D")),0),0)),'4D'!$A$6:$B$37,2,0)&amp;" - "&amp;'4D'!$A$1,
IF(AJ11="4E",INDEX(OFFSET('4E'!$A$6:$A$37,SMALL('4E'!AI$6:AI$37,COUNTIF(AJ$6:AJ11,"4E")),0),MATCH(1,OFFSET('4E'!L$6:L$37,SMALL('4E'!AI$6:AI$37,COUNTIF(AJ$6:AJ11,"4E")),0),0))&amp;" "&amp;VLOOKUP(INDEX(OFFSET('4E'!$A$6:$A$37,SMALL('4E'!AI$6:AI$37,COUNTIF(AJ$6:AJ11,"4E")),0),MATCH(1,OFFSET('4E'!L$6:L$37,SMALL('4E'!AI$6:AI$37,COUNTIF(AJ$6:AJ11,"4E")),0),0)),'4E'!$A$6:$B$37,2,0)&amp;" - "&amp;'4E'!$A$1,
IF(AJ11="CM2",INDEX(OFFSET('CM2'!$A$6:$A$36,SMALL('CM2'!AI$6:AI$36,COUNTIF(AJ$6:AJ11,"CM2")),0),MATCH(1,OFFSET('CM2'!L$6:L$36,SMALL('CM2'!AI$6:AI$36,COUNTIF(AJ$6:AJ11,"CM2")),0),0))&amp;" "&amp;VLOOKUP(INDEX(OFFSET('CM2'!$A$6:$A$36,SMALL('CM2'!AI$6:AI$36,COUNTIF(AJ$6:AJ11,"CM2")),0),MATCH(1,OFFSET('CM2'!L$6:L$36,SMALL('CM2'!AI$6:AI$36,COUNTIF(AJ$6:AJ11,"CM2")),0),0)),'CM2'!$A$6:$B$36,2,0)&amp;" - "&amp;'CM2'!$A$1,BD11)))))))))))))))))),"")</f>
        <v/>
      </c>
      <c r="K11" s="39" t="str">
        <f ca="1">IFERROR(IF(AK11="","",IF(AK11="6A",INDEX(OFFSET('6A'!$A$6:$A$39,SMALL('6A'!AJ$6:AJ$39,COUNTIF(AK$6:AK11,"6A")),0),MATCH(1,OFFSET('6A'!M$6:M$39,SMALL('6A'!AJ$6:AJ$39,COUNTIF(AK$6:AK11,"6A")),0),0))&amp;" "&amp;VLOOKUP(INDEX(OFFSET('6A'!$A$6:$A$39,SMALL('6A'!AJ$6:AJ$39,COUNTIF(AK$6:AK11,"6A")),0),MATCH(1,OFFSET('6A'!M$6:M$39,SMALL('6A'!AJ$6:AJ$39,COUNTIF(AK$6:AK11,"6A")),0),0)),'6A'!$A$6:$B$39,2,0)&amp;" - "&amp;'6A'!$A$1,
IF(AK11="6B",INDEX(OFFSET('6B'!$A$6:$A$39,SMALL('6B'!AJ$6:AJ$39,COUNTIF(AK$6:AK11,"6B")),0),MATCH(1,OFFSET('6B'!M$6:M$39,SMALL('6B'!AJ$6:AJ$39,COUNTIF(AK$6:AK11,"6B")),0),0))&amp;" "&amp;VLOOKUP(INDEX(OFFSET('6B'!$A$6:$A$39,SMALL('6B'!AJ$6:AJ$39,COUNTIF(AK$6:AK11,"6B")),0),MATCH(1,OFFSET('6B'!M$6:M$39,SMALL('6B'!AJ$6:AJ$39,COUNTIF(AK$6:AK11,"6B")),0),0)),'6B'!$A$6:$B$39,2,0)&amp;" - "&amp;'6B'!$A$1,
IF(AK11="6C",INDEX(OFFSET('6C'!$A$6:$A$41,SMALL('6C'!AJ$6:AJ$41,COUNTIF(AK$6:AK11,"6C")),0),MATCH(1,OFFSET('6C'!M$6:M$41,SMALL('6C'!AJ$6:AJ$41,COUNTIF(AK$6:AK11,"6C")),0),0))&amp;" "&amp;VLOOKUP(INDEX(OFFSET('6C'!$A$6:$A$41,SMALL('6C'!AJ$6:AJ$41,COUNTIF(AK$6:AK11,"6C")),0),MATCH(1,OFFSET('6C'!M$6:M$41,SMALL('6C'!AJ$6:AJ$41,COUNTIF(AK$6:AK11,"6C")),0),0)),'6C'!$A$6:$B$41,2,0)&amp;" - "&amp;'6C'!$A$1,
IF(AK11="6D",INDEX(OFFSET('6D'!$A$6:$A$42,SMALL('6D'!AJ$6:AJ$42,COUNTIF(AK$6:AK11,"6D")),0),MATCH(1,OFFSET('6D'!M$6:M$42,SMALL('6D'!AJ$6:AJ$42,COUNTIF(AK$6:AK11,"6D")),0),0))&amp;" "&amp;VLOOKUP(INDEX(OFFSET('6D'!$A$6:$A$42,SMALL('6D'!AJ$6:AJ$42,COUNTIF(AK$6:AK11,"6D")),0),MATCH(1,OFFSET('6D'!M$6:M$42,SMALL('6D'!AJ$6:AJ$42,COUNTIF(AK$6:AK11,"6D")),0),0)),'6D'!$A$6:$B$42,2,0)&amp;" - "&amp;'6D'!$A$1,
IF(AK11="6E",INDEX(OFFSET('6E'!$A$6:$A$40,SMALL('6E'!AJ$6:AJ$40,COUNTIF(AK$6:AK11,"6E")),0),MATCH(1,OFFSET('6E'!M$6:M$40,SMALL('6E'!AJ$6:AJ$40,COUNTIF(AK$6:AK11,"6E")),0),0))&amp;" "&amp;VLOOKUP(INDEX(OFFSET('6E'!$A$6:$A$40,SMALL('6E'!AJ$6:AJ$40,COUNTIF(AK$6:AK11,"6E")),0),MATCH(1,OFFSET('6E'!M$6:M$40,SMALL('6E'!AJ$6:AJ$40,COUNTIF(AK$6:AK11,"6E")),0),0)),'6E'!$A$6:$B$40,2,0)&amp;" - "&amp;'6E'!$A$1,
IF(AK11="5A",INDEX(OFFSET('5A'!$A$6:$A$41,SMALL('5A'!AJ$6:AJ$41,COUNTIF(AK$6:AK11,"5A")),0),MATCH(1,OFFSET('5A'!M$6:M$41,SMALL('5A'!AJ$6:AJ$41,COUNTIF(AK$6:AK11,"5A")),0),0))&amp;" "&amp;VLOOKUP(INDEX(OFFSET('5A'!$A$6:$A$41,SMALL('5A'!AJ$6:AJ$41,COUNTIF(AK$6:AK11,"5A")),0),MATCH(1,OFFSET('5A'!M$6:M$41,SMALL('5A'!AJ$6:AJ$41,COUNTIF(AK$6:AK11,"5A")),0),0)),'5A'!$A$6:$B$41,2,0)&amp;" - "&amp;'5A'!$A$1,
IF(AK11="5B",INDEX(OFFSET('5B'!$A$6:$A$39,SMALL('5B'!AJ$6:AJ$39,COUNTIF(AK$6:AK11,"5B")),0),MATCH(1,OFFSET('5B'!M$6:M$39,SMALL('5B'!AJ$6:AJ$39,COUNTIF(AK$6:AK11,"5B")),0),0))&amp;" "&amp;VLOOKUP(INDEX(OFFSET('5B'!$A$6:$A$39,SMALL('5B'!AJ$6:AJ$39,COUNTIF(AK$6:AK11,"5B")),0),MATCH(1,OFFSET('5B'!M$6:M$39,SMALL('5B'!AJ$6:AJ$39,COUNTIF(AK$6:AK11,"5B")),0),0)),'5B'!$A$6:$B$39,2,0)&amp;" - "&amp;'5B'!$A$1,
IF(AK11="5C",INDEX(OFFSET('5C'!$A$6:$A$39,SMALL('5C'!AJ$6:AJ$39,COUNTIF(AK$6:AK11,"5C")),0),MATCH(1,OFFSET('5C'!M$6:M$39,SMALL('5C'!AJ$6:AJ$39,COUNTIF(AK$6:AK11,"5C")),0),0))&amp;" "&amp;VLOOKUP(INDEX(OFFSET('5C'!$A$6:$A$39,SMALL('5C'!AJ$6:AJ$39,COUNTIF(AK$6:AK11,"5C")),0),MATCH(1,OFFSET('5C'!M$6:M$39,SMALL('5C'!AJ$6:AJ$39,COUNTIF(AK$6:AK11,"5C")),0),0)),'5C'!$A$6:$B$39,2,0)&amp;" - "&amp;'5C'!$A$1,
IF(AK11="5D",INDEX(OFFSET('5D'!$A$6:$A$41,SMALL('5D'!AJ$6:AJ$41,COUNTIF(AK$6:AK11,"5D")),0),MATCH(1,OFFSET('5D'!M$6:M$41,SMALL('5D'!AJ$6:AJ$41,COUNTIF(AK$6:AK11,"5D")),0),0))&amp;" "&amp;VLOOKUP(INDEX(OFFSET('5D'!$A$6:$A$41,SMALL('5D'!AJ$6:AJ$41,COUNTIF(AK$6:AK11,"5D")),0),MATCH(1,OFFSET('5D'!M$6:M$41,SMALL('5D'!AJ$6:AJ$41,COUNTIF(AK$6:AK11,"5D")),0),0)),'5D'!$A$6:$B$41,2,0)&amp;" - "&amp;'5D'!$A$1,
IF(AK11="5E",INDEX(OFFSET('5E'!$A$6:$A$40,SMALL('5E'!AJ$6:AJ$40,COUNTIF(AK$6:AK11,"5E")),0),MATCH(1,OFFSET('5E'!M$6:M$40,SMALL('5E'!AJ$6:AJ$40,COUNTIF(AK$6:AK11,"5E")),0),0))&amp;" "&amp;VLOOKUP(INDEX(OFFSET('5E'!$A$6:$A$40,SMALL('5E'!AJ$6:AJ$40,COUNTIF(AK$6:AK11,"5E")),0),MATCH(1,OFFSET('5E'!M$6:M$40,SMALL('5E'!AJ$6:AJ$40,COUNTIF(AK$6:AK11,"5E")),0),0)),'5E'!$A$6:$B$40,2,0)&amp;" - "&amp;'5E'!$A$1,
IF(AK11="5F",INDEX(OFFSET('5F'!$A$6:$A$40,SMALL('5F'!AJ$6:AJ$40,COUNTIF(AK$6:AK11,"5F")),0),MATCH(1,OFFSET('5F'!M$6:M$40,SMALL('5F'!AJ$6:AJ$40,COUNTIF(AK$6:AK11,"5F")),0),0))&amp;" "&amp;VLOOKUP(INDEX(OFFSET('5F'!$A$6:$A$40,SMALL('5F'!AJ$6:AJ$40,COUNTIF(AK$6:AK11,"5F")),0),MATCH(1,OFFSET('5F'!M$6:M$40,SMALL('5F'!AJ$6:AJ$40,COUNTIF(AK$6:AK11,"5F")),0),0)),'5F'!$A$6:$B$40,2,0)&amp;" - "&amp;'5F'!$A$1,
IF(AK11="4A",INDEX(OFFSET('4A'!$A$6:$A$38,SMALL('4A'!AJ$6:AJ$38,COUNTIF(AK$6:AK11,"4A")),0),MATCH(1,OFFSET('4A'!M$6:M$38,SMALL('4A'!AJ$6:AJ$38,COUNTIF(AK$6:AK11,"4A")),0),0))&amp;" "&amp;VLOOKUP(INDEX(OFFSET('4A'!$A$6:$A$38,SMALL('4A'!AJ$6:AJ$38,COUNTIF(AK$6:AK11,"4A")),0),MATCH(1,OFFSET('4A'!M$6:M$38,SMALL('4A'!AJ$6:AJ$38,COUNTIF(AK$6:AK11,"4A")),0),0)),'4A'!$A$6:$B$38,2,0)&amp;" - "&amp;'4A'!$A$1,
IF(AK11="4B",INDEX(OFFSET('4B'!$A$6:$A$37,SMALL('4B'!AJ$6:AJ$37,COUNTIF(AK$6:AK11,"4B")),0),MATCH(1,OFFSET('4B'!M$6:M$37,SMALL('4B'!AJ$6:AJ$37,COUNTIF(AK$6:AK11,"4B")),0),0))&amp;" "&amp;VLOOKUP(INDEX(OFFSET('4B'!$A$6:$A$37,SMALL('4B'!AJ$6:AJ$37,COUNTIF(AK$6:AK11,"4B")),0),MATCH(1,OFFSET('4B'!M$6:M$37,SMALL('4B'!AJ$6:AJ$37,COUNTIF(AK$6:AK11,"4B")),0),0)),'4B'!$A$6:$B$37,2,0)&amp;" - "&amp;'4B'!$A$1,
IF(AK11="4C",INDEX(OFFSET('4C'!$A$6:$A$38,SMALL('4C'!AJ$6:AJ$38,COUNTIF(AK$6:AK11,"4C")),0),MATCH(1,OFFSET('4C'!M$6:M$38,SMALL('4C'!AJ$6:AJ$38,COUNTIF(AK$6:AK11,"4C")),0),0))&amp;" "&amp;VLOOKUP(INDEX(OFFSET('4C'!$A$6:$A$38,SMALL('4C'!AJ$6:AJ$38,COUNTIF(AK$6:AK11,"4C")),0),MATCH(1,OFFSET('4C'!M$6:M$38,SMALL('4C'!AJ$6:AJ$38,COUNTIF(AK$6:AK11,"4C")),0),0)),'4C'!$A$6:$B$38,2,0)&amp;" - "&amp;'4C'!$A$1,
IF(AK11="4D",INDEX(OFFSET('4D'!$A$6:$A$37,SMALL('4D'!AJ$6:AJ$37,COUNTIF(AK$6:AK11,"4D")),0),MATCH(1,OFFSET('4D'!M$6:M$37,SMALL('4D'!AJ$6:AJ$37,COUNTIF(AK$6:AK11,"4D")),0),0))&amp;" "&amp;VLOOKUP(INDEX(OFFSET('4D'!$A$6:$A$37,SMALL('4D'!AJ$6:AJ$37,COUNTIF(AK$6:AK11,"4D")),0),MATCH(1,OFFSET('4D'!M$6:M$37,SMALL('4D'!AJ$6:AJ$37,COUNTIF(AK$6:AK11,"4D")),0),0)),'4D'!$A$6:$B$37,2,0)&amp;" - "&amp;'4D'!$A$1,
IF(AK11="4E",INDEX(OFFSET('4E'!$A$6:$A$37,SMALL('4E'!AJ$6:AJ$37,COUNTIF(AK$6:AK11,"4E")),0),MATCH(1,OFFSET('4E'!M$6:M$37,SMALL('4E'!AJ$6:AJ$37,COUNTIF(AK$6:AK11,"4E")),0),0))&amp;" "&amp;VLOOKUP(INDEX(OFFSET('4E'!$A$6:$A$37,SMALL('4E'!AJ$6:AJ$37,COUNTIF(AK$6:AK11,"4E")),0),MATCH(1,OFFSET('4E'!M$6:M$37,SMALL('4E'!AJ$6:AJ$37,COUNTIF(AK$6:AK11,"4E")),0),0)),'4E'!$A$6:$B$37,2,0)&amp;" - "&amp;'4E'!$A$1,
IF(AK11="CM2",INDEX(OFFSET('CM2'!$A$6:$A$36,SMALL('CM2'!AJ$6:AJ$36,COUNTIF(AK$6:AK11,"CM2")),0),MATCH(1,OFFSET('CM2'!M$6:M$36,SMALL('CM2'!AJ$6:AJ$36,COUNTIF(AK$6:AK11,"CM2")),0),0))&amp;" "&amp;VLOOKUP(INDEX(OFFSET('CM2'!$A$6:$A$36,SMALL('CM2'!AJ$6:AJ$36,COUNTIF(AK$6:AK11,"CM2")),0),MATCH(1,OFFSET('CM2'!M$6:M$36,SMALL('CM2'!AJ$6:AJ$36,COUNTIF(AK$6:AK11,"CM2")),0),0)),'CM2'!$A$6:$B$36,2,0)&amp;" - "&amp;'CM2'!$A$1,BE11)))))))))))))))))),"")</f>
        <v/>
      </c>
      <c r="L11" s="42" t="str">
        <f ca="1">IFERROR(IF(AL11="","",IF(AL11="6A",INDEX(OFFSET('6A'!$A$6:$A$39,SMALL('6A'!AK$6:AK$39,COUNTIF(AL$6:AL11,"6A")),0),MATCH(1,OFFSET('6A'!N$6:N$39,SMALL('6A'!AK$6:AK$39,COUNTIF(AL$6:AL11,"6A")),0),0))&amp;" "&amp;VLOOKUP(INDEX(OFFSET('6A'!$A$6:$A$39,SMALL('6A'!AK$6:AK$39,COUNTIF(AL$6:AL11,"6A")),0),MATCH(1,OFFSET('6A'!N$6:N$39,SMALL('6A'!AK$6:AK$39,COUNTIF(AL$6:AL11,"6A")),0),0)),'6A'!$A$6:$B$39,2,0)&amp;" - "&amp;'6A'!$A$1,
IF(AL11="6B",INDEX(OFFSET('6B'!$A$6:$A$39,SMALL('6B'!AK$6:AK$39,COUNTIF(AL$6:AL11,"6B")),0),MATCH(1,OFFSET('6B'!N$6:N$39,SMALL('6B'!AK$6:AK$39,COUNTIF(AL$6:AL11,"6B")),0),0))&amp;" "&amp;VLOOKUP(INDEX(OFFSET('6B'!$A$6:$A$39,SMALL('6B'!AK$6:AK$39,COUNTIF(AL$6:AL11,"6B")),0),MATCH(1,OFFSET('6B'!N$6:N$39,SMALL('6B'!AK$6:AK$39,COUNTIF(AL$6:AL11,"6B")),0),0)),'6B'!$A$6:$B$39,2,0)&amp;" - "&amp;'6B'!$A$1,
IF(AL11="6C",INDEX(OFFSET('6C'!$A$6:$A$41,SMALL('6C'!AK$6:AK$41,COUNTIF(AL$6:AL11,"6C")),0),MATCH(1,OFFSET('6C'!N$6:N$41,SMALL('6C'!AK$6:AK$41,COUNTIF(AL$6:AL11,"6C")),0),0))&amp;" "&amp;VLOOKUP(INDEX(OFFSET('6C'!$A$6:$A$41,SMALL('6C'!AK$6:AK$41,COUNTIF(AL$6:AL11,"6C")),0),MATCH(1,OFFSET('6C'!N$6:N$41,SMALL('6C'!AK$6:AK$41,COUNTIF(AL$6:AL11,"6C")),0),0)),'6C'!$A$6:$B$41,2,0)&amp;" - "&amp;'6C'!$A$1,
IF(AL11="6D",INDEX(OFFSET('6D'!$A$6:$A$42,SMALL('6D'!AK$6:AK$42,COUNTIF(AL$6:AL11,"6D")),0),MATCH(1,OFFSET('6D'!N$6:N$42,SMALL('6D'!AK$6:AK$42,COUNTIF(AL$6:AL11,"6D")),0),0))&amp;" "&amp;VLOOKUP(INDEX(OFFSET('6D'!$A$6:$A$42,SMALL('6D'!AK$6:AK$42,COUNTIF(AL$6:AL11,"6D")),0),MATCH(1,OFFSET('6D'!N$6:N$42,SMALL('6D'!AK$6:AK$42,COUNTIF(AL$6:AL11,"6D")),0),0)),'6D'!$A$6:$B$42,2,0)&amp;" - "&amp;'6D'!$A$1,
IF(AL11="6E",INDEX(OFFSET('6E'!$A$6:$A$40,SMALL('6E'!AK$6:AK$40,COUNTIF(AL$6:AL11,"6E")),0),MATCH(1,OFFSET('6E'!N$6:N$40,SMALL('6E'!AK$6:AK$40,COUNTIF(AL$6:AL11,"6E")),0),0))&amp;" "&amp;VLOOKUP(INDEX(OFFSET('6E'!$A$6:$A$40,SMALL('6E'!AK$6:AK$40,COUNTIF(AL$6:AL11,"6E")),0),MATCH(1,OFFSET('6E'!N$6:N$40,SMALL('6E'!AK$6:AK$40,COUNTIF(AL$6:AL11,"6E")),0),0)),'6E'!$A$6:$B$40,2,0)&amp;" - "&amp;'6E'!$A$1,
IF(AL11="5A",INDEX(OFFSET('5A'!$A$6:$A$41,SMALL('5A'!AK$6:AK$41,COUNTIF(AL$6:AL11,"5A")),0),MATCH(1,OFFSET('5A'!N$6:N$41,SMALL('5A'!AK$6:AK$41,COUNTIF(AL$6:AL11,"5A")),0),0))&amp;" "&amp;VLOOKUP(INDEX(OFFSET('5A'!$A$6:$A$41,SMALL('5A'!AK$6:AK$41,COUNTIF(AL$6:AL11,"5A")),0),MATCH(1,OFFSET('5A'!N$6:N$41,SMALL('5A'!AK$6:AK$41,COUNTIF(AL$6:AL11,"5A")),0),0)),'5A'!$A$6:$B$41,2,0)&amp;" - "&amp;'5A'!$A$1,
IF(AL11="5B",INDEX(OFFSET('5B'!$A$6:$A$39,SMALL('5B'!AK$6:AK$39,COUNTIF(AL$6:AL11,"5B")),0),MATCH(1,OFFSET('5B'!N$6:N$39,SMALL('5B'!AK$6:AK$39,COUNTIF(AL$6:AL11,"5B")),0),0))&amp;" "&amp;VLOOKUP(INDEX(OFFSET('5B'!$A$6:$A$39,SMALL('5B'!AK$6:AK$39,COUNTIF(AL$6:AL11,"5B")),0),MATCH(1,OFFSET('5B'!N$6:N$39,SMALL('5B'!AK$6:AK$39,COUNTIF(AL$6:AL11,"5B")),0),0)),'5B'!$A$6:$B$39,2,0)&amp;" - "&amp;'5B'!$A$1,
IF(AL11="5C",INDEX(OFFSET('5C'!$A$6:$A$39,SMALL('5C'!AK$6:AK$39,COUNTIF(AL$6:AL11,"5C")),0),MATCH(1,OFFSET('5C'!N$6:N$39,SMALL('5C'!AK$6:AK$39,COUNTIF(AL$6:AL11,"5C")),0),0))&amp;" "&amp;VLOOKUP(INDEX(OFFSET('5C'!$A$6:$A$39,SMALL('5C'!AK$6:AK$39,COUNTIF(AL$6:AL11,"5C")),0),MATCH(1,OFFSET('5C'!N$6:N$39,SMALL('5C'!AK$6:AK$39,COUNTIF(AL$6:AL11,"5C")),0),0)),'5C'!$A$6:$B$39,2,0)&amp;" - "&amp;'5C'!$A$1,
IF(AL11="5D",INDEX(OFFSET('5D'!$A$6:$A$41,SMALL('5D'!AK$6:AK$41,COUNTIF(AL$6:AL11,"5D")),0),MATCH(1,OFFSET('5D'!N$6:N$41,SMALL('5D'!AK$6:AK$41,COUNTIF(AL$6:AL11,"5D")),0),0))&amp;" "&amp;VLOOKUP(INDEX(OFFSET('5D'!$A$6:$A$41,SMALL('5D'!AK$6:AK$41,COUNTIF(AL$6:AL11,"5D")),0),MATCH(1,OFFSET('5D'!N$6:N$41,SMALL('5D'!AK$6:AK$41,COUNTIF(AL$6:AL11,"5D")),0),0)),'5D'!$A$6:$B$41,2,0)&amp;" - "&amp;'5D'!$A$1,
IF(AL11="5E",INDEX(OFFSET('5E'!$A$6:$A$40,SMALL('5E'!AK$6:AK$40,COUNTIF(AL$6:AL11,"5E")),0),MATCH(1,OFFSET('5E'!N$6:N$40,SMALL('5E'!AK$6:AK$40,COUNTIF(AL$6:AL11,"5E")),0),0))&amp;" "&amp;VLOOKUP(INDEX(OFFSET('5E'!$A$6:$A$40,SMALL('5E'!AK$6:AK$40,COUNTIF(AL$6:AL11,"5E")),0),MATCH(1,OFFSET('5E'!N$6:N$40,SMALL('5E'!AK$6:AK$40,COUNTIF(AL$6:AL11,"5E")),0),0)),'5E'!$A$6:$B$40,2,0)&amp;" - "&amp;'5E'!$A$1,
IF(AL11="5F",INDEX(OFFSET('5F'!$A$6:$A$40,SMALL('5F'!AK$6:AK$40,COUNTIF(AL$6:AL11,"5F")),0),MATCH(1,OFFSET('5F'!N$6:N$40,SMALL('5F'!AK$6:AK$40,COUNTIF(AL$6:AL11,"5F")),0),0))&amp;" "&amp;VLOOKUP(INDEX(OFFSET('5F'!$A$6:$A$40,SMALL('5F'!AK$6:AK$40,COUNTIF(AL$6:AL11,"5F")),0),MATCH(1,OFFSET('5F'!N$6:N$40,SMALL('5F'!AK$6:AK$40,COUNTIF(AL$6:AL11,"5F")),0),0)),'5F'!$A$6:$B$40,2,0)&amp;" - "&amp;'5F'!$A$1,
IF(AL11="4A",INDEX(OFFSET('4A'!$A$6:$A$38,SMALL('4A'!AK$6:AK$38,COUNTIF(AL$6:AL11,"4A")),0),MATCH(1,OFFSET('4A'!N$6:N$38,SMALL('4A'!AK$6:AK$38,COUNTIF(AL$6:AL11,"4A")),0),0))&amp;" "&amp;VLOOKUP(INDEX(OFFSET('4A'!$A$6:$A$38,SMALL('4A'!AK$6:AK$38,COUNTIF(AL$6:AL11,"4A")),0),MATCH(1,OFFSET('4A'!N$6:N$38,SMALL('4A'!AK$6:AK$38,COUNTIF(AL$6:AL11,"4A")),0),0)),'4A'!$A$6:$B$38,2,0)&amp;" - "&amp;'4A'!$A$1,
IF(AL11="4B",INDEX(OFFSET('4B'!$A$6:$A$37,SMALL('4B'!AK$6:AK$37,COUNTIF(AL$6:AL11,"4B")),0),MATCH(1,OFFSET('4B'!N$6:N$37,SMALL('4B'!AK$6:AK$37,COUNTIF(AL$6:AL11,"4B")),0),0))&amp;" "&amp;VLOOKUP(INDEX(OFFSET('4B'!$A$6:$A$37,SMALL('4B'!AK$6:AK$37,COUNTIF(AL$6:AL11,"4B")),0),MATCH(1,OFFSET('4B'!N$6:N$37,SMALL('4B'!AK$6:AK$37,COUNTIF(AL$6:AL11,"4B")),0),0)),'4B'!$A$6:$B$37,2,0)&amp;" - "&amp;'4B'!$A$1,
IF(AL11="4C",INDEX(OFFSET('4C'!$A$6:$A$38,SMALL('4C'!AK$6:AK$38,COUNTIF(AL$6:AL11,"4C")),0),MATCH(1,OFFSET('4C'!N$6:N$38,SMALL('4C'!AK$6:AK$38,COUNTIF(AL$6:AL11,"4C")),0),0))&amp;" "&amp;VLOOKUP(INDEX(OFFSET('4C'!$A$6:$A$38,SMALL('4C'!AK$6:AK$38,COUNTIF(AL$6:AL11,"4C")),0),MATCH(1,OFFSET('4C'!N$6:N$38,SMALL('4C'!AK$6:AK$38,COUNTIF(AL$6:AL11,"4C")),0),0)),'4C'!$A$6:$B$38,2,0)&amp;" - "&amp;'4C'!$A$1,
IF(AL11="4D",INDEX(OFFSET('4D'!$A$6:$A$37,SMALL('4D'!AK$6:AK$37,COUNTIF(AL$6:AL11,"4D")),0),MATCH(1,OFFSET('4D'!N$6:N$37,SMALL('4D'!AK$6:AK$37,COUNTIF(AL$6:AL11,"4D")),0),0))&amp;" "&amp;VLOOKUP(INDEX(OFFSET('4D'!$A$6:$A$37,SMALL('4D'!AK$6:AK$37,COUNTIF(AL$6:AL11,"4D")),0),MATCH(1,OFFSET('4D'!N$6:N$37,SMALL('4D'!AK$6:AK$37,COUNTIF(AL$6:AL11,"4D")),0),0)),'4D'!$A$6:$B$37,2,0)&amp;" - "&amp;'4D'!$A$1,
IF(AL11="4E",INDEX(OFFSET('4E'!$A$6:$A$37,SMALL('4E'!AK$6:AK$37,COUNTIF(AL$6:AL11,"4E")),0),MATCH(1,OFFSET('4E'!N$6:N$37,SMALL('4E'!AK$6:AK$37,COUNTIF(AL$6:AL11,"4E")),0),0))&amp;" "&amp;VLOOKUP(INDEX(OFFSET('4E'!$A$6:$A$37,SMALL('4E'!AK$6:AK$37,COUNTIF(AL$6:AL11,"4E")),0),MATCH(1,OFFSET('4E'!N$6:N$37,SMALL('4E'!AK$6:AK$37,COUNTIF(AL$6:AL11,"4E")),0),0)),'4E'!$A$6:$B$37,2,0)&amp;" - "&amp;'4E'!$A$1,
IF(AL11="CM2",INDEX(OFFSET('CM2'!$A$6:$A$36,SMALL('CM2'!AK$6:AK$36,COUNTIF(AL$6:AL11,"CM2")),0),MATCH(1,OFFSET('CM2'!N$6:N$36,SMALL('CM2'!AK$6:AK$36,COUNTIF(AL$6:AL11,"CM2")),0),0))&amp;" "&amp;VLOOKUP(INDEX(OFFSET('CM2'!$A$6:$A$36,SMALL('CM2'!AK$6:AK$36,COUNTIF(AL$6:AL11,"CM2")),0),MATCH(1,OFFSET('CM2'!N$6:N$36,SMALL('CM2'!AK$6:AK$36,COUNTIF(AL$6:AL11,"CM2")),0),0)),'CM2'!$A$6:$B$36,2,0)&amp;" - "&amp;'CM2'!$A$1,BF11)))))))))))))))))),"")</f>
        <v/>
      </c>
      <c r="M11" s="44" t="str">
        <f ca="1">IFERROR(IF(AM11="","",IF(AM11="6A",INDEX(OFFSET('6A'!$A$6:$A$39,SMALL('6A'!AL$6:AL$39,COUNTIF(AM$6:AM11,"6A")),0),MATCH(1,OFFSET('6A'!O$6:O$39,SMALL('6A'!AL$6:AL$39,COUNTIF(AM$6:AM11,"6A")),0),0))&amp;" "&amp;VLOOKUP(INDEX(OFFSET('6A'!$A$6:$A$39,SMALL('6A'!AL$6:AL$39,COUNTIF(AM$6:AM11,"6A")),0),MATCH(1,OFFSET('6A'!O$6:O$39,SMALL('6A'!AL$6:AL$39,COUNTIF(AM$6:AM11,"6A")),0),0)),'6A'!$A$6:$B$39,2,0)&amp;" - "&amp;'6A'!$A$1,
IF(AM11="6B",INDEX(OFFSET('6B'!$A$6:$A$39,SMALL('6B'!AL$6:AL$39,COUNTIF(AM$6:AM11,"6B")),0),MATCH(1,OFFSET('6B'!O$6:O$39,SMALL('6B'!AL$6:AL$39,COUNTIF(AM$6:AM11,"6B")),0),0))&amp;" "&amp;VLOOKUP(INDEX(OFFSET('6B'!$A$6:$A$39,SMALL('6B'!AL$6:AL$39,COUNTIF(AM$6:AM11,"6B")),0),MATCH(1,OFFSET('6B'!O$6:O$39,SMALL('6B'!AL$6:AL$39,COUNTIF(AM$6:AM11,"6B")),0),0)),'6B'!$A$6:$B$39,2,0)&amp;" - "&amp;'6B'!$A$1,
IF(AM11="6C",INDEX(OFFSET('6C'!$A$6:$A$41,SMALL('6C'!AL$6:AL$41,COUNTIF(AM$6:AM11,"6C")),0),MATCH(1,OFFSET('6C'!O$6:O$41,SMALL('6C'!AL$6:AL$41,COUNTIF(AM$6:AM11,"6C")),0),0))&amp;" "&amp;VLOOKUP(INDEX(OFFSET('6C'!$A$6:$A$41,SMALL('6C'!AL$6:AL$41,COUNTIF(AM$6:AM11,"6C")),0),MATCH(1,OFFSET('6C'!O$6:O$41,SMALL('6C'!AL$6:AL$41,COUNTIF(AM$6:AM11,"6C")),0),0)),'6C'!$A$6:$B$41,2,0)&amp;" - "&amp;'6C'!$A$1,
IF(AM11="6D",INDEX(OFFSET('6D'!$A$6:$A$42,SMALL('6D'!AL$6:AL$42,COUNTIF(AM$6:AM11,"6D")),0),MATCH(1,OFFSET('6D'!O$6:O$42,SMALL('6D'!AL$6:AL$42,COUNTIF(AM$6:AM11,"6D")),0),0))&amp;" "&amp;VLOOKUP(INDEX(OFFSET('6D'!$A$6:$A$42,SMALL('6D'!AL$6:AL$42,COUNTIF(AM$6:AM11,"6D")),0),MATCH(1,OFFSET('6D'!O$6:O$42,SMALL('6D'!AL$6:AL$42,COUNTIF(AM$6:AM11,"6D")),0),0)),'6D'!$A$6:$B$42,2,0)&amp;" - "&amp;'6D'!$A$1,
IF(AM11="6E",INDEX(OFFSET('6E'!$A$6:$A$40,SMALL('6E'!AL$6:AL$40,COUNTIF(AM$6:AM11,"6E")),0),MATCH(1,OFFSET('6E'!O$6:O$40,SMALL('6E'!AL$6:AL$40,COUNTIF(AM$6:AM11,"6E")),0),0))&amp;" "&amp;VLOOKUP(INDEX(OFFSET('6E'!$A$6:$A$40,SMALL('6E'!AL$6:AL$40,COUNTIF(AM$6:AM11,"6E")),0),MATCH(1,OFFSET('6E'!O$6:O$40,SMALL('6E'!AL$6:AL$40,COUNTIF(AM$6:AM11,"6E")),0),0)),'6E'!$A$6:$B$40,2,0)&amp;" - "&amp;'6E'!$A$1,
IF(AM11="5A",INDEX(OFFSET('5A'!$A$6:$A$41,SMALL('5A'!AL$6:AL$41,COUNTIF(AM$6:AM11,"5A")),0),MATCH(1,OFFSET('5A'!O$6:O$41,SMALL('5A'!AL$6:AL$41,COUNTIF(AM$6:AM11,"5A")),0),0))&amp;" "&amp;VLOOKUP(INDEX(OFFSET('5A'!$A$6:$A$41,SMALL('5A'!AL$6:AL$41,COUNTIF(AM$6:AM11,"5A")),0),MATCH(1,OFFSET('5A'!O$6:O$41,SMALL('5A'!AL$6:AL$41,COUNTIF(AM$6:AM11,"5A")),0),0)),'5A'!$A$6:$B$41,2,0)&amp;" - "&amp;'5A'!$A$1,
IF(AM11="5B",INDEX(OFFSET('5B'!$A$6:$A$39,SMALL('5B'!AL$6:AL$39,COUNTIF(AM$6:AM11,"5B")),0),MATCH(1,OFFSET('5B'!O$6:O$39,SMALL('5B'!AL$6:AL$39,COUNTIF(AM$6:AM11,"5B")),0),0))&amp;" "&amp;VLOOKUP(INDEX(OFFSET('5B'!$A$6:$A$39,SMALL('5B'!AL$6:AL$39,COUNTIF(AM$6:AM11,"5B")),0),MATCH(1,OFFSET('5B'!O$6:O$39,SMALL('5B'!AL$6:AL$39,COUNTIF(AM$6:AM11,"5B")),0),0)),'5B'!$A$6:$B$39,2,0)&amp;" - "&amp;'5B'!$A$1,
IF(AM11="5C",INDEX(OFFSET('5C'!$A$6:$A$39,SMALL('5C'!AL$6:AL$39,COUNTIF(AM$6:AM11,"5C")),0),MATCH(1,OFFSET('5C'!O$6:O$39,SMALL('5C'!AL$6:AL$39,COUNTIF(AM$6:AM11,"5C")),0),0))&amp;" "&amp;VLOOKUP(INDEX(OFFSET('5C'!$A$6:$A$39,SMALL('5C'!AL$6:AL$39,COUNTIF(AM$6:AM11,"5C")),0),MATCH(1,OFFSET('5C'!O$6:O$39,SMALL('5C'!AL$6:AL$39,COUNTIF(AM$6:AM11,"5C")),0),0)),'5C'!$A$6:$B$39,2,0)&amp;" - "&amp;'5C'!$A$1,
IF(AM11="5D",INDEX(OFFSET('5D'!$A$6:$A$41,SMALL('5D'!AL$6:AL$41,COUNTIF(AM$6:AM11,"5D")),0),MATCH(1,OFFSET('5D'!O$6:O$41,SMALL('5D'!AL$6:AL$41,COUNTIF(AM$6:AM11,"5D")),0),0))&amp;" "&amp;VLOOKUP(INDEX(OFFSET('5D'!$A$6:$A$41,SMALL('5D'!AL$6:AL$41,COUNTIF(AM$6:AM11,"5D")),0),MATCH(1,OFFSET('5D'!O$6:O$41,SMALL('5D'!AL$6:AL$41,COUNTIF(AM$6:AM11,"5D")),0),0)),'5D'!$A$6:$B$41,2,0)&amp;" - "&amp;'5D'!$A$1,
IF(AM11="5E",INDEX(OFFSET('5E'!$A$6:$A$40,SMALL('5E'!AL$6:AL$40,COUNTIF(AM$6:AM11,"5E")),0),MATCH(1,OFFSET('5E'!O$6:O$40,SMALL('5E'!AL$6:AL$40,COUNTIF(AM$6:AM11,"5E")),0),0))&amp;" "&amp;VLOOKUP(INDEX(OFFSET('5E'!$A$6:$A$40,SMALL('5E'!AL$6:AL$40,COUNTIF(AM$6:AM11,"5E")),0),MATCH(1,OFFSET('5E'!O$6:O$40,SMALL('5E'!AL$6:AL$40,COUNTIF(AM$6:AM11,"5E")),0),0)),'5E'!$A$6:$B$40,2,0)&amp;" - "&amp;'5E'!$A$1,
IF(AM11="5F",INDEX(OFFSET('5F'!$A$6:$A$40,SMALL('5F'!AL$6:AL$40,COUNTIF(AM$6:AM11,"5F")),0),MATCH(1,OFFSET('5F'!O$6:O$40,SMALL('5F'!AL$6:AL$40,COUNTIF(AM$6:AM11,"5F")),0),0))&amp;" "&amp;VLOOKUP(INDEX(OFFSET('5F'!$A$6:$A$40,SMALL('5F'!AL$6:AL$40,COUNTIF(AM$6:AM11,"5F")),0),MATCH(1,OFFSET('5F'!O$6:O$40,SMALL('5F'!AL$6:AL$40,COUNTIF(AM$6:AM11,"5F")),0),0)),'5F'!$A$6:$B$40,2,0)&amp;" - "&amp;'5F'!$A$1,
IF(AM11="4A",INDEX(OFFSET('4A'!$A$6:$A$38,SMALL('4A'!AL$6:AL$38,COUNTIF(AM$6:AM11,"4A")),0),MATCH(1,OFFSET('4A'!O$6:O$38,SMALL('4A'!AL$6:AL$38,COUNTIF(AM$6:AM11,"4A")),0),0))&amp;" "&amp;VLOOKUP(INDEX(OFFSET('4A'!$A$6:$A$38,SMALL('4A'!AL$6:AL$38,COUNTIF(AM$6:AM11,"4A")),0),MATCH(1,OFFSET('4A'!O$6:O$38,SMALL('4A'!AL$6:AL$38,COUNTIF(AM$6:AM11,"4A")),0),0)),'4A'!$A$6:$B$38,2,0)&amp;" - "&amp;'4A'!$A$1,
IF(AM11="4B",INDEX(OFFSET('4B'!$A$6:$A$37,SMALL('4B'!AL$6:AL$37,COUNTIF(AM$6:AM11,"4B")),0),MATCH(1,OFFSET('4B'!O$6:O$37,SMALL('4B'!AL$6:AL$37,COUNTIF(AM$6:AM11,"4B")),0),0))&amp;" "&amp;VLOOKUP(INDEX(OFFSET('4B'!$A$6:$A$37,SMALL('4B'!AL$6:AL$37,COUNTIF(AM$6:AM11,"4B")),0),MATCH(1,OFFSET('4B'!O$6:O$37,SMALL('4B'!AL$6:AL$37,COUNTIF(AM$6:AM11,"4B")),0),0)),'4B'!$A$6:$B$37,2,0)&amp;" - "&amp;'4B'!$A$1,
IF(AM11="4C",INDEX(OFFSET('4C'!$A$6:$A$38,SMALL('4C'!AL$6:AL$38,COUNTIF(AM$6:AM11,"4C")),0),MATCH(1,OFFSET('4C'!O$6:O$38,SMALL('4C'!AL$6:AL$38,COUNTIF(AM$6:AM11,"4C")),0),0))&amp;" "&amp;VLOOKUP(INDEX(OFFSET('4C'!$A$6:$A$38,SMALL('4C'!AL$6:AL$38,COUNTIF(AM$6:AM11,"4C")),0),MATCH(1,OFFSET('4C'!O$6:O$38,SMALL('4C'!AL$6:AL$38,COUNTIF(AM$6:AM11,"4C")),0),0)),'4C'!$A$6:$B$38,2,0)&amp;" - "&amp;'4C'!$A$1,
IF(AM11="4D",INDEX(OFFSET('4D'!$A$6:$A$37,SMALL('4D'!AL$6:AL$37,COUNTIF(AM$6:AM11,"4D")),0),MATCH(1,OFFSET('4D'!O$6:O$37,SMALL('4D'!AL$6:AL$37,COUNTIF(AM$6:AM11,"4D")),0),0))&amp;" "&amp;VLOOKUP(INDEX(OFFSET('4D'!$A$6:$A$37,SMALL('4D'!AL$6:AL$37,COUNTIF(AM$6:AM11,"4D")),0),MATCH(1,OFFSET('4D'!O$6:O$37,SMALL('4D'!AL$6:AL$37,COUNTIF(AM$6:AM11,"4D")),0),0)),'4D'!$A$6:$B$37,2,0)&amp;" - "&amp;'4D'!$A$1,
IF(AM11="4E",INDEX(OFFSET('4E'!$A$6:$A$37,SMALL('4E'!AL$6:AL$37,COUNTIF(AM$6:AM11,"4E")),0),MATCH(1,OFFSET('4E'!O$6:O$37,SMALL('4E'!AL$6:AL$37,COUNTIF(AM$6:AM11,"4E")),0),0))&amp;" "&amp;VLOOKUP(INDEX(OFFSET('4E'!$A$6:$A$37,SMALL('4E'!AL$6:AL$37,COUNTIF(AM$6:AM11,"4E")),0),MATCH(1,OFFSET('4E'!O$6:O$37,SMALL('4E'!AL$6:AL$37,COUNTIF(AM$6:AM11,"4E")),0),0)),'4E'!$A$6:$B$37,2,0)&amp;" - "&amp;'4E'!$A$1,
IF(AM11="CM2",INDEX(OFFSET('CM2'!$A$6:$A$36,SMALL('CM2'!AL$6:AL$36,COUNTIF(AM$6:AM11,"CM2")),0),MATCH(1,OFFSET('CM2'!O$6:O$36,SMALL('CM2'!AL$6:AL$36,COUNTIF(AM$6:AM11,"CM2")),0),0))&amp;" "&amp;VLOOKUP(INDEX(OFFSET('CM2'!$A$6:$A$36,SMALL('CM2'!AL$6:AL$36,COUNTIF(AM$6:AM11,"CM2")),0),MATCH(1,OFFSET('CM2'!O$6:O$36,SMALL('CM2'!AL$6:AL$36,COUNTIF(AM$6:AM11,"CM2")),0),0)),'CM2'!$A$6:$B$36,2,0)&amp;" - "&amp;'CM2'!$A$1,BG11)))))))))))))))))),"")</f>
        <v/>
      </c>
      <c r="N11" s="30"/>
      <c r="O11" s="34" t="str">
        <f ca="1">IFERROR(IF(AO11="","",IF(AO11="6A",INDEX(OFFSET('6A'!$A$6:$A$39,SMALL('6A'!AN$6:AN$39,COUNTIF(AO$6:AO11,"6A")),0),MATCH(1,OFFSET('6A'!Q$6:Q$39,SMALL('6A'!AN$6:AN$39,COUNTIF(AO$6:AO11,"6A")),0),0))&amp;" "&amp;VLOOKUP(INDEX(OFFSET('6A'!$A$6:$A$39,SMALL('6A'!AN$6:AN$39,COUNTIF(AO$6:AO11,"6A")),0),MATCH(1,OFFSET('6A'!Q$6:Q$39,SMALL('6A'!AN$6:AN$39,COUNTIF(AO$6:AO11,"6A")),0),0)),'6A'!$A$6:$B$39,2,0)&amp;" - "&amp;'6A'!$A$1,
IF(AO11="6B",INDEX(OFFSET('6B'!$A$6:$A$39,SMALL('6B'!AN$6:AN$39,COUNTIF(AO$6:AO11,"6B")),0),MATCH(1,OFFSET('6B'!Q$6:Q$39,SMALL('6B'!AN$6:AN$39,COUNTIF(AO$6:AO11,"6B")),0),0))&amp;" "&amp;VLOOKUP(INDEX(OFFSET('6B'!$A$6:$A$39,SMALL('6B'!AN$6:AN$39,COUNTIF(AO$6:AO11,"6B")),0),MATCH(1,OFFSET('6B'!Q$6:Q$39,SMALL('6B'!AN$6:AN$39,COUNTIF(AO$6:AO11,"6B")),0),0)),'6B'!$A$6:$B$39,2,0)&amp;" - "&amp;'6B'!$A$1,
IF(AO11="6C",INDEX(OFFSET('6C'!$A$6:$A$41,SMALL('6C'!AN$6:AN$41,COUNTIF(AO$6:AO11,"6C")),0),MATCH(1,OFFSET('6C'!Q$6:Q$41,SMALL('6C'!AN$6:AN$41,COUNTIF(AO$6:AO11,"6C")),0),0))&amp;" "&amp;VLOOKUP(INDEX(OFFSET('6C'!$A$6:$A$41,SMALL('6C'!AN$6:AN$41,COUNTIF(AO$6:AO11,"6C")),0),MATCH(1,OFFSET('6C'!Q$6:Q$41,SMALL('6C'!AN$6:AN$41,COUNTIF(AO$6:AO11,"6C")),0),0)),'6C'!$A$6:$B$41,2,0)&amp;" - "&amp;'6C'!$A$1,
IF(AO11="6D",INDEX(OFFSET('6D'!$A$6:$A$42,SMALL('6D'!AN$6:AN$42,COUNTIF(AO$6:AO11,"6D")),0),MATCH(1,OFFSET('6D'!Q$6:Q$42,SMALL('6D'!AN$6:AN$42,COUNTIF(AO$6:AO11,"6D")),0),0))&amp;" "&amp;VLOOKUP(INDEX(OFFSET('6D'!$A$6:$A$42,SMALL('6D'!AN$6:AN$42,COUNTIF(AO$6:AO11,"6D")),0),MATCH(1,OFFSET('6D'!Q$6:Q$42,SMALL('6D'!AN$6:AN$42,COUNTIF(AO$6:AO11,"6D")),0),0)),'6D'!$A$6:$B$42,2,0)&amp;" - "&amp;'6D'!$A$1,
IF(AO11="6E",INDEX(OFFSET('6E'!$A$6:$A$40,SMALL('6E'!AN$6:AN$40,COUNTIF(AO$6:AO11,"6E")),0),MATCH(1,OFFSET('6E'!Q$6:Q$40,SMALL('6E'!AN$6:AN$40,COUNTIF(AO$6:AO11,"6E")),0),0))&amp;" "&amp;VLOOKUP(INDEX(OFFSET('6E'!$A$6:$A$40,SMALL('6E'!AN$6:AN$40,COUNTIF(AO$6:AO11,"6E")),0),MATCH(1,OFFSET('6E'!Q$6:Q$40,SMALL('6E'!AN$6:AN$40,COUNTIF(AO$6:AO11,"6E")),0),0)),'6E'!$A$6:$B$40,2,0)&amp;" - "&amp;'6E'!$A$1,
IF(AO11="5A",INDEX(OFFSET('5A'!$A$6:$A$41,SMALL('5A'!AN$6:AN$41,COUNTIF(AO$6:AO11,"5A")),0),MATCH(1,OFFSET('5A'!Q$6:Q$41,SMALL('5A'!AN$6:AN$41,COUNTIF(AO$6:AO11,"5A")),0),0))&amp;" "&amp;VLOOKUP(INDEX(OFFSET('5A'!$A$6:$A$41,SMALL('5A'!AN$6:AN$41,COUNTIF(AO$6:AO11,"5A")),0),MATCH(1,OFFSET('5A'!Q$6:Q$41,SMALL('5A'!AN$6:AN$41,COUNTIF(AO$6:AO11,"5A")),0),0)),'5A'!$A$6:$B$41,2,0)&amp;" - "&amp;'5A'!$A$1,
IF(AO11="5B",INDEX(OFFSET('5B'!$A$6:$A$39,SMALL('5B'!AN$6:AN$39,COUNTIF(AO$6:AO11,"5B")),0),MATCH(1,OFFSET('5B'!Q$6:Q$39,SMALL('5B'!AN$6:AN$39,COUNTIF(AO$6:AO11,"5B")),0),0))&amp;" "&amp;VLOOKUP(INDEX(OFFSET('5B'!$A$6:$A$39,SMALL('5B'!AN$6:AN$39,COUNTIF(AO$6:AO11,"5B")),0),MATCH(1,OFFSET('5B'!Q$6:Q$39,SMALL('5B'!AN$6:AN$39,COUNTIF(AO$6:AO11,"5B")),0),0)),'5B'!$A$6:$B$39,2,0)&amp;" - "&amp;'5B'!$A$1,
IF(AO11="5C",INDEX(OFFSET('5C'!$A$6:$A$39,SMALL('5C'!AN$6:AN$39,COUNTIF(AO$6:AO11,"5C")),0),MATCH(1,OFFSET('5C'!Q$6:Q$39,SMALL('5C'!AN$6:AN$39,COUNTIF(AO$6:AO11,"5C")),0),0))&amp;" "&amp;VLOOKUP(INDEX(OFFSET('5C'!$A$6:$A$39,SMALL('5C'!AN$6:AN$39,COUNTIF(AO$6:AO11,"5C")),0),MATCH(1,OFFSET('5C'!Q$6:Q$39,SMALL('5C'!AN$6:AN$39,COUNTIF(AO$6:AO11,"5C")),0),0)),'5C'!$A$6:$B$39,2,0)&amp;" - "&amp;'5C'!$A$1,
IF(AO11="5D",INDEX(OFFSET('5D'!$A$6:$A$41,SMALL('5D'!AN$6:AN$41,COUNTIF(AO$6:AO11,"5D")),0),MATCH(1,OFFSET('5D'!Q$6:Q$41,SMALL('5D'!AN$6:AN$41,COUNTIF(AO$6:AO11,"5D")),0),0))&amp;" "&amp;VLOOKUP(INDEX(OFFSET('5D'!$A$6:$A$41,SMALL('5D'!AN$6:AN$41,COUNTIF(AO$6:AO11,"5D")),0),MATCH(1,OFFSET('5D'!Q$6:Q$41,SMALL('5D'!AN$6:AN$41,COUNTIF(AO$6:AO11,"5D")),0),0)),'5D'!$A$6:$B$41,2,0)&amp;" - "&amp;'5D'!$A$1,
IF(AO11="5E",INDEX(OFFSET('5E'!$A$6:$A$40,SMALL('5E'!AN$6:AN$40,COUNTIF(AO$6:AO11,"5E")),0),MATCH(1,OFFSET('5E'!Q$6:Q$40,SMALL('5E'!AN$6:AN$40,COUNTIF(AO$6:AO11,"5E")),0),0))&amp;" "&amp;VLOOKUP(INDEX(OFFSET('5E'!$A$6:$A$40,SMALL('5E'!AN$6:AN$40,COUNTIF(AO$6:AO11,"5E")),0),MATCH(1,OFFSET('5E'!Q$6:Q$40,SMALL('5E'!AN$6:AN$40,COUNTIF(AO$6:AO11,"5E")),0),0)),'5E'!$A$6:$B$40,2,0)&amp;" - "&amp;'5E'!$A$1,
IF(AO11="5F",INDEX(OFFSET('5F'!$A$6:$A$40,SMALL('5F'!AN$6:AN$40,COUNTIF(AO$6:AO11,"5F")),0),MATCH(1,OFFSET('5F'!Q$6:Q$40,SMALL('5F'!AN$6:AN$40,COUNTIF(AO$6:AO11,"5F")),0),0))&amp;" "&amp;VLOOKUP(INDEX(OFFSET('5F'!$A$6:$A$40,SMALL('5F'!AN$6:AN$40,COUNTIF(AO$6:AO11,"5F")),0),MATCH(1,OFFSET('5F'!Q$6:Q$40,SMALL('5F'!AN$6:AN$40,COUNTIF(AO$6:AO11,"5F")),0),0)),'5F'!$A$6:$B$40,2,0)&amp;" - "&amp;'5F'!$A$1,
IF(AO11="4A",INDEX(OFFSET('4A'!$A$6:$A$38,SMALL('4A'!AN$6:AN$38,COUNTIF(AO$6:AO11,"4A")),0),MATCH(1,OFFSET('4A'!Q$6:Q$38,SMALL('4A'!AN$6:AN$38,COUNTIF(AO$6:AO11,"4A")),0),0))&amp;" "&amp;VLOOKUP(INDEX(OFFSET('4A'!$A$6:$A$38,SMALL('4A'!AN$6:AN$38,COUNTIF(AO$6:AO11,"4A")),0),MATCH(1,OFFSET('4A'!Q$6:Q$38,SMALL('4A'!AN$6:AN$38,COUNTIF(AO$6:AO11,"4A")),0),0)),'4A'!$A$6:$B$38,2,0)&amp;" - "&amp;'4A'!$A$1,
IF(AO11="4B",INDEX(OFFSET('4B'!$A$6:$A$37,SMALL('4B'!AN$6:AN$37,COUNTIF(AO$6:AO11,"4B")),0),MATCH(1,OFFSET('4B'!Q$6:Q$37,SMALL('4B'!AN$6:AN$37,COUNTIF(AO$6:AO11,"4B")),0),0))&amp;" "&amp;VLOOKUP(INDEX(OFFSET('4B'!$A$6:$A$37,SMALL('4B'!AN$6:AN$37,COUNTIF(AO$6:AO11,"4B")),0),MATCH(1,OFFSET('4B'!Q$6:Q$37,SMALL('4B'!AN$6:AN$37,COUNTIF(AO$6:AO11,"4B")),0),0)),'4B'!$A$6:$B$37,2,0)&amp;" - "&amp;'4B'!$A$1,
IF(AO11="4C",INDEX(OFFSET('4C'!$A$6:$A$38,SMALL('4C'!AN$6:AN$38,COUNTIF(AO$6:AO11,"4C")),0),MATCH(1,OFFSET('4C'!Q$6:Q$38,SMALL('4C'!AN$6:AN$38,COUNTIF(AO$6:AO11,"4C")),0),0))&amp;" "&amp;VLOOKUP(INDEX(OFFSET('4C'!$A$6:$A$38,SMALL('4C'!AN$6:AN$38,COUNTIF(AO$6:AO11,"4C")),0),MATCH(1,OFFSET('4C'!Q$6:Q$38,SMALL('4C'!AN$6:AN$38,COUNTIF(AO$6:AO11,"4C")),0),0)),'4C'!$A$6:$B$38,2,0)&amp;" - "&amp;'4C'!$A$1,
IF(AO11="4D",INDEX(OFFSET('4D'!$A$6:$A$37,SMALL('4D'!AN$6:AN$37,COUNTIF(AO$6:AO11,"4D")),0),MATCH(1,OFFSET('4D'!Q$6:Q$37,SMALL('4D'!AN$6:AN$37,COUNTIF(AO$6:AO11,"4D")),0),0))&amp;" "&amp;VLOOKUP(INDEX(OFFSET('4D'!$A$6:$A$37,SMALL('4D'!AN$6:AN$37,COUNTIF(AO$6:AO11,"4D")),0),MATCH(1,OFFSET('4D'!Q$6:Q$37,SMALL('4D'!AN$6:AN$37,COUNTIF(AO$6:AO11,"4D")),0),0)),'4D'!$A$6:$B$37,2,0)&amp;" - "&amp;'4D'!$A$1,
IF(AO11="4E",INDEX(OFFSET('4E'!$A$6:$A$37,SMALL('4E'!AN$6:AN$37,COUNTIF(AO$6:AO11,"4E")),0),MATCH(1,OFFSET('4E'!Q$6:Q$37,SMALL('4E'!AN$6:AN$37,COUNTIF(AO$6:AO11,"4E")),0),0))&amp;" "&amp;VLOOKUP(INDEX(OFFSET('4E'!$A$6:$A$37,SMALL('4E'!AN$6:AN$37,COUNTIF(AO$6:AO11,"4E")),0),MATCH(1,OFFSET('4E'!Q$6:Q$37,SMALL('4E'!AN$6:AN$37,COUNTIF(AO$6:AO11,"4E")),0),0)),'4E'!$A$6:$B$37,2,0)&amp;" - "&amp;'4E'!$A$1,
IF(AO11="CM2",INDEX(OFFSET('CM2'!$A$6:$A$36,SMALL('CM2'!AN$6:AN$36,COUNTIF(AO$6:AO11,"CM2")),0),MATCH(1,OFFSET('CM2'!Q$6:Q$36,SMALL('CM2'!AN$6:AN$36,COUNTIF(AO$6:AO11,"CM2")),0),0))&amp;" "&amp;VLOOKUP(INDEX(OFFSET('CM2'!$A$6:$A$36,SMALL('CM2'!AN$6:AN$36,COUNTIF(AO$6:AO11,"CM2")),0),MATCH(1,OFFSET('CM2'!Q$6:Q$36,SMALL('CM2'!AN$6:AN$36,COUNTIF(AO$6:AO11,"CM2")),0),0)),'CM2'!$A$6:$B$36,2,0)&amp;" - "&amp;'CM2'!$A$1,BI11)))))))))))))))))),"")</f>
        <v/>
      </c>
      <c r="P11" s="56" t="str">
        <f ca="1">IFERROR(IF(AP11="","",IF(AP11="6A",INDEX(OFFSET('6A'!$A$6:$A$39,SMALL('6A'!AO$6:AO$39,COUNTIF(AP$6:AP11,"6A")),0),MATCH(1,OFFSET('6A'!R$6:R$39,SMALL('6A'!AO$6:AO$39,COUNTIF(AP$6:AP11,"6A")),0),0))&amp;" "&amp;VLOOKUP(INDEX(OFFSET('6A'!$A$6:$A$39,SMALL('6A'!AO$6:AO$39,COUNTIF(AP$6:AP11,"6A")),0),MATCH(1,OFFSET('6A'!R$6:R$39,SMALL('6A'!AO$6:AO$39,COUNTIF(AP$6:AP11,"6A")),0),0)),'6A'!$A$6:$B$39,2,0)&amp;" - "&amp;'6A'!$A$1,
IF(AP11="6B",INDEX(OFFSET('6B'!$A$6:$A$39,SMALL('6B'!AO$6:AO$39,COUNTIF(AP$6:AP11,"6B")),0),MATCH(1,OFFSET('6B'!R$6:R$39,SMALL('6B'!AO$6:AO$39,COUNTIF(AP$6:AP11,"6B")),0),0))&amp;" "&amp;VLOOKUP(INDEX(OFFSET('6B'!$A$6:$A$39,SMALL('6B'!AO$6:AO$39,COUNTIF(AP$6:AP11,"6B")),0),MATCH(1,OFFSET('6B'!R$6:R$39,SMALL('6B'!AO$6:AO$39,COUNTIF(AP$6:AP11,"6B")),0),0)),'6B'!$A$6:$B$39,2,0)&amp;" - "&amp;'6B'!$A$1,
IF(AP11="6C",INDEX(OFFSET('6C'!$A$6:$A$41,SMALL('6C'!AO$6:AO$41,COUNTIF(AP$6:AP11,"6C")),0),MATCH(1,OFFSET('6C'!R$6:R$41,SMALL('6C'!AO$6:AO$41,COUNTIF(AP$6:AP11,"6C")),0),0))&amp;" "&amp;VLOOKUP(INDEX(OFFSET('6C'!$A$6:$A$41,SMALL('6C'!AO$6:AO$41,COUNTIF(AP$6:AP11,"6C")),0),MATCH(1,OFFSET('6C'!R$6:R$41,SMALL('6C'!AO$6:AO$41,COUNTIF(AP$6:AP11,"6C")),0),0)),'6C'!$A$6:$B$41,2,0)&amp;" - "&amp;'6C'!$A$1,
IF(AP11="6D",INDEX(OFFSET('6D'!$A$6:$A$42,SMALL('6D'!AO$6:AO$42,COUNTIF(AP$6:AP11,"6D")),0),MATCH(1,OFFSET('6D'!R$6:R$42,SMALL('6D'!AO$6:AO$42,COUNTIF(AP$6:AP11,"6D")),0),0))&amp;" "&amp;VLOOKUP(INDEX(OFFSET('6D'!$A$6:$A$42,SMALL('6D'!AO$6:AO$42,COUNTIF(AP$6:AP11,"6D")),0),MATCH(1,OFFSET('6D'!R$6:R$42,SMALL('6D'!AO$6:AO$42,COUNTIF(AP$6:AP11,"6D")),0),0)),'6D'!$A$6:$B$42,2,0)&amp;" - "&amp;'6D'!$A$1,
IF(AP11="6E",INDEX(OFFSET('6E'!$A$6:$A$40,SMALL('6E'!AO$6:AO$40,COUNTIF(AP$6:AP11,"6E")),0),MATCH(1,OFFSET('6E'!R$6:R$40,SMALL('6E'!AO$6:AO$40,COUNTIF(AP$6:AP11,"6E")),0),0))&amp;" "&amp;VLOOKUP(INDEX(OFFSET('6E'!$A$6:$A$40,SMALL('6E'!AO$6:AO$40,COUNTIF(AP$6:AP11,"6E")),0),MATCH(1,OFFSET('6E'!R$6:R$40,SMALL('6E'!AO$6:AO$40,COUNTIF(AP$6:AP11,"6E")),0),0)),'6E'!$A$6:$B$40,2,0)&amp;" - "&amp;'6E'!$A$1,
IF(AP11="5A",INDEX(OFFSET('5A'!$A$6:$A$41,SMALL('5A'!AO$6:AO$41,COUNTIF(AP$6:AP11,"5A")),0),MATCH(1,OFFSET('5A'!R$6:R$41,SMALL('5A'!AO$6:AO$41,COUNTIF(AP$6:AP11,"5A")),0),0))&amp;" "&amp;VLOOKUP(INDEX(OFFSET('5A'!$A$6:$A$41,SMALL('5A'!AO$6:AO$41,COUNTIF(AP$6:AP11,"5A")),0),MATCH(1,OFFSET('5A'!R$6:R$41,SMALL('5A'!AO$6:AO$41,COUNTIF(AP$6:AP11,"5A")),0),0)),'5A'!$A$6:$B$41,2,0)&amp;" - "&amp;'5A'!$A$1,
IF(AP11="5B",INDEX(OFFSET('5B'!$A$6:$A$39,SMALL('5B'!AO$6:AO$39,COUNTIF(AP$6:AP11,"5B")),0),MATCH(1,OFFSET('5B'!R$6:R$39,SMALL('5B'!AO$6:AO$39,COUNTIF(AP$6:AP11,"5B")),0),0))&amp;" "&amp;VLOOKUP(INDEX(OFFSET('5B'!$A$6:$A$39,SMALL('5B'!AO$6:AO$39,COUNTIF(AP$6:AP11,"5B")),0),MATCH(1,OFFSET('5B'!R$6:R$39,SMALL('5B'!AO$6:AO$39,COUNTIF(AP$6:AP11,"5B")),0),0)),'5B'!$A$6:$B$39,2,0)&amp;" - "&amp;'5B'!$A$1,
IF(AP11="5C",INDEX(OFFSET('5C'!$A$6:$A$39,SMALL('5C'!AO$6:AO$39,COUNTIF(AP$6:AP11,"5C")),0),MATCH(1,OFFSET('5C'!R$6:R$39,SMALL('5C'!AO$6:AO$39,COUNTIF(AP$6:AP11,"5C")),0),0))&amp;" "&amp;VLOOKUP(INDEX(OFFSET('5C'!$A$6:$A$39,SMALL('5C'!AO$6:AO$39,COUNTIF(AP$6:AP11,"5C")),0),MATCH(1,OFFSET('5C'!R$6:R$39,SMALL('5C'!AO$6:AO$39,COUNTIF(AP$6:AP11,"5C")),0),0)),'5C'!$A$6:$B$39,2,0)&amp;" - "&amp;'5C'!$A$1,
IF(AP11="5D",INDEX(OFFSET('5D'!$A$6:$A$41,SMALL('5D'!AO$6:AO$41,COUNTIF(AP$6:AP11,"5D")),0),MATCH(1,OFFSET('5D'!R$6:R$41,SMALL('5D'!AO$6:AO$41,COUNTIF(AP$6:AP11,"5D")),0),0))&amp;" "&amp;VLOOKUP(INDEX(OFFSET('5D'!$A$6:$A$41,SMALL('5D'!AO$6:AO$41,COUNTIF(AP$6:AP11,"5D")),0),MATCH(1,OFFSET('5D'!R$6:R$41,SMALL('5D'!AO$6:AO$41,COUNTIF(AP$6:AP11,"5D")),0),0)),'5D'!$A$6:$B$41,2,0)&amp;" - "&amp;'5D'!$A$1,
IF(AP11="5E",INDEX(OFFSET('5E'!$A$6:$A$40,SMALL('5E'!AO$6:AO$40,COUNTIF(AP$6:AP11,"5E")),0),MATCH(1,OFFSET('5E'!R$6:R$40,SMALL('5E'!AO$6:AO$40,COUNTIF(AP$6:AP11,"5E")),0),0))&amp;" "&amp;VLOOKUP(INDEX(OFFSET('5E'!$A$6:$A$40,SMALL('5E'!AO$6:AO$40,COUNTIF(AP$6:AP11,"5E")),0),MATCH(1,OFFSET('5E'!R$6:R$40,SMALL('5E'!AO$6:AO$40,COUNTIF(AP$6:AP11,"5E")),0),0)),'5E'!$A$6:$B$40,2,0)&amp;" - "&amp;'5E'!$A$1,
IF(AP11="5F",INDEX(OFFSET('5F'!$A$6:$A$40,SMALL('5F'!AO$6:AO$40,COUNTIF(AP$6:AP11,"5F")),0),MATCH(1,OFFSET('5F'!R$6:R$40,SMALL('5F'!AO$6:AO$40,COUNTIF(AP$6:AP11,"5F")),0),0))&amp;" "&amp;VLOOKUP(INDEX(OFFSET('5F'!$A$6:$A$40,SMALL('5F'!AO$6:AO$40,COUNTIF(AP$6:AP11,"5F")),0),MATCH(1,OFFSET('5F'!R$6:R$40,SMALL('5F'!AO$6:AO$40,COUNTIF(AP$6:AP11,"5F")),0),0)),'5F'!$A$6:$B$40,2,0)&amp;" - "&amp;'5F'!$A$1,
IF(AP11="4A",INDEX(OFFSET('4A'!$A$6:$A$38,SMALL('4A'!AO$6:AO$38,COUNTIF(AP$6:AP11,"4A")),0),MATCH(1,OFFSET('4A'!R$6:R$38,SMALL('4A'!AO$6:AO$38,COUNTIF(AP$6:AP11,"4A")),0),0))&amp;" "&amp;VLOOKUP(INDEX(OFFSET('4A'!$A$6:$A$38,SMALL('4A'!AO$6:AO$38,COUNTIF(AP$6:AP11,"4A")),0),MATCH(1,OFFSET('4A'!R$6:R$38,SMALL('4A'!AO$6:AO$38,COUNTIF(AP$6:AP11,"4A")),0),0)),'4A'!$A$6:$B$38,2,0)&amp;" - "&amp;'4A'!$A$1,
IF(AP11="4B",INDEX(OFFSET('4B'!$A$6:$A$37,SMALL('4B'!AO$6:AO$37,COUNTIF(AP$6:AP11,"4B")),0),MATCH(1,OFFSET('4B'!R$6:R$37,SMALL('4B'!AO$6:AO$37,COUNTIF(AP$6:AP11,"4B")),0),0))&amp;" "&amp;VLOOKUP(INDEX(OFFSET('4B'!$A$6:$A$37,SMALL('4B'!AO$6:AO$37,COUNTIF(AP$6:AP11,"4B")),0),MATCH(1,OFFSET('4B'!R$6:R$37,SMALL('4B'!AO$6:AO$37,COUNTIF(AP$6:AP11,"4B")),0),0)),'4B'!$A$6:$B$37,2,0)&amp;" - "&amp;'4B'!$A$1,
IF(AP11="4C",INDEX(OFFSET('4C'!$A$6:$A$38,SMALL('4C'!AO$6:AO$38,COUNTIF(AP$6:AP11,"4C")),0),MATCH(1,OFFSET('4C'!R$6:R$38,SMALL('4C'!AO$6:AO$38,COUNTIF(AP$6:AP11,"4C")),0),0))&amp;" "&amp;VLOOKUP(INDEX(OFFSET('4C'!$A$6:$A$38,SMALL('4C'!AO$6:AO$38,COUNTIF(AP$6:AP11,"4C")),0),MATCH(1,OFFSET('4C'!R$6:R$38,SMALL('4C'!AO$6:AO$38,COUNTIF(AP$6:AP11,"4C")),0),0)),'4C'!$A$6:$B$38,2,0)&amp;" - "&amp;'4C'!$A$1,
IF(AP11="4D",INDEX(OFFSET('4D'!$A$6:$A$37,SMALL('4D'!AO$6:AO$37,COUNTIF(AP$6:AP11,"4D")),0),MATCH(1,OFFSET('4D'!R$6:R$37,SMALL('4D'!AO$6:AO$37,COUNTIF(AP$6:AP11,"4D")),0),0))&amp;" "&amp;VLOOKUP(INDEX(OFFSET('4D'!$A$6:$A$37,SMALL('4D'!AO$6:AO$37,COUNTIF(AP$6:AP11,"4D")),0),MATCH(1,OFFSET('4D'!R$6:R$37,SMALL('4D'!AO$6:AO$37,COUNTIF(AP$6:AP11,"4D")),0),0)),'4D'!$A$6:$B$37,2,0)&amp;" - "&amp;'4D'!$A$1,
IF(AP11="4E",INDEX(OFFSET('4E'!$A$6:$A$37,SMALL('4E'!AO$6:AO$37,COUNTIF(AP$6:AP11,"4E")),0),MATCH(1,OFFSET('4E'!R$6:R$37,SMALL('4E'!AO$6:AO$37,COUNTIF(AP$6:AP11,"4E")),0),0))&amp;" "&amp;VLOOKUP(INDEX(OFFSET('4E'!$A$6:$A$37,SMALL('4E'!AO$6:AO$37,COUNTIF(AP$6:AP11,"4E")),0),MATCH(1,OFFSET('4E'!R$6:R$37,SMALL('4E'!AO$6:AO$37,COUNTIF(AP$6:AP11,"4E")),0),0)),'4E'!$A$6:$B$37,2,0)&amp;" - "&amp;'4E'!$A$1,
IF(AP11="CM2",INDEX(OFFSET('CM2'!$A$6:$A$36,SMALL('CM2'!AO$6:AO$36,COUNTIF(AP$6:AP11,"CM2")),0),MATCH(1,OFFSET('CM2'!R$6:R$36,SMALL('CM2'!AO$6:AO$36,COUNTIF(AP$6:AP11,"CM2")),0),0))&amp;" "&amp;VLOOKUP(INDEX(OFFSET('CM2'!$A$6:$A$36,SMALL('CM2'!AO$6:AO$36,COUNTIF(AP$6:AP11,"CM2")),0),MATCH(1,OFFSET('CM2'!R$6:R$36,SMALL('CM2'!AO$6:AO$36,COUNTIF(AP$6:AP11,"CM2")),0),0)),'CM2'!$A$6:$B$36,2,0)&amp;" - "&amp;'CM2'!$A$1,BJ11)))))))))))))))))),"")</f>
        <v/>
      </c>
      <c r="Q11" s="65" t="str">
        <f ca="1">IFERROR(IF(AQ11="","",IF(AQ11="6A",INDEX(OFFSET('6A'!$A$6:$A$39,SMALL('6A'!AP$6:AP$39,COUNTIF(AQ$6:AQ11,"6A")),0),MATCH(1,OFFSET('6A'!S$6:S$39,SMALL('6A'!AP$6:AP$39,COUNTIF(AQ$6:AQ11,"6A")),0),0))&amp;" "&amp;VLOOKUP(INDEX(OFFSET('6A'!$A$6:$A$39,SMALL('6A'!AP$6:AP$39,COUNTIF(AQ$6:AQ11,"6A")),0),MATCH(1,OFFSET('6A'!S$6:S$39,SMALL('6A'!AP$6:AP$39,COUNTIF(AQ$6:AQ11,"6A")),0),0)),'6A'!$A$6:$B$39,2,0)&amp;" - "&amp;'6A'!$A$1,
IF(AQ11="6B",INDEX(OFFSET('6B'!$A$6:$A$39,SMALL('6B'!AP$6:AP$39,COUNTIF(AQ$6:AQ11,"6B")),0),MATCH(1,OFFSET('6B'!S$6:S$39,SMALL('6B'!AP$6:AP$39,COUNTIF(AQ$6:AQ11,"6B")),0),0))&amp;" "&amp;VLOOKUP(INDEX(OFFSET('6B'!$A$6:$A$39,SMALL('6B'!AP$6:AP$39,COUNTIF(AQ$6:AQ11,"6B")),0),MATCH(1,OFFSET('6B'!S$6:S$39,SMALL('6B'!AP$6:AP$39,COUNTIF(AQ$6:AQ11,"6B")),0),0)),'6B'!$A$6:$B$39,2,0)&amp;" - "&amp;'6B'!$A$1,
IF(AQ11="6C",INDEX(OFFSET('6C'!$A$6:$A$41,SMALL('6C'!AP$6:AP$41,COUNTIF(AQ$6:AQ11,"6C")),0),MATCH(1,OFFSET('6C'!S$6:S$41,SMALL('6C'!AP$6:AP$41,COUNTIF(AQ$6:AQ11,"6C")),0),0))&amp;" "&amp;VLOOKUP(INDEX(OFFSET('6C'!$A$6:$A$41,SMALL('6C'!AP$6:AP$41,COUNTIF(AQ$6:AQ11,"6C")),0),MATCH(1,OFFSET('6C'!S$6:S$41,SMALL('6C'!AP$6:AP$41,COUNTIF(AQ$6:AQ11,"6C")),0),0)),'6C'!$A$6:$B$41,2,0)&amp;" - "&amp;'6C'!$A$1,
IF(AQ11="6D",INDEX(OFFSET('6D'!$A$6:$A$42,SMALL('6D'!AP$6:AP$42,COUNTIF(AQ$6:AQ11,"6D")),0),MATCH(1,OFFSET('6D'!S$6:S$42,SMALL('6D'!AP$6:AP$42,COUNTIF(AQ$6:AQ11,"6D")),0),0))&amp;" "&amp;VLOOKUP(INDEX(OFFSET('6D'!$A$6:$A$42,SMALL('6D'!AP$6:AP$42,COUNTIF(AQ$6:AQ11,"6D")),0),MATCH(1,OFFSET('6D'!S$6:S$42,SMALL('6D'!AP$6:AP$42,COUNTIF(AQ$6:AQ11,"6D")),0),0)),'6D'!$A$6:$B$42,2,0)&amp;" - "&amp;'6D'!$A$1,
IF(AQ11="6E",INDEX(OFFSET('6E'!$A$6:$A$40,SMALL('6E'!AP$6:AP$40,COUNTIF(AQ$6:AQ11,"6E")),0),MATCH(1,OFFSET('6E'!S$6:S$40,SMALL('6E'!AP$6:AP$40,COUNTIF(AQ$6:AQ11,"6E")),0),0))&amp;" "&amp;VLOOKUP(INDEX(OFFSET('6E'!$A$6:$A$40,SMALL('6E'!AP$6:AP$40,COUNTIF(AQ$6:AQ11,"6E")),0),MATCH(1,OFFSET('6E'!S$6:S$40,SMALL('6E'!AP$6:AP$40,COUNTIF(AQ$6:AQ11,"6E")),0),0)),'6E'!$A$6:$B$40,2,0)&amp;" - "&amp;'6E'!$A$1,
IF(AQ11="5A",INDEX(OFFSET('5A'!$A$6:$A$41,SMALL('5A'!AP$6:AP$41,COUNTIF(AQ$6:AQ11,"5A")),0),MATCH(1,OFFSET('5A'!S$6:S$41,SMALL('5A'!AP$6:AP$41,COUNTIF(AQ$6:AQ11,"5A")),0),0))&amp;" "&amp;VLOOKUP(INDEX(OFFSET('5A'!$A$6:$A$41,SMALL('5A'!AP$6:AP$41,COUNTIF(AQ$6:AQ11,"5A")),0),MATCH(1,OFFSET('5A'!S$6:S$41,SMALL('5A'!AP$6:AP$41,COUNTIF(AQ$6:AQ11,"5A")),0),0)),'5A'!$A$6:$B$41,2,0)&amp;" - "&amp;'5A'!$A$1,
IF(AQ11="5B",INDEX(OFFSET('5B'!$A$6:$A$39,SMALL('5B'!AP$6:AP$39,COUNTIF(AQ$6:AQ11,"5B")),0),MATCH(1,OFFSET('5B'!S$6:S$39,SMALL('5B'!AP$6:AP$39,COUNTIF(AQ$6:AQ11,"5B")),0),0))&amp;" "&amp;VLOOKUP(INDEX(OFFSET('5B'!$A$6:$A$39,SMALL('5B'!AP$6:AP$39,COUNTIF(AQ$6:AQ11,"5B")),0),MATCH(1,OFFSET('5B'!S$6:S$39,SMALL('5B'!AP$6:AP$39,COUNTIF(AQ$6:AQ11,"5B")),0),0)),'5B'!$A$6:$B$39,2,0)&amp;" - "&amp;'5B'!$A$1,
IF(AQ11="5C",INDEX(OFFSET('5C'!$A$6:$A$39,SMALL('5C'!AP$6:AP$39,COUNTIF(AQ$6:AQ11,"5C")),0),MATCH(1,OFFSET('5C'!S$6:S$39,SMALL('5C'!AP$6:AP$39,COUNTIF(AQ$6:AQ11,"5C")),0),0))&amp;" "&amp;VLOOKUP(INDEX(OFFSET('5C'!$A$6:$A$39,SMALL('5C'!AP$6:AP$39,COUNTIF(AQ$6:AQ11,"5C")),0),MATCH(1,OFFSET('5C'!S$6:S$39,SMALL('5C'!AP$6:AP$39,COUNTIF(AQ$6:AQ11,"5C")),0),0)),'5C'!$A$6:$B$39,2,0)&amp;" - "&amp;'5C'!$A$1,
IF(AQ11="5D",INDEX(OFFSET('5D'!$A$6:$A$41,SMALL('5D'!AP$6:AP$41,COUNTIF(AQ$6:AQ11,"5D")),0),MATCH(1,OFFSET('5D'!S$6:S$41,SMALL('5D'!AP$6:AP$41,COUNTIF(AQ$6:AQ11,"5D")),0),0))&amp;" "&amp;VLOOKUP(INDEX(OFFSET('5D'!$A$6:$A$41,SMALL('5D'!AP$6:AP$41,COUNTIF(AQ$6:AQ11,"5D")),0),MATCH(1,OFFSET('5D'!S$6:S$41,SMALL('5D'!AP$6:AP$41,COUNTIF(AQ$6:AQ11,"5D")),0),0)),'5D'!$A$6:$B$41,2,0)&amp;" - "&amp;'5D'!$A$1,
IF(AQ11="5E",INDEX(OFFSET('5E'!$A$6:$A$40,SMALL('5E'!AP$6:AP$40,COUNTIF(AQ$6:AQ11,"5E")),0),MATCH(1,OFFSET('5E'!S$6:S$40,SMALL('5E'!AP$6:AP$40,COUNTIF(AQ$6:AQ11,"5E")),0),0))&amp;" "&amp;VLOOKUP(INDEX(OFFSET('5E'!$A$6:$A$40,SMALL('5E'!AP$6:AP$40,COUNTIF(AQ$6:AQ11,"5E")),0),MATCH(1,OFFSET('5E'!S$6:S$40,SMALL('5E'!AP$6:AP$40,COUNTIF(AQ$6:AQ11,"5E")),0),0)),'5E'!$A$6:$B$40,2,0)&amp;" - "&amp;'5E'!$A$1,
IF(AQ11="5F",INDEX(OFFSET('5F'!$A$6:$A$40,SMALL('5F'!AP$6:AP$40,COUNTIF(AQ$6:AQ11,"5F")),0),MATCH(1,OFFSET('5F'!S$6:S$40,SMALL('5F'!AP$6:AP$40,COUNTIF(AQ$6:AQ11,"5F")),0),0))&amp;" "&amp;VLOOKUP(INDEX(OFFSET('5F'!$A$6:$A$40,SMALL('5F'!AP$6:AP$40,COUNTIF(AQ$6:AQ11,"5F")),0),MATCH(1,OFFSET('5F'!S$6:S$40,SMALL('5F'!AP$6:AP$40,COUNTIF(AQ$6:AQ11,"5F")),0),0)),'5F'!$A$6:$B$40,2,0)&amp;" - "&amp;'5F'!$A$1,
IF(AQ11="4A",INDEX(OFFSET('4A'!$A$6:$A$38,SMALL('4A'!AP$6:AP$38,COUNTIF(AQ$6:AQ11,"4A")),0),MATCH(1,OFFSET('4A'!S$6:S$38,SMALL('4A'!AP$6:AP$38,COUNTIF(AQ$6:AQ11,"4A")),0),0))&amp;" "&amp;VLOOKUP(INDEX(OFFSET('4A'!$A$6:$A$38,SMALL('4A'!AP$6:AP$38,COUNTIF(AQ$6:AQ11,"4A")),0),MATCH(1,OFFSET('4A'!S$6:S$38,SMALL('4A'!AP$6:AP$38,COUNTIF(AQ$6:AQ11,"4A")),0),0)),'4A'!$A$6:$B$38,2,0)&amp;" - "&amp;'4A'!$A$1,
IF(AQ11="4B",INDEX(OFFSET('4B'!$A$6:$A$37,SMALL('4B'!AP$6:AP$37,COUNTIF(AQ$6:AQ11,"4B")),0),MATCH(1,OFFSET('4B'!S$6:S$37,SMALL('4B'!AP$6:AP$37,COUNTIF(AQ$6:AQ11,"4B")),0),0))&amp;" "&amp;VLOOKUP(INDEX(OFFSET('4B'!$A$6:$A$37,SMALL('4B'!AP$6:AP$37,COUNTIF(AQ$6:AQ11,"4B")),0),MATCH(1,OFFSET('4B'!S$6:S$37,SMALL('4B'!AP$6:AP$37,COUNTIF(AQ$6:AQ11,"4B")),0),0)),'4B'!$A$6:$B$37,2,0)&amp;" - "&amp;'4B'!$A$1,
IF(AQ11="4C",INDEX(OFFSET('4C'!$A$6:$A$38,SMALL('4C'!AP$6:AP$38,COUNTIF(AQ$6:AQ11,"4C")),0),MATCH(1,OFFSET('4C'!S$6:S$38,SMALL('4C'!AP$6:AP$38,COUNTIF(AQ$6:AQ11,"4C")),0),0))&amp;" "&amp;VLOOKUP(INDEX(OFFSET('4C'!$A$6:$A$38,SMALL('4C'!AP$6:AP$38,COUNTIF(AQ$6:AQ11,"4C")),0),MATCH(1,OFFSET('4C'!S$6:S$38,SMALL('4C'!AP$6:AP$38,COUNTIF(AQ$6:AQ11,"4C")),0),0)),'4C'!$A$6:$B$38,2,0)&amp;" - "&amp;'4C'!$A$1,
IF(AQ11="4D",INDEX(OFFSET('4D'!$A$6:$A$37,SMALL('4D'!AP$6:AP$37,COUNTIF(AQ$6:AQ11,"4D")),0),MATCH(1,OFFSET('4D'!S$6:S$37,SMALL('4D'!AP$6:AP$37,COUNTIF(AQ$6:AQ11,"4D")),0),0))&amp;" "&amp;VLOOKUP(INDEX(OFFSET('4D'!$A$6:$A$37,SMALL('4D'!AP$6:AP$37,COUNTIF(AQ$6:AQ11,"4D")),0),MATCH(1,OFFSET('4D'!S$6:S$37,SMALL('4D'!AP$6:AP$37,COUNTIF(AQ$6:AQ11,"4D")),0),0)),'4D'!$A$6:$B$37,2,0)&amp;" - "&amp;'4D'!$A$1,
IF(AQ11="4E",INDEX(OFFSET('4E'!$A$6:$A$37,SMALL('4E'!AP$6:AP$37,COUNTIF(AQ$6:AQ11,"4E")),0),MATCH(1,OFFSET('4E'!S$6:S$37,SMALL('4E'!AP$6:AP$37,COUNTIF(AQ$6:AQ11,"4E")),0),0))&amp;" "&amp;VLOOKUP(INDEX(OFFSET('4E'!$A$6:$A$37,SMALL('4E'!AP$6:AP$37,COUNTIF(AQ$6:AQ11,"4E")),0),MATCH(1,OFFSET('4E'!S$6:S$37,SMALL('4E'!AP$6:AP$37,COUNTIF(AQ$6:AQ11,"4E")),0),0)),'4E'!$A$6:$B$37,2,0)&amp;" - "&amp;'4E'!$A$1,
IF(AQ11="CM2",INDEX(OFFSET('CM2'!$A$6:$A$36,SMALL('CM2'!AP$6:AP$36,COUNTIF(AQ$6:AQ11,"CM2")),0),MATCH(1,OFFSET('CM2'!S$6:S$36,SMALL('CM2'!AP$6:AP$36,COUNTIF(AQ$6:AQ11,"CM2")),0),0))&amp;" "&amp;VLOOKUP(INDEX(OFFSET('CM2'!$A$6:$A$36,SMALL('CM2'!AP$6:AP$36,COUNTIF(AQ$6:AQ11,"CM2")),0),MATCH(1,OFFSET('CM2'!S$6:S$36,SMALL('CM2'!AP$6:AP$36,COUNTIF(AQ$6:AQ11,"CM2")),0),0)),'CM2'!$A$6:$B$36,2,0)&amp;" - "&amp;'CM2'!$A$1,BK11)))))))))))))))))),"")</f>
        <v/>
      </c>
      <c r="R11" s="39" t="str">
        <f ca="1">IFERROR(IF(AR11="","",IF(AR11="6A",INDEX(OFFSET('6A'!$A$6:$A$39,SMALL('6A'!AQ$6:AQ$39,COUNTIF(AR$6:AR11,"6A")),0),MATCH(1,OFFSET('6A'!T$6:T$39,SMALL('6A'!AQ$6:AQ$39,COUNTIF(AR$6:AR11,"6A")),0),0))&amp;" "&amp;VLOOKUP(INDEX(OFFSET('6A'!$A$6:$A$39,SMALL('6A'!AQ$6:AQ$39,COUNTIF(AR$6:AR11,"6A")),0),MATCH(1,OFFSET('6A'!T$6:T$39,SMALL('6A'!AQ$6:AQ$39,COUNTIF(AR$6:AR11,"6A")),0),0)),'6A'!$A$6:$B$39,2,0)&amp;" - "&amp;'6A'!$A$1,
IF(AR11="6B",INDEX(OFFSET('6B'!$A$6:$A$39,SMALL('6B'!AQ$6:AQ$39,COUNTIF(AR$6:AR11,"6B")),0),MATCH(1,OFFSET('6B'!T$6:T$39,SMALL('6B'!AQ$6:AQ$39,COUNTIF(AR$6:AR11,"6B")),0),0))&amp;" "&amp;VLOOKUP(INDEX(OFFSET('6B'!$A$6:$A$39,SMALL('6B'!AQ$6:AQ$39,COUNTIF(AR$6:AR11,"6B")),0),MATCH(1,OFFSET('6B'!T$6:T$39,SMALL('6B'!AQ$6:AQ$39,COUNTIF(AR$6:AR11,"6B")),0),0)),'6B'!$A$6:$B$39,2,0)&amp;" - "&amp;'6B'!$A$1,
IF(AR11="6C",INDEX(OFFSET('6C'!$A$6:$A$41,SMALL('6C'!AQ$6:AQ$41,COUNTIF(AR$6:AR11,"6C")),0),MATCH(1,OFFSET('6C'!T$6:T$41,SMALL('6C'!AQ$6:AQ$41,COUNTIF(AR$6:AR11,"6C")),0),0))&amp;" "&amp;VLOOKUP(INDEX(OFFSET('6C'!$A$6:$A$41,SMALL('6C'!AQ$6:AQ$41,COUNTIF(AR$6:AR11,"6C")),0),MATCH(1,OFFSET('6C'!T$6:T$41,SMALL('6C'!AQ$6:AQ$41,COUNTIF(AR$6:AR11,"6C")),0),0)),'6C'!$A$6:$B$41,2,0)&amp;" - "&amp;'6C'!$A$1,
IF(AR11="6D",INDEX(OFFSET('6D'!$A$6:$A$42,SMALL('6D'!AQ$6:AQ$42,COUNTIF(AR$6:AR11,"6D")),0),MATCH(1,OFFSET('6D'!T$6:T$42,SMALL('6D'!AQ$6:AQ$42,COUNTIF(AR$6:AR11,"6D")),0),0))&amp;" "&amp;VLOOKUP(INDEX(OFFSET('6D'!$A$6:$A$42,SMALL('6D'!AQ$6:AQ$42,COUNTIF(AR$6:AR11,"6D")),0),MATCH(1,OFFSET('6D'!T$6:T$42,SMALL('6D'!AQ$6:AQ$42,COUNTIF(AR$6:AR11,"6D")),0),0)),'6D'!$A$6:$B$42,2,0)&amp;" - "&amp;'6D'!$A$1,
IF(AR11="6E",INDEX(OFFSET('6E'!$A$6:$A$40,SMALL('6E'!AQ$6:AQ$40,COUNTIF(AR$6:AR11,"6E")),0),MATCH(1,OFFSET('6E'!T$6:T$40,SMALL('6E'!AQ$6:AQ$40,COUNTIF(AR$6:AR11,"6E")),0),0))&amp;" "&amp;VLOOKUP(INDEX(OFFSET('6E'!$A$6:$A$40,SMALL('6E'!AQ$6:AQ$40,COUNTIF(AR$6:AR11,"6E")),0),MATCH(1,OFFSET('6E'!T$6:T$40,SMALL('6E'!AQ$6:AQ$40,COUNTIF(AR$6:AR11,"6E")),0),0)),'6E'!$A$6:$B$40,2,0)&amp;" - "&amp;'6E'!$A$1,
IF(AR11="5A",INDEX(OFFSET('5A'!$A$6:$A$41,SMALL('5A'!AQ$6:AQ$41,COUNTIF(AR$6:AR11,"5A")),0),MATCH(1,OFFSET('5A'!T$6:T$41,SMALL('5A'!AQ$6:AQ$41,COUNTIF(AR$6:AR11,"5A")),0),0))&amp;" "&amp;VLOOKUP(INDEX(OFFSET('5A'!$A$6:$A$41,SMALL('5A'!AQ$6:AQ$41,COUNTIF(AR$6:AR11,"5A")),0),MATCH(1,OFFSET('5A'!T$6:T$41,SMALL('5A'!AQ$6:AQ$41,COUNTIF(AR$6:AR11,"5A")),0),0)),'5A'!$A$6:$B$41,2,0)&amp;" - "&amp;'5A'!$A$1,
IF(AR11="5B",INDEX(OFFSET('5B'!$A$6:$A$39,SMALL('5B'!AQ$6:AQ$39,COUNTIF(AR$6:AR11,"5B")),0),MATCH(1,OFFSET('5B'!T$6:T$39,SMALL('5B'!AQ$6:AQ$39,COUNTIF(AR$6:AR11,"5B")),0),0))&amp;" "&amp;VLOOKUP(INDEX(OFFSET('5B'!$A$6:$A$39,SMALL('5B'!AQ$6:AQ$39,COUNTIF(AR$6:AR11,"5B")),0),MATCH(1,OFFSET('5B'!T$6:T$39,SMALL('5B'!AQ$6:AQ$39,COUNTIF(AR$6:AR11,"5B")),0),0)),'5B'!$A$6:$B$39,2,0)&amp;" - "&amp;'5B'!$A$1,
IF(AR11="5C",INDEX(OFFSET('5C'!$A$6:$A$39,SMALL('5C'!AQ$6:AQ$39,COUNTIF(AR$6:AR11,"5C")),0),MATCH(1,OFFSET('5C'!T$6:T$39,SMALL('5C'!AQ$6:AQ$39,COUNTIF(AR$6:AR11,"5C")),0),0))&amp;" "&amp;VLOOKUP(INDEX(OFFSET('5C'!$A$6:$A$39,SMALL('5C'!AQ$6:AQ$39,COUNTIF(AR$6:AR11,"5C")),0),MATCH(1,OFFSET('5C'!T$6:T$39,SMALL('5C'!AQ$6:AQ$39,COUNTIF(AR$6:AR11,"5C")),0),0)),'5C'!$A$6:$B$39,2,0)&amp;" - "&amp;'5C'!$A$1,
IF(AR11="5D",INDEX(OFFSET('5D'!$A$6:$A$41,SMALL('5D'!AQ$6:AQ$41,COUNTIF(AR$6:AR11,"5D")),0),MATCH(1,OFFSET('5D'!T$6:T$41,SMALL('5D'!AQ$6:AQ$41,COUNTIF(AR$6:AR11,"5D")),0),0))&amp;" "&amp;VLOOKUP(INDEX(OFFSET('5D'!$A$6:$A$41,SMALL('5D'!AQ$6:AQ$41,COUNTIF(AR$6:AR11,"5D")),0),MATCH(1,OFFSET('5D'!T$6:T$41,SMALL('5D'!AQ$6:AQ$41,COUNTIF(AR$6:AR11,"5D")),0),0)),'5D'!$A$6:$B$41,2,0)&amp;" - "&amp;'5D'!$A$1,
IF(AR11="5E",INDEX(OFFSET('5E'!$A$6:$A$40,SMALL('5E'!AQ$6:AQ$40,COUNTIF(AR$6:AR11,"5E")),0),MATCH(1,OFFSET('5E'!T$6:T$40,SMALL('5E'!AQ$6:AQ$40,COUNTIF(AR$6:AR11,"5E")),0),0))&amp;" "&amp;VLOOKUP(INDEX(OFFSET('5E'!$A$6:$A$40,SMALL('5E'!AQ$6:AQ$40,COUNTIF(AR$6:AR11,"5E")),0),MATCH(1,OFFSET('5E'!T$6:T$40,SMALL('5E'!AQ$6:AQ$40,COUNTIF(AR$6:AR11,"5E")),0),0)),'5E'!$A$6:$B$40,2,0)&amp;" - "&amp;'5E'!$A$1,
IF(AR11="5F",INDEX(OFFSET('5F'!$A$6:$A$40,SMALL('5F'!AQ$6:AQ$40,COUNTIF(AR$6:AR11,"5F")),0),MATCH(1,OFFSET('5F'!T$6:T$40,SMALL('5F'!AQ$6:AQ$40,COUNTIF(AR$6:AR11,"5F")),0),0))&amp;" "&amp;VLOOKUP(INDEX(OFFSET('5F'!$A$6:$A$40,SMALL('5F'!AQ$6:AQ$40,COUNTIF(AR$6:AR11,"5F")),0),MATCH(1,OFFSET('5F'!T$6:T$40,SMALL('5F'!AQ$6:AQ$40,COUNTIF(AR$6:AR11,"5F")),0),0)),'5F'!$A$6:$B$40,2,0)&amp;" - "&amp;'5F'!$A$1,
IF(AR11="4A",INDEX(OFFSET('4A'!$A$6:$A$38,SMALL('4A'!AQ$6:AQ$38,COUNTIF(AR$6:AR11,"4A")),0),MATCH(1,OFFSET('4A'!T$6:T$38,SMALL('4A'!AQ$6:AQ$38,COUNTIF(AR$6:AR11,"4A")),0),0))&amp;" "&amp;VLOOKUP(INDEX(OFFSET('4A'!$A$6:$A$38,SMALL('4A'!AQ$6:AQ$38,COUNTIF(AR$6:AR11,"4A")),0),MATCH(1,OFFSET('4A'!T$6:T$38,SMALL('4A'!AQ$6:AQ$38,COUNTIF(AR$6:AR11,"4A")),0),0)),'4A'!$A$6:$B$38,2,0)&amp;" - "&amp;'4A'!$A$1,
IF(AR11="4B",INDEX(OFFSET('4B'!$A$6:$A$37,SMALL('4B'!AQ$6:AQ$37,COUNTIF(AR$6:AR11,"4B")),0),MATCH(1,OFFSET('4B'!T$6:T$37,SMALL('4B'!AQ$6:AQ$37,COUNTIF(AR$6:AR11,"4B")),0),0))&amp;" "&amp;VLOOKUP(INDEX(OFFSET('4B'!$A$6:$A$37,SMALL('4B'!AQ$6:AQ$37,COUNTIF(AR$6:AR11,"4B")),0),MATCH(1,OFFSET('4B'!T$6:T$37,SMALL('4B'!AQ$6:AQ$37,COUNTIF(AR$6:AR11,"4B")),0),0)),'4B'!$A$6:$B$37,2,0)&amp;" - "&amp;'4B'!$A$1,
IF(AR11="4C",INDEX(OFFSET('4C'!$A$6:$A$38,SMALL('4C'!AQ$6:AQ$38,COUNTIF(AR$6:AR11,"4C")),0),MATCH(1,OFFSET('4C'!T$6:T$38,SMALL('4C'!AQ$6:AQ$38,COUNTIF(AR$6:AR11,"4C")),0),0))&amp;" "&amp;VLOOKUP(INDEX(OFFSET('4C'!$A$6:$A$38,SMALL('4C'!AQ$6:AQ$38,COUNTIF(AR$6:AR11,"4C")),0),MATCH(1,OFFSET('4C'!T$6:T$38,SMALL('4C'!AQ$6:AQ$38,COUNTIF(AR$6:AR11,"4C")),0),0)),'4C'!$A$6:$B$38,2,0)&amp;" - "&amp;'4C'!$A$1,
IF(AR11="4D",INDEX(OFFSET('4D'!$A$6:$A$37,SMALL('4D'!AQ$6:AQ$37,COUNTIF(AR$6:AR11,"4D")),0),MATCH(1,OFFSET('4D'!T$6:T$37,SMALL('4D'!AQ$6:AQ$37,COUNTIF(AR$6:AR11,"4D")),0),0))&amp;" "&amp;VLOOKUP(INDEX(OFFSET('4D'!$A$6:$A$37,SMALL('4D'!AQ$6:AQ$37,COUNTIF(AR$6:AR11,"4D")),0),MATCH(1,OFFSET('4D'!T$6:T$37,SMALL('4D'!AQ$6:AQ$37,COUNTIF(AR$6:AR11,"4D")),0),0)),'4D'!$A$6:$B$37,2,0)&amp;" - "&amp;'4D'!$A$1,
IF(AR11="4E",INDEX(OFFSET('4E'!$A$6:$A$37,SMALL('4E'!AQ$6:AQ$37,COUNTIF(AR$6:AR11,"4E")),0),MATCH(1,OFFSET('4E'!T$6:T$37,SMALL('4E'!AQ$6:AQ$37,COUNTIF(AR$6:AR11,"4E")),0),0))&amp;" "&amp;VLOOKUP(INDEX(OFFSET('4E'!$A$6:$A$37,SMALL('4E'!AQ$6:AQ$37,COUNTIF(AR$6:AR11,"4E")),0),MATCH(1,OFFSET('4E'!T$6:T$37,SMALL('4E'!AQ$6:AQ$37,COUNTIF(AR$6:AR11,"4E")),0),0)),'4E'!$A$6:$B$37,2,0)&amp;" - "&amp;'4E'!$A$1,
IF(AR11="CM2",INDEX(OFFSET('CM2'!$A$6:$A$36,SMALL('CM2'!AQ$6:AQ$36,COUNTIF(AR$6:AR11,"CM2")),0),MATCH(1,OFFSET('CM2'!T$6:T$36,SMALL('CM2'!AQ$6:AQ$36,COUNTIF(AR$6:AR11,"CM2")),0),0))&amp;" "&amp;VLOOKUP(INDEX(OFFSET('CM2'!$A$6:$A$36,SMALL('CM2'!AQ$6:AQ$36,COUNTIF(AR$6:AR11,"CM2")),0),MATCH(1,OFFSET('CM2'!T$6:T$36,SMALL('CM2'!AQ$6:AQ$36,COUNTIF(AR$6:AR11,"CM2")),0),0)),'CM2'!$A$6:$B$36,2,0)&amp;" - "&amp;'CM2'!$A$1,BL11)))))))))))))))))),"")</f>
        <v/>
      </c>
      <c r="S11" s="42" t="str">
        <f ca="1">IFERROR(IF(AS11="","",IF(AS11="6A",INDEX(OFFSET('6A'!$A$6:$A$39,SMALL('6A'!AR$6:AR$39,COUNTIF(AS$6:AS11,"6A")),0),MATCH(1,OFFSET('6A'!U$6:U$39,SMALL('6A'!AR$6:AR$39,COUNTIF(AS$6:AS11,"6A")),0),0))&amp;" "&amp;VLOOKUP(INDEX(OFFSET('6A'!$A$6:$A$39,SMALL('6A'!AR$6:AR$39,COUNTIF(AS$6:AS11,"6A")),0),MATCH(1,OFFSET('6A'!U$6:U$39,SMALL('6A'!AR$6:AR$39,COUNTIF(AS$6:AS11,"6A")),0),0)),'6A'!$A$6:$B$39,2,0)&amp;" - "&amp;'6A'!$A$1,
IF(AS11="6B",INDEX(OFFSET('6B'!$A$6:$A$39,SMALL('6B'!AR$6:AR$39,COUNTIF(AS$6:AS11,"6B")),0),MATCH(1,OFFSET('6B'!U$6:U$39,SMALL('6B'!AR$6:AR$39,COUNTIF(AS$6:AS11,"6B")),0),0))&amp;" "&amp;VLOOKUP(INDEX(OFFSET('6B'!$A$6:$A$39,SMALL('6B'!AR$6:AR$39,COUNTIF(AS$6:AS11,"6B")),0),MATCH(1,OFFSET('6B'!U$6:U$39,SMALL('6B'!AR$6:AR$39,COUNTIF(AS$6:AS11,"6B")),0),0)),'6B'!$A$6:$B$39,2,0)&amp;" - "&amp;'6B'!$A$1,
IF(AS11="6C",INDEX(OFFSET('6C'!$A$6:$A$41,SMALL('6C'!AR$6:AR$41,COUNTIF(AS$6:AS11,"6C")),0),MATCH(1,OFFSET('6C'!U$6:U$41,SMALL('6C'!AR$6:AR$41,COUNTIF(AS$6:AS11,"6C")),0),0))&amp;" "&amp;VLOOKUP(INDEX(OFFSET('6C'!$A$6:$A$41,SMALL('6C'!AR$6:AR$41,COUNTIF(AS$6:AS11,"6C")),0),MATCH(1,OFFSET('6C'!U$6:U$41,SMALL('6C'!AR$6:AR$41,COUNTIF(AS$6:AS11,"6C")),0),0)),'6C'!$A$6:$B$41,2,0)&amp;" - "&amp;'6C'!$A$1,
IF(AS11="6D",INDEX(OFFSET('6D'!$A$6:$A$42,SMALL('6D'!AR$6:AR$42,COUNTIF(AS$6:AS11,"6D")),0),MATCH(1,OFFSET('6D'!U$6:U$42,SMALL('6D'!AR$6:AR$42,COUNTIF(AS$6:AS11,"6D")),0),0))&amp;" "&amp;VLOOKUP(INDEX(OFFSET('6D'!$A$6:$A$42,SMALL('6D'!AR$6:AR$42,COUNTIF(AS$6:AS11,"6D")),0),MATCH(1,OFFSET('6D'!U$6:U$42,SMALL('6D'!AR$6:AR$42,COUNTIF(AS$6:AS11,"6D")),0),0)),'6D'!$A$6:$B$42,2,0)&amp;" - "&amp;'6D'!$A$1,
IF(AS11="6E",INDEX(OFFSET('6E'!$A$6:$A$40,SMALL('6E'!AR$6:AR$40,COUNTIF(AS$6:AS11,"6E")),0),MATCH(1,OFFSET('6E'!U$6:U$40,SMALL('6E'!AR$6:AR$40,COUNTIF(AS$6:AS11,"6E")),0),0))&amp;" "&amp;VLOOKUP(INDEX(OFFSET('6E'!$A$6:$A$40,SMALL('6E'!AR$6:AR$40,COUNTIF(AS$6:AS11,"6E")),0),MATCH(1,OFFSET('6E'!U$6:U$40,SMALL('6E'!AR$6:AR$40,COUNTIF(AS$6:AS11,"6E")),0),0)),'6E'!$A$6:$B$40,2,0)&amp;" - "&amp;'6E'!$A$1,
IF(AS11="5A",INDEX(OFFSET('5A'!$A$6:$A$41,SMALL('5A'!AR$6:AR$41,COUNTIF(AS$6:AS11,"5A")),0),MATCH(1,OFFSET('5A'!U$6:U$41,SMALL('5A'!AR$6:AR$41,COUNTIF(AS$6:AS11,"5A")),0),0))&amp;" "&amp;VLOOKUP(INDEX(OFFSET('5A'!$A$6:$A$41,SMALL('5A'!AR$6:AR$41,COUNTIF(AS$6:AS11,"5A")),0),MATCH(1,OFFSET('5A'!U$6:U$41,SMALL('5A'!AR$6:AR$41,COUNTIF(AS$6:AS11,"5A")),0),0)),'5A'!$A$6:$B$41,2,0)&amp;" - "&amp;'5A'!$A$1,
IF(AS11="5B",INDEX(OFFSET('5B'!$A$6:$A$39,SMALL('5B'!AR$6:AR$39,COUNTIF(AS$6:AS11,"5B")),0),MATCH(1,OFFSET('5B'!U$6:U$39,SMALL('5B'!AR$6:AR$39,COUNTIF(AS$6:AS11,"5B")),0),0))&amp;" "&amp;VLOOKUP(INDEX(OFFSET('5B'!$A$6:$A$39,SMALL('5B'!AR$6:AR$39,COUNTIF(AS$6:AS11,"5B")),0),MATCH(1,OFFSET('5B'!U$6:U$39,SMALL('5B'!AR$6:AR$39,COUNTIF(AS$6:AS11,"5B")),0),0)),'5B'!$A$6:$B$39,2,0)&amp;" - "&amp;'5B'!$A$1,
IF(AS11="5C",INDEX(OFFSET('5C'!$A$6:$A$39,SMALL('5C'!AR$6:AR$39,COUNTIF(AS$6:AS11,"5C")),0),MATCH(1,OFFSET('5C'!U$6:U$39,SMALL('5C'!AR$6:AR$39,COUNTIF(AS$6:AS11,"5C")),0),0))&amp;" "&amp;VLOOKUP(INDEX(OFFSET('5C'!$A$6:$A$39,SMALL('5C'!AR$6:AR$39,COUNTIF(AS$6:AS11,"5C")),0),MATCH(1,OFFSET('5C'!U$6:U$39,SMALL('5C'!AR$6:AR$39,COUNTIF(AS$6:AS11,"5C")),0),0)),'5C'!$A$6:$B$39,2,0)&amp;" - "&amp;'5C'!$A$1,
IF(AS11="5D",INDEX(OFFSET('5D'!$A$6:$A$41,SMALL('5D'!AR$6:AR$41,COUNTIF(AS$6:AS11,"5D")),0),MATCH(1,OFFSET('5D'!U$6:U$41,SMALL('5D'!AR$6:AR$41,COUNTIF(AS$6:AS11,"5D")),0),0))&amp;" "&amp;VLOOKUP(INDEX(OFFSET('5D'!$A$6:$A$41,SMALL('5D'!AR$6:AR$41,COUNTIF(AS$6:AS11,"5D")),0),MATCH(1,OFFSET('5D'!U$6:U$41,SMALL('5D'!AR$6:AR$41,COUNTIF(AS$6:AS11,"5D")),0),0)),'5D'!$A$6:$B$41,2,0)&amp;" - "&amp;'5D'!$A$1,
IF(AS11="5E",INDEX(OFFSET('5E'!$A$6:$A$40,SMALL('5E'!AR$6:AR$40,COUNTIF(AS$6:AS11,"5E")),0),MATCH(1,OFFSET('5E'!U$6:U$40,SMALL('5E'!AR$6:AR$40,COUNTIF(AS$6:AS11,"5E")),0),0))&amp;" "&amp;VLOOKUP(INDEX(OFFSET('5E'!$A$6:$A$40,SMALL('5E'!AR$6:AR$40,COUNTIF(AS$6:AS11,"5E")),0),MATCH(1,OFFSET('5E'!U$6:U$40,SMALL('5E'!AR$6:AR$40,COUNTIF(AS$6:AS11,"5E")),0),0)),'5E'!$A$6:$B$40,2,0)&amp;" - "&amp;'5E'!$A$1,
IF(AS11="5F",INDEX(OFFSET('5F'!$A$6:$A$40,SMALL('5F'!AR$6:AR$40,COUNTIF(AS$6:AS11,"5F")),0),MATCH(1,OFFSET('5F'!U$6:U$40,SMALL('5F'!AR$6:AR$40,COUNTIF(AS$6:AS11,"5F")),0),0))&amp;" "&amp;VLOOKUP(INDEX(OFFSET('5F'!$A$6:$A$40,SMALL('5F'!AR$6:AR$40,COUNTIF(AS$6:AS11,"5F")),0),MATCH(1,OFFSET('5F'!U$6:U$40,SMALL('5F'!AR$6:AR$40,COUNTIF(AS$6:AS11,"5F")),0),0)),'5F'!$A$6:$B$40,2,0)&amp;" - "&amp;'5F'!$A$1,
IF(AS11="4A",INDEX(OFFSET('4A'!$A$6:$A$38,SMALL('4A'!AR$6:AR$38,COUNTIF(AS$6:AS11,"4A")),0),MATCH(1,OFFSET('4A'!U$6:U$38,SMALL('4A'!AR$6:AR$38,COUNTIF(AS$6:AS11,"4A")),0),0))&amp;" "&amp;VLOOKUP(INDEX(OFFSET('4A'!$A$6:$A$38,SMALL('4A'!AR$6:AR$38,COUNTIF(AS$6:AS11,"4A")),0),MATCH(1,OFFSET('4A'!U$6:U$38,SMALL('4A'!AR$6:AR$38,COUNTIF(AS$6:AS11,"4A")),0),0)),'4A'!$A$6:$B$38,2,0)&amp;" - "&amp;'4A'!$A$1,
IF(AS11="4B",INDEX(OFFSET('4B'!$A$6:$A$37,SMALL('4B'!AR$6:AR$37,COUNTIF(AS$6:AS11,"4B")),0),MATCH(1,OFFSET('4B'!U$6:U$37,SMALL('4B'!AR$6:AR$37,COUNTIF(AS$6:AS11,"4B")),0),0))&amp;" "&amp;VLOOKUP(INDEX(OFFSET('4B'!$A$6:$A$37,SMALL('4B'!AR$6:AR$37,COUNTIF(AS$6:AS11,"4B")),0),MATCH(1,OFFSET('4B'!U$6:U$37,SMALL('4B'!AR$6:AR$37,COUNTIF(AS$6:AS11,"4B")),0),0)),'4B'!$A$6:$B$37,2,0)&amp;" - "&amp;'4B'!$A$1,
IF(AS11="4C",INDEX(OFFSET('4C'!$A$6:$A$38,SMALL('4C'!AR$6:AR$38,COUNTIF(AS$6:AS11,"4C")),0),MATCH(1,OFFSET('4C'!U$6:U$38,SMALL('4C'!AR$6:AR$38,COUNTIF(AS$6:AS11,"4C")),0),0))&amp;" "&amp;VLOOKUP(INDEX(OFFSET('4C'!$A$6:$A$38,SMALL('4C'!AR$6:AR$38,COUNTIF(AS$6:AS11,"4C")),0),MATCH(1,OFFSET('4C'!U$6:U$38,SMALL('4C'!AR$6:AR$38,COUNTIF(AS$6:AS11,"4C")),0),0)),'4C'!$A$6:$B$38,2,0)&amp;" - "&amp;'4C'!$A$1,
IF(AS11="4D",INDEX(OFFSET('4D'!$A$6:$A$37,SMALL('4D'!AR$6:AR$37,COUNTIF(AS$6:AS11,"4D")),0),MATCH(1,OFFSET('4D'!U$6:U$37,SMALL('4D'!AR$6:AR$37,COUNTIF(AS$6:AS11,"4D")),0),0))&amp;" "&amp;VLOOKUP(INDEX(OFFSET('4D'!$A$6:$A$37,SMALL('4D'!AR$6:AR$37,COUNTIF(AS$6:AS11,"4D")),0),MATCH(1,OFFSET('4D'!U$6:U$37,SMALL('4D'!AR$6:AR$37,COUNTIF(AS$6:AS11,"4D")),0),0)),'4D'!$A$6:$B$37,2,0)&amp;" - "&amp;'4D'!$A$1,
IF(AS11="4E",INDEX(OFFSET('4E'!$A$6:$A$37,SMALL('4E'!AR$6:AR$37,COUNTIF(AS$6:AS11,"4E")),0),MATCH(1,OFFSET('4E'!U$6:U$37,SMALL('4E'!AR$6:AR$37,COUNTIF(AS$6:AS11,"4E")),0),0))&amp;" "&amp;VLOOKUP(INDEX(OFFSET('4E'!$A$6:$A$37,SMALL('4E'!AR$6:AR$37,COUNTIF(AS$6:AS11,"4E")),0),MATCH(1,OFFSET('4E'!U$6:U$37,SMALL('4E'!AR$6:AR$37,COUNTIF(AS$6:AS11,"4E")),0),0)),'4E'!$A$6:$B$37,2,0)&amp;" - "&amp;'4E'!$A$1,
IF(AS11="CM2",INDEX(OFFSET('CM2'!$A$6:$A$36,SMALL('CM2'!AR$6:AR$36,COUNTIF(AS$6:AS11,"CM2")),0),MATCH(1,OFFSET('CM2'!U$6:U$36,SMALL('CM2'!AR$6:AR$36,COUNTIF(AS$6:AS11,"CM2")),0),0))&amp;" "&amp;VLOOKUP(INDEX(OFFSET('CM2'!$A$6:$A$36,SMALL('CM2'!AR$6:AR$36,COUNTIF(AS$6:AS11,"CM2")),0),MATCH(1,OFFSET('CM2'!U$6:U$36,SMALL('CM2'!AR$6:AR$36,COUNTIF(AS$6:AS11,"CM2")),0),0)),'CM2'!$A$6:$B$36,2,0)&amp;" - "&amp;'CM2'!$A$1,BM11)))))))))))))))))),"")</f>
        <v/>
      </c>
      <c r="AA11" s="34" t="str">
        <f>IF(COUNTIF(AA$6:AA10,"6A")&lt;COUNTIF('6A'!C$6:C$33,1),"6A",
IF(COUNTIF(AA$6:AA10,"6B")&lt;COUNTIF('6B'!C$6:C$36,1),"6B",
IF(COUNTIF(AA$6:AA10,"6C")&lt;COUNTIF('6C'!C$6:C$38,1),"6C",
IF(COUNTIF(AA$6:AA10,"6D")&lt;COUNTIF('6D'!C$6:C$39,1),"6D",
IF(COUNTIF(AA$6:AA10,"6E")&lt;COUNTIF('6E'!C$6:C$37,1),"6E",
IF(COUNTIF(AA$6:AA10,"5A")&lt;COUNTIF('5A'!C$6:C$38,1),"5A",
IF(COUNTIF(AA$6:AA10,"5B")&lt;COUNTIF('5B'!C$6:C$33,1),"5B",
IF(COUNTIF(AA$6:AA10,"5C")&lt;COUNTIF('5C'!C$6:C$36,1),"5C",
IF(COUNTIF(AA$6:AA10,"5D")&lt;COUNTIF('5D'!C$6:C$38,1),"5D",
IF(COUNTIF(AA$6:AA10,"5E")&lt;COUNTIF('5E'!C$6:C$37,1),"5E",
IF(COUNTIF(AA$6:AA10,"5F")&lt;COUNTIF('5F'!C$6:C$37,1),"5F",
IF(COUNTIF(AA$6:AA10,"4A")&lt;COUNTIF('4A'!C$6:C$33,1),"4A",
IF(COUNTIF(AA$6:AA10,"4B")&lt;COUNTIF('4B'!C$6:C$33,1),"4B",
IF(COUNTIF(AA$6:AA10,"4C")&lt;COUNTIF('4C'!C$6:C$33,1),"4C",
IF(COUNTIF(AA$6:AA10,"4D")&lt;COUNTIF('4D'!C$6:C$33,1),"4D",
IF(COUNTIF(AA$6:AA10,"4E")&lt;COUNTIF('4E'!C$6:C$33,1),"4E",
IF(COUNTIF(AA$6:AA10,"3A")&lt;COUNTIF('3A'!C$6:C$33,1),"3A",
IF(COUNTIF(AA$6:AA10,"3B")&lt;COUNTIF('3B'!C$6:C$33,1),"3B",
IF(COUNTIF(AA$6:AA10,"3C")&lt;COUNTIF('3C'!C$6:C$38,1),"3C",
IF(COUNTIF(AA$6:AA10,"3D")&lt;COUNTIF('3D'!C$6:C$36,1),"3D",
IF(COUNTIF(AA$6:AA10,"3E")&lt;COUNTIF('3E'!C$6:C$33,1),"3E",
IF(COUNTIF(AA$6:AA10,"CM2")&lt;COUNTIF('CM2'!C$6:C$33,1),"CM2",
""))))))))))))))))))))))</f>
        <v/>
      </c>
      <c r="AB11" s="45" t="str">
        <f>IF(COUNTIF(AB$6:AB10,"6A")&lt;COUNTIF('6A'!D$6:D$33,1),"6A",
IF(COUNTIF(AB$6:AB10,"6B")&lt;COUNTIF('6B'!D$6:D$36,1),"6B",
IF(COUNTIF(AB$6:AB10,"6C")&lt;COUNTIF('6C'!D$6:D$38,1),"6C",
IF(COUNTIF(AB$6:AB10,"6D")&lt;COUNTIF('6D'!D$6:D$39,1),"6D",
IF(COUNTIF(AB$6:AB10,"6E")&lt;COUNTIF('6E'!D$6:D$37,1),"6E",
IF(COUNTIF(AB$6:AB10,"5A")&lt;COUNTIF('5A'!D$6:D$38,1),"5A",
IF(COUNTIF(AB$6:AB10,"5B")&lt;COUNTIF('5B'!D$6:D$33,1),"5B",
IF(COUNTIF(AB$6:AB10,"5C")&lt;COUNTIF('5C'!D$6:D$36,1),"5C",
IF(COUNTIF(AB$6:AB10,"5D")&lt;COUNTIF('5D'!D$6:D$38,1),"5D",
IF(COUNTIF(AB$6:AB10,"5E")&lt;COUNTIF('5E'!D$6:D$37,1),"5E",
IF(COUNTIF(AB$6:AB10,"5F")&lt;COUNTIF('5F'!D$6:D$37,1),"5F",
IF(COUNTIF(AB$6:AB10,"4A")&lt;COUNTIF('4A'!D$6:D$33,1),"4A",
IF(COUNTIF(AB$6:AB10,"4B")&lt;COUNTIF('4B'!D$6:D$33,1),"4B",
IF(COUNTIF(AB$6:AB10,"4C")&lt;COUNTIF('4C'!D$6:D$33,1),"4C",
IF(COUNTIF(AB$6:AB10,"4D")&lt;COUNTIF('4D'!D$6:D$33,1),"4D",
IF(COUNTIF(AB$6:AB10,"4E")&lt;COUNTIF('4E'!D$6:D$33,1),"4E",
IF(COUNTIF(AB$6:AB10,"3A")&lt;COUNTIF('3A'!D$6:D$33,1),"3A",
IF(COUNTIF(AB$6:AB10,"3B")&lt;COUNTIF('3B'!D$6:D$33,1),"3B",
IF(COUNTIF(AB$6:AB10,"3C")&lt;COUNTIF('3C'!D$6:D$38,1),"3C",
IF(COUNTIF(AB$6:AB10,"3D")&lt;COUNTIF('3D'!D$6:D$36,1),"3D",
IF(COUNTIF(AB$6:AB10,"3E")&lt;COUNTIF('3E'!D$6:D$33,1),"3E",
IF(COUNTIF(AB$6:AB10,"CM2")&lt;COUNTIF('CM2'!D$6:D$33,1),"CM2",
""))))))))))))))))))))))</f>
        <v/>
      </c>
      <c r="AC11" s="36" t="str">
        <f>IF(COUNTIF(AC$6:AC10,"6A")&lt;COUNTIF('6A'!E$6:E$33,1),"6A",
IF(COUNTIF(AC$6:AC10,"6B")&lt;COUNTIF('6B'!E$6:E$36,1),"6B",
IF(COUNTIF(AC$6:AC10,"6C")&lt;COUNTIF('6C'!E$6:E$38,1),"6C",
IF(COUNTIF(AC$6:AC10,"6D")&lt;COUNTIF('6D'!E$6:E$39,1),"6D",
IF(COUNTIF(AC$6:AC10,"6E")&lt;COUNTIF('6E'!E$6:E$37,1),"6E",
IF(COUNTIF(AC$6:AC10,"5A")&lt;COUNTIF('5A'!E$6:E$38,1),"5A",
IF(COUNTIF(AC$6:AC10,"5B")&lt;COUNTIF('5B'!E$6:E$33,1),"5B",
IF(COUNTIF(AC$6:AC10,"5C")&lt;COUNTIF('5C'!E$6:E$36,1),"5C",
IF(COUNTIF(AC$6:AC10,"5D")&lt;COUNTIF('5D'!E$6:E$38,1),"5D",
IF(COUNTIF(AC$6:AC10,"5E")&lt;COUNTIF('5E'!E$6:E$37,1),"5E",
IF(COUNTIF(AC$6:AC10,"5F")&lt;COUNTIF('5F'!E$6:E$37,1),"5F",
IF(COUNTIF(AC$6:AC10,"4A")&lt;COUNTIF('4A'!E$6:E$33,1),"4A",
IF(COUNTIF(AC$6:AC10,"4B")&lt;COUNTIF('4B'!E$6:E$33,1),"4B",
IF(COUNTIF(AC$6:AC10,"4C")&lt;COUNTIF('4C'!E$6:E$33,1),"4C",
IF(COUNTIF(AC$6:AC10,"4D")&lt;COUNTIF('4D'!E$6:E$33,1),"4D",
IF(COUNTIF(AC$6:AC10,"4E")&lt;COUNTIF('4E'!E$6:E$33,1),"4E",
IF(COUNTIF(AC$6:AC10,"3A")&lt;COUNTIF('3A'!E$6:E$33,1),"3A",
IF(COUNTIF(AC$6:AC10,"3B")&lt;COUNTIF('3B'!E$6:E$33,1),"3B",
IF(COUNTIF(AC$6:AC10,"3C")&lt;COUNTIF('3C'!E$6:E$38,1),"3C",
IF(COUNTIF(AC$6:AC10,"3D")&lt;COUNTIF('3D'!E$6:E$36,1),"3D",
IF(COUNTIF(AC$6:AC10,"3E")&lt;COUNTIF('3E'!E$6:E$33,1),"3E",
IF(COUNTIF(AC$6:AC10,"CM2")&lt;COUNTIF('CM2'!E$6:E$33,1),"CM2",
""))))))))))))))))))))))</f>
        <v/>
      </c>
      <c r="AD11" s="39" t="str">
        <f>IF(COUNTIF(AD$6:AD10,"6A")&lt;COUNTIF('6A'!F$6:F$33,1),"6A",
IF(COUNTIF(AD$6:AD10,"6B")&lt;COUNTIF('6B'!F$6:F$36,1),"6B",
IF(COUNTIF(AD$6:AD10,"6C")&lt;COUNTIF('6C'!F$6:F$38,1),"6C",
IF(COUNTIF(AD$6:AD10,"6D")&lt;COUNTIF('6D'!F$6:F$39,1),"6D",
IF(COUNTIF(AD$6:AD10,"6E")&lt;COUNTIF('6E'!F$6:F$37,1),"6E",
IF(COUNTIF(AD$6:AD10,"5A")&lt;COUNTIF('5A'!F$6:F$38,1),"5A",
IF(COUNTIF(AD$6:AD10,"5B")&lt;COUNTIF('5B'!F$6:F$33,1),"5B",
IF(COUNTIF(AD$6:AD10,"5C")&lt;COUNTIF('5C'!F$6:F$36,1),"5C",
IF(COUNTIF(AD$6:AD10,"5D")&lt;COUNTIF('5D'!F$6:F$38,1),"5D",
IF(COUNTIF(AD$6:AD10,"5E")&lt;COUNTIF('5E'!F$6:F$37,1),"5E",
IF(COUNTIF(AD$6:AD10,"5F")&lt;COUNTIF('5F'!F$6:F$37,1),"5F",
IF(COUNTIF(AD$6:AD10,"4A")&lt;COUNTIF('4A'!F$6:F$33,1),"4A",
IF(COUNTIF(AD$6:AD10,"4B")&lt;COUNTIF('4B'!F$6:F$33,1),"4B",
IF(COUNTIF(AD$6:AD10,"4C")&lt;COUNTIF('4C'!F$6:F$33,1),"4C",
IF(COUNTIF(AD$6:AD10,"4D")&lt;COUNTIF('4D'!F$6:F$33,1),"4D",
IF(COUNTIF(AD$6:AD10,"4E")&lt;COUNTIF('4E'!F$6:F$33,1),"4E",
IF(COUNTIF(AD$6:AD10,"3A")&lt;COUNTIF('3A'!F$6:F$33,1),"3A",
IF(COUNTIF(AD$6:AD10,"3B")&lt;COUNTIF('3B'!F$6:F$33,1),"3B",
IF(COUNTIF(AD$6:AD10,"3C")&lt;COUNTIF('3C'!F$6:F$38,1),"3C",
IF(COUNTIF(AD$6:AD10,"3D")&lt;COUNTIF('3D'!F$6:F$36,1),"3D",
IF(COUNTIF(AD$6:AD10,"3E")&lt;COUNTIF('3E'!F$6:F$33,1),"3E",
IF(COUNTIF(AD$6:AD10,"CM2")&lt;COUNTIF('CM2'!F$6:F$33,1),"CM2",
""))))))))))))))))))))))</f>
        <v/>
      </c>
      <c r="AE11" s="42" t="str">
        <f>IF(COUNTIF(AE$6:AE10,"6A")&lt;COUNTIF('6A'!G$6:G$33,1),"6A",
IF(COUNTIF(AE$6:AE10,"6B")&lt;COUNTIF('6B'!G$6:G$36,1),"6B",
IF(COUNTIF(AE$6:AE10,"6C")&lt;COUNTIF('6C'!G$6:G$38,1),"6C",
IF(COUNTIF(AE$6:AE10,"6D")&lt;COUNTIF('6D'!G$6:G$39,1),"6D",
IF(COUNTIF(AE$6:AE10,"6E")&lt;COUNTIF('6E'!G$6:G$37,1),"6E",
IF(COUNTIF(AE$6:AE10,"5A")&lt;COUNTIF('5A'!G$6:G$38,1),"5A",
IF(COUNTIF(AE$6:AE10,"5B")&lt;COUNTIF('5B'!G$6:G$33,1),"5B",
IF(COUNTIF(AE$6:AE10,"5C")&lt;COUNTIF('5C'!G$6:G$36,1),"5C",
IF(COUNTIF(AE$6:AE10,"5D")&lt;COUNTIF('5D'!G$6:G$38,1),"5D",
IF(COUNTIF(AE$6:AE10,"5E")&lt;COUNTIF('5E'!G$6:G$37,1),"5E",
IF(COUNTIF(AE$6:AE10,"5F")&lt;COUNTIF('5F'!G$6:G$37,1),"5F",
IF(COUNTIF(AE$6:AE10,"4A")&lt;COUNTIF('4A'!G$6:G$33,1),"4A",
IF(COUNTIF(AE$6:AE10,"4B")&lt;COUNTIF('4B'!G$6:G$33,1),"4B",
IF(COUNTIF(AE$6:AE10,"4C")&lt;COUNTIF('4C'!G$6:G$33,1),"4C",
IF(COUNTIF(AE$6:AE10,"4D")&lt;COUNTIF('4D'!G$6:G$33,1),"4D",
IF(COUNTIF(AE$6:AE10,"4E")&lt;COUNTIF('4E'!G$6:G$33,1),"4E",
IF(COUNTIF(AE$6:AE10,"3A")&lt;COUNTIF('3A'!G$6:G$33,1),"3A",
IF(COUNTIF(AE$6:AE10,"3B")&lt;COUNTIF('3B'!G$6:G$33,1),"3B",
IF(COUNTIF(AE$6:AE10,"3C")&lt;COUNTIF('3C'!G$6:G$38,1),"3C",
IF(COUNTIF(AE$6:AE10,"3D")&lt;COUNTIF('3D'!G$6:G$36,1),"3D",
IF(COUNTIF(AE$6:AE10,"3E")&lt;COUNTIF('3E'!G$6:G$33,1),"3E",
IF(COUNTIF(AE$6:AE10,"CM2")&lt;COUNTIF('CM2'!G$6:G$33,1),"CM2",
""))))))))))))))))))))))</f>
        <v/>
      </c>
      <c r="AF11" s="44" t="str">
        <f>IF(COUNTIF(AF$6:AF10,"6A")&lt;COUNTIF('6A'!H$6:H$33,1),"6A",
IF(COUNTIF(AF$6:AF10,"6B")&lt;COUNTIF('6B'!H$6:H$36,1),"6B",
IF(COUNTIF(AF$6:AF10,"6C")&lt;COUNTIF('6C'!H$6:H$38,1),"6C",
IF(COUNTIF(AF$6:AF10,"6D")&lt;COUNTIF('6D'!H$6:H$39,1),"6D",
IF(COUNTIF(AF$6:AF10,"6E")&lt;COUNTIF('6E'!H$6:H$37,1),"6E",
IF(COUNTIF(AF$6:AF10,"5A")&lt;COUNTIF('5A'!H$6:H$38,1),"5A",
IF(COUNTIF(AF$6:AF10,"5B")&lt;COUNTIF('5B'!H$6:H$33,1),"5B",
IF(COUNTIF(AF$6:AF10,"5C")&lt;COUNTIF('5C'!H$6:H$36,1),"5C",
IF(COUNTIF(AF$6:AF10,"5D")&lt;COUNTIF('5D'!H$6:H$38,1),"5D",
IF(COUNTIF(AF$6:AF10,"5E")&lt;COUNTIF('5E'!H$6:H$37,1),"5E",
IF(COUNTIF(AF$6:AF10,"5F")&lt;COUNTIF('5F'!H$6:H$37,1),"5F",
IF(COUNTIF(AF$6:AF10,"4A")&lt;COUNTIF('4A'!H$6:H$33,1),"4A",
IF(COUNTIF(AF$6:AF10,"4B")&lt;COUNTIF('4B'!H$6:H$33,1),"4B",
IF(COUNTIF(AF$6:AF10,"4C")&lt;COUNTIF('4C'!H$6:H$33,1),"4C",
IF(COUNTIF(AF$6:AF10,"4D")&lt;COUNTIF('4D'!H$6:H$33,1),"4D",
IF(COUNTIF(AF$6:AF10,"4E")&lt;COUNTIF('4E'!H$6:H$33,1),"4E",
IF(COUNTIF(AF$6:AF10,"3A")&lt;COUNTIF('3A'!H$6:H$33,1),"3A",
IF(COUNTIF(AF$6:AF10,"3B")&lt;COUNTIF('3B'!H$6:H$33,1),"3B",
IF(COUNTIF(AF$6:AF10,"3C")&lt;COUNTIF('3C'!H$6:H$38,1),"3C",
IF(COUNTIF(AF$6:AF10,"3D")&lt;COUNTIF('3D'!H$6:H$36,1),"3D",
IF(COUNTIF(AF$6:AF10,"3E")&lt;COUNTIF('3E'!H$6:H$33,1),"3E",
IF(COUNTIF(AF$6:AF10,"CM2")&lt;COUNTIF('CM2'!H$6:H$33,1),"CM2",
""))))))))))))))))))))))</f>
        <v/>
      </c>
      <c r="AG11" s="30"/>
      <c r="AH11" s="34" t="str">
        <f>IF(COUNTIF(AH$6:AH10,"6A")&lt;COUNTIF('6A'!J$6:J$33,1),"6A",
IF(COUNTIF(AH$6:AH10,"6B")&lt;COUNTIF('6B'!J$6:J$36,1),"6B",
IF(COUNTIF(AH$6:AH10,"6C")&lt;COUNTIF('6C'!J$6:J$38,1),"6C",
IF(COUNTIF(AH$6:AH10,"6D")&lt;COUNTIF('6D'!J$6:J$39,1),"6D",
IF(COUNTIF(AH$6:AH10,"6E")&lt;COUNTIF('6E'!J$6:J$37,1),"6E",
IF(COUNTIF(AH$6:AH10,"5A")&lt;COUNTIF('5A'!J$6:J$38,1),"5A",
IF(COUNTIF(AH$6:AH10,"5B")&lt;COUNTIF('5B'!J$6:J$33,1),"5B",
IF(COUNTIF(AH$6:AH10,"5C")&lt;COUNTIF('5C'!J$6:J$36,1),"5C",
IF(COUNTIF(AH$6:AH10,"5D")&lt;COUNTIF('5D'!J$6:J$38,1),"5D",
IF(COUNTIF(AH$6:AH10,"5E")&lt;COUNTIF('5E'!J$6:J$37,1),"5E",
IF(COUNTIF(AH$6:AH10,"5F")&lt;COUNTIF('5F'!J$6:J$37,1),"5F",
IF(COUNTIF(AH$6:AH10,"4A")&lt;COUNTIF('4A'!J$6:J$33,1),"4A",
IF(COUNTIF(AH$6:AH10,"4B")&lt;COUNTIF('4B'!J$6:J$33,1),"4B",
IF(COUNTIF(AH$6:AH10,"4C")&lt;COUNTIF('4C'!J$6:J$33,1),"4C",
IF(COUNTIF(AH$6:AH10,"4D")&lt;COUNTIF('4D'!J$6:J$33,1),"4D",
IF(COUNTIF(AH$6:AH10,"4E")&lt;COUNTIF('4E'!J$6:J$33,1),"4E",
IF(COUNTIF(AH$6:AH10,"3A")&lt;COUNTIF('3A'!J$6:J$33,1),"3A",
IF(COUNTIF(AH$6:AH10,"3B")&lt;COUNTIF('3B'!J$6:J$33,1),"3B",
IF(COUNTIF(AH$6:AH10,"3C")&lt;COUNTIF('3C'!J$6:J$38,1),"3C",
IF(COUNTIF(AH$6:AH10,"3D")&lt;COUNTIF('3D'!J$6:J$36,1),"3D",
IF(COUNTIF(AH$6:AH10,"3E")&lt;COUNTIF('3E'!J$6:J$33,1),"3E",
IF(COUNTIF(AH$6:AH10,"CM2")&lt;COUNTIF('CM2'!J$6:J$33,1),"CM2",
""))))))))))))))))))))))</f>
        <v/>
      </c>
      <c r="AI11" s="45" t="str">
        <f>IF(COUNTIF(AI$6:AI10,"6A")&lt;COUNTIF('6A'!K$6:K$33,1),"6A",
IF(COUNTIF(AI$6:AI10,"6B")&lt;COUNTIF('6B'!K$6:K$36,1),"6B",
IF(COUNTIF(AI$6:AI10,"6C")&lt;COUNTIF('6C'!K$6:K$38,1),"6C",
IF(COUNTIF(AI$6:AI10,"6D")&lt;COUNTIF('6D'!K$6:K$39,1),"6D",
IF(COUNTIF(AI$6:AI10,"6E")&lt;COUNTIF('6E'!K$6:K$37,1),"6E",
IF(COUNTIF(AI$6:AI10,"5A")&lt;COUNTIF('5A'!K$6:K$38,1),"5A",
IF(COUNTIF(AI$6:AI10,"5B")&lt;COUNTIF('5B'!K$6:K$33,1),"5B",
IF(COUNTIF(AI$6:AI10,"5C")&lt;COUNTIF('5C'!K$6:K$36,1),"5C",
IF(COUNTIF(AI$6:AI10,"5D")&lt;COUNTIF('5D'!K$6:K$38,1),"5D",
IF(COUNTIF(AI$6:AI10,"5E")&lt;COUNTIF('5E'!K$6:K$37,1),"5E",
IF(COUNTIF(AI$6:AI10,"5F")&lt;COUNTIF('5F'!K$6:K$37,1),"5F",
IF(COUNTIF(AI$6:AI10,"4A")&lt;COUNTIF('4A'!K$6:K$33,1),"4A",
IF(COUNTIF(AI$6:AI10,"4B")&lt;COUNTIF('4B'!K$6:K$33,1),"4B",
IF(COUNTIF(AI$6:AI10,"4C")&lt;COUNTIF('4C'!K$6:K$33,1),"4C",
IF(COUNTIF(AI$6:AI10,"4D")&lt;COUNTIF('4D'!K$6:K$33,1),"4D",
IF(COUNTIF(AI$6:AI10,"4E")&lt;COUNTIF('4E'!K$6:K$33,1),"4E",
IF(COUNTIF(AI$6:AI10,"3A")&lt;COUNTIF('3A'!K$6:K$33,1),"3A",
IF(COUNTIF(AI$6:AI10,"3B")&lt;COUNTIF('3B'!K$6:K$33,1),"3B",
IF(COUNTIF(AI$6:AI10,"3C")&lt;COUNTIF('3C'!K$6:K$38,1),"3C",
IF(COUNTIF(AI$6:AI10,"3D")&lt;COUNTIF('3D'!K$6:K$36,1),"3D",
IF(COUNTIF(AI$6:AI10,"3E")&lt;COUNTIF('3E'!K$6:K$33,1),"3E",
IF(COUNTIF(AI$6:AI10,"CM2")&lt;COUNTIF('CM2'!K$6:K$33,1),"CM2",
""))))))))))))))))))))))</f>
        <v/>
      </c>
      <c r="AJ11" s="36" t="str">
        <f>IF(COUNTIF(AJ$6:AJ10,"6A")&lt;COUNTIF('6A'!L$6:L$33,1),"6A",
IF(COUNTIF(AJ$6:AJ10,"6B")&lt;COUNTIF('6B'!L$6:L$36,1),"6B",
IF(COUNTIF(AJ$6:AJ10,"6C")&lt;COUNTIF('6C'!L$6:L$38,1),"6C",
IF(COUNTIF(AJ$6:AJ10,"6D")&lt;COUNTIF('6D'!L$6:L$39,1),"6D",
IF(COUNTIF(AJ$6:AJ10,"6E")&lt;COUNTIF('6E'!L$6:L$37,1),"6E",
IF(COUNTIF(AJ$6:AJ10,"5A")&lt;COUNTIF('5A'!L$6:L$38,1),"5A",
IF(COUNTIF(AJ$6:AJ10,"5B")&lt;COUNTIF('5B'!L$6:L$33,1),"5B",
IF(COUNTIF(AJ$6:AJ10,"5C")&lt;COUNTIF('5C'!L$6:L$36,1),"5C",
IF(COUNTIF(AJ$6:AJ10,"5D")&lt;COUNTIF('5D'!L$6:L$38,1),"5D",
IF(COUNTIF(AJ$6:AJ10,"5E")&lt;COUNTIF('5E'!L$6:L$37,1),"5E",
IF(COUNTIF(AJ$6:AJ10,"5F")&lt;COUNTIF('5F'!L$6:L$37,1),"5F",
IF(COUNTIF(AJ$6:AJ10,"4A")&lt;COUNTIF('4A'!L$6:L$33,1),"4A",
IF(COUNTIF(AJ$6:AJ10,"4B")&lt;COUNTIF('4B'!L$6:L$33,1),"4B",
IF(COUNTIF(AJ$6:AJ10,"4C")&lt;COUNTIF('4C'!L$6:L$33,1),"4C",
IF(COUNTIF(AJ$6:AJ10,"4D")&lt;COUNTIF('4D'!L$6:L$33,1),"4D",
IF(COUNTIF(AJ$6:AJ10,"4E")&lt;COUNTIF('4E'!L$6:L$33,1),"4E",
IF(COUNTIF(AJ$6:AJ10,"3A")&lt;COUNTIF('3A'!L$6:L$33,1),"3A",
IF(COUNTIF(AJ$6:AJ10,"3B")&lt;COUNTIF('3B'!L$6:L$33,1),"3B",
IF(COUNTIF(AJ$6:AJ10,"3C")&lt;COUNTIF('3C'!L$6:L$38,1),"3C",
IF(COUNTIF(AJ$6:AJ10,"3D")&lt;COUNTIF('3D'!L$6:L$36,1),"3D",
IF(COUNTIF(AJ$6:AJ10,"3E")&lt;COUNTIF('3E'!L$6:L$33,1),"3E",
IF(COUNTIF(AJ$6:AJ10,"CM2")&lt;COUNTIF('CM2'!L$6:L$33,1),"CM2",
""))))))))))))))))))))))</f>
        <v/>
      </c>
      <c r="AK11" s="39" t="str">
        <f>IF(COUNTIF(AK$6:AK10,"6A")&lt;COUNTIF('6A'!M$6:M$33,1),"6A",
IF(COUNTIF(AK$6:AK10,"6B")&lt;COUNTIF('6B'!M$6:M$36,1),"6B",
IF(COUNTIF(AK$6:AK10,"6C")&lt;COUNTIF('6C'!M$6:M$38,1),"6C",
IF(COUNTIF(AK$6:AK10,"6D")&lt;COUNTIF('6D'!M$6:M$39,1),"6D",
IF(COUNTIF(AK$6:AK10,"6E")&lt;COUNTIF('6E'!M$6:M$37,1),"6E",
IF(COUNTIF(AK$6:AK10,"5A")&lt;COUNTIF('5A'!M$6:M$38,1),"5A",
IF(COUNTIF(AK$6:AK10,"5B")&lt;COUNTIF('5B'!M$6:M$33,1),"5B",
IF(COUNTIF(AK$6:AK10,"5C")&lt;COUNTIF('5C'!M$6:M$36,1),"5C",
IF(COUNTIF(AK$6:AK10,"5D")&lt;COUNTIF('5D'!M$6:M$38,1),"5D",
IF(COUNTIF(AK$6:AK10,"5E")&lt;COUNTIF('5E'!M$6:M$37,1),"5E",
IF(COUNTIF(AK$6:AK10,"5F")&lt;COUNTIF('5F'!M$6:M$37,1),"5F",
IF(COUNTIF(AK$6:AK10,"4A")&lt;COUNTIF('4A'!M$6:M$33,1),"4A",
IF(COUNTIF(AK$6:AK10,"4B")&lt;COUNTIF('4B'!M$6:M$33,1),"4B",
IF(COUNTIF(AK$6:AK10,"4C")&lt;COUNTIF('4C'!M$6:M$33,1),"4C",
IF(COUNTIF(AK$6:AK10,"4D")&lt;COUNTIF('4D'!M$6:M$33,1),"4D",
IF(COUNTIF(AK$6:AK10,"4E")&lt;COUNTIF('4E'!M$6:M$33,1),"4E",
IF(COUNTIF(AK$6:AK10,"3A")&lt;COUNTIF('3A'!M$6:M$33,1),"3A",
IF(COUNTIF(AK$6:AK10,"3B")&lt;COUNTIF('3B'!M$6:M$33,1),"3B",
IF(COUNTIF(AK$6:AK10,"3C")&lt;COUNTIF('3C'!M$6:M$38,1),"3C",
IF(COUNTIF(AK$6:AK10,"3D")&lt;COUNTIF('3D'!M$6:M$36,1),"3D",
IF(COUNTIF(AK$6:AK10,"3E")&lt;COUNTIF('3E'!M$6:M$33,1),"3E",
IF(COUNTIF(AK$6:AK10,"CM2")&lt;COUNTIF('CM2'!M$6:M$33,1),"CM2",
""))))))))))))))))))))))</f>
        <v/>
      </c>
      <c r="AL11" s="42" t="str">
        <f>IF(COUNTIF(AL$6:AL10,"6A")&lt;COUNTIF('6A'!N$6:N$33,1),"6A",
IF(COUNTIF(AL$6:AL10,"6B")&lt;COUNTIF('6B'!N$6:N$36,1),"6B",
IF(COUNTIF(AL$6:AL10,"6C")&lt;COUNTIF('6C'!N$6:N$38,1),"6C",
IF(COUNTIF(AL$6:AL10,"6D")&lt;COUNTIF('6D'!N$6:N$39,1),"6D",
IF(COUNTIF(AL$6:AL10,"6E")&lt;COUNTIF('6E'!N$6:N$37,1),"6E",
IF(COUNTIF(AL$6:AL10,"5A")&lt;COUNTIF('5A'!N$6:N$38,1),"5A",
IF(COUNTIF(AL$6:AL10,"5B")&lt;COUNTIF('5B'!N$6:N$33,1),"5B",
IF(COUNTIF(AL$6:AL10,"5C")&lt;COUNTIF('5C'!N$6:N$36,1),"5C",
IF(COUNTIF(AL$6:AL10,"5D")&lt;COUNTIF('5D'!N$6:N$38,1),"5D",
IF(COUNTIF(AL$6:AL10,"5E")&lt;COUNTIF('5E'!N$6:N$37,1),"5E",
IF(COUNTIF(AL$6:AL10,"5F")&lt;COUNTIF('5F'!N$6:N$37,1),"5F",
IF(COUNTIF(AL$6:AL10,"4A")&lt;COUNTIF('4A'!N$6:N$33,1),"4A",
IF(COUNTIF(AL$6:AL10,"4B")&lt;COUNTIF('4B'!N$6:N$33,1),"4B",
IF(COUNTIF(AL$6:AL10,"4C")&lt;COUNTIF('4C'!N$6:N$33,1),"4C",
IF(COUNTIF(AL$6:AL10,"4D")&lt;COUNTIF('4D'!N$6:N$33,1),"4D",
IF(COUNTIF(AL$6:AL10,"4E")&lt;COUNTIF('4E'!N$6:N$33,1),"4E",
IF(COUNTIF(AL$6:AL10,"3A")&lt;COUNTIF('3A'!N$6:N$33,1),"3A",
IF(COUNTIF(AL$6:AL10,"3B")&lt;COUNTIF('3B'!N$6:N$33,1),"3B",
IF(COUNTIF(AL$6:AL10,"3C")&lt;COUNTIF('3C'!N$6:N$38,1),"3C",
IF(COUNTIF(AL$6:AL10,"3D")&lt;COUNTIF('3D'!N$6:N$36,1),"3D",
IF(COUNTIF(AL$6:AL10,"3E")&lt;COUNTIF('3E'!N$6:N$33,1),"3E",
IF(COUNTIF(AL$6:AL10,"CM2")&lt;COUNTIF('CM2'!N$6:N$33,1),"CM2",
""))))))))))))))))))))))</f>
        <v/>
      </c>
      <c r="AM11" s="44" t="str">
        <f>IF(COUNTIF(AM$6:AM10,"6A")&lt;COUNTIF('6A'!O$6:O$33,1),"6A",
IF(COUNTIF(AM$6:AM10,"6B")&lt;COUNTIF('6B'!O$6:O$36,1),"6B",
IF(COUNTIF(AM$6:AM10,"6C")&lt;COUNTIF('6C'!O$6:O$38,1),"6C",
IF(COUNTIF(AM$6:AM10,"6D")&lt;COUNTIF('6D'!O$6:O$39,1),"6D",
IF(COUNTIF(AM$6:AM10,"6E")&lt;COUNTIF('6E'!O$6:O$37,1),"6E",
IF(COUNTIF(AM$6:AM10,"5A")&lt;COUNTIF('5A'!O$6:O$38,1),"5A",
IF(COUNTIF(AM$6:AM10,"5B")&lt;COUNTIF('5B'!O$6:O$33,1),"5B",
IF(COUNTIF(AM$6:AM10,"5C")&lt;COUNTIF('5C'!O$6:O$36,1),"5C",
IF(COUNTIF(AM$6:AM10,"5D")&lt;COUNTIF('5D'!O$6:O$38,1),"5D",
IF(COUNTIF(AM$6:AM10,"5E")&lt;COUNTIF('5E'!O$6:O$37,1),"5E",
IF(COUNTIF(AM$6:AM10,"5F")&lt;COUNTIF('5F'!O$6:O$37,1),"5F",
IF(COUNTIF(AM$6:AM10,"4A")&lt;COUNTIF('4A'!O$6:O$33,1),"4A",
IF(COUNTIF(AM$6:AM10,"4B")&lt;COUNTIF('4B'!O$6:O$33,1),"4B",
IF(COUNTIF(AM$6:AM10,"4C")&lt;COUNTIF('4C'!O$6:O$33,1),"4C",
IF(COUNTIF(AM$6:AM10,"4D")&lt;COUNTIF('4D'!O$6:O$33,1),"4D",
IF(COUNTIF(AM$6:AM10,"4E")&lt;COUNTIF('4E'!O$6:O$33,1),"4E",
IF(COUNTIF(AM$6:AM10,"3A")&lt;COUNTIF('3A'!O$6:O$33,1),"3A",
IF(COUNTIF(AM$6:AM10,"3B")&lt;COUNTIF('3B'!O$6:O$33,1),"3B",
IF(COUNTIF(AM$6:AM10,"3C")&lt;COUNTIF('3C'!O$6:O$38,1),"3C",
IF(COUNTIF(AM$6:AM10,"3D")&lt;COUNTIF('3D'!O$6:O$36,1),"3D",
IF(COUNTIF(AM$6:AM10,"3E")&lt;COUNTIF('3E'!O$6:O$33,1),"3E",
IF(COUNTIF(AM$6:AM10,"CM2")&lt;COUNTIF('CM2'!O$6:O$33,1),"CM2",
""))))))))))))))))))))))</f>
        <v/>
      </c>
      <c r="AN11" s="30"/>
      <c r="AO11" s="34" t="str">
        <f>IF(COUNTIF(AO$6:AO10,"6A")&lt;COUNTIF('6A'!Q$6:Q$33,1),"6A",
IF(COUNTIF(AO$6:AO10,"6B")&lt;COUNTIF('6B'!Q$6:Q$36,1),"6B",
IF(COUNTIF(AO$6:AO10,"6C")&lt;COUNTIF('6C'!Q$6:Q$38,1),"6C",
IF(COUNTIF(AO$6:AO10,"6D")&lt;COUNTIF('6D'!Q$6:Q$39,1),"6D",
IF(COUNTIF(AO$6:AO10,"6E")&lt;COUNTIF('6E'!Q$6:Q$37,1),"6E",
IF(COUNTIF(AO$6:AO10,"5A")&lt;COUNTIF('5A'!Q$6:Q$38,1),"5A",
IF(COUNTIF(AO$6:AO10,"5B")&lt;COUNTIF('5B'!Q$6:Q$33,1),"5B",
IF(COUNTIF(AO$6:AO10,"5C")&lt;COUNTIF('5C'!Q$6:Q$36,1),"5C",
IF(COUNTIF(AO$6:AO10,"5D")&lt;COUNTIF('5D'!Q$6:Q$38,1),"5D",
IF(COUNTIF(AO$6:AO10,"5E")&lt;COUNTIF('5E'!Q$6:Q$37,1),"5E",
IF(COUNTIF(AO$6:AO10,"5F")&lt;COUNTIF('5F'!Q$6:Q$37,1),"5F",
IF(COUNTIF(AO$6:AO10,"4A")&lt;COUNTIF('4A'!Q$6:Q$33,1),"4A",
IF(COUNTIF(AO$6:AO10,"4B")&lt;COUNTIF('4B'!Q$6:Q$33,1),"4B",
IF(COUNTIF(AO$6:AO10,"4C")&lt;COUNTIF('4C'!Q$6:Q$33,1),"4C",
IF(COUNTIF(AO$6:AO10,"4D")&lt;COUNTIF('4D'!Q$6:Q$33,1),"4D",
IF(COUNTIF(AO$6:AO10,"4E")&lt;COUNTIF('4E'!Q$6:Q$33,1),"4E",
IF(COUNTIF(AO$6:AO10,"3A")&lt;COUNTIF('3A'!Q$6:Q$33,1),"3A",
IF(COUNTIF(AO$6:AO10,"3B")&lt;COUNTIF('3B'!Q$6:Q$33,1),"3B",
IF(COUNTIF(AO$6:AO10,"3C")&lt;COUNTIF('3C'!Q$6:Q$38,1),"3C",
IF(COUNTIF(AO$6:AO10,"3D")&lt;COUNTIF('3D'!Q$6:Q$36,1),"3D",
IF(COUNTIF(AO$6:AO10,"3E")&lt;COUNTIF('3E'!Q$6:Q$33,1),"3E",
IF(COUNTIF(AO$6:AO10,"CM2")&lt;COUNTIF('CM2'!Q$6:Q$33,1),"CM2",
""))))))))))))))))))))))</f>
        <v/>
      </c>
      <c r="AP11" s="45" t="str">
        <f>IF(COUNTIF(AP$6:AP10,"6A")&lt;COUNTIF('6A'!R$6:R$33,1),"6A",
IF(COUNTIF(AP$6:AP10,"6B")&lt;COUNTIF('6B'!R$6:R$36,1),"6B",
IF(COUNTIF(AP$6:AP10,"6C")&lt;COUNTIF('6C'!R$6:R$38,1),"6C",
IF(COUNTIF(AP$6:AP10,"6D")&lt;COUNTIF('6D'!R$6:R$39,1),"6D",
IF(COUNTIF(AP$6:AP10,"6E")&lt;COUNTIF('6E'!R$6:R$37,1),"6E",
IF(COUNTIF(AP$6:AP10,"5A")&lt;COUNTIF('5A'!R$6:R$38,1),"5A",
IF(COUNTIF(AP$6:AP10,"5B")&lt;COUNTIF('5B'!R$6:R$33,1),"5B",
IF(COUNTIF(AP$6:AP10,"5C")&lt;COUNTIF('5C'!R$6:R$36,1),"5C",
IF(COUNTIF(AP$6:AP10,"5D")&lt;COUNTIF('5D'!R$6:R$38,1),"5D",
IF(COUNTIF(AP$6:AP10,"5E")&lt;COUNTIF('5E'!R$6:R$37,1),"5E",
IF(COUNTIF(AP$6:AP10,"5F")&lt;COUNTIF('5F'!R$6:R$37,1),"5F",
IF(COUNTIF(AP$6:AP10,"4A")&lt;COUNTIF('4A'!R$6:R$33,1),"4A",
IF(COUNTIF(AP$6:AP10,"4B")&lt;COUNTIF('4B'!R$6:R$33,1),"4B",
IF(COUNTIF(AP$6:AP10,"4C")&lt;COUNTIF('4C'!R$6:R$33,1),"4C",
IF(COUNTIF(AP$6:AP10,"4D")&lt;COUNTIF('4D'!R$6:R$33,1),"4D",
IF(COUNTIF(AP$6:AP10,"4E")&lt;COUNTIF('4E'!R$6:R$33,1),"4E",
IF(COUNTIF(AP$6:AP10,"3A")&lt;COUNTIF('3A'!R$6:R$33,1),"3A",
IF(COUNTIF(AP$6:AP10,"3B")&lt;COUNTIF('3B'!R$6:R$33,1),"3B",
IF(COUNTIF(AP$6:AP10,"3C")&lt;COUNTIF('3C'!R$6:R$38,1),"3C",
IF(COUNTIF(AP$6:AP10,"3D")&lt;COUNTIF('3D'!R$6:R$36,1),"3D",
IF(COUNTIF(AP$6:AP10,"3E")&lt;COUNTIF('3E'!R$6:R$33,1),"3E",
IF(COUNTIF(AP$6:AP10,"CM2")&lt;COUNTIF('CM2'!R$6:R$33,1),"CM2",
""))))))))))))))))))))))</f>
        <v/>
      </c>
      <c r="AQ11" s="36" t="str">
        <f>IF(COUNTIF(AQ$6:AQ10,"6A")&lt;COUNTIF('6A'!S$6:S$33,1),"6A",
IF(COUNTIF(AQ$6:AQ10,"6B")&lt;COUNTIF('6B'!S$6:S$36,1),"6B",
IF(COUNTIF(AQ$6:AQ10,"6C")&lt;COUNTIF('6C'!S$6:S$38,1),"6C",
IF(COUNTIF(AQ$6:AQ10,"6D")&lt;COUNTIF('6D'!S$6:S$39,1),"6D",
IF(COUNTIF(AQ$6:AQ10,"6E")&lt;COUNTIF('6E'!S$6:S$37,1),"6E",
IF(COUNTIF(AQ$6:AQ10,"5A")&lt;COUNTIF('5A'!S$6:S$38,1),"5A",
IF(COUNTIF(AQ$6:AQ10,"5B")&lt;COUNTIF('5B'!S$6:S$33,1),"5B",
IF(COUNTIF(AQ$6:AQ10,"5C")&lt;COUNTIF('5C'!S$6:S$36,1),"5C",
IF(COUNTIF(AQ$6:AQ10,"5D")&lt;COUNTIF('5D'!S$6:S$38,1),"5D",
IF(COUNTIF(AQ$6:AQ10,"5E")&lt;COUNTIF('5E'!S$6:S$37,1),"5E",
IF(COUNTIF(AQ$6:AQ10,"5F")&lt;COUNTIF('5F'!S$6:S$37,1),"5F",
IF(COUNTIF(AQ$6:AQ10,"4A")&lt;COUNTIF('4A'!S$6:S$33,1),"4A",
IF(COUNTIF(AQ$6:AQ10,"4B")&lt;COUNTIF('4B'!S$6:S$33,1),"4B",
IF(COUNTIF(AQ$6:AQ10,"4C")&lt;COUNTIF('4C'!S$6:S$33,1),"4C",
IF(COUNTIF(AQ$6:AQ10,"4D")&lt;COUNTIF('4D'!S$6:S$33,1),"4D",
IF(COUNTIF(AQ$6:AQ10,"4E")&lt;COUNTIF('4E'!S$6:S$33,1),"4E",
IF(COUNTIF(AQ$6:AQ10,"3A")&lt;COUNTIF('3A'!S$6:S$33,1),"3A",
IF(COUNTIF(AQ$6:AQ10,"3B")&lt;COUNTIF('3B'!S$6:S$33,1),"3B",
IF(COUNTIF(AQ$6:AQ10,"3C")&lt;COUNTIF('3C'!S$6:S$38,1),"3C",
IF(COUNTIF(AQ$6:AQ10,"3D")&lt;COUNTIF('3D'!S$6:S$36,1),"3D",
IF(COUNTIF(AQ$6:AQ10,"3E")&lt;COUNTIF('3E'!S$6:S$33,1),"3E",
IF(COUNTIF(AQ$6:AQ10,"CM2")&lt;COUNTIF('CM2'!S$6:S$33,1),"CM2",
""))))))))))))))))))))))</f>
        <v/>
      </c>
      <c r="AR11" s="39" t="str">
        <f>IF(COUNTIF(AR$6:AR10,"6A")&lt;COUNTIF('6A'!T$6:T$33,1),"6A",
IF(COUNTIF(AR$6:AR10,"6B")&lt;COUNTIF('6B'!T$6:T$36,1),"6B",
IF(COUNTIF(AR$6:AR10,"6C")&lt;COUNTIF('6C'!T$6:T$38,1),"6C",
IF(COUNTIF(AR$6:AR10,"6D")&lt;COUNTIF('6D'!T$6:T$39,1),"6D",
IF(COUNTIF(AR$6:AR10,"6E")&lt;COUNTIF('6E'!T$6:T$37,1),"6E",
IF(COUNTIF(AR$6:AR10,"5A")&lt;COUNTIF('5A'!T$6:T$38,1),"5A",
IF(COUNTIF(AR$6:AR10,"5B")&lt;COUNTIF('5B'!T$6:T$33,1),"5B",
IF(COUNTIF(AR$6:AR10,"5C")&lt;COUNTIF('5C'!T$6:T$36,1),"5C",
IF(COUNTIF(AR$6:AR10,"5D")&lt;COUNTIF('5D'!T$6:T$38,1),"5D",
IF(COUNTIF(AR$6:AR10,"5E")&lt;COUNTIF('5E'!T$6:T$37,1),"5E",
IF(COUNTIF(AR$6:AR10,"5F")&lt;COUNTIF('5F'!T$6:T$37,1),"5F",
IF(COUNTIF(AR$6:AR10,"4A")&lt;COUNTIF('4A'!T$6:T$33,1),"4A",
IF(COUNTIF(AR$6:AR10,"4B")&lt;COUNTIF('4B'!T$6:T$33,1),"4B",
IF(COUNTIF(AR$6:AR10,"4C")&lt;COUNTIF('4C'!T$6:T$33,1),"4C",
IF(COUNTIF(AR$6:AR10,"4D")&lt;COUNTIF('4D'!T$6:T$33,1),"4D",
IF(COUNTIF(AR$6:AR10,"4E")&lt;COUNTIF('4E'!T$6:T$33,1),"4E",
IF(COUNTIF(AR$6:AR10,"3A")&lt;COUNTIF('3A'!T$6:T$33,1),"3A",
IF(COUNTIF(AR$6:AR10,"3B")&lt;COUNTIF('3B'!T$6:T$33,1),"3B",
IF(COUNTIF(AR$6:AR10,"3C")&lt;COUNTIF('3C'!T$6:T$38,1),"3C",
IF(COUNTIF(AR$6:AR10,"3D")&lt;COUNTIF('3D'!T$6:T$36,1),"3D",
IF(COUNTIF(AR$6:AR10,"3E")&lt;COUNTIF('3E'!T$6:T$33,1),"3E",
IF(COUNTIF(AR$6:AR10,"CM2")&lt;COUNTIF('CM2'!T$6:T$33,1),"CM2",
""))))))))))))))))))))))</f>
        <v/>
      </c>
      <c r="AS11" s="42" t="str">
        <f>IF(COUNTIF(AS$6:AS10,"6A")&lt;COUNTIF('6A'!U$6:U$33,1),"6A",
IF(COUNTIF(AS$6:AS10,"6B")&lt;COUNTIF('6B'!U$6:U$36,1),"6B",
IF(COUNTIF(AS$6:AS10,"6C")&lt;COUNTIF('6C'!U$6:U$38,1),"6C",
IF(COUNTIF(AS$6:AS10,"6D")&lt;COUNTIF('6D'!U$6:U$39,1),"6D",
IF(COUNTIF(AS$6:AS10,"6E")&lt;COUNTIF('6E'!U$6:U$37,1),"6E",
IF(COUNTIF(AS$6:AS10,"5A")&lt;COUNTIF('5A'!U$6:U$38,1),"5A",
IF(COUNTIF(AS$6:AS10,"5B")&lt;COUNTIF('5B'!U$6:U$33,1),"5B",
IF(COUNTIF(AS$6:AS10,"5C")&lt;COUNTIF('5C'!U$6:U$36,1),"5C",
IF(COUNTIF(AS$6:AS10,"5D")&lt;COUNTIF('5D'!U$6:U$38,1),"5D",
IF(COUNTIF(AS$6:AS10,"5E")&lt;COUNTIF('5E'!U$6:U$37,1),"5E",
IF(COUNTIF(AS$6:AS10,"5F")&lt;COUNTIF('5F'!U$6:U$37,1),"5F",
IF(COUNTIF(AS$6:AS10,"4A")&lt;COUNTIF('4A'!U$6:U$33,1),"4A",
IF(COUNTIF(AS$6:AS10,"4B")&lt;COUNTIF('4B'!U$6:U$33,1),"4B",
IF(COUNTIF(AS$6:AS10,"4C")&lt;COUNTIF('4C'!U$6:U$33,1),"4C",
IF(COUNTIF(AS$6:AS10,"4D")&lt;COUNTIF('4D'!U$6:U$33,1),"4D",
IF(COUNTIF(AS$6:AS10,"4E")&lt;COUNTIF('4E'!U$6:U$33,1),"4E",
IF(COUNTIF(AS$6:AS10,"3A")&lt;COUNTIF('3A'!U$6:U$33,1),"3A",
IF(COUNTIF(AS$6:AS10,"3B")&lt;COUNTIF('3B'!U$6:U$33,1),"3B",
IF(COUNTIF(AS$6:AS10,"3C")&lt;COUNTIF('3C'!U$6:U$38,1),"3C",
IF(COUNTIF(AS$6:AS10,"3D")&lt;COUNTIF('3D'!U$6:U$36,1),"3D",
IF(COUNTIF(AS$6:AS10,"3E")&lt;COUNTIF('3E'!U$6:U$33,1),"3E",
IF(COUNTIF(AS$6:AS10,"CM2")&lt;COUNTIF('CM2'!U$6:U$33,1),"CM2",
""))))))))))))))))))))))</f>
        <v/>
      </c>
      <c r="AU11" s="34" t="str">
        <f ca="1">IF(AA11="","",IF(AA11="3A",INDEX(OFFSET('3A'!$A$6:$A$39,SMALL('3A'!Z$6:Z$39,COUNTIF(AA$6:AA11,"3A")),0),MATCH(1,OFFSET('3A'!C$6:C$39,SMALL('3A'!Z$6:Z$39,COUNTIF(AA$6:AA11,"3A")),0),0))&amp;" "&amp;VLOOKUP(INDEX(OFFSET('3A'!$A$6:$A$39,SMALL('3A'!Z$6:Z$39,COUNTIF(AA$6:AA11,"3A")),0),MATCH(1,OFFSET('3A'!C$6:C$39,SMALL('3A'!Z$6:Z$39,COUNTIF(AA$6:AA11,"3A")),0),0)),'3A'!$A$6:$B$39,2,0)&amp;" - "&amp;'3A'!$A$1,
IF(AA11="3B",INDEX(OFFSET('3B'!$A$6:$A$38,SMALL('3B'!Z$6:Z$38,COUNTIF(AA$6:AA11,"3B")),0),MATCH(1,OFFSET('3B'!C$6:C$38,SMALL('3B'!Z$6:Z$38,COUNTIF(AA$6:AA11,"3B")),0),0))&amp;" "&amp;VLOOKUP(INDEX(OFFSET('3B'!$A$6:$A$38,SMALL('3B'!Z$6:Z$38,COUNTIF(AA$6:AA11,"3B")),0),MATCH(1,OFFSET('3B'!C$6:C$38,SMALL('3B'!Z$6:Z$38,COUNTIF(AA$6:AA11,"3B")),0),0)),'3B'!$A$6:$B$38,2,0)&amp;" - "&amp;'3B'!$A$1,
IF(AA11="3C",INDEX(OFFSET('3C'!$A$6:$A$41,SMALL('3C'!Z$6:Z$41,COUNTIF(AA$6:AA11,"3C")),0),MATCH(1,OFFSET('3C'!C$6:C$41,SMALL('3C'!Z$6:Z$41,COUNTIF(AA$6:AA11,"3C")),0),0))&amp;" "&amp;VLOOKUP(INDEX(OFFSET('3C'!$A$6:$A$41,SMALL('3C'!Z$6:Z$41,COUNTIF(AA$6:AA11,"3C")),0),MATCH(1,OFFSET('3C'!C$6:C$41,SMALL('3C'!Z$6:Z$41,COUNTIF(AA$6:AA11,"3C")),0),0)),'3C'!$A$6:$B$41,2,0)&amp;" - "&amp;'3C'!$A$1,
IF(AA11="3D",INDEX(OFFSET('3D'!$A$6:$A$39,SMALL('3D'!Z$6:Z$39,COUNTIF(AA$6:AA11,"3D")),0),MATCH(1,OFFSET('3D'!C$6:C$39,SMALL('3D'!Z$6:Z$39,COUNTIF(AA$6:AA11,"3D")),0),0))&amp;" "&amp;VLOOKUP(INDEX(OFFSET('3D'!$A$6:$A$39,SMALL('3D'!Z$6:Z$39,COUNTIF(AA$6:AA11,"3D")),0),MATCH(1,OFFSET('3D'!C$6:C$39,SMALL('3D'!Z$6:Z$39,COUNTIF(AA$6:AA11,"3D")),0),0)),'3D'!$A$6:$B$39,2,0)&amp;" - "&amp;'3D'!$A$1,
IF(AA11="3E",INDEX(OFFSET('3E'!$A$6:$A$37,SMALL('3E'!Z$6:Z$37,COUNTIF(AA$6:AA11,"3E")),0),MATCH(1,OFFSET('3E'!C$6:C$37,SMALL('3E'!Z$6:Z$37,COUNTIF(AA$6:AA11,"3E")),0),0))&amp;" "&amp;VLOOKUP(INDEX(OFFSET('3E'!$A$6:$A$37,SMALL('3E'!Z$6:Z$37,COUNTIF(AA$6:AA11,"3E")),0),MATCH(1,OFFSET('3E'!C$6:C$37,SMALL('3E'!Z$6:Z$37,COUNTIF(AA$6:AA11,"3E")),0),0)),'3E'!$A$6:$B$37,2,0)&amp;" - "&amp;'3E'!$A$1))))))</f>
        <v/>
      </c>
      <c r="AV11" s="34" t="str">
        <f ca="1">IF(AB11="","",IF(AB11="3A",INDEX(OFFSET('3A'!$A$6:$A$39,SMALL('3A'!AA$6:AA$39,COUNTIF(AB$6:AB11,"3A")),0),MATCH(1,OFFSET('3A'!D$6:D$39,SMALL('3A'!AA$6:AA$39,COUNTIF(AB$6:AB11,"3A")),0),0))&amp;" "&amp;VLOOKUP(INDEX(OFFSET('3A'!$A$6:$A$39,SMALL('3A'!AA$6:AA$39,COUNTIF(AB$6:AB11,"3A")),0),MATCH(1,OFFSET('3A'!D$6:D$39,SMALL('3A'!AA$6:AA$39,COUNTIF(AB$6:AB11,"3A")),0),0)),'3A'!$A$6:$B$39,2,0)&amp;" - "&amp;'3A'!$A$1,
IF(AB11="3B",INDEX(OFFSET('3B'!$A$6:$A$38,SMALL('3B'!AA$6:AA$38,COUNTIF(AB$6:AB11,"3B")),0),MATCH(1,OFFSET('3B'!D$6:D$38,SMALL('3B'!AA$6:AA$38,COUNTIF(AB$6:AB11,"3B")),0),0))&amp;" "&amp;VLOOKUP(INDEX(OFFSET('3B'!$A$6:$A$38,SMALL('3B'!AA$6:AA$38,COUNTIF(AB$6:AB11,"3B")),0),MATCH(1,OFFSET('3B'!D$6:D$38,SMALL('3B'!AA$6:AA$38,COUNTIF(AB$6:AB11,"3B")),0),0)),'3B'!$A$6:$B$38,2,0)&amp;" - "&amp;'3B'!$A$1,
IF(AB11="3C",INDEX(OFFSET('3C'!$A$6:$A$41,SMALL('3C'!AA$6:AA$41,COUNTIF(AB$6:AB11,"3C")),0),MATCH(1,OFFSET('3C'!D$6:D$41,SMALL('3C'!AA$6:AA$41,COUNTIF(AB$6:AB11,"3C")),0),0))&amp;" "&amp;VLOOKUP(INDEX(OFFSET('3C'!$A$6:$A$41,SMALL('3C'!AA$6:AA$41,COUNTIF(AB$6:AB11,"3C")),0),MATCH(1,OFFSET('3C'!D$6:D$41,SMALL('3C'!AA$6:AA$41,COUNTIF(AB$6:AB11,"3C")),0),0)),'3C'!$A$6:$B$41,2,0)&amp;" - "&amp;'3C'!$A$1,
IF(AB11="3D",INDEX(OFFSET('3D'!$A$6:$A$39,SMALL('3D'!AA$6:AA$39,COUNTIF(AB$6:AB11,"3D")),0),MATCH(1,OFFSET('3D'!D$6:D$39,SMALL('3D'!AA$6:AA$39,COUNTIF(AB$6:AB11,"3D")),0),0))&amp;" "&amp;VLOOKUP(INDEX(OFFSET('3D'!$A$6:$A$39,SMALL('3D'!AA$6:AA$39,COUNTIF(AB$6:AB11,"3D")),0),MATCH(1,OFFSET('3D'!D$6:D$39,SMALL('3D'!AA$6:AA$39,COUNTIF(AB$6:AB11,"3D")),0),0)),'3D'!$A$6:$B$39,2,0)&amp;" - "&amp;'3D'!$A$1,
IF(AB11="3E",INDEX(OFFSET('3E'!$A$6:$A$37,SMALL('3E'!AA$6:AA$37,COUNTIF(AB$6:AB11,"3E")),0),MATCH(1,OFFSET('3E'!D$6:D$37,SMALL('3E'!AA$6:AA$37,COUNTIF(AB$6:AB11,"3E")),0),0))&amp;" "&amp;VLOOKUP(INDEX(OFFSET('3E'!$A$6:$A$37,SMALL('3E'!AA$6:AA$37,COUNTIF(AB$6:AB11,"3E")),0),MATCH(1,OFFSET('3E'!D$6:D$37,SMALL('3E'!AA$6:AA$37,COUNTIF(AB$6:AB11,"3E")),0),0)),'3E'!$A$6:$B$37,2,0)&amp;" - "&amp;'3E'!$A$1))))))</f>
        <v/>
      </c>
      <c r="AW11" s="36" t="str">
        <f ca="1">IF(AC11="","",IF(AC11="3A",INDEX(OFFSET('3A'!$A$6:$A$39,SMALL('3A'!AB$6:AB$39,COUNTIF(AC$6:AC11,"3A")),0),MATCH(1,OFFSET('3A'!E$6:E$39,SMALL('3A'!AB$6:AB$39,COUNTIF(AC$6:AC11,"3A")),0),0))&amp;" "&amp;VLOOKUP(INDEX(OFFSET('3A'!$A$6:$A$39,SMALL('3A'!AB$6:AB$39,COUNTIF(AC$6:AC11,"3A")),0),MATCH(1,OFFSET('3A'!E$6:E$39,SMALL('3A'!AB$6:AB$39,COUNTIF(AC$6:AC11,"3A")),0),0)),'3A'!$A$6:$B$39,2,0)&amp;" - "&amp;'3A'!$A$1,
IF(AC11="3B",INDEX(OFFSET('3B'!$A$6:$A$38,SMALL('3B'!AB$6:AB$38,COUNTIF(AC$6:AC11,"3B")),0),MATCH(1,OFFSET('3B'!E$6:E$38,SMALL('3B'!AB$6:AB$38,COUNTIF(AC$6:AC11,"3B")),0),0))&amp;" "&amp;VLOOKUP(INDEX(OFFSET('3B'!$A$6:$A$38,SMALL('3B'!AB$6:AB$38,COUNTIF(AC$6:AC11,"3B")),0),MATCH(1,OFFSET('3B'!E$6:E$38,SMALL('3B'!AB$6:AB$38,COUNTIF(AC$6:AC11,"3B")),0),0)),'3B'!$A$6:$B$38,2,0)&amp;" - "&amp;'3B'!$A$1,
IF(AC11="3C",INDEX(OFFSET('3C'!$A$6:$A$41,SMALL('3C'!AB$6:AB$41,COUNTIF(AC$6:AC11,"3C")),0),MATCH(1,OFFSET('3C'!E$6:E$41,SMALL('3C'!AB$6:AB$41,COUNTIF(AC$6:AC11,"3C")),0),0))&amp;" "&amp;VLOOKUP(INDEX(OFFSET('3C'!$A$6:$A$41,SMALL('3C'!AB$6:AB$41,COUNTIF(AC$6:AC11,"3C")),0),MATCH(1,OFFSET('3C'!E$6:E$41,SMALL('3C'!AB$6:AB$41,COUNTIF(AC$6:AC11,"3C")),0),0)),'3C'!$A$6:$B$41,2,0)&amp;" - "&amp;'3C'!$A$1,
IF(AC11="3D",INDEX(OFFSET('3D'!$A$6:$A$39,SMALL('3D'!AB$6:AB$39,COUNTIF(AC$6:AC11,"3D")),0),MATCH(1,OFFSET('3D'!E$6:E$39,SMALL('3D'!AB$6:AB$39,COUNTIF(AC$6:AC11,"3D")),0),0))&amp;" "&amp;VLOOKUP(INDEX(OFFSET('3D'!$A$6:$A$39,SMALL('3D'!AB$6:AB$39,COUNTIF(AC$6:AC11,"3D")),0),MATCH(1,OFFSET('3D'!E$6:E$39,SMALL('3D'!AB$6:AB$39,COUNTIF(AC$6:AC11,"3D")),0),0)),'3D'!$A$6:$B$39,2,0)&amp;" - "&amp;'3D'!$A$1,
IF(AC11="3E",INDEX(OFFSET('3E'!$A$6:$A$37,SMALL('3E'!AB$6:AB$37,COUNTIF(AC$6:AC11,"3E")),0),MATCH(1,OFFSET('3E'!E$6:E$37,SMALL('3E'!AB$6:AB$37,COUNTIF(AC$6:AC11,"3E")),0),0))&amp;" "&amp;VLOOKUP(INDEX(OFFSET('3E'!$A$6:$A$37,SMALL('3E'!AB$6:AB$37,COUNTIF(AC$6:AC11,"3E")),0),MATCH(1,OFFSET('3E'!E$6:E$37,SMALL('3E'!AB$6:AB$37,COUNTIF(AC$6:AC11,"3E")),0),0)),'3E'!$A$6:$B$37,2,0)&amp;" - "&amp;'3E'!$A$1))))))</f>
        <v/>
      </c>
      <c r="AX11" s="39" t="str">
        <f ca="1">IF(AD11="","",IF(AD11="3A",INDEX(OFFSET('3A'!$A$6:$A$39,SMALL('3A'!AC$6:AC$39,COUNTIF(AD$6:AD11,"3A")),0),MATCH(1,OFFSET('3A'!F$6:F$39,SMALL('3A'!AC$6:AC$39,COUNTIF(AD$6:AD11,"3A")),0),0))&amp;" "&amp;VLOOKUP(INDEX(OFFSET('3A'!$A$6:$A$39,SMALL('3A'!AC$6:AC$39,COUNTIF(AD$6:AD11,"3A")),0),MATCH(1,OFFSET('3A'!F$6:F$39,SMALL('3A'!AC$6:AC$39,COUNTIF(AD$6:AD11,"3A")),0),0)),'3A'!$A$6:$B$39,2,0)&amp;" - "&amp;'3A'!$A$1,
IF(AD11="3B",INDEX(OFFSET('3B'!$A$6:$A$38,SMALL('3B'!AC$6:AC$38,COUNTIF(AD$6:AD11,"3B")),0),MATCH(1,OFFSET('3B'!F$6:F$38,SMALL('3B'!AC$6:AC$38,COUNTIF(AD$6:AD11,"3B")),0),0))&amp;" "&amp;VLOOKUP(INDEX(OFFSET('3B'!$A$6:$A$38,SMALL('3B'!AC$6:AC$38,COUNTIF(AD$6:AD11,"3B")),0),MATCH(1,OFFSET('3B'!F$6:F$38,SMALL('3B'!AC$6:AC$38,COUNTIF(AD$6:AD11,"3B")),0),0)),'3B'!$A$6:$B$38,2,0)&amp;" - "&amp;'3B'!$A$1,
IF(AD11="3C",INDEX(OFFSET('3C'!$A$6:$A$41,SMALL('3C'!AC$6:AC$41,COUNTIF(AD$6:AD11,"3C")),0),MATCH(1,OFFSET('3C'!F$6:F$41,SMALL('3C'!AC$6:AC$41,COUNTIF(AD$6:AD11,"3C")),0),0))&amp;" "&amp;VLOOKUP(INDEX(OFFSET('3C'!$A$6:$A$41,SMALL('3C'!AC$6:AC$41,COUNTIF(AD$6:AD11,"3C")),0),MATCH(1,OFFSET('3C'!F$6:F$41,SMALL('3C'!AC$6:AC$41,COUNTIF(AD$6:AD11,"3C")),0),0)),'3C'!$A$6:$B$41,2,0)&amp;" - "&amp;'3C'!$A$1,
IF(AD11="3D",INDEX(OFFSET('3D'!$A$6:$A$39,SMALL('3D'!AC$6:AC$39,COUNTIF(AD$6:AD11,"3D")),0),MATCH(1,OFFSET('3D'!F$6:F$39,SMALL('3D'!AC$6:AC$39,COUNTIF(AD$6:AD11,"3D")),0),0))&amp;" "&amp;VLOOKUP(INDEX(OFFSET('3D'!$A$6:$A$39,SMALL('3D'!AC$6:AC$39,COUNTIF(AD$6:AD11,"3D")),0),MATCH(1,OFFSET('3D'!F$6:F$39,SMALL('3D'!AC$6:AC$39,COUNTIF(AD$6:AD11,"3D")),0),0)),'3D'!$A$6:$B$39,2,0)&amp;" - "&amp;'3D'!$A$1,
IF(AD11="3E",INDEX(OFFSET('3E'!$A$6:$A$37,SMALL('3E'!AC$6:AC$37,COUNTIF(AD$6:AD11,"3E")),0),MATCH(1,OFFSET('3E'!F$6:F$37,SMALL('3E'!AC$6:AC$37,COUNTIF(AD$6:AD11,"3E")),0),0))&amp;" "&amp;VLOOKUP(INDEX(OFFSET('3E'!$A$6:$A$37,SMALL('3E'!AC$6:AC$37,COUNTIF(AD$6:AD11,"3E")),0),MATCH(1,OFFSET('3E'!F$6:F$37,SMALL('3E'!AC$6:AC$37,COUNTIF(AD$6:AD11,"3E")),0),0)),'3E'!$A$6:$B$37,2,0)&amp;" - "&amp;'3E'!$A$1))))))</f>
        <v/>
      </c>
      <c r="AY11" s="42" t="str">
        <f ca="1">IF(AE11="","",IF(AE11="3A",INDEX(OFFSET('3A'!$A$6:$A$39,SMALL('3A'!AD$6:AD$39,COUNTIF(AE$6:AE11,"3A")),0),MATCH(1,OFFSET('3A'!G$6:G$39,SMALL('3A'!AD$6:AD$39,COUNTIF(AE$6:AE11,"3A")),0),0))&amp;" "&amp;VLOOKUP(INDEX(OFFSET('3A'!$A$6:$A$39,SMALL('3A'!AD$6:AD$39,COUNTIF(AE$6:AE11,"3A")),0),MATCH(1,OFFSET('3A'!G$6:G$39,SMALL('3A'!AD$6:AD$39,COUNTIF(AE$6:AE11,"3A")),0),0)),'3A'!$A$6:$B$39,2,0)&amp;" - "&amp;'3A'!$A$1,
IF(AE11="3B",INDEX(OFFSET('3B'!$A$6:$A$38,SMALL('3B'!AD$6:AD$38,COUNTIF(AE$6:AE11,"3B")),0),MATCH(1,OFFSET('3B'!G$6:G$38,SMALL('3B'!AD$6:AD$38,COUNTIF(AE$6:AE11,"3B")),0),0))&amp;" "&amp;VLOOKUP(INDEX(OFFSET('3B'!$A$6:$A$38,SMALL('3B'!AD$6:AD$38,COUNTIF(AE$6:AE11,"3B")),0),MATCH(1,OFFSET('3B'!G$6:G$38,SMALL('3B'!AD$6:AD$38,COUNTIF(AE$6:AE11,"3B")),0),0)),'3B'!$A$6:$B$38,2,0)&amp;" - "&amp;'3B'!$A$1,
IF(AE11="3C",INDEX(OFFSET('3C'!$A$6:$A$41,SMALL('3C'!AD$6:AD$41,COUNTIF(AE$6:AE11,"3C")),0),MATCH(1,OFFSET('3C'!G$6:G$41,SMALL('3C'!AD$6:AD$41,COUNTIF(AE$6:AE11,"3C")),0),0))&amp;" "&amp;VLOOKUP(INDEX(OFFSET('3C'!$A$6:$A$41,SMALL('3C'!AD$6:AD$41,COUNTIF(AE$6:AE11,"3C")),0),MATCH(1,OFFSET('3C'!G$6:G$41,SMALL('3C'!AD$6:AD$41,COUNTIF(AE$6:AE11,"3C")),0),0)),'3C'!$A$6:$B$41,2,0)&amp;" - "&amp;'3C'!$A$1,
IF(AE11="3D",INDEX(OFFSET('3D'!$A$6:$A$39,SMALL('3D'!AD$6:AD$39,COUNTIF(AE$6:AE11,"3D")),0),MATCH(1,OFFSET('3D'!G$6:G$39,SMALL('3D'!AD$6:AD$39,COUNTIF(AE$6:AE11,"3D")),0),0))&amp;" "&amp;VLOOKUP(INDEX(OFFSET('3D'!$A$6:$A$39,SMALL('3D'!AD$6:AD$39,COUNTIF(AE$6:AE11,"3D")),0),MATCH(1,OFFSET('3D'!G$6:G$39,SMALL('3D'!AD$6:AD$39,COUNTIF(AE$6:AE11,"3D")),0),0)),'3D'!$A$6:$B$39,2,0)&amp;" - "&amp;'3D'!$A$1,
IF(AE11="3E",INDEX(OFFSET('3E'!$A$6:$A$37,SMALL('3E'!AD$6:AD$37,COUNTIF(AE$6:AE11,"3E")),0),MATCH(1,OFFSET('3E'!G$6:G$37,SMALL('3E'!AD$6:AD$37,COUNTIF(AE$6:AE11,"3E")),0),0))&amp;" "&amp;VLOOKUP(INDEX(OFFSET('3E'!$A$6:$A$37,SMALL('3E'!AD$6:AD$37,COUNTIF(AE$6:AE11,"3E")),0),MATCH(1,OFFSET('3E'!G$6:G$37,SMALL('3E'!AD$6:AD$37,COUNTIF(AE$6:AE11,"3E")),0),0)),'3E'!$A$6:$B$37,2,0)&amp;" - "&amp;'3E'!$A$1))))))</f>
        <v/>
      </c>
      <c r="AZ11" s="44" t="str">
        <f ca="1">IF(AF11="","",IF(AF11="3A",INDEX(OFFSET('3A'!$A$6:$A$39,SMALL('3A'!AE$6:AE$39,COUNTIF(AF$6:AF11,"3A")),0),MATCH(1,OFFSET('3A'!H$6:H$39,SMALL('3A'!AE$6:AE$39,COUNTIF(AF$6:AF11,"3A")),0),0))&amp;" "&amp;VLOOKUP(INDEX(OFFSET('3A'!$A$6:$A$39,SMALL('3A'!AE$6:AE$39,COUNTIF(AF$6:AF11,"3A")),0),MATCH(1,OFFSET('3A'!H$6:H$39,SMALL('3A'!AE$6:AE$39,COUNTIF(AF$6:AF11,"3A")),0),0)),'3A'!$A$6:$B$39,2,0)&amp;" - "&amp;'3A'!$A$1,
IF(AF11="3B",INDEX(OFFSET('3B'!$A$6:$A$38,SMALL('3B'!AE$6:AE$38,COUNTIF(AF$6:AF11,"3B")),0),MATCH(1,OFFSET('3B'!H$6:H$38,SMALL('3B'!AE$6:AE$38,COUNTIF(AF$6:AF11,"3B")),0),0))&amp;" "&amp;VLOOKUP(INDEX(OFFSET('3B'!$A$6:$A$38,SMALL('3B'!AE$6:AE$38,COUNTIF(AF$6:AF11,"3B")),0),MATCH(1,OFFSET('3B'!H$6:H$38,SMALL('3B'!AE$6:AE$38,COUNTIF(AF$6:AF11,"3B")),0),0)),'3B'!$A$6:$B$38,2,0)&amp;" - "&amp;'3B'!$A$1,
IF(AF11="3C",INDEX(OFFSET('3C'!$A$6:$A$41,SMALL('3C'!AE$6:AE$41,COUNTIF(AF$6:AF11,"3C")),0),MATCH(1,OFFSET('3C'!H$6:H$41,SMALL('3C'!AE$6:AE$41,COUNTIF(AF$6:AF11,"3C")),0),0))&amp;" "&amp;VLOOKUP(INDEX(OFFSET('3C'!$A$6:$A$41,SMALL('3C'!AE$6:AE$41,COUNTIF(AF$6:AF11,"3C")),0),MATCH(1,OFFSET('3C'!H$6:H$41,SMALL('3C'!AE$6:AE$41,COUNTIF(AF$6:AF11,"3C")),0),0)),'3C'!$A$6:$B$41,2,0)&amp;" - "&amp;'3C'!$A$1,
IF(AF11="3D",INDEX(OFFSET('3D'!$A$6:$A$39,SMALL('3D'!AE$6:AE$39,COUNTIF(AF$6:AF11,"3D")),0),MATCH(1,OFFSET('3D'!H$6:H$39,SMALL('3D'!AE$6:AE$39,COUNTIF(AF$6:AF11,"3D")),0),0))&amp;" "&amp;VLOOKUP(INDEX(OFFSET('3D'!$A$6:$A$39,SMALL('3D'!AE$6:AE$39,COUNTIF(AF$6:AF11,"3D")),0),MATCH(1,OFFSET('3D'!H$6:H$39,SMALL('3D'!AE$6:AE$39,COUNTIF(AF$6:AF11,"3D")),0),0)),'3D'!$A$6:$B$39,2,0)&amp;" - "&amp;'3D'!$A$1,
IF(AF11="3E",INDEX(OFFSET('3E'!$A$6:$A$37,SMALL('3E'!AE$6:AE$37,COUNTIF(AF$6:AF11,"3E")),0),MATCH(1,OFFSET('3E'!H$6:H$37,SMALL('3E'!AE$6:AE$37,COUNTIF(AF$6:AF11,"3E")),0),0))&amp;" "&amp;VLOOKUP(INDEX(OFFSET('3E'!$A$6:$A$37,SMALL('3E'!AE$6:AE$37,COUNTIF(AF$6:AF11,"3E")),0),MATCH(1,OFFSET('3E'!H$6:H$37,SMALL('3E'!AE$6:AE$37,COUNTIF(AF$6:AF11,"3E")),0),0)),'3E'!$A$6:$B$37,2,0)&amp;" - "&amp;'3E'!$A$1))))))</f>
        <v/>
      </c>
      <c r="BA11" s="30"/>
      <c r="BB11" s="34" t="str">
        <f ca="1">IF(AH11="","",IF(AH11="3A",INDEX(OFFSET('3A'!$A$6:$A$39,SMALL('3A'!AG$6:AG$39,COUNTIF(AH$6:AH11,"3A")),0),MATCH(1,OFFSET('3A'!J$6:J$39,SMALL('3A'!AG$6:AG$39,COUNTIF(AH$6:AH11,"3A")),0),0))&amp;" "&amp;VLOOKUP(INDEX(OFFSET('3A'!$A$6:$A$39,SMALL('3A'!AG$6:AG$39,COUNTIF(AH$6:AH11,"3A")),0),MATCH(1,OFFSET('3A'!J$6:J$39,SMALL('3A'!AG$6:AG$39,COUNTIF(AH$6:AH11,"3A")),0),0)),'3A'!$A$6:$B$39,2,0)&amp;" - "&amp;'3A'!$A$1,
IF(AH11="3B",INDEX(OFFSET('3B'!$A$6:$A$38,SMALL('3B'!AG$6:AG$38,COUNTIF(AH$6:AH11,"3B")),0),MATCH(1,OFFSET('3B'!J$6:J$38,SMALL('3B'!AG$6:AG$38,COUNTIF(AH$6:AH11,"3B")),0),0))&amp;" "&amp;VLOOKUP(INDEX(OFFSET('3B'!$A$6:$A$38,SMALL('3B'!AG$6:AG$38,COUNTIF(AH$6:AH11,"3B")),0),MATCH(1,OFFSET('3B'!J$6:J$38,SMALL('3B'!AG$6:AG$38,COUNTIF(AH$6:AH11,"3B")),0),0)),'3B'!$A$6:$B$38,2,0)&amp;" - "&amp;'3B'!$A$1,
IF(AH11="3C",INDEX(OFFSET('3C'!$A$6:$A$41,SMALL('3C'!AG$6:AG$41,COUNTIF(AH$6:AH11,"3C")),0),MATCH(1,OFFSET('3C'!J$6:J$41,SMALL('3C'!AG$6:AG$41,COUNTIF(AH$6:AH11,"3C")),0),0))&amp;" "&amp;VLOOKUP(INDEX(OFFSET('3C'!$A$6:$A$41,SMALL('3C'!AG$6:AG$41,COUNTIF(AH$6:AH11,"3C")),0),MATCH(1,OFFSET('3C'!J$6:J$41,SMALL('3C'!AG$6:AG$41,COUNTIF(AH$6:AH11,"3C")),0),0)),'3C'!$A$6:$B$41,2,0)&amp;" - "&amp;'3C'!$A$1,
IF(AH11="3D",INDEX(OFFSET('3D'!$A$6:$A$39,SMALL('3D'!AG$6:AG$39,COUNTIF(AH$6:AH11,"3D")),0),MATCH(1,OFFSET('3D'!J$6:J$39,SMALL('3D'!AG$6:AG$39,COUNTIF(AH$6:AH11,"3D")),0),0))&amp;" "&amp;VLOOKUP(INDEX(OFFSET('3D'!$A$6:$A$39,SMALL('3D'!AG$6:AG$39,COUNTIF(AH$6:AH11,"3D")),0),MATCH(1,OFFSET('3D'!J$6:J$39,SMALL('3D'!AG$6:AG$39,COUNTIF(AH$6:AH11,"3D")),0),0)),'3D'!$A$6:$B$39,2,0)&amp;" - "&amp;'3D'!$A$1,
IF(AH11="3E",INDEX(OFFSET('3E'!$A$6:$A$37,SMALL('3E'!AG$6:AG$37,COUNTIF(AH$6:AH11,"3E")),0),MATCH(1,OFFSET('3E'!J$6:J$37,SMALL('3E'!AG$6:AG$37,COUNTIF(AH$6:AH11,"3E")),0),0))&amp;" "&amp;VLOOKUP(INDEX(OFFSET('3E'!$A$6:$A$37,SMALL('3E'!AG$6:AG$37,COUNTIF(AH$6:AH11,"3E")),0),MATCH(1,OFFSET('3E'!J$6:J$37,SMALL('3E'!AG$6:AG$37,COUNTIF(AH$6:AH11,"3E")),0),0)),'3E'!$A$6:$B$37,2,0)&amp;" - "&amp;'3E'!$A$1))))))</f>
        <v/>
      </c>
      <c r="BC11" s="45" t="str">
        <f ca="1">IF(AI11="","",IF(AI11="3A",INDEX(OFFSET('3A'!$A$6:$A$39,SMALL('3A'!AH$6:AH$39,COUNTIF(AI$6:AI11,"3A")),0),MATCH(1,OFFSET('3A'!K$6:K$39,SMALL('3A'!AH$6:AH$39,COUNTIF(AI$6:AI11,"3A")),0),0))&amp;" "&amp;VLOOKUP(INDEX(OFFSET('3A'!$A$6:$A$39,SMALL('3A'!AH$6:AH$39,COUNTIF(AI$6:AI11,"3A")),0),MATCH(1,OFFSET('3A'!K$6:K$39,SMALL('3A'!AH$6:AH$39,COUNTIF(AI$6:AI11,"3A")),0),0)),'3A'!$A$6:$B$39,2,0)&amp;" - "&amp;'3A'!$A$1,
IF(AI11="3B",INDEX(OFFSET('3B'!$A$6:$A$38,SMALL('3B'!AH$6:AH$38,COUNTIF(AI$6:AI11,"3B")),0),MATCH(1,OFFSET('3B'!K$6:K$38,SMALL('3B'!AH$6:AH$38,COUNTIF(AI$6:AI11,"3B")),0),0))&amp;" "&amp;VLOOKUP(INDEX(OFFSET('3B'!$A$6:$A$38,SMALL('3B'!AH$6:AH$38,COUNTIF(AI$6:AI11,"3B")),0),MATCH(1,OFFSET('3B'!K$6:K$38,SMALL('3B'!AH$6:AH$38,COUNTIF(AI$6:AI11,"3B")),0),0)),'3B'!$A$6:$B$38,2,0)&amp;" - "&amp;'3B'!$A$1,
IF(AI11="3C",INDEX(OFFSET('3C'!$A$6:$A$41,SMALL('3C'!AH$6:AH$41,COUNTIF(AI$6:AI11,"3C")),0),MATCH(1,OFFSET('3C'!K$6:K$41,SMALL('3C'!AH$6:AH$41,COUNTIF(AI$6:AI11,"3C")),0),0))&amp;" "&amp;VLOOKUP(INDEX(OFFSET('3C'!$A$6:$A$41,SMALL('3C'!AH$6:AH$41,COUNTIF(AI$6:AI11,"3C")),0),MATCH(1,OFFSET('3C'!K$6:K$41,SMALL('3C'!AH$6:AH$41,COUNTIF(AI$6:AI11,"3C")),0),0)),'3C'!$A$6:$B$41,2,0)&amp;" - "&amp;'3C'!$A$1,
IF(AI11="3D",INDEX(OFFSET('3D'!$A$6:$A$39,SMALL('3D'!AH$6:AH$39,COUNTIF(AI$6:AI11,"3D")),0),MATCH(1,OFFSET('3D'!K$6:K$39,SMALL('3D'!AH$6:AH$39,COUNTIF(AI$6:AI11,"3D")),0),0))&amp;" "&amp;VLOOKUP(INDEX(OFFSET('3D'!$A$6:$A$39,SMALL('3D'!AH$6:AH$39,COUNTIF(AI$6:AI11,"3D")),0),MATCH(1,OFFSET('3D'!K$6:K$39,SMALL('3D'!AH$6:AH$39,COUNTIF(AI$6:AI11,"3D")),0),0)),'3D'!$A$6:$B$39,2,0)&amp;" - "&amp;'3D'!$A$1,
IF(AI11="3E",INDEX(OFFSET('3E'!$A$6:$A$37,SMALL('3E'!AH$6:AH$37,COUNTIF(AI$6:AI11,"3E")),0),MATCH(1,OFFSET('3E'!K$6:K$37,SMALL('3E'!AH$6:AH$37,COUNTIF(AI$6:AI11,"3E")),0),0))&amp;" "&amp;VLOOKUP(INDEX(OFFSET('3E'!$A$6:$A$37,SMALL('3E'!AH$6:AH$37,COUNTIF(AI$6:AI11,"3E")),0),MATCH(1,OFFSET('3E'!K$6:K$37,SMALL('3E'!AH$6:AH$37,COUNTIF(AI$6:AI11,"3E")),0),0)),'3E'!$A$6:$B$37,2,0)&amp;" - "&amp;'3E'!$A$1))))))</f>
        <v/>
      </c>
      <c r="BD11" s="36" t="str">
        <f ca="1">IF(AJ11="","",IF(AJ11="3A",INDEX(OFFSET('3A'!$A$6:$A$39,SMALL('3A'!AI$6:AI$39,COUNTIF(AJ$6:AJ11,"3A")),0),MATCH(1,OFFSET('3A'!L$6:L$39,SMALL('3A'!AI$6:AI$39,COUNTIF(AJ$6:AJ11,"3A")),0),0))&amp;" "&amp;VLOOKUP(INDEX(OFFSET('3A'!$A$6:$A$39,SMALL('3A'!AI$6:AI$39,COUNTIF(AJ$6:AJ11,"3A")),0),MATCH(1,OFFSET('3A'!L$6:L$39,SMALL('3A'!AI$6:AI$39,COUNTIF(AJ$6:AJ11,"3A")),0),0)),'3A'!$A$6:$B$39,2,0)&amp;" - "&amp;'3A'!$A$1,
IF(AJ11="3B",INDEX(OFFSET('3B'!$A$6:$A$38,SMALL('3B'!AI$6:AI$38,COUNTIF(AJ$6:AJ11,"3B")),0),MATCH(1,OFFSET('3B'!L$6:L$38,SMALL('3B'!AI$6:AI$38,COUNTIF(AJ$6:AJ11,"3B")),0),0))&amp;" "&amp;VLOOKUP(INDEX(OFFSET('3B'!$A$6:$A$38,SMALL('3B'!AI$6:AI$38,COUNTIF(AJ$6:AJ11,"3B")),0),MATCH(1,OFFSET('3B'!L$6:L$38,SMALL('3B'!AI$6:AI$38,COUNTIF(AJ$6:AJ11,"3B")),0),0)),'3B'!$A$6:$B$38,2,0)&amp;" - "&amp;'3B'!$A$1,
IF(AJ11="3C",INDEX(OFFSET('3C'!$A$6:$A$41,SMALL('3C'!AI$6:AI$41,COUNTIF(AJ$6:AJ11,"3C")),0),MATCH(1,OFFSET('3C'!L$6:L$41,SMALL('3C'!AI$6:AI$41,COUNTIF(AJ$6:AJ11,"3C")),0),0))&amp;" "&amp;VLOOKUP(INDEX(OFFSET('3C'!$A$6:$A$41,SMALL('3C'!AI$6:AI$41,COUNTIF(AJ$6:AJ11,"3C")),0),MATCH(1,OFFSET('3C'!L$6:L$41,SMALL('3C'!AI$6:AI$41,COUNTIF(AJ$6:AJ11,"3C")),0),0)),'3C'!$A$6:$B$41,2,0)&amp;" - "&amp;'3C'!$A$1,
IF(AJ11="3D",INDEX(OFFSET('3D'!$A$6:$A$39,SMALL('3D'!AI$6:AI$39,COUNTIF(AJ$6:AJ11,"3D")),0),MATCH(1,OFFSET('3D'!L$6:L$39,SMALL('3D'!AI$6:AI$39,COUNTIF(AJ$6:AJ11,"3D")),0),0))&amp;" "&amp;VLOOKUP(INDEX(OFFSET('3D'!$A$6:$A$39,SMALL('3D'!AI$6:AI$39,COUNTIF(AJ$6:AJ11,"3D")),0),MATCH(1,OFFSET('3D'!L$6:L$39,SMALL('3D'!AI$6:AI$39,COUNTIF(AJ$6:AJ11,"3D")),0),0)),'3D'!$A$6:$B$39,2,0)&amp;" - "&amp;'3D'!$A$1,
IF(AJ11="3E",INDEX(OFFSET('3E'!$A$6:$A$37,SMALL('3E'!AI$6:AI$37,COUNTIF(AJ$6:AJ11,"3E")),0),MATCH(1,OFFSET('3E'!L$6:L$37,SMALL('3E'!AI$6:AI$37,COUNTIF(AJ$6:AJ11,"3E")),0),0))&amp;" "&amp;VLOOKUP(INDEX(OFFSET('3E'!$A$6:$A$37,SMALL('3E'!AI$6:AI$37,COUNTIF(AJ$6:AJ11,"3E")),0),MATCH(1,OFFSET('3E'!L$6:L$37,SMALL('3E'!AI$6:AI$37,COUNTIF(AJ$6:AJ11,"3E")),0),0)),'3E'!$A$6:$B$37,2,0)&amp;" - "&amp;'3E'!$A$1))))))</f>
        <v/>
      </c>
      <c r="BE11" s="39" t="str">
        <f ca="1">IF(AK11="","",IF(AK11="3A",INDEX(OFFSET('3A'!$A$6:$A$39,SMALL('3A'!AJ$6:AJ$39,COUNTIF(AK$6:AK11,"3A")),0),MATCH(1,OFFSET('3A'!M$6:M$39,SMALL('3A'!AJ$6:AJ$39,COUNTIF(AK$6:AK11,"3A")),0),0))&amp;" "&amp;VLOOKUP(INDEX(OFFSET('3A'!$A$6:$A$39,SMALL('3A'!AJ$6:AJ$39,COUNTIF(AK$6:AK11,"3A")),0),MATCH(1,OFFSET('3A'!M$6:M$39,SMALL('3A'!AJ$6:AJ$39,COUNTIF(AK$6:AK11,"3A")),0),0)),'3A'!$A$6:$B$39,2,0)&amp;" - "&amp;'3A'!$A$1,
IF(AK11="3B",INDEX(OFFSET('3B'!$A$6:$A$38,SMALL('3B'!AJ$6:AJ$38,COUNTIF(AK$6:AK11,"3B")),0),MATCH(1,OFFSET('3B'!M$6:M$38,SMALL('3B'!AJ$6:AJ$38,COUNTIF(AK$6:AK11,"3B")),0),0))&amp;" "&amp;VLOOKUP(INDEX(OFFSET('3B'!$A$6:$A$38,SMALL('3B'!AJ$6:AJ$38,COUNTIF(AK$6:AK11,"3B")),0),MATCH(1,OFFSET('3B'!M$6:M$38,SMALL('3B'!AJ$6:AJ$38,COUNTIF(AK$6:AK11,"3B")),0),0)),'3B'!$A$6:$B$38,2,0)&amp;" - "&amp;'3B'!$A$1,
IF(AK11="3C",INDEX(OFFSET('3C'!$A$6:$A$41,SMALL('3C'!AJ$6:AJ$41,COUNTIF(AK$6:AK11,"3C")),0),MATCH(1,OFFSET('3C'!M$6:M$41,SMALL('3C'!AJ$6:AJ$41,COUNTIF(AK$6:AK11,"3C")),0),0))&amp;" "&amp;VLOOKUP(INDEX(OFFSET('3C'!$A$6:$A$41,SMALL('3C'!AJ$6:AJ$41,COUNTIF(AK$6:AK11,"3C")),0),MATCH(1,OFFSET('3C'!M$6:M$41,SMALL('3C'!AJ$6:AJ$41,COUNTIF(AK$6:AK11,"3C")),0),0)),'3C'!$A$6:$B$41,2,0)&amp;" - "&amp;'3C'!$A$1,
IF(AK11="3D",INDEX(OFFSET('3D'!$A$6:$A$39,SMALL('3D'!AJ$6:AJ$39,COUNTIF(AK$6:AK11,"3D")),0),MATCH(1,OFFSET('3D'!M$6:M$39,SMALL('3D'!AJ$6:AJ$39,COUNTIF(AK$6:AK11,"3D")),0),0))&amp;" "&amp;VLOOKUP(INDEX(OFFSET('3D'!$A$6:$A$39,SMALL('3D'!AJ$6:AJ$39,COUNTIF(AK$6:AK11,"3D")),0),MATCH(1,OFFSET('3D'!M$6:M$39,SMALL('3D'!AJ$6:AJ$39,COUNTIF(AK$6:AK11,"3D")),0),0)),'3D'!$A$6:$B$39,2,0)&amp;" - "&amp;'3D'!$A$1,
IF(AK11="3E",INDEX(OFFSET('3E'!$A$6:$A$37,SMALL('3E'!AJ$6:AJ$37,COUNTIF(AK$6:AK11,"3E")),0),MATCH(1,OFFSET('3E'!M$6:M$37,SMALL('3E'!AJ$6:AJ$37,COUNTIF(AK$6:AK11,"3E")),0),0))&amp;" "&amp;VLOOKUP(INDEX(OFFSET('3E'!$A$6:$A$37,SMALL('3E'!AJ$6:AJ$37,COUNTIF(AK$6:AK11,"3E")),0),MATCH(1,OFFSET('3E'!M$6:M$37,SMALL('3E'!AJ$6:AJ$37,COUNTIF(AK$6:AK11,"3E")),0),0)),'3E'!$A$6:$B$37,2,0)&amp;" - "&amp;'3E'!$A$1))))))</f>
        <v/>
      </c>
      <c r="BF11" s="42" t="str">
        <f ca="1">IF(AL11="","",IF(AL11="3A",INDEX(OFFSET('3A'!$A$6:$A$39,SMALL('3A'!AK$6:AK$39,COUNTIF(AL$6:AL11,"3A")),0),MATCH(1,OFFSET('3A'!N$6:N$39,SMALL('3A'!AK$6:AK$39,COUNTIF(AL$6:AL11,"3A")),0),0))&amp;" "&amp;VLOOKUP(INDEX(OFFSET('3A'!$A$6:$A$39,SMALL('3A'!AK$6:AK$39,COUNTIF(AL$6:AL11,"3A")),0),MATCH(1,OFFSET('3A'!N$6:N$39,SMALL('3A'!AK$6:AK$39,COUNTIF(AL$6:AL11,"3A")),0),0)),'3A'!$A$6:$B$39,2,0)&amp;" - "&amp;'3A'!$A$1,
IF(AL11="3B",INDEX(OFFSET('3B'!$A$6:$A$38,SMALL('3B'!AK$6:AK$38,COUNTIF(AL$6:AL11,"3B")),0),MATCH(1,OFFSET('3B'!N$6:N$38,SMALL('3B'!AK$6:AK$38,COUNTIF(AL$6:AL11,"3B")),0),0))&amp;" "&amp;VLOOKUP(INDEX(OFFSET('3B'!$A$6:$A$38,SMALL('3B'!AK$6:AK$38,COUNTIF(AL$6:AL11,"3B")),0),MATCH(1,OFFSET('3B'!N$6:N$38,SMALL('3B'!AK$6:AK$38,COUNTIF(AL$6:AL11,"3B")),0),0)),'3B'!$A$6:$B$38,2,0)&amp;" - "&amp;'3B'!$A$1,
IF(AL11="3C",INDEX(OFFSET('3C'!$A$6:$A$41,SMALL('3C'!AK$6:AK$41,COUNTIF(AL$6:AL11,"3C")),0),MATCH(1,OFFSET('3C'!N$6:N$41,SMALL('3C'!AK$6:AK$41,COUNTIF(AL$6:AL11,"3C")),0),0))&amp;" "&amp;VLOOKUP(INDEX(OFFSET('3C'!$A$6:$A$41,SMALL('3C'!AK$6:AK$41,COUNTIF(AL$6:AL11,"3C")),0),MATCH(1,OFFSET('3C'!N$6:N$41,SMALL('3C'!AK$6:AK$41,COUNTIF(AL$6:AL11,"3C")),0),0)),'3C'!$A$6:$B$41,2,0)&amp;" - "&amp;'3C'!$A$1,
IF(AL11="3D",INDEX(OFFSET('3D'!$A$6:$A$39,SMALL('3D'!AK$6:AK$39,COUNTIF(AL$6:AL11,"3D")),0),MATCH(1,OFFSET('3D'!N$6:N$39,SMALL('3D'!AK$6:AK$39,COUNTIF(AL$6:AL11,"3D")),0),0))&amp;" "&amp;VLOOKUP(INDEX(OFFSET('3D'!$A$6:$A$39,SMALL('3D'!AK$6:AK$39,COUNTIF(AL$6:AL11,"3D")),0),MATCH(1,OFFSET('3D'!N$6:N$39,SMALL('3D'!AK$6:AK$39,COUNTIF(AL$6:AL11,"3D")),0),0)),'3D'!$A$6:$B$39,2,0)&amp;" - "&amp;'3D'!$A$1,
IF(AL11="3E",INDEX(OFFSET('3E'!$A$6:$A$37,SMALL('3E'!AK$6:AK$37,COUNTIF(AL$6:AL11,"3E")),0),MATCH(1,OFFSET('3E'!N$6:N$37,SMALL('3E'!AK$6:AK$37,COUNTIF(AL$6:AL11,"3E")),0),0))&amp;" "&amp;VLOOKUP(INDEX(OFFSET('3E'!$A$6:$A$37,SMALL('3E'!AK$6:AK$37,COUNTIF(AL$6:AL11,"3E")),0),MATCH(1,OFFSET('3E'!N$6:N$37,SMALL('3E'!AK$6:AK$37,COUNTIF(AL$6:AL11,"3E")),0),0)),'3E'!$A$6:$B$37,2,0)&amp;" - "&amp;'3E'!$A$1))))))</f>
        <v/>
      </c>
      <c r="BG11" s="44" t="str">
        <f ca="1">IF(AM11="","",IF(AM11="3A",INDEX(OFFSET('3A'!$A$6:$A$39,SMALL('3A'!AL$6:AL$39,COUNTIF(AM$6:AM11,"3A")),0),MATCH(1,OFFSET('3A'!O$6:O$39,SMALL('3A'!AL$6:AL$39,COUNTIF(AM$6:AM11,"3A")),0),0))&amp;" "&amp;VLOOKUP(INDEX(OFFSET('3A'!$A$6:$A$39,SMALL('3A'!AL$6:AL$39,COUNTIF(AM$6:AM11,"3A")),0),MATCH(1,OFFSET('3A'!O$6:O$39,SMALL('3A'!AL$6:AL$39,COUNTIF(AM$6:AM11,"3A")),0),0)),'3A'!$A$6:$B$39,2,0)&amp;" - "&amp;'3A'!$A$1,
IF(AM11="3B",INDEX(OFFSET('3B'!$A$6:$A$38,SMALL('3B'!AL$6:AL$38,COUNTIF(AM$6:AM11,"3B")),0),MATCH(1,OFFSET('3B'!O$6:O$38,SMALL('3B'!AL$6:AL$38,COUNTIF(AM$6:AM11,"3B")),0),0))&amp;" "&amp;VLOOKUP(INDEX(OFFSET('3B'!$A$6:$A$38,SMALL('3B'!AL$6:AL$38,COUNTIF(AM$6:AM11,"3B")),0),MATCH(1,OFFSET('3B'!O$6:O$38,SMALL('3B'!AL$6:AL$38,COUNTIF(AM$6:AM11,"3B")),0),0)),'3B'!$A$6:$B$38,2,0)&amp;" - "&amp;'3B'!$A$1,
IF(AM11="3C",INDEX(OFFSET('3C'!$A$6:$A$41,SMALL('3C'!AL$6:AL$41,COUNTIF(AM$6:AM11,"3C")),0),MATCH(1,OFFSET('3C'!O$6:O$41,SMALL('3C'!AL$6:AL$41,COUNTIF(AM$6:AM11,"3C")),0),0))&amp;" "&amp;VLOOKUP(INDEX(OFFSET('3C'!$A$6:$A$41,SMALL('3C'!AL$6:AL$41,COUNTIF(AM$6:AM11,"3C")),0),MATCH(1,OFFSET('3C'!O$6:O$41,SMALL('3C'!AL$6:AL$41,COUNTIF(AM$6:AM11,"3C")),0),0)),'3C'!$A$6:$B$41,2,0)&amp;" - "&amp;'3C'!$A$1,
IF(AM11="3D",INDEX(OFFSET('3D'!$A$6:$A$39,SMALL('3D'!AL$6:AL$39,COUNTIF(AM$6:AM11,"3D")),0),MATCH(1,OFFSET('3D'!O$6:O$39,SMALL('3D'!AL$6:AL$39,COUNTIF(AM$6:AM11,"3D")),0),0))&amp;" "&amp;VLOOKUP(INDEX(OFFSET('3D'!$A$6:$A$39,SMALL('3D'!AL$6:AL$39,COUNTIF(AM$6:AM11,"3D")),0),MATCH(1,OFFSET('3D'!O$6:O$39,SMALL('3D'!AL$6:AL$39,COUNTIF(AM$6:AM11,"3D")),0),0)),'3D'!$A$6:$B$39,2,0)&amp;" - "&amp;'3D'!$A$1,
IF(AM11="3E",INDEX(OFFSET('3E'!$A$6:$A$37,SMALL('3E'!AL$6:AL$37,COUNTIF(AM$6:AM11,"3E")),0),MATCH(1,OFFSET('3E'!O$6:O$37,SMALL('3E'!AL$6:AL$37,COUNTIF(AM$6:AM11,"3E")),0),0))&amp;" "&amp;VLOOKUP(INDEX(OFFSET('3E'!$A$6:$A$37,SMALL('3E'!AL$6:AL$37,COUNTIF(AM$6:AM11,"3E")),0),MATCH(1,OFFSET('3E'!O$6:O$37,SMALL('3E'!AL$6:AL$37,COUNTIF(AM$6:AM11,"3E")),0),0)),'3E'!$A$6:$B$37,2,0)&amp;" - "&amp;'3E'!$A$1))))))</f>
        <v/>
      </c>
      <c r="BH11" s="30"/>
      <c r="BI11" s="34" t="str">
        <f ca="1">IF(AO11="","",IF(AO11="3A",INDEX(OFFSET('3A'!$A$6:$A$39,SMALL('3A'!AN$6:AN$39,COUNTIF(AO$6:AO11,"3A")),0),MATCH(1,OFFSET('3A'!Q$6:Q$39,SMALL('3A'!AN$6:AN$39,COUNTIF(AO$6:AO11,"3A")),0),0))&amp;" "&amp;VLOOKUP(INDEX(OFFSET('3A'!$A$6:$A$39,SMALL('3A'!AN$6:AN$39,COUNTIF(AO$6:AO11,"3A")),0),MATCH(1,OFFSET('3A'!Q$6:Q$39,SMALL('3A'!AN$6:AN$39,COUNTIF(AO$6:AO11,"3A")),0),0)),'3A'!$A$6:$B$39,2,0)&amp;" - "&amp;'3A'!$A$1,
IF(AO11="3B",INDEX(OFFSET('3B'!$A$6:$A$38,SMALL('3B'!AN$6:AN$38,COUNTIF(AO$6:AO11,"3B")),0),MATCH(1,OFFSET('3B'!Q$6:Q$38,SMALL('3B'!AN$6:AN$38,COUNTIF(AO$6:AO11,"3B")),0),0))&amp;" "&amp;VLOOKUP(INDEX(OFFSET('3B'!$A$6:$A$38,SMALL('3B'!AN$6:AN$38,COUNTIF(AO$6:AO11,"3B")),0),MATCH(1,OFFSET('3B'!Q$6:Q$38,SMALL('3B'!AN$6:AN$38,COUNTIF(AO$6:AO11,"3B")),0),0)),'3B'!$A$6:$B$38,2,0)&amp;" - "&amp;'3B'!$A$1,
IF(AO11="3C",INDEX(OFFSET('3C'!$A$6:$A$41,SMALL('3C'!AN$6:AN$41,COUNTIF(AO$6:AO11,"3C")),0),MATCH(1,OFFSET('3C'!Q$6:Q$41,SMALL('3C'!AN$6:AN$41,COUNTIF(AO$6:AO11,"3C")),0),0))&amp;" "&amp;VLOOKUP(INDEX(OFFSET('3C'!$A$6:$A$41,SMALL('3C'!AN$6:AN$41,COUNTIF(AO$6:AO11,"3C")),0),MATCH(1,OFFSET('3C'!Q$6:Q$41,SMALL('3C'!AN$6:AN$41,COUNTIF(AO$6:AO11,"3C")),0),0)),'3C'!$A$6:$B$41,2,0)&amp;" - "&amp;'3C'!$A$1,
IF(AO11="3D",INDEX(OFFSET('3D'!$A$6:$A$39,SMALL('3D'!AN$6:AN$39,COUNTIF(AO$6:AO11,"3D")),0),MATCH(1,OFFSET('3D'!Q$6:Q$39,SMALL('3D'!AN$6:AN$39,COUNTIF(AO$6:AO11,"3D")),0),0))&amp;" "&amp;VLOOKUP(INDEX(OFFSET('3D'!$A$6:$A$39,SMALL('3D'!AN$6:AN$39,COUNTIF(AO$6:AO11,"3D")),0),MATCH(1,OFFSET('3D'!Q$6:Q$39,SMALL('3D'!AN$6:AN$39,COUNTIF(AO$6:AO11,"3D")),0),0)),'3D'!$A$6:$B$39,2,0)&amp;" - "&amp;'3D'!$A$1,
IF(AO11="3E",INDEX(OFFSET('3E'!$A$6:$A$37,SMALL('3E'!AN$6:AN$37,COUNTIF(AO$6:AO11,"3E")),0),MATCH(1,OFFSET('3E'!Q$6:Q$37,SMALL('3E'!AN$6:AN$37,COUNTIF(AO$6:AO11,"3E")),0),0))&amp;" "&amp;VLOOKUP(INDEX(OFFSET('3E'!$A$6:$A$37,SMALL('3E'!AN$6:AN$37,COUNTIF(AO$6:AO11,"3E")),0),MATCH(1,OFFSET('3E'!Q$6:Q$37,SMALL('3E'!AN$6:AN$37,COUNTIF(AO$6:AO11,"3E")),0),0)),'3E'!$A$6:$B$37,2,0)&amp;" - "&amp;'3E'!$A$1))))))</f>
        <v/>
      </c>
      <c r="BJ11" s="45" t="str">
        <f ca="1">IF(AP11="","",IF(AP11="3A",INDEX(OFFSET('3A'!$A$6:$A$39,SMALL('3A'!AO$6:AO$39,COUNTIF(AP$6:AP11,"3A")),0),MATCH(1,OFFSET('3A'!R$6:R$39,SMALL('3A'!AO$6:AO$39,COUNTIF(AP$6:AP11,"3A")),0),0))&amp;" "&amp;VLOOKUP(INDEX(OFFSET('3A'!$A$6:$A$39,SMALL('3A'!AO$6:AO$39,COUNTIF(AP$6:AP11,"3A")),0),MATCH(1,OFFSET('3A'!R$6:R$39,SMALL('3A'!AO$6:AO$39,COUNTIF(AP$6:AP11,"3A")),0),0)),'3A'!$A$6:$B$39,2,0)&amp;" - "&amp;'3A'!$A$1,
IF(AP11="3B",INDEX(OFFSET('3B'!$A$6:$A$38,SMALL('3B'!AO$6:AO$38,COUNTIF(AP$6:AP11,"3B")),0),MATCH(1,OFFSET('3B'!R$6:R$38,SMALL('3B'!AO$6:AO$38,COUNTIF(AP$6:AP11,"3B")),0),0))&amp;" "&amp;VLOOKUP(INDEX(OFFSET('3B'!$A$6:$A$38,SMALL('3B'!AO$6:AO$38,COUNTIF(AP$6:AP11,"3B")),0),MATCH(1,OFFSET('3B'!R$6:R$38,SMALL('3B'!AO$6:AO$38,COUNTIF(AP$6:AP11,"3B")),0),0)),'3B'!$A$6:$B$38,2,0)&amp;" - "&amp;'3B'!$A$1,
IF(AP11="3C",INDEX(OFFSET('3C'!$A$6:$A$41,SMALL('3C'!AO$6:AO$41,COUNTIF(AP$6:AP11,"3C")),0),MATCH(1,OFFSET('3C'!R$6:R$41,SMALL('3C'!AO$6:AO$41,COUNTIF(AP$6:AP11,"3C")),0),0))&amp;" "&amp;VLOOKUP(INDEX(OFFSET('3C'!$A$6:$A$41,SMALL('3C'!AO$6:AO$41,COUNTIF(AP$6:AP11,"3C")),0),MATCH(1,OFFSET('3C'!R$6:R$41,SMALL('3C'!AO$6:AO$41,COUNTIF(AP$6:AP11,"3C")),0),0)),'3C'!$A$6:$B$41,2,0)&amp;" - "&amp;'3C'!$A$1,
IF(AP11="3D",INDEX(OFFSET('3D'!$A$6:$A$39,SMALL('3D'!AO$6:AO$39,COUNTIF(AP$6:AP11,"3D")),0),MATCH(1,OFFSET('3D'!R$6:R$39,SMALL('3D'!AO$6:AO$39,COUNTIF(AP$6:AP11,"3D")),0),0))&amp;" "&amp;VLOOKUP(INDEX(OFFSET('3D'!$A$6:$A$39,SMALL('3D'!AO$6:AO$39,COUNTIF(AP$6:AP11,"3D")),0),MATCH(1,OFFSET('3D'!R$6:R$39,SMALL('3D'!AO$6:AO$39,COUNTIF(AP$6:AP11,"3D")),0),0)),'3D'!$A$6:$B$39,2,0)&amp;" - "&amp;'3D'!$A$1,
IF(AP11="3E",INDEX(OFFSET('3E'!$A$6:$A$37,SMALL('3E'!AO$6:AO$37,COUNTIF(AP$6:AP11,"3E")),0),MATCH(1,OFFSET('3E'!R$6:R$37,SMALL('3E'!AO$6:AO$37,COUNTIF(AP$6:AP11,"3E")),0),0))&amp;" "&amp;VLOOKUP(INDEX(OFFSET('3E'!$A$6:$A$37,SMALL('3E'!AO$6:AO$37,COUNTIF(AP$6:AP11,"3E")),0),MATCH(1,OFFSET('3E'!R$6:R$37,SMALL('3E'!AO$6:AO$37,COUNTIF(AP$6:AP11,"3E")),0),0)),'3E'!$A$6:$B$37,2,0)&amp;" - "&amp;'3E'!$A$1))))))</f>
        <v/>
      </c>
      <c r="BK11" s="36" t="str">
        <f ca="1">IF(AQ11="","",IF(AQ11="3A",INDEX(OFFSET('3A'!$A$6:$A$39,SMALL('3A'!AP$6:AP$39,COUNTIF(AQ$6:AQ11,"3A")),0),MATCH(1,OFFSET('3A'!S$6:S$39,SMALL('3A'!AP$6:AP$39,COUNTIF(AQ$6:AQ11,"3A")),0),0))&amp;" "&amp;VLOOKUP(INDEX(OFFSET('3A'!$A$6:$A$39,SMALL('3A'!AP$6:AP$39,COUNTIF(AQ$6:AQ11,"3A")),0),MATCH(1,OFFSET('3A'!S$6:S$39,SMALL('3A'!AP$6:AP$39,COUNTIF(AQ$6:AQ11,"3A")),0),0)),'3A'!$A$6:$B$39,2,0)&amp;" - "&amp;'3A'!$A$1,
IF(AQ11="3B",INDEX(OFFSET('3B'!$A$6:$A$38,SMALL('3B'!AP$6:AP$38,COUNTIF(AQ$6:AQ11,"3B")),0),MATCH(1,OFFSET('3B'!S$6:S$38,SMALL('3B'!AP$6:AP$38,COUNTIF(AQ$6:AQ11,"3B")),0),0))&amp;" "&amp;VLOOKUP(INDEX(OFFSET('3B'!$A$6:$A$38,SMALL('3B'!AP$6:AP$38,COUNTIF(AQ$6:AQ11,"3B")),0),MATCH(1,OFFSET('3B'!S$6:S$38,SMALL('3B'!AP$6:AP$38,COUNTIF(AQ$6:AQ11,"3B")),0),0)),'3B'!$A$6:$B$38,2,0)&amp;" - "&amp;'3B'!$A$1,
IF(AQ11="3C",INDEX(OFFSET('3C'!$A$6:$A$41,SMALL('3C'!AP$6:AP$41,COUNTIF(AQ$6:AQ11,"3C")),0),MATCH(1,OFFSET('3C'!S$6:S$41,SMALL('3C'!AP$6:AP$41,COUNTIF(AQ$6:AQ11,"3C")),0),0))&amp;" "&amp;VLOOKUP(INDEX(OFFSET('3C'!$A$6:$A$41,SMALL('3C'!AP$6:AP$41,COUNTIF(AQ$6:AQ11,"3C")),0),MATCH(1,OFFSET('3C'!S$6:S$41,SMALL('3C'!AP$6:AP$41,COUNTIF(AQ$6:AQ11,"3C")),0),0)),'3C'!$A$6:$B$41,2,0)&amp;" - "&amp;'3C'!$A$1,
IF(AQ11="3D",INDEX(OFFSET('3D'!$A$6:$A$39,SMALL('3D'!AP$6:AP$39,COUNTIF(AQ$6:AQ11,"3D")),0),MATCH(1,OFFSET('3D'!S$6:S$39,SMALL('3D'!AP$6:AP$39,COUNTIF(AQ$6:AQ11,"3D")),0),0))&amp;" "&amp;VLOOKUP(INDEX(OFFSET('3D'!$A$6:$A$39,SMALL('3D'!AP$6:AP$39,COUNTIF(AQ$6:AQ11,"3D")),0),MATCH(1,OFFSET('3D'!S$6:S$39,SMALL('3D'!AP$6:AP$39,COUNTIF(AQ$6:AQ11,"3D")),0),0)),'3D'!$A$6:$B$39,2,0)&amp;" - "&amp;'3D'!$A$1,
IF(AQ11="3E",INDEX(OFFSET('3E'!$A$6:$A$37,SMALL('3E'!AP$6:AP$37,COUNTIF(AQ$6:AQ11,"3E")),0),MATCH(1,OFFSET('3E'!S$6:S$37,SMALL('3E'!AP$6:AP$37,COUNTIF(AQ$6:AQ11,"3E")),0),0))&amp;" "&amp;VLOOKUP(INDEX(OFFSET('3E'!$A$6:$A$37,SMALL('3E'!AP$6:AP$37,COUNTIF(AQ$6:AQ11,"3E")),0),MATCH(1,OFFSET('3E'!S$6:S$37,SMALL('3E'!AP$6:AP$37,COUNTIF(AQ$6:AQ11,"3E")),0),0)),'3E'!$A$6:$B$37,2,0)&amp;" - "&amp;'3E'!$A$1))))))</f>
        <v/>
      </c>
      <c r="BL11" s="39" t="str">
        <f ca="1">IF(AR11="","",IF(AR11="3A",INDEX(OFFSET('3A'!$A$6:$A$39,SMALL('3A'!AQ$6:AQ$39,COUNTIF(AR$6:AR11,"3A")),0),MATCH(1,OFFSET('3A'!T$6:T$39,SMALL('3A'!AQ$6:AQ$39,COUNTIF(AR$6:AR11,"3A")),0),0))&amp;" "&amp;VLOOKUP(INDEX(OFFSET('3A'!$A$6:$A$39,SMALL('3A'!AQ$6:AQ$39,COUNTIF(AR$6:AR11,"3A")),0),MATCH(1,OFFSET('3A'!T$6:T$39,SMALL('3A'!AQ$6:AQ$39,COUNTIF(AR$6:AR11,"3A")),0),0)),'3A'!$A$6:$B$39,2,0)&amp;" - "&amp;'3A'!$A$1,
IF(AR11="3B",INDEX(OFFSET('3B'!$A$6:$A$38,SMALL('3B'!AQ$6:AQ$38,COUNTIF(AR$6:AR11,"3B")),0),MATCH(1,OFFSET('3B'!T$6:T$38,SMALL('3B'!AQ$6:AQ$38,COUNTIF(AR$6:AR11,"3B")),0),0))&amp;" "&amp;VLOOKUP(INDEX(OFFSET('3B'!$A$6:$A$38,SMALL('3B'!AQ$6:AQ$38,COUNTIF(AR$6:AR11,"3B")),0),MATCH(1,OFFSET('3B'!T$6:T$38,SMALL('3B'!AQ$6:AQ$38,COUNTIF(AR$6:AR11,"3B")),0),0)),'3B'!$A$6:$B$38,2,0)&amp;" - "&amp;'3B'!$A$1,
IF(AR11="3C",INDEX(OFFSET('3C'!$A$6:$A$41,SMALL('3C'!AQ$6:AQ$41,COUNTIF(AR$6:AR11,"3C")),0),MATCH(1,OFFSET('3C'!T$6:T$41,SMALL('3C'!AQ$6:AQ$41,COUNTIF(AR$6:AR11,"3C")),0),0))&amp;" "&amp;VLOOKUP(INDEX(OFFSET('3C'!$A$6:$A$41,SMALL('3C'!AQ$6:AQ$41,COUNTIF(AR$6:AR11,"3C")),0),MATCH(1,OFFSET('3C'!T$6:T$41,SMALL('3C'!AQ$6:AQ$41,COUNTIF(AR$6:AR11,"3C")),0),0)),'3C'!$A$6:$B$41,2,0)&amp;" - "&amp;'3C'!$A$1,
IF(AR11="3D",INDEX(OFFSET('3D'!$A$6:$A$39,SMALL('3D'!AQ$6:AQ$39,COUNTIF(AR$6:AR11,"3D")),0),MATCH(1,OFFSET('3D'!T$6:T$39,SMALL('3D'!AQ$6:AQ$39,COUNTIF(AR$6:AR11,"3D")),0),0))&amp;" "&amp;VLOOKUP(INDEX(OFFSET('3D'!$A$6:$A$39,SMALL('3D'!AQ$6:AQ$39,COUNTIF(AR$6:AR11,"3D")),0),MATCH(1,OFFSET('3D'!T$6:T$39,SMALL('3D'!AQ$6:AQ$39,COUNTIF(AR$6:AR11,"3D")),0),0)),'3D'!$A$6:$B$39,2,0)&amp;" - "&amp;'3D'!$A$1,
IF(AR11="3E",INDEX(OFFSET('3E'!$A$6:$A$37,SMALL('3E'!AQ$6:AQ$37,COUNTIF(AR$6:AR11,"3E")),0),MATCH(1,OFFSET('3E'!T$6:T$37,SMALL('3E'!AQ$6:AQ$37,COUNTIF(AR$6:AR11,"3E")),0),0))&amp;" "&amp;VLOOKUP(INDEX(OFFSET('3E'!$A$6:$A$37,SMALL('3E'!AQ$6:AQ$37,COUNTIF(AR$6:AR11,"3E")),0),MATCH(1,OFFSET('3E'!T$6:T$37,SMALL('3E'!AQ$6:AQ$37,COUNTIF(AR$6:AR11,"3E")),0),0)),'3E'!$A$6:$B$37,2,0)&amp;" - "&amp;'3E'!$A$1))))))</f>
        <v/>
      </c>
      <c r="BM11" s="42" t="str">
        <f ca="1">IF(AS11="","",IF(AS11="3A",INDEX(OFFSET('3A'!$A$6:$A$39,SMALL('3A'!AR$6:AR$39,COUNTIF(AS$6:AS11,"3A")),0),MATCH(1,OFFSET('3A'!U$6:U$39,SMALL('3A'!AR$6:AR$39,COUNTIF(AS$6:AS11,"3A")),0),0))&amp;" "&amp;VLOOKUP(INDEX(OFFSET('3A'!$A$6:$A$39,SMALL('3A'!AR$6:AR$39,COUNTIF(AS$6:AS11,"3A")),0),MATCH(1,OFFSET('3A'!U$6:U$39,SMALL('3A'!AR$6:AR$39,COUNTIF(AS$6:AS11,"3A")),0),0)),'3A'!$A$6:$B$39,2,0)&amp;" - "&amp;'3A'!$A$1,
IF(AS11="3B",INDEX(OFFSET('3B'!$A$6:$A$38,SMALL('3B'!AR$6:AR$38,COUNTIF(AS$6:AS11,"3B")),0),MATCH(1,OFFSET('3B'!U$6:U$38,SMALL('3B'!AR$6:AR$38,COUNTIF(AS$6:AS11,"3B")),0),0))&amp;" "&amp;VLOOKUP(INDEX(OFFSET('3B'!$A$6:$A$38,SMALL('3B'!AR$6:AR$38,COUNTIF(AS$6:AS11,"3B")),0),MATCH(1,OFFSET('3B'!U$6:U$38,SMALL('3B'!AR$6:AR$38,COUNTIF(AS$6:AS11,"3B")),0),0)),'3B'!$A$6:$B$38,2,0)&amp;" - "&amp;'3B'!$A$1,
IF(AS11="3C",INDEX(OFFSET('3C'!$A$6:$A$41,SMALL('3C'!AR$6:AR$41,COUNTIF(AS$6:AS11,"3C")),0),MATCH(1,OFFSET('3C'!U$6:U$41,SMALL('3C'!AR$6:AR$41,COUNTIF(AS$6:AS11,"3C")),0),0))&amp;" "&amp;VLOOKUP(INDEX(OFFSET('3C'!$A$6:$A$41,SMALL('3C'!AR$6:AR$41,COUNTIF(AS$6:AS11,"3C")),0),MATCH(1,OFFSET('3C'!U$6:U$41,SMALL('3C'!AR$6:AR$41,COUNTIF(AS$6:AS11,"3C")),0),0)),'3C'!$A$6:$B$41,2,0)&amp;" - "&amp;'3C'!$A$1,
IF(AS11="3D",INDEX(OFFSET('3D'!$A$6:$A$39,SMALL('3D'!AR$6:AR$39,COUNTIF(AS$6:AS11,"3D")),0),MATCH(1,OFFSET('3D'!U$6:U$39,SMALL('3D'!AR$6:AR$39,COUNTIF(AS$6:AS11,"3D")),0),0))&amp;" "&amp;VLOOKUP(INDEX(OFFSET('3D'!$A$6:$A$39,SMALL('3D'!AR$6:AR$39,COUNTIF(AS$6:AS11,"3D")),0),MATCH(1,OFFSET('3D'!U$6:U$39,SMALL('3D'!AR$6:AR$39,COUNTIF(AS$6:AS11,"3D")),0),0)),'3D'!$A$6:$B$39,2,0)&amp;" - "&amp;'3D'!$A$1,
IF(AS11="3E",INDEX(OFFSET('3E'!$A$6:$A$37,SMALL('3E'!AR$6:AR$37,COUNTIF(AS$6:AS11,"3E")),0),MATCH(1,OFFSET('3E'!U$6:U$37,SMALL('3E'!AR$6:AR$37,COUNTIF(AS$6:AS11,"3E")),0),0))&amp;" "&amp;VLOOKUP(INDEX(OFFSET('3E'!$A$6:$A$37,SMALL('3E'!AR$6:AR$37,COUNTIF(AS$6:AS11,"3E")),0),MATCH(1,OFFSET('3E'!U$6:U$37,SMALL('3E'!AR$6:AR$37,COUNTIF(AS$6:AS11,"3E")),0),0)),'3E'!$A$6:$B$37,2,0)&amp;" - "&amp;'3E'!$A$1))))))</f>
        <v/>
      </c>
    </row>
    <row r="12" spans="1:65" ht="14.25" customHeight="1">
      <c r="A12" s="34" t="str">
        <f ca="1">IFERROR(IF(AA12="","",IF(AA12="6A",INDEX(OFFSET('6A'!$A$6:$A$39,SMALL('6A'!Z$6:Z$39,COUNTIF(AA$6:AA12,"6A")),0),MATCH(1,OFFSET('6A'!C$6:C$39,SMALL('6A'!Z$6:Z$39,COUNTIF(AA$6:AA12,"6A")),0),0))&amp;" "&amp;VLOOKUP(INDEX(OFFSET('6A'!$A$6:$A$39,SMALL('6A'!Z$6:Z$39,COUNTIF(AA$6:AA12,"6A")),0),MATCH(1,OFFSET('6A'!C$6:C$39,SMALL('6A'!Z$6:Z$39,COUNTIF(AA$6:AA12,"6A")),0),0)),'6A'!$A$6:$B$39,2,0)&amp;" - "&amp;'6A'!$A$1,
IF(AA12="6B",INDEX(OFFSET('6B'!$A$6:$A$39,SMALL('6B'!Z$6:Z$39,COUNTIF(AA$6:AA12,"6B")),0),MATCH(1,OFFSET('6B'!C$6:C$39,SMALL('6B'!Z$6:Z$39,COUNTIF(AA$6:AA12,"6B")),0),0))&amp;" "&amp;VLOOKUP(INDEX(OFFSET('6B'!$A$6:$A$39,SMALL('6B'!Z$6:Z$39,COUNTIF(AA$6:AA12,"6B")),0),MATCH(1,OFFSET('6B'!C$6:C$39,SMALL('6B'!Z$6:Z$39,COUNTIF(AA$6:AA12,"6B")),0),0)),'6B'!$A$6:$B$39,2,0)&amp;" - "&amp;'6B'!$A$1,
IF(AA12="6C",INDEX(OFFSET('6C'!$A$6:$A$41,SMALL('6C'!Z$6:Z$41,COUNTIF(AA$6:AA12,"6C")),0),MATCH(1,OFFSET('6C'!C$6:C$41,SMALL('6C'!Z$6:Z$41,COUNTIF(AA$6:AA12,"6C")),0),0))&amp;" "&amp;VLOOKUP(INDEX(OFFSET('6C'!$A$6:$A$41,SMALL('6C'!Z$6:Z$41,COUNTIF(AA$6:AA12,"6C")),0),MATCH(1,OFFSET('6C'!C$6:C$41,SMALL('6C'!Z$6:Z$41,COUNTIF(AA$6:AA12,"6C")),0),0)),'6C'!$A$6:$B$41,2,0)&amp;" - "&amp;'6C'!$A$1,
IF(AA12="6D",INDEX(OFFSET('6D'!$A$6:$A$42,SMALL('6D'!Z$6:Z$42,COUNTIF(AA$6:AA12,"6D")),0),MATCH(1,OFFSET('6D'!C$6:C$42,SMALL('6D'!Z$6:Z$42,COUNTIF(AA$6:AA12,"6D")),0),0))&amp;" "&amp;VLOOKUP(INDEX(OFFSET('6D'!$A$6:$A$42,SMALL('6D'!Z$6:Z$42,COUNTIF(AA$6:AA12,"6D")),0),MATCH(1,OFFSET('6D'!C$6:C$42,SMALL('6D'!Z$6:Z$42,COUNTIF(AA$6:AA12,"6D")),0),0)),'6D'!$A$6:$B$42,2,0)&amp;" - "&amp;'6D'!$A$1,
IF(AA12="6E",INDEX(OFFSET('6E'!$A$6:$A$40,SMALL('6E'!Z$6:Z$40,COUNTIF(AA$6:AA12,"6E")),0),MATCH(1,OFFSET('6E'!C$6:C$40,SMALL('6E'!Z$6:Z$40,COUNTIF(AA$6:AA12,"6E")),0),0))&amp;" "&amp;VLOOKUP(INDEX(OFFSET('6E'!$A$6:$A$40,SMALL('6E'!Z$6:Z$40,COUNTIF(AA$6:AA12,"6E")),0),MATCH(1,OFFSET('6E'!C$6:C$40,SMALL('6E'!Z$6:Z$40,COUNTIF(AA$6:AA12,"6E")),0),0)),'6E'!$A$6:$B$40,2,0)&amp;" - "&amp;'6E'!$A$1,
IF(AA12="5A",INDEX(OFFSET('5A'!$A$6:$A$41,SMALL('5A'!Z$6:Z$41,COUNTIF(AA$6:AA12,"5A")),0),MATCH(1,OFFSET('5A'!C$6:C$41,SMALL('5A'!Z$6:Z$41,COUNTIF(AA$6:AA12,"5A")),0),0))&amp;" "&amp;VLOOKUP(INDEX(OFFSET('5A'!$A$6:$A$41,SMALL('5A'!Z$6:Z$41,COUNTIF(AA$6:AA12,"5A")),0),MATCH(1,OFFSET('5A'!C$6:C$41,SMALL('5A'!Z$6:Z$41,COUNTIF(AA$6:AA12,"5A")),0),0)),'5A'!$A$6:$B$41,2,0)&amp;" - "&amp;'5A'!$A$1,
IF(AA12="5B",INDEX(OFFSET('5B'!$A$6:$A$39,SMALL('5B'!Z$6:Z$39,COUNTIF(AA$6:AA12,"5B")),0),MATCH(1,OFFSET('5B'!C$6:C$39,SMALL('5B'!Z$6:Z$39,COUNTIF(AA$6:AA12,"5B")),0),0))&amp;" "&amp;VLOOKUP(INDEX(OFFSET('5B'!$A$6:$A$39,SMALL('5B'!Z$6:Z$39,COUNTIF(AA$6:AA12,"5B")),0),MATCH(1,OFFSET('5B'!C$6:C$39,SMALL('5B'!Z$6:Z$39,COUNTIF(AA$6:AA12,"5B")),0),0)),'5B'!$A$6:$B$39,2,0)&amp;" - "&amp;'5B'!$A$1,
IF(AA12="5C",INDEX(OFFSET('5C'!$A$6:$A$39,SMALL('5C'!Z$6:Z$39,COUNTIF(AA$6:AA12,"5C")),0),MATCH(1,OFFSET('5C'!C$6:C$39,SMALL('5C'!Z$6:Z$39,COUNTIF(AA$6:AA12,"5C")),0),0))&amp;" "&amp;VLOOKUP(INDEX(OFFSET('5C'!$A$6:$A$39,SMALL('5C'!Z$6:Z$39,COUNTIF(AA$6:AA12,"5C")),0),MATCH(1,OFFSET('5C'!C$6:C$39,SMALL('5C'!Z$6:Z$39,COUNTIF(AA$6:AA12,"5C")),0),0)),'5C'!$A$6:$B$39,2,0)&amp;" - "&amp;'5C'!$A$1,
IF(AA12="5D",INDEX(OFFSET('5D'!$A$6:$A$41,SMALL('5D'!Z$6:Z$41,COUNTIF(AA$6:AA12,"5D")),0),MATCH(1,OFFSET('5D'!C$6:C$41,SMALL('5D'!Z$6:Z$41,COUNTIF(AA$6:AA12,"5D")),0),0))&amp;" "&amp;VLOOKUP(INDEX(OFFSET('5D'!$A$6:$A$41,SMALL('5D'!Z$6:Z$41,COUNTIF(AA$6:AA12,"5D")),0),MATCH(1,OFFSET('5D'!C$6:C$41,SMALL('5D'!Z$6:Z$41,COUNTIF(AA$6:AA12,"5D")),0),0)),'5D'!$A$6:$B$41,2,0)&amp;" - "&amp;'5D'!$A$1,
IF(AA12="5E",INDEX(OFFSET('5E'!$A$6:$A$40,SMALL('5E'!Z$6:Z$40,COUNTIF(AA$6:AA12,"5E")),0),MATCH(1,OFFSET('5E'!C$6:C$40,SMALL('5E'!Z$6:Z$40,COUNTIF(AA$6:AA12,"5E")),0),0))&amp;" "&amp;VLOOKUP(INDEX(OFFSET('5E'!$A$6:$A$40,SMALL('5E'!Z$6:Z$40,COUNTIF(AA$6:AA12,"5E")),0),MATCH(1,OFFSET('5E'!C$6:C$40,SMALL('5E'!Z$6:Z$40,COUNTIF(AA$6:AA12,"5E")),0),0)),'5E'!$A$6:$B$40,2,0)&amp;" - "&amp;'5E'!$A$1,
IF(AA12="5F",INDEX(OFFSET('5F'!$A$6:$A$40,SMALL('5F'!Z$6:Z$40,COUNTIF(AA$6:AA12,"5F")),0),MATCH(1,OFFSET('5F'!C$6:C$40,SMALL('5F'!Z$6:Z$40,COUNTIF(AA$6:AA12,"5F")),0),0))&amp;" "&amp;VLOOKUP(INDEX(OFFSET('5F'!$A$6:$A$40,SMALL('5F'!Z$6:Z$40,COUNTIF(AA$6:AA12,"5F")),0),MATCH(1,OFFSET('5F'!C$6:C$40,SMALL('5F'!Z$6:Z$40,COUNTIF(AA$6:AA12,"5F")),0),0)),'5F'!$A$6:$B$40,2,0)&amp;" - "&amp;'5F'!$A$1,
IF(AA12="4A",INDEX(OFFSET('4A'!$A$6:$A$38,SMALL('4A'!Z$6:Z$38,COUNTIF(AA$6:AA12,"4A")),0),MATCH(1,OFFSET('4A'!C$6:C$38,SMALL('4A'!Z$6:Z$38,COUNTIF(AA$6:AA12,"4A")),0),0))&amp;" "&amp;VLOOKUP(INDEX(OFFSET('4A'!$A$6:$A$38,SMALL('4A'!Z$6:Z$38,COUNTIF(AA$6:AA12,"4A")),0),MATCH(1,OFFSET('4A'!C$6:C$38,SMALL('4A'!Z$6:Z$38,COUNTIF(AA$6:AA12,"4A")),0),0)),'4A'!$A$6:$B$38,2,0)&amp;" - "&amp;'4A'!$A$1,
IF(AA12="4B",INDEX(OFFSET('4B'!$A$6:$A$37,SMALL('4B'!Z$6:Z$37,COUNTIF(AA$6:AA12,"4B")),0),MATCH(1,OFFSET('4B'!C$6:C$37,SMALL('4B'!Z$6:Z$37,COUNTIF(AA$6:AA12,"4B")),0),0))&amp;" "&amp;VLOOKUP(INDEX(OFFSET('4B'!$A$6:$A$37,SMALL('4B'!Z$6:Z$37,COUNTIF(AA$6:AA12,"4B")),0),MATCH(1,OFFSET('4B'!C$6:C$37,SMALL('4B'!Z$6:Z$37,COUNTIF(AA$6:AA12,"4B")),0),0)),'4B'!$A$6:$B$37,2,0)&amp;" - "&amp;'4B'!$A$1,
IF(AA12="4C",INDEX(OFFSET('4C'!$A$6:$A$38,SMALL('4C'!Z$6:Z$38,COUNTIF(AA$6:AA12,"4C")),0),MATCH(1,OFFSET('4C'!C$6:C$38,SMALL('4C'!Z$6:Z$38,COUNTIF(AA$6:AA12,"4C")),0),0))&amp;" "&amp;VLOOKUP(INDEX(OFFSET('4C'!$A$6:$A$38,SMALL('4C'!Z$6:Z$38,COUNTIF(AA$6:AA12,"4C")),0),MATCH(1,OFFSET('4C'!C$6:C$38,SMALL('4C'!Z$6:Z$38,COUNTIF(AA$6:AA12,"4C")),0),0)),'4C'!$A$6:$B$38,2,0)&amp;" - "&amp;'4C'!$A$1,
IF(AA12="4D",INDEX(OFFSET('4D'!$A$6:$A$37,SMALL('4D'!Z$6:Z$37,COUNTIF(AA$6:AA12,"4D")),0),MATCH(1,OFFSET('4D'!C$6:C$37,SMALL('4D'!Z$6:Z$37,COUNTIF(AA$6:AA12,"4D")),0),0))&amp;" "&amp;VLOOKUP(INDEX(OFFSET('4D'!$A$6:$A$37,SMALL('4D'!Z$6:Z$37,COUNTIF(AA$6:AA12,"4D")),0),MATCH(1,OFFSET('4D'!C$6:C$37,SMALL('4D'!Z$6:Z$37,COUNTIF(AA$6:AA12,"4D")),0),0)),'4D'!$A$6:$B$37,2,0)&amp;" - "&amp;'4D'!$A$1,
IF(AA12="4E",INDEX(OFFSET('4E'!$A$6:$A$37,SMALL('4E'!Z$6:Z$37,COUNTIF(AA$6:AA12,"4E")),0),MATCH(1,OFFSET('4E'!C$6:C$37,SMALL('4E'!Z$6:Z$37,COUNTIF(AA$6:AA12,"4E")),0),0))&amp;" "&amp;VLOOKUP(INDEX(OFFSET('4E'!$A$6:$A$37,SMALL('4E'!Z$6:Z$37,COUNTIF(AA$6:AA12,"4E")),0),MATCH(1,OFFSET('4E'!C$6:C$37,SMALL('4E'!Z$6:Z$37,COUNTIF(AA$6:AA12,"4E")),0),0)),'4E'!$A$6:$B$37,2,0)&amp;" - "&amp;'4E'!$A$1,
IF(AA12="CM2",INDEX(OFFSET('CM2'!$A$6:$A$36,SMALL('CM2'!Z$6:Z$36,COUNTIF(AA$6:AA12,"CM2")),0),MATCH(1,OFFSET('CM2'!C$6:C$36,SMALL('CM2'!Z$6:Z$36,COUNTIF(AA$6:AA12,"CM2")),0),0))&amp;" "&amp;VLOOKUP(INDEX(OFFSET('CM2'!$A$6:$A$36,SMALL('CM2'!Z$6:Z$36,COUNTIF(AA$6:AA12,"CM2")),0),MATCH(1,OFFSET('CM2'!C$6:C$36,SMALL('CM2'!Z$6:Z$36,COUNTIF(AA$6:AA12,"CM2")),0),0)),'CM2'!$A$6:$B$36,2,0)&amp;" - "&amp;'CM2'!$A$1,AU12)))))))))))))))))),"")</f>
        <v/>
      </c>
      <c r="B12" s="56" t="str">
        <f ca="1">IFERROR(IF(AB12="","",IF(AB12="6A",INDEX(OFFSET('6A'!$A$6:$A$39,SMALL('6A'!AA$6:AA$39,COUNTIF(AB$6:AB12,"6A")),0),MATCH(1,OFFSET('6A'!D$6:D$39,SMALL('6A'!AA$6:AA$39,COUNTIF(AB$6:AB12,"6A")),0),0))&amp;" "&amp;VLOOKUP(INDEX(OFFSET('6A'!$A$6:$A$39,SMALL('6A'!AA$6:AA$39,COUNTIF(AB$6:AB12,"6A")),0),MATCH(1,OFFSET('6A'!D$6:D$39,SMALL('6A'!AA$6:AA$39,COUNTIF(AB$6:AB12,"6A")),0),0)),'6A'!$A$6:$B$39,2,0)&amp;" - "&amp;'6A'!$A$1,
IF(AB12="6B",INDEX(OFFSET('6B'!$A$6:$A$39,SMALL('6B'!AA$6:AA$39,COUNTIF(AB$6:AB12,"6B")),0),MATCH(1,OFFSET('6B'!D$6:D$39,SMALL('6B'!AA$6:AA$39,COUNTIF(AB$6:AB12,"6B")),0),0))&amp;" "&amp;VLOOKUP(INDEX(OFFSET('6B'!$A$6:$A$39,SMALL('6B'!AA$6:AA$39,COUNTIF(AB$6:AB12,"6B")),0),MATCH(1,OFFSET('6B'!D$6:D$39,SMALL('6B'!AA$6:AA$39,COUNTIF(AB$6:AB12,"6B")),0),0)),'6B'!$A$6:$B$39,2,0)&amp;" - "&amp;'6B'!$A$1,
IF(AB12="6C",INDEX(OFFSET('6C'!$A$6:$A$41,SMALL('6C'!AA$6:AA$41,COUNTIF(AB$6:AB12,"6C")),0),MATCH(1,OFFSET('6C'!D$6:D$41,SMALL('6C'!AA$6:AA$41,COUNTIF(AB$6:AB12,"6C")),0),0))&amp;" "&amp;VLOOKUP(INDEX(OFFSET('6C'!$A$6:$A$41,SMALL('6C'!AA$6:AA$41,COUNTIF(AB$6:AB12,"6C")),0),MATCH(1,OFFSET('6C'!D$6:D$41,SMALL('6C'!AA$6:AA$41,COUNTIF(AB$6:AB12,"6C")),0),0)),'6C'!$A$6:$B$41,2,0)&amp;" - "&amp;'6C'!$A$1,
IF(AB12="6D",INDEX(OFFSET('6D'!$A$6:$A$42,SMALL('6D'!AA$6:AA$42,COUNTIF(AB$6:AB12,"6D")),0),MATCH(1,OFFSET('6D'!D$6:D$42,SMALL('6D'!AA$6:AA$42,COUNTIF(AB$6:AB12,"6D")),0),0))&amp;" "&amp;VLOOKUP(INDEX(OFFSET('6D'!$A$6:$A$42,SMALL('6D'!AA$6:AA$42,COUNTIF(AB$6:AB12,"6D")),0),MATCH(1,OFFSET('6D'!D$6:D$42,SMALL('6D'!AA$6:AA$42,COUNTIF(AB$6:AB12,"6D")),0),0)),'6D'!$A$6:$B$42,2,0)&amp;" - "&amp;'6D'!$A$1,
IF(AB12="6E",INDEX(OFFSET('6E'!$A$6:$A$40,SMALL('6E'!AA$6:AA$40,COUNTIF(AB$6:AB12,"6E")),0),MATCH(1,OFFSET('6E'!D$6:D$40,SMALL('6E'!AA$6:AA$40,COUNTIF(AB$6:AB12,"6E")),0),0))&amp;" "&amp;VLOOKUP(INDEX(OFFSET('6E'!$A$6:$A$40,SMALL('6E'!AA$6:AA$40,COUNTIF(AB$6:AB12,"6E")),0),MATCH(1,OFFSET('6E'!D$6:D$40,SMALL('6E'!AA$6:AA$40,COUNTIF(AB$6:AB12,"6E")),0),0)),'6E'!$A$6:$B$40,2,0)&amp;" - "&amp;'6E'!$A$1,
IF(AB12="5A",INDEX(OFFSET('5A'!$A$6:$A$41,SMALL('5A'!AA$6:AA$41,COUNTIF(AB$6:AB12,"5A")),0),MATCH(1,OFFSET('5A'!D$6:D$41,SMALL('5A'!AA$6:AA$41,COUNTIF(AB$6:AB12,"5A")),0),0))&amp;" "&amp;VLOOKUP(INDEX(OFFSET('5A'!$A$6:$A$41,SMALL('5A'!AA$6:AA$41,COUNTIF(AB$6:AB12,"5A")),0),MATCH(1,OFFSET('5A'!D$6:D$41,SMALL('5A'!AA$6:AA$41,COUNTIF(AB$6:AB12,"5A")),0),0)),'5A'!$A$6:$B$41,2,0)&amp;" - "&amp;'5A'!$A$1,
IF(AB12="5B",INDEX(OFFSET('5B'!$A$6:$A$39,SMALL('5B'!AA$6:AA$39,COUNTIF(AB$6:AB12,"5B")),0),MATCH(1,OFFSET('5B'!D$6:D$39,SMALL('5B'!AA$6:AA$39,COUNTIF(AB$6:AB12,"5B")),0),0))&amp;" "&amp;VLOOKUP(INDEX(OFFSET('5B'!$A$6:$A$39,SMALL('5B'!AA$6:AA$39,COUNTIF(AB$6:AB12,"5B")),0),MATCH(1,OFFSET('5B'!D$6:D$39,SMALL('5B'!AA$6:AA$39,COUNTIF(AB$6:AB12,"5B")),0),0)),'5B'!$A$6:$B$39,2,0)&amp;" - "&amp;'5B'!$A$1,
IF(AB12="5C",INDEX(OFFSET('5C'!$A$6:$A$39,SMALL('5C'!AA$6:AA$39,COUNTIF(AB$6:AB12,"5C")),0),MATCH(1,OFFSET('5C'!D$6:D$39,SMALL('5C'!AA$6:AA$39,COUNTIF(AB$6:AB12,"5C")),0),0))&amp;" "&amp;VLOOKUP(INDEX(OFFSET('5C'!$A$6:$A$39,SMALL('5C'!AA$6:AA$39,COUNTIF(AB$6:AB12,"5C")),0),MATCH(1,OFFSET('5C'!D$6:D$39,SMALL('5C'!AA$6:AA$39,COUNTIF(AB$6:AB12,"5C")),0),0)),'5C'!$A$6:$B$39,2,0)&amp;" - "&amp;'5C'!$A$1,
IF(AB12="5D",INDEX(OFFSET('5D'!$A$6:$A$41,SMALL('5D'!AA$6:AA$41,COUNTIF(AB$6:AB12,"5D")),0),MATCH(1,OFFSET('5D'!D$6:D$41,SMALL('5D'!AA$6:AA$41,COUNTIF(AB$6:AB12,"5D")),0),0))&amp;" "&amp;VLOOKUP(INDEX(OFFSET('5D'!$A$6:$A$41,SMALL('5D'!AA$6:AA$41,COUNTIF(AB$6:AB12,"5D")),0),MATCH(1,OFFSET('5D'!D$6:D$41,SMALL('5D'!AA$6:AA$41,COUNTIF(AB$6:AB12,"5D")),0),0)),'5D'!$A$6:$B$41,2,0)&amp;" - "&amp;'5D'!$A$1,
IF(AB12="5E",INDEX(OFFSET('5E'!$A$6:$A$40,SMALL('5E'!AA$6:AA$40,COUNTIF(AB$6:AB12,"5E")),0),MATCH(1,OFFSET('5E'!D$6:D$40,SMALL('5E'!AA$6:AA$40,COUNTIF(AB$6:AB12,"5E")),0),0))&amp;" "&amp;VLOOKUP(INDEX(OFFSET('5E'!$A$6:$A$40,SMALL('5E'!AA$6:AA$40,COUNTIF(AB$6:AB12,"5E")),0),MATCH(1,OFFSET('5E'!D$6:D$40,SMALL('5E'!AA$6:AA$40,COUNTIF(AB$6:AB12,"5E")),0),0)),'5E'!$A$6:$B$40,2,0)&amp;" - "&amp;'5E'!$A$1,
IF(AB12="5F",INDEX(OFFSET('5F'!$A$6:$A$40,SMALL('5F'!AA$6:AA$40,COUNTIF(AB$6:AB12,"5F")),0),MATCH(1,OFFSET('5F'!D$6:D$40,SMALL('5F'!AA$6:AA$40,COUNTIF(AB$6:AB12,"5F")),0),0))&amp;" "&amp;VLOOKUP(INDEX(OFFSET('5F'!$A$6:$A$40,SMALL('5F'!AA$6:AA$40,COUNTIF(AB$6:AB12,"5F")),0),MATCH(1,OFFSET('5F'!D$6:D$40,SMALL('5F'!AA$6:AA$40,COUNTIF(AB$6:AB12,"5F")),0),0)),'5F'!$A$6:$B$40,2,0)&amp;" - "&amp;'5F'!$A$1,
IF(AB12="4A",INDEX(OFFSET('4A'!$A$6:$A$38,SMALL('4A'!AA$6:AA$38,COUNTIF(AB$6:AB12,"4A")),0),MATCH(1,OFFSET('4A'!D$6:D$38,SMALL('4A'!AA$6:AA$38,COUNTIF(AB$6:AB12,"4A")),0),0))&amp;" "&amp;VLOOKUP(INDEX(OFFSET('4A'!$A$6:$A$38,SMALL('4A'!AA$6:AA$38,COUNTIF(AB$6:AB12,"4A")),0),MATCH(1,OFFSET('4A'!D$6:D$38,SMALL('4A'!AA$6:AA$38,COUNTIF(AB$6:AB12,"4A")),0),0)),'4A'!$A$6:$B$38,2,0)&amp;" - "&amp;'4A'!$A$1,
IF(AB12="4B",INDEX(OFFSET('4B'!$A$6:$A$37,SMALL('4B'!AA$6:AA$37,COUNTIF(AB$6:AB12,"4B")),0),MATCH(1,OFFSET('4B'!D$6:D$37,SMALL('4B'!AA$6:AA$37,COUNTIF(AB$6:AB12,"4B")),0),0))&amp;" "&amp;VLOOKUP(INDEX(OFFSET('4B'!$A$6:$A$37,SMALL('4B'!AA$6:AA$37,COUNTIF(AB$6:AB12,"4B")),0),MATCH(1,OFFSET('4B'!D$6:D$37,SMALL('4B'!AA$6:AA$37,COUNTIF(AB$6:AB12,"4B")),0),0)),'4B'!$A$6:$B$37,2,0)&amp;" - "&amp;'4B'!$A$1,
IF(AB12="4C",INDEX(OFFSET('4C'!$A$6:$A$38,SMALL('4C'!AA$6:AA$38,COUNTIF(AB$6:AB12,"4C")),0),MATCH(1,OFFSET('4C'!D$6:D$38,SMALL('4C'!AA$6:AA$38,COUNTIF(AB$6:AB12,"4C")),0),0))&amp;" "&amp;VLOOKUP(INDEX(OFFSET('4C'!$A$6:$A$38,SMALL('4C'!AA$6:AA$38,COUNTIF(AB$6:AB12,"4C")),0),MATCH(1,OFFSET('4C'!D$6:D$38,SMALL('4C'!AA$6:AA$38,COUNTIF(AB$6:AB12,"4C")),0),0)),'4C'!$A$6:$B$38,2,0)&amp;" - "&amp;'4C'!$A$1,
IF(AB12="4D",INDEX(OFFSET('4D'!$A$6:$A$37,SMALL('4D'!AA$6:AA$37,COUNTIF(AB$6:AB12,"4D")),0),MATCH(1,OFFSET('4D'!D$6:D$37,SMALL('4D'!AA$6:AA$37,COUNTIF(AB$6:AB12,"4D")),0),0))&amp;" "&amp;VLOOKUP(INDEX(OFFSET('4D'!$A$6:$A$37,SMALL('4D'!AA$6:AA$37,COUNTIF(AB$6:AB12,"4D")),0),MATCH(1,OFFSET('4D'!D$6:D$37,SMALL('4D'!AA$6:AA$37,COUNTIF(AB$6:AB12,"4D")),0),0)),'4D'!$A$6:$B$37,2,0)&amp;" - "&amp;'4D'!$A$1,
IF(AB12="4E",INDEX(OFFSET('4E'!$A$6:$A$37,SMALL('4E'!AA$6:AA$37,COUNTIF(AB$6:AB12,"4E")),0),MATCH(1,OFFSET('4E'!D$6:D$37,SMALL('4E'!AA$6:AA$37,COUNTIF(AB$6:AB12,"4E")),0),0))&amp;" "&amp;VLOOKUP(INDEX(OFFSET('4E'!$A$6:$A$37,SMALL('4E'!AA$6:AA$37,COUNTIF(AB$6:AB12,"4E")),0),MATCH(1,OFFSET('4E'!D$6:D$37,SMALL('4E'!AA$6:AA$37,COUNTIF(AB$6:AB12,"4E")),0),0)),'4E'!$A$6:$B$37,2,0)&amp;" - "&amp;'4E'!$A$1,
IF(AB12="CM2",INDEX(OFFSET('CM2'!$A$6:$A$36,SMALL('CM2'!AA$6:AA$36,COUNTIF(AB$6:AB12,"CM2")),0),MATCH(1,OFFSET('CM2'!D$6:D$36,SMALL('CM2'!AA$6:AA$36,COUNTIF(AB$6:AB12,"CM2")),0),0))&amp;" "&amp;VLOOKUP(INDEX(OFFSET('CM2'!$A$6:$A$36,SMALL('CM2'!AA$6:AA$36,COUNTIF(AB$6:AB12,"CM2")),0),MATCH(1,OFFSET('CM2'!D$6:D$36,SMALL('CM2'!AA$6:AA$36,COUNTIF(AB$6:AB12,"CM2")),0),0)),'CM2'!$A$6:$B$36,2,0)&amp;" - "&amp;'CM2'!$A$1,AV12)))))))))))))))))),"")</f>
        <v/>
      </c>
      <c r="C12" s="65" t="str">
        <f ca="1">IFERROR(IF(AC12="","",IF(AC12="6A",INDEX(OFFSET('6A'!$A$6:$A$39,SMALL('6A'!AB$6:AB$39,COUNTIF(AC$6:AC12,"6A")),0),MATCH(1,OFFSET('6A'!E$6:E$39,SMALL('6A'!AB$6:AB$39,COUNTIF(AC$6:AC12,"6A")),0),0))&amp;" "&amp;VLOOKUP(INDEX(OFFSET('6A'!$A$6:$A$39,SMALL('6A'!AB$6:AB$39,COUNTIF(AC$6:AC12,"6A")),0),MATCH(1,OFFSET('6A'!E$6:E$39,SMALL('6A'!AB$6:AB$39,COUNTIF(AC$6:AC12,"6A")),0),0)),'6A'!$A$6:$B$39,2,0)&amp;" - "&amp;'6A'!$A$1,
IF(AC12="6B",INDEX(OFFSET('6B'!$A$6:$A$39,SMALL('6B'!AB$6:AB$39,COUNTIF(AC$6:AC12,"6B")),0),MATCH(1,OFFSET('6B'!E$6:E$39,SMALL('6B'!AB$6:AB$39,COUNTIF(AC$6:AC12,"6B")),0),0))&amp;" "&amp;VLOOKUP(INDEX(OFFSET('6B'!$A$6:$A$39,SMALL('6B'!AB$6:AB$39,COUNTIF(AC$6:AC12,"6B")),0),MATCH(1,OFFSET('6B'!E$6:E$39,SMALL('6B'!AB$6:AB$39,COUNTIF(AC$6:AC12,"6B")),0),0)),'6B'!$A$6:$B$39,2,0)&amp;" - "&amp;'6B'!$A$1,
IF(AC12="6C",INDEX(OFFSET('6C'!$A$6:$A$41,SMALL('6C'!AB$6:AB$41,COUNTIF(AC$6:AC12,"6C")),0),MATCH(1,OFFSET('6C'!E$6:E$41,SMALL('6C'!AB$6:AB$41,COUNTIF(AC$6:AC12,"6C")),0),0))&amp;" "&amp;VLOOKUP(INDEX(OFFSET('6C'!$A$6:$A$41,SMALL('6C'!AB$6:AB$41,COUNTIF(AC$6:AC12,"6C")),0),MATCH(1,OFFSET('6C'!E$6:E$41,SMALL('6C'!AB$6:AB$41,COUNTIF(AC$6:AC12,"6C")),0),0)),'6C'!$A$6:$B$41,2,0)&amp;" - "&amp;'6C'!$A$1,
IF(AC12="6D",INDEX(OFFSET('6D'!$A$6:$A$42,SMALL('6D'!AB$6:AB$42,COUNTIF(AC$6:AC12,"6D")),0),MATCH(1,OFFSET('6D'!E$6:E$42,SMALL('6D'!AB$6:AB$42,COUNTIF(AC$6:AC12,"6D")),0),0))&amp;" "&amp;VLOOKUP(INDEX(OFFSET('6D'!$A$6:$A$42,SMALL('6D'!AB$6:AB$42,COUNTIF(AC$6:AC12,"6D")),0),MATCH(1,OFFSET('6D'!E$6:E$42,SMALL('6D'!AB$6:AB$42,COUNTIF(AC$6:AC12,"6D")),0),0)),'6D'!$A$6:$B$42,2,0)&amp;" - "&amp;'6D'!$A$1,
IF(AC12="6E",INDEX(OFFSET('6E'!$A$6:$A$40,SMALL('6E'!AB$6:AB$40,COUNTIF(AC$6:AC12,"6E")),0),MATCH(1,OFFSET('6E'!E$6:E$40,SMALL('6E'!AB$6:AB$40,COUNTIF(AC$6:AC12,"6E")),0),0))&amp;" "&amp;VLOOKUP(INDEX(OFFSET('6E'!$A$6:$A$40,SMALL('6E'!AB$6:AB$40,COUNTIF(AC$6:AC12,"6E")),0),MATCH(1,OFFSET('6E'!E$6:E$40,SMALL('6E'!AB$6:AB$40,COUNTIF(AC$6:AC12,"6E")),0),0)),'6E'!$A$6:$B$40,2,0)&amp;" - "&amp;'6E'!$A$1,
IF(AC12="5A",INDEX(OFFSET('5A'!$A$6:$A$41,SMALL('5A'!AB$6:AB$41,COUNTIF(AC$6:AC12,"5A")),0),MATCH(1,OFFSET('5A'!E$6:E$41,SMALL('5A'!AB$6:AB$41,COUNTIF(AC$6:AC12,"5A")),0),0))&amp;" "&amp;VLOOKUP(INDEX(OFFSET('5A'!$A$6:$A$41,SMALL('5A'!AB$6:AB$41,COUNTIF(AC$6:AC12,"5A")),0),MATCH(1,OFFSET('5A'!E$6:E$41,SMALL('5A'!AB$6:AB$41,COUNTIF(AC$6:AC12,"5A")),0),0)),'5A'!$A$6:$B$41,2,0)&amp;" - "&amp;'5A'!$A$1,
IF(AC12="5B",INDEX(OFFSET('5B'!$A$6:$A$39,SMALL('5B'!AB$6:AB$39,COUNTIF(AC$6:AC12,"5B")),0),MATCH(1,OFFSET('5B'!E$6:E$39,SMALL('5B'!AB$6:AB$39,COUNTIF(AC$6:AC12,"5B")),0),0))&amp;" "&amp;VLOOKUP(INDEX(OFFSET('5B'!$A$6:$A$39,SMALL('5B'!AB$6:AB$39,COUNTIF(AC$6:AC12,"5B")),0),MATCH(1,OFFSET('5B'!E$6:E$39,SMALL('5B'!AB$6:AB$39,COUNTIF(AC$6:AC12,"5B")),0),0)),'5B'!$A$6:$B$39,2,0)&amp;" - "&amp;'5B'!$A$1,
IF(AC12="5C",INDEX(OFFSET('5C'!$A$6:$A$39,SMALL('5C'!AB$6:AB$39,COUNTIF(AC$6:AC12,"5C")),0),MATCH(1,OFFSET('5C'!E$6:E$39,SMALL('5C'!AB$6:AB$39,COUNTIF(AC$6:AC12,"5C")),0),0))&amp;" "&amp;VLOOKUP(INDEX(OFFSET('5C'!$A$6:$A$39,SMALL('5C'!AB$6:AB$39,COUNTIF(AC$6:AC12,"5C")),0),MATCH(1,OFFSET('5C'!E$6:E$39,SMALL('5C'!AB$6:AB$39,COUNTIF(AC$6:AC12,"5C")),0),0)),'5C'!$A$6:$B$39,2,0)&amp;" - "&amp;'5C'!$A$1,
IF(AC12="5D",INDEX(OFFSET('5D'!$A$6:$A$41,SMALL('5D'!AB$6:AB$41,COUNTIF(AC$6:AC12,"5D")),0),MATCH(1,OFFSET('5D'!E$6:E$41,SMALL('5D'!AB$6:AB$41,COUNTIF(AC$6:AC12,"5D")),0),0))&amp;" "&amp;VLOOKUP(INDEX(OFFSET('5D'!$A$6:$A$41,SMALL('5D'!AB$6:AB$41,COUNTIF(AC$6:AC12,"5D")),0),MATCH(1,OFFSET('5D'!E$6:E$41,SMALL('5D'!AB$6:AB$41,COUNTIF(AC$6:AC12,"5D")),0),0)),'5D'!$A$6:$B$41,2,0)&amp;" - "&amp;'5D'!$A$1,
IF(AC12="5E",INDEX(OFFSET('5E'!$A$6:$A$40,SMALL('5E'!AB$6:AB$40,COUNTIF(AC$6:AC12,"5E")),0),MATCH(1,OFFSET('5E'!E$6:E$40,SMALL('5E'!AB$6:AB$40,COUNTIF(AC$6:AC12,"5E")),0),0))&amp;" "&amp;VLOOKUP(INDEX(OFFSET('5E'!$A$6:$A$40,SMALL('5E'!AB$6:AB$40,COUNTIF(AC$6:AC12,"5E")),0),MATCH(1,OFFSET('5E'!E$6:E$40,SMALL('5E'!AB$6:AB$40,COUNTIF(AC$6:AC12,"5E")),0),0)),'5E'!$A$6:$B$40,2,0)&amp;" - "&amp;'5E'!$A$1,
IF(AC12="5F",INDEX(OFFSET('5F'!$A$6:$A$40,SMALL('5F'!AB$6:AB$40,COUNTIF(AC$6:AC12,"5F")),0),MATCH(1,OFFSET('5F'!E$6:E$40,SMALL('5F'!AB$6:AB$40,COUNTIF(AC$6:AC12,"5F")),0),0))&amp;" "&amp;VLOOKUP(INDEX(OFFSET('5F'!$A$6:$A$40,SMALL('5F'!AB$6:AB$40,COUNTIF(AC$6:AC12,"5F")),0),MATCH(1,OFFSET('5F'!E$6:E$40,SMALL('5F'!AB$6:AB$40,COUNTIF(AC$6:AC12,"5F")),0),0)),'5F'!$A$6:$B$40,2,0)&amp;" - "&amp;'5F'!$A$1,
IF(AC12="4A",INDEX(OFFSET('4A'!$A$6:$A$38,SMALL('4A'!AB$6:AB$38,COUNTIF(AC$6:AC12,"4A")),0),MATCH(1,OFFSET('4A'!E$6:E$38,SMALL('4A'!AB$6:AB$38,COUNTIF(AC$6:AC12,"4A")),0),0))&amp;" "&amp;VLOOKUP(INDEX(OFFSET('4A'!$A$6:$A$38,SMALL('4A'!AB$6:AB$38,COUNTIF(AC$6:AC12,"4A")),0),MATCH(1,OFFSET('4A'!E$6:E$38,SMALL('4A'!AB$6:AB$38,COUNTIF(AC$6:AC12,"4A")),0),0)),'4A'!$A$6:$B$38,2,0)&amp;" - "&amp;'4A'!$A$1,
IF(AC12="4B",INDEX(OFFSET('4B'!$A$6:$A$37,SMALL('4B'!AB$6:AB$37,COUNTIF(AC$6:AC12,"4B")),0),MATCH(1,OFFSET('4B'!E$6:E$37,SMALL('4B'!AB$6:AB$37,COUNTIF(AC$6:AC12,"4B")),0),0))&amp;" "&amp;VLOOKUP(INDEX(OFFSET('4B'!$A$6:$A$37,SMALL('4B'!AB$6:AB$37,COUNTIF(AC$6:AC12,"4B")),0),MATCH(1,OFFSET('4B'!E$6:E$37,SMALL('4B'!AB$6:AB$37,COUNTIF(AC$6:AC12,"4B")),0),0)),'4B'!$A$6:$B$37,2,0)&amp;" - "&amp;'4B'!$A$1,
IF(AC12="4C",INDEX(OFFSET('4C'!$A$6:$A$38,SMALL('4C'!AB$6:AB$38,COUNTIF(AC$6:AC12,"4C")),0),MATCH(1,OFFSET('4C'!E$6:E$38,SMALL('4C'!AB$6:AB$38,COUNTIF(AC$6:AC12,"4C")),0),0))&amp;" "&amp;VLOOKUP(INDEX(OFFSET('4C'!$A$6:$A$38,SMALL('4C'!AB$6:AB$38,COUNTIF(AC$6:AC12,"4C")),0),MATCH(1,OFFSET('4C'!E$6:E$38,SMALL('4C'!AB$6:AB$38,COUNTIF(AC$6:AC12,"4C")),0),0)),'4C'!$A$6:$B$38,2,0)&amp;" - "&amp;'4C'!$A$1,
IF(AC12="4D",INDEX(OFFSET('4D'!$A$6:$A$37,SMALL('4D'!AB$6:AB$37,COUNTIF(AC$6:AC12,"4D")),0),MATCH(1,OFFSET('4D'!E$6:E$37,SMALL('4D'!AB$6:AB$37,COUNTIF(AC$6:AC12,"4D")),0),0))&amp;" "&amp;VLOOKUP(INDEX(OFFSET('4D'!$A$6:$A$37,SMALL('4D'!AB$6:AB$37,COUNTIF(AC$6:AC12,"4D")),0),MATCH(1,OFFSET('4D'!E$6:E$37,SMALL('4D'!AB$6:AB$37,COUNTIF(AC$6:AC12,"4D")),0),0)),'4D'!$A$6:$B$37,2,0)&amp;" - "&amp;'4D'!$A$1,
IF(AC12="4E",INDEX(OFFSET('4E'!$A$6:$A$37,SMALL('4E'!AB$6:AB$37,COUNTIF(AC$6:AC12,"4E")),0),MATCH(1,OFFSET('4E'!E$6:E$37,SMALL('4E'!AB$6:AB$37,COUNTIF(AC$6:AC12,"4E")),0),0))&amp;" "&amp;VLOOKUP(INDEX(OFFSET('4E'!$A$6:$A$37,SMALL('4E'!AB$6:AB$37,COUNTIF(AC$6:AC12,"4E")),0),MATCH(1,OFFSET('4E'!E$6:E$37,SMALL('4E'!AB$6:AB$37,COUNTIF(AC$6:AC12,"4E")),0),0)),'4E'!$A$6:$B$37,2,0)&amp;" - "&amp;'4E'!$A$1,
IF(AC12="CM2",INDEX(OFFSET('CM2'!$A$6:$A$36,SMALL('CM2'!AB$6:AB$36,COUNTIF(AC$6:AC12,"CM2")),0),MATCH(1,OFFSET('CM2'!E$6:E$36,SMALL('CM2'!AB$6:AB$36,COUNTIF(AC$6:AC12,"CM2")),0),0))&amp;" "&amp;VLOOKUP(INDEX(OFFSET('CM2'!$A$6:$A$36,SMALL('CM2'!AB$6:AB$36,COUNTIF(AC$6:AC12,"CM2")),0),MATCH(1,OFFSET('CM2'!E$6:E$36,SMALL('CM2'!AB$6:AB$36,COUNTIF(AC$6:AC12,"CM2")),0),0)),'CM2'!$A$6:$B$36,2,0)&amp;" - "&amp;'CM2'!$A$1,AW12)))))))))))))))))),"")</f>
        <v/>
      </c>
      <c r="D12" s="39" t="str">
        <f ca="1">IFERROR(IF(AD12="","",IF(AD12="6A",INDEX(OFFSET('6A'!$A$6:$A$39,SMALL('6A'!AC$6:AC$39,COUNTIF(AD$6:AD12,"6A")),0),MATCH(1,OFFSET('6A'!F$6:F$39,SMALL('6A'!AC$6:AC$39,COUNTIF(AD$6:AD12,"6A")),0),0))&amp;" "&amp;VLOOKUP(INDEX(OFFSET('6A'!$A$6:$A$39,SMALL('6A'!AC$6:AC$39,COUNTIF(AD$6:AD12,"6A")),0),MATCH(1,OFFSET('6A'!F$6:F$39,SMALL('6A'!AC$6:AC$39,COUNTIF(AD$6:AD12,"6A")),0),0)),'6A'!$A$6:$B$39,2,0)&amp;" - "&amp;'6A'!$A$1,
IF(AD12="6B",INDEX(OFFSET('6B'!$A$6:$A$39,SMALL('6B'!AC$6:AC$39,COUNTIF(AD$6:AD12,"6B")),0),MATCH(1,OFFSET('6B'!F$6:F$39,SMALL('6B'!AC$6:AC$39,COUNTIF(AD$6:AD12,"6B")),0),0))&amp;" "&amp;VLOOKUP(INDEX(OFFSET('6B'!$A$6:$A$39,SMALL('6B'!AC$6:AC$39,COUNTIF(AD$6:AD12,"6B")),0),MATCH(1,OFFSET('6B'!F$6:F$39,SMALL('6B'!AC$6:AC$39,COUNTIF(AD$6:AD12,"6B")),0),0)),'6B'!$A$6:$B$39,2,0)&amp;" - "&amp;'6B'!$A$1,
IF(AD12="6C",INDEX(OFFSET('6C'!$A$6:$A$41,SMALL('6C'!AC$6:AC$41,COUNTIF(AD$6:AD12,"6C")),0),MATCH(1,OFFSET('6C'!F$6:F$41,SMALL('6C'!AC$6:AC$41,COUNTIF(AD$6:AD12,"6C")),0),0))&amp;" "&amp;VLOOKUP(INDEX(OFFSET('6C'!$A$6:$A$41,SMALL('6C'!AC$6:AC$41,COUNTIF(AD$6:AD12,"6C")),0),MATCH(1,OFFSET('6C'!F$6:F$41,SMALL('6C'!AC$6:AC$41,COUNTIF(AD$6:AD12,"6C")),0),0)),'6C'!$A$6:$B$41,2,0)&amp;" - "&amp;'6C'!$A$1,
IF(AD12="6D",INDEX(OFFSET('6D'!$A$6:$A$42,SMALL('6D'!AC$6:AC$42,COUNTIF(AD$6:AD12,"6D")),0),MATCH(1,OFFSET('6D'!F$6:F$42,SMALL('6D'!AC$6:AC$42,COUNTIF(AD$6:AD12,"6D")),0),0))&amp;" "&amp;VLOOKUP(INDEX(OFFSET('6D'!$A$6:$A$42,SMALL('6D'!AC$6:AC$42,COUNTIF(AD$6:AD12,"6D")),0),MATCH(1,OFFSET('6D'!F$6:F$42,SMALL('6D'!AC$6:AC$42,COUNTIF(AD$6:AD12,"6D")),0),0)),'6D'!$A$6:$B$42,2,0)&amp;" - "&amp;'6D'!$A$1,
IF(AD12="6E",INDEX(OFFSET('6E'!$A$6:$A$40,SMALL('6E'!AC$6:AC$40,COUNTIF(AD$6:AD12,"6E")),0),MATCH(1,OFFSET('6E'!F$6:F$40,SMALL('6E'!AC$6:AC$40,COUNTIF(AD$6:AD12,"6E")),0),0))&amp;" "&amp;VLOOKUP(INDEX(OFFSET('6E'!$A$6:$A$40,SMALL('6E'!AC$6:AC$40,COUNTIF(AD$6:AD12,"6E")),0),MATCH(1,OFFSET('6E'!F$6:F$40,SMALL('6E'!AC$6:AC$40,COUNTIF(AD$6:AD12,"6E")),0),0)),'6E'!$A$6:$B$40,2,0)&amp;" - "&amp;'6E'!$A$1,
IF(AD12="5A",INDEX(OFFSET('5A'!$A$6:$A$41,SMALL('5A'!AC$6:AC$41,COUNTIF(AD$6:AD12,"5A")),0),MATCH(1,OFFSET('5A'!F$6:F$41,SMALL('5A'!AC$6:AC$41,COUNTIF(AD$6:AD12,"5A")),0),0))&amp;" "&amp;VLOOKUP(INDEX(OFFSET('5A'!$A$6:$A$41,SMALL('5A'!AC$6:AC$41,COUNTIF(AD$6:AD12,"5A")),0),MATCH(1,OFFSET('5A'!F$6:F$41,SMALL('5A'!AC$6:AC$41,COUNTIF(AD$6:AD12,"5A")),0),0)),'5A'!$A$6:$B$41,2,0)&amp;" - "&amp;'5A'!$A$1,
IF(AD12="5B",INDEX(OFFSET('5B'!$A$6:$A$39,SMALL('5B'!AC$6:AC$39,COUNTIF(AD$6:AD12,"5B")),0),MATCH(1,OFFSET('5B'!F$6:F$39,SMALL('5B'!AC$6:AC$39,COUNTIF(AD$6:AD12,"5B")),0),0))&amp;" "&amp;VLOOKUP(INDEX(OFFSET('5B'!$A$6:$A$39,SMALL('5B'!AC$6:AC$39,COUNTIF(AD$6:AD12,"5B")),0),MATCH(1,OFFSET('5B'!F$6:F$39,SMALL('5B'!AC$6:AC$39,COUNTIF(AD$6:AD12,"5B")),0),0)),'5B'!$A$6:$B$39,2,0)&amp;" - "&amp;'5B'!$A$1,
IF(AD12="5C",INDEX(OFFSET('5C'!$A$6:$A$39,SMALL('5C'!AC$6:AC$39,COUNTIF(AD$6:AD12,"5C")),0),MATCH(1,OFFSET('5C'!F$6:F$39,SMALL('5C'!AC$6:AC$39,COUNTIF(AD$6:AD12,"5C")),0),0))&amp;" "&amp;VLOOKUP(INDEX(OFFSET('5C'!$A$6:$A$39,SMALL('5C'!AC$6:AC$39,COUNTIF(AD$6:AD12,"5C")),0),MATCH(1,OFFSET('5C'!F$6:F$39,SMALL('5C'!AC$6:AC$39,COUNTIF(AD$6:AD12,"5C")),0),0)),'5C'!$A$6:$B$39,2,0)&amp;" - "&amp;'5C'!$A$1,
IF(AD12="5D",INDEX(OFFSET('5D'!$A$6:$A$41,SMALL('5D'!AC$6:AC$41,COUNTIF(AD$6:AD12,"5D")),0),MATCH(1,OFFSET('5D'!F$6:F$41,SMALL('5D'!AC$6:AC$41,COUNTIF(AD$6:AD12,"5D")),0),0))&amp;" "&amp;VLOOKUP(INDEX(OFFSET('5D'!$A$6:$A$41,SMALL('5D'!AC$6:AC$41,COUNTIF(AD$6:AD12,"5D")),0),MATCH(1,OFFSET('5D'!F$6:F$41,SMALL('5D'!AC$6:AC$41,COUNTIF(AD$6:AD12,"5D")),0),0)),'5D'!$A$6:$B$41,2,0)&amp;" - "&amp;'5D'!$A$1,
IF(AD12="5E",INDEX(OFFSET('5E'!$A$6:$A$40,SMALL('5E'!AC$6:AC$40,COUNTIF(AD$6:AD12,"5E")),0),MATCH(1,OFFSET('5E'!F$6:F$40,SMALL('5E'!AC$6:AC$40,COUNTIF(AD$6:AD12,"5E")),0),0))&amp;" "&amp;VLOOKUP(INDEX(OFFSET('5E'!$A$6:$A$40,SMALL('5E'!AC$6:AC$40,COUNTIF(AD$6:AD12,"5E")),0),MATCH(1,OFFSET('5E'!F$6:F$40,SMALL('5E'!AC$6:AC$40,COUNTIF(AD$6:AD12,"5E")),0),0)),'5E'!$A$6:$B$40,2,0)&amp;" - "&amp;'5E'!$A$1,
IF(AD12="5F",INDEX(OFFSET('5F'!$A$6:$A$40,SMALL('5F'!AC$6:AC$40,COUNTIF(AD$6:AD12,"5F")),0),MATCH(1,OFFSET('5F'!F$6:F$40,SMALL('5F'!AC$6:AC$40,COUNTIF(AD$6:AD12,"5F")),0),0))&amp;" "&amp;VLOOKUP(INDEX(OFFSET('5F'!$A$6:$A$40,SMALL('5F'!AC$6:AC$40,COUNTIF(AD$6:AD12,"5F")),0),MATCH(1,OFFSET('5F'!F$6:F$40,SMALL('5F'!AC$6:AC$40,COUNTIF(AD$6:AD12,"5F")),0),0)),'5F'!$A$6:$B$40,2,0)&amp;" - "&amp;'5F'!$A$1,
IF(AD12="4A",INDEX(OFFSET('4A'!$A$6:$A$38,SMALL('4A'!AC$6:AC$38,COUNTIF(AD$6:AD12,"4A")),0),MATCH(1,OFFSET('4A'!F$6:F$38,SMALL('4A'!AC$6:AC$38,COUNTIF(AD$6:AD12,"4A")),0),0))&amp;" "&amp;VLOOKUP(INDEX(OFFSET('4A'!$A$6:$A$38,SMALL('4A'!AC$6:AC$38,COUNTIF(AD$6:AD12,"4A")),0),MATCH(1,OFFSET('4A'!F$6:F$38,SMALL('4A'!AC$6:AC$38,COUNTIF(AD$6:AD12,"4A")),0),0)),'4A'!$A$6:$B$38,2,0)&amp;" - "&amp;'4A'!$A$1,
IF(AD12="4B",INDEX(OFFSET('4B'!$A$6:$A$37,SMALL('4B'!AC$6:AC$37,COUNTIF(AD$6:AD12,"4B")),0),MATCH(1,OFFSET('4B'!F$6:F$37,SMALL('4B'!AC$6:AC$37,COUNTIF(AD$6:AD12,"4B")),0),0))&amp;" "&amp;VLOOKUP(INDEX(OFFSET('4B'!$A$6:$A$37,SMALL('4B'!AC$6:AC$37,COUNTIF(AD$6:AD12,"4B")),0),MATCH(1,OFFSET('4B'!F$6:F$37,SMALL('4B'!AC$6:AC$37,COUNTIF(AD$6:AD12,"4B")),0),0)),'4B'!$A$6:$B$37,2,0)&amp;" - "&amp;'4B'!$A$1,
IF(AD12="4C",INDEX(OFFSET('4C'!$A$6:$A$38,SMALL('4C'!AC$6:AC$38,COUNTIF(AD$6:AD12,"4C")),0),MATCH(1,OFFSET('4C'!F$6:F$38,SMALL('4C'!AC$6:AC$38,COUNTIF(AD$6:AD12,"4C")),0),0))&amp;" "&amp;VLOOKUP(INDEX(OFFSET('4C'!$A$6:$A$38,SMALL('4C'!AC$6:AC$38,COUNTIF(AD$6:AD12,"4C")),0),MATCH(1,OFFSET('4C'!F$6:F$38,SMALL('4C'!AC$6:AC$38,COUNTIF(AD$6:AD12,"4C")),0),0)),'4C'!$A$6:$B$38,2,0)&amp;" - "&amp;'4C'!$A$1,
IF(AD12="4D",INDEX(OFFSET('4D'!$A$6:$A$37,SMALL('4D'!AC$6:AC$37,COUNTIF(AD$6:AD12,"4D")),0),MATCH(1,OFFSET('4D'!F$6:F$37,SMALL('4D'!AC$6:AC$37,COUNTIF(AD$6:AD12,"4D")),0),0))&amp;" "&amp;VLOOKUP(INDEX(OFFSET('4D'!$A$6:$A$37,SMALL('4D'!AC$6:AC$37,COUNTIF(AD$6:AD12,"4D")),0),MATCH(1,OFFSET('4D'!F$6:F$37,SMALL('4D'!AC$6:AC$37,COUNTIF(AD$6:AD12,"4D")),0),0)),'4D'!$A$6:$B$37,2,0)&amp;" - "&amp;'4D'!$A$1,
IF(AD12="4E",INDEX(OFFSET('4E'!$A$6:$A$37,SMALL('4E'!AC$6:AC$37,COUNTIF(AD$6:AD12,"4E")),0),MATCH(1,OFFSET('4E'!F$6:F$37,SMALL('4E'!AC$6:AC$37,COUNTIF(AD$6:AD12,"4E")),0),0))&amp;" "&amp;VLOOKUP(INDEX(OFFSET('4E'!$A$6:$A$37,SMALL('4E'!AC$6:AC$37,COUNTIF(AD$6:AD12,"4E")),0),MATCH(1,OFFSET('4E'!F$6:F$37,SMALL('4E'!AC$6:AC$37,COUNTIF(AD$6:AD12,"4E")),0),0)),'4E'!$A$6:$B$37,2,0)&amp;" - "&amp;'4E'!$A$1,
IF(AD12="CM2",INDEX(OFFSET('CM2'!$A$6:$A$36,SMALL('CM2'!AC$6:AC$36,COUNTIF(AD$6:AD12,"CM2")),0),MATCH(1,OFFSET('CM2'!F$6:F$36,SMALL('CM2'!AC$6:AC$36,COUNTIF(AD$6:AD12,"CM2")),0),0))&amp;" "&amp;VLOOKUP(INDEX(OFFSET('CM2'!$A$6:$A$36,SMALL('CM2'!AC$6:AC$36,COUNTIF(AD$6:AD12,"CM2")),0),MATCH(1,OFFSET('CM2'!F$6:F$36,SMALL('CM2'!AC$6:AC$36,COUNTIF(AD$6:AD12,"CM2")),0),0)),'CM2'!$A$6:$B$36,2,0)&amp;" - "&amp;'CM2'!$A$1,AX12)))))))))))))))))),"")</f>
        <v/>
      </c>
      <c r="E12" s="42" t="str">
        <f ca="1">IFERROR(IF(AE12="","",IF(AE12="6A",INDEX(OFFSET('6A'!$A$6:$A$39,SMALL('6A'!AD$6:AD$39,COUNTIF(AE$6:AE12,"6A")),0),MATCH(1,OFFSET('6A'!G$6:G$39,SMALL('6A'!AD$6:AD$39,COUNTIF(AE$6:AE12,"6A")),0),0))&amp;" "&amp;VLOOKUP(INDEX(OFFSET('6A'!$A$6:$A$39,SMALL('6A'!AD$6:AD$39,COUNTIF(AE$6:AE12,"6A")),0),MATCH(1,OFFSET('6A'!G$6:G$39,SMALL('6A'!AD$6:AD$39,COUNTIF(AE$6:AE12,"6A")),0),0)),'6A'!$A$6:$B$39,2,0)&amp;" - "&amp;'6A'!$A$1,
IF(AE12="6B",INDEX(OFFSET('6B'!$A$6:$A$39,SMALL('6B'!AD$6:AD$39,COUNTIF(AE$6:AE12,"6B")),0),MATCH(1,OFFSET('6B'!G$6:G$39,SMALL('6B'!AD$6:AD$39,COUNTIF(AE$6:AE12,"6B")),0),0))&amp;" "&amp;VLOOKUP(INDEX(OFFSET('6B'!$A$6:$A$39,SMALL('6B'!AD$6:AD$39,COUNTIF(AE$6:AE12,"6B")),0),MATCH(1,OFFSET('6B'!G$6:G$39,SMALL('6B'!AD$6:AD$39,COUNTIF(AE$6:AE12,"6B")),0),0)),'6B'!$A$6:$B$39,2,0)&amp;" - "&amp;'6B'!$A$1,
IF(AE12="6C",INDEX(OFFSET('6C'!$A$6:$A$41,SMALL('6C'!AD$6:AD$41,COUNTIF(AE$6:AE12,"6C")),0),MATCH(1,OFFSET('6C'!G$6:G$41,SMALL('6C'!AD$6:AD$41,COUNTIF(AE$6:AE12,"6C")),0),0))&amp;" "&amp;VLOOKUP(INDEX(OFFSET('6C'!$A$6:$A$41,SMALL('6C'!AD$6:AD$41,COUNTIF(AE$6:AE12,"6C")),0),MATCH(1,OFFSET('6C'!G$6:G$41,SMALL('6C'!AD$6:AD$41,COUNTIF(AE$6:AE12,"6C")),0),0)),'6C'!$A$6:$B$41,2,0)&amp;" - "&amp;'6C'!$A$1,
IF(AE12="6D",INDEX(OFFSET('6D'!$A$6:$A$42,SMALL('6D'!AD$6:AD$42,COUNTIF(AE$6:AE12,"6D")),0),MATCH(1,OFFSET('6D'!G$6:G$42,SMALL('6D'!AD$6:AD$42,COUNTIF(AE$6:AE12,"6D")),0),0))&amp;" "&amp;VLOOKUP(INDEX(OFFSET('6D'!$A$6:$A$42,SMALL('6D'!AD$6:AD$42,COUNTIF(AE$6:AE12,"6D")),0),MATCH(1,OFFSET('6D'!G$6:G$42,SMALL('6D'!AD$6:AD$42,COUNTIF(AE$6:AE12,"6D")),0),0)),'6D'!$A$6:$B$42,2,0)&amp;" - "&amp;'6D'!$A$1,
IF(AE12="6E",INDEX(OFFSET('6E'!$A$6:$A$40,SMALL('6E'!AD$6:AD$40,COUNTIF(AE$6:AE12,"6E")),0),MATCH(1,OFFSET('6E'!G$6:G$40,SMALL('6E'!AD$6:AD$40,COUNTIF(AE$6:AE12,"6E")),0),0))&amp;" "&amp;VLOOKUP(INDEX(OFFSET('6E'!$A$6:$A$40,SMALL('6E'!AD$6:AD$40,COUNTIF(AE$6:AE12,"6E")),0),MATCH(1,OFFSET('6E'!G$6:G$40,SMALL('6E'!AD$6:AD$40,COUNTIF(AE$6:AE12,"6E")),0),0)),'6E'!$A$6:$B$40,2,0)&amp;" - "&amp;'6E'!$A$1,
IF(AE12="5A",INDEX(OFFSET('5A'!$A$6:$A$41,SMALL('5A'!AD$6:AD$41,COUNTIF(AE$6:AE12,"5A")),0),MATCH(1,OFFSET('5A'!G$6:G$41,SMALL('5A'!AD$6:AD$41,COUNTIF(AE$6:AE12,"5A")),0),0))&amp;" "&amp;VLOOKUP(INDEX(OFFSET('5A'!$A$6:$A$41,SMALL('5A'!AD$6:AD$41,COUNTIF(AE$6:AE12,"5A")),0),MATCH(1,OFFSET('5A'!G$6:G$41,SMALL('5A'!AD$6:AD$41,COUNTIF(AE$6:AE12,"5A")),0),0)),'5A'!$A$6:$B$41,2,0)&amp;" - "&amp;'5A'!$A$1,
IF(AE12="5B",INDEX(OFFSET('5B'!$A$6:$A$39,SMALL('5B'!AD$6:AD$39,COUNTIF(AE$6:AE12,"5B")),0),MATCH(1,OFFSET('5B'!G$6:G$39,SMALL('5B'!AD$6:AD$39,COUNTIF(AE$6:AE12,"5B")),0),0))&amp;" "&amp;VLOOKUP(INDEX(OFFSET('5B'!$A$6:$A$39,SMALL('5B'!AD$6:AD$39,COUNTIF(AE$6:AE12,"5B")),0),MATCH(1,OFFSET('5B'!G$6:G$39,SMALL('5B'!AD$6:AD$39,COUNTIF(AE$6:AE12,"5B")),0),0)),'5B'!$A$6:$B$39,2,0)&amp;" - "&amp;'5B'!$A$1,
IF(AE12="5C",INDEX(OFFSET('5C'!$A$6:$A$39,SMALL('5C'!AD$6:AD$39,COUNTIF(AE$6:AE12,"5C")),0),MATCH(1,OFFSET('5C'!G$6:G$39,SMALL('5C'!AD$6:AD$39,COUNTIF(AE$6:AE12,"5C")),0),0))&amp;" "&amp;VLOOKUP(INDEX(OFFSET('5C'!$A$6:$A$39,SMALL('5C'!AD$6:AD$39,COUNTIF(AE$6:AE12,"5C")),0),MATCH(1,OFFSET('5C'!G$6:G$39,SMALL('5C'!AD$6:AD$39,COUNTIF(AE$6:AE12,"5C")),0),0)),'5C'!$A$6:$B$39,2,0)&amp;" - "&amp;'5C'!$A$1,
IF(AE12="5D",INDEX(OFFSET('5D'!$A$6:$A$41,SMALL('5D'!AD$6:AD$41,COUNTIF(AE$6:AE12,"5D")),0),MATCH(1,OFFSET('5D'!G$6:G$41,SMALL('5D'!AD$6:AD$41,COUNTIF(AE$6:AE12,"5D")),0),0))&amp;" "&amp;VLOOKUP(INDEX(OFFSET('5D'!$A$6:$A$41,SMALL('5D'!AD$6:AD$41,COUNTIF(AE$6:AE12,"5D")),0),MATCH(1,OFFSET('5D'!G$6:G$41,SMALL('5D'!AD$6:AD$41,COUNTIF(AE$6:AE12,"5D")),0),0)),'5D'!$A$6:$B$41,2,0)&amp;" - "&amp;'5D'!$A$1,
IF(AE12="5E",INDEX(OFFSET('5E'!$A$6:$A$40,SMALL('5E'!AD$6:AD$40,COUNTIF(AE$6:AE12,"5E")),0),MATCH(1,OFFSET('5E'!G$6:G$40,SMALL('5E'!AD$6:AD$40,COUNTIF(AE$6:AE12,"5E")),0),0))&amp;" "&amp;VLOOKUP(INDEX(OFFSET('5E'!$A$6:$A$40,SMALL('5E'!AD$6:AD$40,COUNTIF(AE$6:AE12,"5E")),0),MATCH(1,OFFSET('5E'!G$6:G$40,SMALL('5E'!AD$6:AD$40,COUNTIF(AE$6:AE12,"5E")),0),0)),'5E'!$A$6:$B$40,2,0)&amp;" - "&amp;'5E'!$A$1,
IF(AE12="5F",INDEX(OFFSET('5F'!$A$6:$A$40,SMALL('5F'!AD$6:AD$40,COUNTIF(AE$6:AE12,"5F")),0),MATCH(1,OFFSET('5F'!G$6:G$40,SMALL('5F'!AD$6:AD$40,COUNTIF(AE$6:AE12,"5F")),0),0))&amp;" "&amp;VLOOKUP(INDEX(OFFSET('5F'!$A$6:$A$40,SMALL('5F'!AD$6:AD$40,COUNTIF(AE$6:AE12,"5F")),0),MATCH(1,OFFSET('5F'!G$6:G$40,SMALL('5F'!AD$6:AD$40,COUNTIF(AE$6:AE12,"5F")),0),0)),'5F'!$A$6:$B$40,2,0)&amp;" - "&amp;'5F'!$A$1,
IF(AE12="4A",INDEX(OFFSET('4A'!$A$6:$A$38,SMALL('4A'!AD$6:AD$38,COUNTIF(AE$6:AE12,"4A")),0),MATCH(1,OFFSET('4A'!G$6:G$38,SMALL('4A'!AD$6:AD$38,COUNTIF(AE$6:AE12,"4A")),0),0))&amp;" "&amp;VLOOKUP(INDEX(OFFSET('4A'!$A$6:$A$38,SMALL('4A'!AD$6:AD$38,COUNTIF(AE$6:AE12,"4A")),0),MATCH(1,OFFSET('4A'!G$6:G$38,SMALL('4A'!AD$6:AD$38,COUNTIF(AE$6:AE12,"4A")),0),0)),'4A'!$A$6:$B$38,2,0)&amp;" - "&amp;'4A'!$A$1,
IF(AE12="4B",INDEX(OFFSET('4B'!$A$6:$A$37,SMALL('4B'!AD$6:AD$37,COUNTIF(AE$6:AE12,"4B")),0),MATCH(1,OFFSET('4B'!G$6:G$37,SMALL('4B'!AD$6:AD$37,COUNTIF(AE$6:AE12,"4B")),0),0))&amp;" "&amp;VLOOKUP(INDEX(OFFSET('4B'!$A$6:$A$37,SMALL('4B'!AD$6:AD$37,COUNTIF(AE$6:AE12,"4B")),0),MATCH(1,OFFSET('4B'!G$6:G$37,SMALL('4B'!AD$6:AD$37,COUNTIF(AE$6:AE12,"4B")),0),0)),'4B'!$A$6:$B$37,2,0)&amp;" - "&amp;'4B'!$A$1,
IF(AE12="4C",INDEX(OFFSET('4C'!$A$6:$A$38,SMALL('4C'!AD$6:AD$38,COUNTIF(AE$6:AE12,"4C")),0),MATCH(1,OFFSET('4C'!G$6:G$38,SMALL('4C'!AD$6:AD$38,COUNTIF(AE$6:AE12,"4C")),0),0))&amp;" "&amp;VLOOKUP(INDEX(OFFSET('4C'!$A$6:$A$38,SMALL('4C'!AD$6:AD$38,COUNTIF(AE$6:AE12,"4C")),0),MATCH(1,OFFSET('4C'!G$6:G$38,SMALL('4C'!AD$6:AD$38,COUNTIF(AE$6:AE12,"4C")),0),0)),'4C'!$A$6:$B$38,2,0)&amp;" - "&amp;'4C'!$A$1,
IF(AE12="4D",INDEX(OFFSET('4D'!$A$6:$A$37,SMALL('4D'!AD$6:AD$37,COUNTIF(AE$6:AE12,"4D")),0),MATCH(1,OFFSET('4D'!G$6:G$37,SMALL('4D'!AD$6:AD$37,COUNTIF(AE$6:AE12,"4D")),0),0))&amp;" "&amp;VLOOKUP(INDEX(OFFSET('4D'!$A$6:$A$37,SMALL('4D'!AD$6:AD$37,COUNTIF(AE$6:AE12,"4D")),0),MATCH(1,OFFSET('4D'!G$6:G$37,SMALL('4D'!AD$6:AD$37,COUNTIF(AE$6:AE12,"4D")),0),0)),'4D'!$A$6:$B$37,2,0)&amp;" - "&amp;'4D'!$A$1,
IF(AE12="4E",INDEX(OFFSET('4E'!$A$6:$A$37,SMALL('4E'!AD$6:AD$37,COUNTIF(AE$6:AE12,"4E")),0),MATCH(1,OFFSET('4E'!G$6:G$37,SMALL('4E'!AD$6:AD$37,COUNTIF(AE$6:AE12,"4E")),0),0))&amp;" "&amp;VLOOKUP(INDEX(OFFSET('4E'!$A$6:$A$37,SMALL('4E'!AD$6:AD$37,COUNTIF(AE$6:AE12,"4E")),0),MATCH(1,OFFSET('4E'!G$6:G$37,SMALL('4E'!AD$6:AD$37,COUNTIF(AE$6:AE12,"4E")),0),0)),'4E'!$A$6:$B$37,2,0)&amp;" - "&amp;'4E'!$A$1,
IF(AE12="CM2",INDEX(OFFSET('CM2'!$A$6:$A$36,SMALL('CM2'!AD$6:AD$36,COUNTIF(AE$6:AE12,"CM2")),0),MATCH(1,OFFSET('CM2'!G$6:G$36,SMALL('CM2'!AD$6:AD$36,COUNTIF(AE$6:AE12,"CM2")),0),0))&amp;" "&amp;VLOOKUP(INDEX(OFFSET('CM2'!$A$6:$A$36,SMALL('CM2'!AD$6:AD$36,COUNTIF(AE$6:AE12,"CM2")),0),MATCH(1,OFFSET('CM2'!G$6:G$36,SMALL('CM2'!AD$6:AD$36,COUNTIF(AE$6:AE12,"CM2")),0),0)),'CM2'!$A$6:$B$36,2,0)&amp;" - "&amp;'CM2'!$A$1,AY12)))))))))))))))))),"")</f>
        <v/>
      </c>
      <c r="F12" s="44" t="str">
        <f ca="1">IFERROR(IF(AF12="","",IF(AF12="6A",INDEX(OFFSET('6A'!$A$6:$A$39,SMALL('6A'!AE$6:AE$39,COUNTIF(AF$6:AF12,"6A")),0),MATCH(1,OFFSET('6A'!H$6:H$39,SMALL('6A'!AE$6:AE$39,COUNTIF(AF$6:AF12,"6A")),0),0))&amp;" "&amp;VLOOKUP(INDEX(OFFSET('6A'!$A$6:$A$39,SMALL('6A'!AE$6:AE$39,COUNTIF(AF$6:AF12,"6A")),0),MATCH(1,OFFSET('6A'!H$6:H$39,SMALL('6A'!AE$6:AE$39,COUNTIF(AF$6:AF12,"6A")),0),0)),'6A'!$A$6:$B$39,2,0)&amp;" - "&amp;'6A'!$A$1,
IF(AF12="6B",INDEX(OFFSET('6B'!$A$6:$A$39,SMALL('6B'!AE$6:AE$39,COUNTIF(AF$6:AF12,"6B")),0),MATCH(1,OFFSET('6B'!H$6:H$39,SMALL('6B'!AE$6:AE$39,COUNTIF(AF$6:AF12,"6B")),0),0))&amp;" "&amp;VLOOKUP(INDEX(OFFSET('6B'!$A$6:$A$39,SMALL('6B'!AE$6:AE$39,COUNTIF(AF$6:AF12,"6B")),0),MATCH(1,OFFSET('6B'!H$6:H$39,SMALL('6B'!AE$6:AE$39,COUNTIF(AF$6:AF12,"6B")),0),0)),'6B'!$A$6:$B$39,2,0)&amp;" - "&amp;'6B'!$A$1,
IF(AF12="6C",INDEX(OFFSET('6C'!$A$6:$A$41,SMALL('6C'!AE$6:AE$41,COUNTIF(AF$6:AF12,"6C")),0),MATCH(1,OFFSET('6C'!H$6:H$41,SMALL('6C'!AE$6:AE$41,COUNTIF(AF$6:AF12,"6C")),0),0))&amp;" "&amp;VLOOKUP(INDEX(OFFSET('6C'!$A$6:$A$41,SMALL('6C'!AE$6:AE$41,COUNTIF(AF$6:AF12,"6C")),0),MATCH(1,OFFSET('6C'!H$6:H$41,SMALL('6C'!AE$6:AE$41,COUNTIF(AF$6:AF12,"6C")),0),0)),'6C'!$A$6:$B$41,2,0)&amp;" - "&amp;'6C'!$A$1,
IF(AF12="6D",INDEX(OFFSET('6D'!$A$6:$A$42,SMALL('6D'!AE$6:AE$42,COUNTIF(AF$6:AF12,"6D")),0),MATCH(1,OFFSET('6D'!H$6:H$42,SMALL('6D'!AE$6:AE$42,COUNTIF(AF$6:AF12,"6D")),0),0))&amp;" "&amp;VLOOKUP(INDEX(OFFSET('6D'!$A$6:$A$42,SMALL('6D'!AE$6:AE$42,COUNTIF(AF$6:AF12,"6D")),0),MATCH(1,OFFSET('6D'!H$6:H$42,SMALL('6D'!AE$6:AE$42,COUNTIF(AF$6:AF12,"6D")),0),0)),'6D'!$A$6:$B$42,2,0)&amp;" - "&amp;'6D'!$A$1,
IF(AF12="6E",INDEX(OFFSET('6E'!$A$6:$A$40,SMALL('6E'!AE$6:AE$40,COUNTIF(AF$6:AF12,"6E")),0),MATCH(1,OFFSET('6E'!H$6:H$40,SMALL('6E'!AE$6:AE$40,COUNTIF(AF$6:AF12,"6E")),0),0))&amp;" "&amp;VLOOKUP(INDEX(OFFSET('6E'!$A$6:$A$40,SMALL('6E'!AE$6:AE$40,COUNTIF(AF$6:AF12,"6E")),0),MATCH(1,OFFSET('6E'!H$6:H$40,SMALL('6E'!AE$6:AE$40,COUNTIF(AF$6:AF12,"6E")),0),0)),'6E'!$A$6:$B$40,2,0)&amp;" - "&amp;'6E'!$A$1,
IF(AF12="5A",INDEX(OFFSET('5A'!$A$6:$A$41,SMALL('5A'!AE$6:AE$41,COUNTIF(AF$6:AF12,"5A")),0),MATCH(1,OFFSET('5A'!H$6:H$41,SMALL('5A'!AE$6:AE$41,COUNTIF(AF$6:AF12,"5A")),0),0))&amp;" "&amp;VLOOKUP(INDEX(OFFSET('5A'!$A$6:$A$41,SMALL('5A'!AE$6:AE$41,COUNTIF(AF$6:AF12,"5A")),0),MATCH(1,OFFSET('5A'!H$6:H$41,SMALL('5A'!AE$6:AE$41,COUNTIF(AF$6:AF12,"5A")),0),0)),'5A'!$A$6:$B$41,2,0)&amp;" - "&amp;'5A'!$A$1,
IF(AF12="5B",INDEX(OFFSET('5B'!$A$6:$A$39,SMALL('5B'!AE$6:AE$39,COUNTIF(AF$6:AF12,"5B")),0),MATCH(1,OFFSET('5B'!H$6:H$39,SMALL('5B'!AE$6:AE$39,COUNTIF(AF$6:AF12,"5B")),0),0))&amp;" "&amp;VLOOKUP(INDEX(OFFSET('5B'!$A$6:$A$39,SMALL('5B'!AE$6:AE$39,COUNTIF(AF$6:AF12,"5B")),0),MATCH(1,OFFSET('5B'!H$6:H$39,SMALL('5B'!AE$6:AE$39,COUNTIF(AF$6:AF12,"5B")),0),0)),'5B'!$A$6:$B$39,2,0)&amp;" - "&amp;'5B'!$A$1,
IF(AF12="5C",INDEX(OFFSET('5C'!$A$6:$A$39,SMALL('5C'!AE$6:AE$39,COUNTIF(AF$6:AF12,"5C")),0),MATCH(1,OFFSET('5C'!H$6:H$39,SMALL('5C'!AE$6:AE$39,COUNTIF(AF$6:AF12,"5C")),0),0))&amp;" "&amp;VLOOKUP(INDEX(OFFSET('5C'!$A$6:$A$39,SMALL('5C'!AE$6:AE$39,COUNTIF(AF$6:AF12,"5C")),0),MATCH(1,OFFSET('5C'!H$6:H$39,SMALL('5C'!AE$6:AE$39,COUNTIF(AF$6:AF12,"5C")),0),0)),'5C'!$A$6:$B$39,2,0)&amp;" - "&amp;'5C'!$A$1,
IF(AF12="5D",INDEX(OFFSET('5D'!$A$6:$A$41,SMALL('5D'!AE$6:AE$41,COUNTIF(AF$6:AF12,"5D")),0),MATCH(1,OFFSET('5D'!H$6:H$41,SMALL('5D'!AE$6:AE$41,COUNTIF(AF$6:AF12,"5D")),0),0))&amp;" "&amp;VLOOKUP(INDEX(OFFSET('5D'!$A$6:$A$41,SMALL('5D'!AE$6:AE$41,COUNTIF(AF$6:AF12,"5D")),0),MATCH(1,OFFSET('5D'!H$6:H$41,SMALL('5D'!AE$6:AE$41,COUNTIF(AF$6:AF12,"5D")),0),0)),'5D'!$A$6:$B$41,2,0)&amp;" - "&amp;'5D'!$A$1,
IF(AF12="5E",INDEX(OFFSET('5E'!$A$6:$A$40,SMALL('5E'!AE$6:AE$40,COUNTIF(AF$6:AF12,"5E")),0),MATCH(1,OFFSET('5E'!H$6:H$40,SMALL('5E'!AE$6:AE$40,COUNTIF(AF$6:AF12,"5E")),0),0))&amp;" "&amp;VLOOKUP(INDEX(OFFSET('5E'!$A$6:$A$40,SMALL('5E'!AE$6:AE$40,COUNTIF(AF$6:AF12,"5E")),0),MATCH(1,OFFSET('5E'!H$6:H$40,SMALL('5E'!AE$6:AE$40,COUNTIF(AF$6:AF12,"5E")),0),0)),'5E'!$A$6:$B$40,2,0)&amp;" - "&amp;'5E'!$A$1,
IF(AF12="5F",INDEX(OFFSET('5F'!$A$6:$A$40,SMALL('5F'!AE$6:AE$40,COUNTIF(AF$6:AF12,"5F")),0),MATCH(1,OFFSET('5F'!H$6:H$40,SMALL('5F'!AE$6:AE$40,COUNTIF(AF$6:AF12,"5F")),0),0))&amp;" "&amp;VLOOKUP(INDEX(OFFSET('5F'!$A$6:$A$40,SMALL('5F'!AE$6:AE$40,COUNTIF(AF$6:AF12,"5F")),0),MATCH(1,OFFSET('5F'!H$6:H$40,SMALL('5F'!AE$6:AE$40,COUNTIF(AF$6:AF12,"5F")),0),0)),'5F'!$A$6:$B$40,2,0)&amp;" - "&amp;'5F'!$A$1,
IF(AF12="4A",INDEX(OFFSET('4A'!$A$6:$A$38,SMALL('4A'!AE$6:AE$38,COUNTIF(AF$6:AF12,"4A")),0),MATCH(1,OFFSET('4A'!H$6:H$38,SMALL('4A'!AE$6:AE$38,COUNTIF(AF$6:AF12,"4A")),0),0))&amp;" "&amp;VLOOKUP(INDEX(OFFSET('4A'!$A$6:$A$38,SMALL('4A'!AE$6:AE$38,COUNTIF(AF$6:AF12,"4A")),0),MATCH(1,OFFSET('4A'!H$6:H$38,SMALL('4A'!AE$6:AE$38,COUNTIF(AF$6:AF12,"4A")),0),0)),'4A'!$A$6:$B$38,2,0)&amp;" - "&amp;'4A'!$A$1,
IF(AF12="4B",INDEX(OFFSET('4B'!$A$6:$A$37,SMALL('4B'!AE$6:AE$37,COUNTIF(AF$6:AF12,"4B")),0),MATCH(1,OFFSET('4B'!H$6:H$37,SMALL('4B'!AE$6:AE$37,COUNTIF(AF$6:AF12,"4B")),0),0))&amp;" "&amp;VLOOKUP(INDEX(OFFSET('4B'!$A$6:$A$37,SMALL('4B'!AE$6:AE$37,COUNTIF(AF$6:AF12,"4B")),0),MATCH(1,OFFSET('4B'!H$6:H$37,SMALL('4B'!AE$6:AE$37,COUNTIF(AF$6:AF12,"4B")),0),0)),'4B'!$A$6:$B$37,2,0)&amp;" - "&amp;'4B'!$A$1,
IF(AF12="4C",INDEX(OFFSET('4C'!$A$6:$A$38,SMALL('4C'!AE$6:AE$38,COUNTIF(AF$6:AF12,"4C")),0),MATCH(1,OFFSET('4C'!H$6:H$38,SMALL('4C'!AE$6:AE$38,COUNTIF(AF$6:AF12,"4C")),0),0))&amp;" "&amp;VLOOKUP(INDEX(OFFSET('4C'!$A$6:$A$38,SMALL('4C'!AE$6:AE$38,COUNTIF(AF$6:AF12,"4C")),0),MATCH(1,OFFSET('4C'!H$6:H$38,SMALL('4C'!AE$6:AE$38,COUNTIF(AF$6:AF12,"4C")),0),0)),'4C'!$A$6:$B$38,2,0)&amp;" - "&amp;'4C'!$A$1,
IF(AF12="4D",INDEX(OFFSET('4D'!$A$6:$A$37,SMALL('4D'!AE$6:AE$37,COUNTIF(AF$6:AF12,"4D")),0),MATCH(1,OFFSET('4D'!H$6:H$37,SMALL('4D'!AE$6:AE$37,COUNTIF(AF$6:AF12,"4D")),0),0))&amp;" "&amp;VLOOKUP(INDEX(OFFSET('4D'!$A$6:$A$37,SMALL('4D'!AE$6:AE$37,COUNTIF(AF$6:AF12,"4D")),0),MATCH(1,OFFSET('4D'!H$6:H$37,SMALL('4D'!AE$6:AE$37,COUNTIF(AF$6:AF12,"4D")),0),0)),'4D'!$A$6:$B$37,2,0)&amp;" - "&amp;'4D'!$A$1,
IF(AF12="4E",INDEX(OFFSET('4E'!$A$6:$A$37,SMALL('4E'!AE$6:AE$37,COUNTIF(AF$6:AF12,"4E")),0),MATCH(1,OFFSET('4E'!H$6:H$37,SMALL('4E'!AE$6:AE$37,COUNTIF(AF$6:AF12,"4E")),0),0))&amp;" "&amp;VLOOKUP(INDEX(OFFSET('4E'!$A$6:$A$37,SMALL('4E'!AE$6:AE$37,COUNTIF(AF$6:AF12,"4E")),0),MATCH(1,OFFSET('4E'!H$6:H$37,SMALL('4E'!AE$6:AE$37,COUNTIF(AF$6:AF12,"4E")),0),0)),'4E'!$A$6:$B$37,2,0)&amp;" - "&amp;'4E'!$A$1,
IF(AF12="CM2",INDEX(OFFSET('CM2'!$A$6:$A$36,SMALL('CM2'!AE$6:AE$36,COUNTIF(AF$6:AF12,"CM2")),0),MATCH(1,OFFSET('CM2'!H$6:H$36,SMALL('CM2'!AE$6:AE$36,COUNTIF(AF$6:AF12,"CM2")),0),0))&amp;" "&amp;VLOOKUP(INDEX(OFFSET('CM2'!$A$6:$A$36,SMALL('CM2'!AE$6:AE$36,COUNTIF(AF$6:AF12,"CM2")),0),MATCH(1,OFFSET('CM2'!H$6:H$36,SMALL('CM2'!AE$6:AE$36,COUNTIF(AF$6:AF12,"CM2")),0),0)),'CM2'!$A$6:$B$36,2,0)&amp;" - "&amp;'CM2'!$A$1,AZ12)))))))))))))))))),"")</f>
        <v/>
      </c>
      <c r="G12" s="30"/>
      <c r="H12" s="34" t="str">
        <f ca="1">IFERROR(IF(AH12="","",IF(AH12="6A",INDEX(OFFSET('6A'!$A$6:$A$39,SMALL('6A'!AG$6:AG$39,COUNTIF(AH$6:AH12,"6A")),0),MATCH(1,OFFSET('6A'!J$6:J$39,SMALL('6A'!AG$6:AG$39,COUNTIF(AH$6:AH12,"6A")),0),0))&amp;" "&amp;VLOOKUP(INDEX(OFFSET('6A'!$A$6:$A$39,SMALL('6A'!AG$6:AG$39,COUNTIF(AH$6:AH12,"6A")),0),MATCH(1,OFFSET('6A'!J$6:J$39,SMALL('6A'!AG$6:AG$39,COUNTIF(AH$6:AH12,"6A")),0),0)),'6A'!$A$6:$B$39,2,0)&amp;" - "&amp;'6A'!$A$1,
IF(AH12="6B",INDEX(OFFSET('6B'!$A$6:$A$39,SMALL('6B'!AG$6:AG$39,COUNTIF(AH$6:AH12,"6B")),0),MATCH(1,OFFSET('6B'!J$6:J$39,SMALL('6B'!AG$6:AG$39,COUNTIF(AH$6:AH12,"6B")),0),0))&amp;" "&amp;VLOOKUP(INDEX(OFFSET('6B'!$A$6:$A$39,SMALL('6B'!AG$6:AG$39,COUNTIF(AH$6:AH12,"6B")),0),MATCH(1,OFFSET('6B'!J$6:J$39,SMALL('6B'!AG$6:AG$39,COUNTIF(AH$6:AH12,"6B")),0),0)),'6B'!$A$6:$B$39,2,0)&amp;" - "&amp;'6B'!$A$1,
IF(AH12="6C",INDEX(OFFSET('6C'!$A$6:$A$41,SMALL('6C'!AG$6:AG$41,COUNTIF(AH$6:AH12,"6C")),0),MATCH(1,OFFSET('6C'!J$6:J$41,SMALL('6C'!AG$6:AG$41,COUNTIF(AH$6:AH12,"6C")),0),0))&amp;" "&amp;VLOOKUP(INDEX(OFFSET('6C'!$A$6:$A$41,SMALL('6C'!AG$6:AG$41,COUNTIF(AH$6:AH12,"6C")),0),MATCH(1,OFFSET('6C'!J$6:J$41,SMALL('6C'!AG$6:AG$41,COUNTIF(AH$6:AH12,"6C")),0),0)),'6C'!$A$6:$B$41,2,0)&amp;" - "&amp;'6C'!$A$1,
IF(AH12="6D",INDEX(OFFSET('6D'!$A$6:$A$42,SMALL('6D'!AG$6:AG$42,COUNTIF(AH$6:AH12,"6D")),0),MATCH(1,OFFSET('6D'!J$6:J$42,SMALL('6D'!AG$6:AG$42,COUNTIF(AH$6:AH12,"6D")),0),0))&amp;" "&amp;VLOOKUP(INDEX(OFFSET('6D'!$A$6:$A$42,SMALL('6D'!AG$6:AG$42,COUNTIF(AH$6:AH12,"6D")),0),MATCH(1,OFFSET('6D'!J$6:J$42,SMALL('6D'!AG$6:AG$42,COUNTIF(AH$6:AH12,"6D")),0),0)),'6D'!$A$6:$B$42,2,0)&amp;" - "&amp;'6D'!$A$1,
IF(AH12="6E",INDEX(OFFSET('6E'!$A$6:$A$40,SMALL('6E'!AG$6:AG$40,COUNTIF(AH$6:AH12,"6E")),0),MATCH(1,OFFSET('6E'!J$6:J$40,SMALL('6E'!AG$6:AG$40,COUNTIF(AH$6:AH12,"6E")),0),0))&amp;" "&amp;VLOOKUP(INDEX(OFFSET('6E'!$A$6:$A$40,SMALL('6E'!AG$6:AG$40,COUNTIF(AH$6:AH12,"6E")),0),MATCH(1,OFFSET('6E'!J$6:J$40,SMALL('6E'!AG$6:AG$40,COUNTIF(AH$6:AH12,"6E")),0),0)),'6E'!$A$6:$B$40,2,0)&amp;" - "&amp;'6E'!$A$1,
IF(AH12="5A",INDEX(OFFSET('5A'!$A$6:$A$41,SMALL('5A'!AG$6:AG$41,COUNTIF(AH$6:AH12,"5A")),0),MATCH(1,OFFSET('5A'!J$6:J$41,SMALL('5A'!AG$6:AG$41,COUNTIF(AH$6:AH12,"5A")),0),0))&amp;" "&amp;VLOOKUP(INDEX(OFFSET('5A'!$A$6:$A$41,SMALL('5A'!AG$6:AG$41,COUNTIF(AH$6:AH12,"5A")),0),MATCH(1,OFFSET('5A'!J$6:J$41,SMALL('5A'!AG$6:AG$41,COUNTIF(AH$6:AH12,"5A")),0),0)),'5A'!$A$6:$B$41,2,0)&amp;" - "&amp;'5A'!$A$1,
IF(AH12="5B",INDEX(OFFSET('5B'!$A$6:$A$39,SMALL('5B'!AG$6:AG$39,COUNTIF(AH$6:AH12,"5B")),0),MATCH(1,OFFSET('5B'!J$6:J$39,SMALL('5B'!AG$6:AG$39,COUNTIF(AH$6:AH12,"5B")),0),0))&amp;" "&amp;VLOOKUP(INDEX(OFFSET('5B'!$A$6:$A$39,SMALL('5B'!AG$6:AG$39,COUNTIF(AH$6:AH12,"5B")),0),MATCH(1,OFFSET('5B'!J$6:J$39,SMALL('5B'!AG$6:AG$39,COUNTIF(AH$6:AH12,"5B")),0),0)),'5B'!$A$6:$B$39,2,0)&amp;" - "&amp;'5B'!$A$1,
IF(AH12="5C",INDEX(OFFSET('5C'!$A$6:$A$39,SMALL('5C'!AG$6:AG$39,COUNTIF(AH$6:AH12,"5C")),0),MATCH(1,OFFSET('5C'!J$6:J$39,SMALL('5C'!AG$6:AG$39,COUNTIF(AH$6:AH12,"5C")),0),0))&amp;" "&amp;VLOOKUP(INDEX(OFFSET('5C'!$A$6:$A$39,SMALL('5C'!AG$6:AG$39,COUNTIF(AH$6:AH12,"5C")),0),MATCH(1,OFFSET('5C'!J$6:J$39,SMALL('5C'!AG$6:AG$39,COUNTIF(AH$6:AH12,"5C")),0),0)),'5C'!$A$6:$B$39,2,0)&amp;" - "&amp;'5C'!$A$1,
IF(AH12="5D",INDEX(OFFSET('5D'!$A$6:$A$41,SMALL('5D'!AG$6:AG$41,COUNTIF(AH$6:AH12,"5D")),0),MATCH(1,OFFSET('5D'!J$6:J$41,SMALL('5D'!AG$6:AG$41,COUNTIF(AH$6:AH12,"5D")),0),0))&amp;" "&amp;VLOOKUP(INDEX(OFFSET('5D'!$A$6:$A$41,SMALL('5D'!AG$6:AG$41,COUNTIF(AH$6:AH12,"5D")),0),MATCH(1,OFFSET('5D'!J$6:J$41,SMALL('5D'!AG$6:AG$41,COUNTIF(AH$6:AH12,"5D")),0),0)),'5D'!$A$6:$B$41,2,0)&amp;" - "&amp;'5D'!$A$1,
IF(AH12="5E",INDEX(OFFSET('5E'!$A$6:$A$40,SMALL('5E'!AG$6:AG$40,COUNTIF(AH$6:AH12,"5E")),0),MATCH(1,OFFSET('5E'!J$6:J$40,SMALL('5E'!AG$6:AG$40,COUNTIF(AH$6:AH12,"5E")),0),0))&amp;" "&amp;VLOOKUP(INDEX(OFFSET('5E'!$A$6:$A$40,SMALL('5E'!AG$6:AG$40,COUNTIF(AH$6:AH12,"5E")),0),MATCH(1,OFFSET('5E'!J$6:J$40,SMALL('5E'!AG$6:AG$40,COUNTIF(AH$6:AH12,"5E")),0),0)),'5E'!$A$6:$B$40,2,0)&amp;" - "&amp;'5E'!$A$1,
IF(AH12="5F",INDEX(OFFSET('5F'!$A$6:$A$40,SMALL('5F'!AG$6:AG$40,COUNTIF(AH$6:AH12,"5F")),0),MATCH(1,OFFSET('5F'!J$6:J$40,SMALL('5F'!AG$6:AG$40,COUNTIF(AH$6:AH12,"5F")),0),0))&amp;" "&amp;VLOOKUP(INDEX(OFFSET('5F'!$A$6:$A$40,SMALL('5F'!AG$6:AG$40,COUNTIF(AH$6:AH12,"5F")),0),MATCH(1,OFFSET('5F'!J$6:J$40,SMALL('5F'!AG$6:AG$40,COUNTIF(AH$6:AH12,"5F")),0),0)),'5F'!$A$6:$B$40,2,0)&amp;" - "&amp;'5F'!$A$1,
IF(AH12="4A",INDEX(OFFSET('4A'!$A$6:$A$38,SMALL('4A'!AG$6:AG$38,COUNTIF(AH$6:AH12,"4A")),0),MATCH(1,OFFSET('4A'!J$6:J$38,SMALL('4A'!AG$6:AG$38,COUNTIF(AH$6:AH12,"4A")),0),0))&amp;" "&amp;VLOOKUP(INDEX(OFFSET('4A'!$A$6:$A$38,SMALL('4A'!AG$6:AG$38,COUNTIF(AH$6:AH12,"4A")),0),MATCH(1,OFFSET('4A'!J$6:J$38,SMALL('4A'!AG$6:AG$38,COUNTIF(AH$6:AH12,"4A")),0),0)),'4A'!$A$6:$B$38,2,0)&amp;" - "&amp;'4A'!$A$1,
IF(AH12="4B",INDEX(OFFSET('4B'!$A$6:$A$37,SMALL('4B'!AG$6:AG$37,COUNTIF(AH$6:AH12,"4B")),0),MATCH(1,OFFSET('4B'!J$6:J$37,SMALL('4B'!AG$6:AG$37,COUNTIF(AH$6:AH12,"4B")),0),0))&amp;" "&amp;VLOOKUP(INDEX(OFFSET('4B'!$A$6:$A$37,SMALL('4B'!AG$6:AG$37,COUNTIF(AH$6:AH12,"4B")),0),MATCH(1,OFFSET('4B'!J$6:J$37,SMALL('4B'!AG$6:AG$37,COUNTIF(AH$6:AH12,"4B")),0),0)),'4B'!$A$6:$B$37,2,0)&amp;" - "&amp;'4B'!$A$1,
IF(AH12="4C",INDEX(OFFSET('4C'!$A$6:$A$38,SMALL('4C'!AG$6:AG$38,COUNTIF(AH$6:AH12,"4C")),0),MATCH(1,OFFSET('4C'!J$6:J$38,SMALL('4C'!AG$6:AG$38,COUNTIF(AH$6:AH12,"4C")),0),0))&amp;" "&amp;VLOOKUP(INDEX(OFFSET('4C'!$A$6:$A$38,SMALL('4C'!AG$6:AG$38,COUNTIF(AH$6:AH12,"4C")),0),MATCH(1,OFFSET('4C'!J$6:J$38,SMALL('4C'!AG$6:AG$38,COUNTIF(AH$6:AH12,"4C")),0),0)),'4C'!$A$6:$B$38,2,0)&amp;" - "&amp;'4C'!$A$1,
IF(AH12="4D",INDEX(OFFSET('4D'!$A$6:$A$37,SMALL('4D'!AG$6:AG$37,COUNTIF(AH$6:AH12,"4D")),0),MATCH(1,OFFSET('4D'!J$6:J$37,SMALL('4D'!AG$6:AG$37,COUNTIF(AH$6:AH12,"4D")),0),0))&amp;" "&amp;VLOOKUP(INDEX(OFFSET('4D'!$A$6:$A$37,SMALL('4D'!AG$6:AG$37,COUNTIF(AH$6:AH12,"4D")),0),MATCH(1,OFFSET('4D'!J$6:J$37,SMALL('4D'!AG$6:AG$37,COUNTIF(AH$6:AH12,"4D")),0),0)),'4D'!$A$6:$B$37,2,0)&amp;" - "&amp;'4D'!$A$1,
IF(AH12="4E",INDEX(OFFSET('4E'!$A$6:$A$37,SMALL('4E'!AG$6:AG$37,COUNTIF(AH$6:AH12,"4E")),0),MATCH(1,OFFSET('4E'!J$6:J$37,SMALL('4E'!AG$6:AG$37,COUNTIF(AH$6:AH12,"4E")),0),0))&amp;" "&amp;VLOOKUP(INDEX(OFFSET('4E'!$A$6:$A$37,SMALL('4E'!AG$6:AG$37,COUNTIF(AH$6:AH12,"4E")),0),MATCH(1,OFFSET('4E'!J$6:J$37,SMALL('4E'!AG$6:AG$37,COUNTIF(AH$6:AH12,"4E")),0),0)),'4E'!$A$6:$B$37,2,0)&amp;" - "&amp;'4E'!$A$1,
IF(AH12="CM2",INDEX(OFFSET('CM2'!$A$6:$A$36,SMALL('CM2'!AG$6:AG$36,COUNTIF(AH$6:AH12,"CM2")),0),MATCH(1,OFFSET('CM2'!J$6:J$36,SMALL('CM2'!AG$6:AG$36,COUNTIF(AH$6:AH12,"CM2")),0),0))&amp;" "&amp;VLOOKUP(INDEX(OFFSET('CM2'!$A$6:$A$36,SMALL('CM2'!AG$6:AG$36,COUNTIF(AH$6:AH12,"CM2")),0),MATCH(1,OFFSET('CM2'!J$6:J$36,SMALL('CM2'!AG$6:AG$36,COUNTIF(AH$6:AH12,"CM2")),0),0)),'CM2'!$A$6:$B$36,2,0)&amp;" - "&amp;'CM2'!$A$1,BB12)))))))))))))))))),"")</f>
        <v/>
      </c>
      <c r="I12" s="56" t="str">
        <f ca="1">IFERROR(IF(AI12="","",IF(AI12="6A",INDEX(OFFSET('6A'!$A$6:$A$39,SMALL('6A'!AH$6:AH$39,COUNTIF(AI$6:AI12,"6A")),0),MATCH(1,OFFSET('6A'!K$6:K$39,SMALL('6A'!AH$6:AH$39,COUNTIF(AI$6:AI12,"6A")),0),0))&amp;" "&amp;VLOOKUP(INDEX(OFFSET('6A'!$A$6:$A$39,SMALL('6A'!AH$6:AH$39,COUNTIF(AI$6:AI12,"6A")),0),MATCH(1,OFFSET('6A'!K$6:K$39,SMALL('6A'!AH$6:AH$39,COUNTIF(AI$6:AI12,"6A")),0),0)),'6A'!$A$6:$B$39,2,0)&amp;" - "&amp;'6A'!$A$1,
IF(AI12="6B",INDEX(OFFSET('6B'!$A$6:$A$39,SMALL('6B'!AH$6:AH$39,COUNTIF(AI$6:AI12,"6B")),0),MATCH(1,OFFSET('6B'!K$6:K$39,SMALL('6B'!AH$6:AH$39,COUNTIF(AI$6:AI12,"6B")),0),0))&amp;" "&amp;VLOOKUP(INDEX(OFFSET('6B'!$A$6:$A$39,SMALL('6B'!AH$6:AH$39,COUNTIF(AI$6:AI12,"6B")),0),MATCH(1,OFFSET('6B'!K$6:K$39,SMALL('6B'!AH$6:AH$39,COUNTIF(AI$6:AI12,"6B")),0),0)),'6B'!$A$6:$B$39,2,0)&amp;" - "&amp;'6B'!$A$1,
IF(AI12="6C",INDEX(OFFSET('6C'!$A$6:$A$41,SMALL('6C'!AH$6:AH$41,COUNTIF(AI$6:AI12,"6C")),0),MATCH(1,OFFSET('6C'!K$6:K$41,SMALL('6C'!AH$6:AH$41,COUNTIF(AI$6:AI12,"6C")),0),0))&amp;" "&amp;VLOOKUP(INDEX(OFFSET('6C'!$A$6:$A$41,SMALL('6C'!AH$6:AH$41,COUNTIF(AI$6:AI12,"6C")),0),MATCH(1,OFFSET('6C'!K$6:K$41,SMALL('6C'!AH$6:AH$41,COUNTIF(AI$6:AI12,"6C")),0),0)),'6C'!$A$6:$B$41,2,0)&amp;" - "&amp;'6C'!$A$1,
IF(AI12="6D",INDEX(OFFSET('6D'!$A$6:$A$42,SMALL('6D'!AH$6:AH$42,COUNTIF(AI$6:AI12,"6D")),0),MATCH(1,OFFSET('6D'!K$6:K$42,SMALL('6D'!AH$6:AH$42,COUNTIF(AI$6:AI12,"6D")),0),0))&amp;" "&amp;VLOOKUP(INDEX(OFFSET('6D'!$A$6:$A$42,SMALL('6D'!AH$6:AH$42,COUNTIF(AI$6:AI12,"6D")),0),MATCH(1,OFFSET('6D'!K$6:K$42,SMALL('6D'!AH$6:AH$42,COUNTIF(AI$6:AI12,"6D")),0),0)),'6D'!$A$6:$B$42,2,0)&amp;" - "&amp;'6D'!$A$1,
IF(AI12="6E",INDEX(OFFSET('6E'!$A$6:$A$40,SMALL('6E'!AH$6:AH$40,COUNTIF(AI$6:AI12,"6E")),0),MATCH(1,OFFSET('6E'!K$6:K$40,SMALL('6E'!AH$6:AH$40,COUNTIF(AI$6:AI12,"6E")),0),0))&amp;" "&amp;VLOOKUP(INDEX(OFFSET('6E'!$A$6:$A$40,SMALL('6E'!AH$6:AH$40,COUNTIF(AI$6:AI12,"6E")),0),MATCH(1,OFFSET('6E'!K$6:K$40,SMALL('6E'!AH$6:AH$40,COUNTIF(AI$6:AI12,"6E")),0),0)),'6E'!$A$6:$B$40,2,0)&amp;" - "&amp;'6E'!$A$1,
IF(AI12="5A",INDEX(OFFSET('5A'!$A$6:$A$41,SMALL('5A'!AH$6:AH$41,COUNTIF(AI$6:AI12,"5A")),0),MATCH(1,OFFSET('5A'!K$6:K$41,SMALL('5A'!AH$6:AH$41,COUNTIF(AI$6:AI12,"5A")),0),0))&amp;" "&amp;VLOOKUP(INDEX(OFFSET('5A'!$A$6:$A$41,SMALL('5A'!AH$6:AH$41,COUNTIF(AI$6:AI12,"5A")),0),MATCH(1,OFFSET('5A'!K$6:K$41,SMALL('5A'!AH$6:AH$41,COUNTIF(AI$6:AI12,"5A")),0),0)),'5A'!$A$6:$B$41,2,0)&amp;" - "&amp;'5A'!$A$1,
IF(AI12="5B",INDEX(OFFSET('5B'!$A$6:$A$39,SMALL('5B'!AH$6:AH$39,COUNTIF(AI$6:AI12,"5B")),0),MATCH(1,OFFSET('5B'!K$6:K$39,SMALL('5B'!AH$6:AH$39,COUNTIF(AI$6:AI12,"5B")),0),0))&amp;" "&amp;VLOOKUP(INDEX(OFFSET('5B'!$A$6:$A$39,SMALL('5B'!AH$6:AH$39,COUNTIF(AI$6:AI12,"5B")),0),MATCH(1,OFFSET('5B'!K$6:K$39,SMALL('5B'!AH$6:AH$39,COUNTIF(AI$6:AI12,"5B")),0),0)),'5B'!$A$6:$B$39,2,0)&amp;" - "&amp;'5B'!$A$1,
IF(AI12="5C",INDEX(OFFSET('5C'!$A$6:$A$39,SMALL('5C'!AH$6:AH$39,COUNTIF(AI$6:AI12,"5C")),0),MATCH(1,OFFSET('5C'!K$6:K$39,SMALL('5C'!AH$6:AH$39,COUNTIF(AI$6:AI12,"5C")),0),0))&amp;" "&amp;VLOOKUP(INDEX(OFFSET('5C'!$A$6:$A$39,SMALL('5C'!AH$6:AH$39,COUNTIF(AI$6:AI12,"5C")),0),MATCH(1,OFFSET('5C'!K$6:K$39,SMALL('5C'!AH$6:AH$39,COUNTIF(AI$6:AI12,"5C")),0),0)),'5C'!$A$6:$B$39,2,0)&amp;" - "&amp;'5C'!$A$1,
IF(AI12="5D",INDEX(OFFSET('5D'!$A$6:$A$41,SMALL('5D'!AH$6:AH$41,COUNTIF(AI$6:AI12,"5D")),0),MATCH(1,OFFSET('5D'!K$6:K$41,SMALL('5D'!AH$6:AH$41,COUNTIF(AI$6:AI12,"5D")),0),0))&amp;" "&amp;VLOOKUP(INDEX(OFFSET('5D'!$A$6:$A$41,SMALL('5D'!AH$6:AH$41,COUNTIF(AI$6:AI12,"5D")),0),MATCH(1,OFFSET('5D'!K$6:K$41,SMALL('5D'!AH$6:AH$41,COUNTIF(AI$6:AI12,"5D")),0),0)),'5D'!$A$6:$B$41,2,0)&amp;" - "&amp;'5D'!$A$1,
IF(AI12="5E",INDEX(OFFSET('5E'!$A$6:$A$40,SMALL('5E'!AH$6:AH$40,COUNTIF(AI$6:AI12,"5E")),0),MATCH(1,OFFSET('5E'!K$6:K$40,SMALL('5E'!AH$6:AH$40,COUNTIF(AI$6:AI12,"5E")),0),0))&amp;" "&amp;VLOOKUP(INDEX(OFFSET('5E'!$A$6:$A$40,SMALL('5E'!AH$6:AH$40,COUNTIF(AI$6:AI12,"5E")),0),MATCH(1,OFFSET('5E'!K$6:K$40,SMALL('5E'!AH$6:AH$40,COUNTIF(AI$6:AI12,"5E")),0),0)),'5E'!$A$6:$B$40,2,0)&amp;" - "&amp;'5E'!$A$1,
IF(AI12="5F",INDEX(OFFSET('5F'!$A$6:$A$40,SMALL('5F'!AH$6:AH$40,COUNTIF(AI$6:AI12,"5F")),0),MATCH(1,OFFSET('5F'!K$6:K$40,SMALL('5F'!AH$6:AH$40,COUNTIF(AI$6:AI12,"5F")),0),0))&amp;" "&amp;VLOOKUP(INDEX(OFFSET('5F'!$A$6:$A$40,SMALL('5F'!AH$6:AH$40,COUNTIF(AI$6:AI12,"5F")),0),MATCH(1,OFFSET('5F'!K$6:K$40,SMALL('5F'!AH$6:AH$40,COUNTIF(AI$6:AI12,"5F")),0),0)),'5F'!$A$6:$B$40,2,0)&amp;" - "&amp;'5F'!$A$1,
IF(AI12="4A",INDEX(OFFSET('4A'!$A$6:$A$38,SMALL('4A'!AH$6:AH$38,COUNTIF(AI$6:AI12,"4A")),0),MATCH(1,OFFSET('4A'!K$6:K$38,SMALL('4A'!AH$6:AH$38,COUNTIF(AI$6:AI12,"4A")),0),0))&amp;" "&amp;VLOOKUP(INDEX(OFFSET('4A'!$A$6:$A$38,SMALL('4A'!AH$6:AH$38,COUNTIF(AI$6:AI12,"4A")),0),MATCH(1,OFFSET('4A'!K$6:K$38,SMALL('4A'!AH$6:AH$38,COUNTIF(AI$6:AI12,"4A")),0),0)),'4A'!$A$6:$B$38,2,0)&amp;" - "&amp;'4A'!$A$1,
IF(AI12="4B",INDEX(OFFSET('4B'!$A$6:$A$37,SMALL('4B'!AH$6:AH$37,COUNTIF(AI$6:AI12,"4B")),0),MATCH(1,OFFSET('4B'!K$6:K$37,SMALL('4B'!AH$6:AH$37,COUNTIF(AI$6:AI12,"4B")),0),0))&amp;" "&amp;VLOOKUP(INDEX(OFFSET('4B'!$A$6:$A$37,SMALL('4B'!AH$6:AH$37,COUNTIF(AI$6:AI12,"4B")),0),MATCH(1,OFFSET('4B'!K$6:K$37,SMALL('4B'!AH$6:AH$37,COUNTIF(AI$6:AI12,"4B")),0),0)),'4B'!$A$6:$B$37,2,0)&amp;" - "&amp;'4B'!$A$1,
IF(AI12="4C",INDEX(OFFSET('4C'!$A$6:$A$38,SMALL('4C'!AH$6:AH$38,COUNTIF(AI$6:AI12,"4C")),0),MATCH(1,OFFSET('4C'!K$6:K$38,SMALL('4C'!AH$6:AH$38,COUNTIF(AI$6:AI12,"4C")),0),0))&amp;" "&amp;VLOOKUP(INDEX(OFFSET('4C'!$A$6:$A$38,SMALL('4C'!AH$6:AH$38,COUNTIF(AI$6:AI12,"4C")),0),MATCH(1,OFFSET('4C'!K$6:K$38,SMALL('4C'!AH$6:AH$38,COUNTIF(AI$6:AI12,"4C")),0),0)),'4C'!$A$6:$B$38,2,0)&amp;" - "&amp;'4C'!$A$1,
IF(AI12="4D",INDEX(OFFSET('4D'!$A$6:$A$37,SMALL('4D'!AH$6:AH$37,COUNTIF(AI$6:AI12,"4D")),0),MATCH(1,OFFSET('4D'!K$6:K$37,SMALL('4D'!AH$6:AH$37,COUNTIF(AI$6:AI12,"4D")),0),0))&amp;" "&amp;VLOOKUP(INDEX(OFFSET('4D'!$A$6:$A$37,SMALL('4D'!AH$6:AH$37,COUNTIF(AI$6:AI12,"4D")),0),MATCH(1,OFFSET('4D'!K$6:K$37,SMALL('4D'!AH$6:AH$37,COUNTIF(AI$6:AI12,"4D")),0),0)),'4D'!$A$6:$B$37,2,0)&amp;" - "&amp;'4D'!$A$1,
IF(AI12="4E",INDEX(OFFSET('4E'!$A$6:$A$37,SMALL('4E'!AH$6:AH$37,COUNTIF(AI$6:AI12,"4E")),0),MATCH(1,OFFSET('4E'!K$6:K$37,SMALL('4E'!AH$6:AH$37,COUNTIF(AI$6:AI12,"4E")),0),0))&amp;" "&amp;VLOOKUP(INDEX(OFFSET('4E'!$A$6:$A$37,SMALL('4E'!AH$6:AH$37,COUNTIF(AI$6:AI12,"4E")),0),MATCH(1,OFFSET('4E'!K$6:K$37,SMALL('4E'!AH$6:AH$37,COUNTIF(AI$6:AI12,"4E")),0),0)),'4E'!$A$6:$B$37,2,0)&amp;" - "&amp;'4E'!$A$1,
IF(AI12="CM2",INDEX(OFFSET('CM2'!$A$6:$A$36,SMALL('CM2'!AH$6:AH$36,COUNTIF(AI$6:AI12,"CM2")),0),MATCH(1,OFFSET('CM2'!K$6:K$36,SMALL('CM2'!AH$6:AH$36,COUNTIF(AI$6:AI12,"CM2")),0),0))&amp;" "&amp;VLOOKUP(INDEX(OFFSET('CM2'!$A$6:$A$36,SMALL('CM2'!AH$6:AH$36,COUNTIF(AI$6:AI12,"CM2")),0),MATCH(1,OFFSET('CM2'!K$6:K$36,SMALL('CM2'!AH$6:AH$36,COUNTIF(AI$6:AI12,"CM2")),0),0)),'CM2'!$A$6:$B$36,2,0)&amp;" - "&amp;'CM2'!$A$1,BC12)))))))))))))))))),"")</f>
        <v/>
      </c>
      <c r="J12" s="65" t="str">
        <f ca="1">IFERROR(IF(AJ12="","",IF(AJ12="6A",INDEX(OFFSET('6A'!$A$6:$A$39,SMALL('6A'!AI$6:AI$39,COUNTIF(AJ$6:AJ12,"6A")),0),MATCH(1,OFFSET('6A'!L$6:L$39,SMALL('6A'!AI$6:AI$39,COUNTIF(AJ$6:AJ12,"6A")),0),0))&amp;" "&amp;VLOOKUP(INDEX(OFFSET('6A'!$A$6:$A$39,SMALL('6A'!AI$6:AI$39,COUNTIF(AJ$6:AJ12,"6A")),0),MATCH(1,OFFSET('6A'!L$6:L$39,SMALL('6A'!AI$6:AI$39,COUNTIF(AJ$6:AJ12,"6A")),0),0)),'6A'!$A$6:$B$39,2,0)&amp;" - "&amp;'6A'!$A$1,
IF(AJ12="6B",INDEX(OFFSET('6B'!$A$6:$A$39,SMALL('6B'!AI$6:AI$39,COUNTIF(AJ$6:AJ12,"6B")),0),MATCH(1,OFFSET('6B'!L$6:L$39,SMALL('6B'!AI$6:AI$39,COUNTIF(AJ$6:AJ12,"6B")),0),0))&amp;" "&amp;VLOOKUP(INDEX(OFFSET('6B'!$A$6:$A$39,SMALL('6B'!AI$6:AI$39,COUNTIF(AJ$6:AJ12,"6B")),0),MATCH(1,OFFSET('6B'!L$6:L$39,SMALL('6B'!AI$6:AI$39,COUNTIF(AJ$6:AJ12,"6B")),0),0)),'6B'!$A$6:$B$39,2,0)&amp;" - "&amp;'6B'!$A$1,
IF(AJ12="6C",INDEX(OFFSET('6C'!$A$6:$A$41,SMALL('6C'!AI$6:AI$41,COUNTIF(AJ$6:AJ12,"6C")),0),MATCH(1,OFFSET('6C'!L$6:L$41,SMALL('6C'!AI$6:AI$41,COUNTIF(AJ$6:AJ12,"6C")),0),0))&amp;" "&amp;VLOOKUP(INDEX(OFFSET('6C'!$A$6:$A$41,SMALL('6C'!AI$6:AI$41,COUNTIF(AJ$6:AJ12,"6C")),0),MATCH(1,OFFSET('6C'!L$6:L$41,SMALL('6C'!AI$6:AI$41,COUNTIF(AJ$6:AJ12,"6C")),0),0)),'6C'!$A$6:$B$41,2,0)&amp;" - "&amp;'6C'!$A$1,
IF(AJ12="6D",INDEX(OFFSET('6D'!$A$6:$A$42,SMALL('6D'!AI$6:AI$42,COUNTIF(AJ$6:AJ12,"6D")),0),MATCH(1,OFFSET('6D'!L$6:L$42,SMALL('6D'!AI$6:AI$42,COUNTIF(AJ$6:AJ12,"6D")),0),0))&amp;" "&amp;VLOOKUP(INDEX(OFFSET('6D'!$A$6:$A$42,SMALL('6D'!AI$6:AI$42,COUNTIF(AJ$6:AJ12,"6D")),0),MATCH(1,OFFSET('6D'!L$6:L$42,SMALL('6D'!AI$6:AI$42,COUNTIF(AJ$6:AJ12,"6D")),0),0)),'6D'!$A$6:$B$42,2,0)&amp;" - "&amp;'6D'!$A$1,
IF(AJ12="6E",INDEX(OFFSET('6E'!$A$6:$A$40,SMALL('6E'!AI$6:AI$40,COUNTIF(AJ$6:AJ12,"6E")),0),MATCH(1,OFFSET('6E'!L$6:L$40,SMALL('6E'!AI$6:AI$40,COUNTIF(AJ$6:AJ12,"6E")),0),0))&amp;" "&amp;VLOOKUP(INDEX(OFFSET('6E'!$A$6:$A$40,SMALL('6E'!AI$6:AI$40,COUNTIF(AJ$6:AJ12,"6E")),0),MATCH(1,OFFSET('6E'!L$6:L$40,SMALL('6E'!AI$6:AI$40,COUNTIF(AJ$6:AJ12,"6E")),0),0)),'6E'!$A$6:$B$40,2,0)&amp;" - "&amp;'6E'!$A$1,
IF(AJ12="5A",INDEX(OFFSET('5A'!$A$6:$A$41,SMALL('5A'!AI$6:AI$41,COUNTIF(AJ$6:AJ12,"5A")),0),MATCH(1,OFFSET('5A'!L$6:L$41,SMALL('5A'!AI$6:AI$41,COUNTIF(AJ$6:AJ12,"5A")),0),0))&amp;" "&amp;VLOOKUP(INDEX(OFFSET('5A'!$A$6:$A$41,SMALL('5A'!AI$6:AI$41,COUNTIF(AJ$6:AJ12,"5A")),0),MATCH(1,OFFSET('5A'!L$6:L$41,SMALL('5A'!AI$6:AI$41,COUNTIF(AJ$6:AJ12,"5A")),0),0)),'5A'!$A$6:$B$41,2,0)&amp;" - "&amp;'5A'!$A$1,
IF(AJ12="5B",INDEX(OFFSET('5B'!$A$6:$A$39,SMALL('5B'!AI$6:AI$39,COUNTIF(AJ$6:AJ12,"5B")),0),MATCH(1,OFFSET('5B'!L$6:L$39,SMALL('5B'!AI$6:AI$39,COUNTIF(AJ$6:AJ12,"5B")),0),0))&amp;" "&amp;VLOOKUP(INDEX(OFFSET('5B'!$A$6:$A$39,SMALL('5B'!AI$6:AI$39,COUNTIF(AJ$6:AJ12,"5B")),0),MATCH(1,OFFSET('5B'!L$6:L$39,SMALL('5B'!AI$6:AI$39,COUNTIF(AJ$6:AJ12,"5B")),0),0)),'5B'!$A$6:$B$39,2,0)&amp;" - "&amp;'5B'!$A$1,
IF(AJ12="5C",INDEX(OFFSET('5C'!$A$6:$A$39,SMALL('5C'!AI$6:AI$39,COUNTIF(AJ$6:AJ12,"5C")),0),MATCH(1,OFFSET('5C'!L$6:L$39,SMALL('5C'!AI$6:AI$39,COUNTIF(AJ$6:AJ12,"5C")),0),0))&amp;" "&amp;VLOOKUP(INDEX(OFFSET('5C'!$A$6:$A$39,SMALL('5C'!AI$6:AI$39,COUNTIF(AJ$6:AJ12,"5C")),0),MATCH(1,OFFSET('5C'!L$6:L$39,SMALL('5C'!AI$6:AI$39,COUNTIF(AJ$6:AJ12,"5C")),0),0)),'5C'!$A$6:$B$39,2,0)&amp;" - "&amp;'5C'!$A$1,
IF(AJ12="5D",INDEX(OFFSET('5D'!$A$6:$A$41,SMALL('5D'!AI$6:AI$41,COUNTIF(AJ$6:AJ12,"5D")),0),MATCH(1,OFFSET('5D'!L$6:L$41,SMALL('5D'!AI$6:AI$41,COUNTIF(AJ$6:AJ12,"5D")),0),0))&amp;" "&amp;VLOOKUP(INDEX(OFFSET('5D'!$A$6:$A$41,SMALL('5D'!AI$6:AI$41,COUNTIF(AJ$6:AJ12,"5D")),0),MATCH(1,OFFSET('5D'!L$6:L$41,SMALL('5D'!AI$6:AI$41,COUNTIF(AJ$6:AJ12,"5D")),0),0)),'5D'!$A$6:$B$41,2,0)&amp;" - "&amp;'5D'!$A$1,
IF(AJ12="5E",INDEX(OFFSET('5E'!$A$6:$A$40,SMALL('5E'!AI$6:AI$40,COUNTIF(AJ$6:AJ12,"5E")),0),MATCH(1,OFFSET('5E'!L$6:L$40,SMALL('5E'!AI$6:AI$40,COUNTIF(AJ$6:AJ12,"5E")),0),0))&amp;" "&amp;VLOOKUP(INDEX(OFFSET('5E'!$A$6:$A$40,SMALL('5E'!AI$6:AI$40,COUNTIF(AJ$6:AJ12,"5E")),0),MATCH(1,OFFSET('5E'!L$6:L$40,SMALL('5E'!AI$6:AI$40,COUNTIF(AJ$6:AJ12,"5E")),0),0)),'5E'!$A$6:$B$40,2,0)&amp;" - "&amp;'5E'!$A$1,
IF(AJ12="5F",INDEX(OFFSET('5F'!$A$6:$A$40,SMALL('5F'!AI$6:AI$40,COUNTIF(AJ$6:AJ12,"5F")),0),MATCH(1,OFFSET('5F'!L$6:L$40,SMALL('5F'!AI$6:AI$40,COUNTIF(AJ$6:AJ12,"5F")),0),0))&amp;" "&amp;VLOOKUP(INDEX(OFFSET('5F'!$A$6:$A$40,SMALL('5F'!AI$6:AI$40,COUNTIF(AJ$6:AJ12,"5F")),0),MATCH(1,OFFSET('5F'!L$6:L$40,SMALL('5F'!AI$6:AI$40,COUNTIF(AJ$6:AJ12,"5F")),0),0)),'5F'!$A$6:$B$40,2,0)&amp;" - "&amp;'5F'!$A$1,
IF(AJ12="4A",INDEX(OFFSET('4A'!$A$6:$A$38,SMALL('4A'!AI$6:AI$38,COUNTIF(AJ$6:AJ12,"4A")),0),MATCH(1,OFFSET('4A'!L$6:L$38,SMALL('4A'!AI$6:AI$38,COUNTIF(AJ$6:AJ12,"4A")),0),0))&amp;" "&amp;VLOOKUP(INDEX(OFFSET('4A'!$A$6:$A$38,SMALL('4A'!AI$6:AI$38,COUNTIF(AJ$6:AJ12,"4A")),0),MATCH(1,OFFSET('4A'!L$6:L$38,SMALL('4A'!AI$6:AI$38,COUNTIF(AJ$6:AJ12,"4A")),0),0)),'4A'!$A$6:$B$38,2,0)&amp;" - "&amp;'4A'!$A$1,
IF(AJ12="4B",INDEX(OFFSET('4B'!$A$6:$A$37,SMALL('4B'!AI$6:AI$37,COUNTIF(AJ$6:AJ12,"4B")),0),MATCH(1,OFFSET('4B'!L$6:L$37,SMALL('4B'!AI$6:AI$37,COUNTIF(AJ$6:AJ12,"4B")),0),0))&amp;" "&amp;VLOOKUP(INDEX(OFFSET('4B'!$A$6:$A$37,SMALL('4B'!AI$6:AI$37,COUNTIF(AJ$6:AJ12,"4B")),0),MATCH(1,OFFSET('4B'!L$6:L$37,SMALL('4B'!AI$6:AI$37,COUNTIF(AJ$6:AJ12,"4B")),0),0)),'4B'!$A$6:$B$37,2,0)&amp;" - "&amp;'4B'!$A$1,
IF(AJ12="4C",INDEX(OFFSET('4C'!$A$6:$A$38,SMALL('4C'!AI$6:AI$38,COUNTIF(AJ$6:AJ12,"4C")),0),MATCH(1,OFFSET('4C'!L$6:L$38,SMALL('4C'!AI$6:AI$38,COUNTIF(AJ$6:AJ12,"4C")),0),0))&amp;" "&amp;VLOOKUP(INDEX(OFFSET('4C'!$A$6:$A$38,SMALL('4C'!AI$6:AI$38,COUNTIF(AJ$6:AJ12,"4C")),0),MATCH(1,OFFSET('4C'!L$6:L$38,SMALL('4C'!AI$6:AI$38,COUNTIF(AJ$6:AJ12,"4C")),0),0)),'4C'!$A$6:$B$38,2,0)&amp;" - "&amp;'4C'!$A$1,
IF(AJ12="4D",INDEX(OFFSET('4D'!$A$6:$A$37,SMALL('4D'!AI$6:AI$37,COUNTIF(AJ$6:AJ12,"4D")),0),MATCH(1,OFFSET('4D'!L$6:L$37,SMALL('4D'!AI$6:AI$37,COUNTIF(AJ$6:AJ12,"4D")),0),0))&amp;" "&amp;VLOOKUP(INDEX(OFFSET('4D'!$A$6:$A$37,SMALL('4D'!AI$6:AI$37,COUNTIF(AJ$6:AJ12,"4D")),0),MATCH(1,OFFSET('4D'!L$6:L$37,SMALL('4D'!AI$6:AI$37,COUNTIF(AJ$6:AJ12,"4D")),0),0)),'4D'!$A$6:$B$37,2,0)&amp;" - "&amp;'4D'!$A$1,
IF(AJ12="4E",INDEX(OFFSET('4E'!$A$6:$A$37,SMALL('4E'!AI$6:AI$37,COUNTIF(AJ$6:AJ12,"4E")),0),MATCH(1,OFFSET('4E'!L$6:L$37,SMALL('4E'!AI$6:AI$37,COUNTIF(AJ$6:AJ12,"4E")),0),0))&amp;" "&amp;VLOOKUP(INDEX(OFFSET('4E'!$A$6:$A$37,SMALL('4E'!AI$6:AI$37,COUNTIF(AJ$6:AJ12,"4E")),0),MATCH(1,OFFSET('4E'!L$6:L$37,SMALL('4E'!AI$6:AI$37,COUNTIF(AJ$6:AJ12,"4E")),0),0)),'4E'!$A$6:$B$37,2,0)&amp;" - "&amp;'4E'!$A$1,
IF(AJ12="CM2",INDEX(OFFSET('CM2'!$A$6:$A$36,SMALL('CM2'!AI$6:AI$36,COUNTIF(AJ$6:AJ12,"CM2")),0),MATCH(1,OFFSET('CM2'!L$6:L$36,SMALL('CM2'!AI$6:AI$36,COUNTIF(AJ$6:AJ12,"CM2")),0),0))&amp;" "&amp;VLOOKUP(INDEX(OFFSET('CM2'!$A$6:$A$36,SMALL('CM2'!AI$6:AI$36,COUNTIF(AJ$6:AJ12,"CM2")),0),MATCH(1,OFFSET('CM2'!L$6:L$36,SMALL('CM2'!AI$6:AI$36,COUNTIF(AJ$6:AJ12,"CM2")),0),0)),'CM2'!$A$6:$B$36,2,0)&amp;" - "&amp;'CM2'!$A$1,BD12)))))))))))))))))),"")</f>
        <v/>
      </c>
      <c r="K12" s="39" t="str">
        <f ca="1">IFERROR(IF(AK12="","",IF(AK12="6A",INDEX(OFFSET('6A'!$A$6:$A$39,SMALL('6A'!AJ$6:AJ$39,COUNTIF(AK$6:AK12,"6A")),0),MATCH(1,OFFSET('6A'!M$6:M$39,SMALL('6A'!AJ$6:AJ$39,COUNTIF(AK$6:AK12,"6A")),0),0))&amp;" "&amp;VLOOKUP(INDEX(OFFSET('6A'!$A$6:$A$39,SMALL('6A'!AJ$6:AJ$39,COUNTIF(AK$6:AK12,"6A")),0),MATCH(1,OFFSET('6A'!M$6:M$39,SMALL('6A'!AJ$6:AJ$39,COUNTIF(AK$6:AK12,"6A")),0),0)),'6A'!$A$6:$B$39,2,0)&amp;" - "&amp;'6A'!$A$1,
IF(AK12="6B",INDEX(OFFSET('6B'!$A$6:$A$39,SMALL('6B'!AJ$6:AJ$39,COUNTIF(AK$6:AK12,"6B")),0),MATCH(1,OFFSET('6B'!M$6:M$39,SMALL('6B'!AJ$6:AJ$39,COUNTIF(AK$6:AK12,"6B")),0),0))&amp;" "&amp;VLOOKUP(INDEX(OFFSET('6B'!$A$6:$A$39,SMALL('6B'!AJ$6:AJ$39,COUNTIF(AK$6:AK12,"6B")),0),MATCH(1,OFFSET('6B'!M$6:M$39,SMALL('6B'!AJ$6:AJ$39,COUNTIF(AK$6:AK12,"6B")),0),0)),'6B'!$A$6:$B$39,2,0)&amp;" - "&amp;'6B'!$A$1,
IF(AK12="6C",INDEX(OFFSET('6C'!$A$6:$A$41,SMALL('6C'!AJ$6:AJ$41,COUNTIF(AK$6:AK12,"6C")),0),MATCH(1,OFFSET('6C'!M$6:M$41,SMALL('6C'!AJ$6:AJ$41,COUNTIF(AK$6:AK12,"6C")),0),0))&amp;" "&amp;VLOOKUP(INDEX(OFFSET('6C'!$A$6:$A$41,SMALL('6C'!AJ$6:AJ$41,COUNTIF(AK$6:AK12,"6C")),0),MATCH(1,OFFSET('6C'!M$6:M$41,SMALL('6C'!AJ$6:AJ$41,COUNTIF(AK$6:AK12,"6C")),0),0)),'6C'!$A$6:$B$41,2,0)&amp;" - "&amp;'6C'!$A$1,
IF(AK12="6D",INDEX(OFFSET('6D'!$A$6:$A$42,SMALL('6D'!AJ$6:AJ$42,COUNTIF(AK$6:AK12,"6D")),0),MATCH(1,OFFSET('6D'!M$6:M$42,SMALL('6D'!AJ$6:AJ$42,COUNTIF(AK$6:AK12,"6D")),0),0))&amp;" "&amp;VLOOKUP(INDEX(OFFSET('6D'!$A$6:$A$42,SMALL('6D'!AJ$6:AJ$42,COUNTIF(AK$6:AK12,"6D")),0),MATCH(1,OFFSET('6D'!M$6:M$42,SMALL('6D'!AJ$6:AJ$42,COUNTIF(AK$6:AK12,"6D")),0),0)),'6D'!$A$6:$B$42,2,0)&amp;" - "&amp;'6D'!$A$1,
IF(AK12="6E",INDEX(OFFSET('6E'!$A$6:$A$40,SMALL('6E'!AJ$6:AJ$40,COUNTIF(AK$6:AK12,"6E")),0),MATCH(1,OFFSET('6E'!M$6:M$40,SMALL('6E'!AJ$6:AJ$40,COUNTIF(AK$6:AK12,"6E")),0),0))&amp;" "&amp;VLOOKUP(INDEX(OFFSET('6E'!$A$6:$A$40,SMALL('6E'!AJ$6:AJ$40,COUNTIF(AK$6:AK12,"6E")),0),MATCH(1,OFFSET('6E'!M$6:M$40,SMALL('6E'!AJ$6:AJ$40,COUNTIF(AK$6:AK12,"6E")),0),0)),'6E'!$A$6:$B$40,2,0)&amp;" - "&amp;'6E'!$A$1,
IF(AK12="5A",INDEX(OFFSET('5A'!$A$6:$A$41,SMALL('5A'!AJ$6:AJ$41,COUNTIF(AK$6:AK12,"5A")),0),MATCH(1,OFFSET('5A'!M$6:M$41,SMALL('5A'!AJ$6:AJ$41,COUNTIF(AK$6:AK12,"5A")),0),0))&amp;" "&amp;VLOOKUP(INDEX(OFFSET('5A'!$A$6:$A$41,SMALL('5A'!AJ$6:AJ$41,COUNTIF(AK$6:AK12,"5A")),0),MATCH(1,OFFSET('5A'!M$6:M$41,SMALL('5A'!AJ$6:AJ$41,COUNTIF(AK$6:AK12,"5A")),0),0)),'5A'!$A$6:$B$41,2,0)&amp;" - "&amp;'5A'!$A$1,
IF(AK12="5B",INDEX(OFFSET('5B'!$A$6:$A$39,SMALL('5B'!AJ$6:AJ$39,COUNTIF(AK$6:AK12,"5B")),0),MATCH(1,OFFSET('5B'!M$6:M$39,SMALL('5B'!AJ$6:AJ$39,COUNTIF(AK$6:AK12,"5B")),0),0))&amp;" "&amp;VLOOKUP(INDEX(OFFSET('5B'!$A$6:$A$39,SMALL('5B'!AJ$6:AJ$39,COUNTIF(AK$6:AK12,"5B")),0),MATCH(1,OFFSET('5B'!M$6:M$39,SMALL('5B'!AJ$6:AJ$39,COUNTIF(AK$6:AK12,"5B")),0),0)),'5B'!$A$6:$B$39,2,0)&amp;" - "&amp;'5B'!$A$1,
IF(AK12="5C",INDEX(OFFSET('5C'!$A$6:$A$39,SMALL('5C'!AJ$6:AJ$39,COUNTIF(AK$6:AK12,"5C")),0),MATCH(1,OFFSET('5C'!M$6:M$39,SMALL('5C'!AJ$6:AJ$39,COUNTIF(AK$6:AK12,"5C")),0),0))&amp;" "&amp;VLOOKUP(INDEX(OFFSET('5C'!$A$6:$A$39,SMALL('5C'!AJ$6:AJ$39,COUNTIF(AK$6:AK12,"5C")),0),MATCH(1,OFFSET('5C'!M$6:M$39,SMALL('5C'!AJ$6:AJ$39,COUNTIF(AK$6:AK12,"5C")),0),0)),'5C'!$A$6:$B$39,2,0)&amp;" - "&amp;'5C'!$A$1,
IF(AK12="5D",INDEX(OFFSET('5D'!$A$6:$A$41,SMALL('5D'!AJ$6:AJ$41,COUNTIF(AK$6:AK12,"5D")),0),MATCH(1,OFFSET('5D'!M$6:M$41,SMALL('5D'!AJ$6:AJ$41,COUNTIF(AK$6:AK12,"5D")),0),0))&amp;" "&amp;VLOOKUP(INDEX(OFFSET('5D'!$A$6:$A$41,SMALL('5D'!AJ$6:AJ$41,COUNTIF(AK$6:AK12,"5D")),0),MATCH(1,OFFSET('5D'!M$6:M$41,SMALL('5D'!AJ$6:AJ$41,COUNTIF(AK$6:AK12,"5D")),0),0)),'5D'!$A$6:$B$41,2,0)&amp;" - "&amp;'5D'!$A$1,
IF(AK12="5E",INDEX(OFFSET('5E'!$A$6:$A$40,SMALL('5E'!AJ$6:AJ$40,COUNTIF(AK$6:AK12,"5E")),0),MATCH(1,OFFSET('5E'!M$6:M$40,SMALL('5E'!AJ$6:AJ$40,COUNTIF(AK$6:AK12,"5E")),0),0))&amp;" "&amp;VLOOKUP(INDEX(OFFSET('5E'!$A$6:$A$40,SMALL('5E'!AJ$6:AJ$40,COUNTIF(AK$6:AK12,"5E")),0),MATCH(1,OFFSET('5E'!M$6:M$40,SMALL('5E'!AJ$6:AJ$40,COUNTIF(AK$6:AK12,"5E")),0),0)),'5E'!$A$6:$B$40,2,0)&amp;" - "&amp;'5E'!$A$1,
IF(AK12="5F",INDEX(OFFSET('5F'!$A$6:$A$40,SMALL('5F'!AJ$6:AJ$40,COUNTIF(AK$6:AK12,"5F")),0),MATCH(1,OFFSET('5F'!M$6:M$40,SMALL('5F'!AJ$6:AJ$40,COUNTIF(AK$6:AK12,"5F")),0),0))&amp;" "&amp;VLOOKUP(INDEX(OFFSET('5F'!$A$6:$A$40,SMALL('5F'!AJ$6:AJ$40,COUNTIF(AK$6:AK12,"5F")),0),MATCH(1,OFFSET('5F'!M$6:M$40,SMALL('5F'!AJ$6:AJ$40,COUNTIF(AK$6:AK12,"5F")),0),0)),'5F'!$A$6:$B$40,2,0)&amp;" - "&amp;'5F'!$A$1,
IF(AK12="4A",INDEX(OFFSET('4A'!$A$6:$A$38,SMALL('4A'!AJ$6:AJ$38,COUNTIF(AK$6:AK12,"4A")),0),MATCH(1,OFFSET('4A'!M$6:M$38,SMALL('4A'!AJ$6:AJ$38,COUNTIF(AK$6:AK12,"4A")),0),0))&amp;" "&amp;VLOOKUP(INDEX(OFFSET('4A'!$A$6:$A$38,SMALL('4A'!AJ$6:AJ$38,COUNTIF(AK$6:AK12,"4A")),0),MATCH(1,OFFSET('4A'!M$6:M$38,SMALL('4A'!AJ$6:AJ$38,COUNTIF(AK$6:AK12,"4A")),0),0)),'4A'!$A$6:$B$38,2,0)&amp;" - "&amp;'4A'!$A$1,
IF(AK12="4B",INDEX(OFFSET('4B'!$A$6:$A$37,SMALL('4B'!AJ$6:AJ$37,COUNTIF(AK$6:AK12,"4B")),0),MATCH(1,OFFSET('4B'!M$6:M$37,SMALL('4B'!AJ$6:AJ$37,COUNTIF(AK$6:AK12,"4B")),0),0))&amp;" "&amp;VLOOKUP(INDEX(OFFSET('4B'!$A$6:$A$37,SMALL('4B'!AJ$6:AJ$37,COUNTIF(AK$6:AK12,"4B")),0),MATCH(1,OFFSET('4B'!M$6:M$37,SMALL('4B'!AJ$6:AJ$37,COUNTIF(AK$6:AK12,"4B")),0),0)),'4B'!$A$6:$B$37,2,0)&amp;" - "&amp;'4B'!$A$1,
IF(AK12="4C",INDEX(OFFSET('4C'!$A$6:$A$38,SMALL('4C'!AJ$6:AJ$38,COUNTIF(AK$6:AK12,"4C")),0),MATCH(1,OFFSET('4C'!M$6:M$38,SMALL('4C'!AJ$6:AJ$38,COUNTIF(AK$6:AK12,"4C")),0),0))&amp;" "&amp;VLOOKUP(INDEX(OFFSET('4C'!$A$6:$A$38,SMALL('4C'!AJ$6:AJ$38,COUNTIF(AK$6:AK12,"4C")),0),MATCH(1,OFFSET('4C'!M$6:M$38,SMALL('4C'!AJ$6:AJ$38,COUNTIF(AK$6:AK12,"4C")),0),0)),'4C'!$A$6:$B$38,2,0)&amp;" - "&amp;'4C'!$A$1,
IF(AK12="4D",INDEX(OFFSET('4D'!$A$6:$A$37,SMALL('4D'!AJ$6:AJ$37,COUNTIF(AK$6:AK12,"4D")),0),MATCH(1,OFFSET('4D'!M$6:M$37,SMALL('4D'!AJ$6:AJ$37,COUNTIF(AK$6:AK12,"4D")),0),0))&amp;" "&amp;VLOOKUP(INDEX(OFFSET('4D'!$A$6:$A$37,SMALL('4D'!AJ$6:AJ$37,COUNTIF(AK$6:AK12,"4D")),0),MATCH(1,OFFSET('4D'!M$6:M$37,SMALL('4D'!AJ$6:AJ$37,COUNTIF(AK$6:AK12,"4D")),0),0)),'4D'!$A$6:$B$37,2,0)&amp;" - "&amp;'4D'!$A$1,
IF(AK12="4E",INDEX(OFFSET('4E'!$A$6:$A$37,SMALL('4E'!AJ$6:AJ$37,COUNTIF(AK$6:AK12,"4E")),0),MATCH(1,OFFSET('4E'!M$6:M$37,SMALL('4E'!AJ$6:AJ$37,COUNTIF(AK$6:AK12,"4E")),0),0))&amp;" "&amp;VLOOKUP(INDEX(OFFSET('4E'!$A$6:$A$37,SMALL('4E'!AJ$6:AJ$37,COUNTIF(AK$6:AK12,"4E")),0),MATCH(1,OFFSET('4E'!M$6:M$37,SMALL('4E'!AJ$6:AJ$37,COUNTIF(AK$6:AK12,"4E")),0),0)),'4E'!$A$6:$B$37,2,0)&amp;" - "&amp;'4E'!$A$1,
IF(AK12="CM2",INDEX(OFFSET('CM2'!$A$6:$A$36,SMALL('CM2'!AJ$6:AJ$36,COUNTIF(AK$6:AK12,"CM2")),0),MATCH(1,OFFSET('CM2'!M$6:M$36,SMALL('CM2'!AJ$6:AJ$36,COUNTIF(AK$6:AK12,"CM2")),0),0))&amp;" "&amp;VLOOKUP(INDEX(OFFSET('CM2'!$A$6:$A$36,SMALL('CM2'!AJ$6:AJ$36,COUNTIF(AK$6:AK12,"CM2")),0),MATCH(1,OFFSET('CM2'!M$6:M$36,SMALL('CM2'!AJ$6:AJ$36,COUNTIF(AK$6:AK12,"CM2")),0),0)),'CM2'!$A$6:$B$36,2,0)&amp;" - "&amp;'CM2'!$A$1,BE12)))))))))))))))))),"")</f>
        <v/>
      </c>
      <c r="L12" s="42" t="str">
        <f ca="1">IFERROR(IF(AL12="","",IF(AL12="6A",INDEX(OFFSET('6A'!$A$6:$A$39,SMALL('6A'!AK$6:AK$39,COUNTIF(AL$6:AL12,"6A")),0),MATCH(1,OFFSET('6A'!N$6:N$39,SMALL('6A'!AK$6:AK$39,COUNTIF(AL$6:AL12,"6A")),0),0))&amp;" "&amp;VLOOKUP(INDEX(OFFSET('6A'!$A$6:$A$39,SMALL('6A'!AK$6:AK$39,COUNTIF(AL$6:AL12,"6A")),0),MATCH(1,OFFSET('6A'!N$6:N$39,SMALL('6A'!AK$6:AK$39,COUNTIF(AL$6:AL12,"6A")),0),0)),'6A'!$A$6:$B$39,2,0)&amp;" - "&amp;'6A'!$A$1,
IF(AL12="6B",INDEX(OFFSET('6B'!$A$6:$A$39,SMALL('6B'!AK$6:AK$39,COUNTIF(AL$6:AL12,"6B")),0),MATCH(1,OFFSET('6B'!N$6:N$39,SMALL('6B'!AK$6:AK$39,COUNTIF(AL$6:AL12,"6B")),0),0))&amp;" "&amp;VLOOKUP(INDEX(OFFSET('6B'!$A$6:$A$39,SMALL('6B'!AK$6:AK$39,COUNTIF(AL$6:AL12,"6B")),0),MATCH(1,OFFSET('6B'!N$6:N$39,SMALL('6B'!AK$6:AK$39,COUNTIF(AL$6:AL12,"6B")),0),0)),'6B'!$A$6:$B$39,2,0)&amp;" - "&amp;'6B'!$A$1,
IF(AL12="6C",INDEX(OFFSET('6C'!$A$6:$A$41,SMALL('6C'!AK$6:AK$41,COUNTIF(AL$6:AL12,"6C")),0),MATCH(1,OFFSET('6C'!N$6:N$41,SMALL('6C'!AK$6:AK$41,COUNTIF(AL$6:AL12,"6C")),0),0))&amp;" "&amp;VLOOKUP(INDEX(OFFSET('6C'!$A$6:$A$41,SMALL('6C'!AK$6:AK$41,COUNTIF(AL$6:AL12,"6C")),0),MATCH(1,OFFSET('6C'!N$6:N$41,SMALL('6C'!AK$6:AK$41,COUNTIF(AL$6:AL12,"6C")),0),0)),'6C'!$A$6:$B$41,2,0)&amp;" - "&amp;'6C'!$A$1,
IF(AL12="6D",INDEX(OFFSET('6D'!$A$6:$A$42,SMALL('6D'!AK$6:AK$42,COUNTIF(AL$6:AL12,"6D")),0),MATCH(1,OFFSET('6D'!N$6:N$42,SMALL('6D'!AK$6:AK$42,COUNTIF(AL$6:AL12,"6D")),0),0))&amp;" "&amp;VLOOKUP(INDEX(OFFSET('6D'!$A$6:$A$42,SMALL('6D'!AK$6:AK$42,COUNTIF(AL$6:AL12,"6D")),0),MATCH(1,OFFSET('6D'!N$6:N$42,SMALL('6D'!AK$6:AK$42,COUNTIF(AL$6:AL12,"6D")),0),0)),'6D'!$A$6:$B$42,2,0)&amp;" - "&amp;'6D'!$A$1,
IF(AL12="6E",INDEX(OFFSET('6E'!$A$6:$A$40,SMALL('6E'!AK$6:AK$40,COUNTIF(AL$6:AL12,"6E")),0),MATCH(1,OFFSET('6E'!N$6:N$40,SMALL('6E'!AK$6:AK$40,COUNTIF(AL$6:AL12,"6E")),0),0))&amp;" "&amp;VLOOKUP(INDEX(OFFSET('6E'!$A$6:$A$40,SMALL('6E'!AK$6:AK$40,COUNTIF(AL$6:AL12,"6E")),0),MATCH(1,OFFSET('6E'!N$6:N$40,SMALL('6E'!AK$6:AK$40,COUNTIF(AL$6:AL12,"6E")),0),0)),'6E'!$A$6:$B$40,2,0)&amp;" - "&amp;'6E'!$A$1,
IF(AL12="5A",INDEX(OFFSET('5A'!$A$6:$A$41,SMALL('5A'!AK$6:AK$41,COUNTIF(AL$6:AL12,"5A")),0),MATCH(1,OFFSET('5A'!N$6:N$41,SMALL('5A'!AK$6:AK$41,COUNTIF(AL$6:AL12,"5A")),0),0))&amp;" "&amp;VLOOKUP(INDEX(OFFSET('5A'!$A$6:$A$41,SMALL('5A'!AK$6:AK$41,COUNTIF(AL$6:AL12,"5A")),0),MATCH(1,OFFSET('5A'!N$6:N$41,SMALL('5A'!AK$6:AK$41,COUNTIF(AL$6:AL12,"5A")),0),0)),'5A'!$A$6:$B$41,2,0)&amp;" - "&amp;'5A'!$A$1,
IF(AL12="5B",INDEX(OFFSET('5B'!$A$6:$A$39,SMALL('5B'!AK$6:AK$39,COUNTIF(AL$6:AL12,"5B")),0),MATCH(1,OFFSET('5B'!N$6:N$39,SMALL('5B'!AK$6:AK$39,COUNTIF(AL$6:AL12,"5B")),0),0))&amp;" "&amp;VLOOKUP(INDEX(OFFSET('5B'!$A$6:$A$39,SMALL('5B'!AK$6:AK$39,COUNTIF(AL$6:AL12,"5B")),0),MATCH(1,OFFSET('5B'!N$6:N$39,SMALL('5B'!AK$6:AK$39,COUNTIF(AL$6:AL12,"5B")),0),0)),'5B'!$A$6:$B$39,2,0)&amp;" - "&amp;'5B'!$A$1,
IF(AL12="5C",INDEX(OFFSET('5C'!$A$6:$A$39,SMALL('5C'!AK$6:AK$39,COUNTIF(AL$6:AL12,"5C")),0),MATCH(1,OFFSET('5C'!N$6:N$39,SMALL('5C'!AK$6:AK$39,COUNTIF(AL$6:AL12,"5C")),0),0))&amp;" "&amp;VLOOKUP(INDEX(OFFSET('5C'!$A$6:$A$39,SMALL('5C'!AK$6:AK$39,COUNTIF(AL$6:AL12,"5C")),0),MATCH(1,OFFSET('5C'!N$6:N$39,SMALL('5C'!AK$6:AK$39,COUNTIF(AL$6:AL12,"5C")),0),0)),'5C'!$A$6:$B$39,2,0)&amp;" - "&amp;'5C'!$A$1,
IF(AL12="5D",INDEX(OFFSET('5D'!$A$6:$A$41,SMALL('5D'!AK$6:AK$41,COUNTIF(AL$6:AL12,"5D")),0),MATCH(1,OFFSET('5D'!N$6:N$41,SMALL('5D'!AK$6:AK$41,COUNTIF(AL$6:AL12,"5D")),0),0))&amp;" "&amp;VLOOKUP(INDEX(OFFSET('5D'!$A$6:$A$41,SMALL('5D'!AK$6:AK$41,COUNTIF(AL$6:AL12,"5D")),0),MATCH(1,OFFSET('5D'!N$6:N$41,SMALL('5D'!AK$6:AK$41,COUNTIF(AL$6:AL12,"5D")),0),0)),'5D'!$A$6:$B$41,2,0)&amp;" - "&amp;'5D'!$A$1,
IF(AL12="5E",INDEX(OFFSET('5E'!$A$6:$A$40,SMALL('5E'!AK$6:AK$40,COUNTIF(AL$6:AL12,"5E")),0),MATCH(1,OFFSET('5E'!N$6:N$40,SMALL('5E'!AK$6:AK$40,COUNTIF(AL$6:AL12,"5E")),0),0))&amp;" "&amp;VLOOKUP(INDEX(OFFSET('5E'!$A$6:$A$40,SMALL('5E'!AK$6:AK$40,COUNTIF(AL$6:AL12,"5E")),0),MATCH(1,OFFSET('5E'!N$6:N$40,SMALL('5E'!AK$6:AK$40,COUNTIF(AL$6:AL12,"5E")),0),0)),'5E'!$A$6:$B$40,2,0)&amp;" - "&amp;'5E'!$A$1,
IF(AL12="5F",INDEX(OFFSET('5F'!$A$6:$A$40,SMALL('5F'!AK$6:AK$40,COUNTIF(AL$6:AL12,"5F")),0),MATCH(1,OFFSET('5F'!N$6:N$40,SMALL('5F'!AK$6:AK$40,COUNTIF(AL$6:AL12,"5F")),0),0))&amp;" "&amp;VLOOKUP(INDEX(OFFSET('5F'!$A$6:$A$40,SMALL('5F'!AK$6:AK$40,COUNTIF(AL$6:AL12,"5F")),0),MATCH(1,OFFSET('5F'!N$6:N$40,SMALL('5F'!AK$6:AK$40,COUNTIF(AL$6:AL12,"5F")),0),0)),'5F'!$A$6:$B$40,2,0)&amp;" - "&amp;'5F'!$A$1,
IF(AL12="4A",INDEX(OFFSET('4A'!$A$6:$A$38,SMALL('4A'!AK$6:AK$38,COUNTIF(AL$6:AL12,"4A")),0),MATCH(1,OFFSET('4A'!N$6:N$38,SMALL('4A'!AK$6:AK$38,COUNTIF(AL$6:AL12,"4A")),0),0))&amp;" "&amp;VLOOKUP(INDEX(OFFSET('4A'!$A$6:$A$38,SMALL('4A'!AK$6:AK$38,COUNTIF(AL$6:AL12,"4A")),0),MATCH(1,OFFSET('4A'!N$6:N$38,SMALL('4A'!AK$6:AK$38,COUNTIF(AL$6:AL12,"4A")),0),0)),'4A'!$A$6:$B$38,2,0)&amp;" - "&amp;'4A'!$A$1,
IF(AL12="4B",INDEX(OFFSET('4B'!$A$6:$A$37,SMALL('4B'!AK$6:AK$37,COUNTIF(AL$6:AL12,"4B")),0),MATCH(1,OFFSET('4B'!N$6:N$37,SMALL('4B'!AK$6:AK$37,COUNTIF(AL$6:AL12,"4B")),0),0))&amp;" "&amp;VLOOKUP(INDEX(OFFSET('4B'!$A$6:$A$37,SMALL('4B'!AK$6:AK$37,COUNTIF(AL$6:AL12,"4B")),0),MATCH(1,OFFSET('4B'!N$6:N$37,SMALL('4B'!AK$6:AK$37,COUNTIF(AL$6:AL12,"4B")),0),0)),'4B'!$A$6:$B$37,2,0)&amp;" - "&amp;'4B'!$A$1,
IF(AL12="4C",INDEX(OFFSET('4C'!$A$6:$A$38,SMALL('4C'!AK$6:AK$38,COUNTIF(AL$6:AL12,"4C")),0),MATCH(1,OFFSET('4C'!N$6:N$38,SMALL('4C'!AK$6:AK$38,COUNTIF(AL$6:AL12,"4C")),0),0))&amp;" "&amp;VLOOKUP(INDEX(OFFSET('4C'!$A$6:$A$38,SMALL('4C'!AK$6:AK$38,COUNTIF(AL$6:AL12,"4C")),0),MATCH(1,OFFSET('4C'!N$6:N$38,SMALL('4C'!AK$6:AK$38,COUNTIF(AL$6:AL12,"4C")),0),0)),'4C'!$A$6:$B$38,2,0)&amp;" - "&amp;'4C'!$A$1,
IF(AL12="4D",INDEX(OFFSET('4D'!$A$6:$A$37,SMALL('4D'!AK$6:AK$37,COUNTIF(AL$6:AL12,"4D")),0),MATCH(1,OFFSET('4D'!N$6:N$37,SMALL('4D'!AK$6:AK$37,COUNTIF(AL$6:AL12,"4D")),0),0))&amp;" "&amp;VLOOKUP(INDEX(OFFSET('4D'!$A$6:$A$37,SMALL('4D'!AK$6:AK$37,COUNTIF(AL$6:AL12,"4D")),0),MATCH(1,OFFSET('4D'!N$6:N$37,SMALL('4D'!AK$6:AK$37,COUNTIF(AL$6:AL12,"4D")),0),0)),'4D'!$A$6:$B$37,2,0)&amp;" - "&amp;'4D'!$A$1,
IF(AL12="4E",INDEX(OFFSET('4E'!$A$6:$A$37,SMALL('4E'!AK$6:AK$37,COUNTIF(AL$6:AL12,"4E")),0),MATCH(1,OFFSET('4E'!N$6:N$37,SMALL('4E'!AK$6:AK$37,COUNTIF(AL$6:AL12,"4E")),0),0))&amp;" "&amp;VLOOKUP(INDEX(OFFSET('4E'!$A$6:$A$37,SMALL('4E'!AK$6:AK$37,COUNTIF(AL$6:AL12,"4E")),0),MATCH(1,OFFSET('4E'!N$6:N$37,SMALL('4E'!AK$6:AK$37,COUNTIF(AL$6:AL12,"4E")),0),0)),'4E'!$A$6:$B$37,2,0)&amp;" - "&amp;'4E'!$A$1,
IF(AL12="CM2",INDEX(OFFSET('CM2'!$A$6:$A$36,SMALL('CM2'!AK$6:AK$36,COUNTIF(AL$6:AL12,"CM2")),0),MATCH(1,OFFSET('CM2'!N$6:N$36,SMALL('CM2'!AK$6:AK$36,COUNTIF(AL$6:AL12,"CM2")),0),0))&amp;" "&amp;VLOOKUP(INDEX(OFFSET('CM2'!$A$6:$A$36,SMALL('CM2'!AK$6:AK$36,COUNTIF(AL$6:AL12,"CM2")),0),MATCH(1,OFFSET('CM2'!N$6:N$36,SMALL('CM2'!AK$6:AK$36,COUNTIF(AL$6:AL12,"CM2")),0),0)),'CM2'!$A$6:$B$36,2,0)&amp;" - "&amp;'CM2'!$A$1,BF12)))))))))))))))))),"")</f>
        <v/>
      </c>
      <c r="M12" s="44" t="str">
        <f ca="1">IFERROR(IF(AM12="","",IF(AM12="6A",INDEX(OFFSET('6A'!$A$6:$A$39,SMALL('6A'!AL$6:AL$39,COUNTIF(AM$6:AM12,"6A")),0),MATCH(1,OFFSET('6A'!O$6:O$39,SMALL('6A'!AL$6:AL$39,COUNTIF(AM$6:AM12,"6A")),0),0))&amp;" "&amp;VLOOKUP(INDEX(OFFSET('6A'!$A$6:$A$39,SMALL('6A'!AL$6:AL$39,COUNTIF(AM$6:AM12,"6A")),0),MATCH(1,OFFSET('6A'!O$6:O$39,SMALL('6A'!AL$6:AL$39,COUNTIF(AM$6:AM12,"6A")),0),0)),'6A'!$A$6:$B$39,2,0)&amp;" - "&amp;'6A'!$A$1,
IF(AM12="6B",INDEX(OFFSET('6B'!$A$6:$A$39,SMALL('6B'!AL$6:AL$39,COUNTIF(AM$6:AM12,"6B")),0),MATCH(1,OFFSET('6B'!O$6:O$39,SMALL('6B'!AL$6:AL$39,COUNTIF(AM$6:AM12,"6B")),0),0))&amp;" "&amp;VLOOKUP(INDEX(OFFSET('6B'!$A$6:$A$39,SMALL('6B'!AL$6:AL$39,COUNTIF(AM$6:AM12,"6B")),0),MATCH(1,OFFSET('6B'!O$6:O$39,SMALL('6B'!AL$6:AL$39,COUNTIF(AM$6:AM12,"6B")),0),0)),'6B'!$A$6:$B$39,2,0)&amp;" - "&amp;'6B'!$A$1,
IF(AM12="6C",INDEX(OFFSET('6C'!$A$6:$A$41,SMALL('6C'!AL$6:AL$41,COUNTIF(AM$6:AM12,"6C")),0),MATCH(1,OFFSET('6C'!O$6:O$41,SMALL('6C'!AL$6:AL$41,COUNTIF(AM$6:AM12,"6C")),0),0))&amp;" "&amp;VLOOKUP(INDEX(OFFSET('6C'!$A$6:$A$41,SMALL('6C'!AL$6:AL$41,COUNTIF(AM$6:AM12,"6C")),0),MATCH(1,OFFSET('6C'!O$6:O$41,SMALL('6C'!AL$6:AL$41,COUNTIF(AM$6:AM12,"6C")),0),0)),'6C'!$A$6:$B$41,2,0)&amp;" - "&amp;'6C'!$A$1,
IF(AM12="6D",INDEX(OFFSET('6D'!$A$6:$A$42,SMALL('6D'!AL$6:AL$42,COUNTIF(AM$6:AM12,"6D")),0),MATCH(1,OFFSET('6D'!O$6:O$42,SMALL('6D'!AL$6:AL$42,COUNTIF(AM$6:AM12,"6D")),0),0))&amp;" "&amp;VLOOKUP(INDEX(OFFSET('6D'!$A$6:$A$42,SMALL('6D'!AL$6:AL$42,COUNTIF(AM$6:AM12,"6D")),0),MATCH(1,OFFSET('6D'!O$6:O$42,SMALL('6D'!AL$6:AL$42,COUNTIF(AM$6:AM12,"6D")),0),0)),'6D'!$A$6:$B$42,2,0)&amp;" - "&amp;'6D'!$A$1,
IF(AM12="6E",INDEX(OFFSET('6E'!$A$6:$A$40,SMALL('6E'!AL$6:AL$40,COUNTIF(AM$6:AM12,"6E")),0),MATCH(1,OFFSET('6E'!O$6:O$40,SMALL('6E'!AL$6:AL$40,COUNTIF(AM$6:AM12,"6E")),0),0))&amp;" "&amp;VLOOKUP(INDEX(OFFSET('6E'!$A$6:$A$40,SMALL('6E'!AL$6:AL$40,COUNTIF(AM$6:AM12,"6E")),0),MATCH(1,OFFSET('6E'!O$6:O$40,SMALL('6E'!AL$6:AL$40,COUNTIF(AM$6:AM12,"6E")),0),0)),'6E'!$A$6:$B$40,2,0)&amp;" - "&amp;'6E'!$A$1,
IF(AM12="5A",INDEX(OFFSET('5A'!$A$6:$A$41,SMALL('5A'!AL$6:AL$41,COUNTIF(AM$6:AM12,"5A")),0),MATCH(1,OFFSET('5A'!O$6:O$41,SMALL('5A'!AL$6:AL$41,COUNTIF(AM$6:AM12,"5A")),0),0))&amp;" "&amp;VLOOKUP(INDEX(OFFSET('5A'!$A$6:$A$41,SMALL('5A'!AL$6:AL$41,COUNTIF(AM$6:AM12,"5A")),0),MATCH(1,OFFSET('5A'!O$6:O$41,SMALL('5A'!AL$6:AL$41,COUNTIF(AM$6:AM12,"5A")),0),0)),'5A'!$A$6:$B$41,2,0)&amp;" - "&amp;'5A'!$A$1,
IF(AM12="5B",INDEX(OFFSET('5B'!$A$6:$A$39,SMALL('5B'!AL$6:AL$39,COUNTIF(AM$6:AM12,"5B")),0),MATCH(1,OFFSET('5B'!O$6:O$39,SMALL('5B'!AL$6:AL$39,COUNTIF(AM$6:AM12,"5B")),0),0))&amp;" "&amp;VLOOKUP(INDEX(OFFSET('5B'!$A$6:$A$39,SMALL('5B'!AL$6:AL$39,COUNTIF(AM$6:AM12,"5B")),0),MATCH(1,OFFSET('5B'!O$6:O$39,SMALL('5B'!AL$6:AL$39,COUNTIF(AM$6:AM12,"5B")),0),0)),'5B'!$A$6:$B$39,2,0)&amp;" - "&amp;'5B'!$A$1,
IF(AM12="5C",INDEX(OFFSET('5C'!$A$6:$A$39,SMALL('5C'!AL$6:AL$39,COUNTIF(AM$6:AM12,"5C")),0),MATCH(1,OFFSET('5C'!O$6:O$39,SMALL('5C'!AL$6:AL$39,COUNTIF(AM$6:AM12,"5C")),0),0))&amp;" "&amp;VLOOKUP(INDEX(OFFSET('5C'!$A$6:$A$39,SMALL('5C'!AL$6:AL$39,COUNTIF(AM$6:AM12,"5C")),0),MATCH(1,OFFSET('5C'!O$6:O$39,SMALL('5C'!AL$6:AL$39,COUNTIF(AM$6:AM12,"5C")),0),0)),'5C'!$A$6:$B$39,2,0)&amp;" - "&amp;'5C'!$A$1,
IF(AM12="5D",INDEX(OFFSET('5D'!$A$6:$A$41,SMALL('5D'!AL$6:AL$41,COUNTIF(AM$6:AM12,"5D")),0),MATCH(1,OFFSET('5D'!O$6:O$41,SMALL('5D'!AL$6:AL$41,COUNTIF(AM$6:AM12,"5D")),0),0))&amp;" "&amp;VLOOKUP(INDEX(OFFSET('5D'!$A$6:$A$41,SMALL('5D'!AL$6:AL$41,COUNTIF(AM$6:AM12,"5D")),0),MATCH(1,OFFSET('5D'!O$6:O$41,SMALL('5D'!AL$6:AL$41,COUNTIF(AM$6:AM12,"5D")),0),0)),'5D'!$A$6:$B$41,2,0)&amp;" - "&amp;'5D'!$A$1,
IF(AM12="5E",INDEX(OFFSET('5E'!$A$6:$A$40,SMALL('5E'!AL$6:AL$40,COUNTIF(AM$6:AM12,"5E")),0),MATCH(1,OFFSET('5E'!O$6:O$40,SMALL('5E'!AL$6:AL$40,COUNTIF(AM$6:AM12,"5E")),0),0))&amp;" "&amp;VLOOKUP(INDEX(OFFSET('5E'!$A$6:$A$40,SMALL('5E'!AL$6:AL$40,COUNTIF(AM$6:AM12,"5E")),0),MATCH(1,OFFSET('5E'!O$6:O$40,SMALL('5E'!AL$6:AL$40,COUNTIF(AM$6:AM12,"5E")),0),0)),'5E'!$A$6:$B$40,2,0)&amp;" - "&amp;'5E'!$A$1,
IF(AM12="5F",INDEX(OFFSET('5F'!$A$6:$A$40,SMALL('5F'!AL$6:AL$40,COUNTIF(AM$6:AM12,"5F")),0),MATCH(1,OFFSET('5F'!O$6:O$40,SMALL('5F'!AL$6:AL$40,COUNTIF(AM$6:AM12,"5F")),0),0))&amp;" "&amp;VLOOKUP(INDEX(OFFSET('5F'!$A$6:$A$40,SMALL('5F'!AL$6:AL$40,COUNTIF(AM$6:AM12,"5F")),0),MATCH(1,OFFSET('5F'!O$6:O$40,SMALL('5F'!AL$6:AL$40,COUNTIF(AM$6:AM12,"5F")),0),0)),'5F'!$A$6:$B$40,2,0)&amp;" - "&amp;'5F'!$A$1,
IF(AM12="4A",INDEX(OFFSET('4A'!$A$6:$A$38,SMALL('4A'!AL$6:AL$38,COUNTIF(AM$6:AM12,"4A")),0),MATCH(1,OFFSET('4A'!O$6:O$38,SMALL('4A'!AL$6:AL$38,COUNTIF(AM$6:AM12,"4A")),0),0))&amp;" "&amp;VLOOKUP(INDEX(OFFSET('4A'!$A$6:$A$38,SMALL('4A'!AL$6:AL$38,COUNTIF(AM$6:AM12,"4A")),0),MATCH(1,OFFSET('4A'!O$6:O$38,SMALL('4A'!AL$6:AL$38,COUNTIF(AM$6:AM12,"4A")),0),0)),'4A'!$A$6:$B$38,2,0)&amp;" - "&amp;'4A'!$A$1,
IF(AM12="4B",INDEX(OFFSET('4B'!$A$6:$A$37,SMALL('4B'!AL$6:AL$37,COUNTIF(AM$6:AM12,"4B")),0),MATCH(1,OFFSET('4B'!O$6:O$37,SMALL('4B'!AL$6:AL$37,COUNTIF(AM$6:AM12,"4B")),0),0))&amp;" "&amp;VLOOKUP(INDEX(OFFSET('4B'!$A$6:$A$37,SMALL('4B'!AL$6:AL$37,COUNTIF(AM$6:AM12,"4B")),0),MATCH(1,OFFSET('4B'!O$6:O$37,SMALL('4B'!AL$6:AL$37,COUNTIF(AM$6:AM12,"4B")),0),0)),'4B'!$A$6:$B$37,2,0)&amp;" - "&amp;'4B'!$A$1,
IF(AM12="4C",INDEX(OFFSET('4C'!$A$6:$A$38,SMALL('4C'!AL$6:AL$38,COUNTIF(AM$6:AM12,"4C")),0),MATCH(1,OFFSET('4C'!O$6:O$38,SMALL('4C'!AL$6:AL$38,COUNTIF(AM$6:AM12,"4C")),0),0))&amp;" "&amp;VLOOKUP(INDEX(OFFSET('4C'!$A$6:$A$38,SMALL('4C'!AL$6:AL$38,COUNTIF(AM$6:AM12,"4C")),0),MATCH(1,OFFSET('4C'!O$6:O$38,SMALL('4C'!AL$6:AL$38,COUNTIF(AM$6:AM12,"4C")),0),0)),'4C'!$A$6:$B$38,2,0)&amp;" - "&amp;'4C'!$A$1,
IF(AM12="4D",INDEX(OFFSET('4D'!$A$6:$A$37,SMALL('4D'!AL$6:AL$37,COUNTIF(AM$6:AM12,"4D")),0),MATCH(1,OFFSET('4D'!O$6:O$37,SMALL('4D'!AL$6:AL$37,COUNTIF(AM$6:AM12,"4D")),0),0))&amp;" "&amp;VLOOKUP(INDEX(OFFSET('4D'!$A$6:$A$37,SMALL('4D'!AL$6:AL$37,COUNTIF(AM$6:AM12,"4D")),0),MATCH(1,OFFSET('4D'!O$6:O$37,SMALL('4D'!AL$6:AL$37,COUNTIF(AM$6:AM12,"4D")),0),0)),'4D'!$A$6:$B$37,2,0)&amp;" - "&amp;'4D'!$A$1,
IF(AM12="4E",INDEX(OFFSET('4E'!$A$6:$A$37,SMALL('4E'!AL$6:AL$37,COUNTIF(AM$6:AM12,"4E")),0),MATCH(1,OFFSET('4E'!O$6:O$37,SMALL('4E'!AL$6:AL$37,COUNTIF(AM$6:AM12,"4E")),0),0))&amp;" "&amp;VLOOKUP(INDEX(OFFSET('4E'!$A$6:$A$37,SMALL('4E'!AL$6:AL$37,COUNTIF(AM$6:AM12,"4E")),0),MATCH(1,OFFSET('4E'!O$6:O$37,SMALL('4E'!AL$6:AL$37,COUNTIF(AM$6:AM12,"4E")),0),0)),'4E'!$A$6:$B$37,2,0)&amp;" - "&amp;'4E'!$A$1,
IF(AM12="CM2",INDEX(OFFSET('CM2'!$A$6:$A$36,SMALL('CM2'!AL$6:AL$36,COUNTIF(AM$6:AM12,"CM2")),0),MATCH(1,OFFSET('CM2'!O$6:O$36,SMALL('CM2'!AL$6:AL$36,COUNTIF(AM$6:AM12,"CM2")),0),0))&amp;" "&amp;VLOOKUP(INDEX(OFFSET('CM2'!$A$6:$A$36,SMALL('CM2'!AL$6:AL$36,COUNTIF(AM$6:AM12,"CM2")),0),MATCH(1,OFFSET('CM2'!O$6:O$36,SMALL('CM2'!AL$6:AL$36,COUNTIF(AM$6:AM12,"CM2")),0),0)),'CM2'!$A$6:$B$36,2,0)&amp;" - "&amp;'CM2'!$A$1,BG12)))))))))))))))))),"")</f>
        <v/>
      </c>
      <c r="N12" s="30"/>
      <c r="O12" s="34" t="str">
        <f ca="1">IFERROR(IF(AO12="","",IF(AO12="6A",INDEX(OFFSET('6A'!$A$6:$A$39,SMALL('6A'!AN$6:AN$39,COUNTIF(AO$6:AO12,"6A")),0),MATCH(1,OFFSET('6A'!Q$6:Q$39,SMALL('6A'!AN$6:AN$39,COUNTIF(AO$6:AO12,"6A")),0),0))&amp;" "&amp;VLOOKUP(INDEX(OFFSET('6A'!$A$6:$A$39,SMALL('6A'!AN$6:AN$39,COUNTIF(AO$6:AO12,"6A")),0),MATCH(1,OFFSET('6A'!Q$6:Q$39,SMALL('6A'!AN$6:AN$39,COUNTIF(AO$6:AO12,"6A")),0),0)),'6A'!$A$6:$B$39,2,0)&amp;" - "&amp;'6A'!$A$1,
IF(AO12="6B",INDEX(OFFSET('6B'!$A$6:$A$39,SMALL('6B'!AN$6:AN$39,COUNTIF(AO$6:AO12,"6B")),0),MATCH(1,OFFSET('6B'!Q$6:Q$39,SMALL('6B'!AN$6:AN$39,COUNTIF(AO$6:AO12,"6B")),0),0))&amp;" "&amp;VLOOKUP(INDEX(OFFSET('6B'!$A$6:$A$39,SMALL('6B'!AN$6:AN$39,COUNTIF(AO$6:AO12,"6B")),0),MATCH(1,OFFSET('6B'!Q$6:Q$39,SMALL('6B'!AN$6:AN$39,COUNTIF(AO$6:AO12,"6B")),0),0)),'6B'!$A$6:$B$39,2,0)&amp;" - "&amp;'6B'!$A$1,
IF(AO12="6C",INDEX(OFFSET('6C'!$A$6:$A$41,SMALL('6C'!AN$6:AN$41,COUNTIF(AO$6:AO12,"6C")),0),MATCH(1,OFFSET('6C'!Q$6:Q$41,SMALL('6C'!AN$6:AN$41,COUNTIF(AO$6:AO12,"6C")),0),0))&amp;" "&amp;VLOOKUP(INDEX(OFFSET('6C'!$A$6:$A$41,SMALL('6C'!AN$6:AN$41,COUNTIF(AO$6:AO12,"6C")),0),MATCH(1,OFFSET('6C'!Q$6:Q$41,SMALL('6C'!AN$6:AN$41,COUNTIF(AO$6:AO12,"6C")),0),0)),'6C'!$A$6:$B$41,2,0)&amp;" - "&amp;'6C'!$A$1,
IF(AO12="6D",INDEX(OFFSET('6D'!$A$6:$A$42,SMALL('6D'!AN$6:AN$42,COUNTIF(AO$6:AO12,"6D")),0),MATCH(1,OFFSET('6D'!Q$6:Q$42,SMALL('6D'!AN$6:AN$42,COUNTIF(AO$6:AO12,"6D")),0),0))&amp;" "&amp;VLOOKUP(INDEX(OFFSET('6D'!$A$6:$A$42,SMALL('6D'!AN$6:AN$42,COUNTIF(AO$6:AO12,"6D")),0),MATCH(1,OFFSET('6D'!Q$6:Q$42,SMALL('6D'!AN$6:AN$42,COUNTIF(AO$6:AO12,"6D")),0),0)),'6D'!$A$6:$B$42,2,0)&amp;" - "&amp;'6D'!$A$1,
IF(AO12="6E",INDEX(OFFSET('6E'!$A$6:$A$40,SMALL('6E'!AN$6:AN$40,COUNTIF(AO$6:AO12,"6E")),0),MATCH(1,OFFSET('6E'!Q$6:Q$40,SMALL('6E'!AN$6:AN$40,COUNTIF(AO$6:AO12,"6E")),0),0))&amp;" "&amp;VLOOKUP(INDEX(OFFSET('6E'!$A$6:$A$40,SMALL('6E'!AN$6:AN$40,COUNTIF(AO$6:AO12,"6E")),0),MATCH(1,OFFSET('6E'!Q$6:Q$40,SMALL('6E'!AN$6:AN$40,COUNTIF(AO$6:AO12,"6E")),0),0)),'6E'!$A$6:$B$40,2,0)&amp;" - "&amp;'6E'!$A$1,
IF(AO12="5A",INDEX(OFFSET('5A'!$A$6:$A$41,SMALL('5A'!AN$6:AN$41,COUNTIF(AO$6:AO12,"5A")),0),MATCH(1,OFFSET('5A'!Q$6:Q$41,SMALL('5A'!AN$6:AN$41,COUNTIF(AO$6:AO12,"5A")),0),0))&amp;" "&amp;VLOOKUP(INDEX(OFFSET('5A'!$A$6:$A$41,SMALL('5A'!AN$6:AN$41,COUNTIF(AO$6:AO12,"5A")),0),MATCH(1,OFFSET('5A'!Q$6:Q$41,SMALL('5A'!AN$6:AN$41,COUNTIF(AO$6:AO12,"5A")),0),0)),'5A'!$A$6:$B$41,2,0)&amp;" - "&amp;'5A'!$A$1,
IF(AO12="5B",INDEX(OFFSET('5B'!$A$6:$A$39,SMALL('5B'!AN$6:AN$39,COUNTIF(AO$6:AO12,"5B")),0),MATCH(1,OFFSET('5B'!Q$6:Q$39,SMALL('5B'!AN$6:AN$39,COUNTIF(AO$6:AO12,"5B")),0),0))&amp;" "&amp;VLOOKUP(INDEX(OFFSET('5B'!$A$6:$A$39,SMALL('5B'!AN$6:AN$39,COUNTIF(AO$6:AO12,"5B")),0),MATCH(1,OFFSET('5B'!Q$6:Q$39,SMALL('5B'!AN$6:AN$39,COUNTIF(AO$6:AO12,"5B")),0),0)),'5B'!$A$6:$B$39,2,0)&amp;" - "&amp;'5B'!$A$1,
IF(AO12="5C",INDEX(OFFSET('5C'!$A$6:$A$39,SMALL('5C'!AN$6:AN$39,COUNTIF(AO$6:AO12,"5C")),0),MATCH(1,OFFSET('5C'!Q$6:Q$39,SMALL('5C'!AN$6:AN$39,COUNTIF(AO$6:AO12,"5C")),0),0))&amp;" "&amp;VLOOKUP(INDEX(OFFSET('5C'!$A$6:$A$39,SMALL('5C'!AN$6:AN$39,COUNTIF(AO$6:AO12,"5C")),0),MATCH(1,OFFSET('5C'!Q$6:Q$39,SMALL('5C'!AN$6:AN$39,COUNTIF(AO$6:AO12,"5C")),0),0)),'5C'!$A$6:$B$39,2,0)&amp;" - "&amp;'5C'!$A$1,
IF(AO12="5D",INDEX(OFFSET('5D'!$A$6:$A$41,SMALL('5D'!AN$6:AN$41,COUNTIF(AO$6:AO12,"5D")),0),MATCH(1,OFFSET('5D'!Q$6:Q$41,SMALL('5D'!AN$6:AN$41,COUNTIF(AO$6:AO12,"5D")),0),0))&amp;" "&amp;VLOOKUP(INDEX(OFFSET('5D'!$A$6:$A$41,SMALL('5D'!AN$6:AN$41,COUNTIF(AO$6:AO12,"5D")),0),MATCH(1,OFFSET('5D'!Q$6:Q$41,SMALL('5D'!AN$6:AN$41,COUNTIF(AO$6:AO12,"5D")),0),0)),'5D'!$A$6:$B$41,2,0)&amp;" - "&amp;'5D'!$A$1,
IF(AO12="5E",INDEX(OFFSET('5E'!$A$6:$A$40,SMALL('5E'!AN$6:AN$40,COUNTIF(AO$6:AO12,"5E")),0),MATCH(1,OFFSET('5E'!Q$6:Q$40,SMALL('5E'!AN$6:AN$40,COUNTIF(AO$6:AO12,"5E")),0),0))&amp;" "&amp;VLOOKUP(INDEX(OFFSET('5E'!$A$6:$A$40,SMALL('5E'!AN$6:AN$40,COUNTIF(AO$6:AO12,"5E")),0),MATCH(1,OFFSET('5E'!Q$6:Q$40,SMALL('5E'!AN$6:AN$40,COUNTIF(AO$6:AO12,"5E")),0),0)),'5E'!$A$6:$B$40,2,0)&amp;" - "&amp;'5E'!$A$1,
IF(AO12="5F",INDEX(OFFSET('5F'!$A$6:$A$40,SMALL('5F'!AN$6:AN$40,COUNTIF(AO$6:AO12,"5F")),0),MATCH(1,OFFSET('5F'!Q$6:Q$40,SMALL('5F'!AN$6:AN$40,COUNTIF(AO$6:AO12,"5F")),0),0))&amp;" "&amp;VLOOKUP(INDEX(OFFSET('5F'!$A$6:$A$40,SMALL('5F'!AN$6:AN$40,COUNTIF(AO$6:AO12,"5F")),0),MATCH(1,OFFSET('5F'!Q$6:Q$40,SMALL('5F'!AN$6:AN$40,COUNTIF(AO$6:AO12,"5F")),0),0)),'5F'!$A$6:$B$40,2,0)&amp;" - "&amp;'5F'!$A$1,
IF(AO12="4A",INDEX(OFFSET('4A'!$A$6:$A$38,SMALL('4A'!AN$6:AN$38,COUNTIF(AO$6:AO12,"4A")),0),MATCH(1,OFFSET('4A'!Q$6:Q$38,SMALL('4A'!AN$6:AN$38,COUNTIF(AO$6:AO12,"4A")),0),0))&amp;" "&amp;VLOOKUP(INDEX(OFFSET('4A'!$A$6:$A$38,SMALL('4A'!AN$6:AN$38,COUNTIF(AO$6:AO12,"4A")),0),MATCH(1,OFFSET('4A'!Q$6:Q$38,SMALL('4A'!AN$6:AN$38,COUNTIF(AO$6:AO12,"4A")),0),0)),'4A'!$A$6:$B$38,2,0)&amp;" - "&amp;'4A'!$A$1,
IF(AO12="4B",INDEX(OFFSET('4B'!$A$6:$A$37,SMALL('4B'!AN$6:AN$37,COUNTIF(AO$6:AO12,"4B")),0),MATCH(1,OFFSET('4B'!Q$6:Q$37,SMALL('4B'!AN$6:AN$37,COUNTIF(AO$6:AO12,"4B")),0),0))&amp;" "&amp;VLOOKUP(INDEX(OFFSET('4B'!$A$6:$A$37,SMALL('4B'!AN$6:AN$37,COUNTIF(AO$6:AO12,"4B")),0),MATCH(1,OFFSET('4B'!Q$6:Q$37,SMALL('4B'!AN$6:AN$37,COUNTIF(AO$6:AO12,"4B")),0),0)),'4B'!$A$6:$B$37,2,0)&amp;" - "&amp;'4B'!$A$1,
IF(AO12="4C",INDEX(OFFSET('4C'!$A$6:$A$38,SMALL('4C'!AN$6:AN$38,COUNTIF(AO$6:AO12,"4C")),0),MATCH(1,OFFSET('4C'!Q$6:Q$38,SMALL('4C'!AN$6:AN$38,COUNTIF(AO$6:AO12,"4C")),0),0))&amp;" "&amp;VLOOKUP(INDEX(OFFSET('4C'!$A$6:$A$38,SMALL('4C'!AN$6:AN$38,COUNTIF(AO$6:AO12,"4C")),0),MATCH(1,OFFSET('4C'!Q$6:Q$38,SMALL('4C'!AN$6:AN$38,COUNTIF(AO$6:AO12,"4C")),0),0)),'4C'!$A$6:$B$38,2,0)&amp;" - "&amp;'4C'!$A$1,
IF(AO12="4D",INDEX(OFFSET('4D'!$A$6:$A$37,SMALL('4D'!AN$6:AN$37,COUNTIF(AO$6:AO12,"4D")),0),MATCH(1,OFFSET('4D'!Q$6:Q$37,SMALL('4D'!AN$6:AN$37,COUNTIF(AO$6:AO12,"4D")),0),0))&amp;" "&amp;VLOOKUP(INDEX(OFFSET('4D'!$A$6:$A$37,SMALL('4D'!AN$6:AN$37,COUNTIF(AO$6:AO12,"4D")),0),MATCH(1,OFFSET('4D'!Q$6:Q$37,SMALL('4D'!AN$6:AN$37,COUNTIF(AO$6:AO12,"4D")),0),0)),'4D'!$A$6:$B$37,2,0)&amp;" - "&amp;'4D'!$A$1,
IF(AO12="4E",INDEX(OFFSET('4E'!$A$6:$A$37,SMALL('4E'!AN$6:AN$37,COUNTIF(AO$6:AO12,"4E")),0),MATCH(1,OFFSET('4E'!Q$6:Q$37,SMALL('4E'!AN$6:AN$37,COUNTIF(AO$6:AO12,"4E")),0),0))&amp;" "&amp;VLOOKUP(INDEX(OFFSET('4E'!$A$6:$A$37,SMALL('4E'!AN$6:AN$37,COUNTIF(AO$6:AO12,"4E")),0),MATCH(1,OFFSET('4E'!Q$6:Q$37,SMALL('4E'!AN$6:AN$37,COUNTIF(AO$6:AO12,"4E")),0),0)),'4E'!$A$6:$B$37,2,0)&amp;" - "&amp;'4E'!$A$1,
IF(AO12="CM2",INDEX(OFFSET('CM2'!$A$6:$A$36,SMALL('CM2'!AN$6:AN$36,COUNTIF(AO$6:AO12,"CM2")),0),MATCH(1,OFFSET('CM2'!Q$6:Q$36,SMALL('CM2'!AN$6:AN$36,COUNTIF(AO$6:AO12,"CM2")),0),0))&amp;" "&amp;VLOOKUP(INDEX(OFFSET('CM2'!$A$6:$A$36,SMALL('CM2'!AN$6:AN$36,COUNTIF(AO$6:AO12,"CM2")),0),MATCH(1,OFFSET('CM2'!Q$6:Q$36,SMALL('CM2'!AN$6:AN$36,COUNTIF(AO$6:AO12,"CM2")),0),0)),'CM2'!$A$6:$B$36,2,0)&amp;" - "&amp;'CM2'!$A$1,BI12)))))))))))))))))),"")</f>
        <v/>
      </c>
      <c r="P12" s="56" t="str">
        <f ca="1">IFERROR(IF(AP12="","",IF(AP12="6A",INDEX(OFFSET('6A'!$A$6:$A$39,SMALL('6A'!AO$6:AO$39,COUNTIF(AP$6:AP12,"6A")),0),MATCH(1,OFFSET('6A'!R$6:R$39,SMALL('6A'!AO$6:AO$39,COUNTIF(AP$6:AP12,"6A")),0),0))&amp;" "&amp;VLOOKUP(INDEX(OFFSET('6A'!$A$6:$A$39,SMALL('6A'!AO$6:AO$39,COUNTIF(AP$6:AP12,"6A")),0),MATCH(1,OFFSET('6A'!R$6:R$39,SMALL('6A'!AO$6:AO$39,COUNTIF(AP$6:AP12,"6A")),0),0)),'6A'!$A$6:$B$39,2,0)&amp;" - "&amp;'6A'!$A$1,
IF(AP12="6B",INDEX(OFFSET('6B'!$A$6:$A$39,SMALL('6B'!AO$6:AO$39,COUNTIF(AP$6:AP12,"6B")),0),MATCH(1,OFFSET('6B'!R$6:R$39,SMALL('6B'!AO$6:AO$39,COUNTIF(AP$6:AP12,"6B")),0),0))&amp;" "&amp;VLOOKUP(INDEX(OFFSET('6B'!$A$6:$A$39,SMALL('6B'!AO$6:AO$39,COUNTIF(AP$6:AP12,"6B")),0),MATCH(1,OFFSET('6B'!R$6:R$39,SMALL('6B'!AO$6:AO$39,COUNTIF(AP$6:AP12,"6B")),0),0)),'6B'!$A$6:$B$39,2,0)&amp;" - "&amp;'6B'!$A$1,
IF(AP12="6C",INDEX(OFFSET('6C'!$A$6:$A$41,SMALL('6C'!AO$6:AO$41,COUNTIF(AP$6:AP12,"6C")),0),MATCH(1,OFFSET('6C'!R$6:R$41,SMALL('6C'!AO$6:AO$41,COUNTIF(AP$6:AP12,"6C")),0),0))&amp;" "&amp;VLOOKUP(INDEX(OFFSET('6C'!$A$6:$A$41,SMALL('6C'!AO$6:AO$41,COUNTIF(AP$6:AP12,"6C")),0),MATCH(1,OFFSET('6C'!R$6:R$41,SMALL('6C'!AO$6:AO$41,COUNTIF(AP$6:AP12,"6C")),0),0)),'6C'!$A$6:$B$41,2,0)&amp;" - "&amp;'6C'!$A$1,
IF(AP12="6D",INDEX(OFFSET('6D'!$A$6:$A$42,SMALL('6D'!AO$6:AO$42,COUNTIF(AP$6:AP12,"6D")),0),MATCH(1,OFFSET('6D'!R$6:R$42,SMALL('6D'!AO$6:AO$42,COUNTIF(AP$6:AP12,"6D")),0),0))&amp;" "&amp;VLOOKUP(INDEX(OFFSET('6D'!$A$6:$A$42,SMALL('6D'!AO$6:AO$42,COUNTIF(AP$6:AP12,"6D")),0),MATCH(1,OFFSET('6D'!R$6:R$42,SMALL('6D'!AO$6:AO$42,COUNTIF(AP$6:AP12,"6D")),0),0)),'6D'!$A$6:$B$42,2,0)&amp;" - "&amp;'6D'!$A$1,
IF(AP12="6E",INDEX(OFFSET('6E'!$A$6:$A$40,SMALL('6E'!AO$6:AO$40,COUNTIF(AP$6:AP12,"6E")),0),MATCH(1,OFFSET('6E'!R$6:R$40,SMALL('6E'!AO$6:AO$40,COUNTIF(AP$6:AP12,"6E")),0),0))&amp;" "&amp;VLOOKUP(INDEX(OFFSET('6E'!$A$6:$A$40,SMALL('6E'!AO$6:AO$40,COUNTIF(AP$6:AP12,"6E")),0),MATCH(1,OFFSET('6E'!R$6:R$40,SMALL('6E'!AO$6:AO$40,COUNTIF(AP$6:AP12,"6E")),0),0)),'6E'!$A$6:$B$40,2,0)&amp;" - "&amp;'6E'!$A$1,
IF(AP12="5A",INDEX(OFFSET('5A'!$A$6:$A$41,SMALL('5A'!AO$6:AO$41,COUNTIF(AP$6:AP12,"5A")),0),MATCH(1,OFFSET('5A'!R$6:R$41,SMALL('5A'!AO$6:AO$41,COUNTIF(AP$6:AP12,"5A")),0),0))&amp;" "&amp;VLOOKUP(INDEX(OFFSET('5A'!$A$6:$A$41,SMALL('5A'!AO$6:AO$41,COUNTIF(AP$6:AP12,"5A")),0),MATCH(1,OFFSET('5A'!R$6:R$41,SMALL('5A'!AO$6:AO$41,COUNTIF(AP$6:AP12,"5A")),0),0)),'5A'!$A$6:$B$41,2,0)&amp;" - "&amp;'5A'!$A$1,
IF(AP12="5B",INDEX(OFFSET('5B'!$A$6:$A$39,SMALL('5B'!AO$6:AO$39,COUNTIF(AP$6:AP12,"5B")),0),MATCH(1,OFFSET('5B'!R$6:R$39,SMALL('5B'!AO$6:AO$39,COUNTIF(AP$6:AP12,"5B")),0),0))&amp;" "&amp;VLOOKUP(INDEX(OFFSET('5B'!$A$6:$A$39,SMALL('5B'!AO$6:AO$39,COUNTIF(AP$6:AP12,"5B")),0),MATCH(1,OFFSET('5B'!R$6:R$39,SMALL('5B'!AO$6:AO$39,COUNTIF(AP$6:AP12,"5B")),0),0)),'5B'!$A$6:$B$39,2,0)&amp;" - "&amp;'5B'!$A$1,
IF(AP12="5C",INDEX(OFFSET('5C'!$A$6:$A$39,SMALL('5C'!AO$6:AO$39,COUNTIF(AP$6:AP12,"5C")),0),MATCH(1,OFFSET('5C'!R$6:R$39,SMALL('5C'!AO$6:AO$39,COUNTIF(AP$6:AP12,"5C")),0),0))&amp;" "&amp;VLOOKUP(INDEX(OFFSET('5C'!$A$6:$A$39,SMALL('5C'!AO$6:AO$39,COUNTIF(AP$6:AP12,"5C")),0),MATCH(1,OFFSET('5C'!R$6:R$39,SMALL('5C'!AO$6:AO$39,COUNTIF(AP$6:AP12,"5C")),0),0)),'5C'!$A$6:$B$39,2,0)&amp;" - "&amp;'5C'!$A$1,
IF(AP12="5D",INDEX(OFFSET('5D'!$A$6:$A$41,SMALL('5D'!AO$6:AO$41,COUNTIF(AP$6:AP12,"5D")),0),MATCH(1,OFFSET('5D'!R$6:R$41,SMALL('5D'!AO$6:AO$41,COUNTIF(AP$6:AP12,"5D")),0),0))&amp;" "&amp;VLOOKUP(INDEX(OFFSET('5D'!$A$6:$A$41,SMALL('5D'!AO$6:AO$41,COUNTIF(AP$6:AP12,"5D")),0),MATCH(1,OFFSET('5D'!R$6:R$41,SMALL('5D'!AO$6:AO$41,COUNTIF(AP$6:AP12,"5D")),0),0)),'5D'!$A$6:$B$41,2,0)&amp;" - "&amp;'5D'!$A$1,
IF(AP12="5E",INDEX(OFFSET('5E'!$A$6:$A$40,SMALL('5E'!AO$6:AO$40,COUNTIF(AP$6:AP12,"5E")),0),MATCH(1,OFFSET('5E'!R$6:R$40,SMALL('5E'!AO$6:AO$40,COUNTIF(AP$6:AP12,"5E")),0),0))&amp;" "&amp;VLOOKUP(INDEX(OFFSET('5E'!$A$6:$A$40,SMALL('5E'!AO$6:AO$40,COUNTIF(AP$6:AP12,"5E")),0),MATCH(1,OFFSET('5E'!R$6:R$40,SMALL('5E'!AO$6:AO$40,COUNTIF(AP$6:AP12,"5E")),0),0)),'5E'!$A$6:$B$40,2,0)&amp;" - "&amp;'5E'!$A$1,
IF(AP12="5F",INDEX(OFFSET('5F'!$A$6:$A$40,SMALL('5F'!AO$6:AO$40,COUNTIF(AP$6:AP12,"5F")),0),MATCH(1,OFFSET('5F'!R$6:R$40,SMALL('5F'!AO$6:AO$40,COUNTIF(AP$6:AP12,"5F")),0),0))&amp;" "&amp;VLOOKUP(INDEX(OFFSET('5F'!$A$6:$A$40,SMALL('5F'!AO$6:AO$40,COUNTIF(AP$6:AP12,"5F")),0),MATCH(1,OFFSET('5F'!R$6:R$40,SMALL('5F'!AO$6:AO$40,COUNTIF(AP$6:AP12,"5F")),0),0)),'5F'!$A$6:$B$40,2,0)&amp;" - "&amp;'5F'!$A$1,
IF(AP12="4A",INDEX(OFFSET('4A'!$A$6:$A$38,SMALL('4A'!AO$6:AO$38,COUNTIF(AP$6:AP12,"4A")),0),MATCH(1,OFFSET('4A'!R$6:R$38,SMALL('4A'!AO$6:AO$38,COUNTIF(AP$6:AP12,"4A")),0),0))&amp;" "&amp;VLOOKUP(INDEX(OFFSET('4A'!$A$6:$A$38,SMALL('4A'!AO$6:AO$38,COUNTIF(AP$6:AP12,"4A")),0),MATCH(1,OFFSET('4A'!R$6:R$38,SMALL('4A'!AO$6:AO$38,COUNTIF(AP$6:AP12,"4A")),0),0)),'4A'!$A$6:$B$38,2,0)&amp;" - "&amp;'4A'!$A$1,
IF(AP12="4B",INDEX(OFFSET('4B'!$A$6:$A$37,SMALL('4B'!AO$6:AO$37,COUNTIF(AP$6:AP12,"4B")),0),MATCH(1,OFFSET('4B'!R$6:R$37,SMALL('4B'!AO$6:AO$37,COUNTIF(AP$6:AP12,"4B")),0),0))&amp;" "&amp;VLOOKUP(INDEX(OFFSET('4B'!$A$6:$A$37,SMALL('4B'!AO$6:AO$37,COUNTIF(AP$6:AP12,"4B")),0),MATCH(1,OFFSET('4B'!R$6:R$37,SMALL('4B'!AO$6:AO$37,COUNTIF(AP$6:AP12,"4B")),0),0)),'4B'!$A$6:$B$37,2,0)&amp;" - "&amp;'4B'!$A$1,
IF(AP12="4C",INDEX(OFFSET('4C'!$A$6:$A$38,SMALL('4C'!AO$6:AO$38,COUNTIF(AP$6:AP12,"4C")),0),MATCH(1,OFFSET('4C'!R$6:R$38,SMALL('4C'!AO$6:AO$38,COUNTIF(AP$6:AP12,"4C")),0),0))&amp;" "&amp;VLOOKUP(INDEX(OFFSET('4C'!$A$6:$A$38,SMALL('4C'!AO$6:AO$38,COUNTIF(AP$6:AP12,"4C")),0),MATCH(1,OFFSET('4C'!R$6:R$38,SMALL('4C'!AO$6:AO$38,COUNTIF(AP$6:AP12,"4C")),0),0)),'4C'!$A$6:$B$38,2,0)&amp;" - "&amp;'4C'!$A$1,
IF(AP12="4D",INDEX(OFFSET('4D'!$A$6:$A$37,SMALL('4D'!AO$6:AO$37,COUNTIF(AP$6:AP12,"4D")),0),MATCH(1,OFFSET('4D'!R$6:R$37,SMALL('4D'!AO$6:AO$37,COUNTIF(AP$6:AP12,"4D")),0),0))&amp;" "&amp;VLOOKUP(INDEX(OFFSET('4D'!$A$6:$A$37,SMALL('4D'!AO$6:AO$37,COUNTIF(AP$6:AP12,"4D")),0),MATCH(1,OFFSET('4D'!R$6:R$37,SMALL('4D'!AO$6:AO$37,COUNTIF(AP$6:AP12,"4D")),0),0)),'4D'!$A$6:$B$37,2,0)&amp;" - "&amp;'4D'!$A$1,
IF(AP12="4E",INDEX(OFFSET('4E'!$A$6:$A$37,SMALL('4E'!AO$6:AO$37,COUNTIF(AP$6:AP12,"4E")),0),MATCH(1,OFFSET('4E'!R$6:R$37,SMALL('4E'!AO$6:AO$37,COUNTIF(AP$6:AP12,"4E")),0),0))&amp;" "&amp;VLOOKUP(INDEX(OFFSET('4E'!$A$6:$A$37,SMALL('4E'!AO$6:AO$37,COUNTIF(AP$6:AP12,"4E")),0),MATCH(1,OFFSET('4E'!R$6:R$37,SMALL('4E'!AO$6:AO$37,COUNTIF(AP$6:AP12,"4E")),0),0)),'4E'!$A$6:$B$37,2,0)&amp;" - "&amp;'4E'!$A$1,
IF(AP12="CM2",INDEX(OFFSET('CM2'!$A$6:$A$36,SMALL('CM2'!AO$6:AO$36,COUNTIF(AP$6:AP12,"CM2")),0),MATCH(1,OFFSET('CM2'!R$6:R$36,SMALL('CM2'!AO$6:AO$36,COUNTIF(AP$6:AP12,"CM2")),0),0))&amp;" "&amp;VLOOKUP(INDEX(OFFSET('CM2'!$A$6:$A$36,SMALL('CM2'!AO$6:AO$36,COUNTIF(AP$6:AP12,"CM2")),0),MATCH(1,OFFSET('CM2'!R$6:R$36,SMALL('CM2'!AO$6:AO$36,COUNTIF(AP$6:AP12,"CM2")),0),0)),'CM2'!$A$6:$B$36,2,0)&amp;" - "&amp;'CM2'!$A$1,BJ12)))))))))))))))))),"")</f>
        <v/>
      </c>
      <c r="Q12" s="65" t="str">
        <f ca="1">IFERROR(IF(AQ12="","",IF(AQ12="6A",INDEX(OFFSET('6A'!$A$6:$A$39,SMALL('6A'!AP$6:AP$39,COUNTIF(AQ$6:AQ12,"6A")),0),MATCH(1,OFFSET('6A'!S$6:S$39,SMALL('6A'!AP$6:AP$39,COUNTIF(AQ$6:AQ12,"6A")),0),0))&amp;" "&amp;VLOOKUP(INDEX(OFFSET('6A'!$A$6:$A$39,SMALL('6A'!AP$6:AP$39,COUNTIF(AQ$6:AQ12,"6A")),0),MATCH(1,OFFSET('6A'!S$6:S$39,SMALL('6A'!AP$6:AP$39,COUNTIF(AQ$6:AQ12,"6A")),0),0)),'6A'!$A$6:$B$39,2,0)&amp;" - "&amp;'6A'!$A$1,
IF(AQ12="6B",INDEX(OFFSET('6B'!$A$6:$A$39,SMALL('6B'!AP$6:AP$39,COUNTIF(AQ$6:AQ12,"6B")),0),MATCH(1,OFFSET('6B'!S$6:S$39,SMALL('6B'!AP$6:AP$39,COUNTIF(AQ$6:AQ12,"6B")),0),0))&amp;" "&amp;VLOOKUP(INDEX(OFFSET('6B'!$A$6:$A$39,SMALL('6B'!AP$6:AP$39,COUNTIF(AQ$6:AQ12,"6B")),0),MATCH(1,OFFSET('6B'!S$6:S$39,SMALL('6B'!AP$6:AP$39,COUNTIF(AQ$6:AQ12,"6B")),0),0)),'6B'!$A$6:$B$39,2,0)&amp;" - "&amp;'6B'!$A$1,
IF(AQ12="6C",INDEX(OFFSET('6C'!$A$6:$A$41,SMALL('6C'!AP$6:AP$41,COUNTIF(AQ$6:AQ12,"6C")),0),MATCH(1,OFFSET('6C'!S$6:S$41,SMALL('6C'!AP$6:AP$41,COUNTIF(AQ$6:AQ12,"6C")),0),0))&amp;" "&amp;VLOOKUP(INDEX(OFFSET('6C'!$A$6:$A$41,SMALL('6C'!AP$6:AP$41,COUNTIF(AQ$6:AQ12,"6C")),0),MATCH(1,OFFSET('6C'!S$6:S$41,SMALL('6C'!AP$6:AP$41,COUNTIF(AQ$6:AQ12,"6C")),0),0)),'6C'!$A$6:$B$41,2,0)&amp;" - "&amp;'6C'!$A$1,
IF(AQ12="6D",INDEX(OFFSET('6D'!$A$6:$A$42,SMALL('6D'!AP$6:AP$42,COUNTIF(AQ$6:AQ12,"6D")),0),MATCH(1,OFFSET('6D'!S$6:S$42,SMALL('6D'!AP$6:AP$42,COUNTIF(AQ$6:AQ12,"6D")),0),0))&amp;" "&amp;VLOOKUP(INDEX(OFFSET('6D'!$A$6:$A$42,SMALL('6D'!AP$6:AP$42,COUNTIF(AQ$6:AQ12,"6D")),0),MATCH(1,OFFSET('6D'!S$6:S$42,SMALL('6D'!AP$6:AP$42,COUNTIF(AQ$6:AQ12,"6D")),0),0)),'6D'!$A$6:$B$42,2,0)&amp;" - "&amp;'6D'!$A$1,
IF(AQ12="6E",INDEX(OFFSET('6E'!$A$6:$A$40,SMALL('6E'!AP$6:AP$40,COUNTIF(AQ$6:AQ12,"6E")),0),MATCH(1,OFFSET('6E'!S$6:S$40,SMALL('6E'!AP$6:AP$40,COUNTIF(AQ$6:AQ12,"6E")),0),0))&amp;" "&amp;VLOOKUP(INDEX(OFFSET('6E'!$A$6:$A$40,SMALL('6E'!AP$6:AP$40,COUNTIF(AQ$6:AQ12,"6E")),0),MATCH(1,OFFSET('6E'!S$6:S$40,SMALL('6E'!AP$6:AP$40,COUNTIF(AQ$6:AQ12,"6E")),0),0)),'6E'!$A$6:$B$40,2,0)&amp;" - "&amp;'6E'!$A$1,
IF(AQ12="5A",INDEX(OFFSET('5A'!$A$6:$A$41,SMALL('5A'!AP$6:AP$41,COUNTIF(AQ$6:AQ12,"5A")),0),MATCH(1,OFFSET('5A'!S$6:S$41,SMALL('5A'!AP$6:AP$41,COUNTIF(AQ$6:AQ12,"5A")),0),0))&amp;" "&amp;VLOOKUP(INDEX(OFFSET('5A'!$A$6:$A$41,SMALL('5A'!AP$6:AP$41,COUNTIF(AQ$6:AQ12,"5A")),0),MATCH(1,OFFSET('5A'!S$6:S$41,SMALL('5A'!AP$6:AP$41,COUNTIF(AQ$6:AQ12,"5A")),0),0)),'5A'!$A$6:$B$41,2,0)&amp;" - "&amp;'5A'!$A$1,
IF(AQ12="5B",INDEX(OFFSET('5B'!$A$6:$A$39,SMALL('5B'!AP$6:AP$39,COUNTIF(AQ$6:AQ12,"5B")),0),MATCH(1,OFFSET('5B'!S$6:S$39,SMALL('5B'!AP$6:AP$39,COUNTIF(AQ$6:AQ12,"5B")),0),0))&amp;" "&amp;VLOOKUP(INDEX(OFFSET('5B'!$A$6:$A$39,SMALL('5B'!AP$6:AP$39,COUNTIF(AQ$6:AQ12,"5B")),0),MATCH(1,OFFSET('5B'!S$6:S$39,SMALL('5B'!AP$6:AP$39,COUNTIF(AQ$6:AQ12,"5B")),0),0)),'5B'!$A$6:$B$39,2,0)&amp;" - "&amp;'5B'!$A$1,
IF(AQ12="5C",INDEX(OFFSET('5C'!$A$6:$A$39,SMALL('5C'!AP$6:AP$39,COUNTIF(AQ$6:AQ12,"5C")),0),MATCH(1,OFFSET('5C'!S$6:S$39,SMALL('5C'!AP$6:AP$39,COUNTIF(AQ$6:AQ12,"5C")),0),0))&amp;" "&amp;VLOOKUP(INDEX(OFFSET('5C'!$A$6:$A$39,SMALL('5C'!AP$6:AP$39,COUNTIF(AQ$6:AQ12,"5C")),0),MATCH(1,OFFSET('5C'!S$6:S$39,SMALL('5C'!AP$6:AP$39,COUNTIF(AQ$6:AQ12,"5C")),0),0)),'5C'!$A$6:$B$39,2,0)&amp;" - "&amp;'5C'!$A$1,
IF(AQ12="5D",INDEX(OFFSET('5D'!$A$6:$A$41,SMALL('5D'!AP$6:AP$41,COUNTIF(AQ$6:AQ12,"5D")),0),MATCH(1,OFFSET('5D'!S$6:S$41,SMALL('5D'!AP$6:AP$41,COUNTIF(AQ$6:AQ12,"5D")),0),0))&amp;" "&amp;VLOOKUP(INDEX(OFFSET('5D'!$A$6:$A$41,SMALL('5D'!AP$6:AP$41,COUNTIF(AQ$6:AQ12,"5D")),0),MATCH(1,OFFSET('5D'!S$6:S$41,SMALL('5D'!AP$6:AP$41,COUNTIF(AQ$6:AQ12,"5D")),0),0)),'5D'!$A$6:$B$41,2,0)&amp;" - "&amp;'5D'!$A$1,
IF(AQ12="5E",INDEX(OFFSET('5E'!$A$6:$A$40,SMALL('5E'!AP$6:AP$40,COUNTIF(AQ$6:AQ12,"5E")),0),MATCH(1,OFFSET('5E'!S$6:S$40,SMALL('5E'!AP$6:AP$40,COUNTIF(AQ$6:AQ12,"5E")),0),0))&amp;" "&amp;VLOOKUP(INDEX(OFFSET('5E'!$A$6:$A$40,SMALL('5E'!AP$6:AP$40,COUNTIF(AQ$6:AQ12,"5E")),0),MATCH(1,OFFSET('5E'!S$6:S$40,SMALL('5E'!AP$6:AP$40,COUNTIF(AQ$6:AQ12,"5E")),0),0)),'5E'!$A$6:$B$40,2,0)&amp;" - "&amp;'5E'!$A$1,
IF(AQ12="5F",INDEX(OFFSET('5F'!$A$6:$A$40,SMALL('5F'!AP$6:AP$40,COUNTIF(AQ$6:AQ12,"5F")),0),MATCH(1,OFFSET('5F'!S$6:S$40,SMALL('5F'!AP$6:AP$40,COUNTIF(AQ$6:AQ12,"5F")),0),0))&amp;" "&amp;VLOOKUP(INDEX(OFFSET('5F'!$A$6:$A$40,SMALL('5F'!AP$6:AP$40,COUNTIF(AQ$6:AQ12,"5F")),0),MATCH(1,OFFSET('5F'!S$6:S$40,SMALL('5F'!AP$6:AP$40,COUNTIF(AQ$6:AQ12,"5F")),0),0)),'5F'!$A$6:$B$40,2,0)&amp;" - "&amp;'5F'!$A$1,
IF(AQ12="4A",INDEX(OFFSET('4A'!$A$6:$A$38,SMALL('4A'!AP$6:AP$38,COUNTIF(AQ$6:AQ12,"4A")),0),MATCH(1,OFFSET('4A'!S$6:S$38,SMALL('4A'!AP$6:AP$38,COUNTIF(AQ$6:AQ12,"4A")),0),0))&amp;" "&amp;VLOOKUP(INDEX(OFFSET('4A'!$A$6:$A$38,SMALL('4A'!AP$6:AP$38,COUNTIF(AQ$6:AQ12,"4A")),0),MATCH(1,OFFSET('4A'!S$6:S$38,SMALL('4A'!AP$6:AP$38,COUNTIF(AQ$6:AQ12,"4A")),0),0)),'4A'!$A$6:$B$38,2,0)&amp;" - "&amp;'4A'!$A$1,
IF(AQ12="4B",INDEX(OFFSET('4B'!$A$6:$A$37,SMALL('4B'!AP$6:AP$37,COUNTIF(AQ$6:AQ12,"4B")),0),MATCH(1,OFFSET('4B'!S$6:S$37,SMALL('4B'!AP$6:AP$37,COUNTIF(AQ$6:AQ12,"4B")),0),0))&amp;" "&amp;VLOOKUP(INDEX(OFFSET('4B'!$A$6:$A$37,SMALL('4B'!AP$6:AP$37,COUNTIF(AQ$6:AQ12,"4B")),0),MATCH(1,OFFSET('4B'!S$6:S$37,SMALL('4B'!AP$6:AP$37,COUNTIF(AQ$6:AQ12,"4B")),0),0)),'4B'!$A$6:$B$37,2,0)&amp;" - "&amp;'4B'!$A$1,
IF(AQ12="4C",INDEX(OFFSET('4C'!$A$6:$A$38,SMALL('4C'!AP$6:AP$38,COUNTIF(AQ$6:AQ12,"4C")),0),MATCH(1,OFFSET('4C'!S$6:S$38,SMALL('4C'!AP$6:AP$38,COUNTIF(AQ$6:AQ12,"4C")),0),0))&amp;" "&amp;VLOOKUP(INDEX(OFFSET('4C'!$A$6:$A$38,SMALL('4C'!AP$6:AP$38,COUNTIF(AQ$6:AQ12,"4C")),0),MATCH(1,OFFSET('4C'!S$6:S$38,SMALL('4C'!AP$6:AP$38,COUNTIF(AQ$6:AQ12,"4C")),0),0)),'4C'!$A$6:$B$38,2,0)&amp;" - "&amp;'4C'!$A$1,
IF(AQ12="4D",INDEX(OFFSET('4D'!$A$6:$A$37,SMALL('4D'!AP$6:AP$37,COUNTIF(AQ$6:AQ12,"4D")),0),MATCH(1,OFFSET('4D'!S$6:S$37,SMALL('4D'!AP$6:AP$37,COUNTIF(AQ$6:AQ12,"4D")),0),0))&amp;" "&amp;VLOOKUP(INDEX(OFFSET('4D'!$A$6:$A$37,SMALL('4D'!AP$6:AP$37,COUNTIF(AQ$6:AQ12,"4D")),0),MATCH(1,OFFSET('4D'!S$6:S$37,SMALL('4D'!AP$6:AP$37,COUNTIF(AQ$6:AQ12,"4D")),0),0)),'4D'!$A$6:$B$37,2,0)&amp;" - "&amp;'4D'!$A$1,
IF(AQ12="4E",INDEX(OFFSET('4E'!$A$6:$A$37,SMALL('4E'!AP$6:AP$37,COUNTIF(AQ$6:AQ12,"4E")),0),MATCH(1,OFFSET('4E'!S$6:S$37,SMALL('4E'!AP$6:AP$37,COUNTIF(AQ$6:AQ12,"4E")),0),0))&amp;" "&amp;VLOOKUP(INDEX(OFFSET('4E'!$A$6:$A$37,SMALL('4E'!AP$6:AP$37,COUNTIF(AQ$6:AQ12,"4E")),0),MATCH(1,OFFSET('4E'!S$6:S$37,SMALL('4E'!AP$6:AP$37,COUNTIF(AQ$6:AQ12,"4E")),0),0)),'4E'!$A$6:$B$37,2,0)&amp;" - "&amp;'4E'!$A$1,
IF(AQ12="CM2",INDEX(OFFSET('CM2'!$A$6:$A$36,SMALL('CM2'!AP$6:AP$36,COUNTIF(AQ$6:AQ12,"CM2")),0),MATCH(1,OFFSET('CM2'!S$6:S$36,SMALL('CM2'!AP$6:AP$36,COUNTIF(AQ$6:AQ12,"CM2")),0),0))&amp;" "&amp;VLOOKUP(INDEX(OFFSET('CM2'!$A$6:$A$36,SMALL('CM2'!AP$6:AP$36,COUNTIF(AQ$6:AQ12,"CM2")),0),MATCH(1,OFFSET('CM2'!S$6:S$36,SMALL('CM2'!AP$6:AP$36,COUNTIF(AQ$6:AQ12,"CM2")),0),0)),'CM2'!$A$6:$B$36,2,0)&amp;" - "&amp;'CM2'!$A$1,BK12)))))))))))))))))),"")</f>
        <v/>
      </c>
      <c r="R12" s="39" t="str">
        <f ca="1">IFERROR(IF(AR12="","",IF(AR12="6A",INDEX(OFFSET('6A'!$A$6:$A$39,SMALL('6A'!AQ$6:AQ$39,COUNTIF(AR$6:AR12,"6A")),0),MATCH(1,OFFSET('6A'!T$6:T$39,SMALL('6A'!AQ$6:AQ$39,COUNTIF(AR$6:AR12,"6A")),0),0))&amp;" "&amp;VLOOKUP(INDEX(OFFSET('6A'!$A$6:$A$39,SMALL('6A'!AQ$6:AQ$39,COUNTIF(AR$6:AR12,"6A")),0),MATCH(1,OFFSET('6A'!T$6:T$39,SMALL('6A'!AQ$6:AQ$39,COUNTIF(AR$6:AR12,"6A")),0),0)),'6A'!$A$6:$B$39,2,0)&amp;" - "&amp;'6A'!$A$1,
IF(AR12="6B",INDEX(OFFSET('6B'!$A$6:$A$39,SMALL('6B'!AQ$6:AQ$39,COUNTIF(AR$6:AR12,"6B")),0),MATCH(1,OFFSET('6B'!T$6:T$39,SMALL('6B'!AQ$6:AQ$39,COUNTIF(AR$6:AR12,"6B")),0),0))&amp;" "&amp;VLOOKUP(INDEX(OFFSET('6B'!$A$6:$A$39,SMALL('6B'!AQ$6:AQ$39,COUNTIF(AR$6:AR12,"6B")),0),MATCH(1,OFFSET('6B'!T$6:T$39,SMALL('6B'!AQ$6:AQ$39,COUNTIF(AR$6:AR12,"6B")),0),0)),'6B'!$A$6:$B$39,2,0)&amp;" - "&amp;'6B'!$A$1,
IF(AR12="6C",INDEX(OFFSET('6C'!$A$6:$A$41,SMALL('6C'!AQ$6:AQ$41,COUNTIF(AR$6:AR12,"6C")),0),MATCH(1,OFFSET('6C'!T$6:T$41,SMALL('6C'!AQ$6:AQ$41,COUNTIF(AR$6:AR12,"6C")),0),0))&amp;" "&amp;VLOOKUP(INDEX(OFFSET('6C'!$A$6:$A$41,SMALL('6C'!AQ$6:AQ$41,COUNTIF(AR$6:AR12,"6C")),0),MATCH(1,OFFSET('6C'!T$6:T$41,SMALL('6C'!AQ$6:AQ$41,COUNTIF(AR$6:AR12,"6C")),0),0)),'6C'!$A$6:$B$41,2,0)&amp;" - "&amp;'6C'!$A$1,
IF(AR12="6D",INDEX(OFFSET('6D'!$A$6:$A$42,SMALL('6D'!AQ$6:AQ$42,COUNTIF(AR$6:AR12,"6D")),0),MATCH(1,OFFSET('6D'!T$6:T$42,SMALL('6D'!AQ$6:AQ$42,COUNTIF(AR$6:AR12,"6D")),0),0))&amp;" "&amp;VLOOKUP(INDEX(OFFSET('6D'!$A$6:$A$42,SMALL('6D'!AQ$6:AQ$42,COUNTIF(AR$6:AR12,"6D")),0),MATCH(1,OFFSET('6D'!T$6:T$42,SMALL('6D'!AQ$6:AQ$42,COUNTIF(AR$6:AR12,"6D")),0),0)),'6D'!$A$6:$B$42,2,0)&amp;" - "&amp;'6D'!$A$1,
IF(AR12="6E",INDEX(OFFSET('6E'!$A$6:$A$40,SMALL('6E'!AQ$6:AQ$40,COUNTIF(AR$6:AR12,"6E")),0),MATCH(1,OFFSET('6E'!T$6:T$40,SMALL('6E'!AQ$6:AQ$40,COUNTIF(AR$6:AR12,"6E")),0),0))&amp;" "&amp;VLOOKUP(INDEX(OFFSET('6E'!$A$6:$A$40,SMALL('6E'!AQ$6:AQ$40,COUNTIF(AR$6:AR12,"6E")),0),MATCH(1,OFFSET('6E'!T$6:T$40,SMALL('6E'!AQ$6:AQ$40,COUNTIF(AR$6:AR12,"6E")),0),0)),'6E'!$A$6:$B$40,2,0)&amp;" - "&amp;'6E'!$A$1,
IF(AR12="5A",INDEX(OFFSET('5A'!$A$6:$A$41,SMALL('5A'!AQ$6:AQ$41,COUNTIF(AR$6:AR12,"5A")),0),MATCH(1,OFFSET('5A'!T$6:T$41,SMALL('5A'!AQ$6:AQ$41,COUNTIF(AR$6:AR12,"5A")),0),0))&amp;" "&amp;VLOOKUP(INDEX(OFFSET('5A'!$A$6:$A$41,SMALL('5A'!AQ$6:AQ$41,COUNTIF(AR$6:AR12,"5A")),0),MATCH(1,OFFSET('5A'!T$6:T$41,SMALL('5A'!AQ$6:AQ$41,COUNTIF(AR$6:AR12,"5A")),0),0)),'5A'!$A$6:$B$41,2,0)&amp;" - "&amp;'5A'!$A$1,
IF(AR12="5B",INDEX(OFFSET('5B'!$A$6:$A$39,SMALL('5B'!AQ$6:AQ$39,COUNTIF(AR$6:AR12,"5B")),0),MATCH(1,OFFSET('5B'!T$6:T$39,SMALL('5B'!AQ$6:AQ$39,COUNTIF(AR$6:AR12,"5B")),0),0))&amp;" "&amp;VLOOKUP(INDEX(OFFSET('5B'!$A$6:$A$39,SMALL('5B'!AQ$6:AQ$39,COUNTIF(AR$6:AR12,"5B")),0),MATCH(1,OFFSET('5B'!T$6:T$39,SMALL('5B'!AQ$6:AQ$39,COUNTIF(AR$6:AR12,"5B")),0),0)),'5B'!$A$6:$B$39,2,0)&amp;" - "&amp;'5B'!$A$1,
IF(AR12="5C",INDEX(OFFSET('5C'!$A$6:$A$39,SMALL('5C'!AQ$6:AQ$39,COUNTIF(AR$6:AR12,"5C")),0),MATCH(1,OFFSET('5C'!T$6:T$39,SMALL('5C'!AQ$6:AQ$39,COUNTIF(AR$6:AR12,"5C")),0),0))&amp;" "&amp;VLOOKUP(INDEX(OFFSET('5C'!$A$6:$A$39,SMALL('5C'!AQ$6:AQ$39,COUNTIF(AR$6:AR12,"5C")),0),MATCH(1,OFFSET('5C'!T$6:T$39,SMALL('5C'!AQ$6:AQ$39,COUNTIF(AR$6:AR12,"5C")),0),0)),'5C'!$A$6:$B$39,2,0)&amp;" - "&amp;'5C'!$A$1,
IF(AR12="5D",INDEX(OFFSET('5D'!$A$6:$A$41,SMALL('5D'!AQ$6:AQ$41,COUNTIF(AR$6:AR12,"5D")),0),MATCH(1,OFFSET('5D'!T$6:T$41,SMALL('5D'!AQ$6:AQ$41,COUNTIF(AR$6:AR12,"5D")),0),0))&amp;" "&amp;VLOOKUP(INDEX(OFFSET('5D'!$A$6:$A$41,SMALL('5D'!AQ$6:AQ$41,COUNTIF(AR$6:AR12,"5D")),0),MATCH(1,OFFSET('5D'!T$6:T$41,SMALL('5D'!AQ$6:AQ$41,COUNTIF(AR$6:AR12,"5D")),0),0)),'5D'!$A$6:$B$41,2,0)&amp;" - "&amp;'5D'!$A$1,
IF(AR12="5E",INDEX(OFFSET('5E'!$A$6:$A$40,SMALL('5E'!AQ$6:AQ$40,COUNTIF(AR$6:AR12,"5E")),0),MATCH(1,OFFSET('5E'!T$6:T$40,SMALL('5E'!AQ$6:AQ$40,COUNTIF(AR$6:AR12,"5E")),0),0))&amp;" "&amp;VLOOKUP(INDEX(OFFSET('5E'!$A$6:$A$40,SMALL('5E'!AQ$6:AQ$40,COUNTIF(AR$6:AR12,"5E")),0),MATCH(1,OFFSET('5E'!T$6:T$40,SMALL('5E'!AQ$6:AQ$40,COUNTIF(AR$6:AR12,"5E")),0),0)),'5E'!$A$6:$B$40,2,0)&amp;" - "&amp;'5E'!$A$1,
IF(AR12="5F",INDEX(OFFSET('5F'!$A$6:$A$40,SMALL('5F'!AQ$6:AQ$40,COUNTIF(AR$6:AR12,"5F")),0),MATCH(1,OFFSET('5F'!T$6:T$40,SMALL('5F'!AQ$6:AQ$40,COUNTIF(AR$6:AR12,"5F")),0),0))&amp;" "&amp;VLOOKUP(INDEX(OFFSET('5F'!$A$6:$A$40,SMALL('5F'!AQ$6:AQ$40,COUNTIF(AR$6:AR12,"5F")),0),MATCH(1,OFFSET('5F'!T$6:T$40,SMALL('5F'!AQ$6:AQ$40,COUNTIF(AR$6:AR12,"5F")),0),0)),'5F'!$A$6:$B$40,2,0)&amp;" - "&amp;'5F'!$A$1,
IF(AR12="4A",INDEX(OFFSET('4A'!$A$6:$A$38,SMALL('4A'!AQ$6:AQ$38,COUNTIF(AR$6:AR12,"4A")),0),MATCH(1,OFFSET('4A'!T$6:T$38,SMALL('4A'!AQ$6:AQ$38,COUNTIF(AR$6:AR12,"4A")),0),0))&amp;" "&amp;VLOOKUP(INDEX(OFFSET('4A'!$A$6:$A$38,SMALL('4A'!AQ$6:AQ$38,COUNTIF(AR$6:AR12,"4A")),0),MATCH(1,OFFSET('4A'!T$6:T$38,SMALL('4A'!AQ$6:AQ$38,COUNTIF(AR$6:AR12,"4A")),0),0)),'4A'!$A$6:$B$38,2,0)&amp;" - "&amp;'4A'!$A$1,
IF(AR12="4B",INDEX(OFFSET('4B'!$A$6:$A$37,SMALL('4B'!AQ$6:AQ$37,COUNTIF(AR$6:AR12,"4B")),0),MATCH(1,OFFSET('4B'!T$6:T$37,SMALL('4B'!AQ$6:AQ$37,COUNTIF(AR$6:AR12,"4B")),0),0))&amp;" "&amp;VLOOKUP(INDEX(OFFSET('4B'!$A$6:$A$37,SMALL('4B'!AQ$6:AQ$37,COUNTIF(AR$6:AR12,"4B")),0),MATCH(1,OFFSET('4B'!T$6:T$37,SMALL('4B'!AQ$6:AQ$37,COUNTIF(AR$6:AR12,"4B")),0),0)),'4B'!$A$6:$B$37,2,0)&amp;" - "&amp;'4B'!$A$1,
IF(AR12="4C",INDEX(OFFSET('4C'!$A$6:$A$38,SMALL('4C'!AQ$6:AQ$38,COUNTIF(AR$6:AR12,"4C")),0),MATCH(1,OFFSET('4C'!T$6:T$38,SMALL('4C'!AQ$6:AQ$38,COUNTIF(AR$6:AR12,"4C")),0),0))&amp;" "&amp;VLOOKUP(INDEX(OFFSET('4C'!$A$6:$A$38,SMALL('4C'!AQ$6:AQ$38,COUNTIF(AR$6:AR12,"4C")),0),MATCH(1,OFFSET('4C'!T$6:T$38,SMALL('4C'!AQ$6:AQ$38,COUNTIF(AR$6:AR12,"4C")),0),0)),'4C'!$A$6:$B$38,2,0)&amp;" - "&amp;'4C'!$A$1,
IF(AR12="4D",INDEX(OFFSET('4D'!$A$6:$A$37,SMALL('4D'!AQ$6:AQ$37,COUNTIF(AR$6:AR12,"4D")),0),MATCH(1,OFFSET('4D'!T$6:T$37,SMALL('4D'!AQ$6:AQ$37,COUNTIF(AR$6:AR12,"4D")),0),0))&amp;" "&amp;VLOOKUP(INDEX(OFFSET('4D'!$A$6:$A$37,SMALL('4D'!AQ$6:AQ$37,COUNTIF(AR$6:AR12,"4D")),0),MATCH(1,OFFSET('4D'!T$6:T$37,SMALL('4D'!AQ$6:AQ$37,COUNTIF(AR$6:AR12,"4D")),0),0)),'4D'!$A$6:$B$37,2,0)&amp;" - "&amp;'4D'!$A$1,
IF(AR12="4E",INDEX(OFFSET('4E'!$A$6:$A$37,SMALL('4E'!AQ$6:AQ$37,COUNTIF(AR$6:AR12,"4E")),0),MATCH(1,OFFSET('4E'!T$6:T$37,SMALL('4E'!AQ$6:AQ$37,COUNTIF(AR$6:AR12,"4E")),0),0))&amp;" "&amp;VLOOKUP(INDEX(OFFSET('4E'!$A$6:$A$37,SMALL('4E'!AQ$6:AQ$37,COUNTIF(AR$6:AR12,"4E")),0),MATCH(1,OFFSET('4E'!T$6:T$37,SMALL('4E'!AQ$6:AQ$37,COUNTIF(AR$6:AR12,"4E")),0),0)),'4E'!$A$6:$B$37,2,0)&amp;" - "&amp;'4E'!$A$1,
IF(AR12="CM2",INDEX(OFFSET('CM2'!$A$6:$A$36,SMALL('CM2'!AQ$6:AQ$36,COUNTIF(AR$6:AR12,"CM2")),0),MATCH(1,OFFSET('CM2'!T$6:T$36,SMALL('CM2'!AQ$6:AQ$36,COUNTIF(AR$6:AR12,"CM2")),0),0))&amp;" "&amp;VLOOKUP(INDEX(OFFSET('CM2'!$A$6:$A$36,SMALL('CM2'!AQ$6:AQ$36,COUNTIF(AR$6:AR12,"CM2")),0),MATCH(1,OFFSET('CM2'!T$6:T$36,SMALL('CM2'!AQ$6:AQ$36,COUNTIF(AR$6:AR12,"CM2")),0),0)),'CM2'!$A$6:$B$36,2,0)&amp;" - "&amp;'CM2'!$A$1,BL12)))))))))))))))))),"")</f>
        <v/>
      </c>
      <c r="S12" s="42" t="str">
        <f ca="1">IFERROR(IF(AS12="","",IF(AS12="6A",INDEX(OFFSET('6A'!$A$6:$A$39,SMALL('6A'!AR$6:AR$39,COUNTIF(AS$6:AS12,"6A")),0),MATCH(1,OFFSET('6A'!U$6:U$39,SMALL('6A'!AR$6:AR$39,COUNTIF(AS$6:AS12,"6A")),0),0))&amp;" "&amp;VLOOKUP(INDEX(OFFSET('6A'!$A$6:$A$39,SMALL('6A'!AR$6:AR$39,COUNTIF(AS$6:AS12,"6A")),0),MATCH(1,OFFSET('6A'!U$6:U$39,SMALL('6A'!AR$6:AR$39,COUNTIF(AS$6:AS12,"6A")),0),0)),'6A'!$A$6:$B$39,2,0)&amp;" - "&amp;'6A'!$A$1,
IF(AS12="6B",INDEX(OFFSET('6B'!$A$6:$A$39,SMALL('6B'!AR$6:AR$39,COUNTIF(AS$6:AS12,"6B")),0),MATCH(1,OFFSET('6B'!U$6:U$39,SMALL('6B'!AR$6:AR$39,COUNTIF(AS$6:AS12,"6B")),0),0))&amp;" "&amp;VLOOKUP(INDEX(OFFSET('6B'!$A$6:$A$39,SMALL('6B'!AR$6:AR$39,COUNTIF(AS$6:AS12,"6B")),0),MATCH(1,OFFSET('6B'!U$6:U$39,SMALL('6B'!AR$6:AR$39,COUNTIF(AS$6:AS12,"6B")),0),0)),'6B'!$A$6:$B$39,2,0)&amp;" - "&amp;'6B'!$A$1,
IF(AS12="6C",INDEX(OFFSET('6C'!$A$6:$A$41,SMALL('6C'!AR$6:AR$41,COUNTIF(AS$6:AS12,"6C")),0),MATCH(1,OFFSET('6C'!U$6:U$41,SMALL('6C'!AR$6:AR$41,COUNTIF(AS$6:AS12,"6C")),0),0))&amp;" "&amp;VLOOKUP(INDEX(OFFSET('6C'!$A$6:$A$41,SMALL('6C'!AR$6:AR$41,COUNTIF(AS$6:AS12,"6C")),0),MATCH(1,OFFSET('6C'!U$6:U$41,SMALL('6C'!AR$6:AR$41,COUNTIF(AS$6:AS12,"6C")),0),0)),'6C'!$A$6:$B$41,2,0)&amp;" - "&amp;'6C'!$A$1,
IF(AS12="6D",INDEX(OFFSET('6D'!$A$6:$A$42,SMALL('6D'!AR$6:AR$42,COUNTIF(AS$6:AS12,"6D")),0),MATCH(1,OFFSET('6D'!U$6:U$42,SMALL('6D'!AR$6:AR$42,COUNTIF(AS$6:AS12,"6D")),0),0))&amp;" "&amp;VLOOKUP(INDEX(OFFSET('6D'!$A$6:$A$42,SMALL('6D'!AR$6:AR$42,COUNTIF(AS$6:AS12,"6D")),0),MATCH(1,OFFSET('6D'!U$6:U$42,SMALL('6D'!AR$6:AR$42,COUNTIF(AS$6:AS12,"6D")),0),0)),'6D'!$A$6:$B$42,2,0)&amp;" - "&amp;'6D'!$A$1,
IF(AS12="6E",INDEX(OFFSET('6E'!$A$6:$A$40,SMALL('6E'!AR$6:AR$40,COUNTIF(AS$6:AS12,"6E")),0),MATCH(1,OFFSET('6E'!U$6:U$40,SMALL('6E'!AR$6:AR$40,COUNTIF(AS$6:AS12,"6E")),0),0))&amp;" "&amp;VLOOKUP(INDEX(OFFSET('6E'!$A$6:$A$40,SMALL('6E'!AR$6:AR$40,COUNTIF(AS$6:AS12,"6E")),0),MATCH(1,OFFSET('6E'!U$6:U$40,SMALL('6E'!AR$6:AR$40,COUNTIF(AS$6:AS12,"6E")),0),0)),'6E'!$A$6:$B$40,2,0)&amp;" - "&amp;'6E'!$A$1,
IF(AS12="5A",INDEX(OFFSET('5A'!$A$6:$A$41,SMALL('5A'!AR$6:AR$41,COUNTIF(AS$6:AS12,"5A")),0),MATCH(1,OFFSET('5A'!U$6:U$41,SMALL('5A'!AR$6:AR$41,COUNTIF(AS$6:AS12,"5A")),0),0))&amp;" "&amp;VLOOKUP(INDEX(OFFSET('5A'!$A$6:$A$41,SMALL('5A'!AR$6:AR$41,COUNTIF(AS$6:AS12,"5A")),0),MATCH(1,OFFSET('5A'!U$6:U$41,SMALL('5A'!AR$6:AR$41,COUNTIF(AS$6:AS12,"5A")),0),0)),'5A'!$A$6:$B$41,2,0)&amp;" - "&amp;'5A'!$A$1,
IF(AS12="5B",INDEX(OFFSET('5B'!$A$6:$A$39,SMALL('5B'!AR$6:AR$39,COUNTIF(AS$6:AS12,"5B")),0),MATCH(1,OFFSET('5B'!U$6:U$39,SMALL('5B'!AR$6:AR$39,COUNTIF(AS$6:AS12,"5B")),0),0))&amp;" "&amp;VLOOKUP(INDEX(OFFSET('5B'!$A$6:$A$39,SMALL('5B'!AR$6:AR$39,COUNTIF(AS$6:AS12,"5B")),0),MATCH(1,OFFSET('5B'!U$6:U$39,SMALL('5B'!AR$6:AR$39,COUNTIF(AS$6:AS12,"5B")),0),0)),'5B'!$A$6:$B$39,2,0)&amp;" - "&amp;'5B'!$A$1,
IF(AS12="5C",INDEX(OFFSET('5C'!$A$6:$A$39,SMALL('5C'!AR$6:AR$39,COUNTIF(AS$6:AS12,"5C")),0),MATCH(1,OFFSET('5C'!U$6:U$39,SMALL('5C'!AR$6:AR$39,COUNTIF(AS$6:AS12,"5C")),0),0))&amp;" "&amp;VLOOKUP(INDEX(OFFSET('5C'!$A$6:$A$39,SMALL('5C'!AR$6:AR$39,COUNTIF(AS$6:AS12,"5C")),0),MATCH(1,OFFSET('5C'!U$6:U$39,SMALL('5C'!AR$6:AR$39,COUNTIF(AS$6:AS12,"5C")),0),0)),'5C'!$A$6:$B$39,2,0)&amp;" - "&amp;'5C'!$A$1,
IF(AS12="5D",INDEX(OFFSET('5D'!$A$6:$A$41,SMALL('5D'!AR$6:AR$41,COUNTIF(AS$6:AS12,"5D")),0),MATCH(1,OFFSET('5D'!U$6:U$41,SMALL('5D'!AR$6:AR$41,COUNTIF(AS$6:AS12,"5D")),0),0))&amp;" "&amp;VLOOKUP(INDEX(OFFSET('5D'!$A$6:$A$41,SMALL('5D'!AR$6:AR$41,COUNTIF(AS$6:AS12,"5D")),0),MATCH(1,OFFSET('5D'!U$6:U$41,SMALL('5D'!AR$6:AR$41,COUNTIF(AS$6:AS12,"5D")),0),0)),'5D'!$A$6:$B$41,2,0)&amp;" - "&amp;'5D'!$A$1,
IF(AS12="5E",INDEX(OFFSET('5E'!$A$6:$A$40,SMALL('5E'!AR$6:AR$40,COUNTIF(AS$6:AS12,"5E")),0),MATCH(1,OFFSET('5E'!U$6:U$40,SMALL('5E'!AR$6:AR$40,COUNTIF(AS$6:AS12,"5E")),0),0))&amp;" "&amp;VLOOKUP(INDEX(OFFSET('5E'!$A$6:$A$40,SMALL('5E'!AR$6:AR$40,COUNTIF(AS$6:AS12,"5E")),0),MATCH(1,OFFSET('5E'!U$6:U$40,SMALL('5E'!AR$6:AR$40,COUNTIF(AS$6:AS12,"5E")),0),0)),'5E'!$A$6:$B$40,2,0)&amp;" - "&amp;'5E'!$A$1,
IF(AS12="5F",INDEX(OFFSET('5F'!$A$6:$A$40,SMALL('5F'!AR$6:AR$40,COUNTIF(AS$6:AS12,"5F")),0),MATCH(1,OFFSET('5F'!U$6:U$40,SMALL('5F'!AR$6:AR$40,COUNTIF(AS$6:AS12,"5F")),0),0))&amp;" "&amp;VLOOKUP(INDEX(OFFSET('5F'!$A$6:$A$40,SMALL('5F'!AR$6:AR$40,COUNTIF(AS$6:AS12,"5F")),0),MATCH(1,OFFSET('5F'!U$6:U$40,SMALL('5F'!AR$6:AR$40,COUNTIF(AS$6:AS12,"5F")),0),0)),'5F'!$A$6:$B$40,2,0)&amp;" - "&amp;'5F'!$A$1,
IF(AS12="4A",INDEX(OFFSET('4A'!$A$6:$A$38,SMALL('4A'!AR$6:AR$38,COUNTIF(AS$6:AS12,"4A")),0),MATCH(1,OFFSET('4A'!U$6:U$38,SMALL('4A'!AR$6:AR$38,COUNTIF(AS$6:AS12,"4A")),0),0))&amp;" "&amp;VLOOKUP(INDEX(OFFSET('4A'!$A$6:$A$38,SMALL('4A'!AR$6:AR$38,COUNTIF(AS$6:AS12,"4A")),0),MATCH(1,OFFSET('4A'!U$6:U$38,SMALL('4A'!AR$6:AR$38,COUNTIF(AS$6:AS12,"4A")),0),0)),'4A'!$A$6:$B$38,2,0)&amp;" - "&amp;'4A'!$A$1,
IF(AS12="4B",INDEX(OFFSET('4B'!$A$6:$A$37,SMALL('4B'!AR$6:AR$37,COUNTIF(AS$6:AS12,"4B")),0),MATCH(1,OFFSET('4B'!U$6:U$37,SMALL('4B'!AR$6:AR$37,COUNTIF(AS$6:AS12,"4B")),0),0))&amp;" "&amp;VLOOKUP(INDEX(OFFSET('4B'!$A$6:$A$37,SMALL('4B'!AR$6:AR$37,COUNTIF(AS$6:AS12,"4B")),0),MATCH(1,OFFSET('4B'!U$6:U$37,SMALL('4B'!AR$6:AR$37,COUNTIF(AS$6:AS12,"4B")),0),0)),'4B'!$A$6:$B$37,2,0)&amp;" - "&amp;'4B'!$A$1,
IF(AS12="4C",INDEX(OFFSET('4C'!$A$6:$A$38,SMALL('4C'!AR$6:AR$38,COUNTIF(AS$6:AS12,"4C")),0),MATCH(1,OFFSET('4C'!U$6:U$38,SMALL('4C'!AR$6:AR$38,COUNTIF(AS$6:AS12,"4C")),0),0))&amp;" "&amp;VLOOKUP(INDEX(OFFSET('4C'!$A$6:$A$38,SMALL('4C'!AR$6:AR$38,COUNTIF(AS$6:AS12,"4C")),0),MATCH(1,OFFSET('4C'!U$6:U$38,SMALL('4C'!AR$6:AR$38,COUNTIF(AS$6:AS12,"4C")),0),0)),'4C'!$A$6:$B$38,2,0)&amp;" - "&amp;'4C'!$A$1,
IF(AS12="4D",INDEX(OFFSET('4D'!$A$6:$A$37,SMALL('4D'!AR$6:AR$37,COUNTIF(AS$6:AS12,"4D")),0),MATCH(1,OFFSET('4D'!U$6:U$37,SMALL('4D'!AR$6:AR$37,COUNTIF(AS$6:AS12,"4D")),0),0))&amp;" "&amp;VLOOKUP(INDEX(OFFSET('4D'!$A$6:$A$37,SMALL('4D'!AR$6:AR$37,COUNTIF(AS$6:AS12,"4D")),0),MATCH(1,OFFSET('4D'!U$6:U$37,SMALL('4D'!AR$6:AR$37,COUNTIF(AS$6:AS12,"4D")),0),0)),'4D'!$A$6:$B$37,2,0)&amp;" - "&amp;'4D'!$A$1,
IF(AS12="4E",INDEX(OFFSET('4E'!$A$6:$A$37,SMALL('4E'!AR$6:AR$37,COUNTIF(AS$6:AS12,"4E")),0),MATCH(1,OFFSET('4E'!U$6:U$37,SMALL('4E'!AR$6:AR$37,COUNTIF(AS$6:AS12,"4E")),0),0))&amp;" "&amp;VLOOKUP(INDEX(OFFSET('4E'!$A$6:$A$37,SMALL('4E'!AR$6:AR$37,COUNTIF(AS$6:AS12,"4E")),0),MATCH(1,OFFSET('4E'!U$6:U$37,SMALL('4E'!AR$6:AR$37,COUNTIF(AS$6:AS12,"4E")),0),0)),'4E'!$A$6:$B$37,2,0)&amp;" - "&amp;'4E'!$A$1,
IF(AS12="CM2",INDEX(OFFSET('CM2'!$A$6:$A$36,SMALL('CM2'!AR$6:AR$36,COUNTIF(AS$6:AS12,"CM2")),0),MATCH(1,OFFSET('CM2'!U$6:U$36,SMALL('CM2'!AR$6:AR$36,COUNTIF(AS$6:AS12,"CM2")),0),0))&amp;" "&amp;VLOOKUP(INDEX(OFFSET('CM2'!$A$6:$A$36,SMALL('CM2'!AR$6:AR$36,COUNTIF(AS$6:AS12,"CM2")),0),MATCH(1,OFFSET('CM2'!U$6:U$36,SMALL('CM2'!AR$6:AR$36,COUNTIF(AS$6:AS12,"CM2")),0),0)),'CM2'!$A$6:$B$36,2,0)&amp;" - "&amp;'CM2'!$A$1,BM12)))))))))))))))))),"")</f>
        <v/>
      </c>
      <c r="AA12" s="34" t="str">
        <f>IF(COUNTIF(AA$6:AA11,"6A")&lt;COUNTIF('6A'!C$6:C$33,1),"6A",
IF(COUNTIF(AA$6:AA11,"6B")&lt;COUNTIF('6B'!C$6:C$36,1),"6B",
IF(COUNTIF(AA$6:AA11,"6C")&lt;COUNTIF('6C'!C$6:C$38,1),"6C",
IF(COUNTIF(AA$6:AA11,"6D")&lt;COUNTIF('6D'!C$6:C$39,1),"6D",
IF(COUNTIF(AA$6:AA11,"6E")&lt;COUNTIF('6E'!C$6:C$37,1),"6E",
IF(COUNTIF(AA$6:AA11,"5A")&lt;COUNTIF('5A'!C$6:C$38,1),"5A",
IF(COUNTIF(AA$6:AA11,"5B")&lt;COUNTIF('5B'!C$6:C$33,1),"5B",
IF(COUNTIF(AA$6:AA11,"5C")&lt;COUNTIF('5C'!C$6:C$36,1),"5C",
IF(COUNTIF(AA$6:AA11,"5D")&lt;COUNTIF('5D'!C$6:C$38,1),"5D",
IF(COUNTIF(AA$6:AA11,"5E")&lt;COUNTIF('5E'!C$6:C$37,1),"5E",
IF(COUNTIF(AA$6:AA11,"5F")&lt;COUNTIF('5F'!C$6:C$37,1),"5F",
IF(COUNTIF(AA$6:AA11,"4A")&lt;COUNTIF('4A'!C$6:C$33,1),"4A",
IF(COUNTIF(AA$6:AA11,"4B")&lt;COUNTIF('4B'!C$6:C$33,1),"4B",
IF(COUNTIF(AA$6:AA11,"4C")&lt;COUNTIF('4C'!C$6:C$33,1),"4C",
IF(COUNTIF(AA$6:AA11,"4D")&lt;COUNTIF('4D'!C$6:C$33,1),"4D",
IF(COUNTIF(AA$6:AA11,"4E")&lt;COUNTIF('4E'!C$6:C$33,1),"4E",
IF(COUNTIF(AA$6:AA11,"3A")&lt;COUNTIF('3A'!C$6:C$33,1),"3A",
IF(COUNTIF(AA$6:AA11,"3B")&lt;COUNTIF('3B'!C$6:C$33,1),"3B",
IF(COUNTIF(AA$6:AA11,"3C")&lt;COUNTIF('3C'!C$6:C$38,1),"3C",
IF(COUNTIF(AA$6:AA11,"3D")&lt;COUNTIF('3D'!C$6:C$36,1),"3D",
IF(COUNTIF(AA$6:AA11,"3E")&lt;COUNTIF('3E'!C$6:C$33,1),"3E",
IF(COUNTIF(AA$6:AA11,"CM2")&lt;COUNTIF('CM2'!C$6:C$33,1),"CM2",
""))))))))))))))))))))))</f>
        <v/>
      </c>
      <c r="AB12" s="45" t="str">
        <f>IF(COUNTIF(AB$6:AB11,"6A")&lt;COUNTIF('6A'!D$6:D$33,1),"6A",
IF(COUNTIF(AB$6:AB11,"6B")&lt;COUNTIF('6B'!D$6:D$36,1),"6B",
IF(COUNTIF(AB$6:AB11,"6C")&lt;COUNTIF('6C'!D$6:D$38,1),"6C",
IF(COUNTIF(AB$6:AB11,"6D")&lt;COUNTIF('6D'!D$6:D$39,1),"6D",
IF(COUNTIF(AB$6:AB11,"6E")&lt;COUNTIF('6E'!D$6:D$37,1),"6E",
IF(COUNTIF(AB$6:AB11,"5A")&lt;COUNTIF('5A'!D$6:D$38,1),"5A",
IF(COUNTIF(AB$6:AB11,"5B")&lt;COUNTIF('5B'!D$6:D$33,1),"5B",
IF(COUNTIF(AB$6:AB11,"5C")&lt;COUNTIF('5C'!D$6:D$36,1),"5C",
IF(COUNTIF(AB$6:AB11,"5D")&lt;COUNTIF('5D'!D$6:D$38,1),"5D",
IF(COUNTIF(AB$6:AB11,"5E")&lt;COUNTIF('5E'!D$6:D$37,1),"5E",
IF(COUNTIF(AB$6:AB11,"5F")&lt;COUNTIF('5F'!D$6:D$37,1),"5F",
IF(COUNTIF(AB$6:AB11,"4A")&lt;COUNTIF('4A'!D$6:D$33,1),"4A",
IF(COUNTIF(AB$6:AB11,"4B")&lt;COUNTIF('4B'!D$6:D$33,1),"4B",
IF(COUNTIF(AB$6:AB11,"4C")&lt;COUNTIF('4C'!D$6:D$33,1),"4C",
IF(COUNTIF(AB$6:AB11,"4D")&lt;COUNTIF('4D'!D$6:D$33,1),"4D",
IF(COUNTIF(AB$6:AB11,"4E")&lt;COUNTIF('4E'!D$6:D$33,1),"4E",
IF(COUNTIF(AB$6:AB11,"3A")&lt;COUNTIF('3A'!D$6:D$33,1),"3A",
IF(COUNTIF(AB$6:AB11,"3B")&lt;COUNTIF('3B'!D$6:D$33,1),"3B",
IF(COUNTIF(AB$6:AB11,"3C")&lt;COUNTIF('3C'!D$6:D$38,1),"3C",
IF(COUNTIF(AB$6:AB11,"3D")&lt;COUNTIF('3D'!D$6:D$36,1),"3D",
IF(COUNTIF(AB$6:AB11,"3E")&lt;COUNTIF('3E'!D$6:D$33,1),"3E",
IF(COUNTIF(AB$6:AB11,"CM2")&lt;COUNTIF('CM2'!D$6:D$33,1),"CM2",
""))))))))))))))))))))))</f>
        <v/>
      </c>
      <c r="AC12" s="36" t="str">
        <f>IF(COUNTIF(AC$6:AC11,"6A")&lt;COUNTIF('6A'!E$6:E$33,1),"6A",
IF(COUNTIF(AC$6:AC11,"6B")&lt;COUNTIF('6B'!E$6:E$36,1),"6B",
IF(COUNTIF(AC$6:AC11,"6C")&lt;COUNTIF('6C'!E$6:E$38,1),"6C",
IF(COUNTIF(AC$6:AC11,"6D")&lt;COUNTIF('6D'!E$6:E$39,1),"6D",
IF(COUNTIF(AC$6:AC11,"6E")&lt;COUNTIF('6E'!E$6:E$37,1),"6E",
IF(COUNTIF(AC$6:AC11,"5A")&lt;COUNTIF('5A'!E$6:E$38,1),"5A",
IF(COUNTIF(AC$6:AC11,"5B")&lt;COUNTIF('5B'!E$6:E$33,1),"5B",
IF(COUNTIF(AC$6:AC11,"5C")&lt;COUNTIF('5C'!E$6:E$36,1),"5C",
IF(COUNTIF(AC$6:AC11,"5D")&lt;COUNTIF('5D'!E$6:E$38,1),"5D",
IF(COUNTIF(AC$6:AC11,"5E")&lt;COUNTIF('5E'!E$6:E$37,1),"5E",
IF(COUNTIF(AC$6:AC11,"5F")&lt;COUNTIF('5F'!E$6:E$37,1),"5F",
IF(COUNTIF(AC$6:AC11,"4A")&lt;COUNTIF('4A'!E$6:E$33,1),"4A",
IF(COUNTIF(AC$6:AC11,"4B")&lt;COUNTIF('4B'!E$6:E$33,1),"4B",
IF(COUNTIF(AC$6:AC11,"4C")&lt;COUNTIF('4C'!E$6:E$33,1),"4C",
IF(COUNTIF(AC$6:AC11,"4D")&lt;COUNTIF('4D'!E$6:E$33,1),"4D",
IF(COUNTIF(AC$6:AC11,"4E")&lt;COUNTIF('4E'!E$6:E$33,1),"4E",
IF(COUNTIF(AC$6:AC11,"3A")&lt;COUNTIF('3A'!E$6:E$33,1),"3A",
IF(COUNTIF(AC$6:AC11,"3B")&lt;COUNTIF('3B'!E$6:E$33,1),"3B",
IF(COUNTIF(AC$6:AC11,"3C")&lt;COUNTIF('3C'!E$6:E$38,1),"3C",
IF(COUNTIF(AC$6:AC11,"3D")&lt;COUNTIF('3D'!E$6:E$36,1),"3D",
IF(COUNTIF(AC$6:AC11,"3E")&lt;COUNTIF('3E'!E$6:E$33,1),"3E",
IF(COUNTIF(AC$6:AC11,"CM2")&lt;COUNTIF('CM2'!E$6:E$33,1),"CM2",
""))))))))))))))))))))))</f>
        <v/>
      </c>
      <c r="AD12" s="39" t="str">
        <f>IF(COUNTIF(AD$6:AD11,"6A")&lt;COUNTIF('6A'!F$6:F$33,1),"6A",
IF(COUNTIF(AD$6:AD11,"6B")&lt;COUNTIF('6B'!F$6:F$36,1),"6B",
IF(COUNTIF(AD$6:AD11,"6C")&lt;COUNTIF('6C'!F$6:F$38,1),"6C",
IF(COUNTIF(AD$6:AD11,"6D")&lt;COUNTIF('6D'!F$6:F$39,1),"6D",
IF(COUNTIF(AD$6:AD11,"6E")&lt;COUNTIF('6E'!F$6:F$37,1),"6E",
IF(COUNTIF(AD$6:AD11,"5A")&lt;COUNTIF('5A'!F$6:F$38,1),"5A",
IF(COUNTIF(AD$6:AD11,"5B")&lt;COUNTIF('5B'!F$6:F$33,1),"5B",
IF(COUNTIF(AD$6:AD11,"5C")&lt;COUNTIF('5C'!F$6:F$36,1),"5C",
IF(COUNTIF(AD$6:AD11,"5D")&lt;COUNTIF('5D'!F$6:F$38,1),"5D",
IF(COUNTIF(AD$6:AD11,"5E")&lt;COUNTIF('5E'!F$6:F$37,1),"5E",
IF(COUNTIF(AD$6:AD11,"5F")&lt;COUNTIF('5F'!F$6:F$37,1),"5F",
IF(COUNTIF(AD$6:AD11,"4A")&lt;COUNTIF('4A'!F$6:F$33,1),"4A",
IF(COUNTIF(AD$6:AD11,"4B")&lt;COUNTIF('4B'!F$6:F$33,1),"4B",
IF(COUNTIF(AD$6:AD11,"4C")&lt;COUNTIF('4C'!F$6:F$33,1),"4C",
IF(COUNTIF(AD$6:AD11,"4D")&lt;COUNTIF('4D'!F$6:F$33,1),"4D",
IF(COUNTIF(AD$6:AD11,"4E")&lt;COUNTIF('4E'!F$6:F$33,1),"4E",
IF(COUNTIF(AD$6:AD11,"3A")&lt;COUNTIF('3A'!F$6:F$33,1),"3A",
IF(COUNTIF(AD$6:AD11,"3B")&lt;COUNTIF('3B'!F$6:F$33,1),"3B",
IF(COUNTIF(AD$6:AD11,"3C")&lt;COUNTIF('3C'!F$6:F$38,1),"3C",
IF(COUNTIF(AD$6:AD11,"3D")&lt;COUNTIF('3D'!F$6:F$36,1),"3D",
IF(COUNTIF(AD$6:AD11,"3E")&lt;COUNTIF('3E'!F$6:F$33,1),"3E",
IF(COUNTIF(AD$6:AD11,"CM2")&lt;COUNTIF('CM2'!F$6:F$33,1),"CM2",
""))))))))))))))))))))))</f>
        <v/>
      </c>
      <c r="AE12" s="42" t="str">
        <f>IF(COUNTIF(AE$6:AE11,"6A")&lt;COUNTIF('6A'!G$6:G$33,1),"6A",
IF(COUNTIF(AE$6:AE11,"6B")&lt;COUNTIF('6B'!G$6:G$36,1),"6B",
IF(COUNTIF(AE$6:AE11,"6C")&lt;COUNTIF('6C'!G$6:G$38,1),"6C",
IF(COUNTIF(AE$6:AE11,"6D")&lt;COUNTIF('6D'!G$6:G$39,1),"6D",
IF(COUNTIF(AE$6:AE11,"6E")&lt;COUNTIF('6E'!G$6:G$37,1),"6E",
IF(COUNTIF(AE$6:AE11,"5A")&lt;COUNTIF('5A'!G$6:G$38,1),"5A",
IF(COUNTIF(AE$6:AE11,"5B")&lt;COUNTIF('5B'!G$6:G$33,1),"5B",
IF(COUNTIF(AE$6:AE11,"5C")&lt;COUNTIF('5C'!G$6:G$36,1),"5C",
IF(COUNTIF(AE$6:AE11,"5D")&lt;COUNTIF('5D'!G$6:G$38,1),"5D",
IF(COUNTIF(AE$6:AE11,"5E")&lt;COUNTIF('5E'!G$6:G$37,1),"5E",
IF(COUNTIF(AE$6:AE11,"5F")&lt;COUNTIF('5F'!G$6:G$37,1),"5F",
IF(COUNTIF(AE$6:AE11,"4A")&lt;COUNTIF('4A'!G$6:G$33,1),"4A",
IF(COUNTIF(AE$6:AE11,"4B")&lt;COUNTIF('4B'!G$6:G$33,1),"4B",
IF(COUNTIF(AE$6:AE11,"4C")&lt;COUNTIF('4C'!G$6:G$33,1),"4C",
IF(COUNTIF(AE$6:AE11,"4D")&lt;COUNTIF('4D'!G$6:G$33,1),"4D",
IF(COUNTIF(AE$6:AE11,"4E")&lt;COUNTIF('4E'!G$6:G$33,1),"4E",
IF(COUNTIF(AE$6:AE11,"3A")&lt;COUNTIF('3A'!G$6:G$33,1),"3A",
IF(COUNTIF(AE$6:AE11,"3B")&lt;COUNTIF('3B'!G$6:G$33,1),"3B",
IF(COUNTIF(AE$6:AE11,"3C")&lt;COUNTIF('3C'!G$6:G$38,1),"3C",
IF(COUNTIF(AE$6:AE11,"3D")&lt;COUNTIF('3D'!G$6:G$36,1),"3D",
IF(COUNTIF(AE$6:AE11,"3E")&lt;COUNTIF('3E'!G$6:G$33,1),"3E",
IF(COUNTIF(AE$6:AE11,"CM2")&lt;COUNTIF('CM2'!G$6:G$33,1),"CM2",
""))))))))))))))))))))))</f>
        <v/>
      </c>
      <c r="AF12" s="44" t="str">
        <f>IF(COUNTIF(AF$6:AF11,"6A")&lt;COUNTIF('6A'!H$6:H$33,1),"6A",
IF(COUNTIF(AF$6:AF11,"6B")&lt;COUNTIF('6B'!H$6:H$36,1),"6B",
IF(COUNTIF(AF$6:AF11,"6C")&lt;COUNTIF('6C'!H$6:H$38,1),"6C",
IF(COUNTIF(AF$6:AF11,"6D")&lt;COUNTIF('6D'!H$6:H$39,1),"6D",
IF(COUNTIF(AF$6:AF11,"6E")&lt;COUNTIF('6E'!H$6:H$37,1),"6E",
IF(COUNTIF(AF$6:AF11,"5A")&lt;COUNTIF('5A'!H$6:H$38,1),"5A",
IF(COUNTIF(AF$6:AF11,"5B")&lt;COUNTIF('5B'!H$6:H$33,1),"5B",
IF(COUNTIF(AF$6:AF11,"5C")&lt;COUNTIF('5C'!H$6:H$36,1),"5C",
IF(COUNTIF(AF$6:AF11,"5D")&lt;COUNTIF('5D'!H$6:H$38,1),"5D",
IF(COUNTIF(AF$6:AF11,"5E")&lt;COUNTIF('5E'!H$6:H$37,1),"5E",
IF(COUNTIF(AF$6:AF11,"5F")&lt;COUNTIF('5F'!H$6:H$37,1),"5F",
IF(COUNTIF(AF$6:AF11,"4A")&lt;COUNTIF('4A'!H$6:H$33,1),"4A",
IF(COUNTIF(AF$6:AF11,"4B")&lt;COUNTIF('4B'!H$6:H$33,1),"4B",
IF(COUNTIF(AF$6:AF11,"4C")&lt;COUNTIF('4C'!H$6:H$33,1),"4C",
IF(COUNTIF(AF$6:AF11,"4D")&lt;COUNTIF('4D'!H$6:H$33,1),"4D",
IF(COUNTIF(AF$6:AF11,"4E")&lt;COUNTIF('4E'!H$6:H$33,1),"4E",
IF(COUNTIF(AF$6:AF11,"3A")&lt;COUNTIF('3A'!H$6:H$33,1),"3A",
IF(COUNTIF(AF$6:AF11,"3B")&lt;COUNTIF('3B'!H$6:H$33,1),"3B",
IF(COUNTIF(AF$6:AF11,"3C")&lt;COUNTIF('3C'!H$6:H$38,1),"3C",
IF(COUNTIF(AF$6:AF11,"3D")&lt;COUNTIF('3D'!H$6:H$36,1),"3D",
IF(COUNTIF(AF$6:AF11,"3E")&lt;COUNTIF('3E'!H$6:H$33,1),"3E",
IF(COUNTIF(AF$6:AF11,"CM2")&lt;COUNTIF('CM2'!H$6:H$33,1),"CM2",
""))))))))))))))))))))))</f>
        <v/>
      </c>
      <c r="AG12" s="30"/>
      <c r="AH12" s="34" t="str">
        <f>IF(COUNTIF(AH$6:AH11,"6A")&lt;COUNTIF('6A'!J$6:J$33,1),"6A",
IF(COUNTIF(AH$6:AH11,"6B")&lt;COUNTIF('6B'!J$6:J$36,1),"6B",
IF(COUNTIF(AH$6:AH11,"6C")&lt;COUNTIF('6C'!J$6:J$38,1),"6C",
IF(COUNTIF(AH$6:AH11,"6D")&lt;COUNTIF('6D'!J$6:J$39,1),"6D",
IF(COUNTIF(AH$6:AH11,"6E")&lt;COUNTIF('6E'!J$6:J$37,1),"6E",
IF(COUNTIF(AH$6:AH11,"5A")&lt;COUNTIF('5A'!J$6:J$38,1),"5A",
IF(COUNTIF(AH$6:AH11,"5B")&lt;COUNTIF('5B'!J$6:J$33,1),"5B",
IF(COUNTIF(AH$6:AH11,"5C")&lt;COUNTIF('5C'!J$6:J$36,1),"5C",
IF(COUNTIF(AH$6:AH11,"5D")&lt;COUNTIF('5D'!J$6:J$38,1),"5D",
IF(COUNTIF(AH$6:AH11,"5E")&lt;COUNTIF('5E'!J$6:J$37,1),"5E",
IF(COUNTIF(AH$6:AH11,"5F")&lt;COUNTIF('5F'!J$6:J$37,1),"5F",
IF(COUNTIF(AH$6:AH11,"4A")&lt;COUNTIF('4A'!J$6:J$33,1),"4A",
IF(COUNTIF(AH$6:AH11,"4B")&lt;COUNTIF('4B'!J$6:J$33,1),"4B",
IF(COUNTIF(AH$6:AH11,"4C")&lt;COUNTIF('4C'!J$6:J$33,1),"4C",
IF(COUNTIF(AH$6:AH11,"4D")&lt;COUNTIF('4D'!J$6:J$33,1),"4D",
IF(COUNTIF(AH$6:AH11,"4E")&lt;COUNTIF('4E'!J$6:J$33,1),"4E",
IF(COUNTIF(AH$6:AH11,"3A")&lt;COUNTIF('3A'!J$6:J$33,1),"3A",
IF(COUNTIF(AH$6:AH11,"3B")&lt;COUNTIF('3B'!J$6:J$33,1),"3B",
IF(COUNTIF(AH$6:AH11,"3C")&lt;COUNTIF('3C'!J$6:J$38,1),"3C",
IF(COUNTIF(AH$6:AH11,"3D")&lt;COUNTIF('3D'!J$6:J$36,1),"3D",
IF(COUNTIF(AH$6:AH11,"3E")&lt;COUNTIF('3E'!J$6:J$33,1),"3E",
IF(COUNTIF(AH$6:AH11,"CM2")&lt;COUNTIF('CM2'!J$6:J$33,1),"CM2",
""))))))))))))))))))))))</f>
        <v/>
      </c>
      <c r="AI12" s="45" t="str">
        <f>IF(COUNTIF(AI$6:AI11,"6A")&lt;COUNTIF('6A'!K$6:K$33,1),"6A",
IF(COUNTIF(AI$6:AI11,"6B")&lt;COUNTIF('6B'!K$6:K$36,1),"6B",
IF(COUNTIF(AI$6:AI11,"6C")&lt;COUNTIF('6C'!K$6:K$38,1),"6C",
IF(COUNTIF(AI$6:AI11,"6D")&lt;COUNTIF('6D'!K$6:K$39,1),"6D",
IF(COUNTIF(AI$6:AI11,"6E")&lt;COUNTIF('6E'!K$6:K$37,1),"6E",
IF(COUNTIF(AI$6:AI11,"5A")&lt;COUNTIF('5A'!K$6:K$38,1),"5A",
IF(COUNTIF(AI$6:AI11,"5B")&lt;COUNTIF('5B'!K$6:K$33,1),"5B",
IF(COUNTIF(AI$6:AI11,"5C")&lt;COUNTIF('5C'!K$6:K$36,1),"5C",
IF(COUNTIF(AI$6:AI11,"5D")&lt;COUNTIF('5D'!K$6:K$38,1),"5D",
IF(COUNTIF(AI$6:AI11,"5E")&lt;COUNTIF('5E'!K$6:K$37,1),"5E",
IF(COUNTIF(AI$6:AI11,"5F")&lt;COUNTIF('5F'!K$6:K$37,1),"5F",
IF(COUNTIF(AI$6:AI11,"4A")&lt;COUNTIF('4A'!K$6:K$33,1),"4A",
IF(COUNTIF(AI$6:AI11,"4B")&lt;COUNTIF('4B'!K$6:K$33,1),"4B",
IF(COUNTIF(AI$6:AI11,"4C")&lt;COUNTIF('4C'!K$6:K$33,1),"4C",
IF(COUNTIF(AI$6:AI11,"4D")&lt;COUNTIF('4D'!K$6:K$33,1),"4D",
IF(COUNTIF(AI$6:AI11,"4E")&lt;COUNTIF('4E'!K$6:K$33,1),"4E",
IF(COUNTIF(AI$6:AI11,"3A")&lt;COUNTIF('3A'!K$6:K$33,1),"3A",
IF(COUNTIF(AI$6:AI11,"3B")&lt;COUNTIF('3B'!K$6:K$33,1),"3B",
IF(COUNTIF(AI$6:AI11,"3C")&lt;COUNTIF('3C'!K$6:K$38,1),"3C",
IF(COUNTIF(AI$6:AI11,"3D")&lt;COUNTIF('3D'!K$6:K$36,1),"3D",
IF(COUNTIF(AI$6:AI11,"3E")&lt;COUNTIF('3E'!K$6:K$33,1),"3E",
IF(COUNTIF(AI$6:AI11,"CM2")&lt;COUNTIF('CM2'!K$6:K$33,1),"CM2",
""))))))))))))))))))))))</f>
        <v/>
      </c>
      <c r="AJ12" s="36" t="str">
        <f>IF(COUNTIF(AJ$6:AJ11,"6A")&lt;COUNTIF('6A'!L$6:L$33,1),"6A",
IF(COUNTIF(AJ$6:AJ11,"6B")&lt;COUNTIF('6B'!L$6:L$36,1),"6B",
IF(COUNTIF(AJ$6:AJ11,"6C")&lt;COUNTIF('6C'!L$6:L$38,1),"6C",
IF(COUNTIF(AJ$6:AJ11,"6D")&lt;COUNTIF('6D'!L$6:L$39,1),"6D",
IF(COUNTIF(AJ$6:AJ11,"6E")&lt;COUNTIF('6E'!L$6:L$37,1),"6E",
IF(COUNTIF(AJ$6:AJ11,"5A")&lt;COUNTIF('5A'!L$6:L$38,1),"5A",
IF(COUNTIF(AJ$6:AJ11,"5B")&lt;COUNTIF('5B'!L$6:L$33,1),"5B",
IF(COUNTIF(AJ$6:AJ11,"5C")&lt;COUNTIF('5C'!L$6:L$36,1),"5C",
IF(COUNTIF(AJ$6:AJ11,"5D")&lt;COUNTIF('5D'!L$6:L$38,1),"5D",
IF(COUNTIF(AJ$6:AJ11,"5E")&lt;COUNTIF('5E'!L$6:L$37,1),"5E",
IF(COUNTIF(AJ$6:AJ11,"5F")&lt;COUNTIF('5F'!L$6:L$37,1),"5F",
IF(COUNTIF(AJ$6:AJ11,"4A")&lt;COUNTIF('4A'!L$6:L$33,1),"4A",
IF(COUNTIF(AJ$6:AJ11,"4B")&lt;COUNTIF('4B'!L$6:L$33,1),"4B",
IF(COUNTIF(AJ$6:AJ11,"4C")&lt;COUNTIF('4C'!L$6:L$33,1),"4C",
IF(COUNTIF(AJ$6:AJ11,"4D")&lt;COUNTIF('4D'!L$6:L$33,1),"4D",
IF(COUNTIF(AJ$6:AJ11,"4E")&lt;COUNTIF('4E'!L$6:L$33,1),"4E",
IF(COUNTIF(AJ$6:AJ11,"3A")&lt;COUNTIF('3A'!L$6:L$33,1),"3A",
IF(COUNTIF(AJ$6:AJ11,"3B")&lt;COUNTIF('3B'!L$6:L$33,1),"3B",
IF(COUNTIF(AJ$6:AJ11,"3C")&lt;COUNTIF('3C'!L$6:L$38,1),"3C",
IF(COUNTIF(AJ$6:AJ11,"3D")&lt;COUNTIF('3D'!L$6:L$36,1),"3D",
IF(COUNTIF(AJ$6:AJ11,"3E")&lt;COUNTIF('3E'!L$6:L$33,1),"3E",
IF(COUNTIF(AJ$6:AJ11,"CM2")&lt;COUNTIF('CM2'!L$6:L$33,1),"CM2",
""))))))))))))))))))))))</f>
        <v/>
      </c>
      <c r="AK12" s="39" t="str">
        <f>IF(COUNTIF(AK$6:AK11,"6A")&lt;COUNTIF('6A'!M$6:M$33,1),"6A",
IF(COUNTIF(AK$6:AK11,"6B")&lt;COUNTIF('6B'!M$6:M$36,1),"6B",
IF(COUNTIF(AK$6:AK11,"6C")&lt;COUNTIF('6C'!M$6:M$38,1),"6C",
IF(COUNTIF(AK$6:AK11,"6D")&lt;COUNTIF('6D'!M$6:M$39,1),"6D",
IF(COUNTIF(AK$6:AK11,"6E")&lt;COUNTIF('6E'!M$6:M$37,1),"6E",
IF(COUNTIF(AK$6:AK11,"5A")&lt;COUNTIF('5A'!M$6:M$38,1),"5A",
IF(COUNTIF(AK$6:AK11,"5B")&lt;COUNTIF('5B'!M$6:M$33,1),"5B",
IF(COUNTIF(AK$6:AK11,"5C")&lt;COUNTIF('5C'!M$6:M$36,1),"5C",
IF(COUNTIF(AK$6:AK11,"5D")&lt;COUNTIF('5D'!M$6:M$38,1),"5D",
IF(COUNTIF(AK$6:AK11,"5E")&lt;COUNTIF('5E'!M$6:M$37,1),"5E",
IF(COUNTIF(AK$6:AK11,"5F")&lt;COUNTIF('5F'!M$6:M$37,1),"5F",
IF(COUNTIF(AK$6:AK11,"4A")&lt;COUNTIF('4A'!M$6:M$33,1),"4A",
IF(COUNTIF(AK$6:AK11,"4B")&lt;COUNTIF('4B'!M$6:M$33,1),"4B",
IF(COUNTIF(AK$6:AK11,"4C")&lt;COUNTIF('4C'!M$6:M$33,1),"4C",
IF(COUNTIF(AK$6:AK11,"4D")&lt;COUNTIF('4D'!M$6:M$33,1),"4D",
IF(COUNTIF(AK$6:AK11,"4E")&lt;COUNTIF('4E'!M$6:M$33,1),"4E",
IF(COUNTIF(AK$6:AK11,"3A")&lt;COUNTIF('3A'!M$6:M$33,1),"3A",
IF(COUNTIF(AK$6:AK11,"3B")&lt;COUNTIF('3B'!M$6:M$33,1),"3B",
IF(COUNTIF(AK$6:AK11,"3C")&lt;COUNTIF('3C'!M$6:M$38,1),"3C",
IF(COUNTIF(AK$6:AK11,"3D")&lt;COUNTIF('3D'!M$6:M$36,1),"3D",
IF(COUNTIF(AK$6:AK11,"3E")&lt;COUNTIF('3E'!M$6:M$33,1),"3E",
IF(COUNTIF(AK$6:AK11,"CM2")&lt;COUNTIF('CM2'!M$6:M$33,1),"CM2",
""))))))))))))))))))))))</f>
        <v/>
      </c>
      <c r="AL12" s="42" t="str">
        <f>IF(COUNTIF(AL$6:AL11,"6A")&lt;COUNTIF('6A'!N$6:N$33,1),"6A",
IF(COUNTIF(AL$6:AL11,"6B")&lt;COUNTIF('6B'!N$6:N$36,1),"6B",
IF(COUNTIF(AL$6:AL11,"6C")&lt;COUNTIF('6C'!N$6:N$38,1),"6C",
IF(COUNTIF(AL$6:AL11,"6D")&lt;COUNTIF('6D'!N$6:N$39,1),"6D",
IF(COUNTIF(AL$6:AL11,"6E")&lt;COUNTIF('6E'!N$6:N$37,1),"6E",
IF(COUNTIF(AL$6:AL11,"5A")&lt;COUNTIF('5A'!N$6:N$38,1),"5A",
IF(COUNTIF(AL$6:AL11,"5B")&lt;COUNTIF('5B'!N$6:N$33,1),"5B",
IF(COUNTIF(AL$6:AL11,"5C")&lt;COUNTIF('5C'!N$6:N$36,1),"5C",
IF(COUNTIF(AL$6:AL11,"5D")&lt;COUNTIF('5D'!N$6:N$38,1),"5D",
IF(COUNTIF(AL$6:AL11,"5E")&lt;COUNTIF('5E'!N$6:N$37,1),"5E",
IF(COUNTIF(AL$6:AL11,"5F")&lt;COUNTIF('5F'!N$6:N$37,1),"5F",
IF(COUNTIF(AL$6:AL11,"4A")&lt;COUNTIF('4A'!N$6:N$33,1),"4A",
IF(COUNTIF(AL$6:AL11,"4B")&lt;COUNTIF('4B'!N$6:N$33,1),"4B",
IF(COUNTIF(AL$6:AL11,"4C")&lt;COUNTIF('4C'!N$6:N$33,1),"4C",
IF(COUNTIF(AL$6:AL11,"4D")&lt;COUNTIF('4D'!N$6:N$33,1),"4D",
IF(COUNTIF(AL$6:AL11,"4E")&lt;COUNTIF('4E'!N$6:N$33,1),"4E",
IF(COUNTIF(AL$6:AL11,"3A")&lt;COUNTIF('3A'!N$6:N$33,1),"3A",
IF(COUNTIF(AL$6:AL11,"3B")&lt;COUNTIF('3B'!N$6:N$33,1),"3B",
IF(COUNTIF(AL$6:AL11,"3C")&lt;COUNTIF('3C'!N$6:N$38,1),"3C",
IF(COUNTIF(AL$6:AL11,"3D")&lt;COUNTIF('3D'!N$6:N$36,1),"3D",
IF(COUNTIF(AL$6:AL11,"3E")&lt;COUNTIF('3E'!N$6:N$33,1),"3E",
IF(COUNTIF(AL$6:AL11,"CM2")&lt;COUNTIF('CM2'!N$6:N$33,1),"CM2",
""))))))))))))))))))))))</f>
        <v/>
      </c>
      <c r="AM12" s="44" t="str">
        <f>IF(COUNTIF(AM$6:AM11,"6A")&lt;COUNTIF('6A'!O$6:O$33,1),"6A",
IF(COUNTIF(AM$6:AM11,"6B")&lt;COUNTIF('6B'!O$6:O$36,1),"6B",
IF(COUNTIF(AM$6:AM11,"6C")&lt;COUNTIF('6C'!O$6:O$38,1),"6C",
IF(COUNTIF(AM$6:AM11,"6D")&lt;COUNTIF('6D'!O$6:O$39,1),"6D",
IF(COUNTIF(AM$6:AM11,"6E")&lt;COUNTIF('6E'!O$6:O$37,1),"6E",
IF(COUNTIF(AM$6:AM11,"5A")&lt;COUNTIF('5A'!O$6:O$38,1),"5A",
IF(COUNTIF(AM$6:AM11,"5B")&lt;COUNTIF('5B'!O$6:O$33,1),"5B",
IF(COUNTIF(AM$6:AM11,"5C")&lt;COUNTIF('5C'!O$6:O$36,1),"5C",
IF(COUNTIF(AM$6:AM11,"5D")&lt;COUNTIF('5D'!O$6:O$38,1),"5D",
IF(COUNTIF(AM$6:AM11,"5E")&lt;COUNTIF('5E'!O$6:O$37,1),"5E",
IF(COUNTIF(AM$6:AM11,"5F")&lt;COUNTIF('5F'!O$6:O$37,1),"5F",
IF(COUNTIF(AM$6:AM11,"4A")&lt;COUNTIF('4A'!O$6:O$33,1),"4A",
IF(COUNTIF(AM$6:AM11,"4B")&lt;COUNTIF('4B'!O$6:O$33,1),"4B",
IF(COUNTIF(AM$6:AM11,"4C")&lt;COUNTIF('4C'!O$6:O$33,1),"4C",
IF(COUNTIF(AM$6:AM11,"4D")&lt;COUNTIF('4D'!O$6:O$33,1),"4D",
IF(COUNTIF(AM$6:AM11,"4E")&lt;COUNTIF('4E'!O$6:O$33,1),"4E",
IF(COUNTIF(AM$6:AM11,"3A")&lt;COUNTIF('3A'!O$6:O$33,1),"3A",
IF(COUNTIF(AM$6:AM11,"3B")&lt;COUNTIF('3B'!O$6:O$33,1),"3B",
IF(COUNTIF(AM$6:AM11,"3C")&lt;COUNTIF('3C'!O$6:O$38,1),"3C",
IF(COUNTIF(AM$6:AM11,"3D")&lt;COUNTIF('3D'!O$6:O$36,1),"3D",
IF(COUNTIF(AM$6:AM11,"3E")&lt;COUNTIF('3E'!O$6:O$33,1),"3E",
IF(COUNTIF(AM$6:AM11,"CM2")&lt;COUNTIF('CM2'!O$6:O$33,1),"CM2",
""))))))))))))))))))))))</f>
        <v/>
      </c>
      <c r="AN12" s="30"/>
      <c r="AO12" s="34" t="str">
        <f>IF(COUNTIF(AO$6:AO11,"6A")&lt;COUNTIF('6A'!Q$6:Q$33,1),"6A",
IF(COUNTIF(AO$6:AO11,"6B")&lt;COUNTIF('6B'!Q$6:Q$36,1),"6B",
IF(COUNTIF(AO$6:AO11,"6C")&lt;COUNTIF('6C'!Q$6:Q$38,1),"6C",
IF(COUNTIF(AO$6:AO11,"6D")&lt;COUNTIF('6D'!Q$6:Q$39,1),"6D",
IF(COUNTIF(AO$6:AO11,"6E")&lt;COUNTIF('6E'!Q$6:Q$37,1),"6E",
IF(COUNTIF(AO$6:AO11,"5A")&lt;COUNTIF('5A'!Q$6:Q$38,1),"5A",
IF(COUNTIF(AO$6:AO11,"5B")&lt;COUNTIF('5B'!Q$6:Q$33,1),"5B",
IF(COUNTIF(AO$6:AO11,"5C")&lt;COUNTIF('5C'!Q$6:Q$36,1),"5C",
IF(COUNTIF(AO$6:AO11,"5D")&lt;COUNTIF('5D'!Q$6:Q$38,1),"5D",
IF(COUNTIF(AO$6:AO11,"5E")&lt;COUNTIF('5E'!Q$6:Q$37,1),"5E",
IF(COUNTIF(AO$6:AO11,"5F")&lt;COUNTIF('5F'!Q$6:Q$37,1),"5F",
IF(COUNTIF(AO$6:AO11,"4A")&lt;COUNTIF('4A'!Q$6:Q$33,1),"4A",
IF(COUNTIF(AO$6:AO11,"4B")&lt;COUNTIF('4B'!Q$6:Q$33,1),"4B",
IF(COUNTIF(AO$6:AO11,"4C")&lt;COUNTIF('4C'!Q$6:Q$33,1),"4C",
IF(COUNTIF(AO$6:AO11,"4D")&lt;COUNTIF('4D'!Q$6:Q$33,1),"4D",
IF(COUNTIF(AO$6:AO11,"4E")&lt;COUNTIF('4E'!Q$6:Q$33,1),"4E",
IF(COUNTIF(AO$6:AO11,"3A")&lt;COUNTIF('3A'!Q$6:Q$33,1),"3A",
IF(COUNTIF(AO$6:AO11,"3B")&lt;COUNTIF('3B'!Q$6:Q$33,1),"3B",
IF(COUNTIF(AO$6:AO11,"3C")&lt;COUNTIF('3C'!Q$6:Q$38,1),"3C",
IF(COUNTIF(AO$6:AO11,"3D")&lt;COUNTIF('3D'!Q$6:Q$36,1),"3D",
IF(COUNTIF(AO$6:AO11,"3E")&lt;COUNTIF('3E'!Q$6:Q$33,1),"3E",
IF(COUNTIF(AO$6:AO11,"CM2")&lt;COUNTIF('CM2'!Q$6:Q$33,1),"CM2",
""))))))))))))))))))))))</f>
        <v/>
      </c>
      <c r="AP12" s="45" t="str">
        <f>IF(COUNTIF(AP$6:AP11,"6A")&lt;COUNTIF('6A'!R$6:R$33,1),"6A",
IF(COUNTIF(AP$6:AP11,"6B")&lt;COUNTIF('6B'!R$6:R$36,1),"6B",
IF(COUNTIF(AP$6:AP11,"6C")&lt;COUNTIF('6C'!R$6:R$38,1),"6C",
IF(COUNTIF(AP$6:AP11,"6D")&lt;COUNTIF('6D'!R$6:R$39,1),"6D",
IF(COUNTIF(AP$6:AP11,"6E")&lt;COUNTIF('6E'!R$6:R$37,1),"6E",
IF(COUNTIF(AP$6:AP11,"5A")&lt;COUNTIF('5A'!R$6:R$38,1),"5A",
IF(COUNTIF(AP$6:AP11,"5B")&lt;COUNTIF('5B'!R$6:R$33,1),"5B",
IF(COUNTIF(AP$6:AP11,"5C")&lt;COUNTIF('5C'!R$6:R$36,1),"5C",
IF(COUNTIF(AP$6:AP11,"5D")&lt;COUNTIF('5D'!R$6:R$38,1),"5D",
IF(COUNTIF(AP$6:AP11,"5E")&lt;COUNTIF('5E'!R$6:R$37,1),"5E",
IF(COUNTIF(AP$6:AP11,"5F")&lt;COUNTIF('5F'!R$6:R$37,1),"5F",
IF(COUNTIF(AP$6:AP11,"4A")&lt;COUNTIF('4A'!R$6:R$33,1),"4A",
IF(COUNTIF(AP$6:AP11,"4B")&lt;COUNTIF('4B'!R$6:R$33,1),"4B",
IF(COUNTIF(AP$6:AP11,"4C")&lt;COUNTIF('4C'!R$6:R$33,1),"4C",
IF(COUNTIF(AP$6:AP11,"4D")&lt;COUNTIF('4D'!R$6:R$33,1),"4D",
IF(COUNTIF(AP$6:AP11,"4E")&lt;COUNTIF('4E'!R$6:R$33,1),"4E",
IF(COUNTIF(AP$6:AP11,"3A")&lt;COUNTIF('3A'!R$6:R$33,1),"3A",
IF(COUNTIF(AP$6:AP11,"3B")&lt;COUNTIF('3B'!R$6:R$33,1),"3B",
IF(COUNTIF(AP$6:AP11,"3C")&lt;COUNTIF('3C'!R$6:R$38,1),"3C",
IF(COUNTIF(AP$6:AP11,"3D")&lt;COUNTIF('3D'!R$6:R$36,1),"3D",
IF(COUNTIF(AP$6:AP11,"3E")&lt;COUNTIF('3E'!R$6:R$33,1),"3E",
IF(COUNTIF(AP$6:AP11,"CM2")&lt;COUNTIF('CM2'!R$6:R$33,1),"CM2",
""))))))))))))))))))))))</f>
        <v/>
      </c>
      <c r="AQ12" s="36" t="str">
        <f>IF(COUNTIF(AQ$6:AQ11,"6A")&lt;COUNTIF('6A'!S$6:S$33,1),"6A",
IF(COUNTIF(AQ$6:AQ11,"6B")&lt;COUNTIF('6B'!S$6:S$36,1),"6B",
IF(COUNTIF(AQ$6:AQ11,"6C")&lt;COUNTIF('6C'!S$6:S$38,1),"6C",
IF(COUNTIF(AQ$6:AQ11,"6D")&lt;COUNTIF('6D'!S$6:S$39,1),"6D",
IF(COUNTIF(AQ$6:AQ11,"6E")&lt;COUNTIF('6E'!S$6:S$37,1),"6E",
IF(COUNTIF(AQ$6:AQ11,"5A")&lt;COUNTIF('5A'!S$6:S$38,1),"5A",
IF(COUNTIF(AQ$6:AQ11,"5B")&lt;COUNTIF('5B'!S$6:S$33,1),"5B",
IF(COUNTIF(AQ$6:AQ11,"5C")&lt;COUNTIF('5C'!S$6:S$36,1),"5C",
IF(COUNTIF(AQ$6:AQ11,"5D")&lt;COUNTIF('5D'!S$6:S$38,1),"5D",
IF(COUNTIF(AQ$6:AQ11,"5E")&lt;COUNTIF('5E'!S$6:S$37,1),"5E",
IF(COUNTIF(AQ$6:AQ11,"5F")&lt;COUNTIF('5F'!S$6:S$37,1),"5F",
IF(COUNTIF(AQ$6:AQ11,"4A")&lt;COUNTIF('4A'!S$6:S$33,1),"4A",
IF(COUNTIF(AQ$6:AQ11,"4B")&lt;COUNTIF('4B'!S$6:S$33,1),"4B",
IF(COUNTIF(AQ$6:AQ11,"4C")&lt;COUNTIF('4C'!S$6:S$33,1),"4C",
IF(COUNTIF(AQ$6:AQ11,"4D")&lt;COUNTIF('4D'!S$6:S$33,1),"4D",
IF(COUNTIF(AQ$6:AQ11,"4E")&lt;COUNTIF('4E'!S$6:S$33,1),"4E",
IF(COUNTIF(AQ$6:AQ11,"3A")&lt;COUNTIF('3A'!S$6:S$33,1),"3A",
IF(COUNTIF(AQ$6:AQ11,"3B")&lt;COUNTIF('3B'!S$6:S$33,1),"3B",
IF(COUNTIF(AQ$6:AQ11,"3C")&lt;COUNTIF('3C'!S$6:S$38,1),"3C",
IF(COUNTIF(AQ$6:AQ11,"3D")&lt;COUNTIF('3D'!S$6:S$36,1),"3D",
IF(COUNTIF(AQ$6:AQ11,"3E")&lt;COUNTIF('3E'!S$6:S$33,1),"3E",
IF(COUNTIF(AQ$6:AQ11,"CM2")&lt;COUNTIF('CM2'!S$6:S$33,1),"CM2",
""))))))))))))))))))))))</f>
        <v/>
      </c>
      <c r="AR12" s="39" t="str">
        <f>IF(COUNTIF(AR$6:AR11,"6A")&lt;COUNTIF('6A'!T$6:T$33,1),"6A",
IF(COUNTIF(AR$6:AR11,"6B")&lt;COUNTIF('6B'!T$6:T$36,1),"6B",
IF(COUNTIF(AR$6:AR11,"6C")&lt;COUNTIF('6C'!T$6:T$38,1),"6C",
IF(COUNTIF(AR$6:AR11,"6D")&lt;COUNTIF('6D'!T$6:T$39,1),"6D",
IF(COUNTIF(AR$6:AR11,"6E")&lt;COUNTIF('6E'!T$6:T$37,1),"6E",
IF(COUNTIF(AR$6:AR11,"5A")&lt;COUNTIF('5A'!T$6:T$38,1),"5A",
IF(COUNTIF(AR$6:AR11,"5B")&lt;COUNTIF('5B'!T$6:T$33,1),"5B",
IF(COUNTIF(AR$6:AR11,"5C")&lt;COUNTIF('5C'!T$6:T$36,1),"5C",
IF(COUNTIF(AR$6:AR11,"5D")&lt;COUNTIF('5D'!T$6:T$38,1),"5D",
IF(COUNTIF(AR$6:AR11,"5E")&lt;COUNTIF('5E'!T$6:T$37,1),"5E",
IF(COUNTIF(AR$6:AR11,"5F")&lt;COUNTIF('5F'!T$6:T$37,1),"5F",
IF(COUNTIF(AR$6:AR11,"4A")&lt;COUNTIF('4A'!T$6:T$33,1),"4A",
IF(COUNTIF(AR$6:AR11,"4B")&lt;COUNTIF('4B'!T$6:T$33,1),"4B",
IF(COUNTIF(AR$6:AR11,"4C")&lt;COUNTIF('4C'!T$6:T$33,1),"4C",
IF(COUNTIF(AR$6:AR11,"4D")&lt;COUNTIF('4D'!T$6:T$33,1),"4D",
IF(COUNTIF(AR$6:AR11,"4E")&lt;COUNTIF('4E'!T$6:T$33,1),"4E",
IF(COUNTIF(AR$6:AR11,"3A")&lt;COUNTIF('3A'!T$6:T$33,1),"3A",
IF(COUNTIF(AR$6:AR11,"3B")&lt;COUNTIF('3B'!T$6:T$33,1),"3B",
IF(COUNTIF(AR$6:AR11,"3C")&lt;COUNTIF('3C'!T$6:T$38,1),"3C",
IF(COUNTIF(AR$6:AR11,"3D")&lt;COUNTIF('3D'!T$6:T$36,1),"3D",
IF(COUNTIF(AR$6:AR11,"3E")&lt;COUNTIF('3E'!T$6:T$33,1),"3E",
IF(COUNTIF(AR$6:AR11,"CM2")&lt;COUNTIF('CM2'!T$6:T$33,1),"CM2",
""))))))))))))))))))))))</f>
        <v/>
      </c>
      <c r="AS12" s="42" t="str">
        <f>IF(COUNTIF(AS$6:AS11,"6A")&lt;COUNTIF('6A'!U$6:U$33,1),"6A",
IF(COUNTIF(AS$6:AS11,"6B")&lt;COUNTIF('6B'!U$6:U$36,1),"6B",
IF(COUNTIF(AS$6:AS11,"6C")&lt;COUNTIF('6C'!U$6:U$38,1),"6C",
IF(COUNTIF(AS$6:AS11,"6D")&lt;COUNTIF('6D'!U$6:U$39,1),"6D",
IF(COUNTIF(AS$6:AS11,"6E")&lt;COUNTIF('6E'!U$6:U$37,1),"6E",
IF(COUNTIF(AS$6:AS11,"5A")&lt;COUNTIF('5A'!U$6:U$38,1),"5A",
IF(COUNTIF(AS$6:AS11,"5B")&lt;COUNTIF('5B'!U$6:U$33,1),"5B",
IF(COUNTIF(AS$6:AS11,"5C")&lt;COUNTIF('5C'!U$6:U$36,1),"5C",
IF(COUNTIF(AS$6:AS11,"5D")&lt;COUNTIF('5D'!U$6:U$38,1),"5D",
IF(COUNTIF(AS$6:AS11,"5E")&lt;COUNTIF('5E'!U$6:U$37,1),"5E",
IF(COUNTIF(AS$6:AS11,"5F")&lt;COUNTIF('5F'!U$6:U$37,1),"5F",
IF(COUNTIF(AS$6:AS11,"4A")&lt;COUNTIF('4A'!U$6:U$33,1),"4A",
IF(COUNTIF(AS$6:AS11,"4B")&lt;COUNTIF('4B'!U$6:U$33,1),"4B",
IF(COUNTIF(AS$6:AS11,"4C")&lt;COUNTIF('4C'!U$6:U$33,1),"4C",
IF(COUNTIF(AS$6:AS11,"4D")&lt;COUNTIF('4D'!U$6:U$33,1),"4D",
IF(COUNTIF(AS$6:AS11,"4E")&lt;COUNTIF('4E'!U$6:U$33,1),"4E",
IF(COUNTIF(AS$6:AS11,"3A")&lt;COUNTIF('3A'!U$6:U$33,1),"3A",
IF(COUNTIF(AS$6:AS11,"3B")&lt;COUNTIF('3B'!U$6:U$33,1),"3B",
IF(COUNTIF(AS$6:AS11,"3C")&lt;COUNTIF('3C'!U$6:U$38,1),"3C",
IF(COUNTIF(AS$6:AS11,"3D")&lt;COUNTIF('3D'!U$6:U$36,1),"3D",
IF(COUNTIF(AS$6:AS11,"3E")&lt;COUNTIF('3E'!U$6:U$33,1),"3E",
IF(COUNTIF(AS$6:AS11,"CM2")&lt;COUNTIF('CM2'!U$6:U$33,1),"CM2",
""))))))))))))))))))))))</f>
        <v/>
      </c>
      <c r="AU12" s="34" t="str">
        <f ca="1">IF(AA12="","",IF(AA12="3A",INDEX(OFFSET('3A'!$A$6:$A$39,SMALL('3A'!Z$6:Z$39,COUNTIF(AA$6:AA12,"3A")),0),MATCH(1,OFFSET('3A'!C$6:C$39,SMALL('3A'!Z$6:Z$39,COUNTIF(AA$6:AA12,"3A")),0),0))&amp;" "&amp;VLOOKUP(INDEX(OFFSET('3A'!$A$6:$A$39,SMALL('3A'!Z$6:Z$39,COUNTIF(AA$6:AA12,"3A")),0),MATCH(1,OFFSET('3A'!C$6:C$39,SMALL('3A'!Z$6:Z$39,COUNTIF(AA$6:AA12,"3A")),0),0)),'3A'!$A$6:$B$39,2,0)&amp;" - "&amp;'3A'!$A$1,
IF(AA12="3B",INDEX(OFFSET('3B'!$A$6:$A$38,SMALL('3B'!Z$6:Z$38,COUNTIF(AA$6:AA12,"3B")),0),MATCH(1,OFFSET('3B'!C$6:C$38,SMALL('3B'!Z$6:Z$38,COUNTIF(AA$6:AA12,"3B")),0),0))&amp;" "&amp;VLOOKUP(INDEX(OFFSET('3B'!$A$6:$A$38,SMALL('3B'!Z$6:Z$38,COUNTIF(AA$6:AA12,"3B")),0),MATCH(1,OFFSET('3B'!C$6:C$38,SMALL('3B'!Z$6:Z$38,COUNTIF(AA$6:AA12,"3B")),0),0)),'3B'!$A$6:$B$38,2,0)&amp;" - "&amp;'3B'!$A$1,
IF(AA12="3C",INDEX(OFFSET('3C'!$A$6:$A$41,SMALL('3C'!Z$6:Z$41,COUNTIF(AA$6:AA12,"3C")),0),MATCH(1,OFFSET('3C'!C$6:C$41,SMALL('3C'!Z$6:Z$41,COUNTIF(AA$6:AA12,"3C")),0),0))&amp;" "&amp;VLOOKUP(INDEX(OFFSET('3C'!$A$6:$A$41,SMALL('3C'!Z$6:Z$41,COUNTIF(AA$6:AA12,"3C")),0),MATCH(1,OFFSET('3C'!C$6:C$41,SMALL('3C'!Z$6:Z$41,COUNTIF(AA$6:AA12,"3C")),0),0)),'3C'!$A$6:$B$41,2,0)&amp;" - "&amp;'3C'!$A$1,
IF(AA12="3D",INDEX(OFFSET('3D'!$A$6:$A$39,SMALL('3D'!Z$6:Z$39,COUNTIF(AA$6:AA12,"3D")),0),MATCH(1,OFFSET('3D'!C$6:C$39,SMALL('3D'!Z$6:Z$39,COUNTIF(AA$6:AA12,"3D")),0),0))&amp;" "&amp;VLOOKUP(INDEX(OFFSET('3D'!$A$6:$A$39,SMALL('3D'!Z$6:Z$39,COUNTIF(AA$6:AA12,"3D")),0),MATCH(1,OFFSET('3D'!C$6:C$39,SMALL('3D'!Z$6:Z$39,COUNTIF(AA$6:AA12,"3D")),0),0)),'3D'!$A$6:$B$39,2,0)&amp;" - "&amp;'3D'!$A$1,
IF(AA12="3E",INDEX(OFFSET('3E'!$A$6:$A$37,SMALL('3E'!Z$6:Z$37,COUNTIF(AA$6:AA12,"3E")),0),MATCH(1,OFFSET('3E'!C$6:C$37,SMALL('3E'!Z$6:Z$37,COUNTIF(AA$6:AA12,"3E")),0),0))&amp;" "&amp;VLOOKUP(INDEX(OFFSET('3E'!$A$6:$A$37,SMALL('3E'!Z$6:Z$37,COUNTIF(AA$6:AA12,"3E")),0),MATCH(1,OFFSET('3E'!C$6:C$37,SMALL('3E'!Z$6:Z$37,COUNTIF(AA$6:AA12,"3E")),0),0)),'3E'!$A$6:$B$37,2,0)&amp;" - "&amp;'3E'!$A$1))))))</f>
        <v/>
      </c>
      <c r="AV12" s="34" t="str">
        <f ca="1">IF(AB12="","",IF(AB12="3A",INDEX(OFFSET('3A'!$A$6:$A$39,SMALL('3A'!AA$6:AA$39,COUNTIF(AB$6:AB12,"3A")),0),MATCH(1,OFFSET('3A'!D$6:D$39,SMALL('3A'!AA$6:AA$39,COUNTIF(AB$6:AB12,"3A")),0),0))&amp;" "&amp;VLOOKUP(INDEX(OFFSET('3A'!$A$6:$A$39,SMALL('3A'!AA$6:AA$39,COUNTIF(AB$6:AB12,"3A")),0),MATCH(1,OFFSET('3A'!D$6:D$39,SMALL('3A'!AA$6:AA$39,COUNTIF(AB$6:AB12,"3A")),0),0)),'3A'!$A$6:$B$39,2,0)&amp;" - "&amp;'3A'!$A$1,
IF(AB12="3B",INDEX(OFFSET('3B'!$A$6:$A$38,SMALL('3B'!AA$6:AA$38,COUNTIF(AB$6:AB12,"3B")),0),MATCH(1,OFFSET('3B'!D$6:D$38,SMALL('3B'!AA$6:AA$38,COUNTIF(AB$6:AB12,"3B")),0),0))&amp;" "&amp;VLOOKUP(INDEX(OFFSET('3B'!$A$6:$A$38,SMALL('3B'!AA$6:AA$38,COUNTIF(AB$6:AB12,"3B")),0),MATCH(1,OFFSET('3B'!D$6:D$38,SMALL('3B'!AA$6:AA$38,COUNTIF(AB$6:AB12,"3B")),0),0)),'3B'!$A$6:$B$38,2,0)&amp;" - "&amp;'3B'!$A$1,
IF(AB12="3C",INDEX(OFFSET('3C'!$A$6:$A$41,SMALL('3C'!AA$6:AA$41,COUNTIF(AB$6:AB12,"3C")),0),MATCH(1,OFFSET('3C'!D$6:D$41,SMALL('3C'!AA$6:AA$41,COUNTIF(AB$6:AB12,"3C")),0),0))&amp;" "&amp;VLOOKUP(INDEX(OFFSET('3C'!$A$6:$A$41,SMALL('3C'!AA$6:AA$41,COUNTIF(AB$6:AB12,"3C")),0),MATCH(1,OFFSET('3C'!D$6:D$41,SMALL('3C'!AA$6:AA$41,COUNTIF(AB$6:AB12,"3C")),0),0)),'3C'!$A$6:$B$41,2,0)&amp;" - "&amp;'3C'!$A$1,
IF(AB12="3D",INDEX(OFFSET('3D'!$A$6:$A$39,SMALL('3D'!AA$6:AA$39,COUNTIF(AB$6:AB12,"3D")),0),MATCH(1,OFFSET('3D'!D$6:D$39,SMALL('3D'!AA$6:AA$39,COUNTIF(AB$6:AB12,"3D")),0),0))&amp;" "&amp;VLOOKUP(INDEX(OFFSET('3D'!$A$6:$A$39,SMALL('3D'!AA$6:AA$39,COUNTIF(AB$6:AB12,"3D")),0),MATCH(1,OFFSET('3D'!D$6:D$39,SMALL('3D'!AA$6:AA$39,COUNTIF(AB$6:AB12,"3D")),0),0)),'3D'!$A$6:$B$39,2,0)&amp;" - "&amp;'3D'!$A$1,
IF(AB12="3E",INDEX(OFFSET('3E'!$A$6:$A$37,SMALL('3E'!AA$6:AA$37,COUNTIF(AB$6:AB12,"3E")),0),MATCH(1,OFFSET('3E'!D$6:D$37,SMALL('3E'!AA$6:AA$37,COUNTIF(AB$6:AB12,"3E")),0),0))&amp;" "&amp;VLOOKUP(INDEX(OFFSET('3E'!$A$6:$A$37,SMALL('3E'!AA$6:AA$37,COUNTIF(AB$6:AB12,"3E")),0),MATCH(1,OFFSET('3E'!D$6:D$37,SMALL('3E'!AA$6:AA$37,COUNTIF(AB$6:AB12,"3E")),0),0)),'3E'!$A$6:$B$37,2,0)&amp;" - "&amp;'3E'!$A$1))))))</f>
        <v/>
      </c>
      <c r="AW12" s="36" t="str">
        <f ca="1">IF(AC12="","",IF(AC12="3A",INDEX(OFFSET('3A'!$A$6:$A$39,SMALL('3A'!AB$6:AB$39,COUNTIF(AC$6:AC12,"3A")),0),MATCH(1,OFFSET('3A'!E$6:E$39,SMALL('3A'!AB$6:AB$39,COUNTIF(AC$6:AC12,"3A")),0),0))&amp;" "&amp;VLOOKUP(INDEX(OFFSET('3A'!$A$6:$A$39,SMALL('3A'!AB$6:AB$39,COUNTIF(AC$6:AC12,"3A")),0),MATCH(1,OFFSET('3A'!E$6:E$39,SMALL('3A'!AB$6:AB$39,COUNTIF(AC$6:AC12,"3A")),0),0)),'3A'!$A$6:$B$39,2,0)&amp;" - "&amp;'3A'!$A$1,
IF(AC12="3B",INDEX(OFFSET('3B'!$A$6:$A$38,SMALL('3B'!AB$6:AB$38,COUNTIF(AC$6:AC12,"3B")),0),MATCH(1,OFFSET('3B'!E$6:E$38,SMALL('3B'!AB$6:AB$38,COUNTIF(AC$6:AC12,"3B")),0),0))&amp;" "&amp;VLOOKUP(INDEX(OFFSET('3B'!$A$6:$A$38,SMALL('3B'!AB$6:AB$38,COUNTIF(AC$6:AC12,"3B")),0),MATCH(1,OFFSET('3B'!E$6:E$38,SMALL('3B'!AB$6:AB$38,COUNTIF(AC$6:AC12,"3B")),0),0)),'3B'!$A$6:$B$38,2,0)&amp;" - "&amp;'3B'!$A$1,
IF(AC12="3C",INDEX(OFFSET('3C'!$A$6:$A$41,SMALL('3C'!AB$6:AB$41,COUNTIF(AC$6:AC12,"3C")),0),MATCH(1,OFFSET('3C'!E$6:E$41,SMALL('3C'!AB$6:AB$41,COUNTIF(AC$6:AC12,"3C")),0),0))&amp;" "&amp;VLOOKUP(INDEX(OFFSET('3C'!$A$6:$A$41,SMALL('3C'!AB$6:AB$41,COUNTIF(AC$6:AC12,"3C")),0),MATCH(1,OFFSET('3C'!E$6:E$41,SMALL('3C'!AB$6:AB$41,COUNTIF(AC$6:AC12,"3C")),0),0)),'3C'!$A$6:$B$41,2,0)&amp;" - "&amp;'3C'!$A$1,
IF(AC12="3D",INDEX(OFFSET('3D'!$A$6:$A$39,SMALL('3D'!AB$6:AB$39,COUNTIF(AC$6:AC12,"3D")),0),MATCH(1,OFFSET('3D'!E$6:E$39,SMALL('3D'!AB$6:AB$39,COUNTIF(AC$6:AC12,"3D")),0),0))&amp;" "&amp;VLOOKUP(INDEX(OFFSET('3D'!$A$6:$A$39,SMALL('3D'!AB$6:AB$39,COUNTIF(AC$6:AC12,"3D")),0),MATCH(1,OFFSET('3D'!E$6:E$39,SMALL('3D'!AB$6:AB$39,COUNTIF(AC$6:AC12,"3D")),0),0)),'3D'!$A$6:$B$39,2,0)&amp;" - "&amp;'3D'!$A$1,
IF(AC12="3E",INDEX(OFFSET('3E'!$A$6:$A$37,SMALL('3E'!AB$6:AB$37,COUNTIF(AC$6:AC12,"3E")),0),MATCH(1,OFFSET('3E'!E$6:E$37,SMALL('3E'!AB$6:AB$37,COUNTIF(AC$6:AC12,"3E")),0),0))&amp;" "&amp;VLOOKUP(INDEX(OFFSET('3E'!$A$6:$A$37,SMALL('3E'!AB$6:AB$37,COUNTIF(AC$6:AC12,"3E")),0),MATCH(1,OFFSET('3E'!E$6:E$37,SMALL('3E'!AB$6:AB$37,COUNTIF(AC$6:AC12,"3E")),0),0)),'3E'!$A$6:$B$37,2,0)&amp;" - "&amp;'3E'!$A$1))))))</f>
        <v/>
      </c>
      <c r="AX12" s="39" t="str">
        <f ca="1">IF(AD12="","",IF(AD12="3A",INDEX(OFFSET('3A'!$A$6:$A$39,SMALL('3A'!AC$6:AC$39,COUNTIF(AD$6:AD12,"3A")),0),MATCH(1,OFFSET('3A'!F$6:F$39,SMALL('3A'!AC$6:AC$39,COUNTIF(AD$6:AD12,"3A")),0),0))&amp;" "&amp;VLOOKUP(INDEX(OFFSET('3A'!$A$6:$A$39,SMALL('3A'!AC$6:AC$39,COUNTIF(AD$6:AD12,"3A")),0),MATCH(1,OFFSET('3A'!F$6:F$39,SMALL('3A'!AC$6:AC$39,COUNTIF(AD$6:AD12,"3A")),0),0)),'3A'!$A$6:$B$39,2,0)&amp;" - "&amp;'3A'!$A$1,
IF(AD12="3B",INDEX(OFFSET('3B'!$A$6:$A$38,SMALL('3B'!AC$6:AC$38,COUNTIF(AD$6:AD12,"3B")),0),MATCH(1,OFFSET('3B'!F$6:F$38,SMALL('3B'!AC$6:AC$38,COUNTIF(AD$6:AD12,"3B")),0),0))&amp;" "&amp;VLOOKUP(INDEX(OFFSET('3B'!$A$6:$A$38,SMALL('3B'!AC$6:AC$38,COUNTIF(AD$6:AD12,"3B")),0),MATCH(1,OFFSET('3B'!F$6:F$38,SMALL('3B'!AC$6:AC$38,COUNTIF(AD$6:AD12,"3B")),0),0)),'3B'!$A$6:$B$38,2,0)&amp;" - "&amp;'3B'!$A$1,
IF(AD12="3C",INDEX(OFFSET('3C'!$A$6:$A$41,SMALL('3C'!AC$6:AC$41,COUNTIF(AD$6:AD12,"3C")),0),MATCH(1,OFFSET('3C'!F$6:F$41,SMALL('3C'!AC$6:AC$41,COUNTIF(AD$6:AD12,"3C")),0),0))&amp;" "&amp;VLOOKUP(INDEX(OFFSET('3C'!$A$6:$A$41,SMALL('3C'!AC$6:AC$41,COUNTIF(AD$6:AD12,"3C")),0),MATCH(1,OFFSET('3C'!F$6:F$41,SMALL('3C'!AC$6:AC$41,COUNTIF(AD$6:AD12,"3C")),0),0)),'3C'!$A$6:$B$41,2,0)&amp;" - "&amp;'3C'!$A$1,
IF(AD12="3D",INDEX(OFFSET('3D'!$A$6:$A$39,SMALL('3D'!AC$6:AC$39,COUNTIF(AD$6:AD12,"3D")),0),MATCH(1,OFFSET('3D'!F$6:F$39,SMALL('3D'!AC$6:AC$39,COUNTIF(AD$6:AD12,"3D")),0),0))&amp;" "&amp;VLOOKUP(INDEX(OFFSET('3D'!$A$6:$A$39,SMALL('3D'!AC$6:AC$39,COUNTIF(AD$6:AD12,"3D")),0),MATCH(1,OFFSET('3D'!F$6:F$39,SMALL('3D'!AC$6:AC$39,COUNTIF(AD$6:AD12,"3D")),0),0)),'3D'!$A$6:$B$39,2,0)&amp;" - "&amp;'3D'!$A$1,
IF(AD12="3E",INDEX(OFFSET('3E'!$A$6:$A$37,SMALL('3E'!AC$6:AC$37,COUNTIF(AD$6:AD12,"3E")),0),MATCH(1,OFFSET('3E'!F$6:F$37,SMALL('3E'!AC$6:AC$37,COUNTIF(AD$6:AD12,"3E")),0),0))&amp;" "&amp;VLOOKUP(INDEX(OFFSET('3E'!$A$6:$A$37,SMALL('3E'!AC$6:AC$37,COUNTIF(AD$6:AD12,"3E")),0),MATCH(1,OFFSET('3E'!F$6:F$37,SMALL('3E'!AC$6:AC$37,COUNTIF(AD$6:AD12,"3E")),0),0)),'3E'!$A$6:$B$37,2,0)&amp;" - "&amp;'3E'!$A$1))))))</f>
        <v/>
      </c>
      <c r="AY12" s="42" t="str">
        <f ca="1">IF(AE12="","",IF(AE12="3A",INDEX(OFFSET('3A'!$A$6:$A$39,SMALL('3A'!AD$6:AD$39,COUNTIF(AE$6:AE12,"3A")),0),MATCH(1,OFFSET('3A'!G$6:G$39,SMALL('3A'!AD$6:AD$39,COUNTIF(AE$6:AE12,"3A")),0),0))&amp;" "&amp;VLOOKUP(INDEX(OFFSET('3A'!$A$6:$A$39,SMALL('3A'!AD$6:AD$39,COUNTIF(AE$6:AE12,"3A")),0),MATCH(1,OFFSET('3A'!G$6:G$39,SMALL('3A'!AD$6:AD$39,COUNTIF(AE$6:AE12,"3A")),0),0)),'3A'!$A$6:$B$39,2,0)&amp;" - "&amp;'3A'!$A$1,
IF(AE12="3B",INDEX(OFFSET('3B'!$A$6:$A$38,SMALL('3B'!AD$6:AD$38,COUNTIF(AE$6:AE12,"3B")),0),MATCH(1,OFFSET('3B'!G$6:G$38,SMALL('3B'!AD$6:AD$38,COUNTIF(AE$6:AE12,"3B")),0),0))&amp;" "&amp;VLOOKUP(INDEX(OFFSET('3B'!$A$6:$A$38,SMALL('3B'!AD$6:AD$38,COUNTIF(AE$6:AE12,"3B")),0),MATCH(1,OFFSET('3B'!G$6:G$38,SMALL('3B'!AD$6:AD$38,COUNTIF(AE$6:AE12,"3B")),0),0)),'3B'!$A$6:$B$38,2,0)&amp;" - "&amp;'3B'!$A$1,
IF(AE12="3C",INDEX(OFFSET('3C'!$A$6:$A$41,SMALL('3C'!AD$6:AD$41,COUNTIF(AE$6:AE12,"3C")),0),MATCH(1,OFFSET('3C'!G$6:G$41,SMALL('3C'!AD$6:AD$41,COUNTIF(AE$6:AE12,"3C")),0),0))&amp;" "&amp;VLOOKUP(INDEX(OFFSET('3C'!$A$6:$A$41,SMALL('3C'!AD$6:AD$41,COUNTIF(AE$6:AE12,"3C")),0),MATCH(1,OFFSET('3C'!G$6:G$41,SMALL('3C'!AD$6:AD$41,COUNTIF(AE$6:AE12,"3C")),0),0)),'3C'!$A$6:$B$41,2,0)&amp;" - "&amp;'3C'!$A$1,
IF(AE12="3D",INDEX(OFFSET('3D'!$A$6:$A$39,SMALL('3D'!AD$6:AD$39,COUNTIF(AE$6:AE12,"3D")),0),MATCH(1,OFFSET('3D'!G$6:G$39,SMALL('3D'!AD$6:AD$39,COUNTIF(AE$6:AE12,"3D")),0),0))&amp;" "&amp;VLOOKUP(INDEX(OFFSET('3D'!$A$6:$A$39,SMALL('3D'!AD$6:AD$39,COUNTIF(AE$6:AE12,"3D")),0),MATCH(1,OFFSET('3D'!G$6:G$39,SMALL('3D'!AD$6:AD$39,COUNTIF(AE$6:AE12,"3D")),0),0)),'3D'!$A$6:$B$39,2,0)&amp;" - "&amp;'3D'!$A$1,
IF(AE12="3E",INDEX(OFFSET('3E'!$A$6:$A$37,SMALL('3E'!AD$6:AD$37,COUNTIF(AE$6:AE12,"3E")),0),MATCH(1,OFFSET('3E'!G$6:G$37,SMALL('3E'!AD$6:AD$37,COUNTIF(AE$6:AE12,"3E")),0),0))&amp;" "&amp;VLOOKUP(INDEX(OFFSET('3E'!$A$6:$A$37,SMALL('3E'!AD$6:AD$37,COUNTIF(AE$6:AE12,"3E")),0),MATCH(1,OFFSET('3E'!G$6:G$37,SMALL('3E'!AD$6:AD$37,COUNTIF(AE$6:AE12,"3E")),0),0)),'3E'!$A$6:$B$37,2,0)&amp;" - "&amp;'3E'!$A$1))))))</f>
        <v/>
      </c>
      <c r="AZ12" s="44" t="str">
        <f ca="1">IF(AF12="","",IF(AF12="3A",INDEX(OFFSET('3A'!$A$6:$A$39,SMALL('3A'!AE$6:AE$39,COUNTIF(AF$6:AF12,"3A")),0),MATCH(1,OFFSET('3A'!H$6:H$39,SMALL('3A'!AE$6:AE$39,COUNTIF(AF$6:AF12,"3A")),0),0))&amp;" "&amp;VLOOKUP(INDEX(OFFSET('3A'!$A$6:$A$39,SMALL('3A'!AE$6:AE$39,COUNTIF(AF$6:AF12,"3A")),0),MATCH(1,OFFSET('3A'!H$6:H$39,SMALL('3A'!AE$6:AE$39,COUNTIF(AF$6:AF12,"3A")),0),0)),'3A'!$A$6:$B$39,2,0)&amp;" - "&amp;'3A'!$A$1,
IF(AF12="3B",INDEX(OFFSET('3B'!$A$6:$A$38,SMALL('3B'!AE$6:AE$38,COUNTIF(AF$6:AF12,"3B")),0),MATCH(1,OFFSET('3B'!H$6:H$38,SMALL('3B'!AE$6:AE$38,COUNTIF(AF$6:AF12,"3B")),0),0))&amp;" "&amp;VLOOKUP(INDEX(OFFSET('3B'!$A$6:$A$38,SMALL('3B'!AE$6:AE$38,COUNTIF(AF$6:AF12,"3B")),0),MATCH(1,OFFSET('3B'!H$6:H$38,SMALL('3B'!AE$6:AE$38,COUNTIF(AF$6:AF12,"3B")),0),0)),'3B'!$A$6:$B$38,2,0)&amp;" - "&amp;'3B'!$A$1,
IF(AF12="3C",INDEX(OFFSET('3C'!$A$6:$A$41,SMALL('3C'!AE$6:AE$41,COUNTIF(AF$6:AF12,"3C")),0),MATCH(1,OFFSET('3C'!H$6:H$41,SMALL('3C'!AE$6:AE$41,COUNTIF(AF$6:AF12,"3C")),0),0))&amp;" "&amp;VLOOKUP(INDEX(OFFSET('3C'!$A$6:$A$41,SMALL('3C'!AE$6:AE$41,COUNTIF(AF$6:AF12,"3C")),0),MATCH(1,OFFSET('3C'!H$6:H$41,SMALL('3C'!AE$6:AE$41,COUNTIF(AF$6:AF12,"3C")),0),0)),'3C'!$A$6:$B$41,2,0)&amp;" - "&amp;'3C'!$A$1,
IF(AF12="3D",INDEX(OFFSET('3D'!$A$6:$A$39,SMALL('3D'!AE$6:AE$39,COUNTIF(AF$6:AF12,"3D")),0),MATCH(1,OFFSET('3D'!H$6:H$39,SMALL('3D'!AE$6:AE$39,COUNTIF(AF$6:AF12,"3D")),0),0))&amp;" "&amp;VLOOKUP(INDEX(OFFSET('3D'!$A$6:$A$39,SMALL('3D'!AE$6:AE$39,COUNTIF(AF$6:AF12,"3D")),0),MATCH(1,OFFSET('3D'!H$6:H$39,SMALL('3D'!AE$6:AE$39,COUNTIF(AF$6:AF12,"3D")),0),0)),'3D'!$A$6:$B$39,2,0)&amp;" - "&amp;'3D'!$A$1,
IF(AF12="3E",INDEX(OFFSET('3E'!$A$6:$A$37,SMALL('3E'!AE$6:AE$37,COUNTIF(AF$6:AF12,"3E")),0),MATCH(1,OFFSET('3E'!H$6:H$37,SMALL('3E'!AE$6:AE$37,COUNTIF(AF$6:AF12,"3E")),0),0))&amp;" "&amp;VLOOKUP(INDEX(OFFSET('3E'!$A$6:$A$37,SMALL('3E'!AE$6:AE$37,COUNTIF(AF$6:AF12,"3E")),0),MATCH(1,OFFSET('3E'!H$6:H$37,SMALL('3E'!AE$6:AE$37,COUNTIF(AF$6:AF12,"3E")),0),0)),'3E'!$A$6:$B$37,2,0)&amp;" - "&amp;'3E'!$A$1))))))</f>
        <v/>
      </c>
      <c r="BA12" s="30"/>
      <c r="BB12" s="34" t="str">
        <f ca="1">IF(AH12="","",IF(AH12="3A",INDEX(OFFSET('3A'!$A$6:$A$39,SMALL('3A'!AG$6:AG$39,COUNTIF(AH$6:AH12,"3A")),0),MATCH(1,OFFSET('3A'!J$6:J$39,SMALL('3A'!AG$6:AG$39,COUNTIF(AH$6:AH12,"3A")),0),0))&amp;" "&amp;VLOOKUP(INDEX(OFFSET('3A'!$A$6:$A$39,SMALL('3A'!AG$6:AG$39,COUNTIF(AH$6:AH12,"3A")),0),MATCH(1,OFFSET('3A'!J$6:J$39,SMALL('3A'!AG$6:AG$39,COUNTIF(AH$6:AH12,"3A")),0),0)),'3A'!$A$6:$B$39,2,0)&amp;" - "&amp;'3A'!$A$1,
IF(AH12="3B",INDEX(OFFSET('3B'!$A$6:$A$38,SMALL('3B'!AG$6:AG$38,COUNTIF(AH$6:AH12,"3B")),0),MATCH(1,OFFSET('3B'!J$6:J$38,SMALL('3B'!AG$6:AG$38,COUNTIF(AH$6:AH12,"3B")),0),0))&amp;" "&amp;VLOOKUP(INDEX(OFFSET('3B'!$A$6:$A$38,SMALL('3B'!AG$6:AG$38,COUNTIF(AH$6:AH12,"3B")),0),MATCH(1,OFFSET('3B'!J$6:J$38,SMALL('3B'!AG$6:AG$38,COUNTIF(AH$6:AH12,"3B")),0),0)),'3B'!$A$6:$B$38,2,0)&amp;" - "&amp;'3B'!$A$1,
IF(AH12="3C",INDEX(OFFSET('3C'!$A$6:$A$41,SMALL('3C'!AG$6:AG$41,COUNTIF(AH$6:AH12,"3C")),0),MATCH(1,OFFSET('3C'!J$6:J$41,SMALL('3C'!AG$6:AG$41,COUNTIF(AH$6:AH12,"3C")),0),0))&amp;" "&amp;VLOOKUP(INDEX(OFFSET('3C'!$A$6:$A$41,SMALL('3C'!AG$6:AG$41,COUNTIF(AH$6:AH12,"3C")),0),MATCH(1,OFFSET('3C'!J$6:J$41,SMALL('3C'!AG$6:AG$41,COUNTIF(AH$6:AH12,"3C")),0),0)),'3C'!$A$6:$B$41,2,0)&amp;" - "&amp;'3C'!$A$1,
IF(AH12="3D",INDEX(OFFSET('3D'!$A$6:$A$39,SMALL('3D'!AG$6:AG$39,COUNTIF(AH$6:AH12,"3D")),0),MATCH(1,OFFSET('3D'!J$6:J$39,SMALL('3D'!AG$6:AG$39,COUNTIF(AH$6:AH12,"3D")),0),0))&amp;" "&amp;VLOOKUP(INDEX(OFFSET('3D'!$A$6:$A$39,SMALL('3D'!AG$6:AG$39,COUNTIF(AH$6:AH12,"3D")),0),MATCH(1,OFFSET('3D'!J$6:J$39,SMALL('3D'!AG$6:AG$39,COUNTIF(AH$6:AH12,"3D")),0),0)),'3D'!$A$6:$B$39,2,0)&amp;" - "&amp;'3D'!$A$1,
IF(AH12="3E",INDEX(OFFSET('3E'!$A$6:$A$37,SMALL('3E'!AG$6:AG$37,COUNTIF(AH$6:AH12,"3E")),0),MATCH(1,OFFSET('3E'!J$6:J$37,SMALL('3E'!AG$6:AG$37,COUNTIF(AH$6:AH12,"3E")),0),0))&amp;" "&amp;VLOOKUP(INDEX(OFFSET('3E'!$A$6:$A$37,SMALL('3E'!AG$6:AG$37,COUNTIF(AH$6:AH12,"3E")),0),MATCH(1,OFFSET('3E'!J$6:J$37,SMALL('3E'!AG$6:AG$37,COUNTIF(AH$6:AH12,"3E")),0),0)),'3E'!$A$6:$B$37,2,0)&amp;" - "&amp;'3E'!$A$1))))))</f>
        <v/>
      </c>
      <c r="BC12" s="45" t="str">
        <f ca="1">IF(AI12="","",IF(AI12="3A",INDEX(OFFSET('3A'!$A$6:$A$39,SMALL('3A'!AH$6:AH$39,COUNTIF(AI$6:AI12,"3A")),0),MATCH(1,OFFSET('3A'!K$6:K$39,SMALL('3A'!AH$6:AH$39,COUNTIF(AI$6:AI12,"3A")),0),0))&amp;" "&amp;VLOOKUP(INDEX(OFFSET('3A'!$A$6:$A$39,SMALL('3A'!AH$6:AH$39,COUNTIF(AI$6:AI12,"3A")),0),MATCH(1,OFFSET('3A'!K$6:K$39,SMALL('3A'!AH$6:AH$39,COUNTIF(AI$6:AI12,"3A")),0),0)),'3A'!$A$6:$B$39,2,0)&amp;" - "&amp;'3A'!$A$1,
IF(AI12="3B",INDEX(OFFSET('3B'!$A$6:$A$38,SMALL('3B'!AH$6:AH$38,COUNTIF(AI$6:AI12,"3B")),0),MATCH(1,OFFSET('3B'!K$6:K$38,SMALL('3B'!AH$6:AH$38,COUNTIF(AI$6:AI12,"3B")),0),0))&amp;" "&amp;VLOOKUP(INDEX(OFFSET('3B'!$A$6:$A$38,SMALL('3B'!AH$6:AH$38,COUNTIF(AI$6:AI12,"3B")),0),MATCH(1,OFFSET('3B'!K$6:K$38,SMALL('3B'!AH$6:AH$38,COUNTIF(AI$6:AI12,"3B")),0),0)),'3B'!$A$6:$B$38,2,0)&amp;" - "&amp;'3B'!$A$1,
IF(AI12="3C",INDEX(OFFSET('3C'!$A$6:$A$41,SMALL('3C'!AH$6:AH$41,COUNTIF(AI$6:AI12,"3C")),0),MATCH(1,OFFSET('3C'!K$6:K$41,SMALL('3C'!AH$6:AH$41,COUNTIF(AI$6:AI12,"3C")),0),0))&amp;" "&amp;VLOOKUP(INDEX(OFFSET('3C'!$A$6:$A$41,SMALL('3C'!AH$6:AH$41,COUNTIF(AI$6:AI12,"3C")),0),MATCH(1,OFFSET('3C'!K$6:K$41,SMALL('3C'!AH$6:AH$41,COUNTIF(AI$6:AI12,"3C")),0),0)),'3C'!$A$6:$B$41,2,0)&amp;" - "&amp;'3C'!$A$1,
IF(AI12="3D",INDEX(OFFSET('3D'!$A$6:$A$39,SMALL('3D'!AH$6:AH$39,COUNTIF(AI$6:AI12,"3D")),0),MATCH(1,OFFSET('3D'!K$6:K$39,SMALL('3D'!AH$6:AH$39,COUNTIF(AI$6:AI12,"3D")),0),0))&amp;" "&amp;VLOOKUP(INDEX(OFFSET('3D'!$A$6:$A$39,SMALL('3D'!AH$6:AH$39,COUNTIF(AI$6:AI12,"3D")),0),MATCH(1,OFFSET('3D'!K$6:K$39,SMALL('3D'!AH$6:AH$39,COUNTIF(AI$6:AI12,"3D")),0),0)),'3D'!$A$6:$B$39,2,0)&amp;" - "&amp;'3D'!$A$1,
IF(AI12="3E",INDEX(OFFSET('3E'!$A$6:$A$37,SMALL('3E'!AH$6:AH$37,COUNTIF(AI$6:AI12,"3E")),0),MATCH(1,OFFSET('3E'!K$6:K$37,SMALL('3E'!AH$6:AH$37,COUNTIF(AI$6:AI12,"3E")),0),0))&amp;" "&amp;VLOOKUP(INDEX(OFFSET('3E'!$A$6:$A$37,SMALL('3E'!AH$6:AH$37,COUNTIF(AI$6:AI12,"3E")),0),MATCH(1,OFFSET('3E'!K$6:K$37,SMALL('3E'!AH$6:AH$37,COUNTIF(AI$6:AI12,"3E")),0),0)),'3E'!$A$6:$B$37,2,0)&amp;" - "&amp;'3E'!$A$1))))))</f>
        <v/>
      </c>
      <c r="BD12" s="36" t="str">
        <f ca="1">IF(AJ12="","",IF(AJ12="3A",INDEX(OFFSET('3A'!$A$6:$A$39,SMALL('3A'!AI$6:AI$39,COUNTIF(AJ$6:AJ12,"3A")),0),MATCH(1,OFFSET('3A'!L$6:L$39,SMALL('3A'!AI$6:AI$39,COUNTIF(AJ$6:AJ12,"3A")),0),0))&amp;" "&amp;VLOOKUP(INDEX(OFFSET('3A'!$A$6:$A$39,SMALL('3A'!AI$6:AI$39,COUNTIF(AJ$6:AJ12,"3A")),0),MATCH(1,OFFSET('3A'!L$6:L$39,SMALL('3A'!AI$6:AI$39,COUNTIF(AJ$6:AJ12,"3A")),0),0)),'3A'!$A$6:$B$39,2,0)&amp;" - "&amp;'3A'!$A$1,
IF(AJ12="3B",INDEX(OFFSET('3B'!$A$6:$A$38,SMALL('3B'!AI$6:AI$38,COUNTIF(AJ$6:AJ12,"3B")),0),MATCH(1,OFFSET('3B'!L$6:L$38,SMALL('3B'!AI$6:AI$38,COUNTIF(AJ$6:AJ12,"3B")),0),0))&amp;" "&amp;VLOOKUP(INDEX(OFFSET('3B'!$A$6:$A$38,SMALL('3B'!AI$6:AI$38,COUNTIF(AJ$6:AJ12,"3B")),0),MATCH(1,OFFSET('3B'!L$6:L$38,SMALL('3B'!AI$6:AI$38,COUNTIF(AJ$6:AJ12,"3B")),0),0)),'3B'!$A$6:$B$38,2,0)&amp;" - "&amp;'3B'!$A$1,
IF(AJ12="3C",INDEX(OFFSET('3C'!$A$6:$A$41,SMALL('3C'!AI$6:AI$41,COUNTIF(AJ$6:AJ12,"3C")),0),MATCH(1,OFFSET('3C'!L$6:L$41,SMALL('3C'!AI$6:AI$41,COUNTIF(AJ$6:AJ12,"3C")),0),0))&amp;" "&amp;VLOOKUP(INDEX(OFFSET('3C'!$A$6:$A$41,SMALL('3C'!AI$6:AI$41,COUNTIF(AJ$6:AJ12,"3C")),0),MATCH(1,OFFSET('3C'!L$6:L$41,SMALL('3C'!AI$6:AI$41,COUNTIF(AJ$6:AJ12,"3C")),0),0)),'3C'!$A$6:$B$41,2,0)&amp;" - "&amp;'3C'!$A$1,
IF(AJ12="3D",INDEX(OFFSET('3D'!$A$6:$A$39,SMALL('3D'!AI$6:AI$39,COUNTIF(AJ$6:AJ12,"3D")),0),MATCH(1,OFFSET('3D'!L$6:L$39,SMALL('3D'!AI$6:AI$39,COUNTIF(AJ$6:AJ12,"3D")),0),0))&amp;" "&amp;VLOOKUP(INDEX(OFFSET('3D'!$A$6:$A$39,SMALL('3D'!AI$6:AI$39,COUNTIF(AJ$6:AJ12,"3D")),0),MATCH(1,OFFSET('3D'!L$6:L$39,SMALL('3D'!AI$6:AI$39,COUNTIF(AJ$6:AJ12,"3D")),0),0)),'3D'!$A$6:$B$39,2,0)&amp;" - "&amp;'3D'!$A$1,
IF(AJ12="3E",INDEX(OFFSET('3E'!$A$6:$A$37,SMALL('3E'!AI$6:AI$37,COUNTIF(AJ$6:AJ12,"3E")),0),MATCH(1,OFFSET('3E'!L$6:L$37,SMALL('3E'!AI$6:AI$37,COUNTIF(AJ$6:AJ12,"3E")),0),0))&amp;" "&amp;VLOOKUP(INDEX(OFFSET('3E'!$A$6:$A$37,SMALL('3E'!AI$6:AI$37,COUNTIF(AJ$6:AJ12,"3E")),0),MATCH(1,OFFSET('3E'!L$6:L$37,SMALL('3E'!AI$6:AI$37,COUNTIF(AJ$6:AJ12,"3E")),0),0)),'3E'!$A$6:$B$37,2,0)&amp;" - "&amp;'3E'!$A$1))))))</f>
        <v/>
      </c>
      <c r="BE12" s="39" t="str">
        <f ca="1">IF(AK12="","",IF(AK12="3A",INDEX(OFFSET('3A'!$A$6:$A$39,SMALL('3A'!AJ$6:AJ$39,COUNTIF(AK$6:AK12,"3A")),0),MATCH(1,OFFSET('3A'!M$6:M$39,SMALL('3A'!AJ$6:AJ$39,COUNTIF(AK$6:AK12,"3A")),0),0))&amp;" "&amp;VLOOKUP(INDEX(OFFSET('3A'!$A$6:$A$39,SMALL('3A'!AJ$6:AJ$39,COUNTIF(AK$6:AK12,"3A")),0),MATCH(1,OFFSET('3A'!M$6:M$39,SMALL('3A'!AJ$6:AJ$39,COUNTIF(AK$6:AK12,"3A")),0),0)),'3A'!$A$6:$B$39,2,0)&amp;" - "&amp;'3A'!$A$1,
IF(AK12="3B",INDEX(OFFSET('3B'!$A$6:$A$38,SMALL('3B'!AJ$6:AJ$38,COUNTIF(AK$6:AK12,"3B")),0),MATCH(1,OFFSET('3B'!M$6:M$38,SMALL('3B'!AJ$6:AJ$38,COUNTIF(AK$6:AK12,"3B")),0),0))&amp;" "&amp;VLOOKUP(INDEX(OFFSET('3B'!$A$6:$A$38,SMALL('3B'!AJ$6:AJ$38,COUNTIF(AK$6:AK12,"3B")),0),MATCH(1,OFFSET('3B'!M$6:M$38,SMALL('3B'!AJ$6:AJ$38,COUNTIF(AK$6:AK12,"3B")),0),0)),'3B'!$A$6:$B$38,2,0)&amp;" - "&amp;'3B'!$A$1,
IF(AK12="3C",INDEX(OFFSET('3C'!$A$6:$A$41,SMALL('3C'!AJ$6:AJ$41,COUNTIF(AK$6:AK12,"3C")),0),MATCH(1,OFFSET('3C'!M$6:M$41,SMALL('3C'!AJ$6:AJ$41,COUNTIF(AK$6:AK12,"3C")),0),0))&amp;" "&amp;VLOOKUP(INDEX(OFFSET('3C'!$A$6:$A$41,SMALL('3C'!AJ$6:AJ$41,COUNTIF(AK$6:AK12,"3C")),0),MATCH(1,OFFSET('3C'!M$6:M$41,SMALL('3C'!AJ$6:AJ$41,COUNTIF(AK$6:AK12,"3C")),0),0)),'3C'!$A$6:$B$41,2,0)&amp;" - "&amp;'3C'!$A$1,
IF(AK12="3D",INDEX(OFFSET('3D'!$A$6:$A$39,SMALL('3D'!AJ$6:AJ$39,COUNTIF(AK$6:AK12,"3D")),0),MATCH(1,OFFSET('3D'!M$6:M$39,SMALL('3D'!AJ$6:AJ$39,COUNTIF(AK$6:AK12,"3D")),0),0))&amp;" "&amp;VLOOKUP(INDEX(OFFSET('3D'!$A$6:$A$39,SMALL('3D'!AJ$6:AJ$39,COUNTIF(AK$6:AK12,"3D")),0),MATCH(1,OFFSET('3D'!M$6:M$39,SMALL('3D'!AJ$6:AJ$39,COUNTIF(AK$6:AK12,"3D")),0),0)),'3D'!$A$6:$B$39,2,0)&amp;" - "&amp;'3D'!$A$1,
IF(AK12="3E",INDEX(OFFSET('3E'!$A$6:$A$37,SMALL('3E'!AJ$6:AJ$37,COUNTIF(AK$6:AK12,"3E")),0),MATCH(1,OFFSET('3E'!M$6:M$37,SMALL('3E'!AJ$6:AJ$37,COUNTIF(AK$6:AK12,"3E")),0),0))&amp;" "&amp;VLOOKUP(INDEX(OFFSET('3E'!$A$6:$A$37,SMALL('3E'!AJ$6:AJ$37,COUNTIF(AK$6:AK12,"3E")),0),MATCH(1,OFFSET('3E'!M$6:M$37,SMALL('3E'!AJ$6:AJ$37,COUNTIF(AK$6:AK12,"3E")),0),0)),'3E'!$A$6:$B$37,2,0)&amp;" - "&amp;'3E'!$A$1))))))</f>
        <v/>
      </c>
      <c r="BF12" s="42" t="str">
        <f ca="1">IF(AL12="","",IF(AL12="3A",INDEX(OFFSET('3A'!$A$6:$A$39,SMALL('3A'!AK$6:AK$39,COUNTIF(AL$6:AL12,"3A")),0),MATCH(1,OFFSET('3A'!N$6:N$39,SMALL('3A'!AK$6:AK$39,COUNTIF(AL$6:AL12,"3A")),0),0))&amp;" "&amp;VLOOKUP(INDEX(OFFSET('3A'!$A$6:$A$39,SMALL('3A'!AK$6:AK$39,COUNTIF(AL$6:AL12,"3A")),0),MATCH(1,OFFSET('3A'!N$6:N$39,SMALL('3A'!AK$6:AK$39,COUNTIF(AL$6:AL12,"3A")),0),0)),'3A'!$A$6:$B$39,2,0)&amp;" - "&amp;'3A'!$A$1,
IF(AL12="3B",INDEX(OFFSET('3B'!$A$6:$A$38,SMALL('3B'!AK$6:AK$38,COUNTIF(AL$6:AL12,"3B")),0),MATCH(1,OFFSET('3B'!N$6:N$38,SMALL('3B'!AK$6:AK$38,COUNTIF(AL$6:AL12,"3B")),0),0))&amp;" "&amp;VLOOKUP(INDEX(OFFSET('3B'!$A$6:$A$38,SMALL('3B'!AK$6:AK$38,COUNTIF(AL$6:AL12,"3B")),0),MATCH(1,OFFSET('3B'!N$6:N$38,SMALL('3B'!AK$6:AK$38,COUNTIF(AL$6:AL12,"3B")),0),0)),'3B'!$A$6:$B$38,2,0)&amp;" - "&amp;'3B'!$A$1,
IF(AL12="3C",INDEX(OFFSET('3C'!$A$6:$A$41,SMALL('3C'!AK$6:AK$41,COUNTIF(AL$6:AL12,"3C")),0),MATCH(1,OFFSET('3C'!N$6:N$41,SMALL('3C'!AK$6:AK$41,COUNTIF(AL$6:AL12,"3C")),0),0))&amp;" "&amp;VLOOKUP(INDEX(OFFSET('3C'!$A$6:$A$41,SMALL('3C'!AK$6:AK$41,COUNTIF(AL$6:AL12,"3C")),0),MATCH(1,OFFSET('3C'!N$6:N$41,SMALL('3C'!AK$6:AK$41,COUNTIF(AL$6:AL12,"3C")),0),0)),'3C'!$A$6:$B$41,2,0)&amp;" - "&amp;'3C'!$A$1,
IF(AL12="3D",INDEX(OFFSET('3D'!$A$6:$A$39,SMALL('3D'!AK$6:AK$39,COUNTIF(AL$6:AL12,"3D")),0),MATCH(1,OFFSET('3D'!N$6:N$39,SMALL('3D'!AK$6:AK$39,COUNTIF(AL$6:AL12,"3D")),0),0))&amp;" "&amp;VLOOKUP(INDEX(OFFSET('3D'!$A$6:$A$39,SMALL('3D'!AK$6:AK$39,COUNTIF(AL$6:AL12,"3D")),0),MATCH(1,OFFSET('3D'!N$6:N$39,SMALL('3D'!AK$6:AK$39,COUNTIF(AL$6:AL12,"3D")),0),0)),'3D'!$A$6:$B$39,2,0)&amp;" - "&amp;'3D'!$A$1,
IF(AL12="3E",INDEX(OFFSET('3E'!$A$6:$A$37,SMALL('3E'!AK$6:AK$37,COUNTIF(AL$6:AL12,"3E")),0),MATCH(1,OFFSET('3E'!N$6:N$37,SMALL('3E'!AK$6:AK$37,COUNTIF(AL$6:AL12,"3E")),0),0))&amp;" "&amp;VLOOKUP(INDEX(OFFSET('3E'!$A$6:$A$37,SMALL('3E'!AK$6:AK$37,COUNTIF(AL$6:AL12,"3E")),0),MATCH(1,OFFSET('3E'!N$6:N$37,SMALL('3E'!AK$6:AK$37,COUNTIF(AL$6:AL12,"3E")),0),0)),'3E'!$A$6:$B$37,2,0)&amp;" - "&amp;'3E'!$A$1))))))</f>
        <v/>
      </c>
      <c r="BG12" s="44" t="str">
        <f ca="1">IF(AM12="","",IF(AM12="3A",INDEX(OFFSET('3A'!$A$6:$A$39,SMALL('3A'!AL$6:AL$39,COUNTIF(AM$6:AM12,"3A")),0),MATCH(1,OFFSET('3A'!O$6:O$39,SMALL('3A'!AL$6:AL$39,COUNTIF(AM$6:AM12,"3A")),0),0))&amp;" "&amp;VLOOKUP(INDEX(OFFSET('3A'!$A$6:$A$39,SMALL('3A'!AL$6:AL$39,COUNTIF(AM$6:AM12,"3A")),0),MATCH(1,OFFSET('3A'!O$6:O$39,SMALL('3A'!AL$6:AL$39,COUNTIF(AM$6:AM12,"3A")),0),0)),'3A'!$A$6:$B$39,2,0)&amp;" - "&amp;'3A'!$A$1,
IF(AM12="3B",INDEX(OFFSET('3B'!$A$6:$A$38,SMALL('3B'!AL$6:AL$38,COUNTIF(AM$6:AM12,"3B")),0),MATCH(1,OFFSET('3B'!O$6:O$38,SMALL('3B'!AL$6:AL$38,COUNTIF(AM$6:AM12,"3B")),0),0))&amp;" "&amp;VLOOKUP(INDEX(OFFSET('3B'!$A$6:$A$38,SMALL('3B'!AL$6:AL$38,COUNTIF(AM$6:AM12,"3B")),0),MATCH(1,OFFSET('3B'!O$6:O$38,SMALL('3B'!AL$6:AL$38,COUNTIF(AM$6:AM12,"3B")),0),0)),'3B'!$A$6:$B$38,2,0)&amp;" - "&amp;'3B'!$A$1,
IF(AM12="3C",INDEX(OFFSET('3C'!$A$6:$A$41,SMALL('3C'!AL$6:AL$41,COUNTIF(AM$6:AM12,"3C")),0),MATCH(1,OFFSET('3C'!O$6:O$41,SMALL('3C'!AL$6:AL$41,COUNTIF(AM$6:AM12,"3C")),0),0))&amp;" "&amp;VLOOKUP(INDEX(OFFSET('3C'!$A$6:$A$41,SMALL('3C'!AL$6:AL$41,COUNTIF(AM$6:AM12,"3C")),0),MATCH(1,OFFSET('3C'!O$6:O$41,SMALL('3C'!AL$6:AL$41,COUNTIF(AM$6:AM12,"3C")),0),0)),'3C'!$A$6:$B$41,2,0)&amp;" - "&amp;'3C'!$A$1,
IF(AM12="3D",INDEX(OFFSET('3D'!$A$6:$A$39,SMALL('3D'!AL$6:AL$39,COUNTIF(AM$6:AM12,"3D")),0),MATCH(1,OFFSET('3D'!O$6:O$39,SMALL('3D'!AL$6:AL$39,COUNTIF(AM$6:AM12,"3D")),0),0))&amp;" "&amp;VLOOKUP(INDEX(OFFSET('3D'!$A$6:$A$39,SMALL('3D'!AL$6:AL$39,COUNTIF(AM$6:AM12,"3D")),0),MATCH(1,OFFSET('3D'!O$6:O$39,SMALL('3D'!AL$6:AL$39,COUNTIF(AM$6:AM12,"3D")),0),0)),'3D'!$A$6:$B$39,2,0)&amp;" - "&amp;'3D'!$A$1,
IF(AM12="3E",INDEX(OFFSET('3E'!$A$6:$A$37,SMALL('3E'!AL$6:AL$37,COUNTIF(AM$6:AM12,"3E")),0),MATCH(1,OFFSET('3E'!O$6:O$37,SMALL('3E'!AL$6:AL$37,COUNTIF(AM$6:AM12,"3E")),0),0))&amp;" "&amp;VLOOKUP(INDEX(OFFSET('3E'!$A$6:$A$37,SMALL('3E'!AL$6:AL$37,COUNTIF(AM$6:AM12,"3E")),0),MATCH(1,OFFSET('3E'!O$6:O$37,SMALL('3E'!AL$6:AL$37,COUNTIF(AM$6:AM12,"3E")),0),0)),'3E'!$A$6:$B$37,2,0)&amp;" - "&amp;'3E'!$A$1))))))</f>
        <v/>
      </c>
      <c r="BH12" s="30"/>
      <c r="BI12" s="34" t="str">
        <f ca="1">IF(AO12="","",IF(AO12="3A",INDEX(OFFSET('3A'!$A$6:$A$39,SMALL('3A'!AN$6:AN$39,COUNTIF(AO$6:AO12,"3A")),0),MATCH(1,OFFSET('3A'!Q$6:Q$39,SMALL('3A'!AN$6:AN$39,COUNTIF(AO$6:AO12,"3A")),0),0))&amp;" "&amp;VLOOKUP(INDEX(OFFSET('3A'!$A$6:$A$39,SMALL('3A'!AN$6:AN$39,COUNTIF(AO$6:AO12,"3A")),0),MATCH(1,OFFSET('3A'!Q$6:Q$39,SMALL('3A'!AN$6:AN$39,COUNTIF(AO$6:AO12,"3A")),0),0)),'3A'!$A$6:$B$39,2,0)&amp;" - "&amp;'3A'!$A$1,
IF(AO12="3B",INDEX(OFFSET('3B'!$A$6:$A$38,SMALL('3B'!AN$6:AN$38,COUNTIF(AO$6:AO12,"3B")),0),MATCH(1,OFFSET('3B'!Q$6:Q$38,SMALL('3B'!AN$6:AN$38,COUNTIF(AO$6:AO12,"3B")),0),0))&amp;" "&amp;VLOOKUP(INDEX(OFFSET('3B'!$A$6:$A$38,SMALL('3B'!AN$6:AN$38,COUNTIF(AO$6:AO12,"3B")),0),MATCH(1,OFFSET('3B'!Q$6:Q$38,SMALL('3B'!AN$6:AN$38,COUNTIF(AO$6:AO12,"3B")),0),0)),'3B'!$A$6:$B$38,2,0)&amp;" - "&amp;'3B'!$A$1,
IF(AO12="3C",INDEX(OFFSET('3C'!$A$6:$A$41,SMALL('3C'!AN$6:AN$41,COUNTIF(AO$6:AO12,"3C")),0),MATCH(1,OFFSET('3C'!Q$6:Q$41,SMALL('3C'!AN$6:AN$41,COUNTIF(AO$6:AO12,"3C")),0),0))&amp;" "&amp;VLOOKUP(INDEX(OFFSET('3C'!$A$6:$A$41,SMALL('3C'!AN$6:AN$41,COUNTIF(AO$6:AO12,"3C")),0),MATCH(1,OFFSET('3C'!Q$6:Q$41,SMALL('3C'!AN$6:AN$41,COUNTIF(AO$6:AO12,"3C")),0),0)),'3C'!$A$6:$B$41,2,0)&amp;" - "&amp;'3C'!$A$1,
IF(AO12="3D",INDEX(OFFSET('3D'!$A$6:$A$39,SMALL('3D'!AN$6:AN$39,COUNTIF(AO$6:AO12,"3D")),0),MATCH(1,OFFSET('3D'!Q$6:Q$39,SMALL('3D'!AN$6:AN$39,COUNTIF(AO$6:AO12,"3D")),0),0))&amp;" "&amp;VLOOKUP(INDEX(OFFSET('3D'!$A$6:$A$39,SMALL('3D'!AN$6:AN$39,COUNTIF(AO$6:AO12,"3D")),0),MATCH(1,OFFSET('3D'!Q$6:Q$39,SMALL('3D'!AN$6:AN$39,COUNTIF(AO$6:AO12,"3D")),0),0)),'3D'!$A$6:$B$39,2,0)&amp;" - "&amp;'3D'!$A$1,
IF(AO12="3E",INDEX(OFFSET('3E'!$A$6:$A$37,SMALL('3E'!AN$6:AN$37,COUNTIF(AO$6:AO12,"3E")),0),MATCH(1,OFFSET('3E'!Q$6:Q$37,SMALL('3E'!AN$6:AN$37,COUNTIF(AO$6:AO12,"3E")),0),0))&amp;" "&amp;VLOOKUP(INDEX(OFFSET('3E'!$A$6:$A$37,SMALL('3E'!AN$6:AN$37,COUNTIF(AO$6:AO12,"3E")),0),MATCH(1,OFFSET('3E'!Q$6:Q$37,SMALL('3E'!AN$6:AN$37,COUNTIF(AO$6:AO12,"3E")),0),0)),'3E'!$A$6:$B$37,2,0)&amp;" - "&amp;'3E'!$A$1))))))</f>
        <v/>
      </c>
      <c r="BJ12" s="45" t="str">
        <f ca="1">IF(AP12="","",IF(AP12="3A",INDEX(OFFSET('3A'!$A$6:$A$39,SMALL('3A'!AO$6:AO$39,COUNTIF(AP$6:AP12,"3A")),0),MATCH(1,OFFSET('3A'!R$6:R$39,SMALL('3A'!AO$6:AO$39,COUNTIF(AP$6:AP12,"3A")),0),0))&amp;" "&amp;VLOOKUP(INDEX(OFFSET('3A'!$A$6:$A$39,SMALL('3A'!AO$6:AO$39,COUNTIF(AP$6:AP12,"3A")),0),MATCH(1,OFFSET('3A'!R$6:R$39,SMALL('3A'!AO$6:AO$39,COUNTIF(AP$6:AP12,"3A")),0),0)),'3A'!$A$6:$B$39,2,0)&amp;" - "&amp;'3A'!$A$1,
IF(AP12="3B",INDEX(OFFSET('3B'!$A$6:$A$38,SMALL('3B'!AO$6:AO$38,COUNTIF(AP$6:AP12,"3B")),0),MATCH(1,OFFSET('3B'!R$6:R$38,SMALL('3B'!AO$6:AO$38,COUNTIF(AP$6:AP12,"3B")),0),0))&amp;" "&amp;VLOOKUP(INDEX(OFFSET('3B'!$A$6:$A$38,SMALL('3B'!AO$6:AO$38,COUNTIF(AP$6:AP12,"3B")),0),MATCH(1,OFFSET('3B'!R$6:R$38,SMALL('3B'!AO$6:AO$38,COUNTIF(AP$6:AP12,"3B")),0),0)),'3B'!$A$6:$B$38,2,0)&amp;" - "&amp;'3B'!$A$1,
IF(AP12="3C",INDEX(OFFSET('3C'!$A$6:$A$41,SMALL('3C'!AO$6:AO$41,COUNTIF(AP$6:AP12,"3C")),0),MATCH(1,OFFSET('3C'!R$6:R$41,SMALL('3C'!AO$6:AO$41,COUNTIF(AP$6:AP12,"3C")),0),0))&amp;" "&amp;VLOOKUP(INDEX(OFFSET('3C'!$A$6:$A$41,SMALL('3C'!AO$6:AO$41,COUNTIF(AP$6:AP12,"3C")),0),MATCH(1,OFFSET('3C'!R$6:R$41,SMALL('3C'!AO$6:AO$41,COUNTIF(AP$6:AP12,"3C")),0),0)),'3C'!$A$6:$B$41,2,0)&amp;" - "&amp;'3C'!$A$1,
IF(AP12="3D",INDEX(OFFSET('3D'!$A$6:$A$39,SMALL('3D'!AO$6:AO$39,COUNTIF(AP$6:AP12,"3D")),0),MATCH(1,OFFSET('3D'!R$6:R$39,SMALL('3D'!AO$6:AO$39,COUNTIF(AP$6:AP12,"3D")),0),0))&amp;" "&amp;VLOOKUP(INDEX(OFFSET('3D'!$A$6:$A$39,SMALL('3D'!AO$6:AO$39,COUNTIF(AP$6:AP12,"3D")),0),MATCH(1,OFFSET('3D'!R$6:R$39,SMALL('3D'!AO$6:AO$39,COUNTIF(AP$6:AP12,"3D")),0),0)),'3D'!$A$6:$B$39,2,0)&amp;" - "&amp;'3D'!$A$1,
IF(AP12="3E",INDEX(OFFSET('3E'!$A$6:$A$37,SMALL('3E'!AO$6:AO$37,COUNTIF(AP$6:AP12,"3E")),0),MATCH(1,OFFSET('3E'!R$6:R$37,SMALL('3E'!AO$6:AO$37,COUNTIF(AP$6:AP12,"3E")),0),0))&amp;" "&amp;VLOOKUP(INDEX(OFFSET('3E'!$A$6:$A$37,SMALL('3E'!AO$6:AO$37,COUNTIF(AP$6:AP12,"3E")),0),MATCH(1,OFFSET('3E'!R$6:R$37,SMALL('3E'!AO$6:AO$37,COUNTIF(AP$6:AP12,"3E")),0),0)),'3E'!$A$6:$B$37,2,0)&amp;" - "&amp;'3E'!$A$1))))))</f>
        <v/>
      </c>
      <c r="BK12" s="36" t="str">
        <f ca="1">IF(AQ12="","",IF(AQ12="3A",INDEX(OFFSET('3A'!$A$6:$A$39,SMALL('3A'!AP$6:AP$39,COUNTIF(AQ$6:AQ12,"3A")),0),MATCH(1,OFFSET('3A'!S$6:S$39,SMALL('3A'!AP$6:AP$39,COUNTIF(AQ$6:AQ12,"3A")),0),0))&amp;" "&amp;VLOOKUP(INDEX(OFFSET('3A'!$A$6:$A$39,SMALL('3A'!AP$6:AP$39,COUNTIF(AQ$6:AQ12,"3A")),0),MATCH(1,OFFSET('3A'!S$6:S$39,SMALL('3A'!AP$6:AP$39,COUNTIF(AQ$6:AQ12,"3A")),0),0)),'3A'!$A$6:$B$39,2,0)&amp;" - "&amp;'3A'!$A$1,
IF(AQ12="3B",INDEX(OFFSET('3B'!$A$6:$A$38,SMALL('3B'!AP$6:AP$38,COUNTIF(AQ$6:AQ12,"3B")),0),MATCH(1,OFFSET('3B'!S$6:S$38,SMALL('3B'!AP$6:AP$38,COUNTIF(AQ$6:AQ12,"3B")),0),0))&amp;" "&amp;VLOOKUP(INDEX(OFFSET('3B'!$A$6:$A$38,SMALL('3B'!AP$6:AP$38,COUNTIF(AQ$6:AQ12,"3B")),0),MATCH(1,OFFSET('3B'!S$6:S$38,SMALL('3B'!AP$6:AP$38,COUNTIF(AQ$6:AQ12,"3B")),0),0)),'3B'!$A$6:$B$38,2,0)&amp;" - "&amp;'3B'!$A$1,
IF(AQ12="3C",INDEX(OFFSET('3C'!$A$6:$A$41,SMALL('3C'!AP$6:AP$41,COUNTIF(AQ$6:AQ12,"3C")),0),MATCH(1,OFFSET('3C'!S$6:S$41,SMALL('3C'!AP$6:AP$41,COUNTIF(AQ$6:AQ12,"3C")),0),0))&amp;" "&amp;VLOOKUP(INDEX(OFFSET('3C'!$A$6:$A$41,SMALL('3C'!AP$6:AP$41,COUNTIF(AQ$6:AQ12,"3C")),0),MATCH(1,OFFSET('3C'!S$6:S$41,SMALL('3C'!AP$6:AP$41,COUNTIF(AQ$6:AQ12,"3C")),0),0)),'3C'!$A$6:$B$41,2,0)&amp;" - "&amp;'3C'!$A$1,
IF(AQ12="3D",INDEX(OFFSET('3D'!$A$6:$A$39,SMALL('3D'!AP$6:AP$39,COUNTIF(AQ$6:AQ12,"3D")),0),MATCH(1,OFFSET('3D'!S$6:S$39,SMALL('3D'!AP$6:AP$39,COUNTIF(AQ$6:AQ12,"3D")),0),0))&amp;" "&amp;VLOOKUP(INDEX(OFFSET('3D'!$A$6:$A$39,SMALL('3D'!AP$6:AP$39,COUNTIF(AQ$6:AQ12,"3D")),0),MATCH(1,OFFSET('3D'!S$6:S$39,SMALL('3D'!AP$6:AP$39,COUNTIF(AQ$6:AQ12,"3D")),0),0)),'3D'!$A$6:$B$39,2,0)&amp;" - "&amp;'3D'!$A$1,
IF(AQ12="3E",INDEX(OFFSET('3E'!$A$6:$A$37,SMALL('3E'!AP$6:AP$37,COUNTIF(AQ$6:AQ12,"3E")),0),MATCH(1,OFFSET('3E'!S$6:S$37,SMALL('3E'!AP$6:AP$37,COUNTIF(AQ$6:AQ12,"3E")),0),0))&amp;" "&amp;VLOOKUP(INDEX(OFFSET('3E'!$A$6:$A$37,SMALL('3E'!AP$6:AP$37,COUNTIF(AQ$6:AQ12,"3E")),0),MATCH(1,OFFSET('3E'!S$6:S$37,SMALL('3E'!AP$6:AP$37,COUNTIF(AQ$6:AQ12,"3E")),0),0)),'3E'!$A$6:$B$37,2,0)&amp;" - "&amp;'3E'!$A$1))))))</f>
        <v/>
      </c>
      <c r="BL12" s="39" t="str">
        <f ca="1">IF(AR12="","",IF(AR12="3A",INDEX(OFFSET('3A'!$A$6:$A$39,SMALL('3A'!AQ$6:AQ$39,COUNTIF(AR$6:AR12,"3A")),0),MATCH(1,OFFSET('3A'!T$6:T$39,SMALL('3A'!AQ$6:AQ$39,COUNTIF(AR$6:AR12,"3A")),0),0))&amp;" "&amp;VLOOKUP(INDEX(OFFSET('3A'!$A$6:$A$39,SMALL('3A'!AQ$6:AQ$39,COUNTIF(AR$6:AR12,"3A")),0),MATCH(1,OFFSET('3A'!T$6:T$39,SMALL('3A'!AQ$6:AQ$39,COUNTIF(AR$6:AR12,"3A")),0),0)),'3A'!$A$6:$B$39,2,0)&amp;" - "&amp;'3A'!$A$1,
IF(AR12="3B",INDEX(OFFSET('3B'!$A$6:$A$38,SMALL('3B'!AQ$6:AQ$38,COUNTIF(AR$6:AR12,"3B")),0),MATCH(1,OFFSET('3B'!T$6:T$38,SMALL('3B'!AQ$6:AQ$38,COUNTIF(AR$6:AR12,"3B")),0),0))&amp;" "&amp;VLOOKUP(INDEX(OFFSET('3B'!$A$6:$A$38,SMALL('3B'!AQ$6:AQ$38,COUNTIF(AR$6:AR12,"3B")),0),MATCH(1,OFFSET('3B'!T$6:T$38,SMALL('3B'!AQ$6:AQ$38,COUNTIF(AR$6:AR12,"3B")),0),0)),'3B'!$A$6:$B$38,2,0)&amp;" - "&amp;'3B'!$A$1,
IF(AR12="3C",INDEX(OFFSET('3C'!$A$6:$A$41,SMALL('3C'!AQ$6:AQ$41,COUNTIF(AR$6:AR12,"3C")),0),MATCH(1,OFFSET('3C'!T$6:T$41,SMALL('3C'!AQ$6:AQ$41,COUNTIF(AR$6:AR12,"3C")),0),0))&amp;" "&amp;VLOOKUP(INDEX(OFFSET('3C'!$A$6:$A$41,SMALL('3C'!AQ$6:AQ$41,COUNTIF(AR$6:AR12,"3C")),0),MATCH(1,OFFSET('3C'!T$6:T$41,SMALL('3C'!AQ$6:AQ$41,COUNTIF(AR$6:AR12,"3C")),0),0)),'3C'!$A$6:$B$41,2,0)&amp;" - "&amp;'3C'!$A$1,
IF(AR12="3D",INDEX(OFFSET('3D'!$A$6:$A$39,SMALL('3D'!AQ$6:AQ$39,COUNTIF(AR$6:AR12,"3D")),0),MATCH(1,OFFSET('3D'!T$6:T$39,SMALL('3D'!AQ$6:AQ$39,COUNTIF(AR$6:AR12,"3D")),0),0))&amp;" "&amp;VLOOKUP(INDEX(OFFSET('3D'!$A$6:$A$39,SMALL('3D'!AQ$6:AQ$39,COUNTIF(AR$6:AR12,"3D")),0),MATCH(1,OFFSET('3D'!T$6:T$39,SMALL('3D'!AQ$6:AQ$39,COUNTIF(AR$6:AR12,"3D")),0),0)),'3D'!$A$6:$B$39,2,0)&amp;" - "&amp;'3D'!$A$1,
IF(AR12="3E",INDEX(OFFSET('3E'!$A$6:$A$37,SMALL('3E'!AQ$6:AQ$37,COUNTIF(AR$6:AR12,"3E")),0),MATCH(1,OFFSET('3E'!T$6:T$37,SMALL('3E'!AQ$6:AQ$37,COUNTIF(AR$6:AR12,"3E")),0),0))&amp;" "&amp;VLOOKUP(INDEX(OFFSET('3E'!$A$6:$A$37,SMALL('3E'!AQ$6:AQ$37,COUNTIF(AR$6:AR12,"3E")),0),MATCH(1,OFFSET('3E'!T$6:T$37,SMALL('3E'!AQ$6:AQ$37,COUNTIF(AR$6:AR12,"3E")),0),0)),'3E'!$A$6:$B$37,2,0)&amp;" - "&amp;'3E'!$A$1))))))</f>
        <v/>
      </c>
      <c r="BM12" s="42" t="str">
        <f ca="1">IF(AS12="","",IF(AS12="3A",INDEX(OFFSET('3A'!$A$6:$A$39,SMALL('3A'!AR$6:AR$39,COUNTIF(AS$6:AS12,"3A")),0),MATCH(1,OFFSET('3A'!U$6:U$39,SMALL('3A'!AR$6:AR$39,COUNTIF(AS$6:AS12,"3A")),0),0))&amp;" "&amp;VLOOKUP(INDEX(OFFSET('3A'!$A$6:$A$39,SMALL('3A'!AR$6:AR$39,COUNTIF(AS$6:AS12,"3A")),0),MATCH(1,OFFSET('3A'!U$6:U$39,SMALL('3A'!AR$6:AR$39,COUNTIF(AS$6:AS12,"3A")),0),0)),'3A'!$A$6:$B$39,2,0)&amp;" - "&amp;'3A'!$A$1,
IF(AS12="3B",INDEX(OFFSET('3B'!$A$6:$A$38,SMALL('3B'!AR$6:AR$38,COUNTIF(AS$6:AS12,"3B")),0),MATCH(1,OFFSET('3B'!U$6:U$38,SMALL('3B'!AR$6:AR$38,COUNTIF(AS$6:AS12,"3B")),0),0))&amp;" "&amp;VLOOKUP(INDEX(OFFSET('3B'!$A$6:$A$38,SMALL('3B'!AR$6:AR$38,COUNTIF(AS$6:AS12,"3B")),0),MATCH(1,OFFSET('3B'!U$6:U$38,SMALL('3B'!AR$6:AR$38,COUNTIF(AS$6:AS12,"3B")),0),0)),'3B'!$A$6:$B$38,2,0)&amp;" - "&amp;'3B'!$A$1,
IF(AS12="3C",INDEX(OFFSET('3C'!$A$6:$A$41,SMALL('3C'!AR$6:AR$41,COUNTIF(AS$6:AS12,"3C")),0),MATCH(1,OFFSET('3C'!U$6:U$41,SMALL('3C'!AR$6:AR$41,COUNTIF(AS$6:AS12,"3C")),0),0))&amp;" "&amp;VLOOKUP(INDEX(OFFSET('3C'!$A$6:$A$41,SMALL('3C'!AR$6:AR$41,COUNTIF(AS$6:AS12,"3C")),0),MATCH(1,OFFSET('3C'!U$6:U$41,SMALL('3C'!AR$6:AR$41,COUNTIF(AS$6:AS12,"3C")),0),0)),'3C'!$A$6:$B$41,2,0)&amp;" - "&amp;'3C'!$A$1,
IF(AS12="3D",INDEX(OFFSET('3D'!$A$6:$A$39,SMALL('3D'!AR$6:AR$39,COUNTIF(AS$6:AS12,"3D")),0),MATCH(1,OFFSET('3D'!U$6:U$39,SMALL('3D'!AR$6:AR$39,COUNTIF(AS$6:AS12,"3D")),0),0))&amp;" "&amp;VLOOKUP(INDEX(OFFSET('3D'!$A$6:$A$39,SMALL('3D'!AR$6:AR$39,COUNTIF(AS$6:AS12,"3D")),0),MATCH(1,OFFSET('3D'!U$6:U$39,SMALL('3D'!AR$6:AR$39,COUNTIF(AS$6:AS12,"3D")),0),0)),'3D'!$A$6:$B$39,2,0)&amp;" - "&amp;'3D'!$A$1,
IF(AS12="3E",INDEX(OFFSET('3E'!$A$6:$A$37,SMALL('3E'!AR$6:AR$37,COUNTIF(AS$6:AS12,"3E")),0),MATCH(1,OFFSET('3E'!U$6:U$37,SMALL('3E'!AR$6:AR$37,COUNTIF(AS$6:AS12,"3E")),0),0))&amp;" "&amp;VLOOKUP(INDEX(OFFSET('3E'!$A$6:$A$37,SMALL('3E'!AR$6:AR$37,COUNTIF(AS$6:AS12,"3E")),0),MATCH(1,OFFSET('3E'!U$6:U$37,SMALL('3E'!AR$6:AR$37,COUNTIF(AS$6:AS12,"3E")),0),0)),'3E'!$A$6:$B$37,2,0)&amp;" - "&amp;'3E'!$A$1))))))</f>
        <v/>
      </c>
    </row>
    <row r="13" spans="1:65" ht="14.25" customHeight="1">
      <c r="A13" s="34" t="str">
        <f ca="1">IFERROR(IF(AA13="","",IF(AA13="6A",INDEX(OFFSET('6A'!$A$6:$A$39,SMALL('6A'!Z$6:Z$39,COUNTIF(AA$6:AA13,"6A")),0),MATCH(1,OFFSET('6A'!C$6:C$39,SMALL('6A'!Z$6:Z$39,COUNTIF(AA$6:AA13,"6A")),0),0))&amp;" "&amp;VLOOKUP(INDEX(OFFSET('6A'!$A$6:$A$39,SMALL('6A'!Z$6:Z$39,COUNTIF(AA$6:AA13,"6A")),0),MATCH(1,OFFSET('6A'!C$6:C$39,SMALL('6A'!Z$6:Z$39,COUNTIF(AA$6:AA13,"6A")),0),0)),'6A'!$A$6:$B$39,2,0)&amp;" - "&amp;'6A'!$A$1,
IF(AA13="6B",INDEX(OFFSET('6B'!$A$6:$A$39,SMALL('6B'!Z$6:Z$39,COUNTIF(AA$6:AA13,"6B")),0),MATCH(1,OFFSET('6B'!C$6:C$39,SMALL('6B'!Z$6:Z$39,COUNTIF(AA$6:AA13,"6B")),0),0))&amp;" "&amp;VLOOKUP(INDEX(OFFSET('6B'!$A$6:$A$39,SMALL('6B'!Z$6:Z$39,COUNTIF(AA$6:AA13,"6B")),0),MATCH(1,OFFSET('6B'!C$6:C$39,SMALL('6B'!Z$6:Z$39,COUNTIF(AA$6:AA13,"6B")),0),0)),'6B'!$A$6:$B$39,2,0)&amp;" - "&amp;'6B'!$A$1,
IF(AA13="6C",INDEX(OFFSET('6C'!$A$6:$A$41,SMALL('6C'!Z$6:Z$41,COUNTIF(AA$6:AA13,"6C")),0),MATCH(1,OFFSET('6C'!C$6:C$41,SMALL('6C'!Z$6:Z$41,COUNTIF(AA$6:AA13,"6C")),0),0))&amp;" "&amp;VLOOKUP(INDEX(OFFSET('6C'!$A$6:$A$41,SMALL('6C'!Z$6:Z$41,COUNTIF(AA$6:AA13,"6C")),0),MATCH(1,OFFSET('6C'!C$6:C$41,SMALL('6C'!Z$6:Z$41,COUNTIF(AA$6:AA13,"6C")),0),0)),'6C'!$A$6:$B$41,2,0)&amp;" - "&amp;'6C'!$A$1,
IF(AA13="6D",INDEX(OFFSET('6D'!$A$6:$A$42,SMALL('6D'!Z$6:Z$42,COUNTIF(AA$6:AA13,"6D")),0),MATCH(1,OFFSET('6D'!C$6:C$42,SMALL('6D'!Z$6:Z$42,COUNTIF(AA$6:AA13,"6D")),0),0))&amp;" "&amp;VLOOKUP(INDEX(OFFSET('6D'!$A$6:$A$42,SMALL('6D'!Z$6:Z$42,COUNTIF(AA$6:AA13,"6D")),0),MATCH(1,OFFSET('6D'!C$6:C$42,SMALL('6D'!Z$6:Z$42,COUNTIF(AA$6:AA13,"6D")),0),0)),'6D'!$A$6:$B$42,2,0)&amp;" - "&amp;'6D'!$A$1,
IF(AA13="6E",INDEX(OFFSET('6E'!$A$6:$A$40,SMALL('6E'!Z$6:Z$40,COUNTIF(AA$6:AA13,"6E")),0),MATCH(1,OFFSET('6E'!C$6:C$40,SMALL('6E'!Z$6:Z$40,COUNTIF(AA$6:AA13,"6E")),0),0))&amp;" "&amp;VLOOKUP(INDEX(OFFSET('6E'!$A$6:$A$40,SMALL('6E'!Z$6:Z$40,COUNTIF(AA$6:AA13,"6E")),0),MATCH(1,OFFSET('6E'!C$6:C$40,SMALL('6E'!Z$6:Z$40,COUNTIF(AA$6:AA13,"6E")),0),0)),'6E'!$A$6:$B$40,2,0)&amp;" - "&amp;'6E'!$A$1,
IF(AA13="5A",INDEX(OFFSET('5A'!$A$6:$A$41,SMALL('5A'!Z$6:Z$41,COUNTIF(AA$6:AA13,"5A")),0),MATCH(1,OFFSET('5A'!C$6:C$41,SMALL('5A'!Z$6:Z$41,COUNTIF(AA$6:AA13,"5A")),0),0))&amp;" "&amp;VLOOKUP(INDEX(OFFSET('5A'!$A$6:$A$41,SMALL('5A'!Z$6:Z$41,COUNTIF(AA$6:AA13,"5A")),0),MATCH(1,OFFSET('5A'!C$6:C$41,SMALL('5A'!Z$6:Z$41,COUNTIF(AA$6:AA13,"5A")),0),0)),'5A'!$A$6:$B$41,2,0)&amp;" - "&amp;'5A'!$A$1,
IF(AA13="5B",INDEX(OFFSET('5B'!$A$6:$A$39,SMALL('5B'!Z$6:Z$39,COUNTIF(AA$6:AA13,"5B")),0),MATCH(1,OFFSET('5B'!C$6:C$39,SMALL('5B'!Z$6:Z$39,COUNTIF(AA$6:AA13,"5B")),0),0))&amp;" "&amp;VLOOKUP(INDEX(OFFSET('5B'!$A$6:$A$39,SMALL('5B'!Z$6:Z$39,COUNTIF(AA$6:AA13,"5B")),0),MATCH(1,OFFSET('5B'!C$6:C$39,SMALL('5B'!Z$6:Z$39,COUNTIF(AA$6:AA13,"5B")),0),0)),'5B'!$A$6:$B$39,2,0)&amp;" - "&amp;'5B'!$A$1,
IF(AA13="5C",INDEX(OFFSET('5C'!$A$6:$A$39,SMALL('5C'!Z$6:Z$39,COUNTIF(AA$6:AA13,"5C")),0),MATCH(1,OFFSET('5C'!C$6:C$39,SMALL('5C'!Z$6:Z$39,COUNTIF(AA$6:AA13,"5C")),0),0))&amp;" "&amp;VLOOKUP(INDEX(OFFSET('5C'!$A$6:$A$39,SMALL('5C'!Z$6:Z$39,COUNTIF(AA$6:AA13,"5C")),0),MATCH(1,OFFSET('5C'!C$6:C$39,SMALL('5C'!Z$6:Z$39,COUNTIF(AA$6:AA13,"5C")),0),0)),'5C'!$A$6:$B$39,2,0)&amp;" - "&amp;'5C'!$A$1,
IF(AA13="5D",INDEX(OFFSET('5D'!$A$6:$A$41,SMALL('5D'!Z$6:Z$41,COUNTIF(AA$6:AA13,"5D")),0),MATCH(1,OFFSET('5D'!C$6:C$41,SMALL('5D'!Z$6:Z$41,COUNTIF(AA$6:AA13,"5D")),0),0))&amp;" "&amp;VLOOKUP(INDEX(OFFSET('5D'!$A$6:$A$41,SMALL('5D'!Z$6:Z$41,COUNTIF(AA$6:AA13,"5D")),0),MATCH(1,OFFSET('5D'!C$6:C$41,SMALL('5D'!Z$6:Z$41,COUNTIF(AA$6:AA13,"5D")),0),0)),'5D'!$A$6:$B$41,2,0)&amp;" - "&amp;'5D'!$A$1,
IF(AA13="5E",INDEX(OFFSET('5E'!$A$6:$A$40,SMALL('5E'!Z$6:Z$40,COUNTIF(AA$6:AA13,"5E")),0),MATCH(1,OFFSET('5E'!C$6:C$40,SMALL('5E'!Z$6:Z$40,COUNTIF(AA$6:AA13,"5E")),0),0))&amp;" "&amp;VLOOKUP(INDEX(OFFSET('5E'!$A$6:$A$40,SMALL('5E'!Z$6:Z$40,COUNTIF(AA$6:AA13,"5E")),0),MATCH(1,OFFSET('5E'!C$6:C$40,SMALL('5E'!Z$6:Z$40,COUNTIF(AA$6:AA13,"5E")),0),0)),'5E'!$A$6:$B$40,2,0)&amp;" - "&amp;'5E'!$A$1,
IF(AA13="5F",INDEX(OFFSET('5F'!$A$6:$A$40,SMALL('5F'!Z$6:Z$40,COUNTIF(AA$6:AA13,"5F")),0),MATCH(1,OFFSET('5F'!C$6:C$40,SMALL('5F'!Z$6:Z$40,COUNTIF(AA$6:AA13,"5F")),0),0))&amp;" "&amp;VLOOKUP(INDEX(OFFSET('5F'!$A$6:$A$40,SMALL('5F'!Z$6:Z$40,COUNTIF(AA$6:AA13,"5F")),0),MATCH(1,OFFSET('5F'!C$6:C$40,SMALL('5F'!Z$6:Z$40,COUNTIF(AA$6:AA13,"5F")),0),0)),'5F'!$A$6:$B$40,2,0)&amp;" - "&amp;'5F'!$A$1,
IF(AA13="4A",INDEX(OFFSET('4A'!$A$6:$A$38,SMALL('4A'!Z$6:Z$38,COUNTIF(AA$6:AA13,"4A")),0),MATCH(1,OFFSET('4A'!C$6:C$38,SMALL('4A'!Z$6:Z$38,COUNTIF(AA$6:AA13,"4A")),0),0))&amp;" "&amp;VLOOKUP(INDEX(OFFSET('4A'!$A$6:$A$38,SMALL('4A'!Z$6:Z$38,COUNTIF(AA$6:AA13,"4A")),0),MATCH(1,OFFSET('4A'!C$6:C$38,SMALL('4A'!Z$6:Z$38,COUNTIF(AA$6:AA13,"4A")),0),0)),'4A'!$A$6:$B$38,2,0)&amp;" - "&amp;'4A'!$A$1,
IF(AA13="4B",INDEX(OFFSET('4B'!$A$6:$A$37,SMALL('4B'!Z$6:Z$37,COUNTIF(AA$6:AA13,"4B")),0),MATCH(1,OFFSET('4B'!C$6:C$37,SMALL('4B'!Z$6:Z$37,COUNTIF(AA$6:AA13,"4B")),0),0))&amp;" "&amp;VLOOKUP(INDEX(OFFSET('4B'!$A$6:$A$37,SMALL('4B'!Z$6:Z$37,COUNTIF(AA$6:AA13,"4B")),0),MATCH(1,OFFSET('4B'!C$6:C$37,SMALL('4B'!Z$6:Z$37,COUNTIF(AA$6:AA13,"4B")),0),0)),'4B'!$A$6:$B$37,2,0)&amp;" - "&amp;'4B'!$A$1,
IF(AA13="4C",INDEX(OFFSET('4C'!$A$6:$A$38,SMALL('4C'!Z$6:Z$38,COUNTIF(AA$6:AA13,"4C")),0),MATCH(1,OFFSET('4C'!C$6:C$38,SMALL('4C'!Z$6:Z$38,COUNTIF(AA$6:AA13,"4C")),0),0))&amp;" "&amp;VLOOKUP(INDEX(OFFSET('4C'!$A$6:$A$38,SMALL('4C'!Z$6:Z$38,COUNTIF(AA$6:AA13,"4C")),0),MATCH(1,OFFSET('4C'!C$6:C$38,SMALL('4C'!Z$6:Z$38,COUNTIF(AA$6:AA13,"4C")),0),0)),'4C'!$A$6:$B$38,2,0)&amp;" - "&amp;'4C'!$A$1,
IF(AA13="4D",INDEX(OFFSET('4D'!$A$6:$A$37,SMALL('4D'!Z$6:Z$37,COUNTIF(AA$6:AA13,"4D")),0),MATCH(1,OFFSET('4D'!C$6:C$37,SMALL('4D'!Z$6:Z$37,COUNTIF(AA$6:AA13,"4D")),0),0))&amp;" "&amp;VLOOKUP(INDEX(OFFSET('4D'!$A$6:$A$37,SMALL('4D'!Z$6:Z$37,COUNTIF(AA$6:AA13,"4D")),0),MATCH(1,OFFSET('4D'!C$6:C$37,SMALL('4D'!Z$6:Z$37,COUNTIF(AA$6:AA13,"4D")),0),0)),'4D'!$A$6:$B$37,2,0)&amp;" - "&amp;'4D'!$A$1,
IF(AA13="4E",INDEX(OFFSET('4E'!$A$6:$A$37,SMALL('4E'!Z$6:Z$37,COUNTIF(AA$6:AA13,"4E")),0),MATCH(1,OFFSET('4E'!C$6:C$37,SMALL('4E'!Z$6:Z$37,COUNTIF(AA$6:AA13,"4E")),0),0))&amp;" "&amp;VLOOKUP(INDEX(OFFSET('4E'!$A$6:$A$37,SMALL('4E'!Z$6:Z$37,COUNTIF(AA$6:AA13,"4E")),0),MATCH(1,OFFSET('4E'!C$6:C$37,SMALL('4E'!Z$6:Z$37,COUNTIF(AA$6:AA13,"4E")),0),0)),'4E'!$A$6:$B$37,2,0)&amp;" - "&amp;'4E'!$A$1,
IF(AA13="CM2",INDEX(OFFSET('CM2'!$A$6:$A$36,SMALL('CM2'!Z$6:Z$36,COUNTIF(AA$6:AA13,"CM2")),0),MATCH(1,OFFSET('CM2'!C$6:C$36,SMALL('CM2'!Z$6:Z$36,COUNTIF(AA$6:AA13,"CM2")),0),0))&amp;" "&amp;VLOOKUP(INDEX(OFFSET('CM2'!$A$6:$A$36,SMALL('CM2'!Z$6:Z$36,COUNTIF(AA$6:AA13,"CM2")),0),MATCH(1,OFFSET('CM2'!C$6:C$36,SMALL('CM2'!Z$6:Z$36,COUNTIF(AA$6:AA13,"CM2")),0),0)),'CM2'!$A$6:$B$36,2,0)&amp;" - "&amp;'CM2'!$A$1,AU13)))))))))))))))))),"")</f>
        <v/>
      </c>
      <c r="B13" s="56" t="str">
        <f ca="1">IFERROR(IF(AB13="","",IF(AB13="6A",INDEX(OFFSET('6A'!$A$6:$A$39,SMALL('6A'!AA$6:AA$39,COUNTIF(AB$6:AB13,"6A")),0),MATCH(1,OFFSET('6A'!D$6:D$39,SMALL('6A'!AA$6:AA$39,COUNTIF(AB$6:AB13,"6A")),0),0))&amp;" "&amp;VLOOKUP(INDEX(OFFSET('6A'!$A$6:$A$39,SMALL('6A'!AA$6:AA$39,COUNTIF(AB$6:AB13,"6A")),0),MATCH(1,OFFSET('6A'!D$6:D$39,SMALL('6A'!AA$6:AA$39,COUNTIF(AB$6:AB13,"6A")),0),0)),'6A'!$A$6:$B$39,2,0)&amp;" - "&amp;'6A'!$A$1,
IF(AB13="6B",INDEX(OFFSET('6B'!$A$6:$A$39,SMALL('6B'!AA$6:AA$39,COUNTIF(AB$6:AB13,"6B")),0),MATCH(1,OFFSET('6B'!D$6:D$39,SMALL('6B'!AA$6:AA$39,COUNTIF(AB$6:AB13,"6B")),0),0))&amp;" "&amp;VLOOKUP(INDEX(OFFSET('6B'!$A$6:$A$39,SMALL('6B'!AA$6:AA$39,COUNTIF(AB$6:AB13,"6B")),0),MATCH(1,OFFSET('6B'!D$6:D$39,SMALL('6B'!AA$6:AA$39,COUNTIF(AB$6:AB13,"6B")),0),0)),'6B'!$A$6:$B$39,2,0)&amp;" - "&amp;'6B'!$A$1,
IF(AB13="6C",INDEX(OFFSET('6C'!$A$6:$A$41,SMALL('6C'!AA$6:AA$41,COUNTIF(AB$6:AB13,"6C")),0),MATCH(1,OFFSET('6C'!D$6:D$41,SMALL('6C'!AA$6:AA$41,COUNTIF(AB$6:AB13,"6C")),0),0))&amp;" "&amp;VLOOKUP(INDEX(OFFSET('6C'!$A$6:$A$41,SMALL('6C'!AA$6:AA$41,COUNTIF(AB$6:AB13,"6C")),0),MATCH(1,OFFSET('6C'!D$6:D$41,SMALL('6C'!AA$6:AA$41,COUNTIF(AB$6:AB13,"6C")),0),0)),'6C'!$A$6:$B$41,2,0)&amp;" - "&amp;'6C'!$A$1,
IF(AB13="6D",INDEX(OFFSET('6D'!$A$6:$A$42,SMALL('6D'!AA$6:AA$42,COUNTIF(AB$6:AB13,"6D")),0),MATCH(1,OFFSET('6D'!D$6:D$42,SMALL('6D'!AA$6:AA$42,COUNTIF(AB$6:AB13,"6D")),0),0))&amp;" "&amp;VLOOKUP(INDEX(OFFSET('6D'!$A$6:$A$42,SMALL('6D'!AA$6:AA$42,COUNTIF(AB$6:AB13,"6D")),0),MATCH(1,OFFSET('6D'!D$6:D$42,SMALL('6D'!AA$6:AA$42,COUNTIF(AB$6:AB13,"6D")),0),0)),'6D'!$A$6:$B$42,2,0)&amp;" - "&amp;'6D'!$A$1,
IF(AB13="6E",INDEX(OFFSET('6E'!$A$6:$A$40,SMALL('6E'!AA$6:AA$40,COUNTIF(AB$6:AB13,"6E")),0),MATCH(1,OFFSET('6E'!D$6:D$40,SMALL('6E'!AA$6:AA$40,COUNTIF(AB$6:AB13,"6E")),0),0))&amp;" "&amp;VLOOKUP(INDEX(OFFSET('6E'!$A$6:$A$40,SMALL('6E'!AA$6:AA$40,COUNTIF(AB$6:AB13,"6E")),0),MATCH(1,OFFSET('6E'!D$6:D$40,SMALL('6E'!AA$6:AA$40,COUNTIF(AB$6:AB13,"6E")),0),0)),'6E'!$A$6:$B$40,2,0)&amp;" - "&amp;'6E'!$A$1,
IF(AB13="5A",INDEX(OFFSET('5A'!$A$6:$A$41,SMALL('5A'!AA$6:AA$41,COUNTIF(AB$6:AB13,"5A")),0),MATCH(1,OFFSET('5A'!D$6:D$41,SMALL('5A'!AA$6:AA$41,COUNTIF(AB$6:AB13,"5A")),0),0))&amp;" "&amp;VLOOKUP(INDEX(OFFSET('5A'!$A$6:$A$41,SMALL('5A'!AA$6:AA$41,COUNTIF(AB$6:AB13,"5A")),0),MATCH(1,OFFSET('5A'!D$6:D$41,SMALL('5A'!AA$6:AA$41,COUNTIF(AB$6:AB13,"5A")),0),0)),'5A'!$A$6:$B$41,2,0)&amp;" - "&amp;'5A'!$A$1,
IF(AB13="5B",INDEX(OFFSET('5B'!$A$6:$A$39,SMALL('5B'!AA$6:AA$39,COUNTIF(AB$6:AB13,"5B")),0),MATCH(1,OFFSET('5B'!D$6:D$39,SMALL('5B'!AA$6:AA$39,COUNTIF(AB$6:AB13,"5B")),0),0))&amp;" "&amp;VLOOKUP(INDEX(OFFSET('5B'!$A$6:$A$39,SMALL('5B'!AA$6:AA$39,COUNTIF(AB$6:AB13,"5B")),0),MATCH(1,OFFSET('5B'!D$6:D$39,SMALL('5B'!AA$6:AA$39,COUNTIF(AB$6:AB13,"5B")),0),0)),'5B'!$A$6:$B$39,2,0)&amp;" - "&amp;'5B'!$A$1,
IF(AB13="5C",INDEX(OFFSET('5C'!$A$6:$A$39,SMALL('5C'!AA$6:AA$39,COUNTIF(AB$6:AB13,"5C")),0),MATCH(1,OFFSET('5C'!D$6:D$39,SMALL('5C'!AA$6:AA$39,COUNTIF(AB$6:AB13,"5C")),0),0))&amp;" "&amp;VLOOKUP(INDEX(OFFSET('5C'!$A$6:$A$39,SMALL('5C'!AA$6:AA$39,COUNTIF(AB$6:AB13,"5C")),0),MATCH(1,OFFSET('5C'!D$6:D$39,SMALL('5C'!AA$6:AA$39,COUNTIF(AB$6:AB13,"5C")),0),0)),'5C'!$A$6:$B$39,2,0)&amp;" - "&amp;'5C'!$A$1,
IF(AB13="5D",INDEX(OFFSET('5D'!$A$6:$A$41,SMALL('5D'!AA$6:AA$41,COUNTIF(AB$6:AB13,"5D")),0),MATCH(1,OFFSET('5D'!D$6:D$41,SMALL('5D'!AA$6:AA$41,COUNTIF(AB$6:AB13,"5D")),0),0))&amp;" "&amp;VLOOKUP(INDEX(OFFSET('5D'!$A$6:$A$41,SMALL('5D'!AA$6:AA$41,COUNTIF(AB$6:AB13,"5D")),0),MATCH(1,OFFSET('5D'!D$6:D$41,SMALL('5D'!AA$6:AA$41,COUNTIF(AB$6:AB13,"5D")),0),0)),'5D'!$A$6:$B$41,2,0)&amp;" - "&amp;'5D'!$A$1,
IF(AB13="5E",INDEX(OFFSET('5E'!$A$6:$A$40,SMALL('5E'!AA$6:AA$40,COUNTIF(AB$6:AB13,"5E")),0),MATCH(1,OFFSET('5E'!D$6:D$40,SMALL('5E'!AA$6:AA$40,COUNTIF(AB$6:AB13,"5E")),0),0))&amp;" "&amp;VLOOKUP(INDEX(OFFSET('5E'!$A$6:$A$40,SMALL('5E'!AA$6:AA$40,COUNTIF(AB$6:AB13,"5E")),0),MATCH(1,OFFSET('5E'!D$6:D$40,SMALL('5E'!AA$6:AA$40,COUNTIF(AB$6:AB13,"5E")),0),0)),'5E'!$A$6:$B$40,2,0)&amp;" - "&amp;'5E'!$A$1,
IF(AB13="5F",INDEX(OFFSET('5F'!$A$6:$A$40,SMALL('5F'!AA$6:AA$40,COUNTIF(AB$6:AB13,"5F")),0),MATCH(1,OFFSET('5F'!D$6:D$40,SMALL('5F'!AA$6:AA$40,COUNTIF(AB$6:AB13,"5F")),0),0))&amp;" "&amp;VLOOKUP(INDEX(OFFSET('5F'!$A$6:$A$40,SMALL('5F'!AA$6:AA$40,COUNTIF(AB$6:AB13,"5F")),0),MATCH(1,OFFSET('5F'!D$6:D$40,SMALL('5F'!AA$6:AA$40,COUNTIF(AB$6:AB13,"5F")),0),0)),'5F'!$A$6:$B$40,2,0)&amp;" - "&amp;'5F'!$A$1,
IF(AB13="4A",INDEX(OFFSET('4A'!$A$6:$A$38,SMALL('4A'!AA$6:AA$38,COUNTIF(AB$6:AB13,"4A")),0),MATCH(1,OFFSET('4A'!D$6:D$38,SMALL('4A'!AA$6:AA$38,COUNTIF(AB$6:AB13,"4A")),0),0))&amp;" "&amp;VLOOKUP(INDEX(OFFSET('4A'!$A$6:$A$38,SMALL('4A'!AA$6:AA$38,COUNTIF(AB$6:AB13,"4A")),0),MATCH(1,OFFSET('4A'!D$6:D$38,SMALL('4A'!AA$6:AA$38,COUNTIF(AB$6:AB13,"4A")),0),0)),'4A'!$A$6:$B$38,2,0)&amp;" - "&amp;'4A'!$A$1,
IF(AB13="4B",INDEX(OFFSET('4B'!$A$6:$A$37,SMALL('4B'!AA$6:AA$37,COUNTIF(AB$6:AB13,"4B")),0),MATCH(1,OFFSET('4B'!D$6:D$37,SMALL('4B'!AA$6:AA$37,COUNTIF(AB$6:AB13,"4B")),0),0))&amp;" "&amp;VLOOKUP(INDEX(OFFSET('4B'!$A$6:$A$37,SMALL('4B'!AA$6:AA$37,COUNTIF(AB$6:AB13,"4B")),0),MATCH(1,OFFSET('4B'!D$6:D$37,SMALL('4B'!AA$6:AA$37,COUNTIF(AB$6:AB13,"4B")),0),0)),'4B'!$A$6:$B$37,2,0)&amp;" - "&amp;'4B'!$A$1,
IF(AB13="4C",INDEX(OFFSET('4C'!$A$6:$A$38,SMALL('4C'!AA$6:AA$38,COUNTIF(AB$6:AB13,"4C")),0),MATCH(1,OFFSET('4C'!D$6:D$38,SMALL('4C'!AA$6:AA$38,COUNTIF(AB$6:AB13,"4C")),0),0))&amp;" "&amp;VLOOKUP(INDEX(OFFSET('4C'!$A$6:$A$38,SMALL('4C'!AA$6:AA$38,COUNTIF(AB$6:AB13,"4C")),0),MATCH(1,OFFSET('4C'!D$6:D$38,SMALL('4C'!AA$6:AA$38,COUNTIF(AB$6:AB13,"4C")),0),0)),'4C'!$A$6:$B$38,2,0)&amp;" - "&amp;'4C'!$A$1,
IF(AB13="4D",INDEX(OFFSET('4D'!$A$6:$A$37,SMALL('4D'!AA$6:AA$37,COUNTIF(AB$6:AB13,"4D")),0),MATCH(1,OFFSET('4D'!D$6:D$37,SMALL('4D'!AA$6:AA$37,COUNTIF(AB$6:AB13,"4D")),0),0))&amp;" "&amp;VLOOKUP(INDEX(OFFSET('4D'!$A$6:$A$37,SMALL('4D'!AA$6:AA$37,COUNTIF(AB$6:AB13,"4D")),0),MATCH(1,OFFSET('4D'!D$6:D$37,SMALL('4D'!AA$6:AA$37,COUNTIF(AB$6:AB13,"4D")),0),0)),'4D'!$A$6:$B$37,2,0)&amp;" - "&amp;'4D'!$A$1,
IF(AB13="4E",INDEX(OFFSET('4E'!$A$6:$A$37,SMALL('4E'!AA$6:AA$37,COUNTIF(AB$6:AB13,"4E")),0),MATCH(1,OFFSET('4E'!D$6:D$37,SMALL('4E'!AA$6:AA$37,COUNTIF(AB$6:AB13,"4E")),0),0))&amp;" "&amp;VLOOKUP(INDEX(OFFSET('4E'!$A$6:$A$37,SMALL('4E'!AA$6:AA$37,COUNTIF(AB$6:AB13,"4E")),0),MATCH(1,OFFSET('4E'!D$6:D$37,SMALL('4E'!AA$6:AA$37,COUNTIF(AB$6:AB13,"4E")),0),0)),'4E'!$A$6:$B$37,2,0)&amp;" - "&amp;'4E'!$A$1,
IF(AB13="CM2",INDEX(OFFSET('CM2'!$A$6:$A$36,SMALL('CM2'!AA$6:AA$36,COUNTIF(AB$6:AB13,"CM2")),0),MATCH(1,OFFSET('CM2'!D$6:D$36,SMALL('CM2'!AA$6:AA$36,COUNTIF(AB$6:AB13,"CM2")),0),0))&amp;" "&amp;VLOOKUP(INDEX(OFFSET('CM2'!$A$6:$A$36,SMALL('CM2'!AA$6:AA$36,COUNTIF(AB$6:AB13,"CM2")),0),MATCH(1,OFFSET('CM2'!D$6:D$36,SMALL('CM2'!AA$6:AA$36,COUNTIF(AB$6:AB13,"CM2")),0),0)),'CM2'!$A$6:$B$36,2,0)&amp;" - "&amp;'CM2'!$A$1,AV13)))))))))))))))))),"")</f>
        <v/>
      </c>
      <c r="C13" s="65" t="str">
        <f ca="1">IFERROR(IF(AC13="","",IF(AC13="6A",INDEX(OFFSET('6A'!$A$6:$A$39,SMALL('6A'!AB$6:AB$39,COUNTIF(AC$6:AC13,"6A")),0),MATCH(1,OFFSET('6A'!E$6:E$39,SMALL('6A'!AB$6:AB$39,COUNTIF(AC$6:AC13,"6A")),0),0))&amp;" "&amp;VLOOKUP(INDEX(OFFSET('6A'!$A$6:$A$39,SMALL('6A'!AB$6:AB$39,COUNTIF(AC$6:AC13,"6A")),0),MATCH(1,OFFSET('6A'!E$6:E$39,SMALL('6A'!AB$6:AB$39,COUNTIF(AC$6:AC13,"6A")),0),0)),'6A'!$A$6:$B$39,2,0)&amp;" - "&amp;'6A'!$A$1,
IF(AC13="6B",INDEX(OFFSET('6B'!$A$6:$A$39,SMALL('6B'!AB$6:AB$39,COUNTIF(AC$6:AC13,"6B")),0),MATCH(1,OFFSET('6B'!E$6:E$39,SMALL('6B'!AB$6:AB$39,COUNTIF(AC$6:AC13,"6B")),0),0))&amp;" "&amp;VLOOKUP(INDEX(OFFSET('6B'!$A$6:$A$39,SMALL('6B'!AB$6:AB$39,COUNTIF(AC$6:AC13,"6B")),0),MATCH(1,OFFSET('6B'!E$6:E$39,SMALL('6B'!AB$6:AB$39,COUNTIF(AC$6:AC13,"6B")),0),0)),'6B'!$A$6:$B$39,2,0)&amp;" - "&amp;'6B'!$A$1,
IF(AC13="6C",INDEX(OFFSET('6C'!$A$6:$A$41,SMALL('6C'!AB$6:AB$41,COUNTIF(AC$6:AC13,"6C")),0),MATCH(1,OFFSET('6C'!E$6:E$41,SMALL('6C'!AB$6:AB$41,COUNTIF(AC$6:AC13,"6C")),0),0))&amp;" "&amp;VLOOKUP(INDEX(OFFSET('6C'!$A$6:$A$41,SMALL('6C'!AB$6:AB$41,COUNTIF(AC$6:AC13,"6C")),0),MATCH(1,OFFSET('6C'!E$6:E$41,SMALL('6C'!AB$6:AB$41,COUNTIF(AC$6:AC13,"6C")),0),0)),'6C'!$A$6:$B$41,2,0)&amp;" - "&amp;'6C'!$A$1,
IF(AC13="6D",INDEX(OFFSET('6D'!$A$6:$A$42,SMALL('6D'!AB$6:AB$42,COUNTIF(AC$6:AC13,"6D")),0),MATCH(1,OFFSET('6D'!E$6:E$42,SMALL('6D'!AB$6:AB$42,COUNTIF(AC$6:AC13,"6D")),0),0))&amp;" "&amp;VLOOKUP(INDEX(OFFSET('6D'!$A$6:$A$42,SMALL('6D'!AB$6:AB$42,COUNTIF(AC$6:AC13,"6D")),0),MATCH(1,OFFSET('6D'!E$6:E$42,SMALL('6D'!AB$6:AB$42,COUNTIF(AC$6:AC13,"6D")),0),0)),'6D'!$A$6:$B$42,2,0)&amp;" - "&amp;'6D'!$A$1,
IF(AC13="6E",INDEX(OFFSET('6E'!$A$6:$A$40,SMALL('6E'!AB$6:AB$40,COUNTIF(AC$6:AC13,"6E")),0),MATCH(1,OFFSET('6E'!E$6:E$40,SMALL('6E'!AB$6:AB$40,COUNTIF(AC$6:AC13,"6E")),0),0))&amp;" "&amp;VLOOKUP(INDEX(OFFSET('6E'!$A$6:$A$40,SMALL('6E'!AB$6:AB$40,COUNTIF(AC$6:AC13,"6E")),0),MATCH(1,OFFSET('6E'!E$6:E$40,SMALL('6E'!AB$6:AB$40,COUNTIF(AC$6:AC13,"6E")),0),0)),'6E'!$A$6:$B$40,2,0)&amp;" - "&amp;'6E'!$A$1,
IF(AC13="5A",INDEX(OFFSET('5A'!$A$6:$A$41,SMALL('5A'!AB$6:AB$41,COUNTIF(AC$6:AC13,"5A")),0),MATCH(1,OFFSET('5A'!E$6:E$41,SMALL('5A'!AB$6:AB$41,COUNTIF(AC$6:AC13,"5A")),0),0))&amp;" "&amp;VLOOKUP(INDEX(OFFSET('5A'!$A$6:$A$41,SMALL('5A'!AB$6:AB$41,COUNTIF(AC$6:AC13,"5A")),0),MATCH(1,OFFSET('5A'!E$6:E$41,SMALL('5A'!AB$6:AB$41,COUNTIF(AC$6:AC13,"5A")),0),0)),'5A'!$A$6:$B$41,2,0)&amp;" - "&amp;'5A'!$A$1,
IF(AC13="5B",INDEX(OFFSET('5B'!$A$6:$A$39,SMALL('5B'!AB$6:AB$39,COUNTIF(AC$6:AC13,"5B")),0),MATCH(1,OFFSET('5B'!E$6:E$39,SMALL('5B'!AB$6:AB$39,COUNTIF(AC$6:AC13,"5B")),0),0))&amp;" "&amp;VLOOKUP(INDEX(OFFSET('5B'!$A$6:$A$39,SMALL('5B'!AB$6:AB$39,COUNTIF(AC$6:AC13,"5B")),0),MATCH(1,OFFSET('5B'!E$6:E$39,SMALL('5B'!AB$6:AB$39,COUNTIF(AC$6:AC13,"5B")),0),0)),'5B'!$A$6:$B$39,2,0)&amp;" - "&amp;'5B'!$A$1,
IF(AC13="5C",INDEX(OFFSET('5C'!$A$6:$A$39,SMALL('5C'!AB$6:AB$39,COUNTIF(AC$6:AC13,"5C")),0),MATCH(1,OFFSET('5C'!E$6:E$39,SMALL('5C'!AB$6:AB$39,COUNTIF(AC$6:AC13,"5C")),0),0))&amp;" "&amp;VLOOKUP(INDEX(OFFSET('5C'!$A$6:$A$39,SMALL('5C'!AB$6:AB$39,COUNTIF(AC$6:AC13,"5C")),0),MATCH(1,OFFSET('5C'!E$6:E$39,SMALL('5C'!AB$6:AB$39,COUNTIF(AC$6:AC13,"5C")),0),0)),'5C'!$A$6:$B$39,2,0)&amp;" - "&amp;'5C'!$A$1,
IF(AC13="5D",INDEX(OFFSET('5D'!$A$6:$A$41,SMALL('5D'!AB$6:AB$41,COUNTIF(AC$6:AC13,"5D")),0),MATCH(1,OFFSET('5D'!E$6:E$41,SMALL('5D'!AB$6:AB$41,COUNTIF(AC$6:AC13,"5D")),0),0))&amp;" "&amp;VLOOKUP(INDEX(OFFSET('5D'!$A$6:$A$41,SMALL('5D'!AB$6:AB$41,COUNTIF(AC$6:AC13,"5D")),0),MATCH(1,OFFSET('5D'!E$6:E$41,SMALL('5D'!AB$6:AB$41,COUNTIF(AC$6:AC13,"5D")),0),0)),'5D'!$A$6:$B$41,2,0)&amp;" - "&amp;'5D'!$A$1,
IF(AC13="5E",INDEX(OFFSET('5E'!$A$6:$A$40,SMALL('5E'!AB$6:AB$40,COUNTIF(AC$6:AC13,"5E")),0),MATCH(1,OFFSET('5E'!E$6:E$40,SMALL('5E'!AB$6:AB$40,COUNTIF(AC$6:AC13,"5E")),0),0))&amp;" "&amp;VLOOKUP(INDEX(OFFSET('5E'!$A$6:$A$40,SMALL('5E'!AB$6:AB$40,COUNTIF(AC$6:AC13,"5E")),0),MATCH(1,OFFSET('5E'!E$6:E$40,SMALL('5E'!AB$6:AB$40,COUNTIF(AC$6:AC13,"5E")),0),0)),'5E'!$A$6:$B$40,2,0)&amp;" - "&amp;'5E'!$A$1,
IF(AC13="5F",INDEX(OFFSET('5F'!$A$6:$A$40,SMALL('5F'!AB$6:AB$40,COUNTIF(AC$6:AC13,"5F")),0),MATCH(1,OFFSET('5F'!E$6:E$40,SMALL('5F'!AB$6:AB$40,COUNTIF(AC$6:AC13,"5F")),0),0))&amp;" "&amp;VLOOKUP(INDEX(OFFSET('5F'!$A$6:$A$40,SMALL('5F'!AB$6:AB$40,COUNTIF(AC$6:AC13,"5F")),0),MATCH(1,OFFSET('5F'!E$6:E$40,SMALL('5F'!AB$6:AB$40,COUNTIF(AC$6:AC13,"5F")),0),0)),'5F'!$A$6:$B$40,2,0)&amp;" - "&amp;'5F'!$A$1,
IF(AC13="4A",INDEX(OFFSET('4A'!$A$6:$A$38,SMALL('4A'!AB$6:AB$38,COUNTIF(AC$6:AC13,"4A")),0),MATCH(1,OFFSET('4A'!E$6:E$38,SMALL('4A'!AB$6:AB$38,COUNTIF(AC$6:AC13,"4A")),0),0))&amp;" "&amp;VLOOKUP(INDEX(OFFSET('4A'!$A$6:$A$38,SMALL('4A'!AB$6:AB$38,COUNTIF(AC$6:AC13,"4A")),0),MATCH(1,OFFSET('4A'!E$6:E$38,SMALL('4A'!AB$6:AB$38,COUNTIF(AC$6:AC13,"4A")),0),0)),'4A'!$A$6:$B$38,2,0)&amp;" - "&amp;'4A'!$A$1,
IF(AC13="4B",INDEX(OFFSET('4B'!$A$6:$A$37,SMALL('4B'!AB$6:AB$37,COUNTIF(AC$6:AC13,"4B")),0),MATCH(1,OFFSET('4B'!E$6:E$37,SMALL('4B'!AB$6:AB$37,COUNTIF(AC$6:AC13,"4B")),0),0))&amp;" "&amp;VLOOKUP(INDEX(OFFSET('4B'!$A$6:$A$37,SMALL('4B'!AB$6:AB$37,COUNTIF(AC$6:AC13,"4B")),0),MATCH(1,OFFSET('4B'!E$6:E$37,SMALL('4B'!AB$6:AB$37,COUNTIF(AC$6:AC13,"4B")),0),0)),'4B'!$A$6:$B$37,2,0)&amp;" - "&amp;'4B'!$A$1,
IF(AC13="4C",INDEX(OFFSET('4C'!$A$6:$A$38,SMALL('4C'!AB$6:AB$38,COUNTIF(AC$6:AC13,"4C")),0),MATCH(1,OFFSET('4C'!E$6:E$38,SMALL('4C'!AB$6:AB$38,COUNTIF(AC$6:AC13,"4C")),0),0))&amp;" "&amp;VLOOKUP(INDEX(OFFSET('4C'!$A$6:$A$38,SMALL('4C'!AB$6:AB$38,COUNTIF(AC$6:AC13,"4C")),0),MATCH(1,OFFSET('4C'!E$6:E$38,SMALL('4C'!AB$6:AB$38,COUNTIF(AC$6:AC13,"4C")),0),0)),'4C'!$A$6:$B$38,2,0)&amp;" - "&amp;'4C'!$A$1,
IF(AC13="4D",INDEX(OFFSET('4D'!$A$6:$A$37,SMALL('4D'!AB$6:AB$37,COUNTIF(AC$6:AC13,"4D")),0),MATCH(1,OFFSET('4D'!E$6:E$37,SMALL('4D'!AB$6:AB$37,COUNTIF(AC$6:AC13,"4D")),0),0))&amp;" "&amp;VLOOKUP(INDEX(OFFSET('4D'!$A$6:$A$37,SMALL('4D'!AB$6:AB$37,COUNTIF(AC$6:AC13,"4D")),0),MATCH(1,OFFSET('4D'!E$6:E$37,SMALL('4D'!AB$6:AB$37,COUNTIF(AC$6:AC13,"4D")),0),0)),'4D'!$A$6:$B$37,2,0)&amp;" - "&amp;'4D'!$A$1,
IF(AC13="4E",INDEX(OFFSET('4E'!$A$6:$A$37,SMALL('4E'!AB$6:AB$37,COUNTIF(AC$6:AC13,"4E")),0),MATCH(1,OFFSET('4E'!E$6:E$37,SMALL('4E'!AB$6:AB$37,COUNTIF(AC$6:AC13,"4E")),0),0))&amp;" "&amp;VLOOKUP(INDEX(OFFSET('4E'!$A$6:$A$37,SMALL('4E'!AB$6:AB$37,COUNTIF(AC$6:AC13,"4E")),0),MATCH(1,OFFSET('4E'!E$6:E$37,SMALL('4E'!AB$6:AB$37,COUNTIF(AC$6:AC13,"4E")),0),0)),'4E'!$A$6:$B$37,2,0)&amp;" - "&amp;'4E'!$A$1,
IF(AC13="CM2",INDEX(OFFSET('CM2'!$A$6:$A$36,SMALL('CM2'!AB$6:AB$36,COUNTIF(AC$6:AC13,"CM2")),0),MATCH(1,OFFSET('CM2'!E$6:E$36,SMALL('CM2'!AB$6:AB$36,COUNTIF(AC$6:AC13,"CM2")),0),0))&amp;" "&amp;VLOOKUP(INDEX(OFFSET('CM2'!$A$6:$A$36,SMALL('CM2'!AB$6:AB$36,COUNTIF(AC$6:AC13,"CM2")),0),MATCH(1,OFFSET('CM2'!E$6:E$36,SMALL('CM2'!AB$6:AB$36,COUNTIF(AC$6:AC13,"CM2")),0),0)),'CM2'!$A$6:$B$36,2,0)&amp;" - "&amp;'CM2'!$A$1,AW13)))))))))))))))))),"")</f>
        <v/>
      </c>
      <c r="D13" s="39" t="str">
        <f ca="1">IFERROR(IF(AD13="","",IF(AD13="6A",INDEX(OFFSET('6A'!$A$6:$A$39,SMALL('6A'!AC$6:AC$39,COUNTIF(AD$6:AD13,"6A")),0),MATCH(1,OFFSET('6A'!F$6:F$39,SMALL('6A'!AC$6:AC$39,COUNTIF(AD$6:AD13,"6A")),0),0))&amp;" "&amp;VLOOKUP(INDEX(OFFSET('6A'!$A$6:$A$39,SMALL('6A'!AC$6:AC$39,COUNTIF(AD$6:AD13,"6A")),0),MATCH(1,OFFSET('6A'!F$6:F$39,SMALL('6A'!AC$6:AC$39,COUNTIF(AD$6:AD13,"6A")),0),0)),'6A'!$A$6:$B$39,2,0)&amp;" - "&amp;'6A'!$A$1,
IF(AD13="6B",INDEX(OFFSET('6B'!$A$6:$A$39,SMALL('6B'!AC$6:AC$39,COUNTIF(AD$6:AD13,"6B")),0),MATCH(1,OFFSET('6B'!F$6:F$39,SMALL('6B'!AC$6:AC$39,COUNTIF(AD$6:AD13,"6B")),0),0))&amp;" "&amp;VLOOKUP(INDEX(OFFSET('6B'!$A$6:$A$39,SMALL('6B'!AC$6:AC$39,COUNTIF(AD$6:AD13,"6B")),0),MATCH(1,OFFSET('6B'!F$6:F$39,SMALL('6B'!AC$6:AC$39,COUNTIF(AD$6:AD13,"6B")),0),0)),'6B'!$A$6:$B$39,2,0)&amp;" - "&amp;'6B'!$A$1,
IF(AD13="6C",INDEX(OFFSET('6C'!$A$6:$A$41,SMALL('6C'!AC$6:AC$41,COUNTIF(AD$6:AD13,"6C")),0),MATCH(1,OFFSET('6C'!F$6:F$41,SMALL('6C'!AC$6:AC$41,COUNTIF(AD$6:AD13,"6C")),0),0))&amp;" "&amp;VLOOKUP(INDEX(OFFSET('6C'!$A$6:$A$41,SMALL('6C'!AC$6:AC$41,COUNTIF(AD$6:AD13,"6C")),0),MATCH(1,OFFSET('6C'!F$6:F$41,SMALL('6C'!AC$6:AC$41,COUNTIF(AD$6:AD13,"6C")),0),0)),'6C'!$A$6:$B$41,2,0)&amp;" - "&amp;'6C'!$A$1,
IF(AD13="6D",INDEX(OFFSET('6D'!$A$6:$A$42,SMALL('6D'!AC$6:AC$42,COUNTIF(AD$6:AD13,"6D")),0),MATCH(1,OFFSET('6D'!F$6:F$42,SMALL('6D'!AC$6:AC$42,COUNTIF(AD$6:AD13,"6D")),0),0))&amp;" "&amp;VLOOKUP(INDEX(OFFSET('6D'!$A$6:$A$42,SMALL('6D'!AC$6:AC$42,COUNTIF(AD$6:AD13,"6D")),0),MATCH(1,OFFSET('6D'!F$6:F$42,SMALL('6D'!AC$6:AC$42,COUNTIF(AD$6:AD13,"6D")),0),0)),'6D'!$A$6:$B$42,2,0)&amp;" - "&amp;'6D'!$A$1,
IF(AD13="6E",INDEX(OFFSET('6E'!$A$6:$A$40,SMALL('6E'!AC$6:AC$40,COUNTIF(AD$6:AD13,"6E")),0),MATCH(1,OFFSET('6E'!F$6:F$40,SMALL('6E'!AC$6:AC$40,COUNTIF(AD$6:AD13,"6E")),0),0))&amp;" "&amp;VLOOKUP(INDEX(OFFSET('6E'!$A$6:$A$40,SMALL('6E'!AC$6:AC$40,COUNTIF(AD$6:AD13,"6E")),0),MATCH(1,OFFSET('6E'!F$6:F$40,SMALL('6E'!AC$6:AC$40,COUNTIF(AD$6:AD13,"6E")),0),0)),'6E'!$A$6:$B$40,2,0)&amp;" - "&amp;'6E'!$A$1,
IF(AD13="5A",INDEX(OFFSET('5A'!$A$6:$A$41,SMALL('5A'!AC$6:AC$41,COUNTIF(AD$6:AD13,"5A")),0),MATCH(1,OFFSET('5A'!F$6:F$41,SMALL('5A'!AC$6:AC$41,COUNTIF(AD$6:AD13,"5A")),0),0))&amp;" "&amp;VLOOKUP(INDEX(OFFSET('5A'!$A$6:$A$41,SMALL('5A'!AC$6:AC$41,COUNTIF(AD$6:AD13,"5A")),0),MATCH(1,OFFSET('5A'!F$6:F$41,SMALL('5A'!AC$6:AC$41,COUNTIF(AD$6:AD13,"5A")),0),0)),'5A'!$A$6:$B$41,2,0)&amp;" - "&amp;'5A'!$A$1,
IF(AD13="5B",INDEX(OFFSET('5B'!$A$6:$A$39,SMALL('5B'!AC$6:AC$39,COUNTIF(AD$6:AD13,"5B")),0),MATCH(1,OFFSET('5B'!F$6:F$39,SMALL('5B'!AC$6:AC$39,COUNTIF(AD$6:AD13,"5B")),0),0))&amp;" "&amp;VLOOKUP(INDEX(OFFSET('5B'!$A$6:$A$39,SMALL('5B'!AC$6:AC$39,COUNTIF(AD$6:AD13,"5B")),0),MATCH(1,OFFSET('5B'!F$6:F$39,SMALL('5B'!AC$6:AC$39,COUNTIF(AD$6:AD13,"5B")),0),0)),'5B'!$A$6:$B$39,2,0)&amp;" - "&amp;'5B'!$A$1,
IF(AD13="5C",INDEX(OFFSET('5C'!$A$6:$A$39,SMALL('5C'!AC$6:AC$39,COUNTIF(AD$6:AD13,"5C")),0),MATCH(1,OFFSET('5C'!F$6:F$39,SMALL('5C'!AC$6:AC$39,COUNTIF(AD$6:AD13,"5C")),0),0))&amp;" "&amp;VLOOKUP(INDEX(OFFSET('5C'!$A$6:$A$39,SMALL('5C'!AC$6:AC$39,COUNTIF(AD$6:AD13,"5C")),0),MATCH(1,OFFSET('5C'!F$6:F$39,SMALL('5C'!AC$6:AC$39,COUNTIF(AD$6:AD13,"5C")),0),0)),'5C'!$A$6:$B$39,2,0)&amp;" - "&amp;'5C'!$A$1,
IF(AD13="5D",INDEX(OFFSET('5D'!$A$6:$A$41,SMALL('5D'!AC$6:AC$41,COUNTIF(AD$6:AD13,"5D")),0),MATCH(1,OFFSET('5D'!F$6:F$41,SMALL('5D'!AC$6:AC$41,COUNTIF(AD$6:AD13,"5D")),0),0))&amp;" "&amp;VLOOKUP(INDEX(OFFSET('5D'!$A$6:$A$41,SMALL('5D'!AC$6:AC$41,COUNTIF(AD$6:AD13,"5D")),0),MATCH(1,OFFSET('5D'!F$6:F$41,SMALL('5D'!AC$6:AC$41,COUNTIF(AD$6:AD13,"5D")),0),0)),'5D'!$A$6:$B$41,2,0)&amp;" - "&amp;'5D'!$A$1,
IF(AD13="5E",INDEX(OFFSET('5E'!$A$6:$A$40,SMALL('5E'!AC$6:AC$40,COUNTIF(AD$6:AD13,"5E")),0),MATCH(1,OFFSET('5E'!F$6:F$40,SMALL('5E'!AC$6:AC$40,COUNTIF(AD$6:AD13,"5E")),0),0))&amp;" "&amp;VLOOKUP(INDEX(OFFSET('5E'!$A$6:$A$40,SMALL('5E'!AC$6:AC$40,COUNTIF(AD$6:AD13,"5E")),0),MATCH(1,OFFSET('5E'!F$6:F$40,SMALL('5E'!AC$6:AC$40,COUNTIF(AD$6:AD13,"5E")),0),0)),'5E'!$A$6:$B$40,2,0)&amp;" - "&amp;'5E'!$A$1,
IF(AD13="5F",INDEX(OFFSET('5F'!$A$6:$A$40,SMALL('5F'!AC$6:AC$40,COUNTIF(AD$6:AD13,"5F")),0),MATCH(1,OFFSET('5F'!F$6:F$40,SMALL('5F'!AC$6:AC$40,COUNTIF(AD$6:AD13,"5F")),0),0))&amp;" "&amp;VLOOKUP(INDEX(OFFSET('5F'!$A$6:$A$40,SMALL('5F'!AC$6:AC$40,COUNTIF(AD$6:AD13,"5F")),0),MATCH(1,OFFSET('5F'!F$6:F$40,SMALL('5F'!AC$6:AC$40,COUNTIF(AD$6:AD13,"5F")),0),0)),'5F'!$A$6:$B$40,2,0)&amp;" - "&amp;'5F'!$A$1,
IF(AD13="4A",INDEX(OFFSET('4A'!$A$6:$A$38,SMALL('4A'!AC$6:AC$38,COUNTIF(AD$6:AD13,"4A")),0),MATCH(1,OFFSET('4A'!F$6:F$38,SMALL('4A'!AC$6:AC$38,COUNTIF(AD$6:AD13,"4A")),0),0))&amp;" "&amp;VLOOKUP(INDEX(OFFSET('4A'!$A$6:$A$38,SMALL('4A'!AC$6:AC$38,COUNTIF(AD$6:AD13,"4A")),0),MATCH(1,OFFSET('4A'!F$6:F$38,SMALL('4A'!AC$6:AC$38,COUNTIF(AD$6:AD13,"4A")),0),0)),'4A'!$A$6:$B$38,2,0)&amp;" - "&amp;'4A'!$A$1,
IF(AD13="4B",INDEX(OFFSET('4B'!$A$6:$A$37,SMALL('4B'!AC$6:AC$37,COUNTIF(AD$6:AD13,"4B")),0),MATCH(1,OFFSET('4B'!F$6:F$37,SMALL('4B'!AC$6:AC$37,COUNTIF(AD$6:AD13,"4B")),0),0))&amp;" "&amp;VLOOKUP(INDEX(OFFSET('4B'!$A$6:$A$37,SMALL('4B'!AC$6:AC$37,COUNTIF(AD$6:AD13,"4B")),0),MATCH(1,OFFSET('4B'!F$6:F$37,SMALL('4B'!AC$6:AC$37,COUNTIF(AD$6:AD13,"4B")),0),0)),'4B'!$A$6:$B$37,2,0)&amp;" - "&amp;'4B'!$A$1,
IF(AD13="4C",INDEX(OFFSET('4C'!$A$6:$A$38,SMALL('4C'!AC$6:AC$38,COUNTIF(AD$6:AD13,"4C")),0),MATCH(1,OFFSET('4C'!F$6:F$38,SMALL('4C'!AC$6:AC$38,COUNTIF(AD$6:AD13,"4C")),0),0))&amp;" "&amp;VLOOKUP(INDEX(OFFSET('4C'!$A$6:$A$38,SMALL('4C'!AC$6:AC$38,COUNTIF(AD$6:AD13,"4C")),0),MATCH(1,OFFSET('4C'!F$6:F$38,SMALL('4C'!AC$6:AC$38,COUNTIF(AD$6:AD13,"4C")),0),0)),'4C'!$A$6:$B$38,2,0)&amp;" - "&amp;'4C'!$A$1,
IF(AD13="4D",INDEX(OFFSET('4D'!$A$6:$A$37,SMALL('4D'!AC$6:AC$37,COUNTIF(AD$6:AD13,"4D")),0),MATCH(1,OFFSET('4D'!F$6:F$37,SMALL('4D'!AC$6:AC$37,COUNTIF(AD$6:AD13,"4D")),0),0))&amp;" "&amp;VLOOKUP(INDEX(OFFSET('4D'!$A$6:$A$37,SMALL('4D'!AC$6:AC$37,COUNTIF(AD$6:AD13,"4D")),0),MATCH(1,OFFSET('4D'!F$6:F$37,SMALL('4D'!AC$6:AC$37,COUNTIF(AD$6:AD13,"4D")),0),0)),'4D'!$A$6:$B$37,2,0)&amp;" - "&amp;'4D'!$A$1,
IF(AD13="4E",INDEX(OFFSET('4E'!$A$6:$A$37,SMALL('4E'!AC$6:AC$37,COUNTIF(AD$6:AD13,"4E")),0),MATCH(1,OFFSET('4E'!F$6:F$37,SMALL('4E'!AC$6:AC$37,COUNTIF(AD$6:AD13,"4E")),0),0))&amp;" "&amp;VLOOKUP(INDEX(OFFSET('4E'!$A$6:$A$37,SMALL('4E'!AC$6:AC$37,COUNTIF(AD$6:AD13,"4E")),0),MATCH(1,OFFSET('4E'!F$6:F$37,SMALL('4E'!AC$6:AC$37,COUNTIF(AD$6:AD13,"4E")),0),0)),'4E'!$A$6:$B$37,2,0)&amp;" - "&amp;'4E'!$A$1,
IF(AD13="CM2",INDEX(OFFSET('CM2'!$A$6:$A$36,SMALL('CM2'!AC$6:AC$36,COUNTIF(AD$6:AD13,"CM2")),0),MATCH(1,OFFSET('CM2'!F$6:F$36,SMALL('CM2'!AC$6:AC$36,COUNTIF(AD$6:AD13,"CM2")),0),0))&amp;" "&amp;VLOOKUP(INDEX(OFFSET('CM2'!$A$6:$A$36,SMALL('CM2'!AC$6:AC$36,COUNTIF(AD$6:AD13,"CM2")),0),MATCH(1,OFFSET('CM2'!F$6:F$36,SMALL('CM2'!AC$6:AC$36,COUNTIF(AD$6:AD13,"CM2")),0),0)),'CM2'!$A$6:$B$36,2,0)&amp;" - "&amp;'CM2'!$A$1,AX13)))))))))))))))))),"")</f>
        <v/>
      </c>
      <c r="E13" s="42" t="str">
        <f ca="1">IFERROR(IF(AE13="","",IF(AE13="6A",INDEX(OFFSET('6A'!$A$6:$A$39,SMALL('6A'!AD$6:AD$39,COUNTIF(AE$6:AE13,"6A")),0),MATCH(1,OFFSET('6A'!G$6:G$39,SMALL('6A'!AD$6:AD$39,COUNTIF(AE$6:AE13,"6A")),0),0))&amp;" "&amp;VLOOKUP(INDEX(OFFSET('6A'!$A$6:$A$39,SMALL('6A'!AD$6:AD$39,COUNTIF(AE$6:AE13,"6A")),0),MATCH(1,OFFSET('6A'!G$6:G$39,SMALL('6A'!AD$6:AD$39,COUNTIF(AE$6:AE13,"6A")),0),0)),'6A'!$A$6:$B$39,2,0)&amp;" - "&amp;'6A'!$A$1,
IF(AE13="6B",INDEX(OFFSET('6B'!$A$6:$A$39,SMALL('6B'!AD$6:AD$39,COUNTIF(AE$6:AE13,"6B")),0),MATCH(1,OFFSET('6B'!G$6:G$39,SMALL('6B'!AD$6:AD$39,COUNTIF(AE$6:AE13,"6B")),0),0))&amp;" "&amp;VLOOKUP(INDEX(OFFSET('6B'!$A$6:$A$39,SMALL('6B'!AD$6:AD$39,COUNTIF(AE$6:AE13,"6B")),0),MATCH(1,OFFSET('6B'!G$6:G$39,SMALL('6B'!AD$6:AD$39,COUNTIF(AE$6:AE13,"6B")),0),0)),'6B'!$A$6:$B$39,2,0)&amp;" - "&amp;'6B'!$A$1,
IF(AE13="6C",INDEX(OFFSET('6C'!$A$6:$A$41,SMALL('6C'!AD$6:AD$41,COUNTIF(AE$6:AE13,"6C")),0),MATCH(1,OFFSET('6C'!G$6:G$41,SMALL('6C'!AD$6:AD$41,COUNTIF(AE$6:AE13,"6C")),0),0))&amp;" "&amp;VLOOKUP(INDEX(OFFSET('6C'!$A$6:$A$41,SMALL('6C'!AD$6:AD$41,COUNTIF(AE$6:AE13,"6C")),0),MATCH(1,OFFSET('6C'!G$6:G$41,SMALL('6C'!AD$6:AD$41,COUNTIF(AE$6:AE13,"6C")),0),0)),'6C'!$A$6:$B$41,2,0)&amp;" - "&amp;'6C'!$A$1,
IF(AE13="6D",INDEX(OFFSET('6D'!$A$6:$A$42,SMALL('6D'!AD$6:AD$42,COUNTIF(AE$6:AE13,"6D")),0),MATCH(1,OFFSET('6D'!G$6:G$42,SMALL('6D'!AD$6:AD$42,COUNTIF(AE$6:AE13,"6D")),0),0))&amp;" "&amp;VLOOKUP(INDEX(OFFSET('6D'!$A$6:$A$42,SMALL('6D'!AD$6:AD$42,COUNTIF(AE$6:AE13,"6D")),0),MATCH(1,OFFSET('6D'!G$6:G$42,SMALL('6D'!AD$6:AD$42,COUNTIF(AE$6:AE13,"6D")),0),0)),'6D'!$A$6:$B$42,2,0)&amp;" - "&amp;'6D'!$A$1,
IF(AE13="6E",INDEX(OFFSET('6E'!$A$6:$A$40,SMALL('6E'!AD$6:AD$40,COUNTIF(AE$6:AE13,"6E")),0),MATCH(1,OFFSET('6E'!G$6:G$40,SMALL('6E'!AD$6:AD$40,COUNTIF(AE$6:AE13,"6E")),0),0))&amp;" "&amp;VLOOKUP(INDEX(OFFSET('6E'!$A$6:$A$40,SMALL('6E'!AD$6:AD$40,COUNTIF(AE$6:AE13,"6E")),0),MATCH(1,OFFSET('6E'!G$6:G$40,SMALL('6E'!AD$6:AD$40,COUNTIF(AE$6:AE13,"6E")),0),0)),'6E'!$A$6:$B$40,2,0)&amp;" - "&amp;'6E'!$A$1,
IF(AE13="5A",INDEX(OFFSET('5A'!$A$6:$A$41,SMALL('5A'!AD$6:AD$41,COUNTIF(AE$6:AE13,"5A")),0),MATCH(1,OFFSET('5A'!G$6:G$41,SMALL('5A'!AD$6:AD$41,COUNTIF(AE$6:AE13,"5A")),0),0))&amp;" "&amp;VLOOKUP(INDEX(OFFSET('5A'!$A$6:$A$41,SMALL('5A'!AD$6:AD$41,COUNTIF(AE$6:AE13,"5A")),0),MATCH(1,OFFSET('5A'!G$6:G$41,SMALL('5A'!AD$6:AD$41,COUNTIF(AE$6:AE13,"5A")),0),0)),'5A'!$A$6:$B$41,2,0)&amp;" - "&amp;'5A'!$A$1,
IF(AE13="5B",INDEX(OFFSET('5B'!$A$6:$A$39,SMALL('5B'!AD$6:AD$39,COUNTIF(AE$6:AE13,"5B")),0),MATCH(1,OFFSET('5B'!G$6:G$39,SMALL('5B'!AD$6:AD$39,COUNTIF(AE$6:AE13,"5B")),0),0))&amp;" "&amp;VLOOKUP(INDEX(OFFSET('5B'!$A$6:$A$39,SMALL('5B'!AD$6:AD$39,COUNTIF(AE$6:AE13,"5B")),0),MATCH(1,OFFSET('5B'!G$6:G$39,SMALL('5B'!AD$6:AD$39,COUNTIF(AE$6:AE13,"5B")),0),0)),'5B'!$A$6:$B$39,2,0)&amp;" - "&amp;'5B'!$A$1,
IF(AE13="5C",INDEX(OFFSET('5C'!$A$6:$A$39,SMALL('5C'!AD$6:AD$39,COUNTIF(AE$6:AE13,"5C")),0),MATCH(1,OFFSET('5C'!G$6:G$39,SMALL('5C'!AD$6:AD$39,COUNTIF(AE$6:AE13,"5C")),0),0))&amp;" "&amp;VLOOKUP(INDEX(OFFSET('5C'!$A$6:$A$39,SMALL('5C'!AD$6:AD$39,COUNTIF(AE$6:AE13,"5C")),0),MATCH(1,OFFSET('5C'!G$6:G$39,SMALL('5C'!AD$6:AD$39,COUNTIF(AE$6:AE13,"5C")),0),0)),'5C'!$A$6:$B$39,2,0)&amp;" - "&amp;'5C'!$A$1,
IF(AE13="5D",INDEX(OFFSET('5D'!$A$6:$A$41,SMALL('5D'!AD$6:AD$41,COUNTIF(AE$6:AE13,"5D")),0),MATCH(1,OFFSET('5D'!G$6:G$41,SMALL('5D'!AD$6:AD$41,COUNTIF(AE$6:AE13,"5D")),0),0))&amp;" "&amp;VLOOKUP(INDEX(OFFSET('5D'!$A$6:$A$41,SMALL('5D'!AD$6:AD$41,COUNTIF(AE$6:AE13,"5D")),0),MATCH(1,OFFSET('5D'!G$6:G$41,SMALL('5D'!AD$6:AD$41,COUNTIF(AE$6:AE13,"5D")),0),0)),'5D'!$A$6:$B$41,2,0)&amp;" - "&amp;'5D'!$A$1,
IF(AE13="5E",INDEX(OFFSET('5E'!$A$6:$A$40,SMALL('5E'!AD$6:AD$40,COUNTIF(AE$6:AE13,"5E")),0),MATCH(1,OFFSET('5E'!G$6:G$40,SMALL('5E'!AD$6:AD$40,COUNTIF(AE$6:AE13,"5E")),0),0))&amp;" "&amp;VLOOKUP(INDEX(OFFSET('5E'!$A$6:$A$40,SMALL('5E'!AD$6:AD$40,COUNTIF(AE$6:AE13,"5E")),0),MATCH(1,OFFSET('5E'!G$6:G$40,SMALL('5E'!AD$6:AD$40,COUNTIF(AE$6:AE13,"5E")),0),0)),'5E'!$A$6:$B$40,2,0)&amp;" - "&amp;'5E'!$A$1,
IF(AE13="5F",INDEX(OFFSET('5F'!$A$6:$A$40,SMALL('5F'!AD$6:AD$40,COUNTIF(AE$6:AE13,"5F")),0),MATCH(1,OFFSET('5F'!G$6:G$40,SMALL('5F'!AD$6:AD$40,COUNTIF(AE$6:AE13,"5F")),0),0))&amp;" "&amp;VLOOKUP(INDEX(OFFSET('5F'!$A$6:$A$40,SMALL('5F'!AD$6:AD$40,COUNTIF(AE$6:AE13,"5F")),0),MATCH(1,OFFSET('5F'!G$6:G$40,SMALL('5F'!AD$6:AD$40,COUNTIF(AE$6:AE13,"5F")),0),0)),'5F'!$A$6:$B$40,2,0)&amp;" - "&amp;'5F'!$A$1,
IF(AE13="4A",INDEX(OFFSET('4A'!$A$6:$A$38,SMALL('4A'!AD$6:AD$38,COUNTIF(AE$6:AE13,"4A")),0),MATCH(1,OFFSET('4A'!G$6:G$38,SMALL('4A'!AD$6:AD$38,COUNTIF(AE$6:AE13,"4A")),0),0))&amp;" "&amp;VLOOKUP(INDEX(OFFSET('4A'!$A$6:$A$38,SMALL('4A'!AD$6:AD$38,COUNTIF(AE$6:AE13,"4A")),0),MATCH(1,OFFSET('4A'!G$6:G$38,SMALL('4A'!AD$6:AD$38,COUNTIF(AE$6:AE13,"4A")),0),0)),'4A'!$A$6:$B$38,2,0)&amp;" - "&amp;'4A'!$A$1,
IF(AE13="4B",INDEX(OFFSET('4B'!$A$6:$A$37,SMALL('4B'!AD$6:AD$37,COUNTIF(AE$6:AE13,"4B")),0),MATCH(1,OFFSET('4B'!G$6:G$37,SMALL('4B'!AD$6:AD$37,COUNTIF(AE$6:AE13,"4B")),0),0))&amp;" "&amp;VLOOKUP(INDEX(OFFSET('4B'!$A$6:$A$37,SMALL('4B'!AD$6:AD$37,COUNTIF(AE$6:AE13,"4B")),0),MATCH(1,OFFSET('4B'!G$6:G$37,SMALL('4B'!AD$6:AD$37,COUNTIF(AE$6:AE13,"4B")),0),0)),'4B'!$A$6:$B$37,2,0)&amp;" - "&amp;'4B'!$A$1,
IF(AE13="4C",INDEX(OFFSET('4C'!$A$6:$A$38,SMALL('4C'!AD$6:AD$38,COUNTIF(AE$6:AE13,"4C")),0),MATCH(1,OFFSET('4C'!G$6:G$38,SMALL('4C'!AD$6:AD$38,COUNTIF(AE$6:AE13,"4C")),0),0))&amp;" "&amp;VLOOKUP(INDEX(OFFSET('4C'!$A$6:$A$38,SMALL('4C'!AD$6:AD$38,COUNTIF(AE$6:AE13,"4C")),0),MATCH(1,OFFSET('4C'!G$6:G$38,SMALL('4C'!AD$6:AD$38,COUNTIF(AE$6:AE13,"4C")),0),0)),'4C'!$A$6:$B$38,2,0)&amp;" - "&amp;'4C'!$A$1,
IF(AE13="4D",INDEX(OFFSET('4D'!$A$6:$A$37,SMALL('4D'!AD$6:AD$37,COUNTIF(AE$6:AE13,"4D")),0),MATCH(1,OFFSET('4D'!G$6:G$37,SMALL('4D'!AD$6:AD$37,COUNTIF(AE$6:AE13,"4D")),0),0))&amp;" "&amp;VLOOKUP(INDEX(OFFSET('4D'!$A$6:$A$37,SMALL('4D'!AD$6:AD$37,COUNTIF(AE$6:AE13,"4D")),0),MATCH(1,OFFSET('4D'!G$6:G$37,SMALL('4D'!AD$6:AD$37,COUNTIF(AE$6:AE13,"4D")),0),0)),'4D'!$A$6:$B$37,2,0)&amp;" - "&amp;'4D'!$A$1,
IF(AE13="4E",INDEX(OFFSET('4E'!$A$6:$A$37,SMALL('4E'!AD$6:AD$37,COUNTIF(AE$6:AE13,"4E")),0),MATCH(1,OFFSET('4E'!G$6:G$37,SMALL('4E'!AD$6:AD$37,COUNTIF(AE$6:AE13,"4E")),0),0))&amp;" "&amp;VLOOKUP(INDEX(OFFSET('4E'!$A$6:$A$37,SMALL('4E'!AD$6:AD$37,COUNTIF(AE$6:AE13,"4E")),0),MATCH(1,OFFSET('4E'!G$6:G$37,SMALL('4E'!AD$6:AD$37,COUNTIF(AE$6:AE13,"4E")),0),0)),'4E'!$A$6:$B$37,2,0)&amp;" - "&amp;'4E'!$A$1,
IF(AE13="CM2",INDEX(OFFSET('CM2'!$A$6:$A$36,SMALL('CM2'!AD$6:AD$36,COUNTIF(AE$6:AE13,"CM2")),0),MATCH(1,OFFSET('CM2'!G$6:G$36,SMALL('CM2'!AD$6:AD$36,COUNTIF(AE$6:AE13,"CM2")),0),0))&amp;" "&amp;VLOOKUP(INDEX(OFFSET('CM2'!$A$6:$A$36,SMALL('CM2'!AD$6:AD$36,COUNTIF(AE$6:AE13,"CM2")),0),MATCH(1,OFFSET('CM2'!G$6:G$36,SMALL('CM2'!AD$6:AD$36,COUNTIF(AE$6:AE13,"CM2")),0),0)),'CM2'!$A$6:$B$36,2,0)&amp;" - "&amp;'CM2'!$A$1,AY13)))))))))))))))))),"")</f>
        <v/>
      </c>
      <c r="F13" s="44" t="str">
        <f ca="1">IFERROR(IF(AF13="","",IF(AF13="6A",INDEX(OFFSET('6A'!$A$6:$A$39,SMALL('6A'!AE$6:AE$39,COUNTIF(AF$6:AF13,"6A")),0),MATCH(1,OFFSET('6A'!H$6:H$39,SMALL('6A'!AE$6:AE$39,COUNTIF(AF$6:AF13,"6A")),0),0))&amp;" "&amp;VLOOKUP(INDEX(OFFSET('6A'!$A$6:$A$39,SMALL('6A'!AE$6:AE$39,COUNTIF(AF$6:AF13,"6A")),0),MATCH(1,OFFSET('6A'!H$6:H$39,SMALL('6A'!AE$6:AE$39,COUNTIF(AF$6:AF13,"6A")),0),0)),'6A'!$A$6:$B$39,2,0)&amp;" - "&amp;'6A'!$A$1,
IF(AF13="6B",INDEX(OFFSET('6B'!$A$6:$A$39,SMALL('6B'!AE$6:AE$39,COUNTIF(AF$6:AF13,"6B")),0),MATCH(1,OFFSET('6B'!H$6:H$39,SMALL('6B'!AE$6:AE$39,COUNTIF(AF$6:AF13,"6B")),0),0))&amp;" "&amp;VLOOKUP(INDEX(OFFSET('6B'!$A$6:$A$39,SMALL('6B'!AE$6:AE$39,COUNTIF(AF$6:AF13,"6B")),0),MATCH(1,OFFSET('6B'!H$6:H$39,SMALL('6B'!AE$6:AE$39,COUNTIF(AF$6:AF13,"6B")),0),0)),'6B'!$A$6:$B$39,2,0)&amp;" - "&amp;'6B'!$A$1,
IF(AF13="6C",INDEX(OFFSET('6C'!$A$6:$A$41,SMALL('6C'!AE$6:AE$41,COUNTIF(AF$6:AF13,"6C")),0),MATCH(1,OFFSET('6C'!H$6:H$41,SMALL('6C'!AE$6:AE$41,COUNTIF(AF$6:AF13,"6C")),0),0))&amp;" "&amp;VLOOKUP(INDEX(OFFSET('6C'!$A$6:$A$41,SMALL('6C'!AE$6:AE$41,COUNTIF(AF$6:AF13,"6C")),0),MATCH(1,OFFSET('6C'!H$6:H$41,SMALL('6C'!AE$6:AE$41,COUNTIF(AF$6:AF13,"6C")),0),0)),'6C'!$A$6:$B$41,2,0)&amp;" - "&amp;'6C'!$A$1,
IF(AF13="6D",INDEX(OFFSET('6D'!$A$6:$A$42,SMALL('6D'!AE$6:AE$42,COUNTIF(AF$6:AF13,"6D")),0),MATCH(1,OFFSET('6D'!H$6:H$42,SMALL('6D'!AE$6:AE$42,COUNTIF(AF$6:AF13,"6D")),0),0))&amp;" "&amp;VLOOKUP(INDEX(OFFSET('6D'!$A$6:$A$42,SMALL('6D'!AE$6:AE$42,COUNTIF(AF$6:AF13,"6D")),0),MATCH(1,OFFSET('6D'!H$6:H$42,SMALL('6D'!AE$6:AE$42,COUNTIF(AF$6:AF13,"6D")),0),0)),'6D'!$A$6:$B$42,2,0)&amp;" - "&amp;'6D'!$A$1,
IF(AF13="6E",INDEX(OFFSET('6E'!$A$6:$A$40,SMALL('6E'!AE$6:AE$40,COUNTIF(AF$6:AF13,"6E")),0),MATCH(1,OFFSET('6E'!H$6:H$40,SMALL('6E'!AE$6:AE$40,COUNTIF(AF$6:AF13,"6E")),0),0))&amp;" "&amp;VLOOKUP(INDEX(OFFSET('6E'!$A$6:$A$40,SMALL('6E'!AE$6:AE$40,COUNTIF(AF$6:AF13,"6E")),0),MATCH(1,OFFSET('6E'!H$6:H$40,SMALL('6E'!AE$6:AE$40,COUNTIF(AF$6:AF13,"6E")),0),0)),'6E'!$A$6:$B$40,2,0)&amp;" - "&amp;'6E'!$A$1,
IF(AF13="5A",INDEX(OFFSET('5A'!$A$6:$A$41,SMALL('5A'!AE$6:AE$41,COUNTIF(AF$6:AF13,"5A")),0),MATCH(1,OFFSET('5A'!H$6:H$41,SMALL('5A'!AE$6:AE$41,COUNTIF(AF$6:AF13,"5A")),0),0))&amp;" "&amp;VLOOKUP(INDEX(OFFSET('5A'!$A$6:$A$41,SMALL('5A'!AE$6:AE$41,COUNTIF(AF$6:AF13,"5A")),0),MATCH(1,OFFSET('5A'!H$6:H$41,SMALL('5A'!AE$6:AE$41,COUNTIF(AF$6:AF13,"5A")),0),0)),'5A'!$A$6:$B$41,2,0)&amp;" - "&amp;'5A'!$A$1,
IF(AF13="5B",INDEX(OFFSET('5B'!$A$6:$A$39,SMALL('5B'!AE$6:AE$39,COUNTIF(AF$6:AF13,"5B")),0),MATCH(1,OFFSET('5B'!H$6:H$39,SMALL('5B'!AE$6:AE$39,COUNTIF(AF$6:AF13,"5B")),0),0))&amp;" "&amp;VLOOKUP(INDEX(OFFSET('5B'!$A$6:$A$39,SMALL('5B'!AE$6:AE$39,COUNTIF(AF$6:AF13,"5B")),0),MATCH(1,OFFSET('5B'!H$6:H$39,SMALL('5B'!AE$6:AE$39,COUNTIF(AF$6:AF13,"5B")),0),0)),'5B'!$A$6:$B$39,2,0)&amp;" - "&amp;'5B'!$A$1,
IF(AF13="5C",INDEX(OFFSET('5C'!$A$6:$A$39,SMALL('5C'!AE$6:AE$39,COUNTIF(AF$6:AF13,"5C")),0),MATCH(1,OFFSET('5C'!H$6:H$39,SMALL('5C'!AE$6:AE$39,COUNTIF(AF$6:AF13,"5C")),0),0))&amp;" "&amp;VLOOKUP(INDEX(OFFSET('5C'!$A$6:$A$39,SMALL('5C'!AE$6:AE$39,COUNTIF(AF$6:AF13,"5C")),0),MATCH(1,OFFSET('5C'!H$6:H$39,SMALL('5C'!AE$6:AE$39,COUNTIF(AF$6:AF13,"5C")),0),0)),'5C'!$A$6:$B$39,2,0)&amp;" - "&amp;'5C'!$A$1,
IF(AF13="5D",INDEX(OFFSET('5D'!$A$6:$A$41,SMALL('5D'!AE$6:AE$41,COUNTIF(AF$6:AF13,"5D")),0),MATCH(1,OFFSET('5D'!H$6:H$41,SMALL('5D'!AE$6:AE$41,COUNTIF(AF$6:AF13,"5D")),0),0))&amp;" "&amp;VLOOKUP(INDEX(OFFSET('5D'!$A$6:$A$41,SMALL('5D'!AE$6:AE$41,COUNTIF(AF$6:AF13,"5D")),0),MATCH(1,OFFSET('5D'!H$6:H$41,SMALL('5D'!AE$6:AE$41,COUNTIF(AF$6:AF13,"5D")),0),0)),'5D'!$A$6:$B$41,2,0)&amp;" - "&amp;'5D'!$A$1,
IF(AF13="5E",INDEX(OFFSET('5E'!$A$6:$A$40,SMALL('5E'!AE$6:AE$40,COUNTIF(AF$6:AF13,"5E")),0),MATCH(1,OFFSET('5E'!H$6:H$40,SMALL('5E'!AE$6:AE$40,COUNTIF(AF$6:AF13,"5E")),0),0))&amp;" "&amp;VLOOKUP(INDEX(OFFSET('5E'!$A$6:$A$40,SMALL('5E'!AE$6:AE$40,COUNTIF(AF$6:AF13,"5E")),0),MATCH(1,OFFSET('5E'!H$6:H$40,SMALL('5E'!AE$6:AE$40,COUNTIF(AF$6:AF13,"5E")),0),0)),'5E'!$A$6:$B$40,2,0)&amp;" - "&amp;'5E'!$A$1,
IF(AF13="5F",INDEX(OFFSET('5F'!$A$6:$A$40,SMALL('5F'!AE$6:AE$40,COUNTIF(AF$6:AF13,"5F")),0),MATCH(1,OFFSET('5F'!H$6:H$40,SMALL('5F'!AE$6:AE$40,COUNTIF(AF$6:AF13,"5F")),0),0))&amp;" "&amp;VLOOKUP(INDEX(OFFSET('5F'!$A$6:$A$40,SMALL('5F'!AE$6:AE$40,COUNTIF(AF$6:AF13,"5F")),0),MATCH(1,OFFSET('5F'!H$6:H$40,SMALL('5F'!AE$6:AE$40,COUNTIF(AF$6:AF13,"5F")),0),0)),'5F'!$A$6:$B$40,2,0)&amp;" - "&amp;'5F'!$A$1,
IF(AF13="4A",INDEX(OFFSET('4A'!$A$6:$A$38,SMALL('4A'!AE$6:AE$38,COUNTIF(AF$6:AF13,"4A")),0),MATCH(1,OFFSET('4A'!H$6:H$38,SMALL('4A'!AE$6:AE$38,COUNTIF(AF$6:AF13,"4A")),0),0))&amp;" "&amp;VLOOKUP(INDEX(OFFSET('4A'!$A$6:$A$38,SMALL('4A'!AE$6:AE$38,COUNTIF(AF$6:AF13,"4A")),0),MATCH(1,OFFSET('4A'!H$6:H$38,SMALL('4A'!AE$6:AE$38,COUNTIF(AF$6:AF13,"4A")),0),0)),'4A'!$A$6:$B$38,2,0)&amp;" - "&amp;'4A'!$A$1,
IF(AF13="4B",INDEX(OFFSET('4B'!$A$6:$A$37,SMALL('4B'!AE$6:AE$37,COUNTIF(AF$6:AF13,"4B")),0),MATCH(1,OFFSET('4B'!H$6:H$37,SMALL('4B'!AE$6:AE$37,COUNTIF(AF$6:AF13,"4B")),0),0))&amp;" "&amp;VLOOKUP(INDEX(OFFSET('4B'!$A$6:$A$37,SMALL('4B'!AE$6:AE$37,COUNTIF(AF$6:AF13,"4B")),0),MATCH(1,OFFSET('4B'!H$6:H$37,SMALL('4B'!AE$6:AE$37,COUNTIF(AF$6:AF13,"4B")),0),0)),'4B'!$A$6:$B$37,2,0)&amp;" - "&amp;'4B'!$A$1,
IF(AF13="4C",INDEX(OFFSET('4C'!$A$6:$A$38,SMALL('4C'!AE$6:AE$38,COUNTIF(AF$6:AF13,"4C")),0),MATCH(1,OFFSET('4C'!H$6:H$38,SMALL('4C'!AE$6:AE$38,COUNTIF(AF$6:AF13,"4C")),0),0))&amp;" "&amp;VLOOKUP(INDEX(OFFSET('4C'!$A$6:$A$38,SMALL('4C'!AE$6:AE$38,COUNTIF(AF$6:AF13,"4C")),0),MATCH(1,OFFSET('4C'!H$6:H$38,SMALL('4C'!AE$6:AE$38,COUNTIF(AF$6:AF13,"4C")),0),0)),'4C'!$A$6:$B$38,2,0)&amp;" - "&amp;'4C'!$A$1,
IF(AF13="4D",INDEX(OFFSET('4D'!$A$6:$A$37,SMALL('4D'!AE$6:AE$37,COUNTIF(AF$6:AF13,"4D")),0),MATCH(1,OFFSET('4D'!H$6:H$37,SMALL('4D'!AE$6:AE$37,COUNTIF(AF$6:AF13,"4D")),0),0))&amp;" "&amp;VLOOKUP(INDEX(OFFSET('4D'!$A$6:$A$37,SMALL('4D'!AE$6:AE$37,COUNTIF(AF$6:AF13,"4D")),0),MATCH(1,OFFSET('4D'!H$6:H$37,SMALL('4D'!AE$6:AE$37,COUNTIF(AF$6:AF13,"4D")),0),0)),'4D'!$A$6:$B$37,2,0)&amp;" - "&amp;'4D'!$A$1,
IF(AF13="4E",INDEX(OFFSET('4E'!$A$6:$A$37,SMALL('4E'!AE$6:AE$37,COUNTIF(AF$6:AF13,"4E")),0),MATCH(1,OFFSET('4E'!H$6:H$37,SMALL('4E'!AE$6:AE$37,COUNTIF(AF$6:AF13,"4E")),0),0))&amp;" "&amp;VLOOKUP(INDEX(OFFSET('4E'!$A$6:$A$37,SMALL('4E'!AE$6:AE$37,COUNTIF(AF$6:AF13,"4E")),0),MATCH(1,OFFSET('4E'!H$6:H$37,SMALL('4E'!AE$6:AE$37,COUNTIF(AF$6:AF13,"4E")),0),0)),'4E'!$A$6:$B$37,2,0)&amp;" - "&amp;'4E'!$A$1,
IF(AF13="CM2",INDEX(OFFSET('CM2'!$A$6:$A$36,SMALL('CM2'!AE$6:AE$36,COUNTIF(AF$6:AF13,"CM2")),0),MATCH(1,OFFSET('CM2'!H$6:H$36,SMALL('CM2'!AE$6:AE$36,COUNTIF(AF$6:AF13,"CM2")),0),0))&amp;" "&amp;VLOOKUP(INDEX(OFFSET('CM2'!$A$6:$A$36,SMALL('CM2'!AE$6:AE$36,COUNTIF(AF$6:AF13,"CM2")),0),MATCH(1,OFFSET('CM2'!H$6:H$36,SMALL('CM2'!AE$6:AE$36,COUNTIF(AF$6:AF13,"CM2")),0),0)),'CM2'!$A$6:$B$36,2,0)&amp;" - "&amp;'CM2'!$A$1,AZ13)))))))))))))))))),"")</f>
        <v/>
      </c>
      <c r="G13" s="30"/>
      <c r="H13" s="34" t="str">
        <f ca="1">IFERROR(IF(AH13="","",IF(AH13="6A",INDEX(OFFSET('6A'!$A$6:$A$39,SMALL('6A'!AG$6:AG$39,COUNTIF(AH$6:AH13,"6A")),0),MATCH(1,OFFSET('6A'!J$6:J$39,SMALL('6A'!AG$6:AG$39,COUNTIF(AH$6:AH13,"6A")),0),0))&amp;" "&amp;VLOOKUP(INDEX(OFFSET('6A'!$A$6:$A$39,SMALL('6A'!AG$6:AG$39,COUNTIF(AH$6:AH13,"6A")),0),MATCH(1,OFFSET('6A'!J$6:J$39,SMALL('6A'!AG$6:AG$39,COUNTIF(AH$6:AH13,"6A")),0),0)),'6A'!$A$6:$B$39,2,0)&amp;" - "&amp;'6A'!$A$1,
IF(AH13="6B",INDEX(OFFSET('6B'!$A$6:$A$39,SMALL('6B'!AG$6:AG$39,COUNTIF(AH$6:AH13,"6B")),0),MATCH(1,OFFSET('6B'!J$6:J$39,SMALL('6B'!AG$6:AG$39,COUNTIF(AH$6:AH13,"6B")),0),0))&amp;" "&amp;VLOOKUP(INDEX(OFFSET('6B'!$A$6:$A$39,SMALL('6B'!AG$6:AG$39,COUNTIF(AH$6:AH13,"6B")),0),MATCH(1,OFFSET('6B'!J$6:J$39,SMALL('6B'!AG$6:AG$39,COUNTIF(AH$6:AH13,"6B")),0),0)),'6B'!$A$6:$B$39,2,0)&amp;" - "&amp;'6B'!$A$1,
IF(AH13="6C",INDEX(OFFSET('6C'!$A$6:$A$41,SMALL('6C'!AG$6:AG$41,COUNTIF(AH$6:AH13,"6C")),0),MATCH(1,OFFSET('6C'!J$6:J$41,SMALL('6C'!AG$6:AG$41,COUNTIF(AH$6:AH13,"6C")),0),0))&amp;" "&amp;VLOOKUP(INDEX(OFFSET('6C'!$A$6:$A$41,SMALL('6C'!AG$6:AG$41,COUNTIF(AH$6:AH13,"6C")),0),MATCH(1,OFFSET('6C'!J$6:J$41,SMALL('6C'!AG$6:AG$41,COUNTIF(AH$6:AH13,"6C")),0),0)),'6C'!$A$6:$B$41,2,0)&amp;" - "&amp;'6C'!$A$1,
IF(AH13="6D",INDEX(OFFSET('6D'!$A$6:$A$42,SMALL('6D'!AG$6:AG$42,COUNTIF(AH$6:AH13,"6D")),0),MATCH(1,OFFSET('6D'!J$6:J$42,SMALL('6D'!AG$6:AG$42,COUNTIF(AH$6:AH13,"6D")),0),0))&amp;" "&amp;VLOOKUP(INDEX(OFFSET('6D'!$A$6:$A$42,SMALL('6D'!AG$6:AG$42,COUNTIF(AH$6:AH13,"6D")),0),MATCH(1,OFFSET('6D'!J$6:J$42,SMALL('6D'!AG$6:AG$42,COUNTIF(AH$6:AH13,"6D")),0),0)),'6D'!$A$6:$B$42,2,0)&amp;" - "&amp;'6D'!$A$1,
IF(AH13="6E",INDEX(OFFSET('6E'!$A$6:$A$40,SMALL('6E'!AG$6:AG$40,COUNTIF(AH$6:AH13,"6E")),0),MATCH(1,OFFSET('6E'!J$6:J$40,SMALL('6E'!AG$6:AG$40,COUNTIF(AH$6:AH13,"6E")),0),0))&amp;" "&amp;VLOOKUP(INDEX(OFFSET('6E'!$A$6:$A$40,SMALL('6E'!AG$6:AG$40,COUNTIF(AH$6:AH13,"6E")),0),MATCH(1,OFFSET('6E'!J$6:J$40,SMALL('6E'!AG$6:AG$40,COUNTIF(AH$6:AH13,"6E")),0),0)),'6E'!$A$6:$B$40,2,0)&amp;" - "&amp;'6E'!$A$1,
IF(AH13="5A",INDEX(OFFSET('5A'!$A$6:$A$41,SMALL('5A'!AG$6:AG$41,COUNTIF(AH$6:AH13,"5A")),0),MATCH(1,OFFSET('5A'!J$6:J$41,SMALL('5A'!AG$6:AG$41,COUNTIF(AH$6:AH13,"5A")),0),0))&amp;" "&amp;VLOOKUP(INDEX(OFFSET('5A'!$A$6:$A$41,SMALL('5A'!AG$6:AG$41,COUNTIF(AH$6:AH13,"5A")),0),MATCH(1,OFFSET('5A'!J$6:J$41,SMALL('5A'!AG$6:AG$41,COUNTIF(AH$6:AH13,"5A")),0),0)),'5A'!$A$6:$B$41,2,0)&amp;" - "&amp;'5A'!$A$1,
IF(AH13="5B",INDEX(OFFSET('5B'!$A$6:$A$39,SMALL('5B'!AG$6:AG$39,COUNTIF(AH$6:AH13,"5B")),0),MATCH(1,OFFSET('5B'!J$6:J$39,SMALL('5B'!AG$6:AG$39,COUNTIF(AH$6:AH13,"5B")),0),0))&amp;" "&amp;VLOOKUP(INDEX(OFFSET('5B'!$A$6:$A$39,SMALL('5B'!AG$6:AG$39,COUNTIF(AH$6:AH13,"5B")),0),MATCH(1,OFFSET('5B'!J$6:J$39,SMALL('5B'!AG$6:AG$39,COUNTIF(AH$6:AH13,"5B")),0),0)),'5B'!$A$6:$B$39,2,0)&amp;" - "&amp;'5B'!$A$1,
IF(AH13="5C",INDEX(OFFSET('5C'!$A$6:$A$39,SMALL('5C'!AG$6:AG$39,COUNTIF(AH$6:AH13,"5C")),0),MATCH(1,OFFSET('5C'!J$6:J$39,SMALL('5C'!AG$6:AG$39,COUNTIF(AH$6:AH13,"5C")),0),0))&amp;" "&amp;VLOOKUP(INDEX(OFFSET('5C'!$A$6:$A$39,SMALL('5C'!AG$6:AG$39,COUNTIF(AH$6:AH13,"5C")),0),MATCH(1,OFFSET('5C'!J$6:J$39,SMALL('5C'!AG$6:AG$39,COUNTIF(AH$6:AH13,"5C")),0),0)),'5C'!$A$6:$B$39,2,0)&amp;" - "&amp;'5C'!$A$1,
IF(AH13="5D",INDEX(OFFSET('5D'!$A$6:$A$41,SMALL('5D'!AG$6:AG$41,COUNTIF(AH$6:AH13,"5D")),0),MATCH(1,OFFSET('5D'!J$6:J$41,SMALL('5D'!AG$6:AG$41,COUNTIF(AH$6:AH13,"5D")),0),0))&amp;" "&amp;VLOOKUP(INDEX(OFFSET('5D'!$A$6:$A$41,SMALL('5D'!AG$6:AG$41,COUNTIF(AH$6:AH13,"5D")),0),MATCH(1,OFFSET('5D'!J$6:J$41,SMALL('5D'!AG$6:AG$41,COUNTIF(AH$6:AH13,"5D")),0),0)),'5D'!$A$6:$B$41,2,0)&amp;" - "&amp;'5D'!$A$1,
IF(AH13="5E",INDEX(OFFSET('5E'!$A$6:$A$40,SMALL('5E'!AG$6:AG$40,COUNTIF(AH$6:AH13,"5E")),0),MATCH(1,OFFSET('5E'!J$6:J$40,SMALL('5E'!AG$6:AG$40,COUNTIF(AH$6:AH13,"5E")),0),0))&amp;" "&amp;VLOOKUP(INDEX(OFFSET('5E'!$A$6:$A$40,SMALL('5E'!AG$6:AG$40,COUNTIF(AH$6:AH13,"5E")),0),MATCH(1,OFFSET('5E'!J$6:J$40,SMALL('5E'!AG$6:AG$40,COUNTIF(AH$6:AH13,"5E")),0),0)),'5E'!$A$6:$B$40,2,0)&amp;" - "&amp;'5E'!$A$1,
IF(AH13="5F",INDEX(OFFSET('5F'!$A$6:$A$40,SMALL('5F'!AG$6:AG$40,COUNTIF(AH$6:AH13,"5F")),0),MATCH(1,OFFSET('5F'!J$6:J$40,SMALL('5F'!AG$6:AG$40,COUNTIF(AH$6:AH13,"5F")),0),0))&amp;" "&amp;VLOOKUP(INDEX(OFFSET('5F'!$A$6:$A$40,SMALL('5F'!AG$6:AG$40,COUNTIF(AH$6:AH13,"5F")),0),MATCH(1,OFFSET('5F'!J$6:J$40,SMALL('5F'!AG$6:AG$40,COUNTIF(AH$6:AH13,"5F")),0),0)),'5F'!$A$6:$B$40,2,0)&amp;" - "&amp;'5F'!$A$1,
IF(AH13="4A",INDEX(OFFSET('4A'!$A$6:$A$38,SMALL('4A'!AG$6:AG$38,COUNTIF(AH$6:AH13,"4A")),0),MATCH(1,OFFSET('4A'!J$6:J$38,SMALL('4A'!AG$6:AG$38,COUNTIF(AH$6:AH13,"4A")),0),0))&amp;" "&amp;VLOOKUP(INDEX(OFFSET('4A'!$A$6:$A$38,SMALL('4A'!AG$6:AG$38,COUNTIF(AH$6:AH13,"4A")),0),MATCH(1,OFFSET('4A'!J$6:J$38,SMALL('4A'!AG$6:AG$38,COUNTIF(AH$6:AH13,"4A")),0),0)),'4A'!$A$6:$B$38,2,0)&amp;" - "&amp;'4A'!$A$1,
IF(AH13="4B",INDEX(OFFSET('4B'!$A$6:$A$37,SMALL('4B'!AG$6:AG$37,COUNTIF(AH$6:AH13,"4B")),0),MATCH(1,OFFSET('4B'!J$6:J$37,SMALL('4B'!AG$6:AG$37,COUNTIF(AH$6:AH13,"4B")),0),0))&amp;" "&amp;VLOOKUP(INDEX(OFFSET('4B'!$A$6:$A$37,SMALL('4B'!AG$6:AG$37,COUNTIF(AH$6:AH13,"4B")),0),MATCH(1,OFFSET('4B'!J$6:J$37,SMALL('4B'!AG$6:AG$37,COUNTIF(AH$6:AH13,"4B")),0),0)),'4B'!$A$6:$B$37,2,0)&amp;" - "&amp;'4B'!$A$1,
IF(AH13="4C",INDEX(OFFSET('4C'!$A$6:$A$38,SMALL('4C'!AG$6:AG$38,COUNTIF(AH$6:AH13,"4C")),0),MATCH(1,OFFSET('4C'!J$6:J$38,SMALL('4C'!AG$6:AG$38,COUNTIF(AH$6:AH13,"4C")),0),0))&amp;" "&amp;VLOOKUP(INDEX(OFFSET('4C'!$A$6:$A$38,SMALL('4C'!AG$6:AG$38,COUNTIF(AH$6:AH13,"4C")),0),MATCH(1,OFFSET('4C'!J$6:J$38,SMALL('4C'!AG$6:AG$38,COUNTIF(AH$6:AH13,"4C")),0),0)),'4C'!$A$6:$B$38,2,0)&amp;" - "&amp;'4C'!$A$1,
IF(AH13="4D",INDEX(OFFSET('4D'!$A$6:$A$37,SMALL('4D'!AG$6:AG$37,COUNTIF(AH$6:AH13,"4D")),0),MATCH(1,OFFSET('4D'!J$6:J$37,SMALL('4D'!AG$6:AG$37,COUNTIF(AH$6:AH13,"4D")),0),0))&amp;" "&amp;VLOOKUP(INDEX(OFFSET('4D'!$A$6:$A$37,SMALL('4D'!AG$6:AG$37,COUNTIF(AH$6:AH13,"4D")),0),MATCH(1,OFFSET('4D'!J$6:J$37,SMALL('4D'!AG$6:AG$37,COUNTIF(AH$6:AH13,"4D")),0),0)),'4D'!$A$6:$B$37,2,0)&amp;" - "&amp;'4D'!$A$1,
IF(AH13="4E",INDEX(OFFSET('4E'!$A$6:$A$37,SMALL('4E'!AG$6:AG$37,COUNTIF(AH$6:AH13,"4E")),0),MATCH(1,OFFSET('4E'!J$6:J$37,SMALL('4E'!AG$6:AG$37,COUNTIF(AH$6:AH13,"4E")),0),0))&amp;" "&amp;VLOOKUP(INDEX(OFFSET('4E'!$A$6:$A$37,SMALL('4E'!AG$6:AG$37,COUNTIF(AH$6:AH13,"4E")),0),MATCH(1,OFFSET('4E'!J$6:J$37,SMALL('4E'!AG$6:AG$37,COUNTIF(AH$6:AH13,"4E")),0),0)),'4E'!$A$6:$B$37,2,0)&amp;" - "&amp;'4E'!$A$1,
IF(AH13="CM2",INDEX(OFFSET('CM2'!$A$6:$A$36,SMALL('CM2'!AG$6:AG$36,COUNTIF(AH$6:AH13,"CM2")),0),MATCH(1,OFFSET('CM2'!J$6:J$36,SMALL('CM2'!AG$6:AG$36,COUNTIF(AH$6:AH13,"CM2")),0),0))&amp;" "&amp;VLOOKUP(INDEX(OFFSET('CM2'!$A$6:$A$36,SMALL('CM2'!AG$6:AG$36,COUNTIF(AH$6:AH13,"CM2")),0),MATCH(1,OFFSET('CM2'!J$6:J$36,SMALL('CM2'!AG$6:AG$36,COUNTIF(AH$6:AH13,"CM2")),0),0)),'CM2'!$A$6:$B$36,2,0)&amp;" - "&amp;'CM2'!$A$1,BB13)))))))))))))))))),"")</f>
        <v/>
      </c>
      <c r="I13" s="56" t="str">
        <f ca="1">IFERROR(IF(AI13="","",IF(AI13="6A",INDEX(OFFSET('6A'!$A$6:$A$39,SMALL('6A'!AH$6:AH$39,COUNTIF(AI$6:AI13,"6A")),0),MATCH(1,OFFSET('6A'!K$6:K$39,SMALL('6A'!AH$6:AH$39,COUNTIF(AI$6:AI13,"6A")),0),0))&amp;" "&amp;VLOOKUP(INDEX(OFFSET('6A'!$A$6:$A$39,SMALL('6A'!AH$6:AH$39,COUNTIF(AI$6:AI13,"6A")),0),MATCH(1,OFFSET('6A'!K$6:K$39,SMALL('6A'!AH$6:AH$39,COUNTIF(AI$6:AI13,"6A")),0),0)),'6A'!$A$6:$B$39,2,0)&amp;" - "&amp;'6A'!$A$1,
IF(AI13="6B",INDEX(OFFSET('6B'!$A$6:$A$39,SMALL('6B'!AH$6:AH$39,COUNTIF(AI$6:AI13,"6B")),0),MATCH(1,OFFSET('6B'!K$6:K$39,SMALL('6B'!AH$6:AH$39,COUNTIF(AI$6:AI13,"6B")),0),0))&amp;" "&amp;VLOOKUP(INDEX(OFFSET('6B'!$A$6:$A$39,SMALL('6B'!AH$6:AH$39,COUNTIF(AI$6:AI13,"6B")),0),MATCH(1,OFFSET('6B'!K$6:K$39,SMALL('6B'!AH$6:AH$39,COUNTIF(AI$6:AI13,"6B")),0),0)),'6B'!$A$6:$B$39,2,0)&amp;" - "&amp;'6B'!$A$1,
IF(AI13="6C",INDEX(OFFSET('6C'!$A$6:$A$41,SMALL('6C'!AH$6:AH$41,COUNTIF(AI$6:AI13,"6C")),0),MATCH(1,OFFSET('6C'!K$6:K$41,SMALL('6C'!AH$6:AH$41,COUNTIF(AI$6:AI13,"6C")),0),0))&amp;" "&amp;VLOOKUP(INDEX(OFFSET('6C'!$A$6:$A$41,SMALL('6C'!AH$6:AH$41,COUNTIF(AI$6:AI13,"6C")),0),MATCH(1,OFFSET('6C'!K$6:K$41,SMALL('6C'!AH$6:AH$41,COUNTIF(AI$6:AI13,"6C")),0),0)),'6C'!$A$6:$B$41,2,0)&amp;" - "&amp;'6C'!$A$1,
IF(AI13="6D",INDEX(OFFSET('6D'!$A$6:$A$42,SMALL('6D'!AH$6:AH$42,COUNTIF(AI$6:AI13,"6D")),0),MATCH(1,OFFSET('6D'!K$6:K$42,SMALL('6D'!AH$6:AH$42,COUNTIF(AI$6:AI13,"6D")),0),0))&amp;" "&amp;VLOOKUP(INDEX(OFFSET('6D'!$A$6:$A$42,SMALL('6D'!AH$6:AH$42,COUNTIF(AI$6:AI13,"6D")),0),MATCH(1,OFFSET('6D'!K$6:K$42,SMALL('6D'!AH$6:AH$42,COUNTIF(AI$6:AI13,"6D")),0),0)),'6D'!$A$6:$B$42,2,0)&amp;" - "&amp;'6D'!$A$1,
IF(AI13="6E",INDEX(OFFSET('6E'!$A$6:$A$40,SMALL('6E'!AH$6:AH$40,COUNTIF(AI$6:AI13,"6E")),0),MATCH(1,OFFSET('6E'!K$6:K$40,SMALL('6E'!AH$6:AH$40,COUNTIF(AI$6:AI13,"6E")),0),0))&amp;" "&amp;VLOOKUP(INDEX(OFFSET('6E'!$A$6:$A$40,SMALL('6E'!AH$6:AH$40,COUNTIF(AI$6:AI13,"6E")),0),MATCH(1,OFFSET('6E'!K$6:K$40,SMALL('6E'!AH$6:AH$40,COUNTIF(AI$6:AI13,"6E")),0),0)),'6E'!$A$6:$B$40,2,0)&amp;" - "&amp;'6E'!$A$1,
IF(AI13="5A",INDEX(OFFSET('5A'!$A$6:$A$41,SMALL('5A'!AH$6:AH$41,COUNTIF(AI$6:AI13,"5A")),0),MATCH(1,OFFSET('5A'!K$6:K$41,SMALL('5A'!AH$6:AH$41,COUNTIF(AI$6:AI13,"5A")),0),0))&amp;" "&amp;VLOOKUP(INDEX(OFFSET('5A'!$A$6:$A$41,SMALL('5A'!AH$6:AH$41,COUNTIF(AI$6:AI13,"5A")),0),MATCH(1,OFFSET('5A'!K$6:K$41,SMALL('5A'!AH$6:AH$41,COUNTIF(AI$6:AI13,"5A")),0),0)),'5A'!$A$6:$B$41,2,0)&amp;" - "&amp;'5A'!$A$1,
IF(AI13="5B",INDEX(OFFSET('5B'!$A$6:$A$39,SMALL('5B'!AH$6:AH$39,COUNTIF(AI$6:AI13,"5B")),0),MATCH(1,OFFSET('5B'!K$6:K$39,SMALL('5B'!AH$6:AH$39,COUNTIF(AI$6:AI13,"5B")),0),0))&amp;" "&amp;VLOOKUP(INDEX(OFFSET('5B'!$A$6:$A$39,SMALL('5B'!AH$6:AH$39,COUNTIF(AI$6:AI13,"5B")),0),MATCH(1,OFFSET('5B'!K$6:K$39,SMALL('5B'!AH$6:AH$39,COUNTIF(AI$6:AI13,"5B")),0),0)),'5B'!$A$6:$B$39,2,0)&amp;" - "&amp;'5B'!$A$1,
IF(AI13="5C",INDEX(OFFSET('5C'!$A$6:$A$39,SMALL('5C'!AH$6:AH$39,COUNTIF(AI$6:AI13,"5C")),0),MATCH(1,OFFSET('5C'!K$6:K$39,SMALL('5C'!AH$6:AH$39,COUNTIF(AI$6:AI13,"5C")),0),0))&amp;" "&amp;VLOOKUP(INDEX(OFFSET('5C'!$A$6:$A$39,SMALL('5C'!AH$6:AH$39,COUNTIF(AI$6:AI13,"5C")),0),MATCH(1,OFFSET('5C'!K$6:K$39,SMALL('5C'!AH$6:AH$39,COUNTIF(AI$6:AI13,"5C")),0),0)),'5C'!$A$6:$B$39,2,0)&amp;" - "&amp;'5C'!$A$1,
IF(AI13="5D",INDEX(OFFSET('5D'!$A$6:$A$41,SMALL('5D'!AH$6:AH$41,COUNTIF(AI$6:AI13,"5D")),0),MATCH(1,OFFSET('5D'!K$6:K$41,SMALL('5D'!AH$6:AH$41,COUNTIF(AI$6:AI13,"5D")),0),0))&amp;" "&amp;VLOOKUP(INDEX(OFFSET('5D'!$A$6:$A$41,SMALL('5D'!AH$6:AH$41,COUNTIF(AI$6:AI13,"5D")),0),MATCH(1,OFFSET('5D'!K$6:K$41,SMALL('5D'!AH$6:AH$41,COUNTIF(AI$6:AI13,"5D")),0),0)),'5D'!$A$6:$B$41,2,0)&amp;" - "&amp;'5D'!$A$1,
IF(AI13="5E",INDEX(OFFSET('5E'!$A$6:$A$40,SMALL('5E'!AH$6:AH$40,COUNTIF(AI$6:AI13,"5E")),0),MATCH(1,OFFSET('5E'!K$6:K$40,SMALL('5E'!AH$6:AH$40,COUNTIF(AI$6:AI13,"5E")),0),0))&amp;" "&amp;VLOOKUP(INDEX(OFFSET('5E'!$A$6:$A$40,SMALL('5E'!AH$6:AH$40,COUNTIF(AI$6:AI13,"5E")),0),MATCH(1,OFFSET('5E'!K$6:K$40,SMALL('5E'!AH$6:AH$40,COUNTIF(AI$6:AI13,"5E")),0),0)),'5E'!$A$6:$B$40,2,0)&amp;" - "&amp;'5E'!$A$1,
IF(AI13="5F",INDEX(OFFSET('5F'!$A$6:$A$40,SMALL('5F'!AH$6:AH$40,COUNTIF(AI$6:AI13,"5F")),0),MATCH(1,OFFSET('5F'!K$6:K$40,SMALL('5F'!AH$6:AH$40,COUNTIF(AI$6:AI13,"5F")),0),0))&amp;" "&amp;VLOOKUP(INDEX(OFFSET('5F'!$A$6:$A$40,SMALL('5F'!AH$6:AH$40,COUNTIF(AI$6:AI13,"5F")),0),MATCH(1,OFFSET('5F'!K$6:K$40,SMALL('5F'!AH$6:AH$40,COUNTIF(AI$6:AI13,"5F")),0),0)),'5F'!$A$6:$B$40,2,0)&amp;" - "&amp;'5F'!$A$1,
IF(AI13="4A",INDEX(OFFSET('4A'!$A$6:$A$38,SMALL('4A'!AH$6:AH$38,COUNTIF(AI$6:AI13,"4A")),0),MATCH(1,OFFSET('4A'!K$6:K$38,SMALL('4A'!AH$6:AH$38,COUNTIF(AI$6:AI13,"4A")),0),0))&amp;" "&amp;VLOOKUP(INDEX(OFFSET('4A'!$A$6:$A$38,SMALL('4A'!AH$6:AH$38,COUNTIF(AI$6:AI13,"4A")),0),MATCH(1,OFFSET('4A'!K$6:K$38,SMALL('4A'!AH$6:AH$38,COUNTIF(AI$6:AI13,"4A")),0),0)),'4A'!$A$6:$B$38,2,0)&amp;" - "&amp;'4A'!$A$1,
IF(AI13="4B",INDEX(OFFSET('4B'!$A$6:$A$37,SMALL('4B'!AH$6:AH$37,COUNTIF(AI$6:AI13,"4B")),0),MATCH(1,OFFSET('4B'!K$6:K$37,SMALL('4B'!AH$6:AH$37,COUNTIF(AI$6:AI13,"4B")),0),0))&amp;" "&amp;VLOOKUP(INDEX(OFFSET('4B'!$A$6:$A$37,SMALL('4B'!AH$6:AH$37,COUNTIF(AI$6:AI13,"4B")),0),MATCH(1,OFFSET('4B'!K$6:K$37,SMALL('4B'!AH$6:AH$37,COUNTIF(AI$6:AI13,"4B")),0),0)),'4B'!$A$6:$B$37,2,0)&amp;" - "&amp;'4B'!$A$1,
IF(AI13="4C",INDEX(OFFSET('4C'!$A$6:$A$38,SMALL('4C'!AH$6:AH$38,COUNTIF(AI$6:AI13,"4C")),0),MATCH(1,OFFSET('4C'!K$6:K$38,SMALL('4C'!AH$6:AH$38,COUNTIF(AI$6:AI13,"4C")),0),0))&amp;" "&amp;VLOOKUP(INDEX(OFFSET('4C'!$A$6:$A$38,SMALL('4C'!AH$6:AH$38,COUNTIF(AI$6:AI13,"4C")),0),MATCH(1,OFFSET('4C'!K$6:K$38,SMALL('4C'!AH$6:AH$38,COUNTIF(AI$6:AI13,"4C")),0),0)),'4C'!$A$6:$B$38,2,0)&amp;" - "&amp;'4C'!$A$1,
IF(AI13="4D",INDEX(OFFSET('4D'!$A$6:$A$37,SMALL('4D'!AH$6:AH$37,COUNTIF(AI$6:AI13,"4D")),0),MATCH(1,OFFSET('4D'!K$6:K$37,SMALL('4D'!AH$6:AH$37,COUNTIF(AI$6:AI13,"4D")),0),0))&amp;" "&amp;VLOOKUP(INDEX(OFFSET('4D'!$A$6:$A$37,SMALL('4D'!AH$6:AH$37,COUNTIF(AI$6:AI13,"4D")),0),MATCH(1,OFFSET('4D'!K$6:K$37,SMALL('4D'!AH$6:AH$37,COUNTIF(AI$6:AI13,"4D")),0),0)),'4D'!$A$6:$B$37,2,0)&amp;" - "&amp;'4D'!$A$1,
IF(AI13="4E",INDEX(OFFSET('4E'!$A$6:$A$37,SMALL('4E'!AH$6:AH$37,COUNTIF(AI$6:AI13,"4E")),0),MATCH(1,OFFSET('4E'!K$6:K$37,SMALL('4E'!AH$6:AH$37,COUNTIF(AI$6:AI13,"4E")),0),0))&amp;" "&amp;VLOOKUP(INDEX(OFFSET('4E'!$A$6:$A$37,SMALL('4E'!AH$6:AH$37,COUNTIF(AI$6:AI13,"4E")),0),MATCH(1,OFFSET('4E'!K$6:K$37,SMALL('4E'!AH$6:AH$37,COUNTIF(AI$6:AI13,"4E")),0),0)),'4E'!$A$6:$B$37,2,0)&amp;" - "&amp;'4E'!$A$1,
IF(AI13="CM2",INDEX(OFFSET('CM2'!$A$6:$A$36,SMALL('CM2'!AH$6:AH$36,COUNTIF(AI$6:AI13,"CM2")),0),MATCH(1,OFFSET('CM2'!K$6:K$36,SMALL('CM2'!AH$6:AH$36,COUNTIF(AI$6:AI13,"CM2")),0),0))&amp;" "&amp;VLOOKUP(INDEX(OFFSET('CM2'!$A$6:$A$36,SMALL('CM2'!AH$6:AH$36,COUNTIF(AI$6:AI13,"CM2")),0),MATCH(1,OFFSET('CM2'!K$6:K$36,SMALL('CM2'!AH$6:AH$36,COUNTIF(AI$6:AI13,"CM2")),0),0)),'CM2'!$A$6:$B$36,2,0)&amp;" - "&amp;'CM2'!$A$1,BC13)))))))))))))))))),"")</f>
        <v/>
      </c>
      <c r="J13" s="65" t="str">
        <f ca="1">IFERROR(IF(AJ13="","",IF(AJ13="6A",INDEX(OFFSET('6A'!$A$6:$A$39,SMALL('6A'!AI$6:AI$39,COUNTIF(AJ$6:AJ13,"6A")),0),MATCH(1,OFFSET('6A'!L$6:L$39,SMALL('6A'!AI$6:AI$39,COUNTIF(AJ$6:AJ13,"6A")),0),0))&amp;" "&amp;VLOOKUP(INDEX(OFFSET('6A'!$A$6:$A$39,SMALL('6A'!AI$6:AI$39,COUNTIF(AJ$6:AJ13,"6A")),0),MATCH(1,OFFSET('6A'!L$6:L$39,SMALL('6A'!AI$6:AI$39,COUNTIF(AJ$6:AJ13,"6A")),0),0)),'6A'!$A$6:$B$39,2,0)&amp;" - "&amp;'6A'!$A$1,
IF(AJ13="6B",INDEX(OFFSET('6B'!$A$6:$A$39,SMALL('6B'!AI$6:AI$39,COUNTIF(AJ$6:AJ13,"6B")),0),MATCH(1,OFFSET('6B'!L$6:L$39,SMALL('6B'!AI$6:AI$39,COUNTIF(AJ$6:AJ13,"6B")),0),0))&amp;" "&amp;VLOOKUP(INDEX(OFFSET('6B'!$A$6:$A$39,SMALL('6B'!AI$6:AI$39,COUNTIF(AJ$6:AJ13,"6B")),0),MATCH(1,OFFSET('6B'!L$6:L$39,SMALL('6B'!AI$6:AI$39,COUNTIF(AJ$6:AJ13,"6B")),0),0)),'6B'!$A$6:$B$39,2,0)&amp;" - "&amp;'6B'!$A$1,
IF(AJ13="6C",INDEX(OFFSET('6C'!$A$6:$A$41,SMALL('6C'!AI$6:AI$41,COUNTIF(AJ$6:AJ13,"6C")),0),MATCH(1,OFFSET('6C'!L$6:L$41,SMALL('6C'!AI$6:AI$41,COUNTIF(AJ$6:AJ13,"6C")),0),0))&amp;" "&amp;VLOOKUP(INDEX(OFFSET('6C'!$A$6:$A$41,SMALL('6C'!AI$6:AI$41,COUNTIF(AJ$6:AJ13,"6C")),0),MATCH(1,OFFSET('6C'!L$6:L$41,SMALL('6C'!AI$6:AI$41,COUNTIF(AJ$6:AJ13,"6C")),0),0)),'6C'!$A$6:$B$41,2,0)&amp;" - "&amp;'6C'!$A$1,
IF(AJ13="6D",INDEX(OFFSET('6D'!$A$6:$A$42,SMALL('6D'!AI$6:AI$42,COUNTIF(AJ$6:AJ13,"6D")),0),MATCH(1,OFFSET('6D'!L$6:L$42,SMALL('6D'!AI$6:AI$42,COUNTIF(AJ$6:AJ13,"6D")),0),0))&amp;" "&amp;VLOOKUP(INDEX(OFFSET('6D'!$A$6:$A$42,SMALL('6D'!AI$6:AI$42,COUNTIF(AJ$6:AJ13,"6D")),0),MATCH(1,OFFSET('6D'!L$6:L$42,SMALL('6D'!AI$6:AI$42,COUNTIF(AJ$6:AJ13,"6D")),0),0)),'6D'!$A$6:$B$42,2,0)&amp;" - "&amp;'6D'!$A$1,
IF(AJ13="6E",INDEX(OFFSET('6E'!$A$6:$A$40,SMALL('6E'!AI$6:AI$40,COUNTIF(AJ$6:AJ13,"6E")),0),MATCH(1,OFFSET('6E'!L$6:L$40,SMALL('6E'!AI$6:AI$40,COUNTIF(AJ$6:AJ13,"6E")),0),0))&amp;" "&amp;VLOOKUP(INDEX(OFFSET('6E'!$A$6:$A$40,SMALL('6E'!AI$6:AI$40,COUNTIF(AJ$6:AJ13,"6E")),0),MATCH(1,OFFSET('6E'!L$6:L$40,SMALL('6E'!AI$6:AI$40,COUNTIF(AJ$6:AJ13,"6E")),0),0)),'6E'!$A$6:$B$40,2,0)&amp;" - "&amp;'6E'!$A$1,
IF(AJ13="5A",INDEX(OFFSET('5A'!$A$6:$A$41,SMALL('5A'!AI$6:AI$41,COUNTIF(AJ$6:AJ13,"5A")),0),MATCH(1,OFFSET('5A'!L$6:L$41,SMALL('5A'!AI$6:AI$41,COUNTIF(AJ$6:AJ13,"5A")),0),0))&amp;" "&amp;VLOOKUP(INDEX(OFFSET('5A'!$A$6:$A$41,SMALL('5A'!AI$6:AI$41,COUNTIF(AJ$6:AJ13,"5A")),0),MATCH(1,OFFSET('5A'!L$6:L$41,SMALL('5A'!AI$6:AI$41,COUNTIF(AJ$6:AJ13,"5A")),0),0)),'5A'!$A$6:$B$41,2,0)&amp;" - "&amp;'5A'!$A$1,
IF(AJ13="5B",INDEX(OFFSET('5B'!$A$6:$A$39,SMALL('5B'!AI$6:AI$39,COUNTIF(AJ$6:AJ13,"5B")),0),MATCH(1,OFFSET('5B'!L$6:L$39,SMALL('5B'!AI$6:AI$39,COUNTIF(AJ$6:AJ13,"5B")),0),0))&amp;" "&amp;VLOOKUP(INDEX(OFFSET('5B'!$A$6:$A$39,SMALL('5B'!AI$6:AI$39,COUNTIF(AJ$6:AJ13,"5B")),0),MATCH(1,OFFSET('5B'!L$6:L$39,SMALL('5B'!AI$6:AI$39,COUNTIF(AJ$6:AJ13,"5B")),0),0)),'5B'!$A$6:$B$39,2,0)&amp;" - "&amp;'5B'!$A$1,
IF(AJ13="5C",INDEX(OFFSET('5C'!$A$6:$A$39,SMALL('5C'!AI$6:AI$39,COUNTIF(AJ$6:AJ13,"5C")),0),MATCH(1,OFFSET('5C'!L$6:L$39,SMALL('5C'!AI$6:AI$39,COUNTIF(AJ$6:AJ13,"5C")),0),0))&amp;" "&amp;VLOOKUP(INDEX(OFFSET('5C'!$A$6:$A$39,SMALL('5C'!AI$6:AI$39,COUNTIF(AJ$6:AJ13,"5C")),0),MATCH(1,OFFSET('5C'!L$6:L$39,SMALL('5C'!AI$6:AI$39,COUNTIF(AJ$6:AJ13,"5C")),0),0)),'5C'!$A$6:$B$39,2,0)&amp;" - "&amp;'5C'!$A$1,
IF(AJ13="5D",INDEX(OFFSET('5D'!$A$6:$A$41,SMALL('5D'!AI$6:AI$41,COUNTIF(AJ$6:AJ13,"5D")),0),MATCH(1,OFFSET('5D'!L$6:L$41,SMALL('5D'!AI$6:AI$41,COUNTIF(AJ$6:AJ13,"5D")),0),0))&amp;" "&amp;VLOOKUP(INDEX(OFFSET('5D'!$A$6:$A$41,SMALL('5D'!AI$6:AI$41,COUNTIF(AJ$6:AJ13,"5D")),0),MATCH(1,OFFSET('5D'!L$6:L$41,SMALL('5D'!AI$6:AI$41,COUNTIF(AJ$6:AJ13,"5D")),0),0)),'5D'!$A$6:$B$41,2,0)&amp;" - "&amp;'5D'!$A$1,
IF(AJ13="5E",INDEX(OFFSET('5E'!$A$6:$A$40,SMALL('5E'!AI$6:AI$40,COUNTIF(AJ$6:AJ13,"5E")),0),MATCH(1,OFFSET('5E'!L$6:L$40,SMALL('5E'!AI$6:AI$40,COUNTIF(AJ$6:AJ13,"5E")),0),0))&amp;" "&amp;VLOOKUP(INDEX(OFFSET('5E'!$A$6:$A$40,SMALL('5E'!AI$6:AI$40,COUNTIF(AJ$6:AJ13,"5E")),0),MATCH(1,OFFSET('5E'!L$6:L$40,SMALL('5E'!AI$6:AI$40,COUNTIF(AJ$6:AJ13,"5E")),0),0)),'5E'!$A$6:$B$40,2,0)&amp;" - "&amp;'5E'!$A$1,
IF(AJ13="5F",INDEX(OFFSET('5F'!$A$6:$A$40,SMALL('5F'!AI$6:AI$40,COUNTIF(AJ$6:AJ13,"5F")),0),MATCH(1,OFFSET('5F'!L$6:L$40,SMALL('5F'!AI$6:AI$40,COUNTIF(AJ$6:AJ13,"5F")),0),0))&amp;" "&amp;VLOOKUP(INDEX(OFFSET('5F'!$A$6:$A$40,SMALL('5F'!AI$6:AI$40,COUNTIF(AJ$6:AJ13,"5F")),0),MATCH(1,OFFSET('5F'!L$6:L$40,SMALL('5F'!AI$6:AI$40,COUNTIF(AJ$6:AJ13,"5F")),0),0)),'5F'!$A$6:$B$40,2,0)&amp;" - "&amp;'5F'!$A$1,
IF(AJ13="4A",INDEX(OFFSET('4A'!$A$6:$A$38,SMALL('4A'!AI$6:AI$38,COUNTIF(AJ$6:AJ13,"4A")),0),MATCH(1,OFFSET('4A'!L$6:L$38,SMALL('4A'!AI$6:AI$38,COUNTIF(AJ$6:AJ13,"4A")),0),0))&amp;" "&amp;VLOOKUP(INDEX(OFFSET('4A'!$A$6:$A$38,SMALL('4A'!AI$6:AI$38,COUNTIF(AJ$6:AJ13,"4A")),0),MATCH(1,OFFSET('4A'!L$6:L$38,SMALL('4A'!AI$6:AI$38,COUNTIF(AJ$6:AJ13,"4A")),0),0)),'4A'!$A$6:$B$38,2,0)&amp;" - "&amp;'4A'!$A$1,
IF(AJ13="4B",INDEX(OFFSET('4B'!$A$6:$A$37,SMALL('4B'!AI$6:AI$37,COUNTIF(AJ$6:AJ13,"4B")),0),MATCH(1,OFFSET('4B'!L$6:L$37,SMALL('4B'!AI$6:AI$37,COUNTIF(AJ$6:AJ13,"4B")),0),0))&amp;" "&amp;VLOOKUP(INDEX(OFFSET('4B'!$A$6:$A$37,SMALL('4B'!AI$6:AI$37,COUNTIF(AJ$6:AJ13,"4B")),0),MATCH(1,OFFSET('4B'!L$6:L$37,SMALL('4B'!AI$6:AI$37,COUNTIF(AJ$6:AJ13,"4B")),0),0)),'4B'!$A$6:$B$37,2,0)&amp;" - "&amp;'4B'!$A$1,
IF(AJ13="4C",INDEX(OFFSET('4C'!$A$6:$A$38,SMALL('4C'!AI$6:AI$38,COUNTIF(AJ$6:AJ13,"4C")),0),MATCH(1,OFFSET('4C'!L$6:L$38,SMALL('4C'!AI$6:AI$38,COUNTIF(AJ$6:AJ13,"4C")),0),0))&amp;" "&amp;VLOOKUP(INDEX(OFFSET('4C'!$A$6:$A$38,SMALL('4C'!AI$6:AI$38,COUNTIF(AJ$6:AJ13,"4C")),0),MATCH(1,OFFSET('4C'!L$6:L$38,SMALL('4C'!AI$6:AI$38,COUNTIF(AJ$6:AJ13,"4C")),0),0)),'4C'!$A$6:$B$38,2,0)&amp;" - "&amp;'4C'!$A$1,
IF(AJ13="4D",INDEX(OFFSET('4D'!$A$6:$A$37,SMALL('4D'!AI$6:AI$37,COUNTIF(AJ$6:AJ13,"4D")),0),MATCH(1,OFFSET('4D'!L$6:L$37,SMALL('4D'!AI$6:AI$37,COUNTIF(AJ$6:AJ13,"4D")),0),0))&amp;" "&amp;VLOOKUP(INDEX(OFFSET('4D'!$A$6:$A$37,SMALL('4D'!AI$6:AI$37,COUNTIF(AJ$6:AJ13,"4D")),0),MATCH(1,OFFSET('4D'!L$6:L$37,SMALL('4D'!AI$6:AI$37,COUNTIF(AJ$6:AJ13,"4D")),0),0)),'4D'!$A$6:$B$37,2,0)&amp;" - "&amp;'4D'!$A$1,
IF(AJ13="4E",INDEX(OFFSET('4E'!$A$6:$A$37,SMALL('4E'!AI$6:AI$37,COUNTIF(AJ$6:AJ13,"4E")),0),MATCH(1,OFFSET('4E'!L$6:L$37,SMALL('4E'!AI$6:AI$37,COUNTIF(AJ$6:AJ13,"4E")),0),0))&amp;" "&amp;VLOOKUP(INDEX(OFFSET('4E'!$A$6:$A$37,SMALL('4E'!AI$6:AI$37,COUNTIF(AJ$6:AJ13,"4E")),0),MATCH(1,OFFSET('4E'!L$6:L$37,SMALL('4E'!AI$6:AI$37,COUNTIF(AJ$6:AJ13,"4E")),0),0)),'4E'!$A$6:$B$37,2,0)&amp;" - "&amp;'4E'!$A$1,
IF(AJ13="CM2",INDEX(OFFSET('CM2'!$A$6:$A$36,SMALL('CM2'!AI$6:AI$36,COUNTIF(AJ$6:AJ13,"CM2")),0),MATCH(1,OFFSET('CM2'!L$6:L$36,SMALL('CM2'!AI$6:AI$36,COUNTIF(AJ$6:AJ13,"CM2")),0),0))&amp;" "&amp;VLOOKUP(INDEX(OFFSET('CM2'!$A$6:$A$36,SMALL('CM2'!AI$6:AI$36,COUNTIF(AJ$6:AJ13,"CM2")),0),MATCH(1,OFFSET('CM2'!L$6:L$36,SMALL('CM2'!AI$6:AI$36,COUNTIF(AJ$6:AJ13,"CM2")),0),0)),'CM2'!$A$6:$B$36,2,0)&amp;" - "&amp;'CM2'!$A$1,BD13)))))))))))))))))),"")</f>
        <v/>
      </c>
      <c r="K13" s="39" t="str">
        <f ca="1">IFERROR(IF(AK13="","",IF(AK13="6A",INDEX(OFFSET('6A'!$A$6:$A$39,SMALL('6A'!AJ$6:AJ$39,COUNTIF(AK$6:AK13,"6A")),0),MATCH(1,OFFSET('6A'!M$6:M$39,SMALL('6A'!AJ$6:AJ$39,COUNTIF(AK$6:AK13,"6A")),0),0))&amp;" "&amp;VLOOKUP(INDEX(OFFSET('6A'!$A$6:$A$39,SMALL('6A'!AJ$6:AJ$39,COUNTIF(AK$6:AK13,"6A")),0),MATCH(1,OFFSET('6A'!M$6:M$39,SMALL('6A'!AJ$6:AJ$39,COUNTIF(AK$6:AK13,"6A")),0),0)),'6A'!$A$6:$B$39,2,0)&amp;" - "&amp;'6A'!$A$1,
IF(AK13="6B",INDEX(OFFSET('6B'!$A$6:$A$39,SMALL('6B'!AJ$6:AJ$39,COUNTIF(AK$6:AK13,"6B")),0),MATCH(1,OFFSET('6B'!M$6:M$39,SMALL('6B'!AJ$6:AJ$39,COUNTIF(AK$6:AK13,"6B")),0),0))&amp;" "&amp;VLOOKUP(INDEX(OFFSET('6B'!$A$6:$A$39,SMALL('6B'!AJ$6:AJ$39,COUNTIF(AK$6:AK13,"6B")),0),MATCH(1,OFFSET('6B'!M$6:M$39,SMALL('6B'!AJ$6:AJ$39,COUNTIF(AK$6:AK13,"6B")),0),0)),'6B'!$A$6:$B$39,2,0)&amp;" - "&amp;'6B'!$A$1,
IF(AK13="6C",INDEX(OFFSET('6C'!$A$6:$A$41,SMALL('6C'!AJ$6:AJ$41,COUNTIF(AK$6:AK13,"6C")),0),MATCH(1,OFFSET('6C'!M$6:M$41,SMALL('6C'!AJ$6:AJ$41,COUNTIF(AK$6:AK13,"6C")),0),0))&amp;" "&amp;VLOOKUP(INDEX(OFFSET('6C'!$A$6:$A$41,SMALL('6C'!AJ$6:AJ$41,COUNTIF(AK$6:AK13,"6C")),0),MATCH(1,OFFSET('6C'!M$6:M$41,SMALL('6C'!AJ$6:AJ$41,COUNTIF(AK$6:AK13,"6C")),0),0)),'6C'!$A$6:$B$41,2,0)&amp;" - "&amp;'6C'!$A$1,
IF(AK13="6D",INDEX(OFFSET('6D'!$A$6:$A$42,SMALL('6D'!AJ$6:AJ$42,COUNTIF(AK$6:AK13,"6D")),0),MATCH(1,OFFSET('6D'!M$6:M$42,SMALL('6D'!AJ$6:AJ$42,COUNTIF(AK$6:AK13,"6D")),0),0))&amp;" "&amp;VLOOKUP(INDEX(OFFSET('6D'!$A$6:$A$42,SMALL('6D'!AJ$6:AJ$42,COUNTIF(AK$6:AK13,"6D")),0),MATCH(1,OFFSET('6D'!M$6:M$42,SMALL('6D'!AJ$6:AJ$42,COUNTIF(AK$6:AK13,"6D")),0),0)),'6D'!$A$6:$B$42,2,0)&amp;" - "&amp;'6D'!$A$1,
IF(AK13="6E",INDEX(OFFSET('6E'!$A$6:$A$40,SMALL('6E'!AJ$6:AJ$40,COUNTIF(AK$6:AK13,"6E")),0),MATCH(1,OFFSET('6E'!M$6:M$40,SMALL('6E'!AJ$6:AJ$40,COUNTIF(AK$6:AK13,"6E")),0),0))&amp;" "&amp;VLOOKUP(INDEX(OFFSET('6E'!$A$6:$A$40,SMALL('6E'!AJ$6:AJ$40,COUNTIF(AK$6:AK13,"6E")),0),MATCH(1,OFFSET('6E'!M$6:M$40,SMALL('6E'!AJ$6:AJ$40,COUNTIF(AK$6:AK13,"6E")),0),0)),'6E'!$A$6:$B$40,2,0)&amp;" - "&amp;'6E'!$A$1,
IF(AK13="5A",INDEX(OFFSET('5A'!$A$6:$A$41,SMALL('5A'!AJ$6:AJ$41,COUNTIF(AK$6:AK13,"5A")),0),MATCH(1,OFFSET('5A'!M$6:M$41,SMALL('5A'!AJ$6:AJ$41,COUNTIF(AK$6:AK13,"5A")),0),0))&amp;" "&amp;VLOOKUP(INDEX(OFFSET('5A'!$A$6:$A$41,SMALL('5A'!AJ$6:AJ$41,COUNTIF(AK$6:AK13,"5A")),0),MATCH(1,OFFSET('5A'!M$6:M$41,SMALL('5A'!AJ$6:AJ$41,COUNTIF(AK$6:AK13,"5A")),0),0)),'5A'!$A$6:$B$41,2,0)&amp;" - "&amp;'5A'!$A$1,
IF(AK13="5B",INDEX(OFFSET('5B'!$A$6:$A$39,SMALL('5B'!AJ$6:AJ$39,COUNTIF(AK$6:AK13,"5B")),0),MATCH(1,OFFSET('5B'!M$6:M$39,SMALL('5B'!AJ$6:AJ$39,COUNTIF(AK$6:AK13,"5B")),0),0))&amp;" "&amp;VLOOKUP(INDEX(OFFSET('5B'!$A$6:$A$39,SMALL('5B'!AJ$6:AJ$39,COUNTIF(AK$6:AK13,"5B")),0),MATCH(1,OFFSET('5B'!M$6:M$39,SMALL('5B'!AJ$6:AJ$39,COUNTIF(AK$6:AK13,"5B")),0),0)),'5B'!$A$6:$B$39,2,0)&amp;" - "&amp;'5B'!$A$1,
IF(AK13="5C",INDEX(OFFSET('5C'!$A$6:$A$39,SMALL('5C'!AJ$6:AJ$39,COUNTIF(AK$6:AK13,"5C")),0),MATCH(1,OFFSET('5C'!M$6:M$39,SMALL('5C'!AJ$6:AJ$39,COUNTIF(AK$6:AK13,"5C")),0),0))&amp;" "&amp;VLOOKUP(INDEX(OFFSET('5C'!$A$6:$A$39,SMALL('5C'!AJ$6:AJ$39,COUNTIF(AK$6:AK13,"5C")),0),MATCH(1,OFFSET('5C'!M$6:M$39,SMALL('5C'!AJ$6:AJ$39,COUNTIF(AK$6:AK13,"5C")),0),0)),'5C'!$A$6:$B$39,2,0)&amp;" - "&amp;'5C'!$A$1,
IF(AK13="5D",INDEX(OFFSET('5D'!$A$6:$A$41,SMALL('5D'!AJ$6:AJ$41,COUNTIF(AK$6:AK13,"5D")),0),MATCH(1,OFFSET('5D'!M$6:M$41,SMALL('5D'!AJ$6:AJ$41,COUNTIF(AK$6:AK13,"5D")),0),0))&amp;" "&amp;VLOOKUP(INDEX(OFFSET('5D'!$A$6:$A$41,SMALL('5D'!AJ$6:AJ$41,COUNTIF(AK$6:AK13,"5D")),0),MATCH(1,OFFSET('5D'!M$6:M$41,SMALL('5D'!AJ$6:AJ$41,COUNTIF(AK$6:AK13,"5D")),0),0)),'5D'!$A$6:$B$41,2,0)&amp;" - "&amp;'5D'!$A$1,
IF(AK13="5E",INDEX(OFFSET('5E'!$A$6:$A$40,SMALL('5E'!AJ$6:AJ$40,COUNTIF(AK$6:AK13,"5E")),0),MATCH(1,OFFSET('5E'!M$6:M$40,SMALL('5E'!AJ$6:AJ$40,COUNTIF(AK$6:AK13,"5E")),0),0))&amp;" "&amp;VLOOKUP(INDEX(OFFSET('5E'!$A$6:$A$40,SMALL('5E'!AJ$6:AJ$40,COUNTIF(AK$6:AK13,"5E")),0),MATCH(1,OFFSET('5E'!M$6:M$40,SMALL('5E'!AJ$6:AJ$40,COUNTIF(AK$6:AK13,"5E")),0),0)),'5E'!$A$6:$B$40,2,0)&amp;" - "&amp;'5E'!$A$1,
IF(AK13="5F",INDEX(OFFSET('5F'!$A$6:$A$40,SMALL('5F'!AJ$6:AJ$40,COUNTIF(AK$6:AK13,"5F")),0),MATCH(1,OFFSET('5F'!M$6:M$40,SMALL('5F'!AJ$6:AJ$40,COUNTIF(AK$6:AK13,"5F")),0),0))&amp;" "&amp;VLOOKUP(INDEX(OFFSET('5F'!$A$6:$A$40,SMALL('5F'!AJ$6:AJ$40,COUNTIF(AK$6:AK13,"5F")),0),MATCH(1,OFFSET('5F'!M$6:M$40,SMALL('5F'!AJ$6:AJ$40,COUNTIF(AK$6:AK13,"5F")),0),0)),'5F'!$A$6:$B$40,2,0)&amp;" - "&amp;'5F'!$A$1,
IF(AK13="4A",INDEX(OFFSET('4A'!$A$6:$A$38,SMALL('4A'!AJ$6:AJ$38,COUNTIF(AK$6:AK13,"4A")),0),MATCH(1,OFFSET('4A'!M$6:M$38,SMALL('4A'!AJ$6:AJ$38,COUNTIF(AK$6:AK13,"4A")),0),0))&amp;" "&amp;VLOOKUP(INDEX(OFFSET('4A'!$A$6:$A$38,SMALL('4A'!AJ$6:AJ$38,COUNTIF(AK$6:AK13,"4A")),0),MATCH(1,OFFSET('4A'!M$6:M$38,SMALL('4A'!AJ$6:AJ$38,COUNTIF(AK$6:AK13,"4A")),0),0)),'4A'!$A$6:$B$38,2,0)&amp;" - "&amp;'4A'!$A$1,
IF(AK13="4B",INDEX(OFFSET('4B'!$A$6:$A$37,SMALL('4B'!AJ$6:AJ$37,COUNTIF(AK$6:AK13,"4B")),0),MATCH(1,OFFSET('4B'!M$6:M$37,SMALL('4B'!AJ$6:AJ$37,COUNTIF(AK$6:AK13,"4B")),0),0))&amp;" "&amp;VLOOKUP(INDEX(OFFSET('4B'!$A$6:$A$37,SMALL('4B'!AJ$6:AJ$37,COUNTIF(AK$6:AK13,"4B")),0),MATCH(1,OFFSET('4B'!M$6:M$37,SMALL('4B'!AJ$6:AJ$37,COUNTIF(AK$6:AK13,"4B")),0),0)),'4B'!$A$6:$B$37,2,0)&amp;" - "&amp;'4B'!$A$1,
IF(AK13="4C",INDEX(OFFSET('4C'!$A$6:$A$38,SMALL('4C'!AJ$6:AJ$38,COUNTIF(AK$6:AK13,"4C")),0),MATCH(1,OFFSET('4C'!M$6:M$38,SMALL('4C'!AJ$6:AJ$38,COUNTIF(AK$6:AK13,"4C")),0),0))&amp;" "&amp;VLOOKUP(INDEX(OFFSET('4C'!$A$6:$A$38,SMALL('4C'!AJ$6:AJ$38,COUNTIF(AK$6:AK13,"4C")),0),MATCH(1,OFFSET('4C'!M$6:M$38,SMALL('4C'!AJ$6:AJ$38,COUNTIF(AK$6:AK13,"4C")),0),0)),'4C'!$A$6:$B$38,2,0)&amp;" - "&amp;'4C'!$A$1,
IF(AK13="4D",INDEX(OFFSET('4D'!$A$6:$A$37,SMALL('4D'!AJ$6:AJ$37,COUNTIF(AK$6:AK13,"4D")),0),MATCH(1,OFFSET('4D'!M$6:M$37,SMALL('4D'!AJ$6:AJ$37,COUNTIF(AK$6:AK13,"4D")),0),0))&amp;" "&amp;VLOOKUP(INDEX(OFFSET('4D'!$A$6:$A$37,SMALL('4D'!AJ$6:AJ$37,COUNTIF(AK$6:AK13,"4D")),0),MATCH(1,OFFSET('4D'!M$6:M$37,SMALL('4D'!AJ$6:AJ$37,COUNTIF(AK$6:AK13,"4D")),0),0)),'4D'!$A$6:$B$37,2,0)&amp;" - "&amp;'4D'!$A$1,
IF(AK13="4E",INDEX(OFFSET('4E'!$A$6:$A$37,SMALL('4E'!AJ$6:AJ$37,COUNTIF(AK$6:AK13,"4E")),0),MATCH(1,OFFSET('4E'!M$6:M$37,SMALL('4E'!AJ$6:AJ$37,COUNTIF(AK$6:AK13,"4E")),0),0))&amp;" "&amp;VLOOKUP(INDEX(OFFSET('4E'!$A$6:$A$37,SMALL('4E'!AJ$6:AJ$37,COUNTIF(AK$6:AK13,"4E")),0),MATCH(1,OFFSET('4E'!M$6:M$37,SMALL('4E'!AJ$6:AJ$37,COUNTIF(AK$6:AK13,"4E")),0),0)),'4E'!$A$6:$B$37,2,0)&amp;" - "&amp;'4E'!$A$1,
IF(AK13="CM2",INDEX(OFFSET('CM2'!$A$6:$A$36,SMALL('CM2'!AJ$6:AJ$36,COUNTIF(AK$6:AK13,"CM2")),0),MATCH(1,OFFSET('CM2'!M$6:M$36,SMALL('CM2'!AJ$6:AJ$36,COUNTIF(AK$6:AK13,"CM2")),0),0))&amp;" "&amp;VLOOKUP(INDEX(OFFSET('CM2'!$A$6:$A$36,SMALL('CM2'!AJ$6:AJ$36,COUNTIF(AK$6:AK13,"CM2")),0),MATCH(1,OFFSET('CM2'!M$6:M$36,SMALL('CM2'!AJ$6:AJ$36,COUNTIF(AK$6:AK13,"CM2")),0),0)),'CM2'!$A$6:$B$36,2,0)&amp;" - "&amp;'CM2'!$A$1,BE13)))))))))))))))))),"")</f>
        <v/>
      </c>
      <c r="L13" s="42" t="str">
        <f ca="1">IFERROR(IF(AL13="","",IF(AL13="6A",INDEX(OFFSET('6A'!$A$6:$A$39,SMALL('6A'!AK$6:AK$39,COUNTIF(AL$6:AL13,"6A")),0),MATCH(1,OFFSET('6A'!N$6:N$39,SMALL('6A'!AK$6:AK$39,COUNTIF(AL$6:AL13,"6A")),0),0))&amp;" "&amp;VLOOKUP(INDEX(OFFSET('6A'!$A$6:$A$39,SMALL('6A'!AK$6:AK$39,COUNTIF(AL$6:AL13,"6A")),0),MATCH(1,OFFSET('6A'!N$6:N$39,SMALL('6A'!AK$6:AK$39,COUNTIF(AL$6:AL13,"6A")),0),0)),'6A'!$A$6:$B$39,2,0)&amp;" - "&amp;'6A'!$A$1,
IF(AL13="6B",INDEX(OFFSET('6B'!$A$6:$A$39,SMALL('6B'!AK$6:AK$39,COUNTIF(AL$6:AL13,"6B")),0),MATCH(1,OFFSET('6B'!N$6:N$39,SMALL('6B'!AK$6:AK$39,COUNTIF(AL$6:AL13,"6B")),0),0))&amp;" "&amp;VLOOKUP(INDEX(OFFSET('6B'!$A$6:$A$39,SMALL('6B'!AK$6:AK$39,COUNTIF(AL$6:AL13,"6B")),0),MATCH(1,OFFSET('6B'!N$6:N$39,SMALL('6B'!AK$6:AK$39,COUNTIF(AL$6:AL13,"6B")),0),0)),'6B'!$A$6:$B$39,2,0)&amp;" - "&amp;'6B'!$A$1,
IF(AL13="6C",INDEX(OFFSET('6C'!$A$6:$A$41,SMALL('6C'!AK$6:AK$41,COUNTIF(AL$6:AL13,"6C")),0),MATCH(1,OFFSET('6C'!N$6:N$41,SMALL('6C'!AK$6:AK$41,COUNTIF(AL$6:AL13,"6C")),0),0))&amp;" "&amp;VLOOKUP(INDEX(OFFSET('6C'!$A$6:$A$41,SMALL('6C'!AK$6:AK$41,COUNTIF(AL$6:AL13,"6C")),0),MATCH(1,OFFSET('6C'!N$6:N$41,SMALL('6C'!AK$6:AK$41,COUNTIF(AL$6:AL13,"6C")),0),0)),'6C'!$A$6:$B$41,2,0)&amp;" - "&amp;'6C'!$A$1,
IF(AL13="6D",INDEX(OFFSET('6D'!$A$6:$A$42,SMALL('6D'!AK$6:AK$42,COUNTIF(AL$6:AL13,"6D")),0),MATCH(1,OFFSET('6D'!N$6:N$42,SMALL('6D'!AK$6:AK$42,COUNTIF(AL$6:AL13,"6D")),0),0))&amp;" "&amp;VLOOKUP(INDEX(OFFSET('6D'!$A$6:$A$42,SMALL('6D'!AK$6:AK$42,COUNTIF(AL$6:AL13,"6D")),0),MATCH(1,OFFSET('6D'!N$6:N$42,SMALL('6D'!AK$6:AK$42,COUNTIF(AL$6:AL13,"6D")),0),0)),'6D'!$A$6:$B$42,2,0)&amp;" - "&amp;'6D'!$A$1,
IF(AL13="6E",INDEX(OFFSET('6E'!$A$6:$A$40,SMALL('6E'!AK$6:AK$40,COUNTIF(AL$6:AL13,"6E")),0),MATCH(1,OFFSET('6E'!N$6:N$40,SMALL('6E'!AK$6:AK$40,COUNTIF(AL$6:AL13,"6E")),0),0))&amp;" "&amp;VLOOKUP(INDEX(OFFSET('6E'!$A$6:$A$40,SMALL('6E'!AK$6:AK$40,COUNTIF(AL$6:AL13,"6E")),0),MATCH(1,OFFSET('6E'!N$6:N$40,SMALL('6E'!AK$6:AK$40,COUNTIF(AL$6:AL13,"6E")),0),0)),'6E'!$A$6:$B$40,2,0)&amp;" - "&amp;'6E'!$A$1,
IF(AL13="5A",INDEX(OFFSET('5A'!$A$6:$A$41,SMALL('5A'!AK$6:AK$41,COUNTIF(AL$6:AL13,"5A")),0),MATCH(1,OFFSET('5A'!N$6:N$41,SMALL('5A'!AK$6:AK$41,COUNTIF(AL$6:AL13,"5A")),0),0))&amp;" "&amp;VLOOKUP(INDEX(OFFSET('5A'!$A$6:$A$41,SMALL('5A'!AK$6:AK$41,COUNTIF(AL$6:AL13,"5A")),0),MATCH(1,OFFSET('5A'!N$6:N$41,SMALL('5A'!AK$6:AK$41,COUNTIF(AL$6:AL13,"5A")),0),0)),'5A'!$A$6:$B$41,2,0)&amp;" - "&amp;'5A'!$A$1,
IF(AL13="5B",INDEX(OFFSET('5B'!$A$6:$A$39,SMALL('5B'!AK$6:AK$39,COUNTIF(AL$6:AL13,"5B")),0),MATCH(1,OFFSET('5B'!N$6:N$39,SMALL('5B'!AK$6:AK$39,COUNTIF(AL$6:AL13,"5B")),0),0))&amp;" "&amp;VLOOKUP(INDEX(OFFSET('5B'!$A$6:$A$39,SMALL('5B'!AK$6:AK$39,COUNTIF(AL$6:AL13,"5B")),0),MATCH(1,OFFSET('5B'!N$6:N$39,SMALL('5B'!AK$6:AK$39,COUNTIF(AL$6:AL13,"5B")),0),0)),'5B'!$A$6:$B$39,2,0)&amp;" - "&amp;'5B'!$A$1,
IF(AL13="5C",INDEX(OFFSET('5C'!$A$6:$A$39,SMALL('5C'!AK$6:AK$39,COUNTIF(AL$6:AL13,"5C")),0),MATCH(1,OFFSET('5C'!N$6:N$39,SMALL('5C'!AK$6:AK$39,COUNTIF(AL$6:AL13,"5C")),0),0))&amp;" "&amp;VLOOKUP(INDEX(OFFSET('5C'!$A$6:$A$39,SMALL('5C'!AK$6:AK$39,COUNTIF(AL$6:AL13,"5C")),0),MATCH(1,OFFSET('5C'!N$6:N$39,SMALL('5C'!AK$6:AK$39,COUNTIF(AL$6:AL13,"5C")),0),0)),'5C'!$A$6:$B$39,2,0)&amp;" - "&amp;'5C'!$A$1,
IF(AL13="5D",INDEX(OFFSET('5D'!$A$6:$A$41,SMALL('5D'!AK$6:AK$41,COUNTIF(AL$6:AL13,"5D")),0),MATCH(1,OFFSET('5D'!N$6:N$41,SMALL('5D'!AK$6:AK$41,COUNTIF(AL$6:AL13,"5D")),0),0))&amp;" "&amp;VLOOKUP(INDEX(OFFSET('5D'!$A$6:$A$41,SMALL('5D'!AK$6:AK$41,COUNTIF(AL$6:AL13,"5D")),0),MATCH(1,OFFSET('5D'!N$6:N$41,SMALL('5D'!AK$6:AK$41,COUNTIF(AL$6:AL13,"5D")),0),0)),'5D'!$A$6:$B$41,2,0)&amp;" - "&amp;'5D'!$A$1,
IF(AL13="5E",INDEX(OFFSET('5E'!$A$6:$A$40,SMALL('5E'!AK$6:AK$40,COUNTIF(AL$6:AL13,"5E")),0),MATCH(1,OFFSET('5E'!N$6:N$40,SMALL('5E'!AK$6:AK$40,COUNTIF(AL$6:AL13,"5E")),0),0))&amp;" "&amp;VLOOKUP(INDEX(OFFSET('5E'!$A$6:$A$40,SMALL('5E'!AK$6:AK$40,COUNTIF(AL$6:AL13,"5E")),0),MATCH(1,OFFSET('5E'!N$6:N$40,SMALL('5E'!AK$6:AK$40,COUNTIF(AL$6:AL13,"5E")),0),0)),'5E'!$A$6:$B$40,2,0)&amp;" - "&amp;'5E'!$A$1,
IF(AL13="5F",INDEX(OFFSET('5F'!$A$6:$A$40,SMALL('5F'!AK$6:AK$40,COUNTIF(AL$6:AL13,"5F")),0),MATCH(1,OFFSET('5F'!N$6:N$40,SMALL('5F'!AK$6:AK$40,COUNTIF(AL$6:AL13,"5F")),0),0))&amp;" "&amp;VLOOKUP(INDEX(OFFSET('5F'!$A$6:$A$40,SMALL('5F'!AK$6:AK$40,COUNTIF(AL$6:AL13,"5F")),0),MATCH(1,OFFSET('5F'!N$6:N$40,SMALL('5F'!AK$6:AK$40,COUNTIF(AL$6:AL13,"5F")),0),0)),'5F'!$A$6:$B$40,2,0)&amp;" - "&amp;'5F'!$A$1,
IF(AL13="4A",INDEX(OFFSET('4A'!$A$6:$A$38,SMALL('4A'!AK$6:AK$38,COUNTIF(AL$6:AL13,"4A")),0),MATCH(1,OFFSET('4A'!N$6:N$38,SMALL('4A'!AK$6:AK$38,COUNTIF(AL$6:AL13,"4A")),0),0))&amp;" "&amp;VLOOKUP(INDEX(OFFSET('4A'!$A$6:$A$38,SMALL('4A'!AK$6:AK$38,COUNTIF(AL$6:AL13,"4A")),0),MATCH(1,OFFSET('4A'!N$6:N$38,SMALL('4A'!AK$6:AK$38,COUNTIF(AL$6:AL13,"4A")),0),0)),'4A'!$A$6:$B$38,2,0)&amp;" - "&amp;'4A'!$A$1,
IF(AL13="4B",INDEX(OFFSET('4B'!$A$6:$A$37,SMALL('4B'!AK$6:AK$37,COUNTIF(AL$6:AL13,"4B")),0),MATCH(1,OFFSET('4B'!N$6:N$37,SMALL('4B'!AK$6:AK$37,COUNTIF(AL$6:AL13,"4B")),0),0))&amp;" "&amp;VLOOKUP(INDEX(OFFSET('4B'!$A$6:$A$37,SMALL('4B'!AK$6:AK$37,COUNTIF(AL$6:AL13,"4B")),0),MATCH(1,OFFSET('4B'!N$6:N$37,SMALL('4B'!AK$6:AK$37,COUNTIF(AL$6:AL13,"4B")),0),0)),'4B'!$A$6:$B$37,2,0)&amp;" - "&amp;'4B'!$A$1,
IF(AL13="4C",INDEX(OFFSET('4C'!$A$6:$A$38,SMALL('4C'!AK$6:AK$38,COUNTIF(AL$6:AL13,"4C")),0),MATCH(1,OFFSET('4C'!N$6:N$38,SMALL('4C'!AK$6:AK$38,COUNTIF(AL$6:AL13,"4C")),0),0))&amp;" "&amp;VLOOKUP(INDEX(OFFSET('4C'!$A$6:$A$38,SMALL('4C'!AK$6:AK$38,COUNTIF(AL$6:AL13,"4C")),0),MATCH(1,OFFSET('4C'!N$6:N$38,SMALL('4C'!AK$6:AK$38,COUNTIF(AL$6:AL13,"4C")),0),0)),'4C'!$A$6:$B$38,2,0)&amp;" - "&amp;'4C'!$A$1,
IF(AL13="4D",INDEX(OFFSET('4D'!$A$6:$A$37,SMALL('4D'!AK$6:AK$37,COUNTIF(AL$6:AL13,"4D")),0),MATCH(1,OFFSET('4D'!N$6:N$37,SMALL('4D'!AK$6:AK$37,COUNTIF(AL$6:AL13,"4D")),0),0))&amp;" "&amp;VLOOKUP(INDEX(OFFSET('4D'!$A$6:$A$37,SMALL('4D'!AK$6:AK$37,COUNTIF(AL$6:AL13,"4D")),0),MATCH(1,OFFSET('4D'!N$6:N$37,SMALL('4D'!AK$6:AK$37,COUNTIF(AL$6:AL13,"4D")),0),0)),'4D'!$A$6:$B$37,2,0)&amp;" - "&amp;'4D'!$A$1,
IF(AL13="4E",INDEX(OFFSET('4E'!$A$6:$A$37,SMALL('4E'!AK$6:AK$37,COUNTIF(AL$6:AL13,"4E")),0),MATCH(1,OFFSET('4E'!N$6:N$37,SMALL('4E'!AK$6:AK$37,COUNTIF(AL$6:AL13,"4E")),0),0))&amp;" "&amp;VLOOKUP(INDEX(OFFSET('4E'!$A$6:$A$37,SMALL('4E'!AK$6:AK$37,COUNTIF(AL$6:AL13,"4E")),0),MATCH(1,OFFSET('4E'!N$6:N$37,SMALL('4E'!AK$6:AK$37,COUNTIF(AL$6:AL13,"4E")),0),0)),'4E'!$A$6:$B$37,2,0)&amp;" - "&amp;'4E'!$A$1,
IF(AL13="CM2",INDEX(OFFSET('CM2'!$A$6:$A$36,SMALL('CM2'!AK$6:AK$36,COUNTIF(AL$6:AL13,"CM2")),0),MATCH(1,OFFSET('CM2'!N$6:N$36,SMALL('CM2'!AK$6:AK$36,COUNTIF(AL$6:AL13,"CM2")),0),0))&amp;" "&amp;VLOOKUP(INDEX(OFFSET('CM2'!$A$6:$A$36,SMALL('CM2'!AK$6:AK$36,COUNTIF(AL$6:AL13,"CM2")),0),MATCH(1,OFFSET('CM2'!N$6:N$36,SMALL('CM2'!AK$6:AK$36,COUNTIF(AL$6:AL13,"CM2")),0),0)),'CM2'!$A$6:$B$36,2,0)&amp;" - "&amp;'CM2'!$A$1,BF13)))))))))))))))))),"")</f>
        <v/>
      </c>
      <c r="M13" s="44" t="str">
        <f ca="1">IFERROR(IF(AM13="","",IF(AM13="6A",INDEX(OFFSET('6A'!$A$6:$A$39,SMALL('6A'!AL$6:AL$39,COUNTIF(AM$6:AM13,"6A")),0),MATCH(1,OFFSET('6A'!O$6:O$39,SMALL('6A'!AL$6:AL$39,COUNTIF(AM$6:AM13,"6A")),0),0))&amp;" "&amp;VLOOKUP(INDEX(OFFSET('6A'!$A$6:$A$39,SMALL('6A'!AL$6:AL$39,COUNTIF(AM$6:AM13,"6A")),0),MATCH(1,OFFSET('6A'!O$6:O$39,SMALL('6A'!AL$6:AL$39,COUNTIF(AM$6:AM13,"6A")),0),0)),'6A'!$A$6:$B$39,2,0)&amp;" - "&amp;'6A'!$A$1,
IF(AM13="6B",INDEX(OFFSET('6B'!$A$6:$A$39,SMALL('6B'!AL$6:AL$39,COUNTIF(AM$6:AM13,"6B")),0),MATCH(1,OFFSET('6B'!O$6:O$39,SMALL('6B'!AL$6:AL$39,COUNTIF(AM$6:AM13,"6B")),0),0))&amp;" "&amp;VLOOKUP(INDEX(OFFSET('6B'!$A$6:$A$39,SMALL('6B'!AL$6:AL$39,COUNTIF(AM$6:AM13,"6B")),0),MATCH(1,OFFSET('6B'!O$6:O$39,SMALL('6B'!AL$6:AL$39,COUNTIF(AM$6:AM13,"6B")),0),0)),'6B'!$A$6:$B$39,2,0)&amp;" - "&amp;'6B'!$A$1,
IF(AM13="6C",INDEX(OFFSET('6C'!$A$6:$A$41,SMALL('6C'!AL$6:AL$41,COUNTIF(AM$6:AM13,"6C")),0),MATCH(1,OFFSET('6C'!O$6:O$41,SMALL('6C'!AL$6:AL$41,COUNTIF(AM$6:AM13,"6C")),0),0))&amp;" "&amp;VLOOKUP(INDEX(OFFSET('6C'!$A$6:$A$41,SMALL('6C'!AL$6:AL$41,COUNTIF(AM$6:AM13,"6C")),0),MATCH(1,OFFSET('6C'!O$6:O$41,SMALL('6C'!AL$6:AL$41,COUNTIF(AM$6:AM13,"6C")),0),0)),'6C'!$A$6:$B$41,2,0)&amp;" - "&amp;'6C'!$A$1,
IF(AM13="6D",INDEX(OFFSET('6D'!$A$6:$A$42,SMALL('6D'!AL$6:AL$42,COUNTIF(AM$6:AM13,"6D")),0),MATCH(1,OFFSET('6D'!O$6:O$42,SMALL('6D'!AL$6:AL$42,COUNTIF(AM$6:AM13,"6D")),0),0))&amp;" "&amp;VLOOKUP(INDEX(OFFSET('6D'!$A$6:$A$42,SMALL('6D'!AL$6:AL$42,COUNTIF(AM$6:AM13,"6D")),0),MATCH(1,OFFSET('6D'!O$6:O$42,SMALL('6D'!AL$6:AL$42,COUNTIF(AM$6:AM13,"6D")),0),0)),'6D'!$A$6:$B$42,2,0)&amp;" - "&amp;'6D'!$A$1,
IF(AM13="6E",INDEX(OFFSET('6E'!$A$6:$A$40,SMALL('6E'!AL$6:AL$40,COUNTIF(AM$6:AM13,"6E")),0),MATCH(1,OFFSET('6E'!O$6:O$40,SMALL('6E'!AL$6:AL$40,COUNTIF(AM$6:AM13,"6E")),0),0))&amp;" "&amp;VLOOKUP(INDEX(OFFSET('6E'!$A$6:$A$40,SMALL('6E'!AL$6:AL$40,COUNTIF(AM$6:AM13,"6E")),0),MATCH(1,OFFSET('6E'!O$6:O$40,SMALL('6E'!AL$6:AL$40,COUNTIF(AM$6:AM13,"6E")),0),0)),'6E'!$A$6:$B$40,2,0)&amp;" - "&amp;'6E'!$A$1,
IF(AM13="5A",INDEX(OFFSET('5A'!$A$6:$A$41,SMALL('5A'!AL$6:AL$41,COUNTIF(AM$6:AM13,"5A")),0),MATCH(1,OFFSET('5A'!O$6:O$41,SMALL('5A'!AL$6:AL$41,COUNTIF(AM$6:AM13,"5A")),0),0))&amp;" "&amp;VLOOKUP(INDEX(OFFSET('5A'!$A$6:$A$41,SMALL('5A'!AL$6:AL$41,COUNTIF(AM$6:AM13,"5A")),0),MATCH(1,OFFSET('5A'!O$6:O$41,SMALL('5A'!AL$6:AL$41,COUNTIF(AM$6:AM13,"5A")),0),0)),'5A'!$A$6:$B$41,2,0)&amp;" - "&amp;'5A'!$A$1,
IF(AM13="5B",INDEX(OFFSET('5B'!$A$6:$A$39,SMALL('5B'!AL$6:AL$39,COUNTIF(AM$6:AM13,"5B")),0),MATCH(1,OFFSET('5B'!O$6:O$39,SMALL('5B'!AL$6:AL$39,COUNTIF(AM$6:AM13,"5B")),0),0))&amp;" "&amp;VLOOKUP(INDEX(OFFSET('5B'!$A$6:$A$39,SMALL('5B'!AL$6:AL$39,COUNTIF(AM$6:AM13,"5B")),0),MATCH(1,OFFSET('5B'!O$6:O$39,SMALL('5B'!AL$6:AL$39,COUNTIF(AM$6:AM13,"5B")),0),0)),'5B'!$A$6:$B$39,2,0)&amp;" - "&amp;'5B'!$A$1,
IF(AM13="5C",INDEX(OFFSET('5C'!$A$6:$A$39,SMALL('5C'!AL$6:AL$39,COUNTIF(AM$6:AM13,"5C")),0),MATCH(1,OFFSET('5C'!O$6:O$39,SMALL('5C'!AL$6:AL$39,COUNTIF(AM$6:AM13,"5C")),0),0))&amp;" "&amp;VLOOKUP(INDEX(OFFSET('5C'!$A$6:$A$39,SMALL('5C'!AL$6:AL$39,COUNTIF(AM$6:AM13,"5C")),0),MATCH(1,OFFSET('5C'!O$6:O$39,SMALL('5C'!AL$6:AL$39,COUNTIF(AM$6:AM13,"5C")),0),0)),'5C'!$A$6:$B$39,2,0)&amp;" - "&amp;'5C'!$A$1,
IF(AM13="5D",INDEX(OFFSET('5D'!$A$6:$A$41,SMALL('5D'!AL$6:AL$41,COUNTIF(AM$6:AM13,"5D")),0),MATCH(1,OFFSET('5D'!O$6:O$41,SMALL('5D'!AL$6:AL$41,COUNTIF(AM$6:AM13,"5D")),0),0))&amp;" "&amp;VLOOKUP(INDEX(OFFSET('5D'!$A$6:$A$41,SMALL('5D'!AL$6:AL$41,COUNTIF(AM$6:AM13,"5D")),0),MATCH(1,OFFSET('5D'!O$6:O$41,SMALL('5D'!AL$6:AL$41,COUNTIF(AM$6:AM13,"5D")),0),0)),'5D'!$A$6:$B$41,2,0)&amp;" - "&amp;'5D'!$A$1,
IF(AM13="5E",INDEX(OFFSET('5E'!$A$6:$A$40,SMALL('5E'!AL$6:AL$40,COUNTIF(AM$6:AM13,"5E")),0),MATCH(1,OFFSET('5E'!O$6:O$40,SMALL('5E'!AL$6:AL$40,COUNTIF(AM$6:AM13,"5E")),0),0))&amp;" "&amp;VLOOKUP(INDEX(OFFSET('5E'!$A$6:$A$40,SMALL('5E'!AL$6:AL$40,COUNTIF(AM$6:AM13,"5E")),0),MATCH(1,OFFSET('5E'!O$6:O$40,SMALL('5E'!AL$6:AL$40,COUNTIF(AM$6:AM13,"5E")),0),0)),'5E'!$A$6:$B$40,2,0)&amp;" - "&amp;'5E'!$A$1,
IF(AM13="5F",INDEX(OFFSET('5F'!$A$6:$A$40,SMALL('5F'!AL$6:AL$40,COUNTIF(AM$6:AM13,"5F")),0),MATCH(1,OFFSET('5F'!O$6:O$40,SMALL('5F'!AL$6:AL$40,COUNTIF(AM$6:AM13,"5F")),0),0))&amp;" "&amp;VLOOKUP(INDEX(OFFSET('5F'!$A$6:$A$40,SMALL('5F'!AL$6:AL$40,COUNTIF(AM$6:AM13,"5F")),0),MATCH(1,OFFSET('5F'!O$6:O$40,SMALL('5F'!AL$6:AL$40,COUNTIF(AM$6:AM13,"5F")),0),0)),'5F'!$A$6:$B$40,2,0)&amp;" - "&amp;'5F'!$A$1,
IF(AM13="4A",INDEX(OFFSET('4A'!$A$6:$A$38,SMALL('4A'!AL$6:AL$38,COUNTIF(AM$6:AM13,"4A")),0),MATCH(1,OFFSET('4A'!O$6:O$38,SMALL('4A'!AL$6:AL$38,COUNTIF(AM$6:AM13,"4A")),0),0))&amp;" "&amp;VLOOKUP(INDEX(OFFSET('4A'!$A$6:$A$38,SMALL('4A'!AL$6:AL$38,COUNTIF(AM$6:AM13,"4A")),0),MATCH(1,OFFSET('4A'!O$6:O$38,SMALL('4A'!AL$6:AL$38,COUNTIF(AM$6:AM13,"4A")),0),0)),'4A'!$A$6:$B$38,2,0)&amp;" - "&amp;'4A'!$A$1,
IF(AM13="4B",INDEX(OFFSET('4B'!$A$6:$A$37,SMALL('4B'!AL$6:AL$37,COUNTIF(AM$6:AM13,"4B")),0),MATCH(1,OFFSET('4B'!O$6:O$37,SMALL('4B'!AL$6:AL$37,COUNTIF(AM$6:AM13,"4B")),0),0))&amp;" "&amp;VLOOKUP(INDEX(OFFSET('4B'!$A$6:$A$37,SMALL('4B'!AL$6:AL$37,COUNTIF(AM$6:AM13,"4B")),0),MATCH(1,OFFSET('4B'!O$6:O$37,SMALL('4B'!AL$6:AL$37,COUNTIF(AM$6:AM13,"4B")),0),0)),'4B'!$A$6:$B$37,2,0)&amp;" - "&amp;'4B'!$A$1,
IF(AM13="4C",INDEX(OFFSET('4C'!$A$6:$A$38,SMALL('4C'!AL$6:AL$38,COUNTIF(AM$6:AM13,"4C")),0),MATCH(1,OFFSET('4C'!O$6:O$38,SMALL('4C'!AL$6:AL$38,COUNTIF(AM$6:AM13,"4C")),0),0))&amp;" "&amp;VLOOKUP(INDEX(OFFSET('4C'!$A$6:$A$38,SMALL('4C'!AL$6:AL$38,COUNTIF(AM$6:AM13,"4C")),0),MATCH(1,OFFSET('4C'!O$6:O$38,SMALL('4C'!AL$6:AL$38,COUNTIF(AM$6:AM13,"4C")),0),0)),'4C'!$A$6:$B$38,2,0)&amp;" - "&amp;'4C'!$A$1,
IF(AM13="4D",INDEX(OFFSET('4D'!$A$6:$A$37,SMALL('4D'!AL$6:AL$37,COUNTIF(AM$6:AM13,"4D")),0),MATCH(1,OFFSET('4D'!O$6:O$37,SMALL('4D'!AL$6:AL$37,COUNTIF(AM$6:AM13,"4D")),0),0))&amp;" "&amp;VLOOKUP(INDEX(OFFSET('4D'!$A$6:$A$37,SMALL('4D'!AL$6:AL$37,COUNTIF(AM$6:AM13,"4D")),0),MATCH(1,OFFSET('4D'!O$6:O$37,SMALL('4D'!AL$6:AL$37,COUNTIF(AM$6:AM13,"4D")),0),0)),'4D'!$A$6:$B$37,2,0)&amp;" - "&amp;'4D'!$A$1,
IF(AM13="4E",INDEX(OFFSET('4E'!$A$6:$A$37,SMALL('4E'!AL$6:AL$37,COUNTIF(AM$6:AM13,"4E")),0),MATCH(1,OFFSET('4E'!O$6:O$37,SMALL('4E'!AL$6:AL$37,COUNTIF(AM$6:AM13,"4E")),0),0))&amp;" "&amp;VLOOKUP(INDEX(OFFSET('4E'!$A$6:$A$37,SMALL('4E'!AL$6:AL$37,COUNTIF(AM$6:AM13,"4E")),0),MATCH(1,OFFSET('4E'!O$6:O$37,SMALL('4E'!AL$6:AL$37,COUNTIF(AM$6:AM13,"4E")),0),0)),'4E'!$A$6:$B$37,2,0)&amp;" - "&amp;'4E'!$A$1,
IF(AM13="CM2",INDEX(OFFSET('CM2'!$A$6:$A$36,SMALL('CM2'!AL$6:AL$36,COUNTIF(AM$6:AM13,"CM2")),0),MATCH(1,OFFSET('CM2'!O$6:O$36,SMALL('CM2'!AL$6:AL$36,COUNTIF(AM$6:AM13,"CM2")),0),0))&amp;" "&amp;VLOOKUP(INDEX(OFFSET('CM2'!$A$6:$A$36,SMALL('CM2'!AL$6:AL$36,COUNTIF(AM$6:AM13,"CM2")),0),MATCH(1,OFFSET('CM2'!O$6:O$36,SMALL('CM2'!AL$6:AL$36,COUNTIF(AM$6:AM13,"CM2")),0),0)),'CM2'!$A$6:$B$36,2,0)&amp;" - "&amp;'CM2'!$A$1,BG13)))))))))))))))))),"")</f>
        <v/>
      </c>
      <c r="N13" s="30"/>
      <c r="O13" s="34" t="str">
        <f ca="1">IFERROR(IF(AO13="","",IF(AO13="6A",INDEX(OFFSET('6A'!$A$6:$A$39,SMALL('6A'!AN$6:AN$39,COUNTIF(AO$6:AO13,"6A")),0),MATCH(1,OFFSET('6A'!Q$6:Q$39,SMALL('6A'!AN$6:AN$39,COUNTIF(AO$6:AO13,"6A")),0),0))&amp;" "&amp;VLOOKUP(INDEX(OFFSET('6A'!$A$6:$A$39,SMALL('6A'!AN$6:AN$39,COUNTIF(AO$6:AO13,"6A")),0),MATCH(1,OFFSET('6A'!Q$6:Q$39,SMALL('6A'!AN$6:AN$39,COUNTIF(AO$6:AO13,"6A")),0),0)),'6A'!$A$6:$B$39,2,0)&amp;" - "&amp;'6A'!$A$1,
IF(AO13="6B",INDEX(OFFSET('6B'!$A$6:$A$39,SMALL('6B'!AN$6:AN$39,COUNTIF(AO$6:AO13,"6B")),0),MATCH(1,OFFSET('6B'!Q$6:Q$39,SMALL('6B'!AN$6:AN$39,COUNTIF(AO$6:AO13,"6B")),0),0))&amp;" "&amp;VLOOKUP(INDEX(OFFSET('6B'!$A$6:$A$39,SMALL('6B'!AN$6:AN$39,COUNTIF(AO$6:AO13,"6B")),0),MATCH(1,OFFSET('6B'!Q$6:Q$39,SMALL('6B'!AN$6:AN$39,COUNTIF(AO$6:AO13,"6B")),0),0)),'6B'!$A$6:$B$39,2,0)&amp;" - "&amp;'6B'!$A$1,
IF(AO13="6C",INDEX(OFFSET('6C'!$A$6:$A$41,SMALL('6C'!AN$6:AN$41,COUNTIF(AO$6:AO13,"6C")),0),MATCH(1,OFFSET('6C'!Q$6:Q$41,SMALL('6C'!AN$6:AN$41,COUNTIF(AO$6:AO13,"6C")),0),0))&amp;" "&amp;VLOOKUP(INDEX(OFFSET('6C'!$A$6:$A$41,SMALL('6C'!AN$6:AN$41,COUNTIF(AO$6:AO13,"6C")),0),MATCH(1,OFFSET('6C'!Q$6:Q$41,SMALL('6C'!AN$6:AN$41,COUNTIF(AO$6:AO13,"6C")),0),0)),'6C'!$A$6:$B$41,2,0)&amp;" - "&amp;'6C'!$A$1,
IF(AO13="6D",INDEX(OFFSET('6D'!$A$6:$A$42,SMALL('6D'!AN$6:AN$42,COUNTIF(AO$6:AO13,"6D")),0),MATCH(1,OFFSET('6D'!Q$6:Q$42,SMALL('6D'!AN$6:AN$42,COUNTIF(AO$6:AO13,"6D")),0),0))&amp;" "&amp;VLOOKUP(INDEX(OFFSET('6D'!$A$6:$A$42,SMALL('6D'!AN$6:AN$42,COUNTIF(AO$6:AO13,"6D")),0),MATCH(1,OFFSET('6D'!Q$6:Q$42,SMALL('6D'!AN$6:AN$42,COUNTIF(AO$6:AO13,"6D")),0),0)),'6D'!$A$6:$B$42,2,0)&amp;" - "&amp;'6D'!$A$1,
IF(AO13="6E",INDEX(OFFSET('6E'!$A$6:$A$40,SMALL('6E'!AN$6:AN$40,COUNTIF(AO$6:AO13,"6E")),0),MATCH(1,OFFSET('6E'!Q$6:Q$40,SMALL('6E'!AN$6:AN$40,COUNTIF(AO$6:AO13,"6E")),0),0))&amp;" "&amp;VLOOKUP(INDEX(OFFSET('6E'!$A$6:$A$40,SMALL('6E'!AN$6:AN$40,COUNTIF(AO$6:AO13,"6E")),0),MATCH(1,OFFSET('6E'!Q$6:Q$40,SMALL('6E'!AN$6:AN$40,COUNTIF(AO$6:AO13,"6E")),0),0)),'6E'!$A$6:$B$40,2,0)&amp;" - "&amp;'6E'!$A$1,
IF(AO13="5A",INDEX(OFFSET('5A'!$A$6:$A$41,SMALL('5A'!AN$6:AN$41,COUNTIF(AO$6:AO13,"5A")),0),MATCH(1,OFFSET('5A'!Q$6:Q$41,SMALL('5A'!AN$6:AN$41,COUNTIF(AO$6:AO13,"5A")),0),0))&amp;" "&amp;VLOOKUP(INDEX(OFFSET('5A'!$A$6:$A$41,SMALL('5A'!AN$6:AN$41,COUNTIF(AO$6:AO13,"5A")),0),MATCH(1,OFFSET('5A'!Q$6:Q$41,SMALL('5A'!AN$6:AN$41,COUNTIF(AO$6:AO13,"5A")),0),0)),'5A'!$A$6:$B$41,2,0)&amp;" - "&amp;'5A'!$A$1,
IF(AO13="5B",INDEX(OFFSET('5B'!$A$6:$A$39,SMALL('5B'!AN$6:AN$39,COUNTIF(AO$6:AO13,"5B")),0),MATCH(1,OFFSET('5B'!Q$6:Q$39,SMALL('5B'!AN$6:AN$39,COUNTIF(AO$6:AO13,"5B")),0),0))&amp;" "&amp;VLOOKUP(INDEX(OFFSET('5B'!$A$6:$A$39,SMALL('5B'!AN$6:AN$39,COUNTIF(AO$6:AO13,"5B")),0),MATCH(1,OFFSET('5B'!Q$6:Q$39,SMALL('5B'!AN$6:AN$39,COUNTIF(AO$6:AO13,"5B")),0),0)),'5B'!$A$6:$B$39,2,0)&amp;" - "&amp;'5B'!$A$1,
IF(AO13="5C",INDEX(OFFSET('5C'!$A$6:$A$39,SMALL('5C'!AN$6:AN$39,COUNTIF(AO$6:AO13,"5C")),0),MATCH(1,OFFSET('5C'!Q$6:Q$39,SMALL('5C'!AN$6:AN$39,COUNTIF(AO$6:AO13,"5C")),0),0))&amp;" "&amp;VLOOKUP(INDEX(OFFSET('5C'!$A$6:$A$39,SMALL('5C'!AN$6:AN$39,COUNTIF(AO$6:AO13,"5C")),0),MATCH(1,OFFSET('5C'!Q$6:Q$39,SMALL('5C'!AN$6:AN$39,COUNTIF(AO$6:AO13,"5C")),0),0)),'5C'!$A$6:$B$39,2,0)&amp;" - "&amp;'5C'!$A$1,
IF(AO13="5D",INDEX(OFFSET('5D'!$A$6:$A$41,SMALL('5D'!AN$6:AN$41,COUNTIF(AO$6:AO13,"5D")),0),MATCH(1,OFFSET('5D'!Q$6:Q$41,SMALL('5D'!AN$6:AN$41,COUNTIF(AO$6:AO13,"5D")),0),0))&amp;" "&amp;VLOOKUP(INDEX(OFFSET('5D'!$A$6:$A$41,SMALL('5D'!AN$6:AN$41,COUNTIF(AO$6:AO13,"5D")),0),MATCH(1,OFFSET('5D'!Q$6:Q$41,SMALL('5D'!AN$6:AN$41,COUNTIF(AO$6:AO13,"5D")),0),0)),'5D'!$A$6:$B$41,2,0)&amp;" - "&amp;'5D'!$A$1,
IF(AO13="5E",INDEX(OFFSET('5E'!$A$6:$A$40,SMALL('5E'!AN$6:AN$40,COUNTIF(AO$6:AO13,"5E")),0),MATCH(1,OFFSET('5E'!Q$6:Q$40,SMALL('5E'!AN$6:AN$40,COUNTIF(AO$6:AO13,"5E")),0),0))&amp;" "&amp;VLOOKUP(INDEX(OFFSET('5E'!$A$6:$A$40,SMALL('5E'!AN$6:AN$40,COUNTIF(AO$6:AO13,"5E")),0),MATCH(1,OFFSET('5E'!Q$6:Q$40,SMALL('5E'!AN$6:AN$40,COUNTIF(AO$6:AO13,"5E")),0),0)),'5E'!$A$6:$B$40,2,0)&amp;" - "&amp;'5E'!$A$1,
IF(AO13="5F",INDEX(OFFSET('5F'!$A$6:$A$40,SMALL('5F'!AN$6:AN$40,COUNTIF(AO$6:AO13,"5F")),0),MATCH(1,OFFSET('5F'!Q$6:Q$40,SMALL('5F'!AN$6:AN$40,COUNTIF(AO$6:AO13,"5F")),0),0))&amp;" "&amp;VLOOKUP(INDEX(OFFSET('5F'!$A$6:$A$40,SMALL('5F'!AN$6:AN$40,COUNTIF(AO$6:AO13,"5F")),0),MATCH(1,OFFSET('5F'!Q$6:Q$40,SMALL('5F'!AN$6:AN$40,COUNTIF(AO$6:AO13,"5F")),0),0)),'5F'!$A$6:$B$40,2,0)&amp;" - "&amp;'5F'!$A$1,
IF(AO13="4A",INDEX(OFFSET('4A'!$A$6:$A$38,SMALL('4A'!AN$6:AN$38,COUNTIF(AO$6:AO13,"4A")),0),MATCH(1,OFFSET('4A'!Q$6:Q$38,SMALL('4A'!AN$6:AN$38,COUNTIF(AO$6:AO13,"4A")),0),0))&amp;" "&amp;VLOOKUP(INDEX(OFFSET('4A'!$A$6:$A$38,SMALL('4A'!AN$6:AN$38,COUNTIF(AO$6:AO13,"4A")),0),MATCH(1,OFFSET('4A'!Q$6:Q$38,SMALL('4A'!AN$6:AN$38,COUNTIF(AO$6:AO13,"4A")),0),0)),'4A'!$A$6:$B$38,2,0)&amp;" - "&amp;'4A'!$A$1,
IF(AO13="4B",INDEX(OFFSET('4B'!$A$6:$A$37,SMALL('4B'!AN$6:AN$37,COUNTIF(AO$6:AO13,"4B")),0),MATCH(1,OFFSET('4B'!Q$6:Q$37,SMALL('4B'!AN$6:AN$37,COUNTIF(AO$6:AO13,"4B")),0),0))&amp;" "&amp;VLOOKUP(INDEX(OFFSET('4B'!$A$6:$A$37,SMALL('4B'!AN$6:AN$37,COUNTIF(AO$6:AO13,"4B")),0),MATCH(1,OFFSET('4B'!Q$6:Q$37,SMALL('4B'!AN$6:AN$37,COUNTIF(AO$6:AO13,"4B")),0),0)),'4B'!$A$6:$B$37,2,0)&amp;" - "&amp;'4B'!$A$1,
IF(AO13="4C",INDEX(OFFSET('4C'!$A$6:$A$38,SMALL('4C'!AN$6:AN$38,COUNTIF(AO$6:AO13,"4C")),0),MATCH(1,OFFSET('4C'!Q$6:Q$38,SMALL('4C'!AN$6:AN$38,COUNTIF(AO$6:AO13,"4C")),0),0))&amp;" "&amp;VLOOKUP(INDEX(OFFSET('4C'!$A$6:$A$38,SMALL('4C'!AN$6:AN$38,COUNTIF(AO$6:AO13,"4C")),0),MATCH(1,OFFSET('4C'!Q$6:Q$38,SMALL('4C'!AN$6:AN$38,COUNTIF(AO$6:AO13,"4C")),0),0)),'4C'!$A$6:$B$38,2,0)&amp;" - "&amp;'4C'!$A$1,
IF(AO13="4D",INDEX(OFFSET('4D'!$A$6:$A$37,SMALL('4D'!AN$6:AN$37,COUNTIF(AO$6:AO13,"4D")),0),MATCH(1,OFFSET('4D'!Q$6:Q$37,SMALL('4D'!AN$6:AN$37,COUNTIF(AO$6:AO13,"4D")),0),0))&amp;" "&amp;VLOOKUP(INDEX(OFFSET('4D'!$A$6:$A$37,SMALL('4D'!AN$6:AN$37,COUNTIF(AO$6:AO13,"4D")),0),MATCH(1,OFFSET('4D'!Q$6:Q$37,SMALL('4D'!AN$6:AN$37,COUNTIF(AO$6:AO13,"4D")),0),0)),'4D'!$A$6:$B$37,2,0)&amp;" - "&amp;'4D'!$A$1,
IF(AO13="4E",INDEX(OFFSET('4E'!$A$6:$A$37,SMALL('4E'!AN$6:AN$37,COUNTIF(AO$6:AO13,"4E")),0),MATCH(1,OFFSET('4E'!Q$6:Q$37,SMALL('4E'!AN$6:AN$37,COUNTIF(AO$6:AO13,"4E")),0),0))&amp;" "&amp;VLOOKUP(INDEX(OFFSET('4E'!$A$6:$A$37,SMALL('4E'!AN$6:AN$37,COUNTIF(AO$6:AO13,"4E")),0),MATCH(1,OFFSET('4E'!Q$6:Q$37,SMALL('4E'!AN$6:AN$37,COUNTIF(AO$6:AO13,"4E")),0),0)),'4E'!$A$6:$B$37,2,0)&amp;" - "&amp;'4E'!$A$1,
IF(AO13="CM2",INDEX(OFFSET('CM2'!$A$6:$A$36,SMALL('CM2'!AN$6:AN$36,COUNTIF(AO$6:AO13,"CM2")),0),MATCH(1,OFFSET('CM2'!Q$6:Q$36,SMALL('CM2'!AN$6:AN$36,COUNTIF(AO$6:AO13,"CM2")),0),0))&amp;" "&amp;VLOOKUP(INDEX(OFFSET('CM2'!$A$6:$A$36,SMALL('CM2'!AN$6:AN$36,COUNTIF(AO$6:AO13,"CM2")),0),MATCH(1,OFFSET('CM2'!Q$6:Q$36,SMALL('CM2'!AN$6:AN$36,COUNTIF(AO$6:AO13,"CM2")),0),0)),'CM2'!$A$6:$B$36,2,0)&amp;" - "&amp;'CM2'!$A$1,BI13)))))))))))))))))),"")</f>
        <v/>
      </c>
      <c r="P13" s="56" t="str">
        <f ca="1">IFERROR(IF(AP13="","",IF(AP13="6A",INDEX(OFFSET('6A'!$A$6:$A$39,SMALL('6A'!AO$6:AO$39,COUNTIF(AP$6:AP13,"6A")),0),MATCH(1,OFFSET('6A'!R$6:R$39,SMALL('6A'!AO$6:AO$39,COUNTIF(AP$6:AP13,"6A")),0),0))&amp;" "&amp;VLOOKUP(INDEX(OFFSET('6A'!$A$6:$A$39,SMALL('6A'!AO$6:AO$39,COUNTIF(AP$6:AP13,"6A")),0),MATCH(1,OFFSET('6A'!R$6:R$39,SMALL('6A'!AO$6:AO$39,COUNTIF(AP$6:AP13,"6A")),0),0)),'6A'!$A$6:$B$39,2,0)&amp;" - "&amp;'6A'!$A$1,
IF(AP13="6B",INDEX(OFFSET('6B'!$A$6:$A$39,SMALL('6B'!AO$6:AO$39,COUNTIF(AP$6:AP13,"6B")),0),MATCH(1,OFFSET('6B'!R$6:R$39,SMALL('6B'!AO$6:AO$39,COUNTIF(AP$6:AP13,"6B")),0),0))&amp;" "&amp;VLOOKUP(INDEX(OFFSET('6B'!$A$6:$A$39,SMALL('6B'!AO$6:AO$39,COUNTIF(AP$6:AP13,"6B")),0),MATCH(1,OFFSET('6B'!R$6:R$39,SMALL('6B'!AO$6:AO$39,COUNTIF(AP$6:AP13,"6B")),0),0)),'6B'!$A$6:$B$39,2,0)&amp;" - "&amp;'6B'!$A$1,
IF(AP13="6C",INDEX(OFFSET('6C'!$A$6:$A$41,SMALL('6C'!AO$6:AO$41,COUNTIF(AP$6:AP13,"6C")),0),MATCH(1,OFFSET('6C'!R$6:R$41,SMALL('6C'!AO$6:AO$41,COUNTIF(AP$6:AP13,"6C")),0),0))&amp;" "&amp;VLOOKUP(INDEX(OFFSET('6C'!$A$6:$A$41,SMALL('6C'!AO$6:AO$41,COUNTIF(AP$6:AP13,"6C")),0),MATCH(1,OFFSET('6C'!R$6:R$41,SMALL('6C'!AO$6:AO$41,COUNTIF(AP$6:AP13,"6C")),0),0)),'6C'!$A$6:$B$41,2,0)&amp;" - "&amp;'6C'!$A$1,
IF(AP13="6D",INDEX(OFFSET('6D'!$A$6:$A$42,SMALL('6D'!AO$6:AO$42,COUNTIF(AP$6:AP13,"6D")),0),MATCH(1,OFFSET('6D'!R$6:R$42,SMALL('6D'!AO$6:AO$42,COUNTIF(AP$6:AP13,"6D")),0),0))&amp;" "&amp;VLOOKUP(INDEX(OFFSET('6D'!$A$6:$A$42,SMALL('6D'!AO$6:AO$42,COUNTIF(AP$6:AP13,"6D")),0),MATCH(1,OFFSET('6D'!R$6:R$42,SMALL('6D'!AO$6:AO$42,COUNTIF(AP$6:AP13,"6D")),0),0)),'6D'!$A$6:$B$42,2,0)&amp;" - "&amp;'6D'!$A$1,
IF(AP13="6E",INDEX(OFFSET('6E'!$A$6:$A$40,SMALL('6E'!AO$6:AO$40,COUNTIF(AP$6:AP13,"6E")),0),MATCH(1,OFFSET('6E'!R$6:R$40,SMALL('6E'!AO$6:AO$40,COUNTIF(AP$6:AP13,"6E")),0),0))&amp;" "&amp;VLOOKUP(INDEX(OFFSET('6E'!$A$6:$A$40,SMALL('6E'!AO$6:AO$40,COUNTIF(AP$6:AP13,"6E")),0),MATCH(1,OFFSET('6E'!R$6:R$40,SMALL('6E'!AO$6:AO$40,COUNTIF(AP$6:AP13,"6E")),0),0)),'6E'!$A$6:$B$40,2,0)&amp;" - "&amp;'6E'!$A$1,
IF(AP13="5A",INDEX(OFFSET('5A'!$A$6:$A$41,SMALL('5A'!AO$6:AO$41,COUNTIF(AP$6:AP13,"5A")),0),MATCH(1,OFFSET('5A'!R$6:R$41,SMALL('5A'!AO$6:AO$41,COUNTIF(AP$6:AP13,"5A")),0),0))&amp;" "&amp;VLOOKUP(INDEX(OFFSET('5A'!$A$6:$A$41,SMALL('5A'!AO$6:AO$41,COUNTIF(AP$6:AP13,"5A")),0),MATCH(1,OFFSET('5A'!R$6:R$41,SMALL('5A'!AO$6:AO$41,COUNTIF(AP$6:AP13,"5A")),0),0)),'5A'!$A$6:$B$41,2,0)&amp;" - "&amp;'5A'!$A$1,
IF(AP13="5B",INDEX(OFFSET('5B'!$A$6:$A$39,SMALL('5B'!AO$6:AO$39,COUNTIF(AP$6:AP13,"5B")),0),MATCH(1,OFFSET('5B'!R$6:R$39,SMALL('5B'!AO$6:AO$39,COUNTIF(AP$6:AP13,"5B")),0),0))&amp;" "&amp;VLOOKUP(INDEX(OFFSET('5B'!$A$6:$A$39,SMALL('5B'!AO$6:AO$39,COUNTIF(AP$6:AP13,"5B")),0),MATCH(1,OFFSET('5B'!R$6:R$39,SMALL('5B'!AO$6:AO$39,COUNTIF(AP$6:AP13,"5B")),0),0)),'5B'!$A$6:$B$39,2,0)&amp;" - "&amp;'5B'!$A$1,
IF(AP13="5C",INDEX(OFFSET('5C'!$A$6:$A$39,SMALL('5C'!AO$6:AO$39,COUNTIF(AP$6:AP13,"5C")),0),MATCH(1,OFFSET('5C'!R$6:R$39,SMALL('5C'!AO$6:AO$39,COUNTIF(AP$6:AP13,"5C")),0),0))&amp;" "&amp;VLOOKUP(INDEX(OFFSET('5C'!$A$6:$A$39,SMALL('5C'!AO$6:AO$39,COUNTIF(AP$6:AP13,"5C")),0),MATCH(1,OFFSET('5C'!R$6:R$39,SMALL('5C'!AO$6:AO$39,COUNTIF(AP$6:AP13,"5C")),0),0)),'5C'!$A$6:$B$39,2,0)&amp;" - "&amp;'5C'!$A$1,
IF(AP13="5D",INDEX(OFFSET('5D'!$A$6:$A$41,SMALL('5D'!AO$6:AO$41,COUNTIF(AP$6:AP13,"5D")),0),MATCH(1,OFFSET('5D'!R$6:R$41,SMALL('5D'!AO$6:AO$41,COUNTIF(AP$6:AP13,"5D")),0),0))&amp;" "&amp;VLOOKUP(INDEX(OFFSET('5D'!$A$6:$A$41,SMALL('5D'!AO$6:AO$41,COUNTIF(AP$6:AP13,"5D")),0),MATCH(1,OFFSET('5D'!R$6:R$41,SMALL('5D'!AO$6:AO$41,COUNTIF(AP$6:AP13,"5D")),0),0)),'5D'!$A$6:$B$41,2,0)&amp;" - "&amp;'5D'!$A$1,
IF(AP13="5E",INDEX(OFFSET('5E'!$A$6:$A$40,SMALL('5E'!AO$6:AO$40,COUNTIF(AP$6:AP13,"5E")),0),MATCH(1,OFFSET('5E'!R$6:R$40,SMALL('5E'!AO$6:AO$40,COUNTIF(AP$6:AP13,"5E")),0),0))&amp;" "&amp;VLOOKUP(INDEX(OFFSET('5E'!$A$6:$A$40,SMALL('5E'!AO$6:AO$40,COUNTIF(AP$6:AP13,"5E")),0),MATCH(1,OFFSET('5E'!R$6:R$40,SMALL('5E'!AO$6:AO$40,COUNTIF(AP$6:AP13,"5E")),0),0)),'5E'!$A$6:$B$40,2,0)&amp;" - "&amp;'5E'!$A$1,
IF(AP13="5F",INDEX(OFFSET('5F'!$A$6:$A$40,SMALL('5F'!AO$6:AO$40,COUNTIF(AP$6:AP13,"5F")),0),MATCH(1,OFFSET('5F'!R$6:R$40,SMALL('5F'!AO$6:AO$40,COUNTIF(AP$6:AP13,"5F")),0),0))&amp;" "&amp;VLOOKUP(INDEX(OFFSET('5F'!$A$6:$A$40,SMALL('5F'!AO$6:AO$40,COUNTIF(AP$6:AP13,"5F")),0),MATCH(1,OFFSET('5F'!R$6:R$40,SMALL('5F'!AO$6:AO$40,COUNTIF(AP$6:AP13,"5F")),0),0)),'5F'!$A$6:$B$40,2,0)&amp;" - "&amp;'5F'!$A$1,
IF(AP13="4A",INDEX(OFFSET('4A'!$A$6:$A$38,SMALL('4A'!AO$6:AO$38,COUNTIF(AP$6:AP13,"4A")),0),MATCH(1,OFFSET('4A'!R$6:R$38,SMALL('4A'!AO$6:AO$38,COUNTIF(AP$6:AP13,"4A")),0),0))&amp;" "&amp;VLOOKUP(INDEX(OFFSET('4A'!$A$6:$A$38,SMALL('4A'!AO$6:AO$38,COUNTIF(AP$6:AP13,"4A")),0),MATCH(1,OFFSET('4A'!R$6:R$38,SMALL('4A'!AO$6:AO$38,COUNTIF(AP$6:AP13,"4A")),0),0)),'4A'!$A$6:$B$38,2,0)&amp;" - "&amp;'4A'!$A$1,
IF(AP13="4B",INDEX(OFFSET('4B'!$A$6:$A$37,SMALL('4B'!AO$6:AO$37,COUNTIF(AP$6:AP13,"4B")),0),MATCH(1,OFFSET('4B'!R$6:R$37,SMALL('4B'!AO$6:AO$37,COUNTIF(AP$6:AP13,"4B")),0),0))&amp;" "&amp;VLOOKUP(INDEX(OFFSET('4B'!$A$6:$A$37,SMALL('4B'!AO$6:AO$37,COUNTIF(AP$6:AP13,"4B")),0),MATCH(1,OFFSET('4B'!R$6:R$37,SMALL('4B'!AO$6:AO$37,COUNTIF(AP$6:AP13,"4B")),0),0)),'4B'!$A$6:$B$37,2,0)&amp;" - "&amp;'4B'!$A$1,
IF(AP13="4C",INDEX(OFFSET('4C'!$A$6:$A$38,SMALL('4C'!AO$6:AO$38,COUNTIF(AP$6:AP13,"4C")),0),MATCH(1,OFFSET('4C'!R$6:R$38,SMALL('4C'!AO$6:AO$38,COUNTIF(AP$6:AP13,"4C")),0),0))&amp;" "&amp;VLOOKUP(INDEX(OFFSET('4C'!$A$6:$A$38,SMALL('4C'!AO$6:AO$38,COUNTIF(AP$6:AP13,"4C")),0),MATCH(1,OFFSET('4C'!R$6:R$38,SMALL('4C'!AO$6:AO$38,COUNTIF(AP$6:AP13,"4C")),0),0)),'4C'!$A$6:$B$38,2,0)&amp;" - "&amp;'4C'!$A$1,
IF(AP13="4D",INDEX(OFFSET('4D'!$A$6:$A$37,SMALL('4D'!AO$6:AO$37,COUNTIF(AP$6:AP13,"4D")),0),MATCH(1,OFFSET('4D'!R$6:R$37,SMALL('4D'!AO$6:AO$37,COUNTIF(AP$6:AP13,"4D")),0),0))&amp;" "&amp;VLOOKUP(INDEX(OFFSET('4D'!$A$6:$A$37,SMALL('4D'!AO$6:AO$37,COUNTIF(AP$6:AP13,"4D")),0),MATCH(1,OFFSET('4D'!R$6:R$37,SMALL('4D'!AO$6:AO$37,COUNTIF(AP$6:AP13,"4D")),0),0)),'4D'!$A$6:$B$37,2,0)&amp;" - "&amp;'4D'!$A$1,
IF(AP13="4E",INDEX(OFFSET('4E'!$A$6:$A$37,SMALL('4E'!AO$6:AO$37,COUNTIF(AP$6:AP13,"4E")),0),MATCH(1,OFFSET('4E'!R$6:R$37,SMALL('4E'!AO$6:AO$37,COUNTIF(AP$6:AP13,"4E")),0),0))&amp;" "&amp;VLOOKUP(INDEX(OFFSET('4E'!$A$6:$A$37,SMALL('4E'!AO$6:AO$37,COUNTIF(AP$6:AP13,"4E")),0),MATCH(1,OFFSET('4E'!R$6:R$37,SMALL('4E'!AO$6:AO$37,COUNTIF(AP$6:AP13,"4E")),0),0)),'4E'!$A$6:$B$37,2,0)&amp;" - "&amp;'4E'!$A$1,
IF(AP13="CM2",INDEX(OFFSET('CM2'!$A$6:$A$36,SMALL('CM2'!AO$6:AO$36,COUNTIF(AP$6:AP13,"CM2")),0),MATCH(1,OFFSET('CM2'!R$6:R$36,SMALL('CM2'!AO$6:AO$36,COUNTIF(AP$6:AP13,"CM2")),0),0))&amp;" "&amp;VLOOKUP(INDEX(OFFSET('CM2'!$A$6:$A$36,SMALL('CM2'!AO$6:AO$36,COUNTIF(AP$6:AP13,"CM2")),0),MATCH(1,OFFSET('CM2'!R$6:R$36,SMALL('CM2'!AO$6:AO$36,COUNTIF(AP$6:AP13,"CM2")),0),0)),'CM2'!$A$6:$B$36,2,0)&amp;" - "&amp;'CM2'!$A$1,BJ13)))))))))))))))))),"")</f>
        <v/>
      </c>
      <c r="Q13" s="65" t="str">
        <f ca="1">IFERROR(IF(AQ13="","",IF(AQ13="6A",INDEX(OFFSET('6A'!$A$6:$A$39,SMALL('6A'!AP$6:AP$39,COUNTIF(AQ$6:AQ13,"6A")),0),MATCH(1,OFFSET('6A'!S$6:S$39,SMALL('6A'!AP$6:AP$39,COUNTIF(AQ$6:AQ13,"6A")),0),0))&amp;" "&amp;VLOOKUP(INDEX(OFFSET('6A'!$A$6:$A$39,SMALL('6A'!AP$6:AP$39,COUNTIF(AQ$6:AQ13,"6A")),0),MATCH(1,OFFSET('6A'!S$6:S$39,SMALL('6A'!AP$6:AP$39,COUNTIF(AQ$6:AQ13,"6A")),0),0)),'6A'!$A$6:$B$39,2,0)&amp;" - "&amp;'6A'!$A$1,
IF(AQ13="6B",INDEX(OFFSET('6B'!$A$6:$A$39,SMALL('6B'!AP$6:AP$39,COUNTIF(AQ$6:AQ13,"6B")),0),MATCH(1,OFFSET('6B'!S$6:S$39,SMALL('6B'!AP$6:AP$39,COUNTIF(AQ$6:AQ13,"6B")),0),0))&amp;" "&amp;VLOOKUP(INDEX(OFFSET('6B'!$A$6:$A$39,SMALL('6B'!AP$6:AP$39,COUNTIF(AQ$6:AQ13,"6B")),0),MATCH(1,OFFSET('6B'!S$6:S$39,SMALL('6B'!AP$6:AP$39,COUNTIF(AQ$6:AQ13,"6B")),0),0)),'6B'!$A$6:$B$39,2,0)&amp;" - "&amp;'6B'!$A$1,
IF(AQ13="6C",INDEX(OFFSET('6C'!$A$6:$A$41,SMALL('6C'!AP$6:AP$41,COUNTIF(AQ$6:AQ13,"6C")),0),MATCH(1,OFFSET('6C'!S$6:S$41,SMALL('6C'!AP$6:AP$41,COUNTIF(AQ$6:AQ13,"6C")),0),0))&amp;" "&amp;VLOOKUP(INDEX(OFFSET('6C'!$A$6:$A$41,SMALL('6C'!AP$6:AP$41,COUNTIF(AQ$6:AQ13,"6C")),0),MATCH(1,OFFSET('6C'!S$6:S$41,SMALL('6C'!AP$6:AP$41,COUNTIF(AQ$6:AQ13,"6C")),0),0)),'6C'!$A$6:$B$41,2,0)&amp;" - "&amp;'6C'!$A$1,
IF(AQ13="6D",INDEX(OFFSET('6D'!$A$6:$A$42,SMALL('6D'!AP$6:AP$42,COUNTIF(AQ$6:AQ13,"6D")),0),MATCH(1,OFFSET('6D'!S$6:S$42,SMALL('6D'!AP$6:AP$42,COUNTIF(AQ$6:AQ13,"6D")),0),0))&amp;" "&amp;VLOOKUP(INDEX(OFFSET('6D'!$A$6:$A$42,SMALL('6D'!AP$6:AP$42,COUNTIF(AQ$6:AQ13,"6D")),0),MATCH(1,OFFSET('6D'!S$6:S$42,SMALL('6D'!AP$6:AP$42,COUNTIF(AQ$6:AQ13,"6D")),0),0)),'6D'!$A$6:$B$42,2,0)&amp;" - "&amp;'6D'!$A$1,
IF(AQ13="6E",INDEX(OFFSET('6E'!$A$6:$A$40,SMALL('6E'!AP$6:AP$40,COUNTIF(AQ$6:AQ13,"6E")),0),MATCH(1,OFFSET('6E'!S$6:S$40,SMALL('6E'!AP$6:AP$40,COUNTIF(AQ$6:AQ13,"6E")),0),0))&amp;" "&amp;VLOOKUP(INDEX(OFFSET('6E'!$A$6:$A$40,SMALL('6E'!AP$6:AP$40,COUNTIF(AQ$6:AQ13,"6E")),0),MATCH(1,OFFSET('6E'!S$6:S$40,SMALL('6E'!AP$6:AP$40,COUNTIF(AQ$6:AQ13,"6E")),0),0)),'6E'!$A$6:$B$40,2,0)&amp;" - "&amp;'6E'!$A$1,
IF(AQ13="5A",INDEX(OFFSET('5A'!$A$6:$A$41,SMALL('5A'!AP$6:AP$41,COUNTIF(AQ$6:AQ13,"5A")),0),MATCH(1,OFFSET('5A'!S$6:S$41,SMALL('5A'!AP$6:AP$41,COUNTIF(AQ$6:AQ13,"5A")),0),0))&amp;" "&amp;VLOOKUP(INDEX(OFFSET('5A'!$A$6:$A$41,SMALL('5A'!AP$6:AP$41,COUNTIF(AQ$6:AQ13,"5A")),0),MATCH(1,OFFSET('5A'!S$6:S$41,SMALL('5A'!AP$6:AP$41,COUNTIF(AQ$6:AQ13,"5A")),0),0)),'5A'!$A$6:$B$41,2,0)&amp;" - "&amp;'5A'!$A$1,
IF(AQ13="5B",INDEX(OFFSET('5B'!$A$6:$A$39,SMALL('5B'!AP$6:AP$39,COUNTIF(AQ$6:AQ13,"5B")),0),MATCH(1,OFFSET('5B'!S$6:S$39,SMALL('5B'!AP$6:AP$39,COUNTIF(AQ$6:AQ13,"5B")),0),0))&amp;" "&amp;VLOOKUP(INDEX(OFFSET('5B'!$A$6:$A$39,SMALL('5B'!AP$6:AP$39,COUNTIF(AQ$6:AQ13,"5B")),0),MATCH(1,OFFSET('5B'!S$6:S$39,SMALL('5B'!AP$6:AP$39,COUNTIF(AQ$6:AQ13,"5B")),0),0)),'5B'!$A$6:$B$39,2,0)&amp;" - "&amp;'5B'!$A$1,
IF(AQ13="5C",INDEX(OFFSET('5C'!$A$6:$A$39,SMALL('5C'!AP$6:AP$39,COUNTIF(AQ$6:AQ13,"5C")),0),MATCH(1,OFFSET('5C'!S$6:S$39,SMALL('5C'!AP$6:AP$39,COUNTIF(AQ$6:AQ13,"5C")),0),0))&amp;" "&amp;VLOOKUP(INDEX(OFFSET('5C'!$A$6:$A$39,SMALL('5C'!AP$6:AP$39,COUNTIF(AQ$6:AQ13,"5C")),0),MATCH(1,OFFSET('5C'!S$6:S$39,SMALL('5C'!AP$6:AP$39,COUNTIF(AQ$6:AQ13,"5C")),0),0)),'5C'!$A$6:$B$39,2,0)&amp;" - "&amp;'5C'!$A$1,
IF(AQ13="5D",INDEX(OFFSET('5D'!$A$6:$A$41,SMALL('5D'!AP$6:AP$41,COUNTIF(AQ$6:AQ13,"5D")),0),MATCH(1,OFFSET('5D'!S$6:S$41,SMALL('5D'!AP$6:AP$41,COUNTIF(AQ$6:AQ13,"5D")),0),0))&amp;" "&amp;VLOOKUP(INDEX(OFFSET('5D'!$A$6:$A$41,SMALL('5D'!AP$6:AP$41,COUNTIF(AQ$6:AQ13,"5D")),0),MATCH(1,OFFSET('5D'!S$6:S$41,SMALL('5D'!AP$6:AP$41,COUNTIF(AQ$6:AQ13,"5D")),0),0)),'5D'!$A$6:$B$41,2,0)&amp;" - "&amp;'5D'!$A$1,
IF(AQ13="5E",INDEX(OFFSET('5E'!$A$6:$A$40,SMALL('5E'!AP$6:AP$40,COUNTIF(AQ$6:AQ13,"5E")),0),MATCH(1,OFFSET('5E'!S$6:S$40,SMALL('5E'!AP$6:AP$40,COUNTIF(AQ$6:AQ13,"5E")),0),0))&amp;" "&amp;VLOOKUP(INDEX(OFFSET('5E'!$A$6:$A$40,SMALL('5E'!AP$6:AP$40,COUNTIF(AQ$6:AQ13,"5E")),0),MATCH(1,OFFSET('5E'!S$6:S$40,SMALL('5E'!AP$6:AP$40,COUNTIF(AQ$6:AQ13,"5E")),0),0)),'5E'!$A$6:$B$40,2,0)&amp;" - "&amp;'5E'!$A$1,
IF(AQ13="5F",INDEX(OFFSET('5F'!$A$6:$A$40,SMALL('5F'!AP$6:AP$40,COUNTIF(AQ$6:AQ13,"5F")),0),MATCH(1,OFFSET('5F'!S$6:S$40,SMALL('5F'!AP$6:AP$40,COUNTIF(AQ$6:AQ13,"5F")),0),0))&amp;" "&amp;VLOOKUP(INDEX(OFFSET('5F'!$A$6:$A$40,SMALL('5F'!AP$6:AP$40,COUNTIF(AQ$6:AQ13,"5F")),0),MATCH(1,OFFSET('5F'!S$6:S$40,SMALL('5F'!AP$6:AP$40,COUNTIF(AQ$6:AQ13,"5F")),0),0)),'5F'!$A$6:$B$40,2,0)&amp;" - "&amp;'5F'!$A$1,
IF(AQ13="4A",INDEX(OFFSET('4A'!$A$6:$A$38,SMALL('4A'!AP$6:AP$38,COUNTIF(AQ$6:AQ13,"4A")),0),MATCH(1,OFFSET('4A'!S$6:S$38,SMALL('4A'!AP$6:AP$38,COUNTIF(AQ$6:AQ13,"4A")),0),0))&amp;" "&amp;VLOOKUP(INDEX(OFFSET('4A'!$A$6:$A$38,SMALL('4A'!AP$6:AP$38,COUNTIF(AQ$6:AQ13,"4A")),0),MATCH(1,OFFSET('4A'!S$6:S$38,SMALL('4A'!AP$6:AP$38,COUNTIF(AQ$6:AQ13,"4A")),0),0)),'4A'!$A$6:$B$38,2,0)&amp;" - "&amp;'4A'!$A$1,
IF(AQ13="4B",INDEX(OFFSET('4B'!$A$6:$A$37,SMALL('4B'!AP$6:AP$37,COUNTIF(AQ$6:AQ13,"4B")),0),MATCH(1,OFFSET('4B'!S$6:S$37,SMALL('4B'!AP$6:AP$37,COUNTIF(AQ$6:AQ13,"4B")),0),0))&amp;" "&amp;VLOOKUP(INDEX(OFFSET('4B'!$A$6:$A$37,SMALL('4B'!AP$6:AP$37,COUNTIF(AQ$6:AQ13,"4B")),0),MATCH(1,OFFSET('4B'!S$6:S$37,SMALL('4B'!AP$6:AP$37,COUNTIF(AQ$6:AQ13,"4B")),0),0)),'4B'!$A$6:$B$37,2,0)&amp;" - "&amp;'4B'!$A$1,
IF(AQ13="4C",INDEX(OFFSET('4C'!$A$6:$A$38,SMALL('4C'!AP$6:AP$38,COUNTIF(AQ$6:AQ13,"4C")),0),MATCH(1,OFFSET('4C'!S$6:S$38,SMALL('4C'!AP$6:AP$38,COUNTIF(AQ$6:AQ13,"4C")),0),0))&amp;" "&amp;VLOOKUP(INDEX(OFFSET('4C'!$A$6:$A$38,SMALL('4C'!AP$6:AP$38,COUNTIF(AQ$6:AQ13,"4C")),0),MATCH(1,OFFSET('4C'!S$6:S$38,SMALL('4C'!AP$6:AP$38,COUNTIF(AQ$6:AQ13,"4C")),0),0)),'4C'!$A$6:$B$38,2,0)&amp;" - "&amp;'4C'!$A$1,
IF(AQ13="4D",INDEX(OFFSET('4D'!$A$6:$A$37,SMALL('4D'!AP$6:AP$37,COUNTIF(AQ$6:AQ13,"4D")),0),MATCH(1,OFFSET('4D'!S$6:S$37,SMALL('4D'!AP$6:AP$37,COUNTIF(AQ$6:AQ13,"4D")),0),0))&amp;" "&amp;VLOOKUP(INDEX(OFFSET('4D'!$A$6:$A$37,SMALL('4D'!AP$6:AP$37,COUNTIF(AQ$6:AQ13,"4D")),0),MATCH(1,OFFSET('4D'!S$6:S$37,SMALL('4D'!AP$6:AP$37,COUNTIF(AQ$6:AQ13,"4D")),0),0)),'4D'!$A$6:$B$37,2,0)&amp;" - "&amp;'4D'!$A$1,
IF(AQ13="4E",INDEX(OFFSET('4E'!$A$6:$A$37,SMALL('4E'!AP$6:AP$37,COUNTIF(AQ$6:AQ13,"4E")),0),MATCH(1,OFFSET('4E'!S$6:S$37,SMALL('4E'!AP$6:AP$37,COUNTIF(AQ$6:AQ13,"4E")),0),0))&amp;" "&amp;VLOOKUP(INDEX(OFFSET('4E'!$A$6:$A$37,SMALL('4E'!AP$6:AP$37,COUNTIF(AQ$6:AQ13,"4E")),0),MATCH(1,OFFSET('4E'!S$6:S$37,SMALL('4E'!AP$6:AP$37,COUNTIF(AQ$6:AQ13,"4E")),0),0)),'4E'!$A$6:$B$37,2,0)&amp;" - "&amp;'4E'!$A$1,
IF(AQ13="CM2",INDEX(OFFSET('CM2'!$A$6:$A$36,SMALL('CM2'!AP$6:AP$36,COUNTIF(AQ$6:AQ13,"CM2")),0),MATCH(1,OFFSET('CM2'!S$6:S$36,SMALL('CM2'!AP$6:AP$36,COUNTIF(AQ$6:AQ13,"CM2")),0),0))&amp;" "&amp;VLOOKUP(INDEX(OFFSET('CM2'!$A$6:$A$36,SMALL('CM2'!AP$6:AP$36,COUNTIF(AQ$6:AQ13,"CM2")),0),MATCH(1,OFFSET('CM2'!S$6:S$36,SMALL('CM2'!AP$6:AP$36,COUNTIF(AQ$6:AQ13,"CM2")),0),0)),'CM2'!$A$6:$B$36,2,0)&amp;" - "&amp;'CM2'!$A$1,BK13)))))))))))))))))),"")</f>
        <v/>
      </c>
      <c r="R13" s="39" t="str">
        <f ca="1">IFERROR(IF(AR13="","",IF(AR13="6A",INDEX(OFFSET('6A'!$A$6:$A$39,SMALL('6A'!AQ$6:AQ$39,COUNTIF(AR$6:AR13,"6A")),0),MATCH(1,OFFSET('6A'!T$6:T$39,SMALL('6A'!AQ$6:AQ$39,COUNTIF(AR$6:AR13,"6A")),0),0))&amp;" "&amp;VLOOKUP(INDEX(OFFSET('6A'!$A$6:$A$39,SMALL('6A'!AQ$6:AQ$39,COUNTIF(AR$6:AR13,"6A")),0),MATCH(1,OFFSET('6A'!T$6:T$39,SMALL('6A'!AQ$6:AQ$39,COUNTIF(AR$6:AR13,"6A")),0),0)),'6A'!$A$6:$B$39,2,0)&amp;" - "&amp;'6A'!$A$1,
IF(AR13="6B",INDEX(OFFSET('6B'!$A$6:$A$39,SMALL('6B'!AQ$6:AQ$39,COUNTIF(AR$6:AR13,"6B")),0),MATCH(1,OFFSET('6B'!T$6:T$39,SMALL('6B'!AQ$6:AQ$39,COUNTIF(AR$6:AR13,"6B")),0),0))&amp;" "&amp;VLOOKUP(INDEX(OFFSET('6B'!$A$6:$A$39,SMALL('6B'!AQ$6:AQ$39,COUNTIF(AR$6:AR13,"6B")),0),MATCH(1,OFFSET('6B'!T$6:T$39,SMALL('6B'!AQ$6:AQ$39,COUNTIF(AR$6:AR13,"6B")),0),0)),'6B'!$A$6:$B$39,2,0)&amp;" - "&amp;'6B'!$A$1,
IF(AR13="6C",INDEX(OFFSET('6C'!$A$6:$A$41,SMALL('6C'!AQ$6:AQ$41,COUNTIF(AR$6:AR13,"6C")),0),MATCH(1,OFFSET('6C'!T$6:T$41,SMALL('6C'!AQ$6:AQ$41,COUNTIF(AR$6:AR13,"6C")),0),0))&amp;" "&amp;VLOOKUP(INDEX(OFFSET('6C'!$A$6:$A$41,SMALL('6C'!AQ$6:AQ$41,COUNTIF(AR$6:AR13,"6C")),0),MATCH(1,OFFSET('6C'!T$6:T$41,SMALL('6C'!AQ$6:AQ$41,COUNTIF(AR$6:AR13,"6C")),0),0)),'6C'!$A$6:$B$41,2,0)&amp;" - "&amp;'6C'!$A$1,
IF(AR13="6D",INDEX(OFFSET('6D'!$A$6:$A$42,SMALL('6D'!AQ$6:AQ$42,COUNTIF(AR$6:AR13,"6D")),0),MATCH(1,OFFSET('6D'!T$6:T$42,SMALL('6D'!AQ$6:AQ$42,COUNTIF(AR$6:AR13,"6D")),0),0))&amp;" "&amp;VLOOKUP(INDEX(OFFSET('6D'!$A$6:$A$42,SMALL('6D'!AQ$6:AQ$42,COUNTIF(AR$6:AR13,"6D")),0),MATCH(1,OFFSET('6D'!T$6:T$42,SMALL('6D'!AQ$6:AQ$42,COUNTIF(AR$6:AR13,"6D")),0),0)),'6D'!$A$6:$B$42,2,0)&amp;" - "&amp;'6D'!$A$1,
IF(AR13="6E",INDEX(OFFSET('6E'!$A$6:$A$40,SMALL('6E'!AQ$6:AQ$40,COUNTIF(AR$6:AR13,"6E")),0),MATCH(1,OFFSET('6E'!T$6:T$40,SMALL('6E'!AQ$6:AQ$40,COUNTIF(AR$6:AR13,"6E")),0),0))&amp;" "&amp;VLOOKUP(INDEX(OFFSET('6E'!$A$6:$A$40,SMALL('6E'!AQ$6:AQ$40,COUNTIF(AR$6:AR13,"6E")),0),MATCH(1,OFFSET('6E'!T$6:T$40,SMALL('6E'!AQ$6:AQ$40,COUNTIF(AR$6:AR13,"6E")),0),0)),'6E'!$A$6:$B$40,2,0)&amp;" - "&amp;'6E'!$A$1,
IF(AR13="5A",INDEX(OFFSET('5A'!$A$6:$A$41,SMALL('5A'!AQ$6:AQ$41,COUNTIF(AR$6:AR13,"5A")),0),MATCH(1,OFFSET('5A'!T$6:T$41,SMALL('5A'!AQ$6:AQ$41,COUNTIF(AR$6:AR13,"5A")),0),0))&amp;" "&amp;VLOOKUP(INDEX(OFFSET('5A'!$A$6:$A$41,SMALL('5A'!AQ$6:AQ$41,COUNTIF(AR$6:AR13,"5A")),0),MATCH(1,OFFSET('5A'!T$6:T$41,SMALL('5A'!AQ$6:AQ$41,COUNTIF(AR$6:AR13,"5A")),0),0)),'5A'!$A$6:$B$41,2,0)&amp;" - "&amp;'5A'!$A$1,
IF(AR13="5B",INDEX(OFFSET('5B'!$A$6:$A$39,SMALL('5B'!AQ$6:AQ$39,COUNTIF(AR$6:AR13,"5B")),0),MATCH(1,OFFSET('5B'!T$6:T$39,SMALL('5B'!AQ$6:AQ$39,COUNTIF(AR$6:AR13,"5B")),0),0))&amp;" "&amp;VLOOKUP(INDEX(OFFSET('5B'!$A$6:$A$39,SMALL('5B'!AQ$6:AQ$39,COUNTIF(AR$6:AR13,"5B")),0),MATCH(1,OFFSET('5B'!T$6:T$39,SMALL('5B'!AQ$6:AQ$39,COUNTIF(AR$6:AR13,"5B")),0),0)),'5B'!$A$6:$B$39,2,0)&amp;" - "&amp;'5B'!$A$1,
IF(AR13="5C",INDEX(OFFSET('5C'!$A$6:$A$39,SMALL('5C'!AQ$6:AQ$39,COUNTIF(AR$6:AR13,"5C")),0),MATCH(1,OFFSET('5C'!T$6:T$39,SMALL('5C'!AQ$6:AQ$39,COUNTIF(AR$6:AR13,"5C")),0),0))&amp;" "&amp;VLOOKUP(INDEX(OFFSET('5C'!$A$6:$A$39,SMALL('5C'!AQ$6:AQ$39,COUNTIF(AR$6:AR13,"5C")),0),MATCH(1,OFFSET('5C'!T$6:T$39,SMALL('5C'!AQ$6:AQ$39,COUNTIF(AR$6:AR13,"5C")),0),0)),'5C'!$A$6:$B$39,2,0)&amp;" - "&amp;'5C'!$A$1,
IF(AR13="5D",INDEX(OFFSET('5D'!$A$6:$A$41,SMALL('5D'!AQ$6:AQ$41,COUNTIF(AR$6:AR13,"5D")),0),MATCH(1,OFFSET('5D'!T$6:T$41,SMALL('5D'!AQ$6:AQ$41,COUNTIF(AR$6:AR13,"5D")),0),0))&amp;" "&amp;VLOOKUP(INDEX(OFFSET('5D'!$A$6:$A$41,SMALL('5D'!AQ$6:AQ$41,COUNTIF(AR$6:AR13,"5D")),0),MATCH(1,OFFSET('5D'!T$6:T$41,SMALL('5D'!AQ$6:AQ$41,COUNTIF(AR$6:AR13,"5D")),0),0)),'5D'!$A$6:$B$41,2,0)&amp;" - "&amp;'5D'!$A$1,
IF(AR13="5E",INDEX(OFFSET('5E'!$A$6:$A$40,SMALL('5E'!AQ$6:AQ$40,COUNTIF(AR$6:AR13,"5E")),0),MATCH(1,OFFSET('5E'!T$6:T$40,SMALL('5E'!AQ$6:AQ$40,COUNTIF(AR$6:AR13,"5E")),0),0))&amp;" "&amp;VLOOKUP(INDEX(OFFSET('5E'!$A$6:$A$40,SMALL('5E'!AQ$6:AQ$40,COUNTIF(AR$6:AR13,"5E")),0),MATCH(1,OFFSET('5E'!T$6:T$40,SMALL('5E'!AQ$6:AQ$40,COUNTIF(AR$6:AR13,"5E")),0),0)),'5E'!$A$6:$B$40,2,0)&amp;" - "&amp;'5E'!$A$1,
IF(AR13="5F",INDEX(OFFSET('5F'!$A$6:$A$40,SMALL('5F'!AQ$6:AQ$40,COUNTIF(AR$6:AR13,"5F")),0),MATCH(1,OFFSET('5F'!T$6:T$40,SMALL('5F'!AQ$6:AQ$40,COUNTIF(AR$6:AR13,"5F")),0),0))&amp;" "&amp;VLOOKUP(INDEX(OFFSET('5F'!$A$6:$A$40,SMALL('5F'!AQ$6:AQ$40,COUNTIF(AR$6:AR13,"5F")),0),MATCH(1,OFFSET('5F'!T$6:T$40,SMALL('5F'!AQ$6:AQ$40,COUNTIF(AR$6:AR13,"5F")),0),0)),'5F'!$A$6:$B$40,2,0)&amp;" - "&amp;'5F'!$A$1,
IF(AR13="4A",INDEX(OFFSET('4A'!$A$6:$A$38,SMALL('4A'!AQ$6:AQ$38,COUNTIF(AR$6:AR13,"4A")),0),MATCH(1,OFFSET('4A'!T$6:T$38,SMALL('4A'!AQ$6:AQ$38,COUNTIF(AR$6:AR13,"4A")),0),0))&amp;" "&amp;VLOOKUP(INDEX(OFFSET('4A'!$A$6:$A$38,SMALL('4A'!AQ$6:AQ$38,COUNTIF(AR$6:AR13,"4A")),0),MATCH(1,OFFSET('4A'!T$6:T$38,SMALL('4A'!AQ$6:AQ$38,COUNTIF(AR$6:AR13,"4A")),0),0)),'4A'!$A$6:$B$38,2,0)&amp;" - "&amp;'4A'!$A$1,
IF(AR13="4B",INDEX(OFFSET('4B'!$A$6:$A$37,SMALL('4B'!AQ$6:AQ$37,COUNTIF(AR$6:AR13,"4B")),0),MATCH(1,OFFSET('4B'!T$6:T$37,SMALL('4B'!AQ$6:AQ$37,COUNTIF(AR$6:AR13,"4B")),0),0))&amp;" "&amp;VLOOKUP(INDEX(OFFSET('4B'!$A$6:$A$37,SMALL('4B'!AQ$6:AQ$37,COUNTIF(AR$6:AR13,"4B")),0),MATCH(1,OFFSET('4B'!T$6:T$37,SMALL('4B'!AQ$6:AQ$37,COUNTIF(AR$6:AR13,"4B")),0),0)),'4B'!$A$6:$B$37,2,0)&amp;" - "&amp;'4B'!$A$1,
IF(AR13="4C",INDEX(OFFSET('4C'!$A$6:$A$38,SMALL('4C'!AQ$6:AQ$38,COUNTIF(AR$6:AR13,"4C")),0),MATCH(1,OFFSET('4C'!T$6:T$38,SMALL('4C'!AQ$6:AQ$38,COUNTIF(AR$6:AR13,"4C")),0),0))&amp;" "&amp;VLOOKUP(INDEX(OFFSET('4C'!$A$6:$A$38,SMALL('4C'!AQ$6:AQ$38,COUNTIF(AR$6:AR13,"4C")),0),MATCH(1,OFFSET('4C'!T$6:T$38,SMALL('4C'!AQ$6:AQ$38,COUNTIF(AR$6:AR13,"4C")),0),0)),'4C'!$A$6:$B$38,2,0)&amp;" - "&amp;'4C'!$A$1,
IF(AR13="4D",INDEX(OFFSET('4D'!$A$6:$A$37,SMALL('4D'!AQ$6:AQ$37,COUNTIF(AR$6:AR13,"4D")),0),MATCH(1,OFFSET('4D'!T$6:T$37,SMALL('4D'!AQ$6:AQ$37,COUNTIF(AR$6:AR13,"4D")),0),0))&amp;" "&amp;VLOOKUP(INDEX(OFFSET('4D'!$A$6:$A$37,SMALL('4D'!AQ$6:AQ$37,COUNTIF(AR$6:AR13,"4D")),0),MATCH(1,OFFSET('4D'!T$6:T$37,SMALL('4D'!AQ$6:AQ$37,COUNTIF(AR$6:AR13,"4D")),0),0)),'4D'!$A$6:$B$37,2,0)&amp;" - "&amp;'4D'!$A$1,
IF(AR13="4E",INDEX(OFFSET('4E'!$A$6:$A$37,SMALL('4E'!AQ$6:AQ$37,COUNTIF(AR$6:AR13,"4E")),0),MATCH(1,OFFSET('4E'!T$6:T$37,SMALL('4E'!AQ$6:AQ$37,COUNTIF(AR$6:AR13,"4E")),0),0))&amp;" "&amp;VLOOKUP(INDEX(OFFSET('4E'!$A$6:$A$37,SMALL('4E'!AQ$6:AQ$37,COUNTIF(AR$6:AR13,"4E")),0),MATCH(1,OFFSET('4E'!T$6:T$37,SMALL('4E'!AQ$6:AQ$37,COUNTIF(AR$6:AR13,"4E")),0),0)),'4E'!$A$6:$B$37,2,0)&amp;" - "&amp;'4E'!$A$1,
IF(AR13="CM2",INDEX(OFFSET('CM2'!$A$6:$A$36,SMALL('CM2'!AQ$6:AQ$36,COUNTIF(AR$6:AR13,"CM2")),0),MATCH(1,OFFSET('CM2'!T$6:T$36,SMALL('CM2'!AQ$6:AQ$36,COUNTIF(AR$6:AR13,"CM2")),0),0))&amp;" "&amp;VLOOKUP(INDEX(OFFSET('CM2'!$A$6:$A$36,SMALL('CM2'!AQ$6:AQ$36,COUNTIF(AR$6:AR13,"CM2")),0),MATCH(1,OFFSET('CM2'!T$6:T$36,SMALL('CM2'!AQ$6:AQ$36,COUNTIF(AR$6:AR13,"CM2")),0),0)),'CM2'!$A$6:$B$36,2,0)&amp;" - "&amp;'CM2'!$A$1,BL13)))))))))))))))))),"")</f>
        <v/>
      </c>
      <c r="S13" s="42" t="str">
        <f ca="1">IFERROR(IF(AS13="","",IF(AS13="6A",INDEX(OFFSET('6A'!$A$6:$A$39,SMALL('6A'!AR$6:AR$39,COUNTIF(AS$6:AS13,"6A")),0),MATCH(1,OFFSET('6A'!U$6:U$39,SMALL('6A'!AR$6:AR$39,COUNTIF(AS$6:AS13,"6A")),0),0))&amp;" "&amp;VLOOKUP(INDEX(OFFSET('6A'!$A$6:$A$39,SMALL('6A'!AR$6:AR$39,COUNTIF(AS$6:AS13,"6A")),0),MATCH(1,OFFSET('6A'!U$6:U$39,SMALL('6A'!AR$6:AR$39,COUNTIF(AS$6:AS13,"6A")),0),0)),'6A'!$A$6:$B$39,2,0)&amp;" - "&amp;'6A'!$A$1,
IF(AS13="6B",INDEX(OFFSET('6B'!$A$6:$A$39,SMALL('6B'!AR$6:AR$39,COUNTIF(AS$6:AS13,"6B")),0),MATCH(1,OFFSET('6B'!U$6:U$39,SMALL('6B'!AR$6:AR$39,COUNTIF(AS$6:AS13,"6B")),0),0))&amp;" "&amp;VLOOKUP(INDEX(OFFSET('6B'!$A$6:$A$39,SMALL('6B'!AR$6:AR$39,COUNTIF(AS$6:AS13,"6B")),0),MATCH(1,OFFSET('6B'!U$6:U$39,SMALL('6B'!AR$6:AR$39,COUNTIF(AS$6:AS13,"6B")),0),0)),'6B'!$A$6:$B$39,2,0)&amp;" - "&amp;'6B'!$A$1,
IF(AS13="6C",INDEX(OFFSET('6C'!$A$6:$A$41,SMALL('6C'!AR$6:AR$41,COUNTIF(AS$6:AS13,"6C")),0),MATCH(1,OFFSET('6C'!U$6:U$41,SMALL('6C'!AR$6:AR$41,COUNTIF(AS$6:AS13,"6C")),0),0))&amp;" "&amp;VLOOKUP(INDEX(OFFSET('6C'!$A$6:$A$41,SMALL('6C'!AR$6:AR$41,COUNTIF(AS$6:AS13,"6C")),0),MATCH(1,OFFSET('6C'!U$6:U$41,SMALL('6C'!AR$6:AR$41,COUNTIF(AS$6:AS13,"6C")),0),0)),'6C'!$A$6:$B$41,2,0)&amp;" - "&amp;'6C'!$A$1,
IF(AS13="6D",INDEX(OFFSET('6D'!$A$6:$A$42,SMALL('6D'!AR$6:AR$42,COUNTIF(AS$6:AS13,"6D")),0),MATCH(1,OFFSET('6D'!U$6:U$42,SMALL('6D'!AR$6:AR$42,COUNTIF(AS$6:AS13,"6D")),0),0))&amp;" "&amp;VLOOKUP(INDEX(OFFSET('6D'!$A$6:$A$42,SMALL('6D'!AR$6:AR$42,COUNTIF(AS$6:AS13,"6D")),0),MATCH(1,OFFSET('6D'!U$6:U$42,SMALL('6D'!AR$6:AR$42,COUNTIF(AS$6:AS13,"6D")),0),0)),'6D'!$A$6:$B$42,2,0)&amp;" - "&amp;'6D'!$A$1,
IF(AS13="6E",INDEX(OFFSET('6E'!$A$6:$A$40,SMALL('6E'!AR$6:AR$40,COUNTIF(AS$6:AS13,"6E")),0),MATCH(1,OFFSET('6E'!U$6:U$40,SMALL('6E'!AR$6:AR$40,COUNTIF(AS$6:AS13,"6E")),0),0))&amp;" "&amp;VLOOKUP(INDEX(OFFSET('6E'!$A$6:$A$40,SMALL('6E'!AR$6:AR$40,COUNTIF(AS$6:AS13,"6E")),0),MATCH(1,OFFSET('6E'!U$6:U$40,SMALL('6E'!AR$6:AR$40,COUNTIF(AS$6:AS13,"6E")),0),0)),'6E'!$A$6:$B$40,2,0)&amp;" - "&amp;'6E'!$A$1,
IF(AS13="5A",INDEX(OFFSET('5A'!$A$6:$A$41,SMALL('5A'!AR$6:AR$41,COUNTIF(AS$6:AS13,"5A")),0),MATCH(1,OFFSET('5A'!U$6:U$41,SMALL('5A'!AR$6:AR$41,COUNTIF(AS$6:AS13,"5A")),0),0))&amp;" "&amp;VLOOKUP(INDEX(OFFSET('5A'!$A$6:$A$41,SMALL('5A'!AR$6:AR$41,COUNTIF(AS$6:AS13,"5A")),0),MATCH(1,OFFSET('5A'!U$6:U$41,SMALL('5A'!AR$6:AR$41,COUNTIF(AS$6:AS13,"5A")),0),0)),'5A'!$A$6:$B$41,2,0)&amp;" - "&amp;'5A'!$A$1,
IF(AS13="5B",INDEX(OFFSET('5B'!$A$6:$A$39,SMALL('5B'!AR$6:AR$39,COUNTIF(AS$6:AS13,"5B")),0),MATCH(1,OFFSET('5B'!U$6:U$39,SMALL('5B'!AR$6:AR$39,COUNTIF(AS$6:AS13,"5B")),0),0))&amp;" "&amp;VLOOKUP(INDEX(OFFSET('5B'!$A$6:$A$39,SMALL('5B'!AR$6:AR$39,COUNTIF(AS$6:AS13,"5B")),0),MATCH(1,OFFSET('5B'!U$6:U$39,SMALL('5B'!AR$6:AR$39,COUNTIF(AS$6:AS13,"5B")),0),0)),'5B'!$A$6:$B$39,2,0)&amp;" - "&amp;'5B'!$A$1,
IF(AS13="5C",INDEX(OFFSET('5C'!$A$6:$A$39,SMALL('5C'!AR$6:AR$39,COUNTIF(AS$6:AS13,"5C")),0),MATCH(1,OFFSET('5C'!U$6:U$39,SMALL('5C'!AR$6:AR$39,COUNTIF(AS$6:AS13,"5C")),0),0))&amp;" "&amp;VLOOKUP(INDEX(OFFSET('5C'!$A$6:$A$39,SMALL('5C'!AR$6:AR$39,COUNTIF(AS$6:AS13,"5C")),0),MATCH(1,OFFSET('5C'!U$6:U$39,SMALL('5C'!AR$6:AR$39,COUNTIF(AS$6:AS13,"5C")),0),0)),'5C'!$A$6:$B$39,2,0)&amp;" - "&amp;'5C'!$A$1,
IF(AS13="5D",INDEX(OFFSET('5D'!$A$6:$A$41,SMALL('5D'!AR$6:AR$41,COUNTIF(AS$6:AS13,"5D")),0),MATCH(1,OFFSET('5D'!U$6:U$41,SMALL('5D'!AR$6:AR$41,COUNTIF(AS$6:AS13,"5D")),0),0))&amp;" "&amp;VLOOKUP(INDEX(OFFSET('5D'!$A$6:$A$41,SMALL('5D'!AR$6:AR$41,COUNTIF(AS$6:AS13,"5D")),0),MATCH(1,OFFSET('5D'!U$6:U$41,SMALL('5D'!AR$6:AR$41,COUNTIF(AS$6:AS13,"5D")),0),0)),'5D'!$A$6:$B$41,2,0)&amp;" - "&amp;'5D'!$A$1,
IF(AS13="5E",INDEX(OFFSET('5E'!$A$6:$A$40,SMALL('5E'!AR$6:AR$40,COUNTIF(AS$6:AS13,"5E")),0),MATCH(1,OFFSET('5E'!U$6:U$40,SMALL('5E'!AR$6:AR$40,COUNTIF(AS$6:AS13,"5E")),0),0))&amp;" "&amp;VLOOKUP(INDEX(OFFSET('5E'!$A$6:$A$40,SMALL('5E'!AR$6:AR$40,COUNTIF(AS$6:AS13,"5E")),0),MATCH(1,OFFSET('5E'!U$6:U$40,SMALL('5E'!AR$6:AR$40,COUNTIF(AS$6:AS13,"5E")),0),0)),'5E'!$A$6:$B$40,2,0)&amp;" - "&amp;'5E'!$A$1,
IF(AS13="5F",INDEX(OFFSET('5F'!$A$6:$A$40,SMALL('5F'!AR$6:AR$40,COUNTIF(AS$6:AS13,"5F")),0),MATCH(1,OFFSET('5F'!U$6:U$40,SMALL('5F'!AR$6:AR$40,COUNTIF(AS$6:AS13,"5F")),0),0))&amp;" "&amp;VLOOKUP(INDEX(OFFSET('5F'!$A$6:$A$40,SMALL('5F'!AR$6:AR$40,COUNTIF(AS$6:AS13,"5F")),0),MATCH(1,OFFSET('5F'!U$6:U$40,SMALL('5F'!AR$6:AR$40,COUNTIF(AS$6:AS13,"5F")),0),0)),'5F'!$A$6:$B$40,2,0)&amp;" - "&amp;'5F'!$A$1,
IF(AS13="4A",INDEX(OFFSET('4A'!$A$6:$A$38,SMALL('4A'!AR$6:AR$38,COUNTIF(AS$6:AS13,"4A")),0),MATCH(1,OFFSET('4A'!U$6:U$38,SMALL('4A'!AR$6:AR$38,COUNTIF(AS$6:AS13,"4A")),0),0))&amp;" "&amp;VLOOKUP(INDEX(OFFSET('4A'!$A$6:$A$38,SMALL('4A'!AR$6:AR$38,COUNTIF(AS$6:AS13,"4A")),0),MATCH(1,OFFSET('4A'!U$6:U$38,SMALL('4A'!AR$6:AR$38,COUNTIF(AS$6:AS13,"4A")),0),0)),'4A'!$A$6:$B$38,2,0)&amp;" - "&amp;'4A'!$A$1,
IF(AS13="4B",INDEX(OFFSET('4B'!$A$6:$A$37,SMALL('4B'!AR$6:AR$37,COUNTIF(AS$6:AS13,"4B")),0),MATCH(1,OFFSET('4B'!U$6:U$37,SMALL('4B'!AR$6:AR$37,COUNTIF(AS$6:AS13,"4B")),0),0))&amp;" "&amp;VLOOKUP(INDEX(OFFSET('4B'!$A$6:$A$37,SMALL('4B'!AR$6:AR$37,COUNTIF(AS$6:AS13,"4B")),0),MATCH(1,OFFSET('4B'!U$6:U$37,SMALL('4B'!AR$6:AR$37,COUNTIF(AS$6:AS13,"4B")),0),0)),'4B'!$A$6:$B$37,2,0)&amp;" - "&amp;'4B'!$A$1,
IF(AS13="4C",INDEX(OFFSET('4C'!$A$6:$A$38,SMALL('4C'!AR$6:AR$38,COUNTIF(AS$6:AS13,"4C")),0),MATCH(1,OFFSET('4C'!U$6:U$38,SMALL('4C'!AR$6:AR$38,COUNTIF(AS$6:AS13,"4C")),0),0))&amp;" "&amp;VLOOKUP(INDEX(OFFSET('4C'!$A$6:$A$38,SMALL('4C'!AR$6:AR$38,COUNTIF(AS$6:AS13,"4C")),0),MATCH(1,OFFSET('4C'!U$6:U$38,SMALL('4C'!AR$6:AR$38,COUNTIF(AS$6:AS13,"4C")),0),0)),'4C'!$A$6:$B$38,2,0)&amp;" - "&amp;'4C'!$A$1,
IF(AS13="4D",INDEX(OFFSET('4D'!$A$6:$A$37,SMALL('4D'!AR$6:AR$37,COUNTIF(AS$6:AS13,"4D")),0),MATCH(1,OFFSET('4D'!U$6:U$37,SMALL('4D'!AR$6:AR$37,COUNTIF(AS$6:AS13,"4D")),0),0))&amp;" "&amp;VLOOKUP(INDEX(OFFSET('4D'!$A$6:$A$37,SMALL('4D'!AR$6:AR$37,COUNTIF(AS$6:AS13,"4D")),0),MATCH(1,OFFSET('4D'!U$6:U$37,SMALL('4D'!AR$6:AR$37,COUNTIF(AS$6:AS13,"4D")),0),0)),'4D'!$A$6:$B$37,2,0)&amp;" - "&amp;'4D'!$A$1,
IF(AS13="4E",INDEX(OFFSET('4E'!$A$6:$A$37,SMALL('4E'!AR$6:AR$37,COUNTIF(AS$6:AS13,"4E")),0),MATCH(1,OFFSET('4E'!U$6:U$37,SMALL('4E'!AR$6:AR$37,COUNTIF(AS$6:AS13,"4E")),0),0))&amp;" "&amp;VLOOKUP(INDEX(OFFSET('4E'!$A$6:$A$37,SMALL('4E'!AR$6:AR$37,COUNTIF(AS$6:AS13,"4E")),0),MATCH(1,OFFSET('4E'!U$6:U$37,SMALL('4E'!AR$6:AR$37,COUNTIF(AS$6:AS13,"4E")),0),0)),'4E'!$A$6:$B$37,2,0)&amp;" - "&amp;'4E'!$A$1,
IF(AS13="CM2",INDEX(OFFSET('CM2'!$A$6:$A$36,SMALL('CM2'!AR$6:AR$36,COUNTIF(AS$6:AS13,"CM2")),0),MATCH(1,OFFSET('CM2'!U$6:U$36,SMALL('CM2'!AR$6:AR$36,COUNTIF(AS$6:AS13,"CM2")),0),0))&amp;" "&amp;VLOOKUP(INDEX(OFFSET('CM2'!$A$6:$A$36,SMALL('CM2'!AR$6:AR$36,COUNTIF(AS$6:AS13,"CM2")),0),MATCH(1,OFFSET('CM2'!U$6:U$36,SMALL('CM2'!AR$6:AR$36,COUNTIF(AS$6:AS13,"CM2")),0),0)),'CM2'!$A$6:$B$36,2,0)&amp;" - "&amp;'CM2'!$A$1,BM13)))))))))))))))))),"")</f>
        <v/>
      </c>
      <c r="AA13" s="34" t="str">
        <f>IF(COUNTIF(AA$6:AA12,"6A")&lt;COUNTIF('6A'!C$6:C$33,1),"6A",
IF(COUNTIF(AA$6:AA12,"6B")&lt;COUNTIF('6B'!C$6:C$36,1),"6B",
IF(COUNTIF(AA$6:AA12,"6C")&lt;COUNTIF('6C'!C$6:C$38,1),"6C",
IF(COUNTIF(AA$6:AA12,"6D")&lt;COUNTIF('6D'!C$6:C$39,1),"6D",
IF(COUNTIF(AA$6:AA12,"6E")&lt;COUNTIF('6E'!C$6:C$37,1),"6E",
IF(COUNTIF(AA$6:AA12,"5A")&lt;COUNTIF('5A'!C$6:C$38,1),"5A",
IF(COUNTIF(AA$6:AA12,"5B")&lt;COUNTIF('5B'!C$6:C$33,1),"5B",
IF(COUNTIF(AA$6:AA12,"5C")&lt;COUNTIF('5C'!C$6:C$36,1),"5C",
IF(COUNTIF(AA$6:AA12,"5D")&lt;COUNTIF('5D'!C$6:C$38,1),"5D",
IF(COUNTIF(AA$6:AA12,"5E")&lt;COUNTIF('5E'!C$6:C$37,1),"5E",
IF(COUNTIF(AA$6:AA12,"5F")&lt;COUNTIF('5F'!C$6:C$37,1),"5F",
IF(COUNTIF(AA$6:AA12,"4A")&lt;COUNTIF('4A'!C$6:C$33,1),"4A",
IF(COUNTIF(AA$6:AA12,"4B")&lt;COUNTIF('4B'!C$6:C$33,1),"4B",
IF(COUNTIF(AA$6:AA12,"4C")&lt;COUNTIF('4C'!C$6:C$33,1),"4C",
IF(COUNTIF(AA$6:AA12,"4D")&lt;COUNTIF('4D'!C$6:C$33,1),"4D",
IF(COUNTIF(AA$6:AA12,"4E")&lt;COUNTIF('4E'!C$6:C$33,1),"4E",
IF(COUNTIF(AA$6:AA12,"3A")&lt;COUNTIF('3A'!C$6:C$33,1),"3A",
IF(COUNTIF(AA$6:AA12,"3B")&lt;COUNTIF('3B'!C$6:C$33,1),"3B",
IF(COUNTIF(AA$6:AA12,"3C")&lt;COUNTIF('3C'!C$6:C$38,1),"3C",
IF(COUNTIF(AA$6:AA12,"3D")&lt;COUNTIF('3D'!C$6:C$36,1),"3D",
IF(COUNTIF(AA$6:AA12,"3E")&lt;COUNTIF('3E'!C$6:C$33,1),"3E",
IF(COUNTIF(AA$6:AA12,"CM2")&lt;COUNTIF('CM2'!C$6:C$33,1),"CM2",
""))))))))))))))))))))))</f>
        <v/>
      </c>
      <c r="AB13" s="45" t="str">
        <f>IF(COUNTIF(AB$6:AB12,"6A")&lt;COUNTIF('6A'!D$6:D$33,1),"6A",
IF(COUNTIF(AB$6:AB12,"6B")&lt;COUNTIF('6B'!D$6:D$36,1),"6B",
IF(COUNTIF(AB$6:AB12,"6C")&lt;COUNTIF('6C'!D$6:D$38,1),"6C",
IF(COUNTIF(AB$6:AB12,"6D")&lt;COUNTIF('6D'!D$6:D$39,1),"6D",
IF(COUNTIF(AB$6:AB12,"6E")&lt;COUNTIF('6E'!D$6:D$37,1),"6E",
IF(COUNTIF(AB$6:AB12,"5A")&lt;COUNTIF('5A'!D$6:D$38,1),"5A",
IF(COUNTIF(AB$6:AB12,"5B")&lt;COUNTIF('5B'!D$6:D$33,1),"5B",
IF(COUNTIF(AB$6:AB12,"5C")&lt;COUNTIF('5C'!D$6:D$36,1),"5C",
IF(COUNTIF(AB$6:AB12,"5D")&lt;COUNTIF('5D'!D$6:D$38,1),"5D",
IF(COUNTIF(AB$6:AB12,"5E")&lt;COUNTIF('5E'!D$6:D$37,1),"5E",
IF(COUNTIF(AB$6:AB12,"5F")&lt;COUNTIF('5F'!D$6:D$37,1),"5F",
IF(COUNTIF(AB$6:AB12,"4A")&lt;COUNTIF('4A'!D$6:D$33,1),"4A",
IF(COUNTIF(AB$6:AB12,"4B")&lt;COUNTIF('4B'!D$6:D$33,1),"4B",
IF(COUNTIF(AB$6:AB12,"4C")&lt;COUNTIF('4C'!D$6:D$33,1),"4C",
IF(COUNTIF(AB$6:AB12,"4D")&lt;COUNTIF('4D'!D$6:D$33,1),"4D",
IF(COUNTIF(AB$6:AB12,"4E")&lt;COUNTIF('4E'!D$6:D$33,1),"4E",
IF(COUNTIF(AB$6:AB12,"3A")&lt;COUNTIF('3A'!D$6:D$33,1),"3A",
IF(COUNTIF(AB$6:AB12,"3B")&lt;COUNTIF('3B'!D$6:D$33,1),"3B",
IF(COUNTIF(AB$6:AB12,"3C")&lt;COUNTIF('3C'!D$6:D$38,1),"3C",
IF(COUNTIF(AB$6:AB12,"3D")&lt;COUNTIF('3D'!D$6:D$36,1),"3D",
IF(COUNTIF(AB$6:AB12,"3E")&lt;COUNTIF('3E'!D$6:D$33,1),"3E",
IF(COUNTIF(AB$6:AB12,"CM2")&lt;COUNTIF('CM2'!D$6:D$33,1),"CM2",
""))))))))))))))))))))))</f>
        <v/>
      </c>
      <c r="AC13" s="36" t="str">
        <f>IF(COUNTIF(AC$6:AC12,"6A")&lt;COUNTIF('6A'!E$6:E$33,1),"6A",
IF(COUNTIF(AC$6:AC12,"6B")&lt;COUNTIF('6B'!E$6:E$36,1),"6B",
IF(COUNTIF(AC$6:AC12,"6C")&lt;COUNTIF('6C'!E$6:E$38,1),"6C",
IF(COUNTIF(AC$6:AC12,"6D")&lt;COUNTIF('6D'!E$6:E$39,1),"6D",
IF(COUNTIF(AC$6:AC12,"6E")&lt;COUNTIF('6E'!E$6:E$37,1),"6E",
IF(COUNTIF(AC$6:AC12,"5A")&lt;COUNTIF('5A'!E$6:E$38,1),"5A",
IF(COUNTIF(AC$6:AC12,"5B")&lt;COUNTIF('5B'!E$6:E$33,1),"5B",
IF(COUNTIF(AC$6:AC12,"5C")&lt;COUNTIF('5C'!E$6:E$36,1),"5C",
IF(COUNTIF(AC$6:AC12,"5D")&lt;COUNTIF('5D'!E$6:E$38,1),"5D",
IF(COUNTIF(AC$6:AC12,"5E")&lt;COUNTIF('5E'!E$6:E$37,1),"5E",
IF(COUNTIF(AC$6:AC12,"5F")&lt;COUNTIF('5F'!E$6:E$37,1),"5F",
IF(COUNTIF(AC$6:AC12,"4A")&lt;COUNTIF('4A'!E$6:E$33,1),"4A",
IF(COUNTIF(AC$6:AC12,"4B")&lt;COUNTIF('4B'!E$6:E$33,1),"4B",
IF(COUNTIF(AC$6:AC12,"4C")&lt;COUNTIF('4C'!E$6:E$33,1),"4C",
IF(COUNTIF(AC$6:AC12,"4D")&lt;COUNTIF('4D'!E$6:E$33,1),"4D",
IF(COUNTIF(AC$6:AC12,"4E")&lt;COUNTIF('4E'!E$6:E$33,1),"4E",
IF(COUNTIF(AC$6:AC12,"3A")&lt;COUNTIF('3A'!E$6:E$33,1),"3A",
IF(COUNTIF(AC$6:AC12,"3B")&lt;COUNTIF('3B'!E$6:E$33,1),"3B",
IF(COUNTIF(AC$6:AC12,"3C")&lt;COUNTIF('3C'!E$6:E$38,1),"3C",
IF(COUNTIF(AC$6:AC12,"3D")&lt;COUNTIF('3D'!E$6:E$36,1),"3D",
IF(COUNTIF(AC$6:AC12,"3E")&lt;COUNTIF('3E'!E$6:E$33,1),"3E",
IF(COUNTIF(AC$6:AC12,"CM2")&lt;COUNTIF('CM2'!E$6:E$33,1),"CM2",
""))))))))))))))))))))))</f>
        <v/>
      </c>
      <c r="AD13" s="39" t="str">
        <f>IF(COUNTIF(AD$6:AD12,"6A")&lt;COUNTIF('6A'!F$6:F$33,1),"6A",
IF(COUNTIF(AD$6:AD12,"6B")&lt;COUNTIF('6B'!F$6:F$36,1),"6B",
IF(COUNTIF(AD$6:AD12,"6C")&lt;COUNTIF('6C'!F$6:F$38,1),"6C",
IF(COUNTIF(AD$6:AD12,"6D")&lt;COUNTIF('6D'!F$6:F$39,1),"6D",
IF(COUNTIF(AD$6:AD12,"6E")&lt;COUNTIF('6E'!F$6:F$37,1),"6E",
IF(COUNTIF(AD$6:AD12,"5A")&lt;COUNTIF('5A'!F$6:F$38,1),"5A",
IF(COUNTIF(AD$6:AD12,"5B")&lt;COUNTIF('5B'!F$6:F$33,1),"5B",
IF(COUNTIF(AD$6:AD12,"5C")&lt;COUNTIF('5C'!F$6:F$36,1),"5C",
IF(COUNTIF(AD$6:AD12,"5D")&lt;COUNTIF('5D'!F$6:F$38,1),"5D",
IF(COUNTIF(AD$6:AD12,"5E")&lt;COUNTIF('5E'!F$6:F$37,1),"5E",
IF(COUNTIF(AD$6:AD12,"5F")&lt;COUNTIF('5F'!F$6:F$37,1),"5F",
IF(COUNTIF(AD$6:AD12,"4A")&lt;COUNTIF('4A'!F$6:F$33,1),"4A",
IF(COUNTIF(AD$6:AD12,"4B")&lt;COUNTIF('4B'!F$6:F$33,1),"4B",
IF(COUNTIF(AD$6:AD12,"4C")&lt;COUNTIF('4C'!F$6:F$33,1),"4C",
IF(COUNTIF(AD$6:AD12,"4D")&lt;COUNTIF('4D'!F$6:F$33,1),"4D",
IF(COUNTIF(AD$6:AD12,"4E")&lt;COUNTIF('4E'!F$6:F$33,1),"4E",
IF(COUNTIF(AD$6:AD12,"3A")&lt;COUNTIF('3A'!F$6:F$33,1),"3A",
IF(COUNTIF(AD$6:AD12,"3B")&lt;COUNTIF('3B'!F$6:F$33,1),"3B",
IF(COUNTIF(AD$6:AD12,"3C")&lt;COUNTIF('3C'!F$6:F$38,1),"3C",
IF(COUNTIF(AD$6:AD12,"3D")&lt;COUNTIF('3D'!F$6:F$36,1),"3D",
IF(COUNTIF(AD$6:AD12,"3E")&lt;COUNTIF('3E'!F$6:F$33,1),"3E",
IF(COUNTIF(AD$6:AD12,"CM2")&lt;COUNTIF('CM2'!F$6:F$33,1),"CM2",
""))))))))))))))))))))))</f>
        <v/>
      </c>
      <c r="AE13" s="42" t="str">
        <f>IF(COUNTIF(AE$6:AE12,"6A")&lt;COUNTIF('6A'!G$6:G$33,1),"6A",
IF(COUNTIF(AE$6:AE12,"6B")&lt;COUNTIF('6B'!G$6:G$36,1),"6B",
IF(COUNTIF(AE$6:AE12,"6C")&lt;COUNTIF('6C'!G$6:G$38,1),"6C",
IF(COUNTIF(AE$6:AE12,"6D")&lt;COUNTIF('6D'!G$6:G$39,1),"6D",
IF(COUNTIF(AE$6:AE12,"6E")&lt;COUNTIF('6E'!G$6:G$37,1),"6E",
IF(COUNTIF(AE$6:AE12,"5A")&lt;COUNTIF('5A'!G$6:G$38,1),"5A",
IF(COUNTIF(AE$6:AE12,"5B")&lt;COUNTIF('5B'!G$6:G$33,1),"5B",
IF(COUNTIF(AE$6:AE12,"5C")&lt;COUNTIF('5C'!G$6:G$36,1),"5C",
IF(COUNTIF(AE$6:AE12,"5D")&lt;COUNTIF('5D'!G$6:G$38,1),"5D",
IF(COUNTIF(AE$6:AE12,"5E")&lt;COUNTIF('5E'!G$6:G$37,1),"5E",
IF(COUNTIF(AE$6:AE12,"5F")&lt;COUNTIF('5F'!G$6:G$37,1),"5F",
IF(COUNTIF(AE$6:AE12,"4A")&lt;COUNTIF('4A'!G$6:G$33,1),"4A",
IF(COUNTIF(AE$6:AE12,"4B")&lt;COUNTIF('4B'!G$6:G$33,1),"4B",
IF(COUNTIF(AE$6:AE12,"4C")&lt;COUNTIF('4C'!G$6:G$33,1),"4C",
IF(COUNTIF(AE$6:AE12,"4D")&lt;COUNTIF('4D'!G$6:G$33,1),"4D",
IF(COUNTIF(AE$6:AE12,"4E")&lt;COUNTIF('4E'!G$6:G$33,1),"4E",
IF(COUNTIF(AE$6:AE12,"3A")&lt;COUNTIF('3A'!G$6:G$33,1),"3A",
IF(COUNTIF(AE$6:AE12,"3B")&lt;COUNTIF('3B'!G$6:G$33,1),"3B",
IF(COUNTIF(AE$6:AE12,"3C")&lt;COUNTIF('3C'!G$6:G$38,1),"3C",
IF(COUNTIF(AE$6:AE12,"3D")&lt;COUNTIF('3D'!G$6:G$36,1),"3D",
IF(COUNTIF(AE$6:AE12,"3E")&lt;COUNTIF('3E'!G$6:G$33,1),"3E",
IF(COUNTIF(AE$6:AE12,"CM2")&lt;COUNTIF('CM2'!G$6:G$33,1),"CM2",
""))))))))))))))))))))))</f>
        <v/>
      </c>
      <c r="AF13" s="44" t="str">
        <f>IF(COUNTIF(AF$6:AF12,"6A")&lt;COUNTIF('6A'!H$6:H$33,1),"6A",
IF(COUNTIF(AF$6:AF12,"6B")&lt;COUNTIF('6B'!H$6:H$36,1),"6B",
IF(COUNTIF(AF$6:AF12,"6C")&lt;COUNTIF('6C'!H$6:H$38,1),"6C",
IF(COUNTIF(AF$6:AF12,"6D")&lt;COUNTIF('6D'!H$6:H$39,1),"6D",
IF(COUNTIF(AF$6:AF12,"6E")&lt;COUNTIF('6E'!H$6:H$37,1),"6E",
IF(COUNTIF(AF$6:AF12,"5A")&lt;COUNTIF('5A'!H$6:H$38,1),"5A",
IF(COUNTIF(AF$6:AF12,"5B")&lt;COUNTIF('5B'!H$6:H$33,1),"5B",
IF(COUNTIF(AF$6:AF12,"5C")&lt;COUNTIF('5C'!H$6:H$36,1),"5C",
IF(COUNTIF(AF$6:AF12,"5D")&lt;COUNTIF('5D'!H$6:H$38,1),"5D",
IF(COUNTIF(AF$6:AF12,"5E")&lt;COUNTIF('5E'!H$6:H$37,1),"5E",
IF(COUNTIF(AF$6:AF12,"5F")&lt;COUNTIF('5F'!H$6:H$37,1),"5F",
IF(COUNTIF(AF$6:AF12,"4A")&lt;COUNTIF('4A'!H$6:H$33,1),"4A",
IF(COUNTIF(AF$6:AF12,"4B")&lt;COUNTIF('4B'!H$6:H$33,1),"4B",
IF(COUNTIF(AF$6:AF12,"4C")&lt;COUNTIF('4C'!H$6:H$33,1),"4C",
IF(COUNTIF(AF$6:AF12,"4D")&lt;COUNTIF('4D'!H$6:H$33,1),"4D",
IF(COUNTIF(AF$6:AF12,"4E")&lt;COUNTIF('4E'!H$6:H$33,1),"4E",
IF(COUNTIF(AF$6:AF12,"3A")&lt;COUNTIF('3A'!H$6:H$33,1),"3A",
IF(COUNTIF(AF$6:AF12,"3B")&lt;COUNTIF('3B'!H$6:H$33,1),"3B",
IF(COUNTIF(AF$6:AF12,"3C")&lt;COUNTIF('3C'!H$6:H$38,1),"3C",
IF(COUNTIF(AF$6:AF12,"3D")&lt;COUNTIF('3D'!H$6:H$36,1),"3D",
IF(COUNTIF(AF$6:AF12,"3E")&lt;COUNTIF('3E'!H$6:H$33,1),"3E",
IF(COUNTIF(AF$6:AF12,"CM2")&lt;COUNTIF('CM2'!H$6:H$33,1),"CM2",
""))))))))))))))))))))))</f>
        <v/>
      </c>
      <c r="AG13" s="30"/>
      <c r="AH13" s="34" t="str">
        <f>IF(COUNTIF(AH$6:AH12,"6A")&lt;COUNTIF('6A'!J$6:J$33,1),"6A",
IF(COUNTIF(AH$6:AH12,"6B")&lt;COUNTIF('6B'!J$6:J$36,1),"6B",
IF(COUNTIF(AH$6:AH12,"6C")&lt;COUNTIF('6C'!J$6:J$38,1),"6C",
IF(COUNTIF(AH$6:AH12,"6D")&lt;COUNTIF('6D'!J$6:J$39,1),"6D",
IF(COUNTIF(AH$6:AH12,"6E")&lt;COUNTIF('6E'!J$6:J$37,1),"6E",
IF(COUNTIF(AH$6:AH12,"5A")&lt;COUNTIF('5A'!J$6:J$38,1),"5A",
IF(COUNTIF(AH$6:AH12,"5B")&lt;COUNTIF('5B'!J$6:J$33,1),"5B",
IF(COUNTIF(AH$6:AH12,"5C")&lt;COUNTIF('5C'!J$6:J$36,1),"5C",
IF(COUNTIF(AH$6:AH12,"5D")&lt;COUNTIF('5D'!J$6:J$38,1),"5D",
IF(COUNTIF(AH$6:AH12,"5E")&lt;COUNTIF('5E'!J$6:J$37,1),"5E",
IF(COUNTIF(AH$6:AH12,"5F")&lt;COUNTIF('5F'!J$6:J$37,1),"5F",
IF(COUNTIF(AH$6:AH12,"4A")&lt;COUNTIF('4A'!J$6:J$33,1),"4A",
IF(COUNTIF(AH$6:AH12,"4B")&lt;COUNTIF('4B'!J$6:J$33,1),"4B",
IF(COUNTIF(AH$6:AH12,"4C")&lt;COUNTIF('4C'!J$6:J$33,1),"4C",
IF(COUNTIF(AH$6:AH12,"4D")&lt;COUNTIF('4D'!J$6:J$33,1),"4D",
IF(COUNTIF(AH$6:AH12,"4E")&lt;COUNTIF('4E'!J$6:J$33,1),"4E",
IF(COUNTIF(AH$6:AH12,"3A")&lt;COUNTIF('3A'!J$6:J$33,1),"3A",
IF(COUNTIF(AH$6:AH12,"3B")&lt;COUNTIF('3B'!J$6:J$33,1),"3B",
IF(COUNTIF(AH$6:AH12,"3C")&lt;COUNTIF('3C'!J$6:J$38,1),"3C",
IF(COUNTIF(AH$6:AH12,"3D")&lt;COUNTIF('3D'!J$6:J$36,1),"3D",
IF(COUNTIF(AH$6:AH12,"3E")&lt;COUNTIF('3E'!J$6:J$33,1),"3E",
IF(COUNTIF(AH$6:AH12,"CM2")&lt;COUNTIF('CM2'!J$6:J$33,1),"CM2",
""))))))))))))))))))))))</f>
        <v/>
      </c>
      <c r="AI13" s="45" t="str">
        <f>IF(COUNTIF(AI$6:AI12,"6A")&lt;COUNTIF('6A'!K$6:K$33,1),"6A",
IF(COUNTIF(AI$6:AI12,"6B")&lt;COUNTIF('6B'!K$6:K$36,1),"6B",
IF(COUNTIF(AI$6:AI12,"6C")&lt;COUNTIF('6C'!K$6:K$38,1),"6C",
IF(COUNTIF(AI$6:AI12,"6D")&lt;COUNTIF('6D'!K$6:K$39,1),"6D",
IF(COUNTIF(AI$6:AI12,"6E")&lt;COUNTIF('6E'!K$6:K$37,1),"6E",
IF(COUNTIF(AI$6:AI12,"5A")&lt;COUNTIF('5A'!K$6:K$38,1),"5A",
IF(COUNTIF(AI$6:AI12,"5B")&lt;COUNTIF('5B'!K$6:K$33,1),"5B",
IF(COUNTIF(AI$6:AI12,"5C")&lt;COUNTIF('5C'!K$6:K$36,1),"5C",
IF(COUNTIF(AI$6:AI12,"5D")&lt;COUNTIF('5D'!K$6:K$38,1),"5D",
IF(COUNTIF(AI$6:AI12,"5E")&lt;COUNTIF('5E'!K$6:K$37,1),"5E",
IF(COUNTIF(AI$6:AI12,"5F")&lt;COUNTIF('5F'!K$6:K$37,1),"5F",
IF(COUNTIF(AI$6:AI12,"4A")&lt;COUNTIF('4A'!K$6:K$33,1),"4A",
IF(COUNTIF(AI$6:AI12,"4B")&lt;COUNTIF('4B'!K$6:K$33,1),"4B",
IF(COUNTIF(AI$6:AI12,"4C")&lt;COUNTIF('4C'!K$6:K$33,1),"4C",
IF(COUNTIF(AI$6:AI12,"4D")&lt;COUNTIF('4D'!K$6:K$33,1),"4D",
IF(COUNTIF(AI$6:AI12,"4E")&lt;COUNTIF('4E'!K$6:K$33,1),"4E",
IF(COUNTIF(AI$6:AI12,"3A")&lt;COUNTIF('3A'!K$6:K$33,1),"3A",
IF(COUNTIF(AI$6:AI12,"3B")&lt;COUNTIF('3B'!K$6:K$33,1),"3B",
IF(COUNTIF(AI$6:AI12,"3C")&lt;COUNTIF('3C'!K$6:K$38,1),"3C",
IF(COUNTIF(AI$6:AI12,"3D")&lt;COUNTIF('3D'!K$6:K$36,1),"3D",
IF(COUNTIF(AI$6:AI12,"3E")&lt;COUNTIF('3E'!K$6:K$33,1),"3E",
IF(COUNTIF(AI$6:AI12,"CM2")&lt;COUNTIF('CM2'!K$6:K$33,1),"CM2",
""))))))))))))))))))))))</f>
        <v/>
      </c>
      <c r="AJ13" s="36" t="str">
        <f>IF(COUNTIF(AJ$6:AJ12,"6A")&lt;COUNTIF('6A'!L$6:L$33,1),"6A",
IF(COUNTIF(AJ$6:AJ12,"6B")&lt;COUNTIF('6B'!L$6:L$36,1),"6B",
IF(COUNTIF(AJ$6:AJ12,"6C")&lt;COUNTIF('6C'!L$6:L$38,1),"6C",
IF(COUNTIF(AJ$6:AJ12,"6D")&lt;COUNTIF('6D'!L$6:L$39,1),"6D",
IF(COUNTIF(AJ$6:AJ12,"6E")&lt;COUNTIF('6E'!L$6:L$37,1),"6E",
IF(COUNTIF(AJ$6:AJ12,"5A")&lt;COUNTIF('5A'!L$6:L$38,1),"5A",
IF(COUNTIF(AJ$6:AJ12,"5B")&lt;COUNTIF('5B'!L$6:L$33,1),"5B",
IF(COUNTIF(AJ$6:AJ12,"5C")&lt;COUNTIF('5C'!L$6:L$36,1),"5C",
IF(COUNTIF(AJ$6:AJ12,"5D")&lt;COUNTIF('5D'!L$6:L$38,1),"5D",
IF(COUNTIF(AJ$6:AJ12,"5E")&lt;COUNTIF('5E'!L$6:L$37,1),"5E",
IF(COUNTIF(AJ$6:AJ12,"5F")&lt;COUNTIF('5F'!L$6:L$37,1),"5F",
IF(COUNTIF(AJ$6:AJ12,"4A")&lt;COUNTIF('4A'!L$6:L$33,1),"4A",
IF(COUNTIF(AJ$6:AJ12,"4B")&lt;COUNTIF('4B'!L$6:L$33,1),"4B",
IF(COUNTIF(AJ$6:AJ12,"4C")&lt;COUNTIF('4C'!L$6:L$33,1),"4C",
IF(COUNTIF(AJ$6:AJ12,"4D")&lt;COUNTIF('4D'!L$6:L$33,1),"4D",
IF(COUNTIF(AJ$6:AJ12,"4E")&lt;COUNTIF('4E'!L$6:L$33,1),"4E",
IF(COUNTIF(AJ$6:AJ12,"3A")&lt;COUNTIF('3A'!L$6:L$33,1),"3A",
IF(COUNTIF(AJ$6:AJ12,"3B")&lt;COUNTIF('3B'!L$6:L$33,1),"3B",
IF(COUNTIF(AJ$6:AJ12,"3C")&lt;COUNTIF('3C'!L$6:L$38,1),"3C",
IF(COUNTIF(AJ$6:AJ12,"3D")&lt;COUNTIF('3D'!L$6:L$36,1),"3D",
IF(COUNTIF(AJ$6:AJ12,"3E")&lt;COUNTIF('3E'!L$6:L$33,1),"3E",
IF(COUNTIF(AJ$6:AJ12,"CM2")&lt;COUNTIF('CM2'!L$6:L$33,1),"CM2",
""))))))))))))))))))))))</f>
        <v/>
      </c>
      <c r="AK13" s="39" t="str">
        <f>IF(COUNTIF(AK$6:AK12,"6A")&lt;COUNTIF('6A'!M$6:M$33,1),"6A",
IF(COUNTIF(AK$6:AK12,"6B")&lt;COUNTIF('6B'!M$6:M$36,1),"6B",
IF(COUNTIF(AK$6:AK12,"6C")&lt;COUNTIF('6C'!M$6:M$38,1),"6C",
IF(COUNTIF(AK$6:AK12,"6D")&lt;COUNTIF('6D'!M$6:M$39,1),"6D",
IF(COUNTIF(AK$6:AK12,"6E")&lt;COUNTIF('6E'!M$6:M$37,1),"6E",
IF(COUNTIF(AK$6:AK12,"5A")&lt;COUNTIF('5A'!M$6:M$38,1),"5A",
IF(COUNTIF(AK$6:AK12,"5B")&lt;COUNTIF('5B'!M$6:M$33,1),"5B",
IF(COUNTIF(AK$6:AK12,"5C")&lt;COUNTIF('5C'!M$6:M$36,1),"5C",
IF(COUNTIF(AK$6:AK12,"5D")&lt;COUNTIF('5D'!M$6:M$38,1),"5D",
IF(COUNTIF(AK$6:AK12,"5E")&lt;COUNTIF('5E'!M$6:M$37,1),"5E",
IF(COUNTIF(AK$6:AK12,"5F")&lt;COUNTIF('5F'!M$6:M$37,1),"5F",
IF(COUNTIF(AK$6:AK12,"4A")&lt;COUNTIF('4A'!M$6:M$33,1),"4A",
IF(COUNTIF(AK$6:AK12,"4B")&lt;COUNTIF('4B'!M$6:M$33,1),"4B",
IF(COUNTIF(AK$6:AK12,"4C")&lt;COUNTIF('4C'!M$6:M$33,1),"4C",
IF(COUNTIF(AK$6:AK12,"4D")&lt;COUNTIF('4D'!M$6:M$33,1),"4D",
IF(COUNTIF(AK$6:AK12,"4E")&lt;COUNTIF('4E'!M$6:M$33,1),"4E",
IF(COUNTIF(AK$6:AK12,"3A")&lt;COUNTIF('3A'!M$6:M$33,1),"3A",
IF(COUNTIF(AK$6:AK12,"3B")&lt;COUNTIF('3B'!M$6:M$33,1),"3B",
IF(COUNTIF(AK$6:AK12,"3C")&lt;COUNTIF('3C'!M$6:M$38,1),"3C",
IF(COUNTIF(AK$6:AK12,"3D")&lt;COUNTIF('3D'!M$6:M$36,1),"3D",
IF(COUNTIF(AK$6:AK12,"3E")&lt;COUNTIF('3E'!M$6:M$33,1),"3E",
IF(COUNTIF(AK$6:AK12,"CM2")&lt;COUNTIF('CM2'!M$6:M$33,1),"CM2",
""))))))))))))))))))))))</f>
        <v/>
      </c>
      <c r="AL13" s="42" t="str">
        <f>IF(COUNTIF(AL$6:AL12,"6A")&lt;COUNTIF('6A'!N$6:N$33,1),"6A",
IF(COUNTIF(AL$6:AL12,"6B")&lt;COUNTIF('6B'!N$6:N$36,1),"6B",
IF(COUNTIF(AL$6:AL12,"6C")&lt;COUNTIF('6C'!N$6:N$38,1),"6C",
IF(COUNTIF(AL$6:AL12,"6D")&lt;COUNTIF('6D'!N$6:N$39,1),"6D",
IF(COUNTIF(AL$6:AL12,"6E")&lt;COUNTIF('6E'!N$6:N$37,1),"6E",
IF(COUNTIF(AL$6:AL12,"5A")&lt;COUNTIF('5A'!N$6:N$38,1),"5A",
IF(COUNTIF(AL$6:AL12,"5B")&lt;COUNTIF('5B'!N$6:N$33,1),"5B",
IF(COUNTIF(AL$6:AL12,"5C")&lt;COUNTIF('5C'!N$6:N$36,1),"5C",
IF(COUNTIF(AL$6:AL12,"5D")&lt;COUNTIF('5D'!N$6:N$38,1),"5D",
IF(COUNTIF(AL$6:AL12,"5E")&lt;COUNTIF('5E'!N$6:N$37,1),"5E",
IF(COUNTIF(AL$6:AL12,"5F")&lt;COUNTIF('5F'!N$6:N$37,1),"5F",
IF(COUNTIF(AL$6:AL12,"4A")&lt;COUNTIF('4A'!N$6:N$33,1),"4A",
IF(COUNTIF(AL$6:AL12,"4B")&lt;COUNTIF('4B'!N$6:N$33,1),"4B",
IF(COUNTIF(AL$6:AL12,"4C")&lt;COUNTIF('4C'!N$6:N$33,1),"4C",
IF(COUNTIF(AL$6:AL12,"4D")&lt;COUNTIF('4D'!N$6:N$33,1),"4D",
IF(COUNTIF(AL$6:AL12,"4E")&lt;COUNTIF('4E'!N$6:N$33,1),"4E",
IF(COUNTIF(AL$6:AL12,"3A")&lt;COUNTIF('3A'!N$6:N$33,1),"3A",
IF(COUNTIF(AL$6:AL12,"3B")&lt;COUNTIF('3B'!N$6:N$33,1),"3B",
IF(COUNTIF(AL$6:AL12,"3C")&lt;COUNTIF('3C'!N$6:N$38,1),"3C",
IF(COUNTIF(AL$6:AL12,"3D")&lt;COUNTIF('3D'!N$6:N$36,1),"3D",
IF(COUNTIF(AL$6:AL12,"3E")&lt;COUNTIF('3E'!N$6:N$33,1),"3E",
IF(COUNTIF(AL$6:AL12,"CM2")&lt;COUNTIF('CM2'!N$6:N$33,1),"CM2",
""))))))))))))))))))))))</f>
        <v/>
      </c>
      <c r="AM13" s="44" t="str">
        <f>IF(COUNTIF(AM$6:AM12,"6A")&lt;COUNTIF('6A'!O$6:O$33,1),"6A",
IF(COUNTIF(AM$6:AM12,"6B")&lt;COUNTIF('6B'!O$6:O$36,1),"6B",
IF(COUNTIF(AM$6:AM12,"6C")&lt;COUNTIF('6C'!O$6:O$38,1),"6C",
IF(COUNTIF(AM$6:AM12,"6D")&lt;COUNTIF('6D'!O$6:O$39,1),"6D",
IF(COUNTIF(AM$6:AM12,"6E")&lt;COUNTIF('6E'!O$6:O$37,1),"6E",
IF(COUNTIF(AM$6:AM12,"5A")&lt;COUNTIF('5A'!O$6:O$38,1),"5A",
IF(COUNTIF(AM$6:AM12,"5B")&lt;COUNTIF('5B'!O$6:O$33,1),"5B",
IF(COUNTIF(AM$6:AM12,"5C")&lt;COUNTIF('5C'!O$6:O$36,1),"5C",
IF(COUNTIF(AM$6:AM12,"5D")&lt;COUNTIF('5D'!O$6:O$38,1),"5D",
IF(COUNTIF(AM$6:AM12,"5E")&lt;COUNTIF('5E'!O$6:O$37,1),"5E",
IF(COUNTIF(AM$6:AM12,"5F")&lt;COUNTIF('5F'!O$6:O$37,1),"5F",
IF(COUNTIF(AM$6:AM12,"4A")&lt;COUNTIF('4A'!O$6:O$33,1),"4A",
IF(COUNTIF(AM$6:AM12,"4B")&lt;COUNTIF('4B'!O$6:O$33,1),"4B",
IF(COUNTIF(AM$6:AM12,"4C")&lt;COUNTIF('4C'!O$6:O$33,1),"4C",
IF(COUNTIF(AM$6:AM12,"4D")&lt;COUNTIF('4D'!O$6:O$33,1),"4D",
IF(COUNTIF(AM$6:AM12,"4E")&lt;COUNTIF('4E'!O$6:O$33,1),"4E",
IF(COUNTIF(AM$6:AM12,"3A")&lt;COUNTIF('3A'!O$6:O$33,1),"3A",
IF(COUNTIF(AM$6:AM12,"3B")&lt;COUNTIF('3B'!O$6:O$33,1),"3B",
IF(COUNTIF(AM$6:AM12,"3C")&lt;COUNTIF('3C'!O$6:O$38,1),"3C",
IF(COUNTIF(AM$6:AM12,"3D")&lt;COUNTIF('3D'!O$6:O$36,1),"3D",
IF(COUNTIF(AM$6:AM12,"3E")&lt;COUNTIF('3E'!O$6:O$33,1),"3E",
IF(COUNTIF(AM$6:AM12,"CM2")&lt;COUNTIF('CM2'!O$6:O$33,1),"CM2",
""))))))))))))))))))))))</f>
        <v/>
      </c>
      <c r="AN13" s="30"/>
      <c r="AO13" s="34" t="str">
        <f>IF(COUNTIF(AO$6:AO12,"6A")&lt;COUNTIF('6A'!Q$6:Q$33,1),"6A",
IF(COUNTIF(AO$6:AO12,"6B")&lt;COUNTIF('6B'!Q$6:Q$36,1),"6B",
IF(COUNTIF(AO$6:AO12,"6C")&lt;COUNTIF('6C'!Q$6:Q$38,1),"6C",
IF(COUNTIF(AO$6:AO12,"6D")&lt;COUNTIF('6D'!Q$6:Q$39,1),"6D",
IF(COUNTIF(AO$6:AO12,"6E")&lt;COUNTIF('6E'!Q$6:Q$37,1),"6E",
IF(COUNTIF(AO$6:AO12,"5A")&lt;COUNTIF('5A'!Q$6:Q$38,1),"5A",
IF(COUNTIF(AO$6:AO12,"5B")&lt;COUNTIF('5B'!Q$6:Q$33,1),"5B",
IF(COUNTIF(AO$6:AO12,"5C")&lt;COUNTIF('5C'!Q$6:Q$36,1),"5C",
IF(COUNTIF(AO$6:AO12,"5D")&lt;COUNTIF('5D'!Q$6:Q$38,1),"5D",
IF(COUNTIF(AO$6:AO12,"5E")&lt;COUNTIF('5E'!Q$6:Q$37,1),"5E",
IF(COUNTIF(AO$6:AO12,"5F")&lt;COUNTIF('5F'!Q$6:Q$37,1),"5F",
IF(COUNTIF(AO$6:AO12,"4A")&lt;COUNTIF('4A'!Q$6:Q$33,1),"4A",
IF(COUNTIF(AO$6:AO12,"4B")&lt;COUNTIF('4B'!Q$6:Q$33,1),"4B",
IF(COUNTIF(AO$6:AO12,"4C")&lt;COUNTIF('4C'!Q$6:Q$33,1),"4C",
IF(COUNTIF(AO$6:AO12,"4D")&lt;COUNTIF('4D'!Q$6:Q$33,1),"4D",
IF(COUNTIF(AO$6:AO12,"4E")&lt;COUNTIF('4E'!Q$6:Q$33,1),"4E",
IF(COUNTIF(AO$6:AO12,"3A")&lt;COUNTIF('3A'!Q$6:Q$33,1),"3A",
IF(COUNTIF(AO$6:AO12,"3B")&lt;COUNTIF('3B'!Q$6:Q$33,1),"3B",
IF(COUNTIF(AO$6:AO12,"3C")&lt;COUNTIF('3C'!Q$6:Q$38,1),"3C",
IF(COUNTIF(AO$6:AO12,"3D")&lt;COUNTIF('3D'!Q$6:Q$36,1),"3D",
IF(COUNTIF(AO$6:AO12,"3E")&lt;COUNTIF('3E'!Q$6:Q$33,1),"3E",
IF(COUNTIF(AO$6:AO12,"CM2")&lt;COUNTIF('CM2'!Q$6:Q$33,1),"CM2",
""))))))))))))))))))))))</f>
        <v/>
      </c>
      <c r="AP13" s="45" t="str">
        <f>IF(COUNTIF(AP$6:AP12,"6A")&lt;COUNTIF('6A'!R$6:R$33,1),"6A",
IF(COUNTIF(AP$6:AP12,"6B")&lt;COUNTIF('6B'!R$6:R$36,1),"6B",
IF(COUNTIF(AP$6:AP12,"6C")&lt;COUNTIF('6C'!R$6:R$38,1),"6C",
IF(COUNTIF(AP$6:AP12,"6D")&lt;COUNTIF('6D'!R$6:R$39,1),"6D",
IF(COUNTIF(AP$6:AP12,"6E")&lt;COUNTIF('6E'!R$6:R$37,1),"6E",
IF(COUNTIF(AP$6:AP12,"5A")&lt;COUNTIF('5A'!R$6:R$38,1),"5A",
IF(COUNTIF(AP$6:AP12,"5B")&lt;COUNTIF('5B'!R$6:R$33,1),"5B",
IF(COUNTIF(AP$6:AP12,"5C")&lt;COUNTIF('5C'!R$6:R$36,1),"5C",
IF(COUNTIF(AP$6:AP12,"5D")&lt;COUNTIF('5D'!R$6:R$38,1),"5D",
IF(COUNTIF(AP$6:AP12,"5E")&lt;COUNTIF('5E'!R$6:R$37,1),"5E",
IF(COUNTIF(AP$6:AP12,"5F")&lt;COUNTIF('5F'!R$6:R$37,1),"5F",
IF(COUNTIF(AP$6:AP12,"4A")&lt;COUNTIF('4A'!R$6:R$33,1),"4A",
IF(COUNTIF(AP$6:AP12,"4B")&lt;COUNTIF('4B'!R$6:R$33,1),"4B",
IF(COUNTIF(AP$6:AP12,"4C")&lt;COUNTIF('4C'!R$6:R$33,1),"4C",
IF(COUNTIF(AP$6:AP12,"4D")&lt;COUNTIF('4D'!R$6:R$33,1),"4D",
IF(COUNTIF(AP$6:AP12,"4E")&lt;COUNTIF('4E'!R$6:R$33,1),"4E",
IF(COUNTIF(AP$6:AP12,"3A")&lt;COUNTIF('3A'!R$6:R$33,1),"3A",
IF(COUNTIF(AP$6:AP12,"3B")&lt;COUNTIF('3B'!R$6:R$33,1),"3B",
IF(COUNTIF(AP$6:AP12,"3C")&lt;COUNTIF('3C'!R$6:R$38,1),"3C",
IF(COUNTIF(AP$6:AP12,"3D")&lt;COUNTIF('3D'!R$6:R$36,1),"3D",
IF(COUNTIF(AP$6:AP12,"3E")&lt;COUNTIF('3E'!R$6:R$33,1),"3E",
IF(COUNTIF(AP$6:AP12,"CM2")&lt;COUNTIF('CM2'!R$6:R$33,1),"CM2",
""))))))))))))))))))))))</f>
        <v/>
      </c>
      <c r="AQ13" s="36" t="str">
        <f>IF(COUNTIF(AQ$6:AQ12,"6A")&lt;COUNTIF('6A'!S$6:S$33,1),"6A",
IF(COUNTIF(AQ$6:AQ12,"6B")&lt;COUNTIF('6B'!S$6:S$36,1),"6B",
IF(COUNTIF(AQ$6:AQ12,"6C")&lt;COUNTIF('6C'!S$6:S$38,1),"6C",
IF(COUNTIF(AQ$6:AQ12,"6D")&lt;COUNTIF('6D'!S$6:S$39,1),"6D",
IF(COUNTIF(AQ$6:AQ12,"6E")&lt;COUNTIF('6E'!S$6:S$37,1),"6E",
IF(COUNTIF(AQ$6:AQ12,"5A")&lt;COUNTIF('5A'!S$6:S$38,1),"5A",
IF(COUNTIF(AQ$6:AQ12,"5B")&lt;COUNTIF('5B'!S$6:S$33,1),"5B",
IF(COUNTIF(AQ$6:AQ12,"5C")&lt;COUNTIF('5C'!S$6:S$36,1),"5C",
IF(COUNTIF(AQ$6:AQ12,"5D")&lt;COUNTIF('5D'!S$6:S$38,1),"5D",
IF(COUNTIF(AQ$6:AQ12,"5E")&lt;COUNTIF('5E'!S$6:S$37,1),"5E",
IF(COUNTIF(AQ$6:AQ12,"5F")&lt;COUNTIF('5F'!S$6:S$37,1),"5F",
IF(COUNTIF(AQ$6:AQ12,"4A")&lt;COUNTIF('4A'!S$6:S$33,1),"4A",
IF(COUNTIF(AQ$6:AQ12,"4B")&lt;COUNTIF('4B'!S$6:S$33,1),"4B",
IF(COUNTIF(AQ$6:AQ12,"4C")&lt;COUNTIF('4C'!S$6:S$33,1),"4C",
IF(COUNTIF(AQ$6:AQ12,"4D")&lt;COUNTIF('4D'!S$6:S$33,1),"4D",
IF(COUNTIF(AQ$6:AQ12,"4E")&lt;COUNTIF('4E'!S$6:S$33,1),"4E",
IF(COUNTIF(AQ$6:AQ12,"3A")&lt;COUNTIF('3A'!S$6:S$33,1),"3A",
IF(COUNTIF(AQ$6:AQ12,"3B")&lt;COUNTIF('3B'!S$6:S$33,1),"3B",
IF(COUNTIF(AQ$6:AQ12,"3C")&lt;COUNTIF('3C'!S$6:S$38,1),"3C",
IF(COUNTIF(AQ$6:AQ12,"3D")&lt;COUNTIF('3D'!S$6:S$36,1),"3D",
IF(COUNTIF(AQ$6:AQ12,"3E")&lt;COUNTIF('3E'!S$6:S$33,1),"3E",
IF(COUNTIF(AQ$6:AQ12,"CM2")&lt;COUNTIF('CM2'!S$6:S$33,1),"CM2",
""))))))))))))))))))))))</f>
        <v/>
      </c>
      <c r="AR13" s="39" t="str">
        <f>IF(COUNTIF(AR$6:AR12,"6A")&lt;COUNTIF('6A'!T$6:T$33,1),"6A",
IF(COUNTIF(AR$6:AR12,"6B")&lt;COUNTIF('6B'!T$6:T$36,1),"6B",
IF(COUNTIF(AR$6:AR12,"6C")&lt;COUNTIF('6C'!T$6:T$38,1),"6C",
IF(COUNTIF(AR$6:AR12,"6D")&lt;COUNTIF('6D'!T$6:T$39,1),"6D",
IF(COUNTIF(AR$6:AR12,"6E")&lt;COUNTIF('6E'!T$6:T$37,1),"6E",
IF(COUNTIF(AR$6:AR12,"5A")&lt;COUNTIF('5A'!T$6:T$38,1),"5A",
IF(COUNTIF(AR$6:AR12,"5B")&lt;COUNTIF('5B'!T$6:T$33,1),"5B",
IF(COUNTIF(AR$6:AR12,"5C")&lt;COUNTIF('5C'!T$6:T$36,1),"5C",
IF(COUNTIF(AR$6:AR12,"5D")&lt;COUNTIF('5D'!T$6:T$38,1),"5D",
IF(COUNTIF(AR$6:AR12,"5E")&lt;COUNTIF('5E'!T$6:T$37,1),"5E",
IF(COUNTIF(AR$6:AR12,"5F")&lt;COUNTIF('5F'!T$6:T$37,1),"5F",
IF(COUNTIF(AR$6:AR12,"4A")&lt;COUNTIF('4A'!T$6:T$33,1),"4A",
IF(COUNTIF(AR$6:AR12,"4B")&lt;COUNTIF('4B'!T$6:T$33,1),"4B",
IF(COUNTIF(AR$6:AR12,"4C")&lt;COUNTIF('4C'!T$6:T$33,1),"4C",
IF(COUNTIF(AR$6:AR12,"4D")&lt;COUNTIF('4D'!T$6:T$33,1),"4D",
IF(COUNTIF(AR$6:AR12,"4E")&lt;COUNTIF('4E'!T$6:T$33,1),"4E",
IF(COUNTIF(AR$6:AR12,"3A")&lt;COUNTIF('3A'!T$6:T$33,1),"3A",
IF(COUNTIF(AR$6:AR12,"3B")&lt;COUNTIF('3B'!T$6:T$33,1),"3B",
IF(COUNTIF(AR$6:AR12,"3C")&lt;COUNTIF('3C'!T$6:T$38,1),"3C",
IF(COUNTIF(AR$6:AR12,"3D")&lt;COUNTIF('3D'!T$6:T$36,1),"3D",
IF(COUNTIF(AR$6:AR12,"3E")&lt;COUNTIF('3E'!T$6:T$33,1),"3E",
IF(COUNTIF(AR$6:AR12,"CM2")&lt;COUNTIF('CM2'!T$6:T$33,1),"CM2",
""))))))))))))))))))))))</f>
        <v/>
      </c>
      <c r="AS13" s="42" t="str">
        <f>IF(COUNTIF(AS$6:AS12,"6A")&lt;COUNTIF('6A'!U$6:U$33,1),"6A",
IF(COUNTIF(AS$6:AS12,"6B")&lt;COUNTIF('6B'!U$6:U$36,1),"6B",
IF(COUNTIF(AS$6:AS12,"6C")&lt;COUNTIF('6C'!U$6:U$38,1),"6C",
IF(COUNTIF(AS$6:AS12,"6D")&lt;COUNTIF('6D'!U$6:U$39,1),"6D",
IF(COUNTIF(AS$6:AS12,"6E")&lt;COUNTIF('6E'!U$6:U$37,1),"6E",
IF(COUNTIF(AS$6:AS12,"5A")&lt;COUNTIF('5A'!U$6:U$38,1),"5A",
IF(COUNTIF(AS$6:AS12,"5B")&lt;COUNTIF('5B'!U$6:U$33,1),"5B",
IF(COUNTIF(AS$6:AS12,"5C")&lt;COUNTIF('5C'!U$6:U$36,1),"5C",
IF(COUNTIF(AS$6:AS12,"5D")&lt;COUNTIF('5D'!U$6:U$38,1),"5D",
IF(COUNTIF(AS$6:AS12,"5E")&lt;COUNTIF('5E'!U$6:U$37,1),"5E",
IF(COUNTIF(AS$6:AS12,"5F")&lt;COUNTIF('5F'!U$6:U$37,1),"5F",
IF(COUNTIF(AS$6:AS12,"4A")&lt;COUNTIF('4A'!U$6:U$33,1),"4A",
IF(COUNTIF(AS$6:AS12,"4B")&lt;COUNTIF('4B'!U$6:U$33,1),"4B",
IF(COUNTIF(AS$6:AS12,"4C")&lt;COUNTIF('4C'!U$6:U$33,1),"4C",
IF(COUNTIF(AS$6:AS12,"4D")&lt;COUNTIF('4D'!U$6:U$33,1),"4D",
IF(COUNTIF(AS$6:AS12,"4E")&lt;COUNTIF('4E'!U$6:U$33,1),"4E",
IF(COUNTIF(AS$6:AS12,"3A")&lt;COUNTIF('3A'!U$6:U$33,1),"3A",
IF(COUNTIF(AS$6:AS12,"3B")&lt;COUNTIF('3B'!U$6:U$33,1),"3B",
IF(COUNTIF(AS$6:AS12,"3C")&lt;COUNTIF('3C'!U$6:U$38,1),"3C",
IF(COUNTIF(AS$6:AS12,"3D")&lt;COUNTIF('3D'!U$6:U$36,1),"3D",
IF(COUNTIF(AS$6:AS12,"3E")&lt;COUNTIF('3E'!U$6:U$33,1),"3E",
IF(COUNTIF(AS$6:AS12,"CM2")&lt;COUNTIF('CM2'!U$6:U$33,1),"CM2",
""))))))))))))))))))))))</f>
        <v/>
      </c>
      <c r="AU13" s="34" t="str">
        <f ca="1">IF(AA13="","",IF(AA13="3A",INDEX(OFFSET('3A'!$A$6:$A$39,SMALL('3A'!Z$6:Z$39,COUNTIF(AA$6:AA13,"3A")),0),MATCH(1,OFFSET('3A'!C$6:C$39,SMALL('3A'!Z$6:Z$39,COUNTIF(AA$6:AA13,"3A")),0),0))&amp;" "&amp;VLOOKUP(INDEX(OFFSET('3A'!$A$6:$A$39,SMALL('3A'!Z$6:Z$39,COUNTIF(AA$6:AA13,"3A")),0),MATCH(1,OFFSET('3A'!C$6:C$39,SMALL('3A'!Z$6:Z$39,COUNTIF(AA$6:AA13,"3A")),0),0)),'3A'!$A$6:$B$39,2,0)&amp;" - "&amp;'3A'!$A$1,
IF(AA13="3B",INDEX(OFFSET('3B'!$A$6:$A$38,SMALL('3B'!Z$6:Z$38,COUNTIF(AA$6:AA13,"3B")),0),MATCH(1,OFFSET('3B'!C$6:C$38,SMALL('3B'!Z$6:Z$38,COUNTIF(AA$6:AA13,"3B")),0),0))&amp;" "&amp;VLOOKUP(INDEX(OFFSET('3B'!$A$6:$A$38,SMALL('3B'!Z$6:Z$38,COUNTIF(AA$6:AA13,"3B")),0),MATCH(1,OFFSET('3B'!C$6:C$38,SMALL('3B'!Z$6:Z$38,COUNTIF(AA$6:AA13,"3B")),0),0)),'3B'!$A$6:$B$38,2,0)&amp;" - "&amp;'3B'!$A$1,
IF(AA13="3C",INDEX(OFFSET('3C'!$A$6:$A$41,SMALL('3C'!Z$6:Z$41,COUNTIF(AA$6:AA13,"3C")),0),MATCH(1,OFFSET('3C'!C$6:C$41,SMALL('3C'!Z$6:Z$41,COUNTIF(AA$6:AA13,"3C")),0),0))&amp;" "&amp;VLOOKUP(INDEX(OFFSET('3C'!$A$6:$A$41,SMALL('3C'!Z$6:Z$41,COUNTIF(AA$6:AA13,"3C")),0),MATCH(1,OFFSET('3C'!C$6:C$41,SMALL('3C'!Z$6:Z$41,COUNTIF(AA$6:AA13,"3C")),0),0)),'3C'!$A$6:$B$41,2,0)&amp;" - "&amp;'3C'!$A$1,
IF(AA13="3D",INDEX(OFFSET('3D'!$A$6:$A$39,SMALL('3D'!Z$6:Z$39,COUNTIF(AA$6:AA13,"3D")),0),MATCH(1,OFFSET('3D'!C$6:C$39,SMALL('3D'!Z$6:Z$39,COUNTIF(AA$6:AA13,"3D")),0),0))&amp;" "&amp;VLOOKUP(INDEX(OFFSET('3D'!$A$6:$A$39,SMALL('3D'!Z$6:Z$39,COUNTIF(AA$6:AA13,"3D")),0),MATCH(1,OFFSET('3D'!C$6:C$39,SMALL('3D'!Z$6:Z$39,COUNTIF(AA$6:AA13,"3D")),0),0)),'3D'!$A$6:$B$39,2,0)&amp;" - "&amp;'3D'!$A$1,
IF(AA13="3E",INDEX(OFFSET('3E'!$A$6:$A$37,SMALL('3E'!Z$6:Z$37,COUNTIF(AA$6:AA13,"3E")),0),MATCH(1,OFFSET('3E'!C$6:C$37,SMALL('3E'!Z$6:Z$37,COUNTIF(AA$6:AA13,"3E")),0),0))&amp;" "&amp;VLOOKUP(INDEX(OFFSET('3E'!$A$6:$A$37,SMALL('3E'!Z$6:Z$37,COUNTIF(AA$6:AA13,"3E")),0),MATCH(1,OFFSET('3E'!C$6:C$37,SMALL('3E'!Z$6:Z$37,COUNTIF(AA$6:AA13,"3E")),0),0)),'3E'!$A$6:$B$37,2,0)&amp;" - "&amp;'3E'!$A$1))))))</f>
        <v/>
      </c>
      <c r="AV13" s="34" t="str">
        <f ca="1">IF(AB13="","",IF(AB13="3A",INDEX(OFFSET('3A'!$A$6:$A$39,SMALL('3A'!AA$6:AA$39,COUNTIF(AB$6:AB13,"3A")),0),MATCH(1,OFFSET('3A'!D$6:D$39,SMALL('3A'!AA$6:AA$39,COUNTIF(AB$6:AB13,"3A")),0),0))&amp;" "&amp;VLOOKUP(INDEX(OFFSET('3A'!$A$6:$A$39,SMALL('3A'!AA$6:AA$39,COUNTIF(AB$6:AB13,"3A")),0),MATCH(1,OFFSET('3A'!D$6:D$39,SMALL('3A'!AA$6:AA$39,COUNTIF(AB$6:AB13,"3A")),0),0)),'3A'!$A$6:$B$39,2,0)&amp;" - "&amp;'3A'!$A$1,
IF(AB13="3B",INDEX(OFFSET('3B'!$A$6:$A$38,SMALL('3B'!AA$6:AA$38,COUNTIF(AB$6:AB13,"3B")),0),MATCH(1,OFFSET('3B'!D$6:D$38,SMALL('3B'!AA$6:AA$38,COUNTIF(AB$6:AB13,"3B")),0),0))&amp;" "&amp;VLOOKUP(INDEX(OFFSET('3B'!$A$6:$A$38,SMALL('3B'!AA$6:AA$38,COUNTIF(AB$6:AB13,"3B")),0),MATCH(1,OFFSET('3B'!D$6:D$38,SMALL('3B'!AA$6:AA$38,COUNTIF(AB$6:AB13,"3B")),0),0)),'3B'!$A$6:$B$38,2,0)&amp;" - "&amp;'3B'!$A$1,
IF(AB13="3C",INDEX(OFFSET('3C'!$A$6:$A$41,SMALL('3C'!AA$6:AA$41,COUNTIF(AB$6:AB13,"3C")),0),MATCH(1,OFFSET('3C'!D$6:D$41,SMALL('3C'!AA$6:AA$41,COUNTIF(AB$6:AB13,"3C")),0),0))&amp;" "&amp;VLOOKUP(INDEX(OFFSET('3C'!$A$6:$A$41,SMALL('3C'!AA$6:AA$41,COUNTIF(AB$6:AB13,"3C")),0),MATCH(1,OFFSET('3C'!D$6:D$41,SMALL('3C'!AA$6:AA$41,COUNTIF(AB$6:AB13,"3C")),0),0)),'3C'!$A$6:$B$41,2,0)&amp;" - "&amp;'3C'!$A$1,
IF(AB13="3D",INDEX(OFFSET('3D'!$A$6:$A$39,SMALL('3D'!AA$6:AA$39,COUNTIF(AB$6:AB13,"3D")),0),MATCH(1,OFFSET('3D'!D$6:D$39,SMALL('3D'!AA$6:AA$39,COUNTIF(AB$6:AB13,"3D")),0),0))&amp;" "&amp;VLOOKUP(INDEX(OFFSET('3D'!$A$6:$A$39,SMALL('3D'!AA$6:AA$39,COUNTIF(AB$6:AB13,"3D")),0),MATCH(1,OFFSET('3D'!D$6:D$39,SMALL('3D'!AA$6:AA$39,COUNTIF(AB$6:AB13,"3D")),0),0)),'3D'!$A$6:$B$39,2,0)&amp;" - "&amp;'3D'!$A$1,
IF(AB13="3E",INDEX(OFFSET('3E'!$A$6:$A$37,SMALL('3E'!AA$6:AA$37,COUNTIF(AB$6:AB13,"3E")),0),MATCH(1,OFFSET('3E'!D$6:D$37,SMALL('3E'!AA$6:AA$37,COUNTIF(AB$6:AB13,"3E")),0),0))&amp;" "&amp;VLOOKUP(INDEX(OFFSET('3E'!$A$6:$A$37,SMALL('3E'!AA$6:AA$37,COUNTIF(AB$6:AB13,"3E")),0),MATCH(1,OFFSET('3E'!D$6:D$37,SMALL('3E'!AA$6:AA$37,COUNTIF(AB$6:AB13,"3E")),0),0)),'3E'!$A$6:$B$37,2,0)&amp;" - "&amp;'3E'!$A$1))))))</f>
        <v/>
      </c>
      <c r="AW13" s="36" t="str">
        <f ca="1">IF(AC13="","",IF(AC13="3A",INDEX(OFFSET('3A'!$A$6:$A$39,SMALL('3A'!AB$6:AB$39,COUNTIF(AC$6:AC13,"3A")),0),MATCH(1,OFFSET('3A'!E$6:E$39,SMALL('3A'!AB$6:AB$39,COUNTIF(AC$6:AC13,"3A")),0),0))&amp;" "&amp;VLOOKUP(INDEX(OFFSET('3A'!$A$6:$A$39,SMALL('3A'!AB$6:AB$39,COUNTIF(AC$6:AC13,"3A")),0),MATCH(1,OFFSET('3A'!E$6:E$39,SMALL('3A'!AB$6:AB$39,COUNTIF(AC$6:AC13,"3A")),0),0)),'3A'!$A$6:$B$39,2,0)&amp;" - "&amp;'3A'!$A$1,
IF(AC13="3B",INDEX(OFFSET('3B'!$A$6:$A$38,SMALL('3B'!AB$6:AB$38,COUNTIF(AC$6:AC13,"3B")),0),MATCH(1,OFFSET('3B'!E$6:E$38,SMALL('3B'!AB$6:AB$38,COUNTIF(AC$6:AC13,"3B")),0),0))&amp;" "&amp;VLOOKUP(INDEX(OFFSET('3B'!$A$6:$A$38,SMALL('3B'!AB$6:AB$38,COUNTIF(AC$6:AC13,"3B")),0),MATCH(1,OFFSET('3B'!E$6:E$38,SMALL('3B'!AB$6:AB$38,COUNTIF(AC$6:AC13,"3B")),0),0)),'3B'!$A$6:$B$38,2,0)&amp;" - "&amp;'3B'!$A$1,
IF(AC13="3C",INDEX(OFFSET('3C'!$A$6:$A$41,SMALL('3C'!AB$6:AB$41,COUNTIF(AC$6:AC13,"3C")),0),MATCH(1,OFFSET('3C'!E$6:E$41,SMALL('3C'!AB$6:AB$41,COUNTIF(AC$6:AC13,"3C")),0),0))&amp;" "&amp;VLOOKUP(INDEX(OFFSET('3C'!$A$6:$A$41,SMALL('3C'!AB$6:AB$41,COUNTIF(AC$6:AC13,"3C")),0),MATCH(1,OFFSET('3C'!E$6:E$41,SMALL('3C'!AB$6:AB$41,COUNTIF(AC$6:AC13,"3C")),0),0)),'3C'!$A$6:$B$41,2,0)&amp;" - "&amp;'3C'!$A$1,
IF(AC13="3D",INDEX(OFFSET('3D'!$A$6:$A$39,SMALL('3D'!AB$6:AB$39,COUNTIF(AC$6:AC13,"3D")),0),MATCH(1,OFFSET('3D'!E$6:E$39,SMALL('3D'!AB$6:AB$39,COUNTIF(AC$6:AC13,"3D")),0),0))&amp;" "&amp;VLOOKUP(INDEX(OFFSET('3D'!$A$6:$A$39,SMALL('3D'!AB$6:AB$39,COUNTIF(AC$6:AC13,"3D")),0),MATCH(1,OFFSET('3D'!E$6:E$39,SMALL('3D'!AB$6:AB$39,COUNTIF(AC$6:AC13,"3D")),0),0)),'3D'!$A$6:$B$39,2,0)&amp;" - "&amp;'3D'!$A$1,
IF(AC13="3E",INDEX(OFFSET('3E'!$A$6:$A$37,SMALL('3E'!AB$6:AB$37,COUNTIF(AC$6:AC13,"3E")),0),MATCH(1,OFFSET('3E'!E$6:E$37,SMALL('3E'!AB$6:AB$37,COUNTIF(AC$6:AC13,"3E")),0),0))&amp;" "&amp;VLOOKUP(INDEX(OFFSET('3E'!$A$6:$A$37,SMALL('3E'!AB$6:AB$37,COUNTIF(AC$6:AC13,"3E")),0),MATCH(1,OFFSET('3E'!E$6:E$37,SMALL('3E'!AB$6:AB$37,COUNTIF(AC$6:AC13,"3E")),0),0)),'3E'!$A$6:$B$37,2,0)&amp;" - "&amp;'3E'!$A$1))))))</f>
        <v/>
      </c>
      <c r="AX13" s="39" t="str">
        <f ca="1">IF(AD13="","",IF(AD13="3A",INDEX(OFFSET('3A'!$A$6:$A$39,SMALL('3A'!AC$6:AC$39,COUNTIF(AD$6:AD13,"3A")),0),MATCH(1,OFFSET('3A'!F$6:F$39,SMALL('3A'!AC$6:AC$39,COUNTIF(AD$6:AD13,"3A")),0),0))&amp;" "&amp;VLOOKUP(INDEX(OFFSET('3A'!$A$6:$A$39,SMALL('3A'!AC$6:AC$39,COUNTIF(AD$6:AD13,"3A")),0),MATCH(1,OFFSET('3A'!F$6:F$39,SMALL('3A'!AC$6:AC$39,COUNTIF(AD$6:AD13,"3A")),0),0)),'3A'!$A$6:$B$39,2,0)&amp;" - "&amp;'3A'!$A$1,
IF(AD13="3B",INDEX(OFFSET('3B'!$A$6:$A$38,SMALL('3B'!AC$6:AC$38,COUNTIF(AD$6:AD13,"3B")),0),MATCH(1,OFFSET('3B'!F$6:F$38,SMALL('3B'!AC$6:AC$38,COUNTIF(AD$6:AD13,"3B")),0),0))&amp;" "&amp;VLOOKUP(INDEX(OFFSET('3B'!$A$6:$A$38,SMALL('3B'!AC$6:AC$38,COUNTIF(AD$6:AD13,"3B")),0),MATCH(1,OFFSET('3B'!F$6:F$38,SMALL('3B'!AC$6:AC$38,COUNTIF(AD$6:AD13,"3B")),0),0)),'3B'!$A$6:$B$38,2,0)&amp;" - "&amp;'3B'!$A$1,
IF(AD13="3C",INDEX(OFFSET('3C'!$A$6:$A$41,SMALL('3C'!AC$6:AC$41,COUNTIF(AD$6:AD13,"3C")),0),MATCH(1,OFFSET('3C'!F$6:F$41,SMALL('3C'!AC$6:AC$41,COUNTIF(AD$6:AD13,"3C")),0),0))&amp;" "&amp;VLOOKUP(INDEX(OFFSET('3C'!$A$6:$A$41,SMALL('3C'!AC$6:AC$41,COUNTIF(AD$6:AD13,"3C")),0),MATCH(1,OFFSET('3C'!F$6:F$41,SMALL('3C'!AC$6:AC$41,COUNTIF(AD$6:AD13,"3C")),0),0)),'3C'!$A$6:$B$41,2,0)&amp;" - "&amp;'3C'!$A$1,
IF(AD13="3D",INDEX(OFFSET('3D'!$A$6:$A$39,SMALL('3D'!AC$6:AC$39,COUNTIF(AD$6:AD13,"3D")),0),MATCH(1,OFFSET('3D'!F$6:F$39,SMALL('3D'!AC$6:AC$39,COUNTIF(AD$6:AD13,"3D")),0),0))&amp;" "&amp;VLOOKUP(INDEX(OFFSET('3D'!$A$6:$A$39,SMALL('3D'!AC$6:AC$39,COUNTIF(AD$6:AD13,"3D")),0),MATCH(1,OFFSET('3D'!F$6:F$39,SMALL('3D'!AC$6:AC$39,COUNTIF(AD$6:AD13,"3D")),0),0)),'3D'!$A$6:$B$39,2,0)&amp;" - "&amp;'3D'!$A$1,
IF(AD13="3E",INDEX(OFFSET('3E'!$A$6:$A$37,SMALL('3E'!AC$6:AC$37,COUNTIF(AD$6:AD13,"3E")),0),MATCH(1,OFFSET('3E'!F$6:F$37,SMALL('3E'!AC$6:AC$37,COUNTIF(AD$6:AD13,"3E")),0),0))&amp;" "&amp;VLOOKUP(INDEX(OFFSET('3E'!$A$6:$A$37,SMALL('3E'!AC$6:AC$37,COUNTIF(AD$6:AD13,"3E")),0),MATCH(1,OFFSET('3E'!F$6:F$37,SMALL('3E'!AC$6:AC$37,COUNTIF(AD$6:AD13,"3E")),0),0)),'3E'!$A$6:$B$37,2,0)&amp;" - "&amp;'3E'!$A$1))))))</f>
        <v/>
      </c>
      <c r="AY13" s="42" t="str">
        <f ca="1">IF(AE13="","",IF(AE13="3A",INDEX(OFFSET('3A'!$A$6:$A$39,SMALL('3A'!AD$6:AD$39,COUNTIF(AE$6:AE13,"3A")),0),MATCH(1,OFFSET('3A'!G$6:G$39,SMALL('3A'!AD$6:AD$39,COUNTIF(AE$6:AE13,"3A")),0),0))&amp;" "&amp;VLOOKUP(INDEX(OFFSET('3A'!$A$6:$A$39,SMALL('3A'!AD$6:AD$39,COUNTIF(AE$6:AE13,"3A")),0),MATCH(1,OFFSET('3A'!G$6:G$39,SMALL('3A'!AD$6:AD$39,COUNTIF(AE$6:AE13,"3A")),0),0)),'3A'!$A$6:$B$39,2,0)&amp;" - "&amp;'3A'!$A$1,
IF(AE13="3B",INDEX(OFFSET('3B'!$A$6:$A$38,SMALL('3B'!AD$6:AD$38,COUNTIF(AE$6:AE13,"3B")),0),MATCH(1,OFFSET('3B'!G$6:G$38,SMALL('3B'!AD$6:AD$38,COUNTIF(AE$6:AE13,"3B")),0),0))&amp;" "&amp;VLOOKUP(INDEX(OFFSET('3B'!$A$6:$A$38,SMALL('3B'!AD$6:AD$38,COUNTIF(AE$6:AE13,"3B")),0),MATCH(1,OFFSET('3B'!G$6:G$38,SMALL('3B'!AD$6:AD$38,COUNTIF(AE$6:AE13,"3B")),0),0)),'3B'!$A$6:$B$38,2,0)&amp;" - "&amp;'3B'!$A$1,
IF(AE13="3C",INDEX(OFFSET('3C'!$A$6:$A$41,SMALL('3C'!AD$6:AD$41,COUNTIF(AE$6:AE13,"3C")),0),MATCH(1,OFFSET('3C'!G$6:G$41,SMALL('3C'!AD$6:AD$41,COUNTIF(AE$6:AE13,"3C")),0),0))&amp;" "&amp;VLOOKUP(INDEX(OFFSET('3C'!$A$6:$A$41,SMALL('3C'!AD$6:AD$41,COUNTIF(AE$6:AE13,"3C")),0),MATCH(1,OFFSET('3C'!G$6:G$41,SMALL('3C'!AD$6:AD$41,COUNTIF(AE$6:AE13,"3C")),0),0)),'3C'!$A$6:$B$41,2,0)&amp;" - "&amp;'3C'!$A$1,
IF(AE13="3D",INDEX(OFFSET('3D'!$A$6:$A$39,SMALL('3D'!AD$6:AD$39,COUNTIF(AE$6:AE13,"3D")),0),MATCH(1,OFFSET('3D'!G$6:G$39,SMALL('3D'!AD$6:AD$39,COUNTIF(AE$6:AE13,"3D")),0),0))&amp;" "&amp;VLOOKUP(INDEX(OFFSET('3D'!$A$6:$A$39,SMALL('3D'!AD$6:AD$39,COUNTIF(AE$6:AE13,"3D")),0),MATCH(1,OFFSET('3D'!G$6:G$39,SMALL('3D'!AD$6:AD$39,COUNTIF(AE$6:AE13,"3D")),0),0)),'3D'!$A$6:$B$39,2,0)&amp;" - "&amp;'3D'!$A$1,
IF(AE13="3E",INDEX(OFFSET('3E'!$A$6:$A$37,SMALL('3E'!AD$6:AD$37,COUNTIF(AE$6:AE13,"3E")),0),MATCH(1,OFFSET('3E'!G$6:G$37,SMALL('3E'!AD$6:AD$37,COUNTIF(AE$6:AE13,"3E")),0),0))&amp;" "&amp;VLOOKUP(INDEX(OFFSET('3E'!$A$6:$A$37,SMALL('3E'!AD$6:AD$37,COUNTIF(AE$6:AE13,"3E")),0),MATCH(1,OFFSET('3E'!G$6:G$37,SMALL('3E'!AD$6:AD$37,COUNTIF(AE$6:AE13,"3E")),0),0)),'3E'!$A$6:$B$37,2,0)&amp;" - "&amp;'3E'!$A$1))))))</f>
        <v/>
      </c>
      <c r="AZ13" s="44" t="str">
        <f ca="1">IF(AF13="","",IF(AF13="3A",INDEX(OFFSET('3A'!$A$6:$A$39,SMALL('3A'!AE$6:AE$39,COUNTIF(AF$6:AF13,"3A")),0),MATCH(1,OFFSET('3A'!H$6:H$39,SMALL('3A'!AE$6:AE$39,COUNTIF(AF$6:AF13,"3A")),0),0))&amp;" "&amp;VLOOKUP(INDEX(OFFSET('3A'!$A$6:$A$39,SMALL('3A'!AE$6:AE$39,COUNTIF(AF$6:AF13,"3A")),0),MATCH(1,OFFSET('3A'!H$6:H$39,SMALL('3A'!AE$6:AE$39,COUNTIF(AF$6:AF13,"3A")),0),0)),'3A'!$A$6:$B$39,2,0)&amp;" - "&amp;'3A'!$A$1,
IF(AF13="3B",INDEX(OFFSET('3B'!$A$6:$A$38,SMALL('3B'!AE$6:AE$38,COUNTIF(AF$6:AF13,"3B")),0),MATCH(1,OFFSET('3B'!H$6:H$38,SMALL('3B'!AE$6:AE$38,COUNTIF(AF$6:AF13,"3B")),0),0))&amp;" "&amp;VLOOKUP(INDEX(OFFSET('3B'!$A$6:$A$38,SMALL('3B'!AE$6:AE$38,COUNTIF(AF$6:AF13,"3B")),0),MATCH(1,OFFSET('3B'!H$6:H$38,SMALL('3B'!AE$6:AE$38,COUNTIF(AF$6:AF13,"3B")),0),0)),'3B'!$A$6:$B$38,2,0)&amp;" - "&amp;'3B'!$A$1,
IF(AF13="3C",INDEX(OFFSET('3C'!$A$6:$A$41,SMALL('3C'!AE$6:AE$41,COUNTIF(AF$6:AF13,"3C")),0),MATCH(1,OFFSET('3C'!H$6:H$41,SMALL('3C'!AE$6:AE$41,COUNTIF(AF$6:AF13,"3C")),0),0))&amp;" "&amp;VLOOKUP(INDEX(OFFSET('3C'!$A$6:$A$41,SMALL('3C'!AE$6:AE$41,COUNTIF(AF$6:AF13,"3C")),0),MATCH(1,OFFSET('3C'!H$6:H$41,SMALL('3C'!AE$6:AE$41,COUNTIF(AF$6:AF13,"3C")),0),0)),'3C'!$A$6:$B$41,2,0)&amp;" - "&amp;'3C'!$A$1,
IF(AF13="3D",INDEX(OFFSET('3D'!$A$6:$A$39,SMALL('3D'!AE$6:AE$39,COUNTIF(AF$6:AF13,"3D")),0),MATCH(1,OFFSET('3D'!H$6:H$39,SMALL('3D'!AE$6:AE$39,COUNTIF(AF$6:AF13,"3D")),0),0))&amp;" "&amp;VLOOKUP(INDEX(OFFSET('3D'!$A$6:$A$39,SMALL('3D'!AE$6:AE$39,COUNTIF(AF$6:AF13,"3D")),0),MATCH(1,OFFSET('3D'!H$6:H$39,SMALL('3D'!AE$6:AE$39,COUNTIF(AF$6:AF13,"3D")),0),0)),'3D'!$A$6:$B$39,2,0)&amp;" - "&amp;'3D'!$A$1,
IF(AF13="3E",INDEX(OFFSET('3E'!$A$6:$A$37,SMALL('3E'!AE$6:AE$37,COUNTIF(AF$6:AF13,"3E")),0),MATCH(1,OFFSET('3E'!H$6:H$37,SMALL('3E'!AE$6:AE$37,COUNTIF(AF$6:AF13,"3E")),0),0))&amp;" "&amp;VLOOKUP(INDEX(OFFSET('3E'!$A$6:$A$37,SMALL('3E'!AE$6:AE$37,COUNTIF(AF$6:AF13,"3E")),0),MATCH(1,OFFSET('3E'!H$6:H$37,SMALL('3E'!AE$6:AE$37,COUNTIF(AF$6:AF13,"3E")),0),0)),'3E'!$A$6:$B$37,2,0)&amp;" - "&amp;'3E'!$A$1))))))</f>
        <v/>
      </c>
      <c r="BA13" s="30"/>
      <c r="BB13" s="34" t="str">
        <f ca="1">IF(AH13="","",IF(AH13="3A",INDEX(OFFSET('3A'!$A$6:$A$39,SMALL('3A'!AG$6:AG$39,COUNTIF(AH$6:AH13,"3A")),0),MATCH(1,OFFSET('3A'!J$6:J$39,SMALL('3A'!AG$6:AG$39,COUNTIF(AH$6:AH13,"3A")),0),0))&amp;" "&amp;VLOOKUP(INDEX(OFFSET('3A'!$A$6:$A$39,SMALL('3A'!AG$6:AG$39,COUNTIF(AH$6:AH13,"3A")),0),MATCH(1,OFFSET('3A'!J$6:J$39,SMALL('3A'!AG$6:AG$39,COUNTIF(AH$6:AH13,"3A")),0),0)),'3A'!$A$6:$B$39,2,0)&amp;" - "&amp;'3A'!$A$1,
IF(AH13="3B",INDEX(OFFSET('3B'!$A$6:$A$38,SMALL('3B'!AG$6:AG$38,COUNTIF(AH$6:AH13,"3B")),0),MATCH(1,OFFSET('3B'!J$6:J$38,SMALL('3B'!AG$6:AG$38,COUNTIF(AH$6:AH13,"3B")),0),0))&amp;" "&amp;VLOOKUP(INDEX(OFFSET('3B'!$A$6:$A$38,SMALL('3B'!AG$6:AG$38,COUNTIF(AH$6:AH13,"3B")),0),MATCH(1,OFFSET('3B'!J$6:J$38,SMALL('3B'!AG$6:AG$38,COUNTIF(AH$6:AH13,"3B")),0),0)),'3B'!$A$6:$B$38,2,0)&amp;" - "&amp;'3B'!$A$1,
IF(AH13="3C",INDEX(OFFSET('3C'!$A$6:$A$41,SMALL('3C'!AG$6:AG$41,COUNTIF(AH$6:AH13,"3C")),0),MATCH(1,OFFSET('3C'!J$6:J$41,SMALL('3C'!AG$6:AG$41,COUNTIF(AH$6:AH13,"3C")),0),0))&amp;" "&amp;VLOOKUP(INDEX(OFFSET('3C'!$A$6:$A$41,SMALL('3C'!AG$6:AG$41,COUNTIF(AH$6:AH13,"3C")),0),MATCH(1,OFFSET('3C'!J$6:J$41,SMALL('3C'!AG$6:AG$41,COUNTIF(AH$6:AH13,"3C")),0),0)),'3C'!$A$6:$B$41,2,0)&amp;" - "&amp;'3C'!$A$1,
IF(AH13="3D",INDEX(OFFSET('3D'!$A$6:$A$39,SMALL('3D'!AG$6:AG$39,COUNTIF(AH$6:AH13,"3D")),0),MATCH(1,OFFSET('3D'!J$6:J$39,SMALL('3D'!AG$6:AG$39,COUNTIF(AH$6:AH13,"3D")),0),0))&amp;" "&amp;VLOOKUP(INDEX(OFFSET('3D'!$A$6:$A$39,SMALL('3D'!AG$6:AG$39,COUNTIF(AH$6:AH13,"3D")),0),MATCH(1,OFFSET('3D'!J$6:J$39,SMALL('3D'!AG$6:AG$39,COUNTIF(AH$6:AH13,"3D")),0),0)),'3D'!$A$6:$B$39,2,0)&amp;" - "&amp;'3D'!$A$1,
IF(AH13="3E",INDEX(OFFSET('3E'!$A$6:$A$37,SMALL('3E'!AG$6:AG$37,COUNTIF(AH$6:AH13,"3E")),0),MATCH(1,OFFSET('3E'!J$6:J$37,SMALL('3E'!AG$6:AG$37,COUNTIF(AH$6:AH13,"3E")),0),0))&amp;" "&amp;VLOOKUP(INDEX(OFFSET('3E'!$A$6:$A$37,SMALL('3E'!AG$6:AG$37,COUNTIF(AH$6:AH13,"3E")),0),MATCH(1,OFFSET('3E'!J$6:J$37,SMALL('3E'!AG$6:AG$37,COUNTIF(AH$6:AH13,"3E")),0),0)),'3E'!$A$6:$B$37,2,0)&amp;" - "&amp;'3E'!$A$1))))))</f>
        <v/>
      </c>
      <c r="BC13" s="45" t="str">
        <f ca="1">IF(AI13="","",IF(AI13="3A",INDEX(OFFSET('3A'!$A$6:$A$39,SMALL('3A'!AH$6:AH$39,COUNTIF(AI$6:AI13,"3A")),0),MATCH(1,OFFSET('3A'!K$6:K$39,SMALL('3A'!AH$6:AH$39,COUNTIF(AI$6:AI13,"3A")),0),0))&amp;" "&amp;VLOOKUP(INDEX(OFFSET('3A'!$A$6:$A$39,SMALL('3A'!AH$6:AH$39,COUNTIF(AI$6:AI13,"3A")),0),MATCH(1,OFFSET('3A'!K$6:K$39,SMALL('3A'!AH$6:AH$39,COUNTIF(AI$6:AI13,"3A")),0),0)),'3A'!$A$6:$B$39,2,0)&amp;" - "&amp;'3A'!$A$1,
IF(AI13="3B",INDEX(OFFSET('3B'!$A$6:$A$38,SMALL('3B'!AH$6:AH$38,COUNTIF(AI$6:AI13,"3B")),0),MATCH(1,OFFSET('3B'!K$6:K$38,SMALL('3B'!AH$6:AH$38,COUNTIF(AI$6:AI13,"3B")),0),0))&amp;" "&amp;VLOOKUP(INDEX(OFFSET('3B'!$A$6:$A$38,SMALL('3B'!AH$6:AH$38,COUNTIF(AI$6:AI13,"3B")),0),MATCH(1,OFFSET('3B'!K$6:K$38,SMALL('3B'!AH$6:AH$38,COUNTIF(AI$6:AI13,"3B")),0),0)),'3B'!$A$6:$B$38,2,0)&amp;" - "&amp;'3B'!$A$1,
IF(AI13="3C",INDEX(OFFSET('3C'!$A$6:$A$41,SMALL('3C'!AH$6:AH$41,COUNTIF(AI$6:AI13,"3C")),0),MATCH(1,OFFSET('3C'!K$6:K$41,SMALL('3C'!AH$6:AH$41,COUNTIF(AI$6:AI13,"3C")),0),0))&amp;" "&amp;VLOOKUP(INDEX(OFFSET('3C'!$A$6:$A$41,SMALL('3C'!AH$6:AH$41,COUNTIF(AI$6:AI13,"3C")),0),MATCH(1,OFFSET('3C'!K$6:K$41,SMALL('3C'!AH$6:AH$41,COUNTIF(AI$6:AI13,"3C")),0),0)),'3C'!$A$6:$B$41,2,0)&amp;" - "&amp;'3C'!$A$1,
IF(AI13="3D",INDEX(OFFSET('3D'!$A$6:$A$39,SMALL('3D'!AH$6:AH$39,COUNTIF(AI$6:AI13,"3D")),0),MATCH(1,OFFSET('3D'!K$6:K$39,SMALL('3D'!AH$6:AH$39,COUNTIF(AI$6:AI13,"3D")),0),0))&amp;" "&amp;VLOOKUP(INDEX(OFFSET('3D'!$A$6:$A$39,SMALL('3D'!AH$6:AH$39,COUNTIF(AI$6:AI13,"3D")),0),MATCH(1,OFFSET('3D'!K$6:K$39,SMALL('3D'!AH$6:AH$39,COUNTIF(AI$6:AI13,"3D")),0),0)),'3D'!$A$6:$B$39,2,0)&amp;" - "&amp;'3D'!$A$1,
IF(AI13="3E",INDEX(OFFSET('3E'!$A$6:$A$37,SMALL('3E'!AH$6:AH$37,COUNTIF(AI$6:AI13,"3E")),0),MATCH(1,OFFSET('3E'!K$6:K$37,SMALL('3E'!AH$6:AH$37,COUNTIF(AI$6:AI13,"3E")),0),0))&amp;" "&amp;VLOOKUP(INDEX(OFFSET('3E'!$A$6:$A$37,SMALL('3E'!AH$6:AH$37,COUNTIF(AI$6:AI13,"3E")),0),MATCH(1,OFFSET('3E'!K$6:K$37,SMALL('3E'!AH$6:AH$37,COUNTIF(AI$6:AI13,"3E")),0),0)),'3E'!$A$6:$B$37,2,0)&amp;" - "&amp;'3E'!$A$1))))))</f>
        <v/>
      </c>
      <c r="BD13" s="36" t="str">
        <f ca="1">IF(AJ13="","",IF(AJ13="3A",INDEX(OFFSET('3A'!$A$6:$A$39,SMALL('3A'!AI$6:AI$39,COUNTIF(AJ$6:AJ13,"3A")),0),MATCH(1,OFFSET('3A'!L$6:L$39,SMALL('3A'!AI$6:AI$39,COUNTIF(AJ$6:AJ13,"3A")),0),0))&amp;" "&amp;VLOOKUP(INDEX(OFFSET('3A'!$A$6:$A$39,SMALL('3A'!AI$6:AI$39,COUNTIF(AJ$6:AJ13,"3A")),0),MATCH(1,OFFSET('3A'!L$6:L$39,SMALL('3A'!AI$6:AI$39,COUNTIF(AJ$6:AJ13,"3A")),0),0)),'3A'!$A$6:$B$39,2,0)&amp;" - "&amp;'3A'!$A$1,
IF(AJ13="3B",INDEX(OFFSET('3B'!$A$6:$A$38,SMALL('3B'!AI$6:AI$38,COUNTIF(AJ$6:AJ13,"3B")),0),MATCH(1,OFFSET('3B'!L$6:L$38,SMALL('3B'!AI$6:AI$38,COUNTIF(AJ$6:AJ13,"3B")),0),0))&amp;" "&amp;VLOOKUP(INDEX(OFFSET('3B'!$A$6:$A$38,SMALL('3B'!AI$6:AI$38,COUNTIF(AJ$6:AJ13,"3B")),0),MATCH(1,OFFSET('3B'!L$6:L$38,SMALL('3B'!AI$6:AI$38,COUNTIF(AJ$6:AJ13,"3B")),0),0)),'3B'!$A$6:$B$38,2,0)&amp;" - "&amp;'3B'!$A$1,
IF(AJ13="3C",INDEX(OFFSET('3C'!$A$6:$A$41,SMALL('3C'!AI$6:AI$41,COUNTIF(AJ$6:AJ13,"3C")),0),MATCH(1,OFFSET('3C'!L$6:L$41,SMALL('3C'!AI$6:AI$41,COUNTIF(AJ$6:AJ13,"3C")),0),0))&amp;" "&amp;VLOOKUP(INDEX(OFFSET('3C'!$A$6:$A$41,SMALL('3C'!AI$6:AI$41,COUNTIF(AJ$6:AJ13,"3C")),0),MATCH(1,OFFSET('3C'!L$6:L$41,SMALL('3C'!AI$6:AI$41,COUNTIF(AJ$6:AJ13,"3C")),0),0)),'3C'!$A$6:$B$41,2,0)&amp;" - "&amp;'3C'!$A$1,
IF(AJ13="3D",INDEX(OFFSET('3D'!$A$6:$A$39,SMALL('3D'!AI$6:AI$39,COUNTIF(AJ$6:AJ13,"3D")),0),MATCH(1,OFFSET('3D'!L$6:L$39,SMALL('3D'!AI$6:AI$39,COUNTIF(AJ$6:AJ13,"3D")),0),0))&amp;" "&amp;VLOOKUP(INDEX(OFFSET('3D'!$A$6:$A$39,SMALL('3D'!AI$6:AI$39,COUNTIF(AJ$6:AJ13,"3D")),0),MATCH(1,OFFSET('3D'!L$6:L$39,SMALL('3D'!AI$6:AI$39,COUNTIF(AJ$6:AJ13,"3D")),0),0)),'3D'!$A$6:$B$39,2,0)&amp;" - "&amp;'3D'!$A$1,
IF(AJ13="3E",INDEX(OFFSET('3E'!$A$6:$A$37,SMALL('3E'!AI$6:AI$37,COUNTIF(AJ$6:AJ13,"3E")),0),MATCH(1,OFFSET('3E'!L$6:L$37,SMALL('3E'!AI$6:AI$37,COUNTIF(AJ$6:AJ13,"3E")),0),0))&amp;" "&amp;VLOOKUP(INDEX(OFFSET('3E'!$A$6:$A$37,SMALL('3E'!AI$6:AI$37,COUNTIF(AJ$6:AJ13,"3E")),0),MATCH(1,OFFSET('3E'!L$6:L$37,SMALL('3E'!AI$6:AI$37,COUNTIF(AJ$6:AJ13,"3E")),0),0)),'3E'!$A$6:$B$37,2,0)&amp;" - "&amp;'3E'!$A$1))))))</f>
        <v/>
      </c>
      <c r="BE13" s="39" t="str">
        <f ca="1">IF(AK13="","",IF(AK13="3A",INDEX(OFFSET('3A'!$A$6:$A$39,SMALL('3A'!AJ$6:AJ$39,COUNTIF(AK$6:AK13,"3A")),0),MATCH(1,OFFSET('3A'!M$6:M$39,SMALL('3A'!AJ$6:AJ$39,COUNTIF(AK$6:AK13,"3A")),0),0))&amp;" "&amp;VLOOKUP(INDEX(OFFSET('3A'!$A$6:$A$39,SMALL('3A'!AJ$6:AJ$39,COUNTIF(AK$6:AK13,"3A")),0),MATCH(1,OFFSET('3A'!M$6:M$39,SMALL('3A'!AJ$6:AJ$39,COUNTIF(AK$6:AK13,"3A")),0),0)),'3A'!$A$6:$B$39,2,0)&amp;" - "&amp;'3A'!$A$1,
IF(AK13="3B",INDEX(OFFSET('3B'!$A$6:$A$38,SMALL('3B'!AJ$6:AJ$38,COUNTIF(AK$6:AK13,"3B")),0),MATCH(1,OFFSET('3B'!M$6:M$38,SMALL('3B'!AJ$6:AJ$38,COUNTIF(AK$6:AK13,"3B")),0),0))&amp;" "&amp;VLOOKUP(INDEX(OFFSET('3B'!$A$6:$A$38,SMALL('3B'!AJ$6:AJ$38,COUNTIF(AK$6:AK13,"3B")),0),MATCH(1,OFFSET('3B'!M$6:M$38,SMALL('3B'!AJ$6:AJ$38,COUNTIF(AK$6:AK13,"3B")),0),0)),'3B'!$A$6:$B$38,2,0)&amp;" - "&amp;'3B'!$A$1,
IF(AK13="3C",INDEX(OFFSET('3C'!$A$6:$A$41,SMALL('3C'!AJ$6:AJ$41,COUNTIF(AK$6:AK13,"3C")),0),MATCH(1,OFFSET('3C'!M$6:M$41,SMALL('3C'!AJ$6:AJ$41,COUNTIF(AK$6:AK13,"3C")),0),0))&amp;" "&amp;VLOOKUP(INDEX(OFFSET('3C'!$A$6:$A$41,SMALL('3C'!AJ$6:AJ$41,COUNTIF(AK$6:AK13,"3C")),0),MATCH(1,OFFSET('3C'!M$6:M$41,SMALL('3C'!AJ$6:AJ$41,COUNTIF(AK$6:AK13,"3C")),0),0)),'3C'!$A$6:$B$41,2,0)&amp;" - "&amp;'3C'!$A$1,
IF(AK13="3D",INDEX(OFFSET('3D'!$A$6:$A$39,SMALL('3D'!AJ$6:AJ$39,COUNTIF(AK$6:AK13,"3D")),0),MATCH(1,OFFSET('3D'!M$6:M$39,SMALL('3D'!AJ$6:AJ$39,COUNTIF(AK$6:AK13,"3D")),0),0))&amp;" "&amp;VLOOKUP(INDEX(OFFSET('3D'!$A$6:$A$39,SMALL('3D'!AJ$6:AJ$39,COUNTIF(AK$6:AK13,"3D")),0),MATCH(1,OFFSET('3D'!M$6:M$39,SMALL('3D'!AJ$6:AJ$39,COUNTIF(AK$6:AK13,"3D")),0),0)),'3D'!$A$6:$B$39,2,0)&amp;" - "&amp;'3D'!$A$1,
IF(AK13="3E",INDEX(OFFSET('3E'!$A$6:$A$37,SMALL('3E'!AJ$6:AJ$37,COUNTIF(AK$6:AK13,"3E")),0),MATCH(1,OFFSET('3E'!M$6:M$37,SMALL('3E'!AJ$6:AJ$37,COUNTIF(AK$6:AK13,"3E")),0),0))&amp;" "&amp;VLOOKUP(INDEX(OFFSET('3E'!$A$6:$A$37,SMALL('3E'!AJ$6:AJ$37,COUNTIF(AK$6:AK13,"3E")),0),MATCH(1,OFFSET('3E'!M$6:M$37,SMALL('3E'!AJ$6:AJ$37,COUNTIF(AK$6:AK13,"3E")),0),0)),'3E'!$A$6:$B$37,2,0)&amp;" - "&amp;'3E'!$A$1))))))</f>
        <v/>
      </c>
      <c r="BF13" s="42" t="str">
        <f ca="1">IF(AL13="","",IF(AL13="3A",INDEX(OFFSET('3A'!$A$6:$A$39,SMALL('3A'!AK$6:AK$39,COUNTIF(AL$6:AL13,"3A")),0),MATCH(1,OFFSET('3A'!N$6:N$39,SMALL('3A'!AK$6:AK$39,COUNTIF(AL$6:AL13,"3A")),0),0))&amp;" "&amp;VLOOKUP(INDEX(OFFSET('3A'!$A$6:$A$39,SMALL('3A'!AK$6:AK$39,COUNTIF(AL$6:AL13,"3A")),0),MATCH(1,OFFSET('3A'!N$6:N$39,SMALL('3A'!AK$6:AK$39,COUNTIF(AL$6:AL13,"3A")),0),0)),'3A'!$A$6:$B$39,2,0)&amp;" - "&amp;'3A'!$A$1,
IF(AL13="3B",INDEX(OFFSET('3B'!$A$6:$A$38,SMALL('3B'!AK$6:AK$38,COUNTIF(AL$6:AL13,"3B")),0),MATCH(1,OFFSET('3B'!N$6:N$38,SMALL('3B'!AK$6:AK$38,COUNTIF(AL$6:AL13,"3B")),0),0))&amp;" "&amp;VLOOKUP(INDEX(OFFSET('3B'!$A$6:$A$38,SMALL('3B'!AK$6:AK$38,COUNTIF(AL$6:AL13,"3B")),0),MATCH(1,OFFSET('3B'!N$6:N$38,SMALL('3B'!AK$6:AK$38,COUNTIF(AL$6:AL13,"3B")),0),0)),'3B'!$A$6:$B$38,2,0)&amp;" - "&amp;'3B'!$A$1,
IF(AL13="3C",INDEX(OFFSET('3C'!$A$6:$A$41,SMALL('3C'!AK$6:AK$41,COUNTIF(AL$6:AL13,"3C")),0),MATCH(1,OFFSET('3C'!N$6:N$41,SMALL('3C'!AK$6:AK$41,COUNTIF(AL$6:AL13,"3C")),0),0))&amp;" "&amp;VLOOKUP(INDEX(OFFSET('3C'!$A$6:$A$41,SMALL('3C'!AK$6:AK$41,COUNTIF(AL$6:AL13,"3C")),0),MATCH(1,OFFSET('3C'!N$6:N$41,SMALL('3C'!AK$6:AK$41,COUNTIF(AL$6:AL13,"3C")),0),0)),'3C'!$A$6:$B$41,2,0)&amp;" - "&amp;'3C'!$A$1,
IF(AL13="3D",INDEX(OFFSET('3D'!$A$6:$A$39,SMALL('3D'!AK$6:AK$39,COUNTIF(AL$6:AL13,"3D")),0),MATCH(1,OFFSET('3D'!N$6:N$39,SMALL('3D'!AK$6:AK$39,COUNTIF(AL$6:AL13,"3D")),0),0))&amp;" "&amp;VLOOKUP(INDEX(OFFSET('3D'!$A$6:$A$39,SMALL('3D'!AK$6:AK$39,COUNTIF(AL$6:AL13,"3D")),0),MATCH(1,OFFSET('3D'!N$6:N$39,SMALL('3D'!AK$6:AK$39,COUNTIF(AL$6:AL13,"3D")),0),0)),'3D'!$A$6:$B$39,2,0)&amp;" - "&amp;'3D'!$A$1,
IF(AL13="3E",INDEX(OFFSET('3E'!$A$6:$A$37,SMALL('3E'!AK$6:AK$37,COUNTIF(AL$6:AL13,"3E")),0),MATCH(1,OFFSET('3E'!N$6:N$37,SMALL('3E'!AK$6:AK$37,COUNTIF(AL$6:AL13,"3E")),0),0))&amp;" "&amp;VLOOKUP(INDEX(OFFSET('3E'!$A$6:$A$37,SMALL('3E'!AK$6:AK$37,COUNTIF(AL$6:AL13,"3E")),0),MATCH(1,OFFSET('3E'!N$6:N$37,SMALL('3E'!AK$6:AK$37,COUNTIF(AL$6:AL13,"3E")),0),0)),'3E'!$A$6:$B$37,2,0)&amp;" - "&amp;'3E'!$A$1))))))</f>
        <v/>
      </c>
      <c r="BG13" s="44" t="str">
        <f ca="1">IF(AM13="","",IF(AM13="3A",INDEX(OFFSET('3A'!$A$6:$A$39,SMALL('3A'!AL$6:AL$39,COUNTIF(AM$6:AM13,"3A")),0),MATCH(1,OFFSET('3A'!O$6:O$39,SMALL('3A'!AL$6:AL$39,COUNTIF(AM$6:AM13,"3A")),0),0))&amp;" "&amp;VLOOKUP(INDEX(OFFSET('3A'!$A$6:$A$39,SMALL('3A'!AL$6:AL$39,COUNTIF(AM$6:AM13,"3A")),0),MATCH(1,OFFSET('3A'!O$6:O$39,SMALL('3A'!AL$6:AL$39,COUNTIF(AM$6:AM13,"3A")),0),0)),'3A'!$A$6:$B$39,2,0)&amp;" - "&amp;'3A'!$A$1,
IF(AM13="3B",INDEX(OFFSET('3B'!$A$6:$A$38,SMALL('3B'!AL$6:AL$38,COUNTIF(AM$6:AM13,"3B")),0),MATCH(1,OFFSET('3B'!O$6:O$38,SMALL('3B'!AL$6:AL$38,COUNTIF(AM$6:AM13,"3B")),0),0))&amp;" "&amp;VLOOKUP(INDEX(OFFSET('3B'!$A$6:$A$38,SMALL('3B'!AL$6:AL$38,COUNTIF(AM$6:AM13,"3B")),0),MATCH(1,OFFSET('3B'!O$6:O$38,SMALL('3B'!AL$6:AL$38,COUNTIF(AM$6:AM13,"3B")),0),0)),'3B'!$A$6:$B$38,2,0)&amp;" - "&amp;'3B'!$A$1,
IF(AM13="3C",INDEX(OFFSET('3C'!$A$6:$A$41,SMALL('3C'!AL$6:AL$41,COUNTIF(AM$6:AM13,"3C")),0),MATCH(1,OFFSET('3C'!O$6:O$41,SMALL('3C'!AL$6:AL$41,COUNTIF(AM$6:AM13,"3C")),0),0))&amp;" "&amp;VLOOKUP(INDEX(OFFSET('3C'!$A$6:$A$41,SMALL('3C'!AL$6:AL$41,COUNTIF(AM$6:AM13,"3C")),0),MATCH(1,OFFSET('3C'!O$6:O$41,SMALL('3C'!AL$6:AL$41,COUNTIF(AM$6:AM13,"3C")),0),0)),'3C'!$A$6:$B$41,2,0)&amp;" - "&amp;'3C'!$A$1,
IF(AM13="3D",INDEX(OFFSET('3D'!$A$6:$A$39,SMALL('3D'!AL$6:AL$39,COUNTIF(AM$6:AM13,"3D")),0),MATCH(1,OFFSET('3D'!O$6:O$39,SMALL('3D'!AL$6:AL$39,COUNTIF(AM$6:AM13,"3D")),0),0))&amp;" "&amp;VLOOKUP(INDEX(OFFSET('3D'!$A$6:$A$39,SMALL('3D'!AL$6:AL$39,COUNTIF(AM$6:AM13,"3D")),0),MATCH(1,OFFSET('3D'!O$6:O$39,SMALL('3D'!AL$6:AL$39,COUNTIF(AM$6:AM13,"3D")),0),0)),'3D'!$A$6:$B$39,2,0)&amp;" - "&amp;'3D'!$A$1,
IF(AM13="3E",INDEX(OFFSET('3E'!$A$6:$A$37,SMALL('3E'!AL$6:AL$37,COUNTIF(AM$6:AM13,"3E")),0),MATCH(1,OFFSET('3E'!O$6:O$37,SMALL('3E'!AL$6:AL$37,COUNTIF(AM$6:AM13,"3E")),0),0))&amp;" "&amp;VLOOKUP(INDEX(OFFSET('3E'!$A$6:$A$37,SMALL('3E'!AL$6:AL$37,COUNTIF(AM$6:AM13,"3E")),0),MATCH(1,OFFSET('3E'!O$6:O$37,SMALL('3E'!AL$6:AL$37,COUNTIF(AM$6:AM13,"3E")),0),0)),'3E'!$A$6:$B$37,2,0)&amp;" - "&amp;'3E'!$A$1))))))</f>
        <v/>
      </c>
      <c r="BH13" s="30"/>
      <c r="BI13" s="34" t="str">
        <f ca="1">IF(AO13="","",IF(AO13="3A",INDEX(OFFSET('3A'!$A$6:$A$39,SMALL('3A'!AN$6:AN$39,COUNTIF(AO$6:AO13,"3A")),0),MATCH(1,OFFSET('3A'!Q$6:Q$39,SMALL('3A'!AN$6:AN$39,COUNTIF(AO$6:AO13,"3A")),0),0))&amp;" "&amp;VLOOKUP(INDEX(OFFSET('3A'!$A$6:$A$39,SMALL('3A'!AN$6:AN$39,COUNTIF(AO$6:AO13,"3A")),0),MATCH(1,OFFSET('3A'!Q$6:Q$39,SMALL('3A'!AN$6:AN$39,COUNTIF(AO$6:AO13,"3A")),0),0)),'3A'!$A$6:$B$39,2,0)&amp;" - "&amp;'3A'!$A$1,
IF(AO13="3B",INDEX(OFFSET('3B'!$A$6:$A$38,SMALL('3B'!AN$6:AN$38,COUNTIF(AO$6:AO13,"3B")),0),MATCH(1,OFFSET('3B'!Q$6:Q$38,SMALL('3B'!AN$6:AN$38,COUNTIF(AO$6:AO13,"3B")),0),0))&amp;" "&amp;VLOOKUP(INDEX(OFFSET('3B'!$A$6:$A$38,SMALL('3B'!AN$6:AN$38,COUNTIF(AO$6:AO13,"3B")),0),MATCH(1,OFFSET('3B'!Q$6:Q$38,SMALL('3B'!AN$6:AN$38,COUNTIF(AO$6:AO13,"3B")),0),0)),'3B'!$A$6:$B$38,2,0)&amp;" - "&amp;'3B'!$A$1,
IF(AO13="3C",INDEX(OFFSET('3C'!$A$6:$A$41,SMALL('3C'!AN$6:AN$41,COUNTIF(AO$6:AO13,"3C")),0),MATCH(1,OFFSET('3C'!Q$6:Q$41,SMALL('3C'!AN$6:AN$41,COUNTIF(AO$6:AO13,"3C")),0),0))&amp;" "&amp;VLOOKUP(INDEX(OFFSET('3C'!$A$6:$A$41,SMALL('3C'!AN$6:AN$41,COUNTIF(AO$6:AO13,"3C")),0),MATCH(1,OFFSET('3C'!Q$6:Q$41,SMALL('3C'!AN$6:AN$41,COUNTIF(AO$6:AO13,"3C")),0),0)),'3C'!$A$6:$B$41,2,0)&amp;" - "&amp;'3C'!$A$1,
IF(AO13="3D",INDEX(OFFSET('3D'!$A$6:$A$39,SMALL('3D'!AN$6:AN$39,COUNTIF(AO$6:AO13,"3D")),0),MATCH(1,OFFSET('3D'!Q$6:Q$39,SMALL('3D'!AN$6:AN$39,COUNTIF(AO$6:AO13,"3D")),0),0))&amp;" "&amp;VLOOKUP(INDEX(OFFSET('3D'!$A$6:$A$39,SMALL('3D'!AN$6:AN$39,COUNTIF(AO$6:AO13,"3D")),0),MATCH(1,OFFSET('3D'!Q$6:Q$39,SMALL('3D'!AN$6:AN$39,COUNTIF(AO$6:AO13,"3D")),0),0)),'3D'!$A$6:$B$39,2,0)&amp;" - "&amp;'3D'!$A$1,
IF(AO13="3E",INDEX(OFFSET('3E'!$A$6:$A$37,SMALL('3E'!AN$6:AN$37,COUNTIF(AO$6:AO13,"3E")),0),MATCH(1,OFFSET('3E'!Q$6:Q$37,SMALL('3E'!AN$6:AN$37,COUNTIF(AO$6:AO13,"3E")),0),0))&amp;" "&amp;VLOOKUP(INDEX(OFFSET('3E'!$A$6:$A$37,SMALL('3E'!AN$6:AN$37,COUNTIF(AO$6:AO13,"3E")),0),MATCH(1,OFFSET('3E'!Q$6:Q$37,SMALL('3E'!AN$6:AN$37,COUNTIF(AO$6:AO13,"3E")),0),0)),'3E'!$A$6:$B$37,2,0)&amp;" - "&amp;'3E'!$A$1))))))</f>
        <v/>
      </c>
      <c r="BJ13" s="45" t="str">
        <f ca="1">IF(AP13="","",IF(AP13="3A",INDEX(OFFSET('3A'!$A$6:$A$39,SMALL('3A'!AO$6:AO$39,COUNTIF(AP$6:AP13,"3A")),0),MATCH(1,OFFSET('3A'!R$6:R$39,SMALL('3A'!AO$6:AO$39,COUNTIF(AP$6:AP13,"3A")),0),0))&amp;" "&amp;VLOOKUP(INDEX(OFFSET('3A'!$A$6:$A$39,SMALL('3A'!AO$6:AO$39,COUNTIF(AP$6:AP13,"3A")),0),MATCH(1,OFFSET('3A'!R$6:R$39,SMALL('3A'!AO$6:AO$39,COUNTIF(AP$6:AP13,"3A")),0),0)),'3A'!$A$6:$B$39,2,0)&amp;" - "&amp;'3A'!$A$1,
IF(AP13="3B",INDEX(OFFSET('3B'!$A$6:$A$38,SMALL('3B'!AO$6:AO$38,COUNTIF(AP$6:AP13,"3B")),0),MATCH(1,OFFSET('3B'!R$6:R$38,SMALL('3B'!AO$6:AO$38,COUNTIF(AP$6:AP13,"3B")),0),0))&amp;" "&amp;VLOOKUP(INDEX(OFFSET('3B'!$A$6:$A$38,SMALL('3B'!AO$6:AO$38,COUNTIF(AP$6:AP13,"3B")),0),MATCH(1,OFFSET('3B'!R$6:R$38,SMALL('3B'!AO$6:AO$38,COUNTIF(AP$6:AP13,"3B")),0),0)),'3B'!$A$6:$B$38,2,0)&amp;" - "&amp;'3B'!$A$1,
IF(AP13="3C",INDEX(OFFSET('3C'!$A$6:$A$41,SMALL('3C'!AO$6:AO$41,COUNTIF(AP$6:AP13,"3C")),0),MATCH(1,OFFSET('3C'!R$6:R$41,SMALL('3C'!AO$6:AO$41,COUNTIF(AP$6:AP13,"3C")),0),0))&amp;" "&amp;VLOOKUP(INDEX(OFFSET('3C'!$A$6:$A$41,SMALL('3C'!AO$6:AO$41,COUNTIF(AP$6:AP13,"3C")),0),MATCH(1,OFFSET('3C'!R$6:R$41,SMALL('3C'!AO$6:AO$41,COUNTIF(AP$6:AP13,"3C")),0),0)),'3C'!$A$6:$B$41,2,0)&amp;" - "&amp;'3C'!$A$1,
IF(AP13="3D",INDEX(OFFSET('3D'!$A$6:$A$39,SMALL('3D'!AO$6:AO$39,COUNTIF(AP$6:AP13,"3D")),0),MATCH(1,OFFSET('3D'!R$6:R$39,SMALL('3D'!AO$6:AO$39,COUNTIF(AP$6:AP13,"3D")),0),0))&amp;" "&amp;VLOOKUP(INDEX(OFFSET('3D'!$A$6:$A$39,SMALL('3D'!AO$6:AO$39,COUNTIF(AP$6:AP13,"3D")),0),MATCH(1,OFFSET('3D'!R$6:R$39,SMALL('3D'!AO$6:AO$39,COUNTIF(AP$6:AP13,"3D")),0),0)),'3D'!$A$6:$B$39,2,0)&amp;" - "&amp;'3D'!$A$1,
IF(AP13="3E",INDEX(OFFSET('3E'!$A$6:$A$37,SMALL('3E'!AO$6:AO$37,COUNTIF(AP$6:AP13,"3E")),0),MATCH(1,OFFSET('3E'!R$6:R$37,SMALL('3E'!AO$6:AO$37,COUNTIF(AP$6:AP13,"3E")),0),0))&amp;" "&amp;VLOOKUP(INDEX(OFFSET('3E'!$A$6:$A$37,SMALL('3E'!AO$6:AO$37,COUNTIF(AP$6:AP13,"3E")),0),MATCH(1,OFFSET('3E'!R$6:R$37,SMALL('3E'!AO$6:AO$37,COUNTIF(AP$6:AP13,"3E")),0),0)),'3E'!$A$6:$B$37,2,0)&amp;" - "&amp;'3E'!$A$1))))))</f>
        <v/>
      </c>
      <c r="BK13" s="36" t="str">
        <f ca="1">IF(AQ13="","",IF(AQ13="3A",INDEX(OFFSET('3A'!$A$6:$A$39,SMALL('3A'!AP$6:AP$39,COUNTIF(AQ$6:AQ13,"3A")),0),MATCH(1,OFFSET('3A'!S$6:S$39,SMALL('3A'!AP$6:AP$39,COUNTIF(AQ$6:AQ13,"3A")),0),0))&amp;" "&amp;VLOOKUP(INDEX(OFFSET('3A'!$A$6:$A$39,SMALL('3A'!AP$6:AP$39,COUNTIF(AQ$6:AQ13,"3A")),0),MATCH(1,OFFSET('3A'!S$6:S$39,SMALL('3A'!AP$6:AP$39,COUNTIF(AQ$6:AQ13,"3A")),0),0)),'3A'!$A$6:$B$39,2,0)&amp;" - "&amp;'3A'!$A$1,
IF(AQ13="3B",INDEX(OFFSET('3B'!$A$6:$A$38,SMALL('3B'!AP$6:AP$38,COUNTIF(AQ$6:AQ13,"3B")),0),MATCH(1,OFFSET('3B'!S$6:S$38,SMALL('3B'!AP$6:AP$38,COUNTIF(AQ$6:AQ13,"3B")),0),0))&amp;" "&amp;VLOOKUP(INDEX(OFFSET('3B'!$A$6:$A$38,SMALL('3B'!AP$6:AP$38,COUNTIF(AQ$6:AQ13,"3B")),0),MATCH(1,OFFSET('3B'!S$6:S$38,SMALL('3B'!AP$6:AP$38,COUNTIF(AQ$6:AQ13,"3B")),0),0)),'3B'!$A$6:$B$38,2,0)&amp;" - "&amp;'3B'!$A$1,
IF(AQ13="3C",INDEX(OFFSET('3C'!$A$6:$A$41,SMALL('3C'!AP$6:AP$41,COUNTIF(AQ$6:AQ13,"3C")),0),MATCH(1,OFFSET('3C'!S$6:S$41,SMALL('3C'!AP$6:AP$41,COUNTIF(AQ$6:AQ13,"3C")),0),0))&amp;" "&amp;VLOOKUP(INDEX(OFFSET('3C'!$A$6:$A$41,SMALL('3C'!AP$6:AP$41,COUNTIF(AQ$6:AQ13,"3C")),0),MATCH(1,OFFSET('3C'!S$6:S$41,SMALL('3C'!AP$6:AP$41,COUNTIF(AQ$6:AQ13,"3C")),0),0)),'3C'!$A$6:$B$41,2,0)&amp;" - "&amp;'3C'!$A$1,
IF(AQ13="3D",INDEX(OFFSET('3D'!$A$6:$A$39,SMALL('3D'!AP$6:AP$39,COUNTIF(AQ$6:AQ13,"3D")),0),MATCH(1,OFFSET('3D'!S$6:S$39,SMALL('3D'!AP$6:AP$39,COUNTIF(AQ$6:AQ13,"3D")),0),0))&amp;" "&amp;VLOOKUP(INDEX(OFFSET('3D'!$A$6:$A$39,SMALL('3D'!AP$6:AP$39,COUNTIF(AQ$6:AQ13,"3D")),0),MATCH(1,OFFSET('3D'!S$6:S$39,SMALL('3D'!AP$6:AP$39,COUNTIF(AQ$6:AQ13,"3D")),0),0)),'3D'!$A$6:$B$39,2,0)&amp;" - "&amp;'3D'!$A$1,
IF(AQ13="3E",INDEX(OFFSET('3E'!$A$6:$A$37,SMALL('3E'!AP$6:AP$37,COUNTIF(AQ$6:AQ13,"3E")),0),MATCH(1,OFFSET('3E'!S$6:S$37,SMALL('3E'!AP$6:AP$37,COUNTIF(AQ$6:AQ13,"3E")),0),0))&amp;" "&amp;VLOOKUP(INDEX(OFFSET('3E'!$A$6:$A$37,SMALL('3E'!AP$6:AP$37,COUNTIF(AQ$6:AQ13,"3E")),0),MATCH(1,OFFSET('3E'!S$6:S$37,SMALL('3E'!AP$6:AP$37,COUNTIF(AQ$6:AQ13,"3E")),0),0)),'3E'!$A$6:$B$37,2,0)&amp;" - "&amp;'3E'!$A$1))))))</f>
        <v/>
      </c>
      <c r="BL13" s="39" t="str">
        <f ca="1">IF(AR13="","",IF(AR13="3A",INDEX(OFFSET('3A'!$A$6:$A$39,SMALL('3A'!AQ$6:AQ$39,COUNTIF(AR$6:AR13,"3A")),0),MATCH(1,OFFSET('3A'!T$6:T$39,SMALL('3A'!AQ$6:AQ$39,COUNTIF(AR$6:AR13,"3A")),0),0))&amp;" "&amp;VLOOKUP(INDEX(OFFSET('3A'!$A$6:$A$39,SMALL('3A'!AQ$6:AQ$39,COUNTIF(AR$6:AR13,"3A")),0),MATCH(1,OFFSET('3A'!T$6:T$39,SMALL('3A'!AQ$6:AQ$39,COUNTIF(AR$6:AR13,"3A")),0),0)),'3A'!$A$6:$B$39,2,0)&amp;" - "&amp;'3A'!$A$1,
IF(AR13="3B",INDEX(OFFSET('3B'!$A$6:$A$38,SMALL('3B'!AQ$6:AQ$38,COUNTIF(AR$6:AR13,"3B")),0),MATCH(1,OFFSET('3B'!T$6:T$38,SMALL('3B'!AQ$6:AQ$38,COUNTIF(AR$6:AR13,"3B")),0),0))&amp;" "&amp;VLOOKUP(INDEX(OFFSET('3B'!$A$6:$A$38,SMALL('3B'!AQ$6:AQ$38,COUNTIF(AR$6:AR13,"3B")),0),MATCH(1,OFFSET('3B'!T$6:T$38,SMALL('3B'!AQ$6:AQ$38,COUNTIF(AR$6:AR13,"3B")),0),0)),'3B'!$A$6:$B$38,2,0)&amp;" - "&amp;'3B'!$A$1,
IF(AR13="3C",INDEX(OFFSET('3C'!$A$6:$A$41,SMALL('3C'!AQ$6:AQ$41,COUNTIF(AR$6:AR13,"3C")),0),MATCH(1,OFFSET('3C'!T$6:T$41,SMALL('3C'!AQ$6:AQ$41,COUNTIF(AR$6:AR13,"3C")),0),0))&amp;" "&amp;VLOOKUP(INDEX(OFFSET('3C'!$A$6:$A$41,SMALL('3C'!AQ$6:AQ$41,COUNTIF(AR$6:AR13,"3C")),0),MATCH(1,OFFSET('3C'!T$6:T$41,SMALL('3C'!AQ$6:AQ$41,COUNTIF(AR$6:AR13,"3C")),0),0)),'3C'!$A$6:$B$41,2,0)&amp;" - "&amp;'3C'!$A$1,
IF(AR13="3D",INDEX(OFFSET('3D'!$A$6:$A$39,SMALL('3D'!AQ$6:AQ$39,COUNTIF(AR$6:AR13,"3D")),0),MATCH(1,OFFSET('3D'!T$6:T$39,SMALL('3D'!AQ$6:AQ$39,COUNTIF(AR$6:AR13,"3D")),0),0))&amp;" "&amp;VLOOKUP(INDEX(OFFSET('3D'!$A$6:$A$39,SMALL('3D'!AQ$6:AQ$39,COUNTIF(AR$6:AR13,"3D")),0),MATCH(1,OFFSET('3D'!T$6:T$39,SMALL('3D'!AQ$6:AQ$39,COUNTIF(AR$6:AR13,"3D")),0),0)),'3D'!$A$6:$B$39,2,0)&amp;" - "&amp;'3D'!$A$1,
IF(AR13="3E",INDEX(OFFSET('3E'!$A$6:$A$37,SMALL('3E'!AQ$6:AQ$37,COUNTIF(AR$6:AR13,"3E")),0),MATCH(1,OFFSET('3E'!T$6:T$37,SMALL('3E'!AQ$6:AQ$37,COUNTIF(AR$6:AR13,"3E")),0),0))&amp;" "&amp;VLOOKUP(INDEX(OFFSET('3E'!$A$6:$A$37,SMALL('3E'!AQ$6:AQ$37,COUNTIF(AR$6:AR13,"3E")),0),MATCH(1,OFFSET('3E'!T$6:T$37,SMALL('3E'!AQ$6:AQ$37,COUNTIF(AR$6:AR13,"3E")),0),0)),'3E'!$A$6:$B$37,2,0)&amp;" - "&amp;'3E'!$A$1))))))</f>
        <v/>
      </c>
      <c r="BM13" s="42" t="str">
        <f ca="1">IF(AS13="","",IF(AS13="3A",INDEX(OFFSET('3A'!$A$6:$A$39,SMALL('3A'!AR$6:AR$39,COUNTIF(AS$6:AS13,"3A")),0),MATCH(1,OFFSET('3A'!U$6:U$39,SMALL('3A'!AR$6:AR$39,COUNTIF(AS$6:AS13,"3A")),0),0))&amp;" "&amp;VLOOKUP(INDEX(OFFSET('3A'!$A$6:$A$39,SMALL('3A'!AR$6:AR$39,COUNTIF(AS$6:AS13,"3A")),0),MATCH(1,OFFSET('3A'!U$6:U$39,SMALL('3A'!AR$6:AR$39,COUNTIF(AS$6:AS13,"3A")),0),0)),'3A'!$A$6:$B$39,2,0)&amp;" - "&amp;'3A'!$A$1,
IF(AS13="3B",INDEX(OFFSET('3B'!$A$6:$A$38,SMALL('3B'!AR$6:AR$38,COUNTIF(AS$6:AS13,"3B")),0),MATCH(1,OFFSET('3B'!U$6:U$38,SMALL('3B'!AR$6:AR$38,COUNTIF(AS$6:AS13,"3B")),0),0))&amp;" "&amp;VLOOKUP(INDEX(OFFSET('3B'!$A$6:$A$38,SMALL('3B'!AR$6:AR$38,COUNTIF(AS$6:AS13,"3B")),0),MATCH(1,OFFSET('3B'!U$6:U$38,SMALL('3B'!AR$6:AR$38,COUNTIF(AS$6:AS13,"3B")),0),0)),'3B'!$A$6:$B$38,2,0)&amp;" - "&amp;'3B'!$A$1,
IF(AS13="3C",INDEX(OFFSET('3C'!$A$6:$A$41,SMALL('3C'!AR$6:AR$41,COUNTIF(AS$6:AS13,"3C")),0),MATCH(1,OFFSET('3C'!U$6:U$41,SMALL('3C'!AR$6:AR$41,COUNTIF(AS$6:AS13,"3C")),0),0))&amp;" "&amp;VLOOKUP(INDEX(OFFSET('3C'!$A$6:$A$41,SMALL('3C'!AR$6:AR$41,COUNTIF(AS$6:AS13,"3C")),0),MATCH(1,OFFSET('3C'!U$6:U$41,SMALL('3C'!AR$6:AR$41,COUNTIF(AS$6:AS13,"3C")),0),0)),'3C'!$A$6:$B$41,2,0)&amp;" - "&amp;'3C'!$A$1,
IF(AS13="3D",INDEX(OFFSET('3D'!$A$6:$A$39,SMALL('3D'!AR$6:AR$39,COUNTIF(AS$6:AS13,"3D")),0),MATCH(1,OFFSET('3D'!U$6:U$39,SMALL('3D'!AR$6:AR$39,COUNTIF(AS$6:AS13,"3D")),0),0))&amp;" "&amp;VLOOKUP(INDEX(OFFSET('3D'!$A$6:$A$39,SMALL('3D'!AR$6:AR$39,COUNTIF(AS$6:AS13,"3D")),0),MATCH(1,OFFSET('3D'!U$6:U$39,SMALL('3D'!AR$6:AR$39,COUNTIF(AS$6:AS13,"3D")),0),0)),'3D'!$A$6:$B$39,2,0)&amp;" - "&amp;'3D'!$A$1,
IF(AS13="3E",INDEX(OFFSET('3E'!$A$6:$A$37,SMALL('3E'!AR$6:AR$37,COUNTIF(AS$6:AS13,"3E")),0),MATCH(1,OFFSET('3E'!U$6:U$37,SMALL('3E'!AR$6:AR$37,COUNTIF(AS$6:AS13,"3E")),0),0))&amp;" "&amp;VLOOKUP(INDEX(OFFSET('3E'!$A$6:$A$37,SMALL('3E'!AR$6:AR$37,COUNTIF(AS$6:AS13,"3E")),0),MATCH(1,OFFSET('3E'!U$6:U$37,SMALL('3E'!AR$6:AR$37,COUNTIF(AS$6:AS13,"3E")),0),0)),'3E'!$A$6:$B$37,2,0)&amp;" - "&amp;'3E'!$A$1))))))</f>
        <v/>
      </c>
    </row>
    <row r="14" spans="1:65" ht="14.25" customHeight="1">
      <c r="A14" s="34" t="str">
        <f ca="1">IFERROR(IF(AA14="","",IF(AA14="6A",INDEX(OFFSET('6A'!$A$6:$A$39,SMALL('6A'!Z$6:Z$39,COUNTIF(AA$6:AA14,"6A")),0),MATCH(1,OFFSET('6A'!C$6:C$39,SMALL('6A'!Z$6:Z$39,COUNTIF(AA$6:AA14,"6A")),0),0))&amp;" "&amp;VLOOKUP(INDEX(OFFSET('6A'!$A$6:$A$39,SMALL('6A'!Z$6:Z$39,COUNTIF(AA$6:AA14,"6A")),0),MATCH(1,OFFSET('6A'!C$6:C$39,SMALL('6A'!Z$6:Z$39,COUNTIF(AA$6:AA14,"6A")),0),0)),'6A'!$A$6:$B$39,2,0)&amp;" - "&amp;'6A'!$A$1,
IF(AA14="6B",INDEX(OFFSET('6B'!$A$6:$A$39,SMALL('6B'!Z$6:Z$39,COUNTIF(AA$6:AA14,"6B")),0),MATCH(1,OFFSET('6B'!C$6:C$39,SMALL('6B'!Z$6:Z$39,COUNTIF(AA$6:AA14,"6B")),0),0))&amp;" "&amp;VLOOKUP(INDEX(OFFSET('6B'!$A$6:$A$39,SMALL('6B'!Z$6:Z$39,COUNTIF(AA$6:AA14,"6B")),0),MATCH(1,OFFSET('6B'!C$6:C$39,SMALL('6B'!Z$6:Z$39,COUNTIF(AA$6:AA14,"6B")),0),0)),'6B'!$A$6:$B$39,2,0)&amp;" - "&amp;'6B'!$A$1,
IF(AA14="6C",INDEX(OFFSET('6C'!$A$6:$A$41,SMALL('6C'!Z$6:Z$41,COUNTIF(AA$6:AA14,"6C")),0),MATCH(1,OFFSET('6C'!C$6:C$41,SMALL('6C'!Z$6:Z$41,COUNTIF(AA$6:AA14,"6C")),0),0))&amp;" "&amp;VLOOKUP(INDEX(OFFSET('6C'!$A$6:$A$41,SMALL('6C'!Z$6:Z$41,COUNTIF(AA$6:AA14,"6C")),0),MATCH(1,OFFSET('6C'!C$6:C$41,SMALL('6C'!Z$6:Z$41,COUNTIF(AA$6:AA14,"6C")),0),0)),'6C'!$A$6:$B$41,2,0)&amp;" - "&amp;'6C'!$A$1,
IF(AA14="6D",INDEX(OFFSET('6D'!$A$6:$A$42,SMALL('6D'!Z$6:Z$42,COUNTIF(AA$6:AA14,"6D")),0),MATCH(1,OFFSET('6D'!C$6:C$42,SMALL('6D'!Z$6:Z$42,COUNTIF(AA$6:AA14,"6D")),0),0))&amp;" "&amp;VLOOKUP(INDEX(OFFSET('6D'!$A$6:$A$42,SMALL('6D'!Z$6:Z$42,COUNTIF(AA$6:AA14,"6D")),0),MATCH(1,OFFSET('6D'!C$6:C$42,SMALL('6D'!Z$6:Z$42,COUNTIF(AA$6:AA14,"6D")),0),0)),'6D'!$A$6:$B$42,2,0)&amp;" - "&amp;'6D'!$A$1,
IF(AA14="6E",INDEX(OFFSET('6E'!$A$6:$A$40,SMALL('6E'!Z$6:Z$40,COUNTIF(AA$6:AA14,"6E")),0),MATCH(1,OFFSET('6E'!C$6:C$40,SMALL('6E'!Z$6:Z$40,COUNTIF(AA$6:AA14,"6E")),0),0))&amp;" "&amp;VLOOKUP(INDEX(OFFSET('6E'!$A$6:$A$40,SMALL('6E'!Z$6:Z$40,COUNTIF(AA$6:AA14,"6E")),0),MATCH(1,OFFSET('6E'!C$6:C$40,SMALL('6E'!Z$6:Z$40,COUNTIF(AA$6:AA14,"6E")),0),0)),'6E'!$A$6:$B$40,2,0)&amp;" - "&amp;'6E'!$A$1,
IF(AA14="5A",INDEX(OFFSET('5A'!$A$6:$A$41,SMALL('5A'!Z$6:Z$41,COUNTIF(AA$6:AA14,"5A")),0),MATCH(1,OFFSET('5A'!C$6:C$41,SMALL('5A'!Z$6:Z$41,COUNTIF(AA$6:AA14,"5A")),0),0))&amp;" "&amp;VLOOKUP(INDEX(OFFSET('5A'!$A$6:$A$41,SMALL('5A'!Z$6:Z$41,COUNTIF(AA$6:AA14,"5A")),0),MATCH(1,OFFSET('5A'!C$6:C$41,SMALL('5A'!Z$6:Z$41,COUNTIF(AA$6:AA14,"5A")),0),0)),'5A'!$A$6:$B$41,2,0)&amp;" - "&amp;'5A'!$A$1,
IF(AA14="5B",INDEX(OFFSET('5B'!$A$6:$A$39,SMALL('5B'!Z$6:Z$39,COUNTIF(AA$6:AA14,"5B")),0),MATCH(1,OFFSET('5B'!C$6:C$39,SMALL('5B'!Z$6:Z$39,COUNTIF(AA$6:AA14,"5B")),0),0))&amp;" "&amp;VLOOKUP(INDEX(OFFSET('5B'!$A$6:$A$39,SMALL('5B'!Z$6:Z$39,COUNTIF(AA$6:AA14,"5B")),0),MATCH(1,OFFSET('5B'!C$6:C$39,SMALL('5B'!Z$6:Z$39,COUNTIF(AA$6:AA14,"5B")),0),0)),'5B'!$A$6:$B$39,2,0)&amp;" - "&amp;'5B'!$A$1,
IF(AA14="5C",INDEX(OFFSET('5C'!$A$6:$A$39,SMALL('5C'!Z$6:Z$39,COUNTIF(AA$6:AA14,"5C")),0),MATCH(1,OFFSET('5C'!C$6:C$39,SMALL('5C'!Z$6:Z$39,COUNTIF(AA$6:AA14,"5C")),0),0))&amp;" "&amp;VLOOKUP(INDEX(OFFSET('5C'!$A$6:$A$39,SMALL('5C'!Z$6:Z$39,COUNTIF(AA$6:AA14,"5C")),0),MATCH(1,OFFSET('5C'!C$6:C$39,SMALL('5C'!Z$6:Z$39,COUNTIF(AA$6:AA14,"5C")),0),0)),'5C'!$A$6:$B$39,2,0)&amp;" - "&amp;'5C'!$A$1,
IF(AA14="5D",INDEX(OFFSET('5D'!$A$6:$A$41,SMALL('5D'!Z$6:Z$41,COUNTIF(AA$6:AA14,"5D")),0),MATCH(1,OFFSET('5D'!C$6:C$41,SMALL('5D'!Z$6:Z$41,COUNTIF(AA$6:AA14,"5D")),0),0))&amp;" "&amp;VLOOKUP(INDEX(OFFSET('5D'!$A$6:$A$41,SMALL('5D'!Z$6:Z$41,COUNTIF(AA$6:AA14,"5D")),0),MATCH(1,OFFSET('5D'!C$6:C$41,SMALL('5D'!Z$6:Z$41,COUNTIF(AA$6:AA14,"5D")),0),0)),'5D'!$A$6:$B$41,2,0)&amp;" - "&amp;'5D'!$A$1,
IF(AA14="5E",INDEX(OFFSET('5E'!$A$6:$A$40,SMALL('5E'!Z$6:Z$40,COUNTIF(AA$6:AA14,"5E")),0),MATCH(1,OFFSET('5E'!C$6:C$40,SMALL('5E'!Z$6:Z$40,COUNTIF(AA$6:AA14,"5E")),0),0))&amp;" "&amp;VLOOKUP(INDEX(OFFSET('5E'!$A$6:$A$40,SMALL('5E'!Z$6:Z$40,COUNTIF(AA$6:AA14,"5E")),0),MATCH(1,OFFSET('5E'!C$6:C$40,SMALL('5E'!Z$6:Z$40,COUNTIF(AA$6:AA14,"5E")),0),0)),'5E'!$A$6:$B$40,2,0)&amp;" - "&amp;'5E'!$A$1,
IF(AA14="5F",INDEX(OFFSET('5F'!$A$6:$A$40,SMALL('5F'!Z$6:Z$40,COUNTIF(AA$6:AA14,"5F")),0),MATCH(1,OFFSET('5F'!C$6:C$40,SMALL('5F'!Z$6:Z$40,COUNTIF(AA$6:AA14,"5F")),0),0))&amp;" "&amp;VLOOKUP(INDEX(OFFSET('5F'!$A$6:$A$40,SMALL('5F'!Z$6:Z$40,COUNTIF(AA$6:AA14,"5F")),0),MATCH(1,OFFSET('5F'!C$6:C$40,SMALL('5F'!Z$6:Z$40,COUNTIF(AA$6:AA14,"5F")),0),0)),'5F'!$A$6:$B$40,2,0)&amp;" - "&amp;'5F'!$A$1,
IF(AA14="4A",INDEX(OFFSET('4A'!$A$6:$A$38,SMALL('4A'!Z$6:Z$38,COUNTIF(AA$6:AA14,"4A")),0),MATCH(1,OFFSET('4A'!C$6:C$38,SMALL('4A'!Z$6:Z$38,COUNTIF(AA$6:AA14,"4A")),0),0))&amp;" "&amp;VLOOKUP(INDEX(OFFSET('4A'!$A$6:$A$38,SMALL('4A'!Z$6:Z$38,COUNTIF(AA$6:AA14,"4A")),0),MATCH(1,OFFSET('4A'!C$6:C$38,SMALL('4A'!Z$6:Z$38,COUNTIF(AA$6:AA14,"4A")),0),0)),'4A'!$A$6:$B$38,2,0)&amp;" - "&amp;'4A'!$A$1,
IF(AA14="4B",INDEX(OFFSET('4B'!$A$6:$A$37,SMALL('4B'!Z$6:Z$37,COUNTIF(AA$6:AA14,"4B")),0),MATCH(1,OFFSET('4B'!C$6:C$37,SMALL('4B'!Z$6:Z$37,COUNTIF(AA$6:AA14,"4B")),0),0))&amp;" "&amp;VLOOKUP(INDEX(OFFSET('4B'!$A$6:$A$37,SMALL('4B'!Z$6:Z$37,COUNTIF(AA$6:AA14,"4B")),0),MATCH(1,OFFSET('4B'!C$6:C$37,SMALL('4B'!Z$6:Z$37,COUNTIF(AA$6:AA14,"4B")),0),0)),'4B'!$A$6:$B$37,2,0)&amp;" - "&amp;'4B'!$A$1,
IF(AA14="4C",INDEX(OFFSET('4C'!$A$6:$A$38,SMALL('4C'!Z$6:Z$38,COUNTIF(AA$6:AA14,"4C")),0),MATCH(1,OFFSET('4C'!C$6:C$38,SMALL('4C'!Z$6:Z$38,COUNTIF(AA$6:AA14,"4C")),0),0))&amp;" "&amp;VLOOKUP(INDEX(OFFSET('4C'!$A$6:$A$38,SMALL('4C'!Z$6:Z$38,COUNTIF(AA$6:AA14,"4C")),0),MATCH(1,OFFSET('4C'!C$6:C$38,SMALL('4C'!Z$6:Z$38,COUNTIF(AA$6:AA14,"4C")),0),0)),'4C'!$A$6:$B$38,2,0)&amp;" - "&amp;'4C'!$A$1,
IF(AA14="4D",INDEX(OFFSET('4D'!$A$6:$A$37,SMALL('4D'!Z$6:Z$37,COUNTIF(AA$6:AA14,"4D")),0),MATCH(1,OFFSET('4D'!C$6:C$37,SMALL('4D'!Z$6:Z$37,COUNTIF(AA$6:AA14,"4D")),0),0))&amp;" "&amp;VLOOKUP(INDEX(OFFSET('4D'!$A$6:$A$37,SMALL('4D'!Z$6:Z$37,COUNTIF(AA$6:AA14,"4D")),0),MATCH(1,OFFSET('4D'!C$6:C$37,SMALL('4D'!Z$6:Z$37,COUNTIF(AA$6:AA14,"4D")),0),0)),'4D'!$A$6:$B$37,2,0)&amp;" - "&amp;'4D'!$A$1,
IF(AA14="4E",INDEX(OFFSET('4E'!$A$6:$A$37,SMALL('4E'!Z$6:Z$37,COUNTIF(AA$6:AA14,"4E")),0),MATCH(1,OFFSET('4E'!C$6:C$37,SMALL('4E'!Z$6:Z$37,COUNTIF(AA$6:AA14,"4E")),0),0))&amp;" "&amp;VLOOKUP(INDEX(OFFSET('4E'!$A$6:$A$37,SMALL('4E'!Z$6:Z$37,COUNTIF(AA$6:AA14,"4E")),0),MATCH(1,OFFSET('4E'!C$6:C$37,SMALL('4E'!Z$6:Z$37,COUNTIF(AA$6:AA14,"4E")),0),0)),'4E'!$A$6:$B$37,2,0)&amp;" - "&amp;'4E'!$A$1,
IF(AA14="CM2",INDEX(OFFSET('CM2'!$A$6:$A$36,SMALL('CM2'!Z$6:Z$36,COUNTIF(AA$6:AA14,"CM2")),0),MATCH(1,OFFSET('CM2'!C$6:C$36,SMALL('CM2'!Z$6:Z$36,COUNTIF(AA$6:AA14,"CM2")),0),0))&amp;" "&amp;VLOOKUP(INDEX(OFFSET('CM2'!$A$6:$A$36,SMALL('CM2'!Z$6:Z$36,COUNTIF(AA$6:AA14,"CM2")),0),MATCH(1,OFFSET('CM2'!C$6:C$36,SMALL('CM2'!Z$6:Z$36,COUNTIF(AA$6:AA14,"CM2")),0),0)),'CM2'!$A$6:$B$36,2,0)&amp;" - "&amp;'CM2'!$A$1,AU14)))))))))))))))))),"")</f>
        <v/>
      </c>
      <c r="B14" s="56" t="str">
        <f ca="1">IFERROR(IF(AB14="","",IF(AB14="6A",INDEX(OFFSET('6A'!$A$6:$A$39,SMALL('6A'!AA$6:AA$39,COUNTIF(AB$6:AB14,"6A")),0),MATCH(1,OFFSET('6A'!D$6:D$39,SMALL('6A'!AA$6:AA$39,COUNTIF(AB$6:AB14,"6A")),0),0))&amp;" "&amp;VLOOKUP(INDEX(OFFSET('6A'!$A$6:$A$39,SMALL('6A'!AA$6:AA$39,COUNTIF(AB$6:AB14,"6A")),0),MATCH(1,OFFSET('6A'!D$6:D$39,SMALL('6A'!AA$6:AA$39,COUNTIF(AB$6:AB14,"6A")),0),0)),'6A'!$A$6:$B$39,2,0)&amp;" - "&amp;'6A'!$A$1,
IF(AB14="6B",INDEX(OFFSET('6B'!$A$6:$A$39,SMALL('6B'!AA$6:AA$39,COUNTIF(AB$6:AB14,"6B")),0),MATCH(1,OFFSET('6B'!D$6:D$39,SMALL('6B'!AA$6:AA$39,COUNTIF(AB$6:AB14,"6B")),0),0))&amp;" "&amp;VLOOKUP(INDEX(OFFSET('6B'!$A$6:$A$39,SMALL('6B'!AA$6:AA$39,COUNTIF(AB$6:AB14,"6B")),0),MATCH(1,OFFSET('6B'!D$6:D$39,SMALL('6B'!AA$6:AA$39,COUNTIF(AB$6:AB14,"6B")),0),0)),'6B'!$A$6:$B$39,2,0)&amp;" - "&amp;'6B'!$A$1,
IF(AB14="6C",INDEX(OFFSET('6C'!$A$6:$A$41,SMALL('6C'!AA$6:AA$41,COUNTIF(AB$6:AB14,"6C")),0),MATCH(1,OFFSET('6C'!D$6:D$41,SMALL('6C'!AA$6:AA$41,COUNTIF(AB$6:AB14,"6C")),0),0))&amp;" "&amp;VLOOKUP(INDEX(OFFSET('6C'!$A$6:$A$41,SMALL('6C'!AA$6:AA$41,COUNTIF(AB$6:AB14,"6C")),0),MATCH(1,OFFSET('6C'!D$6:D$41,SMALL('6C'!AA$6:AA$41,COUNTIF(AB$6:AB14,"6C")),0),0)),'6C'!$A$6:$B$41,2,0)&amp;" - "&amp;'6C'!$A$1,
IF(AB14="6D",INDEX(OFFSET('6D'!$A$6:$A$42,SMALL('6D'!AA$6:AA$42,COUNTIF(AB$6:AB14,"6D")),0),MATCH(1,OFFSET('6D'!D$6:D$42,SMALL('6D'!AA$6:AA$42,COUNTIF(AB$6:AB14,"6D")),0),0))&amp;" "&amp;VLOOKUP(INDEX(OFFSET('6D'!$A$6:$A$42,SMALL('6D'!AA$6:AA$42,COUNTIF(AB$6:AB14,"6D")),0),MATCH(1,OFFSET('6D'!D$6:D$42,SMALL('6D'!AA$6:AA$42,COUNTIF(AB$6:AB14,"6D")),0),0)),'6D'!$A$6:$B$42,2,0)&amp;" - "&amp;'6D'!$A$1,
IF(AB14="6E",INDEX(OFFSET('6E'!$A$6:$A$40,SMALL('6E'!AA$6:AA$40,COUNTIF(AB$6:AB14,"6E")),0),MATCH(1,OFFSET('6E'!D$6:D$40,SMALL('6E'!AA$6:AA$40,COUNTIF(AB$6:AB14,"6E")),0),0))&amp;" "&amp;VLOOKUP(INDEX(OFFSET('6E'!$A$6:$A$40,SMALL('6E'!AA$6:AA$40,COUNTIF(AB$6:AB14,"6E")),0),MATCH(1,OFFSET('6E'!D$6:D$40,SMALL('6E'!AA$6:AA$40,COUNTIF(AB$6:AB14,"6E")),0),0)),'6E'!$A$6:$B$40,2,0)&amp;" - "&amp;'6E'!$A$1,
IF(AB14="5A",INDEX(OFFSET('5A'!$A$6:$A$41,SMALL('5A'!AA$6:AA$41,COUNTIF(AB$6:AB14,"5A")),0),MATCH(1,OFFSET('5A'!D$6:D$41,SMALL('5A'!AA$6:AA$41,COUNTIF(AB$6:AB14,"5A")),0),0))&amp;" "&amp;VLOOKUP(INDEX(OFFSET('5A'!$A$6:$A$41,SMALL('5A'!AA$6:AA$41,COUNTIF(AB$6:AB14,"5A")),0),MATCH(1,OFFSET('5A'!D$6:D$41,SMALL('5A'!AA$6:AA$41,COUNTIF(AB$6:AB14,"5A")),0),0)),'5A'!$A$6:$B$41,2,0)&amp;" - "&amp;'5A'!$A$1,
IF(AB14="5B",INDEX(OFFSET('5B'!$A$6:$A$39,SMALL('5B'!AA$6:AA$39,COUNTIF(AB$6:AB14,"5B")),0),MATCH(1,OFFSET('5B'!D$6:D$39,SMALL('5B'!AA$6:AA$39,COUNTIF(AB$6:AB14,"5B")),0),0))&amp;" "&amp;VLOOKUP(INDEX(OFFSET('5B'!$A$6:$A$39,SMALL('5B'!AA$6:AA$39,COUNTIF(AB$6:AB14,"5B")),0),MATCH(1,OFFSET('5B'!D$6:D$39,SMALL('5B'!AA$6:AA$39,COUNTIF(AB$6:AB14,"5B")),0),0)),'5B'!$A$6:$B$39,2,0)&amp;" - "&amp;'5B'!$A$1,
IF(AB14="5C",INDEX(OFFSET('5C'!$A$6:$A$39,SMALL('5C'!AA$6:AA$39,COUNTIF(AB$6:AB14,"5C")),0),MATCH(1,OFFSET('5C'!D$6:D$39,SMALL('5C'!AA$6:AA$39,COUNTIF(AB$6:AB14,"5C")),0),0))&amp;" "&amp;VLOOKUP(INDEX(OFFSET('5C'!$A$6:$A$39,SMALL('5C'!AA$6:AA$39,COUNTIF(AB$6:AB14,"5C")),0),MATCH(1,OFFSET('5C'!D$6:D$39,SMALL('5C'!AA$6:AA$39,COUNTIF(AB$6:AB14,"5C")),0),0)),'5C'!$A$6:$B$39,2,0)&amp;" - "&amp;'5C'!$A$1,
IF(AB14="5D",INDEX(OFFSET('5D'!$A$6:$A$41,SMALL('5D'!AA$6:AA$41,COUNTIF(AB$6:AB14,"5D")),0),MATCH(1,OFFSET('5D'!D$6:D$41,SMALL('5D'!AA$6:AA$41,COUNTIF(AB$6:AB14,"5D")),0),0))&amp;" "&amp;VLOOKUP(INDEX(OFFSET('5D'!$A$6:$A$41,SMALL('5D'!AA$6:AA$41,COUNTIF(AB$6:AB14,"5D")),0),MATCH(1,OFFSET('5D'!D$6:D$41,SMALL('5D'!AA$6:AA$41,COUNTIF(AB$6:AB14,"5D")),0),0)),'5D'!$A$6:$B$41,2,0)&amp;" - "&amp;'5D'!$A$1,
IF(AB14="5E",INDEX(OFFSET('5E'!$A$6:$A$40,SMALL('5E'!AA$6:AA$40,COUNTIF(AB$6:AB14,"5E")),0),MATCH(1,OFFSET('5E'!D$6:D$40,SMALL('5E'!AA$6:AA$40,COUNTIF(AB$6:AB14,"5E")),0),0))&amp;" "&amp;VLOOKUP(INDEX(OFFSET('5E'!$A$6:$A$40,SMALL('5E'!AA$6:AA$40,COUNTIF(AB$6:AB14,"5E")),0),MATCH(1,OFFSET('5E'!D$6:D$40,SMALL('5E'!AA$6:AA$40,COUNTIF(AB$6:AB14,"5E")),0),0)),'5E'!$A$6:$B$40,2,0)&amp;" - "&amp;'5E'!$A$1,
IF(AB14="5F",INDEX(OFFSET('5F'!$A$6:$A$40,SMALL('5F'!AA$6:AA$40,COUNTIF(AB$6:AB14,"5F")),0),MATCH(1,OFFSET('5F'!D$6:D$40,SMALL('5F'!AA$6:AA$40,COUNTIF(AB$6:AB14,"5F")),0),0))&amp;" "&amp;VLOOKUP(INDEX(OFFSET('5F'!$A$6:$A$40,SMALL('5F'!AA$6:AA$40,COUNTIF(AB$6:AB14,"5F")),0),MATCH(1,OFFSET('5F'!D$6:D$40,SMALL('5F'!AA$6:AA$40,COUNTIF(AB$6:AB14,"5F")),0),0)),'5F'!$A$6:$B$40,2,0)&amp;" - "&amp;'5F'!$A$1,
IF(AB14="4A",INDEX(OFFSET('4A'!$A$6:$A$38,SMALL('4A'!AA$6:AA$38,COUNTIF(AB$6:AB14,"4A")),0),MATCH(1,OFFSET('4A'!D$6:D$38,SMALL('4A'!AA$6:AA$38,COUNTIF(AB$6:AB14,"4A")),0),0))&amp;" "&amp;VLOOKUP(INDEX(OFFSET('4A'!$A$6:$A$38,SMALL('4A'!AA$6:AA$38,COUNTIF(AB$6:AB14,"4A")),0),MATCH(1,OFFSET('4A'!D$6:D$38,SMALL('4A'!AA$6:AA$38,COUNTIF(AB$6:AB14,"4A")),0),0)),'4A'!$A$6:$B$38,2,0)&amp;" - "&amp;'4A'!$A$1,
IF(AB14="4B",INDEX(OFFSET('4B'!$A$6:$A$37,SMALL('4B'!AA$6:AA$37,COUNTIF(AB$6:AB14,"4B")),0),MATCH(1,OFFSET('4B'!D$6:D$37,SMALL('4B'!AA$6:AA$37,COUNTIF(AB$6:AB14,"4B")),0),0))&amp;" "&amp;VLOOKUP(INDEX(OFFSET('4B'!$A$6:$A$37,SMALL('4B'!AA$6:AA$37,COUNTIF(AB$6:AB14,"4B")),0),MATCH(1,OFFSET('4B'!D$6:D$37,SMALL('4B'!AA$6:AA$37,COUNTIF(AB$6:AB14,"4B")),0),0)),'4B'!$A$6:$B$37,2,0)&amp;" - "&amp;'4B'!$A$1,
IF(AB14="4C",INDEX(OFFSET('4C'!$A$6:$A$38,SMALL('4C'!AA$6:AA$38,COUNTIF(AB$6:AB14,"4C")),0),MATCH(1,OFFSET('4C'!D$6:D$38,SMALL('4C'!AA$6:AA$38,COUNTIF(AB$6:AB14,"4C")),0),0))&amp;" "&amp;VLOOKUP(INDEX(OFFSET('4C'!$A$6:$A$38,SMALL('4C'!AA$6:AA$38,COUNTIF(AB$6:AB14,"4C")),0),MATCH(1,OFFSET('4C'!D$6:D$38,SMALL('4C'!AA$6:AA$38,COUNTIF(AB$6:AB14,"4C")),0),0)),'4C'!$A$6:$B$38,2,0)&amp;" - "&amp;'4C'!$A$1,
IF(AB14="4D",INDEX(OFFSET('4D'!$A$6:$A$37,SMALL('4D'!AA$6:AA$37,COUNTIF(AB$6:AB14,"4D")),0),MATCH(1,OFFSET('4D'!D$6:D$37,SMALL('4D'!AA$6:AA$37,COUNTIF(AB$6:AB14,"4D")),0),0))&amp;" "&amp;VLOOKUP(INDEX(OFFSET('4D'!$A$6:$A$37,SMALL('4D'!AA$6:AA$37,COUNTIF(AB$6:AB14,"4D")),0),MATCH(1,OFFSET('4D'!D$6:D$37,SMALL('4D'!AA$6:AA$37,COUNTIF(AB$6:AB14,"4D")),0),0)),'4D'!$A$6:$B$37,2,0)&amp;" - "&amp;'4D'!$A$1,
IF(AB14="4E",INDEX(OFFSET('4E'!$A$6:$A$37,SMALL('4E'!AA$6:AA$37,COUNTIF(AB$6:AB14,"4E")),0),MATCH(1,OFFSET('4E'!D$6:D$37,SMALL('4E'!AA$6:AA$37,COUNTIF(AB$6:AB14,"4E")),0),0))&amp;" "&amp;VLOOKUP(INDEX(OFFSET('4E'!$A$6:$A$37,SMALL('4E'!AA$6:AA$37,COUNTIF(AB$6:AB14,"4E")),0),MATCH(1,OFFSET('4E'!D$6:D$37,SMALL('4E'!AA$6:AA$37,COUNTIF(AB$6:AB14,"4E")),0),0)),'4E'!$A$6:$B$37,2,0)&amp;" - "&amp;'4E'!$A$1,
IF(AB14="CM2",INDEX(OFFSET('CM2'!$A$6:$A$36,SMALL('CM2'!AA$6:AA$36,COUNTIF(AB$6:AB14,"CM2")),0),MATCH(1,OFFSET('CM2'!D$6:D$36,SMALL('CM2'!AA$6:AA$36,COUNTIF(AB$6:AB14,"CM2")),0),0))&amp;" "&amp;VLOOKUP(INDEX(OFFSET('CM2'!$A$6:$A$36,SMALL('CM2'!AA$6:AA$36,COUNTIF(AB$6:AB14,"CM2")),0),MATCH(1,OFFSET('CM2'!D$6:D$36,SMALL('CM2'!AA$6:AA$36,COUNTIF(AB$6:AB14,"CM2")),0),0)),'CM2'!$A$6:$B$36,2,0)&amp;" - "&amp;'CM2'!$A$1,AV14)))))))))))))))))),"")</f>
        <v/>
      </c>
      <c r="C14" s="65" t="str">
        <f ca="1">IFERROR(IF(AC14="","",IF(AC14="6A",INDEX(OFFSET('6A'!$A$6:$A$39,SMALL('6A'!AB$6:AB$39,COUNTIF(AC$6:AC14,"6A")),0),MATCH(1,OFFSET('6A'!E$6:E$39,SMALL('6A'!AB$6:AB$39,COUNTIF(AC$6:AC14,"6A")),0),0))&amp;" "&amp;VLOOKUP(INDEX(OFFSET('6A'!$A$6:$A$39,SMALL('6A'!AB$6:AB$39,COUNTIF(AC$6:AC14,"6A")),0),MATCH(1,OFFSET('6A'!E$6:E$39,SMALL('6A'!AB$6:AB$39,COUNTIF(AC$6:AC14,"6A")),0),0)),'6A'!$A$6:$B$39,2,0)&amp;" - "&amp;'6A'!$A$1,
IF(AC14="6B",INDEX(OFFSET('6B'!$A$6:$A$39,SMALL('6B'!AB$6:AB$39,COUNTIF(AC$6:AC14,"6B")),0),MATCH(1,OFFSET('6B'!E$6:E$39,SMALL('6B'!AB$6:AB$39,COUNTIF(AC$6:AC14,"6B")),0),0))&amp;" "&amp;VLOOKUP(INDEX(OFFSET('6B'!$A$6:$A$39,SMALL('6B'!AB$6:AB$39,COUNTIF(AC$6:AC14,"6B")),0),MATCH(1,OFFSET('6B'!E$6:E$39,SMALL('6B'!AB$6:AB$39,COUNTIF(AC$6:AC14,"6B")),0),0)),'6B'!$A$6:$B$39,2,0)&amp;" - "&amp;'6B'!$A$1,
IF(AC14="6C",INDEX(OFFSET('6C'!$A$6:$A$41,SMALL('6C'!AB$6:AB$41,COUNTIF(AC$6:AC14,"6C")),0),MATCH(1,OFFSET('6C'!E$6:E$41,SMALL('6C'!AB$6:AB$41,COUNTIF(AC$6:AC14,"6C")),0),0))&amp;" "&amp;VLOOKUP(INDEX(OFFSET('6C'!$A$6:$A$41,SMALL('6C'!AB$6:AB$41,COUNTIF(AC$6:AC14,"6C")),0),MATCH(1,OFFSET('6C'!E$6:E$41,SMALL('6C'!AB$6:AB$41,COUNTIF(AC$6:AC14,"6C")),0),0)),'6C'!$A$6:$B$41,2,0)&amp;" - "&amp;'6C'!$A$1,
IF(AC14="6D",INDEX(OFFSET('6D'!$A$6:$A$42,SMALL('6D'!AB$6:AB$42,COUNTIF(AC$6:AC14,"6D")),0),MATCH(1,OFFSET('6D'!E$6:E$42,SMALL('6D'!AB$6:AB$42,COUNTIF(AC$6:AC14,"6D")),0),0))&amp;" "&amp;VLOOKUP(INDEX(OFFSET('6D'!$A$6:$A$42,SMALL('6D'!AB$6:AB$42,COUNTIF(AC$6:AC14,"6D")),0),MATCH(1,OFFSET('6D'!E$6:E$42,SMALL('6D'!AB$6:AB$42,COUNTIF(AC$6:AC14,"6D")),0),0)),'6D'!$A$6:$B$42,2,0)&amp;" - "&amp;'6D'!$A$1,
IF(AC14="6E",INDEX(OFFSET('6E'!$A$6:$A$40,SMALL('6E'!AB$6:AB$40,COUNTIF(AC$6:AC14,"6E")),0),MATCH(1,OFFSET('6E'!E$6:E$40,SMALL('6E'!AB$6:AB$40,COUNTIF(AC$6:AC14,"6E")),0),0))&amp;" "&amp;VLOOKUP(INDEX(OFFSET('6E'!$A$6:$A$40,SMALL('6E'!AB$6:AB$40,COUNTIF(AC$6:AC14,"6E")),0),MATCH(1,OFFSET('6E'!E$6:E$40,SMALL('6E'!AB$6:AB$40,COUNTIF(AC$6:AC14,"6E")),0),0)),'6E'!$A$6:$B$40,2,0)&amp;" - "&amp;'6E'!$A$1,
IF(AC14="5A",INDEX(OFFSET('5A'!$A$6:$A$41,SMALL('5A'!AB$6:AB$41,COUNTIF(AC$6:AC14,"5A")),0),MATCH(1,OFFSET('5A'!E$6:E$41,SMALL('5A'!AB$6:AB$41,COUNTIF(AC$6:AC14,"5A")),0),0))&amp;" "&amp;VLOOKUP(INDEX(OFFSET('5A'!$A$6:$A$41,SMALL('5A'!AB$6:AB$41,COUNTIF(AC$6:AC14,"5A")),0),MATCH(1,OFFSET('5A'!E$6:E$41,SMALL('5A'!AB$6:AB$41,COUNTIF(AC$6:AC14,"5A")),0),0)),'5A'!$A$6:$B$41,2,0)&amp;" - "&amp;'5A'!$A$1,
IF(AC14="5B",INDEX(OFFSET('5B'!$A$6:$A$39,SMALL('5B'!AB$6:AB$39,COUNTIF(AC$6:AC14,"5B")),0),MATCH(1,OFFSET('5B'!E$6:E$39,SMALL('5B'!AB$6:AB$39,COUNTIF(AC$6:AC14,"5B")),0),0))&amp;" "&amp;VLOOKUP(INDEX(OFFSET('5B'!$A$6:$A$39,SMALL('5B'!AB$6:AB$39,COUNTIF(AC$6:AC14,"5B")),0),MATCH(1,OFFSET('5B'!E$6:E$39,SMALL('5B'!AB$6:AB$39,COUNTIF(AC$6:AC14,"5B")),0),0)),'5B'!$A$6:$B$39,2,0)&amp;" - "&amp;'5B'!$A$1,
IF(AC14="5C",INDEX(OFFSET('5C'!$A$6:$A$39,SMALL('5C'!AB$6:AB$39,COUNTIF(AC$6:AC14,"5C")),0),MATCH(1,OFFSET('5C'!E$6:E$39,SMALL('5C'!AB$6:AB$39,COUNTIF(AC$6:AC14,"5C")),0),0))&amp;" "&amp;VLOOKUP(INDEX(OFFSET('5C'!$A$6:$A$39,SMALL('5C'!AB$6:AB$39,COUNTIF(AC$6:AC14,"5C")),0),MATCH(1,OFFSET('5C'!E$6:E$39,SMALL('5C'!AB$6:AB$39,COUNTIF(AC$6:AC14,"5C")),0),0)),'5C'!$A$6:$B$39,2,0)&amp;" - "&amp;'5C'!$A$1,
IF(AC14="5D",INDEX(OFFSET('5D'!$A$6:$A$41,SMALL('5D'!AB$6:AB$41,COUNTIF(AC$6:AC14,"5D")),0),MATCH(1,OFFSET('5D'!E$6:E$41,SMALL('5D'!AB$6:AB$41,COUNTIF(AC$6:AC14,"5D")),0),0))&amp;" "&amp;VLOOKUP(INDEX(OFFSET('5D'!$A$6:$A$41,SMALL('5D'!AB$6:AB$41,COUNTIF(AC$6:AC14,"5D")),0),MATCH(1,OFFSET('5D'!E$6:E$41,SMALL('5D'!AB$6:AB$41,COUNTIF(AC$6:AC14,"5D")),0),0)),'5D'!$A$6:$B$41,2,0)&amp;" - "&amp;'5D'!$A$1,
IF(AC14="5E",INDEX(OFFSET('5E'!$A$6:$A$40,SMALL('5E'!AB$6:AB$40,COUNTIF(AC$6:AC14,"5E")),0),MATCH(1,OFFSET('5E'!E$6:E$40,SMALL('5E'!AB$6:AB$40,COUNTIF(AC$6:AC14,"5E")),0),0))&amp;" "&amp;VLOOKUP(INDEX(OFFSET('5E'!$A$6:$A$40,SMALL('5E'!AB$6:AB$40,COUNTIF(AC$6:AC14,"5E")),0),MATCH(1,OFFSET('5E'!E$6:E$40,SMALL('5E'!AB$6:AB$40,COUNTIF(AC$6:AC14,"5E")),0),0)),'5E'!$A$6:$B$40,2,0)&amp;" - "&amp;'5E'!$A$1,
IF(AC14="5F",INDEX(OFFSET('5F'!$A$6:$A$40,SMALL('5F'!AB$6:AB$40,COUNTIF(AC$6:AC14,"5F")),0),MATCH(1,OFFSET('5F'!E$6:E$40,SMALL('5F'!AB$6:AB$40,COUNTIF(AC$6:AC14,"5F")),0),0))&amp;" "&amp;VLOOKUP(INDEX(OFFSET('5F'!$A$6:$A$40,SMALL('5F'!AB$6:AB$40,COUNTIF(AC$6:AC14,"5F")),0),MATCH(1,OFFSET('5F'!E$6:E$40,SMALL('5F'!AB$6:AB$40,COUNTIF(AC$6:AC14,"5F")),0),0)),'5F'!$A$6:$B$40,2,0)&amp;" - "&amp;'5F'!$A$1,
IF(AC14="4A",INDEX(OFFSET('4A'!$A$6:$A$38,SMALL('4A'!AB$6:AB$38,COUNTIF(AC$6:AC14,"4A")),0),MATCH(1,OFFSET('4A'!E$6:E$38,SMALL('4A'!AB$6:AB$38,COUNTIF(AC$6:AC14,"4A")),0),0))&amp;" "&amp;VLOOKUP(INDEX(OFFSET('4A'!$A$6:$A$38,SMALL('4A'!AB$6:AB$38,COUNTIF(AC$6:AC14,"4A")),0),MATCH(1,OFFSET('4A'!E$6:E$38,SMALL('4A'!AB$6:AB$38,COUNTIF(AC$6:AC14,"4A")),0),0)),'4A'!$A$6:$B$38,2,0)&amp;" - "&amp;'4A'!$A$1,
IF(AC14="4B",INDEX(OFFSET('4B'!$A$6:$A$37,SMALL('4B'!AB$6:AB$37,COUNTIF(AC$6:AC14,"4B")),0),MATCH(1,OFFSET('4B'!E$6:E$37,SMALL('4B'!AB$6:AB$37,COUNTIF(AC$6:AC14,"4B")),0),0))&amp;" "&amp;VLOOKUP(INDEX(OFFSET('4B'!$A$6:$A$37,SMALL('4B'!AB$6:AB$37,COUNTIF(AC$6:AC14,"4B")),0),MATCH(1,OFFSET('4B'!E$6:E$37,SMALL('4B'!AB$6:AB$37,COUNTIF(AC$6:AC14,"4B")),0),0)),'4B'!$A$6:$B$37,2,0)&amp;" - "&amp;'4B'!$A$1,
IF(AC14="4C",INDEX(OFFSET('4C'!$A$6:$A$38,SMALL('4C'!AB$6:AB$38,COUNTIF(AC$6:AC14,"4C")),0),MATCH(1,OFFSET('4C'!E$6:E$38,SMALL('4C'!AB$6:AB$38,COUNTIF(AC$6:AC14,"4C")),0),0))&amp;" "&amp;VLOOKUP(INDEX(OFFSET('4C'!$A$6:$A$38,SMALL('4C'!AB$6:AB$38,COUNTIF(AC$6:AC14,"4C")),0),MATCH(1,OFFSET('4C'!E$6:E$38,SMALL('4C'!AB$6:AB$38,COUNTIF(AC$6:AC14,"4C")),0),0)),'4C'!$A$6:$B$38,2,0)&amp;" - "&amp;'4C'!$A$1,
IF(AC14="4D",INDEX(OFFSET('4D'!$A$6:$A$37,SMALL('4D'!AB$6:AB$37,COUNTIF(AC$6:AC14,"4D")),0),MATCH(1,OFFSET('4D'!E$6:E$37,SMALL('4D'!AB$6:AB$37,COUNTIF(AC$6:AC14,"4D")),0),0))&amp;" "&amp;VLOOKUP(INDEX(OFFSET('4D'!$A$6:$A$37,SMALL('4D'!AB$6:AB$37,COUNTIF(AC$6:AC14,"4D")),0),MATCH(1,OFFSET('4D'!E$6:E$37,SMALL('4D'!AB$6:AB$37,COUNTIF(AC$6:AC14,"4D")),0),0)),'4D'!$A$6:$B$37,2,0)&amp;" - "&amp;'4D'!$A$1,
IF(AC14="4E",INDEX(OFFSET('4E'!$A$6:$A$37,SMALL('4E'!AB$6:AB$37,COUNTIF(AC$6:AC14,"4E")),0),MATCH(1,OFFSET('4E'!E$6:E$37,SMALL('4E'!AB$6:AB$37,COUNTIF(AC$6:AC14,"4E")),0),0))&amp;" "&amp;VLOOKUP(INDEX(OFFSET('4E'!$A$6:$A$37,SMALL('4E'!AB$6:AB$37,COUNTIF(AC$6:AC14,"4E")),0),MATCH(1,OFFSET('4E'!E$6:E$37,SMALL('4E'!AB$6:AB$37,COUNTIF(AC$6:AC14,"4E")),0),0)),'4E'!$A$6:$B$37,2,0)&amp;" - "&amp;'4E'!$A$1,
IF(AC14="CM2",INDEX(OFFSET('CM2'!$A$6:$A$36,SMALL('CM2'!AB$6:AB$36,COUNTIF(AC$6:AC14,"CM2")),0),MATCH(1,OFFSET('CM2'!E$6:E$36,SMALL('CM2'!AB$6:AB$36,COUNTIF(AC$6:AC14,"CM2")),0),0))&amp;" "&amp;VLOOKUP(INDEX(OFFSET('CM2'!$A$6:$A$36,SMALL('CM2'!AB$6:AB$36,COUNTIF(AC$6:AC14,"CM2")),0),MATCH(1,OFFSET('CM2'!E$6:E$36,SMALL('CM2'!AB$6:AB$36,COUNTIF(AC$6:AC14,"CM2")),0),0)),'CM2'!$A$6:$B$36,2,0)&amp;" - "&amp;'CM2'!$A$1,AW14)))))))))))))))))),"")</f>
        <v/>
      </c>
      <c r="D14" s="39" t="str">
        <f ca="1">IFERROR(IF(AD14="","",IF(AD14="6A",INDEX(OFFSET('6A'!$A$6:$A$39,SMALL('6A'!AC$6:AC$39,COUNTIF(AD$6:AD14,"6A")),0),MATCH(1,OFFSET('6A'!F$6:F$39,SMALL('6A'!AC$6:AC$39,COUNTIF(AD$6:AD14,"6A")),0),0))&amp;" "&amp;VLOOKUP(INDEX(OFFSET('6A'!$A$6:$A$39,SMALL('6A'!AC$6:AC$39,COUNTIF(AD$6:AD14,"6A")),0),MATCH(1,OFFSET('6A'!F$6:F$39,SMALL('6A'!AC$6:AC$39,COUNTIF(AD$6:AD14,"6A")),0),0)),'6A'!$A$6:$B$39,2,0)&amp;" - "&amp;'6A'!$A$1,
IF(AD14="6B",INDEX(OFFSET('6B'!$A$6:$A$39,SMALL('6B'!AC$6:AC$39,COUNTIF(AD$6:AD14,"6B")),0),MATCH(1,OFFSET('6B'!F$6:F$39,SMALL('6B'!AC$6:AC$39,COUNTIF(AD$6:AD14,"6B")),0),0))&amp;" "&amp;VLOOKUP(INDEX(OFFSET('6B'!$A$6:$A$39,SMALL('6B'!AC$6:AC$39,COUNTIF(AD$6:AD14,"6B")),0),MATCH(1,OFFSET('6B'!F$6:F$39,SMALL('6B'!AC$6:AC$39,COUNTIF(AD$6:AD14,"6B")),0),0)),'6B'!$A$6:$B$39,2,0)&amp;" - "&amp;'6B'!$A$1,
IF(AD14="6C",INDEX(OFFSET('6C'!$A$6:$A$41,SMALL('6C'!AC$6:AC$41,COUNTIF(AD$6:AD14,"6C")),0),MATCH(1,OFFSET('6C'!F$6:F$41,SMALL('6C'!AC$6:AC$41,COUNTIF(AD$6:AD14,"6C")),0),0))&amp;" "&amp;VLOOKUP(INDEX(OFFSET('6C'!$A$6:$A$41,SMALL('6C'!AC$6:AC$41,COUNTIF(AD$6:AD14,"6C")),0),MATCH(1,OFFSET('6C'!F$6:F$41,SMALL('6C'!AC$6:AC$41,COUNTIF(AD$6:AD14,"6C")),0),0)),'6C'!$A$6:$B$41,2,0)&amp;" - "&amp;'6C'!$A$1,
IF(AD14="6D",INDEX(OFFSET('6D'!$A$6:$A$42,SMALL('6D'!AC$6:AC$42,COUNTIF(AD$6:AD14,"6D")),0),MATCH(1,OFFSET('6D'!F$6:F$42,SMALL('6D'!AC$6:AC$42,COUNTIF(AD$6:AD14,"6D")),0),0))&amp;" "&amp;VLOOKUP(INDEX(OFFSET('6D'!$A$6:$A$42,SMALL('6D'!AC$6:AC$42,COUNTIF(AD$6:AD14,"6D")),0),MATCH(1,OFFSET('6D'!F$6:F$42,SMALL('6D'!AC$6:AC$42,COUNTIF(AD$6:AD14,"6D")),0),0)),'6D'!$A$6:$B$42,2,0)&amp;" - "&amp;'6D'!$A$1,
IF(AD14="6E",INDEX(OFFSET('6E'!$A$6:$A$40,SMALL('6E'!AC$6:AC$40,COUNTIF(AD$6:AD14,"6E")),0),MATCH(1,OFFSET('6E'!F$6:F$40,SMALL('6E'!AC$6:AC$40,COUNTIF(AD$6:AD14,"6E")),0),0))&amp;" "&amp;VLOOKUP(INDEX(OFFSET('6E'!$A$6:$A$40,SMALL('6E'!AC$6:AC$40,COUNTIF(AD$6:AD14,"6E")),0),MATCH(1,OFFSET('6E'!F$6:F$40,SMALL('6E'!AC$6:AC$40,COUNTIF(AD$6:AD14,"6E")),0),0)),'6E'!$A$6:$B$40,2,0)&amp;" - "&amp;'6E'!$A$1,
IF(AD14="5A",INDEX(OFFSET('5A'!$A$6:$A$41,SMALL('5A'!AC$6:AC$41,COUNTIF(AD$6:AD14,"5A")),0),MATCH(1,OFFSET('5A'!F$6:F$41,SMALL('5A'!AC$6:AC$41,COUNTIF(AD$6:AD14,"5A")),0),0))&amp;" "&amp;VLOOKUP(INDEX(OFFSET('5A'!$A$6:$A$41,SMALL('5A'!AC$6:AC$41,COUNTIF(AD$6:AD14,"5A")),0),MATCH(1,OFFSET('5A'!F$6:F$41,SMALL('5A'!AC$6:AC$41,COUNTIF(AD$6:AD14,"5A")),0),0)),'5A'!$A$6:$B$41,2,0)&amp;" - "&amp;'5A'!$A$1,
IF(AD14="5B",INDEX(OFFSET('5B'!$A$6:$A$39,SMALL('5B'!AC$6:AC$39,COUNTIF(AD$6:AD14,"5B")),0),MATCH(1,OFFSET('5B'!F$6:F$39,SMALL('5B'!AC$6:AC$39,COUNTIF(AD$6:AD14,"5B")),0),0))&amp;" "&amp;VLOOKUP(INDEX(OFFSET('5B'!$A$6:$A$39,SMALL('5B'!AC$6:AC$39,COUNTIF(AD$6:AD14,"5B")),0),MATCH(1,OFFSET('5B'!F$6:F$39,SMALL('5B'!AC$6:AC$39,COUNTIF(AD$6:AD14,"5B")),0),0)),'5B'!$A$6:$B$39,2,0)&amp;" - "&amp;'5B'!$A$1,
IF(AD14="5C",INDEX(OFFSET('5C'!$A$6:$A$39,SMALL('5C'!AC$6:AC$39,COUNTIF(AD$6:AD14,"5C")),0),MATCH(1,OFFSET('5C'!F$6:F$39,SMALL('5C'!AC$6:AC$39,COUNTIF(AD$6:AD14,"5C")),0),0))&amp;" "&amp;VLOOKUP(INDEX(OFFSET('5C'!$A$6:$A$39,SMALL('5C'!AC$6:AC$39,COUNTIF(AD$6:AD14,"5C")),0),MATCH(1,OFFSET('5C'!F$6:F$39,SMALL('5C'!AC$6:AC$39,COUNTIF(AD$6:AD14,"5C")),0),0)),'5C'!$A$6:$B$39,2,0)&amp;" - "&amp;'5C'!$A$1,
IF(AD14="5D",INDEX(OFFSET('5D'!$A$6:$A$41,SMALL('5D'!AC$6:AC$41,COUNTIF(AD$6:AD14,"5D")),0),MATCH(1,OFFSET('5D'!F$6:F$41,SMALL('5D'!AC$6:AC$41,COUNTIF(AD$6:AD14,"5D")),0),0))&amp;" "&amp;VLOOKUP(INDEX(OFFSET('5D'!$A$6:$A$41,SMALL('5D'!AC$6:AC$41,COUNTIF(AD$6:AD14,"5D")),0),MATCH(1,OFFSET('5D'!F$6:F$41,SMALL('5D'!AC$6:AC$41,COUNTIF(AD$6:AD14,"5D")),0),0)),'5D'!$A$6:$B$41,2,0)&amp;" - "&amp;'5D'!$A$1,
IF(AD14="5E",INDEX(OFFSET('5E'!$A$6:$A$40,SMALL('5E'!AC$6:AC$40,COUNTIF(AD$6:AD14,"5E")),0),MATCH(1,OFFSET('5E'!F$6:F$40,SMALL('5E'!AC$6:AC$40,COUNTIF(AD$6:AD14,"5E")),0),0))&amp;" "&amp;VLOOKUP(INDEX(OFFSET('5E'!$A$6:$A$40,SMALL('5E'!AC$6:AC$40,COUNTIF(AD$6:AD14,"5E")),0),MATCH(1,OFFSET('5E'!F$6:F$40,SMALL('5E'!AC$6:AC$40,COUNTIF(AD$6:AD14,"5E")),0),0)),'5E'!$A$6:$B$40,2,0)&amp;" - "&amp;'5E'!$A$1,
IF(AD14="5F",INDEX(OFFSET('5F'!$A$6:$A$40,SMALL('5F'!AC$6:AC$40,COUNTIF(AD$6:AD14,"5F")),0),MATCH(1,OFFSET('5F'!F$6:F$40,SMALL('5F'!AC$6:AC$40,COUNTIF(AD$6:AD14,"5F")),0),0))&amp;" "&amp;VLOOKUP(INDEX(OFFSET('5F'!$A$6:$A$40,SMALL('5F'!AC$6:AC$40,COUNTIF(AD$6:AD14,"5F")),0),MATCH(1,OFFSET('5F'!F$6:F$40,SMALL('5F'!AC$6:AC$40,COUNTIF(AD$6:AD14,"5F")),0),0)),'5F'!$A$6:$B$40,2,0)&amp;" - "&amp;'5F'!$A$1,
IF(AD14="4A",INDEX(OFFSET('4A'!$A$6:$A$38,SMALL('4A'!AC$6:AC$38,COUNTIF(AD$6:AD14,"4A")),0),MATCH(1,OFFSET('4A'!F$6:F$38,SMALL('4A'!AC$6:AC$38,COUNTIF(AD$6:AD14,"4A")),0),0))&amp;" "&amp;VLOOKUP(INDEX(OFFSET('4A'!$A$6:$A$38,SMALL('4A'!AC$6:AC$38,COUNTIF(AD$6:AD14,"4A")),0),MATCH(1,OFFSET('4A'!F$6:F$38,SMALL('4A'!AC$6:AC$38,COUNTIF(AD$6:AD14,"4A")),0),0)),'4A'!$A$6:$B$38,2,0)&amp;" - "&amp;'4A'!$A$1,
IF(AD14="4B",INDEX(OFFSET('4B'!$A$6:$A$37,SMALL('4B'!AC$6:AC$37,COUNTIF(AD$6:AD14,"4B")),0),MATCH(1,OFFSET('4B'!F$6:F$37,SMALL('4B'!AC$6:AC$37,COUNTIF(AD$6:AD14,"4B")),0),0))&amp;" "&amp;VLOOKUP(INDEX(OFFSET('4B'!$A$6:$A$37,SMALL('4B'!AC$6:AC$37,COUNTIF(AD$6:AD14,"4B")),0),MATCH(1,OFFSET('4B'!F$6:F$37,SMALL('4B'!AC$6:AC$37,COUNTIF(AD$6:AD14,"4B")),0),0)),'4B'!$A$6:$B$37,2,0)&amp;" - "&amp;'4B'!$A$1,
IF(AD14="4C",INDEX(OFFSET('4C'!$A$6:$A$38,SMALL('4C'!AC$6:AC$38,COUNTIF(AD$6:AD14,"4C")),0),MATCH(1,OFFSET('4C'!F$6:F$38,SMALL('4C'!AC$6:AC$38,COUNTIF(AD$6:AD14,"4C")),0),0))&amp;" "&amp;VLOOKUP(INDEX(OFFSET('4C'!$A$6:$A$38,SMALL('4C'!AC$6:AC$38,COUNTIF(AD$6:AD14,"4C")),0),MATCH(1,OFFSET('4C'!F$6:F$38,SMALL('4C'!AC$6:AC$38,COUNTIF(AD$6:AD14,"4C")),0),0)),'4C'!$A$6:$B$38,2,0)&amp;" - "&amp;'4C'!$A$1,
IF(AD14="4D",INDEX(OFFSET('4D'!$A$6:$A$37,SMALL('4D'!AC$6:AC$37,COUNTIF(AD$6:AD14,"4D")),0),MATCH(1,OFFSET('4D'!F$6:F$37,SMALL('4D'!AC$6:AC$37,COUNTIF(AD$6:AD14,"4D")),0),0))&amp;" "&amp;VLOOKUP(INDEX(OFFSET('4D'!$A$6:$A$37,SMALL('4D'!AC$6:AC$37,COUNTIF(AD$6:AD14,"4D")),0),MATCH(1,OFFSET('4D'!F$6:F$37,SMALL('4D'!AC$6:AC$37,COUNTIF(AD$6:AD14,"4D")),0),0)),'4D'!$A$6:$B$37,2,0)&amp;" - "&amp;'4D'!$A$1,
IF(AD14="4E",INDEX(OFFSET('4E'!$A$6:$A$37,SMALL('4E'!AC$6:AC$37,COUNTIF(AD$6:AD14,"4E")),0),MATCH(1,OFFSET('4E'!F$6:F$37,SMALL('4E'!AC$6:AC$37,COUNTIF(AD$6:AD14,"4E")),0),0))&amp;" "&amp;VLOOKUP(INDEX(OFFSET('4E'!$A$6:$A$37,SMALL('4E'!AC$6:AC$37,COUNTIF(AD$6:AD14,"4E")),0),MATCH(1,OFFSET('4E'!F$6:F$37,SMALL('4E'!AC$6:AC$37,COUNTIF(AD$6:AD14,"4E")),0),0)),'4E'!$A$6:$B$37,2,0)&amp;" - "&amp;'4E'!$A$1,
IF(AD14="CM2",INDEX(OFFSET('CM2'!$A$6:$A$36,SMALL('CM2'!AC$6:AC$36,COUNTIF(AD$6:AD14,"CM2")),0),MATCH(1,OFFSET('CM2'!F$6:F$36,SMALL('CM2'!AC$6:AC$36,COUNTIF(AD$6:AD14,"CM2")),0),0))&amp;" "&amp;VLOOKUP(INDEX(OFFSET('CM2'!$A$6:$A$36,SMALL('CM2'!AC$6:AC$36,COUNTIF(AD$6:AD14,"CM2")),0),MATCH(1,OFFSET('CM2'!F$6:F$36,SMALL('CM2'!AC$6:AC$36,COUNTIF(AD$6:AD14,"CM2")),0),0)),'CM2'!$A$6:$B$36,2,0)&amp;" - "&amp;'CM2'!$A$1,AX14)))))))))))))))))),"")</f>
        <v/>
      </c>
      <c r="E14" s="42" t="str">
        <f ca="1">IFERROR(IF(AE14="","",IF(AE14="6A",INDEX(OFFSET('6A'!$A$6:$A$39,SMALL('6A'!AD$6:AD$39,COUNTIF(AE$6:AE14,"6A")),0),MATCH(1,OFFSET('6A'!G$6:G$39,SMALL('6A'!AD$6:AD$39,COUNTIF(AE$6:AE14,"6A")),0),0))&amp;" "&amp;VLOOKUP(INDEX(OFFSET('6A'!$A$6:$A$39,SMALL('6A'!AD$6:AD$39,COUNTIF(AE$6:AE14,"6A")),0),MATCH(1,OFFSET('6A'!G$6:G$39,SMALL('6A'!AD$6:AD$39,COUNTIF(AE$6:AE14,"6A")),0),0)),'6A'!$A$6:$B$39,2,0)&amp;" - "&amp;'6A'!$A$1,
IF(AE14="6B",INDEX(OFFSET('6B'!$A$6:$A$39,SMALL('6B'!AD$6:AD$39,COUNTIF(AE$6:AE14,"6B")),0),MATCH(1,OFFSET('6B'!G$6:G$39,SMALL('6B'!AD$6:AD$39,COUNTIF(AE$6:AE14,"6B")),0),0))&amp;" "&amp;VLOOKUP(INDEX(OFFSET('6B'!$A$6:$A$39,SMALL('6B'!AD$6:AD$39,COUNTIF(AE$6:AE14,"6B")),0),MATCH(1,OFFSET('6B'!G$6:G$39,SMALL('6B'!AD$6:AD$39,COUNTIF(AE$6:AE14,"6B")),0),0)),'6B'!$A$6:$B$39,2,0)&amp;" - "&amp;'6B'!$A$1,
IF(AE14="6C",INDEX(OFFSET('6C'!$A$6:$A$41,SMALL('6C'!AD$6:AD$41,COUNTIF(AE$6:AE14,"6C")),0),MATCH(1,OFFSET('6C'!G$6:G$41,SMALL('6C'!AD$6:AD$41,COUNTIF(AE$6:AE14,"6C")),0),0))&amp;" "&amp;VLOOKUP(INDEX(OFFSET('6C'!$A$6:$A$41,SMALL('6C'!AD$6:AD$41,COUNTIF(AE$6:AE14,"6C")),0),MATCH(1,OFFSET('6C'!G$6:G$41,SMALL('6C'!AD$6:AD$41,COUNTIF(AE$6:AE14,"6C")),0),0)),'6C'!$A$6:$B$41,2,0)&amp;" - "&amp;'6C'!$A$1,
IF(AE14="6D",INDEX(OFFSET('6D'!$A$6:$A$42,SMALL('6D'!AD$6:AD$42,COUNTIF(AE$6:AE14,"6D")),0),MATCH(1,OFFSET('6D'!G$6:G$42,SMALL('6D'!AD$6:AD$42,COUNTIF(AE$6:AE14,"6D")),0),0))&amp;" "&amp;VLOOKUP(INDEX(OFFSET('6D'!$A$6:$A$42,SMALL('6D'!AD$6:AD$42,COUNTIF(AE$6:AE14,"6D")),0),MATCH(1,OFFSET('6D'!G$6:G$42,SMALL('6D'!AD$6:AD$42,COUNTIF(AE$6:AE14,"6D")),0),0)),'6D'!$A$6:$B$42,2,0)&amp;" - "&amp;'6D'!$A$1,
IF(AE14="6E",INDEX(OFFSET('6E'!$A$6:$A$40,SMALL('6E'!AD$6:AD$40,COUNTIF(AE$6:AE14,"6E")),0),MATCH(1,OFFSET('6E'!G$6:G$40,SMALL('6E'!AD$6:AD$40,COUNTIF(AE$6:AE14,"6E")),0),0))&amp;" "&amp;VLOOKUP(INDEX(OFFSET('6E'!$A$6:$A$40,SMALL('6E'!AD$6:AD$40,COUNTIF(AE$6:AE14,"6E")),0),MATCH(1,OFFSET('6E'!G$6:G$40,SMALL('6E'!AD$6:AD$40,COUNTIF(AE$6:AE14,"6E")),0),0)),'6E'!$A$6:$B$40,2,0)&amp;" - "&amp;'6E'!$A$1,
IF(AE14="5A",INDEX(OFFSET('5A'!$A$6:$A$41,SMALL('5A'!AD$6:AD$41,COUNTIF(AE$6:AE14,"5A")),0),MATCH(1,OFFSET('5A'!G$6:G$41,SMALL('5A'!AD$6:AD$41,COUNTIF(AE$6:AE14,"5A")),0),0))&amp;" "&amp;VLOOKUP(INDEX(OFFSET('5A'!$A$6:$A$41,SMALL('5A'!AD$6:AD$41,COUNTIF(AE$6:AE14,"5A")),0),MATCH(1,OFFSET('5A'!G$6:G$41,SMALL('5A'!AD$6:AD$41,COUNTIF(AE$6:AE14,"5A")),0),0)),'5A'!$A$6:$B$41,2,0)&amp;" - "&amp;'5A'!$A$1,
IF(AE14="5B",INDEX(OFFSET('5B'!$A$6:$A$39,SMALL('5B'!AD$6:AD$39,COUNTIF(AE$6:AE14,"5B")),0),MATCH(1,OFFSET('5B'!G$6:G$39,SMALL('5B'!AD$6:AD$39,COUNTIF(AE$6:AE14,"5B")),0),0))&amp;" "&amp;VLOOKUP(INDEX(OFFSET('5B'!$A$6:$A$39,SMALL('5B'!AD$6:AD$39,COUNTIF(AE$6:AE14,"5B")),0),MATCH(1,OFFSET('5B'!G$6:G$39,SMALL('5B'!AD$6:AD$39,COUNTIF(AE$6:AE14,"5B")),0),0)),'5B'!$A$6:$B$39,2,0)&amp;" - "&amp;'5B'!$A$1,
IF(AE14="5C",INDEX(OFFSET('5C'!$A$6:$A$39,SMALL('5C'!AD$6:AD$39,COUNTIF(AE$6:AE14,"5C")),0),MATCH(1,OFFSET('5C'!G$6:G$39,SMALL('5C'!AD$6:AD$39,COUNTIF(AE$6:AE14,"5C")),0),0))&amp;" "&amp;VLOOKUP(INDEX(OFFSET('5C'!$A$6:$A$39,SMALL('5C'!AD$6:AD$39,COUNTIF(AE$6:AE14,"5C")),0),MATCH(1,OFFSET('5C'!G$6:G$39,SMALL('5C'!AD$6:AD$39,COUNTIF(AE$6:AE14,"5C")),0),0)),'5C'!$A$6:$B$39,2,0)&amp;" - "&amp;'5C'!$A$1,
IF(AE14="5D",INDEX(OFFSET('5D'!$A$6:$A$41,SMALL('5D'!AD$6:AD$41,COUNTIF(AE$6:AE14,"5D")),0),MATCH(1,OFFSET('5D'!G$6:G$41,SMALL('5D'!AD$6:AD$41,COUNTIF(AE$6:AE14,"5D")),0),0))&amp;" "&amp;VLOOKUP(INDEX(OFFSET('5D'!$A$6:$A$41,SMALL('5D'!AD$6:AD$41,COUNTIF(AE$6:AE14,"5D")),0),MATCH(1,OFFSET('5D'!G$6:G$41,SMALL('5D'!AD$6:AD$41,COUNTIF(AE$6:AE14,"5D")),0),0)),'5D'!$A$6:$B$41,2,0)&amp;" - "&amp;'5D'!$A$1,
IF(AE14="5E",INDEX(OFFSET('5E'!$A$6:$A$40,SMALL('5E'!AD$6:AD$40,COUNTIF(AE$6:AE14,"5E")),0),MATCH(1,OFFSET('5E'!G$6:G$40,SMALL('5E'!AD$6:AD$40,COUNTIF(AE$6:AE14,"5E")),0),0))&amp;" "&amp;VLOOKUP(INDEX(OFFSET('5E'!$A$6:$A$40,SMALL('5E'!AD$6:AD$40,COUNTIF(AE$6:AE14,"5E")),0),MATCH(1,OFFSET('5E'!G$6:G$40,SMALL('5E'!AD$6:AD$40,COUNTIF(AE$6:AE14,"5E")),0),0)),'5E'!$A$6:$B$40,2,0)&amp;" - "&amp;'5E'!$A$1,
IF(AE14="5F",INDEX(OFFSET('5F'!$A$6:$A$40,SMALL('5F'!AD$6:AD$40,COUNTIF(AE$6:AE14,"5F")),0),MATCH(1,OFFSET('5F'!G$6:G$40,SMALL('5F'!AD$6:AD$40,COUNTIF(AE$6:AE14,"5F")),0),0))&amp;" "&amp;VLOOKUP(INDEX(OFFSET('5F'!$A$6:$A$40,SMALL('5F'!AD$6:AD$40,COUNTIF(AE$6:AE14,"5F")),0),MATCH(1,OFFSET('5F'!G$6:G$40,SMALL('5F'!AD$6:AD$40,COUNTIF(AE$6:AE14,"5F")),0),0)),'5F'!$A$6:$B$40,2,0)&amp;" - "&amp;'5F'!$A$1,
IF(AE14="4A",INDEX(OFFSET('4A'!$A$6:$A$38,SMALL('4A'!AD$6:AD$38,COUNTIF(AE$6:AE14,"4A")),0),MATCH(1,OFFSET('4A'!G$6:G$38,SMALL('4A'!AD$6:AD$38,COUNTIF(AE$6:AE14,"4A")),0),0))&amp;" "&amp;VLOOKUP(INDEX(OFFSET('4A'!$A$6:$A$38,SMALL('4A'!AD$6:AD$38,COUNTIF(AE$6:AE14,"4A")),0),MATCH(1,OFFSET('4A'!G$6:G$38,SMALL('4A'!AD$6:AD$38,COUNTIF(AE$6:AE14,"4A")),0),0)),'4A'!$A$6:$B$38,2,0)&amp;" - "&amp;'4A'!$A$1,
IF(AE14="4B",INDEX(OFFSET('4B'!$A$6:$A$37,SMALL('4B'!AD$6:AD$37,COUNTIF(AE$6:AE14,"4B")),0),MATCH(1,OFFSET('4B'!G$6:G$37,SMALL('4B'!AD$6:AD$37,COUNTIF(AE$6:AE14,"4B")),0),0))&amp;" "&amp;VLOOKUP(INDEX(OFFSET('4B'!$A$6:$A$37,SMALL('4B'!AD$6:AD$37,COUNTIF(AE$6:AE14,"4B")),0),MATCH(1,OFFSET('4B'!G$6:G$37,SMALL('4B'!AD$6:AD$37,COUNTIF(AE$6:AE14,"4B")),0),0)),'4B'!$A$6:$B$37,2,0)&amp;" - "&amp;'4B'!$A$1,
IF(AE14="4C",INDEX(OFFSET('4C'!$A$6:$A$38,SMALL('4C'!AD$6:AD$38,COUNTIF(AE$6:AE14,"4C")),0),MATCH(1,OFFSET('4C'!G$6:G$38,SMALL('4C'!AD$6:AD$38,COUNTIF(AE$6:AE14,"4C")),0),0))&amp;" "&amp;VLOOKUP(INDEX(OFFSET('4C'!$A$6:$A$38,SMALL('4C'!AD$6:AD$38,COUNTIF(AE$6:AE14,"4C")),0),MATCH(1,OFFSET('4C'!G$6:G$38,SMALL('4C'!AD$6:AD$38,COUNTIF(AE$6:AE14,"4C")),0),0)),'4C'!$A$6:$B$38,2,0)&amp;" - "&amp;'4C'!$A$1,
IF(AE14="4D",INDEX(OFFSET('4D'!$A$6:$A$37,SMALL('4D'!AD$6:AD$37,COUNTIF(AE$6:AE14,"4D")),0),MATCH(1,OFFSET('4D'!G$6:G$37,SMALL('4D'!AD$6:AD$37,COUNTIF(AE$6:AE14,"4D")),0),0))&amp;" "&amp;VLOOKUP(INDEX(OFFSET('4D'!$A$6:$A$37,SMALL('4D'!AD$6:AD$37,COUNTIF(AE$6:AE14,"4D")),0),MATCH(1,OFFSET('4D'!G$6:G$37,SMALL('4D'!AD$6:AD$37,COUNTIF(AE$6:AE14,"4D")),0),0)),'4D'!$A$6:$B$37,2,0)&amp;" - "&amp;'4D'!$A$1,
IF(AE14="4E",INDEX(OFFSET('4E'!$A$6:$A$37,SMALL('4E'!AD$6:AD$37,COUNTIF(AE$6:AE14,"4E")),0),MATCH(1,OFFSET('4E'!G$6:G$37,SMALL('4E'!AD$6:AD$37,COUNTIF(AE$6:AE14,"4E")),0),0))&amp;" "&amp;VLOOKUP(INDEX(OFFSET('4E'!$A$6:$A$37,SMALL('4E'!AD$6:AD$37,COUNTIF(AE$6:AE14,"4E")),0),MATCH(1,OFFSET('4E'!G$6:G$37,SMALL('4E'!AD$6:AD$37,COUNTIF(AE$6:AE14,"4E")),0),0)),'4E'!$A$6:$B$37,2,0)&amp;" - "&amp;'4E'!$A$1,
IF(AE14="CM2",INDEX(OFFSET('CM2'!$A$6:$A$36,SMALL('CM2'!AD$6:AD$36,COUNTIF(AE$6:AE14,"CM2")),0),MATCH(1,OFFSET('CM2'!G$6:G$36,SMALL('CM2'!AD$6:AD$36,COUNTIF(AE$6:AE14,"CM2")),0),0))&amp;" "&amp;VLOOKUP(INDEX(OFFSET('CM2'!$A$6:$A$36,SMALL('CM2'!AD$6:AD$36,COUNTIF(AE$6:AE14,"CM2")),0),MATCH(1,OFFSET('CM2'!G$6:G$36,SMALL('CM2'!AD$6:AD$36,COUNTIF(AE$6:AE14,"CM2")),0),0)),'CM2'!$A$6:$B$36,2,0)&amp;" - "&amp;'CM2'!$A$1,AY14)))))))))))))))))),"")</f>
        <v/>
      </c>
      <c r="F14" s="44" t="str">
        <f ca="1">IFERROR(IF(AF14="","",IF(AF14="6A",INDEX(OFFSET('6A'!$A$6:$A$39,SMALL('6A'!AE$6:AE$39,COUNTIF(AF$6:AF14,"6A")),0),MATCH(1,OFFSET('6A'!H$6:H$39,SMALL('6A'!AE$6:AE$39,COUNTIF(AF$6:AF14,"6A")),0),0))&amp;" "&amp;VLOOKUP(INDEX(OFFSET('6A'!$A$6:$A$39,SMALL('6A'!AE$6:AE$39,COUNTIF(AF$6:AF14,"6A")),0),MATCH(1,OFFSET('6A'!H$6:H$39,SMALL('6A'!AE$6:AE$39,COUNTIF(AF$6:AF14,"6A")),0),0)),'6A'!$A$6:$B$39,2,0)&amp;" - "&amp;'6A'!$A$1,
IF(AF14="6B",INDEX(OFFSET('6B'!$A$6:$A$39,SMALL('6B'!AE$6:AE$39,COUNTIF(AF$6:AF14,"6B")),0),MATCH(1,OFFSET('6B'!H$6:H$39,SMALL('6B'!AE$6:AE$39,COUNTIF(AF$6:AF14,"6B")),0),0))&amp;" "&amp;VLOOKUP(INDEX(OFFSET('6B'!$A$6:$A$39,SMALL('6B'!AE$6:AE$39,COUNTIF(AF$6:AF14,"6B")),0),MATCH(1,OFFSET('6B'!H$6:H$39,SMALL('6B'!AE$6:AE$39,COUNTIF(AF$6:AF14,"6B")),0),0)),'6B'!$A$6:$B$39,2,0)&amp;" - "&amp;'6B'!$A$1,
IF(AF14="6C",INDEX(OFFSET('6C'!$A$6:$A$41,SMALL('6C'!AE$6:AE$41,COUNTIF(AF$6:AF14,"6C")),0),MATCH(1,OFFSET('6C'!H$6:H$41,SMALL('6C'!AE$6:AE$41,COUNTIF(AF$6:AF14,"6C")),0),0))&amp;" "&amp;VLOOKUP(INDEX(OFFSET('6C'!$A$6:$A$41,SMALL('6C'!AE$6:AE$41,COUNTIF(AF$6:AF14,"6C")),0),MATCH(1,OFFSET('6C'!H$6:H$41,SMALL('6C'!AE$6:AE$41,COUNTIF(AF$6:AF14,"6C")),0),0)),'6C'!$A$6:$B$41,2,0)&amp;" - "&amp;'6C'!$A$1,
IF(AF14="6D",INDEX(OFFSET('6D'!$A$6:$A$42,SMALL('6D'!AE$6:AE$42,COUNTIF(AF$6:AF14,"6D")),0),MATCH(1,OFFSET('6D'!H$6:H$42,SMALL('6D'!AE$6:AE$42,COUNTIF(AF$6:AF14,"6D")),0),0))&amp;" "&amp;VLOOKUP(INDEX(OFFSET('6D'!$A$6:$A$42,SMALL('6D'!AE$6:AE$42,COUNTIF(AF$6:AF14,"6D")),0),MATCH(1,OFFSET('6D'!H$6:H$42,SMALL('6D'!AE$6:AE$42,COUNTIF(AF$6:AF14,"6D")),0),0)),'6D'!$A$6:$B$42,2,0)&amp;" - "&amp;'6D'!$A$1,
IF(AF14="6E",INDEX(OFFSET('6E'!$A$6:$A$40,SMALL('6E'!AE$6:AE$40,COUNTIF(AF$6:AF14,"6E")),0),MATCH(1,OFFSET('6E'!H$6:H$40,SMALL('6E'!AE$6:AE$40,COUNTIF(AF$6:AF14,"6E")),0),0))&amp;" "&amp;VLOOKUP(INDEX(OFFSET('6E'!$A$6:$A$40,SMALL('6E'!AE$6:AE$40,COUNTIF(AF$6:AF14,"6E")),0),MATCH(1,OFFSET('6E'!H$6:H$40,SMALL('6E'!AE$6:AE$40,COUNTIF(AF$6:AF14,"6E")),0),0)),'6E'!$A$6:$B$40,2,0)&amp;" - "&amp;'6E'!$A$1,
IF(AF14="5A",INDEX(OFFSET('5A'!$A$6:$A$41,SMALL('5A'!AE$6:AE$41,COUNTIF(AF$6:AF14,"5A")),0),MATCH(1,OFFSET('5A'!H$6:H$41,SMALL('5A'!AE$6:AE$41,COUNTIF(AF$6:AF14,"5A")),0),0))&amp;" "&amp;VLOOKUP(INDEX(OFFSET('5A'!$A$6:$A$41,SMALL('5A'!AE$6:AE$41,COUNTIF(AF$6:AF14,"5A")),0),MATCH(1,OFFSET('5A'!H$6:H$41,SMALL('5A'!AE$6:AE$41,COUNTIF(AF$6:AF14,"5A")),0),0)),'5A'!$A$6:$B$41,2,0)&amp;" - "&amp;'5A'!$A$1,
IF(AF14="5B",INDEX(OFFSET('5B'!$A$6:$A$39,SMALL('5B'!AE$6:AE$39,COUNTIF(AF$6:AF14,"5B")),0),MATCH(1,OFFSET('5B'!H$6:H$39,SMALL('5B'!AE$6:AE$39,COUNTIF(AF$6:AF14,"5B")),0),0))&amp;" "&amp;VLOOKUP(INDEX(OFFSET('5B'!$A$6:$A$39,SMALL('5B'!AE$6:AE$39,COUNTIF(AF$6:AF14,"5B")),0),MATCH(1,OFFSET('5B'!H$6:H$39,SMALL('5B'!AE$6:AE$39,COUNTIF(AF$6:AF14,"5B")),0),0)),'5B'!$A$6:$B$39,2,0)&amp;" - "&amp;'5B'!$A$1,
IF(AF14="5C",INDEX(OFFSET('5C'!$A$6:$A$39,SMALL('5C'!AE$6:AE$39,COUNTIF(AF$6:AF14,"5C")),0),MATCH(1,OFFSET('5C'!H$6:H$39,SMALL('5C'!AE$6:AE$39,COUNTIF(AF$6:AF14,"5C")),0),0))&amp;" "&amp;VLOOKUP(INDEX(OFFSET('5C'!$A$6:$A$39,SMALL('5C'!AE$6:AE$39,COUNTIF(AF$6:AF14,"5C")),0),MATCH(1,OFFSET('5C'!H$6:H$39,SMALL('5C'!AE$6:AE$39,COUNTIF(AF$6:AF14,"5C")),0),0)),'5C'!$A$6:$B$39,2,0)&amp;" - "&amp;'5C'!$A$1,
IF(AF14="5D",INDEX(OFFSET('5D'!$A$6:$A$41,SMALL('5D'!AE$6:AE$41,COUNTIF(AF$6:AF14,"5D")),0),MATCH(1,OFFSET('5D'!H$6:H$41,SMALL('5D'!AE$6:AE$41,COUNTIF(AF$6:AF14,"5D")),0),0))&amp;" "&amp;VLOOKUP(INDEX(OFFSET('5D'!$A$6:$A$41,SMALL('5D'!AE$6:AE$41,COUNTIF(AF$6:AF14,"5D")),0),MATCH(1,OFFSET('5D'!H$6:H$41,SMALL('5D'!AE$6:AE$41,COUNTIF(AF$6:AF14,"5D")),0),0)),'5D'!$A$6:$B$41,2,0)&amp;" - "&amp;'5D'!$A$1,
IF(AF14="5E",INDEX(OFFSET('5E'!$A$6:$A$40,SMALL('5E'!AE$6:AE$40,COUNTIF(AF$6:AF14,"5E")),0),MATCH(1,OFFSET('5E'!H$6:H$40,SMALL('5E'!AE$6:AE$40,COUNTIF(AF$6:AF14,"5E")),0),0))&amp;" "&amp;VLOOKUP(INDEX(OFFSET('5E'!$A$6:$A$40,SMALL('5E'!AE$6:AE$40,COUNTIF(AF$6:AF14,"5E")),0),MATCH(1,OFFSET('5E'!H$6:H$40,SMALL('5E'!AE$6:AE$40,COUNTIF(AF$6:AF14,"5E")),0),0)),'5E'!$A$6:$B$40,2,0)&amp;" - "&amp;'5E'!$A$1,
IF(AF14="5F",INDEX(OFFSET('5F'!$A$6:$A$40,SMALL('5F'!AE$6:AE$40,COUNTIF(AF$6:AF14,"5F")),0),MATCH(1,OFFSET('5F'!H$6:H$40,SMALL('5F'!AE$6:AE$40,COUNTIF(AF$6:AF14,"5F")),0),0))&amp;" "&amp;VLOOKUP(INDEX(OFFSET('5F'!$A$6:$A$40,SMALL('5F'!AE$6:AE$40,COUNTIF(AF$6:AF14,"5F")),0),MATCH(1,OFFSET('5F'!H$6:H$40,SMALL('5F'!AE$6:AE$40,COUNTIF(AF$6:AF14,"5F")),0),0)),'5F'!$A$6:$B$40,2,0)&amp;" - "&amp;'5F'!$A$1,
IF(AF14="4A",INDEX(OFFSET('4A'!$A$6:$A$38,SMALL('4A'!AE$6:AE$38,COUNTIF(AF$6:AF14,"4A")),0),MATCH(1,OFFSET('4A'!H$6:H$38,SMALL('4A'!AE$6:AE$38,COUNTIF(AF$6:AF14,"4A")),0),0))&amp;" "&amp;VLOOKUP(INDEX(OFFSET('4A'!$A$6:$A$38,SMALL('4A'!AE$6:AE$38,COUNTIF(AF$6:AF14,"4A")),0),MATCH(1,OFFSET('4A'!H$6:H$38,SMALL('4A'!AE$6:AE$38,COUNTIF(AF$6:AF14,"4A")),0),0)),'4A'!$A$6:$B$38,2,0)&amp;" - "&amp;'4A'!$A$1,
IF(AF14="4B",INDEX(OFFSET('4B'!$A$6:$A$37,SMALL('4B'!AE$6:AE$37,COUNTIF(AF$6:AF14,"4B")),0),MATCH(1,OFFSET('4B'!H$6:H$37,SMALL('4B'!AE$6:AE$37,COUNTIF(AF$6:AF14,"4B")),0),0))&amp;" "&amp;VLOOKUP(INDEX(OFFSET('4B'!$A$6:$A$37,SMALL('4B'!AE$6:AE$37,COUNTIF(AF$6:AF14,"4B")),0),MATCH(1,OFFSET('4B'!H$6:H$37,SMALL('4B'!AE$6:AE$37,COUNTIF(AF$6:AF14,"4B")),0),0)),'4B'!$A$6:$B$37,2,0)&amp;" - "&amp;'4B'!$A$1,
IF(AF14="4C",INDEX(OFFSET('4C'!$A$6:$A$38,SMALL('4C'!AE$6:AE$38,COUNTIF(AF$6:AF14,"4C")),0),MATCH(1,OFFSET('4C'!H$6:H$38,SMALL('4C'!AE$6:AE$38,COUNTIF(AF$6:AF14,"4C")),0),0))&amp;" "&amp;VLOOKUP(INDEX(OFFSET('4C'!$A$6:$A$38,SMALL('4C'!AE$6:AE$38,COUNTIF(AF$6:AF14,"4C")),0),MATCH(1,OFFSET('4C'!H$6:H$38,SMALL('4C'!AE$6:AE$38,COUNTIF(AF$6:AF14,"4C")),0),0)),'4C'!$A$6:$B$38,2,0)&amp;" - "&amp;'4C'!$A$1,
IF(AF14="4D",INDEX(OFFSET('4D'!$A$6:$A$37,SMALL('4D'!AE$6:AE$37,COUNTIF(AF$6:AF14,"4D")),0),MATCH(1,OFFSET('4D'!H$6:H$37,SMALL('4D'!AE$6:AE$37,COUNTIF(AF$6:AF14,"4D")),0),0))&amp;" "&amp;VLOOKUP(INDEX(OFFSET('4D'!$A$6:$A$37,SMALL('4D'!AE$6:AE$37,COUNTIF(AF$6:AF14,"4D")),0),MATCH(1,OFFSET('4D'!H$6:H$37,SMALL('4D'!AE$6:AE$37,COUNTIF(AF$6:AF14,"4D")),0),0)),'4D'!$A$6:$B$37,2,0)&amp;" - "&amp;'4D'!$A$1,
IF(AF14="4E",INDEX(OFFSET('4E'!$A$6:$A$37,SMALL('4E'!AE$6:AE$37,COUNTIF(AF$6:AF14,"4E")),0),MATCH(1,OFFSET('4E'!H$6:H$37,SMALL('4E'!AE$6:AE$37,COUNTIF(AF$6:AF14,"4E")),0),0))&amp;" "&amp;VLOOKUP(INDEX(OFFSET('4E'!$A$6:$A$37,SMALL('4E'!AE$6:AE$37,COUNTIF(AF$6:AF14,"4E")),0),MATCH(1,OFFSET('4E'!H$6:H$37,SMALL('4E'!AE$6:AE$37,COUNTIF(AF$6:AF14,"4E")),0),0)),'4E'!$A$6:$B$37,2,0)&amp;" - "&amp;'4E'!$A$1,
IF(AF14="CM2",INDEX(OFFSET('CM2'!$A$6:$A$36,SMALL('CM2'!AE$6:AE$36,COUNTIF(AF$6:AF14,"CM2")),0),MATCH(1,OFFSET('CM2'!H$6:H$36,SMALL('CM2'!AE$6:AE$36,COUNTIF(AF$6:AF14,"CM2")),0),0))&amp;" "&amp;VLOOKUP(INDEX(OFFSET('CM2'!$A$6:$A$36,SMALL('CM2'!AE$6:AE$36,COUNTIF(AF$6:AF14,"CM2")),0),MATCH(1,OFFSET('CM2'!H$6:H$36,SMALL('CM2'!AE$6:AE$36,COUNTIF(AF$6:AF14,"CM2")),0),0)),'CM2'!$A$6:$B$36,2,0)&amp;" - "&amp;'CM2'!$A$1,AZ14)))))))))))))))))),"")</f>
        <v/>
      </c>
      <c r="G14" s="30"/>
      <c r="H14" s="34" t="str">
        <f ca="1">IFERROR(IF(AH14="","",IF(AH14="6A",INDEX(OFFSET('6A'!$A$6:$A$39,SMALL('6A'!AG$6:AG$39,COUNTIF(AH$6:AH14,"6A")),0),MATCH(1,OFFSET('6A'!J$6:J$39,SMALL('6A'!AG$6:AG$39,COUNTIF(AH$6:AH14,"6A")),0),0))&amp;" "&amp;VLOOKUP(INDEX(OFFSET('6A'!$A$6:$A$39,SMALL('6A'!AG$6:AG$39,COUNTIF(AH$6:AH14,"6A")),0),MATCH(1,OFFSET('6A'!J$6:J$39,SMALL('6A'!AG$6:AG$39,COUNTIF(AH$6:AH14,"6A")),0),0)),'6A'!$A$6:$B$39,2,0)&amp;" - "&amp;'6A'!$A$1,
IF(AH14="6B",INDEX(OFFSET('6B'!$A$6:$A$39,SMALL('6B'!AG$6:AG$39,COUNTIF(AH$6:AH14,"6B")),0),MATCH(1,OFFSET('6B'!J$6:J$39,SMALL('6B'!AG$6:AG$39,COUNTIF(AH$6:AH14,"6B")),0),0))&amp;" "&amp;VLOOKUP(INDEX(OFFSET('6B'!$A$6:$A$39,SMALL('6B'!AG$6:AG$39,COUNTIF(AH$6:AH14,"6B")),0),MATCH(1,OFFSET('6B'!J$6:J$39,SMALL('6B'!AG$6:AG$39,COUNTIF(AH$6:AH14,"6B")),0),0)),'6B'!$A$6:$B$39,2,0)&amp;" - "&amp;'6B'!$A$1,
IF(AH14="6C",INDEX(OFFSET('6C'!$A$6:$A$41,SMALL('6C'!AG$6:AG$41,COUNTIF(AH$6:AH14,"6C")),0),MATCH(1,OFFSET('6C'!J$6:J$41,SMALL('6C'!AG$6:AG$41,COUNTIF(AH$6:AH14,"6C")),0),0))&amp;" "&amp;VLOOKUP(INDEX(OFFSET('6C'!$A$6:$A$41,SMALL('6C'!AG$6:AG$41,COUNTIF(AH$6:AH14,"6C")),0),MATCH(1,OFFSET('6C'!J$6:J$41,SMALL('6C'!AG$6:AG$41,COUNTIF(AH$6:AH14,"6C")),0),0)),'6C'!$A$6:$B$41,2,0)&amp;" - "&amp;'6C'!$A$1,
IF(AH14="6D",INDEX(OFFSET('6D'!$A$6:$A$42,SMALL('6D'!AG$6:AG$42,COUNTIF(AH$6:AH14,"6D")),0),MATCH(1,OFFSET('6D'!J$6:J$42,SMALL('6D'!AG$6:AG$42,COUNTIF(AH$6:AH14,"6D")),0),0))&amp;" "&amp;VLOOKUP(INDEX(OFFSET('6D'!$A$6:$A$42,SMALL('6D'!AG$6:AG$42,COUNTIF(AH$6:AH14,"6D")),0),MATCH(1,OFFSET('6D'!J$6:J$42,SMALL('6D'!AG$6:AG$42,COUNTIF(AH$6:AH14,"6D")),0),0)),'6D'!$A$6:$B$42,2,0)&amp;" - "&amp;'6D'!$A$1,
IF(AH14="6E",INDEX(OFFSET('6E'!$A$6:$A$40,SMALL('6E'!AG$6:AG$40,COUNTIF(AH$6:AH14,"6E")),0),MATCH(1,OFFSET('6E'!J$6:J$40,SMALL('6E'!AG$6:AG$40,COUNTIF(AH$6:AH14,"6E")),0),0))&amp;" "&amp;VLOOKUP(INDEX(OFFSET('6E'!$A$6:$A$40,SMALL('6E'!AG$6:AG$40,COUNTIF(AH$6:AH14,"6E")),0),MATCH(1,OFFSET('6E'!J$6:J$40,SMALL('6E'!AG$6:AG$40,COUNTIF(AH$6:AH14,"6E")),0),0)),'6E'!$A$6:$B$40,2,0)&amp;" - "&amp;'6E'!$A$1,
IF(AH14="5A",INDEX(OFFSET('5A'!$A$6:$A$41,SMALL('5A'!AG$6:AG$41,COUNTIF(AH$6:AH14,"5A")),0),MATCH(1,OFFSET('5A'!J$6:J$41,SMALL('5A'!AG$6:AG$41,COUNTIF(AH$6:AH14,"5A")),0),0))&amp;" "&amp;VLOOKUP(INDEX(OFFSET('5A'!$A$6:$A$41,SMALL('5A'!AG$6:AG$41,COUNTIF(AH$6:AH14,"5A")),0),MATCH(1,OFFSET('5A'!J$6:J$41,SMALL('5A'!AG$6:AG$41,COUNTIF(AH$6:AH14,"5A")),0),0)),'5A'!$A$6:$B$41,2,0)&amp;" - "&amp;'5A'!$A$1,
IF(AH14="5B",INDEX(OFFSET('5B'!$A$6:$A$39,SMALL('5B'!AG$6:AG$39,COUNTIF(AH$6:AH14,"5B")),0),MATCH(1,OFFSET('5B'!J$6:J$39,SMALL('5B'!AG$6:AG$39,COUNTIF(AH$6:AH14,"5B")),0),0))&amp;" "&amp;VLOOKUP(INDEX(OFFSET('5B'!$A$6:$A$39,SMALL('5B'!AG$6:AG$39,COUNTIF(AH$6:AH14,"5B")),0),MATCH(1,OFFSET('5B'!J$6:J$39,SMALL('5B'!AG$6:AG$39,COUNTIF(AH$6:AH14,"5B")),0),0)),'5B'!$A$6:$B$39,2,0)&amp;" - "&amp;'5B'!$A$1,
IF(AH14="5C",INDEX(OFFSET('5C'!$A$6:$A$39,SMALL('5C'!AG$6:AG$39,COUNTIF(AH$6:AH14,"5C")),0),MATCH(1,OFFSET('5C'!J$6:J$39,SMALL('5C'!AG$6:AG$39,COUNTIF(AH$6:AH14,"5C")),0),0))&amp;" "&amp;VLOOKUP(INDEX(OFFSET('5C'!$A$6:$A$39,SMALL('5C'!AG$6:AG$39,COUNTIF(AH$6:AH14,"5C")),0),MATCH(1,OFFSET('5C'!J$6:J$39,SMALL('5C'!AG$6:AG$39,COUNTIF(AH$6:AH14,"5C")),0),0)),'5C'!$A$6:$B$39,2,0)&amp;" - "&amp;'5C'!$A$1,
IF(AH14="5D",INDEX(OFFSET('5D'!$A$6:$A$41,SMALL('5D'!AG$6:AG$41,COUNTIF(AH$6:AH14,"5D")),0),MATCH(1,OFFSET('5D'!J$6:J$41,SMALL('5D'!AG$6:AG$41,COUNTIF(AH$6:AH14,"5D")),0),0))&amp;" "&amp;VLOOKUP(INDEX(OFFSET('5D'!$A$6:$A$41,SMALL('5D'!AG$6:AG$41,COUNTIF(AH$6:AH14,"5D")),0),MATCH(1,OFFSET('5D'!J$6:J$41,SMALL('5D'!AG$6:AG$41,COUNTIF(AH$6:AH14,"5D")),0),0)),'5D'!$A$6:$B$41,2,0)&amp;" - "&amp;'5D'!$A$1,
IF(AH14="5E",INDEX(OFFSET('5E'!$A$6:$A$40,SMALL('5E'!AG$6:AG$40,COUNTIF(AH$6:AH14,"5E")),0),MATCH(1,OFFSET('5E'!J$6:J$40,SMALL('5E'!AG$6:AG$40,COUNTIF(AH$6:AH14,"5E")),0),0))&amp;" "&amp;VLOOKUP(INDEX(OFFSET('5E'!$A$6:$A$40,SMALL('5E'!AG$6:AG$40,COUNTIF(AH$6:AH14,"5E")),0),MATCH(1,OFFSET('5E'!J$6:J$40,SMALL('5E'!AG$6:AG$40,COUNTIF(AH$6:AH14,"5E")),0),0)),'5E'!$A$6:$B$40,2,0)&amp;" - "&amp;'5E'!$A$1,
IF(AH14="5F",INDEX(OFFSET('5F'!$A$6:$A$40,SMALL('5F'!AG$6:AG$40,COUNTIF(AH$6:AH14,"5F")),0),MATCH(1,OFFSET('5F'!J$6:J$40,SMALL('5F'!AG$6:AG$40,COUNTIF(AH$6:AH14,"5F")),0),0))&amp;" "&amp;VLOOKUP(INDEX(OFFSET('5F'!$A$6:$A$40,SMALL('5F'!AG$6:AG$40,COUNTIF(AH$6:AH14,"5F")),0),MATCH(1,OFFSET('5F'!J$6:J$40,SMALL('5F'!AG$6:AG$40,COUNTIF(AH$6:AH14,"5F")),0),0)),'5F'!$A$6:$B$40,2,0)&amp;" - "&amp;'5F'!$A$1,
IF(AH14="4A",INDEX(OFFSET('4A'!$A$6:$A$38,SMALL('4A'!AG$6:AG$38,COUNTIF(AH$6:AH14,"4A")),0),MATCH(1,OFFSET('4A'!J$6:J$38,SMALL('4A'!AG$6:AG$38,COUNTIF(AH$6:AH14,"4A")),0),0))&amp;" "&amp;VLOOKUP(INDEX(OFFSET('4A'!$A$6:$A$38,SMALL('4A'!AG$6:AG$38,COUNTIF(AH$6:AH14,"4A")),0),MATCH(1,OFFSET('4A'!J$6:J$38,SMALL('4A'!AG$6:AG$38,COUNTIF(AH$6:AH14,"4A")),0),0)),'4A'!$A$6:$B$38,2,0)&amp;" - "&amp;'4A'!$A$1,
IF(AH14="4B",INDEX(OFFSET('4B'!$A$6:$A$37,SMALL('4B'!AG$6:AG$37,COUNTIF(AH$6:AH14,"4B")),0),MATCH(1,OFFSET('4B'!J$6:J$37,SMALL('4B'!AG$6:AG$37,COUNTIF(AH$6:AH14,"4B")),0),0))&amp;" "&amp;VLOOKUP(INDEX(OFFSET('4B'!$A$6:$A$37,SMALL('4B'!AG$6:AG$37,COUNTIF(AH$6:AH14,"4B")),0),MATCH(1,OFFSET('4B'!J$6:J$37,SMALL('4B'!AG$6:AG$37,COUNTIF(AH$6:AH14,"4B")),0),0)),'4B'!$A$6:$B$37,2,0)&amp;" - "&amp;'4B'!$A$1,
IF(AH14="4C",INDEX(OFFSET('4C'!$A$6:$A$38,SMALL('4C'!AG$6:AG$38,COUNTIF(AH$6:AH14,"4C")),0),MATCH(1,OFFSET('4C'!J$6:J$38,SMALL('4C'!AG$6:AG$38,COUNTIF(AH$6:AH14,"4C")),0),0))&amp;" "&amp;VLOOKUP(INDEX(OFFSET('4C'!$A$6:$A$38,SMALL('4C'!AG$6:AG$38,COUNTIF(AH$6:AH14,"4C")),0),MATCH(1,OFFSET('4C'!J$6:J$38,SMALL('4C'!AG$6:AG$38,COUNTIF(AH$6:AH14,"4C")),0),0)),'4C'!$A$6:$B$38,2,0)&amp;" - "&amp;'4C'!$A$1,
IF(AH14="4D",INDEX(OFFSET('4D'!$A$6:$A$37,SMALL('4D'!AG$6:AG$37,COUNTIF(AH$6:AH14,"4D")),0),MATCH(1,OFFSET('4D'!J$6:J$37,SMALL('4D'!AG$6:AG$37,COUNTIF(AH$6:AH14,"4D")),0),0))&amp;" "&amp;VLOOKUP(INDEX(OFFSET('4D'!$A$6:$A$37,SMALL('4D'!AG$6:AG$37,COUNTIF(AH$6:AH14,"4D")),0),MATCH(1,OFFSET('4D'!J$6:J$37,SMALL('4D'!AG$6:AG$37,COUNTIF(AH$6:AH14,"4D")),0),0)),'4D'!$A$6:$B$37,2,0)&amp;" - "&amp;'4D'!$A$1,
IF(AH14="4E",INDEX(OFFSET('4E'!$A$6:$A$37,SMALL('4E'!AG$6:AG$37,COUNTIF(AH$6:AH14,"4E")),0),MATCH(1,OFFSET('4E'!J$6:J$37,SMALL('4E'!AG$6:AG$37,COUNTIF(AH$6:AH14,"4E")),0),0))&amp;" "&amp;VLOOKUP(INDEX(OFFSET('4E'!$A$6:$A$37,SMALL('4E'!AG$6:AG$37,COUNTIF(AH$6:AH14,"4E")),0),MATCH(1,OFFSET('4E'!J$6:J$37,SMALL('4E'!AG$6:AG$37,COUNTIF(AH$6:AH14,"4E")),0),0)),'4E'!$A$6:$B$37,2,0)&amp;" - "&amp;'4E'!$A$1,
IF(AH14="CM2",INDEX(OFFSET('CM2'!$A$6:$A$36,SMALL('CM2'!AG$6:AG$36,COUNTIF(AH$6:AH14,"CM2")),0),MATCH(1,OFFSET('CM2'!J$6:J$36,SMALL('CM2'!AG$6:AG$36,COUNTIF(AH$6:AH14,"CM2")),0),0))&amp;" "&amp;VLOOKUP(INDEX(OFFSET('CM2'!$A$6:$A$36,SMALL('CM2'!AG$6:AG$36,COUNTIF(AH$6:AH14,"CM2")),0),MATCH(1,OFFSET('CM2'!J$6:J$36,SMALL('CM2'!AG$6:AG$36,COUNTIF(AH$6:AH14,"CM2")),0),0)),'CM2'!$A$6:$B$36,2,0)&amp;" - "&amp;'CM2'!$A$1,BB14)))))))))))))))))),"")</f>
        <v/>
      </c>
      <c r="I14" s="56" t="str">
        <f ca="1">IFERROR(IF(AI14="","",IF(AI14="6A",INDEX(OFFSET('6A'!$A$6:$A$39,SMALL('6A'!AH$6:AH$39,COUNTIF(AI$6:AI14,"6A")),0),MATCH(1,OFFSET('6A'!K$6:K$39,SMALL('6A'!AH$6:AH$39,COUNTIF(AI$6:AI14,"6A")),0),0))&amp;" "&amp;VLOOKUP(INDEX(OFFSET('6A'!$A$6:$A$39,SMALL('6A'!AH$6:AH$39,COUNTIF(AI$6:AI14,"6A")),0),MATCH(1,OFFSET('6A'!K$6:K$39,SMALL('6A'!AH$6:AH$39,COUNTIF(AI$6:AI14,"6A")),0),0)),'6A'!$A$6:$B$39,2,0)&amp;" - "&amp;'6A'!$A$1,
IF(AI14="6B",INDEX(OFFSET('6B'!$A$6:$A$39,SMALL('6B'!AH$6:AH$39,COUNTIF(AI$6:AI14,"6B")),0),MATCH(1,OFFSET('6B'!K$6:K$39,SMALL('6B'!AH$6:AH$39,COUNTIF(AI$6:AI14,"6B")),0),0))&amp;" "&amp;VLOOKUP(INDEX(OFFSET('6B'!$A$6:$A$39,SMALL('6B'!AH$6:AH$39,COUNTIF(AI$6:AI14,"6B")),0),MATCH(1,OFFSET('6B'!K$6:K$39,SMALL('6B'!AH$6:AH$39,COUNTIF(AI$6:AI14,"6B")),0),0)),'6B'!$A$6:$B$39,2,0)&amp;" - "&amp;'6B'!$A$1,
IF(AI14="6C",INDEX(OFFSET('6C'!$A$6:$A$41,SMALL('6C'!AH$6:AH$41,COUNTIF(AI$6:AI14,"6C")),0),MATCH(1,OFFSET('6C'!K$6:K$41,SMALL('6C'!AH$6:AH$41,COUNTIF(AI$6:AI14,"6C")),0),0))&amp;" "&amp;VLOOKUP(INDEX(OFFSET('6C'!$A$6:$A$41,SMALL('6C'!AH$6:AH$41,COUNTIF(AI$6:AI14,"6C")),0),MATCH(1,OFFSET('6C'!K$6:K$41,SMALL('6C'!AH$6:AH$41,COUNTIF(AI$6:AI14,"6C")),0),0)),'6C'!$A$6:$B$41,2,0)&amp;" - "&amp;'6C'!$A$1,
IF(AI14="6D",INDEX(OFFSET('6D'!$A$6:$A$42,SMALL('6D'!AH$6:AH$42,COUNTIF(AI$6:AI14,"6D")),0),MATCH(1,OFFSET('6D'!K$6:K$42,SMALL('6D'!AH$6:AH$42,COUNTIF(AI$6:AI14,"6D")),0),0))&amp;" "&amp;VLOOKUP(INDEX(OFFSET('6D'!$A$6:$A$42,SMALL('6D'!AH$6:AH$42,COUNTIF(AI$6:AI14,"6D")),0),MATCH(1,OFFSET('6D'!K$6:K$42,SMALL('6D'!AH$6:AH$42,COUNTIF(AI$6:AI14,"6D")),0),0)),'6D'!$A$6:$B$42,2,0)&amp;" - "&amp;'6D'!$A$1,
IF(AI14="6E",INDEX(OFFSET('6E'!$A$6:$A$40,SMALL('6E'!AH$6:AH$40,COUNTIF(AI$6:AI14,"6E")),0),MATCH(1,OFFSET('6E'!K$6:K$40,SMALL('6E'!AH$6:AH$40,COUNTIF(AI$6:AI14,"6E")),0),0))&amp;" "&amp;VLOOKUP(INDEX(OFFSET('6E'!$A$6:$A$40,SMALL('6E'!AH$6:AH$40,COUNTIF(AI$6:AI14,"6E")),0),MATCH(1,OFFSET('6E'!K$6:K$40,SMALL('6E'!AH$6:AH$40,COUNTIF(AI$6:AI14,"6E")),0),0)),'6E'!$A$6:$B$40,2,0)&amp;" - "&amp;'6E'!$A$1,
IF(AI14="5A",INDEX(OFFSET('5A'!$A$6:$A$41,SMALL('5A'!AH$6:AH$41,COUNTIF(AI$6:AI14,"5A")),0),MATCH(1,OFFSET('5A'!K$6:K$41,SMALL('5A'!AH$6:AH$41,COUNTIF(AI$6:AI14,"5A")),0),0))&amp;" "&amp;VLOOKUP(INDEX(OFFSET('5A'!$A$6:$A$41,SMALL('5A'!AH$6:AH$41,COUNTIF(AI$6:AI14,"5A")),0),MATCH(1,OFFSET('5A'!K$6:K$41,SMALL('5A'!AH$6:AH$41,COUNTIF(AI$6:AI14,"5A")),0),0)),'5A'!$A$6:$B$41,2,0)&amp;" - "&amp;'5A'!$A$1,
IF(AI14="5B",INDEX(OFFSET('5B'!$A$6:$A$39,SMALL('5B'!AH$6:AH$39,COUNTIF(AI$6:AI14,"5B")),0),MATCH(1,OFFSET('5B'!K$6:K$39,SMALL('5B'!AH$6:AH$39,COUNTIF(AI$6:AI14,"5B")),0),0))&amp;" "&amp;VLOOKUP(INDEX(OFFSET('5B'!$A$6:$A$39,SMALL('5B'!AH$6:AH$39,COUNTIF(AI$6:AI14,"5B")),0),MATCH(1,OFFSET('5B'!K$6:K$39,SMALL('5B'!AH$6:AH$39,COUNTIF(AI$6:AI14,"5B")),0),0)),'5B'!$A$6:$B$39,2,0)&amp;" - "&amp;'5B'!$A$1,
IF(AI14="5C",INDEX(OFFSET('5C'!$A$6:$A$39,SMALL('5C'!AH$6:AH$39,COUNTIF(AI$6:AI14,"5C")),0),MATCH(1,OFFSET('5C'!K$6:K$39,SMALL('5C'!AH$6:AH$39,COUNTIF(AI$6:AI14,"5C")),0),0))&amp;" "&amp;VLOOKUP(INDEX(OFFSET('5C'!$A$6:$A$39,SMALL('5C'!AH$6:AH$39,COUNTIF(AI$6:AI14,"5C")),0),MATCH(1,OFFSET('5C'!K$6:K$39,SMALL('5C'!AH$6:AH$39,COUNTIF(AI$6:AI14,"5C")),0),0)),'5C'!$A$6:$B$39,2,0)&amp;" - "&amp;'5C'!$A$1,
IF(AI14="5D",INDEX(OFFSET('5D'!$A$6:$A$41,SMALL('5D'!AH$6:AH$41,COUNTIF(AI$6:AI14,"5D")),0),MATCH(1,OFFSET('5D'!K$6:K$41,SMALL('5D'!AH$6:AH$41,COUNTIF(AI$6:AI14,"5D")),0),0))&amp;" "&amp;VLOOKUP(INDEX(OFFSET('5D'!$A$6:$A$41,SMALL('5D'!AH$6:AH$41,COUNTIF(AI$6:AI14,"5D")),0),MATCH(1,OFFSET('5D'!K$6:K$41,SMALL('5D'!AH$6:AH$41,COUNTIF(AI$6:AI14,"5D")),0),0)),'5D'!$A$6:$B$41,2,0)&amp;" - "&amp;'5D'!$A$1,
IF(AI14="5E",INDEX(OFFSET('5E'!$A$6:$A$40,SMALL('5E'!AH$6:AH$40,COUNTIF(AI$6:AI14,"5E")),0),MATCH(1,OFFSET('5E'!K$6:K$40,SMALL('5E'!AH$6:AH$40,COUNTIF(AI$6:AI14,"5E")),0),0))&amp;" "&amp;VLOOKUP(INDEX(OFFSET('5E'!$A$6:$A$40,SMALL('5E'!AH$6:AH$40,COUNTIF(AI$6:AI14,"5E")),0),MATCH(1,OFFSET('5E'!K$6:K$40,SMALL('5E'!AH$6:AH$40,COUNTIF(AI$6:AI14,"5E")),0),0)),'5E'!$A$6:$B$40,2,0)&amp;" - "&amp;'5E'!$A$1,
IF(AI14="5F",INDEX(OFFSET('5F'!$A$6:$A$40,SMALL('5F'!AH$6:AH$40,COUNTIF(AI$6:AI14,"5F")),0),MATCH(1,OFFSET('5F'!K$6:K$40,SMALL('5F'!AH$6:AH$40,COUNTIF(AI$6:AI14,"5F")),0),0))&amp;" "&amp;VLOOKUP(INDEX(OFFSET('5F'!$A$6:$A$40,SMALL('5F'!AH$6:AH$40,COUNTIF(AI$6:AI14,"5F")),0),MATCH(1,OFFSET('5F'!K$6:K$40,SMALL('5F'!AH$6:AH$40,COUNTIF(AI$6:AI14,"5F")),0),0)),'5F'!$A$6:$B$40,2,0)&amp;" - "&amp;'5F'!$A$1,
IF(AI14="4A",INDEX(OFFSET('4A'!$A$6:$A$38,SMALL('4A'!AH$6:AH$38,COUNTIF(AI$6:AI14,"4A")),0),MATCH(1,OFFSET('4A'!K$6:K$38,SMALL('4A'!AH$6:AH$38,COUNTIF(AI$6:AI14,"4A")),0),0))&amp;" "&amp;VLOOKUP(INDEX(OFFSET('4A'!$A$6:$A$38,SMALL('4A'!AH$6:AH$38,COUNTIF(AI$6:AI14,"4A")),0),MATCH(1,OFFSET('4A'!K$6:K$38,SMALL('4A'!AH$6:AH$38,COUNTIF(AI$6:AI14,"4A")),0),0)),'4A'!$A$6:$B$38,2,0)&amp;" - "&amp;'4A'!$A$1,
IF(AI14="4B",INDEX(OFFSET('4B'!$A$6:$A$37,SMALL('4B'!AH$6:AH$37,COUNTIF(AI$6:AI14,"4B")),0),MATCH(1,OFFSET('4B'!K$6:K$37,SMALL('4B'!AH$6:AH$37,COUNTIF(AI$6:AI14,"4B")),0),0))&amp;" "&amp;VLOOKUP(INDEX(OFFSET('4B'!$A$6:$A$37,SMALL('4B'!AH$6:AH$37,COUNTIF(AI$6:AI14,"4B")),0),MATCH(1,OFFSET('4B'!K$6:K$37,SMALL('4B'!AH$6:AH$37,COUNTIF(AI$6:AI14,"4B")),0),0)),'4B'!$A$6:$B$37,2,0)&amp;" - "&amp;'4B'!$A$1,
IF(AI14="4C",INDEX(OFFSET('4C'!$A$6:$A$38,SMALL('4C'!AH$6:AH$38,COUNTIF(AI$6:AI14,"4C")),0),MATCH(1,OFFSET('4C'!K$6:K$38,SMALL('4C'!AH$6:AH$38,COUNTIF(AI$6:AI14,"4C")),0),0))&amp;" "&amp;VLOOKUP(INDEX(OFFSET('4C'!$A$6:$A$38,SMALL('4C'!AH$6:AH$38,COUNTIF(AI$6:AI14,"4C")),0),MATCH(1,OFFSET('4C'!K$6:K$38,SMALL('4C'!AH$6:AH$38,COUNTIF(AI$6:AI14,"4C")),0),0)),'4C'!$A$6:$B$38,2,0)&amp;" - "&amp;'4C'!$A$1,
IF(AI14="4D",INDEX(OFFSET('4D'!$A$6:$A$37,SMALL('4D'!AH$6:AH$37,COUNTIF(AI$6:AI14,"4D")),0),MATCH(1,OFFSET('4D'!K$6:K$37,SMALL('4D'!AH$6:AH$37,COUNTIF(AI$6:AI14,"4D")),0),0))&amp;" "&amp;VLOOKUP(INDEX(OFFSET('4D'!$A$6:$A$37,SMALL('4D'!AH$6:AH$37,COUNTIF(AI$6:AI14,"4D")),0),MATCH(1,OFFSET('4D'!K$6:K$37,SMALL('4D'!AH$6:AH$37,COUNTIF(AI$6:AI14,"4D")),0),0)),'4D'!$A$6:$B$37,2,0)&amp;" - "&amp;'4D'!$A$1,
IF(AI14="4E",INDEX(OFFSET('4E'!$A$6:$A$37,SMALL('4E'!AH$6:AH$37,COUNTIF(AI$6:AI14,"4E")),0),MATCH(1,OFFSET('4E'!K$6:K$37,SMALL('4E'!AH$6:AH$37,COUNTIF(AI$6:AI14,"4E")),0),0))&amp;" "&amp;VLOOKUP(INDEX(OFFSET('4E'!$A$6:$A$37,SMALL('4E'!AH$6:AH$37,COUNTIF(AI$6:AI14,"4E")),0),MATCH(1,OFFSET('4E'!K$6:K$37,SMALL('4E'!AH$6:AH$37,COUNTIF(AI$6:AI14,"4E")),0),0)),'4E'!$A$6:$B$37,2,0)&amp;" - "&amp;'4E'!$A$1,
IF(AI14="CM2",INDEX(OFFSET('CM2'!$A$6:$A$36,SMALL('CM2'!AH$6:AH$36,COUNTIF(AI$6:AI14,"CM2")),0),MATCH(1,OFFSET('CM2'!K$6:K$36,SMALL('CM2'!AH$6:AH$36,COUNTIF(AI$6:AI14,"CM2")),0),0))&amp;" "&amp;VLOOKUP(INDEX(OFFSET('CM2'!$A$6:$A$36,SMALL('CM2'!AH$6:AH$36,COUNTIF(AI$6:AI14,"CM2")),0),MATCH(1,OFFSET('CM2'!K$6:K$36,SMALL('CM2'!AH$6:AH$36,COUNTIF(AI$6:AI14,"CM2")),0),0)),'CM2'!$A$6:$B$36,2,0)&amp;" - "&amp;'CM2'!$A$1,BC14)))))))))))))))))),"")</f>
        <v/>
      </c>
      <c r="J14" s="65" t="str">
        <f ca="1">IFERROR(IF(AJ14="","",IF(AJ14="6A",INDEX(OFFSET('6A'!$A$6:$A$39,SMALL('6A'!AI$6:AI$39,COUNTIF(AJ$6:AJ14,"6A")),0),MATCH(1,OFFSET('6A'!L$6:L$39,SMALL('6A'!AI$6:AI$39,COUNTIF(AJ$6:AJ14,"6A")),0),0))&amp;" "&amp;VLOOKUP(INDEX(OFFSET('6A'!$A$6:$A$39,SMALL('6A'!AI$6:AI$39,COUNTIF(AJ$6:AJ14,"6A")),0),MATCH(1,OFFSET('6A'!L$6:L$39,SMALL('6A'!AI$6:AI$39,COUNTIF(AJ$6:AJ14,"6A")),0),0)),'6A'!$A$6:$B$39,2,0)&amp;" - "&amp;'6A'!$A$1,
IF(AJ14="6B",INDEX(OFFSET('6B'!$A$6:$A$39,SMALL('6B'!AI$6:AI$39,COUNTIF(AJ$6:AJ14,"6B")),0),MATCH(1,OFFSET('6B'!L$6:L$39,SMALL('6B'!AI$6:AI$39,COUNTIF(AJ$6:AJ14,"6B")),0),0))&amp;" "&amp;VLOOKUP(INDEX(OFFSET('6B'!$A$6:$A$39,SMALL('6B'!AI$6:AI$39,COUNTIF(AJ$6:AJ14,"6B")),0),MATCH(1,OFFSET('6B'!L$6:L$39,SMALL('6B'!AI$6:AI$39,COUNTIF(AJ$6:AJ14,"6B")),0),0)),'6B'!$A$6:$B$39,2,0)&amp;" - "&amp;'6B'!$A$1,
IF(AJ14="6C",INDEX(OFFSET('6C'!$A$6:$A$41,SMALL('6C'!AI$6:AI$41,COUNTIF(AJ$6:AJ14,"6C")),0),MATCH(1,OFFSET('6C'!L$6:L$41,SMALL('6C'!AI$6:AI$41,COUNTIF(AJ$6:AJ14,"6C")),0),0))&amp;" "&amp;VLOOKUP(INDEX(OFFSET('6C'!$A$6:$A$41,SMALL('6C'!AI$6:AI$41,COUNTIF(AJ$6:AJ14,"6C")),0),MATCH(1,OFFSET('6C'!L$6:L$41,SMALL('6C'!AI$6:AI$41,COUNTIF(AJ$6:AJ14,"6C")),0),0)),'6C'!$A$6:$B$41,2,0)&amp;" - "&amp;'6C'!$A$1,
IF(AJ14="6D",INDEX(OFFSET('6D'!$A$6:$A$42,SMALL('6D'!AI$6:AI$42,COUNTIF(AJ$6:AJ14,"6D")),0),MATCH(1,OFFSET('6D'!L$6:L$42,SMALL('6D'!AI$6:AI$42,COUNTIF(AJ$6:AJ14,"6D")),0),0))&amp;" "&amp;VLOOKUP(INDEX(OFFSET('6D'!$A$6:$A$42,SMALL('6D'!AI$6:AI$42,COUNTIF(AJ$6:AJ14,"6D")),0),MATCH(1,OFFSET('6D'!L$6:L$42,SMALL('6D'!AI$6:AI$42,COUNTIF(AJ$6:AJ14,"6D")),0),0)),'6D'!$A$6:$B$42,2,0)&amp;" - "&amp;'6D'!$A$1,
IF(AJ14="6E",INDEX(OFFSET('6E'!$A$6:$A$40,SMALL('6E'!AI$6:AI$40,COUNTIF(AJ$6:AJ14,"6E")),0),MATCH(1,OFFSET('6E'!L$6:L$40,SMALL('6E'!AI$6:AI$40,COUNTIF(AJ$6:AJ14,"6E")),0),0))&amp;" "&amp;VLOOKUP(INDEX(OFFSET('6E'!$A$6:$A$40,SMALL('6E'!AI$6:AI$40,COUNTIF(AJ$6:AJ14,"6E")),0),MATCH(1,OFFSET('6E'!L$6:L$40,SMALL('6E'!AI$6:AI$40,COUNTIF(AJ$6:AJ14,"6E")),0),0)),'6E'!$A$6:$B$40,2,0)&amp;" - "&amp;'6E'!$A$1,
IF(AJ14="5A",INDEX(OFFSET('5A'!$A$6:$A$41,SMALL('5A'!AI$6:AI$41,COUNTIF(AJ$6:AJ14,"5A")),0),MATCH(1,OFFSET('5A'!L$6:L$41,SMALL('5A'!AI$6:AI$41,COUNTIF(AJ$6:AJ14,"5A")),0),0))&amp;" "&amp;VLOOKUP(INDEX(OFFSET('5A'!$A$6:$A$41,SMALL('5A'!AI$6:AI$41,COUNTIF(AJ$6:AJ14,"5A")),0),MATCH(1,OFFSET('5A'!L$6:L$41,SMALL('5A'!AI$6:AI$41,COUNTIF(AJ$6:AJ14,"5A")),0),0)),'5A'!$A$6:$B$41,2,0)&amp;" - "&amp;'5A'!$A$1,
IF(AJ14="5B",INDEX(OFFSET('5B'!$A$6:$A$39,SMALL('5B'!AI$6:AI$39,COUNTIF(AJ$6:AJ14,"5B")),0),MATCH(1,OFFSET('5B'!L$6:L$39,SMALL('5B'!AI$6:AI$39,COUNTIF(AJ$6:AJ14,"5B")),0),0))&amp;" "&amp;VLOOKUP(INDEX(OFFSET('5B'!$A$6:$A$39,SMALL('5B'!AI$6:AI$39,COUNTIF(AJ$6:AJ14,"5B")),0),MATCH(1,OFFSET('5B'!L$6:L$39,SMALL('5B'!AI$6:AI$39,COUNTIF(AJ$6:AJ14,"5B")),0),0)),'5B'!$A$6:$B$39,2,0)&amp;" - "&amp;'5B'!$A$1,
IF(AJ14="5C",INDEX(OFFSET('5C'!$A$6:$A$39,SMALL('5C'!AI$6:AI$39,COUNTIF(AJ$6:AJ14,"5C")),0),MATCH(1,OFFSET('5C'!L$6:L$39,SMALL('5C'!AI$6:AI$39,COUNTIF(AJ$6:AJ14,"5C")),0),0))&amp;" "&amp;VLOOKUP(INDEX(OFFSET('5C'!$A$6:$A$39,SMALL('5C'!AI$6:AI$39,COUNTIF(AJ$6:AJ14,"5C")),0),MATCH(1,OFFSET('5C'!L$6:L$39,SMALL('5C'!AI$6:AI$39,COUNTIF(AJ$6:AJ14,"5C")),0),0)),'5C'!$A$6:$B$39,2,0)&amp;" - "&amp;'5C'!$A$1,
IF(AJ14="5D",INDEX(OFFSET('5D'!$A$6:$A$41,SMALL('5D'!AI$6:AI$41,COUNTIF(AJ$6:AJ14,"5D")),0),MATCH(1,OFFSET('5D'!L$6:L$41,SMALL('5D'!AI$6:AI$41,COUNTIF(AJ$6:AJ14,"5D")),0),0))&amp;" "&amp;VLOOKUP(INDEX(OFFSET('5D'!$A$6:$A$41,SMALL('5D'!AI$6:AI$41,COUNTIF(AJ$6:AJ14,"5D")),0),MATCH(1,OFFSET('5D'!L$6:L$41,SMALL('5D'!AI$6:AI$41,COUNTIF(AJ$6:AJ14,"5D")),0),0)),'5D'!$A$6:$B$41,2,0)&amp;" - "&amp;'5D'!$A$1,
IF(AJ14="5E",INDEX(OFFSET('5E'!$A$6:$A$40,SMALL('5E'!AI$6:AI$40,COUNTIF(AJ$6:AJ14,"5E")),0),MATCH(1,OFFSET('5E'!L$6:L$40,SMALL('5E'!AI$6:AI$40,COUNTIF(AJ$6:AJ14,"5E")),0),0))&amp;" "&amp;VLOOKUP(INDEX(OFFSET('5E'!$A$6:$A$40,SMALL('5E'!AI$6:AI$40,COUNTIF(AJ$6:AJ14,"5E")),0),MATCH(1,OFFSET('5E'!L$6:L$40,SMALL('5E'!AI$6:AI$40,COUNTIF(AJ$6:AJ14,"5E")),0),0)),'5E'!$A$6:$B$40,2,0)&amp;" - "&amp;'5E'!$A$1,
IF(AJ14="5F",INDEX(OFFSET('5F'!$A$6:$A$40,SMALL('5F'!AI$6:AI$40,COUNTIF(AJ$6:AJ14,"5F")),0),MATCH(1,OFFSET('5F'!L$6:L$40,SMALL('5F'!AI$6:AI$40,COUNTIF(AJ$6:AJ14,"5F")),0),0))&amp;" "&amp;VLOOKUP(INDEX(OFFSET('5F'!$A$6:$A$40,SMALL('5F'!AI$6:AI$40,COUNTIF(AJ$6:AJ14,"5F")),0),MATCH(1,OFFSET('5F'!L$6:L$40,SMALL('5F'!AI$6:AI$40,COUNTIF(AJ$6:AJ14,"5F")),0),0)),'5F'!$A$6:$B$40,2,0)&amp;" - "&amp;'5F'!$A$1,
IF(AJ14="4A",INDEX(OFFSET('4A'!$A$6:$A$38,SMALL('4A'!AI$6:AI$38,COUNTIF(AJ$6:AJ14,"4A")),0),MATCH(1,OFFSET('4A'!L$6:L$38,SMALL('4A'!AI$6:AI$38,COUNTIF(AJ$6:AJ14,"4A")),0),0))&amp;" "&amp;VLOOKUP(INDEX(OFFSET('4A'!$A$6:$A$38,SMALL('4A'!AI$6:AI$38,COUNTIF(AJ$6:AJ14,"4A")),0),MATCH(1,OFFSET('4A'!L$6:L$38,SMALL('4A'!AI$6:AI$38,COUNTIF(AJ$6:AJ14,"4A")),0),0)),'4A'!$A$6:$B$38,2,0)&amp;" - "&amp;'4A'!$A$1,
IF(AJ14="4B",INDEX(OFFSET('4B'!$A$6:$A$37,SMALL('4B'!AI$6:AI$37,COUNTIF(AJ$6:AJ14,"4B")),0),MATCH(1,OFFSET('4B'!L$6:L$37,SMALL('4B'!AI$6:AI$37,COUNTIF(AJ$6:AJ14,"4B")),0),0))&amp;" "&amp;VLOOKUP(INDEX(OFFSET('4B'!$A$6:$A$37,SMALL('4B'!AI$6:AI$37,COUNTIF(AJ$6:AJ14,"4B")),0),MATCH(1,OFFSET('4B'!L$6:L$37,SMALL('4B'!AI$6:AI$37,COUNTIF(AJ$6:AJ14,"4B")),0),0)),'4B'!$A$6:$B$37,2,0)&amp;" - "&amp;'4B'!$A$1,
IF(AJ14="4C",INDEX(OFFSET('4C'!$A$6:$A$38,SMALL('4C'!AI$6:AI$38,COUNTIF(AJ$6:AJ14,"4C")),0),MATCH(1,OFFSET('4C'!L$6:L$38,SMALL('4C'!AI$6:AI$38,COUNTIF(AJ$6:AJ14,"4C")),0),0))&amp;" "&amp;VLOOKUP(INDEX(OFFSET('4C'!$A$6:$A$38,SMALL('4C'!AI$6:AI$38,COUNTIF(AJ$6:AJ14,"4C")),0),MATCH(1,OFFSET('4C'!L$6:L$38,SMALL('4C'!AI$6:AI$38,COUNTIF(AJ$6:AJ14,"4C")),0),0)),'4C'!$A$6:$B$38,2,0)&amp;" - "&amp;'4C'!$A$1,
IF(AJ14="4D",INDEX(OFFSET('4D'!$A$6:$A$37,SMALL('4D'!AI$6:AI$37,COUNTIF(AJ$6:AJ14,"4D")),0),MATCH(1,OFFSET('4D'!L$6:L$37,SMALL('4D'!AI$6:AI$37,COUNTIF(AJ$6:AJ14,"4D")),0),0))&amp;" "&amp;VLOOKUP(INDEX(OFFSET('4D'!$A$6:$A$37,SMALL('4D'!AI$6:AI$37,COUNTIF(AJ$6:AJ14,"4D")),0),MATCH(1,OFFSET('4D'!L$6:L$37,SMALL('4D'!AI$6:AI$37,COUNTIF(AJ$6:AJ14,"4D")),0),0)),'4D'!$A$6:$B$37,2,0)&amp;" - "&amp;'4D'!$A$1,
IF(AJ14="4E",INDEX(OFFSET('4E'!$A$6:$A$37,SMALL('4E'!AI$6:AI$37,COUNTIF(AJ$6:AJ14,"4E")),0),MATCH(1,OFFSET('4E'!L$6:L$37,SMALL('4E'!AI$6:AI$37,COUNTIF(AJ$6:AJ14,"4E")),0),0))&amp;" "&amp;VLOOKUP(INDEX(OFFSET('4E'!$A$6:$A$37,SMALL('4E'!AI$6:AI$37,COUNTIF(AJ$6:AJ14,"4E")),0),MATCH(1,OFFSET('4E'!L$6:L$37,SMALL('4E'!AI$6:AI$37,COUNTIF(AJ$6:AJ14,"4E")),0),0)),'4E'!$A$6:$B$37,2,0)&amp;" - "&amp;'4E'!$A$1,
IF(AJ14="CM2",INDEX(OFFSET('CM2'!$A$6:$A$36,SMALL('CM2'!AI$6:AI$36,COUNTIF(AJ$6:AJ14,"CM2")),0),MATCH(1,OFFSET('CM2'!L$6:L$36,SMALL('CM2'!AI$6:AI$36,COUNTIF(AJ$6:AJ14,"CM2")),0),0))&amp;" "&amp;VLOOKUP(INDEX(OFFSET('CM2'!$A$6:$A$36,SMALL('CM2'!AI$6:AI$36,COUNTIF(AJ$6:AJ14,"CM2")),0),MATCH(1,OFFSET('CM2'!L$6:L$36,SMALL('CM2'!AI$6:AI$36,COUNTIF(AJ$6:AJ14,"CM2")),0),0)),'CM2'!$A$6:$B$36,2,0)&amp;" - "&amp;'CM2'!$A$1,BD14)))))))))))))))))),"")</f>
        <v/>
      </c>
      <c r="K14" s="39" t="str">
        <f ca="1">IFERROR(IF(AK14="","",IF(AK14="6A",INDEX(OFFSET('6A'!$A$6:$A$39,SMALL('6A'!AJ$6:AJ$39,COUNTIF(AK$6:AK14,"6A")),0),MATCH(1,OFFSET('6A'!M$6:M$39,SMALL('6A'!AJ$6:AJ$39,COUNTIF(AK$6:AK14,"6A")),0),0))&amp;" "&amp;VLOOKUP(INDEX(OFFSET('6A'!$A$6:$A$39,SMALL('6A'!AJ$6:AJ$39,COUNTIF(AK$6:AK14,"6A")),0),MATCH(1,OFFSET('6A'!M$6:M$39,SMALL('6A'!AJ$6:AJ$39,COUNTIF(AK$6:AK14,"6A")),0),0)),'6A'!$A$6:$B$39,2,0)&amp;" - "&amp;'6A'!$A$1,
IF(AK14="6B",INDEX(OFFSET('6B'!$A$6:$A$39,SMALL('6B'!AJ$6:AJ$39,COUNTIF(AK$6:AK14,"6B")),0),MATCH(1,OFFSET('6B'!M$6:M$39,SMALL('6B'!AJ$6:AJ$39,COUNTIF(AK$6:AK14,"6B")),0),0))&amp;" "&amp;VLOOKUP(INDEX(OFFSET('6B'!$A$6:$A$39,SMALL('6B'!AJ$6:AJ$39,COUNTIF(AK$6:AK14,"6B")),0),MATCH(1,OFFSET('6B'!M$6:M$39,SMALL('6B'!AJ$6:AJ$39,COUNTIF(AK$6:AK14,"6B")),0),0)),'6B'!$A$6:$B$39,2,0)&amp;" - "&amp;'6B'!$A$1,
IF(AK14="6C",INDEX(OFFSET('6C'!$A$6:$A$41,SMALL('6C'!AJ$6:AJ$41,COUNTIF(AK$6:AK14,"6C")),0),MATCH(1,OFFSET('6C'!M$6:M$41,SMALL('6C'!AJ$6:AJ$41,COUNTIF(AK$6:AK14,"6C")),0),0))&amp;" "&amp;VLOOKUP(INDEX(OFFSET('6C'!$A$6:$A$41,SMALL('6C'!AJ$6:AJ$41,COUNTIF(AK$6:AK14,"6C")),0),MATCH(1,OFFSET('6C'!M$6:M$41,SMALL('6C'!AJ$6:AJ$41,COUNTIF(AK$6:AK14,"6C")),0),0)),'6C'!$A$6:$B$41,2,0)&amp;" - "&amp;'6C'!$A$1,
IF(AK14="6D",INDEX(OFFSET('6D'!$A$6:$A$42,SMALL('6D'!AJ$6:AJ$42,COUNTIF(AK$6:AK14,"6D")),0),MATCH(1,OFFSET('6D'!M$6:M$42,SMALL('6D'!AJ$6:AJ$42,COUNTIF(AK$6:AK14,"6D")),0),0))&amp;" "&amp;VLOOKUP(INDEX(OFFSET('6D'!$A$6:$A$42,SMALL('6D'!AJ$6:AJ$42,COUNTIF(AK$6:AK14,"6D")),0),MATCH(1,OFFSET('6D'!M$6:M$42,SMALL('6D'!AJ$6:AJ$42,COUNTIF(AK$6:AK14,"6D")),0),0)),'6D'!$A$6:$B$42,2,0)&amp;" - "&amp;'6D'!$A$1,
IF(AK14="6E",INDEX(OFFSET('6E'!$A$6:$A$40,SMALL('6E'!AJ$6:AJ$40,COUNTIF(AK$6:AK14,"6E")),0),MATCH(1,OFFSET('6E'!M$6:M$40,SMALL('6E'!AJ$6:AJ$40,COUNTIF(AK$6:AK14,"6E")),0),0))&amp;" "&amp;VLOOKUP(INDEX(OFFSET('6E'!$A$6:$A$40,SMALL('6E'!AJ$6:AJ$40,COUNTIF(AK$6:AK14,"6E")),0),MATCH(1,OFFSET('6E'!M$6:M$40,SMALL('6E'!AJ$6:AJ$40,COUNTIF(AK$6:AK14,"6E")),0),0)),'6E'!$A$6:$B$40,2,0)&amp;" - "&amp;'6E'!$A$1,
IF(AK14="5A",INDEX(OFFSET('5A'!$A$6:$A$41,SMALL('5A'!AJ$6:AJ$41,COUNTIF(AK$6:AK14,"5A")),0),MATCH(1,OFFSET('5A'!M$6:M$41,SMALL('5A'!AJ$6:AJ$41,COUNTIF(AK$6:AK14,"5A")),0),0))&amp;" "&amp;VLOOKUP(INDEX(OFFSET('5A'!$A$6:$A$41,SMALL('5A'!AJ$6:AJ$41,COUNTIF(AK$6:AK14,"5A")),0),MATCH(1,OFFSET('5A'!M$6:M$41,SMALL('5A'!AJ$6:AJ$41,COUNTIF(AK$6:AK14,"5A")),0),0)),'5A'!$A$6:$B$41,2,0)&amp;" - "&amp;'5A'!$A$1,
IF(AK14="5B",INDEX(OFFSET('5B'!$A$6:$A$39,SMALL('5B'!AJ$6:AJ$39,COUNTIF(AK$6:AK14,"5B")),0),MATCH(1,OFFSET('5B'!M$6:M$39,SMALL('5B'!AJ$6:AJ$39,COUNTIF(AK$6:AK14,"5B")),0),0))&amp;" "&amp;VLOOKUP(INDEX(OFFSET('5B'!$A$6:$A$39,SMALL('5B'!AJ$6:AJ$39,COUNTIF(AK$6:AK14,"5B")),0),MATCH(1,OFFSET('5B'!M$6:M$39,SMALL('5B'!AJ$6:AJ$39,COUNTIF(AK$6:AK14,"5B")),0),0)),'5B'!$A$6:$B$39,2,0)&amp;" - "&amp;'5B'!$A$1,
IF(AK14="5C",INDEX(OFFSET('5C'!$A$6:$A$39,SMALL('5C'!AJ$6:AJ$39,COUNTIF(AK$6:AK14,"5C")),0),MATCH(1,OFFSET('5C'!M$6:M$39,SMALL('5C'!AJ$6:AJ$39,COUNTIF(AK$6:AK14,"5C")),0),0))&amp;" "&amp;VLOOKUP(INDEX(OFFSET('5C'!$A$6:$A$39,SMALL('5C'!AJ$6:AJ$39,COUNTIF(AK$6:AK14,"5C")),0),MATCH(1,OFFSET('5C'!M$6:M$39,SMALL('5C'!AJ$6:AJ$39,COUNTIF(AK$6:AK14,"5C")),0),0)),'5C'!$A$6:$B$39,2,0)&amp;" - "&amp;'5C'!$A$1,
IF(AK14="5D",INDEX(OFFSET('5D'!$A$6:$A$41,SMALL('5D'!AJ$6:AJ$41,COUNTIF(AK$6:AK14,"5D")),0),MATCH(1,OFFSET('5D'!M$6:M$41,SMALL('5D'!AJ$6:AJ$41,COUNTIF(AK$6:AK14,"5D")),0),0))&amp;" "&amp;VLOOKUP(INDEX(OFFSET('5D'!$A$6:$A$41,SMALL('5D'!AJ$6:AJ$41,COUNTIF(AK$6:AK14,"5D")),0),MATCH(1,OFFSET('5D'!M$6:M$41,SMALL('5D'!AJ$6:AJ$41,COUNTIF(AK$6:AK14,"5D")),0),0)),'5D'!$A$6:$B$41,2,0)&amp;" - "&amp;'5D'!$A$1,
IF(AK14="5E",INDEX(OFFSET('5E'!$A$6:$A$40,SMALL('5E'!AJ$6:AJ$40,COUNTIF(AK$6:AK14,"5E")),0),MATCH(1,OFFSET('5E'!M$6:M$40,SMALL('5E'!AJ$6:AJ$40,COUNTIF(AK$6:AK14,"5E")),0),0))&amp;" "&amp;VLOOKUP(INDEX(OFFSET('5E'!$A$6:$A$40,SMALL('5E'!AJ$6:AJ$40,COUNTIF(AK$6:AK14,"5E")),0),MATCH(1,OFFSET('5E'!M$6:M$40,SMALL('5E'!AJ$6:AJ$40,COUNTIF(AK$6:AK14,"5E")),0),0)),'5E'!$A$6:$B$40,2,0)&amp;" - "&amp;'5E'!$A$1,
IF(AK14="5F",INDEX(OFFSET('5F'!$A$6:$A$40,SMALL('5F'!AJ$6:AJ$40,COUNTIF(AK$6:AK14,"5F")),0),MATCH(1,OFFSET('5F'!M$6:M$40,SMALL('5F'!AJ$6:AJ$40,COUNTIF(AK$6:AK14,"5F")),0),0))&amp;" "&amp;VLOOKUP(INDEX(OFFSET('5F'!$A$6:$A$40,SMALL('5F'!AJ$6:AJ$40,COUNTIF(AK$6:AK14,"5F")),0),MATCH(1,OFFSET('5F'!M$6:M$40,SMALL('5F'!AJ$6:AJ$40,COUNTIF(AK$6:AK14,"5F")),0),0)),'5F'!$A$6:$B$40,2,0)&amp;" - "&amp;'5F'!$A$1,
IF(AK14="4A",INDEX(OFFSET('4A'!$A$6:$A$38,SMALL('4A'!AJ$6:AJ$38,COUNTIF(AK$6:AK14,"4A")),0),MATCH(1,OFFSET('4A'!M$6:M$38,SMALL('4A'!AJ$6:AJ$38,COUNTIF(AK$6:AK14,"4A")),0),0))&amp;" "&amp;VLOOKUP(INDEX(OFFSET('4A'!$A$6:$A$38,SMALL('4A'!AJ$6:AJ$38,COUNTIF(AK$6:AK14,"4A")),0),MATCH(1,OFFSET('4A'!M$6:M$38,SMALL('4A'!AJ$6:AJ$38,COUNTIF(AK$6:AK14,"4A")),0),0)),'4A'!$A$6:$B$38,2,0)&amp;" - "&amp;'4A'!$A$1,
IF(AK14="4B",INDEX(OFFSET('4B'!$A$6:$A$37,SMALL('4B'!AJ$6:AJ$37,COUNTIF(AK$6:AK14,"4B")),0),MATCH(1,OFFSET('4B'!M$6:M$37,SMALL('4B'!AJ$6:AJ$37,COUNTIF(AK$6:AK14,"4B")),0),0))&amp;" "&amp;VLOOKUP(INDEX(OFFSET('4B'!$A$6:$A$37,SMALL('4B'!AJ$6:AJ$37,COUNTIF(AK$6:AK14,"4B")),0),MATCH(1,OFFSET('4B'!M$6:M$37,SMALL('4B'!AJ$6:AJ$37,COUNTIF(AK$6:AK14,"4B")),0),0)),'4B'!$A$6:$B$37,2,0)&amp;" - "&amp;'4B'!$A$1,
IF(AK14="4C",INDEX(OFFSET('4C'!$A$6:$A$38,SMALL('4C'!AJ$6:AJ$38,COUNTIF(AK$6:AK14,"4C")),0),MATCH(1,OFFSET('4C'!M$6:M$38,SMALL('4C'!AJ$6:AJ$38,COUNTIF(AK$6:AK14,"4C")),0),0))&amp;" "&amp;VLOOKUP(INDEX(OFFSET('4C'!$A$6:$A$38,SMALL('4C'!AJ$6:AJ$38,COUNTIF(AK$6:AK14,"4C")),0),MATCH(1,OFFSET('4C'!M$6:M$38,SMALL('4C'!AJ$6:AJ$38,COUNTIF(AK$6:AK14,"4C")),0),0)),'4C'!$A$6:$B$38,2,0)&amp;" - "&amp;'4C'!$A$1,
IF(AK14="4D",INDEX(OFFSET('4D'!$A$6:$A$37,SMALL('4D'!AJ$6:AJ$37,COUNTIF(AK$6:AK14,"4D")),0),MATCH(1,OFFSET('4D'!M$6:M$37,SMALL('4D'!AJ$6:AJ$37,COUNTIF(AK$6:AK14,"4D")),0),0))&amp;" "&amp;VLOOKUP(INDEX(OFFSET('4D'!$A$6:$A$37,SMALL('4D'!AJ$6:AJ$37,COUNTIF(AK$6:AK14,"4D")),0),MATCH(1,OFFSET('4D'!M$6:M$37,SMALL('4D'!AJ$6:AJ$37,COUNTIF(AK$6:AK14,"4D")),0),0)),'4D'!$A$6:$B$37,2,0)&amp;" - "&amp;'4D'!$A$1,
IF(AK14="4E",INDEX(OFFSET('4E'!$A$6:$A$37,SMALL('4E'!AJ$6:AJ$37,COUNTIF(AK$6:AK14,"4E")),0),MATCH(1,OFFSET('4E'!M$6:M$37,SMALL('4E'!AJ$6:AJ$37,COUNTIF(AK$6:AK14,"4E")),0),0))&amp;" "&amp;VLOOKUP(INDEX(OFFSET('4E'!$A$6:$A$37,SMALL('4E'!AJ$6:AJ$37,COUNTIF(AK$6:AK14,"4E")),0),MATCH(1,OFFSET('4E'!M$6:M$37,SMALL('4E'!AJ$6:AJ$37,COUNTIF(AK$6:AK14,"4E")),0),0)),'4E'!$A$6:$B$37,2,0)&amp;" - "&amp;'4E'!$A$1,
IF(AK14="CM2",INDEX(OFFSET('CM2'!$A$6:$A$36,SMALL('CM2'!AJ$6:AJ$36,COUNTIF(AK$6:AK14,"CM2")),0),MATCH(1,OFFSET('CM2'!M$6:M$36,SMALL('CM2'!AJ$6:AJ$36,COUNTIF(AK$6:AK14,"CM2")),0),0))&amp;" "&amp;VLOOKUP(INDEX(OFFSET('CM2'!$A$6:$A$36,SMALL('CM2'!AJ$6:AJ$36,COUNTIF(AK$6:AK14,"CM2")),0),MATCH(1,OFFSET('CM2'!M$6:M$36,SMALL('CM2'!AJ$6:AJ$36,COUNTIF(AK$6:AK14,"CM2")),0),0)),'CM2'!$A$6:$B$36,2,0)&amp;" - "&amp;'CM2'!$A$1,BE14)))))))))))))))))),"")</f>
        <v/>
      </c>
      <c r="L14" s="42" t="str">
        <f ca="1">IFERROR(IF(AL14="","",IF(AL14="6A",INDEX(OFFSET('6A'!$A$6:$A$39,SMALL('6A'!AK$6:AK$39,COUNTIF(AL$6:AL14,"6A")),0),MATCH(1,OFFSET('6A'!N$6:N$39,SMALL('6A'!AK$6:AK$39,COUNTIF(AL$6:AL14,"6A")),0),0))&amp;" "&amp;VLOOKUP(INDEX(OFFSET('6A'!$A$6:$A$39,SMALL('6A'!AK$6:AK$39,COUNTIF(AL$6:AL14,"6A")),0),MATCH(1,OFFSET('6A'!N$6:N$39,SMALL('6A'!AK$6:AK$39,COUNTIF(AL$6:AL14,"6A")),0),0)),'6A'!$A$6:$B$39,2,0)&amp;" - "&amp;'6A'!$A$1,
IF(AL14="6B",INDEX(OFFSET('6B'!$A$6:$A$39,SMALL('6B'!AK$6:AK$39,COUNTIF(AL$6:AL14,"6B")),0),MATCH(1,OFFSET('6B'!N$6:N$39,SMALL('6B'!AK$6:AK$39,COUNTIF(AL$6:AL14,"6B")),0),0))&amp;" "&amp;VLOOKUP(INDEX(OFFSET('6B'!$A$6:$A$39,SMALL('6B'!AK$6:AK$39,COUNTIF(AL$6:AL14,"6B")),0),MATCH(1,OFFSET('6B'!N$6:N$39,SMALL('6B'!AK$6:AK$39,COUNTIF(AL$6:AL14,"6B")),0),0)),'6B'!$A$6:$B$39,2,0)&amp;" - "&amp;'6B'!$A$1,
IF(AL14="6C",INDEX(OFFSET('6C'!$A$6:$A$41,SMALL('6C'!AK$6:AK$41,COUNTIF(AL$6:AL14,"6C")),0),MATCH(1,OFFSET('6C'!N$6:N$41,SMALL('6C'!AK$6:AK$41,COUNTIF(AL$6:AL14,"6C")),0),0))&amp;" "&amp;VLOOKUP(INDEX(OFFSET('6C'!$A$6:$A$41,SMALL('6C'!AK$6:AK$41,COUNTIF(AL$6:AL14,"6C")),0),MATCH(1,OFFSET('6C'!N$6:N$41,SMALL('6C'!AK$6:AK$41,COUNTIF(AL$6:AL14,"6C")),0),0)),'6C'!$A$6:$B$41,2,0)&amp;" - "&amp;'6C'!$A$1,
IF(AL14="6D",INDEX(OFFSET('6D'!$A$6:$A$42,SMALL('6D'!AK$6:AK$42,COUNTIF(AL$6:AL14,"6D")),0),MATCH(1,OFFSET('6D'!N$6:N$42,SMALL('6D'!AK$6:AK$42,COUNTIF(AL$6:AL14,"6D")),0),0))&amp;" "&amp;VLOOKUP(INDEX(OFFSET('6D'!$A$6:$A$42,SMALL('6D'!AK$6:AK$42,COUNTIF(AL$6:AL14,"6D")),0),MATCH(1,OFFSET('6D'!N$6:N$42,SMALL('6D'!AK$6:AK$42,COUNTIF(AL$6:AL14,"6D")),0),0)),'6D'!$A$6:$B$42,2,0)&amp;" - "&amp;'6D'!$A$1,
IF(AL14="6E",INDEX(OFFSET('6E'!$A$6:$A$40,SMALL('6E'!AK$6:AK$40,COUNTIF(AL$6:AL14,"6E")),0),MATCH(1,OFFSET('6E'!N$6:N$40,SMALL('6E'!AK$6:AK$40,COUNTIF(AL$6:AL14,"6E")),0),0))&amp;" "&amp;VLOOKUP(INDEX(OFFSET('6E'!$A$6:$A$40,SMALL('6E'!AK$6:AK$40,COUNTIF(AL$6:AL14,"6E")),0),MATCH(1,OFFSET('6E'!N$6:N$40,SMALL('6E'!AK$6:AK$40,COUNTIF(AL$6:AL14,"6E")),0),0)),'6E'!$A$6:$B$40,2,0)&amp;" - "&amp;'6E'!$A$1,
IF(AL14="5A",INDEX(OFFSET('5A'!$A$6:$A$41,SMALL('5A'!AK$6:AK$41,COUNTIF(AL$6:AL14,"5A")),0),MATCH(1,OFFSET('5A'!N$6:N$41,SMALL('5A'!AK$6:AK$41,COUNTIF(AL$6:AL14,"5A")),0),0))&amp;" "&amp;VLOOKUP(INDEX(OFFSET('5A'!$A$6:$A$41,SMALL('5A'!AK$6:AK$41,COUNTIF(AL$6:AL14,"5A")),0),MATCH(1,OFFSET('5A'!N$6:N$41,SMALL('5A'!AK$6:AK$41,COUNTIF(AL$6:AL14,"5A")),0),0)),'5A'!$A$6:$B$41,2,0)&amp;" - "&amp;'5A'!$A$1,
IF(AL14="5B",INDEX(OFFSET('5B'!$A$6:$A$39,SMALL('5B'!AK$6:AK$39,COUNTIF(AL$6:AL14,"5B")),0),MATCH(1,OFFSET('5B'!N$6:N$39,SMALL('5B'!AK$6:AK$39,COUNTIF(AL$6:AL14,"5B")),0),0))&amp;" "&amp;VLOOKUP(INDEX(OFFSET('5B'!$A$6:$A$39,SMALL('5B'!AK$6:AK$39,COUNTIF(AL$6:AL14,"5B")),0),MATCH(1,OFFSET('5B'!N$6:N$39,SMALL('5B'!AK$6:AK$39,COUNTIF(AL$6:AL14,"5B")),0),0)),'5B'!$A$6:$B$39,2,0)&amp;" - "&amp;'5B'!$A$1,
IF(AL14="5C",INDEX(OFFSET('5C'!$A$6:$A$39,SMALL('5C'!AK$6:AK$39,COUNTIF(AL$6:AL14,"5C")),0),MATCH(1,OFFSET('5C'!N$6:N$39,SMALL('5C'!AK$6:AK$39,COUNTIF(AL$6:AL14,"5C")),0),0))&amp;" "&amp;VLOOKUP(INDEX(OFFSET('5C'!$A$6:$A$39,SMALL('5C'!AK$6:AK$39,COUNTIF(AL$6:AL14,"5C")),0),MATCH(1,OFFSET('5C'!N$6:N$39,SMALL('5C'!AK$6:AK$39,COUNTIF(AL$6:AL14,"5C")),0),0)),'5C'!$A$6:$B$39,2,0)&amp;" - "&amp;'5C'!$A$1,
IF(AL14="5D",INDEX(OFFSET('5D'!$A$6:$A$41,SMALL('5D'!AK$6:AK$41,COUNTIF(AL$6:AL14,"5D")),0),MATCH(1,OFFSET('5D'!N$6:N$41,SMALL('5D'!AK$6:AK$41,COUNTIF(AL$6:AL14,"5D")),0),0))&amp;" "&amp;VLOOKUP(INDEX(OFFSET('5D'!$A$6:$A$41,SMALL('5D'!AK$6:AK$41,COUNTIF(AL$6:AL14,"5D")),0),MATCH(1,OFFSET('5D'!N$6:N$41,SMALL('5D'!AK$6:AK$41,COUNTIF(AL$6:AL14,"5D")),0),0)),'5D'!$A$6:$B$41,2,0)&amp;" - "&amp;'5D'!$A$1,
IF(AL14="5E",INDEX(OFFSET('5E'!$A$6:$A$40,SMALL('5E'!AK$6:AK$40,COUNTIF(AL$6:AL14,"5E")),0),MATCH(1,OFFSET('5E'!N$6:N$40,SMALL('5E'!AK$6:AK$40,COUNTIF(AL$6:AL14,"5E")),0),0))&amp;" "&amp;VLOOKUP(INDEX(OFFSET('5E'!$A$6:$A$40,SMALL('5E'!AK$6:AK$40,COUNTIF(AL$6:AL14,"5E")),0),MATCH(1,OFFSET('5E'!N$6:N$40,SMALL('5E'!AK$6:AK$40,COUNTIF(AL$6:AL14,"5E")),0),0)),'5E'!$A$6:$B$40,2,0)&amp;" - "&amp;'5E'!$A$1,
IF(AL14="5F",INDEX(OFFSET('5F'!$A$6:$A$40,SMALL('5F'!AK$6:AK$40,COUNTIF(AL$6:AL14,"5F")),0),MATCH(1,OFFSET('5F'!N$6:N$40,SMALL('5F'!AK$6:AK$40,COUNTIF(AL$6:AL14,"5F")),0),0))&amp;" "&amp;VLOOKUP(INDEX(OFFSET('5F'!$A$6:$A$40,SMALL('5F'!AK$6:AK$40,COUNTIF(AL$6:AL14,"5F")),0),MATCH(1,OFFSET('5F'!N$6:N$40,SMALL('5F'!AK$6:AK$40,COUNTIF(AL$6:AL14,"5F")),0),0)),'5F'!$A$6:$B$40,2,0)&amp;" - "&amp;'5F'!$A$1,
IF(AL14="4A",INDEX(OFFSET('4A'!$A$6:$A$38,SMALL('4A'!AK$6:AK$38,COUNTIF(AL$6:AL14,"4A")),0),MATCH(1,OFFSET('4A'!N$6:N$38,SMALL('4A'!AK$6:AK$38,COUNTIF(AL$6:AL14,"4A")),0),0))&amp;" "&amp;VLOOKUP(INDEX(OFFSET('4A'!$A$6:$A$38,SMALL('4A'!AK$6:AK$38,COUNTIF(AL$6:AL14,"4A")),0),MATCH(1,OFFSET('4A'!N$6:N$38,SMALL('4A'!AK$6:AK$38,COUNTIF(AL$6:AL14,"4A")),0),0)),'4A'!$A$6:$B$38,2,0)&amp;" - "&amp;'4A'!$A$1,
IF(AL14="4B",INDEX(OFFSET('4B'!$A$6:$A$37,SMALL('4B'!AK$6:AK$37,COUNTIF(AL$6:AL14,"4B")),0),MATCH(1,OFFSET('4B'!N$6:N$37,SMALL('4B'!AK$6:AK$37,COUNTIF(AL$6:AL14,"4B")),0),0))&amp;" "&amp;VLOOKUP(INDEX(OFFSET('4B'!$A$6:$A$37,SMALL('4B'!AK$6:AK$37,COUNTIF(AL$6:AL14,"4B")),0),MATCH(1,OFFSET('4B'!N$6:N$37,SMALL('4B'!AK$6:AK$37,COUNTIF(AL$6:AL14,"4B")),0),0)),'4B'!$A$6:$B$37,2,0)&amp;" - "&amp;'4B'!$A$1,
IF(AL14="4C",INDEX(OFFSET('4C'!$A$6:$A$38,SMALL('4C'!AK$6:AK$38,COUNTIF(AL$6:AL14,"4C")),0),MATCH(1,OFFSET('4C'!N$6:N$38,SMALL('4C'!AK$6:AK$38,COUNTIF(AL$6:AL14,"4C")),0),0))&amp;" "&amp;VLOOKUP(INDEX(OFFSET('4C'!$A$6:$A$38,SMALL('4C'!AK$6:AK$38,COUNTIF(AL$6:AL14,"4C")),0),MATCH(1,OFFSET('4C'!N$6:N$38,SMALL('4C'!AK$6:AK$38,COUNTIF(AL$6:AL14,"4C")),0),0)),'4C'!$A$6:$B$38,2,0)&amp;" - "&amp;'4C'!$A$1,
IF(AL14="4D",INDEX(OFFSET('4D'!$A$6:$A$37,SMALL('4D'!AK$6:AK$37,COUNTIF(AL$6:AL14,"4D")),0),MATCH(1,OFFSET('4D'!N$6:N$37,SMALL('4D'!AK$6:AK$37,COUNTIF(AL$6:AL14,"4D")),0),0))&amp;" "&amp;VLOOKUP(INDEX(OFFSET('4D'!$A$6:$A$37,SMALL('4D'!AK$6:AK$37,COUNTIF(AL$6:AL14,"4D")),0),MATCH(1,OFFSET('4D'!N$6:N$37,SMALL('4D'!AK$6:AK$37,COUNTIF(AL$6:AL14,"4D")),0),0)),'4D'!$A$6:$B$37,2,0)&amp;" - "&amp;'4D'!$A$1,
IF(AL14="4E",INDEX(OFFSET('4E'!$A$6:$A$37,SMALL('4E'!AK$6:AK$37,COUNTIF(AL$6:AL14,"4E")),0),MATCH(1,OFFSET('4E'!N$6:N$37,SMALL('4E'!AK$6:AK$37,COUNTIF(AL$6:AL14,"4E")),0),0))&amp;" "&amp;VLOOKUP(INDEX(OFFSET('4E'!$A$6:$A$37,SMALL('4E'!AK$6:AK$37,COUNTIF(AL$6:AL14,"4E")),0),MATCH(1,OFFSET('4E'!N$6:N$37,SMALL('4E'!AK$6:AK$37,COUNTIF(AL$6:AL14,"4E")),0),0)),'4E'!$A$6:$B$37,2,0)&amp;" - "&amp;'4E'!$A$1,
IF(AL14="CM2",INDEX(OFFSET('CM2'!$A$6:$A$36,SMALL('CM2'!AK$6:AK$36,COUNTIF(AL$6:AL14,"CM2")),0),MATCH(1,OFFSET('CM2'!N$6:N$36,SMALL('CM2'!AK$6:AK$36,COUNTIF(AL$6:AL14,"CM2")),0),0))&amp;" "&amp;VLOOKUP(INDEX(OFFSET('CM2'!$A$6:$A$36,SMALL('CM2'!AK$6:AK$36,COUNTIF(AL$6:AL14,"CM2")),0),MATCH(1,OFFSET('CM2'!N$6:N$36,SMALL('CM2'!AK$6:AK$36,COUNTIF(AL$6:AL14,"CM2")),0),0)),'CM2'!$A$6:$B$36,2,0)&amp;" - "&amp;'CM2'!$A$1,BF14)))))))))))))))))),"")</f>
        <v/>
      </c>
      <c r="M14" s="44" t="str">
        <f ca="1">IFERROR(IF(AM14="","",IF(AM14="6A",INDEX(OFFSET('6A'!$A$6:$A$39,SMALL('6A'!AL$6:AL$39,COUNTIF(AM$6:AM14,"6A")),0),MATCH(1,OFFSET('6A'!O$6:O$39,SMALL('6A'!AL$6:AL$39,COUNTIF(AM$6:AM14,"6A")),0),0))&amp;" "&amp;VLOOKUP(INDEX(OFFSET('6A'!$A$6:$A$39,SMALL('6A'!AL$6:AL$39,COUNTIF(AM$6:AM14,"6A")),0),MATCH(1,OFFSET('6A'!O$6:O$39,SMALL('6A'!AL$6:AL$39,COUNTIF(AM$6:AM14,"6A")),0),0)),'6A'!$A$6:$B$39,2,0)&amp;" - "&amp;'6A'!$A$1,
IF(AM14="6B",INDEX(OFFSET('6B'!$A$6:$A$39,SMALL('6B'!AL$6:AL$39,COUNTIF(AM$6:AM14,"6B")),0),MATCH(1,OFFSET('6B'!O$6:O$39,SMALL('6B'!AL$6:AL$39,COUNTIF(AM$6:AM14,"6B")),0),0))&amp;" "&amp;VLOOKUP(INDEX(OFFSET('6B'!$A$6:$A$39,SMALL('6B'!AL$6:AL$39,COUNTIF(AM$6:AM14,"6B")),0),MATCH(1,OFFSET('6B'!O$6:O$39,SMALL('6B'!AL$6:AL$39,COUNTIF(AM$6:AM14,"6B")),0),0)),'6B'!$A$6:$B$39,2,0)&amp;" - "&amp;'6B'!$A$1,
IF(AM14="6C",INDEX(OFFSET('6C'!$A$6:$A$41,SMALL('6C'!AL$6:AL$41,COUNTIF(AM$6:AM14,"6C")),0),MATCH(1,OFFSET('6C'!O$6:O$41,SMALL('6C'!AL$6:AL$41,COUNTIF(AM$6:AM14,"6C")),0),0))&amp;" "&amp;VLOOKUP(INDEX(OFFSET('6C'!$A$6:$A$41,SMALL('6C'!AL$6:AL$41,COUNTIF(AM$6:AM14,"6C")),0),MATCH(1,OFFSET('6C'!O$6:O$41,SMALL('6C'!AL$6:AL$41,COUNTIF(AM$6:AM14,"6C")),0),0)),'6C'!$A$6:$B$41,2,0)&amp;" - "&amp;'6C'!$A$1,
IF(AM14="6D",INDEX(OFFSET('6D'!$A$6:$A$42,SMALL('6D'!AL$6:AL$42,COUNTIF(AM$6:AM14,"6D")),0),MATCH(1,OFFSET('6D'!O$6:O$42,SMALL('6D'!AL$6:AL$42,COUNTIF(AM$6:AM14,"6D")),0),0))&amp;" "&amp;VLOOKUP(INDEX(OFFSET('6D'!$A$6:$A$42,SMALL('6D'!AL$6:AL$42,COUNTIF(AM$6:AM14,"6D")),0),MATCH(1,OFFSET('6D'!O$6:O$42,SMALL('6D'!AL$6:AL$42,COUNTIF(AM$6:AM14,"6D")),0),0)),'6D'!$A$6:$B$42,2,0)&amp;" - "&amp;'6D'!$A$1,
IF(AM14="6E",INDEX(OFFSET('6E'!$A$6:$A$40,SMALL('6E'!AL$6:AL$40,COUNTIF(AM$6:AM14,"6E")),0),MATCH(1,OFFSET('6E'!O$6:O$40,SMALL('6E'!AL$6:AL$40,COUNTIF(AM$6:AM14,"6E")),0),0))&amp;" "&amp;VLOOKUP(INDEX(OFFSET('6E'!$A$6:$A$40,SMALL('6E'!AL$6:AL$40,COUNTIF(AM$6:AM14,"6E")),0),MATCH(1,OFFSET('6E'!O$6:O$40,SMALL('6E'!AL$6:AL$40,COUNTIF(AM$6:AM14,"6E")),0),0)),'6E'!$A$6:$B$40,2,0)&amp;" - "&amp;'6E'!$A$1,
IF(AM14="5A",INDEX(OFFSET('5A'!$A$6:$A$41,SMALL('5A'!AL$6:AL$41,COUNTIF(AM$6:AM14,"5A")),0),MATCH(1,OFFSET('5A'!O$6:O$41,SMALL('5A'!AL$6:AL$41,COUNTIF(AM$6:AM14,"5A")),0),0))&amp;" "&amp;VLOOKUP(INDEX(OFFSET('5A'!$A$6:$A$41,SMALL('5A'!AL$6:AL$41,COUNTIF(AM$6:AM14,"5A")),0),MATCH(1,OFFSET('5A'!O$6:O$41,SMALL('5A'!AL$6:AL$41,COUNTIF(AM$6:AM14,"5A")),0),0)),'5A'!$A$6:$B$41,2,0)&amp;" - "&amp;'5A'!$A$1,
IF(AM14="5B",INDEX(OFFSET('5B'!$A$6:$A$39,SMALL('5B'!AL$6:AL$39,COUNTIF(AM$6:AM14,"5B")),0),MATCH(1,OFFSET('5B'!O$6:O$39,SMALL('5B'!AL$6:AL$39,COUNTIF(AM$6:AM14,"5B")),0),0))&amp;" "&amp;VLOOKUP(INDEX(OFFSET('5B'!$A$6:$A$39,SMALL('5B'!AL$6:AL$39,COUNTIF(AM$6:AM14,"5B")),0),MATCH(1,OFFSET('5B'!O$6:O$39,SMALL('5B'!AL$6:AL$39,COUNTIF(AM$6:AM14,"5B")),0),0)),'5B'!$A$6:$B$39,2,0)&amp;" - "&amp;'5B'!$A$1,
IF(AM14="5C",INDEX(OFFSET('5C'!$A$6:$A$39,SMALL('5C'!AL$6:AL$39,COUNTIF(AM$6:AM14,"5C")),0),MATCH(1,OFFSET('5C'!O$6:O$39,SMALL('5C'!AL$6:AL$39,COUNTIF(AM$6:AM14,"5C")),0),0))&amp;" "&amp;VLOOKUP(INDEX(OFFSET('5C'!$A$6:$A$39,SMALL('5C'!AL$6:AL$39,COUNTIF(AM$6:AM14,"5C")),0),MATCH(1,OFFSET('5C'!O$6:O$39,SMALL('5C'!AL$6:AL$39,COUNTIF(AM$6:AM14,"5C")),0),0)),'5C'!$A$6:$B$39,2,0)&amp;" - "&amp;'5C'!$A$1,
IF(AM14="5D",INDEX(OFFSET('5D'!$A$6:$A$41,SMALL('5D'!AL$6:AL$41,COUNTIF(AM$6:AM14,"5D")),0),MATCH(1,OFFSET('5D'!O$6:O$41,SMALL('5D'!AL$6:AL$41,COUNTIF(AM$6:AM14,"5D")),0),0))&amp;" "&amp;VLOOKUP(INDEX(OFFSET('5D'!$A$6:$A$41,SMALL('5D'!AL$6:AL$41,COUNTIF(AM$6:AM14,"5D")),0),MATCH(1,OFFSET('5D'!O$6:O$41,SMALL('5D'!AL$6:AL$41,COUNTIF(AM$6:AM14,"5D")),0),0)),'5D'!$A$6:$B$41,2,0)&amp;" - "&amp;'5D'!$A$1,
IF(AM14="5E",INDEX(OFFSET('5E'!$A$6:$A$40,SMALL('5E'!AL$6:AL$40,COUNTIF(AM$6:AM14,"5E")),0),MATCH(1,OFFSET('5E'!O$6:O$40,SMALL('5E'!AL$6:AL$40,COUNTIF(AM$6:AM14,"5E")),0),0))&amp;" "&amp;VLOOKUP(INDEX(OFFSET('5E'!$A$6:$A$40,SMALL('5E'!AL$6:AL$40,COUNTIF(AM$6:AM14,"5E")),0),MATCH(1,OFFSET('5E'!O$6:O$40,SMALL('5E'!AL$6:AL$40,COUNTIF(AM$6:AM14,"5E")),0),0)),'5E'!$A$6:$B$40,2,0)&amp;" - "&amp;'5E'!$A$1,
IF(AM14="5F",INDEX(OFFSET('5F'!$A$6:$A$40,SMALL('5F'!AL$6:AL$40,COUNTIF(AM$6:AM14,"5F")),0),MATCH(1,OFFSET('5F'!O$6:O$40,SMALL('5F'!AL$6:AL$40,COUNTIF(AM$6:AM14,"5F")),0),0))&amp;" "&amp;VLOOKUP(INDEX(OFFSET('5F'!$A$6:$A$40,SMALL('5F'!AL$6:AL$40,COUNTIF(AM$6:AM14,"5F")),0),MATCH(1,OFFSET('5F'!O$6:O$40,SMALL('5F'!AL$6:AL$40,COUNTIF(AM$6:AM14,"5F")),0),0)),'5F'!$A$6:$B$40,2,0)&amp;" - "&amp;'5F'!$A$1,
IF(AM14="4A",INDEX(OFFSET('4A'!$A$6:$A$38,SMALL('4A'!AL$6:AL$38,COUNTIF(AM$6:AM14,"4A")),0),MATCH(1,OFFSET('4A'!O$6:O$38,SMALL('4A'!AL$6:AL$38,COUNTIF(AM$6:AM14,"4A")),0),0))&amp;" "&amp;VLOOKUP(INDEX(OFFSET('4A'!$A$6:$A$38,SMALL('4A'!AL$6:AL$38,COUNTIF(AM$6:AM14,"4A")),0),MATCH(1,OFFSET('4A'!O$6:O$38,SMALL('4A'!AL$6:AL$38,COUNTIF(AM$6:AM14,"4A")),0),0)),'4A'!$A$6:$B$38,2,0)&amp;" - "&amp;'4A'!$A$1,
IF(AM14="4B",INDEX(OFFSET('4B'!$A$6:$A$37,SMALL('4B'!AL$6:AL$37,COUNTIF(AM$6:AM14,"4B")),0),MATCH(1,OFFSET('4B'!O$6:O$37,SMALL('4B'!AL$6:AL$37,COUNTIF(AM$6:AM14,"4B")),0),0))&amp;" "&amp;VLOOKUP(INDEX(OFFSET('4B'!$A$6:$A$37,SMALL('4B'!AL$6:AL$37,COUNTIF(AM$6:AM14,"4B")),0),MATCH(1,OFFSET('4B'!O$6:O$37,SMALL('4B'!AL$6:AL$37,COUNTIF(AM$6:AM14,"4B")),0),0)),'4B'!$A$6:$B$37,2,0)&amp;" - "&amp;'4B'!$A$1,
IF(AM14="4C",INDEX(OFFSET('4C'!$A$6:$A$38,SMALL('4C'!AL$6:AL$38,COUNTIF(AM$6:AM14,"4C")),0),MATCH(1,OFFSET('4C'!O$6:O$38,SMALL('4C'!AL$6:AL$38,COUNTIF(AM$6:AM14,"4C")),0),0))&amp;" "&amp;VLOOKUP(INDEX(OFFSET('4C'!$A$6:$A$38,SMALL('4C'!AL$6:AL$38,COUNTIF(AM$6:AM14,"4C")),0),MATCH(1,OFFSET('4C'!O$6:O$38,SMALL('4C'!AL$6:AL$38,COUNTIF(AM$6:AM14,"4C")),0),0)),'4C'!$A$6:$B$38,2,0)&amp;" - "&amp;'4C'!$A$1,
IF(AM14="4D",INDEX(OFFSET('4D'!$A$6:$A$37,SMALL('4D'!AL$6:AL$37,COUNTIF(AM$6:AM14,"4D")),0),MATCH(1,OFFSET('4D'!O$6:O$37,SMALL('4D'!AL$6:AL$37,COUNTIF(AM$6:AM14,"4D")),0),0))&amp;" "&amp;VLOOKUP(INDEX(OFFSET('4D'!$A$6:$A$37,SMALL('4D'!AL$6:AL$37,COUNTIF(AM$6:AM14,"4D")),0),MATCH(1,OFFSET('4D'!O$6:O$37,SMALL('4D'!AL$6:AL$37,COUNTIF(AM$6:AM14,"4D")),0),0)),'4D'!$A$6:$B$37,2,0)&amp;" - "&amp;'4D'!$A$1,
IF(AM14="4E",INDEX(OFFSET('4E'!$A$6:$A$37,SMALL('4E'!AL$6:AL$37,COUNTIF(AM$6:AM14,"4E")),0),MATCH(1,OFFSET('4E'!O$6:O$37,SMALL('4E'!AL$6:AL$37,COUNTIF(AM$6:AM14,"4E")),0),0))&amp;" "&amp;VLOOKUP(INDEX(OFFSET('4E'!$A$6:$A$37,SMALL('4E'!AL$6:AL$37,COUNTIF(AM$6:AM14,"4E")),0),MATCH(1,OFFSET('4E'!O$6:O$37,SMALL('4E'!AL$6:AL$37,COUNTIF(AM$6:AM14,"4E")),0),0)),'4E'!$A$6:$B$37,2,0)&amp;" - "&amp;'4E'!$A$1,
IF(AM14="CM2",INDEX(OFFSET('CM2'!$A$6:$A$36,SMALL('CM2'!AL$6:AL$36,COUNTIF(AM$6:AM14,"CM2")),0),MATCH(1,OFFSET('CM2'!O$6:O$36,SMALL('CM2'!AL$6:AL$36,COUNTIF(AM$6:AM14,"CM2")),0),0))&amp;" "&amp;VLOOKUP(INDEX(OFFSET('CM2'!$A$6:$A$36,SMALL('CM2'!AL$6:AL$36,COUNTIF(AM$6:AM14,"CM2")),0),MATCH(1,OFFSET('CM2'!O$6:O$36,SMALL('CM2'!AL$6:AL$36,COUNTIF(AM$6:AM14,"CM2")),0),0)),'CM2'!$A$6:$B$36,2,0)&amp;" - "&amp;'CM2'!$A$1,BG14)))))))))))))))))),"")</f>
        <v/>
      </c>
      <c r="N14" s="30"/>
      <c r="O14" s="34" t="str">
        <f ca="1">IFERROR(IF(AO14="","",IF(AO14="6A",INDEX(OFFSET('6A'!$A$6:$A$39,SMALL('6A'!AN$6:AN$39,COUNTIF(AO$6:AO14,"6A")),0),MATCH(1,OFFSET('6A'!Q$6:Q$39,SMALL('6A'!AN$6:AN$39,COUNTIF(AO$6:AO14,"6A")),0),0))&amp;" "&amp;VLOOKUP(INDEX(OFFSET('6A'!$A$6:$A$39,SMALL('6A'!AN$6:AN$39,COUNTIF(AO$6:AO14,"6A")),0),MATCH(1,OFFSET('6A'!Q$6:Q$39,SMALL('6A'!AN$6:AN$39,COUNTIF(AO$6:AO14,"6A")),0),0)),'6A'!$A$6:$B$39,2,0)&amp;" - "&amp;'6A'!$A$1,
IF(AO14="6B",INDEX(OFFSET('6B'!$A$6:$A$39,SMALL('6B'!AN$6:AN$39,COUNTIF(AO$6:AO14,"6B")),0),MATCH(1,OFFSET('6B'!Q$6:Q$39,SMALL('6B'!AN$6:AN$39,COUNTIF(AO$6:AO14,"6B")),0),0))&amp;" "&amp;VLOOKUP(INDEX(OFFSET('6B'!$A$6:$A$39,SMALL('6B'!AN$6:AN$39,COUNTIF(AO$6:AO14,"6B")),0),MATCH(1,OFFSET('6B'!Q$6:Q$39,SMALL('6B'!AN$6:AN$39,COUNTIF(AO$6:AO14,"6B")),0),0)),'6B'!$A$6:$B$39,2,0)&amp;" - "&amp;'6B'!$A$1,
IF(AO14="6C",INDEX(OFFSET('6C'!$A$6:$A$41,SMALL('6C'!AN$6:AN$41,COUNTIF(AO$6:AO14,"6C")),0),MATCH(1,OFFSET('6C'!Q$6:Q$41,SMALL('6C'!AN$6:AN$41,COUNTIF(AO$6:AO14,"6C")),0),0))&amp;" "&amp;VLOOKUP(INDEX(OFFSET('6C'!$A$6:$A$41,SMALL('6C'!AN$6:AN$41,COUNTIF(AO$6:AO14,"6C")),0),MATCH(1,OFFSET('6C'!Q$6:Q$41,SMALL('6C'!AN$6:AN$41,COUNTIF(AO$6:AO14,"6C")),0),0)),'6C'!$A$6:$B$41,2,0)&amp;" - "&amp;'6C'!$A$1,
IF(AO14="6D",INDEX(OFFSET('6D'!$A$6:$A$42,SMALL('6D'!AN$6:AN$42,COUNTIF(AO$6:AO14,"6D")),0),MATCH(1,OFFSET('6D'!Q$6:Q$42,SMALL('6D'!AN$6:AN$42,COUNTIF(AO$6:AO14,"6D")),0),0))&amp;" "&amp;VLOOKUP(INDEX(OFFSET('6D'!$A$6:$A$42,SMALL('6D'!AN$6:AN$42,COUNTIF(AO$6:AO14,"6D")),0),MATCH(1,OFFSET('6D'!Q$6:Q$42,SMALL('6D'!AN$6:AN$42,COUNTIF(AO$6:AO14,"6D")),0),0)),'6D'!$A$6:$B$42,2,0)&amp;" - "&amp;'6D'!$A$1,
IF(AO14="6E",INDEX(OFFSET('6E'!$A$6:$A$40,SMALL('6E'!AN$6:AN$40,COUNTIF(AO$6:AO14,"6E")),0),MATCH(1,OFFSET('6E'!Q$6:Q$40,SMALL('6E'!AN$6:AN$40,COUNTIF(AO$6:AO14,"6E")),0),0))&amp;" "&amp;VLOOKUP(INDEX(OFFSET('6E'!$A$6:$A$40,SMALL('6E'!AN$6:AN$40,COUNTIF(AO$6:AO14,"6E")),0),MATCH(1,OFFSET('6E'!Q$6:Q$40,SMALL('6E'!AN$6:AN$40,COUNTIF(AO$6:AO14,"6E")),0),0)),'6E'!$A$6:$B$40,2,0)&amp;" - "&amp;'6E'!$A$1,
IF(AO14="5A",INDEX(OFFSET('5A'!$A$6:$A$41,SMALL('5A'!AN$6:AN$41,COUNTIF(AO$6:AO14,"5A")),0),MATCH(1,OFFSET('5A'!Q$6:Q$41,SMALL('5A'!AN$6:AN$41,COUNTIF(AO$6:AO14,"5A")),0),0))&amp;" "&amp;VLOOKUP(INDEX(OFFSET('5A'!$A$6:$A$41,SMALL('5A'!AN$6:AN$41,COUNTIF(AO$6:AO14,"5A")),0),MATCH(1,OFFSET('5A'!Q$6:Q$41,SMALL('5A'!AN$6:AN$41,COUNTIF(AO$6:AO14,"5A")),0),0)),'5A'!$A$6:$B$41,2,0)&amp;" - "&amp;'5A'!$A$1,
IF(AO14="5B",INDEX(OFFSET('5B'!$A$6:$A$39,SMALL('5B'!AN$6:AN$39,COUNTIF(AO$6:AO14,"5B")),0),MATCH(1,OFFSET('5B'!Q$6:Q$39,SMALL('5B'!AN$6:AN$39,COUNTIF(AO$6:AO14,"5B")),0),0))&amp;" "&amp;VLOOKUP(INDEX(OFFSET('5B'!$A$6:$A$39,SMALL('5B'!AN$6:AN$39,COUNTIF(AO$6:AO14,"5B")),0),MATCH(1,OFFSET('5B'!Q$6:Q$39,SMALL('5B'!AN$6:AN$39,COUNTIF(AO$6:AO14,"5B")),0),0)),'5B'!$A$6:$B$39,2,0)&amp;" - "&amp;'5B'!$A$1,
IF(AO14="5C",INDEX(OFFSET('5C'!$A$6:$A$39,SMALL('5C'!AN$6:AN$39,COUNTIF(AO$6:AO14,"5C")),0),MATCH(1,OFFSET('5C'!Q$6:Q$39,SMALL('5C'!AN$6:AN$39,COUNTIF(AO$6:AO14,"5C")),0),0))&amp;" "&amp;VLOOKUP(INDEX(OFFSET('5C'!$A$6:$A$39,SMALL('5C'!AN$6:AN$39,COUNTIF(AO$6:AO14,"5C")),0),MATCH(1,OFFSET('5C'!Q$6:Q$39,SMALL('5C'!AN$6:AN$39,COUNTIF(AO$6:AO14,"5C")),0),0)),'5C'!$A$6:$B$39,2,0)&amp;" - "&amp;'5C'!$A$1,
IF(AO14="5D",INDEX(OFFSET('5D'!$A$6:$A$41,SMALL('5D'!AN$6:AN$41,COUNTIF(AO$6:AO14,"5D")),0),MATCH(1,OFFSET('5D'!Q$6:Q$41,SMALL('5D'!AN$6:AN$41,COUNTIF(AO$6:AO14,"5D")),0),0))&amp;" "&amp;VLOOKUP(INDEX(OFFSET('5D'!$A$6:$A$41,SMALL('5D'!AN$6:AN$41,COUNTIF(AO$6:AO14,"5D")),0),MATCH(1,OFFSET('5D'!Q$6:Q$41,SMALL('5D'!AN$6:AN$41,COUNTIF(AO$6:AO14,"5D")),0),0)),'5D'!$A$6:$B$41,2,0)&amp;" - "&amp;'5D'!$A$1,
IF(AO14="5E",INDEX(OFFSET('5E'!$A$6:$A$40,SMALL('5E'!AN$6:AN$40,COUNTIF(AO$6:AO14,"5E")),0),MATCH(1,OFFSET('5E'!Q$6:Q$40,SMALL('5E'!AN$6:AN$40,COUNTIF(AO$6:AO14,"5E")),0),0))&amp;" "&amp;VLOOKUP(INDEX(OFFSET('5E'!$A$6:$A$40,SMALL('5E'!AN$6:AN$40,COUNTIF(AO$6:AO14,"5E")),0),MATCH(1,OFFSET('5E'!Q$6:Q$40,SMALL('5E'!AN$6:AN$40,COUNTIF(AO$6:AO14,"5E")),0),0)),'5E'!$A$6:$B$40,2,0)&amp;" - "&amp;'5E'!$A$1,
IF(AO14="5F",INDEX(OFFSET('5F'!$A$6:$A$40,SMALL('5F'!AN$6:AN$40,COUNTIF(AO$6:AO14,"5F")),0),MATCH(1,OFFSET('5F'!Q$6:Q$40,SMALL('5F'!AN$6:AN$40,COUNTIF(AO$6:AO14,"5F")),0),0))&amp;" "&amp;VLOOKUP(INDEX(OFFSET('5F'!$A$6:$A$40,SMALL('5F'!AN$6:AN$40,COUNTIF(AO$6:AO14,"5F")),0),MATCH(1,OFFSET('5F'!Q$6:Q$40,SMALL('5F'!AN$6:AN$40,COUNTIF(AO$6:AO14,"5F")),0),0)),'5F'!$A$6:$B$40,2,0)&amp;" - "&amp;'5F'!$A$1,
IF(AO14="4A",INDEX(OFFSET('4A'!$A$6:$A$38,SMALL('4A'!AN$6:AN$38,COUNTIF(AO$6:AO14,"4A")),0),MATCH(1,OFFSET('4A'!Q$6:Q$38,SMALL('4A'!AN$6:AN$38,COUNTIF(AO$6:AO14,"4A")),0),0))&amp;" "&amp;VLOOKUP(INDEX(OFFSET('4A'!$A$6:$A$38,SMALL('4A'!AN$6:AN$38,COUNTIF(AO$6:AO14,"4A")),0),MATCH(1,OFFSET('4A'!Q$6:Q$38,SMALL('4A'!AN$6:AN$38,COUNTIF(AO$6:AO14,"4A")),0),0)),'4A'!$A$6:$B$38,2,0)&amp;" - "&amp;'4A'!$A$1,
IF(AO14="4B",INDEX(OFFSET('4B'!$A$6:$A$37,SMALL('4B'!AN$6:AN$37,COUNTIF(AO$6:AO14,"4B")),0),MATCH(1,OFFSET('4B'!Q$6:Q$37,SMALL('4B'!AN$6:AN$37,COUNTIF(AO$6:AO14,"4B")),0),0))&amp;" "&amp;VLOOKUP(INDEX(OFFSET('4B'!$A$6:$A$37,SMALL('4B'!AN$6:AN$37,COUNTIF(AO$6:AO14,"4B")),0),MATCH(1,OFFSET('4B'!Q$6:Q$37,SMALL('4B'!AN$6:AN$37,COUNTIF(AO$6:AO14,"4B")),0),0)),'4B'!$A$6:$B$37,2,0)&amp;" - "&amp;'4B'!$A$1,
IF(AO14="4C",INDEX(OFFSET('4C'!$A$6:$A$38,SMALL('4C'!AN$6:AN$38,COUNTIF(AO$6:AO14,"4C")),0),MATCH(1,OFFSET('4C'!Q$6:Q$38,SMALL('4C'!AN$6:AN$38,COUNTIF(AO$6:AO14,"4C")),0),0))&amp;" "&amp;VLOOKUP(INDEX(OFFSET('4C'!$A$6:$A$38,SMALL('4C'!AN$6:AN$38,COUNTIF(AO$6:AO14,"4C")),0),MATCH(1,OFFSET('4C'!Q$6:Q$38,SMALL('4C'!AN$6:AN$38,COUNTIF(AO$6:AO14,"4C")),0),0)),'4C'!$A$6:$B$38,2,0)&amp;" - "&amp;'4C'!$A$1,
IF(AO14="4D",INDEX(OFFSET('4D'!$A$6:$A$37,SMALL('4D'!AN$6:AN$37,COUNTIF(AO$6:AO14,"4D")),0),MATCH(1,OFFSET('4D'!Q$6:Q$37,SMALL('4D'!AN$6:AN$37,COUNTIF(AO$6:AO14,"4D")),0),0))&amp;" "&amp;VLOOKUP(INDEX(OFFSET('4D'!$A$6:$A$37,SMALL('4D'!AN$6:AN$37,COUNTIF(AO$6:AO14,"4D")),0),MATCH(1,OFFSET('4D'!Q$6:Q$37,SMALL('4D'!AN$6:AN$37,COUNTIF(AO$6:AO14,"4D")),0),0)),'4D'!$A$6:$B$37,2,0)&amp;" - "&amp;'4D'!$A$1,
IF(AO14="4E",INDEX(OFFSET('4E'!$A$6:$A$37,SMALL('4E'!AN$6:AN$37,COUNTIF(AO$6:AO14,"4E")),0),MATCH(1,OFFSET('4E'!Q$6:Q$37,SMALL('4E'!AN$6:AN$37,COUNTIF(AO$6:AO14,"4E")),0),0))&amp;" "&amp;VLOOKUP(INDEX(OFFSET('4E'!$A$6:$A$37,SMALL('4E'!AN$6:AN$37,COUNTIF(AO$6:AO14,"4E")),0),MATCH(1,OFFSET('4E'!Q$6:Q$37,SMALL('4E'!AN$6:AN$37,COUNTIF(AO$6:AO14,"4E")),0),0)),'4E'!$A$6:$B$37,2,0)&amp;" - "&amp;'4E'!$A$1,
IF(AO14="CM2",INDEX(OFFSET('CM2'!$A$6:$A$36,SMALL('CM2'!AN$6:AN$36,COUNTIF(AO$6:AO14,"CM2")),0),MATCH(1,OFFSET('CM2'!Q$6:Q$36,SMALL('CM2'!AN$6:AN$36,COUNTIF(AO$6:AO14,"CM2")),0),0))&amp;" "&amp;VLOOKUP(INDEX(OFFSET('CM2'!$A$6:$A$36,SMALL('CM2'!AN$6:AN$36,COUNTIF(AO$6:AO14,"CM2")),0),MATCH(1,OFFSET('CM2'!Q$6:Q$36,SMALL('CM2'!AN$6:AN$36,COUNTIF(AO$6:AO14,"CM2")),0),0)),'CM2'!$A$6:$B$36,2,0)&amp;" - "&amp;'CM2'!$A$1,BI14)))))))))))))))))),"")</f>
        <v/>
      </c>
      <c r="P14" s="56" t="str">
        <f ca="1">IFERROR(IF(AP14="","",IF(AP14="6A",INDEX(OFFSET('6A'!$A$6:$A$39,SMALL('6A'!AO$6:AO$39,COUNTIF(AP$6:AP14,"6A")),0),MATCH(1,OFFSET('6A'!R$6:R$39,SMALL('6A'!AO$6:AO$39,COUNTIF(AP$6:AP14,"6A")),0),0))&amp;" "&amp;VLOOKUP(INDEX(OFFSET('6A'!$A$6:$A$39,SMALL('6A'!AO$6:AO$39,COUNTIF(AP$6:AP14,"6A")),0),MATCH(1,OFFSET('6A'!R$6:R$39,SMALL('6A'!AO$6:AO$39,COUNTIF(AP$6:AP14,"6A")),0),0)),'6A'!$A$6:$B$39,2,0)&amp;" - "&amp;'6A'!$A$1,
IF(AP14="6B",INDEX(OFFSET('6B'!$A$6:$A$39,SMALL('6B'!AO$6:AO$39,COUNTIF(AP$6:AP14,"6B")),0),MATCH(1,OFFSET('6B'!R$6:R$39,SMALL('6B'!AO$6:AO$39,COUNTIF(AP$6:AP14,"6B")),0),0))&amp;" "&amp;VLOOKUP(INDEX(OFFSET('6B'!$A$6:$A$39,SMALL('6B'!AO$6:AO$39,COUNTIF(AP$6:AP14,"6B")),0),MATCH(1,OFFSET('6B'!R$6:R$39,SMALL('6B'!AO$6:AO$39,COUNTIF(AP$6:AP14,"6B")),0),0)),'6B'!$A$6:$B$39,2,0)&amp;" - "&amp;'6B'!$A$1,
IF(AP14="6C",INDEX(OFFSET('6C'!$A$6:$A$41,SMALL('6C'!AO$6:AO$41,COUNTIF(AP$6:AP14,"6C")),0),MATCH(1,OFFSET('6C'!R$6:R$41,SMALL('6C'!AO$6:AO$41,COUNTIF(AP$6:AP14,"6C")),0),0))&amp;" "&amp;VLOOKUP(INDEX(OFFSET('6C'!$A$6:$A$41,SMALL('6C'!AO$6:AO$41,COUNTIF(AP$6:AP14,"6C")),0),MATCH(1,OFFSET('6C'!R$6:R$41,SMALL('6C'!AO$6:AO$41,COUNTIF(AP$6:AP14,"6C")),0),0)),'6C'!$A$6:$B$41,2,0)&amp;" - "&amp;'6C'!$A$1,
IF(AP14="6D",INDEX(OFFSET('6D'!$A$6:$A$42,SMALL('6D'!AO$6:AO$42,COUNTIF(AP$6:AP14,"6D")),0),MATCH(1,OFFSET('6D'!R$6:R$42,SMALL('6D'!AO$6:AO$42,COUNTIF(AP$6:AP14,"6D")),0),0))&amp;" "&amp;VLOOKUP(INDEX(OFFSET('6D'!$A$6:$A$42,SMALL('6D'!AO$6:AO$42,COUNTIF(AP$6:AP14,"6D")),0),MATCH(1,OFFSET('6D'!R$6:R$42,SMALL('6D'!AO$6:AO$42,COUNTIF(AP$6:AP14,"6D")),0),0)),'6D'!$A$6:$B$42,2,0)&amp;" - "&amp;'6D'!$A$1,
IF(AP14="6E",INDEX(OFFSET('6E'!$A$6:$A$40,SMALL('6E'!AO$6:AO$40,COUNTIF(AP$6:AP14,"6E")),0),MATCH(1,OFFSET('6E'!R$6:R$40,SMALL('6E'!AO$6:AO$40,COUNTIF(AP$6:AP14,"6E")),0),0))&amp;" "&amp;VLOOKUP(INDEX(OFFSET('6E'!$A$6:$A$40,SMALL('6E'!AO$6:AO$40,COUNTIF(AP$6:AP14,"6E")),0),MATCH(1,OFFSET('6E'!R$6:R$40,SMALL('6E'!AO$6:AO$40,COUNTIF(AP$6:AP14,"6E")),0),0)),'6E'!$A$6:$B$40,2,0)&amp;" - "&amp;'6E'!$A$1,
IF(AP14="5A",INDEX(OFFSET('5A'!$A$6:$A$41,SMALL('5A'!AO$6:AO$41,COUNTIF(AP$6:AP14,"5A")),0),MATCH(1,OFFSET('5A'!R$6:R$41,SMALL('5A'!AO$6:AO$41,COUNTIF(AP$6:AP14,"5A")),0),0))&amp;" "&amp;VLOOKUP(INDEX(OFFSET('5A'!$A$6:$A$41,SMALL('5A'!AO$6:AO$41,COUNTIF(AP$6:AP14,"5A")),0),MATCH(1,OFFSET('5A'!R$6:R$41,SMALL('5A'!AO$6:AO$41,COUNTIF(AP$6:AP14,"5A")),0),0)),'5A'!$A$6:$B$41,2,0)&amp;" - "&amp;'5A'!$A$1,
IF(AP14="5B",INDEX(OFFSET('5B'!$A$6:$A$39,SMALL('5B'!AO$6:AO$39,COUNTIF(AP$6:AP14,"5B")),0),MATCH(1,OFFSET('5B'!R$6:R$39,SMALL('5B'!AO$6:AO$39,COUNTIF(AP$6:AP14,"5B")),0),0))&amp;" "&amp;VLOOKUP(INDEX(OFFSET('5B'!$A$6:$A$39,SMALL('5B'!AO$6:AO$39,COUNTIF(AP$6:AP14,"5B")),0),MATCH(1,OFFSET('5B'!R$6:R$39,SMALL('5B'!AO$6:AO$39,COUNTIF(AP$6:AP14,"5B")),0),0)),'5B'!$A$6:$B$39,2,0)&amp;" - "&amp;'5B'!$A$1,
IF(AP14="5C",INDEX(OFFSET('5C'!$A$6:$A$39,SMALL('5C'!AO$6:AO$39,COUNTIF(AP$6:AP14,"5C")),0),MATCH(1,OFFSET('5C'!R$6:R$39,SMALL('5C'!AO$6:AO$39,COUNTIF(AP$6:AP14,"5C")),0),0))&amp;" "&amp;VLOOKUP(INDEX(OFFSET('5C'!$A$6:$A$39,SMALL('5C'!AO$6:AO$39,COUNTIF(AP$6:AP14,"5C")),0),MATCH(1,OFFSET('5C'!R$6:R$39,SMALL('5C'!AO$6:AO$39,COUNTIF(AP$6:AP14,"5C")),0),0)),'5C'!$A$6:$B$39,2,0)&amp;" - "&amp;'5C'!$A$1,
IF(AP14="5D",INDEX(OFFSET('5D'!$A$6:$A$41,SMALL('5D'!AO$6:AO$41,COUNTIF(AP$6:AP14,"5D")),0),MATCH(1,OFFSET('5D'!R$6:R$41,SMALL('5D'!AO$6:AO$41,COUNTIF(AP$6:AP14,"5D")),0),0))&amp;" "&amp;VLOOKUP(INDEX(OFFSET('5D'!$A$6:$A$41,SMALL('5D'!AO$6:AO$41,COUNTIF(AP$6:AP14,"5D")),0),MATCH(1,OFFSET('5D'!R$6:R$41,SMALL('5D'!AO$6:AO$41,COUNTIF(AP$6:AP14,"5D")),0),0)),'5D'!$A$6:$B$41,2,0)&amp;" - "&amp;'5D'!$A$1,
IF(AP14="5E",INDEX(OFFSET('5E'!$A$6:$A$40,SMALL('5E'!AO$6:AO$40,COUNTIF(AP$6:AP14,"5E")),0),MATCH(1,OFFSET('5E'!R$6:R$40,SMALL('5E'!AO$6:AO$40,COUNTIF(AP$6:AP14,"5E")),0),0))&amp;" "&amp;VLOOKUP(INDEX(OFFSET('5E'!$A$6:$A$40,SMALL('5E'!AO$6:AO$40,COUNTIF(AP$6:AP14,"5E")),0),MATCH(1,OFFSET('5E'!R$6:R$40,SMALL('5E'!AO$6:AO$40,COUNTIF(AP$6:AP14,"5E")),0),0)),'5E'!$A$6:$B$40,2,0)&amp;" - "&amp;'5E'!$A$1,
IF(AP14="5F",INDEX(OFFSET('5F'!$A$6:$A$40,SMALL('5F'!AO$6:AO$40,COUNTIF(AP$6:AP14,"5F")),0),MATCH(1,OFFSET('5F'!R$6:R$40,SMALL('5F'!AO$6:AO$40,COUNTIF(AP$6:AP14,"5F")),0),0))&amp;" "&amp;VLOOKUP(INDEX(OFFSET('5F'!$A$6:$A$40,SMALL('5F'!AO$6:AO$40,COUNTIF(AP$6:AP14,"5F")),0),MATCH(1,OFFSET('5F'!R$6:R$40,SMALL('5F'!AO$6:AO$40,COUNTIF(AP$6:AP14,"5F")),0),0)),'5F'!$A$6:$B$40,2,0)&amp;" - "&amp;'5F'!$A$1,
IF(AP14="4A",INDEX(OFFSET('4A'!$A$6:$A$38,SMALL('4A'!AO$6:AO$38,COUNTIF(AP$6:AP14,"4A")),0),MATCH(1,OFFSET('4A'!R$6:R$38,SMALL('4A'!AO$6:AO$38,COUNTIF(AP$6:AP14,"4A")),0),0))&amp;" "&amp;VLOOKUP(INDEX(OFFSET('4A'!$A$6:$A$38,SMALL('4A'!AO$6:AO$38,COUNTIF(AP$6:AP14,"4A")),0),MATCH(1,OFFSET('4A'!R$6:R$38,SMALL('4A'!AO$6:AO$38,COUNTIF(AP$6:AP14,"4A")),0),0)),'4A'!$A$6:$B$38,2,0)&amp;" - "&amp;'4A'!$A$1,
IF(AP14="4B",INDEX(OFFSET('4B'!$A$6:$A$37,SMALL('4B'!AO$6:AO$37,COUNTIF(AP$6:AP14,"4B")),0),MATCH(1,OFFSET('4B'!R$6:R$37,SMALL('4B'!AO$6:AO$37,COUNTIF(AP$6:AP14,"4B")),0),0))&amp;" "&amp;VLOOKUP(INDEX(OFFSET('4B'!$A$6:$A$37,SMALL('4B'!AO$6:AO$37,COUNTIF(AP$6:AP14,"4B")),0),MATCH(1,OFFSET('4B'!R$6:R$37,SMALL('4B'!AO$6:AO$37,COUNTIF(AP$6:AP14,"4B")),0),0)),'4B'!$A$6:$B$37,2,0)&amp;" - "&amp;'4B'!$A$1,
IF(AP14="4C",INDEX(OFFSET('4C'!$A$6:$A$38,SMALL('4C'!AO$6:AO$38,COUNTIF(AP$6:AP14,"4C")),0),MATCH(1,OFFSET('4C'!R$6:R$38,SMALL('4C'!AO$6:AO$38,COUNTIF(AP$6:AP14,"4C")),0),0))&amp;" "&amp;VLOOKUP(INDEX(OFFSET('4C'!$A$6:$A$38,SMALL('4C'!AO$6:AO$38,COUNTIF(AP$6:AP14,"4C")),0),MATCH(1,OFFSET('4C'!R$6:R$38,SMALL('4C'!AO$6:AO$38,COUNTIF(AP$6:AP14,"4C")),0),0)),'4C'!$A$6:$B$38,2,0)&amp;" - "&amp;'4C'!$A$1,
IF(AP14="4D",INDEX(OFFSET('4D'!$A$6:$A$37,SMALL('4D'!AO$6:AO$37,COUNTIF(AP$6:AP14,"4D")),0),MATCH(1,OFFSET('4D'!R$6:R$37,SMALL('4D'!AO$6:AO$37,COUNTIF(AP$6:AP14,"4D")),0),0))&amp;" "&amp;VLOOKUP(INDEX(OFFSET('4D'!$A$6:$A$37,SMALL('4D'!AO$6:AO$37,COUNTIF(AP$6:AP14,"4D")),0),MATCH(1,OFFSET('4D'!R$6:R$37,SMALL('4D'!AO$6:AO$37,COUNTIF(AP$6:AP14,"4D")),0),0)),'4D'!$A$6:$B$37,2,0)&amp;" - "&amp;'4D'!$A$1,
IF(AP14="4E",INDEX(OFFSET('4E'!$A$6:$A$37,SMALL('4E'!AO$6:AO$37,COUNTIF(AP$6:AP14,"4E")),0),MATCH(1,OFFSET('4E'!R$6:R$37,SMALL('4E'!AO$6:AO$37,COUNTIF(AP$6:AP14,"4E")),0),0))&amp;" "&amp;VLOOKUP(INDEX(OFFSET('4E'!$A$6:$A$37,SMALL('4E'!AO$6:AO$37,COUNTIF(AP$6:AP14,"4E")),0),MATCH(1,OFFSET('4E'!R$6:R$37,SMALL('4E'!AO$6:AO$37,COUNTIF(AP$6:AP14,"4E")),0),0)),'4E'!$A$6:$B$37,2,0)&amp;" - "&amp;'4E'!$A$1,
IF(AP14="CM2",INDEX(OFFSET('CM2'!$A$6:$A$36,SMALL('CM2'!AO$6:AO$36,COUNTIF(AP$6:AP14,"CM2")),0),MATCH(1,OFFSET('CM2'!R$6:R$36,SMALL('CM2'!AO$6:AO$36,COUNTIF(AP$6:AP14,"CM2")),0),0))&amp;" "&amp;VLOOKUP(INDEX(OFFSET('CM2'!$A$6:$A$36,SMALL('CM2'!AO$6:AO$36,COUNTIF(AP$6:AP14,"CM2")),0),MATCH(1,OFFSET('CM2'!R$6:R$36,SMALL('CM2'!AO$6:AO$36,COUNTIF(AP$6:AP14,"CM2")),0),0)),'CM2'!$A$6:$B$36,2,0)&amp;" - "&amp;'CM2'!$A$1,BJ14)))))))))))))))))),"")</f>
        <v/>
      </c>
      <c r="Q14" s="65" t="str">
        <f ca="1">IFERROR(IF(AQ14="","",IF(AQ14="6A",INDEX(OFFSET('6A'!$A$6:$A$39,SMALL('6A'!AP$6:AP$39,COUNTIF(AQ$6:AQ14,"6A")),0),MATCH(1,OFFSET('6A'!S$6:S$39,SMALL('6A'!AP$6:AP$39,COUNTIF(AQ$6:AQ14,"6A")),0),0))&amp;" "&amp;VLOOKUP(INDEX(OFFSET('6A'!$A$6:$A$39,SMALL('6A'!AP$6:AP$39,COUNTIF(AQ$6:AQ14,"6A")),0),MATCH(1,OFFSET('6A'!S$6:S$39,SMALL('6A'!AP$6:AP$39,COUNTIF(AQ$6:AQ14,"6A")),0),0)),'6A'!$A$6:$B$39,2,0)&amp;" - "&amp;'6A'!$A$1,
IF(AQ14="6B",INDEX(OFFSET('6B'!$A$6:$A$39,SMALL('6B'!AP$6:AP$39,COUNTIF(AQ$6:AQ14,"6B")),0),MATCH(1,OFFSET('6B'!S$6:S$39,SMALL('6B'!AP$6:AP$39,COUNTIF(AQ$6:AQ14,"6B")),0),0))&amp;" "&amp;VLOOKUP(INDEX(OFFSET('6B'!$A$6:$A$39,SMALL('6B'!AP$6:AP$39,COUNTIF(AQ$6:AQ14,"6B")),0),MATCH(1,OFFSET('6B'!S$6:S$39,SMALL('6B'!AP$6:AP$39,COUNTIF(AQ$6:AQ14,"6B")),0),0)),'6B'!$A$6:$B$39,2,0)&amp;" - "&amp;'6B'!$A$1,
IF(AQ14="6C",INDEX(OFFSET('6C'!$A$6:$A$41,SMALL('6C'!AP$6:AP$41,COUNTIF(AQ$6:AQ14,"6C")),0),MATCH(1,OFFSET('6C'!S$6:S$41,SMALL('6C'!AP$6:AP$41,COUNTIF(AQ$6:AQ14,"6C")),0),0))&amp;" "&amp;VLOOKUP(INDEX(OFFSET('6C'!$A$6:$A$41,SMALL('6C'!AP$6:AP$41,COUNTIF(AQ$6:AQ14,"6C")),0),MATCH(1,OFFSET('6C'!S$6:S$41,SMALL('6C'!AP$6:AP$41,COUNTIF(AQ$6:AQ14,"6C")),0),0)),'6C'!$A$6:$B$41,2,0)&amp;" - "&amp;'6C'!$A$1,
IF(AQ14="6D",INDEX(OFFSET('6D'!$A$6:$A$42,SMALL('6D'!AP$6:AP$42,COUNTIF(AQ$6:AQ14,"6D")),0),MATCH(1,OFFSET('6D'!S$6:S$42,SMALL('6D'!AP$6:AP$42,COUNTIF(AQ$6:AQ14,"6D")),0),0))&amp;" "&amp;VLOOKUP(INDEX(OFFSET('6D'!$A$6:$A$42,SMALL('6D'!AP$6:AP$42,COUNTIF(AQ$6:AQ14,"6D")),0),MATCH(1,OFFSET('6D'!S$6:S$42,SMALL('6D'!AP$6:AP$42,COUNTIF(AQ$6:AQ14,"6D")),0),0)),'6D'!$A$6:$B$42,2,0)&amp;" - "&amp;'6D'!$A$1,
IF(AQ14="6E",INDEX(OFFSET('6E'!$A$6:$A$40,SMALL('6E'!AP$6:AP$40,COUNTIF(AQ$6:AQ14,"6E")),0),MATCH(1,OFFSET('6E'!S$6:S$40,SMALL('6E'!AP$6:AP$40,COUNTIF(AQ$6:AQ14,"6E")),0),0))&amp;" "&amp;VLOOKUP(INDEX(OFFSET('6E'!$A$6:$A$40,SMALL('6E'!AP$6:AP$40,COUNTIF(AQ$6:AQ14,"6E")),0),MATCH(1,OFFSET('6E'!S$6:S$40,SMALL('6E'!AP$6:AP$40,COUNTIF(AQ$6:AQ14,"6E")),0),0)),'6E'!$A$6:$B$40,2,0)&amp;" - "&amp;'6E'!$A$1,
IF(AQ14="5A",INDEX(OFFSET('5A'!$A$6:$A$41,SMALL('5A'!AP$6:AP$41,COUNTIF(AQ$6:AQ14,"5A")),0),MATCH(1,OFFSET('5A'!S$6:S$41,SMALL('5A'!AP$6:AP$41,COUNTIF(AQ$6:AQ14,"5A")),0),0))&amp;" "&amp;VLOOKUP(INDEX(OFFSET('5A'!$A$6:$A$41,SMALL('5A'!AP$6:AP$41,COUNTIF(AQ$6:AQ14,"5A")),0),MATCH(1,OFFSET('5A'!S$6:S$41,SMALL('5A'!AP$6:AP$41,COUNTIF(AQ$6:AQ14,"5A")),0),0)),'5A'!$A$6:$B$41,2,0)&amp;" - "&amp;'5A'!$A$1,
IF(AQ14="5B",INDEX(OFFSET('5B'!$A$6:$A$39,SMALL('5B'!AP$6:AP$39,COUNTIF(AQ$6:AQ14,"5B")),0),MATCH(1,OFFSET('5B'!S$6:S$39,SMALL('5B'!AP$6:AP$39,COUNTIF(AQ$6:AQ14,"5B")),0),0))&amp;" "&amp;VLOOKUP(INDEX(OFFSET('5B'!$A$6:$A$39,SMALL('5B'!AP$6:AP$39,COUNTIF(AQ$6:AQ14,"5B")),0),MATCH(1,OFFSET('5B'!S$6:S$39,SMALL('5B'!AP$6:AP$39,COUNTIF(AQ$6:AQ14,"5B")),0),0)),'5B'!$A$6:$B$39,2,0)&amp;" - "&amp;'5B'!$A$1,
IF(AQ14="5C",INDEX(OFFSET('5C'!$A$6:$A$39,SMALL('5C'!AP$6:AP$39,COUNTIF(AQ$6:AQ14,"5C")),0),MATCH(1,OFFSET('5C'!S$6:S$39,SMALL('5C'!AP$6:AP$39,COUNTIF(AQ$6:AQ14,"5C")),0),0))&amp;" "&amp;VLOOKUP(INDEX(OFFSET('5C'!$A$6:$A$39,SMALL('5C'!AP$6:AP$39,COUNTIF(AQ$6:AQ14,"5C")),0),MATCH(1,OFFSET('5C'!S$6:S$39,SMALL('5C'!AP$6:AP$39,COUNTIF(AQ$6:AQ14,"5C")),0),0)),'5C'!$A$6:$B$39,2,0)&amp;" - "&amp;'5C'!$A$1,
IF(AQ14="5D",INDEX(OFFSET('5D'!$A$6:$A$41,SMALL('5D'!AP$6:AP$41,COUNTIF(AQ$6:AQ14,"5D")),0),MATCH(1,OFFSET('5D'!S$6:S$41,SMALL('5D'!AP$6:AP$41,COUNTIF(AQ$6:AQ14,"5D")),0),0))&amp;" "&amp;VLOOKUP(INDEX(OFFSET('5D'!$A$6:$A$41,SMALL('5D'!AP$6:AP$41,COUNTIF(AQ$6:AQ14,"5D")),0),MATCH(1,OFFSET('5D'!S$6:S$41,SMALL('5D'!AP$6:AP$41,COUNTIF(AQ$6:AQ14,"5D")),0),0)),'5D'!$A$6:$B$41,2,0)&amp;" - "&amp;'5D'!$A$1,
IF(AQ14="5E",INDEX(OFFSET('5E'!$A$6:$A$40,SMALL('5E'!AP$6:AP$40,COUNTIF(AQ$6:AQ14,"5E")),0),MATCH(1,OFFSET('5E'!S$6:S$40,SMALL('5E'!AP$6:AP$40,COUNTIF(AQ$6:AQ14,"5E")),0),0))&amp;" "&amp;VLOOKUP(INDEX(OFFSET('5E'!$A$6:$A$40,SMALL('5E'!AP$6:AP$40,COUNTIF(AQ$6:AQ14,"5E")),0),MATCH(1,OFFSET('5E'!S$6:S$40,SMALL('5E'!AP$6:AP$40,COUNTIF(AQ$6:AQ14,"5E")),0),0)),'5E'!$A$6:$B$40,2,0)&amp;" - "&amp;'5E'!$A$1,
IF(AQ14="5F",INDEX(OFFSET('5F'!$A$6:$A$40,SMALL('5F'!AP$6:AP$40,COUNTIF(AQ$6:AQ14,"5F")),0),MATCH(1,OFFSET('5F'!S$6:S$40,SMALL('5F'!AP$6:AP$40,COUNTIF(AQ$6:AQ14,"5F")),0),0))&amp;" "&amp;VLOOKUP(INDEX(OFFSET('5F'!$A$6:$A$40,SMALL('5F'!AP$6:AP$40,COUNTIF(AQ$6:AQ14,"5F")),0),MATCH(1,OFFSET('5F'!S$6:S$40,SMALL('5F'!AP$6:AP$40,COUNTIF(AQ$6:AQ14,"5F")),0),0)),'5F'!$A$6:$B$40,2,0)&amp;" - "&amp;'5F'!$A$1,
IF(AQ14="4A",INDEX(OFFSET('4A'!$A$6:$A$38,SMALL('4A'!AP$6:AP$38,COUNTIF(AQ$6:AQ14,"4A")),0),MATCH(1,OFFSET('4A'!S$6:S$38,SMALL('4A'!AP$6:AP$38,COUNTIF(AQ$6:AQ14,"4A")),0),0))&amp;" "&amp;VLOOKUP(INDEX(OFFSET('4A'!$A$6:$A$38,SMALL('4A'!AP$6:AP$38,COUNTIF(AQ$6:AQ14,"4A")),0),MATCH(1,OFFSET('4A'!S$6:S$38,SMALL('4A'!AP$6:AP$38,COUNTIF(AQ$6:AQ14,"4A")),0),0)),'4A'!$A$6:$B$38,2,0)&amp;" - "&amp;'4A'!$A$1,
IF(AQ14="4B",INDEX(OFFSET('4B'!$A$6:$A$37,SMALL('4B'!AP$6:AP$37,COUNTIF(AQ$6:AQ14,"4B")),0),MATCH(1,OFFSET('4B'!S$6:S$37,SMALL('4B'!AP$6:AP$37,COUNTIF(AQ$6:AQ14,"4B")),0),0))&amp;" "&amp;VLOOKUP(INDEX(OFFSET('4B'!$A$6:$A$37,SMALL('4B'!AP$6:AP$37,COUNTIF(AQ$6:AQ14,"4B")),0),MATCH(1,OFFSET('4B'!S$6:S$37,SMALL('4B'!AP$6:AP$37,COUNTIF(AQ$6:AQ14,"4B")),0),0)),'4B'!$A$6:$B$37,2,0)&amp;" - "&amp;'4B'!$A$1,
IF(AQ14="4C",INDEX(OFFSET('4C'!$A$6:$A$38,SMALL('4C'!AP$6:AP$38,COUNTIF(AQ$6:AQ14,"4C")),0),MATCH(1,OFFSET('4C'!S$6:S$38,SMALL('4C'!AP$6:AP$38,COUNTIF(AQ$6:AQ14,"4C")),0),0))&amp;" "&amp;VLOOKUP(INDEX(OFFSET('4C'!$A$6:$A$38,SMALL('4C'!AP$6:AP$38,COUNTIF(AQ$6:AQ14,"4C")),0),MATCH(1,OFFSET('4C'!S$6:S$38,SMALL('4C'!AP$6:AP$38,COUNTIF(AQ$6:AQ14,"4C")),0),0)),'4C'!$A$6:$B$38,2,0)&amp;" - "&amp;'4C'!$A$1,
IF(AQ14="4D",INDEX(OFFSET('4D'!$A$6:$A$37,SMALL('4D'!AP$6:AP$37,COUNTIF(AQ$6:AQ14,"4D")),0),MATCH(1,OFFSET('4D'!S$6:S$37,SMALL('4D'!AP$6:AP$37,COUNTIF(AQ$6:AQ14,"4D")),0),0))&amp;" "&amp;VLOOKUP(INDEX(OFFSET('4D'!$A$6:$A$37,SMALL('4D'!AP$6:AP$37,COUNTIF(AQ$6:AQ14,"4D")),0),MATCH(1,OFFSET('4D'!S$6:S$37,SMALL('4D'!AP$6:AP$37,COUNTIF(AQ$6:AQ14,"4D")),0),0)),'4D'!$A$6:$B$37,2,0)&amp;" - "&amp;'4D'!$A$1,
IF(AQ14="4E",INDEX(OFFSET('4E'!$A$6:$A$37,SMALL('4E'!AP$6:AP$37,COUNTIF(AQ$6:AQ14,"4E")),0),MATCH(1,OFFSET('4E'!S$6:S$37,SMALL('4E'!AP$6:AP$37,COUNTIF(AQ$6:AQ14,"4E")),0),0))&amp;" "&amp;VLOOKUP(INDEX(OFFSET('4E'!$A$6:$A$37,SMALL('4E'!AP$6:AP$37,COUNTIF(AQ$6:AQ14,"4E")),0),MATCH(1,OFFSET('4E'!S$6:S$37,SMALL('4E'!AP$6:AP$37,COUNTIF(AQ$6:AQ14,"4E")),0),0)),'4E'!$A$6:$B$37,2,0)&amp;" - "&amp;'4E'!$A$1,
IF(AQ14="CM2",INDEX(OFFSET('CM2'!$A$6:$A$36,SMALL('CM2'!AP$6:AP$36,COUNTIF(AQ$6:AQ14,"CM2")),0),MATCH(1,OFFSET('CM2'!S$6:S$36,SMALL('CM2'!AP$6:AP$36,COUNTIF(AQ$6:AQ14,"CM2")),0),0))&amp;" "&amp;VLOOKUP(INDEX(OFFSET('CM2'!$A$6:$A$36,SMALL('CM2'!AP$6:AP$36,COUNTIF(AQ$6:AQ14,"CM2")),0),MATCH(1,OFFSET('CM2'!S$6:S$36,SMALL('CM2'!AP$6:AP$36,COUNTIF(AQ$6:AQ14,"CM2")),0),0)),'CM2'!$A$6:$B$36,2,0)&amp;" - "&amp;'CM2'!$A$1,BK14)))))))))))))))))),"")</f>
        <v/>
      </c>
      <c r="R14" s="39" t="str">
        <f ca="1">IFERROR(IF(AR14="","",IF(AR14="6A",INDEX(OFFSET('6A'!$A$6:$A$39,SMALL('6A'!AQ$6:AQ$39,COUNTIF(AR$6:AR14,"6A")),0),MATCH(1,OFFSET('6A'!T$6:T$39,SMALL('6A'!AQ$6:AQ$39,COUNTIF(AR$6:AR14,"6A")),0),0))&amp;" "&amp;VLOOKUP(INDEX(OFFSET('6A'!$A$6:$A$39,SMALL('6A'!AQ$6:AQ$39,COUNTIF(AR$6:AR14,"6A")),0),MATCH(1,OFFSET('6A'!T$6:T$39,SMALL('6A'!AQ$6:AQ$39,COUNTIF(AR$6:AR14,"6A")),0),0)),'6A'!$A$6:$B$39,2,0)&amp;" - "&amp;'6A'!$A$1,
IF(AR14="6B",INDEX(OFFSET('6B'!$A$6:$A$39,SMALL('6B'!AQ$6:AQ$39,COUNTIF(AR$6:AR14,"6B")),0),MATCH(1,OFFSET('6B'!T$6:T$39,SMALL('6B'!AQ$6:AQ$39,COUNTIF(AR$6:AR14,"6B")),0),0))&amp;" "&amp;VLOOKUP(INDEX(OFFSET('6B'!$A$6:$A$39,SMALL('6B'!AQ$6:AQ$39,COUNTIF(AR$6:AR14,"6B")),0),MATCH(1,OFFSET('6B'!T$6:T$39,SMALL('6B'!AQ$6:AQ$39,COUNTIF(AR$6:AR14,"6B")),0),0)),'6B'!$A$6:$B$39,2,0)&amp;" - "&amp;'6B'!$A$1,
IF(AR14="6C",INDEX(OFFSET('6C'!$A$6:$A$41,SMALL('6C'!AQ$6:AQ$41,COUNTIF(AR$6:AR14,"6C")),0),MATCH(1,OFFSET('6C'!T$6:T$41,SMALL('6C'!AQ$6:AQ$41,COUNTIF(AR$6:AR14,"6C")),0),0))&amp;" "&amp;VLOOKUP(INDEX(OFFSET('6C'!$A$6:$A$41,SMALL('6C'!AQ$6:AQ$41,COUNTIF(AR$6:AR14,"6C")),0),MATCH(1,OFFSET('6C'!T$6:T$41,SMALL('6C'!AQ$6:AQ$41,COUNTIF(AR$6:AR14,"6C")),0),0)),'6C'!$A$6:$B$41,2,0)&amp;" - "&amp;'6C'!$A$1,
IF(AR14="6D",INDEX(OFFSET('6D'!$A$6:$A$42,SMALL('6D'!AQ$6:AQ$42,COUNTIF(AR$6:AR14,"6D")),0),MATCH(1,OFFSET('6D'!T$6:T$42,SMALL('6D'!AQ$6:AQ$42,COUNTIF(AR$6:AR14,"6D")),0),0))&amp;" "&amp;VLOOKUP(INDEX(OFFSET('6D'!$A$6:$A$42,SMALL('6D'!AQ$6:AQ$42,COUNTIF(AR$6:AR14,"6D")),0),MATCH(1,OFFSET('6D'!T$6:T$42,SMALL('6D'!AQ$6:AQ$42,COUNTIF(AR$6:AR14,"6D")),0),0)),'6D'!$A$6:$B$42,2,0)&amp;" - "&amp;'6D'!$A$1,
IF(AR14="6E",INDEX(OFFSET('6E'!$A$6:$A$40,SMALL('6E'!AQ$6:AQ$40,COUNTIF(AR$6:AR14,"6E")),0),MATCH(1,OFFSET('6E'!T$6:T$40,SMALL('6E'!AQ$6:AQ$40,COUNTIF(AR$6:AR14,"6E")),0),0))&amp;" "&amp;VLOOKUP(INDEX(OFFSET('6E'!$A$6:$A$40,SMALL('6E'!AQ$6:AQ$40,COUNTIF(AR$6:AR14,"6E")),0),MATCH(1,OFFSET('6E'!T$6:T$40,SMALL('6E'!AQ$6:AQ$40,COUNTIF(AR$6:AR14,"6E")),0),0)),'6E'!$A$6:$B$40,2,0)&amp;" - "&amp;'6E'!$A$1,
IF(AR14="5A",INDEX(OFFSET('5A'!$A$6:$A$41,SMALL('5A'!AQ$6:AQ$41,COUNTIF(AR$6:AR14,"5A")),0),MATCH(1,OFFSET('5A'!T$6:T$41,SMALL('5A'!AQ$6:AQ$41,COUNTIF(AR$6:AR14,"5A")),0),0))&amp;" "&amp;VLOOKUP(INDEX(OFFSET('5A'!$A$6:$A$41,SMALL('5A'!AQ$6:AQ$41,COUNTIF(AR$6:AR14,"5A")),0),MATCH(1,OFFSET('5A'!T$6:T$41,SMALL('5A'!AQ$6:AQ$41,COUNTIF(AR$6:AR14,"5A")),0),0)),'5A'!$A$6:$B$41,2,0)&amp;" - "&amp;'5A'!$A$1,
IF(AR14="5B",INDEX(OFFSET('5B'!$A$6:$A$39,SMALL('5B'!AQ$6:AQ$39,COUNTIF(AR$6:AR14,"5B")),0),MATCH(1,OFFSET('5B'!T$6:T$39,SMALL('5B'!AQ$6:AQ$39,COUNTIF(AR$6:AR14,"5B")),0),0))&amp;" "&amp;VLOOKUP(INDEX(OFFSET('5B'!$A$6:$A$39,SMALL('5B'!AQ$6:AQ$39,COUNTIF(AR$6:AR14,"5B")),0),MATCH(1,OFFSET('5B'!T$6:T$39,SMALL('5B'!AQ$6:AQ$39,COUNTIF(AR$6:AR14,"5B")),0),0)),'5B'!$A$6:$B$39,2,0)&amp;" - "&amp;'5B'!$A$1,
IF(AR14="5C",INDEX(OFFSET('5C'!$A$6:$A$39,SMALL('5C'!AQ$6:AQ$39,COUNTIF(AR$6:AR14,"5C")),0),MATCH(1,OFFSET('5C'!T$6:T$39,SMALL('5C'!AQ$6:AQ$39,COUNTIF(AR$6:AR14,"5C")),0),0))&amp;" "&amp;VLOOKUP(INDEX(OFFSET('5C'!$A$6:$A$39,SMALL('5C'!AQ$6:AQ$39,COUNTIF(AR$6:AR14,"5C")),0),MATCH(1,OFFSET('5C'!T$6:T$39,SMALL('5C'!AQ$6:AQ$39,COUNTIF(AR$6:AR14,"5C")),0),0)),'5C'!$A$6:$B$39,2,0)&amp;" - "&amp;'5C'!$A$1,
IF(AR14="5D",INDEX(OFFSET('5D'!$A$6:$A$41,SMALL('5D'!AQ$6:AQ$41,COUNTIF(AR$6:AR14,"5D")),0),MATCH(1,OFFSET('5D'!T$6:T$41,SMALL('5D'!AQ$6:AQ$41,COUNTIF(AR$6:AR14,"5D")),0),0))&amp;" "&amp;VLOOKUP(INDEX(OFFSET('5D'!$A$6:$A$41,SMALL('5D'!AQ$6:AQ$41,COUNTIF(AR$6:AR14,"5D")),0),MATCH(1,OFFSET('5D'!T$6:T$41,SMALL('5D'!AQ$6:AQ$41,COUNTIF(AR$6:AR14,"5D")),0),0)),'5D'!$A$6:$B$41,2,0)&amp;" - "&amp;'5D'!$A$1,
IF(AR14="5E",INDEX(OFFSET('5E'!$A$6:$A$40,SMALL('5E'!AQ$6:AQ$40,COUNTIF(AR$6:AR14,"5E")),0),MATCH(1,OFFSET('5E'!T$6:T$40,SMALL('5E'!AQ$6:AQ$40,COUNTIF(AR$6:AR14,"5E")),0),0))&amp;" "&amp;VLOOKUP(INDEX(OFFSET('5E'!$A$6:$A$40,SMALL('5E'!AQ$6:AQ$40,COUNTIF(AR$6:AR14,"5E")),0),MATCH(1,OFFSET('5E'!T$6:T$40,SMALL('5E'!AQ$6:AQ$40,COUNTIF(AR$6:AR14,"5E")),0),0)),'5E'!$A$6:$B$40,2,0)&amp;" - "&amp;'5E'!$A$1,
IF(AR14="5F",INDEX(OFFSET('5F'!$A$6:$A$40,SMALL('5F'!AQ$6:AQ$40,COUNTIF(AR$6:AR14,"5F")),0),MATCH(1,OFFSET('5F'!T$6:T$40,SMALL('5F'!AQ$6:AQ$40,COUNTIF(AR$6:AR14,"5F")),0),0))&amp;" "&amp;VLOOKUP(INDEX(OFFSET('5F'!$A$6:$A$40,SMALL('5F'!AQ$6:AQ$40,COUNTIF(AR$6:AR14,"5F")),0),MATCH(1,OFFSET('5F'!T$6:T$40,SMALL('5F'!AQ$6:AQ$40,COUNTIF(AR$6:AR14,"5F")),0),0)),'5F'!$A$6:$B$40,2,0)&amp;" - "&amp;'5F'!$A$1,
IF(AR14="4A",INDEX(OFFSET('4A'!$A$6:$A$38,SMALL('4A'!AQ$6:AQ$38,COUNTIF(AR$6:AR14,"4A")),0),MATCH(1,OFFSET('4A'!T$6:T$38,SMALL('4A'!AQ$6:AQ$38,COUNTIF(AR$6:AR14,"4A")),0),0))&amp;" "&amp;VLOOKUP(INDEX(OFFSET('4A'!$A$6:$A$38,SMALL('4A'!AQ$6:AQ$38,COUNTIF(AR$6:AR14,"4A")),0),MATCH(1,OFFSET('4A'!T$6:T$38,SMALL('4A'!AQ$6:AQ$38,COUNTIF(AR$6:AR14,"4A")),0),0)),'4A'!$A$6:$B$38,2,0)&amp;" - "&amp;'4A'!$A$1,
IF(AR14="4B",INDEX(OFFSET('4B'!$A$6:$A$37,SMALL('4B'!AQ$6:AQ$37,COUNTIF(AR$6:AR14,"4B")),0),MATCH(1,OFFSET('4B'!T$6:T$37,SMALL('4B'!AQ$6:AQ$37,COUNTIF(AR$6:AR14,"4B")),0),0))&amp;" "&amp;VLOOKUP(INDEX(OFFSET('4B'!$A$6:$A$37,SMALL('4B'!AQ$6:AQ$37,COUNTIF(AR$6:AR14,"4B")),0),MATCH(1,OFFSET('4B'!T$6:T$37,SMALL('4B'!AQ$6:AQ$37,COUNTIF(AR$6:AR14,"4B")),0),0)),'4B'!$A$6:$B$37,2,0)&amp;" - "&amp;'4B'!$A$1,
IF(AR14="4C",INDEX(OFFSET('4C'!$A$6:$A$38,SMALL('4C'!AQ$6:AQ$38,COUNTIF(AR$6:AR14,"4C")),0),MATCH(1,OFFSET('4C'!T$6:T$38,SMALL('4C'!AQ$6:AQ$38,COUNTIF(AR$6:AR14,"4C")),0),0))&amp;" "&amp;VLOOKUP(INDEX(OFFSET('4C'!$A$6:$A$38,SMALL('4C'!AQ$6:AQ$38,COUNTIF(AR$6:AR14,"4C")),0),MATCH(1,OFFSET('4C'!T$6:T$38,SMALL('4C'!AQ$6:AQ$38,COUNTIF(AR$6:AR14,"4C")),0),0)),'4C'!$A$6:$B$38,2,0)&amp;" - "&amp;'4C'!$A$1,
IF(AR14="4D",INDEX(OFFSET('4D'!$A$6:$A$37,SMALL('4D'!AQ$6:AQ$37,COUNTIF(AR$6:AR14,"4D")),0),MATCH(1,OFFSET('4D'!T$6:T$37,SMALL('4D'!AQ$6:AQ$37,COUNTIF(AR$6:AR14,"4D")),0),0))&amp;" "&amp;VLOOKUP(INDEX(OFFSET('4D'!$A$6:$A$37,SMALL('4D'!AQ$6:AQ$37,COUNTIF(AR$6:AR14,"4D")),0),MATCH(1,OFFSET('4D'!T$6:T$37,SMALL('4D'!AQ$6:AQ$37,COUNTIF(AR$6:AR14,"4D")),0),0)),'4D'!$A$6:$B$37,2,0)&amp;" - "&amp;'4D'!$A$1,
IF(AR14="4E",INDEX(OFFSET('4E'!$A$6:$A$37,SMALL('4E'!AQ$6:AQ$37,COUNTIF(AR$6:AR14,"4E")),0),MATCH(1,OFFSET('4E'!T$6:T$37,SMALL('4E'!AQ$6:AQ$37,COUNTIF(AR$6:AR14,"4E")),0),0))&amp;" "&amp;VLOOKUP(INDEX(OFFSET('4E'!$A$6:$A$37,SMALL('4E'!AQ$6:AQ$37,COUNTIF(AR$6:AR14,"4E")),0),MATCH(1,OFFSET('4E'!T$6:T$37,SMALL('4E'!AQ$6:AQ$37,COUNTIF(AR$6:AR14,"4E")),0),0)),'4E'!$A$6:$B$37,2,0)&amp;" - "&amp;'4E'!$A$1,
IF(AR14="CM2",INDEX(OFFSET('CM2'!$A$6:$A$36,SMALL('CM2'!AQ$6:AQ$36,COUNTIF(AR$6:AR14,"CM2")),0),MATCH(1,OFFSET('CM2'!T$6:T$36,SMALL('CM2'!AQ$6:AQ$36,COUNTIF(AR$6:AR14,"CM2")),0),0))&amp;" "&amp;VLOOKUP(INDEX(OFFSET('CM2'!$A$6:$A$36,SMALL('CM2'!AQ$6:AQ$36,COUNTIF(AR$6:AR14,"CM2")),0),MATCH(1,OFFSET('CM2'!T$6:T$36,SMALL('CM2'!AQ$6:AQ$36,COUNTIF(AR$6:AR14,"CM2")),0),0)),'CM2'!$A$6:$B$36,2,0)&amp;" - "&amp;'CM2'!$A$1,BL14)))))))))))))))))),"")</f>
        <v/>
      </c>
      <c r="S14" s="42" t="str">
        <f ca="1">IFERROR(IF(AS14="","",IF(AS14="6A",INDEX(OFFSET('6A'!$A$6:$A$39,SMALL('6A'!AR$6:AR$39,COUNTIF(AS$6:AS14,"6A")),0),MATCH(1,OFFSET('6A'!U$6:U$39,SMALL('6A'!AR$6:AR$39,COUNTIF(AS$6:AS14,"6A")),0),0))&amp;" "&amp;VLOOKUP(INDEX(OFFSET('6A'!$A$6:$A$39,SMALL('6A'!AR$6:AR$39,COUNTIF(AS$6:AS14,"6A")),0),MATCH(1,OFFSET('6A'!U$6:U$39,SMALL('6A'!AR$6:AR$39,COUNTIF(AS$6:AS14,"6A")),0),0)),'6A'!$A$6:$B$39,2,0)&amp;" - "&amp;'6A'!$A$1,
IF(AS14="6B",INDEX(OFFSET('6B'!$A$6:$A$39,SMALL('6B'!AR$6:AR$39,COUNTIF(AS$6:AS14,"6B")),0),MATCH(1,OFFSET('6B'!U$6:U$39,SMALL('6B'!AR$6:AR$39,COUNTIF(AS$6:AS14,"6B")),0),0))&amp;" "&amp;VLOOKUP(INDEX(OFFSET('6B'!$A$6:$A$39,SMALL('6B'!AR$6:AR$39,COUNTIF(AS$6:AS14,"6B")),0),MATCH(1,OFFSET('6B'!U$6:U$39,SMALL('6B'!AR$6:AR$39,COUNTIF(AS$6:AS14,"6B")),0),0)),'6B'!$A$6:$B$39,2,0)&amp;" - "&amp;'6B'!$A$1,
IF(AS14="6C",INDEX(OFFSET('6C'!$A$6:$A$41,SMALL('6C'!AR$6:AR$41,COUNTIF(AS$6:AS14,"6C")),0),MATCH(1,OFFSET('6C'!U$6:U$41,SMALL('6C'!AR$6:AR$41,COUNTIF(AS$6:AS14,"6C")),0),0))&amp;" "&amp;VLOOKUP(INDEX(OFFSET('6C'!$A$6:$A$41,SMALL('6C'!AR$6:AR$41,COUNTIF(AS$6:AS14,"6C")),0),MATCH(1,OFFSET('6C'!U$6:U$41,SMALL('6C'!AR$6:AR$41,COUNTIF(AS$6:AS14,"6C")),0),0)),'6C'!$A$6:$B$41,2,0)&amp;" - "&amp;'6C'!$A$1,
IF(AS14="6D",INDEX(OFFSET('6D'!$A$6:$A$42,SMALL('6D'!AR$6:AR$42,COUNTIF(AS$6:AS14,"6D")),0),MATCH(1,OFFSET('6D'!U$6:U$42,SMALL('6D'!AR$6:AR$42,COUNTIF(AS$6:AS14,"6D")),0),0))&amp;" "&amp;VLOOKUP(INDEX(OFFSET('6D'!$A$6:$A$42,SMALL('6D'!AR$6:AR$42,COUNTIF(AS$6:AS14,"6D")),0),MATCH(1,OFFSET('6D'!U$6:U$42,SMALL('6D'!AR$6:AR$42,COUNTIF(AS$6:AS14,"6D")),0),0)),'6D'!$A$6:$B$42,2,0)&amp;" - "&amp;'6D'!$A$1,
IF(AS14="6E",INDEX(OFFSET('6E'!$A$6:$A$40,SMALL('6E'!AR$6:AR$40,COUNTIF(AS$6:AS14,"6E")),0),MATCH(1,OFFSET('6E'!U$6:U$40,SMALL('6E'!AR$6:AR$40,COUNTIF(AS$6:AS14,"6E")),0),0))&amp;" "&amp;VLOOKUP(INDEX(OFFSET('6E'!$A$6:$A$40,SMALL('6E'!AR$6:AR$40,COUNTIF(AS$6:AS14,"6E")),0),MATCH(1,OFFSET('6E'!U$6:U$40,SMALL('6E'!AR$6:AR$40,COUNTIF(AS$6:AS14,"6E")),0),0)),'6E'!$A$6:$B$40,2,0)&amp;" - "&amp;'6E'!$A$1,
IF(AS14="5A",INDEX(OFFSET('5A'!$A$6:$A$41,SMALL('5A'!AR$6:AR$41,COUNTIF(AS$6:AS14,"5A")),0),MATCH(1,OFFSET('5A'!U$6:U$41,SMALL('5A'!AR$6:AR$41,COUNTIF(AS$6:AS14,"5A")),0),0))&amp;" "&amp;VLOOKUP(INDEX(OFFSET('5A'!$A$6:$A$41,SMALL('5A'!AR$6:AR$41,COUNTIF(AS$6:AS14,"5A")),0),MATCH(1,OFFSET('5A'!U$6:U$41,SMALL('5A'!AR$6:AR$41,COUNTIF(AS$6:AS14,"5A")),0),0)),'5A'!$A$6:$B$41,2,0)&amp;" - "&amp;'5A'!$A$1,
IF(AS14="5B",INDEX(OFFSET('5B'!$A$6:$A$39,SMALL('5B'!AR$6:AR$39,COUNTIF(AS$6:AS14,"5B")),0),MATCH(1,OFFSET('5B'!U$6:U$39,SMALL('5B'!AR$6:AR$39,COUNTIF(AS$6:AS14,"5B")),0),0))&amp;" "&amp;VLOOKUP(INDEX(OFFSET('5B'!$A$6:$A$39,SMALL('5B'!AR$6:AR$39,COUNTIF(AS$6:AS14,"5B")),0),MATCH(1,OFFSET('5B'!U$6:U$39,SMALL('5B'!AR$6:AR$39,COUNTIF(AS$6:AS14,"5B")),0),0)),'5B'!$A$6:$B$39,2,0)&amp;" - "&amp;'5B'!$A$1,
IF(AS14="5C",INDEX(OFFSET('5C'!$A$6:$A$39,SMALL('5C'!AR$6:AR$39,COUNTIF(AS$6:AS14,"5C")),0),MATCH(1,OFFSET('5C'!U$6:U$39,SMALL('5C'!AR$6:AR$39,COUNTIF(AS$6:AS14,"5C")),0),0))&amp;" "&amp;VLOOKUP(INDEX(OFFSET('5C'!$A$6:$A$39,SMALL('5C'!AR$6:AR$39,COUNTIF(AS$6:AS14,"5C")),0),MATCH(1,OFFSET('5C'!U$6:U$39,SMALL('5C'!AR$6:AR$39,COUNTIF(AS$6:AS14,"5C")),0),0)),'5C'!$A$6:$B$39,2,0)&amp;" - "&amp;'5C'!$A$1,
IF(AS14="5D",INDEX(OFFSET('5D'!$A$6:$A$41,SMALL('5D'!AR$6:AR$41,COUNTIF(AS$6:AS14,"5D")),0),MATCH(1,OFFSET('5D'!U$6:U$41,SMALL('5D'!AR$6:AR$41,COUNTIF(AS$6:AS14,"5D")),0),0))&amp;" "&amp;VLOOKUP(INDEX(OFFSET('5D'!$A$6:$A$41,SMALL('5D'!AR$6:AR$41,COUNTIF(AS$6:AS14,"5D")),0),MATCH(1,OFFSET('5D'!U$6:U$41,SMALL('5D'!AR$6:AR$41,COUNTIF(AS$6:AS14,"5D")),0),0)),'5D'!$A$6:$B$41,2,0)&amp;" - "&amp;'5D'!$A$1,
IF(AS14="5E",INDEX(OFFSET('5E'!$A$6:$A$40,SMALL('5E'!AR$6:AR$40,COUNTIF(AS$6:AS14,"5E")),0),MATCH(1,OFFSET('5E'!U$6:U$40,SMALL('5E'!AR$6:AR$40,COUNTIF(AS$6:AS14,"5E")),0),0))&amp;" "&amp;VLOOKUP(INDEX(OFFSET('5E'!$A$6:$A$40,SMALL('5E'!AR$6:AR$40,COUNTIF(AS$6:AS14,"5E")),0),MATCH(1,OFFSET('5E'!U$6:U$40,SMALL('5E'!AR$6:AR$40,COUNTIF(AS$6:AS14,"5E")),0),0)),'5E'!$A$6:$B$40,2,0)&amp;" - "&amp;'5E'!$A$1,
IF(AS14="5F",INDEX(OFFSET('5F'!$A$6:$A$40,SMALL('5F'!AR$6:AR$40,COUNTIF(AS$6:AS14,"5F")),0),MATCH(1,OFFSET('5F'!U$6:U$40,SMALL('5F'!AR$6:AR$40,COUNTIF(AS$6:AS14,"5F")),0),0))&amp;" "&amp;VLOOKUP(INDEX(OFFSET('5F'!$A$6:$A$40,SMALL('5F'!AR$6:AR$40,COUNTIF(AS$6:AS14,"5F")),0),MATCH(1,OFFSET('5F'!U$6:U$40,SMALL('5F'!AR$6:AR$40,COUNTIF(AS$6:AS14,"5F")),0),0)),'5F'!$A$6:$B$40,2,0)&amp;" - "&amp;'5F'!$A$1,
IF(AS14="4A",INDEX(OFFSET('4A'!$A$6:$A$38,SMALL('4A'!AR$6:AR$38,COUNTIF(AS$6:AS14,"4A")),0),MATCH(1,OFFSET('4A'!U$6:U$38,SMALL('4A'!AR$6:AR$38,COUNTIF(AS$6:AS14,"4A")),0),0))&amp;" "&amp;VLOOKUP(INDEX(OFFSET('4A'!$A$6:$A$38,SMALL('4A'!AR$6:AR$38,COUNTIF(AS$6:AS14,"4A")),0),MATCH(1,OFFSET('4A'!U$6:U$38,SMALL('4A'!AR$6:AR$38,COUNTIF(AS$6:AS14,"4A")),0),0)),'4A'!$A$6:$B$38,2,0)&amp;" - "&amp;'4A'!$A$1,
IF(AS14="4B",INDEX(OFFSET('4B'!$A$6:$A$37,SMALL('4B'!AR$6:AR$37,COUNTIF(AS$6:AS14,"4B")),0),MATCH(1,OFFSET('4B'!U$6:U$37,SMALL('4B'!AR$6:AR$37,COUNTIF(AS$6:AS14,"4B")),0),0))&amp;" "&amp;VLOOKUP(INDEX(OFFSET('4B'!$A$6:$A$37,SMALL('4B'!AR$6:AR$37,COUNTIF(AS$6:AS14,"4B")),0),MATCH(1,OFFSET('4B'!U$6:U$37,SMALL('4B'!AR$6:AR$37,COUNTIF(AS$6:AS14,"4B")),0),0)),'4B'!$A$6:$B$37,2,0)&amp;" - "&amp;'4B'!$A$1,
IF(AS14="4C",INDEX(OFFSET('4C'!$A$6:$A$38,SMALL('4C'!AR$6:AR$38,COUNTIF(AS$6:AS14,"4C")),0),MATCH(1,OFFSET('4C'!U$6:U$38,SMALL('4C'!AR$6:AR$38,COUNTIF(AS$6:AS14,"4C")),0),0))&amp;" "&amp;VLOOKUP(INDEX(OFFSET('4C'!$A$6:$A$38,SMALL('4C'!AR$6:AR$38,COUNTIF(AS$6:AS14,"4C")),0),MATCH(1,OFFSET('4C'!U$6:U$38,SMALL('4C'!AR$6:AR$38,COUNTIF(AS$6:AS14,"4C")),0),0)),'4C'!$A$6:$B$38,2,0)&amp;" - "&amp;'4C'!$A$1,
IF(AS14="4D",INDEX(OFFSET('4D'!$A$6:$A$37,SMALL('4D'!AR$6:AR$37,COUNTIF(AS$6:AS14,"4D")),0),MATCH(1,OFFSET('4D'!U$6:U$37,SMALL('4D'!AR$6:AR$37,COUNTIF(AS$6:AS14,"4D")),0),0))&amp;" "&amp;VLOOKUP(INDEX(OFFSET('4D'!$A$6:$A$37,SMALL('4D'!AR$6:AR$37,COUNTIF(AS$6:AS14,"4D")),0),MATCH(1,OFFSET('4D'!U$6:U$37,SMALL('4D'!AR$6:AR$37,COUNTIF(AS$6:AS14,"4D")),0),0)),'4D'!$A$6:$B$37,2,0)&amp;" - "&amp;'4D'!$A$1,
IF(AS14="4E",INDEX(OFFSET('4E'!$A$6:$A$37,SMALL('4E'!AR$6:AR$37,COUNTIF(AS$6:AS14,"4E")),0),MATCH(1,OFFSET('4E'!U$6:U$37,SMALL('4E'!AR$6:AR$37,COUNTIF(AS$6:AS14,"4E")),0),0))&amp;" "&amp;VLOOKUP(INDEX(OFFSET('4E'!$A$6:$A$37,SMALL('4E'!AR$6:AR$37,COUNTIF(AS$6:AS14,"4E")),0),MATCH(1,OFFSET('4E'!U$6:U$37,SMALL('4E'!AR$6:AR$37,COUNTIF(AS$6:AS14,"4E")),0),0)),'4E'!$A$6:$B$37,2,0)&amp;" - "&amp;'4E'!$A$1,
IF(AS14="CM2",INDEX(OFFSET('CM2'!$A$6:$A$36,SMALL('CM2'!AR$6:AR$36,COUNTIF(AS$6:AS14,"CM2")),0),MATCH(1,OFFSET('CM2'!U$6:U$36,SMALL('CM2'!AR$6:AR$36,COUNTIF(AS$6:AS14,"CM2")),0),0))&amp;" "&amp;VLOOKUP(INDEX(OFFSET('CM2'!$A$6:$A$36,SMALL('CM2'!AR$6:AR$36,COUNTIF(AS$6:AS14,"CM2")),0),MATCH(1,OFFSET('CM2'!U$6:U$36,SMALL('CM2'!AR$6:AR$36,COUNTIF(AS$6:AS14,"CM2")),0),0)),'CM2'!$A$6:$B$36,2,0)&amp;" - "&amp;'CM2'!$A$1,BM14)))))))))))))))))),"")</f>
        <v/>
      </c>
      <c r="AA14" s="34" t="str">
        <f>IF(COUNTIF(AA$6:AA13,"6A")&lt;COUNTIF('6A'!C$6:C$33,1),"6A",
IF(COUNTIF(AA$6:AA13,"6B")&lt;COUNTIF('6B'!C$6:C$36,1),"6B",
IF(COUNTIF(AA$6:AA13,"6C")&lt;COUNTIF('6C'!C$6:C$38,1),"6C",
IF(COUNTIF(AA$6:AA13,"6D")&lt;COUNTIF('6D'!C$6:C$39,1),"6D",
IF(COUNTIF(AA$6:AA13,"6E")&lt;COUNTIF('6E'!C$6:C$37,1),"6E",
IF(COUNTIF(AA$6:AA13,"5A")&lt;COUNTIF('5A'!C$6:C$38,1),"5A",
IF(COUNTIF(AA$6:AA13,"5B")&lt;COUNTIF('5B'!C$6:C$33,1),"5B",
IF(COUNTIF(AA$6:AA13,"5C")&lt;COUNTIF('5C'!C$6:C$36,1),"5C",
IF(COUNTIF(AA$6:AA13,"5D")&lt;COUNTIF('5D'!C$6:C$38,1),"5D",
IF(COUNTIF(AA$6:AA13,"5E")&lt;COUNTIF('5E'!C$6:C$37,1),"5E",
IF(COUNTIF(AA$6:AA13,"5F")&lt;COUNTIF('5F'!C$6:C$37,1),"5F",
IF(COUNTIF(AA$6:AA13,"4A")&lt;COUNTIF('4A'!C$6:C$33,1),"4A",
IF(COUNTIF(AA$6:AA13,"4B")&lt;COUNTIF('4B'!C$6:C$33,1),"4B",
IF(COUNTIF(AA$6:AA13,"4C")&lt;COUNTIF('4C'!C$6:C$33,1),"4C",
IF(COUNTIF(AA$6:AA13,"4D")&lt;COUNTIF('4D'!C$6:C$33,1),"4D",
IF(COUNTIF(AA$6:AA13,"4E")&lt;COUNTIF('4E'!C$6:C$33,1),"4E",
IF(COUNTIF(AA$6:AA13,"3A")&lt;COUNTIF('3A'!C$6:C$33,1),"3A",
IF(COUNTIF(AA$6:AA13,"3B")&lt;COUNTIF('3B'!C$6:C$33,1),"3B",
IF(COUNTIF(AA$6:AA13,"3C")&lt;COUNTIF('3C'!C$6:C$38,1),"3C",
IF(COUNTIF(AA$6:AA13,"3D")&lt;COUNTIF('3D'!C$6:C$36,1),"3D",
IF(COUNTIF(AA$6:AA13,"3E")&lt;COUNTIF('3E'!C$6:C$33,1),"3E",
IF(COUNTIF(AA$6:AA13,"CM2")&lt;COUNTIF('CM2'!C$6:C$33,1),"CM2",
""))))))))))))))))))))))</f>
        <v/>
      </c>
      <c r="AB14" s="45" t="str">
        <f>IF(COUNTIF(AB$6:AB13,"6A")&lt;COUNTIF('6A'!D$6:D$33,1),"6A",
IF(COUNTIF(AB$6:AB13,"6B")&lt;COUNTIF('6B'!D$6:D$36,1),"6B",
IF(COUNTIF(AB$6:AB13,"6C")&lt;COUNTIF('6C'!D$6:D$38,1),"6C",
IF(COUNTIF(AB$6:AB13,"6D")&lt;COUNTIF('6D'!D$6:D$39,1),"6D",
IF(COUNTIF(AB$6:AB13,"6E")&lt;COUNTIF('6E'!D$6:D$37,1),"6E",
IF(COUNTIF(AB$6:AB13,"5A")&lt;COUNTIF('5A'!D$6:D$38,1),"5A",
IF(COUNTIF(AB$6:AB13,"5B")&lt;COUNTIF('5B'!D$6:D$33,1),"5B",
IF(COUNTIF(AB$6:AB13,"5C")&lt;COUNTIF('5C'!D$6:D$36,1),"5C",
IF(COUNTIF(AB$6:AB13,"5D")&lt;COUNTIF('5D'!D$6:D$38,1),"5D",
IF(COUNTIF(AB$6:AB13,"5E")&lt;COUNTIF('5E'!D$6:D$37,1),"5E",
IF(COUNTIF(AB$6:AB13,"5F")&lt;COUNTIF('5F'!D$6:D$37,1),"5F",
IF(COUNTIF(AB$6:AB13,"4A")&lt;COUNTIF('4A'!D$6:D$33,1),"4A",
IF(COUNTIF(AB$6:AB13,"4B")&lt;COUNTIF('4B'!D$6:D$33,1),"4B",
IF(COUNTIF(AB$6:AB13,"4C")&lt;COUNTIF('4C'!D$6:D$33,1),"4C",
IF(COUNTIF(AB$6:AB13,"4D")&lt;COUNTIF('4D'!D$6:D$33,1),"4D",
IF(COUNTIF(AB$6:AB13,"4E")&lt;COUNTIF('4E'!D$6:D$33,1),"4E",
IF(COUNTIF(AB$6:AB13,"3A")&lt;COUNTIF('3A'!D$6:D$33,1),"3A",
IF(COUNTIF(AB$6:AB13,"3B")&lt;COUNTIF('3B'!D$6:D$33,1),"3B",
IF(COUNTIF(AB$6:AB13,"3C")&lt;COUNTIF('3C'!D$6:D$38,1),"3C",
IF(COUNTIF(AB$6:AB13,"3D")&lt;COUNTIF('3D'!D$6:D$36,1),"3D",
IF(COUNTIF(AB$6:AB13,"3E")&lt;COUNTIF('3E'!D$6:D$33,1),"3E",
IF(COUNTIF(AB$6:AB13,"CM2")&lt;COUNTIF('CM2'!D$6:D$33,1),"CM2",
""))))))))))))))))))))))</f>
        <v/>
      </c>
      <c r="AC14" s="36" t="str">
        <f>IF(COUNTIF(AC$6:AC13,"6A")&lt;COUNTIF('6A'!E$6:E$33,1),"6A",
IF(COUNTIF(AC$6:AC13,"6B")&lt;COUNTIF('6B'!E$6:E$36,1),"6B",
IF(COUNTIF(AC$6:AC13,"6C")&lt;COUNTIF('6C'!E$6:E$38,1),"6C",
IF(COUNTIF(AC$6:AC13,"6D")&lt;COUNTIF('6D'!E$6:E$39,1),"6D",
IF(COUNTIF(AC$6:AC13,"6E")&lt;COUNTIF('6E'!E$6:E$37,1),"6E",
IF(COUNTIF(AC$6:AC13,"5A")&lt;COUNTIF('5A'!E$6:E$38,1),"5A",
IF(COUNTIF(AC$6:AC13,"5B")&lt;COUNTIF('5B'!E$6:E$33,1),"5B",
IF(COUNTIF(AC$6:AC13,"5C")&lt;COUNTIF('5C'!E$6:E$36,1),"5C",
IF(COUNTIF(AC$6:AC13,"5D")&lt;COUNTIF('5D'!E$6:E$38,1),"5D",
IF(COUNTIF(AC$6:AC13,"5E")&lt;COUNTIF('5E'!E$6:E$37,1),"5E",
IF(COUNTIF(AC$6:AC13,"5F")&lt;COUNTIF('5F'!E$6:E$37,1),"5F",
IF(COUNTIF(AC$6:AC13,"4A")&lt;COUNTIF('4A'!E$6:E$33,1),"4A",
IF(COUNTIF(AC$6:AC13,"4B")&lt;COUNTIF('4B'!E$6:E$33,1),"4B",
IF(COUNTIF(AC$6:AC13,"4C")&lt;COUNTIF('4C'!E$6:E$33,1),"4C",
IF(COUNTIF(AC$6:AC13,"4D")&lt;COUNTIF('4D'!E$6:E$33,1),"4D",
IF(COUNTIF(AC$6:AC13,"4E")&lt;COUNTIF('4E'!E$6:E$33,1),"4E",
IF(COUNTIF(AC$6:AC13,"3A")&lt;COUNTIF('3A'!E$6:E$33,1),"3A",
IF(COUNTIF(AC$6:AC13,"3B")&lt;COUNTIF('3B'!E$6:E$33,1),"3B",
IF(COUNTIF(AC$6:AC13,"3C")&lt;COUNTIF('3C'!E$6:E$38,1),"3C",
IF(COUNTIF(AC$6:AC13,"3D")&lt;COUNTIF('3D'!E$6:E$36,1),"3D",
IF(COUNTIF(AC$6:AC13,"3E")&lt;COUNTIF('3E'!E$6:E$33,1),"3E",
IF(COUNTIF(AC$6:AC13,"CM2")&lt;COUNTIF('CM2'!E$6:E$33,1),"CM2",
""))))))))))))))))))))))</f>
        <v/>
      </c>
      <c r="AD14" s="39" t="str">
        <f>IF(COUNTIF(AD$6:AD13,"6A")&lt;COUNTIF('6A'!F$6:F$33,1),"6A",
IF(COUNTIF(AD$6:AD13,"6B")&lt;COUNTIF('6B'!F$6:F$36,1),"6B",
IF(COUNTIF(AD$6:AD13,"6C")&lt;COUNTIF('6C'!F$6:F$38,1),"6C",
IF(COUNTIF(AD$6:AD13,"6D")&lt;COUNTIF('6D'!F$6:F$39,1),"6D",
IF(COUNTIF(AD$6:AD13,"6E")&lt;COUNTIF('6E'!F$6:F$37,1),"6E",
IF(COUNTIF(AD$6:AD13,"5A")&lt;COUNTIF('5A'!F$6:F$38,1),"5A",
IF(COUNTIF(AD$6:AD13,"5B")&lt;COUNTIF('5B'!F$6:F$33,1),"5B",
IF(COUNTIF(AD$6:AD13,"5C")&lt;COUNTIF('5C'!F$6:F$36,1),"5C",
IF(COUNTIF(AD$6:AD13,"5D")&lt;COUNTIF('5D'!F$6:F$38,1),"5D",
IF(COUNTIF(AD$6:AD13,"5E")&lt;COUNTIF('5E'!F$6:F$37,1),"5E",
IF(COUNTIF(AD$6:AD13,"5F")&lt;COUNTIF('5F'!F$6:F$37,1),"5F",
IF(COUNTIF(AD$6:AD13,"4A")&lt;COUNTIF('4A'!F$6:F$33,1),"4A",
IF(COUNTIF(AD$6:AD13,"4B")&lt;COUNTIF('4B'!F$6:F$33,1),"4B",
IF(COUNTIF(AD$6:AD13,"4C")&lt;COUNTIF('4C'!F$6:F$33,1),"4C",
IF(COUNTIF(AD$6:AD13,"4D")&lt;COUNTIF('4D'!F$6:F$33,1),"4D",
IF(COUNTIF(AD$6:AD13,"4E")&lt;COUNTIF('4E'!F$6:F$33,1),"4E",
IF(COUNTIF(AD$6:AD13,"3A")&lt;COUNTIF('3A'!F$6:F$33,1),"3A",
IF(COUNTIF(AD$6:AD13,"3B")&lt;COUNTIF('3B'!F$6:F$33,1),"3B",
IF(COUNTIF(AD$6:AD13,"3C")&lt;COUNTIF('3C'!F$6:F$38,1),"3C",
IF(COUNTIF(AD$6:AD13,"3D")&lt;COUNTIF('3D'!F$6:F$36,1),"3D",
IF(COUNTIF(AD$6:AD13,"3E")&lt;COUNTIF('3E'!F$6:F$33,1),"3E",
IF(COUNTIF(AD$6:AD13,"CM2")&lt;COUNTIF('CM2'!F$6:F$33,1),"CM2",
""))))))))))))))))))))))</f>
        <v/>
      </c>
      <c r="AE14" s="42" t="str">
        <f>IF(COUNTIF(AE$6:AE13,"6A")&lt;COUNTIF('6A'!G$6:G$33,1),"6A",
IF(COUNTIF(AE$6:AE13,"6B")&lt;COUNTIF('6B'!G$6:G$36,1),"6B",
IF(COUNTIF(AE$6:AE13,"6C")&lt;COUNTIF('6C'!G$6:G$38,1),"6C",
IF(COUNTIF(AE$6:AE13,"6D")&lt;COUNTIF('6D'!G$6:G$39,1),"6D",
IF(COUNTIF(AE$6:AE13,"6E")&lt;COUNTIF('6E'!G$6:G$37,1),"6E",
IF(COUNTIF(AE$6:AE13,"5A")&lt;COUNTIF('5A'!G$6:G$38,1),"5A",
IF(COUNTIF(AE$6:AE13,"5B")&lt;COUNTIF('5B'!G$6:G$33,1),"5B",
IF(COUNTIF(AE$6:AE13,"5C")&lt;COUNTIF('5C'!G$6:G$36,1),"5C",
IF(COUNTIF(AE$6:AE13,"5D")&lt;COUNTIF('5D'!G$6:G$38,1),"5D",
IF(COUNTIF(AE$6:AE13,"5E")&lt;COUNTIF('5E'!G$6:G$37,1),"5E",
IF(COUNTIF(AE$6:AE13,"5F")&lt;COUNTIF('5F'!G$6:G$37,1),"5F",
IF(COUNTIF(AE$6:AE13,"4A")&lt;COUNTIF('4A'!G$6:G$33,1),"4A",
IF(COUNTIF(AE$6:AE13,"4B")&lt;COUNTIF('4B'!G$6:G$33,1),"4B",
IF(COUNTIF(AE$6:AE13,"4C")&lt;COUNTIF('4C'!G$6:G$33,1),"4C",
IF(COUNTIF(AE$6:AE13,"4D")&lt;COUNTIF('4D'!G$6:G$33,1),"4D",
IF(COUNTIF(AE$6:AE13,"4E")&lt;COUNTIF('4E'!G$6:G$33,1),"4E",
IF(COUNTIF(AE$6:AE13,"3A")&lt;COUNTIF('3A'!G$6:G$33,1),"3A",
IF(COUNTIF(AE$6:AE13,"3B")&lt;COUNTIF('3B'!G$6:G$33,1),"3B",
IF(COUNTIF(AE$6:AE13,"3C")&lt;COUNTIF('3C'!G$6:G$38,1),"3C",
IF(COUNTIF(AE$6:AE13,"3D")&lt;COUNTIF('3D'!G$6:G$36,1),"3D",
IF(COUNTIF(AE$6:AE13,"3E")&lt;COUNTIF('3E'!G$6:G$33,1),"3E",
IF(COUNTIF(AE$6:AE13,"CM2")&lt;COUNTIF('CM2'!G$6:G$33,1),"CM2",
""))))))))))))))))))))))</f>
        <v/>
      </c>
      <c r="AF14" s="44" t="str">
        <f>IF(COUNTIF(AF$6:AF13,"6A")&lt;COUNTIF('6A'!H$6:H$33,1),"6A",
IF(COUNTIF(AF$6:AF13,"6B")&lt;COUNTIF('6B'!H$6:H$36,1),"6B",
IF(COUNTIF(AF$6:AF13,"6C")&lt;COUNTIF('6C'!H$6:H$38,1),"6C",
IF(COUNTIF(AF$6:AF13,"6D")&lt;COUNTIF('6D'!H$6:H$39,1),"6D",
IF(COUNTIF(AF$6:AF13,"6E")&lt;COUNTIF('6E'!H$6:H$37,1),"6E",
IF(COUNTIF(AF$6:AF13,"5A")&lt;COUNTIF('5A'!H$6:H$38,1),"5A",
IF(COUNTIF(AF$6:AF13,"5B")&lt;COUNTIF('5B'!H$6:H$33,1),"5B",
IF(COUNTIF(AF$6:AF13,"5C")&lt;COUNTIF('5C'!H$6:H$36,1),"5C",
IF(COUNTIF(AF$6:AF13,"5D")&lt;COUNTIF('5D'!H$6:H$38,1),"5D",
IF(COUNTIF(AF$6:AF13,"5E")&lt;COUNTIF('5E'!H$6:H$37,1),"5E",
IF(COUNTIF(AF$6:AF13,"5F")&lt;COUNTIF('5F'!H$6:H$37,1),"5F",
IF(COUNTIF(AF$6:AF13,"4A")&lt;COUNTIF('4A'!H$6:H$33,1),"4A",
IF(COUNTIF(AF$6:AF13,"4B")&lt;COUNTIF('4B'!H$6:H$33,1),"4B",
IF(COUNTIF(AF$6:AF13,"4C")&lt;COUNTIF('4C'!H$6:H$33,1),"4C",
IF(COUNTIF(AF$6:AF13,"4D")&lt;COUNTIF('4D'!H$6:H$33,1),"4D",
IF(COUNTIF(AF$6:AF13,"4E")&lt;COUNTIF('4E'!H$6:H$33,1),"4E",
IF(COUNTIF(AF$6:AF13,"3A")&lt;COUNTIF('3A'!H$6:H$33,1),"3A",
IF(COUNTIF(AF$6:AF13,"3B")&lt;COUNTIF('3B'!H$6:H$33,1),"3B",
IF(COUNTIF(AF$6:AF13,"3C")&lt;COUNTIF('3C'!H$6:H$38,1),"3C",
IF(COUNTIF(AF$6:AF13,"3D")&lt;COUNTIF('3D'!H$6:H$36,1),"3D",
IF(COUNTIF(AF$6:AF13,"3E")&lt;COUNTIF('3E'!H$6:H$33,1),"3E",
IF(COUNTIF(AF$6:AF13,"CM2")&lt;COUNTIF('CM2'!H$6:H$33,1),"CM2",
""))))))))))))))))))))))</f>
        <v/>
      </c>
      <c r="AG14" s="30"/>
      <c r="AH14" s="34" t="str">
        <f>IF(COUNTIF(AH$6:AH13,"6A")&lt;COUNTIF('6A'!J$6:J$33,1),"6A",
IF(COUNTIF(AH$6:AH13,"6B")&lt;COUNTIF('6B'!J$6:J$36,1),"6B",
IF(COUNTIF(AH$6:AH13,"6C")&lt;COUNTIF('6C'!J$6:J$38,1),"6C",
IF(COUNTIF(AH$6:AH13,"6D")&lt;COUNTIF('6D'!J$6:J$39,1),"6D",
IF(COUNTIF(AH$6:AH13,"6E")&lt;COUNTIF('6E'!J$6:J$37,1),"6E",
IF(COUNTIF(AH$6:AH13,"5A")&lt;COUNTIF('5A'!J$6:J$38,1),"5A",
IF(COUNTIF(AH$6:AH13,"5B")&lt;COUNTIF('5B'!J$6:J$33,1),"5B",
IF(COUNTIF(AH$6:AH13,"5C")&lt;COUNTIF('5C'!J$6:J$36,1),"5C",
IF(COUNTIF(AH$6:AH13,"5D")&lt;COUNTIF('5D'!J$6:J$38,1),"5D",
IF(COUNTIF(AH$6:AH13,"5E")&lt;COUNTIF('5E'!J$6:J$37,1),"5E",
IF(COUNTIF(AH$6:AH13,"5F")&lt;COUNTIF('5F'!J$6:J$37,1),"5F",
IF(COUNTIF(AH$6:AH13,"4A")&lt;COUNTIF('4A'!J$6:J$33,1),"4A",
IF(COUNTIF(AH$6:AH13,"4B")&lt;COUNTIF('4B'!J$6:J$33,1),"4B",
IF(COUNTIF(AH$6:AH13,"4C")&lt;COUNTIF('4C'!J$6:J$33,1),"4C",
IF(COUNTIF(AH$6:AH13,"4D")&lt;COUNTIF('4D'!J$6:J$33,1),"4D",
IF(COUNTIF(AH$6:AH13,"4E")&lt;COUNTIF('4E'!J$6:J$33,1),"4E",
IF(COUNTIF(AH$6:AH13,"3A")&lt;COUNTIF('3A'!J$6:J$33,1),"3A",
IF(COUNTIF(AH$6:AH13,"3B")&lt;COUNTIF('3B'!J$6:J$33,1),"3B",
IF(COUNTIF(AH$6:AH13,"3C")&lt;COUNTIF('3C'!J$6:J$38,1),"3C",
IF(COUNTIF(AH$6:AH13,"3D")&lt;COUNTIF('3D'!J$6:J$36,1),"3D",
IF(COUNTIF(AH$6:AH13,"3E")&lt;COUNTIF('3E'!J$6:J$33,1),"3E",
IF(COUNTIF(AH$6:AH13,"CM2")&lt;COUNTIF('CM2'!J$6:J$33,1),"CM2",
""))))))))))))))))))))))</f>
        <v/>
      </c>
      <c r="AI14" s="45" t="str">
        <f>IF(COUNTIF(AI$6:AI13,"6A")&lt;COUNTIF('6A'!K$6:K$33,1),"6A",
IF(COUNTIF(AI$6:AI13,"6B")&lt;COUNTIF('6B'!K$6:K$36,1),"6B",
IF(COUNTIF(AI$6:AI13,"6C")&lt;COUNTIF('6C'!K$6:K$38,1),"6C",
IF(COUNTIF(AI$6:AI13,"6D")&lt;COUNTIF('6D'!K$6:K$39,1),"6D",
IF(COUNTIF(AI$6:AI13,"6E")&lt;COUNTIF('6E'!K$6:K$37,1),"6E",
IF(COUNTIF(AI$6:AI13,"5A")&lt;COUNTIF('5A'!K$6:K$38,1),"5A",
IF(COUNTIF(AI$6:AI13,"5B")&lt;COUNTIF('5B'!K$6:K$33,1),"5B",
IF(COUNTIF(AI$6:AI13,"5C")&lt;COUNTIF('5C'!K$6:K$36,1),"5C",
IF(COUNTIF(AI$6:AI13,"5D")&lt;COUNTIF('5D'!K$6:K$38,1),"5D",
IF(COUNTIF(AI$6:AI13,"5E")&lt;COUNTIF('5E'!K$6:K$37,1),"5E",
IF(COUNTIF(AI$6:AI13,"5F")&lt;COUNTIF('5F'!K$6:K$37,1),"5F",
IF(COUNTIF(AI$6:AI13,"4A")&lt;COUNTIF('4A'!K$6:K$33,1),"4A",
IF(COUNTIF(AI$6:AI13,"4B")&lt;COUNTIF('4B'!K$6:K$33,1),"4B",
IF(COUNTIF(AI$6:AI13,"4C")&lt;COUNTIF('4C'!K$6:K$33,1),"4C",
IF(COUNTIF(AI$6:AI13,"4D")&lt;COUNTIF('4D'!K$6:K$33,1),"4D",
IF(COUNTIF(AI$6:AI13,"4E")&lt;COUNTIF('4E'!K$6:K$33,1),"4E",
IF(COUNTIF(AI$6:AI13,"3A")&lt;COUNTIF('3A'!K$6:K$33,1),"3A",
IF(COUNTIF(AI$6:AI13,"3B")&lt;COUNTIF('3B'!K$6:K$33,1),"3B",
IF(COUNTIF(AI$6:AI13,"3C")&lt;COUNTIF('3C'!K$6:K$38,1),"3C",
IF(COUNTIF(AI$6:AI13,"3D")&lt;COUNTIF('3D'!K$6:K$36,1),"3D",
IF(COUNTIF(AI$6:AI13,"3E")&lt;COUNTIF('3E'!K$6:K$33,1),"3E",
IF(COUNTIF(AI$6:AI13,"CM2")&lt;COUNTIF('CM2'!K$6:K$33,1),"CM2",
""))))))))))))))))))))))</f>
        <v/>
      </c>
      <c r="AJ14" s="36" t="str">
        <f>IF(COUNTIF(AJ$6:AJ13,"6A")&lt;COUNTIF('6A'!L$6:L$33,1),"6A",
IF(COUNTIF(AJ$6:AJ13,"6B")&lt;COUNTIF('6B'!L$6:L$36,1),"6B",
IF(COUNTIF(AJ$6:AJ13,"6C")&lt;COUNTIF('6C'!L$6:L$38,1),"6C",
IF(COUNTIF(AJ$6:AJ13,"6D")&lt;COUNTIF('6D'!L$6:L$39,1),"6D",
IF(COUNTIF(AJ$6:AJ13,"6E")&lt;COUNTIF('6E'!L$6:L$37,1),"6E",
IF(COUNTIF(AJ$6:AJ13,"5A")&lt;COUNTIF('5A'!L$6:L$38,1),"5A",
IF(COUNTIF(AJ$6:AJ13,"5B")&lt;COUNTIF('5B'!L$6:L$33,1),"5B",
IF(COUNTIF(AJ$6:AJ13,"5C")&lt;COUNTIF('5C'!L$6:L$36,1),"5C",
IF(COUNTIF(AJ$6:AJ13,"5D")&lt;COUNTIF('5D'!L$6:L$38,1),"5D",
IF(COUNTIF(AJ$6:AJ13,"5E")&lt;COUNTIF('5E'!L$6:L$37,1),"5E",
IF(COUNTIF(AJ$6:AJ13,"5F")&lt;COUNTIF('5F'!L$6:L$37,1),"5F",
IF(COUNTIF(AJ$6:AJ13,"4A")&lt;COUNTIF('4A'!L$6:L$33,1),"4A",
IF(COUNTIF(AJ$6:AJ13,"4B")&lt;COUNTIF('4B'!L$6:L$33,1),"4B",
IF(COUNTIF(AJ$6:AJ13,"4C")&lt;COUNTIF('4C'!L$6:L$33,1),"4C",
IF(COUNTIF(AJ$6:AJ13,"4D")&lt;COUNTIF('4D'!L$6:L$33,1),"4D",
IF(COUNTIF(AJ$6:AJ13,"4E")&lt;COUNTIF('4E'!L$6:L$33,1),"4E",
IF(COUNTIF(AJ$6:AJ13,"3A")&lt;COUNTIF('3A'!L$6:L$33,1),"3A",
IF(COUNTIF(AJ$6:AJ13,"3B")&lt;COUNTIF('3B'!L$6:L$33,1),"3B",
IF(COUNTIF(AJ$6:AJ13,"3C")&lt;COUNTIF('3C'!L$6:L$38,1),"3C",
IF(COUNTIF(AJ$6:AJ13,"3D")&lt;COUNTIF('3D'!L$6:L$36,1),"3D",
IF(COUNTIF(AJ$6:AJ13,"3E")&lt;COUNTIF('3E'!L$6:L$33,1),"3E",
IF(COUNTIF(AJ$6:AJ13,"CM2")&lt;COUNTIF('CM2'!L$6:L$33,1),"CM2",
""))))))))))))))))))))))</f>
        <v/>
      </c>
      <c r="AK14" s="39" t="str">
        <f>IF(COUNTIF(AK$6:AK13,"6A")&lt;COUNTIF('6A'!M$6:M$33,1),"6A",
IF(COUNTIF(AK$6:AK13,"6B")&lt;COUNTIF('6B'!M$6:M$36,1),"6B",
IF(COUNTIF(AK$6:AK13,"6C")&lt;COUNTIF('6C'!M$6:M$38,1),"6C",
IF(COUNTIF(AK$6:AK13,"6D")&lt;COUNTIF('6D'!M$6:M$39,1),"6D",
IF(COUNTIF(AK$6:AK13,"6E")&lt;COUNTIF('6E'!M$6:M$37,1),"6E",
IF(COUNTIF(AK$6:AK13,"5A")&lt;COUNTIF('5A'!M$6:M$38,1),"5A",
IF(COUNTIF(AK$6:AK13,"5B")&lt;COUNTIF('5B'!M$6:M$33,1),"5B",
IF(COUNTIF(AK$6:AK13,"5C")&lt;COUNTIF('5C'!M$6:M$36,1),"5C",
IF(COUNTIF(AK$6:AK13,"5D")&lt;COUNTIF('5D'!M$6:M$38,1),"5D",
IF(COUNTIF(AK$6:AK13,"5E")&lt;COUNTIF('5E'!M$6:M$37,1),"5E",
IF(COUNTIF(AK$6:AK13,"5F")&lt;COUNTIF('5F'!M$6:M$37,1),"5F",
IF(COUNTIF(AK$6:AK13,"4A")&lt;COUNTIF('4A'!M$6:M$33,1),"4A",
IF(COUNTIF(AK$6:AK13,"4B")&lt;COUNTIF('4B'!M$6:M$33,1),"4B",
IF(COUNTIF(AK$6:AK13,"4C")&lt;COUNTIF('4C'!M$6:M$33,1),"4C",
IF(COUNTIF(AK$6:AK13,"4D")&lt;COUNTIF('4D'!M$6:M$33,1),"4D",
IF(COUNTIF(AK$6:AK13,"4E")&lt;COUNTIF('4E'!M$6:M$33,1),"4E",
IF(COUNTIF(AK$6:AK13,"3A")&lt;COUNTIF('3A'!M$6:M$33,1),"3A",
IF(COUNTIF(AK$6:AK13,"3B")&lt;COUNTIF('3B'!M$6:M$33,1),"3B",
IF(COUNTIF(AK$6:AK13,"3C")&lt;COUNTIF('3C'!M$6:M$38,1),"3C",
IF(COUNTIF(AK$6:AK13,"3D")&lt;COUNTIF('3D'!M$6:M$36,1),"3D",
IF(COUNTIF(AK$6:AK13,"3E")&lt;COUNTIF('3E'!M$6:M$33,1),"3E",
IF(COUNTIF(AK$6:AK13,"CM2")&lt;COUNTIF('CM2'!M$6:M$33,1),"CM2",
""))))))))))))))))))))))</f>
        <v/>
      </c>
      <c r="AL14" s="42" t="str">
        <f>IF(COUNTIF(AL$6:AL13,"6A")&lt;COUNTIF('6A'!N$6:N$33,1),"6A",
IF(COUNTIF(AL$6:AL13,"6B")&lt;COUNTIF('6B'!N$6:N$36,1),"6B",
IF(COUNTIF(AL$6:AL13,"6C")&lt;COUNTIF('6C'!N$6:N$38,1),"6C",
IF(COUNTIF(AL$6:AL13,"6D")&lt;COUNTIF('6D'!N$6:N$39,1),"6D",
IF(COUNTIF(AL$6:AL13,"6E")&lt;COUNTIF('6E'!N$6:N$37,1),"6E",
IF(COUNTIF(AL$6:AL13,"5A")&lt;COUNTIF('5A'!N$6:N$38,1),"5A",
IF(COUNTIF(AL$6:AL13,"5B")&lt;COUNTIF('5B'!N$6:N$33,1),"5B",
IF(COUNTIF(AL$6:AL13,"5C")&lt;COUNTIF('5C'!N$6:N$36,1),"5C",
IF(COUNTIF(AL$6:AL13,"5D")&lt;COUNTIF('5D'!N$6:N$38,1),"5D",
IF(COUNTIF(AL$6:AL13,"5E")&lt;COUNTIF('5E'!N$6:N$37,1),"5E",
IF(COUNTIF(AL$6:AL13,"5F")&lt;COUNTIF('5F'!N$6:N$37,1),"5F",
IF(COUNTIF(AL$6:AL13,"4A")&lt;COUNTIF('4A'!N$6:N$33,1),"4A",
IF(COUNTIF(AL$6:AL13,"4B")&lt;COUNTIF('4B'!N$6:N$33,1),"4B",
IF(COUNTIF(AL$6:AL13,"4C")&lt;COUNTIF('4C'!N$6:N$33,1),"4C",
IF(COUNTIF(AL$6:AL13,"4D")&lt;COUNTIF('4D'!N$6:N$33,1),"4D",
IF(COUNTIF(AL$6:AL13,"4E")&lt;COUNTIF('4E'!N$6:N$33,1),"4E",
IF(COUNTIF(AL$6:AL13,"3A")&lt;COUNTIF('3A'!N$6:N$33,1),"3A",
IF(COUNTIF(AL$6:AL13,"3B")&lt;COUNTIF('3B'!N$6:N$33,1),"3B",
IF(COUNTIF(AL$6:AL13,"3C")&lt;COUNTIF('3C'!N$6:N$38,1),"3C",
IF(COUNTIF(AL$6:AL13,"3D")&lt;COUNTIF('3D'!N$6:N$36,1),"3D",
IF(COUNTIF(AL$6:AL13,"3E")&lt;COUNTIF('3E'!N$6:N$33,1),"3E",
IF(COUNTIF(AL$6:AL13,"CM2")&lt;COUNTIF('CM2'!N$6:N$33,1),"CM2",
""))))))))))))))))))))))</f>
        <v/>
      </c>
      <c r="AM14" s="44" t="str">
        <f>IF(COUNTIF(AM$6:AM13,"6A")&lt;COUNTIF('6A'!O$6:O$33,1),"6A",
IF(COUNTIF(AM$6:AM13,"6B")&lt;COUNTIF('6B'!O$6:O$36,1),"6B",
IF(COUNTIF(AM$6:AM13,"6C")&lt;COUNTIF('6C'!O$6:O$38,1),"6C",
IF(COUNTIF(AM$6:AM13,"6D")&lt;COUNTIF('6D'!O$6:O$39,1),"6D",
IF(COUNTIF(AM$6:AM13,"6E")&lt;COUNTIF('6E'!O$6:O$37,1),"6E",
IF(COUNTIF(AM$6:AM13,"5A")&lt;COUNTIF('5A'!O$6:O$38,1),"5A",
IF(COUNTIF(AM$6:AM13,"5B")&lt;COUNTIF('5B'!O$6:O$33,1),"5B",
IF(COUNTIF(AM$6:AM13,"5C")&lt;COUNTIF('5C'!O$6:O$36,1),"5C",
IF(COUNTIF(AM$6:AM13,"5D")&lt;COUNTIF('5D'!O$6:O$38,1),"5D",
IF(COUNTIF(AM$6:AM13,"5E")&lt;COUNTIF('5E'!O$6:O$37,1),"5E",
IF(COUNTIF(AM$6:AM13,"5F")&lt;COUNTIF('5F'!O$6:O$37,1),"5F",
IF(COUNTIF(AM$6:AM13,"4A")&lt;COUNTIF('4A'!O$6:O$33,1),"4A",
IF(COUNTIF(AM$6:AM13,"4B")&lt;COUNTIF('4B'!O$6:O$33,1),"4B",
IF(COUNTIF(AM$6:AM13,"4C")&lt;COUNTIF('4C'!O$6:O$33,1),"4C",
IF(COUNTIF(AM$6:AM13,"4D")&lt;COUNTIF('4D'!O$6:O$33,1),"4D",
IF(COUNTIF(AM$6:AM13,"4E")&lt;COUNTIF('4E'!O$6:O$33,1),"4E",
IF(COUNTIF(AM$6:AM13,"3A")&lt;COUNTIF('3A'!O$6:O$33,1),"3A",
IF(COUNTIF(AM$6:AM13,"3B")&lt;COUNTIF('3B'!O$6:O$33,1),"3B",
IF(COUNTIF(AM$6:AM13,"3C")&lt;COUNTIF('3C'!O$6:O$38,1),"3C",
IF(COUNTIF(AM$6:AM13,"3D")&lt;COUNTIF('3D'!O$6:O$36,1),"3D",
IF(COUNTIF(AM$6:AM13,"3E")&lt;COUNTIF('3E'!O$6:O$33,1),"3E",
IF(COUNTIF(AM$6:AM13,"CM2")&lt;COUNTIF('CM2'!O$6:O$33,1),"CM2",
""))))))))))))))))))))))</f>
        <v/>
      </c>
      <c r="AN14" s="30"/>
      <c r="AO14" s="34" t="str">
        <f>IF(COUNTIF(AO$6:AO13,"6A")&lt;COUNTIF('6A'!Q$6:Q$33,1),"6A",
IF(COUNTIF(AO$6:AO13,"6B")&lt;COUNTIF('6B'!Q$6:Q$36,1),"6B",
IF(COUNTIF(AO$6:AO13,"6C")&lt;COUNTIF('6C'!Q$6:Q$38,1),"6C",
IF(COUNTIF(AO$6:AO13,"6D")&lt;COUNTIF('6D'!Q$6:Q$39,1),"6D",
IF(COUNTIF(AO$6:AO13,"6E")&lt;COUNTIF('6E'!Q$6:Q$37,1),"6E",
IF(COUNTIF(AO$6:AO13,"5A")&lt;COUNTIF('5A'!Q$6:Q$38,1),"5A",
IF(COUNTIF(AO$6:AO13,"5B")&lt;COUNTIF('5B'!Q$6:Q$33,1),"5B",
IF(COUNTIF(AO$6:AO13,"5C")&lt;COUNTIF('5C'!Q$6:Q$36,1),"5C",
IF(COUNTIF(AO$6:AO13,"5D")&lt;COUNTIF('5D'!Q$6:Q$38,1),"5D",
IF(COUNTIF(AO$6:AO13,"5E")&lt;COUNTIF('5E'!Q$6:Q$37,1),"5E",
IF(COUNTIF(AO$6:AO13,"5F")&lt;COUNTIF('5F'!Q$6:Q$37,1),"5F",
IF(COUNTIF(AO$6:AO13,"4A")&lt;COUNTIF('4A'!Q$6:Q$33,1),"4A",
IF(COUNTIF(AO$6:AO13,"4B")&lt;COUNTIF('4B'!Q$6:Q$33,1),"4B",
IF(COUNTIF(AO$6:AO13,"4C")&lt;COUNTIF('4C'!Q$6:Q$33,1),"4C",
IF(COUNTIF(AO$6:AO13,"4D")&lt;COUNTIF('4D'!Q$6:Q$33,1),"4D",
IF(COUNTIF(AO$6:AO13,"4E")&lt;COUNTIF('4E'!Q$6:Q$33,1),"4E",
IF(COUNTIF(AO$6:AO13,"3A")&lt;COUNTIF('3A'!Q$6:Q$33,1),"3A",
IF(COUNTIF(AO$6:AO13,"3B")&lt;COUNTIF('3B'!Q$6:Q$33,1),"3B",
IF(COUNTIF(AO$6:AO13,"3C")&lt;COUNTIF('3C'!Q$6:Q$38,1),"3C",
IF(COUNTIF(AO$6:AO13,"3D")&lt;COUNTIF('3D'!Q$6:Q$36,1),"3D",
IF(COUNTIF(AO$6:AO13,"3E")&lt;COUNTIF('3E'!Q$6:Q$33,1),"3E",
IF(COUNTIF(AO$6:AO13,"CM2")&lt;COUNTIF('CM2'!Q$6:Q$33,1),"CM2",
""))))))))))))))))))))))</f>
        <v/>
      </c>
      <c r="AP14" s="45" t="str">
        <f>IF(COUNTIF(AP$6:AP13,"6A")&lt;COUNTIF('6A'!R$6:R$33,1),"6A",
IF(COUNTIF(AP$6:AP13,"6B")&lt;COUNTIF('6B'!R$6:R$36,1),"6B",
IF(COUNTIF(AP$6:AP13,"6C")&lt;COUNTIF('6C'!R$6:R$38,1),"6C",
IF(COUNTIF(AP$6:AP13,"6D")&lt;COUNTIF('6D'!R$6:R$39,1),"6D",
IF(COUNTIF(AP$6:AP13,"6E")&lt;COUNTIF('6E'!R$6:R$37,1),"6E",
IF(COUNTIF(AP$6:AP13,"5A")&lt;COUNTIF('5A'!R$6:R$38,1),"5A",
IF(COUNTIF(AP$6:AP13,"5B")&lt;COUNTIF('5B'!R$6:R$33,1),"5B",
IF(COUNTIF(AP$6:AP13,"5C")&lt;COUNTIF('5C'!R$6:R$36,1),"5C",
IF(COUNTIF(AP$6:AP13,"5D")&lt;COUNTIF('5D'!R$6:R$38,1),"5D",
IF(COUNTIF(AP$6:AP13,"5E")&lt;COUNTIF('5E'!R$6:R$37,1),"5E",
IF(COUNTIF(AP$6:AP13,"5F")&lt;COUNTIF('5F'!R$6:R$37,1),"5F",
IF(COUNTIF(AP$6:AP13,"4A")&lt;COUNTIF('4A'!R$6:R$33,1),"4A",
IF(COUNTIF(AP$6:AP13,"4B")&lt;COUNTIF('4B'!R$6:R$33,1),"4B",
IF(COUNTIF(AP$6:AP13,"4C")&lt;COUNTIF('4C'!R$6:R$33,1),"4C",
IF(COUNTIF(AP$6:AP13,"4D")&lt;COUNTIF('4D'!R$6:R$33,1),"4D",
IF(COUNTIF(AP$6:AP13,"4E")&lt;COUNTIF('4E'!R$6:R$33,1),"4E",
IF(COUNTIF(AP$6:AP13,"3A")&lt;COUNTIF('3A'!R$6:R$33,1),"3A",
IF(COUNTIF(AP$6:AP13,"3B")&lt;COUNTIF('3B'!R$6:R$33,1),"3B",
IF(COUNTIF(AP$6:AP13,"3C")&lt;COUNTIF('3C'!R$6:R$38,1),"3C",
IF(COUNTIF(AP$6:AP13,"3D")&lt;COUNTIF('3D'!R$6:R$36,1),"3D",
IF(COUNTIF(AP$6:AP13,"3E")&lt;COUNTIF('3E'!R$6:R$33,1),"3E",
IF(COUNTIF(AP$6:AP13,"CM2")&lt;COUNTIF('CM2'!R$6:R$33,1),"CM2",
""))))))))))))))))))))))</f>
        <v/>
      </c>
      <c r="AQ14" s="36" t="str">
        <f>IF(COUNTIF(AQ$6:AQ13,"6A")&lt;COUNTIF('6A'!S$6:S$33,1),"6A",
IF(COUNTIF(AQ$6:AQ13,"6B")&lt;COUNTIF('6B'!S$6:S$36,1),"6B",
IF(COUNTIF(AQ$6:AQ13,"6C")&lt;COUNTIF('6C'!S$6:S$38,1),"6C",
IF(COUNTIF(AQ$6:AQ13,"6D")&lt;COUNTIF('6D'!S$6:S$39,1),"6D",
IF(COUNTIF(AQ$6:AQ13,"6E")&lt;COUNTIF('6E'!S$6:S$37,1),"6E",
IF(COUNTIF(AQ$6:AQ13,"5A")&lt;COUNTIF('5A'!S$6:S$38,1),"5A",
IF(COUNTIF(AQ$6:AQ13,"5B")&lt;COUNTIF('5B'!S$6:S$33,1),"5B",
IF(COUNTIF(AQ$6:AQ13,"5C")&lt;COUNTIF('5C'!S$6:S$36,1),"5C",
IF(COUNTIF(AQ$6:AQ13,"5D")&lt;COUNTIF('5D'!S$6:S$38,1),"5D",
IF(COUNTIF(AQ$6:AQ13,"5E")&lt;COUNTIF('5E'!S$6:S$37,1),"5E",
IF(COUNTIF(AQ$6:AQ13,"5F")&lt;COUNTIF('5F'!S$6:S$37,1),"5F",
IF(COUNTIF(AQ$6:AQ13,"4A")&lt;COUNTIF('4A'!S$6:S$33,1),"4A",
IF(COUNTIF(AQ$6:AQ13,"4B")&lt;COUNTIF('4B'!S$6:S$33,1),"4B",
IF(COUNTIF(AQ$6:AQ13,"4C")&lt;COUNTIF('4C'!S$6:S$33,1),"4C",
IF(COUNTIF(AQ$6:AQ13,"4D")&lt;COUNTIF('4D'!S$6:S$33,1),"4D",
IF(COUNTIF(AQ$6:AQ13,"4E")&lt;COUNTIF('4E'!S$6:S$33,1),"4E",
IF(COUNTIF(AQ$6:AQ13,"3A")&lt;COUNTIF('3A'!S$6:S$33,1),"3A",
IF(COUNTIF(AQ$6:AQ13,"3B")&lt;COUNTIF('3B'!S$6:S$33,1),"3B",
IF(COUNTIF(AQ$6:AQ13,"3C")&lt;COUNTIF('3C'!S$6:S$38,1),"3C",
IF(COUNTIF(AQ$6:AQ13,"3D")&lt;COUNTIF('3D'!S$6:S$36,1),"3D",
IF(COUNTIF(AQ$6:AQ13,"3E")&lt;COUNTIF('3E'!S$6:S$33,1),"3E",
IF(COUNTIF(AQ$6:AQ13,"CM2")&lt;COUNTIF('CM2'!S$6:S$33,1),"CM2",
""))))))))))))))))))))))</f>
        <v/>
      </c>
      <c r="AR14" s="39" t="str">
        <f>IF(COUNTIF(AR$6:AR13,"6A")&lt;COUNTIF('6A'!T$6:T$33,1),"6A",
IF(COUNTIF(AR$6:AR13,"6B")&lt;COUNTIF('6B'!T$6:T$36,1),"6B",
IF(COUNTIF(AR$6:AR13,"6C")&lt;COUNTIF('6C'!T$6:T$38,1),"6C",
IF(COUNTIF(AR$6:AR13,"6D")&lt;COUNTIF('6D'!T$6:T$39,1),"6D",
IF(COUNTIF(AR$6:AR13,"6E")&lt;COUNTIF('6E'!T$6:T$37,1),"6E",
IF(COUNTIF(AR$6:AR13,"5A")&lt;COUNTIF('5A'!T$6:T$38,1),"5A",
IF(COUNTIF(AR$6:AR13,"5B")&lt;COUNTIF('5B'!T$6:T$33,1),"5B",
IF(COUNTIF(AR$6:AR13,"5C")&lt;COUNTIF('5C'!T$6:T$36,1),"5C",
IF(COUNTIF(AR$6:AR13,"5D")&lt;COUNTIF('5D'!T$6:T$38,1),"5D",
IF(COUNTIF(AR$6:AR13,"5E")&lt;COUNTIF('5E'!T$6:T$37,1),"5E",
IF(COUNTIF(AR$6:AR13,"5F")&lt;COUNTIF('5F'!T$6:T$37,1),"5F",
IF(COUNTIF(AR$6:AR13,"4A")&lt;COUNTIF('4A'!T$6:T$33,1),"4A",
IF(COUNTIF(AR$6:AR13,"4B")&lt;COUNTIF('4B'!T$6:T$33,1),"4B",
IF(COUNTIF(AR$6:AR13,"4C")&lt;COUNTIF('4C'!T$6:T$33,1),"4C",
IF(COUNTIF(AR$6:AR13,"4D")&lt;COUNTIF('4D'!T$6:T$33,1),"4D",
IF(COUNTIF(AR$6:AR13,"4E")&lt;COUNTIF('4E'!T$6:T$33,1),"4E",
IF(COUNTIF(AR$6:AR13,"3A")&lt;COUNTIF('3A'!T$6:T$33,1),"3A",
IF(COUNTIF(AR$6:AR13,"3B")&lt;COUNTIF('3B'!T$6:T$33,1),"3B",
IF(COUNTIF(AR$6:AR13,"3C")&lt;COUNTIF('3C'!T$6:T$38,1),"3C",
IF(COUNTIF(AR$6:AR13,"3D")&lt;COUNTIF('3D'!T$6:T$36,1),"3D",
IF(COUNTIF(AR$6:AR13,"3E")&lt;COUNTIF('3E'!T$6:T$33,1),"3E",
IF(COUNTIF(AR$6:AR13,"CM2")&lt;COUNTIF('CM2'!T$6:T$33,1),"CM2",
""))))))))))))))))))))))</f>
        <v/>
      </c>
      <c r="AS14" s="42" t="str">
        <f>IF(COUNTIF(AS$6:AS13,"6A")&lt;COUNTIF('6A'!U$6:U$33,1),"6A",
IF(COUNTIF(AS$6:AS13,"6B")&lt;COUNTIF('6B'!U$6:U$36,1),"6B",
IF(COUNTIF(AS$6:AS13,"6C")&lt;COUNTIF('6C'!U$6:U$38,1),"6C",
IF(COUNTIF(AS$6:AS13,"6D")&lt;COUNTIF('6D'!U$6:U$39,1),"6D",
IF(COUNTIF(AS$6:AS13,"6E")&lt;COUNTIF('6E'!U$6:U$37,1),"6E",
IF(COUNTIF(AS$6:AS13,"5A")&lt;COUNTIF('5A'!U$6:U$38,1),"5A",
IF(COUNTIF(AS$6:AS13,"5B")&lt;COUNTIF('5B'!U$6:U$33,1),"5B",
IF(COUNTIF(AS$6:AS13,"5C")&lt;COUNTIF('5C'!U$6:U$36,1),"5C",
IF(COUNTIF(AS$6:AS13,"5D")&lt;COUNTIF('5D'!U$6:U$38,1),"5D",
IF(COUNTIF(AS$6:AS13,"5E")&lt;COUNTIF('5E'!U$6:U$37,1),"5E",
IF(COUNTIF(AS$6:AS13,"5F")&lt;COUNTIF('5F'!U$6:U$37,1),"5F",
IF(COUNTIF(AS$6:AS13,"4A")&lt;COUNTIF('4A'!U$6:U$33,1),"4A",
IF(COUNTIF(AS$6:AS13,"4B")&lt;COUNTIF('4B'!U$6:U$33,1),"4B",
IF(COUNTIF(AS$6:AS13,"4C")&lt;COUNTIF('4C'!U$6:U$33,1),"4C",
IF(COUNTIF(AS$6:AS13,"4D")&lt;COUNTIF('4D'!U$6:U$33,1),"4D",
IF(COUNTIF(AS$6:AS13,"4E")&lt;COUNTIF('4E'!U$6:U$33,1),"4E",
IF(COUNTIF(AS$6:AS13,"3A")&lt;COUNTIF('3A'!U$6:U$33,1),"3A",
IF(COUNTIF(AS$6:AS13,"3B")&lt;COUNTIF('3B'!U$6:U$33,1),"3B",
IF(COUNTIF(AS$6:AS13,"3C")&lt;COUNTIF('3C'!U$6:U$38,1),"3C",
IF(COUNTIF(AS$6:AS13,"3D")&lt;COUNTIF('3D'!U$6:U$36,1),"3D",
IF(COUNTIF(AS$6:AS13,"3E")&lt;COUNTIF('3E'!U$6:U$33,1),"3E",
IF(COUNTIF(AS$6:AS13,"CM2")&lt;COUNTIF('CM2'!U$6:U$33,1),"CM2",
""))))))))))))))))))))))</f>
        <v/>
      </c>
      <c r="AU14" s="34" t="str">
        <f ca="1">IF(AA14="","",IF(AA14="3A",INDEX(OFFSET('3A'!$A$6:$A$39,SMALL('3A'!Z$6:Z$39,COUNTIF(AA$6:AA14,"3A")),0),MATCH(1,OFFSET('3A'!C$6:C$39,SMALL('3A'!Z$6:Z$39,COUNTIF(AA$6:AA14,"3A")),0),0))&amp;" "&amp;VLOOKUP(INDEX(OFFSET('3A'!$A$6:$A$39,SMALL('3A'!Z$6:Z$39,COUNTIF(AA$6:AA14,"3A")),0),MATCH(1,OFFSET('3A'!C$6:C$39,SMALL('3A'!Z$6:Z$39,COUNTIF(AA$6:AA14,"3A")),0),0)),'3A'!$A$6:$B$39,2,0)&amp;" - "&amp;'3A'!$A$1,
IF(AA14="3B",INDEX(OFFSET('3B'!$A$6:$A$38,SMALL('3B'!Z$6:Z$38,COUNTIF(AA$6:AA14,"3B")),0),MATCH(1,OFFSET('3B'!C$6:C$38,SMALL('3B'!Z$6:Z$38,COUNTIF(AA$6:AA14,"3B")),0),0))&amp;" "&amp;VLOOKUP(INDEX(OFFSET('3B'!$A$6:$A$38,SMALL('3B'!Z$6:Z$38,COUNTIF(AA$6:AA14,"3B")),0),MATCH(1,OFFSET('3B'!C$6:C$38,SMALL('3B'!Z$6:Z$38,COUNTIF(AA$6:AA14,"3B")),0),0)),'3B'!$A$6:$B$38,2,0)&amp;" - "&amp;'3B'!$A$1,
IF(AA14="3C",INDEX(OFFSET('3C'!$A$6:$A$41,SMALL('3C'!Z$6:Z$41,COUNTIF(AA$6:AA14,"3C")),0),MATCH(1,OFFSET('3C'!C$6:C$41,SMALL('3C'!Z$6:Z$41,COUNTIF(AA$6:AA14,"3C")),0),0))&amp;" "&amp;VLOOKUP(INDEX(OFFSET('3C'!$A$6:$A$41,SMALL('3C'!Z$6:Z$41,COUNTIF(AA$6:AA14,"3C")),0),MATCH(1,OFFSET('3C'!C$6:C$41,SMALL('3C'!Z$6:Z$41,COUNTIF(AA$6:AA14,"3C")),0),0)),'3C'!$A$6:$B$41,2,0)&amp;" - "&amp;'3C'!$A$1,
IF(AA14="3D",INDEX(OFFSET('3D'!$A$6:$A$39,SMALL('3D'!Z$6:Z$39,COUNTIF(AA$6:AA14,"3D")),0),MATCH(1,OFFSET('3D'!C$6:C$39,SMALL('3D'!Z$6:Z$39,COUNTIF(AA$6:AA14,"3D")),0),0))&amp;" "&amp;VLOOKUP(INDEX(OFFSET('3D'!$A$6:$A$39,SMALL('3D'!Z$6:Z$39,COUNTIF(AA$6:AA14,"3D")),0),MATCH(1,OFFSET('3D'!C$6:C$39,SMALL('3D'!Z$6:Z$39,COUNTIF(AA$6:AA14,"3D")),0),0)),'3D'!$A$6:$B$39,2,0)&amp;" - "&amp;'3D'!$A$1,
IF(AA14="3E",INDEX(OFFSET('3E'!$A$6:$A$37,SMALL('3E'!Z$6:Z$37,COUNTIF(AA$6:AA14,"3E")),0),MATCH(1,OFFSET('3E'!C$6:C$37,SMALL('3E'!Z$6:Z$37,COUNTIF(AA$6:AA14,"3E")),0),0))&amp;" "&amp;VLOOKUP(INDEX(OFFSET('3E'!$A$6:$A$37,SMALL('3E'!Z$6:Z$37,COUNTIF(AA$6:AA14,"3E")),0),MATCH(1,OFFSET('3E'!C$6:C$37,SMALL('3E'!Z$6:Z$37,COUNTIF(AA$6:AA14,"3E")),0),0)),'3E'!$A$6:$B$37,2,0)&amp;" - "&amp;'3E'!$A$1))))))</f>
        <v/>
      </c>
      <c r="AV14" s="34" t="str">
        <f ca="1">IF(AB14="","",IF(AB14="3A",INDEX(OFFSET('3A'!$A$6:$A$39,SMALL('3A'!AA$6:AA$39,COUNTIF(AB$6:AB14,"3A")),0),MATCH(1,OFFSET('3A'!D$6:D$39,SMALL('3A'!AA$6:AA$39,COUNTIF(AB$6:AB14,"3A")),0),0))&amp;" "&amp;VLOOKUP(INDEX(OFFSET('3A'!$A$6:$A$39,SMALL('3A'!AA$6:AA$39,COUNTIF(AB$6:AB14,"3A")),0),MATCH(1,OFFSET('3A'!D$6:D$39,SMALL('3A'!AA$6:AA$39,COUNTIF(AB$6:AB14,"3A")),0),0)),'3A'!$A$6:$B$39,2,0)&amp;" - "&amp;'3A'!$A$1,
IF(AB14="3B",INDEX(OFFSET('3B'!$A$6:$A$38,SMALL('3B'!AA$6:AA$38,COUNTIF(AB$6:AB14,"3B")),0),MATCH(1,OFFSET('3B'!D$6:D$38,SMALL('3B'!AA$6:AA$38,COUNTIF(AB$6:AB14,"3B")),0),0))&amp;" "&amp;VLOOKUP(INDEX(OFFSET('3B'!$A$6:$A$38,SMALL('3B'!AA$6:AA$38,COUNTIF(AB$6:AB14,"3B")),0),MATCH(1,OFFSET('3B'!D$6:D$38,SMALL('3B'!AA$6:AA$38,COUNTIF(AB$6:AB14,"3B")),0),0)),'3B'!$A$6:$B$38,2,0)&amp;" - "&amp;'3B'!$A$1,
IF(AB14="3C",INDEX(OFFSET('3C'!$A$6:$A$41,SMALL('3C'!AA$6:AA$41,COUNTIF(AB$6:AB14,"3C")),0),MATCH(1,OFFSET('3C'!D$6:D$41,SMALL('3C'!AA$6:AA$41,COUNTIF(AB$6:AB14,"3C")),0),0))&amp;" "&amp;VLOOKUP(INDEX(OFFSET('3C'!$A$6:$A$41,SMALL('3C'!AA$6:AA$41,COUNTIF(AB$6:AB14,"3C")),0),MATCH(1,OFFSET('3C'!D$6:D$41,SMALL('3C'!AA$6:AA$41,COUNTIF(AB$6:AB14,"3C")),0),0)),'3C'!$A$6:$B$41,2,0)&amp;" - "&amp;'3C'!$A$1,
IF(AB14="3D",INDEX(OFFSET('3D'!$A$6:$A$39,SMALL('3D'!AA$6:AA$39,COUNTIF(AB$6:AB14,"3D")),0),MATCH(1,OFFSET('3D'!D$6:D$39,SMALL('3D'!AA$6:AA$39,COUNTIF(AB$6:AB14,"3D")),0),0))&amp;" "&amp;VLOOKUP(INDEX(OFFSET('3D'!$A$6:$A$39,SMALL('3D'!AA$6:AA$39,COUNTIF(AB$6:AB14,"3D")),0),MATCH(1,OFFSET('3D'!D$6:D$39,SMALL('3D'!AA$6:AA$39,COUNTIF(AB$6:AB14,"3D")),0),0)),'3D'!$A$6:$B$39,2,0)&amp;" - "&amp;'3D'!$A$1,
IF(AB14="3E",INDEX(OFFSET('3E'!$A$6:$A$37,SMALL('3E'!AA$6:AA$37,COUNTIF(AB$6:AB14,"3E")),0),MATCH(1,OFFSET('3E'!D$6:D$37,SMALL('3E'!AA$6:AA$37,COUNTIF(AB$6:AB14,"3E")),0),0))&amp;" "&amp;VLOOKUP(INDEX(OFFSET('3E'!$A$6:$A$37,SMALL('3E'!AA$6:AA$37,COUNTIF(AB$6:AB14,"3E")),0),MATCH(1,OFFSET('3E'!D$6:D$37,SMALL('3E'!AA$6:AA$37,COUNTIF(AB$6:AB14,"3E")),0),0)),'3E'!$A$6:$B$37,2,0)&amp;" - "&amp;'3E'!$A$1))))))</f>
        <v/>
      </c>
      <c r="AW14" s="36" t="str">
        <f ca="1">IF(AC14="","",IF(AC14="3A",INDEX(OFFSET('3A'!$A$6:$A$39,SMALL('3A'!AB$6:AB$39,COUNTIF(AC$6:AC14,"3A")),0),MATCH(1,OFFSET('3A'!E$6:E$39,SMALL('3A'!AB$6:AB$39,COUNTIF(AC$6:AC14,"3A")),0),0))&amp;" "&amp;VLOOKUP(INDEX(OFFSET('3A'!$A$6:$A$39,SMALL('3A'!AB$6:AB$39,COUNTIF(AC$6:AC14,"3A")),0),MATCH(1,OFFSET('3A'!E$6:E$39,SMALL('3A'!AB$6:AB$39,COUNTIF(AC$6:AC14,"3A")),0),0)),'3A'!$A$6:$B$39,2,0)&amp;" - "&amp;'3A'!$A$1,
IF(AC14="3B",INDEX(OFFSET('3B'!$A$6:$A$38,SMALL('3B'!AB$6:AB$38,COUNTIF(AC$6:AC14,"3B")),0),MATCH(1,OFFSET('3B'!E$6:E$38,SMALL('3B'!AB$6:AB$38,COUNTIF(AC$6:AC14,"3B")),0),0))&amp;" "&amp;VLOOKUP(INDEX(OFFSET('3B'!$A$6:$A$38,SMALL('3B'!AB$6:AB$38,COUNTIF(AC$6:AC14,"3B")),0),MATCH(1,OFFSET('3B'!E$6:E$38,SMALL('3B'!AB$6:AB$38,COUNTIF(AC$6:AC14,"3B")),0),0)),'3B'!$A$6:$B$38,2,0)&amp;" - "&amp;'3B'!$A$1,
IF(AC14="3C",INDEX(OFFSET('3C'!$A$6:$A$41,SMALL('3C'!AB$6:AB$41,COUNTIF(AC$6:AC14,"3C")),0),MATCH(1,OFFSET('3C'!E$6:E$41,SMALL('3C'!AB$6:AB$41,COUNTIF(AC$6:AC14,"3C")),0),0))&amp;" "&amp;VLOOKUP(INDEX(OFFSET('3C'!$A$6:$A$41,SMALL('3C'!AB$6:AB$41,COUNTIF(AC$6:AC14,"3C")),0),MATCH(1,OFFSET('3C'!E$6:E$41,SMALL('3C'!AB$6:AB$41,COUNTIF(AC$6:AC14,"3C")),0),0)),'3C'!$A$6:$B$41,2,0)&amp;" - "&amp;'3C'!$A$1,
IF(AC14="3D",INDEX(OFFSET('3D'!$A$6:$A$39,SMALL('3D'!AB$6:AB$39,COUNTIF(AC$6:AC14,"3D")),0),MATCH(1,OFFSET('3D'!E$6:E$39,SMALL('3D'!AB$6:AB$39,COUNTIF(AC$6:AC14,"3D")),0),0))&amp;" "&amp;VLOOKUP(INDEX(OFFSET('3D'!$A$6:$A$39,SMALL('3D'!AB$6:AB$39,COUNTIF(AC$6:AC14,"3D")),0),MATCH(1,OFFSET('3D'!E$6:E$39,SMALL('3D'!AB$6:AB$39,COUNTIF(AC$6:AC14,"3D")),0),0)),'3D'!$A$6:$B$39,2,0)&amp;" - "&amp;'3D'!$A$1,
IF(AC14="3E",INDEX(OFFSET('3E'!$A$6:$A$37,SMALL('3E'!AB$6:AB$37,COUNTIF(AC$6:AC14,"3E")),0),MATCH(1,OFFSET('3E'!E$6:E$37,SMALL('3E'!AB$6:AB$37,COUNTIF(AC$6:AC14,"3E")),0),0))&amp;" "&amp;VLOOKUP(INDEX(OFFSET('3E'!$A$6:$A$37,SMALL('3E'!AB$6:AB$37,COUNTIF(AC$6:AC14,"3E")),0),MATCH(1,OFFSET('3E'!E$6:E$37,SMALL('3E'!AB$6:AB$37,COUNTIF(AC$6:AC14,"3E")),0),0)),'3E'!$A$6:$B$37,2,0)&amp;" - "&amp;'3E'!$A$1))))))</f>
        <v/>
      </c>
      <c r="AX14" s="39" t="str">
        <f ca="1">IF(AD14="","",IF(AD14="3A",INDEX(OFFSET('3A'!$A$6:$A$39,SMALL('3A'!AC$6:AC$39,COUNTIF(AD$6:AD14,"3A")),0),MATCH(1,OFFSET('3A'!F$6:F$39,SMALL('3A'!AC$6:AC$39,COUNTIF(AD$6:AD14,"3A")),0),0))&amp;" "&amp;VLOOKUP(INDEX(OFFSET('3A'!$A$6:$A$39,SMALL('3A'!AC$6:AC$39,COUNTIF(AD$6:AD14,"3A")),0),MATCH(1,OFFSET('3A'!F$6:F$39,SMALL('3A'!AC$6:AC$39,COUNTIF(AD$6:AD14,"3A")),0),0)),'3A'!$A$6:$B$39,2,0)&amp;" - "&amp;'3A'!$A$1,
IF(AD14="3B",INDEX(OFFSET('3B'!$A$6:$A$38,SMALL('3B'!AC$6:AC$38,COUNTIF(AD$6:AD14,"3B")),0),MATCH(1,OFFSET('3B'!F$6:F$38,SMALL('3B'!AC$6:AC$38,COUNTIF(AD$6:AD14,"3B")),0),0))&amp;" "&amp;VLOOKUP(INDEX(OFFSET('3B'!$A$6:$A$38,SMALL('3B'!AC$6:AC$38,COUNTIF(AD$6:AD14,"3B")),0),MATCH(1,OFFSET('3B'!F$6:F$38,SMALL('3B'!AC$6:AC$38,COUNTIF(AD$6:AD14,"3B")),0),0)),'3B'!$A$6:$B$38,2,0)&amp;" - "&amp;'3B'!$A$1,
IF(AD14="3C",INDEX(OFFSET('3C'!$A$6:$A$41,SMALL('3C'!AC$6:AC$41,COUNTIF(AD$6:AD14,"3C")),0),MATCH(1,OFFSET('3C'!F$6:F$41,SMALL('3C'!AC$6:AC$41,COUNTIF(AD$6:AD14,"3C")),0),0))&amp;" "&amp;VLOOKUP(INDEX(OFFSET('3C'!$A$6:$A$41,SMALL('3C'!AC$6:AC$41,COUNTIF(AD$6:AD14,"3C")),0),MATCH(1,OFFSET('3C'!F$6:F$41,SMALL('3C'!AC$6:AC$41,COUNTIF(AD$6:AD14,"3C")),0),0)),'3C'!$A$6:$B$41,2,0)&amp;" - "&amp;'3C'!$A$1,
IF(AD14="3D",INDEX(OFFSET('3D'!$A$6:$A$39,SMALL('3D'!AC$6:AC$39,COUNTIF(AD$6:AD14,"3D")),0),MATCH(1,OFFSET('3D'!F$6:F$39,SMALL('3D'!AC$6:AC$39,COUNTIF(AD$6:AD14,"3D")),0),0))&amp;" "&amp;VLOOKUP(INDEX(OFFSET('3D'!$A$6:$A$39,SMALL('3D'!AC$6:AC$39,COUNTIF(AD$6:AD14,"3D")),0),MATCH(1,OFFSET('3D'!F$6:F$39,SMALL('3D'!AC$6:AC$39,COUNTIF(AD$6:AD14,"3D")),0),0)),'3D'!$A$6:$B$39,2,0)&amp;" - "&amp;'3D'!$A$1,
IF(AD14="3E",INDEX(OFFSET('3E'!$A$6:$A$37,SMALL('3E'!AC$6:AC$37,COUNTIF(AD$6:AD14,"3E")),0),MATCH(1,OFFSET('3E'!F$6:F$37,SMALL('3E'!AC$6:AC$37,COUNTIF(AD$6:AD14,"3E")),0),0))&amp;" "&amp;VLOOKUP(INDEX(OFFSET('3E'!$A$6:$A$37,SMALL('3E'!AC$6:AC$37,COUNTIF(AD$6:AD14,"3E")),0),MATCH(1,OFFSET('3E'!F$6:F$37,SMALL('3E'!AC$6:AC$37,COUNTIF(AD$6:AD14,"3E")),0),0)),'3E'!$A$6:$B$37,2,0)&amp;" - "&amp;'3E'!$A$1))))))</f>
        <v/>
      </c>
      <c r="AY14" s="42" t="str">
        <f ca="1">IF(AE14="","",IF(AE14="3A",INDEX(OFFSET('3A'!$A$6:$A$39,SMALL('3A'!AD$6:AD$39,COUNTIF(AE$6:AE14,"3A")),0),MATCH(1,OFFSET('3A'!G$6:G$39,SMALL('3A'!AD$6:AD$39,COUNTIF(AE$6:AE14,"3A")),0),0))&amp;" "&amp;VLOOKUP(INDEX(OFFSET('3A'!$A$6:$A$39,SMALL('3A'!AD$6:AD$39,COUNTIF(AE$6:AE14,"3A")),0),MATCH(1,OFFSET('3A'!G$6:G$39,SMALL('3A'!AD$6:AD$39,COUNTIF(AE$6:AE14,"3A")),0),0)),'3A'!$A$6:$B$39,2,0)&amp;" - "&amp;'3A'!$A$1,
IF(AE14="3B",INDEX(OFFSET('3B'!$A$6:$A$38,SMALL('3B'!AD$6:AD$38,COUNTIF(AE$6:AE14,"3B")),0),MATCH(1,OFFSET('3B'!G$6:G$38,SMALL('3B'!AD$6:AD$38,COUNTIF(AE$6:AE14,"3B")),0),0))&amp;" "&amp;VLOOKUP(INDEX(OFFSET('3B'!$A$6:$A$38,SMALL('3B'!AD$6:AD$38,COUNTIF(AE$6:AE14,"3B")),0),MATCH(1,OFFSET('3B'!G$6:G$38,SMALL('3B'!AD$6:AD$38,COUNTIF(AE$6:AE14,"3B")),0),0)),'3B'!$A$6:$B$38,2,0)&amp;" - "&amp;'3B'!$A$1,
IF(AE14="3C",INDEX(OFFSET('3C'!$A$6:$A$41,SMALL('3C'!AD$6:AD$41,COUNTIF(AE$6:AE14,"3C")),0),MATCH(1,OFFSET('3C'!G$6:G$41,SMALL('3C'!AD$6:AD$41,COUNTIF(AE$6:AE14,"3C")),0),0))&amp;" "&amp;VLOOKUP(INDEX(OFFSET('3C'!$A$6:$A$41,SMALL('3C'!AD$6:AD$41,COUNTIF(AE$6:AE14,"3C")),0),MATCH(1,OFFSET('3C'!G$6:G$41,SMALL('3C'!AD$6:AD$41,COUNTIF(AE$6:AE14,"3C")),0),0)),'3C'!$A$6:$B$41,2,0)&amp;" - "&amp;'3C'!$A$1,
IF(AE14="3D",INDEX(OFFSET('3D'!$A$6:$A$39,SMALL('3D'!AD$6:AD$39,COUNTIF(AE$6:AE14,"3D")),0),MATCH(1,OFFSET('3D'!G$6:G$39,SMALL('3D'!AD$6:AD$39,COUNTIF(AE$6:AE14,"3D")),0),0))&amp;" "&amp;VLOOKUP(INDEX(OFFSET('3D'!$A$6:$A$39,SMALL('3D'!AD$6:AD$39,COUNTIF(AE$6:AE14,"3D")),0),MATCH(1,OFFSET('3D'!G$6:G$39,SMALL('3D'!AD$6:AD$39,COUNTIF(AE$6:AE14,"3D")),0),0)),'3D'!$A$6:$B$39,2,0)&amp;" - "&amp;'3D'!$A$1,
IF(AE14="3E",INDEX(OFFSET('3E'!$A$6:$A$37,SMALL('3E'!AD$6:AD$37,COUNTIF(AE$6:AE14,"3E")),0),MATCH(1,OFFSET('3E'!G$6:G$37,SMALL('3E'!AD$6:AD$37,COUNTIF(AE$6:AE14,"3E")),0),0))&amp;" "&amp;VLOOKUP(INDEX(OFFSET('3E'!$A$6:$A$37,SMALL('3E'!AD$6:AD$37,COUNTIF(AE$6:AE14,"3E")),0),MATCH(1,OFFSET('3E'!G$6:G$37,SMALL('3E'!AD$6:AD$37,COUNTIF(AE$6:AE14,"3E")),0),0)),'3E'!$A$6:$B$37,2,0)&amp;" - "&amp;'3E'!$A$1))))))</f>
        <v/>
      </c>
      <c r="AZ14" s="44" t="str">
        <f ca="1">IF(AF14="","",IF(AF14="3A",INDEX(OFFSET('3A'!$A$6:$A$39,SMALL('3A'!AE$6:AE$39,COUNTIF(AF$6:AF14,"3A")),0),MATCH(1,OFFSET('3A'!H$6:H$39,SMALL('3A'!AE$6:AE$39,COUNTIF(AF$6:AF14,"3A")),0),0))&amp;" "&amp;VLOOKUP(INDEX(OFFSET('3A'!$A$6:$A$39,SMALL('3A'!AE$6:AE$39,COUNTIF(AF$6:AF14,"3A")),0),MATCH(1,OFFSET('3A'!H$6:H$39,SMALL('3A'!AE$6:AE$39,COUNTIF(AF$6:AF14,"3A")),0),0)),'3A'!$A$6:$B$39,2,0)&amp;" - "&amp;'3A'!$A$1,
IF(AF14="3B",INDEX(OFFSET('3B'!$A$6:$A$38,SMALL('3B'!AE$6:AE$38,COUNTIF(AF$6:AF14,"3B")),0),MATCH(1,OFFSET('3B'!H$6:H$38,SMALL('3B'!AE$6:AE$38,COUNTIF(AF$6:AF14,"3B")),0),0))&amp;" "&amp;VLOOKUP(INDEX(OFFSET('3B'!$A$6:$A$38,SMALL('3B'!AE$6:AE$38,COUNTIF(AF$6:AF14,"3B")),0),MATCH(1,OFFSET('3B'!H$6:H$38,SMALL('3B'!AE$6:AE$38,COUNTIF(AF$6:AF14,"3B")),0),0)),'3B'!$A$6:$B$38,2,0)&amp;" - "&amp;'3B'!$A$1,
IF(AF14="3C",INDEX(OFFSET('3C'!$A$6:$A$41,SMALL('3C'!AE$6:AE$41,COUNTIF(AF$6:AF14,"3C")),0),MATCH(1,OFFSET('3C'!H$6:H$41,SMALL('3C'!AE$6:AE$41,COUNTIF(AF$6:AF14,"3C")),0),0))&amp;" "&amp;VLOOKUP(INDEX(OFFSET('3C'!$A$6:$A$41,SMALL('3C'!AE$6:AE$41,COUNTIF(AF$6:AF14,"3C")),0),MATCH(1,OFFSET('3C'!H$6:H$41,SMALL('3C'!AE$6:AE$41,COUNTIF(AF$6:AF14,"3C")),0),0)),'3C'!$A$6:$B$41,2,0)&amp;" - "&amp;'3C'!$A$1,
IF(AF14="3D",INDEX(OFFSET('3D'!$A$6:$A$39,SMALL('3D'!AE$6:AE$39,COUNTIF(AF$6:AF14,"3D")),0),MATCH(1,OFFSET('3D'!H$6:H$39,SMALL('3D'!AE$6:AE$39,COUNTIF(AF$6:AF14,"3D")),0),0))&amp;" "&amp;VLOOKUP(INDEX(OFFSET('3D'!$A$6:$A$39,SMALL('3D'!AE$6:AE$39,COUNTIF(AF$6:AF14,"3D")),0),MATCH(1,OFFSET('3D'!H$6:H$39,SMALL('3D'!AE$6:AE$39,COUNTIF(AF$6:AF14,"3D")),0),0)),'3D'!$A$6:$B$39,2,0)&amp;" - "&amp;'3D'!$A$1,
IF(AF14="3E",INDEX(OFFSET('3E'!$A$6:$A$37,SMALL('3E'!AE$6:AE$37,COUNTIF(AF$6:AF14,"3E")),0),MATCH(1,OFFSET('3E'!H$6:H$37,SMALL('3E'!AE$6:AE$37,COUNTIF(AF$6:AF14,"3E")),0),0))&amp;" "&amp;VLOOKUP(INDEX(OFFSET('3E'!$A$6:$A$37,SMALL('3E'!AE$6:AE$37,COUNTIF(AF$6:AF14,"3E")),0),MATCH(1,OFFSET('3E'!H$6:H$37,SMALL('3E'!AE$6:AE$37,COUNTIF(AF$6:AF14,"3E")),0),0)),'3E'!$A$6:$B$37,2,0)&amp;" - "&amp;'3E'!$A$1))))))</f>
        <v/>
      </c>
      <c r="BA14" s="30"/>
      <c r="BB14" s="34" t="str">
        <f ca="1">IF(AH14="","",IF(AH14="3A",INDEX(OFFSET('3A'!$A$6:$A$39,SMALL('3A'!AG$6:AG$39,COUNTIF(AH$6:AH14,"3A")),0),MATCH(1,OFFSET('3A'!J$6:J$39,SMALL('3A'!AG$6:AG$39,COUNTIF(AH$6:AH14,"3A")),0),0))&amp;" "&amp;VLOOKUP(INDEX(OFFSET('3A'!$A$6:$A$39,SMALL('3A'!AG$6:AG$39,COUNTIF(AH$6:AH14,"3A")),0),MATCH(1,OFFSET('3A'!J$6:J$39,SMALL('3A'!AG$6:AG$39,COUNTIF(AH$6:AH14,"3A")),0),0)),'3A'!$A$6:$B$39,2,0)&amp;" - "&amp;'3A'!$A$1,
IF(AH14="3B",INDEX(OFFSET('3B'!$A$6:$A$38,SMALL('3B'!AG$6:AG$38,COUNTIF(AH$6:AH14,"3B")),0),MATCH(1,OFFSET('3B'!J$6:J$38,SMALL('3B'!AG$6:AG$38,COUNTIF(AH$6:AH14,"3B")),0),0))&amp;" "&amp;VLOOKUP(INDEX(OFFSET('3B'!$A$6:$A$38,SMALL('3B'!AG$6:AG$38,COUNTIF(AH$6:AH14,"3B")),0),MATCH(1,OFFSET('3B'!J$6:J$38,SMALL('3B'!AG$6:AG$38,COUNTIF(AH$6:AH14,"3B")),0),0)),'3B'!$A$6:$B$38,2,0)&amp;" - "&amp;'3B'!$A$1,
IF(AH14="3C",INDEX(OFFSET('3C'!$A$6:$A$41,SMALL('3C'!AG$6:AG$41,COUNTIF(AH$6:AH14,"3C")),0),MATCH(1,OFFSET('3C'!J$6:J$41,SMALL('3C'!AG$6:AG$41,COUNTIF(AH$6:AH14,"3C")),0),0))&amp;" "&amp;VLOOKUP(INDEX(OFFSET('3C'!$A$6:$A$41,SMALL('3C'!AG$6:AG$41,COUNTIF(AH$6:AH14,"3C")),0),MATCH(1,OFFSET('3C'!J$6:J$41,SMALL('3C'!AG$6:AG$41,COUNTIF(AH$6:AH14,"3C")),0),0)),'3C'!$A$6:$B$41,2,0)&amp;" - "&amp;'3C'!$A$1,
IF(AH14="3D",INDEX(OFFSET('3D'!$A$6:$A$39,SMALL('3D'!AG$6:AG$39,COUNTIF(AH$6:AH14,"3D")),0),MATCH(1,OFFSET('3D'!J$6:J$39,SMALL('3D'!AG$6:AG$39,COUNTIF(AH$6:AH14,"3D")),0),0))&amp;" "&amp;VLOOKUP(INDEX(OFFSET('3D'!$A$6:$A$39,SMALL('3D'!AG$6:AG$39,COUNTIF(AH$6:AH14,"3D")),0),MATCH(1,OFFSET('3D'!J$6:J$39,SMALL('3D'!AG$6:AG$39,COUNTIF(AH$6:AH14,"3D")),0),0)),'3D'!$A$6:$B$39,2,0)&amp;" - "&amp;'3D'!$A$1,
IF(AH14="3E",INDEX(OFFSET('3E'!$A$6:$A$37,SMALL('3E'!AG$6:AG$37,COUNTIF(AH$6:AH14,"3E")),0),MATCH(1,OFFSET('3E'!J$6:J$37,SMALL('3E'!AG$6:AG$37,COUNTIF(AH$6:AH14,"3E")),0),0))&amp;" "&amp;VLOOKUP(INDEX(OFFSET('3E'!$A$6:$A$37,SMALL('3E'!AG$6:AG$37,COUNTIF(AH$6:AH14,"3E")),0),MATCH(1,OFFSET('3E'!J$6:J$37,SMALL('3E'!AG$6:AG$37,COUNTIF(AH$6:AH14,"3E")),0),0)),'3E'!$A$6:$B$37,2,0)&amp;" - "&amp;'3E'!$A$1))))))</f>
        <v/>
      </c>
      <c r="BC14" s="45" t="str">
        <f ca="1">IF(AI14="","",IF(AI14="3A",INDEX(OFFSET('3A'!$A$6:$A$39,SMALL('3A'!AH$6:AH$39,COUNTIF(AI$6:AI14,"3A")),0),MATCH(1,OFFSET('3A'!K$6:K$39,SMALL('3A'!AH$6:AH$39,COUNTIF(AI$6:AI14,"3A")),0),0))&amp;" "&amp;VLOOKUP(INDEX(OFFSET('3A'!$A$6:$A$39,SMALL('3A'!AH$6:AH$39,COUNTIF(AI$6:AI14,"3A")),0),MATCH(1,OFFSET('3A'!K$6:K$39,SMALL('3A'!AH$6:AH$39,COUNTIF(AI$6:AI14,"3A")),0),0)),'3A'!$A$6:$B$39,2,0)&amp;" - "&amp;'3A'!$A$1,
IF(AI14="3B",INDEX(OFFSET('3B'!$A$6:$A$38,SMALL('3B'!AH$6:AH$38,COUNTIF(AI$6:AI14,"3B")),0),MATCH(1,OFFSET('3B'!K$6:K$38,SMALL('3B'!AH$6:AH$38,COUNTIF(AI$6:AI14,"3B")),0),0))&amp;" "&amp;VLOOKUP(INDEX(OFFSET('3B'!$A$6:$A$38,SMALL('3B'!AH$6:AH$38,COUNTIF(AI$6:AI14,"3B")),0),MATCH(1,OFFSET('3B'!K$6:K$38,SMALL('3B'!AH$6:AH$38,COUNTIF(AI$6:AI14,"3B")),0),0)),'3B'!$A$6:$B$38,2,0)&amp;" - "&amp;'3B'!$A$1,
IF(AI14="3C",INDEX(OFFSET('3C'!$A$6:$A$41,SMALL('3C'!AH$6:AH$41,COUNTIF(AI$6:AI14,"3C")),0),MATCH(1,OFFSET('3C'!K$6:K$41,SMALL('3C'!AH$6:AH$41,COUNTIF(AI$6:AI14,"3C")),0),0))&amp;" "&amp;VLOOKUP(INDEX(OFFSET('3C'!$A$6:$A$41,SMALL('3C'!AH$6:AH$41,COUNTIF(AI$6:AI14,"3C")),0),MATCH(1,OFFSET('3C'!K$6:K$41,SMALL('3C'!AH$6:AH$41,COUNTIF(AI$6:AI14,"3C")),0),0)),'3C'!$A$6:$B$41,2,0)&amp;" - "&amp;'3C'!$A$1,
IF(AI14="3D",INDEX(OFFSET('3D'!$A$6:$A$39,SMALL('3D'!AH$6:AH$39,COUNTIF(AI$6:AI14,"3D")),0),MATCH(1,OFFSET('3D'!K$6:K$39,SMALL('3D'!AH$6:AH$39,COUNTIF(AI$6:AI14,"3D")),0),0))&amp;" "&amp;VLOOKUP(INDEX(OFFSET('3D'!$A$6:$A$39,SMALL('3D'!AH$6:AH$39,COUNTIF(AI$6:AI14,"3D")),0),MATCH(1,OFFSET('3D'!K$6:K$39,SMALL('3D'!AH$6:AH$39,COUNTIF(AI$6:AI14,"3D")),0),0)),'3D'!$A$6:$B$39,2,0)&amp;" - "&amp;'3D'!$A$1,
IF(AI14="3E",INDEX(OFFSET('3E'!$A$6:$A$37,SMALL('3E'!AH$6:AH$37,COUNTIF(AI$6:AI14,"3E")),0),MATCH(1,OFFSET('3E'!K$6:K$37,SMALL('3E'!AH$6:AH$37,COUNTIF(AI$6:AI14,"3E")),0),0))&amp;" "&amp;VLOOKUP(INDEX(OFFSET('3E'!$A$6:$A$37,SMALL('3E'!AH$6:AH$37,COUNTIF(AI$6:AI14,"3E")),0),MATCH(1,OFFSET('3E'!K$6:K$37,SMALL('3E'!AH$6:AH$37,COUNTIF(AI$6:AI14,"3E")),0),0)),'3E'!$A$6:$B$37,2,0)&amp;" - "&amp;'3E'!$A$1))))))</f>
        <v/>
      </c>
      <c r="BD14" s="36" t="str">
        <f ca="1">IF(AJ14="","",IF(AJ14="3A",INDEX(OFFSET('3A'!$A$6:$A$39,SMALL('3A'!AI$6:AI$39,COUNTIF(AJ$6:AJ14,"3A")),0),MATCH(1,OFFSET('3A'!L$6:L$39,SMALL('3A'!AI$6:AI$39,COUNTIF(AJ$6:AJ14,"3A")),0),0))&amp;" "&amp;VLOOKUP(INDEX(OFFSET('3A'!$A$6:$A$39,SMALL('3A'!AI$6:AI$39,COUNTIF(AJ$6:AJ14,"3A")),0),MATCH(1,OFFSET('3A'!L$6:L$39,SMALL('3A'!AI$6:AI$39,COUNTIF(AJ$6:AJ14,"3A")),0),0)),'3A'!$A$6:$B$39,2,0)&amp;" - "&amp;'3A'!$A$1,
IF(AJ14="3B",INDEX(OFFSET('3B'!$A$6:$A$38,SMALL('3B'!AI$6:AI$38,COUNTIF(AJ$6:AJ14,"3B")),0),MATCH(1,OFFSET('3B'!L$6:L$38,SMALL('3B'!AI$6:AI$38,COUNTIF(AJ$6:AJ14,"3B")),0),0))&amp;" "&amp;VLOOKUP(INDEX(OFFSET('3B'!$A$6:$A$38,SMALL('3B'!AI$6:AI$38,COUNTIF(AJ$6:AJ14,"3B")),0),MATCH(1,OFFSET('3B'!L$6:L$38,SMALL('3B'!AI$6:AI$38,COUNTIF(AJ$6:AJ14,"3B")),0),0)),'3B'!$A$6:$B$38,2,0)&amp;" - "&amp;'3B'!$A$1,
IF(AJ14="3C",INDEX(OFFSET('3C'!$A$6:$A$41,SMALL('3C'!AI$6:AI$41,COUNTIF(AJ$6:AJ14,"3C")),0),MATCH(1,OFFSET('3C'!L$6:L$41,SMALL('3C'!AI$6:AI$41,COUNTIF(AJ$6:AJ14,"3C")),0),0))&amp;" "&amp;VLOOKUP(INDEX(OFFSET('3C'!$A$6:$A$41,SMALL('3C'!AI$6:AI$41,COUNTIF(AJ$6:AJ14,"3C")),0),MATCH(1,OFFSET('3C'!L$6:L$41,SMALL('3C'!AI$6:AI$41,COUNTIF(AJ$6:AJ14,"3C")),0),0)),'3C'!$A$6:$B$41,2,0)&amp;" - "&amp;'3C'!$A$1,
IF(AJ14="3D",INDEX(OFFSET('3D'!$A$6:$A$39,SMALL('3D'!AI$6:AI$39,COUNTIF(AJ$6:AJ14,"3D")),0),MATCH(1,OFFSET('3D'!L$6:L$39,SMALL('3D'!AI$6:AI$39,COUNTIF(AJ$6:AJ14,"3D")),0),0))&amp;" "&amp;VLOOKUP(INDEX(OFFSET('3D'!$A$6:$A$39,SMALL('3D'!AI$6:AI$39,COUNTIF(AJ$6:AJ14,"3D")),0),MATCH(1,OFFSET('3D'!L$6:L$39,SMALL('3D'!AI$6:AI$39,COUNTIF(AJ$6:AJ14,"3D")),0),0)),'3D'!$A$6:$B$39,2,0)&amp;" - "&amp;'3D'!$A$1,
IF(AJ14="3E",INDEX(OFFSET('3E'!$A$6:$A$37,SMALL('3E'!AI$6:AI$37,COUNTIF(AJ$6:AJ14,"3E")),0),MATCH(1,OFFSET('3E'!L$6:L$37,SMALL('3E'!AI$6:AI$37,COUNTIF(AJ$6:AJ14,"3E")),0),0))&amp;" "&amp;VLOOKUP(INDEX(OFFSET('3E'!$A$6:$A$37,SMALL('3E'!AI$6:AI$37,COUNTIF(AJ$6:AJ14,"3E")),0),MATCH(1,OFFSET('3E'!L$6:L$37,SMALL('3E'!AI$6:AI$37,COUNTIF(AJ$6:AJ14,"3E")),0),0)),'3E'!$A$6:$B$37,2,0)&amp;" - "&amp;'3E'!$A$1))))))</f>
        <v/>
      </c>
      <c r="BE14" s="39" t="str">
        <f ca="1">IF(AK14="","",IF(AK14="3A",INDEX(OFFSET('3A'!$A$6:$A$39,SMALL('3A'!AJ$6:AJ$39,COUNTIF(AK$6:AK14,"3A")),0),MATCH(1,OFFSET('3A'!M$6:M$39,SMALL('3A'!AJ$6:AJ$39,COUNTIF(AK$6:AK14,"3A")),0),0))&amp;" "&amp;VLOOKUP(INDEX(OFFSET('3A'!$A$6:$A$39,SMALL('3A'!AJ$6:AJ$39,COUNTIF(AK$6:AK14,"3A")),0),MATCH(1,OFFSET('3A'!M$6:M$39,SMALL('3A'!AJ$6:AJ$39,COUNTIF(AK$6:AK14,"3A")),0),0)),'3A'!$A$6:$B$39,2,0)&amp;" - "&amp;'3A'!$A$1,
IF(AK14="3B",INDEX(OFFSET('3B'!$A$6:$A$38,SMALL('3B'!AJ$6:AJ$38,COUNTIF(AK$6:AK14,"3B")),0),MATCH(1,OFFSET('3B'!M$6:M$38,SMALL('3B'!AJ$6:AJ$38,COUNTIF(AK$6:AK14,"3B")),0),0))&amp;" "&amp;VLOOKUP(INDEX(OFFSET('3B'!$A$6:$A$38,SMALL('3B'!AJ$6:AJ$38,COUNTIF(AK$6:AK14,"3B")),0),MATCH(1,OFFSET('3B'!M$6:M$38,SMALL('3B'!AJ$6:AJ$38,COUNTIF(AK$6:AK14,"3B")),0),0)),'3B'!$A$6:$B$38,2,0)&amp;" - "&amp;'3B'!$A$1,
IF(AK14="3C",INDEX(OFFSET('3C'!$A$6:$A$41,SMALL('3C'!AJ$6:AJ$41,COUNTIF(AK$6:AK14,"3C")),0),MATCH(1,OFFSET('3C'!M$6:M$41,SMALL('3C'!AJ$6:AJ$41,COUNTIF(AK$6:AK14,"3C")),0),0))&amp;" "&amp;VLOOKUP(INDEX(OFFSET('3C'!$A$6:$A$41,SMALL('3C'!AJ$6:AJ$41,COUNTIF(AK$6:AK14,"3C")),0),MATCH(1,OFFSET('3C'!M$6:M$41,SMALL('3C'!AJ$6:AJ$41,COUNTIF(AK$6:AK14,"3C")),0),0)),'3C'!$A$6:$B$41,2,0)&amp;" - "&amp;'3C'!$A$1,
IF(AK14="3D",INDEX(OFFSET('3D'!$A$6:$A$39,SMALL('3D'!AJ$6:AJ$39,COUNTIF(AK$6:AK14,"3D")),0),MATCH(1,OFFSET('3D'!M$6:M$39,SMALL('3D'!AJ$6:AJ$39,COUNTIF(AK$6:AK14,"3D")),0),0))&amp;" "&amp;VLOOKUP(INDEX(OFFSET('3D'!$A$6:$A$39,SMALL('3D'!AJ$6:AJ$39,COUNTIF(AK$6:AK14,"3D")),0),MATCH(1,OFFSET('3D'!M$6:M$39,SMALL('3D'!AJ$6:AJ$39,COUNTIF(AK$6:AK14,"3D")),0),0)),'3D'!$A$6:$B$39,2,0)&amp;" - "&amp;'3D'!$A$1,
IF(AK14="3E",INDEX(OFFSET('3E'!$A$6:$A$37,SMALL('3E'!AJ$6:AJ$37,COUNTIF(AK$6:AK14,"3E")),0),MATCH(1,OFFSET('3E'!M$6:M$37,SMALL('3E'!AJ$6:AJ$37,COUNTIF(AK$6:AK14,"3E")),0),0))&amp;" "&amp;VLOOKUP(INDEX(OFFSET('3E'!$A$6:$A$37,SMALL('3E'!AJ$6:AJ$37,COUNTIF(AK$6:AK14,"3E")),0),MATCH(1,OFFSET('3E'!M$6:M$37,SMALL('3E'!AJ$6:AJ$37,COUNTIF(AK$6:AK14,"3E")),0),0)),'3E'!$A$6:$B$37,2,0)&amp;" - "&amp;'3E'!$A$1))))))</f>
        <v/>
      </c>
      <c r="BF14" s="42" t="str">
        <f ca="1">IF(AL14="","",IF(AL14="3A",INDEX(OFFSET('3A'!$A$6:$A$39,SMALL('3A'!AK$6:AK$39,COUNTIF(AL$6:AL14,"3A")),0),MATCH(1,OFFSET('3A'!N$6:N$39,SMALL('3A'!AK$6:AK$39,COUNTIF(AL$6:AL14,"3A")),0),0))&amp;" "&amp;VLOOKUP(INDEX(OFFSET('3A'!$A$6:$A$39,SMALL('3A'!AK$6:AK$39,COUNTIF(AL$6:AL14,"3A")),0),MATCH(1,OFFSET('3A'!N$6:N$39,SMALL('3A'!AK$6:AK$39,COUNTIF(AL$6:AL14,"3A")),0),0)),'3A'!$A$6:$B$39,2,0)&amp;" - "&amp;'3A'!$A$1,
IF(AL14="3B",INDEX(OFFSET('3B'!$A$6:$A$38,SMALL('3B'!AK$6:AK$38,COUNTIF(AL$6:AL14,"3B")),0),MATCH(1,OFFSET('3B'!N$6:N$38,SMALL('3B'!AK$6:AK$38,COUNTIF(AL$6:AL14,"3B")),0),0))&amp;" "&amp;VLOOKUP(INDEX(OFFSET('3B'!$A$6:$A$38,SMALL('3B'!AK$6:AK$38,COUNTIF(AL$6:AL14,"3B")),0),MATCH(1,OFFSET('3B'!N$6:N$38,SMALL('3B'!AK$6:AK$38,COUNTIF(AL$6:AL14,"3B")),0),0)),'3B'!$A$6:$B$38,2,0)&amp;" - "&amp;'3B'!$A$1,
IF(AL14="3C",INDEX(OFFSET('3C'!$A$6:$A$41,SMALL('3C'!AK$6:AK$41,COUNTIF(AL$6:AL14,"3C")),0),MATCH(1,OFFSET('3C'!N$6:N$41,SMALL('3C'!AK$6:AK$41,COUNTIF(AL$6:AL14,"3C")),0),0))&amp;" "&amp;VLOOKUP(INDEX(OFFSET('3C'!$A$6:$A$41,SMALL('3C'!AK$6:AK$41,COUNTIF(AL$6:AL14,"3C")),0),MATCH(1,OFFSET('3C'!N$6:N$41,SMALL('3C'!AK$6:AK$41,COUNTIF(AL$6:AL14,"3C")),0),0)),'3C'!$A$6:$B$41,2,0)&amp;" - "&amp;'3C'!$A$1,
IF(AL14="3D",INDEX(OFFSET('3D'!$A$6:$A$39,SMALL('3D'!AK$6:AK$39,COUNTIF(AL$6:AL14,"3D")),0),MATCH(1,OFFSET('3D'!N$6:N$39,SMALL('3D'!AK$6:AK$39,COUNTIF(AL$6:AL14,"3D")),0),0))&amp;" "&amp;VLOOKUP(INDEX(OFFSET('3D'!$A$6:$A$39,SMALL('3D'!AK$6:AK$39,COUNTIF(AL$6:AL14,"3D")),0),MATCH(1,OFFSET('3D'!N$6:N$39,SMALL('3D'!AK$6:AK$39,COUNTIF(AL$6:AL14,"3D")),0),0)),'3D'!$A$6:$B$39,2,0)&amp;" - "&amp;'3D'!$A$1,
IF(AL14="3E",INDEX(OFFSET('3E'!$A$6:$A$37,SMALL('3E'!AK$6:AK$37,COUNTIF(AL$6:AL14,"3E")),0),MATCH(1,OFFSET('3E'!N$6:N$37,SMALL('3E'!AK$6:AK$37,COUNTIF(AL$6:AL14,"3E")),0),0))&amp;" "&amp;VLOOKUP(INDEX(OFFSET('3E'!$A$6:$A$37,SMALL('3E'!AK$6:AK$37,COUNTIF(AL$6:AL14,"3E")),0),MATCH(1,OFFSET('3E'!N$6:N$37,SMALL('3E'!AK$6:AK$37,COUNTIF(AL$6:AL14,"3E")),0),0)),'3E'!$A$6:$B$37,2,0)&amp;" - "&amp;'3E'!$A$1))))))</f>
        <v/>
      </c>
      <c r="BG14" s="44" t="str">
        <f ca="1">IF(AM14="","",IF(AM14="3A",INDEX(OFFSET('3A'!$A$6:$A$39,SMALL('3A'!AL$6:AL$39,COUNTIF(AM$6:AM14,"3A")),0),MATCH(1,OFFSET('3A'!O$6:O$39,SMALL('3A'!AL$6:AL$39,COUNTIF(AM$6:AM14,"3A")),0),0))&amp;" "&amp;VLOOKUP(INDEX(OFFSET('3A'!$A$6:$A$39,SMALL('3A'!AL$6:AL$39,COUNTIF(AM$6:AM14,"3A")),0),MATCH(1,OFFSET('3A'!O$6:O$39,SMALL('3A'!AL$6:AL$39,COUNTIF(AM$6:AM14,"3A")),0),0)),'3A'!$A$6:$B$39,2,0)&amp;" - "&amp;'3A'!$A$1,
IF(AM14="3B",INDEX(OFFSET('3B'!$A$6:$A$38,SMALL('3B'!AL$6:AL$38,COUNTIF(AM$6:AM14,"3B")),0),MATCH(1,OFFSET('3B'!O$6:O$38,SMALL('3B'!AL$6:AL$38,COUNTIF(AM$6:AM14,"3B")),0),0))&amp;" "&amp;VLOOKUP(INDEX(OFFSET('3B'!$A$6:$A$38,SMALL('3B'!AL$6:AL$38,COUNTIF(AM$6:AM14,"3B")),0),MATCH(1,OFFSET('3B'!O$6:O$38,SMALL('3B'!AL$6:AL$38,COUNTIF(AM$6:AM14,"3B")),0),0)),'3B'!$A$6:$B$38,2,0)&amp;" - "&amp;'3B'!$A$1,
IF(AM14="3C",INDEX(OFFSET('3C'!$A$6:$A$41,SMALL('3C'!AL$6:AL$41,COUNTIF(AM$6:AM14,"3C")),0),MATCH(1,OFFSET('3C'!O$6:O$41,SMALL('3C'!AL$6:AL$41,COUNTIF(AM$6:AM14,"3C")),0),0))&amp;" "&amp;VLOOKUP(INDEX(OFFSET('3C'!$A$6:$A$41,SMALL('3C'!AL$6:AL$41,COUNTIF(AM$6:AM14,"3C")),0),MATCH(1,OFFSET('3C'!O$6:O$41,SMALL('3C'!AL$6:AL$41,COUNTIF(AM$6:AM14,"3C")),0),0)),'3C'!$A$6:$B$41,2,0)&amp;" - "&amp;'3C'!$A$1,
IF(AM14="3D",INDEX(OFFSET('3D'!$A$6:$A$39,SMALL('3D'!AL$6:AL$39,COUNTIF(AM$6:AM14,"3D")),0),MATCH(1,OFFSET('3D'!O$6:O$39,SMALL('3D'!AL$6:AL$39,COUNTIF(AM$6:AM14,"3D")),0),0))&amp;" "&amp;VLOOKUP(INDEX(OFFSET('3D'!$A$6:$A$39,SMALL('3D'!AL$6:AL$39,COUNTIF(AM$6:AM14,"3D")),0),MATCH(1,OFFSET('3D'!O$6:O$39,SMALL('3D'!AL$6:AL$39,COUNTIF(AM$6:AM14,"3D")),0),0)),'3D'!$A$6:$B$39,2,0)&amp;" - "&amp;'3D'!$A$1,
IF(AM14="3E",INDEX(OFFSET('3E'!$A$6:$A$37,SMALL('3E'!AL$6:AL$37,COUNTIF(AM$6:AM14,"3E")),0),MATCH(1,OFFSET('3E'!O$6:O$37,SMALL('3E'!AL$6:AL$37,COUNTIF(AM$6:AM14,"3E")),0),0))&amp;" "&amp;VLOOKUP(INDEX(OFFSET('3E'!$A$6:$A$37,SMALL('3E'!AL$6:AL$37,COUNTIF(AM$6:AM14,"3E")),0),MATCH(1,OFFSET('3E'!O$6:O$37,SMALL('3E'!AL$6:AL$37,COUNTIF(AM$6:AM14,"3E")),0),0)),'3E'!$A$6:$B$37,2,0)&amp;" - "&amp;'3E'!$A$1))))))</f>
        <v/>
      </c>
      <c r="BH14" s="30"/>
      <c r="BI14" s="34" t="str">
        <f ca="1">IF(AO14="","",IF(AO14="3A",INDEX(OFFSET('3A'!$A$6:$A$39,SMALL('3A'!AN$6:AN$39,COUNTIF(AO$6:AO14,"3A")),0),MATCH(1,OFFSET('3A'!Q$6:Q$39,SMALL('3A'!AN$6:AN$39,COUNTIF(AO$6:AO14,"3A")),0),0))&amp;" "&amp;VLOOKUP(INDEX(OFFSET('3A'!$A$6:$A$39,SMALL('3A'!AN$6:AN$39,COUNTIF(AO$6:AO14,"3A")),0),MATCH(1,OFFSET('3A'!Q$6:Q$39,SMALL('3A'!AN$6:AN$39,COUNTIF(AO$6:AO14,"3A")),0),0)),'3A'!$A$6:$B$39,2,0)&amp;" - "&amp;'3A'!$A$1,
IF(AO14="3B",INDEX(OFFSET('3B'!$A$6:$A$38,SMALL('3B'!AN$6:AN$38,COUNTIF(AO$6:AO14,"3B")),0),MATCH(1,OFFSET('3B'!Q$6:Q$38,SMALL('3B'!AN$6:AN$38,COUNTIF(AO$6:AO14,"3B")),0),0))&amp;" "&amp;VLOOKUP(INDEX(OFFSET('3B'!$A$6:$A$38,SMALL('3B'!AN$6:AN$38,COUNTIF(AO$6:AO14,"3B")),0),MATCH(1,OFFSET('3B'!Q$6:Q$38,SMALL('3B'!AN$6:AN$38,COUNTIF(AO$6:AO14,"3B")),0),0)),'3B'!$A$6:$B$38,2,0)&amp;" - "&amp;'3B'!$A$1,
IF(AO14="3C",INDEX(OFFSET('3C'!$A$6:$A$41,SMALL('3C'!AN$6:AN$41,COUNTIF(AO$6:AO14,"3C")),0),MATCH(1,OFFSET('3C'!Q$6:Q$41,SMALL('3C'!AN$6:AN$41,COUNTIF(AO$6:AO14,"3C")),0),0))&amp;" "&amp;VLOOKUP(INDEX(OFFSET('3C'!$A$6:$A$41,SMALL('3C'!AN$6:AN$41,COUNTIF(AO$6:AO14,"3C")),0),MATCH(1,OFFSET('3C'!Q$6:Q$41,SMALL('3C'!AN$6:AN$41,COUNTIF(AO$6:AO14,"3C")),0),0)),'3C'!$A$6:$B$41,2,0)&amp;" - "&amp;'3C'!$A$1,
IF(AO14="3D",INDEX(OFFSET('3D'!$A$6:$A$39,SMALL('3D'!AN$6:AN$39,COUNTIF(AO$6:AO14,"3D")),0),MATCH(1,OFFSET('3D'!Q$6:Q$39,SMALL('3D'!AN$6:AN$39,COUNTIF(AO$6:AO14,"3D")),0),0))&amp;" "&amp;VLOOKUP(INDEX(OFFSET('3D'!$A$6:$A$39,SMALL('3D'!AN$6:AN$39,COUNTIF(AO$6:AO14,"3D")),0),MATCH(1,OFFSET('3D'!Q$6:Q$39,SMALL('3D'!AN$6:AN$39,COUNTIF(AO$6:AO14,"3D")),0),0)),'3D'!$A$6:$B$39,2,0)&amp;" - "&amp;'3D'!$A$1,
IF(AO14="3E",INDEX(OFFSET('3E'!$A$6:$A$37,SMALL('3E'!AN$6:AN$37,COUNTIF(AO$6:AO14,"3E")),0),MATCH(1,OFFSET('3E'!Q$6:Q$37,SMALL('3E'!AN$6:AN$37,COUNTIF(AO$6:AO14,"3E")),0),0))&amp;" "&amp;VLOOKUP(INDEX(OFFSET('3E'!$A$6:$A$37,SMALL('3E'!AN$6:AN$37,COUNTIF(AO$6:AO14,"3E")),0),MATCH(1,OFFSET('3E'!Q$6:Q$37,SMALL('3E'!AN$6:AN$37,COUNTIF(AO$6:AO14,"3E")),0),0)),'3E'!$A$6:$B$37,2,0)&amp;" - "&amp;'3E'!$A$1))))))</f>
        <v/>
      </c>
      <c r="BJ14" s="45" t="str">
        <f ca="1">IF(AP14="","",IF(AP14="3A",INDEX(OFFSET('3A'!$A$6:$A$39,SMALL('3A'!AO$6:AO$39,COUNTIF(AP$6:AP14,"3A")),0),MATCH(1,OFFSET('3A'!R$6:R$39,SMALL('3A'!AO$6:AO$39,COUNTIF(AP$6:AP14,"3A")),0),0))&amp;" "&amp;VLOOKUP(INDEX(OFFSET('3A'!$A$6:$A$39,SMALL('3A'!AO$6:AO$39,COUNTIF(AP$6:AP14,"3A")),0),MATCH(1,OFFSET('3A'!R$6:R$39,SMALL('3A'!AO$6:AO$39,COUNTIF(AP$6:AP14,"3A")),0),0)),'3A'!$A$6:$B$39,2,0)&amp;" - "&amp;'3A'!$A$1,
IF(AP14="3B",INDEX(OFFSET('3B'!$A$6:$A$38,SMALL('3B'!AO$6:AO$38,COUNTIF(AP$6:AP14,"3B")),0),MATCH(1,OFFSET('3B'!R$6:R$38,SMALL('3B'!AO$6:AO$38,COUNTIF(AP$6:AP14,"3B")),0),0))&amp;" "&amp;VLOOKUP(INDEX(OFFSET('3B'!$A$6:$A$38,SMALL('3B'!AO$6:AO$38,COUNTIF(AP$6:AP14,"3B")),0),MATCH(1,OFFSET('3B'!R$6:R$38,SMALL('3B'!AO$6:AO$38,COUNTIF(AP$6:AP14,"3B")),0),0)),'3B'!$A$6:$B$38,2,0)&amp;" - "&amp;'3B'!$A$1,
IF(AP14="3C",INDEX(OFFSET('3C'!$A$6:$A$41,SMALL('3C'!AO$6:AO$41,COUNTIF(AP$6:AP14,"3C")),0),MATCH(1,OFFSET('3C'!R$6:R$41,SMALL('3C'!AO$6:AO$41,COUNTIF(AP$6:AP14,"3C")),0),0))&amp;" "&amp;VLOOKUP(INDEX(OFFSET('3C'!$A$6:$A$41,SMALL('3C'!AO$6:AO$41,COUNTIF(AP$6:AP14,"3C")),0),MATCH(1,OFFSET('3C'!R$6:R$41,SMALL('3C'!AO$6:AO$41,COUNTIF(AP$6:AP14,"3C")),0),0)),'3C'!$A$6:$B$41,2,0)&amp;" - "&amp;'3C'!$A$1,
IF(AP14="3D",INDEX(OFFSET('3D'!$A$6:$A$39,SMALL('3D'!AO$6:AO$39,COUNTIF(AP$6:AP14,"3D")),0),MATCH(1,OFFSET('3D'!R$6:R$39,SMALL('3D'!AO$6:AO$39,COUNTIF(AP$6:AP14,"3D")),0),0))&amp;" "&amp;VLOOKUP(INDEX(OFFSET('3D'!$A$6:$A$39,SMALL('3D'!AO$6:AO$39,COUNTIF(AP$6:AP14,"3D")),0),MATCH(1,OFFSET('3D'!R$6:R$39,SMALL('3D'!AO$6:AO$39,COUNTIF(AP$6:AP14,"3D")),0),0)),'3D'!$A$6:$B$39,2,0)&amp;" - "&amp;'3D'!$A$1,
IF(AP14="3E",INDEX(OFFSET('3E'!$A$6:$A$37,SMALL('3E'!AO$6:AO$37,COUNTIF(AP$6:AP14,"3E")),0),MATCH(1,OFFSET('3E'!R$6:R$37,SMALL('3E'!AO$6:AO$37,COUNTIF(AP$6:AP14,"3E")),0),0))&amp;" "&amp;VLOOKUP(INDEX(OFFSET('3E'!$A$6:$A$37,SMALL('3E'!AO$6:AO$37,COUNTIF(AP$6:AP14,"3E")),0),MATCH(1,OFFSET('3E'!R$6:R$37,SMALL('3E'!AO$6:AO$37,COUNTIF(AP$6:AP14,"3E")),0),0)),'3E'!$A$6:$B$37,2,0)&amp;" - "&amp;'3E'!$A$1))))))</f>
        <v/>
      </c>
      <c r="BK14" s="36" t="str">
        <f ca="1">IF(AQ14="","",IF(AQ14="3A",INDEX(OFFSET('3A'!$A$6:$A$39,SMALL('3A'!AP$6:AP$39,COUNTIF(AQ$6:AQ14,"3A")),0),MATCH(1,OFFSET('3A'!S$6:S$39,SMALL('3A'!AP$6:AP$39,COUNTIF(AQ$6:AQ14,"3A")),0),0))&amp;" "&amp;VLOOKUP(INDEX(OFFSET('3A'!$A$6:$A$39,SMALL('3A'!AP$6:AP$39,COUNTIF(AQ$6:AQ14,"3A")),0),MATCH(1,OFFSET('3A'!S$6:S$39,SMALL('3A'!AP$6:AP$39,COUNTIF(AQ$6:AQ14,"3A")),0),0)),'3A'!$A$6:$B$39,2,0)&amp;" - "&amp;'3A'!$A$1,
IF(AQ14="3B",INDEX(OFFSET('3B'!$A$6:$A$38,SMALL('3B'!AP$6:AP$38,COUNTIF(AQ$6:AQ14,"3B")),0),MATCH(1,OFFSET('3B'!S$6:S$38,SMALL('3B'!AP$6:AP$38,COUNTIF(AQ$6:AQ14,"3B")),0),0))&amp;" "&amp;VLOOKUP(INDEX(OFFSET('3B'!$A$6:$A$38,SMALL('3B'!AP$6:AP$38,COUNTIF(AQ$6:AQ14,"3B")),0),MATCH(1,OFFSET('3B'!S$6:S$38,SMALL('3B'!AP$6:AP$38,COUNTIF(AQ$6:AQ14,"3B")),0),0)),'3B'!$A$6:$B$38,2,0)&amp;" - "&amp;'3B'!$A$1,
IF(AQ14="3C",INDEX(OFFSET('3C'!$A$6:$A$41,SMALL('3C'!AP$6:AP$41,COUNTIF(AQ$6:AQ14,"3C")),0),MATCH(1,OFFSET('3C'!S$6:S$41,SMALL('3C'!AP$6:AP$41,COUNTIF(AQ$6:AQ14,"3C")),0),0))&amp;" "&amp;VLOOKUP(INDEX(OFFSET('3C'!$A$6:$A$41,SMALL('3C'!AP$6:AP$41,COUNTIF(AQ$6:AQ14,"3C")),0),MATCH(1,OFFSET('3C'!S$6:S$41,SMALL('3C'!AP$6:AP$41,COUNTIF(AQ$6:AQ14,"3C")),0),0)),'3C'!$A$6:$B$41,2,0)&amp;" - "&amp;'3C'!$A$1,
IF(AQ14="3D",INDEX(OFFSET('3D'!$A$6:$A$39,SMALL('3D'!AP$6:AP$39,COUNTIF(AQ$6:AQ14,"3D")),0),MATCH(1,OFFSET('3D'!S$6:S$39,SMALL('3D'!AP$6:AP$39,COUNTIF(AQ$6:AQ14,"3D")),0),0))&amp;" "&amp;VLOOKUP(INDEX(OFFSET('3D'!$A$6:$A$39,SMALL('3D'!AP$6:AP$39,COUNTIF(AQ$6:AQ14,"3D")),0),MATCH(1,OFFSET('3D'!S$6:S$39,SMALL('3D'!AP$6:AP$39,COUNTIF(AQ$6:AQ14,"3D")),0),0)),'3D'!$A$6:$B$39,2,0)&amp;" - "&amp;'3D'!$A$1,
IF(AQ14="3E",INDEX(OFFSET('3E'!$A$6:$A$37,SMALL('3E'!AP$6:AP$37,COUNTIF(AQ$6:AQ14,"3E")),0),MATCH(1,OFFSET('3E'!S$6:S$37,SMALL('3E'!AP$6:AP$37,COUNTIF(AQ$6:AQ14,"3E")),0),0))&amp;" "&amp;VLOOKUP(INDEX(OFFSET('3E'!$A$6:$A$37,SMALL('3E'!AP$6:AP$37,COUNTIF(AQ$6:AQ14,"3E")),0),MATCH(1,OFFSET('3E'!S$6:S$37,SMALL('3E'!AP$6:AP$37,COUNTIF(AQ$6:AQ14,"3E")),0),0)),'3E'!$A$6:$B$37,2,0)&amp;" - "&amp;'3E'!$A$1))))))</f>
        <v/>
      </c>
      <c r="BL14" s="39" t="str">
        <f ca="1">IF(AR14="","",IF(AR14="3A",INDEX(OFFSET('3A'!$A$6:$A$39,SMALL('3A'!AQ$6:AQ$39,COUNTIF(AR$6:AR14,"3A")),0),MATCH(1,OFFSET('3A'!T$6:T$39,SMALL('3A'!AQ$6:AQ$39,COUNTIF(AR$6:AR14,"3A")),0),0))&amp;" "&amp;VLOOKUP(INDEX(OFFSET('3A'!$A$6:$A$39,SMALL('3A'!AQ$6:AQ$39,COUNTIF(AR$6:AR14,"3A")),0),MATCH(1,OFFSET('3A'!T$6:T$39,SMALL('3A'!AQ$6:AQ$39,COUNTIF(AR$6:AR14,"3A")),0),0)),'3A'!$A$6:$B$39,2,0)&amp;" - "&amp;'3A'!$A$1,
IF(AR14="3B",INDEX(OFFSET('3B'!$A$6:$A$38,SMALL('3B'!AQ$6:AQ$38,COUNTIF(AR$6:AR14,"3B")),0),MATCH(1,OFFSET('3B'!T$6:T$38,SMALL('3B'!AQ$6:AQ$38,COUNTIF(AR$6:AR14,"3B")),0),0))&amp;" "&amp;VLOOKUP(INDEX(OFFSET('3B'!$A$6:$A$38,SMALL('3B'!AQ$6:AQ$38,COUNTIF(AR$6:AR14,"3B")),0),MATCH(1,OFFSET('3B'!T$6:T$38,SMALL('3B'!AQ$6:AQ$38,COUNTIF(AR$6:AR14,"3B")),0),0)),'3B'!$A$6:$B$38,2,0)&amp;" - "&amp;'3B'!$A$1,
IF(AR14="3C",INDEX(OFFSET('3C'!$A$6:$A$41,SMALL('3C'!AQ$6:AQ$41,COUNTIF(AR$6:AR14,"3C")),0),MATCH(1,OFFSET('3C'!T$6:T$41,SMALL('3C'!AQ$6:AQ$41,COUNTIF(AR$6:AR14,"3C")),0),0))&amp;" "&amp;VLOOKUP(INDEX(OFFSET('3C'!$A$6:$A$41,SMALL('3C'!AQ$6:AQ$41,COUNTIF(AR$6:AR14,"3C")),0),MATCH(1,OFFSET('3C'!T$6:T$41,SMALL('3C'!AQ$6:AQ$41,COUNTIF(AR$6:AR14,"3C")),0),0)),'3C'!$A$6:$B$41,2,0)&amp;" - "&amp;'3C'!$A$1,
IF(AR14="3D",INDEX(OFFSET('3D'!$A$6:$A$39,SMALL('3D'!AQ$6:AQ$39,COUNTIF(AR$6:AR14,"3D")),0),MATCH(1,OFFSET('3D'!T$6:T$39,SMALL('3D'!AQ$6:AQ$39,COUNTIF(AR$6:AR14,"3D")),0),0))&amp;" "&amp;VLOOKUP(INDEX(OFFSET('3D'!$A$6:$A$39,SMALL('3D'!AQ$6:AQ$39,COUNTIF(AR$6:AR14,"3D")),0),MATCH(1,OFFSET('3D'!T$6:T$39,SMALL('3D'!AQ$6:AQ$39,COUNTIF(AR$6:AR14,"3D")),0),0)),'3D'!$A$6:$B$39,2,0)&amp;" - "&amp;'3D'!$A$1,
IF(AR14="3E",INDEX(OFFSET('3E'!$A$6:$A$37,SMALL('3E'!AQ$6:AQ$37,COUNTIF(AR$6:AR14,"3E")),0),MATCH(1,OFFSET('3E'!T$6:T$37,SMALL('3E'!AQ$6:AQ$37,COUNTIF(AR$6:AR14,"3E")),0),0))&amp;" "&amp;VLOOKUP(INDEX(OFFSET('3E'!$A$6:$A$37,SMALL('3E'!AQ$6:AQ$37,COUNTIF(AR$6:AR14,"3E")),0),MATCH(1,OFFSET('3E'!T$6:T$37,SMALL('3E'!AQ$6:AQ$37,COUNTIF(AR$6:AR14,"3E")),0),0)),'3E'!$A$6:$B$37,2,0)&amp;" - "&amp;'3E'!$A$1))))))</f>
        <v/>
      </c>
      <c r="BM14" s="42" t="str">
        <f ca="1">IF(AS14="","",IF(AS14="3A",INDEX(OFFSET('3A'!$A$6:$A$39,SMALL('3A'!AR$6:AR$39,COUNTIF(AS$6:AS14,"3A")),0),MATCH(1,OFFSET('3A'!U$6:U$39,SMALL('3A'!AR$6:AR$39,COUNTIF(AS$6:AS14,"3A")),0),0))&amp;" "&amp;VLOOKUP(INDEX(OFFSET('3A'!$A$6:$A$39,SMALL('3A'!AR$6:AR$39,COUNTIF(AS$6:AS14,"3A")),0),MATCH(1,OFFSET('3A'!U$6:U$39,SMALL('3A'!AR$6:AR$39,COUNTIF(AS$6:AS14,"3A")),0),0)),'3A'!$A$6:$B$39,2,0)&amp;" - "&amp;'3A'!$A$1,
IF(AS14="3B",INDEX(OFFSET('3B'!$A$6:$A$38,SMALL('3B'!AR$6:AR$38,COUNTIF(AS$6:AS14,"3B")),0),MATCH(1,OFFSET('3B'!U$6:U$38,SMALL('3B'!AR$6:AR$38,COUNTIF(AS$6:AS14,"3B")),0),0))&amp;" "&amp;VLOOKUP(INDEX(OFFSET('3B'!$A$6:$A$38,SMALL('3B'!AR$6:AR$38,COUNTIF(AS$6:AS14,"3B")),0),MATCH(1,OFFSET('3B'!U$6:U$38,SMALL('3B'!AR$6:AR$38,COUNTIF(AS$6:AS14,"3B")),0),0)),'3B'!$A$6:$B$38,2,0)&amp;" - "&amp;'3B'!$A$1,
IF(AS14="3C",INDEX(OFFSET('3C'!$A$6:$A$41,SMALL('3C'!AR$6:AR$41,COUNTIF(AS$6:AS14,"3C")),0),MATCH(1,OFFSET('3C'!U$6:U$41,SMALL('3C'!AR$6:AR$41,COUNTIF(AS$6:AS14,"3C")),0),0))&amp;" "&amp;VLOOKUP(INDEX(OFFSET('3C'!$A$6:$A$41,SMALL('3C'!AR$6:AR$41,COUNTIF(AS$6:AS14,"3C")),0),MATCH(1,OFFSET('3C'!U$6:U$41,SMALL('3C'!AR$6:AR$41,COUNTIF(AS$6:AS14,"3C")),0),0)),'3C'!$A$6:$B$41,2,0)&amp;" - "&amp;'3C'!$A$1,
IF(AS14="3D",INDEX(OFFSET('3D'!$A$6:$A$39,SMALL('3D'!AR$6:AR$39,COUNTIF(AS$6:AS14,"3D")),0),MATCH(1,OFFSET('3D'!U$6:U$39,SMALL('3D'!AR$6:AR$39,COUNTIF(AS$6:AS14,"3D")),0),0))&amp;" "&amp;VLOOKUP(INDEX(OFFSET('3D'!$A$6:$A$39,SMALL('3D'!AR$6:AR$39,COUNTIF(AS$6:AS14,"3D")),0),MATCH(1,OFFSET('3D'!U$6:U$39,SMALL('3D'!AR$6:AR$39,COUNTIF(AS$6:AS14,"3D")),0),0)),'3D'!$A$6:$B$39,2,0)&amp;" - "&amp;'3D'!$A$1,
IF(AS14="3E",INDEX(OFFSET('3E'!$A$6:$A$37,SMALL('3E'!AR$6:AR$37,COUNTIF(AS$6:AS14,"3E")),0),MATCH(1,OFFSET('3E'!U$6:U$37,SMALL('3E'!AR$6:AR$37,COUNTIF(AS$6:AS14,"3E")),0),0))&amp;" "&amp;VLOOKUP(INDEX(OFFSET('3E'!$A$6:$A$37,SMALL('3E'!AR$6:AR$37,COUNTIF(AS$6:AS14,"3E")),0),MATCH(1,OFFSET('3E'!U$6:U$37,SMALL('3E'!AR$6:AR$37,COUNTIF(AS$6:AS14,"3E")),0),0)),'3E'!$A$6:$B$37,2,0)&amp;" - "&amp;'3E'!$A$1))))))</f>
        <v/>
      </c>
    </row>
    <row r="15" spans="1:65" ht="14.25" customHeight="1">
      <c r="A15" s="34" t="str">
        <f ca="1">IFERROR(IF(AA15="","",IF(AA15="6A",INDEX(OFFSET('6A'!$A$6:$A$39,SMALL('6A'!Z$6:Z$39,COUNTIF(AA$6:AA15,"6A")),0),MATCH(1,OFFSET('6A'!C$6:C$39,SMALL('6A'!Z$6:Z$39,COUNTIF(AA$6:AA15,"6A")),0),0))&amp;" "&amp;VLOOKUP(INDEX(OFFSET('6A'!$A$6:$A$39,SMALL('6A'!Z$6:Z$39,COUNTIF(AA$6:AA15,"6A")),0),MATCH(1,OFFSET('6A'!C$6:C$39,SMALL('6A'!Z$6:Z$39,COUNTIF(AA$6:AA15,"6A")),0),0)),'6A'!$A$6:$B$39,2,0)&amp;" - "&amp;'6A'!$A$1,
IF(AA15="6B",INDEX(OFFSET('6B'!$A$6:$A$39,SMALL('6B'!Z$6:Z$39,COUNTIF(AA$6:AA15,"6B")),0),MATCH(1,OFFSET('6B'!C$6:C$39,SMALL('6B'!Z$6:Z$39,COUNTIF(AA$6:AA15,"6B")),0),0))&amp;" "&amp;VLOOKUP(INDEX(OFFSET('6B'!$A$6:$A$39,SMALL('6B'!Z$6:Z$39,COUNTIF(AA$6:AA15,"6B")),0),MATCH(1,OFFSET('6B'!C$6:C$39,SMALL('6B'!Z$6:Z$39,COUNTIF(AA$6:AA15,"6B")),0),0)),'6B'!$A$6:$B$39,2,0)&amp;" - "&amp;'6B'!$A$1,
IF(AA15="6C",INDEX(OFFSET('6C'!$A$6:$A$41,SMALL('6C'!Z$6:Z$41,COUNTIF(AA$6:AA15,"6C")),0),MATCH(1,OFFSET('6C'!C$6:C$41,SMALL('6C'!Z$6:Z$41,COUNTIF(AA$6:AA15,"6C")),0),0))&amp;" "&amp;VLOOKUP(INDEX(OFFSET('6C'!$A$6:$A$41,SMALL('6C'!Z$6:Z$41,COUNTIF(AA$6:AA15,"6C")),0),MATCH(1,OFFSET('6C'!C$6:C$41,SMALL('6C'!Z$6:Z$41,COUNTIF(AA$6:AA15,"6C")),0),0)),'6C'!$A$6:$B$41,2,0)&amp;" - "&amp;'6C'!$A$1,
IF(AA15="6D",INDEX(OFFSET('6D'!$A$6:$A$42,SMALL('6D'!Z$6:Z$42,COUNTIF(AA$6:AA15,"6D")),0),MATCH(1,OFFSET('6D'!C$6:C$42,SMALL('6D'!Z$6:Z$42,COUNTIF(AA$6:AA15,"6D")),0),0))&amp;" "&amp;VLOOKUP(INDEX(OFFSET('6D'!$A$6:$A$42,SMALL('6D'!Z$6:Z$42,COUNTIF(AA$6:AA15,"6D")),0),MATCH(1,OFFSET('6D'!C$6:C$42,SMALL('6D'!Z$6:Z$42,COUNTIF(AA$6:AA15,"6D")),0),0)),'6D'!$A$6:$B$42,2,0)&amp;" - "&amp;'6D'!$A$1,
IF(AA15="6E",INDEX(OFFSET('6E'!$A$6:$A$40,SMALL('6E'!Z$6:Z$40,COUNTIF(AA$6:AA15,"6E")),0),MATCH(1,OFFSET('6E'!C$6:C$40,SMALL('6E'!Z$6:Z$40,COUNTIF(AA$6:AA15,"6E")),0),0))&amp;" "&amp;VLOOKUP(INDEX(OFFSET('6E'!$A$6:$A$40,SMALL('6E'!Z$6:Z$40,COUNTIF(AA$6:AA15,"6E")),0),MATCH(1,OFFSET('6E'!C$6:C$40,SMALL('6E'!Z$6:Z$40,COUNTIF(AA$6:AA15,"6E")),0),0)),'6E'!$A$6:$B$40,2,0)&amp;" - "&amp;'6E'!$A$1,
IF(AA15="5A",INDEX(OFFSET('5A'!$A$6:$A$41,SMALL('5A'!Z$6:Z$41,COUNTIF(AA$6:AA15,"5A")),0),MATCH(1,OFFSET('5A'!C$6:C$41,SMALL('5A'!Z$6:Z$41,COUNTIF(AA$6:AA15,"5A")),0),0))&amp;" "&amp;VLOOKUP(INDEX(OFFSET('5A'!$A$6:$A$41,SMALL('5A'!Z$6:Z$41,COUNTIF(AA$6:AA15,"5A")),0),MATCH(1,OFFSET('5A'!C$6:C$41,SMALL('5A'!Z$6:Z$41,COUNTIF(AA$6:AA15,"5A")),0),0)),'5A'!$A$6:$B$41,2,0)&amp;" - "&amp;'5A'!$A$1,
IF(AA15="5B",INDEX(OFFSET('5B'!$A$6:$A$39,SMALL('5B'!Z$6:Z$39,COUNTIF(AA$6:AA15,"5B")),0),MATCH(1,OFFSET('5B'!C$6:C$39,SMALL('5B'!Z$6:Z$39,COUNTIF(AA$6:AA15,"5B")),0),0))&amp;" "&amp;VLOOKUP(INDEX(OFFSET('5B'!$A$6:$A$39,SMALL('5B'!Z$6:Z$39,COUNTIF(AA$6:AA15,"5B")),0),MATCH(1,OFFSET('5B'!C$6:C$39,SMALL('5B'!Z$6:Z$39,COUNTIF(AA$6:AA15,"5B")),0),0)),'5B'!$A$6:$B$39,2,0)&amp;" - "&amp;'5B'!$A$1,
IF(AA15="5C",INDEX(OFFSET('5C'!$A$6:$A$39,SMALL('5C'!Z$6:Z$39,COUNTIF(AA$6:AA15,"5C")),0),MATCH(1,OFFSET('5C'!C$6:C$39,SMALL('5C'!Z$6:Z$39,COUNTIF(AA$6:AA15,"5C")),0),0))&amp;" "&amp;VLOOKUP(INDEX(OFFSET('5C'!$A$6:$A$39,SMALL('5C'!Z$6:Z$39,COUNTIF(AA$6:AA15,"5C")),0),MATCH(1,OFFSET('5C'!C$6:C$39,SMALL('5C'!Z$6:Z$39,COUNTIF(AA$6:AA15,"5C")),0),0)),'5C'!$A$6:$B$39,2,0)&amp;" - "&amp;'5C'!$A$1,
IF(AA15="5D",INDEX(OFFSET('5D'!$A$6:$A$41,SMALL('5D'!Z$6:Z$41,COUNTIF(AA$6:AA15,"5D")),0),MATCH(1,OFFSET('5D'!C$6:C$41,SMALL('5D'!Z$6:Z$41,COUNTIF(AA$6:AA15,"5D")),0),0))&amp;" "&amp;VLOOKUP(INDEX(OFFSET('5D'!$A$6:$A$41,SMALL('5D'!Z$6:Z$41,COUNTIF(AA$6:AA15,"5D")),0),MATCH(1,OFFSET('5D'!C$6:C$41,SMALL('5D'!Z$6:Z$41,COUNTIF(AA$6:AA15,"5D")),0),0)),'5D'!$A$6:$B$41,2,0)&amp;" - "&amp;'5D'!$A$1,
IF(AA15="5E",INDEX(OFFSET('5E'!$A$6:$A$40,SMALL('5E'!Z$6:Z$40,COUNTIF(AA$6:AA15,"5E")),0),MATCH(1,OFFSET('5E'!C$6:C$40,SMALL('5E'!Z$6:Z$40,COUNTIF(AA$6:AA15,"5E")),0),0))&amp;" "&amp;VLOOKUP(INDEX(OFFSET('5E'!$A$6:$A$40,SMALL('5E'!Z$6:Z$40,COUNTIF(AA$6:AA15,"5E")),0),MATCH(1,OFFSET('5E'!C$6:C$40,SMALL('5E'!Z$6:Z$40,COUNTIF(AA$6:AA15,"5E")),0),0)),'5E'!$A$6:$B$40,2,0)&amp;" - "&amp;'5E'!$A$1,
IF(AA15="5F",INDEX(OFFSET('5F'!$A$6:$A$40,SMALL('5F'!Z$6:Z$40,COUNTIF(AA$6:AA15,"5F")),0),MATCH(1,OFFSET('5F'!C$6:C$40,SMALL('5F'!Z$6:Z$40,COUNTIF(AA$6:AA15,"5F")),0),0))&amp;" "&amp;VLOOKUP(INDEX(OFFSET('5F'!$A$6:$A$40,SMALL('5F'!Z$6:Z$40,COUNTIF(AA$6:AA15,"5F")),0),MATCH(1,OFFSET('5F'!C$6:C$40,SMALL('5F'!Z$6:Z$40,COUNTIF(AA$6:AA15,"5F")),0),0)),'5F'!$A$6:$B$40,2,0)&amp;" - "&amp;'5F'!$A$1,
IF(AA15="4A",INDEX(OFFSET('4A'!$A$6:$A$38,SMALL('4A'!Z$6:Z$38,COUNTIF(AA$6:AA15,"4A")),0),MATCH(1,OFFSET('4A'!C$6:C$38,SMALL('4A'!Z$6:Z$38,COUNTIF(AA$6:AA15,"4A")),0),0))&amp;" "&amp;VLOOKUP(INDEX(OFFSET('4A'!$A$6:$A$38,SMALL('4A'!Z$6:Z$38,COUNTIF(AA$6:AA15,"4A")),0),MATCH(1,OFFSET('4A'!C$6:C$38,SMALL('4A'!Z$6:Z$38,COUNTIF(AA$6:AA15,"4A")),0),0)),'4A'!$A$6:$B$38,2,0)&amp;" - "&amp;'4A'!$A$1,
IF(AA15="4B",INDEX(OFFSET('4B'!$A$6:$A$37,SMALL('4B'!Z$6:Z$37,COUNTIF(AA$6:AA15,"4B")),0),MATCH(1,OFFSET('4B'!C$6:C$37,SMALL('4B'!Z$6:Z$37,COUNTIF(AA$6:AA15,"4B")),0),0))&amp;" "&amp;VLOOKUP(INDEX(OFFSET('4B'!$A$6:$A$37,SMALL('4B'!Z$6:Z$37,COUNTIF(AA$6:AA15,"4B")),0),MATCH(1,OFFSET('4B'!C$6:C$37,SMALL('4B'!Z$6:Z$37,COUNTIF(AA$6:AA15,"4B")),0),0)),'4B'!$A$6:$B$37,2,0)&amp;" - "&amp;'4B'!$A$1,
IF(AA15="4C",INDEX(OFFSET('4C'!$A$6:$A$38,SMALL('4C'!Z$6:Z$38,COUNTIF(AA$6:AA15,"4C")),0),MATCH(1,OFFSET('4C'!C$6:C$38,SMALL('4C'!Z$6:Z$38,COUNTIF(AA$6:AA15,"4C")),0),0))&amp;" "&amp;VLOOKUP(INDEX(OFFSET('4C'!$A$6:$A$38,SMALL('4C'!Z$6:Z$38,COUNTIF(AA$6:AA15,"4C")),0),MATCH(1,OFFSET('4C'!C$6:C$38,SMALL('4C'!Z$6:Z$38,COUNTIF(AA$6:AA15,"4C")),0),0)),'4C'!$A$6:$B$38,2,0)&amp;" - "&amp;'4C'!$A$1,
IF(AA15="4D",INDEX(OFFSET('4D'!$A$6:$A$37,SMALL('4D'!Z$6:Z$37,COUNTIF(AA$6:AA15,"4D")),0),MATCH(1,OFFSET('4D'!C$6:C$37,SMALL('4D'!Z$6:Z$37,COUNTIF(AA$6:AA15,"4D")),0),0))&amp;" "&amp;VLOOKUP(INDEX(OFFSET('4D'!$A$6:$A$37,SMALL('4D'!Z$6:Z$37,COUNTIF(AA$6:AA15,"4D")),0),MATCH(1,OFFSET('4D'!C$6:C$37,SMALL('4D'!Z$6:Z$37,COUNTIF(AA$6:AA15,"4D")),0),0)),'4D'!$A$6:$B$37,2,0)&amp;" - "&amp;'4D'!$A$1,
IF(AA15="4E",INDEX(OFFSET('4E'!$A$6:$A$37,SMALL('4E'!Z$6:Z$37,COUNTIF(AA$6:AA15,"4E")),0),MATCH(1,OFFSET('4E'!C$6:C$37,SMALL('4E'!Z$6:Z$37,COUNTIF(AA$6:AA15,"4E")),0),0))&amp;" "&amp;VLOOKUP(INDEX(OFFSET('4E'!$A$6:$A$37,SMALL('4E'!Z$6:Z$37,COUNTIF(AA$6:AA15,"4E")),0),MATCH(1,OFFSET('4E'!C$6:C$37,SMALL('4E'!Z$6:Z$37,COUNTIF(AA$6:AA15,"4E")),0),0)),'4E'!$A$6:$B$37,2,0)&amp;" - "&amp;'4E'!$A$1,
IF(AA15="CM2",INDEX(OFFSET('CM2'!$A$6:$A$36,SMALL('CM2'!Z$6:Z$36,COUNTIF(AA$6:AA15,"CM2")),0),MATCH(1,OFFSET('CM2'!C$6:C$36,SMALL('CM2'!Z$6:Z$36,COUNTIF(AA$6:AA15,"CM2")),0),0))&amp;" "&amp;VLOOKUP(INDEX(OFFSET('CM2'!$A$6:$A$36,SMALL('CM2'!Z$6:Z$36,COUNTIF(AA$6:AA15,"CM2")),0),MATCH(1,OFFSET('CM2'!C$6:C$36,SMALL('CM2'!Z$6:Z$36,COUNTIF(AA$6:AA15,"CM2")),0),0)),'CM2'!$A$6:$B$36,2,0)&amp;" - "&amp;'CM2'!$A$1,AU15)))))))))))))))))),"")</f>
        <v/>
      </c>
      <c r="B15" s="56" t="str">
        <f ca="1">IFERROR(IF(AB15="","",IF(AB15="6A",INDEX(OFFSET('6A'!$A$6:$A$39,SMALL('6A'!AA$6:AA$39,COUNTIF(AB$6:AB15,"6A")),0),MATCH(1,OFFSET('6A'!D$6:D$39,SMALL('6A'!AA$6:AA$39,COUNTIF(AB$6:AB15,"6A")),0),0))&amp;" "&amp;VLOOKUP(INDEX(OFFSET('6A'!$A$6:$A$39,SMALL('6A'!AA$6:AA$39,COUNTIF(AB$6:AB15,"6A")),0),MATCH(1,OFFSET('6A'!D$6:D$39,SMALL('6A'!AA$6:AA$39,COUNTIF(AB$6:AB15,"6A")),0),0)),'6A'!$A$6:$B$39,2,0)&amp;" - "&amp;'6A'!$A$1,
IF(AB15="6B",INDEX(OFFSET('6B'!$A$6:$A$39,SMALL('6B'!AA$6:AA$39,COUNTIF(AB$6:AB15,"6B")),0),MATCH(1,OFFSET('6B'!D$6:D$39,SMALL('6B'!AA$6:AA$39,COUNTIF(AB$6:AB15,"6B")),0),0))&amp;" "&amp;VLOOKUP(INDEX(OFFSET('6B'!$A$6:$A$39,SMALL('6B'!AA$6:AA$39,COUNTIF(AB$6:AB15,"6B")),0),MATCH(1,OFFSET('6B'!D$6:D$39,SMALL('6B'!AA$6:AA$39,COUNTIF(AB$6:AB15,"6B")),0),0)),'6B'!$A$6:$B$39,2,0)&amp;" - "&amp;'6B'!$A$1,
IF(AB15="6C",INDEX(OFFSET('6C'!$A$6:$A$41,SMALL('6C'!AA$6:AA$41,COUNTIF(AB$6:AB15,"6C")),0),MATCH(1,OFFSET('6C'!D$6:D$41,SMALL('6C'!AA$6:AA$41,COUNTIF(AB$6:AB15,"6C")),0),0))&amp;" "&amp;VLOOKUP(INDEX(OFFSET('6C'!$A$6:$A$41,SMALL('6C'!AA$6:AA$41,COUNTIF(AB$6:AB15,"6C")),0),MATCH(1,OFFSET('6C'!D$6:D$41,SMALL('6C'!AA$6:AA$41,COUNTIF(AB$6:AB15,"6C")),0),0)),'6C'!$A$6:$B$41,2,0)&amp;" - "&amp;'6C'!$A$1,
IF(AB15="6D",INDEX(OFFSET('6D'!$A$6:$A$42,SMALL('6D'!AA$6:AA$42,COUNTIF(AB$6:AB15,"6D")),0),MATCH(1,OFFSET('6D'!D$6:D$42,SMALL('6D'!AA$6:AA$42,COUNTIF(AB$6:AB15,"6D")),0),0))&amp;" "&amp;VLOOKUP(INDEX(OFFSET('6D'!$A$6:$A$42,SMALL('6D'!AA$6:AA$42,COUNTIF(AB$6:AB15,"6D")),0),MATCH(1,OFFSET('6D'!D$6:D$42,SMALL('6D'!AA$6:AA$42,COUNTIF(AB$6:AB15,"6D")),0),0)),'6D'!$A$6:$B$42,2,0)&amp;" - "&amp;'6D'!$A$1,
IF(AB15="6E",INDEX(OFFSET('6E'!$A$6:$A$40,SMALL('6E'!AA$6:AA$40,COUNTIF(AB$6:AB15,"6E")),0),MATCH(1,OFFSET('6E'!D$6:D$40,SMALL('6E'!AA$6:AA$40,COUNTIF(AB$6:AB15,"6E")),0),0))&amp;" "&amp;VLOOKUP(INDEX(OFFSET('6E'!$A$6:$A$40,SMALL('6E'!AA$6:AA$40,COUNTIF(AB$6:AB15,"6E")),0),MATCH(1,OFFSET('6E'!D$6:D$40,SMALL('6E'!AA$6:AA$40,COUNTIF(AB$6:AB15,"6E")),0),0)),'6E'!$A$6:$B$40,2,0)&amp;" - "&amp;'6E'!$A$1,
IF(AB15="5A",INDEX(OFFSET('5A'!$A$6:$A$41,SMALL('5A'!AA$6:AA$41,COUNTIF(AB$6:AB15,"5A")),0),MATCH(1,OFFSET('5A'!D$6:D$41,SMALL('5A'!AA$6:AA$41,COUNTIF(AB$6:AB15,"5A")),0),0))&amp;" "&amp;VLOOKUP(INDEX(OFFSET('5A'!$A$6:$A$41,SMALL('5A'!AA$6:AA$41,COUNTIF(AB$6:AB15,"5A")),0),MATCH(1,OFFSET('5A'!D$6:D$41,SMALL('5A'!AA$6:AA$41,COUNTIF(AB$6:AB15,"5A")),0),0)),'5A'!$A$6:$B$41,2,0)&amp;" - "&amp;'5A'!$A$1,
IF(AB15="5B",INDEX(OFFSET('5B'!$A$6:$A$39,SMALL('5B'!AA$6:AA$39,COUNTIF(AB$6:AB15,"5B")),0),MATCH(1,OFFSET('5B'!D$6:D$39,SMALL('5B'!AA$6:AA$39,COUNTIF(AB$6:AB15,"5B")),0),0))&amp;" "&amp;VLOOKUP(INDEX(OFFSET('5B'!$A$6:$A$39,SMALL('5B'!AA$6:AA$39,COUNTIF(AB$6:AB15,"5B")),0),MATCH(1,OFFSET('5B'!D$6:D$39,SMALL('5B'!AA$6:AA$39,COUNTIF(AB$6:AB15,"5B")),0),0)),'5B'!$A$6:$B$39,2,0)&amp;" - "&amp;'5B'!$A$1,
IF(AB15="5C",INDEX(OFFSET('5C'!$A$6:$A$39,SMALL('5C'!AA$6:AA$39,COUNTIF(AB$6:AB15,"5C")),0),MATCH(1,OFFSET('5C'!D$6:D$39,SMALL('5C'!AA$6:AA$39,COUNTIF(AB$6:AB15,"5C")),0),0))&amp;" "&amp;VLOOKUP(INDEX(OFFSET('5C'!$A$6:$A$39,SMALL('5C'!AA$6:AA$39,COUNTIF(AB$6:AB15,"5C")),0),MATCH(1,OFFSET('5C'!D$6:D$39,SMALL('5C'!AA$6:AA$39,COUNTIF(AB$6:AB15,"5C")),0),0)),'5C'!$A$6:$B$39,2,0)&amp;" - "&amp;'5C'!$A$1,
IF(AB15="5D",INDEX(OFFSET('5D'!$A$6:$A$41,SMALL('5D'!AA$6:AA$41,COUNTIF(AB$6:AB15,"5D")),0),MATCH(1,OFFSET('5D'!D$6:D$41,SMALL('5D'!AA$6:AA$41,COUNTIF(AB$6:AB15,"5D")),0),0))&amp;" "&amp;VLOOKUP(INDEX(OFFSET('5D'!$A$6:$A$41,SMALL('5D'!AA$6:AA$41,COUNTIF(AB$6:AB15,"5D")),0),MATCH(1,OFFSET('5D'!D$6:D$41,SMALL('5D'!AA$6:AA$41,COUNTIF(AB$6:AB15,"5D")),0),0)),'5D'!$A$6:$B$41,2,0)&amp;" - "&amp;'5D'!$A$1,
IF(AB15="5E",INDEX(OFFSET('5E'!$A$6:$A$40,SMALL('5E'!AA$6:AA$40,COUNTIF(AB$6:AB15,"5E")),0),MATCH(1,OFFSET('5E'!D$6:D$40,SMALL('5E'!AA$6:AA$40,COUNTIF(AB$6:AB15,"5E")),0),0))&amp;" "&amp;VLOOKUP(INDEX(OFFSET('5E'!$A$6:$A$40,SMALL('5E'!AA$6:AA$40,COUNTIF(AB$6:AB15,"5E")),0),MATCH(1,OFFSET('5E'!D$6:D$40,SMALL('5E'!AA$6:AA$40,COUNTIF(AB$6:AB15,"5E")),0),0)),'5E'!$A$6:$B$40,2,0)&amp;" - "&amp;'5E'!$A$1,
IF(AB15="5F",INDEX(OFFSET('5F'!$A$6:$A$40,SMALL('5F'!AA$6:AA$40,COUNTIF(AB$6:AB15,"5F")),0),MATCH(1,OFFSET('5F'!D$6:D$40,SMALL('5F'!AA$6:AA$40,COUNTIF(AB$6:AB15,"5F")),0),0))&amp;" "&amp;VLOOKUP(INDEX(OFFSET('5F'!$A$6:$A$40,SMALL('5F'!AA$6:AA$40,COUNTIF(AB$6:AB15,"5F")),0),MATCH(1,OFFSET('5F'!D$6:D$40,SMALL('5F'!AA$6:AA$40,COUNTIF(AB$6:AB15,"5F")),0),0)),'5F'!$A$6:$B$40,2,0)&amp;" - "&amp;'5F'!$A$1,
IF(AB15="4A",INDEX(OFFSET('4A'!$A$6:$A$38,SMALL('4A'!AA$6:AA$38,COUNTIF(AB$6:AB15,"4A")),0),MATCH(1,OFFSET('4A'!D$6:D$38,SMALL('4A'!AA$6:AA$38,COUNTIF(AB$6:AB15,"4A")),0),0))&amp;" "&amp;VLOOKUP(INDEX(OFFSET('4A'!$A$6:$A$38,SMALL('4A'!AA$6:AA$38,COUNTIF(AB$6:AB15,"4A")),0),MATCH(1,OFFSET('4A'!D$6:D$38,SMALL('4A'!AA$6:AA$38,COUNTIF(AB$6:AB15,"4A")),0),0)),'4A'!$A$6:$B$38,2,0)&amp;" - "&amp;'4A'!$A$1,
IF(AB15="4B",INDEX(OFFSET('4B'!$A$6:$A$37,SMALL('4B'!AA$6:AA$37,COUNTIF(AB$6:AB15,"4B")),0),MATCH(1,OFFSET('4B'!D$6:D$37,SMALL('4B'!AA$6:AA$37,COUNTIF(AB$6:AB15,"4B")),0),0))&amp;" "&amp;VLOOKUP(INDEX(OFFSET('4B'!$A$6:$A$37,SMALL('4B'!AA$6:AA$37,COUNTIF(AB$6:AB15,"4B")),0),MATCH(1,OFFSET('4B'!D$6:D$37,SMALL('4B'!AA$6:AA$37,COUNTIF(AB$6:AB15,"4B")),0),0)),'4B'!$A$6:$B$37,2,0)&amp;" - "&amp;'4B'!$A$1,
IF(AB15="4C",INDEX(OFFSET('4C'!$A$6:$A$38,SMALL('4C'!AA$6:AA$38,COUNTIF(AB$6:AB15,"4C")),0),MATCH(1,OFFSET('4C'!D$6:D$38,SMALL('4C'!AA$6:AA$38,COUNTIF(AB$6:AB15,"4C")),0),0))&amp;" "&amp;VLOOKUP(INDEX(OFFSET('4C'!$A$6:$A$38,SMALL('4C'!AA$6:AA$38,COUNTIF(AB$6:AB15,"4C")),0),MATCH(1,OFFSET('4C'!D$6:D$38,SMALL('4C'!AA$6:AA$38,COUNTIF(AB$6:AB15,"4C")),0),0)),'4C'!$A$6:$B$38,2,0)&amp;" - "&amp;'4C'!$A$1,
IF(AB15="4D",INDEX(OFFSET('4D'!$A$6:$A$37,SMALL('4D'!AA$6:AA$37,COUNTIF(AB$6:AB15,"4D")),0),MATCH(1,OFFSET('4D'!D$6:D$37,SMALL('4D'!AA$6:AA$37,COUNTIF(AB$6:AB15,"4D")),0),0))&amp;" "&amp;VLOOKUP(INDEX(OFFSET('4D'!$A$6:$A$37,SMALL('4D'!AA$6:AA$37,COUNTIF(AB$6:AB15,"4D")),0),MATCH(1,OFFSET('4D'!D$6:D$37,SMALL('4D'!AA$6:AA$37,COUNTIF(AB$6:AB15,"4D")),0),0)),'4D'!$A$6:$B$37,2,0)&amp;" - "&amp;'4D'!$A$1,
IF(AB15="4E",INDEX(OFFSET('4E'!$A$6:$A$37,SMALL('4E'!AA$6:AA$37,COUNTIF(AB$6:AB15,"4E")),0),MATCH(1,OFFSET('4E'!D$6:D$37,SMALL('4E'!AA$6:AA$37,COUNTIF(AB$6:AB15,"4E")),0),0))&amp;" "&amp;VLOOKUP(INDEX(OFFSET('4E'!$A$6:$A$37,SMALL('4E'!AA$6:AA$37,COUNTIF(AB$6:AB15,"4E")),0),MATCH(1,OFFSET('4E'!D$6:D$37,SMALL('4E'!AA$6:AA$37,COUNTIF(AB$6:AB15,"4E")),0),0)),'4E'!$A$6:$B$37,2,0)&amp;" - "&amp;'4E'!$A$1,
IF(AB15="CM2",INDEX(OFFSET('CM2'!$A$6:$A$36,SMALL('CM2'!AA$6:AA$36,COUNTIF(AB$6:AB15,"CM2")),0),MATCH(1,OFFSET('CM2'!D$6:D$36,SMALL('CM2'!AA$6:AA$36,COUNTIF(AB$6:AB15,"CM2")),0),0))&amp;" "&amp;VLOOKUP(INDEX(OFFSET('CM2'!$A$6:$A$36,SMALL('CM2'!AA$6:AA$36,COUNTIF(AB$6:AB15,"CM2")),0),MATCH(1,OFFSET('CM2'!D$6:D$36,SMALL('CM2'!AA$6:AA$36,COUNTIF(AB$6:AB15,"CM2")),0),0)),'CM2'!$A$6:$B$36,2,0)&amp;" - "&amp;'CM2'!$A$1,AV15)))))))))))))))))),"")</f>
        <v/>
      </c>
      <c r="C15" s="65" t="str">
        <f ca="1">IFERROR(IF(AC15="","",IF(AC15="6A",INDEX(OFFSET('6A'!$A$6:$A$39,SMALL('6A'!AB$6:AB$39,COUNTIF(AC$6:AC15,"6A")),0),MATCH(1,OFFSET('6A'!E$6:E$39,SMALL('6A'!AB$6:AB$39,COUNTIF(AC$6:AC15,"6A")),0),0))&amp;" "&amp;VLOOKUP(INDEX(OFFSET('6A'!$A$6:$A$39,SMALL('6A'!AB$6:AB$39,COUNTIF(AC$6:AC15,"6A")),0),MATCH(1,OFFSET('6A'!E$6:E$39,SMALL('6A'!AB$6:AB$39,COUNTIF(AC$6:AC15,"6A")),0),0)),'6A'!$A$6:$B$39,2,0)&amp;" - "&amp;'6A'!$A$1,
IF(AC15="6B",INDEX(OFFSET('6B'!$A$6:$A$39,SMALL('6B'!AB$6:AB$39,COUNTIF(AC$6:AC15,"6B")),0),MATCH(1,OFFSET('6B'!E$6:E$39,SMALL('6B'!AB$6:AB$39,COUNTIF(AC$6:AC15,"6B")),0),0))&amp;" "&amp;VLOOKUP(INDEX(OFFSET('6B'!$A$6:$A$39,SMALL('6B'!AB$6:AB$39,COUNTIF(AC$6:AC15,"6B")),0),MATCH(1,OFFSET('6B'!E$6:E$39,SMALL('6B'!AB$6:AB$39,COUNTIF(AC$6:AC15,"6B")),0),0)),'6B'!$A$6:$B$39,2,0)&amp;" - "&amp;'6B'!$A$1,
IF(AC15="6C",INDEX(OFFSET('6C'!$A$6:$A$41,SMALL('6C'!AB$6:AB$41,COUNTIF(AC$6:AC15,"6C")),0),MATCH(1,OFFSET('6C'!E$6:E$41,SMALL('6C'!AB$6:AB$41,COUNTIF(AC$6:AC15,"6C")),0),0))&amp;" "&amp;VLOOKUP(INDEX(OFFSET('6C'!$A$6:$A$41,SMALL('6C'!AB$6:AB$41,COUNTIF(AC$6:AC15,"6C")),0),MATCH(1,OFFSET('6C'!E$6:E$41,SMALL('6C'!AB$6:AB$41,COUNTIF(AC$6:AC15,"6C")),0),0)),'6C'!$A$6:$B$41,2,0)&amp;" - "&amp;'6C'!$A$1,
IF(AC15="6D",INDEX(OFFSET('6D'!$A$6:$A$42,SMALL('6D'!AB$6:AB$42,COUNTIF(AC$6:AC15,"6D")),0),MATCH(1,OFFSET('6D'!E$6:E$42,SMALL('6D'!AB$6:AB$42,COUNTIF(AC$6:AC15,"6D")),0),0))&amp;" "&amp;VLOOKUP(INDEX(OFFSET('6D'!$A$6:$A$42,SMALL('6D'!AB$6:AB$42,COUNTIF(AC$6:AC15,"6D")),0),MATCH(1,OFFSET('6D'!E$6:E$42,SMALL('6D'!AB$6:AB$42,COUNTIF(AC$6:AC15,"6D")),0),0)),'6D'!$A$6:$B$42,2,0)&amp;" - "&amp;'6D'!$A$1,
IF(AC15="6E",INDEX(OFFSET('6E'!$A$6:$A$40,SMALL('6E'!AB$6:AB$40,COUNTIF(AC$6:AC15,"6E")),0),MATCH(1,OFFSET('6E'!E$6:E$40,SMALL('6E'!AB$6:AB$40,COUNTIF(AC$6:AC15,"6E")),0),0))&amp;" "&amp;VLOOKUP(INDEX(OFFSET('6E'!$A$6:$A$40,SMALL('6E'!AB$6:AB$40,COUNTIF(AC$6:AC15,"6E")),0),MATCH(1,OFFSET('6E'!E$6:E$40,SMALL('6E'!AB$6:AB$40,COUNTIF(AC$6:AC15,"6E")),0),0)),'6E'!$A$6:$B$40,2,0)&amp;" - "&amp;'6E'!$A$1,
IF(AC15="5A",INDEX(OFFSET('5A'!$A$6:$A$41,SMALL('5A'!AB$6:AB$41,COUNTIF(AC$6:AC15,"5A")),0),MATCH(1,OFFSET('5A'!E$6:E$41,SMALL('5A'!AB$6:AB$41,COUNTIF(AC$6:AC15,"5A")),0),0))&amp;" "&amp;VLOOKUP(INDEX(OFFSET('5A'!$A$6:$A$41,SMALL('5A'!AB$6:AB$41,COUNTIF(AC$6:AC15,"5A")),0),MATCH(1,OFFSET('5A'!E$6:E$41,SMALL('5A'!AB$6:AB$41,COUNTIF(AC$6:AC15,"5A")),0),0)),'5A'!$A$6:$B$41,2,0)&amp;" - "&amp;'5A'!$A$1,
IF(AC15="5B",INDEX(OFFSET('5B'!$A$6:$A$39,SMALL('5B'!AB$6:AB$39,COUNTIF(AC$6:AC15,"5B")),0),MATCH(1,OFFSET('5B'!E$6:E$39,SMALL('5B'!AB$6:AB$39,COUNTIF(AC$6:AC15,"5B")),0),0))&amp;" "&amp;VLOOKUP(INDEX(OFFSET('5B'!$A$6:$A$39,SMALL('5B'!AB$6:AB$39,COUNTIF(AC$6:AC15,"5B")),0),MATCH(1,OFFSET('5B'!E$6:E$39,SMALL('5B'!AB$6:AB$39,COUNTIF(AC$6:AC15,"5B")),0),0)),'5B'!$A$6:$B$39,2,0)&amp;" - "&amp;'5B'!$A$1,
IF(AC15="5C",INDEX(OFFSET('5C'!$A$6:$A$39,SMALL('5C'!AB$6:AB$39,COUNTIF(AC$6:AC15,"5C")),0),MATCH(1,OFFSET('5C'!E$6:E$39,SMALL('5C'!AB$6:AB$39,COUNTIF(AC$6:AC15,"5C")),0),0))&amp;" "&amp;VLOOKUP(INDEX(OFFSET('5C'!$A$6:$A$39,SMALL('5C'!AB$6:AB$39,COUNTIF(AC$6:AC15,"5C")),0),MATCH(1,OFFSET('5C'!E$6:E$39,SMALL('5C'!AB$6:AB$39,COUNTIF(AC$6:AC15,"5C")),0),0)),'5C'!$A$6:$B$39,2,0)&amp;" - "&amp;'5C'!$A$1,
IF(AC15="5D",INDEX(OFFSET('5D'!$A$6:$A$41,SMALL('5D'!AB$6:AB$41,COUNTIF(AC$6:AC15,"5D")),0),MATCH(1,OFFSET('5D'!E$6:E$41,SMALL('5D'!AB$6:AB$41,COUNTIF(AC$6:AC15,"5D")),0),0))&amp;" "&amp;VLOOKUP(INDEX(OFFSET('5D'!$A$6:$A$41,SMALL('5D'!AB$6:AB$41,COUNTIF(AC$6:AC15,"5D")),0),MATCH(1,OFFSET('5D'!E$6:E$41,SMALL('5D'!AB$6:AB$41,COUNTIF(AC$6:AC15,"5D")),0),0)),'5D'!$A$6:$B$41,2,0)&amp;" - "&amp;'5D'!$A$1,
IF(AC15="5E",INDEX(OFFSET('5E'!$A$6:$A$40,SMALL('5E'!AB$6:AB$40,COUNTIF(AC$6:AC15,"5E")),0),MATCH(1,OFFSET('5E'!E$6:E$40,SMALL('5E'!AB$6:AB$40,COUNTIF(AC$6:AC15,"5E")),0),0))&amp;" "&amp;VLOOKUP(INDEX(OFFSET('5E'!$A$6:$A$40,SMALL('5E'!AB$6:AB$40,COUNTIF(AC$6:AC15,"5E")),0),MATCH(1,OFFSET('5E'!E$6:E$40,SMALL('5E'!AB$6:AB$40,COUNTIF(AC$6:AC15,"5E")),0),0)),'5E'!$A$6:$B$40,2,0)&amp;" - "&amp;'5E'!$A$1,
IF(AC15="5F",INDEX(OFFSET('5F'!$A$6:$A$40,SMALL('5F'!AB$6:AB$40,COUNTIF(AC$6:AC15,"5F")),0),MATCH(1,OFFSET('5F'!E$6:E$40,SMALL('5F'!AB$6:AB$40,COUNTIF(AC$6:AC15,"5F")),0),0))&amp;" "&amp;VLOOKUP(INDEX(OFFSET('5F'!$A$6:$A$40,SMALL('5F'!AB$6:AB$40,COUNTIF(AC$6:AC15,"5F")),0),MATCH(1,OFFSET('5F'!E$6:E$40,SMALL('5F'!AB$6:AB$40,COUNTIF(AC$6:AC15,"5F")),0),0)),'5F'!$A$6:$B$40,2,0)&amp;" - "&amp;'5F'!$A$1,
IF(AC15="4A",INDEX(OFFSET('4A'!$A$6:$A$38,SMALL('4A'!AB$6:AB$38,COUNTIF(AC$6:AC15,"4A")),0),MATCH(1,OFFSET('4A'!E$6:E$38,SMALL('4A'!AB$6:AB$38,COUNTIF(AC$6:AC15,"4A")),0),0))&amp;" "&amp;VLOOKUP(INDEX(OFFSET('4A'!$A$6:$A$38,SMALL('4A'!AB$6:AB$38,COUNTIF(AC$6:AC15,"4A")),0),MATCH(1,OFFSET('4A'!E$6:E$38,SMALL('4A'!AB$6:AB$38,COUNTIF(AC$6:AC15,"4A")),0),0)),'4A'!$A$6:$B$38,2,0)&amp;" - "&amp;'4A'!$A$1,
IF(AC15="4B",INDEX(OFFSET('4B'!$A$6:$A$37,SMALL('4B'!AB$6:AB$37,COUNTIF(AC$6:AC15,"4B")),0),MATCH(1,OFFSET('4B'!E$6:E$37,SMALL('4B'!AB$6:AB$37,COUNTIF(AC$6:AC15,"4B")),0),0))&amp;" "&amp;VLOOKUP(INDEX(OFFSET('4B'!$A$6:$A$37,SMALL('4B'!AB$6:AB$37,COUNTIF(AC$6:AC15,"4B")),0),MATCH(1,OFFSET('4B'!E$6:E$37,SMALL('4B'!AB$6:AB$37,COUNTIF(AC$6:AC15,"4B")),0),0)),'4B'!$A$6:$B$37,2,0)&amp;" - "&amp;'4B'!$A$1,
IF(AC15="4C",INDEX(OFFSET('4C'!$A$6:$A$38,SMALL('4C'!AB$6:AB$38,COUNTIF(AC$6:AC15,"4C")),0),MATCH(1,OFFSET('4C'!E$6:E$38,SMALL('4C'!AB$6:AB$38,COUNTIF(AC$6:AC15,"4C")),0),0))&amp;" "&amp;VLOOKUP(INDEX(OFFSET('4C'!$A$6:$A$38,SMALL('4C'!AB$6:AB$38,COUNTIF(AC$6:AC15,"4C")),0),MATCH(1,OFFSET('4C'!E$6:E$38,SMALL('4C'!AB$6:AB$38,COUNTIF(AC$6:AC15,"4C")),0),0)),'4C'!$A$6:$B$38,2,0)&amp;" - "&amp;'4C'!$A$1,
IF(AC15="4D",INDEX(OFFSET('4D'!$A$6:$A$37,SMALL('4D'!AB$6:AB$37,COUNTIF(AC$6:AC15,"4D")),0),MATCH(1,OFFSET('4D'!E$6:E$37,SMALL('4D'!AB$6:AB$37,COUNTIF(AC$6:AC15,"4D")),0),0))&amp;" "&amp;VLOOKUP(INDEX(OFFSET('4D'!$A$6:$A$37,SMALL('4D'!AB$6:AB$37,COUNTIF(AC$6:AC15,"4D")),0),MATCH(1,OFFSET('4D'!E$6:E$37,SMALL('4D'!AB$6:AB$37,COUNTIF(AC$6:AC15,"4D")),0),0)),'4D'!$A$6:$B$37,2,0)&amp;" - "&amp;'4D'!$A$1,
IF(AC15="4E",INDEX(OFFSET('4E'!$A$6:$A$37,SMALL('4E'!AB$6:AB$37,COUNTIF(AC$6:AC15,"4E")),0),MATCH(1,OFFSET('4E'!E$6:E$37,SMALL('4E'!AB$6:AB$37,COUNTIF(AC$6:AC15,"4E")),0),0))&amp;" "&amp;VLOOKUP(INDEX(OFFSET('4E'!$A$6:$A$37,SMALL('4E'!AB$6:AB$37,COUNTIF(AC$6:AC15,"4E")),0),MATCH(1,OFFSET('4E'!E$6:E$37,SMALL('4E'!AB$6:AB$37,COUNTIF(AC$6:AC15,"4E")),0),0)),'4E'!$A$6:$B$37,2,0)&amp;" - "&amp;'4E'!$A$1,
IF(AC15="CM2",INDEX(OFFSET('CM2'!$A$6:$A$36,SMALL('CM2'!AB$6:AB$36,COUNTIF(AC$6:AC15,"CM2")),0),MATCH(1,OFFSET('CM2'!E$6:E$36,SMALL('CM2'!AB$6:AB$36,COUNTIF(AC$6:AC15,"CM2")),0),0))&amp;" "&amp;VLOOKUP(INDEX(OFFSET('CM2'!$A$6:$A$36,SMALL('CM2'!AB$6:AB$36,COUNTIF(AC$6:AC15,"CM2")),0),MATCH(1,OFFSET('CM2'!E$6:E$36,SMALL('CM2'!AB$6:AB$36,COUNTIF(AC$6:AC15,"CM2")),0),0)),'CM2'!$A$6:$B$36,2,0)&amp;" - "&amp;'CM2'!$A$1,AW15)))))))))))))))))),"")</f>
        <v/>
      </c>
      <c r="D15" s="39" t="str">
        <f ca="1">IFERROR(IF(AD15="","",IF(AD15="6A",INDEX(OFFSET('6A'!$A$6:$A$39,SMALL('6A'!AC$6:AC$39,COUNTIF(AD$6:AD15,"6A")),0),MATCH(1,OFFSET('6A'!F$6:F$39,SMALL('6A'!AC$6:AC$39,COUNTIF(AD$6:AD15,"6A")),0),0))&amp;" "&amp;VLOOKUP(INDEX(OFFSET('6A'!$A$6:$A$39,SMALL('6A'!AC$6:AC$39,COUNTIF(AD$6:AD15,"6A")),0),MATCH(1,OFFSET('6A'!F$6:F$39,SMALL('6A'!AC$6:AC$39,COUNTIF(AD$6:AD15,"6A")),0),0)),'6A'!$A$6:$B$39,2,0)&amp;" - "&amp;'6A'!$A$1,
IF(AD15="6B",INDEX(OFFSET('6B'!$A$6:$A$39,SMALL('6B'!AC$6:AC$39,COUNTIF(AD$6:AD15,"6B")),0),MATCH(1,OFFSET('6B'!F$6:F$39,SMALL('6B'!AC$6:AC$39,COUNTIF(AD$6:AD15,"6B")),0),0))&amp;" "&amp;VLOOKUP(INDEX(OFFSET('6B'!$A$6:$A$39,SMALL('6B'!AC$6:AC$39,COUNTIF(AD$6:AD15,"6B")),0),MATCH(1,OFFSET('6B'!F$6:F$39,SMALL('6B'!AC$6:AC$39,COUNTIF(AD$6:AD15,"6B")),0),0)),'6B'!$A$6:$B$39,2,0)&amp;" - "&amp;'6B'!$A$1,
IF(AD15="6C",INDEX(OFFSET('6C'!$A$6:$A$41,SMALL('6C'!AC$6:AC$41,COUNTIF(AD$6:AD15,"6C")),0),MATCH(1,OFFSET('6C'!F$6:F$41,SMALL('6C'!AC$6:AC$41,COUNTIF(AD$6:AD15,"6C")),0),0))&amp;" "&amp;VLOOKUP(INDEX(OFFSET('6C'!$A$6:$A$41,SMALL('6C'!AC$6:AC$41,COUNTIF(AD$6:AD15,"6C")),0),MATCH(1,OFFSET('6C'!F$6:F$41,SMALL('6C'!AC$6:AC$41,COUNTIF(AD$6:AD15,"6C")),0),0)),'6C'!$A$6:$B$41,2,0)&amp;" - "&amp;'6C'!$A$1,
IF(AD15="6D",INDEX(OFFSET('6D'!$A$6:$A$42,SMALL('6D'!AC$6:AC$42,COUNTIF(AD$6:AD15,"6D")),0),MATCH(1,OFFSET('6D'!F$6:F$42,SMALL('6D'!AC$6:AC$42,COUNTIF(AD$6:AD15,"6D")),0),0))&amp;" "&amp;VLOOKUP(INDEX(OFFSET('6D'!$A$6:$A$42,SMALL('6D'!AC$6:AC$42,COUNTIF(AD$6:AD15,"6D")),0),MATCH(1,OFFSET('6D'!F$6:F$42,SMALL('6D'!AC$6:AC$42,COUNTIF(AD$6:AD15,"6D")),0),0)),'6D'!$A$6:$B$42,2,0)&amp;" - "&amp;'6D'!$A$1,
IF(AD15="6E",INDEX(OFFSET('6E'!$A$6:$A$40,SMALL('6E'!AC$6:AC$40,COUNTIF(AD$6:AD15,"6E")),0),MATCH(1,OFFSET('6E'!F$6:F$40,SMALL('6E'!AC$6:AC$40,COUNTIF(AD$6:AD15,"6E")),0),0))&amp;" "&amp;VLOOKUP(INDEX(OFFSET('6E'!$A$6:$A$40,SMALL('6E'!AC$6:AC$40,COUNTIF(AD$6:AD15,"6E")),0),MATCH(1,OFFSET('6E'!F$6:F$40,SMALL('6E'!AC$6:AC$40,COUNTIF(AD$6:AD15,"6E")),0),0)),'6E'!$A$6:$B$40,2,0)&amp;" - "&amp;'6E'!$A$1,
IF(AD15="5A",INDEX(OFFSET('5A'!$A$6:$A$41,SMALL('5A'!AC$6:AC$41,COUNTIF(AD$6:AD15,"5A")),0),MATCH(1,OFFSET('5A'!F$6:F$41,SMALL('5A'!AC$6:AC$41,COUNTIF(AD$6:AD15,"5A")),0),0))&amp;" "&amp;VLOOKUP(INDEX(OFFSET('5A'!$A$6:$A$41,SMALL('5A'!AC$6:AC$41,COUNTIF(AD$6:AD15,"5A")),0),MATCH(1,OFFSET('5A'!F$6:F$41,SMALL('5A'!AC$6:AC$41,COUNTIF(AD$6:AD15,"5A")),0),0)),'5A'!$A$6:$B$41,2,0)&amp;" - "&amp;'5A'!$A$1,
IF(AD15="5B",INDEX(OFFSET('5B'!$A$6:$A$39,SMALL('5B'!AC$6:AC$39,COUNTIF(AD$6:AD15,"5B")),0),MATCH(1,OFFSET('5B'!F$6:F$39,SMALL('5B'!AC$6:AC$39,COUNTIF(AD$6:AD15,"5B")),0),0))&amp;" "&amp;VLOOKUP(INDEX(OFFSET('5B'!$A$6:$A$39,SMALL('5B'!AC$6:AC$39,COUNTIF(AD$6:AD15,"5B")),0),MATCH(1,OFFSET('5B'!F$6:F$39,SMALL('5B'!AC$6:AC$39,COUNTIF(AD$6:AD15,"5B")),0),0)),'5B'!$A$6:$B$39,2,0)&amp;" - "&amp;'5B'!$A$1,
IF(AD15="5C",INDEX(OFFSET('5C'!$A$6:$A$39,SMALL('5C'!AC$6:AC$39,COUNTIF(AD$6:AD15,"5C")),0),MATCH(1,OFFSET('5C'!F$6:F$39,SMALL('5C'!AC$6:AC$39,COUNTIF(AD$6:AD15,"5C")),0),0))&amp;" "&amp;VLOOKUP(INDEX(OFFSET('5C'!$A$6:$A$39,SMALL('5C'!AC$6:AC$39,COUNTIF(AD$6:AD15,"5C")),0),MATCH(1,OFFSET('5C'!F$6:F$39,SMALL('5C'!AC$6:AC$39,COUNTIF(AD$6:AD15,"5C")),0),0)),'5C'!$A$6:$B$39,2,0)&amp;" - "&amp;'5C'!$A$1,
IF(AD15="5D",INDEX(OFFSET('5D'!$A$6:$A$41,SMALL('5D'!AC$6:AC$41,COUNTIF(AD$6:AD15,"5D")),0),MATCH(1,OFFSET('5D'!F$6:F$41,SMALL('5D'!AC$6:AC$41,COUNTIF(AD$6:AD15,"5D")),0),0))&amp;" "&amp;VLOOKUP(INDEX(OFFSET('5D'!$A$6:$A$41,SMALL('5D'!AC$6:AC$41,COUNTIF(AD$6:AD15,"5D")),0),MATCH(1,OFFSET('5D'!F$6:F$41,SMALL('5D'!AC$6:AC$41,COUNTIF(AD$6:AD15,"5D")),0),0)),'5D'!$A$6:$B$41,2,0)&amp;" - "&amp;'5D'!$A$1,
IF(AD15="5E",INDEX(OFFSET('5E'!$A$6:$A$40,SMALL('5E'!AC$6:AC$40,COUNTIF(AD$6:AD15,"5E")),0),MATCH(1,OFFSET('5E'!F$6:F$40,SMALL('5E'!AC$6:AC$40,COUNTIF(AD$6:AD15,"5E")),0),0))&amp;" "&amp;VLOOKUP(INDEX(OFFSET('5E'!$A$6:$A$40,SMALL('5E'!AC$6:AC$40,COUNTIF(AD$6:AD15,"5E")),0),MATCH(1,OFFSET('5E'!F$6:F$40,SMALL('5E'!AC$6:AC$40,COUNTIF(AD$6:AD15,"5E")),0),0)),'5E'!$A$6:$B$40,2,0)&amp;" - "&amp;'5E'!$A$1,
IF(AD15="5F",INDEX(OFFSET('5F'!$A$6:$A$40,SMALL('5F'!AC$6:AC$40,COUNTIF(AD$6:AD15,"5F")),0),MATCH(1,OFFSET('5F'!F$6:F$40,SMALL('5F'!AC$6:AC$40,COUNTIF(AD$6:AD15,"5F")),0),0))&amp;" "&amp;VLOOKUP(INDEX(OFFSET('5F'!$A$6:$A$40,SMALL('5F'!AC$6:AC$40,COUNTIF(AD$6:AD15,"5F")),0),MATCH(1,OFFSET('5F'!F$6:F$40,SMALL('5F'!AC$6:AC$40,COUNTIF(AD$6:AD15,"5F")),0),0)),'5F'!$A$6:$B$40,2,0)&amp;" - "&amp;'5F'!$A$1,
IF(AD15="4A",INDEX(OFFSET('4A'!$A$6:$A$38,SMALL('4A'!AC$6:AC$38,COUNTIF(AD$6:AD15,"4A")),0),MATCH(1,OFFSET('4A'!F$6:F$38,SMALL('4A'!AC$6:AC$38,COUNTIF(AD$6:AD15,"4A")),0),0))&amp;" "&amp;VLOOKUP(INDEX(OFFSET('4A'!$A$6:$A$38,SMALL('4A'!AC$6:AC$38,COUNTIF(AD$6:AD15,"4A")),0),MATCH(1,OFFSET('4A'!F$6:F$38,SMALL('4A'!AC$6:AC$38,COUNTIF(AD$6:AD15,"4A")),0),0)),'4A'!$A$6:$B$38,2,0)&amp;" - "&amp;'4A'!$A$1,
IF(AD15="4B",INDEX(OFFSET('4B'!$A$6:$A$37,SMALL('4B'!AC$6:AC$37,COUNTIF(AD$6:AD15,"4B")),0),MATCH(1,OFFSET('4B'!F$6:F$37,SMALL('4B'!AC$6:AC$37,COUNTIF(AD$6:AD15,"4B")),0),0))&amp;" "&amp;VLOOKUP(INDEX(OFFSET('4B'!$A$6:$A$37,SMALL('4B'!AC$6:AC$37,COUNTIF(AD$6:AD15,"4B")),0),MATCH(1,OFFSET('4B'!F$6:F$37,SMALL('4B'!AC$6:AC$37,COUNTIF(AD$6:AD15,"4B")),0),0)),'4B'!$A$6:$B$37,2,0)&amp;" - "&amp;'4B'!$A$1,
IF(AD15="4C",INDEX(OFFSET('4C'!$A$6:$A$38,SMALL('4C'!AC$6:AC$38,COUNTIF(AD$6:AD15,"4C")),0),MATCH(1,OFFSET('4C'!F$6:F$38,SMALL('4C'!AC$6:AC$38,COUNTIF(AD$6:AD15,"4C")),0),0))&amp;" "&amp;VLOOKUP(INDEX(OFFSET('4C'!$A$6:$A$38,SMALL('4C'!AC$6:AC$38,COUNTIF(AD$6:AD15,"4C")),0),MATCH(1,OFFSET('4C'!F$6:F$38,SMALL('4C'!AC$6:AC$38,COUNTIF(AD$6:AD15,"4C")),0),0)),'4C'!$A$6:$B$38,2,0)&amp;" - "&amp;'4C'!$A$1,
IF(AD15="4D",INDEX(OFFSET('4D'!$A$6:$A$37,SMALL('4D'!AC$6:AC$37,COUNTIF(AD$6:AD15,"4D")),0),MATCH(1,OFFSET('4D'!F$6:F$37,SMALL('4D'!AC$6:AC$37,COUNTIF(AD$6:AD15,"4D")),0),0))&amp;" "&amp;VLOOKUP(INDEX(OFFSET('4D'!$A$6:$A$37,SMALL('4D'!AC$6:AC$37,COUNTIF(AD$6:AD15,"4D")),0),MATCH(1,OFFSET('4D'!F$6:F$37,SMALL('4D'!AC$6:AC$37,COUNTIF(AD$6:AD15,"4D")),0),0)),'4D'!$A$6:$B$37,2,0)&amp;" - "&amp;'4D'!$A$1,
IF(AD15="4E",INDEX(OFFSET('4E'!$A$6:$A$37,SMALL('4E'!AC$6:AC$37,COUNTIF(AD$6:AD15,"4E")),0),MATCH(1,OFFSET('4E'!F$6:F$37,SMALL('4E'!AC$6:AC$37,COUNTIF(AD$6:AD15,"4E")),0),0))&amp;" "&amp;VLOOKUP(INDEX(OFFSET('4E'!$A$6:$A$37,SMALL('4E'!AC$6:AC$37,COUNTIF(AD$6:AD15,"4E")),0),MATCH(1,OFFSET('4E'!F$6:F$37,SMALL('4E'!AC$6:AC$37,COUNTIF(AD$6:AD15,"4E")),0),0)),'4E'!$A$6:$B$37,2,0)&amp;" - "&amp;'4E'!$A$1,
IF(AD15="CM2",INDEX(OFFSET('CM2'!$A$6:$A$36,SMALL('CM2'!AC$6:AC$36,COUNTIF(AD$6:AD15,"CM2")),0),MATCH(1,OFFSET('CM2'!F$6:F$36,SMALL('CM2'!AC$6:AC$36,COUNTIF(AD$6:AD15,"CM2")),0),0))&amp;" "&amp;VLOOKUP(INDEX(OFFSET('CM2'!$A$6:$A$36,SMALL('CM2'!AC$6:AC$36,COUNTIF(AD$6:AD15,"CM2")),0),MATCH(1,OFFSET('CM2'!F$6:F$36,SMALL('CM2'!AC$6:AC$36,COUNTIF(AD$6:AD15,"CM2")),0),0)),'CM2'!$A$6:$B$36,2,0)&amp;" - "&amp;'CM2'!$A$1,AX15)))))))))))))))))),"")</f>
        <v/>
      </c>
      <c r="E15" s="42" t="str">
        <f ca="1">IFERROR(IF(AE15="","",IF(AE15="6A",INDEX(OFFSET('6A'!$A$6:$A$39,SMALL('6A'!AD$6:AD$39,COUNTIF(AE$6:AE15,"6A")),0),MATCH(1,OFFSET('6A'!G$6:G$39,SMALL('6A'!AD$6:AD$39,COUNTIF(AE$6:AE15,"6A")),0),0))&amp;" "&amp;VLOOKUP(INDEX(OFFSET('6A'!$A$6:$A$39,SMALL('6A'!AD$6:AD$39,COUNTIF(AE$6:AE15,"6A")),0),MATCH(1,OFFSET('6A'!G$6:G$39,SMALL('6A'!AD$6:AD$39,COUNTIF(AE$6:AE15,"6A")),0),0)),'6A'!$A$6:$B$39,2,0)&amp;" - "&amp;'6A'!$A$1,
IF(AE15="6B",INDEX(OFFSET('6B'!$A$6:$A$39,SMALL('6B'!AD$6:AD$39,COUNTIF(AE$6:AE15,"6B")),0),MATCH(1,OFFSET('6B'!G$6:G$39,SMALL('6B'!AD$6:AD$39,COUNTIF(AE$6:AE15,"6B")),0),0))&amp;" "&amp;VLOOKUP(INDEX(OFFSET('6B'!$A$6:$A$39,SMALL('6B'!AD$6:AD$39,COUNTIF(AE$6:AE15,"6B")),0),MATCH(1,OFFSET('6B'!G$6:G$39,SMALL('6B'!AD$6:AD$39,COUNTIF(AE$6:AE15,"6B")),0),0)),'6B'!$A$6:$B$39,2,0)&amp;" - "&amp;'6B'!$A$1,
IF(AE15="6C",INDEX(OFFSET('6C'!$A$6:$A$41,SMALL('6C'!AD$6:AD$41,COUNTIF(AE$6:AE15,"6C")),0),MATCH(1,OFFSET('6C'!G$6:G$41,SMALL('6C'!AD$6:AD$41,COUNTIF(AE$6:AE15,"6C")),0),0))&amp;" "&amp;VLOOKUP(INDEX(OFFSET('6C'!$A$6:$A$41,SMALL('6C'!AD$6:AD$41,COUNTIF(AE$6:AE15,"6C")),0),MATCH(1,OFFSET('6C'!G$6:G$41,SMALL('6C'!AD$6:AD$41,COUNTIF(AE$6:AE15,"6C")),0),0)),'6C'!$A$6:$B$41,2,0)&amp;" - "&amp;'6C'!$A$1,
IF(AE15="6D",INDEX(OFFSET('6D'!$A$6:$A$42,SMALL('6D'!AD$6:AD$42,COUNTIF(AE$6:AE15,"6D")),0),MATCH(1,OFFSET('6D'!G$6:G$42,SMALL('6D'!AD$6:AD$42,COUNTIF(AE$6:AE15,"6D")),0),0))&amp;" "&amp;VLOOKUP(INDEX(OFFSET('6D'!$A$6:$A$42,SMALL('6D'!AD$6:AD$42,COUNTIF(AE$6:AE15,"6D")),0),MATCH(1,OFFSET('6D'!G$6:G$42,SMALL('6D'!AD$6:AD$42,COUNTIF(AE$6:AE15,"6D")),0),0)),'6D'!$A$6:$B$42,2,0)&amp;" - "&amp;'6D'!$A$1,
IF(AE15="6E",INDEX(OFFSET('6E'!$A$6:$A$40,SMALL('6E'!AD$6:AD$40,COUNTIF(AE$6:AE15,"6E")),0),MATCH(1,OFFSET('6E'!G$6:G$40,SMALL('6E'!AD$6:AD$40,COUNTIF(AE$6:AE15,"6E")),0),0))&amp;" "&amp;VLOOKUP(INDEX(OFFSET('6E'!$A$6:$A$40,SMALL('6E'!AD$6:AD$40,COUNTIF(AE$6:AE15,"6E")),0),MATCH(1,OFFSET('6E'!G$6:G$40,SMALL('6E'!AD$6:AD$40,COUNTIF(AE$6:AE15,"6E")),0),0)),'6E'!$A$6:$B$40,2,0)&amp;" - "&amp;'6E'!$A$1,
IF(AE15="5A",INDEX(OFFSET('5A'!$A$6:$A$41,SMALL('5A'!AD$6:AD$41,COUNTIF(AE$6:AE15,"5A")),0),MATCH(1,OFFSET('5A'!G$6:G$41,SMALL('5A'!AD$6:AD$41,COUNTIF(AE$6:AE15,"5A")),0),0))&amp;" "&amp;VLOOKUP(INDEX(OFFSET('5A'!$A$6:$A$41,SMALL('5A'!AD$6:AD$41,COUNTIF(AE$6:AE15,"5A")),0),MATCH(1,OFFSET('5A'!G$6:G$41,SMALL('5A'!AD$6:AD$41,COUNTIF(AE$6:AE15,"5A")),0),0)),'5A'!$A$6:$B$41,2,0)&amp;" - "&amp;'5A'!$A$1,
IF(AE15="5B",INDEX(OFFSET('5B'!$A$6:$A$39,SMALL('5B'!AD$6:AD$39,COUNTIF(AE$6:AE15,"5B")),0),MATCH(1,OFFSET('5B'!G$6:G$39,SMALL('5B'!AD$6:AD$39,COUNTIF(AE$6:AE15,"5B")),0),0))&amp;" "&amp;VLOOKUP(INDEX(OFFSET('5B'!$A$6:$A$39,SMALL('5B'!AD$6:AD$39,COUNTIF(AE$6:AE15,"5B")),0),MATCH(1,OFFSET('5B'!G$6:G$39,SMALL('5B'!AD$6:AD$39,COUNTIF(AE$6:AE15,"5B")),0),0)),'5B'!$A$6:$B$39,2,0)&amp;" - "&amp;'5B'!$A$1,
IF(AE15="5C",INDEX(OFFSET('5C'!$A$6:$A$39,SMALL('5C'!AD$6:AD$39,COUNTIF(AE$6:AE15,"5C")),0),MATCH(1,OFFSET('5C'!G$6:G$39,SMALL('5C'!AD$6:AD$39,COUNTIF(AE$6:AE15,"5C")),0),0))&amp;" "&amp;VLOOKUP(INDEX(OFFSET('5C'!$A$6:$A$39,SMALL('5C'!AD$6:AD$39,COUNTIF(AE$6:AE15,"5C")),0),MATCH(1,OFFSET('5C'!G$6:G$39,SMALL('5C'!AD$6:AD$39,COUNTIF(AE$6:AE15,"5C")),0),0)),'5C'!$A$6:$B$39,2,0)&amp;" - "&amp;'5C'!$A$1,
IF(AE15="5D",INDEX(OFFSET('5D'!$A$6:$A$41,SMALL('5D'!AD$6:AD$41,COUNTIF(AE$6:AE15,"5D")),0),MATCH(1,OFFSET('5D'!G$6:G$41,SMALL('5D'!AD$6:AD$41,COUNTIF(AE$6:AE15,"5D")),0),0))&amp;" "&amp;VLOOKUP(INDEX(OFFSET('5D'!$A$6:$A$41,SMALL('5D'!AD$6:AD$41,COUNTIF(AE$6:AE15,"5D")),0),MATCH(1,OFFSET('5D'!G$6:G$41,SMALL('5D'!AD$6:AD$41,COUNTIF(AE$6:AE15,"5D")),0),0)),'5D'!$A$6:$B$41,2,0)&amp;" - "&amp;'5D'!$A$1,
IF(AE15="5E",INDEX(OFFSET('5E'!$A$6:$A$40,SMALL('5E'!AD$6:AD$40,COUNTIF(AE$6:AE15,"5E")),0),MATCH(1,OFFSET('5E'!G$6:G$40,SMALL('5E'!AD$6:AD$40,COUNTIF(AE$6:AE15,"5E")),0),0))&amp;" "&amp;VLOOKUP(INDEX(OFFSET('5E'!$A$6:$A$40,SMALL('5E'!AD$6:AD$40,COUNTIF(AE$6:AE15,"5E")),0),MATCH(1,OFFSET('5E'!G$6:G$40,SMALL('5E'!AD$6:AD$40,COUNTIF(AE$6:AE15,"5E")),0),0)),'5E'!$A$6:$B$40,2,0)&amp;" - "&amp;'5E'!$A$1,
IF(AE15="5F",INDEX(OFFSET('5F'!$A$6:$A$40,SMALL('5F'!AD$6:AD$40,COUNTIF(AE$6:AE15,"5F")),0),MATCH(1,OFFSET('5F'!G$6:G$40,SMALL('5F'!AD$6:AD$40,COUNTIF(AE$6:AE15,"5F")),0),0))&amp;" "&amp;VLOOKUP(INDEX(OFFSET('5F'!$A$6:$A$40,SMALL('5F'!AD$6:AD$40,COUNTIF(AE$6:AE15,"5F")),0),MATCH(1,OFFSET('5F'!G$6:G$40,SMALL('5F'!AD$6:AD$40,COUNTIF(AE$6:AE15,"5F")),0),0)),'5F'!$A$6:$B$40,2,0)&amp;" - "&amp;'5F'!$A$1,
IF(AE15="4A",INDEX(OFFSET('4A'!$A$6:$A$38,SMALL('4A'!AD$6:AD$38,COUNTIF(AE$6:AE15,"4A")),0),MATCH(1,OFFSET('4A'!G$6:G$38,SMALL('4A'!AD$6:AD$38,COUNTIF(AE$6:AE15,"4A")),0),0))&amp;" "&amp;VLOOKUP(INDEX(OFFSET('4A'!$A$6:$A$38,SMALL('4A'!AD$6:AD$38,COUNTIF(AE$6:AE15,"4A")),0),MATCH(1,OFFSET('4A'!G$6:G$38,SMALL('4A'!AD$6:AD$38,COUNTIF(AE$6:AE15,"4A")),0),0)),'4A'!$A$6:$B$38,2,0)&amp;" - "&amp;'4A'!$A$1,
IF(AE15="4B",INDEX(OFFSET('4B'!$A$6:$A$37,SMALL('4B'!AD$6:AD$37,COUNTIF(AE$6:AE15,"4B")),0),MATCH(1,OFFSET('4B'!G$6:G$37,SMALL('4B'!AD$6:AD$37,COUNTIF(AE$6:AE15,"4B")),0),0))&amp;" "&amp;VLOOKUP(INDEX(OFFSET('4B'!$A$6:$A$37,SMALL('4B'!AD$6:AD$37,COUNTIF(AE$6:AE15,"4B")),0),MATCH(1,OFFSET('4B'!G$6:G$37,SMALL('4B'!AD$6:AD$37,COUNTIF(AE$6:AE15,"4B")),0),0)),'4B'!$A$6:$B$37,2,0)&amp;" - "&amp;'4B'!$A$1,
IF(AE15="4C",INDEX(OFFSET('4C'!$A$6:$A$38,SMALL('4C'!AD$6:AD$38,COUNTIF(AE$6:AE15,"4C")),0),MATCH(1,OFFSET('4C'!G$6:G$38,SMALL('4C'!AD$6:AD$38,COUNTIF(AE$6:AE15,"4C")),0),0))&amp;" "&amp;VLOOKUP(INDEX(OFFSET('4C'!$A$6:$A$38,SMALL('4C'!AD$6:AD$38,COUNTIF(AE$6:AE15,"4C")),0),MATCH(1,OFFSET('4C'!G$6:G$38,SMALL('4C'!AD$6:AD$38,COUNTIF(AE$6:AE15,"4C")),0),0)),'4C'!$A$6:$B$38,2,0)&amp;" - "&amp;'4C'!$A$1,
IF(AE15="4D",INDEX(OFFSET('4D'!$A$6:$A$37,SMALL('4D'!AD$6:AD$37,COUNTIF(AE$6:AE15,"4D")),0),MATCH(1,OFFSET('4D'!G$6:G$37,SMALL('4D'!AD$6:AD$37,COUNTIF(AE$6:AE15,"4D")),0),0))&amp;" "&amp;VLOOKUP(INDEX(OFFSET('4D'!$A$6:$A$37,SMALL('4D'!AD$6:AD$37,COUNTIF(AE$6:AE15,"4D")),0),MATCH(1,OFFSET('4D'!G$6:G$37,SMALL('4D'!AD$6:AD$37,COUNTIF(AE$6:AE15,"4D")),0),0)),'4D'!$A$6:$B$37,2,0)&amp;" - "&amp;'4D'!$A$1,
IF(AE15="4E",INDEX(OFFSET('4E'!$A$6:$A$37,SMALL('4E'!AD$6:AD$37,COUNTIF(AE$6:AE15,"4E")),0),MATCH(1,OFFSET('4E'!G$6:G$37,SMALL('4E'!AD$6:AD$37,COUNTIF(AE$6:AE15,"4E")),0),0))&amp;" "&amp;VLOOKUP(INDEX(OFFSET('4E'!$A$6:$A$37,SMALL('4E'!AD$6:AD$37,COUNTIF(AE$6:AE15,"4E")),0),MATCH(1,OFFSET('4E'!G$6:G$37,SMALL('4E'!AD$6:AD$37,COUNTIF(AE$6:AE15,"4E")),0),0)),'4E'!$A$6:$B$37,2,0)&amp;" - "&amp;'4E'!$A$1,
IF(AE15="CM2",INDEX(OFFSET('CM2'!$A$6:$A$36,SMALL('CM2'!AD$6:AD$36,COUNTIF(AE$6:AE15,"CM2")),0),MATCH(1,OFFSET('CM2'!G$6:G$36,SMALL('CM2'!AD$6:AD$36,COUNTIF(AE$6:AE15,"CM2")),0),0))&amp;" "&amp;VLOOKUP(INDEX(OFFSET('CM2'!$A$6:$A$36,SMALL('CM2'!AD$6:AD$36,COUNTIF(AE$6:AE15,"CM2")),0),MATCH(1,OFFSET('CM2'!G$6:G$36,SMALL('CM2'!AD$6:AD$36,COUNTIF(AE$6:AE15,"CM2")),0),0)),'CM2'!$A$6:$B$36,2,0)&amp;" - "&amp;'CM2'!$A$1,AY15)))))))))))))))))),"")</f>
        <v/>
      </c>
      <c r="F15" s="44" t="str">
        <f ca="1">IFERROR(IF(AF15="","",IF(AF15="6A",INDEX(OFFSET('6A'!$A$6:$A$39,SMALL('6A'!AE$6:AE$39,COUNTIF(AF$6:AF15,"6A")),0),MATCH(1,OFFSET('6A'!H$6:H$39,SMALL('6A'!AE$6:AE$39,COUNTIF(AF$6:AF15,"6A")),0),0))&amp;" "&amp;VLOOKUP(INDEX(OFFSET('6A'!$A$6:$A$39,SMALL('6A'!AE$6:AE$39,COUNTIF(AF$6:AF15,"6A")),0),MATCH(1,OFFSET('6A'!H$6:H$39,SMALL('6A'!AE$6:AE$39,COUNTIF(AF$6:AF15,"6A")),0),0)),'6A'!$A$6:$B$39,2,0)&amp;" - "&amp;'6A'!$A$1,
IF(AF15="6B",INDEX(OFFSET('6B'!$A$6:$A$39,SMALL('6B'!AE$6:AE$39,COUNTIF(AF$6:AF15,"6B")),0),MATCH(1,OFFSET('6B'!H$6:H$39,SMALL('6B'!AE$6:AE$39,COUNTIF(AF$6:AF15,"6B")),0),0))&amp;" "&amp;VLOOKUP(INDEX(OFFSET('6B'!$A$6:$A$39,SMALL('6B'!AE$6:AE$39,COUNTIF(AF$6:AF15,"6B")),0),MATCH(1,OFFSET('6B'!H$6:H$39,SMALL('6B'!AE$6:AE$39,COUNTIF(AF$6:AF15,"6B")),0),0)),'6B'!$A$6:$B$39,2,0)&amp;" - "&amp;'6B'!$A$1,
IF(AF15="6C",INDEX(OFFSET('6C'!$A$6:$A$41,SMALL('6C'!AE$6:AE$41,COUNTIF(AF$6:AF15,"6C")),0),MATCH(1,OFFSET('6C'!H$6:H$41,SMALL('6C'!AE$6:AE$41,COUNTIF(AF$6:AF15,"6C")),0),0))&amp;" "&amp;VLOOKUP(INDEX(OFFSET('6C'!$A$6:$A$41,SMALL('6C'!AE$6:AE$41,COUNTIF(AF$6:AF15,"6C")),0),MATCH(1,OFFSET('6C'!H$6:H$41,SMALL('6C'!AE$6:AE$41,COUNTIF(AF$6:AF15,"6C")),0),0)),'6C'!$A$6:$B$41,2,0)&amp;" - "&amp;'6C'!$A$1,
IF(AF15="6D",INDEX(OFFSET('6D'!$A$6:$A$42,SMALL('6D'!AE$6:AE$42,COUNTIF(AF$6:AF15,"6D")),0),MATCH(1,OFFSET('6D'!H$6:H$42,SMALL('6D'!AE$6:AE$42,COUNTIF(AF$6:AF15,"6D")),0),0))&amp;" "&amp;VLOOKUP(INDEX(OFFSET('6D'!$A$6:$A$42,SMALL('6D'!AE$6:AE$42,COUNTIF(AF$6:AF15,"6D")),0),MATCH(1,OFFSET('6D'!H$6:H$42,SMALL('6D'!AE$6:AE$42,COUNTIF(AF$6:AF15,"6D")),0),0)),'6D'!$A$6:$B$42,2,0)&amp;" - "&amp;'6D'!$A$1,
IF(AF15="6E",INDEX(OFFSET('6E'!$A$6:$A$40,SMALL('6E'!AE$6:AE$40,COUNTIF(AF$6:AF15,"6E")),0),MATCH(1,OFFSET('6E'!H$6:H$40,SMALL('6E'!AE$6:AE$40,COUNTIF(AF$6:AF15,"6E")),0),0))&amp;" "&amp;VLOOKUP(INDEX(OFFSET('6E'!$A$6:$A$40,SMALL('6E'!AE$6:AE$40,COUNTIF(AF$6:AF15,"6E")),0),MATCH(1,OFFSET('6E'!H$6:H$40,SMALL('6E'!AE$6:AE$40,COUNTIF(AF$6:AF15,"6E")),0),0)),'6E'!$A$6:$B$40,2,0)&amp;" - "&amp;'6E'!$A$1,
IF(AF15="5A",INDEX(OFFSET('5A'!$A$6:$A$41,SMALL('5A'!AE$6:AE$41,COUNTIF(AF$6:AF15,"5A")),0),MATCH(1,OFFSET('5A'!H$6:H$41,SMALL('5A'!AE$6:AE$41,COUNTIF(AF$6:AF15,"5A")),0),0))&amp;" "&amp;VLOOKUP(INDEX(OFFSET('5A'!$A$6:$A$41,SMALL('5A'!AE$6:AE$41,COUNTIF(AF$6:AF15,"5A")),0),MATCH(1,OFFSET('5A'!H$6:H$41,SMALL('5A'!AE$6:AE$41,COUNTIF(AF$6:AF15,"5A")),0),0)),'5A'!$A$6:$B$41,2,0)&amp;" - "&amp;'5A'!$A$1,
IF(AF15="5B",INDEX(OFFSET('5B'!$A$6:$A$39,SMALL('5B'!AE$6:AE$39,COUNTIF(AF$6:AF15,"5B")),0),MATCH(1,OFFSET('5B'!H$6:H$39,SMALL('5B'!AE$6:AE$39,COUNTIF(AF$6:AF15,"5B")),0),0))&amp;" "&amp;VLOOKUP(INDEX(OFFSET('5B'!$A$6:$A$39,SMALL('5B'!AE$6:AE$39,COUNTIF(AF$6:AF15,"5B")),0),MATCH(1,OFFSET('5B'!H$6:H$39,SMALL('5B'!AE$6:AE$39,COUNTIF(AF$6:AF15,"5B")),0),0)),'5B'!$A$6:$B$39,2,0)&amp;" - "&amp;'5B'!$A$1,
IF(AF15="5C",INDEX(OFFSET('5C'!$A$6:$A$39,SMALL('5C'!AE$6:AE$39,COUNTIF(AF$6:AF15,"5C")),0),MATCH(1,OFFSET('5C'!H$6:H$39,SMALL('5C'!AE$6:AE$39,COUNTIF(AF$6:AF15,"5C")),0),0))&amp;" "&amp;VLOOKUP(INDEX(OFFSET('5C'!$A$6:$A$39,SMALL('5C'!AE$6:AE$39,COUNTIF(AF$6:AF15,"5C")),0),MATCH(1,OFFSET('5C'!H$6:H$39,SMALL('5C'!AE$6:AE$39,COUNTIF(AF$6:AF15,"5C")),0),0)),'5C'!$A$6:$B$39,2,0)&amp;" - "&amp;'5C'!$A$1,
IF(AF15="5D",INDEX(OFFSET('5D'!$A$6:$A$41,SMALL('5D'!AE$6:AE$41,COUNTIF(AF$6:AF15,"5D")),0),MATCH(1,OFFSET('5D'!H$6:H$41,SMALL('5D'!AE$6:AE$41,COUNTIF(AF$6:AF15,"5D")),0),0))&amp;" "&amp;VLOOKUP(INDEX(OFFSET('5D'!$A$6:$A$41,SMALL('5D'!AE$6:AE$41,COUNTIF(AF$6:AF15,"5D")),0),MATCH(1,OFFSET('5D'!H$6:H$41,SMALL('5D'!AE$6:AE$41,COUNTIF(AF$6:AF15,"5D")),0),0)),'5D'!$A$6:$B$41,2,0)&amp;" - "&amp;'5D'!$A$1,
IF(AF15="5E",INDEX(OFFSET('5E'!$A$6:$A$40,SMALL('5E'!AE$6:AE$40,COUNTIF(AF$6:AF15,"5E")),0),MATCH(1,OFFSET('5E'!H$6:H$40,SMALL('5E'!AE$6:AE$40,COUNTIF(AF$6:AF15,"5E")),0),0))&amp;" "&amp;VLOOKUP(INDEX(OFFSET('5E'!$A$6:$A$40,SMALL('5E'!AE$6:AE$40,COUNTIF(AF$6:AF15,"5E")),0),MATCH(1,OFFSET('5E'!H$6:H$40,SMALL('5E'!AE$6:AE$40,COUNTIF(AF$6:AF15,"5E")),0),0)),'5E'!$A$6:$B$40,2,0)&amp;" - "&amp;'5E'!$A$1,
IF(AF15="5F",INDEX(OFFSET('5F'!$A$6:$A$40,SMALL('5F'!AE$6:AE$40,COUNTIF(AF$6:AF15,"5F")),0),MATCH(1,OFFSET('5F'!H$6:H$40,SMALL('5F'!AE$6:AE$40,COUNTIF(AF$6:AF15,"5F")),0),0))&amp;" "&amp;VLOOKUP(INDEX(OFFSET('5F'!$A$6:$A$40,SMALL('5F'!AE$6:AE$40,COUNTIF(AF$6:AF15,"5F")),0),MATCH(1,OFFSET('5F'!H$6:H$40,SMALL('5F'!AE$6:AE$40,COUNTIF(AF$6:AF15,"5F")),0),0)),'5F'!$A$6:$B$40,2,0)&amp;" - "&amp;'5F'!$A$1,
IF(AF15="4A",INDEX(OFFSET('4A'!$A$6:$A$38,SMALL('4A'!AE$6:AE$38,COUNTIF(AF$6:AF15,"4A")),0),MATCH(1,OFFSET('4A'!H$6:H$38,SMALL('4A'!AE$6:AE$38,COUNTIF(AF$6:AF15,"4A")),0),0))&amp;" "&amp;VLOOKUP(INDEX(OFFSET('4A'!$A$6:$A$38,SMALL('4A'!AE$6:AE$38,COUNTIF(AF$6:AF15,"4A")),0),MATCH(1,OFFSET('4A'!H$6:H$38,SMALL('4A'!AE$6:AE$38,COUNTIF(AF$6:AF15,"4A")),0),0)),'4A'!$A$6:$B$38,2,0)&amp;" - "&amp;'4A'!$A$1,
IF(AF15="4B",INDEX(OFFSET('4B'!$A$6:$A$37,SMALL('4B'!AE$6:AE$37,COUNTIF(AF$6:AF15,"4B")),0),MATCH(1,OFFSET('4B'!H$6:H$37,SMALL('4B'!AE$6:AE$37,COUNTIF(AF$6:AF15,"4B")),0),0))&amp;" "&amp;VLOOKUP(INDEX(OFFSET('4B'!$A$6:$A$37,SMALL('4B'!AE$6:AE$37,COUNTIF(AF$6:AF15,"4B")),0),MATCH(1,OFFSET('4B'!H$6:H$37,SMALL('4B'!AE$6:AE$37,COUNTIF(AF$6:AF15,"4B")),0),0)),'4B'!$A$6:$B$37,2,0)&amp;" - "&amp;'4B'!$A$1,
IF(AF15="4C",INDEX(OFFSET('4C'!$A$6:$A$38,SMALL('4C'!AE$6:AE$38,COUNTIF(AF$6:AF15,"4C")),0),MATCH(1,OFFSET('4C'!H$6:H$38,SMALL('4C'!AE$6:AE$38,COUNTIF(AF$6:AF15,"4C")),0),0))&amp;" "&amp;VLOOKUP(INDEX(OFFSET('4C'!$A$6:$A$38,SMALL('4C'!AE$6:AE$38,COUNTIF(AF$6:AF15,"4C")),0),MATCH(1,OFFSET('4C'!H$6:H$38,SMALL('4C'!AE$6:AE$38,COUNTIF(AF$6:AF15,"4C")),0),0)),'4C'!$A$6:$B$38,2,0)&amp;" - "&amp;'4C'!$A$1,
IF(AF15="4D",INDEX(OFFSET('4D'!$A$6:$A$37,SMALL('4D'!AE$6:AE$37,COUNTIF(AF$6:AF15,"4D")),0),MATCH(1,OFFSET('4D'!H$6:H$37,SMALL('4D'!AE$6:AE$37,COUNTIF(AF$6:AF15,"4D")),0),0))&amp;" "&amp;VLOOKUP(INDEX(OFFSET('4D'!$A$6:$A$37,SMALL('4D'!AE$6:AE$37,COUNTIF(AF$6:AF15,"4D")),0),MATCH(1,OFFSET('4D'!H$6:H$37,SMALL('4D'!AE$6:AE$37,COUNTIF(AF$6:AF15,"4D")),0),0)),'4D'!$A$6:$B$37,2,0)&amp;" - "&amp;'4D'!$A$1,
IF(AF15="4E",INDEX(OFFSET('4E'!$A$6:$A$37,SMALL('4E'!AE$6:AE$37,COUNTIF(AF$6:AF15,"4E")),0),MATCH(1,OFFSET('4E'!H$6:H$37,SMALL('4E'!AE$6:AE$37,COUNTIF(AF$6:AF15,"4E")),0),0))&amp;" "&amp;VLOOKUP(INDEX(OFFSET('4E'!$A$6:$A$37,SMALL('4E'!AE$6:AE$37,COUNTIF(AF$6:AF15,"4E")),0),MATCH(1,OFFSET('4E'!H$6:H$37,SMALL('4E'!AE$6:AE$37,COUNTIF(AF$6:AF15,"4E")),0),0)),'4E'!$A$6:$B$37,2,0)&amp;" - "&amp;'4E'!$A$1,
IF(AF15="CM2",INDEX(OFFSET('CM2'!$A$6:$A$36,SMALL('CM2'!AE$6:AE$36,COUNTIF(AF$6:AF15,"CM2")),0),MATCH(1,OFFSET('CM2'!H$6:H$36,SMALL('CM2'!AE$6:AE$36,COUNTIF(AF$6:AF15,"CM2")),0),0))&amp;" "&amp;VLOOKUP(INDEX(OFFSET('CM2'!$A$6:$A$36,SMALL('CM2'!AE$6:AE$36,COUNTIF(AF$6:AF15,"CM2")),0),MATCH(1,OFFSET('CM2'!H$6:H$36,SMALL('CM2'!AE$6:AE$36,COUNTIF(AF$6:AF15,"CM2")),0),0)),'CM2'!$A$6:$B$36,2,0)&amp;" - "&amp;'CM2'!$A$1,AZ15)))))))))))))))))),"")</f>
        <v/>
      </c>
      <c r="G15" s="30"/>
      <c r="H15" s="34" t="str">
        <f ca="1">IFERROR(IF(AH15="","",IF(AH15="6A",INDEX(OFFSET('6A'!$A$6:$A$39,SMALL('6A'!AG$6:AG$39,COUNTIF(AH$6:AH15,"6A")),0),MATCH(1,OFFSET('6A'!J$6:J$39,SMALL('6A'!AG$6:AG$39,COUNTIF(AH$6:AH15,"6A")),0),0))&amp;" "&amp;VLOOKUP(INDEX(OFFSET('6A'!$A$6:$A$39,SMALL('6A'!AG$6:AG$39,COUNTIF(AH$6:AH15,"6A")),0),MATCH(1,OFFSET('6A'!J$6:J$39,SMALL('6A'!AG$6:AG$39,COUNTIF(AH$6:AH15,"6A")),0),0)),'6A'!$A$6:$B$39,2,0)&amp;" - "&amp;'6A'!$A$1,
IF(AH15="6B",INDEX(OFFSET('6B'!$A$6:$A$39,SMALL('6B'!AG$6:AG$39,COUNTIF(AH$6:AH15,"6B")),0),MATCH(1,OFFSET('6B'!J$6:J$39,SMALL('6B'!AG$6:AG$39,COUNTIF(AH$6:AH15,"6B")),0),0))&amp;" "&amp;VLOOKUP(INDEX(OFFSET('6B'!$A$6:$A$39,SMALL('6B'!AG$6:AG$39,COUNTIF(AH$6:AH15,"6B")),0),MATCH(1,OFFSET('6B'!J$6:J$39,SMALL('6B'!AG$6:AG$39,COUNTIF(AH$6:AH15,"6B")),0),0)),'6B'!$A$6:$B$39,2,0)&amp;" - "&amp;'6B'!$A$1,
IF(AH15="6C",INDEX(OFFSET('6C'!$A$6:$A$41,SMALL('6C'!AG$6:AG$41,COUNTIF(AH$6:AH15,"6C")),0),MATCH(1,OFFSET('6C'!J$6:J$41,SMALL('6C'!AG$6:AG$41,COUNTIF(AH$6:AH15,"6C")),0),0))&amp;" "&amp;VLOOKUP(INDEX(OFFSET('6C'!$A$6:$A$41,SMALL('6C'!AG$6:AG$41,COUNTIF(AH$6:AH15,"6C")),0),MATCH(1,OFFSET('6C'!J$6:J$41,SMALL('6C'!AG$6:AG$41,COUNTIF(AH$6:AH15,"6C")),0),0)),'6C'!$A$6:$B$41,2,0)&amp;" - "&amp;'6C'!$A$1,
IF(AH15="6D",INDEX(OFFSET('6D'!$A$6:$A$42,SMALL('6D'!AG$6:AG$42,COUNTIF(AH$6:AH15,"6D")),0),MATCH(1,OFFSET('6D'!J$6:J$42,SMALL('6D'!AG$6:AG$42,COUNTIF(AH$6:AH15,"6D")),0),0))&amp;" "&amp;VLOOKUP(INDEX(OFFSET('6D'!$A$6:$A$42,SMALL('6D'!AG$6:AG$42,COUNTIF(AH$6:AH15,"6D")),0),MATCH(1,OFFSET('6D'!J$6:J$42,SMALL('6D'!AG$6:AG$42,COUNTIF(AH$6:AH15,"6D")),0),0)),'6D'!$A$6:$B$42,2,0)&amp;" - "&amp;'6D'!$A$1,
IF(AH15="6E",INDEX(OFFSET('6E'!$A$6:$A$40,SMALL('6E'!AG$6:AG$40,COUNTIF(AH$6:AH15,"6E")),0),MATCH(1,OFFSET('6E'!J$6:J$40,SMALL('6E'!AG$6:AG$40,COUNTIF(AH$6:AH15,"6E")),0),0))&amp;" "&amp;VLOOKUP(INDEX(OFFSET('6E'!$A$6:$A$40,SMALL('6E'!AG$6:AG$40,COUNTIF(AH$6:AH15,"6E")),0),MATCH(1,OFFSET('6E'!J$6:J$40,SMALL('6E'!AG$6:AG$40,COUNTIF(AH$6:AH15,"6E")),0),0)),'6E'!$A$6:$B$40,2,0)&amp;" - "&amp;'6E'!$A$1,
IF(AH15="5A",INDEX(OFFSET('5A'!$A$6:$A$41,SMALL('5A'!AG$6:AG$41,COUNTIF(AH$6:AH15,"5A")),0),MATCH(1,OFFSET('5A'!J$6:J$41,SMALL('5A'!AG$6:AG$41,COUNTIF(AH$6:AH15,"5A")),0),0))&amp;" "&amp;VLOOKUP(INDEX(OFFSET('5A'!$A$6:$A$41,SMALL('5A'!AG$6:AG$41,COUNTIF(AH$6:AH15,"5A")),0),MATCH(1,OFFSET('5A'!J$6:J$41,SMALL('5A'!AG$6:AG$41,COUNTIF(AH$6:AH15,"5A")),0),0)),'5A'!$A$6:$B$41,2,0)&amp;" - "&amp;'5A'!$A$1,
IF(AH15="5B",INDEX(OFFSET('5B'!$A$6:$A$39,SMALL('5B'!AG$6:AG$39,COUNTIF(AH$6:AH15,"5B")),0),MATCH(1,OFFSET('5B'!J$6:J$39,SMALL('5B'!AG$6:AG$39,COUNTIF(AH$6:AH15,"5B")),0),0))&amp;" "&amp;VLOOKUP(INDEX(OFFSET('5B'!$A$6:$A$39,SMALL('5B'!AG$6:AG$39,COUNTIF(AH$6:AH15,"5B")),0),MATCH(1,OFFSET('5B'!J$6:J$39,SMALL('5B'!AG$6:AG$39,COUNTIF(AH$6:AH15,"5B")),0),0)),'5B'!$A$6:$B$39,2,0)&amp;" - "&amp;'5B'!$A$1,
IF(AH15="5C",INDEX(OFFSET('5C'!$A$6:$A$39,SMALL('5C'!AG$6:AG$39,COUNTIF(AH$6:AH15,"5C")),0),MATCH(1,OFFSET('5C'!J$6:J$39,SMALL('5C'!AG$6:AG$39,COUNTIF(AH$6:AH15,"5C")),0),0))&amp;" "&amp;VLOOKUP(INDEX(OFFSET('5C'!$A$6:$A$39,SMALL('5C'!AG$6:AG$39,COUNTIF(AH$6:AH15,"5C")),0),MATCH(1,OFFSET('5C'!J$6:J$39,SMALL('5C'!AG$6:AG$39,COUNTIF(AH$6:AH15,"5C")),0),0)),'5C'!$A$6:$B$39,2,0)&amp;" - "&amp;'5C'!$A$1,
IF(AH15="5D",INDEX(OFFSET('5D'!$A$6:$A$41,SMALL('5D'!AG$6:AG$41,COUNTIF(AH$6:AH15,"5D")),0),MATCH(1,OFFSET('5D'!J$6:J$41,SMALL('5D'!AG$6:AG$41,COUNTIF(AH$6:AH15,"5D")),0),0))&amp;" "&amp;VLOOKUP(INDEX(OFFSET('5D'!$A$6:$A$41,SMALL('5D'!AG$6:AG$41,COUNTIF(AH$6:AH15,"5D")),0),MATCH(1,OFFSET('5D'!J$6:J$41,SMALL('5D'!AG$6:AG$41,COUNTIF(AH$6:AH15,"5D")),0),0)),'5D'!$A$6:$B$41,2,0)&amp;" - "&amp;'5D'!$A$1,
IF(AH15="5E",INDEX(OFFSET('5E'!$A$6:$A$40,SMALL('5E'!AG$6:AG$40,COUNTIF(AH$6:AH15,"5E")),0),MATCH(1,OFFSET('5E'!J$6:J$40,SMALL('5E'!AG$6:AG$40,COUNTIF(AH$6:AH15,"5E")),0),0))&amp;" "&amp;VLOOKUP(INDEX(OFFSET('5E'!$A$6:$A$40,SMALL('5E'!AG$6:AG$40,COUNTIF(AH$6:AH15,"5E")),0),MATCH(1,OFFSET('5E'!J$6:J$40,SMALL('5E'!AG$6:AG$40,COUNTIF(AH$6:AH15,"5E")),0),0)),'5E'!$A$6:$B$40,2,0)&amp;" - "&amp;'5E'!$A$1,
IF(AH15="5F",INDEX(OFFSET('5F'!$A$6:$A$40,SMALL('5F'!AG$6:AG$40,COUNTIF(AH$6:AH15,"5F")),0),MATCH(1,OFFSET('5F'!J$6:J$40,SMALL('5F'!AG$6:AG$40,COUNTIF(AH$6:AH15,"5F")),0),0))&amp;" "&amp;VLOOKUP(INDEX(OFFSET('5F'!$A$6:$A$40,SMALL('5F'!AG$6:AG$40,COUNTIF(AH$6:AH15,"5F")),0),MATCH(1,OFFSET('5F'!J$6:J$40,SMALL('5F'!AG$6:AG$40,COUNTIF(AH$6:AH15,"5F")),0),0)),'5F'!$A$6:$B$40,2,0)&amp;" - "&amp;'5F'!$A$1,
IF(AH15="4A",INDEX(OFFSET('4A'!$A$6:$A$38,SMALL('4A'!AG$6:AG$38,COUNTIF(AH$6:AH15,"4A")),0),MATCH(1,OFFSET('4A'!J$6:J$38,SMALL('4A'!AG$6:AG$38,COUNTIF(AH$6:AH15,"4A")),0),0))&amp;" "&amp;VLOOKUP(INDEX(OFFSET('4A'!$A$6:$A$38,SMALL('4A'!AG$6:AG$38,COUNTIF(AH$6:AH15,"4A")),0),MATCH(1,OFFSET('4A'!J$6:J$38,SMALL('4A'!AG$6:AG$38,COUNTIF(AH$6:AH15,"4A")),0),0)),'4A'!$A$6:$B$38,2,0)&amp;" - "&amp;'4A'!$A$1,
IF(AH15="4B",INDEX(OFFSET('4B'!$A$6:$A$37,SMALL('4B'!AG$6:AG$37,COUNTIF(AH$6:AH15,"4B")),0),MATCH(1,OFFSET('4B'!J$6:J$37,SMALL('4B'!AG$6:AG$37,COUNTIF(AH$6:AH15,"4B")),0),0))&amp;" "&amp;VLOOKUP(INDEX(OFFSET('4B'!$A$6:$A$37,SMALL('4B'!AG$6:AG$37,COUNTIF(AH$6:AH15,"4B")),0),MATCH(1,OFFSET('4B'!J$6:J$37,SMALL('4B'!AG$6:AG$37,COUNTIF(AH$6:AH15,"4B")),0),0)),'4B'!$A$6:$B$37,2,0)&amp;" - "&amp;'4B'!$A$1,
IF(AH15="4C",INDEX(OFFSET('4C'!$A$6:$A$38,SMALL('4C'!AG$6:AG$38,COUNTIF(AH$6:AH15,"4C")),0),MATCH(1,OFFSET('4C'!J$6:J$38,SMALL('4C'!AG$6:AG$38,COUNTIF(AH$6:AH15,"4C")),0),0))&amp;" "&amp;VLOOKUP(INDEX(OFFSET('4C'!$A$6:$A$38,SMALL('4C'!AG$6:AG$38,COUNTIF(AH$6:AH15,"4C")),0),MATCH(1,OFFSET('4C'!J$6:J$38,SMALL('4C'!AG$6:AG$38,COUNTIF(AH$6:AH15,"4C")),0),0)),'4C'!$A$6:$B$38,2,0)&amp;" - "&amp;'4C'!$A$1,
IF(AH15="4D",INDEX(OFFSET('4D'!$A$6:$A$37,SMALL('4D'!AG$6:AG$37,COUNTIF(AH$6:AH15,"4D")),0),MATCH(1,OFFSET('4D'!J$6:J$37,SMALL('4D'!AG$6:AG$37,COUNTIF(AH$6:AH15,"4D")),0),0))&amp;" "&amp;VLOOKUP(INDEX(OFFSET('4D'!$A$6:$A$37,SMALL('4D'!AG$6:AG$37,COUNTIF(AH$6:AH15,"4D")),0),MATCH(1,OFFSET('4D'!J$6:J$37,SMALL('4D'!AG$6:AG$37,COUNTIF(AH$6:AH15,"4D")),0),0)),'4D'!$A$6:$B$37,2,0)&amp;" - "&amp;'4D'!$A$1,
IF(AH15="4E",INDEX(OFFSET('4E'!$A$6:$A$37,SMALL('4E'!AG$6:AG$37,COUNTIF(AH$6:AH15,"4E")),0),MATCH(1,OFFSET('4E'!J$6:J$37,SMALL('4E'!AG$6:AG$37,COUNTIF(AH$6:AH15,"4E")),0),0))&amp;" "&amp;VLOOKUP(INDEX(OFFSET('4E'!$A$6:$A$37,SMALL('4E'!AG$6:AG$37,COUNTIF(AH$6:AH15,"4E")),0),MATCH(1,OFFSET('4E'!J$6:J$37,SMALL('4E'!AG$6:AG$37,COUNTIF(AH$6:AH15,"4E")),0),0)),'4E'!$A$6:$B$37,2,0)&amp;" - "&amp;'4E'!$A$1,
IF(AH15="CM2",INDEX(OFFSET('CM2'!$A$6:$A$36,SMALL('CM2'!AG$6:AG$36,COUNTIF(AH$6:AH15,"CM2")),0),MATCH(1,OFFSET('CM2'!J$6:J$36,SMALL('CM2'!AG$6:AG$36,COUNTIF(AH$6:AH15,"CM2")),0),0))&amp;" "&amp;VLOOKUP(INDEX(OFFSET('CM2'!$A$6:$A$36,SMALL('CM2'!AG$6:AG$36,COUNTIF(AH$6:AH15,"CM2")),0),MATCH(1,OFFSET('CM2'!J$6:J$36,SMALL('CM2'!AG$6:AG$36,COUNTIF(AH$6:AH15,"CM2")),0),0)),'CM2'!$A$6:$B$36,2,0)&amp;" - "&amp;'CM2'!$A$1,BB15)))))))))))))))))),"")</f>
        <v/>
      </c>
      <c r="I15" s="56" t="str">
        <f ca="1">IFERROR(IF(AI15="","",IF(AI15="6A",INDEX(OFFSET('6A'!$A$6:$A$39,SMALL('6A'!AH$6:AH$39,COUNTIF(AI$6:AI15,"6A")),0),MATCH(1,OFFSET('6A'!K$6:K$39,SMALL('6A'!AH$6:AH$39,COUNTIF(AI$6:AI15,"6A")),0),0))&amp;" "&amp;VLOOKUP(INDEX(OFFSET('6A'!$A$6:$A$39,SMALL('6A'!AH$6:AH$39,COUNTIF(AI$6:AI15,"6A")),0),MATCH(1,OFFSET('6A'!K$6:K$39,SMALL('6A'!AH$6:AH$39,COUNTIF(AI$6:AI15,"6A")),0),0)),'6A'!$A$6:$B$39,2,0)&amp;" - "&amp;'6A'!$A$1,
IF(AI15="6B",INDEX(OFFSET('6B'!$A$6:$A$39,SMALL('6B'!AH$6:AH$39,COUNTIF(AI$6:AI15,"6B")),0),MATCH(1,OFFSET('6B'!K$6:K$39,SMALL('6B'!AH$6:AH$39,COUNTIF(AI$6:AI15,"6B")),0),0))&amp;" "&amp;VLOOKUP(INDEX(OFFSET('6B'!$A$6:$A$39,SMALL('6B'!AH$6:AH$39,COUNTIF(AI$6:AI15,"6B")),0),MATCH(1,OFFSET('6B'!K$6:K$39,SMALL('6B'!AH$6:AH$39,COUNTIF(AI$6:AI15,"6B")),0),0)),'6B'!$A$6:$B$39,2,0)&amp;" - "&amp;'6B'!$A$1,
IF(AI15="6C",INDEX(OFFSET('6C'!$A$6:$A$41,SMALL('6C'!AH$6:AH$41,COUNTIF(AI$6:AI15,"6C")),0),MATCH(1,OFFSET('6C'!K$6:K$41,SMALL('6C'!AH$6:AH$41,COUNTIF(AI$6:AI15,"6C")),0),0))&amp;" "&amp;VLOOKUP(INDEX(OFFSET('6C'!$A$6:$A$41,SMALL('6C'!AH$6:AH$41,COUNTIF(AI$6:AI15,"6C")),0),MATCH(1,OFFSET('6C'!K$6:K$41,SMALL('6C'!AH$6:AH$41,COUNTIF(AI$6:AI15,"6C")),0),0)),'6C'!$A$6:$B$41,2,0)&amp;" - "&amp;'6C'!$A$1,
IF(AI15="6D",INDEX(OFFSET('6D'!$A$6:$A$42,SMALL('6D'!AH$6:AH$42,COUNTIF(AI$6:AI15,"6D")),0),MATCH(1,OFFSET('6D'!K$6:K$42,SMALL('6D'!AH$6:AH$42,COUNTIF(AI$6:AI15,"6D")),0),0))&amp;" "&amp;VLOOKUP(INDEX(OFFSET('6D'!$A$6:$A$42,SMALL('6D'!AH$6:AH$42,COUNTIF(AI$6:AI15,"6D")),0),MATCH(1,OFFSET('6D'!K$6:K$42,SMALL('6D'!AH$6:AH$42,COUNTIF(AI$6:AI15,"6D")),0),0)),'6D'!$A$6:$B$42,2,0)&amp;" - "&amp;'6D'!$A$1,
IF(AI15="6E",INDEX(OFFSET('6E'!$A$6:$A$40,SMALL('6E'!AH$6:AH$40,COUNTIF(AI$6:AI15,"6E")),0),MATCH(1,OFFSET('6E'!K$6:K$40,SMALL('6E'!AH$6:AH$40,COUNTIF(AI$6:AI15,"6E")),0),0))&amp;" "&amp;VLOOKUP(INDEX(OFFSET('6E'!$A$6:$A$40,SMALL('6E'!AH$6:AH$40,COUNTIF(AI$6:AI15,"6E")),0),MATCH(1,OFFSET('6E'!K$6:K$40,SMALL('6E'!AH$6:AH$40,COUNTIF(AI$6:AI15,"6E")),0),0)),'6E'!$A$6:$B$40,2,0)&amp;" - "&amp;'6E'!$A$1,
IF(AI15="5A",INDEX(OFFSET('5A'!$A$6:$A$41,SMALL('5A'!AH$6:AH$41,COUNTIF(AI$6:AI15,"5A")),0),MATCH(1,OFFSET('5A'!K$6:K$41,SMALL('5A'!AH$6:AH$41,COUNTIF(AI$6:AI15,"5A")),0),0))&amp;" "&amp;VLOOKUP(INDEX(OFFSET('5A'!$A$6:$A$41,SMALL('5A'!AH$6:AH$41,COUNTIF(AI$6:AI15,"5A")),0),MATCH(1,OFFSET('5A'!K$6:K$41,SMALL('5A'!AH$6:AH$41,COUNTIF(AI$6:AI15,"5A")),0),0)),'5A'!$A$6:$B$41,2,0)&amp;" - "&amp;'5A'!$A$1,
IF(AI15="5B",INDEX(OFFSET('5B'!$A$6:$A$39,SMALL('5B'!AH$6:AH$39,COUNTIF(AI$6:AI15,"5B")),0),MATCH(1,OFFSET('5B'!K$6:K$39,SMALL('5B'!AH$6:AH$39,COUNTIF(AI$6:AI15,"5B")),0),0))&amp;" "&amp;VLOOKUP(INDEX(OFFSET('5B'!$A$6:$A$39,SMALL('5B'!AH$6:AH$39,COUNTIF(AI$6:AI15,"5B")),0),MATCH(1,OFFSET('5B'!K$6:K$39,SMALL('5B'!AH$6:AH$39,COUNTIF(AI$6:AI15,"5B")),0),0)),'5B'!$A$6:$B$39,2,0)&amp;" - "&amp;'5B'!$A$1,
IF(AI15="5C",INDEX(OFFSET('5C'!$A$6:$A$39,SMALL('5C'!AH$6:AH$39,COUNTIF(AI$6:AI15,"5C")),0),MATCH(1,OFFSET('5C'!K$6:K$39,SMALL('5C'!AH$6:AH$39,COUNTIF(AI$6:AI15,"5C")),0),0))&amp;" "&amp;VLOOKUP(INDEX(OFFSET('5C'!$A$6:$A$39,SMALL('5C'!AH$6:AH$39,COUNTIF(AI$6:AI15,"5C")),0),MATCH(1,OFFSET('5C'!K$6:K$39,SMALL('5C'!AH$6:AH$39,COUNTIF(AI$6:AI15,"5C")),0),0)),'5C'!$A$6:$B$39,2,0)&amp;" - "&amp;'5C'!$A$1,
IF(AI15="5D",INDEX(OFFSET('5D'!$A$6:$A$41,SMALL('5D'!AH$6:AH$41,COUNTIF(AI$6:AI15,"5D")),0),MATCH(1,OFFSET('5D'!K$6:K$41,SMALL('5D'!AH$6:AH$41,COUNTIF(AI$6:AI15,"5D")),0),0))&amp;" "&amp;VLOOKUP(INDEX(OFFSET('5D'!$A$6:$A$41,SMALL('5D'!AH$6:AH$41,COUNTIF(AI$6:AI15,"5D")),0),MATCH(1,OFFSET('5D'!K$6:K$41,SMALL('5D'!AH$6:AH$41,COUNTIF(AI$6:AI15,"5D")),0),0)),'5D'!$A$6:$B$41,2,0)&amp;" - "&amp;'5D'!$A$1,
IF(AI15="5E",INDEX(OFFSET('5E'!$A$6:$A$40,SMALL('5E'!AH$6:AH$40,COUNTIF(AI$6:AI15,"5E")),0),MATCH(1,OFFSET('5E'!K$6:K$40,SMALL('5E'!AH$6:AH$40,COUNTIF(AI$6:AI15,"5E")),0),0))&amp;" "&amp;VLOOKUP(INDEX(OFFSET('5E'!$A$6:$A$40,SMALL('5E'!AH$6:AH$40,COUNTIF(AI$6:AI15,"5E")),0),MATCH(1,OFFSET('5E'!K$6:K$40,SMALL('5E'!AH$6:AH$40,COUNTIF(AI$6:AI15,"5E")),0),0)),'5E'!$A$6:$B$40,2,0)&amp;" - "&amp;'5E'!$A$1,
IF(AI15="5F",INDEX(OFFSET('5F'!$A$6:$A$40,SMALL('5F'!AH$6:AH$40,COUNTIF(AI$6:AI15,"5F")),0),MATCH(1,OFFSET('5F'!K$6:K$40,SMALL('5F'!AH$6:AH$40,COUNTIF(AI$6:AI15,"5F")),0),0))&amp;" "&amp;VLOOKUP(INDEX(OFFSET('5F'!$A$6:$A$40,SMALL('5F'!AH$6:AH$40,COUNTIF(AI$6:AI15,"5F")),0),MATCH(1,OFFSET('5F'!K$6:K$40,SMALL('5F'!AH$6:AH$40,COUNTIF(AI$6:AI15,"5F")),0),0)),'5F'!$A$6:$B$40,2,0)&amp;" - "&amp;'5F'!$A$1,
IF(AI15="4A",INDEX(OFFSET('4A'!$A$6:$A$38,SMALL('4A'!AH$6:AH$38,COUNTIF(AI$6:AI15,"4A")),0),MATCH(1,OFFSET('4A'!K$6:K$38,SMALL('4A'!AH$6:AH$38,COUNTIF(AI$6:AI15,"4A")),0),0))&amp;" "&amp;VLOOKUP(INDEX(OFFSET('4A'!$A$6:$A$38,SMALL('4A'!AH$6:AH$38,COUNTIF(AI$6:AI15,"4A")),0),MATCH(1,OFFSET('4A'!K$6:K$38,SMALL('4A'!AH$6:AH$38,COUNTIF(AI$6:AI15,"4A")),0),0)),'4A'!$A$6:$B$38,2,0)&amp;" - "&amp;'4A'!$A$1,
IF(AI15="4B",INDEX(OFFSET('4B'!$A$6:$A$37,SMALL('4B'!AH$6:AH$37,COUNTIF(AI$6:AI15,"4B")),0),MATCH(1,OFFSET('4B'!K$6:K$37,SMALL('4B'!AH$6:AH$37,COUNTIF(AI$6:AI15,"4B")),0),0))&amp;" "&amp;VLOOKUP(INDEX(OFFSET('4B'!$A$6:$A$37,SMALL('4B'!AH$6:AH$37,COUNTIF(AI$6:AI15,"4B")),0),MATCH(1,OFFSET('4B'!K$6:K$37,SMALL('4B'!AH$6:AH$37,COUNTIF(AI$6:AI15,"4B")),0),0)),'4B'!$A$6:$B$37,2,0)&amp;" - "&amp;'4B'!$A$1,
IF(AI15="4C",INDEX(OFFSET('4C'!$A$6:$A$38,SMALL('4C'!AH$6:AH$38,COUNTIF(AI$6:AI15,"4C")),0),MATCH(1,OFFSET('4C'!K$6:K$38,SMALL('4C'!AH$6:AH$38,COUNTIF(AI$6:AI15,"4C")),0),0))&amp;" "&amp;VLOOKUP(INDEX(OFFSET('4C'!$A$6:$A$38,SMALL('4C'!AH$6:AH$38,COUNTIF(AI$6:AI15,"4C")),0),MATCH(1,OFFSET('4C'!K$6:K$38,SMALL('4C'!AH$6:AH$38,COUNTIF(AI$6:AI15,"4C")),0),0)),'4C'!$A$6:$B$38,2,0)&amp;" - "&amp;'4C'!$A$1,
IF(AI15="4D",INDEX(OFFSET('4D'!$A$6:$A$37,SMALL('4D'!AH$6:AH$37,COUNTIF(AI$6:AI15,"4D")),0),MATCH(1,OFFSET('4D'!K$6:K$37,SMALL('4D'!AH$6:AH$37,COUNTIF(AI$6:AI15,"4D")),0),0))&amp;" "&amp;VLOOKUP(INDEX(OFFSET('4D'!$A$6:$A$37,SMALL('4D'!AH$6:AH$37,COUNTIF(AI$6:AI15,"4D")),0),MATCH(1,OFFSET('4D'!K$6:K$37,SMALL('4D'!AH$6:AH$37,COUNTIF(AI$6:AI15,"4D")),0),0)),'4D'!$A$6:$B$37,2,0)&amp;" - "&amp;'4D'!$A$1,
IF(AI15="4E",INDEX(OFFSET('4E'!$A$6:$A$37,SMALL('4E'!AH$6:AH$37,COUNTIF(AI$6:AI15,"4E")),0),MATCH(1,OFFSET('4E'!K$6:K$37,SMALL('4E'!AH$6:AH$37,COUNTIF(AI$6:AI15,"4E")),0),0))&amp;" "&amp;VLOOKUP(INDEX(OFFSET('4E'!$A$6:$A$37,SMALL('4E'!AH$6:AH$37,COUNTIF(AI$6:AI15,"4E")),0),MATCH(1,OFFSET('4E'!K$6:K$37,SMALL('4E'!AH$6:AH$37,COUNTIF(AI$6:AI15,"4E")),0),0)),'4E'!$A$6:$B$37,2,0)&amp;" - "&amp;'4E'!$A$1,
IF(AI15="CM2",INDEX(OFFSET('CM2'!$A$6:$A$36,SMALL('CM2'!AH$6:AH$36,COUNTIF(AI$6:AI15,"CM2")),0),MATCH(1,OFFSET('CM2'!K$6:K$36,SMALL('CM2'!AH$6:AH$36,COUNTIF(AI$6:AI15,"CM2")),0),0))&amp;" "&amp;VLOOKUP(INDEX(OFFSET('CM2'!$A$6:$A$36,SMALL('CM2'!AH$6:AH$36,COUNTIF(AI$6:AI15,"CM2")),0),MATCH(1,OFFSET('CM2'!K$6:K$36,SMALL('CM2'!AH$6:AH$36,COUNTIF(AI$6:AI15,"CM2")),0),0)),'CM2'!$A$6:$B$36,2,0)&amp;" - "&amp;'CM2'!$A$1,BC15)))))))))))))))))),"")</f>
        <v/>
      </c>
      <c r="J15" s="65" t="str">
        <f ca="1">IFERROR(IF(AJ15="","",IF(AJ15="6A",INDEX(OFFSET('6A'!$A$6:$A$39,SMALL('6A'!AI$6:AI$39,COUNTIF(AJ$6:AJ15,"6A")),0),MATCH(1,OFFSET('6A'!L$6:L$39,SMALL('6A'!AI$6:AI$39,COUNTIF(AJ$6:AJ15,"6A")),0),0))&amp;" "&amp;VLOOKUP(INDEX(OFFSET('6A'!$A$6:$A$39,SMALL('6A'!AI$6:AI$39,COUNTIF(AJ$6:AJ15,"6A")),0),MATCH(1,OFFSET('6A'!L$6:L$39,SMALL('6A'!AI$6:AI$39,COUNTIF(AJ$6:AJ15,"6A")),0),0)),'6A'!$A$6:$B$39,2,0)&amp;" - "&amp;'6A'!$A$1,
IF(AJ15="6B",INDEX(OFFSET('6B'!$A$6:$A$39,SMALL('6B'!AI$6:AI$39,COUNTIF(AJ$6:AJ15,"6B")),0),MATCH(1,OFFSET('6B'!L$6:L$39,SMALL('6B'!AI$6:AI$39,COUNTIF(AJ$6:AJ15,"6B")),0),0))&amp;" "&amp;VLOOKUP(INDEX(OFFSET('6B'!$A$6:$A$39,SMALL('6B'!AI$6:AI$39,COUNTIF(AJ$6:AJ15,"6B")),0),MATCH(1,OFFSET('6B'!L$6:L$39,SMALL('6B'!AI$6:AI$39,COUNTIF(AJ$6:AJ15,"6B")),0),0)),'6B'!$A$6:$B$39,2,0)&amp;" - "&amp;'6B'!$A$1,
IF(AJ15="6C",INDEX(OFFSET('6C'!$A$6:$A$41,SMALL('6C'!AI$6:AI$41,COUNTIF(AJ$6:AJ15,"6C")),0),MATCH(1,OFFSET('6C'!L$6:L$41,SMALL('6C'!AI$6:AI$41,COUNTIF(AJ$6:AJ15,"6C")),0),0))&amp;" "&amp;VLOOKUP(INDEX(OFFSET('6C'!$A$6:$A$41,SMALL('6C'!AI$6:AI$41,COUNTIF(AJ$6:AJ15,"6C")),0),MATCH(1,OFFSET('6C'!L$6:L$41,SMALL('6C'!AI$6:AI$41,COUNTIF(AJ$6:AJ15,"6C")),0),0)),'6C'!$A$6:$B$41,2,0)&amp;" - "&amp;'6C'!$A$1,
IF(AJ15="6D",INDEX(OFFSET('6D'!$A$6:$A$42,SMALL('6D'!AI$6:AI$42,COUNTIF(AJ$6:AJ15,"6D")),0),MATCH(1,OFFSET('6D'!L$6:L$42,SMALL('6D'!AI$6:AI$42,COUNTIF(AJ$6:AJ15,"6D")),0),0))&amp;" "&amp;VLOOKUP(INDEX(OFFSET('6D'!$A$6:$A$42,SMALL('6D'!AI$6:AI$42,COUNTIF(AJ$6:AJ15,"6D")),0),MATCH(1,OFFSET('6D'!L$6:L$42,SMALL('6D'!AI$6:AI$42,COUNTIF(AJ$6:AJ15,"6D")),0),0)),'6D'!$A$6:$B$42,2,0)&amp;" - "&amp;'6D'!$A$1,
IF(AJ15="6E",INDEX(OFFSET('6E'!$A$6:$A$40,SMALL('6E'!AI$6:AI$40,COUNTIF(AJ$6:AJ15,"6E")),0),MATCH(1,OFFSET('6E'!L$6:L$40,SMALL('6E'!AI$6:AI$40,COUNTIF(AJ$6:AJ15,"6E")),0),0))&amp;" "&amp;VLOOKUP(INDEX(OFFSET('6E'!$A$6:$A$40,SMALL('6E'!AI$6:AI$40,COUNTIF(AJ$6:AJ15,"6E")),0),MATCH(1,OFFSET('6E'!L$6:L$40,SMALL('6E'!AI$6:AI$40,COUNTIF(AJ$6:AJ15,"6E")),0),0)),'6E'!$A$6:$B$40,2,0)&amp;" - "&amp;'6E'!$A$1,
IF(AJ15="5A",INDEX(OFFSET('5A'!$A$6:$A$41,SMALL('5A'!AI$6:AI$41,COUNTIF(AJ$6:AJ15,"5A")),0),MATCH(1,OFFSET('5A'!L$6:L$41,SMALL('5A'!AI$6:AI$41,COUNTIF(AJ$6:AJ15,"5A")),0),0))&amp;" "&amp;VLOOKUP(INDEX(OFFSET('5A'!$A$6:$A$41,SMALL('5A'!AI$6:AI$41,COUNTIF(AJ$6:AJ15,"5A")),0),MATCH(1,OFFSET('5A'!L$6:L$41,SMALL('5A'!AI$6:AI$41,COUNTIF(AJ$6:AJ15,"5A")),0),0)),'5A'!$A$6:$B$41,2,0)&amp;" - "&amp;'5A'!$A$1,
IF(AJ15="5B",INDEX(OFFSET('5B'!$A$6:$A$39,SMALL('5B'!AI$6:AI$39,COUNTIF(AJ$6:AJ15,"5B")),0),MATCH(1,OFFSET('5B'!L$6:L$39,SMALL('5B'!AI$6:AI$39,COUNTIF(AJ$6:AJ15,"5B")),0),0))&amp;" "&amp;VLOOKUP(INDEX(OFFSET('5B'!$A$6:$A$39,SMALL('5B'!AI$6:AI$39,COUNTIF(AJ$6:AJ15,"5B")),0),MATCH(1,OFFSET('5B'!L$6:L$39,SMALL('5B'!AI$6:AI$39,COUNTIF(AJ$6:AJ15,"5B")),0),0)),'5B'!$A$6:$B$39,2,0)&amp;" - "&amp;'5B'!$A$1,
IF(AJ15="5C",INDEX(OFFSET('5C'!$A$6:$A$39,SMALL('5C'!AI$6:AI$39,COUNTIF(AJ$6:AJ15,"5C")),0),MATCH(1,OFFSET('5C'!L$6:L$39,SMALL('5C'!AI$6:AI$39,COUNTIF(AJ$6:AJ15,"5C")),0),0))&amp;" "&amp;VLOOKUP(INDEX(OFFSET('5C'!$A$6:$A$39,SMALL('5C'!AI$6:AI$39,COUNTIF(AJ$6:AJ15,"5C")),0),MATCH(1,OFFSET('5C'!L$6:L$39,SMALL('5C'!AI$6:AI$39,COUNTIF(AJ$6:AJ15,"5C")),0),0)),'5C'!$A$6:$B$39,2,0)&amp;" - "&amp;'5C'!$A$1,
IF(AJ15="5D",INDEX(OFFSET('5D'!$A$6:$A$41,SMALL('5D'!AI$6:AI$41,COUNTIF(AJ$6:AJ15,"5D")),0),MATCH(1,OFFSET('5D'!L$6:L$41,SMALL('5D'!AI$6:AI$41,COUNTIF(AJ$6:AJ15,"5D")),0),0))&amp;" "&amp;VLOOKUP(INDEX(OFFSET('5D'!$A$6:$A$41,SMALL('5D'!AI$6:AI$41,COUNTIF(AJ$6:AJ15,"5D")),0),MATCH(1,OFFSET('5D'!L$6:L$41,SMALL('5D'!AI$6:AI$41,COUNTIF(AJ$6:AJ15,"5D")),0),0)),'5D'!$A$6:$B$41,2,0)&amp;" - "&amp;'5D'!$A$1,
IF(AJ15="5E",INDEX(OFFSET('5E'!$A$6:$A$40,SMALL('5E'!AI$6:AI$40,COUNTIF(AJ$6:AJ15,"5E")),0),MATCH(1,OFFSET('5E'!L$6:L$40,SMALL('5E'!AI$6:AI$40,COUNTIF(AJ$6:AJ15,"5E")),0),0))&amp;" "&amp;VLOOKUP(INDEX(OFFSET('5E'!$A$6:$A$40,SMALL('5E'!AI$6:AI$40,COUNTIF(AJ$6:AJ15,"5E")),0),MATCH(1,OFFSET('5E'!L$6:L$40,SMALL('5E'!AI$6:AI$40,COUNTIF(AJ$6:AJ15,"5E")),0),0)),'5E'!$A$6:$B$40,2,0)&amp;" - "&amp;'5E'!$A$1,
IF(AJ15="5F",INDEX(OFFSET('5F'!$A$6:$A$40,SMALL('5F'!AI$6:AI$40,COUNTIF(AJ$6:AJ15,"5F")),0),MATCH(1,OFFSET('5F'!L$6:L$40,SMALL('5F'!AI$6:AI$40,COUNTIF(AJ$6:AJ15,"5F")),0),0))&amp;" "&amp;VLOOKUP(INDEX(OFFSET('5F'!$A$6:$A$40,SMALL('5F'!AI$6:AI$40,COUNTIF(AJ$6:AJ15,"5F")),0),MATCH(1,OFFSET('5F'!L$6:L$40,SMALL('5F'!AI$6:AI$40,COUNTIF(AJ$6:AJ15,"5F")),0),0)),'5F'!$A$6:$B$40,2,0)&amp;" - "&amp;'5F'!$A$1,
IF(AJ15="4A",INDEX(OFFSET('4A'!$A$6:$A$38,SMALL('4A'!AI$6:AI$38,COUNTIF(AJ$6:AJ15,"4A")),0),MATCH(1,OFFSET('4A'!L$6:L$38,SMALL('4A'!AI$6:AI$38,COUNTIF(AJ$6:AJ15,"4A")),0),0))&amp;" "&amp;VLOOKUP(INDEX(OFFSET('4A'!$A$6:$A$38,SMALL('4A'!AI$6:AI$38,COUNTIF(AJ$6:AJ15,"4A")),0),MATCH(1,OFFSET('4A'!L$6:L$38,SMALL('4A'!AI$6:AI$38,COUNTIF(AJ$6:AJ15,"4A")),0),0)),'4A'!$A$6:$B$38,2,0)&amp;" - "&amp;'4A'!$A$1,
IF(AJ15="4B",INDEX(OFFSET('4B'!$A$6:$A$37,SMALL('4B'!AI$6:AI$37,COUNTIF(AJ$6:AJ15,"4B")),0),MATCH(1,OFFSET('4B'!L$6:L$37,SMALL('4B'!AI$6:AI$37,COUNTIF(AJ$6:AJ15,"4B")),0),0))&amp;" "&amp;VLOOKUP(INDEX(OFFSET('4B'!$A$6:$A$37,SMALL('4B'!AI$6:AI$37,COUNTIF(AJ$6:AJ15,"4B")),0),MATCH(1,OFFSET('4B'!L$6:L$37,SMALL('4B'!AI$6:AI$37,COUNTIF(AJ$6:AJ15,"4B")),0),0)),'4B'!$A$6:$B$37,2,0)&amp;" - "&amp;'4B'!$A$1,
IF(AJ15="4C",INDEX(OFFSET('4C'!$A$6:$A$38,SMALL('4C'!AI$6:AI$38,COUNTIF(AJ$6:AJ15,"4C")),0),MATCH(1,OFFSET('4C'!L$6:L$38,SMALL('4C'!AI$6:AI$38,COUNTIF(AJ$6:AJ15,"4C")),0),0))&amp;" "&amp;VLOOKUP(INDEX(OFFSET('4C'!$A$6:$A$38,SMALL('4C'!AI$6:AI$38,COUNTIF(AJ$6:AJ15,"4C")),0),MATCH(1,OFFSET('4C'!L$6:L$38,SMALL('4C'!AI$6:AI$38,COUNTIF(AJ$6:AJ15,"4C")),0),0)),'4C'!$A$6:$B$38,2,0)&amp;" - "&amp;'4C'!$A$1,
IF(AJ15="4D",INDEX(OFFSET('4D'!$A$6:$A$37,SMALL('4D'!AI$6:AI$37,COUNTIF(AJ$6:AJ15,"4D")),0),MATCH(1,OFFSET('4D'!L$6:L$37,SMALL('4D'!AI$6:AI$37,COUNTIF(AJ$6:AJ15,"4D")),0),0))&amp;" "&amp;VLOOKUP(INDEX(OFFSET('4D'!$A$6:$A$37,SMALL('4D'!AI$6:AI$37,COUNTIF(AJ$6:AJ15,"4D")),0),MATCH(1,OFFSET('4D'!L$6:L$37,SMALL('4D'!AI$6:AI$37,COUNTIF(AJ$6:AJ15,"4D")),0),0)),'4D'!$A$6:$B$37,2,0)&amp;" - "&amp;'4D'!$A$1,
IF(AJ15="4E",INDEX(OFFSET('4E'!$A$6:$A$37,SMALL('4E'!AI$6:AI$37,COUNTIF(AJ$6:AJ15,"4E")),0),MATCH(1,OFFSET('4E'!L$6:L$37,SMALL('4E'!AI$6:AI$37,COUNTIF(AJ$6:AJ15,"4E")),0),0))&amp;" "&amp;VLOOKUP(INDEX(OFFSET('4E'!$A$6:$A$37,SMALL('4E'!AI$6:AI$37,COUNTIF(AJ$6:AJ15,"4E")),0),MATCH(1,OFFSET('4E'!L$6:L$37,SMALL('4E'!AI$6:AI$37,COUNTIF(AJ$6:AJ15,"4E")),0),0)),'4E'!$A$6:$B$37,2,0)&amp;" - "&amp;'4E'!$A$1,
IF(AJ15="CM2",INDEX(OFFSET('CM2'!$A$6:$A$36,SMALL('CM2'!AI$6:AI$36,COUNTIF(AJ$6:AJ15,"CM2")),0),MATCH(1,OFFSET('CM2'!L$6:L$36,SMALL('CM2'!AI$6:AI$36,COUNTIF(AJ$6:AJ15,"CM2")),0),0))&amp;" "&amp;VLOOKUP(INDEX(OFFSET('CM2'!$A$6:$A$36,SMALL('CM2'!AI$6:AI$36,COUNTIF(AJ$6:AJ15,"CM2")),0),MATCH(1,OFFSET('CM2'!L$6:L$36,SMALL('CM2'!AI$6:AI$36,COUNTIF(AJ$6:AJ15,"CM2")),0),0)),'CM2'!$A$6:$B$36,2,0)&amp;" - "&amp;'CM2'!$A$1,BD15)))))))))))))))))),"")</f>
        <v/>
      </c>
      <c r="K15" s="39" t="str">
        <f ca="1">IFERROR(IF(AK15="","",IF(AK15="6A",INDEX(OFFSET('6A'!$A$6:$A$39,SMALL('6A'!AJ$6:AJ$39,COUNTIF(AK$6:AK15,"6A")),0),MATCH(1,OFFSET('6A'!M$6:M$39,SMALL('6A'!AJ$6:AJ$39,COUNTIF(AK$6:AK15,"6A")),0),0))&amp;" "&amp;VLOOKUP(INDEX(OFFSET('6A'!$A$6:$A$39,SMALL('6A'!AJ$6:AJ$39,COUNTIF(AK$6:AK15,"6A")),0),MATCH(1,OFFSET('6A'!M$6:M$39,SMALL('6A'!AJ$6:AJ$39,COUNTIF(AK$6:AK15,"6A")),0),0)),'6A'!$A$6:$B$39,2,0)&amp;" - "&amp;'6A'!$A$1,
IF(AK15="6B",INDEX(OFFSET('6B'!$A$6:$A$39,SMALL('6B'!AJ$6:AJ$39,COUNTIF(AK$6:AK15,"6B")),0),MATCH(1,OFFSET('6B'!M$6:M$39,SMALL('6B'!AJ$6:AJ$39,COUNTIF(AK$6:AK15,"6B")),0),0))&amp;" "&amp;VLOOKUP(INDEX(OFFSET('6B'!$A$6:$A$39,SMALL('6B'!AJ$6:AJ$39,COUNTIF(AK$6:AK15,"6B")),0),MATCH(1,OFFSET('6B'!M$6:M$39,SMALL('6B'!AJ$6:AJ$39,COUNTIF(AK$6:AK15,"6B")),0),0)),'6B'!$A$6:$B$39,2,0)&amp;" - "&amp;'6B'!$A$1,
IF(AK15="6C",INDEX(OFFSET('6C'!$A$6:$A$41,SMALL('6C'!AJ$6:AJ$41,COUNTIF(AK$6:AK15,"6C")),0),MATCH(1,OFFSET('6C'!M$6:M$41,SMALL('6C'!AJ$6:AJ$41,COUNTIF(AK$6:AK15,"6C")),0),0))&amp;" "&amp;VLOOKUP(INDEX(OFFSET('6C'!$A$6:$A$41,SMALL('6C'!AJ$6:AJ$41,COUNTIF(AK$6:AK15,"6C")),0),MATCH(1,OFFSET('6C'!M$6:M$41,SMALL('6C'!AJ$6:AJ$41,COUNTIF(AK$6:AK15,"6C")),0),0)),'6C'!$A$6:$B$41,2,0)&amp;" - "&amp;'6C'!$A$1,
IF(AK15="6D",INDEX(OFFSET('6D'!$A$6:$A$42,SMALL('6D'!AJ$6:AJ$42,COUNTIF(AK$6:AK15,"6D")),0),MATCH(1,OFFSET('6D'!M$6:M$42,SMALL('6D'!AJ$6:AJ$42,COUNTIF(AK$6:AK15,"6D")),0),0))&amp;" "&amp;VLOOKUP(INDEX(OFFSET('6D'!$A$6:$A$42,SMALL('6D'!AJ$6:AJ$42,COUNTIF(AK$6:AK15,"6D")),0),MATCH(1,OFFSET('6D'!M$6:M$42,SMALL('6D'!AJ$6:AJ$42,COUNTIF(AK$6:AK15,"6D")),0),0)),'6D'!$A$6:$B$42,2,0)&amp;" - "&amp;'6D'!$A$1,
IF(AK15="6E",INDEX(OFFSET('6E'!$A$6:$A$40,SMALL('6E'!AJ$6:AJ$40,COUNTIF(AK$6:AK15,"6E")),0),MATCH(1,OFFSET('6E'!M$6:M$40,SMALL('6E'!AJ$6:AJ$40,COUNTIF(AK$6:AK15,"6E")),0),0))&amp;" "&amp;VLOOKUP(INDEX(OFFSET('6E'!$A$6:$A$40,SMALL('6E'!AJ$6:AJ$40,COUNTIF(AK$6:AK15,"6E")),0),MATCH(1,OFFSET('6E'!M$6:M$40,SMALL('6E'!AJ$6:AJ$40,COUNTIF(AK$6:AK15,"6E")),0),0)),'6E'!$A$6:$B$40,2,0)&amp;" - "&amp;'6E'!$A$1,
IF(AK15="5A",INDEX(OFFSET('5A'!$A$6:$A$41,SMALL('5A'!AJ$6:AJ$41,COUNTIF(AK$6:AK15,"5A")),0),MATCH(1,OFFSET('5A'!M$6:M$41,SMALL('5A'!AJ$6:AJ$41,COUNTIF(AK$6:AK15,"5A")),0),0))&amp;" "&amp;VLOOKUP(INDEX(OFFSET('5A'!$A$6:$A$41,SMALL('5A'!AJ$6:AJ$41,COUNTIF(AK$6:AK15,"5A")),0),MATCH(1,OFFSET('5A'!M$6:M$41,SMALL('5A'!AJ$6:AJ$41,COUNTIF(AK$6:AK15,"5A")),0),0)),'5A'!$A$6:$B$41,2,0)&amp;" - "&amp;'5A'!$A$1,
IF(AK15="5B",INDEX(OFFSET('5B'!$A$6:$A$39,SMALL('5B'!AJ$6:AJ$39,COUNTIF(AK$6:AK15,"5B")),0),MATCH(1,OFFSET('5B'!M$6:M$39,SMALL('5B'!AJ$6:AJ$39,COUNTIF(AK$6:AK15,"5B")),0),0))&amp;" "&amp;VLOOKUP(INDEX(OFFSET('5B'!$A$6:$A$39,SMALL('5B'!AJ$6:AJ$39,COUNTIF(AK$6:AK15,"5B")),0),MATCH(1,OFFSET('5B'!M$6:M$39,SMALL('5B'!AJ$6:AJ$39,COUNTIF(AK$6:AK15,"5B")),0),0)),'5B'!$A$6:$B$39,2,0)&amp;" - "&amp;'5B'!$A$1,
IF(AK15="5C",INDEX(OFFSET('5C'!$A$6:$A$39,SMALL('5C'!AJ$6:AJ$39,COUNTIF(AK$6:AK15,"5C")),0),MATCH(1,OFFSET('5C'!M$6:M$39,SMALL('5C'!AJ$6:AJ$39,COUNTIF(AK$6:AK15,"5C")),0),0))&amp;" "&amp;VLOOKUP(INDEX(OFFSET('5C'!$A$6:$A$39,SMALL('5C'!AJ$6:AJ$39,COUNTIF(AK$6:AK15,"5C")),0),MATCH(1,OFFSET('5C'!M$6:M$39,SMALL('5C'!AJ$6:AJ$39,COUNTIF(AK$6:AK15,"5C")),0),0)),'5C'!$A$6:$B$39,2,0)&amp;" - "&amp;'5C'!$A$1,
IF(AK15="5D",INDEX(OFFSET('5D'!$A$6:$A$41,SMALL('5D'!AJ$6:AJ$41,COUNTIF(AK$6:AK15,"5D")),0),MATCH(1,OFFSET('5D'!M$6:M$41,SMALL('5D'!AJ$6:AJ$41,COUNTIF(AK$6:AK15,"5D")),0),0))&amp;" "&amp;VLOOKUP(INDEX(OFFSET('5D'!$A$6:$A$41,SMALL('5D'!AJ$6:AJ$41,COUNTIF(AK$6:AK15,"5D")),0),MATCH(1,OFFSET('5D'!M$6:M$41,SMALL('5D'!AJ$6:AJ$41,COUNTIF(AK$6:AK15,"5D")),0),0)),'5D'!$A$6:$B$41,2,0)&amp;" - "&amp;'5D'!$A$1,
IF(AK15="5E",INDEX(OFFSET('5E'!$A$6:$A$40,SMALL('5E'!AJ$6:AJ$40,COUNTIF(AK$6:AK15,"5E")),0),MATCH(1,OFFSET('5E'!M$6:M$40,SMALL('5E'!AJ$6:AJ$40,COUNTIF(AK$6:AK15,"5E")),0),0))&amp;" "&amp;VLOOKUP(INDEX(OFFSET('5E'!$A$6:$A$40,SMALL('5E'!AJ$6:AJ$40,COUNTIF(AK$6:AK15,"5E")),0),MATCH(1,OFFSET('5E'!M$6:M$40,SMALL('5E'!AJ$6:AJ$40,COUNTIF(AK$6:AK15,"5E")),0),0)),'5E'!$A$6:$B$40,2,0)&amp;" - "&amp;'5E'!$A$1,
IF(AK15="5F",INDEX(OFFSET('5F'!$A$6:$A$40,SMALL('5F'!AJ$6:AJ$40,COUNTIF(AK$6:AK15,"5F")),0),MATCH(1,OFFSET('5F'!M$6:M$40,SMALL('5F'!AJ$6:AJ$40,COUNTIF(AK$6:AK15,"5F")),0),0))&amp;" "&amp;VLOOKUP(INDEX(OFFSET('5F'!$A$6:$A$40,SMALL('5F'!AJ$6:AJ$40,COUNTIF(AK$6:AK15,"5F")),0),MATCH(1,OFFSET('5F'!M$6:M$40,SMALL('5F'!AJ$6:AJ$40,COUNTIF(AK$6:AK15,"5F")),0),0)),'5F'!$A$6:$B$40,2,0)&amp;" - "&amp;'5F'!$A$1,
IF(AK15="4A",INDEX(OFFSET('4A'!$A$6:$A$38,SMALL('4A'!AJ$6:AJ$38,COUNTIF(AK$6:AK15,"4A")),0),MATCH(1,OFFSET('4A'!M$6:M$38,SMALL('4A'!AJ$6:AJ$38,COUNTIF(AK$6:AK15,"4A")),0),0))&amp;" "&amp;VLOOKUP(INDEX(OFFSET('4A'!$A$6:$A$38,SMALL('4A'!AJ$6:AJ$38,COUNTIF(AK$6:AK15,"4A")),0),MATCH(1,OFFSET('4A'!M$6:M$38,SMALL('4A'!AJ$6:AJ$38,COUNTIF(AK$6:AK15,"4A")),0),0)),'4A'!$A$6:$B$38,2,0)&amp;" - "&amp;'4A'!$A$1,
IF(AK15="4B",INDEX(OFFSET('4B'!$A$6:$A$37,SMALL('4B'!AJ$6:AJ$37,COUNTIF(AK$6:AK15,"4B")),0),MATCH(1,OFFSET('4B'!M$6:M$37,SMALL('4B'!AJ$6:AJ$37,COUNTIF(AK$6:AK15,"4B")),0),0))&amp;" "&amp;VLOOKUP(INDEX(OFFSET('4B'!$A$6:$A$37,SMALL('4B'!AJ$6:AJ$37,COUNTIF(AK$6:AK15,"4B")),0),MATCH(1,OFFSET('4B'!M$6:M$37,SMALL('4B'!AJ$6:AJ$37,COUNTIF(AK$6:AK15,"4B")),0),0)),'4B'!$A$6:$B$37,2,0)&amp;" - "&amp;'4B'!$A$1,
IF(AK15="4C",INDEX(OFFSET('4C'!$A$6:$A$38,SMALL('4C'!AJ$6:AJ$38,COUNTIF(AK$6:AK15,"4C")),0),MATCH(1,OFFSET('4C'!M$6:M$38,SMALL('4C'!AJ$6:AJ$38,COUNTIF(AK$6:AK15,"4C")),0),0))&amp;" "&amp;VLOOKUP(INDEX(OFFSET('4C'!$A$6:$A$38,SMALL('4C'!AJ$6:AJ$38,COUNTIF(AK$6:AK15,"4C")),0),MATCH(1,OFFSET('4C'!M$6:M$38,SMALL('4C'!AJ$6:AJ$38,COUNTIF(AK$6:AK15,"4C")),0),0)),'4C'!$A$6:$B$38,2,0)&amp;" - "&amp;'4C'!$A$1,
IF(AK15="4D",INDEX(OFFSET('4D'!$A$6:$A$37,SMALL('4D'!AJ$6:AJ$37,COUNTIF(AK$6:AK15,"4D")),0),MATCH(1,OFFSET('4D'!M$6:M$37,SMALL('4D'!AJ$6:AJ$37,COUNTIF(AK$6:AK15,"4D")),0),0))&amp;" "&amp;VLOOKUP(INDEX(OFFSET('4D'!$A$6:$A$37,SMALL('4D'!AJ$6:AJ$37,COUNTIF(AK$6:AK15,"4D")),0),MATCH(1,OFFSET('4D'!M$6:M$37,SMALL('4D'!AJ$6:AJ$37,COUNTIF(AK$6:AK15,"4D")),0),0)),'4D'!$A$6:$B$37,2,0)&amp;" - "&amp;'4D'!$A$1,
IF(AK15="4E",INDEX(OFFSET('4E'!$A$6:$A$37,SMALL('4E'!AJ$6:AJ$37,COUNTIF(AK$6:AK15,"4E")),0),MATCH(1,OFFSET('4E'!M$6:M$37,SMALL('4E'!AJ$6:AJ$37,COUNTIF(AK$6:AK15,"4E")),0),0))&amp;" "&amp;VLOOKUP(INDEX(OFFSET('4E'!$A$6:$A$37,SMALL('4E'!AJ$6:AJ$37,COUNTIF(AK$6:AK15,"4E")),0),MATCH(1,OFFSET('4E'!M$6:M$37,SMALL('4E'!AJ$6:AJ$37,COUNTIF(AK$6:AK15,"4E")),0),0)),'4E'!$A$6:$B$37,2,0)&amp;" - "&amp;'4E'!$A$1,
IF(AK15="CM2",INDEX(OFFSET('CM2'!$A$6:$A$36,SMALL('CM2'!AJ$6:AJ$36,COUNTIF(AK$6:AK15,"CM2")),0),MATCH(1,OFFSET('CM2'!M$6:M$36,SMALL('CM2'!AJ$6:AJ$36,COUNTIF(AK$6:AK15,"CM2")),0),0))&amp;" "&amp;VLOOKUP(INDEX(OFFSET('CM2'!$A$6:$A$36,SMALL('CM2'!AJ$6:AJ$36,COUNTIF(AK$6:AK15,"CM2")),0),MATCH(1,OFFSET('CM2'!M$6:M$36,SMALL('CM2'!AJ$6:AJ$36,COUNTIF(AK$6:AK15,"CM2")),0),0)),'CM2'!$A$6:$B$36,2,0)&amp;" - "&amp;'CM2'!$A$1,BE15)))))))))))))))))),"")</f>
        <v/>
      </c>
      <c r="L15" s="42" t="str">
        <f ca="1">IFERROR(IF(AL15="","",IF(AL15="6A",INDEX(OFFSET('6A'!$A$6:$A$39,SMALL('6A'!AK$6:AK$39,COUNTIF(AL$6:AL15,"6A")),0),MATCH(1,OFFSET('6A'!N$6:N$39,SMALL('6A'!AK$6:AK$39,COUNTIF(AL$6:AL15,"6A")),0),0))&amp;" "&amp;VLOOKUP(INDEX(OFFSET('6A'!$A$6:$A$39,SMALL('6A'!AK$6:AK$39,COUNTIF(AL$6:AL15,"6A")),0),MATCH(1,OFFSET('6A'!N$6:N$39,SMALL('6A'!AK$6:AK$39,COUNTIF(AL$6:AL15,"6A")),0),0)),'6A'!$A$6:$B$39,2,0)&amp;" - "&amp;'6A'!$A$1,
IF(AL15="6B",INDEX(OFFSET('6B'!$A$6:$A$39,SMALL('6B'!AK$6:AK$39,COUNTIF(AL$6:AL15,"6B")),0),MATCH(1,OFFSET('6B'!N$6:N$39,SMALL('6B'!AK$6:AK$39,COUNTIF(AL$6:AL15,"6B")),0),0))&amp;" "&amp;VLOOKUP(INDEX(OFFSET('6B'!$A$6:$A$39,SMALL('6B'!AK$6:AK$39,COUNTIF(AL$6:AL15,"6B")),0),MATCH(1,OFFSET('6B'!N$6:N$39,SMALL('6B'!AK$6:AK$39,COUNTIF(AL$6:AL15,"6B")),0),0)),'6B'!$A$6:$B$39,2,0)&amp;" - "&amp;'6B'!$A$1,
IF(AL15="6C",INDEX(OFFSET('6C'!$A$6:$A$41,SMALL('6C'!AK$6:AK$41,COUNTIF(AL$6:AL15,"6C")),0),MATCH(1,OFFSET('6C'!N$6:N$41,SMALL('6C'!AK$6:AK$41,COUNTIF(AL$6:AL15,"6C")),0),0))&amp;" "&amp;VLOOKUP(INDEX(OFFSET('6C'!$A$6:$A$41,SMALL('6C'!AK$6:AK$41,COUNTIF(AL$6:AL15,"6C")),0),MATCH(1,OFFSET('6C'!N$6:N$41,SMALL('6C'!AK$6:AK$41,COUNTIF(AL$6:AL15,"6C")),0),0)),'6C'!$A$6:$B$41,2,0)&amp;" - "&amp;'6C'!$A$1,
IF(AL15="6D",INDEX(OFFSET('6D'!$A$6:$A$42,SMALL('6D'!AK$6:AK$42,COUNTIF(AL$6:AL15,"6D")),0),MATCH(1,OFFSET('6D'!N$6:N$42,SMALL('6D'!AK$6:AK$42,COUNTIF(AL$6:AL15,"6D")),0),0))&amp;" "&amp;VLOOKUP(INDEX(OFFSET('6D'!$A$6:$A$42,SMALL('6D'!AK$6:AK$42,COUNTIF(AL$6:AL15,"6D")),0),MATCH(1,OFFSET('6D'!N$6:N$42,SMALL('6D'!AK$6:AK$42,COUNTIF(AL$6:AL15,"6D")),0),0)),'6D'!$A$6:$B$42,2,0)&amp;" - "&amp;'6D'!$A$1,
IF(AL15="6E",INDEX(OFFSET('6E'!$A$6:$A$40,SMALL('6E'!AK$6:AK$40,COUNTIF(AL$6:AL15,"6E")),0),MATCH(1,OFFSET('6E'!N$6:N$40,SMALL('6E'!AK$6:AK$40,COUNTIF(AL$6:AL15,"6E")),0),0))&amp;" "&amp;VLOOKUP(INDEX(OFFSET('6E'!$A$6:$A$40,SMALL('6E'!AK$6:AK$40,COUNTIF(AL$6:AL15,"6E")),0),MATCH(1,OFFSET('6E'!N$6:N$40,SMALL('6E'!AK$6:AK$40,COUNTIF(AL$6:AL15,"6E")),0),0)),'6E'!$A$6:$B$40,2,0)&amp;" - "&amp;'6E'!$A$1,
IF(AL15="5A",INDEX(OFFSET('5A'!$A$6:$A$41,SMALL('5A'!AK$6:AK$41,COUNTIF(AL$6:AL15,"5A")),0),MATCH(1,OFFSET('5A'!N$6:N$41,SMALL('5A'!AK$6:AK$41,COUNTIF(AL$6:AL15,"5A")),0),0))&amp;" "&amp;VLOOKUP(INDEX(OFFSET('5A'!$A$6:$A$41,SMALL('5A'!AK$6:AK$41,COUNTIF(AL$6:AL15,"5A")),0),MATCH(1,OFFSET('5A'!N$6:N$41,SMALL('5A'!AK$6:AK$41,COUNTIF(AL$6:AL15,"5A")),0),0)),'5A'!$A$6:$B$41,2,0)&amp;" - "&amp;'5A'!$A$1,
IF(AL15="5B",INDEX(OFFSET('5B'!$A$6:$A$39,SMALL('5B'!AK$6:AK$39,COUNTIF(AL$6:AL15,"5B")),0),MATCH(1,OFFSET('5B'!N$6:N$39,SMALL('5B'!AK$6:AK$39,COUNTIF(AL$6:AL15,"5B")),0),0))&amp;" "&amp;VLOOKUP(INDEX(OFFSET('5B'!$A$6:$A$39,SMALL('5B'!AK$6:AK$39,COUNTIF(AL$6:AL15,"5B")),0),MATCH(1,OFFSET('5B'!N$6:N$39,SMALL('5B'!AK$6:AK$39,COUNTIF(AL$6:AL15,"5B")),0),0)),'5B'!$A$6:$B$39,2,0)&amp;" - "&amp;'5B'!$A$1,
IF(AL15="5C",INDEX(OFFSET('5C'!$A$6:$A$39,SMALL('5C'!AK$6:AK$39,COUNTIF(AL$6:AL15,"5C")),0),MATCH(1,OFFSET('5C'!N$6:N$39,SMALL('5C'!AK$6:AK$39,COUNTIF(AL$6:AL15,"5C")),0),0))&amp;" "&amp;VLOOKUP(INDEX(OFFSET('5C'!$A$6:$A$39,SMALL('5C'!AK$6:AK$39,COUNTIF(AL$6:AL15,"5C")),0),MATCH(1,OFFSET('5C'!N$6:N$39,SMALL('5C'!AK$6:AK$39,COUNTIF(AL$6:AL15,"5C")),0),0)),'5C'!$A$6:$B$39,2,0)&amp;" - "&amp;'5C'!$A$1,
IF(AL15="5D",INDEX(OFFSET('5D'!$A$6:$A$41,SMALL('5D'!AK$6:AK$41,COUNTIF(AL$6:AL15,"5D")),0),MATCH(1,OFFSET('5D'!N$6:N$41,SMALL('5D'!AK$6:AK$41,COUNTIF(AL$6:AL15,"5D")),0),0))&amp;" "&amp;VLOOKUP(INDEX(OFFSET('5D'!$A$6:$A$41,SMALL('5D'!AK$6:AK$41,COUNTIF(AL$6:AL15,"5D")),0),MATCH(1,OFFSET('5D'!N$6:N$41,SMALL('5D'!AK$6:AK$41,COUNTIF(AL$6:AL15,"5D")),0),0)),'5D'!$A$6:$B$41,2,0)&amp;" - "&amp;'5D'!$A$1,
IF(AL15="5E",INDEX(OFFSET('5E'!$A$6:$A$40,SMALL('5E'!AK$6:AK$40,COUNTIF(AL$6:AL15,"5E")),0),MATCH(1,OFFSET('5E'!N$6:N$40,SMALL('5E'!AK$6:AK$40,COUNTIF(AL$6:AL15,"5E")),0),0))&amp;" "&amp;VLOOKUP(INDEX(OFFSET('5E'!$A$6:$A$40,SMALL('5E'!AK$6:AK$40,COUNTIF(AL$6:AL15,"5E")),0),MATCH(1,OFFSET('5E'!N$6:N$40,SMALL('5E'!AK$6:AK$40,COUNTIF(AL$6:AL15,"5E")),0),0)),'5E'!$A$6:$B$40,2,0)&amp;" - "&amp;'5E'!$A$1,
IF(AL15="5F",INDEX(OFFSET('5F'!$A$6:$A$40,SMALL('5F'!AK$6:AK$40,COUNTIF(AL$6:AL15,"5F")),0),MATCH(1,OFFSET('5F'!N$6:N$40,SMALL('5F'!AK$6:AK$40,COUNTIF(AL$6:AL15,"5F")),0),0))&amp;" "&amp;VLOOKUP(INDEX(OFFSET('5F'!$A$6:$A$40,SMALL('5F'!AK$6:AK$40,COUNTIF(AL$6:AL15,"5F")),0),MATCH(1,OFFSET('5F'!N$6:N$40,SMALL('5F'!AK$6:AK$40,COUNTIF(AL$6:AL15,"5F")),0),0)),'5F'!$A$6:$B$40,2,0)&amp;" - "&amp;'5F'!$A$1,
IF(AL15="4A",INDEX(OFFSET('4A'!$A$6:$A$38,SMALL('4A'!AK$6:AK$38,COUNTIF(AL$6:AL15,"4A")),0),MATCH(1,OFFSET('4A'!N$6:N$38,SMALL('4A'!AK$6:AK$38,COUNTIF(AL$6:AL15,"4A")),0),0))&amp;" "&amp;VLOOKUP(INDEX(OFFSET('4A'!$A$6:$A$38,SMALL('4A'!AK$6:AK$38,COUNTIF(AL$6:AL15,"4A")),0),MATCH(1,OFFSET('4A'!N$6:N$38,SMALL('4A'!AK$6:AK$38,COUNTIF(AL$6:AL15,"4A")),0),0)),'4A'!$A$6:$B$38,2,0)&amp;" - "&amp;'4A'!$A$1,
IF(AL15="4B",INDEX(OFFSET('4B'!$A$6:$A$37,SMALL('4B'!AK$6:AK$37,COUNTIF(AL$6:AL15,"4B")),0),MATCH(1,OFFSET('4B'!N$6:N$37,SMALL('4B'!AK$6:AK$37,COUNTIF(AL$6:AL15,"4B")),0),0))&amp;" "&amp;VLOOKUP(INDEX(OFFSET('4B'!$A$6:$A$37,SMALL('4B'!AK$6:AK$37,COUNTIF(AL$6:AL15,"4B")),0),MATCH(1,OFFSET('4B'!N$6:N$37,SMALL('4B'!AK$6:AK$37,COUNTIF(AL$6:AL15,"4B")),0),0)),'4B'!$A$6:$B$37,2,0)&amp;" - "&amp;'4B'!$A$1,
IF(AL15="4C",INDEX(OFFSET('4C'!$A$6:$A$38,SMALL('4C'!AK$6:AK$38,COUNTIF(AL$6:AL15,"4C")),0),MATCH(1,OFFSET('4C'!N$6:N$38,SMALL('4C'!AK$6:AK$38,COUNTIF(AL$6:AL15,"4C")),0),0))&amp;" "&amp;VLOOKUP(INDEX(OFFSET('4C'!$A$6:$A$38,SMALL('4C'!AK$6:AK$38,COUNTIF(AL$6:AL15,"4C")),0),MATCH(1,OFFSET('4C'!N$6:N$38,SMALL('4C'!AK$6:AK$38,COUNTIF(AL$6:AL15,"4C")),0),0)),'4C'!$A$6:$B$38,2,0)&amp;" - "&amp;'4C'!$A$1,
IF(AL15="4D",INDEX(OFFSET('4D'!$A$6:$A$37,SMALL('4D'!AK$6:AK$37,COUNTIF(AL$6:AL15,"4D")),0),MATCH(1,OFFSET('4D'!N$6:N$37,SMALL('4D'!AK$6:AK$37,COUNTIF(AL$6:AL15,"4D")),0),0))&amp;" "&amp;VLOOKUP(INDEX(OFFSET('4D'!$A$6:$A$37,SMALL('4D'!AK$6:AK$37,COUNTIF(AL$6:AL15,"4D")),0),MATCH(1,OFFSET('4D'!N$6:N$37,SMALL('4D'!AK$6:AK$37,COUNTIF(AL$6:AL15,"4D")),0),0)),'4D'!$A$6:$B$37,2,0)&amp;" - "&amp;'4D'!$A$1,
IF(AL15="4E",INDEX(OFFSET('4E'!$A$6:$A$37,SMALL('4E'!AK$6:AK$37,COUNTIF(AL$6:AL15,"4E")),0),MATCH(1,OFFSET('4E'!N$6:N$37,SMALL('4E'!AK$6:AK$37,COUNTIF(AL$6:AL15,"4E")),0),0))&amp;" "&amp;VLOOKUP(INDEX(OFFSET('4E'!$A$6:$A$37,SMALL('4E'!AK$6:AK$37,COUNTIF(AL$6:AL15,"4E")),0),MATCH(1,OFFSET('4E'!N$6:N$37,SMALL('4E'!AK$6:AK$37,COUNTIF(AL$6:AL15,"4E")),0),0)),'4E'!$A$6:$B$37,2,0)&amp;" - "&amp;'4E'!$A$1,
IF(AL15="CM2",INDEX(OFFSET('CM2'!$A$6:$A$36,SMALL('CM2'!AK$6:AK$36,COUNTIF(AL$6:AL15,"CM2")),0),MATCH(1,OFFSET('CM2'!N$6:N$36,SMALL('CM2'!AK$6:AK$36,COUNTIF(AL$6:AL15,"CM2")),0),0))&amp;" "&amp;VLOOKUP(INDEX(OFFSET('CM2'!$A$6:$A$36,SMALL('CM2'!AK$6:AK$36,COUNTIF(AL$6:AL15,"CM2")),0),MATCH(1,OFFSET('CM2'!N$6:N$36,SMALL('CM2'!AK$6:AK$36,COUNTIF(AL$6:AL15,"CM2")),0),0)),'CM2'!$A$6:$B$36,2,0)&amp;" - "&amp;'CM2'!$A$1,BF15)))))))))))))))))),"")</f>
        <v/>
      </c>
      <c r="M15" s="44" t="str">
        <f ca="1">IFERROR(IF(AM15="","",IF(AM15="6A",INDEX(OFFSET('6A'!$A$6:$A$39,SMALL('6A'!AL$6:AL$39,COUNTIF(AM$6:AM15,"6A")),0),MATCH(1,OFFSET('6A'!O$6:O$39,SMALL('6A'!AL$6:AL$39,COUNTIF(AM$6:AM15,"6A")),0),0))&amp;" "&amp;VLOOKUP(INDEX(OFFSET('6A'!$A$6:$A$39,SMALL('6A'!AL$6:AL$39,COUNTIF(AM$6:AM15,"6A")),0),MATCH(1,OFFSET('6A'!O$6:O$39,SMALL('6A'!AL$6:AL$39,COUNTIF(AM$6:AM15,"6A")),0),0)),'6A'!$A$6:$B$39,2,0)&amp;" - "&amp;'6A'!$A$1,
IF(AM15="6B",INDEX(OFFSET('6B'!$A$6:$A$39,SMALL('6B'!AL$6:AL$39,COUNTIF(AM$6:AM15,"6B")),0),MATCH(1,OFFSET('6B'!O$6:O$39,SMALL('6B'!AL$6:AL$39,COUNTIF(AM$6:AM15,"6B")),0),0))&amp;" "&amp;VLOOKUP(INDEX(OFFSET('6B'!$A$6:$A$39,SMALL('6B'!AL$6:AL$39,COUNTIF(AM$6:AM15,"6B")),0),MATCH(1,OFFSET('6B'!O$6:O$39,SMALL('6B'!AL$6:AL$39,COUNTIF(AM$6:AM15,"6B")),0),0)),'6B'!$A$6:$B$39,2,0)&amp;" - "&amp;'6B'!$A$1,
IF(AM15="6C",INDEX(OFFSET('6C'!$A$6:$A$41,SMALL('6C'!AL$6:AL$41,COUNTIF(AM$6:AM15,"6C")),0),MATCH(1,OFFSET('6C'!O$6:O$41,SMALL('6C'!AL$6:AL$41,COUNTIF(AM$6:AM15,"6C")),0),0))&amp;" "&amp;VLOOKUP(INDEX(OFFSET('6C'!$A$6:$A$41,SMALL('6C'!AL$6:AL$41,COUNTIF(AM$6:AM15,"6C")),0),MATCH(1,OFFSET('6C'!O$6:O$41,SMALL('6C'!AL$6:AL$41,COUNTIF(AM$6:AM15,"6C")),0),0)),'6C'!$A$6:$B$41,2,0)&amp;" - "&amp;'6C'!$A$1,
IF(AM15="6D",INDEX(OFFSET('6D'!$A$6:$A$42,SMALL('6D'!AL$6:AL$42,COUNTIF(AM$6:AM15,"6D")),0),MATCH(1,OFFSET('6D'!O$6:O$42,SMALL('6D'!AL$6:AL$42,COUNTIF(AM$6:AM15,"6D")),0),0))&amp;" "&amp;VLOOKUP(INDEX(OFFSET('6D'!$A$6:$A$42,SMALL('6D'!AL$6:AL$42,COUNTIF(AM$6:AM15,"6D")),0),MATCH(1,OFFSET('6D'!O$6:O$42,SMALL('6D'!AL$6:AL$42,COUNTIF(AM$6:AM15,"6D")),0),0)),'6D'!$A$6:$B$42,2,0)&amp;" - "&amp;'6D'!$A$1,
IF(AM15="6E",INDEX(OFFSET('6E'!$A$6:$A$40,SMALL('6E'!AL$6:AL$40,COUNTIF(AM$6:AM15,"6E")),0),MATCH(1,OFFSET('6E'!O$6:O$40,SMALL('6E'!AL$6:AL$40,COUNTIF(AM$6:AM15,"6E")),0),0))&amp;" "&amp;VLOOKUP(INDEX(OFFSET('6E'!$A$6:$A$40,SMALL('6E'!AL$6:AL$40,COUNTIF(AM$6:AM15,"6E")),0),MATCH(1,OFFSET('6E'!O$6:O$40,SMALL('6E'!AL$6:AL$40,COUNTIF(AM$6:AM15,"6E")),0),0)),'6E'!$A$6:$B$40,2,0)&amp;" - "&amp;'6E'!$A$1,
IF(AM15="5A",INDEX(OFFSET('5A'!$A$6:$A$41,SMALL('5A'!AL$6:AL$41,COUNTIF(AM$6:AM15,"5A")),0),MATCH(1,OFFSET('5A'!O$6:O$41,SMALL('5A'!AL$6:AL$41,COUNTIF(AM$6:AM15,"5A")),0),0))&amp;" "&amp;VLOOKUP(INDEX(OFFSET('5A'!$A$6:$A$41,SMALL('5A'!AL$6:AL$41,COUNTIF(AM$6:AM15,"5A")),0),MATCH(1,OFFSET('5A'!O$6:O$41,SMALL('5A'!AL$6:AL$41,COUNTIF(AM$6:AM15,"5A")),0),0)),'5A'!$A$6:$B$41,2,0)&amp;" - "&amp;'5A'!$A$1,
IF(AM15="5B",INDEX(OFFSET('5B'!$A$6:$A$39,SMALL('5B'!AL$6:AL$39,COUNTIF(AM$6:AM15,"5B")),0),MATCH(1,OFFSET('5B'!O$6:O$39,SMALL('5B'!AL$6:AL$39,COUNTIF(AM$6:AM15,"5B")),0),0))&amp;" "&amp;VLOOKUP(INDEX(OFFSET('5B'!$A$6:$A$39,SMALL('5B'!AL$6:AL$39,COUNTIF(AM$6:AM15,"5B")),0),MATCH(1,OFFSET('5B'!O$6:O$39,SMALL('5B'!AL$6:AL$39,COUNTIF(AM$6:AM15,"5B")),0),0)),'5B'!$A$6:$B$39,2,0)&amp;" - "&amp;'5B'!$A$1,
IF(AM15="5C",INDEX(OFFSET('5C'!$A$6:$A$39,SMALL('5C'!AL$6:AL$39,COUNTIF(AM$6:AM15,"5C")),0),MATCH(1,OFFSET('5C'!O$6:O$39,SMALL('5C'!AL$6:AL$39,COUNTIF(AM$6:AM15,"5C")),0),0))&amp;" "&amp;VLOOKUP(INDEX(OFFSET('5C'!$A$6:$A$39,SMALL('5C'!AL$6:AL$39,COUNTIF(AM$6:AM15,"5C")),0),MATCH(1,OFFSET('5C'!O$6:O$39,SMALL('5C'!AL$6:AL$39,COUNTIF(AM$6:AM15,"5C")),0),0)),'5C'!$A$6:$B$39,2,0)&amp;" - "&amp;'5C'!$A$1,
IF(AM15="5D",INDEX(OFFSET('5D'!$A$6:$A$41,SMALL('5D'!AL$6:AL$41,COUNTIF(AM$6:AM15,"5D")),0),MATCH(1,OFFSET('5D'!O$6:O$41,SMALL('5D'!AL$6:AL$41,COUNTIF(AM$6:AM15,"5D")),0),0))&amp;" "&amp;VLOOKUP(INDEX(OFFSET('5D'!$A$6:$A$41,SMALL('5D'!AL$6:AL$41,COUNTIF(AM$6:AM15,"5D")),0),MATCH(1,OFFSET('5D'!O$6:O$41,SMALL('5D'!AL$6:AL$41,COUNTIF(AM$6:AM15,"5D")),0),0)),'5D'!$A$6:$B$41,2,0)&amp;" - "&amp;'5D'!$A$1,
IF(AM15="5E",INDEX(OFFSET('5E'!$A$6:$A$40,SMALL('5E'!AL$6:AL$40,COUNTIF(AM$6:AM15,"5E")),0),MATCH(1,OFFSET('5E'!O$6:O$40,SMALL('5E'!AL$6:AL$40,COUNTIF(AM$6:AM15,"5E")),0),0))&amp;" "&amp;VLOOKUP(INDEX(OFFSET('5E'!$A$6:$A$40,SMALL('5E'!AL$6:AL$40,COUNTIF(AM$6:AM15,"5E")),0),MATCH(1,OFFSET('5E'!O$6:O$40,SMALL('5E'!AL$6:AL$40,COUNTIF(AM$6:AM15,"5E")),0),0)),'5E'!$A$6:$B$40,2,0)&amp;" - "&amp;'5E'!$A$1,
IF(AM15="5F",INDEX(OFFSET('5F'!$A$6:$A$40,SMALL('5F'!AL$6:AL$40,COUNTIF(AM$6:AM15,"5F")),0),MATCH(1,OFFSET('5F'!O$6:O$40,SMALL('5F'!AL$6:AL$40,COUNTIF(AM$6:AM15,"5F")),0),0))&amp;" "&amp;VLOOKUP(INDEX(OFFSET('5F'!$A$6:$A$40,SMALL('5F'!AL$6:AL$40,COUNTIF(AM$6:AM15,"5F")),0),MATCH(1,OFFSET('5F'!O$6:O$40,SMALL('5F'!AL$6:AL$40,COUNTIF(AM$6:AM15,"5F")),0),0)),'5F'!$A$6:$B$40,2,0)&amp;" - "&amp;'5F'!$A$1,
IF(AM15="4A",INDEX(OFFSET('4A'!$A$6:$A$38,SMALL('4A'!AL$6:AL$38,COUNTIF(AM$6:AM15,"4A")),0),MATCH(1,OFFSET('4A'!O$6:O$38,SMALL('4A'!AL$6:AL$38,COUNTIF(AM$6:AM15,"4A")),0),0))&amp;" "&amp;VLOOKUP(INDEX(OFFSET('4A'!$A$6:$A$38,SMALL('4A'!AL$6:AL$38,COUNTIF(AM$6:AM15,"4A")),0),MATCH(1,OFFSET('4A'!O$6:O$38,SMALL('4A'!AL$6:AL$38,COUNTIF(AM$6:AM15,"4A")),0),0)),'4A'!$A$6:$B$38,2,0)&amp;" - "&amp;'4A'!$A$1,
IF(AM15="4B",INDEX(OFFSET('4B'!$A$6:$A$37,SMALL('4B'!AL$6:AL$37,COUNTIF(AM$6:AM15,"4B")),0),MATCH(1,OFFSET('4B'!O$6:O$37,SMALL('4B'!AL$6:AL$37,COUNTIF(AM$6:AM15,"4B")),0),0))&amp;" "&amp;VLOOKUP(INDEX(OFFSET('4B'!$A$6:$A$37,SMALL('4B'!AL$6:AL$37,COUNTIF(AM$6:AM15,"4B")),0),MATCH(1,OFFSET('4B'!O$6:O$37,SMALL('4B'!AL$6:AL$37,COUNTIF(AM$6:AM15,"4B")),0),0)),'4B'!$A$6:$B$37,2,0)&amp;" - "&amp;'4B'!$A$1,
IF(AM15="4C",INDEX(OFFSET('4C'!$A$6:$A$38,SMALL('4C'!AL$6:AL$38,COUNTIF(AM$6:AM15,"4C")),0),MATCH(1,OFFSET('4C'!O$6:O$38,SMALL('4C'!AL$6:AL$38,COUNTIF(AM$6:AM15,"4C")),0),0))&amp;" "&amp;VLOOKUP(INDEX(OFFSET('4C'!$A$6:$A$38,SMALL('4C'!AL$6:AL$38,COUNTIF(AM$6:AM15,"4C")),0),MATCH(1,OFFSET('4C'!O$6:O$38,SMALL('4C'!AL$6:AL$38,COUNTIF(AM$6:AM15,"4C")),0),0)),'4C'!$A$6:$B$38,2,0)&amp;" - "&amp;'4C'!$A$1,
IF(AM15="4D",INDEX(OFFSET('4D'!$A$6:$A$37,SMALL('4D'!AL$6:AL$37,COUNTIF(AM$6:AM15,"4D")),0),MATCH(1,OFFSET('4D'!O$6:O$37,SMALL('4D'!AL$6:AL$37,COUNTIF(AM$6:AM15,"4D")),0),0))&amp;" "&amp;VLOOKUP(INDEX(OFFSET('4D'!$A$6:$A$37,SMALL('4D'!AL$6:AL$37,COUNTIF(AM$6:AM15,"4D")),0),MATCH(1,OFFSET('4D'!O$6:O$37,SMALL('4D'!AL$6:AL$37,COUNTIF(AM$6:AM15,"4D")),0),0)),'4D'!$A$6:$B$37,2,0)&amp;" - "&amp;'4D'!$A$1,
IF(AM15="4E",INDEX(OFFSET('4E'!$A$6:$A$37,SMALL('4E'!AL$6:AL$37,COUNTIF(AM$6:AM15,"4E")),0),MATCH(1,OFFSET('4E'!O$6:O$37,SMALL('4E'!AL$6:AL$37,COUNTIF(AM$6:AM15,"4E")),0),0))&amp;" "&amp;VLOOKUP(INDEX(OFFSET('4E'!$A$6:$A$37,SMALL('4E'!AL$6:AL$37,COUNTIF(AM$6:AM15,"4E")),0),MATCH(1,OFFSET('4E'!O$6:O$37,SMALL('4E'!AL$6:AL$37,COUNTIF(AM$6:AM15,"4E")),0),0)),'4E'!$A$6:$B$37,2,0)&amp;" - "&amp;'4E'!$A$1,
IF(AM15="CM2",INDEX(OFFSET('CM2'!$A$6:$A$36,SMALL('CM2'!AL$6:AL$36,COUNTIF(AM$6:AM15,"CM2")),0),MATCH(1,OFFSET('CM2'!O$6:O$36,SMALL('CM2'!AL$6:AL$36,COUNTIF(AM$6:AM15,"CM2")),0),0))&amp;" "&amp;VLOOKUP(INDEX(OFFSET('CM2'!$A$6:$A$36,SMALL('CM2'!AL$6:AL$36,COUNTIF(AM$6:AM15,"CM2")),0),MATCH(1,OFFSET('CM2'!O$6:O$36,SMALL('CM2'!AL$6:AL$36,COUNTIF(AM$6:AM15,"CM2")),0),0)),'CM2'!$A$6:$B$36,2,0)&amp;" - "&amp;'CM2'!$A$1,BG15)))))))))))))))))),"")</f>
        <v/>
      </c>
      <c r="N15" s="30"/>
      <c r="O15" s="34" t="str">
        <f ca="1">IFERROR(IF(AO15="","",IF(AO15="6A",INDEX(OFFSET('6A'!$A$6:$A$39,SMALL('6A'!AN$6:AN$39,COUNTIF(AO$6:AO15,"6A")),0),MATCH(1,OFFSET('6A'!Q$6:Q$39,SMALL('6A'!AN$6:AN$39,COUNTIF(AO$6:AO15,"6A")),0),0))&amp;" "&amp;VLOOKUP(INDEX(OFFSET('6A'!$A$6:$A$39,SMALL('6A'!AN$6:AN$39,COUNTIF(AO$6:AO15,"6A")),0),MATCH(1,OFFSET('6A'!Q$6:Q$39,SMALL('6A'!AN$6:AN$39,COUNTIF(AO$6:AO15,"6A")),0),0)),'6A'!$A$6:$B$39,2,0)&amp;" - "&amp;'6A'!$A$1,
IF(AO15="6B",INDEX(OFFSET('6B'!$A$6:$A$39,SMALL('6B'!AN$6:AN$39,COUNTIF(AO$6:AO15,"6B")),0),MATCH(1,OFFSET('6B'!Q$6:Q$39,SMALL('6B'!AN$6:AN$39,COUNTIF(AO$6:AO15,"6B")),0),0))&amp;" "&amp;VLOOKUP(INDEX(OFFSET('6B'!$A$6:$A$39,SMALL('6B'!AN$6:AN$39,COUNTIF(AO$6:AO15,"6B")),0),MATCH(1,OFFSET('6B'!Q$6:Q$39,SMALL('6B'!AN$6:AN$39,COUNTIF(AO$6:AO15,"6B")),0),0)),'6B'!$A$6:$B$39,2,0)&amp;" - "&amp;'6B'!$A$1,
IF(AO15="6C",INDEX(OFFSET('6C'!$A$6:$A$41,SMALL('6C'!AN$6:AN$41,COUNTIF(AO$6:AO15,"6C")),0),MATCH(1,OFFSET('6C'!Q$6:Q$41,SMALL('6C'!AN$6:AN$41,COUNTIF(AO$6:AO15,"6C")),0),0))&amp;" "&amp;VLOOKUP(INDEX(OFFSET('6C'!$A$6:$A$41,SMALL('6C'!AN$6:AN$41,COUNTIF(AO$6:AO15,"6C")),0),MATCH(1,OFFSET('6C'!Q$6:Q$41,SMALL('6C'!AN$6:AN$41,COUNTIF(AO$6:AO15,"6C")),0),0)),'6C'!$A$6:$B$41,2,0)&amp;" - "&amp;'6C'!$A$1,
IF(AO15="6D",INDEX(OFFSET('6D'!$A$6:$A$42,SMALL('6D'!AN$6:AN$42,COUNTIF(AO$6:AO15,"6D")),0),MATCH(1,OFFSET('6D'!Q$6:Q$42,SMALL('6D'!AN$6:AN$42,COUNTIF(AO$6:AO15,"6D")),0),0))&amp;" "&amp;VLOOKUP(INDEX(OFFSET('6D'!$A$6:$A$42,SMALL('6D'!AN$6:AN$42,COUNTIF(AO$6:AO15,"6D")),0),MATCH(1,OFFSET('6D'!Q$6:Q$42,SMALL('6D'!AN$6:AN$42,COUNTIF(AO$6:AO15,"6D")),0),0)),'6D'!$A$6:$B$42,2,0)&amp;" - "&amp;'6D'!$A$1,
IF(AO15="6E",INDEX(OFFSET('6E'!$A$6:$A$40,SMALL('6E'!AN$6:AN$40,COUNTIF(AO$6:AO15,"6E")),0),MATCH(1,OFFSET('6E'!Q$6:Q$40,SMALL('6E'!AN$6:AN$40,COUNTIF(AO$6:AO15,"6E")),0),0))&amp;" "&amp;VLOOKUP(INDEX(OFFSET('6E'!$A$6:$A$40,SMALL('6E'!AN$6:AN$40,COUNTIF(AO$6:AO15,"6E")),0),MATCH(1,OFFSET('6E'!Q$6:Q$40,SMALL('6E'!AN$6:AN$40,COUNTIF(AO$6:AO15,"6E")),0),0)),'6E'!$A$6:$B$40,2,0)&amp;" - "&amp;'6E'!$A$1,
IF(AO15="5A",INDEX(OFFSET('5A'!$A$6:$A$41,SMALL('5A'!AN$6:AN$41,COUNTIF(AO$6:AO15,"5A")),0),MATCH(1,OFFSET('5A'!Q$6:Q$41,SMALL('5A'!AN$6:AN$41,COUNTIF(AO$6:AO15,"5A")),0),0))&amp;" "&amp;VLOOKUP(INDEX(OFFSET('5A'!$A$6:$A$41,SMALL('5A'!AN$6:AN$41,COUNTIF(AO$6:AO15,"5A")),0),MATCH(1,OFFSET('5A'!Q$6:Q$41,SMALL('5A'!AN$6:AN$41,COUNTIF(AO$6:AO15,"5A")),0),0)),'5A'!$A$6:$B$41,2,0)&amp;" - "&amp;'5A'!$A$1,
IF(AO15="5B",INDEX(OFFSET('5B'!$A$6:$A$39,SMALL('5B'!AN$6:AN$39,COUNTIF(AO$6:AO15,"5B")),0),MATCH(1,OFFSET('5B'!Q$6:Q$39,SMALL('5B'!AN$6:AN$39,COUNTIF(AO$6:AO15,"5B")),0),0))&amp;" "&amp;VLOOKUP(INDEX(OFFSET('5B'!$A$6:$A$39,SMALL('5B'!AN$6:AN$39,COUNTIF(AO$6:AO15,"5B")),0),MATCH(1,OFFSET('5B'!Q$6:Q$39,SMALL('5B'!AN$6:AN$39,COUNTIF(AO$6:AO15,"5B")),0),0)),'5B'!$A$6:$B$39,2,0)&amp;" - "&amp;'5B'!$A$1,
IF(AO15="5C",INDEX(OFFSET('5C'!$A$6:$A$39,SMALL('5C'!AN$6:AN$39,COUNTIF(AO$6:AO15,"5C")),0),MATCH(1,OFFSET('5C'!Q$6:Q$39,SMALL('5C'!AN$6:AN$39,COUNTIF(AO$6:AO15,"5C")),0),0))&amp;" "&amp;VLOOKUP(INDEX(OFFSET('5C'!$A$6:$A$39,SMALL('5C'!AN$6:AN$39,COUNTIF(AO$6:AO15,"5C")),0),MATCH(1,OFFSET('5C'!Q$6:Q$39,SMALL('5C'!AN$6:AN$39,COUNTIF(AO$6:AO15,"5C")),0),0)),'5C'!$A$6:$B$39,2,0)&amp;" - "&amp;'5C'!$A$1,
IF(AO15="5D",INDEX(OFFSET('5D'!$A$6:$A$41,SMALL('5D'!AN$6:AN$41,COUNTIF(AO$6:AO15,"5D")),0),MATCH(1,OFFSET('5D'!Q$6:Q$41,SMALL('5D'!AN$6:AN$41,COUNTIF(AO$6:AO15,"5D")),0),0))&amp;" "&amp;VLOOKUP(INDEX(OFFSET('5D'!$A$6:$A$41,SMALL('5D'!AN$6:AN$41,COUNTIF(AO$6:AO15,"5D")),0),MATCH(1,OFFSET('5D'!Q$6:Q$41,SMALL('5D'!AN$6:AN$41,COUNTIF(AO$6:AO15,"5D")),0),0)),'5D'!$A$6:$B$41,2,0)&amp;" - "&amp;'5D'!$A$1,
IF(AO15="5E",INDEX(OFFSET('5E'!$A$6:$A$40,SMALL('5E'!AN$6:AN$40,COUNTIF(AO$6:AO15,"5E")),0),MATCH(1,OFFSET('5E'!Q$6:Q$40,SMALL('5E'!AN$6:AN$40,COUNTIF(AO$6:AO15,"5E")),0),0))&amp;" "&amp;VLOOKUP(INDEX(OFFSET('5E'!$A$6:$A$40,SMALL('5E'!AN$6:AN$40,COUNTIF(AO$6:AO15,"5E")),0),MATCH(1,OFFSET('5E'!Q$6:Q$40,SMALL('5E'!AN$6:AN$40,COUNTIF(AO$6:AO15,"5E")),0),0)),'5E'!$A$6:$B$40,2,0)&amp;" - "&amp;'5E'!$A$1,
IF(AO15="5F",INDEX(OFFSET('5F'!$A$6:$A$40,SMALL('5F'!AN$6:AN$40,COUNTIF(AO$6:AO15,"5F")),0),MATCH(1,OFFSET('5F'!Q$6:Q$40,SMALL('5F'!AN$6:AN$40,COUNTIF(AO$6:AO15,"5F")),0),0))&amp;" "&amp;VLOOKUP(INDEX(OFFSET('5F'!$A$6:$A$40,SMALL('5F'!AN$6:AN$40,COUNTIF(AO$6:AO15,"5F")),0),MATCH(1,OFFSET('5F'!Q$6:Q$40,SMALL('5F'!AN$6:AN$40,COUNTIF(AO$6:AO15,"5F")),0),0)),'5F'!$A$6:$B$40,2,0)&amp;" - "&amp;'5F'!$A$1,
IF(AO15="4A",INDEX(OFFSET('4A'!$A$6:$A$38,SMALL('4A'!AN$6:AN$38,COUNTIF(AO$6:AO15,"4A")),0),MATCH(1,OFFSET('4A'!Q$6:Q$38,SMALL('4A'!AN$6:AN$38,COUNTIF(AO$6:AO15,"4A")),0),0))&amp;" "&amp;VLOOKUP(INDEX(OFFSET('4A'!$A$6:$A$38,SMALL('4A'!AN$6:AN$38,COUNTIF(AO$6:AO15,"4A")),0),MATCH(1,OFFSET('4A'!Q$6:Q$38,SMALL('4A'!AN$6:AN$38,COUNTIF(AO$6:AO15,"4A")),0),0)),'4A'!$A$6:$B$38,2,0)&amp;" - "&amp;'4A'!$A$1,
IF(AO15="4B",INDEX(OFFSET('4B'!$A$6:$A$37,SMALL('4B'!AN$6:AN$37,COUNTIF(AO$6:AO15,"4B")),0),MATCH(1,OFFSET('4B'!Q$6:Q$37,SMALL('4B'!AN$6:AN$37,COUNTIF(AO$6:AO15,"4B")),0),0))&amp;" "&amp;VLOOKUP(INDEX(OFFSET('4B'!$A$6:$A$37,SMALL('4B'!AN$6:AN$37,COUNTIF(AO$6:AO15,"4B")),0),MATCH(1,OFFSET('4B'!Q$6:Q$37,SMALL('4B'!AN$6:AN$37,COUNTIF(AO$6:AO15,"4B")),0),0)),'4B'!$A$6:$B$37,2,0)&amp;" - "&amp;'4B'!$A$1,
IF(AO15="4C",INDEX(OFFSET('4C'!$A$6:$A$38,SMALL('4C'!AN$6:AN$38,COUNTIF(AO$6:AO15,"4C")),0),MATCH(1,OFFSET('4C'!Q$6:Q$38,SMALL('4C'!AN$6:AN$38,COUNTIF(AO$6:AO15,"4C")),0),0))&amp;" "&amp;VLOOKUP(INDEX(OFFSET('4C'!$A$6:$A$38,SMALL('4C'!AN$6:AN$38,COUNTIF(AO$6:AO15,"4C")),0),MATCH(1,OFFSET('4C'!Q$6:Q$38,SMALL('4C'!AN$6:AN$38,COUNTIF(AO$6:AO15,"4C")),0),0)),'4C'!$A$6:$B$38,2,0)&amp;" - "&amp;'4C'!$A$1,
IF(AO15="4D",INDEX(OFFSET('4D'!$A$6:$A$37,SMALL('4D'!AN$6:AN$37,COUNTIF(AO$6:AO15,"4D")),0),MATCH(1,OFFSET('4D'!Q$6:Q$37,SMALL('4D'!AN$6:AN$37,COUNTIF(AO$6:AO15,"4D")),0),0))&amp;" "&amp;VLOOKUP(INDEX(OFFSET('4D'!$A$6:$A$37,SMALL('4D'!AN$6:AN$37,COUNTIF(AO$6:AO15,"4D")),0),MATCH(1,OFFSET('4D'!Q$6:Q$37,SMALL('4D'!AN$6:AN$37,COUNTIF(AO$6:AO15,"4D")),0),0)),'4D'!$A$6:$B$37,2,0)&amp;" - "&amp;'4D'!$A$1,
IF(AO15="4E",INDEX(OFFSET('4E'!$A$6:$A$37,SMALL('4E'!AN$6:AN$37,COUNTIF(AO$6:AO15,"4E")),0),MATCH(1,OFFSET('4E'!Q$6:Q$37,SMALL('4E'!AN$6:AN$37,COUNTIF(AO$6:AO15,"4E")),0),0))&amp;" "&amp;VLOOKUP(INDEX(OFFSET('4E'!$A$6:$A$37,SMALL('4E'!AN$6:AN$37,COUNTIF(AO$6:AO15,"4E")),0),MATCH(1,OFFSET('4E'!Q$6:Q$37,SMALL('4E'!AN$6:AN$37,COUNTIF(AO$6:AO15,"4E")),0),0)),'4E'!$A$6:$B$37,2,0)&amp;" - "&amp;'4E'!$A$1,
IF(AO15="CM2",INDEX(OFFSET('CM2'!$A$6:$A$36,SMALL('CM2'!AN$6:AN$36,COUNTIF(AO$6:AO15,"CM2")),0),MATCH(1,OFFSET('CM2'!Q$6:Q$36,SMALL('CM2'!AN$6:AN$36,COUNTIF(AO$6:AO15,"CM2")),0),0))&amp;" "&amp;VLOOKUP(INDEX(OFFSET('CM2'!$A$6:$A$36,SMALL('CM2'!AN$6:AN$36,COUNTIF(AO$6:AO15,"CM2")),0),MATCH(1,OFFSET('CM2'!Q$6:Q$36,SMALL('CM2'!AN$6:AN$36,COUNTIF(AO$6:AO15,"CM2")),0),0)),'CM2'!$A$6:$B$36,2,0)&amp;" - "&amp;'CM2'!$A$1,BI15)))))))))))))))))),"")</f>
        <v/>
      </c>
      <c r="P15" s="56" t="str">
        <f ca="1">IFERROR(IF(AP15="","",IF(AP15="6A",INDEX(OFFSET('6A'!$A$6:$A$39,SMALL('6A'!AO$6:AO$39,COUNTIF(AP$6:AP15,"6A")),0),MATCH(1,OFFSET('6A'!R$6:R$39,SMALL('6A'!AO$6:AO$39,COUNTIF(AP$6:AP15,"6A")),0),0))&amp;" "&amp;VLOOKUP(INDEX(OFFSET('6A'!$A$6:$A$39,SMALL('6A'!AO$6:AO$39,COUNTIF(AP$6:AP15,"6A")),0),MATCH(1,OFFSET('6A'!R$6:R$39,SMALL('6A'!AO$6:AO$39,COUNTIF(AP$6:AP15,"6A")),0),0)),'6A'!$A$6:$B$39,2,0)&amp;" - "&amp;'6A'!$A$1,
IF(AP15="6B",INDEX(OFFSET('6B'!$A$6:$A$39,SMALL('6B'!AO$6:AO$39,COUNTIF(AP$6:AP15,"6B")),0),MATCH(1,OFFSET('6B'!R$6:R$39,SMALL('6B'!AO$6:AO$39,COUNTIF(AP$6:AP15,"6B")),0),0))&amp;" "&amp;VLOOKUP(INDEX(OFFSET('6B'!$A$6:$A$39,SMALL('6B'!AO$6:AO$39,COUNTIF(AP$6:AP15,"6B")),0),MATCH(1,OFFSET('6B'!R$6:R$39,SMALL('6B'!AO$6:AO$39,COUNTIF(AP$6:AP15,"6B")),0),0)),'6B'!$A$6:$B$39,2,0)&amp;" - "&amp;'6B'!$A$1,
IF(AP15="6C",INDEX(OFFSET('6C'!$A$6:$A$41,SMALL('6C'!AO$6:AO$41,COUNTIF(AP$6:AP15,"6C")),0),MATCH(1,OFFSET('6C'!R$6:R$41,SMALL('6C'!AO$6:AO$41,COUNTIF(AP$6:AP15,"6C")),0),0))&amp;" "&amp;VLOOKUP(INDEX(OFFSET('6C'!$A$6:$A$41,SMALL('6C'!AO$6:AO$41,COUNTIF(AP$6:AP15,"6C")),0),MATCH(1,OFFSET('6C'!R$6:R$41,SMALL('6C'!AO$6:AO$41,COUNTIF(AP$6:AP15,"6C")),0),0)),'6C'!$A$6:$B$41,2,0)&amp;" - "&amp;'6C'!$A$1,
IF(AP15="6D",INDEX(OFFSET('6D'!$A$6:$A$42,SMALL('6D'!AO$6:AO$42,COUNTIF(AP$6:AP15,"6D")),0),MATCH(1,OFFSET('6D'!R$6:R$42,SMALL('6D'!AO$6:AO$42,COUNTIF(AP$6:AP15,"6D")),0),0))&amp;" "&amp;VLOOKUP(INDEX(OFFSET('6D'!$A$6:$A$42,SMALL('6D'!AO$6:AO$42,COUNTIF(AP$6:AP15,"6D")),0),MATCH(1,OFFSET('6D'!R$6:R$42,SMALL('6D'!AO$6:AO$42,COUNTIF(AP$6:AP15,"6D")),0),0)),'6D'!$A$6:$B$42,2,0)&amp;" - "&amp;'6D'!$A$1,
IF(AP15="6E",INDEX(OFFSET('6E'!$A$6:$A$40,SMALL('6E'!AO$6:AO$40,COUNTIF(AP$6:AP15,"6E")),0),MATCH(1,OFFSET('6E'!R$6:R$40,SMALL('6E'!AO$6:AO$40,COUNTIF(AP$6:AP15,"6E")),0),0))&amp;" "&amp;VLOOKUP(INDEX(OFFSET('6E'!$A$6:$A$40,SMALL('6E'!AO$6:AO$40,COUNTIF(AP$6:AP15,"6E")),0),MATCH(1,OFFSET('6E'!R$6:R$40,SMALL('6E'!AO$6:AO$40,COUNTIF(AP$6:AP15,"6E")),0),0)),'6E'!$A$6:$B$40,2,0)&amp;" - "&amp;'6E'!$A$1,
IF(AP15="5A",INDEX(OFFSET('5A'!$A$6:$A$41,SMALL('5A'!AO$6:AO$41,COUNTIF(AP$6:AP15,"5A")),0),MATCH(1,OFFSET('5A'!R$6:R$41,SMALL('5A'!AO$6:AO$41,COUNTIF(AP$6:AP15,"5A")),0),0))&amp;" "&amp;VLOOKUP(INDEX(OFFSET('5A'!$A$6:$A$41,SMALL('5A'!AO$6:AO$41,COUNTIF(AP$6:AP15,"5A")),0),MATCH(1,OFFSET('5A'!R$6:R$41,SMALL('5A'!AO$6:AO$41,COUNTIF(AP$6:AP15,"5A")),0),0)),'5A'!$A$6:$B$41,2,0)&amp;" - "&amp;'5A'!$A$1,
IF(AP15="5B",INDEX(OFFSET('5B'!$A$6:$A$39,SMALL('5B'!AO$6:AO$39,COUNTIF(AP$6:AP15,"5B")),0),MATCH(1,OFFSET('5B'!R$6:R$39,SMALL('5B'!AO$6:AO$39,COUNTIF(AP$6:AP15,"5B")),0),0))&amp;" "&amp;VLOOKUP(INDEX(OFFSET('5B'!$A$6:$A$39,SMALL('5B'!AO$6:AO$39,COUNTIF(AP$6:AP15,"5B")),0),MATCH(1,OFFSET('5B'!R$6:R$39,SMALL('5B'!AO$6:AO$39,COUNTIF(AP$6:AP15,"5B")),0),0)),'5B'!$A$6:$B$39,2,0)&amp;" - "&amp;'5B'!$A$1,
IF(AP15="5C",INDEX(OFFSET('5C'!$A$6:$A$39,SMALL('5C'!AO$6:AO$39,COUNTIF(AP$6:AP15,"5C")),0),MATCH(1,OFFSET('5C'!R$6:R$39,SMALL('5C'!AO$6:AO$39,COUNTIF(AP$6:AP15,"5C")),0),0))&amp;" "&amp;VLOOKUP(INDEX(OFFSET('5C'!$A$6:$A$39,SMALL('5C'!AO$6:AO$39,COUNTIF(AP$6:AP15,"5C")),0),MATCH(1,OFFSET('5C'!R$6:R$39,SMALL('5C'!AO$6:AO$39,COUNTIF(AP$6:AP15,"5C")),0),0)),'5C'!$A$6:$B$39,2,0)&amp;" - "&amp;'5C'!$A$1,
IF(AP15="5D",INDEX(OFFSET('5D'!$A$6:$A$41,SMALL('5D'!AO$6:AO$41,COUNTIF(AP$6:AP15,"5D")),0),MATCH(1,OFFSET('5D'!R$6:R$41,SMALL('5D'!AO$6:AO$41,COUNTIF(AP$6:AP15,"5D")),0),0))&amp;" "&amp;VLOOKUP(INDEX(OFFSET('5D'!$A$6:$A$41,SMALL('5D'!AO$6:AO$41,COUNTIF(AP$6:AP15,"5D")),0),MATCH(1,OFFSET('5D'!R$6:R$41,SMALL('5D'!AO$6:AO$41,COUNTIF(AP$6:AP15,"5D")),0),0)),'5D'!$A$6:$B$41,2,0)&amp;" - "&amp;'5D'!$A$1,
IF(AP15="5E",INDEX(OFFSET('5E'!$A$6:$A$40,SMALL('5E'!AO$6:AO$40,COUNTIF(AP$6:AP15,"5E")),0),MATCH(1,OFFSET('5E'!R$6:R$40,SMALL('5E'!AO$6:AO$40,COUNTIF(AP$6:AP15,"5E")),0),0))&amp;" "&amp;VLOOKUP(INDEX(OFFSET('5E'!$A$6:$A$40,SMALL('5E'!AO$6:AO$40,COUNTIF(AP$6:AP15,"5E")),0),MATCH(1,OFFSET('5E'!R$6:R$40,SMALL('5E'!AO$6:AO$40,COUNTIF(AP$6:AP15,"5E")),0),0)),'5E'!$A$6:$B$40,2,0)&amp;" - "&amp;'5E'!$A$1,
IF(AP15="5F",INDEX(OFFSET('5F'!$A$6:$A$40,SMALL('5F'!AO$6:AO$40,COUNTIF(AP$6:AP15,"5F")),0),MATCH(1,OFFSET('5F'!R$6:R$40,SMALL('5F'!AO$6:AO$40,COUNTIF(AP$6:AP15,"5F")),0),0))&amp;" "&amp;VLOOKUP(INDEX(OFFSET('5F'!$A$6:$A$40,SMALL('5F'!AO$6:AO$40,COUNTIF(AP$6:AP15,"5F")),0),MATCH(1,OFFSET('5F'!R$6:R$40,SMALL('5F'!AO$6:AO$40,COUNTIF(AP$6:AP15,"5F")),0),0)),'5F'!$A$6:$B$40,2,0)&amp;" - "&amp;'5F'!$A$1,
IF(AP15="4A",INDEX(OFFSET('4A'!$A$6:$A$38,SMALL('4A'!AO$6:AO$38,COUNTIF(AP$6:AP15,"4A")),0),MATCH(1,OFFSET('4A'!R$6:R$38,SMALL('4A'!AO$6:AO$38,COUNTIF(AP$6:AP15,"4A")),0),0))&amp;" "&amp;VLOOKUP(INDEX(OFFSET('4A'!$A$6:$A$38,SMALL('4A'!AO$6:AO$38,COUNTIF(AP$6:AP15,"4A")),0),MATCH(1,OFFSET('4A'!R$6:R$38,SMALL('4A'!AO$6:AO$38,COUNTIF(AP$6:AP15,"4A")),0),0)),'4A'!$A$6:$B$38,2,0)&amp;" - "&amp;'4A'!$A$1,
IF(AP15="4B",INDEX(OFFSET('4B'!$A$6:$A$37,SMALL('4B'!AO$6:AO$37,COUNTIF(AP$6:AP15,"4B")),0),MATCH(1,OFFSET('4B'!R$6:R$37,SMALL('4B'!AO$6:AO$37,COUNTIF(AP$6:AP15,"4B")),0),0))&amp;" "&amp;VLOOKUP(INDEX(OFFSET('4B'!$A$6:$A$37,SMALL('4B'!AO$6:AO$37,COUNTIF(AP$6:AP15,"4B")),0),MATCH(1,OFFSET('4B'!R$6:R$37,SMALL('4B'!AO$6:AO$37,COUNTIF(AP$6:AP15,"4B")),0),0)),'4B'!$A$6:$B$37,2,0)&amp;" - "&amp;'4B'!$A$1,
IF(AP15="4C",INDEX(OFFSET('4C'!$A$6:$A$38,SMALL('4C'!AO$6:AO$38,COUNTIF(AP$6:AP15,"4C")),0),MATCH(1,OFFSET('4C'!R$6:R$38,SMALL('4C'!AO$6:AO$38,COUNTIF(AP$6:AP15,"4C")),0),0))&amp;" "&amp;VLOOKUP(INDEX(OFFSET('4C'!$A$6:$A$38,SMALL('4C'!AO$6:AO$38,COUNTIF(AP$6:AP15,"4C")),0),MATCH(1,OFFSET('4C'!R$6:R$38,SMALL('4C'!AO$6:AO$38,COUNTIF(AP$6:AP15,"4C")),0),0)),'4C'!$A$6:$B$38,2,0)&amp;" - "&amp;'4C'!$A$1,
IF(AP15="4D",INDEX(OFFSET('4D'!$A$6:$A$37,SMALL('4D'!AO$6:AO$37,COUNTIF(AP$6:AP15,"4D")),0),MATCH(1,OFFSET('4D'!R$6:R$37,SMALL('4D'!AO$6:AO$37,COUNTIF(AP$6:AP15,"4D")),0),0))&amp;" "&amp;VLOOKUP(INDEX(OFFSET('4D'!$A$6:$A$37,SMALL('4D'!AO$6:AO$37,COUNTIF(AP$6:AP15,"4D")),0),MATCH(1,OFFSET('4D'!R$6:R$37,SMALL('4D'!AO$6:AO$37,COUNTIF(AP$6:AP15,"4D")),0),0)),'4D'!$A$6:$B$37,2,0)&amp;" - "&amp;'4D'!$A$1,
IF(AP15="4E",INDEX(OFFSET('4E'!$A$6:$A$37,SMALL('4E'!AO$6:AO$37,COUNTIF(AP$6:AP15,"4E")),0),MATCH(1,OFFSET('4E'!R$6:R$37,SMALL('4E'!AO$6:AO$37,COUNTIF(AP$6:AP15,"4E")),0),0))&amp;" "&amp;VLOOKUP(INDEX(OFFSET('4E'!$A$6:$A$37,SMALL('4E'!AO$6:AO$37,COUNTIF(AP$6:AP15,"4E")),0),MATCH(1,OFFSET('4E'!R$6:R$37,SMALL('4E'!AO$6:AO$37,COUNTIF(AP$6:AP15,"4E")),0),0)),'4E'!$A$6:$B$37,2,0)&amp;" - "&amp;'4E'!$A$1,
IF(AP15="CM2",INDEX(OFFSET('CM2'!$A$6:$A$36,SMALL('CM2'!AO$6:AO$36,COUNTIF(AP$6:AP15,"CM2")),0),MATCH(1,OFFSET('CM2'!R$6:R$36,SMALL('CM2'!AO$6:AO$36,COUNTIF(AP$6:AP15,"CM2")),0),0))&amp;" "&amp;VLOOKUP(INDEX(OFFSET('CM2'!$A$6:$A$36,SMALL('CM2'!AO$6:AO$36,COUNTIF(AP$6:AP15,"CM2")),0),MATCH(1,OFFSET('CM2'!R$6:R$36,SMALL('CM2'!AO$6:AO$36,COUNTIF(AP$6:AP15,"CM2")),0),0)),'CM2'!$A$6:$B$36,2,0)&amp;" - "&amp;'CM2'!$A$1,BJ15)))))))))))))))))),"")</f>
        <v/>
      </c>
      <c r="Q15" s="65" t="str">
        <f ca="1">IFERROR(IF(AQ15="","",IF(AQ15="6A",INDEX(OFFSET('6A'!$A$6:$A$39,SMALL('6A'!AP$6:AP$39,COUNTIF(AQ$6:AQ15,"6A")),0),MATCH(1,OFFSET('6A'!S$6:S$39,SMALL('6A'!AP$6:AP$39,COUNTIF(AQ$6:AQ15,"6A")),0),0))&amp;" "&amp;VLOOKUP(INDEX(OFFSET('6A'!$A$6:$A$39,SMALL('6A'!AP$6:AP$39,COUNTIF(AQ$6:AQ15,"6A")),0),MATCH(1,OFFSET('6A'!S$6:S$39,SMALL('6A'!AP$6:AP$39,COUNTIF(AQ$6:AQ15,"6A")),0),0)),'6A'!$A$6:$B$39,2,0)&amp;" - "&amp;'6A'!$A$1,
IF(AQ15="6B",INDEX(OFFSET('6B'!$A$6:$A$39,SMALL('6B'!AP$6:AP$39,COUNTIF(AQ$6:AQ15,"6B")),0),MATCH(1,OFFSET('6B'!S$6:S$39,SMALL('6B'!AP$6:AP$39,COUNTIF(AQ$6:AQ15,"6B")),0),0))&amp;" "&amp;VLOOKUP(INDEX(OFFSET('6B'!$A$6:$A$39,SMALL('6B'!AP$6:AP$39,COUNTIF(AQ$6:AQ15,"6B")),0),MATCH(1,OFFSET('6B'!S$6:S$39,SMALL('6B'!AP$6:AP$39,COUNTIF(AQ$6:AQ15,"6B")),0),0)),'6B'!$A$6:$B$39,2,0)&amp;" - "&amp;'6B'!$A$1,
IF(AQ15="6C",INDEX(OFFSET('6C'!$A$6:$A$41,SMALL('6C'!AP$6:AP$41,COUNTIF(AQ$6:AQ15,"6C")),0),MATCH(1,OFFSET('6C'!S$6:S$41,SMALL('6C'!AP$6:AP$41,COUNTIF(AQ$6:AQ15,"6C")),0),0))&amp;" "&amp;VLOOKUP(INDEX(OFFSET('6C'!$A$6:$A$41,SMALL('6C'!AP$6:AP$41,COUNTIF(AQ$6:AQ15,"6C")),0),MATCH(1,OFFSET('6C'!S$6:S$41,SMALL('6C'!AP$6:AP$41,COUNTIF(AQ$6:AQ15,"6C")),0),0)),'6C'!$A$6:$B$41,2,0)&amp;" - "&amp;'6C'!$A$1,
IF(AQ15="6D",INDEX(OFFSET('6D'!$A$6:$A$42,SMALL('6D'!AP$6:AP$42,COUNTIF(AQ$6:AQ15,"6D")),0),MATCH(1,OFFSET('6D'!S$6:S$42,SMALL('6D'!AP$6:AP$42,COUNTIF(AQ$6:AQ15,"6D")),0),0))&amp;" "&amp;VLOOKUP(INDEX(OFFSET('6D'!$A$6:$A$42,SMALL('6D'!AP$6:AP$42,COUNTIF(AQ$6:AQ15,"6D")),0),MATCH(1,OFFSET('6D'!S$6:S$42,SMALL('6D'!AP$6:AP$42,COUNTIF(AQ$6:AQ15,"6D")),0),0)),'6D'!$A$6:$B$42,2,0)&amp;" - "&amp;'6D'!$A$1,
IF(AQ15="6E",INDEX(OFFSET('6E'!$A$6:$A$40,SMALL('6E'!AP$6:AP$40,COUNTIF(AQ$6:AQ15,"6E")),0),MATCH(1,OFFSET('6E'!S$6:S$40,SMALL('6E'!AP$6:AP$40,COUNTIF(AQ$6:AQ15,"6E")),0),0))&amp;" "&amp;VLOOKUP(INDEX(OFFSET('6E'!$A$6:$A$40,SMALL('6E'!AP$6:AP$40,COUNTIF(AQ$6:AQ15,"6E")),0),MATCH(1,OFFSET('6E'!S$6:S$40,SMALL('6E'!AP$6:AP$40,COUNTIF(AQ$6:AQ15,"6E")),0),0)),'6E'!$A$6:$B$40,2,0)&amp;" - "&amp;'6E'!$A$1,
IF(AQ15="5A",INDEX(OFFSET('5A'!$A$6:$A$41,SMALL('5A'!AP$6:AP$41,COUNTIF(AQ$6:AQ15,"5A")),0),MATCH(1,OFFSET('5A'!S$6:S$41,SMALL('5A'!AP$6:AP$41,COUNTIF(AQ$6:AQ15,"5A")),0),0))&amp;" "&amp;VLOOKUP(INDEX(OFFSET('5A'!$A$6:$A$41,SMALL('5A'!AP$6:AP$41,COUNTIF(AQ$6:AQ15,"5A")),0),MATCH(1,OFFSET('5A'!S$6:S$41,SMALL('5A'!AP$6:AP$41,COUNTIF(AQ$6:AQ15,"5A")),0),0)),'5A'!$A$6:$B$41,2,0)&amp;" - "&amp;'5A'!$A$1,
IF(AQ15="5B",INDEX(OFFSET('5B'!$A$6:$A$39,SMALL('5B'!AP$6:AP$39,COUNTIF(AQ$6:AQ15,"5B")),0),MATCH(1,OFFSET('5B'!S$6:S$39,SMALL('5B'!AP$6:AP$39,COUNTIF(AQ$6:AQ15,"5B")),0),0))&amp;" "&amp;VLOOKUP(INDEX(OFFSET('5B'!$A$6:$A$39,SMALL('5B'!AP$6:AP$39,COUNTIF(AQ$6:AQ15,"5B")),0),MATCH(1,OFFSET('5B'!S$6:S$39,SMALL('5B'!AP$6:AP$39,COUNTIF(AQ$6:AQ15,"5B")),0),0)),'5B'!$A$6:$B$39,2,0)&amp;" - "&amp;'5B'!$A$1,
IF(AQ15="5C",INDEX(OFFSET('5C'!$A$6:$A$39,SMALL('5C'!AP$6:AP$39,COUNTIF(AQ$6:AQ15,"5C")),0),MATCH(1,OFFSET('5C'!S$6:S$39,SMALL('5C'!AP$6:AP$39,COUNTIF(AQ$6:AQ15,"5C")),0),0))&amp;" "&amp;VLOOKUP(INDEX(OFFSET('5C'!$A$6:$A$39,SMALL('5C'!AP$6:AP$39,COUNTIF(AQ$6:AQ15,"5C")),0),MATCH(1,OFFSET('5C'!S$6:S$39,SMALL('5C'!AP$6:AP$39,COUNTIF(AQ$6:AQ15,"5C")),0),0)),'5C'!$A$6:$B$39,2,0)&amp;" - "&amp;'5C'!$A$1,
IF(AQ15="5D",INDEX(OFFSET('5D'!$A$6:$A$41,SMALL('5D'!AP$6:AP$41,COUNTIF(AQ$6:AQ15,"5D")),0),MATCH(1,OFFSET('5D'!S$6:S$41,SMALL('5D'!AP$6:AP$41,COUNTIF(AQ$6:AQ15,"5D")),0),0))&amp;" "&amp;VLOOKUP(INDEX(OFFSET('5D'!$A$6:$A$41,SMALL('5D'!AP$6:AP$41,COUNTIF(AQ$6:AQ15,"5D")),0),MATCH(1,OFFSET('5D'!S$6:S$41,SMALL('5D'!AP$6:AP$41,COUNTIF(AQ$6:AQ15,"5D")),0),0)),'5D'!$A$6:$B$41,2,0)&amp;" - "&amp;'5D'!$A$1,
IF(AQ15="5E",INDEX(OFFSET('5E'!$A$6:$A$40,SMALL('5E'!AP$6:AP$40,COUNTIF(AQ$6:AQ15,"5E")),0),MATCH(1,OFFSET('5E'!S$6:S$40,SMALL('5E'!AP$6:AP$40,COUNTIF(AQ$6:AQ15,"5E")),0),0))&amp;" "&amp;VLOOKUP(INDEX(OFFSET('5E'!$A$6:$A$40,SMALL('5E'!AP$6:AP$40,COUNTIF(AQ$6:AQ15,"5E")),0),MATCH(1,OFFSET('5E'!S$6:S$40,SMALL('5E'!AP$6:AP$40,COUNTIF(AQ$6:AQ15,"5E")),0),0)),'5E'!$A$6:$B$40,2,0)&amp;" - "&amp;'5E'!$A$1,
IF(AQ15="5F",INDEX(OFFSET('5F'!$A$6:$A$40,SMALL('5F'!AP$6:AP$40,COUNTIF(AQ$6:AQ15,"5F")),0),MATCH(1,OFFSET('5F'!S$6:S$40,SMALL('5F'!AP$6:AP$40,COUNTIF(AQ$6:AQ15,"5F")),0),0))&amp;" "&amp;VLOOKUP(INDEX(OFFSET('5F'!$A$6:$A$40,SMALL('5F'!AP$6:AP$40,COUNTIF(AQ$6:AQ15,"5F")),0),MATCH(1,OFFSET('5F'!S$6:S$40,SMALL('5F'!AP$6:AP$40,COUNTIF(AQ$6:AQ15,"5F")),0),0)),'5F'!$A$6:$B$40,2,0)&amp;" - "&amp;'5F'!$A$1,
IF(AQ15="4A",INDEX(OFFSET('4A'!$A$6:$A$38,SMALL('4A'!AP$6:AP$38,COUNTIF(AQ$6:AQ15,"4A")),0),MATCH(1,OFFSET('4A'!S$6:S$38,SMALL('4A'!AP$6:AP$38,COUNTIF(AQ$6:AQ15,"4A")),0),0))&amp;" "&amp;VLOOKUP(INDEX(OFFSET('4A'!$A$6:$A$38,SMALL('4A'!AP$6:AP$38,COUNTIF(AQ$6:AQ15,"4A")),0),MATCH(1,OFFSET('4A'!S$6:S$38,SMALL('4A'!AP$6:AP$38,COUNTIF(AQ$6:AQ15,"4A")),0),0)),'4A'!$A$6:$B$38,2,0)&amp;" - "&amp;'4A'!$A$1,
IF(AQ15="4B",INDEX(OFFSET('4B'!$A$6:$A$37,SMALL('4B'!AP$6:AP$37,COUNTIF(AQ$6:AQ15,"4B")),0),MATCH(1,OFFSET('4B'!S$6:S$37,SMALL('4B'!AP$6:AP$37,COUNTIF(AQ$6:AQ15,"4B")),0),0))&amp;" "&amp;VLOOKUP(INDEX(OFFSET('4B'!$A$6:$A$37,SMALL('4B'!AP$6:AP$37,COUNTIF(AQ$6:AQ15,"4B")),0),MATCH(1,OFFSET('4B'!S$6:S$37,SMALL('4B'!AP$6:AP$37,COUNTIF(AQ$6:AQ15,"4B")),0),0)),'4B'!$A$6:$B$37,2,0)&amp;" - "&amp;'4B'!$A$1,
IF(AQ15="4C",INDEX(OFFSET('4C'!$A$6:$A$38,SMALL('4C'!AP$6:AP$38,COUNTIF(AQ$6:AQ15,"4C")),0),MATCH(1,OFFSET('4C'!S$6:S$38,SMALL('4C'!AP$6:AP$38,COUNTIF(AQ$6:AQ15,"4C")),0),0))&amp;" "&amp;VLOOKUP(INDEX(OFFSET('4C'!$A$6:$A$38,SMALL('4C'!AP$6:AP$38,COUNTIF(AQ$6:AQ15,"4C")),0),MATCH(1,OFFSET('4C'!S$6:S$38,SMALL('4C'!AP$6:AP$38,COUNTIF(AQ$6:AQ15,"4C")),0),0)),'4C'!$A$6:$B$38,2,0)&amp;" - "&amp;'4C'!$A$1,
IF(AQ15="4D",INDEX(OFFSET('4D'!$A$6:$A$37,SMALL('4D'!AP$6:AP$37,COUNTIF(AQ$6:AQ15,"4D")),0),MATCH(1,OFFSET('4D'!S$6:S$37,SMALL('4D'!AP$6:AP$37,COUNTIF(AQ$6:AQ15,"4D")),0),0))&amp;" "&amp;VLOOKUP(INDEX(OFFSET('4D'!$A$6:$A$37,SMALL('4D'!AP$6:AP$37,COUNTIF(AQ$6:AQ15,"4D")),0),MATCH(1,OFFSET('4D'!S$6:S$37,SMALL('4D'!AP$6:AP$37,COUNTIF(AQ$6:AQ15,"4D")),0),0)),'4D'!$A$6:$B$37,2,0)&amp;" - "&amp;'4D'!$A$1,
IF(AQ15="4E",INDEX(OFFSET('4E'!$A$6:$A$37,SMALL('4E'!AP$6:AP$37,COUNTIF(AQ$6:AQ15,"4E")),0),MATCH(1,OFFSET('4E'!S$6:S$37,SMALL('4E'!AP$6:AP$37,COUNTIF(AQ$6:AQ15,"4E")),0),0))&amp;" "&amp;VLOOKUP(INDEX(OFFSET('4E'!$A$6:$A$37,SMALL('4E'!AP$6:AP$37,COUNTIF(AQ$6:AQ15,"4E")),0),MATCH(1,OFFSET('4E'!S$6:S$37,SMALL('4E'!AP$6:AP$37,COUNTIF(AQ$6:AQ15,"4E")),0),0)),'4E'!$A$6:$B$37,2,0)&amp;" - "&amp;'4E'!$A$1,
IF(AQ15="CM2",INDEX(OFFSET('CM2'!$A$6:$A$36,SMALL('CM2'!AP$6:AP$36,COUNTIF(AQ$6:AQ15,"CM2")),0),MATCH(1,OFFSET('CM2'!S$6:S$36,SMALL('CM2'!AP$6:AP$36,COUNTIF(AQ$6:AQ15,"CM2")),0),0))&amp;" "&amp;VLOOKUP(INDEX(OFFSET('CM2'!$A$6:$A$36,SMALL('CM2'!AP$6:AP$36,COUNTIF(AQ$6:AQ15,"CM2")),0),MATCH(1,OFFSET('CM2'!S$6:S$36,SMALL('CM2'!AP$6:AP$36,COUNTIF(AQ$6:AQ15,"CM2")),0),0)),'CM2'!$A$6:$B$36,2,0)&amp;" - "&amp;'CM2'!$A$1,BK15)))))))))))))))))),"")</f>
        <v/>
      </c>
      <c r="R15" s="39" t="str">
        <f ca="1">IFERROR(IF(AR15="","",IF(AR15="6A",INDEX(OFFSET('6A'!$A$6:$A$39,SMALL('6A'!AQ$6:AQ$39,COUNTIF(AR$6:AR15,"6A")),0),MATCH(1,OFFSET('6A'!T$6:T$39,SMALL('6A'!AQ$6:AQ$39,COUNTIF(AR$6:AR15,"6A")),0),0))&amp;" "&amp;VLOOKUP(INDEX(OFFSET('6A'!$A$6:$A$39,SMALL('6A'!AQ$6:AQ$39,COUNTIF(AR$6:AR15,"6A")),0),MATCH(1,OFFSET('6A'!T$6:T$39,SMALL('6A'!AQ$6:AQ$39,COUNTIF(AR$6:AR15,"6A")),0),0)),'6A'!$A$6:$B$39,2,0)&amp;" - "&amp;'6A'!$A$1,
IF(AR15="6B",INDEX(OFFSET('6B'!$A$6:$A$39,SMALL('6B'!AQ$6:AQ$39,COUNTIF(AR$6:AR15,"6B")),0),MATCH(1,OFFSET('6B'!T$6:T$39,SMALL('6B'!AQ$6:AQ$39,COUNTIF(AR$6:AR15,"6B")),0),0))&amp;" "&amp;VLOOKUP(INDEX(OFFSET('6B'!$A$6:$A$39,SMALL('6B'!AQ$6:AQ$39,COUNTIF(AR$6:AR15,"6B")),0),MATCH(1,OFFSET('6B'!T$6:T$39,SMALL('6B'!AQ$6:AQ$39,COUNTIF(AR$6:AR15,"6B")),0),0)),'6B'!$A$6:$B$39,2,0)&amp;" - "&amp;'6B'!$A$1,
IF(AR15="6C",INDEX(OFFSET('6C'!$A$6:$A$41,SMALL('6C'!AQ$6:AQ$41,COUNTIF(AR$6:AR15,"6C")),0),MATCH(1,OFFSET('6C'!T$6:T$41,SMALL('6C'!AQ$6:AQ$41,COUNTIF(AR$6:AR15,"6C")),0),0))&amp;" "&amp;VLOOKUP(INDEX(OFFSET('6C'!$A$6:$A$41,SMALL('6C'!AQ$6:AQ$41,COUNTIF(AR$6:AR15,"6C")),0),MATCH(1,OFFSET('6C'!T$6:T$41,SMALL('6C'!AQ$6:AQ$41,COUNTIF(AR$6:AR15,"6C")),0),0)),'6C'!$A$6:$B$41,2,0)&amp;" - "&amp;'6C'!$A$1,
IF(AR15="6D",INDEX(OFFSET('6D'!$A$6:$A$42,SMALL('6D'!AQ$6:AQ$42,COUNTIF(AR$6:AR15,"6D")),0),MATCH(1,OFFSET('6D'!T$6:T$42,SMALL('6D'!AQ$6:AQ$42,COUNTIF(AR$6:AR15,"6D")),0),0))&amp;" "&amp;VLOOKUP(INDEX(OFFSET('6D'!$A$6:$A$42,SMALL('6D'!AQ$6:AQ$42,COUNTIF(AR$6:AR15,"6D")),0),MATCH(1,OFFSET('6D'!T$6:T$42,SMALL('6D'!AQ$6:AQ$42,COUNTIF(AR$6:AR15,"6D")),0),0)),'6D'!$A$6:$B$42,2,0)&amp;" - "&amp;'6D'!$A$1,
IF(AR15="6E",INDEX(OFFSET('6E'!$A$6:$A$40,SMALL('6E'!AQ$6:AQ$40,COUNTIF(AR$6:AR15,"6E")),0),MATCH(1,OFFSET('6E'!T$6:T$40,SMALL('6E'!AQ$6:AQ$40,COUNTIF(AR$6:AR15,"6E")),0),0))&amp;" "&amp;VLOOKUP(INDEX(OFFSET('6E'!$A$6:$A$40,SMALL('6E'!AQ$6:AQ$40,COUNTIF(AR$6:AR15,"6E")),0),MATCH(1,OFFSET('6E'!T$6:T$40,SMALL('6E'!AQ$6:AQ$40,COUNTIF(AR$6:AR15,"6E")),0),0)),'6E'!$A$6:$B$40,2,0)&amp;" - "&amp;'6E'!$A$1,
IF(AR15="5A",INDEX(OFFSET('5A'!$A$6:$A$41,SMALL('5A'!AQ$6:AQ$41,COUNTIF(AR$6:AR15,"5A")),0),MATCH(1,OFFSET('5A'!T$6:T$41,SMALL('5A'!AQ$6:AQ$41,COUNTIF(AR$6:AR15,"5A")),0),0))&amp;" "&amp;VLOOKUP(INDEX(OFFSET('5A'!$A$6:$A$41,SMALL('5A'!AQ$6:AQ$41,COUNTIF(AR$6:AR15,"5A")),0),MATCH(1,OFFSET('5A'!T$6:T$41,SMALL('5A'!AQ$6:AQ$41,COUNTIF(AR$6:AR15,"5A")),0),0)),'5A'!$A$6:$B$41,2,0)&amp;" - "&amp;'5A'!$A$1,
IF(AR15="5B",INDEX(OFFSET('5B'!$A$6:$A$39,SMALL('5B'!AQ$6:AQ$39,COUNTIF(AR$6:AR15,"5B")),0),MATCH(1,OFFSET('5B'!T$6:T$39,SMALL('5B'!AQ$6:AQ$39,COUNTIF(AR$6:AR15,"5B")),0),0))&amp;" "&amp;VLOOKUP(INDEX(OFFSET('5B'!$A$6:$A$39,SMALL('5B'!AQ$6:AQ$39,COUNTIF(AR$6:AR15,"5B")),0),MATCH(1,OFFSET('5B'!T$6:T$39,SMALL('5B'!AQ$6:AQ$39,COUNTIF(AR$6:AR15,"5B")),0),0)),'5B'!$A$6:$B$39,2,0)&amp;" - "&amp;'5B'!$A$1,
IF(AR15="5C",INDEX(OFFSET('5C'!$A$6:$A$39,SMALL('5C'!AQ$6:AQ$39,COUNTIF(AR$6:AR15,"5C")),0),MATCH(1,OFFSET('5C'!T$6:T$39,SMALL('5C'!AQ$6:AQ$39,COUNTIF(AR$6:AR15,"5C")),0),0))&amp;" "&amp;VLOOKUP(INDEX(OFFSET('5C'!$A$6:$A$39,SMALL('5C'!AQ$6:AQ$39,COUNTIF(AR$6:AR15,"5C")),0),MATCH(1,OFFSET('5C'!T$6:T$39,SMALL('5C'!AQ$6:AQ$39,COUNTIF(AR$6:AR15,"5C")),0),0)),'5C'!$A$6:$B$39,2,0)&amp;" - "&amp;'5C'!$A$1,
IF(AR15="5D",INDEX(OFFSET('5D'!$A$6:$A$41,SMALL('5D'!AQ$6:AQ$41,COUNTIF(AR$6:AR15,"5D")),0),MATCH(1,OFFSET('5D'!T$6:T$41,SMALL('5D'!AQ$6:AQ$41,COUNTIF(AR$6:AR15,"5D")),0),0))&amp;" "&amp;VLOOKUP(INDEX(OFFSET('5D'!$A$6:$A$41,SMALL('5D'!AQ$6:AQ$41,COUNTIF(AR$6:AR15,"5D")),0),MATCH(1,OFFSET('5D'!T$6:T$41,SMALL('5D'!AQ$6:AQ$41,COUNTIF(AR$6:AR15,"5D")),0),0)),'5D'!$A$6:$B$41,2,0)&amp;" - "&amp;'5D'!$A$1,
IF(AR15="5E",INDEX(OFFSET('5E'!$A$6:$A$40,SMALL('5E'!AQ$6:AQ$40,COUNTIF(AR$6:AR15,"5E")),0),MATCH(1,OFFSET('5E'!T$6:T$40,SMALL('5E'!AQ$6:AQ$40,COUNTIF(AR$6:AR15,"5E")),0),0))&amp;" "&amp;VLOOKUP(INDEX(OFFSET('5E'!$A$6:$A$40,SMALL('5E'!AQ$6:AQ$40,COUNTIF(AR$6:AR15,"5E")),0),MATCH(1,OFFSET('5E'!T$6:T$40,SMALL('5E'!AQ$6:AQ$40,COUNTIF(AR$6:AR15,"5E")),0),0)),'5E'!$A$6:$B$40,2,0)&amp;" - "&amp;'5E'!$A$1,
IF(AR15="5F",INDEX(OFFSET('5F'!$A$6:$A$40,SMALL('5F'!AQ$6:AQ$40,COUNTIF(AR$6:AR15,"5F")),0),MATCH(1,OFFSET('5F'!T$6:T$40,SMALL('5F'!AQ$6:AQ$40,COUNTIF(AR$6:AR15,"5F")),0),0))&amp;" "&amp;VLOOKUP(INDEX(OFFSET('5F'!$A$6:$A$40,SMALL('5F'!AQ$6:AQ$40,COUNTIF(AR$6:AR15,"5F")),0),MATCH(1,OFFSET('5F'!T$6:T$40,SMALL('5F'!AQ$6:AQ$40,COUNTIF(AR$6:AR15,"5F")),0),0)),'5F'!$A$6:$B$40,2,0)&amp;" - "&amp;'5F'!$A$1,
IF(AR15="4A",INDEX(OFFSET('4A'!$A$6:$A$38,SMALL('4A'!AQ$6:AQ$38,COUNTIF(AR$6:AR15,"4A")),0),MATCH(1,OFFSET('4A'!T$6:T$38,SMALL('4A'!AQ$6:AQ$38,COUNTIF(AR$6:AR15,"4A")),0),0))&amp;" "&amp;VLOOKUP(INDEX(OFFSET('4A'!$A$6:$A$38,SMALL('4A'!AQ$6:AQ$38,COUNTIF(AR$6:AR15,"4A")),0),MATCH(1,OFFSET('4A'!T$6:T$38,SMALL('4A'!AQ$6:AQ$38,COUNTIF(AR$6:AR15,"4A")),0),0)),'4A'!$A$6:$B$38,2,0)&amp;" - "&amp;'4A'!$A$1,
IF(AR15="4B",INDEX(OFFSET('4B'!$A$6:$A$37,SMALL('4B'!AQ$6:AQ$37,COUNTIF(AR$6:AR15,"4B")),0),MATCH(1,OFFSET('4B'!T$6:T$37,SMALL('4B'!AQ$6:AQ$37,COUNTIF(AR$6:AR15,"4B")),0),0))&amp;" "&amp;VLOOKUP(INDEX(OFFSET('4B'!$A$6:$A$37,SMALL('4B'!AQ$6:AQ$37,COUNTIF(AR$6:AR15,"4B")),0),MATCH(1,OFFSET('4B'!T$6:T$37,SMALL('4B'!AQ$6:AQ$37,COUNTIF(AR$6:AR15,"4B")),0),0)),'4B'!$A$6:$B$37,2,0)&amp;" - "&amp;'4B'!$A$1,
IF(AR15="4C",INDEX(OFFSET('4C'!$A$6:$A$38,SMALL('4C'!AQ$6:AQ$38,COUNTIF(AR$6:AR15,"4C")),0),MATCH(1,OFFSET('4C'!T$6:T$38,SMALL('4C'!AQ$6:AQ$38,COUNTIF(AR$6:AR15,"4C")),0),0))&amp;" "&amp;VLOOKUP(INDEX(OFFSET('4C'!$A$6:$A$38,SMALL('4C'!AQ$6:AQ$38,COUNTIF(AR$6:AR15,"4C")),0),MATCH(1,OFFSET('4C'!T$6:T$38,SMALL('4C'!AQ$6:AQ$38,COUNTIF(AR$6:AR15,"4C")),0),0)),'4C'!$A$6:$B$38,2,0)&amp;" - "&amp;'4C'!$A$1,
IF(AR15="4D",INDEX(OFFSET('4D'!$A$6:$A$37,SMALL('4D'!AQ$6:AQ$37,COUNTIF(AR$6:AR15,"4D")),0),MATCH(1,OFFSET('4D'!T$6:T$37,SMALL('4D'!AQ$6:AQ$37,COUNTIF(AR$6:AR15,"4D")),0),0))&amp;" "&amp;VLOOKUP(INDEX(OFFSET('4D'!$A$6:$A$37,SMALL('4D'!AQ$6:AQ$37,COUNTIF(AR$6:AR15,"4D")),0),MATCH(1,OFFSET('4D'!T$6:T$37,SMALL('4D'!AQ$6:AQ$37,COUNTIF(AR$6:AR15,"4D")),0),0)),'4D'!$A$6:$B$37,2,0)&amp;" - "&amp;'4D'!$A$1,
IF(AR15="4E",INDEX(OFFSET('4E'!$A$6:$A$37,SMALL('4E'!AQ$6:AQ$37,COUNTIF(AR$6:AR15,"4E")),0),MATCH(1,OFFSET('4E'!T$6:T$37,SMALL('4E'!AQ$6:AQ$37,COUNTIF(AR$6:AR15,"4E")),0),0))&amp;" "&amp;VLOOKUP(INDEX(OFFSET('4E'!$A$6:$A$37,SMALL('4E'!AQ$6:AQ$37,COUNTIF(AR$6:AR15,"4E")),0),MATCH(1,OFFSET('4E'!T$6:T$37,SMALL('4E'!AQ$6:AQ$37,COUNTIF(AR$6:AR15,"4E")),0),0)),'4E'!$A$6:$B$37,2,0)&amp;" - "&amp;'4E'!$A$1,
IF(AR15="CM2",INDEX(OFFSET('CM2'!$A$6:$A$36,SMALL('CM2'!AQ$6:AQ$36,COUNTIF(AR$6:AR15,"CM2")),0),MATCH(1,OFFSET('CM2'!T$6:T$36,SMALL('CM2'!AQ$6:AQ$36,COUNTIF(AR$6:AR15,"CM2")),0),0))&amp;" "&amp;VLOOKUP(INDEX(OFFSET('CM2'!$A$6:$A$36,SMALL('CM2'!AQ$6:AQ$36,COUNTIF(AR$6:AR15,"CM2")),0),MATCH(1,OFFSET('CM2'!T$6:T$36,SMALL('CM2'!AQ$6:AQ$36,COUNTIF(AR$6:AR15,"CM2")),0),0)),'CM2'!$A$6:$B$36,2,0)&amp;" - "&amp;'CM2'!$A$1,BL15)))))))))))))))))),"")</f>
        <v/>
      </c>
      <c r="S15" s="42" t="str">
        <f ca="1">IFERROR(IF(AS15="","",IF(AS15="6A",INDEX(OFFSET('6A'!$A$6:$A$39,SMALL('6A'!AR$6:AR$39,COUNTIF(AS$6:AS15,"6A")),0),MATCH(1,OFFSET('6A'!U$6:U$39,SMALL('6A'!AR$6:AR$39,COUNTIF(AS$6:AS15,"6A")),0),0))&amp;" "&amp;VLOOKUP(INDEX(OFFSET('6A'!$A$6:$A$39,SMALL('6A'!AR$6:AR$39,COUNTIF(AS$6:AS15,"6A")),0),MATCH(1,OFFSET('6A'!U$6:U$39,SMALL('6A'!AR$6:AR$39,COUNTIF(AS$6:AS15,"6A")),0),0)),'6A'!$A$6:$B$39,2,0)&amp;" - "&amp;'6A'!$A$1,
IF(AS15="6B",INDEX(OFFSET('6B'!$A$6:$A$39,SMALL('6B'!AR$6:AR$39,COUNTIF(AS$6:AS15,"6B")),0),MATCH(1,OFFSET('6B'!U$6:U$39,SMALL('6B'!AR$6:AR$39,COUNTIF(AS$6:AS15,"6B")),0),0))&amp;" "&amp;VLOOKUP(INDEX(OFFSET('6B'!$A$6:$A$39,SMALL('6B'!AR$6:AR$39,COUNTIF(AS$6:AS15,"6B")),0),MATCH(1,OFFSET('6B'!U$6:U$39,SMALL('6B'!AR$6:AR$39,COUNTIF(AS$6:AS15,"6B")),0),0)),'6B'!$A$6:$B$39,2,0)&amp;" - "&amp;'6B'!$A$1,
IF(AS15="6C",INDEX(OFFSET('6C'!$A$6:$A$41,SMALL('6C'!AR$6:AR$41,COUNTIF(AS$6:AS15,"6C")),0),MATCH(1,OFFSET('6C'!U$6:U$41,SMALL('6C'!AR$6:AR$41,COUNTIF(AS$6:AS15,"6C")),0),0))&amp;" "&amp;VLOOKUP(INDEX(OFFSET('6C'!$A$6:$A$41,SMALL('6C'!AR$6:AR$41,COUNTIF(AS$6:AS15,"6C")),0),MATCH(1,OFFSET('6C'!U$6:U$41,SMALL('6C'!AR$6:AR$41,COUNTIF(AS$6:AS15,"6C")),0),0)),'6C'!$A$6:$B$41,2,0)&amp;" - "&amp;'6C'!$A$1,
IF(AS15="6D",INDEX(OFFSET('6D'!$A$6:$A$42,SMALL('6D'!AR$6:AR$42,COUNTIF(AS$6:AS15,"6D")),0),MATCH(1,OFFSET('6D'!U$6:U$42,SMALL('6D'!AR$6:AR$42,COUNTIF(AS$6:AS15,"6D")),0),0))&amp;" "&amp;VLOOKUP(INDEX(OFFSET('6D'!$A$6:$A$42,SMALL('6D'!AR$6:AR$42,COUNTIF(AS$6:AS15,"6D")),0),MATCH(1,OFFSET('6D'!U$6:U$42,SMALL('6D'!AR$6:AR$42,COUNTIF(AS$6:AS15,"6D")),0),0)),'6D'!$A$6:$B$42,2,0)&amp;" - "&amp;'6D'!$A$1,
IF(AS15="6E",INDEX(OFFSET('6E'!$A$6:$A$40,SMALL('6E'!AR$6:AR$40,COUNTIF(AS$6:AS15,"6E")),0),MATCH(1,OFFSET('6E'!U$6:U$40,SMALL('6E'!AR$6:AR$40,COUNTIF(AS$6:AS15,"6E")),0),0))&amp;" "&amp;VLOOKUP(INDEX(OFFSET('6E'!$A$6:$A$40,SMALL('6E'!AR$6:AR$40,COUNTIF(AS$6:AS15,"6E")),0),MATCH(1,OFFSET('6E'!U$6:U$40,SMALL('6E'!AR$6:AR$40,COUNTIF(AS$6:AS15,"6E")),0),0)),'6E'!$A$6:$B$40,2,0)&amp;" - "&amp;'6E'!$A$1,
IF(AS15="5A",INDEX(OFFSET('5A'!$A$6:$A$41,SMALL('5A'!AR$6:AR$41,COUNTIF(AS$6:AS15,"5A")),0),MATCH(1,OFFSET('5A'!U$6:U$41,SMALL('5A'!AR$6:AR$41,COUNTIF(AS$6:AS15,"5A")),0),0))&amp;" "&amp;VLOOKUP(INDEX(OFFSET('5A'!$A$6:$A$41,SMALL('5A'!AR$6:AR$41,COUNTIF(AS$6:AS15,"5A")),0),MATCH(1,OFFSET('5A'!U$6:U$41,SMALL('5A'!AR$6:AR$41,COUNTIF(AS$6:AS15,"5A")),0),0)),'5A'!$A$6:$B$41,2,0)&amp;" - "&amp;'5A'!$A$1,
IF(AS15="5B",INDEX(OFFSET('5B'!$A$6:$A$39,SMALL('5B'!AR$6:AR$39,COUNTIF(AS$6:AS15,"5B")),0),MATCH(1,OFFSET('5B'!U$6:U$39,SMALL('5B'!AR$6:AR$39,COUNTIF(AS$6:AS15,"5B")),0),0))&amp;" "&amp;VLOOKUP(INDEX(OFFSET('5B'!$A$6:$A$39,SMALL('5B'!AR$6:AR$39,COUNTIF(AS$6:AS15,"5B")),0),MATCH(1,OFFSET('5B'!U$6:U$39,SMALL('5B'!AR$6:AR$39,COUNTIF(AS$6:AS15,"5B")),0),0)),'5B'!$A$6:$B$39,2,0)&amp;" - "&amp;'5B'!$A$1,
IF(AS15="5C",INDEX(OFFSET('5C'!$A$6:$A$39,SMALL('5C'!AR$6:AR$39,COUNTIF(AS$6:AS15,"5C")),0),MATCH(1,OFFSET('5C'!U$6:U$39,SMALL('5C'!AR$6:AR$39,COUNTIF(AS$6:AS15,"5C")),0),0))&amp;" "&amp;VLOOKUP(INDEX(OFFSET('5C'!$A$6:$A$39,SMALL('5C'!AR$6:AR$39,COUNTIF(AS$6:AS15,"5C")),0),MATCH(1,OFFSET('5C'!U$6:U$39,SMALL('5C'!AR$6:AR$39,COUNTIF(AS$6:AS15,"5C")),0),0)),'5C'!$A$6:$B$39,2,0)&amp;" - "&amp;'5C'!$A$1,
IF(AS15="5D",INDEX(OFFSET('5D'!$A$6:$A$41,SMALL('5D'!AR$6:AR$41,COUNTIF(AS$6:AS15,"5D")),0),MATCH(1,OFFSET('5D'!U$6:U$41,SMALL('5D'!AR$6:AR$41,COUNTIF(AS$6:AS15,"5D")),0),0))&amp;" "&amp;VLOOKUP(INDEX(OFFSET('5D'!$A$6:$A$41,SMALL('5D'!AR$6:AR$41,COUNTIF(AS$6:AS15,"5D")),0),MATCH(1,OFFSET('5D'!U$6:U$41,SMALL('5D'!AR$6:AR$41,COUNTIF(AS$6:AS15,"5D")),0),0)),'5D'!$A$6:$B$41,2,0)&amp;" - "&amp;'5D'!$A$1,
IF(AS15="5E",INDEX(OFFSET('5E'!$A$6:$A$40,SMALL('5E'!AR$6:AR$40,COUNTIF(AS$6:AS15,"5E")),0),MATCH(1,OFFSET('5E'!U$6:U$40,SMALL('5E'!AR$6:AR$40,COUNTIF(AS$6:AS15,"5E")),0),0))&amp;" "&amp;VLOOKUP(INDEX(OFFSET('5E'!$A$6:$A$40,SMALL('5E'!AR$6:AR$40,COUNTIF(AS$6:AS15,"5E")),0),MATCH(1,OFFSET('5E'!U$6:U$40,SMALL('5E'!AR$6:AR$40,COUNTIF(AS$6:AS15,"5E")),0),0)),'5E'!$A$6:$B$40,2,0)&amp;" - "&amp;'5E'!$A$1,
IF(AS15="5F",INDEX(OFFSET('5F'!$A$6:$A$40,SMALL('5F'!AR$6:AR$40,COUNTIF(AS$6:AS15,"5F")),0),MATCH(1,OFFSET('5F'!U$6:U$40,SMALL('5F'!AR$6:AR$40,COUNTIF(AS$6:AS15,"5F")),0),0))&amp;" "&amp;VLOOKUP(INDEX(OFFSET('5F'!$A$6:$A$40,SMALL('5F'!AR$6:AR$40,COUNTIF(AS$6:AS15,"5F")),0),MATCH(1,OFFSET('5F'!U$6:U$40,SMALL('5F'!AR$6:AR$40,COUNTIF(AS$6:AS15,"5F")),0),0)),'5F'!$A$6:$B$40,2,0)&amp;" - "&amp;'5F'!$A$1,
IF(AS15="4A",INDEX(OFFSET('4A'!$A$6:$A$38,SMALL('4A'!AR$6:AR$38,COUNTIF(AS$6:AS15,"4A")),0),MATCH(1,OFFSET('4A'!U$6:U$38,SMALL('4A'!AR$6:AR$38,COUNTIF(AS$6:AS15,"4A")),0),0))&amp;" "&amp;VLOOKUP(INDEX(OFFSET('4A'!$A$6:$A$38,SMALL('4A'!AR$6:AR$38,COUNTIF(AS$6:AS15,"4A")),0),MATCH(1,OFFSET('4A'!U$6:U$38,SMALL('4A'!AR$6:AR$38,COUNTIF(AS$6:AS15,"4A")),0),0)),'4A'!$A$6:$B$38,2,0)&amp;" - "&amp;'4A'!$A$1,
IF(AS15="4B",INDEX(OFFSET('4B'!$A$6:$A$37,SMALL('4B'!AR$6:AR$37,COUNTIF(AS$6:AS15,"4B")),0),MATCH(1,OFFSET('4B'!U$6:U$37,SMALL('4B'!AR$6:AR$37,COUNTIF(AS$6:AS15,"4B")),0),0))&amp;" "&amp;VLOOKUP(INDEX(OFFSET('4B'!$A$6:$A$37,SMALL('4B'!AR$6:AR$37,COUNTIF(AS$6:AS15,"4B")),0),MATCH(1,OFFSET('4B'!U$6:U$37,SMALL('4B'!AR$6:AR$37,COUNTIF(AS$6:AS15,"4B")),0),0)),'4B'!$A$6:$B$37,2,0)&amp;" - "&amp;'4B'!$A$1,
IF(AS15="4C",INDEX(OFFSET('4C'!$A$6:$A$38,SMALL('4C'!AR$6:AR$38,COUNTIF(AS$6:AS15,"4C")),0),MATCH(1,OFFSET('4C'!U$6:U$38,SMALL('4C'!AR$6:AR$38,COUNTIF(AS$6:AS15,"4C")),0),0))&amp;" "&amp;VLOOKUP(INDEX(OFFSET('4C'!$A$6:$A$38,SMALL('4C'!AR$6:AR$38,COUNTIF(AS$6:AS15,"4C")),0),MATCH(1,OFFSET('4C'!U$6:U$38,SMALL('4C'!AR$6:AR$38,COUNTIF(AS$6:AS15,"4C")),0),0)),'4C'!$A$6:$B$38,2,0)&amp;" - "&amp;'4C'!$A$1,
IF(AS15="4D",INDEX(OFFSET('4D'!$A$6:$A$37,SMALL('4D'!AR$6:AR$37,COUNTIF(AS$6:AS15,"4D")),0),MATCH(1,OFFSET('4D'!U$6:U$37,SMALL('4D'!AR$6:AR$37,COUNTIF(AS$6:AS15,"4D")),0),0))&amp;" "&amp;VLOOKUP(INDEX(OFFSET('4D'!$A$6:$A$37,SMALL('4D'!AR$6:AR$37,COUNTIF(AS$6:AS15,"4D")),0),MATCH(1,OFFSET('4D'!U$6:U$37,SMALL('4D'!AR$6:AR$37,COUNTIF(AS$6:AS15,"4D")),0),0)),'4D'!$A$6:$B$37,2,0)&amp;" - "&amp;'4D'!$A$1,
IF(AS15="4E",INDEX(OFFSET('4E'!$A$6:$A$37,SMALL('4E'!AR$6:AR$37,COUNTIF(AS$6:AS15,"4E")),0),MATCH(1,OFFSET('4E'!U$6:U$37,SMALL('4E'!AR$6:AR$37,COUNTIF(AS$6:AS15,"4E")),0),0))&amp;" "&amp;VLOOKUP(INDEX(OFFSET('4E'!$A$6:$A$37,SMALL('4E'!AR$6:AR$37,COUNTIF(AS$6:AS15,"4E")),0),MATCH(1,OFFSET('4E'!U$6:U$37,SMALL('4E'!AR$6:AR$37,COUNTIF(AS$6:AS15,"4E")),0),0)),'4E'!$A$6:$B$37,2,0)&amp;" - "&amp;'4E'!$A$1,
IF(AS15="CM2",INDEX(OFFSET('CM2'!$A$6:$A$36,SMALL('CM2'!AR$6:AR$36,COUNTIF(AS$6:AS15,"CM2")),0),MATCH(1,OFFSET('CM2'!U$6:U$36,SMALL('CM2'!AR$6:AR$36,COUNTIF(AS$6:AS15,"CM2")),0),0))&amp;" "&amp;VLOOKUP(INDEX(OFFSET('CM2'!$A$6:$A$36,SMALL('CM2'!AR$6:AR$36,COUNTIF(AS$6:AS15,"CM2")),0),MATCH(1,OFFSET('CM2'!U$6:U$36,SMALL('CM2'!AR$6:AR$36,COUNTIF(AS$6:AS15,"CM2")),0),0)),'CM2'!$A$6:$B$36,2,0)&amp;" - "&amp;'CM2'!$A$1,BM15)))))))))))))))))),"")</f>
        <v/>
      </c>
      <c r="AA15" s="34" t="str">
        <f>IF(COUNTIF(AA$6:AA14,"6A")&lt;COUNTIF('6A'!C$6:C$33,1),"6A",
IF(COUNTIF(AA$6:AA14,"6B")&lt;COUNTIF('6B'!C$6:C$36,1),"6B",
IF(COUNTIF(AA$6:AA14,"6C")&lt;COUNTIF('6C'!C$6:C$38,1),"6C",
IF(COUNTIF(AA$6:AA14,"6D")&lt;COUNTIF('6D'!C$6:C$39,1),"6D",
IF(COUNTIF(AA$6:AA14,"6E")&lt;COUNTIF('6E'!C$6:C$37,1),"6E",
IF(COUNTIF(AA$6:AA14,"5A")&lt;COUNTIF('5A'!C$6:C$38,1),"5A",
IF(COUNTIF(AA$6:AA14,"5B")&lt;COUNTIF('5B'!C$6:C$33,1),"5B",
IF(COUNTIF(AA$6:AA14,"5C")&lt;COUNTIF('5C'!C$6:C$36,1),"5C",
IF(COUNTIF(AA$6:AA14,"5D")&lt;COUNTIF('5D'!C$6:C$38,1),"5D",
IF(COUNTIF(AA$6:AA14,"5E")&lt;COUNTIF('5E'!C$6:C$37,1),"5E",
IF(COUNTIF(AA$6:AA14,"5F")&lt;COUNTIF('5F'!C$6:C$37,1),"5F",
IF(COUNTIF(AA$6:AA14,"4A")&lt;COUNTIF('4A'!C$6:C$33,1),"4A",
IF(COUNTIF(AA$6:AA14,"4B")&lt;COUNTIF('4B'!C$6:C$33,1),"4B",
IF(COUNTIF(AA$6:AA14,"4C")&lt;COUNTIF('4C'!C$6:C$33,1),"4C",
IF(COUNTIF(AA$6:AA14,"4D")&lt;COUNTIF('4D'!C$6:C$33,1),"4D",
IF(COUNTIF(AA$6:AA14,"4E")&lt;COUNTIF('4E'!C$6:C$33,1),"4E",
IF(COUNTIF(AA$6:AA14,"3A")&lt;COUNTIF('3A'!C$6:C$33,1),"3A",
IF(COUNTIF(AA$6:AA14,"3B")&lt;COUNTIF('3B'!C$6:C$33,1),"3B",
IF(COUNTIF(AA$6:AA14,"3C")&lt;COUNTIF('3C'!C$6:C$38,1),"3C",
IF(COUNTIF(AA$6:AA14,"3D")&lt;COUNTIF('3D'!C$6:C$36,1),"3D",
IF(COUNTIF(AA$6:AA14,"3E")&lt;COUNTIF('3E'!C$6:C$33,1),"3E",
IF(COUNTIF(AA$6:AA14,"CM2")&lt;COUNTIF('CM2'!C$6:C$33,1),"CM2",
""))))))))))))))))))))))</f>
        <v/>
      </c>
      <c r="AB15" s="45" t="str">
        <f>IF(COUNTIF(AB$6:AB14,"6A")&lt;COUNTIF('6A'!D$6:D$33,1),"6A",
IF(COUNTIF(AB$6:AB14,"6B")&lt;COUNTIF('6B'!D$6:D$36,1),"6B",
IF(COUNTIF(AB$6:AB14,"6C")&lt;COUNTIF('6C'!D$6:D$38,1),"6C",
IF(COUNTIF(AB$6:AB14,"6D")&lt;COUNTIF('6D'!D$6:D$39,1),"6D",
IF(COUNTIF(AB$6:AB14,"6E")&lt;COUNTIF('6E'!D$6:D$37,1),"6E",
IF(COUNTIF(AB$6:AB14,"5A")&lt;COUNTIF('5A'!D$6:D$38,1),"5A",
IF(COUNTIF(AB$6:AB14,"5B")&lt;COUNTIF('5B'!D$6:D$33,1),"5B",
IF(COUNTIF(AB$6:AB14,"5C")&lt;COUNTIF('5C'!D$6:D$36,1),"5C",
IF(COUNTIF(AB$6:AB14,"5D")&lt;COUNTIF('5D'!D$6:D$38,1),"5D",
IF(COUNTIF(AB$6:AB14,"5E")&lt;COUNTIF('5E'!D$6:D$37,1),"5E",
IF(COUNTIF(AB$6:AB14,"5F")&lt;COUNTIF('5F'!D$6:D$37,1),"5F",
IF(COUNTIF(AB$6:AB14,"4A")&lt;COUNTIF('4A'!D$6:D$33,1),"4A",
IF(COUNTIF(AB$6:AB14,"4B")&lt;COUNTIF('4B'!D$6:D$33,1),"4B",
IF(COUNTIF(AB$6:AB14,"4C")&lt;COUNTIF('4C'!D$6:D$33,1),"4C",
IF(COUNTIF(AB$6:AB14,"4D")&lt;COUNTIF('4D'!D$6:D$33,1),"4D",
IF(COUNTIF(AB$6:AB14,"4E")&lt;COUNTIF('4E'!D$6:D$33,1),"4E",
IF(COUNTIF(AB$6:AB14,"3A")&lt;COUNTIF('3A'!D$6:D$33,1),"3A",
IF(COUNTIF(AB$6:AB14,"3B")&lt;COUNTIF('3B'!D$6:D$33,1),"3B",
IF(COUNTIF(AB$6:AB14,"3C")&lt;COUNTIF('3C'!D$6:D$38,1),"3C",
IF(COUNTIF(AB$6:AB14,"3D")&lt;COUNTIF('3D'!D$6:D$36,1),"3D",
IF(COUNTIF(AB$6:AB14,"3E")&lt;COUNTIF('3E'!D$6:D$33,1),"3E",
IF(COUNTIF(AB$6:AB14,"CM2")&lt;COUNTIF('CM2'!D$6:D$33,1),"CM2",
""))))))))))))))))))))))</f>
        <v/>
      </c>
      <c r="AC15" s="36" t="str">
        <f>IF(COUNTIF(AC$6:AC14,"6A")&lt;COUNTIF('6A'!E$6:E$33,1),"6A",
IF(COUNTIF(AC$6:AC14,"6B")&lt;COUNTIF('6B'!E$6:E$36,1),"6B",
IF(COUNTIF(AC$6:AC14,"6C")&lt;COUNTIF('6C'!E$6:E$38,1),"6C",
IF(COUNTIF(AC$6:AC14,"6D")&lt;COUNTIF('6D'!E$6:E$39,1),"6D",
IF(COUNTIF(AC$6:AC14,"6E")&lt;COUNTIF('6E'!E$6:E$37,1),"6E",
IF(COUNTIF(AC$6:AC14,"5A")&lt;COUNTIF('5A'!E$6:E$38,1),"5A",
IF(COUNTIF(AC$6:AC14,"5B")&lt;COUNTIF('5B'!E$6:E$33,1),"5B",
IF(COUNTIF(AC$6:AC14,"5C")&lt;COUNTIF('5C'!E$6:E$36,1),"5C",
IF(COUNTIF(AC$6:AC14,"5D")&lt;COUNTIF('5D'!E$6:E$38,1),"5D",
IF(COUNTIF(AC$6:AC14,"5E")&lt;COUNTIF('5E'!E$6:E$37,1),"5E",
IF(COUNTIF(AC$6:AC14,"5F")&lt;COUNTIF('5F'!E$6:E$37,1),"5F",
IF(COUNTIF(AC$6:AC14,"4A")&lt;COUNTIF('4A'!E$6:E$33,1),"4A",
IF(COUNTIF(AC$6:AC14,"4B")&lt;COUNTIF('4B'!E$6:E$33,1),"4B",
IF(COUNTIF(AC$6:AC14,"4C")&lt;COUNTIF('4C'!E$6:E$33,1),"4C",
IF(COUNTIF(AC$6:AC14,"4D")&lt;COUNTIF('4D'!E$6:E$33,1),"4D",
IF(COUNTIF(AC$6:AC14,"4E")&lt;COUNTIF('4E'!E$6:E$33,1),"4E",
IF(COUNTIF(AC$6:AC14,"3A")&lt;COUNTIF('3A'!E$6:E$33,1),"3A",
IF(COUNTIF(AC$6:AC14,"3B")&lt;COUNTIF('3B'!E$6:E$33,1),"3B",
IF(COUNTIF(AC$6:AC14,"3C")&lt;COUNTIF('3C'!E$6:E$38,1),"3C",
IF(COUNTIF(AC$6:AC14,"3D")&lt;COUNTIF('3D'!E$6:E$36,1),"3D",
IF(COUNTIF(AC$6:AC14,"3E")&lt;COUNTIF('3E'!E$6:E$33,1),"3E",
IF(COUNTIF(AC$6:AC14,"CM2")&lt;COUNTIF('CM2'!E$6:E$33,1),"CM2",
""))))))))))))))))))))))</f>
        <v/>
      </c>
      <c r="AD15" s="39" t="str">
        <f>IF(COUNTIF(AD$6:AD14,"6A")&lt;COUNTIF('6A'!F$6:F$33,1),"6A",
IF(COUNTIF(AD$6:AD14,"6B")&lt;COUNTIF('6B'!F$6:F$36,1),"6B",
IF(COUNTIF(AD$6:AD14,"6C")&lt;COUNTIF('6C'!F$6:F$38,1),"6C",
IF(COUNTIF(AD$6:AD14,"6D")&lt;COUNTIF('6D'!F$6:F$39,1),"6D",
IF(COUNTIF(AD$6:AD14,"6E")&lt;COUNTIF('6E'!F$6:F$37,1),"6E",
IF(COUNTIF(AD$6:AD14,"5A")&lt;COUNTIF('5A'!F$6:F$38,1),"5A",
IF(COUNTIF(AD$6:AD14,"5B")&lt;COUNTIF('5B'!F$6:F$33,1),"5B",
IF(COUNTIF(AD$6:AD14,"5C")&lt;COUNTIF('5C'!F$6:F$36,1),"5C",
IF(COUNTIF(AD$6:AD14,"5D")&lt;COUNTIF('5D'!F$6:F$38,1),"5D",
IF(COUNTIF(AD$6:AD14,"5E")&lt;COUNTIF('5E'!F$6:F$37,1),"5E",
IF(COUNTIF(AD$6:AD14,"5F")&lt;COUNTIF('5F'!F$6:F$37,1),"5F",
IF(COUNTIF(AD$6:AD14,"4A")&lt;COUNTIF('4A'!F$6:F$33,1),"4A",
IF(COUNTIF(AD$6:AD14,"4B")&lt;COUNTIF('4B'!F$6:F$33,1),"4B",
IF(COUNTIF(AD$6:AD14,"4C")&lt;COUNTIF('4C'!F$6:F$33,1),"4C",
IF(COUNTIF(AD$6:AD14,"4D")&lt;COUNTIF('4D'!F$6:F$33,1),"4D",
IF(COUNTIF(AD$6:AD14,"4E")&lt;COUNTIF('4E'!F$6:F$33,1),"4E",
IF(COUNTIF(AD$6:AD14,"3A")&lt;COUNTIF('3A'!F$6:F$33,1),"3A",
IF(COUNTIF(AD$6:AD14,"3B")&lt;COUNTIF('3B'!F$6:F$33,1),"3B",
IF(COUNTIF(AD$6:AD14,"3C")&lt;COUNTIF('3C'!F$6:F$38,1),"3C",
IF(COUNTIF(AD$6:AD14,"3D")&lt;COUNTIF('3D'!F$6:F$36,1),"3D",
IF(COUNTIF(AD$6:AD14,"3E")&lt;COUNTIF('3E'!F$6:F$33,1),"3E",
IF(COUNTIF(AD$6:AD14,"CM2")&lt;COUNTIF('CM2'!F$6:F$33,1),"CM2",
""))))))))))))))))))))))</f>
        <v/>
      </c>
      <c r="AE15" s="42" t="str">
        <f>IF(COUNTIF(AE$6:AE14,"6A")&lt;COUNTIF('6A'!G$6:G$33,1),"6A",
IF(COUNTIF(AE$6:AE14,"6B")&lt;COUNTIF('6B'!G$6:G$36,1),"6B",
IF(COUNTIF(AE$6:AE14,"6C")&lt;COUNTIF('6C'!G$6:G$38,1),"6C",
IF(COUNTIF(AE$6:AE14,"6D")&lt;COUNTIF('6D'!G$6:G$39,1),"6D",
IF(COUNTIF(AE$6:AE14,"6E")&lt;COUNTIF('6E'!G$6:G$37,1),"6E",
IF(COUNTIF(AE$6:AE14,"5A")&lt;COUNTIF('5A'!G$6:G$38,1),"5A",
IF(COUNTIF(AE$6:AE14,"5B")&lt;COUNTIF('5B'!G$6:G$33,1),"5B",
IF(COUNTIF(AE$6:AE14,"5C")&lt;COUNTIF('5C'!G$6:G$36,1),"5C",
IF(COUNTIF(AE$6:AE14,"5D")&lt;COUNTIF('5D'!G$6:G$38,1),"5D",
IF(COUNTIF(AE$6:AE14,"5E")&lt;COUNTIF('5E'!G$6:G$37,1),"5E",
IF(COUNTIF(AE$6:AE14,"5F")&lt;COUNTIF('5F'!G$6:G$37,1),"5F",
IF(COUNTIF(AE$6:AE14,"4A")&lt;COUNTIF('4A'!G$6:G$33,1),"4A",
IF(COUNTIF(AE$6:AE14,"4B")&lt;COUNTIF('4B'!G$6:G$33,1),"4B",
IF(COUNTIF(AE$6:AE14,"4C")&lt;COUNTIF('4C'!G$6:G$33,1),"4C",
IF(COUNTIF(AE$6:AE14,"4D")&lt;COUNTIF('4D'!G$6:G$33,1),"4D",
IF(COUNTIF(AE$6:AE14,"4E")&lt;COUNTIF('4E'!G$6:G$33,1),"4E",
IF(COUNTIF(AE$6:AE14,"3A")&lt;COUNTIF('3A'!G$6:G$33,1),"3A",
IF(COUNTIF(AE$6:AE14,"3B")&lt;COUNTIF('3B'!G$6:G$33,1),"3B",
IF(COUNTIF(AE$6:AE14,"3C")&lt;COUNTIF('3C'!G$6:G$38,1),"3C",
IF(COUNTIF(AE$6:AE14,"3D")&lt;COUNTIF('3D'!G$6:G$36,1),"3D",
IF(COUNTIF(AE$6:AE14,"3E")&lt;COUNTIF('3E'!G$6:G$33,1),"3E",
IF(COUNTIF(AE$6:AE14,"CM2")&lt;COUNTIF('CM2'!G$6:G$33,1),"CM2",
""))))))))))))))))))))))</f>
        <v/>
      </c>
      <c r="AF15" s="44" t="str">
        <f>IF(COUNTIF(AF$6:AF14,"6A")&lt;COUNTIF('6A'!H$6:H$33,1),"6A",
IF(COUNTIF(AF$6:AF14,"6B")&lt;COUNTIF('6B'!H$6:H$36,1),"6B",
IF(COUNTIF(AF$6:AF14,"6C")&lt;COUNTIF('6C'!H$6:H$38,1),"6C",
IF(COUNTIF(AF$6:AF14,"6D")&lt;COUNTIF('6D'!H$6:H$39,1),"6D",
IF(COUNTIF(AF$6:AF14,"6E")&lt;COUNTIF('6E'!H$6:H$37,1),"6E",
IF(COUNTIF(AF$6:AF14,"5A")&lt;COUNTIF('5A'!H$6:H$38,1),"5A",
IF(COUNTIF(AF$6:AF14,"5B")&lt;COUNTIF('5B'!H$6:H$33,1),"5B",
IF(COUNTIF(AF$6:AF14,"5C")&lt;COUNTIF('5C'!H$6:H$36,1),"5C",
IF(COUNTIF(AF$6:AF14,"5D")&lt;COUNTIF('5D'!H$6:H$38,1),"5D",
IF(COUNTIF(AF$6:AF14,"5E")&lt;COUNTIF('5E'!H$6:H$37,1),"5E",
IF(COUNTIF(AF$6:AF14,"5F")&lt;COUNTIF('5F'!H$6:H$37,1),"5F",
IF(COUNTIF(AF$6:AF14,"4A")&lt;COUNTIF('4A'!H$6:H$33,1),"4A",
IF(COUNTIF(AF$6:AF14,"4B")&lt;COUNTIF('4B'!H$6:H$33,1),"4B",
IF(COUNTIF(AF$6:AF14,"4C")&lt;COUNTIF('4C'!H$6:H$33,1),"4C",
IF(COUNTIF(AF$6:AF14,"4D")&lt;COUNTIF('4D'!H$6:H$33,1),"4D",
IF(COUNTIF(AF$6:AF14,"4E")&lt;COUNTIF('4E'!H$6:H$33,1),"4E",
IF(COUNTIF(AF$6:AF14,"3A")&lt;COUNTIF('3A'!H$6:H$33,1),"3A",
IF(COUNTIF(AF$6:AF14,"3B")&lt;COUNTIF('3B'!H$6:H$33,1),"3B",
IF(COUNTIF(AF$6:AF14,"3C")&lt;COUNTIF('3C'!H$6:H$38,1),"3C",
IF(COUNTIF(AF$6:AF14,"3D")&lt;COUNTIF('3D'!H$6:H$36,1),"3D",
IF(COUNTIF(AF$6:AF14,"3E")&lt;COUNTIF('3E'!H$6:H$33,1),"3E",
IF(COUNTIF(AF$6:AF14,"CM2")&lt;COUNTIF('CM2'!H$6:H$33,1),"CM2",
""))))))))))))))))))))))</f>
        <v/>
      </c>
      <c r="AG15" s="30"/>
      <c r="AH15" s="34" t="str">
        <f>IF(COUNTIF(AH$6:AH14,"6A")&lt;COUNTIF('6A'!J$6:J$33,1),"6A",
IF(COUNTIF(AH$6:AH14,"6B")&lt;COUNTIF('6B'!J$6:J$36,1),"6B",
IF(COUNTIF(AH$6:AH14,"6C")&lt;COUNTIF('6C'!J$6:J$38,1),"6C",
IF(COUNTIF(AH$6:AH14,"6D")&lt;COUNTIF('6D'!J$6:J$39,1),"6D",
IF(COUNTIF(AH$6:AH14,"6E")&lt;COUNTIF('6E'!J$6:J$37,1),"6E",
IF(COUNTIF(AH$6:AH14,"5A")&lt;COUNTIF('5A'!J$6:J$38,1),"5A",
IF(COUNTIF(AH$6:AH14,"5B")&lt;COUNTIF('5B'!J$6:J$33,1),"5B",
IF(COUNTIF(AH$6:AH14,"5C")&lt;COUNTIF('5C'!J$6:J$36,1),"5C",
IF(COUNTIF(AH$6:AH14,"5D")&lt;COUNTIF('5D'!J$6:J$38,1),"5D",
IF(COUNTIF(AH$6:AH14,"5E")&lt;COUNTIF('5E'!J$6:J$37,1),"5E",
IF(COUNTIF(AH$6:AH14,"5F")&lt;COUNTIF('5F'!J$6:J$37,1),"5F",
IF(COUNTIF(AH$6:AH14,"4A")&lt;COUNTIF('4A'!J$6:J$33,1),"4A",
IF(COUNTIF(AH$6:AH14,"4B")&lt;COUNTIF('4B'!J$6:J$33,1),"4B",
IF(COUNTIF(AH$6:AH14,"4C")&lt;COUNTIF('4C'!J$6:J$33,1),"4C",
IF(COUNTIF(AH$6:AH14,"4D")&lt;COUNTIF('4D'!J$6:J$33,1),"4D",
IF(COUNTIF(AH$6:AH14,"4E")&lt;COUNTIF('4E'!J$6:J$33,1),"4E",
IF(COUNTIF(AH$6:AH14,"3A")&lt;COUNTIF('3A'!J$6:J$33,1),"3A",
IF(COUNTIF(AH$6:AH14,"3B")&lt;COUNTIF('3B'!J$6:J$33,1),"3B",
IF(COUNTIF(AH$6:AH14,"3C")&lt;COUNTIF('3C'!J$6:J$38,1),"3C",
IF(COUNTIF(AH$6:AH14,"3D")&lt;COUNTIF('3D'!J$6:J$36,1),"3D",
IF(COUNTIF(AH$6:AH14,"3E")&lt;COUNTIF('3E'!J$6:J$33,1),"3E",
IF(COUNTIF(AH$6:AH14,"CM2")&lt;COUNTIF('CM2'!J$6:J$33,1),"CM2",
""))))))))))))))))))))))</f>
        <v/>
      </c>
      <c r="AI15" s="45" t="str">
        <f>IF(COUNTIF(AI$6:AI14,"6A")&lt;COUNTIF('6A'!K$6:K$33,1),"6A",
IF(COUNTIF(AI$6:AI14,"6B")&lt;COUNTIF('6B'!K$6:K$36,1),"6B",
IF(COUNTIF(AI$6:AI14,"6C")&lt;COUNTIF('6C'!K$6:K$38,1),"6C",
IF(COUNTIF(AI$6:AI14,"6D")&lt;COUNTIF('6D'!K$6:K$39,1),"6D",
IF(COUNTIF(AI$6:AI14,"6E")&lt;COUNTIF('6E'!K$6:K$37,1),"6E",
IF(COUNTIF(AI$6:AI14,"5A")&lt;COUNTIF('5A'!K$6:K$38,1),"5A",
IF(COUNTIF(AI$6:AI14,"5B")&lt;COUNTIF('5B'!K$6:K$33,1),"5B",
IF(COUNTIF(AI$6:AI14,"5C")&lt;COUNTIF('5C'!K$6:K$36,1),"5C",
IF(COUNTIF(AI$6:AI14,"5D")&lt;COUNTIF('5D'!K$6:K$38,1),"5D",
IF(COUNTIF(AI$6:AI14,"5E")&lt;COUNTIF('5E'!K$6:K$37,1),"5E",
IF(COUNTIF(AI$6:AI14,"5F")&lt;COUNTIF('5F'!K$6:K$37,1),"5F",
IF(COUNTIF(AI$6:AI14,"4A")&lt;COUNTIF('4A'!K$6:K$33,1),"4A",
IF(COUNTIF(AI$6:AI14,"4B")&lt;COUNTIF('4B'!K$6:K$33,1),"4B",
IF(COUNTIF(AI$6:AI14,"4C")&lt;COUNTIF('4C'!K$6:K$33,1),"4C",
IF(COUNTIF(AI$6:AI14,"4D")&lt;COUNTIF('4D'!K$6:K$33,1),"4D",
IF(COUNTIF(AI$6:AI14,"4E")&lt;COUNTIF('4E'!K$6:K$33,1),"4E",
IF(COUNTIF(AI$6:AI14,"3A")&lt;COUNTIF('3A'!K$6:K$33,1),"3A",
IF(COUNTIF(AI$6:AI14,"3B")&lt;COUNTIF('3B'!K$6:K$33,1),"3B",
IF(COUNTIF(AI$6:AI14,"3C")&lt;COUNTIF('3C'!K$6:K$38,1),"3C",
IF(COUNTIF(AI$6:AI14,"3D")&lt;COUNTIF('3D'!K$6:K$36,1),"3D",
IF(COUNTIF(AI$6:AI14,"3E")&lt;COUNTIF('3E'!K$6:K$33,1),"3E",
IF(COUNTIF(AI$6:AI14,"CM2")&lt;COUNTIF('CM2'!K$6:K$33,1),"CM2",
""))))))))))))))))))))))</f>
        <v/>
      </c>
      <c r="AJ15" s="36" t="str">
        <f>IF(COUNTIF(AJ$6:AJ14,"6A")&lt;COUNTIF('6A'!L$6:L$33,1),"6A",
IF(COUNTIF(AJ$6:AJ14,"6B")&lt;COUNTIF('6B'!L$6:L$36,1),"6B",
IF(COUNTIF(AJ$6:AJ14,"6C")&lt;COUNTIF('6C'!L$6:L$38,1),"6C",
IF(COUNTIF(AJ$6:AJ14,"6D")&lt;COUNTIF('6D'!L$6:L$39,1),"6D",
IF(COUNTIF(AJ$6:AJ14,"6E")&lt;COUNTIF('6E'!L$6:L$37,1),"6E",
IF(COUNTIF(AJ$6:AJ14,"5A")&lt;COUNTIF('5A'!L$6:L$38,1),"5A",
IF(COUNTIF(AJ$6:AJ14,"5B")&lt;COUNTIF('5B'!L$6:L$33,1),"5B",
IF(COUNTIF(AJ$6:AJ14,"5C")&lt;COUNTIF('5C'!L$6:L$36,1),"5C",
IF(COUNTIF(AJ$6:AJ14,"5D")&lt;COUNTIF('5D'!L$6:L$38,1),"5D",
IF(COUNTIF(AJ$6:AJ14,"5E")&lt;COUNTIF('5E'!L$6:L$37,1),"5E",
IF(COUNTIF(AJ$6:AJ14,"5F")&lt;COUNTIF('5F'!L$6:L$37,1),"5F",
IF(COUNTIF(AJ$6:AJ14,"4A")&lt;COUNTIF('4A'!L$6:L$33,1),"4A",
IF(COUNTIF(AJ$6:AJ14,"4B")&lt;COUNTIF('4B'!L$6:L$33,1),"4B",
IF(COUNTIF(AJ$6:AJ14,"4C")&lt;COUNTIF('4C'!L$6:L$33,1),"4C",
IF(COUNTIF(AJ$6:AJ14,"4D")&lt;COUNTIF('4D'!L$6:L$33,1),"4D",
IF(COUNTIF(AJ$6:AJ14,"4E")&lt;COUNTIF('4E'!L$6:L$33,1),"4E",
IF(COUNTIF(AJ$6:AJ14,"3A")&lt;COUNTIF('3A'!L$6:L$33,1),"3A",
IF(COUNTIF(AJ$6:AJ14,"3B")&lt;COUNTIF('3B'!L$6:L$33,1),"3B",
IF(COUNTIF(AJ$6:AJ14,"3C")&lt;COUNTIF('3C'!L$6:L$38,1),"3C",
IF(COUNTIF(AJ$6:AJ14,"3D")&lt;COUNTIF('3D'!L$6:L$36,1),"3D",
IF(COUNTIF(AJ$6:AJ14,"3E")&lt;COUNTIF('3E'!L$6:L$33,1),"3E",
IF(COUNTIF(AJ$6:AJ14,"CM2")&lt;COUNTIF('CM2'!L$6:L$33,1),"CM2",
""))))))))))))))))))))))</f>
        <v/>
      </c>
      <c r="AK15" s="39" t="str">
        <f>IF(COUNTIF(AK$6:AK14,"6A")&lt;COUNTIF('6A'!M$6:M$33,1),"6A",
IF(COUNTIF(AK$6:AK14,"6B")&lt;COUNTIF('6B'!M$6:M$36,1),"6B",
IF(COUNTIF(AK$6:AK14,"6C")&lt;COUNTIF('6C'!M$6:M$38,1),"6C",
IF(COUNTIF(AK$6:AK14,"6D")&lt;COUNTIF('6D'!M$6:M$39,1),"6D",
IF(COUNTIF(AK$6:AK14,"6E")&lt;COUNTIF('6E'!M$6:M$37,1),"6E",
IF(COUNTIF(AK$6:AK14,"5A")&lt;COUNTIF('5A'!M$6:M$38,1),"5A",
IF(COUNTIF(AK$6:AK14,"5B")&lt;COUNTIF('5B'!M$6:M$33,1),"5B",
IF(COUNTIF(AK$6:AK14,"5C")&lt;COUNTIF('5C'!M$6:M$36,1),"5C",
IF(COUNTIF(AK$6:AK14,"5D")&lt;COUNTIF('5D'!M$6:M$38,1),"5D",
IF(COUNTIF(AK$6:AK14,"5E")&lt;COUNTIF('5E'!M$6:M$37,1),"5E",
IF(COUNTIF(AK$6:AK14,"5F")&lt;COUNTIF('5F'!M$6:M$37,1),"5F",
IF(COUNTIF(AK$6:AK14,"4A")&lt;COUNTIF('4A'!M$6:M$33,1),"4A",
IF(COUNTIF(AK$6:AK14,"4B")&lt;COUNTIF('4B'!M$6:M$33,1),"4B",
IF(COUNTIF(AK$6:AK14,"4C")&lt;COUNTIF('4C'!M$6:M$33,1),"4C",
IF(COUNTIF(AK$6:AK14,"4D")&lt;COUNTIF('4D'!M$6:M$33,1),"4D",
IF(COUNTIF(AK$6:AK14,"4E")&lt;COUNTIF('4E'!M$6:M$33,1),"4E",
IF(COUNTIF(AK$6:AK14,"3A")&lt;COUNTIF('3A'!M$6:M$33,1),"3A",
IF(COUNTIF(AK$6:AK14,"3B")&lt;COUNTIF('3B'!M$6:M$33,1),"3B",
IF(COUNTIF(AK$6:AK14,"3C")&lt;COUNTIF('3C'!M$6:M$38,1),"3C",
IF(COUNTIF(AK$6:AK14,"3D")&lt;COUNTIF('3D'!M$6:M$36,1),"3D",
IF(COUNTIF(AK$6:AK14,"3E")&lt;COUNTIF('3E'!M$6:M$33,1),"3E",
IF(COUNTIF(AK$6:AK14,"CM2")&lt;COUNTIF('CM2'!M$6:M$33,1),"CM2",
""))))))))))))))))))))))</f>
        <v/>
      </c>
      <c r="AL15" s="42" t="str">
        <f>IF(COUNTIF(AL$6:AL14,"6A")&lt;COUNTIF('6A'!N$6:N$33,1),"6A",
IF(COUNTIF(AL$6:AL14,"6B")&lt;COUNTIF('6B'!N$6:N$36,1),"6B",
IF(COUNTIF(AL$6:AL14,"6C")&lt;COUNTIF('6C'!N$6:N$38,1),"6C",
IF(COUNTIF(AL$6:AL14,"6D")&lt;COUNTIF('6D'!N$6:N$39,1),"6D",
IF(COUNTIF(AL$6:AL14,"6E")&lt;COUNTIF('6E'!N$6:N$37,1),"6E",
IF(COUNTIF(AL$6:AL14,"5A")&lt;COUNTIF('5A'!N$6:N$38,1),"5A",
IF(COUNTIF(AL$6:AL14,"5B")&lt;COUNTIF('5B'!N$6:N$33,1),"5B",
IF(COUNTIF(AL$6:AL14,"5C")&lt;COUNTIF('5C'!N$6:N$36,1),"5C",
IF(COUNTIF(AL$6:AL14,"5D")&lt;COUNTIF('5D'!N$6:N$38,1),"5D",
IF(COUNTIF(AL$6:AL14,"5E")&lt;COUNTIF('5E'!N$6:N$37,1),"5E",
IF(COUNTIF(AL$6:AL14,"5F")&lt;COUNTIF('5F'!N$6:N$37,1),"5F",
IF(COUNTIF(AL$6:AL14,"4A")&lt;COUNTIF('4A'!N$6:N$33,1),"4A",
IF(COUNTIF(AL$6:AL14,"4B")&lt;COUNTIF('4B'!N$6:N$33,1),"4B",
IF(COUNTIF(AL$6:AL14,"4C")&lt;COUNTIF('4C'!N$6:N$33,1),"4C",
IF(COUNTIF(AL$6:AL14,"4D")&lt;COUNTIF('4D'!N$6:N$33,1),"4D",
IF(COUNTIF(AL$6:AL14,"4E")&lt;COUNTIF('4E'!N$6:N$33,1),"4E",
IF(COUNTIF(AL$6:AL14,"3A")&lt;COUNTIF('3A'!N$6:N$33,1),"3A",
IF(COUNTIF(AL$6:AL14,"3B")&lt;COUNTIF('3B'!N$6:N$33,1),"3B",
IF(COUNTIF(AL$6:AL14,"3C")&lt;COUNTIF('3C'!N$6:N$38,1),"3C",
IF(COUNTIF(AL$6:AL14,"3D")&lt;COUNTIF('3D'!N$6:N$36,1),"3D",
IF(COUNTIF(AL$6:AL14,"3E")&lt;COUNTIF('3E'!N$6:N$33,1),"3E",
IF(COUNTIF(AL$6:AL14,"CM2")&lt;COUNTIF('CM2'!N$6:N$33,1),"CM2",
""))))))))))))))))))))))</f>
        <v/>
      </c>
      <c r="AM15" s="44" t="str">
        <f>IF(COUNTIF(AM$6:AM14,"6A")&lt;COUNTIF('6A'!O$6:O$33,1),"6A",
IF(COUNTIF(AM$6:AM14,"6B")&lt;COUNTIF('6B'!O$6:O$36,1),"6B",
IF(COUNTIF(AM$6:AM14,"6C")&lt;COUNTIF('6C'!O$6:O$38,1),"6C",
IF(COUNTIF(AM$6:AM14,"6D")&lt;COUNTIF('6D'!O$6:O$39,1),"6D",
IF(COUNTIF(AM$6:AM14,"6E")&lt;COUNTIF('6E'!O$6:O$37,1),"6E",
IF(COUNTIF(AM$6:AM14,"5A")&lt;COUNTIF('5A'!O$6:O$38,1),"5A",
IF(COUNTIF(AM$6:AM14,"5B")&lt;COUNTIF('5B'!O$6:O$33,1),"5B",
IF(COUNTIF(AM$6:AM14,"5C")&lt;COUNTIF('5C'!O$6:O$36,1),"5C",
IF(COUNTIF(AM$6:AM14,"5D")&lt;COUNTIF('5D'!O$6:O$38,1),"5D",
IF(COUNTIF(AM$6:AM14,"5E")&lt;COUNTIF('5E'!O$6:O$37,1),"5E",
IF(COUNTIF(AM$6:AM14,"5F")&lt;COUNTIF('5F'!O$6:O$37,1),"5F",
IF(COUNTIF(AM$6:AM14,"4A")&lt;COUNTIF('4A'!O$6:O$33,1),"4A",
IF(COUNTIF(AM$6:AM14,"4B")&lt;COUNTIF('4B'!O$6:O$33,1),"4B",
IF(COUNTIF(AM$6:AM14,"4C")&lt;COUNTIF('4C'!O$6:O$33,1),"4C",
IF(COUNTIF(AM$6:AM14,"4D")&lt;COUNTIF('4D'!O$6:O$33,1),"4D",
IF(COUNTIF(AM$6:AM14,"4E")&lt;COUNTIF('4E'!O$6:O$33,1),"4E",
IF(COUNTIF(AM$6:AM14,"3A")&lt;COUNTIF('3A'!O$6:O$33,1),"3A",
IF(COUNTIF(AM$6:AM14,"3B")&lt;COUNTIF('3B'!O$6:O$33,1),"3B",
IF(COUNTIF(AM$6:AM14,"3C")&lt;COUNTIF('3C'!O$6:O$38,1),"3C",
IF(COUNTIF(AM$6:AM14,"3D")&lt;COUNTIF('3D'!O$6:O$36,1),"3D",
IF(COUNTIF(AM$6:AM14,"3E")&lt;COUNTIF('3E'!O$6:O$33,1),"3E",
IF(COUNTIF(AM$6:AM14,"CM2")&lt;COUNTIF('CM2'!O$6:O$33,1),"CM2",
""))))))))))))))))))))))</f>
        <v/>
      </c>
      <c r="AN15" s="30"/>
      <c r="AO15" s="34" t="str">
        <f>IF(COUNTIF(AO$6:AO14,"6A")&lt;COUNTIF('6A'!Q$6:Q$33,1),"6A",
IF(COUNTIF(AO$6:AO14,"6B")&lt;COUNTIF('6B'!Q$6:Q$36,1),"6B",
IF(COUNTIF(AO$6:AO14,"6C")&lt;COUNTIF('6C'!Q$6:Q$38,1),"6C",
IF(COUNTIF(AO$6:AO14,"6D")&lt;COUNTIF('6D'!Q$6:Q$39,1),"6D",
IF(COUNTIF(AO$6:AO14,"6E")&lt;COUNTIF('6E'!Q$6:Q$37,1),"6E",
IF(COUNTIF(AO$6:AO14,"5A")&lt;COUNTIF('5A'!Q$6:Q$38,1),"5A",
IF(COUNTIF(AO$6:AO14,"5B")&lt;COUNTIF('5B'!Q$6:Q$33,1),"5B",
IF(COUNTIF(AO$6:AO14,"5C")&lt;COUNTIF('5C'!Q$6:Q$36,1),"5C",
IF(COUNTIF(AO$6:AO14,"5D")&lt;COUNTIF('5D'!Q$6:Q$38,1),"5D",
IF(COUNTIF(AO$6:AO14,"5E")&lt;COUNTIF('5E'!Q$6:Q$37,1),"5E",
IF(COUNTIF(AO$6:AO14,"5F")&lt;COUNTIF('5F'!Q$6:Q$37,1),"5F",
IF(COUNTIF(AO$6:AO14,"4A")&lt;COUNTIF('4A'!Q$6:Q$33,1),"4A",
IF(COUNTIF(AO$6:AO14,"4B")&lt;COUNTIF('4B'!Q$6:Q$33,1),"4B",
IF(COUNTIF(AO$6:AO14,"4C")&lt;COUNTIF('4C'!Q$6:Q$33,1),"4C",
IF(COUNTIF(AO$6:AO14,"4D")&lt;COUNTIF('4D'!Q$6:Q$33,1),"4D",
IF(COUNTIF(AO$6:AO14,"4E")&lt;COUNTIF('4E'!Q$6:Q$33,1),"4E",
IF(COUNTIF(AO$6:AO14,"3A")&lt;COUNTIF('3A'!Q$6:Q$33,1),"3A",
IF(COUNTIF(AO$6:AO14,"3B")&lt;COUNTIF('3B'!Q$6:Q$33,1),"3B",
IF(COUNTIF(AO$6:AO14,"3C")&lt;COUNTIF('3C'!Q$6:Q$38,1),"3C",
IF(COUNTIF(AO$6:AO14,"3D")&lt;COUNTIF('3D'!Q$6:Q$36,1),"3D",
IF(COUNTIF(AO$6:AO14,"3E")&lt;COUNTIF('3E'!Q$6:Q$33,1),"3E",
IF(COUNTIF(AO$6:AO14,"CM2")&lt;COUNTIF('CM2'!Q$6:Q$33,1),"CM2",
""))))))))))))))))))))))</f>
        <v/>
      </c>
      <c r="AP15" s="45" t="str">
        <f>IF(COUNTIF(AP$6:AP14,"6A")&lt;COUNTIF('6A'!R$6:R$33,1),"6A",
IF(COUNTIF(AP$6:AP14,"6B")&lt;COUNTIF('6B'!R$6:R$36,1),"6B",
IF(COUNTIF(AP$6:AP14,"6C")&lt;COUNTIF('6C'!R$6:R$38,1),"6C",
IF(COUNTIF(AP$6:AP14,"6D")&lt;COUNTIF('6D'!R$6:R$39,1),"6D",
IF(COUNTIF(AP$6:AP14,"6E")&lt;COUNTIF('6E'!R$6:R$37,1),"6E",
IF(COUNTIF(AP$6:AP14,"5A")&lt;COUNTIF('5A'!R$6:R$38,1),"5A",
IF(COUNTIF(AP$6:AP14,"5B")&lt;COUNTIF('5B'!R$6:R$33,1),"5B",
IF(COUNTIF(AP$6:AP14,"5C")&lt;COUNTIF('5C'!R$6:R$36,1),"5C",
IF(COUNTIF(AP$6:AP14,"5D")&lt;COUNTIF('5D'!R$6:R$38,1),"5D",
IF(COUNTIF(AP$6:AP14,"5E")&lt;COUNTIF('5E'!R$6:R$37,1),"5E",
IF(COUNTIF(AP$6:AP14,"5F")&lt;COUNTIF('5F'!R$6:R$37,1),"5F",
IF(COUNTIF(AP$6:AP14,"4A")&lt;COUNTIF('4A'!R$6:R$33,1),"4A",
IF(COUNTIF(AP$6:AP14,"4B")&lt;COUNTIF('4B'!R$6:R$33,1),"4B",
IF(COUNTIF(AP$6:AP14,"4C")&lt;COUNTIF('4C'!R$6:R$33,1),"4C",
IF(COUNTIF(AP$6:AP14,"4D")&lt;COUNTIF('4D'!R$6:R$33,1),"4D",
IF(COUNTIF(AP$6:AP14,"4E")&lt;COUNTIF('4E'!R$6:R$33,1),"4E",
IF(COUNTIF(AP$6:AP14,"3A")&lt;COUNTIF('3A'!R$6:R$33,1),"3A",
IF(COUNTIF(AP$6:AP14,"3B")&lt;COUNTIF('3B'!R$6:R$33,1),"3B",
IF(COUNTIF(AP$6:AP14,"3C")&lt;COUNTIF('3C'!R$6:R$38,1),"3C",
IF(COUNTIF(AP$6:AP14,"3D")&lt;COUNTIF('3D'!R$6:R$36,1),"3D",
IF(COUNTIF(AP$6:AP14,"3E")&lt;COUNTIF('3E'!R$6:R$33,1),"3E",
IF(COUNTIF(AP$6:AP14,"CM2")&lt;COUNTIF('CM2'!R$6:R$33,1),"CM2",
""))))))))))))))))))))))</f>
        <v/>
      </c>
      <c r="AQ15" s="36" t="str">
        <f>IF(COUNTIF(AQ$6:AQ14,"6A")&lt;COUNTIF('6A'!S$6:S$33,1),"6A",
IF(COUNTIF(AQ$6:AQ14,"6B")&lt;COUNTIF('6B'!S$6:S$36,1),"6B",
IF(COUNTIF(AQ$6:AQ14,"6C")&lt;COUNTIF('6C'!S$6:S$38,1),"6C",
IF(COUNTIF(AQ$6:AQ14,"6D")&lt;COUNTIF('6D'!S$6:S$39,1),"6D",
IF(COUNTIF(AQ$6:AQ14,"6E")&lt;COUNTIF('6E'!S$6:S$37,1),"6E",
IF(COUNTIF(AQ$6:AQ14,"5A")&lt;COUNTIF('5A'!S$6:S$38,1),"5A",
IF(COUNTIF(AQ$6:AQ14,"5B")&lt;COUNTIF('5B'!S$6:S$33,1),"5B",
IF(COUNTIF(AQ$6:AQ14,"5C")&lt;COUNTIF('5C'!S$6:S$36,1),"5C",
IF(COUNTIF(AQ$6:AQ14,"5D")&lt;COUNTIF('5D'!S$6:S$38,1),"5D",
IF(COUNTIF(AQ$6:AQ14,"5E")&lt;COUNTIF('5E'!S$6:S$37,1),"5E",
IF(COUNTIF(AQ$6:AQ14,"5F")&lt;COUNTIF('5F'!S$6:S$37,1),"5F",
IF(COUNTIF(AQ$6:AQ14,"4A")&lt;COUNTIF('4A'!S$6:S$33,1),"4A",
IF(COUNTIF(AQ$6:AQ14,"4B")&lt;COUNTIF('4B'!S$6:S$33,1),"4B",
IF(COUNTIF(AQ$6:AQ14,"4C")&lt;COUNTIF('4C'!S$6:S$33,1),"4C",
IF(COUNTIF(AQ$6:AQ14,"4D")&lt;COUNTIF('4D'!S$6:S$33,1),"4D",
IF(COUNTIF(AQ$6:AQ14,"4E")&lt;COUNTIF('4E'!S$6:S$33,1),"4E",
IF(COUNTIF(AQ$6:AQ14,"3A")&lt;COUNTIF('3A'!S$6:S$33,1),"3A",
IF(COUNTIF(AQ$6:AQ14,"3B")&lt;COUNTIF('3B'!S$6:S$33,1),"3B",
IF(COUNTIF(AQ$6:AQ14,"3C")&lt;COUNTIF('3C'!S$6:S$38,1),"3C",
IF(COUNTIF(AQ$6:AQ14,"3D")&lt;COUNTIF('3D'!S$6:S$36,1),"3D",
IF(COUNTIF(AQ$6:AQ14,"3E")&lt;COUNTIF('3E'!S$6:S$33,1),"3E",
IF(COUNTIF(AQ$6:AQ14,"CM2")&lt;COUNTIF('CM2'!S$6:S$33,1),"CM2",
""))))))))))))))))))))))</f>
        <v/>
      </c>
      <c r="AR15" s="39" t="str">
        <f>IF(COUNTIF(AR$6:AR14,"6A")&lt;COUNTIF('6A'!T$6:T$33,1),"6A",
IF(COUNTIF(AR$6:AR14,"6B")&lt;COUNTIF('6B'!T$6:T$36,1),"6B",
IF(COUNTIF(AR$6:AR14,"6C")&lt;COUNTIF('6C'!T$6:T$38,1),"6C",
IF(COUNTIF(AR$6:AR14,"6D")&lt;COUNTIF('6D'!T$6:T$39,1),"6D",
IF(COUNTIF(AR$6:AR14,"6E")&lt;COUNTIF('6E'!T$6:T$37,1),"6E",
IF(COUNTIF(AR$6:AR14,"5A")&lt;COUNTIF('5A'!T$6:T$38,1),"5A",
IF(COUNTIF(AR$6:AR14,"5B")&lt;COUNTIF('5B'!T$6:T$33,1),"5B",
IF(COUNTIF(AR$6:AR14,"5C")&lt;COUNTIF('5C'!T$6:T$36,1),"5C",
IF(COUNTIF(AR$6:AR14,"5D")&lt;COUNTIF('5D'!T$6:T$38,1),"5D",
IF(COUNTIF(AR$6:AR14,"5E")&lt;COUNTIF('5E'!T$6:T$37,1),"5E",
IF(COUNTIF(AR$6:AR14,"5F")&lt;COUNTIF('5F'!T$6:T$37,1),"5F",
IF(COUNTIF(AR$6:AR14,"4A")&lt;COUNTIF('4A'!T$6:T$33,1),"4A",
IF(COUNTIF(AR$6:AR14,"4B")&lt;COUNTIF('4B'!T$6:T$33,1),"4B",
IF(COUNTIF(AR$6:AR14,"4C")&lt;COUNTIF('4C'!T$6:T$33,1),"4C",
IF(COUNTIF(AR$6:AR14,"4D")&lt;COUNTIF('4D'!T$6:T$33,1),"4D",
IF(COUNTIF(AR$6:AR14,"4E")&lt;COUNTIF('4E'!T$6:T$33,1),"4E",
IF(COUNTIF(AR$6:AR14,"3A")&lt;COUNTIF('3A'!T$6:T$33,1),"3A",
IF(COUNTIF(AR$6:AR14,"3B")&lt;COUNTIF('3B'!T$6:T$33,1),"3B",
IF(COUNTIF(AR$6:AR14,"3C")&lt;COUNTIF('3C'!T$6:T$38,1),"3C",
IF(COUNTIF(AR$6:AR14,"3D")&lt;COUNTIF('3D'!T$6:T$36,1),"3D",
IF(COUNTIF(AR$6:AR14,"3E")&lt;COUNTIF('3E'!T$6:T$33,1),"3E",
IF(COUNTIF(AR$6:AR14,"CM2")&lt;COUNTIF('CM2'!T$6:T$33,1),"CM2",
""))))))))))))))))))))))</f>
        <v/>
      </c>
      <c r="AS15" s="42" t="str">
        <f>IF(COUNTIF(AS$6:AS14,"6A")&lt;COUNTIF('6A'!U$6:U$33,1),"6A",
IF(COUNTIF(AS$6:AS14,"6B")&lt;COUNTIF('6B'!U$6:U$36,1),"6B",
IF(COUNTIF(AS$6:AS14,"6C")&lt;COUNTIF('6C'!U$6:U$38,1),"6C",
IF(COUNTIF(AS$6:AS14,"6D")&lt;COUNTIF('6D'!U$6:U$39,1),"6D",
IF(COUNTIF(AS$6:AS14,"6E")&lt;COUNTIF('6E'!U$6:U$37,1),"6E",
IF(COUNTIF(AS$6:AS14,"5A")&lt;COUNTIF('5A'!U$6:U$38,1),"5A",
IF(COUNTIF(AS$6:AS14,"5B")&lt;COUNTIF('5B'!U$6:U$33,1),"5B",
IF(COUNTIF(AS$6:AS14,"5C")&lt;COUNTIF('5C'!U$6:U$36,1),"5C",
IF(COUNTIF(AS$6:AS14,"5D")&lt;COUNTIF('5D'!U$6:U$38,1),"5D",
IF(COUNTIF(AS$6:AS14,"5E")&lt;COUNTIF('5E'!U$6:U$37,1),"5E",
IF(COUNTIF(AS$6:AS14,"5F")&lt;COUNTIF('5F'!U$6:U$37,1),"5F",
IF(COUNTIF(AS$6:AS14,"4A")&lt;COUNTIF('4A'!U$6:U$33,1),"4A",
IF(COUNTIF(AS$6:AS14,"4B")&lt;COUNTIF('4B'!U$6:U$33,1),"4B",
IF(COUNTIF(AS$6:AS14,"4C")&lt;COUNTIF('4C'!U$6:U$33,1),"4C",
IF(COUNTIF(AS$6:AS14,"4D")&lt;COUNTIF('4D'!U$6:U$33,1),"4D",
IF(COUNTIF(AS$6:AS14,"4E")&lt;COUNTIF('4E'!U$6:U$33,1),"4E",
IF(COUNTIF(AS$6:AS14,"3A")&lt;COUNTIF('3A'!U$6:U$33,1),"3A",
IF(COUNTIF(AS$6:AS14,"3B")&lt;COUNTIF('3B'!U$6:U$33,1),"3B",
IF(COUNTIF(AS$6:AS14,"3C")&lt;COUNTIF('3C'!U$6:U$38,1),"3C",
IF(COUNTIF(AS$6:AS14,"3D")&lt;COUNTIF('3D'!U$6:U$36,1),"3D",
IF(COUNTIF(AS$6:AS14,"3E")&lt;COUNTIF('3E'!U$6:U$33,1),"3E",
IF(COUNTIF(AS$6:AS14,"CM2")&lt;COUNTIF('CM2'!U$6:U$33,1),"CM2",
""))))))))))))))))))))))</f>
        <v/>
      </c>
      <c r="AU15" s="34" t="str">
        <f ca="1">IF(AA15="","",IF(AA15="3A",INDEX(OFFSET('3A'!$A$6:$A$39,SMALL('3A'!Z$6:Z$39,COUNTIF(AA$6:AA15,"3A")),0),MATCH(1,OFFSET('3A'!C$6:C$39,SMALL('3A'!Z$6:Z$39,COUNTIF(AA$6:AA15,"3A")),0),0))&amp;" "&amp;VLOOKUP(INDEX(OFFSET('3A'!$A$6:$A$39,SMALL('3A'!Z$6:Z$39,COUNTIF(AA$6:AA15,"3A")),0),MATCH(1,OFFSET('3A'!C$6:C$39,SMALL('3A'!Z$6:Z$39,COUNTIF(AA$6:AA15,"3A")),0),0)),'3A'!$A$6:$B$39,2,0)&amp;" - "&amp;'3A'!$A$1,
IF(AA15="3B",INDEX(OFFSET('3B'!$A$6:$A$38,SMALL('3B'!Z$6:Z$38,COUNTIF(AA$6:AA15,"3B")),0),MATCH(1,OFFSET('3B'!C$6:C$38,SMALL('3B'!Z$6:Z$38,COUNTIF(AA$6:AA15,"3B")),0),0))&amp;" "&amp;VLOOKUP(INDEX(OFFSET('3B'!$A$6:$A$38,SMALL('3B'!Z$6:Z$38,COUNTIF(AA$6:AA15,"3B")),0),MATCH(1,OFFSET('3B'!C$6:C$38,SMALL('3B'!Z$6:Z$38,COUNTIF(AA$6:AA15,"3B")),0),0)),'3B'!$A$6:$B$38,2,0)&amp;" - "&amp;'3B'!$A$1,
IF(AA15="3C",INDEX(OFFSET('3C'!$A$6:$A$41,SMALL('3C'!Z$6:Z$41,COUNTIF(AA$6:AA15,"3C")),0),MATCH(1,OFFSET('3C'!C$6:C$41,SMALL('3C'!Z$6:Z$41,COUNTIF(AA$6:AA15,"3C")),0),0))&amp;" "&amp;VLOOKUP(INDEX(OFFSET('3C'!$A$6:$A$41,SMALL('3C'!Z$6:Z$41,COUNTIF(AA$6:AA15,"3C")),0),MATCH(1,OFFSET('3C'!C$6:C$41,SMALL('3C'!Z$6:Z$41,COUNTIF(AA$6:AA15,"3C")),0),0)),'3C'!$A$6:$B$41,2,0)&amp;" - "&amp;'3C'!$A$1,
IF(AA15="3D",INDEX(OFFSET('3D'!$A$6:$A$39,SMALL('3D'!Z$6:Z$39,COUNTIF(AA$6:AA15,"3D")),0),MATCH(1,OFFSET('3D'!C$6:C$39,SMALL('3D'!Z$6:Z$39,COUNTIF(AA$6:AA15,"3D")),0),0))&amp;" "&amp;VLOOKUP(INDEX(OFFSET('3D'!$A$6:$A$39,SMALL('3D'!Z$6:Z$39,COUNTIF(AA$6:AA15,"3D")),0),MATCH(1,OFFSET('3D'!C$6:C$39,SMALL('3D'!Z$6:Z$39,COUNTIF(AA$6:AA15,"3D")),0),0)),'3D'!$A$6:$B$39,2,0)&amp;" - "&amp;'3D'!$A$1,
IF(AA15="3E",INDEX(OFFSET('3E'!$A$6:$A$37,SMALL('3E'!Z$6:Z$37,COUNTIF(AA$6:AA15,"3E")),0),MATCH(1,OFFSET('3E'!C$6:C$37,SMALL('3E'!Z$6:Z$37,COUNTIF(AA$6:AA15,"3E")),0),0))&amp;" "&amp;VLOOKUP(INDEX(OFFSET('3E'!$A$6:$A$37,SMALL('3E'!Z$6:Z$37,COUNTIF(AA$6:AA15,"3E")),0),MATCH(1,OFFSET('3E'!C$6:C$37,SMALL('3E'!Z$6:Z$37,COUNTIF(AA$6:AA15,"3E")),0),0)),'3E'!$A$6:$B$37,2,0)&amp;" - "&amp;'3E'!$A$1))))))</f>
        <v/>
      </c>
      <c r="AV15" s="34" t="str">
        <f ca="1">IF(AB15="","",IF(AB15="3A",INDEX(OFFSET('3A'!$A$6:$A$39,SMALL('3A'!AA$6:AA$39,COUNTIF(AB$6:AB15,"3A")),0),MATCH(1,OFFSET('3A'!D$6:D$39,SMALL('3A'!AA$6:AA$39,COUNTIF(AB$6:AB15,"3A")),0),0))&amp;" "&amp;VLOOKUP(INDEX(OFFSET('3A'!$A$6:$A$39,SMALL('3A'!AA$6:AA$39,COUNTIF(AB$6:AB15,"3A")),0),MATCH(1,OFFSET('3A'!D$6:D$39,SMALL('3A'!AA$6:AA$39,COUNTIF(AB$6:AB15,"3A")),0),0)),'3A'!$A$6:$B$39,2,0)&amp;" - "&amp;'3A'!$A$1,
IF(AB15="3B",INDEX(OFFSET('3B'!$A$6:$A$38,SMALL('3B'!AA$6:AA$38,COUNTIF(AB$6:AB15,"3B")),0),MATCH(1,OFFSET('3B'!D$6:D$38,SMALL('3B'!AA$6:AA$38,COUNTIF(AB$6:AB15,"3B")),0),0))&amp;" "&amp;VLOOKUP(INDEX(OFFSET('3B'!$A$6:$A$38,SMALL('3B'!AA$6:AA$38,COUNTIF(AB$6:AB15,"3B")),0),MATCH(1,OFFSET('3B'!D$6:D$38,SMALL('3B'!AA$6:AA$38,COUNTIF(AB$6:AB15,"3B")),0),0)),'3B'!$A$6:$B$38,2,0)&amp;" - "&amp;'3B'!$A$1,
IF(AB15="3C",INDEX(OFFSET('3C'!$A$6:$A$41,SMALL('3C'!AA$6:AA$41,COUNTIF(AB$6:AB15,"3C")),0),MATCH(1,OFFSET('3C'!D$6:D$41,SMALL('3C'!AA$6:AA$41,COUNTIF(AB$6:AB15,"3C")),0),0))&amp;" "&amp;VLOOKUP(INDEX(OFFSET('3C'!$A$6:$A$41,SMALL('3C'!AA$6:AA$41,COUNTIF(AB$6:AB15,"3C")),0),MATCH(1,OFFSET('3C'!D$6:D$41,SMALL('3C'!AA$6:AA$41,COUNTIF(AB$6:AB15,"3C")),0),0)),'3C'!$A$6:$B$41,2,0)&amp;" - "&amp;'3C'!$A$1,
IF(AB15="3D",INDEX(OFFSET('3D'!$A$6:$A$39,SMALL('3D'!AA$6:AA$39,COUNTIF(AB$6:AB15,"3D")),0),MATCH(1,OFFSET('3D'!D$6:D$39,SMALL('3D'!AA$6:AA$39,COUNTIF(AB$6:AB15,"3D")),0),0))&amp;" "&amp;VLOOKUP(INDEX(OFFSET('3D'!$A$6:$A$39,SMALL('3D'!AA$6:AA$39,COUNTIF(AB$6:AB15,"3D")),0),MATCH(1,OFFSET('3D'!D$6:D$39,SMALL('3D'!AA$6:AA$39,COUNTIF(AB$6:AB15,"3D")),0),0)),'3D'!$A$6:$B$39,2,0)&amp;" - "&amp;'3D'!$A$1,
IF(AB15="3E",INDEX(OFFSET('3E'!$A$6:$A$37,SMALL('3E'!AA$6:AA$37,COUNTIF(AB$6:AB15,"3E")),0),MATCH(1,OFFSET('3E'!D$6:D$37,SMALL('3E'!AA$6:AA$37,COUNTIF(AB$6:AB15,"3E")),0),0))&amp;" "&amp;VLOOKUP(INDEX(OFFSET('3E'!$A$6:$A$37,SMALL('3E'!AA$6:AA$37,COUNTIF(AB$6:AB15,"3E")),0),MATCH(1,OFFSET('3E'!D$6:D$37,SMALL('3E'!AA$6:AA$37,COUNTIF(AB$6:AB15,"3E")),0),0)),'3E'!$A$6:$B$37,2,0)&amp;" - "&amp;'3E'!$A$1))))))</f>
        <v/>
      </c>
      <c r="AW15" s="36" t="str">
        <f ca="1">IF(AC15="","",IF(AC15="3A",INDEX(OFFSET('3A'!$A$6:$A$39,SMALL('3A'!AB$6:AB$39,COUNTIF(AC$6:AC15,"3A")),0),MATCH(1,OFFSET('3A'!E$6:E$39,SMALL('3A'!AB$6:AB$39,COUNTIF(AC$6:AC15,"3A")),0),0))&amp;" "&amp;VLOOKUP(INDEX(OFFSET('3A'!$A$6:$A$39,SMALL('3A'!AB$6:AB$39,COUNTIF(AC$6:AC15,"3A")),0),MATCH(1,OFFSET('3A'!E$6:E$39,SMALL('3A'!AB$6:AB$39,COUNTIF(AC$6:AC15,"3A")),0),0)),'3A'!$A$6:$B$39,2,0)&amp;" - "&amp;'3A'!$A$1,
IF(AC15="3B",INDEX(OFFSET('3B'!$A$6:$A$38,SMALL('3B'!AB$6:AB$38,COUNTIF(AC$6:AC15,"3B")),0),MATCH(1,OFFSET('3B'!E$6:E$38,SMALL('3B'!AB$6:AB$38,COUNTIF(AC$6:AC15,"3B")),0),0))&amp;" "&amp;VLOOKUP(INDEX(OFFSET('3B'!$A$6:$A$38,SMALL('3B'!AB$6:AB$38,COUNTIF(AC$6:AC15,"3B")),0),MATCH(1,OFFSET('3B'!E$6:E$38,SMALL('3B'!AB$6:AB$38,COUNTIF(AC$6:AC15,"3B")),0),0)),'3B'!$A$6:$B$38,2,0)&amp;" - "&amp;'3B'!$A$1,
IF(AC15="3C",INDEX(OFFSET('3C'!$A$6:$A$41,SMALL('3C'!AB$6:AB$41,COUNTIF(AC$6:AC15,"3C")),0),MATCH(1,OFFSET('3C'!E$6:E$41,SMALL('3C'!AB$6:AB$41,COUNTIF(AC$6:AC15,"3C")),0),0))&amp;" "&amp;VLOOKUP(INDEX(OFFSET('3C'!$A$6:$A$41,SMALL('3C'!AB$6:AB$41,COUNTIF(AC$6:AC15,"3C")),0),MATCH(1,OFFSET('3C'!E$6:E$41,SMALL('3C'!AB$6:AB$41,COUNTIF(AC$6:AC15,"3C")),0),0)),'3C'!$A$6:$B$41,2,0)&amp;" - "&amp;'3C'!$A$1,
IF(AC15="3D",INDEX(OFFSET('3D'!$A$6:$A$39,SMALL('3D'!AB$6:AB$39,COUNTIF(AC$6:AC15,"3D")),0),MATCH(1,OFFSET('3D'!E$6:E$39,SMALL('3D'!AB$6:AB$39,COUNTIF(AC$6:AC15,"3D")),0),0))&amp;" "&amp;VLOOKUP(INDEX(OFFSET('3D'!$A$6:$A$39,SMALL('3D'!AB$6:AB$39,COUNTIF(AC$6:AC15,"3D")),0),MATCH(1,OFFSET('3D'!E$6:E$39,SMALL('3D'!AB$6:AB$39,COUNTIF(AC$6:AC15,"3D")),0),0)),'3D'!$A$6:$B$39,2,0)&amp;" - "&amp;'3D'!$A$1,
IF(AC15="3E",INDEX(OFFSET('3E'!$A$6:$A$37,SMALL('3E'!AB$6:AB$37,COUNTIF(AC$6:AC15,"3E")),0),MATCH(1,OFFSET('3E'!E$6:E$37,SMALL('3E'!AB$6:AB$37,COUNTIF(AC$6:AC15,"3E")),0),0))&amp;" "&amp;VLOOKUP(INDEX(OFFSET('3E'!$A$6:$A$37,SMALL('3E'!AB$6:AB$37,COUNTIF(AC$6:AC15,"3E")),0),MATCH(1,OFFSET('3E'!E$6:E$37,SMALL('3E'!AB$6:AB$37,COUNTIF(AC$6:AC15,"3E")),0),0)),'3E'!$A$6:$B$37,2,0)&amp;" - "&amp;'3E'!$A$1))))))</f>
        <v/>
      </c>
      <c r="AX15" s="39" t="str">
        <f ca="1">IF(AD15="","",IF(AD15="3A",INDEX(OFFSET('3A'!$A$6:$A$39,SMALL('3A'!AC$6:AC$39,COUNTIF(AD$6:AD15,"3A")),0),MATCH(1,OFFSET('3A'!F$6:F$39,SMALL('3A'!AC$6:AC$39,COUNTIF(AD$6:AD15,"3A")),0),0))&amp;" "&amp;VLOOKUP(INDEX(OFFSET('3A'!$A$6:$A$39,SMALL('3A'!AC$6:AC$39,COUNTIF(AD$6:AD15,"3A")),0),MATCH(1,OFFSET('3A'!F$6:F$39,SMALL('3A'!AC$6:AC$39,COUNTIF(AD$6:AD15,"3A")),0),0)),'3A'!$A$6:$B$39,2,0)&amp;" - "&amp;'3A'!$A$1,
IF(AD15="3B",INDEX(OFFSET('3B'!$A$6:$A$38,SMALL('3B'!AC$6:AC$38,COUNTIF(AD$6:AD15,"3B")),0),MATCH(1,OFFSET('3B'!F$6:F$38,SMALL('3B'!AC$6:AC$38,COUNTIF(AD$6:AD15,"3B")),0),0))&amp;" "&amp;VLOOKUP(INDEX(OFFSET('3B'!$A$6:$A$38,SMALL('3B'!AC$6:AC$38,COUNTIF(AD$6:AD15,"3B")),0),MATCH(1,OFFSET('3B'!F$6:F$38,SMALL('3B'!AC$6:AC$38,COUNTIF(AD$6:AD15,"3B")),0),0)),'3B'!$A$6:$B$38,2,0)&amp;" - "&amp;'3B'!$A$1,
IF(AD15="3C",INDEX(OFFSET('3C'!$A$6:$A$41,SMALL('3C'!AC$6:AC$41,COUNTIF(AD$6:AD15,"3C")),0),MATCH(1,OFFSET('3C'!F$6:F$41,SMALL('3C'!AC$6:AC$41,COUNTIF(AD$6:AD15,"3C")),0),0))&amp;" "&amp;VLOOKUP(INDEX(OFFSET('3C'!$A$6:$A$41,SMALL('3C'!AC$6:AC$41,COUNTIF(AD$6:AD15,"3C")),0),MATCH(1,OFFSET('3C'!F$6:F$41,SMALL('3C'!AC$6:AC$41,COUNTIF(AD$6:AD15,"3C")),0),0)),'3C'!$A$6:$B$41,2,0)&amp;" - "&amp;'3C'!$A$1,
IF(AD15="3D",INDEX(OFFSET('3D'!$A$6:$A$39,SMALL('3D'!AC$6:AC$39,COUNTIF(AD$6:AD15,"3D")),0),MATCH(1,OFFSET('3D'!F$6:F$39,SMALL('3D'!AC$6:AC$39,COUNTIF(AD$6:AD15,"3D")),0),0))&amp;" "&amp;VLOOKUP(INDEX(OFFSET('3D'!$A$6:$A$39,SMALL('3D'!AC$6:AC$39,COUNTIF(AD$6:AD15,"3D")),0),MATCH(1,OFFSET('3D'!F$6:F$39,SMALL('3D'!AC$6:AC$39,COUNTIF(AD$6:AD15,"3D")),0),0)),'3D'!$A$6:$B$39,2,0)&amp;" - "&amp;'3D'!$A$1,
IF(AD15="3E",INDEX(OFFSET('3E'!$A$6:$A$37,SMALL('3E'!AC$6:AC$37,COUNTIF(AD$6:AD15,"3E")),0),MATCH(1,OFFSET('3E'!F$6:F$37,SMALL('3E'!AC$6:AC$37,COUNTIF(AD$6:AD15,"3E")),0),0))&amp;" "&amp;VLOOKUP(INDEX(OFFSET('3E'!$A$6:$A$37,SMALL('3E'!AC$6:AC$37,COUNTIF(AD$6:AD15,"3E")),0),MATCH(1,OFFSET('3E'!F$6:F$37,SMALL('3E'!AC$6:AC$37,COUNTIF(AD$6:AD15,"3E")),0),0)),'3E'!$A$6:$B$37,2,0)&amp;" - "&amp;'3E'!$A$1))))))</f>
        <v/>
      </c>
      <c r="AY15" s="42" t="str">
        <f ca="1">IF(AE15="","",IF(AE15="3A",INDEX(OFFSET('3A'!$A$6:$A$39,SMALL('3A'!AD$6:AD$39,COUNTIF(AE$6:AE15,"3A")),0),MATCH(1,OFFSET('3A'!G$6:G$39,SMALL('3A'!AD$6:AD$39,COUNTIF(AE$6:AE15,"3A")),0),0))&amp;" "&amp;VLOOKUP(INDEX(OFFSET('3A'!$A$6:$A$39,SMALL('3A'!AD$6:AD$39,COUNTIF(AE$6:AE15,"3A")),0),MATCH(1,OFFSET('3A'!G$6:G$39,SMALL('3A'!AD$6:AD$39,COUNTIF(AE$6:AE15,"3A")),0),0)),'3A'!$A$6:$B$39,2,0)&amp;" - "&amp;'3A'!$A$1,
IF(AE15="3B",INDEX(OFFSET('3B'!$A$6:$A$38,SMALL('3B'!AD$6:AD$38,COUNTIF(AE$6:AE15,"3B")),0),MATCH(1,OFFSET('3B'!G$6:G$38,SMALL('3B'!AD$6:AD$38,COUNTIF(AE$6:AE15,"3B")),0),0))&amp;" "&amp;VLOOKUP(INDEX(OFFSET('3B'!$A$6:$A$38,SMALL('3B'!AD$6:AD$38,COUNTIF(AE$6:AE15,"3B")),0),MATCH(1,OFFSET('3B'!G$6:G$38,SMALL('3B'!AD$6:AD$38,COUNTIF(AE$6:AE15,"3B")),0),0)),'3B'!$A$6:$B$38,2,0)&amp;" - "&amp;'3B'!$A$1,
IF(AE15="3C",INDEX(OFFSET('3C'!$A$6:$A$41,SMALL('3C'!AD$6:AD$41,COUNTIF(AE$6:AE15,"3C")),0),MATCH(1,OFFSET('3C'!G$6:G$41,SMALL('3C'!AD$6:AD$41,COUNTIF(AE$6:AE15,"3C")),0),0))&amp;" "&amp;VLOOKUP(INDEX(OFFSET('3C'!$A$6:$A$41,SMALL('3C'!AD$6:AD$41,COUNTIF(AE$6:AE15,"3C")),0),MATCH(1,OFFSET('3C'!G$6:G$41,SMALL('3C'!AD$6:AD$41,COUNTIF(AE$6:AE15,"3C")),0),0)),'3C'!$A$6:$B$41,2,0)&amp;" - "&amp;'3C'!$A$1,
IF(AE15="3D",INDEX(OFFSET('3D'!$A$6:$A$39,SMALL('3D'!AD$6:AD$39,COUNTIF(AE$6:AE15,"3D")),0),MATCH(1,OFFSET('3D'!G$6:G$39,SMALL('3D'!AD$6:AD$39,COUNTIF(AE$6:AE15,"3D")),0),0))&amp;" "&amp;VLOOKUP(INDEX(OFFSET('3D'!$A$6:$A$39,SMALL('3D'!AD$6:AD$39,COUNTIF(AE$6:AE15,"3D")),0),MATCH(1,OFFSET('3D'!G$6:G$39,SMALL('3D'!AD$6:AD$39,COUNTIF(AE$6:AE15,"3D")),0),0)),'3D'!$A$6:$B$39,2,0)&amp;" - "&amp;'3D'!$A$1,
IF(AE15="3E",INDEX(OFFSET('3E'!$A$6:$A$37,SMALL('3E'!AD$6:AD$37,COUNTIF(AE$6:AE15,"3E")),0),MATCH(1,OFFSET('3E'!G$6:G$37,SMALL('3E'!AD$6:AD$37,COUNTIF(AE$6:AE15,"3E")),0),0))&amp;" "&amp;VLOOKUP(INDEX(OFFSET('3E'!$A$6:$A$37,SMALL('3E'!AD$6:AD$37,COUNTIF(AE$6:AE15,"3E")),0),MATCH(1,OFFSET('3E'!G$6:G$37,SMALL('3E'!AD$6:AD$37,COUNTIF(AE$6:AE15,"3E")),0),0)),'3E'!$A$6:$B$37,2,0)&amp;" - "&amp;'3E'!$A$1))))))</f>
        <v/>
      </c>
      <c r="AZ15" s="44" t="str">
        <f ca="1">IF(AF15="","",IF(AF15="3A",INDEX(OFFSET('3A'!$A$6:$A$39,SMALL('3A'!AE$6:AE$39,COUNTIF(AF$6:AF15,"3A")),0),MATCH(1,OFFSET('3A'!H$6:H$39,SMALL('3A'!AE$6:AE$39,COUNTIF(AF$6:AF15,"3A")),0),0))&amp;" "&amp;VLOOKUP(INDEX(OFFSET('3A'!$A$6:$A$39,SMALL('3A'!AE$6:AE$39,COUNTIF(AF$6:AF15,"3A")),0),MATCH(1,OFFSET('3A'!H$6:H$39,SMALL('3A'!AE$6:AE$39,COUNTIF(AF$6:AF15,"3A")),0),0)),'3A'!$A$6:$B$39,2,0)&amp;" - "&amp;'3A'!$A$1,
IF(AF15="3B",INDEX(OFFSET('3B'!$A$6:$A$38,SMALL('3B'!AE$6:AE$38,COUNTIF(AF$6:AF15,"3B")),0),MATCH(1,OFFSET('3B'!H$6:H$38,SMALL('3B'!AE$6:AE$38,COUNTIF(AF$6:AF15,"3B")),0),0))&amp;" "&amp;VLOOKUP(INDEX(OFFSET('3B'!$A$6:$A$38,SMALL('3B'!AE$6:AE$38,COUNTIF(AF$6:AF15,"3B")),0),MATCH(1,OFFSET('3B'!H$6:H$38,SMALL('3B'!AE$6:AE$38,COUNTIF(AF$6:AF15,"3B")),0),0)),'3B'!$A$6:$B$38,2,0)&amp;" - "&amp;'3B'!$A$1,
IF(AF15="3C",INDEX(OFFSET('3C'!$A$6:$A$41,SMALL('3C'!AE$6:AE$41,COUNTIF(AF$6:AF15,"3C")),0),MATCH(1,OFFSET('3C'!H$6:H$41,SMALL('3C'!AE$6:AE$41,COUNTIF(AF$6:AF15,"3C")),0),0))&amp;" "&amp;VLOOKUP(INDEX(OFFSET('3C'!$A$6:$A$41,SMALL('3C'!AE$6:AE$41,COUNTIF(AF$6:AF15,"3C")),0),MATCH(1,OFFSET('3C'!H$6:H$41,SMALL('3C'!AE$6:AE$41,COUNTIF(AF$6:AF15,"3C")),0),0)),'3C'!$A$6:$B$41,2,0)&amp;" - "&amp;'3C'!$A$1,
IF(AF15="3D",INDEX(OFFSET('3D'!$A$6:$A$39,SMALL('3D'!AE$6:AE$39,COUNTIF(AF$6:AF15,"3D")),0),MATCH(1,OFFSET('3D'!H$6:H$39,SMALL('3D'!AE$6:AE$39,COUNTIF(AF$6:AF15,"3D")),0),0))&amp;" "&amp;VLOOKUP(INDEX(OFFSET('3D'!$A$6:$A$39,SMALL('3D'!AE$6:AE$39,COUNTIF(AF$6:AF15,"3D")),0),MATCH(1,OFFSET('3D'!H$6:H$39,SMALL('3D'!AE$6:AE$39,COUNTIF(AF$6:AF15,"3D")),0),0)),'3D'!$A$6:$B$39,2,0)&amp;" - "&amp;'3D'!$A$1,
IF(AF15="3E",INDEX(OFFSET('3E'!$A$6:$A$37,SMALL('3E'!AE$6:AE$37,COUNTIF(AF$6:AF15,"3E")),0),MATCH(1,OFFSET('3E'!H$6:H$37,SMALL('3E'!AE$6:AE$37,COUNTIF(AF$6:AF15,"3E")),0),0))&amp;" "&amp;VLOOKUP(INDEX(OFFSET('3E'!$A$6:$A$37,SMALL('3E'!AE$6:AE$37,COUNTIF(AF$6:AF15,"3E")),0),MATCH(1,OFFSET('3E'!H$6:H$37,SMALL('3E'!AE$6:AE$37,COUNTIF(AF$6:AF15,"3E")),0),0)),'3E'!$A$6:$B$37,2,0)&amp;" - "&amp;'3E'!$A$1))))))</f>
        <v/>
      </c>
      <c r="BA15" s="30"/>
      <c r="BB15" s="34" t="str">
        <f ca="1">IF(AH15="","",IF(AH15="3A",INDEX(OFFSET('3A'!$A$6:$A$39,SMALL('3A'!AG$6:AG$39,COUNTIF(AH$6:AH15,"3A")),0),MATCH(1,OFFSET('3A'!J$6:J$39,SMALL('3A'!AG$6:AG$39,COUNTIF(AH$6:AH15,"3A")),0),0))&amp;" "&amp;VLOOKUP(INDEX(OFFSET('3A'!$A$6:$A$39,SMALL('3A'!AG$6:AG$39,COUNTIF(AH$6:AH15,"3A")),0),MATCH(1,OFFSET('3A'!J$6:J$39,SMALL('3A'!AG$6:AG$39,COUNTIF(AH$6:AH15,"3A")),0),0)),'3A'!$A$6:$B$39,2,0)&amp;" - "&amp;'3A'!$A$1,
IF(AH15="3B",INDEX(OFFSET('3B'!$A$6:$A$38,SMALL('3B'!AG$6:AG$38,COUNTIF(AH$6:AH15,"3B")),0),MATCH(1,OFFSET('3B'!J$6:J$38,SMALL('3B'!AG$6:AG$38,COUNTIF(AH$6:AH15,"3B")),0),0))&amp;" "&amp;VLOOKUP(INDEX(OFFSET('3B'!$A$6:$A$38,SMALL('3B'!AG$6:AG$38,COUNTIF(AH$6:AH15,"3B")),0),MATCH(1,OFFSET('3B'!J$6:J$38,SMALL('3B'!AG$6:AG$38,COUNTIF(AH$6:AH15,"3B")),0),0)),'3B'!$A$6:$B$38,2,0)&amp;" - "&amp;'3B'!$A$1,
IF(AH15="3C",INDEX(OFFSET('3C'!$A$6:$A$41,SMALL('3C'!AG$6:AG$41,COUNTIF(AH$6:AH15,"3C")),0),MATCH(1,OFFSET('3C'!J$6:J$41,SMALL('3C'!AG$6:AG$41,COUNTIF(AH$6:AH15,"3C")),0),0))&amp;" "&amp;VLOOKUP(INDEX(OFFSET('3C'!$A$6:$A$41,SMALL('3C'!AG$6:AG$41,COUNTIF(AH$6:AH15,"3C")),0),MATCH(1,OFFSET('3C'!J$6:J$41,SMALL('3C'!AG$6:AG$41,COUNTIF(AH$6:AH15,"3C")),0),0)),'3C'!$A$6:$B$41,2,0)&amp;" - "&amp;'3C'!$A$1,
IF(AH15="3D",INDEX(OFFSET('3D'!$A$6:$A$39,SMALL('3D'!AG$6:AG$39,COUNTIF(AH$6:AH15,"3D")),0),MATCH(1,OFFSET('3D'!J$6:J$39,SMALL('3D'!AG$6:AG$39,COUNTIF(AH$6:AH15,"3D")),0),0))&amp;" "&amp;VLOOKUP(INDEX(OFFSET('3D'!$A$6:$A$39,SMALL('3D'!AG$6:AG$39,COUNTIF(AH$6:AH15,"3D")),0),MATCH(1,OFFSET('3D'!J$6:J$39,SMALL('3D'!AG$6:AG$39,COUNTIF(AH$6:AH15,"3D")),0),0)),'3D'!$A$6:$B$39,2,0)&amp;" - "&amp;'3D'!$A$1,
IF(AH15="3E",INDEX(OFFSET('3E'!$A$6:$A$37,SMALL('3E'!AG$6:AG$37,COUNTIF(AH$6:AH15,"3E")),0),MATCH(1,OFFSET('3E'!J$6:J$37,SMALL('3E'!AG$6:AG$37,COUNTIF(AH$6:AH15,"3E")),0),0))&amp;" "&amp;VLOOKUP(INDEX(OFFSET('3E'!$A$6:$A$37,SMALL('3E'!AG$6:AG$37,COUNTIF(AH$6:AH15,"3E")),0),MATCH(1,OFFSET('3E'!J$6:J$37,SMALL('3E'!AG$6:AG$37,COUNTIF(AH$6:AH15,"3E")),0),0)),'3E'!$A$6:$B$37,2,0)&amp;" - "&amp;'3E'!$A$1))))))</f>
        <v/>
      </c>
      <c r="BC15" s="45" t="str">
        <f ca="1">IF(AI15="","",IF(AI15="3A",INDEX(OFFSET('3A'!$A$6:$A$39,SMALL('3A'!AH$6:AH$39,COUNTIF(AI$6:AI15,"3A")),0),MATCH(1,OFFSET('3A'!K$6:K$39,SMALL('3A'!AH$6:AH$39,COUNTIF(AI$6:AI15,"3A")),0),0))&amp;" "&amp;VLOOKUP(INDEX(OFFSET('3A'!$A$6:$A$39,SMALL('3A'!AH$6:AH$39,COUNTIF(AI$6:AI15,"3A")),0),MATCH(1,OFFSET('3A'!K$6:K$39,SMALL('3A'!AH$6:AH$39,COUNTIF(AI$6:AI15,"3A")),0),0)),'3A'!$A$6:$B$39,2,0)&amp;" - "&amp;'3A'!$A$1,
IF(AI15="3B",INDEX(OFFSET('3B'!$A$6:$A$38,SMALL('3B'!AH$6:AH$38,COUNTIF(AI$6:AI15,"3B")),0),MATCH(1,OFFSET('3B'!K$6:K$38,SMALL('3B'!AH$6:AH$38,COUNTIF(AI$6:AI15,"3B")),0),0))&amp;" "&amp;VLOOKUP(INDEX(OFFSET('3B'!$A$6:$A$38,SMALL('3B'!AH$6:AH$38,COUNTIF(AI$6:AI15,"3B")),0),MATCH(1,OFFSET('3B'!K$6:K$38,SMALL('3B'!AH$6:AH$38,COUNTIF(AI$6:AI15,"3B")),0),0)),'3B'!$A$6:$B$38,2,0)&amp;" - "&amp;'3B'!$A$1,
IF(AI15="3C",INDEX(OFFSET('3C'!$A$6:$A$41,SMALL('3C'!AH$6:AH$41,COUNTIF(AI$6:AI15,"3C")),0),MATCH(1,OFFSET('3C'!K$6:K$41,SMALL('3C'!AH$6:AH$41,COUNTIF(AI$6:AI15,"3C")),0),0))&amp;" "&amp;VLOOKUP(INDEX(OFFSET('3C'!$A$6:$A$41,SMALL('3C'!AH$6:AH$41,COUNTIF(AI$6:AI15,"3C")),0),MATCH(1,OFFSET('3C'!K$6:K$41,SMALL('3C'!AH$6:AH$41,COUNTIF(AI$6:AI15,"3C")),0),0)),'3C'!$A$6:$B$41,2,0)&amp;" - "&amp;'3C'!$A$1,
IF(AI15="3D",INDEX(OFFSET('3D'!$A$6:$A$39,SMALL('3D'!AH$6:AH$39,COUNTIF(AI$6:AI15,"3D")),0),MATCH(1,OFFSET('3D'!K$6:K$39,SMALL('3D'!AH$6:AH$39,COUNTIF(AI$6:AI15,"3D")),0),0))&amp;" "&amp;VLOOKUP(INDEX(OFFSET('3D'!$A$6:$A$39,SMALL('3D'!AH$6:AH$39,COUNTIF(AI$6:AI15,"3D")),0),MATCH(1,OFFSET('3D'!K$6:K$39,SMALL('3D'!AH$6:AH$39,COUNTIF(AI$6:AI15,"3D")),0),0)),'3D'!$A$6:$B$39,2,0)&amp;" - "&amp;'3D'!$A$1,
IF(AI15="3E",INDEX(OFFSET('3E'!$A$6:$A$37,SMALL('3E'!AH$6:AH$37,COUNTIF(AI$6:AI15,"3E")),0),MATCH(1,OFFSET('3E'!K$6:K$37,SMALL('3E'!AH$6:AH$37,COUNTIF(AI$6:AI15,"3E")),0),0))&amp;" "&amp;VLOOKUP(INDEX(OFFSET('3E'!$A$6:$A$37,SMALL('3E'!AH$6:AH$37,COUNTIF(AI$6:AI15,"3E")),0),MATCH(1,OFFSET('3E'!K$6:K$37,SMALL('3E'!AH$6:AH$37,COUNTIF(AI$6:AI15,"3E")),0),0)),'3E'!$A$6:$B$37,2,0)&amp;" - "&amp;'3E'!$A$1))))))</f>
        <v/>
      </c>
      <c r="BD15" s="36" t="str">
        <f ca="1">IF(AJ15="","",IF(AJ15="3A",INDEX(OFFSET('3A'!$A$6:$A$39,SMALL('3A'!AI$6:AI$39,COUNTIF(AJ$6:AJ15,"3A")),0),MATCH(1,OFFSET('3A'!L$6:L$39,SMALL('3A'!AI$6:AI$39,COUNTIF(AJ$6:AJ15,"3A")),0),0))&amp;" "&amp;VLOOKUP(INDEX(OFFSET('3A'!$A$6:$A$39,SMALL('3A'!AI$6:AI$39,COUNTIF(AJ$6:AJ15,"3A")),0),MATCH(1,OFFSET('3A'!L$6:L$39,SMALL('3A'!AI$6:AI$39,COUNTIF(AJ$6:AJ15,"3A")),0),0)),'3A'!$A$6:$B$39,2,0)&amp;" - "&amp;'3A'!$A$1,
IF(AJ15="3B",INDEX(OFFSET('3B'!$A$6:$A$38,SMALL('3B'!AI$6:AI$38,COUNTIF(AJ$6:AJ15,"3B")),0),MATCH(1,OFFSET('3B'!L$6:L$38,SMALL('3B'!AI$6:AI$38,COUNTIF(AJ$6:AJ15,"3B")),0),0))&amp;" "&amp;VLOOKUP(INDEX(OFFSET('3B'!$A$6:$A$38,SMALL('3B'!AI$6:AI$38,COUNTIF(AJ$6:AJ15,"3B")),0),MATCH(1,OFFSET('3B'!L$6:L$38,SMALL('3B'!AI$6:AI$38,COUNTIF(AJ$6:AJ15,"3B")),0),0)),'3B'!$A$6:$B$38,2,0)&amp;" - "&amp;'3B'!$A$1,
IF(AJ15="3C",INDEX(OFFSET('3C'!$A$6:$A$41,SMALL('3C'!AI$6:AI$41,COUNTIF(AJ$6:AJ15,"3C")),0),MATCH(1,OFFSET('3C'!L$6:L$41,SMALL('3C'!AI$6:AI$41,COUNTIF(AJ$6:AJ15,"3C")),0),0))&amp;" "&amp;VLOOKUP(INDEX(OFFSET('3C'!$A$6:$A$41,SMALL('3C'!AI$6:AI$41,COUNTIF(AJ$6:AJ15,"3C")),0),MATCH(1,OFFSET('3C'!L$6:L$41,SMALL('3C'!AI$6:AI$41,COUNTIF(AJ$6:AJ15,"3C")),0),0)),'3C'!$A$6:$B$41,2,0)&amp;" - "&amp;'3C'!$A$1,
IF(AJ15="3D",INDEX(OFFSET('3D'!$A$6:$A$39,SMALL('3D'!AI$6:AI$39,COUNTIF(AJ$6:AJ15,"3D")),0),MATCH(1,OFFSET('3D'!L$6:L$39,SMALL('3D'!AI$6:AI$39,COUNTIF(AJ$6:AJ15,"3D")),0),0))&amp;" "&amp;VLOOKUP(INDEX(OFFSET('3D'!$A$6:$A$39,SMALL('3D'!AI$6:AI$39,COUNTIF(AJ$6:AJ15,"3D")),0),MATCH(1,OFFSET('3D'!L$6:L$39,SMALL('3D'!AI$6:AI$39,COUNTIF(AJ$6:AJ15,"3D")),0),0)),'3D'!$A$6:$B$39,2,0)&amp;" - "&amp;'3D'!$A$1,
IF(AJ15="3E",INDEX(OFFSET('3E'!$A$6:$A$37,SMALL('3E'!AI$6:AI$37,COUNTIF(AJ$6:AJ15,"3E")),0),MATCH(1,OFFSET('3E'!L$6:L$37,SMALL('3E'!AI$6:AI$37,COUNTIF(AJ$6:AJ15,"3E")),0),0))&amp;" "&amp;VLOOKUP(INDEX(OFFSET('3E'!$A$6:$A$37,SMALL('3E'!AI$6:AI$37,COUNTIF(AJ$6:AJ15,"3E")),0),MATCH(1,OFFSET('3E'!L$6:L$37,SMALL('3E'!AI$6:AI$37,COUNTIF(AJ$6:AJ15,"3E")),0),0)),'3E'!$A$6:$B$37,2,0)&amp;" - "&amp;'3E'!$A$1))))))</f>
        <v/>
      </c>
      <c r="BE15" s="39" t="str">
        <f ca="1">IF(AK15="","",IF(AK15="3A",INDEX(OFFSET('3A'!$A$6:$A$39,SMALL('3A'!AJ$6:AJ$39,COUNTIF(AK$6:AK15,"3A")),0),MATCH(1,OFFSET('3A'!M$6:M$39,SMALL('3A'!AJ$6:AJ$39,COUNTIF(AK$6:AK15,"3A")),0),0))&amp;" "&amp;VLOOKUP(INDEX(OFFSET('3A'!$A$6:$A$39,SMALL('3A'!AJ$6:AJ$39,COUNTIF(AK$6:AK15,"3A")),0),MATCH(1,OFFSET('3A'!M$6:M$39,SMALL('3A'!AJ$6:AJ$39,COUNTIF(AK$6:AK15,"3A")),0),0)),'3A'!$A$6:$B$39,2,0)&amp;" - "&amp;'3A'!$A$1,
IF(AK15="3B",INDEX(OFFSET('3B'!$A$6:$A$38,SMALL('3B'!AJ$6:AJ$38,COUNTIF(AK$6:AK15,"3B")),0),MATCH(1,OFFSET('3B'!M$6:M$38,SMALL('3B'!AJ$6:AJ$38,COUNTIF(AK$6:AK15,"3B")),0),0))&amp;" "&amp;VLOOKUP(INDEX(OFFSET('3B'!$A$6:$A$38,SMALL('3B'!AJ$6:AJ$38,COUNTIF(AK$6:AK15,"3B")),0),MATCH(1,OFFSET('3B'!M$6:M$38,SMALL('3B'!AJ$6:AJ$38,COUNTIF(AK$6:AK15,"3B")),0),0)),'3B'!$A$6:$B$38,2,0)&amp;" - "&amp;'3B'!$A$1,
IF(AK15="3C",INDEX(OFFSET('3C'!$A$6:$A$41,SMALL('3C'!AJ$6:AJ$41,COUNTIF(AK$6:AK15,"3C")),0),MATCH(1,OFFSET('3C'!M$6:M$41,SMALL('3C'!AJ$6:AJ$41,COUNTIF(AK$6:AK15,"3C")),0),0))&amp;" "&amp;VLOOKUP(INDEX(OFFSET('3C'!$A$6:$A$41,SMALL('3C'!AJ$6:AJ$41,COUNTIF(AK$6:AK15,"3C")),0),MATCH(1,OFFSET('3C'!M$6:M$41,SMALL('3C'!AJ$6:AJ$41,COUNTIF(AK$6:AK15,"3C")),0),0)),'3C'!$A$6:$B$41,2,0)&amp;" - "&amp;'3C'!$A$1,
IF(AK15="3D",INDEX(OFFSET('3D'!$A$6:$A$39,SMALL('3D'!AJ$6:AJ$39,COUNTIF(AK$6:AK15,"3D")),0),MATCH(1,OFFSET('3D'!M$6:M$39,SMALL('3D'!AJ$6:AJ$39,COUNTIF(AK$6:AK15,"3D")),0),0))&amp;" "&amp;VLOOKUP(INDEX(OFFSET('3D'!$A$6:$A$39,SMALL('3D'!AJ$6:AJ$39,COUNTIF(AK$6:AK15,"3D")),0),MATCH(1,OFFSET('3D'!M$6:M$39,SMALL('3D'!AJ$6:AJ$39,COUNTIF(AK$6:AK15,"3D")),0),0)),'3D'!$A$6:$B$39,2,0)&amp;" - "&amp;'3D'!$A$1,
IF(AK15="3E",INDEX(OFFSET('3E'!$A$6:$A$37,SMALL('3E'!AJ$6:AJ$37,COUNTIF(AK$6:AK15,"3E")),0),MATCH(1,OFFSET('3E'!M$6:M$37,SMALL('3E'!AJ$6:AJ$37,COUNTIF(AK$6:AK15,"3E")),0),0))&amp;" "&amp;VLOOKUP(INDEX(OFFSET('3E'!$A$6:$A$37,SMALL('3E'!AJ$6:AJ$37,COUNTIF(AK$6:AK15,"3E")),0),MATCH(1,OFFSET('3E'!M$6:M$37,SMALL('3E'!AJ$6:AJ$37,COUNTIF(AK$6:AK15,"3E")),0),0)),'3E'!$A$6:$B$37,2,0)&amp;" - "&amp;'3E'!$A$1))))))</f>
        <v/>
      </c>
      <c r="BF15" s="42" t="str">
        <f ca="1">IF(AL15="","",IF(AL15="3A",INDEX(OFFSET('3A'!$A$6:$A$39,SMALL('3A'!AK$6:AK$39,COUNTIF(AL$6:AL15,"3A")),0),MATCH(1,OFFSET('3A'!N$6:N$39,SMALL('3A'!AK$6:AK$39,COUNTIF(AL$6:AL15,"3A")),0),0))&amp;" "&amp;VLOOKUP(INDEX(OFFSET('3A'!$A$6:$A$39,SMALL('3A'!AK$6:AK$39,COUNTIF(AL$6:AL15,"3A")),0),MATCH(1,OFFSET('3A'!N$6:N$39,SMALL('3A'!AK$6:AK$39,COUNTIF(AL$6:AL15,"3A")),0),0)),'3A'!$A$6:$B$39,2,0)&amp;" - "&amp;'3A'!$A$1,
IF(AL15="3B",INDEX(OFFSET('3B'!$A$6:$A$38,SMALL('3B'!AK$6:AK$38,COUNTIF(AL$6:AL15,"3B")),0),MATCH(1,OFFSET('3B'!N$6:N$38,SMALL('3B'!AK$6:AK$38,COUNTIF(AL$6:AL15,"3B")),0),0))&amp;" "&amp;VLOOKUP(INDEX(OFFSET('3B'!$A$6:$A$38,SMALL('3B'!AK$6:AK$38,COUNTIF(AL$6:AL15,"3B")),0),MATCH(1,OFFSET('3B'!N$6:N$38,SMALL('3B'!AK$6:AK$38,COUNTIF(AL$6:AL15,"3B")),0),0)),'3B'!$A$6:$B$38,2,0)&amp;" - "&amp;'3B'!$A$1,
IF(AL15="3C",INDEX(OFFSET('3C'!$A$6:$A$41,SMALL('3C'!AK$6:AK$41,COUNTIF(AL$6:AL15,"3C")),0),MATCH(1,OFFSET('3C'!N$6:N$41,SMALL('3C'!AK$6:AK$41,COUNTIF(AL$6:AL15,"3C")),0),0))&amp;" "&amp;VLOOKUP(INDEX(OFFSET('3C'!$A$6:$A$41,SMALL('3C'!AK$6:AK$41,COUNTIF(AL$6:AL15,"3C")),0),MATCH(1,OFFSET('3C'!N$6:N$41,SMALL('3C'!AK$6:AK$41,COUNTIF(AL$6:AL15,"3C")),0),0)),'3C'!$A$6:$B$41,2,0)&amp;" - "&amp;'3C'!$A$1,
IF(AL15="3D",INDEX(OFFSET('3D'!$A$6:$A$39,SMALL('3D'!AK$6:AK$39,COUNTIF(AL$6:AL15,"3D")),0),MATCH(1,OFFSET('3D'!N$6:N$39,SMALL('3D'!AK$6:AK$39,COUNTIF(AL$6:AL15,"3D")),0),0))&amp;" "&amp;VLOOKUP(INDEX(OFFSET('3D'!$A$6:$A$39,SMALL('3D'!AK$6:AK$39,COUNTIF(AL$6:AL15,"3D")),0),MATCH(1,OFFSET('3D'!N$6:N$39,SMALL('3D'!AK$6:AK$39,COUNTIF(AL$6:AL15,"3D")),0),0)),'3D'!$A$6:$B$39,2,0)&amp;" - "&amp;'3D'!$A$1,
IF(AL15="3E",INDEX(OFFSET('3E'!$A$6:$A$37,SMALL('3E'!AK$6:AK$37,COUNTIF(AL$6:AL15,"3E")),0),MATCH(1,OFFSET('3E'!N$6:N$37,SMALL('3E'!AK$6:AK$37,COUNTIF(AL$6:AL15,"3E")),0),0))&amp;" "&amp;VLOOKUP(INDEX(OFFSET('3E'!$A$6:$A$37,SMALL('3E'!AK$6:AK$37,COUNTIF(AL$6:AL15,"3E")),0),MATCH(1,OFFSET('3E'!N$6:N$37,SMALL('3E'!AK$6:AK$37,COUNTIF(AL$6:AL15,"3E")),0),0)),'3E'!$A$6:$B$37,2,0)&amp;" - "&amp;'3E'!$A$1))))))</f>
        <v/>
      </c>
      <c r="BG15" s="44" t="str">
        <f ca="1">IF(AM15="","",IF(AM15="3A",INDEX(OFFSET('3A'!$A$6:$A$39,SMALL('3A'!AL$6:AL$39,COUNTIF(AM$6:AM15,"3A")),0),MATCH(1,OFFSET('3A'!O$6:O$39,SMALL('3A'!AL$6:AL$39,COUNTIF(AM$6:AM15,"3A")),0),0))&amp;" "&amp;VLOOKUP(INDEX(OFFSET('3A'!$A$6:$A$39,SMALL('3A'!AL$6:AL$39,COUNTIF(AM$6:AM15,"3A")),0),MATCH(1,OFFSET('3A'!O$6:O$39,SMALL('3A'!AL$6:AL$39,COUNTIF(AM$6:AM15,"3A")),0),0)),'3A'!$A$6:$B$39,2,0)&amp;" - "&amp;'3A'!$A$1,
IF(AM15="3B",INDEX(OFFSET('3B'!$A$6:$A$38,SMALL('3B'!AL$6:AL$38,COUNTIF(AM$6:AM15,"3B")),0),MATCH(1,OFFSET('3B'!O$6:O$38,SMALL('3B'!AL$6:AL$38,COUNTIF(AM$6:AM15,"3B")),0),0))&amp;" "&amp;VLOOKUP(INDEX(OFFSET('3B'!$A$6:$A$38,SMALL('3B'!AL$6:AL$38,COUNTIF(AM$6:AM15,"3B")),0),MATCH(1,OFFSET('3B'!O$6:O$38,SMALL('3B'!AL$6:AL$38,COUNTIF(AM$6:AM15,"3B")),0),0)),'3B'!$A$6:$B$38,2,0)&amp;" - "&amp;'3B'!$A$1,
IF(AM15="3C",INDEX(OFFSET('3C'!$A$6:$A$41,SMALL('3C'!AL$6:AL$41,COUNTIF(AM$6:AM15,"3C")),0),MATCH(1,OFFSET('3C'!O$6:O$41,SMALL('3C'!AL$6:AL$41,COUNTIF(AM$6:AM15,"3C")),0),0))&amp;" "&amp;VLOOKUP(INDEX(OFFSET('3C'!$A$6:$A$41,SMALL('3C'!AL$6:AL$41,COUNTIF(AM$6:AM15,"3C")),0),MATCH(1,OFFSET('3C'!O$6:O$41,SMALL('3C'!AL$6:AL$41,COUNTIF(AM$6:AM15,"3C")),0),0)),'3C'!$A$6:$B$41,2,0)&amp;" - "&amp;'3C'!$A$1,
IF(AM15="3D",INDEX(OFFSET('3D'!$A$6:$A$39,SMALL('3D'!AL$6:AL$39,COUNTIF(AM$6:AM15,"3D")),0),MATCH(1,OFFSET('3D'!O$6:O$39,SMALL('3D'!AL$6:AL$39,COUNTIF(AM$6:AM15,"3D")),0),0))&amp;" "&amp;VLOOKUP(INDEX(OFFSET('3D'!$A$6:$A$39,SMALL('3D'!AL$6:AL$39,COUNTIF(AM$6:AM15,"3D")),0),MATCH(1,OFFSET('3D'!O$6:O$39,SMALL('3D'!AL$6:AL$39,COUNTIF(AM$6:AM15,"3D")),0),0)),'3D'!$A$6:$B$39,2,0)&amp;" - "&amp;'3D'!$A$1,
IF(AM15="3E",INDEX(OFFSET('3E'!$A$6:$A$37,SMALL('3E'!AL$6:AL$37,COUNTIF(AM$6:AM15,"3E")),0),MATCH(1,OFFSET('3E'!O$6:O$37,SMALL('3E'!AL$6:AL$37,COUNTIF(AM$6:AM15,"3E")),0),0))&amp;" "&amp;VLOOKUP(INDEX(OFFSET('3E'!$A$6:$A$37,SMALL('3E'!AL$6:AL$37,COUNTIF(AM$6:AM15,"3E")),0),MATCH(1,OFFSET('3E'!O$6:O$37,SMALL('3E'!AL$6:AL$37,COUNTIF(AM$6:AM15,"3E")),0),0)),'3E'!$A$6:$B$37,2,0)&amp;" - "&amp;'3E'!$A$1))))))</f>
        <v/>
      </c>
      <c r="BH15" s="30"/>
      <c r="BI15" s="34" t="str">
        <f ca="1">IF(AO15="","",IF(AO15="3A",INDEX(OFFSET('3A'!$A$6:$A$39,SMALL('3A'!AN$6:AN$39,COUNTIF(AO$6:AO15,"3A")),0),MATCH(1,OFFSET('3A'!Q$6:Q$39,SMALL('3A'!AN$6:AN$39,COUNTIF(AO$6:AO15,"3A")),0),0))&amp;" "&amp;VLOOKUP(INDEX(OFFSET('3A'!$A$6:$A$39,SMALL('3A'!AN$6:AN$39,COUNTIF(AO$6:AO15,"3A")),0),MATCH(1,OFFSET('3A'!Q$6:Q$39,SMALL('3A'!AN$6:AN$39,COUNTIF(AO$6:AO15,"3A")),0),0)),'3A'!$A$6:$B$39,2,0)&amp;" - "&amp;'3A'!$A$1,
IF(AO15="3B",INDEX(OFFSET('3B'!$A$6:$A$38,SMALL('3B'!AN$6:AN$38,COUNTIF(AO$6:AO15,"3B")),0),MATCH(1,OFFSET('3B'!Q$6:Q$38,SMALL('3B'!AN$6:AN$38,COUNTIF(AO$6:AO15,"3B")),0),0))&amp;" "&amp;VLOOKUP(INDEX(OFFSET('3B'!$A$6:$A$38,SMALL('3B'!AN$6:AN$38,COUNTIF(AO$6:AO15,"3B")),0),MATCH(1,OFFSET('3B'!Q$6:Q$38,SMALL('3B'!AN$6:AN$38,COUNTIF(AO$6:AO15,"3B")),0),0)),'3B'!$A$6:$B$38,2,0)&amp;" - "&amp;'3B'!$A$1,
IF(AO15="3C",INDEX(OFFSET('3C'!$A$6:$A$41,SMALL('3C'!AN$6:AN$41,COUNTIF(AO$6:AO15,"3C")),0),MATCH(1,OFFSET('3C'!Q$6:Q$41,SMALL('3C'!AN$6:AN$41,COUNTIF(AO$6:AO15,"3C")),0),0))&amp;" "&amp;VLOOKUP(INDEX(OFFSET('3C'!$A$6:$A$41,SMALL('3C'!AN$6:AN$41,COUNTIF(AO$6:AO15,"3C")),0),MATCH(1,OFFSET('3C'!Q$6:Q$41,SMALL('3C'!AN$6:AN$41,COUNTIF(AO$6:AO15,"3C")),0),0)),'3C'!$A$6:$B$41,2,0)&amp;" - "&amp;'3C'!$A$1,
IF(AO15="3D",INDEX(OFFSET('3D'!$A$6:$A$39,SMALL('3D'!AN$6:AN$39,COUNTIF(AO$6:AO15,"3D")),0),MATCH(1,OFFSET('3D'!Q$6:Q$39,SMALL('3D'!AN$6:AN$39,COUNTIF(AO$6:AO15,"3D")),0),0))&amp;" "&amp;VLOOKUP(INDEX(OFFSET('3D'!$A$6:$A$39,SMALL('3D'!AN$6:AN$39,COUNTIF(AO$6:AO15,"3D")),0),MATCH(1,OFFSET('3D'!Q$6:Q$39,SMALL('3D'!AN$6:AN$39,COUNTIF(AO$6:AO15,"3D")),0),0)),'3D'!$A$6:$B$39,2,0)&amp;" - "&amp;'3D'!$A$1,
IF(AO15="3E",INDEX(OFFSET('3E'!$A$6:$A$37,SMALL('3E'!AN$6:AN$37,COUNTIF(AO$6:AO15,"3E")),0),MATCH(1,OFFSET('3E'!Q$6:Q$37,SMALL('3E'!AN$6:AN$37,COUNTIF(AO$6:AO15,"3E")),0),0))&amp;" "&amp;VLOOKUP(INDEX(OFFSET('3E'!$A$6:$A$37,SMALL('3E'!AN$6:AN$37,COUNTIF(AO$6:AO15,"3E")),0),MATCH(1,OFFSET('3E'!Q$6:Q$37,SMALL('3E'!AN$6:AN$37,COUNTIF(AO$6:AO15,"3E")),0),0)),'3E'!$A$6:$B$37,2,0)&amp;" - "&amp;'3E'!$A$1))))))</f>
        <v/>
      </c>
      <c r="BJ15" s="45" t="str">
        <f ca="1">IF(AP15="","",IF(AP15="3A",INDEX(OFFSET('3A'!$A$6:$A$39,SMALL('3A'!AO$6:AO$39,COUNTIF(AP$6:AP15,"3A")),0),MATCH(1,OFFSET('3A'!R$6:R$39,SMALL('3A'!AO$6:AO$39,COUNTIF(AP$6:AP15,"3A")),0),0))&amp;" "&amp;VLOOKUP(INDEX(OFFSET('3A'!$A$6:$A$39,SMALL('3A'!AO$6:AO$39,COUNTIF(AP$6:AP15,"3A")),0),MATCH(1,OFFSET('3A'!R$6:R$39,SMALL('3A'!AO$6:AO$39,COUNTIF(AP$6:AP15,"3A")),0),0)),'3A'!$A$6:$B$39,2,0)&amp;" - "&amp;'3A'!$A$1,
IF(AP15="3B",INDEX(OFFSET('3B'!$A$6:$A$38,SMALL('3B'!AO$6:AO$38,COUNTIF(AP$6:AP15,"3B")),0),MATCH(1,OFFSET('3B'!R$6:R$38,SMALL('3B'!AO$6:AO$38,COUNTIF(AP$6:AP15,"3B")),0),0))&amp;" "&amp;VLOOKUP(INDEX(OFFSET('3B'!$A$6:$A$38,SMALL('3B'!AO$6:AO$38,COUNTIF(AP$6:AP15,"3B")),0),MATCH(1,OFFSET('3B'!R$6:R$38,SMALL('3B'!AO$6:AO$38,COUNTIF(AP$6:AP15,"3B")),0),0)),'3B'!$A$6:$B$38,2,0)&amp;" - "&amp;'3B'!$A$1,
IF(AP15="3C",INDEX(OFFSET('3C'!$A$6:$A$41,SMALL('3C'!AO$6:AO$41,COUNTIF(AP$6:AP15,"3C")),0),MATCH(1,OFFSET('3C'!R$6:R$41,SMALL('3C'!AO$6:AO$41,COUNTIF(AP$6:AP15,"3C")),0),0))&amp;" "&amp;VLOOKUP(INDEX(OFFSET('3C'!$A$6:$A$41,SMALL('3C'!AO$6:AO$41,COUNTIF(AP$6:AP15,"3C")),0),MATCH(1,OFFSET('3C'!R$6:R$41,SMALL('3C'!AO$6:AO$41,COUNTIF(AP$6:AP15,"3C")),0),0)),'3C'!$A$6:$B$41,2,0)&amp;" - "&amp;'3C'!$A$1,
IF(AP15="3D",INDEX(OFFSET('3D'!$A$6:$A$39,SMALL('3D'!AO$6:AO$39,COUNTIF(AP$6:AP15,"3D")),0),MATCH(1,OFFSET('3D'!R$6:R$39,SMALL('3D'!AO$6:AO$39,COUNTIF(AP$6:AP15,"3D")),0),0))&amp;" "&amp;VLOOKUP(INDEX(OFFSET('3D'!$A$6:$A$39,SMALL('3D'!AO$6:AO$39,COUNTIF(AP$6:AP15,"3D")),0),MATCH(1,OFFSET('3D'!R$6:R$39,SMALL('3D'!AO$6:AO$39,COUNTIF(AP$6:AP15,"3D")),0),0)),'3D'!$A$6:$B$39,2,0)&amp;" - "&amp;'3D'!$A$1,
IF(AP15="3E",INDEX(OFFSET('3E'!$A$6:$A$37,SMALL('3E'!AO$6:AO$37,COUNTIF(AP$6:AP15,"3E")),0),MATCH(1,OFFSET('3E'!R$6:R$37,SMALL('3E'!AO$6:AO$37,COUNTIF(AP$6:AP15,"3E")),0),0))&amp;" "&amp;VLOOKUP(INDEX(OFFSET('3E'!$A$6:$A$37,SMALL('3E'!AO$6:AO$37,COUNTIF(AP$6:AP15,"3E")),0),MATCH(1,OFFSET('3E'!R$6:R$37,SMALL('3E'!AO$6:AO$37,COUNTIF(AP$6:AP15,"3E")),0),0)),'3E'!$A$6:$B$37,2,0)&amp;" - "&amp;'3E'!$A$1))))))</f>
        <v/>
      </c>
      <c r="BK15" s="36" t="str">
        <f ca="1">IF(AQ15="","",IF(AQ15="3A",INDEX(OFFSET('3A'!$A$6:$A$39,SMALL('3A'!AP$6:AP$39,COUNTIF(AQ$6:AQ15,"3A")),0),MATCH(1,OFFSET('3A'!S$6:S$39,SMALL('3A'!AP$6:AP$39,COUNTIF(AQ$6:AQ15,"3A")),0),0))&amp;" "&amp;VLOOKUP(INDEX(OFFSET('3A'!$A$6:$A$39,SMALL('3A'!AP$6:AP$39,COUNTIF(AQ$6:AQ15,"3A")),0),MATCH(1,OFFSET('3A'!S$6:S$39,SMALL('3A'!AP$6:AP$39,COUNTIF(AQ$6:AQ15,"3A")),0),0)),'3A'!$A$6:$B$39,2,0)&amp;" - "&amp;'3A'!$A$1,
IF(AQ15="3B",INDEX(OFFSET('3B'!$A$6:$A$38,SMALL('3B'!AP$6:AP$38,COUNTIF(AQ$6:AQ15,"3B")),0),MATCH(1,OFFSET('3B'!S$6:S$38,SMALL('3B'!AP$6:AP$38,COUNTIF(AQ$6:AQ15,"3B")),0),0))&amp;" "&amp;VLOOKUP(INDEX(OFFSET('3B'!$A$6:$A$38,SMALL('3B'!AP$6:AP$38,COUNTIF(AQ$6:AQ15,"3B")),0),MATCH(1,OFFSET('3B'!S$6:S$38,SMALL('3B'!AP$6:AP$38,COUNTIF(AQ$6:AQ15,"3B")),0),0)),'3B'!$A$6:$B$38,2,0)&amp;" - "&amp;'3B'!$A$1,
IF(AQ15="3C",INDEX(OFFSET('3C'!$A$6:$A$41,SMALL('3C'!AP$6:AP$41,COUNTIF(AQ$6:AQ15,"3C")),0),MATCH(1,OFFSET('3C'!S$6:S$41,SMALL('3C'!AP$6:AP$41,COUNTIF(AQ$6:AQ15,"3C")),0),0))&amp;" "&amp;VLOOKUP(INDEX(OFFSET('3C'!$A$6:$A$41,SMALL('3C'!AP$6:AP$41,COUNTIF(AQ$6:AQ15,"3C")),0),MATCH(1,OFFSET('3C'!S$6:S$41,SMALL('3C'!AP$6:AP$41,COUNTIF(AQ$6:AQ15,"3C")),0),0)),'3C'!$A$6:$B$41,2,0)&amp;" - "&amp;'3C'!$A$1,
IF(AQ15="3D",INDEX(OFFSET('3D'!$A$6:$A$39,SMALL('3D'!AP$6:AP$39,COUNTIF(AQ$6:AQ15,"3D")),0),MATCH(1,OFFSET('3D'!S$6:S$39,SMALL('3D'!AP$6:AP$39,COUNTIF(AQ$6:AQ15,"3D")),0),0))&amp;" "&amp;VLOOKUP(INDEX(OFFSET('3D'!$A$6:$A$39,SMALL('3D'!AP$6:AP$39,COUNTIF(AQ$6:AQ15,"3D")),0),MATCH(1,OFFSET('3D'!S$6:S$39,SMALL('3D'!AP$6:AP$39,COUNTIF(AQ$6:AQ15,"3D")),0),0)),'3D'!$A$6:$B$39,2,0)&amp;" - "&amp;'3D'!$A$1,
IF(AQ15="3E",INDEX(OFFSET('3E'!$A$6:$A$37,SMALL('3E'!AP$6:AP$37,COUNTIF(AQ$6:AQ15,"3E")),0),MATCH(1,OFFSET('3E'!S$6:S$37,SMALL('3E'!AP$6:AP$37,COUNTIF(AQ$6:AQ15,"3E")),0),0))&amp;" "&amp;VLOOKUP(INDEX(OFFSET('3E'!$A$6:$A$37,SMALL('3E'!AP$6:AP$37,COUNTIF(AQ$6:AQ15,"3E")),0),MATCH(1,OFFSET('3E'!S$6:S$37,SMALL('3E'!AP$6:AP$37,COUNTIF(AQ$6:AQ15,"3E")),0),0)),'3E'!$A$6:$B$37,2,0)&amp;" - "&amp;'3E'!$A$1))))))</f>
        <v/>
      </c>
      <c r="BL15" s="39" t="str">
        <f ca="1">IF(AR15="","",IF(AR15="3A",INDEX(OFFSET('3A'!$A$6:$A$39,SMALL('3A'!AQ$6:AQ$39,COUNTIF(AR$6:AR15,"3A")),0),MATCH(1,OFFSET('3A'!T$6:T$39,SMALL('3A'!AQ$6:AQ$39,COUNTIF(AR$6:AR15,"3A")),0),0))&amp;" "&amp;VLOOKUP(INDEX(OFFSET('3A'!$A$6:$A$39,SMALL('3A'!AQ$6:AQ$39,COUNTIF(AR$6:AR15,"3A")),0),MATCH(1,OFFSET('3A'!T$6:T$39,SMALL('3A'!AQ$6:AQ$39,COUNTIF(AR$6:AR15,"3A")),0),0)),'3A'!$A$6:$B$39,2,0)&amp;" - "&amp;'3A'!$A$1,
IF(AR15="3B",INDEX(OFFSET('3B'!$A$6:$A$38,SMALL('3B'!AQ$6:AQ$38,COUNTIF(AR$6:AR15,"3B")),0),MATCH(1,OFFSET('3B'!T$6:T$38,SMALL('3B'!AQ$6:AQ$38,COUNTIF(AR$6:AR15,"3B")),0),0))&amp;" "&amp;VLOOKUP(INDEX(OFFSET('3B'!$A$6:$A$38,SMALL('3B'!AQ$6:AQ$38,COUNTIF(AR$6:AR15,"3B")),0),MATCH(1,OFFSET('3B'!T$6:T$38,SMALL('3B'!AQ$6:AQ$38,COUNTIF(AR$6:AR15,"3B")),0),0)),'3B'!$A$6:$B$38,2,0)&amp;" - "&amp;'3B'!$A$1,
IF(AR15="3C",INDEX(OFFSET('3C'!$A$6:$A$41,SMALL('3C'!AQ$6:AQ$41,COUNTIF(AR$6:AR15,"3C")),0),MATCH(1,OFFSET('3C'!T$6:T$41,SMALL('3C'!AQ$6:AQ$41,COUNTIF(AR$6:AR15,"3C")),0),0))&amp;" "&amp;VLOOKUP(INDEX(OFFSET('3C'!$A$6:$A$41,SMALL('3C'!AQ$6:AQ$41,COUNTIF(AR$6:AR15,"3C")),0),MATCH(1,OFFSET('3C'!T$6:T$41,SMALL('3C'!AQ$6:AQ$41,COUNTIF(AR$6:AR15,"3C")),0),0)),'3C'!$A$6:$B$41,2,0)&amp;" - "&amp;'3C'!$A$1,
IF(AR15="3D",INDEX(OFFSET('3D'!$A$6:$A$39,SMALL('3D'!AQ$6:AQ$39,COUNTIF(AR$6:AR15,"3D")),0),MATCH(1,OFFSET('3D'!T$6:T$39,SMALL('3D'!AQ$6:AQ$39,COUNTIF(AR$6:AR15,"3D")),0),0))&amp;" "&amp;VLOOKUP(INDEX(OFFSET('3D'!$A$6:$A$39,SMALL('3D'!AQ$6:AQ$39,COUNTIF(AR$6:AR15,"3D")),0),MATCH(1,OFFSET('3D'!T$6:T$39,SMALL('3D'!AQ$6:AQ$39,COUNTIF(AR$6:AR15,"3D")),0),0)),'3D'!$A$6:$B$39,2,0)&amp;" - "&amp;'3D'!$A$1,
IF(AR15="3E",INDEX(OFFSET('3E'!$A$6:$A$37,SMALL('3E'!AQ$6:AQ$37,COUNTIF(AR$6:AR15,"3E")),0),MATCH(1,OFFSET('3E'!T$6:T$37,SMALL('3E'!AQ$6:AQ$37,COUNTIF(AR$6:AR15,"3E")),0),0))&amp;" "&amp;VLOOKUP(INDEX(OFFSET('3E'!$A$6:$A$37,SMALL('3E'!AQ$6:AQ$37,COUNTIF(AR$6:AR15,"3E")),0),MATCH(1,OFFSET('3E'!T$6:T$37,SMALL('3E'!AQ$6:AQ$37,COUNTIF(AR$6:AR15,"3E")),0),0)),'3E'!$A$6:$B$37,2,0)&amp;" - "&amp;'3E'!$A$1))))))</f>
        <v/>
      </c>
      <c r="BM15" s="42" t="str">
        <f ca="1">IF(AS15="","",IF(AS15="3A",INDEX(OFFSET('3A'!$A$6:$A$39,SMALL('3A'!AR$6:AR$39,COUNTIF(AS$6:AS15,"3A")),0),MATCH(1,OFFSET('3A'!U$6:U$39,SMALL('3A'!AR$6:AR$39,COUNTIF(AS$6:AS15,"3A")),0),0))&amp;" "&amp;VLOOKUP(INDEX(OFFSET('3A'!$A$6:$A$39,SMALL('3A'!AR$6:AR$39,COUNTIF(AS$6:AS15,"3A")),0),MATCH(1,OFFSET('3A'!U$6:U$39,SMALL('3A'!AR$6:AR$39,COUNTIF(AS$6:AS15,"3A")),0),0)),'3A'!$A$6:$B$39,2,0)&amp;" - "&amp;'3A'!$A$1,
IF(AS15="3B",INDEX(OFFSET('3B'!$A$6:$A$38,SMALL('3B'!AR$6:AR$38,COUNTIF(AS$6:AS15,"3B")),0),MATCH(1,OFFSET('3B'!U$6:U$38,SMALL('3B'!AR$6:AR$38,COUNTIF(AS$6:AS15,"3B")),0),0))&amp;" "&amp;VLOOKUP(INDEX(OFFSET('3B'!$A$6:$A$38,SMALL('3B'!AR$6:AR$38,COUNTIF(AS$6:AS15,"3B")),0),MATCH(1,OFFSET('3B'!U$6:U$38,SMALL('3B'!AR$6:AR$38,COUNTIF(AS$6:AS15,"3B")),0),0)),'3B'!$A$6:$B$38,2,0)&amp;" - "&amp;'3B'!$A$1,
IF(AS15="3C",INDEX(OFFSET('3C'!$A$6:$A$41,SMALL('3C'!AR$6:AR$41,COUNTIF(AS$6:AS15,"3C")),0),MATCH(1,OFFSET('3C'!U$6:U$41,SMALL('3C'!AR$6:AR$41,COUNTIF(AS$6:AS15,"3C")),0),0))&amp;" "&amp;VLOOKUP(INDEX(OFFSET('3C'!$A$6:$A$41,SMALL('3C'!AR$6:AR$41,COUNTIF(AS$6:AS15,"3C")),0),MATCH(1,OFFSET('3C'!U$6:U$41,SMALL('3C'!AR$6:AR$41,COUNTIF(AS$6:AS15,"3C")),0),0)),'3C'!$A$6:$B$41,2,0)&amp;" - "&amp;'3C'!$A$1,
IF(AS15="3D",INDEX(OFFSET('3D'!$A$6:$A$39,SMALL('3D'!AR$6:AR$39,COUNTIF(AS$6:AS15,"3D")),0),MATCH(1,OFFSET('3D'!U$6:U$39,SMALL('3D'!AR$6:AR$39,COUNTIF(AS$6:AS15,"3D")),0),0))&amp;" "&amp;VLOOKUP(INDEX(OFFSET('3D'!$A$6:$A$39,SMALL('3D'!AR$6:AR$39,COUNTIF(AS$6:AS15,"3D")),0),MATCH(1,OFFSET('3D'!U$6:U$39,SMALL('3D'!AR$6:AR$39,COUNTIF(AS$6:AS15,"3D")),0),0)),'3D'!$A$6:$B$39,2,0)&amp;" - "&amp;'3D'!$A$1,
IF(AS15="3E",INDEX(OFFSET('3E'!$A$6:$A$37,SMALL('3E'!AR$6:AR$37,COUNTIF(AS$6:AS15,"3E")),0),MATCH(1,OFFSET('3E'!U$6:U$37,SMALL('3E'!AR$6:AR$37,COUNTIF(AS$6:AS15,"3E")),0),0))&amp;" "&amp;VLOOKUP(INDEX(OFFSET('3E'!$A$6:$A$37,SMALL('3E'!AR$6:AR$37,COUNTIF(AS$6:AS15,"3E")),0),MATCH(1,OFFSET('3E'!U$6:U$37,SMALL('3E'!AR$6:AR$37,COUNTIF(AS$6:AS15,"3E")),0),0)),'3E'!$A$6:$B$37,2,0)&amp;" - "&amp;'3E'!$A$1))))))</f>
        <v/>
      </c>
    </row>
    <row r="16" spans="1:65" ht="14.25" customHeight="1">
      <c r="A16" s="34" t="str">
        <f ca="1">IFERROR(IF(AA16="","",IF(AA16="6A",INDEX(OFFSET('6A'!$A$6:$A$39,SMALL('6A'!Z$6:Z$39,COUNTIF(AA$6:AA16,"6A")),0),MATCH(1,OFFSET('6A'!C$6:C$39,SMALL('6A'!Z$6:Z$39,COUNTIF(AA$6:AA16,"6A")),0),0))&amp;" "&amp;VLOOKUP(INDEX(OFFSET('6A'!$A$6:$A$39,SMALL('6A'!Z$6:Z$39,COUNTIF(AA$6:AA16,"6A")),0),MATCH(1,OFFSET('6A'!C$6:C$39,SMALL('6A'!Z$6:Z$39,COUNTIF(AA$6:AA16,"6A")),0),0)),'6A'!$A$6:$B$39,2,0)&amp;" - "&amp;'6A'!$A$1,
IF(AA16="6B",INDEX(OFFSET('6B'!$A$6:$A$39,SMALL('6B'!Z$6:Z$39,COUNTIF(AA$6:AA16,"6B")),0),MATCH(1,OFFSET('6B'!C$6:C$39,SMALL('6B'!Z$6:Z$39,COUNTIF(AA$6:AA16,"6B")),0),0))&amp;" "&amp;VLOOKUP(INDEX(OFFSET('6B'!$A$6:$A$39,SMALL('6B'!Z$6:Z$39,COUNTIF(AA$6:AA16,"6B")),0),MATCH(1,OFFSET('6B'!C$6:C$39,SMALL('6B'!Z$6:Z$39,COUNTIF(AA$6:AA16,"6B")),0),0)),'6B'!$A$6:$B$39,2,0)&amp;" - "&amp;'6B'!$A$1,
IF(AA16="6C",INDEX(OFFSET('6C'!$A$6:$A$41,SMALL('6C'!Z$6:Z$41,COUNTIF(AA$6:AA16,"6C")),0),MATCH(1,OFFSET('6C'!C$6:C$41,SMALL('6C'!Z$6:Z$41,COUNTIF(AA$6:AA16,"6C")),0),0))&amp;" "&amp;VLOOKUP(INDEX(OFFSET('6C'!$A$6:$A$41,SMALL('6C'!Z$6:Z$41,COUNTIF(AA$6:AA16,"6C")),0),MATCH(1,OFFSET('6C'!C$6:C$41,SMALL('6C'!Z$6:Z$41,COUNTIF(AA$6:AA16,"6C")),0),0)),'6C'!$A$6:$B$41,2,0)&amp;" - "&amp;'6C'!$A$1,
IF(AA16="6D",INDEX(OFFSET('6D'!$A$6:$A$42,SMALL('6D'!Z$6:Z$42,COUNTIF(AA$6:AA16,"6D")),0),MATCH(1,OFFSET('6D'!C$6:C$42,SMALL('6D'!Z$6:Z$42,COUNTIF(AA$6:AA16,"6D")),0),0))&amp;" "&amp;VLOOKUP(INDEX(OFFSET('6D'!$A$6:$A$42,SMALL('6D'!Z$6:Z$42,COUNTIF(AA$6:AA16,"6D")),0),MATCH(1,OFFSET('6D'!C$6:C$42,SMALL('6D'!Z$6:Z$42,COUNTIF(AA$6:AA16,"6D")),0),0)),'6D'!$A$6:$B$42,2,0)&amp;" - "&amp;'6D'!$A$1,
IF(AA16="6E",INDEX(OFFSET('6E'!$A$6:$A$40,SMALL('6E'!Z$6:Z$40,COUNTIF(AA$6:AA16,"6E")),0),MATCH(1,OFFSET('6E'!C$6:C$40,SMALL('6E'!Z$6:Z$40,COUNTIF(AA$6:AA16,"6E")),0),0))&amp;" "&amp;VLOOKUP(INDEX(OFFSET('6E'!$A$6:$A$40,SMALL('6E'!Z$6:Z$40,COUNTIF(AA$6:AA16,"6E")),0),MATCH(1,OFFSET('6E'!C$6:C$40,SMALL('6E'!Z$6:Z$40,COUNTIF(AA$6:AA16,"6E")),0),0)),'6E'!$A$6:$B$40,2,0)&amp;" - "&amp;'6E'!$A$1,
IF(AA16="5A",INDEX(OFFSET('5A'!$A$6:$A$41,SMALL('5A'!Z$6:Z$41,COUNTIF(AA$6:AA16,"5A")),0),MATCH(1,OFFSET('5A'!C$6:C$41,SMALL('5A'!Z$6:Z$41,COUNTIF(AA$6:AA16,"5A")),0),0))&amp;" "&amp;VLOOKUP(INDEX(OFFSET('5A'!$A$6:$A$41,SMALL('5A'!Z$6:Z$41,COUNTIF(AA$6:AA16,"5A")),0),MATCH(1,OFFSET('5A'!C$6:C$41,SMALL('5A'!Z$6:Z$41,COUNTIF(AA$6:AA16,"5A")),0),0)),'5A'!$A$6:$B$41,2,0)&amp;" - "&amp;'5A'!$A$1,
IF(AA16="5B",INDEX(OFFSET('5B'!$A$6:$A$39,SMALL('5B'!Z$6:Z$39,COUNTIF(AA$6:AA16,"5B")),0),MATCH(1,OFFSET('5B'!C$6:C$39,SMALL('5B'!Z$6:Z$39,COUNTIF(AA$6:AA16,"5B")),0),0))&amp;" "&amp;VLOOKUP(INDEX(OFFSET('5B'!$A$6:$A$39,SMALL('5B'!Z$6:Z$39,COUNTIF(AA$6:AA16,"5B")),0),MATCH(1,OFFSET('5B'!C$6:C$39,SMALL('5B'!Z$6:Z$39,COUNTIF(AA$6:AA16,"5B")),0),0)),'5B'!$A$6:$B$39,2,0)&amp;" - "&amp;'5B'!$A$1,
IF(AA16="5C",INDEX(OFFSET('5C'!$A$6:$A$39,SMALL('5C'!Z$6:Z$39,COUNTIF(AA$6:AA16,"5C")),0),MATCH(1,OFFSET('5C'!C$6:C$39,SMALL('5C'!Z$6:Z$39,COUNTIF(AA$6:AA16,"5C")),0),0))&amp;" "&amp;VLOOKUP(INDEX(OFFSET('5C'!$A$6:$A$39,SMALL('5C'!Z$6:Z$39,COUNTIF(AA$6:AA16,"5C")),0),MATCH(1,OFFSET('5C'!C$6:C$39,SMALL('5C'!Z$6:Z$39,COUNTIF(AA$6:AA16,"5C")),0),0)),'5C'!$A$6:$B$39,2,0)&amp;" - "&amp;'5C'!$A$1,
IF(AA16="5D",INDEX(OFFSET('5D'!$A$6:$A$41,SMALL('5D'!Z$6:Z$41,COUNTIF(AA$6:AA16,"5D")),0),MATCH(1,OFFSET('5D'!C$6:C$41,SMALL('5D'!Z$6:Z$41,COUNTIF(AA$6:AA16,"5D")),0),0))&amp;" "&amp;VLOOKUP(INDEX(OFFSET('5D'!$A$6:$A$41,SMALL('5D'!Z$6:Z$41,COUNTIF(AA$6:AA16,"5D")),0),MATCH(1,OFFSET('5D'!C$6:C$41,SMALL('5D'!Z$6:Z$41,COUNTIF(AA$6:AA16,"5D")),0),0)),'5D'!$A$6:$B$41,2,0)&amp;" - "&amp;'5D'!$A$1,
IF(AA16="5E",INDEX(OFFSET('5E'!$A$6:$A$40,SMALL('5E'!Z$6:Z$40,COUNTIF(AA$6:AA16,"5E")),0),MATCH(1,OFFSET('5E'!C$6:C$40,SMALL('5E'!Z$6:Z$40,COUNTIF(AA$6:AA16,"5E")),0),0))&amp;" "&amp;VLOOKUP(INDEX(OFFSET('5E'!$A$6:$A$40,SMALL('5E'!Z$6:Z$40,COUNTIF(AA$6:AA16,"5E")),0),MATCH(1,OFFSET('5E'!C$6:C$40,SMALL('5E'!Z$6:Z$40,COUNTIF(AA$6:AA16,"5E")),0),0)),'5E'!$A$6:$B$40,2,0)&amp;" - "&amp;'5E'!$A$1,
IF(AA16="5F",INDEX(OFFSET('5F'!$A$6:$A$40,SMALL('5F'!Z$6:Z$40,COUNTIF(AA$6:AA16,"5F")),0),MATCH(1,OFFSET('5F'!C$6:C$40,SMALL('5F'!Z$6:Z$40,COUNTIF(AA$6:AA16,"5F")),0),0))&amp;" "&amp;VLOOKUP(INDEX(OFFSET('5F'!$A$6:$A$40,SMALL('5F'!Z$6:Z$40,COUNTIF(AA$6:AA16,"5F")),0),MATCH(1,OFFSET('5F'!C$6:C$40,SMALL('5F'!Z$6:Z$40,COUNTIF(AA$6:AA16,"5F")),0),0)),'5F'!$A$6:$B$40,2,0)&amp;" - "&amp;'5F'!$A$1,
IF(AA16="4A",INDEX(OFFSET('4A'!$A$6:$A$38,SMALL('4A'!Z$6:Z$38,COUNTIF(AA$6:AA16,"4A")),0),MATCH(1,OFFSET('4A'!C$6:C$38,SMALL('4A'!Z$6:Z$38,COUNTIF(AA$6:AA16,"4A")),0),0))&amp;" "&amp;VLOOKUP(INDEX(OFFSET('4A'!$A$6:$A$38,SMALL('4A'!Z$6:Z$38,COUNTIF(AA$6:AA16,"4A")),0),MATCH(1,OFFSET('4A'!C$6:C$38,SMALL('4A'!Z$6:Z$38,COUNTIF(AA$6:AA16,"4A")),0),0)),'4A'!$A$6:$B$38,2,0)&amp;" - "&amp;'4A'!$A$1,
IF(AA16="4B",INDEX(OFFSET('4B'!$A$6:$A$37,SMALL('4B'!Z$6:Z$37,COUNTIF(AA$6:AA16,"4B")),0),MATCH(1,OFFSET('4B'!C$6:C$37,SMALL('4B'!Z$6:Z$37,COUNTIF(AA$6:AA16,"4B")),0),0))&amp;" "&amp;VLOOKUP(INDEX(OFFSET('4B'!$A$6:$A$37,SMALL('4B'!Z$6:Z$37,COUNTIF(AA$6:AA16,"4B")),0),MATCH(1,OFFSET('4B'!C$6:C$37,SMALL('4B'!Z$6:Z$37,COUNTIF(AA$6:AA16,"4B")),0),0)),'4B'!$A$6:$B$37,2,0)&amp;" - "&amp;'4B'!$A$1,
IF(AA16="4C",INDEX(OFFSET('4C'!$A$6:$A$38,SMALL('4C'!Z$6:Z$38,COUNTIF(AA$6:AA16,"4C")),0),MATCH(1,OFFSET('4C'!C$6:C$38,SMALL('4C'!Z$6:Z$38,COUNTIF(AA$6:AA16,"4C")),0),0))&amp;" "&amp;VLOOKUP(INDEX(OFFSET('4C'!$A$6:$A$38,SMALL('4C'!Z$6:Z$38,COUNTIF(AA$6:AA16,"4C")),0),MATCH(1,OFFSET('4C'!C$6:C$38,SMALL('4C'!Z$6:Z$38,COUNTIF(AA$6:AA16,"4C")),0),0)),'4C'!$A$6:$B$38,2,0)&amp;" - "&amp;'4C'!$A$1,
IF(AA16="4D",INDEX(OFFSET('4D'!$A$6:$A$37,SMALL('4D'!Z$6:Z$37,COUNTIF(AA$6:AA16,"4D")),0),MATCH(1,OFFSET('4D'!C$6:C$37,SMALL('4D'!Z$6:Z$37,COUNTIF(AA$6:AA16,"4D")),0),0))&amp;" "&amp;VLOOKUP(INDEX(OFFSET('4D'!$A$6:$A$37,SMALL('4D'!Z$6:Z$37,COUNTIF(AA$6:AA16,"4D")),0),MATCH(1,OFFSET('4D'!C$6:C$37,SMALL('4D'!Z$6:Z$37,COUNTIF(AA$6:AA16,"4D")),0),0)),'4D'!$A$6:$B$37,2,0)&amp;" - "&amp;'4D'!$A$1,
IF(AA16="4E",INDEX(OFFSET('4E'!$A$6:$A$37,SMALL('4E'!Z$6:Z$37,COUNTIF(AA$6:AA16,"4E")),0),MATCH(1,OFFSET('4E'!C$6:C$37,SMALL('4E'!Z$6:Z$37,COUNTIF(AA$6:AA16,"4E")),0),0))&amp;" "&amp;VLOOKUP(INDEX(OFFSET('4E'!$A$6:$A$37,SMALL('4E'!Z$6:Z$37,COUNTIF(AA$6:AA16,"4E")),0),MATCH(1,OFFSET('4E'!C$6:C$37,SMALL('4E'!Z$6:Z$37,COUNTIF(AA$6:AA16,"4E")),0),0)),'4E'!$A$6:$B$37,2,0)&amp;" - "&amp;'4E'!$A$1,
IF(AA16="CM2",INDEX(OFFSET('CM2'!$A$6:$A$36,SMALL('CM2'!Z$6:Z$36,COUNTIF(AA$6:AA16,"CM2")),0),MATCH(1,OFFSET('CM2'!C$6:C$36,SMALL('CM2'!Z$6:Z$36,COUNTIF(AA$6:AA16,"CM2")),0),0))&amp;" "&amp;VLOOKUP(INDEX(OFFSET('CM2'!$A$6:$A$36,SMALL('CM2'!Z$6:Z$36,COUNTIF(AA$6:AA16,"CM2")),0),MATCH(1,OFFSET('CM2'!C$6:C$36,SMALL('CM2'!Z$6:Z$36,COUNTIF(AA$6:AA16,"CM2")),0),0)),'CM2'!$A$6:$B$36,2,0)&amp;" - "&amp;'CM2'!$A$1,AU16)))))))))))))))))),"")</f>
        <v/>
      </c>
      <c r="B16" s="56" t="str">
        <f ca="1">IFERROR(IF(AB16="","",IF(AB16="6A",INDEX(OFFSET('6A'!$A$6:$A$39,SMALL('6A'!AA$6:AA$39,COUNTIF(AB$6:AB16,"6A")),0),MATCH(1,OFFSET('6A'!D$6:D$39,SMALL('6A'!AA$6:AA$39,COUNTIF(AB$6:AB16,"6A")),0),0))&amp;" "&amp;VLOOKUP(INDEX(OFFSET('6A'!$A$6:$A$39,SMALL('6A'!AA$6:AA$39,COUNTIF(AB$6:AB16,"6A")),0),MATCH(1,OFFSET('6A'!D$6:D$39,SMALL('6A'!AA$6:AA$39,COUNTIF(AB$6:AB16,"6A")),0),0)),'6A'!$A$6:$B$39,2,0)&amp;" - "&amp;'6A'!$A$1,
IF(AB16="6B",INDEX(OFFSET('6B'!$A$6:$A$39,SMALL('6B'!AA$6:AA$39,COUNTIF(AB$6:AB16,"6B")),0),MATCH(1,OFFSET('6B'!D$6:D$39,SMALL('6B'!AA$6:AA$39,COUNTIF(AB$6:AB16,"6B")),0),0))&amp;" "&amp;VLOOKUP(INDEX(OFFSET('6B'!$A$6:$A$39,SMALL('6B'!AA$6:AA$39,COUNTIF(AB$6:AB16,"6B")),0),MATCH(1,OFFSET('6B'!D$6:D$39,SMALL('6B'!AA$6:AA$39,COUNTIF(AB$6:AB16,"6B")),0),0)),'6B'!$A$6:$B$39,2,0)&amp;" - "&amp;'6B'!$A$1,
IF(AB16="6C",INDEX(OFFSET('6C'!$A$6:$A$41,SMALL('6C'!AA$6:AA$41,COUNTIF(AB$6:AB16,"6C")),0),MATCH(1,OFFSET('6C'!D$6:D$41,SMALL('6C'!AA$6:AA$41,COUNTIF(AB$6:AB16,"6C")),0),0))&amp;" "&amp;VLOOKUP(INDEX(OFFSET('6C'!$A$6:$A$41,SMALL('6C'!AA$6:AA$41,COUNTIF(AB$6:AB16,"6C")),0),MATCH(1,OFFSET('6C'!D$6:D$41,SMALL('6C'!AA$6:AA$41,COUNTIF(AB$6:AB16,"6C")),0),0)),'6C'!$A$6:$B$41,2,0)&amp;" - "&amp;'6C'!$A$1,
IF(AB16="6D",INDEX(OFFSET('6D'!$A$6:$A$42,SMALL('6D'!AA$6:AA$42,COUNTIF(AB$6:AB16,"6D")),0),MATCH(1,OFFSET('6D'!D$6:D$42,SMALL('6D'!AA$6:AA$42,COUNTIF(AB$6:AB16,"6D")),0),0))&amp;" "&amp;VLOOKUP(INDEX(OFFSET('6D'!$A$6:$A$42,SMALL('6D'!AA$6:AA$42,COUNTIF(AB$6:AB16,"6D")),0),MATCH(1,OFFSET('6D'!D$6:D$42,SMALL('6D'!AA$6:AA$42,COUNTIF(AB$6:AB16,"6D")),0),0)),'6D'!$A$6:$B$42,2,0)&amp;" - "&amp;'6D'!$A$1,
IF(AB16="6E",INDEX(OFFSET('6E'!$A$6:$A$40,SMALL('6E'!AA$6:AA$40,COUNTIF(AB$6:AB16,"6E")),0),MATCH(1,OFFSET('6E'!D$6:D$40,SMALL('6E'!AA$6:AA$40,COUNTIF(AB$6:AB16,"6E")),0),0))&amp;" "&amp;VLOOKUP(INDEX(OFFSET('6E'!$A$6:$A$40,SMALL('6E'!AA$6:AA$40,COUNTIF(AB$6:AB16,"6E")),0),MATCH(1,OFFSET('6E'!D$6:D$40,SMALL('6E'!AA$6:AA$40,COUNTIF(AB$6:AB16,"6E")),0),0)),'6E'!$A$6:$B$40,2,0)&amp;" - "&amp;'6E'!$A$1,
IF(AB16="5A",INDEX(OFFSET('5A'!$A$6:$A$41,SMALL('5A'!AA$6:AA$41,COUNTIF(AB$6:AB16,"5A")),0),MATCH(1,OFFSET('5A'!D$6:D$41,SMALL('5A'!AA$6:AA$41,COUNTIF(AB$6:AB16,"5A")),0),0))&amp;" "&amp;VLOOKUP(INDEX(OFFSET('5A'!$A$6:$A$41,SMALL('5A'!AA$6:AA$41,COUNTIF(AB$6:AB16,"5A")),0),MATCH(1,OFFSET('5A'!D$6:D$41,SMALL('5A'!AA$6:AA$41,COUNTIF(AB$6:AB16,"5A")),0),0)),'5A'!$A$6:$B$41,2,0)&amp;" - "&amp;'5A'!$A$1,
IF(AB16="5B",INDEX(OFFSET('5B'!$A$6:$A$39,SMALL('5B'!AA$6:AA$39,COUNTIF(AB$6:AB16,"5B")),0),MATCH(1,OFFSET('5B'!D$6:D$39,SMALL('5B'!AA$6:AA$39,COUNTIF(AB$6:AB16,"5B")),0),0))&amp;" "&amp;VLOOKUP(INDEX(OFFSET('5B'!$A$6:$A$39,SMALL('5B'!AA$6:AA$39,COUNTIF(AB$6:AB16,"5B")),0),MATCH(1,OFFSET('5B'!D$6:D$39,SMALL('5B'!AA$6:AA$39,COUNTIF(AB$6:AB16,"5B")),0),0)),'5B'!$A$6:$B$39,2,0)&amp;" - "&amp;'5B'!$A$1,
IF(AB16="5C",INDEX(OFFSET('5C'!$A$6:$A$39,SMALL('5C'!AA$6:AA$39,COUNTIF(AB$6:AB16,"5C")),0),MATCH(1,OFFSET('5C'!D$6:D$39,SMALL('5C'!AA$6:AA$39,COUNTIF(AB$6:AB16,"5C")),0),0))&amp;" "&amp;VLOOKUP(INDEX(OFFSET('5C'!$A$6:$A$39,SMALL('5C'!AA$6:AA$39,COUNTIF(AB$6:AB16,"5C")),0),MATCH(1,OFFSET('5C'!D$6:D$39,SMALL('5C'!AA$6:AA$39,COUNTIF(AB$6:AB16,"5C")),0),0)),'5C'!$A$6:$B$39,2,0)&amp;" - "&amp;'5C'!$A$1,
IF(AB16="5D",INDEX(OFFSET('5D'!$A$6:$A$41,SMALL('5D'!AA$6:AA$41,COUNTIF(AB$6:AB16,"5D")),0),MATCH(1,OFFSET('5D'!D$6:D$41,SMALL('5D'!AA$6:AA$41,COUNTIF(AB$6:AB16,"5D")),0),0))&amp;" "&amp;VLOOKUP(INDEX(OFFSET('5D'!$A$6:$A$41,SMALL('5D'!AA$6:AA$41,COUNTIF(AB$6:AB16,"5D")),0),MATCH(1,OFFSET('5D'!D$6:D$41,SMALL('5D'!AA$6:AA$41,COUNTIF(AB$6:AB16,"5D")),0),0)),'5D'!$A$6:$B$41,2,0)&amp;" - "&amp;'5D'!$A$1,
IF(AB16="5E",INDEX(OFFSET('5E'!$A$6:$A$40,SMALL('5E'!AA$6:AA$40,COUNTIF(AB$6:AB16,"5E")),0),MATCH(1,OFFSET('5E'!D$6:D$40,SMALL('5E'!AA$6:AA$40,COUNTIF(AB$6:AB16,"5E")),0),0))&amp;" "&amp;VLOOKUP(INDEX(OFFSET('5E'!$A$6:$A$40,SMALL('5E'!AA$6:AA$40,COUNTIF(AB$6:AB16,"5E")),0),MATCH(1,OFFSET('5E'!D$6:D$40,SMALL('5E'!AA$6:AA$40,COUNTIF(AB$6:AB16,"5E")),0),0)),'5E'!$A$6:$B$40,2,0)&amp;" - "&amp;'5E'!$A$1,
IF(AB16="5F",INDEX(OFFSET('5F'!$A$6:$A$40,SMALL('5F'!AA$6:AA$40,COUNTIF(AB$6:AB16,"5F")),0),MATCH(1,OFFSET('5F'!D$6:D$40,SMALL('5F'!AA$6:AA$40,COUNTIF(AB$6:AB16,"5F")),0),0))&amp;" "&amp;VLOOKUP(INDEX(OFFSET('5F'!$A$6:$A$40,SMALL('5F'!AA$6:AA$40,COUNTIF(AB$6:AB16,"5F")),0),MATCH(1,OFFSET('5F'!D$6:D$40,SMALL('5F'!AA$6:AA$40,COUNTIF(AB$6:AB16,"5F")),0),0)),'5F'!$A$6:$B$40,2,0)&amp;" - "&amp;'5F'!$A$1,
IF(AB16="4A",INDEX(OFFSET('4A'!$A$6:$A$38,SMALL('4A'!AA$6:AA$38,COUNTIF(AB$6:AB16,"4A")),0),MATCH(1,OFFSET('4A'!D$6:D$38,SMALL('4A'!AA$6:AA$38,COUNTIF(AB$6:AB16,"4A")),0),0))&amp;" "&amp;VLOOKUP(INDEX(OFFSET('4A'!$A$6:$A$38,SMALL('4A'!AA$6:AA$38,COUNTIF(AB$6:AB16,"4A")),0),MATCH(1,OFFSET('4A'!D$6:D$38,SMALL('4A'!AA$6:AA$38,COUNTIF(AB$6:AB16,"4A")),0),0)),'4A'!$A$6:$B$38,2,0)&amp;" - "&amp;'4A'!$A$1,
IF(AB16="4B",INDEX(OFFSET('4B'!$A$6:$A$37,SMALL('4B'!AA$6:AA$37,COUNTIF(AB$6:AB16,"4B")),0),MATCH(1,OFFSET('4B'!D$6:D$37,SMALL('4B'!AA$6:AA$37,COUNTIF(AB$6:AB16,"4B")),0),0))&amp;" "&amp;VLOOKUP(INDEX(OFFSET('4B'!$A$6:$A$37,SMALL('4B'!AA$6:AA$37,COUNTIF(AB$6:AB16,"4B")),0),MATCH(1,OFFSET('4B'!D$6:D$37,SMALL('4B'!AA$6:AA$37,COUNTIF(AB$6:AB16,"4B")),0),0)),'4B'!$A$6:$B$37,2,0)&amp;" - "&amp;'4B'!$A$1,
IF(AB16="4C",INDEX(OFFSET('4C'!$A$6:$A$38,SMALL('4C'!AA$6:AA$38,COUNTIF(AB$6:AB16,"4C")),0),MATCH(1,OFFSET('4C'!D$6:D$38,SMALL('4C'!AA$6:AA$38,COUNTIF(AB$6:AB16,"4C")),0),0))&amp;" "&amp;VLOOKUP(INDEX(OFFSET('4C'!$A$6:$A$38,SMALL('4C'!AA$6:AA$38,COUNTIF(AB$6:AB16,"4C")),0),MATCH(1,OFFSET('4C'!D$6:D$38,SMALL('4C'!AA$6:AA$38,COUNTIF(AB$6:AB16,"4C")),0),0)),'4C'!$A$6:$B$38,2,0)&amp;" - "&amp;'4C'!$A$1,
IF(AB16="4D",INDEX(OFFSET('4D'!$A$6:$A$37,SMALL('4D'!AA$6:AA$37,COUNTIF(AB$6:AB16,"4D")),0),MATCH(1,OFFSET('4D'!D$6:D$37,SMALL('4D'!AA$6:AA$37,COUNTIF(AB$6:AB16,"4D")),0),0))&amp;" "&amp;VLOOKUP(INDEX(OFFSET('4D'!$A$6:$A$37,SMALL('4D'!AA$6:AA$37,COUNTIF(AB$6:AB16,"4D")),0),MATCH(1,OFFSET('4D'!D$6:D$37,SMALL('4D'!AA$6:AA$37,COUNTIF(AB$6:AB16,"4D")),0),0)),'4D'!$A$6:$B$37,2,0)&amp;" - "&amp;'4D'!$A$1,
IF(AB16="4E",INDEX(OFFSET('4E'!$A$6:$A$37,SMALL('4E'!AA$6:AA$37,COUNTIF(AB$6:AB16,"4E")),0),MATCH(1,OFFSET('4E'!D$6:D$37,SMALL('4E'!AA$6:AA$37,COUNTIF(AB$6:AB16,"4E")),0),0))&amp;" "&amp;VLOOKUP(INDEX(OFFSET('4E'!$A$6:$A$37,SMALL('4E'!AA$6:AA$37,COUNTIF(AB$6:AB16,"4E")),0),MATCH(1,OFFSET('4E'!D$6:D$37,SMALL('4E'!AA$6:AA$37,COUNTIF(AB$6:AB16,"4E")),0),0)),'4E'!$A$6:$B$37,2,0)&amp;" - "&amp;'4E'!$A$1,
IF(AB16="CM2",INDEX(OFFSET('CM2'!$A$6:$A$36,SMALL('CM2'!AA$6:AA$36,COUNTIF(AB$6:AB16,"CM2")),0),MATCH(1,OFFSET('CM2'!D$6:D$36,SMALL('CM2'!AA$6:AA$36,COUNTIF(AB$6:AB16,"CM2")),0),0))&amp;" "&amp;VLOOKUP(INDEX(OFFSET('CM2'!$A$6:$A$36,SMALL('CM2'!AA$6:AA$36,COUNTIF(AB$6:AB16,"CM2")),0),MATCH(1,OFFSET('CM2'!D$6:D$36,SMALL('CM2'!AA$6:AA$36,COUNTIF(AB$6:AB16,"CM2")),0),0)),'CM2'!$A$6:$B$36,2,0)&amp;" - "&amp;'CM2'!$A$1,AV16)))))))))))))))))),"")</f>
        <v/>
      </c>
      <c r="C16" s="65" t="str">
        <f ca="1">IFERROR(IF(AC16="","",IF(AC16="6A",INDEX(OFFSET('6A'!$A$6:$A$39,SMALL('6A'!AB$6:AB$39,COUNTIF(AC$6:AC16,"6A")),0),MATCH(1,OFFSET('6A'!E$6:E$39,SMALL('6A'!AB$6:AB$39,COUNTIF(AC$6:AC16,"6A")),0),0))&amp;" "&amp;VLOOKUP(INDEX(OFFSET('6A'!$A$6:$A$39,SMALL('6A'!AB$6:AB$39,COUNTIF(AC$6:AC16,"6A")),0),MATCH(1,OFFSET('6A'!E$6:E$39,SMALL('6A'!AB$6:AB$39,COUNTIF(AC$6:AC16,"6A")),0),0)),'6A'!$A$6:$B$39,2,0)&amp;" - "&amp;'6A'!$A$1,
IF(AC16="6B",INDEX(OFFSET('6B'!$A$6:$A$39,SMALL('6B'!AB$6:AB$39,COUNTIF(AC$6:AC16,"6B")),0),MATCH(1,OFFSET('6B'!E$6:E$39,SMALL('6B'!AB$6:AB$39,COUNTIF(AC$6:AC16,"6B")),0),0))&amp;" "&amp;VLOOKUP(INDEX(OFFSET('6B'!$A$6:$A$39,SMALL('6B'!AB$6:AB$39,COUNTIF(AC$6:AC16,"6B")),0),MATCH(1,OFFSET('6B'!E$6:E$39,SMALL('6B'!AB$6:AB$39,COUNTIF(AC$6:AC16,"6B")),0),0)),'6B'!$A$6:$B$39,2,0)&amp;" - "&amp;'6B'!$A$1,
IF(AC16="6C",INDEX(OFFSET('6C'!$A$6:$A$41,SMALL('6C'!AB$6:AB$41,COUNTIF(AC$6:AC16,"6C")),0),MATCH(1,OFFSET('6C'!E$6:E$41,SMALL('6C'!AB$6:AB$41,COUNTIF(AC$6:AC16,"6C")),0),0))&amp;" "&amp;VLOOKUP(INDEX(OFFSET('6C'!$A$6:$A$41,SMALL('6C'!AB$6:AB$41,COUNTIF(AC$6:AC16,"6C")),0),MATCH(1,OFFSET('6C'!E$6:E$41,SMALL('6C'!AB$6:AB$41,COUNTIF(AC$6:AC16,"6C")),0),0)),'6C'!$A$6:$B$41,2,0)&amp;" - "&amp;'6C'!$A$1,
IF(AC16="6D",INDEX(OFFSET('6D'!$A$6:$A$42,SMALL('6D'!AB$6:AB$42,COUNTIF(AC$6:AC16,"6D")),0),MATCH(1,OFFSET('6D'!E$6:E$42,SMALL('6D'!AB$6:AB$42,COUNTIF(AC$6:AC16,"6D")),0),0))&amp;" "&amp;VLOOKUP(INDEX(OFFSET('6D'!$A$6:$A$42,SMALL('6D'!AB$6:AB$42,COUNTIF(AC$6:AC16,"6D")),0),MATCH(1,OFFSET('6D'!E$6:E$42,SMALL('6D'!AB$6:AB$42,COUNTIF(AC$6:AC16,"6D")),0),0)),'6D'!$A$6:$B$42,2,0)&amp;" - "&amp;'6D'!$A$1,
IF(AC16="6E",INDEX(OFFSET('6E'!$A$6:$A$40,SMALL('6E'!AB$6:AB$40,COUNTIF(AC$6:AC16,"6E")),0),MATCH(1,OFFSET('6E'!E$6:E$40,SMALL('6E'!AB$6:AB$40,COUNTIF(AC$6:AC16,"6E")),0),0))&amp;" "&amp;VLOOKUP(INDEX(OFFSET('6E'!$A$6:$A$40,SMALL('6E'!AB$6:AB$40,COUNTIF(AC$6:AC16,"6E")),0),MATCH(1,OFFSET('6E'!E$6:E$40,SMALL('6E'!AB$6:AB$40,COUNTIF(AC$6:AC16,"6E")),0),0)),'6E'!$A$6:$B$40,2,0)&amp;" - "&amp;'6E'!$A$1,
IF(AC16="5A",INDEX(OFFSET('5A'!$A$6:$A$41,SMALL('5A'!AB$6:AB$41,COUNTIF(AC$6:AC16,"5A")),0),MATCH(1,OFFSET('5A'!E$6:E$41,SMALL('5A'!AB$6:AB$41,COUNTIF(AC$6:AC16,"5A")),0),0))&amp;" "&amp;VLOOKUP(INDEX(OFFSET('5A'!$A$6:$A$41,SMALL('5A'!AB$6:AB$41,COUNTIF(AC$6:AC16,"5A")),0),MATCH(1,OFFSET('5A'!E$6:E$41,SMALL('5A'!AB$6:AB$41,COUNTIF(AC$6:AC16,"5A")),0),0)),'5A'!$A$6:$B$41,2,0)&amp;" - "&amp;'5A'!$A$1,
IF(AC16="5B",INDEX(OFFSET('5B'!$A$6:$A$39,SMALL('5B'!AB$6:AB$39,COUNTIF(AC$6:AC16,"5B")),0),MATCH(1,OFFSET('5B'!E$6:E$39,SMALL('5B'!AB$6:AB$39,COUNTIF(AC$6:AC16,"5B")),0),0))&amp;" "&amp;VLOOKUP(INDEX(OFFSET('5B'!$A$6:$A$39,SMALL('5B'!AB$6:AB$39,COUNTIF(AC$6:AC16,"5B")),0),MATCH(1,OFFSET('5B'!E$6:E$39,SMALL('5B'!AB$6:AB$39,COUNTIF(AC$6:AC16,"5B")),0),0)),'5B'!$A$6:$B$39,2,0)&amp;" - "&amp;'5B'!$A$1,
IF(AC16="5C",INDEX(OFFSET('5C'!$A$6:$A$39,SMALL('5C'!AB$6:AB$39,COUNTIF(AC$6:AC16,"5C")),0),MATCH(1,OFFSET('5C'!E$6:E$39,SMALL('5C'!AB$6:AB$39,COUNTIF(AC$6:AC16,"5C")),0),0))&amp;" "&amp;VLOOKUP(INDEX(OFFSET('5C'!$A$6:$A$39,SMALL('5C'!AB$6:AB$39,COUNTIF(AC$6:AC16,"5C")),0),MATCH(1,OFFSET('5C'!E$6:E$39,SMALL('5C'!AB$6:AB$39,COUNTIF(AC$6:AC16,"5C")),0),0)),'5C'!$A$6:$B$39,2,0)&amp;" - "&amp;'5C'!$A$1,
IF(AC16="5D",INDEX(OFFSET('5D'!$A$6:$A$41,SMALL('5D'!AB$6:AB$41,COUNTIF(AC$6:AC16,"5D")),0),MATCH(1,OFFSET('5D'!E$6:E$41,SMALL('5D'!AB$6:AB$41,COUNTIF(AC$6:AC16,"5D")),0),0))&amp;" "&amp;VLOOKUP(INDEX(OFFSET('5D'!$A$6:$A$41,SMALL('5D'!AB$6:AB$41,COUNTIF(AC$6:AC16,"5D")),0),MATCH(1,OFFSET('5D'!E$6:E$41,SMALL('5D'!AB$6:AB$41,COUNTIF(AC$6:AC16,"5D")),0),0)),'5D'!$A$6:$B$41,2,0)&amp;" - "&amp;'5D'!$A$1,
IF(AC16="5E",INDEX(OFFSET('5E'!$A$6:$A$40,SMALL('5E'!AB$6:AB$40,COUNTIF(AC$6:AC16,"5E")),0),MATCH(1,OFFSET('5E'!E$6:E$40,SMALL('5E'!AB$6:AB$40,COUNTIF(AC$6:AC16,"5E")),0),0))&amp;" "&amp;VLOOKUP(INDEX(OFFSET('5E'!$A$6:$A$40,SMALL('5E'!AB$6:AB$40,COUNTIF(AC$6:AC16,"5E")),0),MATCH(1,OFFSET('5E'!E$6:E$40,SMALL('5E'!AB$6:AB$40,COUNTIF(AC$6:AC16,"5E")),0),0)),'5E'!$A$6:$B$40,2,0)&amp;" - "&amp;'5E'!$A$1,
IF(AC16="5F",INDEX(OFFSET('5F'!$A$6:$A$40,SMALL('5F'!AB$6:AB$40,COUNTIF(AC$6:AC16,"5F")),0),MATCH(1,OFFSET('5F'!E$6:E$40,SMALL('5F'!AB$6:AB$40,COUNTIF(AC$6:AC16,"5F")),0),0))&amp;" "&amp;VLOOKUP(INDEX(OFFSET('5F'!$A$6:$A$40,SMALL('5F'!AB$6:AB$40,COUNTIF(AC$6:AC16,"5F")),0),MATCH(1,OFFSET('5F'!E$6:E$40,SMALL('5F'!AB$6:AB$40,COUNTIF(AC$6:AC16,"5F")),0),0)),'5F'!$A$6:$B$40,2,0)&amp;" - "&amp;'5F'!$A$1,
IF(AC16="4A",INDEX(OFFSET('4A'!$A$6:$A$38,SMALL('4A'!AB$6:AB$38,COUNTIF(AC$6:AC16,"4A")),0),MATCH(1,OFFSET('4A'!E$6:E$38,SMALL('4A'!AB$6:AB$38,COUNTIF(AC$6:AC16,"4A")),0),0))&amp;" "&amp;VLOOKUP(INDEX(OFFSET('4A'!$A$6:$A$38,SMALL('4A'!AB$6:AB$38,COUNTIF(AC$6:AC16,"4A")),0),MATCH(1,OFFSET('4A'!E$6:E$38,SMALL('4A'!AB$6:AB$38,COUNTIF(AC$6:AC16,"4A")),0),0)),'4A'!$A$6:$B$38,2,0)&amp;" - "&amp;'4A'!$A$1,
IF(AC16="4B",INDEX(OFFSET('4B'!$A$6:$A$37,SMALL('4B'!AB$6:AB$37,COUNTIF(AC$6:AC16,"4B")),0),MATCH(1,OFFSET('4B'!E$6:E$37,SMALL('4B'!AB$6:AB$37,COUNTIF(AC$6:AC16,"4B")),0),0))&amp;" "&amp;VLOOKUP(INDEX(OFFSET('4B'!$A$6:$A$37,SMALL('4B'!AB$6:AB$37,COUNTIF(AC$6:AC16,"4B")),0),MATCH(1,OFFSET('4B'!E$6:E$37,SMALL('4B'!AB$6:AB$37,COUNTIF(AC$6:AC16,"4B")),0),0)),'4B'!$A$6:$B$37,2,0)&amp;" - "&amp;'4B'!$A$1,
IF(AC16="4C",INDEX(OFFSET('4C'!$A$6:$A$38,SMALL('4C'!AB$6:AB$38,COUNTIF(AC$6:AC16,"4C")),0),MATCH(1,OFFSET('4C'!E$6:E$38,SMALL('4C'!AB$6:AB$38,COUNTIF(AC$6:AC16,"4C")),0),0))&amp;" "&amp;VLOOKUP(INDEX(OFFSET('4C'!$A$6:$A$38,SMALL('4C'!AB$6:AB$38,COUNTIF(AC$6:AC16,"4C")),0),MATCH(1,OFFSET('4C'!E$6:E$38,SMALL('4C'!AB$6:AB$38,COUNTIF(AC$6:AC16,"4C")),0),0)),'4C'!$A$6:$B$38,2,0)&amp;" - "&amp;'4C'!$A$1,
IF(AC16="4D",INDEX(OFFSET('4D'!$A$6:$A$37,SMALL('4D'!AB$6:AB$37,COUNTIF(AC$6:AC16,"4D")),0),MATCH(1,OFFSET('4D'!E$6:E$37,SMALL('4D'!AB$6:AB$37,COUNTIF(AC$6:AC16,"4D")),0),0))&amp;" "&amp;VLOOKUP(INDEX(OFFSET('4D'!$A$6:$A$37,SMALL('4D'!AB$6:AB$37,COUNTIF(AC$6:AC16,"4D")),0),MATCH(1,OFFSET('4D'!E$6:E$37,SMALL('4D'!AB$6:AB$37,COUNTIF(AC$6:AC16,"4D")),0),0)),'4D'!$A$6:$B$37,2,0)&amp;" - "&amp;'4D'!$A$1,
IF(AC16="4E",INDEX(OFFSET('4E'!$A$6:$A$37,SMALL('4E'!AB$6:AB$37,COUNTIF(AC$6:AC16,"4E")),0),MATCH(1,OFFSET('4E'!E$6:E$37,SMALL('4E'!AB$6:AB$37,COUNTIF(AC$6:AC16,"4E")),0),0))&amp;" "&amp;VLOOKUP(INDEX(OFFSET('4E'!$A$6:$A$37,SMALL('4E'!AB$6:AB$37,COUNTIF(AC$6:AC16,"4E")),0),MATCH(1,OFFSET('4E'!E$6:E$37,SMALL('4E'!AB$6:AB$37,COUNTIF(AC$6:AC16,"4E")),0),0)),'4E'!$A$6:$B$37,2,0)&amp;" - "&amp;'4E'!$A$1,
IF(AC16="CM2",INDEX(OFFSET('CM2'!$A$6:$A$36,SMALL('CM2'!AB$6:AB$36,COUNTIF(AC$6:AC16,"CM2")),0),MATCH(1,OFFSET('CM2'!E$6:E$36,SMALL('CM2'!AB$6:AB$36,COUNTIF(AC$6:AC16,"CM2")),0),0))&amp;" "&amp;VLOOKUP(INDEX(OFFSET('CM2'!$A$6:$A$36,SMALL('CM2'!AB$6:AB$36,COUNTIF(AC$6:AC16,"CM2")),0),MATCH(1,OFFSET('CM2'!E$6:E$36,SMALL('CM2'!AB$6:AB$36,COUNTIF(AC$6:AC16,"CM2")),0),0)),'CM2'!$A$6:$B$36,2,0)&amp;" - "&amp;'CM2'!$A$1,AW16)))))))))))))))))),"")</f>
        <v/>
      </c>
      <c r="D16" s="39" t="str">
        <f ca="1">IFERROR(IF(AD16="","",IF(AD16="6A",INDEX(OFFSET('6A'!$A$6:$A$39,SMALL('6A'!AC$6:AC$39,COUNTIF(AD$6:AD16,"6A")),0),MATCH(1,OFFSET('6A'!F$6:F$39,SMALL('6A'!AC$6:AC$39,COUNTIF(AD$6:AD16,"6A")),0),0))&amp;" "&amp;VLOOKUP(INDEX(OFFSET('6A'!$A$6:$A$39,SMALL('6A'!AC$6:AC$39,COUNTIF(AD$6:AD16,"6A")),0),MATCH(1,OFFSET('6A'!F$6:F$39,SMALL('6A'!AC$6:AC$39,COUNTIF(AD$6:AD16,"6A")),0),0)),'6A'!$A$6:$B$39,2,0)&amp;" - "&amp;'6A'!$A$1,
IF(AD16="6B",INDEX(OFFSET('6B'!$A$6:$A$39,SMALL('6B'!AC$6:AC$39,COUNTIF(AD$6:AD16,"6B")),0),MATCH(1,OFFSET('6B'!F$6:F$39,SMALL('6B'!AC$6:AC$39,COUNTIF(AD$6:AD16,"6B")),0),0))&amp;" "&amp;VLOOKUP(INDEX(OFFSET('6B'!$A$6:$A$39,SMALL('6B'!AC$6:AC$39,COUNTIF(AD$6:AD16,"6B")),0),MATCH(1,OFFSET('6B'!F$6:F$39,SMALL('6B'!AC$6:AC$39,COUNTIF(AD$6:AD16,"6B")),0),0)),'6B'!$A$6:$B$39,2,0)&amp;" - "&amp;'6B'!$A$1,
IF(AD16="6C",INDEX(OFFSET('6C'!$A$6:$A$41,SMALL('6C'!AC$6:AC$41,COUNTIF(AD$6:AD16,"6C")),0),MATCH(1,OFFSET('6C'!F$6:F$41,SMALL('6C'!AC$6:AC$41,COUNTIF(AD$6:AD16,"6C")),0),0))&amp;" "&amp;VLOOKUP(INDEX(OFFSET('6C'!$A$6:$A$41,SMALL('6C'!AC$6:AC$41,COUNTIF(AD$6:AD16,"6C")),0),MATCH(1,OFFSET('6C'!F$6:F$41,SMALL('6C'!AC$6:AC$41,COUNTIF(AD$6:AD16,"6C")),0),0)),'6C'!$A$6:$B$41,2,0)&amp;" - "&amp;'6C'!$A$1,
IF(AD16="6D",INDEX(OFFSET('6D'!$A$6:$A$42,SMALL('6D'!AC$6:AC$42,COUNTIF(AD$6:AD16,"6D")),0),MATCH(1,OFFSET('6D'!F$6:F$42,SMALL('6D'!AC$6:AC$42,COUNTIF(AD$6:AD16,"6D")),0),0))&amp;" "&amp;VLOOKUP(INDEX(OFFSET('6D'!$A$6:$A$42,SMALL('6D'!AC$6:AC$42,COUNTIF(AD$6:AD16,"6D")),0),MATCH(1,OFFSET('6D'!F$6:F$42,SMALL('6D'!AC$6:AC$42,COUNTIF(AD$6:AD16,"6D")),0),0)),'6D'!$A$6:$B$42,2,0)&amp;" - "&amp;'6D'!$A$1,
IF(AD16="6E",INDEX(OFFSET('6E'!$A$6:$A$40,SMALL('6E'!AC$6:AC$40,COUNTIF(AD$6:AD16,"6E")),0),MATCH(1,OFFSET('6E'!F$6:F$40,SMALL('6E'!AC$6:AC$40,COUNTIF(AD$6:AD16,"6E")),0),0))&amp;" "&amp;VLOOKUP(INDEX(OFFSET('6E'!$A$6:$A$40,SMALL('6E'!AC$6:AC$40,COUNTIF(AD$6:AD16,"6E")),0),MATCH(1,OFFSET('6E'!F$6:F$40,SMALL('6E'!AC$6:AC$40,COUNTIF(AD$6:AD16,"6E")),0),0)),'6E'!$A$6:$B$40,2,0)&amp;" - "&amp;'6E'!$A$1,
IF(AD16="5A",INDEX(OFFSET('5A'!$A$6:$A$41,SMALL('5A'!AC$6:AC$41,COUNTIF(AD$6:AD16,"5A")),0),MATCH(1,OFFSET('5A'!F$6:F$41,SMALL('5A'!AC$6:AC$41,COUNTIF(AD$6:AD16,"5A")),0),0))&amp;" "&amp;VLOOKUP(INDEX(OFFSET('5A'!$A$6:$A$41,SMALL('5A'!AC$6:AC$41,COUNTIF(AD$6:AD16,"5A")),0),MATCH(1,OFFSET('5A'!F$6:F$41,SMALL('5A'!AC$6:AC$41,COUNTIF(AD$6:AD16,"5A")),0),0)),'5A'!$A$6:$B$41,2,0)&amp;" - "&amp;'5A'!$A$1,
IF(AD16="5B",INDEX(OFFSET('5B'!$A$6:$A$39,SMALL('5B'!AC$6:AC$39,COUNTIF(AD$6:AD16,"5B")),0),MATCH(1,OFFSET('5B'!F$6:F$39,SMALL('5B'!AC$6:AC$39,COUNTIF(AD$6:AD16,"5B")),0),0))&amp;" "&amp;VLOOKUP(INDEX(OFFSET('5B'!$A$6:$A$39,SMALL('5B'!AC$6:AC$39,COUNTIF(AD$6:AD16,"5B")),0),MATCH(1,OFFSET('5B'!F$6:F$39,SMALL('5B'!AC$6:AC$39,COUNTIF(AD$6:AD16,"5B")),0),0)),'5B'!$A$6:$B$39,2,0)&amp;" - "&amp;'5B'!$A$1,
IF(AD16="5C",INDEX(OFFSET('5C'!$A$6:$A$39,SMALL('5C'!AC$6:AC$39,COUNTIF(AD$6:AD16,"5C")),0),MATCH(1,OFFSET('5C'!F$6:F$39,SMALL('5C'!AC$6:AC$39,COUNTIF(AD$6:AD16,"5C")),0),0))&amp;" "&amp;VLOOKUP(INDEX(OFFSET('5C'!$A$6:$A$39,SMALL('5C'!AC$6:AC$39,COUNTIF(AD$6:AD16,"5C")),0),MATCH(1,OFFSET('5C'!F$6:F$39,SMALL('5C'!AC$6:AC$39,COUNTIF(AD$6:AD16,"5C")),0),0)),'5C'!$A$6:$B$39,2,0)&amp;" - "&amp;'5C'!$A$1,
IF(AD16="5D",INDEX(OFFSET('5D'!$A$6:$A$41,SMALL('5D'!AC$6:AC$41,COUNTIF(AD$6:AD16,"5D")),0),MATCH(1,OFFSET('5D'!F$6:F$41,SMALL('5D'!AC$6:AC$41,COUNTIF(AD$6:AD16,"5D")),0),0))&amp;" "&amp;VLOOKUP(INDEX(OFFSET('5D'!$A$6:$A$41,SMALL('5D'!AC$6:AC$41,COUNTIF(AD$6:AD16,"5D")),0),MATCH(1,OFFSET('5D'!F$6:F$41,SMALL('5D'!AC$6:AC$41,COUNTIF(AD$6:AD16,"5D")),0),0)),'5D'!$A$6:$B$41,2,0)&amp;" - "&amp;'5D'!$A$1,
IF(AD16="5E",INDEX(OFFSET('5E'!$A$6:$A$40,SMALL('5E'!AC$6:AC$40,COUNTIF(AD$6:AD16,"5E")),0),MATCH(1,OFFSET('5E'!F$6:F$40,SMALL('5E'!AC$6:AC$40,COUNTIF(AD$6:AD16,"5E")),0),0))&amp;" "&amp;VLOOKUP(INDEX(OFFSET('5E'!$A$6:$A$40,SMALL('5E'!AC$6:AC$40,COUNTIF(AD$6:AD16,"5E")),0),MATCH(1,OFFSET('5E'!F$6:F$40,SMALL('5E'!AC$6:AC$40,COUNTIF(AD$6:AD16,"5E")),0),0)),'5E'!$A$6:$B$40,2,0)&amp;" - "&amp;'5E'!$A$1,
IF(AD16="5F",INDEX(OFFSET('5F'!$A$6:$A$40,SMALL('5F'!AC$6:AC$40,COUNTIF(AD$6:AD16,"5F")),0),MATCH(1,OFFSET('5F'!F$6:F$40,SMALL('5F'!AC$6:AC$40,COUNTIF(AD$6:AD16,"5F")),0),0))&amp;" "&amp;VLOOKUP(INDEX(OFFSET('5F'!$A$6:$A$40,SMALL('5F'!AC$6:AC$40,COUNTIF(AD$6:AD16,"5F")),0),MATCH(1,OFFSET('5F'!F$6:F$40,SMALL('5F'!AC$6:AC$40,COUNTIF(AD$6:AD16,"5F")),0),0)),'5F'!$A$6:$B$40,2,0)&amp;" - "&amp;'5F'!$A$1,
IF(AD16="4A",INDEX(OFFSET('4A'!$A$6:$A$38,SMALL('4A'!AC$6:AC$38,COUNTIF(AD$6:AD16,"4A")),0),MATCH(1,OFFSET('4A'!F$6:F$38,SMALL('4A'!AC$6:AC$38,COUNTIF(AD$6:AD16,"4A")),0),0))&amp;" "&amp;VLOOKUP(INDEX(OFFSET('4A'!$A$6:$A$38,SMALL('4A'!AC$6:AC$38,COUNTIF(AD$6:AD16,"4A")),0),MATCH(1,OFFSET('4A'!F$6:F$38,SMALL('4A'!AC$6:AC$38,COUNTIF(AD$6:AD16,"4A")),0),0)),'4A'!$A$6:$B$38,2,0)&amp;" - "&amp;'4A'!$A$1,
IF(AD16="4B",INDEX(OFFSET('4B'!$A$6:$A$37,SMALL('4B'!AC$6:AC$37,COUNTIF(AD$6:AD16,"4B")),0),MATCH(1,OFFSET('4B'!F$6:F$37,SMALL('4B'!AC$6:AC$37,COUNTIF(AD$6:AD16,"4B")),0),0))&amp;" "&amp;VLOOKUP(INDEX(OFFSET('4B'!$A$6:$A$37,SMALL('4B'!AC$6:AC$37,COUNTIF(AD$6:AD16,"4B")),0),MATCH(1,OFFSET('4B'!F$6:F$37,SMALL('4B'!AC$6:AC$37,COUNTIF(AD$6:AD16,"4B")),0),0)),'4B'!$A$6:$B$37,2,0)&amp;" - "&amp;'4B'!$A$1,
IF(AD16="4C",INDEX(OFFSET('4C'!$A$6:$A$38,SMALL('4C'!AC$6:AC$38,COUNTIF(AD$6:AD16,"4C")),0),MATCH(1,OFFSET('4C'!F$6:F$38,SMALL('4C'!AC$6:AC$38,COUNTIF(AD$6:AD16,"4C")),0),0))&amp;" "&amp;VLOOKUP(INDEX(OFFSET('4C'!$A$6:$A$38,SMALL('4C'!AC$6:AC$38,COUNTIF(AD$6:AD16,"4C")),0),MATCH(1,OFFSET('4C'!F$6:F$38,SMALL('4C'!AC$6:AC$38,COUNTIF(AD$6:AD16,"4C")),0),0)),'4C'!$A$6:$B$38,2,0)&amp;" - "&amp;'4C'!$A$1,
IF(AD16="4D",INDEX(OFFSET('4D'!$A$6:$A$37,SMALL('4D'!AC$6:AC$37,COUNTIF(AD$6:AD16,"4D")),0),MATCH(1,OFFSET('4D'!F$6:F$37,SMALL('4D'!AC$6:AC$37,COUNTIF(AD$6:AD16,"4D")),0),0))&amp;" "&amp;VLOOKUP(INDEX(OFFSET('4D'!$A$6:$A$37,SMALL('4D'!AC$6:AC$37,COUNTIF(AD$6:AD16,"4D")),0),MATCH(1,OFFSET('4D'!F$6:F$37,SMALL('4D'!AC$6:AC$37,COUNTIF(AD$6:AD16,"4D")),0),0)),'4D'!$A$6:$B$37,2,0)&amp;" - "&amp;'4D'!$A$1,
IF(AD16="4E",INDEX(OFFSET('4E'!$A$6:$A$37,SMALL('4E'!AC$6:AC$37,COUNTIF(AD$6:AD16,"4E")),0),MATCH(1,OFFSET('4E'!F$6:F$37,SMALL('4E'!AC$6:AC$37,COUNTIF(AD$6:AD16,"4E")),0),0))&amp;" "&amp;VLOOKUP(INDEX(OFFSET('4E'!$A$6:$A$37,SMALL('4E'!AC$6:AC$37,COUNTIF(AD$6:AD16,"4E")),0),MATCH(1,OFFSET('4E'!F$6:F$37,SMALL('4E'!AC$6:AC$37,COUNTIF(AD$6:AD16,"4E")),0),0)),'4E'!$A$6:$B$37,2,0)&amp;" - "&amp;'4E'!$A$1,
IF(AD16="CM2",INDEX(OFFSET('CM2'!$A$6:$A$36,SMALL('CM2'!AC$6:AC$36,COUNTIF(AD$6:AD16,"CM2")),0),MATCH(1,OFFSET('CM2'!F$6:F$36,SMALL('CM2'!AC$6:AC$36,COUNTIF(AD$6:AD16,"CM2")),0),0))&amp;" "&amp;VLOOKUP(INDEX(OFFSET('CM2'!$A$6:$A$36,SMALL('CM2'!AC$6:AC$36,COUNTIF(AD$6:AD16,"CM2")),0),MATCH(1,OFFSET('CM2'!F$6:F$36,SMALL('CM2'!AC$6:AC$36,COUNTIF(AD$6:AD16,"CM2")),0),0)),'CM2'!$A$6:$B$36,2,0)&amp;" - "&amp;'CM2'!$A$1,AX16)))))))))))))))))),"")</f>
        <v/>
      </c>
      <c r="E16" s="42" t="str">
        <f ca="1">IFERROR(IF(AE16="","",IF(AE16="6A",INDEX(OFFSET('6A'!$A$6:$A$39,SMALL('6A'!AD$6:AD$39,COUNTIF(AE$6:AE16,"6A")),0),MATCH(1,OFFSET('6A'!G$6:G$39,SMALL('6A'!AD$6:AD$39,COUNTIF(AE$6:AE16,"6A")),0),0))&amp;" "&amp;VLOOKUP(INDEX(OFFSET('6A'!$A$6:$A$39,SMALL('6A'!AD$6:AD$39,COUNTIF(AE$6:AE16,"6A")),0),MATCH(1,OFFSET('6A'!G$6:G$39,SMALL('6A'!AD$6:AD$39,COUNTIF(AE$6:AE16,"6A")),0),0)),'6A'!$A$6:$B$39,2,0)&amp;" - "&amp;'6A'!$A$1,
IF(AE16="6B",INDEX(OFFSET('6B'!$A$6:$A$39,SMALL('6B'!AD$6:AD$39,COUNTIF(AE$6:AE16,"6B")),0),MATCH(1,OFFSET('6B'!G$6:G$39,SMALL('6B'!AD$6:AD$39,COUNTIF(AE$6:AE16,"6B")),0),0))&amp;" "&amp;VLOOKUP(INDEX(OFFSET('6B'!$A$6:$A$39,SMALL('6B'!AD$6:AD$39,COUNTIF(AE$6:AE16,"6B")),0),MATCH(1,OFFSET('6B'!G$6:G$39,SMALL('6B'!AD$6:AD$39,COUNTIF(AE$6:AE16,"6B")),0),0)),'6B'!$A$6:$B$39,2,0)&amp;" - "&amp;'6B'!$A$1,
IF(AE16="6C",INDEX(OFFSET('6C'!$A$6:$A$41,SMALL('6C'!AD$6:AD$41,COUNTIF(AE$6:AE16,"6C")),0),MATCH(1,OFFSET('6C'!G$6:G$41,SMALL('6C'!AD$6:AD$41,COUNTIF(AE$6:AE16,"6C")),0),0))&amp;" "&amp;VLOOKUP(INDEX(OFFSET('6C'!$A$6:$A$41,SMALL('6C'!AD$6:AD$41,COUNTIF(AE$6:AE16,"6C")),0),MATCH(1,OFFSET('6C'!G$6:G$41,SMALL('6C'!AD$6:AD$41,COUNTIF(AE$6:AE16,"6C")),0),0)),'6C'!$A$6:$B$41,2,0)&amp;" - "&amp;'6C'!$A$1,
IF(AE16="6D",INDEX(OFFSET('6D'!$A$6:$A$42,SMALL('6D'!AD$6:AD$42,COUNTIF(AE$6:AE16,"6D")),0),MATCH(1,OFFSET('6D'!G$6:G$42,SMALL('6D'!AD$6:AD$42,COUNTIF(AE$6:AE16,"6D")),0),0))&amp;" "&amp;VLOOKUP(INDEX(OFFSET('6D'!$A$6:$A$42,SMALL('6D'!AD$6:AD$42,COUNTIF(AE$6:AE16,"6D")),0),MATCH(1,OFFSET('6D'!G$6:G$42,SMALL('6D'!AD$6:AD$42,COUNTIF(AE$6:AE16,"6D")),0),0)),'6D'!$A$6:$B$42,2,0)&amp;" - "&amp;'6D'!$A$1,
IF(AE16="6E",INDEX(OFFSET('6E'!$A$6:$A$40,SMALL('6E'!AD$6:AD$40,COUNTIF(AE$6:AE16,"6E")),0),MATCH(1,OFFSET('6E'!G$6:G$40,SMALL('6E'!AD$6:AD$40,COUNTIF(AE$6:AE16,"6E")),0),0))&amp;" "&amp;VLOOKUP(INDEX(OFFSET('6E'!$A$6:$A$40,SMALL('6E'!AD$6:AD$40,COUNTIF(AE$6:AE16,"6E")),0),MATCH(1,OFFSET('6E'!G$6:G$40,SMALL('6E'!AD$6:AD$40,COUNTIF(AE$6:AE16,"6E")),0),0)),'6E'!$A$6:$B$40,2,0)&amp;" - "&amp;'6E'!$A$1,
IF(AE16="5A",INDEX(OFFSET('5A'!$A$6:$A$41,SMALL('5A'!AD$6:AD$41,COUNTIF(AE$6:AE16,"5A")),0),MATCH(1,OFFSET('5A'!G$6:G$41,SMALL('5A'!AD$6:AD$41,COUNTIF(AE$6:AE16,"5A")),0),0))&amp;" "&amp;VLOOKUP(INDEX(OFFSET('5A'!$A$6:$A$41,SMALL('5A'!AD$6:AD$41,COUNTIF(AE$6:AE16,"5A")),0),MATCH(1,OFFSET('5A'!G$6:G$41,SMALL('5A'!AD$6:AD$41,COUNTIF(AE$6:AE16,"5A")),0),0)),'5A'!$A$6:$B$41,2,0)&amp;" - "&amp;'5A'!$A$1,
IF(AE16="5B",INDEX(OFFSET('5B'!$A$6:$A$39,SMALL('5B'!AD$6:AD$39,COUNTIF(AE$6:AE16,"5B")),0),MATCH(1,OFFSET('5B'!G$6:G$39,SMALL('5B'!AD$6:AD$39,COUNTIF(AE$6:AE16,"5B")),0),0))&amp;" "&amp;VLOOKUP(INDEX(OFFSET('5B'!$A$6:$A$39,SMALL('5B'!AD$6:AD$39,COUNTIF(AE$6:AE16,"5B")),0),MATCH(1,OFFSET('5B'!G$6:G$39,SMALL('5B'!AD$6:AD$39,COUNTIF(AE$6:AE16,"5B")),0),0)),'5B'!$A$6:$B$39,2,0)&amp;" - "&amp;'5B'!$A$1,
IF(AE16="5C",INDEX(OFFSET('5C'!$A$6:$A$39,SMALL('5C'!AD$6:AD$39,COUNTIF(AE$6:AE16,"5C")),0),MATCH(1,OFFSET('5C'!G$6:G$39,SMALL('5C'!AD$6:AD$39,COUNTIF(AE$6:AE16,"5C")),0),0))&amp;" "&amp;VLOOKUP(INDEX(OFFSET('5C'!$A$6:$A$39,SMALL('5C'!AD$6:AD$39,COUNTIF(AE$6:AE16,"5C")),0),MATCH(1,OFFSET('5C'!G$6:G$39,SMALL('5C'!AD$6:AD$39,COUNTIF(AE$6:AE16,"5C")),0),0)),'5C'!$A$6:$B$39,2,0)&amp;" - "&amp;'5C'!$A$1,
IF(AE16="5D",INDEX(OFFSET('5D'!$A$6:$A$41,SMALL('5D'!AD$6:AD$41,COUNTIF(AE$6:AE16,"5D")),0),MATCH(1,OFFSET('5D'!G$6:G$41,SMALL('5D'!AD$6:AD$41,COUNTIF(AE$6:AE16,"5D")),0),0))&amp;" "&amp;VLOOKUP(INDEX(OFFSET('5D'!$A$6:$A$41,SMALL('5D'!AD$6:AD$41,COUNTIF(AE$6:AE16,"5D")),0),MATCH(1,OFFSET('5D'!G$6:G$41,SMALL('5D'!AD$6:AD$41,COUNTIF(AE$6:AE16,"5D")),0),0)),'5D'!$A$6:$B$41,2,0)&amp;" - "&amp;'5D'!$A$1,
IF(AE16="5E",INDEX(OFFSET('5E'!$A$6:$A$40,SMALL('5E'!AD$6:AD$40,COUNTIF(AE$6:AE16,"5E")),0),MATCH(1,OFFSET('5E'!G$6:G$40,SMALL('5E'!AD$6:AD$40,COUNTIF(AE$6:AE16,"5E")),0),0))&amp;" "&amp;VLOOKUP(INDEX(OFFSET('5E'!$A$6:$A$40,SMALL('5E'!AD$6:AD$40,COUNTIF(AE$6:AE16,"5E")),0),MATCH(1,OFFSET('5E'!G$6:G$40,SMALL('5E'!AD$6:AD$40,COUNTIF(AE$6:AE16,"5E")),0),0)),'5E'!$A$6:$B$40,2,0)&amp;" - "&amp;'5E'!$A$1,
IF(AE16="5F",INDEX(OFFSET('5F'!$A$6:$A$40,SMALL('5F'!AD$6:AD$40,COUNTIF(AE$6:AE16,"5F")),0),MATCH(1,OFFSET('5F'!G$6:G$40,SMALL('5F'!AD$6:AD$40,COUNTIF(AE$6:AE16,"5F")),0),0))&amp;" "&amp;VLOOKUP(INDEX(OFFSET('5F'!$A$6:$A$40,SMALL('5F'!AD$6:AD$40,COUNTIF(AE$6:AE16,"5F")),0),MATCH(1,OFFSET('5F'!G$6:G$40,SMALL('5F'!AD$6:AD$40,COUNTIF(AE$6:AE16,"5F")),0),0)),'5F'!$A$6:$B$40,2,0)&amp;" - "&amp;'5F'!$A$1,
IF(AE16="4A",INDEX(OFFSET('4A'!$A$6:$A$38,SMALL('4A'!AD$6:AD$38,COUNTIF(AE$6:AE16,"4A")),0),MATCH(1,OFFSET('4A'!G$6:G$38,SMALL('4A'!AD$6:AD$38,COUNTIF(AE$6:AE16,"4A")),0),0))&amp;" "&amp;VLOOKUP(INDEX(OFFSET('4A'!$A$6:$A$38,SMALL('4A'!AD$6:AD$38,COUNTIF(AE$6:AE16,"4A")),0),MATCH(1,OFFSET('4A'!G$6:G$38,SMALL('4A'!AD$6:AD$38,COUNTIF(AE$6:AE16,"4A")),0),0)),'4A'!$A$6:$B$38,2,0)&amp;" - "&amp;'4A'!$A$1,
IF(AE16="4B",INDEX(OFFSET('4B'!$A$6:$A$37,SMALL('4B'!AD$6:AD$37,COUNTIF(AE$6:AE16,"4B")),0),MATCH(1,OFFSET('4B'!G$6:G$37,SMALL('4B'!AD$6:AD$37,COUNTIF(AE$6:AE16,"4B")),0),0))&amp;" "&amp;VLOOKUP(INDEX(OFFSET('4B'!$A$6:$A$37,SMALL('4B'!AD$6:AD$37,COUNTIF(AE$6:AE16,"4B")),0),MATCH(1,OFFSET('4B'!G$6:G$37,SMALL('4B'!AD$6:AD$37,COUNTIF(AE$6:AE16,"4B")),0),0)),'4B'!$A$6:$B$37,2,0)&amp;" - "&amp;'4B'!$A$1,
IF(AE16="4C",INDEX(OFFSET('4C'!$A$6:$A$38,SMALL('4C'!AD$6:AD$38,COUNTIF(AE$6:AE16,"4C")),0),MATCH(1,OFFSET('4C'!G$6:G$38,SMALL('4C'!AD$6:AD$38,COUNTIF(AE$6:AE16,"4C")),0),0))&amp;" "&amp;VLOOKUP(INDEX(OFFSET('4C'!$A$6:$A$38,SMALL('4C'!AD$6:AD$38,COUNTIF(AE$6:AE16,"4C")),0),MATCH(1,OFFSET('4C'!G$6:G$38,SMALL('4C'!AD$6:AD$38,COUNTIF(AE$6:AE16,"4C")),0),0)),'4C'!$A$6:$B$38,2,0)&amp;" - "&amp;'4C'!$A$1,
IF(AE16="4D",INDEX(OFFSET('4D'!$A$6:$A$37,SMALL('4D'!AD$6:AD$37,COUNTIF(AE$6:AE16,"4D")),0),MATCH(1,OFFSET('4D'!G$6:G$37,SMALL('4D'!AD$6:AD$37,COUNTIF(AE$6:AE16,"4D")),0),0))&amp;" "&amp;VLOOKUP(INDEX(OFFSET('4D'!$A$6:$A$37,SMALL('4D'!AD$6:AD$37,COUNTIF(AE$6:AE16,"4D")),0),MATCH(1,OFFSET('4D'!G$6:G$37,SMALL('4D'!AD$6:AD$37,COUNTIF(AE$6:AE16,"4D")),0),0)),'4D'!$A$6:$B$37,2,0)&amp;" - "&amp;'4D'!$A$1,
IF(AE16="4E",INDEX(OFFSET('4E'!$A$6:$A$37,SMALL('4E'!AD$6:AD$37,COUNTIF(AE$6:AE16,"4E")),0),MATCH(1,OFFSET('4E'!G$6:G$37,SMALL('4E'!AD$6:AD$37,COUNTIF(AE$6:AE16,"4E")),0),0))&amp;" "&amp;VLOOKUP(INDEX(OFFSET('4E'!$A$6:$A$37,SMALL('4E'!AD$6:AD$37,COUNTIF(AE$6:AE16,"4E")),0),MATCH(1,OFFSET('4E'!G$6:G$37,SMALL('4E'!AD$6:AD$37,COUNTIF(AE$6:AE16,"4E")),0),0)),'4E'!$A$6:$B$37,2,0)&amp;" - "&amp;'4E'!$A$1,
IF(AE16="CM2",INDEX(OFFSET('CM2'!$A$6:$A$36,SMALL('CM2'!AD$6:AD$36,COUNTIF(AE$6:AE16,"CM2")),0),MATCH(1,OFFSET('CM2'!G$6:G$36,SMALL('CM2'!AD$6:AD$36,COUNTIF(AE$6:AE16,"CM2")),0),0))&amp;" "&amp;VLOOKUP(INDEX(OFFSET('CM2'!$A$6:$A$36,SMALL('CM2'!AD$6:AD$36,COUNTIF(AE$6:AE16,"CM2")),0),MATCH(1,OFFSET('CM2'!G$6:G$36,SMALL('CM2'!AD$6:AD$36,COUNTIF(AE$6:AE16,"CM2")),0),0)),'CM2'!$A$6:$B$36,2,0)&amp;" - "&amp;'CM2'!$A$1,AY16)))))))))))))))))),"")</f>
        <v/>
      </c>
      <c r="F16" s="44" t="str">
        <f ca="1">IFERROR(IF(AF16="","",IF(AF16="6A",INDEX(OFFSET('6A'!$A$6:$A$39,SMALL('6A'!AE$6:AE$39,COUNTIF(AF$6:AF16,"6A")),0),MATCH(1,OFFSET('6A'!H$6:H$39,SMALL('6A'!AE$6:AE$39,COUNTIF(AF$6:AF16,"6A")),0),0))&amp;" "&amp;VLOOKUP(INDEX(OFFSET('6A'!$A$6:$A$39,SMALL('6A'!AE$6:AE$39,COUNTIF(AF$6:AF16,"6A")),0),MATCH(1,OFFSET('6A'!H$6:H$39,SMALL('6A'!AE$6:AE$39,COUNTIF(AF$6:AF16,"6A")),0),0)),'6A'!$A$6:$B$39,2,0)&amp;" - "&amp;'6A'!$A$1,
IF(AF16="6B",INDEX(OFFSET('6B'!$A$6:$A$39,SMALL('6B'!AE$6:AE$39,COUNTIF(AF$6:AF16,"6B")),0),MATCH(1,OFFSET('6B'!H$6:H$39,SMALL('6B'!AE$6:AE$39,COUNTIF(AF$6:AF16,"6B")),0),0))&amp;" "&amp;VLOOKUP(INDEX(OFFSET('6B'!$A$6:$A$39,SMALL('6B'!AE$6:AE$39,COUNTIF(AF$6:AF16,"6B")),0),MATCH(1,OFFSET('6B'!H$6:H$39,SMALL('6B'!AE$6:AE$39,COUNTIF(AF$6:AF16,"6B")),0),0)),'6B'!$A$6:$B$39,2,0)&amp;" - "&amp;'6B'!$A$1,
IF(AF16="6C",INDEX(OFFSET('6C'!$A$6:$A$41,SMALL('6C'!AE$6:AE$41,COUNTIF(AF$6:AF16,"6C")),0),MATCH(1,OFFSET('6C'!H$6:H$41,SMALL('6C'!AE$6:AE$41,COUNTIF(AF$6:AF16,"6C")),0),0))&amp;" "&amp;VLOOKUP(INDEX(OFFSET('6C'!$A$6:$A$41,SMALL('6C'!AE$6:AE$41,COUNTIF(AF$6:AF16,"6C")),0),MATCH(1,OFFSET('6C'!H$6:H$41,SMALL('6C'!AE$6:AE$41,COUNTIF(AF$6:AF16,"6C")),0),0)),'6C'!$A$6:$B$41,2,0)&amp;" - "&amp;'6C'!$A$1,
IF(AF16="6D",INDEX(OFFSET('6D'!$A$6:$A$42,SMALL('6D'!AE$6:AE$42,COUNTIF(AF$6:AF16,"6D")),0),MATCH(1,OFFSET('6D'!H$6:H$42,SMALL('6D'!AE$6:AE$42,COUNTIF(AF$6:AF16,"6D")),0),0))&amp;" "&amp;VLOOKUP(INDEX(OFFSET('6D'!$A$6:$A$42,SMALL('6D'!AE$6:AE$42,COUNTIF(AF$6:AF16,"6D")),0),MATCH(1,OFFSET('6D'!H$6:H$42,SMALL('6D'!AE$6:AE$42,COUNTIF(AF$6:AF16,"6D")),0),0)),'6D'!$A$6:$B$42,2,0)&amp;" - "&amp;'6D'!$A$1,
IF(AF16="6E",INDEX(OFFSET('6E'!$A$6:$A$40,SMALL('6E'!AE$6:AE$40,COUNTIF(AF$6:AF16,"6E")),0),MATCH(1,OFFSET('6E'!H$6:H$40,SMALL('6E'!AE$6:AE$40,COUNTIF(AF$6:AF16,"6E")),0),0))&amp;" "&amp;VLOOKUP(INDEX(OFFSET('6E'!$A$6:$A$40,SMALL('6E'!AE$6:AE$40,COUNTIF(AF$6:AF16,"6E")),0),MATCH(1,OFFSET('6E'!H$6:H$40,SMALL('6E'!AE$6:AE$40,COUNTIF(AF$6:AF16,"6E")),0),0)),'6E'!$A$6:$B$40,2,0)&amp;" - "&amp;'6E'!$A$1,
IF(AF16="5A",INDEX(OFFSET('5A'!$A$6:$A$41,SMALL('5A'!AE$6:AE$41,COUNTIF(AF$6:AF16,"5A")),0),MATCH(1,OFFSET('5A'!H$6:H$41,SMALL('5A'!AE$6:AE$41,COUNTIF(AF$6:AF16,"5A")),0),0))&amp;" "&amp;VLOOKUP(INDEX(OFFSET('5A'!$A$6:$A$41,SMALL('5A'!AE$6:AE$41,COUNTIF(AF$6:AF16,"5A")),0),MATCH(1,OFFSET('5A'!H$6:H$41,SMALL('5A'!AE$6:AE$41,COUNTIF(AF$6:AF16,"5A")),0),0)),'5A'!$A$6:$B$41,2,0)&amp;" - "&amp;'5A'!$A$1,
IF(AF16="5B",INDEX(OFFSET('5B'!$A$6:$A$39,SMALL('5B'!AE$6:AE$39,COUNTIF(AF$6:AF16,"5B")),0),MATCH(1,OFFSET('5B'!H$6:H$39,SMALL('5B'!AE$6:AE$39,COUNTIF(AF$6:AF16,"5B")),0),0))&amp;" "&amp;VLOOKUP(INDEX(OFFSET('5B'!$A$6:$A$39,SMALL('5B'!AE$6:AE$39,COUNTIF(AF$6:AF16,"5B")),0),MATCH(1,OFFSET('5B'!H$6:H$39,SMALL('5B'!AE$6:AE$39,COUNTIF(AF$6:AF16,"5B")),0),0)),'5B'!$A$6:$B$39,2,0)&amp;" - "&amp;'5B'!$A$1,
IF(AF16="5C",INDEX(OFFSET('5C'!$A$6:$A$39,SMALL('5C'!AE$6:AE$39,COUNTIF(AF$6:AF16,"5C")),0),MATCH(1,OFFSET('5C'!H$6:H$39,SMALL('5C'!AE$6:AE$39,COUNTIF(AF$6:AF16,"5C")),0),0))&amp;" "&amp;VLOOKUP(INDEX(OFFSET('5C'!$A$6:$A$39,SMALL('5C'!AE$6:AE$39,COUNTIF(AF$6:AF16,"5C")),0),MATCH(1,OFFSET('5C'!H$6:H$39,SMALL('5C'!AE$6:AE$39,COUNTIF(AF$6:AF16,"5C")),0),0)),'5C'!$A$6:$B$39,2,0)&amp;" - "&amp;'5C'!$A$1,
IF(AF16="5D",INDEX(OFFSET('5D'!$A$6:$A$41,SMALL('5D'!AE$6:AE$41,COUNTIF(AF$6:AF16,"5D")),0),MATCH(1,OFFSET('5D'!H$6:H$41,SMALL('5D'!AE$6:AE$41,COUNTIF(AF$6:AF16,"5D")),0),0))&amp;" "&amp;VLOOKUP(INDEX(OFFSET('5D'!$A$6:$A$41,SMALL('5D'!AE$6:AE$41,COUNTIF(AF$6:AF16,"5D")),0),MATCH(1,OFFSET('5D'!H$6:H$41,SMALL('5D'!AE$6:AE$41,COUNTIF(AF$6:AF16,"5D")),0),0)),'5D'!$A$6:$B$41,2,0)&amp;" - "&amp;'5D'!$A$1,
IF(AF16="5E",INDEX(OFFSET('5E'!$A$6:$A$40,SMALL('5E'!AE$6:AE$40,COUNTIF(AF$6:AF16,"5E")),0),MATCH(1,OFFSET('5E'!H$6:H$40,SMALL('5E'!AE$6:AE$40,COUNTIF(AF$6:AF16,"5E")),0),0))&amp;" "&amp;VLOOKUP(INDEX(OFFSET('5E'!$A$6:$A$40,SMALL('5E'!AE$6:AE$40,COUNTIF(AF$6:AF16,"5E")),0),MATCH(1,OFFSET('5E'!H$6:H$40,SMALL('5E'!AE$6:AE$40,COUNTIF(AF$6:AF16,"5E")),0),0)),'5E'!$A$6:$B$40,2,0)&amp;" - "&amp;'5E'!$A$1,
IF(AF16="5F",INDEX(OFFSET('5F'!$A$6:$A$40,SMALL('5F'!AE$6:AE$40,COUNTIF(AF$6:AF16,"5F")),0),MATCH(1,OFFSET('5F'!H$6:H$40,SMALL('5F'!AE$6:AE$40,COUNTIF(AF$6:AF16,"5F")),0),0))&amp;" "&amp;VLOOKUP(INDEX(OFFSET('5F'!$A$6:$A$40,SMALL('5F'!AE$6:AE$40,COUNTIF(AF$6:AF16,"5F")),0),MATCH(1,OFFSET('5F'!H$6:H$40,SMALL('5F'!AE$6:AE$40,COUNTIF(AF$6:AF16,"5F")),0),0)),'5F'!$A$6:$B$40,2,0)&amp;" - "&amp;'5F'!$A$1,
IF(AF16="4A",INDEX(OFFSET('4A'!$A$6:$A$38,SMALL('4A'!AE$6:AE$38,COUNTIF(AF$6:AF16,"4A")),0),MATCH(1,OFFSET('4A'!H$6:H$38,SMALL('4A'!AE$6:AE$38,COUNTIF(AF$6:AF16,"4A")),0),0))&amp;" "&amp;VLOOKUP(INDEX(OFFSET('4A'!$A$6:$A$38,SMALL('4A'!AE$6:AE$38,COUNTIF(AF$6:AF16,"4A")),0),MATCH(1,OFFSET('4A'!H$6:H$38,SMALL('4A'!AE$6:AE$38,COUNTIF(AF$6:AF16,"4A")),0),0)),'4A'!$A$6:$B$38,2,0)&amp;" - "&amp;'4A'!$A$1,
IF(AF16="4B",INDEX(OFFSET('4B'!$A$6:$A$37,SMALL('4B'!AE$6:AE$37,COUNTIF(AF$6:AF16,"4B")),0),MATCH(1,OFFSET('4B'!H$6:H$37,SMALL('4B'!AE$6:AE$37,COUNTIF(AF$6:AF16,"4B")),0),0))&amp;" "&amp;VLOOKUP(INDEX(OFFSET('4B'!$A$6:$A$37,SMALL('4B'!AE$6:AE$37,COUNTIF(AF$6:AF16,"4B")),0),MATCH(1,OFFSET('4B'!H$6:H$37,SMALL('4B'!AE$6:AE$37,COUNTIF(AF$6:AF16,"4B")),0),0)),'4B'!$A$6:$B$37,2,0)&amp;" - "&amp;'4B'!$A$1,
IF(AF16="4C",INDEX(OFFSET('4C'!$A$6:$A$38,SMALL('4C'!AE$6:AE$38,COUNTIF(AF$6:AF16,"4C")),0),MATCH(1,OFFSET('4C'!H$6:H$38,SMALL('4C'!AE$6:AE$38,COUNTIF(AF$6:AF16,"4C")),0),0))&amp;" "&amp;VLOOKUP(INDEX(OFFSET('4C'!$A$6:$A$38,SMALL('4C'!AE$6:AE$38,COUNTIF(AF$6:AF16,"4C")),0),MATCH(1,OFFSET('4C'!H$6:H$38,SMALL('4C'!AE$6:AE$38,COUNTIF(AF$6:AF16,"4C")),0),0)),'4C'!$A$6:$B$38,2,0)&amp;" - "&amp;'4C'!$A$1,
IF(AF16="4D",INDEX(OFFSET('4D'!$A$6:$A$37,SMALL('4D'!AE$6:AE$37,COUNTIF(AF$6:AF16,"4D")),0),MATCH(1,OFFSET('4D'!H$6:H$37,SMALL('4D'!AE$6:AE$37,COUNTIF(AF$6:AF16,"4D")),0),0))&amp;" "&amp;VLOOKUP(INDEX(OFFSET('4D'!$A$6:$A$37,SMALL('4D'!AE$6:AE$37,COUNTIF(AF$6:AF16,"4D")),0),MATCH(1,OFFSET('4D'!H$6:H$37,SMALL('4D'!AE$6:AE$37,COUNTIF(AF$6:AF16,"4D")),0),0)),'4D'!$A$6:$B$37,2,0)&amp;" - "&amp;'4D'!$A$1,
IF(AF16="4E",INDEX(OFFSET('4E'!$A$6:$A$37,SMALL('4E'!AE$6:AE$37,COUNTIF(AF$6:AF16,"4E")),0),MATCH(1,OFFSET('4E'!H$6:H$37,SMALL('4E'!AE$6:AE$37,COUNTIF(AF$6:AF16,"4E")),0),0))&amp;" "&amp;VLOOKUP(INDEX(OFFSET('4E'!$A$6:$A$37,SMALL('4E'!AE$6:AE$37,COUNTIF(AF$6:AF16,"4E")),0),MATCH(1,OFFSET('4E'!H$6:H$37,SMALL('4E'!AE$6:AE$37,COUNTIF(AF$6:AF16,"4E")),0),0)),'4E'!$A$6:$B$37,2,0)&amp;" - "&amp;'4E'!$A$1,
IF(AF16="CM2",INDEX(OFFSET('CM2'!$A$6:$A$36,SMALL('CM2'!AE$6:AE$36,COUNTIF(AF$6:AF16,"CM2")),0),MATCH(1,OFFSET('CM2'!H$6:H$36,SMALL('CM2'!AE$6:AE$36,COUNTIF(AF$6:AF16,"CM2")),0),0))&amp;" "&amp;VLOOKUP(INDEX(OFFSET('CM2'!$A$6:$A$36,SMALL('CM2'!AE$6:AE$36,COUNTIF(AF$6:AF16,"CM2")),0),MATCH(1,OFFSET('CM2'!H$6:H$36,SMALL('CM2'!AE$6:AE$36,COUNTIF(AF$6:AF16,"CM2")),0),0)),'CM2'!$A$6:$B$36,2,0)&amp;" - "&amp;'CM2'!$A$1,AZ16)))))))))))))))))),"")</f>
        <v/>
      </c>
      <c r="G16" s="30"/>
      <c r="H16" s="34" t="str">
        <f ca="1">IFERROR(IF(AH16="","",IF(AH16="6A",INDEX(OFFSET('6A'!$A$6:$A$39,SMALL('6A'!AG$6:AG$39,COUNTIF(AH$6:AH16,"6A")),0),MATCH(1,OFFSET('6A'!J$6:J$39,SMALL('6A'!AG$6:AG$39,COUNTIF(AH$6:AH16,"6A")),0),0))&amp;" "&amp;VLOOKUP(INDEX(OFFSET('6A'!$A$6:$A$39,SMALL('6A'!AG$6:AG$39,COUNTIF(AH$6:AH16,"6A")),0),MATCH(1,OFFSET('6A'!J$6:J$39,SMALL('6A'!AG$6:AG$39,COUNTIF(AH$6:AH16,"6A")),0),0)),'6A'!$A$6:$B$39,2,0)&amp;" - "&amp;'6A'!$A$1,
IF(AH16="6B",INDEX(OFFSET('6B'!$A$6:$A$39,SMALL('6B'!AG$6:AG$39,COUNTIF(AH$6:AH16,"6B")),0),MATCH(1,OFFSET('6B'!J$6:J$39,SMALL('6B'!AG$6:AG$39,COUNTIF(AH$6:AH16,"6B")),0),0))&amp;" "&amp;VLOOKUP(INDEX(OFFSET('6B'!$A$6:$A$39,SMALL('6B'!AG$6:AG$39,COUNTIF(AH$6:AH16,"6B")),0),MATCH(1,OFFSET('6B'!J$6:J$39,SMALL('6B'!AG$6:AG$39,COUNTIF(AH$6:AH16,"6B")),0),0)),'6B'!$A$6:$B$39,2,0)&amp;" - "&amp;'6B'!$A$1,
IF(AH16="6C",INDEX(OFFSET('6C'!$A$6:$A$41,SMALL('6C'!AG$6:AG$41,COUNTIF(AH$6:AH16,"6C")),0),MATCH(1,OFFSET('6C'!J$6:J$41,SMALL('6C'!AG$6:AG$41,COUNTIF(AH$6:AH16,"6C")),0),0))&amp;" "&amp;VLOOKUP(INDEX(OFFSET('6C'!$A$6:$A$41,SMALL('6C'!AG$6:AG$41,COUNTIF(AH$6:AH16,"6C")),0),MATCH(1,OFFSET('6C'!J$6:J$41,SMALL('6C'!AG$6:AG$41,COUNTIF(AH$6:AH16,"6C")),0),0)),'6C'!$A$6:$B$41,2,0)&amp;" - "&amp;'6C'!$A$1,
IF(AH16="6D",INDEX(OFFSET('6D'!$A$6:$A$42,SMALL('6D'!AG$6:AG$42,COUNTIF(AH$6:AH16,"6D")),0),MATCH(1,OFFSET('6D'!J$6:J$42,SMALL('6D'!AG$6:AG$42,COUNTIF(AH$6:AH16,"6D")),0),0))&amp;" "&amp;VLOOKUP(INDEX(OFFSET('6D'!$A$6:$A$42,SMALL('6D'!AG$6:AG$42,COUNTIF(AH$6:AH16,"6D")),0),MATCH(1,OFFSET('6D'!J$6:J$42,SMALL('6D'!AG$6:AG$42,COUNTIF(AH$6:AH16,"6D")),0),0)),'6D'!$A$6:$B$42,2,0)&amp;" - "&amp;'6D'!$A$1,
IF(AH16="6E",INDEX(OFFSET('6E'!$A$6:$A$40,SMALL('6E'!AG$6:AG$40,COUNTIF(AH$6:AH16,"6E")),0),MATCH(1,OFFSET('6E'!J$6:J$40,SMALL('6E'!AG$6:AG$40,COUNTIF(AH$6:AH16,"6E")),0),0))&amp;" "&amp;VLOOKUP(INDEX(OFFSET('6E'!$A$6:$A$40,SMALL('6E'!AG$6:AG$40,COUNTIF(AH$6:AH16,"6E")),0),MATCH(1,OFFSET('6E'!J$6:J$40,SMALL('6E'!AG$6:AG$40,COUNTIF(AH$6:AH16,"6E")),0),0)),'6E'!$A$6:$B$40,2,0)&amp;" - "&amp;'6E'!$A$1,
IF(AH16="5A",INDEX(OFFSET('5A'!$A$6:$A$41,SMALL('5A'!AG$6:AG$41,COUNTIF(AH$6:AH16,"5A")),0),MATCH(1,OFFSET('5A'!J$6:J$41,SMALL('5A'!AG$6:AG$41,COUNTIF(AH$6:AH16,"5A")),0),0))&amp;" "&amp;VLOOKUP(INDEX(OFFSET('5A'!$A$6:$A$41,SMALL('5A'!AG$6:AG$41,COUNTIF(AH$6:AH16,"5A")),0),MATCH(1,OFFSET('5A'!J$6:J$41,SMALL('5A'!AG$6:AG$41,COUNTIF(AH$6:AH16,"5A")),0),0)),'5A'!$A$6:$B$41,2,0)&amp;" - "&amp;'5A'!$A$1,
IF(AH16="5B",INDEX(OFFSET('5B'!$A$6:$A$39,SMALL('5B'!AG$6:AG$39,COUNTIF(AH$6:AH16,"5B")),0),MATCH(1,OFFSET('5B'!J$6:J$39,SMALL('5B'!AG$6:AG$39,COUNTIF(AH$6:AH16,"5B")),0),0))&amp;" "&amp;VLOOKUP(INDEX(OFFSET('5B'!$A$6:$A$39,SMALL('5B'!AG$6:AG$39,COUNTIF(AH$6:AH16,"5B")),0),MATCH(1,OFFSET('5B'!J$6:J$39,SMALL('5B'!AG$6:AG$39,COUNTIF(AH$6:AH16,"5B")),0),0)),'5B'!$A$6:$B$39,2,0)&amp;" - "&amp;'5B'!$A$1,
IF(AH16="5C",INDEX(OFFSET('5C'!$A$6:$A$39,SMALL('5C'!AG$6:AG$39,COUNTIF(AH$6:AH16,"5C")),0),MATCH(1,OFFSET('5C'!J$6:J$39,SMALL('5C'!AG$6:AG$39,COUNTIF(AH$6:AH16,"5C")),0),0))&amp;" "&amp;VLOOKUP(INDEX(OFFSET('5C'!$A$6:$A$39,SMALL('5C'!AG$6:AG$39,COUNTIF(AH$6:AH16,"5C")),0),MATCH(1,OFFSET('5C'!J$6:J$39,SMALL('5C'!AG$6:AG$39,COUNTIF(AH$6:AH16,"5C")),0),0)),'5C'!$A$6:$B$39,2,0)&amp;" - "&amp;'5C'!$A$1,
IF(AH16="5D",INDEX(OFFSET('5D'!$A$6:$A$41,SMALL('5D'!AG$6:AG$41,COUNTIF(AH$6:AH16,"5D")),0),MATCH(1,OFFSET('5D'!J$6:J$41,SMALL('5D'!AG$6:AG$41,COUNTIF(AH$6:AH16,"5D")),0),0))&amp;" "&amp;VLOOKUP(INDEX(OFFSET('5D'!$A$6:$A$41,SMALL('5D'!AG$6:AG$41,COUNTIF(AH$6:AH16,"5D")),0),MATCH(1,OFFSET('5D'!J$6:J$41,SMALL('5D'!AG$6:AG$41,COUNTIF(AH$6:AH16,"5D")),0),0)),'5D'!$A$6:$B$41,2,0)&amp;" - "&amp;'5D'!$A$1,
IF(AH16="5E",INDEX(OFFSET('5E'!$A$6:$A$40,SMALL('5E'!AG$6:AG$40,COUNTIF(AH$6:AH16,"5E")),0),MATCH(1,OFFSET('5E'!J$6:J$40,SMALL('5E'!AG$6:AG$40,COUNTIF(AH$6:AH16,"5E")),0),0))&amp;" "&amp;VLOOKUP(INDEX(OFFSET('5E'!$A$6:$A$40,SMALL('5E'!AG$6:AG$40,COUNTIF(AH$6:AH16,"5E")),0),MATCH(1,OFFSET('5E'!J$6:J$40,SMALL('5E'!AG$6:AG$40,COUNTIF(AH$6:AH16,"5E")),0),0)),'5E'!$A$6:$B$40,2,0)&amp;" - "&amp;'5E'!$A$1,
IF(AH16="5F",INDEX(OFFSET('5F'!$A$6:$A$40,SMALL('5F'!AG$6:AG$40,COUNTIF(AH$6:AH16,"5F")),0),MATCH(1,OFFSET('5F'!J$6:J$40,SMALL('5F'!AG$6:AG$40,COUNTIF(AH$6:AH16,"5F")),0),0))&amp;" "&amp;VLOOKUP(INDEX(OFFSET('5F'!$A$6:$A$40,SMALL('5F'!AG$6:AG$40,COUNTIF(AH$6:AH16,"5F")),0),MATCH(1,OFFSET('5F'!J$6:J$40,SMALL('5F'!AG$6:AG$40,COUNTIF(AH$6:AH16,"5F")),0),0)),'5F'!$A$6:$B$40,2,0)&amp;" - "&amp;'5F'!$A$1,
IF(AH16="4A",INDEX(OFFSET('4A'!$A$6:$A$38,SMALL('4A'!AG$6:AG$38,COUNTIF(AH$6:AH16,"4A")),0),MATCH(1,OFFSET('4A'!J$6:J$38,SMALL('4A'!AG$6:AG$38,COUNTIF(AH$6:AH16,"4A")),0),0))&amp;" "&amp;VLOOKUP(INDEX(OFFSET('4A'!$A$6:$A$38,SMALL('4A'!AG$6:AG$38,COUNTIF(AH$6:AH16,"4A")),0),MATCH(1,OFFSET('4A'!J$6:J$38,SMALL('4A'!AG$6:AG$38,COUNTIF(AH$6:AH16,"4A")),0),0)),'4A'!$A$6:$B$38,2,0)&amp;" - "&amp;'4A'!$A$1,
IF(AH16="4B",INDEX(OFFSET('4B'!$A$6:$A$37,SMALL('4B'!AG$6:AG$37,COUNTIF(AH$6:AH16,"4B")),0),MATCH(1,OFFSET('4B'!J$6:J$37,SMALL('4B'!AG$6:AG$37,COUNTIF(AH$6:AH16,"4B")),0),0))&amp;" "&amp;VLOOKUP(INDEX(OFFSET('4B'!$A$6:$A$37,SMALL('4B'!AG$6:AG$37,COUNTIF(AH$6:AH16,"4B")),0),MATCH(1,OFFSET('4B'!J$6:J$37,SMALL('4B'!AG$6:AG$37,COUNTIF(AH$6:AH16,"4B")),0),0)),'4B'!$A$6:$B$37,2,0)&amp;" - "&amp;'4B'!$A$1,
IF(AH16="4C",INDEX(OFFSET('4C'!$A$6:$A$38,SMALL('4C'!AG$6:AG$38,COUNTIF(AH$6:AH16,"4C")),0),MATCH(1,OFFSET('4C'!J$6:J$38,SMALL('4C'!AG$6:AG$38,COUNTIF(AH$6:AH16,"4C")),0),0))&amp;" "&amp;VLOOKUP(INDEX(OFFSET('4C'!$A$6:$A$38,SMALL('4C'!AG$6:AG$38,COUNTIF(AH$6:AH16,"4C")),0),MATCH(1,OFFSET('4C'!J$6:J$38,SMALL('4C'!AG$6:AG$38,COUNTIF(AH$6:AH16,"4C")),0),0)),'4C'!$A$6:$B$38,2,0)&amp;" - "&amp;'4C'!$A$1,
IF(AH16="4D",INDEX(OFFSET('4D'!$A$6:$A$37,SMALL('4D'!AG$6:AG$37,COUNTIF(AH$6:AH16,"4D")),0),MATCH(1,OFFSET('4D'!J$6:J$37,SMALL('4D'!AG$6:AG$37,COUNTIF(AH$6:AH16,"4D")),0),0))&amp;" "&amp;VLOOKUP(INDEX(OFFSET('4D'!$A$6:$A$37,SMALL('4D'!AG$6:AG$37,COUNTIF(AH$6:AH16,"4D")),0),MATCH(1,OFFSET('4D'!J$6:J$37,SMALL('4D'!AG$6:AG$37,COUNTIF(AH$6:AH16,"4D")),0),0)),'4D'!$A$6:$B$37,2,0)&amp;" - "&amp;'4D'!$A$1,
IF(AH16="4E",INDEX(OFFSET('4E'!$A$6:$A$37,SMALL('4E'!AG$6:AG$37,COUNTIF(AH$6:AH16,"4E")),0),MATCH(1,OFFSET('4E'!J$6:J$37,SMALL('4E'!AG$6:AG$37,COUNTIF(AH$6:AH16,"4E")),0),0))&amp;" "&amp;VLOOKUP(INDEX(OFFSET('4E'!$A$6:$A$37,SMALL('4E'!AG$6:AG$37,COUNTIF(AH$6:AH16,"4E")),0),MATCH(1,OFFSET('4E'!J$6:J$37,SMALL('4E'!AG$6:AG$37,COUNTIF(AH$6:AH16,"4E")),0),0)),'4E'!$A$6:$B$37,2,0)&amp;" - "&amp;'4E'!$A$1,
IF(AH16="CM2",INDEX(OFFSET('CM2'!$A$6:$A$36,SMALL('CM2'!AG$6:AG$36,COUNTIF(AH$6:AH16,"CM2")),0),MATCH(1,OFFSET('CM2'!J$6:J$36,SMALL('CM2'!AG$6:AG$36,COUNTIF(AH$6:AH16,"CM2")),0),0))&amp;" "&amp;VLOOKUP(INDEX(OFFSET('CM2'!$A$6:$A$36,SMALL('CM2'!AG$6:AG$36,COUNTIF(AH$6:AH16,"CM2")),0),MATCH(1,OFFSET('CM2'!J$6:J$36,SMALL('CM2'!AG$6:AG$36,COUNTIF(AH$6:AH16,"CM2")),0),0)),'CM2'!$A$6:$B$36,2,0)&amp;" - "&amp;'CM2'!$A$1,BB16)))))))))))))))))),"")</f>
        <v/>
      </c>
      <c r="I16" s="56" t="str">
        <f ca="1">IFERROR(IF(AI16="","",IF(AI16="6A",INDEX(OFFSET('6A'!$A$6:$A$39,SMALL('6A'!AH$6:AH$39,COUNTIF(AI$6:AI16,"6A")),0),MATCH(1,OFFSET('6A'!K$6:K$39,SMALL('6A'!AH$6:AH$39,COUNTIF(AI$6:AI16,"6A")),0),0))&amp;" "&amp;VLOOKUP(INDEX(OFFSET('6A'!$A$6:$A$39,SMALL('6A'!AH$6:AH$39,COUNTIF(AI$6:AI16,"6A")),0),MATCH(1,OFFSET('6A'!K$6:K$39,SMALL('6A'!AH$6:AH$39,COUNTIF(AI$6:AI16,"6A")),0),0)),'6A'!$A$6:$B$39,2,0)&amp;" - "&amp;'6A'!$A$1,
IF(AI16="6B",INDEX(OFFSET('6B'!$A$6:$A$39,SMALL('6B'!AH$6:AH$39,COUNTIF(AI$6:AI16,"6B")),0),MATCH(1,OFFSET('6B'!K$6:K$39,SMALL('6B'!AH$6:AH$39,COUNTIF(AI$6:AI16,"6B")),0),0))&amp;" "&amp;VLOOKUP(INDEX(OFFSET('6B'!$A$6:$A$39,SMALL('6B'!AH$6:AH$39,COUNTIF(AI$6:AI16,"6B")),0),MATCH(1,OFFSET('6B'!K$6:K$39,SMALL('6B'!AH$6:AH$39,COUNTIF(AI$6:AI16,"6B")),0),0)),'6B'!$A$6:$B$39,2,0)&amp;" - "&amp;'6B'!$A$1,
IF(AI16="6C",INDEX(OFFSET('6C'!$A$6:$A$41,SMALL('6C'!AH$6:AH$41,COUNTIF(AI$6:AI16,"6C")),0),MATCH(1,OFFSET('6C'!K$6:K$41,SMALL('6C'!AH$6:AH$41,COUNTIF(AI$6:AI16,"6C")),0),0))&amp;" "&amp;VLOOKUP(INDEX(OFFSET('6C'!$A$6:$A$41,SMALL('6C'!AH$6:AH$41,COUNTIF(AI$6:AI16,"6C")),0),MATCH(1,OFFSET('6C'!K$6:K$41,SMALL('6C'!AH$6:AH$41,COUNTIF(AI$6:AI16,"6C")),0),0)),'6C'!$A$6:$B$41,2,0)&amp;" - "&amp;'6C'!$A$1,
IF(AI16="6D",INDEX(OFFSET('6D'!$A$6:$A$42,SMALL('6D'!AH$6:AH$42,COUNTIF(AI$6:AI16,"6D")),0),MATCH(1,OFFSET('6D'!K$6:K$42,SMALL('6D'!AH$6:AH$42,COUNTIF(AI$6:AI16,"6D")),0),0))&amp;" "&amp;VLOOKUP(INDEX(OFFSET('6D'!$A$6:$A$42,SMALL('6D'!AH$6:AH$42,COUNTIF(AI$6:AI16,"6D")),0),MATCH(1,OFFSET('6D'!K$6:K$42,SMALL('6D'!AH$6:AH$42,COUNTIF(AI$6:AI16,"6D")),0),0)),'6D'!$A$6:$B$42,2,0)&amp;" - "&amp;'6D'!$A$1,
IF(AI16="6E",INDEX(OFFSET('6E'!$A$6:$A$40,SMALL('6E'!AH$6:AH$40,COUNTIF(AI$6:AI16,"6E")),0),MATCH(1,OFFSET('6E'!K$6:K$40,SMALL('6E'!AH$6:AH$40,COUNTIF(AI$6:AI16,"6E")),0),0))&amp;" "&amp;VLOOKUP(INDEX(OFFSET('6E'!$A$6:$A$40,SMALL('6E'!AH$6:AH$40,COUNTIF(AI$6:AI16,"6E")),0),MATCH(1,OFFSET('6E'!K$6:K$40,SMALL('6E'!AH$6:AH$40,COUNTIF(AI$6:AI16,"6E")),0),0)),'6E'!$A$6:$B$40,2,0)&amp;" - "&amp;'6E'!$A$1,
IF(AI16="5A",INDEX(OFFSET('5A'!$A$6:$A$41,SMALL('5A'!AH$6:AH$41,COUNTIF(AI$6:AI16,"5A")),0),MATCH(1,OFFSET('5A'!K$6:K$41,SMALL('5A'!AH$6:AH$41,COUNTIF(AI$6:AI16,"5A")),0),0))&amp;" "&amp;VLOOKUP(INDEX(OFFSET('5A'!$A$6:$A$41,SMALL('5A'!AH$6:AH$41,COUNTIF(AI$6:AI16,"5A")),0),MATCH(1,OFFSET('5A'!K$6:K$41,SMALL('5A'!AH$6:AH$41,COUNTIF(AI$6:AI16,"5A")),0),0)),'5A'!$A$6:$B$41,2,0)&amp;" - "&amp;'5A'!$A$1,
IF(AI16="5B",INDEX(OFFSET('5B'!$A$6:$A$39,SMALL('5B'!AH$6:AH$39,COUNTIF(AI$6:AI16,"5B")),0),MATCH(1,OFFSET('5B'!K$6:K$39,SMALL('5B'!AH$6:AH$39,COUNTIF(AI$6:AI16,"5B")),0),0))&amp;" "&amp;VLOOKUP(INDEX(OFFSET('5B'!$A$6:$A$39,SMALL('5B'!AH$6:AH$39,COUNTIF(AI$6:AI16,"5B")),0),MATCH(1,OFFSET('5B'!K$6:K$39,SMALL('5B'!AH$6:AH$39,COUNTIF(AI$6:AI16,"5B")),0),0)),'5B'!$A$6:$B$39,2,0)&amp;" - "&amp;'5B'!$A$1,
IF(AI16="5C",INDEX(OFFSET('5C'!$A$6:$A$39,SMALL('5C'!AH$6:AH$39,COUNTIF(AI$6:AI16,"5C")),0),MATCH(1,OFFSET('5C'!K$6:K$39,SMALL('5C'!AH$6:AH$39,COUNTIF(AI$6:AI16,"5C")),0),0))&amp;" "&amp;VLOOKUP(INDEX(OFFSET('5C'!$A$6:$A$39,SMALL('5C'!AH$6:AH$39,COUNTIF(AI$6:AI16,"5C")),0),MATCH(1,OFFSET('5C'!K$6:K$39,SMALL('5C'!AH$6:AH$39,COUNTIF(AI$6:AI16,"5C")),0),0)),'5C'!$A$6:$B$39,2,0)&amp;" - "&amp;'5C'!$A$1,
IF(AI16="5D",INDEX(OFFSET('5D'!$A$6:$A$41,SMALL('5D'!AH$6:AH$41,COUNTIF(AI$6:AI16,"5D")),0),MATCH(1,OFFSET('5D'!K$6:K$41,SMALL('5D'!AH$6:AH$41,COUNTIF(AI$6:AI16,"5D")),0),0))&amp;" "&amp;VLOOKUP(INDEX(OFFSET('5D'!$A$6:$A$41,SMALL('5D'!AH$6:AH$41,COUNTIF(AI$6:AI16,"5D")),0),MATCH(1,OFFSET('5D'!K$6:K$41,SMALL('5D'!AH$6:AH$41,COUNTIF(AI$6:AI16,"5D")),0),0)),'5D'!$A$6:$B$41,2,0)&amp;" - "&amp;'5D'!$A$1,
IF(AI16="5E",INDEX(OFFSET('5E'!$A$6:$A$40,SMALL('5E'!AH$6:AH$40,COUNTIF(AI$6:AI16,"5E")),0),MATCH(1,OFFSET('5E'!K$6:K$40,SMALL('5E'!AH$6:AH$40,COUNTIF(AI$6:AI16,"5E")),0),0))&amp;" "&amp;VLOOKUP(INDEX(OFFSET('5E'!$A$6:$A$40,SMALL('5E'!AH$6:AH$40,COUNTIF(AI$6:AI16,"5E")),0),MATCH(1,OFFSET('5E'!K$6:K$40,SMALL('5E'!AH$6:AH$40,COUNTIF(AI$6:AI16,"5E")),0),0)),'5E'!$A$6:$B$40,2,0)&amp;" - "&amp;'5E'!$A$1,
IF(AI16="5F",INDEX(OFFSET('5F'!$A$6:$A$40,SMALL('5F'!AH$6:AH$40,COUNTIF(AI$6:AI16,"5F")),0),MATCH(1,OFFSET('5F'!K$6:K$40,SMALL('5F'!AH$6:AH$40,COUNTIF(AI$6:AI16,"5F")),0),0))&amp;" "&amp;VLOOKUP(INDEX(OFFSET('5F'!$A$6:$A$40,SMALL('5F'!AH$6:AH$40,COUNTIF(AI$6:AI16,"5F")),0),MATCH(1,OFFSET('5F'!K$6:K$40,SMALL('5F'!AH$6:AH$40,COUNTIF(AI$6:AI16,"5F")),0),0)),'5F'!$A$6:$B$40,2,0)&amp;" - "&amp;'5F'!$A$1,
IF(AI16="4A",INDEX(OFFSET('4A'!$A$6:$A$38,SMALL('4A'!AH$6:AH$38,COUNTIF(AI$6:AI16,"4A")),0),MATCH(1,OFFSET('4A'!K$6:K$38,SMALL('4A'!AH$6:AH$38,COUNTIF(AI$6:AI16,"4A")),0),0))&amp;" "&amp;VLOOKUP(INDEX(OFFSET('4A'!$A$6:$A$38,SMALL('4A'!AH$6:AH$38,COUNTIF(AI$6:AI16,"4A")),0),MATCH(1,OFFSET('4A'!K$6:K$38,SMALL('4A'!AH$6:AH$38,COUNTIF(AI$6:AI16,"4A")),0),0)),'4A'!$A$6:$B$38,2,0)&amp;" - "&amp;'4A'!$A$1,
IF(AI16="4B",INDEX(OFFSET('4B'!$A$6:$A$37,SMALL('4B'!AH$6:AH$37,COUNTIF(AI$6:AI16,"4B")),0),MATCH(1,OFFSET('4B'!K$6:K$37,SMALL('4B'!AH$6:AH$37,COUNTIF(AI$6:AI16,"4B")),0),0))&amp;" "&amp;VLOOKUP(INDEX(OFFSET('4B'!$A$6:$A$37,SMALL('4B'!AH$6:AH$37,COUNTIF(AI$6:AI16,"4B")),0),MATCH(1,OFFSET('4B'!K$6:K$37,SMALL('4B'!AH$6:AH$37,COUNTIF(AI$6:AI16,"4B")),0),0)),'4B'!$A$6:$B$37,2,0)&amp;" - "&amp;'4B'!$A$1,
IF(AI16="4C",INDEX(OFFSET('4C'!$A$6:$A$38,SMALL('4C'!AH$6:AH$38,COUNTIF(AI$6:AI16,"4C")),0),MATCH(1,OFFSET('4C'!K$6:K$38,SMALL('4C'!AH$6:AH$38,COUNTIF(AI$6:AI16,"4C")),0),0))&amp;" "&amp;VLOOKUP(INDEX(OFFSET('4C'!$A$6:$A$38,SMALL('4C'!AH$6:AH$38,COUNTIF(AI$6:AI16,"4C")),0),MATCH(1,OFFSET('4C'!K$6:K$38,SMALL('4C'!AH$6:AH$38,COUNTIF(AI$6:AI16,"4C")),0),0)),'4C'!$A$6:$B$38,2,0)&amp;" - "&amp;'4C'!$A$1,
IF(AI16="4D",INDEX(OFFSET('4D'!$A$6:$A$37,SMALL('4D'!AH$6:AH$37,COUNTIF(AI$6:AI16,"4D")),0),MATCH(1,OFFSET('4D'!K$6:K$37,SMALL('4D'!AH$6:AH$37,COUNTIF(AI$6:AI16,"4D")),0),0))&amp;" "&amp;VLOOKUP(INDEX(OFFSET('4D'!$A$6:$A$37,SMALL('4D'!AH$6:AH$37,COUNTIF(AI$6:AI16,"4D")),0),MATCH(1,OFFSET('4D'!K$6:K$37,SMALL('4D'!AH$6:AH$37,COUNTIF(AI$6:AI16,"4D")),0),0)),'4D'!$A$6:$B$37,2,0)&amp;" - "&amp;'4D'!$A$1,
IF(AI16="4E",INDEX(OFFSET('4E'!$A$6:$A$37,SMALL('4E'!AH$6:AH$37,COUNTIF(AI$6:AI16,"4E")),0),MATCH(1,OFFSET('4E'!K$6:K$37,SMALL('4E'!AH$6:AH$37,COUNTIF(AI$6:AI16,"4E")),0),0))&amp;" "&amp;VLOOKUP(INDEX(OFFSET('4E'!$A$6:$A$37,SMALL('4E'!AH$6:AH$37,COUNTIF(AI$6:AI16,"4E")),0),MATCH(1,OFFSET('4E'!K$6:K$37,SMALL('4E'!AH$6:AH$37,COUNTIF(AI$6:AI16,"4E")),0),0)),'4E'!$A$6:$B$37,2,0)&amp;" - "&amp;'4E'!$A$1,
IF(AI16="CM2",INDEX(OFFSET('CM2'!$A$6:$A$36,SMALL('CM2'!AH$6:AH$36,COUNTIF(AI$6:AI16,"CM2")),0),MATCH(1,OFFSET('CM2'!K$6:K$36,SMALL('CM2'!AH$6:AH$36,COUNTIF(AI$6:AI16,"CM2")),0),0))&amp;" "&amp;VLOOKUP(INDEX(OFFSET('CM2'!$A$6:$A$36,SMALL('CM2'!AH$6:AH$36,COUNTIF(AI$6:AI16,"CM2")),0),MATCH(1,OFFSET('CM2'!K$6:K$36,SMALL('CM2'!AH$6:AH$36,COUNTIF(AI$6:AI16,"CM2")),0),0)),'CM2'!$A$6:$B$36,2,0)&amp;" - "&amp;'CM2'!$A$1,BC16)))))))))))))))))),"")</f>
        <v/>
      </c>
      <c r="J16" s="65" t="str">
        <f ca="1">IFERROR(IF(AJ16="","",IF(AJ16="6A",INDEX(OFFSET('6A'!$A$6:$A$39,SMALL('6A'!AI$6:AI$39,COUNTIF(AJ$6:AJ16,"6A")),0),MATCH(1,OFFSET('6A'!L$6:L$39,SMALL('6A'!AI$6:AI$39,COUNTIF(AJ$6:AJ16,"6A")),0),0))&amp;" "&amp;VLOOKUP(INDEX(OFFSET('6A'!$A$6:$A$39,SMALL('6A'!AI$6:AI$39,COUNTIF(AJ$6:AJ16,"6A")),0),MATCH(1,OFFSET('6A'!L$6:L$39,SMALL('6A'!AI$6:AI$39,COUNTIF(AJ$6:AJ16,"6A")),0),0)),'6A'!$A$6:$B$39,2,0)&amp;" - "&amp;'6A'!$A$1,
IF(AJ16="6B",INDEX(OFFSET('6B'!$A$6:$A$39,SMALL('6B'!AI$6:AI$39,COUNTIF(AJ$6:AJ16,"6B")),0),MATCH(1,OFFSET('6B'!L$6:L$39,SMALL('6B'!AI$6:AI$39,COUNTIF(AJ$6:AJ16,"6B")),0),0))&amp;" "&amp;VLOOKUP(INDEX(OFFSET('6B'!$A$6:$A$39,SMALL('6B'!AI$6:AI$39,COUNTIF(AJ$6:AJ16,"6B")),0),MATCH(1,OFFSET('6B'!L$6:L$39,SMALL('6B'!AI$6:AI$39,COUNTIF(AJ$6:AJ16,"6B")),0),0)),'6B'!$A$6:$B$39,2,0)&amp;" - "&amp;'6B'!$A$1,
IF(AJ16="6C",INDEX(OFFSET('6C'!$A$6:$A$41,SMALL('6C'!AI$6:AI$41,COUNTIF(AJ$6:AJ16,"6C")),0),MATCH(1,OFFSET('6C'!L$6:L$41,SMALL('6C'!AI$6:AI$41,COUNTIF(AJ$6:AJ16,"6C")),0),0))&amp;" "&amp;VLOOKUP(INDEX(OFFSET('6C'!$A$6:$A$41,SMALL('6C'!AI$6:AI$41,COUNTIF(AJ$6:AJ16,"6C")),0),MATCH(1,OFFSET('6C'!L$6:L$41,SMALL('6C'!AI$6:AI$41,COUNTIF(AJ$6:AJ16,"6C")),0),0)),'6C'!$A$6:$B$41,2,0)&amp;" - "&amp;'6C'!$A$1,
IF(AJ16="6D",INDEX(OFFSET('6D'!$A$6:$A$42,SMALL('6D'!AI$6:AI$42,COUNTIF(AJ$6:AJ16,"6D")),0),MATCH(1,OFFSET('6D'!L$6:L$42,SMALL('6D'!AI$6:AI$42,COUNTIF(AJ$6:AJ16,"6D")),0),0))&amp;" "&amp;VLOOKUP(INDEX(OFFSET('6D'!$A$6:$A$42,SMALL('6D'!AI$6:AI$42,COUNTIF(AJ$6:AJ16,"6D")),0),MATCH(1,OFFSET('6D'!L$6:L$42,SMALL('6D'!AI$6:AI$42,COUNTIF(AJ$6:AJ16,"6D")),0),0)),'6D'!$A$6:$B$42,2,0)&amp;" - "&amp;'6D'!$A$1,
IF(AJ16="6E",INDEX(OFFSET('6E'!$A$6:$A$40,SMALL('6E'!AI$6:AI$40,COUNTIF(AJ$6:AJ16,"6E")),0),MATCH(1,OFFSET('6E'!L$6:L$40,SMALL('6E'!AI$6:AI$40,COUNTIF(AJ$6:AJ16,"6E")),0),0))&amp;" "&amp;VLOOKUP(INDEX(OFFSET('6E'!$A$6:$A$40,SMALL('6E'!AI$6:AI$40,COUNTIF(AJ$6:AJ16,"6E")),0),MATCH(1,OFFSET('6E'!L$6:L$40,SMALL('6E'!AI$6:AI$40,COUNTIF(AJ$6:AJ16,"6E")),0),0)),'6E'!$A$6:$B$40,2,0)&amp;" - "&amp;'6E'!$A$1,
IF(AJ16="5A",INDEX(OFFSET('5A'!$A$6:$A$41,SMALL('5A'!AI$6:AI$41,COUNTIF(AJ$6:AJ16,"5A")),0),MATCH(1,OFFSET('5A'!L$6:L$41,SMALL('5A'!AI$6:AI$41,COUNTIF(AJ$6:AJ16,"5A")),0),0))&amp;" "&amp;VLOOKUP(INDEX(OFFSET('5A'!$A$6:$A$41,SMALL('5A'!AI$6:AI$41,COUNTIF(AJ$6:AJ16,"5A")),0),MATCH(1,OFFSET('5A'!L$6:L$41,SMALL('5A'!AI$6:AI$41,COUNTIF(AJ$6:AJ16,"5A")),0),0)),'5A'!$A$6:$B$41,2,0)&amp;" - "&amp;'5A'!$A$1,
IF(AJ16="5B",INDEX(OFFSET('5B'!$A$6:$A$39,SMALL('5B'!AI$6:AI$39,COUNTIF(AJ$6:AJ16,"5B")),0),MATCH(1,OFFSET('5B'!L$6:L$39,SMALL('5B'!AI$6:AI$39,COUNTIF(AJ$6:AJ16,"5B")),0),0))&amp;" "&amp;VLOOKUP(INDEX(OFFSET('5B'!$A$6:$A$39,SMALL('5B'!AI$6:AI$39,COUNTIF(AJ$6:AJ16,"5B")),0),MATCH(1,OFFSET('5B'!L$6:L$39,SMALL('5B'!AI$6:AI$39,COUNTIF(AJ$6:AJ16,"5B")),0),0)),'5B'!$A$6:$B$39,2,0)&amp;" - "&amp;'5B'!$A$1,
IF(AJ16="5C",INDEX(OFFSET('5C'!$A$6:$A$39,SMALL('5C'!AI$6:AI$39,COUNTIF(AJ$6:AJ16,"5C")),0),MATCH(1,OFFSET('5C'!L$6:L$39,SMALL('5C'!AI$6:AI$39,COUNTIF(AJ$6:AJ16,"5C")),0),0))&amp;" "&amp;VLOOKUP(INDEX(OFFSET('5C'!$A$6:$A$39,SMALL('5C'!AI$6:AI$39,COUNTIF(AJ$6:AJ16,"5C")),0),MATCH(1,OFFSET('5C'!L$6:L$39,SMALL('5C'!AI$6:AI$39,COUNTIF(AJ$6:AJ16,"5C")),0),0)),'5C'!$A$6:$B$39,2,0)&amp;" - "&amp;'5C'!$A$1,
IF(AJ16="5D",INDEX(OFFSET('5D'!$A$6:$A$41,SMALL('5D'!AI$6:AI$41,COUNTIF(AJ$6:AJ16,"5D")),0),MATCH(1,OFFSET('5D'!L$6:L$41,SMALL('5D'!AI$6:AI$41,COUNTIF(AJ$6:AJ16,"5D")),0),0))&amp;" "&amp;VLOOKUP(INDEX(OFFSET('5D'!$A$6:$A$41,SMALL('5D'!AI$6:AI$41,COUNTIF(AJ$6:AJ16,"5D")),0),MATCH(1,OFFSET('5D'!L$6:L$41,SMALL('5D'!AI$6:AI$41,COUNTIF(AJ$6:AJ16,"5D")),0),0)),'5D'!$A$6:$B$41,2,0)&amp;" - "&amp;'5D'!$A$1,
IF(AJ16="5E",INDEX(OFFSET('5E'!$A$6:$A$40,SMALL('5E'!AI$6:AI$40,COUNTIF(AJ$6:AJ16,"5E")),0),MATCH(1,OFFSET('5E'!L$6:L$40,SMALL('5E'!AI$6:AI$40,COUNTIF(AJ$6:AJ16,"5E")),0),0))&amp;" "&amp;VLOOKUP(INDEX(OFFSET('5E'!$A$6:$A$40,SMALL('5E'!AI$6:AI$40,COUNTIF(AJ$6:AJ16,"5E")),0),MATCH(1,OFFSET('5E'!L$6:L$40,SMALL('5E'!AI$6:AI$40,COUNTIF(AJ$6:AJ16,"5E")),0),0)),'5E'!$A$6:$B$40,2,0)&amp;" - "&amp;'5E'!$A$1,
IF(AJ16="5F",INDEX(OFFSET('5F'!$A$6:$A$40,SMALL('5F'!AI$6:AI$40,COUNTIF(AJ$6:AJ16,"5F")),0),MATCH(1,OFFSET('5F'!L$6:L$40,SMALL('5F'!AI$6:AI$40,COUNTIF(AJ$6:AJ16,"5F")),0),0))&amp;" "&amp;VLOOKUP(INDEX(OFFSET('5F'!$A$6:$A$40,SMALL('5F'!AI$6:AI$40,COUNTIF(AJ$6:AJ16,"5F")),0),MATCH(1,OFFSET('5F'!L$6:L$40,SMALL('5F'!AI$6:AI$40,COUNTIF(AJ$6:AJ16,"5F")),0),0)),'5F'!$A$6:$B$40,2,0)&amp;" - "&amp;'5F'!$A$1,
IF(AJ16="4A",INDEX(OFFSET('4A'!$A$6:$A$38,SMALL('4A'!AI$6:AI$38,COUNTIF(AJ$6:AJ16,"4A")),0),MATCH(1,OFFSET('4A'!L$6:L$38,SMALL('4A'!AI$6:AI$38,COUNTIF(AJ$6:AJ16,"4A")),0),0))&amp;" "&amp;VLOOKUP(INDEX(OFFSET('4A'!$A$6:$A$38,SMALL('4A'!AI$6:AI$38,COUNTIF(AJ$6:AJ16,"4A")),0),MATCH(1,OFFSET('4A'!L$6:L$38,SMALL('4A'!AI$6:AI$38,COUNTIF(AJ$6:AJ16,"4A")),0),0)),'4A'!$A$6:$B$38,2,0)&amp;" - "&amp;'4A'!$A$1,
IF(AJ16="4B",INDEX(OFFSET('4B'!$A$6:$A$37,SMALL('4B'!AI$6:AI$37,COUNTIF(AJ$6:AJ16,"4B")),0),MATCH(1,OFFSET('4B'!L$6:L$37,SMALL('4B'!AI$6:AI$37,COUNTIF(AJ$6:AJ16,"4B")),0),0))&amp;" "&amp;VLOOKUP(INDEX(OFFSET('4B'!$A$6:$A$37,SMALL('4B'!AI$6:AI$37,COUNTIF(AJ$6:AJ16,"4B")),0),MATCH(1,OFFSET('4B'!L$6:L$37,SMALL('4B'!AI$6:AI$37,COUNTIF(AJ$6:AJ16,"4B")),0),0)),'4B'!$A$6:$B$37,2,0)&amp;" - "&amp;'4B'!$A$1,
IF(AJ16="4C",INDEX(OFFSET('4C'!$A$6:$A$38,SMALL('4C'!AI$6:AI$38,COUNTIF(AJ$6:AJ16,"4C")),0),MATCH(1,OFFSET('4C'!L$6:L$38,SMALL('4C'!AI$6:AI$38,COUNTIF(AJ$6:AJ16,"4C")),0),0))&amp;" "&amp;VLOOKUP(INDEX(OFFSET('4C'!$A$6:$A$38,SMALL('4C'!AI$6:AI$38,COUNTIF(AJ$6:AJ16,"4C")),0),MATCH(1,OFFSET('4C'!L$6:L$38,SMALL('4C'!AI$6:AI$38,COUNTIF(AJ$6:AJ16,"4C")),0),0)),'4C'!$A$6:$B$38,2,0)&amp;" - "&amp;'4C'!$A$1,
IF(AJ16="4D",INDEX(OFFSET('4D'!$A$6:$A$37,SMALL('4D'!AI$6:AI$37,COUNTIF(AJ$6:AJ16,"4D")),0),MATCH(1,OFFSET('4D'!L$6:L$37,SMALL('4D'!AI$6:AI$37,COUNTIF(AJ$6:AJ16,"4D")),0),0))&amp;" "&amp;VLOOKUP(INDEX(OFFSET('4D'!$A$6:$A$37,SMALL('4D'!AI$6:AI$37,COUNTIF(AJ$6:AJ16,"4D")),0),MATCH(1,OFFSET('4D'!L$6:L$37,SMALL('4D'!AI$6:AI$37,COUNTIF(AJ$6:AJ16,"4D")),0),0)),'4D'!$A$6:$B$37,2,0)&amp;" - "&amp;'4D'!$A$1,
IF(AJ16="4E",INDEX(OFFSET('4E'!$A$6:$A$37,SMALL('4E'!AI$6:AI$37,COUNTIF(AJ$6:AJ16,"4E")),0),MATCH(1,OFFSET('4E'!L$6:L$37,SMALL('4E'!AI$6:AI$37,COUNTIF(AJ$6:AJ16,"4E")),0),0))&amp;" "&amp;VLOOKUP(INDEX(OFFSET('4E'!$A$6:$A$37,SMALL('4E'!AI$6:AI$37,COUNTIF(AJ$6:AJ16,"4E")),0),MATCH(1,OFFSET('4E'!L$6:L$37,SMALL('4E'!AI$6:AI$37,COUNTIF(AJ$6:AJ16,"4E")),0),0)),'4E'!$A$6:$B$37,2,0)&amp;" - "&amp;'4E'!$A$1,
IF(AJ16="CM2",INDEX(OFFSET('CM2'!$A$6:$A$36,SMALL('CM2'!AI$6:AI$36,COUNTIF(AJ$6:AJ16,"CM2")),0),MATCH(1,OFFSET('CM2'!L$6:L$36,SMALL('CM2'!AI$6:AI$36,COUNTIF(AJ$6:AJ16,"CM2")),0),0))&amp;" "&amp;VLOOKUP(INDEX(OFFSET('CM2'!$A$6:$A$36,SMALL('CM2'!AI$6:AI$36,COUNTIF(AJ$6:AJ16,"CM2")),0),MATCH(1,OFFSET('CM2'!L$6:L$36,SMALL('CM2'!AI$6:AI$36,COUNTIF(AJ$6:AJ16,"CM2")),0),0)),'CM2'!$A$6:$B$36,2,0)&amp;" - "&amp;'CM2'!$A$1,BD16)))))))))))))))))),"")</f>
        <v/>
      </c>
      <c r="K16" s="39" t="str">
        <f ca="1">IFERROR(IF(AK16="","",IF(AK16="6A",INDEX(OFFSET('6A'!$A$6:$A$39,SMALL('6A'!AJ$6:AJ$39,COUNTIF(AK$6:AK16,"6A")),0),MATCH(1,OFFSET('6A'!M$6:M$39,SMALL('6A'!AJ$6:AJ$39,COUNTIF(AK$6:AK16,"6A")),0),0))&amp;" "&amp;VLOOKUP(INDEX(OFFSET('6A'!$A$6:$A$39,SMALL('6A'!AJ$6:AJ$39,COUNTIF(AK$6:AK16,"6A")),0),MATCH(1,OFFSET('6A'!M$6:M$39,SMALL('6A'!AJ$6:AJ$39,COUNTIF(AK$6:AK16,"6A")),0),0)),'6A'!$A$6:$B$39,2,0)&amp;" - "&amp;'6A'!$A$1,
IF(AK16="6B",INDEX(OFFSET('6B'!$A$6:$A$39,SMALL('6B'!AJ$6:AJ$39,COUNTIF(AK$6:AK16,"6B")),0),MATCH(1,OFFSET('6B'!M$6:M$39,SMALL('6B'!AJ$6:AJ$39,COUNTIF(AK$6:AK16,"6B")),0),0))&amp;" "&amp;VLOOKUP(INDEX(OFFSET('6B'!$A$6:$A$39,SMALL('6B'!AJ$6:AJ$39,COUNTIF(AK$6:AK16,"6B")),0),MATCH(1,OFFSET('6B'!M$6:M$39,SMALL('6B'!AJ$6:AJ$39,COUNTIF(AK$6:AK16,"6B")),0),0)),'6B'!$A$6:$B$39,2,0)&amp;" - "&amp;'6B'!$A$1,
IF(AK16="6C",INDEX(OFFSET('6C'!$A$6:$A$41,SMALL('6C'!AJ$6:AJ$41,COUNTIF(AK$6:AK16,"6C")),0),MATCH(1,OFFSET('6C'!M$6:M$41,SMALL('6C'!AJ$6:AJ$41,COUNTIF(AK$6:AK16,"6C")),0),0))&amp;" "&amp;VLOOKUP(INDEX(OFFSET('6C'!$A$6:$A$41,SMALL('6C'!AJ$6:AJ$41,COUNTIF(AK$6:AK16,"6C")),0),MATCH(1,OFFSET('6C'!M$6:M$41,SMALL('6C'!AJ$6:AJ$41,COUNTIF(AK$6:AK16,"6C")),0),0)),'6C'!$A$6:$B$41,2,0)&amp;" - "&amp;'6C'!$A$1,
IF(AK16="6D",INDEX(OFFSET('6D'!$A$6:$A$42,SMALL('6D'!AJ$6:AJ$42,COUNTIF(AK$6:AK16,"6D")),0),MATCH(1,OFFSET('6D'!M$6:M$42,SMALL('6D'!AJ$6:AJ$42,COUNTIF(AK$6:AK16,"6D")),0),0))&amp;" "&amp;VLOOKUP(INDEX(OFFSET('6D'!$A$6:$A$42,SMALL('6D'!AJ$6:AJ$42,COUNTIF(AK$6:AK16,"6D")),0),MATCH(1,OFFSET('6D'!M$6:M$42,SMALL('6D'!AJ$6:AJ$42,COUNTIF(AK$6:AK16,"6D")),0),0)),'6D'!$A$6:$B$42,2,0)&amp;" - "&amp;'6D'!$A$1,
IF(AK16="6E",INDEX(OFFSET('6E'!$A$6:$A$40,SMALL('6E'!AJ$6:AJ$40,COUNTIF(AK$6:AK16,"6E")),0),MATCH(1,OFFSET('6E'!M$6:M$40,SMALL('6E'!AJ$6:AJ$40,COUNTIF(AK$6:AK16,"6E")),0),0))&amp;" "&amp;VLOOKUP(INDEX(OFFSET('6E'!$A$6:$A$40,SMALL('6E'!AJ$6:AJ$40,COUNTIF(AK$6:AK16,"6E")),0),MATCH(1,OFFSET('6E'!M$6:M$40,SMALL('6E'!AJ$6:AJ$40,COUNTIF(AK$6:AK16,"6E")),0),0)),'6E'!$A$6:$B$40,2,0)&amp;" - "&amp;'6E'!$A$1,
IF(AK16="5A",INDEX(OFFSET('5A'!$A$6:$A$41,SMALL('5A'!AJ$6:AJ$41,COUNTIF(AK$6:AK16,"5A")),0),MATCH(1,OFFSET('5A'!M$6:M$41,SMALL('5A'!AJ$6:AJ$41,COUNTIF(AK$6:AK16,"5A")),0),0))&amp;" "&amp;VLOOKUP(INDEX(OFFSET('5A'!$A$6:$A$41,SMALL('5A'!AJ$6:AJ$41,COUNTIF(AK$6:AK16,"5A")),0),MATCH(1,OFFSET('5A'!M$6:M$41,SMALL('5A'!AJ$6:AJ$41,COUNTIF(AK$6:AK16,"5A")),0),0)),'5A'!$A$6:$B$41,2,0)&amp;" - "&amp;'5A'!$A$1,
IF(AK16="5B",INDEX(OFFSET('5B'!$A$6:$A$39,SMALL('5B'!AJ$6:AJ$39,COUNTIF(AK$6:AK16,"5B")),0),MATCH(1,OFFSET('5B'!M$6:M$39,SMALL('5B'!AJ$6:AJ$39,COUNTIF(AK$6:AK16,"5B")),0),0))&amp;" "&amp;VLOOKUP(INDEX(OFFSET('5B'!$A$6:$A$39,SMALL('5B'!AJ$6:AJ$39,COUNTIF(AK$6:AK16,"5B")),0),MATCH(1,OFFSET('5B'!M$6:M$39,SMALL('5B'!AJ$6:AJ$39,COUNTIF(AK$6:AK16,"5B")),0),0)),'5B'!$A$6:$B$39,2,0)&amp;" - "&amp;'5B'!$A$1,
IF(AK16="5C",INDEX(OFFSET('5C'!$A$6:$A$39,SMALL('5C'!AJ$6:AJ$39,COUNTIF(AK$6:AK16,"5C")),0),MATCH(1,OFFSET('5C'!M$6:M$39,SMALL('5C'!AJ$6:AJ$39,COUNTIF(AK$6:AK16,"5C")),0),0))&amp;" "&amp;VLOOKUP(INDEX(OFFSET('5C'!$A$6:$A$39,SMALL('5C'!AJ$6:AJ$39,COUNTIF(AK$6:AK16,"5C")),0),MATCH(1,OFFSET('5C'!M$6:M$39,SMALL('5C'!AJ$6:AJ$39,COUNTIF(AK$6:AK16,"5C")),0),0)),'5C'!$A$6:$B$39,2,0)&amp;" - "&amp;'5C'!$A$1,
IF(AK16="5D",INDEX(OFFSET('5D'!$A$6:$A$41,SMALL('5D'!AJ$6:AJ$41,COUNTIF(AK$6:AK16,"5D")),0),MATCH(1,OFFSET('5D'!M$6:M$41,SMALL('5D'!AJ$6:AJ$41,COUNTIF(AK$6:AK16,"5D")),0),0))&amp;" "&amp;VLOOKUP(INDEX(OFFSET('5D'!$A$6:$A$41,SMALL('5D'!AJ$6:AJ$41,COUNTIF(AK$6:AK16,"5D")),0),MATCH(1,OFFSET('5D'!M$6:M$41,SMALL('5D'!AJ$6:AJ$41,COUNTIF(AK$6:AK16,"5D")),0),0)),'5D'!$A$6:$B$41,2,0)&amp;" - "&amp;'5D'!$A$1,
IF(AK16="5E",INDEX(OFFSET('5E'!$A$6:$A$40,SMALL('5E'!AJ$6:AJ$40,COUNTIF(AK$6:AK16,"5E")),0),MATCH(1,OFFSET('5E'!M$6:M$40,SMALL('5E'!AJ$6:AJ$40,COUNTIF(AK$6:AK16,"5E")),0),0))&amp;" "&amp;VLOOKUP(INDEX(OFFSET('5E'!$A$6:$A$40,SMALL('5E'!AJ$6:AJ$40,COUNTIF(AK$6:AK16,"5E")),0),MATCH(1,OFFSET('5E'!M$6:M$40,SMALL('5E'!AJ$6:AJ$40,COUNTIF(AK$6:AK16,"5E")),0),0)),'5E'!$A$6:$B$40,2,0)&amp;" - "&amp;'5E'!$A$1,
IF(AK16="5F",INDEX(OFFSET('5F'!$A$6:$A$40,SMALL('5F'!AJ$6:AJ$40,COUNTIF(AK$6:AK16,"5F")),0),MATCH(1,OFFSET('5F'!M$6:M$40,SMALL('5F'!AJ$6:AJ$40,COUNTIF(AK$6:AK16,"5F")),0),0))&amp;" "&amp;VLOOKUP(INDEX(OFFSET('5F'!$A$6:$A$40,SMALL('5F'!AJ$6:AJ$40,COUNTIF(AK$6:AK16,"5F")),0),MATCH(1,OFFSET('5F'!M$6:M$40,SMALL('5F'!AJ$6:AJ$40,COUNTIF(AK$6:AK16,"5F")),0),0)),'5F'!$A$6:$B$40,2,0)&amp;" - "&amp;'5F'!$A$1,
IF(AK16="4A",INDEX(OFFSET('4A'!$A$6:$A$38,SMALL('4A'!AJ$6:AJ$38,COUNTIF(AK$6:AK16,"4A")),0),MATCH(1,OFFSET('4A'!M$6:M$38,SMALL('4A'!AJ$6:AJ$38,COUNTIF(AK$6:AK16,"4A")),0),0))&amp;" "&amp;VLOOKUP(INDEX(OFFSET('4A'!$A$6:$A$38,SMALL('4A'!AJ$6:AJ$38,COUNTIF(AK$6:AK16,"4A")),0),MATCH(1,OFFSET('4A'!M$6:M$38,SMALL('4A'!AJ$6:AJ$38,COUNTIF(AK$6:AK16,"4A")),0),0)),'4A'!$A$6:$B$38,2,0)&amp;" - "&amp;'4A'!$A$1,
IF(AK16="4B",INDEX(OFFSET('4B'!$A$6:$A$37,SMALL('4B'!AJ$6:AJ$37,COUNTIF(AK$6:AK16,"4B")),0),MATCH(1,OFFSET('4B'!M$6:M$37,SMALL('4B'!AJ$6:AJ$37,COUNTIF(AK$6:AK16,"4B")),0),0))&amp;" "&amp;VLOOKUP(INDEX(OFFSET('4B'!$A$6:$A$37,SMALL('4B'!AJ$6:AJ$37,COUNTIF(AK$6:AK16,"4B")),0),MATCH(1,OFFSET('4B'!M$6:M$37,SMALL('4B'!AJ$6:AJ$37,COUNTIF(AK$6:AK16,"4B")),0),0)),'4B'!$A$6:$B$37,2,0)&amp;" - "&amp;'4B'!$A$1,
IF(AK16="4C",INDEX(OFFSET('4C'!$A$6:$A$38,SMALL('4C'!AJ$6:AJ$38,COUNTIF(AK$6:AK16,"4C")),0),MATCH(1,OFFSET('4C'!M$6:M$38,SMALL('4C'!AJ$6:AJ$38,COUNTIF(AK$6:AK16,"4C")),0),0))&amp;" "&amp;VLOOKUP(INDEX(OFFSET('4C'!$A$6:$A$38,SMALL('4C'!AJ$6:AJ$38,COUNTIF(AK$6:AK16,"4C")),0),MATCH(1,OFFSET('4C'!M$6:M$38,SMALL('4C'!AJ$6:AJ$38,COUNTIF(AK$6:AK16,"4C")),0),0)),'4C'!$A$6:$B$38,2,0)&amp;" - "&amp;'4C'!$A$1,
IF(AK16="4D",INDEX(OFFSET('4D'!$A$6:$A$37,SMALL('4D'!AJ$6:AJ$37,COUNTIF(AK$6:AK16,"4D")),0),MATCH(1,OFFSET('4D'!M$6:M$37,SMALL('4D'!AJ$6:AJ$37,COUNTIF(AK$6:AK16,"4D")),0),0))&amp;" "&amp;VLOOKUP(INDEX(OFFSET('4D'!$A$6:$A$37,SMALL('4D'!AJ$6:AJ$37,COUNTIF(AK$6:AK16,"4D")),0),MATCH(1,OFFSET('4D'!M$6:M$37,SMALL('4D'!AJ$6:AJ$37,COUNTIF(AK$6:AK16,"4D")),0),0)),'4D'!$A$6:$B$37,2,0)&amp;" - "&amp;'4D'!$A$1,
IF(AK16="4E",INDEX(OFFSET('4E'!$A$6:$A$37,SMALL('4E'!AJ$6:AJ$37,COUNTIF(AK$6:AK16,"4E")),0),MATCH(1,OFFSET('4E'!M$6:M$37,SMALL('4E'!AJ$6:AJ$37,COUNTIF(AK$6:AK16,"4E")),0),0))&amp;" "&amp;VLOOKUP(INDEX(OFFSET('4E'!$A$6:$A$37,SMALL('4E'!AJ$6:AJ$37,COUNTIF(AK$6:AK16,"4E")),0),MATCH(1,OFFSET('4E'!M$6:M$37,SMALL('4E'!AJ$6:AJ$37,COUNTIF(AK$6:AK16,"4E")),0),0)),'4E'!$A$6:$B$37,2,0)&amp;" - "&amp;'4E'!$A$1,
IF(AK16="CM2",INDEX(OFFSET('CM2'!$A$6:$A$36,SMALL('CM2'!AJ$6:AJ$36,COUNTIF(AK$6:AK16,"CM2")),0),MATCH(1,OFFSET('CM2'!M$6:M$36,SMALL('CM2'!AJ$6:AJ$36,COUNTIF(AK$6:AK16,"CM2")),0),0))&amp;" "&amp;VLOOKUP(INDEX(OFFSET('CM2'!$A$6:$A$36,SMALL('CM2'!AJ$6:AJ$36,COUNTIF(AK$6:AK16,"CM2")),0),MATCH(1,OFFSET('CM2'!M$6:M$36,SMALL('CM2'!AJ$6:AJ$36,COUNTIF(AK$6:AK16,"CM2")),0),0)),'CM2'!$A$6:$B$36,2,0)&amp;" - "&amp;'CM2'!$A$1,BE16)))))))))))))))))),"")</f>
        <v/>
      </c>
      <c r="L16" s="42" t="str">
        <f ca="1">IFERROR(IF(AL16="","",IF(AL16="6A",INDEX(OFFSET('6A'!$A$6:$A$39,SMALL('6A'!AK$6:AK$39,COUNTIF(AL$6:AL16,"6A")),0),MATCH(1,OFFSET('6A'!N$6:N$39,SMALL('6A'!AK$6:AK$39,COUNTIF(AL$6:AL16,"6A")),0),0))&amp;" "&amp;VLOOKUP(INDEX(OFFSET('6A'!$A$6:$A$39,SMALL('6A'!AK$6:AK$39,COUNTIF(AL$6:AL16,"6A")),0),MATCH(1,OFFSET('6A'!N$6:N$39,SMALL('6A'!AK$6:AK$39,COUNTIF(AL$6:AL16,"6A")),0),0)),'6A'!$A$6:$B$39,2,0)&amp;" - "&amp;'6A'!$A$1,
IF(AL16="6B",INDEX(OFFSET('6B'!$A$6:$A$39,SMALL('6B'!AK$6:AK$39,COUNTIF(AL$6:AL16,"6B")),0),MATCH(1,OFFSET('6B'!N$6:N$39,SMALL('6B'!AK$6:AK$39,COUNTIF(AL$6:AL16,"6B")),0),0))&amp;" "&amp;VLOOKUP(INDEX(OFFSET('6B'!$A$6:$A$39,SMALL('6B'!AK$6:AK$39,COUNTIF(AL$6:AL16,"6B")),0),MATCH(1,OFFSET('6B'!N$6:N$39,SMALL('6B'!AK$6:AK$39,COUNTIF(AL$6:AL16,"6B")),0),0)),'6B'!$A$6:$B$39,2,0)&amp;" - "&amp;'6B'!$A$1,
IF(AL16="6C",INDEX(OFFSET('6C'!$A$6:$A$41,SMALL('6C'!AK$6:AK$41,COUNTIF(AL$6:AL16,"6C")),0),MATCH(1,OFFSET('6C'!N$6:N$41,SMALL('6C'!AK$6:AK$41,COUNTIF(AL$6:AL16,"6C")),0),0))&amp;" "&amp;VLOOKUP(INDEX(OFFSET('6C'!$A$6:$A$41,SMALL('6C'!AK$6:AK$41,COUNTIF(AL$6:AL16,"6C")),0),MATCH(1,OFFSET('6C'!N$6:N$41,SMALL('6C'!AK$6:AK$41,COUNTIF(AL$6:AL16,"6C")),0),0)),'6C'!$A$6:$B$41,2,0)&amp;" - "&amp;'6C'!$A$1,
IF(AL16="6D",INDEX(OFFSET('6D'!$A$6:$A$42,SMALL('6D'!AK$6:AK$42,COUNTIF(AL$6:AL16,"6D")),0),MATCH(1,OFFSET('6D'!N$6:N$42,SMALL('6D'!AK$6:AK$42,COUNTIF(AL$6:AL16,"6D")),0),0))&amp;" "&amp;VLOOKUP(INDEX(OFFSET('6D'!$A$6:$A$42,SMALL('6D'!AK$6:AK$42,COUNTIF(AL$6:AL16,"6D")),0),MATCH(1,OFFSET('6D'!N$6:N$42,SMALL('6D'!AK$6:AK$42,COUNTIF(AL$6:AL16,"6D")),0),0)),'6D'!$A$6:$B$42,2,0)&amp;" - "&amp;'6D'!$A$1,
IF(AL16="6E",INDEX(OFFSET('6E'!$A$6:$A$40,SMALL('6E'!AK$6:AK$40,COUNTIF(AL$6:AL16,"6E")),0),MATCH(1,OFFSET('6E'!N$6:N$40,SMALL('6E'!AK$6:AK$40,COUNTIF(AL$6:AL16,"6E")),0),0))&amp;" "&amp;VLOOKUP(INDEX(OFFSET('6E'!$A$6:$A$40,SMALL('6E'!AK$6:AK$40,COUNTIF(AL$6:AL16,"6E")),0),MATCH(1,OFFSET('6E'!N$6:N$40,SMALL('6E'!AK$6:AK$40,COUNTIF(AL$6:AL16,"6E")),0),0)),'6E'!$A$6:$B$40,2,0)&amp;" - "&amp;'6E'!$A$1,
IF(AL16="5A",INDEX(OFFSET('5A'!$A$6:$A$41,SMALL('5A'!AK$6:AK$41,COUNTIF(AL$6:AL16,"5A")),0),MATCH(1,OFFSET('5A'!N$6:N$41,SMALL('5A'!AK$6:AK$41,COUNTIF(AL$6:AL16,"5A")),0),0))&amp;" "&amp;VLOOKUP(INDEX(OFFSET('5A'!$A$6:$A$41,SMALL('5A'!AK$6:AK$41,COUNTIF(AL$6:AL16,"5A")),0),MATCH(1,OFFSET('5A'!N$6:N$41,SMALL('5A'!AK$6:AK$41,COUNTIF(AL$6:AL16,"5A")),0),0)),'5A'!$A$6:$B$41,2,0)&amp;" - "&amp;'5A'!$A$1,
IF(AL16="5B",INDEX(OFFSET('5B'!$A$6:$A$39,SMALL('5B'!AK$6:AK$39,COUNTIF(AL$6:AL16,"5B")),0),MATCH(1,OFFSET('5B'!N$6:N$39,SMALL('5B'!AK$6:AK$39,COUNTIF(AL$6:AL16,"5B")),0),0))&amp;" "&amp;VLOOKUP(INDEX(OFFSET('5B'!$A$6:$A$39,SMALL('5B'!AK$6:AK$39,COUNTIF(AL$6:AL16,"5B")),0),MATCH(1,OFFSET('5B'!N$6:N$39,SMALL('5B'!AK$6:AK$39,COUNTIF(AL$6:AL16,"5B")),0),0)),'5B'!$A$6:$B$39,2,0)&amp;" - "&amp;'5B'!$A$1,
IF(AL16="5C",INDEX(OFFSET('5C'!$A$6:$A$39,SMALL('5C'!AK$6:AK$39,COUNTIF(AL$6:AL16,"5C")),0),MATCH(1,OFFSET('5C'!N$6:N$39,SMALL('5C'!AK$6:AK$39,COUNTIF(AL$6:AL16,"5C")),0),0))&amp;" "&amp;VLOOKUP(INDEX(OFFSET('5C'!$A$6:$A$39,SMALL('5C'!AK$6:AK$39,COUNTIF(AL$6:AL16,"5C")),0),MATCH(1,OFFSET('5C'!N$6:N$39,SMALL('5C'!AK$6:AK$39,COUNTIF(AL$6:AL16,"5C")),0),0)),'5C'!$A$6:$B$39,2,0)&amp;" - "&amp;'5C'!$A$1,
IF(AL16="5D",INDEX(OFFSET('5D'!$A$6:$A$41,SMALL('5D'!AK$6:AK$41,COUNTIF(AL$6:AL16,"5D")),0),MATCH(1,OFFSET('5D'!N$6:N$41,SMALL('5D'!AK$6:AK$41,COUNTIF(AL$6:AL16,"5D")),0),0))&amp;" "&amp;VLOOKUP(INDEX(OFFSET('5D'!$A$6:$A$41,SMALL('5D'!AK$6:AK$41,COUNTIF(AL$6:AL16,"5D")),0),MATCH(1,OFFSET('5D'!N$6:N$41,SMALL('5D'!AK$6:AK$41,COUNTIF(AL$6:AL16,"5D")),0),0)),'5D'!$A$6:$B$41,2,0)&amp;" - "&amp;'5D'!$A$1,
IF(AL16="5E",INDEX(OFFSET('5E'!$A$6:$A$40,SMALL('5E'!AK$6:AK$40,COUNTIF(AL$6:AL16,"5E")),0),MATCH(1,OFFSET('5E'!N$6:N$40,SMALL('5E'!AK$6:AK$40,COUNTIF(AL$6:AL16,"5E")),0),0))&amp;" "&amp;VLOOKUP(INDEX(OFFSET('5E'!$A$6:$A$40,SMALL('5E'!AK$6:AK$40,COUNTIF(AL$6:AL16,"5E")),0),MATCH(1,OFFSET('5E'!N$6:N$40,SMALL('5E'!AK$6:AK$40,COUNTIF(AL$6:AL16,"5E")),0),0)),'5E'!$A$6:$B$40,2,0)&amp;" - "&amp;'5E'!$A$1,
IF(AL16="5F",INDEX(OFFSET('5F'!$A$6:$A$40,SMALL('5F'!AK$6:AK$40,COUNTIF(AL$6:AL16,"5F")),0),MATCH(1,OFFSET('5F'!N$6:N$40,SMALL('5F'!AK$6:AK$40,COUNTIF(AL$6:AL16,"5F")),0),0))&amp;" "&amp;VLOOKUP(INDEX(OFFSET('5F'!$A$6:$A$40,SMALL('5F'!AK$6:AK$40,COUNTIF(AL$6:AL16,"5F")),0),MATCH(1,OFFSET('5F'!N$6:N$40,SMALL('5F'!AK$6:AK$40,COUNTIF(AL$6:AL16,"5F")),0),0)),'5F'!$A$6:$B$40,2,0)&amp;" - "&amp;'5F'!$A$1,
IF(AL16="4A",INDEX(OFFSET('4A'!$A$6:$A$38,SMALL('4A'!AK$6:AK$38,COUNTIF(AL$6:AL16,"4A")),0),MATCH(1,OFFSET('4A'!N$6:N$38,SMALL('4A'!AK$6:AK$38,COUNTIF(AL$6:AL16,"4A")),0),0))&amp;" "&amp;VLOOKUP(INDEX(OFFSET('4A'!$A$6:$A$38,SMALL('4A'!AK$6:AK$38,COUNTIF(AL$6:AL16,"4A")),0),MATCH(1,OFFSET('4A'!N$6:N$38,SMALL('4A'!AK$6:AK$38,COUNTIF(AL$6:AL16,"4A")),0),0)),'4A'!$A$6:$B$38,2,0)&amp;" - "&amp;'4A'!$A$1,
IF(AL16="4B",INDEX(OFFSET('4B'!$A$6:$A$37,SMALL('4B'!AK$6:AK$37,COUNTIF(AL$6:AL16,"4B")),0),MATCH(1,OFFSET('4B'!N$6:N$37,SMALL('4B'!AK$6:AK$37,COUNTIF(AL$6:AL16,"4B")),0),0))&amp;" "&amp;VLOOKUP(INDEX(OFFSET('4B'!$A$6:$A$37,SMALL('4B'!AK$6:AK$37,COUNTIF(AL$6:AL16,"4B")),0),MATCH(1,OFFSET('4B'!N$6:N$37,SMALL('4B'!AK$6:AK$37,COUNTIF(AL$6:AL16,"4B")),0),0)),'4B'!$A$6:$B$37,2,0)&amp;" - "&amp;'4B'!$A$1,
IF(AL16="4C",INDEX(OFFSET('4C'!$A$6:$A$38,SMALL('4C'!AK$6:AK$38,COUNTIF(AL$6:AL16,"4C")),0),MATCH(1,OFFSET('4C'!N$6:N$38,SMALL('4C'!AK$6:AK$38,COUNTIF(AL$6:AL16,"4C")),0),0))&amp;" "&amp;VLOOKUP(INDEX(OFFSET('4C'!$A$6:$A$38,SMALL('4C'!AK$6:AK$38,COUNTIF(AL$6:AL16,"4C")),0),MATCH(1,OFFSET('4C'!N$6:N$38,SMALL('4C'!AK$6:AK$38,COUNTIF(AL$6:AL16,"4C")),0),0)),'4C'!$A$6:$B$38,2,0)&amp;" - "&amp;'4C'!$A$1,
IF(AL16="4D",INDEX(OFFSET('4D'!$A$6:$A$37,SMALL('4D'!AK$6:AK$37,COUNTIF(AL$6:AL16,"4D")),0),MATCH(1,OFFSET('4D'!N$6:N$37,SMALL('4D'!AK$6:AK$37,COUNTIF(AL$6:AL16,"4D")),0),0))&amp;" "&amp;VLOOKUP(INDEX(OFFSET('4D'!$A$6:$A$37,SMALL('4D'!AK$6:AK$37,COUNTIF(AL$6:AL16,"4D")),0),MATCH(1,OFFSET('4D'!N$6:N$37,SMALL('4D'!AK$6:AK$37,COUNTIF(AL$6:AL16,"4D")),0),0)),'4D'!$A$6:$B$37,2,0)&amp;" - "&amp;'4D'!$A$1,
IF(AL16="4E",INDEX(OFFSET('4E'!$A$6:$A$37,SMALL('4E'!AK$6:AK$37,COUNTIF(AL$6:AL16,"4E")),0),MATCH(1,OFFSET('4E'!N$6:N$37,SMALL('4E'!AK$6:AK$37,COUNTIF(AL$6:AL16,"4E")),0),0))&amp;" "&amp;VLOOKUP(INDEX(OFFSET('4E'!$A$6:$A$37,SMALL('4E'!AK$6:AK$37,COUNTIF(AL$6:AL16,"4E")),0),MATCH(1,OFFSET('4E'!N$6:N$37,SMALL('4E'!AK$6:AK$37,COUNTIF(AL$6:AL16,"4E")),0),0)),'4E'!$A$6:$B$37,2,0)&amp;" - "&amp;'4E'!$A$1,
IF(AL16="CM2",INDEX(OFFSET('CM2'!$A$6:$A$36,SMALL('CM2'!AK$6:AK$36,COUNTIF(AL$6:AL16,"CM2")),0),MATCH(1,OFFSET('CM2'!N$6:N$36,SMALL('CM2'!AK$6:AK$36,COUNTIF(AL$6:AL16,"CM2")),0),0))&amp;" "&amp;VLOOKUP(INDEX(OFFSET('CM2'!$A$6:$A$36,SMALL('CM2'!AK$6:AK$36,COUNTIF(AL$6:AL16,"CM2")),0),MATCH(1,OFFSET('CM2'!N$6:N$36,SMALL('CM2'!AK$6:AK$36,COUNTIF(AL$6:AL16,"CM2")),0),0)),'CM2'!$A$6:$B$36,2,0)&amp;" - "&amp;'CM2'!$A$1,BF16)))))))))))))))))),"")</f>
        <v/>
      </c>
      <c r="M16" s="44" t="str">
        <f ca="1">IFERROR(IF(AM16="","",IF(AM16="6A",INDEX(OFFSET('6A'!$A$6:$A$39,SMALL('6A'!AL$6:AL$39,COUNTIF(AM$6:AM16,"6A")),0),MATCH(1,OFFSET('6A'!O$6:O$39,SMALL('6A'!AL$6:AL$39,COUNTIF(AM$6:AM16,"6A")),0),0))&amp;" "&amp;VLOOKUP(INDEX(OFFSET('6A'!$A$6:$A$39,SMALL('6A'!AL$6:AL$39,COUNTIF(AM$6:AM16,"6A")),0),MATCH(1,OFFSET('6A'!O$6:O$39,SMALL('6A'!AL$6:AL$39,COUNTIF(AM$6:AM16,"6A")),0),0)),'6A'!$A$6:$B$39,2,0)&amp;" - "&amp;'6A'!$A$1,
IF(AM16="6B",INDEX(OFFSET('6B'!$A$6:$A$39,SMALL('6B'!AL$6:AL$39,COUNTIF(AM$6:AM16,"6B")),0),MATCH(1,OFFSET('6B'!O$6:O$39,SMALL('6B'!AL$6:AL$39,COUNTIF(AM$6:AM16,"6B")),0),0))&amp;" "&amp;VLOOKUP(INDEX(OFFSET('6B'!$A$6:$A$39,SMALL('6B'!AL$6:AL$39,COUNTIF(AM$6:AM16,"6B")),0),MATCH(1,OFFSET('6B'!O$6:O$39,SMALL('6B'!AL$6:AL$39,COUNTIF(AM$6:AM16,"6B")),0),0)),'6B'!$A$6:$B$39,2,0)&amp;" - "&amp;'6B'!$A$1,
IF(AM16="6C",INDEX(OFFSET('6C'!$A$6:$A$41,SMALL('6C'!AL$6:AL$41,COUNTIF(AM$6:AM16,"6C")),0),MATCH(1,OFFSET('6C'!O$6:O$41,SMALL('6C'!AL$6:AL$41,COUNTIF(AM$6:AM16,"6C")),0),0))&amp;" "&amp;VLOOKUP(INDEX(OFFSET('6C'!$A$6:$A$41,SMALL('6C'!AL$6:AL$41,COUNTIF(AM$6:AM16,"6C")),0),MATCH(1,OFFSET('6C'!O$6:O$41,SMALL('6C'!AL$6:AL$41,COUNTIF(AM$6:AM16,"6C")),0),0)),'6C'!$A$6:$B$41,2,0)&amp;" - "&amp;'6C'!$A$1,
IF(AM16="6D",INDEX(OFFSET('6D'!$A$6:$A$42,SMALL('6D'!AL$6:AL$42,COUNTIF(AM$6:AM16,"6D")),0),MATCH(1,OFFSET('6D'!O$6:O$42,SMALL('6D'!AL$6:AL$42,COUNTIF(AM$6:AM16,"6D")),0),0))&amp;" "&amp;VLOOKUP(INDEX(OFFSET('6D'!$A$6:$A$42,SMALL('6D'!AL$6:AL$42,COUNTIF(AM$6:AM16,"6D")),0),MATCH(1,OFFSET('6D'!O$6:O$42,SMALL('6D'!AL$6:AL$42,COUNTIF(AM$6:AM16,"6D")),0),0)),'6D'!$A$6:$B$42,2,0)&amp;" - "&amp;'6D'!$A$1,
IF(AM16="6E",INDEX(OFFSET('6E'!$A$6:$A$40,SMALL('6E'!AL$6:AL$40,COUNTIF(AM$6:AM16,"6E")),0),MATCH(1,OFFSET('6E'!O$6:O$40,SMALL('6E'!AL$6:AL$40,COUNTIF(AM$6:AM16,"6E")),0),0))&amp;" "&amp;VLOOKUP(INDEX(OFFSET('6E'!$A$6:$A$40,SMALL('6E'!AL$6:AL$40,COUNTIF(AM$6:AM16,"6E")),0),MATCH(1,OFFSET('6E'!O$6:O$40,SMALL('6E'!AL$6:AL$40,COUNTIF(AM$6:AM16,"6E")),0),0)),'6E'!$A$6:$B$40,2,0)&amp;" - "&amp;'6E'!$A$1,
IF(AM16="5A",INDEX(OFFSET('5A'!$A$6:$A$41,SMALL('5A'!AL$6:AL$41,COUNTIF(AM$6:AM16,"5A")),0),MATCH(1,OFFSET('5A'!O$6:O$41,SMALL('5A'!AL$6:AL$41,COUNTIF(AM$6:AM16,"5A")),0),0))&amp;" "&amp;VLOOKUP(INDEX(OFFSET('5A'!$A$6:$A$41,SMALL('5A'!AL$6:AL$41,COUNTIF(AM$6:AM16,"5A")),0),MATCH(1,OFFSET('5A'!O$6:O$41,SMALL('5A'!AL$6:AL$41,COUNTIF(AM$6:AM16,"5A")),0),0)),'5A'!$A$6:$B$41,2,0)&amp;" - "&amp;'5A'!$A$1,
IF(AM16="5B",INDEX(OFFSET('5B'!$A$6:$A$39,SMALL('5B'!AL$6:AL$39,COUNTIF(AM$6:AM16,"5B")),0),MATCH(1,OFFSET('5B'!O$6:O$39,SMALL('5B'!AL$6:AL$39,COUNTIF(AM$6:AM16,"5B")),0),0))&amp;" "&amp;VLOOKUP(INDEX(OFFSET('5B'!$A$6:$A$39,SMALL('5B'!AL$6:AL$39,COUNTIF(AM$6:AM16,"5B")),0),MATCH(1,OFFSET('5B'!O$6:O$39,SMALL('5B'!AL$6:AL$39,COUNTIF(AM$6:AM16,"5B")),0),0)),'5B'!$A$6:$B$39,2,0)&amp;" - "&amp;'5B'!$A$1,
IF(AM16="5C",INDEX(OFFSET('5C'!$A$6:$A$39,SMALL('5C'!AL$6:AL$39,COUNTIF(AM$6:AM16,"5C")),0),MATCH(1,OFFSET('5C'!O$6:O$39,SMALL('5C'!AL$6:AL$39,COUNTIF(AM$6:AM16,"5C")),0),0))&amp;" "&amp;VLOOKUP(INDEX(OFFSET('5C'!$A$6:$A$39,SMALL('5C'!AL$6:AL$39,COUNTIF(AM$6:AM16,"5C")),0),MATCH(1,OFFSET('5C'!O$6:O$39,SMALL('5C'!AL$6:AL$39,COUNTIF(AM$6:AM16,"5C")),0),0)),'5C'!$A$6:$B$39,2,0)&amp;" - "&amp;'5C'!$A$1,
IF(AM16="5D",INDEX(OFFSET('5D'!$A$6:$A$41,SMALL('5D'!AL$6:AL$41,COUNTIF(AM$6:AM16,"5D")),0),MATCH(1,OFFSET('5D'!O$6:O$41,SMALL('5D'!AL$6:AL$41,COUNTIF(AM$6:AM16,"5D")),0),0))&amp;" "&amp;VLOOKUP(INDEX(OFFSET('5D'!$A$6:$A$41,SMALL('5D'!AL$6:AL$41,COUNTIF(AM$6:AM16,"5D")),0),MATCH(1,OFFSET('5D'!O$6:O$41,SMALL('5D'!AL$6:AL$41,COUNTIF(AM$6:AM16,"5D")),0),0)),'5D'!$A$6:$B$41,2,0)&amp;" - "&amp;'5D'!$A$1,
IF(AM16="5E",INDEX(OFFSET('5E'!$A$6:$A$40,SMALL('5E'!AL$6:AL$40,COUNTIF(AM$6:AM16,"5E")),0),MATCH(1,OFFSET('5E'!O$6:O$40,SMALL('5E'!AL$6:AL$40,COUNTIF(AM$6:AM16,"5E")),0),0))&amp;" "&amp;VLOOKUP(INDEX(OFFSET('5E'!$A$6:$A$40,SMALL('5E'!AL$6:AL$40,COUNTIF(AM$6:AM16,"5E")),0),MATCH(1,OFFSET('5E'!O$6:O$40,SMALL('5E'!AL$6:AL$40,COUNTIF(AM$6:AM16,"5E")),0),0)),'5E'!$A$6:$B$40,2,0)&amp;" - "&amp;'5E'!$A$1,
IF(AM16="5F",INDEX(OFFSET('5F'!$A$6:$A$40,SMALL('5F'!AL$6:AL$40,COUNTIF(AM$6:AM16,"5F")),0),MATCH(1,OFFSET('5F'!O$6:O$40,SMALL('5F'!AL$6:AL$40,COUNTIF(AM$6:AM16,"5F")),0),0))&amp;" "&amp;VLOOKUP(INDEX(OFFSET('5F'!$A$6:$A$40,SMALL('5F'!AL$6:AL$40,COUNTIF(AM$6:AM16,"5F")),0),MATCH(1,OFFSET('5F'!O$6:O$40,SMALL('5F'!AL$6:AL$40,COUNTIF(AM$6:AM16,"5F")),0),0)),'5F'!$A$6:$B$40,2,0)&amp;" - "&amp;'5F'!$A$1,
IF(AM16="4A",INDEX(OFFSET('4A'!$A$6:$A$38,SMALL('4A'!AL$6:AL$38,COUNTIF(AM$6:AM16,"4A")),0),MATCH(1,OFFSET('4A'!O$6:O$38,SMALL('4A'!AL$6:AL$38,COUNTIF(AM$6:AM16,"4A")),0),0))&amp;" "&amp;VLOOKUP(INDEX(OFFSET('4A'!$A$6:$A$38,SMALL('4A'!AL$6:AL$38,COUNTIF(AM$6:AM16,"4A")),0),MATCH(1,OFFSET('4A'!O$6:O$38,SMALL('4A'!AL$6:AL$38,COUNTIF(AM$6:AM16,"4A")),0),0)),'4A'!$A$6:$B$38,2,0)&amp;" - "&amp;'4A'!$A$1,
IF(AM16="4B",INDEX(OFFSET('4B'!$A$6:$A$37,SMALL('4B'!AL$6:AL$37,COUNTIF(AM$6:AM16,"4B")),0),MATCH(1,OFFSET('4B'!O$6:O$37,SMALL('4B'!AL$6:AL$37,COUNTIF(AM$6:AM16,"4B")),0),0))&amp;" "&amp;VLOOKUP(INDEX(OFFSET('4B'!$A$6:$A$37,SMALL('4B'!AL$6:AL$37,COUNTIF(AM$6:AM16,"4B")),0),MATCH(1,OFFSET('4B'!O$6:O$37,SMALL('4B'!AL$6:AL$37,COUNTIF(AM$6:AM16,"4B")),0),0)),'4B'!$A$6:$B$37,2,0)&amp;" - "&amp;'4B'!$A$1,
IF(AM16="4C",INDEX(OFFSET('4C'!$A$6:$A$38,SMALL('4C'!AL$6:AL$38,COUNTIF(AM$6:AM16,"4C")),0),MATCH(1,OFFSET('4C'!O$6:O$38,SMALL('4C'!AL$6:AL$38,COUNTIF(AM$6:AM16,"4C")),0),0))&amp;" "&amp;VLOOKUP(INDEX(OFFSET('4C'!$A$6:$A$38,SMALL('4C'!AL$6:AL$38,COUNTIF(AM$6:AM16,"4C")),0),MATCH(1,OFFSET('4C'!O$6:O$38,SMALL('4C'!AL$6:AL$38,COUNTIF(AM$6:AM16,"4C")),0),0)),'4C'!$A$6:$B$38,2,0)&amp;" - "&amp;'4C'!$A$1,
IF(AM16="4D",INDEX(OFFSET('4D'!$A$6:$A$37,SMALL('4D'!AL$6:AL$37,COUNTIF(AM$6:AM16,"4D")),0),MATCH(1,OFFSET('4D'!O$6:O$37,SMALL('4D'!AL$6:AL$37,COUNTIF(AM$6:AM16,"4D")),0),0))&amp;" "&amp;VLOOKUP(INDEX(OFFSET('4D'!$A$6:$A$37,SMALL('4D'!AL$6:AL$37,COUNTIF(AM$6:AM16,"4D")),0),MATCH(1,OFFSET('4D'!O$6:O$37,SMALL('4D'!AL$6:AL$37,COUNTIF(AM$6:AM16,"4D")),0),0)),'4D'!$A$6:$B$37,2,0)&amp;" - "&amp;'4D'!$A$1,
IF(AM16="4E",INDEX(OFFSET('4E'!$A$6:$A$37,SMALL('4E'!AL$6:AL$37,COUNTIF(AM$6:AM16,"4E")),0),MATCH(1,OFFSET('4E'!O$6:O$37,SMALL('4E'!AL$6:AL$37,COUNTIF(AM$6:AM16,"4E")),0),0))&amp;" "&amp;VLOOKUP(INDEX(OFFSET('4E'!$A$6:$A$37,SMALL('4E'!AL$6:AL$37,COUNTIF(AM$6:AM16,"4E")),0),MATCH(1,OFFSET('4E'!O$6:O$37,SMALL('4E'!AL$6:AL$37,COUNTIF(AM$6:AM16,"4E")),0),0)),'4E'!$A$6:$B$37,2,0)&amp;" - "&amp;'4E'!$A$1,
IF(AM16="CM2",INDEX(OFFSET('CM2'!$A$6:$A$36,SMALL('CM2'!AL$6:AL$36,COUNTIF(AM$6:AM16,"CM2")),0),MATCH(1,OFFSET('CM2'!O$6:O$36,SMALL('CM2'!AL$6:AL$36,COUNTIF(AM$6:AM16,"CM2")),0),0))&amp;" "&amp;VLOOKUP(INDEX(OFFSET('CM2'!$A$6:$A$36,SMALL('CM2'!AL$6:AL$36,COUNTIF(AM$6:AM16,"CM2")),0),MATCH(1,OFFSET('CM2'!O$6:O$36,SMALL('CM2'!AL$6:AL$36,COUNTIF(AM$6:AM16,"CM2")),0),0)),'CM2'!$A$6:$B$36,2,0)&amp;" - "&amp;'CM2'!$A$1,BG16)))))))))))))))))),"")</f>
        <v/>
      </c>
      <c r="N16" s="30"/>
      <c r="O16" s="34" t="str">
        <f ca="1">IFERROR(IF(AO16="","",IF(AO16="6A",INDEX(OFFSET('6A'!$A$6:$A$39,SMALL('6A'!AN$6:AN$39,COUNTIF(AO$6:AO16,"6A")),0),MATCH(1,OFFSET('6A'!Q$6:Q$39,SMALL('6A'!AN$6:AN$39,COUNTIF(AO$6:AO16,"6A")),0),0))&amp;" "&amp;VLOOKUP(INDEX(OFFSET('6A'!$A$6:$A$39,SMALL('6A'!AN$6:AN$39,COUNTIF(AO$6:AO16,"6A")),0),MATCH(1,OFFSET('6A'!Q$6:Q$39,SMALL('6A'!AN$6:AN$39,COUNTIF(AO$6:AO16,"6A")),0),0)),'6A'!$A$6:$B$39,2,0)&amp;" - "&amp;'6A'!$A$1,
IF(AO16="6B",INDEX(OFFSET('6B'!$A$6:$A$39,SMALL('6B'!AN$6:AN$39,COUNTIF(AO$6:AO16,"6B")),0),MATCH(1,OFFSET('6B'!Q$6:Q$39,SMALL('6B'!AN$6:AN$39,COUNTIF(AO$6:AO16,"6B")),0),0))&amp;" "&amp;VLOOKUP(INDEX(OFFSET('6B'!$A$6:$A$39,SMALL('6B'!AN$6:AN$39,COUNTIF(AO$6:AO16,"6B")),0),MATCH(1,OFFSET('6B'!Q$6:Q$39,SMALL('6B'!AN$6:AN$39,COUNTIF(AO$6:AO16,"6B")),0),0)),'6B'!$A$6:$B$39,2,0)&amp;" - "&amp;'6B'!$A$1,
IF(AO16="6C",INDEX(OFFSET('6C'!$A$6:$A$41,SMALL('6C'!AN$6:AN$41,COUNTIF(AO$6:AO16,"6C")),0),MATCH(1,OFFSET('6C'!Q$6:Q$41,SMALL('6C'!AN$6:AN$41,COUNTIF(AO$6:AO16,"6C")),0),0))&amp;" "&amp;VLOOKUP(INDEX(OFFSET('6C'!$A$6:$A$41,SMALL('6C'!AN$6:AN$41,COUNTIF(AO$6:AO16,"6C")),0),MATCH(1,OFFSET('6C'!Q$6:Q$41,SMALL('6C'!AN$6:AN$41,COUNTIF(AO$6:AO16,"6C")),0),0)),'6C'!$A$6:$B$41,2,0)&amp;" - "&amp;'6C'!$A$1,
IF(AO16="6D",INDEX(OFFSET('6D'!$A$6:$A$42,SMALL('6D'!AN$6:AN$42,COUNTIF(AO$6:AO16,"6D")),0),MATCH(1,OFFSET('6D'!Q$6:Q$42,SMALL('6D'!AN$6:AN$42,COUNTIF(AO$6:AO16,"6D")),0),0))&amp;" "&amp;VLOOKUP(INDEX(OFFSET('6D'!$A$6:$A$42,SMALL('6D'!AN$6:AN$42,COUNTIF(AO$6:AO16,"6D")),0),MATCH(1,OFFSET('6D'!Q$6:Q$42,SMALL('6D'!AN$6:AN$42,COUNTIF(AO$6:AO16,"6D")),0),0)),'6D'!$A$6:$B$42,2,0)&amp;" - "&amp;'6D'!$A$1,
IF(AO16="6E",INDEX(OFFSET('6E'!$A$6:$A$40,SMALL('6E'!AN$6:AN$40,COUNTIF(AO$6:AO16,"6E")),0),MATCH(1,OFFSET('6E'!Q$6:Q$40,SMALL('6E'!AN$6:AN$40,COUNTIF(AO$6:AO16,"6E")),0),0))&amp;" "&amp;VLOOKUP(INDEX(OFFSET('6E'!$A$6:$A$40,SMALL('6E'!AN$6:AN$40,COUNTIF(AO$6:AO16,"6E")),0),MATCH(1,OFFSET('6E'!Q$6:Q$40,SMALL('6E'!AN$6:AN$40,COUNTIF(AO$6:AO16,"6E")),0),0)),'6E'!$A$6:$B$40,2,0)&amp;" - "&amp;'6E'!$A$1,
IF(AO16="5A",INDEX(OFFSET('5A'!$A$6:$A$41,SMALL('5A'!AN$6:AN$41,COUNTIF(AO$6:AO16,"5A")),0),MATCH(1,OFFSET('5A'!Q$6:Q$41,SMALL('5A'!AN$6:AN$41,COUNTIF(AO$6:AO16,"5A")),0),0))&amp;" "&amp;VLOOKUP(INDEX(OFFSET('5A'!$A$6:$A$41,SMALL('5A'!AN$6:AN$41,COUNTIF(AO$6:AO16,"5A")),0),MATCH(1,OFFSET('5A'!Q$6:Q$41,SMALL('5A'!AN$6:AN$41,COUNTIF(AO$6:AO16,"5A")),0),0)),'5A'!$A$6:$B$41,2,0)&amp;" - "&amp;'5A'!$A$1,
IF(AO16="5B",INDEX(OFFSET('5B'!$A$6:$A$39,SMALL('5B'!AN$6:AN$39,COUNTIF(AO$6:AO16,"5B")),0),MATCH(1,OFFSET('5B'!Q$6:Q$39,SMALL('5B'!AN$6:AN$39,COUNTIF(AO$6:AO16,"5B")),0),0))&amp;" "&amp;VLOOKUP(INDEX(OFFSET('5B'!$A$6:$A$39,SMALL('5B'!AN$6:AN$39,COUNTIF(AO$6:AO16,"5B")),0),MATCH(1,OFFSET('5B'!Q$6:Q$39,SMALL('5B'!AN$6:AN$39,COUNTIF(AO$6:AO16,"5B")),0),0)),'5B'!$A$6:$B$39,2,0)&amp;" - "&amp;'5B'!$A$1,
IF(AO16="5C",INDEX(OFFSET('5C'!$A$6:$A$39,SMALL('5C'!AN$6:AN$39,COUNTIF(AO$6:AO16,"5C")),0),MATCH(1,OFFSET('5C'!Q$6:Q$39,SMALL('5C'!AN$6:AN$39,COUNTIF(AO$6:AO16,"5C")),0),0))&amp;" "&amp;VLOOKUP(INDEX(OFFSET('5C'!$A$6:$A$39,SMALL('5C'!AN$6:AN$39,COUNTIF(AO$6:AO16,"5C")),0),MATCH(1,OFFSET('5C'!Q$6:Q$39,SMALL('5C'!AN$6:AN$39,COUNTIF(AO$6:AO16,"5C")),0),0)),'5C'!$A$6:$B$39,2,0)&amp;" - "&amp;'5C'!$A$1,
IF(AO16="5D",INDEX(OFFSET('5D'!$A$6:$A$41,SMALL('5D'!AN$6:AN$41,COUNTIF(AO$6:AO16,"5D")),0),MATCH(1,OFFSET('5D'!Q$6:Q$41,SMALL('5D'!AN$6:AN$41,COUNTIF(AO$6:AO16,"5D")),0),0))&amp;" "&amp;VLOOKUP(INDEX(OFFSET('5D'!$A$6:$A$41,SMALL('5D'!AN$6:AN$41,COUNTIF(AO$6:AO16,"5D")),0),MATCH(1,OFFSET('5D'!Q$6:Q$41,SMALL('5D'!AN$6:AN$41,COUNTIF(AO$6:AO16,"5D")),0),0)),'5D'!$A$6:$B$41,2,0)&amp;" - "&amp;'5D'!$A$1,
IF(AO16="5E",INDEX(OFFSET('5E'!$A$6:$A$40,SMALL('5E'!AN$6:AN$40,COUNTIF(AO$6:AO16,"5E")),0),MATCH(1,OFFSET('5E'!Q$6:Q$40,SMALL('5E'!AN$6:AN$40,COUNTIF(AO$6:AO16,"5E")),0),0))&amp;" "&amp;VLOOKUP(INDEX(OFFSET('5E'!$A$6:$A$40,SMALL('5E'!AN$6:AN$40,COUNTIF(AO$6:AO16,"5E")),0),MATCH(1,OFFSET('5E'!Q$6:Q$40,SMALL('5E'!AN$6:AN$40,COUNTIF(AO$6:AO16,"5E")),0),0)),'5E'!$A$6:$B$40,2,0)&amp;" - "&amp;'5E'!$A$1,
IF(AO16="5F",INDEX(OFFSET('5F'!$A$6:$A$40,SMALL('5F'!AN$6:AN$40,COUNTIF(AO$6:AO16,"5F")),0),MATCH(1,OFFSET('5F'!Q$6:Q$40,SMALL('5F'!AN$6:AN$40,COUNTIF(AO$6:AO16,"5F")),0),0))&amp;" "&amp;VLOOKUP(INDEX(OFFSET('5F'!$A$6:$A$40,SMALL('5F'!AN$6:AN$40,COUNTIF(AO$6:AO16,"5F")),0),MATCH(1,OFFSET('5F'!Q$6:Q$40,SMALL('5F'!AN$6:AN$40,COUNTIF(AO$6:AO16,"5F")),0),0)),'5F'!$A$6:$B$40,2,0)&amp;" - "&amp;'5F'!$A$1,
IF(AO16="4A",INDEX(OFFSET('4A'!$A$6:$A$38,SMALL('4A'!AN$6:AN$38,COUNTIF(AO$6:AO16,"4A")),0),MATCH(1,OFFSET('4A'!Q$6:Q$38,SMALL('4A'!AN$6:AN$38,COUNTIF(AO$6:AO16,"4A")),0),0))&amp;" "&amp;VLOOKUP(INDEX(OFFSET('4A'!$A$6:$A$38,SMALL('4A'!AN$6:AN$38,COUNTIF(AO$6:AO16,"4A")),0),MATCH(1,OFFSET('4A'!Q$6:Q$38,SMALL('4A'!AN$6:AN$38,COUNTIF(AO$6:AO16,"4A")),0),0)),'4A'!$A$6:$B$38,2,0)&amp;" - "&amp;'4A'!$A$1,
IF(AO16="4B",INDEX(OFFSET('4B'!$A$6:$A$37,SMALL('4B'!AN$6:AN$37,COUNTIF(AO$6:AO16,"4B")),0),MATCH(1,OFFSET('4B'!Q$6:Q$37,SMALL('4B'!AN$6:AN$37,COUNTIF(AO$6:AO16,"4B")),0),0))&amp;" "&amp;VLOOKUP(INDEX(OFFSET('4B'!$A$6:$A$37,SMALL('4B'!AN$6:AN$37,COUNTIF(AO$6:AO16,"4B")),0),MATCH(1,OFFSET('4B'!Q$6:Q$37,SMALL('4B'!AN$6:AN$37,COUNTIF(AO$6:AO16,"4B")),0),0)),'4B'!$A$6:$B$37,2,0)&amp;" - "&amp;'4B'!$A$1,
IF(AO16="4C",INDEX(OFFSET('4C'!$A$6:$A$38,SMALL('4C'!AN$6:AN$38,COUNTIF(AO$6:AO16,"4C")),0),MATCH(1,OFFSET('4C'!Q$6:Q$38,SMALL('4C'!AN$6:AN$38,COUNTIF(AO$6:AO16,"4C")),0),0))&amp;" "&amp;VLOOKUP(INDEX(OFFSET('4C'!$A$6:$A$38,SMALL('4C'!AN$6:AN$38,COUNTIF(AO$6:AO16,"4C")),0),MATCH(1,OFFSET('4C'!Q$6:Q$38,SMALL('4C'!AN$6:AN$38,COUNTIF(AO$6:AO16,"4C")),0),0)),'4C'!$A$6:$B$38,2,0)&amp;" - "&amp;'4C'!$A$1,
IF(AO16="4D",INDEX(OFFSET('4D'!$A$6:$A$37,SMALL('4D'!AN$6:AN$37,COUNTIF(AO$6:AO16,"4D")),0),MATCH(1,OFFSET('4D'!Q$6:Q$37,SMALL('4D'!AN$6:AN$37,COUNTIF(AO$6:AO16,"4D")),0),0))&amp;" "&amp;VLOOKUP(INDEX(OFFSET('4D'!$A$6:$A$37,SMALL('4D'!AN$6:AN$37,COUNTIF(AO$6:AO16,"4D")),0),MATCH(1,OFFSET('4D'!Q$6:Q$37,SMALL('4D'!AN$6:AN$37,COUNTIF(AO$6:AO16,"4D")),0),0)),'4D'!$A$6:$B$37,2,0)&amp;" - "&amp;'4D'!$A$1,
IF(AO16="4E",INDEX(OFFSET('4E'!$A$6:$A$37,SMALL('4E'!AN$6:AN$37,COUNTIF(AO$6:AO16,"4E")),0),MATCH(1,OFFSET('4E'!Q$6:Q$37,SMALL('4E'!AN$6:AN$37,COUNTIF(AO$6:AO16,"4E")),0),0))&amp;" "&amp;VLOOKUP(INDEX(OFFSET('4E'!$A$6:$A$37,SMALL('4E'!AN$6:AN$37,COUNTIF(AO$6:AO16,"4E")),0),MATCH(1,OFFSET('4E'!Q$6:Q$37,SMALL('4E'!AN$6:AN$37,COUNTIF(AO$6:AO16,"4E")),0),0)),'4E'!$A$6:$B$37,2,0)&amp;" - "&amp;'4E'!$A$1,
IF(AO16="CM2",INDEX(OFFSET('CM2'!$A$6:$A$36,SMALL('CM2'!AN$6:AN$36,COUNTIF(AO$6:AO16,"CM2")),0),MATCH(1,OFFSET('CM2'!Q$6:Q$36,SMALL('CM2'!AN$6:AN$36,COUNTIF(AO$6:AO16,"CM2")),0),0))&amp;" "&amp;VLOOKUP(INDEX(OFFSET('CM2'!$A$6:$A$36,SMALL('CM2'!AN$6:AN$36,COUNTIF(AO$6:AO16,"CM2")),0),MATCH(1,OFFSET('CM2'!Q$6:Q$36,SMALL('CM2'!AN$6:AN$36,COUNTIF(AO$6:AO16,"CM2")),0),0)),'CM2'!$A$6:$B$36,2,0)&amp;" - "&amp;'CM2'!$A$1,BI16)))))))))))))))))),"")</f>
        <v/>
      </c>
      <c r="P16" s="56" t="str">
        <f ca="1">IFERROR(IF(AP16="","",IF(AP16="6A",INDEX(OFFSET('6A'!$A$6:$A$39,SMALL('6A'!AO$6:AO$39,COUNTIF(AP$6:AP16,"6A")),0),MATCH(1,OFFSET('6A'!R$6:R$39,SMALL('6A'!AO$6:AO$39,COUNTIF(AP$6:AP16,"6A")),0),0))&amp;" "&amp;VLOOKUP(INDEX(OFFSET('6A'!$A$6:$A$39,SMALL('6A'!AO$6:AO$39,COUNTIF(AP$6:AP16,"6A")),0),MATCH(1,OFFSET('6A'!R$6:R$39,SMALL('6A'!AO$6:AO$39,COUNTIF(AP$6:AP16,"6A")),0),0)),'6A'!$A$6:$B$39,2,0)&amp;" - "&amp;'6A'!$A$1,
IF(AP16="6B",INDEX(OFFSET('6B'!$A$6:$A$39,SMALL('6B'!AO$6:AO$39,COUNTIF(AP$6:AP16,"6B")),0),MATCH(1,OFFSET('6B'!R$6:R$39,SMALL('6B'!AO$6:AO$39,COUNTIF(AP$6:AP16,"6B")),0),0))&amp;" "&amp;VLOOKUP(INDEX(OFFSET('6B'!$A$6:$A$39,SMALL('6B'!AO$6:AO$39,COUNTIF(AP$6:AP16,"6B")),0),MATCH(1,OFFSET('6B'!R$6:R$39,SMALL('6B'!AO$6:AO$39,COUNTIF(AP$6:AP16,"6B")),0),0)),'6B'!$A$6:$B$39,2,0)&amp;" - "&amp;'6B'!$A$1,
IF(AP16="6C",INDEX(OFFSET('6C'!$A$6:$A$41,SMALL('6C'!AO$6:AO$41,COUNTIF(AP$6:AP16,"6C")),0),MATCH(1,OFFSET('6C'!R$6:R$41,SMALL('6C'!AO$6:AO$41,COUNTIF(AP$6:AP16,"6C")),0),0))&amp;" "&amp;VLOOKUP(INDEX(OFFSET('6C'!$A$6:$A$41,SMALL('6C'!AO$6:AO$41,COUNTIF(AP$6:AP16,"6C")),0),MATCH(1,OFFSET('6C'!R$6:R$41,SMALL('6C'!AO$6:AO$41,COUNTIF(AP$6:AP16,"6C")),0),0)),'6C'!$A$6:$B$41,2,0)&amp;" - "&amp;'6C'!$A$1,
IF(AP16="6D",INDEX(OFFSET('6D'!$A$6:$A$42,SMALL('6D'!AO$6:AO$42,COUNTIF(AP$6:AP16,"6D")),0),MATCH(1,OFFSET('6D'!R$6:R$42,SMALL('6D'!AO$6:AO$42,COUNTIF(AP$6:AP16,"6D")),0),0))&amp;" "&amp;VLOOKUP(INDEX(OFFSET('6D'!$A$6:$A$42,SMALL('6D'!AO$6:AO$42,COUNTIF(AP$6:AP16,"6D")),0),MATCH(1,OFFSET('6D'!R$6:R$42,SMALL('6D'!AO$6:AO$42,COUNTIF(AP$6:AP16,"6D")),0),0)),'6D'!$A$6:$B$42,2,0)&amp;" - "&amp;'6D'!$A$1,
IF(AP16="6E",INDEX(OFFSET('6E'!$A$6:$A$40,SMALL('6E'!AO$6:AO$40,COUNTIF(AP$6:AP16,"6E")),0),MATCH(1,OFFSET('6E'!R$6:R$40,SMALL('6E'!AO$6:AO$40,COUNTIF(AP$6:AP16,"6E")),0),0))&amp;" "&amp;VLOOKUP(INDEX(OFFSET('6E'!$A$6:$A$40,SMALL('6E'!AO$6:AO$40,COUNTIF(AP$6:AP16,"6E")),0),MATCH(1,OFFSET('6E'!R$6:R$40,SMALL('6E'!AO$6:AO$40,COUNTIF(AP$6:AP16,"6E")),0),0)),'6E'!$A$6:$B$40,2,0)&amp;" - "&amp;'6E'!$A$1,
IF(AP16="5A",INDEX(OFFSET('5A'!$A$6:$A$41,SMALL('5A'!AO$6:AO$41,COUNTIF(AP$6:AP16,"5A")),0),MATCH(1,OFFSET('5A'!R$6:R$41,SMALL('5A'!AO$6:AO$41,COUNTIF(AP$6:AP16,"5A")),0),0))&amp;" "&amp;VLOOKUP(INDEX(OFFSET('5A'!$A$6:$A$41,SMALL('5A'!AO$6:AO$41,COUNTIF(AP$6:AP16,"5A")),0),MATCH(1,OFFSET('5A'!R$6:R$41,SMALL('5A'!AO$6:AO$41,COUNTIF(AP$6:AP16,"5A")),0),0)),'5A'!$A$6:$B$41,2,0)&amp;" - "&amp;'5A'!$A$1,
IF(AP16="5B",INDEX(OFFSET('5B'!$A$6:$A$39,SMALL('5B'!AO$6:AO$39,COUNTIF(AP$6:AP16,"5B")),0),MATCH(1,OFFSET('5B'!R$6:R$39,SMALL('5B'!AO$6:AO$39,COUNTIF(AP$6:AP16,"5B")),0),0))&amp;" "&amp;VLOOKUP(INDEX(OFFSET('5B'!$A$6:$A$39,SMALL('5B'!AO$6:AO$39,COUNTIF(AP$6:AP16,"5B")),0),MATCH(1,OFFSET('5B'!R$6:R$39,SMALL('5B'!AO$6:AO$39,COUNTIF(AP$6:AP16,"5B")),0),0)),'5B'!$A$6:$B$39,2,0)&amp;" - "&amp;'5B'!$A$1,
IF(AP16="5C",INDEX(OFFSET('5C'!$A$6:$A$39,SMALL('5C'!AO$6:AO$39,COUNTIF(AP$6:AP16,"5C")),0),MATCH(1,OFFSET('5C'!R$6:R$39,SMALL('5C'!AO$6:AO$39,COUNTIF(AP$6:AP16,"5C")),0),0))&amp;" "&amp;VLOOKUP(INDEX(OFFSET('5C'!$A$6:$A$39,SMALL('5C'!AO$6:AO$39,COUNTIF(AP$6:AP16,"5C")),0),MATCH(1,OFFSET('5C'!R$6:R$39,SMALL('5C'!AO$6:AO$39,COUNTIF(AP$6:AP16,"5C")),0),0)),'5C'!$A$6:$B$39,2,0)&amp;" - "&amp;'5C'!$A$1,
IF(AP16="5D",INDEX(OFFSET('5D'!$A$6:$A$41,SMALL('5D'!AO$6:AO$41,COUNTIF(AP$6:AP16,"5D")),0),MATCH(1,OFFSET('5D'!R$6:R$41,SMALL('5D'!AO$6:AO$41,COUNTIF(AP$6:AP16,"5D")),0),0))&amp;" "&amp;VLOOKUP(INDEX(OFFSET('5D'!$A$6:$A$41,SMALL('5D'!AO$6:AO$41,COUNTIF(AP$6:AP16,"5D")),0),MATCH(1,OFFSET('5D'!R$6:R$41,SMALL('5D'!AO$6:AO$41,COUNTIF(AP$6:AP16,"5D")),0),0)),'5D'!$A$6:$B$41,2,0)&amp;" - "&amp;'5D'!$A$1,
IF(AP16="5E",INDEX(OFFSET('5E'!$A$6:$A$40,SMALL('5E'!AO$6:AO$40,COUNTIF(AP$6:AP16,"5E")),0),MATCH(1,OFFSET('5E'!R$6:R$40,SMALL('5E'!AO$6:AO$40,COUNTIF(AP$6:AP16,"5E")),0),0))&amp;" "&amp;VLOOKUP(INDEX(OFFSET('5E'!$A$6:$A$40,SMALL('5E'!AO$6:AO$40,COUNTIF(AP$6:AP16,"5E")),0),MATCH(1,OFFSET('5E'!R$6:R$40,SMALL('5E'!AO$6:AO$40,COUNTIF(AP$6:AP16,"5E")),0),0)),'5E'!$A$6:$B$40,2,0)&amp;" - "&amp;'5E'!$A$1,
IF(AP16="5F",INDEX(OFFSET('5F'!$A$6:$A$40,SMALL('5F'!AO$6:AO$40,COUNTIF(AP$6:AP16,"5F")),0),MATCH(1,OFFSET('5F'!R$6:R$40,SMALL('5F'!AO$6:AO$40,COUNTIF(AP$6:AP16,"5F")),0),0))&amp;" "&amp;VLOOKUP(INDEX(OFFSET('5F'!$A$6:$A$40,SMALL('5F'!AO$6:AO$40,COUNTIF(AP$6:AP16,"5F")),0),MATCH(1,OFFSET('5F'!R$6:R$40,SMALL('5F'!AO$6:AO$40,COUNTIF(AP$6:AP16,"5F")),0),0)),'5F'!$A$6:$B$40,2,0)&amp;" - "&amp;'5F'!$A$1,
IF(AP16="4A",INDEX(OFFSET('4A'!$A$6:$A$38,SMALL('4A'!AO$6:AO$38,COUNTIF(AP$6:AP16,"4A")),0),MATCH(1,OFFSET('4A'!R$6:R$38,SMALL('4A'!AO$6:AO$38,COUNTIF(AP$6:AP16,"4A")),0),0))&amp;" "&amp;VLOOKUP(INDEX(OFFSET('4A'!$A$6:$A$38,SMALL('4A'!AO$6:AO$38,COUNTIF(AP$6:AP16,"4A")),0),MATCH(1,OFFSET('4A'!R$6:R$38,SMALL('4A'!AO$6:AO$38,COUNTIF(AP$6:AP16,"4A")),0),0)),'4A'!$A$6:$B$38,2,0)&amp;" - "&amp;'4A'!$A$1,
IF(AP16="4B",INDEX(OFFSET('4B'!$A$6:$A$37,SMALL('4B'!AO$6:AO$37,COUNTIF(AP$6:AP16,"4B")),0),MATCH(1,OFFSET('4B'!R$6:R$37,SMALL('4B'!AO$6:AO$37,COUNTIF(AP$6:AP16,"4B")),0),0))&amp;" "&amp;VLOOKUP(INDEX(OFFSET('4B'!$A$6:$A$37,SMALL('4B'!AO$6:AO$37,COUNTIF(AP$6:AP16,"4B")),0),MATCH(1,OFFSET('4B'!R$6:R$37,SMALL('4B'!AO$6:AO$37,COUNTIF(AP$6:AP16,"4B")),0),0)),'4B'!$A$6:$B$37,2,0)&amp;" - "&amp;'4B'!$A$1,
IF(AP16="4C",INDEX(OFFSET('4C'!$A$6:$A$38,SMALL('4C'!AO$6:AO$38,COUNTIF(AP$6:AP16,"4C")),0),MATCH(1,OFFSET('4C'!R$6:R$38,SMALL('4C'!AO$6:AO$38,COUNTIF(AP$6:AP16,"4C")),0),0))&amp;" "&amp;VLOOKUP(INDEX(OFFSET('4C'!$A$6:$A$38,SMALL('4C'!AO$6:AO$38,COUNTIF(AP$6:AP16,"4C")),0),MATCH(1,OFFSET('4C'!R$6:R$38,SMALL('4C'!AO$6:AO$38,COUNTIF(AP$6:AP16,"4C")),0),0)),'4C'!$A$6:$B$38,2,0)&amp;" - "&amp;'4C'!$A$1,
IF(AP16="4D",INDEX(OFFSET('4D'!$A$6:$A$37,SMALL('4D'!AO$6:AO$37,COUNTIF(AP$6:AP16,"4D")),0),MATCH(1,OFFSET('4D'!R$6:R$37,SMALL('4D'!AO$6:AO$37,COUNTIF(AP$6:AP16,"4D")),0),0))&amp;" "&amp;VLOOKUP(INDEX(OFFSET('4D'!$A$6:$A$37,SMALL('4D'!AO$6:AO$37,COUNTIF(AP$6:AP16,"4D")),0),MATCH(1,OFFSET('4D'!R$6:R$37,SMALL('4D'!AO$6:AO$37,COUNTIF(AP$6:AP16,"4D")),0),0)),'4D'!$A$6:$B$37,2,0)&amp;" - "&amp;'4D'!$A$1,
IF(AP16="4E",INDEX(OFFSET('4E'!$A$6:$A$37,SMALL('4E'!AO$6:AO$37,COUNTIF(AP$6:AP16,"4E")),0),MATCH(1,OFFSET('4E'!R$6:R$37,SMALL('4E'!AO$6:AO$37,COUNTIF(AP$6:AP16,"4E")),0),0))&amp;" "&amp;VLOOKUP(INDEX(OFFSET('4E'!$A$6:$A$37,SMALL('4E'!AO$6:AO$37,COUNTIF(AP$6:AP16,"4E")),0),MATCH(1,OFFSET('4E'!R$6:R$37,SMALL('4E'!AO$6:AO$37,COUNTIF(AP$6:AP16,"4E")),0),0)),'4E'!$A$6:$B$37,2,0)&amp;" - "&amp;'4E'!$A$1,
IF(AP16="CM2",INDEX(OFFSET('CM2'!$A$6:$A$36,SMALL('CM2'!AO$6:AO$36,COUNTIF(AP$6:AP16,"CM2")),0),MATCH(1,OFFSET('CM2'!R$6:R$36,SMALL('CM2'!AO$6:AO$36,COUNTIF(AP$6:AP16,"CM2")),0),0))&amp;" "&amp;VLOOKUP(INDEX(OFFSET('CM2'!$A$6:$A$36,SMALL('CM2'!AO$6:AO$36,COUNTIF(AP$6:AP16,"CM2")),0),MATCH(1,OFFSET('CM2'!R$6:R$36,SMALL('CM2'!AO$6:AO$36,COUNTIF(AP$6:AP16,"CM2")),0),0)),'CM2'!$A$6:$B$36,2,0)&amp;" - "&amp;'CM2'!$A$1,BJ16)))))))))))))))))),"")</f>
        <v/>
      </c>
      <c r="Q16" s="65" t="str">
        <f ca="1">IFERROR(IF(AQ16="","",IF(AQ16="6A",INDEX(OFFSET('6A'!$A$6:$A$39,SMALL('6A'!AP$6:AP$39,COUNTIF(AQ$6:AQ16,"6A")),0),MATCH(1,OFFSET('6A'!S$6:S$39,SMALL('6A'!AP$6:AP$39,COUNTIF(AQ$6:AQ16,"6A")),0),0))&amp;" "&amp;VLOOKUP(INDEX(OFFSET('6A'!$A$6:$A$39,SMALL('6A'!AP$6:AP$39,COUNTIF(AQ$6:AQ16,"6A")),0),MATCH(1,OFFSET('6A'!S$6:S$39,SMALL('6A'!AP$6:AP$39,COUNTIF(AQ$6:AQ16,"6A")),0),0)),'6A'!$A$6:$B$39,2,0)&amp;" - "&amp;'6A'!$A$1,
IF(AQ16="6B",INDEX(OFFSET('6B'!$A$6:$A$39,SMALL('6B'!AP$6:AP$39,COUNTIF(AQ$6:AQ16,"6B")),0),MATCH(1,OFFSET('6B'!S$6:S$39,SMALL('6B'!AP$6:AP$39,COUNTIF(AQ$6:AQ16,"6B")),0),0))&amp;" "&amp;VLOOKUP(INDEX(OFFSET('6B'!$A$6:$A$39,SMALL('6B'!AP$6:AP$39,COUNTIF(AQ$6:AQ16,"6B")),0),MATCH(1,OFFSET('6B'!S$6:S$39,SMALL('6B'!AP$6:AP$39,COUNTIF(AQ$6:AQ16,"6B")),0),0)),'6B'!$A$6:$B$39,2,0)&amp;" - "&amp;'6B'!$A$1,
IF(AQ16="6C",INDEX(OFFSET('6C'!$A$6:$A$41,SMALL('6C'!AP$6:AP$41,COUNTIF(AQ$6:AQ16,"6C")),0),MATCH(1,OFFSET('6C'!S$6:S$41,SMALL('6C'!AP$6:AP$41,COUNTIF(AQ$6:AQ16,"6C")),0),0))&amp;" "&amp;VLOOKUP(INDEX(OFFSET('6C'!$A$6:$A$41,SMALL('6C'!AP$6:AP$41,COUNTIF(AQ$6:AQ16,"6C")),0),MATCH(1,OFFSET('6C'!S$6:S$41,SMALL('6C'!AP$6:AP$41,COUNTIF(AQ$6:AQ16,"6C")),0),0)),'6C'!$A$6:$B$41,2,0)&amp;" - "&amp;'6C'!$A$1,
IF(AQ16="6D",INDEX(OFFSET('6D'!$A$6:$A$42,SMALL('6D'!AP$6:AP$42,COUNTIF(AQ$6:AQ16,"6D")),0),MATCH(1,OFFSET('6D'!S$6:S$42,SMALL('6D'!AP$6:AP$42,COUNTIF(AQ$6:AQ16,"6D")),0),0))&amp;" "&amp;VLOOKUP(INDEX(OFFSET('6D'!$A$6:$A$42,SMALL('6D'!AP$6:AP$42,COUNTIF(AQ$6:AQ16,"6D")),0),MATCH(1,OFFSET('6D'!S$6:S$42,SMALL('6D'!AP$6:AP$42,COUNTIF(AQ$6:AQ16,"6D")),0),0)),'6D'!$A$6:$B$42,2,0)&amp;" - "&amp;'6D'!$A$1,
IF(AQ16="6E",INDEX(OFFSET('6E'!$A$6:$A$40,SMALL('6E'!AP$6:AP$40,COUNTIF(AQ$6:AQ16,"6E")),0),MATCH(1,OFFSET('6E'!S$6:S$40,SMALL('6E'!AP$6:AP$40,COUNTIF(AQ$6:AQ16,"6E")),0),0))&amp;" "&amp;VLOOKUP(INDEX(OFFSET('6E'!$A$6:$A$40,SMALL('6E'!AP$6:AP$40,COUNTIF(AQ$6:AQ16,"6E")),0),MATCH(1,OFFSET('6E'!S$6:S$40,SMALL('6E'!AP$6:AP$40,COUNTIF(AQ$6:AQ16,"6E")),0),0)),'6E'!$A$6:$B$40,2,0)&amp;" - "&amp;'6E'!$A$1,
IF(AQ16="5A",INDEX(OFFSET('5A'!$A$6:$A$41,SMALL('5A'!AP$6:AP$41,COUNTIF(AQ$6:AQ16,"5A")),0),MATCH(1,OFFSET('5A'!S$6:S$41,SMALL('5A'!AP$6:AP$41,COUNTIF(AQ$6:AQ16,"5A")),0),0))&amp;" "&amp;VLOOKUP(INDEX(OFFSET('5A'!$A$6:$A$41,SMALL('5A'!AP$6:AP$41,COUNTIF(AQ$6:AQ16,"5A")),0),MATCH(1,OFFSET('5A'!S$6:S$41,SMALL('5A'!AP$6:AP$41,COUNTIF(AQ$6:AQ16,"5A")),0),0)),'5A'!$A$6:$B$41,2,0)&amp;" - "&amp;'5A'!$A$1,
IF(AQ16="5B",INDEX(OFFSET('5B'!$A$6:$A$39,SMALL('5B'!AP$6:AP$39,COUNTIF(AQ$6:AQ16,"5B")),0),MATCH(1,OFFSET('5B'!S$6:S$39,SMALL('5B'!AP$6:AP$39,COUNTIF(AQ$6:AQ16,"5B")),0),0))&amp;" "&amp;VLOOKUP(INDEX(OFFSET('5B'!$A$6:$A$39,SMALL('5B'!AP$6:AP$39,COUNTIF(AQ$6:AQ16,"5B")),0),MATCH(1,OFFSET('5B'!S$6:S$39,SMALL('5B'!AP$6:AP$39,COUNTIF(AQ$6:AQ16,"5B")),0),0)),'5B'!$A$6:$B$39,2,0)&amp;" - "&amp;'5B'!$A$1,
IF(AQ16="5C",INDEX(OFFSET('5C'!$A$6:$A$39,SMALL('5C'!AP$6:AP$39,COUNTIF(AQ$6:AQ16,"5C")),0),MATCH(1,OFFSET('5C'!S$6:S$39,SMALL('5C'!AP$6:AP$39,COUNTIF(AQ$6:AQ16,"5C")),0),0))&amp;" "&amp;VLOOKUP(INDEX(OFFSET('5C'!$A$6:$A$39,SMALL('5C'!AP$6:AP$39,COUNTIF(AQ$6:AQ16,"5C")),0),MATCH(1,OFFSET('5C'!S$6:S$39,SMALL('5C'!AP$6:AP$39,COUNTIF(AQ$6:AQ16,"5C")),0),0)),'5C'!$A$6:$B$39,2,0)&amp;" - "&amp;'5C'!$A$1,
IF(AQ16="5D",INDEX(OFFSET('5D'!$A$6:$A$41,SMALL('5D'!AP$6:AP$41,COUNTIF(AQ$6:AQ16,"5D")),0),MATCH(1,OFFSET('5D'!S$6:S$41,SMALL('5D'!AP$6:AP$41,COUNTIF(AQ$6:AQ16,"5D")),0),0))&amp;" "&amp;VLOOKUP(INDEX(OFFSET('5D'!$A$6:$A$41,SMALL('5D'!AP$6:AP$41,COUNTIF(AQ$6:AQ16,"5D")),0),MATCH(1,OFFSET('5D'!S$6:S$41,SMALL('5D'!AP$6:AP$41,COUNTIF(AQ$6:AQ16,"5D")),0),0)),'5D'!$A$6:$B$41,2,0)&amp;" - "&amp;'5D'!$A$1,
IF(AQ16="5E",INDEX(OFFSET('5E'!$A$6:$A$40,SMALL('5E'!AP$6:AP$40,COUNTIF(AQ$6:AQ16,"5E")),0),MATCH(1,OFFSET('5E'!S$6:S$40,SMALL('5E'!AP$6:AP$40,COUNTIF(AQ$6:AQ16,"5E")),0),0))&amp;" "&amp;VLOOKUP(INDEX(OFFSET('5E'!$A$6:$A$40,SMALL('5E'!AP$6:AP$40,COUNTIF(AQ$6:AQ16,"5E")),0),MATCH(1,OFFSET('5E'!S$6:S$40,SMALL('5E'!AP$6:AP$40,COUNTIF(AQ$6:AQ16,"5E")),0),0)),'5E'!$A$6:$B$40,2,0)&amp;" - "&amp;'5E'!$A$1,
IF(AQ16="5F",INDEX(OFFSET('5F'!$A$6:$A$40,SMALL('5F'!AP$6:AP$40,COUNTIF(AQ$6:AQ16,"5F")),0),MATCH(1,OFFSET('5F'!S$6:S$40,SMALL('5F'!AP$6:AP$40,COUNTIF(AQ$6:AQ16,"5F")),0),0))&amp;" "&amp;VLOOKUP(INDEX(OFFSET('5F'!$A$6:$A$40,SMALL('5F'!AP$6:AP$40,COUNTIF(AQ$6:AQ16,"5F")),0),MATCH(1,OFFSET('5F'!S$6:S$40,SMALL('5F'!AP$6:AP$40,COUNTIF(AQ$6:AQ16,"5F")),0),0)),'5F'!$A$6:$B$40,2,0)&amp;" - "&amp;'5F'!$A$1,
IF(AQ16="4A",INDEX(OFFSET('4A'!$A$6:$A$38,SMALL('4A'!AP$6:AP$38,COUNTIF(AQ$6:AQ16,"4A")),0),MATCH(1,OFFSET('4A'!S$6:S$38,SMALL('4A'!AP$6:AP$38,COUNTIF(AQ$6:AQ16,"4A")),0),0))&amp;" "&amp;VLOOKUP(INDEX(OFFSET('4A'!$A$6:$A$38,SMALL('4A'!AP$6:AP$38,COUNTIF(AQ$6:AQ16,"4A")),0),MATCH(1,OFFSET('4A'!S$6:S$38,SMALL('4A'!AP$6:AP$38,COUNTIF(AQ$6:AQ16,"4A")),0),0)),'4A'!$A$6:$B$38,2,0)&amp;" - "&amp;'4A'!$A$1,
IF(AQ16="4B",INDEX(OFFSET('4B'!$A$6:$A$37,SMALL('4B'!AP$6:AP$37,COUNTIF(AQ$6:AQ16,"4B")),0),MATCH(1,OFFSET('4B'!S$6:S$37,SMALL('4B'!AP$6:AP$37,COUNTIF(AQ$6:AQ16,"4B")),0),0))&amp;" "&amp;VLOOKUP(INDEX(OFFSET('4B'!$A$6:$A$37,SMALL('4B'!AP$6:AP$37,COUNTIF(AQ$6:AQ16,"4B")),0),MATCH(1,OFFSET('4B'!S$6:S$37,SMALL('4B'!AP$6:AP$37,COUNTIF(AQ$6:AQ16,"4B")),0),0)),'4B'!$A$6:$B$37,2,0)&amp;" - "&amp;'4B'!$A$1,
IF(AQ16="4C",INDEX(OFFSET('4C'!$A$6:$A$38,SMALL('4C'!AP$6:AP$38,COUNTIF(AQ$6:AQ16,"4C")),0),MATCH(1,OFFSET('4C'!S$6:S$38,SMALL('4C'!AP$6:AP$38,COUNTIF(AQ$6:AQ16,"4C")),0),0))&amp;" "&amp;VLOOKUP(INDEX(OFFSET('4C'!$A$6:$A$38,SMALL('4C'!AP$6:AP$38,COUNTIF(AQ$6:AQ16,"4C")),0),MATCH(1,OFFSET('4C'!S$6:S$38,SMALL('4C'!AP$6:AP$38,COUNTIF(AQ$6:AQ16,"4C")),0),0)),'4C'!$A$6:$B$38,2,0)&amp;" - "&amp;'4C'!$A$1,
IF(AQ16="4D",INDEX(OFFSET('4D'!$A$6:$A$37,SMALL('4D'!AP$6:AP$37,COUNTIF(AQ$6:AQ16,"4D")),0),MATCH(1,OFFSET('4D'!S$6:S$37,SMALL('4D'!AP$6:AP$37,COUNTIF(AQ$6:AQ16,"4D")),0),0))&amp;" "&amp;VLOOKUP(INDEX(OFFSET('4D'!$A$6:$A$37,SMALL('4D'!AP$6:AP$37,COUNTIF(AQ$6:AQ16,"4D")),0),MATCH(1,OFFSET('4D'!S$6:S$37,SMALL('4D'!AP$6:AP$37,COUNTIF(AQ$6:AQ16,"4D")),0),0)),'4D'!$A$6:$B$37,2,0)&amp;" - "&amp;'4D'!$A$1,
IF(AQ16="4E",INDEX(OFFSET('4E'!$A$6:$A$37,SMALL('4E'!AP$6:AP$37,COUNTIF(AQ$6:AQ16,"4E")),0),MATCH(1,OFFSET('4E'!S$6:S$37,SMALL('4E'!AP$6:AP$37,COUNTIF(AQ$6:AQ16,"4E")),0),0))&amp;" "&amp;VLOOKUP(INDEX(OFFSET('4E'!$A$6:$A$37,SMALL('4E'!AP$6:AP$37,COUNTIF(AQ$6:AQ16,"4E")),0),MATCH(1,OFFSET('4E'!S$6:S$37,SMALL('4E'!AP$6:AP$37,COUNTIF(AQ$6:AQ16,"4E")),0),0)),'4E'!$A$6:$B$37,2,0)&amp;" - "&amp;'4E'!$A$1,
IF(AQ16="CM2",INDEX(OFFSET('CM2'!$A$6:$A$36,SMALL('CM2'!AP$6:AP$36,COUNTIF(AQ$6:AQ16,"CM2")),0),MATCH(1,OFFSET('CM2'!S$6:S$36,SMALL('CM2'!AP$6:AP$36,COUNTIF(AQ$6:AQ16,"CM2")),0),0))&amp;" "&amp;VLOOKUP(INDEX(OFFSET('CM2'!$A$6:$A$36,SMALL('CM2'!AP$6:AP$36,COUNTIF(AQ$6:AQ16,"CM2")),0),MATCH(1,OFFSET('CM2'!S$6:S$36,SMALL('CM2'!AP$6:AP$36,COUNTIF(AQ$6:AQ16,"CM2")),0),0)),'CM2'!$A$6:$B$36,2,0)&amp;" - "&amp;'CM2'!$A$1,BK16)))))))))))))))))),"")</f>
        <v/>
      </c>
      <c r="R16" s="39" t="str">
        <f ca="1">IFERROR(IF(AR16="","",IF(AR16="6A",INDEX(OFFSET('6A'!$A$6:$A$39,SMALL('6A'!AQ$6:AQ$39,COUNTIF(AR$6:AR16,"6A")),0),MATCH(1,OFFSET('6A'!T$6:T$39,SMALL('6A'!AQ$6:AQ$39,COUNTIF(AR$6:AR16,"6A")),0),0))&amp;" "&amp;VLOOKUP(INDEX(OFFSET('6A'!$A$6:$A$39,SMALL('6A'!AQ$6:AQ$39,COUNTIF(AR$6:AR16,"6A")),0),MATCH(1,OFFSET('6A'!T$6:T$39,SMALL('6A'!AQ$6:AQ$39,COUNTIF(AR$6:AR16,"6A")),0),0)),'6A'!$A$6:$B$39,2,0)&amp;" - "&amp;'6A'!$A$1,
IF(AR16="6B",INDEX(OFFSET('6B'!$A$6:$A$39,SMALL('6B'!AQ$6:AQ$39,COUNTIF(AR$6:AR16,"6B")),0),MATCH(1,OFFSET('6B'!T$6:T$39,SMALL('6B'!AQ$6:AQ$39,COUNTIF(AR$6:AR16,"6B")),0),0))&amp;" "&amp;VLOOKUP(INDEX(OFFSET('6B'!$A$6:$A$39,SMALL('6B'!AQ$6:AQ$39,COUNTIF(AR$6:AR16,"6B")),0),MATCH(1,OFFSET('6B'!T$6:T$39,SMALL('6B'!AQ$6:AQ$39,COUNTIF(AR$6:AR16,"6B")),0),0)),'6B'!$A$6:$B$39,2,0)&amp;" - "&amp;'6B'!$A$1,
IF(AR16="6C",INDEX(OFFSET('6C'!$A$6:$A$41,SMALL('6C'!AQ$6:AQ$41,COUNTIF(AR$6:AR16,"6C")),0),MATCH(1,OFFSET('6C'!T$6:T$41,SMALL('6C'!AQ$6:AQ$41,COUNTIF(AR$6:AR16,"6C")),0),0))&amp;" "&amp;VLOOKUP(INDEX(OFFSET('6C'!$A$6:$A$41,SMALL('6C'!AQ$6:AQ$41,COUNTIF(AR$6:AR16,"6C")),0),MATCH(1,OFFSET('6C'!T$6:T$41,SMALL('6C'!AQ$6:AQ$41,COUNTIF(AR$6:AR16,"6C")),0),0)),'6C'!$A$6:$B$41,2,0)&amp;" - "&amp;'6C'!$A$1,
IF(AR16="6D",INDEX(OFFSET('6D'!$A$6:$A$42,SMALL('6D'!AQ$6:AQ$42,COUNTIF(AR$6:AR16,"6D")),0),MATCH(1,OFFSET('6D'!T$6:T$42,SMALL('6D'!AQ$6:AQ$42,COUNTIF(AR$6:AR16,"6D")),0),0))&amp;" "&amp;VLOOKUP(INDEX(OFFSET('6D'!$A$6:$A$42,SMALL('6D'!AQ$6:AQ$42,COUNTIF(AR$6:AR16,"6D")),0),MATCH(1,OFFSET('6D'!T$6:T$42,SMALL('6D'!AQ$6:AQ$42,COUNTIF(AR$6:AR16,"6D")),0),0)),'6D'!$A$6:$B$42,2,0)&amp;" - "&amp;'6D'!$A$1,
IF(AR16="6E",INDEX(OFFSET('6E'!$A$6:$A$40,SMALL('6E'!AQ$6:AQ$40,COUNTIF(AR$6:AR16,"6E")),0),MATCH(1,OFFSET('6E'!T$6:T$40,SMALL('6E'!AQ$6:AQ$40,COUNTIF(AR$6:AR16,"6E")),0),0))&amp;" "&amp;VLOOKUP(INDEX(OFFSET('6E'!$A$6:$A$40,SMALL('6E'!AQ$6:AQ$40,COUNTIF(AR$6:AR16,"6E")),0),MATCH(1,OFFSET('6E'!T$6:T$40,SMALL('6E'!AQ$6:AQ$40,COUNTIF(AR$6:AR16,"6E")),0),0)),'6E'!$A$6:$B$40,2,0)&amp;" - "&amp;'6E'!$A$1,
IF(AR16="5A",INDEX(OFFSET('5A'!$A$6:$A$41,SMALL('5A'!AQ$6:AQ$41,COUNTIF(AR$6:AR16,"5A")),0),MATCH(1,OFFSET('5A'!T$6:T$41,SMALL('5A'!AQ$6:AQ$41,COUNTIF(AR$6:AR16,"5A")),0),0))&amp;" "&amp;VLOOKUP(INDEX(OFFSET('5A'!$A$6:$A$41,SMALL('5A'!AQ$6:AQ$41,COUNTIF(AR$6:AR16,"5A")),0),MATCH(1,OFFSET('5A'!T$6:T$41,SMALL('5A'!AQ$6:AQ$41,COUNTIF(AR$6:AR16,"5A")),0),0)),'5A'!$A$6:$B$41,2,0)&amp;" - "&amp;'5A'!$A$1,
IF(AR16="5B",INDEX(OFFSET('5B'!$A$6:$A$39,SMALL('5B'!AQ$6:AQ$39,COUNTIF(AR$6:AR16,"5B")),0),MATCH(1,OFFSET('5B'!T$6:T$39,SMALL('5B'!AQ$6:AQ$39,COUNTIF(AR$6:AR16,"5B")),0),0))&amp;" "&amp;VLOOKUP(INDEX(OFFSET('5B'!$A$6:$A$39,SMALL('5B'!AQ$6:AQ$39,COUNTIF(AR$6:AR16,"5B")),0),MATCH(1,OFFSET('5B'!T$6:T$39,SMALL('5B'!AQ$6:AQ$39,COUNTIF(AR$6:AR16,"5B")),0),0)),'5B'!$A$6:$B$39,2,0)&amp;" - "&amp;'5B'!$A$1,
IF(AR16="5C",INDEX(OFFSET('5C'!$A$6:$A$39,SMALL('5C'!AQ$6:AQ$39,COUNTIF(AR$6:AR16,"5C")),0),MATCH(1,OFFSET('5C'!T$6:T$39,SMALL('5C'!AQ$6:AQ$39,COUNTIF(AR$6:AR16,"5C")),0),0))&amp;" "&amp;VLOOKUP(INDEX(OFFSET('5C'!$A$6:$A$39,SMALL('5C'!AQ$6:AQ$39,COUNTIF(AR$6:AR16,"5C")),0),MATCH(1,OFFSET('5C'!T$6:T$39,SMALL('5C'!AQ$6:AQ$39,COUNTIF(AR$6:AR16,"5C")),0),0)),'5C'!$A$6:$B$39,2,0)&amp;" - "&amp;'5C'!$A$1,
IF(AR16="5D",INDEX(OFFSET('5D'!$A$6:$A$41,SMALL('5D'!AQ$6:AQ$41,COUNTIF(AR$6:AR16,"5D")),0),MATCH(1,OFFSET('5D'!T$6:T$41,SMALL('5D'!AQ$6:AQ$41,COUNTIF(AR$6:AR16,"5D")),0),0))&amp;" "&amp;VLOOKUP(INDEX(OFFSET('5D'!$A$6:$A$41,SMALL('5D'!AQ$6:AQ$41,COUNTIF(AR$6:AR16,"5D")),0),MATCH(1,OFFSET('5D'!T$6:T$41,SMALL('5D'!AQ$6:AQ$41,COUNTIF(AR$6:AR16,"5D")),0),0)),'5D'!$A$6:$B$41,2,0)&amp;" - "&amp;'5D'!$A$1,
IF(AR16="5E",INDEX(OFFSET('5E'!$A$6:$A$40,SMALL('5E'!AQ$6:AQ$40,COUNTIF(AR$6:AR16,"5E")),0),MATCH(1,OFFSET('5E'!T$6:T$40,SMALL('5E'!AQ$6:AQ$40,COUNTIF(AR$6:AR16,"5E")),0),0))&amp;" "&amp;VLOOKUP(INDEX(OFFSET('5E'!$A$6:$A$40,SMALL('5E'!AQ$6:AQ$40,COUNTIF(AR$6:AR16,"5E")),0),MATCH(1,OFFSET('5E'!T$6:T$40,SMALL('5E'!AQ$6:AQ$40,COUNTIF(AR$6:AR16,"5E")),0),0)),'5E'!$A$6:$B$40,2,0)&amp;" - "&amp;'5E'!$A$1,
IF(AR16="5F",INDEX(OFFSET('5F'!$A$6:$A$40,SMALL('5F'!AQ$6:AQ$40,COUNTIF(AR$6:AR16,"5F")),0),MATCH(1,OFFSET('5F'!T$6:T$40,SMALL('5F'!AQ$6:AQ$40,COUNTIF(AR$6:AR16,"5F")),0),0))&amp;" "&amp;VLOOKUP(INDEX(OFFSET('5F'!$A$6:$A$40,SMALL('5F'!AQ$6:AQ$40,COUNTIF(AR$6:AR16,"5F")),0),MATCH(1,OFFSET('5F'!T$6:T$40,SMALL('5F'!AQ$6:AQ$40,COUNTIF(AR$6:AR16,"5F")),0),0)),'5F'!$A$6:$B$40,2,0)&amp;" - "&amp;'5F'!$A$1,
IF(AR16="4A",INDEX(OFFSET('4A'!$A$6:$A$38,SMALL('4A'!AQ$6:AQ$38,COUNTIF(AR$6:AR16,"4A")),0),MATCH(1,OFFSET('4A'!T$6:T$38,SMALL('4A'!AQ$6:AQ$38,COUNTIF(AR$6:AR16,"4A")),0),0))&amp;" "&amp;VLOOKUP(INDEX(OFFSET('4A'!$A$6:$A$38,SMALL('4A'!AQ$6:AQ$38,COUNTIF(AR$6:AR16,"4A")),0),MATCH(1,OFFSET('4A'!T$6:T$38,SMALL('4A'!AQ$6:AQ$38,COUNTIF(AR$6:AR16,"4A")),0),0)),'4A'!$A$6:$B$38,2,0)&amp;" - "&amp;'4A'!$A$1,
IF(AR16="4B",INDEX(OFFSET('4B'!$A$6:$A$37,SMALL('4B'!AQ$6:AQ$37,COUNTIF(AR$6:AR16,"4B")),0),MATCH(1,OFFSET('4B'!T$6:T$37,SMALL('4B'!AQ$6:AQ$37,COUNTIF(AR$6:AR16,"4B")),0),0))&amp;" "&amp;VLOOKUP(INDEX(OFFSET('4B'!$A$6:$A$37,SMALL('4B'!AQ$6:AQ$37,COUNTIF(AR$6:AR16,"4B")),0),MATCH(1,OFFSET('4B'!T$6:T$37,SMALL('4B'!AQ$6:AQ$37,COUNTIF(AR$6:AR16,"4B")),0),0)),'4B'!$A$6:$B$37,2,0)&amp;" - "&amp;'4B'!$A$1,
IF(AR16="4C",INDEX(OFFSET('4C'!$A$6:$A$38,SMALL('4C'!AQ$6:AQ$38,COUNTIF(AR$6:AR16,"4C")),0),MATCH(1,OFFSET('4C'!T$6:T$38,SMALL('4C'!AQ$6:AQ$38,COUNTIF(AR$6:AR16,"4C")),0),0))&amp;" "&amp;VLOOKUP(INDEX(OFFSET('4C'!$A$6:$A$38,SMALL('4C'!AQ$6:AQ$38,COUNTIF(AR$6:AR16,"4C")),0),MATCH(1,OFFSET('4C'!T$6:T$38,SMALL('4C'!AQ$6:AQ$38,COUNTIF(AR$6:AR16,"4C")),0),0)),'4C'!$A$6:$B$38,2,0)&amp;" - "&amp;'4C'!$A$1,
IF(AR16="4D",INDEX(OFFSET('4D'!$A$6:$A$37,SMALL('4D'!AQ$6:AQ$37,COUNTIF(AR$6:AR16,"4D")),0),MATCH(1,OFFSET('4D'!T$6:T$37,SMALL('4D'!AQ$6:AQ$37,COUNTIF(AR$6:AR16,"4D")),0),0))&amp;" "&amp;VLOOKUP(INDEX(OFFSET('4D'!$A$6:$A$37,SMALL('4D'!AQ$6:AQ$37,COUNTIF(AR$6:AR16,"4D")),0),MATCH(1,OFFSET('4D'!T$6:T$37,SMALL('4D'!AQ$6:AQ$37,COUNTIF(AR$6:AR16,"4D")),0),0)),'4D'!$A$6:$B$37,2,0)&amp;" - "&amp;'4D'!$A$1,
IF(AR16="4E",INDEX(OFFSET('4E'!$A$6:$A$37,SMALL('4E'!AQ$6:AQ$37,COUNTIF(AR$6:AR16,"4E")),0),MATCH(1,OFFSET('4E'!T$6:T$37,SMALL('4E'!AQ$6:AQ$37,COUNTIF(AR$6:AR16,"4E")),0),0))&amp;" "&amp;VLOOKUP(INDEX(OFFSET('4E'!$A$6:$A$37,SMALL('4E'!AQ$6:AQ$37,COUNTIF(AR$6:AR16,"4E")),0),MATCH(1,OFFSET('4E'!T$6:T$37,SMALL('4E'!AQ$6:AQ$37,COUNTIF(AR$6:AR16,"4E")),0),0)),'4E'!$A$6:$B$37,2,0)&amp;" - "&amp;'4E'!$A$1,
IF(AR16="CM2",INDEX(OFFSET('CM2'!$A$6:$A$36,SMALL('CM2'!AQ$6:AQ$36,COUNTIF(AR$6:AR16,"CM2")),0),MATCH(1,OFFSET('CM2'!T$6:T$36,SMALL('CM2'!AQ$6:AQ$36,COUNTIF(AR$6:AR16,"CM2")),0),0))&amp;" "&amp;VLOOKUP(INDEX(OFFSET('CM2'!$A$6:$A$36,SMALL('CM2'!AQ$6:AQ$36,COUNTIF(AR$6:AR16,"CM2")),0),MATCH(1,OFFSET('CM2'!T$6:T$36,SMALL('CM2'!AQ$6:AQ$36,COUNTIF(AR$6:AR16,"CM2")),0),0)),'CM2'!$A$6:$B$36,2,0)&amp;" - "&amp;'CM2'!$A$1,BL16)))))))))))))))))),"")</f>
        <v/>
      </c>
      <c r="S16" s="42" t="str">
        <f ca="1">IFERROR(IF(AS16="","",IF(AS16="6A",INDEX(OFFSET('6A'!$A$6:$A$39,SMALL('6A'!AR$6:AR$39,COUNTIF(AS$6:AS16,"6A")),0),MATCH(1,OFFSET('6A'!U$6:U$39,SMALL('6A'!AR$6:AR$39,COUNTIF(AS$6:AS16,"6A")),0),0))&amp;" "&amp;VLOOKUP(INDEX(OFFSET('6A'!$A$6:$A$39,SMALL('6A'!AR$6:AR$39,COUNTIF(AS$6:AS16,"6A")),0),MATCH(1,OFFSET('6A'!U$6:U$39,SMALL('6A'!AR$6:AR$39,COUNTIF(AS$6:AS16,"6A")),0),0)),'6A'!$A$6:$B$39,2,0)&amp;" - "&amp;'6A'!$A$1,
IF(AS16="6B",INDEX(OFFSET('6B'!$A$6:$A$39,SMALL('6B'!AR$6:AR$39,COUNTIF(AS$6:AS16,"6B")),0),MATCH(1,OFFSET('6B'!U$6:U$39,SMALL('6B'!AR$6:AR$39,COUNTIF(AS$6:AS16,"6B")),0),0))&amp;" "&amp;VLOOKUP(INDEX(OFFSET('6B'!$A$6:$A$39,SMALL('6B'!AR$6:AR$39,COUNTIF(AS$6:AS16,"6B")),0),MATCH(1,OFFSET('6B'!U$6:U$39,SMALL('6B'!AR$6:AR$39,COUNTIF(AS$6:AS16,"6B")),0),0)),'6B'!$A$6:$B$39,2,0)&amp;" - "&amp;'6B'!$A$1,
IF(AS16="6C",INDEX(OFFSET('6C'!$A$6:$A$41,SMALL('6C'!AR$6:AR$41,COUNTIF(AS$6:AS16,"6C")),0),MATCH(1,OFFSET('6C'!U$6:U$41,SMALL('6C'!AR$6:AR$41,COUNTIF(AS$6:AS16,"6C")),0),0))&amp;" "&amp;VLOOKUP(INDEX(OFFSET('6C'!$A$6:$A$41,SMALL('6C'!AR$6:AR$41,COUNTIF(AS$6:AS16,"6C")),0),MATCH(1,OFFSET('6C'!U$6:U$41,SMALL('6C'!AR$6:AR$41,COUNTIF(AS$6:AS16,"6C")),0),0)),'6C'!$A$6:$B$41,2,0)&amp;" - "&amp;'6C'!$A$1,
IF(AS16="6D",INDEX(OFFSET('6D'!$A$6:$A$42,SMALL('6D'!AR$6:AR$42,COUNTIF(AS$6:AS16,"6D")),0),MATCH(1,OFFSET('6D'!U$6:U$42,SMALL('6D'!AR$6:AR$42,COUNTIF(AS$6:AS16,"6D")),0),0))&amp;" "&amp;VLOOKUP(INDEX(OFFSET('6D'!$A$6:$A$42,SMALL('6D'!AR$6:AR$42,COUNTIF(AS$6:AS16,"6D")),0),MATCH(1,OFFSET('6D'!U$6:U$42,SMALL('6D'!AR$6:AR$42,COUNTIF(AS$6:AS16,"6D")),0),0)),'6D'!$A$6:$B$42,2,0)&amp;" - "&amp;'6D'!$A$1,
IF(AS16="6E",INDEX(OFFSET('6E'!$A$6:$A$40,SMALL('6E'!AR$6:AR$40,COUNTIF(AS$6:AS16,"6E")),0),MATCH(1,OFFSET('6E'!U$6:U$40,SMALL('6E'!AR$6:AR$40,COUNTIF(AS$6:AS16,"6E")),0),0))&amp;" "&amp;VLOOKUP(INDEX(OFFSET('6E'!$A$6:$A$40,SMALL('6E'!AR$6:AR$40,COUNTIF(AS$6:AS16,"6E")),0),MATCH(1,OFFSET('6E'!U$6:U$40,SMALL('6E'!AR$6:AR$40,COUNTIF(AS$6:AS16,"6E")),0),0)),'6E'!$A$6:$B$40,2,0)&amp;" - "&amp;'6E'!$A$1,
IF(AS16="5A",INDEX(OFFSET('5A'!$A$6:$A$41,SMALL('5A'!AR$6:AR$41,COUNTIF(AS$6:AS16,"5A")),0),MATCH(1,OFFSET('5A'!U$6:U$41,SMALL('5A'!AR$6:AR$41,COUNTIF(AS$6:AS16,"5A")),0),0))&amp;" "&amp;VLOOKUP(INDEX(OFFSET('5A'!$A$6:$A$41,SMALL('5A'!AR$6:AR$41,COUNTIF(AS$6:AS16,"5A")),0),MATCH(1,OFFSET('5A'!U$6:U$41,SMALL('5A'!AR$6:AR$41,COUNTIF(AS$6:AS16,"5A")),0),0)),'5A'!$A$6:$B$41,2,0)&amp;" - "&amp;'5A'!$A$1,
IF(AS16="5B",INDEX(OFFSET('5B'!$A$6:$A$39,SMALL('5B'!AR$6:AR$39,COUNTIF(AS$6:AS16,"5B")),0),MATCH(1,OFFSET('5B'!U$6:U$39,SMALL('5B'!AR$6:AR$39,COUNTIF(AS$6:AS16,"5B")),0),0))&amp;" "&amp;VLOOKUP(INDEX(OFFSET('5B'!$A$6:$A$39,SMALL('5B'!AR$6:AR$39,COUNTIF(AS$6:AS16,"5B")),0),MATCH(1,OFFSET('5B'!U$6:U$39,SMALL('5B'!AR$6:AR$39,COUNTIF(AS$6:AS16,"5B")),0),0)),'5B'!$A$6:$B$39,2,0)&amp;" - "&amp;'5B'!$A$1,
IF(AS16="5C",INDEX(OFFSET('5C'!$A$6:$A$39,SMALL('5C'!AR$6:AR$39,COUNTIF(AS$6:AS16,"5C")),0),MATCH(1,OFFSET('5C'!U$6:U$39,SMALL('5C'!AR$6:AR$39,COUNTIF(AS$6:AS16,"5C")),0),0))&amp;" "&amp;VLOOKUP(INDEX(OFFSET('5C'!$A$6:$A$39,SMALL('5C'!AR$6:AR$39,COUNTIF(AS$6:AS16,"5C")),0),MATCH(1,OFFSET('5C'!U$6:U$39,SMALL('5C'!AR$6:AR$39,COUNTIF(AS$6:AS16,"5C")),0),0)),'5C'!$A$6:$B$39,2,0)&amp;" - "&amp;'5C'!$A$1,
IF(AS16="5D",INDEX(OFFSET('5D'!$A$6:$A$41,SMALL('5D'!AR$6:AR$41,COUNTIF(AS$6:AS16,"5D")),0),MATCH(1,OFFSET('5D'!U$6:U$41,SMALL('5D'!AR$6:AR$41,COUNTIF(AS$6:AS16,"5D")),0),0))&amp;" "&amp;VLOOKUP(INDEX(OFFSET('5D'!$A$6:$A$41,SMALL('5D'!AR$6:AR$41,COUNTIF(AS$6:AS16,"5D")),0),MATCH(1,OFFSET('5D'!U$6:U$41,SMALL('5D'!AR$6:AR$41,COUNTIF(AS$6:AS16,"5D")),0),0)),'5D'!$A$6:$B$41,2,0)&amp;" - "&amp;'5D'!$A$1,
IF(AS16="5E",INDEX(OFFSET('5E'!$A$6:$A$40,SMALL('5E'!AR$6:AR$40,COUNTIF(AS$6:AS16,"5E")),0),MATCH(1,OFFSET('5E'!U$6:U$40,SMALL('5E'!AR$6:AR$40,COUNTIF(AS$6:AS16,"5E")),0),0))&amp;" "&amp;VLOOKUP(INDEX(OFFSET('5E'!$A$6:$A$40,SMALL('5E'!AR$6:AR$40,COUNTIF(AS$6:AS16,"5E")),0),MATCH(1,OFFSET('5E'!U$6:U$40,SMALL('5E'!AR$6:AR$40,COUNTIF(AS$6:AS16,"5E")),0),0)),'5E'!$A$6:$B$40,2,0)&amp;" - "&amp;'5E'!$A$1,
IF(AS16="5F",INDEX(OFFSET('5F'!$A$6:$A$40,SMALL('5F'!AR$6:AR$40,COUNTIF(AS$6:AS16,"5F")),0),MATCH(1,OFFSET('5F'!U$6:U$40,SMALL('5F'!AR$6:AR$40,COUNTIF(AS$6:AS16,"5F")),0),0))&amp;" "&amp;VLOOKUP(INDEX(OFFSET('5F'!$A$6:$A$40,SMALL('5F'!AR$6:AR$40,COUNTIF(AS$6:AS16,"5F")),0),MATCH(1,OFFSET('5F'!U$6:U$40,SMALL('5F'!AR$6:AR$40,COUNTIF(AS$6:AS16,"5F")),0),0)),'5F'!$A$6:$B$40,2,0)&amp;" - "&amp;'5F'!$A$1,
IF(AS16="4A",INDEX(OFFSET('4A'!$A$6:$A$38,SMALL('4A'!AR$6:AR$38,COUNTIF(AS$6:AS16,"4A")),0),MATCH(1,OFFSET('4A'!U$6:U$38,SMALL('4A'!AR$6:AR$38,COUNTIF(AS$6:AS16,"4A")),0),0))&amp;" "&amp;VLOOKUP(INDEX(OFFSET('4A'!$A$6:$A$38,SMALL('4A'!AR$6:AR$38,COUNTIF(AS$6:AS16,"4A")),0),MATCH(1,OFFSET('4A'!U$6:U$38,SMALL('4A'!AR$6:AR$38,COUNTIF(AS$6:AS16,"4A")),0),0)),'4A'!$A$6:$B$38,2,0)&amp;" - "&amp;'4A'!$A$1,
IF(AS16="4B",INDEX(OFFSET('4B'!$A$6:$A$37,SMALL('4B'!AR$6:AR$37,COUNTIF(AS$6:AS16,"4B")),0),MATCH(1,OFFSET('4B'!U$6:U$37,SMALL('4B'!AR$6:AR$37,COUNTIF(AS$6:AS16,"4B")),0),0))&amp;" "&amp;VLOOKUP(INDEX(OFFSET('4B'!$A$6:$A$37,SMALL('4B'!AR$6:AR$37,COUNTIF(AS$6:AS16,"4B")),0),MATCH(1,OFFSET('4B'!U$6:U$37,SMALL('4B'!AR$6:AR$37,COUNTIF(AS$6:AS16,"4B")),0),0)),'4B'!$A$6:$B$37,2,0)&amp;" - "&amp;'4B'!$A$1,
IF(AS16="4C",INDEX(OFFSET('4C'!$A$6:$A$38,SMALL('4C'!AR$6:AR$38,COUNTIF(AS$6:AS16,"4C")),0),MATCH(1,OFFSET('4C'!U$6:U$38,SMALL('4C'!AR$6:AR$38,COUNTIF(AS$6:AS16,"4C")),0),0))&amp;" "&amp;VLOOKUP(INDEX(OFFSET('4C'!$A$6:$A$38,SMALL('4C'!AR$6:AR$38,COUNTIF(AS$6:AS16,"4C")),0),MATCH(1,OFFSET('4C'!U$6:U$38,SMALL('4C'!AR$6:AR$38,COUNTIF(AS$6:AS16,"4C")),0),0)),'4C'!$A$6:$B$38,2,0)&amp;" - "&amp;'4C'!$A$1,
IF(AS16="4D",INDEX(OFFSET('4D'!$A$6:$A$37,SMALL('4D'!AR$6:AR$37,COUNTIF(AS$6:AS16,"4D")),0),MATCH(1,OFFSET('4D'!U$6:U$37,SMALL('4D'!AR$6:AR$37,COUNTIF(AS$6:AS16,"4D")),0),0))&amp;" "&amp;VLOOKUP(INDEX(OFFSET('4D'!$A$6:$A$37,SMALL('4D'!AR$6:AR$37,COUNTIF(AS$6:AS16,"4D")),0),MATCH(1,OFFSET('4D'!U$6:U$37,SMALL('4D'!AR$6:AR$37,COUNTIF(AS$6:AS16,"4D")),0),0)),'4D'!$A$6:$B$37,2,0)&amp;" - "&amp;'4D'!$A$1,
IF(AS16="4E",INDEX(OFFSET('4E'!$A$6:$A$37,SMALL('4E'!AR$6:AR$37,COUNTIF(AS$6:AS16,"4E")),0),MATCH(1,OFFSET('4E'!U$6:U$37,SMALL('4E'!AR$6:AR$37,COUNTIF(AS$6:AS16,"4E")),0),0))&amp;" "&amp;VLOOKUP(INDEX(OFFSET('4E'!$A$6:$A$37,SMALL('4E'!AR$6:AR$37,COUNTIF(AS$6:AS16,"4E")),0),MATCH(1,OFFSET('4E'!U$6:U$37,SMALL('4E'!AR$6:AR$37,COUNTIF(AS$6:AS16,"4E")),0),0)),'4E'!$A$6:$B$37,2,0)&amp;" - "&amp;'4E'!$A$1,
IF(AS16="CM2",INDEX(OFFSET('CM2'!$A$6:$A$36,SMALL('CM2'!AR$6:AR$36,COUNTIF(AS$6:AS16,"CM2")),0),MATCH(1,OFFSET('CM2'!U$6:U$36,SMALL('CM2'!AR$6:AR$36,COUNTIF(AS$6:AS16,"CM2")),0),0))&amp;" "&amp;VLOOKUP(INDEX(OFFSET('CM2'!$A$6:$A$36,SMALL('CM2'!AR$6:AR$36,COUNTIF(AS$6:AS16,"CM2")),0),MATCH(1,OFFSET('CM2'!U$6:U$36,SMALL('CM2'!AR$6:AR$36,COUNTIF(AS$6:AS16,"CM2")),0),0)),'CM2'!$A$6:$B$36,2,0)&amp;" - "&amp;'CM2'!$A$1,BM16)))))))))))))))))),"")</f>
        <v/>
      </c>
      <c r="AA16" s="34" t="str">
        <f>IF(COUNTIF(AA$6:AA15,"6A")&lt;COUNTIF('6A'!C$6:C$33,1),"6A",
IF(COUNTIF(AA$6:AA15,"6B")&lt;COUNTIF('6B'!C$6:C$36,1),"6B",
IF(COUNTIF(AA$6:AA15,"6C")&lt;COUNTIF('6C'!C$6:C$38,1),"6C",
IF(COUNTIF(AA$6:AA15,"6D")&lt;COUNTIF('6D'!C$6:C$39,1),"6D",
IF(COUNTIF(AA$6:AA15,"6E")&lt;COUNTIF('6E'!C$6:C$37,1),"6E",
IF(COUNTIF(AA$6:AA15,"5A")&lt;COUNTIF('5A'!C$6:C$38,1),"5A",
IF(COUNTIF(AA$6:AA15,"5B")&lt;COUNTIF('5B'!C$6:C$33,1),"5B",
IF(COUNTIF(AA$6:AA15,"5C")&lt;COUNTIF('5C'!C$6:C$36,1),"5C",
IF(COUNTIF(AA$6:AA15,"5D")&lt;COUNTIF('5D'!C$6:C$38,1),"5D",
IF(COUNTIF(AA$6:AA15,"5E")&lt;COUNTIF('5E'!C$6:C$37,1),"5E",
IF(COUNTIF(AA$6:AA15,"5F")&lt;COUNTIF('5F'!C$6:C$37,1),"5F",
IF(COUNTIF(AA$6:AA15,"4A")&lt;COUNTIF('4A'!C$6:C$33,1),"4A",
IF(COUNTIF(AA$6:AA15,"4B")&lt;COUNTIF('4B'!C$6:C$33,1),"4B",
IF(COUNTIF(AA$6:AA15,"4C")&lt;COUNTIF('4C'!C$6:C$33,1),"4C",
IF(COUNTIF(AA$6:AA15,"4D")&lt;COUNTIF('4D'!C$6:C$33,1),"4D",
IF(COUNTIF(AA$6:AA15,"4E")&lt;COUNTIF('4E'!C$6:C$33,1),"4E",
IF(COUNTIF(AA$6:AA15,"3A")&lt;COUNTIF('3A'!C$6:C$33,1),"3A",
IF(COUNTIF(AA$6:AA15,"3B")&lt;COUNTIF('3B'!C$6:C$33,1),"3B",
IF(COUNTIF(AA$6:AA15,"3C")&lt;COUNTIF('3C'!C$6:C$38,1),"3C",
IF(COUNTIF(AA$6:AA15,"3D")&lt;COUNTIF('3D'!C$6:C$36,1),"3D",
IF(COUNTIF(AA$6:AA15,"3E")&lt;COUNTIF('3E'!C$6:C$33,1),"3E",
IF(COUNTIF(AA$6:AA15,"CM2")&lt;COUNTIF('CM2'!C$6:C$33,1),"CM2",
""))))))))))))))))))))))</f>
        <v/>
      </c>
      <c r="AB16" s="45" t="str">
        <f>IF(COUNTIF(AB$6:AB15,"6A")&lt;COUNTIF('6A'!D$6:D$33,1),"6A",
IF(COUNTIF(AB$6:AB15,"6B")&lt;COUNTIF('6B'!D$6:D$36,1),"6B",
IF(COUNTIF(AB$6:AB15,"6C")&lt;COUNTIF('6C'!D$6:D$38,1),"6C",
IF(COUNTIF(AB$6:AB15,"6D")&lt;COUNTIF('6D'!D$6:D$39,1),"6D",
IF(COUNTIF(AB$6:AB15,"6E")&lt;COUNTIF('6E'!D$6:D$37,1),"6E",
IF(COUNTIF(AB$6:AB15,"5A")&lt;COUNTIF('5A'!D$6:D$38,1),"5A",
IF(COUNTIF(AB$6:AB15,"5B")&lt;COUNTIF('5B'!D$6:D$33,1),"5B",
IF(COUNTIF(AB$6:AB15,"5C")&lt;COUNTIF('5C'!D$6:D$36,1),"5C",
IF(COUNTIF(AB$6:AB15,"5D")&lt;COUNTIF('5D'!D$6:D$38,1),"5D",
IF(COUNTIF(AB$6:AB15,"5E")&lt;COUNTIF('5E'!D$6:D$37,1),"5E",
IF(COUNTIF(AB$6:AB15,"5F")&lt;COUNTIF('5F'!D$6:D$37,1),"5F",
IF(COUNTIF(AB$6:AB15,"4A")&lt;COUNTIF('4A'!D$6:D$33,1),"4A",
IF(COUNTIF(AB$6:AB15,"4B")&lt;COUNTIF('4B'!D$6:D$33,1),"4B",
IF(COUNTIF(AB$6:AB15,"4C")&lt;COUNTIF('4C'!D$6:D$33,1),"4C",
IF(COUNTIF(AB$6:AB15,"4D")&lt;COUNTIF('4D'!D$6:D$33,1),"4D",
IF(COUNTIF(AB$6:AB15,"4E")&lt;COUNTIF('4E'!D$6:D$33,1),"4E",
IF(COUNTIF(AB$6:AB15,"3A")&lt;COUNTIF('3A'!D$6:D$33,1),"3A",
IF(COUNTIF(AB$6:AB15,"3B")&lt;COUNTIF('3B'!D$6:D$33,1),"3B",
IF(COUNTIF(AB$6:AB15,"3C")&lt;COUNTIF('3C'!D$6:D$38,1),"3C",
IF(COUNTIF(AB$6:AB15,"3D")&lt;COUNTIF('3D'!D$6:D$36,1),"3D",
IF(COUNTIF(AB$6:AB15,"3E")&lt;COUNTIF('3E'!D$6:D$33,1),"3E",
IF(COUNTIF(AB$6:AB15,"CM2")&lt;COUNTIF('CM2'!D$6:D$33,1),"CM2",
""))))))))))))))))))))))</f>
        <v/>
      </c>
      <c r="AC16" s="36" t="str">
        <f>IF(COUNTIF(AC$6:AC15,"6A")&lt;COUNTIF('6A'!E$6:E$33,1),"6A",
IF(COUNTIF(AC$6:AC15,"6B")&lt;COUNTIF('6B'!E$6:E$36,1),"6B",
IF(COUNTIF(AC$6:AC15,"6C")&lt;COUNTIF('6C'!E$6:E$38,1),"6C",
IF(COUNTIF(AC$6:AC15,"6D")&lt;COUNTIF('6D'!E$6:E$39,1),"6D",
IF(COUNTIF(AC$6:AC15,"6E")&lt;COUNTIF('6E'!E$6:E$37,1),"6E",
IF(COUNTIF(AC$6:AC15,"5A")&lt;COUNTIF('5A'!E$6:E$38,1),"5A",
IF(COUNTIF(AC$6:AC15,"5B")&lt;COUNTIF('5B'!E$6:E$33,1),"5B",
IF(COUNTIF(AC$6:AC15,"5C")&lt;COUNTIF('5C'!E$6:E$36,1),"5C",
IF(COUNTIF(AC$6:AC15,"5D")&lt;COUNTIF('5D'!E$6:E$38,1),"5D",
IF(COUNTIF(AC$6:AC15,"5E")&lt;COUNTIF('5E'!E$6:E$37,1),"5E",
IF(COUNTIF(AC$6:AC15,"5F")&lt;COUNTIF('5F'!E$6:E$37,1),"5F",
IF(COUNTIF(AC$6:AC15,"4A")&lt;COUNTIF('4A'!E$6:E$33,1),"4A",
IF(COUNTIF(AC$6:AC15,"4B")&lt;COUNTIF('4B'!E$6:E$33,1),"4B",
IF(COUNTIF(AC$6:AC15,"4C")&lt;COUNTIF('4C'!E$6:E$33,1),"4C",
IF(COUNTIF(AC$6:AC15,"4D")&lt;COUNTIF('4D'!E$6:E$33,1),"4D",
IF(COUNTIF(AC$6:AC15,"4E")&lt;COUNTIF('4E'!E$6:E$33,1),"4E",
IF(COUNTIF(AC$6:AC15,"3A")&lt;COUNTIF('3A'!E$6:E$33,1),"3A",
IF(COUNTIF(AC$6:AC15,"3B")&lt;COUNTIF('3B'!E$6:E$33,1),"3B",
IF(COUNTIF(AC$6:AC15,"3C")&lt;COUNTIF('3C'!E$6:E$38,1),"3C",
IF(COUNTIF(AC$6:AC15,"3D")&lt;COUNTIF('3D'!E$6:E$36,1),"3D",
IF(COUNTIF(AC$6:AC15,"3E")&lt;COUNTIF('3E'!E$6:E$33,1),"3E",
IF(COUNTIF(AC$6:AC15,"CM2")&lt;COUNTIF('CM2'!E$6:E$33,1),"CM2",
""))))))))))))))))))))))</f>
        <v/>
      </c>
      <c r="AD16" s="39" t="str">
        <f>IF(COUNTIF(AD$6:AD15,"6A")&lt;COUNTIF('6A'!F$6:F$33,1),"6A",
IF(COUNTIF(AD$6:AD15,"6B")&lt;COUNTIF('6B'!F$6:F$36,1),"6B",
IF(COUNTIF(AD$6:AD15,"6C")&lt;COUNTIF('6C'!F$6:F$38,1),"6C",
IF(COUNTIF(AD$6:AD15,"6D")&lt;COUNTIF('6D'!F$6:F$39,1),"6D",
IF(COUNTIF(AD$6:AD15,"6E")&lt;COUNTIF('6E'!F$6:F$37,1),"6E",
IF(COUNTIF(AD$6:AD15,"5A")&lt;COUNTIF('5A'!F$6:F$38,1),"5A",
IF(COUNTIF(AD$6:AD15,"5B")&lt;COUNTIF('5B'!F$6:F$33,1),"5B",
IF(COUNTIF(AD$6:AD15,"5C")&lt;COUNTIF('5C'!F$6:F$36,1),"5C",
IF(COUNTIF(AD$6:AD15,"5D")&lt;COUNTIF('5D'!F$6:F$38,1),"5D",
IF(COUNTIF(AD$6:AD15,"5E")&lt;COUNTIF('5E'!F$6:F$37,1),"5E",
IF(COUNTIF(AD$6:AD15,"5F")&lt;COUNTIF('5F'!F$6:F$37,1),"5F",
IF(COUNTIF(AD$6:AD15,"4A")&lt;COUNTIF('4A'!F$6:F$33,1),"4A",
IF(COUNTIF(AD$6:AD15,"4B")&lt;COUNTIF('4B'!F$6:F$33,1),"4B",
IF(COUNTIF(AD$6:AD15,"4C")&lt;COUNTIF('4C'!F$6:F$33,1),"4C",
IF(COUNTIF(AD$6:AD15,"4D")&lt;COUNTIF('4D'!F$6:F$33,1),"4D",
IF(COUNTIF(AD$6:AD15,"4E")&lt;COUNTIF('4E'!F$6:F$33,1),"4E",
IF(COUNTIF(AD$6:AD15,"3A")&lt;COUNTIF('3A'!F$6:F$33,1),"3A",
IF(COUNTIF(AD$6:AD15,"3B")&lt;COUNTIF('3B'!F$6:F$33,1),"3B",
IF(COUNTIF(AD$6:AD15,"3C")&lt;COUNTIF('3C'!F$6:F$38,1),"3C",
IF(COUNTIF(AD$6:AD15,"3D")&lt;COUNTIF('3D'!F$6:F$36,1),"3D",
IF(COUNTIF(AD$6:AD15,"3E")&lt;COUNTIF('3E'!F$6:F$33,1),"3E",
IF(COUNTIF(AD$6:AD15,"CM2")&lt;COUNTIF('CM2'!F$6:F$33,1),"CM2",
""))))))))))))))))))))))</f>
        <v/>
      </c>
      <c r="AE16" s="42" t="str">
        <f>IF(COUNTIF(AE$6:AE15,"6A")&lt;COUNTIF('6A'!G$6:G$33,1),"6A",
IF(COUNTIF(AE$6:AE15,"6B")&lt;COUNTIF('6B'!G$6:G$36,1),"6B",
IF(COUNTIF(AE$6:AE15,"6C")&lt;COUNTIF('6C'!G$6:G$38,1),"6C",
IF(COUNTIF(AE$6:AE15,"6D")&lt;COUNTIF('6D'!G$6:G$39,1),"6D",
IF(COUNTIF(AE$6:AE15,"6E")&lt;COUNTIF('6E'!G$6:G$37,1),"6E",
IF(COUNTIF(AE$6:AE15,"5A")&lt;COUNTIF('5A'!G$6:G$38,1),"5A",
IF(COUNTIF(AE$6:AE15,"5B")&lt;COUNTIF('5B'!G$6:G$33,1),"5B",
IF(COUNTIF(AE$6:AE15,"5C")&lt;COUNTIF('5C'!G$6:G$36,1),"5C",
IF(COUNTIF(AE$6:AE15,"5D")&lt;COUNTIF('5D'!G$6:G$38,1),"5D",
IF(COUNTIF(AE$6:AE15,"5E")&lt;COUNTIF('5E'!G$6:G$37,1),"5E",
IF(COUNTIF(AE$6:AE15,"5F")&lt;COUNTIF('5F'!G$6:G$37,1),"5F",
IF(COUNTIF(AE$6:AE15,"4A")&lt;COUNTIF('4A'!G$6:G$33,1),"4A",
IF(COUNTIF(AE$6:AE15,"4B")&lt;COUNTIF('4B'!G$6:G$33,1),"4B",
IF(COUNTIF(AE$6:AE15,"4C")&lt;COUNTIF('4C'!G$6:G$33,1),"4C",
IF(COUNTIF(AE$6:AE15,"4D")&lt;COUNTIF('4D'!G$6:G$33,1),"4D",
IF(COUNTIF(AE$6:AE15,"4E")&lt;COUNTIF('4E'!G$6:G$33,1),"4E",
IF(COUNTIF(AE$6:AE15,"3A")&lt;COUNTIF('3A'!G$6:G$33,1),"3A",
IF(COUNTIF(AE$6:AE15,"3B")&lt;COUNTIF('3B'!G$6:G$33,1),"3B",
IF(COUNTIF(AE$6:AE15,"3C")&lt;COUNTIF('3C'!G$6:G$38,1),"3C",
IF(COUNTIF(AE$6:AE15,"3D")&lt;COUNTIF('3D'!G$6:G$36,1),"3D",
IF(COUNTIF(AE$6:AE15,"3E")&lt;COUNTIF('3E'!G$6:G$33,1),"3E",
IF(COUNTIF(AE$6:AE15,"CM2")&lt;COUNTIF('CM2'!G$6:G$33,1),"CM2",
""))))))))))))))))))))))</f>
        <v/>
      </c>
      <c r="AF16" s="44" t="str">
        <f>IF(COUNTIF(AF$6:AF15,"6A")&lt;COUNTIF('6A'!H$6:H$33,1),"6A",
IF(COUNTIF(AF$6:AF15,"6B")&lt;COUNTIF('6B'!H$6:H$36,1),"6B",
IF(COUNTIF(AF$6:AF15,"6C")&lt;COUNTIF('6C'!H$6:H$38,1),"6C",
IF(COUNTIF(AF$6:AF15,"6D")&lt;COUNTIF('6D'!H$6:H$39,1),"6D",
IF(COUNTIF(AF$6:AF15,"6E")&lt;COUNTIF('6E'!H$6:H$37,1),"6E",
IF(COUNTIF(AF$6:AF15,"5A")&lt;COUNTIF('5A'!H$6:H$38,1),"5A",
IF(COUNTIF(AF$6:AF15,"5B")&lt;COUNTIF('5B'!H$6:H$33,1),"5B",
IF(COUNTIF(AF$6:AF15,"5C")&lt;COUNTIF('5C'!H$6:H$36,1),"5C",
IF(COUNTIF(AF$6:AF15,"5D")&lt;COUNTIF('5D'!H$6:H$38,1),"5D",
IF(COUNTIF(AF$6:AF15,"5E")&lt;COUNTIF('5E'!H$6:H$37,1),"5E",
IF(COUNTIF(AF$6:AF15,"5F")&lt;COUNTIF('5F'!H$6:H$37,1),"5F",
IF(COUNTIF(AF$6:AF15,"4A")&lt;COUNTIF('4A'!H$6:H$33,1),"4A",
IF(COUNTIF(AF$6:AF15,"4B")&lt;COUNTIF('4B'!H$6:H$33,1),"4B",
IF(COUNTIF(AF$6:AF15,"4C")&lt;COUNTIF('4C'!H$6:H$33,1),"4C",
IF(COUNTIF(AF$6:AF15,"4D")&lt;COUNTIF('4D'!H$6:H$33,1),"4D",
IF(COUNTIF(AF$6:AF15,"4E")&lt;COUNTIF('4E'!H$6:H$33,1),"4E",
IF(COUNTIF(AF$6:AF15,"3A")&lt;COUNTIF('3A'!H$6:H$33,1),"3A",
IF(COUNTIF(AF$6:AF15,"3B")&lt;COUNTIF('3B'!H$6:H$33,1),"3B",
IF(COUNTIF(AF$6:AF15,"3C")&lt;COUNTIF('3C'!H$6:H$38,1),"3C",
IF(COUNTIF(AF$6:AF15,"3D")&lt;COUNTIF('3D'!H$6:H$36,1),"3D",
IF(COUNTIF(AF$6:AF15,"3E")&lt;COUNTIF('3E'!H$6:H$33,1),"3E",
IF(COUNTIF(AF$6:AF15,"CM2")&lt;COUNTIF('CM2'!H$6:H$33,1),"CM2",
""))))))))))))))))))))))</f>
        <v/>
      </c>
      <c r="AG16" s="30"/>
      <c r="AH16" s="34" t="str">
        <f>IF(COUNTIF(AH$6:AH15,"6A")&lt;COUNTIF('6A'!J$6:J$33,1),"6A",
IF(COUNTIF(AH$6:AH15,"6B")&lt;COUNTIF('6B'!J$6:J$36,1),"6B",
IF(COUNTIF(AH$6:AH15,"6C")&lt;COUNTIF('6C'!J$6:J$38,1),"6C",
IF(COUNTIF(AH$6:AH15,"6D")&lt;COUNTIF('6D'!J$6:J$39,1),"6D",
IF(COUNTIF(AH$6:AH15,"6E")&lt;COUNTIF('6E'!J$6:J$37,1),"6E",
IF(COUNTIF(AH$6:AH15,"5A")&lt;COUNTIF('5A'!J$6:J$38,1),"5A",
IF(COUNTIF(AH$6:AH15,"5B")&lt;COUNTIF('5B'!J$6:J$33,1),"5B",
IF(COUNTIF(AH$6:AH15,"5C")&lt;COUNTIF('5C'!J$6:J$36,1),"5C",
IF(COUNTIF(AH$6:AH15,"5D")&lt;COUNTIF('5D'!J$6:J$38,1),"5D",
IF(COUNTIF(AH$6:AH15,"5E")&lt;COUNTIF('5E'!J$6:J$37,1),"5E",
IF(COUNTIF(AH$6:AH15,"5F")&lt;COUNTIF('5F'!J$6:J$37,1),"5F",
IF(COUNTIF(AH$6:AH15,"4A")&lt;COUNTIF('4A'!J$6:J$33,1),"4A",
IF(COUNTIF(AH$6:AH15,"4B")&lt;COUNTIF('4B'!J$6:J$33,1),"4B",
IF(COUNTIF(AH$6:AH15,"4C")&lt;COUNTIF('4C'!J$6:J$33,1),"4C",
IF(COUNTIF(AH$6:AH15,"4D")&lt;COUNTIF('4D'!J$6:J$33,1),"4D",
IF(COUNTIF(AH$6:AH15,"4E")&lt;COUNTIF('4E'!J$6:J$33,1),"4E",
IF(COUNTIF(AH$6:AH15,"3A")&lt;COUNTIF('3A'!J$6:J$33,1),"3A",
IF(COUNTIF(AH$6:AH15,"3B")&lt;COUNTIF('3B'!J$6:J$33,1),"3B",
IF(COUNTIF(AH$6:AH15,"3C")&lt;COUNTIF('3C'!J$6:J$38,1),"3C",
IF(COUNTIF(AH$6:AH15,"3D")&lt;COUNTIF('3D'!J$6:J$36,1),"3D",
IF(COUNTIF(AH$6:AH15,"3E")&lt;COUNTIF('3E'!J$6:J$33,1),"3E",
IF(COUNTIF(AH$6:AH15,"CM2")&lt;COUNTIF('CM2'!J$6:J$33,1),"CM2",
""))))))))))))))))))))))</f>
        <v/>
      </c>
      <c r="AI16" s="45" t="str">
        <f>IF(COUNTIF(AI$6:AI15,"6A")&lt;COUNTIF('6A'!K$6:K$33,1),"6A",
IF(COUNTIF(AI$6:AI15,"6B")&lt;COUNTIF('6B'!K$6:K$36,1),"6B",
IF(COUNTIF(AI$6:AI15,"6C")&lt;COUNTIF('6C'!K$6:K$38,1),"6C",
IF(COUNTIF(AI$6:AI15,"6D")&lt;COUNTIF('6D'!K$6:K$39,1),"6D",
IF(COUNTIF(AI$6:AI15,"6E")&lt;COUNTIF('6E'!K$6:K$37,1),"6E",
IF(COUNTIF(AI$6:AI15,"5A")&lt;COUNTIF('5A'!K$6:K$38,1),"5A",
IF(COUNTIF(AI$6:AI15,"5B")&lt;COUNTIF('5B'!K$6:K$33,1),"5B",
IF(COUNTIF(AI$6:AI15,"5C")&lt;COUNTIF('5C'!K$6:K$36,1),"5C",
IF(COUNTIF(AI$6:AI15,"5D")&lt;COUNTIF('5D'!K$6:K$38,1),"5D",
IF(COUNTIF(AI$6:AI15,"5E")&lt;COUNTIF('5E'!K$6:K$37,1),"5E",
IF(COUNTIF(AI$6:AI15,"5F")&lt;COUNTIF('5F'!K$6:K$37,1),"5F",
IF(COUNTIF(AI$6:AI15,"4A")&lt;COUNTIF('4A'!K$6:K$33,1),"4A",
IF(COUNTIF(AI$6:AI15,"4B")&lt;COUNTIF('4B'!K$6:K$33,1),"4B",
IF(COUNTIF(AI$6:AI15,"4C")&lt;COUNTIF('4C'!K$6:K$33,1),"4C",
IF(COUNTIF(AI$6:AI15,"4D")&lt;COUNTIF('4D'!K$6:K$33,1),"4D",
IF(COUNTIF(AI$6:AI15,"4E")&lt;COUNTIF('4E'!K$6:K$33,1),"4E",
IF(COUNTIF(AI$6:AI15,"3A")&lt;COUNTIF('3A'!K$6:K$33,1),"3A",
IF(COUNTIF(AI$6:AI15,"3B")&lt;COUNTIF('3B'!K$6:K$33,1),"3B",
IF(COUNTIF(AI$6:AI15,"3C")&lt;COUNTIF('3C'!K$6:K$38,1),"3C",
IF(COUNTIF(AI$6:AI15,"3D")&lt;COUNTIF('3D'!K$6:K$36,1),"3D",
IF(COUNTIF(AI$6:AI15,"3E")&lt;COUNTIF('3E'!K$6:K$33,1),"3E",
IF(COUNTIF(AI$6:AI15,"CM2")&lt;COUNTIF('CM2'!K$6:K$33,1),"CM2",
""))))))))))))))))))))))</f>
        <v/>
      </c>
      <c r="AJ16" s="36" t="str">
        <f>IF(COUNTIF(AJ$6:AJ15,"6A")&lt;COUNTIF('6A'!L$6:L$33,1),"6A",
IF(COUNTIF(AJ$6:AJ15,"6B")&lt;COUNTIF('6B'!L$6:L$36,1),"6B",
IF(COUNTIF(AJ$6:AJ15,"6C")&lt;COUNTIF('6C'!L$6:L$38,1),"6C",
IF(COUNTIF(AJ$6:AJ15,"6D")&lt;COUNTIF('6D'!L$6:L$39,1),"6D",
IF(COUNTIF(AJ$6:AJ15,"6E")&lt;COUNTIF('6E'!L$6:L$37,1),"6E",
IF(COUNTIF(AJ$6:AJ15,"5A")&lt;COUNTIF('5A'!L$6:L$38,1),"5A",
IF(COUNTIF(AJ$6:AJ15,"5B")&lt;COUNTIF('5B'!L$6:L$33,1),"5B",
IF(COUNTIF(AJ$6:AJ15,"5C")&lt;COUNTIF('5C'!L$6:L$36,1),"5C",
IF(COUNTIF(AJ$6:AJ15,"5D")&lt;COUNTIF('5D'!L$6:L$38,1),"5D",
IF(COUNTIF(AJ$6:AJ15,"5E")&lt;COUNTIF('5E'!L$6:L$37,1),"5E",
IF(COUNTIF(AJ$6:AJ15,"5F")&lt;COUNTIF('5F'!L$6:L$37,1),"5F",
IF(COUNTIF(AJ$6:AJ15,"4A")&lt;COUNTIF('4A'!L$6:L$33,1),"4A",
IF(COUNTIF(AJ$6:AJ15,"4B")&lt;COUNTIF('4B'!L$6:L$33,1),"4B",
IF(COUNTIF(AJ$6:AJ15,"4C")&lt;COUNTIF('4C'!L$6:L$33,1),"4C",
IF(COUNTIF(AJ$6:AJ15,"4D")&lt;COUNTIF('4D'!L$6:L$33,1),"4D",
IF(COUNTIF(AJ$6:AJ15,"4E")&lt;COUNTIF('4E'!L$6:L$33,1),"4E",
IF(COUNTIF(AJ$6:AJ15,"3A")&lt;COUNTIF('3A'!L$6:L$33,1),"3A",
IF(COUNTIF(AJ$6:AJ15,"3B")&lt;COUNTIF('3B'!L$6:L$33,1),"3B",
IF(COUNTIF(AJ$6:AJ15,"3C")&lt;COUNTIF('3C'!L$6:L$38,1),"3C",
IF(COUNTIF(AJ$6:AJ15,"3D")&lt;COUNTIF('3D'!L$6:L$36,1),"3D",
IF(COUNTIF(AJ$6:AJ15,"3E")&lt;COUNTIF('3E'!L$6:L$33,1),"3E",
IF(COUNTIF(AJ$6:AJ15,"CM2")&lt;COUNTIF('CM2'!L$6:L$33,1),"CM2",
""))))))))))))))))))))))</f>
        <v/>
      </c>
      <c r="AK16" s="39" t="str">
        <f>IF(COUNTIF(AK$6:AK15,"6A")&lt;COUNTIF('6A'!M$6:M$33,1),"6A",
IF(COUNTIF(AK$6:AK15,"6B")&lt;COUNTIF('6B'!M$6:M$36,1),"6B",
IF(COUNTIF(AK$6:AK15,"6C")&lt;COUNTIF('6C'!M$6:M$38,1),"6C",
IF(COUNTIF(AK$6:AK15,"6D")&lt;COUNTIF('6D'!M$6:M$39,1),"6D",
IF(COUNTIF(AK$6:AK15,"6E")&lt;COUNTIF('6E'!M$6:M$37,1),"6E",
IF(COUNTIF(AK$6:AK15,"5A")&lt;COUNTIF('5A'!M$6:M$38,1),"5A",
IF(COUNTIF(AK$6:AK15,"5B")&lt;COUNTIF('5B'!M$6:M$33,1),"5B",
IF(COUNTIF(AK$6:AK15,"5C")&lt;COUNTIF('5C'!M$6:M$36,1),"5C",
IF(COUNTIF(AK$6:AK15,"5D")&lt;COUNTIF('5D'!M$6:M$38,1),"5D",
IF(COUNTIF(AK$6:AK15,"5E")&lt;COUNTIF('5E'!M$6:M$37,1),"5E",
IF(COUNTIF(AK$6:AK15,"5F")&lt;COUNTIF('5F'!M$6:M$37,1),"5F",
IF(COUNTIF(AK$6:AK15,"4A")&lt;COUNTIF('4A'!M$6:M$33,1),"4A",
IF(COUNTIF(AK$6:AK15,"4B")&lt;COUNTIF('4B'!M$6:M$33,1),"4B",
IF(COUNTIF(AK$6:AK15,"4C")&lt;COUNTIF('4C'!M$6:M$33,1),"4C",
IF(COUNTIF(AK$6:AK15,"4D")&lt;COUNTIF('4D'!M$6:M$33,1),"4D",
IF(COUNTIF(AK$6:AK15,"4E")&lt;COUNTIF('4E'!M$6:M$33,1),"4E",
IF(COUNTIF(AK$6:AK15,"3A")&lt;COUNTIF('3A'!M$6:M$33,1),"3A",
IF(COUNTIF(AK$6:AK15,"3B")&lt;COUNTIF('3B'!M$6:M$33,1),"3B",
IF(COUNTIF(AK$6:AK15,"3C")&lt;COUNTIF('3C'!M$6:M$38,1),"3C",
IF(COUNTIF(AK$6:AK15,"3D")&lt;COUNTIF('3D'!M$6:M$36,1),"3D",
IF(COUNTIF(AK$6:AK15,"3E")&lt;COUNTIF('3E'!M$6:M$33,1),"3E",
IF(COUNTIF(AK$6:AK15,"CM2")&lt;COUNTIF('CM2'!M$6:M$33,1),"CM2",
""))))))))))))))))))))))</f>
        <v/>
      </c>
      <c r="AL16" s="42" t="str">
        <f>IF(COUNTIF(AL$6:AL15,"6A")&lt;COUNTIF('6A'!N$6:N$33,1),"6A",
IF(COUNTIF(AL$6:AL15,"6B")&lt;COUNTIF('6B'!N$6:N$36,1),"6B",
IF(COUNTIF(AL$6:AL15,"6C")&lt;COUNTIF('6C'!N$6:N$38,1),"6C",
IF(COUNTIF(AL$6:AL15,"6D")&lt;COUNTIF('6D'!N$6:N$39,1),"6D",
IF(COUNTIF(AL$6:AL15,"6E")&lt;COUNTIF('6E'!N$6:N$37,1),"6E",
IF(COUNTIF(AL$6:AL15,"5A")&lt;COUNTIF('5A'!N$6:N$38,1),"5A",
IF(COUNTIF(AL$6:AL15,"5B")&lt;COUNTIF('5B'!N$6:N$33,1),"5B",
IF(COUNTIF(AL$6:AL15,"5C")&lt;COUNTIF('5C'!N$6:N$36,1),"5C",
IF(COUNTIF(AL$6:AL15,"5D")&lt;COUNTIF('5D'!N$6:N$38,1),"5D",
IF(COUNTIF(AL$6:AL15,"5E")&lt;COUNTIF('5E'!N$6:N$37,1),"5E",
IF(COUNTIF(AL$6:AL15,"5F")&lt;COUNTIF('5F'!N$6:N$37,1),"5F",
IF(COUNTIF(AL$6:AL15,"4A")&lt;COUNTIF('4A'!N$6:N$33,1),"4A",
IF(COUNTIF(AL$6:AL15,"4B")&lt;COUNTIF('4B'!N$6:N$33,1),"4B",
IF(COUNTIF(AL$6:AL15,"4C")&lt;COUNTIF('4C'!N$6:N$33,1),"4C",
IF(COUNTIF(AL$6:AL15,"4D")&lt;COUNTIF('4D'!N$6:N$33,1),"4D",
IF(COUNTIF(AL$6:AL15,"4E")&lt;COUNTIF('4E'!N$6:N$33,1),"4E",
IF(COUNTIF(AL$6:AL15,"3A")&lt;COUNTIF('3A'!N$6:N$33,1),"3A",
IF(COUNTIF(AL$6:AL15,"3B")&lt;COUNTIF('3B'!N$6:N$33,1),"3B",
IF(COUNTIF(AL$6:AL15,"3C")&lt;COUNTIF('3C'!N$6:N$38,1),"3C",
IF(COUNTIF(AL$6:AL15,"3D")&lt;COUNTIF('3D'!N$6:N$36,1),"3D",
IF(COUNTIF(AL$6:AL15,"3E")&lt;COUNTIF('3E'!N$6:N$33,1),"3E",
IF(COUNTIF(AL$6:AL15,"CM2")&lt;COUNTIF('CM2'!N$6:N$33,1),"CM2",
""))))))))))))))))))))))</f>
        <v/>
      </c>
      <c r="AM16" s="44" t="str">
        <f>IF(COUNTIF(AM$6:AM15,"6A")&lt;COUNTIF('6A'!O$6:O$33,1),"6A",
IF(COUNTIF(AM$6:AM15,"6B")&lt;COUNTIF('6B'!O$6:O$36,1),"6B",
IF(COUNTIF(AM$6:AM15,"6C")&lt;COUNTIF('6C'!O$6:O$38,1),"6C",
IF(COUNTIF(AM$6:AM15,"6D")&lt;COUNTIF('6D'!O$6:O$39,1),"6D",
IF(COUNTIF(AM$6:AM15,"6E")&lt;COUNTIF('6E'!O$6:O$37,1),"6E",
IF(COUNTIF(AM$6:AM15,"5A")&lt;COUNTIF('5A'!O$6:O$38,1),"5A",
IF(COUNTIF(AM$6:AM15,"5B")&lt;COUNTIF('5B'!O$6:O$33,1),"5B",
IF(COUNTIF(AM$6:AM15,"5C")&lt;COUNTIF('5C'!O$6:O$36,1),"5C",
IF(COUNTIF(AM$6:AM15,"5D")&lt;COUNTIF('5D'!O$6:O$38,1),"5D",
IF(COUNTIF(AM$6:AM15,"5E")&lt;COUNTIF('5E'!O$6:O$37,1),"5E",
IF(COUNTIF(AM$6:AM15,"5F")&lt;COUNTIF('5F'!O$6:O$37,1),"5F",
IF(COUNTIF(AM$6:AM15,"4A")&lt;COUNTIF('4A'!O$6:O$33,1),"4A",
IF(COUNTIF(AM$6:AM15,"4B")&lt;COUNTIF('4B'!O$6:O$33,1),"4B",
IF(COUNTIF(AM$6:AM15,"4C")&lt;COUNTIF('4C'!O$6:O$33,1),"4C",
IF(COUNTIF(AM$6:AM15,"4D")&lt;COUNTIF('4D'!O$6:O$33,1),"4D",
IF(COUNTIF(AM$6:AM15,"4E")&lt;COUNTIF('4E'!O$6:O$33,1),"4E",
IF(COUNTIF(AM$6:AM15,"3A")&lt;COUNTIF('3A'!O$6:O$33,1),"3A",
IF(COUNTIF(AM$6:AM15,"3B")&lt;COUNTIF('3B'!O$6:O$33,1),"3B",
IF(COUNTIF(AM$6:AM15,"3C")&lt;COUNTIF('3C'!O$6:O$38,1),"3C",
IF(COUNTIF(AM$6:AM15,"3D")&lt;COUNTIF('3D'!O$6:O$36,1),"3D",
IF(COUNTIF(AM$6:AM15,"3E")&lt;COUNTIF('3E'!O$6:O$33,1),"3E",
IF(COUNTIF(AM$6:AM15,"CM2")&lt;COUNTIF('CM2'!O$6:O$33,1),"CM2",
""))))))))))))))))))))))</f>
        <v/>
      </c>
      <c r="AN16" s="30"/>
      <c r="AO16" s="34" t="str">
        <f>IF(COUNTIF(AO$6:AO15,"6A")&lt;COUNTIF('6A'!Q$6:Q$33,1),"6A",
IF(COUNTIF(AO$6:AO15,"6B")&lt;COUNTIF('6B'!Q$6:Q$36,1),"6B",
IF(COUNTIF(AO$6:AO15,"6C")&lt;COUNTIF('6C'!Q$6:Q$38,1),"6C",
IF(COUNTIF(AO$6:AO15,"6D")&lt;COUNTIF('6D'!Q$6:Q$39,1),"6D",
IF(COUNTIF(AO$6:AO15,"6E")&lt;COUNTIF('6E'!Q$6:Q$37,1),"6E",
IF(COUNTIF(AO$6:AO15,"5A")&lt;COUNTIF('5A'!Q$6:Q$38,1),"5A",
IF(COUNTIF(AO$6:AO15,"5B")&lt;COUNTIF('5B'!Q$6:Q$33,1),"5B",
IF(COUNTIF(AO$6:AO15,"5C")&lt;COUNTIF('5C'!Q$6:Q$36,1),"5C",
IF(COUNTIF(AO$6:AO15,"5D")&lt;COUNTIF('5D'!Q$6:Q$38,1),"5D",
IF(COUNTIF(AO$6:AO15,"5E")&lt;COUNTIF('5E'!Q$6:Q$37,1),"5E",
IF(COUNTIF(AO$6:AO15,"5F")&lt;COUNTIF('5F'!Q$6:Q$37,1),"5F",
IF(COUNTIF(AO$6:AO15,"4A")&lt;COUNTIF('4A'!Q$6:Q$33,1),"4A",
IF(COUNTIF(AO$6:AO15,"4B")&lt;COUNTIF('4B'!Q$6:Q$33,1),"4B",
IF(COUNTIF(AO$6:AO15,"4C")&lt;COUNTIF('4C'!Q$6:Q$33,1),"4C",
IF(COUNTIF(AO$6:AO15,"4D")&lt;COUNTIF('4D'!Q$6:Q$33,1),"4D",
IF(COUNTIF(AO$6:AO15,"4E")&lt;COUNTIF('4E'!Q$6:Q$33,1),"4E",
IF(COUNTIF(AO$6:AO15,"3A")&lt;COUNTIF('3A'!Q$6:Q$33,1),"3A",
IF(COUNTIF(AO$6:AO15,"3B")&lt;COUNTIF('3B'!Q$6:Q$33,1),"3B",
IF(COUNTIF(AO$6:AO15,"3C")&lt;COUNTIF('3C'!Q$6:Q$38,1),"3C",
IF(COUNTIF(AO$6:AO15,"3D")&lt;COUNTIF('3D'!Q$6:Q$36,1),"3D",
IF(COUNTIF(AO$6:AO15,"3E")&lt;COUNTIF('3E'!Q$6:Q$33,1),"3E",
IF(COUNTIF(AO$6:AO15,"CM2")&lt;COUNTIF('CM2'!Q$6:Q$33,1),"CM2",
""))))))))))))))))))))))</f>
        <v/>
      </c>
      <c r="AP16" s="45" t="str">
        <f>IF(COUNTIF(AP$6:AP15,"6A")&lt;COUNTIF('6A'!R$6:R$33,1),"6A",
IF(COUNTIF(AP$6:AP15,"6B")&lt;COUNTIF('6B'!R$6:R$36,1),"6B",
IF(COUNTIF(AP$6:AP15,"6C")&lt;COUNTIF('6C'!R$6:R$38,1),"6C",
IF(COUNTIF(AP$6:AP15,"6D")&lt;COUNTIF('6D'!R$6:R$39,1),"6D",
IF(COUNTIF(AP$6:AP15,"6E")&lt;COUNTIF('6E'!R$6:R$37,1),"6E",
IF(COUNTIF(AP$6:AP15,"5A")&lt;COUNTIF('5A'!R$6:R$38,1),"5A",
IF(COUNTIF(AP$6:AP15,"5B")&lt;COUNTIF('5B'!R$6:R$33,1),"5B",
IF(COUNTIF(AP$6:AP15,"5C")&lt;COUNTIF('5C'!R$6:R$36,1),"5C",
IF(COUNTIF(AP$6:AP15,"5D")&lt;COUNTIF('5D'!R$6:R$38,1),"5D",
IF(COUNTIF(AP$6:AP15,"5E")&lt;COUNTIF('5E'!R$6:R$37,1),"5E",
IF(COUNTIF(AP$6:AP15,"5F")&lt;COUNTIF('5F'!R$6:R$37,1),"5F",
IF(COUNTIF(AP$6:AP15,"4A")&lt;COUNTIF('4A'!R$6:R$33,1),"4A",
IF(COUNTIF(AP$6:AP15,"4B")&lt;COUNTIF('4B'!R$6:R$33,1),"4B",
IF(COUNTIF(AP$6:AP15,"4C")&lt;COUNTIF('4C'!R$6:R$33,1),"4C",
IF(COUNTIF(AP$6:AP15,"4D")&lt;COUNTIF('4D'!R$6:R$33,1),"4D",
IF(COUNTIF(AP$6:AP15,"4E")&lt;COUNTIF('4E'!R$6:R$33,1),"4E",
IF(COUNTIF(AP$6:AP15,"3A")&lt;COUNTIF('3A'!R$6:R$33,1),"3A",
IF(COUNTIF(AP$6:AP15,"3B")&lt;COUNTIF('3B'!R$6:R$33,1),"3B",
IF(COUNTIF(AP$6:AP15,"3C")&lt;COUNTIF('3C'!R$6:R$38,1),"3C",
IF(COUNTIF(AP$6:AP15,"3D")&lt;COUNTIF('3D'!R$6:R$36,1),"3D",
IF(COUNTIF(AP$6:AP15,"3E")&lt;COUNTIF('3E'!R$6:R$33,1),"3E",
IF(COUNTIF(AP$6:AP15,"CM2")&lt;COUNTIF('CM2'!R$6:R$33,1),"CM2",
""))))))))))))))))))))))</f>
        <v/>
      </c>
      <c r="AQ16" s="36" t="str">
        <f>IF(COUNTIF(AQ$6:AQ15,"6A")&lt;COUNTIF('6A'!S$6:S$33,1),"6A",
IF(COUNTIF(AQ$6:AQ15,"6B")&lt;COUNTIF('6B'!S$6:S$36,1),"6B",
IF(COUNTIF(AQ$6:AQ15,"6C")&lt;COUNTIF('6C'!S$6:S$38,1),"6C",
IF(COUNTIF(AQ$6:AQ15,"6D")&lt;COUNTIF('6D'!S$6:S$39,1),"6D",
IF(COUNTIF(AQ$6:AQ15,"6E")&lt;COUNTIF('6E'!S$6:S$37,1),"6E",
IF(COUNTIF(AQ$6:AQ15,"5A")&lt;COUNTIF('5A'!S$6:S$38,1),"5A",
IF(COUNTIF(AQ$6:AQ15,"5B")&lt;COUNTIF('5B'!S$6:S$33,1),"5B",
IF(COUNTIF(AQ$6:AQ15,"5C")&lt;COUNTIF('5C'!S$6:S$36,1),"5C",
IF(COUNTIF(AQ$6:AQ15,"5D")&lt;COUNTIF('5D'!S$6:S$38,1),"5D",
IF(COUNTIF(AQ$6:AQ15,"5E")&lt;COUNTIF('5E'!S$6:S$37,1),"5E",
IF(COUNTIF(AQ$6:AQ15,"5F")&lt;COUNTIF('5F'!S$6:S$37,1),"5F",
IF(COUNTIF(AQ$6:AQ15,"4A")&lt;COUNTIF('4A'!S$6:S$33,1),"4A",
IF(COUNTIF(AQ$6:AQ15,"4B")&lt;COUNTIF('4B'!S$6:S$33,1),"4B",
IF(COUNTIF(AQ$6:AQ15,"4C")&lt;COUNTIF('4C'!S$6:S$33,1),"4C",
IF(COUNTIF(AQ$6:AQ15,"4D")&lt;COUNTIF('4D'!S$6:S$33,1),"4D",
IF(COUNTIF(AQ$6:AQ15,"4E")&lt;COUNTIF('4E'!S$6:S$33,1),"4E",
IF(COUNTIF(AQ$6:AQ15,"3A")&lt;COUNTIF('3A'!S$6:S$33,1),"3A",
IF(COUNTIF(AQ$6:AQ15,"3B")&lt;COUNTIF('3B'!S$6:S$33,1),"3B",
IF(COUNTIF(AQ$6:AQ15,"3C")&lt;COUNTIF('3C'!S$6:S$38,1),"3C",
IF(COUNTIF(AQ$6:AQ15,"3D")&lt;COUNTIF('3D'!S$6:S$36,1),"3D",
IF(COUNTIF(AQ$6:AQ15,"3E")&lt;COUNTIF('3E'!S$6:S$33,1),"3E",
IF(COUNTIF(AQ$6:AQ15,"CM2")&lt;COUNTIF('CM2'!S$6:S$33,1),"CM2",
""))))))))))))))))))))))</f>
        <v/>
      </c>
      <c r="AR16" s="39" t="str">
        <f>IF(COUNTIF(AR$6:AR15,"6A")&lt;COUNTIF('6A'!T$6:T$33,1),"6A",
IF(COUNTIF(AR$6:AR15,"6B")&lt;COUNTIF('6B'!T$6:T$36,1),"6B",
IF(COUNTIF(AR$6:AR15,"6C")&lt;COUNTIF('6C'!T$6:T$38,1),"6C",
IF(COUNTIF(AR$6:AR15,"6D")&lt;COUNTIF('6D'!T$6:T$39,1),"6D",
IF(COUNTIF(AR$6:AR15,"6E")&lt;COUNTIF('6E'!T$6:T$37,1),"6E",
IF(COUNTIF(AR$6:AR15,"5A")&lt;COUNTIF('5A'!T$6:T$38,1),"5A",
IF(COUNTIF(AR$6:AR15,"5B")&lt;COUNTIF('5B'!T$6:T$33,1),"5B",
IF(COUNTIF(AR$6:AR15,"5C")&lt;COUNTIF('5C'!T$6:T$36,1),"5C",
IF(COUNTIF(AR$6:AR15,"5D")&lt;COUNTIF('5D'!T$6:T$38,1),"5D",
IF(COUNTIF(AR$6:AR15,"5E")&lt;COUNTIF('5E'!T$6:T$37,1),"5E",
IF(COUNTIF(AR$6:AR15,"5F")&lt;COUNTIF('5F'!T$6:T$37,1),"5F",
IF(COUNTIF(AR$6:AR15,"4A")&lt;COUNTIF('4A'!T$6:T$33,1),"4A",
IF(COUNTIF(AR$6:AR15,"4B")&lt;COUNTIF('4B'!T$6:T$33,1),"4B",
IF(COUNTIF(AR$6:AR15,"4C")&lt;COUNTIF('4C'!T$6:T$33,1),"4C",
IF(COUNTIF(AR$6:AR15,"4D")&lt;COUNTIF('4D'!T$6:T$33,1),"4D",
IF(COUNTIF(AR$6:AR15,"4E")&lt;COUNTIF('4E'!T$6:T$33,1),"4E",
IF(COUNTIF(AR$6:AR15,"3A")&lt;COUNTIF('3A'!T$6:T$33,1),"3A",
IF(COUNTIF(AR$6:AR15,"3B")&lt;COUNTIF('3B'!T$6:T$33,1),"3B",
IF(COUNTIF(AR$6:AR15,"3C")&lt;COUNTIF('3C'!T$6:T$38,1),"3C",
IF(COUNTIF(AR$6:AR15,"3D")&lt;COUNTIF('3D'!T$6:T$36,1),"3D",
IF(COUNTIF(AR$6:AR15,"3E")&lt;COUNTIF('3E'!T$6:T$33,1),"3E",
IF(COUNTIF(AR$6:AR15,"CM2")&lt;COUNTIF('CM2'!T$6:T$33,1),"CM2",
""))))))))))))))))))))))</f>
        <v/>
      </c>
      <c r="AS16" s="42" t="str">
        <f>IF(COUNTIF(AS$6:AS15,"6A")&lt;COUNTIF('6A'!U$6:U$33,1),"6A",
IF(COUNTIF(AS$6:AS15,"6B")&lt;COUNTIF('6B'!U$6:U$36,1),"6B",
IF(COUNTIF(AS$6:AS15,"6C")&lt;COUNTIF('6C'!U$6:U$38,1),"6C",
IF(COUNTIF(AS$6:AS15,"6D")&lt;COUNTIF('6D'!U$6:U$39,1),"6D",
IF(COUNTIF(AS$6:AS15,"6E")&lt;COUNTIF('6E'!U$6:U$37,1),"6E",
IF(COUNTIF(AS$6:AS15,"5A")&lt;COUNTIF('5A'!U$6:U$38,1),"5A",
IF(COUNTIF(AS$6:AS15,"5B")&lt;COUNTIF('5B'!U$6:U$33,1),"5B",
IF(COUNTIF(AS$6:AS15,"5C")&lt;COUNTIF('5C'!U$6:U$36,1),"5C",
IF(COUNTIF(AS$6:AS15,"5D")&lt;COUNTIF('5D'!U$6:U$38,1),"5D",
IF(COUNTIF(AS$6:AS15,"5E")&lt;COUNTIF('5E'!U$6:U$37,1),"5E",
IF(COUNTIF(AS$6:AS15,"5F")&lt;COUNTIF('5F'!U$6:U$37,1),"5F",
IF(COUNTIF(AS$6:AS15,"4A")&lt;COUNTIF('4A'!U$6:U$33,1),"4A",
IF(COUNTIF(AS$6:AS15,"4B")&lt;COUNTIF('4B'!U$6:U$33,1),"4B",
IF(COUNTIF(AS$6:AS15,"4C")&lt;COUNTIF('4C'!U$6:U$33,1),"4C",
IF(COUNTIF(AS$6:AS15,"4D")&lt;COUNTIF('4D'!U$6:U$33,1),"4D",
IF(COUNTIF(AS$6:AS15,"4E")&lt;COUNTIF('4E'!U$6:U$33,1),"4E",
IF(COUNTIF(AS$6:AS15,"3A")&lt;COUNTIF('3A'!U$6:U$33,1),"3A",
IF(COUNTIF(AS$6:AS15,"3B")&lt;COUNTIF('3B'!U$6:U$33,1),"3B",
IF(COUNTIF(AS$6:AS15,"3C")&lt;COUNTIF('3C'!U$6:U$38,1),"3C",
IF(COUNTIF(AS$6:AS15,"3D")&lt;COUNTIF('3D'!U$6:U$36,1),"3D",
IF(COUNTIF(AS$6:AS15,"3E")&lt;COUNTIF('3E'!U$6:U$33,1),"3E",
IF(COUNTIF(AS$6:AS15,"CM2")&lt;COUNTIF('CM2'!U$6:U$33,1),"CM2",
""))))))))))))))))))))))</f>
        <v/>
      </c>
      <c r="AU16" s="34" t="str">
        <f ca="1">IF(AA16="","",IF(AA16="3A",INDEX(OFFSET('3A'!$A$6:$A$39,SMALL('3A'!Z$6:Z$39,COUNTIF(AA$6:AA16,"3A")),0),MATCH(1,OFFSET('3A'!C$6:C$39,SMALL('3A'!Z$6:Z$39,COUNTIF(AA$6:AA16,"3A")),0),0))&amp;" "&amp;VLOOKUP(INDEX(OFFSET('3A'!$A$6:$A$39,SMALL('3A'!Z$6:Z$39,COUNTIF(AA$6:AA16,"3A")),0),MATCH(1,OFFSET('3A'!C$6:C$39,SMALL('3A'!Z$6:Z$39,COUNTIF(AA$6:AA16,"3A")),0),0)),'3A'!$A$6:$B$39,2,0)&amp;" - "&amp;'3A'!$A$1,
IF(AA16="3B",INDEX(OFFSET('3B'!$A$6:$A$38,SMALL('3B'!Z$6:Z$38,COUNTIF(AA$6:AA16,"3B")),0),MATCH(1,OFFSET('3B'!C$6:C$38,SMALL('3B'!Z$6:Z$38,COUNTIF(AA$6:AA16,"3B")),0),0))&amp;" "&amp;VLOOKUP(INDEX(OFFSET('3B'!$A$6:$A$38,SMALL('3B'!Z$6:Z$38,COUNTIF(AA$6:AA16,"3B")),0),MATCH(1,OFFSET('3B'!C$6:C$38,SMALL('3B'!Z$6:Z$38,COUNTIF(AA$6:AA16,"3B")),0),0)),'3B'!$A$6:$B$38,2,0)&amp;" - "&amp;'3B'!$A$1,
IF(AA16="3C",INDEX(OFFSET('3C'!$A$6:$A$41,SMALL('3C'!Z$6:Z$41,COUNTIF(AA$6:AA16,"3C")),0),MATCH(1,OFFSET('3C'!C$6:C$41,SMALL('3C'!Z$6:Z$41,COUNTIF(AA$6:AA16,"3C")),0),0))&amp;" "&amp;VLOOKUP(INDEX(OFFSET('3C'!$A$6:$A$41,SMALL('3C'!Z$6:Z$41,COUNTIF(AA$6:AA16,"3C")),0),MATCH(1,OFFSET('3C'!C$6:C$41,SMALL('3C'!Z$6:Z$41,COUNTIF(AA$6:AA16,"3C")),0),0)),'3C'!$A$6:$B$41,2,0)&amp;" - "&amp;'3C'!$A$1,
IF(AA16="3D",INDEX(OFFSET('3D'!$A$6:$A$39,SMALL('3D'!Z$6:Z$39,COUNTIF(AA$6:AA16,"3D")),0),MATCH(1,OFFSET('3D'!C$6:C$39,SMALL('3D'!Z$6:Z$39,COUNTIF(AA$6:AA16,"3D")),0),0))&amp;" "&amp;VLOOKUP(INDEX(OFFSET('3D'!$A$6:$A$39,SMALL('3D'!Z$6:Z$39,COUNTIF(AA$6:AA16,"3D")),0),MATCH(1,OFFSET('3D'!C$6:C$39,SMALL('3D'!Z$6:Z$39,COUNTIF(AA$6:AA16,"3D")),0),0)),'3D'!$A$6:$B$39,2,0)&amp;" - "&amp;'3D'!$A$1,
IF(AA16="3E",INDEX(OFFSET('3E'!$A$6:$A$37,SMALL('3E'!Z$6:Z$37,COUNTIF(AA$6:AA16,"3E")),0),MATCH(1,OFFSET('3E'!C$6:C$37,SMALL('3E'!Z$6:Z$37,COUNTIF(AA$6:AA16,"3E")),0),0))&amp;" "&amp;VLOOKUP(INDEX(OFFSET('3E'!$A$6:$A$37,SMALL('3E'!Z$6:Z$37,COUNTIF(AA$6:AA16,"3E")),0),MATCH(1,OFFSET('3E'!C$6:C$37,SMALL('3E'!Z$6:Z$37,COUNTIF(AA$6:AA16,"3E")),0),0)),'3E'!$A$6:$B$37,2,0)&amp;" - "&amp;'3E'!$A$1))))))</f>
        <v/>
      </c>
      <c r="AV16" s="34" t="str">
        <f ca="1">IF(AB16="","",IF(AB16="3A",INDEX(OFFSET('3A'!$A$6:$A$39,SMALL('3A'!AA$6:AA$39,COUNTIF(AB$6:AB16,"3A")),0),MATCH(1,OFFSET('3A'!D$6:D$39,SMALL('3A'!AA$6:AA$39,COUNTIF(AB$6:AB16,"3A")),0),0))&amp;" "&amp;VLOOKUP(INDEX(OFFSET('3A'!$A$6:$A$39,SMALL('3A'!AA$6:AA$39,COUNTIF(AB$6:AB16,"3A")),0),MATCH(1,OFFSET('3A'!D$6:D$39,SMALL('3A'!AA$6:AA$39,COUNTIF(AB$6:AB16,"3A")),0),0)),'3A'!$A$6:$B$39,2,0)&amp;" - "&amp;'3A'!$A$1,
IF(AB16="3B",INDEX(OFFSET('3B'!$A$6:$A$38,SMALL('3B'!AA$6:AA$38,COUNTIF(AB$6:AB16,"3B")),0),MATCH(1,OFFSET('3B'!D$6:D$38,SMALL('3B'!AA$6:AA$38,COUNTIF(AB$6:AB16,"3B")),0),0))&amp;" "&amp;VLOOKUP(INDEX(OFFSET('3B'!$A$6:$A$38,SMALL('3B'!AA$6:AA$38,COUNTIF(AB$6:AB16,"3B")),0),MATCH(1,OFFSET('3B'!D$6:D$38,SMALL('3B'!AA$6:AA$38,COUNTIF(AB$6:AB16,"3B")),0),0)),'3B'!$A$6:$B$38,2,0)&amp;" - "&amp;'3B'!$A$1,
IF(AB16="3C",INDEX(OFFSET('3C'!$A$6:$A$41,SMALL('3C'!AA$6:AA$41,COUNTIF(AB$6:AB16,"3C")),0),MATCH(1,OFFSET('3C'!D$6:D$41,SMALL('3C'!AA$6:AA$41,COUNTIF(AB$6:AB16,"3C")),0),0))&amp;" "&amp;VLOOKUP(INDEX(OFFSET('3C'!$A$6:$A$41,SMALL('3C'!AA$6:AA$41,COUNTIF(AB$6:AB16,"3C")),0),MATCH(1,OFFSET('3C'!D$6:D$41,SMALL('3C'!AA$6:AA$41,COUNTIF(AB$6:AB16,"3C")),0),0)),'3C'!$A$6:$B$41,2,0)&amp;" - "&amp;'3C'!$A$1,
IF(AB16="3D",INDEX(OFFSET('3D'!$A$6:$A$39,SMALL('3D'!AA$6:AA$39,COUNTIF(AB$6:AB16,"3D")),0),MATCH(1,OFFSET('3D'!D$6:D$39,SMALL('3D'!AA$6:AA$39,COUNTIF(AB$6:AB16,"3D")),0),0))&amp;" "&amp;VLOOKUP(INDEX(OFFSET('3D'!$A$6:$A$39,SMALL('3D'!AA$6:AA$39,COUNTIF(AB$6:AB16,"3D")),0),MATCH(1,OFFSET('3D'!D$6:D$39,SMALL('3D'!AA$6:AA$39,COUNTIF(AB$6:AB16,"3D")),0),0)),'3D'!$A$6:$B$39,2,0)&amp;" - "&amp;'3D'!$A$1,
IF(AB16="3E",INDEX(OFFSET('3E'!$A$6:$A$37,SMALL('3E'!AA$6:AA$37,COUNTIF(AB$6:AB16,"3E")),0),MATCH(1,OFFSET('3E'!D$6:D$37,SMALL('3E'!AA$6:AA$37,COUNTIF(AB$6:AB16,"3E")),0),0))&amp;" "&amp;VLOOKUP(INDEX(OFFSET('3E'!$A$6:$A$37,SMALL('3E'!AA$6:AA$37,COUNTIF(AB$6:AB16,"3E")),0),MATCH(1,OFFSET('3E'!D$6:D$37,SMALL('3E'!AA$6:AA$37,COUNTIF(AB$6:AB16,"3E")),0),0)),'3E'!$A$6:$B$37,2,0)&amp;" - "&amp;'3E'!$A$1))))))</f>
        <v/>
      </c>
      <c r="AW16" s="36" t="str">
        <f ca="1">IF(AC16="","",IF(AC16="3A",INDEX(OFFSET('3A'!$A$6:$A$39,SMALL('3A'!AB$6:AB$39,COUNTIF(AC$6:AC16,"3A")),0),MATCH(1,OFFSET('3A'!E$6:E$39,SMALL('3A'!AB$6:AB$39,COUNTIF(AC$6:AC16,"3A")),0),0))&amp;" "&amp;VLOOKUP(INDEX(OFFSET('3A'!$A$6:$A$39,SMALL('3A'!AB$6:AB$39,COUNTIF(AC$6:AC16,"3A")),0),MATCH(1,OFFSET('3A'!E$6:E$39,SMALL('3A'!AB$6:AB$39,COUNTIF(AC$6:AC16,"3A")),0),0)),'3A'!$A$6:$B$39,2,0)&amp;" - "&amp;'3A'!$A$1,
IF(AC16="3B",INDEX(OFFSET('3B'!$A$6:$A$38,SMALL('3B'!AB$6:AB$38,COUNTIF(AC$6:AC16,"3B")),0),MATCH(1,OFFSET('3B'!E$6:E$38,SMALL('3B'!AB$6:AB$38,COUNTIF(AC$6:AC16,"3B")),0),0))&amp;" "&amp;VLOOKUP(INDEX(OFFSET('3B'!$A$6:$A$38,SMALL('3B'!AB$6:AB$38,COUNTIF(AC$6:AC16,"3B")),0),MATCH(1,OFFSET('3B'!E$6:E$38,SMALL('3B'!AB$6:AB$38,COUNTIF(AC$6:AC16,"3B")),0),0)),'3B'!$A$6:$B$38,2,0)&amp;" - "&amp;'3B'!$A$1,
IF(AC16="3C",INDEX(OFFSET('3C'!$A$6:$A$41,SMALL('3C'!AB$6:AB$41,COUNTIF(AC$6:AC16,"3C")),0),MATCH(1,OFFSET('3C'!E$6:E$41,SMALL('3C'!AB$6:AB$41,COUNTIF(AC$6:AC16,"3C")),0),0))&amp;" "&amp;VLOOKUP(INDEX(OFFSET('3C'!$A$6:$A$41,SMALL('3C'!AB$6:AB$41,COUNTIF(AC$6:AC16,"3C")),0),MATCH(1,OFFSET('3C'!E$6:E$41,SMALL('3C'!AB$6:AB$41,COUNTIF(AC$6:AC16,"3C")),0),0)),'3C'!$A$6:$B$41,2,0)&amp;" - "&amp;'3C'!$A$1,
IF(AC16="3D",INDEX(OFFSET('3D'!$A$6:$A$39,SMALL('3D'!AB$6:AB$39,COUNTIF(AC$6:AC16,"3D")),0),MATCH(1,OFFSET('3D'!E$6:E$39,SMALL('3D'!AB$6:AB$39,COUNTIF(AC$6:AC16,"3D")),0),0))&amp;" "&amp;VLOOKUP(INDEX(OFFSET('3D'!$A$6:$A$39,SMALL('3D'!AB$6:AB$39,COUNTIF(AC$6:AC16,"3D")),0),MATCH(1,OFFSET('3D'!E$6:E$39,SMALL('3D'!AB$6:AB$39,COUNTIF(AC$6:AC16,"3D")),0),0)),'3D'!$A$6:$B$39,2,0)&amp;" - "&amp;'3D'!$A$1,
IF(AC16="3E",INDEX(OFFSET('3E'!$A$6:$A$37,SMALL('3E'!AB$6:AB$37,COUNTIF(AC$6:AC16,"3E")),0),MATCH(1,OFFSET('3E'!E$6:E$37,SMALL('3E'!AB$6:AB$37,COUNTIF(AC$6:AC16,"3E")),0),0))&amp;" "&amp;VLOOKUP(INDEX(OFFSET('3E'!$A$6:$A$37,SMALL('3E'!AB$6:AB$37,COUNTIF(AC$6:AC16,"3E")),0),MATCH(1,OFFSET('3E'!E$6:E$37,SMALL('3E'!AB$6:AB$37,COUNTIF(AC$6:AC16,"3E")),0),0)),'3E'!$A$6:$B$37,2,0)&amp;" - "&amp;'3E'!$A$1))))))</f>
        <v/>
      </c>
      <c r="AX16" s="39" t="str">
        <f ca="1">IF(AD16="","",IF(AD16="3A",INDEX(OFFSET('3A'!$A$6:$A$39,SMALL('3A'!AC$6:AC$39,COUNTIF(AD$6:AD16,"3A")),0),MATCH(1,OFFSET('3A'!F$6:F$39,SMALL('3A'!AC$6:AC$39,COUNTIF(AD$6:AD16,"3A")),0),0))&amp;" "&amp;VLOOKUP(INDEX(OFFSET('3A'!$A$6:$A$39,SMALL('3A'!AC$6:AC$39,COUNTIF(AD$6:AD16,"3A")),0),MATCH(1,OFFSET('3A'!F$6:F$39,SMALL('3A'!AC$6:AC$39,COUNTIF(AD$6:AD16,"3A")),0),0)),'3A'!$A$6:$B$39,2,0)&amp;" - "&amp;'3A'!$A$1,
IF(AD16="3B",INDEX(OFFSET('3B'!$A$6:$A$38,SMALL('3B'!AC$6:AC$38,COUNTIF(AD$6:AD16,"3B")),0),MATCH(1,OFFSET('3B'!F$6:F$38,SMALL('3B'!AC$6:AC$38,COUNTIF(AD$6:AD16,"3B")),0),0))&amp;" "&amp;VLOOKUP(INDEX(OFFSET('3B'!$A$6:$A$38,SMALL('3B'!AC$6:AC$38,COUNTIF(AD$6:AD16,"3B")),0),MATCH(1,OFFSET('3B'!F$6:F$38,SMALL('3B'!AC$6:AC$38,COUNTIF(AD$6:AD16,"3B")),0),0)),'3B'!$A$6:$B$38,2,0)&amp;" - "&amp;'3B'!$A$1,
IF(AD16="3C",INDEX(OFFSET('3C'!$A$6:$A$41,SMALL('3C'!AC$6:AC$41,COUNTIF(AD$6:AD16,"3C")),0),MATCH(1,OFFSET('3C'!F$6:F$41,SMALL('3C'!AC$6:AC$41,COUNTIF(AD$6:AD16,"3C")),0),0))&amp;" "&amp;VLOOKUP(INDEX(OFFSET('3C'!$A$6:$A$41,SMALL('3C'!AC$6:AC$41,COUNTIF(AD$6:AD16,"3C")),0),MATCH(1,OFFSET('3C'!F$6:F$41,SMALL('3C'!AC$6:AC$41,COUNTIF(AD$6:AD16,"3C")),0),0)),'3C'!$A$6:$B$41,2,0)&amp;" - "&amp;'3C'!$A$1,
IF(AD16="3D",INDEX(OFFSET('3D'!$A$6:$A$39,SMALL('3D'!AC$6:AC$39,COUNTIF(AD$6:AD16,"3D")),0),MATCH(1,OFFSET('3D'!F$6:F$39,SMALL('3D'!AC$6:AC$39,COUNTIF(AD$6:AD16,"3D")),0),0))&amp;" "&amp;VLOOKUP(INDEX(OFFSET('3D'!$A$6:$A$39,SMALL('3D'!AC$6:AC$39,COUNTIF(AD$6:AD16,"3D")),0),MATCH(1,OFFSET('3D'!F$6:F$39,SMALL('3D'!AC$6:AC$39,COUNTIF(AD$6:AD16,"3D")),0),0)),'3D'!$A$6:$B$39,2,0)&amp;" - "&amp;'3D'!$A$1,
IF(AD16="3E",INDEX(OFFSET('3E'!$A$6:$A$37,SMALL('3E'!AC$6:AC$37,COUNTIF(AD$6:AD16,"3E")),0),MATCH(1,OFFSET('3E'!F$6:F$37,SMALL('3E'!AC$6:AC$37,COUNTIF(AD$6:AD16,"3E")),0),0))&amp;" "&amp;VLOOKUP(INDEX(OFFSET('3E'!$A$6:$A$37,SMALL('3E'!AC$6:AC$37,COUNTIF(AD$6:AD16,"3E")),0),MATCH(1,OFFSET('3E'!F$6:F$37,SMALL('3E'!AC$6:AC$37,COUNTIF(AD$6:AD16,"3E")),0),0)),'3E'!$A$6:$B$37,2,0)&amp;" - "&amp;'3E'!$A$1))))))</f>
        <v/>
      </c>
      <c r="AY16" s="42" t="str">
        <f ca="1">IF(AE16="","",IF(AE16="3A",INDEX(OFFSET('3A'!$A$6:$A$39,SMALL('3A'!AD$6:AD$39,COUNTIF(AE$6:AE16,"3A")),0),MATCH(1,OFFSET('3A'!G$6:G$39,SMALL('3A'!AD$6:AD$39,COUNTIF(AE$6:AE16,"3A")),0),0))&amp;" "&amp;VLOOKUP(INDEX(OFFSET('3A'!$A$6:$A$39,SMALL('3A'!AD$6:AD$39,COUNTIF(AE$6:AE16,"3A")),0),MATCH(1,OFFSET('3A'!G$6:G$39,SMALL('3A'!AD$6:AD$39,COUNTIF(AE$6:AE16,"3A")),0),0)),'3A'!$A$6:$B$39,2,0)&amp;" - "&amp;'3A'!$A$1,
IF(AE16="3B",INDEX(OFFSET('3B'!$A$6:$A$38,SMALL('3B'!AD$6:AD$38,COUNTIF(AE$6:AE16,"3B")),0),MATCH(1,OFFSET('3B'!G$6:G$38,SMALL('3B'!AD$6:AD$38,COUNTIF(AE$6:AE16,"3B")),0),0))&amp;" "&amp;VLOOKUP(INDEX(OFFSET('3B'!$A$6:$A$38,SMALL('3B'!AD$6:AD$38,COUNTIF(AE$6:AE16,"3B")),0),MATCH(1,OFFSET('3B'!G$6:G$38,SMALL('3B'!AD$6:AD$38,COUNTIF(AE$6:AE16,"3B")),0),0)),'3B'!$A$6:$B$38,2,0)&amp;" - "&amp;'3B'!$A$1,
IF(AE16="3C",INDEX(OFFSET('3C'!$A$6:$A$41,SMALL('3C'!AD$6:AD$41,COUNTIF(AE$6:AE16,"3C")),0),MATCH(1,OFFSET('3C'!G$6:G$41,SMALL('3C'!AD$6:AD$41,COUNTIF(AE$6:AE16,"3C")),0),0))&amp;" "&amp;VLOOKUP(INDEX(OFFSET('3C'!$A$6:$A$41,SMALL('3C'!AD$6:AD$41,COUNTIF(AE$6:AE16,"3C")),0),MATCH(1,OFFSET('3C'!G$6:G$41,SMALL('3C'!AD$6:AD$41,COUNTIF(AE$6:AE16,"3C")),0),0)),'3C'!$A$6:$B$41,2,0)&amp;" - "&amp;'3C'!$A$1,
IF(AE16="3D",INDEX(OFFSET('3D'!$A$6:$A$39,SMALL('3D'!AD$6:AD$39,COUNTIF(AE$6:AE16,"3D")),0),MATCH(1,OFFSET('3D'!G$6:G$39,SMALL('3D'!AD$6:AD$39,COUNTIF(AE$6:AE16,"3D")),0),0))&amp;" "&amp;VLOOKUP(INDEX(OFFSET('3D'!$A$6:$A$39,SMALL('3D'!AD$6:AD$39,COUNTIF(AE$6:AE16,"3D")),0),MATCH(1,OFFSET('3D'!G$6:G$39,SMALL('3D'!AD$6:AD$39,COUNTIF(AE$6:AE16,"3D")),0),0)),'3D'!$A$6:$B$39,2,0)&amp;" - "&amp;'3D'!$A$1,
IF(AE16="3E",INDEX(OFFSET('3E'!$A$6:$A$37,SMALL('3E'!AD$6:AD$37,COUNTIF(AE$6:AE16,"3E")),0),MATCH(1,OFFSET('3E'!G$6:G$37,SMALL('3E'!AD$6:AD$37,COUNTIF(AE$6:AE16,"3E")),0),0))&amp;" "&amp;VLOOKUP(INDEX(OFFSET('3E'!$A$6:$A$37,SMALL('3E'!AD$6:AD$37,COUNTIF(AE$6:AE16,"3E")),0),MATCH(1,OFFSET('3E'!G$6:G$37,SMALL('3E'!AD$6:AD$37,COUNTIF(AE$6:AE16,"3E")),0),0)),'3E'!$A$6:$B$37,2,0)&amp;" - "&amp;'3E'!$A$1))))))</f>
        <v/>
      </c>
      <c r="AZ16" s="44" t="str">
        <f ca="1">IF(AF16="","",IF(AF16="3A",INDEX(OFFSET('3A'!$A$6:$A$39,SMALL('3A'!AE$6:AE$39,COUNTIF(AF$6:AF16,"3A")),0),MATCH(1,OFFSET('3A'!H$6:H$39,SMALL('3A'!AE$6:AE$39,COUNTIF(AF$6:AF16,"3A")),0),0))&amp;" "&amp;VLOOKUP(INDEX(OFFSET('3A'!$A$6:$A$39,SMALL('3A'!AE$6:AE$39,COUNTIF(AF$6:AF16,"3A")),0),MATCH(1,OFFSET('3A'!H$6:H$39,SMALL('3A'!AE$6:AE$39,COUNTIF(AF$6:AF16,"3A")),0),0)),'3A'!$A$6:$B$39,2,0)&amp;" - "&amp;'3A'!$A$1,
IF(AF16="3B",INDEX(OFFSET('3B'!$A$6:$A$38,SMALL('3B'!AE$6:AE$38,COUNTIF(AF$6:AF16,"3B")),0),MATCH(1,OFFSET('3B'!H$6:H$38,SMALL('3B'!AE$6:AE$38,COUNTIF(AF$6:AF16,"3B")),0),0))&amp;" "&amp;VLOOKUP(INDEX(OFFSET('3B'!$A$6:$A$38,SMALL('3B'!AE$6:AE$38,COUNTIF(AF$6:AF16,"3B")),0),MATCH(1,OFFSET('3B'!H$6:H$38,SMALL('3B'!AE$6:AE$38,COUNTIF(AF$6:AF16,"3B")),0),0)),'3B'!$A$6:$B$38,2,0)&amp;" - "&amp;'3B'!$A$1,
IF(AF16="3C",INDEX(OFFSET('3C'!$A$6:$A$41,SMALL('3C'!AE$6:AE$41,COUNTIF(AF$6:AF16,"3C")),0),MATCH(1,OFFSET('3C'!H$6:H$41,SMALL('3C'!AE$6:AE$41,COUNTIF(AF$6:AF16,"3C")),0),0))&amp;" "&amp;VLOOKUP(INDEX(OFFSET('3C'!$A$6:$A$41,SMALL('3C'!AE$6:AE$41,COUNTIF(AF$6:AF16,"3C")),0),MATCH(1,OFFSET('3C'!H$6:H$41,SMALL('3C'!AE$6:AE$41,COUNTIF(AF$6:AF16,"3C")),0),0)),'3C'!$A$6:$B$41,2,0)&amp;" - "&amp;'3C'!$A$1,
IF(AF16="3D",INDEX(OFFSET('3D'!$A$6:$A$39,SMALL('3D'!AE$6:AE$39,COUNTIF(AF$6:AF16,"3D")),0),MATCH(1,OFFSET('3D'!H$6:H$39,SMALL('3D'!AE$6:AE$39,COUNTIF(AF$6:AF16,"3D")),0),0))&amp;" "&amp;VLOOKUP(INDEX(OFFSET('3D'!$A$6:$A$39,SMALL('3D'!AE$6:AE$39,COUNTIF(AF$6:AF16,"3D")),0),MATCH(1,OFFSET('3D'!H$6:H$39,SMALL('3D'!AE$6:AE$39,COUNTIF(AF$6:AF16,"3D")),0),0)),'3D'!$A$6:$B$39,2,0)&amp;" - "&amp;'3D'!$A$1,
IF(AF16="3E",INDEX(OFFSET('3E'!$A$6:$A$37,SMALL('3E'!AE$6:AE$37,COUNTIF(AF$6:AF16,"3E")),0),MATCH(1,OFFSET('3E'!H$6:H$37,SMALL('3E'!AE$6:AE$37,COUNTIF(AF$6:AF16,"3E")),0),0))&amp;" "&amp;VLOOKUP(INDEX(OFFSET('3E'!$A$6:$A$37,SMALL('3E'!AE$6:AE$37,COUNTIF(AF$6:AF16,"3E")),0),MATCH(1,OFFSET('3E'!H$6:H$37,SMALL('3E'!AE$6:AE$37,COUNTIF(AF$6:AF16,"3E")),0),0)),'3E'!$A$6:$B$37,2,0)&amp;" - "&amp;'3E'!$A$1))))))</f>
        <v/>
      </c>
      <c r="BA16" s="30"/>
      <c r="BB16" s="34" t="str">
        <f ca="1">IF(AH16="","",IF(AH16="3A",INDEX(OFFSET('3A'!$A$6:$A$39,SMALL('3A'!AG$6:AG$39,COUNTIF(AH$6:AH16,"3A")),0),MATCH(1,OFFSET('3A'!J$6:J$39,SMALL('3A'!AG$6:AG$39,COUNTIF(AH$6:AH16,"3A")),0),0))&amp;" "&amp;VLOOKUP(INDEX(OFFSET('3A'!$A$6:$A$39,SMALL('3A'!AG$6:AG$39,COUNTIF(AH$6:AH16,"3A")),0),MATCH(1,OFFSET('3A'!J$6:J$39,SMALL('3A'!AG$6:AG$39,COUNTIF(AH$6:AH16,"3A")),0),0)),'3A'!$A$6:$B$39,2,0)&amp;" - "&amp;'3A'!$A$1,
IF(AH16="3B",INDEX(OFFSET('3B'!$A$6:$A$38,SMALL('3B'!AG$6:AG$38,COUNTIF(AH$6:AH16,"3B")),0),MATCH(1,OFFSET('3B'!J$6:J$38,SMALL('3B'!AG$6:AG$38,COUNTIF(AH$6:AH16,"3B")),0),0))&amp;" "&amp;VLOOKUP(INDEX(OFFSET('3B'!$A$6:$A$38,SMALL('3B'!AG$6:AG$38,COUNTIF(AH$6:AH16,"3B")),0),MATCH(1,OFFSET('3B'!J$6:J$38,SMALL('3B'!AG$6:AG$38,COUNTIF(AH$6:AH16,"3B")),0),0)),'3B'!$A$6:$B$38,2,0)&amp;" - "&amp;'3B'!$A$1,
IF(AH16="3C",INDEX(OFFSET('3C'!$A$6:$A$41,SMALL('3C'!AG$6:AG$41,COUNTIF(AH$6:AH16,"3C")),0),MATCH(1,OFFSET('3C'!J$6:J$41,SMALL('3C'!AG$6:AG$41,COUNTIF(AH$6:AH16,"3C")),0),0))&amp;" "&amp;VLOOKUP(INDEX(OFFSET('3C'!$A$6:$A$41,SMALL('3C'!AG$6:AG$41,COUNTIF(AH$6:AH16,"3C")),0),MATCH(1,OFFSET('3C'!J$6:J$41,SMALL('3C'!AG$6:AG$41,COUNTIF(AH$6:AH16,"3C")),0),0)),'3C'!$A$6:$B$41,2,0)&amp;" - "&amp;'3C'!$A$1,
IF(AH16="3D",INDEX(OFFSET('3D'!$A$6:$A$39,SMALL('3D'!AG$6:AG$39,COUNTIF(AH$6:AH16,"3D")),0),MATCH(1,OFFSET('3D'!J$6:J$39,SMALL('3D'!AG$6:AG$39,COUNTIF(AH$6:AH16,"3D")),0),0))&amp;" "&amp;VLOOKUP(INDEX(OFFSET('3D'!$A$6:$A$39,SMALL('3D'!AG$6:AG$39,COUNTIF(AH$6:AH16,"3D")),0),MATCH(1,OFFSET('3D'!J$6:J$39,SMALL('3D'!AG$6:AG$39,COUNTIF(AH$6:AH16,"3D")),0),0)),'3D'!$A$6:$B$39,2,0)&amp;" - "&amp;'3D'!$A$1,
IF(AH16="3E",INDEX(OFFSET('3E'!$A$6:$A$37,SMALL('3E'!AG$6:AG$37,COUNTIF(AH$6:AH16,"3E")),0),MATCH(1,OFFSET('3E'!J$6:J$37,SMALL('3E'!AG$6:AG$37,COUNTIF(AH$6:AH16,"3E")),0),0))&amp;" "&amp;VLOOKUP(INDEX(OFFSET('3E'!$A$6:$A$37,SMALL('3E'!AG$6:AG$37,COUNTIF(AH$6:AH16,"3E")),0),MATCH(1,OFFSET('3E'!J$6:J$37,SMALL('3E'!AG$6:AG$37,COUNTIF(AH$6:AH16,"3E")),0),0)),'3E'!$A$6:$B$37,2,0)&amp;" - "&amp;'3E'!$A$1))))))</f>
        <v/>
      </c>
      <c r="BC16" s="45" t="str">
        <f ca="1">IF(AI16="","",IF(AI16="3A",INDEX(OFFSET('3A'!$A$6:$A$39,SMALL('3A'!AH$6:AH$39,COUNTIF(AI$6:AI16,"3A")),0),MATCH(1,OFFSET('3A'!K$6:K$39,SMALL('3A'!AH$6:AH$39,COUNTIF(AI$6:AI16,"3A")),0),0))&amp;" "&amp;VLOOKUP(INDEX(OFFSET('3A'!$A$6:$A$39,SMALL('3A'!AH$6:AH$39,COUNTIF(AI$6:AI16,"3A")),0),MATCH(1,OFFSET('3A'!K$6:K$39,SMALL('3A'!AH$6:AH$39,COUNTIF(AI$6:AI16,"3A")),0),0)),'3A'!$A$6:$B$39,2,0)&amp;" - "&amp;'3A'!$A$1,
IF(AI16="3B",INDEX(OFFSET('3B'!$A$6:$A$38,SMALL('3B'!AH$6:AH$38,COUNTIF(AI$6:AI16,"3B")),0),MATCH(1,OFFSET('3B'!K$6:K$38,SMALL('3B'!AH$6:AH$38,COUNTIF(AI$6:AI16,"3B")),0),0))&amp;" "&amp;VLOOKUP(INDEX(OFFSET('3B'!$A$6:$A$38,SMALL('3B'!AH$6:AH$38,COUNTIF(AI$6:AI16,"3B")),0),MATCH(1,OFFSET('3B'!K$6:K$38,SMALL('3B'!AH$6:AH$38,COUNTIF(AI$6:AI16,"3B")),0),0)),'3B'!$A$6:$B$38,2,0)&amp;" - "&amp;'3B'!$A$1,
IF(AI16="3C",INDEX(OFFSET('3C'!$A$6:$A$41,SMALL('3C'!AH$6:AH$41,COUNTIF(AI$6:AI16,"3C")),0),MATCH(1,OFFSET('3C'!K$6:K$41,SMALL('3C'!AH$6:AH$41,COUNTIF(AI$6:AI16,"3C")),0),0))&amp;" "&amp;VLOOKUP(INDEX(OFFSET('3C'!$A$6:$A$41,SMALL('3C'!AH$6:AH$41,COUNTIF(AI$6:AI16,"3C")),0),MATCH(1,OFFSET('3C'!K$6:K$41,SMALL('3C'!AH$6:AH$41,COUNTIF(AI$6:AI16,"3C")),0),0)),'3C'!$A$6:$B$41,2,0)&amp;" - "&amp;'3C'!$A$1,
IF(AI16="3D",INDEX(OFFSET('3D'!$A$6:$A$39,SMALL('3D'!AH$6:AH$39,COUNTIF(AI$6:AI16,"3D")),0),MATCH(1,OFFSET('3D'!K$6:K$39,SMALL('3D'!AH$6:AH$39,COUNTIF(AI$6:AI16,"3D")),0),0))&amp;" "&amp;VLOOKUP(INDEX(OFFSET('3D'!$A$6:$A$39,SMALL('3D'!AH$6:AH$39,COUNTIF(AI$6:AI16,"3D")),0),MATCH(1,OFFSET('3D'!K$6:K$39,SMALL('3D'!AH$6:AH$39,COUNTIF(AI$6:AI16,"3D")),0),0)),'3D'!$A$6:$B$39,2,0)&amp;" - "&amp;'3D'!$A$1,
IF(AI16="3E",INDEX(OFFSET('3E'!$A$6:$A$37,SMALL('3E'!AH$6:AH$37,COUNTIF(AI$6:AI16,"3E")),0),MATCH(1,OFFSET('3E'!K$6:K$37,SMALL('3E'!AH$6:AH$37,COUNTIF(AI$6:AI16,"3E")),0),0))&amp;" "&amp;VLOOKUP(INDEX(OFFSET('3E'!$A$6:$A$37,SMALL('3E'!AH$6:AH$37,COUNTIF(AI$6:AI16,"3E")),0),MATCH(1,OFFSET('3E'!K$6:K$37,SMALL('3E'!AH$6:AH$37,COUNTIF(AI$6:AI16,"3E")),0),0)),'3E'!$A$6:$B$37,2,0)&amp;" - "&amp;'3E'!$A$1))))))</f>
        <v/>
      </c>
      <c r="BD16" s="36" t="str">
        <f ca="1">IF(AJ16="","",IF(AJ16="3A",INDEX(OFFSET('3A'!$A$6:$A$39,SMALL('3A'!AI$6:AI$39,COUNTIF(AJ$6:AJ16,"3A")),0),MATCH(1,OFFSET('3A'!L$6:L$39,SMALL('3A'!AI$6:AI$39,COUNTIF(AJ$6:AJ16,"3A")),0),0))&amp;" "&amp;VLOOKUP(INDEX(OFFSET('3A'!$A$6:$A$39,SMALL('3A'!AI$6:AI$39,COUNTIF(AJ$6:AJ16,"3A")),0),MATCH(1,OFFSET('3A'!L$6:L$39,SMALL('3A'!AI$6:AI$39,COUNTIF(AJ$6:AJ16,"3A")),0),0)),'3A'!$A$6:$B$39,2,0)&amp;" - "&amp;'3A'!$A$1,
IF(AJ16="3B",INDEX(OFFSET('3B'!$A$6:$A$38,SMALL('3B'!AI$6:AI$38,COUNTIF(AJ$6:AJ16,"3B")),0),MATCH(1,OFFSET('3B'!L$6:L$38,SMALL('3B'!AI$6:AI$38,COUNTIF(AJ$6:AJ16,"3B")),0),0))&amp;" "&amp;VLOOKUP(INDEX(OFFSET('3B'!$A$6:$A$38,SMALL('3B'!AI$6:AI$38,COUNTIF(AJ$6:AJ16,"3B")),0),MATCH(1,OFFSET('3B'!L$6:L$38,SMALL('3B'!AI$6:AI$38,COUNTIF(AJ$6:AJ16,"3B")),0),0)),'3B'!$A$6:$B$38,2,0)&amp;" - "&amp;'3B'!$A$1,
IF(AJ16="3C",INDEX(OFFSET('3C'!$A$6:$A$41,SMALL('3C'!AI$6:AI$41,COUNTIF(AJ$6:AJ16,"3C")),0),MATCH(1,OFFSET('3C'!L$6:L$41,SMALL('3C'!AI$6:AI$41,COUNTIF(AJ$6:AJ16,"3C")),0),0))&amp;" "&amp;VLOOKUP(INDEX(OFFSET('3C'!$A$6:$A$41,SMALL('3C'!AI$6:AI$41,COUNTIF(AJ$6:AJ16,"3C")),0),MATCH(1,OFFSET('3C'!L$6:L$41,SMALL('3C'!AI$6:AI$41,COUNTIF(AJ$6:AJ16,"3C")),0),0)),'3C'!$A$6:$B$41,2,0)&amp;" - "&amp;'3C'!$A$1,
IF(AJ16="3D",INDEX(OFFSET('3D'!$A$6:$A$39,SMALL('3D'!AI$6:AI$39,COUNTIF(AJ$6:AJ16,"3D")),0),MATCH(1,OFFSET('3D'!L$6:L$39,SMALL('3D'!AI$6:AI$39,COUNTIF(AJ$6:AJ16,"3D")),0),0))&amp;" "&amp;VLOOKUP(INDEX(OFFSET('3D'!$A$6:$A$39,SMALL('3D'!AI$6:AI$39,COUNTIF(AJ$6:AJ16,"3D")),0),MATCH(1,OFFSET('3D'!L$6:L$39,SMALL('3D'!AI$6:AI$39,COUNTIF(AJ$6:AJ16,"3D")),0),0)),'3D'!$A$6:$B$39,2,0)&amp;" - "&amp;'3D'!$A$1,
IF(AJ16="3E",INDEX(OFFSET('3E'!$A$6:$A$37,SMALL('3E'!AI$6:AI$37,COUNTIF(AJ$6:AJ16,"3E")),0),MATCH(1,OFFSET('3E'!L$6:L$37,SMALL('3E'!AI$6:AI$37,COUNTIF(AJ$6:AJ16,"3E")),0),0))&amp;" "&amp;VLOOKUP(INDEX(OFFSET('3E'!$A$6:$A$37,SMALL('3E'!AI$6:AI$37,COUNTIF(AJ$6:AJ16,"3E")),0),MATCH(1,OFFSET('3E'!L$6:L$37,SMALL('3E'!AI$6:AI$37,COUNTIF(AJ$6:AJ16,"3E")),0),0)),'3E'!$A$6:$B$37,2,0)&amp;" - "&amp;'3E'!$A$1))))))</f>
        <v/>
      </c>
      <c r="BE16" s="39" t="str">
        <f ca="1">IF(AK16="","",IF(AK16="3A",INDEX(OFFSET('3A'!$A$6:$A$39,SMALL('3A'!AJ$6:AJ$39,COUNTIF(AK$6:AK16,"3A")),0),MATCH(1,OFFSET('3A'!M$6:M$39,SMALL('3A'!AJ$6:AJ$39,COUNTIF(AK$6:AK16,"3A")),0),0))&amp;" "&amp;VLOOKUP(INDEX(OFFSET('3A'!$A$6:$A$39,SMALL('3A'!AJ$6:AJ$39,COUNTIF(AK$6:AK16,"3A")),0),MATCH(1,OFFSET('3A'!M$6:M$39,SMALL('3A'!AJ$6:AJ$39,COUNTIF(AK$6:AK16,"3A")),0),0)),'3A'!$A$6:$B$39,2,0)&amp;" - "&amp;'3A'!$A$1,
IF(AK16="3B",INDEX(OFFSET('3B'!$A$6:$A$38,SMALL('3B'!AJ$6:AJ$38,COUNTIF(AK$6:AK16,"3B")),0),MATCH(1,OFFSET('3B'!M$6:M$38,SMALL('3B'!AJ$6:AJ$38,COUNTIF(AK$6:AK16,"3B")),0),0))&amp;" "&amp;VLOOKUP(INDEX(OFFSET('3B'!$A$6:$A$38,SMALL('3B'!AJ$6:AJ$38,COUNTIF(AK$6:AK16,"3B")),0),MATCH(1,OFFSET('3B'!M$6:M$38,SMALL('3B'!AJ$6:AJ$38,COUNTIF(AK$6:AK16,"3B")),0),0)),'3B'!$A$6:$B$38,2,0)&amp;" - "&amp;'3B'!$A$1,
IF(AK16="3C",INDEX(OFFSET('3C'!$A$6:$A$41,SMALL('3C'!AJ$6:AJ$41,COUNTIF(AK$6:AK16,"3C")),0),MATCH(1,OFFSET('3C'!M$6:M$41,SMALL('3C'!AJ$6:AJ$41,COUNTIF(AK$6:AK16,"3C")),0),0))&amp;" "&amp;VLOOKUP(INDEX(OFFSET('3C'!$A$6:$A$41,SMALL('3C'!AJ$6:AJ$41,COUNTIF(AK$6:AK16,"3C")),0),MATCH(1,OFFSET('3C'!M$6:M$41,SMALL('3C'!AJ$6:AJ$41,COUNTIF(AK$6:AK16,"3C")),0),0)),'3C'!$A$6:$B$41,2,0)&amp;" - "&amp;'3C'!$A$1,
IF(AK16="3D",INDEX(OFFSET('3D'!$A$6:$A$39,SMALL('3D'!AJ$6:AJ$39,COUNTIF(AK$6:AK16,"3D")),0),MATCH(1,OFFSET('3D'!M$6:M$39,SMALL('3D'!AJ$6:AJ$39,COUNTIF(AK$6:AK16,"3D")),0),0))&amp;" "&amp;VLOOKUP(INDEX(OFFSET('3D'!$A$6:$A$39,SMALL('3D'!AJ$6:AJ$39,COUNTIF(AK$6:AK16,"3D")),0),MATCH(1,OFFSET('3D'!M$6:M$39,SMALL('3D'!AJ$6:AJ$39,COUNTIF(AK$6:AK16,"3D")),0),0)),'3D'!$A$6:$B$39,2,0)&amp;" - "&amp;'3D'!$A$1,
IF(AK16="3E",INDEX(OFFSET('3E'!$A$6:$A$37,SMALL('3E'!AJ$6:AJ$37,COUNTIF(AK$6:AK16,"3E")),0),MATCH(1,OFFSET('3E'!M$6:M$37,SMALL('3E'!AJ$6:AJ$37,COUNTIF(AK$6:AK16,"3E")),0),0))&amp;" "&amp;VLOOKUP(INDEX(OFFSET('3E'!$A$6:$A$37,SMALL('3E'!AJ$6:AJ$37,COUNTIF(AK$6:AK16,"3E")),0),MATCH(1,OFFSET('3E'!M$6:M$37,SMALL('3E'!AJ$6:AJ$37,COUNTIF(AK$6:AK16,"3E")),0),0)),'3E'!$A$6:$B$37,2,0)&amp;" - "&amp;'3E'!$A$1))))))</f>
        <v/>
      </c>
      <c r="BF16" s="42" t="str">
        <f ca="1">IF(AL16="","",IF(AL16="3A",INDEX(OFFSET('3A'!$A$6:$A$39,SMALL('3A'!AK$6:AK$39,COUNTIF(AL$6:AL16,"3A")),0),MATCH(1,OFFSET('3A'!N$6:N$39,SMALL('3A'!AK$6:AK$39,COUNTIF(AL$6:AL16,"3A")),0),0))&amp;" "&amp;VLOOKUP(INDEX(OFFSET('3A'!$A$6:$A$39,SMALL('3A'!AK$6:AK$39,COUNTIF(AL$6:AL16,"3A")),0),MATCH(1,OFFSET('3A'!N$6:N$39,SMALL('3A'!AK$6:AK$39,COUNTIF(AL$6:AL16,"3A")),0),0)),'3A'!$A$6:$B$39,2,0)&amp;" - "&amp;'3A'!$A$1,
IF(AL16="3B",INDEX(OFFSET('3B'!$A$6:$A$38,SMALL('3B'!AK$6:AK$38,COUNTIF(AL$6:AL16,"3B")),0),MATCH(1,OFFSET('3B'!N$6:N$38,SMALL('3B'!AK$6:AK$38,COUNTIF(AL$6:AL16,"3B")),0),0))&amp;" "&amp;VLOOKUP(INDEX(OFFSET('3B'!$A$6:$A$38,SMALL('3B'!AK$6:AK$38,COUNTIF(AL$6:AL16,"3B")),0),MATCH(1,OFFSET('3B'!N$6:N$38,SMALL('3B'!AK$6:AK$38,COUNTIF(AL$6:AL16,"3B")),0),0)),'3B'!$A$6:$B$38,2,0)&amp;" - "&amp;'3B'!$A$1,
IF(AL16="3C",INDEX(OFFSET('3C'!$A$6:$A$41,SMALL('3C'!AK$6:AK$41,COUNTIF(AL$6:AL16,"3C")),0),MATCH(1,OFFSET('3C'!N$6:N$41,SMALL('3C'!AK$6:AK$41,COUNTIF(AL$6:AL16,"3C")),0),0))&amp;" "&amp;VLOOKUP(INDEX(OFFSET('3C'!$A$6:$A$41,SMALL('3C'!AK$6:AK$41,COUNTIF(AL$6:AL16,"3C")),0),MATCH(1,OFFSET('3C'!N$6:N$41,SMALL('3C'!AK$6:AK$41,COUNTIF(AL$6:AL16,"3C")),0),0)),'3C'!$A$6:$B$41,2,0)&amp;" - "&amp;'3C'!$A$1,
IF(AL16="3D",INDEX(OFFSET('3D'!$A$6:$A$39,SMALL('3D'!AK$6:AK$39,COUNTIF(AL$6:AL16,"3D")),0),MATCH(1,OFFSET('3D'!N$6:N$39,SMALL('3D'!AK$6:AK$39,COUNTIF(AL$6:AL16,"3D")),0),0))&amp;" "&amp;VLOOKUP(INDEX(OFFSET('3D'!$A$6:$A$39,SMALL('3D'!AK$6:AK$39,COUNTIF(AL$6:AL16,"3D")),0),MATCH(1,OFFSET('3D'!N$6:N$39,SMALL('3D'!AK$6:AK$39,COUNTIF(AL$6:AL16,"3D")),0),0)),'3D'!$A$6:$B$39,2,0)&amp;" - "&amp;'3D'!$A$1,
IF(AL16="3E",INDEX(OFFSET('3E'!$A$6:$A$37,SMALL('3E'!AK$6:AK$37,COUNTIF(AL$6:AL16,"3E")),0),MATCH(1,OFFSET('3E'!N$6:N$37,SMALL('3E'!AK$6:AK$37,COUNTIF(AL$6:AL16,"3E")),0),0))&amp;" "&amp;VLOOKUP(INDEX(OFFSET('3E'!$A$6:$A$37,SMALL('3E'!AK$6:AK$37,COUNTIF(AL$6:AL16,"3E")),0),MATCH(1,OFFSET('3E'!N$6:N$37,SMALL('3E'!AK$6:AK$37,COUNTIF(AL$6:AL16,"3E")),0),0)),'3E'!$A$6:$B$37,2,0)&amp;" - "&amp;'3E'!$A$1))))))</f>
        <v/>
      </c>
      <c r="BG16" s="44" t="str">
        <f ca="1">IF(AM16="","",IF(AM16="3A",INDEX(OFFSET('3A'!$A$6:$A$39,SMALL('3A'!AL$6:AL$39,COUNTIF(AM$6:AM16,"3A")),0),MATCH(1,OFFSET('3A'!O$6:O$39,SMALL('3A'!AL$6:AL$39,COUNTIF(AM$6:AM16,"3A")),0),0))&amp;" "&amp;VLOOKUP(INDEX(OFFSET('3A'!$A$6:$A$39,SMALL('3A'!AL$6:AL$39,COUNTIF(AM$6:AM16,"3A")),0),MATCH(1,OFFSET('3A'!O$6:O$39,SMALL('3A'!AL$6:AL$39,COUNTIF(AM$6:AM16,"3A")),0),0)),'3A'!$A$6:$B$39,2,0)&amp;" - "&amp;'3A'!$A$1,
IF(AM16="3B",INDEX(OFFSET('3B'!$A$6:$A$38,SMALL('3B'!AL$6:AL$38,COUNTIF(AM$6:AM16,"3B")),0),MATCH(1,OFFSET('3B'!O$6:O$38,SMALL('3B'!AL$6:AL$38,COUNTIF(AM$6:AM16,"3B")),0),0))&amp;" "&amp;VLOOKUP(INDEX(OFFSET('3B'!$A$6:$A$38,SMALL('3B'!AL$6:AL$38,COUNTIF(AM$6:AM16,"3B")),0),MATCH(1,OFFSET('3B'!O$6:O$38,SMALL('3B'!AL$6:AL$38,COUNTIF(AM$6:AM16,"3B")),0),0)),'3B'!$A$6:$B$38,2,0)&amp;" - "&amp;'3B'!$A$1,
IF(AM16="3C",INDEX(OFFSET('3C'!$A$6:$A$41,SMALL('3C'!AL$6:AL$41,COUNTIF(AM$6:AM16,"3C")),0),MATCH(1,OFFSET('3C'!O$6:O$41,SMALL('3C'!AL$6:AL$41,COUNTIF(AM$6:AM16,"3C")),0),0))&amp;" "&amp;VLOOKUP(INDEX(OFFSET('3C'!$A$6:$A$41,SMALL('3C'!AL$6:AL$41,COUNTIF(AM$6:AM16,"3C")),0),MATCH(1,OFFSET('3C'!O$6:O$41,SMALL('3C'!AL$6:AL$41,COUNTIF(AM$6:AM16,"3C")),0),0)),'3C'!$A$6:$B$41,2,0)&amp;" - "&amp;'3C'!$A$1,
IF(AM16="3D",INDEX(OFFSET('3D'!$A$6:$A$39,SMALL('3D'!AL$6:AL$39,COUNTIF(AM$6:AM16,"3D")),0),MATCH(1,OFFSET('3D'!O$6:O$39,SMALL('3D'!AL$6:AL$39,COUNTIF(AM$6:AM16,"3D")),0),0))&amp;" "&amp;VLOOKUP(INDEX(OFFSET('3D'!$A$6:$A$39,SMALL('3D'!AL$6:AL$39,COUNTIF(AM$6:AM16,"3D")),0),MATCH(1,OFFSET('3D'!O$6:O$39,SMALL('3D'!AL$6:AL$39,COUNTIF(AM$6:AM16,"3D")),0),0)),'3D'!$A$6:$B$39,2,0)&amp;" - "&amp;'3D'!$A$1,
IF(AM16="3E",INDEX(OFFSET('3E'!$A$6:$A$37,SMALL('3E'!AL$6:AL$37,COUNTIF(AM$6:AM16,"3E")),0),MATCH(1,OFFSET('3E'!O$6:O$37,SMALL('3E'!AL$6:AL$37,COUNTIF(AM$6:AM16,"3E")),0),0))&amp;" "&amp;VLOOKUP(INDEX(OFFSET('3E'!$A$6:$A$37,SMALL('3E'!AL$6:AL$37,COUNTIF(AM$6:AM16,"3E")),0),MATCH(1,OFFSET('3E'!O$6:O$37,SMALL('3E'!AL$6:AL$37,COUNTIF(AM$6:AM16,"3E")),0),0)),'3E'!$A$6:$B$37,2,0)&amp;" - "&amp;'3E'!$A$1))))))</f>
        <v/>
      </c>
      <c r="BH16" s="30"/>
      <c r="BI16" s="34" t="str">
        <f ca="1">IF(AO16="","",IF(AO16="3A",INDEX(OFFSET('3A'!$A$6:$A$39,SMALL('3A'!AN$6:AN$39,COUNTIF(AO$6:AO16,"3A")),0),MATCH(1,OFFSET('3A'!Q$6:Q$39,SMALL('3A'!AN$6:AN$39,COUNTIF(AO$6:AO16,"3A")),0),0))&amp;" "&amp;VLOOKUP(INDEX(OFFSET('3A'!$A$6:$A$39,SMALL('3A'!AN$6:AN$39,COUNTIF(AO$6:AO16,"3A")),0),MATCH(1,OFFSET('3A'!Q$6:Q$39,SMALL('3A'!AN$6:AN$39,COUNTIF(AO$6:AO16,"3A")),0),0)),'3A'!$A$6:$B$39,2,0)&amp;" - "&amp;'3A'!$A$1,
IF(AO16="3B",INDEX(OFFSET('3B'!$A$6:$A$38,SMALL('3B'!AN$6:AN$38,COUNTIF(AO$6:AO16,"3B")),0),MATCH(1,OFFSET('3B'!Q$6:Q$38,SMALL('3B'!AN$6:AN$38,COUNTIF(AO$6:AO16,"3B")),0),0))&amp;" "&amp;VLOOKUP(INDEX(OFFSET('3B'!$A$6:$A$38,SMALL('3B'!AN$6:AN$38,COUNTIF(AO$6:AO16,"3B")),0),MATCH(1,OFFSET('3B'!Q$6:Q$38,SMALL('3B'!AN$6:AN$38,COUNTIF(AO$6:AO16,"3B")),0),0)),'3B'!$A$6:$B$38,2,0)&amp;" - "&amp;'3B'!$A$1,
IF(AO16="3C",INDEX(OFFSET('3C'!$A$6:$A$41,SMALL('3C'!AN$6:AN$41,COUNTIF(AO$6:AO16,"3C")),0),MATCH(1,OFFSET('3C'!Q$6:Q$41,SMALL('3C'!AN$6:AN$41,COUNTIF(AO$6:AO16,"3C")),0),0))&amp;" "&amp;VLOOKUP(INDEX(OFFSET('3C'!$A$6:$A$41,SMALL('3C'!AN$6:AN$41,COUNTIF(AO$6:AO16,"3C")),0),MATCH(1,OFFSET('3C'!Q$6:Q$41,SMALL('3C'!AN$6:AN$41,COUNTIF(AO$6:AO16,"3C")),0),0)),'3C'!$A$6:$B$41,2,0)&amp;" - "&amp;'3C'!$A$1,
IF(AO16="3D",INDEX(OFFSET('3D'!$A$6:$A$39,SMALL('3D'!AN$6:AN$39,COUNTIF(AO$6:AO16,"3D")),0),MATCH(1,OFFSET('3D'!Q$6:Q$39,SMALL('3D'!AN$6:AN$39,COUNTIF(AO$6:AO16,"3D")),0),0))&amp;" "&amp;VLOOKUP(INDEX(OFFSET('3D'!$A$6:$A$39,SMALL('3D'!AN$6:AN$39,COUNTIF(AO$6:AO16,"3D")),0),MATCH(1,OFFSET('3D'!Q$6:Q$39,SMALL('3D'!AN$6:AN$39,COUNTIF(AO$6:AO16,"3D")),0),0)),'3D'!$A$6:$B$39,2,0)&amp;" - "&amp;'3D'!$A$1,
IF(AO16="3E",INDEX(OFFSET('3E'!$A$6:$A$37,SMALL('3E'!AN$6:AN$37,COUNTIF(AO$6:AO16,"3E")),0),MATCH(1,OFFSET('3E'!Q$6:Q$37,SMALL('3E'!AN$6:AN$37,COUNTIF(AO$6:AO16,"3E")),0),0))&amp;" "&amp;VLOOKUP(INDEX(OFFSET('3E'!$A$6:$A$37,SMALL('3E'!AN$6:AN$37,COUNTIF(AO$6:AO16,"3E")),0),MATCH(1,OFFSET('3E'!Q$6:Q$37,SMALL('3E'!AN$6:AN$37,COUNTIF(AO$6:AO16,"3E")),0),0)),'3E'!$A$6:$B$37,2,0)&amp;" - "&amp;'3E'!$A$1))))))</f>
        <v/>
      </c>
      <c r="BJ16" s="45" t="str">
        <f ca="1">IF(AP16="","",IF(AP16="3A",INDEX(OFFSET('3A'!$A$6:$A$39,SMALL('3A'!AO$6:AO$39,COUNTIF(AP$6:AP16,"3A")),0),MATCH(1,OFFSET('3A'!R$6:R$39,SMALL('3A'!AO$6:AO$39,COUNTIF(AP$6:AP16,"3A")),0),0))&amp;" "&amp;VLOOKUP(INDEX(OFFSET('3A'!$A$6:$A$39,SMALL('3A'!AO$6:AO$39,COUNTIF(AP$6:AP16,"3A")),0),MATCH(1,OFFSET('3A'!R$6:R$39,SMALL('3A'!AO$6:AO$39,COUNTIF(AP$6:AP16,"3A")),0),0)),'3A'!$A$6:$B$39,2,0)&amp;" - "&amp;'3A'!$A$1,
IF(AP16="3B",INDEX(OFFSET('3B'!$A$6:$A$38,SMALL('3B'!AO$6:AO$38,COUNTIF(AP$6:AP16,"3B")),0),MATCH(1,OFFSET('3B'!R$6:R$38,SMALL('3B'!AO$6:AO$38,COUNTIF(AP$6:AP16,"3B")),0),0))&amp;" "&amp;VLOOKUP(INDEX(OFFSET('3B'!$A$6:$A$38,SMALL('3B'!AO$6:AO$38,COUNTIF(AP$6:AP16,"3B")),0),MATCH(1,OFFSET('3B'!R$6:R$38,SMALL('3B'!AO$6:AO$38,COUNTIF(AP$6:AP16,"3B")),0),0)),'3B'!$A$6:$B$38,2,0)&amp;" - "&amp;'3B'!$A$1,
IF(AP16="3C",INDEX(OFFSET('3C'!$A$6:$A$41,SMALL('3C'!AO$6:AO$41,COUNTIF(AP$6:AP16,"3C")),0),MATCH(1,OFFSET('3C'!R$6:R$41,SMALL('3C'!AO$6:AO$41,COUNTIF(AP$6:AP16,"3C")),0),0))&amp;" "&amp;VLOOKUP(INDEX(OFFSET('3C'!$A$6:$A$41,SMALL('3C'!AO$6:AO$41,COUNTIF(AP$6:AP16,"3C")),0),MATCH(1,OFFSET('3C'!R$6:R$41,SMALL('3C'!AO$6:AO$41,COUNTIF(AP$6:AP16,"3C")),0),0)),'3C'!$A$6:$B$41,2,0)&amp;" - "&amp;'3C'!$A$1,
IF(AP16="3D",INDEX(OFFSET('3D'!$A$6:$A$39,SMALL('3D'!AO$6:AO$39,COUNTIF(AP$6:AP16,"3D")),0),MATCH(1,OFFSET('3D'!R$6:R$39,SMALL('3D'!AO$6:AO$39,COUNTIF(AP$6:AP16,"3D")),0),0))&amp;" "&amp;VLOOKUP(INDEX(OFFSET('3D'!$A$6:$A$39,SMALL('3D'!AO$6:AO$39,COUNTIF(AP$6:AP16,"3D")),0),MATCH(1,OFFSET('3D'!R$6:R$39,SMALL('3D'!AO$6:AO$39,COUNTIF(AP$6:AP16,"3D")),0),0)),'3D'!$A$6:$B$39,2,0)&amp;" - "&amp;'3D'!$A$1,
IF(AP16="3E",INDEX(OFFSET('3E'!$A$6:$A$37,SMALL('3E'!AO$6:AO$37,COUNTIF(AP$6:AP16,"3E")),0),MATCH(1,OFFSET('3E'!R$6:R$37,SMALL('3E'!AO$6:AO$37,COUNTIF(AP$6:AP16,"3E")),0),0))&amp;" "&amp;VLOOKUP(INDEX(OFFSET('3E'!$A$6:$A$37,SMALL('3E'!AO$6:AO$37,COUNTIF(AP$6:AP16,"3E")),0),MATCH(1,OFFSET('3E'!R$6:R$37,SMALL('3E'!AO$6:AO$37,COUNTIF(AP$6:AP16,"3E")),0),0)),'3E'!$A$6:$B$37,2,0)&amp;" - "&amp;'3E'!$A$1))))))</f>
        <v/>
      </c>
      <c r="BK16" s="36" t="str">
        <f ca="1">IF(AQ16="","",IF(AQ16="3A",INDEX(OFFSET('3A'!$A$6:$A$39,SMALL('3A'!AP$6:AP$39,COUNTIF(AQ$6:AQ16,"3A")),0),MATCH(1,OFFSET('3A'!S$6:S$39,SMALL('3A'!AP$6:AP$39,COUNTIF(AQ$6:AQ16,"3A")),0),0))&amp;" "&amp;VLOOKUP(INDEX(OFFSET('3A'!$A$6:$A$39,SMALL('3A'!AP$6:AP$39,COUNTIF(AQ$6:AQ16,"3A")),0),MATCH(1,OFFSET('3A'!S$6:S$39,SMALL('3A'!AP$6:AP$39,COUNTIF(AQ$6:AQ16,"3A")),0),0)),'3A'!$A$6:$B$39,2,0)&amp;" - "&amp;'3A'!$A$1,
IF(AQ16="3B",INDEX(OFFSET('3B'!$A$6:$A$38,SMALL('3B'!AP$6:AP$38,COUNTIF(AQ$6:AQ16,"3B")),0),MATCH(1,OFFSET('3B'!S$6:S$38,SMALL('3B'!AP$6:AP$38,COUNTIF(AQ$6:AQ16,"3B")),0),0))&amp;" "&amp;VLOOKUP(INDEX(OFFSET('3B'!$A$6:$A$38,SMALL('3B'!AP$6:AP$38,COUNTIF(AQ$6:AQ16,"3B")),0),MATCH(1,OFFSET('3B'!S$6:S$38,SMALL('3B'!AP$6:AP$38,COUNTIF(AQ$6:AQ16,"3B")),0),0)),'3B'!$A$6:$B$38,2,0)&amp;" - "&amp;'3B'!$A$1,
IF(AQ16="3C",INDEX(OFFSET('3C'!$A$6:$A$41,SMALL('3C'!AP$6:AP$41,COUNTIF(AQ$6:AQ16,"3C")),0),MATCH(1,OFFSET('3C'!S$6:S$41,SMALL('3C'!AP$6:AP$41,COUNTIF(AQ$6:AQ16,"3C")),0),0))&amp;" "&amp;VLOOKUP(INDEX(OFFSET('3C'!$A$6:$A$41,SMALL('3C'!AP$6:AP$41,COUNTIF(AQ$6:AQ16,"3C")),0),MATCH(1,OFFSET('3C'!S$6:S$41,SMALL('3C'!AP$6:AP$41,COUNTIF(AQ$6:AQ16,"3C")),0),0)),'3C'!$A$6:$B$41,2,0)&amp;" - "&amp;'3C'!$A$1,
IF(AQ16="3D",INDEX(OFFSET('3D'!$A$6:$A$39,SMALL('3D'!AP$6:AP$39,COUNTIF(AQ$6:AQ16,"3D")),0),MATCH(1,OFFSET('3D'!S$6:S$39,SMALL('3D'!AP$6:AP$39,COUNTIF(AQ$6:AQ16,"3D")),0),0))&amp;" "&amp;VLOOKUP(INDEX(OFFSET('3D'!$A$6:$A$39,SMALL('3D'!AP$6:AP$39,COUNTIF(AQ$6:AQ16,"3D")),0),MATCH(1,OFFSET('3D'!S$6:S$39,SMALL('3D'!AP$6:AP$39,COUNTIF(AQ$6:AQ16,"3D")),0),0)),'3D'!$A$6:$B$39,2,0)&amp;" - "&amp;'3D'!$A$1,
IF(AQ16="3E",INDEX(OFFSET('3E'!$A$6:$A$37,SMALL('3E'!AP$6:AP$37,COUNTIF(AQ$6:AQ16,"3E")),0),MATCH(1,OFFSET('3E'!S$6:S$37,SMALL('3E'!AP$6:AP$37,COUNTIF(AQ$6:AQ16,"3E")),0),0))&amp;" "&amp;VLOOKUP(INDEX(OFFSET('3E'!$A$6:$A$37,SMALL('3E'!AP$6:AP$37,COUNTIF(AQ$6:AQ16,"3E")),0),MATCH(1,OFFSET('3E'!S$6:S$37,SMALL('3E'!AP$6:AP$37,COUNTIF(AQ$6:AQ16,"3E")),0),0)),'3E'!$A$6:$B$37,2,0)&amp;" - "&amp;'3E'!$A$1))))))</f>
        <v/>
      </c>
      <c r="BL16" s="39" t="str">
        <f ca="1">IF(AR16="","",IF(AR16="3A",INDEX(OFFSET('3A'!$A$6:$A$39,SMALL('3A'!AQ$6:AQ$39,COUNTIF(AR$6:AR16,"3A")),0),MATCH(1,OFFSET('3A'!T$6:T$39,SMALL('3A'!AQ$6:AQ$39,COUNTIF(AR$6:AR16,"3A")),0),0))&amp;" "&amp;VLOOKUP(INDEX(OFFSET('3A'!$A$6:$A$39,SMALL('3A'!AQ$6:AQ$39,COUNTIF(AR$6:AR16,"3A")),0),MATCH(1,OFFSET('3A'!T$6:T$39,SMALL('3A'!AQ$6:AQ$39,COUNTIF(AR$6:AR16,"3A")),0),0)),'3A'!$A$6:$B$39,2,0)&amp;" - "&amp;'3A'!$A$1,
IF(AR16="3B",INDEX(OFFSET('3B'!$A$6:$A$38,SMALL('3B'!AQ$6:AQ$38,COUNTIF(AR$6:AR16,"3B")),0),MATCH(1,OFFSET('3B'!T$6:T$38,SMALL('3B'!AQ$6:AQ$38,COUNTIF(AR$6:AR16,"3B")),0),0))&amp;" "&amp;VLOOKUP(INDEX(OFFSET('3B'!$A$6:$A$38,SMALL('3B'!AQ$6:AQ$38,COUNTIF(AR$6:AR16,"3B")),0),MATCH(1,OFFSET('3B'!T$6:T$38,SMALL('3B'!AQ$6:AQ$38,COUNTIF(AR$6:AR16,"3B")),0),0)),'3B'!$A$6:$B$38,2,0)&amp;" - "&amp;'3B'!$A$1,
IF(AR16="3C",INDEX(OFFSET('3C'!$A$6:$A$41,SMALL('3C'!AQ$6:AQ$41,COUNTIF(AR$6:AR16,"3C")),0),MATCH(1,OFFSET('3C'!T$6:T$41,SMALL('3C'!AQ$6:AQ$41,COUNTIF(AR$6:AR16,"3C")),0),0))&amp;" "&amp;VLOOKUP(INDEX(OFFSET('3C'!$A$6:$A$41,SMALL('3C'!AQ$6:AQ$41,COUNTIF(AR$6:AR16,"3C")),0),MATCH(1,OFFSET('3C'!T$6:T$41,SMALL('3C'!AQ$6:AQ$41,COUNTIF(AR$6:AR16,"3C")),0),0)),'3C'!$A$6:$B$41,2,0)&amp;" - "&amp;'3C'!$A$1,
IF(AR16="3D",INDEX(OFFSET('3D'!$A$6:$A$39,SMALL('3D'!AQ$6:AQ$39,COUNTIF(AR$6:AR16,"3D")),0),MATCH(1,OFFSET('3D'!T$6:T$39,SMALL('3D'!AQ$6:AQ$39,COUNTIF(AR$6:AR16,"3D")),0),0))&amp;" "&amp;VLOOKUP(INDEX(OFFSET('3D'!$A$6:$A$39,SMALL('3D'!AQ$6:AQ$39,COUNTIF(AR$6:AR16,"3D")),0),MATCH(1,OFFSET('3D'!T$6:T$39,SMALL('3D'!AQ$6:AQ$39,COUNTIF(AR$6:AR16,"3D")),0),0)),'3D'!$A$6:$B$39,2,0)&amp;" - "&amp;'3D'!$A$1,
IF(AR16="3E",INDEX(OFFSET('3E'!$A$6:$A$37,SMALL('3E'!AQ$6:AQ$37,COUNTIF(AR$6:AR16,"3E")),0),MATCH(1,OFFSET('3E'!T$6:T$37,SMALL('3E'!AQ$6:AQ$37,COUNTIF(AR$6:AR16,"3E")),0),0))&amp;" "&amp;VLOOKUP(INDEX(OFFSET('3E'!$A$6:$A$37,SMALL('3E'!AQ$6:AQ$37,COUNTIF(AR$6:AR16,"3E")),0),MATCH(1,OFFSET('3E'!T$6:T$37,SMALL('3E'!AQ$6:AQ$37,COUNTIF(AR$6:AR16,"3E")),0),0)),'3E'!$A$6:$B$37,2,0)&amp;" - "&amp;'3E'!$A$1))))))</f>
        <v/>
      </c>
      <c r="BM16" s="42" t="str">
        <f ca="1">IF(AS16="","",IF(AS16="3A",INDEX(OFFSET('3A'!$A$6:$A$39,SMALL('3A'!AR$6:AR$39,COUNTIF(AS$6:AS16,"3A")),0),MATCH(1,OFFSET('3A'!U$6:U$39,SMALL('3A'!AR$6:AR$39,COUNTIF(AS$6:AS16,"3A")),0),0))&amp;" "&amp;VLOOKUP(INDEX(OFFSET('3A'!$A$6:$A$39,SMALL('3A'!AR$6:AR$39,COUNTIF(AS$6:AS16,"3A")),0),MATCH(1,OFFSET('3A'!U$6:U$39,SMALL('3A'!AR$6:AR$39,COUNTIF(AS$6:AS16,"3A")),0),0)),'3A'!$A$6:$B$39,2,0)&amp;" - "&amp;'3A'!$A$1,
IF(AS16="3B",INDEX(OFFSET('3B'!$A$6:$A$38,SMALL('3B'!AR$6:AR$38,COUNTIF(AS$6:AS16,"3B")),0),MATCH(1,OFFSET('3B'!U$6:U$38,SMALL('3B'!AR$6:AR$38,COUNTIF(AS$6:AS16,"3B")),0),0))&amp;" "&amp;VLOOKUP(INDEX(OFFSET('3B'!$A$6:$A$38,SMALL('3B'!AR$6:AR$38,COUNTIF(AS$6:AS16,"3B")),0),MATCH(1,OFFSET('3B'!U$6:U$38,SMALL('3B'!AR$6:AR$38,COUNTIF(AS$6:AS16,"3B")),0),0)),'3B'!$A$6:$B$38,2,0)&amp;" - "&amp;'3B'!$A$1,
IF(AS16="3C",INDEX(OFFSET('3C'!$A$6:$A$41,SMALL('3C'!AR$6:AR$41,COUNTIF(AS$6:AS16,"3C")),0),MATCH(1,OFFSET('3C'!U$6:U$41,SMALL('3C'!AR$6:AR$41,COUNTIF(AS$6:AS16,"3C")),0),0))&amp;" "&amp;VLOOKUP(INDEX(OFFSET('3C'!$A$6:$A$41,SMALL('3C'!AR$6:AR$41,COUNTIF(AS$6:AS16,"3C")),0),MATCH(1,OFFSET('3C'!U$6:U$41,SMALL('3C'!AR$6:AR$41,COUNTIF(AS$6:AS16,"3C")),0),0)),'3C'!$A$6:$B$41,2,0)&amp;" - "&amp;'3C'!$A$1,
IF(AS16="3D",INDEX(OFFSET('3D'!$A$6:$A$39,SMALL('3D'!AR$6:AR$39,COUNTIF(AS$6:AS16,"3D")),0),MATCH(1,OFFSET('3D'!U$6:U$39,SMALL('3D'!AR$6:AR$39,COUNTIF(AS$6:AS16,"3D")),0),0))&amp;" "&amp;VLOOKUP(INDEX(OFFSET('3D'!$A$6:$A$39,SMALL('3D'!AR$6:AR$39,COUNTIF(AS$6:AS16,"3D")),0),MATCH(1,OFFSET('3D'!U$6:U$39,SMALL('3D'!AR$6:AR$39,COUNTIF(AS$6:AS16,"3D")),0),0)),'3D'!$A$6:$B$39,2,0)&amp;" - "&amp;'3D'!$A$1,
IF(AS16="3E",INDEX(OFFSET('3E'!$A$6:$A$37,SMALL('3E'!AR$6:AR$37,COUNTIF(AS$6:AS16,"3E")),0),MATCH(1,OFFSET('3E'!U$6:U$37,SMALL('3E'!AR$6:AR$37,COUNTIF(AS$6:AS16,"3E")),0),0))&amp;" "&amp;VLOOKUP(INDEX(OFFSET('3E'!$A$6:$A$37,SMALL('3E'!AR$6:AR$37,COUNTIF(AS$6:AS16,"3E")),0),MATCH(1,OFFSET('3E'!U$6:U$37,SMALL('3E'!AR$6:AR$37,COUNTIF(AS$6:AS16,"3E")),0),0)),'3E'!$A$6:$B$37,2,0)&amp;" - "&amp;'3E'!$A$1))))))</f>
        <v/>
      </c>
    </row>
    <row r="17" spans="1:65" ht="14.25" customHeight="1">
      <c r="A17" s="34" t="str">
        <f ca="1">IFERROR(IF(AA17="","",IF(AA17="6A",INDEX(OFFSET('6A'!$A$6:$A$39,SMALL('6A'!Z$6:Z$39,COUNTIF(AA$6:AA17,"6A")),0),MATCH(1,OFFSET('6A'!C$6:C$39,SMALL('6A'!Z$6:Z$39,COUNTIF(AA$6:AA17,"6A")),0),0))&amp;" "&amp;VLOOKUP(INDEX(OFFSET('6A'!$A$6:$A$39,SMALL('6A'!Z$6:Z$39,COUNTIF(AA$6:AA17,"6A")),0),MATCH(1,OFFSET('6A'!C$6:C$39,SMALL('6A'!Z$6:Z$39,COUNTIF(AA$6:AA17,"6A")),0),0)),'6A'!$A$6:$B$39,2,0)&amp;" - "&amp;'6A'!$A$1,
IF(AA17="6B",INDEX(OFFSET('6B'!$A$6:$A$39,SMALL('6B'!Z$6:Z$39,COUNTIF(AA$6:AA17,"6B")),0),MATCH(1,OFFSET('6B'!C$6:C$39,SMALL('6B'!Z$6:Z$39,COUNTIF(AA$6:AA17,"6B")),0),0))&amp;" "&amp;VLOOKUP(INDEX(OFFSET('6B'!$A$6:$A$39,SMALL('6B'!Z$6:Z$39,COUNTIF(AA$6:AA17,"6B")),0),MATCH(1,OFFSET('6B'!C$6:C$39,SMALL('6B'!Z$6:Z$39,COUNTIF(AA$6:AA17,"6B")),0),0)),'6B'!$A$6:$B$39,2,0)&amp;" - "&amp;'6B'!$A$1,
IF(AA17="6C",INDEX(OFFSET('6C'!$A$6:$A$41,SMALL('6C'!Z$6:Z$41,COUNTIF(AA$6:AA17,"6C")),0),MATCH(1,OFFSET('6C'!C$6:C$41,SMALL('6C'!Z$6:Z$41,COUNTIF(AA$6:AA17,"6C")),0),0))&amp;" "&amp;VLOOKUP(INDEX(OFFSET('6C'!$A$6:$A$41,SMALL('6C'!Z$6:Z$41,COUNTIF(AA$6:AA17,"6C")),0),MATCH(1,OFFSET('6C'!C$6:C$41,SMALL('6C'!Z$6:Z$41,COUNTIF(AA$6:AA17,"6C")),0),0)),'6C'!$A$6:$B$41,2,0)&amp;" - "&amp;'6C'!$A$1,
IF(AA17="6D",INDEX(OFFSET('6D'!$A$6:$A$42,SMALL('6D'!Z$6:Z$42,COUNTIF(AA$6:AA17,"6D")),0),MATCH(1,OFFSET('6D'!C$6:C$42,SMALL('6D'!Z$6:Z$42,COUNTIF(AA$6:AA17,"6D")),0),0))&amp;" "&amp;VLOOKUP(INDEX(OFFSET('6D'!$A$6:$A$42,SMALL('6D'!Z$6:Z$42,COUNTIF(AA$6:AA17,"6D")),0),MATCH(1,OFFSET('6D'!C$6:C$42,SMALL('6D'!Z$6:Z$42,COUNTIF(AA$6:AA17,"6D")),0),0)),'6D'!$A$6:$B$42,2,0)&amp;" - "&amp;'6D'!$A$1,
IF(AA17="6E",INDEX(OFFSET('6E'!$A$6:$A$40,SMALL('6E'!Z$6:Z$40,COUNTIF(AA$6:AA17,"6E")),0),MATCH(1,OFFSET('6E'!C$6:C$40,SMALL('6E'!Z$6:Z$40,COUNTIF(AA$6:AA17,"6E")),0),0))&amp;" "&amp;VLOOKUP(INDEX(OFFSET('6E'!$A$6:$A$40,SMALL('6E'!Z$6:Z$40,COUNTIF(AA$6:AA17,"6E")),0),MATCH(1,OFFSET('6E'!C$6:C$40,SMALL('6E'!Z$6:Z$40,COUNTIF(AA$6:AA17,"6E")),0),0)),'6E'!$A$6:$B$40,2,0)&amp;" - "&amp;'6E'!$A$1,
IF(AA17="5A",INDEX(OFFSET('5A'!$A$6:$A$41,SMALL('5A'!Z$6:Z$41,COUNTIF(AA$6:AA17,"5A")),0),MATCH(1,OFFSET('5A'!C$6:C$41,SMALL('5A'!Z$6:Z$41,COUNTIF(AA$6:AA17,"5A")),0),0))&amp;" "&amp;VLOOKUP(INDEX(OFFSET('5A'!$A$6:$A$41,SMALL('5A'!Z$6:Z$41,COUNTIF(AA$6:AA17,"5A")),0),MATCH(1,OFFSET('5A'!C$6:C$41,SMALL('5A'!Z$6:Z$41,COUNTIF(AA$6:AA17,"5A")),0),0)),'5A'!$A$6:$B$41,2,0)&amp;" - "&amp;'5A'!$A$1,
IF(AA17="5B",INDEX(OFFSET('5B'!$A$6:$A$39,SMALL('5B'!Z$6:Z$39,COUNTIF(AA$6:AA17,"5B")),0),MATCH(1,OFFSET('5B'!C$6:C$39,SMALL('5B'!Z$6:Z$39,COUNTIF(AA$6:AA17,"5B")),0),0))&amp;" "&amp;VLOOKUP(INDEX(OFFSET('5B'!$A$6:$A$39,SMALL('5B'!Z$6:Z$39,COUNTIF(AA$6:AA17,"5B")),0),MATCH(1,OFFSET('5B'!C$6:C$39,SMALL('5B'!Z$6:Z$39,COUNTIF(AA$6:AA17,"5B")),0),0)),'5B'!$A$6:$B$39,2,0)&amp;" - "&amp;'5B'!$A$1,
IF(AA17="5C",INDEX(OFFSET('5C'!$A$6:$A$39,SMALL('5C'!Z$6:Z$39,COUNTIF(AA$6:AA17,"5C")),0),MATCH(1,OFFSET('5C'!C$6:C$39,SMALL('5C'!Z$6:Z$39,COUNTIF(AA$6:AA17,"5C")),0),0))&amp;" "&amp;VLOOKUP(INDEX(OFFSET('5C'!$A$6:$A$39,SMALL('5C'!Z$6:Z$39,COUNTIF(AA$6:AA17,"5C")),0),MATCH(1,OFFSET('5C'!C$6:C$39,SMALL('5C'!Z$6:Z$39,COUNTIF(AA$6:AA17,"5C")),0),0)),'5C'!$A$6:$B$39,2,0)&amp;" - "&amp;'5C'!$A$1,
IF(AA17="5D",INDEX(OFFSET('5D'!$A$6:$A$41,SMALL('5D'!Z$6:Z$41,COUNTIF(AA$6:AA17,"5D")),0),MATCH(1,OFFSET('5D'!C$6:C$41,SMALL('5D'!Z$6:Z$41,COUNTIF(AA$6:AA17,"5D")),0),0))&amp;" "&amp;VLOOKUP(INDEX(OFFSET('5D'!$A$6:$A$41,SMALL('5D'!Z$6:Z$41,COUNTIF(AA$6:AA17,"5D")),0),MATCH(1,OFFSET('5D'!C$6:C$41,SMALL('5D'!Z$6:Z$41,COUNTIF(AA$6:AA17,"5D")),0),0)),'5D'!$A$6:$B$41,2,0)&amp;" - "&amp;'5D'!$A$1,
IF(AA17="5E",INDEX(OFFSET('5E'!$A$6:$A$40,SMALL('5E'!Z$6:Z$40,COUNTIF(AA$6:AA17,"5E")),0),MATCH(1,OFFSET('5E'!C$6:C$40,SMALL('5E'!Z$6:Z$40,COUNTIF(AA$6:AA17,"5E")),0),0))&amp;" "&amp;VLOOKUP(INDEX(OFFSET('5E'!$A$6:$A$40,SMALL('5E'!Z$6:Z$40,COUNTIF(AA$6:AA17,"5E")),0),MATCH(1,OFFSET('5E'!C$6:C$40,SMALL('5E'!Z$6:Z$40,COUNTIF(AA$6:AA17,"5E")),0),0)),'5E'!$A$6:$B$40,2,0)&amp;" - "&amp;'5E'!$A$1,
IF(AA17="5F",INDEX(OFFSET('5F'!$A$6:$A$40,SMALL('5F'!Z$6:Z$40,COUNTIF(AA$6:AA17,"5F")),0),MATCH(1,OFFSET('5F'!C$6:C$40,SMALL('5F'!Z$6:Z$40,COUNTIF(AA$6:AA17,"5F")),0),0))&amp;" "&amp;VLOOKUP(INDEX(OFFSET('5F'!$A$6:$A$40,SMALL('5F'!Z$6:Z$40,COUNTIF(AA$6:AA17,"5F")),0),MATCH(1,OFFSET('5F'!C$6:C$40,SMALL('5F'!Z$6:Z$40,COUNTIF(AA$6:AA17,"5F")),0),0)),'5F'!$A$6:$B$40,2,0)&amp;" - "&amp;'5F'!$A$1,
IF(AA17="4A",INDEX(OFFSET('4A'!$A$6:$A$38,SMALL('4A'!Z$6:Z$38,COUNTIF(AA$6:AA17,"4A")),0),MATCH(1,OFFSET('4A'!C$6:C$38,SMALL('4A'!Z$6:Z$38,COUNTIF(AA$6:AA17,"4A")),0),0))&amp;" "&amp;VLOOKUP(INDEX(OFFSET('4A'!$A$6:$A$38,SMALL('4A'!Z$6:Z$38,COUNTIF(AA$6:AA17,"4A")),0),MATCH(1,OFFSET('4A'!C$6:C$38,SMALL('4A'!Z$6:Z$38,COUNTIF(AA$6:AA17,"4A")),0),0)),'4A'!$A$6:$B$38,2,0)&amp;" - "&amp;'4A'!$A$1,
IF(AA17="4B",INDEX(OFFSET('4B'!$A$6:$A$37,SMALL('4B'!Z$6:Z$37,COUNTIF(AA$6:AA17,"4B")),0),MATCH(1,OFFSET('4B'!C$6:C$37,SMALL('4B'!Z$6:Z$37,COUNTIF(AA$6:AA17,"4B")),0),0))&amp;" "&amp;VLOOKUP(INDEX(OFFSET('4B'!$A$6:$A$37,SMALL('4B'!Z$6:Z$37,COUNTIF(AA$6:AA17,"4B")),0),MATCH(1,OFFSET('4B'!C$6:C$37,SMALL('4B'!Z$6:Z$37,COUNTIF(AA$6:AA17,"4B")),0),0)),'4B'!$A$6:$B$37,2,0)&amp;" - "&amp;'4B'!$A$1,
IF(AA17="4C",INDEX(OFFSET('4C'!$A$6:$A$38,SMALL('4C'!Z$6:Z$38,COUNTIF(AA$6:AA17,"4C")),0),MATCH(1,OFFSET('4C'!C$6:C$38,SMALL('4C'!Z$6:Z$38,COUNTIF(AA$6:AA17,"4C")),0),0))&amp;" "&amp;VLOOKUP(INDEX(OFFSET('4C'!$A$6:$A$38,SMALL('4C'!Z$6:Z$38,COUNTIF(AA$6:AA17,"4C")),0),MATCH(1,OFFSET('4C'!C$6:C$38,SMALL('4C'!Z$6:Z$38,COUNTIF(AA$6:AA17,"4C")),0),0)),'4C'!$A$6:$B$38,2,0)&amp;" - "&amp;'4C'!$A$1,
IF(AA17="4D",INDEX(OFFSET('4D'!$A$6:$A$37,SMALL('4D'!Z$6:Z$37,COUNTIF(AA$6:AA17,"4D")),0),MATCH(1,OFFSET('4D'!C$6:C$37,SMALL('4D'!Z$6:Z$37,COUNTIF(AA$6:AA17,"4D")),0),0))&amp;" "&amp;VLOOKUP(INDEX(OFFSET('4D'!$A$6:$A$37,SMALL('4D'!Z$6:Z$37,COUNTIF(AA$6:AA17,"4D")),0),MATCH(1,OFFSET('4D'!C$6:C$37,SMALL('4D'!Z$6:Z$37,COUNTIF(AA$6:AA17,"4D")),0),0)),'4D'!$A$6:$B$37,2,0)&amp;" - "&amp;'4D'!$A$1,
IF(AA17="4E",INDEX(OFFSET('4E'!$A$6:$A$37,SMALL('4E'!Z$6:Z$37,COUNTIF(AA$6:AA17,"4E")),0),MATCH(1,OFFSET('4E'!C$6:C$37,SMALL('4E'!Z$6:Z$37,COUNTIF(AA$6:AA17,"4E")),0),0))&amp;" "&amp;VLOOKUP(INDEX(OFFSET('4E'!$A$6:$A$37,SMALL('4E'!Z$6:Z$37,COUNTIF(AA$6:AA17,"4E")),0),MATCH(1,OFFSET('4E'!C$6:C$37,SMALL('4E'!Z$6:Z$37,COUNTIF(AA$6:AA17,"4E")),0),0)),'4E'!$A$6:$B$37,2,0)&amp;" - "&amp;'4E'!$A$1,
IF(AA17="CM2",INDEX(OFFSET('CM2'!$A$6:$A$36,SMALL('CM2'!Z$6:Z$36,COUNTIF(AA$6:AA17,"CM2")),0),MATCH(1,OFFSET('CM2'!C$6:C$36,SMALL('CM2'!Z$6:Z$36,COUNTIF(AA$6:AA17,"CM2")),0),0))&amp;" "&amp;VLOOKUP(INDEX(OFFSET('CM2'!$A$6:$A$36,SMALL('CM2'!Z$6:Z$36,COUNTIF(AA$6:AA17,"CM2")),0),MATCH(1,OFFSET('CM2'!C$6:C$36,SMALL('CM2'!Z$6:Z$36,COUNTIF(AA$6:AA17,"CM2")),0),0)),'CM2'!$A$6:$B$36,2,0)&amp;" - "&amp;'CM2'!$A$1,AU17)))))))))))))))))),"")</f>
        <v/>
      </c>
      <c r="B17" s="56" t="str">
        <f ca="1">IFERROR(IF(AB17="","",IF(AB17="6A",INDEX(OFFSET('6A'!$A$6:$A$39,SMALL('6A'!AA$6:AA$39,COUNTIF(AB$6:AB17,"6A")),0),MATCH(1,OFFSET('6A'!D$6:D$39,SMALL('6A'!AA$6:AA$39,COUNTIF(AB$6:AB17,"6A")),0),0))&amp;" "&amp;VLOOKUP(INDEX(OFFSET('6A'!$A$6:$A$39,SMALL('6A'!AA$6:AA$39,COUNTIF(AB$6:AB17,"6A")),0),MATCH(1,OFFSET('6A'!D$6:D$39,SMALL('6A'!AA$6:AA$39,COUNTIF(AB$6:AB17,"6A")),0),0)),'6A'!$A$6:$B$39,2,0)&amp;" - "&amp;'6A'!$A$1,
IF(AB17="6B",INDEX(OFFSET('6B'!$A$6:$A$39,SMALL('6B'!AA$6:AA$39,COUNTIF(AB$6:AB17,"6B")),0),MATCH(1,OFFSET('6B'!D$6:D$39,SMALL('6B'!AA$6:AA$39,COUNTIF(AB$6:AB17,"6B")),0),0))&amp;" "&amp;VLOOKUP(INDEX(OFFSET('6B'!$A$6:$A$39,SMALL('6B'!AA$6:AA$39,COUNTIF(AB$6:AB17,"6B")),0),MATCH(1,OFFSET('6B'!D$6:D$39,SMALL('6B'!AA$6:AA$39,COUNTIF(AB$6:AB17,"6B")),0),0)),'6B'!$A$6:$B$39,2,0)&amp;" - "&amp;'6B'!$A$1,
IF(AB17="6C",INDEX(OFFSET('6C'!$A$6:$A$41,SMALL('6C'!AA$6:AA$41,COUNTIF(AB$6:AB17,"6C")),0),MATCH(1,OFFSET('6C'!D$6:D$41,SMALL('6C'!AA$6:AA$41,COUNTIF(AB$6:AB17,"6C")),0),0))&amp;" "&amp;VLOOKUP(INDEX(OFFSET('6C'!$A$6:$A$41,SMALL('6C'!AA$6:AA$41,COUNTIF(AB$6:AB17,"6C")),0),MATCH(1,OFFSET('6C'!D$6:D$41,SMALL('6C'!AA$6:AA$41,COUNTIF(AB$6:AB17,"6C")),0),0)),'6C'!$A$6:$B$41,2,0)&amp;" - "&amp;'6C'!$A$1,
IF(AB17="6D",INDEX(OFFSET('6D'!$A$6:$A$42,SMALL('6D'!AA$6:AA$42,COUNTIF(AB$6:AB17,"6D")),0),MATCH(1,OFFSET('6D'!D$6:D$42,SMALL('6D'!AA$6:AA$42,COUNTIF(AB$6:AB17,"6D")),0),0))&amp;" "&amp;VLOOKUP(INDEX(OFFSET('6D'!$A$6:$A$42,SMALL('6D'!AA$6:AA$42,COUNTIF(AB$6:AB17,"6D")),0),MATCH(1,OFFSET('6D'!D$6:D$42,SMALL('6D'!AA$6:AA$42,COUNTIF(AB$6:AB17,"6D")),0),0)),'6D'!$A$6:$B$42,2,0)&amp;" - "&amp;'6D'!$A$1,
IF(AB17="6E",INDEX(OFFSET('6E'!$A$6:$A$40,SMALL('6E'!AA$6:AA$40,COUNTIF(AB$6:AB17,"6E")),0),MATCH(1,OFFSET('6E'!D$6:D$40,SMALL('6E'!AA$6:AA$40,COUNTIF(AB$6:AB17,"6E")),0),0))&amp;" "&amp;VLOOKUP(INDEX(OFFSET('6E'!$A$6:$A$40,SMALL('6E'!AA$6:AA$40,COUNTIF(AB$6:AB17,"6E")),0),MATCH(1,OFFSET('6E'!D$6:D$40,SMALL('6E'!AA$6:AA$40,COUNTIF(AB$6:AB17,"6E")),0),0)),'6E'!$A$6:$B$40,2,0)&amp;" - "&amp;'6E'!$A$1,
IF(AB17="5A",INDEX(OFFSET('5A'!$A$6:$A$41,SMALL('5A'!AA$6:AA$41,COUNTIF(AB$6:AB17,"5A")),0),MATCH(1,OFFSET('5A'!D$6:D$41,SMALL('5A'!AA$6:AA$41,COUNTIF(AB$6:AB17,"5A")),0),0))&amp;" "&amp;VLOOKUP(INDEX(OFFSET('5A'!$A$6:$A$41,SMALL('5A'!AA$6:AA$41,COUNTIF(AB$6:AB17,"5A")),0),MATCH(1,OFFSET('5A'!D$6:D$41,SMALL('5A'!AA$6:AA$41,COUNTIF(AB$6:AB17,"5A")),0),0)),'5A'!$A$6:$B$41,2,0)&amp;" - "&amp;'5A'!$A$1,
IF(AB17="5B",INDEX(OFFSET('5B'!$A$6:$A$39,SMALL('5B'!AA$6:AA$39,COUNTIF(AB$6:AB17,"5B")),0),MATCH(1,OFFSET('5B'!D$6:D$39,SMALL('5B'!AA$6:AA$39,COUNTIF(AB$6:AB17,"5B")),0),0))&amp;" "&amp;VLOOKUP(INDEX(OFFSET('5B'!$A$6:$A$39,SMALL('5B'!AA$6:AA$39,COUNTIF(AB$6:AB17,"5B")),0),MATCH(1,OFFSET('5B'!D$6:D$39,SMALL('5B'!AA$6:AA$39,COUNTIF(AB$6:AB17,"5B")),0),0)),'5B'!$A$6:$B$39,2,0)&amp;" - "&amp;'5B'!$A$1,
IF(AB17="5C",INDEX(OFFSET('5C'!$A$6:$A$39,SMALL('5C'!AA$6:AA$39,COUNTIF(AB$6:AB17,"5C")),0),MATCH(1,OFFSET('5C'!D$6:D$39,SMALL('5C'!AA$6:AA$39,COUNTIF(AB$6:AB17,"5C")),0),0))&amp;" "&amp;VLOOKUP(INDEX(OFFSET('5C'!$A$6:$A$39,SMALL('5C'!AA$6:AA$39,COUNTIF(AB$6:AB17,"5C")),0),MATCH(1,OFFSET('5C'!D$6:D$39,SMALL('5C'!AA$6:AA$39,COUNTIF(AB$6:AB17,"5C")),0),0)),'5C'!$A$6:$B$39,2,0)&amp;" - "&amp;'5C'!$A$1,
IF(AB17="5D",INDEX(OFFSET('5D'!$A$6:$A$41,SMALL('5D'!AA$6:AA$41,COUNTIF(AB$6:AB17,"5D")),0),MATCH(1,OFFSET('5D'!D$6:D$41,SMALL('5D'!AA$6:AA$41,COUNTIF(AB$6:AB17,"5D")),0),0))&amp;" "&amp;VLOOKUP(INDEX(OFFSET('5D'!$A$6:$A$41,SMALL('5D'!AA$6:AA$41,COUNTIF(AB$6:AB17,"5D")),0),MATCH(1,OFFSET('5D'!D$6:D$41,SMALL('5D'!AA$6:AA$41,COUNTIF(AB$6:AB17,"5D")),0),0)),'5D'!$A$6:$B$41,2,0)&amp;" - "&amp;'5D'!$A$1,
IF(AB17="5E",INDEX(OFFSET('5E'!$A$6:$A$40,SMALL('5E'!AA$6:AA$40,COUNTIF(AB$6:AB17,"5E")),0),MATCH(1,OFFSET('5E'!D$6:D$40,SMALL('5E'!AA$6:AA$40,COUNTIF(AB$6:AB17,"5E")),0),0))&amp;" "&amp;VLOOKUP(INDEX(OFFSET('5E'!$A$6:$A$40,SMALL('5E'!AA$6:AA$40,COUNTIF(AB$6:AB17,"5E")),0),MATCH(1,OFFSET('5E'!D$6:D$40,SMALL('5E'!AA$6:AA$40,COUNTIF(AB$6:AB17,"5E")),0),0)),'5E'!$A$6:$B$40,2,0)&amp;" - "&amp;'5E'!$A$1,
IF(AB17="5F",INDEX(OFFSET('5F'!$A$6:$A$40,SMALL('5F'!AA$6:AA$40,COUNTIF(AB$6:AB17,"5F")),0),MATCH(1,OFFSET('5F'!D$6:D$40,SMALL('5F'!AA$6:AA$40,COUNTIF(AB$6:AB17,"5F")),0),0))&amp;" "&amp;VLOOKUP(INDEX(OFFSET('5F'!$A$6:$A$40,SMALL('5F'!AA$6:AA$40,COUNTIF(AB$6:AB17,"5F")),0),MATCH(1,OFFSET('5F'!D$6:D$40,SMALL('5F'!AA$6:AA$40,COUNTIF(AB$6:AB17,"5F")),0),0)),'5F'!$A$6:$B$40,2,0)&amp;" - "&amp;'5F'!$A$1,
IF(AB17="4A",INDEX(OFFSET('4A'!$A$6:$A$38,SMALL('4A'!AA$6:AA$38,COUNTIF(AB$6:AB17,"4A")),0),MATCH(1,OFFSET('4A'!D$6:D$38,SMALL('4A'!AA$6:AA$38,COUNTIF(AB$6:AB17,"4A")),0),0))&amp;" "&amp;VLOOKUP(INDEX(OFFSET('4A'!$A$6:$A$38,SMALL('4A'!AA$6:AA$38,COUNTIF(AB$6:AB17,"4A")),0),MATCH(1,OFFSET('4A'!D$6:D$38,SMALL('4A'!AA$6:AA$38,COUNTIF(AB$6:AB17,"4A")),0),0)),'4A'!$A$6:$B$38,2,0)&amp;" - "&amp;'4A'!$A$1,
IF(AB17="4B",INDEX(OFFSET('4B'!$A$6:$A$37,SMALL('4B'!AA$6:AA$37,COUNTIF(AB$6:AB17,"4B")),0),MATCH(1,OFFSET('4B'!D$6:D$37,SMALL('4B'!AA$6:AA$37,COUNTIF(AB$6:AB17,"4B")),0),0))&amp;" "&amp;VLOOKUP(INDEX(OFFSET('4B'!$A$6:$A$37,SMALL('4B'!AA$6:AA$37,COUNTIF(AB$6:AB17,"4B")),0),MATCH(1,OFFSET('4B'!D$6:D$37,SMALL('4B'!AA$6:AA$37,COUNTIF(AB$6:AB17,"4B")),0),0)),'4B'!$A$6:$B$37,2,0)&amp;" - "&amp;'4B'!$A$1,
IF(AB17="4C",INDEX(OFFSET('4C'!$A$6:$A$38,SMALL('4C'!AA$6:AA$38,COUNTIF(AB$6:AB17,"4C")),0),MATCH(1,OFFSET('4C'!D$6:D$38,SMALL('4C'!AA$6:AA$38,COUNTIF(AB$6:AB17,"4C")),0),0))&amp;" "&amp;VLOOKUP(INDEX(OFFSET('4C'!$A$6:$A$38,SMALL('4C'!AA$6:AA$38,COUNTIF(AB$6:AB17,"4C")),0),MATCH(1,OFFSET('4C'!D$6:D$38,SMALL('4C'!AA$6:AA$38,COUNTIF(AB$6:AB17,"4C")),0),0)),'4C'!$A$6:$B$38,2,0)&amp;" - "&amp;'4C'!$A$1,
IF(AB17="4D",INDEX(OFFSET('4D'!$A$6:$A$37,SMALL('4D'!AA$6:AA$37,COUNTIF(AB$6:AB17,"4D")),0),MATCH(1,OFFSET('4D'!D$6:D$37,SMALL('4D'!AA$6:AA$37,COUNTIF(AB$6:AB17,"4D")),0),0))&amp;" "&amp;VLOOKUP(INDEX(OFFSET('4D'!$A$6:$A$37,SMALL('4D'!AA$6:AA$37,COUNTIF(AB$6:AB17,"4D")),0),MATCH(1,OFFSET('4D'!D$6:D$37,SMALL('4D'!AA$6:AA$37,COUNTIF(AB$6:AB17,"4D")),0),0)),'4D'!$A$6:$B$37,2,0)&amp;" - "&amp;'4D'!$A$1,
IF(AB17="4E",INDEX(OFFSET('4E'!$A$6:$A$37,SMALL('4E'!AA$6:AA$37,COUNTIF(AB$6:AB17,"4E")),0),MATCH(1,OFFSET('4E'!D$6:D$37,SMALL('4E'!AA$6:AA$37,COUNTIF(AB$6:AB17,"4E")),0),0))&amp;" "&amp;VLOOKUP(INDEX(OFFSET('4E'!$A$6:$A$37,SMALL('4E'!AA$6:AA$37,COUNTIF(AB$6:AB17,"4E")),0),MATCH(1,OFFSET('4E'!D$6:D$37,SMALL('4E'!AA$6:AA$37,COUNTIF(AB$6:AB17,"4E")),0),0)),'4E'!$A$6:$B$37,2,0)&amp;" - "&amp;'4E'!$A$1,
IF(AB17="CM2",INDEX(OFFSET('CM2'!$A$6:$A$36,SMALL('CM2'!AA$6:AA$36,COUNTIF(AB$6:AB17,"CM2")),0),MATCH(1,OFFSET('CM2'!D$6:D$36,SMALL('CM2'!AA$6:AA$36,COUNTIF(AB$6:AB17,"CM2")),0),0))&amp;" "&amp;VLOOKUP(INDEX(OFFSET('CM2'!$A$6:$A$36,SMALL('CM2'!AA$6:AA$36,COUNTIF(AB$6:AB17,"CM2")),0),MATCH(1,OFFSET('CM2'!D$6:D$36,SMALL('CM2'!AA$6:AA$36,COUNTIF(AB$6:AB17,"CM2")),0),0)),'CM2'!$A$6:$B$36,2,0)&amp;" - "&amp;'CM2'!$A$1,AV17)))))))))))))))))),"")</f>
        <v/>
      </c>
      <c r="C17" s="65" t="str">
        <f ca="1">IFERROR(IF(AC17="","",IF(AC17="6A",INDEX(OFFSET('6A'!$A$6:$A$39,SMALL('6A'!AB$6:AB$39,COUNTIF(AC$6:AC17,"6A")),0),MATCH(1,OFFSET('6A'!E$6:E$39,SMALL('6A'!AB$6:AB$39,COUNTIF(AC$6:AC17,"6A")),0),0))&amp;" "&amp;VLOOKUP(INDEX(OFFSET('6A'!$A$6:$A$39,SMALL('6A'!AB$6:AB$39,COUNTIF(AC$6:AC17,"6A")),0),MATCH(1,OFFSET('6A'!E$6:E$39,SMALL('6A'!AB$6:AB$39,COUNTIF(AC$6:AC17,"6A")),0),0)),'6A'!$A$6:$B$39,2,0)&amp;" - "&amp;'6A'!$A$1,
IF(AC17="6B",INDEX(OFFSET('6B'!$A$6:$A$39,SMALL('6B'!AB$6:AB$39,COUNTIF(AC$6:AC17,"6B")),0),MATCH(1,OFFSET('6B'!E$6:E$39,SMALL('6B'!AB$6:AB$39,COUNTIF(AC$6:AC17,"6B")),0),0))&amp;" "&amp;VLOOKUP(INDEX(OFFSET('6B'!$A$6:$A$39,SMALL('6B'!AB$6:AB$39,COUNTIF(AC$6:AC17,"6B")),0),MATCH(1,OFFSET('6B'!E$6:E$39,SMALL('6B'!AB$6:AB$39,COUNTIF(AC$6:AC17,"6B")),0),0)),'6B'!$A$6:$B$39,2,0)&amp;" - "&amp;'6B'!$A$1,
IF(AC17="6C",INDEX(OFFSET('6C'!$A$6:$A$41,SMALL('6C'!AB$6:AB$41,COUNTIF(AC$6:AC17,"6C")),0),MATCH(1,OFFSET('6C'!E$6:E$41,SMALL('6C'!AB$6:AB$41,COUNTIF(AC$6:AC17,"6C")),0),0))&amp;" "&amp;VLOOKUP(INDEX(OFFSET('6C'!$A$6:$A$41,SMALL('6C'!AB$6:AB$41,COUNTIF(AC$6:AC17,"6C")),0),MATCH(1,OFFSET('6C'!E$6:E$41,SMALL('6C'!AB$6:AB$41,COUNTIF(AC$6:AC17,"6C")),0),0)),'6C'!$A$6:$B$41,2,0)&amp;" - "&amp;'6C'!$A$1,
IF(AC17="6D",INDEX(OFFSET('6D'!$A$6:$A$42,SMALL('6D'!AB$6:AB$42,COUNTIF(AC$6:AC17,"6D")),0),MATCH(1,OFFSET('6D'!E$6:E$42,SMALL('6D'!AB$6:AB$42,COUNTIF(AC$6:AC17,"6D")),0),0))&amp;" "&amp;VLOOKUP(INDEX(OFFSET('6D'!$A$6:$A$42,SMALL('6D'!AB$6:AB$42,COUNTIF(AC$6:AC17,"6D")),0),MATCH(1,OFFSET('6D'!E$6:E$42,SMALL('6D'!AB$6:AB$42,COUNTIF(AC$6:AC17,"6D")),0),0)),'6D'!$A$6:$B$42,2,0)&amp;" - "&amp;'6D'!$A$1,
IF(AC17="6E",INDEX(OFFSET('6E'!$A$6:$A$40,SMALL('6E'!AB$6:AB$40,COUNTIF(AC$6:AC17,"6E")),0),MATCH(1,OFFSET('6E'!E$6:E$40,SMALL('6E'!AB$6:AB$40,COUNTIF(AC$6:AC17,"6E")),0),0))&amp;" "&amp;VLOOKUP(INDEX(OFFSET('6E'!$A$6:$A$40,SMALL('6E'!AB$6:AB$40,COUNTIF(AC$6:AC17,"6E")),0),MATCH(1,OFFSET('6E'!E$6:E$40,SMALL('6E'!AB$6:AB$40,COUNTIF(AC$6:AC17,"6E")),0),0)),'6E'!$A$6:$B$40,2,0)&amp;" - "&amp;'6E'!$A$1,
IF(AC17="5A",INDEX(OFFSET('5A'!$A$6:$A$41,SMALL('5A'!AB$6:AB$41,COUNTIF(AC$6:AC17,"5A")),0),MATCH(1,OFFSET('5A'!E$6:E$41,SMALL('5A'!AB$6:AB$41,COUNTIF(AC$6:AC17,"5A")),0),0))&amp;" "&amp;VLOOKUP(INDEX(OFFSET('5A'!$A$6:$A$41,SMALL('5A'!AB$6:AB$41,COUNTIF(AC$6:AC17,"5A")),0),MATCH(1,OFFSET('5A'!E$6:E$41,SMALL('5A'!AB$6:AB$41,COUNTIF(AC$6:AC17,"5A")),0),0)),'5A'!$A$6:$B$41,2,0)&amp;" - "&amp;'5A'!$A$1,
IF(AC17="5B",INDEX(OFFSET('5B'!$A$6:$A$39,SMALL('5B'!AB$6:AB$39,COUNTIF(AC$6:AC17,"5B")),0),MATCH(1,OFFSET('5B'!E$6:E$39,SMALL('5B'!AB$6:AB$39,COUNTIF(AC$6:AC17,"5B")),0),0))&amp;" "&amp;VLOOKUP(INDEX(OFFSET('5B'!$A$6:$A$39,SMALL('5B'!AB$6:AB$39,COUNTIF(AC$6:AC17,"5B")),0),MATCH(1,OFFSET('5B'!E$6:E$39,SMALL('5B'!AB$6:AB$39,COUNTIF(AC$6:AC17,"5B")),0),0)),'5B'!$A$6:$B$39,2,0)&amp;" - "&amp;'5B'!$A$1,
IF(AC17="5C",INDEX(OFFSET('5C'!$A$6:$A$39,SMALL('5C'!AB$6:AB$39,COUNTIF(AC$6:AC17,"5C")),0),MATCH(1,OFFSET('5C'!E$6:E$39,SMALL('5C'!AB$6:AB$39,COUNTIF(AC$6:AC17,"5C")),0),0))&amp;" "&amp;VLOOKUP(INDEX(OFFSET('5C'!$A$6:$A$39,SMALL('5C'!AB$6:AB$39,COUNTIF(AC$6:AC17,"5C")),0),MATCH(1,OFFSET('5C'!E$6:E$39,SMALL('5C'!AB$6:AB$39,COUNTIF(AC$6:AC17,"5C")),0),0)),'5C'!$A$6:$B$39,2,0)&amp;" - "&amp;'5C'!$A$1,
IF(AC17="5D",INDEX(OFFSET('5D'!$A$6:$A$41,SMALL('5D'!AB$6:AB$41,COUNTIF(AC$6:AC17,"5D")),0),MATCH(1,OFFSET('5D'!E$6:E$41,SMALL('5D'!AB$6:AB$41,COUNTIF(AC$6:AC17,"5D")),0),0))&amp;" "&amp;VLOOKUP(INDEX(OFFSET('5D'!$A$6:$A$41,SMALL('5D'!AB$6:AB$41,COUNTIF(AC$6:AC17,"5D")),0),MATCH(1,OFFSET('5D'!E$6:E$41,SMALL('5D'!AB$6:AB$41,COUNTIF(AC$6:AC17,"5D")),0),0)),'5D'!$A$6:$B$41,2,0)&amp;" - "&amp;'5D'!$A$1,
IF(AC17="5E",INDEX(OFFSET('5E'!$A$6:$A$40,SMALL('5E'!AB$6:AB$40,COUNTIF(AC$6:AC17,"5E")),0),MATCH(1,OFFSET('5E'!E$6:E$40,SMALL('5E'!AB$6:AB$40,COUNTIF(AC$6:AC17,"5E")),0),0))&amp;" "&amp;VLOOKUP(INDEX(OFFSET('5E'!$A$6:$A$40,SMALL('5E'!AB$6:AB$40,COUNTIF(AC$6:AC17,"5E")),0),MATCH(1,OFFSET('5E'!E$6:E$40,SMALL('5E'!AB$6:AB$40,COUNTIF(AC$6:AC17,"5E")),0),0)),'5E'!$A$6:$B$40,2,0)&amp;" - "&amp;'5E'!$A$1,
IF(AC17="5F",INDEX(OFFSET('5F'!$A$6:$A$40,SMALL('5F'!AB$6:AB$40,COUNTIF(AC$6:AC17,"5F")),0),MATCH(1,OFFSET('5F'!E$6:E$40,SMALL('5F'!AB$6:AB$40,COUNTIF(AC$6:AC17,"5F")),0),0))&amp;" "&amp;VLOOKUP(INDEX(OFFSET('5F'!$A$6:$A$40,SMALL('5F'!AB$6:AB$40,COUNTIF(AC$6:AC17,"5F")),0),MATCH(1,OFFSET('5F'!E$6:E$40,SMALL('5F'!AB$6:AB$40,COUNTIF(AC$6:AC17,"5F")),0),0)),'5F'!$A$6:$B$40,2,0)&amp;" - "&amp;'5F'!$A$1,
IF(AC17="4A",INDEX(OFFSET('4A'!$A$6:$A$38,SMALL('4A'!AB$6:AB$38,COUNTIF(AC$6:AC17,"4A")),0),MATCH(1,OFFSET('4A'!E$6:E$38,SMALL('4A'!AB$6:AB$38,COUNTIF(AC$6:AC17,"4A")),0),0))&amp;" "&amp;VLOOKUP(INDEX(OFFSET('4A'!$A$6:$A$38,SMALL('4A'!AB$6:AB$38,COUNTIF(AC$6:AC17,"4A")),0),MATCH(1,OFFSET('4A'!E$6:E$38,SMALL('4A'!AB$6:AB$38,COUNTIF(AC$6:AC17,"4A")),0),0)),'4A'!$A$6:$B$38,2,0)&amp;" - "&amp;'4A'!$A$1,
IF(AC17="4B",INDEX(OFFSET('4B'!$A$6:$A$37,SMALL('4B'!AB$6:AB$37,COUNTIF(AC$6:AC17,"4B")),0),MATCH(1,OFFSET('4B'!E$6:E$37,SMALL('4B'!AB$6:AB$37,COUNTIF(AC$6:AC17,"4B")),0),0))&amp;" "&amp;VLOOKUP(INDEX(OFFSET('4B'!$A$6:$A$37,SMALL('4B'!AB$6:AB$37,COUNTIF(AC$6:AC17,"4B")),0),MATCH(1,OFFSET('4B'!E$6:E$37,SMALL('4B'!AB$6:AB$37,COUNTIF(AC$6:AC17,"4B")),0),0)),'4B'!$A$6:$B$37,2,0)&amp;" - "&amp;'4B'!$A$1,
IF(AC17="4C",INDEX(OFFSET('4C'!$A$6:$A$38,SMALL('4C'!AB$6:AB$38,COUNTIF(AC$6:AC17,"4C")),0),MATCH(1,OFFSET('4C'!E$6:E$38,SMALL('4C'!AB$6:AB$38,COUNTIF(AC$6:AC17,"4C")),0),0))&amp;" "&amp;VLOOKUP(INDEX(OFFSET('4C'!$A$6:$A$38,SMALL('4C'!AB$6:AB$38,COUNTIF(AC$6:AC17,"4C")),0),MATCH(1,OFFSET('4C'!E$6:E$38,SMALL('4C'!AB$6:AB$38,COUNTIF(AC$6:AC17,"4C")),0),0)),'4C'!$A$6:$B$38,2,0)&amp;" - "&amp;'4C'!$A$1,
IF(AC17="4D",INDEX(OFFSET('4D'!$A$6:$A$37,SMALL('4D'!AB$6:AB$37,COUNTIF(AC$6:AC17,"4D")),0),MATCH(1,OFFSET('4D'!E$6:E$37,SMALL('4D'!AB$6:AB$37,COUNTIF(AC$6:AC17,"4D")),0),0))&amp;" "&amp;VLOOKUP(INDEX(OFFSET('4D'!$A$6:$A$37,SMALL('4D'!AB$6:AB$37,COUNTIF(AC$6:AC17,"4D")),0),MATCH(1,OFFSET('4D'!E$6:E$37,SMALL('4D'!AB$6:AB$37,COUNTIF(AC$6:AC17,"4D")),0),0)),'4D'!$A$6:$B$37,2,0)&amp;" - "&amp;'4D'!$A$1,
IF(AC17="4E",INDEX(OFFSET('4E'!$A$6:$A$37,SMALL('4E'!AB$6:AB$37,COUNTIF(AC$6:AC17,"4E")),0),MATCH(1,OFFSET('4E'!E$6:E$37,SMALL('4E'!AB$6:AB$37,COUNTIF(AC$6:AC17,"4E")),0),0))&amp;" "&amp;VLOOKUP(INDEX(OFFSET('4E'!$A$6:$A$37,SMALL('4E'!AB$6:AB$37,COUNTIF(AC$6:AC17,"4E")),0),MATCH(1,OFFSET('4E'!E$6:E$37,SMALL('4E'!AB$6:AB$37,COUNTIF(AC$6:AC17,"4E")),0),0)),'4E'!$A$6:$B$37,2,0)&amp;" - "&amp;'4E'!$A$1,
IF(AC17="CM2",INDEX(OFFSET('CM2'!$A$6:$A$36,SMALL('CM2'!AB$6:AB$36,COUNTIF(AC$6:AC17,"CM2")),0),MATCH(1,OFFSET('CM2'!E$6:E$36,SMALL('CM2'!AB$6:AB$36,COUNTIF(AC$6:AC17,"CM2")),0),0))&amp;" "&amp;VLOOKUP(INDEX(OFFSET('CM2'!$A$6:$A$36,SMALL('CM2'!AB$6:AB$36,COUNTIF(AC$6:AC17,"CM2")),0),MATCH(1,OFFSET('CM2'!E$6:E$36,SMALL('CM2'!AB$6:AB$36,COUNTIF(AC$6:AC17,"CM2")),0),0)),'CM2'!$A$6:$B$36,2,0)&amp;" - "&amp;'CM2'!$A$1,AW17)))))))))))))))))),"")</f>
        <v/>
      </c>
      <c r="D17" s="39" t="str">
        <f ca="1">IFERROR(IF(AD17="","",IF(AD17="6A",INDEX(OFFSET('6A'!$A$6:$A$39,SMALL('6A'!AC$6:AC$39,COUNTIF(AD$6:AD17,"6A")),0),MATCH(1,OFFSET('6A'!F$6:F$39,SMALL('6A'!AC$6:AC$39,COUNTIF(AD$6:AD17,"6A")),0),0))&amp;" "&amp;VLOOKUP(INDEX(OFFSET('6A'!$A$6:$A$39,SMALL('6A'!AC$6:AC$39,COUNTIF(AD$6:AD17,"6A")),0),MATCH(1,OFFSET('6A'!F$6:F$39,SMALL('6A'!AC$6:AC$39,COUNTIF(AD$6:AD17,"6A")),0),0)),'6A'!$A$6:$B$39,2,0)&amp;" - "&amp;'6A'!$A$1,
IF(AD17="6B",INDEX(OFFSET('6B'!$A$6:$A$39,SMALL('6B'!AC$6:AC$39,COUNTIF(AD$6:AD17,"6B")),0),MATCH(1,OFFSET('6B'!F$6:F$39,SMALL('6B'!AC$6:AC$39,COUNTIF(AD$6:AD17,"6B")),0),0))&amp;" "&amp;VLOOKUP(INDEX(OFFSET('6B'!$A$6:$A$39,SMALL('6B'!AC$6:AC$39,COUNTIF(AD$6:AD17,"6B")),0),MATCH(1,OFFSET('6B'!F$6:F$39,SMALL('6B'!AC$6:AC$39,COUNTIF(AD$6:AD17,"6B")),0),0)),'6B'!$A$6:$B$39,2,0)&amp;" - "&amp;'6B'!$A$1,
IF(AD17="6C",INDEX(OFFSET('6C'!$A$6:$A$41,SMALL('6C'!AC$6:AC$41,COUNTIF(AD$6:AD17,"6C")),0),MATCH(1,OFFSET('6C'!F$6:F$41,SMALL('6C'!AC$6:AC$41,COUNTIF(AD$6:AD17,"6C")),0),0))&amp;" "&amp;VLOOKUP(INDEX(OFFSET('6C'!$A$6:$A$41,SMALL('6C'!AC$6:AC$41,COUNTIF(AD$6:AD17,"6C")),0),MATCH(1,OFFSET('6C'!F$6:F$41,SMALL('6C'!AC$6:AC$41,COUNTIF(AD$6:AD17,"6C")),0),0)),'6C'!$A$6:$B$41,2,0)&amp;" - "&amp;'6C'!$A$1,
IF(AD17="6D",INDEX(OFFSET('6D'!$A$6:$A$42,SMALL('6D'!AC$6:AC$42,COUNTIF(AD$6:AD17,"6D")),0),MATCH(1,OFFSET('6D'!F$6:F$42,SMALL('6D'!AC$6:AC$42,COUNTIF(AD$6:AD17,"6D")),0),0))&amp;" "&amp;VLOOKUP(INDEX(OFFSET('6D'!$A$6:$A$42,SMALL('6D'!AC$6:AC$42,COUNTIF(AD$6:AD17,"6D")),0),MATCH(1,OFFSET('6D'!F$6:F$42,SMALL('6D'!AC$6:AC$42,COUNTIF(AD$6:AD17,"6D")),0),0)),'6D'!$A$6:$B$42,2,0)&amp;" - "&amp;'6D'!$A$1,
IF(AD17="6E",INDEX(OFFSET('6E'!$A$6:$A$40,SMALL('6E'!AC$6:AC$40,COUNTIF(AD$6:AD17,"6E")),0),MATCH(1,OFFSET('6E'!F$6:F$40,SMALL('6E'!AC$6:AC$40,COUNTIF(AD$6:AD17,"6E")),0),0))&amp;" "&amp;VLOOKUP(INDEX(OFFSET('6E'!$A$6:$A$40,SMALL('6E'!AC$6:AC$40,COUNTIF(AD$6:AD17,"6E")),0),MATCH(1,OFFSET('6E'!F$6:F$40,SMALL('6E'!AC$6:AC$40,COUNTIF(AD$6:AD17,"6E")),0),0)),'6E'!$A$6:$B$40,2,0)&amp;" - "&amp;'6E'!$A$1,
IF(AD17="5A",INDEX(OFFSET('5A'!$A$6:$A$41,SMALL('5A'!AC$6:AC$41,COUNTIF(AD$6:AD17,"5A")),0),MATCH(1,OFFSET('5A'!F$6:F$41,SMALL('5A'!AC$6:AC$41,COUNTIF(AD$6:AD17,"5A")),0),0))&amp;" "&amp;VLOOKUP(INDEX(OFFSET('5A'!$A$6:$A$41,SMALL('5A'!AC$6:AC$41,COUNTIF(AD$6:AD17,"5A")),0),MATCH(1,OFFSET('5A'!F$6:F$41,SMALL('5A'!AC$6:AC$41,COUNTIF(AD$6:AD17,"5A")),0),0)),'5A'!$A$6:$B$41,2,0)&amp;" - "&amp;'5A'!$A$1,
IF(AD17="5B",INDEX(OFFSET('5B'!$A$6:$A$39,SMALL('5B'!AC$6:AC$39,COUNTIF(AD$6:AD17,"5B")),0),MATCH(1,OFFSET('5B'!F$6:F$39,SMALL('5B'!AC$6:AC$39,COUNTIF(AD$6:AD17,"5B")),0),0))&amp;" "&amp;VLOOKUP(INDEX(OFFSET('5B'!$A$6:$A$39,SMALL('5B'!AC$6:AC$39,COUNTIF(AD$6:AD17,"5B")),0),MATCH(1,OFFSET('5B'!F$6:F$39,SMALL('5B'!AC$6:AC$39,COUNTIF(AD$6:AD17,"5B")),0),0)),'5B'!$A$6:$B$39,2,0)&amp;" - "&amp;'5B'!$A$1,
IF(AD17="5C",INDEX(OFFSET('5C'!$A$6:$A$39,SMALL('5C'!AC$6:AC$39,COUNTIF(AD$6:AD17,"5C")),0),MATCH(1,OFFSET('5C'!F$6:F$39,SMALL('5C'!AC$6:AC$39,COUNTIF(AD$6:AD17,"5C")),0),0))&amp;" "&amp;VLOOKUP(INDEX(OFFSET('5C'!$A$6:$A$39,SMALL('5C'!AC$6:AC$39,COUNTIF(AD$6:AD17,"5C")),0),MATCH(1,OFFSET('5C'!F$6:F$39,SMALL('5C'!AC$6:AC$39,COUNTIF(AD$6:AD17,"5C")),0),0)),'5C'!$A$6:$B$39,2,0)&amp;" - "&amp;'5C'!$A$1,
IF(AD17="5D",INDEX(OFFSET('5D'!$A$6:$A$41,SMALL('5D'!AC$6:AC$41,COUNTIF(AD$6:AD17,"5D")),0),MATCH(1,OFFSET('5D'!F$6:F$41,SMALL('5D'!AC$6:AC$41,COUNTIF(AD$6:AD17,"5D")),0),0))&amp;" "&amp;VLOOKUP(INDEX(OFFSET('5D'!$A$6:$A$41,SMALL('5D'!AC$6:AC$41,COUNTIF(AD$6:AD17,"5D")),0),MATCH(1,OFFSET('5D'!F$6:F$41,SMALL('5D'!AC$6:AC$41,COUNTIF(AD$6:AD17,"5D")),0),0)),'5D'!$A$6:$B$41,2,0)&amp;" - "&amp;'5D'!$A$1,
IF(AD17="5E",INDEX(OFFSET('5E'!$A$6:$A$40,SMALL('5E'!AC$6:AC$40,COUNTIF(AD$6:AD17,"5E")),0),MATCH(1,OFFSET('5E'!F$6:F$40,SMALL('5E'!AC$6:AC$40,COUNTIF(AD$6:AD17,"5E")),0),0))&amp;" "&amp;VLOOKUP(INDEX(OFFSET('5E'!$A$6:$A$40,SMALL('5E'!AC$6:AC$40,COUNTIF(AD$6:AD17,"5E")),0),MATCH(1,OFFSET('5E'!F$6:F$40,SMALL('5E'!AC$6:AC$40,COUNTIF(AD$6:AD17,"5E")),0),0)),'5E'!$A$6:$B$40,2,0)&amp;" - "&amp;'5E'!$A$1,
IF(AD17="5F",INDEX(OFFSET('5F'!$A$6:$A$40,SMALL('5F'!AC$6:AC$40,COUNTIF(AD$6:AD17,"5F")),0),MATCH(1,OFFSET('5F'!F$6:F$40,SMALL('5F'!AC$6:AC$40,COUNTIF(AD$6:AD17,"5F")),0),0))&amp;" "&amp;VLOOKUP(INDEX(OFFSET('5F'!$A$6:$A$40,SMALL('5F'!AC$6:AC$40,COUNTIF(AD$6:AD17,"5F")),0),MATCH(1,OFFSET('5F'!F$6:F$40,SMALL('5F'!AC$6:AC$40,COUNTIF(AD$6:AD17,"5F")),0),0)),'5F'!$A$6:$B$40,2,0)&amp;" - "&amp;'5F'!$A$1,
IF(AD17="4A",INDEX(OFFSET('4A'!$A$6:$A$38,SMALL('4A'!AC$6:AC$38,COUNTIF(AD$6:AD17,"4A")),0),MATCH(1,OFFSET('4A'!F$6:F$38,SMALL('4A'!AC$6:AC$38,COUNTIF(AD$6:AD17,"4A")),0),0))&amp;" "&amp;VLOOKUP(INDEX(OFFSET('4A'!$A$6:$A$38,SMALL('4A'!AC$6:AC$38,COUNTIF(AD$6:AD17,"4A")),0),MATCH(1,OFFSET('4A'!F$6:F$38,SMALL('4A'!AC$6:AC$38,COUNTIF(AD$6:AD17,"4A")),0),0)),'4A'!$A$6:$B$38,2,0)&amp;" - "&amp;'4A'!$A$1,
IF(AD17="4B",INDEX(OFFSET('4B'!$A$6:$A$37,SMALL('4B'!AC$6:AC$37,COUNTIF(AD$6:AD17,"4B")),0),MATCH(1,OFFSET('4B'!F$6:F$37,SMALL('4B'!AC$6:AC$37,COUNTIF(AD$6:AD17,"4B")),0),0))&amp;" "&amp;VLOOKUP(INDEX(OFFSET('4B'!$A$6:$A$37,SMALL('4B'!AC$6:AC$37,COUNTIF(AD$6:AD17,"4B")),0),MATCH(1,OFFSET('4B'!F$6:F$37,SMALL('4B'!AC$6:AC$37,COUNTIF(AD$6:AD17,"4B")),0),0)),'4B'!$A$6:$B$37,2,0)&amp;" - "&amp;'4B'!$A$1,
IF(AD17="4C",INDEX(OFFSET('4C'!$A$6:$A$38,SMALL('4C'!AC$6:AC$38,COUNTIF(AD$6:AD17,"4C")),0),MATCH(1,OFFSET('4C'!F$6:F$38,SMALL('4C'!AC$6:AC$38,COUNTIF(AD$6:AD17,"4C")),0),0))&amp;" "&amp;VLOOKUP(INDEX(OFFSET('4C'!$A$6:$A$38,SMALL('4C'!AC$6:AC$38,COUNTIF(AD$6:AD17,"4C")),0),MATCH(1,OFFSET('4C'!F$6:F$38,SMALL('4C'!AC$6:AC$38,COUNTIF(AD$6:AD17,"4C")),0),0)),'4C'!$A$6:$B$38,2,0)&amp;" - "&amp;'4C'!$A$1,
IF(AD17="4D",INDEX(OFFSET('4D'!$A$6:$A$37,SMALL('4D'!AC$6:AC$37,COUNTIF(AD$6:AD17,"4D")),0),MATCH(1,OFFSET('4D'!F$6:F$37,SMALL('4D'!AC$6:AC$37,COUNTIF(AD$6:AD17,"4D")),0),0))&amp;" "&amp;VLOOKUP(INDEX(OFFSET('4D'!$A$6:$A$37,SMALL('4D'!AC$6:AC$37,COUNTIF(AD$6:AD17,"4D")),0),MATCH(1,OFFSET('4D'!F$6:F$37,SMALL('4D'!AC$6:AC$37,COUNTIF(AD$6:AD17,"4D")),0),0)),'4D'!$A$6:$B$37,2,0)&amp;" - "&amp;'4D'!$A$1,
IF(AD17="4E",INDEX(OFFSET('4E'!$A$6:$A$37,SMALL('4E'!AC$6:AC$37,COUNTIF(AD$6:AD17,"4E")),0),MATCH(1,OFFSET('4E'!F$6:F$37,SMALL('4E'!AC$6:AC$37,COUNTIF(AD$6:AD17,"4E")),0),0))&amp;" "&amp;VLOOKUP(INDEX(OFFSET('4E'!$A$6:$A$37,SMALL('4E'!AC$6:AC$37,COUNTIF(AD$6:AD17,"4E")),0),MATCH(1,OFFSET('4E'!F$6:F$37,SMALL('4E'!AC$6:AC$37,COUNTIF(AD$6:AD17,"4E")),0),0)),'4E'!$A$6:$B$37,2,0)&amp;" - "&amp;'4E'!$A$1,
IF(AD17="CM2",INDEX(OFFSET('CM2'!$A$6:$A$36,SMALL('CM2'!AC$6:AC$36,COUNTIF(AD$6:AD17,"CM2")),0),MATCH(1,OFFSET('CM2'!F$6:F$36,SMALL('CM2'!AC$6:AC$36,COUNTIF(AD$6:AD17,"CM2")),0),0))&amp;" "&amp;VLOOKUP(INDEX(OFFSET('CM2'!$A$6:$A$36,SMALL('CM2'!AC$6:AC$36,COUNTIF(AD$6:AD17,"CM2")),0),MATCH(1,OFFSET('CM2'!F$6:F$36,SMALL('CM2'!AC$6:AC$36,COUNTIF(AD$6:AD17,"CM2")),0),0)),'CM2'!$A$6:$B$36,2,0)&amp;" - "&amp;'CM2'!$A$1,AX17)))))))))))))))))),"")</f>
        <v/>
      </c>
      <c r="E17" s="42" t="str">
        <f ca="1">IFERROR(IF(AE17="","",IF(AE17="6A",INDEX(OFFSET('6A'!$A$6:$A$39,SMALL('6A'!AD$6:AD$39,COUNTIF(AE$6:AE17,"6A")),0),MATCH(1,OFFSET('6A'!G$6:G$39,SMALL('6A'!AD$6:AD$39,COUNTIF(AE$6:AE17,"6A")),0),0))&amp;" "&amp;VLOOKUP(INDEX(OFFSET('6A'!$A$6:$A$39,SMALL('6A'!AD$6:AD$39,COUNTIF(AE$6:AE17,"6A")),0),MATCH(1,OFFSET('6A'!G$6:G$39,SMALL('6A'!AD$6:AD$39,COUNTIF(AE$6:AE17,"6A")),0),0)),'6A'!$A$6:$B$39,2,0)&amp;" - "&amp;'6A'!$A$1,
IF(AE17="6B",INDEX(OFFSET('6B'!$A$6:$A$39,SMALL('6B'!AD$6:AD$39,COUNTIF(AE$6:AE17,"6B")),0),MATCH(1,OFFSET('6B'!G$6:G$39,SMALL('6B'!AD$6:AD$39,COUNTIF(AE$6:AE17,"6B")),0),0))&amp;" "&amp;VLOOKUP(INDEX(OFFSET('6B'!$A$6:$A$39,SMALL('6B'!AD$6:AD$39,COUNTIF(AE$6:AE17,"6B")),0),MATCH(1,OFFSET('6B'!G$6:G$39,SMALL('6B'!AD$6:AD$39,COUNTIF(AE$6:AE17,"6B")),0),0)),'6B'!$A$6:$B$39,2,0)&amp;" - "&amp;'6B'!$A$1,
IF(AE17="6C",INDEX(OFFSET('6C'!$A$6:$A$41,SMALL('6C'!AD$6:AD$41,COUNTIF(AE$6:AE17,"6C")),0),MATCH(1,OFFSET('6C'!G$6:G$41,SMALL('6C'!AD$6:AD$41,COUNTIF(AE$6:AE17,"6C")),0),0))&amp;" "&amp;VLOOKUP(INDEX(OFFSET('6C'!$A$6:$A$41,SMALL('6C'!AD$6:AD$41,COUNTIF(AE$6:AE17,"6C")),0),MATCH(1,OFFSET('6C'!G$6:G$41,SMALL('6C'!AD$6:AD$41,COUNTIF(AE$6:AE17,"6C")),0),0)),'6C'!$A$6:$B$41,2,0)&amp;" - "&amp;'6C'!$A$1,
IF(AE17="6D",INDEX(OFFSET('6D'!$A$6:$A$42,SMALL('6D'!AD$6:AD$42,COUNTIF(AE$6:AE17,"6D")),0),MATCH(1,OFFSET('6D'!G$6:G$42,SMALL('6D'!AD$6:AD$42,COUNTIF(AE$6:AE17,"6D")),0),0))&amp;" "&amp;VLOOKUP(INDEX(OFFSET('6D'!$A$6:$A$42,SMALL('6D'!AD$6:AD$42,COUNTIF(AE$6:AE17,"6D")),0),MATCH(1,OFFSET('6D'!G$6:G$42,SMALL('6D'!AD$6:AD$42,COUNTIF(AE$6:AE17,"6D")),0),0)),'6D'!$A$6:$B$42,2,0)&amp;" - "&amp;'6D'!$A$1,
IF(AE17="6E",INDEX(OFFSET('6E'!$A$6:$A$40,SMALL('6E'!AD$6:AD$40,COUNTIF(AE$6:AE17,"6E")),0),MATCH(1,OFFSET('6E'!G$6:G$40,SMALL('6E'!AD$6:AD$40,COUNTIF(AE$6:AE17,"6E")),0),0))&amp;" "&amp;VLOOKUP(INDEX(OFFSET('6E'!$A$6:$A$40,SMALL('6E'!AD$6:AD$40,COUNTIF(AE$6:AE17,"6E")),0),MATCH(1,OFFSET('6E'!G$6:G$40,SMALL('6E'!AD$6:AD$40,COUNTIF(AE$6:AE17,"6E")),0),0)),'6E'!$A$6:$B$40,2,0)&amp;" - "&amp;'6E'!$A$1,
IF(AE17="5A",INDEX(OFFSET('5A'!$A$6:$A$41,SMALL('5A'!AD$6:AD$41,COUNTIF(AE$6:AE17,"5A")),0),MATCH(1,OFFSET('5A'!G$6:G$41,SMALL('5A'!AD$6:AD$41,COUNTIF(AE$6:AE17,"5A")),0),0))&amp;" "&amp;VLOOKUP(INDEX(OFFSET('5A'!$A$6:$A$41,SMALL('5A'!AD$6:AD$41,COUNTIF(AE$6:AE17,"5A")),0),MATCH(1,OFFSET('5A'!G$6:G$41,SMALL('5A'!AD$6:AD$41,COUNTIF(AE$6:AE17,"5A")),0),0)),'5A'!$A$6:$B$41,2,0)&amp;" - "&amp;'5A'!$A$1,
IF(AE17="5B",INDEX(OFFSET('5B'!$A$6:$A$39,SMALL('5B'!AD$6:AD$39,COUNTIF(AE$6:AE17,"5B")),0),MATCH(1,OFFSET('5B'!G$6:G$39,SMALL('5B'!AD$6:AD$39,COUNTIF(AE$6:AE17,"5B")),0),0))&amp;" "&amp;VLOOKUP(INDEX(OFFSET('5B'!$A$6:$A$39,SMALL('5B'!AD$6:AD$39,COUNTIF(AE$6:AE17,"5B")),0),MATCH(1,OFFSET('5B'!G$6:G$39,SMALL('5B'!AD$6:AD$39,COUNTIF(AE$6:AE17,"5B")),0),0)),'5B'!$A$6:$B$39,2,0)&amp;" - "&amp;'5B'!$A$1,
IF(AE17="5C",INDEX(OFFSET('5C'!$A$6:$A$39,SMALL('5C'!AD$6:AD$39,COUNTIF(AE$6:AE17,"5C")),0),MATCH(1,OFFSET('5C'!G$6:G$39,SMALL('5C'!AD$6:AD$39,COUNTIF(AE$6:AE17,"5C")),0),0))&amp;" "&amp;VLOOKUP(INDEX(OFFSET('5C'!$A$6:$A$39,SMALL('5C'!AD$6:AD$39,COUNTIF(AE$6:AE17,"5C")),0),MATCH(1,OFFSET('5C'!G$6:G$39,SMALL('5C'!AD$6:AD$39,COUNTIF(AE$6:AE17,"5C")),0),0)),'5C'!$A$6:$B$39,2,0)&amp;" - "&amp;'5C'!$A$1,
IF(AE17="5D",INDEX(OFFSET('5D'!$A$6:$A$41,SMALL('5D'!AD$6:AD$41,COUNTIF(AE$6:AE17,"5D")),0),MATCH(1,OFFSET('5D'!G$6:G$41,SMALL('5D'!AD$6:AD$41,COUNTIF(AE$6:AE17,"5D")),0),0))&amp;" "&amp;VLOOKUP(INDEX(OFFSET('5D'!$A$6:$A$41,SMALL('5D'!AD$6:AD$41,COUNTIF(AE$6:AE17,"5D")),0),MATCH(1,OFFSET('5D'!G$6:G$41,SMALL('5D'!AD$6:AD$41,COUNTIF(AE$6:AE17,"5D")),0),0)),'5D'!$A$6:$B$41,2,0)&amp;" - "&amp;'5D'!$A$1,
IF(AE17="5E",INDEX(OFFSET('5E'!$A$6:$A$40,SMALL('5E'!AD$6:AD$40,COUNTIF(AE$6:AE17,"5E")),0),MATCH(1,OFFSET('5E'!G$6:G$40,SMALL('5E'!AD$6:AD$40,COUNTIF(AE$6:AE17,"5E")),0),0))&amp;" "&amp;VLOOKUP(INDEX(OFFSET('5E'!$A$6:$A$40,SMALL('5E'!AD$6:AD$40,COUNTIF(AE$6:AE17,"5E")),0),MATCH(1,OFFSET('5E'!G$6:G$40,SMALL('5E'!AD$6:AD$40,COUNTIF(AE$6:AE17,"5E")),0),0)),'5E'!$A$6:$B$40,2,0)&amp;" - "&amp;'5E'!$A$1,
IF(AE17="5F",INDEX(OFFSET('5F'!$A$6:$A$40,SMALL('5F'!AD$6:AD$40,COUNTIF(AE$6:AE17,"5F")),0),MATCH(1,OFFSET('5F'!G$6:G$40,SMALL('5F'!AD$6:AD$40,COUNTIF(AE$6:AE17,"5F")),0),0))&amp;" "&amp;VLOOKUP(INDEX(OFFSET('5F'!$A$6:$A$40,SMALL('5F'!AD$6:AD$40,COUNTIF(AE$6:AE17,"5F")),0),MATCH(1,OFFSET('5F'!G$6:G$40,SMALL('5F'!AD$6:AD$40,COUNTIF(AE$6:AE17,"5F")),0),0)),'5F'!$A$6:$B$40,2,0)&amp;" - "&amp;'5F'!$A$1,
IF(AE17="4A",INDEX(OFFSET('4A'!$A$6:$A$38,SMALL('4A'!AD$6:AD$38,COUNTIF(AE$6:AE17,"4A")),0),MATCH(1,OFFSET('4A'!G$6:G$38,SMALL('4A'!AD$6:AD$38,COUNTIF(AE$6:AE17,"4A")),0),0))&amp;" "&amp;VLOOKUP(INDEX(OFFSET('4A'!$A$6:$A$38,SMALL('4A'!AD$6:AD$38,COUNTIF(AE$6:AE17,"4A")),0),MATCH(1,OFFSET('4A'!G$6:G$38,SMALL('4A'!AD$6:AD$38,COUNTIF(AE$6:AE17,"4A")),0),0)),'4A'!$A$6:$B$38,2,0)&amp;" - "&amp;'4A'!$A$1,
IF(AE17="4B",INDEX(OFFSET('4B'!$A$6:$A$37,SMALL('4B'!AD$6:AD$37,COUNTIF(AE$6:AE17,"4B")),0),MATCH(1,OFFSET('4B'!G$6:G$37,SMALL('4B'!AD$6:AD$37,COUNTIF(AE$6:AE17,"4B")),0),0))&amp;" "&amp;VLOOKUP(INDEX(OFFSET('4B'!$A$6:$A$37,SMALL('4B'!AD$6:AD$37,COUNTIF(AE$6:AE17,"4B")),0),MATCH(1,OFFSET('4B'!G$6:G$37,SMALL('4B'!AD$6:AD$37,COUNTIF(AE$6:AE17,"4B")),0),0)),'4B'!$A$6:$B$37,2,0)&amp;" - "&amp;'4B'!$A$1,
IF(AE17="4C",INDEX(OFFSET('4C'!$A$6:$A$38,SMALL('4C'!AD$6:AD$38,COUNTIF(AE$6:AE17,"4C")),0),MATCH(1,OFFSET('4C'!G$6:G$38,SMALL('4C'!AD$6:AD$38,COUNTIF(AE$6:AE17,"4C")),0),0))&amp;" "&amp;VLOOKUP(INDEX(OFFSET('4C'!$A$6:$A$38,SMALL('4C'!AD$6:AD$38,COUNTIF(AE$6:AE17,"4C")),0),MATCH(1,OFFSET('4C'!G$6:G$38,SMALL('4C'!AD$6:AD$38,COUNTIF(AE$6:AE17,"4C")),0),0)),'4C'!$A$6:$B$38,2,0)&amp;" - "&amp;'4C'!$A$1,
IF(AE17="4D",INDEX(OFFSET('4D'!$A$6:$A$37,SMALL('4D'!AD$6:AD$37,COUNTIF(AE$6:AE17,"4D")),0),MATCH(1,OFFSET('4D'!G$6:G$37,SMALL('4D'!AD$6:AD$37,COUNTIF(AE$6:AE17,"4D")),0),0))&amp;" "&amp;VLOOKUP(INDEX(OFFSET('4D'!$A$6:$A$37,SMALL('4D'!AD$6:AD$37,COUNTIF(AE$6:AE17,"4D")),0),MATCH(1,OFFSET('4D'!G$6:G$37,SMALL('4D'!AD$6:AD$37,COUNTIF(AE$6:AE17,"4D")),0),0)),'4D'!$A$6:$B$37,2,0)&amp;" - "&amp;'4D'!$A$1,
IF(AE17="4E",INDEX(OFFSET('4E'!$A$6:$A$37,SMALL('4E'!AD$6:AD$37,COUNTIF(AE$6:AE17,"4E")),0),MATCH(1,OFFSET('4E'!G$6:G$37,SMALL('4E'!AD$6:AD$37,COUNTIF(AE$6:AE17,"4E")),0),0))&amp;" "&amp;VLOOKUP(INDEX(OFFSET('4E'!$A$6:$A$37,SMALL('4E'!AD$6:AD$37,COUNTIF(AE$6:AE17,"4E")),0),MATCH(1,OFFSET('4E'!G$6:G$37,SMALL('4E'!AD$6:AD$37,COUNTIF(AE$6:AE17,"4E")),0),0)),'4E'!$A$6:$B$37,2,0)&amp;" - "&amp;'4E'!$A$1,
IF(AE17="CM2",INDEX(OFFSET('CM2'!$A$6:$A$36,SMALL('CM2'!AD$6:AD$36,COUNTIF(AE$6:AE17,"CM2")),0),MATCH(1,OFFSET('CM2'!G$6:G$36,SMALL('CM2'!AD$6:AD$36,COUNTIF(AE$6:AE17,"CM2")),0),0))&amp;" "&amp;VLOOKUP(INDEX(OFFSET('CM2'!$A$6:$A$36,SMALL('CM2'!AD$6:AD$36,COUNTIF(AE$6:AE17,"CM2")),0),MATCH(1,OFFSET('CM2'!G$6:G$36,SMALL('CM2'!AD$6:AD$36,COUNTIF(AE$6:AE17,"CM2")),0),0)),'CM2'!$A$6:$B$36,2,0)&amp;" - "&amp;'CM2'!$A$1,AY17)))))))))))))))))),"")</f>
        <v/>
      </c>
      <c r="F17" s="44" t="str">
        <f ca="1">IFERROR(IF(AF17="","",IF(AF17="6A",INDEX(OFFSET('6A'!$A$6:$A$39,SMALL('6A'!AE$6:AE$39,COUNTIF(AF$6:AF17,"6A")),0),MATCH(1,OFFSET('6A'!H$6:H$39,SMALL('6A'!AE$6:AE$39,COUNTIF(AF$6:AF17,"6A")),0),0))&amp;" "&amp;VLOOKUP(INDEX(OFFSET('6A'!$A$6:$A$39,SMALL('6A'!AE$6:AE$39,COUNTIF(AF$6:AF17,"6A")),0),MATCH(1,OFFSET('6A'!H$6:H$39,SMALL('6A'!AE$6:AE$39,COUNTIF(AF$6:AF17,"6A")),0),0)),'6A'!$A$6:$B$39,2,0)&amp;" - "&amp;'6A'!$A$1,
IF(AF17="6B",INDEX(OFFSET('6B'!$A$6:$A$39,SMALL('6B'!AE$6:AE$39,COUNTIF(AF$6:AF17,"6B")),0),MATCH(1,OFFSET('6B'!H$6:H$39,SMALL('6B'!AE$6:AE$39,COUNTIF(AF$6:AF17,"6B")),0),0))&amp;" "&amp;VLOOKUP(INDEX(OFFSET('6B'!$A$6:$A$39,SMALL('6B'!AE$6:AE$39,COUNTIF(AF$6:AF17,"6B")),0),MATCH(1,OFFSET('6B'!H$6:H$39,SMALL('6B'!AE$6:AE$39,COUNTIF(AF$6:AF17,"6B")),0),0)),'6B'!$A$6:$B$39,2,0)&amp;" - "&amp;'6B'!$A$1,
IF(AF17="6C",INDEX(OFFSET('6C'!$A$6:$A$41,SMALL('6C'!AE$6:AE$41,COUNTIF(AF$6:AF17,"6C")),0),MATCH(1,OFFSET('6C'!H$6:H$41,SMALL('6C'!AE$6:AE$41,COUNTIF(AF$6:AF17,"6C")),0),0))&amp;" "&amp;VLOOKUP(INDEX(OFFSET('6C'!$A$6:$A$41,SMALL('6C'!AE$6:AE$41,COUNTIF(AF$6:AF17,"6C")),0),MATCH(1,OFFSET('6C'!H$6:H$41,SMALL('6C'!AE$6:AE$41,COUNTIF(AF$6:AF17,"6C")),0),0)),'6C'!$A$6:$B$41,2,0)&amp;" - "&amp;'6C'!$A$1,
IF(AF17="6D",INDEX(OFFSET('6D'!$A$6:$A$42,SMALL('6D'!AE$6:AE$42,COUNTIF(AF$6:AF17,"6D")),0),MATCH(1,OFFSET('6D'!H$6:H$42,SMALL('6D'!AE$6:AE$42,COUNTIF(AF$6:AF17,"6D")),0),0))&amp;" "&amp;VLOOKUP(INDEX(OFFSET('6D'!$A$6:$A$42,SMALL('6D'!AE$6:AE$42,COUNTIF(AF$6:AF17,"6D")),0),MATCH(1,OFFSET('6D'!H$6:H$42,SMALL('6D'!AE$6:AE$42,COUNTIF(AF$6:AF17,"6D")),0),0)),'6D'!$A$6:$B$42,2,0)&amp;" - "&amp;'6D'!$A$1,
IF(AF17="6E",INDEX(OFFSET('6E'!$A$6:$A$40,SMALL('6E'!AE$6:AE$40,COUNTIF(AF$6:AF17,"6E")),0),MATCH(1,OFFSET('6E'!H$6:H$40,SMALL('6E'!AE$6:AE$40,COUNTIF(AF$6:AF17,"6E")),0),0))&amp;" "&amp;VLOOKUP(INDEX(OFFSET('6E'!$A$6:$A$40,SMALL('6E'!AE$6:AE$40,COUNTIF(AF$6:AF17,"6E")),0),MATCH(1,OFFSET('6E'!H$6:H$40,SMALL('6E'!AE$6:AE$40,COUNTIF(AF$6:AF17,"6E")),0),0)),'6E'!$A$6:$B$40,2,0)&amp;" - "&amp;'6E'!$A$1,
IF(AF17="5A",INDEX(OFFSET('5A'!$A$6:$A$41,SMALL('5A'!AE$6:AE$41,COUNTIF(AF$6:AF17,"5A")),0),MATCH(1,OFFSET('5A'!H$6:H$41,SMALL('5A'!AE$6:AE$41,COUNTIF(AF$6:AF17,"5A")),0),0))&amp;" "&amp;VLOOKUP(INDEX(OFFSET('5A'!$A$6:$A$41,SMALL('5A'!AE$6:AE$41,COUNTIF(AF$6:AF17,"5A")),0),MATCH(1,OFFSET('5A'!H$6:H$41,SMALL('5A'!AE$6:AE$41,COUNTIF(AF$6:AF17,"5A")),0),0)),'5A'!$A$6:$B$41,2,0)&amp;" - "&amp;'5A'!$A$1,
IF(AF17="5B",INDEX(OFFSET('5B'!$A$6:$A$39,SMALL('5B'!AE$6:AE$39,COUNTIF(AF$6:AF17,"5B")),0),MATCH(1,OFFSET('5B'!H$6:H$39,SMALL('5B'!AE$6:AE$39,COUNTIF(AF$6:AF17,"5B")),0),0))&amp;" "&amp;VLOOKUP(INDEX(OFFSET('5B'!$A$6:$A$39,SMALL('5B'!AE$6:AE$39,COUNTIF(AF$6:AF17,"5B")),0),MATCH(1,OFFSET('5B'!H$6:H$39,SMALL('5B'!AE$6:AE$39,COUNTIF(AF$6:AF17,"5B")),0),0)),'5B'!$A$6:$B$39,2,0)&amp;" - "&amp;'5B'!$A$1,
IF(AF17="5C",INDEX(OFFSET('5C'!$A$6:$A$39,SMALL('5C'!AE$6:AE$39,COUNTIF(AF$6:AF17,"5C")),0),MATCH(1,OFFSET('5C'!H$6:H$39,SMALL('5C'!AE$6:AE$39,COUNTIF(AF$6:AF17,"5C")),0),0))&amp;" "&amp;VLOOKUP(INDEX(OFFSET('5C'!$A$6:$A$39,SMALL('5C'!AE$6:AE$39,COUNTIF(AF$6:AF17,"5C")),0),MATCH(1,OFFSET('5C'!H$6:H$39,SMALL('5C'!AE$6:AE$39,COUNTIF(AF$6:AF17,"5C")),0),0)),'5C'!$A$6:$B$39,2,0)&amp;" - "&amp;'5C'!$A$1,
IF(AF17="5D",INDEX(OFFSET('5D'!$A$6:$A$41,SMALL('5D'!AE$6:AE$41,COUNTIF(AF$6:AF17,"5D")),0),MATCH(1,OFFSET('5D'!H$6:H$41,SMALL('5D'!AE$6:AE$41,COUNTIF(AF$6:AF17,"5D")),0),0))&amp;" "&amp;VLOOKUP(INDEX(OFFSET('5D'!$A$6:$A$41,SMALL('5D'!AE$6:AE$41,COUNTIF(AF$6:AF17,"5D")),0),MATCH(1,OFFSET('5D'!H$6:H$41,SMALL('5D'!AE$6:AE$41,COUNTIF(AF$6:AF17,"5D")),0),0)),'5D'!$A$6:$B$41,2,0)&amp;" - "&amp;'5D'!$A$1,
IF(AF17="5E",INDEX(OFFSET('5E'!$A$6:$A$40,SMALL('5E'!AE$6:AE$40,COUNTIF(AF$6:AF17,"5E")),0),MATCH(1,OFFSET('5E'!H$6:H$40,SMALL('5E'!AE$6:AE$40,COUNTIF(AF$6:AF17,"5E")),0),0))&amp;" "&amp;VLOOKUP(INDEX(OFFSET('5E'!$A$6:$A$40,SMALL('5E'!AE$6:AE$40,COUNTIF(AF$6:AF17,"5E")),0),MATCH(1,OFFSET('5E'!H$6:H$40,SMALL('5E'!AE$6:AE$40,COUNTIF(AF$6:AF17,"5E")),0),0)),'5E'!$A$6:$B$40,2,0)&amp;" - "&amp;'5E'!$A$1,
IF(AF17="5F",INDEX(OFFSET('5F'!$A$6:$A$40,SMALL('5F'!AE$6:AE$40,COUNTIF(AF$6:AF17,"5F")),0),MATCH(1,OFFSET('5F'!H$6:H$40,SMALL('5F'!AE$6:AE$40,COUNTIF(AF$6:AF17,"5F")),0),0))&amp;" "&amp;VLOOKUP(INDEX(OFFSET('5F'!$A$6:$A$40,SMALL('5F'!AE$6:AE$40,COUNTIF(AF$6:AF17,"5F")),0),MATCH(1,OFFSET('5F'!H$6:H$40,SMALL('5F'!AE$6:AE$40,COUNTIF(AF$6:AF17,"5F")),0),0)),'5F'!$A$6:$B$40,2,0)&amp;" - "&amp;'5F'!$A$1,
IF(AF17="4A",INDEX(OFFSET('4A'!$A$6:$A$38,SMALL('4A'!AE$6:AE$38,COUNTIF(AF$6:AF17,"4A")),0),MATCH(1,OFFSET('4A'!H$6:H$38,SMALL('4A'!AE$6:AE$38,COUNTIF(AF$6:AF17,"4A")),0),0))&amp;" "&amp;VLOOKUP(INDEX(OFFSET('4A'!$A$6:$A$38,SMALL('4A'!AE$6:AE$38,COUNTIF(AF$6:AF17,"4A")),0),MATCH(1,OFFSET('4A'!H$6:H$38,SMALL('4A'!AE$6:AE$38,COUNTIF(AF$6:AF17,"4A")),0),0)),'4A'!$A$6:$B$38,2,0)&amp;" - "&amp;'4A'!$A$1,
IF(AF17="4B",INDEX(OFFSET('4B'!$A$6:$A$37,SMALL('4B'!AE$6:AE$37,COUNTIF(AF$6:AF17,"4B")),0),MATCH(1,OFFSET('4B'!H$6:H$37,SMALL('4B'!AE$6:AE$37,COUNTIF(AF$6:AF17,"4B")),0),0))&amp;" "&amp;VLOOKUP(INDEX(OFFSET('4B'!$A$6:$A$37,SMALL('4B'!AE$6:AE$37,COUNTIF(AF$6:AF17,"4B")),0),MATCH(1,OFFSET('4B'!H$6:H$37,SMALL('4B'!AE$6:AE$37,COUNTIF(AF$6:AF17,"4B")),0),0)),'4B'!$A$6:$B$37,2,0)&amp;" - "&amp;'4B'!$A$1,
IF(AF17="4C",INDEX(OFFSET('4C'!$A$6:$A$38,SMALL('4C'!AE$6:AE$38,COUNTIF(AF$6:AF17,"4C")),0),MATCH(1,OFFSET('4C'!H$6:H$38,SMALL('4C'!AE$6:AE$38,COUNTIF(AF$6:AF17,"4C")),0),0))&amp;" "&amp;VLOOKUP(INDEX(OFFSET('4C'!$A$6:$A$38,SMALL('4C'!AE$6:AE$38,COUNTIF(AF$6:AF17,"4C")),0),MATCH(1,OFFSET('4C'!H$6:H$38,SMALL('4C'!AE$6:AE$38,COUNTIF(AF$6:AF17,"4C")),0),0)),'4C'!$A$6:$B$38,2,0)&amp;" - "&amp;'4C'!$A$1,
IF(AF17="4D",INDEX(OFFSET('4D'!$A$6:$A$37,SMALL('4D'!AE$6:AE$37,COUNTIF(AF$6:AF17,"4D")),0),MATCH(1,OFFSET('4D'!H$6:H$37,SMALL('4D'!AE$6:AE$37,COUNTIF(AF$6:AF17,"4D")),0),0))&amp;" "&amp;VLOOKUP(INDEX(OFFSET('4D'!$A$6:$A$37,SMALL('4D'!AE$6:AE$37,COUNTIF(AF$6:AF17,"4D")),0),MATCH(1,OFFSET('4D'!H$6:H$37,SMALL('4D'!AE$6:AE$37,COUNTIF(AF$6:AF17,"4D")),0),0)),'4D'!$A$6:$B$37,2,0)&amp;" - "&amp;'4D'!$A$1,
IF(AF17="4E",INDEX(OFFSET('4E'!$A$6:$A$37,SMALL('4E'!AE$6:AE$37,COUNTIF(AF$6:AF17,"4E")),0),MATCH(1,OFFSET('4E'!H$6:H$37,SMALL('4E'!AE$6:AE$37,COUNTIF(AF$6:AF17,"4E")),0),0))&amp;" "&amp;VLOOKUP(INDEX(OFFSET('4E'!$A$6:$A$37,SMALL('4E'!AE$6:AE$37,COUNTIF(AF$6:AF17,"4E")),0),MATCH(1,OFFSET('4E'!H$6:H$37,SMALL('4E'!AE$6:AE$37,COUNTIF(AF$6:AF17,"4E")),0),0)),'4E'!$A$6:$B$37,2,0)&amp;" - "&amp;'4E'!$A$1,
IF(AF17="CM2",INDEX(OFFSET('CM2'!$A$6:$A$36,SMALL('CM2'!AE$6:AE$36,COUNTIF(AF$6:AF17,"CM2")),0),MATCH(1,OFFSET('CM2'!H$6:H$36,SMALL('CM2'!AE$6:AE$36,COUNTIF(AF$6:AF17,"CM2")),0),0))&amp;" "&amp;VLOOKUP(INDEX(OFFSET('CM2'!$A$6:$A$36,SMALL('CM2'!AE$6:AE$36,COUNTIF(AF$6:AF17,"CM2")),0),MATCH(1,OFFSET('CM2'!H$6:H$36,SMALL('CM2'!AE$6:AE$36,COUNTIF(AF$6:AF17,"CM2")),0),0)),'CM2'!$A$6:$B$36,2,0)&amp;" - "&amp;'CM2'!$A$1,AZ17)))))))))))))))))),"")</f>
        <v/>
      </c>
      <c r="G17" s="30"/>
      <c r="H17" s="34" t="str">
        <f ca="1">IFERROR(IF(AH17="","",IF(AH17="6A",INDEX(OFFSET('6A'!$A$6:$A$39,SMALL('6A'!AG$6:AG$39,COUNTIF(AH$6:AH17,"6A")),0),MATCH(1,OFFSET('6A'!J$6:J$39,SMALL('6A'!AG$6:AG$39,COUNTIF(AH$6:AH17,"6A")),0),0))&amp;" "&amp;VLOOKUP(INDEX(OFFSET('6A'!$A$6:$A$39,SMALL('6A'!AG$6:AG$39,COUNTIF(AH$6:AH17,"6A")),0),MATCH(1,OFFSET('6A'!J$6:J$39,SMALL('6A'!AG$6:AG$39,COUNTIF(AH$6:AH17,"6A")),0),0)),'6A'!$A$6:$B$39,2,0)&amp;" - "&amp;'6A'!$A$1,
IF(AH17="6B",INDEX(OFFSET('6B'!$A$6:$A$39,SMALL('6B'!AG$6:AG$39,COUNTIF(AH$6:AH17,"6B")),0),MATCH(1,OFFSET('6B'!J$6:J$39,SMALL('6B'!AG$6:AG$39,COUNTIF(AH$6:AH17,"6B")),0),0))&amp;" "&amp;VLOOKUP(INDEX(OFFSET('6B'!$A$6:$A$39,SMALL('6B'!AG$6:AG$39,COUNTIF(AH$6:AH17,"6B")),0),MATCH(1,OFFSET('6B'!J$6:J$39,SMALL('6B'!AG$6:AG$39,COUNTIF(AH$6:AH17,"6B")),0),0)),'6B'!$A$6:$B$39,2,0)&amp;" - "&amp;'6B'!$A$1,
IF(AH17="6C",INDEX(OFFSET('6C'!$A$6:$A$41,SMALL('6C'!AG$6:AG$41,COUNTIF(AH$6:AH17,"6C")),0),MATCH(1,OFFSET('6C'!J$6:J$41,SMALL('6C'!AG$6:AG$41,COUNTIF(AH$6:AH17,"6C")),0),0))&amp;" "&amp;VLOOKUP(INDEX(OFFSET('6C'!$A$6:$A$41,SMALL('6C'!AG$6:AG$41,COUNTIF(AH$6:AH17,"6C")),0),MATCH(1,OFFSET('6C'!J$6:J$41,SMALL('6C'!AG$6:AG$41,COUNTIF(AH$6:AH17,"6C")),0),0)),'6C'!$A$6:$B$41,2,0)&amp;" - "&amp;'6C'!$A$1,
IF(AH17="6D",INDEX(OFFSET('6D'!$A$6:$A$42,SMALL('6D'!AG$6:AG$42,COUNTIF(AH$6:AH17,"6D")),0),MATCH(1,OFFSET('6D'!J$6:J$42,SMALL('6D'!AG$6:AG$42,COUNTIF(AH$6:AH17,"6D")),0),0))&amp;" "&amp;VLOOKUP(INDEX(OFFSET('6D'!$A$6:$A$42,SMALL('6D'!AG$6:AG$42,COUNTIF(AH$6:AH17,"6D")),0),MATCH(1,OFFSET('6D'!J$6:J$42,SMALL('6D'!AG$6:AG$42,COUNTIF(AH$6:AH17,"6D")),0),0)),'6D'!$A$6:$B$42,2,0)&amp;" - "&amp;'6D'!$A$1,
IF(AH17="6E",INDEX(OFFSET('6E'!$A$6:$A$40,SMALL('6E'!AG$6:AG$40,COUNTIF(AH$6:AH17,"6E")),0),MATCH(1,OFFSET('6E'!J$6:J$40,SMALL('6E'!AG$6:AG$40,COUNTIF(AH$6:AH17,"6E")),0),0))&amp;" "&amp;VLOOKUP(INDEX(OFFSET('6E'!$A$6:$A$40,SMALL('6E'!AG$6:AG$40,COUNTIF(AH$6:AH17,"6E")),0),MATCH(1,OFFSET('6E'!J$6:J$40,SMALL('6E'!AG$6:AG$40,COUNTIF(AH$6:AH17,"6E")),0),0)),'6E'!$A$6:$B$40,2,0)&amp;" - "&amp;'6E'!$A$1,
IF(AH17="5A",INDEX(OFFSET('5A'!$A$6:$A$41,SMALL('5A'!AG$6:AG$41,COUNTIF(AH$6:AH17,"5A")),0),MATCH(1,OFFSET('5A'!J$6:J$41,SMALL('5A'!AG$6:AG$41,COUNTIF(AH$6:AH17,"5A")),0),0))&amp;" "&amp;VLOOKUP(INDEX(OFFSET('5A'!$A$6:$A$41,SMALL('5A'!AG$6:AG$41,COUNTIF(AH$6:AH17,"5A")),0),MATCH(1,OFFSET('5A'!J$6:J$41,SMALL('5A'!AG$6:AG$41,COUNTIF(AH$6:AH17,"5A")),0),0)),'5A'!$A$6:$B$41,2,0)&amp;" - "&amp;'5A'!$A$1,
IF(AH17="5B",INDEX(OFFSET('5B'!$A$6:$A$39,SMALL('5B'!AG$6:AG$39,COUNTIF(AH$6:AH17,"5B")),0),MATCH(1,OFFSET('5B'!J$6:J$39,SMALL('5B'!AG$6:AG$39,COUNTIF(AH$6:AH17,"5B")),0),0))&amp;" "&amp;VLOOKUP(INDEX(OFFSET('5B'!$A$6:$A$39,SMALL('5B'!AG$6:AG$39,COUNTIF(AH$6:AH17,"5B")),0),MATCH(1,OFFSET('5B'!J$6:J$39,SMALL('5B'!AG$6:AG$39,COUNTIF(AH$6:AH17,"5B")),0),0)),'5B'!$A$6:$B$39,2,0)&amp;" - "&amp;'5B'!$A$1,
IF(AH17="5C",INDEX(OFFSET('5C'!$A$6:$A$39,SMALL('5C'!AG$6:AG$39,COUNTIF(AH$6:AH17,"5C")),0),MATCH(1,OFFSET('5C'!J$6:J$39,SMALL('5C'!AG$6:AG$39,COUNTIF(AH$6:AH17,"5C")),0),0))&amp;" "&amp;VLOOKUP(INDEX(OFFSET('5C'!$A$6:$A$39,SMALL('5C'!AG$6:AG$39,COUNTIF(AH$6:AH17,"5C")),0),MATCH(1,OFFSET('5C'!J$6:J$39,SMALL('5C'!AG$6:AG$39,COUNTIF(AH$6:AH17,"5C")),0),0)),'5C'!$A$6:$B$39,2,0)&amp;" - "&amp;'5C'!$A$1,
IF(AH17="5D",INDEX(OFFSET('5D'!$A$6:$A$41,SMALL('5D'!AG$6:AG$41,COUNTIF(AH$6:AH17,"5D")),0),MATCH(1,OFFSET('5D'!J$6:J$41,SMALL('5D'!AG$6:AG$41,COUNTIF(AH$6:AH17,"5D")),0),0))&amp;" "&amp;VLOOKUP(INDEX(OFFSET('5D'!$A$6:$A$41,SMALL('5D'!AG$6:AG$41,COUNTIF(AH$6:AH17,"5D")),0),MATCH(1,OFFSET('5D'!J$6:J$41,SMALL('5D'!AG$6:AG$41,COUNTIF(AH$6:AH17,"5D")),0),0)),'5D'!$A$6:$B$41,2,0)&amp;" - "&amp;'5D'!$A$1,
IF(AH17="5E",INDEX(OFFSET('5E'!$A$6:$A$40,SMALL('5E'!AG$6:AG$40,COUNTIF(AH$6:AH17,"5E")),0),MATCH(1,OFFSET('5E'!J$6:J$40,SMALL('5E'!AG$6:AG$40,COUNTIF(AH$6:AH17,"5E")),0),0))&amp;" "&amp;VLOOKUP(INDEX(OFFSET('5E'!$A$6:$A$40,SMALL('5E'!AG$6:AG$40,COUNTIF(AH$6:AH17,"5E")),0),MATCH(1,OFFSET('5E'!J$6:J$40,SMALL('5E'!AG$6:AG$40,COUNTIF(AH$6:AH17,"5E")),0),0)),'5E'!$A$6:$B$40,2,0)&amp;" - "&amp;'5E'!$A$1,
IF(AH17="5F",INDEX(OFFSET('5F'!$A$6:$A$40,SMALL('5F'!AG$6:AG$40,COUNTIF(AH$6:AH17,"5F")),0),MATCH(1,OFFSET('5F'!J$6:J$40,SMALL('5F'!AG$6:AG$40,COUNTIF(AH$6:AH17,"5F")),0),0))&amp;" "&amp;VLOOKUP(INDEX(OFFSET('5F'!$A$6:$A$40,SMALL('5F'!AG$6:AG$40,COUNTIF(AH$6:AH17,"5F")),0),MATCH(1,OFFSET('5F'!J$6:J$40,SMALL('5F'!AG$6:AG$40,COUNTIF(AH$6:AH17,"5F")),0),0)),'5F'!$A$6:$B$40,2,0)&amp;" - "&amp;'5F'!$A$1,
IF(AH17="4A",INDEX(OFFSET('4A'!$A$6:$A$38,SMALL('4A'!AG$6:AG$38,COUNTIF(AH$6:AH17,"4A")),0),MATCH(1,OFFSET('4A'!J$6:J$38,SMALL('4A'!AG$6:AG$38,COUNTIF(AH$6:AH17,"4A")),0),0))&amp;" "&amp;VLOOKUP(INDEX(OFFSET('4A'!$A$6:$A$38,SMALL('4A'!AG$6:AG$38,COUNTIF(AH$6:AH17,"4A")),0),MATCH(1,OFFSET('4A'!J$6:J$38,SMALL('4A'!AG$6:AG$38,COUNTIF(AH$6:AH17,"4A")),0),0)),'4A'!$A$6:$B$38,2,0)&amp;" - "&amp;'4A'!$A$1,
IF(AH17="4B",INDEX(OFFSET('4B'!$A$6:$A$37,SMALL('4B'!AG$6:AG$37,COUNTIF(AH$6:AH17,"4B")),0),MATCH(1,OFFSET('4B'!J$6:J$37,SMALL('4B'!AG$6:AG$37,COUNTIF(AH$6:AH17,"4B")),0),0))&amp;" "&amp;VLOOKUP(INDEX(OFFSET('4B'!$A$6:$A$37,SMALL('4B'!AG$6:AG$37,COUNTIF(AH$6:AH17,"4B")),0),MATCH(1,OFFSET('4B'!J$6:J$37,SMALL('4B'!AG$6:AG$37,COUNTIF(AH$6:AH17,"4B")),0),0)),'4B'!$A$6:$B$37,2,0)&amp;" - "&amp;'4B'!$A$1,
IF(AH17="4C",INDEX(OFFSET('4C'!$A$6:$A$38,SMALL('4C'!AG$6:AG$38,COUNTIF(AH$6:AH17,"4C")),0),MATCH(1,OFFSET('4C'!J$6:J$38,SMALL('4C'!AG$6:AG$38,COUNTIF(AH$6:AH17,"4C")),0),0))&amp;" "&amp;VLOOKUP(INDEX(OFFSET('4C'!$A$6:$A$38,SMALL('4C'!AG$6:AG$38,COUNTIF(AH$6:AH17,"4C")),0),MATCH(1,OFFSET('4C'!J$6:J$38,SMALL('4C'!AG$6:AG$38,COUNTIF(AH$6:AH17,"4C")),0),0)),'4C'!$A$6:$B$38,2,0)&amp;" - "&amp;'4C'!$A$1,
IF(AH17="4D",INDEX(OFFSET('4D'!$A$6:$A$37,SMALL('4D'!AG$6:AG$37,COUNTIF(AH$6:AH17,"4D")),0),MATCH(1,OFFSET('4D'!J$6:J$37,SMALL('4D'!AG$6:AG$37,COUNTIF(AH$6:AH17,"4D")),0),0))&amp;" "&amp;VLOOKUP(INDEX(OFFSET('4D'!$A$6:$A$37,SMALL('4D'!AG$6:AG$37,COUNTIF(AH$6:AH17,"4D")),0),MATCH(1,OFFSET('4D'!J$6:J$37,SMALL('4D'!AG$6:AG$37,COUNTIF(AH$6:AH17,"4D")),0),0)),'4D'!$A$6:$B$37,2,0)&amp;" - "&amp;'4D'!$A$1,
IF(AH17="4E",INDEX(OFFSET('4E'!$A$6:$A$37,SMALL('4E'!AG$6:AG$37,COUNTIF(AH$6:AH17,"4E")),0),MATCH(1,OFFSET('4E'!J$6:J$37,SMALL('4E'!AG$6:AG$37,COUNTIF(AH$6:AH17,"4E")),0),0))&amp;" "&amp;VLOOKUP(INDEX(OFFSET('4E'!$A$6:$A$37,SMALL('4E'!AG$6:AG$37,COUNTIF(AH$6:AH17,"4E")),0),MATCH(1,OFFSET('4E'!J$6:J$37,SMALL('4E'!AG$6:AG$37,COUNTIF(AH$6:AH17,"4E")),0),0)),'4E'!$A$6:$B$37,2,0)&amp;" - "&amp;'4E'!$A$1,
IF(AH17="CM2",INDEX(OFFSET('CM2'!$A$6:$A$36,SMALL('CM2'!AG$6:AG$36,COUNTIF(AH$6:AH17,"CM2")),0),MATCH(1,OFFSET('CM2'!J$6:J$36,SMALL('CM2'!AG$6:AG$36,COUNTIF(AH$6:AH17,"CM2")),0),0))&amp;" "&amp;VLOOKUP(INDEX(OFFSET('CM2'!$A$6:$A$36,SMALL('CM2'!AG$6:AG$36,COUNTIF(AH$6:AH17,"CM2")),0),MATCH(1,OFFSET('CM2'!J$6:J$36,SMALL('CM2'!AG$6:AG$36,COUNTIF(AH$6:AH17,"CM2")),0),0)),'CM2'!$A$6:$B$36,2,0)&amp;" - "&amp;'CM2'!$A$1,BB17)))))))))))))))))),"")</f>
        <v/>
      </c>
      <c r="I17" s="56" t="str">
        <f ca="1">IFERROR(IF(AI17="","",IF(AI17="6A",INDEX(OFFSET('6A'!$A$6:$A$39,SMALL('6A'!AH$6:AH$39,COUNTIF(AI$6:AI17,"6A")),0),MATCH(1,OFFSET('6A'!K$6:K$39,SMALL('6A'!AH$6:AH$39,COUNTIF(AI$6:AI17,"6A")),0),0))&amp;" "&amp;VLOOKUP(INDEX(OFFSET('6A'!$A$6:$A$39,SMALL('6A'!AH$6:AH$39,COUNTIF(AI$6:AI17,"6A")),0),MATCH(1,OFFSET('6A'!K$6:K$39,SMALL('6A'!AH$6:AH$39,COUNTIF(AI$6:AI17,"6A")),0),0)),'6A'!$A$6:$B$39,2,0)&amp;" - "&amp;'6A'!$A$1,
IF(AI17="6B",INDEX(OFFSET('6B'!$A$6:$A$39,SMALL('6B'!AH$6:AH$39,COUNTIF(AI$6:AI17,"6B")),0),MATCH(1,OFFSET('6B'!K$6:K$39,SMALL('6B'!AH$6:AH$39,COUNTIF(AI$6:AI17,"6B")),0),0))&amp;" "&amp;VLOOKUP(INDEX(OFFSET('6B'!$A$6:$A$39,SMALL('6B'!AH$6:AH$39,COUNTIF(AI$6:AI17,"6B")),0),MATCH(1,OFFSET('6B'!K$6:K$39,SMALL('6B'!AH$6:AH$39,COUNTIF(AI$6:AI17,"6B")),0),0)),'6B'!$A$6:$B$39,2,0)&amp;" - "&amp;'6B'!$A$1,
IF(AI17="6C",INDEX(OFFSET('6C'!$A$6:$A$41,SMALL('6C'!AH$6:AH$41,COUNTIF(AI$6:AI17,"6C")),0),MATCH(1,OFFSET('6C'!K$6:K$41,SMALL('6C'!AH$6:AH$41,COUNTIF(AI$6:AI17,"6C")),0),0))&amp;" "&amp;VLOOKUP(INDEX(OFFSET('6C'!$A$6:$A$41,SMALL('6C'!AH$6:AH$41,COUNTIF(AI$6:AI17,"6C")),0),MATCH(1,OFFSET('6C'!K$6:K$41,SMALL('6C'!AH$6:AH$41,COUNTIF(AI$6:AI17,"6C")),0),0)),'6C'!$A$6:$B$41,2,0)&amp;" - "&amp;'6C'!$A$1,
IF(AI17="6D",INDEX(OFFSET('6D'!$A$6:$A$42,SMALL('6D'!AH$6:AH$42,COUNTIF(AI$6:AI17,"6D")),0),MATCH(1,OFFSET('6D'!K$6:K$42,SMALL('6D'!AH$6:AH$42,COUNTIF(AI$6:AI17,"6D")),0),0))&amp;" "&amp;VLOOKUP(INDEX(OFFSET('6D'!$A$6:$A$42,SMALL('6D'!AH$6:AH$42,COUNTIF(AI$6:AI17,"6D")),0),MATCH(1,OFFSET('6D'!K$6:K$42,SMALL('6D'!AH$6:AH$42,COUNTIF(AI$6:AI17,"6D")),0),0)),'6D'!$A$6:$B$42,2,0)&amp;" - "&amp;'6D'!$A$1,
IF(AI17="6E",INDEX(OFFSET('6E'!$A$6:$A$40,SMALL('6E'!AH$6:AH$40,COUNTIF(AI$6:AI17,"6E")),0),MATCH(1,OFFSET('6E'!K$6:K$40,SMALL('6E'!AH$6:AH$40,COUNTIF(AI$6:AI17,"6E")),0),0))&amp;" "&amp;VLOOKUP(INDEX(OFFSET('6E'!$A$6:$A$40,SMALL('6E'!AH$6:AH$40,COUNTIF(AI$6:AI17,"6E")),0),MATCH(1,OFFSET('6E'!K$6:K$40,SMALL('6E'!AH$6:AH$40,COUNTIF(AI$6:AI17,"6E")),0),0)),'6E'!$A$6:$B$40,2,0)&amp;" - "&amp;'6E'!$A$1,
IF(AI17="5A",INDEX(OFFSET('5A'!$A$6:$A$41,SMALL('5A'!AH$6:AH$41,COUNTIF(AI$6:AI17,"5A")),0),MATCH(1,OFFSET('5A'!K$6:K$41,SMALL('5A'!AH$6:AH$41,COUNTIF(AI$6:AI17,"5A")),0),0))&amp;" "&amp;VLOOKUP(INDEX(OFFSET('5A'!$A$6:$A$41,SMALL('5A'!AH$6:AH$41,COUNTIF(AI$6:AI17,"5A")),0),MATCH(1,OFFSET('5A'!K$6:K$41,SMALL('5A'!AH$6:AH$41,COUNTIF(AI$6:AI17,"5A")),0),0)),'5A'!$A$6:$B$41,2,0)&amp;" - "&amp;'5A'!$A$1,
IF(AI17="5B",INDEX(OFFSET('5B'!$A$6:$A$39,SMALL('5B'!AH$6:AH$39,COUNTIF(AI$6:AI17,"5B")),0),MATCH(1,OFFSET('5B'!K$6:K$39,SMALL('5B'!AH$6:AH$39,COUNTIF(AI$6:AI17,"5B")),0),0))&amp;" "&amp;VLOOKUP(INDEX(OFFSET('5B'!$A$6:$A$39,SMALL('5B'!AH$6:AH$39,COUNTIF(AI$6:AI17,"5B")),0),MATCH(1,OFFSET('5B'!K$6:K$39,SMALL('5B'!AH$6:AH$39,COUNTIF(AI$6:AI17,"5B")),0),0)),'5B'!$A$6:$B$39,2,0)&amp;" - "&amp;'5B'!$A$1,
IF(AI17="5C",INDEX(OFFSET('5C'!$A$6:$A$39,SMALL('5C'!AH$6:AH$39,COUNTIF(AI$6:AI17,"5C")),0),MATCH(1,OFFSET('5C'!K$6:K$39,SMALL('5C'!AH$6:AH$39,COUNTIF(AI$6:AI17,"5C")),0),0))&amp;" "&amp;VLOOKUP(INDEX(OFFSET('5C'!$A$6:$A$39,SMALL('5C'!AH$6:AH$39,COUNTIF(AI$6:AI17,"5C")),0),MATCH(1,OFFSET('5C'!K$6:K$39,SMALL('5C'!AH$6:AH$39,COUNTIF(AI$6:AI17,"5C")),0),0)),'5C'!$A$6:$B$39,2,0)&amp;" - "&amp;'5C'!$A$1,
IF(AI17="5D",INDEX(OFFSET('5D'!$A$6:$A$41,SMALL('5D'!AH$6:AH$41,COUNTIF(AI$6:AI17,"5D")),0),MATCH(1,OFFSET('5D'!K$6:K$41,SMALL('5D'!AH$6:AH$41,COUNTIF(AI$6:AI17,"5D")),0),0))&amp;" "&amp;VLOOKUP(INDEX(OFFSET('5D'!$A$6:$A$41,SMALL('5D'!AH$6:AH$41,COUNTIF(AI$6:AI17,"5D")),0),MATCH(1,OFFSET('5D'!K$6:K$41,SMALL('5D'!AH$6:AH$41,COUNTIF(AI$6:AI17,"5D")),0),0)),'5D'!$A$6:$B$41,2,0)&amp;" - "&amp;'5D'!$A$1,
IF(AI17="5E",INDEX(OFFSET('5E'!$A$6:$A$40,SMALL('5E'!AH$6:AH$40,COUNTIF(AI$6:AI17,"5E")),0),MATCH(1,OFFSET('5E'!K$6:K$40,SMALL('5E'!AH$6:AH$40,COUNTIF(AI$6:AI17,"5E")),0),0))&amp;" "&amp;VLOOKUP(INDEX(OFFSET('5E'!$A$6:$A$40,SMALL('5E'!AH$6:AH$40,COUNTIF(AI$6:AI17,"5E")),0),MATCH(1,OFFSET('5E'!K$6:K$40,SMALL('5E'!AH$6:AH$40,COUNTIF(AI$6:AI17,"5E")),0),0)),'5E'!$A$6:$B$40,2,0)&amp;" - "&amp;'5E'!$A$1,
IF(AI17="5F",INDEX(OFFSET('5F'!$A$6:$A$40,SMALL('5F'!AH$6:AH$40,COUNTIF(AI$6:AI17,"5F")),0),MATCH(1,OFFSET('5F'!K$6:K$40,SMALL('5F'!AH$6:AH$40,COUNTIF(AI$6:AI17,"5F")),0),0))&amp;" "&amp;VLOOKUP(INDEX(OFFSET('5F'!$A$6:$A$40,SMALL('5F'!AH$6:AH$40,COUNTIF(AI$6:AI17,"5F")),0),MATCH(1,OFFSET('5F'!K$6:K$40,SMALL('5F'!AH$6:AH$40,COUNTIF(AI$6:AI17,"5F")),0),0)),'5F'!$A$6:$B$40,2,0)&amp;" - "&amp;'5F'!$A$1,
IF(AI17="4A",INDEX(OFFSET('4A'!$A$6:$A$38,SMALL('4A'!AH$6:AH$38,COUNTIF(AI$6:AI17,"4A")),0),MATCH(1,OFFSET('4A'!K$6:K$38,SMALL('4A'!AH$6:AH$38,COUNTIF(AI$6:AI17,"4A")),0),0))&amp;" "&amp;VLOOKUP(INDEX(OFFSET('4A'!$A$6:$A$38,SMALL('4A'!AH$6:AH$38,COUNTIF(AI$6:AI17,"4A")),0),MATCH(1,OFFSET('4A'!K$6:K$38,SMALL('4A'!AH$6:AH$38,COUNTIF(AI$6:AI17,"4A")),0),0)),'4A'!$A$6:$B$38,2,0)&amp;" - "&amp;'4A'!$A$1,
IF(AI17="4B",INDEX(OFFSET('4B'!$A$6:$A$37,SMALL('4B'!AH$6:AH$37,COUNTIF(AI$6:AI17,"4B")),0),MATCH(1,OFFSET('4B'!K$6:K$37,SMALL('4B'!AH$6:AH$37,COUNTIF(AI$6:AI17,"4B")),0),0))&amp;" "&amp;VLOOKUP(INDEX(OFFSET('4B'!$A$6:$A$37,SMALL('4B'!AH$6:AH$37,COUNTIF(AI$6:AI17,"4B")),0),MATCH(1,OFFSET('4B'!K$6:K$37,SMALL('4B'!AH$6:AH$37,COUNTIF(AI$6:AI17,"4B")),0),0)),'4B'!$A$6:$B$37,2,0)&amp;" - "&amp;'4B'!$A$1,
IF(AI17="4C",INDEX(OFFSET('4C'!$A$6:$A$38,SMALL('4C'!AH$6:AH$38,COUNTIF(AI$6:AI17,"4C")),0),MATCH(1,OFFSET('4C'!K$6:K$38,SMALL('4C'!AH$6:AH$38,COUNTIF(AI$6:AI17,"4C")),0),0))&amp;" "&amp;VLOOKUP(INDEX(OFFSET('4C'!$A$6:$A$38,SMALL('4C'!AH$6:AH$38,COUNTIF(AI$6:AI17,"4C")),0),MATCH(1,OFFSET('4C'!K$6:K$38,SMALL('4C'!AH$6:AH$38,COUNTIF(AI$6:AI17,"4C")),0),0)),'4C'!$A$6:$B$38,2,0)&amp;" - "&amp;'4C'!$A$1,
IF(AI17="4D",INDEX(OFFSET('4D'!$A$6:$A$37,SMALL('4D'!AH$6:AH$37,COUNTIF(AI$6:AI17,"4D")),0),MATCH(1,OFFSET('4D'!K$6:K$37,SMALL('4D'!AH$6:AH$37,COUNTIF(AI$6:AI17,"4D")),0),0))&amp;" "&amp;VLOOKUP(INDEX(OFFSET('4D'!$A$6:$A$37,SMALL('4D'!AH$6:AH$37,COUNTIF(AI$6:AI17,"4D")),0),MATCH(1,OFFSET('4D'!K$6:K$37,SMALL('4D'!AH$6:AH$37,COUNTIF(AI$6:AI17,"4D")),0),0)),'4D'!$A$6:$B$37,2,0)&amp;" - "&amp;'4D'!$A$1,
IF(AI17="4E",INDEX(OFFSET('4E'!$A$6:$A$37,SMALL('4E'!AH$6:AH$37,COUNTIF(AI$6:AI17,"4E")),0),MATCH(1,OFFSET('4E'!K$6:K$37,SMALL('4E'!AH$6:AH$37,COUNTIF(AI$6:AI17,"4E")),0),0))&amp;" "&amp;VLOOKUP(INDEX(OFFSET('4E'!$A$6:$A$37,SMALL('4E'!AH$6:AH$37,COUNTIF(AI$6:AI17,"4E")),0),MATCH(1,OFFSET('4E'!K$6:K$37,SMALL('4E'!AH$6:AH$37,COUNTIF(AI$6:AI17,"4E")),0),0)),'4E'!$A$6:$B$37,2,0)&amp;" - "&amp;'4E'!$A$1,
IF(AI17="CM2",INDEX(OFFSET('CM2'!$A$6:$A$36,SMALL('CM2'!AH$6:AH$36,COUNTIF(AI$6:AI17,"CM2")),0),MATCH(1,OFFSET('CM2'!K$6:K$36,SMALL('CM2'!AH$6:AH$36,COUNTIF(AI$6:AI17,"CM2")),0),0))&amp;" "&amp;VLOOKUP(INDEX(OFFSET('CM2'!$A$6:$A$36,SMALL('CM2'!AH$6:AH$36,COUNTIF(AI$6:AI17,"CM2")),0),MATCH(1,OFFSET('CM2'!K$6:K$36,SMALL('CM2'!AH$6:AH$36,COUNTIF(AI$6:AI17,"CM2")),0),0)),'CM2'!$A$6:$B$36,2,0)&amp;" - "&amp;'CM2'!$A$1,BC17)))))))))))))))))),"")</f>
        <v/>
      </c>
      <c r="J17" s="65" t="str">
        <f ca="1">IFERROR(IF(AJ17="","",IF(AJ17="6A",INDEX(OFFSET('6A'!$A$6:$A$39,SMALL('6A'!AI$6:AI$39,COUNTIF(AJ$6:AJ17,"6A")),0),MATCH(1,OFFSET('6A'!L$6:L$39,SMALL('6A'!AI$6:AI$39,COUNTIF(AJ$6:AJ17,"6A")),0),0))&amp;" "&amp;VLOOKUP(INDEX(OFFSET('6A'!$A$6:$A$39,SMALL('6A'!AI$6:AI$39,COUNTIF(AJ$6:AJ17,"6A")),0),MATCH(1,OFFSET('6A'!L$6:L$39,SMALL('6A'!AI$6:AI$39,COUNTIF(AJ$6:AJ17,"6A")),0),0)),'6A'!$A$6:$B$39,2,0)&amp;" - "&amp;'6A'!$A$1,
IF(AJ17="6B",INDEX(OFFSET('6B'!$A$6:$A$39,SMALL('6B'!AI$6:AI$39,COUNTIF(AJ$6:AJ17,"6B")),0),MATCH(1,OFFSET('6B'!L$6:L$39,SMALL('6B'!AI$6:AI$39,COUNTIF(AJ$6:AJ17,"6B")),0),0))&amp;" "&amp;VLOOKUP(INDEX(OFFSET('6B'!$A$6:$A$39,SMALL('6B'!AI$6:AI$39,COUNTIF(AJ$6:AJ17,"6B")),0),MATCH(1,OFFSET('6B'!L$6:L$39,SMALL('6B'!AI$6:AI$39,COUNTIF(AJ$6:AJ17,"6B")),0),0)),'6B'!$A$6:$B$39,2,0)&amp;" - "&amp;'6B'!$A$1,
IF(AJ17="6C",INDEX(OFFSET('6C'!$A$6:$A$41,SMALL('6C'!AI$6:AI$41,COUNTIF(AJ$6:AJ17,"6C")),0),MATCH(1,OFFSET('6C'!L$6:L$41,SMALL('6C'!AI$6:AI$41,COUNTIF(AJ$6:AJ17,"6C")),0),0))&amp;" "&amp;VLOOKUP(INDEX(OFFSET('6C'!$A$6:$A$41,SMALL('6C'!AI$6:AI$41,COUNTIF(AJ$6:AJ17,"6C")),0),MATCH(1,OFFSET('6C'!L$6:L$41,SMALL('6C'!AI$6:AI$41,COUNTIF(AJ$6:AJ17,"6C")),0),0)),'6C'!$A$6:$B$41,2,0)&amp;" - "&amp;'6C'!$A$1,
IF(AJ17="6D",INDEX(OFFSET('6D'!$A$6:$A$42,SMALL('6D'!AI$6:AI$42,COUNTIF(AJ$6:AJ17,"6D")),0),MATCH(1,OFFSET('6D'!L$6:L$42,SMALL('6D'!AI$6:AI$42,COUNTIF(AJ$6:AJ17,"6D")),0),0))&amp;" "&amp;VLOOKUP(INDEX(OFFSET('6D'!$A$6:$A$42,SMALL('6D'!AI$6:AI$42,COUNTIF(AJ$6:AJ17,"6D")),0),MATCH(1,OFFSET('6D'!L$6:L$42,SMALL('6D'!AI$6:AI$42,COUNTIF(AJ$6:AJ17,"6D")),0),0)),'6D'!$A$6:$B$42,2,0)&amp;" - "&amp;'6D'!$A$1,
IF(AJ17="6E",INDEX(OFFSET('6E'!$A$6:$A$40,SMALL('6E'!AI$6:AI$40,COUNTIF(AJ$6:AJ17,"6E")),0),MATCH(1,OFFSET('6E'!L$6:L$40,SMALL('6E'!AI$6:AI$40,COUNTIF(AJ$6:AJ17,"6E")),0),0))&amp;" "&amp;VLOOKUP(INDEX(OFFSET('6E'!$A$6:$A$40,SMALL('6E'!AI$6:AI$40,COUNTIF(AJ$6:AJ17,"6E")),0),MATCH(1,OFFSET('6E'!L$6:L$40,SMALL('6E'!AI$6:AI$40,COUNTIF(AJ$6:AJ17,"6E")),0),0)),'6E'!$A$6:$B$40,2,0)&amp;" - "&amp;'6E'!$A$1,
IF(AJ17="5A",INDEX(OFFSET('5A'!$A$6:$A$41,SMALL('5A'!AI$6:AI$41,COUNTIF(AJ$6:AJ17,"5A")),0),MATCH(1,OFFSET('5A'!L$6:L$41,SMALL('5A'!AI$6:AI$41,COUNTIF(AJ$6:AJ17,"5A")),0),0))&amp;" "&amp;VLOOKUP(INDEX(OFFSET('5A'!$A$6:$A$41,SMALL('5A'!AI$6:AI$41,COUNTIF(AJ$6:AJ17,"5A")),0),MATCH(1,OFFSET('5A'!L$6:L$41,SMALL('5A'!AI$6:AI$41,COUNTIF(AJ$6:AJ17,"5A")),0),0)),'5A'!$A$6:$B$41,2,0)&amp;" - "&amp;'5A'!$A$1,
IF(AJ17="5B",INDEX(OFFSET('5B'!$A$6:$A$39,SMALL('5B'!AI$6:AI$39,COUNTIF(AJ$6:AJ17,"5B")),0),MATCH(1,OFFSET('5B'!L$6:L$39,SMALL('5B'!AI$6:AI$39,COUNTIF(AJ$6:AJ17,"5B")),0),0))&amp;" "&amp;VLOOKUP(INDEX(OFFSET('5B'!$A$6:$A$39,SMALL('5B'!AI$6:AI$39,COUNTIF(AJ$6:AJ17,"5B")),0),MATCH(1,OFFSET('5B'!L$6:L$39,SMALL('5B'!AI$6:AI$39,COUNTIF(AJ$6:AJ17,"5B")),0),0)),'5B'!$A$6:$B$39,2,0)&amp;" - "&amp;'5B'!$A$1,
IF(AJ17="5C",INDEX(OFFSET('5C'!$A$6:$A$39,SMALL('5C'!AI$6:AI$39,COUNTIF(AJ$6:AJ17,"5C")),0),MATCH(1,OFFSET('5C'!L$6:L$39,SMALL('5C'!AI$6:AI$39,COUNTIF(AJ$6:AJ17,"5C")),0),0))&amp;" "&amp;VLOOKUP(INDEX(OFFSET('5C'!$A$6:$A$39,SMALL('5C'!AI$6:AI$39,COUNTIF(AJ$6:AJ17,"5C")),0),MATCH(1,OFFSET('5C'!L$6:L$39,SMALL('5C'!AI$6:AI$39,COUNTIF(AJ$6:AJ17,"5C")),0),0)),'5C'!$A$6:$B$39,2,0)&amp;" - "&amp;'5C'!$A$1,
IF(AJ17="5D",INDEX(OFFSET('5D'!$A$6:$A$41,SMALL('5D'!AI$6:AI$41,COUNTIF(AJ$6:AJ17,"5D")),0),MATCH(1,OFFSET('5D'!L$6:L$41,SMALL('5D'!AI$6:AI$41,COUNTIF(AJ$6:AJ17,"5D")),0),0))&amp;" "&amp;VLOOKUP(INDEX(OFFSET('5D'!$A$6:$A$41,SMALL('5D'!AI$6:AI$41,COUNTIF(AJ$6:AJ17,"5D")),0),MATCH(1,OFFSET('5D'!L$6:L$41,SMALL('5D'!AI$6:AI$41,COUNTIF(AJ$6:AJ17,"5D")),0),0)),'5D'!$A$6:$B$41,2,0)&amp;" - "&amp;'5D'!$A$1,
IF(AJ17="5E",INDEX(OFFSET('5E'!$A$6:$A$40,SMALL('5E'!AI$6:AI$40,COUNTIF(AJ$6:AJ17,"5E")),0),MATCH(1,OFFSET('5E'!L$6:L$40,SMALL('5E'!AI$6:AI$40,COUNTIF(AJ$6:AJ17,"5E")),0),0))&amp;" "&amp;VLOOKUP(INDEX(OFFSET('5E'!$A$6:$A$40,SMALL('5E'!AI$6:AI$40,COUNTIF(AJ$6:AJ17,"5E")),0),MATCH(1,OFFSET('5E'!L$6:L$40,SMALL('5E'!AI$6:AI$40,COUNTIF(AJ$6:AJ17,"5E")),0),0)),'5E'!$A$6:$B$40,2,0)&amp;" - "&amp;'5E'!$A$1,
IF(AJ17="5F",INDEX(OFFSET('5F'!$A$6:$A$40,SMALL('5F'!AI$6:AI$40,COUNTIF(AJ$6:AJ17,"5F")),0),MATCH(1,OFFSET('5F'!L$6:L$40,SMALL('5F'!AI$6:AI$40,COUNTIF(AJ$6:AJ17,"5F")),0),0))&amp;" "&amp;VLOOKUP(INDEX(OFFSET('5F'!$A$6:$A$40,SMALL('5F'!AI$6:AI$40,COUNTIF(AJ$6:AJ17,"5F")),0),MATCH(1,OFFSET('5F'!L$6:L$40,SMALL('5F'!AI$6:AI$40,COUNTIF(AJ$6:AJ17,"5F")),0),0)),'5F'!$A$6:$B$40,2,0)&amp;" - "&amp;'5F'!$A$1,
IF(AJ17="4A",INDEX(OFFSET('4A'!$A$6:$A$38,SMALL('4A'!AI$6:AI$38,COUNTIF(AJ$6:AJ17,"4A")),0),MATCH(1,OFFSET('4A'!L$6:L$38,SMALL('4A'!AI$6:AI$38,COUNTIF(AJ$6:AJ17,"4A")),0),0))&amp;" "&amp;VLOOKUP(INDEX(OFFSET('4A'!$A$6:$A$38,SMALL('4A'!AI$6:AI$38,COUNTIF(AJ$6:AJ17,"4A")),0),MATCH(1,OFFSET('4A'!L$6:L$38,SMALL('4A'!AI$6:AI$38,COUNTIF(AJ$6:AJ17,"4A")),0),0)),'4A'!$A$6:$B$38,2,0)&amp;" - "&amp;'4A'!$A$1,
IF(AJ17="4B",INDEX(OFFSET('4B'!$A$6:$A$37,SMALL('4B'!AI$6:AI$37,COUNTIF(AJ$6:AJ17,"4B")),0),MATCH(1,OFFSET('4B'!L$6:L$37,SMALL('4B'!AI$6:AI$37,COUNTIF(AJ$6:AJ17,"4B")),0),0))&amp;" "&amp;VLOOKUP(INDEX(OFFSET('4B'!$A$6:$A$37,SMALL('4B'!AI$6:AI$37,COUNTIF(AJ$6:AJ17,"4B")),0),MATCH(1,OFFSET('4B'!L$6:L$37,SMALL('4B'!AI$6:AI$37,COUNTIF(AJ$6:AJ17,"4B")),0),0)),'4B'!$A$6:$B$37,2,0)&amp;" - "&amp;'4B'!$A$1,
IF(AJ17="4C",INDEX(OFFSET('4C'!$A$6:$A$38,SMALL('4C'!AI$6:AI$38,COUNTIF(AJ$6:AJ17,"4C")),0),MATCH(1,OFFSET('4C'!L$6:L$38,SMALL('4C'!AI$6:AI$38,COUNTIF(AJ$6:AJ17,"4C")),0),0))&amp;" "&amp;VLOOKUP(INDEX(OFFSET('4C'!$A$6:$A$38,SMALL('4C'!AI$6:AI$38,COUNTIF(AJ$6:AJ17,"4C")),0),MATCH(1,OFFSET('4C'!L$6:L$38,SMALL('4C'!AI$6:AI$38,COUNTIF(AJ$6:AJ17,"4C")),0),0)),'4C'!$A$6:$B$38,2,0)&amp;" - "&amp;'4C'!$A$1,
IF(AJ17="4D",INDEX(OFFSET('4D'!$A$6:$A$37,SMALL('4D'!AI$6:AI$37,COUNTIF(AJ$6:AJ17,"4D")),0),MATCH(1,OFFSET('4D'!L$6:L$37,SMALL('4D'!AI$6:AI$37,COUNTIF(AJ$6:AJ17,"4D")),0),0))&amp;" "&amp;VLOOKUP(INDEX(OFFSET('4D'!$A$6:$A$37,SMALL('4D'!AI$6:AI$37,COUNTIF(AJ$6:AJ17,"4D")),0),MATCH(1,OFFSET('4D'!L$6:L$37,SMALL('4D'!AI$6:AI$37,COUNTIF(AJ$6:AJ17,"4D")),0),0)),'4D'!$A$6:$B$37,2,0)&amp;" - "&amp;'4D'!$A$1,
IF(AJ17="4E",INDEX(OFFSET('4E'!$A$6:$A$37,SMALL('4E'!AI$6:AI$37,COUNTIF(AJ$6:AJ17,"4E")),0),MATCH(1,OFFSET('4E'!L$6:L$37,SMALL('4E'!AI$6:AI$37,COUNTIF(AJ$6:AJ17,"4E")),0),0))&amp;" "&amp;VLOOKUP(INDEX(OFFSET('4E'!$A$6:$A$37,SMALL('4E'!AI$6:AI$37,COUNTIF(AJ$6:AJ17,"4E")),0),MATCH(1,OFFSET('4E'!L$6:L$37,SMALL('4E'!AI$6:AI$37,COUNTIF(AJ$6:AJ17,"4E")),0),0)),'4E'!$A$6:$B$37,2,0)&amp;" - "&amp;'4E'!$A$1,
IF(AJ17="CM2",INDEX(OFFSET('CM2'!$A$6:$A$36,SMALL('CM2'!AI$6:AI$36,COUNTIF(AJ$6:AJ17,"CM2")),0),MATCH(1,OFFSET('CM2'!L$6:L$36,SMALL('CM2'!AI$6:AI$36,COUNTIF(AJ$6:AJ17,"CM2")),0),0))&amp;" "&amp;VLOOKUP(INDEX(OFFSET('CM2'!$A$6:$A$36,SMALL('CM2'!AI$6:AI$36,COUNTIF(AJ$6:AJ17,"CM2")),0),MATCH(1,OFFSET('CM2'!L$6:L$36,SMALL('CM2'!AI$6:AI$36,COUNTIF(AJ$6:AJ17,"CM2")),0),0)),'CM2'!$A$6:$B$36,2,0)&amp;" - "&amp;'CM2'!$A$1,BD17)))))))))))))))))),"")</f>
        <v/>
      </c>
      <c r="K17" s="39" t="str">
        <f ca="1">IFERROR(IF(AK17="","",IF(AK17="6A",INDEX(OFFSET('6A'!$A$6:$A$39,SMALL('6A'!AJ$6:AJ$39,COUNTIF(AK$6:AK17,"6A")),0),MATCH(1,OFFSET('6A'!M$6:M$39,SMALL('6A'!AJ$6:AJ$39,COUNTIF(AK$6:AK17,"6A")),0),0))&amp;" "&amp;VLOOKUP(INDEX(OFFSET('6A'!$A$6:$A$39,SMALL('6A'!AJ$6:AJ$39,COUNTIF(AK$6:AK17,"6A")),0),MATCH(1,OFFSET('6A'!M$6:M$39,SMALL('6A'!AJ$6:AJ$39,COUNTIF(AK$6:AK17,"6A")),0),0)),'6A'!$A$6:$B$39,2,0)&amp;" - "&amp;'6A'!$A$1,
IF(AK17="6B",INDEX(OFFSET('6B'!$A$6:$A$39,SMALL('6B'!AJ$6:AJ$39,COUNTIF(AK$6:AK17,"6B")),0),MATCH(1,OFFSET('6B'!M$6:M$39,SMALL('6B'!AJ$6:AJ$39,COUNTIF(AK$6:AK17,"6B")),0),0))&amp;" "&amp;VLOOKUP(INDEX(OFFSET('6B'!$A$6:$A$39,SMALL('6B'!AJ$6:AJ$39,COUNTIF(AK$6:AK17,"6B")),0),MATCH(1,OFFSET('6B'!M$6:M$39,SMALL('6B'!AJ$6:AJ$39,COUNTIF(AK$6:AK17,"6B")),0),0)),'6B'!$A$6:$B$39,2,0)&amp;" - "&amp;'6B'!$A$1,
IF(AK17="6C",INDEX(OFFSET('6C'!$A$6:$A$41,SMALL('6C'!AJ$6:AJ$41,COUNTIF(AK$6:AK17,"6C")),0),MATCH(1,OFFSET('6C'!M$6:M$41,SMALL('6C'!AJ$6:AJ$41,COUNTIF(AK$6:AK17,"6C")),0),0))&amp;" "&amp;VLOOKUP(INDEX(OFFSET('6C'!$A$6:$A$41,SMALL('6C'!AJ$6:AJ$41,COUNTIF(AK$6:AK17,"6C")),0),MATCH(1,OFFSET('6C'!M$6:M$41,SMALL('6C'!AJ$6:AJ$41,COUNTIF(AK$6:AK17,"6C")),0),0)),'6C'!$A$6:$B$41,2,0)&amp;" - "&amp;'6C'!$A$1,
IF(AK17="6D",INDEX(OFFSET('6D'!$A$6:$A$42,SMALL('6D'!AJ$6:AJ$42,COUNTIF(AK$6:AK17,"6D")),0),MATCH(1,OFFSET('6D'!M$6:M$42,SMALL('6D'!AJ$6:AJ$42,COUNTIF(AK$6:AK17,"6D")),0),0))&amp;" "&amp;VLOOKUP(INDEX(OFFSET('6D'!$A$6:$A$42,SMALL('6D'!AJ$6:AJ$42,COUNTIF(AK$6:AK17,"6D")),0),MATCH(1,OFFSET('6D'!M$6:M$42,SMALL('6D'!AJ$6:AJ$42,COUNTIF(AK$6:AK17,"6D")),0),0)),'6D'!$A$6:$B$42,2,0)&amp;" - "&amp;'6D'!$A$1,
IF(AK17="6E",INDEX(OFFSET('6E'!$A$6:$A$40,SMALL('6E'!AJ$6:AJ$40,COUNTIF(AK$6:AK17,"6E")),0),MATCH(1,OFFSET('6E'!M$6:M$40,SMALL('6E'!AJ$6:AJ$40,COUNTIF(AK$6:AK17,"6E")),0),0))&amp;" "&amp;VLOOKUP(INDEX(OFFSET('6E'!$A$6:$A$40,SMALL('6E'!AJ$6:AJ$40,COUNTIF(AK$6:AK17,"6E")),0),MATCH(1,OFFSET('6E'!M$6:M$40,SMALL('6E'!AJ$6:AJ$40,COUNTIF(AK$6:AK17,"6E")),0),0)),'6E'!$A$6:$B$40,2,0)&amp;" - "&amp;'6E'!$A$1,
IF(AK17="5A",INDEX(OFFSET('5A'!$A$6:$A$41,SMALL('5A'!AJ$6:AJ$41,COUNTIF(AK$6:AK17,"5A")),0),MATCH(1,OFFSET('5A'!M$6:M$41,SMALL('5A'!AJ$6:AJ$41,COUNTIF(AK$6:AK17,"5A")),0),0))&amp;" "&amp;VLOOKUP(INDEX(OFFSET('5A'!$A$6:$A$41,SMALL('5A'!AJ$6:AJ$41,COUNTIF(AK$6:AK17,"5A")),0),MATCH(1,OFFSET('5A'!M$6:M$41,SMALL('5A'!AJ$6:AJ$41,COUNTIF(AK$6:AK17,"5A")),0),0)),'5A'!$A$6:$B$41,2,0)&amp;" - "&amp;'5A'!$A$1,
IF(AK17="5B",INDEX(OFFSET('5B'!$A$6:$A$39,SMALL('5B'!AJ$6:AJ$39,COUNTIF(AK$6:AK17,"5B")),0),MATCH(1,OFFSET('5B'!M$6:M$39,SMALL('5B'!AJ$6:AJ$39,COUNTIF(AK$6:AK17,"5B")),0),0))&amp;" "&amp;VLOOKUP(INDEX(OFFSET('5B'!$A$6:$A$39,SMALL('5B'!AJ$6:AJ$39,COUNTIF(AK$6:AK17,"5B")),0),MATCH(1,OFFSET('5B'!M$6:M$39,SMALL('5B'!AJ$6:AJ$39,COUNTIF(AK$6:AK17,"5B")),0),0)),'5B'!$A$6:$B$39,2,0)&amp;" - "&amp;'5B'!$A$1,
IF(AK17="5C",INDEX(OFFSET('5C'!$A$6:$A$39,SMALL('5C'!AJ$6:AJ$39,COUNTIF(AK$6:AK17,"5C")),0),MATCH(1,OFFSET('5C'!M$6:M$39,SMALL('5C'!AJ$6:AJ$39,COUNTIF(AK$6:AK17,"5C")),0),0))&amp;" "&amp;VLOOKUP(INDEX(OFFSET('5C'!$A$6:$A$39,SMALL('5C'!AJ$6:AJ$39,COUNTIF(AK$6:AK17,"5C")),0),MATCH(1,OFFSET('5C'!M$6:M$39,SMALL('5C'!AJ$6:AJ$39,COUNTIF(AK$6:AK17,"5C")),0),0)),'5C'!$A$6:$B$39,2,0)&amp;" - "&amp;'5C'!$A$1,
IF(AK17="5D",INDEX(OFFSET('5D'!$A$6:$A$41,SMALL('5D'!AJ$6:AJ$41,COUNTIF(AK$6:AK17,"5D")),0),MATCH(1,OFFSET('5D'!M$6:M$41,SMALL('5D'!AJ$6:AJ$41,COUNTIF(AK$6:AK17,"5D")),0),0))&amp;" "&amp;VLOOKUP(INDEX(OFFSET('5D'!$A$6:$A$41,SMALL('5D'!AJ$6:AJ$41,COUNTIF(AK$6:AK17,"5D")),0),MATCH(1,OFFSET('5D'!M$6:M$41,SMALL('5D'!AJ$6:AJ$41,COUNTIF(AK$6:AK17,"5D")),0),0)),'5D'!$A$6:$B$41,2,0)&amp;" - "&amp;'5D'!$A$1,
IF(AK17="5E",INDEX(OFFSET('5E'!$A$6:$A$40,SMALL('5E'!AJ$6:AJ$40,COUNTIF(AK$6:AK17,"5E")),0),MATCH(1,OFFSET('5E'!M$6:M$40,SMALL('5E'!AJ$6:AJ$40,COUNTIF(AK$6:AK17,"5E")),0),0))&amp;" "&amp;VLOOKUP(INDEX(OFFSET('5E'!$A$6:$A$40,SMALL('5E'!AJ$6:AJ$40,COUNTIF(AK$6:AK17,"5E")),0),MATCH(1,OFFSET('5E'!M$6:M$40,SMALL('5E'!AJ$6:AJ$40,COUNTIF(AK$6:AK17,"5E")),0),0)),'5E'!$A$6:$B$40,2,0)&amp;" - "&amp;'5E'!$A$1,
IF(AK17="5F",INDEX(OFFSET('5F'!$A$6:$A$40,SMALL('5F'!AJ$6:AJ$40,COUNTIF(AK$6:AK17,"5F")),0),MATCH(1,OFFSET('5F'!M$6:M$40,SMALL('5F'!AJ$6:AJ$40,COUNTIF(AK$6:AK17,"5F")),0),0))&amp;" "&amp;VLOOKUP(INDEX(OFFSET('5F'!$A$6:$A$40,SMALL('5F'!AJ$6:AJ$40,COUNTIF(AK$6:AK17,"5F")),0),MATCH(1,OFFSET('5F'!M$6:M$40,SMALL('5F'!AJ$6:AJ$40,COUNTIF(AK$6:AK17,"5F")),0),0)),'5F'!$A$6:$B$40,2,0)&amp;" - "&amp;'5F'!$A$1,
IF(AK17="4A",INDEX(OFFSET('4A'!$A$6:$A$38,SMALL('4A'!AJ$6:AJ$38,COUNTIF(AK$6:AK17,"4A")),0),MATCH(1,OFFSET('4A'!M$6:M$38,SMALL('4A'!AJ$6:AJ$38,COUNTIF(AK$6:AK17,"4A")),0),0))&amp;" "&amp;VLOOKUP(INDEX(OFFSET('4A'!$A$6:$A$38,SMALL('4A'!AJ$6:AJ$38,COUNTIF(AK$6:AK17,"4A")),0),MATCH(1,OFFSET('4A'!M$6:M$38,SMALL('4A'!AJ$6:AJ$38,COUNTIF(AK$6:AK17,"4A")),0),0)),'4A'!$A$6:$B$38,2,0)&amp;" - "&amp;'4A'!$A$1,
IF(AK17="4B",INDEX(OFFSET('4B'!$A$6:$A$37,SMALL('4B'!AJ$6:AJ$37,COUNTIF(AK$6:AK17,"4B")),0),MATCH(1,OFFSET('4B'!M$6:M$37,SMALL('4B'!AJ$6:AJ$37,COUNTIF(AK$6:AK17,"4B")),0),0))&amp;" "&amp;VLOOKUP(INDEX(OFFSET('4B'!$A$6:$A$37,SMALL('4B'!AJ$6:AJ$37,COUNTIF(AK$6:AK17,"4B")),0),MATCH(1,OFFSET('4B'!M$6:M$37,SMALL('4B'!AJ$6:AJ$37,COUNTIF(AK$6:AK17,"4B")),0),0)),'4B'!$A$6:$B$37,2,0)&amp;" - "&amp;'4B'!$A$1,
IF(AK17="4C",INDEX(OFFSET('4C'!$A$6:$A$38,SMALL('4C'!AJ$6:AJ$38,COUNTIF(AK$6:AK17,"4C")),0),MATCH(1,OFFSET('4C'!M$6:M$38,SMALL('4C'!AJ$6:AJ$38,COUNTIF(AK$6:AK17,"4C")),0),0))&amp;" "&amp;VLOOKUP(INDEX(OFFSET('4C'!$A$6:$A$38,SMALL('4C'!AJ$6:AJ$38,COUNTIF(AK$6:AK17,"4C")),0),MATCH(1,OFFSET('4C'!M$6:M$38,SMALL('4C'!AJ$6:AJ$38,COUNTIF(AK$6:AK17,"4C")),0),0)),'4C'!$A$6:$B$38,2,0)&amp;" - "&amp;'4C'!$A$1,
IF(AK17="4D",INDEX(OFFSET('4D'!$A$6:$A$37,SMALL('4D'!AJ$6:AJ$37,COUNTIF(AK$6:AK17,"4D")),0),MATCH(1,OFFSET('4D'!M$6:M$37,SMALL('4D'!AJ$6:AJ$37,COUNTIF(AK$6:AK17,"4D")),0),0))&amp;" "&amp;VLOOKUP(INDEX(OFFSET('4D'!$A$6:$A$37,SMALL('4D'!AJ$6:AJ$37,COUNTIF(AK$6:AK17,"4D")),0),MATCH(1,OFFSET('4D'!M$6:M$37,SMALL('4D'!AJ$6:AJ$37,COUNTIF(AK$6:AK17,"4D")),0),0)),'4D'!$A$6:$B$37,2,0)&amp;" - "&amp;'4D'!$A$1,
IF(AK17="4E",INDEX(OFFSET('4E'!$A$6:$A$37,SMALL('4E'!AJ$6:AJ$37,COUNTIF(AK$6:AK17,"4E")),0),MATCH(1,OFFSET('4E'!M$6:M$37,SMALL('4E'!AJ$6:AJ$37,COUNTIF(AK$6:AK17,"4E")),0),0))&amp;" "&amp;VLOOKUP(INDEX(OFFSET('4E'!$A$6:$A$37,SMALL('4E'!AJ$6:AJ$37,COUNTIF(AK$6:AK17,"4E")),0),MATCH(1,OFFSET('4E'!M$6:M$37,SMALL('4E'!AJ$6:AJ$37,COUNTIF(AK$6:AK17,"4E")),0),0)),'4E'!$A$6:$B$37,2,0)&amp;" - "&amp;'4E'!$A$1,
IF(AK17="CM2",INDEX(OFFSET('CM2'!$A$6:$A$36,SMALL('CM2'!AJ$6:AJ$36,COUNTIF(AK$6:AK17,"CM2")),0),MATCH(1,OFFSET('CM2'!M$6:M$36,SMALL('CM2'!AJ$6:AJ$36,COUNTIF(AK$6:AK17,"CM2")),0),0))&amp;" "&amp;VLOOKUP(INDEX(OFFSET('CM2'!$A$6:$A$36,SMALL('CM2'!AJ$6:AJ$36,COUNTIF(AK$6:AK17,"CM2")),0),MATCH(1,OFFSET('CM2'!M$6:M$36,SMALL('CM2'!AJ$6:AJ$36,COUNTIF(AK$6:AK17,"CM2")),0),0)),'CM2'!$A$6:$B$36,2,0)&amp;" - "&amp;'CM2'!$A$1,BE17)))))))))))))))))),"")</f>
        <v/>
      </c>
      <c r="L17" s="42" t="str">
        <f ca="1">IFERROR(IF(AL17="","",IF(AL17="6A",INDEX(OFFSET('6A'!$A$6:$A$39,SMALL('6A'!AK$6:AK$39,COUNTIF(AL$6:AL17,"6A")),0),MATCH(1,OFFSET('6A'!N$6:N$39,SMALL('6A'!AK$6:AK$39,COUNTIF(AL$6:AL17,"6A")),0),0))&amp;" "&amp;VLOOKUP(INDEX(OFFSET('6A'!$A$6:$A$39,SMALL('6A'!AK$6:AK$39,COUNTIF(AL$6:AL17,"6A")),0),MATCH(1,OFFSET('6A'!N$6:N$39,SMALL('6A'!AK$6:AK$39,COUNTIF(AL$6:AL17,"6A")),0),0)),'6A'!$A$6:$B$39,2,0)&amp;" - "&amp;'6A'!$A$1,
IF(AL17="6B",INDEX(OFFSET('6B'!$A$6:$A$39,SMALL('6B'!AK$6:AK$39,COUNTIF(AL$6:AL17,"6B")),0),MATCH(1,OFFSET('6B'!N$6:N$39,SMALL('6B'!AK$6:AK$39,COUNTIF(AL$6:AL17,"6B")),0),0))&amp;" "&amp;VLOOKUP(INDEX(OFFSET('6B'!$A$6:$A$39,SMALL('6B'!AK$6:AK$39,COUNTIF(AL$6:AL17,"6B")),0),MATCH(1,OFFSET('6B'!N$6:N$39,SMALL('6B'!AK$6:AK$39,COUNTIF(AL$6:AL17,"6B")),0),0)),'6B'!$A$6:$B$39,2,0)&amp;" - "&amp;'6B'!$A$1,
IF(AL17="6C",INDEX(OFFSET('6C'!$A$6:$A$41,SMALL('6C'!AK$6:AK$41,COUNTIF(AL$6:AL17,"6C")),0),MATCH(1,OFFSET('6C'!N$6:N$41,SMALL('6C'!AK$6:AK$41,COUNTIF(AL$6:AL17,"6C")),0),0))&amp;" "&amp;VLOOKUP(INDEX(OFFSET('6C'!$A$6:$A$41,SMALL('6C'!AK$6:AK$41,COUNTIF(AL$6:AL17,"6C")),0),MATCH(1,OFFSET('6C'!N$6:N$41,SMALL('6C'!AK$6:AK$41,COUNTIF(AL$6:AL17,"6C")),0),0)),'6C'!$A$6:$B$41,2,0)&amp;" - "&amp;'6C'!$A$1,
IF(AL17="6D",INDEX(OFFSET('6D'!$A$6:$A$42,SMALL('6D'!AK$6:AK$42,COUNTIF(AL$6:AL17,"6D")),0),MATCH(1,OFFSET('6D'!N$6:N$42,SMALL('6D'!AK$6:AK$42,COUNTIF(AL$6:AL17,"6D")),0),0))&amp;" "&amp;VLOOKUP(INDEX(OFFSET('6D'!$A$6:$A$42,SMALL('6D'!AK$6:AK$42,COUNTIF(AL$6:AL17,"6D")),0),MATCH(1,OFFSET('6D'!N$6:N$42,SMALL('6D'!AK$6:AK$42,COUNTIF(AL$6:AL17,"6D")),0),0)),'6D'!$A$6:$B$42,2,0)&amp;" - "&amp;'6D'!$A$1,
IF(AL17="6E",INDEX(OFFSET('6E'!$A$6:$A$40,SMALL('6E'!AK$6:AK$40,COUNTIF(AL$6:AL17,"6E")),0),MATCH(1,OFFSET('6E'!N$6:N$40,SMALL('6E'!AK$6:AK$40,COUNTIF(AL$6:AL17,"6E")),0),0))&amp;" "&amp;VLOOKUP(INDEX(OFFSET('6E'!$A$6:$A$40,SMALL('6E'!AK$6:AK$40,COUNTIF(AL$6:AL17,"6E")),0),MATCH(1,OFFSET('6E'!N$6:N$40,SMALL('6E'!AK$6:AK$40,COUNTIF(AL$6:AL17,"6E")),0),0)),'6E'!$A$6:$B$40,2,0)&amp;" - "&amp;'6E'!$A$1,
IF(AL17="5A",INDEX(OFFSET('5A'!$A$6:$A$41,SMALL('5A'!AK$6:AK$41,COUNTIF(AL$6:AL17,"5A")),0),MATCH(1,OFFSET('5A'!N$6:N$41,SMALL('5A'!AK$6:AK$41,COUNTIF(AL$6:AL17,"5A")),0),0))&amp;" "&amp;VLOOKUP(INDEX(OFFSET('5A'!$A$6:$A$41,SMALL('5A'!AK$6:AK$41,COUNTIF(AL$6:AL17,"5A")),0),MATCH(1,OFFSET('5A'!N$6:N$41,SMALL('5A'!AK$6:AK$41,COUNTIF(AL$6:AL17,"5A")),0),0)),'5A'!$A$6:$B$41,2,0)&amp;" - "&amp;'5A'!$A$1,
IF(AL17="5B",INDEX(OFFSET('5B'!$A$6:$A$39,SMALL('5B'!AK$6:AK$39,COUNTIF(AL$6:AL17,"5B")),0),MATCH(1,OFFSET('5B'!N$6:N$39,SMALL('5B'!AK$6:AK$39,COUNTIF(AL$6:AL17,"5B")),0),0))&amp;" "&amp;VLOOKUP(INDEX(OFFSET('5B'!$A$6:$A$39,SMALL('5B'!AK$6:AK$39,COUNTIF(AL$6:AL17,"5B")),0),MATCH(1,OFFSET('5B'!N$6:N$39,SMALL('5B'!AK$6:AK$39,COUNTIF(AL$6:AL17,"5B")),0),0)),'5B'!$A$6:$B$39,2,0)&amp;" - "&amp;'5B'!$A$1,
IF(AL17="5C",INDEX(OFFSET('5C'!$A$6:$A$39,SMALL('5C'!AK$6:AK$39,COUNTIF(AL$6:AL17,"5C")),0),MATCH(1,OFFSET('5C'!N$6:N$39,SMALL('5C'!AK$6:AK$39,COUNTIF(AL$6:AL17,"5C")),0),0))&amp;" "&amp;VLOOKUP(INDEX(OFFSET('5C'!$A$6:$A$39,SMALL('5C'!AK$6:AK$39,COUNTIF(AL$6:AL17,"5C")),0),MATCH(1,OFFSET('5C'!N$6:N$39,SMALL('5C'!AK$6:AK$39,COUNTIF(AL$6:AL17,"5C")),0),0)),'5C'!$A$6:$B$39,2,0)&amp;" - "&amp;'5C'!$A$1,
IF(AL17="5D",INDEX(OFFSET('5D'!$A$6:$A$41,SMALL('5D'!AK$6:AK$41,COUNTIF(AL$6:AL17,"5D")),0),MATCH(1,OFFSET('5D'!N$6:N$41,SMALL('5D'!AK$6:AK$41,COUNTIF(AL$6:AL17,"5D")),0),0))&amp;" "&amp;VLOOKUP(INDEX(OFFSET('5D'!$A$6:$A$41,SMALL('5D'!AK$6:AK$41,COUNTIF(AL$6:AL17,"5D")),0),MATCH(1,OFFSET('5D'!N$6:N$41,SMALL('5D'!AK$6:AK$41,COUNTIF(AL$6:AL17,"5D")),0),0)),'5D'!$A$6:$B$41,2,0)&amp;" - "&amp;'5D'!$A$1,
IF(AL17="5E",INDEX(OFFSET('5E'!$A$6:$A$40,SMALL('5E'!AK$6:AK$40,COUNTIF(AL$6:AL17,"5E")),0),MATCH(1,OFFSET('5E'!N$6:N$40,SMALL('5E'!AK$6:AK$40,COUNTIF(AL$6:AL17,"5E")),0),0))&amp;" "&amp;VLOOKUP(INDEX(OFFSET('5E'!$A$6:$A$40,SMALL('5E'!AK$6:AK$40,COUNTIF(AL$6:AL17,"5E")),0),MATCH(1,OFFSET('5E'!N$6:N$40,SMALL('5E'!AK$6:AK$40,COUNTIF(AL$6:AL17,"5E")),0),0)),'5E'!$A$6:$B$40,2,0)&amp;" - "&amp;'5E'!$A$1,
IF(AL17="5F",INDEX(OFFSET('5F'!$A$6:$A$40,SMALL('5F'!AK$6:AK$40,COUNTIF(AL$6:AL17,"5F")),0),MATCH(1,OFFSET('5F'!N$6:N$40,SMALL('5F'!AK$6:AK$40,COUNTIF(AL$6:AL17,"5F")),0),0))&amp;" "&amp;VLOOKUP(INDEX(OFFSET('5F'!$A$6:$A$40,SMALL('5F'!AK$6:AK$40,COUNTIF(AL$6:AL17,"5F")),0),MATCH(1,OFFSET('5F'!N$6:N$40,SMALL('5F'!AK$6:AK$40,COUNTIF(AL$6:AL17,"5F")),0),0)),'5F'!$A$6:$B$40,2,0)&amp;" - "&amp;'5F'!$A$1,
IF(AL17="4A",INDEX(OFFSET('4A'!$A$6:$A$38,SMALL('4A'!AK$6:AK$38,COUNTIF(AL$6:AL17,"4A")),0),MATCH(1,OFFSET('4A'!N$6:N$38,SMALL('4A'!AK$6:AK$38,COUNTIF(AL$6:AL17,"4A")),0),0))&amp;" "&amp;VLOOKUP(INDEX(OFFSET('4A'!$A$6:$A$38,SMALL('4A'!AK$6:AK$38,COUNTIF(AL$6:AL17,"4A")),0),MATCH(1,OFFSET('4A'!N$6:N$38,SMALL('4A'!AK$6:AK$38,COUNTIF(AL$6:AL17,"4A")),0),0)),'4A'!$A$6:$B$38,2,0)&amp;" - "&amp;'4A'!$A$1,
IF(AL17="4B",INDEX(OFFSET('4B'!$A$6:$A$37,SMALL('4B'!AK$6:AK$37,COUNTIF(AL$6:AL17,"4B")),0),MATCH(1,OFFSET('4B'!N$6:N$37,SMALL('4B'!AK$6:AK$37,COUNTIF(AL$6:AL17,"4B")),0),0))&amp;" "&amp;VLOOKUP(INDEX(OFFSET('4B'!$A$6:$A$37,SMALL('4B'!AK$6:AK$37,COUNTIF(AL$6:AL17,"4B")),0),MATCH(1,OFFSET('4B'!N$6:N$37,SMALL('4B'!AK$6:AK$37,COUNTIF(AL$6:AL17,"4B")),0),0)),'4B'!$A$6:$B$37,2,0)&amp;" - "&amp;'4B'!$A$1,
IF(AL17="4C",INDEX(OFFSET('4C'!$A$6:$A$38,SMALL('4C'!AK$6:AK$38,COUNTIF(AL$6:AL17,"4C")),0),MATCH(1,OFFSET('4C'!N$6:N$38,SMALL('4C'!AK$6:AK$38,COUNTIF(AL$6:AL17,"4C")),0),0))&amp;" "&amp;VLOOKUP(INDEX(OFFSET('4C'!$A$6:$A$38,SMALL('4C'!AK$6:AK$38,COUNTIF(AL$6:AL17,"4C")),0),MATCH(1,OFFSET('4C'!N$6:N$38,SMALL('4C'!AK$6:AK$38,COUNTIF(AL$6:AL17,"4C")),0),0)),'4C'!$A$6:$B$38,2,0)&amp;" - "&amp;'4C'!$A$1,
IF(AL17="4D",INDEX(OFFSET('4D'!$A$6:$A$37,SMALL('4D'!AK$6:AK$37,COUNTIF(AL$6:AL17,"4D")),0),MATCH(1,OFFSET('4D'!N$6:N$37,SMALL('4D'!AK$6:AK$37,COUNTIF(AL$6:AL17,"4D")),0),0))&amp;" "&amp;VLOOKUP(INDEX(OFFSET('4D'!$A$6:$A$37,SMALL('4D'!AK$6:AK$37,COUNTIF(AL$6:AL17,"4D")),0),MATCH(1,OFFSET('4D'!N$6:N$37,SMALL('4D'!AK$6:AK$37,COUNTIF(AL$6:AL17,"4D")),0),0)),'4D'!$A$6:$B$37,2,0)&amp;" - "&amp;'4D'!$A$1,
IF(AL17="4E",INDEX(OFFSET('4E'!$A$6:$A$37,SMALL('4E'!AK$6:AK$37,COUNTIF(AL$6:AL17,"4E")),0),MATCH(1,OFFSET('4E'!N$6:N$37,SMALL('4E'!AK$6:AK$37,COUNTIF(AL$6:AL17,"4E")),0),0))&amp;" "&amp;VLOOKUP(INDEX(OFFSET('4E'!$A$6:$A$37,SMALL('4E'!AK$6:AK$37,COUNTIF(AL$6:AL17,"4E")),0),MATCH(1,OFFSET('4E'!N$6:N$37,SMALL('4E'!AK$6:AK$37,COUNTIF(AL$6:AL17,"4E")),0),0)),'4E'!$A$6:$B$37,2,0)&amp;" - "&amp;'4E'!$A$1,
IF(AL17="CM2",INDEX(OFFSET('CM2'!$A$6:$A$36,SMALL('CM2'!AK$6:AK$36,COUNTIF(AL$6:AL17,"CM2")),0),MATCH(1,OFFSET('CM2'!N$6:N$36,SMALL('CM2'!AK$6:AK$36,COUNTIF(AL$6:AL17,"CM2")),0),0))&amp;" "&amp;VLOOKUP(INDEX(OFFSET('CM2'!$A$6:$A$36,SMALL('CM2'!AK$6:AK$36,COUNTIF(AL$6:AL17,"CM2")),0),MATCH(1,OFFSET('CM2'!N$6:N$36,SMALL('CM2'!AK$6:AK$36,COUNTIF(AL$6:AL17,"CM2")),0),0)),'CM2'!$A$6:$B$36,2,0)&amp;" - "&amp;'CM2'!$A$1,BF17)))))))))))))))))),"")</f>
        <v/>
      </c>
      <c r="M17" s="44" t="str">
        <f ca="1">IFERROR(IF(AM17="","",IF(AM17="6A",INDEX(OFFSET('6A'!$A$6:$A$39,SMALL('6A'!AL$6:AL$39,COUNTIF(AM$6:AM17,"6A")),0),MATCH(1,OFFSET('6A'!O$6:O$39,SMALL('6A'!AL$6:AL$39,COUNTIF(AM$6:AM17,"6A")),0),0))&amp;" "&amp;VLOOKUP(INDEX(OFFSET('6A'!$A$6:$A$39,SMALL('6A'!AL$6:AL$39,COUNTIF(AM$6:AM17,"6A")),0),MATCH(1,OFFSET('6A'!O$6:O$39,SMALL('6A'!AL$6:AL$39,COUNTIF(AM$6:AM17,"6A")),0),0)),'6A'!$A$6:$B$39,2,0)&amp;" - "&amp;'6A'!$A$1,
IF(AM17="6B",INDEX(OFFSET('6B'!$A$6:$A$39,SMALL('6B'!AL$6:AL$39,COUNTIF(AM$6:AM17,"6B")),0),MATCH(1,OFFSET('6B'!O$6:O$39,SMALL('6B'!AL$6:AL$39,COUNTIF(AM$6:AM17,"6B")),0),0))&amp;" "&amp;VLOOKUP(INDEX(OFFSET('6B'!$A$6:$A$39,SMALL('6B'!AL$6:AL$39,COUNTIF(AM$6:AM17,"6B")),0),MATCH(1,OFFSET('6B'!O$6:O$39,SMALL('6B'!AL$6:AL$39,COUNTIF(AM$6:AM17,"6B")),0),0)),'6B'!$A$6:$B$39,2,0)&amp;" - "&amp;'6B'!$A$1,
IF(AM17="6C",INDEX(OFFSET('6C'!$A$6:$A$41,SMALL('6C'!AL$6:AL$41,COUNTIF(AM$6:AM17,"6C")),0),MATCH(1,OFFSET('6C'!O$6:O$41,SMALL('6C'!AL$6:AL$41,COUNTIF(AM$6:AM17,"6C")),0),0))&amp;" "&amp;VLOOKUP(INDEX(OFFSET('6C'!$A$6:$A$41,SMALL('6C'!AL$6:AL$41,COUNTIF(AM$6:AM17,"6C")),0),MATCH(1,OFFSET('6C'!O$6:O$41,SMALL('6C'!AL$6:AL$41,COUNTIF(AM$6:AM17,"6C")),0),0)),'6C'!$A$6:$B$41,2,0)&amp;" - "&amp;'6C'!$A$1,
IF(AM17="6D",INDEX(OFFSET('6D'!$A$6:$A$42,SMALL('6D'!AL$6:AL$42,COUNTIF(AM$6:AM17,"6D")),0),MATCH(1,OFFSET('6D'!O$6:O$42,SMALL('6D'!AL$6:AL$42,COUNTIF(AM$6:AM17,"6D")),0),0))&amp;" "&amp;VLOOKUP(INDEX(OFFSET('6D'!$A$6:$A$42,SMALL('6D'!AL$6:AL$42,COUNTIF(AM$6:AM17,"6D")),0),MATCH(1,OFFSET('6D'!O$6:O$42,SMALL('6D'!AL$6:AL$42,COUNTIF(AM$6:AM17,"6D")),0),0)),'6D'!$A$6:$B$42,2,0)&amp;" - "&amp;'6D'!$A$1,
IF(AM17="6E",INDEX(OFFSET('6E'!$A$6:$A$40,SMALL('6E'!AL$6:AL$40,COUNTIF(AM$6:AM17,"6E")),0),MATCH(1,OFFSET('6E'!O$6:O$40,SMALL('6E'!AL$6:AL$40,COUNTIF(AM$6:AM17,"6E")),0),0))&amp;" "&amp;VLOOKUP(INDEX(OFFSET('6E'!$A$6:$A$40,SMALL('6E'!AL$6:AL$40,COUNTIF(AM$6:AM17,"6E")),0),MATCH(1,OFFSET('6E'!O$6:O$40,SMALL('6E'!AL$6:AL$40,COUNTIF(AM$6:AM17,"6E")),0),0)),'6E'!$A$6:$B$40,2,0)&amp;" - "&amp;'6E'!$A$1,
IF(AM17="5A",INDEX(OFFSET('5A'!$A$6:$A$41,SMALL('5A'!AL$6:AL$41,COUNTIF(AM$6:AM17,"5A")),0),MATCH(1,OFFSET('5A'!O$6:O$41,SMALL('5A'!AL$6:AL$41,COUNTIF(AM$6:AM17,"5A")),0),0))&amp;" "&amp;VLOOKUP(INDEX(OFFSET('5A'!$A$6:$A$41,SMALL('5A'!AL$6:AL$41,COUNTIF(AM$6:AM17,"5A")),0),MATCH(1,OFFSET('5A'!O$6:O$41,SMALL('5A'!AL$6:AL$41,COUNTIF(AM$6:AM17,"5A")),0),0)),'5A'!$A$6:$B$41,2,0)&amp;" - "&amp;'5A'!$A$1,
IF(AM17="5B",INDEX(OFFSET('5B'!$A$6:$A$39,SMALL('5B'!AL$6:AL$39,COUNTIF(AM$6:AM17,"5B")),0),MATCH(1,OFFSET('5B'!O$6:O$39,SMALL('5B'!AL$6:AL$39,COUNTIF(AM$6:AM17,"5B")),0),0))&amp;" "&amp;VLOOKUP(INDEX(OFFSET('5B'!$A$6:$A$39,SMALL('5B'!AL$6:AL$39,COUNTIF(AM$6:AM17,"5B")),0),MATCH(1,OFFSET('5B'!O$6:O$39,SMALL('5B'!AL$6:AL$39,COUNTIF(AM$6:AM17,"5B")),0),0)),'5B'!$A$6:$B$39,2,0)&amp;" - "&amp;'5B'!$A$1,
IF(AM17="5C",INDEX(OFFSET('5C'!$A$6:$A$39,SMALL('5C'!AL$6:AL$39,COUNTIF(AM$6:AM17,"5C")),0),MATCH(1,OFFSET('5C'!O$6:O$39,SMALL('5C'!AL$6:AL$39,COUNTIF(AM$6:AM17,"5C")),0),0))&amp;" "&amp;VLOOKUP(INDEX(OFFSET('5C'!$A$6:$A$39,SMALL('5C'!AL$6:AL$39,COUNTIF(AM$6:AM17,"5C")),0),MATCH(1,OFFSET('5C'!O$6:O$39,SMALL('5C'!AL$6:AL$39,COUNTIF(AM$6:AM17,"5C")),0),0)),'5C'!$A$6:$B$39,2,0)&amp;" - "&amp;'5C'!$A$1,
IF(AM17="5D",INDEX(OFFSET('5D'!$A$6:$A$41,SMALL('5D'!AL$6:AL$41,COUNTIF(AM$6:AM17,"5D")),0),MATCH(1,OFFSET('5D'!O$6:O$41,SMALL('5D'!AL$6:AL$41,COUNTIF(AM$6:AM17,"5D")),0),0))&amp;" "&amp;VLOOKUP(INDEX(OFFSET('5D'!$A$6:$A$41,SMALL('5D'!AL$6:AL$41,COUNTIF(AM$6:AM17,"5D")),0),MATCH(1,OFFSET('5D'!O$6:O$41,SMALL('5D'!AL$6:AL$41,COUNTIF(AM$6:AM17,"5D")),0),0)),'5D'!$A$6:$B$41,2,0)&amp;" - "&amp;'5D'!$A$1,
IF(AM17="5E",INDEX(OFFSET('5E'!$A$6:$A$40,SMALL('5E'!AL$6:AL$40,COUNTIF(AM$6:AM17,"5E")),0),MATCH(1,OFFSET('5E'!O$6:O$40,SMALL('5E'!AL$6:AL$40,COUNTIF(AM$6:AM17,"5E")),0),0))&amp;" "&amp;VLOOKUP(INDEX(OFFSET('5E'!$A$6:$A$40,SMALL('5E'!AL$6:AL$40,COUNTIF(AM$6:AM17,"5E")),0),MATCH(1,OFFSET('5E'!O$6:O$40,SMALL('5E'!AL$6:AL$40,COUNTIF(AM$6:AM17,"5E")),0),0)),'5E'!$A$6:$B$40,2,0)&amp;" - "&amp;'5E'!$A$1,
IF(AM17="5F",INDEX(OFFSET('5F'!$A$6:$A$40,SMALL('5F'!AL$6:AL$40,COUNTIF(AM$6:AM17,"5F")),0),MATCH(1,OFFSET('5F'!O$6:O$40,SMALL('5F'!AL$6:AL$40,COUNTIF(AM$6:AM17,"5F")),0),0))&amp;" "&amp;VLOOKUP(INDEX(OFFSET('5F'!$A$6:$A$40,SMALL('5F'!AL$6:AL$40,COUNTIF(AM$6:AM17,"5F")),0),MATCH(1,OFFSET('5F'!O$6:O$40,SMALL('5F'!AL$6:AL$40,COUNTIF(AM$6:AM17,"5F")),0),0)),'5F'!$A$6:$B$40,2,0)&amp;" - "&amp;'5F'!$A$1,
IF(AM17="4A",INDEX(OFFSET('4A'!$A$6:$A$38,SMALL('4A'!AL$6:AL$38,COUNTIF(AM$6:AM17,"4A")),0),MATCH(1,OFFSET('4A'!O$6:O$38,SMALL('4A'!AL$6:AL$38,COUNTIF(AM$6:AM17,"4A")),0),0))&amp;" "&amp;VLOOKUP(INDEX(OFFSET('4A'!$A$6:$A$38,SMALL('4A'!AL$6:AL$38,COUNTIF(AM$6:AM17,"4A")),0),MATCH(1,OFFSET('4A'!O$6:O$38,SMALL('4A'!AL$6:AL$38,COUNTIF(AM$6:AM17,"4A")),0),0)),'4A'!$A$6:$B$38,2,0)&amp;" - "&amp;'4A'!$A$1,
IF(AM17="4B",INDEX(OFFSET('4B'!$A$6:$A$37,SMALL('4B'!AL$6:AL$37,COUNTIF(AM$6:AM17,"4B")),0),MATCH(1,OFFSET('4B'!O$6:O$37,SMALL('4B'!AL$6:AL$37,COUNTIF(AM$6:AM17,"4B")),0),0))&amp;" "&amp;VLOOKUP(INDEX(OFFSET('4B'!$A$6:$A$37,SMALL('4B'!AL$6:AL$37,COUNTIF(AM$6:AM17,"4B")),0),MATCH(1,OFFSET('4B'!O$6:O$37,SMALL('4B'!AL$6:AL$37,COUNTIF(AM$6:AM17,"4B")),0),0)),'4B'!$A$6:$B$37,2,0)&amp;" - "&amp;'4B'!$A$1,
IF(AM17="4C",INDEX(OFFSET('4C'!$A$6:$A$38,SMALL('4C'!AL$6:AL$38,COUNTIF(AM$6:AM17,"4C")),0),MATCH(1,OFFSET('4C'!O$6:O$38,SMALL('4C'!AL$6:AL$38,COUNTIF(AM$6:AM17,"4C")),0),0))&amp;" "&amp;VLOOKUP(INDEX(OFFSET('4C'!$A$6:$A$38,SMALL('4C'!AL$6:AL$38,COUNTIF(AM$6:AM17,"4C")),0),MATCH(1,OFFSET('4C'!O$6:O$38,SMALL('4C'!AL$6:AL$38,COUNTIF(AM$6:AM17,"4C")),0),0)),'4C'!$A$6:$B$38,2,0)&amp;" - "&amp;'4C'!$A$1,
IF(AM17="4D",INDEX(OFFSET('4D'!$A$6:$A$37,SMALL('4D'!AL$6:AL$37,COUNTIF(AM$6:AM17,"4D")),0),MATCH(1,OFFSET('4D'!O$6:O$37,SMALL('4D'!AL$6:AL$37,COUNTIF(AM$6:AM17,"4D")),0),0))&amp;" "&amp;VLOOKUP(INDEX(OFFSET('4D'!$A$6:$A$37,SMALL('4D'!AL$6:AL$37,COUNTIF(AM$6:AM17,"4D")),0),MATCH(1,OFFSET('4D'!O$6:O$37,SMALL('4D'!AL$6:AL$37,COUNTIF(AM$6:AM17,"4D")),0),0)),'4D'!$A$6:$B$37,2,0)&amp;" - "&amp;'4D'!$A$1,
IF(AM17="4E",INDEX(OFFSET('4E'!$A$6:$A$37,SMALL('4E'!AL$6:AL$37,COUNTIF(AM$6:AM17,"4E")),0),MATCH(1,OFFSET('4E'!O$6:O$37,SMALL('4E'!AL$6:AL$37,COUNTIF(AM$6:AM17,"4E")),0),0))&amp;" "&amp;VLOOKUP(INDEX(OFFSET('4E'!$A$6:$A$37,SMALL('4E'!AL$6:AL$37,COUNTIF(AM$6:AM17,"4E")),0),MATCH(1,OFFSET('4E'!O$6:O$37,SMALL('4E'!AL$6:AL$37,COUNTIF(AM$6:AM17,"4E")),0),0)),'4E'!$A$6:$B$37,2,0)&amp;" - "&amp;'4E'!$A$1,
IF(AM17="CM2",INDEX(OFFSET('CM2'!$A$6:$A$36,SMALL('CM2'!AL$6:AL$36,COUNTIF(AM$6:AM17,"CM2")),0),MATCH(1,OFFSET('CM2'!O$6:O$36,SMALL('CM2'!AL$6:AL$36,COUNTIF(AM$6:AM17,"CM2")),0),0))&amp;" "&amp;VLOOKUP(INDEX(OFFSET('CM2'!$A$6:$A$36,SMALL('CM2'!AL$6:AL$36,COUNTIF(AM$6:AM17,"CM2")),0),MATCH(1,OFFSET('CM2'!O$6:O$36,SMALL('CM2'!AL$6:AL$36,COUNTIF(AM$6:AM17,"CM2")),0),0)),'CM2'!$A$6:$B$36,2,0)&amp;" - "&amp;'CM2'!$A$1,BG17)))))))))))))))))),"")</f>
        <v/>
      </c>
      <c r="N17" s="30"/>
      <c r="O17" s="34" t="str">
        <f ca="1">IFERROR(IF(AO17="","",IF(AO17="6A",INDEX(OFFSET('6A'!$A$6:$A$39,SMALL('6A'!AN$6:AN$39,COUNTIF(AO$6:AO17,"6A")),0),MATCH(1,OFFSET('6A'!Q$6:Q$39,SMALL('6A'!AN$6:AN$39,COUNTIF(AO$6:AO17,"6A")),0),0))&amp;" "&amp;VLOOKUP(INDEX(OFFSET('6A'!$A$6:$A$39,SMALL('6A'!AN$6:AN$39,COUNTIF(AO$6:AO17,"6A")),0),MATCH(1,OFFSET('6A'!Q$6:Q$39,SMALL('6A'!AN$6:AN$39,COUNTIF(AO$6:AO17,"6A")),0),0)),'6A'!$A$6:$B$39,2,0)&amp;" - "&amp;'6A'!$A$1,
IF(AO17="6B",INDEX(OFFSET('6B'!$A$6:$A$39,SMALL('6B'!AN$6:AN$39,COUNTIF(AO$6:AO17,"6B")),0),MATCH(1,OFFSET('6B'!Q$6:Q$39,SMALL('6B'!AN$6:AN$39,COUNTIF(AO$6:AO17,"6B")),0),0))&amp;" "&amp;VLOOKUP(INDEX(OFFSET('6B'!$A$6:$A$39,SMALL('6B'!AN$6:AN$39,COUNTIF(AO$6:AO17,"6B")),0),MATCH(1,OFFSET('6B'!Q$6:Q$39,SMALL('6B'!AN$6:AN$39,COUNTIF(AO$6:AO17,"6B")),0),0)),'6B'!$A$6:$B$39,2,0)&amp;" - "&amp;'6B'!$A$1,
IF(AO17="6C",INDEX(OFFSET('6C'!$A$6:$A$41,SMALL('6C'!AN$6:AN$41,COUNTIF(AO$6:AO17,"6C")),0),MATCH(1,OFFSET('6C'!Q$6:Q$41,SMALL('6C'!AN$6:AN$41,COUNTIF(AO$6:AO17,"6C")),0),0))&amp;" "&amp;VLOOKUP(INDEX(OFFSET('6C'!$A$6:$A$41,SMALL('6C'!AN$6:AN$41,COUNTIF(AO$6:AO17,"6C")),0),MATCH(1,OFFSET('6C'!Q$6:Q$41,SMALL('6C'!AN$6:AN$41,COUNTIF(AO$6:AO17,"6C")),0),0)),'6C'!$A$6:$B$41,2,0)&amp;" - "&amp;'6C'!$A$1,
IF(AO17="6D",INDEX(OFFSET('6D'!$A$6:$A$42,SMALL('6D'!AN$6:AN$42,COUNTIF(AO$6:AO17,"6D")),0),MATCH(1,OFFSET('6D'!Q$6:Q$42,SMALL('6D'!AN$6:AN$42,COUNTIF(AO$6:AO17,"6D")),0),0))&amp;" "&amp;VLOOKUP(INDEX(OFFSET('6D'!$A$6:$A$42,SMALL('6D'!AN$6:AN$42,COUNTIF(AO$6:AO17,"6D")),0),MATCH(1,OFFSET('6D'!Q$6:Q$42,SMALL('6D'!AN$6:AN$42,COUNTIF(AO$6:AO17,"6D")),0),0)),'6D'!$A$6:$B$42,2,0)&amp;" - "&amp;'6D'!$A$1,
IF(AO17="6E",INDEX(OFFSET('6E'!$A$6:$A$40,SMALL('6E'!AN$6:AN$40,COUNTIF(AO$6:AO17,"6E")),0),MATCH(1,OFFSET('6E'!Q$6:Q$40,SMALL('6E'!AN$6:AN$40,COUNTIF(AO$6:AO17,"6E")),0),0))&amp;" "&amp;VLOOKUP(INDEX(OFFSET('6E'!$A$6:$A$40,SMALL('6E'!AN$6:AN$40,COUNTIF(AO$6:AO17,"6E")),0),MATCH(1,OFFSET('6E'!Q$6:Q$40,SMALL('6E'!AN$6:AN$40,COUNTIF(AO$6:AO17,"6E")),0),0)),'6E'!$A$6:$B$40,2,0)&amp;" - "&amp;'6E'!$A$1,
IF(AO17="5A",INDEX(OFFSET('5A'!$A$6:$A$41,SMALL('5A'!AN$6:AN$41,COUNTIF(AO$6:AO17,"5A")),0),MATCH(1,OFFSET('5A'!Q$6:Q$41,SMALL('5A'!AN$6:AN$41,COUNTIF(AO$6:AO17,"5A")),0),0))&amp;" "&amp;VLOOKUP(INDEX(OFFSET('5A'!$A$6:$A$41,SMALL('5A'!AN$6:AN$41,COUNTIF(AO$6:AO17,"5A")),0),MATCH(1,OFFSET('5A'!Q$6:Q$41,SMALL('5A'!AN$6:AN$41,COUNTIF(AO$6:AO17,"5A")),0),0)),'5A'!$A$6:$B$41,2,0)&amp;" - "&amp;'5A'!$A$1,
IF(AO17="5B",INDEX(OFFSET('5B'!$A$6:$A$39,SMALL('5B'!AN$6:AN$39,COUNTIF(AO$6:AO17,"5B")),0),MATCH(1,OFFSET('5B'!Q$6:Q$39,SMALL('5B'!AN$6:AN$39,COUNTIF(AO$6:AO17,"5B")),0),0))&amp;" "&amp;VLOOKUP(INDEX(OFFSET('5B'!$A$6:$A$39,SMALL('5B'!AN$6:AN$39,COUNTIF(AO$6:AO17,"5B")),0),MATCH(1,OFFSET('5B'!Q$6:Q$39,SMALL('5B'!AN$6:AN$39,COUNTIF(AO$6:AO17,"5B")),0),0)),'5B'!$A$6:$B$39,2,0)&amp;" - "&amp;'5B'!$A$1,
IF(AO17="5C",INDEX(OFFSET('5C'!$A$6:$A$39,SMALL('5C'!AN$6:AN$39,COUNTIF(AO$6:AO17,"5C")),0),MATCH(1,OFFSET('5C'!Q$6:Q$39,SMALL('5C'!AN$6:AN$39,COUNTIF(AO$6:AO17,"5C")),0),0))&amp;" "&amp;VLOOKUP(INDEX(OFFSET('5C'!$A$6:$A$39,SMALL('5C'!AN$6:AN$39,COUNTIF(AO$6:AO17,"5C")),0),MATCH(1,OFFSET('5C'!Q$6:Q$39,SMALL('5C'!AN$6:AN$39,COUNTIF(AO$6:AO17,"5C")),0),0)),'5C'!$A$6:$B$39,2,0)&amp;" - "&amp;'5C'!$A$1,
IF(AO17="5D",INDEX(OFFSET('5D'!$A$6:$A$41,SMALL('5D'!AN$6:AN$41,COUNTIF(AO$6:AO17,"5D")),0),MATCH(1,OFFSET('5D'!Q$6:Q$41,SMALL('5D'!AN$6:AN$41,COUNTIF(AO$6:AO17,"5D")),0),0))&amp;" "&amp;VLOOKUP(INDEX(OFFSET('5D'!$A$6:$A$41,SMALL('5D'!AN$6:AN$41,COUNTIF(AO$6:AO17,"5D")),0),MATCH(1,OFFSET('5D'!Q$6:Q$41,SMALL('5D'!AN$6:AN$41,COUNTIF(AO$6:AO17,"5D")),0),0)),'5D'!$A$6:$B$41,2,0)&amp;" - "&amp;'5D'!$A$1,
IF(AO17="5E",INDEX(OFFSET('5E'!$A$6:$A$40,SMALL('5E'!AN$6:AN$40,COUNTIF(AO$6:AO17,"5E")),0),MATCH(1,OFFSET('5E'!Q$6:Q$40,SMALL('5E'!AN$6:AN$40,COUNTIF(AO$6:AO17,"5E")),0),0))&amp;" "&amp;VLOOKUP(INDEX(OFFSET('5E'!$A$6:$A$40,SMALL('5E'!AN$6:AN$40,COUNTIF(AO$6:AO17,"5E")),0),MATCH(1,OFFSET('5E'!Q$6:Q$40,SMALL('5E'!AN$6:AN$40,COUNTIF(AO$6:AO17,"5E")),0),0)),'5E'!$A$6:$B$40,2,0)&amp;" - "&amp;'5E'!$A$1,
IF(AO17="5F",INDEX(OFFSET('5F'!$A$6:$A$40,SMALL('5F'!AN$6:AN$40,COUNTIF(AO$6:AO17,"5F")),0),MATCH(1,OFFSET('5F'!Q$6:Q$40,SMALL('5F'!AN$6:AN$40,COUNTIF(AO$6:AO17,"5F")),0),0))&amp;" "&amp;VLOOKUP(INDEX(OFFSET('5F'!$A$6:$A$40,SMALL('5F'!AN$6:AN$40,COUNTIF(AO$6:AO17,"5F")),0),MATCH(1,OFFSET('5F'!Q$6:Q$40,SMALL('5F'!AN$6:AN$40,COUNTIF(AO$6:AO17,"5F")),0),0)),'5F'!$A$6:$B$40,2,0)&amp;" - "&amp;'5F'!$A$1,
IF(AO17="4A",INDEX(OFFSET('4A'!$A$6:$A$38,SMALL('4A'!AN$6:AN$38,COUNTIF(AO$6:AO17,"4A")),0),MATCH(1,OFFSET('4A'!Q$6:Q$38,SMALL('4A'!AN$6:AN$38,COUNTIF(AO$6:AO17,"4A")),0),0))&amp;" "&amp;VLOOKUP(INDEX(OFFSET('4A'!$A$6:$A$38,SMALL('4A'!AN$6:AN$38,COUNTIF(AO$6:AO17,"4A")),0),MATCH(1,OFFSET('4A'!Q$6:Q$38,SMALL('4A'!AN$6:AN$38,COUNTIF(AO$6:AO17,"4A")),0),0)),'4A'!$A$6:$B$38,2,0)&amp;" - "&amp;'4A'!$A$1,
IF(AO17="4B",INDEX(OFFSET('4B'!$A$6:$A$37,SMALL('4B'!AN$6:AN$37,COUNTIF(AO$6:AO17,"4B")),0),MATCH(1,OFFSET('4B'!Q$6:Q$37,SMALL('4B'!AN$6:AN$37,COUNTIF(AO$6:AO17,"4B")),0),0))&amp;" "&amp;VLOOKUP(INDEX(OFFSET('4B'!$A$6:$A$37,SMALL('4B'!AN$6:AN$37,COUNTIF(AO$6:AO17,"4B")),0),MATCH(1,OFFSET('4B'!Q$6:Q$37,SMALL('4B'!AN$6:AN$37,COUNTIF(AO$6:AO17,"4B")),0),0)),'4B'!$A$6:$B$37,2,0)&amp;" - "&amp;'4B'!$A$1,
IF(AO17="4C",INDEX(OFFSET('4C'!$A$6:$A$38,SMALL('4C'!AN$6:AN$38,COUNTIF(AO$6:AO17,"4C")),0),MATCH(1,OFFSET('4C'!Q$6:Q$38,SMALL('4C'!AN$6:AN$38,COUNTIF(AO$6:AO17,"4C")),0),0))&amp;" "&amp;VLOOKUP(INDEX(OFFSET('4C'!$A$6:$A$38,SMALL('4C'!AN$6:AN$38,COUNTIF(AO$6:AO17,"4C")),0),MATCH(1,OFFSET('4C'!Q$6:Q$38,SMALL('4C'!AN$6:AN$38,COUNTIF(AO$6:AO17,"4C")),0),0)),'4C'!$A$6:$B$38,2,0)&amp;" - "&amp;'4C'!$A$1,
IF(AO17="4D",INDEX(OFFSET('4D'!$A$6:$A$37,SMALL('4D'!AN$6:AN$37,COUNTIF(AO$6:AO17,"4D")),0),MATCH(1,OFFSET('4D'!Q$6:Q$37,SMALL('4D'!AN$6:AN$37,COUNTIF(AO$6:AO17,"4D")),0),0))&amp;" "&amp;VLOOKUP(INDEX(OFFSET('4D'!$A$6:$A$37,SMALL('4D'!AN$6:AN$37,COUNTIF(AO$6:AO17,"4D")),0),MATCH(1,OFFSET('4D'!Q$6:Q$37,SMALL('4D'!AN$6:AN$37,COUNTIF(AO$6:AO17,"4D")),0),0)),'4D'!$A$6:$B$37,2,0)&amp;" - "&amp;'4D'!$A$1,
IF(AO17="4E",INDEX(OFFSET('4E'!$A$6:$A$37,SMALL('4E'!AN$6:AN$37,COUNTIF(AO$6:AO17,"4E")),0),MATCH(1,OFFSET('4E'!Q$6:Q$37,SMALL('4E'!AN$6:AN$37,COUNTIF(AO$6:AO17,"4E")),0),0))&amp;" "&amp;VLOOKUP(INDEX(OFFSET('4E'!$A$6:$A$37,SMALL('4E'!AN$6:AN$37,COUNTIF(AO$6:AO17,"4E")),0),MATCH(1,OFFSET('4E'!Q$6:Q$37,SMALL('4E'!AN$6:AN$37,COUNTIF(AO$6:AO17,"4E")),0),0)),'4E'!$A$6:$B$37,2,0)&amp;" - "&amp;'4E'!$A$1,
IF(AO17="CM2",INDEX(OFFSET('CM2'!$A$6:$A$36,SMALL('CM2'!AN$6:AN$36,COUNTIF(AO$6:AO17,"CM2")),0),MATCH(1,OFFSET('CM2'!Q$6:Q$36,SMALL('CM2'!AN$6:AN$36,COUNTIF(AO$6:AO17,"CM2")),0),0))&amp;" "&amp;VLOOKUP(INDEX(OFFSET('CM2'!$A$6:$A$36,SMALL('CM2'!AN$6:AN$36,COUNTIF(AO$6:AO17,"CM2")),0),MATCH(1,OFFSET('CM2'!Q$6:Q$36,SMALL('CM2'!AN$6:AN$36,COUNTIF(AO$6:AO17,"CM2")),0),0)),'CM2'!$A$6:$B$36,2,0)&amp;" - "&amp;'CM2'!$A$1,BI17)))))))))))))))))),"")</f>
        <v/>
      </c>
      <c r="P17" s="56" t="str">
        <f ca="1">IFERROR(IF(AP17="","",IF(AP17="6A",INDEX(OFFSET('6A'!$A$6:$A$39,SMALL('6A'!AO$6:AO$39,COUNTIF(AP$6:AP17,"6A")),0),MATCH(1,OFFSET('6A'!R$6:R$39,SMALL('6A'!AO$6:AO$39,COUNTIF(AP$6:AP17,"6A")),0),0))&amp;" "&amp;VLOOKUP(INDEX(OFFSET('6A'!$A$6:$A$39,SMALL('6A'!AO$6:AO$39,COUNTIF(AP$6:AP17,"6A")),0),MATCH(1,OFFSET('6A'!R$6:R$39,SMALL('6A'!AO$6:AO$39,COUNTIF(AP$6:AP17,"6A")),0),0)),'6A'!$A$6:$B$39,2,0)&amp;" - "&amp;'6A'!$A$1,
IF(AP17="6B",INDEX(OFFSET('6B'!$A$6:$A$39,SMALL('6B'!AO$6:AO$39,COUNTIF(AP$6:AP17,"6B")),0),MATCH(1,OFFSET('6B'!R$6:R$39,SMALL('6B'!AO$6:AO$39,COUNTIF(AP$6:AP17,"6B")),0),0))&amp;" "&amp;VLOOKUP(INDEX(OFFSET('6B'!$A$6:$A$39,SMALL('6B'!AO$6:AO$39,COUNTIF(AP$6:AP17,"6B")),0),MATCH(1,OFFSET('6B'!R$6:R$39,SMALL('6B'!AO$6:AO$39,COUNTIF(AP$6:AP17,"6B")),0),0)),'6B'!$A$6:$B$39,2,0)&amp;" - "&amp;'6B'!$A$1,
IF(AP17="6C",INDEX(OFFSET('6C'!$A$6:$A$41,SMALL('6C'!AO$6:AO$41,COUNTIF(AP$6:AP17,"6C")),0),MATCH(1,OFFSET('6C'!R$6:R$41,SMALL('6C'!AO$6:AO$41,COUNTIF(AP$6:AP17,"6C")),0),0))&amp;" "&amp;VLOOKUP(INDEX(OFFSET('6C'!$A$6:$A$41,SMALL('6C'!AO$6:AO$41,COUNTIF(AP$6:AP17,"6C")),0),MATCH(1,OFFSET('6C'!R$6:R$41,SMALL('6C'!AO$6:AO$41,COUNTIF(AP$6:AP17,"6C")),0),0)),'6C'!$A$6:$B$41,2,0)&amp;" - "&amp;'6C'!$A$1,
IF(AP17="6D",INDEX(OFFSET('6D'!$A$6:$A$42,SMALL('6D'!AO$6:AO$42,COUNTIF(AP$6:AP17,"6D")),0),MATCH(1,OFFSET('6D'!R$6:R$42,SMALL('6D'!AO$6:AO$42,COUNTIF(AP$6:AP17,"6D")),0),0))&amp;" "&amp;VLOOKUP(INDEX(OFFSET('6D'!$A$6:$A$42,SMALL('6D'!AO$6:AO$42,COUNTIF(AP$6:AP17,"6D")),0),MATCH(1,OFFSET('6D'!R$6:R$42,SMALL('6D'!AO$6:AO$42,COUNTIF(AP$6:AP17,"6D")),0),0)),'6D'!$A$6:$B$42,2,0)&amp;" - "&amp;'6D'!$A$1,
IF(AP17="6E",INDEX(OFFSET('6E'!$A$6:$A$40,SMALL('6E'!AO$6:AO$40,COUNTIF(AP$6:AP17,"6E")),0),MATCH(1,OFFSET('6E'!R$6:R$40,SMALL('6E'!AO$6:AO$40,COUNTIF(AP$6:AP17,"6E")),0),0))&amp;" "&amp;VLOOKUP(INDEX(OFFSET('6E'!$A$6:$A$40,SMALL('6E'!AO$6:AO$40,COUNTIF(AP$6:AP17,"6E")),0),MATCH(1,OFFSET('6E'!R$6:R$40,SMALL('6E'!AO$6:AO$40,COUNTIF(AP$6:AP17,"6E")),0),0)),'6E'!$A$6:$B$40,2,0)&amp;" - "&amp;'6E'!$A$1,
IF(AP17="5A",INDEX(OFFSET('5A'!$A$6:$A$41,SMALL('5A'!AO$6:AO$41,COUNTIF(AP$6:AP17,"5A")),0),MATCH(1,OFFSET('5A'!R$6:R$41,SMALL('5A'!AO$6:AO$41,COUNTIF(AP$6:AP17,"5A")),0),0))&amp;" "&amp;VLOOKUP(INDEX(OFFSET('5A'!$A$6:$A$41,SMALL('5A'!AO$6:AO$41,COUNTIF(AP$6:AP17,"5A")),0),MATCH(1,OFFSET('5A'!R$6:R$41,SMALL('5A'!AO$6:AO$41,COUNTIF(AP$6:AP17,"5A")),0),0)),'5A'!$A$6:$B$41,2,0)&amp;" - "&amp;'5A'!$A$1,
IF(AP17="5B",INDEX(OFFSET('5B'!$A$6:$A$39,SMALL('5B'!AO$6:AO$39,COUNTIF(AP$6:AP17,"5B")),0),MATCH(1,OFFSET('5B'!R$6:R$39,SMALL('5B'!AO$6:AO$39,COUNTIF(AP$6:AP17,"5B")),0),0))&amp;" "&amp;VLOOKUP(INDEX(OFFSET('5B'!$A$6:$A$39,SMALL('5B'!AO$6:AO$39,COUNTIF(AP$6:AP17,"5B")),0),MATCH(1,OFFSET('5B'!R$6:R$39,SMALL('5B'!AO$6:AO$39,COUNTIF(AP$6:AP17,"5B")),0),0)),'5B'!$A$6:$B$39,2,0)&amp;" - "&amp;'5B'!$A$1,
IF(AP17="5C",INDEX(OFFSET('5C'!$A$6:$A$39,SMALL('5C'!AO$6:AO$39,COUNTIF(AP$6:AP17,"5C")),0),MATCH(1,OFFSET('5C'!R$6:R$39,SMALL('5C'!AO$6:AO$39,COUNTIF(AP$6:AP17,"5C")),0),0))&amp;" "&amp;VLOOKUP(INDEX(OFFSET('5C'!$A$6:$A$39,SMALL('5C'!AO$6:AO$39,COUNTIF(AP$6:AP17,"5C")),0),MATCH(1,OFFSET('5C'!R$6:R$39,SMALL('5C'!AO$6:AO$39,COUNTIF(AP$6:AP17,"5C")),0),0)),'5C'!$A$6:$B$39,2,0)&amp;" - "&amp;'5C'!$A$1,
IF(AP17="5D",INDEX(OFFSET('5D'!$A$6:$A$41,SMALL('5D'!AO$6:AO$41,COUNTIF(AP$6:AP17,"5D")),0),MATCH(1,OFFSET('5D'!R$6:R$41,SMALL('5D'!AO$6:AO$41,COUNTIF(AP$6:AP17,"5D")),0),0))&amp;" "&amp;VLOOKUP(INDEX(OFFSET('5D'!$A$6:$A$41,SMALL('5D'!AO$6:AO$41,COUNTIF(AP$6:AP17,"5D")),0),MATCH(1,OFFSET('5D'!R$6:R$41,SMALL('5D'!AO$6:AO$41,COUNTIF(AP$6:AP17,"5D")),0),0)),'5D'!$A$6:$B$41,2,0)&amp;" - "&amp;'5D'!$A$1,
IF(AP17="5E",INDEX(OFFSET('5E'!$A$6:$A$40,SMALL('5E'!AO$6:AO$40,COUNTIF(AP$6:AP17,"5E")),0),MATCH(1,OFFSET('5E'!R$6:R$40,SMALL('5E'!AO$6:AO$40,COUNTIF(AP$6:AP17,"5E")),0),0))&amp;" "&amp;VLOOKUP(INDEX(OFFSET('5E'!$A$6:$A$40,SMALL('5E'!AO$6:AO$40,COUNTIF(AP$6:AP17,"5E")),0),MATCH(1,OFFSET('5E'!R$6:R$40,SMALL('5E'!AO$6:AO$40,COUNTIF(AP$6:AP17,"5E")),0),0)),'5E'!$A$6:$B$40,2,0)&amp;" - "&amp;'5E'!$A$1,
IF(AP17="5F",INDEX(OFFSET('5F'!$A$6:$A$40,SMALL('5F'!AO$6:AO$40,COUNTIF(AP$6:AP17,"5F")),0),MATCH(1,OFFSET('5F'!R$6:R$40,SMALL('5F'!AO$6:AO$40,COUNTIF(AP$6:AP17,"5F")),0),0))&amp;" "&amp;VLOOKUP(INDEX(OFFSET('5F'!$A$6:$A$40,SMALL('5F'!AO$6:AO$40,COUNTIF(AP$6:AP17,"5F")),0),MATCH(1,OFFSET('5F'!R$6:R$40,SMALL('5F'!AO$6:AO$40,COUNTIF(AP$6:AP17,"5F")),0),0)),'5F'!$A$6:$B$40,2,0)&amp;" - "&amp;'5F'!$A$1,
IF(AP17="4A",INDEX(OFFSET('4A'!$A$6:$A$38,SMALL('4A'!AO$6:AO$38,COUNTIF(AP$6:AP17,"4A")),0),MATCH(1,OFFSET('4A'!R$6:R$38,SMALL('4A'!AO$6:AO$38,COUNTIF(AP$6:AP17,"4A")),0),0))&amp;" "&amp;VLOOKUP(INDEX(OFFSET('4A'!$A$6:$A$38,SMALL('4A'!AO$6:AO$38,COUNTIF(AP$6:AP17,"4A")),0),MATCH(1,OFFSET('4A'!R$6:R$38,SMALL('4A'!AO$6:AO$38,COUNTIF(AP$6:AP17,"4A")),0),0)),'4A'!$A$6:$B$38,2,0)&amp;" - "&amp;'4A'!$A$1,
IF(AP17="4B",INDEX(OFFSET('4B'!$A$6:$A$37,SMALL('4B'!AO$6:AO$37,COUNTIF(AP$6:AP17,"4B")),0),MATCH(1,OFFSET('4B'!R$6:R$37,SMALL('4B'!AO$6:AO$37,COUNTIF(AP$6:AP17,"4B")),0),0))&amp;" "&amp;VLOOKUP(INDEX(OFFSET('4B'!$A$6:$A$37,SMALL('4B'!AO$6:AO$37,COUNTIF(AP$6:AP17,"4B")),0),MATCH(1,OFFSET('4B'!R$6:R$37,SMALL('4B'!AO$6:AO$37,COUNTIF(AP$6:AP17,"4B")),0),0)),'4B'!$A$6:$B$37,2,0)&amp;" - "&amp;'4B'!$A$1,
IF(AP17="4C",INDEX(OFFSET('4C'!$A$6:$A$38,SMALL('4C'!AO$6:AO$38,COUNTIF(AP$6:AP17,"4C")),0),MATCH(1,OFFSET('4C'!R$6:R$38,SMALL('4C'!AO$6:AO$38,COUNTIF(AP$6:AP17,"4C")),0),0))&amp;" "&amp;VLOOKUP(INDEX(OFFSET('4C'!$A$6:$A$38,SMALL('4C'!AO$6:AO$38,COUNTIF(AP$6:AP17,"4C")),0),MATCH(1,OFFSET('4C'!R$6:R$38,SMALL('4C'!AO$6:AO$38,COUNTIF(AP$6:AP17,"4C")),0),0)),'4C'!$A$6:$B$38,2,0)&amp;" - "&amp;'4C'!$A$1,
IF(AP17="4D",INDEX(OFFSET('4D'!$A$6:$A$37,SMALL('4D'!AO$6:AO$37,COUNTIF(AP$6:AP17,"4D")),0),MATCH(1,OFFSET('4D'!R$6:R$37,SMALL('4D'!AO$6:AO$37,COUNTIF(AP$6:AP17,"4D")),0),0))&amp;" "&amp;VLOOKUP(INDEX(OFFSET('4D'!$A$6:$A$37,SMALL('4D'!AO$6:AO$37,COUNTIF(AP$6:AP17,"4D")),0),MATCH(1,OFFSET('4D'!R$6:R$37,SMALL('4D'!AO$6:AO$37,COUNTIF(AP$6:AP17,"4D")),0),0)),'4D'!$A$6:$B$37,2,0)&amp;" - "&amp;'4D'!$A$1,
IF(AP17="4E",INDEX(OFFSET('4E'!$A$6:$A$37,SMALL('4E'!AO$6:AO$37,COUNTIF(AP$6:AP17,"4E")),0),MATCH(1,OFFSET('4E'!R$6:R$37,SMALL('4E'!AO$6:AO$37,COUNTIF(AP$6:AP17,"4E")),0),0))&amp;" "&amp;VLOOKUP(INDEX(OFFSET('4E'!$A$6:$A$37,SMALL('4E'!AO$6:AO$37,COUNTIF(AP$6:AP17,"4E")),0),MATCH(1,OFFSET('4E'!R$6:R$37,SMALL('4E'!AO$6:AO$37,COUNTIF(AP$6:AP17,"4E")),0),0)),'4E'!$A$6:$B$37,2,0)&amp;" - "&amp;'4E'!$A$1,
IF(AP17="CM2",INDEX(OFFSET('CM2'!$A$6:$A$36,SMALL('CM2'!AO$6:AO$36,COUNTIF(AP$6:AP17,"CM2")),0),MATCH(1,OFFSET('CM2'!R$6:R$36,SMALL('CM2'!AO$6:AO$36,COUNTIF(AP$6:AP17,"CM2")),0),0))&amp;" "&amp;VLOOKUP(INDEX(OFFSET('CM2'!$A$6:$A$36,SMALL('CM2'!AO$6:AO$36,COUNTIF(AP$6:AP17,"CM2")),0),MATCH(1,OFFSET('CM2'!R$6:R$36,SMALL('CM2'!AO$6:AO$36,COUNTIF(AP$6:AP17,"CM2")),0),0)),'CM2'!$A$6:$B$36,2,0)&amp;" - "&amp;'CM2'!$A$1,BJ17)))))))))))))))))),"")</f>
        <v/>
      </c>
      <c r="Q17" s="65" t="str">
        <f ca="1">IFERROR(IF(AQ17="","",IF(AQ17="6A",INDEX(OFFSET('6A'!$A$6:$A$39,SMALL('6A'!AP$6:AP$39,COUNTIF(AQ$6:AQ17,"6A")),0),MATCH(1,OFFSET('6A'!S$6:S$39,SMALL('6A'!AP$6:AP$39,COUNTIF(AQ$6:AQ17,"6A")),0),0))&amp;" "&amp;VLOOKUP(INDEX(OFFSET('6A'!$A$6:$A$39,SMALL('6A'!AP$6:AP$39,COUNTIF(AQ$6:AQ17,"6A")),0),MATCH(1,OFFSET('6A'!S$6:S$39,SMALL('6A'!AP$6:AP$39,COUNTIF(AQ$6:AQ17,"6A")),0),0)),'6A'!$A$6:$B$39,2,0)&amp;" - "&amp;'6A'!$A$1,
IF(AQ17="6B",INDEX(OFFSET('6B'!$A$6:$A$39,SMALL('6B'!AP$6:AP$39,COUNTIF(AQ$6:AQ17,"6B")),0),MATCH(1,OFFSET('6B'!S$6:S$39,SMALL('6B'!AP$6:AP$39,COUNTIF(AQ$6:AQ17,"6B")),0),0))&amp;" "&amp;VLOOKUP(INDEX(OFFSET('6B'!$A$6:$A$39,SMALL('6B'!AP$6:AP$39,COUNTIF(AQ$6:AQ17,"6B")),0),MATCH(1,OFFSET('6B'!S$6:S$39,SMALL('6B'!AP$6:AP$39,COUNTIF(AQ$6:AQ17,"6B")),0),0)),'6B'!$A$6:$B$39,2,0)&amp;" - "&amp;'6B'!$A$1,
IF(AQ17="6C",INDEX(OFFSET('6C'!$A$6:$A$41,SMALL('6C'!AP$6:AP$41,COUNTIF(AQ$6:AQ17,"6C")),0),MATCH(1,OFFSET('6C'!S$6:S$41,SMALL('6C'!AP$6:AP$41,COUNTIF(AQ$6:AQ17,"6C")),0),0))&amp;" "&amp;VLOOKUP(INDEX(OFFSET('6C'!$A$6:$A$41,SMALL('6C'!AP$6:AP$41,COUNTIF(AQ$6:AQ17,"6C")),0),MATCH(1,OFFSET('6C'!S$6:S$41,SMALL('6C'!AP$6:AP$41,COUNTIF(AQ$6:AQ17,"6C")),0),0)),'6C'!$A$6:$B$41,2,0)&amp;" - "&amp;'6C'!$A$1,
IF(AQ17="6D",INDEX(OFFSET('6D'!$A$6:$A$42,SMALL('6D'!AP$6:AP$42,COUNTIF(AQ$6:AQ17,"6D")),0),MATCH(1,OFFSET('6D'!S$6:S$42,SMALL('6D'!AP$6:AP$42,COUNTIF(AQ$6:AQ17,"6D")),0),0))&amp;" "&amp;VLOOKUP(INDEX(OFFSET('6D'!$A$6:$A$42,SMALL('6D'!AP$6:AP$42,COUNTIF(AQ$6:AQ17,"6D")),0),MATCH(1,OFFSET('6D'!S$6:S$42,SMALL('6D'!AP$6:AP$42,COUNTIF(AQ$6:AQ17,"6D")),0),0)),'6D'!$A$6:$B$42,2,0)&amp;" - "&amp;'6D'!$A$1,
IF(AQ17="6E",INDEX(OFFSET('6E'!$A$6:$A$40,SMALL('6E'!AP$6:AP$40,COUNTIF(AQ$6:AQ17,"6E")),0),MATCH(1,OFFSET('6E'!S$6:S$40,SMALL('6E'!AP$6:AP$40,COUNTIF(AQ$6:AQ17,"6E")),0),0))&amp;" "&amp;VLOOKUP(INDEX(OFFSET('6E'!$A$6:$A$40,SMALL('6E'!AP$6:AP$40,COUNTIF(AQ$6:AQ17,"6E")),0),MATCH(1,OFFSET('6E'!S$6:S$40,SMALL('6E'!AP$6:AP$40,COUNTIF(AQ$6:AQ17,"6E")),0),0)),'6E'!$A$6:$B$40,2,0)&amp;" - "&amp;'6E'!$A$1,
IF(AQ17="5A",INDEX(OFFSET('5A'!$A$6:$A$41,SMALL('5A'!AP$6:AP$41,COUNTIF(AQ$6:AQ17,"5A")),0),MATCH(1,OFFSET('5A'!S$6:S$41,SMALL('5A'!AP$6:AP$41,COUNTIF(AQ$6:AQ17,"5A")),0),0))&amp;" "&amp;VLOOKUP(INDEX(OFFSET('5A'!$A$6:$A$41,SMALL('5A'!AP$6:AP$41,COUNTIF(AQ$6:AQ17,"5A")),0),MATCH(1,OFFSET('5A'!S$6:S$41,SMALL('5A'!AP$6:AP$41,COUNTIF(AQ$6:AQ17,"5A")),0),0)),'5A'!$A$6:$B$41,2,0)&amp;" - "&amp;'5A'!$A$1,
IF(AQ17="5B",INDEX(OFFSET('5B'!$A$6:$A$39,SMALL('5B'!AP$6:AP$39,COUNTIF(AQ$6:AQ17,"5B")),0),MATCH(1,OFFSET('5B'!S$6:S$39,SMALL('5B'!AP$6:AP$39,COUNTIF(AQ$6:AQ17,"5B")),0),0))&amp;" "&amp;VLOOKUP(INDEX(OFFSET('5B'!$A$6:$A$39,SMALL('5B'!AP$6:AP$39,COUNTIF(AQ$6:AQ17,"5B")),0),MATCH(1,OFFSET('5B'!S$6:S$39,SMALL('5B'!AP$6:AP$39,COUNTIF(AQ$6:AQ17,"5B")),0),0)),'5B'!$A$6:$B$39,2,0)&amp;" - "&amp;'5B'!$A$1,
IF(AQ17="5C",INDEX(OFFSET('5C'!$A$6:$A$39,SMALL('5C'!AP$6:AP$39,COUNTIF(AQ$6:AQ17,"5C")),0),MATCH(1,OFFSET('5C'!S$6:S$39,SMALL('5C'!AP$6:AP$39,COUNTIF(AQ$6:AQ17,"5C")),0),0))&amp;" "&amp;VLOOKUP(INDEX(OFFSET('5C'!$A$6:$A$39,SMALL('5C'!AP$6:AP$39,COUNTIF(AQ$6:AQ17,"5C")),0),MATCH(1,OFFSET('5C'!S$6:S$39,SMALL('5C'!AP$6:AP$39,COUNTIF(AQ$6:AQ17,"5C")),0),0)),'5C'!$A$6:$B$39,2,0)&amp;" - "&amp;'5C'!$A$1,
IF(AQ17="5D",INDEX(OFFSET('5D'!$A$6:$A$41,SMALL('5D'!AP$6:AP$41,COUNTIF(AQ$6:AQ17,"5D")),0),MATCH(1,OFFSET('5D'!S$6:S$41,SMALL('5D'!AP$6:AP$41,COUNTIF(AQ$6:AQ17,"5D")),0),0))&amp;" "&amp;VLOOKUP(INDEX(OFFSET('5D'!$A$6:$A$41,SMALL('5D'!AP$6:AP$41,COUNTIF(AQ$6:AQ17,"5D")),0),MATCH(1,OFFSET('5D'!S$6:S$41,SMALL('5D'!AP$6:AP$41,COUNTIF(AQ$6:AQ17,"5D")),0),0)),'5D'!$A$6:$B$41,2,0)&amp;" - "&amp;'5D'!$A$1,
IF(AQ17="5E",INDEX(OFFSET('5E'!$A$6:$A$40,SMALL('5E'!AP$6:AP$40,COUNTIF(AQ$6:AQ17,"5E")),0),MATCH(1,OFFSET('5E'!S$6:S$40,SMALL('5E'!AP$6:AP$40,COUNTIF(AQ$6:AQ17,"5E")),0),0))&amp;" "&amp;VLOOKUP(INDEX(OFFSET('5E'!$A$6:$A$40,SMALL('5E'!AP$6:AP$40,COUNTIF(AQ$6:AQ17,"5E")),0),MATCH(1,OFFSET('5E'!S$6:S$40,SMALL('5E'!AP$6:AP$40,COUNTIF(AQ$6:AQ17,"5E")),0),0)),'5E'!$A$6:$B$40,2,0)&amp;" - "&amp;'5E'!$A$1,
IF(AQ17="5F",INDEX(OFFSET('5F'!$A$6:$A$40,SMALL('5F'!AP$6:AP$40,COUNTIF(AQ$6:AQ17,"5F")),0),MATCH(1,OFFSET('5F'!S$6:S$40,SMALL('5F'!AP$6:AP$40,COUNTIF(AQ$6:AQ17,"5F")),0),0))&amp;" "&amp;VLOOKUP(INDEX(OFFSET('5F'!$A$6:$A$40,SMALL('5F'!AP$6:AP$40,COUNTIF(AQ$6:AQ17,"5F")),0),MATCH(1,OFFSET('5F'!S$6:S$40,SMALL('5F'!AP$6:AP$40,COUNTIF(AQ$6:AQ17,"5F")),0),0)),'5F'!$A$6:$B$40,2,0)&amp;" - "&amp;'5F'!$A$1,
IF(AQ17="4A",INDEX(OFFSET('4A'!$A$6:$A$38,SMALL('4A'!AP$6:AP$38,COUNTIF(AQ$6:AQ17,"4A")),0),MATCH(1,OFFSET('4A'!S$6:S$38,SMALL('4A'!AP$6:AP$38,COUNTIF(AQ$6:AQ17,"4A")),0),0))&amp;" "&amp;VLOOKUP(INDEX(OFFSET('4A'!$A$6:$A$38,SMALL('4A'!AP$6:AP$38,COUNTIF(AQ$6:AQ17,"4A")),0),MATCH(1,OFFSET('4A'!S$6:S$38,SMALL('4A'!AP$6:AP$38,COUNTIF(AQ$6:AQ17,"4A")),0),0)),'4A'!$A$6:$B$38,2,0)&amp;" - "&amp;'4A'!$A$1,
IF(AQ17="4B",INDEX(OFFSET('4B'!$A$6:$A$37,SMALL('4B'!AP$6:AP$37,COUNTIF(AQ$6:AQ17,"4B")),0),MATCH(1,OFFSET('4B'!S$6:S$37,SMALL('4B'!AP$6:AP$37,COUNTIF(AQ$6:AQ17,"4B")),0),0))&amp;" "&amp;VLOOKUP(INDEX(OFFSET('4B'!$A$6:$A$37,SMALL('4B'!AP$6:AP$37,COUNTIF(AQ$6:AQ17,"4B")),0),MATCH(1,OFFSET('4B'!S$6:S$37,SMALL('4B'!AP$6:AP$37,COUNTIF(AQ$6:AQ17,"4B")),0),0)),'4B'!$A$6:$B$37,2,0)&amp;" - "&amp;'4B'!$A$1,
IF(AQ17="4C",INDEX(OFFSET('4C'!$A$6:$A$38,SMALL('4C'!AP$6:AP$38,COUNTIF(AQ$6:AQ17,"4C")),0),MATCH(1,OFFSET('4C'!S$6:S$38,SMALL('4C'!AP$6:AP$38,COUNTIF(AQ$6:AQ17,"4C")),0),0))&amp;" "&amp;VLOOKUP(INDEX(OFFSET('4C'!$A$6:$A$38,SMALL('4C'!AP$6:AP$38,COUNTIF(AQ$6:AQ17,"4C")),0),MATCH(1,OFFSET('4C'!S$6:S$38,SMALL('4C'!AP$6:AP$38,COUNTIF(AQ$6:AQ17,"4C")),0),0)),'4C'!$A$6:$B$38,2,0)&amp;" - "&amp;'4C'!$A$1,
IF(AQ17="4D",INDEX(OFFSET('4D'!$A$6:$A$37,SMALL('4D'!AP$6:AP$37,COUNTIF(AQ$6:AQ17,"4D")),0),MATCH(1,OFFSET('4D'!S$6:S$37,SMALL('4D'!AP$6:AP$37,COUNTIF(AQ$6:AQ17,"4D")),0),0))&amp;" "&amp;VLOOKUP(INDEX(OFFSET('4D'!$A$6:$A$37,SMALL('4D'!AP$6:AP$37,COUNTIF(AQ$6:AQ17,"4D")),0),MATCH(1,OFFSET('4D'!S$6:S$37,SMALL('4D'!AP$6:AP$37,COUNTIF(AQ$6:AQ17,"4D")),0),0)),'4D'!$A$6:$B$37,2,0)&amp;" - "&amp;'4D'!$A$1,
IF(AQ17="4E",INDEX(OFFSET('4E'!$A$6:$A$37,SMALL('4E'!AP$6:AP$37,COUNTIF(AQ$6:AQ17,"4E")),0),MATCH(1,OFFSET('4E'!S$6:S$37,SMALL('4E'!AP$6:AP$37,COUNTIF(AQ$6:AQ17,"4E")),0),0))&amp;" "&amp;VLOOKUP(INDEX(OFFSET('4E'!$A$6:$A$37,SMALL('4E'!AP$6:AP$37,COUNTIF(AQ$6:AQ17,"4E")),0),MATCH(1,OFFSET('4E'!S$6:S$37,SMALL('4E'!AP$6:AP$37,COUNTIF(AQ$6:AQ17,"4E")),0),0)),'4E'!$A$6:$B$37,2,0)&amp;" - "&amp;'4E'!$A$1,
IF(AQ17="CM2",INDEX(OFFSET('CM2'!$A$6:$A$36,SMALL('CM2'!AP$6:AP$36,COUNTIF(AQ$6:AQ17,"CM2")),0),MATCH(1,OFFSET('CM2'!S$6:S$36,SMALL('CM2'!AP$6:AP$36,COUNTIF(AQ$6:AQ17,"CM2")),0),0))&amp;" "&amp;VLOOKUP(INDEX(OFFSET('CM2'!$A$6:$A$36,SMALL('CM2'!AP$6:AP$36,COUNTIF(AQ$6:AQ17,"CM2")),0),MATCH(1,OFFSET('CM2'!S$6:S$36,SMALL('CM2'!AP$6:AP$36,COUNTIF(AQ$6:AQ17,"CM2")),0),0)),'CM2'!$A$6:$B$36,2,0)&amp;" - "&amp;'CM2'!$A$1,BK17)))))))))))))))))),"")</f>
        <v/>
      </c>
      <c r="R17" s="39" t="str">
        <f ca="1">IFERROR(IF(AR17="","",IF(AR17="6A",INDEX(OFFSET('6A'!$A$6:$A$39,SMALL('6A'!AQ$6:AQ$39,COUNTIF(AR$6:AR17,"6A")),0),MATCH(1,OFFSET('6A'!T$6:T$39,SMALL('6A'!AQ$6:AQ$39,COUNTIF(AR$6:AR17,"6A")),0),0))&amp;" "&amp;VLOOKUP(INDEX(OFFSET('6A'!$A$6:$A$39,SMALL('6A'!AQ$6:AQ$39,COUNTIF(AR$6:AR17,"6A")),0),MATCH(1,OFFSET('6A'!T$6:T$39,SMALL('6A'!AQ$6:AQ$39,COUNTIF(AR$6:AR17,"6A")),0),0)),'6A'!$A$6:$B$39,2,0)&amp;" - "&amp;'6A'!$A$1,
IF(AR17="6B",INDEX(OFFSET('6B'!$A$6:$A$39,SMALL('6B'!AQ$6:AQ$39,COUNTIF(AR$6:AR17,"6B")),0),MATCH(1,OFFSET('6B'!T$6:T$39,SMALL('6B'!AQ$6:AQ$39,COUNTIF(AR$6:AR17,"6B")),0),0))&amp;" "&amp;VLOOKUP(INDEX(OFFSET('6B'!$A$6:$A$39,SMALL('6B'!AQ$6:AQ$39,COUNTIF(AR$6:AR17,"6B")),0),MATCH(1,OFFSET('6B'!T$6:T$39,SMALL('6B'!AQ$6:AQ$39,COUNTIF(AR$6:AR17,"6B")),0),0)),'6B'!$A$6:$B$39,2,0)&amp;" - "&amp;'6B'!$A$1,
IF(AR17="6C",INDEX(OFFSET('6C'!$A$6:$A$41,SMALL('6C'!AQ$6:AQ$41,COUNTIF(AR$6:AR17,"6C")),0),MATCH(1,OFFSET('6C'!T$6:T$41,SMALL('6C'!AQ$6:AQ$41,COUNTIF(AR$6:AR17,"6C")),0),0))&amp;" "&amp;VLOOKUP(INDEX(OFFSET('6C'!$A$6:$A$41,SMALL('6C'!AQ$6:AQ$41,COUNTIF(AR$6:AR17,"6C")),0),MATCH(1,OFFSET('6C'!T$6:T$41,SMALL('6C'!AQ$6:AQ$41,COUNTIF(AR$6:AR17,"6C")),0),0)),'6C'!$A$6:$B$41,2,0)&amp;" - "&amp;'6C'!$A$1,
IF(AR17="6D",INDEX(OFFSET('6D'!$A$6:$A$42,SMALL('6D'!AQ$6:AQ$42,COUNTIF(AR$6:AR17,"6D")),0),MATCH(1,OFFSET('6D'!T$6:T$42,SMALL('6D'!AQ$6:AQ$42,COUNTIF(AR$6:AR17,"6D")),0),0))&amp;" "&amp;VLOOKUP(INDEX(OFFSET('6D'!$A$6:$A$42,SMALL('6D'!AQ$6:AQ$42,COUNTIF(AR$6:AR17,"6D")),0),MATCH(1,OFFSET('6D'!T$6:T$42,SMALL('6D'!AQ$6:AQ$42,COUNTIF(AR$6:AR17,"6D")),0),0)),'6D'!$A$6:$B$42,2,0)&amp;" - "&amp;'6D'!$A$1,
IF(AR17="6E",INDEX(OFFSET('6E'!$A$6:$A$40,SMALL('6E'!AQ$6:AQ$40,COUNTIF(AR$6:AR17,"6E")),0),MATCH(1,OFFSET('6E'!T$6:T$40,SMALL('6E'!AQ$6:AQ$40,COUNTIF(AR$6:AR17,"6E")),0),0))&amp;" "&amp;VLOOKUP(INDEX(OFFSET('6E'!$A$6:$A$40,SMALL('6E'!AQ$6:AQ$40,COUNTIF(AR$6:AR17,"6E")),0),MATCH(1,OFFSET('6E'!T$6:T$40,SMALL('6E'!AQ$6:AQ$40,COUNTIF(AR$6:AR17,"6E")),0),0)),'6E'!$A$6:$B$40,2,0)&amp;" - "&amp;'6E'!$A$1,
IF(AR17="5A",INDEX(OFFSET('5A'!$A$6:$A$41,SMALL('5A'!AQ$6:AQ$41,COUNTIF(AR$6:AR17,"5A")),0),MATCH(1,OFFSET('5A'!T$6:T$41,SMALL('5A'!AQ$6:AQ$41,COUNTIF(AR$6:AR17,"5A")),0),0))&amp;" "&amp;VLOOKUP(INDEX(OFFSET('5A'!$A$6:$A$41,SMALL('5A'!AQ$6:AQ$41,COUNTIF(AR$6:AR17,"5A")),0),MATCH(1,OFFSET('5A'!T$6:T$41,SMALL('5A'!AQ$6:AQ$41,COUNTIF(AR$6:AR17,"5A")),0),0)),'5A'!$A$6:$B$41,2,0)&amp;" - "&amp;'5A'!$A$1,
IF(AR17="5B",INDEX(OFFSET('5B'!$A$6:$A$39,SMALL('5B'!AQ$6:AQ$39,COUNTIF(AR$6:AR17,"5B")),0),MATCH(1,OFFSET('5B'!T$6:T$39,SMALL('5B'!AQ$6:AQ$39,COUNTIF(AR$6:AR17,"5B")),0),0))&amp;" "&amp;VLOOKUP(INDEX(OFFSET('5B'!$A$6:$A$39,SMALL('5B'!AQ$6:AQ$39,COUNTIF(AR$6:AR17,"5B")),0),MATCH(1,OFFSET('5B'!T$6:T$39,SMALL('5B'!AQ$6:AQ$39,COUNTIF(AR$6:AR17,"5B")),0),0)),'5B'!$A$6:$B$39,2,0)&amp;" - "&amp;'5B'!$A$1,
IF(AR17="5C",INDEX(OFFSET('5C'!$A$6:$A$39,SMALL('5C'!AQ$6:AQ$39,COUNTIF(AR$6:AR17,"5C")),0),MATCH(1,OFFSET('5C'!T$6:T$39,SMALL('5C'!AQ$6:AQ$39,COUNTIF(AR$6:AR17,"5C")),0),0))&amp;" "&amp;VLOOKUP(INDEX(OFFSET('5C'!$A$6:$A$39,SMALL('5C'!AQ$6:AQ$39,COUNTIF(AR$6:AR17,"5C")),0),MATCH(1,OFFSET('5C'!T$6:T$39,SMALL('5C'!AQ$6:AQ$39,COUNTIF(AR$6:AR17,"5C")),0),0)),'5C'!$A$6:$B$39,2,0)&amp;" - "&amp;'5C'!$A$1,
IF(AR17="5D",INDEX(OFFSET('5D'!$A$6:$A$41,SMALL('5D'!AQ$6:AQ$41,COUNTIF(AR$6:AR17,"5D")),0),MATCH(1,OFFSET('5D'!T$6:T$41,SMALL('5D'!AQ$6:AQ$41,COUNTIF(AR$6:AR17,"5D")),0),0))&amp;" "&amp;VLOOKUP(INDEX(OFFSET('5D'!$A$6:$A$41,SMALL('5D'!AQ$6:AQ$41,COUNTIF(AR$6:AR17,"5D")),0),MATCH(1,OFFSET('5D'!T$6:T$41,SMALL('5D'!AQ$6:AQ$41,COUNTIF(AR$6:AR17,"5D")),0),0)),'5D'!$A$6:$B$41,2,0)&amp;" - "&amp;'5D'!$A$1,
IF(AR17="5E",INDEX(OFFSET('5E'!$A$6:$A$40,SMALL('5E'!AQ$6:AQ$40,COUNTIF(AR$6:AR17,"5E")),0),MATCH(1,OFFSET('5E'!T$6:T$40,SMALL('5E'!AQ$6:AQ$40,COUNTIF(AR$6:AR17,"5E")),0),0))&amp;" "&amp;VLOOKUP(INDEX(OFFSET('5E'!$A$6:$A$40,SMALL('5E'!AQ$6:AQ$40,COUNTIF(AR$6:AR17,"5E")),0),MATCH(1,OFFSET('5E'!T$6:T$40,SMALL('5E'!AQ$6:AQ$40,COUNTIF(AR$6:AR17,"5E")),0),0)),'5E'!$A$6:$B$40,2,0)&amp;" - "&amp;'5E'!$A$1,
IF(AR17="5F",INDEX(OFFSET('5F'!$A$6:$A$40,SMALL('5F'!AQ$6:AQ$40,COUNTIF(AR$6:AR17,"5F")),0),MATCH(1,OFFSET('5F'!T$6:T$40,SMALL('5F'!AQ$6:AQ$40,COUNTIF(AR$6:AR17,"5F")),0),0))&amp;" "&amp;VLOOKUP(INDEX(OFFSET('5F'!$A$6:$A$40,SMALL('5F'!AQ$6:AQ$40,COUNTIF(AR$6:AR17,"5F")),0),MATCH(1,OFFSET('5F'!T$6:T$40,SMALL('5F'!AQ$6:AQ$40,COUNTIF(AR$6:AR17,"5F")),0),0)),'5F'!$A$6:$B$40,2,0)&amp;" - "&amp;'5F'!$A$1,
IF(AR17="4A",INDEX(OFFSET('4A'!$A$6:$A$38,SMALL('4A'!AQ$6:AQ$38,COUNTIF(AR$6:AR17,"4A")),0),MATCH(1,OFFSET('4A'!T$6:T$38,SMALL('4A'!AQ$6:AQ$38,COUNTIF(AR$6:AR17,"4A")),0),0))&amp;" "&amp;VLOOKUP(INDEX(OFFSET('4A'!$A$6:$A$38,SMALL('4A'!AQ$6:AQ$38,COUNTIF(AR$6:AR17,"4A")),0),MATCH(1,OFFSET('4A'!T$6:T$38,SMALL('4A'!AQ$6:AQ$38,COUNTIF(AR$6:AR17,"4A")),0),0)),'4A'!$A$6:$B$38,2,0)&amp;" - "&amp;'4A'!$A$1,
IF(AR17="4B",INDEX(OFFSET('4B'!$A$6:$A$37,SMALL('4B'!AQ$6:AQ$37,COUNTIF(AR$6:AR17,"4B")),0),MATCH(1,OFFSET('4B'!T$6:T$37,SMALL('4B'!AQ$6:AQ$37,COUNTIF(AR$6:AR17,"4B")),0),0))&amp;" "&amp;VLOOKUP(INDEX(OFFSET('4B'!$A$6:$A$37,SMALL('4B'!AQ$6:AQ$37,COUNTIF(AR$6:AR17,"4B")),0),MATCH(1,OFFSET('4B'!T$6:T$37,SMALL('4B'!AQ$6:AQ$37,COUNTIF(AR$6:AR17,"4B")),0),0)),'4B'!$A$6:$B$37,2,0)&amp;" - "&amp;'4B'!$A$1,
IF(AR17="4C",INDEX(OFFSET('4C'!$A$6:$A$38,SMALL('4C'!AQ$6:AQ$38,COUNTIF(AR$6:AR17,"4C")),0),MATCH(1,OFFSET('4C'!T$6:T$38,SMALL('4C'!AQ$6:AQ$38,COUNTIF(AR$6:AR17,"4C")),0),0))&amp;" "&amp;VLOOKUP(INDEX(OFFSET('4C'!$A$6:$A$38,SMALL('4C'!AQ$6:AQ$38,COUNTIF(AR$6:AR17,"4C")),0),MATCH(1,OFFSET('4C'!T$6:T$38,SMALL('4C'!AQ$6:AQ$38,COUNTIF(AR$6:AR17,"4C")),0),0)),'4C'!$A$6:$B$38,2,0)&amp;" - "&amp;'4C'!$A$1,
IF(AR17="4D",INDEX(OFFSET('4D'!$A$6:$A$37,SMALL('4D'!AQ$6:AQ$37,COUNTIF(AR$6:AR17,"4D")),0),MATCH(1,OFFSET('4D'!T$6:T$37,SMALL('4D'!AQ$6:AQ$37,COUNTIF(AR$6:AR17,"4D")),0),0))&amp;" "&amp;VLOOKUP(INDEX(OFFSET('4D'!$A$6:$A$37,SMALL('4D'!AQ$6:AQ$37,COUNTIF(AR$6:AR17,"4D")),0),MATCH(1,OFFSET('4D'!T$6:T$37,SMALL('4D'!AQ$6:AQ$37,COUNTIF(AR$6:AR17,"4D")),0),0)),'4D'!$A$6:$B$37,2,0)&amp;" - "&amp;'4D'!$A$1,
IF(AR17="4E",INDEX(OFFSET('4E'!$A$6:$A$37,SMALL('4E'!AQ$6:AQ$37,COUNTIF(AR$6:AR17,"4E")),0),MATCH(1,OFFSET('4E'!T$6:T$37,SMALL('4E'!AQ$6:AQ$37,COUNTIF(AR$6:AR17,"4E")),0),0))&amp;" "&amp;VLOOKUP(INDEX(OFFSET('4E'!$A$6:$A$37,SMALL('4E'!AQ$6:AQ$37,COUNTIF(AR$6:AR17,"4E")),0),MATCH(1,OFFSET('4E'!T$6:T$37,SMALL('4E'!AQ$6:AQ$37,COUNTIF(AR$6:AR17,"4E")),0),0)),'4E'!$A$6:$B$37,2,0)&amp;" - "&amp;'4E'!$A$1,
IF(AR17="CM2",INDEX(OFFSET('CM2'!$A$6:$A$36,SMALL('CM2'!AQ$6:AQ$36,COUNTIF(AR$6:AR17,"CM2")),0),MATCH(1,OFFSET('CM2'!T$6:T$36,SMALL('CM2'!AQ$6:AQ$36,COUNTIF(AR$6:AR17,"CM2")),0),0))&amp;" "&amp;VLOOKUP(INDEX(OFFSET('CM2'!$A$6:$A$36,SMALL('CM2'!AQ$6:AQ$36,COUNTIF(AR$6:AR17,"CM2")),0),MATCH(1,OFFSET('CM2'!T$6:T$36,SMALL('CM2'!AQ$6:AQ$36,COUNTIF(AR$6:AR17,"CM2")),0),0)),'CM2'!$A$6:$B$36,2,0)&amp;" - "&amp;'CM2'!$A$1,BL17)))))))))))))))))),"")</f>
        <v/>
      </c>
      <c r="S17" s="42" t="str">
        <f ca="1">IFERROR(IF(AS17="","",IF(AS17="6A",INDEX(OFFSET('6A'!$A$6:$A$39,SMALL('6A'!AR$6:AR$39,COUNTIF(AS$6:AS17,"6A")),0),MATCH(1,OFFSET('6A'!U$6:U$39,SMALL('6A'!AR$6:AR$39,COUNTIF(AS$6:AS17,"6A")),0),0))&amp;" "&amp;VLOOKUP(INDEX(OFFSET('6A'!$A$6:$A$39,SMALL('6A'!AR$6:AR$39,COUNTIF(AS$6:AS17,"6A")),0),MATCH(1,OFFSET('6A'!U$6:U$39,SMALL('6A'!AR$6:AR$39,COUNTIF(AS$6:AS17,"6A")),0),0)),'6A'!$A$6:$B$39,2,0)&amp;" - "&amp;'6A'!$A$1,
IF(AS17="6B",INDEX(OFFSET('6B'!$A$6:$A$39,SMALL('6B'!AR$6:AR$39,COUNTIF(AS$6:AS17,"6B")),0),MATCH(1,OFFSET('6B'!U$6:U$39,SMALL('6B'!AR$6:AR$39,COUNTIF(AS$6:AS17,"6B")),0),0))&amp;" "&amp;VLOOKUP(INDEX(OFFSET('6B'!$A$6:$A$39,SMALL('6B'!AR$6:AR$39,COUNTIF(AS$6:AS17,"6B")),0),MATCH(1,OFFSET('6B'!U$6:U$39,SMALL('6B'!AR$6:AR$39,COUNTIF(AS$6:AS17,"6B")),0),0)),'6B'!$A$6:$B$39,2,0)&amp;" - "&amp;'6B'!$A$1,
IF(AS17="6C",INDEX(OFFSET('6C'!$A$6:$A$41,SMALL('6C'!AR$6:AR$41,COUNTIF(AS$6:AS17,"6C")),0),MATCH(1,OFFSET('6C'!U$6:U$41,SMALL('6C'!AR$6:AR$41,COUNTIF(AS$6:AS17,"6C")),0),0))&amp;" "&amp;VLOOKUP(INDEX(OFFSET('6C'!$A$6:$A$41,SMALL('6C'!AR$6:AR$41,COUNTIF(AS$6:AS17,"6C")),0),MATCH(1,OFFSET('6C'!U$6:U$41,SMALL('6C'!AR$6:AR$41,COUNTIF(AS$6:AS17,"6C")),0),0)),'6C'!$A$6:$B$41,2,0)&amp;" - "&amp;'6C'!$A$1,
IF(AS17="6D",INDEX(OFFSET('6D'!$A$6:$A$42,SMALL('6D'!AR$6:AR$42,COUNTIF(AS$6:AS17,"6D")),0),MATCH(1,OFFSET('6D'!U$6:U$42,SMALL('6D'!AR$6:AR$42,COUNTIF(AS$6:AS17,"6D")),0),0))&amp;" "&amp;VLOOKUP(INDEX(OFFSET('6D'!$A$6:$A$42,SMALL('6D'!AR$6:AR$42,COUNTIF(AS$6:AS17,"6D")),0),MATCH(1,OFFSET('6D'!U$6:U$42,SMALL('6D'!AR$6:AR$42,COUNTIF(AS$6:AS17,"6D")),0),0)),'6D'!$A$6:$B$42,2,0)&amp;" - "&amp;'6D'!$A$1,
IF(AS17="6E",INDEX(OFFSET('6E'!$A$6:$A$40,SMALL('6E'!AR$6:AR$40,COUNTIF(AS$6:AS17,"6E")),0),MATCH(1,OFFSET('6E'!U$6:U$40,SMALL('6E'!AR$6:AR$40,COUNTIF(AS$6:AS17,"6E")),0),0))&amp;" "&amp;VLOOKUP(INDEX(OFFSET('6E'!$A$6:$A$40,SMALL('6E'!AR$6:AR$40,COUNTIF(AS$6:AS17,"6E")),0),MATCH(1,OFFSET('6E'!U$6:U$40,SMALL('6E'!AR$6:AR$40,COUNTIF(AS$6:AS17,"6E")),0),0)),'6E'!$A$6:$B$40,2,0)&amp;" - "&amp;'6E'!$A$1,
IF(AS17="5A",INDEX(OFFSET('5A'!$A$6:$A$41,SMALL('5A'!AR$6:AR$41,COUNTIF(AS$6:AS17,"5A")),0),MATCH(1,OFFSET('5A'!U$6:U$41,SMALL('5A'!AR$6:AR$41,COUNTIF(AS$6:AS17,"5A")),0),0))&amp;" "&amp;VLOOKUP(INDEX(OFFSET('5A'!$A$6:$A$41,SMALL('5A'!AR$6:AR$41,COUNTIF(AS$6:AS17,"5A")),0),MATCH(1,OFFSET('5A'!U$6:U$41,SMALL('5A'!AR$6:AR$41,COUNTIF(AS$6:AS17,"5A")),0),0)),'5A'!$A$6:$B$41,2,0)&amp;" - "&amp;'5A'!$A$1,
IF(AS17="5B",INDEX(OFFSET('5B'!$A$6:$A$39,SMALL('5B'!AR$6:AR$39,COUNTIF(AS$6:AS17,"5B")),0),MATCH(1,OFFSET('5B'!U$6:U$39,SMALL('5B'!AR$6:AR$39,COUNTIF(AS$6:AS17,"5B")),0),0))&amp;" "&amp;VLOOKUP(INDEX(OFFSET('5B'!$A$6:$A$39,SMALL('5B'!AR$6:AR$39,COUNTIF(AS$6:AS17,"5B")),0),MATCH(1,OFFSET('5B'!U$6:U$39,SMALL('5B'!AR$6:AR$39,COUNTIF(AS$6:AS17,"5B")),0),0)),'5B'!$A$6:$B$39,2,0)&amp;" - "&amp;'5B'!$A$1,
IF(AS17="5C",INDEX(OFFSET('5C'!$A$6:$A$39,SMALL('5C'!AR$6:AR$39,COUNTIF(AS$6:AS17,"5C")),0),MATCH(1,OFFSET('5C'!U$6:U$39,SMALL('5C'!AR$6:AR$39,COUNTIF(AS$6:AS17,"5C")),0),0))&amp;" "&amp;VLOOKUP(INDEX(OFFSET('5C'!$A$6:$A$39,SMALL('5C'!AR$6:AR$39,COUNTIF(AS$6:AS17,"5C")),0),MATCH(1,OFFSET('5C'!U$6:U$39,SMALL('5C'!AR$6:AR$39,COUNTIF(AS$6:AS17,"5C")),0),0)),'5C'!$A$6:$B$39,2,0)&amp;" - "&amp;'5C'!$A$1,
IF(AS17="5D",INDEX(OFFSET('5D'!$A$6:$A$41,SMALL('5D'!AR$6:AR$41,COUNTIF(AS$6:AS17,"5D")),0),MATCH(1,OFFSET('5D'!U$6:U$41,SMALL('5D'!AR$6:AR$41,COUNTIF(AS$6:AS17,"5D")),0),0))&amp;" "&amp;VLOOKUP(INDEX(OFFSET('5D'!$A$6:$A$41,SMALL('5D'!AR$6:AR$41,COUNTIF(AS$6:AS17,"5D")),0),MATCH(1,OFFSET('5D'!U$6:U$41,SMALL('5D'!AR$6:AR$41,COUNTIF(AS$6:AS17,"5D")),0),0)),'5D'!$A$6:$B$41,2,0)&amp;" - "&amp;'5D'!$A$1,
IF(AS17="5E",INDEX(OFFSET('5E'!$A$6:$A$40,SMALL('5E'!AR$6:AR$40,COUNTIF(AS$6:AS17,"5E")),0),MATCH(1,OFFSET('5E'!U$6:U$40,SMALL('5E'!AR$6:AR$40,COUNTIF(AS$6:AS17,"5E")),0),0))&amp;" "&amp;VLOOKUP(INDEX(OFFSET('5E'!$A$6:$A$40,SMALL('5E'!AR$6:AR$40,COUNTIF(AS$6:AS17,"5E")),0),MATCH(1,OFFSET('5E'!U$6:U$40,SMALL('5E'!AR$6:AR$40,COUNTIF(AS$6:AS17,"5E")),0),0)),'5E'!$A$6:$B$40,2,0)&amp;" - "&amp;'5E'!$A$1,
IF(AS17="5F",INDEX(OFFSET('5F'!$A$6:$A$40,SMALL('5F'!AR$6:AR$40,COUNTIF(AS$6:AS17,"5F")),0),MATCH(1,OFFSET('5F'!U$6:U$40,SMALL('5F'!AR$6:AR$40,COUNTIF(AS$6:AS17,"5F")),0),0))&amp;" "&amp;VLOOKUP(INDEX(OFFSET('5F'!$A$6:$A$40,SMALL('5F'!AR$6:AR$40,COUNTIF(AS$6:AS17,"5F")),0),MATCH(1,OFFSET('5F'!U$6:U$40,SMALL('5F'!AR$6:AR$40,COUNTIF(AS$6:AS17,"5F")),0),0)),'5F'!$A$6:$B$40,2,0)&amp;" - "&amp;'5F'!$A$1,
IF(AS17="4A",INDEX(OFFSET('4A'!$A$6:$A$38,SMALL('4A'!AR$6:AR$38,COUNTIF(AS$6:AS17,"4A")),0),MATCH(1,OFFSET('4A'!U$6:U$38,SMALL('4A'!AR$6:AR$38,COUNTIF(AS$6:AS17,"4A")),0),0))&amp;" "&amp;VLOOKUP(INDEX(OFFSET('4A'!$A$6:$A$38,SMALL('4A'!AR$6:AR$38,COUNTIF(AS$6:AS17,"4A")),0),MATCH(1,OFFSET('4A'!U$6:U$38,SMALL('4A'!AR$6:AR$38,COUNTIF(AS$6:AS17,"4A")),0),0)),'4A'!$A$6:$B$38,2,0)&amp;" - "&amp;'4A'!$A$1,
IF(AS17="4B",INDEX(OFFSET('4B'!$A$6:$A$37,SMALL('4B'!AR$6:AR$37,COUNTIF(AS$6:AS17,"4B")),0),MATCH(1,OFFSET('4B'!U$6:U$37,SMALL('4B'!AR$6:AR$37,COUNTIF(AS$6:AS17,"4B")),0),0))&amp;" "&amp;VLOOKUP(INDEX(OFFSET('4B'!$A$6:$A$37,SMALL('4B'!AR$6:AR$37,COUNTIF(AS$6:AS17,"4B")),0),MATCH(1,OFFSET('4B'!U$6:U$37,SMALL('4B'!AR$6:AR$37,COUNTIF(AS$6:AS17,"4B")),0),0)),'4B'!$A$6:$B$37,2,0)&amp;" - "&amp;'4B'!$A$1,
IF(AS17="4C",INDEX(OFFSET('4C'!$A$6:$A$38,SMALL('4C'!AR$6:AR$38,COUNTIF(AS$6:AS17,"4C")),0),MATCH(1,OFFSET('4C'!U$6:U$38,SMALL('4C'!AR$6:AR$38,COUNTIF(AS$6:AS17,"4C")),0),0))&amp;" "&amp;VLOOKUP(INDEX(OFFSET('4C'!$A$6:$A$38,SMALL('4C'!AR$6:AR$38,COUNTIF(AS$6:AS17,"4C")),0),MATCH(1,OFFSET('4C'!U$6:U$38,SMALL('4C'!AR$6:AR$38,COUNTIF(AS$6:AS17,"4C")),0),0)),'4C'!$A$6:$B$38,2,0)&amp;" - "&amp;'4C'!$A$1,
IF(AS17="4D",INDEX(OFFSET('4D'!$A$6:$A$37,SMALL('4D'!AR$6:AR$37,COUNTIF(AS$6:AS17,"4D")),0),MATCH(1,OFFSET('4D'!U$6:U$37,SMALL('4D'!AR$6:AR$37,COUNTIF(AS$6:AS17,"4D")),0),0))&amp;" "&amp;VLOOKUP(INDEX(OFFSET('4D'!$A$6:$A$37,SMALL('4D'!AR$6:AR$37,COUNTIF(AS$6:AS17,"4D")),0),MATCH(1,OFFSET('4D'!U$6:U$37,SMALL('4D'!AR$6:AR$37,COUNTIF(AS$6:AS17,"4D")),0),0)),'4D'!$A$6:$B$37,2,0)&amp;" - "&amp;'4D'!$A$1,
IF(AS17="4E",INDEX(OFFSET('4E'!$A$6:$A$37,SMALL('4E'!AR$6:AR$37,COUNTIF(AS$6:AS17,"4E")),0),MATCH(1,OFFSET('4E'!U$6:U$37,SMALL('4E'!AR$6:AR$37,COUNTIF(AS$6:AS17,"4E")),0),0))&amp;" "&amp;VLOOKUP(INDEX(OFFSET('4E'!$A$6:$A$37,SMALL('4E'!AR$6:AR$37,COUNTIF(AS$6:AS17,"4E")),0),MATCH(1,OFFSET('4E'!U$6:U$37,SMALL('4E'!AR$6:AR$37,COUNTIF(AS$6:AS17,"4E")),0),0)),'4E'!$A$6:$B$37,2,0)&amp;" - "&amp;'4E'!$A$1,
IF(AS17="CM2",INDEX(OFFSET('CM2'!$A$6:$A$36,SMALL('CM2'!AR$6:AR$36,COUNTIF(AS$6:AS17,"CM2")),0),MATCH(1,OFFSET('CM2'!U$6:U$36,SMALL('CM2'!AR$6:AR$36,COUNTIF(AS$6:AS17,"CM2")),0),0))&amp;" "&amp;VLOOKUP(INDEX(OFFSET('CM2'!$A$6:$A$36,SMALL('CM2'!AR$6:AR$36,COUNTIF(AS$6:AS17,"CM2")),0),MATCH(1,OFFSET('CM2'!U$6:U$36,SMALL('CM2'!AR$6:AR$36,COUNTIF(AS$6:AS17,"CM2")),0),0)),'CM2'!$A$6:$B$36,2,0)&amp;" - "&amp;'CM2'!$A$1,BM17)))))))))))))))))),"")</f>
        <v/>
      </c>
      <c r="AA17" s="34" t="str">
        <f>IF(COUNTIF(AA$6:AA16,"6A")&lt;COUNTIF('6A'!C$6:C$33,1),"6A",
IF(COUNTIF(AA$6:AA16,"6B")&lt;COUNTIF('6B'!C$6:C$36,1),"6B",
IF(COUNTIF(AA$6:AA16,"6C")&lt;COUNTIF('6C'!C$6:C$38,1),"6C",
IF(COUNTIF(AA$6:AA16,"6D")&lt;COUNTIF('6D'!C$6:C$39,1),"6D",
IF(COUNTIF(AA$6:AA16,"6E")&lt;COUNTIF('6E'!C$6:C$37,1),"6E",
IF(COUNTIF(AA$6:AA16,"5A")&lt;COUNTIF('5A'!C$6:C$38,1),"5A",
IF(COUNTIF(AA$6:AA16,"5B")&lt;COUNTIF('5B'!C$6:C$33,1),"5B",
IF(COUNTIF(AA$6:AA16,"5C")&lt;COUNTIF('5C'!C$6:C$36,1),"5C",
IF(COUNTIF(AA$6:AA16,"5D")&lt;COUNTIF('5D'!C$6:C$38,1),"5D",
IF(COUNTIF(AA$6:AA16,"5E")&lt;COUNTIF('5E'!C$6:C$37,1),"5E",
IF(COUNTIF(AA$6:AA16,"5F")&lt;COUNTIF('5F'!C$6:C$37,1),"5F",
IF(COUNTIF(AA$6:AA16,"4A")&lt;COUNTIF('4A'!C$6:C$33,1),"4A",
IF(COUNTIF(AA$6:AA16,"4B")&lt;COUNTIF('4B'!C$6:C$33,1),"4B",
IF(COUNTIF(AA$6:AA16,"4C")&lt;COUNTIF('4C'!C$6:C$33,1),"4C",
IF(COUNTIF(AA$6:AA16,"4D")&lt;COUNTIF('4D'!C$6:C$33,1),"4D",
IF(COUNTIF(AA$6:AA16,"4E")&lt;COUNTIF('4E'!C$6:C$33,1),"4E",
IF(COUNTIF(AA$6:AA16,"3A")&lt;COUNTIF('3A'!C$6:C$33,1),"3A",
IF(COUNTIF(AA$6:AA16,"3B")&lt;COUNTIF('3B'!C$6:C$33,1),"3B",
IF(COUNTIF(AA$6:AA16,"3C")&lt;COUNTIF('3C'!C$6:C$38,1),"3C",
IF(COUNTIF(AA$6:AA16,"3D")&lt;COUNTIF('3D'!C$6:C$36,1),"3D",
IF(COUNTIF(AA$6:AA16,"3E")&lt;COUNTIF('3E'!C$6:C$33,1),"3E",
IF(COUNTIF(AA$6:AA16,"CM2")&lt;COUNTIF('CM2'!C$6:C$33,1),"CM2",
""))))))))))))))))))))))</f>
        <v/>
      </c>
      <c r="AB17" s="45" t="str">
        <f>IF(COUNTIF(AB$6:AB16,"6A")&lt;COUNTIF('6A'!D$6:D$33,1),"6A",
IF(COUNTIF(AB$6:AB16,"6B")&lt;COUNTIF('6B'!D$6:D$36,1),"6B",
IF(COUNTIF(AB$6:AB16,"6C")&lt;COUNTIF('6C'!D$6:D$38,1),"6C",
IF(COUNTIF(AB$6:AB16,"6D")&lt;COUNTIF('6D'!D$6:D$39,1),"6D",
IF(COUNTIF(AB$6:AB16,"6E")&lt;COUNTIF('6E'!D$6:D$37,1),"6E",
IF(COUNTIF(AB$6:AB16,"5A")&lt;COUNTIF('5A'!D$6:D$38,1),"5A",
IF(COUNTIF(AB$6:AB16,"5B")&lt;COUNTIF('5B'!D$6:D$33,1),"5B",
IF(COUNTIF(AB$6:AB16,"5C")&lt;COUNTIF('5C'!D$6:D$36,1),"5C",
IF(COUNTIF(AB$6:AB16,"5D")&lt;COUNTIF('5D'!D$6:D$38,1),"5D",
IF(COUNTIF(AB$6:AB16,"5E")&lt;COUNTIF('5E'!D$6:D$37,1),"5E",
IF(COUNTIF(AB$6:AB16,"5F")&lt;COUNTIF('5F'!D$6:D$37,1),"5F",
IF(COUNTIF(AB$6:AB16,"4A")&lt;COUNTIF('4A'!D$6:D$33,1),"4A",
IF(COUNTIF(AB$6:AB16,"4B")&lt;COUNTIF('4B'!D$6:D$33,1),"4B",
IF(COUNTIF(AB$6:AB16,"4C")&lt;COUNTIF('4C'!D$6:D$33,1),"4C",
IF(COUNTIF(AB$6:AB16,"4D")&lt;COUNTIF('4D'!D$6:D$33,1),"4D",
IF(COUNTIF(AB$6:AB16,"4E")&lt;COUNTIF('4E'!D$6:D$33,1),"4E",
IF(COUNTIF(AB$6:AB16,"3A")&lt;COUNTIF('3A'!D$6:D$33,1),"3A",
IF(COUNTIF(AB$6:AB16,"3B")&lt;COUNTIF('3B'!D$6:D$33,1),"3B",
IF(COUNTIF(AB$6:AB16,"3C")&lt;COUNTIF('3C'!D$6:D$38,1),"3C",
IF(COUNTIF(AB$6:AB16,"3D")&lt;COUNTIF('3D'!D$6:D$36,1),"3D",
IF(COUNTIF(AB$6:AB16,"3E")&lt;COUNTIF('3E'!D$6:D$33,1),"3E",
IF(COUNTIF(AB$6:AB16,"CM2")&lt;COUNTIF('CM2'!D$6:D$33,1),"CM2",
""))))))))))))))))))))))</f>
        <v/>
      </c>
      <c r="AC17" s="36" t="str">
        <f>IF(COUNTIF(AC$6:AC16,"6A")&lt;COUNTIF('6A'!E$6:E$33,1),"6A",
IF(COUNTIF(AC$6:AC16,"6B")&lt;COUNTIF('6B'!E$6:E$36,1),"6B",
IF(COUNTIF(AC$6:AC16,"6C")&lt;COUNTIF('6C'!E$6:E$38,1),"6C",
IF(COUNTIF(AC$6:AC16,"6D")&lt;COUNTIF('6D'!E$6:E$39,1),"6D",
IF(COUNTIF(AC$6:AC16,"6E")&lt;COUNTIF('6E'!E$6:E$37,1),"6E",
IF(COUNTIF(AC$6:AC16,"5A")&lt;COUNTIF('5A'!E$6:E$38,1),"5A",
IF(COUNTIF(AC$6:AC16,"5B")&lt;COUNTIF('5B'!E$6:E$33,1),"5B",
IF(COUNTIF(AC$6:AC16,"5C")&lt;COUNTIF('5C'!E$6:E$36,1),"5C",
IF(COUNTIF(AC$6:AC16,"5D")&lt;COUNTIF('5D'!E$6:E$38,1),"5D",
IF(COUNTIF(AC$6:AC16,"5E")&lt;COUNTIF('5E'!E$6:E$37,1),"5E",
IF(COUNTIF(AC$6:AC16,"5F")&lt;COUNTIF('5F'!E$6:E$37,1),"5F",
IF(COUNTIF(AC$6:AC16,"4A")&lt;COUNTIF('4A'!E$6:E$33,1),"4A",
IF(COUNTIF(AC$6:AC16,"4B")&lt;COUNTIF('4B'!E$6:E$33,1),"4B",
IF(COUNTIF(AC$6:AC16,"4C")&lt;COUNTIF('4C'!E$6:E$33,1),"4C",
IF(COUNTIF(AC$6:AC16,"4D")&lt;COUNTIF('4D'!E$6:E$33,1),"4D",
IF(COUNTIF(AC$6:AC16,"4E")&lt;COUNTIF('4E'!E$6:E$33,1),"4E",
IF(COUNTIF(AC$6:AC16,"3A")&lt;COUNTIF('3A'!E$6:E$33,1),"3A",
IF(COUNTIF(AC$6:AC16,"3B")&lt;COUNTIF('3B'!E$6:E$33,1),"3B",
IF(COUNTIF(AC$6:AC16,"3C")&lt;COUNTIF('3C'!E$6:E$38,1),"3C",
IF(COUNTIF(AC$6:AC16,"3D")&lt;COUNTIF('3D'!E$6:E$36,1),"3D",
IF(COUNTIF(AC$6:AC16,"3E")&lt;COUNTIF('3E'!E$6:E$33,1),"3E",
IF(COUNTIF(AC$6:AC16,"CM2")&lt;COUNTIF('CM2'!E$6:E$33,1),"CM2",
""))))))))))))))))))))))</f>
        <v/>
      </c>
      <c r="AD17" s="39" t="str">
        <f>IF(COUNTIF(AD$6:AD16,"6A")&lt;COUNTIF('6A'!F$6:F$33,1),"6A",
IF(COUNTIF(AD$6:AD16,"6B")&lt;COUNTIF('6B'!F$6:F$36,1),"6B",
IF(COUNTIF(AD$6:AD16,"6C")&lt;COUNTIF('6C'!F$6:F$38,1),"6C",
IF(COUNTIF(AD$6:AD16,"6D")&lt;COUNTIF('6D'!F$6:F$39,1),"6D",
IF(COUNTIF(AD$6:AD16,"6E")&lt;COUNTIF('6E'!F$6:F$37,1),"6E",
IF(COUNTIF(AD$6:AD16,"5A")&lt;COUNTIF('5A'!F$6:F$38,1),"5A",
IF(COUNTIF(AD$6:AD16,"5B")&lt;COUNTIF('5B'!F$6:F$33,1),"5B",
IF(COUNTIF(AD$6:AD16,"5C")&lt;COUNTIF('5C'!F$6:F$36,1),"5C",
IF(COUNTIF(AD$6:AD16,"5D")&lt;COUNTIF('5D'!F$6:F$38,1),"5D",
IF(COUNTIF(AD$6:AD16,"5E")&lt;COUNTIF('5E'!F$6:F$37,1),"5E",
IF(COUNTIF(AD$6:AD16,"5F")&lt;COUNTIF('5F'!F$6:F$37,1),"5F",
IF(COUNTIF(AD$6:AD16,"4A")&lt;COUNTIF('4A'!F$6:F$33,1),"4A",
IF(COUNTIF(AD$6:AD16,"4B")&lt;COUNTIF('4B'!F$6:F$33,1),"4B",
IF(COUNTIF(AD$6:AD16,"4C")&lt;COUNTIF('4C'!F$6:F$33,1),"4C",
IF(COUNTIF(AD$6:AD16,"4D")&lt;COUNTIF('4D'!F$6:F$33,1),"4D",
IF(COUNTIF(AD$6:AD16,"4E")&lt;COUNTIF('4E'!F$6:F$33,1),"4E",
IF(COUNTIF(AD$6:AD16,"3A")&lt;COUNTIF('3A'!F$6:F$33,1),"3A",
IF(COUNTIF(AD$6:AD16,"3B")&lt;COUNTIF('3B'!F$6:F$33,1),"3B",
IF(COUNTIF(AD$6:AD16,"3C")&lt;COUNTIF('3C'!F$6:F$38,1),"3C",
IF(COUNTIF(AD$6:AD16,"3D")&lt;COUNTIF('3D'!F$6:F$36,1),"3D",
IF(COUNTIF(AD$6:AD16,"3E")&lt;COUNTIF('3E'!F$6:F$33,1),"3E",
IF(COUNTIF(AD$6:AD16,"CM2")&lt;COUNTIF('CM2'!F$6:F$33,1),"CM2",
""))))))))))))))))))))))</f>
        <v/>
      </c>
      <c r="AE17" s="42" t="str">
        <f>IF(COUNTIF(AE$6:AE16,"6A")&lt;COUNTIF('6A'!G$6:G$33,1),"6A",
IF(COUNTIF(AE$6:AE16,"6B")&lt;COUNTIF('6B'!G$6:G$36,1),"6B",
IF(COUNTIF(AE$6:AE16,"6C")&lt;COUNTIF('6C'!G$6:G$38,1),"6C",
IF(COUNTIF(AE$6:AE16,"6D")&lt;COUNTIF('6D'!G$6:G$39,1),"6D",
IF(COUNTIF(AE$6:AE16,"6E")&lt;COUNTIF('6E'!G$6:G$37,1),"6E",
IF(COUNTIF(AE$6:AE16,"5A")&lt;COUNTIF('5A'!G$6:G$38,1),"5A",
IF(COUNTIF(AE$6:AE16,"5B")&lt;COUNTIF('5B'!G$6:G$33,1),"5B",
IF(COUNTIF(AE$6:AE16,"5C")&lt;COUNTIF('5C'!G$6:G$36,1),"5C",
IF(COUNTIF(AE$6:AE16,"5D")&lt;COUNTIF('5D'!G$6:G$38,1),"5D",
IF(COUNTIF(AE$6:AE16,"5E")&lt;COUNTIF('5E'!G$6:G$37,1),"5E",
IF(COUNTIF(AE$6:AE16,"5F")&lt;COUNTIF('5F'!G$6:G$37,1),"5F",
IF(COUNTIF(AE$6:AE16,"4A")&lt;COUNTIF('4A'!G$6:G$33,1),"4A",
IF(COUNTIF(AE$6:AE16,"4B")&lt;COUNTIF('4B'!G$6:G$33,1),"4B",
IF(COUNTIF(AE$6:AE16,"4C")&lt;COUNTIF('4C'!G$6:G$33,1),"4C",
IF(COUNTIF(AE$6:AE16,"4D")&lt;COUNTIF('4D'!G$6:G$33,1),"4D",
IF(COUNTIF(AE$6:AE16,"4E")&lt;COUNTIF('4E'!G$6:G$33,1),"4E",
IF(COUNTIF(AE$6:AE16,"3A")&lt;COUNTIF('3A'!G$6:G$33,1),"3A",
IF(COUNTIF(AE$6:AE16,"3B")&lt;COUNTIF('3B'!G$6:G$33,1),"3B",
IF(COUNTIF(AE$6:AE16,"3C")&lt;COUNTIF('3C'!G$6:G$38,1),"3C",
IF(COUNTIF(AE$6:AE16,"3D")&lt;COUNTIF('3D'!G$6:G$36,1),"3D",
IF(COUNTIF(AE$6:AE16,"3E")&lt;COUNTIF('3E'!G$6:G$33,1),"3E",
IF(COUNTIF(AE$6:AE16,"CM2")&lt;COUNTIF('CM2'!G$6:G$33,1),"CM2",
""))))))))))))))))))))))</f>
        <v/>
      </c>
      <c r="AF17" s="44" t="str">
        <f>IF(COUNTIF(AF$6:AF16,"6A")&lt;COUNTIF('6A'!H$6:H$33,1),"6A",
IF(COUNTIF(AF$6:AF16,"6B")&lt;COUNTIF('6B'!H$6:H$36,1),"6B",
IF(COUNTIF(AF$6:AF16,"6C")&lt;COUNTIF('6C'!H$6:H$38,1),"6C",
IF(COUNTIF(AF$6:AF16,"6D")&lt;COUNTIF('6D'!H$6:H$39,1),"6D",
IF(COUNTIF(AF$6:AF16,"6E")&lt;COUNTIF('6E'!H$6:H$37,1),"6E",
IF(COUNTIF(AF$6:AF16,"5A")&lt;COUNTIF('5A'!H$6:H$38,1),"5A",
IF(COUNTIF(AF$6:AF16,"5B")&lt;COUNTIF('5B'!H$6:H$33,1),"5B",
IF(COUNTIF(AF$6:AF16,"5C")&lt;COUNTIF('5C'!H$6:H$36,1),"5C",
IF(COUNTIF(AF$6:AF16,"5D")&lt;COUNTIF('5D'!H$6:H$38,1),"5D",
IF(COUNTIF(AF$6:AF16,"5E")&lt;COUNTIF('5E'!H$6:H$37,1),"5E",
IF(COUNTIF(AF$6:AF16,"5F")&lt;COUNTIF('5F'!H$6:H$37,1),"5F",
IF(COUNTIF(AF$6:AF16,"4A")&lt;COUNTIF('4A'!H$6:H$33,1),"4A",
IF(COUNTIF(AF$6:AF16,"4B")&lt;COUNTIF('4B'!H$6:H$33,1),"4B",
IF(COUNTIF(AF$6:AF16,"4C")&lt;COUNTIF('4C'!H$6:H$33,1),"4C",
IF(COUNTIF(AF$6:AF16,"4D")&lt;COUNTIF('4D'!H$6:H$33,1),"4D",
IF(COUNTIF(AF$6:AF16,"4E")&lt;COUNTIF('4E'!H$6:H$33,1),"4E",
IF(COUNTIF(AF$6:AF16,"3A")&lt;COUNTIF('3A'!H$6:H$33,1),"3A",
IF(COUNTIF(AF$6:AF16,"3B")&lt;COUNTIF('3B'!H$6:H$33,1),"3B",
IF(COUNTIF(AF$6:AF16,"3C")&lt;COUNTIF('3C'!H$6:H$38,1),"3C",
IF(COUNTIF(AF$6:AF16,"3D")&lt;COUNTIF('3D'!H$6:H$36,1),"3D",
IF(COUNTIF(AF$6:AF16,"3E")&lt;COUNTIF('3E'!H$6:H$33,1),"3E",
IF(COUNTIF(AF$6:AF16,"CM2")&lt;COUNTIF('CM2'!H$6:H$33,1),"CM2",
""))))))))))))))))))))))</f>
        <v/>
      </c>
      <c r="AG17" s="30"/>
      <c r="AH17" s="34" t="str">
        <f>IF(COUNTIF(AH$6:AH16,"6A")&lt;COUNTIF('6A'!J$6:J$33,1),"6A",
IF(COUNTIF(AH$6:AH16,"6B")&lt;COUNTIF('6B'!J$6:J$36,1),"6B",
IF(COUNTIF(AH$6:AH16,"6C")&lt;COUNTIF('6C'!J$6:J$38,1),"6C",
IF(COUNTIF(AH$6:AH16,"6D")&lt;COUNTIF('6D'!J$6:J$39,1),"6D",
IF(COUNTIF(AH$6:AH16,"6E")&lt;COUNTIF('6E'!J$6:J$37,1),"6E",
IF(COUNTIF(AH$6:AH16,"5A")&lt;COUNTIF('5A'!J$6:J$38,1),"5A",
IF(COUNTIF(AH$6:AH16,"5B")&lt;COUNTIF('5B'!J$6:J$33,1),"5B",
IF(COUNTIF(AH$6:AH16,"5C")&lt;COUNTIF('5C'!J$6:J$36,1),"5C",
IF(COUNTIF(AH$6:AH16,"5D")&lt;COUNTIF('5D'!J$6:J$38,1),"5D",
IF(COUNTIF(AH$6:AH16,"5E")&lt;COUNTIF('5E'!J$6:J$37,1),"5E",
IF(COUNTIF(AH$6:AH16,"5F")&lt;COUNTIF('5F'!J$6:J$37,1),"5F",
IF(COUNTIF(AH$6:AH16,"4A")&lt;COUNTIF('4A'!J$6:J$33,1),"4A",
IF(COUNTIF(AH$6:AH16,"4B")&lt;COUNTIF('4B'!J$6:J$33,1),"4B",
IF(COUNTIF(AH$6:AH16,"4C")&lt;COUNTIF('4C'!J$6:J$33,1),"4C",
IF(COUNTIF(AH$6:AH16,"4D")&lt;COUNTIF('4D'!J$6:J$33,1),"4D",
IF(COUNTIF(AH$6:AH16,"4E")&lt;COUNTIF('4E'!J$6:J$33,1),"4E",
IF(COUNTIF(AH$6:AH16,"3A")&lt;COUNTIF('3A'!J$6:J$33,1),"3A",
IF(COUNTIF(AH$6:AH16,"3B")&lt;COUNTIF('3B'!J$6:J$33,1),"3B",
IF(COUNTIF(AH$6:AH16,"3C")&lt;COUNTIF('3C'!J$6:J$38,1),"3C",
IF(COUNTIF(AH$6:AH16,"3D")&lt;COUNTIF('3D'!J$6:J$36,1),"3D",
IF(COUNTIF(AH$6:AH16,"3E")&lt;COUNTIF('3E'!J$6:J$33,1),"3E",
IF(COUNTIF(AH$6:AH16,"CM2")&lt;COUNTIF('CM2'!J$6:J$33,1),"CM2",
""))))))))))))))))))))))</f>
        <v/>
      </c>
      <c r="AI17" s="45" t="str">
        <f>IF(COUNTIF(AI$6:AI16,"6A")&lt;COUNTIF('6A'!K$6:K$33,1),"6A",
IF(COUNTIF(AI$6:AI16,"6B")&lt;COUNTIF('6B'!K$6:K$36,1),"6B",
IF(COUNTIF(AI$6:AI16,"6C")&lt;COUNTIF('6C'!K$6:K$38,1),"6C",
IF(COUNTIF(AI$6:AI16,"6D")&lt;COUNTIF('6D'!K$6:K$39,1),"6D",
IF(COUNTIF(AI$6:AI16,"6E")&lt;COUNTIF('6E'!K$6:K$37,1),"6E",
IF(COUNTIF(AI$6:AI16,"5A")&lt;COUNTIF('5A'!K$6:K$38,1),"5A",
IF(COUNTIF(AI$6:AI16,"5B")&lt;COUNTIF('5B'!K$6:K$33,1),"5B",
IF(COUNTIF(AI$6:AI16,"5C")&lt;COUNTIF('5C'!K$6:K$36,1),"5C",
IF(COUNTIF(AI$6:AI16,"5D")&lt;COUNTIF('5D'!K$6:K$38,1),"5D",
IF(COUNTIF(AI$6:AI16,"5E")&lt;COUNTIF('5E'!K$6:K$37,1),"5E",
IF(COUNTIF(AI$6:AI16,"5F")&lt;COUNTIF('5F'!K$6:K$37,1),"5F",
IF(COUNTIF(AI$6:AI16,"4A")&lt;COUNTIF('4A'!K$6:K$33,1),"4A",
IF(COUNTIF(AI$6:AI16,"4B")&lt;COUNTIF('4B'!K$6:K$33,1),"4B",
IF(COUNTIF(AI$6:AI16,"4C")&lt;COUNTIF('4C'!K$6:K$33,1),"4C",
IF(COUNTIF(AI$6:AI16,"4D")&lt;COUNTIF('4D'!K$6:K$33,1),"4D",
IF(COUNTIF(AI$6:AI16,"4E")&lt;COUNTIF('4E'!K$6:K$33,1),"4E",
IF(COUNTIF(AI$6:AI16,"3A")&lt;COUNTIF('3A'!K$6:K$33,1),"3A",
IF(COUNTIF(AI$6:AI16,"3B")&lt;COUNTIF('3B'!K$6:K$33,1),"3B",
IF(COUNTIF(AI$6:AI16,"3C")&lt;COUNTIF('3C'!K$6:K$38,1),"3C",
IF(COUNTIF(AI$6:AI16,"3D")&lt;COUNTIF('3D'!K$6:K$36,1),"3D",
IF(COUNTIF(AI$6:AI16,"3E")&lt;COUNTIF('3E'!K$6:K$33,1),"3E",
IF(COUNTIF(AI$6:AI16,"CM2")&lt;COUNTIF('CM2'!K$6:K$33,1),"CM2",
""))))))))))))))))))))))</f>
        <v/>
      </c>
      <c r="AJ17" s="36" t="str">
        <f>IF(COUNTIF(AJ$6:AJ16,"6A")&lt;COUNTIF('6A'!L$6:L$33,1),"6A",
IF(COUNTIF(AJ$6:AJ16,"6B")&lt;COUNTIF('6B'!L$6:L$36,1),"6B",
IF(COUNTIF(AJ$6:AJ16,"6C")&lt;COUNTIF('6C'!L$6:L$38,1),"6C",
IF(COUNTIF(AJ$6:AJ16,"6D")&lt;COUNTIF('6D'!L$6:L$39,1),"6D",
IF(COUNTIF(AJ$6:AJ16,"6E")&lt;COUNTIF('6E'!L$6:L$37,1),"6E",
IF(COUNTIF(AJ$6:AJ16,"5A")&lt;COUNTIF('5A'!L$6:L$38,1),"5A",
IF(COUNTIF(AJ$6:AJ16,"5B")&lt;COUNTIF('5B'!L$6:L$33,1),"5B",
IF(COUNTIF(AJ$6:AJ16,"5C")&lt;COUNTIF('5C'!L$6:L$36,1),"5C",
IF(COUNTIF(AJ$6:AJ16,"5D")&lt;COUNTIF('5D'!L$6:L$38,1),"5D",
IF(COUNTIF(AJ$6:AJ16,"5E")&lt;COUNTIF('5E'!L$6:L$37,1),"5E",
IF(COUNTIF(AJ$6:AJ16,"5F")&lt;COUNTIF('5F'!L$6:L$37,1),"5F",
IF(COUNTIF(AJ$6:AJ16,"4A")&lt;COUNTIF('4A'!L$6:L$33,1),"4A",
IF(COUNTIF(AJ$6:AJ16,"4B")&lt;COUNTIF('4B'!L$6:L$33,1),"4B",
IF(COUNTIF(AJ$6:AJ16,"4C")&lt;COUNTIF('4C'!L$6:L$33,1),"4C",
IF(COUNTIF(AJ$6:AJ16,"4D")&lt;COUNTIF('4D'!L$6:L$33,1),"4D",
IF(COUNTIF(AJ$6:AJ16,"4E")&lt;COUNTIF('4E'!L$6:L$33,1),"4E",
IF(COUNTIF(AJ$6:AJ16,"3A")&lt;COUNTIF('3A'!L$6:L$33,1),"3A",
IF(COUNTIF(AJ$6:AJ16,"3B")&lt;COUNTIF('3B'!L$6:L$33,1),"3B",
IF(COUNTIF(AJ$6:AJ16,"3C")&lt;COUNTIF('3C'!L$6:L$38,1),"3C",
IF(COUNTIF(AJ$6:AJ16,"3D")&lt;COUNTIF('3D'!L$6:L$36,1),"3D",
IF(COUNTIF(AJ$6:AJ16,"3E")&lt;COUNTIF('3E'!L$6:L$33,1),"3E",
IF(COUNTIF(AJ$6:AJ16,"CM2")&lt;COUNTIF('CM2'!L$6:L$33,1),"CM2",
""))))))))))))))))))))))</f>
        <v/>
      </c>
      <c r="AK17" s="39" t="str">
        <f>IF(COUNTIF(AK$6:AK16,"6A")&lt;COUNTIF('6A'!M$6:M$33,1),"6A",
IF(COUNTIF(AK$6:AK16,"6B")&lt;COUNTIF('6B'!M$6:M$36,1),"6B",
IF(COUNTIF(AK$6:AK16,"6C")&lt;COUNTIF('6C'!M$6:M$38,1),"6C",
IF(COUNTIF(AK$6:AK16,"6D")&lt;COUNTIF('6D'!M$6:M$39,1),"6D",
IF(COUNTIF(AK$6:AK16,"6E")&lt;COUNTIF('6E'!M$6:M$37,1),"6E",
IF(COUNTIF(AK$6:AK16,"5A")&lt;COUNTIF('5A'!M$6:M$38,1),"5A",
IF(COUNTIF(AK$6:AK16,"5B")&lt;COUNTIF('5B'!M$6:M$33,1),"5B",
IF(COUNTIF(AK$6:AK16,"5C")&lt;COUNTIF('5C'!M$6:M$36,1),"5C",
IF(COUNTIF(AK$6:AK16,"5D")&lt;COUNTIF('5D'!M$6:M$38,1),"5D",
IF(COUNTIF(AK$6:AK16,"5E")&lt;COUNTIF('5E'!M$6:M$37,1),"5E",
IF(COUNTIF(AK$6:AK16,"5F")&lt;COUNTIF('5F'!M$6:M$37,1),"5F",
IF(COUNTIF(AK$6:AK16,"4A")&lt;COUNTIF('4A'!M$6:M$33,1),"4A",
IF(COUNTIF(AK$6:AK16,"4B")&lt;COUNTIF('4B'!M$6:M$33,1),"4B",
IF(COUNTIF(AK$6:AK16,"4C")&lt;COUNTIF('4C'!M$6:M$33,1),"4C",
IF(COUNTIF(AK$6:AK16,"4D")&lt;COUNTIF('4D'!M$6:M$33,1),"4D",
IF(COUNTIF(AK$6:AK16,"4E")&lt;COUNTIF('4E'!M$6:M$33,1),"4E",
IF(COUNTIF(AK$6:AK16,"3A")&lt;COUNTIF('3A'!M$6:M$33,1),"3A",
IF(COUNTIF(AK$6:AK16,"3B")&lt;COUNTIF('3B'!M$6:M$33,1),"3B",
IF(COUNTIF(AK$6:AK16,"3C")&lt;COUNTIF('3C'!M$6:M$38,1),"3C",
IF(COUNTIF(AK$6:AK16,"3D")&lt;COUNTIF('3D'!M$6:M$36,1),"3D",
IF(COUNTIF(AK$6:AK16,"3E")&lt;COUNTIF('3E'!M$6:M$33,1),"3E",
IF(COUNTIF(AK$6:AK16,"CM2")&lt;COUNTIF('CM2'!M$6:M$33,1),"CM2",
""))))))))))))))))))))))</f>
        <v/>
      </c>
      <c r="AL17" s="42" t="str">
        <f>IF(COUNTIF(AL$6:AL16,"6A")&lt;COUNTIF('6A'!N$6:N$33,1),"6A",
IF(COUNTIF(AL$6:AL16,"6B")&lt;COUNTIF('6B'!N$6:N$36,1),"6B",
IF(COUNTIF(AL$6:AL16,"6C")&lt;COUNTIF('6C'!N$6:N$38,1),"6C",
IF(COUNTIF(AL$6:AL16,"6D")&lt;COUNTIF('6D'!N$6:N$39,1),"6D",
IF(COUNTIF(AL$6:AL16,"6E")&lt;COUNTIF('6E'!N$6:N$37,1),"6E",
IF(COUNTIF(AL$6:AL16,"5A")&lt;COUNTIF('5A'!N$6:N$38,1),"5A",
IF(COUNTIF(AL$6:AL16,"5B")&lt;COUNTIF('5B'!N$6:N$33,1),"5B",
IF(COUNTIF(AL$6:AL16,"5C")&lt;COUNTIF('5C'!N$6:N$36,1),"5C",
IF(COUNTIF(AL$6:AL16,"5D")&lt;COUNTIF('5D'!N$6:N$38,1),"5D",
IF(COUNTIF(AL$6:AL16,"5E")&lt;COUNTIF('5E'!N$6:N$37,1),"5E",
IF(COUNTIF(AL$6:AL16,"5F")&lt;COUNTIF('5F'!N$6:N$37,1),"5F",
IF(COUNTIF(AL$6:AL16,"4A")&lt;COUNTIF('4A'!N$6:N$33,1),"4A",
IF(COUNTIF(AL$6:AL16,"4B")&lt;COUNTIF('4B'!N$6:N$33,1),"4B",
IF(COUNTIF(AL$6:AL16,"4C")&lt;COUNTIF('4C'!N$6:N$33,1),"4C",
IF(COUNTIF(AL$6:AL16,"4D")&lt;COUNTIF('4D'!N$6:N$33,1),"4D",
IF(COUNTIF(AL$6:AL16,"4E")&lt;COUNTIF('4E'!N$6:N$33,1),"4E",
IF(COUNTIF(AL$6:AL16,"3A")&lt;COUNTIF('3A'!N$6:N$33,1),"3A",
IF(COUNTIF(AL$6:AL16,"3B")&lt;COUNTIF('3B'!N$6:N$33,1),"3B",
IF(COUNTIF(AL$6:AL16,"3C")&lt;COUNTIF('3C'!N$6:N$38,1),"3C",
IF(COUNTIF(AL$6:AL16,"3D")&lt;COUNTIF('3D'!N$6:N$36,1),"3D",
IF(COUNTIF(AL$6:AL16,"3E")&lt;COUNTIF('3E'!N$6:N$33,1),"3E",
IF(COUNTIF(AL$6:AL16,"CM2")&lt;COUNTIF('CM2'!N$6:N$33,1),"CM2",
""))))))))))))))))))))))</f>
        <v/>
      </c>
      <c r="AM17" s="44" t="str">
        <f>IF(COUNTIF(AM$6:AM16,"6A")&lt;COUNTIF('6A'!O$6:O$33,1),"6A",
IF(COUNTIF(AM$6:AM16,"6B")&lt;COUNTIF('6B'!O$6:O$36,1),"6B",
IF(COUNTIF(AM$6:AM16,"6C")&lt;COUNTIF('6C'!O$6:O$38,1),"6C",
IF(COUNTIF(AM$6:AM16,"6D")&lt;COUNTIF('6D'!O$6:O$39,1),"6D",
IF(COUNTIF(AM$6:AM16,"6E")&lt;COUNTIF('6E'!O$6:O$37,1),"6E",
IF(COUNTIF(AM$6:AM16,"5A")&lt;COUNTIF('5A'!O$6:O$38,1),"5A",
IF(COUNTIF(AM$6:AM16,"5B")&lt;COUNTIF('5B'!O$6:O$33,1),"5B",
IF(COUNTIF(AM$6:AM16,"5C")&lt;COUNTIF('5C'!O$6:O$36,1),"5C",
IF(COUNTIF(AM$6:AM16,"5D")&lt;COUNTIF('5D'!O$6:O$38,1),"5D",
IF(COUNTIF(AM$6:AM16,"5E")&lt;COUNTIF('5E'!O$6:O$37,1),"5E",
IF(COUNTIF(AM$6:AM16,"5F")&lt;COUNTIF('5F'!O$6:O$37,1),"5F",
IF(COUNTIF(AM$6:AM16,"4A")&lt;COUNTIF('4A'!O$6:O$33,1),"4A",
IF(COUNTIF(AM$6:AM16,"4B")&lt;COUNTIF('4B'!O$6:O$33,1),"4B",
IF(COUNTIF(AM$6:AM16,"4C")&lt;COUNTIF('4C'!O$6:O$33,1),"4C",
IF(COUNTIF(AM$6:AM16,"4D")&lt;COUNTIF('4D'!O$6:O$33,1),"4D",
IF(COUNTIF(AM$6:AM16,"4E")&lt;COUNTIF('4E'!O$6:O$33,1),"4E",
IF(COUNTIF(AM$6:AM16,"3A")&lt;COUNTIF('3A'!O$6:O$33,1),"3A",
IF(COUNTIF(AM$6:AM16,"3B")&lt;COUNTIF('3B'!O$6:O$33,1),"3B",
IF(COUNTIF(AM$6:AM16,"3C")&lt;COUNTIF('3C'!O$6:O$38,1),"3C",
IF(COUNTIF(AM$6:AM16,"3D")&lt;COUNTIF('3D'!O$6:O$36,1),"3D",
IF(COUNTIF(AM$6:AM16,"3E")&lt;COUNTIF('3E'!O$6:O$33,1),"3E",
IF(COUNTIF(AM$6:AM16,"CM2")&lt;COUNTIF('CM2'!O$6:O$33,1),"CM2",
""))))))))))))))))))))))</f>
        <v/>
      </c>
      <c r="AN17" s="30"/>
      <c r="AO17" s="34" t="str">
        <f>IF(COUNTIF(AO$6:AO16,"6A")&lt;COUNTIF('6A'!Q$6:Q$33,1),"6A",
IF(COUNTIF(AO$6:AO16,"6B")&lt;COUNTIF('6B'!Q$6:Q$36,1),"6B",
IF(COUNTIF(AO$6:AO16,"6C")&lt;COUNTIF('6C'!Q$6:Q$38,1),"6C",
IF(COUNTIF(AO$6:AO16,"6D")&lt;COUNTIF('6D'!Q$6:Q$39,1),"6D",
IF(COUNTIF(AO$6:AO16,"6E")&lt;COUNTIF('6E'!Q$6:Q$37,1),"6E",
IF(COUNTIF(AO$6:AO16,"5A")&lt;COUNTIF('5A'!Q$6:Q$38,1),"5A",
IF(COUNTIF(AO$6:AO16,"5B")&lt;COUNTIF('5B'!Q$6:Q$33,1),"5B",
IF(COUNTIF(AO$6:AO16,"5C")&lt;COUNTIF('5C'!Q$6:Q$36,1),"5C",
IF(COUNTIF(AO$6:AO16,"5D")&lt;COUNTIF('5D'!Q$6:Q$38,1),"5D",
IF(COUNTIF(AO$6:AO16,"5E")&lt;COUNTIF('5E'!Q$6:Q$37,1),"5E",
IF(COUNTIF(AO$6:AO16,"5F")&lt;COUNTIF('5F'!Q$6:Q$37,1),"5F",
IF(COUNTIF(AO$6:AO16,"4A")&lt;COUNTIF('4A'!Q$6:Q$33,1),"4A",
IF(COUNTIF(AO$6:AO16,"4B")&lt;COUNTIF('4B'!Q$6:Q$33,1),"4B",
IF(COUNTIF(AO$6:AO16,"4C")&lt;COUNTIF('4C'!Q$6:Q$33,1),"4C",
IF(COUNTIF(AO$6:AO16,"4D")&lt;COUNTIF('4D'!Q$6:Q$33,1),"4D",
IF(COUNTIF(AO$6:AO16,"4E")&lt;COUNTIF('4E'!Q$6:Q$33,1),"4E",
IF(COUNTIF(AO$6:AO16,"3A")&lt;COUNTIF('3A'!Q$6:Q$33,1),"3A",
IF(COUNTIF(AO$6:AO16,"3B")&lt;COUNTIF('3B'!Q$6:Q$33,1),"3B",
IF(COUNTIF(AO$6:AO16,"3C")&lt;COUNTIF('3C'!Q$6:Q$38,1),"3C",
IF(COUNTIF(AO$6:AO16,"3D")&lt;COUNTIF('3D'!Q$6:Q$36,1),"3D",
IF(COUNTIF(AO$6:AO16,"3E")&lt;COUNTIF('3E'!Q$6:Q$33,1),"3E",
IF(COUNTIF(AO$6:AO16,"CM2")&lt;COUNTIF('CM2'!Q$6:Q$33,1),"CM2",
""))))))))))))))))))))))</f>
        <v/>
      </c>
      <c r="AP17" s="45" t="str">
        <f>IF(COUNTIF(AP$6:AP16,"6A")&lt;COUNTIF('6A'!R$6:R$33,1),"6A",
IF(COUNTIF(AP$6:AP16,"6B")&lt;COUNTIF('6B'!R$6:R$36,1),"6B",
IF(COUNTIF(AP$6:AP16,"6C")&lt;COUNTIF('6C'!R$6:R$38,1),"6C",
IF(COUNTIF(AP$6:AP16,"6D")&lt;COUNTIF('6D'!R$6:R$39,1),"6D",
IF(COUNTIF(AP$6:AP16,"6E")&lt;COUNTIF('6E'!R$6:R$37,1),"6E",
IF(COUNTIF(AP$6:AP16,"5A")&lt;COUNTIF('5A'!R$6:R$38,1),"5A",
IF(COUNTIF(AP$6:AP16,"5B")&lt;COUNTIF('5B'!R$6:R$33,1),"5B",
IF(COUNTIF(AP$6:AP16,"5C")&lt;COUNTIF('5C'!R$6:R$36,1),"5C",
IF(COUNTIF(AP$6:AP16,"5D")&lt;COUNTIF('5D'!R$6:R$38,1),"5D",
IF(COUNTIF(AP$6:AP16,"5E")&lt;COUNTIF('5E'!R$6:R$37,1),"5E",
IF(COUNTIF(AP$6:AP16,"5F")&lt;COUNTIF('5F'!R$6:R$37,1),"5F",
IF(COUNTIF(AP$6:AP16,"4A")&lt;COUNTIF('4A'!R$6:R$33,1),"4A",
IF(COUNTIF(AP$6:AP16,"4B")&lt;COUNTIF('4B'!R$6:R$33,1),"4B",
IF(COUNTIF(AP$6:AP16,"4C")&lt;COUNTIF('4C'!R$6:R$33,1),"4C",
IF(COUNTIF(AP$6:AP16,"4D")&lt;COUNTIF('4D'!R$6:R$33,1),"4D",
IF(COUNTIF(AP$6:AP16,"4E")&lt;COUNTIF('4E'!R$6:R$33,1),"4E",
IF(COUNTIF(AP$6:AP16,"3A")&lt;COUNTIF('3A'!R$6:R$33,1),"3A",
IF(COUNTIF(AP$6:AP16,"3B")&lt;COUNTIF('3B'!R$6:R$33,1),"3B",
IF(COUNTIF(AP$6:AP16,"3C")&lt;COUNTIF('3C'!R$6:R$38,1),"3C",
IF(COUNTIF(AP$6:AP16,"3D")&lt;COUNTIF('3D'!R$6:R$36,1),"3D",
IF(COUNTIF(AP$6:AP16,"3E")&lt;COUNTIF('3E'!R$6:R$33,1),"3E",
IF(COUNTIF(AP$6:AP16,"CM2")&lt;COUNTIF('CM2'!R$6:R$33,1),"CM2",
""))))))))))))))))))))))</f>
        <v/>
      </c>
      <c r="AQ17" s="36" t="str">
        <f>IF(COUNTIF(AQ$6:AQ16,"6A")&lt;COUNTIF('6A'!S$6:S$33,1),"6A",
IF(COUNTIF(AQ$6:AQ16,"6B")&lt;COUNTIF('6B'!S$6:S$36,1),"6B",
IF(COUNTIF(AQ$6:AQ16,"6C")&lt;COUNTIF('6C'!S$6:S$38,1),"6C",
IF(COUNTIF(AQ$6:AQ16,"6D")&lt;COUNTIF('6D'!S$6:S$39,1),"6D",
IF(COUNTIF(AQ$6:AQ16,"6E")&lt;COUNTIF('6E'!S$6:S$37,1),"6E",
IF(COUNTIF(AQ$6:AQ16,"5A")&lt;COUNTIF('5A'!S$6:S$38,1),"5A",
IF(COUNTIF(AQ$6:AQ16,"5B")&lt;COUNTIF('5B'!S$6:S$33,1),"5B",
IF(COUNTIF(AQ$6:AQ16,"5C")&lt;COUNTIF('5C'!S$6:S$36,1),"5C",
IF(COUNTIF(AQ$6:AQ16,"5D")&lt;COUNTIF('5D'!S$6:S$38,1),"5D",
IF(COUNTIF(AQ$6:AQ16,"5E")&lt;COUNTIF('5E'!S$6:S$37,1),"5E",
IF(COUNTIF(AQ$6:AQ16,"5F")&lt;COUNTIF('5F'!S$6:S$37,1),"5F",
IF(COUNTIF(AQ$6:AQ16,"4A")&lt;COUNTIF('4A'!S$6:S$33,1),"4A",
IF(COUNTIF(AQ$6:AQ16,"4B")&lt;COUNTIF('4B'!S$6:S$33,1),"4B",
IF(COUNTIF(AQ$6:AQ16,"4C")&lt;COUNTIF('4C'!S$6:S$33,1),"4C",
IF(COUNTIF(AQ$6:AQ16,"4D")&lt;COUNTIF('4D'!S$6:S$33,1),"4D",
IF(COUNTIF(AQ$6:AQ16,"4E")&lt;COUNTIF('4E'!S$6:S$33,1),"4E",
IF(COUNTIF(AQ$6:AQ16,"3A")&lt;COUNTIF('3A'!S$6:S$33,1),"3A",
IF(COUNTIF(AQ$6:AQ16,"3B")&lt;COUNTIF('3B'!S$6:S$33,1),"3B",
IF(COUNTIF(AQ$6:AQ16,"3C")&lt;COUNTIF('3C'!S$6:S$38,1),"3C",
IF(COUNTIF(AQ$6:AQ16,"3D")&lt;COUNTIF('3D'!S$6:S$36,1),"3D",
IF(COUNTIF(AQ$6:AQ16,"3E")&lt;COUNTIF('3E'!S$6:S$33,1),"3E",
IF(COUNTIF(AQ$6:AQ16,"CM2")&lt;COUNTIF('CM2'!S$6:S$33,1),"CM2",
""))))))))))))))))))))))</f>
        <v/>
      </c>
      <c r="AR17" s="39" t="str">
        <f>IF(COUNTIF(AR$6:AR16,"6A")&lt;COUNTIF('6A'!T$6:T$33,1),"6A",
IF(COUNTIF(AR$6:AR16,"6B")&lt;COUNTIF('6B'!T$6:T$36,1),"6B",
IF(COUNTIF(AR$6:AR16,"6C")&lt;COUNTIF('6C'!T$6:T$38,1),"6C",
IF(COUNTIF(AR$6:AR16,"6D")&lt;COUNTIF('6D'!T$6:T$39,1),"6D",
IF(COUNTIF(AR$6:AR16,"6E")&lt;COUNTIF('6E'!T$6:T$37,1),"6E",
IF(COUNTIF(AR$6:AR16,"5A")&lt;COUNTIF('5A'!T$6:T$38,1),"5A",
IF(COUNTIF(AR$6:AR16,"5B")&lt;COUNTIF('5B'!T$6:T$33,1),"5B",
IF(COUNTIF(AR$6:AR16,"5C")&lt;COUNTIF('5C'!T$6:T$36,1),"5C",
IF(COUNTIF(AR$6:AR16,"5D")&lt;COUNTIF('5D'!T$6:T$38,1),"5D",
IF(COUNTIF(AR$6:AR16,"5E")&lt;COUNTIF('5E'!T$6:T$37,1),"5E",
IF(COUNTIF(AR$6:AR16,"5F")&lt;COUNTIF('5F'!T$6:T$37,1),"5F",
IF(COUNTIF(AR$6:AR16,"4A")&lt;COUNTIF('4A'!T$6:T$33,1),"4A",
IF(COUNTIF(AR$6:AR16,"4B")&lt;COUNTIF('4B'!T$6:T$33,1),"4B",
IF(COUNTIF(AR$6:AR16,"4C")&lt;COUNTIF('4C'!T$6:T$33,1),"4C",
IF(COUNTIF(AR$6:AR16,"4D")&lt;COUNTIF('4D'!T$6:T$33,1),"4D",
IF(COUNTIF(AR$6:AR16,"4E")&lt;COUNTIF('4E'!T$6:T$33,1),"4E",
IF(COUNTIF(AR$6:AR16,"3A")&lt;COUNTIF('3A'!T$6:T$33,1),"3A",
IF(COUNTIF(AR$6:AR16,"3B")&lt;COUNTIF('3B'!T$6:T$33,1),"3B",
IF(COUNTIF(AR$6:AR16,"3C")&lt;COUNTIF('3C'!T$6:T$38,1),"3C",
IF(COUNTIF(AR$6:AR16,"3D")&lt;COUNTIF('3D'!T$6:T$36,1),"3D",
IF(COUNTIF(AR$6:AR16,"3E")&lt;COUNTIF('3E'!T$6:T$33,1),"3E",
IF(COUNTIF(AR$6:AR16,"CM2")&lt;COUNTIF('CM2'!T$6:T$33,1),"CM2",
""))))))))))))))))))))))</f>
        <v/>
      </c>
      <c r="AS17" s="42" t="str">
        <f>IF(COUNTIF(AS$6:AS16,"6A")&lt;COUNTIF('6A'!U$6:U$33,1),"6A",
IF(COUNTIF(AS$6:AS16,"6B")&lt;COUNTIF('6B'!U$6:U$36,1),"6B",
IF(COUNTIF(AS$6:AS16,"6C")&lt;COUNTIF('6C'!U$6:U$38,1),"6C",
IF(COUNTIF(AS$6:AS16,"6D")&lt;COUNTIF('6D'!U$6:U$39,1),"6D",
IF(COUNTIF(AS$6:AS16,"6E")&lt;COUNTIF('6E'!U$6:U$37,1),"6E",
IF(COUNTIF(AS$6:AS16,"5A")&lt;COUNTIF('5A'!U$6:U$38,1),"5A",
IF(COUNTIF(AS$6:AS16,"5B")&lt;COUNTIF('5B'!U$6:U$33,1),"5B",
IF(COUNTIF(AS$6:AS16,"5C")&lt;COUNTIF('5C'!U$6:U$36,1),"5C",
IF(COUNTIF(AS$6:AS16,"5D")&lt;COUNTIF('5D'!U$6:U$38,1),"5D",
IF(COUNTIF(AS$6:AS16,"5E")&lt;COUNTIF('5E'!U$6:U$37,1),"5E",
IF(COUNTIF(AS$6:AS16,"5F")&lt;COUNTIF('5F'!U$6:U$37,1),"5F",
IF(COUNTIF(AS$6:AS16,"4A")&lt;COUNTIF('4A'!U$6:U$33,1),"4A",
IF(COUNTIF(AS$6:AS16,"4B")&lt;COUNTIF('4B'!U$6:U$33,1),"4B",
IF(COUNTIF(AS$6:AS16,"4C")&lt;COUNTIF('4C'!U$6:U$33,1),"4C",
IF(COUNTIF(AS$6:AS16,"4D")&lt;COUNTIF('4D'!U$6:U$33,1),"4D",
IF(COUNTIF(AS$6:AS16,"4E")&lt;COUNTIF('4E'!U$6:U$33,1),"4E",
IF(COUNTIF(AS$6:AS16,"3A")&lt;COUNTIF('3A'!U$6:U$33,1),"3A",
IF(COUNTIF(AS$6:AS16,"3B")&lt;COUNTIF('3B'!U$6:U$33,1),"3B",
IF(COUNTIF(AS$6:AS16,"3C")&lt;COUNTIF('3C'!U$6:U$38,1),"3C",
IF(COUNTIF(AS$6:AS16,"3D")&lt;COUNTIF('3D'!U$6:U$36,1),"3D",
IF(COUNTIF(AS$6:AS16,"3E")&lt;COUNTIF('3E'!U$6:U$33,1),"3E",
IF(COUNTIF(AS$6:AS16,"CM2")&lt;COUNTIF('CM2'!U$6:U$33,1),"CM2",
""))))))))))))))))))))))</f>
        <v/>
      </c>
      <c r="AU17" s="34" t="str">
        <f ca="1">IF(AA17="","",IF(AA17="3A",INDEX(OFFSET('3A'!$A$6:$A$39,SMALL('3A'!Z$6:Z$39,COUNTIF(AA$6:AA17,"3A")),0),MATCH(1,OFFSET('3A'!C$6:C$39,SMALL('3A'!Z$6:Z$39,COUNTIF(AA$6:AA17,"3A")),0),0))&amp;" "&amp;VLOOKUP(INDEX(OFFSET('3A'!$A$6:$A$39,SMALL('3A'!Z$6:Z$39,COUNTIF(AA$6:AA17,"3A")),0),MATCH(1,OFFSET('3A'!C$6:C$39,SMALL('3A'!Z$6:Z$39,COUNTIF(AA$6:AA17,"3A")),0),0)),'3A'!$A$6:$B$39,2,0)&amp;" - "&amp;'3A'!$A$1,
IF(AA17="3B",INDEX(OFFSET('3B'!$A$6:$A$38,SMALL('3B'!Z$6:Z$38,COUNTIF(AA$6:AA17,"3B")),0),MATCH(1,OFFSET('3B'!C$6:C$38,SMALL('3B'!Z$6:Z$38,COUNTIF(AA$6:AA17,"3B")),0),0))&amp;" "&amp;VLOOKUP(INDEX(OFFSET('3B'!$A$6:$A$38,SMALL('3B'!Z$6:Z$38,COUNTIF(AA$6:AA17,"3B")),0),MATCH(1,OFFSET('3B'!C$6:C$38,SMALL('3B'!Z$6:Z$38,COUNTIF(AA$6:AA17,"3B")),0),0)),'3B'!$A$6:$B$38,2,0)&amp;" - "&amp;'3B'!$A$1,
IF(AA17="3C",INDEX(OFFSET('3C'!$A$6:$A$41,SMALL('3C'!Z$6:Z$41,COUNTIF(AA$6:AA17,"3C")),0),MATCH(1,OFFSET('3C'!C$6:C$41,SMALL('3C'!Z$6:Z$41,COUNTIF(AA$6:AA17,"3C")),0),0))&amp;" "&amp;VLOOKUP(INDEX(OFFSET('3C'!$A$6:$A$41,SMALL('3C'!Z$6:Z$41,COUNTIF(AA$6:AA17,"3C")),0),MATCH(1,OFFSET('3C'!C$6:C$41,SMALL('3C'!Z$6:Z$41,COUNTIF(AA$6:AA17,"3C")),0),0)),'3C'!$A$6:$B$41,2,0)&amp;" - "&amp;'3C'!$A$1,
IF(AA17="3D",INDEX(OFFSET('3D'!$A$6:$A$39,SMALL('3D'!Z$6:Z$39,COUNTIF(AA$6:AA17,"3D")),0),MATCH(1,OFFSET('3D'!C$6:C$39,SMALL('3D'!Z$6:Z$39,COUNTIF(AA$6:AA17,"3D")),0),0))&amp;" "&amp;VLOOKUP(INDEX(OFFSET('3D'!$A$6:$A$39,SMALL('3D'!Z$6:Z$39,COUNTIF(AA$6:AA17,"3D")),0),MATCH(1,OFFSET('3D'!C$6:C$39,SMALL('3D'!Z$6:Z$39,COUNTIF(AA$6:AA17,"3D")),0),0)),'3D'!$A$6:$B$39,2,0)&amp;" - "&amp;'3D'!$A$1,
IF(AA17="3E",INDEX(OFFSET('3E'!$A$6:$A$37,SMALL('3E'!Z$6:Z$37,COUNTIF(AA$6:AA17,"3E")),0),MATCH(1,OFFSET('3E'!C$6:C$37,SMALL('3E'!Z$6:Z$37,COUNTIF(AA$6:AA17,"3E")),0),0))&amp;" "&amp;VLOOKUP(INDEX(OFFSET('3E'!$A$6:$A$37,SMALL('3E'!Z$6:Z$37,COUNTIF(AA$6:AA17,"3E")),0),MATCH(1,OFFSET('3E'!C$6:C$37,SMALL('3E'!Z$6:Z$37,COUNTIF(AA$6:AA17,"3E")),0),0)),'3E'!$A$6:$B$37,2,0)&amp;" - "&amp;'3E'!$A$1))))))</f>
        <v/>
      </c>
      <c r="AV17" s="34" t="str">
        <f ca="1">IF(AB17="","",IF(AB17="3A",INDEX(OFFSET('3A'!$A$6:$A$39,SMALL('3A'!AA$6:AA$39,COUNTIF(AB$6:AB17,"3A")),0),MATCH(1,OFFSET('3A'!D$6:D$39,SMALL('3A'!AA$6:AA$39,COUNTIF(AB$6:AB17,"3A")),0),0))&amp;" "&amp;VLOOKUP(INDEX(OFFSET('3A'!$A$6:$A$39,SMALL('3A'!AA$6:AA$39,COUNTIF(AB$6:AB17,"3A")),0),MATCH(1,OFFSET('3A'!D$6:D$39,SMALL('3A'!AA$6:AA$39,COUNTIF(AB$6:AB17,"3A")),0),0)),'3A'!$A$6:$B$39,2,0)&amp;" - "&amp;'3A'!$A$1,
IF(AB17="3B",INDEX(OFFSET('3B'!$A$6:$A$38,SMALL('3B'!AA$6:AA$38,COUNTIF(AB$6:AB17,"3B")),0),MATCH(1,OFFSET('3B'!D$6:D$38,SMALL('3B'!AA$6:AA$38,COUNTIF(AB$6:AB17,"3B")),0),0))&amp;" "&amp;VLOOKUP(INDEX(OFFSET('3B'!$A$6:$A$38,SMALL('3B'!AA$6:AA$38,COUNTIF(AB$6:AB17,"3B")),0),MATCH(1,OFFSET('3B'!D$6:D$38,SMALL('3B'!AA$6:AA$38,COUNTIF(AB$6:AB17,"3B")),0),0)),'3B'!$A$6:$B$38,2,0)&amp;" - "&amp;'3B'!$A$1,
IF(AB17="3C",INDEX(OFFSET('3C'!$A$6:$A$41,SMALL('3C'!AA$6:AA$41,COUNTIF(AB$6:AB17,"3C")),0),MATCH(1,OFFSET('3C'!D$6:D$41,SMALL('3C'!AA$6:AA$41,COUNTIF(AB$6:AB17,"3C")),0),0))&amp;" "&amp;VLOOKUP(INDEX(OFFSET('3C'!$A$6:$A$41,SMALL('3C'!AA$6:AA$41,COUNTIF(AB$6:AB17,"3C")),0),MATCH(1,OFFSET('3C'!D$6:D$41,SMALL('3C'!AA$6:AA$41,COUNTIF(AB$6:AB17,"3C")),0),0)),'3C'!$A$6:$B$41,2,0)&amp;" - "&amp;'3C'!$A$1,
IF(AB17="3D",INDEX(OFFSET('3D'!$A$6:$A$39,SMALL('3D'!AA$6:AA$39,COUNTIF(AB$6:AB17,"3D")),0),MATCH(1,OFFSET('3D'!D$6:D$39,SMALL('3D'!AA$6:AA$39,COUNTIF(AB$6:AB17,"3D")),0),0))&amp;" "&amp;VLOOKUP(INDEX(OFFSET('3D'!$A$6:$A$39,SMALL('3D'!AA$6:AA$39,COUNTIF(AB$6:AB17,"3D")),0),MATCH(1,OFFSET('3D'!D$6:D$39,SMALL('3D'!AA$6:AA$39,COUNTIF(AB$6:AB17,"3D")),0),0)),'3D'!$A$6:$B$39,2,0)&amp;" - "&amp;'3D'!$A$1,
IF(AB17="3E",INDEX(OFFSET('3E'!$A$6:$A$37,SMALL('3E'!AA$6:AA$37,COUNTIF(AB$6:AB17,"3E")),0),MATCH(1,OFFSET('3E'!D$6:D$37,SMALL('3E'!AA$6:AA$37,COUNTIF(AB$6:AB17,"3E")),0),0))&amp;" "&amp;VLOOKUP(INDEX(OFFSET('3E'!$A$6:$A$37,SMALL('3E'!AA$6:AA$37,COUNTIF(AB$6:AB17,"3E")),0),MATCH(1,OFFSET('3E'!D$6:D$37,SMALL('3E'!AA$6:AA$37,COUNTIF(AB$6:AB17,"3E")),0),0)),'3E'!$A$6:$B$37,2,0)&amp;" - "&amp;'3E'!$A$1))))))</f>
        <v/>
      </c>
      <c r="AW17" s="36" t="str">
        <f ca="1">IF(AC17="","",IF(AC17="3A",INDEX(OFFSET('3A'!$A$6:$A$39,SMALL('3A'!AB$6:AB$39,COUNTIF(AC$6:AC17,"3A")),0),MATCH(1,OFFSET('3A'!E$6:E$39,SMALL('3A'!AB$6:AB$39,COUNTIF(AC$6:AC17,"3A")),0),0))&amp;" "&amp;VLOOKUP(INDEX(OFFSET('3A'!$A$6:$A$39,SMALL('3A'!AB$6:AB$39,COUNTIF(AC$6:AC17,"3A")),0),MATCH(1,OFFSET('3A'!E$6:E$39,SMALL('3A'!AB$6:AB$39,COUNTIF(AC$6:AC17,"3A")),0),0)),'3A'!$A$6:$B$39,2,0)&amp;" - "&amp;'3A'!$A$1,
IF(AC17="3B",INDEX(OFFSET('3B'!$A$6:$A$38,SMALL('3B'!AB$6:AB$38,COUNTIF(AC$6:AC17,"3B")),0),MATCH(1,OFFSET('3B'!E$6:E$38,SMALL('3B'!AB$6:AB$38,COUNTIF(AC$6:AC17,"3B")),0),0))&amp;" "&amp;VLOOKUP(INDEX(OFFSET('3B'!$A$6:$A$38,SMALL('3B'!AB$6:AB$38,COUNTIF(AC$6:AC17,"3B")),0),MATCH(1,OFFSET('3B'!E$6:E$38,SMALL('3B'!AB$6:AB$38,COUNTIF(AC$6:AC17,"3B")),0),0)),'3B'!$A$6:$B$38,2,0)&amp;" - "&amp;'3B'!$A$1,
IF(AC17="3C",INDEX(OFFSET('3C'!$A$6:$A$41,SMALL('3C'!AB$6:AB$41,COUNTIF(AC$6:AC17,"3C")),0),MATCH(1,OFFSET('3C'!E$6:E$41,SMALL('3C'!AB$6:AB$41,COUNTIF(AC$6:AC17,"3C")),0),0))&amp;" "&amp;VLOOKUP(INDEX(OFFSET('3C'!$A$6:$A$41,SMALL('3C'!AB$6:AB$41,COUNTIF(AC$6:AC17,"3C")),0),MATCH(1,OFFSET('3C'!E$6:E$41,SMALL('3C'!AB$6:AB$41,COUNTIF(AC$6:AC17,"3C")),0),0)),'3C'!$A$6:$B$41,2,0)&amp;" - "&amp;'3C'!$A$1,
IF(AC17="3D",INDEX(OFFSET('3D'!$A$6:$A$39,SMALL('3D'!AB$6:AB$39,COUNTIF(AC$6:AC17,"3D")),0),MATCH(1,OFFSET('3D'!E$6:E$39,SMALL('3D'!AB$6:AB$39,COUNTIF(AC$6:AC17,"3D")),0),0))&amp;" "&amp;VLOOKUP(INDEX(OFFSET('3D'!$A$6:$A$39,SMALL('3D'!AB$6:AB$39,COUNTIF(AC$6:AC17,"3D")),0),MATCH(1,OFFSET('3D'!E$6:E$39,SMALL('3D'!AB$6:AB$39,COUNTIF(AC$6:AC17,"3D")),0),0)),'3D'!$A$6:$B$39,2,0)&amp;" - "&amp;'3D'!$A$1,
IF(AC17="3E",INDEX(OFFSET('3E'!$A$6:$A$37,SMALL('3E'!AB$6:AB$37,COUNTIF(AC$6:AC17,"3E")),0),MATCH(1,OFFSET('3E'!E$6:E$37,SMALL('3E'!AB$6:AB$37,COUNTIF(AC$6:AC17,"3E")),0),0))&amp;" "&amp;VLOOKUP(INDEX(OFFSET('3E'!$A$6:$A$37,SMALL('3E'!AB$6:AB$37,COUNTIF(AC$6:AC17,"3E")),0),MATCH(1,OFFSET('3E'!E$6:E$37,SMALL('3E'!AB$6:AB$37,COUNTIF(AC$6:AC17,"3E")),0),0)),'3E'!$A$6:$B$37,2,0)&amp;" - "&amp;'3E'!$A$1))))))</f>
        <v/>
      </c>
      <c r="AX17" s="39" t="str">
        <f ca="1">IF(AD17="","",IF(AD17="3A",INDEX(OFFSET('3A'!$A$6:$A$39,SMALL('3A'!AC$6:AC$39,COUNTIF(AD$6:AD17,"3A")),0),MATCH(1,OFFSET('3A'!F$6:F$39,SMALL('3A'!AC$6:AC$39,COUNTIF(AD$6:AD17,"3A")),0),0))&amp;" "&amp;VLOOKUP(INDEX(OFFSET('3A'!$A$6:$A$39,SMALL('3A'!AC$6:AC$39,COUNTIF(AD$6:AD17,"3A")),0),MATCH(1,OFFSET('3A'!F$6:F$39,SMALL('3A'!AC$6:AC$39,COUNTIF(AD$6:AD17,"3A")),0),0)),'3A'!$A$6:$B$39,2,0)&amp;" - "&amp;'3A'!$A$1,
IF(AD17="3B",INDEX(OFFSET('3B'!$A$6:$A$38,SMALL('3B'!AC$6:AC$38,COUNTIF(AD$6:AD17,"3B")),0),MATCH(1,OFFSET('3B'!F$6:F$38,SMALL('3B'!AC$6:AC$38,COUNTIF(AD$6:AD17,"3B")),0),0))&amp;" "&amp;VLOOKUP(INDEX(OFFSET('3B'!$A$6:$A$38,SMALL('3B'!AC$6:AC$38,COUNTIF(AD$6:AD17,"3B")),0),MATCH(1,OFFSET('3B'!F$6:F$38,SMALL('3B'!AC$6:AC$38,COUNTIF(AD$6:AD17,"3B")),0),0)),'3B'!$A$6:$B$38,2,0)&amp;" - "&amp;'3B'!$A$1,
IF(AD17="3C",INDEX(OFFSET('3C'!$A$6:$A$41,SMALL('3C'!AC$6:AC$41,COUNTIF(AD$6:AD17,"3C")),0),MATCH(1,OFFSET('3C'!F$6:F$41,SMALL('3C'!AC$6:AC$41,COUNTIF(AD$6:AD17,"3C")),0),0))&amp;" "&amp;VLOOKUP(INDEX(OFFSET('3C'!$A$6:$A$41,SMALL('3C'!AC$6:AC$41,COUNTIF(AD$6:AD17,"3C")),0),MATCH(1,OFFSET('3C'!F$6:F$41,SMALL('3C'!AC$6:AC$41,COUNTIF(AD$6:AD17,"3C")),0),0)),'3C'!$A$6:$B$41,2,0)&amp;" - "&amp;'3C'!$A$1,
IF(AD17="3D",INDEX(OFFSET('3D'!$A$6:$A$39,SMALL('3D'!AC$6:AC$39,COUNTIF(AD$6:AD17,"3D")),0),MATCH(1,OFFSET('3D'!F$6:F$39,SMALL('3D'!AC$6:AC$39,COUNTIF(AD$6:AD17,"3D")),0),0))&amp;" "&amp;VLOOKUP(INDEX(OFFSET('3D'!$A$6:$A$39,SMALL('3D'!AC$6:AC$39,COUNTIF(AD$6:AD17,"3D")),0),MATCH(1,OFFSET('3D'!F$6:F$39,SMALL('3D'!AC$6:AC$39,COUNTIF(AD$6:AD17,"3D")),0),0)),'3D'!$A$6:$B$39,2,0)&amp;" - "&amp;'3D'!$A$1,
IF(AD17="3E",INDEX(OFFSET('3E'!$A$6:$A$37,SMALL('3E'!AC$6:AC$37,COUNTIF(AD$6:AD17,"3E")),0),MATCH(1,OFFSET('3E'!F$6:F$37,SMALL('3E'!AC$6:AC$37,COUNTIF(AD$6:AD17,"3E")),0),0))&amp;" "&amp;VLOOKUP(INDEX(OFFSET('3E'!$A$6:$A$37,SMALL('3E'!AC$6:AC$37,COUNTIF(AD$6:AD17,"3E")),0),MATCH(1,OFFSET('3E'!F$6:F$37,SMALL('3E'!AC$6:AC$37,COUNTIF(AD$6:AD17,"3E")),0),0)),'3E'!$A$6:$B$37,2,0)&amp;" - "&amp;'3E'!$A$1))))))</f>
        <v/>
      </c>
      <c r="AY17" s="42" t="str">
        <f ca="1">IF(AE17="","",IF(AE17="3A",INDEX(OFFSET('3A'!$A$6:$A$39,SMALL('3A'!AD$6:AD$39,COUNTIF(AE$6:AE17,"3A")),0),MATCH(1,OFFSET('3A'!G$6:G$39,SMALL('3A'!AD$6:AD$39,COUNTIF(AE$6:AE17,"3A")),0),0))&amp;" "&amp;VLOOKUP(INDEX(OFFSET('3A'!$A$6:$A$39,SMALL('3A'!AD$6:AD$39,COUNTIF(AE$6:AE17,"3A")),0),MATCH(1,OFFSET('3A'!G$6:G$39,SMALL('3A'!AD$6:AD$39,COUNTIF(AE$6:AE17,"3A")),0),0)),'3A'!$A$6:$B$39,2,0)&amp;" - "&amp;'3A'!$A$1,
IF(AE17="3B",INDEX(OFFSET('3B'!$A$6:$A$38,SMALL('3B'!AD$6:AD$38,COUNTIF(AE$6:AE17,"3B")),0),MATCH(1,OFFSET('3B'!G$6:G$38,SMALL('3B'!AD$6:AD$38,COUNTIF(AE$6:AE17,"3B")),0),0))&amp;" "&amp;VLOOKUP(INDEX(OFFSET('3B'!$A$6:$A$38,SMALL('3B'!AD$6:AD$38,COUNTIF(AE$6:AE17,"3B")),0),MATCH(1,OFFSET('3B'!G$6:G$38,SMALL('3B'!AD$6:AD$38,COUNTIF(AE$6:AE17,"3B")),0),0)),'3B'!$A$6:$B$38,2,0)&amp;" - "&amp;'3B'!$A$1,
IF(AE17="3C",INDEX(OFFSET('3C'!$A$6:$A$41,SMALL('3C'!AD$6:AD$41,COUNTIF(AE$6:AE17,"3C")),0),MATCH(1,OFFSET('3C'!G$6:G$41,SMALL('3C'!AD$6:AD$41,COUNTIF(AE$6:AE17,"3C")),0),0))&amp;" "&amp;VLOOKUP(INDEX(OFFSET('3C'!$A$6:$A$41,SMALL('3C'!AD$6:AD$41,COUNTIF(AE$6:AE17,"3C")),0),MATCH(1,OFFSET('3C'!G$6:G$41,SMALL('3C'!AD$6:AD$41,COUNTIF(AE$6:AE17,"3C")),0),0)),'3C'!$A$6:$B$41,2,0)&amp;" - "&amp;'3C'!$A$1,
IF(AE17="3D",INDEX(OFFSET('3D'!$A$6:$A$39,SMALL('3D'!AD$6:AD$39,COUNTIF(AE$6:AE17,"3D")),0),MATCH(1,OFFSET('3D'!G$6:G$39,SMALL('3D'!AD$6:AD$39,COUNTIF(AE$6:AE17,"3D")),0),0))&amp;" "&amp;VLOOKUP(INDEX(OFFSET('3D'!$A$6:$A$39,SMALL('3D'!AD$6:AD$39,COUNTIF(AE$6:AE17,"3D")),0),MATCH(1,OFFSET('3D'!G$6:G$39,SMALL('3D'!AD$6:AD$39,COUNTIF(AE$6:AE17,"3D")),0),0)),'3D'!$A$6:$B$39,2,0)&amp;" - "&amp;'3D'!$A$1,
IF(AE17="3E",INDEX(OFFSET('3E'!$A$6:$A$37,SMALL('3E'!AD$6:AD$37,COUNTIF(AE$6:AE17,"3E")),0),MATCH(1,OFFSET('3E'!G$6:G$37,SMALL('3E'!AD$6:AD$37,COUNTIF(AE$6:AE17,"3E")),0),0))&amp;" "&amp;VLOOKUP(INDEX(OFFSET('3E'!$A$6:$A$37,SMALL('3E'!AD$6:AD$37,COUNTIF(AE$6:AE17,"3E")),0),MATCH(1,OFFSET('3E'!G$6:G$37,SMALL('3E'!AD$6:AD$37,COUNTIF(AE$6:AE17,"3E")),0),0)),'3E'!$A$6:$B$37,2,0)&amp;" - "&amp;'3E'!$A$1))))))</f>
        <v/>
      </c>
      <c r="AZ17" s="44" t="str">
        <f ca="1">IF(AF17="","",IF(AF17="3A",INDEX(OFFSET('3A'!$A$6:$A$39,SMALL('3A'!AE$6:AE$39,COUNTIF(AF$6:AF17,"3A")),0),MATCH(1,OFFSET('3A'!H$6:H$39,SMALL('3A'!AE$6:AE$39,COUNTIF(AF$6:AF17,"3A")),0),0))&amp;" "&amp;VLOOKUP(INDEX(OFFSET('3A'!$A$6:$A$39,SMALL('3A'!AE$6:AE$39,COUNTIF(AF$6:AF17,"3A")),0),MATCH(1,OFFSET('3A'!H$6:H$39,SMALL('3A'!AE$6:AE$39,COUNTIF(AF$6:AF17,"3A")),0),0)),'3A'!$A$6:$B$39,2,0)&amp;" - "&amp;'3A'!$A$1,
IF(AF17="3B",INDEX(OFFSET('3B'!$A$6:$A$38,SMALL('3B'!AE$6:AE$38,COUNTIF(AF$6:AF17,"3B")),0),MATCH(1,OFFSET('3B'!H$6:H$38,SMALL('3B'!AE$6:AE$38,COUNTIF(AF$6:AF17,"3B")),0),0))&amp;" "&amp;VLOOKUP(INDEX(OFFSET('3B'!$A$6:$A$38,SMALL('3B'!AE$6:AE$38,COUNTIF(AF$6:AF17,"3B")),0),MATCH(1,OFFSET('3B'!H$6:H$38,SMALL('3B'!AE$6:AE$38,COUNTIF(AF$6:AF17,"3B")),0),0)),'3B'!$A$6:$B$38,2,0)&amp;" - "&amp;'3B'!$A$1,
IF(AF17="3C",INDEX(OFFSET('3C'!$A$6:$A$41,SMALL('3C'!AE$6:AE$41,COUNTIF(AF$6:AF17,"3C")),0),MATCH(1,OFFSET('3C'!H$6:H$41,SMALL('3C'!AE$6:AE$41,COUNTIF(AF$6:AF17,"3C")),0),0))&amp;" "&amp;VLOOKUP(INDEX(OFFSET('3C'!$A$6:$A$41,SMALL('3C'!AE$6:AE$41,COUNTIF(AF$6:AF17,"3C")),0),MATCH(1,OFFSET('3C'!H$6:H$41,SMALL('3C'!AE$6:AE$41,COUNTIF(AF$6:AF17,"3C")),0),0)),'3C'!$A$6:$B$41,2,0)&amp;" - "&amp;'3C'!$A$1,
IF(AF17="3D",INDEX(OFFSET('3D'!$A$6:$A$39,SMALL('3D'!AE$6:AE$39,COUNTIF(AF$6:AF17,"3D")),0),MATCH(1,OFFSET('3D'!H$6:H$39,SMALL('3D'!AE$6:AE$39,COUNTIF(AF$6:AF17,"3D")),0),0))&amp;" "&amp;VLOOKUP(INDEX(OFFSET('3D'!$A$6:$A$39,SMALL('3D'!AE$6:AE$39,COUNTIF(AF$6:AF17,"3D")),0),MATCH(1,OFFSET('3D'!H$6:H$39,SMALL('3D'!AE$6:AE$39,COUNTIF(AF$6:AF17,"3D")),0),0)),'3D'!$A$6:$B$39,2,0)&amp;" - "&amp;'3D'!$A$1,
IF(AF17="3E",INDEX(OFFSET('3E'!$A$6:$A$37,SMALL('3E'!AE$6:AE$37,COUNTIF(AF$6:AF17,"3E")),0),MATCH(1,OFFSET('3E'!H$6:H$37,SMALL('3E'!AE$6:AE$37,COUNTIF(AF$6:AF17,"3E")),0),0))&amp;" "&amp;VLOOKUP(INDEX(OFFSET('3E'!$A$6:$A$37,SMALL('3E'!AE$6:AE$37,COUNTIF(AF$6:AF17,"3E")),0),MATCH(1,OFFSET('3E'!H$6:H$37,SMALL('3E'!AE$6:AE$37,COUNTIF(AF$6:AF17,"3E")),0),0)),'3E'!$A$6:$B$37,2,0)&amp;" - "&amp;'3E'!$A$1))))))</f>
        <v/>
      </c>
      <c r="BA17" s="30"/>
      <c r="BB17" s="34" t="str">
        <f ca="1">IF(AH17="","",IF(AH17="3A",INDEX(OFFSET('3A'!$A$6:$A$39,SMALL('3A'!AG$6:AG$39,COUNTIF(AH$6:AH17,"3A")),0),MATCH(1,OFFSET('3A'!J$6:J$39,SMALL('3A'!AG$6:AG$39,COUNTIF(AH$6:AH17,"3A")),0),0))&amp;" "&amp;VLOOKUP(INDEX(OFFSET('3A'!$A$6:$A$39,SMALL('3A'!AG$6:AG$39,COUNTIF(AH$6:AH17,"3A")),0),MATCH(1,OFFSET('3A'!J$6:J$39,SMALL('3A'!AG$6:AG$39,COUNTIF(AH$6:AH17,"3A")),0),0)),'3A'!$A$6:$B$39,2,0)&amp;" - "&amp;'3A'!$A$1,
IF(AH17="3B",INDEX(OFFSET('3B'!$A$6:$A$38,SMALL('3B'!AG$6:AG$38,COUNTIF(AH$6:AH17,"3B")),0),MATCH(1,OFFSET('3B'!J$6:J$38,SMALL('3B'!AG$6:AG$38,COUNTIF(AH$6:AH17,"3B")),0),0))&amp;" "&amp;VLOOKUP(INDEX(OFFSET('3B'!$A$6:$A$38,SMALL('3B'!AG$6:AG$38,COUNTIF(AH$6:AH17,"3B")),0),MATCH(1,OFFSET('3B'!J$6:J$38,SMALL('3B'!AG$6:AG$38,COUNTIF(AH$6:AH17,"3B")),0),0)),'3B'!$A$6:$B$38,2,0)&amp;" - "&amp;'3B'!$A$1,
IF(AH17="3C",INDEX(OFFSET('3C'!$A$6:$A$41,SMALL('3C'!AG$6:AG$41,COUNTIF(AH$6:AH17,"3C")),0),MATCH(1,OFFSET('3C'!J$6:J$41,SMALL('3C'!AG$6:AG$41,COUNTIF(AH$6:AH17,"3C")),0),0))&amp;" "&amp;VLOOKUP(INDEX(OFFSET('3C'!$A$6:$A$41,SMALL('3C'!AG$6:AG$41,COUNTIF(AH$6:AH17,"3C")),0),MATCH(1,OFFSET('3C'!J$6:J$41,SMALL('3C'!AG$6:AG$41,COUNTIF(AH$6:AH17,"3C")),0),0)),'3C'!$A$6:$B$41,2,0)&amp;" - "&amp;'3C'!$A$1,
IF(AH17="3D",INDEX(OFFSET('3D'!$A$6:$A$39,SMALL('3D'!AG$6:AG$39,COUNTIF(AH$6:AH17,"3D")),0),MATCH(1,OFFSET('3D'!J$6:J$39,SMALL('3D'!AG$6:AG$39,COUNTIF(AH$6:AH17,"3D")),0),0))&amp;" "&amp;VLOOKUP(INDEX(OFFSET('3D'!$A$6:$A$39,SMALL('3D'!AG$6:AG$39,COUNTIF(AH$6:AH17,"3D")),0),MATCH(1,OFFSET('3D'!J$6:J$39,SMALL('3D'!AG$6:AG$39,COUNTIF(AH$6:AH17,"3D")),0),0)),'3D'!$A$6:$B$39,2,0)&amp;" - "&amp;'3D'!$A$1,
IF(AH17="3E",INDEX(OFFSET('3E'!$A$6:$A$37,SMALL('3E'!AG$6:AG$37,COUNTIF(AH$6:AH17,"3E")),0),MATCH(1,OFFSET('3E'!J$6:J$37,SMALL('3E'!AG$6:AG$37,COUNTIF(AH$6:AH17,"3E")),0),0))&amp;" "&amp;VLOOKUP(INDEX(OFFSET('3E'!$A$6:$A$37,SMALL('3E'!AG$6:AG$37,COUNTIF(AH$6:AH17,"3E")),0),MATCH(1,OFFSET('3E'!J$6:J$37,SMALL('3E'!AG$6:AG$37,COUNTIF(AH$6:AH17,"3E")),0),0)),'3E'!$A$6:$B$37,2,0)&amp;" - "&amp;'3E'!$A$1))))))</f>
        <v/>
      </c>
      <c r="BC17" s="45" t="str">
        <f ca="1">IF(AI17="","",IF(AI17="3A",INDEX(OFFSET('3A'!$A$6:$A$39,SMALL('3A'!AH$6:AH$39,COUNTIF(AI$6:AI17,"3A")),0),MATCH(1,OFFSET('3A'!K$6:K$39,SMALL('3A'!AH$6:AH$39,COUNTIF(AI$6:AI17,"3A")),0),0))&amp;" "&amp;VLOOKUP(INDEX(OFFSET('3A'!$A$6:$A$39,SMALL('3A'!AH$6:AH$39,COUNTIF(AI$6:AI17,"3A")),0),MATCH(1,OFFSET('3A'!K$6:K$39,SMALL('3A'!AH$6:AH$39,COUNTIF(AI$6:AI17,"3A")),0),0)),'3A'!$A$6:$B$39,2,0)&amp;" - "&amp;'3A'!$A$1,
IF(AI17="3B",INDEX(OFFSET('3B'!$A$6:$A$38,SMALL('3B'!AH$6:AH$38,COUNTIF(AI$6:AI17,"3B")),0),MATCH(1,OFFSET('3B'!K$6:K$38,SMALL('3B'!AH$6:AH$38,COUNTIF(AI$6:AI17,"3B")),0),0))&amp;" "&amp;VLOOKUP(INDEX(OFFSET('3B'!$A$6:$A$38,SMALL('3B'!AH$6:AH$38,COUNTIF(AI$6:AI17,"3B")),0),MATCH(1,OFFSET('3B'!K$6:K$38,SMALL('3B'!AH$6:AH$38,COUNTIF(AI$6:AI17,"3B")),0),0)),'3B'!$A$6:$B$38,2,0)&amp;" - "&amp;'3B'!$A$1,
IF(AI17="3C",INDEX(OFFSET('3C'!$A$6:$A$41,SMALL('3C'!AH$6:AH$41,COUNTIF(AI$6:AI17,"3C")),0),MATCH(1,OFFSET('3C'!K$6:K$41,SMALL('3C'!AH$6:AH$41,COUNTIF(AI$6:AI17,"3C")),0),0))&amp;" "&amp;VLOOKUP(INDEX(OFFSET('3C'!$A$6:$A$41,SMALL('3C'!AH$6:AH$41,COUNTIF(AI$6:AI17,"3C")),0),MATCH(1,OFFSET('3C'!K$6:K$41,SMALL('3C'!AH$6:AH$41,COUNTIF(AI$6:AI17,"3C")),0),0)),'3C'!$A$6:$B$41,2,0)&amp;" - "&amp;'3C'!$A$1,
IF(AI17="3D",INDEX(OFFSET('3D'!$A$6:$A$39,SMALL('3D'!AH$6:AH$39,COUNTIF(AI$6:AI17,"3D")),0),MATCH(1,OFFSET('3D'!K$6:K$39,SMALL('3D'!AH$6:AH$39,COUNTIF(AI$6:AI17,"3D")),0),0))&amp;" "&amp;VLOOKUP(INDEX(OFFSET('3D'!$A$6:$A$39,SMALL('3D'!AH$6:AH$39,COUNTIF(AI$6:AI17,"3D")),0),MATCH(1,OFFSET('3D'!K$6:K$39,SMALL('3D'!AH$6:AH$39,COUNTIF(AI$6:AI17,"3D")),0),0)),'3D'!$A$6:$B$39,2,0)&amp;" - "&amp;'3D'!$A$1,
IF(AI17="3E",INDEX(OFFSET('3E'!$A$6:$A$37,SMALL('3E'!AH$6:AH$37,COUNTIF(AI$6:AI17,"3E")),0),MATCH(1,OFFSET('3E'!K$6:K$37,SMALL('3E'!AH$6:AH$37,COUNTIF(AI$6:AI17,"3E")),0),0))&amp;" "&amp;VLOOKUP(INDEX(OFFSET('3E'!$A$6:$A$37,SMALL('3E'!AH$6:AH$37,COUNTIF(AI$6:AI17,"3E")),0),MATCH(1,OFFSET('3E'!K$6:K$37,SMALL('3E'!AH$6:AH$37,COUNTIF(AI$6:AI17,"3E")),0),0)),'3E'!$A$6:$B$37,2,0)&amp;" - "&amp;'3E'!$A$1))))))</f>
        <v/>
      </c>
      <c r="BD17" s="36" t="str">
        <f ca="1">IF(AJ17="","",IF(AJ17="3A",INDEX(OFFSET('3A'!$A$6:$A$39,SMALL('3A'!AI$6:AI$39,COUNTIF(AJ$6:AJ17,"3A")),0),MATCH(1,OFFSET('3A'!L$6:L$39,SMALL('3A'!AI$6:AI$39,COUNTIF(AJ$6:AJ17,"3A")),0),0))&amp;" "&amp;VLOOKUP(INDEX(OFFSET('3A'!$A$6:$A$39,SMALL('3A'!AI$6:AI$39,COUNTIF(AJ$6:AJ17,"3A")),0),MATCH(1,OFFSET('3A'!L$6:L$39,SMALL('3A'!AI$6:AI$39,COUNTIF(AJ$6:AJ17,"3A")),0),0)),'3A'!$A$6:$B$39,2,0)&amp;" - "&amp;'3A'!$A$1,
IF(AJ17="3B",INDEX(OFFSET('3B'!$A$6:$A$38,SMALL('3B'!AI$6:AI$38,COUNTIF(AJ$6:AJ17,"3B")),0),MATCH(1,OFFSET('3B'!L$6:L$38,SMALL('3B'!AI$6:AI$38,COUNTIF(AJ$6:AJ17,"3B")),0),0))&amp;" "&amp;VLOOKUP(INDEX(OFFSET('3B'!$A$6:$A$38,SMALL('3B'!AI$6:AI$38,COUNTIF(AJ$6:AJ17,"3B")),0),MATCH(1,OFFSET('3B'!L$6:L$38,SMALL('3B'!AI$6:AI$38,COUNTIF(AJ$6:AJ17,"3B")),0),0)),'3B'!$A$6:$B$38,2,0)&amp;" - "&amp;'3B'!$A$1,
IF(AJ17="3C",INDEX(OFFSET('3C'!$A$6:$A$41,SMALL('3C'!AI$6:AI$41,COUNTIF(AJ$6:AJ17,"3C")),0),MATCH(1,OFFSET('3C'!L$6:L$41,SMALL('3C'!AI$6:AI$41,COUNTIF(AJ$6:AJ17,"3C")),0),0))&amp;" "&amp;VLOOKUP(INDEX(OFFSET('3C'!$A$6:$A$41,SMALL('3C'!AI$6:AI$41,COUNTIF(AJ$6:AJ17,"3C")),0),MATCH(1,OFFSET('3C'!L$6:L$41,SMALL('3C'!AI$6:AI$41,COUNTIF(AJ$6:AJ17,"3C")),0),0)),'3C'!$A$6:$B$41,2,0)&amp;" - "&amp;'3C'!$A$1,
IF(AJ17="3D",INDEX(OFFSET('3D'!$A$6:$A$39,SMALL('3D'!AI$6:AI$39,COUNTIF(AJ$6:AJ17,"3D")),0),MATCH(1,OFFSET('3D'!L$6:L$39,SMALL('3D'!AI$6:AI$39,COUNTIF(AJ$6:AJ17,"3D")),0),0))&amp;" "&amp;VLOOKUP(INDEX(OFFSET('3D'!$A$6:$A$39,SMALL('3D'!AI$6:AI$39,COUNTIF(AJ$6:AJ17,"3D")),0),MATCH(1,OFFSET('3D'!L$6:L$39,SMALL('3D'!AI$6:AI$39,COUNTIF(AJ$6:AJ17,"3D")),0),0)),'3D'!$A$6:$B$39,2,0)&amp;" - "&amp;'3D'!$A$1,
IF(AJ17="3E",INDEX(OFFSET('3E'!$A$6:$A$37,SMALL('3E'!AI$6:AI$37,COUNTIF(AJ$6:AJ17,"3E")),0),MATCH(1,OFFSET('3E'!L$6:L$37,SMALL('3E'!AI$6:AI$37,COUNTIF(AJ$6:AJ17,"3E")),0),0))&amp;" "&amp;VLOOKUP(INDEX(OFFSET('3E'!$A$6:$A$37,SMALL('3E'!AI$6:AI$37,COUNTIF(AJ$6:AJ17,"3E")),0),MATCH(1,OFFSET('3E'!L$6:L$37,SMALL('3E'!AI$6:AI$37,COUNTIF(AJ$6:AJ17,"3E")),0),0)),'3E'!$A$6:$B$37,2,0)&amp;" - "&amp;'3E'!$A$1))))))</f>
        <v/>
      </c>
      <c r="BE17" s="39" t="str">
        <f ca="1">IF(AK17="","",IF(AK17="3A",INDEX(OFFSET('3A'!$A$6:$A$39,SMALL('3A'!AJ$6:AJ$39,COUNTIF(AK$6:AK17,"3A")),0),MATCH(1,OFFSET('3A'!M$6:M$39,SMALL('3A'!AJ$6:AJ$39,COUNTIF(AK$6:AK17,"3A")),0),0))&amp;" "&amp;VLOOKUP(INDEX(OFFSET('3A'!$A$6:$A$39,SMALL('3A'!AJ$6:AJ$39,COUNTIF(AK$6:AK17,"3A")),0),MATCH(1,OFFSET('3A'!M$6:M$39,SMALL('3A'!AJ$6:AJ$39,COUNTIF(AK$6:AK17,"3A")),0),0)),'3A'!$A$6:$B$39,2,0)&amp;" - "&amp;'3A'!$A$1,
IF(AK17="3B",INDEX(OFFSET('3B'!$A$6:$A$38,SMALL('3B'!AJ$6:AJ$38,COUNTIF(AK$6:AK17,"3B")),0),MATCH(1,OFFSET('3B'!M$6:M$38,SMALL('3B'!AJ$6:AJ$38,COUNTIF(AK$6:AK17,"3B")),0),0))&amp;" "&amp;VLOOKUP(INDEX(OFFSET('3B'!$A$6:$A$38,SMALL('3B'!AJ$6:AJ$38,COUNTIF(AK$6:AK17,"3B")),0),MATCH(1,OFFSET('3B'!M$6:M$38,SMALL('3B'!AJ$6:AJ$38,COUNTIF(AK$6:AK17,"3B")),0),0)),'3B'!$A$6:$B$38,2,0)&amp;" - "&amp;'3B'!$A$1,
IF(AK17="3C",INDEX(OFFSET('3C'!$A$6:$A$41,SMALL('3C'!AJ$6:AJ$41,COUNTIF(AK$6:AK17,"3C")),0),MATCH(1,OFFSET('3C'!M$6:M$41,SMALL('3C'!AJ$6:AJ$41,COUNTIF(AK$6:AK17,"3C")),0),0))&amp;" "&amp;VLOOKUP(INDEX(OFFSET('3C'!$A$6:$A$41,SMALL('3C'!AJ$6:AJ$41,COUNTIF(AK$6:AK17,"3C")),0),MATCH(1,OFFSET('3C'!M$6:M$41,SMALL('3C'!AJ$6:AJ$41,COUNTIF(AK$6:AK17,"3C")),0),0)),'3C'!$A$6:$B$41,2,0)&amp;" - "&amp;'3C'!$A$1,
IF(AK17="3D",INDEX(OFFSET('3D'!$A$6:$A$39,SMALL('3D'!AJ$6:AJ$39,COUNTIF(AK$6:AK17,"3D")),0),MATCH(1,OFFSET('3D'!M$6:M$39,SMALL('3D'!AJ$6:AJ$39,COUNTIF(AK$6:AK17,"3D")),0),0))&amp;" "&amp;VLOOKUP(INDEX(OFFSET('3D'!$A$6:$A$39,SMALL('3D'!AJ$6:AJ$39,COUNTIF(AK$6:AK17,"3D")),0),MATCH(1,OFFSET('3D'!M$6:M$39,SMALL('3D'!AJ$6:AJ$39,COUNTIF(AK$6:AK17,"3D")),0),0)),'3D'!$A$6:$B$39,2,0)&amp;" - "&amp;'3D'!$A$1,
IF(AK17="3E",INDEX(OFFSET('3E'!$A$6:$A$37,SMALL('3E'!AJ$6:AJ$37,COUNTIF(AK$6:AK17,"3E")),0),MATCH(1,OFFSET('3E'!M$6:M$37,SMALL('3E'!AJ$6:AJ$37,COUNTIF(AK$6:AK17,"3E")),0),0))&amp;" "&amp;VLOOKUP(INDEX(OFFSET('3E'!$A$6:$A$37,SMALL('3E'!AJ$6:AJ$37,COUNTIF(AK$6:AK17,"3E")),0),MATCH(1,OFFSET('3E'!M$6:M$37,SMALL('3E'!AJ$6:AJ$37,COUNTIF(AK$6:AK17,"3E")),0),0)),'3E'!$A$6:$B$37,2,0)&amp;" - "&amp;'3E'!$A$1))))))</f>
        <v/>
      </c>
      <c r="BF17" s="42" t="str">
        <f ca="1">IF(AL17="","",IF(AL17="3A",INDEX(OFFSET('3A'!$A$6:$A$39,SMALL('3A'!AK$6:AK$39,COUNTIF(AL$6:AL17,"3A")),0),MATCH(1,OFFSET('3A'!N$6:N$39,SMALL('3A'!AK$6:AK$39,COUNTIF(AL$6:AL17,"3A")),0),0))&amp;" "&amp;VLOOKUP(INDEX(OFFSET('3A'!$A$6:$A$39,SMALL('3A'!AK$6:AK$39,COUNTIF(AL$6:AL17,"3A")),0),MATCH(1,OFFSET('3A'!N$6:N$39,SMALL('3A'!AK$6:AK$39,COUNTIF(AL$6:AL17,"3A")),0),0)),'3A'!$A$6:$B$39,2,0)&amp;" - "&amp;'3A'!$A$1,
IF(AL17="3B",INDEX(OFFSET('3B'!$A$6:$A$38,SMALL('3B'!AK$6:AK$38,COUNTIF(AL$6:AL17,"3B")),0),MATCH(1,OFFSET('3B'!N$6:N$38,SMALL('3B'!AK$6:AK$38,COUNTIF(AL$6:AL17,"3B")),0),0))&amp;" "&amp;VLOOKUP(INDEX(OFFSET('3B'!$A$6:$A$38,SMALL('3B'!AK$6:AK$38,COUNTIF(AL$6:AL17,"3B")),0),MATCH(1,OFFSET('3B'!N$6:N$38,SMALL('3B'!AK$6:AK$38,COUNTIF(AL$6:AL17,"3B")),0),0)),'3B'!$A$6:$B$38,2,0)&amp;" - "&amp;'3B'!$A$1,
IF(AL17="3C",INDEX(OFFSET('3C'!$A$6:$A$41,SMALL('3C'!AK$6:AK$41,COUNTIF(AL$6:AL17,"3C")),0),MATCH(1,OFFSET('3C'!N$6:N$41,SMALL('3C'!AK$6:AK$41,COUNTIF(AL$6:AL17,"3C")),0),0))&amp;" "&amp;VLOOKUP(INDEX(OFFSET('3C'!$A$6:$A$41,SMALL('3C'!AK$6:AK$41,COUNTIF(AL$6:AL17,"3C")),0),MATCH(1,OFFSET('3C'!N$6:N$41,SMALL('3C'!AK$6:AK$41,COUNTIF(AL$6:AL17,"3C")),0),0)),'3C'!$A$6:$B$41,2,0)&amp;" - "&amp;'3C'!$A$1,
IF(AL17="3D",INDEX(OFFSET('3D'!$A$6:$A$39,SMALL('3D'!AK$6:AK$39,COUNTIF(AL$6:AL17,"3D")),0),MATCH(1,OFFSET('3D'!N$6:N$39,SMALL('3D'!AK$6:AK$39,COUNTIF(AL$6:AL17,"3D")),0),0))&amp;" "&amp;VLOOKUP(INDEX(OFFSET('3D'!$A$6:$A$39,SMALL('3D'!AK$6:AK$39,COUNTIF(AL$6:AL17,"3D")),0),MATCH(1,OFFSET('3D'!N$6:N$39,SMALL('3D'!AK$6:AK$39,COUNTIF(AL$6:AL17,"3D")),0),0)),'3D'!$A$6:$B$39,2,0)&amp;" - "&amp;'3D'!$A$1,
IF(AL17="3E",INDEX(OFFSET('3E'!$A$6:$A$37,SMALL('3E'!AK$6:AK$37,COUNTIF(AL$6:AL17,"3E")),0),MATCH(1,OFFSET('3E'!N$6:N$37,SMALL('3E'!AK$6:AK$37,COUNTIF(AL$6:AL17,"3E")),0),0))&amp;" "&amp;VLOOKUP(INDEX(OFFSET('3E'!$A$6:$A$37,SMALL('3E'!AK$6:AK$37,COUNTIF(AL$6:AL17,"3E")),0),MATCH(1,OFFSET('3E'!N$6:N$37,SMALL('3E'!AK$6:AK$37,COUNTIF(AL$6:AL17,"3E")),0),0)),'3E'!$A$6:$B$37,2,0)&amp;" - "&amp;'3E'!$A$1))))))</f>
        <v/>
      </c>
      <c r="BG17" s="44" t="str">
        <f ca="1">IF(AM17="","",IF(AM17="3A",INDEX(OFFSET('3A'!$A$6:$A$39,SMALL('3A'!AL$6:AL$39,COUNTIF(AM$6:AM17,"3A")),0),MATCH(1,OFFSET('3A'!O$6:O$39,SMALL('3A'!AL$6:AL$39,COUNTIF(AM$6:AM17,"3A")),0),0))&amp;" "&amp;VLOOKUP(INDEX(OFFSET('3A'!$A$6:$A$39,SMALL('3A'!AL$6:AL$39,COUNTIF(AM$6:AM17,"3A")),0),MATCH(1,OFFSET('3A'!O$6:O$39,SMALL('3A'!AL$6:AL$39,COUNTIF(AM$6:AM17,"3A")),0),0)),'3A'!$A$6:$B$39,2,0)&amp;" - "&amp;'3A'!$A$1,
IF(AM17="3B",INDEX(OFFSET('3B'!$A$6:$A$38,SMALL('3B'!AL$6:AL$38,COUNTIF(AM$6:AM17,"3B")),0),MATCH(1,OFFSET('3B'!O$6:O$38,SMALL('3B'!AL$6:AL$38,COUNTIF(AM$6:AM17,"3B")),0),0))&amp;" "&amp;VLOOKUP(INDEX(OFFSET('3B'!$A$6:$A$38,SMALL('3B'!AL$6:AL$38,COUNTIF(AM$6:AM17,"3B")),0),MATCH(1,OFFSET('3B'!O$6:O$38,SMALL('3B'!AL$6:AL$38,COUNTIF(AM$6:AM17,"3B")),0),0)),'3B'!$A$6:$B$38,2,0)&amp;" - "&amp;'3B'!$A$1,
IF(AM17="3C",INDEX(OFFSET('3C'!$A$6:$A$41,SMALL('3C'!AL$6:AL$41,COUNTIF(AM$6:AM17,"3C")),0),MATCH(1,OFFSET('3C'!O$6:O$41,SMALL('3C'!AL$6:AL$41,COUNTIF(AM$6:AM17,"3C")),0),0))&amp;" "&amp;VLOOKUP(INDEX(OFFSET('3C'!$A$6:$A$41,SMALL('3C'!AL$6:AL$41,COUNTIF(AM$6:AM17,"3C")),0),MATCH(1,OFFSET('3C'!O$6:O$41,SMALL('3C'!AL$6:AL$41,COUNTIF(AM$6:AM17,"3C")),0),0)),'3C'!$A$6:$B$41,2,0)&amp;" - "&amp;'3C'!$A$1,
IF(AM17="3D",INDEX(OFFSET('3D'!$A$6:$A$39,SMALL('3D'!AL$6:AL$39,COUNTIF(AM$6:AM17,"3D")),0),MATCH(1,OFFSET('3D'!O$6:O$39,SMALL('3D'!AL$6:AL$39,COUNTIF(AM$6:AM17,"3D")),0),0))&amp;" "&amp;VLOOKUP(INDEX(OFFSET('3D'!$A$6:$A$39,SMALL('3D'!AL$6:AL$39,COUNTIF(AM$6:AM17,"3D")),0),MATCH(1,OFFSET('3D'!O$6:O$39,SMALL('3D'!AL$6:AL$39,COUNTIF(AM$6:AM17,"3D")),0),0)),'3D'!$A$6:$B$39,2,0)&amp;" - "&amp;'3D'!$A$1,
IF(AM17="3E",INDEX(OFFSET('3E'!$A$6:$A$37,SMALL('3E'!AL$6:AL$37,COUNTIF(AM$6:AM17,"3E")),0),MATCH(1,OFFSET('3E'!O$6:O$37,SMALL('3E'!AL$6:AL$37,COUNTIF(AM$6:AM17,"3E")),0),0))&amp;" "&amp;VLOOKUP(INDEX(OFFSET('3E'!$A$6:$A$37,SMALL('3E'!AL$6:AL$37,COUNTIF(AM$6:AM17,"3E")),0),MATCH(1,OFFSET('3E'!O$6:O$37,SMALL('3E'!AL$6:AL$37,COUNTIF(AM$6:AM17,"3E")),0),0)),'3E'!$A$6:$B$37,2,0)&amp;" - "&amp;'3E'!$A$1))))))</f>
        <v/>
      </c>
      <c r="BH17" s="30"/>
      <c r="BI17" s="34" t="str">
        <f ca="1">IF(AO17="","",IF(AO17="3A",INDEX(OFFSET('3A'!$A$6:$A$39,SMALL('3A'!AN$6:AN$39,COUNTIF(AO$6:AO17,"3A")),0),MATCH(1,OFFSET('3A'!Q$6:Q$39,SMALL('3A'!AN$6:AN$39,COUNTIF(AO$6:AO17,"3A")),0),0))&amp;" "&amp;VLOOKUP(INDEX(OFFSET('3A'!$A$6:$A$39,SMALL('3A'!AN$6:AN$39,COUNTIF(AO$6:AO17,"3A")),0),MATCH(1,OFFSET('3A'!Q$6:Q$39,SMALL('3A'!AN$6:AN$39,COUNTIF(AO$6:AO17,"3A")),0),0)),'3A'!$A$6:$B$39,2,0)&amp;" - "&amp;'3A'!$A$1,
IF(AO17="3B",INDEX(OFFSET('3B'!$A$6:$A$38,SMALL('3B'!AN$6:AN$38,COUNTIF(AO$6:AO17,"3B")),0),MATCH(1,OFFSET('3B'!Q$6:Q$38,SMALL('3B'!AN$6:AN$38,COUNTIF(AO$6:AO17,"3B")),0),0))&amp;" "&amp;VLOOKUP(INDEX(OFFSET('3B'!$A$6:$A$38,SMALL('3B'!AN$6:AN$38,COUNTIF(AO$6:AO17,"3B")),0),MATCH(1,OFFSET('3B'!Q$6:Q$38,SMALL('3B'!AN$6:AN$38,COUNTIF(AO$6:AO17,"3B")),0),0)),'3B'!$A$6:$B$38,2,0)&amp;" - "&amp;'3B'!$A$1,
IF(AO17="3C",INDEX(OFFSET('3C'!$A$6:$A$41,SMALL('3C'!AN$6:AN$41,COUNTIF(AO$6:AO17,"3C")),0),MATCH(1,OFFSET('3C'!Q$6:Q$41,SMALL('3C'!AN$6:AN$41,COUNTIF(AO$6:AO17,"3C")),0),0))&amp;" "&amp;VLOOKUP(INDEX(OFFSET('3C'!$A$6:$A$41,SMALL('3C'!AN$6:AN$41,COUNTIF(AO$6:AO17,"3C")),0),MATCH(1,OFFSET('3C'!Q$6:Q$41,SMALL('3C'!AN$6:AN$41,COUNTIF(AO$6:AO17,"3C")),0),0)),'3C'!$A$6:$B$41,2,0)&amp;" - "&amp;'3C'!$A$1,
IF(AO17="3D",INDEX(OFFSET('3D'!$A$6:$A$39,SMALL('3D'!AN$6:AN$39,COUNTIF(AO$6:AO17,"3D")),0),MATCH(1,OFFSET('3D'!Q$6:Q$39,SMALL('3D'!AN$6:AN$39,COUNTIF(AO$6:AO17,"3D")),0),0))&amp;" "&amp;VLOOKUP(INDEX(OFFSET('3D'!$A$6:$A$39,SMALL('3D'!AN$6:AN$39,COUNTIF(AO$6:AO17,"3D")),0),MATCH(1,OFFSET('3D'!Q$6:Q$39,SMALL('3D'!AN$6:AN$39,COUNTIF(AO$6:AO17,"3D")),0),0)),'3D'!$A$6:$B$39,2,0)&amp;" - "&amp;'3D'!$A$1,
IF(AO17="3E",INDEX(OFFSET('3E'!$A$6:$A$37,SMALL('3E'!AN$6:AN$37,COUNTIF(AO$6:AO17,"3E")),0),MATCH(1,OFFSET('3E'!Q$6:Q$37,SMALL('3E'!AN$6:AN$37,COUNTIF(AO$6:AO17,"3E")),0),0))&amp;" "&amp;VLOOKUP(INDEX(OFFSET('3E'!$A$6:$A$37,SMALL('3E'!AN$6:AN$37,COUNTIF(AO$6:AO17,"3E")),0),MATCH(1,OFFSET('3E'!Q$6:Q$37,SMALL('3E'!AN$6:AN$37,COUNTIF(AO$6:AO17,"3E")),0),0)),'3E'!$A$6:$B$37,2,0)&amp;" - "&amp;'3E'!$A$1))))))</f>
        <v/>
      </c>
      <c r="BJ17" s="45" t="str">
        <f ca="1">IF(AP17="","",IF(AP17="3A",INDEX(OFFSET('3A'!$A$6:$A$39,SMALL('3A'!AO$6:AO$39,COUNTIF(AP$6:AP17,"3A")),0),MATCH(1,OFFSET('3A'!R$6:R$39,SMALL('3A'!AO$6:AO$39,COUNTIF(AP$6:AP17,"3A")),0),0))&amp;" "&amp;VLOOKUP(INDEX(OFFSET('3A'!$A$6:$A$39,SMALL('3A'!AO$6:AO$39,COUNTIF(AP$6:AP17,"3A")),0),MATCH(1,OFFSET('3A'!R$6:R$39,SMALL('3A'!AO$6:AO$39,COUNTIF(AP$6:AP17,"3A")),0),0)),'3A'!$A$6:$B$39,2,0)&amp;" - "&amp;'3A'!$A$1,
IF(AP17="3B",INDEX(OFFSET('3B'!$A$6:$A$38,SMALL('3B'!AO$6:AO$38,COUNTIF(AP$6:AP17,"3B")),0),MATCH(1,OFFSET('3B'!R$6:R$38,SMALL('3B'!AO$6:AO$38,COUNTIF(AP$6:AP17,"3B")),0),0))&amp;" "&amp;VLOOKUP(INDEX(OFFSET('3B'!$A$6:$A$38,SMALL('3B'!AO$6:AO$38,COUNTIF(AP$6:AP17,"3B")),0),MATCH(1,OFFSET('3B'!R$6:R$38,SMALL('3B'!AO$6:AO$38,COUNTIF(AP$6:AP17,"3B")),0),0)),'3B'!$A$6:$B$38,2,0)&amp;" - "&amp;'3B'!$A$1,
IF(AP17="3C",INDEX(OFFSET('3C'!$A$6:$A$41,SMALL('3C'!AO$6:AO$41,COUNTIF(AP$6:AP17,"3C")),0),MATCH(1,OFFSET('3C'!R$6:R$41,SMALL('3C'!AO$6:AO$41,COUNTIF(AP$6:AP17,"3C")),0),0))&amp;" "&amp;VLOOKUP(INDEX(OFFSET('3C'!$A$6:$A$41,SMALL('3C'!AO$6:AO$41,COUNTIF(AP$6:AP17,"3C")),0),MATCH(1,OFFSET('3C'!R$6:R$41,SMALL('3C'!AO$6:AO$41,COUNTIF(AP$6:AP17,"3C")),0),0)),'3C'!$A$6:$B$41,2,0)&amp;" - "&amp;'3C'!$A$1,
IF(AP17="3D",INDEX(OFFSET('3D'!$A$6:$A$39,SMALL('3D'!AO$6:AO$39,COUNTIF(AP$6:AP17,"3D")),0),MATCH(1,OFFSET('3D'!R$6:R$39,SMALL('3D'!AO$6:AO$39,COUNTIF(AP$6:AP17,"3D")),0),0))&amp;" "&amp;VLOOKUP(INDEX(OFFSET('3D'!$A$6:$A$39,SMALL('3D'!AO$6:AO$39,COUNTIF(AP$6:AP17,"3D")),0),MATCH(1,OFFSET('3D'!R$6:R$39,SMALL('3D'!AO$6:AO$39,COUNTIF(AP$6:AP17,"3D")),0),0)),'3D'!$A$6:$B$39,2,0)&amp;" - "&amp;'3D'!$A$1,
IF(AP17="3E",INDEX(OFFSET('3E'!$A$6:$A$37,SMALL('3E'!AO$6:AO$37,COUNTIF(AP$6:AP17,"3E")),0),MATCH(1,OFFSET('3E'!R$6:R$37,SMALL('3E'!AO$6:AO$37,COUNTIF(AP$6:AP17,"3E")),0),0))&amp;" "&amp;VLOOKUP(INDEX(OFFSET('3E'!$A$6:$A$37,SMALL('3E'!AO$6:AO$37,COUNTIF(AP$6:AP17,"3E")),0),MATCH(1,OFFSET('3E'!R$6:R$37,SMALL('3E'!AO$6:AO$37,COUNTIF(AP$6:AP17,"3E")),0),0)),'3E'!$A$6:$B$37,2,0)&amp;" - "&amp;'3E'!$A$1))))))</f>
        <v/>
      </c>
      <c r="BK17" s="36" t="str">
        <f ca="1">IF(AQ17="","",IF(AQ17="3A",INDEX(OFFSET('3A'!$A$6:$A$39,SMALL('3A'!AP$6:AP$39,COUNTIF(AQ$6:AQ17,"3A")),0),MATCH(1,OFFSET('3A'!S$6:S$39,SMALL('3A'!AP$6:AP$39,COUNTIF(AQ$6:AQ17,"3A")),0),0))&amp;" "&amp;VLOOKUP(INDEX(OFFSET('3A'!$A$6:$A$39,SMALL('3A'!AP$6:AP$39,COUNTIF(AQ$6:AQ17,"3A")),0),MATCH(1,OFFSET('3A'!S$6:S$39,SMALL('3A'!AP$6:AP$39,COUNTIF(AQ$6:AQ17,"3A")),0),0)),'3A'!$A$6:$B$39,2,0)&amp;" - "&amp;'3A'!$A$1,
IF(AQ17="3B",INDEX(OFFSET('3B'!$A$6:$A$38,SMALL('3B'!AP$6:AP$38,COUNTIF(AQ$6:AQ17,"3B")),0),MATCH(1,OFFSET('3B'!S$6:S$38,SMALL('3B'!AP$6:AP$38,COUNTIF(AQ$6:AQ17,"3B")),0),0))&amp;" "&amp;VLOOKUP(INDEX(OFFSET('3B'!$A$6:$A$38,SMALL('3B'!AP$6:AP$38,COUNTIF(AQ$6:AQ17,"3B")),0),MATCH(1,OFFSET('3B'!S$6:S$38,SMALL('3B'!AP$6:AP$38,COUNTIF(AQ$6:AQ17,"3B")),0),0)),'3B'!$A$6:$B$38,2,0)&amp;" - "&amp;'3B'!$A$1,
IF(AQ17="3C",INDEX(OFFSET('3C'!$A$6:$A$41,SMALL('3C'!AP$6:AP$41,COUNTIF(AQ$6:AQ17,"3C")),0),MATCH(1,OFFSET('3C'!S$6:S$41,SMALL('3C'!AP$6:AP$41,COUNTIF(AQ$6:AQ17,"3C")),0),0))&amp;" "&amp;VLOOKUP(INDEX(OFFSET('3C'!$A$6:$A$41,SMALL('3C'!AP$6:AP$41,COUNTIF(AQ$6:AQ17,"3C")),0),MATCH(1,OFFSET('3C'!S$6:S$41,SMALL('3C'!AP$6:AP$41,COUNTIF(AQ$6:AQ17,"3C")),0),0)),'3C'!$A$6:$B$41,2,0)&amp;" - "&amp;'3C'!$A$1,
IF(AQ17="3D",INDEX(OFFSET('3D'!$A$6:$A$39,SMALL('3D'!AP$6:AP$39,COUNTIF(AQ$6:AQ17,"3D")),0),MATCH(1,OFFSET('3D'!S$6:S$39,SMALL('3D'!AP$6:AP$39,COUNTIF(AQ$6:AQ17,"3D")),0),0))&amp;" "&amp;VLOOKUP(INDEX(OFFSET('3D'!$A$6:$A$39,SMALL('3D'!AP$6:AP$39,COUNTIF(AQ$6:AQ17,"3D")),0),MATCH(1,OFFSET('3D'!S$6:S$39,SMALL('3D'!AP$6:AP$39,COUNTIF(AQ$6:AQ17,"3D")),0),0)),'3D'!$A$6:$B$39,2,0)&amp;" - "&amp;'3D'!$A$1,
IF(AQ17="3E",INDEX(OFFSET('3E'!$A$6:$A$37,SMALL('3E'!AP$6:AP$37,COUNTIF(AQ$6:AQ17,"3E")),0),MATCH(1,OFFSET('3E'!S$6:S$37,SMALL('3E'!AP$6:AP$37,COUNTIF(AQ$6:AQ17,"3E")),0),0))&amp;" "&amp;VLOOKUP(INDEX(OFFSET('3E'!$A$6:$A$37,SMALL('3E'!AP$6:AP$37,COUNTIF(AQ$6:AQ17,"3E")),0),MATCH(1,OFFSET('3E'!S$6:S$37,SMALL('3E'!AP$6:AP$37,COUNTIF(AQ$6:AQ17,"3E")),0),0)),'3E'!$A$6:$B$37,2,0)&amp;" - "&amp;'3E'!$A$1))))))</f>
        <v/>
      </c>
      <c r="BL17" s="39" t="str">
        <f ca="1">IF(AR17="","",IF(AR17="3A",INDEX(OFFSET('3A'!$A$6:$A$39,SMALL('3A'!AQ$6:AQ$39,COUNTIF(AR$6:AR17,"3A")),0),MATCH(1,OFFSET('3A'!T$6:T$39,SMALL('3A'!AQ$6:AQ$39,COUNTIF(AR$6:AR17,"3A")),0),0))&amp;" "&amp;VLOOKUP(INDEX(OFFSET('3A'!$A$6:$A$39,SMALL('3A'!AQ$6:AQ$39,COUNTIF(AR$6:AR17,"3A")),0),MATCH(1,OFFSET('3A'!T$6:T$39,SMALL('3A'!AQ$6:AQ$39,COUNTIF(AR$6:AR17,"3A")),0),0)),'3A'!$A$6:$B$39,2,0)&amp;" - "&amp;'3A'!$A$1,
IF(AR17="3B",INDEX(OFFSET('3B'!$A$6:$A$38,SMALL('3B'!AQ$6:AQ$38,COUNTIF(AR$6:AR17,"3B")),0),MATCH(1,OFFSET('3B'!T$6:T$38,SMALL('3B'!AQ$6:AQ$38,COUNTIF(AR$6:AR17,"3B")),0),0))&amp;" "&amp;VLOOKUP(INDEX(OFFSET('3B'!$A$6:$A$38,SMALL('3B'!AQ$6:AQ$38,COUNTIF(AR$6:AR17,"3B")),0),MATCH(1,OFFSET('3B'!T$6:T$38,SMALL('3B'!AQ$6:AQ$38,COUNTIF(AR$6:AR17,"3B")),0),0)),'3B'!$A$6:$B$38,2,0)&amp;" - "&amp;'3B'!$A$1,
IF(AR17="3C",INDEX(OFFSET('3C'!$A$6:$A$41,SMALL('3C'!AQ$6:AQ$41,COUNTIF(AR$6:AR17,"3C")),0),MATCH(1,OFFSET('3C'!T$6:T$41,SMALL('3C'!AQ$6:AQ$41,COUNTIF(AR$6:AR17,"3C")),0),0))&amp;" "&amp;VLOOKUP(INDEX(OFFSET('3C'!$A$6:$A$41,SMALL('3C'!AQ$6:AQ$41,COUNTIF(AR$6:AR17,"3C")),0),MATCH(1,OFFSET('3C'!T$6:T$41,SMALL('3C'!AQ$6:AQ$41,COUNTIF(AR$6:AR17,"3C")),0),0)),'3C'!$A$6:$B$41,2,0)&amp;" - "&amp;'3C'!$A$1,
IF(AR17="3D",INDEX(OFFSET('3D'!$A$6:$A$39,SMALL('3D'!AQ$6:AQ$39,COUNTIF(AR$6:AR17,"3D")),0),MATCH(1,OFFSET('3D'!T$6:T$39,SMALL('3D'!AQ$6:AQ$39,COUNTIF(AR$6:AR17,"3D")),0),0))&amp;" "&amp;VLOOKUP(INDEX(OFFSET('3D'!$A$6:$A$39,SMALL('3D'!AQ$6:AQ$39,COUNTIF(AR$6:AR17,"3D")),0),MATCH(1,OFFSET('3D'!T$6:T$39,SMALL('3D'!AQ$6:AQ$39,COUNTIF(AR$6:AR17,"3D")),0),0)),'3D'!$A$6:$B$39,2,0)&amp;" - "&amp;'3D'!$A$1,
IF(AR17="3E",INDEX(OFFSET('3E'!$A$6:$A$37,SMALL('3E'!AQ$6:AQ$37,COUNTIF(AR$6:AR17,"3E")),0),MATCH(1,OFFSET('3E'!T$6:T$37,SMALL('3E'!AQ$6:AQ$37,COUNTIF(AR$6:AR17,"3E")),0),0))&amp;" "&amp;VLOOKUP(INDEX(OFFSET('3E'!$A$6:$A$37,SMALL('3E'!AQ$6:AQ$37,COUNTIF(AR$6:AR17,"3E")),0),MATCH(1,OFFSET('3E'!T$6:T$37,SMALL('3E'!AQ$6:AQ$37,COUNTIF(AR$6:AR17,"3E")),0),0)),'3E'!$A$6:$B$37,2,0)&amp;" - "&amp;'3E'!$A$1))))))</f>
        <v/>
      </c>
      <c r="BM17" s="42" t="str">
        <f ca="1">IF(AS17="","",IF(AS17="3A",INDEX(OFFSET('3A'!$A$6:$A$39,SMALL('3A'!AR$6:AR$39,COUNTIF(AS$6:AS17,"3A")),0),MATCH(1,OFFSET('3A'!U$6:U$39,SMALL('3A'!AR$6:AR$39,COUNTIF(AS$6:AS17,"3A")),0),0))&amp;" "&amp;VLOOKUP(INDEX(OFFSET('3A'!$A$6:$A$39,SMALL('3A'!AR$6:AR$39,COUNTIF(AS$6:AS17,"3A")),0),MATCH(1,OFFSET('3A'!U$6:U$39,SMALL('3A'!AR$6:AR$39,COUNTIF(AS$6:AS17,"3A")),0),0)),'3A'!$A$6:$B$39,2,0)&amp;" - "&amp;'3A'!$A$1,
IF(AS17="3B",INDEX(OFFSET('3B'!$A$6:$A$38,SMALL('3B'!AR$6:AR$38,COUNTIF(AS$6:AS17,"3B")),0),MATCH(1,OFFSET('3B'!U$6:U$38,SMALL('3B'!AR$6:AR$38,COUNTIF(AS$6:AS17,"3B")),0),0))&amp;" "&amp;VLOOKUP(INDEX(OFFSET('3B'!$A$6:$A$38,SMALL('3B'!AR$6:AR$38,COUNTIF(AS$6:AS17,"3B")),0),MATCH(1,OFFSET('3B'!U$6:U$38,SMALL('3B'!AR$6:AR$38,COUNTIF(AS$6:AS17,"3B")),0),0)),'3B'!$A$6:$B$38,2,0)&amp;" - "&amp;'3B'!$A$1,
IF(AS17="3C",INDEX(OFFSET('3C'!$A$6:$A$41,SMALL('3C'!AR$6:AR$41,COUNTIF(AS$6:AS17,"3C")),0),MATCH(1,OFFSET('3C'!U$6:U$41,SMALL('3C'!AR$6:AR$41,COUNTIF(AS$6:AS17,"3C")),0),0))&amp;" "&amp;VLOOKUP(INDEX(OFFSET('3C'!$A$6:$A$41,SMALL('3C'!AR$6:AR$41,COUNTIF(AS$6:AS17,"3C")),0),MATCH(1,OFFSET('3C'!U$6:U$41,SMALL('3C'!AR$6:AR$41,COUNTIF(AS$6:AS17,"3C")),0),0)),'3C'!$A$6:$B$41,2,0)&amp;" - "&amp;'3C'!$A$1,
IF(AS17="3D",INDEX(OFFSET('3D'!$A$6:$A$39,SMALL('3D'!AR$6:AR$39,COUNTIF(AS$6:AS17,"3D")),0),MATCH(1,OFFSET('3D'!U$6:U$39,SMALL('3D'!AR$6:AR$39,COUNTIF(AS$6:AS17,"3D")),0),0))&amp;" "&amp;VLOOKUP(INDEX(OFFSET('3D'!$A$6:$A$39,SMALL('3D'!AR$6:AR$39,COUNTIF(AS$6:AS17,"3D")),0),MATCH(1,OFFSET('3D'!U$6:U$39,SMALL('3D'!AR$6:AR$39,COUNTIF(AS$6:AS17,"3D")),0),0)),'3D'!$A$6:$B$39,2,0)&amp;" - "&amp;'3D'!$A$1,
IF(AS17="3E",INDEX(OFFSET('3E'!$A$6:$A$37,SMALL('3E'!AR$6:AR$37,COUNTIF(AS$6:AS17,"3E")),0),MATCH(1,OFFSET('3E'!U$6:U$37,SMALL('3E'!AR$6:AR$37,COUNTIF(AS$6:AS17,"3E")),0),0))&amp;" "&amp;VLOOKUP(INDEX(OFFSET('3E'!$A$6:$A$37,SMALL('3E'!AR$6:AR$37,COUNTIF(AS$6:AS17,"3E")),0),MATCH(1,OFFSET('3E'!U$6:U$37,SMALL('3E'!AR$6:AR$37,COUNTIF(AS$6:AS17,"3E")),0),0)),'3E'!$A$6:$B$37,2,0)&amp;" - "&amp;'3E'!$A$1))))))</f>
        <v/>
      </c>
    </row>
    <row r="18" spans="1:65" ht="14.25" customHeight="1">
      <c r="A18" s="34" t="str">
        <f ca="1">IFERROR(IF(AA18="","",IF(AA18="6A",INDEX(OFFSET('6A'!$A$6:$A$39,SMALL('6A'!Z$6:Z$39,COUNTIF(AA$6:AA18,"6A")),0),MATCH(1,OFFSET('6A'!C$6:C$39,SMALL('6A'!Z$6:Z$39,COUNTIF(AA$6:AA18,"6A")),0),0))&amp;" "&amp;VLOOKUP(INDEX(OFFSET('6A'!$A$6:$A$39,SMALL('6A'!Z$6:Z$39,COUNTIF(AA$6:AA18,"6A")),0),MATCH(1,OFFSET('6A'!C$6:C$39,SMALL('6A'!Z$6:Z$39,COUNTIF(AA$6:AA18,"6A")),0),0)),'6A'!$A$6:$B$39,2,0)&amp;" - "&amp;'6A'!$A$1,
IF(AA18="6B",INDEX(OFFSET('6B'!$A$6:$A$39,SMALL('6B'!Z$6:Z$39,COUNTIF(AA$6:AA18,"6B")),0),MATCH(1,OFFSET('6B'!C$6:C$39,SMALL('6B'!Z$6:Z$39,COUNTIF(AA$6:AA18,"6B")),0),0))&amp;" "&amp;VLOOKUP(INDEX(OFFSET('6B'!$A$6:$A$39,SMALL('6B'!Z$6:Z$39,COUNTIF(AA$6:AA18,"6B")),0),MATCH(1,OFFSET('6B'!C$6:C$39,SMALL('6B'!Z$6:Z$39,COUNTIF(AA$6:AA18,"6B")),0),0)),'6B'!$A$6:$B$39,2,0)&amp;" - "&amp;'6B'!$A$1,
IF(AA18="6C",INDEX(OFFSET('6C'!$A$6:$A$41,SMALL('6C'!Z$6:Z$41,COUNTIF(AA$6:AA18,"6C")),0),MATCH(1,OFFSET('6C'!C$6:C$41,SMALL('6C'!Z$6:Z$41,COUNTIF(AA$6:AA18,"6C")),0),0))&amp;" "&amp;VLOOKUP(INDEX(OFFSET('6C'!$A$6:$A$41,SMALL('6C'!Z$6:Z$41,COUNTIF(AA$6:AA18,"6C")),0),MATCH(1,OFFSET('6C'!C$6:C$41,SMALL('6C'!Z$6:Z$41,COUNTIF(AA$6:AA18,"6C")),0),0)),'6C'!$A$6:$B$41,2,0)&amp;" - "&amp;'6C'!$A$1,
IF(AA18="6D",INDEX(OFFSET('6D'!$A$6:$A$42,SMALL('6D'!Z$6:Z$42,COUNTIF(AA$6:AA18,"6D")),0),MATCH(1,OFFSET('6D'!C$6:C$42,SMALL('6D'!Z$6:Z$42,COUNTIF(AA$6:AA18,"6D")),0),0))&amp;" "&amp;VLOOKUP(INDEX(OFFSET('6D'!$A$6:$A$42,SMALL('6D'!Z$6:Z$42,COUNTIF(AA$6:AA18,"6D")),0),MATCH(1,OFFSET('6D'!C$6:C$42,SMALL('6D'!Z$6:Z$42,COUNTIF(AA$6:AA18,"6D")),0),0)),'6D'!$A$6:$B$42,2,0)&amp;" - "&amp;'6D'!$A$1,
IF(AA18="6E",INDEX(OFFSET('6E'!$A$6:$A$40,SMALL('6E'!Z$6:Z$40,COUNTIF(AA$6:AA18,"6E")),0),MATCH(1,OFFSET('6E'!C$6:C$40,SMALL('6E'!Z$6:Z$40,COUNTIF(AA$6:AA18,"6E")),0),0))&amp;" "&amp;VLOOKUP(INDEX(OFFSET('6E'!$A$6:$A$40,SMALL('6E'!Z$6:Z$40,COUNTIF(AA$6:AA18,"6E")),0),MATCH(1,OFFSET('6E'!C$6:C$40,SMALL('6E'!Z$6:Z$40,COUNTIF(AA$6:AA18,"6E")),0),0)),'6E'!$A$6:$B$40,2,0)&amp;" - "&amp;'6E'!$A$1,
IF(AA18="5A",INDEX(OFFSET('5A'!$A$6:$A$41,SMALL('5A'!Z$6:Z$41,COUNTIF(AA$6:AA18,"5A")),0),MATCH(1,OFFSET('5A'!C$6:C$41,SMALL('5A'!Z$6:Z$41,COUNTIF(AA$6:AA18,"5A")),0),0))&amp;" "&amp;VLOOKUP(INDEX(OFFSET('5A'!$A$6:$A$41,SMALL('5A'!Z$6:Z$41,COUNTIF(AA$6:AA18,"5A")),0),MATCH(1,OFFSET('5A'!C$6:C$41,SMALL('5A'!Z$6:Z$41,COUNTIF(AA$6:AA18,"5A")),0),0)),'5A'!$A$6:$B$41,2,0)&amp;" - "&amp;'5A'!$A$1,
IF(AA18="5B",INDEX(OFFSET('5B'!$A$6:$A$39,SMALL('5B'!Z$6:Z$39,COUNTIF(AA$6:AA18,"5B")),0),MATCH(1,OFFSET('5B'!C$6:C$39,SMALL('5B'!Z$6:Z$39,COUNTIF(AA$6:AA18,"5B")),0),0))&amp;" "&amp;VLOOKUP(INDEX(OFFSET('5B'!$A$6:$A$39,SMALL('5B'!Z$6:Z$39,COUNTIF(AA$6:AA18,"5B")),0),MATCH(1,OFFSET('5B'!C$6:C$39,SMALL('5B'!Z$6:Z$39,COUNTIF(AA$6:AA18,"5B")),0),0)),'5B'!$A$6:$B$39,2,0)&amp;" - "&amp;'5B'!$A$1,
IF(AA18="5C",INDEX(OFFSET('5C'!$A$6:$A$39,SMALL('5C'!Z$6:Z$39,COUNTIF(AA$6:AA18,"5C")),0),MATCH(1,OFFSET('5C'!C$6:C$39,SMALL('5C'!Z$6:Z$39,COUNTIF(AA$6:AA18,"5C")),0),0))&amp;" "&amp;VLOOKUP(INDEX(OFFSET('5C'!$A$6:$A$39,SMALL('5C'!Z$6:Z$39,COUNTIF(AA$6:AA18,"5C")),0),MATCH(1,OFFSET('5C'!C$6:C$39,SMALL('5C'!Z$6:Z$39,COUNTIF(AA$6:AA18,"5C")),0),0)),'5C'!$A$6:$B$39,2,0)&amp;" - "&amp;'5C'!$A$1,
IF(AA18="5D",INDEX(OFFSET('5D'!$A$6:$A$41,SMALL('5D'!Z$6:Z$41,COUNTIF(AA$6:AA18,"5D")),0),MATCH(1,OFFSET('5D'!C$6:C$41,SMALL('5D'!Z$6:Z$41,COUNTIF(AA$6:AA18,"5D")),0),0))&amp;" "&amp;VLOOKUP(INDEX(OFFSET('5D'!$A$6:$A$41,SMALL('5D'!Z$6:Z$41,COUNTIF(AA$6:AA18,"5D")),0),MATCH(1,OFFSET('5D'!C$6:C$41,SMALL('5D'!Z$6:Z$41,COUNTIF(AA$6:AA18,"5D")),0),0)),'5D'!$A$6:$B$41,2,0)&amp;" - "&amp;'5D'!$A$1,
IF(AA18="5E",INDEX(OFFSET('5E'!$A$6:$A$40,SMALL('5E'!Z$6:Z$40,COUNTIF(AA$6:AA18,"5E")),0),MATCH(1,OFFSET('5E'!C$6:C$40,SMALL('5E'!Z$6:Z$40,COUNTIF(AA$6:AA18,"5E")),0),0))&amp;" "&amp;VLOOKUP(INDEX(OFFSET('5E'!$A$6:$A$40,SMALL('5E'!Z$6:Z$40,COUNTIF(AA$6:AA18,"5E")),0),MATCH(1,OFFSET('5E'!C$6:C$40,SMALL('5E'!Z$6:Z$40,COUNTIF(AA$6:AA18,"5E")),0),0)),'5E'!$A$6:$B$40,2,0)&amp;" - "&amp;'5E'!$A$1,
IF(AA18="5F",INDEX(OFFSET('5F'!$A$6:$A$40,SMALL('5F'!Z$6:Z$40,COUNTIF(AA$6:AA18,"5F")),0),MATCH(1,OFFSET('5F'!C$6:C$40,SMALL('5F'!Z$6:Z$40,COUNTIF(AA$6:AA18,"5F")),0),0))&amp;" "&amp;VLOOKUP(INDEX(OFFSET('5F'!$A$6:$A$40,SMALL('5F'!Z$6:Z$40,COUNTIF(AA$6:AA18,"5F")),0),MATCH(1,OFFSET('5F'!C$6:C$40,SMALL('5F'!Z$6:Z$40,COUNTIF(AA$6:AA18,"5F")),0),0)),'5F'!$A$6:$B$40,2,0)&amp;" - "&amp;'5F'!$A$1,
IF(AA18="4A",INDEX(OFFSET('4A'!$A$6:$A$38,SMALL('4A'!Z$6:Z$38,COUNTIF(AA$6:AA18,"4A")),0),MATCH(1,OFFSET('4A'!C$6:C$38,SMALL('4A'!Z$6:Z$38,COUNTIF(AA$6:AA18,"4A")),0),0))&amp;" "&amp;VLOOKUP(INDEX(OFFSET('4A'!$A$6:$A$38,SMALL('4A'!Z$6:Z$38,COUNTIF(AA$6:AA18,"4A")),0),MATCH(1,OFFSET('4A'!C$6:C$38,SMALL('4A'!Z$6:Z$38,COUNTIF(AA$6:AA18,"4A")),0),0)),'4A'!$A$6:$B$38,2,0)&amp;" - "&amp;'4A'!$A$1,
IF(AA18="4B",INDEX(OFFSET('4B'!$A$6:$A$37,SMALL('4B'!Z$6:Z$37,COUNTIF(AA$6:AA18,"4B")),0),MATCH(1,OFFSET('4B'!C$6:C$37,SMALL('4B'!Z$6:Z$37,COUNTIF(AA$6:AA18,"4B")),0),0))&amp;" "&amp;VLOOKUP(INDEX(OFFSET('4B'!$A$6:$A$37,SMALL('4B'!Z$6:Z$37,COUNTIF(AA$6:AA18,"4B")),0),MATCH(1,OFFSET('4B'!C$6:C$37,SMALL('4B'!Z$6:Z$37,COUNTIF(AA$6:AA18,"4B")),0),0)),'4B'!$A$6:$B$37,2,0)&amp;" - "&amp;'4B'!$A$1,
IF(AA18="4C",INDEX(OFFSET('4C'!$A$6:$A$38,SMALL('4C'!Z$6:Z$38,COUNTIF(AA$6:AA18,"4C")),0),MATCH(1,OFFSET('4C'!C$6:C$38,SMALL('4C'!Z$6:Z$38,COUNTIF(AA$6:AA18,"4C")),0),0))&amp;" "&amp;VLOOKUP(INDEX(OFFSET('4C'!$A$6:$A$38,SMALL('4C'!Z$6:Z$38,COUNTIF(AA$6:AA18,"4C")),0),MATCH(1,OFFSET('4C'!C$6:C$38,SMALL('4C'!Z$6:Z$38,COUNTIF(AA$6:AA18,"4C")),0),0)),'4C'!$A$6:$B$38,2,0)&amp;" - "&amp;'4C'!$A$1,
IF(AA18="4D",INDEX(OFFSET('4D'!$A$6:$A$37,SMALL('4D'!Z$6:Z$37,COUNTIF(AA$6:AA18,"4D")),0),MATCH(1,OFFSET('4D'!C$6:C$37,SMALL('4D'!Z$6:Z$37,COUNTIF(AA$6:AA18,"4D")),0),0))&amp;" "&amp;VLOOKUP(INDEX(OFFSET('4D'!$A$6:$A$37,SMALL('4D'!Z$6:Z$37,COUNTIF(AA$6:AA18,"4D")),0),MATCH(1,OFFSET('4D'!C$6:C$37,SMALL('4D'!Z$6:Z$37,COUNTIF(AA$6:AA18,"4D")),0),0)),'4D'!$A$6:$B$37,2,0)&amp;" - "&amp;'4D'!$A$1,
IF(AA18="4E",INDEX(OFFSET('4E'!$A$6:$A$37,SMALL('4E'!Z$6:Z$37,COUNTIF(AA$6:AA18,"4E")),0),MATCH(1,OFFSET('4E'!C$6:C$37,SMALL('4E'!Z$6:Z$37,COUNTIF(AA$6:AA18,"4E")),0),0))&amp;" "&amp;VLOOKUP(INDEX(OFFSET('4E'!$A$6:$A$37,SMALL('4E'!Z$6:Z$37,COUNTIF(AA$6:AA18,"4E")),0),MATCH(1,OFFSET('4E'!C$6:C$37,SMALL('4E'!Z$6:Z$37,COUNTIF(AA$6:AA18,"4E")),0),0)),'4E'!$A$6:$B$37,2,0)&amp;" - "&amp;'4E'!$A$1,
IF(AA18="CM2",INDEX(OFFSET('CM2'!$A$6:$A$36,SMALL('CM2'!Z$6:Z$36,COUNTIF(AA$6:AA18,"CM2")),0),MATCH(1,OFFSET('CM2'!C$6:C$36,SMALL('CM2'!Z$6:Z$36,COUNTIF(AA$6:AA18,"CM2")),0),0))&amp;" "&amp;VLOOKUP(INDEX(OFFSET('CM2'!$A$6:$A$36,SMALL('CM2'!Z$6:Z$36,COUNTIF(AA$6:AA18,"CM2")),0),MATCH(1,OFFSET('CM2'!C$6:C$36,SMALL('CM2'!Z$6:Z$36,COUNTIF(AA$6:AA18,"CM2")),0),0)),'CM2'!$A$6:$B$36,2,0)&amp;" - "&amp;'CM2'!$A$1,AU18)))))))))))))))))),"")</f>
        <v/>
      </c>
      <c r="B18" s="56" t="str">
        <f ca="1">IFERROR(IF(AB18="","",IF(AB18="6A",INDEX(OFFSET('6A'!$A$6:$A$39,SMALL('6A'!AA$6:AA$39,COUNTIF(AB$6:AB18,"6A")),0),MATCH(1,OFFSET('6A'!D$6:D$39,SMALL('6A'!AA$6:AA$39,COUNTIF(AB$6:AB18,"6A")),0),0))&amp;" "&amp;VLOOKUP(INDEX(OFFSET('6A'!$A$6:$A$39,SMALL('6A'!AA$6:AA$39,COUNTIF(AB$6:AB18,"6A")),0),MATCH(1,OFFSET('6A'!D$6:D$39,SMALL('6A'!AA$6:AA$39,COUNTIF(AB$6:AB18,"6A")),0),0)),'6A'!$A$6:$B$39,2,0)&amp;" - "&amp;'6A'!$A$1,
IF(AB18="6B",INDEX(OFFSET('6B'!$A$6:$A$39,SMALL('6B'!AA$6:AA$39,COUNTIF(AB$6:AB18,"6B")),0),MATCH(1,OFFSET('6B'!D$6:D$39,SMALL('6B'!AA$6:AA$39,COUNTIF(AB$6:AB18,"6B")),0),0))&amp;" "&amp;VLOOKUP(INDEX(OFFSET('6B'!$A$6:$A$39,SMALL('6B'!AA$6:AA$39,COUNTIF(AB$6:AB18,"6B")),0),MATCH(1,OFFSET('6B'!D$6:D$39,SMALL('6B'!AA$6:AA$39,COUNTIF(AB$6:AB18,"6B")),0),0)),'6B'!$A$6:$B$39,2,0)&amp;" - "&amp;'6B'!$A$1,
IF(AB18="6C",INDEX(OFFSET('6C'!$A$6:$A$41,SMALL('6C'!AA$6:AA$41,COUNTIF(AB$6:AB18,"6C")),0),MATCH(1,OFFSET('6C'!D$6:D$41,SMALL('6C'!AA$6:AA$41,COUNTIF(AB$6:AB18,"6C")),0),0))&amp;" "&amp;VLOOKUP(INDEX(OFFSET('6C'!$A$6:$A$41,SMALL('6C'!AA$6:AA$41,COUNTIF(AB$6:AB18,"6C")),0),MATCH(1,OFFSET('6C'!D$6:D$41,SMALL('6C'!AA$6:AA$41,COUNTIF(AB$6:AB18,"6C")),0),0)),'6C'!$A$6:$B$41,2,0)&amp;" - "&amp;'6C'!$A$1,
IF(AB18="6D",INDEX(OFFSET('6D'!$A$6:$A$42,SMALL('6D'!AA$6:AA$42,COUNTIF(AB$6:AB18,"6D")),0),MATCH(1,OFFSET('6D'!D$6:D$42,SMALL('6D'!AA$6:AA$42,COUNTIF(AB$6:AB18,"6D")),0),0))&amp;" "&amp;VLOOKUP(INDEX(OFFSET('6D'!$A$6:$A$42,SMALL('6D'!AA$6:AA$42,COUNTIF(AB$6:AB18,"6D")),0),MATCH(1,OFFSET('6D'!D$6:D$42,SMALL('6D'!AA$6:AA$42,COUNTIF(AB$6:AB18,"6D")),0),0)),'6D'!$A$6:$B$42,2,0)&amp;" - "&amp;'6D'!$A$1,
IF(AB18="6E",INDEX(OFFSET('6E'!$A$6:$A$40,SMALL('6E'!AA$6:AA$40,COUNTIF(AB$6:AB18,"6E")),0),MATCH(1,OFFSET('6E'!D$6:D$40,SMALL('6E'!AA$6:AA$40,COUNTIF(AB$6:AB18,"6E")),0),0))&amp;" "&amp;VLOOKUP(INDEX(OFFSET('6E'!$A$6:$A$40,SMALL('6E'!AA$6:AA$40,COUNTIF(AB$6:AB18,"6E")),0),MATCH(1,OFFSET('6E'!D$6:D$40,SMALL('6E'!AA$6:AA$40,COUNTIF(AB$6:AB18,"6E")),0),0)),'6E'!$A$6:$B$40,2,0)&amp;" - "&amp;'6E'!$A$1,
IF(AB18="5A",INDEX(OFFSET('5A'!$A$6:$A$41,SMALL('5A'!AA$6:AA$41,COUNTIF(AB$6:AB18,"5A")),0),MATCH(1,OFFSET('5A'!D$6:D$41,SMALL('5A'!AA$6:AA$41,COUNTIF(AB$6:AB18,"5A")),0),0))&amp;" "&amp;VLOOKUP(INDEX(OFFSET('5A'!$A$6:$A$41,SMALL('5A'!AA$6:AA$41,COUNTIF(AB$6:AB18,"5A")),0),MATCH(1,OFFSET('5A'!D$6:D$41,SMALL('5A'!AA$6:AA$41,COUNTIF(AB$6:AB18,"5A")),0),0)),'5A'!$A$6:$B$41,2,0)&amp;" - "&amp;'5A'!$A$1,
IF(AB18="5B",INDEX(OFFSET('5B'!$A$6:$A$39,SMALL('5B'!AA$6:AA$39,COUNTIF(AB$6:AB18,"5B")),0),MATCH(1,OFFSET('5B'!D$6:D$39,SMALL('5B'!AA$6:AA$39,COUNTIF(AB$6:AB18,"5B")),0),0))&amp;" "&amp;VLOOKUP(INDEX(OFFSET('5B'!$A$6:$A$39,SMALL('5B'!AA$6:AA$39,COUNTIF(AB$6:AB18,"5B")),0),MATCH(1,OFFSET('5B'!D$6:D$39,SMALL('5B'!AA$6:AA$39,COUNTIF(AB$6:AB18,"5B")),0),0)),'5B'!$A$6:$B$39,2,0)&amp;" - "&amp;'5B'!$A$1,
IF(AB18="5C",INDEX(OFFSET('5C'!$A$6:$A$39,SMALL('5C'!AA$6:AA$39,COUNTIF(AB$6:AB18,"5C")),0),MATCH(1,OFFSET('5C'!D$6:D$39,SMALL('5C'!AA$6:AA$39,COUNTIF(AB$6:AB18,"5C")),0),0))&amp;" "&amp;VLOOKUP(INDEX(OFFSET('5C'!$A$6:$A$39,SMALL('5C'!AA$6:AA$39,COUNTIF(AB$6:AB18,"5C")),0),MATCH(1,OFFSET('5C'!D$6:D$39,SMALL('5C'!AA$6:AA$39,COUNTIF(AB$6:AB18,"5C")),0),0)),'5C'!$A$6:$B$39,2,0)&amp;" - "&amp;'5C'!$A$1,
IF(AB18="5D",INDEX(OFFSET('5D'!$A$6:$A$41,SMALL('5D'!AA$6:AA$41,COUNTIF(AB$6:AB18,"5D")),0),MATCH(1,OFFSET('5D'!D$6:D$41,SMALL('5D'!AA$6:AA$41,COUNTIF(AB$6:AB18,"5D")),0),0))&amp;" "&amp;VLOOKUP(INDEX(OFFSET('5D'!$A$6:$A$41,SMALL('5D'!AA$6:AA$41,COUNTIF(AB$6:AB18,"5D")),0),MATCH(1,OFFSET('5D'!D$6:D$41,SMALL('5D'!AA$6:AA$41,COUNTIF(AB$6:AB18,"5D")),0),0)),'5D'!$A$6:$B$41,2,0)&amp;" - "&amp;'5D'!$A$1,
IF(AB18="5E",INDEX(OFFSET('5E'!$A$6:$A$40,SMALL('5E'!AA$6:AA$40,COUNTIF(AB$6:AB18,"5E")),0),MATCH(1,OFFSET('5E'!D$6:D$40,SMALL('5E'!AA$6:AA$40,COUNTIF(AB$6:AB18,"5E")),0),0))&amp;" "&amp;VLOOKUP(INDEX(OFFSET('5E'!$A$6:$A$40,SMALL('5E'!AA$6:AA$40,COUNTIF(AB$6:AB18,"5E")),0),MATCH(1,OFFSET('5E'!D$6:D$40,SMALL('5E'!AA$6:AA$40,COUNTIF(AB$6:AB18,"5E")),0),0)),'5E'!$A$6:$B$40,2,0)&amp;" - "&amp;'5E'!$A$1,
IF(AB18="5F",INDEX(OFFSET('5F'!$A$6:$A$40,SMALL('5F'!AA$6:AA$40,COUNTIF(AB$6:AB18,"5F")),0),MATCH(1,OFFSET('5F'!D$6:D$40,SMALL('5F'!AA$6:AA$40,COUNTIF(AB$6:AB18,"5F")),0),0))&amp;" "&amp;VLOOKUP(INDEX(OFFSET('5F'!$A$6:$A$40,SMALL('5F'!AA$6:AA$40,COUNTIF(AB$6:AB18,"5F")),0),MATCH(1,OFFSET('5F'!D$6:D$40,SMALL('5F'!AA$6:AA$40,COUNTIF(AB$6:AB18,"5F")),0),0)),'5F'!$A$6:$B$40,2,0)&amp;" - "&amp;'5F'!$A$1,
IF(AB18="4A",INDEX(OFFSET('4A'!$A$6:$A$38,SMALL('4A'!AA$6:AA$38,COUNTIF(AB$6:AB18,"4A")),0),MATCH(1,OFFSET('4A'!D$6:D$38,SMALL('4A'!AA$6:AA$38,COUNTIF(AB$6:AB18,"4A")),0),0))&amp;" "&amp;VLOOKUP(INDEX(OFFSET('4A'!$A$6:$A$38,SMALL('4A'!AA$6:AA$38,COUNTIF(AB$6:AB18,"4A")),0),MATCH(1,OFFSET('4A'!D$6:D$38,SMALL('4A'!AA$6:AA$38,COUNTIF(AB$6:AB18,"4A")),0),0)),'4A'!$A$6:$B$38,2,0)&amp;" - "&amp;'4A'!$A$1,
IF(AB18="4B",INDEX(OFFSET('4B'!$A$6:$A$37,SMALL('4B'!AA$6:AA$37,COUNTIF(AB$6:AB18,"4B")),0),MATCH(1,OFFSET('4B'!D$6:D$37,SMALL('4B'!AA$6:AA$37,COUNTIF(AB$6:AB18,"4B")),0),0))&amp;" "&amp;VLOOKUP(INDEX(OFFSET('4B'!$A$6:$A$37,SMALL('4B'!AA$6:AA$37,COUNTIF(AB$6:AB18,"4B")),0),MATCH(1,OFFSET('4B'!D$6:D$37,SMALL('4B'!AA$6:AA$37,COUNTIF(AB$6:AB18,"4B")),0),0)),'4B'!$A$6:$B$37,2,0)&amp;" - "&amp;'4B'!$A$1,
IF(AB18="4C",INDEX(OFFSET('4C'!$A$6:$A$38,SMALL('4C'!AA$6:AA$38,COUNTIF(AB$6:AB18,"4C")),0),MATCH(1,OFFSET('4C'!D$6:D$38,SMALL('4C'!AA$6:AA$38,COUNTIF(AB$6:AB18,"4C")),0),0))&amp;" "&amp;VLOOKUP(INDEX(OFFSET('4C'!$A$6:$A$38,SMALL('4C'!AA$6:AA$38,COUNTIF(AB$6:AB18,"4C")),0),MATCH(1,OFFSET('4C'!D$6:D$38,SMALL('4C'!AA$6:AA$38,COUNTIF(AB$6:AB18,"4C")),0),0)),'4C'!$A$6:$B$38,2,0)&amp;" - "&amp;'4C'!$A$1,
IF(AB18="4D",INDEX(OFFSET('4D'!$A$6:$A$37,SMALL('4D'!AA$6:AA$37,COUNTIF(AB$6:AB18,"4D")),0),MATCH(1,OFFSET('4D'!D$6:D$37,SMALL('4D'!AA$6:AA$37,COUNTIF(AB$6:AB18,"4D")),0),0))&amp;" "&amp;VLOOKUP(INDEX(OFFSET('4D'!$A$6:$A$37,SMALL('4D'!AA$6:AA$37,COUNTIF(AB$6:AB18,"4D")),0),MATCH(1,OFFSET('4D'!D$6:D$37,SMALL('4D'!AA$6:AA$37,COUNTIF(AB$6:AB18,"4D")),0),0)),'4D'!$A$6:$B$37,2,0)&amp;" - "&amp;'4D'!$A$1,
IF(AB18="4E",INDEX(OFFSET('4E'!$A$6:$A$37,SMALL('4E'!AA$6:AA$37,COUNTIF(AB$6:AB18,"4E")),0),MATCH(1,OFFSET('4E'!D$6:D$37,SMALL('4E'!AA$6:AA$37,COUNTIF(AB$6:AB18,"4E")),0),0))&amp;" "&amp;VLOOKUP(INDEX(OFFSET('4E'!$A$6:$A$37,SMALL('4E'!AA$6:AA$37,COUNTIF(AB$6:AB18,"4E")),0),MATCH(1,OFFSET('4E'!D$6:D$37,SMALL('4E'!AA$6:AA$37,COUNTIF(AB$6:AB18,"4E")),0),0)),'4E'!$A$6:$B$37,2,0)&amp;" - "&amp;'4E'!$A$1,
IF(AB18="CM2",INDEX(OFFSET('CM2'!$A$6:$A$36,SMALL('CM2'!AA$6:AA$36,COUNTIF(AB$6:AB18,"CM2")),0),MATCH(1,OFFSET('CM2'!D$6:D$36,SMALL('CM2'!AA$6:AA$36,COUNTIF(AB$6:AB18,"CM2")),0),0))&amp;" "&amp;VLOOKUP(INDEX(OFFSET('CM2'!$A$6:$A$36,SMALL('CM2'!AA$6:AA$36,COUNTIF(AB$6:AB18,"CM2")),0),MATCH(1,OFFSET('CM2'!D$6:D$36,SMALL('CM2'!AA$6:AA$36,COUNTIF(AB$6:AB18,"CM2")),0),0)),'CM2'!$A$6:$B$36,2,0)&amp;" - "&amp;'CM2'!$A$1,AV18)))))))))))))))))),"")</f>
        <v/>
      </c>
      <c r="C18" s="65" t="str">
        <f ca="1">IFERROR(IF(AC18="","",IF(AC18="6A",INDEX(OFFSET('6A'!$A$6:$A$39,SMALL('6A'!AB$6:AB$39,COUNTIF(AC$6:AC18,"6A")),0),MATCH(1,OFFSET('6A'!E$6:E$39,SMALL('6A'!AB$6:AB$39,COUNTIF(AC$6:AC18,"6A")),0),0))&amp;" "&amp;VLOOKUP(INDEX(OFFSET('6A'!$A$6:$A$39,SMALL('6A'!AB$6:AB$39,COUNTIF(AC$6:AC18,"6A")),0),MATCH(1,OFFSET('6A'!E$6:E$39,SMALL('6A'!AB$6:AB$39,COUNTIF(AC$6:AC18,"6A")),0),0)),'6A'!$A$6:$B$39,2,0)&amp;" - "&amp;'6A'!$A$1,
IF(AC18="6B",INDEX(OFFSET('6B'!$A$6:$A$39,SMALL('6B'!AB$6:AB$39,COUNTIF(AC$6:AC18,"6B")),0),MATCH(1,OFFSET('6B'!E$6:E$39,SMALL('6B'!AB$6:AB$39,COUNTIF(AC$6:AC18,"6B")),0),0))&amp;" "&amp;VLOOKUP(INDEX(OFFSET('6B'!$A$6:$A$39,SMALL('6B'!AB$6:AB$39,COUNTIF(AC$6:AC18,"6B")),0),MATCH(1,OFFSET('6B'!E$6:E$39,SMALL('6B'!AB$6:AB$39,COUNTIF(AC$6:AC18,"6B")),0),0)),'6B'!$A$6:$B$39,2,0)&amp;" - "&amp;'6B'!$A$1,
IF(AC18="6C",INDEX(OFFSET('6C'!$A$6:$A$41,SMALL('6C'!AB$6:AB$41,COUNTIF(AC$6:AC18,"6C")),0),MATCH(1,OFFSET('6C'!E$6:E$41,SMALL('6C'!AB$6:AB$41,COUNTIF(AC$6:AC18,"6C")),0),0))&amp;" "&amp;VLOOKUP(INDEX(OFFSET('6C'!$A$6:$A$41,SMALL('6C'!AB$6:AB$41,COUNTIF(AC$6:AC18,"6C")),0),MATCH(1,OFFSET('6C'!E$6:E$41,SMALL('6C'!AB$6:AB$41,COUNTIF(AC$6:AC18,"6C")),0),0)),'6C'!$A$6:$B$41,2,0)&amp;" - "&amp;'6C'!$A$1,
IF(AC18="6D",INDEX(OFFSET('6D'!$A$6:$A$42,SMALL('6D'!AB$6:AB$42,COUNTIF(AC$6:AC18,"6D")),0),MATCH(1,OFFSET('6D'!E$6:E$42,SMALL('6D'!AB$6:AB$42,COUNTIF(AC$6:AC18,"6D")),0),0))&amp;" "&amp;VLOOKUP(INDEX(OFFSET('6D'!$A$6:$A$42,SMALL('6D'!AB$6:AB$42,COUNTIF(AC$6:AC18,"6D")),0),MATCH(1,OFFSET('6D'!E$6:E$42,SMALL('6D'!AB$6:AB$42,COUNTIF(AC$6:AC18,"6D")),0),0)),'6D'!$A$6:$B$42,2,0)&amp;" - "&amp;'6D'!$A$1,
IF(AC18="6E",INDEX(OFFSET('6E'!$A$6:$A$40,SMALL('6E'!AB$6:AB$40,COUNTIF(AC$6:AC18,"6E")),0),MATCH(1,OFFSET('6E'!E$6:E$40,SMALL('6E'!AB$6:AB$40,COUNTIF(AC$6:AC18,"6E")),0),0))&amp;" "&amp;VLOOKUP(INDEX(OFFSET('6E'!$A$6:$A$40,SMALL('6E'!AB$6:AB$40,COUNTIF(AC$6:AC18,"6E")),0),MATCH(1,OFFSET('6E'!E$6:E$40,SMALL('6E'!AB$6:AB$40,COUNTIF(AC$6:AC18,"6E")),0),0)),'6E'!$A$6:$B$40,2,0)&amp;" - "&amp;'6E'!$A$1,
IF(AC18="5A",INDEX(OFFSET('5A'!$A$6:$A$41,SMALL('5A'!AB$6:AB$41,COUNTIF(AC$6:AC18,"5A")),0),MATCH(1,OFFSET('5A'!E$6:E$41,SMALL('5A'!AB$6:AB$41,COUNTIF(AC$6:AC18,"5A")),0),0))&amp;" "&amp;VLOOKUP(INDEX(OFFSET('5A'!$A$6:$A$41,SMALL('5A'!AB$6:AB$41,COUNTIF(AC$6:AC18,"5A")),0),MATCH(1,OFFSET('5A'!E$6:E$41,SMALL('5A'!AB$6:AB$41,COUNTIF(AC$6:AC18,"5A")),0),0)),'5A'!$A$6:$B$41,2,0)&amp;" - "&amp;'5A'!$A$1,
IF(AC18="5B",INDEX(OFFSET('5B'!$A$6:$A$39,SMALL('5B'!AB$6:AB$39,COUNTIF(AC$6:AC18,"5B")),0),MATCH(1,OFFSET('5B'!E$6:E$39,SMALL('5B'!AB$6:AB$39,COUNTIF(AC$6:AC18,"5B")),0),0))&amp;" "&amp;VLOOKUP(INDEX(OFFSET('5B'!$A$6:$A$39,SMALL('5B'!AB$6:AB$39,COUNTIF(AC$6:AC18,"5B")),0),MATCH(1,OFFSET('5B'!E$6:E$39,SMALL('5B'!AB$6:AB$39,COUNTIF(AC$6:AC18,"5B")),0),0)),'5B'!$A$6:$B$39,2,0)&amp;" - "&amp;'5B'!$A$1,
IF(AC18="5C",INDEX(OFFSET('5C'!$A$6:$A$39,SMALL('5C'!AB$6:AB$39,COUNTIF(AC$6:AC18,"5C")),0),MATCH(1,OFFSET('5C'!E$6:E$39,SMALL('5C'!AB$6:AB$39,COUNTIF(AC$6:AC18,"5C")),0),0))&amp;" "&amp;VLOOKUP(INDEX(OFFSET('5C'!$A$6:$A$39,SMALL('5C'!AB$6:AB$39,COUNTIF(AC$6:AC18,"5C")),0),MATCH(1,OFFSET('5C'!E$6:E$39,SMALL('5C'!AB$6:AB$39,COUNTIF(AC$6:AC18,"5C")),0),0)),'5C'!$A$6:$B$39,2,0)&amp;" - "&amp;'5C'!$A$1,
IF(AC18="5D",INDEX(OFFSET('5D'!$A$6:$A$41,SMALL('5D'!AB$6:AB$41,COUNTIF(AC$6:AC18,"5D")),0),MATCH(1,OFFSET('5D'!E$6:E$41,SMALL('5D'!AB$6:AB$41,COUNTIF(AC$6:AC18,"5D")),0),0))&amp;" "&amp;VLOOKUP(INDEX(OFFSET('5D'!$A$6:$A$41,SMALL('5D'!AB$6:AB$41,COUNTIF(AC$6:AC18,"5D")),0),MATCH(1,OFFSET('5D'!E$6:E$41,SMALL('5D'!AB$6:AB$41,COUNTIF(AC$6:AC18,"5D")),0),0)),'5D'!$A$6:$B$41,2,0)&amp;" - "&amp;'5D'!$A$1,
IF(AC18="5E",INDEX(OFFSET('5E'!$A$6:$A$40,SMALL('5E'!AB$6:AB$40,COUNTIF(AC$6:AC18,"5E")),0),MATCH(1,OFFSET('5E'!E$6:E$40,SMALL('5E'!AB$6:AB$40,COUNTIF(AC$6:AC18,"5E")),0),0))&amp;" "&amp;VLOOKUP(INDEX(OFFSET('5E'!$A$6:$A$40,SMALL('5E'!AB$6:AB$40,COUNTIF(AC$6:AC18,"5E")),0),MATCH(1,OFFSET('5E'!E$6:E$40,SMALL('5E'!AB$6:AB$40,COUNTIF(AC$6:AC18,"5E")),0),0)),'5E'!$A$6:$B$40,2,0)&amp;" - "&amp;'5E'!$A$1,
IF(AC18="5F",INDEX(OFFSET('5F'!$A$6:$A$40,SMALL('5F'!AB$6:AB$40,COUNTIF(AC$6:AC18,"5F")),0),MATCH(1,OFFSET('5F'!E$6:E$40,SMALL('5F'!AB$6:AB$40,COUNTIF(AC$6:AC18,"5F")),0),0))&amp;" "&amp;VLOOKUP(INDEX(OFFSET('5F'!$A$6:$A$40,SMALL('5F'!AB$6:AB$40,COUNTIF(AC$6:AC18,"5F")),0),MATCH(1,OFFSET('5F'!E$6:E$40,SMALL('5F'!AB$6:AB$40,COUNTIF(AC$6:AC18,"5F")),0),0)),'5F'!$A$6:$B$40,2,0)&amp;" - "&amp;'5F'!$A$1,
IF(AC18="4A",INDEX(OFFSET('4A'!$A$6:$A$38,SMALL('4A'!AB$6:AB$38,COUNTIF(AC$6:AC18,"4A")),0),MATCH(1,OFFSET('4A'!E$6:E$38,SMALL('4A'!AB$6:AB$38,COUNTIF(AC$6:AC18,"4A")),0),0))&amp;" "&amp;VLOOKUP(INDEX(OFFSET('4A'!$A$6:$A$38,SMALL('4A'!AB$6:AB$38,COUNTIF(AC$6:AC18,"4A")),0),MATCH(1,OFFSET('4A'!E$6:E$38,SMALL('4A'!AB$6:AB$38,COUNTIF(AC$6:AC18,"4A")),0),0)),'4A'!$A$6:$B$38,2,0)&amp;" - "&amp;'4A'!$A$1,
IF(AC18="4B",INDEX(OFFSET('4B'!$A$6:$A$37,SMALL('4B'!AB$6:AB$37,COUNTIF(AC$6:AC18,"4B")),0),MATCH(1,OFFSET('4B'!E$6:E$37,SMALL('4B'!AB$6:AB$37,COUNTIF(AC$6:AC18,"4B")),0),0))&amp;" "&amp;VLOOKUP(INDEX(OFFSET('4B'!$A$6:$A$37,SMALL('4B'!AB$6:AB$37,COUNTIF(AC$6:AC18,"4B")),0),MATCH(1,OFFSET('4B'!E$6:E$37,SMALL('4B'!AB$6:AB$37,COUNTIF(AC$6:AC18,"4B")),0),0)),'4B'!$A$6:$B$37,2,0)&amp;" - "&amp;'4B'!$A$1,
IF(AC18="4C",INDEX(OFFSET('4C'!$A$6:$A$38,SMALL('4C'!AB$6:AB$38,COUNTIF(AC$6:AC18,"4C")),0),MATCH(1,OFFSET('4C'!E$6:E$38,SMALL('4C'!AB$6:AB$38,COUNTIF(AC$6:AC18,"4C")),0),0))&amp;" "&amp;VLOOKUP(INDEX(OFFSET('4C'!$A$6:$A$38,SMALL('4C'!AB$6:AB$38,COUNTIF(AC$6:AC18,"4C")),0),MATCH(1,OFFSET('4C'!E$6:E$38,SMALL('4C'!AB$6:AB$38,COUNTIF(AC$6:AC18,"4C")),0),0)),'4C'!$A$6:$B$38,2,0)&amp;" - "&amp;'4C'!$A$1,
IF(AC18="4D",INDEX(OFFSET('4D'!$A$6:$A$37,SMALL('4D'!AB$6:AB$37,COUNTIF(AC$6:AC18,"4D")),0),MATCH(1,OFFSET('4D'!E$6:E$37,SMALL('4D'!AB$6:AB$37,COUNTIF(AC$6:AC18,"4D")),0),0))&amp;" "&amp;VLOOKUP(INDEX(OFFSET('4D'!$A$6:$A$37,SMALL('4D'!AB$6:AB$37,COUNTIF(AC$6:AC18,"4D")),0),MATCH(1,OFFSET('4D'!E$6:E$37,SMALL('4D'!AB$6:AB$37,COUNTIF(AC$6:AC18,"4D")),0),0)),'4D'!$A$6:$B$37,2,0)&amp;" - "&amp;'4D'!$A$1,
IF(AC18="4E",INDEX(OFFSET('4E'!$A$6:$A$37,SMALL('4E'!AB$6:AB$37,COUNTIF(AC$6:AC18,"4E")),0),MATCH(1,OFFSET('4E'!E$6:E$37,SMALL('4E'!AB$6:AB$37,COUNTIF(AC$6:AC18,"4E")),0),0))&amp;" "&amp;VLOOKUP(INDEX(OFFSET('4E'!$A$6:$A$37,SMALL('4E'!AB$6:AB$37,COUNTIF(AC$6:AC18,"4E")),0),MATCH(1,OFFSET('4E'!E$6:E$37,SMALL('4E'!AB$6:AB$37,COUNTIF(AC$6:AC18,"4E")),0),0)),'4E'!$A$6:$B$37,2,0)&amp;" - "&amp;'4E'!$A$1,
IF(AC18="CM2",INDEX(OFFSET('CM2'!$A$6:$A$36,SMALL('CM2'!AB$6:AB$36,COUNTIF(AC$6:AC18,"CM2")),0),MATCH(1,OFFSET('CM2'!E$6:E$36,SMALL('CM2'!AB$6:AB$36,COUNTIF(AC$6:AC18,"CM2")),0),0))&amp;" "&amp;VLOOKUP(INDEX(OFFSET('CM2'!$A$6:$A$36,SMALL('CM2'!AB$6:AB$36,COUNTIF(AC$6:AC18,"CM2")),0),MATCH(1,OFFSET('CM2'!E$6:E$36,SMALL('CM2'!AB$6:AB$36,COUNTIF(AC$6:AC18,"CM2")),0),0)),'CM2'!$A$6:$B$36,2,0)&amp;" - "&amp;'CM2'!$A$1,AW18)))))))))))))))))),"")</f>
        <v/>
      </c>
      <c r="D18" s="39" t="str">
        <f ca="1">IFERROR(IF(AD18="","",IF(AD18="6A",INDEX(OFFSET('6A'!$A$6:$A$39,SMALL('6A'!AC$6:AC$39,COUNTIF(AD$6:AD18,"6A")),0),MATCH(1,OFFSET('6A'!F$6:F$39,SMALL('6A'!AC$6:AC$39,COUNTIF(AD$6:AD18,"6A")),0),0))&amp;" "&amp;VLOOKUP(INDEX(OFFSET('6A'!$A$6:$A$39,SMALL('6A'!AC$6:AC$39,COUNTIF(AD$6:AD18,"6A")),0),MATCH(1,OFFSET('6A'!F$6:F$39,SMALL('6A'!AC$6:AC$39,COUNTIF(AD$6:AD18,"6A")),0),0)),'6A'!$A$6:$B$39,2,0)&amp;" - "&amp;'6A'!$A$1,
IF(AD18="6B",INDEX(OFFSET('6B'!$A$6:$A$39,SMALL('6B'!AC$6:AC$39,COUNTIF(AD$6:AD18,"6B")),0),MATCH(1,OFFSET('6B'!F$6:F$39,SMALL('6B'!AC$6:AC$39,COUNTIF(AD$6:AD18,"6B")),0),0))&amp;" "&amp;VLOOKUP(INDEX(OFFSET('6B'!$A$6:$A$39,SMALL('6B'!AC$6:AC$39,COUNTIF(AD$6:AD18,"6B")),0),MATCH(1,OFFSET('6B'!F$6:F$39,SMALL('6B'!AC$6:AC$39,COUNTIF(AD$6:AD18,"6B")),0),0)),'6B'!$A$6:$B$39,2,0)&amp;" - "&amp;'6B'!$A$1,
IF(AD18="6C",INDEX(OFFSET('6C'!$A$6:$A$41,SMALL('6C'!AC$6:AC$41,COUNTIF(AD$6:AD18,"6C")),0),MATCH(1,OFFSET('6C'!F$6:F$41,SMALL('6C'!AC$6:AC$41,COUNTIF(AD$6:AD18,"6C")),0),0))&amp;" "&amp;VLOOKUP(INDEX(OFFSET('6C'!$A$6:$A$41,SMALL('6C'!AC$6:AC$41,COUNTIF(AD$6:AD18,"6C")),0),MATCH(1,OFFSET('6C'!F$6:F$41,SMALL('6C'!AC$6:AC$41,COUNTIF(AD$6:AD18,"6C")),0),0)),'6C'!$A$6:$B$41,2,0)&amp;" - "&amp;'6C'!$A$1,
IF(AD18="6D",INDEX(OFFSET('6D'!$A$6:$A$42,SMALL('6D'!AC$6:AC$42,COUNTIF(AD$6:AD18,"6D")),0),MATCH(1,OFFSET('6D'!F$6:F$42,SMALL('6D'!AC$6:AC$42,COUNTIF(AD$6:AD18,"6D")),0),0))&amp;" "&amp;VLOOKUP(INDEX(OFFSET('6D'!$A$6:$A$42,SMALL('6D'!AC$6:AC$42,COUNTIF(AD$6:AD18,"6D")),0),MATCH(1,OFFSET('6D'!F$6:F$42,SMALL('6D'!AC$6:AC$42,COUNTIF(AD$6:AD18,"6D")),0),0)),'6D'!$A$6:$B$42,2,0)&amp;" - "&amp;'6D'!$A$1,
IF(AD18="6E",INDEX(OFFSET('6E'!$A$6:$A$40,SMALL('6E'!AC$6:AC$40,COUNTIF(AD$6:AD18,"6E")),0),MATCH(1,OFFSET('6E'!F$6:F$40,SMALL('6E'!AC$6:AC$40,COUNTIF(AD$6:AD18,"6E")),0),0))&amp;" "&amp;VLOOKUP(INDEX(OFFSET('6E'!$A$6:$A$40,SMALL('6E'!AC$6:AC$40,COUNTIF(AD$6:AD18,"6E")),0),MATCH(1,OFFSET('6E'!F$6:F$40,SMALL('6E'!AC$6:AC$40,COUNTIF(AD$6:AD18,"6E")),0),0)),'6E'!$A$6:$B$40,2,0)&amp;" - "&amp;'6E'!$A$1,
IF(AD18="5A",INDEX(OFFSET('5A'!$A$6:$A$41,SMALL('5A'!AC$6:AC$41,COUNTIF(AD$6:AD18,"5A")),0),MATCH(1,OFFSET('5A'!F$6:F$41,SMALL('5A'!AC$6:AC$41,COUNTIF(AD$6:AD18,"5A")),0),0))&amp;" "&amp;VLOOKUP(INDEX(OFFSET('5A'!$A$6:$A$41,SMALL('5A'!AC$6:AC$41,COUNTIF(AD$6:AD18,"5A")),0),MATCH(1,OFFSET('5A'!F$6:F$41,SMALL('5A'!AC$6:AC$41,COUNTIF(AD$6:AD18,"5A")),0),0)),'5A'!$A$6:$B$41,2,0)&amp;" - "&amp;'5A'!$A$1,
IF(AD18="5B",INDEX(OFFSET('5B'!$A$6:$A$39,SMALL('5B'!AC$6:AC$39,COUNTIF(AD$6:AD18,"5B")),0),MATCH(1,OFFSET('5B'!F$6:F$39,SMALL('5B'!AC$6:AC$39,COUNTIF(AD$6:AD18,"5B")),0),0))&amp;" "&amp;VLOOKUP(INDEX(OFFSET('5B'!$A$6:$A$39,SMALL('5B'!AC$6:AC$39,COUNTIF(AD$6:AD18,"5B")),0),MATCH(1,OFFSET('5B'!F$6:F$39,SMALL('5B'!AC$6:AC$39,COUNTIF(AD$6:AD18,"5B")),0),0)),'5B'!$A$6:$B$39,2,0)&amp;" - "&amp;'5B'!$A$1,
IF(AD18="5C",INDEX(OFFSET('5C'!$A$6:$A$39,SMALL('5C'!AC$6:AC$39,COUNTIF(AD$6:AD18,"5C")),0),MATCH(1,OFFSET('5C'!F$6:F$39,SMALL('5C'!AC$6:AC$39,COUNTIF(AD$6:AD18,"5C")),0),0))&amp;" "&amp;VLOOKUP(INDEX(OFFSET('5C'!$A$6:$A$39,SMALL('5C'!AC$6:AC$39,COUNTIF(AD$6:AD18,"5C")),0),MATCH(1,OFFSET('5C'!F$6:F$39,SMALL('5C'!AC$6:AC$39,COUNTIF(AD$6:AD18,"5C")),0),0)),'5C'!$A$6:$B$39,2,0)&amp;" - "&amp;'5C'!$A$1,
IF(AD18="5D",INDEX(OFFSET('5D'!$A$6:$A$41,SMALL('5D'!AC$6:AC$41,COUNTIF(AD$6:AD18,"5D")),0),MATCH(1,OFFSET('5D'!F$6:F$41,SMALL('5D'!AC$6:AC$41,COUNTIF(AD$6:AD18,"5D")),0),0))&amp;" "&amp;VLOOKUP(INDEX(OFFSET('5D'!$A$6:$A$41,SMALL('5D'!AC$6:AC$41,COUNTIF(AD$6:AD18,"5D")),0),MATCH(1,OFFSET('5D'!F$6:F$41,SMALL('5D'!AC$6:AC$41,COUNTIF(AD$6:AD18,"5D")),0),0)),'5D'!$A$6:$B$41,2,0)&amp;" - "&amp;'5D'!$A$1,
IF(AD18="5E",INDEX(OFFSET('5E'!$A$6:$A$40,SMALL('5E'!AC$6:AC$40,COUNTIF(AD$6:AD18,"5E")),0),MATCH(1,OFFSET('5E'!F$6:F$40,SMALL('5E'!AC$6:AC$40,COUNTIF(AD$6:AD18,"5E")),0),0))&amp;" "&amp;VLOOKUP(INDEX(OFFSET('5E'!$A$6:$A$40,SMALL('5E'!AC$6:AC$40,COUNTIF(AD$6:AD18,"5E")),0),MATCH(1,OFFSET('5E'!F$6:F$40,SMALL('5E'!AC$6:AC$40,COUNTIF(AD$6:AD18,"5E")),0),0)),'5E'!$A$6:$B$40,2,0)&amp;" - "&amp;'5E'!$A$1,
IF(AD18="5F",INDEX(OFFSET('5F'!$A$6:$A$40,SMALL('5F'!AC$6:AC$40,COUNTIF(AD$6:AD18,"5F")),0),MATCH(1,OFFSET('5F'!F$6:F$40,SMALL('5F'!AC$6:AC$40,COUNTIF(AD$6:AD18,"5F")),0),0))&amp;" "&amp;VLOOKUP(INDEX(OFFSET('5F'!$A$6:$A$40,SMALL('5F'!AC$6:AC$40,COUNTIF(AD$6:AD18,"5F")),0),MATCH(1,OFFSET('5F'!F$6:F$40,SMALL('5F'!AC$6:AC$40,COUNTIF(AD$6:AD18,"5F")),0),0)),'5F'!$A$6:$B$40,2,0)&amp;" - "&amp;'5F'!$A$1,
IF(AD18="4A",INDEX(OFFSET('4A'!$A$6:$A$38,SMALL('4A'!AC$6:AC$38,COUNTIF(AD$6:AD18,"4A")),0),MATCH(1,OFFSET('4A'!F$6:F$38,SMALL('4A'!AC$6:AC$38,COUNTIF(AD$6:AD18,"4A")),0),0))&amp;" "&amp;VLOOKUP(INDEX(OFFSET('4A'!$A$6:$A$38,SMALL('4A'!AC$6:AC$38,COUNTIF(AD$6:AD18,"4A")),0),MATCH(1,OFFSET('4A'!F$6:F$38,SMALL('4A'!AC$6:AC$38,COUNTIF(AD$6:AD18,"4A")),0),0)),'4A'!$A$6:$B$38,2,0)&amp;" - "&amp;'4A'!$A$1,
IF(AD18="4B",INDEX(OFFSET('4B'!$A$6:$A$37,SMALL('4B'!AC$6:AC$37,COUNTIF(AD$6:AD18,"4B")),0),MATCH(1,OFFSET('4B'!F$6:F$37,SMALL('4B'!AC$6:AC$37,COUNTIF(AD$6:AD18,"4B")),0),0))&amp;" "&amp;VLOOKUP(INDEX(OFFSET('4B'!$A$6:$A$37,SMALL('4B'!AC$6:AC$37,COUNTIF(AD$6:AD18,"4B")),0),MATCH(1,OFFSET('4B'!F$6:F$37,SMALL('4B'!AC$6:AC$37,COUNTIF(AD$6:AD18,"4B")),0),0)),'4B'!$A$6:$B$37,2,0)&amp;" - "&amp;'4B'!$A$1,
IF(AD18="4C",INDEX(OFFSET('4C'!$A$6:$A$38,SMALL('4C'!AC$6:AC$38,COUNTIF(AD$6:AD18,"4C")),0),MATCH(1,OFFSET('4C'!F$6:F$38,SMALL('4C'!AC$6:AC$38,COUNTIF(AD$6:AD18,"4C")),0),0))&amp;" "&amp;VLOOKUP(INDEX(OFFSET('4C'!$A$6:$A$38,SMALL('4C'!AC$6:AC$38,COUNTIF(AD$6:AD18,"4C")),0),MATCH(1,OFFSET('4C'!F$6:F$38,SMALL('4C'!AC$6:AC$38,COUNTIF(AD$6:AD18,"4C")),0),0)),'4C'!$A$6:$B$38,2,0)&amp;" - "&amp;'4C'!$A$1,
IF(AD18="4D",INDEX(OFFSET('4D'!$A$6:$A$37,SMALL('4D'!AC$6:AC$37,COUNTIF(AD$6:AD18,"4D")),0),MATCH(1,OFFSET('4D'!F$6:F$37,SMALL('4D'!AC$6:AC$37,COUNTIF(AD$6:AD18,"4D")),0),0))&amp;" "&amp;VLOOKUP(INDEX(OFFSET('4D'!$A$6:$A$37,SMALL('4D'!AC$6:AC$37,COUNTIF(AD$6:AD18,"4D")),0),MATCH(1,OFFSET('4D'!F$6:F$37,SMALL('4D'!AC$6:AC$37,COUNTIF(AD$6:AD18,"4D")),0),0)),'4D'!$A$6:$B$37,2,0)&amp;" - "&amp;'4D'!$A$1,
IF(AD18="4E",INDEX(OFFSET('4E'!$A$6:$A$37,SMALL('4E'!AC$6:AC$37,COUNTIF(AD$6:AD18,"4E")),0),MATCH(1,OFFSET('4E'!F$6:F$37,SMALL('4E'!AC$6:AC$37,COUNTIF(AD$6:AD18,"4E")),0),0))&amp;" "&amp;VLOOKUP(INDEX(OFFSET('4E'!$A$6:$A$37,SMALL('4E'!AC$6:AC$37,COUNTIF(AD$6:AD18,"4E")),0),MATCH(1,OFFSET('4E'!F$6:F$37,SMALL('4E'!AC$6:AC$37,COUNTIF(AD$6:AD18,"4E")),0),0)),'4E'!$A$6:$B$37,2,0)&amp;" - "&amp;'4E'!$A$1,
IF(AD18="CM2",INDEX(OFFSET('CM2'!$A$6:$A$36,SMALL('CM2'!AC$6:AC$36,COUNTIF(AD$6:AD18,"CM2")),0),MATCH(1,OFFSET('CM2'!F$6:F$36,SMALL('CM2'!AC$6:AC$36,COUNTIF(AD$6:AD18,"CM2")),0),0))&amp;" "&amp;VLOOKUP(INDEX(OFFSET('CM2'!$A$6:$A$36,SMALL('CM2'!AC$6:AC$36,COUNTIF(AD$6:AD18,"CM2")),0),MATCH(1,OFFSET('CM2'!F$6:F$36,SMALL('CM2'!AC$6:AC$36,COUNTIF(AD$6:AD18,"CM2")),0),0)),'CM2'!$A$6:$B$36,2,0)&amp;" - "&amp;'CM2'!$A$1,AX18)))))))))))))))))),"")</f>
        <v/>
      </c>
      <c r="E18" s="42" t="str">
        <f ca="1">IFERROR(IF(AE18="","",IF(AE18="6A",INDEX(OFFSET('6A'!$A$6:$A$39,SMALL('6A'!AD$6:AD$39,COUNTIF(AE$6:AE18,"6A")),0),MATCH(1,OFFSET('6A'!G$6:G$39,SMALL('6A'!AD$6:AD$39,COUNTIF(AE$6:AE18,"6A")),0),0))&amp;" "&amp;VLOOKUP(INDEX(OFFSET('6A'!$A$6:$A$39,SMALL('6A'!AD$6:AD$39,COUNTIF(AE$6:AE18,"6A")),0),MATCH(1,OFFSET('6A'!G$6:G$39,SMALL('6A'!AD$6:AD$39,COUNTIF(AE$6:AE18,"6A")),0),0)),'6A'!$A$6:$B$39,2,0)&amp;" - "&amp;'6A'!$A$1,
IF(AE18="6B",INDEX(OFFSET('6B'!$A$6:$A$39,SMALL('6B'!AD$6:AD$39,COUNTIF(AE$6:AE18,"6B")),0),MATCH(1,OFFSET('6B'!G$6:G$39,SMALL('6B'!AD$6:AD$39,COUNTIF(AE$6:AE18,"6B")),0),0))&amp;" "&amp;VLOOKUP(INDEX(OFFSET('6B'!$A$6:$A$39,SMALL('6B'!AD$6:AD$39,COUNTIF(AE$6:AE18,"6B")),0),MATCH(1,OFFSET('6B'!G$6:G$39,SMALL('6B'!AD$6:AD$39,COUNTIF(AE$6:AE18,"6B")),0),0)),'6B'!$A$6:$B$39,2,0)&amp;" - "&amp;'6B'!$A$1,
IF(AE18="6C",INDEX(OFFSET('6C'!$A$6:$A$41,SMALL('6C'!AD$6:AD$41,COUNTIF(AE$6:AE18,"6C")),0),MATCH(1,OFFSET('6C'!G$6:G$41,SMALL('6C'!AD$6:AD$41,COUNTIF(AE$6:AE18,"6C")),0),0))&amp;" "&amp;VLOOKUP(INDEX(OFFSET('6C'!$A$6:$A$41,SMALL('6C'!AD$6:AD$41,COUNTIF(AE$6:AE18,"6C")),0),MATCH(1,OFFSET('6C'!G$6:G$41,SMALL('6C'!AD$6:AD$41,COUNTIF(AE$6:AE18,"6C")),0),0)),'6C'!$A$6:$B$41,2,0)&amp;" - "&amp;'6C'!$A$1,
IF(AE18="6D",INDEX(OFFSET('6D'!$A$6:$A$42,SMALL('6D'!AD$6:AD$42,COUNTIF(AE$6:AE18,"6D")),0),MATCH(1,OFFSET('6D'!G$6:G$42,SMALL('6D'!AD$6:AD$42,COUNTIF(AE$6:AE18,"6D")),0),0))&amp;" "&amp;VLOOKUP(INDEX(OFFSET('6D'!$A$6:$A$42,SMALL('6D'!AD$6:AD$42,COUNTIF(AE$6:AE18,"6D")),0),MATCH(1,OFFSET('6D'!G$6:G$42,SMALL('6D'!AD$6:AD$42,COUNTIF(AE$6:AE18,"6D")),0),0)),'6D'!$A$6:$B$42,2,0)&amp;" - "&amp;'6D'!$A$1,
IF(AE18="6E",INDEX(OFFSET('6E'!$A$6:$A$40,SMALL('6E'!AD$6:AD$40,COUNTIF(AE$6:AE18,"6E")),0),MATCH(1,OFFSET('6E'!G$6:G$40,SMALL('6E'!AD$6:AD$40,COUNTIF(AE$6:AE18,"6E")),0),0))&amp;" "&amp;VLOOKUP(INDEX(OFFSET('6E'!$A$6:$A$40,SMALL('6E'!AD$6:AD$40,COUNTIF(AE$6:AE18,"6E")),0),MATCH(1,OFFSET('6E'!G$6:G$40,SMALL('6E'!AD$6:AD$40,COUNTIF(AE$6:AE18,"6E")),0),0)),'6E'!$A$6:$B$40,2,0)&amp;" - "&amp;'6E'!$A$1,
IF(AE18="5A",INDEX(OFFSET('5A'!$A$6:$A$41,SMALL('5A'!AD$6:AD$41,COUNTIF(AE$6:AE18,"5A")),0),MATCH(1,OFFSET('5A'!G$6:G$41,SMALL('5A'!AD$6:AD$41,COUNTIF(AE$6:AE18,"5A")),0),0))&amp;" "&amp;VLOOKUP(INDEX(OFFSET('5A'!$A$6:$A$41,SMALL('5A'!AD$6:AD$41,COUNTIF(AE$6:AE18,"5A")),0),MATCH(1,OFFSET('5A'!G$6:G$41,SMALL('5A'!AD$6:AD$41,COUNTIF(AE$6:AE18,"5A")),0),0)),'5A'!$A$6:$B$41,2,0)&amp;" - "&amp;'5A'!$A$1,
IF(AE18="5B",INDEX(OFFSET('5B'!$A$6:$A$39,SMALL('5B'!AD$6:AD$39,COUNTIF(AE$6:AE18,"5B")),0),MATCH(1,OFFSET('5B'!G$6:G$39,SMALL('5B'!AD$6:AD$39,COUNTIF(AE$6:AE18,"5B")),0),0))&amp;" "&amp;VLOOKUP(INDEX(OFFSET('5B'!$A$6:$A$39,SMALL('5B'!AD$6:AD$39,COUNTIF(AE$6:AE18,"5B")),0),MATCH(1,OFFSET('5B'!G$6:G$39,SMALL('5B'!AD$6:AD$39,COUNTIF(AE$6:AE18,"5B")),0),0)),'5B'!$A$6:$B$39,2,0)&amp;" - "&amp;'5B'!$A$1,
IF(AE18="5C",INDEX(OFFSET('5C'!$A$6:$A$39,SMALL('5C'!AD$6:AD$39,COUNTIF(AE$6:AE18,"5C")),0),MATCH(1,OFFSET('5C'!G$6:G$39,SMALL('5C'!AD$6:AD$39,COUNTIF(AE$6:AE18,"5C")),0),0))&amp;" "&amp;VLOOKUP(INDEX(OFFSET('5C'!$A$6:$A$39,SMALL('5C'!AD$6:AD$39,COUNTIF(AE$6:AE18,"5C")),0),MATCH(1,OFFSET('5C'!G$6:G$39,SMALL('5C'!AD$6:AD$39,COUNTIF(AE$6:AE18,"5C")),0),0)),'5C'!$A$6:$B$39,2,0)&amp;" - "&amp;'5C'!$A$1,
IF(AE18="5D",INDEX(OFFSET('5D'!$A$6:$A$41,SMALL('5D'!AD$6:AD$41,COUNTIF(AE$6:AE18,"5D")),0),MATCH(1,OFFSET('5D'!G$6:G$41,SMALL('5D'!AD$6:AD$41,COUNTIF(AE$6:AE18,"5D")),0),0))&amp;" "&amp;VLOOKUP(INDEX(OFFSET('5D'!$A$6:$A$41,SMALL('5D'!AD$6:AD$41,COUNTIF(AE$6:AE18,"5D")),0),MATCH(1,OFFSET('5D'!G$6:G$41,SMALL('5D'!AD$6:AD$41,COUNTIF(AE$6:AE18,"5D")),0),0)),'5D'!$A$6:$B$41,2,0)&amp;" - "&amp;'5D'!$A$1,
IF(AE18="5E",INDEX(OFFSET('5E'!$A$6:$A$40,SMALL('5E'!AD$6:AD$40,COUNTIF(AE$6:AE18,"5E")),0),MATCH(1,OFFSET('5E'!G$6:G$40,SMALL('5E'!AD$6:AD$40,COUNTIF(AE$6:AE18,"5E")),0),0))&amp;" "&amp;VLOOKUP(INDEX(OFFSET('5E'!$A$6:$A$40,SMALL('5E'!AD$6:AD$40,COUNTIF(AE$6:AE18,"5E")),0),MATCH(1,OFFSET('5E'!G$6:G$40,SMALL('5E'!AD$6:AD$40,COUNTIF(AE$6:AE18,"5E")),0),0)),'5E'!$A$6:$B$40,2,0)&amp;" - "&amp;'5E'!$A$1,
IF(AE18="5F",INDEX(OFFSET('5F'!$A$6:$A$40,SMALL('5F'!AD$6:AD$40,COUNTIF(AE$6:AE18,"5F")),0),MATCH(1,OFFSET('5F'!G$6:G$40,SMALL('5F'!AD$6:AD$40,COUNTIF(AE$6:AE18,"5F")),0),0))&amp;" "&amp;VLOOKUP(INDEX(OFFSET('5F'!$A$6:$A$40,SMALL('5F'!AD$6:AD$40,COUNTIF(AE$6:AE18,"5F")),0),MATCH(1,OFFSET('5F'!G$6:G$40,SMALL('5F'!AD$6:AD$40,COUNTIF(AE$6:AE18,"5F")),0),0)),'5F'!$A$6:$B$40,2,0)&amp;" - "&amp;'5F'!$A$1,
IF(AE18="4A",INDEX(OFFSET('4A'!$A$6:$A$38,SMALL('4A'!AD$6:AD$38,COUNTIF(AE$6:AE18,"4A")),0),MATCH(1,OFFSET('4A'!G$6:G$38,SMALL('4A'!AD$6:AD$38,COUNTIF(AE$6:AE18,"4A")),0),0))&amp;" "&amp;VLOOKUP(INDEX(OFFSET('4A'!$A$6:$A$38,SMALL('4A'!AD$6:AD$38,COUNTIF(AE$6:AE18,"4A")),0),MATCH(1,OFFSET('4A'!G$6:G$38,SMALL('4A'!AD$6:AD$38,COUNTIF(AE$6:AE18,"4A")),0),0)),'4A'!$A$6:$B$38,2,0)&amp;" - "&amp;'4A'!$A$1,
IF(AE18="4B",INDEX(OFFSET('4B'!$A$6:$A$37,SMALL('4B'!AD$6:AD$37,COUNTIF(AE$6:AE18,"4B")),0),MATCH(1,OFFSET('4B'!G$6:G$37,SMALL('4B'!AD$6:AD$37,COUNTIF(AE$6:AE18,"4B")),0),0))&amp;" "&amp;VLOOKUP(INDEX(OFFSET('4B'!$A$6:$A$37,SMALL('4B'!AD$6:AD$37,COUNTIF(AE$6:AE18,"4B")),0),MATCH(1,OFFSET('4B'!G$6:G$37,SMALL('4B'!AD$6:AD$37,COUNTIF(AE$6:AE18,"4B")),0),0)),'4B'!$A$6:$B$37,2,0)&amp;" - "&amp;'4B'!$A$1,
IF(AE18="4C",INDEX(OFFSET('4C'!$A$6:$A$38,SMALL('4C'!AD$6:AD$38,COUNTIF(AE$6:AE18,"4C")),0),MATCH(1,OFFSET('4C'!G$6:G$38,SMALL('4C'!AD$6:AD$38,COUNTIF(AE$6:AE18,"4C")),0),0))&amp;" "&amp;VLOOKUP(INDEX(OFFSET('4C'!$A$6:$A$38,SMALL('4C'!AD$6:AD$38,COUNTIF(AE$6:AE18,"4C")),0),MATCH(1,OFFSET('4C'!G$6:G$38,SMALL('4C'!AD$6:AD$38,COUNTIF(AE$6:AE18,"4C")),0),0)),'4C'!$A$6:$B$38,2,0)&amp;" - "&amp;'4C'!$A$1,
IF(AE18="4D",INDEX(OFFSET('4D'!$A$6:$A$37,SMALL('4D'!AD$6:AD$37,COUNTIF(AE$6:AE18,"4D")),0),MATCH(1,OFFSET('4D'!G$6:G$37,SMALL('4D'!AD$6:AD$37,COUNTIF(AE$6:AE18,"4D")),0),0))&amp;" "&amp;VLOOKUP(INDEX(OFFSET('4D'!$A$6:$A$37,SMALL('4D'!AD$6:AD$37,COUNTIF(AE$6:AE18,"4D")),0),MATCH(1,OFFSET('4D'!G$6:G$37,SMALL('4D'!AD$6:AD$37,COUNTIF(AE$6:AE18,"4D")),0),0)),'4D'!$A$6:$B$37,2,0)&amp;" - "&amp;'4D'!$A$1,
IF(AE18="4E",INDEX(OFFSET('4E'!$A$6:$A$37,SMALL('4E'!AD$6:AD$37,COUNTIF(AE$6:AE18,"4E")),0),MATCH(1,OFFSET('4E'!G$6:G$37,SMALL('4E'!AD$6:AD$37,COUNTIF(AE$6:AE18,"4E")),0),0))&amp;" "&amp;VLOOKUP(INDEX(OFFSET('4E'!$A$6:$A$37,SMALL('4E'!AD$6:AD$37,COUNTIF(AE$6:AE18,"4E")),0),MATCH(1,OFFSET('4E'!G$6:G$37,SMALL('4E'!AD$6:AD$37,COUNTIF(AE$6:AE18,"4E")),0),0)),'4E'!$A$6:$B$37,2,0)&amp;" - "&amp;'4E'!$A$1,
IF(AE18="CM2",INDEX(OFFSET('CM2'!$A$6:$A$36,SMALL('CM2'!AD$6:AD$36,COUNTIF(AE$6:AE18,"CM2")),0),MATCH(1,OFFSET('CM2'!G$6:G$36,SMALL('CM2'!AD$6:AD$36,COUNTIF(AE$6:AE18,"CM2")),0),0))&amp;" "&amp;VLOOKUP(INDEX(OFFSET('CM2'!$A$6:$A$36,SMALL('CM2'!AD$6:AD$36,COUNTIF(AE$6:AE18,"CM2")),0),MATCH(1,OFFSET('CM2'!G$6:G$36,SMALL('CM2'!AD$6:AD$36,COUNTIF(AE$6:AE18,"CM2")),0),0)),'CM2'!$A$6:$B$36,2,0)&amp;" - "&amp;'CM2'!$A$1,AY18)))))))))))))))))),"")</f>
        <v/>
      </c>
      <c r="F18" s="44" t="str">
        <f ca="1">IFERROR(IF(AF18="","",IF(AF18="6A",INDEX(OFFSET('6A'!$A$6:$A$39,SMALL('6A'!AE$6:AE$39,COUNTIF(AF$6:AF18,"6A")),0),MATCH(1,OFFSET('6A'!H$6:H$39,SMALL('6A'!AE$6:AE$39,COUNTIF(AF$6:AF18,"6A")),0),0))&amp;" "&amp;VLOOKUP(INDEX(OFFSET('6A'!$A$6:$A$39,SMALL('6A'!AE$6:AE$39,COUNTIF(AF$6:AF18,"6A")),0),MATCH(1,OFFSET('6A'!H$6:H$39,SMALL('6A'!AE$6:AE$39,COUNTIF(AF$6:AF18,"6A")),0),0)),'6A'!$A$6:$B$39,2,0)&amp;" - "&amp;'6A'!$A$1,
IF(AF18="6B",INDEX(OFFSET('6B'!$A$6:$A$39,SMALL('6B'!AE$6:AE$39,COUNTIF(AF$6:AF18,"6B")),0),MATCH(1,OFFSET('6B'!H$6:H$39,SMALL('6B'!AE$6:AE$39,COUNTIF(AF$6:AF18,"6B")),0),0))&amp;" "&amp;VLOOKUP(INDEX(OFFSET('6B'!$A$6:$A$39,SMALL('6B'!AE$6:AE$39,COUNTIF(AF$6:AF18,"6B")),0),MATCH(1,OFFSET('6B'!H$6:H$39,SMALL('6B'!AE$6:AE$39,COUNTIF(AF$6:AF18,"6B")),0),0)),'6B'!$A$6:$B$39,2,0)&amp;" - "&amp;'6B'!$A$1,
IF(AF18="6C",INDEX(OFFSET('6C'!$A$6:$A$41,SMALL('6C'!AE$6:AE$41,COUNTIF(AF$6:AF18,"6C")),0),MATCH(1,OFFSET('6C'!H$6:H$41,SMALL('6C'!AE$6:AE$41,COUNTIF(AF$6:AF18,"6C")),0),0))&amp;" "&amp;VLOOKUP(INDEX(OFFSET('6C'!$A$6:$A$41,SMALL('6C'!AE$6:AE$41,COUNTIF(AF$6:AF18,"6C")),0),MATCH(1,OFFSET('6C'!H$6:H$41,SMALL('6C'!AE$6:AE$41,COUNTIF(AF$6:AF18,"6C")),0),0)),'6C'!$A$6:$B$41,2,0)&amp;" - "&amp;'6C'!$A$1,
IF(AF18="6D",INDEX(OFFSET('6D'!$A$6:$A$42,SMALL('6D'!AE$6:AE$42,COUNTIF(AF$6:AF18,"6D")),0),MATCH(1,OFFSET('6D'!H$6:H$42,SMALL('6D'!AE$6:AE$42,COUNTIF(AF$6:AF18,"6D")),0),0))&amp;" "&amp;VLOOKUP(INDEX(OFFSET('6D'!$A$6:$A$42,SMALL('6D'!AE$6:AE$42,COUNTIF(AF$6:AF18,"6D")),0),MATCH(1,OFFSET('6D'!H$6:H$42,SMALL('6D'!AE$6:AE$42,COUNTIF(AF$6:AF18,"6D")),0),0)),'6D'!$A$6:$B$42,2,0)&amp;" - "&amp;'6D'!$A$1,
IF(AF18="6E",INDEX(OFFSET('6E'!$A$6:$A$40,SMALL('6E'!AE$6:AE$40,COUNTIF(AF$6:AF18,"6E")),0),MATCH(1,OFFSET('6E'!H$6:H$40,SMALL('6E'!AE$6:AE$40,COUNTIF(AF$6:AF18,"6E")),0),0))&amp;" "&amp;VLOOKUP(INDEX(OFFSET('6E'!$A$6:$A$40,SMALL('6E'!AE$6:AE$40,COUNTIF(AF$6:AF18,"6E")),0),MATCH(1,OFFSET('6E'!H$6:H$40,SMALL('6E'!AE$6:AE$40,COUNTIF(AF$6:AF18,"6E")),0),0)),'6E'!$A$6:$B$40,2,0)&amp;" - "&amp;'6E'!$A$1,
IF(AF18="5A",INDEX(OFFSET('5A'!$A$6:$A$41,SMALL('5A'!AE$6:AE$41,COUNTIF(AF$6:AF18,"5A")),0),MATCH(1,OFFSET('5A'!H$6:H$41,SMALL('5A'!AE$6:AE$41,COUNTIF(AF$6:AF18,"5A")),0),0))&amp;" "&amp;VLOOKUP(INDEX(OFFSET('5A'!$A$6:$A$41,SMALL('5A'!AE$6:AE$41,COUNTIF(AF$6:AF18,"5A")),0),MATCH(1,OFFSET('5A'!H$6:H$41,SMALL('5A'!AE$6:AE$41,COUNTIF(AF$6:AF18,"5A")),0),0)),'5A'!$A$6:$B$41,2,0)&amp;" - "&amp;'5A'!$A$1,
IF(AF18="5B",INDEX(OFFSET('5B'!$A$6:$A$39,SMALL('5B'!AE$6:AE$39,COUNTIF(AF$6:AF18,"5B")),0),MATCH(1,OFFSET('5B'!H$6:H$39,SMALL('5B'!AE$6:AE$39,COUNTIF(AF$6:AF18,"5B")),0),0))&amp;" "&amp;VLOOKUP(INDEX(OFFSET('5B'!$A$6:$A$39,SMALL('5B'!AE$6:AE$39,COUNTIF(AF$6:AF18,"5B")),0),MATCH(1,OFFSET('5B'!H$6:H$39,SMALL('5B'!AE$6:AE$39,COUNTIF(AF$6:AF18,"5B")),0),0)),'5B'!$A$6:$B$39,2,0)&amp;" - "&amp;'5B'!$A$1,
IF(AF18="5C",INDEX(OFFSET('5C'!$A$6:$A$39,SMALL('5C'!AE$6:AE$39,COUNTIF(AF$6:AF18,"5C")),0),MATCH(1,OFFSET('5C'!H$6:H$39,SMALL('5C'!AE$6:AE$39,COUNTIF(AF$6:AF18,"5C")),0),0))&amp;" "&amp;VLOOKUP(INDEX(OFFSET('5C'!$A$6:$A$39,SMALL('5C'!AE$6:AE$39,COUNTIF(AF$6:AF18,"5C")),0),MATCH(1,OFFSET('5C'!H$6:H$39,SMALL('5C'!AE$6:AE$39,COUNTIF(AF$6:AF18,"5C")),0),0)),'5C'!$A$6:$B$39,2,0)&amp;" - "&amp;'5C'!$A$1,
IF(AF18="5D",INDEX(OFFSET('5D'!$A$6:$A$41,SMALL('5D'!AE$6:AE$41,COUNTIF(AF$6:AF18,"5D")),0),MATCH(1,OFFSET('5D'!H$6:H$41,SMALL('5D'!AE$6:AE$41,COUNTIF(AF$6:AF18,"5D")),0),0))&amp;" "&amp;VLOOKUP(INDEX(OFFSET('5D'!$A$6:$A$41,SMALL('5D'!AE$6:AE$41,COUNTIF(AF$6:AF18,"5D")),0),MATCH(1,OFFSET('5D'!H$6:H$41,SMALL('5D'!AE$6:AE$41,COUNTIF(AF$6:AF18,"5D")),0),0)),'5D'!$A$6:$B$41,2,0)&amp;" - "&amp;'5D'!$A$1,
IF(AF18="5E",INDEX(OFFSET('5E'!$A$6:$A$40,SMALL('5E'!AE$6:AE$40,COUNTIF(AF$6:AF18,"5E")),0),MATCH(1,OFFSET('5E'!H$6:H$40,SMALL('5E'!AE$6:AE$40,COUNTIF(AF$6:AF18,"5E")),0),0))&amp;" "&amp;VLOOKUP(INDEX(OFFSET('5E'!$A$6:$A$40,SMALL('5E'!AE$6:AE$40,COUNTIF(AF$6:AF18,"5E")),0),MATCH(1,OFFSET('5E'!H$6:H$40,SMALL('5E'!AE$6:AE$40,COUNTIF(AF$6:AF18,"5E")),0),0)),'5E'!$A$6:$B$40,2,0)&amp;" - "&amp;'5E'!$A$1,
IF(AF18="5F",INDEX(OFFSET('5F'!$A$6:$A$40,SMALL('5F'!AE$6:AE$40,COUNTIF(AF$6:AF18,"5F")),0),MATCH(1,OFFSET('5F'!H$6:H$40,SMALL('5F'!AE$6:AE$40,COUNTIF(AF$6:AF18,"5F")),0),0))&amp;" "&amp;VLOOKUP(INDEX(OFFSET('5F'!$A$6:$A$40,SMALL('5F'!AE$6:AE$40,COUNTIF(AF$6:AF18,"5F")),0),MATCH(1,OFFSET('5F'!H$6:H$40,SMALL('5F'!AE$6:AE$40,COUNTIF(AF$6:AF18,"5F")),0),0)),'5F'!$A$6:$B$40,2,0)&amp;" - "&amp;'5F'!$A$1,
IF(AF18="4A",INDEX(OFFSET('4A'!$A$6:$A$38,SMALL('4A'!AE$6:AE$38,COUNTIF(AF$6:AF18,"4A")),0),MATCH(1,OFFSET('4A'!H$6:H$38,SMALL('4A'!AE$6:AE$38,COUNTIF(AF$6:AF18,"4A")),0),0))&amp;" "&amp;VLOOKUP(INDEX(OFFSET('4A'!$A$6:$A$38,SMALL('4A'!AE$6:AE$38,COUNTIF(AF$6:AF18,"4A")),0),MATCH(1,OFFSET('4A'!H$6:H$38,SMALL('4A'!AE$6:AE$38,COUNTIF(AF$6:AF18,"4A")),0),0)),'4A'!$A$6:$B$38,2,0)&amp;" - "&amp;'4A'!$A$1,
IF(AF18="4B",INDEX(OFFSET('4B'!$A$6:$A$37,SMALL('4B'!AE$6:AE$37,COUNTIF(AF$6:AF18,"4B")),0),MATCH(1,OFFSET('4B'!H$6:H$37,SMALL('4B'!AE$6:AE$37,COUNTIF(AF$6:AF18,"4B")),0),0))&amp;" "&amp;VLOOKUP(INDEX(OFFSET('4B'!$A$6:$A$37,SMALL('4B'!AE$6:AE$37,COUNTIF(AF$6:AF18,"4B")),0),MATCH(1,OFFSET('4B'!H$6:H$37,SMALL('4B'!AE$6:AE$37,COUNTIF(AF$6:AF18,"4B")),0),0)),'4B'!$A$6:$B$37,2,0)&amp;" - "&amp;'4B'!$A$1,
IF(AF18="4C",INDEX(OFFSET('4C'!$A$6:$A$38,SMALL('4C'!AE$6:AE$38,COUNTIF(AF$6:AF18,"4C")),0),MATCH(1,OFFSET('4C'!H$6:H$38,SMALL('4C'!AE$6:AE$38,COUNTIF(AF$6:AF18,"4C")),0),0))&amp;" "&amp;VLOOKUP(INDEX(OFFSET('4C'!$A$6:$A$38,SMALL('4C'!AE$6:AE$38,COUNTIF(AF$6:AF18,"4C")),0),MATCH(1,OFFSET('4C'!H$6:H$38,SMALL('4C'!AE$6:AE$38,COUNTIF(AF$6:AF18,"4C")),0),0)),'4C'!$A$6:$B$38,2,0)&amp;" - "&amp;'4C'!$A$1,
IF(AF18="4D",INDEX(OFFSET('4D'!$A$6:$A$37,SMALL('4D'!AE$6:AE$37,COUNTIF(AF$6:AF18,"4D")),0),MATCH(1,OFFSET('4D'!H$6:H$37,SMALL('4D'!AE$6:AE$37,COUNTIF(AF$6:AF18,"4D")),0),0))&amp;" "&amp;VLOOKUP(INDEX(OFFSET('4D'!$A$6:$A$37,SMALL('4D'!AE$6:AE$37,COUNTIF(AF$6:AF18,"4D")),0),MATCH(1,OFFSET('4D'!H$6:H$37,SMALL('4D'!AE$6:AE$37,COUNTIF(AF$6:AF18,"4D")),0),0)),'4D'!$A$6:$B$37,2,0)&amp;" - "&amp;'4D'!$A$1,
IF(AF18="4E",INDEX(OFFSET('4E'!$A$6:$A$37,SMALL('4E'!AE$6:AE$37,COUNTIF(AF$6:AF18,"4E")),0),MATCH(1,OFFSET('4E'!H$6:H$37,SMALL('4E'!AE$6:AE$37,COUNTIF(AF$6:AF18,"4E")),0),0))&amp;" "&amp;VLOOKUP(INDEX(OFFSET('4E'!$A$6:$A$37,SMALL('4E'!AE$6:AE$37,COUNTIF(AF$6:AF18,"4E")),0),MATCH(1,OFFSET('4E'!H$6:H$37,SMALL('4E'!AE$6:AE$37,COUNTIF(AF$6:AF18,"4E")),0),0)),'4E'!$A$6:$B$37,2,0)&amp;" - "&amp;'4E'!$A$1,
IF(AF18="CM2",INDEX(OFFSET('CM2'!$A$6:$A$36,SMALL('CM2'!AE$6:AE$36,COUNTIF(AF$6:AF18,"CM2")),0),MATCH(1,OFFSET('CM2'!H$6:H$36,SMALL('CM2'!AE$6:AE$36,COUNTIF(AF$6:AF18,"CM2")),0),0))&amp;" "&amp;VLOOKUP(INDEX(OFFSET('CM2'!$A$6:$A$36,SMALL('CM2'!AE$6:AE$36,COUNTIF(AF$6:AF18,"CM2")),0),MATCH(1,OFFSET('CM2'!H$6:H$36,SMALL('CM2'!AE$6:AE$36,COUNTIF(AF$6:AF18,"CM2")),0),0)),'CM2'!$A$6:$B$36,2,0)&amp;" - "&amp;'CM2'!$A$1,AZ18)))))))))))))))))),"")</f>
        <v/>
      </c>
      <c r="G18" s="30"/>
      <c r="H18" s="34" t="str">
        <f ca="1">IFERROR(IF(AH18="","",IF(AH18="6A",INDEX(OFFSET('6A'!$A$6:$A$39,SMALL('6A'!AG$6:AG$39,COUNTIF(AH$6:AH18,"6A")),0),MATCH(1,OFFSET('6A'!J$6:J$39,SMALL('6A'!AG$6:AG$39,COUNTIF(AH$6:AH18,"6A")),0),0))&amp;" "&amp;VLOOKUP(INDEX(OFFSET('6A'!$A$6:$A$39,SMALL('6A'!AG$6:AG$39,COUNTIF(AH$6:AH18,"6A")),0),MATCH(1,OFFSET('6A'!J$6:J$39,SMALL('6A'!AG$6:AG$39,COUNTIF(AH$6:AH18,"6A")),0),0)),'6A'!$A$6:$B$39,2,0)&amp;" - "&amp;'6A'!$A$1,
IF(AH18="6B",INDEX(OFFSET('6B'!$A$6:$A$39,SMALL('6B'!AG$6:AG$39,COUNTIF(AH$6:AH18,"6B")),0),MATCH(1,OFFSET('6B'!J$6:J$39,SMALL('6B'!AG$6:AG$39,COUNTIF(AH$6:AH18,"6B")),0),0))&amp;" "&amp;VLOOKUP(INDEX(OFFSET('6B'!$A$6:$A$39,SMALL('6B'!AG$6:AG$39,COUNTIF(AH$6:AH18,"6B")),0),MATCH(1,OFFSET('6B'!J$6:J$39,SMALL('6B'!AG$6:AG$39,COUNTIF(AH$6:AH18,"6B")),0),0)),'6B'!$A$6:$B$39,2,0)&amp;" - "&amp;'6B'!$A$1,
IF(AH18="6C",INDEX(OFFSET('6C'!$A$6:$A$41,SMALL('6C'!AG$6:AG$41,COUNTIF(AH$6:AH18,"6C")),0),MATCH(1,OFFSET('6C'!J$6:J$41,SMALL('6C'!AG$6:AG$41,COUNTIF(AH$6:AH18,"6C")),0),0))&amp;" "&amp;VLOOKUP(INDEX(OFFSET('6C'!$A$6:$A$41,SMALL('6C'!AG$6:AG$41,COUNTIF(AH$6:AH18,"6C")),0),MATCH(1,OFFSET('6C'!J$6:J$41,SMALL('6C'!AG$6:AG$41,COUNTIF(AH$6:AH18,"6C")),0),0)),'6C'!$A$6:$B$41,2,0)&amp;" - "&amp;'6C'!$A$1,
IF(AH18="6D",INDEX(OFFSET('6D'!$A$6:$A$42,SMALL('6D'!AG$6:AG$42,COUNTIF(AH$6:AH18,"6D")),0),MATCH(1,OFFSET('6D'!J$6:J$42,SMALL('6D'!AG$6:AG$42,COUNTIF(AH$6:AH18,"6D")),0),0))&amp;" "&amp;VLOOKUP(INDEX(OFFSET('6D'!$A$6:$A$42,SMALL('6D'!AG$6:AG$42,COUNTIF(AH$6:AH18,"6D")),0),MATCH(1,OFFSET('6D'!J$6:J$42,SMALL('6D'!AG$6:AG$42,COUNTIF(AH$6:AH18,"6D")),0),0)),'6D'!$A$6:$B$42,2,0)&amp;" - "&amp;'6D'!$A$1,
IF(AH18="6E",INDEX(OFFSET('6E'!$A$6:$A$40,SMALL('6E'!AG$6:AG$40,COUNTIF(AH$6:AH18,"6E")),0),MATCH(1,OFFSET('6E'!J$6:J$40,SMALL('6E'!AG$6:AG$40,COUNTIF(AH$6:AH18,"6E")),0),0))&amp;" "&amp;VLOOKUP(INDEX(OFFSET('6E'!$A$6:$A$40,SMALL('6E'!AG$6:AG$40,COUNTIF(AH$6:AH18,"6E")),0),MATCH(1,OFFSET('6E'!J$6:J$40,SMALL('6E'!AG$6:AG$40,COUNTIF(AH$6:AH18,"6E")),0),0)),'6E'!$A$6:$B$40,2,0)&amp;" - "&amp;'6E'!$A$1,
IF(AH18="5A",INDEX(OFFSET('5A'!$A$6:$A$41,SMALL('5A'!AG$6:AG$41,COUNTIF(AH$6:AH18,"5A")),0),MATCH(1,OFFSET('5A'!J$6:J$41,SMALL('5A'!AG$6:AG$41,COUNTIF(AH$6:AH18,"5A")),0),0))&amp;" "&amp;VLOOKUP(INDEX(OFFSET('5A'!$A$6:$A$41,SMALL('5A'!AG$6:AG$41,COUNTIF(AH$6:AH18,"5A")),0),MATCH(1,OFFSET('5A'!J$6:J$41,SMALL('5A'!AG$6:AG$41,COUNTIF(AH$6:AH18,"5A")),0),0)),'5A'!$A$6:$B$41,2,0)&amp;" - "&amp;'5A'!$A$1,
IF(AH18="5B",INDEX(OFFSET('5B'!$A$6:$A$39,SMALL('5B'!AG$6:AG$39,COUNTIF(AH$6:AH18,"5B")),0),MATCH(1,OFFSET('5B'!J$6:J$39,SMALL('5B'!AG$6:AG$39,COUNTIF(AH$6:AH18,"5B")),0),0))&amp;" "&amp;VLOOKUP(INDEX(OFFSET('5B'!$A$6:$A$39,SMALL('5B'!AG$6:AG$39,COUNTIF(AH$6:AH18,"5B")),0),MATCH(1,OFFSET('5B'!J$6:J$39,SMALL('5B'!AG$6:AG$39,COUNTIF(AH$6:AH18,"5B")),0),0)),'5B'!$A$6:$B$39,2,0)&amp;" - "&amp;'5B'!$A$1,
IF(AH18="5C",INDEX(OFFSET('5C'!$A$6:$A$39,SMALL('5C'!AG$6:AG$39,COUNTIF(AH$6:AH18,"5C")),0),MATCH(1,OFFSET('5C'!J$6:J$39,SMALL('5C'!AG$6:AG$39,COUNTIF(AH$6:AH18,"5C")),0),0))&amp;" "&amp;VLOOKUP(INDEX(OFFSET('5C'!$A$6:$A$39,SMALL('5C'!AG$6:AG$39,COUNTIF(AH$6:AH18,"5C")),0),MATCH(1,OFFSET('5C'!J$6:J$39,SMALL('5C'!AG$6:AG$39,COUNTIF(AH$6:AH18,"5C")),0),0)),'5C'!$A$6:$B$39,2,0)&amp;" - "&amp;'5C'!$A$1,
IF(AH18="5D",INDEX(OFFSET('5D'!$A$6:$A$41,SMALL('5D'!AG$6:AG$41,COUNTIF(AH$6:AH18,"5D")),0),MATCH(1,OFFSET('5D'!J$6:J$41,SMALL('5D'!AG$6:AG$41,COUNTIF(AH$6:AH18,"5D")),0),0))&amp;" "&amp;VLOOKUP(INDEX(OFFSET('5D'!$A$6:$A$41,SMALL('5D'!AG$6:AG$41,COUNTIF(AH$6:AH18,"5D")),0),MATCH(1,OFFSET('5D'!J$6:J$41,SMALL('5D'!AG$6:AG$41,COUNTIF(AH$6:AH18,"5D")),0),0)),'5D'!$A$6:$B$41,2,0)&amp;" - "&amp;'5D'!$A$1,
IF(AH18="5E",INDEX(OFFSET('5E'!$A$6:$A$40,SMALL('5E'!AG$6:AG$40,COUNTIF(AH$6:AH18,"5E")),0),MATCH(1,OFFSET('5E'!J$6:J$40,SMALL('5E'!AG$6:AG$40,COUNTIF(AH$6:AH18,"5E")),0),0))&amp;" "&amp;VLOOKUP(INDEX(OFFSET('5E'!$A$6:$A$40,SMALL('5E'!AG$6:AG$40,COUNTIF(AH$6:AH18,"5E")),0),MATCH(1,OFFSET('5E'!J$6:J$40,SMALL('5E'!AG$6:AG$40,COUNTIF(AH$6:AH18,"5E")),0),0)),'5E'!$A$6:$B$40,2,0)&amp;" - "&amp;'5E'!$A$1,
IF(AH18="5F",INDEX(OFFSET('5F'!$A$6:$A$40,SMALL('5F'!AG$6:AG$40,COUNTIF(AH$6:AH18,"5F")),0),MATCH(1,OFFSET('5F'!J$6:J$40,SMALL('5F'!AG$6:AG$40,COUNTIF(AH$6:AH18,"5F")),0),0))&amp;" "&amp;VLOOKUP(INDEX(OFFSET('5F'!$A$6:$A$40,SMALL('5F'!AG$6:AG$40,COUNTIF(AH$6:AH18,"5F")),0),MATCH(1,OFFSET('5F'!J$6:J$40,SMALL('5F'!AG$6:AG$40,COUNTIF(AH$6:AH18,"5F")),0),0)),'5F'!$A$6:$B$40,2,0)&amp;" - "&amp;'5F'!$A$1,
IF(AH18="4A",INDEX(OFFSET('4A'!$A$6:$A$38,SMALL('4A'!AG$6:AG$38,COUNTIF(AH$6:AH18,"4A")),0),MATCH(1,OFFSET('4A'!J$6:J$38,SMALL('4A'!AG$6:AG$38,COUNTIF(AH$6:AH18,"4A")),0),0))&amp;" "&amp;VLOOKUP(INDEX(OFFSET('4A'!$A$6:$A$38,SMALL('4A'!AG$6:AG$38,COUNTIF(AH$6:AH18,"4A")),0),MATCH(1,OFFSET('4A'!J$6:J$38,SMALL('4A'!AG$6:AG$38,COUNTIF(AH$6:AH18,"4A")),0),0)),'4A'!$A$6:$B$38,2,0)&amp;" - "&amp;'4A'!$A$1,
IF(AH18="4B",INDEX(OFFSET('4B'!$A$6:$A$37,SMALL('4B'!AG$6:AG$37,COUNTIF(AH$6:AH18,"4B")),0),MATCH(1,OFFSET('4B'!J$6:J$37,SMALL('4B'!AG$6:AG$37,COUNTIF(AH$6:AH18,"4B")),0),0))&amp;" "&amp;VLOOKUP(INDEX(OFFSET('4B'!$A$6:$A$37,SMALL('4B'!AG$6:AG$37,COUNTIF(AH$6:AH18,"4B")),0),MATCH(1,OFFSET('4B'!J$6:J$37,SMALL('4B'!AG$6:AG$37,COUNTIF(AH$6:AH18,"4B")),0),0)),'4B'!$A$6:$B$37,2,0)&amp;" - "&amp;'4B'!$A$1,
IF(AH18="4C",INDEX(OFFSET('4C'!$A$6:$A$38,SMALL('4C'!AG$6:AG$38,COUNTIF(AH$6:AH18,"4C")),0),MATCH(1,OFFSET('4C'!J$6:J$38,SMALL('4C'!AG$6:AG$38,COUNTIF(AH$6:AH18,"4C")),0),0))&amp;" "&amp;VLOOKUP(INDEX(OFFSET('4C'!$A$6:$A$38,SMALL('4C'!AG$6:AG$38,COUNTIF(AH$6:AH18,"4C")),0),MATCH(1,OFFSET('4C'!J$6:J$38,SMALL('4C'!AG$6:AG$38,COUNTIF(AH$6:AH18,"4C")),0),0)),'4C'!$A$6:$B$38,2,0)&amp;" - "&amp;'4C'!$A$1,
IF(AH18="4D",INDEX(OFFSET('4D'!$A$6:$A$37,SMALL('4D'!AG$6:AG$37,COUNTIF(AH$6:AH18,"4D")),0),MATCH(1,OFFSET('4D'!J$6:J$37,SMALL('4D'!AG$6:AG$37,COUNTIF(AH$6:AH18,"4D")),0),0))&amp;" "&amp;VLOOKUP(INDEX(OFFSET('4D'!$A$6:$A$37,SMALL('4D'!AG$6:AG$37,COUNTIF(AH$6:AH18,"4D")),0),MATCH(1,OFFSET('4D'!J$6:J$37,SMALL('4D'!AG$6:AG$37,COUNTIF(AH$6:AH18,"4D")),0),0)),'4D'!$A$6:$B$37,2,0)&amp;" - "&amp;'4D'!$A$1,
IF(AH18="4E",INDEX(OFFSET('4E'!$A$6:$A$37,SMALL('4E'!AG$6:AG$37,COUNTIF(AH$6:AH18,"4E")),0),MATCH(1,OFFSET('4E'!J$6:J$37,SMALL('4E'!AG$6:AG$37,COUNTIF(AH$6:AH18,"4E")),0),0))&amp;" "&amp;VLOOKUP(INDEX(OFFSET('4E'!$A$6:$A$37,SMALL('4E'!AG$6:AG$37,COUNTIF(AH$6:AH18,"4E")),0),MATCH(1,OFFSET('4E'!J$6:J$37,SMALL('4E'!AG$6:AG$37,COUNTIF(AH$6:AH18,"4E")),0),0)),'4E'!$A$6:$B$37,2,0)&amp;" - "&amp;'4E'!$A$1,
IF(AH18="CM2",INDEX(OFFSET('CM2'!$A$6:$A$36,SMALL('CM2'!AG$6:AG$36,COUNTIF(AH$6:AH18,"CM2")),0),MATCH(1,OFFSET('CM2'!J$6:J$36,SMALL('CM2'!AG$6:AG$36,COUNTIF(AH$6:AH18,"CM2")),0),0))&amp;" "&amp;VLOOKUP(INDEX(OFFSET('CM2'!$A$6:$A$36,SMALL('CM2'!AG$6:AG$36,COUNTIF(AH$6:AH18,"CM2")),0),MATCH(1,OFFSET('CM2'!J$6:J$36,SMALL('CM2'!AG$6:AG$36,COUNTIF(AH$6:AH18,"CM2")),0),0)),'CM2'!$A$6:$B$36,2,0)&amp;" - "&amp;'CM2'!$A$1,BB18)))))))))))))))))),"")</f>
        <v/>
      </c>
      <c r="I18" s="56" t="str">
        <f ca="1">IFERROR(IF(AI18="","",IF(AI18="6A",INDEX(OFFSET('6A'!$A$6:$A$39,SMALL('6A'!AH$6:AH$39,COUNTIF(AI$6:AI18,"6A")),0),MATCH(1,OFFSET('6A'!K$6:K$39,SMALL('6A'!AH$6:AH$39,COUNTIF(AI$6:AI18,"6A")),0),0))&amp;" "&amp;VLOOKUP(INDEX(OFFSET('6A'!$A$6:$A$39,SMALL('6A'!AH$6:AH$39,COUNTIF(AI$6:AI18,"6A")),0),MATCH(1,OFFSET('6A'!K$6:K$39,SMALL('6A'!AH$6:AH$39,COUNTIF(AI$6:AI18,"6A")),0),0)),'6A'!$A$6:$B$39,2,0)&amp;" - "&amp;'6A'!$A$1,
IF(AI18="6B",INDEX(OFFSET('6B'!$A$6:$A$39,SMALL('6B'!AH$6:AH$39,COUNTIF(AI$6:AI18,"6B")),0),MATCH(1,OFFSET('6B'!K$6:K$39,SMALL('6B'!AH$6:AH$39,COUNTIF(AI$6:AI18,"6B")),0),0))&amp;" "&amp;VLOOKUP(INDEX(OFFSET('6B'!$A$6:$A$39,SMALL('6B'!AH$6:AH$39,COUNTIF(AI$6:AI18,"6B")),0),MATCH(1,OFFSET('6B'!K$6:K$39,SMALL('6B'!AH$6:AH$39,COUNTIF(AI$6:AI18,"6B")),0),0)),'6B'!$A$6:$B$39,2,0)&amp;" - "&amp;'6B'!$A$1,
IF(AI18="6C",INDEX(OFFSET('6C'!$A$6:$A$41,SMALL('6C'!AH$6:AH$41,COUNTIF(AI$6:AI18,"6C")),0),MATCH(1,OFFSET('6C'!K$6:K$41,SMALL('6C'!AH$6:AH$41,COUNTIF(AI$6:AI18,"6C")),0),0))&amp;" "&amp;VLOOKUP(INDEX(OFFSET('6C'!$A$6:$A$41,SMALL('6C'!AH$6:AH$41,COUNTIF(AI$6:AI18,"6C")),0),MATCH(1,OFFSET('6C'!K$6:K$41,SMALL('6C'!AH$6:AH$41,COUNTIF(AI$6:AI18,"6C")),0),0)),'6C'!$A$6:$B$41,2,0)&amp;" - "&amp;'6C'!$A$1,
IF(AI18="6D",INDEX(OFFSET('6D'!$A$6:$A$42,SMALL('6D'!AH$6:AH$42,COUNTIF(AI$6:AI18,"6D")),0),MATCH(1,OFFSET('6D'!K$6:K$42,SMALL('6D'!AH$6:AH$42,COUNTIF(AI$6:AI18,"6D")),0),0))&amp;" "&amp;VLOOKUP(INDEX(OFFSET('6D'!$A$6:$A$42,SMALL('6D'!AH$6:AH$42,COUNTIF(AI$6:AI18,"6D")),0),MATCH(1,OFFSET('6D'!K$6:K$42,SMALL('6D'!AH$6:AH$42,COUNTIF(AI$6:AI18,"6D")),0),0)),'6D'!$A$6:$B$42,2,0)&amp;" - "&amp;'6D'!$A$1,
IF(AI18="6E",INDEX(OFFSET('6E'!$A$6:$A$40,SMALL('6E'!AH$6:AH$40,COUNTIF(AI$6:AI18,"6E")),0),MATCH(1,OFFSET('6E'!K$6:K$40,SMALL('6E'!AH$6:AH$40,COUNTIF(AI$6:AI18,"6E")),0),0))&amp;" "&amp;VLOOKUP(INDEX(OFFSET('6E'!$A$6:$A$40,SMALL('6E'!AH$6:AH$40,COUNTIF(AI$6:AI18,"6E")),0),MATCH(1,OFFSET('6E'!K$6:K$40,SMALL('6E'!AH$6:AH$40,COUNTIF(AI$6:AI18,"6E")),0),0)),'6E'!$A$6:$B$40,2,0)&amp;" - "&amp;'6E'!$A$1,
IF(AI18="5A",INDEX(OFFSET('5A'!$A$6:$A$41,SMALL('5A'!AH$6:AH$41,COUNTIF(AI$6:AI18,"5A")),0),MATCH(1,OFFSET('5A'!K$6:K$41,SMALL('5A'!AH$6:AH$41,COUNTIF(AI$6:AI18,"5A")),0),0))&amp;" "&amp;VLOOKUP(INDEX(OFFSET('5A'!$A$6:$A$41,SMALL('5A'!AH$6:AH$41,COUNTIF(AI$6:AI18,"5A")),0),MATCH(1,OFFSET('5A'!K$6:K$41,SMALL('5A'!AH$6:AH$41,COUNTIF(AI$6:AI18,"5A")),0),0)),'5A'!$A$6:$B$41,2,0)&amp;" - "&amp;'5A'!$A$1,
IF(AI18="5B",INDEX(OFFSET('5B'!$A$6:$A$39,SMALL('5B'!AH$6:AH$39,COUNTIF(AI$6:AI18,"5B")),0),MATCH(1,OFFSET('5B'!K$6:K$39,SMALL('5B'!AH$6:AH$39,COUNTIF(AI$6:AI18,"5B")),0),0))&amp;" "&amp;VLOOKUP(INDEX(OFFSET('5B'!$A$6:$A$39,SMALL('5B'!AH$6:AH$39,COUNTIF(AI$6:AI18,"5B")),0),MATCH(1,OFFSET('5B'!K$6:K$39,SMALL('5B'!AH$6:AH$39,COUNTIF(AI$6:AI18,"5B")),0),0)),'5B'!$A$6:$B$39,2,0)&amp;" - "&amp;'5B'!$A$1,
IF(AI18="5C",INDEX(OFFSET('5C'!$A$6:$A$39,SMALL('5C'!AH$6:AH$39,COUNTIF(AI$6:AI18,"5C")),0),MATCH(1,OFFSET('5C'!K$6:K$39,SMALL('5C'!AH$6:AH$39,COUNTIF(AI$6:AI18,"5C")),0),0))&amp;" "&amp;VLOOKUP(INDEX(OFFSET('5C'!$A$6:$A$39,SMALL('5C'!AH$6:AH$39,COUNTIF(AI$6:AI18,"5C")),0),MATCH(1,OFFSET('5C'!K$6:K$39,SMALL('5C'!AH$6:AH$39,COUNTIF(AI$6:AI18,"5C")),0),0)),'5C'!$A$6:$B$39,2,0)&amp;" - "&amp;'5C'!$A$1,
IF(AI18="5D",INDEX(OFFSET('5D'!$A$6:$A$41,SMALL('5D'!AH$6:AH$41,COUNTIF(AI$6:AI18,"5D")),0),MATCH(1,OFFSET('5D'!K$6:K$41,SMALL('5D'!AH$6:AH$41,COUNTIF(AI$6:AI18,"5D")),0),0))&amp;" "&amp;VLOOKUP(INDEX(OFFSET('5D'!$A$6:$A$41,SMALL('5D'!AH$6:AH$41,COUNTIF(AI$6:AI18,"5D")),0),MATCH(1,OFFSET('5D'!K$6:K$41,SMALL('5D'!AH$6:AH$41,COUNTIF(AI$6:AI18,"5D")),0),0)),'5D'!$A$6:$B$41,2,0)&amp;" - "&amp;'5D'!$A$1,
IF(AI18="5E",INDEX(OFFSET('5E'!$A$6:$A$40,SMALL('5E'!AH$6:AH$40,COUNTIF(AI$6:AI18,"5E")),0),MATCH(1,OFFSET('5E'!K$6:K$40,SMALL('5E'!AH$6:AH$40,COUNTIF(AI$6:AI18,"5E")),0),0))&amp;" "&amp;VLOOKUP(INDEX(OFFSET('5E'!$A$6:$A$40,SMALL('5E'!AH$6:AH$40,COUNTIF(AI$6:AI18,"5E")),0),MATCH(1,OFFSET('5E'!K$6:K$40,SMALL('5E'!AH$6:AH$40,COUNTIF(AI$6:AI18,"5E")),0),0)),'5E'!$A$6:$B$40,2,0)&amp;" - "&amp;'5E'!$A$1,
IF(AI18="5F",INDEX(OFFSET('5F'!$A$6:$A$40,SMALL('5F'!AH$6:AH$40,COUNTIF(AI$6:AI18,"5F")),0),MATCH(1,OFFSET('5F'!K$6:K$40,SMALL('5F'!AH$6:AH$40,COUNTIF(AI$6:AI18,"5F")),0),0))&amp;" "&amp;VLOOKUP(INDEX(OFFSET('5F'!$A$6:$A$40,SMALL('5F'!AH$6:AH$40,COUNTIF(AI$6:AI18,"5F")),0),MATCH(1,OFFSET('5F'!K$6:K$40,SMALL('5F'!AH$6:AH$40,COUNTIF(AI$6:AI18,"5F")),0),0)),'5F'!$A$6:$B$40,2,0)&amp;" - "&amp;'5F'!$A$1,
IF(AI18="4A",INDEX(OFFSET('4A'!$A$6:$A$38,SMALL('4A'!AH$6:AH$38,COUNTIF(AI$6:AI18,"4A")),0),MATCH(1,OFFSET('4A'!K$6:K$38,SMALL('4A'!AH$6:AH$38,COUNTIF(AI$6:AI18,"4A")),0),0))&amp;" "&amp;VLOOKUP(INDEX(OFFSET('4A'!$A$6:$A$38,SMALL('4A'!AH$6:AH$38,COUNTIF(AI$6:AI18,"4A")),0),MATCH(1,OFFSET('4A'!K$6:K$38,SMALL('4A'!AH$6:AH$38,COUNTIF(AI$6:AI18,"4A")),0),0)),'4A'!$A$6:$B$38,2,0)&amp;" - "&amp;'4A'!$A$1,
IF(AI18="4B",INDEX(OFFSET('4B'!$A$6:$A$37,SMALL('4B'!AH$6:AH$37,COUNTIF(AI$6:AI18,"4B")),0),MATCH(1,OFFSET('4B'!K$6:K$37,SMALL('4B'!AH$6:AH$37,COUNTIF(AI$6:AI18,"4B")),0),0))&amp;" "&amp;VLOOKUP(INDEX(OFFSET('4B'!$A$6:$A$37,SMALL('4B'!AH$6:AH$37,COUNTIF(AI$6:AI18,"4B")),0),MATCH(1,OFFSET('4B'!K$6:K$37,SMALL('4B'!AH$6:AH$37,COUNTIF(AI$6:AI18,"4B")),0),0)),'4B'!$A$6:$B$37,2,0)&amp;" - "&amp;'4B'!$A$1,
IF(AI18="4C",INDEX(OFFSET('4C'!$A$6:$A$38,SMALL('4C'!AH$6:AH$38,COUNTIF(AI$6:AI18,"4C")),0),MATCH(1,OFFSET('4C'!K$6:K$38,SMALL('4C'!AH$6:AH$38,COUNTIF(AI$6:AI18,"4C")),0),0))&amp;" "&amp;VLOOKUP(INDEX(OFFSET('4C'!$A$6:$A$38,SMALL('4C'!AH$6:AH$38,COUNTIF(AI$6:AI18,"4C")),0),MATCH(1,OFFSET('4C'!K$6:K$38,SMALL('4C'!AH$6:AH$38,COUNTIF(AI$6:AI18,"4C")),0),0)),'4C'!$A$6:$B$38,2,0)&amp;" - "&amp;'4C'!$A$1,
IF(AI18="4D",INDEX(OFFSET('4D'!$A$6:$A$37,SMALL('4D'!AH$6:AH$37,COUNTIF(AI$6:AI18,"4D")),0),MATCH(1,OFFSET('4D'!K$6:K$37,SMALL('4D'!AH$6:AH$37,COUNTIF(AI$6:AI18,"4D")),0),0))&amp;" "&amp;VLOOKUP(INDEX(OFFSET('4D'!$A$6:$A$37,SMALL('4D'!AH$6:AH$37,COUNTIF(AI$6:AI18,"4D")),0),MATCH(1,OFFSET('4D'!K$6:K$37,SMALL('4D'!AH$6:AH$37,COUNTIF(AI$6:AI18,"4D")),0),0)),'4D'!$A$6:$B$37,2,0)&amp;" - "&amp;'4D'!$A$1,
IF(AI18="4E",INDEX(OFFSET('4E'!$A$6:$A$37,SMALL('4E'!AH$6:AH$37,COUNTIF(AI$6:AI18,"4E")),0),MATCH(1,OFFSET('4E'!K$6:K$37,SMALL('4E'!AH$6:AH$37,COUNTIF(AI$6:AI18,"4E")),0),0))&amp;" "&amp;VLOOKUP(INDEX(OFFSET('4E'!$A$6:$A$37,SMALL('4E'!AH$6:AH$37,COUNTIF(AI$6:AI18,"4E")),0),MATCH(1,OFFSET('4E'!K$6:K$37,SMALL('4E'!AH$6:AH$37,COUNTIF(AI$6:AI18,"4E")),0),0)),'4E'!$A$6:$B$37,2,0)&amp;" - "&amp;'4E'!$A$1,
IF(AI18="CM2",INDEX(OFFSET('CM2'!$A$6:$A$36,SMALL('CM2'!AH$6:AH$36,COUNTIF(AI$6:AI18,"CM2")),0),MATCH(1,OFFSET('CM2'!K$6:K$36,SMALL('CM2'!AH$6:AH$36,COUNTIF(AI$6:AI18,"CM2")),0),0))&amp;" "&amp;VLOOKUP(INDEX(OFFSET('CM2'!$A$6:$A$36,SMALL('CM2'!AH$6:AH$36,COUNTIF(AI$6:AI18,"CM2")),0),MATCH(1,OFFSET('CM2'!K$6:K$36,SMALL('CM2'!AH$6:AH$36,COUNTIF(AI$6:AI18,"CM2")),0),0)),'CM2'!$A$6:$B$36,2,0)&amp;" - "&amp;'CM2'!$A$1,BC18)))))))))))))))))),"")</f>
        <v/>
      </c>
      <c r="J18" s="65" t="str">
        <f ca="1">IFERROR(IF(AJ18="","",IF(AJ18="6A",INDEX(OFFSET('6A'!$A$6:$A$39,SMALL('6A'!AI$6:AI$39,COUNTIF(AJ$6:AJ18,"6A")),0),MATCH(1,OFFSET('6A'!L$6:L$39,SMALL('6A'!AI$6:AI$39,COUNTIF(AJ$6:AJ18,"6A")),0),0))&amp;" "&amp;VLOOKUP(INDEX(OFFSET('6A'!$A$6:$A$39,SMALL('6A'!AI$6:AI$39,COUNTIF(AJ$6:AJ18,"6A")),0),MATCH(1,OFFSET('6A'!L$6:L$39,SMALL('6A'!AI$6:AI$39,COUNTIF(AJ$6:AJ18,"6A")),0),0)),'6A'!$A$6:$B$39,2,0)&amp;" - "&amp;'6A'!$A$1,
IF(AJ18="6B",INDEX(OFFSET('6B'!$A$6:$A$39,SMALL('6B'!AI$6:AI$39,COUNTIF(AJ$6:AJ18,"6B")),0),MATCH(1,OFFSET('6B'!L$6:L$39,SMALL('6B'!AI$6:AI$39,COUNTIF(AJ$6:AJ18,"6B")),0),0))&amp;" "&amp;VLOOKUP(INDEX(OFFSET('6B'!$A$6:$A$39,SMALL('6B'!AI$6:AI$39,COUNTIF(AJ$6:AJ18,"6B")),0),MATCH(1,OFFSET('6B'!L$6:L$39,SMALL('6B'!AI$6:AI$39,COUNTIF(AJ$6:AJ18,"6B")),0),0)),'6B'!$A$6:$B$39,2,0)&amp;" - "&amp;'6B'!$A$1,
IF(AJ18="6C",INDEX(OFFSET('6C'!$A$6:$A$41,SMALL('6C'!AI$6:AI$41,COUNTIF(AJ$6:AJ18,"6C")),0),MATCH(1,OFFSET('6C'!L$6:L$41,SMALL('6C'!AI$6:AI$41,COUNTIF(AJ$6:AJ18,"6C")),0),0))&amp;" "&amp;VLOOKUP(INDEX(OFFSET('6C'!$A$6:$A$41,SMALL('6C'!AI$6:AI$41,COUNTIF(AJ$6:AJ18,"6C")),0),MATCH(1,OFFSET('6C'!L$6:L$41,SMALL('6C'!AI$6:AI$41,COUNTIF(AJ$6:AJ18,"6C")),0),0)),'6C'!$A$6:$B$41,2,0)&amp;" - "&amp;'6C'!$A$1,
IF(AJ18="6D",INDEX(OFFSET('6D'!$A$6:$A$42,SMALL('6D'!AI$6:AI$42,COUNTIF(AJ$6:AJ18,"6D")),0),MATCH(1,OFFSET('6D'!L$6:L$42,SMALL('6D'!AI$6:AI$42,COUNTIF(AJ$6:AJ18,"6D")),0),0))&amp;" "&amp;VLOOKUP(INDEX(OFFSET('6D'!$A$6:$A$42,SMALL('6D'!AI$6:AI$42,COUNTIF(AJ$6:AJ18,"6D")),0),MATCH(1,OFFSET('6D'!L$6:L$42,SMALL('6D'!AI$6:AI$42,COUNTIF(AJ$6:AJ18,"6D")),0),0)),'6D'!$A$6:$B$42,2,0)&amp;" - "&amp;'6D'!$A$1,
IF(AJ18="6E",INDEX(OFFSET('6E'!$A$6:$A$40,SMALL('6E'!AI$6:AI$40,COUNTIF(AJ$6:AJ18,"6E")),0),MATCH(1,OFFSET('6E'!L$6:L$40,SMALL('6E'!AI$6:AI$40,COUNTIF(AJ$6:AJ18,"6E")),0),0))&amp;" "&amp;VLOOKUP(INDEX(OFFSET('6E'!$A$6:$A$40,SMALL('6E'!AI$6:AI$40,COUNTIF(AJ$6:AJ18,"6E")),0),MATCH(1,OFFSET('6E'!L$6:L$40,SMALL('6E'!AI$6:AI$40,COUNTIF(AJ$6:AJ18,"6E")),0),0)),'6E'!$A$6:$B$40,2,0)&amp;" - "&amp;'6E'!$A$1,
IF(AJ18="5A",INDEX(OFFSET('5A'!$A$6:$A$41,SMALL('5A'!AI$6:AI$41,COUNTIF(AJ$6:AJ18,"5A")),0),MATCH(1,OFFSET('5A'!L$6:L$41,SMALL('5A'!AI$6:AI$41,COUNTIF(AJ$6:AJ18,"5A")),0),0))&amp;" "&amp;VLOOKUP(INDEX(OFFSET('5A'!$A$6:$A$41,SMALL('5A'!AI$6:AI$41,COUNTIF(AJ$6:AJ18,"5A")),0),MATCH(1,OFFSET('5A'!L$6:L$41,SMALL('5A'!AI$6:AI$41,COUNTIF(AJ$6:AJ18,"5A")),0),0)),'5A'!$A$6:$B$41,2,0)&amp;" - "&amp;'5A'!$A$1,
IF(AJ18="5B",INDEX(OFFSET('5B'!$A$6:$A$39,SMALL('5B'!AI$6:AI$39,COUNTIF(AJ$6:AJ18,"5B")),0),MATCH(1,OFFSET('5B'!L$6:L$39,SMALL('5B'!AI$6:AI$39,COUNTIF(AJ$6:AJ18,"5B")),0),0))&amp;" "&amp;VLOOKUP(INDEX(OFFSET('5B'!$A$6:$A$39,SMALL('5B'!AI$6:AI$39,COUNTIF(AJ$6:AJ18,"5B")),0),MATCH(1,OFFSET('5B'!L$6:L$39,SMALL('5B'!AI$6:AI$39,COUNTIF(AJ$6:AJ18,"5B")),0),0)),'5B'!$A$6:$B$39,2,0)&amp;" - "&amp;'5B'!$A$1,
IF(AJ18="5C",INDEX(OFFSET('5C'!$A$6:$A$39,SMALL('5C'!AI$6:AI$39,COUNTIF(AJ$6:AJ18,"5C")),0),MATCH(1,OFFSET('5C'!L$6:L$39,SMALL('5C'!AI$6:AI$39,COUNTIF(AJ$6:AJ18,"5C")),0),0))&amp;" "&amp;VLOOKUP(INDEX(OFFSET('5C'!$A$6:$A$39,SMALL('5C'!AI$6:AI$39,COUNTIF(AJ$6:AJ18,"5C")),0),MATCH(1,OFFSET('5C'!L$6:L$39,SMALL('5C'!AI$6:AI$39,COUNTIF(AJ$6:AJ18,"5C")),0),0)),'5C'!$A$6:$B$39,2,0)&amp;" - "&amp;'5C'!$A$1,
IF(AJ18="5D",INDEX(OFFSET('5D'!$A$6:$A$41,SMALL('5D'!AI$6:AI$41,COUNTIF(AJ$6:AJ18,"5D")),0),MATCH(1,OFFSET('5D'!L$6:L$41,SMALL('5D'!AI$6:AI$41,COUNTIF(AJ$6:AJ18,"5D")),0),0))&amp;" "&amp;VLOOKUP(INDEX(OFFSET('5D'!$A$6:$A$41,SMALL('5D'!AI$6:AI$41,COUNTIF(AJ$6:AJ18,"5D")),0),MATCH(1,OFFSET('5D'!L$6:L$41,SMALL('5D'!AI$6:AI$41,COUNTIF(AJ$6:AJ18,"5D")),0),0)),'5D'!$A$6:$B$41,2,0)&amp;" - "&amp;'5D'!$A$1,
IF(AJ18="5E",INDEX(OFFSET('5E'!$A$6:$A$40,SMALL('5E'!AI$6:AI$40,COUNTIF(AJ$6:AJ18,"5E")),0),MATCH(1,OFFSET('5E'!L$6:L$40,SMALL('5E'!AI$6:AI$40,COUNTIF(AJ$6:AJ18,"5E")),0),0))&amp;" "&amp;VLOOKUP(INDEX(OFFSET('5E'!$A$6:$A$40,SMALL('5E'!AI$6:AI$40,COUNTIF(AJ$6:AJ18,"5E")),0),MATCH(1,OFFSET('5E'!L$6:L$40,SMALL('5E'!AI$6:AI$40,COUNTIF(AJ$6:AJ18,"5E")),0),0)),'5E'!$A$6:$B$40,2,0)&amp;" - "&amp;'5E'!$A$1,
IF(AJ18="5F",INDEX(OFFSET('5F'!$A$6:$A$40,SMALL('5F'!AI$6:AI$40,COUNTIF(AJ$6:AJ18,"5F")),0),MATCH(1,OFFSET('5F'!L$6:L$40,SMALL('5F'!AI$6:AI$40,COUNTIF(AJ$6:AJ18,"5F")),0),0))&amp;" "&amp;VLOOKUP(INDEX(OFFSET('5F'!$A$6:$A$40,SMALL('5F'!AI$6:AI$40,COUNTIF(AJ$6:AJ18,"5F")),0),MATCH(1,OFFSET('5F'!L$6:L$40,SMALL('5F'!AI$6:AI$40,COUNTIF(AJ$6:AJ18,"5F")),0),0)),'5F'!$A$6:$B$40,2,0)&amp;" - "&amp;'5F'!$A$1,
IF(AJ18="4A",INDEX(OFFSET('4A'!$A$6:$A$38,SMALL('4A'!AI$6:AI$38,COUNTIF(AJ$6:AJ18,"4A")),0),MATCH(1,OFFSET('4A'!L$6:L$38,SMALL('4A'!AI$6:AI$38,COUNTIF(AJ$6:AJ18,"4A")),0),0))&amp;" "&amp;VLOOKUP(INDEX(OFFSET('4A'!$A$6:$A$38,SMALL('4A'!AI$6:AI$38,COUNTIF(AJ$6:AJ18,"4A")),0),MATCH(1,OFFSET('4A'!L$6:L$38,SMALL('4A'!AI$6:AI$38,COUNTIF(AJ$6:AJ18,"4A")),0),0)),'4A'!$A$6:$B$38,2,0)&amp;" - "&amp;'4A'!$A$1,
IF(AJ18="4B",INDEX(OFFSET('4B'!$A$6:$A$37,SMALL('4B'!AI$6:AI$37,COUNTIF(AJ$6:AJ18,"4B")),0),MATCH(1,OFFSET('4B'!L$6:L$37,SMALL('4B'!AI$6:AI$37,COUNTIF(AJ$6:AJ18,"4B")),0),0))&amp;" "&amp;VLOOKUP(INDEX(OFFSET('4B'!$A$6:$A$37,SMALL('4B'!AI$6:AI$37,COUNTIF(AJ$6:AJ18,"4B")),0),MATCH(1,OFFSET('4B'!L$6:L$37,SMALL('4B'!AI$6:AI$37,COUNTIF(AJ$6:AJ18,"4B")),0),0)),'4B'!$A$6:$B$37,2,0)&amp;" - "&amp;'4B'!$A$1,
IF(AJ18="4C",INDEX(OFFSET('4C'!$A$6:$A$38,SMALL('4C'!AI$6:AI$38,COUNTIF(AJ$6:AJ18,"4C")),0),MATCH(1,OFFSET('4C'!L$6:L$38,SMALL('4C'!AI$6:AI$38,COUNTIF(AJ$6:AJ18,"4C")),0),0))&amp;" "&amp;VLOOKUP(INDEX(OFFSET('4C'!$A$6:$A$38,SMALL('4C'!AI$6:AI$38,COUNTIF(AJ$6:AJ18,"4C")),0),MATCH(1,OFFSET('4C'!L$6:L$38,SMALL('4C'!AI$6:AI$38,COUNTIF(AJ$6:AJ18,"4C")),0),0)),'4C'!$A$6:$B$38,2,0)&amp;" - "&amp;'4C'!$A$1,
IF(AJ18="4D",INDEX(OFFSET('4D'!$A$6:$A$37,SMALL('4D'!AI$6:AI$37,COUNTIF(AJ$6:AJ18,"4D")),0),MATCH(1,OFFSET('4D'!L$6:L$37,SMALL('4D'!AI$6:AI$37,COUNTIF(AJ$6:AJ18,"4D")),0),0))&amp;" "&amp;VLOOKUP(INDEX(OFFSET('4D'!$A$6:$A$37,SMALL('4D'!AI$6:AI$37,COUNTIF(AJ$6:AJ18,"4D")),0),MATCH(1,OFFSET('4D'!L$6:L$37,SMALL('4D'!AI$6:AI$37,COUNTIF(AJ$6:AJ18,"4D")),0),0)),'4D'!$A$6:$B$37,2,0)&amp;" - "&amp;'4D'!$A$1,
IF(AJ18="4E",INDEX(OFFSET('4E'!$A$6:$A$37,SMALL('4E'!AI$6:AI$37,COUNTIF(AJ$6:AJ18,"4E")),0),MATCH(1,OFFSET('4E'!L$6:L$37,SMALL('4E'!AI$6:AI$37,COUNTIF(AJ$6:AJ18,"4E")),0),0))&amp;" "&amp;VLOOKUP(INDEX(OFFSET('4E'!$A$6:$A$37,SMALL('4E'!AI$6:AI$37,COUNTIF(AJ$6:AJ18,"4E")),0),MATCH(1,OFFSET('4E'!L$6:L$37,SMALL('4E'!AI$6:AI$37,COUNTIF(AJ$6:AJ18,"4E")),0),0)),'4E'!$A$6:$B$37,2,0)&amp;" - "&amp;'4E'!$A$1,
IF(AJ18="CM2",INDEX(OFFSET('CM2'!$A$6:$A$36,SMALL('CM2'!AI$6:AI$36,COUNTIF(AJ$6:AJ18,"CM2")),0),MATCH(1,OFFSET('CM2'!L$6:L$36,SMALL('CM2'!AI$6:AI$36,COUNTIF(AJ$6:AJ18,"CM2")),0),0))&amp;" "&amp;VLOOKUP(INDEX(OFFSET('CM2'!$A$6:$A$36,SMALL('CM2'!AI$6:AI$36,COUNTIF(AJ$6:AJ18,"CM2")),0),MATCH(1,OFFSET('CM2'!L$6:L$36,SMALL('CM2'!AI$6:AI$36,COUNTIF(AJ$6:AJ18,"CM2")),0),0)),'CM2'!$A$6:$B$36,2,0)&amp;" - "&amp;'CM2'!$A$1,BD18)))))))))))))))))),"")</f>
        <v/>
      </c>
      <c r="K18" s="39" t="str">
        <f ca="1">IFERROR(IF(AK18="","",IF(AK18="6A",INDEX(OFFSET('6A'!$A$6:$A$39,SMALL('6A'!AJ$6:AJ$39,COUNTIF(AK$6:AK18,"6A")),0),MATCH(1,OFFSET('6A'!M$6:M$39,SMALL('6A'!AJ$6:AJ$39,COUNTIF(AK$6:AK18,"6A")),0),0))&amp;" "&amp;VLOOKUP(INDEX(OFFSET('6A'!$A$6:$A$39,SMALL('6A'!AJ$6:AJ$39,COUNTIF(AK$6:AK18,"6A")),0),MATCH(1,OFFSET('6A'!M$6:M$39,SMALL('6A'!AJ$6:AJ$39,COUNTIF(AK$6:AK18,"6A")),0),0)),'6A'!$A$6:$B$39,2,0)&amp;" - "&amp;'6A'!$A$1,
IF(AK18="6B",INDEX(OFFSET('6B'!$A$6:$A$39,SMALL('6B'!AJ$6:AJ$39,COUNTIF(AK$6:AK18,"6B")),0),MATCH(1,OFFSET('6B'!M$6:M$39,SMALL('6B'!AJ$6:AJ$39,COUNTIF(AK$6:AK18,"6B")),0),0))&amp;" "&amp;VLOOKUP(INDEX(OFFSET('6B'!$A$6:$A$39,SMALL('6B'!AJ$6:AJ$39,COUNTIF(AK$6:AK18,"6B")),0),MATCH(1,OFFSET('6B'!M$6:M$39,SMALL('6B'!AJ$6:AJ$39,COUNTIF(AK$6:AK18,"6B")),0),0)),'6B'!$A$6:$B$39,2,0)&amp;" - "&amp;'6B'!$A$1,
IF(AK18="6C",INDEX(OFFSET('6C'!$A$6:$A$41,SMALL('6C'!AJ$6:AJ$41,COUNTIF(AK$6:AK18,"6C")),0),MATCH(1,OFFSET('6C'!M$6:M$41,SMALL('6C'!AJ$6:AJ$41,COUNTIF(AK$6:AK18,"6C")),0),0))&amp;" "&amp;VLOOKUP(INDEX(OFFSET('6C'!$A$6:$A$41,SMALL('6C'!AJ$6:AJ$41,COUNTIF(AK$6:AK18,"6C")),0),MATCH(1,OFFSET('6C'!M$6:M$41,SMALL('6C'!AJ$6:AJ$41,COUNTIF(AK$6:AK18,"6C")),0),0)),'6C'!$A$6:$B$41,2,0)&amp;" - "&amp;'6C'!$A$1,
IF(AK18="6D",INDEX(OFFSET('6D'!$A$6:$A$42,SMALL('6D'!AJ$6:AJ$42,COUNTIF(AK$6:AK18,"6D")),0),MATCH(1,OFFSET('6D'!M$6:M$42,SMALL('6D'!AJ$6:AJ$42,COUNTIF(AK$6:AK18,"6D")),0),0))&amp;" "&amp;VLOOKUP(INDEX(OFFSET('6D'!$A$6:$A$42,SMALL('6D'!AJ$6:AJ$42,COUNTIF(AK$6:AK18,"6D")),0),MATCH(1,OFFSET('6D'!M$6:M$42,SMALL('6D'!AJ$6:AJ$42,COUNTIF(AK$6:AK18,"6D")),0),0)),'6D'!$A$6:$B$42,2,0)&amp;" - "&amp;'6D'!$A$1,
IF(AK18="6E",INDEX(OFFSET('6E'!$A$6:$A$40,SMALL('6E'!AJ$6:AJ$40,COUNTIF(AK$6:AK18,"6E")),0),MATCH(1,OFFSET('6E'!M$6:M$40,SMALL('6E'!AJ$6:AJ$40,COUNTIF(AK$6:AK18,"6E")),0),0))&amp;" "&amp;VLOOKUP(INDEX(OFFSET('6E'!$A$6:$A$40,SMALL('6E'!AJ$6:AJ$40,COUNTIF(AK$6:AK18,"6E")),0),MATCH(1,OFFSET('6E'!M$6:M$40,SMALL('6E'!AJ$6:AJ$40,COUNTIF(AK$6:AK18,"6E")),0),0)),'6E'!$A$6:$B$40,2,0)&amp;" - "&amp;'6E'!$A$1,
IF(AK18="5A",INDEX(OFFSET('5A'!$A$6:$A$41,SMALL('5A'!AJ$6:AJ$41,COUNTIF(AK$6:AK18,"5A")),0),MATCH(1,OFFSET('5A'!M$6:M$41,SMALL('5A'!AJ$6:AJ$41,COUNTIF(AK$6:AK18,"5A")),0),0))&amp;" "&amp;VLOOKUP(INDEX(OFFSET('5A'!$A$6:$A$41,SMALL('5A'!AJ$6:AJ$41,COUNTIF(AK$6:AK18,"5A")),0),MATCH(1,OFFSET('5A'!M$6:M$41,SMALL('5A'!AJ$6:AJ$41,COUNTIF(AK$6:AK18,"5A")),0),0)),'5A'!$A$6:$B$41,2,0)&amp;" - "&amp;'5A'!$A$1,
IF(AK18="5B",INDEX(OFFSET('5B'!$A$6:$A$39,SMALL('5B'!AJ$6:AJ$39,COUNTIF(AK$6:AK18,"5B")),0),MATCH(1,OFFSET('5B'!M$6:M$39,SMALL('5B'!AJ$6:AJ$39,COUNTIF(AK$6:AK18,"5B")),0),0))&amp;" "&amp;VLOOKUP(INDEX(OFFSET('5B'!$A$6:$A$39,SMALL('5B'!AJ$6:AJ$39,COUNTIF(AK$6:AK18,"5B")),0),MATCH(1,OFFSET('5B'!M$6:M$39,SMALL('5B'!AJ$6:AJ$39,COUNTIF(AK$6:AK18,"5B")),0),0)),'5B'!$A$6:$B$39,2,0)&amp;" - "&amp;'5B'!$A$1,
IF(AK18="5C",INDEX(OFFSET('5C'!$A$6:$A$39,SMALL('5C'!AJ$6:AJ$39,COUNTIF(AK$6:AK18,"5C")),0),MATCH(1,OFFSET('5C'!M$6:M$39,SMALL('5C'!AJ$6:AJ$39,COUNTIF(AK$6:AK18,"5C")),0),0))&amp;" "&amp;VLOOKUP(INDEX(OFFSET('5C'!$A$6:$A$39,SMALL('5C'!AJ$6:AJ$39,COUNTIF(AK$6:AK18,"5C")),0),MATCH(1,OFFSET('5C'!M$6:M$39,SMALL('5C'!AJ$6:AJ$39,COUNTIF(AK$6:AK18,"5C")),0),0)),'5C'!$A$6:$B$39,2,0)&amp;" - "&amp;'5C'!$A$1,
IF(AK18="5D",INDEX(OFFSET('5D'!$A$6:$A$41,SMALL('5D'!AJ$6:AJ$41,COUNTIF(AK$6:AK18,"5D")),0),MATCH(1,OFFSET('5D'!M$6:M$41,SMALL('5D'!AJ$6:AJ$41,COUNTIF(AK$6:AK18,"5D")),0),0))&amp;" "&amp;VLOOKUP(INDEX(OFFSET('5D'!$A$6:$A$41,SMALL('5D'!AJ$6:AJ$41,COUNTIF(AK$6:AK18,"5D")),0),MATCH(1,OFFSET('5D'!M$6:M$41,SMALL('5D'!AJ$6:AJ$41,COUNTIF(AK$6:AK18,"5D")),0),0)),'5D'!$A$6:$B$41,2,0)&amp;" - "&amp;'5D'!$A$1,
IF(AK18="5E",INDEX(OFFSET('5E'!$A$6:$A$40,SMALL('5E'!AJ$6:AJ$40,COUNTIF(AK$6:AK18,"5E")),0),MATCH(1,OFFSET('5E'!M$6:M$40,SMALL('5E'!AJ$6:AJ$40,COUNTIF(AK$6:AK18,"5E")),0),0))&amp;" "&amp;VLOOKUP(INDEX(OFFSET('5E'!$A$6:$A$40,SMALL('5E'!AJ$6:AJ$40,COUNTIF(AK$6:AK18,"5E")),0),MATCH(1,OFFSET('5E'!M$6:M$40,SMALL('5E'!AJ$6:AJ$40,COUNTIF(AK$6:AK18,"5E")),0),0)),'5E'!$A$6:$B$40,2,0)&amp;" - "&amp;'5E'!$A$1,
IF(AK18="5F",INDEX(OFFSET('5F'!$A$6:$A$40,SMALL('5F'!AJ$6:AJ$40,COUNTIF(AK$6:AK18,"5F")),0),MATCH(1,OFFSET('5F'!M$6:M$40,SMALL('5F'!AJ$6:AJ$40,COUNTIF(AK$6:AK18,"5F")),0),0))&amp;" "&amp;VLOOKUP(INDEX(OFFSET('5F'!$A$6:$A$40,SMALL('5F'!AJ$6:AJ$40,COUNTIF(AK$6:AK18,"5F")),0),MATCH(1,OFFSET('5F'!M$6:M$40,SMALL('5F'!AJ$6:AJ$40,COUNTIF(AK$6:AK18,"5F")),0),0)),'5F'!$A$6:$B$40,2,0)&amp;" - "&amp;'5F'!$A$1,
IF(AK18="4A",INDEX(OFFSET('4A'!$A$6:$A$38,SMALL('4A'!AJ$6:AJ$38,COUNTIF(AK$6:AK18,"4A")),0),MATCH(1,OFFSET('4A'!M$6:M$38,SMALL('4A'!AJ$6:AJ$38,COUNTIF(AK$6:AK18,"4A")),0),0))&amp;" "&amp;VLOOKUP(INDEX(OFFSET('4A'!$A$6:$A$38,SMALL('4A'!AJ$6:AJ$38,COUNTIF(AK$6:AK18,"4A")),0),MATCH(1,OFFSET('4A'!M$6:M$38,SMALL('4A'!AJ$6:AJ$38,COUNTIF(AK$6:AK18,"4A")),0),0)),'4A'!$A$6:$B$38,2,0)&amp;" - "&amp;'4A'!$A$1,
IF(AK18="4B",INDEX(OFFSET('4B'!$A$6:$A$37,SMALL('4B'!AJ$6:AJ$37,COUNTIF(AK$6:AK18,"4B")),0),MATCH(1,OFFSET('4B'!M$6:M$37,SMALL('4B'!AJ$6:AJ$37,COUNTIF(AK$6:AK18,"4B")),0),0))&amp;" "&amp;VLOOKUP(INDEX(OFFSET('4B'!$A$6:$A$37,SMALL('4B'!AJ$6:AJ$37,COUNTIF(AK$6:AK18,"4B")),0),MATCH(1,OFFSET('4B'!M$6:M$37,SMALL('4B'!AJ$6:AJ$37,COUNTIF(AK$6:AK18,"4B")),0),0)),'4B'!$A$6:$B$37,2,0)&amp;" - "&amp;'4B'!$A$1,
IF(AK18="4C",INDEX(OFFSET('4C'!$A$6:$A$38,SMALL('4C'!AJ$6:AJ$38,COUNTIF(AK$6:AK18,"4C")),0),MATCH(1,OFFSET('4C'!M$6:M$38,SMALL('4C'!AJ$6:AJ$38,COUNTIF(AK$6:AK18,"4C")),0),0))&amp;" "&amp;VLOOKUP(INDEX(OFFSET('4C'!$A$6:$A$38,SMALL('4C'!AJ$6:AJ$38,COUNTIF(AK$6:AK18,"4C")),0),MATCH(1,OFFSET('4C'!M$6:M$38,SMALL('4C'!AJ$6:AJ$38,COUNTIF(AK$6:AK18,"4C")),0),0)),'4C'!$A$6:$B$38,2,0)&amp;" - "&amp;'4C'!$A$1,
IF(AK18="4D",INDEX(OFFSET('4D'!$A$6:$A$37,SMALL('4D'!AJ$6:AJ$37,COUNTIF(AK$6:AK18,"4D")),0),MATCH(1,OFFSET('4D'!M$6:M$37,SMALL('4D'!AJ$6:AJ$37,COUNTIF(AK$6:AK18,"4D")),0),0))&amp;" "&amp;VLOOKUP(INDEX(OFFSET('4D'!$A$6:$A$37,SMALL('4D'!AJ$6:AJ$37,COUNTIF(AK$6:AK18,"4D")),0),MATCH(1,OFFSET('4D'!M$6:M$37,SMALL('4D'!AJ$6:AJ$37,COUNTIF(AK$6:AK18,"4D")),0),0)),'4D'!$A$6:$B$37,2,0)&amp;" - "&amp;'4D'!$A$1,
IF(AK18="4E",INDEX(OFFSET('4E'!$A$6:$A$37,SMALL('4E'!AJ$6:AJ$37,COUNTIF(AK$6:AK18,"4E")),0),MATCH(1,OFFSET('4E'!M$6:M$37,SMALL('4E'!AJ$6:AJ$37,COUNTIF(AK$6:AK18,"4E")),0),0))&amp;" "&amp;VLOOKUP(INDEX(OFFSET('4E'!$A$6:$A$37,SMALL('4E'!AJ$6:AJ$37,COUNTIF(AK$6:AK18,"4E")),0),MATCH(1,OFFSET('4E'!M$6:M$37,SMALL('4E'!AJ$6:AJ$37,COUNTIF(AK$6:AK18,"4E")),0),0)),'4E'!$A$6:$B$37,2,0)&amp;" - "&amp;'4E'!$A$1,
IF(AK18="CM2",INDEX(OFFSET('CM2'!$A$6:$A$36,SMALL('CM2'!AJ$6:AJ$36,COUNTIF(AK$6:AK18,"CM2")),0),MATCH(1,OFFSET('CM2'!M$6:M$36,SMALL('CM2'!AJ$6:AJ$36,COUNTIF(AK$6:AK18,"CM2")),0),0))&amp;" "&amp;VLOOKUP(INDEX(OFFSET('CM2'!$A$6:$A$36,SMALL('CM2'!AJ$6:AJ$36,COUNTIF(AK$6:AK18,"CM2")),0),MATCH(1,OFFSET('CM2'!M$6:M$36,SMALL('CM2'!AJ$6:AJ$36,COUNTIF(AK$6:AK18,"CM2")),0),0)),'CM2'!$A$6:$B$36,2,0)&amp;" - "&amp;'CM2'!$A$1,BE18)))))))))))))))))),"")</f>
        <v/>
      </c>
      <c r="L18" s="42" t="str">
        <f ca="1">IFERROR(IF(AL18="","",IF(AL18="6A",INDEX(OFFSET('6A'!$A$6:$A$39,SMALL('6A'!AK$6:AK$39,COUNTIF(AL$6:AL18,"6A")),0),MATCH(1,OFFSET('6A'!N$6:N$39,SMALL('6A'!AK$6:AK$39,COUNTIF(AL$6:AL18,"6A")),0),0))&amp;" "&amp;VLOOKUP(INDEX(OFFSET('6A'!$A$6:$A$39,SMALL('6A'!AK$6:AK$39,COUNTIF(AL$6:AL18,"6A")),0),MATCH(1,OFFSET('6A'!N$6:N$39,SMALL('6A'!AK$6:AK$39,COUNTIF(AL$6:AL18,"6A")),0),0)),'6A'!$A$6:$B$39,2,0)&amp;" - "&amp;'6A'!$A$1,
IF(AL18="6B",INDEX(OFFSET('6B'!$A$6:$A$39,SMALL('6B'!AK$6:AK$39,COUNTIF(AL$6:AL18,"6B")),0),MATCH(1,OFFSET('6B'!N$6:N$39,SMALL('6B'!AK$6:AK$39,COUNTIF(AL$6:AL18,"6B")),0),0))&amp;" "&amp;VLOOKUP(INDEX(OFFSET('6B'!$A$6:$A$39,SMALL('6B'!AK$6:AK$39,COUNTIF(AL$6:AL18,"6B")),0),MATCH(1,OFFSET('6B'!N$6:N$39,SMALL('6B'!AK$6:AK$39,COUNTIF(AL$6:AL18,"6B")),0),0)),'6B'!$A$6:$B$39,2,0)&amp;" - "&amp;'6B'!$A$1,
IF(AL18="6C",INDEX(OFFSET('6C'!$A$6:$A$41,SMALL('6C'!AK$6:AK$41,COUNTIF(AL$6:AL18,"6C")),0),MATCH(1,OFFSET('6C'!N$6:N$41,SMALL('6C'!AK$6:AK$41,COUNTIF(AL$6:AL18,"6C")),0),0))&amp;" "&amp;VLOOKUP(INDEX(OFFSET('6C'!$A$6:$A$41,SMALL('6C'!AK$6:AK$41,COUNTIF(AL$6:AL18,"6C")),0),MATCH(1,OFFSET('6C'!N$6:N$41,SMALL('6C'!AK$6:AK$41,COUNTIF(AL$6:AL18,"6C")),0),0)),'6C'!$A$6:$B$41,2,0)&amp;" - "&amp;'6C'!$A$1,
IF(AL18="6D",INDEX(OFFSET('6D'!$A$6:$A$42,SMALL('6D'!AK$6:AK$42,COUNTIF(AL$6:AL18,"6D")),0),MATCH(1,OFFSET('6D'!N$6:N$42,SMALL('6D'!AK$6:AK$42,COUNTIF(AL$6:AL18,"6D")),0),0))&amp;" "&amp;VLOOKUP(INDEX(OFFSET('6D'!$A$6:$A$42,SMALL('6D'!AK$6:AK$42,COUNTIF(AL$6:AL18,"6D")),0),MATCH(1,OFFSET('6D'!N$6:N$42,SMALL('6D'!AK$6:AK$42,COUNTIF(AL$6:AL18,"6D")),0),0)),'6D'!$A$6:$B$42,2,0)&amp;" - "&amp;'6D'!$A$1,
IF(AL18="6E",INDEX(OFFSET('6E'!$A$6:$A$40,SMALL('6E'!AK$6:AK$40,COUNTIF(AL$6:AL18,"6E")),0),MATCH(1,OFFSET('6E'!N$6:N$40,SMALL('6E'!AK$6:AK$40,COUNTIF(AL$6:AL18,"6E")),0),0))&amp;" "&amp;VLOOKUP(INDEX(OFFSET('6E'!$A$6:$A$40,SMALL('6E'!AK$6:AK$40,COUNTIF(AL$6:AL18,"6E")),0),MATCH(1,OFFSET('6E'!N$6:N$40,SMALL('6E'!AK$6:AK$40,COUNTIF(AL$6:AL18,"6E")),0),0)),'6E'!$A$6:$B$40,2,0)&amp;" - "&amp;'6E'!$A$1,
IF(AL18="5A",INDEX(OFFSET('5A'!$A$6:$A$41,SMALL('5A'!AK$6:AK$41,COUNTIF(AL$6:AL18,"5A")),0),MATCH(1,OFFSET('5A'!N$6:N$41,SMALL('5A'!AK$6:AK$41,COUNTIF(AL$6:AL18,"5A")),0),0))&amp;" "&amp;VLOOKUP(INDEX(OFFSET('5A'!$A$6:$A$41,SMALL('5A'!AK$6:AK$41,COUNTIF(AL$6:AL18,"5A")),0),MATCH(1,OFFSET('5A'!N$6:N$41,SMALL('5A'!AK$6:AK$41,COUNTIF(AL$6:AL18,"5A")),0),0)),'5A'!$A$6:$B$41,2,0)&amp;" - "&amp;'5A'!$A$1,
IF(AL18="5B",INDEX(OFFSET('5B'!$A$6:$A$39,SMALL('5B'!AK$6:AK$39,COUNTIF(AL$6:AL18,"5B")),0),MATCH(1,OFFSET('5B'!N$6:N$39,SMALL('5B'!AK$6:AK$39,COUNTIF(AL$6:AL18,"5B")),0),0))&amp;" "&amp;VLOOKUP(INDEX(OFFSET('5B'!$A$6:$A$39,SMALL('5B'!AK$6:AK$39,COUNTIF(AL$6:AL18,"5B")),0),MATCH(1,OFFSET('5B'!N$6:N$39,SMALL('5B'!AK$6:AK$39,COUNTIF(AL$6:AL18,"5B")),0),0)),'5B'!$A$6:$B$39,2,0)&amp;" - "&amp;'5B'!$A$1,
IF(AL18="5C",INDEX(OFFSET('5C'!$A$6:$A$39,SMALL('5C'!AK$6:AK$39,COUNTIF(AL$6:AL18,"5C")),0),MATCH(1,OFFSET('5C'!N$6:N$39,SMALL('5C'!AK$6:AK$39,COUNTIF(AL$6:AL18,"5C")),0),0))&amp;" "&amp;VLOOKUP(INDEX(OFFSET('5C'!$A$6:$A$39,SMALL('5C'!AK$6:AK$39,COUNTIF(AL$6:AL18,"5C")),0),MATCH(1,OFFSET('5C'!N$6:N$39,SMALL('5C'!AK$6:AK$39,COUNTIF(AL$6:AL18,"5C")),0),0)),'5C'!$A$6:$B$39,2,0)&amp;" - "&amp;'5C'!$A$1,
IF(AL18="5D",INDEX(OFFSET('5D'!$A$6:$A$41,SMALL('5D'!AK$6:AK$41,COUNTIF(AL$6:AL18,"5D")),0),MATCH(1,OFFSET('5D'!N$6:N$41,SMALL('5D'!AK$6:AK$41,COUNTIF(AL$6:AL18,"5D")),0),0))&amp;" "&amp;VLOOKUP(INDEX(OFFSET('5D'!$A$6:$A$41,SMALL('5D'!AK$6:AK$41,COUNTIF(AL$6:AL18,"5D")),0),MATCH(1,OFFSET('5D'!N$6:N$41,SMALL('5D'!AK$6:AK$41,COUNTIF(AL$6:AL18,"5D")),0),0)),'5D'!$A$6:$B$41,2,0)&amp;" - "&amp;'5D'!$A$1,
IF(AL18="5E",INDEX(OFFSET('5E'!$A$6:$A$40,SMALL('5E'!AK$6:AK$40,COUNTIF(AL$6:AL18,"5E")),0),MATCH(1,OFFSET('5E'!N$6:N$40,SMALL('5E'!AK$6:AK$40,COUNTIF(AL$6:AL18,"5E")),0),0))&amp;" "&amp;VLOOKUP(INDEX(OFFSET('5E'!$A$6:$A$40,SMALL('5E'!AK$6:AK$40,COUNTIF(AL$6:AL18,"5E")),0),MATCH(1,OFFSET('5E'!N$6:N$40,SMALL('5E'!AK$6:AK$40,COUNTIF(AL$6:AL18,"5E")),0),0)),'5E'!$A$6:$B$40,2,0)&amp;" - "&amp;'5E'!$A$1,
IF(AL18="5F",INDEX(OFFSET('5F'!$A$6:$A$40,SMALL('5F'!AK$6:AK$40,COUNTIF(AL$6:AL18,"5F")),0),MATCH(1,OFFSET('5F'!N$6:N$40,SMALL('5F'!AK$6:AK$40,COUNTIF(AL$6:AL18,"5F")),0),0))&amp;" "&amp;VLOOKUP(INDEX(OFFSET('5F'!$A$6:$A$40,SMALL('5F'!AK$6:AK$40,COUNTIF(AL$6:AL18,"5F")),0),MATCH(1,OFFSET('5F'!N$6:N$40,SMALL('5F'!AK$6:AK$40,COUNTIF(AL$6:AL18,"5F")),0),0)),'5F'!$A$6:$B$40,2,0)&amp;" - "&amp;'5F'!$A$1,
IF(AL18="4A",INDEX(OFFSET('4A'!$A$6:$A$38,SMALL('4A'!AK$6:AK$38,COUNTIF(AL$6:AL18,"4A")),0),MATCH(1,OFFSET('4A'!N$6:N$38,SMALL('4A'!AK$6:AK$38,COUNTIF(AL$6:AL18,"4A")),0),0))&amp;" "&amp;VLOOKUP(INDEX(OFFSET('4A'!$A$6:$A$38,SMALL('4A'!AK$6:AK$38,COUNTIF(AL$6:AL18,"4A")),0),MATCH(1,OFFSET('4A'!N$6:N$38,SMALL('4A'!AK$6:AK$38,COUNTIF(AL$6:AL18,"4A")),0),0)),'4A'!$A$6:$B$38,2,0)&amp;" - "&amp;'4A'!$A$1,
IF(AL18="4B",INDEX(OFFSET('4B'!$A$6:$A$37,SMALL('4B'!AK$6:AK$37,COUNTIF(AL$6:AL18,"4B")),0),MATCH(1,OFFSET('4B'!N$6:N$37,SMALL('4B'!AK$6:AK$37,COUNTIF(AL$6:AL18,"4B")),0),0))&amp;" "&amp;VLOOKUP(INDEX(OFFSET('4B'!$A$6:$A$37,SMALL('4B'!AK$6:AK$37,COUNTIF(AL$6:AL18,"4B")),0),MATCH(1,OFFSET('4B'!N$6:N$37,SMALL('4B'!AK$6:AK$37,COUNTIF(AL$6:AL18,"4B")),0),0)),'4B'!$A$6:$B$37,2,0)&amp;" - "&amp;'4B'!$A$1,
IF(AL18="4C",INDEX(OFFSET('4C'!$A$6:$A$38,SMALL('4C'!AK$6:AK$38,COUNTIF(AL$6:AL18,"4C")),0),MATCH(1,OFFSET('4C'!N$6:N$38,SMALL('4C'!AK$6:AK$38,COUNTIF(AL$6:AL18,"4C")),0),0))&amp;" "&amp;VLOOKUP(INDEX(OFFSET('4C'!$A$6:$A$38,SMALL('4C'!AK$6:AK$38,COUNTIF(AL$6:AL18,"4C")),0),MATCH(1,OFFSET('4C'!N$6:N$38,SMALL('4C'!AK$6:AK$38,COUNTIF(AL$6:AL18,"4C")),0),0)),'4C'!$A$6:$B$38,2,0)&amp;" - "&amp;'4C'!$A$1,
IF(AL18="4D",INDEX(OFFSET('4D'!$A$6:$A$37,SMALL('4D'!AK$6:AK$37,COUNTIF(AL$6:AL18,"4D")),0),MATCH(1,OFFSET('4D'!N$6:N$37,SMALL('4D'!AK$6:AK$37,COUNTIF(AL$6:AL18,"4D")),0),0))&amp;" "&amp;VLOOKUP(INDEX(OFFSET('4D'!$A$6:$A$37,SMALL('4D'!AK$6:AK$37,COUNTIF(AL$6:AL18,"4D")),0),MATCH(1,OFFSET('4D'!N$6:N$37,SMALL('4D'!AK$6:AK$37,COUNTIF(AL$6:AL18,"4D")),0),0)),'4D'!$A$6:$B$37,2,0)&amp;" - "&amp;'4D'!$A$1,
IF(AL18="4E",INDEX(OFFSET('4E'!$A$6:$A$37,SMALL('4E'!AK$6:AK$37,COUNTIF(AL$6:AL18,"4E")),0),MATCH(1,OFFSET('4E'!N$6:N$37,SMALL('4E'!AK$6:AK$37,COUNTIF(AL$6:AL18,"4E")),0),0))&amp;" "&amp;VLOOKUP(INDEX(OFFSET('4E'!$A$6:$A$37,SMALL('4E'!AK$6:AK$37,COUNTIF(AL$6:AL18,"4E")),0),MATCH(1,OFFSET('4E'!N$6:N$37,SMALL('4E'!AK$6:AK$37,COUNTIF(AL$6:AL18,"4E")),0),0)),'4E'!$A$6:$B$37,2,0)&amp;" - "&amp;'4E'!$A$1,
IF(AL18="CM2",INDEX(OFFSET('CM2'!$A$6:$A$36,SMALL('CM2'!AK$6:AK$36,COUNTIF(AL$6:AL18,"CM2")),0),MATCH(1,OFFSET('CM2'!N$6:N$36,SMALL('CM2'!AK$6:AK$36,COUNTIF(AL$6:AL18,"CM2")),0),0))&amp;" "&amp;VLOOKUP(INDEX(OFFSET('CM2'!$A$6:$A$36,SMALL('CM2'!AK$6:AK$36,COUNTIF(AL$6:AL18,"CM2")),0),MATCH(1,OFFSET('CM2'!N$6:N$36,SMALL('CM2'!AK$6:AK$36,COUNTIF(AL$6:AL18,"CM2")),0),0)),'CM2'!$A$6:$B$36,2,0)&amp;" - "&amp;'CM2'!$A$1,BF18)))))))))))))))))),"")</f>
        <v/>
      </c>
      <c r="M18" s="44" t="str">
        <f ca="1">IFERROR(IF(AM18="","",IF(AM18="6A",INDEX(OFFSET('6A'!$A$6:$A$39,SMALL('6A'!AL$6:AL$39,COUNTIF(AM$6:AM18,"6A")),0),MATCH(1,OFFSET('6A'!O$6:O$39,SMALL('6A'!AL$6:AL$39,COUNTIF(AM$6:AM18,"6A")),0),0))&amp;" "&amp;VLOOKUP(INDEX(OFFSET('6A'!$A$6:$A$39,SMALL('6A'!AL$6:AL$39,COUNTIF(AM$6:AM18,"6A")),0),MATCH(1,OFFSET('6A'!O$6:O$39,SMALL('6A'!AL$6:AL$39,COUNTIF(AM$6:AM18,"6A")),0),0)),'6A'!$A$6:$B$39,2,0)&amp;" - "&amp;'6A'!$A$1,
IF(AM18="6B",INDEX(OFFSET('6B'!$A$6:$A$39,SMALL('6B'!AL$6:AL$39,COUNTIF(AM$6:AM18,"6B")),0),MATCH(1,OFFSET('6B'!O$6:O$39,SMALL('6B'!AL$6:AL$39,COUNTIF(AM$6:AM18,"6B")),0),0))&amp;" "&amp;VLOOKUP(INDEX(OFFSET('6B'!$A$6:$A$39,SMALL('6B'!AL$6:AL$39,COUNTIF(AM$6:AM18,"6B")),0),MATCH(1,OFFSET('6B'!O$6:O$39,SMALL('6B'!AL$6:AL$39,COUNTIF(AM$6:AM18,"6B")),0),0)),'6B'!$A$6:$B$39,2,0)&amp;" - "&amp;'6B'!$A$1,
IF(AM18="6C",INDEX(OFFSET('6C'!$A$6:$A$41,SMALL('6C'!AL$6:AL$41,COUNTIF(AM$6:AM18,"6C")),0),MATCH(1,OFFSET('6C'!O$6:O$41,SMALL('6C'!AL$6:AL$41,COUNTIF(AM$6:AM18,"6C")),0),0))&amp;" "&amp;VLOOKUP(INDEX(OFFSET('6C'!$A$6:$A$41,SMALL('6C'!AL$6:AL$41,COUNTIF(AM$6:AM18,"6C")),0),MATCH(1,OFFSET('6C'!O$6:O$41,SMALL('6C'!AL$6:AL$41,COUNTIF(AM$6:AM18,"6C")),0),0)),'6C'!$A$6:$B$41,2,0)&amp;" - "&amp;'6C'!$A$1,
IF(AM18="6D",INDEX(OFFSET('6D'!$A$6:$A$42,SMALL('6D'!AL$6:AL$42,COUNTIF(AM$6:AM18,"6D")),0),MATCH(1,OFFSET('6D'!O$6:O$42,SMALL('6D'!AL$6:AL$42,COUNTIF(AM$6:AM18,"6D")),0),0))&amp;" "&amp;VLOOKUP(INDEX(OFFSET('6D'!$A$6:$A$42,SMALL('6D'!AL$6:AL$42,COUNTIF(AM$6:AM18,"6D")),0),MATCH(1,OFFSET('6D'!O$6:O$42,SMALL('6D'!AL$6:AL$42,COUNTIF(AM$6:AM18,"6D")),0),0)),'6D'!$A$6:$B$42,2,0)&amp;" - "&amp;'6D'!$A$1,
IF(AM18="6E",INDEX(OFFSET('6E'!$A$6:$A$40,SMALL('6E'!AL$6:AL$40,COUNTIF(AM$6:AM18,"6E")),0),MATCH(1,OFFSET('6E'!O$6:O$40,SMALL('6E'!AL$6:AL$40,COUNTIF(AM$6:AM18,"6E")),0),0))&amp;" "&amp;VLOOKUP(INDEX(OFFSET('6E'!$A$6:$A$40,SMALL('6E'!AL$6:AL$40,COUNTIF(AM$6:AM18,"6E")),0),MATCH(1,OFFSET('6E'!O$6:O$40,SMALL('6E'!AL$6:AL$40,COUNTIF(AM$6:AM18,"6E")),0),0)),'6E'!$A$6:$B$40,2,0)&amp;" - "&amp;'6E'!$A$1,
IF(AM18="5A",INDEX(OFFSET('5A'!$A$6:$A$41,SMALL('5A'!AL$6:AL$41,COUNTIF(AM$6:AM18,"5A")),0),MATCH(1,OFFSET('5A'!O$6:O$41,SMALL('5A'!AL$6:AL$41,COUNTIF(AM$6:AM18,"5A")),0),0))&amp;" "&amp;VLOOKUP(INDEX(OFFSET('5A'!$A$6:$A$41,SMALL('5A'!AL$6:AL$41,COUNTIF(AM$6:AM18,"5A")),0),MATCH(1,OFFSET('5A'!O$6:O$41,SMALL('5A'!AL$6:AL$41,COUNTIF(AM$6:AM18,"5A")),0),0)),'5A'!$A$6:$B$41,2,0)&amp;" - "&amp;'5A'!$A$1,
IF(AM18="5B",INDEX(OFFSET('5B'!$A$6:$A$39,SMALL('5B'!AL$6:AL$39,COUNTIF(AM$6:AM18,"5B")),0),MATCH(1,OFFSET('5B'!O$6:O$39,SMALL('5B'!AL$6:AL$39,COUNTIF(AM$6:AM18,"5B")),0),0))&amp;" "&amp;VLOOKUP(INDEX(OFFSET('5B'!$A$6:$A$39,SMALL('5B'!AL$6:AL$39,COUNTIF(AM$6:AM18,"5B")),0),MATCH(1,OFFSET('5B'!O$6:O$39,SMALL('5B'!AL$6:AL$39,COUNTIF(AM$6:AM18,"5B")),0),0)),'5B'!$A$6:$B$39,2,0)&amp;" - "&amp;'5B'!$A$1,
IF(AM18="5C",INDEX(OFFSET('5C'!$A$6:$A$39,SMALL('5C'!AL$6:AL$39,COUNTIF(AM$6:AM18,"5C")),0),MATCH(1,OFFSET('5C'!O$6:O$39,SMALL('5C'!AL$6:AL$39,COUNTIF(AM$6:AM18,"5C")),0),0))&amp;" "&amp;VLOOKUP(INDEX(OFFSET('5C'!$A$6:$A$39,SMALL('5C'!AL$6:AL$39,COUNTIF(AM$6:AM18,"5C")),0),MATCH(1,OFFSET('5C'!O$6:O$39,SMALL('5C'!AL$6:AL$39,COUNTIF(AM$6:AM18,"5C")),0),0)),'5C'!$A$6:$B$39,2,0)&amp;" - "&amp;'5C'!$A$1,
IF(AM18="5D",INDEX(OFFSET('5D'!$A$6:$A$41,SMALL('5D'!AL$6:AL$41,COUNTIF(AM$6:AM18,"5D")),0),MATCH(1,OFFSET('5D'!O$6:O$41,SMALL('5D'!AL$6:AL$41,COUNTIF(AM$6:AM18,"5D")),0),0))&amp;" "&amp;VLOOKUP(INDEX(OFFSET('5D'!$A$6:$A$41,SMALL('5D'!AL$6:AL$41,COUNTIF(AM$6:AM18,"5D")),0),MATCH(1,OFFSET('5D'!O$6:O$41,SMALL('5D'!AL$6:AL$41,COUNTIF(AM$6:AM18,"5D")),0),0)),'5D'!$A$6:$B$41,2,0)&amp;" - "&amp;'5D'!$A$1,
IF(AM18="5E",INDEX(OFFSET('5E'!$A$6:$A$40,SMALL('5E'!AL$6:AL$40,COUNTIF(AM$6:AM18,"5E")),0),MATCH(1,OFFSET('5E'!O$6:O$40,SMALL('5E'!AL$6:AL$40,COUNTIF(AM$6:AM18,"5E")),0),0))&amp;" "&amp;VLOOKUP(INDEX(OFFSET('5E'!$A$6:$A$40,SMALL('5E'!AL$6:AL$40,COUNTIF(AM$6:AM18,"5E")),0),MATCH(1,OFFSET('5E'!O$6:O$40,SMALL('5E'!AL$6:AL$40,COUNTIF(AM$6:AM18,"5E")),0),0)),'5E'!$A$6:$B$40,2,0)&amp;" - "&amp;'5E'!$A$1,
IF(AM18="5F",INDEX(OFFSET('5F'!$A$6:$A$40,SMALL('5F'!AL$6:AL$40,COUNTIF(AM$6:AM18,"5F")),0),MATCH(1,OFFSET('5F'!O$6:O$40,SMALL('5F'!AL$6:AL$40,COUNTIF(AM$6:AM18,"5F")),0),0))&amp;" "&amp;VLOOKUP(INDEX(OFFSET('5F'!$A$6:$A$40,SMALL('5F'!AL$6:AL$40,COUNTIF(AM$6:AM18,"5F")),0),MATCH(1,OFFSET('5F'!O$6:O$40,SMALL('5F'!AL$6:AL$40,COUNTIF(AM$6:AM18,"5F")),0),0)),'5F'!$A$6:$B$40,2,0)&amp;" - "&amp;'5F'!$A$1,
IF(AM18="4A",INDEX(OFFSET('4A'!$A$6:$A$38,SMALL('4A'!AL$6:AL$38,COUNTIF(AM$6:AM18,"4A")),0),MATCH(1,OFFSET('4A'!O$6:O$38,SMALL('4A'!AL$6:AL$38,COUNTIF(AM$6:AM18,"4A")),0),0))&amp;" "&amp;VLOOKUP(INDEX(OFFSET('4A'!$A$6:$A$38,SMALL('4A'!AL$6:AL$38,COUNTIF(AM$6:AM18,"4A")),0),MATCH(1,OFFSET('4A'!O$6:O$38,SMALL('4A'!AL$6:AL$38,COUNTIF(AM$6:AM18,"4A")),0),0)),'4A'!$A$6:$B$38,2,0)&amp;" - "&amp;'4A'!$A$1,
IF(AM18="4B",INDEX(OFFSET('4B'!$A$6:$A$37,SMALL('4B'!AL$6:AL$37,COUNTIF(AM$6:AM18,"4B")),0),MATCH(1,OFFSET('4B'!O$6:O$37,SMALL('4B'!AL$6:AL$37,COUNTIF(AM$6:AM18,"4B")),0),0))&amp;" "&amp;VLOOKUP(INDEX(OFFSET('4B'!$A$6:$A$37,SMALL('4B'!AL$6:AL$37,COUNTIF(AM$6:AM18,"4B")),0),MATCH(1,OFFSET('4B'!O$6:O$37,SMALL('4B'!AL$6:AL$37,COUNTIF(AM$6:AM18,"4B")),0),0)),'4B'!$A$6:$B$37,2,0)&amp;" - "&amp;'4B'!$A$1,
IF(AM18="4C",INDEX(OFFSET('4C'!$A$6:$A$38,SMALL('4C'!AL$6:AL$38,COUNTIF(AM$6:AM18,"4C")),0),MATCH(1,OFFSET('4C'!O$6:O$38,SMALL('4C'!AL$6:AL$38,COUNTIF(AM$6:AM18,"4C")),0),0))&amp;" "&amp;VLOOKUP(INDEX(OFFSET('4C'!$A$6:$A$38,SMALL('4C'!AL$6:AL$38,COUNTIF(AM$6:AM18,"4C")),0),MATCH(1,OFFSET('4C'!O$6:O$38,SMALL('4C'!AL$6:AL$38,COUNTIF(AM$6:AM18,"4C")),0),0)),'4C'!$A$6:$B$38,2,0)&amp;" - "&amp;'4C'!$A$1,
IF(AM18="4D",INDEX(OFFSET('4D'!$A$6:$A$37,SMALL('4D'!AL$6:AL$37,COUNTIF(AM$6:AM18,"4D")),0),MATCH(1,OFFSET('4D'!O$6:O$37,SMALL('4D'!AL$6:AL$37,COUNTIF(AM$6:AM18,"4D")),0),0))&amp;" "&amp;VLOOKUP(INDEX(OFFSET('4D'!$A$6:$A$37,SMALL('4D'!AL$6:AL$37,COUNTIF(AM$6:AM18,"4D")),0),MATCH(1,OFFSET('4D'!O$6:O$37,SMALL('4D'!AL$6:AL$37,COUNTIF(AM$6:AM18,"4D")),0),0)),'4D'!$A$6:$B$37,2,0)&amp;" - "&amp;'4D'!$A$1,
IF(AM18="4E",INDEX(OFFSET('4E'!$A$6:$A$37,SMALL('4E'!AL$6:AL$37,COUNTIF(AM$6:AM18,"4E")),0),MATCH(1,OFFSET('4E'!O$6:O$37,SMALL('4E'!AL$6:AL$37,COUNTIF(AM$6:AM18,"4E")),0),0))&amp;" "&amp;VLOOKUP(INDEX(OFFSET('4E'!$A$6:$A$37,SMALL('4E'!AL$6:AL$37,COUNTIF(AM$6:AM18,"4E")),0),MATCH(1,OFFSET('4E'!O$6:O$37,SMALL('4E'!AL$6:AL$37,COUNTIF(AM$6:AM18,"4E")),0),0)),'4E'!$A$6:$B$37,2,0)&amp;" - "&amp;'4E'!$A$1,
IF(AM18="CM2",INDEX(OFFSET('CM2'!$A$6:$A$36,SMALL('CM2'!AL$6:AL$36,COUNTIF(AM$6:AM18,"CM2")),0),MATCH(1,OFFSET('CM2'!O$6:O$36,SMALL('CM2'!AL$6:AL$36,COUNTIF(AM$6:AM18,"CM2")),0),0))&amp;" "&amp;VLOOKUP(INDEX(OFFSET('CM2'!$A$6:$A$36,SMALL('CM2'!AL$6:AL$36,COUNTIF(AM$6:AM18,"CM2")),0),MATCH(1,OFFSET('CM2'!O$6:O$36,SMALL('CM2'!AL$6:AL$36,COUNTIF(AM$6:AM18,"CM2")),0),0)),'CM2'!$A$6:$B$36,2,0)&amp;" - "&amp;'CM2'!$A$1,BG18)))))))))))))))))),"")</f>
        <v/>
      </c>
      <c r="N18" s="30"/>
      <c r="O18" s="34" t="str">
        <f ca="1">IFERROR(IF(AO18="","",IF(AO18="6A",INDEX(OFFSET('6A'!$A$6:$A$39,SMALL('6A'!AN$6:AN$39,COUNTIF(AO$6:AO18,"6A")),0),MATCH(1,OFFSET('6A'!Q$6:Q$39,SMALL('6A'!AN$6:AN$39,COUNTIF(AO$6:AO18,"6A")),0),0))&amp;" "&amp;VLOOKUP(INDEX(OFFSET('6A'!$A$6:$A$39,SMALL('6A'!AN$6:AN$39,COUNTIF(AO$6:AO18,"6A")),0),MATCH(1,OFFSET('6A'!Q$6:Q$39,SMALL('6A'!AN$6:AN$39,COUNTIF(AO$6:AO18,"6A")),0),0)),'6A'!$A$6:$B$39,2,0)&amp;" - "&amp;'6A'!$A$1,
IF(AO18="6B",INDEX(OFFSET('6B'!$A$6:$A$39,SMALL('6B'!AN$6:AN$39,COUNTIF(AO$6:AO18,"6B")),0),MATCH(1,OFFSET('6B'!Q$6:Q$39,SMALL('6B'!AN$6:AN$39,COUNTIF(AO$6:AO18,"6B")),0),0))&amp;" "&amp;VLOOKUP(INDEX(OFFSET('6B'!$A$6:$A$39,SMALL('6B'!AN$6:AN$39,COUNTIF(AO$6:AO18,"6B")),0),MATCH(1,OFFSET('6B'!Q$6:Q$39,SMALL('6B'!AN$6:AN$39,COUNTIF(AO$6:AO18,"6B")),0),0)),'6B'!$A$6:$B$39,2,0)&amp;" - "&amp;'6B'!$A$1,
IF(AO18="6C",INDEX(OFFSET('6C'!$A$6:$A$41,SMALL('6C'!AN$6:AN$41,COUNTIF(AO$6:AO18,"6C")),0),MATCH(1,OFFSET('6C'!Q$6:Q$41,SMALL('6C'!AN$6:AN$41,COUNTIF(AO$6:AO18,"6C")),0),0))&amp;" "&amp;VLOOKUP(INDEX(OFFSET('6C'!$A$6:$A$41,SMALL('6C'!AN$6:AN$41,COUNTIF(AO$6:AO18,"6C")),0),MATCH(1,OFFSET('6C'!Q$6:Q$41,SMALL('6C'!AN$6:AN$41,COUNTIF(AO$6:AO18,"6C")),0),0)),'6C'!$A$6:$B$41,2,0)&amp;" - "&amp;'6C'!$A$1,
IF(AO18="6D",INDEX(OFFSET('6D'!$A$6:$A$42,SMALL('6D'!AN$6:AN$42,COUNTIF(AO$6:AO18,"6D")),0),MATCH(1,OFFSET('6D'!Q$6:Q$42,SMALL('6D'!AN$6:AN$42,COUNTIF(AO$6:AO18,"6D")),0),0))&amp;" "&amp;VLOOKUP(INDEX(OFFSET('6D'!$A$6:$A$42,SMALL('6D'!AN$6:AN$42,COUNTIF(AO$6:AO18,"6D")),0),MATCH(1,OFFSET('6D'!Q$6:Q$42,SMALL('6D'!AN$6:AN$42,COUNTIF(AO$6:AO18,"6D")),0),0)),'6D'!$A$6:$B$42,2,0)&amp;" - "&amp;'6D'!$A$1,
IF(AO18="6E",INDEX(OFFSET('6E'!$A$6:$A$40,SMALL('6E'!AN$6:AN$40,COUNTIF(AO$6:AO18,"6E")),0),MATCH(1,OFFSET('6E'!Q$6:Q$40,SMALL('6E'!AN$6:AN$40,COUNTIF(AO$6:AO18,"6E")),0),0))&amp;" "&amp;VLOOKUP(INDEX(OFFSET('6E'!$A$6:$A$40,SMALL('6E'!AN$6:AN$40,COUNTIF(AO$6:AO18,"6E")),0),MATCH(1,OFFSET('6E'!Q$6:Q$40,SMALL('6E'!AN$6:AN$40,COUNTIF(AO$6:AO18,"6E")),0),0)),'6E'!$A$6:$B$40,2,0)&amp;" - "&amp;'6E'!$A$1,
IF(AO18="5A",INDEX(OFFSET('5A'!$A$6:$A$41,SMALL('5A'!AN$6:AN$41,COUNTIF(AO$6:AO18,"5A")),0),MATCH(1,OFFSET('5A'!Q$6:Q$41,SMALL('5A'!AN$6:AN$41,COUNTIF(AO$6:AO18,"5A")),0),0))&amp;" "&amp;VLOOKUP(INDEX(OFFSET('5A'!$A$6:$A$41,SMALL('5A'!AN$6:AN$41,COUNTIF(AO$6:AO18,"5A")),0),MATCH(1,OFFSET('5A'!Q$6:Q$41,SMALL('5A'!AN$6:AN$41,COUNTIF(AO$6:AO18,"5A")),0),0)),'5A'!$A$6:$B$41,2,0)&amp;" - "&amp;'5A'!$A$1,
IF(AO18="5B",INDEX(OFFSET('5B'!$A$6:$A$39,SMALL('5B'!AN$6:AN$39,COUNTIF(AO$6:AO18,"5B")),0),MATCH(1,OFFSET('5B'!Q$6:Q$39,SMALL('5B'!AN$6:AN$39,COUNTIF(AO$6:AO18,"5B")),0),0))&amp;" "&amp;VLOOKUP(INDEX(OFFSET('5B'!$A$6:$A$39,SMALL('5B'!AN$6:AN$39,COUNTIF(AO$6:AO18,"5B")),0),MATCH(1,OFFSET('5B'!Q$6:Q$39,SMALL('5B'!AN$6:AN$39,COUNTIF(AO$6:AO18,"5B")),0),0)),'5B'!$A$6:$B$39,2,0)&amp;" - "&amp;'5B'!$A$1,
IF(AO18="5C",INDEX(OFFSET('5C'!$A$6:$A$39,SMALL('5C'!AN$6:AN$39,COUNTIF(AO$6:AO18,"5C")),0),MATCH(1,OFFSET('5C'!Q$6:Q$39,SMALL('5C'!AN$6:AN$39,COUNTIF(AO$6:AO18,"5C")),0),0))&amp;" "&amp;VLOOKUP(INDEX(OFFSET('5C'!$A$6:$A$39,SMALL('5C'!AN$6:AN$39,COUNTIF(AO$6:AO18,"5C")),0),MATCH(1,OFFSET('5C'!Q$6:Q$39,SMALL('5C'!AN$6:AN$39,COUNTIF(AO$6:AO18,"5C")),0),0)),'5C'!$A$6:$B$39,2,0)&amp;" - "&amp;'5C'!$A$1,
IF(AO18="5D",INDEX(OFFSET('5D'!$A$6:$A$41,SMALL('5D'!AN$6:AN$41,COUNTIF(AO$6:AO18,"5D")),0),MATCH(1,OFFSET('5D'!Q$6:Q$41,SMALL('5D'!AN$6:AN$41,COUNTIF(AO$6:AO18,"5D")),0),0))&amp;" "&amp;VLOOKUP(INDEX(OFFSET('5D'!$A$6:$A$41,SMALL('5D'!AN$6:AN$41,COUNTIF(AO$6:AO18,"5D")),0),MATCH(1,OFFSET('5D'!Q$6:Q$41,SMALL('5D'!AN$6:AN$41,COUNTIF(AO$6:AO18,"5D")),0),0)),'5D'!$A$6:$B$41,2,0)&amp;" - "&amp;'5D'!$A$1,
IF(AO18="5E",INDEX(OFFSET('5E'!$A$6:$A$40,SMALL('5E'!AN$6:AN$40,COUNTIF(AO$6:AO18,"5E")),0),MATCH(1,OFFSET('5E'!Q$6:Q$40,SMALL('5E'!AN$6:AN$40,COUNTIF(AO$6:AO18,"5E")),0),0))&amp;" "&amp;VLOOKUP(INDEX(OFFSET('5E'!$A$6:$A$40,SMALL('5E'!AN$6:AN$40,COUNTIF(AO$6:AO18,"5E")),0),MATCH(1,OFFSET('5E'!Q$6:Q$40,SMALL('5E'!AN$6:AN$40,COUNTIF(AO$6:AO18,"5E")),0),0)),'5E'!$A$6:$B$40,2,0)&amp;" - "&amp;'5E'!$A$1,
IF(AO18="5F",INDEX(OFFSET('5F'!$A$6:$A$40,SMALL('5F'!AN$6:AN$40,COUNTIF(AO$6:AO18,"5F")),0),MATCH(1,OFFSET('5F'!Q$6:Q$40,SMALL('5F'!AN$6:AN$40,COUNTIF(AO$6:AO18,"5F")),0),0))&amp;" "&amp;VLOOKUP(INDEX(OFFSET('5F'!$A$6:$A$40,SMALL('5F'!AN$6:AN$40,COUNTIF(AO$6:AO18,"5F")),0),MATCH(1,OFFSET('5F'!Q$6:Q$40,SMALL('5F'!AN$6:AN$40,COUNTIF(AO$6:AO18,"5F")),0),0)),'5F'!$A$6:$B$40,2,0)&amp;" - "&amp;'5F'!$A$1,
IF(AO18="4A",INDEX(OFFSET('4A'!$A$6:$A$38,SMALL('4A'!AN$6:AN$38,COUNTIF(AO$6:AO18,"4A")),0),MATCH(1,OFFSET('4A'!Q$6:Q$38,SMALL('4A'!AN$6:AN$38,COUNTIF(AO$6:AO18,"4A")),0),0))&amp;" "&amp;VLOOKUP(INDEX(OFFSET('4A'!$A$6:$A$38,SMALL('4A'!AN$6:AN$38,COUNTIF(AO$6:AO18,"4A")),0),MATCH(1,OFFSET('4A'!Q$6:Q$38,SMALL('4A'!AN$6:AN$38,COUNTIF(AO$6:AO18,"4A")),0),0)),'4A'!$A$6:$B$38,2,0)&amp;" - "&amp;'4A'!$A$1,
IF(AO18="4B",INDEX(OFFSET('4B'!$A$6:$A$37,SMALL('4B'!AN$6:AN$37,COUNTIF(AO$6:AO18,"4B")),0),MATCH(1,OFFSET('4B'!Q$6:Q$37,SMALL('4B'!AN$6:AN$37,COUNTIF(AO$6:AO18,"4B")),0),0))&amp;" "&amp;VLOOKUP(INDEX(OFFSET('4B'!$A$6:$A$37,SMALL('4B'!AN$6:AN$37,COUNTIF(AO$6:AO18,"4B")),0),MATCH(1,OFFSET('4B'!Q$6:Q$37,SMALL('4B'!AN$6:AN$37,COUNTIF(AO$6:AO18,"4B")),0),0)),'4B'!$A$6:$B$37,2,0)&amp;" - "&amp;'4B'!$A$1,
IF(AO18="4C",INDEX(OFFSET('4C'!$A$6:$A$38,SMALL('4C'!AN$6:AN$38,COUNTIF(AO$6:AO18,"4C")),0),MATCH(1,OFFSET('4C'!Q$6:Q$38,SMALL('4C'!AN$6:AN$38,COUNTIF(AO$6:AO18,"4C")),0),0))&amp;" "&amp;VLOOKUP(INDEX(OFFSET('4C'!$A$6:$A$38,SMALL('4C'!AN$6:AN$38,COUNTIF(AO$6:AO18,"4C")),0),MATCH(1,OFFSET('4C'!Q$6:Q$38,SMALL('4C'!AN$6:AN$38,COUNTIF(AO$6:AO18,"4C")),0),0)),'4C'!$A$6:$B$38,2,0)&amp;" - "&amp;'4C'!$A$1,
IF(AO18="4D",INDEX(OFFSET('4D'!$A$6:$A$37,SMALL('4D'!AN$6:AN$37,COUNTIF(AO$6:AO18,"4D")),0),MATCH(1,OFFSET('4D'!Q$6:Q$37,SMALL('4D'!AN$6:AN$37,COUNTIF(AO$6:AO18,"4D")),0),0))&amp;" "&amp;VLOOKUP(INDEX(OFFSET('4D'!$A$6:$A$37,SMALL('4D'!AN$6:AN$37,COUNTIF(AO$6:AO18,"4D")),0),MATCH(1,OFFSET('4D'!Q$6:Q$37,SMALL('4D'!AN$6:AN$37,COUNTIF(AO$6:AO18,"4D")),0),0)),'4D'!$A$6:$B$37,2,0)&amp;" - "&amp;'4D'!$A$1,
IF(AO18="4E",INDEX(OFFSET('4E'!$A$6:$A$37,SMALL('4E'!AN$6:AN$37,COUNTIF(AO$6:AO18,"4E")),0),MATCH(1,OFFSET('4E'!Q$6:Q$37,SMALL('4E'!AN$6:AN$37,COUNTIF(AO$6:AO18,"4E")),0),0))&amp;" "&amp;VLOOKUP(INDEX(OFFSET('4E'!$A$6:$A$37,SMALL('4E'!AN$6:AN$37,COUNTIF(AO$6:AO18,"4E")),0),MATCH(1,OFFSET('4E'!Q$6:Q$37,SMALL('4E'!AN$6:AN$37,COUNTIF(AO$6:AO18,"4E")),0),0)),'4E'!$A$6:$B$37,2,0)&amp;" - "&amp;'4E'!$A$1,
IF(AO18="CM2",INDEX(OFFSET('CM2'!$A$6:$A$36,SMALL('CM2'!AN$6:AN$36,COUNTIF(AO$6:AO18,"CM2")),0),MATCH(1,OFFSET('CM2'!Q$6:Q$36,SMALL('CM2'!AN$6:AN$36,COUNTIF(AO$6:AO18,"CM2")),0),0))&amp;" "&amp;VLOOKUP(INDEX(OFFSET('CM2'!$A$6:$A$36,SMALL('CM2'!AN$6:AN$36,COUNTIF(AO$6:AO18,"CM2")),0),MATCH(1,OFFSET('CM2'!Q$6:Q$36,SMALL('CM2'!AN$6:AN$36,COUNTIF(AO$6:AO18,"CM2")),0),0)),'CM2'!$A$6:$B$36,2,0)&amp;" - "&amp;'CM2'!$A$1,BI18)))))))))))))))))),"")</f>
        <v/>
      </c>
      <c r="P18" s="56" t="str">
        <f ca="1">IFERROR(IF(AP18="","",IF(AP18="6A",INDEX(OFFSET('6A'!$A$6:$A$39,SMALL('6A'!AO$6:AO$39,COUNTIF(AP$6:AP18,"6A")),0),MATCH(1,OFFSET('6A'!R$6:R$39,SMALL('6A'!AO$6:AO$39,COUNTIF(AP$6:AP18,"6A")),0),0))&amp;" "&amp;VLOOKUP(INDEX(OFFSET('6A'!$A$6:$A$39,SMALL('6A'!AO$6:AO$39,COUNTIF(AP$6:AP18,"6A")),0),MATCH(1,OFFSET('6A'!R$6:R$39,SMALL('6A'!AO$6:AO$39,COUNTIF(AP$6:AP18,"6A")),0),0)),'6A'!$A$6:$B$39,2,0)&amp;" - "&amp;'6A'!$A$1,
IF(AP18="6B",INDEX(OFFSET('6B'!$A$6:$A$39,SMALL('6B'!AO$6:AO$39,COUNTIF(AP$6:AP18,"6B")),0),MATCH(1,OFFSET('6B'!R$6:R$39,SMALL('6B'!AO$6:AO$39,COUNTIF(AP$6:AP18,"6B")),0),0))&amp;" "&amp;VLOOKUP(INDEX(OFFSET('6B'!$A$6:$A$39,SMALL('6B'!AO$6:AO$39,COUNTIF(AP$6:AP18,"6B")),0),MATCH(1,OFFSET('6B'!R$6:R$39,SMALL('6B'!AO$6:AO$39,COUNTIF(AP$6:AP18,"6B")),0),0)),'6B'!$A$6:$B$39,2,0)&amp;" - "&amp;'6B'!$A$1,
IF(AP18="6C",INDEX(OFFSET('6C'!$A$6:$A$41,SMALL('6C'!AO$6:AO$41,COUNTIF(AP$6:AP18,"6C")),0),MATCH(1,OFFSET('6C'!R$6:R$41,SMALL('6C'!AO$6:AO$41,COUNTIF(AP$6:AP18,"6C")),0),0))&amp;" "&amp;VLOOKUP(INDEX(OFFSET('6C'!$A$6:$A$41,SMALL('6C'!AO$6:AO$41,COUNTIF(AP$6:AP18,"6C")),0),MATCH(1,OFFSET('6C'!R$6:R$41,SMALL('6C'!AO$6:AO$41,COUNTIF(AP$6:AP18,"6C")),0),0)),'6C'!$A$6:$B$41,2,0)&amp;" - "&amp;'6C'!$A$1,
IF(AP18="6D",INDEX(OFFSET('6D'!$A$6:$A$42,SMALL('6D'!AO$6:AO$42,COUNTIF(AP$6:AP18,"6D")),0),MATCH(1,OFFSET('6D'!R$6:R$42,SMALL('6D'!AO$6:AO$42,COUNTIF(AP$6:AP18,"6D")),0),0))&amp;" "&amp;VLOOKUP(INDEX(OFFSET('6D'!$A$6:$A$42,SMALL('6D'!AO$6:AO$42,COUNTIF(AP$6:AP18,"6D")),0),MATCH(1,OFFSET('6D'!R$6:R$42,SMALL('6D'!AO$6:AO$42,COUNTIF(AP$6:AP18,"6D")),0),0)),'6D'!$A$6:$B$42,2,0)&amp;" - "&amp;'6D'!$A$1,
IF(AP18="6E",INDEX(OFFSET('6E'!$A$6:$A$40,SMALL('6E'!AO$6:AO$40,COUNTIF(AP$6:AP18,"6E")),0),MATCH(1,OFFSET('6E'!R$6:R$40,SMALL('6E'!AO$6:AO$40,COUNTIF(AP$6:AP18,"6E")),0),0))&amp;" "&amp;VLOOKUP(INDEX(OFFSET('6E'!$A$6:$A$40,SMALL('6E'!AO$6:AO$40,COUNTIF(AP$6:AP18,"6E")),0),MATCH(1,OFFSET('6E'!R$6:R$40,SMALL('6E'!AO$6:AO$40,COUNTIF(AP$6:AP18,"6E")),0),0)),'6E'!$A$6:$B$40,2,0)&amp;" - "&amp;'6E'!$A$1,
IF(AP18="5A",INDEX(OFFSET('5A'!$A$6:$A$41,SMALL('5A'!AO$6:AO$41,COUNTIF(AP$6:AP18,"5A")),0),MATCH(1,OFFSET('5A'!R$6:R$41,SMALL('5A'!AO$6:AO$41,COUNTIF(AP$6:AP18,"5A")),0),0))&amp;" "&amp;VLOOKUP(INDEX(OFFSET('5A'!$A$6:$A$41,SMALL('5A'!AO$6:AO$41,COUNTIF(AP$6:AP18,"5A")),0),MATCH(1,OFFSET('5A'!R$6:R$41,SMALL('5A'!AO$6:AO$41,COUNTIF(AP$6:AP18,"5A")),0),0)),'5A'!$A$6:$B$41,2,0)&amp;" - "&amp;'5A'!$A$1,
IF(AP18="5B",INDEX(OFFSET('5B'!$A$6:$A$39,SMALL('5B'!AO$6:AO$39,COUNTIF(AP$6:AP18,"5B")),0),MATCH(1,OFFSET('5B'!R$6:R$39,SMALL('5B'!AO$6:AO$39,COUNTIF(AP$6:AP18,"5B")),0),0))&amp;" "&amp;VLOOKUP(INDEX(OFFSET('5B'!$A$6:$A$39,SMALL('5B'!AO$6:AO$39,COUNTIF(AP$6:AP18,"5B")),0),MATCH(1,OFFSET('5B'!R$6:R$39,SMALL('5B'!AO$6:AO$39,COUNTIF(AP$6:AP18,"5B")),0),0)),'5B'!$A$6:$B$39,2,0)&amp;" - "&amp;'5B'!$A$1,
IF(AP18="5C",INDEX(OFFSET('5C'!$A$6:$A$39,SMALL('5C'!AO$6:AO$39,COUNTIF(AP$6:AP18,"5C")),0),MATCH(1,OFFSET('5C'!R$6:R$39,SMALL('5C'!AO$6:AO$39,COUNTIF(AP$6:AP18,"5C")),0),0))&amp;" "&amp;VLOOKUP(INDEX(OFFSET('5C'!$A$6:$A$39,SMALL('5C'!AO$6:AO$39,COUNTIF(AP$6:AP18,"5C")),0),MATCH(1,OFFSET('5C'!R$6:R$39,SMALL('5C'!AO$6:AO$39,COUNTIF(AP$6:AP18,"5C")),0),0)),'5C'!$A$6:$B$39,2,0)&amp;" - "&amp;'5C'!$A$1,
IF(AP18="5D",INDEX(OFFSET('5D'!$A$6:$A$41,SMALL('5D'!AO$6:AO$41,COUNTIF(AP$6:AP18,"5D")),0),MATCH(1,OFFSET('5D'!R$6:R$41,SMALL('5D'!AO$6:AO$41,COUNTIF(AP$6:AP18,"5D")),0),0))&amp;" "&amp;VLOOKUP(INDEX(OFFSET('5D'!$A$6:$A$41,SMALL('5D'!AO$6:AO$41,COUNTIF(AP$6:AP18,"5D")),0),MATCH(1,OFFSET('5D'!R$6:R$41,SMALL('5D'!AO$6:AO$41,COUNTIF(AP$6:AP18,"5D")),0),0)),'5D'!$A$6:$B$41,2,0)&amp;" - "&amp;'5D'!$A$1,
IF(AP18="5E",INDEX(OFFSET('5E'!$A$6:$A$40,SMALL('5E'!AO$6:AO$40,COUNTIF(AP$6:AP18,"5E")),0),MATCH(1,OFFSET('5E'!R$6:R$40,SMALL('5E'!AO$6:AO$40,COUNTIF(AP$6:AP18,"5E")),0),0))&amp;" "&amp;VLOOKUP(INDEX(OFFSET('5E'!$A$6:$A$40,SMALL('5E'!AO$6:AO$40,COUNTIF(AP$6:AP18,"5E")),0),MATCH(1,OFFSET('5E'!R$6:R$40,SMALL('5E'!AO$6:AO$40,COUNTIF(AP$6:AP18,"5E")),0),0)),'5E'!$A$6:$B$40,2,0)&amp;" - "&amp;'5E'!$A$1,
IF(AP18="5F",INDEX(OFFSET('5F'!$A$6:$A$40,SMALL('5F'!AO$6:AO$40,COUNTIF(AP$6:AP18,"5F")),0),MATCH(1,OFFSET('5F'!R$6:R$40,SMALL('5F'!AO$6:AO$40,COUNTIF(AP$6:AP18,"5F")),0),0))&amp;" "&amp;VLOOKUP(INDEX(OFFSET('5F'!$A$6:$A$40,SMALL('5F'!AO$6:AO$40,COUNTIF(AP$6:AP18,"5F")),0),MATCH(1,OFFSET('5F'!R$6:R$40,SMALL('5F'!AO$6:AO$40,COUNTIF(AP$6:AP18,"5F")),0),0)),'5F'!$A$6:$B$40,2,0)&amp;" - "&amp;'5F'!$A$1,
IF(AP18="4A",INDEX(OFFSET('4A'!$A$6:$A$38,SMALL('4A'!AO$6:AO$38,COUNTIF(AP$6:AP18,"4A")),0),MATCH(1,OFFSET('4A'!R$6:R$38,SMALL('4A'!AO$6:AO$38,COUNTIF(AP$6:AP18,"4A")),0),0))&amp;" "&amp;VLOOKUP(INDEX(OFFSET('4A'!$A$6:$A$38,SMALL('4A'!AO$6:AO$38,COUNTIF(AP$6:AP18,"4A")),0),MATCH(1,OFFSET('4A'!R$6:R$38,SMALL('4A'!AO$6:AO$38,COUNTIF(AP$6:AP18,"4A")),0),0)),'4A'!$A$6:$B$38,2,0)&amp;" - "&amp;'4A'!$A$1,
IF(AP18="4B",INDEX(OFFSET('4B'!$A$6:$A$37,SMALL('4B'!AO$6:AO$37,COUNTIF(AP$6:AP18,"4B")),0),MATCH(1,OFFSET('4B'!R$6:R$37,SMALL('4B'!AO$6:AO$37,COUNTIF(AP$6:AP18,"4B")),0),0))&amp;" "&amp;VLOOKUP(INDEX(OFFSET('4B'!$A$6:$A$37,SMALL('4B'!AO$6:AO$37,COUNTIF(AP$6:AP18,"4B")),0),MATCH(1,OFFSET('4B'!R$6:R$37,SMALL('4B'!AO$6:AO$37,COUNTIF(AP$6:AP18,"4B")),0),0)),'4B'!$A$6:$B$37,2,0)&amp;" - "&amp;'4B'!$A$1,
IF(AP18="4C",INDEX(OFFSET('4C'!$A$6:$A$38,SMALL('4C'!AO$6:AO$38,COUNTIF(AP$6:AP18,"4C")),0),MATCH(1,OFFSET('4C'!R$6:R$38,SMALL('4C'!AO$6:AO$38,COUNTIF(AP$6:AP18,"4C")),0),0))&amp;" "&amp;VLOOKUP(INDEX(OFFSET('4C'!$A$6:$A$38,SMALL('4C'!AO$6:AO$38,COUNTIF(AP$6:AP18,"4C")),0),MATCH(1,OFFSET('4C'!R$6:R$38,SMALL('4C'!AO$6:AO$38,COUNTIF(AP$6:AP18,"4C")),0),0)),'4C'!$A$6:$B$38,2,0)&amp;" - "&amp;'4C'!$A$1,
IF(AP18="4D",INDEX(OFFSET('4D'!$A$6:$A$37,SMALL('4D'!AO$6:AO$37,COUNTIF(AP$6:AP18,"4D")),0),MATCH(1,OFFSET('4D'!R$6:R$37,SMALL('4D'!AO$6:AO$37,COUNTIF(AP$6:AP18,"4D")),0),0))&amp;" "&amp;VLOOKUP(INDEX(OFFSET('4D'!$A$6:$A$37,SMALL('4D'!AO$6:AO$37,COUNTIF(AP$6:AP18,"4D")),0),MATCH(1,OFFSET('4D'!R$6:R$37,SMALL('4D'!AO$6:AO$37,COUNTIF(AP$6:AP18,"4D")),0),0)),'4D'!$A$6:$B$37,2,0)&amp;" - "&amp;'4D'!$A$1,
IF(AP18="4E",INDEX(OFFSET('4E'!$A$6:$A$37,SMALL('4E'!AO$6:AO$37,COUNTIF(AP$6:AP18,"4E")),0),MATCH(1,OFFSET('4E'!R$6:R$37,SMALL('4E'!AO$6:AO$37,COUNTIF(AP$6:AP18,"4E")),0),0))&amp;" "&amp;VLOOKUP(INDEX(OFFSET('4E'!$A$6:$A$37,SMALL('4E'!AO$6:AO$37,COUNTIF(AP$6:AP18,"4E")),0),MATCH(1,OFFSET('4E'!R$6:R$37,SMALL('4E'!AO$6:AO$37,COUNTIF(AP$6:AP18,"4E")),0),0)),'4E'!$A$6:$B$37,2,0)&amp;" - "&amp;'4E'!$A$1,
IF(AP18="CM2",INDEX(OFFSET('CM2'!$A$6:$A$36,SMALL('CM2'!AO$6:AO$36,COUNTIF(AP$6:AP18,"CM2")),0),MATCH(1,OFFSET('CM2'!R$6:R$36,SMALL('CM2'!AO$6:AO$36,COUNTIF(AP$6:AP18,"CM2")),0),0))&amp;" "&amp;VLOOKUP(INDEX(OFFSET('CM2'!$A$6:$A$36,SMALL('CM2'!AO$6:AO$36,COUNTIF(AP$6:AP18,"CM2")),0),MATCH(1,OFFSET('CM2'!R$6:R$36,SMALL('CM2'!AO$6:AO$36,COUNTIF(AP$6:AP18,"CM2")),0),0)),'CM2'!$A$6:$B$36,2,0)&amp;" - "&amp;'CM2'!$A$1,BJ18)))))))))))))))))),"")</f>
        <v/>
      </c>
      <c r="Q18" s="65" t="str">
        <f ca="1">IFERROR(IF(AQ18="","",IF(AQ18="6A",INDEX(OFFSET('6A'!$A$6:$A$39,SMALL('6A'!AP$6:AP$39,COUNTIF(AQ$6:AQ18,"6A")),0),MATCH(1,OFFSET('6A'!S$6:S$39,SMALL('6A'!AP$6:AP$39,COUNTIF(AQ$6:AQ18,"6A")),0),0))&amp;" "&amp;VLOOKUP(INDEX(OFFSET('6A'!$A$6:$A$39,SMALL('6A'!AP$6:AP$39,COUNTIF(AQ$6:AQ18,"6A")),0),MATCH(1,OFFSET('6A'!S$6:S$39,SMALL('6A'!AP$6:AP$39,COUNTIF(AQ$6:AQ18,"6A")),0),0)),'6A'!$A$6:$B$39,2,0)&amp;" - "&amp;'6A'!$A$1,
IF(AQ18="6B",INDEX(OFFSET('6B'!$A$6:$A$39,SMALL('6B'!AP$6:AP$39,COUNTIF(AQ$6:AQ18,"6B")),0),MATCH(1,OFFSET('6B'!S$6:S$39,SMALL('6B'!AP$6:AP$39,COUNTIF(AQ$6:AQ18,"6B")),0),0))&amp;" "&amp;VLOOKUP(INDEX(OFFSET('6B'!$A$6:$A$39,SMALL('6B'!AP$6:AP$39,COUNTIF(AQ$6:AQ18,"6B")),0),MATCH(1,OFFSET('6B'!S$6:S$39,SMALL('6B'!AP$6:AP$39,COUNTIF(AQ$6:AQ18,"6B")),0),0)),'6B'!$A$6:$B$39,2,0)&amp;" - "&amp;'6B'!$A$1,
IF(AQ18="6C",INDEX(OFFSET('6C'!$A$6:$A$41,SMALL('6C'!AP$6:AP$41,COUNTIF(AQ$6:AQ18,"6C")),0),MATCH(1,OFFSET('6C'!S$6:S$41,SMALL('6C'!AP$6:AP$41,COUNTIF(AQ$6:AQ18,"6C")),0),0))&amp;" "&amp;VLOOKUP(INDEX(OFFSET('6C'!$A$6:$A$41,SMALL('6C'!AP$6:AP$41,COUNTIF(AQ$6:AQ18,"6C")),0),MATCH(1,OFFSET('6C'!S$6:S$41,SMALL('6C'!AP$6:AP$41,COUNTIF(AQ$6:AQ18,"6C")),0),0)),'6C'!$A$6:$B$41,2,0)&amp;" - "&amp;'6C'!$A$1,
IF(AQ18="6D",INDEX(OFFSET('6D'!$A$6:$A$42,SMALL('6D'!AP$6:AP$42,COUNTIF(AQ$6:AQ18,"6D")),0),MATCH(1,OFFSET('6D'!S$6:S$42,SMALL('6D'!AP$6:AP$42,COUNTIF(AQ$6:AQ18,"6D")),0),0))&amp;" "&amp;VLOOKUP(INDEX(OFFSET('6D'!$A$6:$A$42,SMALL('6D'!AP$6:AP$42,COUNTIF(AQ$6:AQ18,"6D")),0),MATCH(1,OFFSET('6D'!S$6:S$42,SMALL('6D'!AP$6:AP$42,COUNTIF(AQ$6:AQ18,"6D")),0),0)),'6D'!$A$6:$B$42,2,0)&amp;" - "&amp;'6D'!$A$1,
IF(AQ18="6E",INDEX(OFFSET('6E'!$A$6:$A$40,SMALL('6E'!AP$6:AP$40,COUNTIF(AQ$6:AQ18,"6E")),0),MATCH(1,OFFSET('6E'!S$6:S$40,SMALL('6E'!AP$6:AP$40,COUNTIF(AQ$6:AQ18,"6E")),0),0))&amp;" "&amp;VLOOKUP(INDEX(OFFSET('6E'!$A$6:$A$40,SMALL('6E'!AP$6:AP$40,COUNTIF(AQ$6:AQ18,"6E")),0),MATCH(1,OFFSET('6E'!S$6:S$40,SMALL('6E'!AP$6:AP$40,COUNTIF(AQ$6:AQ18,"6E")),0),0)),'6E'!$A$6:$B$40,2,0)&amp;" - "&amp;'6E'!$A$1,
IF(AQ18="5A",INDEX(OFFSET('5A'!$A$6:$A$41,SMALL('5A'!AP$6:AP$41,COUNTIF(AQ$6:AQ18,"5A")),0),MATCH(1,OFFSET('5A'!S$6:S$41,SMALL('5A'!AP$6:AP$41,COUNTIF(AQ$6:AQ18,"5A")),0),0))&amp;" "&amp;VLOOKUP(INDEX(OFFSET('5A'!$A$6:$A$41,SMALL('5A'!AP$6:AP$41,COUNTIF(AQ$6:AQ18,"5A")),0),MATCH(1,OFFSET('5A'!S$6:S$41,SMALL('5A'!AP$6:AP$41,COUNTIF(AQ$6:AQ18,"5A")),0),0)),'5A'!$A$6:$B$41,2,0)&amp;" - "&amp;'5A'!$A$1,
IF(AQ18="5B",INDEX(OFFSET('5B'!$A$6:$A$39,SMALL('5B'!AP$6:AP$39,COUNTIF(AQ$6:AQ18,"5B")),0),MATCH(1,OFFSET('5B'!S$6:S$39,SMALL('5B'!AP$6:AP$39,COUNTIF(AQ$6:AQ18,"5B")),0),0))&amp;" "&amp;VLOOKUP(INDEX(OFFSET('5B'!$A$6:$A$39,SMALL('5B'!AP$6:AP$39,COUNTIF(AQ$6:AQ18,"5B")),0),MATCH(1,OFFSET('5B'!S$6:S$39,SMALL('5B'!AP$6:AP$39,COUNTIF(AQ$6:AQ18,"5B")),0),0)),'5B'!$A$6:$B$39,2,0)&amp;" - "&amp;'5B'!$A$1,
IF(AQ18="5C",INDEX(OFFSET('5C'!$A$6:$A$39,SMALL('5C'!AP$6:AP$39,COUNTIF(AQ$6:AQ18,"5C")),0),MATCH(1,OFFSET('5C'!S$6:S$39,SMALL('5C'!AP$6:AP$39,COUNTIF(AQ$6:AQ18,"5C")),0),0))&amp;" "&amp;VLOOKUP(INDEX(OFFSET('5C'!$A$6:$A$39,SMALL('5C'!AP$6:AP$39,COUNTIF(AQ$6:AQ18,"5C")),0),MATCH(1,OFFSET('5C'!S$6:S$39,SMALL('5C'!AP$6:AP$39,COUNTIF(AQ$6:AQ18,"5C")),0),0)),'5C'!$A$6:$B$39,2,0)&amp;" - "&amp;'5C'!$A$1,
IF(AQ18="5D",INDEX(OFFSET('5D'!$A$6:$A$41,SMALL('5D'!AP$6:AP$41,COUNTIF(AQ$6:AQ18,"5D")),0),MATCH(1,OFFSET('5D'!S$6:S$41,SMALL('5D'!AP$6:AP$41,COUNTIF(AQ$6:AQ18,"5D")),0),0))&amp;" "&amp;VLOOKUP(INDEX(OFFSET('5D'!$A$6:$A$41,SMALL('5D'!AP$6:AP$41,COUNTIF(AQ$6:AQ18,"5D")),0),MATCH(1,OFFSET('5D'!S$6:S$41,SMALL('5D'!AP$6:AP$41,COUNTIF(AQ$6:AQ18,"5D")),0),0)),'5D'!$A$6:$B$41,2,0)&amp;" - "&amp;'5D'!$A$1,
IF(AQ18="5E",INDEX(OFFSET('5E'!$A$6:$A$40,SMALL('5E'!AP$6:AP$40,COUNTIF(AQ$6:AQ18,"5E")),0),MATCH(1,OFFSET('5E'!S$6:S$40,SMALL('5E'!AP$6:AP$40,COUNTIF(AQ$6:AQ18,"5E")),0),0))&amp;" "&amp;VLOOKUP(INDEX(OFFSET('5E'!$A$6:$A$40,SMALL('5E'!AP$6:AP$40,COUNTIF(AQ$6:AQ18,"5E")),0),MATCH(1,OFFSET('5E'!S$6:S$40,SMALL('5E'!AP$6:AP$40,COUNTIF(AQ$6:AQ18,"5E")),0),0)),'5E'!$A$6:$B$40,2,0)&amp;" - "&amp;'5E'!$A$1,
IF(AQ18="5F",INDEX(OFFSET('5F'!$A$6:$A$40,SMALL('5F'!AP$6:AP$40,COUNTIF(AQ$6:AQ18,"5F")),0),MATCH(1,OFFSET('5F'!S$6:S$40,SMALL('5F'!AP$6:AP$40,COUNTIF(AQ$6:AQ18,"5F")),0),0))&amp;" "&amp;VLOOKUP(INDEX(OFFSET('5F'!$A$6:$A$40,SMALL('5F'!AP$6:AP$40,COUNTIF(AQ$6:AQ18,"5F")),0),MATCH(1,OFFSET('5F'!S$6:S$40,SMALL('5F'!AP$6:AP$40,COUNTIF(AQ$6:AQ18,"5F")),0),0)),'5F'!$A$6:$B$40,2,0)&amp;" - "&amp;'5F'!$A$1,
IF(AQ18="4A",INDEX(OFFSET('4A'!$A$6:$A$38,SMALL('4A'!AP$6:AP$38,COUNTIF(AQ$6:AQ18,"4A")),0),MATCH(1,OFFSET('4A'!S$6:S$38,SMALL('4A'!AP$6:AP$38,COUNTIF(AQ$6:AQ18,"4A")),0),0))&amp;" "&amp;VLOOKUP(INDEX(OFFSET('4A'!$A$6:$A$38,SMALL('4A'!AP$6:AP$38,COUNTIF(AQ$6:AQ18,"4A")),0),MATCH(1,OFFSET('4A'!S$6:S$38,SMALL('4A'!AP$6:AP$38,COUNTIF(AQ$6:AQ18,"4A")),0),0)),'4A'!$A$6:$B$38,2,0)&amp;" - "&amp;'4A'!$A$1,
IF(AQ18="4B",INDEX(OFFSET('4B'!$A$6:$A$37,SMALL('4B'!AP$6:AP$37,COUNTIF(AQ$6:AQ18,"4B")),0),MATCH(1,OFFSET('4B'!S$6:S$37,SMALL('4B'!AP$6:AP$37,COUNTIF(AQ$6:AQ18,"4B")),0),0))&amp;" "&amp;VLOOKUP(INDEX(OFFSET('4B'!$A$6:$A$37,SMALL('4B'!AP$6:AP$37,COUNTIF(AQ$6:AQ18,"4B")),0),MATCH(1,OFFSET('4B'!S$6:S$37,SMALL('4B'!AP$6:AP$37,COUNTIF(AQ$6:AQ18,"4B")),0),0)),'4B'!$A$6:$B$37,2,0)&amp;" - "&amp;'4B'!$A$1,
IF(AQ18="4C",INDEX(OFFSET('4C'!$A$6:$A$38,SMALL('4C'!AP$6:AP$38,COUNTIF(AQ$6:AQ18,"4C")),0),MATCH(1,OFFSET('4C'!S$6:S$38,SMALL('4C'!AP$6:AP$38,COUNTIF(AQ$6:AQ18,"4C")),0),0))&amp;" "&amp;VLOOKUP(INDEX(OFFSET('4C'!$A$6:$A$38,SMALL('4C'!AP$6:AP$38,COUNTIF(AQ$6:AQ18,"4C")),0),MATCH(1,OFFSET('4C'!S$6:S$38,SMALL('4C'!AP$6:AP$38,COUNTIF(AQ$6:AQ18,"4C")),0),0)),'4C'!$A$6:$B$38,2,0)&amp;" - "&amp;'4C'!$A$1,
IF(AQ18="4D",INDEX(OFFSET('4D'!$A$6:$A$37,SMALL('4D'!AP$6:AP$37,COUNTIF(AQ$6:AQ18,"4D")),0),MATCH(1,OFFSET('4D'!S$6:S$37,SMALL('4D'!AP$6:AP$37,COUNTIF(AQ$6:AQ18,"4D")),0),0))&amp;" "&amp;VLOOKUP(INDEX(OFFSET('4D'!$A$6:$A$37,SMALL('4D'!AP$6:AP$37,COUNTIF(AQ$6:AQ18,"4D")),0),MATCH(1,OFFSET('4D'!S$6:S$37,SMALL('4D'!AP$6:AP$37,COUNTIF(AQ$6:AQ18,"4D")),0),0)),'4D'!$A$6:$B$37,2,0)&amp;" - "&amp;'4D'!$A$1,
IF(AQ18="4E",INDEX(OFFSET('4E'!$A$6:$A$37,SMALL('4E'!AP$6:AP$37,COUNTIF(AQ$6:AQ18,"4E")),0),MATCH(1,OFFSET('4E'!S$6:S$37,SMALL('4E'!AP$6:AP$37,COUNTIF(AQ$6:AQ18,"4E")),0),0))&amp;" "&amp;VLOOKUP(INDEX(OFFSET('4E'!$A$6:$A$37,SMALL('4E'!AP$6:AP$37,COUNTIF(AQ$6:AQ18,"4E")),0),MATCH(1,OFFSET('4E'!S$6:S$37,SMALL('4E'!AP$6:AP$37,COUNTIF(AQ$6:AQ18,"4E")),0),0)),'4E'!$A$6:$B$37,2,0)&amp;" - "&amp;'4E'!$A$1,
IF(AQ18="CM2",INDEX(OFFSET('CM2'!$A$6:$A$36,SMALL('CM2'!AP$6:AP$36,COUNTIF(AQ$6:AQ18,"CM2")),0),MATCH(1,OFFSET('CM2'!S$6:S$36,SMALL('CM2'!AP$6:AP$36,COUNTIF(AQ$6:AQ18,"CM2")),0),0))&amp;" "&amp;VLOOKUP(INDEX(OFFSET('CM2'!$A$6:$A$36,SMALL('CM2'!AP$6:AP$36,COUNTIF(AQ$6:AQ18,"CM2")),0),MATCH(1,OFFSET('CM2'!S$6:S$36,SMALL('CM2'!AP$6:AP$36,COUNTIF(AQ$6:AQ18,"CM2")),0),0)),'CM2'!$A$6:$B$36,2,0)&amp;" - "&amp;'CM2'!$A$1,BK18)))))))))))))))))),"")</f>
        <v/>
      </c>
      <c r="R18" s="39" t="str">
        <f ca="1">IFERROR(IF(AR18="","",IF(AR18="6A",INDEX(OFFSET('6A'!$A$6:$A$39,SMALL('6A'!AQ$6:AQ$39,COUNTIF(AR$6:AR18,"6A")),0),MATCH(1,OFFSET('6A'!T$6:T$39,SMALL('6A'!AQ$6:AQ$39,COUNTIF(AR$6:AR18,"6A")),0),0))&amp;" "&amp;VLOOKUP(INDEX(OFFSET('6A'!$A$6:$A$39,SMALL('6A'!AQ$6:AQ$39,COUNTIF(AR$6:AR18,"6A")),0),MATCH(1,OFFSET('6A'!T$6:T$39,SMALL('6A'!AQ$6:AQ$39,COUNTIF(AR$6:AR18,"6A")),0),0)),'6A'!$A$6:$B$39,2,0)&amp;" - "&amp;'6A'!$A$1,
IF(AR18="6B",INDEX(OFFSET('6B'!$A$6:$A$39,SMALL('6B'!AQ$6:AQ$39,COUNTIF(AR$6:AR18,"6B")),0),MATCH(1,OFFSET('6B'!T$6:T$39,SMALL('6B'!AQ$6:AQ$39,COUNTIF(AR$6:AR18,"6B")),0),0))&amp;" "&amp;VLOOKUP(INDEX(OFFSET('6B'!$A$6:$A$39,SMALL('6B'!AQ$6:AQ$39,COUNTIF(AR$6:AR18,"6B")),0),MATCH(1,OFFSET('6B'!T$6:T$39,SMALL('6B'!AQ$6:AQ$39,COUNTIF(AR$6:AR18,"6B")),0),0)),'6B'!$A$6:$B$39,2,0)&amp;" - "&amp;'6B'!$A$1,
IF(AR18="6C",INDEX(OFFSET('6C'!$A$6:$A$41,SMALL('6C'!AQ$6:AQ$41,COUNTIF(AR$6:AR18,"6C")),0),MATCH(1,OFFSET('6C'!T$6:T$41,SMALL('6C'!AQ$6:AQ$41,COUNTIF(AR$6:AR18,"6C")),0),0))&amp;" "&amp;VLOOKUP(INDEX(OFFSET('6C'!$A$6:$A$41,SMALL('6C'!AQ$6:AQ$41,COUNTIF(AR$6:AR18,"6C")),0),MATCH(1,OFFSET('6C'!T$6:T$41,SMALL('6C'!AQ$6:AQ$41,COUNTIF(AR$6:AR18,"6C")),0),0)),'6C'!$A$6:$B$41,2,0)&amp;" - "&amp;'6C'!$A$1,
IF(AR18="6D",INDEX(OFFSET('6D'!$A$6:$A$42,SMALL('6D'!AQ$6:AQ$42,COUNTIF(AR$6:AR18,"6D")),0),MATCH(1,OFFSET('6D'!T$6:T$42,SMALL('6D'!AQ$6:AQ$42,COUNTIF(AR$6:AR18,"6D")),0),0))&amp;" "&amp;VLOOKUP(INDEX(OFFSET('6D'!$A$6:$A$42,SMALL('6D'!AQ$6:AQ$42,COUNTIF(AR$6:AR18,"6D")),0),MATCH(1,OFFSET('6D'!T$6:T$42,SMALL('6D'!AQ$6:AQ$42,COUNTIF(AR$6:AR18,"6D")),0),0)),'6D'!$A$6:$B$42,2,0)&amp;" - "&amp;'6D'!$A$1,
IF(AR18="6E",INDEX(OFFSET('6E'!$A$6:$A$40,SMALL('6E'!AQ$6:AQ$40,COUNTIF(AR$6:AR18,"6E")),0),MATCH(1,OFFSET('6E'!T$6:T$40,SMALL('6E'!AQ$6:AQ$40,COUNTIF(AR$6:AR18,"6E")),0),0))&amp;" "&amp;VLOOKUP(INDEX(OFFSET('6E'!$A$6:$A$40,SMALL('6E'!AQ$6:AQ$40,COUNTIF(AR$6:AR18,"6E")),0),MATCH(1,OFFSET('6E'!T$6:T$40,SMALL('6E'!AQ$6:AQ$40,COUNTIF(AR$6:AR18,"6E")),0),0)),'6E'!$A$6:$B$40,2,0)&amp;" - "&amp;'6E'!$A$1,
IF(AR18="5A",INDEX(OFFSET('5A'!$A$6:$A$41,SMALL('5A'!AQ$6:AQ$41,COUNTIF(AR$6:AR18,"5A")),0),MATCH(1,OFFSET('5A'!T$6:T$41,SMALL('5A'!AQ$6:AQ$41,COUNTIF(AR$6:AR18,"5A")),0),0))&amp;" "&amp;VLOOKUP(INDEX(OFFSET('5A'!$A$6:$A$41,SMALL('5A'!AQ$6:AQ$41,COUNTIF(AR$6:AR18,"5A")),0),MATCH(1,OFFSET('5A'!T$6:T$41,SMALL('5A'!AQ$6:AQ$41,COUNTIF(AR$6:AR18,"5A")),0),0)),'5A'!$A$6:$B$41,2,0)&amp;" - "&amp;'5A'!$A$1,
IF(AR18="5B",INDEX(OFFSET('5B'!$A$6:$A$39,SMALL('5B'!AQ$6:AQ$39,COUNTIF(AR$6:AR18,"5B")),0),MATCH(1,OFFSET('5B'!T$6:T$39,SMALL('5B'!AQ$6:AQ$39,COUNTIF(AR$6:AR18,"5B")),0),0))&amp;" "&amp;VLOOKUP(INDEX(OFFSET('5B'!$A$6:$A$39,SMALL('5B'!AQ$6:AQ$39,COUNTIF(AR$6:AR18,"5B")),0),MATCH(1,OFFSET('5B'!T$6:T$39,SMALL('5B'!AQ$6:AQ$39,COUNTIF(AR$6:AR18,"5B")),0),0)),'5B'!$A$6:$B$39,2,0)&amp;" - "&amp;'5B'!$A$1,
IF(AR18="5C",INDEX(OFFSET('5C'!$A$6:$A$39,SMALL('5C'!AQ$6:AQ$39,COUNTIF(AR$6:AR18,"5C")),0),MATCH(1,OFFSET('5C'!T$6:T$39,SMALL('5C'!AQ$6:AQ$39,COUNTIF(AR$6:AR18,"5C")),0),0))&amp;" "&amp;VLOOKUP(INDEX(OFFSET('5C'!$A$6:$A$39,SMALL('5C'!AQ$6:AQ$39,COUNTIF(AR$6:AR18,"5C")),0),MATCH(1,OFFSET('5C'!T$6:T$39,SMALL('5C'!AQ$6:AQ$39,COUNTIF(AR$6:AR18,"5C")),0),0)),'5C'!$A$6:$B$39,2,0)&amp;" - "&amp;'5C'!$A$1,
IF(AR18="5D",INDEX(OFFSET('5D'!$A$6:$A$41,SMALL('5D'!AQ$6:AQ$41,COUNTIF(AR$6:AR18,"5D")),0),MATCH(1,OFFSET('5D'!T$6:T$41,SMALL('5D'!AQ$6:AQ$41,COUNTIF(AR$6:AR18,"5D")),0),0))&amp;" "&amp;VLOOKUP(INDEX(OFFSET('5D'!$A$6:$A$41,SMALL('5D'!AQ$6:AQ$41,COUNTIF(AR$6:AR18,"5D")),0),MATCH(1,OFFSET('5D'!T$6:T$41,SMALL('5D'!AQ$6:AQ$41,COUNTIF(AR$6:AR18,"5D")),0),0)),'5D'!$A$6:$B$41,2,0)&amp;" - "&amp;'5D'!$A$1,
IF(AR18="5E",INDEX(OFFSET('5E'!$A$6:$A$40,SMALL('5E'!AQ$6:AQ$40,COUNTIF(AR$6:AR18,"5E")),0),MATCH(1,OFFSET('5E'!T$6:T$40,SMALL('5E'!AQ$6:AQ$40,COUNTIF(AR$6:AR18,"5E")),0),0))&amp;" "&amp;VLOOKUP(INDEX(OFFSET('5E'!$A$6:$A$40,SMALL('5E'!AQ$6:AQ$40,COUNTIF(AR$6:AR18,"5E")),0),MATCH(1,OFFSET('5E'!T$6:T$40,SMALL('5E'!AQ$6:AQ$40,COUNTIF(AR$6:AR18,"5E")),0),0)),'5E'!$A$6:$B$40,2,0)&amp;" - "&amp;'5E'!$A$1,
IF(AR18="5F",INDEX(OFFSET('5F'!$A$6:$A$40,SMALL('5F'!AQ$6:AQ$40,COUNTIF(AR$6:AR18,"5F")),0),MATCH(1,OFFSET('5F'!T$6:T$40,SMALL('5F'!AQ$6:AQ$40,COUNTIF(AR$6:AR18,"5F")),0),0))&amp;" "&amp;VLOOKUP(INDEX(OFFSET('5F'!$A$6:$A$40,SMALL('5F'!AQ$6:AQ$40,COUNTIF(AR$6:AR18,"5F")),0),MATCH(1,OFFSET('5F'!T$6:T$40,SMALL('5F'!AQ$6:AQ$40,COUNTIF(AR$6:AR18,"5F")),0),0)),'5F'!$A$6:$B$40,2,0)&amp;" - "&amp;'5F'!$A$1,
IF(AR18="4A",INDEX(OFFSET('4A'!$A$6:$A$38,SMALL('4A'!AQ$6:AQ$38,COUNTIF(AR$6:AR18,"4A")),0),MATCH(1,OFFSET('4A'!T$6:T$38,SMALL('4A'!AQ$6:AQ$38,COUNTIF(AR$6:AR18,"4A")),0),0))&amp;" "&amp;VLOOKUP(INDEX(OFFSET('4A'!$A$6:$A$38,SMALL('4A'!AQ$6:AQ$38,COUNTIF(AR$6:AR18,"4A")),0),MATCH(1,OFFSET('4A'!T$6:T$38,SMALL('4A'!AQ$6:AQ$38,COUNTIF(AR$6:AR18,"4A")),0),0)),'4A'!$A$6:$B$38,2,0)&amp;" - "&amp;'4A'!$A$1,
IF(AR18="4B",INDEX(OFFSET('4B'!$A$6:$A$37,SMALL('4B'!AQ$6:AQ$37,COUNTIF(AR$6:AR18,"4B")),0),MATCH(1,OFFSET('4B'!T$6:T$37,SMALL('4B'!AQ$6:AQ$37,COUNTIF(AR$6:AR18,"4B")),0),0))&amp;" "&amp;VLOOKUP(INDEX(OFFSET('4B'!$A$6:$A$37,SMALL('4B'!AQ$6:AQ$37,COUNTIF(AR$6:AR18,"4B")),0),MATCH(1,OFFSET('4B'!T$6:T$37,SMALL('4B'!AQ$6:AQ$37,COUNTIF(AR$6:AR18,"4B")),0),0)),'4B'!$A$6:$B$37,2,0)&amp;" - "&amp;'4B'!$A$1,
IF(AR18="4C",INDEX(OFFSET('4C'!$A$6:$A$38,SMALL('4C'!AQ$6:AQ$38,COUNTIF(AR$6:AR18,"4C")),0),MATCH(1,OFFSET('4C'!T$6:T$38,SMALL('4C'!AQ$6:AQ$38,COUNTIF(AR$6:AR18,"4C")),0),0))&amp;" "&amp;VLOOKUP(INDEX(OFFSET('4C'!$A$6:$A$38,SMALL('4C'!AQ$6:AQ$38,COUNTIF(AR$6:AR18,"4C")),0),MATCH(1,OFFSET('4C'!T$6:T$38,SMALL('4C'!AQ$6:AQ$38,COUNTIF(AR$6:AR18,"4C")),0),0)),'4C'!$A$6:$B$38,2,0)&amp;" - "&amp;'4C'!$A$1,
IF(AR18="4D",INDEX(OFFSET('4D'!$A$6:$A$37,SMALL('4D'!AQ$6:AQ$37,COUNTIF(AR$6:AR18,"4D")),0),MATCH(1,OFFSET('4D'!T$6:T$37,SMALL('4D'!AQ$6:AQ$37,COUNTIF(AR$6:AR18,"4D")),0),0))&amp;" "&amp;VLOOKUP(INDEX(OFFSET('4D'!$A$6:$A$37,SMALL('4D'!AQ$6:AQ$37,COUNTIF(AR$6:AR18,"4D")),0),MATCH(1,OFFSET('4D'!T$6:T$37,SMALL('4D'!AQ$6:AQ$37,COUNTIF(AR$6:AR18,"4D")),0),0)),'4D'!$A$6:$B$37,2,0)&amp;" - "&amp;'4D'!$A$1,
IF(AR18="4E",INDEX(OFFSET('4E'!$A$6:$A$37,SMALL('4E'!AQ$6:AQ$37,COUNTIF(AR$6:AR18,"4E")),0),MATCH(1,OFFSET('4E'!T$6:T$37,SMALL('4E'!AQ$6:AQ$37,COUNTIF(AR$6:AR18,"4E")),0),0))&amp;" "&amp;VLOOKUP(INDEX(OFFSET('4E'!$A$6:$A$37,SMALL('4E'!AQ$6:AQ$37,COUNTIF(AR$6:AR18,"4E")),0),MATCH(1,OFFSET('4E'!T$6:T$37,SMALL('4E'!AQ$6:AQ$37,COUNTIF(AR$6:AR18,"4E")),0),0)),'4E'!$A$6:$B$37,2,0)&amp;" - "&amp;'4E'!$A$1,
IF(AR18="CM2",INDEX(OFFSET('CM2'!$A$6:$A$36,SMALL('CM2'!AQ$6:AQ$36,COUNTIF(AR$6:AR18,"CM2")),0),MATCH(1,OFFSET('CM2'!T$6:T$36,SMALL('CM2'!AQ$6:AQ$36,COUNTIF(AR$6:AR18,"CM2")),0),0))&amp;" "&amp;VLOOKUP(INDEX(OFFSET('CM2'!$A$6:$A$36,SMALL('CM2'!AQ$6:AQ$36,COUNTIF(AR$6:AR18,"CM2")),0),MATCH(1,OFFSET('CM2'!T$6:T$36,SMALL('CM2'!AQ$6:AQ$36,COUNTIF(AR$6:AR18,"CM2")),0),0)),'CM2'!$A$6:$B$36,2,0)&amp;" - "&amp;'CM2'!$A$1,BL18)))))))))))))))))),"")</f>
        <v/>
      </c>
      <c r="S18" s="42" t="str">
        <f ca="1">IFERROR(IF(AS18="","",IF(AS18="6A",INDEX(OFFSET('6A'!$A$6:$A$39,SMALL('6A'!AR$6:AR$39,COUNTIF(AS$6:AS18,"6A")),0),MATCH(1,OFFSET('6A'!U$6:U$39,SMALL('6A'!AR$6:AR$39,COUNTIF(AS$6:AS18,"6A")),0),0))&amp;" "&amp;VLOOKUP(INDEX(OFFSET('6A'!$A$6:$A$39,SMALL('6A'!AR$6:AR$39,COUNTIF(AS$6:AS18,"6A")),0),MATCH(1,OFFSET('6A'!U$6:U$39,SMALL('6A'!AR$6:AR$39,COUNTIF(AS$6:AS18,"6A")),0),0)),'6A'!$A$6:$B$39,2,0)&amp;" - "&amp;'6A'!$A$1,
IF(AS18="6B",INDEX(OFFSET('6B'!$A$6:$A$39,SMALL('6B'!AR$6:AR$39,COUNTIF(AS$6:AS18,"6B")),0),MATCH(1,OFFSET('6B'!U$6:U$39,SMALL('6B'!AR$6:AR$39,COUNTIF(AS$6:AS18,"6B")),0),0))&amp;" "&amp;VLOOKUP(INDEX(OFFSET('6B'!$A$6:$A$39,SMALL('6B'!AR$6:AR$39,COUNTIF(AS$6:AS18,"6B")),0),MATCH(1,OFFSET('6B'!U$6:U$39,SMALL('6B'!AR$6:AR$39,COUNTIF(AS$6:AS18,"6B")),0),0)),'6B'!$A$6:$B$39,2,0)&amp;" - "&amp;'6B'!$A$1,
IF(AS18="6C",INDEX(OFFSET('6C'!$A$6:$A$41,SMALL('6C'!AR$6:AR$41,COUNTIF(AS$6:AS18,"6C")),0),MATCH(1,OFFSET('6C'!U$6:U$41,SMALL('6C'!AR$6:AR$41,COUNTIF(AS$6:AS18,"6C")),0),0))&amp;" "&amp;VLOOKUP(INDEX(OFFSET('6C'!$A$6:$A$41,SMALL('6C'!AR$6:AR$41,COUNTIF(AS$6:AS18,"6C")),0),MATCH(1,OFFSET('6C'!U$6:U$41,SMALL('6C'!AR$6:AR$41,COUNTIF(AS$6:AS18,"6C")),0),0)),'6C'!$A$6:$B$41,2,0)&amp;" - "&amp;'6C'!$A$1,
IF(AS18="6D",INDEX(OFFSET('6D'!$A$6:$A$42,SMALL('6D'!AR$6:AR$42,COUNTIF(AS$6:AS18,"6D")),0),MATCH(1,OFFSET('6D'!U$6:U$42,SMALL('6D'!AR$6:AR$42,COUNTIF(AS$6:AS18,"6D")),0),0))&amp;" "&amp;VLOOKUP(INDEX(OFFSET('6D'!$A$6:$A$42,SMALL('6D'!AR$6:AR$42,COUNTIF(AS$6:AS18,"6D")),0),MATCH(1,OFFSET('6D'!U$6:U$42,SMALL('6D'!AR$6:AR$42,COUNTIF(AS$6:AS18,"6D")),0),0)),'6D'!$A$6:$B$42,2,0)&amp;" - "&amp;'6D'!$A$1,
IF(AS18="6E",INDEX(OFFSET('6E'!$A$6:$A$40,SMALL('6E'!AR$6:AR$40,COUNTIF(AS$6:AS18,"6E")),0),MATCH(1,OFFSET('6E'!U$6:U$40,SMALL('6E'!AR$6:AR$40,COUNTIF(AS$6:AS18,"6E")),0),0))&amp;" "&amp;VLOOKUP(INDEX(OFFSET('6E'!$A$6:$A$40,SMALL('6E'!AR$6:AR$40,COUNTIF(AS$6:AS18,"6E")),0),MATCH(1,OFFSET('6E'!U$6:U$40,SMALL('6E'!AR$6:AR$40,COUNTIF(AS$6:AS18,"6E")),0),0)),'6E'!$A$6:$B$40,2,0)&amp;" - "&amp;'6E'!$A$1,
IF(AS18="5A",INDEX(OFFSET('5A'!$A$6:$A$41,SMALL('5A'!AR$6:AR$41,COUNTIF(AS$6:AS18,"5A")),0),MATCH(1,OFFSET('5A'!U$6:U$41,SMALL('5A'!AR$6:AR$41,COUNTIF(AS$6:AS18,"5A")),0),0))&amp;" "&amp;VLOOKUP(INDEX(OFFSET('5A'!$A$6:$A$41,SMALL('5A'!AR$6:AR$41,COUNTIF(AS$6:AS18,"5A")),0),MATCH(1,OFFSET('5A'!U$6:U$41,SMALL('5A'!AR$6:AR$41,COUNTIF(AS$6:AS18,"5A")),0),0)),'5A'!$A$6:$B$41,2,0)&amp;" - "&amp;'5A'!$A$1,
IF(AS18="5B",INDEX(OFFSET('5B'!$A$6:$A$39,SMALL('5B'!AR$6:AR$39,COUNTIF(AS$6:AS18,"5B")),0),MATCH(1,OFFSET('5B'!U$6:U$39,SMALL('5B'!AR$6:AR$39,COUNTIF(AS$6:AS18,"5B")),0),0))&amp;" "&amp;VLOOKUP(INDEX(OFFSET('5B'!$A$6:$A$39,SMALL('5B'!AR$6:AR$39,COUNTIF(AS$6:AS18,"5B")),0),MATCH(1,OFFSET('5B'!U$6:U$39,SMALL('5B'!AR$6:AR$39,COUNTIF(AS$6:AS18,"5B")),0),0)),'5B'!$A$6:$B$39,2,0)&amp;" - "&amp;'5B'!$A$1,
IF(AS18="5C",INDEX(OFFSET('5C'!$A$6:$A$39,SMALL('5C'!AR$6:AR$39,COUNTIF(AS$6:AS18,"5C")),0),MATCH(1,OFFSET('5C'!U$6:U$39,SMALL('5C'!AR$6:AR$39,COUNTIF(AS$6:AS18,"5C")),0),0))&amp;" "&amp;VLOOKUP(INDEX(OFFSET('5C'!$A$6:$A$39,SMALL('5C'!AR$6:AR$39,COUNTIF(AS$6:AS18,"5C")),0),MATCH(1,OFFSET('5C'!U$6:U$39,SMALL('5C'!AR$6:AR$39,COUNTIF(AS$6:AS18,"5C")),0),0)),'5C'!$A$6:$B$39,2,0)&amp;" - "&amp;'5C'!$A$1,
IF(AS18="5D",INDEX(OFFSET('5D'!$A$6:$A$41,SMALL('5D'!AR$6:AR$41,COUNTIF(AS$6:AS18,"5D")),0),MATCH(1,OFFSET('5D'!U$6:U$41,SMALL('5D'!AR$6:AR$41,COUNTIF(AS$6:AS18,"5D")),0),0))&amp;" "&amp;VLOOKUP(INDEX(OFFSET('5D'!$A$6:$A$41,SMALL('5D'!AR$6:AR$41,COUNTIF(AS$6:AS18,"5D")),0),MATCH(1,OFFSET('5D'!U$6:U$41,SMALL('5D'!AR$6:AR$41,COUNTIF(AS$6:AS18,"5D")),0),0)),'5D'!$A$6:$B$41,2,0)&amp;" - "&amp;'5D'!$A$1,
IF(AS18="5E",INDEX(OFFSET('5E'!$A$6:$A$40,SMALL('5E'!AR$6:AR$40,COUNTIF(AS$6:AS18,"5E")),0),MATCH(1,OFFSET('5E'!U$6:U$40,SMALL('5E'!AR$6:AR$40,COUNTIF(AS$6:AS18,"5E")),0),0))&amp;" "&amp;VLOOKUP(INDEX(OFFSET('5E'!$A$6:$A$40,SMALL('5E'!AR$6:AR$40,COUNTIF(AS$6:AS18,"5E")),0),MATCH(1,OFFSET('5E'!U$6:U$40,SMALL('5E'!AR$6:AR$40,COUNTIF(AS$6:AS18,"5E")),0),0)),'5E'!$A$6:$B$40,2,0)&amp;" - "&amp;'5E'!$A$1,
IF(AS18="5F",INDEX(OFFSET('5F'!$A$6:$A$40,SMALL('5F'!AR$6:AR$40,COUNTIF(AS$6:AS18,"5F")),0),MATCH(1,OFFSET('5F'!U$6:U$40,SMALL('5F'!AR$6:AR$40,COUNTIF(AS$6:AS18,"5F")),0),0))&amp;" "&amp;VLOOKUP(INDEX(OFFSET('5F'!$A$6:$A$40,SMALL('5F'!AR$6:AR$40,COUNTIF(AS$6:AS18,"5F")),0),MATCH(1,OFFSET('5F'!U$6:U$40,SMALL('5F'!AR$6:AR$40,COUNTIF(AS$6:AS18,"5F")),0),0)),'5F'!$A$6:$B$40,2,0)&amp;" - "&amp;'5F'!$A$1,
IF(AS18="4A",INDEX(OFFSET('4A'!$A$6:$A$38,SMALL('4A'!AR$6:AR$38,COUNTIF(AS$6:AS18,"4A")),0),MATCH(1,OFFSET('4A'!U$6:U$38,SMALL('4A'!AR$6:AR$38,COUNTIF(AS$6:AS18,"4A")),0),0))&amp;" "&amp;VLOOKUP(INDEX(OFFSET('4A'!$A$6:$A$38,SMALL('4A'!AR$6:AR$38,COUNTIF(AS$6:AS18,"4A")),0),MATCH(1,OFFSET('4A'!U$6:U$38,SMALL('4A'!AR$6:AR$38,COUNTIF(AS$6:AS18,"4A")),0),0)),'4A'!$A$6:$B$38,2,0)&amp;" - "&amp;'4A'!$A$1,
IF(AS18="4B",INDEX(OFFSET('4B'!$A$6:$A$37,SMALL('4B'!AR$6:AR$37,COUNTIF(AS$6:AS18,"4B")),0),MATCH(1,OFFSET('4B'!U$6:U$37,SMALL('4B'!AR$6:AR$37,COUNTIF(AS$6:AS18,"4B")),0),0))&amp;" "&amp;VLOOKUP(INDEX(OFFSET('4B'!$A$6:$A$37,SMALL('4B'!AR$6:AR$37,COUNTIF(AS$6:AS18,"4B")),0),MATCH(1,OFFSET('4B'!U$6:U$37,SMALL('4B'!AR$6:AR$37,COUNTIF(AS$6:AS18,"4B")),0),0)),'4B'!$A$6:$B$37,2,0)&amp;" - "&amp;'4B'!$A$1,
IF(AS18="4C",INDEX(OFFSET('4C'!$A$6:$A$38,SMALL('4C'!AR$6:AR$38,COUNTIF(AS$6:AS18,"4C")),0),MATCH(1,OFFSET('4C'!U$6:U$38,SMALL('4C'!AR$6:AR$38,COUNTIF(AS$6:AS18,"4C")),0),0))&amp;" "&amp;VLOOKUP(INDEX(OFFSET('4C'!$A$6:$A$38,SMALL('4C'!AR$6:AR$38,COUNTIF(AS$6:AS18,"4C")),0),MATCH(1,OFFSET('4C'!U$6:U$38,SMALL('4C'!AR$6:AR$38,COUNTIF(AS$6:AS18,"4C")),0),0)),'4C'!$A$6:$B$38,2,0)&amp;" - "&amp;'4C'!$A$1,
IF(AS18="4D",INDEX(OFFSET('4D'!$A$6:$A$37,SMALL('4D'!AR$6:AR$37,COUNTIF(AS$6:AS18,"4D")),0),MATCH(1,OFFSET('4D'!U$6:U$37,SMALL('4D'!AR$6:AR$37,COUNTIF(AS$6:AS18,"4D")),0),0))&amp;" "&amp;VLOOKUP(INDEX(OFFSET('4D'!$A$6:$A$37,SMALL('4D'!AR$6:AR$37,COUNTIF(AS$6:AS18,"4D")),0),MATCH(1,OFFSET('4D'!U$6:U$37,SMALL('4D'!AR$6:AR$37,COUNTIF(AS$6:AS18,"4D")),0),0)),'4D'!$A$6:$B$37,2,0)&amp;" - "&amp;'4D'!$A$1,
IF(AS18="4E",INDEX(OFFSET('4E'!$A$6:$A$37,SMALL('4E'!AR$6:AR$37,COUNTIF(AS$6:AS18,"4E")),0),MATCH(1,OFFSET('4E'!U$6:U$37,SMALL('4E'!AR$6:AR$37,COUNTIF(AS$6:AS18,"4E")),0),0))&amp;" "&amp;VLOOKUP(INDEX(OFFSET('4E'!$A$6:$A$37,SMALL('4E'!AR$6:AR$37,COUNTIF(AS$6:AS18,"4E")),0),MATCH(1,OFFSET('4E'!U$6:U$37,SMALL('4E'!AR$6:AR$37,COUNTIF(AS$6:AS18,"4E")),0),0)),'4E'!$A$6:$B$37,2,0)&amp;" - "&amp;'4E'!$A$1,
IF(AS18="CM2",INDEX(OFFSET('CM2'!$A$6:$A$36,SMALL('CM2'!AR$6:AR$36,COUNTIF(AS$6:AS18,"CM2")),0),MATCH(1,OFFSET('CM2'!U$6:U$36,SMALL('CM2'!AR$6:AR$36,COUNTIF(AS$6:AS18,"CM2")),0),0))&amp;" "&amp;VLOOKUP(INDEX(OFFSET('CM2'!$A$6:$A$36,SMALL('CM2'!AR$6:AR$36,COUNTIF(AS$6:AS18,"CM2")),0),MATCH(1,OFFSET('CM2'!U$6:U$36,SMALL('CM2'!AR$6:AR$36,COUNTIF(AS$6:AS18,"CM2")),0),0)),'CM2'!$A$6:$B$36,2,0)&amp;" - "&amp;'CM2'!$A$1,BM18)))))))))))))))))),"")</f>
        <v/>
      </c>
      <c r="AA18" s="34" t="str">
        <f>IF(COUNTIF(AA$6:AA17,"6A")&lt;COUNTIF('6A'!C$6:C$33,1),"6A",
IF(COUNTIF(AA$6:AA17,"6B")&lt;COUNTIF('6B'!C$6:C$36,1),"6B",
IF(COUNTIF(AA$6:AA17,"6C")&lt;COUNTIF('6C'!C$6:C$38,1),"6C",
IF(COUNTIF(AA$6:AA17,"6D")&lt;COUNTIF('6D'!C$6:C$39,1),"6D",
IF(COUNTIF(AA$6:AA17,"6E")&lt;COUNTIF('6E'!C$6:C$37,1),"6E",
IF(COUNTIF(AA$6:AA17,"5A")&lt;COUNTIF('5A'!C$6:C$38,1),"5A",
IF(COUNTIF(AA$6:AA17,"5B")&lt;COUNTIF('5B'!C$6:C$33,1),"5B",
IF(COUNTIF(AA$6:AA17,"5C")&lt;COUNTIF('5C'!C$6:C$36,1),"5C",
IF(COUNTIF(AA$6:AA17,"5D")&lt;COUNTIF('5D'!C$6:C$38,1),"5D",
IF(COUNTIF(AA$6:AA17,"5E")&lt;COUNTIF('5E'!C$6:C$37,1),"5E",
IF(COUNTIF(AA$6:AA17,"5F")&lt;COUNTIF('5F'!C$6:C$37,1),"5F",
IF(COUNTIF(AA$6:AA17,"4A")&lt;COUNTIF('4A'!C$6:C$33,1),"4A",
IF(COUNTIF(AA$6:AA17,"4B")&lt;COUNTIF('4B'!C$6:C$33,1),"4B",
IF(COUNTIF(AA$6:AA17,"4C")&lt;COUNTIF('4C'!C$6:C$33,1),"4C",
IF(COUNTIF(AA$6:AA17,"4D")&lt;COUNTIF('4D'!C$6:C$33,1),"4D",
IF(COUNTIF(AA$6:AA17,"4E")&lt;COUNTIF('4E'!C$6:C$33,1),"4E",
IF(COUNTIF(AA$6:AA17,"3A")&lt;COUNTIF('3A'!C$6:C$33,1),"3A",
IF(COUNTIF(AA$6:AA17,"3B")&lt;COUNTIF('3B'!C$6:C$33,1),"3B",
IF(COUNTIF(AA$6:AA17,"3C")&lt;COUNTIF('3C'!C$6:C$38,1),"3C",
IF(COUNTIF(AA$6:AA17,"3D")&lt;COUNTIF('3D'!C$6:C$36,1),"3D",
IF(COUNTIF(AA$6:AA17,"3E")&lt;COUNTIF('3E'!C$6:C$33,1),"3E",
IF(COUNTIF(AA$6:AA17,"CM2")&lt;COUNTIF('CM2'!C$6:C$33,1),"CM2",
""))))))))))))))))))))))</f>
        <v/>
      </c>
      <c r="AB18" s="45" t="str">
        <f>IF(COUNTIF(AB$6:AB17,"6A")&lt;COUNTIF('6A'!D$6:D$33,1),"6A",
IF(COUNTIF(AB$6:AB17,"6B")&lt;COUNTIF('6B'!D$6:D$36,1),"6B",
IF(COUNTIF(AB$6:AB17,"6C")&lt;COUNTIF('6C'!D$6:D$38,1),"6C",
IF(COUNTIF(AB$6:AB17,"6D")&lt;COUNTIF('6D'!D$6:D$39,1),"6D",
IF(COUNTIF(AB$6:AB17,"6E")&lt;COUNTIF('6E'!D$6:D$37,1),"6E",
IF(COUNTIF(AB$6:AB17,"5A")&lt;COUNTIF('5A'!D$6:D$38,1),"5A",
IF(COUNTIF(AB$6:AB17,"5B")&lt;COUNTIF('5B'!D$6:D$33,1),"5B",
IF(COUNTIF(AB$6:AB17,"5C")&lt;COUNTIF('5C'!D$6:D$36,1),"5C",
IF(COUNTIF(AB$6:AB17,"5D")&lt;COUNTIF('5D'!D$6:D$38,1),"5D",
IF(COUNTIF(AB$6:AB17,"5E")&lt;COUNTIF('5E'!D$6:D$37,1),"5E",
IF(COUNTIF(AB$6:AB17,"5F")&lt;COUNTIF('5F'!D$6:D$37,1),"5F",
IF(COUNTIF(AB$6:AB17,"4A")&lt;COUNTIF('4A'!D$6:D$33,1),"4A",
IF(COUNTIF(AB$6:AB17,"4B")&lt;COUNTIF('4B'!D$6:D$33,1),"4B",
IF(COUNTIF(AB$6:AB17,"4C")&lt;COUNTIF('4C'!D$6:D$33,1),"4C",
IF(COUNTIF(AB$6:AB17,"4D")&lt;COUNTIF('4D'!D$6:D$33,1),"4D",
IF(COUNTIF(AB$6:AB17,"4E")&lt;COUNTIF('4E'!D$6:D$33,1),"4E",
IF(COUNTIF(AB$6:AB17,"3A")&lt;COUNTIF('3A'!D$6:D$33,1),"3A",
IF(COUNTIF(AB$6:AB17,"3B")&lt;COUNTIF('3B'!D$6:D$33,1),"3B",
IF(COUNTIF(AB$6:AB17,"3C")&lt;COUNTIF('3C'!D$6:D$38,1),"3C",
IF(COUNTIF(AB$6:AB17,"3D")&lt;COUNTIF('3D'!D$6:D$36,1),"3D",
IF(COUNTIF(AB$6:AB17,"3E")&lt;COUNTIF('3E'!D$6:D$33,1),"3E",
IF(COUNTIF(AB$6:AB17,"CM2")&lt;COUNTIF('CM2'!D$6:D$33,1),"CM2",
""))))))))))))))))))))))</f>
        <v/>
      </c>
      <c r="AC18" s="36" t="str">
        <f>IF(COUNTIF(AC$6:AC17,"6A")&lt;COUNTIF('6A'!E$6:E$33,1),"6A",
IF(COUNTIF(AC$6:AC17,"6B")&lt;COUNTIF('6B'!E$6:E$36,1),"6B",
IF(COUNTIF(AC$6:AC17,"6C")&lt;COUNTIF('6C'!E$6:E$38,1),"6C",
IF(COUNTIF(AC$6:AC17,"6D")&lt;COUNTIF('6D'!E$6:E$39,1),"6D",
IF(COUNTIF(AC$6:AC17,"6E")&lt;COUNTIF('6E'!E$6:E$37,1),"6E",
IF(COUNTIF(AC$6:AC17,"5A")&lt;COUNTIF('5A'!E$6:E$38,1),"5A",
IF(COUNTIF(AC$6:AC17,"5B")&lt;COUNTIF('5B'!E$6:E$33,1),"5B",
IF(COUNTIF(AC$6:AC17,"5C")&lt;COUNTIF('5C'!E$6:E$36,1),"5C",
IF(COUNTIF(AC$6:AC17,"5D")&lt;COUNTIF('5D'!E$6:E$38,1),"5D",
IF(COUNTIF(AC$6:AC17,"5E")&lt;COUNTIF('5E'!E$6:E$37,1),"5E",
IF(COUNTIF(AC$6:AC17,"5F")&lt;COUNTIF('5F'!E$6:E$37,1),"5F",
IF(COUNTIF(AC$6:AC17,"4A")&lt;COUNTIF('4A'!E$6:E$33,1),"4A",
IF(COUNTIF(AC$6:AC17,"4B")&lt;COUNTIF('4B'!E$6:E$33,1),"4B",
IF(COUNTIF(AC$6:AC17,"4C")&lt;COUNTIF('4C'!E$6:E$33,1),"4C",
IF(COUNTIF(AC$6:AC17,"4D")&lt;COUNTIF('4D'!E$6:E$33,1),"4D",
IF(COUNTIF(AC$6:AC17,"4E")&lt;COUNTIF('4E'!E$6:E$33,1),"4E",
IF(COUNTIF(AC$6:AC17,"3A")&lt;COUNTIF('3A'!E$6:E$33,1),"3A",
IF(COUNTIF(AC$6:AC17,"3B")&lt;COUNTIF('3B'!E$6:E$33,1),"3B",
IF(COUNTIF(AC$6:AC17,"3C")&lt;COUNTIF('3C'!E$6:E$38,1),"3C",
IF(COUNTIF(AC$6:AC17,"3D")&lt;COUNTIF('3D'!E$6:E$36,1),"3D",
IF(COUNTIF(AC$6:AC17,"3E")&lt;COUNTIF('3E'!E$6:E$33,1),"3E",
IF(COUNTIF(AC$6:AC17,"CM2")&lt;COUNTIF('CM2'!E$6:E$33,1),"CM2",
""))))))))))))))))))))))</f>
        <v/>
      </c>
      <c r="AD18" s="39" t="str">
        <f>IF(COUNTIF(AD$6:AD17,"6A")&lt;COUNTIF('6A'!F$6:F$33,1),"6A",
IF(COUNTIF(AD$6:AD17,"6B")&lt;COUNTIF('6B'!F$6:F$36,1),"6B",
IF(COUNTIF(AD$6:AD17,"6C")&lt;COUNTIF('6C'!F$6:F$38,1),"6C",
IF(COUNTIF(AD$6:AD17,"6D")&lt;COUNTIF('6D'!F$6:F$39,1),"6D",
IF(COUNTIF(AD$6:AD17,"6E")&lt;COUNTIF('6E'!F$6:F$37,1),"6E",
IF(COUNTIF(AD$6:AD17,"5A")&lt;COUNTIF('5A'!F$6:F$38,1),"5A",
IF(COUNTIF(AD$6:AD17,"5B")&lt;COUNTIF('5B'!F$6:F$33,1),"5B",
IF(COUNTIF(AD$6:AD17,"5C")&lt;COUNTIF('5C'!F$6:F$36,1),"5C",
IF(COUNTIF(AD$6:AD17,"5D")&lt;COUNTIF('5D'!F$6:F$38,1),"5D",
IF(COUNTIF(AD$6:AD17,"5E")&lt;COUNTIF('5E'!F$6:F$37,1),"5E",
IF(COUNTIF(AD$6:AD17,"5F")&lt;COUNTIF('5F'!F$6:F$37,1),"5F",
IF(COUNTIF(AD$6:AD17,"4A")&lt;COUNTIF('4A'!F$6:F$33,1),"4A",
IF(COUNTIF(AD$6:AD17,"4B")&lt;COUNTIF('4B'!F$6:F$33,1),"4B",
IF(COUNTIF(AD$6:AD17,"4C")&lt;COUNTIF('4C'!F$6:F$33,1),"4C",
IF(COUNTIF(AD$6:AD17,"4D")&lt;COUNTIF('4D'!F$6:F$33,1),"4D",
IF(COUNTIF(AD$6:AD17,"4E")&lt;COUNTIF('4E'!F$6:F$33,1),"4E",
IF(COUNTIF(AD$6:AD17,"3A")&lt;COUNTIF('3A'!F$6:F$33,1),"3A",
IF(COUNTIF(AD$6:AD17,"3B")&lt;COUNTIF('3B'!F$6:F$33,1),"3B",
IF(COUNTIF(AD$6:AD17,"3C")&lt;COUNTIF('3C'!F$6:F$38,1),"3C",
IF(COUNTIF(AD$6:AD17,"3D")&lt;COUNTIF('3D'!F$6:F$36,1),"3D",
IF(COUNTIF(AD$6:AD17,"3E")&lt;COUNTIF('3E'!F$6:F$33,1),"3E",
IF(COUNTIF(AD$6:AD17,"CM2")&lt;COUNTIF('CM2'!F$6:F$33,1),"CM2",
""))))))))))))))))))))))</f>
        <v/>
      </c>
      <c r="AE18" s="42" t="str">
        <f>IF(COUNTIF(AE$6:AE17,"6A")&lt;COUNTIF('6A'!G$6:G$33,1),"6A",
IF(COUNTIF(AE$6:AE17,"6B")&lt;COUNTIF('6B'!G$6:G$36,1),"6B",
IF(COUNTIF(AE$6:AE17,"6C")&lt;COUNTIF('6C'!G$6:G$38,1),"6C",
IF(COUNTIF(AE$6:AE17,"6D")&lt;COUNTIF('6D'!G$6:G$39,1),"6D",
IF(COUNTIF(AE$6:AE17,"6E")&lt;COUNTIF('6E'!G$6:G$37,1),"6E",
IF(COUNTIF(AE$6:AE17,"5A")&lt;COUNTIF('5A'!G$6:G$38,1),"5A",
IF(COUNTIF(AE$6:AE17,"5B")&lt;COUNTIF('5B'!G$6:G$33,1),"5B",
IF(COUNTIF(AE$6:AE17,"5C")&lt;COUNTIF('5C'!G$6:G$36,1),"5C",
IF(COUNTIF(AE$6:AE17,"5D")&lt;COUNTIF('5D'!G$6:G$38,1),"5D",
IF(COUNTIF(AE$6:AE17,"5E")&lt;COUNTIF('5E'!G$6:G$37,1),"5E",
IF(COUNTIF(AE$6:AE17,"5F")&lt;COUNTIF('5F'!G$6:G$37,1),"5F",
IF(COUNTIF(AE$6:AE17,"4A")&lt;COUNTIF('4A'!G$6:G$33,1),"4A",
IF(COUNTIF(AE$6:AE17,"4B")&lt;COUNTIF('4B'!G$6:G$33,1),"4B",
IF(COUNTIF(AE$6:AE17,"4C")&lt;COUNTIF('4C'!G$6:G$33,1),"4C",
IF(COUNTIF(AE$6:AE17,"4D")&lt;COUNTIF('4D'!G$6:G$33,1),"4D",
IF(COUNTIF(AE$6:AE17,"4E")&lt;COUNTIF('4E'!G$6:G$33,1),"4E",
IF(COUNTIF(AE$6:AE17,"3A")&lt;COUNTIF('3A'!G$6:G$33,1),"3A",
IF(COUNTIF(AE$6:AE17,"3B")&lt;COUNTIF('3B'!G$6:G$33,1),"3B",
IF(COUNTIF(AE$6:AE17,"3C")&lt;COUNTIF('3C'!G$6:G$38,1),"3C",
IF(COUNTIF(AE$6:AE17,"3D")&lt;COUNTIF('3D'!G$6:G$36,1),"3D",
IF(COUNTIF(AE$6:AE17,"3E")&lt;COUNTIF('3E'!G$6:G$33,1),"3E",
IF(COUNTIF(AE$6:AE17,"CM2")&lt;COUNTIF('CM2'!G$6:G$33,1),"CM2",
""))))))))))))))))))))))</f>
        <v/>
      </c>
      <c r="AF18" s="44" t="str">
        <f>IF(COUNTIF(AF$6:AF17,"6A")&lt;COUNTIF('6A'!H$6:H$33,1),"6A",
IF(COUNTIF(AF$6:AF17,"6B")&lt;COUNTIF('6B'!H$6:H$36,1),"6B",
IF(COUNTIF(AF$6:AF17,"6C")&lt;COUNTIF('6C'!H$6:H$38,1),"6C",
IF(COUNTIF(AF$6:AF17,"6D")&lt;COUNTIF('6D'!H$6:H$39,1),"6D",
IF(COUNTIF(AF$6:AF17,"6E")&lt;COUNTIF('6E'!H$6:H$37,1),"6E",
IF(COUNTIF(AF$6:AF17,"5A")&lt;COUNTIF('5A'!H$6:H$38,1),"5A",
IF(COUNTIF(AF$6:AF17,"5B")&lt;COUNTIF('5B'!H$6:H$33,1),"5B",
IF(COUNTIF(AF$6:AF17,"5C")&lt;COUNTIF('5C'!H$6:H$36,1),"5C",
IF(COUNTIF(AF$6:AF17,"5D")&lt;COUNTIF('5D'!H$6:H$38,1),"5D",
IF(COUNTIF(AF$6:AF17,"5E")&lt;COUNTIF('5E'!H$6:H$37,1),"5E",
IF(COUNTIF(AF$6:AF17,"5F")&lt;COUNTIF('5F'!H$6:H$37,1),"5F",
IF(COUNTIF(AF$6:AF17,"4A")&lt;COUNTIF('4A'!H$6:H$33,1),"4A",
IF(COUNTIF(AF$6:AF17,"4B")&lt;COUNTIF('4B'!H$6:H$33,1),"4B",
IF(COUNTIF(AF$6:AF17,"4C")&lt;COUNTIF('4C'!H$6:H$33,1),"4C",
IF(COUNTIF(AF$6:AF17,"4D")&lt;COUNTIF('4D'!H$6:H$33,1),"4D",
IF(COUNTIF(AF$6:AF17,"4E")&lt;COUNTIF('4E'!H$6:H$33,1),"4E",
IF(COUNTIF(AF$6:AF17,"3A")&lt;COUNTIF('3A'!H$6:H$33,1),"3A",
IF(COUNTIF(AF$6:AF17,"3B")&lt;COUNTIF('3B'!H$6:H$33,1),"3B",
IF(COUNTIF(AF$6:AF17,"3C")&lt;COUNTIF('3C'!H$6:H$38,1),"3C",
IF(COUNTIF(AF$6:AF17,"3D")&lt;COUNTIF('3D'!H$6:H$36,1),"3D",
IF(COUNTIF(AF$6:AF17,"3E")&lt;COUNTIF('3E'!H$6:H$33,1),"3E",
IF(COUNTIF(AF$6:AF17,"CM2")&lt;COUNTIF('CM2'!H$6:H$33,1),"CM2",
""))))))))))))))))))))))</f>
        <v/>
      </c>
      <c r="AG18" s="30"/>
      <c r="AH18" s="34" t="str">
        <f>IF(COUNTIF(AH$6:AH17,"6A")&lt;COUNTIF('6A'!J$6:J$33,1),"6A",
IF(COUNTIF(AH$6:AH17,"6B")&lt;COUNTIF('6B'!J$6:J$36,1),"6B",
IF(COUNTIF(AH$6:AH17,"6C")&lt;COUNTIF('6C'!J$6:J$38,1),"6C",
IF(COUNTIF(AH$6:AH17,"6D")&lt;COUNTIF('6D'!J$6:J$39,1),"6D",
IF(COUNTIF(AH$6:AH17,"6E")&lt;COUNTIF('6E'!J$6:J$37,1),"6E",
IF(COUNTIF(AH$6:AH17,"5A")&lt;COUNTIF('5A'!J$6:J$38,1),"5A",
IF(COUNTIF(AH$6:AH17,"5B")&lt;COUNTIF('5B'!J$6:J$33,1),"5B",
IF(COUNTIF(AH$6:AH17,"5C")&lt;COUNTIF('5C'!J$6:J$36,1),"5C",
IF(COUNTIF(AH$6:AH17,"5D")&lt;COUNTIF('5D'!J$6:J$38,1),"5D",
IF(COUNTIF(AH$6:AH17,"5E")&lt;COUNTIF('5E'!J$6:J$37,1),"5E",
IF(COUNTIF(AH$6:AH17,"5F")&lt;COUNTIF('5F'!J$6:J$37,1),"5F",
IF(COUNTIF(AH$6:AH17,"4A")&lt;COUNTIF('4A'!J$6:J$33,1),"4A",
IF(COUNTIF(AH$6:AH17,"4B")&lt;COUNTIF('4B'!J$6:J$33,1),"4B",
IF(COUNTIF(AH$6:AH17,"4C")&lt;COUNTIF('4C'!J$6:J$33,1),"4C",
IF(COUNTIF(AH$6:AH17,"4D")&lt;COUNTIF('4D'!J$6:J$33,1),"4D",
IF(COUNTIF(AH$6:AH17,"4E")&lt;COUNTIF('4E'!J$6:J$33,1),"4E",
IF(COUNTIF(AH$6:AH17,"3A")&lt;COUNTIF('3A'!J$6:J$33,1),"3A",
IF(COUNTIF(AH$6:AH17,"3B")&lt;COUNTIF('3B'!J$6:J$33,1),"3B",
IF(COUNTIF(AH$6:AH17,"3C")&lt;COUNTIF('3C'!J$6:J$38,1),"3C",
IF(COUNTIF(AH$6:AH17,"3D")&lt;COUNTIF('3D'!J$6:J$36,1),"3D",
IF(COUNTIF(AH$6:AH17,"3E")&lt;COUNTIF('3E'!J$6:J$33,1),"3E",
IF(COUNTIF(AH$6:AH17,"CM2")&lt;COUNTIF('CM2'!J$6:J$33,1),"CM2",
""))))))))))))))))))))))</f>
        <v/>
      </c>
      <c r="AI18" s="45" t="str">
        <f>IF(COUNTIF(AI$6:AI17,"6A")&lt;COUNTIF('6A'!K$6:K$33,1),"6A",
IF(COUNTIF(AI$6:AI17,"6B")&lt;COUNTIF('6B'!K$6:K$36,1),"6B",
IF(COUNTIF(AI$6:AI17,"6C")&lt;COUNTIF('6C'!K$6:K$38,1),"6C",
IF(COUNTIF(AI$6:AI17,"6D")&lt;COUNTIF('6D'!K$6:K$39,1),"6D",
IF(COUNTIF(AI$6:AI17,"6E")&lt;COUNTIF('6E'!K$6:K$37,1),"6E",
IF(COUNTIF(AI$6:AI17,"5A")&lt;COUNTIF('5A'!K$6:K$38,1),"5A",
IF(COUNTIF(AI$6:AI17,"5B")&lt;COUNTIF('5B'!K$6:K$33,1),"5B",
IF(COUNTIF(AI$6:AI17,"5C")&lt;COUNTIF('5C'!K$6:K$36,1),"5C",
IF(COUNTIF(AI$6:AI17,"5D")&lt;COUNTIF('5D'!K$6:K$38,1),"5D",
IF(COUNTIF(AI$6:AI17,"5E")&lt;COUNTIF('5E'!K$6:K$37,1),"5E",
IF(COUNTIF(AI$6:AI17,"5F")&lt;COUNTIF('5F'!K$6:K$37,1),"5F",
IF(COUNTIF(AI$6:AI17,"4A")&lt;COUNTIF('4A'!K$6:K$33,1),"4A",
IF(COUNTIF(AI$6:AI17,"4B")&lt;COUNTIF('4B'!K$6:K$33,1),"4B",
IF(COUNTIF(AI$6:AI17,"4C")&lt;COUNTIF('4C'!K$6:K$33,1),"4C",
IF(COUNTIF(AI$6:AI17,"4D")&lt;COUNTIF('4D'!K$6:K$33,1),"4D",
IF(COUNTIF(AI$6:AI17,"4E")&lt;COUNTIF('4E'!K$6:K$33,1),"4E",
IF(COUNTIF(AI$6:AI17,"3A")&lt;COUNTIF('3A'!K$6:K$33,1),"3A",
IF(COUNTIF(AI$6:AI17,"3B")&lt;COUNTIF('3B'!K$6:K$33,1),"3B",
IF(COUNTIF(AI$6:AI17,"3C")&lt;COUNTIF('3C'!K$6:K$38,1),"3C",
IF(COUNTIF(AI$6:AI17,"3D")&lt;COUNTIF('3D'!K$6:K$36,1),"3D",
IF(COUNTIF(AI$6:AI17,"3E")&lt;COUNTIF('3E'!K$6:K$33,1),"3E",
IF(COUNTIF(AI$6:AI17,"CM2")&lt;COUNTIF('CM2'!K$6:K$33,1),"CM2",
""))))))))))))))))))))))</f>
        <v/>
      </c>
      <c r="AJ18" s="36" t="str">
        <f>IF(COUNTIF(AJ$6:AJ17,"6A")&lt;COUNTIF('6A'!L$6:L$33,1),"6A",
IF(COUNTIF(AJ$6:AJ17,"6B")&lt;COUNTIF('6B'!L$6:L$36,1),"6B",
IF(COUNTIF(AJ$6:AJ17,"6C")&lt;COUNTIF('6C'!L$6:L$38,1),"6C",
IF(COUNTIF(AJ$6:AJ17,"6D")&lt;COUNTIF('6D'!L$6:L$39,1),"6D",
IF(COUNTIF(AJ$6:AJ17,"6E")&lt;COUNTIF('6E'!L$6:L$37,1),"6E",
IF(COUNTIF(AJ$6:AJ17,"5A")&lt;COUNTIF('5A'!L$6:L$38,1),"5A",
IF(COUNTIF(AJ$6:AJ17,"5B")&lt;COUNTIF('5B'!L$6:L$33,1),"5B",
IF(COUNTIF(AJ$6:AJ17,"5C")&lt;COUNTIF('5C'!L$6:L$36,1),"5C",
IF(COUNTIF(AJ$6:AJ17,"5D")&lt;COUNTIF('5D'!L$6:L$38,1),"5D",
IF(COUNTIF(AJ$6:AJ17,"5E")&lt;COUNTIF('5E'!L$6:L$37,1),"5E",
IF(COUNTIF(AJ$6:AJ17,"5F")&lt;COUNTIF('5F'!L$6:L$37,1),"5F",
IF(COUNTIF(AJ$6:AJ17,"4A")&lt;COUNTIF('4A'!L$6:L$33,1),"4A",
IF(COUNTIF(AJ$6:AJ17,"4B")&lt;COUNTIF('4B'!L$6:L$33,1),"4B",
IF(COUNTIF(AJ$6:AJ17,"4C")&lt;COUNTIF('4C'!L$6:L$33,1),"4C",
IF(COUNTIF(AJ$6:AJ17,"4D")&lt;COUNTIF('4D'!L$6:L$33,1),"4D",
IF(COUNTIF(AJ$6:AJ17,"4E")&lt;COUNTIF('4E'!L$6:L$33,1),"4E",
IF(COUNTIF(AJ$6:AJ17,"3A")&lt;COUNTIF('3A'!L$6:L$33,1),"3A",
IF(COUNTIF(AJ$6:AJ17,"3B")&lt;COUNTIF('3B'!L$6:L$33,1),"3B",
IF(COUNTIF(AJ$6:AJ17,"3C")&lt;COUNTIF('3C'!L$6:L$38,1),"3C",
IF(COUNTIF(AJ$6:AJ17,"3D")&lt;COUNTIF('3D'!L$6:L$36,1),"3D",
IF(COUNTIF(AJ$6:AJ17,"3E")&lt;COUNTIF('3E'!L$6:L$33,1),"3E",
IF(COUNTIF(AJ$6:AJ17,"CM2")&lt;COUNTIF('CM2'!L$6:L$33,1),"CM2",
""))))))))))))))))))))))</f>
        <v/>
      </c>
      <c r="AK18" s="39" t="str">
        <f>IF(COUNTIF(AK$6:AK17,"6A")&lt;COUNTIF('6A'!M$6:M$33,1),"6A",
IF(COUNTIF(AK$6:AK17,"6B")&lt;COUNTIF('6B'!M$6:M$36,1),"6B",
IF(COUNTIF(AK$6:AK17,"6C")&lt;COUNTIF('6C'!M$6:M$38,1),"6C",
IF(COUNTIF(AK$6:AK17,"6D")&lt;COUNTIF('6D'!M$6:M$39,1),"6D",
IF(COUNTIF(AK$6:AK17,"6E")&lt;COUNTIF('6E'!M$6:M$37,1),"6E",
IF(COUNTIF(AK$6:AK17,"5A")&lt;COUNTIF('5A'!M$6:M$38,1),"5A",
IF(COUNTIF(AK$6:AK17,"5B")&lt;COUNTIF('5B'!M$6:M$33,1),"5B",
IF(COUNTIF(AK$6:AK17,"5C")&lt;COUNTIF('5C'!M$6:M$36,1),"5C",
IF(COUNTIF(AK$6:AK17,"5D")&lt;COUNTIF('5D'!M$6:M$38,1),"5D",
IF(COUNTIF(AK$6:AK17,"5E")&lt;COUNTIF('5E'!M$6:M$37,1),"5E",
IF(COUNTIF(AK$6:AK17,"5F")&lt;COUNTIF('5F'!M$6:M$37,1),"5F",
IF(COUNTIF(AK$6:AK17,"4A")&lt;COUNTIF('4A'!M$6:M$33,1),"4A",
IF(COUNTIF(AK$6:AK17,"4B")&lt;COUNTIF('4B'!M$6:M$33,1),"4B",
IF(COUNTIF(AK$6:AK17,"4C")&lt;COUNTIF('4C'!M$6:M$33,1),"4C",
IF(COUNTIF(AK$6:AK17,"4D")&lt;COUNTIF('4D'!M$6:M$33,1),"4D",
IF(COUNTIF(AK$6:AK17,"4E")&lt;COUNTIF('4E'!M$6:M$33,1),"4E",
IF(COUNTIF(AK$6:AK17,"3A")&lt;COUNTIF('3A'!M$6:M$33,1),"3A",
IF(COUNTIF(AK$6:AK17,"3B")&lt;COUNTIF('3B'!M$6:M$33,1),"3B",
IF(COUNTIF(AK$6:AK17,"3C")&lt;COUNTIF('3C'!M$6:M$38,1),"3C",
IF(COUNTIF(AK$6:AK17,"3D")&lt;COUNTIF('3D'!M$6:M$36,1),"3D",
IF(COUNTIF(AK$6:AK17,"3E")&lt;COUNTIF('3E'!M$6:M$33,1),"3E",
IF(COUNTIF(AK$6:AK17,"CM2")&lt;COUNTIF('CM2'!M$6:M$33,1),"CM2",
""))))))))))))))))))))))</f>
        <v/>
      </c>
      <c r="AL18" s="42" t="str">
        <f>IF(COUNTIF(AL$6:AL17,"6A")&lt;COUNTIF('6A'!N$6:N$33,1),"6A",
IF(COUNTIF(AL$6:AL17,"6B")&lt;COUNTIF('6B'!N$6:N$36,1),"6B",
IF(COUNTIF(AL$6:AL17,"6C")&lt;COUNTIF('6C'!N$6:N$38,1),"6C",
IF(COUNTIF(AL$6:AL17,"6D")&lt;COUNTIF('6D'!N$6:N$39,1),"6D",
IF(COUNTIF(AL$6:AL17,"6E")&lt;COUNTIF('6E'!N$6:N$37,1),"6E",
IF(COUNTIF(AL$6:AL17,"5A")&lt;COUNTIF('5A'!N$6:N$38,1),"5A",
IF(COUNTIF(AL$6:AL17,"5B")&lt;COUNTIF('5B'!N$6:N$33,1),"5B",
IF(COUNTIF(AL$6:AL17,"5C")&lt;COUNTIF('5C'!N$6:N$36,1),"5C",
IF(COUNTIF(AL$6:AL17,"5D")&lt;COUNTIF('5D'!N$6:N$38,1),"5D",
IF(COUNTIF(AL$6:AL17,"5E")&lt;COUNTIF('5E'!N$6:N$37,1),"5E",
IF(COUNTIF(AL$6:AL17,"5F")&lt;COUNTIF('5F'!N$6:N$37,1),"5F",
IF(COUNTIF(AL$6:AL17,"4A")&lt;COUNTIF('4A'!N$6:N$33,1),"4A",
IF(COUNTIF(AL$6:AL17,"4B")&lt;COUNTIF('4B'!N$6:N$33,1),"4B",
IF(COUNTIF(AL$6:AL17,"4C")&lt;COUNTIF('4C'!N$6:N$33,1),"4C",
IF(COUNTIF(AL$6:AL17,"4D")&lt;COUNTIF('4D'!N$6:N$33,1),"4D",
IF(COUNTIF(AL$6:AL17,"4E")&lt;COUNTIF('4E'!N$6:N$33,1),"4E",
IF(COUNTIF(AL$6:AL17,"3A")&lt;COUNTIF('3A'!N$6:N$33,1),"3A",
IF(COUNTIF(AL$6:AL17,"3B")&lt;COUNTIF('3B'!N$6:N$33,1),"3B",
IF(COUNTIF(AL$6:AL17,"3C")&lt;COUNTIF('3C'!N$6:N$38,1),"3C",
IF(COUNTIF(AL$6:AL17,"3D")&lt;COUNTIF('3D'!N$6:N$36,1),"3D",
IF(COUNTIF(AL$6:AL17,"3E")&lt;COUNTIF('3E'!N$6:N$33,1),"3E",
IF(COUNTIF(AL$6:AL17,"CM2")&lt;COUNTIF('CM2'!N$6:N$33,1),"CM2",
""))))))))))))))))))))))</f>
        <v/>
      </c>
      <c r="AM18" s="44" t="str">
        <f>IF(COUNTIF(AM$6:AM17,"6A")&lt;COUNTIF('6A'!O$6:O$33,1),"6A",
IF(COUNTIF(AM$6:AM17,"6B")&lt;COUNTIF('6B'!O$6:O$36,1),"6B",
IF(COUNTIF(AM$6:AM17,"6C")&lt;COUNTIF('6C'!O$6:O$38,1),"6C",
IF(COUNTIF(AM$6:AM17,"6D")&lt;COUNTIF('6D'!O$6:O$39,1),"6D",
IF(COUNTIF(AM$6:AM17,"6E")&lt;COUNTIF('6E'!O$6:O$37,1),"6E",
IF(COUNTIF(AM$6:AM17,"5A")&lt;COUNTIF('5A'!O$6:O$38,1),"5A",
IF(COUNTIF(AM$6:AM17,"5B")&lt;COUNTIF('5B'!O$6:O$33,1),"5B",
IF(COUNTIF(AM$6:AM17,"5C")&lt;COUNTIF('5C'!O$6:O$36,1),"5C",
IF(COUNTIF(AM$6:AM17,"5D")&lt;COUNTIF('5D'!O$6:O$38,1),"5D",
IF(COUNTIF(AM$6:AM17,"5E")&lt;COUNTIF('5E'!O$6:O$37,1),"5E",
IF(COUNTIF(AM$6:AM17,"5F")&lt;COUNTIF('5F'!O$6:O$37,1),"5F",
IF(COUNTIF(AM$6:AM17,"4A")&lt;COUNTIF('4A'!O$6:O$33,1),"4A",
IF(COUNTIF(AM$6:AM17,"4B")&lt;COUNTIF('4B'!O$6:O$33,1),"4B",
IF(COUNTIF(AM$6:AM17,"4C")&lt;COUNTIF('4C'!O$6:O$33,1),"4C",
IF(COUNTIF(AM$6:AM17,"4D")&lt;COUNTIF('4D'!O$6:O$33,1),"4D",
IF(COUNTIF(AM$6:AM17,"4E")&lt;COUNTIF('4E'!O$6:O$33,1),"4E",
IF(COUNTIF(AM$6:AM17,"3A")&lt;COUNTIF('3A'!O$6:O$33,1),"3A",
IF(COUNTIF(AM$6:AM17,"3B")&lt;COUNTIF('3B'!O$6:O$33,1),"3B",
IF(COUNTIF(AM$6:AM17,"3C")&lt;COUNTIF('3C'!O$6:O$38,1),"3C",
IF(COUNTIF(AM$6:AM17,"3D")&lt;COUNTIF('3D'!O$6:O$36,1),"3D",
IF(COUNTIF(AM$6:AM17,"3E")&lt;COUNTIF('3E'!O$6:O$33,1),"3E",
IF(COUNTIF(AM$6:AM17,"CM2")&lt;COUNTIF('CM2'!O$6:O$33,1),"CM2",
""))))))))))))))))))))))</f>
        <v/>
      </c>
      <c r="AN18" s="30"/>
      <c r="AO18" s="34" t="str">
        <f>IF(COUNTIF(AO$6:AO17,"6A")&lt;COUNTIF('6A'!Q$6:Q$33,1),"6A",
IF(COUNTIF(AO$6:AO17,"6B")&lt;COUNTIF('6B'!Q$6:Q$36,1),"6B",
IF(COUNTIF(AO$6:AO17,"6C")&lt;COUNTIF('6C'!Q$6:Q$38,1),"6C",
IF(COUNTIF(AO$6:AO17,"6D")&lt;COUNTIF('6D'!Q$6:Q$39,1),"6D",
IF(COUNTIF(AO$6:AO17,"6E")&lt;COUNTIF('6E'!Q$6:Q$37,1),"6E",
IF(COUNTIF(AO$6:AO17,"5A")&lt;COUNTIF('5A'!Q$6:Q$38,1),"5A",
IF(COUNTIF(AO$6:AO17,"5B")&lt;COUNTIF('5B'!Q$6:Q$33,1),"5B",
IF(COUNTIF(AO$6:AO17,"5C")&lt;COUNTIF('5C'!Q$6:Q$36,1),"5C",
IF(COUNTIF(AO$6:AO17,"5D")&lt;COUNTIF('5D'!Q$6:Q$38,1),"5D",
IF(COUNTIF(AO$6:AO17,"5E")&lt;COUNTIF('5E'!Q$6:Q$37,1),"5E",
IF(COUNTIF(AO$6:AO17,"5F")&lt;COUNTIF('5F'!Q$6:Q$37,1),"5F",
IF(COUNTIF(AO$6:AO17,"4A")&lt;COUNTIF('4A'!Q$6:Q$33,1),"4A",
IF(COUNTIF(AO$6:AO17,"4B")&lt;COUNTIF('4B'!Q$6:Q$33,1),"4B",
IF(COUNTIF(AO$6:AO17,"4C")&lt;COUNTIF('4C'!Q$6:Q$33,1),"4C",
IF(COUNTIF(AO$6:AO17,"4D")&lt;COUNTIF('4D'!Q$6:Q$33,1),"4D",
IF(COUNTIF(AO$6:AO17,"4E")&lt;COUNTIF('4E'!Q$6:Q$33,1),"4E",
IF(COUNTIF(AO$6:AO17,"3A")&lt;COUNTIF('3A'!Q$6:Q$33,1),"3A",
IF(COUNTIF(AO$6:AO17,"3B")&lt;COUNTIF('3B'!Q$6:Q$33,1),"3B",
IF(COUNTIF(AO$6:AO17,"3C")&lt;COUNTIF('3C'!Q$6:Q$38,1),"3C",
IF(COUNTIF(AO$6:AO17,"3D")&lt;COUNTIF('3D'!Q$6:Q$36,1),"3D",
IF(COUNTIF(AO$6:AO17,"3E")&lt;COUNTIF('3E'!Q$6:Q$33,1),"3E",
IF(COUNTIF(AO$6:AO17,"CM2")&lt;COUNTIF('CM2'!Q$6:Q$33,1),"CM2",
""))))))))))))))))))))))</f>
        <v/>
      </c>
      <c r="AP18" s="45" t="str">
        <f>IF(COUNTIF(AP$6:AP17,"6A")&lt;COUNTIF('6A'!R$6:R$33,1),"6A",
IF(COUNTIF(AP$6:AP17,"6B")&lt;COUNTIF('6B'!R$6:R$36,1),"6B",
IF(COUNTIF(AP$6:AP17,"6C")&lt;COUNTIF('6C'!R$6:R$38,1),"6C",
IF(COUNTIF(AP$6:AP17,"6D")&lt;COUNTIF('6D'!R$6:R$39,1),"6D",
IF(COUNTIF(AP$6:AP17,"6E")&lt;COUNTIF('6E'!R$6:R$37,1),"6E",
IF(COUNTIF(AP$6:AP17,"5A")&lt;COUNTIF('5A'!R$6:R$38,1),"5A",
IF(COUNTIF(AP$6:AP17,"5B")&lt;COUNTIF('5B'!R$6:R$33,1),"5B",
IF(COUNTIF(AP$6:AP17,"5C")&lt;COUNTIF('5C'!R$6:R$36,1),"5C",
IF(COUNTIF(AP$6:AP17,"5D")&lt;COUNTIF('5D'!R$6:R$38,1),"5D",
IF(COUNTIF(AP$6:AP17,"5E")&lt;COUNTIF('5E'!R$6:R$37,1),"5E",
IF(COUNTIF(AP$6:AP17,"5F")&lt;COUNTIF('5F'!R$6:R$37,1),"5F",
IF(COUNTIF(AP$6:AP17,"4A")&lt;COUNTIF('4A'!R$6:R$33,1),"4A",
IF(COUNTIF(AP$6:AP17,"4B")&lt;COUNTIF('4B'!R$6:R$33,1),"4B",
IF(COUNTIF(AP$6:AP17,"4C")&lt;COUNTIF('4C'!R$6:R$33,1),"4C",
IF(COUNTIF(AP$6:AP17,"4D")&lt;COUNTIF('4D'!R$6:R$33,1),"4D",
IF(COUNTIF(AP$6:AP17,"4E")&lt;COUNTIF('4E'!R$6:R$33,1),"4E",
IF(COUNTIF(AP$6:AP17,"3A")&lt;COUNTIF('3A'!R$6:R$33,1),"3A",
IF(COUNTIF(AP$6:AP17,"3B")&lt;COUNTIF('3B'!R$6:R$33,1),"3B",
IF(COUNTIF(AP$6:AP17,"3C")&lt;COUNTIF('3C'!R$6:R$38,1),"3C",
IF(COUNTIF(AP$6:AP17,"3D")&lt;COUNTIF('3D'!R$6:R$36,1),"3D",
IF(COUNTIF(AP$6:AP17,"3E")&lt;COUNTIF('3E'!R$6:R$33,1),"3E",
IF(COUNTIF(AP$6:AP17,"CM2")&lt;COUNTIF('CM2'!R$6:R$33,1),"CM2",
""))))))))))))))))))))))</f>
        <v/>
      </c>
      <c r="AQ18" s="36" t="str">
        <f>IF(COUNTIF(AQ$6:AQ17,"6A")&lt;COUNTIF('6A'!S$6:S$33,1),"6A",
IF(COUNTIF(AQ$6:AQ17,"6B")&lt;COUNTIF('6B'!S$6:S$36,1),"6B",
IF(COUNTIF(AQ$6:AQ17,"6C")&lt;COUNTIF('6C'!S$6:S$38,1),"6C",
IF(COUNTIF(AQ$6:AQ17,"6D")&lt;COUNTIF('6D'!S$6:S$39,1),"6D",
IF(COUNTIF(AQ$6:AQ17,"6E")&lt;COUNTIF('6E'!S$6:S$37,1),"6E",
IF(COUNTIF(AQ$6:AQ17,"5A")&lt;COUNTIF('5A'!S$6:S$38,1),"5A",
IF(COUNTIF(AQ$6:AQ17,"5B")&lt;COUNTIF('5B'!S$6:S$33,1),"5B",
IF(COUNTIF(AQ$6:AQ17,"5C")&lt;COUNTIF('5C'!S$6:S$36,1),"5C",
IF(COUNTIF(AQ$6:AQ17,"5D")&lt;COUNTIF('5D'!S$6:S$38,1),"5D",
IF(COUNTIF(AQ$6:AQ17,"5E")&lt;COUNTIF('5E'!S$6:S$37,1),"5E",
IF(COUNTIF(AQ$6:AQ17,"5F")&lt;COUNTIF('5F'!S$6:S$37,1),"5F",
IF(COUNTIF(AQ$6:AQ17,"4A")&lt;COUNTIF('4A'!S$6:S$33,1),"4A",
IF(COUNTIF(AQ$6:AQ17,"4B")&lt;COUNTIF('4B'!S$6:S$33,1),"4B",
IF(COUNTIF(AQ$6:AQ17,"4C")&lt;COUNTIF('4C'!S$6:S$33,1),"4C",
IF(COUNTIF(AQ$6:AQ17,"4D")&lt;COUNTIF('4D'!S$6:S$33,1),"4D",
IF(COUNTIF(AQ$6:AQ17,"4E")&lt;COUNTIF('4E'!S$6:S$33,1),"4E",
IF(COUNTIF(AQ$6:AQ17,"3A")&lt;COUNTIF('3A'!S$6:S$33,1),"3A",
IF(COUNTIF(AQ$6:AQ17,"3B")&lt;COUNTIF('3B'!S$6:S$33,1),"3B",
IF(COUNTIF(AQ$6:AQ17,"3C")&lt;COUNTIF('3C'!S$6:S$38,1),"3C",
IF(COUNTIF(AQ$6:AQ17,"3D")&lt;COUNTIF('3D'!S$6:S$36,1),"3D",
IF(COUNTIF(AQ$6:AQ17,"3E")&lt;COUNTIF('3E'!S$6:S$33,1),"3E",
IF(COUNTIF(AQ$6:AQ17,"CM2")&lt;COUNTIF('CM2'!S$6:S$33,1),"CM2",
""))))))))))))))))))))))</f>
        <v/>
      </c>
      <c r="AR18" s="39" t="str">
        <f>IF(COUNTIF(AR$6:AR17,"6A")&lt;COUNTIF('6A'!T$6:T$33,1),"6A",
IF(COUNTIF(AR$6:AR17,"6B")&lt;COUNTIF('6B'!T$6:T$36,1),"6B",
IF(COUNTIF(AR$6:AR17,"6C")&lt;COUNTIF('6C'!T$6:T$38,1),"6C",
IF(COUNTIF(AR$6:AR17,"6D")&lt;COUNTIF('6D'!T$6:T$39,1),"6D",
IF(COUNTIF(AR$6:AR17,"6E")&lt;COUNTIF('6E'!T$6:T$37,1),"6E",
IF(COUNTIF(AR$6:AR17,"5A")&lt;COUNTIF('5A'!T$6:T$38,1),"5A",
IF(COUNTIF(AR$6:AR17,"5B")&lt;COUNTIF('5B'!T$6:T$33,1),"5B",
IF(COUNTIF(AR$6:AR17,"5C")&lt;COUNTIF('5C'!T$6:T$36,1),"5C",
IF(COUNTIF(AR$6:AR17,"5D")&lt;COUNTIF('5D'!T$6:T$38,1),"5D",
IF(COUNTIF(AR$6:AR17,"5E")&lt;COUNTIF('5E'!T$6:T$37,1),"5E",
IF(COUNTIF(AR$6:AR17,"5F")&lt;COUNTIF('5F'!T$6:T$37,1),"5F",
IF(COUNTIF(AR$6:AR17,"4A")&lt;COUNTIF('4A'!T$6:T$33,1),"4A",
IF(COUNTIF(AR$6:AR17,"4B")&lt;COUNTIF('4B'!T$6:T$33,1),"4B",
IF(COUNTIF(AR$6:AR17,"4C")&lt;COUNTIF('4C'!T$6:T$33,1),"4C",
IF(COUNTIF(AR$6:AR17,"4D")&lt;COUNTIF('4D'!T$6:T$33,1),"4D",
IF(COUNTIF(AR$6:AR17,"4E")&lt;COUNTIF('4E'!T$6:T$33,1),"4E",
IF(COUNTIF(AR$6:AR17,"3A")&lt;COUNTIF('3A'!T$6:T$33,1),"3A",
IF(COUNTIF(AR$6:AR17,"3B")&lt;COUNTIF('3B'!T$6:T$33,1),"3B",
IF(COUNTIF(AR$6:AR17,"3C")&lt;COUNTIF('3C'!T$6:T$38,1),"3C",
IF(COUNTIF(AR$6:AR17,"3D")&lt;COUNTIF('3D'!T$6:T$36,1),"3D",
IF(COUNTIF(AR$6:AR17,"3E")&lt;COUNTIF('3E'!T$6:T$33,1),"3E",
IF(COUNTIF(AR$6:AR17,"CM2")&lt;COUNTIF('CM2'!T$6:T$33,1),"CM2",
""))))))))))))))))))))))</f>
        <v/>
      </c>
      <c r="AS18" s="42" t="str">
        <f>IF(COUNTIF(AS$6:AS17,"6A")&lt;COUNTIF('6A'!U$6:U$33,1),"6A",
IF(COUNTIF(AS$6:AS17,"6B")&lt;COUNTIF('6B'!U$6:U$36,1),"6B",
IF(COUNTIF(AS$6:AS17,"6C")&lt;COUNTIF('6C'!U$6:U$38,1),"6C",
IF(COUNTIF(AS$6:AS17,"6D")&lt;COUNTIF('6D'!U$6:U$39,1),"6D",
IF(COUNTIF(AS$6:AS17,"6E")&lt;COUNTIF('6E'!U$6:U$37,1),"6E",
IF(COUNTIF(AS$6:AS17,"5A")&lt;COUNTIF('5A'!U$6:U$38,1),"5A",
IF(COUNTIF(AS$6:AS17,"5B")&lt;COUNTIF('5B'!U$6:U$33,1),"5B",
IF(COUNTIF(AS$6:AS17,"5C")&lt;COUNTIF('5C'!U$6:U$36,1),"5C",
IF(COUNTIF(AS$6:AS17,"5D")&lt;COUNTIF('5D'!U$6:U$38,1),"5D",
IF(COUNTIF(AS$6:AS17,"5E")&lt;COUNTIF('5E'!U$6:U$37,1),"5E",
IF(COUNTIF(AS$6:AS17,"5F")&lt;COUNTIF('5F'!U$6:U$37,1),"5F",
IF(COUNTIF(AS$6:AS17,"4A")&lt;COUNTIF('4A'!U$6:U$33,1),"4A",
IF(COUNTIF(AS$6:AS17,"4B")&lt;COUNTIF('4B'!U$6:U$33,1),"4B",
IF(COUNTIF(AS$6:AS17,"4C")&lt;COUNTIF('4C'!U$6:U$33,1),"4C",
IF(COUNTIF(AS$6:AS17,"4D")&lt;COUNTIF('4D'!U$6:U$33,1),"4D",
IF(COUNTIF(AS$6:AS17,"4E")&lt;COUNTIF('4E'!U$6:U$33,1),"4E",
IF(COUNTIF(AS$6:AS17,"3A")&lt;COUNTIF('3A'!U$6:U$33,1),"3A",
IF(COUNTIF(AS$6:AS17,"3B")&lt;COUNTIF('3B'!U$6:U$33,1),"3B",
IF(COUNTIF(AS$6:AS17,"3C")&lt;COUNTIF('3C'!U$6:U$38,1),"3C",
IF(COUNTIF(AS$6:AS17,"3D")&lt;COUNTIF('3D'!U$6:U$36,1),"3D",
IF(COUNTIF(AS$6:AS17,"3E")&lt;COUNTIF('3E'!U$6:U$33,1),"3E",
IF(COUNTIF(AS$6:AS17,"CM2")&lt;COUNTIF('CM2'!U$6:U$33,1),"CM2",
""))))))))))))))))))))))</f>
        <v/>
      </c>
      <c r="AU18" s="34" t="str">
        <f ca="1">IF(AA18="","",IF(AA18="3A",INDEX(OFFSET('3A'!$A$6:$A$39,SMALL('3A'!Z$6:Z$39,COUNTIF(AA$6:AA18,"3A")),0),MATCH(1,OFFSET('3A'!C$6:C$39,SMALL('3A'!Z$6:Z$39,COUNTIF(AA$6:AA18,"3A")),0),0))&amp;" "&amp;VLOOKUP(INDEX(OFFSET('3A'!$A$6:$A$39,SMALL('3A'!Z$6:Z$39,COUNTIF(AA$6:AA18,"3A")),0),MATCH(1,OFFSET('3A'!C$6:C$39,SMALL('3A'!Z$6:Z$39,COUNTIF(AA$6:AA18,"3A")),0),0)),'3A'!$A$6:$B$39,2,0)&amp;" - "&amp;'3A'!$A$1,
IF(AA18="3B",INDEX(OFFSET('3B'!$A$6:$A$38,SMALL('3B'!Z$6:Z$38,COUNTIF(AA$6:AA18,"3B")),0),MATCH(1,OFFSET('3B'!C$6:C$38,SMALL('3B'!Z$6:Z$38,COUNTIF(AA$6:AA18,"3B")),0),0))&amp;" "&amp;VLOOKUP(INDEX(OFFSET('3B'!$A$6:$A$38,SMALL('3B'!Z$6:Z$38,COUNTIF(AA$6:AA18,"3B")),0),MATCH(1,OFFSET('3B'!C$6:C$38,SMALL('3B'!Z$6:Z$38,COUNTIF(AA$6:AA18,"3B")),0),0)),'3B'!$A$6:$B$38,2,0)&amp;" - "&amp;'3B'!$A$1,
IF(AA18="3C",INDEX(OFFSET('3C'!$A$6:$A$41,SMALL('3C'!Z$6:Z$41,COUNTIF(AA$6:AA18,"3C")),0),MATCH(1,OFFSET('3C'!C$6:C$41,SMALL('3C'!Z$6:Z$41,COUNTIF(AA$6:AA18,"3C")),0),0))&amp;" "&amp;VLOOKUP(INDEX(OFFSET('3C'!$A$6:$A$41,SMALL('3C'!Z$6:Z$41,COUNTIF(AA$6:AA18,"3C")),0),MATCH(1,OFFSET('3C'!C$6:C$41,SMALL('3C'!Z$6:Z$41,COUNTIF(AA$6:AA18,"3C")),0),0)),'3C'!$A$6:$B$41,2,0)&amp;" - "&amp;'3C'!$A$1,
IF(AA18="3D",INDEX(OFFSET('3D'!$A$6:$A$39,SMALL('3D'!Z$6:Z$39,COUNTIF(AA$6:AA18,"3D")),0),MATCH(1,OFFSET('3D'!C$6:C$39,SMALL('3D'!Z$6:Z$39,COUNTIF(AA$6:AA18,"3D")),0),0))&amp;" "&amp;VLOOKUP(INDEX(OFFSET('3D'!$A$6:$A$39,SMALL('3D'!Z$6:Z$39,COUNTIF(AA$6:AA18,"3D")),0),MATCH(1,OFFSET('3D'!C$6:C$39,SMALL('3D'!Z$6:Z$39,COUNTIF(AA$6:AA18,"3D")),0),0)),'3D'!$A$6:$B$39,2,0)&amp;" - "&amp;'3D'!$A$1,
IF(AA18="3E",INDEX(OFFSET('3E'!$A$6:$A$37,SMALL('3E'!Z$6:Z$37,COUNTIF(AA$6:AA18,"3E")),0),MATCH(1,OFFSET('3E'!C$6:C$37,SMALL('3E'!Z$6:Z$37,COUNTIF(AA$6:AA18,"3E")),0),0))&amp;" "&amp;VLOOKUP(INDEX(OFFSET('3E'!$A$6:$A$37,SMALL('3E'!Z$6:Z$37,COUNTIF(AA$6:AA18,"3E")),0),MATCH(1,OFFSET('3E'!C$6:C$37,SMALL('3E'!Z$6:Z$37,COUNTIF(AA$6:AA18,"3E")),0),0)),'3E'!$A$6:$B$37,2,0)&amp;" - "&amp;'3E'!$A$1))))))</f>
        <v/>
      </c>
      <c r="AV18" s="34" t="str">
        <f ca="1">IF(AB18="","",IF(AB18="3A",INDEX(OFFSET('3A'!$A$6:$A$39,SMALL('3A'!AA$6:AA$39,COUNTIF(AB$6:AB18,"3A")),0),MATCH(1,OFFSET('3A'!D$6:D$39,SMALL('3A'!AA$6:AA$39,COUNTIF(AB$6:AB18,"3A")),0),0))&amp;" "&amp;VLOOKUP(INDEX(OFFSET('3A'!$A$6:$A$39,SMALL('3A'!AA$6:AA$39,COUNTIF(AB$6:AB18,"3A")),0),MATCH(1,OFFSET('3A'!D$6:D$39,SMALL('3A'!AA$6:AA$39,COUNTIF(AB$6:AB18,"3A")),0),0)),'3A'!$A$6:$B$39,2,0)&amp;" - "&amp;'3A'!$A$1,
IF(AB18="3B",INDEX(OFFSET('3B'!$A$6:$A$38,SMALL('3B'!AA$6:AA$38,COUNTIF(AB$6:AB18,"3B")),0),MATCH(1,OFFSET('3B'!D$6:D$38,SMALL('3B'!AA$6:AA$38,COUNTIF(AB$6:AB18,"3B")),0),0))&amp;" "&amp;VLOOKUP(INDEX(OFFSET('3B'!$A$6:$A$38,SMALL('3B'!AA$6:AA$38,COUNTIF(AB$6:AB18,"3B")),0),MATCH(1,OFFSET('3B'!D$6:D$38,SMALL('3B'!AA$6:AA$38,COUNTIF(AB$6:AB18,"3B")),0),0)),'3B'!$A$6:$B$38,2,0)&amp;" - "&amp;'3B'!$A$1,
IF(AB18="3C",INDEX(OFFSET('3C'!$A$6:$A$41,SMALL('3C'!AA$6:AA$41,COUNTIF(AB$6:AB18,"3C")),0),MATCH(1,OFFSET('3C'!D$6:D$41,SMALL('3C'!AA$6:AA$41,COUNTIF(AB$6:AB18,"3C")),0),0))&amp;" "&amp;VLOOKUP(INDEX(OFFSET('3C'!$A$6:$A$41,SMALL('3C'!AA$6:AA$41,COUNTIF(AB$6:AB18,"3C")),0),MATCH(1,OFFSET('3C'!D$6:D$41,SMALL('3C'!AA$6:AA$41,COUNTIF(AB$6:AB18,"3C")),0),0)),'3C'!$A$6:$B$41,2,0)&amp;" - "&amp;'3C'!$A$1,
IF(AB18="3D",INDEX(OFFSET('3D'!$A$6:$A$39,SMALL('3D'!AA$6:AA$39,COUNTIF(AB$6:AB18,"3D")),0),MATCH(1,OFFSET('3D'!D$6:D$39,SMALL('3D'!AA$6:AA$39,COUNTIF(AB$6:AB18,"3D")),0),0))&amp;" "&amp;VLOOKUP(INDEX(OFFSET('3D'!$A$6:$A$39,SMALL('3D'!AA$6:AA$39,COUNTIF(AB$6:AB18,"3D")),0),MATCH(1,OFFSET('3D'!D$6:D$39,SMALL('3D'!AA$6:AA$39,COUNTIF(AB$6:AB18,"3D")),0),0)),'3D'!$A$6:$B$39,2,0)&amp;" - "&amp;'3D'!$A$1,
IF(AB18="3E",INDEX(OFFSET('3E'!$A$6:$A$37,SMALL('3E'!AA$6:AA$37,COUNTIF(AB$6:AB18,"3E")),0),MATCH(1,OFFSET('3E'!D$6:D$37,SMALL('3E'!AA$6:AA$37,COUNTIF(AB$6:AB18,"3E")),0),0))&amp;" "&amp;VLOOKUP(INDEX(OFFSET('3E'!$A$6:$A$37,SMALL('3E'!AA$6:AA$37,COUNTIF(AB$6:AB18,"3E")),0),MATCH(1,OFFSET('3E'!D$6:D$37,SMALL('3E'!AA$6:AA$37,COUNTIF(AB$6:AB18,"3E")),0),0)),'3E'!$A$6:$B$37,2,0)&amp;" - "&amp;'3E'!$A$1))))))</f>
        <v/>
      </c>
      <c r="AW18" s="36" t="str">
        <f ca="1">IF(AC18="","",IF(AC18="3A",INDEX(OFFSET('3A'!$A$6:$A$39,SMALL('3A'!AB$6:AB$39,COUNTIF(AC$6:AC18,"3A")),0),MATCH(1,OFFSET('3A'!E$6:E$39,SMALL('3A'!AB$6:AB$39,COUNTIF(AC$6:AC18,"3A")),0),0))&amp;" "&amp;VLOOKUP(INDEX(OFFSET('3A'!$A$6:$A$39,SMALL('3A'!AB$6:AB$39,COUNTIF(AC$6:AC18,"3A")),0),MATCH(1,OFFSET('3A'!E$6:E$39,SMALL('3A'!AB$6:AB$39,COUNTIF(AC$6:AC18,"3A")),0),0)),'3A'!$A$6:$B$39,2,0)&amp;" - "&amp;'3A'!$A$1,
IF(AC18="3B",INDEX(OFFSET('3B'!$A$6:$A$38,SMALL('3B'!AB$6:AB$38,COUNTIF(AC$6:AC18,"3B")),0),MATCH(1,OFFSET('3B'!E$6:E$38,SMALL('3B'!AB$6:AB$38,COUNTIF(AC$6:AC18,"3B")),0),0))&amp;" "&amp;VLOOKUP(INDEX(OFFSET('3B'!$A$6:$A$38,SMALL('3B'!AB$6:AB$38,COUNTIF(AC$6:AC18,"3B")),0),MATCH(1,OFFSET('3B'!E$6:E$38,SMALL('3B'!AB$6:AB$38,COUNTIF(AC$6:AC18,"3B")),0),0)),'3B'!$A$6:$B$38,2,0)&amp;" - "&amp;'3B'!$A$1,
IF(AC18="3C",INDEX(OFFSET('3C'!$A$6:$A$41,SMALL('3C'!AB$6:AB$41,COUNTIF(AC$6:AC18,"3C")),0),MATCH(1,OFFSET('3C'!E$6:E$41,SMALL('3C'!AB$6:AB$41,COUNTIF(AC$6:AC18,"3C")),0),0))&amp;" "&amp;VLOOKUP(INDEX(OFFSET('3C'!$A$6:$A$41,SMALL('3C'!AB$6:AB$41,COUNTIF(AC$6:AC18,"3C")),0),MATCH(1,OFFSET('3C'!E$6:E$41,SMALL('3C'!AB$6:AB$41,COUNTIF(AC$6:AC18,"3C")),0),0)),'3C'!$A$6:$B$41,2,0)&amp;" - "&amp;'3C'!$A$1,
IF(AC18="3D",INDEX(OFFSET('3D'!$A$6:$A$39,SMALL('3D'!AB$6:AB$39,COUNTIF(AC$6:AC18,"3D")),0),MATCH(1,OFFSET('3D'!E$6:E$39,SMALL('3D'!AB$6:AB$39,COUNTIF(AC$6:AC18,"3D")),0),0))&amp;" "&amp;VLOOKUP(INDEX(OFFSET('3D'!$A$6:$A$39,SMALL('3D'!AB$6:AB$39,COUNTIF(AC$6:AC18,"3D")),0),MATCH(1,OFFSET('3D'!E$6:E$39,SMALL('3D'!AB$6:AB$39,COUNTIF(AC$6:AC18,"3D")),0),0)),'3D'!$A$6:$B$39,2,0)&amp;" - "&amp;'3D'!$A$1,
IF(AC18="3E",INDEX(OFFSET('3E'!$A$6:$A$37,SMALL('3E'!AB$6:AB$37,COUNTIF(AC$6:AC18,"3E")),0),MATCH(1,OFFSET('3E'!E$6:E$37,SMALL('3E'!AB$6:AB$37,COUNTIF(AC$6:AC18,"3E")),0),0))&amp;" "&amp;VLOOKUP(INDEX(OFFSET('3E'!$A$6:$A$37,SMALL('3E'!AB$6:AB$37,COUNTIF(AC$6:AC18,"3E")),0),MATCH(1,OFFSET('3E'!E$6:E$37,SMALL('3E'!AB$6:AB$37,COUNTIF(AC$6:AC18,"3E")),0),0)),'3E'!$A$6:$B$37,2,0)&amp;" - "&amp;'3E'!$A$1))))))</f>
        <v/>
      </c>
      <c r="AX18" s="39" t="str">
        <f ca="1">IF(AD18="","",IF(AD18="3A",INDEX(OFFSET('3A'!$A$6:$A$39,SMALL('3A'!AC$6:AC$39,COUNTIF(AD$6:AD18,"3A")),0),MATCH(1,OFFSET('3A'!F$6:F$39,SMALL('3A'!AC$6:AC$39,COUNTIF(AD$6:AD18,"3A")),0),0))&amp;" "&amp;VLOOKUP(INDEX(OFFSET('3A'!$A$6:$A$39,SMALL('3A'!AC$6:AC$39,COUNTIF(AD$6:AD18,"3A")),0),MATCH(1,OFFSET('3A'!F$6:F$39,SMALL('3A'!AC$6:AC$39,COUNTIF(AD$6:AD18,"3A")),0),0)),'3A'!$A$6:$B$39,2,0)&amp;" - "&amp;'3A'!$A$1,
IF(AD18="3B",INDEX(OFFSET('3B'!$A$6:$A$38,SMALL('3B'!AC$6:AC$38,COUNTIF(AD$6:AD18,"3B")),0),MATCH(1,OFFSET('3B'!F$6:F$38,SMALL('3B'!AC$6:AC$38,COUNTIF(AD$6:AD18,"3B")),0),0))&amp;" "&amp;VLOOKUP(INDEX(OFFSET('3B'!$A$6:$A$38,SMALL('3B'!AC$6:AC$38,COUNTIF(AD$6:AD18,"3B")),0),MATCH(1,OFFSET('3B'!F$6:F$38,SMALL('3B'!AC$6:AC$38,COUNTIF(AD$6:AD18,"3B")),0),0)),'3B'!$A$6:$B$38,2,0)&amp;" - "&amp;'3B'!$A$1,
IF(AD18="3C",INDEX(OFFSET('3C'!$A$6:$A$41,SMALL('3C'!AC$6:AC$41,COUNTIF(AD$6:AD18,"3C")),0),MATCH(1,OFFSET('3C'!F$6:F$41,SMALL('3C'!AC$6:AC$41,COUNTIF(AD$6:AD18,"3C")),0),0))&amp;" "&amp;VLOOKUP(INDEX(OFFSET('3C'!$A$6:$A$41,SMALL('3C'!AC$6:AC$41,COUNTIF(AD$6:AD18,"3C")),0),MATCH(1,OFFSET('3C'!F$6:F$41,SMALL('3C'!AC$6:AC$41,COUNTIF(AD$6:AD18,"3C")),0),0)),'3C'!$A$6:$B$41,2,0)&amp;" - "&amp;'3C'!$A$1,
IF(AD18="3D",INDEX(OFFSET('3D'!$A$6:$A$39,SMALL('3D'!AC$6:AC$39,COUNTIF(AD$6:AD18,"3D")),0),MATCH(1,OFFSET('3D'!F$6:F$39,SMALL('3D'!AC$6:AC$39,COUNTIF(AD$6:AD18,"3D")),0),0))&amp;" "&amp;VLOOKUP(INDEX(OFFSET('3D'!$A$6:$A$39,SMALL('3D'!AC$6:AC$39,COUNTIF(AD$6:AD18,"3D")),0),MATCH(1,OFFSET('3D'!F$6:F$39,SMALL('3D'!AC$6:AC$39,COUNTIF(AD$6:AD18,"3D")),0),0)),'3D'!$A$6:$B$39,2,0)&amp;" - "&amp;'3D'!$A$1,
IF(AD18="3E",INDEX(OFFSET('3E'!$A$6:$A$37,SMALL('3E'!AC$6:AC$37,COUNTIF(AD$6:AD18,"3E")),0),MATCH(1,OFFSET('3E'!F$6:F$37,SMALL('3E'!AC$6:AC$37,COUNTIF(AD$6:AD18,"3E")),0),0))&amp;" "&amp;VLOOKUP(INDEX(OFFSET('3E'!$A$6:$A$37,SMALL('3E'!AC$6:AC$37,COUNTIF(AD$6:AD18,"3E")),0),MATCH(1,OFFSET('3E'!F$6:F$37,SMALL('3E'!AC$6:AC$37,COUNTIF(AD$6:AD18,"3E")),0),0)),'3E'!$A$6:$B$37,2,0)&amp;" - "&amp;'3E'!$A$1))))))</f>
        <v/>
      </c>
      <c r="AY18" s="42" t="str">
        <f ca="1">IF(AE18="","",IF(AE18="3A",INDEX(OFFSET('3A'!$A$6:$A$39,SMALL('3A'!AD$6:AD$39,COUNTIF(AE$6:AE18,"3A")),0),MATCH(1,OFFSET('3A'!G$6:G$39,SMALL('3A'!AD$6:AD$39,COUNTIF(AE$6:AE18,"3A")),0),0))&amp;" "&amp;VLOOKUP(INDEX(OFFSET('3A'!$A$6:$A$39,SMALL('3A'!AD$6:AD$39,COUNTIF(AE$6:AE18,"3A")),0),MATCH(1,OFFSET('3A'!G$6:G$39,SMALL('3A'!AD$6:AD$39,COUNTIF(AE$6:AE18,"3A")),0),0)),'3A'!$A$6:$B$39,2,0)&amp;" - "&amp;'3A'!$A$1,
IF(AE18="3B",INDEX(OFFSET('3B'!$A$6:$A$38,SMALL('3B'!AD$6:AD$38,COUNTIF(AE$6:AE18,"3B")),0),MATCH(1,OFFSET('3B'!G$6:G$38,SMALL('3B'!AD$6:AD$38,COUNTIF(AE$6:AE18,"3B")),0),0))&amp;" "&amp;VLOOKUP(INDEX(OFFSET('3B'!$A$6:$A$38,SMALL('3B'!AD$6:AD$38,COUNTIF(AE$6:AE18,"3B")),0),MATCH(1,OFFSET('3B'!G$6:G$38,SMALL('3B'!AD$6:AD$38,COUNTIF(AE$6:AE18,"3B")),0),0)),'3B'!$A$6:$B$38,2,0)&amp;" - "&amp;'3B'!$A$1,
IF(AE18="3C",INDEX(OFFSET('3C'!$A$6:$A$41,SMALL('3C'!AD$6:AD$41,COUNTIF(AE$6:AE18,"3C")),0),MATCH(1,OFFSET('3C'!G$6:G$41,SMALL('3C'!AD$6:AD$41,COUNTIF(AE$6:AE18,"3C")),0),0))&amp;" "&amp;VLOOKUP(INDEX(OFFSET('3C'!$A$6:$A$41,SMALL('3C'!AD$6:AD$41,COUNTIF(AE$6:AE18,"3C")),0),MATCH(1,OFFSET('3C'!G$6:G$41,SMALL('3C'!AD$6:AD$41,COUNTIF(AE$6:AE18,"3C")),0),0)),'3C'!$A$6:$B$41,2,0)&amp;" - "&amp;'3C'!$A$1,
IF(AE18="3D",INDEX(OFFSET('3D'!$A$6:$A$39,SMALL('3D'!AD$6:AD$39,COUNTIF(AE$6:AE18,"3D")),0),MATCH(1,OFFSET('3D'!G$6:G$39,SMALL('3D'!AD$6:AD$39,COUNTIF(AE$6:AE18,"3D")),0),0))&amp;" "&amp;VLOOKUP(INDEX(OFFSET('3D'!$A$6:$A$39,SMALL('3D'!AD$6:AD$39,COUNTIF(AE$6:AE18,"3D")),0),MATCH(1,OFFSET('3D'!G$6:G$39,SMALL('3D'!AD$6:AD$39,COUNTIF(AE$6:AE18,"3D")),0),0)),'3D'!$A$6:$B$39,2,0)&amp;" - "&amp;'3D'!$A$1,
IF(AE18="3E",INDEX(OFFSET('3E'!$A$6:$A$37,SMALL('3E'!AD$6:AD$37,COUNTIF(AE$6:AE18,"3E")),0),MATCH(1,OFFSET('3E'!G$6:G$37,SMALL('3E'!AD$6:AD$37,COUNTIF(AE$6:AE18,"3E")),0),0))&amp;" "&amp;VLOOKUP(INDEX(OFFSET('3E'!$A$6:$A$37,SMALL('3E'!AD$6:AD$37,COUNTIF(AE$6:AE18,"3E")),0),MATCH(1,OFFSET('3E'!G$6:G$37,SMALL('3E'!AD$6:AD$37,COUNTIF(AE$6:AE18,"3E")),0),0)),'3E'!$A$6:$B$37,2,0)&amp;" - "&amp;'3E'!$A$1))))))</f>
        <v/>
      </c>
      <c r="AZ18" s="44" t="str">
        <f ca="1">IF(AF18="","",IF(AF18="3A",INDEX(OFFSET('3A'!$A$6:$A$39,SMALL('3A'!AE$6:AE$39,COUNTIF(AF$6:AF18,"3A")),0),MATCH(1,OFFSET('3A'!H$6:H$39,SMALL('3A'!AE$6:AE$39,COUNTIF(AF$6:AF18,"3A")),0),0))&amp;" "&amp;VLOOKUP(INDEX(OFFSET('3A'!$A$6:$A$39,SMALL('3A'!AE$6:AE$39,COUNTIF(AF$6:AF18,"3A")),0),MATCH(1,OFFSET('3A'!H$6:H$39,SMALL('3A'!AE$6:AE$39,COUNTIF(AF$6:AF18,"3A")),0),0)),'3A'!$A$6:$B$39,2,0)&amp;" - "&amp;'3A'!$A$1,
IF(AF18="3B",INDEX(OFFSET('3B'!$A$6:$A$38,SMALL('3B'!AE$6:AE$38,COUNTIF(AF$6:AF18,"3B")),0),MATCH(1,OFFSET('3B'!H$6:H$38,SMALL('3B'!AE$6:AE$38,COUNTIF(AF$6:AF18,"3B")),0),0))&amp;" "&amp;VLOOKUP(INDEX(OFFSET('3B'!$A$6:$A$38,SMALL('3B'!AE$6:AE$38,COUNTIF(AF$6:AF18,"3B")),0),MATCH(1,OFFSET('3B'!H$6:H$38,SMALL('3B'!AE$6:AE$38,COUNTIF(AF$6:AF18,"3B")),0),0)),'3B'!$A$6:$B$38,2,0)&amp;" - "&amp;'3B'!$A$1,
IF(AF18="3C",INDEX(OFFSET('3C'!$A$6:$A$41,SMALL('3C'!AE$6:AE$41,COUNTIF(AF$6:AF18,"3C")),0),MATCH(1,OFFSET('3C'!H$6:H$41,SMALL('3C'!AE$6:AE$41,COUNTIF(AF$6:AF18,"3C")),0),0))&amp;" "&amp;VLOOKUP(INDEX(OFFSET('3C'!$A$6:$A$41,SMALL('3C'!AE$6:AE$41,COUNTIF(AF$6:AF18,"3C")),0),MATCH(1,OFFSET('3C'!H$6:H$41,SMALL('3C'!AE$6:AE$41,COUNTIF(AF$6:AF18,"3C")),0),0)),'3C'!$A$6:$B$41,2,0)&amp;" - "&amp;'3C'!$A$1,
IF(AF18="3D",INDEX(OFFSET('3D'!$A$6:$A$39,SMALL('3D'!AE$6:AE$39,COUNTIF(AF$6:AF18,"3D")),0),MATCH(1,OFFSET('3D'!H$6:H$39,SMALL('3D'!AE$6:AE$39,COUNTIF(AF$6:AF18,"3D")),0),0))&amp;" "&amp;VLOOKUP(INDEX(OFFSET('3D'!$A$6:$A$39,SMALL('3D'!AE$6:AE$39,COUNTIF(AF$6:AF18,"3D")),0),MATCH(1,OFFSET('3D'!H$6:H$39,SMALL('3D'!AE$6:AE$39,COUNTIF(AF$6:AF18,"3D")),0),0)),'3D'!$A$6:$B$39,2,0)&amp;" - "&amp;'3D'!$A$1,
IF(AF18="3E",INDEX(OFFSET('3E'!$A$6:$A$37,SMALL('3E'!AE$6:AE$37,COUNTIF(AF$6:AF18,"3E")),0),MATCH(1,OFFSET('3E'!H$6:H$37,SMALL('3E'!AE$6:AE$37,COUNTIF(AF$6:AF18,"3E")),0),0))&amp;" "&amp;VLOOKUP(INDEX(OFFSET('3E'!$A$6:$A$37,SMALL('3E'!AE$6:AE$37,COUNTIF(AF$6:AF18,"3E")),0),MATCH(1,OFFSET('3E'!H$6:H$37,SMALL('3E'!AE$6:AE$37,COUNTIF(AF$6:AF18,"3E")),0),0)),'3E'!$A$6:$B$37,2,0)&amp;" - "&amp;'3E'!$A$1))))))</f>
        <v/>
      </c>
      <c r="BA18" s="30"/>
      <c r="BB18" s="34" t="str">
        <f ca="1">IF(AH18="","",IF(AH18="3A",INDEX(OFFSET('3A'!$A$6:$A$39,SMALL('3A'!AG$6:AG$39,COUNTIF(AH$6:AH18,"3A")),0),MATCH(1,OFFSET('3A'!J$6:J$39,SMALL('3A'!AG$6:AG$39,COUNTIF(AH$6:AH18,"3A")),0),0))&amp;" "&amp;VLOOKUP(INDEX(OFFSET('3A'!$A$6:$A$39,SMALL('3A'!AG$6:AG$39,COUNTIF(AH$6:AH18,"3A")),0),MATCH(1,OFFSET('3A'!J$6:J$39,SMALL('3A'!AG$6:AG$39,COUNTIF(AH$6:AH18,"3A")),0),0)),'3A'!$A$6:$B$39,2,0)&amp;" - "&amp;'3A'!$A$1,
IF(AH18="3B",INDEX(OFFSET('3B'!$A$6:$A$38,SMALL('3B'!AG$6:AG$38,COUNTIF(AH$6:AH18,"3B")),0),MATCH(1,OFFSET('3B'!J$6:J$38,SMALL('3B'!AG$6:AG$38,COUNTIF(AH$6:AH18,"3B")),0),0))&amp;" "&amp;VLOOKUP(INDEX(OFFSET('3B'!$A$6:$A$38,SMALL('3B'!AG$6:AG$38,COUNTIF(AH$6:AH18,"3B")),0),MATCH(1,OFFSET('3B'!J$6:J$38,SMALL('3B'!AG$6:AG$38,COUNTIF(AH$6:AH18,"3B")),0),0)),'3B'!$A$6:$B$38,2,0)&amp;" - "&amp;'3B'!$A$1,
IF(AH18="3C",INDEX(OFFSET('3C'!$A$6:$A$41,SMALL('3C'!AG$6:AG$41,COUNTIF(AH$6:AH18,"3C")),0),MATCH(1,OFFSET('3C'!J$6:J$41,SMALL('3C'!AG$6:AG$41,COUNTIF(AH$6:AH18,"3C")),0),0))&amp;" "&amp;VLOOKUP(INDEX(OFFSET('3C'!$A$6:$A$41,SMALL('3C'!AG$6:AG$41,COUNTIF(AH$6:AH18,"3C")),0),MATCH(1,OFFSET('3C'!J$6:J$41,SMALL('3C'!AG$6:AG$41,COUNTIF(AH$6:AH18,"3C")),0),0)),'3C'!$A$6:$B$41,2,0)&amp;" - "&amp;'3C'!$A$1,
IF(AH18="3D",INDEX(OFFSET('3D'!$A$6:$A$39,SMALL('3D'!AG$6:AG$39,COUNTIF(AH$6:AH18,"3D")),0),MATCH(1,OFFSET('3D'!J$6:J$39,SMALL('3D'!AG$6:AG$39,COUNTIF(AH$6:AH18,"3D")),0),0))&amp;" "&amp;VLOOKUP(INDEX(OFFSET('3D'!$A$6:$A$39,SMALL('3D'!AG$6:AG$39,COUNTIF(AH$6:AH18,"3D")),0),MATCH(1,OFFSET('3D'!J$6:J$39,SMALL('3D'!AG$6:AG$39,COUNTIF(AH$6:AH18,"3D")),0),0)),'3D'!$A$6:$B$39,2,0)&amp;" - "&amp;'3D'!$A$1,
IF(AH18="3E",INDEX(OFFSET('3E'!$A$6:$A$37,SMALL('3E'!AG$6:AG$37,COUNTIF(AH$6:AH18,"3E")),0),MATCH(1,OFFSET('3E'!J$6:J$37,SMALL('3E'!AG$6:AG$37,COUNTIF(AH$6:AH18,"3E")),0),0))&amp;" "&amp;VLOOKUP(INDEX(OFFSET('3E'!$A$6:$A$37,SMALL('3E'!AG$6:AG$37,COUNTIF(AH$6:AH18,"3E")),0),MATCH(1,OFFSET('3E'!J$6:J$37,SMALL('3E'!AG$6:AG$37,COUNTIF(AH$6:AH18,"3E")),0),0)),'3E'!$A$6:$B$37,2,0)&amp;" - "&amp;'3E'!$A$1))))))</f>
        <v/>
      </c>
      <c r="BC18" s="45" t="str">
        <f ca="1">IF(AI18="","",IF(AI18="3A",INDEX(OFFSET('3A'!$A$6:$A$39,SMALL('3A'!AH$6:AH$39,COUNTIF(AI$6:AI18,"3A")),0),MATCH(1,OFFSET('3A'!K$6:K$39,SMALL('3A'!AH$6:AH$39,COUNTIF(AI$6:AI18,"3A")),0),0))&amp;" "&amp;VLOOKUP(INDEX(OFFSET('3A'!$A$6:$A$39,SMALL('3A'!AH$6:AH$39,COUNTIF(AI$6:AI18,"3A")),0),MATCH(1,OFFSET('3A'!K$6:K$39,SMALL('3A'!AH$6:AH$39,COUNTIF(AI$6:AI18,"3A")),0),0)),'3A'!$A$6:$B$39,2,0)&amp;" - "&amp;'3A'!$A$1,
IF(AI18="3B",INDEX(OFFSET('3B'!$A$6:$A$38,SMALL('3B'!AH$6:AH$38,COUNTIF(AI$6:AI18,"3B")),0),MATCH(1,OFFSET('3B'!K$6:K$38,SMALL('3B'!AH$6:AH$38,COUNTIF(AI$6:AI18,"3B")),0),0))&amp;" "&amp;VLOOKUP(INDEX(OFFSET('3B'!$A$6:$A$38,SMALL('3B'!AH$6:AH$38,COUNTIF(AI$6:AI18,"3B")),0),MATCH(1,OFFSET('3B'!K$6:K$38,SMALL('3B'!AH$6:AH$38,COUNTIF(AI$6:AI18,"3B")),0),0)),'3B'!$A$6:$B$38,2,0)&amp;" - "&amp;'3B'!$A$1,
IF(AI18="3C",INDEX(OFFSET('3C'!$A$6:$A$41,SMALL('3C'!AH$6:AH$41,COUNTIF(AI$6:AI18,"3C")),0),MATCH(1,OFFSET('3C'!K$6:K$41,SMALL('3C'!AH$6:AH$41,COUNTIF(AI$6:AI18,"3C")),0),0))&amp;" "&amp;VLOOKUP(INDEX(OFFSET('3C'!$A$6:$A$41,SMALL('3C'!AH$6:AH$41,COUNTIF(AI$6:AI18,"3C")),0),MATCH(1,OFFSET('3C'!K$6:K$41,SMALL('3C'!AH$6:AH$41,COUNTIF(AI$6:AI18,"3C")),0),0)),'3C'!$A$6:$B$41,2,0)&amp;" - "&amp;'3C'!$A$1,
IF(AI18="3D",INDEX(OFFSET('3D'!$A$6:$A$39,SMALL('3D'!AH$6:AH$39,COUNTIF(AI$6:AI18,"3D")),0),MATCH(1,OFFSET('3D'!K$6:K$39,SMALL('3D'!AH$6:AH$39,COUNTIF(AI$6:AI18,"3D")),0),0))&amp;" "&amp;VLOOKUP(INDEX(OFFSET('3D'!$A$6:$A$39,SMALL('3D'!AH$6:AH$39,COUNTIF(AI$6:AI18,"3D")),0),MATCH(1,OFFSET('3D'!K$6:K$39,SMALL('3D'!AH$6:AH$39,COUNTIF(AI$6:AI18,"3D")),0),0)),'3D'!$A$6:$B$39,2,0)&amp;" - "&amp;'3D'!$A$1,
IF(AI18="3E",INDEX(OFFSET('3E'!$A$6:$A$37,SMALL('3E'!AH$6:AH$37,COUNTIF(AI$6:AI18,"3E")),0),MATCH(1,OFFSET('3E'!K$6:K$37,SMALL('3E'!AH$6:AH$37,COUNTIF(AI$6:AI18,"3E")),0),0))&amp;" "&amp;VLOOKUP(INDEX(OFFSET('3E'!$A$6:$A$37,SMALL('3E'!AH$6:AH$37,COUNTIF(AI$6:AI18,"3E")),0),MATCH(1,OFFSET('3E'!K$6:K$37,SMALL('3E'!AH$6:AH$37,COUNTIF(AI$6:AI18,"3E")),0),0)),'3E'!$A$6:$B$37,2,0)&amp;" - "&amp;'3E'!$A$1))))))</f>
        <v/>
      </c>
      <c r="BD18" s="36" t="str">
        <f ca="1">IF(AJ18="","",IF(AJ18="3A",INDEX(OFFSET('3A'!$A$6:$A$39,SMALL('3A'!AI$6:AI$39,COUNTIF(AJ$6:AJ18,"3A")),0),MATCH(1,OFFSET('3A'!L$6:L$39,SMALL('3A'!AI$6:AI$39,COUNTIF(AJ$6:AJ18,"3A")),0),0))&amp;" "&amp;VLOOKUP(INDEX(OFFSET('3A'!$A$6:$A$39,SMALL('3A'!AI$6:AI$39,COUNTIF(AJ$6:AJ18,"3A")),0),MATCH(1,OFFSET('3A'!L$6:L$39,SMALL('3A'!AI$6:AI$39,COUNTIF(AJ$6:AJ18,"3A")),0),0)),'3A'!$A$6:$B$39,2,0)&amp;" - "&amp;'3A'!$A$1,
IF(AJ18="3B",INDEX(OFFSET('3B'!$A$6:$A$38,SMALL('3B'!AI$6:AI$38,COUNTIF(AJ$6:AJ18,"3B")),0),MATCH(1,OFFSET('3B'!L$6:L$38,SMALL('3B'!AI$6:AI$38,COUNTIF(AJ$6:AJ18,"3B")),0),0))&amp;" "&amp;VLOOKUP(INDEX(OFFSET('3B'!$A$6:$A$38,SMALL('3B'!AI$6:AI$38,COUNTIF(AJ$6:AJ18,"3B")),0),MATCH(1,OFFSET('3B'!L$6:L$38,SMALL('3B'!AI$6:AI$38,COUNTIF(AJ$6:AJ18,"3B")),0),0)),'3B'!$A$6:$B$38,2,0)&amp;" - "&amp;'3B'!$A$1,
IF(AJ18="3C",INDEX(OFFSET('3C'!$A$6:$A$41,SMALL('3C'!AI$6:AI$41,COUNTIF(AJ$6:AJ18,"3C")),0),MATCH(1,OFFSET('3C'!L$6:L$41,SMALL('3C'!AI$6:AI$41,COUNTIF(AJ$6:AJ18,"3C")),0),0))&amp;" "&amp;VLOOKUP(INDEX(OFFSET('3C'!$A$6:$A$41,SMALL('3C'!AI$6:AI$41,COUNTIF(AJ$6:AJ18,"3C")),0),MATCH(1,OFFSET('3C'!L$6:L$41,SMALL('3C'!AI$6:AI$41,COUNTIF(AJ$6:AJ18,"3C")),0),0)),'3C'!$A$6:$B$41,2,0)&amp;" - "&amp;'3C'!$A$1,
IF(AJ18="3D",INDEX(OFFSET('3D'!$A$6:$A$39,SMALL('3D'!AI$6:AI$39,COUNTIF(AJ$6:AJ18,"3D")),0),MATCH(1,OFFSET('3D'!L$6:L$39,SMALL('3D'!AI$6:AI$39,COUNTIF(AJ$6:AJ18,"3D")),0),0))&amp;" "&amp;VLOOKUP(INDEX(OFFSET('3D'!$A$6:$A$39,SMALL('3D'!AI$6:AI$39,COUNTIF(AJ$6:AJ18,"3D")),0),MATCH(1,OFFSET('3D'!L$6:L$39,SMALL('3D'!AI$6:AI$39,COUNTIF(AJ$6:AJ18,"3D")),0),0)),'3D'!$A$6:$B$39,2,0)&amp;" - "&amp;'3D'!$A$1,
IF(AJ18="3E",INDEX(OFFSET('3E'!$A$6:$A$37,SMALL('3E'!AI$6:AI$37,COUNTIF(AJ$6:AJ18,"3E")),0),MATCH(1,OFFSET('3E'!L$6:L$37,SMALL('3E'!AI$6:AI$37,COUNTIF(AJ$6:AJ18,"3E")),0),0))&amp;" "&amp;VLOOKUP(INDEX(OFFSET('3E'!$A$6:$A$37,SMALL('3E'!AI$6:AI$37,COUNTIF(AJ$6:AJ18,"3E")),0),MATCH(1,OFFSET('3E'!L$6:L$37,SMALL('3E'!AI$6:AI$37,COUNTIF(AJ$6:AJ18,"3E")),0),0)),'3E'!$A$6:$B$37,2,0)&amp;" - "&amp;'3E'!$A$1))))))</f>
        <v/>
      </c>
      <c r="BE18" s="39" t="str">
        <f ca="1">IF(AK18="","",IF(AK18="3A",INDEX(OFFSET('3A'!$A$6:$A$39,SMALL('3A'!AJ$6:AJ$39,COUNTIF(AK$6:AK18,"3A")),0),MATCH(1,OFFSET('3A'!M$6:M$39,SMALL('3A'!AJ$6:AJ$39,COUNTIF(AK$6:AK18,"3A")),0),0))&amp;" "&amp;VLOOKUP(INDEX(OFFSET('3A'!$A$6:$A$39,SMALL('3A'!AJ$6:AJ$39,COUNTIF(AK$6:AK18,"3A")),0),MATCH(1,OFFSET('3A'!M$6:M$39,SMALL('3A'!AJ$6:AJ$39,COUNTIF(AK$6:AK18,"3A")),0),0)),'3A'!$A$6:$B$39,2,0)&amp;" - "&amp;'3A'!$A$1,
IF(AK18="3B",INDEX(OFFSET('3B'!$A$6:$A$38,SMALL('3B'!AJ$6:AJ$38,COUNTIF(AK$6:AK18,"3B")),0),MATCH(1,OFFSET('3B'!M$6:M$38,SMALL('3B'!AJ$6:AJ$38,COUNTIF(AK$6:AK18,"3B")),0),0))&amp;" "&amp;VLOOKUP(INDEX(OFFSET('3B'!$A$6:$A$38,SMALL('3B'!AJ$6:AJ$38,COUNTIF(AK$6:AK18,"3B")),0),MATCH(1,OFFSET('3B'!M$6:M$38,SMALL('3B'!AJ$6:AJ$38,COUNTIF(AK$6:AK18,"3B")),0),0)),'3B'!$A$6:$B$38,2,0)&amp;" - "&amp;'3B'!$A$1,
IF(AK18="3C",INDEX(OFFSET('3C'!$A$6:$A$41,SMALL('3C'!AJ$6:AJ$41,COUNTIF(AK$6:AK18,"3C")),0),MATCH(1,OFFSET('3C'!M$6:M$41,SMALL('3C'!AJ$6:AJ$41,COUNTIF(AK$6:AK18,"3C")),0),0))&amp;" "&amp;VLOOKUP(INDEX(OFFSET('3C'!$A$6:$A$41,SMALL('3C'!AJ$6:AJ$41,COUNTIF(AK$6:AK18,"3C")),0),MATCH(1,OFFSET('3C'!M$6:M$41,SMALL('3C'!AJ$6:AJ$41,COUNTIF(AK$6:AK18,"3C")),0),0)),'3C'!$A$6:$B$41,2,0)&amp;" - "&amp;'3C'!$A$1,
IF(AK18="3D",INDEX(OFFSET('3D'!$A$6:$A$39,SMALL('3D'!AJ$6:AJ$39,COUNTIF(AK$6:AK18,"3D")),0),MATCH(1,OFFSET('3D'!M$6:M$39,SMALL('3D'!AJ$6:AJ$39,COUNTIF(AK$6:AK18,"3D")),0),0))&amp;" "&amp;VLOOKUP(INDEX(OFFSET('3D'!$A$6:$A$39,SMALL('3D'!AJ$6:AJ$39,COUNTIF(AK$6:AK18,"3D")),0),MATCH(1,OFFSET('3D'!M$6:M$39,SMALL('3D'!AJ$6:AJ$39,COUNTIF(AK$6:AK18,"3D")),0),0)),'3D'!$A$6:$B$39,2,0)&amp;" - "&amp;'3D'!$A$1,
IF(AK18="3E",INDEX(OFFSET('3E'!$A$6:$A$37,SMALL('3E'!AJ$6:AJ$37,COUNTIF(AK$6:AK18,"3E")),0),MATCH(1,OFFSET('3E'!M$6:M$37,SMALL('3E'!AJ$6:AJ$37,COUNTIF(AK$6:AK18,"3E")),0),0))&amp;" "&amp;VLOOKUP(INDEX(OFFSET('3E'!$A$6:$A$37,SMALL('3E'!AJ$6:AJ$37,COUNTIF(AK$6:AK18,"3E")),0),MATCH(1,OFFSET('3E'!M$6:M$37,SMALL('3E'!AJ$6:AJ$37,COUNTIF(AK$6:AK18,"3E")),0),0)),'3E'!$A$6:$B$37,2,0)&amp;" - "&amp;'3E'!$A$1))))))</f>
        <v/>
      </c>
      <c r="BF18" s="42" t="str">
        <f ca="1">IF(AL18="","",IF(AL18="3A",INDEX(OFFSET('3A'!$A$6:$A$39,SMALL('3A'!AK$6:AK$39,COUNTIF(AL$6:AL18,"3A")),0),MATCH(1,OFFSET('3A'!N$6:N$39,SMALL('3A'!AK$6:AK$39,COUNTIF(AL$6:AL18,"3A")),0),0))&amp;" "&amp;VLOOKUP(INDEX(OFFSET('3A'!$A$6:$A$39,SMALL('3A'!AK$6:AK$39,COUNTIF(AL$6:AL18,"3A")),0),MATCH(1,OFFSET('3A'!N$6:N$39,SMALL('3A'!AK$6:AK$39,COUNTIF(AL$6:AL18,"3A")),0),0)),'3A'!$A$6:$B$39,2,0)&amp;" - "&amp;'3A'!$A$1,
IF(AL18="3B",INDEX(OFFSET('3B'!$A$6:$A$38,SMALL('3B'!AK$6:AK$38,COUNTIF(AL$6:AL18,"3B")),0),MATCH(1,OFFSET('3B'!N$6:N$38,SMALL('3B'!AK$6:AK$38,COUNTIF(AL$6:AL18,"3B")),0),0))&amp;" "&amp;VLOOKUP(INDEX(OFFSET('3B'!$A$6:$A$38,SMALL('3B'!AK$6:AK$38,COUNTIF(AL$6:AL18,"3B")),0),MATCH(1,OFFSET('3B'!N$6:N$38,SMALL('3B'!AK$6:AK$38,COUNTIF(AL$6:AL18,"3B")),0),0)),'3B'!$A$6:$B$38,2,0)&amp;" - "&amp;'3B'!$A$1,
IF(AL18="3C",INDEX(OFFSET('3C'!$A$6:$A$41,SMALL('3C'!AK$6:AK$41,COUNTIF(AL$6:AL18,"3C")),0),MATCH(1,OFFSET('3C'!N$6:N$41,SMALL('3C'!AK$6:AK$41,COUNTIF(AL$6:AL18,"3C")),0),0))&amp;" "&amp;VLOOKUP(INDEX(OFFSET('3C'!$A$6:$A$41,SMALL('3C'!AK$6:AK$41,COUNTIF(AL$6:AL18,"3C")),0),MATCH(1,OFFSET('3C'!N$6:N$41,SMALL('3C'!AK$6:AK$41,COUNTIF(AL$6:AL18,"3C")),0),0)),'3C'!$A$6:$B$41,2,0)&amp;" - "&amp;'3C'!$A$1,
IF(AL18="3D",INDEX(OFFSET('3D'!$A$6:$A$39,SMALL('3D'!AK$6:AK$39,COUNTIF(AL$6:AL18,"3D")),0),MATCH(1,OFFSET('3D'!N$6:N$39,SMALL('3D'!AK$6:AK$39,COUNTIF(AL$6:AL18,"3D")),0),0))&amp;" "&amp;VLOOKUP(INDEX(OFFSET('3D'!$A$6:$A$39,SMALL('3D'!AK$6:AK$39,COUNTIF(AL$6:AL18,"3D")),0),MATCH(1,OFFSET('3D'!N$6:N$39,SMALL('3D'!AK$6:AK$39,COUNTIF(AL$6:AL18,"3D")),0),0)),'3D'!$A$6:$B$39,2,0)&amp;" - "&amp;'3D'!$A$1,
IF(AL18="3E",INDEX(OFFSET('3E'!$A$6:$A$37,SMALL('3E'!AK$6:AK$37,COUNTIF(AL$6:AL18,"3E")),0),MATCH(1,OFFSET('3E'!N$6:N$37,SMALL('3E'!AK$6:AK$37,COUNTIF(AL$6:AL18,"3E")),0),0))&amp;" "&amp;VLOOKUP(INDEX(OFFSET('3E'!$A$6:$A$37,SMALL('3E'!AK$6:AK$37,COUNTIF(AL$6:AL18,"3E")),0),MATCH(1,OFFSET('3E'!N$6:N$37,SMALL('3E'!AK$6:AK$37,COUNTIF(AL$6:AL18,"3E")),0),0)),'3E'!$A$6:$B$37,2,0)&amp;" - "&amp;'3E'!$A$1))))))</f>
        <v/>
      </c>
      <c r="BG18" s="44" t="str">
        <f ca="1">IF(AM18="","",IF(AM18="3A",INDEX(OFFSET('3A'!$A$6:$A$39,SMALL('3A'!AL$6:AL$39,COUNTIF(AM$6:AM18,"3A")),0),MATCH(1,OFFSET('3A'!O$6:O$39,SMALL('3A'!AL$6:AL$39,COUNTIF(AM$6:AM18,"3A")),0),0))&amp;" "&amp;VLOOKUP(INDEX(OFFSET('3A'!$A$6:$A$39,SMALL('3A'!AL$6:AL$39,COUNTIF(AM$6:AM18,"3A")),0),MATCH(1,OFFSET('3A'!O$6:O$39,SMALL('3A'!AL$6:AL$39,COUNTIF(AM$6:AM18,"3A")),0),0)),'3A'!$A$6:$B$39,2,0)&amp;" - "&amp;'3A'!$A$1,
IF(AM18="3B",INDEX(OFFSET('3B'!$A$6:$A$38,SMALL('3B'!AL$6:AL$38,COUNTIF(AM$6:AM18,"3B")),0),MATCH(1,OFFSET('3B'!O$6:O$38,SMALL('3B'!AL$6:AL$38,COUNTIF(AM$6:AM18,"3B")),0),0))&amp;" "&amp;VLOOKUP(INDEX(OFFSET('3B'!$A$6:$A$38,SMALL('3B'!AL$6:AL$38,COUNTIF(AM$6:AM18,"3B")),0),MATCH(1,OFFSET('3B'!O$6:O$38,SMALL('3B'!AL$6:AL$38,COUNTIF(AM$6:AM18,"3B")),0),0)),'3B'!$A$6:$B$38,2,0)&amp;" - "&amp;'3B'!$A$1,
IF(AM18="3C",INDEX(OFFSET('3C'!$A$6:$A$41,SMALL('3C'!AL$6:AL$41,COUNTIF(AM$6:AM18,"3C")),0),MATCH(1,OFFSET('3C'!O$6:O$41,SMALL('3C'!AL$6:AL$41,COUNTIF(AM$6:AM18,"3C")),0),0))&amp;" "&amp;VLOOKUP(INDEX(OFFSET('3C'!$A$6:$A$41,SMALL('3C'!AL$6:AL$41,COUNTIF(AM$6:AM18,"3C")),0),MATCH(1,OFFSET('3C'!O$6:O$41,SMALL('3C'!AL$6:AL$41,COUNTIF(AM$6:AM18,"3C")),0),0)),'3C'!$A$6:$B$41,2,0)&amp;" - "&amp;'3C'!$A$1,
IF(AM18="3D",INDEX(OFFSET('3D'!$A$6:$A$39,SMALL('3D'!AL$6:AL$39,COUNTIF(AM$6:AM18,"3D")),0),MATCH(1,OFFSET('3D'!O$6:O$39,SMALL('3D'!AL$6:AL$39,COUNTIF(AM$6:AM18,"3D")),0),0))&amp;" "&amp;VLOOKUP(INDEX(OFFSET('3D'!$A$6:$A$39,SMALL('3D'!AL$6:AL$39,COUNTIF(AM$6:AM18,"3D")),0),MATCH(1,OFFSET('3D'!O$6:O$39,SMALL('3D'!AL$6:AL$39,COUNTIF(AM$6:AM18,"3D")),0),0)),'3D'!$A$6:$B$39,2,0)&amp;" - "&amp;'3D'!$A$1,
IF(AM18="3E",INDEX(OFFSET('3E'!$A$6:$A$37,SMALL('3E'!AL$6:AL$37,COUNTIF(AM$6:AM18,"3E")),0),MATCH(1,OFFSET('3E'!O$6:O$37,SMALL('3E'!AL$6:AL$37,COUNTIF(AM$6:AM18,"3E")),0),0))&amp;" "&amp;VLOOKUP(INDEX(OFFSET('3E'!$A$6:$A$37,SMALL('3E'!AL$6:AL$37,COUNTIF(AM$6:AM18,"3E")),0),MATCH(1,OFFSET('3E'!O$6:O$37,SMALL('3E'!AL$6:AL$37,COUNTIF(AM$6:AM18,"3E")),0),0)),'3E'!$A$6:$B$37,2,0)&amp;" - "&amp;'3E'!$A$1))))))</f>
        <v/>
      </c>
      <c r="BH18" s="30"/>
      <c r="BI18" s="34" t="str">
        <f ca="1">IF(AO18="","",IF(AO18="3A",INDEX(OFFSET('3A'!$A$6:$A$39,SMALL('3A'!AN$6:AN$39,COUNTIF(AO$6:AO18,"3A")),0),MATCH(1,OFFSET('3A'!Q$6:Q$39,SMALL('3A'!AN$6:AN$39,COUNTIF(AO$6:AO18,"3A")),0),0))&amp;" "&amp;VLOOKUP(INDEX(OFFSET('3A'!$A$6:$A$39,SMALL('3A'!AN$6:AN$39,COUNTIF(AO$6:AO18,"3A")),0),MATCH(1,OFFSET('3A'!Q$6:Q$39,SMALL('3A'!AN$6:AN$39,COUNTIF(AO$6:AO18,"3A")),0),0)),'3A'!$A$6:$B$39,2,0)&amp;" - "&amp;'3A'!$A$1,
IF(AO18="3B",INDEX(OFFSET('3B'!$A$6:$A$38,SMALL('3B'!AN$6:AN$38,COUNTIF(AO$6:AO18,"3B")),0),MATCH(1,OFFSET('3B'!Q$6:Q$38,SMALL('3B'!AN$6:AN$38,COUNTIF(AO$6:AO18,"3B")),0),0))&amp;" "&amp;VLOOKUP(INDEX(OFFSET('3B'!$A$6:$A$38,SMALL('3B'!AN$6:AN$38,COUNTIF(AO$6:AO18,"3B")),0),MATCH(1,OFFSET('3B'!Q$6:Q$38,SMALL('3B'!AN$6:AN$38,COUNTIF(AO$6:AO18,"3B")),0),0)),'3B'!$A$6:$B$38,2,0)&amp;" - "&amp;'3B'!$A$1,
IF(AO18="3C",INDEX(OFFSET('3C'!$A$6:$A$41,SMALL('3C'!AN$6:AN$41,COUNTIF(AO$6:AO18,"3C")),0),MATCH(1,OFFSET('3C'!Q$6:Q$41,SMALL('3C'!AN$6:AN$41,COUNTIF(AO$6:AO18,"3C")),0),0))&amp;" "&amp;VLOOKUP(INDEX(OFFSET('3C'!$A$6:$A$41,SMALL('3C'!AN$6:AN$41,COUNTIF(AO$6:AO18,"3C")),0),MATCH(1,OFFSET('3C'!Q$6:Q$41,SMALL('3C'!AN$6:AN$41,COUNTIF(AO$6:AO18,"3C")),0),0)),'3C'!$A$6:$B$41,2,0)&amp;" - "&amp;'3C'!$A$1,
IF(AO18="3D",INDEX(OFFSET('3D'!$A$6:$A$39,SMALL('3D'!AN$6:AN$39,COUNTIF(AO$6:AO18,"3D")),0),MATCH(1,OFFSET('3D'!Q$6:Q$39,SMALL('3D'!AN$6:AN$39,COUNTIF(AO$6:AO18,"3D")),0),0))&amp;" "&amp;VLOOKUP(INDEX(OFFSET('3D'!$A$6:$A$39,SMALL('3D'!AN$6:AN$39,COUNTIF(AO$6:AO18,"3D")),0),MATCH(1,OFFSET('3D'!Q$6:Q$39,SMALL('3D'!AN$6:AN$39,COUNTIF(AO$6:AO18,"3D")),0),0)),'3D'!$A$6:$B$39,2,0)&amp;" - "&amp;'3D'!$A$1,
IF(AO18="3E",INDEX(OFFSET('3E'!$A$6:$A$37,SMALL('3E'!AN$6:AN$37,COUNTIF(AO$6:AO18,"3E")),0),MATCH(1,OFFSET('3E'!Q$6:Q$37,SMALL('3E'!AN$6:AN$37,COUNTIF(AO$6:AO18,"3E")),0),0))&amp;" "&amp;VLOOKUP(INDEX(OFFSET('3E'!$A$6:$A$37,SMALL('3E'!AN$6:AN$37,COUNTIF(AO$6:AO18,"3E")),0),MATCH(1,OFFSET('3E'!Q$6:Q$37,SMALL('3E'!AN$6:AN$37,COUNTIF(AO$6:AO18,"3E")),0),0)),'3E'!$A$6:$B$37,2,0)&amp;" - "&amp;'3E'!$A$1))))))</f>
        <v/>
      </c>
      <c r="BJ18" s="45" t="str">
        <f ca="1">IF(AP18="","",IF(AP18="3A",INDEX(OFFSET('3A'!$A$6:$A$39,SMALL('3A'!AO$6:AO$39,COUNTIF(AP$6:AP18,"3A")),0),MATCH(1,OFFSET('3A'!R$6:R$39,SMALL('3A'!AO$6:AO$39,COUNTIF(AP$6:AP18,"3A")),0),0))&amp;" "&amp;VLOOKUP(INDEX(OFFSET('3A'!$A$6:$A$39,SMALL('3A'!AO$6:AO$39,COUNTIF(AP$6:AP18,"3A")),0),MATCH(1,OFFSET('3A'!R$6:R$39,SMALL('3A'!AO$6:AO$39,COUNTIF(AP$6:AP18,"3A")),0),0)),'3A'!$A$6:$B$39,2,0)&amp;" - "&amp;'3A'!$A$1,
IF(AP18="3B",INDEX(OFFSET('3B'!$A$6:$A$38,SMALL('3B'!AO$6:AO$38,COUNTIF(AP$6:AP18,"3B")),0),MATCH(1,OFFSET('3B'!R$6:R$38,SMALL('3B'!AO$6:AO$38,COUNTIF(AP$6:AP18,"3B")),0),0))&amp;" "&amp;VLOOKUP(INDEX(OFFSET('3B'!$A$6:$A$38,SMALL('3B'!AO$6:AO$38,COUNTIF(AP$6:AP18,"3B")),0),MATCH(1,OFFSET('3B'!R$6:R$38,SMALL('3B'!AO$6:AO$38,COUNTIF(AP$6:AP18,"3B")),0),0)),'3B'!$A$6:$B$38,2,0)&amp;" - "&amp;'3B'!$A$1,
IF(AP18="3C",INDEX(OFFSET('3C'!$A$6:$A$41,SMALL('3C'!AO$6:AO$41,COUNTIF(AP$6:AP18,"3C")),0),MATCH(1,OFFSET('3C'!R$6:R$41,SMALL('3C'!AO$6:AO$41,COUNTIF(AP$6:AP18,"3C")),0),0))&amp;" "&amp;VLOOKUP(INDEX(OFFSET('3C'!$A$6:$A$41,SMALL('3C'!AO$6:AO$41,COUNTIF(AP$6:AP18,"3C")),0),MATCH(1,OFFSET('3C'!R$6:R$41,SMALL('3C'!AO$6:AO$41,COUNTIF(AP$6:AP18,"3C")),0),0)),'3C'!$A$6:$B$41,2,0)&amp;" - "&amp;'3C'!$A$1,
IF(AP18="3D",INDEX(OFFSET('3D'!$A$6:$A$39,SMALL('3D'!AO$6:AO$39,COUNTIF(AP$6:AP18,"3D")),0),MATCH(1,OFFSET('3D'!R$6:R$39,SMALL('3D'!AO$6:AO$39,COUNTIF(AP$6:AP18,"3D")),0),0))&amp;" "&amp;VLOOKUP(INDEX(OFFSET('3D'!$A$6:$A$39,SMALL('3D'!AO$6:AO$39,COUNTIF(AP$6:AP18,"3D")),0),MATCH(1,OFFSET('3D'!R$6:R$39,SMALL('3D'!AO$6:AO$39,COUNTIF(AP$6:AP18,"3D")),0),0)),'3D'!$A$6:$B$39,2,0)&amp;" - "&amp;'3D'!$A$1,
IF(AP18="3E",INDEX(OFFSET('3E'!$A$6:$A$37,SMALL('3E'!AO$6:AO$37,COUNTIF(AP$6:AP18,"3E")),0),MATCH(1,OFFSET('3E'!R$6:R$37,SMALL('3E'!AO$6:AO$37,COUNTIF(AP$6:AP18,"3E")),0),0))&amp;" "&amp;VLOOKUP(INDEX(OFFSET('3E'!$A$6:$A$37,SMALL('3E'!AO$6:AO$37,COUNTIF(AP$6:AP18,"3E")),0),MATCH(1,OFFSET('3E'!R$6:R$37,SMALL('3E'!AO$6:AO$37,COUNTIF(AP$6:AP18,"3E")),0),0)),'3E'!$A$6:$B$37,2,0)&amp;" - "&amp;'3E'!$A$1))))))</f>
        <v/>
      </c>
      <c r="BK18" s="36" t="str">
        <f ca="1">IF(AQ18="","",IF(AQ18="3A",INDEX(OFFSET('3A'!$A$6:$A$39,SMALL('3A'!AP$6:AP$39,COUNTIF(AQ$6:AQ18,"3A")),0),MATCH(1,OFFSET('3A'!S$6:S$39,SMALL('3A'!AP$6:AP$39,COUNTIF(AQ$6:AQ18,"3A")),0),0))&amp;" "&amp;VLOOKUP(INDEX(OFFSET('3A'!$A$6:$A$39,SMALL('3A'!AP$6:AP$39,COUNTIF(AQ$6:AQ18,"3A")),0),MATCH(1,OFFSET('3A'!S$6:S$39,SMALL('3A'!AP$6:AP$39,COUNTIF(AQ$6:AQ18,"3A")),0),0)),'3A'!$A$6:$B$39,2,0)&amp;" - "&amp;'3A'!$A$1,
IF(AQ18="3B",INDEX(OFFSET('3B'!$A$6:$A$38,SMALL('3B'!AP$6:AP$38,COUNTIF(AQ$6:AQ18,"3B")),0),MATCH(1,OFFSET('3B'!S$6:S$38,SMALL('3B'!AP$6:AP$38,COUNTIF(AQ$6:AQ18,"3B")),0),0))&amp;" "&amp;VLOOKUP(INDEX(OFFSET('3B'!$A$6:$A$38,SMALL('3B'!AP$6:AP$38,COUNTIF(AQ$6:AQ18,"3B")),0),MATCH(1,OFFSET('3B'!S$6:S$38,SMALL('3B'!AP$6:AP$38,COUNTIF(AQ$6:AQ18,"3B")),0),0)),'3B'!$A$6:$B$38,2,0)&amp;" - "&amp;'3B'!$A$1,
IF(AQ18="3C",INDEX(OFFSET('3C'!$A$6:$A$41,SMALL('3C'!AP$6:AP$41,COUNTIF(AQ$6:AQ18,"3C")),0),MATCH(1,OFFSET('3C'!S$6:S$41,SMALL('3C'!AP$6:AP$41,COUNTIF(AQ$6:AQ18,"3C")),0),0))&amp;" "&amp;VLOOKUP(INDEX(OFFSET('3C'!$A$6:$A$41,SMALL('3C'!AP$6:AP$41,COUNTIF(AQ$6:AQ18,"3C")),0),MATCH(1,OFFSET('3C'!S$6:S$41,SMALL('3C'!AP$6:AP$41,COUNTIF(AQ$6:AQ18,"3C")),0),0)),'3C'!$A$6:$B$41,2,0)&amp;" - "&amp;'3C'!$A$1,
IF(AQ18="3D",INDEX(OFFSET('3D'!$A$6:$A$39,SMALL('3D'!AP$6:AP$39,COUNTIF(AQ$6:AQ18,"3D")),0),MATCH(1,OFFSET('3D'!S$6:S$39,SMALL('3D'!AP$6:AP$39,COUNTIF(AQ$6:AQ18,"3D")),0),0))&amp;" "&amp;VLOOKUP(INDEX(OFFSET('3D'!$A$6:$A$39,SMALL('3D'!AP$6:AP$39,COUNTIF(AQ$6:AQ18,"3D")),0),MATCH(1,OFFSET('3D'!S$6:S$39,SMALL('3D'!AP$6:AP$39,COUNTIF(AQ$6:AQ18,"3D")),0),0)),'3D'!$A$6:$B$39,2,0)&amp;" - "&amp;'3D'!$A$1,
IF(AQ18="3E",INDEX(OFFSET('3E'!$A$6:$A$37,SMALL('3E'!AP$6:AP$37,COUNTIF(AQ$6:AQ18,"3E")),0),MATCH(1,OFFSET('3E'!S$6:S$37,SMALL('3E'!AP$6:AP$37,COUNTIF(AQ$6:AQ18,"3E")),0),0))&amp;" "&amp;VLOOKUP(INDEX(OFFSET('3E'!$A$6:$A$37,SMALL('3E'!AP$6:AP$37,COUNTIF(AQ$6:AQ18,"3E")),0),MATCH(1,OFFSET('3E'!S$6:S$37,SMALL('3E'!AP$6:AP$37,COUNTIF(AQ$6:AQ18,"3E")),0),0)),'3E'!$A$6:$B$37,2,0)&amp;" - "&amp;'3E'!$A$1))))))</f>
        <v/>
      </c>
      <c r="BL18" s="39" t="str">
        <f ca="1">IF(AR18="","",IF(AR18="3A",INDEX(OFFSET('3A'!$A$6:$A$39,SMALL('3A'!AQ$6:AQ$39,COUNTIF(AR$6:AR18,"3A")),0),MATCH(1,OFFSET('3A'!T$6:T$39,SMALL('3A'!AQ$6:AQ$39,COUNTIF(AR$6:AR18,"3A")),0),0))&amp;" "&amp;VLOOKUP(INDEX(OFFSET('3A'!$A$6:$A$39,SMALL('3A'!AQ$6:AQ$39,COUNTIF(AR$6:AR18,"3A")),0),MATCH(1,OFFSET('3A'!T$6:T$39,SMALL('3A'!AQ$6:AQ$39,COUNTIF(AR$6:AR18,"3A")),0),0)),'3A'!$A$6:$B$39,2,0)&amp;" - "&amp;'3A'!$A$1,
IF(AR18="3B",INDEX(OFFSET('3B'!$A$6:$A$38,SMALL('3B'!AQ$6:AQ$38,COUNTIF(AR$6:AR18,"3B")),0),MATCH(1,OFFSET('3B'!T$6:T$38,SMALL('3B'!AQ$6:AQ$38,COUNTIF(AR$6:AR18,"3B")),0),0))&amp;" "&amp;VLOOKUP(INDEX(OFFSET('3B'!$A$6:$A$38,SMALL('3B'!AQ$6:AQ$38,COUNTIF(AR$6:AR18,"3B")),0),MATCH(1,OFFSET('3B'!T$6:T$38,SMALL('3B'!AQ$6:AQ$38,COUNTIF(AR$6:AR18,"3B")),0),0)),'3B'!$A$6:$B$38,2,0)&amp;" - "&amp;'3B'!$A$1,
IF(AR18="3C",INDEX(OFFSET('3C'!$A$6:$A$41,SMALL('3C'!AQ$6:AQ$41,COUNTIF(AR$6:AR18,"3C")),0),MATCH(1,OFFSET('3C'!T$6:T$41,SMALL('3C'!AQ$6:AQ$41,COUNTIF(AR$6:AR18,"3C")),0),0))&amp;" "&amp;VLOOKUP(INDEX(OFFSET('3C'!$A$6:$A$41,SMALL('3C'!AQ$6:AQ$41,COUNTIF(AR$6:AR18,"3C")),0),MATCH(1,OFFSET('3C'!T$6:T$41,SMALL('3C'!AQ$6:AQ$41,COUNTIF(AR$6:AR18,"3C")),0),0)),'3C'!$A$6:$B$41,2,0)&amp;" - "&amp;'3C'!$A$1,
IF(AR18="3D",INDEX(OFFSET('3D'!$A$6:$A$39,SMALL('3D'!AQ$6:AQ$39,COUNTIF(AR$6:AR18,"3D")),0),MATCH(1,OFFSET('3D'!T$6:T$39,SMALL('3D'!AQ$6:AQ$39,COUNTIF(AR$6:AR18,"3D")),0),0))&amp;" "&amp;VLOOKUP(INDEX(OFFSET('3D'!$A$6:$A$39,SMALL('3D'!AQ$6:AQ$39,COUNTIF(AR$6:AR18,"3D")),0),MATCH(1,OFFSET('3D'!T$6:T$39,SMALL('3D'!AQ$6:AQ$39,COUNTIF(AR$6:AR18,"3D")),0),0)),'3D'!$A$6:$B$39,2,0)&amp;" - "&amp;'3D'!$A$1,
IF(AR18="3E",INDEX(OFFSET('3E'!$A$6:$A$37,SMALL('3E'!AQ$6:AQ$37,COUNTIF(AR$6:AR18,"3E")),0),MATCH(1,OFFSET('3E'!T$6:T$37,SMALL('3E'!AQ$6:AQ$37,COUNTIF(AR$6:AR18,"3E")),0),0))&amp;" "&amp;VLOOKUP(INDEX(OFFSET('3E'!$A$6:$A$37,SMALL('3E'!AQ$6:AQ$37,COUNTIF(AR$6:AR18,"3E")),0),MATCH(1,OFFSET('3E'!T$6:T$37,SMALL('3E'!AQ$6:AQ$37,COUNTIF(AR$6:AR18,"3E")),0),0)),'3E'!$A$6:$B$37,2,0)&amp;" - "&amp;'3E'!$A$1))))))</f>
        <v/>
      </c>
      <c r="BM18" s="42" t="str">
        <f ca="1">IF(AS18="","",IF(AS18="3A",INDEX(OFFSET('3A'!$A$6:$A$39,SMALL('3A'!AR$6:AR$39,COUNTIF(AS$6:AS18,"3A")),0),MATCH(1,OFFSET('3A'!U$6:U$39,SMALL('3A'!AR$6:AR$39,COUNTIF(AS$6:AS18,"3A")),0),0))&amp;" "&amp;VLOOKUP(INDEX(OFFSET('3A'!$A$6:$A$39,SMALL('3A'!AR$6:AR$39,COUNTIF(AS$6:AS18,"3A")),0),MATCH(1,OFFSET('3A'!U$6:U$39,SMALL('3A'!AR$6:AR$39,COUNTIF(AS$6:AS18,"3A")),0),0)),'3A'!$A$6:$B$39,2,0)&amp;" - "&amp;'3A'!$A$1,
IF(AS18="3B",INDEX(OFFSET('3B'!$A$6:$A$38,SMALL('3B'!AR$6:AR$38,COUNTIF(AS$6:AS18,"3B")),0),MATCH(1,OFFSET('3B'!U$6:U$38,SMALL('3B'!AR$6:AR$38,COUNTIF(AS$6:AS18,"3B")),0),0))&amp;" "&amp;VLOOKUP(INDEX(OFFSET('3B'!$A$6:$A$38,SMALL('3B'!AR$6:AR$38,COUNTIF(AS$6:AS18,"3B")),0),MATCH(1,OFFSET('3B'!U$6:U$38,SMALL('3B'!AR$6:AR$38,COUNTIF(AS$6:AS18,"3B")),0),0)),'3B'!$A$6:$B$38,2,0)&amp;" - "&amp;'3B'!$A$1,
IF(AS18="3C",INDEX(OFFSET('3C'!$A$6:$A$41,SMALL('3C'!AR$6:AR$41,COUNTIF(AS$6:AS18,"3C")),0),MATCH(1,OFFSET('3C'!U$6:U$41,SMALL('3C'!AR$6:AR$41,COUNTIF(AS$6:AS18,"3C")),0),0))&amp;" "&amp;VLOOKUP(INDEX(OFFSET('3C'!$A$6:$A$41,SMALL('3C'!AR$6:AR$41,COUNTIF(AS$6:AS18,"3C")),0),MATCH(1,OFFSET('3C'!U$6:U$41,SMALL('3C'!AR$6:AR$41,COUNTIF(AS$6:AS18,"3C")),0),0)),'3C'!$A$6:$B$41,2,0)&amp;" - "&amp;'3C'!$A$1,
IF(AS18="3D",INDEX(OFFSET('3D'!$A$6:$A$39,SMALL('3D'!AR$6:AR$39,COUNTIF(AS$6:AS18,"3D")),0),MATCH(1,OFFSET('3D'!U$6:U$39,SMALL('3D'!AR$6:AR$39,COUNTIF(AS$6:AS18,"3D")),0),0))&amp;" "&amp;VLOOKUP(INDEX(OFFSET('3D'!$A$6:$A$39,SMALL('3D'!AR$6:AR$39,COUNTIF(AS$6:AS18,"3D")),0),MATCH(1,OFFSET('3D'!U$6:U$39,SMALL('3D'!AR$6:AR$39,COUNTIF(AS$6:AS18,"3D")),0),0)),'3D'!$A$6:$B$39,2,0)&amp;" - "&amp;'3D'!$A$1,
IF(AS18="3E",INDEX(OFFSET('3E'!$A$6:$A$37,SMALL('3E'!AR$6:AR$37,COUNTIF(AS$6:AS18,"3E")),0),MATCH(1,OFFSET('3E'!U$6:U$37,SMALL('3E'!AR$6:AR$37,COUNTIF(AS$6:AS18,"3E")),0),0))&amp;" "&amp;VLOOKUP(INDEX(OFFSET('3E'!$A$6:$A$37,SMALL('3E'!AR$6:AR$37,COUNTIF(AS$6:AS18,"3E")),0),MATCH(1,OFFSET('3E'!U$6:U$37,SMALL('3E'!AR$6:AR$37,COUNTIF(AS$6:AS18,"3E")),0),0)),'3E'!$A$6:$B$37,2,0)&amp;" - "&amp;'3E'!$A$1))))))</f>
        <v/>
      </c>
    </row>
    <row r="19" spans="1:65" ht="14.25" customHeight="1">
      <c r="A19" s="34" t="str">
        <f ca="1">IFERROR(IF(AA19="","",IF(AA19="6A",INDEX(OFFSET('6A'!$A$6:$A$39,SMALL('6A'!Z$6:Z$39,COUNTIF(AA$6:AA19,"6A")),0),MATCH(1,OFFSET('6A'!C$6:C$39,SMALL('6A'!Z$6:Z$39,COUNTIF(AA$6:AA19,"6A")),0),0))&amp;" "&amp;VLOOKUP(INDEX(OFFSET('6A'!$A$6:$A$39,SMALL('6A'!Z$6:Z$39,COUNTIF(AA$6:AA19,"6A")),0),MATCH(1,OFFSET('6A'!C$6:C$39,SMALL('6A'!Z$6:Z$39,COUNTIF(AA$6:AA19,"6A")),0),0)),'6A'!$A$6:$B$39,2,0)&amp;" - "&amp;'6A'!$A$1,
IF(AA19="6B",INDEX(OFFSET('6B'!$A$6:$A$39,SMALL('6B'!Z$6:Z$39,COUNTIF(AA$6:AA19,"6B")),0),MATCH(1,OFFSET('6B'!C$6:C$39,SMALL('6B'!Z$6:Z$39,COUNTIF(AA$6:AA19,"6B")),0),0))&amp;" "&amp;VLOOKUP(INDEX(OFFSET('6B'!$A$6:$A$39,SMALL('6B'!Z$6:Z$39,COUNTIF(AA$6:AA19,"6B")),0),MATCH(1,OFFSET('6B'!C$6:C$39,SMALL('6B'!Z$6:Z$39,COUNTIF(AA$6:AA19,"6B")),0),0)),'6B'!$A$6:$B$39,2,0)&amp;" - "&amp;'6B'!$A$1,
IF(AA19="6C",INDEX(OFFSET('6C'!$A$6:$A$41,SMALL('6C'!Z$6:Z$41,COUNTIF(AA$6:AA19,"6C")),0),MATCH(1,OFFSET('6C'!C$6:C$41,SMALL('6C'!Z$6:Z$41,COUNTIF(AA$6:AA19,"6C")),0),0))&amp;" "&amp;VLOOKUP(INDEX(OFFSET('6C'!$A$6:$A$41,SMALL('6C'!Z$6:Z$41,COUNTIF(AA$6:AA19,"6C")),0),MATCH(1,OFFSET('6C'!C$6:C$41,SMALL('6C'!Z$6:Z$41,COUNTIF(AA$6:AA19,"6C")),0),0)),'6C'!$A$6:$B$41,2,0)&amp;" - "&amp;'6C'!$A$1,
IF(AA19="6D",INDEX(OFFSET('6D'!$A$6:$A$42,SMALL('6D'!Z$6:Z$42,COUNTIF(AA$6:AA19,"6D")),0),MATCH(1,OFFSET('6D'!C$6:C$42,SMALL('6D'!Z$6:Z$42,COUNTIF(AA$6:AA19,"6D")),0),0))&amp;" "&amp;VLOOKUP(INDEX(OFFSET('6D'!$A$6:$A$42,SMALL('6D'!Z$6:Z$42,COUNTIF(AA$6:AA19,"6D")),0),MATCH(1,OFFSET('6D'!C$6:C$42,SMALL('6D'!Z$6:Z$42,COUNTIF(AA$6:AA19,"6D")),0),0)),'6D'!$A$6:$B$42,2,0)&amp;" - "&amp;'6D'!$A$1,
IF(AA19="6E",INDEX(OFFSET('6E'!$A$6:$A$40,SMALL('6E'!Z$6:Z$40,COUNTIF(AA$6:AA19,"6E")),0),MATCH(1,OFFSET('6E'!C$6:C$40,SMALL('6E'!Z$6:Z$40,COUNTIF(AA$6:AA19,"6E")),0),0))&amp;" "&amp;VLOOKUP(INDEX(OFFSET('6E'!$A$6:$A$40,SMALL('6E'!Z$6:Z$40,COUNTIF(AA$6:AA19,"6E")),0),MATCH(1,OFFSET('6E'!C$6:C$40,SMALL('6E'!Z$6:Z$40,COUNTIF(AA$6:AA19,"6E")),0),0)),'6E'!$A$6:$B$40,2,0)&amp;" - "&amp;'6E'!$A$1,
IF(AA19="5A",INDEX(OFFSET('5A'!$A$6:$A$41,SMALL('5A'!Z$6:Z$41,COUNTIF(AA$6:AA19,"5A")),0),MATCH(1,OFFSET('5A'!C$6:C$41,SMALL('5A'!Z$6:Z$41,COUNTIF(AA$6:AA19,"5A")),0),0))&amp;" "&amp;VLOOKUP(INDEX(OFFSET('5A'!$A$6:$A$41,SMALL('5A'!Z$6:Z$41,COUNTIF(AA$6:AA19,"5A")),0),MATCH(1,OFFSET('5A'!C$6:C$41,SMALL('5A'!Z$6:Z$41,COUNTIF(AA$6:AA19,"5A")),0),0)),'5A'!$A$6:$B$41,2,0)&amp;" - "&amp;'5A'!$A$1,
IF(AA19="5B",INDEX(OFFSET('5B'!$A$6:$A$39,SMALL('5B'!Z$6:Z$39,COUNTIF(AA$6:AA19,"5B")),0),MATCH(1,OFFSET('5B'!C$6:C$39,SMALL('5B'!Z$6:Z$39,COUNTIF(AA$6:AA19,"5B")),0),0))&amp;" "&amp;VLOOKUP(INDEX(OFFSET('5B'!$A$6:$A$39,SMALL('5B'!Z$6:Z$39,COUNTIF(AA$6:AA19,"5B")),0),MATCH(1,OFFSET('5B'!C$6:C$39,SMALL('5B'!Z$6:Z$39,COUNTIF(AA$6:AA19,"5B")),0),0)),'5B'!$A$6:$B$39,2,0)&amp;" - "&amp;'5B'!$A$1,
IF(AA19="5C",INDEX(OFFSET('5C'!$A$6:$A$39,SMALL('5C'!Z$6:Z$39,COUNTIF(AA$6:AA19,"5C")),0),MATCH(1,OFFSET('5C'!C$6:C$39,SMALL('5C'!Z$6:Z$39,COUNTIF(AA$6:AA19,"5C")),0),0))&amp;" "&amp;VLOOKUP(INDEX(OFFSET('5C'!$A$6:$A$39,SMALL('5C'!Z$6:Z$39,COUNTIF(AA$6:AA19,"5C")),0),MATCH(1,OFFSET('5C'!C$6:C$39,SMALL('5C'!Z$6:Z$39,COUNTIF(AA$6:AA19,"5C")),0),0)),'5C'!$A$6:$B$39,2,0)&amp;" - "&amp;'5C'!$A$1,
IF(AA19="5D",INDEX(OFFSET('5D'!$A$6:$A$41,SMALL('5D'!Z$6:Z$41,COUNTIF(AA$6:AA19,"5D")),0),MATCH(1,OFFSET('5D'!C$6:C$41,SMALL('5D'!Z$6:Z$41,COUNTIF(AA$6:AA19,"5D")),0),0))&amp;" "&amp;VLOOKUP(INDEX(OFFSET('5D'!$A$6:$A$41,SMALL('5D'!Z$6:Z$41,COUNTIF(AA$6:AA19,"5D")),0),MATCH(1,OFFSET('5D'!C$6:C$41,SMALL('5D'!Z$6:Z$41,COUNTIF(AA$6:AA19,"5D")),0),0)),'5D'!$A$6:$B$41,2,0)&amp;" - "&amp;'5D'!$A$1,
IF(AA19="5E",INDEX(OFFSET('5E'!$A$6:$A$40,SMALL('5E'!Z$6:Z$40,COUNTIF(AA$6:AA19,"5E")),0),MATCH(1,OFFSET('5E'!C$6:C$40,SMALL('5E'!Z$6:Z$40,COUNTIF(AA$6:AA19,"5E")),0),0))&amp;" "&amp;VLOOKUP(INDEX(OFFSET('5E'!$A$6:$A$40,SMALL('5E'!Z$6:Z$40,COUNTIF(AA$6:AA19,"5E")),0),MATCH(1,OFFSET('5E'!C$6:C$40,SMALL('5E'!Z$6:Z$40,COUNTIF(AA$6:AA19,"5E")),0),0)),'5E'!$A$6:$B$40,2,0)&amp;" - "&amp;'5E'!$A$1,
IF(AA19="5F",INDEX(OFFSET('5F'!$A$6:$A$40,SMALL('5F'!Z$6:Z$40,COUNTIF(AA$6:AA19,"5F")),0),MATCH(1,OFFSET('5F'!C$6:C$40,SMALL('5F'!Z$6:Z$40,COUNTIF(AA$6:AA19,"5F")),0),0))&amp;" "&amp;VLOOKUP(INDEX(OFFSET('5F'!$A$6:$A$40,SMALL('5F'!Z$6:Z$40,COUNTIF(AA$6:AA19,"5F")),0),MATCH(1,OFFSET('5F'!C$6:C$40,SMALL('5F'!Z$6:Z$40,COUNTIF(AA$6:AA19,"5F")),0),0)),'5F'!$A$6:$B$40,2,0)&amp;" - "&amp;'5F'!$A$1,
IF(AA19="4A",INDEX(OFFSET('4A'!$A$6:$A$38,SMALL('4A'!Z$6:Z$38,COUNTIF(AA$6:AA19,"4A")),0),MATCH(1,OFFSET('4A'!C$6:C$38,SMALL('4A'!Z$6:Z$38,COUNTIF(AA$6:AA19,"4A")),0),0))&amp;" "&amp;VLOOKUP(INDEX(OFFSET('4A'!$A$6:$A$38,SMALL('4A'!Z$6:Z$38,COUNTIF(AA$6:AA19,"4A")),0),MATCH(1,OFFSET('4A'!C$6:C$38,SMALL('4A'!Z$6:Z$38,COUNTIF(AA$6:AA19,"4A")),0),0)),'4A'!$A$6:$B$38,2,0)&amp;" - "&amp;'4A'!$A$1,
IF(AA19="4B",INDEX(OFFSET('4B'!$A$6:$A$37,SMALL('4B'!Z$6:Z$37,COUNTIF(AA$6:AA19,"4B")),0),MATCH(1,OFFSET('4B'!C$6:C$37,SMALL('4B'!Z$6:Z$37,COUNTIF(AA$6:AA19,"4B")),0),0))&amp;" "&amp;VLOOKUP(INDEX(OFFSET('4B'!$A$6:$A$37,SMALL('4B'!Z$6:Z$37,COUNTIF(AA$6:AA19,"4B")),0),MATCH(1,OFFSET('4B'!C$6:C$37,SMALL('4B'!Z$6:Z$37,COUNTIF(AA$6:AA19,"4B")),0),0)),'4B'!$A$6:$B$37,2,0)&amp;" - "&amp;'4B'!$A$1,
IF(AA19="4C",INDEX(OFFSET('4C'!$A$6:$A$38,SMALL('4C'!Z$6:Z$38,COUNTIF(AA$6:AA19,"4C")),0),MATCH(1,OFFSET('4C'!C$6:C$38,SMALL('4C'!Z$6:Z$38,COUNTIF(AA$6:AA19,"4C")),0),0))&amp;" "&amp;VLOOKUP(INDEX(OFFSET('4C'!$A$6:$A$38,SMALL('4C'!Z$6:Z$38,COUNTIF(AA$6:AA19,"4C")),0),MATCH(1,OFFSET('4C'!C$6:C$38,SMALL('4C'!Z$6:Z$38,COUNTIF(AA$6:AA19,"4C")),0),0)),'4C'!$A$6:$B$38,2,0)&amp;" - "&amp;'4C'!$A$1,
IF(AA19="4D",INDEX(OFFSET('4D'!$A$6:$A$37,SMALL('4D'!Z$6:Z$37,COUNTIF(AA$6:AA19,"4D")),0),MATCH(1,OFFSET('4D'!C$6:C$37,SMALL('4D'!Z$6:Z$37,COUNTIF(AA$6:AA19,"4D")),0),0))&amp;" "&amp;VLOOKUP(INDEX(OFFSET('4D'!$A$6:$A$37,SMALL('4D'!Z$6:Z$37,COUNTIF(AA$6:AA19,"4D")),0),MATCH(1,OFFSET('4D'!C$6:C$37,SMALL('4D'!Z$6:Z$37,COUNTIF(AA$6:AA19,"4D")),0),0)),'4D'!$A$6:$B$37,2,0)&amp;" - "&amp;'4D'!$A$1,
IF(AA19="4E",INDEX(OFFSET('4E'!$A$6:$A$37,SMALL('4E'!Z$6:Z$37,COUNTIF(AA$6:AA19,"4E")),0),MATCH(1,OFFSET('4E'!C$6:C$37,SMALL('4E'!Z$6:Z$37,COUNTIF(AA$6:AA19,"4E")),0),0))&amp;" "&amp;VLOOKUP(INDEX(OFFSET('4E'!$A$6:$A$37,SMALL('4E'!Z$6:Z$37,COUNTIF(AA$6:AA19,"4E")),0),MATCH(1,OFFSET('4E'!C$6:C$37,SMALL('4E'!Z$6:Z$37,COUNTIF(AA$6:AA19,"4E")),0),0)),'4E'!$A$6:$B$37,2,0)&amp;" - "&amp;'4E'!$A$1,
IF(AA19="CM2",INDEX(OFFSET('CM2'!$A$6:$A$36,SMALL('CM2'!Z$6:Z$36,COUNTIF(AA$6:AA19,"CM2")),0),MATCH(1,OFFSET('CM2'!C$6:C$36,SMALL('CM2'!Z$6:Z$36,COUNTIF(AA$6:AA19,"CM2")),0),0))&amp;" "&amp;VLOOKUP(INDEX(OFFSET('CM2'!$A$6:$A$36,SMALL('CM2'!Z$6:Z$36,COUNTIF(AA$6:AA19,"CM2")),0),MATCH(1,OFFSET('CM2'!C$6:C$36,SMALL('CM2'!Z$6:Z$36,COUNTIF(AA$6:AA19,"CM2")),0),0)),'CM2'!$A$6:$B$36,2,0)&amp;" - "&amp;'CM2'!$A$1,AU19)))))))))))))))))),"")</f>
        <v/>
      </c>
      <c r="B19" s="56" t="str">
        <f ca="1">IFERROR(IF(AB19="","",IF(AB19="6A",INDEX(OFFSET('6A'!$A$6:$A$39,SMALL('6A'!AA$6:AA$39,COUNTIF(AB$6:AB19,"6A")),0),MATCH(1,OFFSET('6A'!D$6:D$39,SMALL('6A'!AA$6:AA$39,COUNTIF(AB$6:AB19,"6A")),0),0))&amp;" "&amp;VLOOKUP(INDEX(OFFSET('6A'!$A$6:$A$39,SMALL('6A'!AA$6:AA$39,COUNTIF(AB$6:AB19,"6A")),0),MATCH(1,OFFSET('6A'!D$6:D$39,SMALL('6A'!AA$6:AA$39,COUNTIF(AB$6:AB19,"6A")),0),0)),'6A'!$A$6:$B$39,2,0)&amp;" - "&amp;'6A'!$A$1,
IF(AB19="6B",INDEX(OFFSET('6B'!$A$6:$A$39,SMALL('6B'!AA$6:AA$39,COUNTIF(AB$6:AB19,"6B")),0),MATCH(1,OFFSET('6B'!D$6:D$39,SMALL('6B'!AA$6:AA$39,COUNTIF(AB$6:AB19,"6B")),0),0))&amp;" "&amp;VLOOKUP(INDEX(OFFSET('6B'!$A$6:$A$39,SMALL('6B'!AA$6:AA$39,COUNTIF(AB$6:AB19,"6B")),0),MATCH(1,OFFSET('6B'!D$6:D$39,SMALL('6B'!AA$6:AA$39,COUNTIF(AB$6:AB19,"6B")),0),0)),'6B'!$A$6:$B$39,2,0)&amp;" - "&amp;'6B'!$A$1,
IF(AB19="6C",INDEX(OFFSET('6C'!$A$6:$A$41,SMALL('6C'!AA$6:AA$41,COUNTIF(AB$6:AB19,"6C")),0),MATCH(1,OFFSET('6C'!D$6:D$41,SMALL('6C'!AA$6:AA$41,COUNTIF(AB$6:AB19,"6C")),0),0))&amp;" "&amp;VLOOKUP(INDEX(OFFSET('6C'!$A$6:$A$41,SMALL('6C'!AA$6:AA$41,COUNTIF(AB$6:AB19,"6C")),0),MATCH(1,OFFSET('6C'!D$6:D$41,SMALL('6C'!AA$6:AA$41,COUNTIF(AB$6:AB19,"6C")),0),0)),'6C'!$A$6:$B$41,2,0)&amp;" - "&amp;'6C'!$A$1,
IF(AB19="6D",INDEX(OFFSET('6D'!$A$6:$A$42,SMALL('6D'!AA$6:AA$42,COUNTIF(AB$6:AB19,"6D")),0),MATCH(1,OFFSET('6D'!D$6:D$42,SMALL('6D'!AA$6:AA$42,COUNTIF(AB$6:AB19,"6D")),0),0))&amp;" "&amp;VLOOKUP(INDEX(OFFSET('6D'!$A$6:$A$42,SMALL('6D'!AA$6:AA$42,COUNTIF(AB$6:AB19,"6D")),0),MATCH(1,OFFSET('6D'!D$6:D$42,SMALL('6D'!AA$6:AA$42,COUNTIF(AB$6:AB19,"6D")),0),0)),'6D'!$A$6:$B$42,2,0)&amp;" - "&amp;'6D'!$A$1,
IF(AB19="6E",INDEX(OFFSET('6E'!$A$6:$A$40,SMALL('6E'!AA$6:AA$40,COUNTIF(AB$6:AB19,"6E")),0),MATCH(1,OFFSET('6E'!D$6:D$40,SMALL('6E'!AA$6:AA$40,COUNTIF(AB$6:AB19,"6E")),0),0))&amp;" "&amp;VLOOKUP(INDEX(OFFSET('6E'!$A$6:$A$40,SMALL('6E'!AA$6:AA$40,COUNTIF(AB$6:AB19,"6E")),0),MATCH(1,OFFSET('6E'!D$6:D$40,SMALL('6E'!AA$6:AA$40,COUNTIF(AB$6:AB19,"6E")),0),0)),'6E'!$A$6:$B$40,2,0)&amp;" - "&amp;'6E'!$A$1,
IF(AB19="5A",INDEX(OFFSET('5A'!$A$6:$A$41,SMALL('5A'!AA$6:AA$41,COUNTIF(AB$6:AB19,"5A")),0),MATCH(1,OFFSET('5A'!D$6:D$41,SMALL('5A'!AA$6:AA$41,COUNTIF(AB$6:AB19,"5A")),0),0))&amp;" "&amp;VLOOKUP(INDEX(OFFSET('5A'!$A$6:$A$41,SMALL('5A'!AA$6:AA$41,COUNTIF(AB$6:AB19,"5A")),0),MATCH(1,OFFSET('5A'!D$6:D$41,SMALL('5A'!AA$6:AA$41,COUNTIF(AB$6:AB19,"5A")),0),0)),'5A'!$A$6:$B$41,2,0)&amp;" - "&amp;'5A'!$A$1,
IF(AB19="5B",INDEX(OFFSET('5B'!$A$6:$A$39,SMALL('5B'!AA$6:AA$39,COUNTIF(AB$6:AB19,"5B")),0),MATCH(1,OFFSET('5B'!D$6:D$39,SMALL('5B'!AA$6:AA$39,COUNTIF(AB$6:AB19,"5B")),0),0))&amp;" "&amp;VLOOKUP(INDEX(OFFSET('5B'!$A$6:$A$39,SMALL('5B'!AA$6:AA$39,COUNTIF(AB$6:AB19,"5B")),0),MATCH(1,OFFSET('5B'!D$6:D$39,SMALL('5B'!AA$6:AA$39,COUNTIF(AB$6:AB19,"5B")),0),0)),'5B'!$A$6:$B$39,2,0)&amp;" - "&amp;'5B'!$A$1,
IF(AB19="5C",INDEX(OFFSET('5C'!$A$6:$A$39,SMALL('5C'!AA$6:AA$39,COUNTIF(AB$6:AB19,"5C")),0),MATCH(1,OFFSET('5C'!D$6:D$39,SMALL('5C'!AA$6:AA$39,COUNTIF(AB$6:AB19,"5C")),0),0))&amp;" "&amp;VLOOKUP(INDEX(OFFSET('5C'!$A$6:$A$39,SMALL('5C'!AA$6:AA$39,COUNTIF(AB$6:AB19,"5C")),0),MATCH(1,OFFSET('5C'!D$6:D$39,SMALL('5C'!AA$6:AA$39,COUNTIF(AB$6:AB19,"5C")),0),0)),'5C'!$A$6:$B$39,2,0)&amp;" - "&amp;'5C'!$A$1,
IF(AB19="5D",INDEX(OFFSET('5D'!$A$6:$A$41,SMALL('5D'!AA$6:AA$41,COUNTIF(AB$6:AB19,"5D")),0),MATCH(1,OFFSET('5D'!D$6:D$41,SMALL('5D'!AA$6:AA$41,COUNTIF(AB$6:AB19,"5D")),0),0))&amp;" "&amp;VLOOKUP(INDEX(OFFSET('5D'!$A$6:$A$41,SMALL('5D'!AA$6:AA$41,COUNTIF(AB$6:AB19,"5D")),0),MATCH(1,OFFSET('5D'!D$6:D$41,SMALL('5D'!AA$6:AA$41,COUNTIF(AB$6:AB19,"5D")),0),0)),'5D'!$A$6:$B$41,2,0)&amp;" - "&amp;'5D'!$A$1,
IF(AB19="5E",INDEX(OFFSET('5E'!$A$6:$A$40,SMALL('5E'!AA$6:AA$40,COUNTIF(AB$6:AB19,"5E")),0),MATCH(1,OFFSET('5E'!D$6:D$40,SMALL('5E'!AA$6:AA$40,COUNTIF(AB$6:AB19,"5E")),0),0))&amp;" "&amp;VLOOKUP(INDEX(OFFSET('5E'!$A$6:$A$40,SMALL('5E'!AA$6:AA$40,COUNTIF(AB$6:AB19,"5E")),0),MATCH(1,OFFSET('5E'!D$6:D$40,SMALL('5E'!AA$6:AA$40,COUNTIF(AB$6:AB19,"5E")),0),0)),'5E'!$A$6:$B$40,2,0)&amp;" - "&amp;'5E'!$A$1,
IF(AB19="5F",INDEX(OFFSET('5F'!$A$6:$A$40,SMALL('5F'!AA$6:AA$40,COUNTIF(AB$6:AB19,"5F")),0),MATCH(1,OFFSET('5F'!D$6:D$40,SMALL('5F'!AA$6:AA$40,COUNTIF(AB$6:AB19,"5F")),0),0))&amp;" "&amp;VLOOKUP(INDEX(OFFSET('5F'!$A$6:$A$40,SMALL('5F'!AA$6:AA$40,COUNTIF(AB$6:AB19,"5F")),0),MATCH(1,OFFSET('5F'!D$6:D$40,SMALL('5F'!AA$6:AA$40,COUNTIF(AB$6:AB19,"5F")),0),0)),'5F'!$A$6:$B$40,2,0)&amp;" - "&amp;'5F'!$A$1,
IF(AB19="4A",INDEX(OFFSET('4A'!$A$6:$A$38,SMALL('4A'!AA$6:AA$38,COUNTIF(AB$6:AB19,"4A")),0),MATCH(1,OFFSET('4A'!D$6:D$38,SMALL('4A'!AA$6:AA$38,COUNTIF(AB$6:AB19,"4A")),0),0))&amp;" "&amp;VLOOKUP(INDEX(OFFSET('4A'!$A$6:$A$38,SMALL('4A'!AA$6:AA$38,COUNTIF(AB$6:AB19,"4A")),0),MATCH(1,OFFSET('4A'!D$6:D$38,SMALL('4A'!AA$6:AA$38,COUNTIF(AB$6:AB19,"4A")),0),0)),'4A'!$A$6:$B$38,2,0)&amp;" - "&amp;'4A'!$A$1,
IF(AB19="4B",INDEX(OFFSET('4B'!$A$6:$A$37,SMALL('4B'!AA$6:AA$37,COUNTIF(AB$6:AB19,"4B")),0),MATCH(1,OFFSET('4B'!D$6:D$37,SMALL('4B'!AA$6:AA$37,COUNTIF(AB$6:AB19,"4B")),0),0))&amp;" "&amp;VLOOKUP(INDEX(OFFSET('4B'!$A$6:$A$37,SMALL('4B'!AA$6:AA$37,COUNTIF(AB$6:AB19,"4B")),0),MATCH(1,OFFSET('4B'!D$6:D$37,SMALL('4B'!AA$6:AA$37,COUNTIF(AB$6:AB19,"4B")),0),0)),'4B'!$A$6:$B$37,2,0)&amp;" - "&amp;'4B'!$A$1,
IF(AB19="4C",INDEX(OFFSET('4C'!$A$6:$A$38,SMALL('4C'!AA$6:AA$38,COUNTIF(AB$6:AB19,"4C")),0),MATCH(1,OFFSET('4C'!D$6:D$38,SMALL('4C'!AA$6:AA$38,COUNTIF(AB$6:AB19,"4C")),0),0))&amp;" "&amp;VLOOKUP(INDEX(OFFSET('4C'!$A$6:$A$38,SMALL('4C'!AA$6:AA$38,COUNTIF(AB$6:AB19,"4C")),0),MATCH(1,OFFSET('4C'!D$6:D$38,SMALL('4C'!AA$6:AA$38,COUNTIF(AB$6:AB19,"4C")),0),0)),'4C'!$A$6:$B$38,2,0)&amp;" - "&amp;'4C'!$A$1,
IF(AB19="4D",INDEX(OFFSET('4D'!$A$6:$A$37,SMALL('4D'!AA$6:AA$37,COUNTIF(AB$6:AB19,"4D")),0),MATCH(1,OFFSET('4D'!D$6:D$37,SMALL('4D'!AA$6:AA$37,COUNTIF(AB$6:AB19,"4D")),0),0))&amp;" "&amp;VLOOKUP(INDEX(OFFSET('4D'!$A$6:$A$37,SMALL('4D'!AA$6:AA$37,COUNTIF(AB$6:AB19,"4D")),0),MATCH(1,OFFSET('4D'!D$6:D$37,SMALL('4D'!AA$6:AA$37,COUNTIF(AB$6:AB19,"4D")),0),0)),'4D'!$A$6:$B$37,2,0)&amp;" - "&amp;'4D'!$A$1,
IF(AB19="4E",INDEX(OFFSET('4E'!$A$6:$A$37,SMALL('4E'!AA$6:AA$37,COUNTIF(AB$6:AB19,"4E")),0),MATCH(1,OFFSET('4E'!D$6:D$37,SMALL('4E'!AA$6:AA$37,COUNTIF(AB$6:AB19,"4E")),0),0))&amp;" "&amp;VLOOKUP(INDEX(OFFSET('4E'!$A$6:$A$37,SMALL('4E'!AA$6:AA$37,COUNTIF(AB$6:AB19,"4E")),0),MATCH(1,OFFSET('4E'!D$6:D$37,SMALL('4E'!AA$6:AA$37,COUNTIF(AB$6:AB19,"4E")),0),0)),'4E'!$A$6:$B$37,2,0)&amp;" - "&amp;'4E'!$A$1,
IF(AB19="CM2",INDEX(OFFSET('CM2'!$A$6:$A$36,SMALL('CM2'!AA$6:AA$36,COUNTIF(AB$6:AB19,"CM2")),0),MATCH(1,OFFSET('CM2'!D$6:D$36,SMALL('CM2'!AA$6:AA$36,COUNTIF(AB$6:AB19,"CM2")),0),0))&amp;" "&amp;VLOOKUP(INDEX(OFFSET('CM2'!$A$6:$A$36,SMALL('CM2'!AA$6:AA$36,COUNTIF(AB$6:AB19,"CM2")),0),MATCH(1,OFFSET('CM2'!D$6:D$36,SMALL('CM2'!AA$6:AA$36,COUNTIF(AB$6:AB19,"CM2")),0),0)),'CM2'!$A$6:$B$36,2,0)&amp;" - "&amp;'CM2'!$A$1,AV19)))))))))))))))))),"")</f>
        <v/>
      </c>
      <c r="C19" s="65" t="str">
        <f ca="1">IFERROR(IF(AC19="","",IF(AC19="6A",INDEX(OFFSET('6A'!$A$6:$A$39,SMALL('6A'!AB$6:AB$39,COUNTIF(AC$6:AC19,"6A")),0),MATCH(1,OFFSET('6A'!E$6:E$39,SMALL('6A'!AB$6:AB$39,COUNTIF(AC$6:AC19,"6A")),0),0))&amp;" "&amp;VLOOKUP(INDEX(OFFSET('6A'!$A$6:$A$39,SMALL('6A'!AB$6:AB$39,COUNTIF(AC$6:AC19,"6A")),0),MATCH(1,OFFSET('6A'!E$6:E$39,SMALL('6A'!AB$6:AB$39,COUNTIF(AC$6:AC19,"6A")),0),0)),'6A'!$A$6:$B$39,2,0)&amp;" - "&amp;'6A'!$A$1,
IF(AC19="6B",INDEX(OFFSET('6B'!$A$6:$A$39,SMALL('6B'!AB$6:AB$39,COUNTIF(AC$6:AC19,"6B")),0),MATCH(1,OFFSET('6B'!E$6:E$39,SMALL('6B'!AB$6:AB$39,COUNTIF(AC$6:AC19,"6B")),0),0))&amp;" "&amp;VLOOKUP(INDEX(OFFSET('6B'!$A$6:$A$39,SMALL('6B'!AB$6:AB$39,COUNTIF(AC$6:AC19,"6B")),0),MATCH(1,OFFSET('6B'!E$6:E$39,SMALL('6B'!AB$6:AB$39,COUNTIF(AC$6:AC19,"6B")),0),0)),'6B'!$A$6:$B$39,2,0)&amp;" - "&amp;'6B'!$A$1,
IF(AC19="6C",INDEX(OFFSET('6C'!$A$6:$A$41,SMALL('6C'!AB$6:AB$41,COUNTIF(AC$6:AC19,"6C")),0),MATCH(1,OFFSET('6C'!E$6:E$41,SMALL('6C'!AB$6:AB$41,COUNTIF(AC$6:AC19,"6C")),0),0))&amp;" "&amp;VLOOKUP(INDEX(OFFSET('6C'!$A$6:$A$41,SMALL('6C'!AB$6:AB$41,COUNTIF(AC$6:AC19,"6C")),0),MATCH(1,OFFSET('6C'!E$6:E$41,SMALL('6C'!AB$6:AB$41,COUNTIF(AC$6:AC19,"6C")),0),0)),'6C'!$A$6:$B$41,2,0)&amp;" - "&amp;'6C'!$A$1,
IF(AC19="6D",INDEX(OFFSET('6D'!$A$6:$A$42,SMALL('6D'!AB$6:AB$42,COUNTIF(AC$6:AC19,"6D")),0),MATCH(1,OFFSET('6D'!E$6:E$42,SMALL('6D'!AB$6:AB$42,COUNTIF(AC$6:AC19,"6D")),0),0))&amp;" "&amp;VLOOKUP(INDEX(OFFSET('6D'!$A$6:$A$42,SMALL('6D'!AB$6:AB$42,COUNTIF(AC$6:AC19,"6D")),0),MATCH(1,OFFSET('6D'!E$6:E$42,SMALL('6D'!AB$6:AB$42,COUNTIF(AC$6:AC19,"6D")),0),0)),'6D'!$A$6:$B$42,2,0)&amp;" - "&amp;'6D'!$A$1,
IF(AC19="6E",INDEX(OFFSET('6E'!$A$6:$A$40,SMALL('6E'!AB$6:AB$40,COUNTIF(AC$6:AC19,"6E")),0),MATCH(1,OFFSET('6E'!E$6:E$40,SMALL('6E'!AB$6:AB$40,COUNTIF(AC$6:AC19,"6E")),0),0))&amp;" "&amp;VLOOKUP(INDEX(OFFSET('6E'!$A$6:$A$40,SMALL('6E'!AB$6:AB$40,COUNTIF(AC$6:AC19,"6E")),0),MATCH(1,OFFSET('6E'!E$6:E$40,SMALL('6E'!AB$6:AB$40,COUNTIF(AC$6:AC19,"6E")),0),0)),'6E'!$A$6:$B$40,2,0)&amp;" - "&amp;'6E'!$A$1,
IF(AC19="5A",INDEX(OFFSET('5A'!$A$6:$A$41,SMALL('5A'!AB$6:AB$41,COUNTIF(AC$6:AC19,"5A")),0),MATCH(1,OFFSET('5A'!E$6:E$41,SMALL('5A'!AB$6:AB$41,COUNTIF(AC$6:AC19,"5A")),0),0))&amp;" "&amp;VLOOKUP(INDEX(OFFSET('5A'!$A$6:$A$41,SMALL('5A'!AB$6:AB$41,COUNTIF(AC$6:AC19,"5A")),0),MATCH(1,OFFSET('5A'!E$6:E$41,SMALL('5A'!AB$6:AB$41,COUNTIF(AC$6:AC19,"5A")),0),0)),'5A'!$A$6:$B$41,2,0)&amp;" - "&amp;'5A'!$A$1,
IF(AC19="5B",INDEX(OFFSET('5B'!$A$6:$A$39,SMALL('5B'!AB$6:AB$39,COUNTIF(AC$6:AC19,"5B")),0),MATCH(1,OFFSET('5B'!E$6:E$39,SMALL('5B'!AB$6:AB$39,COUNTIF(AC$6:AC19,"5B")),0),0))&amp;" "&amp;VLOOKUP(INDEX(OFFSET('5B'!$A$6:$A$39,SMALL('5B'!AB$6:AB$39,COUNTIF(AC$6:AC19,"5B")),0),MATCH(1,OFFSET('5B'!E$6:E$39,SMALL('5B'!AB$6:AB$39,COUNTIF(AC$6:AC19,"5B")),0),0)),'5B'!$A$6:$B$39,2,0)&amp;" - "&amp;'5B'!$A$1,
IF(AC19="5C",INDEX(OFFSET('5C'!$A$6:$A$39,SMALL('5C'!AB$6:AB$39,COUNTIF(AC$6:AC19,"5C")),0),MATCH(1,OFFSET('5C'!E$6:E$39,SMALL('5C'!AB$6:AB$39,COUNTIF(AC$6:AC19,"5C")),0),0))&amp;" "&amp;VLOOKUP(INDEX(OFFSET('5C'!$A$6:$A$39,SMALL('5C'!AB$6:AB$39,COUNTIF(AC$6:AC19,"5C")),0),MATCH(1,OFFSET('5C'!E$6:E$39,SMALL('5C'!AB$6:AB$39,COUNTIF(AC$6:AC19,"5C")),0),0)),'5C'!$A$6:$B$39,2,0)&amp;" - "&amp;'5C'!$A$1,
IF(AC19="5D",INDEX(OFFSET('5D'!$A$6:$A$41,SMALL('5D'!AB$6:AB$41,COUNTIF(AC$6:AC19,"5D")),0),MATCH(1,OFFSET('5D'!E$6:E$41,SMALL('5D'!AB$6:AB$41,COUNTIF(AC$6:AC19,"5D")),0),0))&amp;" "&amp;VLOOKUP(INDEX(OFFSET('5D'!$A$6:$A$41,SMALL('5D'!AB$6:AB$41,COUNTIF(AC$6:AC19,"5D")),0),MATCH(1,OFFSET('5D'!E$6:E$41,SMALL('5D'!AB$6:AB$41,COUNTIF(AC$6:AC19,"5D")),0),0)),'5D'!$A$6:$B$41,2,0)&amp;" - "&amp;'5D'!$A$1,
IF(AC19="5E",INDEX(OFFSET('5E'!$A$6:$A$40,SMALL('5E'!AB$6:AB$40,COUNTIF(AC$6:AC19,"5E")),0),MATCH(1,OFFSET('5E'!E$6:E$40,SMALL('5E'!AB$6:AB$40,COUNTIF(AC$6:AC19,"5E")),0),0))&amp;" "&amp;VLOOKUP(INDEX(OFFSET('5E'!$A$6:$A$40,SMALL('5E'!AB$6:AB$40,COUNTIF(AC$6:AC19,"5E")),0),MATCH(1,OFFSET('5E'!E$6:E$40,SMALL('5E'!AB$6:AB$40,COUNTIF(AC$6:AC19,"5E")),0),0)),'5E'!$A$6:$B$40,2,0)&amp;" - "&amp;'5E'!$A$1,
IF(AC19="5F",INDEX(OFFSET('5F'!$A$6:$A$40,SMALL('5F'!AB$6:AB$40,COUNTIF(AC$6:AC19,"5F")),0),MATCH(1,OFFSET('5F'!E$6:E$40,SMALL('5F'!AB$6:AB$40,COUNTIF(AC$6:AC19,"5F")),0),0))&amp;" "&amp;VLOOKUP(INDEX(OFFSET('5F'!$A$6:$A$40,SMALL('5F'!AB$6:AB$40,COUNTIF(AC$6:AC19,"5F")),0),MATCH(1,OFFSET('5F'!E$6:E$40,SMALL('5F'!AB$6:AB$40,COUNTIF(AC$6:AC19,"5F")),0),0)),'5F'!$A$6:$B$40,2,0)&amp;" - "&amp;'5F'!$A$1,
IF(AC19="4A",INDEX(OFFSET('4A'!$A$6:$A$38,SMALL('4A'!AB$6:AB$38,COUNTIF(AC$6:AC19,"4A")),0),MATCH(1,OFFSET('4A'!E$6:E$38,SMALL('4A'!AB$6:AB$38,COUNTIF(AC$6:AC19,"4A")),0),0))&amp;" "&amp;VLOOKUP(INDEX(OFFSET('4A'!$A$6:$A$38,SMALL('4A'!AB$6:AB$38,COUNTIF(AC$6:AC19,"4A")),0),MATCH(1,OFFSET('4A'!E$6:E$38,SMALL('4A'!AB$6:AB$38,COUNTIF(AC$6:AC19,"4A")),0),0)),'4A'!$A$6:$B$38,2,0)&amp;" - "&amp;'4A'!$A$1,
IF(AC19="4B",INDEX(OFFSET('4B'!$A$6:$A$37,SMALL('4B'!AB$6:AB$37,COUNTIF(AC$6:AC19,"4B")),0),MATCH(1,OFFSET('4B'!E$6:E$37,SMALL('4B'!AB$6:AB$37,COUNTIF(AC$6:AC19,"4B")),0),0))&amp;" "&amp;VLOOKUP(INDEX(OFFSET('4B'!$A$6:$A$37,SMALL('4B'!AB$6:AB$37,COUNTIF(AC$6:AC19,"4B")),0),MATCH(1,OFFSET('4B'!E$6:E$37,SMALL('4B'!AB$6:AB$37,COUNTIF(AC$6:AC19,"4B")),0),0)),'4B'!$A$6:$B$37,2,0)&amp;" - "&amp;'4B'!$A$1,
IF(AC19="4C",INDEX(OFFSET('4C'!$A$6:$A$38,SMALL('4C'!AB$6:AB$38,COUNTIF(AC$6:AC19,"4C")),0),MATCH(1,OFFSET('4C'!E$6:E$38,SMALL('4C'!AB$6:AB$38,COUNTIF(AC$6:AC19,"4C")),0),0))&amp;" "&amp;VLOOKUP(INDEX(OFFSET('4C'!$A$6:$A$38,SMALL('4C'!AB$6:AB$38,COUNTIF(AC$6:AC19,"4C")),0),MATCH(1,OFFSET('4C'!E$6:E$38,SMALL('4C'!AB$6:AB$38,COUNTIF(AC$6:AC19,"4C")),0),0)),'4C'!$A$6:$B$38,2,0)&amp;" - "&amp;'4C'!$A$1,
IF(AC19="4D",INDEX(OFFSET('4D'!$A$6:$A$37,SMALL('4D'!AB$6:AB$37,COUNTIF(AC$6:AC19,"4D")),0),MATCH(1,OFFSET('4D'!E$6:E$37,SMALL('4D'!AB$6:AB$37,COUNTIF(AC$6:AC19,"4D")),0),0))&amp;" "&amp;VLOOKUP(INDEX(OFFSET('4D'!$A$6:$A$37,SMALL('4D'!AB$6:AB$37,COUNTIF(AC$6:AC19,"4D")),0),MATCH(1,OFFSET('4D'!E$6:E$37,SMALL('4D'!AB$6:AB$37,COUNTIF(AC$6:AC19,"4D")),0),0)),'4D'!$A$6:$B$37,2,0)&amp;" - "&amp;'4D'!$A$1,
IF(AC19="4E",INDEX(OFFSET('4E'!$A$6:$A$37,SMALL('4E'!AB$6:AB$37,COUNTIF(AC$6:AC19,"4E")),0),MATCH(1,OFFSET('4E'!E$6:E$37,SMALL('4E'!AB$6:AB$37,COUNTIF(AC$6:AC19,"4E")),0),0))&amp;" "&amp;VLOOKUP(INDEX(OFFSET('4E'!$A$6:$A$37,SMALL('4E'!AB$6:AB$37,COUNTIF(AC$6:AC19,"4E")),0),MATCH(1,OFFSET('4E'!E$6:E$37,SMALL('4E'!AB$6:AB$37,COUNTIF(AC$6:AC19,"4E")),0),0)),'4E'!$A$6:$B$37,2,0)&amp;" - "&amp;'4E'!$A$1,
IF(AC19="CM2",INDEX(OFFSET('CM2'!$A$6:$A$36,SMALL('CM2'!AB$6:AB$36,COUNTIF(AC$6:AC19,"CM2")),0),MATCH(1,OFFSET('CM2'!E$6:E$36,SMALL('CM2'!AB$6:AB$36,COUNTIF(AC$6:AC19,"CM2")),0),0))&amp;" "&amp;VLOOKUP(INDEX(OFFSET('CM2'!$A$6:$A$36,SMALL('CM2'!AB$6:AB$36,COUNTIF(AC$6:AC19,"CM2")),0),MATCH(1,OFFSET('CM2'!E$6:E$36,SMALL('CM2'!AB$6:AB$36,COUNTIF(AC$6:AC19,"CM2")),0),0)),'CM2'!$A$6:$B$36,2,0)&amp;" - "&amp;'CM2'!$A$1,AW19)))))))))))))))))),"")</f>
        <v/>
      </c>
      <c r="D19" s="39" t="str">
        <f ca="1">IFERROR(IF(AD19="","",IF(AD19="6A",INDEX(OFFSET('6A'!$A$6:$A$39,SMALL('6A'!AC$6:AC$39,COUNTIF(AD$6:AD19,"6A")),0),MATCH(1,OFFSET('6A'!F$6:F$39,SMALL('6A'!AC$6:AC$39,COUNTIF(AD$6:AD19,"6A")),0),0))&amp;" "&amp;VLOOKUP(INDEX(OFFSET('6A'!$A$6:$A$39,SMALL('6A'!AC$6:AC$39,COUNTIF(AD$6:AD19,"6A")),0),MATCH(1,OFFSET('6A'!F$6:F$39,SMALL('6A'!AC$6:AC$39,COUNTIF(AD$6:AD19,"6A")),0),0)),'6A'!$A$6:$B$39,2,0)&amp;" - "&amp;'6A'!$A$1,
IF(AD19="6B",INDEX(OFFSET('6B'!$A$6:$A$39,SMALL('6B'!AC$6:AC$39,COUNTIF(AD$6:AD19,"6B")),0),MATCH(1,OFFSET('6B'!F$6:F$39,SMALL('6B'!AC$6:AC$39,COUNTIF(AD$6:AD19,"6B")),0),0))&amp;" "&amp;VLOOKUP(INDEX(OFFSET('6B'!$A$6:$A$39,SMALL('6B'!AC$6:AC$39,COUNTIF(AD$6:AD19,"6B")),0),MATCH(1,OFFSET('6B'!F$6:F$39,SMALL('6B'!AC$6:AC$39,COUNTIF(AD$6:AD19,"6B")),0),0)),'6B'!$A$6:$B$39,2,0)&amp;" - "&amp;'6B'!$A$1,
IF(AD19="6C",INDEX(OFFSET('6C'!$A$6:$A$41,SMALL('6C'!AC$6:AC$41,COUNTIF(AD$6:AD19,"6C")),0),MATCH(1,OFFSET('6C'!F$6:F$41,SMALL('6C'!AC$6:AC$41,COUNTIF(AD$6:AD19,"6C")),0),0))&amp;" "&amp;VLOOKUP(INDEX(OFFSET('6C'!$A$6:$A$41,SMALL('6C'!AC$6:AC$41,COUNTIF(AD$6:AD19,"6C")),0),MATCH(1,OFFSET('6C'!F$6:F$41,SMALL('6C'!AC$6:AC$41,COUNTIF(AD$6:AD19,"6C")),0),0)),'6C'!$A$6:$B$41,2,0)&amp;" - "&amp;'6C'!$A$1,
IF(AD19="6D",INDEX(OFFSET('6D'!$A$6:$A$42,SMALL('6D'!AC$6:AC$42,COUNTIF(AD$6:AD19,"6D")),0),MATCH(1,OFFSET('6D'!F$6:F$42,SMALL('6D'!AC$6:AC$42,COUNTIF(AD$6:AD19,"6D")),0),0))&amp;" "&amp;VLOOKUP(INDEX(OFFSET('6D'!$A$6:$A$42,SMALL('6D'!AC$6:AC$42,COUNTIF(AD$6:AD19,"6D")),0),MATCH(1,OFFSET('6D'!F$6:F$42,SMALL('6D'!AC$6:AC$42,COUNTIF(AD$6:AD19,"6D")),0),0)),'6D'!$A$6:$B$42,2,0)&amp;" - "&amp;'6D'!$A$1,
IF(AD19="6E",INDEX(OFFSET('6E'!$A$6:$A$40,SMALL('6E'!AC$6:AC$40,COUNTIF(AD$6:AD19,"6E")),0),MATCH(1,OFFSET('6E'!F$6:F$40,SMALL('6E'!AC$6:AC$40,COUNTIF(AD$6:AD19,"6E")),0),0))&amp;" "&amp;VLOOKUP(INDEX(OFFSET('6E'!$A$6:$A$40,SMALL('6E'!AC$6:AC$40,COUNTIF(AD$6:AD19,"6E")),0),MATCH(1,OFFSET('6E'!F$6:F$40,SMALL('6E'!AC$6:AC$40,COUNTIF(AD$6:AD19,"6E")),0),0)),'6E'!$A$6:$B$40,2,0)&amp;" - "&amp;'6E'!$A$1,
IF(AD19="5A",INDEX(OFFSET('5A'!$A$6:$A$41,SMALL('5A'!AC$6:AC$41,COUNTIF(AD$6:AD19,"5A")),0),MATCH(1,OFFSET('5A'!F$6:F$41,SMALL('5A'!AC$6:AC$41,COUNTIF(AD$6:AD19,"5A")),0),0))&amp;" "&amp;VLOOKUP(INDEX(OFFSET('5A'!$A$6:$A$41,SMALL('5A'!AC$6:AC$41,COUNTIF(AD$6:AD19,"5A")),0),MATCH(1,OFFSET('5A'!F$6:F$41,SMALL('5A'!AC$6:AC$41,COUNTIF(AD$6:AD19,"5A")),0),0)),'5A'!$A$6:$B$41,2,0)&amp;" - "&amp;'5A'!$A$1,
IF(AD19="5B",INDEX(OFFSET('5B'!$A$6:$A$39,SMALL('5B'!AC$6:AC$39,COUNTIF(AD$6:AD19,"5B")),0),MATCH(1,OFFSET('5B'!F$6:F$39,SMALL('5B'!AC$6:AC$39,COUNTIF(AD$6:AD19,"5B")),0),0))&amp;" "&amp;VLOOKUP(INDEX(OFFSET('5B'!$A$6:$A$39,SMALL('5B'!AC$6:AC$39,COUNTIF(AD$6:AD19,"5B")),0),MATCH(1,OFFSET('5B'!F$6:F$39,SMALL('5B'!AC$6:AC$39,COUNTIF(AD$6:AD19,"5B")),0),0)),'5B'!$A$6:$B$39,2,0)&amp;" - "&amp;'5B'!$A$1,
IF(AD19="5C",INDEX(OFFSET('5C'!$A$6:$A$39,SMALL('5C'!AC$6:AC$39,COUNTIF(AD$6:AD19,"5C")),0),MATCH(1,OFFSET('5C'!F$6:F$39,SMALL('5C'!AC$6:AC$39,COUNTIF(AD$6:AD19,"5C")),0),0))&amp;" "&amp;VLOOKUP(INDEX(OFFSET('5C'!$A$6:$A$39,SMALL('5C'!AC$6:AC$39,COUNTIF(AD$6:AD19,"5C")),0),MATCH(1,OFFSET('5C'!F$6:F$39,SMALL('5C'!AC$6:AC$39,COUNTIF(AD$6:AD19,"5C")),0),0)),'5C'!$A$6:$B$39,2,0)&amp;" - "&amp;'5C'!$A$1,
IF(AD19="5D",INDEX(OFFSET('5D'!$A$6:$A$41,SMALL('5D'!AC$6:AC$41,COUNTIF(AD$6:AD19,"5D")),0),MATCH(1,OFFSET('5D'!F$6:F$41,SMALL('5D'!AC$6:AC$41,COUNTIF(AD$6:AD19,"5D")),0),0))&amp;" "&amp;VLOOKUP(INDEX(OFFSET('5D'!$A$6:$A$41,SMALL('5D'!AC$6:AC$41,COUNTIF(AD$6:AD19,"5D")),0),MATCH(1,OFFSET('5D'!F$6:F$41,SMALL('5D'!AC$6:AC$41,COUNTIF(AD$6:AD19,"5D")),0),0)),'5D'!$A$6:$B$41,2,0)&amp;" - "&amp;'5D'!$A$1,
IF(AD19="5E",INDEX(OFFSET('5E'!$A$6:$A$40,SMALL('5E'!AC$6:AC$40,COUNTIF(AD$6:AD19,"5E")),0),MATCH(1,OFFSET('5E'!F$6:F$40,SMALL('5E'!AC$6:AC$40,COUNTIF(AD$6:AD19,"5E")),0),0))&amp;" "&amp;VLOOKUP(INDEX(OFFSET('5E'!$A$6:$A$40,SMALL('5E'!AC$6:AC$40,COUNTIF(AD$6:AD19,"5E")),0),MATCH(1,OFFSET('5E'!F$6:F$40,SMALL('5E'!AC$6:AC$40,COUNTIF(AD$6:AD19,"5E")),0),0)),'5E'!$A$6:$B$40,2,0)&amp;" - "&amp;'5E'!$A$1,
IF(AD19="5F",INDEX(OFFSET('5F'!$A$6:$A$40,SMALL('5F'!AC$6:AC$40,COUNTIF(AD$6:AD19,"5F")),0),MATCH(1,OFFSET('5F'!F$6:F$40,SMALL('5F'!AC$6:AC$40,COUNTIF(AD$6:AD19,"5F")),0),0))&amp;" "&amp;VLOOKUP(INDEX(OFFSET('5F'!$A$6:$A$40,SMALL('5F'!AC$6:AC$40,COUNTIF(AD$6:AD19,"5F")),0),MATCH(1,OFFSET('5F'!F$6:F$40,SMALL('5F'!AC$6:AC$40,COUNTIF(AD$6:AD19,"5F")),0),0)),'5F'!$A$6:$B$40,2,0)&amp;" - "&amp;'5F'!$A$1,
IF(AD19="4A",INDEX(OFFSET('4A'!$A$6:$A$38,SMALL('4A'!AC$6:AC$38,COUNTIF(AD$6:AD19,"4A")),0),MATCH(1,OFFSET('4A'!F$6:F$38,SMALL('4A'!AC$6:AC$38,COUNTIF(AD$6:AD19,"4A")),0),0))&amp;" "&amp;VLOOKUP(INDEX(OFFSET('4A'!$A$6:$A$38,SMALL('4A'!AC$6:AC$38,COUNTIF(AD$6:AD19,"4A")),0),MATCH(1,OFFSET('4A'!F$6:F$38,SMALL('4A'!AC$6:AC$38,COUNTIF(AD$6:AD19,"4A")),0),0)),'4A'!$A$6:$B$38,2,0)&amp;" - "&amp;'4A'!$A$1,
IF(AD19="4B",INDEX(OFFSET('4B'!$A$6:$A$37,SMALL('4B'!AC$6:AC$37,COUNTIF(AD$6:AD19,"4B")),0),MATCH(1,OFFSET('4B'!F$6:F$37,SMALL('4B'!AC$6:AC$37,COUNTIF(AD$6:AD19,"4B")),0),0))&amp;" "&amp;VLOOKUP(INDEX(OFFSET('4B'!$A$6:$A$37,SMALL('4B'!AC$6:AC$37,COUNTIF(AD$6:AD19,"4B")),0),MATCH(1,OFFSET('4B'!F$6:F$37,SMALL('4B'!AC$6:AC$37,COUNTIF(AD$6:AD19,"4B")),0),0)),'4B'!$A$6:$B$37,2,0)&amp;" - "&amp;'4B'!$A$1,
IF(AD19="4C",INDEX(OFFSET('4C'!$A$6:$A$38,SMALL('4C'!AC$6:AC$38,COUNTIF(AD$6:AD19,"4C")),0),MATCH(1,OFFSET('4C'!F$6:F$38,SMALL('4C'!AC$6:AC$38,COUNTIF(AD$6:AD19,"4C")),0),0))&amp;" "&amp;VLOOKUP(INDEX(OFFSET('4C'!$A$6:$A$38,SMALL('4C'!AC$6:AC$38,COUNTIF(AD$6:AD19,"4C")),0),MATCH(1,OFFSET('4C'!F$6:F$38,SMALL('4C'!AC$6:AC$38,COUNTIF(AD$6:AD19,"4C")),0),0)),'4C'!$A$6:$B$38,2,0)&amp;" - "&amp;'4C'!$A$1,
IF(AD19="4D",INDEX(OFFSET('4D'!$A$6:$A$37,SMALL('4D'!AC$6:AC$37,COUNTIF(AD$6:AD19,"4D")),0),MATCH(1,OFFSET('4D'!F$6:F$37,SMALL('4D'!AC$6:AC$37,COUNTIF(AD$6:AD19,"4D")),0),0))&amp;" "&amp;VLOOKUP(INDEX(OFFSET('4D'!$A$6:$A$37,SMALL('4D'!AC$6:AC$37,COUNTIF(AD$6:AD19,"4D")),0),MATCH(1,OFFSET('4D'!F$6:F$37,SMALL('4D'!AC$6:AC$37,COUNTIF(AD$6:AD19,"4D")),0),0)),'4D'!$A$6:$B$37,2,0)&amp;" - "&amp;'4D'!$A$1,
IF(AD19="4E",INDEX(OFFSET('4E'!$A$6:$A$37,SMALL('4E'!AC$6:AC$37,COUNTIF(AD$6:AD19,"4E")),0),MATCH(1,OFFSET('4E'!F$6:F$37,SMALL('4E'!AC$6:AC$37,COUNTIF(AD$6:AD19,"4E")),0),0))&amp;" "&amp;VLOOKUP(INDEX(OFFSET('4E'!$A$6:$A$37,SMALL('4E'!AC$6:AC$37,COUNTIF(AD$6:AD19,"4E")),0),MATCH(1,OFFSET('4E'!F$6:F$37,SMALL('4E'!AC$6:AC$37,COUNTIF(AD$6:AD19,"4E")),0),0)),'4E'!$A$6:$B$37,2,0)&amp;" - "&amp;'4E'!$A$1,
IF(AD19="CM2",INDEX(OFFSET('CM2'!$A$6:$A$36,SMALL('CM2'!AC$6:AC$36,COUNTIF(AD$6:AD19,"CM2")),0),MATCH(1,OFFSET('CM2'!F$6:F$36,SMALL('CM2'!AC$6:AC$36,COUNTIF(AD$6:AD19,"CM2")),0),0))&amp;" "&amp;VLOOKUP(INDEX(OFFSET('CM2'!$A$6:$A$36,SMALL('CM2'!AC$6:AC$36,COUNTIF(AD$6:AD19,"CM2")),0),MATCH(1,OFFSET('CM2'!F$6:F$36,SMALL('CM2'!AC$6:AC$36,COUNTIF(AD$6:AD19,"CM2")),0),0)),'CM2'!$A$6:$B$36,2,0)&amp;" - "&amp;'CM2'!$A$1,AX19)))))))))))))))))),"")</f>
        <v/>
      </c>
      <c r="E19" s="42" t="str">
        <f ca="1">IFERROR(IF(AE19="","",IF(AE19="6A",INDEX(OFFSET('6A'!$A$6:$A$39,SMALL('6A'!AD$6:AD$39,COUNTIF(AE$6:AE19,"6A")),0),MATCH(1,OFFSET('6A'!G$6:G$39,SMALL('6A'!AD$6:AD$39,COUNTIF(AE$6:AE19,"6A")),0),0))&amp;" "&amp;VLOOKUP(INDEX(OFFSET('6A'!$A$6:$A$39,SMALL('6A'!AD$6:AD$39,COUNTIF(AE$6:AE19,"6A")),0),MATCH(1,OFFSET('6A'!G$6:G$39,SMALL('6A'!AD$6:AD$39,COUNTIF(AE$6:AE19,"6A")),0),0)),'6A'!$A$6:$B$39,2,0)&amp;" - "&amp;'6A'!$A$1,
IF(AE19="6B",INDEX(OFFSET('6B'!$A$6:$A$39,SMALL('6B'!AD$6:AD$39,COUNTIF(AE$6:AE19,"6B")),0),MATCH(1,OFFSET('6B'!G$6:G$39,SMALL('6B'!AD$6:AD$39,COUNTIF(AE$6:AE19,"6B")),0),0))&amp;" "&amp;VLOOKUP(INDEX(OFFSET('6B'!$A$6:$A$39,SMALL('6B'!AD$6:AD$39,COUNTIF(AE$6:AE19,"6B")),0),MATCH(1,OFFSET('6B'!G$6:G$39,SMALL('6B'!AD$6:AD$39,COUNTIF(AE$6:AE19,"6B")),0),0)),'6B'!$A$6:$B$39,2,0)&amp;" - "&amp;'6B'!$A$1,
IF(AE19="6C",INDEX(OFFSET('6C'!$A$6:$A$41,SMALL('6C'!AD$6:AD$41,COUNTIF(AE$6:AE19,"6C")),0),MATCH(1,OFFSET('6C'!G$6:G$41,SMALL('6C'!AD$6:AD$41,COUNTIF(AE$6:AE19,"6C")),0),0))&amp;" "&amp;VLOOKUP(INDEX(OFFSET('6C'!$A$6:$A$41,SMALL('6C'!AD$6:AD$41,COUNTIF(AE$6:AE19,"6C")),0),MATCH(1,OFFSET('6C'!G$6:G$41,SMALL('6C'!AD$6:AD$41,COUNTIF(AE$6:AE19,"6C")),0),0)),'6C'!$A$6:$B$41,2,0)&amp;" - "&amp;'6C'!$A$1,
IF(AE19="6D",INDEX(OFFSET('6D'!$A$6:$A$42,SMALL('6D'!AD$6:AD$42,COUNTIF(AE$6:AE19,"6D")),0),MATCH(1,OFFSET('6D'!G$6:G$42,SMALL('6D'!AD$6:AD$42,COUNTIF(AE$6:AE19,"6D")),0),0))&amp;" "&amp;VLOOKUP(INDEX(OFFSET('6D'!$A$6:$A$42,SMALL('6D'!AD$6:AD$42,COUNTIF(AE$6:AE19,"6D")),0),MATCH(1,OFFSET('6D'!G$6:G$42,SMALL('6D'!AD$6:AD$42,COUNTIF(AE$6:AE19,"6D")),0),0)),'6D'!$A$6:$B$42,2,0)&amp;" - "&amp;'6D'!$A$1,
IF(AE19="6E",INDEX(OFFSET('6E'!$A$6:$A$40,SMALL('6E'!AD$6:AD$40,COUNTIF(AE$6:AE19,"6E")),0),MATCH(1,OFFSET('6E'!G$6:G$40,SMALL('6E'!AD$6:AD$40,COUNTIF(AE$6:AE19,"6E")),0),0))&amp;" "&amp;VLOOKUP(INDEX(OFFSET('6E'!$A$6:$A$40,SMALL('6E'!AD$6:AD$40,COUNTIF(AE$6:AE19,"6E")),0),MATCH(1,OFFSET('6E'!G$6:G$40,SMALL('6E'!AD$6:AD$40,COUNTIF(AE$6:AE19,"6E")),0),0)),'6E'!$A$6:$B$40,2,0)&amp;" - "&amp;'6E'!$A$1,
IF(AE19="5A",INDEX(OFFSET('5A'!$A$6:$A$41,SMALL('5A'!AD$6:AD$41,COUNTIF(AE$6:AE19,"5A")),0),MATCH(1,OFFSET('5A'!G$6:G$41,SMALL('5A'!AD$6:AD$41,COUNTIF(AE$6:AE19,"5A")),0),0))&amp;" "&amp;VLOOKUP(INDEX(OFFSET('5A'!$A$6:$A$41,SMALL('5A'!AD$6:AD$41,COUNTIF(AE$6:AE19,"5A")),0),MATCH(1,OFFSET('5A'!G$6:G$41,SMALL('5A'!AD$6:AD$41,COUNTIF(AE$6:AE19,"5A")),0),0)),'5A'!$A$6:$B$41,2,0)&amp;" - "&amp;'5A'!$A$1,
IF(AE19="5B",INDEX(OFFSET('5B'!$A$6:$A$39,SMALL('5B'!AD$6:AD$39,COUNTIF(AE$6:AE19,"5B")),0),MATCH(1,OFFSET('5B'!G$6:G$39,SMALL('5B'!AD$6:AD$39,COUNTIF(AE$6:AE19,"5B")),0),0))&amp;" "&amp;VLOOKUP(INDEX(OFFSET('5B'!$A$6:$A$39,SMALL('5B'!AD$6:AD$39,COUNTIF(AE$6:AE19,"5B")),0),MATCH(1,OFFSET('5B'!G$6:G$39,SMALL('5B'!AD$6:AD$39,COUNTIF(AE$6:AE19,"5B")),0),0)),'5B'!$A$6:$B$39,2,0)&amp;" - "&amp;'5B'!$A$1,
IF(AE19="5C",INDEX(OFFSET('5C'!$A$6:$A$39,SMALL('5C'!AD$6:AD$39,COUNTIF(AE$6:AE19,"5C")),0),MATCH(1,OFFSET('5C'!G$6:G$39,SMALL('5C'!AD$6:AD$39,COUNTIF(AE$6:AE19,"5C")),0),0))&amp;" "&amp;VLOOKUP(INDEX(OFFSET('5C'!$A$6:$A$39,SMALL('5C'!AD$6:AD$39,COUNTIF(AE$6:AE19,"5C")),0),MATCH(1,OFFSET('5C'!G$6:G$39,SMALL('5C'!AD$6:AD$39,COUNTIF(AE$6:AE19,"5C")),0),0)),'5C'!$A$6:$B$39,2,0)&amp;" - "&amp;'5C'!$A$1,
IF(AE19="5D",INDEX(OFFSET('5D'!$A$6:$A$41,SMALL('5D'!AD$6:AD$41,COUNTIF(AE$6:AE19,"5D")),0),MATCH(1,OFFSET('5D'!G$6:G$41,SMALL('5D'!AD$6:AD$41,COUNTIF(AE$6:AE19,"5D")),0),0))&amp;" "&amp;VLOOKUP(INDEX(OFFSET('5D'!$A$6:$A$41,SMALL('5D'!AD$6:AD$41,COUNTIF(AE$6:AE19,"5D")),0),MATCH(1,OFFSET('5D'!G$6:G$41,SMALL('5D'!AD$6:AD$41,COUNTIF(AE$6:AE19,"5D")),0),0)),'5D'!$A$6:$B$41,2,0)&amp;" - "&amp;'5D'!$A$1,
IF(AE19="5E",INDEX(OFFSET('5E'!$A$6:$A$40,SMALL('5E'!AD$6:AD$40,COUNTIF(AE$6:AE19,"5E")),0),MATCH(1,OFFSET('5E'!G$6:G$40,SMALL('5E'!AD$6:AD$40,COUNTIF(AE$6:AE19,"5E")),0),0))&amp;" "&amp;VLOOKUP(INDEX(OFFSET('5E'!$A$6:$A$40,SMALL('5E'!AD$6:AD$40,COUNTIF(AE$6:AE19,"5E")),0),MATCH(1,OFFSET('5E'!G$6:G$40,SMALL('5E'!AD$6:AD$40,COUNTIF(AE$6:AE19,"5E")),0),0)),'5E'!$A$6:$B$40,2,0)&amp;" - "&amp;'5E'!$A$1,
IF(AE19="5F",INDEX(OFFSET('5F'!$A$6:$A$40,SMALL('5F'!AD$6:AD$40,COUNTIF(AE$6:AE19,"5F")),0),MATCH(1,OFFSET('5F'!G$6:G$40,SMALL('5F'!AD$6:AD$40,COUNTIF(AE$6:AE19,"5F")),0),0))&amp;" "&amp;VLOOKUP(INDEX(OFFSET('5F'!$A$6:$A$40,SMALL('5F'!AD$6:AD$40,COUNTIF(AE$6:AE19,"5F")),0),MATCH(1,OFFSET('5F'!G$6:G$40,SMALL('5F'!AD$6:AD$40,COUNTIF(AE$6:AE19,"5F")),0),0)),'5F'!$A$6:$B$40,2,0)&amp;" - "&amp;'5F'!$A$1,
IF(AE19="4A",INDEX(OFFSET('4A'!$A$6:$A$38,SMALL('4A'!AD$6:AD$38,COUNTIF(AE$6:AE19,"4A")),0),MATCH(1,OFFSET('4A'!G$6:G$38,SMALL('4A'!AD$6:AD$38,COUNTIF(AE$6:AE19,"4A")),0),0))&amp;" "&amp;VLOOKUP(INDEX(OFFSET('4A'!$A$6:$A$38,SMALL('4A'!AD$6:AD$38,COUNTIF(AE$6:AE19,"4A")),0),MATCH(1,OFFSET('4A'!G$6:G$38,SMALL('4A'!AD$6:AD$38,COUNTIF(AE$6:AE19,"4A")),0),0)),'4A'!$A$6:$B$38,2,0)&amp;" - "&amp;'4A'!$A$1,
IF(AE19="4B",INDEX(OFFSET('4B'!$A$6:$A$37,SMALL('4B'!AD$6:AD$37,COUNTIF(AE$6:AE19,"4B")),0),MATCH(1,OFFSET('4B'!G$6:G$37,SMALL('4B'!AD$6:AD$37,COUNTIF(AE$6:AE19,"4B")),0),0))&amp;" "&amp;VLOOKUP(INDEX(OFFSET('4B'!$A$6:$A$37,SMALL('4B'!AD$6:AD$37,COUNTIF(AE$6:AE19,"4B")),0),MATCH(1,OFFSET('4B'!G$6:G$37,SMALL('4B'!AD$6:AD$37,COUNTIF(AE$6:AE19,"4B")),0),0)),'4B'!$A$6:$B$37,2,0)&amp;" - "&amp;'4B'!$A$1,
IF(AE19="4C",INDEX(OFFSET('4C'!$A$6:$A$38,SMALL('4C'!AD$6:AD$38,COUNTIF(AE$6:AE19,"4C")),0),MATCH(1,OFFSET('4C'!G$6:G$38,SMALL('4C'!AD$6:AD$38,COUNTIF(AE$6:AE19,"4C")),0),0))&amp;" "&amp;VLOOKUP(INDEX(OFFSET('4C'!$A$6:$A$38,SMALL('4C'!AD$6:AD$38,COUNTIF(AE$6:AE19,"4C")),0),MATCH(1,OFFSET('4C'!G$6:G$38,SMALL('4C'!AD$6:AD$38,COUNTIF(AE$6:AE19,"4C")),0),0)),'4C'!$A$6:$B$38,2,0)&amp;" - "&amp;'4C'!$A$1,
IF(AE19="4D",INDEX(OFFSET('4D'!$A$6:$A$37,SMALL('4D'!AD$6:AD$37,COUNTIF(AE$6:AE19,"4D")),0),MATCH(1,OFFSET('4D'!G$6:G$37,SMALL('4D'!AD$6:AD$37,COUNTIF(AE$6:AE19,"4D")),0),0))&amp;" "&amp;VLOOKUP(INDEX(OFFSET('4D'!$A$6:$A$37,SMALL('4D'!AD$6:AD$37,COUNTIF(AE$6:AE19,"4D")),0),MATCH(1,OFFSET('4D'!G$6:G$37,SMALL('4D'!AD$6:AD$37,COUNTIF(AE$6:AE19,"4D")),0),0)),'4D'!$A$6:$B$37,2,0)&amp;" - "&amp;'4D'!$A$1,
IF(AE19="4E",INDEX(OFFSET('4E'!$A$6:$A$37,SMALL('4E'!AD$6:AD$37,COUNTIF(AE$6:AE19,"4E")),0),MATCH(1,OFFSET('4E'!G$6:G$37,SMALL('4E'!AD$6:AD$37,COUNTIF(AE$6:AE19,"4E")),0),0))&amp;" "&amp;VLOOKUP(INDEX(OFFSET('4E'!$A$6:$A$37,SMALL('4E'!AD$6:AD$37,COUNTIF(AE$6:AE19,"4E")),0),MATCH(1,OFFSET('4E'!G$6:G$37,SMALL('4E'!AD$6:AD$37,COUNTIF(AE$6:AE19,"4E")),0),0)),'4E'!$A$6:$B$37,2,0)&amp;" - "&amp;'4E'!$A$1,
IF(AE19="CM2",INDEX(OFFSET('CM2'!$A$6:$A$36,SMALL('CM2'!AD$6:AD$36,COUNTIF(AE$6:AE19,"CM2")),0),MATCH(1,OFFSET('CM2'!G$6:G$36,SMALL('CM2'!AD$6:AD$36,COUNTIF(AE$6:AE19,"CM2")),0),0))&amp;" "&amp;VLOOKUP(INDEX(OFFSET('CM2'!$A$6:$A$36,SMALL('CM2'!AD$6:AD$36,COUNTIF(AE$6:AE19,"CM2")),0),MATCH(1,OFFSET('CM2'!G$6:G$36,SMALL('CM2'!AD$6:AD$36,COUNTIF(AE$6:AE19,"CM2")),0),0)),'CM2'!$A$6:$B$36,2,0)&amp;" - "&amp;'CM2'!$A$1,AY19)))))))))))))))))),"")</f>
        <v/>
      </c>
      <c r="F19" s="44" t="str">
        <f ca="1">IFERROR(IF(AF19="","",IF(AF19="6A",INDEX(OFFSET('6A'!$A$6:$A$39,SMALL('6A'!AE$6:AE$39,COUNTIF(AF$6:AF19,"6A")),0),MATCH(1,OFFSET('6A'!H$6:H$39,SMALL('6A'!AE$6:AE$39,COUNTIF(AF$6:AF19,"6A")),0),0))&amp;" "&amp;VLOOKUP(INDEX(OFFSET('6A'!$A$6:$A$39,SMALL('6A'!AE$6:AE$39,COUNTIF(AF$6:AF19,"6A")),0),MATCH(1,OFFSET('6A'!H$6:H$39,SMALL('6A'!AE$6:AE$39,COUNTIF(AF$6:AF19,"6A")),0),0)),'6A'!$A$6:$B$39,2,0)&amp;" - "&amp;'6A'!$A$1,
IF(AF19="6B",INDEX(OFFSET('6B'!$A$6:$A$39,SMALL('6B'!AE$6:AE$39,COUNTIF(AF$6:AF19,"6B")),0),MATCH(1,OFFSET('6B'!H$6:H$39,SMALL('6B'!AE$6:AE$39,COUNTIF(AF$6:AF19,"6B")),0),0))&amp;" "&amp;VLOOKUP(INDEX(OFFSET('6B'!$A$6:$A$39,SMALL('6B'!AE$6:AE$39,COUNTIF(AF$6:AF19,"6B")),0),MATCH(1,OFFSET('6B'!H$6:H$39,SMALL('6B'!AE$6:AE$39,COUNTIF(AF$6:AF19,"6B")),0),0)),'6B'!$A$6:$B$39,2,0)&amp;" - "&amp;'6B'!$A$1,
IF(AF19="6C",INDEX(OFFSET('6C'!$A$6:$A$41,SMALL('6C'!AE$6:AE$41,COUNTIF(AF$6:AF19,"6C")),0),MATCH(1,OFFSET('6C'!H$6:H$41,SMALL('6C'!AE$6:AE$41,COUNTIF(AF$6:AF19,"6C")),0),0))&amp;" "&amp;VLOOKUP(INDEX(OFFSET('6C'!$A$6:$A$41,SMALL('6C'!AE$6:AE$41,COUNTIF(AF$6:AF19,"6C")),0),MATCH(1,OFFSET('6C'!H$6:H$41,SMALL('6C'!AE$6:AE$41,COUNTIF(AF$6:AF19,"6C")),0),0)),'6C'!$A$6:$B$41,2,0)&amp;" - "&amp;'6C'!$A$1,
IF(AF19="6D",INDEX(OFFSET('6D'!$A$6:$A$42,SMALL('6D'!AE$6:AE$42,COUNTIF(AF$6:AF19,"6D")),0),MATCH(1,OFFSET('6D'!H$6:H$42,SMALL('6D'!AE$6:AE$42,COUNTIF(AF$6:AF19,"6D")),0),0))&amp;" "&amp;VLOOKUP(INDEX(OFFSET('6D'!$A$6:$A$42,SMALL('6D'!AE$6:AE$42,COUNTIF(AF$6:AF19,"6D")),0),MATCH(1,OFFSET('6D'!H$6:H$42,SMALL('6D'!AE$6:AE$42,COUNTIF(AF$6:AF19,"6D")),0),0)),'6D'!$A$6:$B$42,2,0)&amp;" - "&amp;'6D'!$A$1,
IF(AF19="6E",INDEX(OFFSET('6E'!$A$6:$A$40,SMALL('6E'!AE$6:AE$40,COUNTIF(AF$6:AF19,"6E")),0),MATCH(1,OFFSET('6E'!H$6:H$40,SMALL('6E'!AE$6:AE$40,COUNTIF(AF$6:AF19,"6E")),0),0))&amp;" "&amp;VLOOKUP(INDEX(OFFSET('6E'!$A$6:$A$40,SMALL('6E'!AE$6:AE$40,COUNTIF(AF$6:AF19,"6E")),0),MATCH(1,OFFSET('6E'!H$6:H$40,SMALL('6E'!AE$6:AE$40,COUNTIF(AF$6:AF19,"6E")),0),0)),'6E'!$A$6:$B$40,2,0)&amp;" - "&amp;'6E'!$A$1,
IF(AF19="5A",INDEX(OFFSET('5A'!$A$6:$A$41,SMALL('5A'!AE$6:AE$41,COUNTIF(AF$6:AF19,"5A")),0),MATCH(1,OFFSET('5A'!H$6:H$41,SMALL('5A'!AE$6:AE$41,COUNTIF(AF$6:AF19,"5A")),0),0))&amp;" "&amp;VLOOKUP(INDEX(OFFSET('5A'!$A$6:$A$41,SMALL('5A'!AE$6:AE$41,COUNTIF(AF$6:AF19,"5A")),0),MATCH(1,OFFSET('5A'!H$6:H$41,SMALL('5A'!AE$6:AE$41,COUNTIF(AF$6:AF19,"5A")),0),0)),'5A'!$A$6:$B$41,2,0)&amp;" - "&amp;'5A'!$A$1,
IF(AF19="5B",INDEX(OFFSET('5B'!$A$6:$A$39,SMALL('5B'!AE$6:AE$39,COUNTIF(AF$6:AF19,"5B")),0),MATCH(1,OFFSET('5B'!H$6:H$39,SMALL('5B'!AE$6:AE$39,COUNTIF(AF$6:AF19,"5B")),0),0))&amp;" "&amp;VLOOKUP(INDEX(OFFSET('5B'!$A$6:$A$39,SMALL('5B'!AE$6:AE$39,COUNTIF(AF$6:AF19,"5B")),0),MATCH(1,OFFSET('5B'!H$6:H$39,SMALL('5B'!AE$6:AE$39,COUNTIF(AF$6:AF19,"5B")),0),0)),'5B'!$A$6:$B$39,2,0)&amp;" - "&amp;'5B'!$A$1,
IF(AF19="5C",INDEX(OFFSET('5C'!$A$6:$A$39,SMALL('5C'!AE$6:AE$39,COUNTIF(AF$6:AF19,"5C")),0),MATCH(1,OFFSET('5C'!H$6:H$39,SMALL('5C'!AE$6:AE$39,COUNTIF(AF$6:AF19,"5C")),0),0))&amp;" "&amp;VLOOKUP(INDEX(OFFSET('5C'!$A$6:$A$39,SMALL('5C'!AE$6:AE$39,COUNTIF(AF$6:AF19,"5C")),0),MATCH(1,OFFSET('5C'!H$6:H$39,SMALL('5C'!AE$6:AE$39,COUNTIF(AF$6:AF19,"5C")),0),0)),'5C'!$A$6:$B$39,2,0)&amp;" - "&amp;'5C'!$A$1,
IF(AF19="5D",INDEX(OFFSET('5D'!$A$6:$A$41,SMALL('5D'!AE$6:AE$41,COUNTIF(AF$6:AF19,"5D")),0),MATCH(1,OFFSET('5D'!H$6:H$41,SMALL('5D'!AE$6:AE$41,COUNTIF(AF$6:AF19,"5D")),0),0))&amp;" "&amp;VLOOKUP(INDEX(OFFSET('5D'!$A$6:$A$41,SMALL('5D'!AE$6:AE$41,COUNTIF(AF$6:AF19,"5D")),0),MATCH(1,OFFSET('5D'!H$6:H$41,SMALL('5D'!AE$6:AE$41,COUNTIF(AF$6:AF19,"5D")),0),0)),'5D'!$A$6:$B$41,2,0)&amp;" - "&amp;'5D'!$A$1,
IF(AF19="5E",INDEX(OFFSET('5E'!$A$6:$A$40,SMALL('5E'!AE$6:AE$40,COUNTIF(AF$6:AF19,"5E")),0),MATCH(1,OFFSET('5E'!H$6:H$40,SMALL('5E'!AE$6:AE$40,COUNTIF(AF$6:AF19,"5E")),0),0))&amp;" "&amp;VLOOKUP(INDEX(OFFSET('5E'!$A$6:$A$40,SMALL('5E'!AE$6:AE$40,COUNTIF(AF$6:AF19,"5E")),0),MATCH(1,OFFSET('5E'!H$6:H$40,SMALL('5E'!AE$6:AE$40,COUNTIF(AF$6:AF19,"5E")),0),0)),'5E'!$A$6:$B$40,2,0)&amp;" - "&amp;'5E'!$A$1,
IF(AF19="5F",INDEX(OFFSET('5F'!$A$6:$A$40,SMALL('5F'!AE$6:AE$40,COUNTIF(AF$6:AF19,"5F")),0),MATCH(1,OFFSET('5F'!H$6:H$40,SMALL('5F'!AE$6:AE$40,COUNTIF(AF$6:AF19,"5F")),0),0))&amp;" "&amp;VLOOKUP(INDEX(OFFSET('5F'!$A$6:$A$40,SMALL('5F'!AE$6:AE$40,COUNTIF(AF$6:AF19,"5F")),0),MATCH(1,OFFSET('5F'!H$6:H$40,SMALL('5F'!AE$6:AE$40,COUNTIF(AF$6:AF19,"5F")),0),0)),'5F'!$A$6:$B$40,2,0)&amp;" - "&amp;'5F'!$A$1,
IF(AF19="4A",INDEX(OFFSET('4A'!$A$6:$A$38,SMALL('4A'!AE$6:AE$38,COUNTIF(AF$6:AF19,"4A")),0),MATCH(1,OFFSET('4A'!H$6:H$38,SMALL('4A'!AE$6:AE$38,COUNTIF(AF$6:AF19,"4A")),0),0))&amp;" "&amp;VLOOKUP(INDEX(OFFSET('4A'!$A$6:$A$38,SMALL('4A'!AE$6:AE$38,COUNTIF(AF$6:AF19,"4A")),0),MATCH(1,OFFSET('4A'!H$6:H$38,SMALL('4A'!AE$6:AE$38,COUNTIF(AF$6:AF19,"4A")),0),0)),'4A'!$A$6:$B$38,2,0)&amp;" - "&amp;'4A'!$A$1,
IF(AF19="4B",INDEX(OFFSET('4B'!$A$6:$A$37,SMALL('4B'!AE$6:AE$37,COUNTIF(AF$6:AF19,"4B")),0),MATCH(1,OFFSET('4B'!H$6:H$37,SMALL('4B'!AE$6:AE$37,COUNTIF(AF$6:AF19,"4B")),0),0))&amp;" "&amp;VLOOKUP(INDEX(OFFSET('4B'!$A$6:$A$37,SMALL('4B'!AE$6:AE$37,COUNTIF(AF$6:AF19,"4B")),0),MATCH(1,OFFSET('4B'!H$6:H$37,SMALL('4B'!AE$6:AE$37,COUNTIF(AF$6:AF19,"4B")),0),0)),'4B'!$A$6:$B$37,2,0)&amp;" - "&amp;'4B'!$A$1,
IF(AF19="4C",INDEX(OFFSET('4C'!$A$6:$A$38,SMALL('4C'!AE$6:AE$38,COUNTIF(AF$6:AF19,"4C")),0),MATCH(1,OFFSET('4C'!H$6:H$38,SMALL('4C'!AE$6:AE$38,COUNTIF(AF$6:AF19,"4C")),0),0))&amp;" "&amp;VLOOKUP(INDEX(OFFSET('4C'!$A$6:$A$38,SMALL('4C'!AE$6:AE$38,COUNTIF(AF$6:AF19,"4C")),0),MATCH(1,OFFSET('4C'!H$6:H$38,SMALL('4C'!AE$6:AE$38,COUNTIF(AF$6:AF19,"4C")),0),0)),'4C'!$A$6:$B$38,2,0)&amp;" - "&amp;'4C'!$A$1,
IF(AF19="4D",INDEX(OFFSET('4D'!$A$6:$A$37,SMALL('4D'!AE$6:AE$37,COUNTIF(AF$6:AF19,"4D")),0),MATCH(1,OFFSET('4D'!H$6:H$37,SMALL('4D'!AE$6:AE$37,COUNTIF(AF$6:AF19,"4D")),0),0))&amp;" "&amp;VLOOKUP(INDEX(OFFSET('4D'!$A$6:$A$37,SMALL('4D'!AE$6:AE$37,COUNTIF(AF$6:AF19,"4D")),0),MATCH(1,OFFSET('4D'!H$6:H$37,SMALL('4D'!AE$6:AE$37,COUNTIF(AF$6:AF19,"4D")),0),0)),'4D'!$A$6:$B$37,2,0)&amp;" - "&amp;'4D'!$A$1,
IF(AF19="4E",INDEX(OFFSET('4E'!$A$6:$A$37,SMALL('4E'!AE$6:AE$37,COUNTIF(AF$6:AF19,"4E")),0),MATCH(1,OFFSET('4E'!H$6:H$37,SMALL('4E'!AE$6:AE$37,COUNTIF(AF$6:AF19,"4E")),0),0))&amp;" "&amp;VLOOKUP(INDEX(OFFSET('4E'!$A$6:$A$37,SMALL('4E'!AE$6:AE$37,COUNTIF(AF$6:AF19,"4E")),0),MATCH(1,OFFSET('4E'!H$6:H$37,SMALL('4E'!AE$6:AE$37,COUNTIF(AF$6:AF19,"4E")),0),0)),'4E'!$A$6:$B$37,2,0)&amp;" - "&amp;'4E'!$A$1,
IF(AF19="CM2",INDEX(OFFSET('CM2'!$A$6:$A$36,SMALL('CM2'!AE$6:AE$36,COUNTIF(AF$6:AF19,"CM2")),0),MATCH(1,OFFSET('CM2'!H$6:H$36,SMALL('CM2'!AE$6:AE$36,COUNTIF(AF$6:AF19,"CM2")),0),0))&amp;" "&amp;VLOOKUP(INDEX(OFFSET('CM2'!$A$6:$A$36,SMALL('CM2'!AE$6:AE$36,COUNTIF(AF$6:AF19,"CM2")),0),MATCH(1,OFFSET('CM2'!H$6:H$36,SMALL('CM2'!AE$6:AE$36,COUNTIF(AF$6:AF19,"CM2")),0),0)),'CM2'!$A$6:$B$36,2,0)&amp;" - "&amp;'CM2'!$A$1,AZ19)))))))))))))))))),"")</f>
        <v/>
      </c>
      <c r="G19" s="30"/>
      <c r="H19" s="34" t="str">
        <f ca="1">IFERROR(IF(AH19="","",IF(AH19="6A",INDEX(OFFSET('6A'!$A$6:$A$39,SMALL('6A'!AG$6:AG$39,COUNTIF(AH$6:AH19,"6A")),0),MATCH(1,OFFSET('6A'!J$6:J$39,SMALL('6A'!AG$6:AG$39,COUNTIF(AH$6:AH19,"6A")),0),0))&amp;" "&amp;VLOOKUP(INDEX(OFFSET('6A'!$A$6:$A$39,SMALL('6A'!AG$6:AG$39,COUNTIF(AH$6:AH19,"6A")),0),MATCH(1,OFFSET('6A'!J$6:J$39,SMALL('6A'!AG$6:AG$39,COUNTIF(AH$6:AH19,"6A")),0),0)),'6A'!$A$6:$B$39,2,0)&amp;" - "&amp;'6A'!$A$1,
IF(AH19="6B",INDEX(OFFSET('6B'!$A$6:$A$39,SMALL('6B'!AG$6:AG$39,COUNTIF(AH$6:AH19,"6B")),0),MATCH(1,OFFSET('6B'!J$6:J$39,SMALL('6B'!AG$6:AG$39,COUNTIF(AH$6:AH19,"6B")),0),0))&amp;" "&amp;VLOOKUP(INDEX(OFFSET('6B'!$A$6:$A$39,SMALL('6B'!AG$6:AG$39,COUNTIF(AH$6:AH19,"6B")),0),MATCH(1,OFFSET('6B'!J$6:J$39,SMALL('6B'!AG$6:AG$39,COUNTIF(AH$6:AH19,"6B")),0),0)),'6B'!$A$6:$B$39,2,0)&amp;" - "&amp;'6B'!$A$1,
IF(AH19="6C",INDEX(OFFSET('6C'!$A$6:$A$41,SMALL('6C'!AG$6:AG$41,COUNTIF(AH$6:AH19,"6C")),0),MATCH(1,OFFSET('6C'!J$6:J$41,SMALL('6C'!AG$6:AG$41,COUNTIF(AH$6:AH19,"6C")),0),0))&amp;" "&amp;VLOOKUP(INDEX(OFFSET('6C'!$A$6:$A$41,SMALL('6C'!AG$6:AG$41,COUNTIF(AH$6:AH19,"6C")),0),MATCH(1,OFFSET('6C'!J$6:J$41,SMALL('6C'!AG$6:AG$41,COUNTIF(AH$6:AH19,"6C")),0),0)),'6C'!$A$6:$B$41,2,0)&amp;" - "&amp;'6C'!$A$1,
IF(AH19="6D",INDEX(OFFSET('6D'!$A$6:$A$42,SMALL('6D'!AG$6:AG$42,COUNTIF(AH$6:AH19,"6D")),0),MATCH(1,OFFSET('6D'!J$6:J$42,SMALL('6D'!AG$6:AG$42,COUNTIF(AH$6:AH19,"6D")),0),0))&amp;" "&amp;VLOOKUP(INDEX(OFFSET('6D'!$A$6:$A$42,SMALL('6D'!AG$6:AG$42,COUNTIF(AH$6:AH19,"6D")),0),MATCH(1,OFFSET('6D'!J$6:J$42,SMALL('6D'!AG$6:AG$42,COUNTIF(AH$6:AH19,"6D")),0),0)),'6D'!$A$6:$B$42,2,0)&amp;" - "&amp;'6D'!$A$1,
IF(AH19="6E",INDEX(OFFSET('6E'!$A$6:$A$40,SMALL('6E'!AG$6:AG$40,COUNTIF(AH$6:AH19,"6E")),0),MATCH(1,OFFSET('6E'!J$6:J$40,SMALL('6E'!AG$6:AG$40,COUNTIF(AH$6:AH19,"6E")),0),0))&amp;" "&amp;VLOOKUP(INDEX(OFFSET('6E'!$A$6:$A$40,SMALL('6E'!AG$6:AG$40,COUNTIF(AH$6:AH19,"6E")),0),MATCH(1,OFFSET('6E'!J$6:J$40,SMALL('6E'!AG$6:AG$40,COUNTIF(AH$6:AH19,"6E")),0),0)),'6E'!$A$6:$B$40,2,0)&amp;" - "&amp;'6E'!$A$1,
IF(AH19="5A",INDEX(OFFSET('5A'!$A$6:$A$41,SMALL('5A'!AG$6:AG$41,COUNTIF(AH$6:AH19,"5A")),0),MATCH(1,OFFSET('5A'!J$6:J$41,SMALL('5A'!AG$6:AG$41,COUNTIF(AH$6:AH19,"5A")),0),0))&amp;" "&amp;VLOOKUP(INDEX(OFFSET('5A'!$A$6:$A$41,SMALL('5A'!AG$6:AG$41,COUNTIF(AH$6:AH19,"5A")),0),MATCH(1,OFFSET('5A'!J$6:J$41,SMALL('5A'!AG$6:AG$41,COUNTIF(AH$6:AH19,"5A")),0),0)),'5A'!$A$6:$B$41,2,0)&amp;" - "&amp;'5A'!$A$1,
IF(AH19="5B",INDEX(OFFSET('5B'!$A$6:$A$39,SMALL('5B'!AG$6:AG$39,COUNTIF(AH$6:AH19,"5B")),0),MATCH(1,OFFSET('5B'!J$6:J$39,SMALL('5B'!AG$6:AG$39,COUNTIF(AH$6:AH19,"5B")),0),0))&amp;" "&amp;VLOOKUP(INDEX(OFFSET('5B'!$A$6:$A$39,SMALL('5B'!AG$6:AG$39,COUNTIF(AH$6:AH19,"5B")),0),MATCH(1,OFFSET('5B'!J$6:J$39,SMALL('5B'!AG$6:AG$39,COUNTIF(AH$6:AH19,"5B")),0),0)),'5B'!$A$6:$B$39,2,0)&amp;" - "&amp;'5B'!$A$1,
IF(AH19="5C",INDEX(OFFSET('5C'!$A$6:$A$39,SMALL('5C'!AG$6:AG$39,COUNTIF(AH$6:AH19,"5C")),0),MATCH(1,OFFSET('5C'!J$6:J$39,SMALL('5C'!AG$6:AG$39,COUNTIF(AH$6:AH19,"5C")),0),0))&amp;" "&amp;VLOOKUP(INDEX(OFFSET('5C'!$A$6:$A$39,SMALL('5C'!AG$6:AG$39,COUNTIF(AH$6:AH19,"5C")),0),MATCH(1,OFFSET('5C'!J$6:J$39,SMALL('5C'!AG$6:AG$39,COUNTIF(AH$6:AH19,"5C")),0),0)),'5C'!$A$6:$B$39,2,0)&amp;" - "&amp;'5C'!$A$1,
IF(AH19="5D",INDEX(OFFSET('5D'!$A$6:$A$41,SMALL('5D'!AG$6:AG$41,COUNTIF(AH$6:AH19,"5D")),0),MATCH(1,OFFSET('5D'!J$6:J$41,SMALL('5D'!AG$6:AG$41,COUNTIF(AH$6:AH19,"5D")),0),0))&amp;" "&amp;VLOOKUP(INDEX(OFFSET('5D'!$A$6:$A$41,SMALL('5D'!AG$6:AG$41,COUNTIF(AH$6:AH19,"5D")),0),MATCH(1,OFFSET('5D'!J$6:J$41,SMALL('5D'!AG$6:AG$41,COUNTIF(AH$6:AH19,"5D")),0),0)),'5D'!$A$6:$B$41,2,0)&amp;" - "&amp;'5D'!$A$1,
IF(AH19="5E",INDEX(OFFSET('5E'!$A$6:$A$40,SMALL('5E'!AG$6:AG$40,COUNTIF(AH$6:AH19,"5E")),0),MATCH(1,OFFSET('5E'!J$6:J$40,SMALL('5E'!AG$6:AG$40,COUNTIF(AH$6:AH19,"5E")),0),0))&amp;" "&amp;VLOOKUP(INDEX(OFFSET('5E'!$A$6:$A$40,SMALL('5E'!AG$6:AG$40,COUNTIF(AH$6:AH19,"5E")),0),MATCH(1,OFFSET('5E'!J$6:J$40,SMALL('5E'!AG$6:AG$40,COUNTIF(AH$6:AH19,"5E")),0),0)),'5E'!$A$6:$B$40,2,0)&amp;" - "&amp;'5E'!$A$1,
IF(AH19="5F",INDEX(OFFSET('5F'!$A$6:$A$40,SMALL('5F'!AG$6:AG$40,COUNTIF(AH$6:AH19,"5F")),0),MATCH(1,OFFSET('5F'!J$6:J$40,SMALL('5F'!AG$6:AG$40,COUNTIF(AH$6:AH19,"5F")),0),0))&amp;" "&amp;VLOOKUP(INDEX(OFFSET('5F'!$A$6:$A$40,SMALL('5F'!AG$6:AG$40,COUNTIF(AH$6:AH19,"5F")),0),MATCH(1,OFFSET('5F'!J$6:J$40,SMALL('5F'!AG$6:AG$40,COUNTIF(AH$6:AH19,"5F")),0),0)),'5F'!$A$6:$B$40,2,0)&amp;" - "&amp;'5F'!$A$1,
IF(AH19="4A",INDEX(OFFSET('4A'!$A$6:$A$38,SMALL('4A'!AG$6:AG$38,COUNTIF(AH$6:AH19,"4A")),0),MATCH(1,OFFSET('4A'!J$6:J$38,SMALL('4A'!AG$6:AG$38,COUNTIF(AH$6:AH19,"4A")),0),0))&amp;" "&amp;VLOOKUP(INDEX(OFFSET('4A'!$A$6:$A$38,SMALL('4A'!AG$6:AG$38,COUNTIF(AH$6:AH19,"4A")),0),MATCH(1,OFFSET('4A'!J$6:J$38,SMALL('4A'!AG$6:AG$38,COUNTIF(AH$6:AH19,"4A")),0),0)),'4A'!$A$6:$B$38,2,0)&amp;" - "&amp;'4A'!$A$1,
IF(AH19="4B",INDEX(OFFSET('4B'!$A$6:$A$37,SMALL('4B'!AG$6:AG$37,COUNTIF(AH$6:AH19,"4B")),0),MATCH(1,OFFSET('4B'!J$6:J$37,SMALL('4B'!AG$6:AG$37,COUNTIF(AH$6:AH19,"4B")),0),0))&amp;" "&amp;VLOOKUP(INDEX(OFFSET('4B'!$A$6:$A$37,SMALL('4B'!AG$6:AG$37,COUNTIF(AH$6:AH19,"4B")),0),MATCH(1,OFFSET('4B'!J$6:J$37,SMALL('4B'!AG$6:AG$37,COUNTIF(AH$6:AH19,"4B")),0),0)),'4B'!$A$6:$B$37,2,0)&amp;" - "&amp;'4B'!$A$1,
IF(AH19="4C",INDEX(OFFSET('4C'!$A$6:$A$38,SMALL('4C'!AG$6:AG$38,COUNTIF(AH$6:AH19,"4C")),0),MATCH(1,OFFSET('4C'!J$6:J$38,SMALL('4C'!AG$6:AG$38,COUNTIF(AH$6:AH19,"4C")),0),0))&amp;" "&amp;VLOOKUP(INDEX(OFFSET('4C'!$A$6:$A$38,SMALL('4C'!AG$6:AG$38,COUNTIF(AH$6:AH19,"4C")),0),MATCH(1,OFFSET('4C'!J$6:J$38,SMALL('4C'!AG$6:AG$38,COUNTIF(AH$6:AH19,"4C")),0),0)),'4C'!$A$6:$B$38,2,0)&amp;" - "&amp;'4C'!$A$1,
IF(AH19="4D",INDEX(OFFSET('4D'!$A$6:$A$37,SMALL('4D'!AG$6:AG$37,COUNTIF(AH$6:AH19,"4D")),0),MATCH(1,OFFSET('4D'!J$6:J$37,SMALL('4D'!AG$6:AG$37,COUNTIF(AH$6:AH19,"4D")),0),0))&amp;" "&amp;VLOOKUP(INDEX(OFFSET('4D'!$A$6:$A$37,SMALL('4D'!AG$6:AG$37,COUNTIF(AH$6:AH19,"4D")),0),MATCH(1,OFFSET('4D'!J$6:J$37,SMALL('4D'!AG$6:AG$37,COUNTIF(AH$6:AH19,"4D")),0),0)),'4D'!$A$6:$B$37,2,0)&amp;" - "&amp;'4D'!$A$1,
IF(AH19="4E",INDEX(OFFSET('4E'!$A$6:$A$37,SMALL('4E'!AG$6:AG$37,COUNTIF(AH$6:AH19,"4E")),0),MATCH(1,OFFSET('4E'!J$6:J$37,SMALL('4E'!AG$6:AG$37,COUNTIF(AH$6:AH19,"4E")),0),0))&amp;" "&amp;VLOOKUP(INDEX(OFFSET('4E'!$A$6:$A$37,SMALL('4E'!AG$6:AG$37,COUNTIF(AH$6:AH19,"4E")),0),MATCH(1,OFFSET('4E'!J$6:J$37,SMALL('4E'!AG$6:AG$37,COUNTIF(AH$6:AH19,"4E")),0),0)),'4E'!$A$6:$B$37,2,0)&amp;" - "&amp;'4E'!$A$1,
IF(AH19="CM2",INDEX(OFFSET('CM2'!$A$6:$A$36,SMALL('CM2'!AG$6:AG$36,COUNTIF(AH$6:AH19,"CM2")),0),MATCH(1,OFFSET('CM2'!J$6:J$36,SMALL('CM2'!AG$6:AG$36,COUNTIF(AH$6:AH19,"CM2")),0),0))&amp;" "&amp;VLOOKUP(INDEX(OFFSET('CM2'!$A$6:$A$36,SMALL('CM2'!AG$6:AG$36,COUNTIF(AH$6:AH19,"CM2")),0),MATCH(1,OFFSET('CM2'!J$6:J$36,SMALL('CM2'!AG$6:AG$36,COUNTIF(AH$6:AH19,"CM2")),0),0)),'CM2'!$A$6:$B$36,2,0)&amp;" - "&amp;'CM2'!$A$1,BB19)))))))))))))))))),"")</f>
        <v/>
      </c>
      <c r="I19" s="56" t="str">
        <f ca="1">IFERROR(IF(AI19="","",IF(AI19="6A",INDEX(OFFSET('6A'!$A$6:$A$39,SMALL('6A'!AH$6:AH$39,COUNTIF(AI$6:AI19,"6A")),0),MATCH(1,OFFSET('6A'!K$6:K$39,SMALL('6A'!AH$6:AH$39,COUNTIF(AI$6:AI19,"6A")),0),0))&amp;" "&amp;VLOOKUP(INDEX(OFFSET('6A'!$A$6:$A$39,SMALL('6A'!AH$6:AH$39,COUNTIF(AI$6:AI19,"6A")),0),MATCH(1,OFFSET('6A'!K$6:K$39,SMALL('6A'!AH$6:AH$39,COUNTIF(AI$6:AI19,"6A")),0),0)),'6A'!$A$6:$B$39,2,0)&amp;" - "&amp;'6A'!$A$1,
IF(AI19="6B",INDEX(OFFSET('6B'!$A$6:$A$39,SMALL('6B'!AH$6:AH$39,COUNTIF(AI$6:AI19,"6B")),0),MATCH(1,OFFSET('6B'!K$6:K$39,SMALL('6B'!AH$6:AH$39,COUNTIF(AI$6:AI19,"6B")),0),0))&amp;" "&amp;VLOOKUP(INDEX(OFFSET('6B'!$A$6:$A$39,SMALL('6B'!AH$6:AH$39,COUNTIF(AI$6:AI19,"6B")),0),MATCH(1,OFFSET('6B'!K$6:K$39,SMALL('6B'!AH$6:AH$39,COUNTIF(AI$6:AI19,"6B")),0),0)),'6B'!$A$6:$B$39,2,0)&amp;" - "&amp;'6B'!$A$1,
IF(AI19="6C",INDEX(OFFSET('6C'!$A$6:$A$41,SMALL('6C'!AH$6:AH$41,COUNTIF(AI$6:AI19,"6C")),0),MATCH(1,OFFSET('6C'!K$6:K$41,SMALL('6C'!AH$6:AH$41,COUNTIF(AI$6:AI19,"6C")),0),0))&amp;" "&amp;VLOOKUP(INDEX(OFFSET('6C'!$A$6:$A$41,SMALL('6C'!AH$6:AH$41,COUNTIF(AI$6:AI19,"6C")),0),MATCH(1,OFFSET('6C'!K$6:K$41,SMALL('6C'!AH$6:AH$41,COUNTIF(AI$6:AI19,"6C")),0),0)),'6C'!$A$6:$B$41,2,0)&amp;" - "&amp;'6C'!$A$1,
IF(AI19="6D",INDEX(OFFSET('6D'!$A$6:$A$42,SMALL('6D'!AH$6:AH$42,COUNTIF(AI$6:AI19,"6D")),0),MATCH(1,OFFSET('6D'!K$6:K$42,SMALL('6D'!AH$6:AH$42,COUNTIF(AI$6:AI19,"6D")),0),0))&amp;" "&amp;VLOOKUP(INDEX(OFFSET('6D'!$A$6:$A$42,SMALL('6D'!AH$6:AH$42,COUNTIF(AI$6:AI19,"6D")),0),MATCH(1,OFFSET('6D'!K$6:K$42,SMALL('6D'!AH$6:AH$42,COUNTIF(AI$6:AI19,"6D")),0),0)),'6D'!$A$6:$B$42,2,0)&amp;" - "&amp;'6D'!$A$1,
IF(AI19="6E",INDEX(OFFSET('6E'!$A$6:$A$40,SMALL('6E'!AH$6:AH$40,COUNTIF(AI$6:AI19,"6E")),0),MATCH(1,OFFSET('6E'!K$6:K$40,SMALL('6E'!AH$6:AH$40,COUNTIF(AI$6:AI19,"6E")),0),0))&amp;" "&amp;VLOOKUP(INDEX(OFFSET('6E'!$A$6:$A$40,SMALL('6E'!AH$6:AH$40,COUNTIF(AI$6:AI19,"6E")),0),MATCH(1,OFFSET('6E'!K$6:K$40,SMALL('6E'!AH$6:AH$40,COUNTIF(AI$6:AI19,"6E")),0),0)),'6E'!$A$6:$B$40,2,0)&amp;" - "&amp;'6E'!$A$1,
IF(AI19="5A",INDEX(OFFSET('5A'!$A$6:$A$41,SMALL('5A'!AH$6:AH$41,COUNTIF(AI$6:AI19,"5A")),0),MATCH(1,OFFSET('5A'!K$6:K$41,SMALL('5A'!AH$6:AH$41,COUNTIF(AI$6:AI19,"5A")),0),0))&amp;" "&amp;VLOOKUP(INDEX(OFFSET('5A'!$A$6:$A$41,SMALL('5A'!AH$6:AH$41,COUNTIF(AI$6:AI19,"5A")),0),MATCH(1,OFFSET('5A'!K$6:K$41,SMALL('5A'!AH$6:AH$41,COUNTIF(AI$6:AI19,"5A")),0),0)),'5A'!$A$6:$B$41,2,0)&amp;" - "&amp;'5A'!$A$1,
IF(AI19="5B",INDEX(OFFSET('5B'!$A$6:$A$39,SMALL('5B'!AH$6:AH$39,COUNTIF(AI$6:AI19,"5B")),0),MATCH(1,OFFSET('5B'!K$6:K$39,SMALL('5B'!AH$6:AH$39,COUNTIF(AI$6:AI19,"5B")),0),0))&amp;" "&amp;VLOOKUP(INDEX(OFFSET('5B'!$A$6:$A$39,SMALL('5B'!AH$6:AH$39,COUNTIF(AI$6:AI19,"5B")),0),MATCH(1,OFFSET('5B'!K$6:K$39,SMALL('5B'!AH$6:AH$39,COUNTIF(AI$6:AI19,"5B")),0),0)),'5B'!$A$6:$B$39,2,0)&amp;" - "&amp;'5B'!$A$1,
IF(AI19="5C",INDEX(OFFSET('5C'!$A$6:$A$39,SMALL('5C'!AH$6:AH$39,COUNTIF(AI$6:AI19,"5C")),0),MATCH(1,OFFSET('5C'!K$6:K$39,SMALL('5C'!AH$6:AH$39,COUNTIF(AI$6:AI19,"5C")),0),0))&amp;" "&amp;VLOOKUP(INDEX(OFFSET('5C'!$A$6:$A$39,SMALL('5C'!AH$6:AH$39,COUNTIF(AI$6:AI19,"5C")),0),MATCH(1,OFFSET('5C'!K$6:K$39,SMALL('5C'!AH$6:AH$39,COUNTIF(AI$6:AI19,"5C")),0),0)),'5C'!$A$6:$B$39,2,0)&amp;" - "&amp;'5C'!$A$1,
IF(AI19="5D",INDEX(OFFSET('5D'!$A$6:$A$41,SMALL('5D'!AH$6:AH$41,COUNTIF(AI$6:AI19,"5D")),0),MATCH(1,OFFSET('5D'!K$6:K$41,SMALL('5D'!AH$6:AH$41,COUNTIF(AI$6:AI19,"5D")),0),0))&amp;" "&amp;VLOOKUP(INDEX(OFFSET('5D'!$A$6:$A$41,SMALL('5D'!AH$6:AH$41,COUNTIF(AI$6:AI19,"5D")),0),MATCH(1,OFFSET('5D'!K$6:K$41,SMALL('5D'!AH$6:AH$41,COUNTIF(AI$6:AI19,"5D")),0),0)),'5D'!$A$6:$B$41,2,0)&amp;" - "&amp;'5D'!$A$1,
IF(AI19="5E",INDEX(OFFSET('5E'!$A$6:$A$40,SMALL('5E'!AH$6:AH$40,COUNTIF(AI$6:AI19,"5E")),0),MATCH(1,OFFSET('5E'!K$6:K$40,SMALL('5E'!AH$6:AH$40,COUNTIF(AI$6:AI19,"5E")),0),0))&amp;" "&amp;VLOOKUP(INDEX(OFFSET('5E'!$A$6:$A$40,SMALL('5E'!AH$6:AH$40,COUNTIF(AI$6:AI19,"5E")),0),MATCH(1,OFFSET('5E'!K$6:K$40,SMALL('5E'!AH$6:AH$40,COUNTIF(AI$6:AI19,"5E")),0),0)),'5E'!$A$6:$B$40,2,0)&amp;" - "&amp;'5E'!$A$1,
IF(AI19="5F",INDEX(OFFSET('5F'!$A$6:$A$40,SMALL('5F'!AH$6:AH$40,COUNTIF(AI$6:AI19,"5F")),0),MATCH(1,OFFSET('5F'!K$6:K$40,SMALL('5F'!AH$6:AH$40,COUNTIF(AI$6:AI19,"5F")),0),0))&amp;" "&amp;VLOOKUP(INDEX(OFFSET('5F'!$A$6:$A$40,SMALL('5F'!AH$6:AH$40,COUNTIF(AI$6:AI19,"5F")),0),MATCH(1,OFFSET('5F'!K$6:K$40,SMALL('5F'!AH$6:AH$40,COUNTIF(AI$6:AI19,"5F")),0),0)),'5F'!$A$6:$B$40,2,0)&amp;" - "&amp;'5F'!$A$1,
IF(AI19="4A",INDEX(OFFSET('4A'!$A$6:$A$38,SMALL('4A'!AH$6:AH$38,COUNTIF(AI$6:AI19,"4A")),0),MATCH(1,OFFSET('4A'!K$6:K$38,SMALL('4A'!AH$6:AH$38,COUNTIF(AI$6:AI19,"4A")),0),0))&amp;" "&amp;VLOOKUP(INDEX(OFFSET('4A'!$A$6:$A$38,SMALL('4A'!AH$6:AH$38,COUNTIF(AI$6:AI19,"4A")),0),MATCH(1,OFFSET('4A'!K$6:K$38,SMALL('4A'!AH$6:AH$38,COUNTIF(AI$6:AI19,"4A")),0),0)),'4A'!$A$6:$B$38,2,0)&amp;" - "&amp;'4A'!$A$1,
IF(AI19="4B",INDEX(OFFSET('4B'!$A$6:$A$37,SMALL('4B'!AH$6:AH$37,COUNTIF(AI$6:AI19,"4B")),0),MATCH(1,OFFSET('4B'!K$6:K$37,SMALL('4B'!AH$6:AH$37,COUNTIF(AI$6:AI19,"4B")),0),0))&amp;" "&amp;VLOOKUP(INDEX(OFFSET('4B'!$A$6:$A$37,SMALL('4B'!AH$6:AH$37,COUNTIF(AI$6:AI19,"4B")),0),MATCH(1,OFFSET('4B'!K$6:K$37,SMALL('4B'!AH$6:AH$37,COUNTIF(AI$6:AI19,"4B")),0),0)),'4B'!$A$6:$B$37,2,0)&amp;" - "&amp;'4B'!$A$1,
IF(AI19="4C",INDEX(OFFSET('4C'!$A$6:$A$38,SMALL('4C'!AH$6:AH$38,COUNTIF(AI$6:AI19,"4C")),0),MATCH(1,OFFSET('4C'!K$6:K$38,SMALL('4C'!AH$6:AH$38,COUNTIF(AI$6:AI19,"4C")),0),0))&amp;" "&amp;VLOOKUP(INDEX(OFFSET('4C'!$A$6:$A$38,SMALL('4C'!AH$6:AH$38,COUNTIF(AI$6:AI19,"4C")),0),MATCH(1,OFFSET('4C'!K$6:K$38,SMALL('4C'!AH$6:AH$38,COUNTIF(AI$6:AI19,"4C")),0),0)),'4C'!$A$6:$B$38,2,0)&amp;" - "&amp;'4C'!$A$1,
IF(AI19="4D",INDEX(OFFSET('4D'!$A$6:$A$37,SMALL('4D'!AH$6:AH$37,COUNTIF(AI$6:AI19,"4D")),0),MATCH(1,OFFSET('4D'!K$6:K$37,SMALL('4D'!AH$6:AH$37,COUNTIF(AI$6:AI19,"4D")),0),0))&amp;" "&amp;VLOOKUP(INDEX(OFFSET('4D'!$A$6:$A$37,SMALL('4D'!AH$6:AH$37,COUNTIF(AI$6:AI19,"4D")),0),MATCH(1,OFFSET('4D'!K$6:K$37,SMALL('4D'!AH$6:AH$37,COUNTIF(AI$6:AI19,"4D")),0),0)),'4D'!$A$6:$B$37,2,0)&amp;" - "&amp;'4D'!$A$1,
IF(AI19="4E",INDEX(OFFSET('4E'!$A$6:$A$37,SMALL('4E'!AH$6:AH$37,COUNTIF(AI$6:AI19,"4E")),0),MATCH(1,OFFSET('4E'!K$6:K$37,SMALL('4E'!AH$6:AH$37,COUNTIF(AI$6:AI19,"4E")),0),0))&amp;" "&amp;VLOOKUP(INDEX(OFFSET('4E'!$A$6:$A$37,SMALL('4E'!AH$6:AH$37,COUNTIF(AI$6:AI19,"4E")),0),MATCH(1,OFFSET('4E'!K$6:K$37,SMALL('4E'!AH$6:AH$37,COUNTIF(AI$6:AI19,"4E")),0),0)),'4E'!$A$6:$B$37,2,0)&amp;" - "&amp;'4E'!$A$1,
IF(AI19="CM2",INDEX(OFFSET('CM2'!$A$6:$A$36,SMALL('CM2'!AH$6:AH$36,COUNTIF(AI$6:AI19,"CM2")),0),MATCH(1,OFFSET('CM2'!K$6:K$36,SMALL('CM2'!AH$6:AH$36,COUNTIF(AI$6:AI19,"CM2")),0),0))&amp;" "&amp;VLOOKUP(INDEX(OFFSET('CM2'!$A$6:$A$36,SMALL('CM2'!AH$6:AH$36,COUNTIF(AI$6:AI19,"CM2")),0),MATCH(1,OFFSET('CM2'!K$6:K$36,SMALL('CM2'!AH$6:AH$36,COUNTIF(AI$6:AI19,"CM2")),0),0)),'CM2'!$A$6:$B$36,2,0)&amp;" - "&amp;'CM2'!$A$1,BC19)))))))))))))))))),"")</f>
        <v/>
      </c>
      <c r="J19" s="65" t="str">
        <f ca="1">IFERROR(IF(AJ19="","",IF(AJ19="6A",INDEX(OFFSET('6A'!$A$6:$A$39,SMALL('6A'!AI$6:AI$39,COUNTIF(AJ$6:AJ19,"6A")),0),MATCH(1,OFFSET('6A'!L$6:L$39,SMALL('6A'!AI$6:AI$39,COUNTIF(AJ$6:AJ19,"6A")),0),0))&amp;" "&amp;VLOOKUP(INDEX(OFFSET('6A'!$A$6:$A$39,SMALL('6A'!AI$6:AI$39,COUNTIF(AJ$6:AJ19,"6A")),0),MATCH(1,OFFSET('6A'!L$6:L$39,SMALL('6A'!AI$6:AI$39,COUNTIF(AJ$6:AJ19,"6A")),0),0)),'6A'!$A$6:$B$39,2,0)&amp;" - "&amp;'6A'!$A$1,
IF(AJ19="6B",INDEX(OFFSET('6B'!$A$6:$A$39,SMALL('6B'!AI$6:AI$39,COUNTIF(AJ$6:AJ19,"6B")),0),MATCH(1,OFFSET('6B'!L$6:L$39,SMALL('6B'!AI$6:AI$39,COUNTIF(AJ$6:AJ19,"6B")),0),0))&amp;" "&amp;VLOOKUP(INDEX(OFFSET('6B'!$A$6:$A$39,SMALL('6B'!AI$6:AI$39,COUNTIF(AJ$6:AJ19,"6B")),0),MATCH(1,OFFSET('6B'!L$6:L$39,SMALL('6B'!AI$6:AI$39,COUNTIF(AJ$6:AJ19,"6B")),0),0)),'6B'!$A$6:$B$39,2,0)&amp;" - "&amp;'6B'!$A$1,
IF(AJ19="6C",INDEX(OFFSET('6C'!$A$6:$A$41,SMALL('6C'!AI$6:AI$41,COUNTIF(AJ$6:AJ19,"6C")),0),MATCH(1,OFFSET('6C'!L$6:L$41,SMALL('6C'!AI$6:AI$41,COUNTIF(AJ$6:AJ19,"6C")),0),0))&amp;" "&amp;VLOOKUP(INDEX(OFFSET('6C'!$A$6:$A$41,SMALL('6C'!AI$6:AI$41,COUNTIF(AJ$6:AJ19,"6C")),0),MATCH(1,OFFSET('6C'!L$6:L$41,SMALL('6C'!AI$6:AI$41,COUNTIF(AJ$6:AJ19,"6C")),0),0)),'6C'!$A$6:$B$41,2,0)&amp;" - "&amp;'6C'!$A$1,
IF(AJ19="6D",INDEX(OFFSET('6D'!$A$6:$A$42,SMALL('6D'!AI$6:AI$42,COUNTIF(AJ$6:AJ19,"6D")),0),MATCH(1,OFFSET('6D'!L$6:L$42,SMALL('6D'!AI$6:AI$42,COUNTIF(AJ$6:AJ19,"6D")),0),0))&amp;" "&amp;VLOOKUP(INDEX(OFFSET('6D'!$A$6:$A$42,SMALL('6D'!AI$6:AI$42,COUNTIF(AJ$6:AJ19,"6D")),0),MATCH(1,OFFSET('6D'!L$6:L$42,SMALL('6D'!AI$6:AI$42,COUNTIF(AJ$6:AJ19,"6D")),0),0)),'6D'!$A$6:$B$42,2,0)&amp;" - "&amp;'6D'!$A$1,
IF(AJ19="6E",INDEX(OFFSET('6E'!$A$6:$A$40,SMALL('6E'!AI$6:AI$40,COUNTIF(AJ$6:AJ19,"6E")),0),MATCH(1,OFFSET('6E'!L$6:L$40,SMALL('6E'!AI$6:AI$40,COUNTIF(AJ$6:AJ19,"6E")),0),0))&amp;" "&amp;VLOOKUP(INDEX(OFFSET('6E'!$A$6:$A$40,SMALL('6E'!AI$6:AI$40,COUNTIF(AJ$6:AJ19,"6E")),0),MATCH(1,OFFSET('6E'!L$6:L$40,SMALL('6E'!AI$6:AI$40,COUNTIF(AJ$6:AJ19,"6E")),0),0)),'6E'!$A$6:$B$40,2,0)&amp;" - "&amp;'6E'!$A$1,
IF(AJ19="5A",INDEX(OFFSET('5A'!$A$6:$A$41,SMALL('5A'!AI$6:AI$41,COUNTIF(AJ$6:AJ19,"5A")),0),MATCH(1,OFFSET('5A'!L$6:L$41,SMALL('5A'!AI$6:AI$41,COUNTIF(AJ$6:AJ19,"5A")),0),0))&amp;" "&amp;VLOOKUP(INDEX(OFFSET('5A'!$A$6:$A$41,SMALL('5A'!AI$6:AI$41,COUNTIF(AJ$6:AJ19,"5A")),0),MATCH(1,OFFSET('5A'!L$6:L$41,SMALL('5A'!AI$6:AI$41,COUNTIF(AJ$6:AJ19,"5A")),0),0)),'5A'!$A$6:$B$41,2,0)&amp;" - "&amp;'5A'!$A$1,
IF(AJ19="5B",INDEX(OFFSET('5B'!$A$6:$A$39,SMALL('5B'!AI$6:AI$39,COUNTIF(AJ$6:AJ19,"5B")),0),MATCH(1,OFFSET('5B'!L$6:L$39,SMALL('5B'!AI$6:AI$39,COUNTIF(AJ$6:AJ19,"5B")),0),0))&amp;" "&amp;VLOOKUP(INDEX(OFFSET('5B'!$A$6:$A$39,SMALL('5B'!AI$6:AI$39,COUNTIF(AJ$6:AJ19,"5B")),0),MATCH(1,OFFSET('5B'!L$6:L$39,SMALL('5B'!AI$6:AI$39,COUNTIF(AJ$6:AJ19,"5B")),0),0)),'5B'!$A$6:$B$39,2,0)&amp;" - "&amp;'5B'!$A$1,
IF(AJ19="5C",INDEX(OFFSET('5C'!$A$6:$A$39,SMALL('5C'!AI$6:AI$39,COUNTIF(AJ$6:AJ19,"5C")),0),MATCH(1,OFFSET('5C'!L$6:L$39,SMALL('5C'!AI$6:AI$39,COUNTIF(AJ$6:AJ19,"5C")),0),0))&amp;" "&amp;VLOOKUP(INDEX(OFFSET('5C'!$A$6:$A$39,SMALL('5C'!AI$6:AI$39,COUNTIF(AJ$6:AJ19,"5C")),0),MATCH(1,OFFSET('5C'!L$6:L$39,SMALL('5C'!AI$6:AI$39,COUNTIF(AJ$6:AJ19,"5C")),0),0)),'5C'!$A$6:$B$39,2,0)&amp;" - "&amp;'5C'!$A$1,
IF(AJ19="5D",INDEX(OFFSET('5D'!$A$6:$A$41,SMALL('5D'!AI$6:AI$41,COUNTIF(AJ$6:AJ19,"5D")),0),MATCH(1,OFFSET('5D'!L$6:L$41,SMALL('5D'!AI$6:AI$41,COUNTIF(AJ$6:AJ19,"5D")),0),0))&amp;" "&amp;VLOOKUP(INDEX(OFFSET('5D'!$A$6:$A$41,SMALL('5D'!AI$6:AI$41,COUNTIF(AJ$6:AJ19,"5D")),0),MATCH(1,OFFSET('5D'!L$6:L$41,SMALL('5D'!AI$6:AI$41,COUNTIF(AJ$6:AJ19,"5D")),0),0)),'5D'!$A$6:$B$41,2,0)&amp;" - "&amp;'5D'!$A$1,
IF(AJ19="5E",INDEX(OFFSET('5E'!$A$6:$A$40,SMALL('5E'!AI$6:AI$40,COUNTIF(AJ$6:AJ19,"5E")),0),MATCH(1,OFFSET('5E'!L$6:L$40,SMALL('5E'!AI$6:AI$40,COUNTIF(AJ$6:AJ19,"5E")),0),0))&amp;" "&amp;VLOOKUP(INDEX(OFFSET('5E'!$A$6:$A$40,SMALL('5E'!AI$6:AI$40,COUNTIF(AJ$6:AJ19,"5E")),0),MATCH(1,OFFSET('5E'!L$6:L$40,SMALL('5E'!AI$6:AI$40,COUNTIF(AJ$6:AJ19,"5E")),0),0)),'5E'!$A$6:$B$40,2,0)&amp;" - "&amp;'5E'!$A$1,
IF(AJ19="5F",INDEX(OFFSET('5F'!$A$6:$A$40,SMALL('5F'!AI$6:AI$40,COUNTIF(AJ$6:AJ19,"5F")),0),MATCH(1,OFFSET('5F'!L$6:L$40,SMALL('5F'!AI$6:AI$40,COUNTIF(AJ$6:AJ19,"5F")),0),0))&amp;" "&amp;VLOOKUP(INDEX(OFFSET('5F'!$A$6:$A$40,SMALL('5F'!AI$6:AI$40,COUNTIF(AJ$6:AJ19,"5F")),0),MATCH(1,OFFSET('5F'!L$6:L$40,SMALL('5F'!AI$6:AI$40,COUNTIF(AJ$6:AJ19,"5F")),0),0)),'5F'!$A$6:$B$40,2,0)&amp;" - "&amp;'5F'!$A$1,
IF(AJ19="4A",INDEX(OFFSET('4A'!$A$6:$A$38,SMALL('4A'!AI$6:AI$38,COUNTIF(AJ$6:AJ19,"4A")),0),MATCH(1,OFFSET('4A'!L$6:L$38,SMALL('4A'!AI$6:AI$38,COUNTIF(AJ$6:AJ19,"4A")),0),0))&amp;" "&amp;VLOOKUP(INDEX(OFFSET('4A'!$A$6:$A$38,SMALL('4A'!AI$6:AI$38,COUNTIF(AJ$6:AJ19,"4A")),0),MATCH(1,OFFSET('4A'!L$6:L$38,SMALL('4A'!AI$6:AI$38,COUNTIF(AJ$6:AJ19,"4A")),0),0)),'4A'!$A$6:$B$38,2,0)&amp;" - "&amp;'4A'!$A$1,
IF(AJ19="4B",INDEX(OFFSET('4B'!$A$6:$A$37,SMALL('4B'!AI$6:AI$37,COUNTIF(AJ$6:AJ19,"4B")),0),MATCH(1,OFFSET('4B'!L$6:L$37,SMALL('4B'!AI$6:AI$37,COUNTIF(AJ$6:AJ19,"4B")),0),0))&amp;" "&amp;VLOOKUP(INDEX(OFFSET('4B'!$A$6:$A$37,SMALL('4B'!AI$6:AI$37,COUNTIF(AJ$6:AJ19,"4B")),0),MATCH(1,OFFSET('4B'!L$6:L$37,SMALL('4B'!AI$6:AI$37,COUNTIF(AJ$6:AJ19,"4B")),0),0)),'4B'!$A$6:$B$37,2,0)&amp;" - "&amp;'4B'!$A$1,
IF(AJ19="4C",INDEX(OFFSET('4C'!$A$6:$A$38,SMALL('4C'!AI$6:AI$38,COUNTIF(AJ$6:AJ19,"4C")),0),MATCH(1,OFFSET('4C'!L$6:L$38,SMALL('4C'!AI$6:AI$38,COUNTIF(AJ$6:AJ19,"4C")),0),0))&amp;" "&amp;VLOOKUP(INDEX(OFFSET('4C'!$A$6:$A$38,SMALL('4C'!AI$6:AI$38,COUNTIF(AJ$6:AJ19,"4C")),0),MATCH(1,OFFSET('4C'!L$6:L$38,SMALL('4C'!AI$6:AI$38,COUNTIF(AJ$6:AJ19,"4C")),0),0)),'4C'!$A$6:$B$38,2,0)&amp;" - "&amp;'4C'!$A$1,
IF(AJ19="4D",INDEX(OFFSET('4D'!$A$6:$A$37,SMALL('4D'!AI$6:AI$37,COUNTIF(AJ$6:AJ19,"4D")),0),MATCH(1,OFFSET('4D'!L$6:L$37,SMALL('4D'!AI$6:AI$37,COUNTIF(AJ$6:AJ19,"4D")),0),0))&amp;" "&amp;VLOOKUP(INDEX(OFFSET('4D'!$A$6:$A$37,SMALL('4D'!AI$6:AI$37,COUNTIF(AJ$6:AJ19,"4D")),0),MATCH(1,OFFSET('4D'!L$6:L$37,SMALL('4D'!AI$6:AI$37,COUNTIF(AJ$6:AJ19,"4D")),0),0)),'4D'!$A$6:$B$37,2,0)&amp;" - "&amp;'4D'!$A$1,
IF(AJ19="4E",INDEX(OFFSET('4E'!$A$6:$A$37,SMALL('4E'!AI$6:AI$37,COUNTIF(AJ$6:AJ19,"4E")),0),MATCH(1,OFFSET('4E'!L$6:L$37,SMALL('4E'!AI$6:AI$37,COUNTIF(AJ$6:AJ19,"4E")),0),0))&amp;" "&amp;VLOOKUP(INDEX(OFFSET('4E'!$A$6:$A$37,SMALL('4E'!AI$6:AI$37,COUNTIF(AJ$6:AJ19,"4E")),0),MATCH(1,OFFSET('4E'!L$6:L$37,SMALL('4E'!AI$6:AI$37,COUNTIF(AJ$6:AJ19,"4E")),0),0)),'4E'!$A$6:$B$37,2,0)&amp;" - "&amp;'4E'!$A$1,
IF(AJ19="CM2",INDEX(OFFSET('CM2'!$A$6:$A$36,SMALL('CM2'!AI$6:AI$36,COUNTIF(AJ$6:AJ19,"CM2")),0),MATCH(1,OFFSET('CM2'!L$6:L$36,SMALL('CM2'!AI$6:AI$36,COUNTIF(AJ$6:AJ19,"CM2")),0),0))&amp;" "&amp;VLOOKUP(INDEX(OFFSET('CM2'!$A$6:$A$36,SMALL('CM2'!AI$6:AI$36,COUNTIF(AJ$6:AJ19,"CM2")),0),MATCH(1,OFFSET('CM2'!L$6:L$36,SMALL('CM2'!AI$6:AI$36,COUNTIF(AJ$6:AJ19,"CM2")),0),0)),'CM2'!$A$6:$B$36,2,0)&amp;" - "&amp;'CM2'!$A$1,BD19)))))))))))))))))),"")</f>
        <v/>
      </c>
      <c r="K19" s="39" t="str">
        <f ca="1">IFERROR(IF(AK19="","",IF(AK19="6A",INDEX(OFFSET('6A'!$A$6:$A$39,SMALL('6A'!AJ$6:AJ$39,COUNTIF(AK$6:AK19,"6A")),0),MATCH(1,OFFSET('6A'!M$6:M$39,SMALL('6A'!AJ$6:AJ$39,COUNTIF(AK$6:AK19,"6A")),0),0))&amp;" "&amp;VLOOKUP(INDEX(OFFSET('6A'!$A$6:$A$39,SMALL('6A'!AJ$6:AJ$39,COUNTIF(AK$6:AK19,"6A")),0),MATCH(1,OFFSET('6A'!M$6:M$39,SMALL('6A'!AJ$6:AJ$39,COUNTIF(AK$6:AK19,"6A")),0),0)),'6A'!$A$6:$B$39,2,0)&amp;" - "&amp;'6A'!$A$1,
IF(AK19="6B",INDEX(OFFSET('6B'!$A$6:$A$39,SMALL('6B'!AJ$6:AJ$39,COUNTIF(AK$6:AK19,"6B")),0),MATCH(1,OFFSET('6B'!M$6:M$39,SMALL('6B'!AJ$6:AJ$39,COUNTIF(AK$6:AK19,"6B")),0),0))&amp;" "&amp;VLOOKUP(INDEX(OFFSET('6B'!$A$6:$A$39,SMALL('6B'!AJ$6:AJ$39,COUNTIF(AK$6:AK19,"6B")),0),MATCH(1,OFFSET('6B'!M$6:M$39,SMALL('6B'!AJ$6:AJ$39,COUNTIF(AK$6:AK19,"6B")),0),0)),'6B'!$A$6:$B$39,2,0)&amp;" - "&amp;'6B'!$A$1,
IF(AK19="6C",INDEX(OFFSET('6C'!$A$6:$A$41,SMALL('6C'!AJ$6:AJ$41,COUNTIF(AK$6:AK19,"6C")),0),MATCH(1,OFFSET('6C'!M$6:M$41,SMALL('6C'!AJ$6:AJ$41,COUNTIF(AK$6:AK19,"6C")),0),0))&amp;" "&amp;VLOOKUP(INDEX(OFFSET('6C'!$A$6:$A$41,SMALL('6C'!AJ$6:AJ$41,COUNTIF(AK$6:AK19,"6C")),0),MATCH(1,OFFSET('6C'!M$6:M$41,SMALL('6C'!AJ$6:AJ$41,COUNTIF(AK$6:AK19,"6C")),0),0)),'6C'!$A$6:$B$41,2,0)&amp;" - "&amp;'6C'!$A$1,
IF(AK19="6D",INDEX(OFFSET('6D'!$A$6:$A$42,SMALL('6D'!AJ$6:AJ$42,COUNTIF(AK$6:AK19,"6D")),0),MATCH(1,OFFSET('6D'!M$6:M$42,SMALL('6D'!AJ$6:AJ$42,COUNTIF(AK$6:AK19,"6D")),0),0))&amp;" "&amp;VLOOKUP(INDEX(OFFSET('6D'!$A$6:$A$42,SMALL('6D'!AJ$6:AJ$42,COUNTIF(AK$6:AK19,"6D")),0),MATCH(1,OFFSET('6D'!M$6:M$42,SMALL('6D'!AJ$6:AJ$42,COUNTIF(AK$6:AK19,"6D")),0),0)),'6D'!$A$6:$B$42,2,0)&amp;" - "&amp;'6D'!$A$1,
IF(AK19="6E",INDEX(OFFSET('6E'!$A$6:$A$40,SMALL('6E'!AJ$6:AJ$40,COUNTIF(AK$6:AK19,"6E")),0),MATCH(1,OFFSET('6E'!M$6:M$40,SMALL('6E'!AJ$6:AJ$40,COUNTIF(AK$6:AK19,"6E")),0),0))&amp;" "&amp;VLOOKUP(INDEX(OFFSET('6E'!$A$6:$A$40,SMALL('6E'!AJ$6:AJ$40,COUNTIF(AK$6:AK19,"6E")),0),MATCH(1,OFFSET('6E'!M$6:M$40,SMALL('6E'!AJ$6:AJ$40,COUNTIF(AK$6:AK19,"6E")),0),0)),'6E'!$A$6:$B$40,2,0)&amp;" - "&amp;'6E'!$A$1,
IF(AK19="5A",INDEX(OFFSET('5A'!$A$6:$A$41,SMALL('5A'!AJ$6:AJ$41,COUNTIF(AK$6:AK19,"5A")),0),MATCH(1,OFFSET('5A'!M$6:M$41,SMALL('5A'!AJ$6:AJ$41,COUNTIF(AK$6:AK19,"5A")),0),0))&amp;" "&amp;VLOOKUP(INDEX(OFFSET('5A'!$A$6:$A$41,SMALL('5A'!AJ$6:AJ$41,COUNTIF(AK$6:AK19,"5A")),0),MATCH(1,OFFSET('5A'!M$6:M$41,SMALL('5A'!AJ$6:AJ$41,COUNTIF(AK$6:AK19,"5A")),0),0)),'5A'!$A$6:$B$41,2,0)&amp;" - "&amp;'5A'!$A$1,
IF(AK19="5B",INDEX(OFFSET('5B'!$A$6:$A$39,SMALL('5B'!AJ$6:AJ$39,COUNTIF(AK$6:AK19,"5B")),0),MATCH(1,OFFSET('5B'!M$6:M$39,SMALL('5B'!AJ$6:AJ$39,COUNTIF(AK$6:AK19,"5B")),0),0))&amp;" "&amp;VLOOKUP(INDEX(OFFSET('5B'!$A$6:$A$39,SMALL('5B'!AJ$6:AJ$39,COUNTIF(AK$6:AK19,"5B")),0),MATCH(1,OFFSET('5B'!M$6:M$39,SMALL('5B'!AJ$6:AJ$39,COUNTIF(AK$6:AK19,"5B")),0),0)),'5B'!$A$6:$B$39,2,0)&amp;" - "&amp;'5B'!$A$1,
IF(AK19="5C",INDEX(OFFSET('5C'!$A$6:$A$39,SMALL('5C'!AJ$6:AJ$39,COUNTIF(AK$6:AK19,"5C")),0),MATCH(1,OFFSET('5C'!M$6:M$39,SMALL('5C'!AJ$6:AJ$39,COUNTIF(AK$6:AK19,"5C")),0),0))&amp;" "&amp;VLOOKUP(INDEX(OFFSET('5C'!$A$6:$A$39,SMALL('5C'!AJ$6:AJ$39,COUNTIF(AK$6:AK19,"5C")),0),MATCH(1,OFFSET('5C'!M$6:M$39,SMALL('5C'!AJ$6:AJ$39,COUNTIF(AK$6:AK19,"5C")),0),0)),'5C'!$A$6:$B$39,2,0)&amp;" - "&amp;'5C'!$A$1,
IF(AK19="5D",INDEX(OFFSET('5D'!$A$6:$A$41,SMALL('5D'!AJ$6:AJ$41,COUNTIF(AK$6:AK19,"5D")),0),MATCH(1,OFFSET('5D'!M$6:M$41,SMALL('5D'!AJ$6:AJ$41,COUNTIF(AK$6:AK19,"5D")),0),0))&amp;" "&amp;VLOOKUP(INDEX(OFFSET('5D'!$A$6:$A$41,SMALL('5D'!AJ$6:AJ$41,COUNTIF(AK$6:AK19,"5D")),0),MATCH(1,OFFSET('5D'!M$6:M$41,SMALL('5D'!AJ$6:AJ$41,COUNTIF(AK$6:AK19,"5D")),0),0)),'5D'!$A$6:$B$41,2,0)&amp;" - "&amp;'5D'!$A$1,
IF(AK19="5E",INDEX(OFFSET('5E'!$A$6:$A$40,SMALL('5E'!AJ$6:AJ$40,COUNTIF(AK$6:AK19,"5E")),0),MATCH(1,OFFSET('5E'!M$6:M$40,SMALL('5E'!AJ$6:AJ$40,COUNTIF(AK$6:AK19,"5E")),0),0))&amp;" "&amp;VLOOKUP(INDEX(OFFSET('5E'!$A$6:$A$40,SMALL('5E'!AJ$6:AJ$40,COUNTIF(AK$6:AK19,"5E")),0),MATCH(1,OFFSET('5E'!M$6:M$40,SMALL('5E'!AJ$6:AJ$40,COUNTIF(AK$6:AK19,"5E")),0),0)),'5E'!$A$6:$B$40,2,0)&amp;" - "&amp;'5E'!$A$1,
IF(AK19="5F",INDEX(OFFSET('5F'!$A$6:$A$40,SMALL('5F'!AJ$6:AJ$40,COUNTIF(AK$6:AK19,"5F")),0),MATCH(1,OFFSET('5F'!M$6:M$40,SMALL('5F'!AJ$6:AJ$40,COUNTIF(AK$6:AK19,"5F")),0),0))&amp;" "&amp;VLOOKUP(INDEX(OFFSET('5F'!$A$6:$A$40,SMALL('5F'!AJ$6:AJ$40,COUNTIF(AK$6:AK19,"5F")),0),MATCH(1,OFFSET('5F'!M$6:M$40,SMALL('5F'!AJ$6:AJ$40,COUNTIF(AK$6:AK19,"5F")),0),0)),'5F'!$A$6:$B$40,2,0)&amp;" - "&amp;'5F'!$A$1,
IF(AK19="4A",INDEX(OFFSET('4A'!$A$6:$A$38,SMALL('4A'!AJ$6:AJ$38,COUNTIF(AK$6:AK19,"4A")),0),MATCH(1,OFFSET('4A'!M$6:M$38,SMALL('4A'!AJ$6:AJ$38,COUNTIF(AK$6:AK19,"4A")),0),0))&amp;" "&amp;VLOOKUP(INDEX(OFFSET('4A'!$A$6:$A$38,SMALL('4A'!AJ$6:AJ$38,COUNTIF(AK$6:AK19,"4A")),0),MATCH(1,OFFSET('4A'!M$6:M$38,SMALL('4A'!AJ$6:AJ$38,COUNTIF(AK$6:AK19,"4A")),0),0)),'4A'!$A$6:$B$38,2,0)&amp;" - "&amp;'4A'!$A$1,
IF(AK19="4B",INDEX(OFFSET('4B'!$A$6:$A$37,SMALL('4B'!AJ$6:AJ$37,COUNTIF(AK$6:AK19,"4B")),0),MATCH(1,OFFSET('4B'!M$6:M$37,SMALL('4B'!AJ$6:AJ$37,COUNTIF(AK$6:AK19,"4B")),0),0))&amp;" "&amp;VLOOKUP(INDEX(OFFSET('4B'!$A$6:$A$37,SMALL('4B'!AJ$6:AJ$37,COUNTIF(AK$6:AK19,"4B")),0),MATCH(1,OFFSET('4B'!M$6:M$37,SMALL('4B'!AJ$6:AJ$37,COUNTIF(AK$6:AK19,"4B")),0),0)),'4B'!$A$6:$B$37,2,0)&amp;" - "&amp;'4B'!$A$1,
IF(AK19="4C",INDEX(OFFSET('4C'!$A$6:$A$38,SMALL('4C'!AJ$6:AJ$38,COUNTIF(AK$6:AK19,"4C")),0),MATCH(1,OFFSET('4C'!M$6:M$38,SMALL('4C'!AJ$6:AJ$38,COUNTIF(AK$6:AK19,"4C")),0),0))&amp;" "&amp;VLOOKUP(INDEX(OFFSET('4C'!$A$6:$A$38,SMALL('4C'!AJ$6:AJ$38,COUNTIF(AK$6:AK19,"4C")),0),MATCH(1,OFFSET('4C'!M$6:M$38,SMALL('4C'!AJ$6:AJ$38,COUNTIF(AK$6:AK19,"4C")),0),0)),'4C'!$A$6:$B$38,2,0)&amp;" - "&amp;'4C'!$A$1,
IF(AK19="4D",INDEX(OFFSET('4D'!$A$6:$A$37,SMALL('4D'!AJ$6:AJ$37,COUNTIF(AK$6:AK19,"4D")),0),MATCH(1,OFFSET('4D'!M$6:M$37,SMALL('4D'!AJ$6:AJ$37,COUNTIF(AK$6:AK19,"4D")),0),0))&amp;" "&amp;VLOOKUP(INDEX(OFFSET('4D'!$A$6:$A$37,SMALL('4D'!AJ$6:AJ$37,COUNTIF(AK$6:AK19,"4D")),0),MATCH(1,OFFSET('4D'!M$6:M$37,SMALL('4D'!AJ$6:AJ$37,COUNTIF(AK$6:AK19,"4D")),0),0)),'4D'!$A$6:$B$37,2,0)&amp;" - "&amp;'4D'!$A$1,
IF(AK19="4E",INDEX(OFFSET('4E'!$A$6:$A$37,SMALL('4E'!AJ$6:AJ$37,COUNTIF(AK$6:AK19,"4E")),0),MATCH(1,OFFSET('4E'!M$6:M$37,SMALL('4E'!AJ$6:AJ$37,COUNTIF(AK$6:AK19,"4E")),0),0))&amp;" "&amp;VLOOKUP(INDEX(OFFSET('4E'!$A$6:$A$37,SMALL('4E'!AJ$6:AJ$37,COUNTIF(AK$6:AK19,"4E")),0),MATCH(1,OFFSET('4E'!M$6:M$37,SMALL('4E'!AJ$6:AJ$37,COUNTIF(AK$6:AK19,"4E")),0),0)),'4E'!$A$6:$B$37,2,0)&amp;" - "&amp;'4E'!$A$1,
IF(AK19="CM2",INDEX(OFFSET('CM2'!$A$6:$A$36,SMALL('CM2'!AJ$6:AJ$36,COUNTIF(AK$6:AK19,"CM2")),0),MATCH(1,OFFSET('CM2'!M$6:M$36,SMALL('CM2'!AJ$6:AJ$36,COUNTIF(AK$6:AK19,"CM2")),0),0))&amp;" "&amp;VLOOKUP(INDEX(OFFSET('CM2'!$A$6:$A$36,SMALL('CM2'!AJ$6:AJ$36,COUNTIF(AK$6:AK19,"CM2")),0),MATCH(1,OFFSET('CM2'!M$6:M$36,SMALL('CM2'!AJ$6:AJ$36,COUNTIF(AK$6:AK19,"CM2")),0),0)),'CM2'!$A$6:$B$36,2,0)&amp;" - "&amp;'CM2'!$A$1,BE19)))))))))))))))))),"")</f>
        <v/>
      </c>
      <c r="L19" s="42" t="str">
        <f ca="1">IFERROR(IF(AL19="","",IF(AL19="6A",INDEX(OFFSET('6A'!$A$6:$A$39,SMALL('6A'!AK$6:AK$39,COUNTIF(AL$6:AL19,"6A")),0),MATCH(1,OFFSET('6A'!N$6:N$39,SMALL('6A'!AK$6:AK$39,COUNTIF(AL$6:AL19,"6A")),0),0))&amp;" "&amp;VLOOKUP(INDEX(OFFSET('6A'!$A$6:$A$39,SMALL('6A'!AK$6:AK$39,COUNTIF(AL$6:AL19,"6A")),0),MATCH(1,OFFSET('6A'!N$6:N$39,SMALL('6A'!AK$6:AK$39,COUNTIF(AL$6:AL19,"6A")),0),0)),'6A'!$A$6:$B$39,2,0)&amp;" - "&amp;'6A'!$A$1,
IF(AL19="6B",INDEX(OFFSET('6B'!$A$6:$A$39,SMALL('6B'!AK$6:AK$39,COUNTIF(AL$6:AL19,"6B")),0),MATCH(1,OFFSET('6B'!N$6:N$39,SMALL('6B'!AK$6:AK$39,COUNTIF(AL$6:AL19,"6B")),0),0))&amp;" "&amp;VLOOKUP(INDEX(OFFSET('6B'!$A$6:$A$39,SMALL('6B'!AK$6:AK$39,COUNTIF(AL$6:AL19,"6B")),0),MATCH(1,OFFSET('6B'!N$6:N$39,SMALL('6B'!AK$6:AK$39,COUNTIF(AL$6:AL19,"6B")),0),0)),'6B'!$A$6:$B$39,2,0)&amp;" - "&amp;'6B'!$A$1,
IF(AL19="6C",INDEX(OFFSET('6C'!$A$6:$A$41,SMALL('6C'!AK$6:AK$41,COUNTIF(AL$6:AL19,"6C")),0),MATCH(1,OFFSET('6C'!N$6:N$41,SMALL('6C'!AK$6:AK$41,COUNTIF(AL$6:AL19,"6C")),0),0))&amp;" "&amp;VLOOKUP(INDEX(OFFSET('6C'!$A$6:$A$41,SMALL('6C'!AK$6:AK$41,COUNTIF(AL$6:AL19,"6C")),0),MATCH(1,OFFSET('6C'!N$6:N$41,SMALL('6C'!AK$6:AK$41,COUNTIF(AL$6:AL19,"6C")),0),0)),'6C'!$A$6:$B$41,2,0)&amp;" - "&amp;'6C'!$A$1,
IF(AL19="6D",INDEX(OFFSET('6D'!$A$6:$A$42,SMALL('6D'!AK$6:AK$42,COUNTIF(AL$6:AL19,"6D")),0),MATCH(1,OFFSET('6D'!N$6:N$42,SMALL('6D'!AK$6:AK$42,COUNTIF(AL$6:AL19,"6D")),0),0))&amp;" "&amp;VLOOKUP(INDEX(OFFSET('6D'!$A$6:$A$42,SMALL('6D'!AK$6:AK$42,COUNTIF(AL$6:AL19,"6D")),0),MATCH(1,OFFSET('6D'!N$6:N$42,SMALL('6D'!AK$6:AK$42,COUNTIF(AL$6:AL19,"6D")),0),0)),'6D'!$A$6:$B$42,2,0)&amp;" - "&amp;'6D'!$A$1,
IF(AL19="6E",INDEX(OFFSET('6E'!$A$6:$A$40,SMALL('6E'!AK$6:AK$40,COUNTIF(AL$6:AL19,"6E")),0),MATCH(1,OFFSET('6E'!N$6:N$40,SMALL('6E'!AK$6:AK$40,COUNTIF(AL$6:AL19,"6E")),0),0))&amp;" "&amp;VLOOKUP(INDEX(OFFSET('6E'!$A$6:$A$40,SMALL('6E'!AK$6:AK$40,COUNTIF(AL$6:AL19,"6E")),0),MATCH(1,OFFSET('6E'!N$6:N$40,SMALL('6E'!AK$6:AK$40,COUNTIF(AL$6:AL19,"6E")),0),0)),'6E'!$A$6:$B$40,2,0)&amp;" - "&amp;'6E'!$A$1,
IF(AL19="5A",INDEX(OFFSET('5A'!$A$6:$A$41,SMALL('5A'!AK$6:AK$41,COUNTIF(AL$6:AL19,"5A")),0),MATCH(1,OFFSET('5A'!N$6:N$41,SMALL('5A'!AK$6:AK$41,COUNTIF(AL$6:AL19,"5A")),0),0))&amp;" "&amp;VLOOKUP(INDEX(OFFSET('5A'!$A$6:$A$41,SMALL('5A'!AK$6:AK$41,COUNTIF(AL$6:AL19,"5A")),0),MATCH(1,OFFSET('5A'!N$6:N$41,SMALL('5A'!AK$6:AK$41,COUNTIF(AL$6:AL19,"5A")),0),0)),'5A'!$A$6:$B$41,2,0)&amp;" - "&amp;'5A'!$A$1,
IF(AL19="5B",INDEX(OFFSET('5B'!$A$6:$A$39,SMALL('5B'!AK$6:AK$39,COUNTIF(AL$6:AL19,"5B")),0),MATCH(1,OFFSET('5B'!N$6:N$39,SMALL('5B'!AK$6:AK$39,COUNTIF(AL$6:AL19,"5B")),0),0))&amp;" "&amp;VLOOKUP(INDEX(OFFSET('5B'!$A$6:$A$39,SMALL('5B'!AK$6:AK$39,COUNTIF(AL$6:AL19,"5B")),0),MATCH(1,OFFSET('5B'!N$6:N$39,SMALL('5B'!AK$6:AK$39,COUNTIF(AL$6:AL19,"5B")),0),0)),'5B'!$A$6:$B$39,2,0)&amp;" - "&amp;'5B'!$A$1,
IF(AL19="5C",INDEX(OFFSET('5C'!$A$6:$A$39,SMALL('5C'!AK$6:AK$39,COUNTIF(AL$6:AL19,"5C")),0),MATCH(1,OFFSET('5C'!N$6:N$39,SMALL('5C'!AK$6:AK$39,COUNTIF(AL$6:AL19,"5C")),0),0))&amp;" "&amp;VLOOKUP(INDEX(OFFSET('5C'!$A$6:$A$39,SMALL('5C'!AK$6:AK$39,COUNTIF(AL$6:AL19,"5C")),0),MATCH(1,OFFSET('5C'!N$6:N$39,SMALL('5C'!AK$6:AK$39,COUNTIF(AL$6:AL19,"5C")),0),0)),'5C'!$A$6:$B$39,2,0)&amp;" - "&amp;'5C'!$A$1,
IF(AL19="5D",INDEX(OFFSET('5D'!$A$6:$A$41,SMALL('5D'!AK$6:AK$41,COUNTIF(AL$6:AL19,"5D")),0),MATCH(1,OFFSET('5D'!N$6:N$41,SMALL('5D'!AK$6:AK$41,COUNTIF(AL$6:AL19,"5D")),0),0))&amp;" "&amp;VLOOKUP(INDEX(OFFSET('5D'!$A$6:$A$41,SMALL('5D'!AK$6:AK$41,COUNTIF(AL$6:AL19,"5D")),0),MATCH(1,OFFSET('5D'!N$6:N$41,SMALL('5D'!AK$6:AK$41,COUNTIF(AL$6:AL19,"5D")),0),0)),'5D'!$A$6:$B$41,2,0)&amp;" - "&amp;'5D'!$A$1,
IF(AL19="5E",INDEX(OFFSET('5E'!$A$6:$A$40,SMALL('5E'!AK$6:AK$40,COUNTIF(AL$6:AL19,"5E")),0),MATCH(1,OFFSET('5E'!N$6:N$40,SMALL('5E'!AK$6:AK$40,COUNTIF(AL$6:AL19,"5E")),0),0))&amp;" "&amp;VLOOKUP(INDEX(OFFSET('5E'!$A$6:$A$40,SMALL('5E'!AK$6:AK$40,COUNTIF(AL$6:AL19,"5E")),0),MATCH(1,OFFSET('5E'!N$6:N$40,SMALL('5E'!AK$6:AK$40,COUNTIF(AL$6:AL19,"5E")),0),0)),'5E'!$A$6:$B$40,2,0)&amp;" - "&amp;'5E'!$A$1,
IF(AL19="5F",INDEX(OFFSET('5F'!$A$6:$A$40,SMALL('5F'!AK$6:AK$40,COUNTIF(AL$6:AL19,"5F")),0),MATCH(1,OFFSET('5F'!N$6:N$40,SMALL('5F'!AK$6:AK$40,COUNTIF(AL$6:AL19,"5F")),0),0))&amp;" "&amp;VLOOKUP(INDEX(OFFSET('5F'!$A$6:$A$40,SMALL('5F'!AK$6:AK$40,COUNTIF(AL$6:AL19,"5F")),0),MATCH(1,OFFSET('5F'!N$6:N$40,SMALL('5F'!AK$6:AK$40,COUNTIF(AL$6:AL19,"5F")),0),0)),'5F'!$A$6:$B$40,2,0)&amp;" - "&amp;'5F'!$A$1,
IF(AL19="4A",INDEX(OFFSET('4A'!$A$6:$A$38,SMALL('4A'!AK$6:AK$38,COUNTIF(AL$6:AL19,"4A")),0),MATCH(1,OFFSET('4A'!N$6:N$38,SMALL('4A'!AK$6:AK$38,COUNTIF(AL$6:AL19,"4A")),0),0))&amp;" "&amp;VLOOKUP(INDEX(OFFSET('4A'!$A$6:$A$38,SMALL('4A'!AK$6:AK$38,COUNTIF(AL$6:AL19,"4A")),0),MATCH(1,OFFSET('4A'!N$6:N$38,SMALL('4A'!AK$6:AK$38,COUNTIF(AL$6:AL19,"4A")),0),0)),'4A'!$A$6:$B$38,2,0)&amp;" - "&amp;'4A'!$A$1,
IF(AL19="4B",INDEX(OFFSET('4B'!$A$6:$A$37,SMALL('4B'!AK$6:AK$37,COUNTIF(AL$6:AL19,"4B")),0),MATCH(1,OFFSET('4B'!N$6:N$37,SMALL('4B'!AK$6:AK$37,COUNTIF(AL$6:AL19,"4B")),0),0))&amp;" "&amp;VLOOKUP(INDEX(OFFSET('4B'!$A$6:$A$37,SMALL('4B'!AK$6:AK$37,COUNTIF(AL$6:AL19,"4B")),0),MATCH(1,OFFSET('4B'!N$6:N$37,SMALL('4B'!AK$6:AK$37,COUNTIF(AL$6:AL19,"4B")),0),0)),'4B'!$A$6:$B$37,2,0)&amp;" - "&amp;'4B'!$A$1,
IF(AL19="4C",INDEX(OFFSET('4C'!$A$6:$A$38,SMALL('4C'!AK$6:AK$38,COUNTIF(AL$6:AL19,"4C")),0),MATCH(1,OFFSET('4C'!N$6:N$38,SMALL('4C'!AK$6:AK$38,COUNTIF(AL$6:AL19,"4C")),0),0))&amp;" "&amp;VLOOKUP(INDEX(OFFSET('4C'!$A$6:$A$38,SMALL('4C'!AK$6:AK$38,COUNTIF(AL$6:AL19,"4C")),0),MATCH(1,OFFSET('4C'!N$6:N$38,SMALL('4C'!AK$6:AK$38,COUNTIF(AL$6:AL19,"4C")),0),0)),'4C'!$A$6:$B$38,2,0)&amp;" - "&amp;'4C'!$A$1,
IF(AL19="4D",INDEX(OFFSET('4D'!$A$6:$A$37,SMALL('4D'!AK$6:AK$37,COUNTIF(AL$6:AL19,"4D")),0),MATCH(1,OFFSET('4D'!N$6:N$37,SMALL('4D'!AK$6:AK$37,COUNTIF(AL$6:AL19,"4D")),0),0))&amp;" "&amp;VLOOKUP(INDEX(OFFSET('4D'!$A$6:$A$37,SMALL('4D'!AK$6:AK$37,COUNTIF(AL$6:AL19,"4D")),0),MATCH(1,OFFSET('4D'!N$6:N$37,SMALL('4D'!AK$6:AK$37,COUNTIF(AL$6:AL19,"4D")),0),0)),'4D'!$A$6:$B$37,2,0)&amp;" - "&amp;'4D'!$A$1,
IF(AL19="4E",INDEX(OFFSET('4E'!$A$6:$A$37,SMALL('4E'!AK$6:AK$37,COUNTIF(AL$6:AL19,"4E")),0),MATCH(1,OFFSET('4E'!N$6:N$37,SMALL('4E'!AK$6:AK$37,COUNTIF(AL$6:AL19,"4E")),0),0))&amp;" "&amp;VLOOKUP(INDEX(OFFSET('4E'!$A$6:$A$37,SMALL('4E'!AK$6:AK$37,COUNTIF(AL$6:AL19,"4E")),0),MATCH(1,OFFSET('4E'!N$6:N$37,SMALL('4E'!AK$6:AK$37,COUNTIF(AL$6:AL19,"4E")),0),0)),'4E'!$A$6:$B$37,2,0)&amp;" - "&amp;'4E'!$A$1,
IF(AL19="CM2",INDEX(OFFSET('CM2'!$A$6:$A$36,SMALL('CM2'!AK$6:AK$36,COUNTIF(AL$6:AL19,"CM2")),0),MATCH(1,OFFSET('CM2'!N$6:N$36,SMALL('CM2'!AK$6:AK$36,COUNTIF(AL$6:AL19,"CM2")),0),0))&amp;" "&amp;VLOOKUP(INDEX(OFFSET('CM2'!$A$6:$A$36,SMALL('CM2'!AK$6:AK$36,COUNTIF(AL$6:AL19,"CM2")),0),MATCH(1,OFFSET('CM2'!N$6:N$36,SMALL('CM2'!AK$6:AK$36,COUNTIF(AL$6:AL19,"CM2")),0),0)),'CM2'!$A$6:$B$36,2,0)&amp;" - "&amp;'CM2'!$A$1,BF19)))))))))))))))))),"")</f>
        <v/>
      </c>
      <c r="M19" s="44" t="str">
        <f ca="1">IFERROR(IF(AM19="","",IF(AM19="6A",INDEX(OFFSET('6A'!$A$6:$A$39,SMALL('6A'!AL$6:AL$39,COUNTIF(AM$6:AM19,"6A")),0),MATCH(1,OFFSET('6A'!O$6:O$39,SMALL('6A'!AL$6:AL$39,COUNTIF(AM$6:AM19,"6A")),0),0))&amp;" "&amp;VLOOKUP(INDEX(OFFSET('6A'!$A$6:$A$39,SMALL('6A'!AL$6:AL$39,COUNTIF(AM$6:AM19,"6A")),0),MATCH(1,OFFSET('6A'!O$6:O$39,SMALL('6A'!AL$6:AL$39,COUNTIF(AM$6:AM19,"6A")),0),0)),'6A'!$A$6:$B$39,2,0)&amp;" - "&amp;'6A'!$A$1,
IF(AM19="6B",INDEX(OFFSET('6B'!$A$6:$A$39,SMALL('6B'!AL$6:AL$39,COUNTIF(AM$6:AM19,"6B")),0),MATCH(1,OFFSET('6B'!O$6:O$39,SMALL('6B'!AL$6:AL$39,COUNTIF(AM$6:AM19,"6B")),0),0))&amp;" "&amp;VLOOKUP(INDEX(OFFSET('6B'!$A$6:$A$39,SMALL('6B'!AL$6:AL$39,COUNTIF(AM$6:AM19,"6B")),0),MATCH(1,OFFSET('6B'!O$6:O$39,SMALL('6B'!AL$6:AL$39,COUNTIF(AM$6:AM19,"6B")),0),0)),'6B'!$A$6:$B$39,2,0)&amp;" - "&amp;'6B'!$A$1,
IF(AM19="6C",INDEX(OFFSET('6C'!$A$6:$A$41,SMALL('6C'!AL$6:AL$41,COUNTIF(AM$6:AM19,"6C")),0),MATCH(1,OFFSET('6C'!O$6:O$41,SMALL('6C'!AL$6:AL$41,COUNTIF(AM$6:AM19,"6C")),0),0))&amp;" "&amp;VLOOKUP(INDEX(OFFSET('6C'!$A$6:$A$41,SMALL('6C'!AL$6:AL$41,COUNTIF(AM$6:AM19,"6C")),0),MATCH(1,OFFSET('6C'!O$6:O$41,SMALL('6C'!AL$6:AL$41,COUNTIF(AM$6:AM19,"6C")),0),0)),'6C'!$A$6:$B$41,2,0)&amp;" - "&amp;'6C'!$A$1,
IF(AM19="6D",INDEX(OFFSET('6D'!$A$6:$A$42,SMALL('6D'!AL$6:AL$42,COUNTIF(AM$6:AM19,"6D")),0),MATCH(1,OFFSET('6D'!O$6:O$42,SMALL('6D'!AL$6:AL$42,COUNTIF(AM$6:AM19,"6D")),0),0))&amp;" "&amp;VLOOKUP(INDEX(OFFSET('6D'!$A$6:$A$42,SMALL('6D'!AL$6:AL$42,COUNTIF(AM$6:AM19,"6D")),0),MATCH(1,OFFSET('6D'!O$6:O$42,SMALL('6D'!AL$6:AL$42,COUNTIF(AM$6:AM19,"6D")),0),0)),'6D'!$A$6:$B$42,2,0)&amp;" - "&amp;'6D'!$A$1,
IF(AM19="6E",INDEX(OFFSET('6E'!$A$6:$A$40,SMALL('6E'!AL$6:AL$40,COUNTIF(AM$6:AM19,"6E")),0),MATCH(1,OFFSET('6E'!O$6:O$40,SMALL('6E'!AL$6:AL$40,COUNTIF(AM$6:AM19,"6E")),0),0))&amp;" "&amp;VLOOKUP(INDEX(OFFSET('6E'!$A$6:$A$40,SMALL('6E'!AL$6:AL$40,COUNTIF(AM$6:AM19,"6E")),0),MATCH(1,OFFSET('6E'!O$6:O$40,SMALL('6E'!AL$6:AL$40,COUNTIF(AM$6:AM19,"6E")),0),0)),'6E'!$A$6:$B$40,2,0)&amp;" - "&amp;'6E'!$A$1,
IF(AM19="5A",INDEX(OFFSET('5A'!$A$6:$A$41,SMALL('5A'!AL$6:AL$41,COUNTIF(AM$6:AM19,"5A")),0),MATCH(1,OFFSET('5A'!O$6:O$41,SMALL('5A'!AL$6:AL$41,COUNTIF(AM$6:AM19,"5A")),0),0))&amp;" "&amp;VLOOKUP(INDEX(OFFSET('5A'!$A$6:$A$41,SMALL('5A'!AL$6:AL$41,COUNTIF(AM$6:AM19,"5A")),0),MATCH(1,OFFSET('5A'!O$6:O$41,SMALL('5A'!AL$6:AL$41,COUNTIF(AM$6:AM19,"5A")),0),0)),'5A'!$A$6:$B$41,2,0)&amp;" - "&amp;'5A'!$A$1,
IF(AM19="5B",INDEX(OFFSET('5B'!$A$6:$A$39,SMALL('5B'!AL$6:AL$39,COUNTIF(AM$6:AM19,"5B")),0),MATCH(1,OFFSET('5B'!O$6:O$39,SMALL('5B'!AL$6:AL$39,COUNTIF(AM$6:AM19,"5B")),0),0))&amp;" "&amp;VLOOKUP(INDEX(OFFSET('5B'!$A$6:$A$39,SMALL('5B'!AL$6:AL$39,COUNTIF(AM$6:AM19,"5B")),0),MATCH(1,OFFSET('5B'!O$6:O$39,SMALL('5B'!AL$6:AL$39,COUNTIF(AM$6:AM19,"5B")),0),0)),'5B'!$A$6:$B$39,2,0)&amp;" - "&amp;'5B'!$A$1,
IF(AM19="5C",INDEX(OFFSET('5C'!$A$6:$A$39,SMALL('5C'!AL$6:AL$39,COUNTIF(AM$6:AM19,"5C")),0),MATCH(1,OFFSET('5C'!O$6:O$39,SMALL('5C'!AL$6:AL$39,COUNTIF(AM$6:AM19,"5C")),0),0))&amp;" "&amp;VLOOKUP(INDEX(OFFSET('5C'!$A$6:$A$39,SMALL('5C'!AL$6:AL$39,COUNTIF(AM$6:AM19,"5C")),0),MATCH(1,OFFSET('5C'!O$6:O$39,SMALL('5C'!AL$6:AL$39,COUNTIF(AM$6:AM19,"5C")),0),0)),'5C'!$A$6:$B$39,2,0)&amp;" - "&amp;'5C'!$A$1,
IF(AM19="5D",INDEX(OFFSET('5D'!$A$6:$A$41,SMALL('5D'!AL$6:AL$41,COUNTIF(AM$6:AM19,"5D")),0),MATCH(1,OFFSET('5D'!O$6:O$41,SMALL('5D'!AL$6:AL$41,COUNTIF(AM$6:AM19,"5D")),0),0))&amp;" "&amp;VLOOKUP(INDEX(OFFSET('5D'!$A$6:$A$41,SMALL('5D'!AL$6:AL$41,COUNTIF(AM$6:AM19,"5D")),0),MATCH(1,OFFSET('5D'!O$6:O$41,SMALL('5D'!AL$6:AL$41,COUNTIF(AM$6:AM19,"5D")),0),0)),'5D'!$A$6:$B$41,2,0)&amp;" - "&amp;'5D'!$A$1,
IF(AM19="5E",INDEX(OFFSET('5E'!$A$6:$A$40,SMALL('5E'!AL$6:AL$40,COUNTIF(AM$6:AM19,"5E")),0),MATCH(1,OFFSET('5E'!O$6:O$40,SMALL('5E'!AL$6:AL$40,COUNTIF(AM$6:AM19,"5E")),0),0))&amp;" "&amp;VLOOKUP(INDEX(OFFSET('5E'!$A$6:$A$40,SMALL('5E'!AL$6:AL$40,COUNTIF(AM$6:AM19,"5E")),0),MATCH(1,OFFSET('5E'!O$6:O$40,SMALL('5E'!AL$6:AL$40,COUNTIF(AM$6:AM19,"5E")),0),0)),'5E'!$A$6:$B$40,2,0)&amp;" - "&amp;'5E'!$A$1,
IF(AM19="5F",INDEX(OFFSET('5F'!$A$6:$A$40,SMALL('5F'!AL$6:AL$40,COUNTIF(AM$6:AM19,"5F")),0),MATCH(1,OFFSET('5F'!O$6:O$40,SMALL('5F'!AL$6:AL$40,COUNTIF(AM$6:AM19,"5F")),0),0))&amp;" "&amp;VLOOKUP(INDEX(OFFSET('5F'!$A$6:$A$40,SMALL('5F'!AL$6:AL$40,COUNTIF(AM$6:AM19,"5F")),0),MATCH(1,OFFSET('5F'!O$6:O$40,SMALL('5F'!AL$6:AL$40,COUNTIF(AM$6:AM19,"5F")),0),0)),'5F'!$A$6:$B$40,2,0)&amp;" - "&amp;'5F'!$A$1,
IF(AM19="4A",INDEX(OFFSET('4A'!$A$6:$A$38,SMALL('4A'!AL$6:AL$38,COUNTIF(AM$6:AM19,"4A")),0),MATCH(1,OFFSET('4A'!O$6:O$38,SMALL('4A'!AL$6:AL$38,COUNTIF(AM$6:AM19,"4A")),0),0))&amp;" "&amp;VLOOKUP(INDEX(OFFSET('4A'!$A$6:$A$38,SMALL('4A'!AL$6:AL$38,COUNTIF(AM$6:AM19,"4A")),0),MATCH(1,OFFSET('4A'!O$6:O$38,SMALL('4A'!AL$6:AL$38,COUNTIF(AM$6:AM19,"4A")),0),0)),'4A'!$A$6:$B$38,2,0)&amp;" - "&amp;'4A'!$A$1,
IF(AM19="4B",INDEX(OFFSET('4B'!$A$6:$A$37,SMALL('4B'!AL$6:AL$37,COUNTIF(AM$6:AM19,"4B")),0),MATCH(1,OFFSET('4B'!O$6:O$37,SMALL('4B'!AL$6:AL$37,COUNTIF(AM$6:AM19,"4B")),0),0))&amp;" "&amp;VLOOKUP(INDEX(OFFSET('4B'!$A$6:$A$37,SMALL('4B'!AL$6:AL$37,COUNTIF(AM$6:AM19,"4B")),0),MATCH(1,OFFSET('4B'!O$6:O$37,SMALL('4B'!AL$6:AL$37,COUNTIF(AM$6:AM19,"4B")),0),0)),'4B'!$A$6:$B$37,2,0)&amp;" - "&amp;'4B'!$A$1,
IF(AM19="4C",INDEX(OFFSET('4C'!$A$6:$A$38,SMALL('4C'!AL$6:AL$38,COUNTIF(AM$6:AM19,"4C")),0),MATCH(1,OFFSET('4C'!O$6:O$38,SMALL('4C'!AL$6:AL$38,COUNTIF(AM$6:AM19,"4C")),0),0))&amp;" "&amp;VLOOKUP(INDEX(OFFSET('4C'!$A$6:$A$38,SMALL('4C'!AL$6:AL$38,COUNTIF(AM$6:AM19,"4C")),0),MATCH(1,OFFSET('4C'!O$6:O$38,SMALL('4C'!AL$6:AL$38,COUNTIF(AM$6:AM19,"4C")),0),0)),'4C'!$A$6:$B$38,2,0)&amp;" - "&amp;'4C'!$A$1,
IF(AM19="4D",INDEX(OFFSET('4D'!$A$6:$A$37,SMALL('4D'!AL$6:AL$37,COUNTIF(AM$6:AM19,"4D")),0),MATCH(1,OFFSET('4D'!O$6:O$37,SMALL('4D'!AL$6:AL$37,COUNTIF(AM$6:AM19,"4D")),0),0))&amp;" "&amp;VLOOKUP(INDEX(OFFSET('4D'!$A$6:$A$37,SMALL('4D'!AL$6:AL$37,COUNTIF(AM$6:AM19,"4D")),0),MATCH(1,OFFSET('4D'!O$6:O$37,SMALL('4D'!AL$6:AL$37,COUNTIF(AM$6:AM19,"4D")),0),0)),'4D'!$A$6:$B$37,2,0)&amp;" - "&amp;'4D'!$A$1,
IF(AM19="4E",INDEX(OFFSET('4E'!$A$6:$A$37,SMALL('4E'!AL$6:AL$37,COUNTIF(AM$6:AM19,"4E")),0),MATCH(1,OFFSET('4E'!O$6:O$37,SMALL('4E'!AL$6:AL$37,COUNTIF(AM$6:AM19,"4E")),0),0))&amp;" "&amp;VLOOKUP(INDEX(OFFSET('4E'!$A$6:$A$37,SMALL('4E'!AL$6:AL$37,COUNTIF(AM$6:AM19,"4E")),0),MATCH(1,OFFSET('4E'!O$6:O$37,SMALL('4E'!AL$6:AL$37,COUNTIF(AM$6:AM19,"4E")),0),0)),'4E'!$A$6:$B$37,2,0)&amp;" - "&amp;'4E'!$A$1,
IF(AM19="CM2",INDEX(OFFSET('CM2'!$A$6:$A$36,SMALL('CM2'!AL$6:AL$36,COUNTIF(AM$6:AM19,"CM2")),0),MATCH(1,OFFSET('CM2'!O$6:O$36,SMALL('CM2'!AL$6:AL$36,COUNTIF(AM$6:AM19,"CM2")),0),0))&amp;" "&amp;VLOOKUP(INDEX(OFFSET('CM2'!$A$6:$A$36,SMALL('CM2'!AL$6:AL$36,COUNTIF(AM$6:AM19,"CM2")),0),MATCH(1,OFFSET('CM2'!O$6:O$36,SMALL('CM2'!AL$6:AL$36,COUNTIF(AM$6:AM19,"CM2")),0),0)),'CM2'!$A$6:$B$36,2,0)&amp;" - "&amp;'CM2'!$A$1,BG19)))))))))))))))))),"")</f>
        <v/>
      </c>
      <c r="N19" s="30"/>
      <c r="O19" s="34" t="str">
        <f ca="1">IFERROR(IF(AO19="","",IF(AO19="6A",INDEX(OFFSET('6A'!$A$6:$A$39,SMALL('6A'!AN$6:AN$39,COUNTIF(AO$6:AO19,"6A")),0),MATCH(1,OFFSET('6A'!Q$6:Q$39,SMALL('6A'!AN$6:AN$39,COUNTIF(AO$6:AO19,"6A")),0),0))&amp;" "&amp;VLOOKUP(INDEX(OFFSET('6A'!$A$6:$A$39,SMALL('6A'!AN$6:AN$39,COUNTIF(AO$6:AO19,"6A")),0),MATCH(1,OFFSET('6A'!Q$6:Q$39,SMALL('6A'!AN$6:AN$39,COUNTIF(AO$6:AO19,"6A")),0),0)),'6A'!$A$6:$B$39,2,0)&amp;" - "&amp;'6A'!$A$1,
IF(AO19="6B",INDEX(OFFSET('6B'!$A$6:$A$39,SMALL('6B'!AN$6:AN$39,COUNTIF(AO$6:AO19,"6B")),0),MATCH(1,OFFSET('6B'!Q$6:Q$39,SMALL('6B'!AN$6:AN$39,COUNTIF(AO$6:AO19,"6B")),0),0))&amp;" "&amp;VLOOKUP(INDEX(OFFSET('6B'!$A$6:$A$39,SMALL('6B'!AN$6:AN$39,COUNTIF(AO$6:AO19,"6B")),0),MATCH(1,OFFSET('6B'!Q$6:Q$39,SMALL('6B'!AN$6:AN$39,COUNTIF(AO$6:AO19,"6B")),0),0)),'6B'!$A$6:$B$39,2,0)&amp;" - "&amp;'6B'!$A$1,
IF(AO19="6C",INDEX(OFFSET('6C'!$A$6:$A$41,SMALL('6C'!AN$6:AN$41,COUNTIF(AO$6:AO19,"6C")),0),MATCH(1,OFFSET('6C'!Q$6:Q$41,SMALL('6C'!AN$6:AN$41,COUNTIF(AO$6:AO19,"6C")),0),0))&amp;" "&amp;VLOOKUP(INDEX(OFFSET('6C'!$A$6:$A$41,SMALL('6C'!AN$6:AN$41,COUNTIF(AO$6:AO19,"6C")),0),MATCH(1,OFFSET('6C'!Q$6:Q$41,SMALL('6C'!AN$6:AN$41,COUNTIF(AO$6:AO19,"6C")),0),0)),'6C'!$A$6:$B$41,2,0)&amp;" - "&amp;'6C'!$A$1,
IF(AO19="6D",INDEX(OFFSET('6D'!$A$6:$A$42,SMALL('6D'!AN$6:AN$42,COUNTIF(AO$6:AO19,"6D")),0),MATCH(1,OFFSET('6D'!Q$6:Q$42,SMALL('6D'!AN$6:AN$42,COUNTIF(AO$6:AO19,"6D")),0),0))&amp;" "&amp;VLOOKUP(INDEX(OFFSET('6D'!$A$6:$A$42,SMALL('6D'!AN$6:AN$42,COUNTIF(AO$6:AO19,"6D")),0),MATCH(1,OFFSET('6D'!Q$6:Q$42,SMALL('6D'!AN$6:AN$42,COUNTIF(AO$6:AO19,"6D")),0),0)),'6D'!$A$6:$B$42,2,0)&amp;" - "&amp;'6D'!$A$1,
IF(AO19="6E",INDEX(OFFSET('6E'!$A$6:$A$40,SMALL('6E'!AN$6:AN$40,COUNTIF(AO$6:AO19,"6E")),0),MATCH(1,OFFSET('6E'!Q$6:Q$40,SMALL('6E'!AN$6:AN$40,COUNTIF(AO$6:AO19,"6E")),0),0))&amp;" "&amp;VLOOKUP(INDEX(OFFSET('6E'!$A$6:$A$40,SMALL('6E'!AN$6:AN$40,COUNTIF(AO$6:AO19,"6E")),0),MATCH(1,OFFSET('6E'!Q$6:Q$40,SMALL('6E'!AN$6:AN$40,COUNTIF(AO$6:AO19,"6E")),0),0)),'6E'!$A$6:$B$40,2,0)&amp;" - "&amp;'6E'!$A$1,
IF(AO19="5A",INDEX(OFFSET('5A'!$A$6:$A$41,SMALL('5A'!AN$6:AN$41,COUNTIF(AO$6:AO19,"5A")),0),MATCH(1,OFFSET('5A'!Q$6:Q$41,SMALL('5A'!AN$6:AN$41,COUNTIF(AO$6:AO19,"5A")),0),0))&amp;" "&amp;VLOOKUP(INDEX(OFFSET('5A'!$A$6:$A$41,SMALL('5A'!AN$6:AN$41,COUNTIF(AO$6:AO19,"5A")),0),MATCH(1,OFFSET('5A'!Q$6:Q$41,SMALL('5A'!AN$6:AN$41,COUNTIF(AO$6:AO19,"5A")),0),0)),'5A'!$A$6:$B$41,2,0)&amp;" - "&amp;'5A'!$A$1,
IF(AO19="5B",INDEX(OFFSET('5B'!$A$6:$A$39,SMALL('5B'!AN$6:AN$39,COUNTIF(AO$6:AO19,"5B")),0),MATCH(1,OFFSET('5B'!Q$6:Q$39,SMALL('5B'!AN$6:AN$39,COUNTIF(AO$6:AO19,"5B")),0),0))&amp;" "&amp;VLOOKUP(INDEX(OFFSET('5B'!$A$6:$A$39,SMALL('5B'!AN$6:AN$39,COUNTIF(AO$6:AO19,"5B")),0),MATCH(1,OFFSET('5B'!Q$6:Q$39,SMALL('5B'!AN$6:AN$39,COUNTIF(AO$6:AO19,"5B")),0),0)),'5B'!$A$6:$B$39,2,0)&amp;" - "&amp;'5B'!$A$1,
IF(AO19="5C",INDEX(OFFSET('5C'!$A$6:$A$39,SMALL('5C'!AN$6:AN$39,COUNTIF(AO$6:AO19,"5C")),0),MATCH(1,OFFSET('5C'!Q$6:Q$39,SMALL('5C'!AN$6:AN$39,COUNTIF(AO$6:AO19,"5C")),0),0))&amp;" "&amp;VLOOKUP(INDEX(OFFSET('5C'!$A$6:$A$39,SMALL('5C'!AN$6:AN$39,COUNTIF(AO$6:AO19,"5C")),0),MATCH(1,OFFSET('5C'!Q$6:Q$39,SMALL('5C'!AN$6:AN$39,COUNTIF(AO$6:AO19,"5C")),0),0)),'5C'!$A$6:$B$39,2,0)&amp;" - "&amp;'5C'!$A$1,
IF(AO19="5D",INDEX(OFFSET('5D'!$A$6:$A$41,SMALL('5D'!AN$6:AN$41,COUNTIF(AO$6:AO19,"5D")),0),MATCH(1,OFFSET('5D'!Q$6:Q$41,SMALL('5D'!AN$6:AN$41,COUNTIF(AO$6:AO19,"5D")),0),0))&amp;" "&amp;VLOOKUP(INDEX(OFFSET('5D'!$A$6:$A$41,SMALL('5D'!AN$6:AN$41,COUNTIF(AO$6:AO19,"5D")),0),MATCH(1,OFFSET('5D'!Q$6:Q$41,SMALL('5D'!AN$6:AN$41,COUNTIF(AO$6:AO19,"5D")),0),0)),'5D'!$A$6:$B$41,2,0)&amp;" - "&amp;'5D'!$A$1,
IF(AO19="5E",INDEX(OFFSET('5E'!$A$6:$A$40,SMALL('5E'!AN$6:AN$40,COUNTIF(AO$6:AO19,"5E")),0),MATCH(1,OFFSET('5E'!Q$6:Q$40,SMALL('5E'!AN$6:AN$40,COUNTIF(AO$6:AO19,"5E")),0),0))&amp;" "&amp;VLOOKUP(INDEX(OFFSET('5E'!$A$6:$A$40,SMALL('5E'!AN$6:AN$40,COUNTIF(AO$6:AO19,"5E")),0),MATCH(1,OFFSET('5E'!Q$6:Q$40,SMALL('5E'!AN$6:AN$40,COUNTIF(AO$6:AO19,"5E")),0),0)),'5E'!$A$6:$B$40,2,0)&amp;" - "&amp;'5E'!$A$1,
IF(AO19="5F",INDEX(OFFSET('5F'!$A$6:$A$40,SMALL('5F'!AN$6:AN$40,COUNTIF(AO$6:AO19,"5F")),0),MATCH(1,OFFSET('5F'!Q$6:Q$40,SMALL('5F'!AN$6:AN$40,COUNTIF(AO$6:AO19,"5F")),0),0))&amp;" "&amp;VLOOKUP(INDEX(OFFSET('5F'!$A$6:$A$40,SMALL('5F'!AN$6:AN$40,COUNTIF(AO$6:AO19,"5F")),0),MATCH(1,OFFSET('5F'!Q$6:Q$40,SMALL('5F'!AN$6:AN$40,COUNTIF(AO$6:AO19,"5F")),0),0)),'5F'!$A$6:$B$40,2,0)&amp;" - "&amp;'5F'!$A$1,
IF(AO19="4A",INDEX(OFFSET('4A'!$A$6:$A$38,SMALL('4A'!AN$6:AN$38,COUNTIF(AO$6:AO19,"4A")),0),MATCH(1,OFFSET('4A'!Q$6:Q$38,SMALL('4A'!AN$6:AN$38,COUNTIF(AO$6:AO19,"4A")),0),0))&amp;" "&amp;VLOOKUP(INDEX(OFFSET('4A'!$A$6:$A$38,SMALL('4A'!AN$6:AN$38,COUNTIF(AO$6:AO19,"4A")),0),MATCH(1,OFFSET('4A'!Q$6:Q$38,SMALL('4A'!AN$6:AN$38,COUNTIF(AO$6:AO19,"4A")),0),0)),'4A'!$A$6:$B$38,2,0)&amp;" - "&amp;'4A'!$A$1,
IF(AO19="4B",INDEX(OFFSET('4B'!$A$6:$A$37,SMALL('4B'!AN$6:AN$37,COUNTIF(AO$6:AO19,"4B")),0),MATCH(1,OFFSET('4B'!Q$6:Q$37,SMALL('4B'!AN$6:AN$37,COUNTIF(AO$6:AO19,"4B")),0),0))&amp;" "&amp;VLOOKUP(INDEX(OFFSET('4B'!$A$6:$A$37,SMALL('4B'!AN$6:AN$37,COUNTIF(AO$6:AO19,"4B")),0),MATCH(1,OFFSET('4B'!Q$6:Q$37,SMALL('4B'!AN$6:AN$37,COUNTIF(AO$6:AO19,"4B")),0),0)),'4B'!$A$6:$B$37,2,0)&amp;" - "&amp;'4B'!$A$1,
IF(AO19="4C",INDEX(OFFSET('4C'!$A$6:$A$38,SMALL('4C'!AN$6:AN$38,COUNTIF(AO$6:AO19,"4C")),0),MATCH(1,OFFSET('4C'!Q$6:Q$38,SMALL('4C'!AN$6:AN$38,COUNTIF(AO$6:AO19,"4C")),0),0))&amp;" "&amp;VLOOKUP(INDEX(OFFSET('4C'!$A$6:$A$38,SMALL('4C'!AN$6:AN$38,COUNTIF(AO$6:AO19,"4C")),0),MATCH(1,OFFSET('4C'!Q$6:Q$38,SMALL('4C'!AN$6:AN$38,COUNTIF(AO$6:AO19,"4C")),0),0)),'4C'!$A$6:$B$38,2,0)&amp;" - "&amp;'4C'!$A$1,
IF(AO19="4D",INDEX(OFFSET('4D'!$A$6:$A$37,SMALL('4D'!AN$6:AN$37,COUNTIF(AO$6:AO19,"4D")),0),MATCH(1,OFFSET('4D'!Q$6:Q$37,SMALL('4D'!AN$6:AN$37,COUNTIF(AO$6:AO19,"4D")),0),0))&amp;" "&amp;VLOOKUP(INDEX(OFFSET('4D'!$A$6:$A$37,SMALL('4D'!AN$6:AN$37,COUNTIF(AO$6:AO19,"4D")),0),MATCH(1,OFFSET('4D'!Q$6:Q$37,SMALL('4D'!AN$6:AN$37,COUNTIF(AO$6:AO19,"4D")),0),0)),'4D'!$A$6:$B$37,2,0)&amp;" - "&amp;'4D'!$A$1,
IF(AO19="4E",INDEX(OFFSET('4E'!$A$6:$A$37,SMALL('4E'!AN$6:AN$37,COUNTIF(AO$6:AO19,"4E")),0),MATCH(1,OFFSET('4E'!Q$6:Q$37,SMALL('4E'!AN$6:AN$37,COUNTIF(AO$6:AO19,"4E")),0),0))&amp;" "&amp;VLOOKUP(INDEX(OFFSET('4E'!$A$6:$A$37,SMALL('4E'!AN$6:AN$37,COUNTIF(AO$6:AO19,"4E")),0),MATCH(1,OFFSET('4E'!Q$6:Q$37,SMALL('4E'!AN$6:AN$37,COUNTIF(AO$6:AO19,"4E")),0),0)),'4E'!$A$6:$B$37,2,0)&amp;" - "&amp;'4E'!$A$1,
IF(AO19="CM2",INDEX(OFFSET('CM2'!$A$6:$A$36,SMALL('CM2'!AN$6:AN$36,COUNTIF(AO$6:AO19,"CM2")),0),MATCH(1,OFFSET('CM2'!Q$6:Q$36,SMALL('CM2'!AN$6:AN$36,COUNTIF(AO$6:AO19,"CM2")),0),0))&amp;" "&amp;VLOOKUP(INDEX(OFFSET('CM2'!$A$6:$A$36,SMALL('CM2'!AN$6:AN$36,COUNTIF(AO$6:AO19,"CM2")),0),MATCH(1,OFFSET('CM2'!Q$6:Q$36,SMALL('CM2'!AN$6:AN$36,COUNTIF(AO$6:AO19,"CM2")),0),0)),'CM2'!$A$6:$B$36,2,0)&amp;" - "&amp;'CM2'!$A$1,BI19)))))))))))))))))),"")</f>
        <v/>
      </c>
      <c r="P19" s="56" t="str">
        <f ca="1">IFERROR(IF(AP19="","",IF(AP19="6A",INDEX(OFFSET('6A'!$A$6:$A$39,SMALL('6A'!AO$6:AO$39,COUNTIF(AP$6:AP19,"6A")),0),MATCH(1,OFFSET('6A'!R$6:R$39,SMALL('6A'!AO$6:AO$39,COUNTIF(AP$6:AP19,"6A")),0),0))&amp;" "&amp;VLOOKUP(INDEX(OFFSET('6A'!$A$6:$A$39,SMALL('6A'!AO$6:AO$39,COUNTIF(AP$6:AP19,"6A")),0),MATCH(1,OFFSET('6A'!R$6:R$39,SMALL('6A'!AO$6:AO$39,COUNTIF(AP$6:AP19,"6A")),0),0)),'6A'!$A$6:$B$39,2,0)&amp;" - "&amp;'6A'!$A$1,
IF(AP19="6B",INDEX(OFFSET('6B'!$A$6:$A$39,SMALL('6B'!AO$6:AO$39,COUNTIF(AP$6:AP19,"6B")),0),MATCH(1,OFFSET('6B'!R$6:R$39,SMALL('6B'!AO$6:AO$39,COUNTIF(AP$6:AP19,"6B")),0),0))&amp;" "&amp;VLOOKUP(INDEX(OFFSET('6B'!$A$6:$A$39,SMALL('6B'!AO$6:AO$39,COUNTIF(AP$6:AP19,"6B")),0),MATCH(1,OFFSET('6B'!R$6:R$39,SMALL('6B'!AO$6:AO$39,COUNTIF(AP$6:AP19,"6B")),0),0)),'6B'!$A$6:$B$39,2,0)&amp;" - "&amp;'6B'!$A$1,
IF(AP19="6C",INDEX(OFFSET('6C'!$A$6:$A$41,SMALL('6C'!AO$6:AO$41,COUNTIF(AP$6:AP19,"6C")),0),MATCH(1,OFFSET('6C'!R$6:R$41,SMALL('6C'!AO$6:AO$41,COUNTIF(AP$6:AP19,"6C")),0),0))&amp;" "&amp;VLOOKUP(INDEX(OFFSET('6C'!$A$6:$A$41,SMALL('6C'!AO$6:AO$41,COUNTIF(AP$6:AP19,"6C")),0),MATCH(1,OFFSET('6C'!R$6:R$41,SMALL('6C'!AO$6:AO$41,COUNTIF(AP$6:AP19,"6C")),0),0)),'6C'!$A$6:$B$41,2,0)&amp;" - "&amp;'6C'!$A$1,
IF(AP19="6D",INDEX(OFFSET('6D'!$A$6:$A$42,SMALL('6D'!AO$6:AO$42,COUNTIF(AP$6:AP19,"6D")),0),MATCH(1,OFFSET('6D'!R$6:R$42,SMALL('6D'!AO$6:AO$42,COUNTIF(AP$6:AP19,"6D")),0),0))&amp;" "&amp;VLOOKUP(INDEX(OFFSET('6D'!$A$6:$A$42,SMALL('6D'!AO$6:AO$42,COUNTIF(AP$6:AP19,"6D")),0),MATCH(1,OFFSET('6D'!R$6:R$42,SMALL('6D'!AO$6:AO$42,COUNTIF(AP$6:AP19,"6D")),0),0)),'6D'!$A$6:$B$42,2,0)&amp;" - "&amp;'6D'!$A$1,
IF(AP19="6E",INDEX(OFFSET('6E'!$A$6:$A$40,SMALL('6E'!AO$6:AO$40,COUNTIF(AP$6:AP19,"6E")),0),MATCH(1,OFFSET('6E'!R$6:R$40,SMALL('6E'!AO$6:AO$40,COUNTIF(AP$6:AP19,"6E")),0),0))&amp;" "&amp;VLOOKUP(INDEX(OFFSET('6E'!$A$6:$A$40,SMALL('6E'!AO$6:AO$40,COUNTIF(AP$6:AP19,"6E")),0),MATCH(1,OFFSET('6E'!R$6:R$40,SMALL('6E'!AO$6:AO$40,COUNTIF(AP$6:AP19,"6E")),0),0)),'6E'!$A$6:$B$40,2,0)&amp;" - "&amp;'6E'!$A$1,
IF(AP19="5A",INDEX(OFFSET('5A'!$A$6:$A$41,SMALL('5A'!AO$6:AO$41,COUNTIF(AP$6:AP19,"5A")),0),MATCH(1,OFFSET('5A'!R$6:R$41,SMALL('5A'!AO$6:AO$41,COUNTIF(AP$6:AP19,"5A")),0),0))&amp;" "&amp;VLOOKUP(INDEX(OFFSET('5A'!$A$6:$A$41,SMALL('5A'!AO$6:AO$41,COUNTIF(AP$6:AP19,"5A")),0),MATCH(1,OFFSET('5A'!R$6:R$41,SMALL('5A'!AO$6:AO$41,COUNTIF(AP$6:AP19,"5A")),0),0)),'5A'!$A$6:$B$41,2,0)&amp;" - "&amp;'5A'!$A$1,
IF(AP19="5B",INDEX(OFFSET('5B'!$A$6:$A$39,SMALL('5B'!AO$6:AO$39,COUNTIF(AP$6:AP19,"5B")),0),MATCH(1,OFFSET('5B'!R$6:R$39,SMALL('5B'!AO$6:AO$39,COUNTIF(AP$6:AP19,"5B")),0),0))&amp;" "&amp;VLOOKUP(INDEX(OFFSET('5B'!$A$6:$A$39,SMALL('5B'!AO$6:AO$39,COUNTIF(AP$6:AP19,"5B")),0),MATCH(1,OFFSET('5B'!R$6:R$39,SMALL('5B'!AO$6:AO$39,COUNTIF(AP$6:AP19,"5B")),0),0)),'5B'!$A$6:$B$39,2,0)&amp;" - "&amp;'5B'!$A$1,
IF(AP19="5C",INDEX(OFFSET('5C'!$A$6:$A$39,SMALL('5C'!AO$6:AO$39,COUNTIF(AP$6:AP19,"5C")),0),MATCH(1,OFFSET('5C'!R$6:R$39,SMALL('5C'!AO$6:AO$39,COUNTIF(AP$6:AP19,"5C")),0),0))&amp;" "&amp;VLOOKUP(INDEX(OFFSET('5C'!$A$6:$A$39,SMALL('5C'!AO$6:AO$39,COUNTIF(AP$6:AP19,"5C")),0),MATCH(1,OFFSET('5C'!R$6:R$39,SMALL('5C'!AO$6:AO$39,COUNTIF(AP$6:AP19,"5C")),0),0)),'5C'!$A$6:$B$39,2,0)&amp;" - "&amp;'5C'!$A$1,
IF(AP19="5D",INDEX(OFFSET('5D'!$A$6:$A$41,SMALL('5D'!AO$6:AO$41,COUNTIF(AP$6:AP19,"5D")),0),MATCH(1,OFFSET('5D'!R$6:R$41,SMALL('5D'!AO$6:AO$41,COUNTIF(AP$6:AP19,"5D")),0),0))&amp;" "&amp;VLOOKUP(INDEX(OFFSET('5D'!$A$6:$A$41,SMALL('5D'!AO$6:AO$41,COUNTIF(AP$6:AP19,"5D")),0),MATCH(1,OFFSET('5D'!R$6:R$41,SMALL('5D'!AO$6:AO$41,COUNTIF(AP$6:AP19,"5D")),0),0)),'5D'!$A$6:$B$41,2,0)&amp;" - "&amp;'5D'!$A$1,
IF(AP19="5E",INDEX(OFFSET('5E'!$A$6:$A$40,SMALL('5E'!AO$6:AO$40,COUNTIF(AP$6:AP19,"5E")),0),MATCH(1,OFFSET('5E'!R$6:R$40,SMALL('5E'!AO$6:AO$40,COUNTIF(AP$6:AP19,"5E")),0),0))&amp;" "&amp;VLOOKUP(INDEX(OFFSET('5E'!$A$6:$A$40,SMALL('5E'!AO$6:AO$40,COUNTIF(AP$6:AP19,"5E")),0),MATCH(1,OFFSET('5E'!R$6:R$40,SMALL('5E'!AO$6:AO$40,COUNTIF(AP$6:AP19,"5E")),0),0)),'5E'!$A$6:$B$40,2,0)&amp;" - "&amp;'5E'!$A$1,
IF(AP19="5F",INDEX(OFFSET('5F'!$A$6:$A$40,SMALL('5F'!AO$6:AO$40,COUNTIF(AP$6:AP19,"5F")),0),MATCH(1,OFFSET('5F'!R$6:R$40,SMALL('5F'!AO$6:AO$40,COUNTIF(AP$6:AP19,"5F")),0),0))&amp;" "&amp;VLOOKUP(INDEX(OFFSET('5F'!$A$6:$A$40,SMALL('5F'!AO$6:AO$40,COUNTIF(AP$6:AP19,"5F")),0),MATCH(1,OFFSET('5F'!R$6:R$40,SMALL('5F'!AO$6:AO$40,COUNTIF(AP$6:AP19,"5F")),0),0)),'5F'!$A$6:$B$40,2,0)&amp;" - "&amp;'5F'!$A$1,
IF(AP19="4A",INDEX(OFFSET('4A'!$A$6:$A$38,SMALL('4A'!AO$6:AO$38,COUNTIF(AP$6:AP19,"4A")),0),MATCH(1,OFFSET('4A'!R$6:R$38,SMALL('4A'!AO$6:AO$38,COUNTIF(AP$6:AP19,"4A")),0),0))&amp;" "&amp;VLOOKUP(INDEX(OFFSET('4A'!$A$6:$A$38,SMALL('4A'!AO$6:AO$38,COUNTIF(AP$6:AP19,"4A")),0),MATCH(1,OFFSET('4A'!R$6:R$38,SMALL('4A'!AO$6:AO$38,COUNTIF(AP$6:AP19,"4A")),0),0)),'4A'!$A$6:$B$38,2,0)&amp;" - "&amp;'4A'!$A$1,
IF(AP19="4B",INDEX(OFFSET('4B'!$A$6:$A$37,SMALL('4B'!AO$6:AO$37,COUNTIF(AP$6:AP19,"4B")),0),MATCH(1,OFFSET('4B'!R$6:R$37,SMALL('4B'!AO$6:AO$37,COUNTIF(AP$6:AP19,"4B")),0),0))&amp;" "&amp;VLOOKUP(INDEX(OFFSET('4B'!$A$6:$A$37,SMALL('4B'!AO$6:AO$37,COUNTIF(AP$6:AP19,"4B")),0),MATCH(1,OFFSET('4B'!R$6:R$37,SMALL('4B'!AO$6:AO$37,COUNTIF(AP$6:AP19,"4B")),0),0)),'4B'!$A$6:$B$37,2,0)&amp;" - "&amp;'4B'!$A$1,
IF(AP19="4C",INDEX(OFFSET('4C'!$A$6:$A$38,SMALL('4C'!AO$6:AO$38,COUNTIF(AP$6:AP19,"4C")),0),MATCH(1,OFFSET('4C'!R$6:R$38,SMALL('4C'!AO$6:AO$38,COUNTIF(AP$6:AP19,"4C")),0),0))&amp;" "&amp;VLOOKUP(INDEX(OFFSET('4C'!$A$6:$A$38,SMALL('4C'!AO$6:AO$38,COUNTIF(AP$6:AP19,"4C")),0),MATCH(1,OFFSET('4C'!R$6:R$38,SMALL('4C'!AO$6:AO$38,COUNTIF(AP$6:AP19,"4C")),0),0)),'4C'!$A$6:$B$38,2,0)&amp;" - "&amp;'4C'!$A$1,
IF(AP19="4D",INDEX(OFFSET('4D'!$A$6:$A$37,SMALL('4D'!AO$6:AO$37,COUNTIF(AP$6:AP19,"4D")),0),MATCH(1,OFFSET('4D'!R$6:R$37,SMALL('4D'!AO$6:AO$37,COUNTIF(AP$6:AP19,"4D")),0),0))&amp;" "&amp;VLOOKUP(INDEX(OFFSET('4D'!$A$6:$A$37,SMALL('4D'!AO$6:AO$37,COUNTIF(AP$6:AP19,"4D")),0),MATCH(1,OFFSET('4D'!R$6:R$37,SMALL('4D'!AO$6:AO$37,COUNTIF(AP$6:AP19,"4D")),0),0)),'4D'!$A$6:$B$37,2,0)&amp;" - "&amp;'4D'!$A$1,
IF(AP19="4E",INDEX(OFFSET('4E'!$A$6:$A$37,SMALL('4E'!AO$6:AO$37,COUNTIF(AP$6:AP19,"4E")),0),MATCH(1,OFFSET('4E'!R$6:R$37,SMALL('4E'!AO$6:AO$37,COUNTIF(AP$6:AP19,"4E")),0),0))&amp;" "&amp;VLOOKUP(INDEX(OFFSET('4E'!$A$6:$A$37,SMALL('4E'!AO$6:AO$37,COUNTIF(AP$6:AP19,"4E")),0),MATCH(1,OFFSET('4E'!R$6:R$37,SMALL('4E'!AO$6:AO$37,COUNTIF(AP$6:AP19,"4E")),0),0)),'4E'!$A$6:$B$37,2,0)&amp;" - "&amp;'4E'!$A$1,
IF(AP19="CM2",INDEX(OFFSET('CM2'!$A$6:$A$36,SMALL('CM2'!AO$6:AO$36,COUNTIF(AP$6:AP19,"CM2")),0),MATCH(1,OFFSET('CM2'!R$6:R$36,SMALL('CM2'!AO$6:AO$36,COUNTIF(AP$6:AP19,"CM2")),0),0))&amp;" "&amp;VLOOKUP(INDEX(OFFSET('CM2'!$A$6:$A$36,SMALL('CM2'!AO$6:AO$36,COUNTIF(AP$6:AP19,"CM2")),0),MATCH(1,OFFSET('CM2'!R$6:R$36,SMALL('CM2'!AO$6:AO$36,COUNTIF(AP$6:AP19,"CM2")),0),0)),'CM2'!$A$6:$B$36,2,0)&amp;" - "&amp;'CM2'!$A$1,BJ19)))))))))))))))))),"")</f>
        <v/>
      </c>
      <c r="Q19" s="65" t="str">
        <f ca="1">IFERROR(IF(AQ19="","",IF(AQ19="6A",INDEX(OFFSET('6A'!$A$6:$A$39,SMALL('6A'!AP$6:AP$39,COUNTIF(AQ$6:AQ19,"6A")),0),MATCH(1,OFFSET('6A'!S$6:S$39,SMALL('6A'!AP$6:AP$39,COUNTIF(AQ$6:AQ19,"6A")),0),0))&amp;" "&amp;VLOOKUP(INDEX(OFFSET('6A'!$A$6:$A$39,SMALL('6A'!AP$6:AP$39,COUNTIF(AQ$6:AQ19,"6A")),0),MATCH(1,OFFSET('6A'!S$6:S$39,SMALL('6A'!AP$6:AP$39,COUNTIF(AQ$6:AQ19,"6A")),0),0)),'6A'!$A$6:$B$39,2,0)&amp;" - "&amp;'6A'!$A$1,
IF(AQ19="6B",INDEX(OFFSET('6B'!$A$6:$A$39,SMALL('6B'!AP$6:AP$39,COUNTIF(AQ$6:AQ19,"6B")),0),MATCH(1,OFFSET('6B'!S$6:S$39,SMALL('6B'!AP$6:AP$39,COUNTIF(AQ$6:AQ19,"6B")),0),0))&amp;" "&amp;VLOOKUP(INDEX(OFFSET('6B'!$A$6:$A$39,SMALL('6B'!AP$6:AP$39,COUNTIF(AQ$6:AQ19,"6B")),0),MATCH(1,OFFSET('6B'!S$6:S$39,SMALL('6B'!AP$6:AP$39,COUNTIF(AQ$6:AQ19,"6B")),0),0)),'6B'!$A$6:$B$39,2,0)&amp;" - "&amp;'6B'!$A$1,
IF(AQ19="6C",INDEX(OFFSET('6C'!$A$6:$A$41,SMALL('6C'!AP$6:AP$41,COUNTIF(AQ$6:AQ19,"6C")),0),MATCH(1,OFFSET('6C'!S$6:S$41,SMALL('6C'!AP$6:AP$41,COUNTIF(AQ$6:AQ19,"6C")),0),0))&amp;" "&amp;VLOOKUP(INDEX(OFFSET('6C'!$A$6:$A$41,SMALL('6C'!AP$6:AP$41,COUNTIF(AQ$6:AQ19,"6C")),0),MATCH(1,OFFSET('6C'!S$6:S$41,SMALL('6C'!AP$6:AP$41,COUNTIF(AQ$6:AQ19,"6C")),0),0)),'6C'!$A$6:$B$41,2,0)&amp;" - "&amp;'6C'!$A$1,
IF(AQ19="6D",INDEX(OFFSET('6D'!$A$6:$A$42,SMALL('6D'!AP$6:AP$42,COUNTIF(AQ$6:AQ19,"6D")),0),MATCH(1,OFFSET('6D'!S$6:S$42,SMALL('6D'!AP$6:AP$42,COUNTIF(AQ$6:AQ19,"6D")),0),0))&amp;" "&amp;VLOOKUP(INDEX(OFFSET('6D'!$A$6:$A$42,SMALL('6D'!AP$6:AP$42,COUNTIF(AQ$6:AQ19,"6D")),0),MATCH(1,OFFSET('6D'!S$6:S$42,SMALL('6D'!AP$6:AP$42,COUNTIF(AQ$6:AQ19,"6D")),0),0)),'6D'!$A$6:$B$42,2,0)&amp;" - "&amp;'6D'!$A$1,
IF(AQ19="6E",INDEX(OFFSET('6E'!$A$6:$A$40,SMALL('6E'!AP$6:AP$40,COUNTIF(AQ$6:AQ19,"6E")),0),MATCH(1,OFFSET('6E'!S$6:S$40,SMALL('6E'!AP$6:AP$40,COUNTIF(AQ$6:AQ19,"6E")),0),0))&amp;" "&amp;VLOOKUP(INDEX(OFFSET('6E'!$A$6:$A$40,SMALL('6E'!AP$6:AP$40,COUNTIF(AQ$6:AQ19,"6E")),0),MATCH(1,OFFSET('6E'!S$6:S$40,SMALL('6E'!AP$6:AP$40,COUNTIF(AQ$6:AQ19,"6E")),0),0)),'6E'!$A$6:$B$40,2,0)&amp;" - "&amp;'6E'!$A$1,
IF(AQ19="5A",INDEX(OFFSET('5A'!$A$6:$A$41,SMALL('5A'!AP$6:AP$41,COUNTIF(AQ$6:AQ19,"5A")),0),MATCH(1,OFFSET('5A'!S$6:S$41,SMALL('5A'!AP$6:AP$41,COUNTIF(AQ$6:AQ19,"5A")),0),0))&amp;" "&amp;VLOOKUP(INDEX(OFFSET('5A'!$A$6:$A$41,SMALL('5A'!AP$6:AP$41,COUNTIF(AQ$6:AQ19,"5A")),0),MATCH(1,OFFSET('5A'!S$6:S$41,SMALL('5A'!AP$6:AP$41,COUNTIF(AQ$6:AQ19,"5A")),0),0)),'5A'!$A$6:$B$41,2,0)&amp;" - "&amp;'5A'!$A$1,
IF(AQ19="5B",INDEX(OFFSET('5B'!$A$6:$A$39,SMALL('5B'!AP$6:AP$39,COUNTIF(AQ$6:AQ19,"5B")),0),MATCH(1,OFFSET('5B'!S$6:S$39,SMALL('5B'!AP$6:AP$39,COUNTIF(AQ$6:AQ19,"5B")),0),0))&amp;" "&amp;VLOOKUP(INDEX(OFFSET('5B'!$A$6:$A$39,SMALL('5B'!AP$6:AP$39,COUNTIF(AQ$6:AQ19,"5B")),0),MATCH(1,OFFSET('5B'!S$6:S$39,SMALL('5B'!AP$6:AP$39,COUNTIF(AQ$6:AQ19,"5B")),0),0)),'5B'!$A$6:$B$39,2,0)&amp;" - "&amp;'5B'!$A$1,
IF(AQ19="5C",INDEX(OFFSET('5C'!$A$6:$A$39,SMALL('5C'!AP$6:AP$39,COUNTIF(AQ$6:AQ19,"5C")),0),MATCH(1,OFFSET('5C'!S$6:S$39,SMALL('5C'!AP$6:AP$39,COUNTIF(AQ$6:AQ19,"5C")),0),0))&amp;" "&amp;VLOOKUP(INDEX(OFFSET('5C'!$A$6:$A$39,SMALL('5C'!AP$6:AP$39,COUNTIF(AQ$6:AQ19,"5C")),0),MATCH(1,OFFSET('5C'!S$6:S$39,SMALL('5C'!AP$6:AP$39,COUNTIF(AQ$6:AQ19,"5C")),0),0)),'5C'!$A$6:$B$39,2,0)&amp;" - "&amp;'5C'!$A$1,
IF(AQ19="5D",INDEX(OFFSET('5D'!$A$6:$A$41,SMALL('5D'!AP$6:AP$41,COUNTIF(AQ$6:AQ19,"5D")),0),MATCH(1,OFFSET('5D'!S$6:S$41,SMALL('5D'!AP$6:AP$41,COUNTIF(AQ$6:AQ19,"5D")),0),0))&amp;" "&amp;VLOOKUP(INDEX(OFFSET('5D'!$A$6:$A$41,SMALL('5D'!AP$6:AP$41,COUNTIF(AQ$6:AQ19,"5D")),0),MATCH(1,OFFSET('5D'!S$6:S$41,SMALL('5D'!AP$6:AP$41,COUNTIF(AQ$6:AQ19,"5D")),0),0)),'5D'!$A$6:$B$41,2,0)&amp;" - "&amp;'5D'!$A$1,
IF(AQ19="5E",INDEX(OFFSET('5E'!$A$6:$A$40,SMALL('5E'!AP$6:AP$40,COUNTIF(AQ$6:AQ19,"5E")),0),MATCH(1,OFFSET('5E'!S$6:S$40,SMALL('5E'!AP$6:AP$40,COUNTIF(AQ$6:AQ19,"5E")),0),0))&amp;" "&amp;VLOOKUP(INDEX(OFFSET('5E'!$A$6:$A$40,SMALL('5E'!AP$6:AP$40,COUNTIF(AQ$6:AQ19,"5E")),0),MATCH(1,OFFSET('5E'!S$6:S$40,SMALL('5E'!AP$6:AP$40,COUNTIF(AQ$6:AQ19,"5E")),0),0)),'5E'!$A$6:$B$40,2,0)&amp;" - "&amp;'5E'!$A$1,
IF(AQ19="5F",INDEX(OFFSET('5F'!$A$6:$A$40,SMALL('5F'!AP$6:AP$40,COUNTIF(AQ$6:AQ19,"5F")),0),MATCH(1,OFFSET('5F'!S$6:S$40,SMALL('5F'!AP$6:AP$40,COUNTIF(AQ$6:AQ19,"5F")),0),0))&amp;" "&amp;VLOOKUP(INDEX(OFFSET('5F'!$A$6:$A$40,SMALL('5F'!AP$6:AP$40,COUNTIF(AQ$6:AQ19,"5F")),0),MATCH(1,OFFSET('5F'!S$6:S$40,SMALL('5F'!AP$6:AP$40,COUNTIF(AQ$6:AQ19,"5F")),0),0)),'5F'!$A$6:$B$40,2,0)&amp;" - "&amp;'5F'!$A$1,
IF(AQ19="4A",INDEX(OFFSET('4A'!$A$6:$A$38,SMALL('4A'!AP$6:AP$38,COUNTIF(AQ$6:AQ19,"4A")),0),MATCH(1,OFFSET('4A'!S$6:S$38,SMALL('4A'!AP$6:AP$38,COUNTIF(AQ$6:AQ19,"4A")),0),0))&amp;" "&amp;VLOOKUP(INDEX(OFFSET('4A'!$A$6:$A$38,SMALL('4A'!AP$6:AP$38,COUNTIF(AQ$6:AQ19,"4A")),0),MATCH(1,OFFSET('4A'!S$6:S$38,SMALL('4A'!AP$6:AP$38,COUNTIF(AQ$6:AQ19,"4A")),0),0)),'4A'!$A$6:$B$38,2,0)&amp;" - "&amp;'4A'!$A$1,
IF(AQ19="4B",INDEX(OFFSET('4B'!$A$6:$A$37,SMALL('4B'!AP$6:AP$37,COUNTIF(AQ$6:AQ19,"4B")),0),MATCH(1,OFFSET('4B'!S$6:S$37,SMALL('4B'!AP$6:AP$37,COUNTIF(AQ$6:AQ19,"4B")),0),0))&amp;" "&amp;VLOOKUP(INDEX(OFFSET('4B'!$A$6:$A$37,SMALL('4B'!AP$6:AP$37,COUNTIF(AQ$6:AQ19,"4B")),0),MATCH(1,OFFSET('4B'!S$6:S$37,SMALL('4B'!AP$6:AP$37,COUNTIF(AQ$6:AQ19,"4B")),0),0)),'4B'!$A$6:$B$37,2,0)&amp;" - "&amp;'4B'!$A$1,
IF(AQ19="4C",INDEX(OFFSET('4C'!$A$6:$A$38,SMALL('4C'!AP$6:AP$38,COUNTIF(AQ$6:AQ19,"4C")),0),MATCH(1,OFFSET('4C'!S$6:S$38,SMALL('4C'!AP$6:AP$38,COUNTIF(AQ$6:AQ19,"4C")),0),0))&amp;" "&amp;VLOOKUP(INDEX(OFFSET('4C'!$A$6:$A$38,SMALL('4C'!AP$6:AP$38,COUNTIF(AQ$6:AQ19,"4C")),0),MATCH(1,OFFSET('4C'!S$6:S$38,SMALL('4C'!AP$6:AP$38,COUNTIF(AQ$6:AQ19,"4C")),0),0)),'4C'!$A$6:$B$38,2,0)&amp;" - "&amp;'4C'!$A$1,
IF(AQ19="4D",INDEX(OFFSET('4D'!$A$6:$A$37,SMALL('4D'!AP$6:AP$37,COUNTIF(AQ$6:AQ19,"4D")),0),MATCH(1,OFFSET('4D'!S$6:S$37,SMALL('4D'!AP$6:AP$37,COUNTIF(AQ$6:AQ19,"4D")),0),0))&amp;" "&amp;VLOOKUP(INDEX(OFFSET('4D'!$A$6:$A$37,SMALL('4D'!AP$6:AP$37,COUNTIF(AQ$6:AQ19,"4D")),0),MATCH(1,OFFSET('4D'!S$6:S$37,SMALL('4D'!AP$6:AP$37,COUNTIF(AQ$6:AQ19,"4D")),0),0)),'4D'!$A$6:$B$37,2,0)&amp;" - "&amp;'4D'!$A$1,
IF(AQ19="4E",INDEX(OFFSET('4E'!$A$6:$A$37,SMALL('4E'!AP$6:AP$37,COUNTIF(AQ$6:AQ19,"4E")),0),MATCH(1,OFFSET('4E'!S$6:S$37,SMALL('4E'!AP$6:AP$37,COUNTIF(AQ$6:AQ19,"4E")),0),0))&amp;" "&amp;VLOOKUP(INDEX(OFFSET('4E'!$A$6:$A$37,SMALL('4E'!AP$6:AP$37,COUNTIF(AQ$6:AQ19,"4E")),0),MATCH(1,OFFSET('4E'!S$6:S$37,SMALL('4E'!AP$6:AP$37,COUNTIF(AQ$6:AQ19,"4E")),0),0)),'4E'!$A$6:$B$37,2,0)&amp;" - "&amp;'4E'!$A$1,
IF(AQ19="CM2",INDEX(OFFSET('CM2'!$A$6:$A$36,SMALL('CM2'!AP$6:AP$36,COUNTIF(AQ$6:AQ19,"CM2")),0),MATCH(1,OFFSET('CM2'!S$6:S$36,SMALL('CM2'!AP$6:AP$36,COUNTIF(AQ$6:AQ19,"CM2")),0),0))&amp;" "&amp;VLOOKUP(INDEX(OFFSET('CM2'!$A$6:$A$36,SMALL('CM2'!AP$6:AP$36,COUNTIF(AQ$6:AQ19,"CM2")),0),MATCH(1,OFFSET('CM2'!S$6:S$36,SMALL('CM2'!AP$6:AP$36,COUNTIF(AQ$6:AQ19,"CM2")),0),0)),'CM2'!$A$6:$B$36,2,0)&amp;" - "&amp;'CM2'!$A$1,BK19)))))))))))))))))),"")</f>
        <v/>
      </c>
      <c r="R19" s="39" t="str">
        <f ca="1">IFERROR(IF(AR19="","",IF(AR19="6A",INDEX(OFFSET('6A'!$A$6:$A$39,SMALL('6A'!AQ$6:AQ$39,COUNTIF(AR$6:AR19,"6A")),0),MATCH(1,OFFSET('6A'!T$6:T$39,SMALL('6A'!AQ$6:AQ$39,COUNTIF(AR$6:AR19,"6A")),0),0))&amp;" "&amp;VLOOKUP(INDEX(OFFSET('6A'!$A$6:$A$39,SMALL('6A'!AQ$6:AQ$39,COUNTIF(AR$6:AR19,"6A")),0),MATCH(1,OFFSET('6A'!T$6:T$39,SMALL('6A'!AQ$6:AQ$39,COUNTIF(AR$6:AR19,"6A")),0),0)),'6A'!$A$6:$B$39,2,0)&amp;" - "&amp;'6A'!$A$1,
IF(AR19="6B",INDEX(OFFSET('6B'!$A$6:$A$39,SMALL('6B'!AQ$6:AQ$39,COUNTIF(AR$6:AR19,"6B")),0),MATCH(1,OFFSET('6B'!T$6:T$39,SMALL('6B'!AQ$6:AQ$39,COUNTIF(AR$6:AR19,"6B")),0),0))&amp;" "&amp;VLOOKUP(INDEX(OFFSET('6B'!$A$6:$A$39,SMALL('6B'!AQ$6:AQ$39,COUNTIF(AR$6:AR19,"6B")),0),MATCH(1,OFFSET('6B'!T$6:T$39,SMALL('6B'!AQ$6:AQ$39,COUNTIF(AR$6:AR19,"6B")),0),0)),'6B'!$A$6:$B$39,2,0)&amp;" - "&amp;'6B'!$A$1,
IF(AR19="6C",INDEX(OFFSET('6C'!$A$6:$A$41,SMALL('6C'!AQ$6:AQ$41,COUNTIF(AR$6:AR19,"6C")),0),MATCH(1,OFFSET('6C'!T$6:T$41,SMALL('6C'!AQ$6:AQ$41,COUNTIF(AR$6:AR19,"6C")),0),0))&amp;" "&amp;VLOOKUP(INDEX(OFFSET('6C'!$A$6:$A$41,SMALL('6C'!AQ$6:AQ$41,COUNTIF(AR$6:AR19,"6C")),0),MATCH(1,OFFSET('6C'!T$6:T$41,SMALL('6C'!AQ$6:AQ$41,COUNTIF(AR$6:AR19,"6C")),0),0)),'6C'!$A$6:$B$41,2,0)&amp;" - "&amp;'6C'!$A$1,
IF(AR19="6D",INDEX(OFFSET('6D'!$A$6:$A$42,SMALL('6D'!AQ$6:AQ$42,COUNTIF(AR$6:AR19,"6D")),0),MATCH(1,OFFSET('6D'!T$6:T$42,SMALL('6D'!AQ$6:AQ$42,COUNTIF(AR$6:AR19,"6D")),0),0))&amp;" "&amp;VLOOKUP(INDEX(OFFSET('6D'!$A$6:$A$42,SMALL('6D'!AQ$6:AQ$42,COUNTIF(AR$6:AR19,"6D")),0),MATCH(1,OFFSET('6D'!T$6:T$42,SMALL('6D'!AQ$6:AQ$42,COUNTIF(AR$6:AR19,"6D")),0),0)),'6D'!$A$6:$B$42,2,0)&amp;" - "&amp;'6D'!$A$1,
IF(AR19="6E",INDEX(OFFSET('6E'!$A$6:$A$40,SMALL('6E'!AQ$6:AQ$40,COUNTIF(AR$6:AR19,"6E")),0),MATCH(1,OFFSET('6E'!T$6:T$40,SMALL('6E'!AQ$6:AQ$40,COUNTIF(AR$6:AR19,"6E")),0),0))&amp;" "&amp;VLOOKUP(INDEX(OFFSET('6E'!$A$6:$A$40,SMALL('6E'!AQ$6:AQ$40,COUNTIF(AR$6:AR19,"6E")),0),MATCH(1,OFFSET('6E'!T$6:T$40,SMALL('6E'!AQ$6:AQ$40,COUNTIF(AR$6:AR19,"6E")),0),0)),'6E'!$A$6:$B$40,2,0)&amp;" - "&amp;'6E'!$A$1,
IF(AR19="5A",INDEX(OFFSET('5A'!$A$6:$A$41,SMALL('5A'!AQ$6:AQ$41,COUNTIF(AR$6:AR19,"5A")),0),MATCH(1,OFFSET('5A'!T$6:T$41,SMALL('5A'!AQ$6:AQ$41,COUNTIF(AR$6:AR19,"5A")),0),0))&amp;" "&amp;VLOOKUP(INDEX(OFFSET('5A'!$A$6:$A$41,SMALL('5A'!AQ$6:AQ$41,COUNTIF(AR$6:AR19,"5A")),0),MATCH(1,OFFSET('5A'!T$6:T$41,SMALL('5A'!AQ$6:AQ$41,COUNTIF(AR$6:AR19,"5A")),0),0)),'5A'!$A$6:$B$41,2,0)&amp;" - "&amp;'5A'!$A$1,
IF(AR19="5B",INDEX(OFFSET('5B'!$A$6:$A$39,SMALL('5B'!AQ$6:AQ$39,COUNTIF(AR$6:AR19,"5B")),0),MATCH(1,OFFSET('5B'!T$6:T$39,SMALL('5B'!AQ$6:AQ$39,COUNTIF(AR$6:AR19,"5B")),0),0))&amp;" "&amp;VLOOKUP(INDEX(OFFSET('5B'!$A$6:$A$39,SMALL('5B'!AQ$6:AQ$39,COUNTIF(AR$6:AR19,"5B")),0),MATCH(1,OFFSET('5B'!T$6:T$39,SMALL('5B'!AQ$6:AQ$39,COUNTIF(AR$6:AR19,"5B")),0),0)),'5B'!$A$6:$B$39,2,0)&amp;" - "&amp;'5B'!$A$1,
IF(AR19="5C",INDEX(OFFSET('5C'!$A$6:$A$39,SMALL('5C'!AQ$6:AQ$39,COUNTIF(AR$6:AR19,"5C")),0),MATCH(1,OFFSET('5C'!T$6:T$39,SMALL('5C'!AQ$6:AQ$39,COUNTIF(AR$6:AR19,"5C")),0),0))&amp;" "&amp;VLOOKUP(INDEX(OFFSET('5C'!$A$6:$A$39,SMALL('5C'!AQ$6:AQ$39,COUNTIF(AR$6:AR19,"5C")),0),MATCH(1,OFFSET('5C'!T$6:T$39,SMALL('5C'!AQ$6:AQ$39,COUNTIF(AR$6:AR19,"5C")),0),0)),'5C'!$A$6:$B$39,2,0)&amp;" - "&amp;'5C'!$A$1,
IF(AR19="5D",INDEX(OFFSET('5D'!$A$6:$A$41,SMALL('5D'!AQ$6:AQ$41,COUNTIF(AR$6:AR19,"5D")),0),MATCH(1,OFFSET('5D'!T$6:T$41,SMALL('5D'!AQ$6:AQ$41,COUNTIF(AR$6:AR19,"5D")),0),0))&amp;" "&amp;VLOOKUP(INDEX(OFFSET('5D'!$A$6:$A$41,SMALL('5D'!AQ$6:AQ$41,COUNTIF(AR$6:AR19,"5D")),0),MATCH(1,OFFSET('5D'!T$6:T$41,SMALL('5D'!AQ$6:AQ$41,COUNTIF(AR$6:AR19,"5D")),0),0)),'5D'!$A$6:$B$41,2,0)&amp;" - "&amp;'5D'!$A$1,
IF(AR19="5E",INDEX(OFFSET('5E'!$A$6:$A$40,SMALL('5E'!AQ$6:AQ$40,COUNTIF(AR$6:AR19,"5E")),0),MATCH(1,OFFSET('5E'!T$6:T$40,SMALL('5E'!AQ$6:AQ$40,COUNTIF(AR$6:AR19,"5E")),0),0))&amp;" "&amp;VLOOKUP(INDEX(OFFSET('5E'!$A$6:$A$40,SMALL('5E'!AQ$6:AQ$40,COUNTIF(AR$6:AR19,"5E")),0),MATCH(1,OFFSET('5E'!T$6:T$40,SMALL('5E'!AQ$6:AQ$40,COUNTIF(AR$6:AR19,"5E")),0),0)),'5E'!$A$6:$B$40,2,0)&amp;" - "&amp;'5E'!$A$1,
IF(AR19="5F",INDEX(OFFSET('5F'!$A$6:$A$40,SMALL('5F'!AQ$6:AQ$40,COUNTIF(AR$6:AR19,"5F")),0),MATCH(1,OFFSET('5F'!T$6:T$40,SMALL('5F'!AQ$6:AQ$40,COUNTIF(AR$6:AR19,"5F")),0),0))&amp;" "&amp;VLOOKUP(INDEX(OFFSET('5F'!$A$6:$A$40,SMALL('5F'!AQ$6:AQ$40,COUNTIF(AR$6:AR19,"5F")),0),MATCH(1,OFFSET('5F'!T$6:T$40,SMALL('5F'!AQ$6:AQ$40,COUNTIF(AR$6:AR19,"5F")),0),0)),'5F'!$A$6:$B$40,2,0)&amp;" - "&amp;'5F'!$A$1,
IF(AR19="4A",INDEX(OFFSET('4A'!$A$6:$A$38,SMALL('4A'!AQ$6:AQ$38,COUNTIF(AR$6:AR19,"4A")),0),MATCH(1,OFFSET('4A'!T$6:T$38,SMALL('4A'!AQ$6:AQ$38,COUNTIF(AR$6:AR19,"4A")),0),0))&amp;" "&amp;VLOOKUP(INDEX(OFFSET('4A'!$A$6:$A$38,SMALL('4A'!AQ$6:AQ$38,COUNTIF(AR$6:AR19,"4A")),0),MATCH(1,OFFSET('4A'!T$6:T$38,SMALL('4A'!AQ$6:AQ$38,COUNTIF(AR$6:AR19,"4A")),0),0)),'4A'!$A$6:$B$38,2,0)&amp;" - "&amp;'4A'!$A$1,
IF(AR19="4B",INDEX(OFFSET('4B'!$A$6:$A$37,SMALL('4B'!AQ$6:AQ$37,COUNTIF(AR$6:AR19,"4B")),0),MATCH(1,OFFSET('4B'!T$6:T$37,SMALL('4B'!AQ$6:AQ$37,COUNTIF(AR$6:AR19,"4B")),0),0))&amp;" "&amp;VLOOKUP(INDEX(OFFSET('4B'!$A$6:$A$37,SMALL('4B'!AQ$6:AQ$37,COUNTIF(AR$6:AR19,"4B")),0),MATCH(1,OFFSET('4B'!T$6:T$37,SMALL('4B'!AQ$6:AQ$37,COUNTIF(AR$6:AR19,"4B")),0),0)),'4B'!$A$6:$B$37,2,0)&amp;" - "&amp;'4B'!$A$1,
IF(AR19="4C",INDEX(OFFSET('4C'!$A$6:$A$38,SMALL('4C'!AQ$6:AQ$38,COUNTIF(AR$6:AR19,"4C")),0),MATCH(1,OFFSET('4C'!T$6:T$38,SMALL('4C'!AQ$6:AQ$38,COUNTIF(AR$6:AR19,"4C")),0),0))&amp;" "&amp;VLOOKUP(INDEX(OFFSET('4C'!$A$6:$A$38,SMALL('4C'!AQ$6:AQ$38,COUNTIF(AR$6:AR19,"4C")),0),MATCH(1,OFFSET('4C'!T$6:T$38,SMALL('4C'!AQ$6:AQ$38,COUNTIF(AR$6:AR19,"4C")),0),0)),'4C'!$A$6:$B$38,2,0)&amp;" - "&amp;'4C'!$A$1,
IF(AR19="4D",INDEX(OFFSET('4D'!$A$6:$A$37,SMALL('4D'!AQ$6:AQ$37,COUNTIF(AR$6:AR19,"4D")),0),MATCH(1,OFFSET('4D'!T$6:T$37,SMALL('4D'!AQ$6:AQ$37,COUNTIF(AR$6:AR19,"4D")),0),0))&amp;" "&amp;VLOOKUP(INDEX(OFFSET('4D'!$A$6:$A$37,SMALL('4D'!AQ$6:AQ$37,COUNTIF(AR$6:AR19,"4D")),0),MATCH(1,OFFSET('4D'!T$6:T$37,SMALL('4D'!AQ$6:AQ$37,COUNTIF(AR$6:AR19,"4D")),0),0)),'4D'!$A$6:$B$37,2,0)&amp;" - "&amp;'4D'!$A$1,
IF(AR19="4E",INDEX(OFFSET('4E'!$A$6:$A$37,SMALL('4E'!AQ$6:AQ$37,COUNTIF(AR$6:AR19,"4E")),0),MATCH(1,OFFSET('4E'!T$6:T$37,SMALL('4E'!AQ$6:AQ$37,COUNTIF(AR$6:AR19,"4E")),0),0))&amp;" "&amp;VLOOKUP(INDEX(OFFSET('4E'!$A$6:$A$37,SMALL('4E'!AQ$6:AQ$37,COUNTIF(AR$6:AR19,"4E")),0),MATCH(1,OFFSET('4E'!T$6:T$37,SMALL('4E'!AQ$6:AQ$37,COUNTIF(AR$6:AR19,"4E")),0),0)),'4E'!$A$6:$B$37,2,0)&amp;" - "&amp;'4E'!$A$1,
IF(AR19="CM2",INDEX(OFFSET('CM2'!$A$6:$A$36,SMALL('CM2'!AQ$6:AQ$36,COUNTIF(AR$6:AR19,"CM2")),0),MATCH(1,OFFSET('CM2'!T$6:T$36,SMALL('CM2'!AQ$6:AQ$36,COUNTIF(AR$6:AR19,"CM2")),0),0))&amp;" "&amp;VLOOKUP(INDEX(OFFSET('CM2'!$A$6:$A$36,SMALL('CM2'!AQ$6:AQ$36,COUNTIF(AR$6:AR19,"CM2")),0),MATCH(1,OFFSET('CM2'!T$6:T$36,SMALL('CM2'!AQ$6:AQ$36,COUNTIF(AR$6:AR19,"CM2")),0),0)),'CM2'!$A$6:$B$36,2,0)&amp;" - "&amp;'CM2'!$A$1,BL19)))))))))))))))))),"")</f>
        <v/>
      </c>
      <c r="S19" s="42" t="str">
        <f ca="1">IFERROR(IF(AS19="","",IF(AS19="6A",INDEX(OFFSET('6A'!$A$6:$A$39,SMALL('6A'!AR$6:AR$39,COUNTIF(AS$6:AS19,"6A")),0),MATCH(1,OFFSET('6A'!U$6:U$39,SMALL('6A'!AR$6:AR$39,COUNTIF(AS$6:AS19,"6A")),0),0))&amp;" "&amp;VLOOKUP(INDEX(OFFSET('6A'!$A$6:$A$39,SMALL('6A'!AR$6:AR$39,COUNTIF(AS$6:AS19,"6A")),0),MATCH(1,OFFSET('6A'!U$6:U$39,SMALL('6A'!AR$6:AR$39,COUNTIF(AS$6:AS19,"6A")),0),0)),'6A'!$A$6:$B$39,2,0)&amp;" - "&amp;'6A'!$A$1,
IF(AS19="6B",INDEX(OFFSET('6B'!$A$6:$A$39,SMALL('6B'!AR$6:AR$39,COUNTIF(AS$6:AS19,"6B")),0),MATCH(1,OFFSET('6B'!U$6:U$39,SMALL('6B'!AR$6:AR$39,COUNTIF(AS$6:AS19,"6B")),0),0))&amp;" "&amp;VLOOKUP(INDEX(OFFSET('6B'!$A$6:$A$39,SMALL('6B'!AR$6:AR$39,COUNTIF(AS$6:AS19,"6B")),0),MATCH(1,OFFSET('6B'!U$6:U$39,SMALL('6B'!AR$6:AR$39,COUNTIF(AS$6:AS19,"6B")),0),0)),'6B'!$A$6:$B$39,2,0)&amp;" - "&amp;'6B'!$A$1,
IF(AS19="6C",INDEX(OFFSET('6C'!$A$6:$A$41,SMALL('6C'!AR$6:AR$41,COUNTIF(AS$6:AS19,"6C")),0),MATCH(1,OFFSET('6C'!U$6:U$41,SMALL('6C'!AR$6:AR$41,COUNTIF(AS$6:AS19,"6C")),0),0))&amp;" "&amp;VLOOKUP(INDEX(OFFSET('6C'!$A$6:$A$41,SMALL('6C'!AR$6:AR$41,COUNTIF(AS$6:AS19,"6C")),0),MATCH(1,OFFSET('6C'!U$6:U$41,SMALL('6C'!AR$6:AR$41,COUNTIF(AS$6:AS19,"6C")),0),0)),'6C'!$A$6:$B$41,2,0)&amp;" - "&amp;'6C'!$A$1,
IF(AS19="6D",INDEX(OFFSET('6D'!$A$6:$A$42,SMALL('6D'!AR$6:AR$42,COUNTIF(AS$6:AS19,"6D")),0),MATCH(1,OFFSET('6D'!U$6:U$42,SMALL('6D'!AR$6:AR$42,COUNTIF(AS$6:AS19,"6D")),0),0))&amp;" "&amp;VLOOKUP(INDEX(OFFSET('6D'!$A$6:$A$42,SMALL('6D'!AR$6:AR$42,COUNTIF(AS$6:AS19,"6D")),0),MATCH(1,OFFSET('6D'!U$6:U$42,SMALL('6D'!AR$6:AR$42,COUNTIF(AS$6:AS19,"6D")),0),0)),'6D'!$A$6:$B$42,2,0)&amp;" - "&amp;'6D'!$A$1,
IF(AS19="6E",INDEX(OFFSET('6E'!$A$6:$A$40,SMALL('6E'!AR$6:AR$40,COUNTIF(AS$6:AS19,"6E")),0),MATCH(1,OFFSET('6E'!U$6:U$40,SMALL('6E'!AR$6:AR$40,COUNTIF(AS$6:AS19,"6E")),0),0))&amp;" "&amp;VLOOKUP(INDEX(OFFSET('6E'!$A$6:$A$40,SMALL('6E'!AR$6:AR$40,COUNTIF(AS$6:AS19,"6E")),0),MATCH(1,OFFSET('6E'!U$6:U$40,SMALL('6E'!AR$6:AR$40,COUNTIF(AS$6:AS19,"6E")),0),0)),'6E'!$A$6:$B$40,2,0)&amp;" - "&amp;'6E'!$A$1,
IF(AS19="5A",INDEX(OFFSET('5A'!$A$6:$A$41,SMALL('5A'!AR$6:AR$41,COUNTIF(AS$6:AS19,"5A")),0),MATCH(1,OFFSET('5A'!U$6:U$41,SMALL('5A'!AR$6:AR$41,COUNTIF(AS$6:AS19,"5A")),0),0))&amp;" "&amp;VLOOKUP(INDEX(OFFSET('5A'!$A$6:$A$41,SMALL('5A'!AR$6:AR$41,COUNTIF(AS$6:AS19,"5A")),0),MATCH(1,OFFSET('5A'!U$6:U$41,SMALL('5A'!AR$6:AR$41,COUNTIF(AS$6:AS19,"5A")),0),0)),'5A'!$A$6:$B$41,2,0)&amp;" - "&amp;'5A'!$A$1,
IF(AS19="5B",INDEX(OFFSET('5B'!$A$6:$A$39,SMALL('5B'!AR$6:AR$39,COUNTIF(AS$6:AS19,"5B")),0),MATCH(1,OFFSET('5B'!U$6:U$39,SMALL('5B'!AR$6:AR$39,COUNTIF(AS$6:AS19,"5B")),0),0))&amp;" "&amp;VLOOKUP(INDEX(OFFSET('5B'!$A$6:$A$39,SMALL('5B'!AR$6:AR$39,COUNTIF(AS$6:AS19,"5B")),0),MATCH(1,OFFSET('5B'!U$6:U$39,SMALL('5B'!AR$6:AR$39,COUNTIF(AS$6:AS19,"5B")),0),0)),'5B'!$A$6:$B$39,2,0)&amp;" - "&amp;'5B'!$A$1,
IF(AS19="5C",INDEX(OFFSET('5C'!$A$6:$A$39,SMALL('5C'!AR$6:AR$39,COUNTIF(AS$6:AS19,"5C")),0),MATCH(1,OFFSET('5C'!U$6:U$39,SMALL('5C'!AR$6:AR$39,COUNTIF(AS$6:AS19,"5C")),0),0))&amp;" "&amp;VLOOKUP(INDEX(OFFSET('5C'!$A$6:$A$39,SMALL('5C'!AR$6:AR$39,COUNTIF(AS$6:AS19,"5C")),0),MATCH(1,OFFSET('5C'!U$6:U$39,SMALL('5C'!AR$6:AR$39,COUNTIF(AS$6:AS19,"5C")),0),0)),'5C'!$A$6:$B$39,2,0)&amp;" - "&amp;'5C'!$A$1,
IF(AS19="5D",INDEX(OFFSET('5D'!$A$6:$A$41,SMALL('5D'!AR$6:AR$41,COUNTIF(AS$6:AS19,"5D")),0),MATCH(1,OFFSET('5D'!U$6:U$41,SMALL('5D'!AR$6:AR$41,COUNTIF(AS$6:AS19,"5D")),0),0))&amp;" "&amp;VLOOKUP(INDEX(OFFSET('5D'!$A$6:$A$41,SMALL('5D'!AR$6:AR$41,COUNTIF(AS$6:AS19,"5D")),0),MATCH(1,OFFSET('5D'!U$6:U$41,SMALL('5D'!AR$6:AR$41,COUNTIF(AS$6:AS19,"5D")),0),0)),'5D'!$A$6:$B$41,2,0)&amp;" - "&amp;'5D'!$A$1,
IF(AS19="5E",INDEX(OFFSET('5E'!$A$6:$A$40,SMALL('5E'!AR$6:AR$40,COUNTIF(AS$6:AS19,"5E")),0),MATCH(1,OFFSET('5E'!U$6:U$40,SMALL('5E'!AR$6:AR$40,COUNTIF(AS$6:AS19,"5E")),0),0))&amp;" "&amp;VLOOKUP(INDEX(OFFSET('5E'!$A$6:$A$40,SMALL('5E'!AR$6:AR$40,COUNTIF(AS$6:AS19,"5E")),0),MATCH(1,OFFSET('5E'!U$6:U$40,SMALL('5E'!AR$6:AR$40,COUNTIF(AS$6:AS19,"5E")),0),0)),'5E'!$A$6:$B$40,2,0)&amp;" - "&amp;'5E'!$A$1,
IF(AS19="5F",INDEX(OFFSET('5F'!$A$6:$A$40,SMALL('5F'!AR$6:AR$40,COUNTIF(AS$6:AS19,"5F")),0),MATCH(1,OFFSET('5F'!U$6:U$40,SMALL('5F'!AR$6:AR$40,COUNTIF(AS$6:AS19,"5F")),0),0))&amp;" "&amp;VLOOKUP(INDEX(OFFSET('5F'!$A$6:$A$40,SMALL('5F'!AR$6:AR$40,COUNTIF(AS$6:AS19,"5F")),0),MATCH(1,OFFSET('5F'!U$6:U$40,SMALL('5F'!AR$6:AR$40,COUNTIF(AS$6:AS19,"5F")),0),0)),'5F'!$A$6:$B$40,2,0)&amp;" - "&amp;'5F'!$A$1,
IF(AS19="4A",INDEX(OFFSET('4A'!$A$6:$A$38,SMALL('4A'!AR$6:AR$38,COUNTIF(AS$6:AS19,"4A")),0),MATCH(1,OFFSET('4A'!U$6:U$38,SMALL('4A'!AR$6:AR$38,COUNTIF(AS$6:AS19,"4A")),0),0))&amp;" "&amp;VLOOKUP(INDEX(OFFSET('4A'!$A$6:$A$38,SMALL('4A'!AR$6:AR$38,COUNTIF(AS$6:AS19,"4A")),0),MATCH(1,OFFSET('4A'!U$6:U$38,SMALL('4A'!AR$6:AR$38,COUNTIF(AS$6:AS19,"4A")),0),0)),'4A'!$A$6:$B$38,2,0)&amp;" - "&amp;'4A'!$A$1,
IF(AS19="4B",INDEX(OFFSET('4B'!$A$6:$A$37,SMALL('4B'!AR$6:AR$37,COUNTIF(AS$6:AS19,"4B")),0),MATCH(1,OFFSET('4B'!U$6:U$37,SMALL('4B'!AR$6:AR$37,COUNTIF(AS$6:AS19,"4B")),0),0))&amp;" "&amp;VLOOKUP(INDEX(OFFSET('4B'!$A$6:$A$37,SMALL('4B'!AR$6:AR$37,COUNTIF(AS$6:AS19,"4B")),0),MATCH(1,OFFSET('4B'!U$6:U$37,SMALL('4B'!AR$6:AR$37,COUNTIF(AS$6:AS19,"4B")),0),0)),'4B'!$A$6:$B$37,2,0)&amp;" - "&amp;'4B'!$A$1,
IF(AS19="4C",INDEX(OFFSET('4C'!$A$6:$A$38,SMALL('4C'!AR$6:AR$38,COUNTIF(AS$6:AS19,"4C")),0),MATCH(1,OFFSET('4C'!U$6:U$38,SMALL('4C'!AR$6:AR$38,COUNTIF(AS$6:AS19,"4C")),0),0))&amp;" "&amp;VLOOKUP(INDEX(OFFSET('4C'!$A$6:$A$38,SMALL('4C'!AR$6:AR$38,COUNTIF(AS$6:AS19,"4C")),0),MATCH(1,OFFSET('4C'!U$6:U$38,SMALL('4C'!AR$6:AR$38,COUNTIF(AS$6:AS19,"4C")),0),0)),'4C'!$A$6:$B$38,2,0)&amp;" - "&amp;'4C'!$A$1,
IF(AS19="4D",INDEX(OFFSET('4D'!$A$6:$A$37,SMALL('4D'!AR$6:AR$37,COUNTIF(AS$6:AS19,"4D")),0),MATCH(1,OFFSET('4D'!U$6:U$37,SMALL('4D'!AR$6:AR$37,COUNTIF(AS$6:AS19,"4D")),0),0))&amp;" "&amp;VLOOKUP(INDEX(OFFSET('4D'!$A$6:$A$37,SMALL('4D'!AR$6:AR$37,COUNTIF(AS$6:AS19,"4D")),0),MATCH(1,OFFSET('4D'!U$6:U$37,SMALL('4D'!AR$6:AR$37,COUNTIF(AS$6:AS19,"4D")),0),0)),'4D'!$A$6:$B$37,2,0)&amp;" - "&amp;'4D'!$A$1,
IF(AS19="4E",INDEX(OFFSET('4E'!$A$6:$A$37,SMALL('4E'!AR$6:AR$37,COUNTIF(AS$6:AS19,"4E")),0),MATCH(1,OFFSET('4E'!U$6:U$37,SMALL('4E'!AR$6:AR$37,COUNTIF(AS$6:AS19,"4E")),0),0))&amp;" "&amp;VLOOKUP(INDEX(OFFSET('4E'!$A$6:$A$37,SMALL('4E'!AR$6:AR$37,COUNTIF(AS$6:AS19,"4E")),0),MATCH(1,OFFSET('4E'!U$6:U$37,SMALL('4E'!AR$6:AR$37,COUNTIF(AS$6:AS19,"4E")),0),0)),'4E'!$A$6:$B$37,2,0)&amp;" - "&amp;'4E'!$A$1,
IF(AS19="CM2",INDEX(OFFSET('CM2'!$A$6:$A$36,SMALL('CM2'!AR$6:AR$36,COUNTIF(AS$6:AS19,"CM2")),0),MATCH(1,OFFSET('CM2'!U$6:U$36,SMALL('CM2'!AR$6:AR$36,COUNTIF(AS$6:AS19,"CM2")),0),0))&amp;" "&amp;VLOOKUP(INDEX(OFFSET('CM2'!$A$6:$A$36,SMALL('CM2'!AR$6:AR$36,COUNTIF(AS$6:AS19,"CM2")),0),MATCH(1,OFFSET('CM2'!U$6:U$36,SMALL('CM2'!AR$6:AR$36,COUNTIF(AS$6:AS19,"CM2")),0),0)),'CM2'!$A$6:$B$36,2,0)&amp;" - "&amp;'CM2'!$A$1,BM19)))))))))))))))))),"")</f>
        <v/>
      </c>
      <c r="AA19" s="34" t="str">
        <f>IF(COUNTIF(AA$6:AA18,"6A")&lt;COUNTIF('6A'!C$6:C$33,1),"6A",
IF(COUNTIF(AA$6:AA18,"6B")&lt;COUNTIF('6B'!C$6:C$36,1),"6B",
IF(COUNTIF(AA$6:AA18,"6C")&lt;COUNTIF('6C'!C$6:C$38,1),"6C",
IF(COUNTIF(AA$6:AA18,"6D")&lt;COUNTIF('6D'!C$6:C$39,1),"6D",
IF(COUNTIF(AA$6:AA18,"6E")&lt;COUNTIF('6E'!C$6:C$37,1),"6E",
IF(COUNTIF(AA$6:AA18,"5A")&lt;COUNTIF('5A'!C$6:C$38,1),"5A",
IF(COUNTIF(AA$6:AA18,"5B")&lt;COUNTIF('5B'!C$6:C$33,1),"5B",
IF(COUNTIF(AA$6:AA18,"5C")&lt;COUNTIF('5C'!C$6:C$36,1),"5C",
IF(COUNTIF(AA$6:AA18,"5D")&lt;COUNTIF('5D'!C$6:C$38,1),"5D",
IF(COUNTIF(AA$6:AA18,"5E")&lt;COUNTIF('5E'!C$6:C$37,1),"5E",
IF(COUNTIF(AA$6:AA18,"5F")&lt;COUNTIF('5F'!C$6:C$37,1),"5F",
IF(COUNTIF(AA$6:AA18,"4A")&lt;COUNTIF('4A'!C$6:C$33,1),"4A",
IF(COUNTIF(AA$6:AA18,"4B")&lt;COUNTIF('4B'!C$6:C$33,1),"4B",
IF(COUNTIF(AA$6:AA18,"4C")&lt;COUNTIF('4C'!C$6:C$33,1),"4C",
IF(COUNTIF(AA$6:AA18,"4D")&lt;COUNTIF('4D'!C$6:C$33,1),"4D",
IF(COUNTIF(AA$6:AA18,"4E")&lt;COUNTIF('4E'!C$6:C$33,1),"4E",
IF(COUNTIF(AA$6:AA18,"3A")&lt;COUNTIF('3A'!C$6:C$33,1),"3A",
IF(COUNTIF(AA$6:AA18,"3B")&lt;COUNTIF('3B'!C$6:C$33,1),"3B",
IF(COUNTIF(AA$6:AA18,"3C")&lt;COUNTIF('3C'!C$6:C$38,1),"3C",
IF(COUNTIF(AA$6:AA18,"3D")&lt;COUNTIF('3D'!C$6:C$36,1),"3D",
IF(COUNTIF(AA$6:AA18,"3E")&lt;COUNTIF('3E'!C$6:C$33,1),"3E",
IF(COUNTIF(AA$6:AA18,"CM2")&lt;COUNTIF('CM2'!C$6:C$33,1),"CM2",
""))))))))))))))))))))))</f>
        <v/>
      </c>
      <c r="AB19" s="45" t="str">
        <f>IF(COUNTIF(AB$6:AB18,"6A")&lt;COUNTIF('6A'!D$6:D$33,1),"6A",
IF(COUNTIF(AB$6:AB18,"6B")&lt;COUNTIF('6B'!D$6:D$36,1),"6B",
IF(COUNTIF(AB$6:AB18,"6C")&lt;COUNTIF('6C'!D$6:D$38,1),"6C",
IF(COUNTIF(AB$6:AB18,"6D")&lt;COUNTIF('6D'!D$6:D$39,1),"6D",
IF(COUNTIF(AB$6:AB18,"6E")&lt;COUNTIF('6E'!D$6:D$37,1),"6E",
IF(COUNTIF(AB$6:AB18,"5A")&lt;COUNTIF('5A'!D$6:D$38,1),"5A",
IF(COUNTIF(AB$6:AB18,"5B")&lt;COUNTIF('5B'!D$6:D$33,1),"5B",
IF(COUNTIF(AB$6:AB18,"5C")&lt;COUNTIF('5C'!D$6:D$36,1),"5C",
IF(COUNTIF(AB$6:AB18,"5D")&lt;COUNTIF('5D'!D$6:D$38,1),"5D",
IF(COUNTIF(AB$6:AB18,"5E")&lt;COUNTIF('5E'!D$6:D$37,1),"5E",
IF(COUNTIF(AB$6:AB18,"5F")&lt;COUNTIF('5F'!D$6:D$37,1),"5F",
IF(COUNTIF(AB$6:AB18,"4A")&lt;COUNTIF('4A'!D$6:D$33,1),"4A",
IF(COUNTIF(AB$6:AB18,"4B")&lt;COUNTIF('4B'!D$6:D$33,1),"4B",
IF(COUNTIF(AB$6:AB18,"4C")&lt;COUNTIF('4C'!D$6:D$33,1),"4C",
IF(COUNTIF(AB$6:AB18,"4D")&lt;COUNTIF('4D'!D$6:D$33,1),"4D",
IF(COUNTIF(AB$6:AB18,"4E")&lt;COUNTIF('4E'!D$6:D$33,1),"4E",
IF(COUNTIF(AB$6:AB18,"3A")&lt;COUNTIF('3A'!D$6:D$33,1),"3A",
IF(COUNTIF(AB$6:AB18,"3B")&lt;COUNTIF('3B'!D$6:D$33,1),"3B",
IF(COUNTIF(AB$6:AB18,"3C")&lt;COUNTIF('3C'!D$6:D$38,1),"3C",
IF(COUNTIF(AB$6:AB18,"3D")&lt;COUNTIF('3D'!D$6:D$36,1),"3D",
IF(COUNTIF(AB$6:AB18,"3E")&lt;COUNTIF('3E'!D$6:D$33,1),"3E",
IF(COUNTIF(AB$6:AB18,"CM2")&lt;COUNTIF('CM2'!D$6:D$33,1),"CM2",
""))))))))))))))))))))))</f>
        <v/>
      </c>
      <c r="AC19" s="36" t="str">
        <f>IF(COUNTIF(AC$6:AC18,"6A")&lt;COUNTIF('6A'!E$6:E$33,1),"6A",
IF(COUNTIF(AC$6:AC18,"6B")&lt;COUNTIF('6B'!E$6:E$36,1),"6B",
IF(COUNTIF(AC$6:AC18,"6C")&lt;COUNTIF('6C'!E$6:E$38,1),"6C",
IF(COUNTIF(AC$6:AC18,"6D")&lt;COUNTIF('6D'!E$6:E$39,1),"6D",
IF(COUNTIF(AC$6:AC18,"6E")&lt;COUNTIF('6E'!E$6:E$37,1),"6E",
IF(COUNTIF(AC$6:AC18,"5A")&lt;COUNTIF('5A'!E$6:E$38,1),"5A",
IF(COUNTIF(AC$6:AC18,"5B")&lt;COUNTIF('5B'!E$6:E$33,1),"5B",
IF(COUNTIF(AC$6:AC18,"5C")&lt;COUNTIF('5C'!E$6:E$36,1),"5C",
IF(COUNTIF(AC$6:AC18,"5D")&lt;COUNTIF('5D'!E$6:E$38,1),"5D",
IF(COUNTIF(AC$6:AC18,"5E")&lt;COUNTIF('5E'!E$6:E$37,1),"5E",
IF(COUNTIF(AC$6:AC18,"5F")&lt;COUNTIF('5F'!E$6:E$37,1),"5F",
IF(COUNTIF(AC$6:AC18,"4A")&lt;COUNTIF('4A'!E$6:E$33,1),"4A",
IF(COUNTIF(AC$6:AC18,"4B")&lt;COUNTIF('4B'!E$6:E$33,1),"4B",
IF(COUNTIF(AC$6:AC18,"4C")&lt;COUNTIF('4C'!E$6:E$33,1),"4C",
IF(COUNTIF(AC$6:AC18,"4D")&lt;COUNTIF('4D'!E$6:E$33,1),"4D",
IF(COUNTIF(AC$6:AC18,"4E")&lt;COUNTIF('4E'!E$6:E$33,1),"4E",
IF(COUNTIF(AC$6:AC18,"3A")&lt;COUNTIF('3A'!E$6:E$33,1),"3A",
IF(COUNTIF(AC$6:AC18,"3B")&lt;COUNTIF('3B'!E$6:E$33,1),"3B",
IF(COUNTIF(AC$6:AC18,"3C")&lt;COUNTIF('3C'!E$6:E$38,1),"3C",
IF(COUNTIF(AC$6:AC18,"3D")&lt;COUNTIF('3D'!E$6:E$36,1),"3D",
IF(COUNTIF(AC$6:AC18,"3E")&lt;COUNTIF('3E'!E$6:E$33,1),"3E",
IF(COUNTIF(AC$6:AC18,"CM2")&lt;COUNTIF('CM2'!E$6:E$33,1),"CM2",
""))))))))))))))))))))))</f>
        <v/>
      </c>
      <c r="AD19" s="39" t="str">
        <f>IF(COUNTIF(AD$6:AD18,"6A")&lt;COUNTIF('6A'!F$6:F$33,1),"6A",
IF(COUNTIF(AD$6:AD18,"6B")&lt;COUNTIF('6B'!F$6:F$36,1),"6B",
IF(COUNTIF(AD$6:AD18,"6C")&lt;COUNTIF('6C'!F$6:F$38,1),"6C",
IF(COUNTIF(AD$6:AD18,"6D")&lt;COUNTIF('6D'!F$6:F$39,1),"6D",
IF(COUNTIF(AD$6:AD18,"6E")&lt;COUNTIF('6E'!F$6:F$37,1),"6E",
IF(COUNTIF(AD$6:AD18,"5A")&lt;COUNTIF('5A'!F$6:F$38,1),"5A",
IF(COUNTIF(AD$6:AD18,"5B")&lt;COUNTIF('5B'!F$6:F$33,1),"5B",
IF(COUNTIF(AD$6:AD18,"5C")&lt;COUNTIF('5C'!F$6:F$36,1),"5C",
IF(COUNTIF(AD$6:AD18,"5D")&lt;COUNTIF('5D'!F$6:F$38,1),"5D",
IF(COUNTIF(AD$6:AD18,"5E")&lt;COUNTIF('5E'!F$6:F$37,1),"5E",
IF(COUNTIF(AD$6:AD18,"5F")&lt;COUNTIF('5F'!F$6:F$37,1),"5F",
IF(COUNTIF(AD$6:AD18,"4A")&lt;COUNTIF('4A'!F$6:F$33,1),"4A",
IF(COUNTIF(AD$6:AD18,"4B")&lt;COUNTIF('4B'!F$6:F$33,1),"4B",
IF(COUNTIF(AD$6:AD18,"4C")&lt;COUNTIF('4C'!F$6:F$33,1),"4C",
IF(COUNTIF(AD$6:AD18,"4D")&lt;COUNTIF('4D'!F$6:F$33,1),"4D",
IF(COUNTIF(AD$6:AD18,"4E")&lt;COUNTIF('4E'!F$6:F$33,1),"4E",
IF(COUNTIF(AD$6:AD18,"3A")&lt;COUNTIF('3A'!F$6:F$33,1),"3A",
IF(COUNTIF(AD$6:AD18,"3B")&lt;COUNTIF('3B'!F$6:F$33,1),"3B",
IF(COUNTIF(AD$6:AD18,"3C")&lt;COUNTIF('3C'!F$6:F$38,1),"3C",
IF(COUNTIF(AD$6:AD18,"3D")&lt;COUNTIF('3D'!F$6:F$36,1),"3D",
IF(COUNTIF(AD$6:AD18,"3E")&lt;COUNTIF('3E'!F$6:F$33,1),"3E",
IF(COUNTIF(AD$6:AD18,"CM2")&lt;COUNTIF('CM2'!F$6:F$33,1),"CM2",
""))))))))))))))))))))))</f>
        <v/>
      </c>
      <c r="AE19" s="42" t="str">
        <f>IF(COUNTIF(AE$6:AE18,"6A")&lt;COUNTIF('6A'!G$6:G$33,1),"6A",
IF(COUNTIF(AE$6:AE18,"6B")&lt;COUNTIF('6B'!G$6:G$36,1),"6B",
IF(COUNTIF(AE$6:AE18,"6C")&lt;COUNTIF('6C'!G$6:G$38,1),"6C",
IF(COUNTIF(AE$6:AE18,"6D")&lt;COUNTIF('6D'!G$6:G$39,1),"6D",
IF(COUNTIF(AE$6:AE18,"6E")&lt;COUNTIF('6E'!G$6:G$37,1),"6E",
IF(COUNTIF(AE$6:AE18,"5A")&lt;COUNTIF('5A'!G$6:G$38,1),"5A",
IF(COUNTIF(AE$6:AE18,"5B")&lt;COUNTIF('5B'!G$6:G$33,1),"5B",
IF(COUNTIF(AE$6:AE18,"5C")&lt;COUNTIF('5C'!G$6:G$36,1),"5C",
IF(COUNTIF(AE$6:AE18,"5D")&lt;COUNTIF('5D'!G$6:G$38,1),"5D",
IF(COUNTIF(AE$6:AE18,"5E")&lt;COUNTIF('5E'!G$6:G$37,1),"5E",
IF(COUNTIF(AE$6:AE18,"5F")&lt;COUNTIF('5F'!G$6:G$37,1),"5F",
IF(COUNTIF(AE$6:AE18,"4A")&lt;COUNTIF('4A'!G$6:G$33,1),"4A",
IF(COUNTIF(AE$6:AE18,"4B")&lt;COUNTIF('4B'!G$6:G$33,1),"4B",
IF(COUNTIF(AE$6:AE18,"4C")&lt;COUNTIF('4C'!G$6:G$33,1),"4C",
IF(COUNTIF(AE$6:AE18,"4D")&lt;COUNTIF('4D'!G$6:G$33,1),"4D",
IF(COUNTIF(AE$6:AE18,"4E")&lt;COUNTIF('4E'!G$6:G$33,1),"4E",
IF(COUNTIF(AE$6:AE18,"3A")&lt;COUNTIF('3A'!G$6:G$33,1),"3A",
IF(COUNTIF(AE$6:AE18,"3B")&lt;COUNTIF('3B'!G$6:G$33,1),"3B",
IF(COUNTIF(AE$6:AE18,"3C")&lt;COUNTIF('3C'!G$6:G$38,1),"3C",
IF(COUNTIF(AE$6:AE18,"3D")&lt;COUNTIF('3D'!G$6:G$36,1),"3D",
IF(COUNTIF(AE$6:AE18,"3E")&lt;COUNTIF('3E'!G$6:G$33,1),"3E",
IF(COUNTIF(AE$6:AE18,"CM2")&lt;COUNTIF('CM2'!G$6:G$33,1),"CM2",
""))))))))))))))))))))))</f>
        <v/>
      </c>
      <c r="AF19" s="44" t="str">
        <f>IF(COUNTIF(AF$6:AF18,"6A")&lt;COUNTIF('6A'!H$6:H$33,1),"6A",
IF(COUNTIF(AF$6:AF18,"6B")&lt;COUNTIF('6B'!H$6:H$36,1),"6B",
IF(COUNTIF(AF$6:AF18,"6C")&lt;COUNTIF('6C'!H$6:H$38,1),"6C",
IF(COUNTIF(AF$6:AF18,"6D")&lt;COUNTIF('6D'!H$6:H$39,1),"6D",
IF(COUNTIF(AF$6:AF18,"6E")&lt;COUNTIF('6E'!H$6:H$37,1),"6E",
IF(COUNTIF(AF$6:AF18,"5A")&lt;COUNTIF('5A'!H$6:H$38,1),"5A",
IF(COUNTIF(AF$6:AF18,"5B")&lt;COUNTIF('5B'!H$6:H$33,1),"5B",
IF(COUNTIF(AF$6:AF18,"5C")&lt;COUNTIF('5C'!H$6:H$36,1),"5C",
IF(COUNTIF(AF$6:AF18,"5D")&lt;COUNTIF('5D'!H$6:H$38,1),"5D",
IF(COUNTIF(AF$6:AF18,"5E")&lt;COUNTIF('5E'!H$6:H$37,1),"5E",
IF(COUNTIF(AF$6:AF18,"5F")&lt;COUNTIF('5F'!H$6:H$37,1),"5F",
IF(COUNTIF(AF$6:AF18,"4A")&lt;COUNTIF('4A'!H$6:H$33,1),"4A",
IF(COUNTIF(AF$6:AF18,"4B")&lt;COUNTIF('4B'!H$6:H$33,1),"4B",
IF(COUNTIF(AF$6:AF18,"4C")&lt;COUNTIF('4C'!H$6:H$33,1),"4C",
IF(COUNTIF(AF$6:AF18,"4D")&lt;COUNTIF('4D'!H$6:H$33,1),"4D",
IF(COUNTIF(AF$6:AF18,"4E")&lt;COUNTIF('4E'!H$6:H$33,1),"4E",
IF(COUNTIF(AF$6:AF18,"3A")&lt;COUNTIF('3A'!H$6:H$33,1),"3A",
IF(COUNTIF(AF$6:AF18,"3B")&lt;COUNTIF('3B'!H$6:H$33,1),"3B",
IF(COUNTIF(AF$6:AF18,"3C")&lt;COUNTIF('3C'!H$6:H$38,1),"3C",
IF(COUNTIF(AF$6:AF18,"3D")&lt;COUNTIF('3D'!H$6:H$36,1),"3D",
IF(COUNTIF(AF$6:AF18,"3E")&lt;COUNTIF('3E'!H$6:H$33,1),"3E",
IF(COUNTIF(AF$6:AF18,"CM2")&lt;COUNTIF('CM2'!H$6:H$33,1),"CM2",
""))))))))))))))))))))))</f>
        <v/>
      </c>
      <c r="AG19" s="30"/>
      <c r="AH19" s="34" t="str">
        <f>IF(COUNTIF(AH$6:AH18,"6A")&lt;COUNTIF('6A'!J$6:J$33,1),"6A",
IF(COUNTIF(AH$6:AH18,"6B")&lt;COUNTIF('6B'!J$6:J$36,1),"6B",
IF(COUNTIF(AH$6:AH18,"6C")&lt;COUNTIF('6C'!J$6:J$38,1),"6C",
IF(COUNTIF(AH$6:AH18,"6D")&lt;COUNTIF('6D'!J$6:J$39,1),"6D",
IF(COUNTIF(AH$6:AH18,"6E")&lt;COUNTIF('6E'!J$6:J$37,1),"6E",
IF(COUNTIF(AH$6:AH18,"5A")&lt;COUNTIF('5A'!J$6:J$38,1),"5A",
IF(COUNTIF(AH$6:AH18,"5B")&lt;COUNTIF('5B'!J$6:J$33,1),"5B",
IF(COUNTIF(AH$6:AH18,"5C")&lt;COUNTIF('5C'!J$6:J$36,1),"5C",
IF(COUNTIF(AH$6:AH18,"5D")&lt;COUNTIF('5D'!J$6:J$38,1),"5D",
IF(COUNTIF(AH$6:AH18,"5E")&lt;COUNTIF('5E'!J$6:J$37,1),"5E",
IF(COUNTIF(AH$6:AH18,"5F")&lt;COUNTIF('5F'!J$6:J$37,1),"5F",
IF(COUNTIF(AH$6:AH18,"4A")&lt;COUNTIF('4A'!J$6:J$33,1),"4A",
IF(COUNTIF(AH$6:AH18,"4B")&lt;COUNTIF('4B'!J$6:J$33,1),"4B",
IF(COUNTIF(AH$6:AH18,"4C")&lt;COUNTIF('4C'!J$6:J$33,1),"4C",
IF(COUNTIF(AH$6:AH18,"4D")&lt;COUNTIF('4D'!J$6:J$33,1),"4D",
IF(COUNTIF(AH$6:AH18,"4E")&lt;COUNTIF('4E'!J$6:J$33,1),"4E",
IF(COUNTIF(AH$6:AH18,"3A")&lt;COUNTIF('3A'!J$6:J$33,1),"3A",
IF(COUNTIF(AH$6:AH18,"3B")&lt;COUNTIF('3B'!J$6:J$33,1),"3B",
IF(COUNTIF(AH$6:AH18,"3C")&lt;COUNTIF('3C'!J$6:J$38,1),"3C",
IF(COUNTIF(AH$6:AH18,"3D")&lt;COUNTIF('3D'!J$6:J$36,1),"3D",
IF(COUNTIF(AH$6:AH18,"3E")&lt;COUNTIF('3E'!J$6:J$33,1),"3E",
IF(COUNTIF(AH$6:AH18,"CM2")&lt;COUNTIF('CM2'!J$6:J$33,1),"CM2",
""))))))))))))))))))))))</f>
        <v/>
      </c>
      <c r="AI19" s="45" t="str">
        <f>IF(COUNTIF(AI$6:AI18,"6A")&lt;COUNTIF('6A'!K$6:K$33,1),"6A",
IF(COUNTIF(AI$6:AI18,"6B")&lt;COUNTIF('6B'!K$6:K$36,1),"6B",
IF(COUNTIF(AI$6:AI18,"6C")&lt;COUNTIF('6C'!K$6:K$38,1),"6C",
IF(COUNTIF(AI$6:AI18,"6D")&lt;COUNTIF('6D'!K$6:K$39,1),"6D",
IF(COUNTIF(AI$6:AI18,"6E")&lt;COUNTIF('6E'!K$6:K$37,1),"6E",
IF(COUNTIF(AI$6:AI18,"5A")&lt;COUNTIF('5A'!K$6:K$38,1),"5A",
IF(COUNTIF(AI$6:AI18,"5B")&lt;COUNTIF('5B'!K$6:K$33,1),"5B",
IF(COUNTIF(AI$6:AI18,"5C")&lt;COUNTIF('5C'!K$6:K$36,1),"5C",
IF(COUNTIF(AI$6:AI18,"5D")&lt;COUNTIF('5D'!K$6:K$38,1),"5D",
IF(COUNTIF(AI$6:AI18,"5E")&lt;COUNTIF('5E'!K$6:K$37,1),"5E",
IF(COUNTIF(AI$6:AI18,"5F")&lt;COUNTIF('5F'!K$6:K$37,1),"5F",
IF(COUNTIF(AI$6:AI18,"4A")&lt;COUNTIF('4A'!K$6:K$33,1),"4A",
IF(COUNTIF(AI$6:AI18,"4B")&lt;COUNTIF('4B'!K$6:K$33,1),"4B",
IF(COUNTIF(AI$6:AI18,"4C")&lt;COUNTIF('4C'!K$6:K$33,1),"4C",
IF(COUNTIF(AI$6:AI18,"4D")&lt;COUNTIF('4D'!K$6:K$33,1),"4D",
IF(COUNTIF(AI$6:AI18,"4E")&lt;COUNTIF('4E'!K$6:K$33,1),"4E",
IF(COUNTIF(AI$6:AI18,"3A")&lt;COUNTIF('3A'!K$6:K$33,1),"3A",
IF(COUNTIF(AI$6:AI18,"3B")&lt;COUNTIF('3B'!K$6:K$33,1),"3B",
IF(COUNTIF(AI$6:AI18,"3C")&lt;COUNTIF('3C'!K$6:K$38,1),"3C",
IF(COUNTIF(AI$6:AI18,"3D")&lt;COUNTIF('3D'!K$6:K$36,1),"3D",
IF(COUNTIF(AI$6:AI18,"3E")&lt;COUNTIF('3E'!K$6:K$33,1),"3E",
IF(COUNTIF(AI$6:AI18,"CM2")&lt;COUNTIF('CM2'!K$6:K$33,1),"CM2",
""))))))))))))))))))))))</f>
        <v/>
      </c>
      <c r="AJ19" s="36" t="str">
        <f>IF(COUNTIF(AJ$6:AJ18,"6A")&lt;COUNTIF('6A'!L$6:L$33,1),"6A",
IF(COUNTIF(AJ$6:AJ18,"6B")&lt;COUNTIF('6B'!L$6:L$36,1),"6B",
IF(COUNTIF(AJ$6:AJ18,"6C")&lt;COUNTIF('6C'!L$6:L$38,1),"6C",
IF(COUNTIF(AJ$6:AJ18,"6D")&lt;COUNTIF('6D'!L$6:L$39,1),"6D",
IF(COUNTIF(AJ$6:AJ18,"6E")&lt;COUNTIF('6E'!L$6:L$37,1),"6E",
IF(COUNTIF(AJ$6:AJ18,"5A")&lt;COUNTIF('5A'!L$6:L$38,1),"5A",
IF(COUNTIF(AJ$6:AJ18,"5B")&lt;COUNTIF('5B'!L$6:L$33,1),"5B",
IF(COUNTIF(AJ$6:AJ18,"5C")&lt;COUNTIF('5C'!L$6:L$36,1),"5C",
IF(COUNTIF(AJ$6:AJ18,"5D")&lt;COUNTIF('5D'!L$6:L$38,1),"5D",
IF(COUNTIF(AJ$6:AJ18,"5E")&lt;COUNTIF('5E'!L$6:L$37,1),"5E",
IF(COUNTIF(AJ$6:AJ18,"5F")&lt;COUNTIF('5F'!L$6:L$37,1),"5F",
IF(COUNTIF(AJ$6:AJ18,"4A")&lt;COUNTIF('4A'!L$6:L$33,1),"4A",
IF(COUNTIF(AJ$6:AJ18,"4B")&lt;COUNTIF('4B'!L$6:L$33,1),"4B",
IF(COUNTIF(AJ$6:AJ18,"4C")&lt;COUNTIF('4C'!L$6:L$33,1),"4C",
IF(COUNTIF(AJ$6:AJ18,"4D")&lt;COUNTIF('4D'!L$6:L$33,1),"4D",
IF(COUNTIF(AJ$6:AJ18,"4E")&lt;COUNTIF('4E'!L$6:L$33,1),"4E",
IF(COUNTIF(AJ$6:AJ18,"3A")&lt;COUNTIF('3A'!L$6:L$33,1),"3A",
IF(COUNTIF(AJ$6:AJ18,"3B")&lt;COUNTIF('3B'!L$6:L$33,1),"3B",
IF(COUNTIF(AJ$6:AJ18,"3C")&lt;COUNTIF('3C'!L$6:L$38,1),"3C",
IF(COUNTIF(AJ$6:AJ18,"3D")&lt;COUNTIF('3D'!L$6:L$36,1),"3D",
IF(COUNTIF(AJ$6:AJ18,"3E")&lt;COUNTIF('3E'!L$6:L$33,1),"3E",
IF(COUNTIF(AJ$6:AJ18,"CM2")&lt;COUNTIF('CM2'!L$6:L$33,1),"CM2",
""))))))))))))))))))))))</f>
        <v/>
      </c>
      <c r="AK19" s="39" t="str">
        <f>IF(COUNTIF(AK$6:AK18,"6A")&lt;COUNTIF('6A'!M$6:M$33,1),"6A",
IF(COUNTIF(AK$6:AK18,"6B")&lt;COUNTIF('6B'!M$6:M$36,1),"6B",
IF(COUNTIF(AK$6:AK18,"6C")&lt;COUNTIF('6C'!M$6:M$38,1),"6C",
IF(COUNTIF(AK$6:AK18,"6D")&lt;COUNTIF('6D'!M$6:M$39,1),"6D",
IF(COUNTIF(AK$6:AK18,"6E")&lt;COUNTIF('6E'!M$6:M$37,1),"6E",
IF(COUNTIF(AK$6:AK18,"5A")&lt;COUNTIF('5A'!M$6:M$38,1),"5A",
IF(COUNTIF(AK$6:AK18,"5B")&lt;COUNTIF('5B'!M$6:M$33,1),"5B",
IF(COUNTIF(AK$6:AK18,"5C")&lt;COUNTIF('5C'!M$6:M$36,1),"5C",
IF(COUNTIF(AK$6:AK18,"5D")&lt;COUNTIF('5D'!M$6:M$38,1),"5D",
IF(COUNTIF(AK$6:AK18,"5E")&lt;COUNTIF('5E'!M$6:M$37,1),"5E",
IF(COUNTIF(AK$6:AK18,"5F")&lt;COUNTIF('5F'!M$6:M$37,1),"5F",
IF(COUNTIF(AK$6:AK18,"4A")&lt;COUNTIF('4A'!M$6:M$33,1),"4A",
IF(COUNTIF(AK$6:AK18,"4B")&lt;COUNTIF('4B'!M$6:M$33,1),"4B",
IF(COUNTIF(AK$6:AK18,"4C")&lt;COUNTIF('4C'!M$6:M$33,1),"4C",
IF(COUNTIF(AK$6:AK18,"4D")&lt;COUNTIF('4D'!M$6:M$33,1),"4D",
IF(COUNTIF(AK$6:AK18,"4E")&lt;COUNTIF('4E'!M$6:M$33,1),"4E",
IF(COUNTIF(AK$6:AK18,"3A")&lt;COUNTIF('3A'!M$6:M$33,1),"3A",
IF(COUNTIF(AK$6:AK18,"3B")&lt;COUNTIF('3B'!M$6:M$33,1),"3B",
IF(COUNTIF(AK$6:AK18,"3C")&lt;COUNTIF('3C'!M$6:M$38,1),"3C",
IF(COUNTIF(AK$6:AK18,"3D")&lt;COUNTIF('3D'!M$6:M$36,1),"3D",
IF(COUNTIF(AK$6:AK18,"3E")&lt;COUNTIF('3E'!M$6:M$33,1),"3E",
IF(COUNTIF(AK$6:AK18,"CM2")&lt;COUNTIF('CM2'!M$6:M$33,1),"CM2",
""))))))))))))))))))))))</f>
        <v/>
      </c>
      <c r="AL19" s="42" t="str">
        <f>IF(COUNTIF(AL$6:AL18,"6A")&lt;COUNTIF('6A'!N$6:N$33,1),"6A",
IF(COUNTIF(AL$6:AL18,"6B")&lt;COUNTIF('6B'!N$6:N$36,1),"6B",
IF(COUNTIF(AL$6:AL18,"6C")&lt;COUNTIF('6C'!N$6:N$38,1),"6C",
IF(COUNTIF(AL$6:AL18,"6D")&lt;COUNTIF('6D'!N$6:N$39,1),"6D",
IF(COUNTIF(AL$6:AL18,"6E")&lt;COUNTIF('6E'!N$6:N$37,1),"6E",
IF(COUNTIF(AL$6:AL18,"5A")&lt;COUNTIF('5A'!N$6:N$38,1),"5A",
IF(COUNTIF(AL$6:AL18,"5B")&lt;COUNTIF('5B'!N$6:N$33,1),"5B",
IF(COUNTIF(AL$6:AL18,"5C")&lt;COUNTIF('5C'!N$6:N$36,1),"5C",
IF(COUNTIF(AL$6:AL18,"5D")&lt;COUNTIF('5D'!N$6:N$38,1),"5D",
IF(COUNTIF(AL$6:AL18,"5E")&lt;COUNTIF('5E'!N$6:N$37,1),"5E",
IF(COUNTIF(AL$6:AL18,"5F")&lt;COUNTIF('5F'!N$6:N$37,1),"5F",
IF(COUNTIF(AL$6:AL18,"4A")&lt;COUNTIF('4A'!N$6:N$33,1),"4A",
IF(COUNTIF(AL$6:AL18,"4B")&lt;COUNTIF('4B'!N$6:N$33,1),"4B",
IF(COUNTIF(AL$6:AL18,"4C")&lt;COUNTIF('4C'!N$6:N$33,1),"4C",
IF(COUNTIF(AL$6:AL18,"4D")&lt;COUNTIF('4D'!N$6:N$33,1),"4D",
IF(COUNTIF(AL$6:AL18,"4E")&lt;COUNTIF('4E'!N$6:N$33,1),"4E",
IF(COUNTIF(AL$6:AL18,"3A")&lt;COUNTIF('3A'!N$6:N$33,1),"3A",
IF(COUNTIF(AL$6:AL18,"3B")&lt;COUNTIF('3B'!N$6:N$33,1),"3B",
IF(COUNTIF(AL$6:AL18,"3C")&lt;COUNTIF('3C'!N$6:N$38,1),"3C",
IF(COUNTIF(AL$6:AL18,"3D")&lt;COUNTIF('3D'!N$6:N$36,1),"3D",
IF(COUNTIF(AL$6:AL18,"3E")&lt;COUNTIF('3E'!N$6:N$33,1),"3E",
IF(COUNTIF(AL$6:AL18,"CM2")&lt;COUNTIF('CM2'!N$6:N$33,1),"CM2",
""))))))))))))))))))))))</f>
        <v/>
      </c>
      <c r="AM19" s="44" t="str">
        <f>IF(COUNTIF(AM$6:AM18,"6A")&lt;COUNTIF('6A'!O$6:O$33,1),"6A",
IF(COUNTIF(AM$6:AM18,"6B")&lt;COUNTIF('6B'!O$6:O$36,1),"6B",
IF(COUNTIF(AM$6:AM18,"6C")&lt;COUNTIF('6C'!O$6:O$38,1),"6C",
IF(COUNTIF(AM$6:AM18,"6D")&lt;COUNTIF('6D'!O$6:O$39,1),"6D",
IF(COUNTIF(AM$6:AM18,"6E")&lt;COUNTIF('6E'!O$6:O$37,1),"6E",
IF(COUNTIF(AM$6:AM18,"5A")&lt;COUNTIF('5A'!O$6:O$38,1),"5A",
IF(COUNTIF(AM$6:AM18,"5B")&lt;COUNTIF('5B'!O$6:O$33,1),"5B",
IF(COUNTIF(AM$6:AM18,"5C")&lt;COUNTIF('5C'!O$6:O$36,1),"5C",
IF(COUNTIF(AM$6:AM18,"5D")&lt;COUNTIF('5D'!O$6:O$38,1),"5D",
IF(COUNTIF(AM$6:AM18,"5E")&lt;COUNTIF('5E'!O$6:O$37,1),"5E",
IF(COUNTIF(AM$6:AM18,"5F")&lt;COUNTIF('5F'!O$6:O$37,1),"5F",
IF(COUNTIF(AM$6:AM18,"4A")&lt;COUNTIF('4A'!O$6:O$33,1),"4A",
IF(COUNTIF(AM$6:AM18,"4B")&lt;COUNTIF('4B'!O$6:O$33,1),"4B",
IF(COUNTIF(AM$6:AM18,"4C")&lt;COUNTIF('4C'!O$6:O$33,1),"4C",
IF(COUNTIF(AM$6:AM18,"4D")&lt;COUNTIF('4D'!O$6:O$33,1),"4D",
IF(COUNTIF(AM$6:AM18,"4E")&lt;COUNTIF('4E'!O$6:O$33,1),"4E",
IF(COUNTIF(AM$6:AM18,"3A")&lt;COUNTIF('3A'!O$6:O$33,1),"3A",
IF(COUNTIF(AM$6:AM18,"3B")&lt;COUNTIF('3B'!O$6:O$33,1),"3B",
IF(COUNTIF(AM$6:AM18,"3C")&lt;COUNTIF('3C'!O$6:O$38,1),"3C",
IF(COUNTIF(AM$6:AM18,"3D")&lt;COUNTIF('3D'!O$6:O$36,1),"3D",
IF(COUNTIF(AM$6:AM18,"3E")&lt;COUNTIF('3E'!O$6:O$33,1),"3E",
IF(COUNTIF(AM$6:AM18,"CM2")&lt;COUNTIF('CM2'!O$6:O$33,1),"CM2",
""))))))))))))))))))))))</f>
        <v/>
      </c>
      <c r="AN19" s="30"/>
      <c r="AO19" s="34" t="str">
        <f>IF(COUNTIF(AO$6:AO18,"6A")&lt;COUNTIF('6A'!Q$6:Q$33,1),"6A",
IF(COUNTIF(AO$6:AO18,"6B")&lt;COUNTIF('6B'!Q$6:Q$36,1),"6B",
IF(COUNTIF(AO$6:AO18,"6C")&lt;COUNTIF('6C'!Q$6:Q$38,1),"6C",
IF(COUNTIF(AO$6:AO18,"6D")&lt;COUNTIF('6D'!Q$6:Q$39,1),"6D",
IF(COUNTIF(AO$6:AO18,"6E")&lt;COUNTIF('6E'!Q$6:Q$37,1),"6E",
IF(COUNTIF(AO$6:AO18,"5A")&lt;COUNTIF('5A'!Q$6:Q$38,1),"5A",
IF(COUNTIF(AO$6:AO18,"5B")&lt;COUNTIF('5B'!Q$6:Q$33,1),"5B",
IF(COUNTIF(AO$6:AO18,"5C")&lt;COUNTIF('5C'!Q$6:Q$36,1),"5C",
IF(COUNTIF(AO$6:AO18,"5D")&lt;COUNTIF('5D'!Q$6:Q$38,1),"5D",
IF(COUNTIF(AO$6:AO18,"5E")&lt;COUNTIF('5E'!Q$6:Q$37,1),"5E",
IF(COUNTIF(AO$6:AO18,"5F")&lt;COUNTIF('5F'!Q$6:Q$37,1),"5F",
IF(COUNTIF(AO$6:AO18,"4A")&lt;COUNTIF('4A'!Q$6:Q$33,1),"4A",
IF(COUNTIF(AO$6:AO18,"4B")&lt;COUNTIF('4B'!Q$6:Q$33,1),"4B",
IF(COUNTIF(AO$6:AO18,"4C")&lt;COUNTIF('4C'!Q$6:Q$33,1),"4C",
IF(COUNTIF(AO$6:AO18,"4D")&lt;COUNTIF('4D'!Q$6:Q$33,1),"4D",
IF(COUNTIF(AO$6:AO18,"4E")&lt;COUNTIF('4E'!Q$6:Q$33,1),"4E",
IF(COUNTIF(AO$6:AO18,"3A")&lt;COUNTIF('3A'!Q$6:Q$33,1),"3A",
IF(COUNTIF(AO$6:AO18,"3B")&lt;COUNTIF('3B'!Q$6:Q$33,1),"3B",
IF(COUNTIF(AO$6:AO18,"3C")&lt;COUNTIF('3C'!Q$6:Q$38,1),"3C",
IF(COUNTIF(AO$6:AO18,"3D")&lt;COUNTIF('3D'!Q$6:Q$36,1),"3D",
IF(COUNTIF(AO$6:AO18,"3E")&lt;COUNTIF('3E'!Q$6:Q$33,1),"3E",
IF(COUNTIF(AO$6:AO18,"CM2")&lt;COUNTIF('CM2'!Q$6:Q$33,1),"CM2",
""))))))))))))))))))))))</f>
        <v/>
      </c>
      <c r="AP19" s="45" t="str">
        <f>IF(COUNTIF(AP$6:AP18,"6A")&lt;COUNTIF('6A'!R$6:R$33,1),"6A",
IF(COUNTIF(AP$6:AP18,"6B")&lt;COUNTIF('6B'!R$6:R$36,1),"6B",
IF(COUNTIF(AP$6:AP18,"6C")&lt;COUNTIF('6C'!R$6:R$38,1),"6C",
IF(COUNTIF(AP$6:AP18,"6D")&lt;COUNTIF('6D'!R$6:R$39,1),"6D",
IF(COUNTIF(AP$6:AP18,"6E")&lt;COUNTIF('6E'!R$6:R$37,1),"6E",
IF(COUNTIF(AP$6:AP18,"5A")&lt;COUNTIF('5A'!R$6:R$38,1),"5A",
IF(COUNTIF(AP$6:AP18,"5B")&lt;COUNTIF('5B'!R$6:R$33,1),"5B",
IF(COUNTIF(AP$6:AP18,"5C")&lt;COUNTIF('5C'!R$6:R$36,1),"5C",
IF(COUNTIF(AP$6:AP18,"5D")&lt;COUNTIF('5D'!R$6:R$38,1),"5D",
IF(COUNTIF(AP$6:AP18,"5E")&lt;COUNTIF('5E'!R$6:R$37,1),"5E",
IF(COUNTIF(AP$6:AP18,"5F")&lt;COUNTIF('5F'!R$6:R$37,1),"5F",
IF(COUNTIF(AP$6:AP18,"4A")&lt;COUNTIF('4A'!R$6:R$33,1),"4A",
IF(COUNTIF(AP$6:AP18,"4B")&lt;COUNTIF('4B'!R$6:R$33,1),"4B",
IF(COUNTIF(AP$6:AP18,"4C")&lt;COUNTIF('4C'!R$6:R$33,1),"4C",
IF(COUNTIF(AP$6:AP18,"4D")&lt;COUNTIF('4D'!R$6:R$33,1),"4D",
IF(COUNTIF(AP$6:AP18,"4E")&lt;COUNTIF('4E'!R$6:R$33,1),"4E",
IF(COUNTIF(AP$6:AP18,"3A")&lt;COUNTIF('3A'!R$6:R$33,1),"3A",
IF(COUNTIF(AP$6:AP18,"3B")&lt;COUNTIF('3B'!R$6:R$33,1),"3B",
IF(COUNTIF(AP$6:AP18,"3C")&lt;COUNTIF('3C'!R$6:R$38,1),"3C",
IF(COUNTIF(AP$6:AP18,"3D")&lt;COUNTIF('3D'!R$6:R$36,1),"3D",
IF(COUNTIF(AP$6:AP18,"3E")&lt;COUNTIF('3E'!R$6:R$33,1),"3E",
IF(COUNTIF(AP$6:AP18,"CM2")&lt;COUNTIF('CM2'!R$6:R$33,1),"CM2",
""))))))))))))))))))))))</f>
        <v/>
      </c>
      <c r="AQ19" s="36" t="str">
        <f>IF(COUNTIF(AQ$6:AQ18,"6A")&lt;COUNTIF('6A'!S$6:S$33,1),"6A",
IF(COUNTIF(AQ$6:AQ18,"6B")&lt;COUNTIF('6B'!S$6:S$36,1),"6B",
IF(COUNTIF(AQ$6:AQ18,"6C")&lt;COUNTIF('6C'!S$6:S$38,1),"6C",
IF(COUNTIF(AQ$6:AQ18,"6D")&lt;COUNTIF('6D'!S$6:S$39,1),"6D",
IF(COUNTIF(AQ$6:AQ18,"6E")&lt;COUNTIF('6E'!S$6:S$37,1),"6E",
IF(COUNTIF(AQ$6:AQ18,"5A")&lt;COUNTIF('5A'!S$6:S$38,1),"5A",
IF(COUNTIF(AQ$6:AQ18,"5B")&lt;COUNTIF('5B'!S$6:S$33,1),"5B",
IF(COUNTIF(AQ$6:AQ18,"5C")&lt;COUNTIF('5C'!S$6:S$36,1),"5C",
IF(COUNTIF(AQ$6:AQ18,"5D")&lt;COUNTIF('5D'!S$6:S$38,1),"5D",
IF(COUNTIF(AQ$6:AQ18,"5E")&lt;COUNTIF('5E'!S$6:S$37,1),"5E",
IF(COUNTIF(AQ$6:AQ18,"5F")&lt;COUNTIF('5F'!S$6:S$37,1),"5F",
IF(COUNTIF(AQ$6:AQ18,"4A")&lt;COUNTIF('4A'!S$6:S$33,1),"4A",
IF(COUNTIF(AQ$6:AQ18,"4B")&lt;COUNTIF('4B'!S$6:S$33,1),"4B",
IF(COUNTIF(AQ$6:AQ18,"4C")&lt;COUNTIF('4C'!S$6:S$33,1),"4C",
IF(COUNTIF(AQ$6:AQ18,"4D")&lt;COUNTIF('4D'!S$6:S$33,1),"4D",
IF(COUNTIF(AQ$6:AQ18,"4E")&lt;COUNTIF('4E'!S$6:S$33,1),"4E",
IF(COUNTIF(AQ$6:AQ18,"3A")&lt;COUNTIF('3A'!S$6:S$33,1),"3A",
IF(COUNTIF(AQ$6:AQ18,"3B")&lt;COUNTIF('3B'!S$6:S$33,1),"3B",
IF(COUNTIF(AQ$6:AQ18,"3C")&lt;COUNTIF('3C'!S$6:S$38,1),"3C",
IF(COUNTIF(AQ$6:AQ18,"3D")&lt;COUNTIF('3D'!S$6:S$36,1),"3D",
IF(COUNTIF(AQ$6:AQ18,"3E")&lt;COUNTIF('3E'!S$6:S$33,1),"3E",
IF(COUNTIF(AQ$6:AQ18,"CM2")&lt;COUNTIF('CM2'!S$6:S$33,1),"CM2",
""))))))))))))))))))))))</f>
        <v/>
      </c>
      <c r="AR19" s="39" t="str">
        <f>IF(COUNTIF(AR$6:AR18,"6A")&lt;COUNTIF('6A'!T$6:T$33,1),"6A",
IF(COUNTIF(AR$6:AR18,"6B")&lt;COUNTIF('6B'!T$6:T$36,1),"6B",
IF(COUNTIF(AR$6:AR18,"6C")&lt;COUNTIF('6C'!T$6:T$38,1),"6C",
IF(COUNTIF(AR$6:AR18,"6D")&lt;COUNTIF('6D'!T$6:T$39,1),"6D",
IF(COUNTIF(AR$6:AR18,"6E")&lt;COUNTIF('6E'!T$6:T$37,1),"6E",
IF(COUNTIF(AR$6:AR18,"5A")&lt;COUNTIF('5A'!T$6:T$38,1),"5A",
IF(COUNTIF(AR$6:AR18,"5B")&lt;COUNTIF('5B'!T$6:T$33,1),"5B",
IF(COUNTIF(AR$6:AR18,"5C")&lt;COUNTIF('5C'!T$6:T$36,1),"5C",
IF(COUNTIF(AR$6:AR18,"5D")&lt;COUNTIF('5D'!T$6:T$38,1),"5D",
IF(COUNTIF(AR$6:AR18,"5E")&lt;COUNTIF('5E'!T$6:T$37,1),"5E",
IF(COUNTIF(AR$6:AR18,"5F")&lt;COUNTIF('5F'!T$6:T$37,1),"5F",
IF(COUNTIF(AR$6:AR18,"4A")&lt;COUNTIF('4A'!T$6:T$33,1),"4A",
IF(COUNTIF(AR$6:AR18,"4B")&lt;COUNTIF('4B'!T$6:T$33,1),"4B",
IF(COUNTIF(AR$6:AR18,"4C")&lt;COUNTIF('4C'!T$6:T$33,1),"4C",
IF(COUNTIF(AR$6:AR18,"4D")&lt;COUNTIF('4D'!T$6:T$33,1),"4D",
IF(COUNTIF(AR$6:AR18,"4E")&lt;COUNTIF('4E'!T$6:T$33,1),"4E",
IF(COUNTIF(AR$6:AR18,"3A")&lt;COUNTIF('3A'!T$6:T$33,1),"3A",
IF(COUNTIF(AR$6:AR18,"3B")&lt;COUNTIF('3B'!T$6:T$33,1),"3B",
IF(COUNTIF(AR$6:AR18,"3C")&lt;COUNTIF('3C'!T$6:T$38,1),"3C",
IF(COUNTIF(AR$6:AR18,"3D")&lt;COUNTIF('3D'!T$6:T$36,1),"3D",
IF(COUNTIF(AR$6:AR18,"3E")&lt;COUNTIF('3E'!T$6:T$33,1),"3E",
IF(COUNTIF(AR$6:AR18,"CM2")&lt;COUNTIF('CM2'!T$6:T$33,1),"CM2",
""))))))))))))))))))))))</f>
        <v/>
      </c>
      <c r="AS19" s="42" t="str">
        <f>IF(COUNTIF(AS$6:AS18,"6A")&lt;COUNTIF('6A'!U$6:U$33,1),"6A",
IF(COUNTIF(AS$6:AS18,"6B")&lt;COUNTIF('6B'!U$6:U$36,1),"6B",
IF(COUNTIF(AS$6:AS18,"6C")&lt;COUNTIF('6C'!U$6:U$38,1),"6C",
IF(COUNTIF(AS$6:AS18,"6D")&lt;COUNTIF('6D'!U$6:U$39,1),"6D",
IF(COUNTIF(AS$6:AS18,"6E")&lt;COUNTIF('6E'!U$6:U$37,1),"6E",
IF(COUNTIF(AS$6:AS18,"5A")&lt;COUNTIF('5A'!U$6:U$38,1),"5A",
IF(COUNTIF(AS$6:AS18,"5B")&lt;COUNTIF('5B'!U$6:U$33,1),"5B",
IF(COUNTIF(AS$6:AS18,"5C")&lt;COUNTIF('5C'!U$6:U$36,1),"5C",
IF(COUNTIF(AS$6:AS18,"5D")&lt;COUNTIF('5D'!U$6:U$38,1),"5D",
IF(COUNTIF(AS$6:AS18,"5E")&lt;COUNTIF('5E'!U$6:U$37,1),"5E",
IF(COUNTIF(AS$6:AS18,"5F")&lt;COUNTIF('5F'!U$6:U$37,1),"5F",
IF(COUNTIF(AS$6:AS18,"4A")&lt;COUNTIF('4A'!U$6:U$33,1),"4A",
IF(COUNTIF(AS$6:AS18,"4B")&lt;COUNTIF('4B'!U$6:U$33,1),"4B",
IF(COUNTIF(AS$6:AS18,"4C")&lt;COUNTIF('4C'!U$6:U$33,1),"4C",
IF(COUNTIF(AS$6:AS18,"4D")&lt;COUNTIF('4D'!U$6:U$33,1),"4D",
IF(COUNTIF(AS$6:AS18,"4E")&lt;COUNTIF('4E'!U$6:U$33,1),"4E",
IF(COUNTIF(AS$6:AS18,"3A")&lt;COUNTIF('3A'!U$6:U$33,1),"3A",
IF(COUNTIF(AS$6:AS18,"3B")&lt;COUNTIF('3B'!U$6:U$33,1),"3B",
IF(COUNTIF(AS$6:AS18,"3C")&lt;COUNTIF('3C'!U$6:U$38,1),"3C",
IF(COUNTIF(AS$6:AS18,"3D")&lt;COUNTIF('3D'!U$6:U$36,1),"3D",
IF(COUNTIF(AS$6:AS18,"3E")&lt;COUNTIF('3E'!U$6:U$33,1),"3E",
IF(COUNTIF(AS$6:AS18,"CM2")&lt;COUNTIF('CM2'!U$6:U$33,1),"CM2",
""))))))))))))))))))))))</f>
        <v/>
      </c>
      <c r="AU19" s="34" t="str">
        <f ca="1">IF(AA19="","",IF(AA19="3A",INDEX(OFFSET('3A'!$A$6:$A$39,SMALL('3A'!Z$6:Z$39,COUNTIF(AA$6:AA19,"3A")),0),MATCH(1,OFFSET('3A'!C$6:C$39,SMALL('3A'!Z$6:Z$39,COUNTIF(AA$6:AA19,"3A")),0),0))&amp;" "&amp;VLOOKUP(INDEX(OFFSET('3A'!$A$6:$A$39,SMALL('3A'!Z$6:Z$39,COUNTIF(AA$6:AA19,"3A")),0),MATCH(1,OFFSET('3A'!C$6:C$39,SMALL('3A'!Z$6:Z$39,COUNTIF(AA$6:AA19,"3A")),0),0)),'3A'!$A$6:$B$39,2,0)&amp;" - "&amp;'3A'!$A$1,
IF(AA19="3B",INDEX(OFFSET('3B'!$A$6:$A$38,SMALL('3B'!Z$6:Z$38,COUNTIF(AA$6:AA19,"3B")),0),MATCH(1,OFFSET('3B'!C$6:C$38,SMALL('3B'!Z$6:Z$38,COUNTIF(AA$6:AA19,"3B")),0),0))&amp;" "&amp;VLOOKUP(INDEX(OFFSET('3B'!$A$6:$A$38,SMALL('3B'!Z$6:Z$38,COUNTIF(AA$6:AA19,"3B")),0),MATCH(1,OFFSET('3B'!C$6:C$38,SMALL('3B'!Z$6:Z$38,COUNTIF(AA$6:AA19,"3B")),0),0)),'3B'!$A$6:$B$38,2,0)&amp;" - "&amp;'3B'!$A$1,
IF(AA19="3C",INDEX(OFFSET('3C'!$A$6:$A$41,SMALL('3C'!Z$6:Z$41,COUNTIF(AA$6:AA19,"3C")),0),MATCH(1,OFFSET('3C'!C$6:C$41,SMALL('3C'!Z$6:Z$41,COUNTIF(AA$6:AA19,"3C")),0),0))&amp;" "&amp;VLOOKUP(INDEX(OFFSET('3C'!$A$6:$A$41,SMALL('3C'!Z$6:Z$41,COUNTIF(AA$6:AA19,"3C")),0),MATCH(1,OFFSET('3C'!C$6:C$41,SMALL('3C'!Z$6:Z$41,COUNTIF(AA$6:AA19,"3C")),0),0)),'3C'!$A$6:$B$41,2,0)&amp;" - "&amp;'3C'!$A$1,
IF(AA19="3D",INDEX(OFFSET('3D'!$A$6:$A$39,SMALL('3D'!Z$6:Z$39,COUNTIF(AA$6:AA19,"3D")),0),MATCH(1,OFFSET('3D'!C$6:C$39,SMALL('3D'!Z$6:Z$39,COUNTIF(AA$6:AA19,"3D")),0),0))&amp;" "&amp;VLOOKUP(INDEX(OFFSET('3D'!$A$6:$A$39,SMALL('3D'!Z$6:Z$39,COUNTIF(AA$6:AA19,"3D")),0),MATCH(1,OFFSET('3D'!C$6:C$39,SMALL('3D'!Z$6:Z$39,COUNTIF(AA$6:AA19,"3D")),0),0)),'3D'!$A$6:$B$39,2,0)&amp;" - "&amp;'3D'!$A$1,
IF(AA19="3E",INDEX(OFFSET('3E'!$A$6:$A$37,SMALL('3E'!Z$6:Z$37,COUNTIF(AA$6:AA19,"3E")),0),MATCH(1,OFFSET('3E'!C$6:C$37,SMALL('3E'!Z$6:Z$37,COUNTIF(AA$6:AA19,"3E")),0),0))&amp;" "&amp;VLOOKUP(INDEX(OFFSET('3E'!$A$6:$A$37,SMALL('3E'!Z$6:Z$37,COUNTIF(AA$6:AA19,"3E")),0),MATCH(1,OFFSET('3E'!C$6:C$37,SMALL('3E'!Z$6:Z$37,COUNTIF(AA$6:AA19,"3E")),0),0)),'3E'!$A$6:$B$37,2,0)&amp;" - "&amp;'3E'!$A$1))))))</f>
        <v/>
      </c>
      <c r="AV19" s="34" t="str">
        <f ca="1">IF(AB19="","",IF(AB19="3A",INDEX(OFFSET('3A'!$A$6:$A$39,SMALL('3A'!AA$6:AA$39,COUNTIF(AB$6:AB19,"3A")),0),MATCH(1,OFFSET('3A'!D$6:D$39,SMALL('3A'!AA$6:AA$39,COUNTIF(AB$6:AB19,"3A")),0),0))&amp;" "&amp;VLOOKUP(INDEX(OFFSET('3A'!$A$6:$A$39,SMALL('3A'!AA$6:AA$39,COUNTIF(AB$6:AB19,"3A")),0),MATCH(1,OFFSET('3A'!D$6:D$39,SMALL('3A'!AA$6:AA$39,COUNTIF(AB$6:AB19,"3A")),0),0)),'3A'!$A$6:$B$39,2,0)&amp;" - "&amp;'3A'!$A$1,
IF(AB19="3B",INDEX(OFFSET('3B'!$A$6:$A$38,SMALL('3B'!AA$6:AA$38,COUNTIF(AB$6:AB19,"3B")),0),MATCH(1,OFFSET('3B'!D$6:D$38,SMALL('3B'!AA$6:AA$38,COUNTIF(AB$6:AB19,"3B")),0),0))&amp;" "&amp;VLOOKUP(INDEX(OFFSET('3B'!$A$6:$A$38,SMALL('3B'!AA$6:AA$38,COUNTIF(AB$6:AB19,"3B")),0),MATCH(1,OFFSET('3B'!D$6:D$38,SMALL('3B'!AA$6:AA$38,COUNTIF(AB$6:AB19,"3B")),0),0)),'3B'!$A$6:$B$38,2,0)&amp;" - "&amp;'3B'!$A$1,
IF(AB19="3C",INDEX(OFFSET('3C'!$A$6:$A$41,SMALL('3C'!AA$6:AA$41,COUNTIF(AB$6:AB19,"3C")),0),MATCH(1,OFFSET('3C'!D$6:D$41,SMALL('3C'!AA$6:AA$41,COUNTIF(AB$6:AB19,"3C")),0),0))&amp;" "&amp;VLOOKUP(INDEX(OFFSET('3C'!$A$6:$A$41,SMALL('3C'!AA$6:AA$41,COUNTIF(AB$6:AB19,"3C")),0),MATCH(1,OFFSET('3C'!D$6:D$41,SMALL('3C'!AA$6:AA$41,COUNTIF(AB$6:AB19,"3C")),0),0)),'3C'!$A$6:$B$41,2,0)&amp;" - "&amp;'3C'!$A$1,
IF(AB19="3D",INDEX(OFFSET('3D'!$A$6:$A$39,SMALL('3D'!AA$6:AA$39,COUNTIF(AB$6:AB19,"3D")),0),MATCH(1,OFFSET('3D'!D$6:D$39,SMALL('3D'!AA$6:AA$39,COUNTIF(AB$6:AB19,"3D")),0),0))&amp;" "&amp;VLOOKUP(INDEX(OFFSET('3D'!$A$6:$A$39,SMALL('3D'!AA$6:AA$39,COUNTIF(AB$6:AB19,"3D")),0),MATCH(1,OFFSET('3D'!D$6:D$39,SMALL('3D'!AA$6:AA$39,COUNTIF(AB$6:AB19,"3D")),0),0)),'3D'!$A$6:$B$39,2,0)&amp;" - "&amp;'3D'!$A$1,
IF(AB19="3E",INDEX(OFFSET('3E'!$A$6:$A$37,SMALL('3E'!AA$6:AA$37,COUNTIF(AB$6:AB19,"3E")),0),MATCH(1,OFFSET('3E'!D$6:D$37,SMALL('3E'!AA$6:AA$37,COUNTIF(AB$6:AB19,"3E")),0),0))&amp;" "&amp;VLOOKUP(INDEX(OFFSET('3E'!$A$6:$A$37,SMALL('3E'!AA$6:AA$37,COUNTIF(AB$6:AB19,"3E")),0),MATCH(1,OFFSET('3E'!D$6:D$37,SMALL('3E'!AA$6:AA$37,COUNTIF(AB$6:AB19,"3E")),0),0)),'3E'!$A$6:$B$37,2,0)&amp;" - "&amp;'3E'!$A$1))))))</f>
        <v/>
      </c>
      <c r="AW19" s="36" t="str">
        <f ca="1">IF(AC19="","",IF(AC19="3A",INDEX(OFFSET('3A'!$A$6:$A$39,SMALL('3A'!AB$6:AB$39,COUNTIF(AC$6:AC19,"3A")),0),MATCH(1,OFFSET('3A'!E$6:E$39,SMALL('3A'!AB$6:AB$39,COUNTIF(AC$6:AC19,"3A")),0),0))&amp;" "&amp;VLOOKUP(INDEX(OFFSET('3A'!$A$6:$A$39,SMALL('3A'!AB$6:AB$39,COUNTIF(AC$6:AC19,"3A")),0),MATCH(1,OFFSET('3A'!E$6:E$39,SMALL('3A'!AB$6:AB$39,COUNTIF(AC$6:AC19,"3A")),0),0)),'3A'!$A$6:$B$39,2,0)&amp;" - "&amp;'3A'!$A$1,
IF(AC19="3B",INDEX(OFFSET('3B'!$A$6:$A$38,SMALL('3B'!AB$6:AB$38,COUNTIF(AC$6:AC19,"3B")),0),MATCH(1,OFFSET('3B'!E$6:E$38,SMALL('3B'!AB$6:AB$38,COUNTIF(AC$6:AC19,"3B")),0),0))&amp;" "&amp;VLOOKUP(INDEX(OFFSET('3B'!$A$6:$A$38,SMALL('3B'!AB$6:AB$38,COUNTIF(AC$6:AC19,"3B")),0),MATCH(1,OFFSET('3B'!E$6:E$38,SMALL('3B'!AB$6:AB$38,COUNTIF(AC$6:AC19,"3B")),0),0)),'3B'!$A$6:$B$38,2,0)&amp;" - "&amp;'3B'!$A$1,
IF(AC19="3C",INDEX(OFFSET('3C'!$A$6:$A$41,SMALL('3C'!AB$6:AB$41,COUNTIF(AC$6:AC19,"3C")),0),MATCH(1,OFFSET('3C'!E$6:E$41,SMALL('3C'!AB$6:AB$41,COUNTIF(AC$6:AC19,"3C")),0),0))&amp;" "&amp;VLOOKUP(INDEX(OFFSET('3C'!$A$6:$A$41,SMALL('3C'!AB$6:AB$41,COUNTIF(AC$6:AC19,"3C")),0),MATCH(1,OFFSET('3C'!E$6:E$41,SMALL('3C'!AB$6:AB$41,COUNTIF(AC$6:AC19,"3C")),0),0)),'3C'!$A$6:$B$41,2,0)&amp;" - "&amp;'3C'!$A$1,
IF(AC19="3D",INDEX(OFFSET('3D'!$A$6:$A$39,SMALL('3D'!AB$6:AB$39,COUNTIF(AC$6:AC19,"3D")),0),MATCH(1,OFFSET('3D'!E$6:E$39,SMALL('3D'!AB$6:AB$39,COUNTIF(AC$6:AC19,"3D")),0),0))&amp;" "&amp;VLOOKUP(INDEX(OFFSET('3D'!$A$6:$A$39,SMALL('3D'!AB$6:AB$39,COUNTIF(AC$6:AC19,"3D")),0),MATCH(1,OFFSET('3D'!E$6:E$39,SMALL('3D'!AB$6:AB$39,COUNTIF(AC$6:AC19,"3D")),0),0)),'3D'!$A$6:$B$39,2,0)&amp;" - "&amp;'3D'!$A$1,
IF(AC19="3E",INDEX(OFFSET('3E'!$A$6:$A$37,SMALL('3E'!AB$6:AB$37,COUNTIF(AC$6:AC19,"3E")),0),MATCH(1,OFFSET('3E'!E$6:E$37,SMALL('3E'!AB$6:AB$37,COUNTIF(AC$6:AC19,"3E")),0),0))&amp;" "&amp;VLOOKUP(INDEX(OFFSET('3E'!$A$6:$A$37,SMALL('3E'!AB$6:AB$37,COUNTIF(AC$6:AC19,"3E")),0),MATCH(1,OFFSET('3E'!E$6:E$37,SMALL('3E'!AB$6:AB$37,COUNTIF(AC$6:AC19,"3E")),0),0)),'3E'!$A$6:$B$37,2,0)&amp;" - "&amp;'3E'!$A$1))))))</f>
        <v/>
      </c>
      <c r="AX19" s="39" t="str">
        <f ca="1">IF(AD19="","",IF(AD19="3A",INDEX(OFFSET('3A'!$A$6:$A$39,SMALL('3A'!AC$6:AC$39,COUNTIF(AD$6:AD19,"3A")),0),MATCH(1,OFFSET('3A'!F$6:F$39,SMALL('3A'!AC$6:AC$39,COUNTIF(AD$6:AD19,"3A")),0),0))&amp;" "&amp;VLOOKUP(INDEX(OFFSET('3A'!$A$6:$A$39,SMALL('3A'!AC$6:AC$39,COUNTIF(AD$6:AD19,"3A")),0),MATCH(1,OFFSET('3A'!F$6:F$39,SMALL('3A'!AC$6:AC$39,COUNTIF(AD$6:AD19,"3A")),0),0)),'3A'!$A$6:$B$39,2,0)&amp;" - "&amp;'3A'!$A$1,
IF(AD19="3B",INDEX(OFFSET('3B'!$A$6:$A$38,SMALL('3B'!AC$6:AC$38,COUNTIF(AD$6:AD19,"3B")),0),MATCH(1,OFFSET('3B'!F$6:F$38,SMALL('3B'!AC$6:AC$38,COUNTIF(AD$6:AD19,"3B")),0),0))&amp;" "&amp;VLOOKUP(INDEX(OFFSET('3B'!$A$6:$A$38,SMALL('3B'!AC$6:AC$38,COUNTIF(AD$6:AD19,"3B")),0),MATCH(1,OFFSET('3B'!F$6:F$38,SMALL('3B'!AC$6:AC$38,COUNTIF(AD$6:AD19,"3B")),0),0)),'3B'!$A$6:$B$38,2,0)&amp;" - "&amp;'3B'!$A$1,
IF(AD19="3C",INDEX(OFFSET('3C'!$A$6:$A$41,SMALL('3C'!AC$6:AC$41,COUNTIF(AD$6:AD19,"3C")),0),MATCH(1,OFFSET('3C'!F$6:F$41,SMALL('3C'!AC$6:AC$41,COUNTIF(AD$6:AD19,"3C")),0),0))&amp;" "&amp;VLOOKUP(INDEX(OFFSET('3C'!$A$6:$A$41,SMALL('3C'!AC$6:AC$41,COUNTIF(AD$6:AD19,"3C")),0),MATCH(1,OFFSET('3C'!F$6:F$41,SMALL('3C'!AC$6:AC$41,COUNTIF(AD$6:AD19,"3C")),0),0)),'3C'!$A$6:$B$41,2,0)&amp;" - "&amp;'3C'!$A$1,
IF(AD19="3D",INDEX(OFFSET('3D'!$A$6:$A$39,SMALL('3D'!AC$6:AC$39,COUNTIF(AD$6:AD19,"3D")),0),MATCH(1,OFFSET('3D'!F$6:F$39,SMALL('3D'!AC$6:AC$39,COUNTIF(AD$6:AD19,"3D")),0),0))&amp;" "&amp;VLOOKUP(INDEX(OFFSET('3D'!$A$6:$A$39,SMALL('3D'!AC$6:AC$39,COUNTIF(AD$6:AD19,"3D")),0),MATCH(1,OFFSET('3D'!F$6:F$39,SMALL('3D'!AC$6:AC$39,COUNTIF(AD$6:AD19,"3D")),0),0)),'3D'!$A$6:$B$39,2,0)&amp;" - "&amp;'3D'!$A$1,
IF(AD19="3E",INDEX(OFFSET('3E'!$A$6:$A$37,SMALL('3E'!AC$6:AC$37,COUNTIF(AD$6:AD19,"3E")),0),MATCH(1,OFFSET('3E'!F$6:F$37,SMALL('3E'!AC$6:AC$37,COUNTIF(AD$6:AD19,"3E")),0),0))&amp;" "&amp;VLOOKUP(INDEX(OFFSET('3E'!$A$6:$A$37,SMALL('3E'!AC$6:AC$37,COUNTIF(AD$6:AD19,"3E")),0),MATCH(1,OFFSET('3E'!F$6:F$37,SMALL('3E'!AC$6:AC$37,COUNTIF(AD$6:AD19,"3E")),0),0)),'3E'!$A$6:$B$37,2,0)&amp;" - "&amp;'3E'!$A$1))))))</f>
        <v/>
      </c>
      <c r="AY19" s="42" t="str">
        <f ca="1">IF(AE19="","",IF(AE19="3A",INDEX(OFFSET('3A'!$A$6:$A$39,SMALL('3A'!AD$6:AD$39,COUNTIF(AE$6:AE19,"3A")),0),MATCH(1,OFFSET('3A'!G$6:G$39,SMALL('3A'!AD$6:AD$39,COUNTIF(AE$6:AE19,"3A")),0),0))&amp;" "&amp;VLOOKUP(INDEX(OFFSET('3A'!$A$6:$A$39,SMALL('3A'!AD$6:AD$39,COUNTIF(AE$6:AE19,"3A")),0),MATCH(1,OFFSET('3A'!G$6:G$39,SMALL('3A'!AD$6:AD$39,COUNTIF(AE$6:AE19,"3A")),0),0)),'3A'!$A$6:$B$39,2,0)&amp;" - "&amp;'3A'!$A$1,
IF(AE19="3B",INDEX(OFFSET('3B'!$A$6:$A$38,SMALL('3B'!AD$6:AD$38,COUNTIF(AE$6:AE19,"3B")),0),MATCH(1,OFFSET('3B'!G$6:G$38,SMALL('3B'!AD$6:AD$38,COUNTIF(AE$6:AE19,"3B")),0),0))&amp;" "&amp;VLOOKUP(INDEX(OFFSET('3B'!$A$6:$A$38,SMALL('3B'!AD$6:AD$38,COUNTIF(AE$6:AE19,"3B")),0),MATCH(1,OFFSET('3B'!G$6:G$38,SMALL('3B'!AD$6:AD$38,COUNTIF(AE$6:AE19,"3B")),0),0)),'3B'!$A$6:$B$38,2,0)&amp;" - "&amp;'3B'!$A$1,
IF(AE19="3C",INDEX(OFFSET('3C'!$A$6:$A$41,SMALL('3C'!AD$6:AD$41,COUNTIF(AE$6:AE19,"3C")),0),MATCH(1,OFFSET('3C'!G$6:G$41,SMALL('3C'!AD$6:AD$41,COUNTIF(AE$6:AE19,"3C")),0),0))&amp;" "&amp;VLOOKUP(INDEX(OFFSET('3C'!$A$6:$A$41,SMALL('3C'!AD$6:AD$41,COUNTIF(AE$6:AE19,"3C")),0),MATCH(1,OFFSET('3C'!G$6:G$41,SMALL('3C'!AD$6:AD$41,COUNTIF(AE$6:AE19,"3C")),0),0)),'3C'!$A$6:$B$41,2,0)&amp;" - "&amp;'3C'!$A$1,
IF(AE19="3D",INDEX(OFFSET('3D'!$A$6:$A$39,SMALL('3D'!AD$6:AD$39,COUNTIF(AE$6:AE19,"3D")),0),MATCH(1,OFFSET('3D'!G$6:G$39,SMALL('3D'!AD$6:AD$39,COUNTIF(AE$6:AE19,"3D")),0),0))&amp;" "&amp;VLOOKUP(INDEX(OFFSET('3D'!$A$6:$A$39,SMALL('3D'!AD$6:AD$39,COUNTIF(AE$6:AE19,"3D")),0),MATCH(1,OFFSET('3D'!G$6:G$39,SMALL('3D'!AD$6:AD$39,COUNTIF(AE$6:AE19,"3D")),0),0)),'3D'!$A$6:$B$39,2,0)&amp;" - "&amp;'3D'!$A$1,
IF(AE19="3E",INDEX(OFFSET('3E'!$A$6:$A$37,SMALL('3E'!AD$6:AD$37,COUNTIF(AE$6:AE19,"3E")),0),MATCH(1,OFFSET('3E'!G$6:G$37,SMALL('3E'!AD$6:AD$37,COUNTIF(AE$6:AE19,"3E")),0),0))&amp;" "&amp;VLOOKUP(INDEX(OFFSET('3E'!$A$6:$A$37,SMALL('3E'!AD$6:AD$37,COUNTIF(AE$6:AE19,"3E")),0),MATCH(1,OFFSET('3E'!G$6:G$37,SMALL('3E'!AD$6:AD$37,COUNTIF(AE$6:AE19,"3E")),0),0)),'3E'!$A$6:$B$37,2,0)&amp;" - "&amp;'3E'!$A$1))))))</f>
        <v/>
      </c>
      <c r="AZ19" s="44" t="str">
        <f ca="1">IF(AF19="","",IF(AF19="3A",INDEX(OFFSET('3A'!$A$6:$A$39,SMALL('3A'!AE$6:AE$39,COUNTIF(AF$6:AF19,"3A")),0),MATCH(1,OFFSET('3A'!H$6:H$39,SMALL('3A'!AE$6:AE$39,COUNTIF(AF$6:AF19,"3A")),0),0))&amp;" "&amp;VLOOKUP(INDEX(OFFSET('3A'!$A$6:$A$39,SMALL('3A'!AE$6:AE$39,COUNTIF(AF$6:AF19,"3A")),0),MATCH(1,OFFSET('3A'!H$6:H$39,SMALL('3A'!AE$6:AE$39,COUNTIF(AF$6:AF19,"3A")),0),0)),'3A'!$A$6:$B$39,2,0)&amp;" - "&amp;'3A'!$A$1,
IF(AF19="3B",INDEX(OFFSET('3B'!$A$6:$A$38,SMALL('3B'!AE$6:AE$38,COUNTIF(AF$6:AF19,"3B")),0),MATCH(1,OFFSET('3B'!H$6:H$38,SMALL('3B'!AE$6:AE$38,COUNTIF(AF$6:AF19,"3B")),0),0))&amp;" "&amp;VLOOKUP(INDEX(OFFSET('3B'!$A$6:$A$38,SMALL('3B'!AE$6:AE$38,COUNTIF(AF$6:AF19,"3B")),0),MATCH(1,OFFSET('3B'!H$6:H$38,SMALL('3B'!AE$6:AE$38,COUNTIF(AF$6:AF19,"3B")),0),0)),'3B'!$A$6:$B$38,2,0)&amp;" - "&amp;'3B'!$A$1,
IF(AF19="3C",INDEX(OFFSET('3C'!$A$6:$A$41,SMALL('3C'!AE$6:AE$41,COUNTIF(AF$6:AF19,"3C")),0),MATCH(1,OFFSET('3C'!H$6:H$41,SMALL('3C'!AE$6:AE$41,COUNTIF(AF$6:AF19,"3C")),0),0))&amp;" "&amp;VLOOKUP(INDEX(OFFSET('3C'!$A$6:$A$41,SMALL('3C'!AE$6:AE$41,COUNTIF(AF$6:AF19,"3C")),0),MATCH(1,OFFSET('3C'!H$6:H$41,SMALL('3C'!AE$6:AE$41,COUNTIF(AF$6:AF19,"3C")),0),0)),'3C'!$A$6:$B$41,2,0)&amp;" - "&amp;'3C'!$A$1,
IF(AF19="3D",INDEX(OFFSET('3D'!$A$6:$A$39,SMALL('3D'!AE$6:AE$39,COUNTIF(AF$6:AF19,"3D")),0),MATCH(1,OFFSET('3D'!H$6:H$39,SMALL('3D'!AE$6:AE$39,COUNTIF(AF$6:AF19,"3D")),0),0))&amp;" "&amp;VLOOKUP(INDEX(OFFSET('3D'!$A$6:$A$39,SMALL('3D'!AE$6:AE$39,COUNTIF(AF$6:AF19,"3D")),0),MATCH(1,OFFSET('3D'!H$6:H$39,SMALL('3D'!AE$6:AE$39,COUNTIF(AF$6:AF19,"3D")),0),0)),'3D'!$A$6:$B$39,2,0)&amp;" - "&amp;'3D'!$A$1,
IF(AF19="3E",INDEX(OFFSET('3E'!$A$6:$A$37,SMALL('3E'!AE$6:AE$37,COUNTIF(AF$6:AF19,"3E")),0),MATCH(1,OFFSET('3E'!H$6:H$37,SMALL('3E'!AE$6:AE$37,COUNTIF(AF$6:AF19,"3E")),0),0))&amp;" "&amp;VLOOKUP(INDEX(OFFSET('3E'!$A$6:$A$37,SMALL('3E'!AE$6:AE$37,COUNTIF(AF$6:AF19,"3E")),0),MATCH(1,OFFSET('3E'!H$6:H$37,SMALL('3E'!AE$6:AE$37,COUNTIF(AF$6:AF19,"3E")),0),0)),'3E'!$A$6:$B$37,2,0)&amp;" - "&amp;'3E'!$A$1))))))</f>
        <v/>
      </c>
      <c r="BA19" s="30"/>
      <c r="BB19" s="34" t="str">
        <f ca="1">IF(AH19="","",IF(AH19="3A",INDEX(OFFSET('3A'!$A$6:$A$39,SMALL('3A'!AG$6:AG$39,COUNTIF(AH$6:AH19,"3A")),0),MATCH(1,OFFSET('3A'!J$6:J$39,SMALL('3A'!AG$6:AG$39,COUNTIF(AH$6:AH19,"3A")),0),0))&amp;" "&amp;VLOOKUP(INDEX(OFFSET('3A'!$A$6:$A$39,SMALL('3A'!AG$6:AG$39,COUNTIF(AH$6:AH19,"3A")),0),MATCH(1,OFFSET('3A'!J$6:J$39,SMALL('3A'!AG$6:AG$39,COUNTIF(AH$6:AH19,"3A")),0),0)),'3A'!$A$6:$B$39,2,0)&amp;" - "&amp;'3A'!$A$1,
IF(AH19="3B",INDEX(OFFSET('3B'!$A$6:$A$38,SMALL('3B'!AG$6:AG$38,COUNTIF(AH$6:AH19,"3B")),0),MATCH(1,OFFSET('3B'!J$6:J$38,SMALL('3B'!AG$6:AG$38,COUNTIF(AH$6:AH19,"3B")),0),0))&amp;" "&amp;VLOOKUP(INDEX(OFFSET('3B'!$A$6:$A$38,SMALL('3B'!AG$6:AG$38,COUNTIF(AH$6:AH19,"3B")),0),MATCH(1,OFFSET('3B'!J$6:J$38,SMALL('3B'!AG$6:AG$38,COUNTIF(AH$6:AH19,"3B")),0),0)),'3B'!$A$6:$B$38,2,0)&amp;" - "&amp;'3B'!$A$1,
IF(AH19="3C",INDEX(OFFSET('3C'!$A$6:$A$41,SMALL('3C'!AG$6:AG$41,COUNTIF(AH$6:AH19,"3C")),0),MATCH(1,OFFSET('3C'!J$6:J$41,SMALL('3C'!AG$6:AG$41,COUNTIF(AH$6:AH19,"3C")),0),0))&amp;" "&amp;VLOOKUP(INDEX(OFFSET('3C'!$A$6:$A$41,SMALL('3C'!AG$6:AG$41,COUNTIF(AH$6:AH19,"3C")),0),MATCH(1,OFFSET('3C'!J$6:J$41,SMALL('3C'!AG$6:AG$41,COUNTIF(AH$6:AH19,"3C")),0),0)),'3C'!$A$6:$B$41,2,0)&amp;" - "&amp;'3C'!$A$1,
IF(AH19="3D",INDEX(OFFSET('3D'!$A$6:$A$39,SMALL('3D'!AG$6:AG$39,COUNTIF(AH$6:AH19,"3D")),0),MATCH(1,OFFSET('3D'!J$6:J$39,SMALL('3D'!AG$6:AG$39,COUNTIF(AH$6:AH19,"3D")),0),0))&amp;" "&amp;VLOOKUP(INDEX(OFFSET('3D'!$A$6:$A$39,SMALL('3D'!AG$6:AG$39,COUNTIF(AH$6:AH19,"3D")),0),MATCH(1,OFFSET('3D'!J$6:J$39,SMALL('3D'!AG$6:AG$39,COUNTIF(AH$6:AH19,"3D")),0),0)),'3D'!$A$6:$B$39,2,0)&amp;" - "&amp;'3D'!$A$1,
IF(AH19="3E",INDEX(OFFSET('3E'!$A$6:$A$37,SMALL('3E'!AG$6:AG$37,COUNTIF(AH$6:AH19,"3E")),0),MATCH(1,OFFSET('3E'!J$6:J$37,SMALL('3E'!AG$6:AG$37,COUNTIF(AH$6:AH19,"3E")),0),0))&amp;" "&amp;VLOOKUP(INDEX(OFFSET('3E'!$A$6:$A$37,SMALL('3E'!AG$6:AG$37,COUNTIF(AH$6:AH19,"3E")),0),MATCH(1,OFFSET('3E'!J$6:J$37,SMALL('3E'!AG$6:AG$37,COUNTIF(AH$6:AH19,"3E")),0),0)),'3E'!$A$6:$B$37,2,0)&amp;" - "&amp;'3E'!$A$1))))))</f>
        <v/>
      </c>
      <c r="BC19" s="45" t="str">
        <f ca="1">IF(AI19="","",IF(AI19="3A",INDEX(OFFSET('3A'!$A$6:$A$39,SMALL('3A'!AH$6:AH$39,COUNTIF(AI$6:AI19,"3A")),0),MATCH(1,OFFSET('3A'!K$6:K$39,SMALL('3A'!AH$6:AH$39,COUNTIF(AI$6:AI19,"3A")),0),0))&amp;" "&amp;VLOOKUP(INDEX(OFFSET('3A'!$A$6:$A$39,SMALL('3A'!AH$6:AH$39,COUNTIF(AI$6:AI19,"3A")),0),MATCH(1,OFFSET('3A'!K$6:K$39,SMALL('3A'!AH$6:AH$39,COUNTIF(AI$6:AI19,"3A")),0),0)),'3A'!$A$6:$B$39,2,0)&amp;" - "&amp;'3A'!$A$1,
IF(AI19="3B",INDEX(OFFSET('3B'!$A$6:$A$38,SMALL('3B'!AH$6:AH$38,COUNTIF(AI$6:AI19,"3B")),0),MATCH(1,OFFSET('3B'!K$6:K$38,SMALL('3B'!AH$6:AH$38,COUNTIF(AI$6:AI19,"3B")),0),0))&amp;" "&amp;VLOOKUP(INDEX(OFFSET('3B'!$A$6:$A$38,SMALL('3B'!AH$6:AH$38,COUNTIF(AI$6:AI19,"3B")),0),MATCH(1,OFFSET('3B'!K$6:K$38,SMALL('3B'!AH$6:AH$38,COUNTIF(AI$6:AI19,"3B")),0),0)),'3B'!$A$6:$B$38,2,0)&amp;" - "&amp;'3B'!$A$1,
IF(AI19="3C",INDEX(OFFSET('3C'!$A$6:$A$41,SMALL('3C'!AH$6:AH$41,COUNTIF(AI$6:AI19,"3C")),0),MATCH(1,OFFSET('3C'!K$6:K$41,SMALL('3C'!AH$6:AH$41,COUNTIF(AI$6:AI19,"3C")),0),0))&amp;" "&amp;VLOOKUP(INDEX(OFFSET('3C'!$A$6:$A$41,SMALL('3C'!AH$6:AH$41,COUNTIF(AI$6:AI19,"3C")),0),MATCH(1,OFFSET('3C'!K$6:K$41,SMALL('3C'!AH$6:AH$41,COUNTIF(AI$6:AI19,"3C")),0),0)),'3C'!$A$6:$B$41,2,0)&amp;" - "&amp;'3C'!$A$1,
IF(AI19="3D",INDEX(OFFSET('3D'!$A$6:$A$39,SMALL('3D'!AH$6:AH$39,COUNTIF(AI$6:AI19,"3D")),0),MATCH(1,OFFSET('3D'!K$6:K$39,SMALL('3D'!AH$6:AH$39,COUNTIF(AI$6:AI19,"3D")),0),0))&amp;" "&amp;VLOOKUP(INDEX(OFFSET('3D'!$A$6:$A$39,SMALL('3D'!AH$6:AH$39,COUNTIF(AI$6:AI19,"3D")),0),MATCH(1,OFFSET('3D'!K$6:K$39,SMALL('3D'!AH$6:AH$39,COUNTIF(AI$6:AI19,"3D")),0),0)),'3D'!$A$6:$B$39,2,0)&amp;" - "&amp;'3D'!$A$1,
IF(AI19="3E",INDEX(OFFSET('3E'!$A$6:$A$37,SMALL('3E'!AH$6:AH$37,COUNTIF(AI$6:AI19,"3E")),0),MATCH(1,OFFSET('3E'!K$6:K$37,SMALL('3E'!AH$6:AH$37,COUNTIF(AI$6:AI19,"3E")),0),0))&amp;" "&amp;VLOOKUP(INDEX(OFFSET('3E'!$A$6:$A$37,SMALL('3E'!AH$6:AH$37,COUNTIF(AI$6:AI19,"3E")),0),MATCH(1,OFFSET('3E'!K$6:K$37,SMALL('3E'!AH$6:AH$37,COUNTIF(AI$6:AI19,"3E")),0),0)),'3E'!$A$6:$B$37,2,0)&amp;" - "&amp;'3E'!$A$1))))))</f>
        <v/>
      </c>
      <c r="BD19" s="36" t="str">
        <f ca="1">IF(AJ19="","",IF(AJ19="3A",INDEX(OFFSET('3A'!$A$6:$A$39,SMALL('3A'!AI$6:AI$39,COUNTIF(AJ$6:AJ19,"3A")),0),MATCH(1,OFFSET('3A'!L$6:L$39,SMALL('3A'!AI$6:AI$39,COUNTIF(AJ$6:AJ19,"3A")),0),0))&amp;" "&amp;VLOOKUP(INDEX(OFFSET('3A'!$A$6:$A$39,SMALL('3A'!AI$6:AI$39,COUNTIF(AJ$6:AJ19,"3A")),0),MATCH(1,OFFSET('3A'!L$6:L$39,SMALL('3A'!AI$6:AI$39,COUNTIF(AJ$6:AJ19,"3A")),0),0)),'3A'!$A$6:$B$39,2,0)&amp;" - "&amp;'3A'!$A$1,
IF(AJ19="3B",INDEX(OFFSET('3B'!$A$6:$A$38,SMALL('3B'!AI$6:AI$38,COUNTIF(AJ$6:AJ19,"3B")),0),MATCH(1,OFFSET('3B'!L$6:L$38,SMALL('3B'!AI$6:AI$38,COUNTIF(AJ$6:AJ19,"3B")),0),0))&amp;" "&amp;VLOOKUP(INDEX(OFFSET('3B'!$A$6:$A$38,SMALL('3B'!AI$6:AI$38,COUNTIF(AJ$6:AJ19,"3B")),0),MATCH(1,OFFSET('3B'!L$6:L$38,SMALL('3B'!AI$6:AI$38,COUNTIF(AJ$6:AJ19,"3B")),0),0)),'3B'!$A$6:$B$38,2,0)&amp;" - "&amp;'3B'!$A$1,
IF(AJ19="3C",INDEX(OFFSET('3C'!$A$6:$A$41,SMALL('3C'!AI$6:AI$41,COUNTIF(AJ$6:AJ19,"3C")),0),MATCH(1,OFFSET('3C'!L$6:L$41,SMALL('3C'!AI$6:AI$41,COUNTIF(AJ$6:AJ19,"3C")),0),0))&amp;" "&amp;VLOOKUP(INDEX(OFFSET('3C'!$A$6:$A$41,SMALL('3C'!AI$6:AI$41,COUNTIF(AJ$6:AJ19,"3C")),0),MATCH(1,OFFSET('3C'!L$6:L$41,SMALL('3C'!AI$6:AI$41,COUNTIF(AJ$6:AJ19,"3C")),0),0)),'3C'!$A$6:$B$41,2,0)&amp;" - "&amp;'3C'!$A$1,
IF(AJ19="3D",INDEX(OFFSET('3D'!$A$6:$A$39,SMALL('3D'!AI$6:AI$39,COUNTIF(AJ$6:AJ19,"3D")),0),MATCH(1,OFFSET('3D'!L$6:L$39,SMALL('3D'!AI$6:AI$39,COUNTIF(AJ$6:AJ19,"3D")),0),0))&amp;" "&amp;VLOOKUP(INDEX(OFFSET('3D'!$A$6:$A$39,SMALL('3D'!AI$6:AI$39,COUNTIF(AJ$6:AJ19,"3D")),0),MATCH(1,OFFSET('3D'!L$6:L$39,SMALL('3D'!AI$6:AI$39,COUNTIF(AJ$6:AJ19,"3D")),0),0)),'3D'!$A$6:$B$39,2,0)&amp;" - "&amp;'3D'!$A$1,
IF(AJ19="3E",INDEX(OFFSET('3E'!$A$6:$A$37,SMALL('3E'!AI$6:AI$37,COUNTIF(AJ$6:AJ19,"3E")),0),MATCH(1,OFFSET('3E'!L$6:L$37,SMALL('3E'!AI$6:AI$37,COUNTIF(AJ$6:AJ19,"3E")),0),0))&amp;" "&amp;VLOOKUP(INDEX(OFFSET('3E'!$A$6:$A$37,SMALL('3E'!AI$6:AI$37,COUNTIF(AJ$6:AJ19,"3E")),0),MATCH(1,OFFSET('3E'!L$6:L$37,SMALL('3E'!AI$6:AI$37,COUNTIF(AJ$6:AJ19,"3E")),0),0)),'3E'!$A$6:$B$37,2,0)&amp;" - "&amp;'3E'!$A$1))))))</f>
        <v/>
      </c>
      <c r="BE19" s="39" t="str">
        <f ca="1">IF(AK19="","",IF(AK19="3A",INDEX(OFFSET('3A'!$A$6:$A$39,SMALL('3A'!AJ$6:AJ$39,COUNTIF(AK$6:AK19,"3A")),0),MATCH(1,OFFSET('3A'!M$6:M$39,SMALL('3A'!AJ$6:AJ$39,COUNTIF(AK$6:AK19,"3A")),0),0))&amp;" "&amp;VLOOKUP(INDEX(OFFSET('3A'!$A$6:$A$39,SMALL('3A'!AJ$6:AJ$39,COUNTIF(AK$6:AK19,"3A")),0),MATCH(1,OFFSET('3A'!M$6:M$39,SMALL('3A'!AJ$6:AJ$39,COUNTIF(AK$6:AK19,"3A")),0),0)),'3A'!$A$6:$B$39,2,0)&amp;" - "&amp;'3A'!$A$1,
IF(AK19="3B",INDEX(OFFSET('3B'!$A$6:$A$38,SMALL('3B'!AJ$6:AJ$38,COUNTIF(AK$6:AK19,"3B")),0),MATCH(1,OFFSET('3B'!M$6:M$38,SMALL('3B'!AJ$6:AJ$38,COUNTIF(AK$6:AK19,"3B")),0),0))&amp;" "&amp;VLOOKUP(INDEX(OFFSET('3B'!$A$6:$A$38,SMALL('3B'!AJ$6:AJ$38,COUNTIF(AK$6:AK19,"3B")),0),MATCH(1,OFFSET('3B'!M$6:M$38,SMALL('3B'!AJ$6:AJ$38,COUNTIF(AK$6:AK19,"3B")),0),0)),'3B'!$A$6:$B$38,2,0)&amp;" - "&amp;'3B'!$A$1,
IF(AK19="3C",INDEX(OFFSET('3C'!$A$6:$A$41,SMALL('3C'!AJ$6:AJ$41,COUNTIF(AK$6:AK19,"3C")),0),MATCH(1,OFFSET('3C'!M$6:M$41,SMALL('3C'!AJ$6:AJ$41,COUNTIF(AK$6:AK19,"3C")),0),0))&amp;" "&amp;VLOOKUP(INDEX(OFFSET('3C'!$A$6:$A$41,SMALL('3C'!AJ$6:AJ$41,COUNTIF(AK$6:AK19,"3C")),0),MATCH(1,OFFSET('3C'!M$6:M$41,SMALL('3C'!AJ$6:AJ$41,COUNTIF(AK$6:AK19,"3C")),0),0)),'3C'!$A$6:$B$41,2,0)&amp;" - "&amp;'3C'!$A$1,
IF(AK19="3D",INDEX(OFFSET('3D'!$A$6:$A$39,SMALL('3D'!AJ$6:AJ$39,COUNTIF(AK$6:AK19,"3D")),0),MATCH(1,OFFSET('3D'!M$6:M$39,SMALL('3D'!AJ$6:AJ$39,COUNTIF(AK$6:AK19,"3D")),0),0))&amp;" "&amp;VLOOKUP(INDEX(OFFSET('3D'!$A$6:$A$39,SMALL('3D'!AJ$6:AJ$39,COUNTIF(AK$6:AK19,"3D")),0),MATCH(1,OFFSET('3D'!M$6:M$39,SMALL('3D'!AJ$6:AJ$39,COUNTIF(AK$6:AK19,"3D")),0),0)),'3D'!$A$6:$B$39,2,0)&amp;" - "&amp;'3D'!$A$1,
IF(AK19="3E",INDEX(OFFSET('3E'!$A$6:$A$37,SMALL('3E'!AJ$6:AJ$37,COUNTIF(AK$6:AK19,"3E")),0),MATCH(1,OFFSET('3E'!M$6:M$37,SMALL('3E'!AJ$6:AJ$37,COUNTIF(AK$6:AK19,"3E")),0),0))&amp;" "&amp;VLOOKUP(INDEX(OFFSET('3E'!$A$6:$A$37,SMALL('3E'!AJ$6:AJ$37,COUNTIF(AK$6:AK19,"3E")),0),MATCH(1,OFFSET('3E'!M$6:M$37,SMALL('3E'!AJ$6:AJ$37,COUNTIF(AK$6:AK19,"3E")),0),0)),'3E'!$A$6:$B$37,2,0)&amp;" - "&amp;'3E'!$A$1))))))</f>
        <v/>
      </c>
      <c r="BF19" s="42" t="str">
        <f ca="1">IF(AL19="","",IF(AL19="3A",INDEX(OFFSET('3A'!$A$6:$A$39,SMALL('3A'!AK$6:AK$39,COUNTIF(AL$6:AL19,"3A")),0),MATCH(1,OFFSET('3A'!N$6:N$39,SMALL('3A'!AK$6:AK$39,COUNTIF(AL$6:AL19,"3A")),0),0))&amp;" "&amp;VLOOKUP(INDEX(OFFSET('3A'!$A$6:$A$39,SMALL('3A'!AK$6:AK$39,COUNTIF(AL$6:AL19,"3A")),0),MATCH(1,OFFSET('3A'!N$6:N$39,SMALL('3A'!AK$6:AK$39,COUNTIF(AL$6:AL19,"3A")),0),0)),'3A'!$A$6:$B$39,2,0)&amp;" - "&amp;'3A'!$A$1,
IF(AL19="3B",INDEX(OFFSET('3B'!$A$6:$A$38,SMALL('3B'!AK$6:AK$38,COUNTIF(AL$6:AL19,"3B")),0),MATCH(1,OFFSET('3B'!N$6:N$38,SMALL('3B'!AK$6:AK$38,COUNTIF(AL$6:AL19,"3B")),0),0))&amp;" "&amp;VLOOKUP(INDEX(OFFSET('3B'!$A$6:$A$38,SMALL('3B'!AK$6:AK$38,COUNTIF(AL$6:AL19,"3B")),0),MATCH(1,OFFSET('3B'!N$6:N$38,SMALL('3B'!AK$6:AK$38,COUNTIF(AL$6:AL19,"3B")),0),0)),'3B'!$A$6:$B$38,2,0)&amp;" - "&amp;'3B'!$A$1,
IF(AL19="3C",INDEX(OFFSET('3C'!$A$6:$A$41,SMALL('3C'!AK$6:AK$41,COUNTIF(AL$6:AL19,"3C")),0),MATCH(1,OFFSET('3C'!N$6:N$41,SMALL('3C'!AK$6:AK$41,COUNTIF(AL$6:AL19,"3C")),0),0))&amp;" "&amp;VLOOKUP(INDEX(OFFSET('3C'!$A$6:$A$41,SMALL('3C'!AK$6:AK$41,COUNTIF(AL$6:AL19,"3C")),0),MATCH(1,OFFSET('3C'!N$6:N$41,SMALL('3C'!AK$6:AK$41,COUNTIF(AL$6:AL19,"3C")),0),0)),'3C'!$A$6:$B$41,2,0)&amp;" - "&amp;'3C'!$A$1,
IF(AL19="3D",INDEX(OFFSET('3D'!$A$6:$A$39,SMALL('3D'!AK$6:AK$39,COUNTIF(AL$6:AL19,"3D")),0),MATCH(1,OFFSET('3D'!N$6:N$39,SMALL('3D'!AK$6:AK$39,COUNTIF(AL$6:AL19,"3D")),0),0))&amp;" "&amp;VLOOKUP(INDEX(OFFSET('3D'!$A$6:$A$39,SMALL('3D'!AK$6:AK$39,COUNTIF(AL$6:AL19,"3D")),0),MATCH(1,OFFSET('3D'!N$6:N$39,SMALL('3D'!AK$6:AK$39,COUNTIF(AL$6:AL19,"3D")),0),0)),'3D'!$A$6:$B$39,2,0)&amp;" - "&amp;'3D'!$A$1,
IF(AL19="3E",INDEX(OFFSET('3E'!$A$6:$A$37,SMALL('3E'!AK$6:AK$37,COUNTIF(AL$6:AL19,"3E")),0),MATCH(1,OFFSET('3E'!N$6:N$37,SMALL('3E'!AK$6:AK$37,COUNTIF(AL$6:AL19,"3E")),0),0))&amp;" "&amp;VLOOKUP(INDEX(OFFSET('3E'!$A$6:$A$37,SMALL('3E'!AK$6:AK$37,COUNTIF(AL$6:AL19,"3E")),0),MATCH(1,OFFSET('3E'!N$6:N$37,SMALL('3E'!AK$6:AK$37,COUNTIF(AL$6:AL19,"3E")),0),0)),'3E'!$A$6:$B$37,2,0)&amp;" - "&amp;'3E'!$A$1))))))</f>
        <v/>
      </c>
      <c r="BG19" s="44" t="str">
        <f ca="1">IF(AM19="","",IF(AM19="3A",INDEX(OFFSET('3A'!$A$6:$A$39,SMALL('3A'!AL$6:AL$39,COUNTIF(AM$6:AM19,"3A")),0),MATCH(1,OFFSET('3A'!O$6:O$39,SMALL('3A'!AL$6:AL$39,COUNTIF(AM$6:AM19,"3A")),0),0))&amp;" "&amp;VLOOKUP(INDEX(OFFSET('3A'!$A$6:$A$39,SMALL('3A'!AL$6:AL$39,COUNTIF(AM$6:AM19,"3A")),0),MATCH(1,OFFSET('3A'!O$6:O$39,SMALL('3A'!AL$6:AL$39,COUNTIF(AM$6:AM19,"3A")),0),0)),'3A'!$A$6:$B$39,2,0)&amp;" - "&amp;'3A'!$A$1,
IF(AM19="3B",INDEX(OFFSET('3B'!$A$6:$A$38,SMALL('3B'!AL$6:AL$38,COUNTIF(AM$6:AM19,"3B")),0),MATCH(1,OFFSET('3B'!O$6:O$38,SMALL('3B'!AL$6:AL$38,COUNTIF(AM$6:AM19,"3B")),0),0))&amp;" "&amp;VLOOKUP(INDEX(OFFSET('3B'!$A$6:$A$38,SMALL('3B'!AL$6:AL$38,COUNTIF(AM$6:AM19,"3B")),0),MATCH(1,OFFSET('3B'!O$6:O$38,SMALL('3B'!AL$6:AL$38,COUNTIF(AM$6:AM19,"3B")),0),0)),'3B'!$A$6:$B$38,2,0)&amp;" - "&amp;'3B'!$A$1,
IF(AM19="3C",INDEX(OFFSET('3C'!$A$6:$A$41,SMALL('3C'!AL$6:AL$41,COUNTIF(AM$6:AM19,"3C")),0),MATCH(1,OFFSET('3C'!O$6:O$41,SMALL('3C'!AL$6:AL$41,COUNTIF(AM$6:AM19,"3C")),0),0))&amp;" "&amp;VLOOKUP(INDEX(OFFSET('3C'!$A$6:$A$41,SMALL('3C'!AL$6:AL$41,COUNTIF(AM$6:AM19,"3C")),0),MATCH(1,OFFSET('3C'!O$6:O$41,SMALL('3C'!AL$6:AL$41,COUNTIF(AM$6:AM19,"3C")),0),0)),'3C'!$A$6:$B$41,2,0)&amp;" - "&amp;'3C'!$A$1,
IF(AM19="3D",INDEX(OFFSET('3D'!$A$6:$A$39,SMALL('3D'!AL$6:AL$39,COUNTIF(AM$6:AM19,"3D")),0),MATCH(1,OFFSET('3D'!O$6:O$39,SMALL('3D'!AL$6:AL$39,COUNTIF(AM$6:AM19,"3D")),0),0))&amp;" "&amp;VLOOKUP(INDEX(OFFSET('3D'!$A$6:$A$39,SMALL('3D'!AL$6:AL$39,COUNTIF(AM$6:AM19,"3D")),0),MATCH(1,OFFSET('3D'!O$6:O$39,SMALL('3D'!AL$6:AL$39,COUNTIF(AM$6:AM19,"3D")),0),0)),'3D'!$A$6:$B$39,2,0)&amp;" - "&amp;'3D'!$A$1,
IF(AM19="3E",INDEX(OFFSET('3E'!$A$6:$A$37,SMALL('3E'!AL$6:AL$37,COUNTIF(AM$6:AM19,"3E")),0),MATCH(1,OFFSET('3E'!O$6:O$37,SMALL('3E'!AL$6:AL$37,COUNTIF(AM$6:AM19,"3E")),0),0))&amp;" "&amp;VLOOKUP(INDEX(OFFSET('3E'!$A$6:$A$37,SMALL('3E'!AL$6:AL$37,COUNTIF(AM$6:AM19,"3E")),0),MATCH(1,OFFSET('3E'!O$6:O$37,SMALL('3E'!AL$6:AL$37,COUNTIF(AM$6:AM19,"3E")),0),0)),'3E'!$A$6:$B$37,2,0)&amp;" - "&amp;'3E'!$A$1))))))</f>
        <v/>
      </c>
      <c r="BH19" s="30"/>
      <c r="BI19" s="34" t="str">
        <f ca="1">IF(AO19="","",IF(AO19="3A",INDEX(OFFSET('3A'!$A$6:$A$39,SMALL('3A'!AN$6:AN$39,COUNTIF(AO$6:AO19,"3A")),0),MATCH(1,OFFSET('3A'!Q$6:Q$39,SMALL('3A'!AN$6:AN$39,COUNTIF(AO$6:AO19,"3A")),0),0))&amp;" "&amp;VLOOKUP(INDEX(OFFSET('3A'!$A$6:$A$39,SMALL('3A'!AN$6:AN$39,COUNTIF(AO$6:AO19,"3A")),0),MATCH(1,OFFSET('3A'!Q$6:Q$39,SMALL('3A'!AN$6:AN$39,COUNTIF(AO$6:AO19,"3A")),0),0)),'3A'!$A$6:$B$39,2,0)&amp;" - "&amp;'3A'!$A$1,
IF(AO19="3B",INDEX(OFFSET('3B'!$A$6:$A$38,SMALL('3B'!AN$6:AN$38,COUNTIF(AO$6:AO19,"3B")),0),MATCH(1,OFFSET('3B'!Q$6:Q$38,SMALL('3B'!AN$6:AN$38,COUNTIF(AO$6:AO19,"3B")),0),0))&amp;" "&amp;VLOOKUP(INDEX(OFFSET('3B'!$A$6:$A$38,SMALL('3B'!AN$6:AN$38,COUNTIF(AO$6:AO19,"3B")),0),MATCH(1,OFFSET('3B'!Q$6:Q$38,SMALL('3B'!AN$6:AN$38,COUNTIF(AO$6:AO19,"3B")),0),0)),'3B'!$A$6:$B$38,2,0)&amp;" - "&amp;'3B'!$A$1,
IF(AO19="3C",INDEX(OFFSET('3C'!$A$6:$A$41,SMALL('3C'!AN$6:AN$41,COUNTIF(AO$6:AO19,"3C")),0),MATCH(1,OFFSET('3C'!Q$6:Q$41,SMALL('3C'!AN$6:AN$41,COUNTIF(AO$6:AO19,"3C")),0),0))&amp;" "&amp;VLOOKUP(INDEX(OFFSET('3C'!$A$6:$A$41,SMALL('3C'!AN$6:AN$41,COUNTIF(AO$6:AO19,"3C")),0),MATCH(1,OFFSET('3C'!Q$6:Q$41,SMALL('3C'!AN$6:AN$41,COUNTIF(AO$6:AO19,"3C")),0),0)),'3C'!$A$6:$B$41,2,0)&amp;" - "&amp;'3C'!$A$1,
IF(AO19="3D",INDEX(OFFSET('3D'!$A$6:$A$39,SMALL('3D'!AN$6:AN$39,COUNTIF(AO$6:AO19,"3D")),0),MATCH(1,OFFSET('3D'!Q$6:Q$39,SMALL('3D'!AN$6:AN$39,COUNTIF(AO$6:AO19,"3D")),0),0))&amp;" "&amp;VLOOKUP(INDEX(OFFSET('3D'!$A$6:$A$39,SMALL('3D'!AN$6:AN$39,COUNTIF(AO$6:AO19,"3D")),0),MATCH(1,OFFSET('3D'!Q$6:Q$39,SMALL('3D'!AN$6:AN$39,COUNTIF(AO$6:AO19,"3D")),0),0)),'3D'!$A$6:$B$39,2,0)&amp;" - "&amp;'3D'!$A$1,
IF(AO19="3E",INDEX(OFFSET('3E'!$A$6:$A$37,SMALL('3E'!AN$6:AN$37,COUNTIF(AO$6:AO19,"3E")),0),MATCH(1,OFFSET('3E'!Q$6:Q$37,SMALL('3E'!AN$6:AN$37,COUNTIF(AO$6:AO19,"3E")),0),0))&amp;" "&amp;VLOOKUP(INDEX(OFFSET('3E'!$A$6:$A$37,SMALL('3E'!AN$6:AN$37,COUNTIF(AO$6:AO19,"3E")),0),MATCH(1,OFFSET('3E'!Q$6:Q$37,SMALL('3E'!AN$6:AN$37,COUNTIF(AO$6:AO19,"3E")),0),0)),'3E'!$A$6:$B$37,2,0)&amp;" - "&amp;'3E'!$A$1))))))</f>
        <v/>
      </c>
      <c r="BJ19" s="45" t="str">
        <f ca="1">IF(AP19="","",IF(AP19="3A",INDEX(OFFSET('3A'!$A$6:$A$39,SMALL('3A'!AO$6:AO$39,COUNTIF(AP$6:AP19,"3A")),0),MATCH(1,OFFSET('3A'!R$6:R$39,SMALL('3A'!AO$6:AO$39,COUNTIF(AP$6:AP19,"3A")),0),0))&amp;" "&amp;VLOOKUP(INDEX(OFFSET('3A'!$A$6:$A$39,SMALL('3A'!AO$6:AO$39,COUNTIF(AP$6:AP19,"3A")),0),MATCH(1,OFFSET('3A'!R$6:R$39,SMALL('3A'!AO$6:AO$39,COUNTIF(AP$6:AP19,"3A")),0),0)),'3A'!$A$6:$B$39,2,0)&amp;" - "&amp;'3A'!$A$1,
IF(AP19="3B",INDEX(OFFSET('3B'!$A$6:$A$38,SMALL('3B'!AO$6:AO$38,COUNTIF(AP$6:AP19,"3B")),0),MATCH(1,OFFSET('3B'!R$6:R$38,SMALL('3B'!AO$6:AO$38,COUNTIF(AP$6:AP19,"3B")),0),0))&amp;" "&amp;VLOOKUP(INDEX(OFFSET('3B'!$A$6:$A$38,SMALL('3B'!AO$6:AO$38,COUNTIF(AP$6:AP19,"3B")),0),MATCH(1,OFFSET('3B'!R$6:R$38,SMALL('3B'!AO$6:AO$38,COUNTIF(AP$6:AP19,"3B")),0),0)),'3B'!$A$6:$B$38,2,0)&amp;" - "&amp;'3B'!$A$1,
IF(AP19="3C",INDEX(OFFSET('3C'!$A$6:$A$41,SMALL('3C'!AO$6:AO$41,COUNTIF(AP$6:AP19,"3C")),0),MATCH(1,OFFSET('3C'!R$6:R$41,SMALL('3C'!AO$6:AO$41,COUNTIF(AP$6:AP19,"3C")),0),0))&amp;" "&amp;VLOOKUP(INDEX(OFFSET('3C'!$A$6:$A$41,SMALL('3C'!AO$6:AO$41,COUNTIF(AP$6:AP19,"3C")),0),MATCH(1,OFFSET('3C'!R$6:R$41,SMALL('3C'!AO$6:AO$41,COUNTIF(AP$6:AP19,"3C")),0),0)),'3C'!$A$6:$B$41,2,0)&amp;" - "&amp;'3C'!$A$1,
IF(AP19="3D",INDEX(OFFSET('3D'!$A$6:$A$39,SMALL('3D'!AO$6:AO$39,COUNTIF(AP$6:AP19,"3D")),0),MATCH(1,OFFSET('3D'!R$6:R$39,SMALL('3D'!AO$6:AO$39,COUNTIF(AP$6:AP19,"3D")),0),0))&amp;" "&amp;VLOOKUP(INDEX(OFFSET('3D'!$A$6:$A$39,SMALL('3D'!AO$6:AO$39,COUNTIF(AP$6:AP19,"3D")),0),MATCH(1,OFFSET('3D'!R$6:R$39,SMALL('3D'!AO$6:AO$39,COUNTIF(AP$6:AP19,"3D")),0),0)),'3D'!$A$6:$B$39,2,0)&amp;" - "&amp;'3D'!$A$1,
IF(AP19="3E",INDEX(OFFSET('3E'!$A$6:$A$37,SMALL('3E'!AO$6:AO$37,COUNTIF(AP$6:AP19,"3E")),0),MATCH(1,OFFSET('3E'!R$6:R$37,SMALL('3E'!AO$6:AO$37,COUNTIF(AP$6:AP19,"3E")),0),0))&amp;" "&amp;VLOOKUP(INDEX(OFFSET('3E'!$A$6:$A$37,SMALL('3E'!AO$6:AO$37,COUNTIF(AP$6:AP19,"3E")),0),MATCH(1,OFFSET('3E'!R$6:R$37,SMALL('3E'!AO$6:AO$37,COUNTIF(AP$6:AP19,"3E")),0),0)),'3E'!$A$6:$B$37,2,0)&amp;" - "&amp;'3E'!$A$1))))))</f>
        <v/>
      </c>
      <c r="BK19" s="36" t="str">
        <f ca="1">IF(AQ19="","",IF(AQ19="3A",INDEX(OFFSET('3A'!$A$6:$A$39,SMALL('3A'!AP$6:AP$39,COUNTIF(AQ$6:AQ19,"3A")),0),MATCH(1,OFFSET('3A'!S$6:S$39,SMALL('3A'!AP$6:AP$39,COUNTIF(AQ$6:AQ19,"3A")),0),0))&amp;" "&amp;VLOOKUP(INDEX(OFFSET('3A'!$A$6:$A$39,SMALL('3A'!AP$6:AP$39,COUNTIF(AQ$6:AQ19,"3A")),0),MATCH(1,OFFSET('3A'!S$6:S$39,SMALL('3A'!AP$6:AP$39,COUNTIF(AQ$6:AQ19,"3A")),0),0)),'3A'!$A$6:$B$39,2,0)&amp;" - "&amp;'3A'!$A$1,
IF(AQ19="3B",INDEX(OFFSET('3B'!$A$6:$A$38,SMALL('3B'!AP$6:AP$38,COUNTIF(AQ$6:AQ19,"3B")),0),MATCH(1,OFFSET('3B'!S$6:S$38,SMALL('3B'!AP$6:AP$38,COUNTIF(AQ$6:AQ19,"3B")),0),0))&amp;" "&amp;VLOOKUP(INDEX(OFFSET('3B'!$A$6:$A$38,SMALL('3B'!AP$6:AP$38,COUNTIF(AQ$6:AQ19,"3B")),0),MATCH(1,OFFSET('3B'!S$6:S$38,SMALL('3B'!AP$6:AP$38,COUNTIF(AQ$6:AQ19,"3B")),0),0)),'3B'!$A$6:$B$38,2,0)&amp;" - "&amp;'3B'!$A$1,
IF(AQ19="3C",INDEX(OFFSET('3C'!$A$6:$A$41,SMALL('3C'!AP$6:AP$41,COUNTIF(AQ$6:AQ19,"3C")),0),MATCH(1,OFFSET('3C'!S$6:S$41,SMALL('3C'!AP$6:AP$41,COUNTIF(AQ$6:AQ19,"3C")),0),0))&amp;" "&amp;VLOOKUP(INDEX(OFFSET('3C'!$A$6:$A$41,SMALL('3C'!AP$6:AP$41,COUNTIF(AQ$6:AQ19,"3C")),0),MATCH(1,OFFSET('3C'!S$6:S$41,SMALL('3C'!AP$6:AP$41,COUNTIF(AQ$6:AQ19,"3C")),0),0)),'3C'!$A$6:$B$41,2,0)&amp;" - "&amp;'3C'!$A$1,
IF(AQ19="3D",INDEX(OFFSET('3D'!$A$6:$A$39,SMALL('3D'!AP$6:AP$39,COUNTIF(AQ$6:AQ19,"3D")),0),MATCH(1,OFFSET('3D'!S$6:S$39,SMALL('3D'!AP$6:AP$39,COUNTIF(AQ$6:AQ19,"3D")),0),0))&amp;" "&amp;VLOOKUP(INDEX(OFFSET('3D'!$A$6:$A$39,SMALL('3D'!AP$6:AP$39,COUNTIF(AQ$6:AQ19,"3D")),0),MATCH(1,OFFSET('3D'!S$6:S$39,SMALL('3D'!AP$6:AP$39,COUNTIF(AQ$6:AQ19,"3D")),0),0)),'3D'!$A$6:$B$39,2,0)&amp;" - "&amp;'3D'!$A$1,
IF(AQ19="3E",INDEX(OFFSET('3E'!$A$6:$A$37,SMALL('3E'!AP$6:AP$37,COUNTIF(AQ$6:AQ19,"3E")),0),MATCH(1,OFFSET('3E'!S$6:S$37,SMALL('3E'!AP$6:AP$37,COUNTIF(AQ$6:AQ19,"3E")),0),0))&amp;" "&amp;VLOOKUP(INDEX(OFFSET('3E'!$A$6:$A$37,SMALL('3E'!AP$6:AP$37,COUNTIF(AQ$6:AQ19,"3E")),0),MATCH(1,OFFSET('3E'!S$6:S$37,SMALL('3E'!AP$6:AP$37,COUNTIF(AQ$6:AQ19,"3E")),0),0)),'3E'!$A$6:$B$37,2,0)&amp;" - "&amp;'3E'!$A$1))))))</f>
        <v/>
      </c>
      <c r="BL19" s="39" t="str">
        <f ca="1">IF(AR19="","",IF(AR19="3A",INDEX(OFFSET('3A'!$A$6:$A$39,SMALL('3A'!AQ$6:AQ$39,COUNTIF(AR$6:AR19,"3A")),0),MATCH(1,OFFSET('3A'!T$6:T$39,SMALL('3A'!AQ$6:AQ$39,COUNTIF(AR$6:AR19,"3A")),0),0))&amp;" "&amp;VLOOKUP(INDEX(OFFSET('3A'!$A$6:$A$39,SMALL('3A'!AQ$6:AQ$39,COUNTIF(AR$6:AR19,"3A")),0),MATCH(1,OFFSET('3A'!T$6:T$39,SMALL('3A'!AQ$6:AQ$39,COUNTIF(AR$6:AR19,"3A")),0),0)),'3A'!$A$6:$B$39,2,0)&amp;" - "&amp;'3A'!$A$1,
IF(AR19="3B",INDEX(OFFSET('3B'!$A$6:$A$38,SMALL('3B'!AQ$6:AQ$38,COUNTIF(AR$6:AR19,"3B")),0),MATCH(1,OFFSET('3B'!T$6:T$38,SMALL('3B'!AQ$6:AQ$38,COUNTIF(AR$6:AR19,"3B")),0),0))&amp;" "&amp;VLOOKUP(INDEX(OFFSET('3B'!$A$6:$A$38,SMALL('3B'!AQ$6:AQ$38,COUNTIF(AR$6:AR19,"3B")),0),MATCH(1,OFFSET('3B'!T$6:T$38,SMALL('3B'!AQ$6:AQ$38,COUNTIF(AR$6:AR19,"3B")),0),0)),'3B'!$A$6:$B$38,2,0)&amp;" - "&amp;'3B'!$A$1,
IF(AR19="3C",INDEX(OFFSET('3C'!$A$6:$A$41,SMALL('3C'!AQ$6:AQ$41,COUNTIF(AR$6:AR19,"3C")),0),MATCH(1,OFFSET('3C'!T$6:T$41,SMALL('3C'!AQ$6:AQ$41,COUNTIF(AR$6:AR19,"3C")),0),0))&amp;" "&amp;VLOOKUP(INDEX(OFFSET('3C'!$A$6:$A$41,SMALL('3C'!AQ$6:AQ$41,COUNTIF(AR$6:AR19,"3C")),0),MATCH(1,OFFSET('3C'!T$6:T$41,SMALL('3C'!AQ$6:AQ$41,COUNTIF(AR$6:AR19,"3C")),0),0)),'3C'!$A$6:$B$41,2,0)&amp;" - "&amp;'3C'!$A$1,
IF(AR19="3D",INDEX(OFFSET('3D'!$A$6:$A$39,SMALL('3D'!AQ$6:AQ$39,COUNTIF(AR$6:AR19,"3D")),0),MATCH(1,OFFSET('3D'!T$6:T$39,SMALL('3D'!AQ$6:AQ$39,COUNTIF(AR$6:AR19,"3D")),0),0))&amp;" "&amp;VLOOKUP(INDEX(OFFSET('3D'!$A$6:$A$39,SMALL('3D'!AQ$6:AQ$39,COUNTIF(AR$6:AR19,"3D")),0),MATCH(1,OFFSET('3D'!T$6:T$39,SMALL('3D'!AQ$6:AQ$39,COUNTIF(AR$6:AR19,"3D")),0),0)),'3D'!$A$6:$B$39,2,0)&amp;" - "&amp;'3D'!$A$1,
IF(AR19="3E",INDEX(OFFSET('3E'!$A$6:$A$37,SMALL('3E'!AQ$6:AQ$37,COUNTIF(AR$6:AR19,"3E")),0),MATCH(1,OFFSET('3E'!T$6:T$37,SMALL('3E'!AQ$6:AQ$37,COUNTIF(AR$6:AR19,"3E")),0),0))&amp;" "&amp;VLOOKUP(INDEX(OFFSET('3E'!$A$6:$A$37,SMALL('3E'!AQ$6:AQ$37,COUNTIF(AR$6:AR19,"3E")),0),MATCH(1,OFFSET('3E'!T$6:T$37,SMALL('3E'!AQ$6:AQ$37,COUNTIF(AR$6:AR19,"3E")),0),0)),'3E'!$A$6:$B$37,2,0)&amp;" - "&amp;'3E'!$A$1))))))</f>
        <v/>
      </c>
      <c r="BM19" s="42" t="str">
        <f ca="1">IF(AS19="","",IF(AS19="3A",INDEX(OFFSET('3A'!$A$6:$A$39,SMALL('3A'!AR$6:AR$39,COUNTIF(AS$6:AS19,"3A")),0),MATCH(1,OFFSET('3A'!U$6:U$39,SMALL('3A'!AR$6:AR$39,COUNTIF(AS$6:AS19,"3A")),0),0))&amp;" "&amp;VLOOKUP(INDEX(OFFSET('3A'!$A$6:$A$39,SMALL('3A'!AR$6:AR$39,COUNTIF(AS$6:AS19,"3A")),0),MATCH(1,OFFSET('3A'!U$6:U$39,SMALL('3A'!AR$6:AR$39,COUNTIF(AS$6:AS19,"3A")),0),0)),'3A'!$A$6:$B$39,2,0)&amp;" - "&amp;'3A'!$A$1,
IF(AS19="3B",INDEX(OFFSET('3B'!$A$6:$A$38,SMALL('3B'!AR$6:AR$38,COUNTIF(AS$6:AS19,"3B")),0),MATCH(1,OFFSET('3B'!U$6:U$38,SMALL('3B'!AR$6:AR$38,COUNTIF(AS$6:AS19,"3B")),0),0))&amp;" "&amp;VLOOKUP(INDEX(OFFSET('3B'!$A$6:$A$38,SMALL('3B'!AR$6:AR$38,COUNTIF(AS$6:AS19,"3B")),0),MATCH(1,OFFSET('3B'!U$6:U$38,SMALL('3B'!AR$6:AR$38,COUNTIF(AS$6:AS19,"3B")),0),0)),'3B'!$A$6:$B$38,2,0)&amp;" - "&amp;'3B'!$A$1,
IF(AS19="3C",INDEX(OFFSET('3C'!$A$6:$A$41,SMALL('3C'!AR$6:AR$41,COUNTIF(AS$6:AS19,"3C")),0),MATCH(1,OFFSET('3C'!U$6:U$41,SMALL('3C'!AR$6:AR$41,COUNTIF(AS$6:AS19,"3C")),0),0))&amp;" "&amp;VLOOKUP(INDEX(OFFSET('3C'!$A$6:$A$41,SMALL('3C'!AR$6:AR$41,COUNTIF(AS$6:AS19,"3C")),0),MATCH(1,OFFSET('3C'!U$6:U$41,SMALL('3C'!AR$6:AR$41,COUNTIF(AS$6:AS19,"3C")),0),0)),'3C'!$A$6:$B$41,2,0)&amp;" - "&amp;'3C'!$A$1,
IF(AS19="3D",INDEX(OFFSET('3D'!$A$6:$A$39,SMALL('3D'!AR$6:AR$39,COUNTIF(AS$6:AS19,"3D")),0),MATCH(1,OFFSET('3D'!U$6:U$39,SMALL('3D'!AR$6:AR$39,COUNTIF(AS$6:AS19,"3D")),0),0))&amp;" "&amp;VLOOKUP(INDEX(OFFSET('3D'!$A$6:$A$39,SMALL('3D'!AR$6:AR$39,COUNTIF(AS$6:AS19,"3D")),0),MATCH(1,OFFSET('3D'!U$6:U$39,SMALL('3D'!AR$6:AR$39,COUNTIF(AS$6:AS19,"3D")),0),0)),'3D'!$A$6:$B$39,2,0)&amp;" - "&amp;'3D'!$A$1,
IF(AS19="3E",INDEX(OFFSET('3E'!$A$6:$A$37,SMALL('3E'!AR$6:AR$37,COUNTIF(AS$6:AS19,"3E")),0),MATCH(1,OFFSET('3E'!U$6:U$37,SMALL('3E'!AR$6:AR$37,COUNTIF(AS$6:AS19,"3E")),0),0))&amp;" "&amp;VLOOKUP(INDEX(OFFSET('3E'!$A$6:$A$37,SMALL('3E'!AR$6:AR$37,COUNTIF(AS$6:AS19,"3E")),0),MATCH(1,OFFSET('3E'!U$6:U$37,SMALL('3E'!AR$6:AR$37,COUNTIF(AS$6:AS19,"3E")),0),0)),'3E'!$A$6:$B$37,2,0)&amp;" - "&amp;'3E'!$A$1))))))</f>
        <v/>
      </c>
    </row>
    <row r="20" spans="1:65" ht="14.25" customHeight="1">
      <c r="A20" s="34" t="str">
        <f ca="1">IFERROR(IF(AA20="","",IF(AA20="6A",INDEX(OFFSET('6A'!$A$6:$A$39,SMALL('6A'!Z$6:Z$39,COUNTIF(AA$6:AA20,"6A")),0),MATCH(1,OFFSET('6A'!C$6:C$39,SMALL('6A'!Z$6:Z$39,COUNTIF(AA$6:AA20,"6A")),0),0))&amp;" "&amp;VLOOKUP(INDEX(OFFSET('6A'!$A$6:$A$39,SMALL('6A'!Z$6:Z$39,COUNTIF(AA$6:AA20,"6A")),0),MATCH(1,OFFSET('6A'!C$6:C$39,SMALL('6A'!Z$6:Z$39,COUNTIF(AA$6:AA20,"6A")),0),0)),'6A'!$A$6:$B$39,2,0)&amp;" - "&amp;'6A'!$A$1,
IF(AA20="6B",INDEX(OFFSET('6B'!$A$6:$A$39,SMALL('6B'!Z$6:Z$39,COUNTIF(AA$6:AA20,"6B")),0),MATCH(1,OFFSET('6B'!C$6:C$39,SMALL('6B'!Z$6:Z$39,COUNTIF(AA$6:AA20,"6B")),0),0))&amp;" "&amp;VLOOKUP(INDEX(OFFSET('6B'!$A$6:$A$39,SMALL('6B'!Z$6:Z$39,COUNTIF(AA$6:AA20,"6B")),0),MATCH(1,OFFSET('6B'!C$6:C$39,SMALL('6B'!Z$6:Z$39,COUNTIF(AA$6:AA20,"6B")),0),0)),'6B'!$A$6:$B$39,2,0)&amp;" - "&amp;'6B'!$A$1,
IF(AA20="6C",INDEX(OFFSET('6C'!$A$6:$A$41,SMALL('6C'!Z$6:Z$41,COUNTIF(AA$6:AA20,"6C")),0),MATCH(1,OFFSET('6C'!C$6:C$41,SMALL('6C'!Z$6:Z$41,COUNTIF(AA$6:AA20,"6C")),0),0))&amp;" "&amp;VLOOKUP(INDEX(OFFSET('6C'!$A$6:$A$41,SMALL('6C'!Z$6:Z$41,COUNTIF(AA$6:AA20,"6C")),0),MATCH(1,OFFSET('6C'!C$6:C$41,SMALL('6C'!Z$6:Z$41,COUNTIF(AA$6:AA20,"6C")),0),0)),'6C'!$A$6:$B$41,2,0)&amp;" - "&amp;'6C'!$A$1,
IF(AA20="6D",INDEX(OFFSET('6D'!$A$6:$A$42,SMALL('6D'!Z$6:Z$42,COUNTIF(AA$6:AA20,"6D")),0),MATCH(1,OFFSET('6D'!C$6:C$42,SMALL('6D'!Z$6:Z$42,COUNTIF(AA$6:AA20,"6D")),0),0))&amp;" "&amp;VLOOKUP(INDEX(OFFSET('6D'!$A$6:$A$42,SMALL('6D'!Z$6:Z$42,COUNTIF(AA$6:AA20,"6D")),0),MATCH(1,OFFSET('6D'!C$6:C$42,SMALL('6D'!Z$6:Z$42,COUNTIF(AA$6:AA20,"6D")),0),0)),'6D'!$A$6:$B$42,2,0)&amp;" - "&amp;'6D'!$A$1,
IF(AA20="6E",INDEX(OFFSET('6E'!$A$6:$A$40,SMALL('6E'!Z$6:Z$40,COUNTIF(AA$6:AA20,"6E")),0),MATCH(1,OFFSET('6E'!C$6:C$40,SMALL('6E'!Z$6:Z$40,COUNTIF(AA$6:AA20,"6E")),0),0))&amp;" "&amp;VLOOKUP(INDEX(OFFSET('6E'!$A$6:$A$40,SMALL('6E'!Z$6:Z$40,COUNTIF(AA$6:AA20,"6E")),0),MATCH(1,OFFSET('6E'!C$6:C$40,SMALL('6E'!Z$6:Z$40,COUNTIF(AA$6:AA20,"6E")),0),0)),'6E'!$A$6:$B$40,2,0)&amp;" - "&amp;'6E'!$A$1,
IF(AA20="5A",INDEX(OFFSET('5A'!$A$6:$A$41,SMALL('5A'!Z$6:Z$41,COUNTIF(AA$6:AA20,"5A")),0),MATCH(1,OFFSET('5A'!C$6:C$41,SMALL('5A'!Z$6:Z$41,COUNTIF(AA$6:AA20,"5A")),0),0))&amp;" "&amp;VLOOKUP(INDEX(OFFSET('5A'!$A$6:$A$41,SMALL('5A'!Z$6:Z$41,COUNTIF(AA$6:AA20,"5A")),0),MATCH(1,OFFSET('5A'!C$6:C$41,SMALL('5A'!Z$6:Z$41,COUNTIF(AA$6:AA20,"5A")),0),0)),'5A'!$A$6:$B$41,2,0)&amp;" - "&amp;'5A'!$A$1,
IF(AA20="5B",INDEX(OFFSET('5B'!$A$6:$A$39,SMALL('5B'!Z$6:Z$39,COUNTIF(AA$6:AA20,"5B")),0),MATCH(1,OFFSET('5B'!C$6:C$39,SMALL('5B'!Z$6:Z$39,COUNTIF(AA$6:AA20,"5B")),0),0))&amp;" "&amp;VLOOKUP(INDEX(OFFSET('5B'!$A$6:$A$39,SMALL('5B'!Z$6:Z$39,COUNTIF(AA$6:AA20,"5B")),0),MATCH(1,OFFSET('5B'!C$6:C$39,SMALL('5B'!Z$6:Z$39,COUNTIF(AA$6:AA20,"5B")),0),0)),'5B'!$A$6:$B$39,2,0)&amp;" - "&amp;'5B'!$A$1,
IF(AA20="5C",INDEX(OFFSET('5C'!$A$6:$A$39,SMALL('5C'!Z$6:Z$39,COUNTIF(AA$6:AA20,"5C")),0),MATCH(1,OFFSET('5C'!C$6:C$39,SMALL('5C'!Z$6:Z$39,COUNTIF(AA$6:AA20,"5C")),0),0))&amp;" "&amp;VLOOKUP(INDEX(OFFSET('5C'!$A$6:$A$39,SMALL('5C'!Z$6:Z$39,COUNTIF(AA$6:AA20,"5C")),0),MATCH(1,OFFSET('5C'!C$6:C$39,SMALL('5C'!Z$6:Z$39,COUNTIF(AA$6:AA20,"5C")),0),0)),'5C'!$A$6:$B$39,2,0)&amp;" - "&amp;'5C'!$A$1,
IF(AA20="5D",INDEX(OFFSET('5D'!$A$6:$A$41,SMALL('5D'!Z$6:Z$41,COUNTIF(AA$6:AA20,"5D")),0),MATCH(1,OFFSET('5D'!C$6:C$41,SMALL('5D'!Z$6:Z$41,COUNTIF(AA$6:AA20,"5D")),0),0))&amp;" "&amp;VLOOKUP(INDEX(OFFSET('5D'!$A$6:$A$41,SMALL('5D'!Z$6:Z$41,COUNTIF(AA$6:AA20,"5D")),0),MATCH(1,OFFSET('5D'!C$6:C$41,SMALL('5D'!Z$6:Z$41,COUNTIF(AA$6:AA20,"5D")),0),0)),'5D'!$A$6:$B$41,2,0)&amp;" - "&amp;'5D'!$A$1,
IF(AA20="5E",INDEX(OFFSET('5E'!$A$6:$A$40,SMALL('5E'!Z$6:Z$40,COUNTIF(AA$6:AA20,"5E")),0),MATCH(1,OFFSET('5E'!C$6:C$40,SMALL('5E'!Z$6:Z$40,COUNTIF(AA$6:AA20,"5E")),0),0))&amp;" "&amp;VLOOKUP(INDEX(OFFSET('5E'!$A$6:$A$40,SMALL('5E'!Z$6:Z$40,COUNTIF(AA$6:AA20,"5E")),0),MATCH(1,OFFSET('5E'!C$6:C$40,SMALL('5E'!Z$6:Z$40,COUNTIF(AA$6:AA20,"5E")),0),0)),'5E'!$A$6:$B$40,2,0)&amp;" - "&amp;'5E'!$A$1,
IF(AA20="5F",INDEX(OFFSET('5F'!$A$6:$A$40,SMALL('5F'!Z$6:Z$40,COUNTIF(AA$6:AA20,"5F")),0),MATCH(1,OFFSET('5F'!C$6:C$40,SMALL('5F'!Z$6:Z$40,COUNTIF(AA$6:AA20,"5F")),0),0))&amp;" "&amp;VLOOKUP(INDEX(OFFSET('5F'!$A$6:$A$40,SMALL('5F'!Z$6:Z$40,COUNTIF(AA$6:AA20,"5F")),0),MATCH(1,OFFSET('5F'!C$6:C$40,SMALL('5F'!Z$6:Z$40,COUNTIF(AA$6:AA20,"5F")),0),0)),'5F'!$A$6:$B$40,2,0)&amp;" - "&amp;'5F'!$A$1,
IF(AA20="4A",INDEX(OFFSET('4A'!$A$6:$A$38,SMALL('4A'!Z$6:Z$38,COUNTIF(AA$6:AA20,"4A")),0),MATCH(1,OFFSET('4A'!C$6:C$38,SMALL('4A'!Z$6:Z$38,COUNTIF(AA$6:AA20,"4A")),0),0))&amp;" "&amp;VLOOKUP(INDEX(OFFSET('4A'!$A$6:$A$38,SMALL('4A'!Z$6:Z$38,COUNTIF(AA$6:AA20,"4A")),0),MATCH(1,OFFSET('4A'!C$6:C$38,SMALL('4A'!Z$6:Z$38,COUNTIF(AA$6:AA20,"4A")),0),0)),'4A'!$A$6:$B$38,2,0)&amp;" - "&amp;'4A'!$A$1,
IF(AA20="4B",INDEX(OFFSET('4B'!$A$6:$A$37,SMALL('4B'!Z$6:Z$37,COUNTIF(AA$6:AA20,"4B")),0),MATCH(1,OFFSET('4B'!C$6:C$37,SMALL('4B'!Z$6:Z$37,COUNTIF(AA$6:AA20,"4B")),0),0))&amp;" "&amp;VLOOKUP(INDEX(OFFSET('4B'!$A$6:$A$37,SMALL('4B'!Z$6:Z$37,COUNTIF(AA$6:AA20,"4B")),0),MATCH(1,OFFSET('4B'!C$6:C$37,SMALL('4B'!Z$6:Z$37,COUNTIF(AA$6:AA20,"4B")),0),0)),'4B'!$A$6:$B$37,2,0)&amp;" - "&amp;'4B'!$A$1,
IF(AA20="4C",INDEX(OFFSET('4C'!$A$6:$A$38,SMALL('4C'!Z$6:Z$38,COUNTIF(AA$6:AA20,"4C")),0),MATCH(1,OFFSET('4C'!C$6:C$38,SMALL('4C'!Z$6:Z$38,COUNTIF(AA$6:AA20,"4C")),0),0))&amp;" "&amp;VLOOKUP(INDEX(OFFSET('4C'!$A$6:$A$38,SMALL('4C'!Z$6:Z$38,COUNTIF(AA$6:AA20,"4C")),0),MATCH(1,OFFSET('4C'!C$6:C$38,SMALL('4C'!Z$6:Z$38,COUNTIF(AA$6:AA20,"4C")),0),0)),'4C'!$A$6:$B$38,2,0)&amp;" - "&amp;'4C'!$A$1,
IF(AA20="4D",INDEX(OFFSET('4D'!$A$6:$A$37,SMALL('4D'!Z$6:Z$37,COUNTIF(AA$6:AA20,"4D")),0),MATCH(1,OFFSET('4D'!C$6:C$37,SMALL('4D'!Z$6:Z$37,COUNTIF(AA$6:AA20,"4D")),0),0))&amp;" "&amp;VLOOKUP(INDEX(OFFSET('4D'!$A$6:$A$37,SMALL('4D'!Z$6:Z$37,COUNTIF(AA$6:AA20,"4D")),0),MATCH(1,OFFSET('4D'!C$6:C$37,SMALL('4D'!Z$6:Z$37,COUNTIF(AA$6:AA20,"4D")),0),0)),'4D'!$A$6:$B$37,2,0)&amp;" - "&amp;'4D'!$A$1,
IF(AA20="4E",INDEX(OFFSET('4E'!$A$6:$A$37,SMALL('4E'!Z$6:Z$37,COUNTIF(AA$6:AA20,"4E")),0),MATCH(1,OFFSET('4E'!C$6:C$37,SMALL('4E'!Z$6:Z$37,COUNTIF(AA$6:AA20,"4E")),0),0))&amp;" "&amp;VLOOKUP(INDEX(OFFSET('4E'!$A$6:$A$37,SMALL('4E'!Z$6:Z$37,COUNTIF(AA$6:AA20,"4E")),0),MATCH(1,OFFSET('4E'!C$6:C$37,SMALL('4E'!Z$6:Z$37,COUNTIF(AA$6:AA20,"4E")),0),0)),'4E'!$A$6:$B$37,2,0)&amp;" - "&amp;'4E'!$A$1,
IF(AA20="CM2",INDEX(OFFSET('CM2'!$A$6:$A$36,SMALL('CM2'!Z$6:Z$36,COUNTIF(AA$6:AA20,"CM2")),0),MATCH(1,OFFSET('CM2'!C$6:C$36,SMALL('CM2'!Z$6:Z$36,COUNTIF(AA$6:AA20,"CM2")),0),0))&amp;" "&amp;VLOOKUP(INDEX(OFFSET('CM2'!$A$6:$A$36,SMALL('CM2'!Z$6:Z$36,COUNTIF(AA$6:AA20,"CM2")),0),MATCH(1,OFFSET('CM2'!C$6:C$36,SMALL('CM2'!Z$6:Z$36,COUNTIF(AA$6:AA20,"CM2")),0),0)),'CM2'!$A$6:$B$36,2,0)&amp;" - "&amp;'CM2'!$A$1,AU20)))))))))))))))))),"")</f>
        <v/>
      </c>
      <c r="B20" s="56" t="str">
        <f ca="1">IFERROR(IF(AB20="","",IF(AB20="6A",INDEX(OFFSET('6A'!$A$6:$A$39,SMALL('6A'!AA$6:AA$39,COUNTIF(AB$6:AB20,"6A")),0),MATCH(1,OFFSET('6A'!D$6:D$39,SMALL('6A'!AA$6:AA$39,COUNTIF(AB$6:AB20,"6A")),0),0))&amp;" "&amp;VLOOKUP(INDEX(OFFSET('6A'!$A$6:$A$39,SMALL('6A'!AA$6:AA$39,COUNTIF(AB$6:AB20,"6A")),0),MATCH(1,OFFSET('6A'!D$6:D$39,SMALL('6A'!AA$6:AA$39,COUNTIF(AB$6:AB20,"6A")),0),0)),'6A'!$A$6:$B$39,2,0)&amp;" - "&amp;'6A'!$A$1,
IF(AB20="6B",INDEX(OFFSET('6B'!$A$6:$A$39,SMALL('6B'!AA$6:AA$39,COUNTIF(AB$6:AB20,"6B")),0),MATCH(1,OFFSET('6B'!D$6:D$39,SMALL('6B'!AA$6:AA$39,COUNTIF(AB$6:AB20,"6B")),0),0))&amp;" "&amp;VLOOKUP(INDEX(OFFSET('6B'!$A$6:$A$39,SMALL('6B'!AA$6:AA$39,COUNTIF(AB$6:AB20,"6B")),0),MATCH(1,OFFSET('6B'!D$6:D$39,SMALL('6B'!AA$6:AA$39,COUNTIF(AB$6:AB20,"6B")),0),0)),'6B'!$A$6:$B$39,2,0)&amp;" - "&amp;'6B'!$A$1,
IF(AB20="6C",INDEX(OFFSET('6C'!$A$6:$A$41,SMALL('6C'!AA$6:AA$41,COUNTIF(AB$6:AB20,"6C")),0),MATCH(1,OFFSET('6C'!D$6:D$41,SMALL('6C'!AA$6:AA$41,COUNTIF(AB$6:AB20,"6C")),0),0))&amp;" "&amp;VLOOKUP(INDEX(OFFSET('6C'!$A$6:$A$41,SMALL('6C'!AA$6:AA$41,COUNTIF(AB$6:AB20,"6C")),0),MATCH(1,OFFSET('6C'!D$6:D$41,SMALL('6C'!AA$6:AA$41,COUNTIF(AB$6:AB20,"6C")),0),0)),'6C'!$A$6:$B$41,2,0)&amp;" - "&amp;'6C'!$A$1,
IF(AB20="6D",INDEX(OFFSET('6D'!$A$6:$A$42,SMALL('6D'!AA$6:AA$42,COUNTIF(AB$6:AB20,"6D")),0),MATCH(1,OFFSET('6D'!D$6:D$42,SMALL('6D'!AA$6:AA$42,COUNTIF(AB$6:AB20,"6D")),0),0))&amp;" "&amp;VLOOKUP(INDEX(OFFSET('6D'!$A$6:$A$42,SMALL('6D'!AA$6:AA$42,COUNTIF(AB$6:AB20,"6D")),0),MATCH(1,OFFSET('6D'!D$6:D$42,SMALL('6D'!AA$6:AA$42,COUNTIF(AB$6:AB20,"6D")),0),0)),'6D'!$A$6:$B$42,2,0)&amp;" - "&amp;'6D'!$A$1,
IF(AB20="6E",INDEX(OFFSET('6E'!$A$6:$A$40,SMALL('6E'!AA$6:AA$40,COUNTIF(AB$6:AB20,"6E")),0),MATCH(1,OFFSET('6E'!D$6:D$40,SMALL('6E'!AA$6:AA$40,COUNTIF(AB$6:AB20,"6E")),0),0))&amp;" "&amp;VLOOKUP(INDEX(OFFSET('6E'!$A$6:$A$40,SMALL('6E'!AA$6:AA$40,COUNTIF(AB$6:AB20,"6E")),0),MATCH(1,OFFSET('6E'!D$6:D$40,SMALL('6E'!AA$6:AA$40,COUNTIF(AB$6:AB20,"6E")),0),0)),'6E'!$A$6:$B$40,2,0)&amp;" - "&amp;'6E'!$A$1,
IF(AB20="5A",INDEX(OFFSET('5A'!$A$6:$A$41,SMALL('5A'!AA$6:AA$41,COUNTIF(AB$6:AB20,"5A")),0),MATCH(1,OFFSET('5A'!D$6:D$41,SMALL('5A'!AA$6:AA$41,COUNTIF(AB$6:AB20,"5A")),0),0))&amp;" "&amp;VLOOKUP(INDEX(OFFSET('5A'!$A$6:$A$41,SMALL('5A'!AA$6:AA$41,COUNTIF(AB$6:AB20,"5A")),0),MATCH(1,OFFSET('5A'!D$6:D$41,SMALL('5A'!AA$6:AA$41,COUNTIF(AB$6:AB20,"5A")),0),0)),'5A'!$A$6:$B$41,2,0)&amp;" - "&amp;'5A'!$A$1,
IF(AB20="5B",INDEX(OFFSET('5B'!$A$6:$A$39,SMALL('5B'!AA$6:AA$39,COUNTIF(AB$6:AB20,"5B")),0),MATCH(1,OFFSET('5B'!D$6:D$39,SMALL('5B'!AA$6:AA$39,COUNTIF(AB$6:AB20,"5B")),0),0))&amp;" "&amp;VLOOKUP(INDEX(OFFSET('5B'!$A$6:$A$39,SMALL('5B'!AA$6:AA$39,COUNTIF(AB$6:AB20,"5B")),0),MATCH(1,OFFSET('5B'!D$6:D$39,SMALL('5B'!AA$6:AA$39,COUNTIF(AB$6:AB20,"5B")),0),0)),'5B'!$A$6:$B$39,2,0)&amp;" - "&amp;'5B'!$A$1,
IF(AB20="5C",INDEX(OFFSET('5C'!$A$6:$A$39,SMALL('5C'!AA$6:AA$39,COUNTIF(AB$6:AB20,"5C")),0),MATCH(1,OFFSET('5C'!D$6:D$39,SMALL('5C'!AA$6:AA$39,COUNTIF(AB$6:AB20,"5C")),0),0))&amp;" "&amp;VLOOKUP(INDEX(OFFSET('5C'!$A$6:$A$39,SMALL('5C'!AA$6:AA$39,COUNTIF(AB$6:AB20,"5C")),0),MATCH(1,OFFSET('5C'!D$6:D$39,SMALL('5C'!AA$6:AA$39,COUNTIF(AB$6:AB20,"5C")),0),0)),'5C'!$A$6:$B$39,2,0)&amp;" - "&amp;'5C'!$A$1,
IF(AB20="5D",INDEX(OFFSET('5D'!$A$6:$A$41,SMALL('5D'!AA$6:AA$41,COUNTIF(AB$6:AB20,"5D")),0),MATCH(1,OFFSET('5D'!D$6:D$41,SMALL('5D'!AA$6:AA$41,COUNTIF(AB$6:AB20,"5D")),0),0))&amp;" "&amp;VLOOKUP(INDEX(OFFSET('5D'!$A$6:$A$41,SMALL('5D'!AA$6:AA$41,COUNTIF(AB$6:AB20,"5D")),0),MATCH(1,OFFSET('5D'!D$6:D$41,SMALL('5D'!AA$6:AA$41,COUNTIF(AB$6:AB20,"5D")),0),0)),'5D'!$A$6:$B$41,2,0)&amp;" - "&amp;'5D'!$A$1,
IF(AB20="5E",INDEX(OFFSET('5E'!$A$6:$A$40,SMALL('5E'!AA$6:AA$40,COUNTIF(AB$6:AB20,"5E")),0),MATCH(1,OFFSET('5E'!D$6:D$40,SMALL('5E'!AA$6:AA$40,COUNTIF(AB$6:AB20,"5E")),0),0))&amp;" "&amp;VLOOKUP(INDEX(OFFSET('5E'!$A$6:$A$40,SMALL('5E'!AA$6:AA$40,COUNTIF(AB$6:AB20,"5E")),0),MATCH(1,OFFSET('5E'!D$6:D$40,SMALL('5E'!AA$6:AA$40,COUNTIF(AB$6:AB20,"5E")),0),0)),'5E'!$A$6:$B$40,2,0)&amp;" - "&amp;'5E'!$A$1,
IF(AB20="5F",INDEX(OFFSET('5F'!$A$6:$A$40,SMALL('5F'!AA$6:AA$40,COUNTIF(AB$6:AB20,"5F")),0),MATCH(1,OFFSET('5F'!D$6:D$40,SMALL('5F'!AA$6:AA$40,COUNTIF(AB$6:AB20,"5F")),0),0))&amp;" "&amp;VLOOKUP(INDEX(OFFSET('5F'!$A$6:$A$40,SMALL('5F'!AA$6:AA$40,COUNTIF(AB$6:AB20,"5F")),0),MATCH(1,OFFSET('5F'!D$6:D$40,SMALL('5F'!AA$6:AA$40,COUNTIF(AB$6:AB20,"5F")),0),0)),'5F'!$A$6:$B$40,2,0)&amp;" - "&amp;'5F'!$A$1,
IF(AB20="4A",INDEX(OFFSET('4A'!$A$6:$A$38,SMALL('4A'!AA$6:AA$38,COUNTIF(AB$6:AB20,"4A")),0),MATCH(1,OFFSET('4A'!D$6:D$38,SMALL('4A'!AA$6:AA$38,COUNTIF(AB$6:AB20,"4A")),0),0))&amp;" "&amp;VLOOKUP(INDEX(OFFSET('4A'!$A$6:$A$38,SMALL('4A'!AA$6:AA$38,COUNTIF(AB$6:AB20,"4A")),0),MATCH(1,OFFSET('4A'!D$6:D$38,SMALL('4A'!AA$6:AA$38,COUNTIF(AB$6:AB20,"4A")),0),0)),'4A'!$A$6:$B$38,2,0)&amp;" - "&amp;'4A'!$A$1,
IF(AB20="4B",INDEX(OFFSET('4B'!$A$6:$A$37,SMALL('4B'!AA$6:AA$37,COUNTIF(AB$6:AB20,"4B")),0),MATCH(1,OFFSET('4B'!D$6:D$37,SMALL('4B'!AA$6:AA$37,COUNTIF(AB$6:AB20,"4B")),0),0))&amp;" "&amp;VLOOKUP(INDEX(OFFSET('4B'!$A$6:$A$37,SMALL('4B'!AA$6:AA$37,COUNTIF(AB$6:AB20,"4B")),0),MATCH(1,OFFSET('4B'!D$6:D$37,SMALL('4B'!AA$6:AA$37,COUNTIF(AB$6:AB20,"4B")),0),0)),'4B'!$A$6:$B$37,2,0)&amp;" - "&amp;'4B'!$A$1,
IF(AB20="4C",INDEX(OFFSET('4C'!$A$6:$A$38,SMALL('4C'!AA$6:AA$38,COUNTIF(AB$6:AB20,"4C")),0),MATCH(1,OFFSET('4C'!D$6:D$38,SMALL('4C'!AA$6:AA$38,COUNTIF(AB$6:AB20,"4C")),0),0))&amp;" "&amp;VLOOKUP(INDEX(OFFSET('4C'!$A$6:$A$38,SMALL('4C'!AA$6:AA$38,COUNTIF(AB$6:AB20,"4C")),0),MATCH(1,OFFSET('4C'!D$6:D$38,SMALL('4C'!AA$6:AA$38,COUNTIF(AB$6:AB20,"4C")),0),0)),'4C'!$A$6:$B$38,2,0)&amp;" - "&amp;'4C'!$A$1,
IF(AB20="4D",INDEX(OFFSET('4D'!$A$6:$A$37,SMALL('4D'!AA$6:AA$37,COUNTIF(AB$6:AB20,"4D")),0),MATCH(1,OFFSET('4D'!D$6:D$37,SMALL('4D'!AA$6:AA$37,COUNTIF(AB$6:AB20,"4D")),0),0))&amp;" "&amp;VLOOKUP(INDEX(OFFSET('4D'!$A$6:$A$37,SMALL('4D'!AA$6:AA$37,COUNTIF(AB$6:AB20,"4D")),0),MATCH(1,OFFSET('4D'!D$6:D$37,SMALL('4D'!AA$6:AA$37,COUNTIF(AB$6:AB20,"4D")),0),0)),'4D'!$A$6:$B$37,2,0)&amp;" - "&amp;'4D'!$A$1,
IF(AB20="4E",INDEX(OFFSET('4E'!$A$6:$A$37,SMALL('4E'!AA$6:AA$37,COUNTIF(AB$6:AB20,"4E")),0),MATCH(1,OFFSET('4E'!D$6:D$37,SMALL('4E'!AA$6:AA$37,COUNTIF(AB$6:AB20,"4E")),0),0))&amp;" "&amp;VLOOKUP(INDEX(OFFSET('4E'!$A$6:$A$37,SMALL('4E'!AA$6:AA$37,COUNTIF(AB$6:AB20,"4E")),0),MATCH(1,OFFSET('4E'!D$6:D$37,SMALL('4E'!AA$6:AA$37,COUNTIF(AB$6:AB20,"4E")),0),0)),'4E'!$A$6:$B$37,2,0)&amp;" - "&amp;'4E'!$A$1,
IF(AB20="CM2",INDEX(OFFSET('CM2'!$A$6:$A$36,SMALL('CM2'!AA$6:AA$36,COUNTIF(AB$6:AB20,"CM2")),0),MATCH(1,OFFSET('CM2'!D$6:D$36,SMALL('CM2'!AA$6:AA$36,COUNTIF(AB$6:AB20,"CM2")),0),0))&amp;" "&amp;VLOOKUP(INDEX(OFFSET('CM2'!$A$6:$A$36,SMALL('CM2'!AA$6:AA$36,COUNTIF(AB$6:AB20,"CM2")),0),MATCH(1,OFFSET('CM2'!D$6:D$36,SMALL('CM2'!AA$6:AA$36,COUNTIF(AB$6:AB20,"CM2")),0),0)),'CM2'!$A$6:$B$36,2,0)&amp;" - "&amp;'CM2'!$A$1,AV20)))))))))))))))))),"")</f>
        <v/>
      </c>
      <c r="C20" s="65" t="str">
        <f ca="1">IFERROR(IF(AC20="","",IF(AC20="6A",INDEX(OFFSET('6A'!$A$6:$A$39,SMALL('6A'!AB$6:AB$39,COUNTIF(AC$6:AC20,"6A")),0),MATCH(1,OFFSET('6A'!E$6:E$39,SMALL('6A'!AB$6:AB$39,COUNTIF(AC$6:AC20,"6A")),0),0))&amp;" "&amp;VLOOKUP(INDEX(OFFSET('6A'!$A$6:$A$39,SMALL('6A'!AB$6:AB$39,COUNTIF(AC$6:AC20,"6A")),0),MATCH(1,OFFSET('6A'!E$6:E$39,SMALL('6A'!AB$6:AB$39,COUNTIF(AC$6:AC20,"6A")),0),0)),'6A'!$A$6:$B$39,2,0)&amp;" - "&amp;'6A'!$A$1,
IF(AC20="6B",INDEX(OFFSET('6B'!$A$6:$A$39,SMALL('6B'!AB$6:AB$39,COUNTIF(AC$6:AC20,"6B")),0),MATCH(1,OFFSET('6B'!E$6:E$39,SMALL('6B'!AB$6:AB$39,COUNTIF(AC$6:AC20,"6B")),0),0))&amp;" "&amp;VLOOKUP(INDEX(OFFSET('6B'!$A$6:$A$39,SMALL('6B'!AB$6:AB$39,COUNTIF(AC$6:AC20,"6B")),0),MATCH(1,OFFSET('6B'!E$6:E$39,SMALL('6B'!AB$6:AB$39,COUNTIF(AC$6:AC20,"6B")),0),0)),'6B'!$A$6:$B$39,2,0)&amp;" - "&amp;'6B'!$A$1,
IF(AC20="6C",INDEX(OFFSET('6C'!$A$6:$A$41,SMALL('6C'!AB$6:AB$41,COUNTIF(AC$6:AC20,"6C")),0),MATCH(1,OFFSET('6C'!E$6:E$41,SMALL('6C'!AB$6:AB$41,COUNTIF(AC$6:AC20,"6C")),0),0))&amp;" "&amp;VLOOKUP(INDEX(OFFSET('6C'!$A$6:$A$41,SMALL('6C'!AB$6:AB$41,COUNTIF(AC$6:AC20,"6C")),0),MATCH(1,OFFSET('6C'!E$6:E$41,SMALL('6C'!AB$6:AB$41,COUNTIF(AC$6:AC20,"6C")),0),0)),'6C'!$A$6:$B$41,2,0)&amp;" - "&amp;'6C'!$A$1,
IF(AC20="6D",INDEX(OFFSET('6D'!$A$6:$A$42,SMALL('6D'!AB$6:AB$42,COUNTIF(AC$6:AC20,"6D")),0),MATCH(1,OFFSET('6D'!E$6:E$42,SMALL('6D'!AB$6:AB$42,COUNTIF(AC$6:AC20,"6D")),0),0))&amp;" "&amp;VLOOKUP(INDEX(OFFSET('6D'!$A$6:$A$42,SMALL('6D'!AB$6:AB$42,COUNTIF(AC$6:AC20,"6D")),0),MATCH(1,OFFSET('6D'!E$6:E$42,SMALL('6D'!AB$6:AB$42,COUNTIF(AC$6:AC20,"6D")),0),0)),'6D'!$A$6:$B$42,2,0)&amp;" - "&amp;'6D'!$A$1,
IF(AC20="6E",INDEX(OFFSET('6E'!$A$6:$A$40,SMALL('6E'!AB$6:AB$40,COUNTIF(AC$6:AC20,"6E")),0),MATCH(1,OFFSET('6E'!E$6:E$40,SMALL('6E'!AB$6:AB$40,COUNTIF(AC$6:AC20,"6E")),0),0))&amp;" "&amp;VLOOKUP(INDEX(OFFSET('6E'!$A$6:$A$40,SMALL('6E'!AB$6:AB$40,COUNTIF(AC$6:AC20,"6E")),0),MATCH(1,OFFSET('6E'!E$6:E$40,SMALL('6E'!AB$6:AB$40,COUNTIF(AC$6:AC20,"6E")),0),0)),'6E'!$A$6:$B$40,2,0)&amp;" - "&amp;'6E'!$A$1,
IF(AC20="5A",INDEX(OFFSET('5A'!$A$6:$A$41,SMALL('5A'!AB$6:AB$41,COUNTIF(AC$6:AC20,"5A")),0),MATCH(1,OFFSET('5A'!E$6:E$41,SMALL('5A'!AB$6:AB$41,COUNTIF(AC$6:AC20,"5A")),0),0))&amp;" "&amp;VLOOKUP(INDEX(OFFSET('5A'!$A$6:$A$41,SMALL('5A'!AB$6:AB$41,COUNTIF(AC$6:AC20,"5A")),0),MATCH(1,OFFSET('5A'!E$6:E$41,SMALL('5A'!AB$6:AB$41,COUNTIF(AC$6:AC20,"5A")),0),0)),'5A'!$A$6:$B$41,2,0)&amp;" - "&amp;'5A'!$A$1,
IF(AC20="5B",INDEX(OFFSET('5B'!$A$6:$A$39,SMALL('5B'!AB$6:AB$39,COUNTIF(AC$6:AC20,"5B")),0),MATCH(1,OFFSET('5B'!E$6:E$39,SMALL('5B'!AB$6:AB$39,COUNTIF(AC$6:AC20,"5B")),0),0))&amp;" "&amp;VLOOKUP(INDEX(OFFSET('5B'!$A$6:$A$39,SMALL('5B'!AB$6:AB$39,COUNTIF(AC$6:AC20,"5B")),0),MATCH(1,OFFSET('5B'!E$6:E$39,SMALL('5B'!AB$6:AB$39,COUNTIF(AC$6:AC20,"5B")),0),0)),'5B'!$A$6:$B$39,2,0)&amp;" - "&amp;'5B'!$A$1,
IF(AC20="5C",INDEX(OFFSET('5C'!$A$6:$A$39,SMALL('5C'!AB$6:AB$39,COUNTIF(AC$6:AC20,"5C")),0),MATCH(1,OFFSET('5C'!E$6:E$39,SMALL('5C'!AB$6:AB$39,COUNTIF(AC$6:AC20,"5C")),0),0))&amp;" "&amp;VLOOKUP(INDEX(OFFSET('5C'!$A$6:$A$39,SMALL('5C'!AB$6:AB$39,COUNTIF(AC$6:AC20,"5C")),0),MATCH(1,OFFSET('5C'!E$6:E$39,SMALL('5C'!AB$6:AB$39,COUNTIF(AC$6:AC20,"5C")),0),0)),'5C'!$A$6:$B$39,2,0)&amp;" - "&amp;'5C'!$A$1,
IF(AC20="5D",INDEX(OFFSET('5D'!$A$6:$A$41,SMALL('5D'!AB$6:AB$41,COUNTIF(AC$6:AC20,"5D")),0),MATCH(1,OFFSET('5D'!E$6:E$41,SMALL('5D'!AB$6:AB$41,COUNTIF(AC$6:AC20,"5D")),0),0))&amp;" "&amp;VLOOKUP(INDEX(OFFSET('5D'!$A$6:$A$41,SMALL('5D'!AB$6:AB$41,COUNTIF(AC$6:AC20,"5D")),0),MATCH(1,OFFSET('5D'!E$6:E$41,SMALL('5D'!AB$6:AB$41,COUNTIF(AC$6:AC20,"5D")),0),0)),'5D'!$A$6:$B$41,2,0)&amp;" - "&amp;'5D'!$A$1,
IF(AC20="5E",INDEX(OFFSET('5E'!$A$6:$A$40,SMALL('5E'!AB$6:AB$40,COUNTIF(AC$6:AC20,"5E")),0),MATCH(1,OFFSET('5E'!E$6:E$40,SMALL('5E'!AB$6:AB$40,COUNTIF(AC$6:AC20,"5E")),0),0))&amp;" "&amp;VLOOKUP(INDEX(OFFSET('5E'!$A$6:$A$40,SMALL('5E'!AB$6:AB$40,COUNTIF(AC$6:AC20,"5E")),0),MATCH(1,OFFSET('5E'!E$6:E$40,SMALL('5E'!AB$6:AB$40,COUNTIF(AC$6:AC20,"5E")),0),0)),'5E'!$A$6:$B$40,2,0)&amp;" - "&amp;'5E'!$A$1,
IF(AC20="5F",INDEX(OFFSET('5F'!$A$6:$A$40,SMALL('5F'!AB$6:AB$40,COUNTIF(AC$6:AC20,"5F")),0),MATCH(1,OFFSET('5F'!E$6:E$40,SMALL('5F'!AB$6:AB$40,COUNTIF(AC$6:AC20,"5F")),0),0))&amp;" "&amp;VLOOKUP(INDEX(OFFSET('5F'!$A$6:$A$40,SMALL('5F'!AB$6:AB$40,COUNTIF(AC$6:AC20,"5F")),0),MATCH(1,OFFSET('5F'!E$6:E$40,SMALL('5F'!AB$6:AB$40,COUNTIF(AC$6:AC20,"5F")),0),0)),'5F'!$A$6:$B$40,2,0)&amp;" - "&amp;'5F'!$A$1,
IF(AC20="4A",INDEX(OFFSET('4A'!$A$6:$A$38,SMALL('4A'!AB$6:AB$38,COUNTIF(AC$6:AC20,"4A")),0),MATCH(1,OFFSET('4A'!E$6:E$38,SMALL('4A'!AB$6:AB$38,COUNTIF(AC$6:AC20,"4A")),0),0))&amp;" "&amp;VLOOKUP(INDEX(OFFSET('4A'!$A$6:$A$38,SMALL('4A'!AB$6:AB$38,COUNTIF(AC$6:AC20,"4A")),0),MATCH(1,OFFSET('4A'!E$6:E$38,SMALL('4A'!AB$6:AB$38,COUNTIF(AC$6:AC20,"4A")),0),0)),'4A'!$A$6:$B$38,2,0)&amp;" - "&amp;'4A'!$A$1,
IF(AC20="4B",INDEX(OFFSET('4B'!$A$6:$A$37,SMALL('4B'!AB$6:AB$37,COUNTIF(AC$6:AC20,"4B")),0),MATCH(1,OFFSET('4B'!E$6:E$37,SMALL('4B'!AB$6:AB$37,COUNTIF(AC$6:AC20,"4B")),0),0))&amp;" "&amp;VLOOKUP(INDEX(OFFSET('4B'!$A$6:$A$37,SMALL('4B'!AB$6:AB$37,COUNTIF(AC$6:AC20,"4B")),0),MATCH(1,OFFSET('4B'!E$6:E$37,SMALL('4B'!AB$6:AB$37,COUNTIF(AC$6:AC20,"4B")),0),0)),'4B'!$A$6:$B$37,2,0)&amp;" - "&amp;'4B'!$A$1,
IF(AC20="4C",INDEX(OFFSET('4C'!$A$6:$A$38,SMALL('4C'!AB$6:AB$38,COUNTIF(AC$6:AC20,"4C")),0),MATCH(1,OFFSET('4C'!E$6:E$38,SMALL('4C'!AB$6:AB$38,COUNTIF(AC$6:AC20,"4C")),0),0))&amp;" "&amp;VLOOKUP(INDEX(OFFSET('4C'!$A$6:$A$38,SMALL('4C'!AB$6:AB$38,COUNTIF(AC$6:AC20,"4C")),0),MATCH(1,OFFSET('4C'!E$6:E$38,SMALL('4C'!AB$6:AB$38,COUNTIF(AC$6:AC20,"4C")),0),0)),'4C'!$A$6:$B$38,2,0)&amp;" - "&amp;'4C'!$A$1,
IF(AC20="4D",INDEX(OFFSET('4D'!$A$6:$A$37,SMALL('4D'!AB$6:AB$37,COUNTIF(AC$6:AC20,"4D")),0),MATCH(1,OFFSET('4D'!E$6:E$37,SMALL('4D'!AB$6:AB$37,COUNTIF(AC$6:AC20,"4D")),0),0))&amp;" "&amp;VLOOKUP(INDEX(OFFSET('4D'!$A$6:$A$37,SMALL('4D'!AB$6:AB$37,COUNTIF(AC$6:AC20,"4D")),0),MATCH(1,OFFSET('4D'!E$6:E$37,SMALL('4D'!AB$6:AB$37,COUNTIF(AC$6:AC20,"4D")),0),0)),'4D'!$A$6:$B$37,2,0)&amp;" - "&amp;'4D'!$A$1,
IF(AC20="4E",INDEX(OFFSET('4E'!$A$6:$A$37,SMALL('4E'!AB$6:AB$37,COUNTIF(AC$6:AC20,"4E")),0),MATCH(1,OFFSET('4E'!E$6:E$37,SMALL('4E'!AB$6:AB$37,COUNTIF(AC$6:AC20,"4E")),0),0))&amp;" "&amp;VLOOKUP(INDEX(OFFSET('4E'!$A$6:$A$37,SMALL('4E'!AB$6:AB$37,COUNTIF(AC$6:AC20,"4E")),0),MATCH(1,OFFSET('4E'!E$6:E$37,SMALL('4E'!AB$6:AB$37,COUNTIF(AC$6:AC20,"4E")),0),0)),'4E'!$A$6:$B$37,2,0)&amp;" - "&amp;'4E'!$A$1,
IF(AC20="CM2",INDEX(OFFSET('CM2'!$A$6:$A$36,SMALL('CM2'!AB$6:AB$36,COUNTIF(AC$6:AC20,"CM2")),0),MATCH(1,OFFSET('CM2'!E$6:E$36,SMALL('CM2'!AB$6:AB$36,COUNTIF(AC$6:AC20,"CM2")),0),0))&amp;" "&amp;VLOOKUP(INDEX(OFFSET('CM2'!$A$6:$A$36,SMALL('CM2'!AB$6:AB$36,COUNTIF(AC$6:AC20,"CM2")),0),MATCH(1,OFFSET('CM2'!E$6:E$36,SMALL('CM2'!AB$6:AB$36,COUNTIF(AC$6:AC20,"CM2")),0),0)),'CM2'!$A$6:$B$36,2,0)&amp;" - "&amp;'CM2'!$A$1,AW20)))))))))))))))))),"")</f>
        <v/>
      </c>
      <c r="D20" s="39" t="str">
        <f ca="1">IFERROR(IF(AD20="","",IF(AD20="6A",INDEX(OFFSET('6A'!$A$6:$A$39,SMALL('6A'!AC$6:AC$39,COUNTIF(AD$6:AD20,"6A")),0),MATCH(1,OFFSET('6A'!F$6:F$39,SMALL('6A'!AC$6:AC$39,COUNTIF(AD$6:AD20,"6A")),0),0))&amp;" "&amp;VLOOKUP(INDEX(OFFSET('6A'!$A$6:$A$39,SMALL('6A'!AC$6:AC$39,COUNTIF(AD$6:AD20,"6A")),0),MATCH(1,OFFSET('6A'!F$6:F$39,SMALL('6A'!AC$6:AC$39,COUNTIF(AD$6:AD20,"6A")),0),0)),'6A'!$A$6:$B$39,2,0)&amp;" - "&amp;'6A'!$A$1,
IF(AD20="6B",INDEX(OFFSET('6B'!$A$6:$A$39,SMALL('6B'!AC$6:AC$39,COUNTIF(AD$6:AD20,"6B")),0),MATCH(1,OFFSET('6B'!F$6:F$39,SMALL('6B'!AC$6:AC$39,COUNTIF(AD$6:AD20,"6B")),0),0))&amp;" "&amp;VLOOKUP(INDEX(OFFSET('6B'!$A$6:$A$39,SMALL('6B'!AC$6:AC$39,COUNTIF(AD$6:AD20,"6B")),0),MATCH(1,OFFSET('6B'!F$6:F$39,SMALL('6B'!AC$6:AC$39,COUNTIF(AD$6:AD20,"6B")),0),0)),'6B'!$A$6:$B$39,2,0)&amp;" - "&amp;'6B'!$A$1,
IF(AD20="6C",INDEX(OFFSET('6C'!$A$6:$A$41,SMALL('6C'!AC$6:AC$41,COUNTIF(AD$6:AD20,"6C")),0),MATCH(1,OFFSET('6C'!F$6:F$41,SMALL('6C'!AC$6:AC$41,COUNTIF(AD$6:AD20,"6C")),0),0))&amp;" "&amp;VLOOKUP(INDEX(OFFSET('6C'!$A$6:$A$41,SMALL('6C'!AC$6:AC$41,COUNTIF(AD$6:AD20,"6C")),0),MATCH(1,OFFSET('6C'!F$6:F$41,SMALL('6C'!AC$6:AC$41,COUNTIF(AD$6:AD20,"6C")),0),0)),'6C'!$A$6:$B$41,2,0)&amp;" - "&amp;'6C'!$A$1,
IF(AD20="6D",INDEX(OFFSET('6D'!$A$6:$A$42,SMALL('6D'!AC$6:AC$42,COUNTIF(AD$6:AD20,"6D")),0),MATCH(1,OFFSET('6D'!F$6:F$42,SMALL('6D'!AC$6:AC$42,COUNTIF(AD$6:AD20,"6D")),0),0))&amp;" "&amp;VLOOKUP(INDEX(OFFSET('6D'!$A$6:$A$42,SMALL('6D'!AC$6:AC$42,COUNTIF(AD$6:AD20,"6D")),0),MATCH(1,OFFSET('6D'!F$6:F$42,SMALL('6D'!AC$6:AC$42,COUNTIF(AD$6:AD20,"6D")),0),0)),'6D'!$A$6:$B$42,2,0)&amp;" - "&amp;'6D'!$A$1,
IF(AD20="6E",INDEX(OFFSET('6E'!$A$6:$A$40,SMALL('6E'!AC$6:AC$40,COUNTIF(AD$6:AD20,"6E")),0),MATCH(1,OFFSET('6E'!F$6:F$40,SMALL('6E'!AC$6:AC$40,COUNTIF(AD$6:AD20,"6E")),0),0))&amp;" "&amp;VLOOKUP(INDEX(OFFSET('6E'!$A$6:$A$40,SMALL('6E'!AC$6:AC$40,COUNTIF(AD$6:AD20,"6E")),0),MATCH(1,OFFSET('6E'!F$6:F$40,SMALL('6E'!AC$6:AC$40,COUNTIF(AD$6:AD20,"6E")),0),0)),'6E'!$A$6:$B$40,2,0)&amp;" - "&amp;'6E'!$A$1,
IF(AD20="5A",INDEX(OFFSET('5A'!$A$6:$A$41,SMALL('5A'!AC$6:AC$41,COUNTIF(AD$6:AD20,"5A")),0),MATCH(1,OFFSET('5A'!F$6:F$41,SMALL('5A'!AC$6:AC$41,COUNTIF(AD$6:AD20,"5A")),0),0))&amp;" "&amp;VLOOKUP(INDEX(OFFSET('5A'!$A$6:$A$41,SMALL('5A'!AC$6:AC$41,COUNTIF(AD$6:AD20,"5A")),0),MATCH(1,OFFSET('5A'!F$6:F$41,SMALL('5A'!AC$6:AC$41,COUNTIF(AD$6:AD20,"5A")),0),0)),'5A'!$A$6:$B$41,2,0)&amp;" - "&amp;'5A'!$A$1,
IF(AD20="5B",INDEX(OFFSET('5B'!$A$6:$A$39,SMALL('5B'!AC$6:AC$39,COUNTIF(AD$6:AD20,"5B")),0),MATCH(1,OFFSET('5B'!F$6:F$39,SMALL('5B'!AC$6:AC$39,COUNTIF(AD$6:AD20,"5B")),0),0))&amp;" "&amp;VLOOKUP(INDEX(OFFSET('5B'!$A$6:$A$39,SMALL('5B'!AC$6:AC$39,COUNTIF(AD$6:AD20,"5B")),0),MATCH(1,OFFSET('5B'!F$6:F$39,SMALL('5B'!AC$6:AC$39,COUNTIF(AD$6:AD20,"5B")),0),0)),'5B'!$A$6:$B$39,2,0)&amp;" - "&amp;'5B'!$A$1,
IF(AD20="5C",INDEX(OFFSET('5C'!$A$6:$A$39,SMALL('5C'!AC$6:AC$39,COUNTIF(AD$6:AD20,"5C")),0),MATCH(1,OFFSET('5C'!F$6:F$39,SMALL('5C'!AC$6:AC$39,COUNTIF(AD$6:AD20,"5C")),0),0))&amp;" "&amp;VLOOKUP(INDEX(OFFSET('5C'!$A$6:$A$39,SMALL('5C'!AC$6:AC$39,COUNTIF(AD$6:AD20,"5C")),0),MATCH(1,OFFSET('5C'!F$6:F$39,SMALL('5C'!AC$6:AC$39,COUNTIF(AD$6:AD20,"5C")),0),0)),'5C'!$A$6:$B$39,2,0)&amp;" - "&amp;'5C'!$A$1,
IF(AD20="5D",INDEX(OFFSET('5D'!$A$6:$A$41,SMALL('5D'!AC$6:AC$41,COUNTIF(AD$6:AD20,"5D")),0),MATCH(1,OFFSET('5D'!F$6:F$41,SMALL('5D'!AC$6:AC$41,COUNTIF(AD$6:AD20,"5D")),0),0))&amp;" "&amp;VLOOKUP(INDEX(OFFSET('5D'!$A$6:$A$41,SMALL('5D'!AC$6:AC$41,COUNTIF(AD$6:AD20,"5D")),0),MATCH(1,OFFSET('5D'!F$6:F$41,SMALL('5D'!AC$6:AC$41,COUNTIF(AD$6:AD20,"5D")),0),0)),'5D'!$A$6:$B$41,2,0)&amp;" - "&amp;'5D'!$A$1,
IF(AD20="5E",INDEX(OFFSET('5E'!$A$6:$A$40,SMALL('5E'!AC$6:AC$40,COUNTIF(AD$6:AD20,"5E")),0),MATCH(1,OFFSET('5E'!F$6:F$40,SMALL('5E'!AC$6:AC$40,COUNTIF(AD$6:AD20,"5E")),0),0))&amp;" "&amp;VLOOKUP(INDEX(OFFSET('5E'!$A$6:$A$40,SMALL('5E'!AC$6:AC$40,COUNTIF(AD$6:AD20,"5E")),0),MATCH(1,OFFSET('5E'!F$6:F$40,SMALL('5E'!AC$6:AC$40,COUNTIF(AD$6:AD20,"5E")),0),0)),'5E'!$A$6:$B$40,2,0)&amp;" - "&amp;'5E'!$A$1,
IF(AD20="5F",INDEX(OFFSET('5F'!$A$6:$A$40,SMALL('5F'!AC$6:AC$40,COUNTIF(AD$6:AD20,"5F")),0),MATCH(1,OFFSET('5F'!F$6:F$40,SMALL('5F'!AC$6:AC$40,COUNTIF(AD$6:AD20,"5F")),0),0))&amp;" "&amp;VLOOKUP(INDEX(OFFSET('5F'!$A$6:$A$40,SMALL('5F'!AC$6:AC$40,COUNTIF(AD$6:AD20,"5F")),0),MATCH(1,OFFSET('5F'!F$6:F$40,SMALL('5F'!AC$6:AC$40,COUNTIF(AD$6:AD20,"5F")),0),0)),'5F'!$A$6:$B$40,2,0)&amp;" - "&amp;'5F'!$A$1,
IF(AD20="4A",INDEX(OFFSET('4A'!$A$6:$A$38,SMALL('4A'!AC$6:AC$38,COUNTIF(AD$6:AD20,"4A")),0),MATCH(1,OFFSET('4A'!F$6:F$38,SMALL('4A'!AC$6:AC$38,COUNTIF(AD$6:AD20,"4A")),0),0))&amp;" "&amp;VLOOKUP(INDEX(OFFSET('4A'!$A$6:$A$38,SMALL('4A'!AC$6:AC$38,COUNTIF(AD$6:AD20,"4A")),0),MATCH(1,OFFSET('4A'!F$6:F$38,SMALL('4A'!AC$6:AC$38,COUNTIF(AD$6:AD20,"4A")),0),0)),'4A'!$A$6:$B$38,2,0)&amp;" - "&amp;'4A'!$A$1,
IF(AD20="4B",INDEX(OFFSET('4B'!$A$6:$A$37,SMALL('4B'!AC$6:AC$37,COUNTIF(AD$6:AD20,"4B")),0),MATCH(1,OFFSET('4B'!F$6:F$37,SMALL('4B'!AC$6:AC$37,COUNTIF(AD$6:AD20,"4B")),0),0))&amp;" "&amp;VLOOKUP(INDEX(OFFSET('4B'!$A$6:$A$37,SMALL('4B'!AC$6:AC$37,COUNTIF(AD$6:AD20,"4B")),0),MATCH(1,OFFSET('4B'!F$6:F$37,SMALL('4B'!AC$6:AC$37,COUNTIF(AD$6:AD20,"4B")),0),0)),'4B'!$A$6:$B$37,2,0)&amp;" - "&amp;'4B'!$A$1,
IF(AD20="4C",INDEX(OFFSET('4C'!$A$6:$A$38,SMALL('4C'!AC$6:AC$38,COUNTIF(AD$6:AD20,"4C")),0),MATCH(1,OFFSET('4C'!F$6:F$38,SMALL('4C'!AC$6:AC$38,COUNTIF(AD$6:AD20,"4C")),0),0))&amp;" "&amp;VLOOKUP(INDEX(OFFSET('4C'!$A$6:$A$38,SMALL('4C'!AC$6:AC$38,COUNTIF(AD$6:AD20,"4C")),0),MATCH(1,OFFSET('4C'!F$6:F$38,SMALL('4C'!AC$6:AC$38,COUNTIF(AD$6:AD20,"4C")),0),0)),'4C'!$A$6:$B$38,2,0)&amp;" - "&amp;'4C'!$A$1,
IF(AD20="4D",INDEX(OFFSET('4D'!$A$6:$A$37,SMALL('4D'!AC$6:AC$37,COUNTIF(AD$6:AD20,"4D")),0),MATCH(1,OFFSET('4D'!F$6:F$37,SMALL('4D'!AC$6:AC$37,COUNTIF(AD$6:AD20,"4D")),0),0))&amp;" "&amp;VLOOKUP(INDEX(OFFSET('4D'!$A$6:$A$37,SMALL('4D'!AC$6:AC$37,COUNTIF(AD$6:AD20,"4D")),0),MATCH(1,OFFSET('4D'!F$6:F$37,SMALL('4D'!AC$6:AC$37,COUNTIF(AD$6:AD20,"4D")),0),0)),'4D'!$A$6:$B$37,2,0)&amp;" - "&amp;'4D'!$A$1,
IF(AD20="4E",INDEX(OFFSET('4E'!$A$6:$A$37,SMALL('4E'!AC$6:AC$37,COUNTIF(AD$6:AD20,"4E")),0),MATCH(1,OFFSET('4E'!F$6:F$37,SMALL('4E'!AC$6:AC$37,COUNTIF(AD$6:AD20,"4E")),0),0))&amp;" "&amp;VLOOKUP(INDEX(OFFSET('4E'!$A$6:$A$37,SMALL('4E'!AC$6:AC$37,COUNTIF(AD$6:AD20,"4E")),0),MATCH(1,OFFSET('4E'!F$6:F$37,SMALL('4E'!AC$6:AC$37,COUNTIF(AD$6:AD20,"4E")),0),0)),'4E'!$A$6:$B$37,2,0)&amp;" - "&amp;'4E'!$A$1,
IF(AD20="CM2",INDEX(OFFSET('CM2'!$A$6:$A$36,SMALL('CM2'!AC$6:AC$36,COUNTIF(AD$6:AD20,"CM2")),0),MATCH(1,OFFSET('CM2'!F$6:F$36,SMALL('CM2'!AC$6:AC$36,COUNTIF(AD$6:AD20,"CM2")),0),0))&amp;" "&amp;VLOOKUP(INDEX(OFFSET('CM2'!$A$6:$A$36,SMALL('CM2'!AC$6:AC$36,COUNTIF(AD$6:AD20,"CM2")),0),MATCH(1,OFFSET('CM2'!F$6:F$36,SMALL('CM2'!AC$6:AC$36,COUNTIF(AD$6:AD20,"CM2")),0),0)),'CM2'!$A$6:$B$36,2,0)&amp;" - "&amp;'CM2'!$A$1,AX20)))))))))))))))))),"")</f>
        <v/>
      </c>
      <c r="E20" s="42" t="str">
        <f ca="1">IFERROR(IF(AE20="","",IF(AE20="6A",INDEX(OFFSET('6A'!$A$6:$A$39,SMALL('6A'!AD$6:AD$39,COUNTIF(AE$6:AE20,"6A")),0),MATCH(1,OFFSET('6A'!G$6:G$39,SMALL('6A'!AD$6:AD$39,COUNTIF(AE$6:AE20,"6A")),0),0))&amp;" "&amp;VLOOKUP(INDEX(OFFSET('6A'!$A$6:$A$39,SMALL('6A'!AD$6:AD$39,COUNTIF(AE$6:AE20,"6A")),0),MATCH(1,OFFSET('6A'!G$6:G$39,SMALL('6A'!AD$6:AD$39,COUNTIF(AE$6:AE20,"6A")),0),0)),'6A'!$A$6:$B$39,2,0)&amp;" - "&amp;'6A'!$A$1,
IF(AE20="6B",INDEX(OFFSET('6B'!$A$6:$A$39,SMALL('6B'!AD$6:AD$39,COUNTIF(AE$6:AE20,"6B")),0),MATCH(1,OFFSET('6B'!G$6:G$39,SMALL('6B'!AD$6:AD$39,COUNTIF(AE$6:AE20,"6B")),0),0))&amp;" "&amp;VLOOKUP(INDEX(OFFSET('6B'!$A$6:$A$39,SMALL('6B'!AD$6:AD$39,COUNTIF(AE$6:AE20,"6B")),0),MATCH(1,OFFSET('6B'!G$6:G$39,SMALL('6B'!AD$6:AD$39,COUNTIF(AE$6:AE20,"6B")),0),0)),'6B'!$A$6:$B$39,2,0)&amp;" - "&amp;'6B'!$A$1,
IF(AE20="6C",INDEX(OFFSET('6C'!$A$6:$A$41,SMALL('6C'!AD$6:AD$41,COUNTIF(AE$6:AE20,"6C")),0),MATCH(1,OFFSET('6C'!G$6:G$41,SMALL('6C'!AD$6:AD$41,COUNTIF(AE$6:AE20,"6C")),0),0))&amp;" "&amp;VLOOKUP(INDEX(OFFSET('6C'!$A$6:$A$41,SMALL('6C'!AD$6:AD$41,COUNTIF(AE$6:AE20,"6C")),0),MATCH(1,OFFSET('6C'!G$6:G$41,SMALL('6C'!AD$6:AD$41,COUNTIF(AE$6:AE20,"6C")),0),0)),'6C'!$A$6:$B$41,2,0)&amp;" - "&amp;'6C'!$A$1,
IF(AE20="6D",INDEX(OFFSET('6D'!$A$6:$A$42,SMALL('6D'!AD$6:AD$42,COUNTIF(AE$6:AE20,"6D")),0),MATCH(1,OFFSET('6D'!G$6:G$42,SMALL('6D'!AD$6:AD$42,COUNTIF(AE$6:AE20,"6D")),0),0))&amp;" "&amp;VLOOKUP(INDEX(OFFSET('6D'!$A$6:$A$42,SMALL('6D'!AD$6:AD$42,COUNTIF(AE$6:AE20,"6D")),0),MATCH(1,OFFSET('6D'!G$6:G$42,SMALL('6D'!AD$6:AD$42,COUNTIF(AE$6:AE20,"6D")),0),0)),'6D'!$A$6:$B$42,2,0)&amp;" - "&amp;'6D'!$A$1,
IF(AE20="6E",INDEX(OFFSET('6E'!$A$6:$A$40,SMALL('6E'!AD$6:AD$40,COUNTIF(AE$6:AE20,"6E")),0),MATCH(1,OFFSET('6E'!G$6:G$40,SMALL('6E'!AD$6:AD$40,COUNTIF(AE$6:AE20,"6E")),0),0))&amp;" "&amp;VLOOKUP(INDEX(OFFSET('6E'!$A$6:$A$40,SMALL('6E'!AD$6:AD$40,COUNTIF(AE$6:AE20,"6E")),0),MATCH(1,OFFSET('6E'!G$6:G$40,SMALL('6E'!AD$6:AD$40,COUNTIF(AE$6:AE20,"6E")),0),0)),'6E'!$A$6:$B$40,2,0)&amp;" - "&amp;'6E'!$A$1,
IF(AE20="5A",INDEX(OFFSET('5A'!$A$6:$A$41,SMALL('5A'!AD$6:AD$41,COUNTIF(AE$6:AE20,"5A")),0),MATCH(1,OFFSET('5A'!G$6:G$41,SMALL('5A'!AD$6:AD$41,COUNTIF(AE$6:AE20,"5A")),0),0))&amp;" "&amp;VLOOKUP(INDEX(OFFSET('5A'!$A$6:$A$41,SMALL('5A'!AD$6:AD$41,COUNTIF(AE$6:AE20,"5A")),0),MATCH(1,OFFSET('5A'!G$6:G$41,SMALL('5A'!AD$6:AD$41,COUNTIF(AE$6:AE20,"5A")),0),0)),'5A'!$A$6:$B$41,2,0)&amp;" - "&amp;'5A'!$A$1,
IF(AE20="5B",INDEX(OFFSET('5B'!$A$6:$A$39,SMALL('5B'!AD$6:AD$39,COUNTIF(AE$6:AE20,"5B")),0),MATCH(1,OFFSET('5B'!G$6:G$39,SMALL('5B'!AD$6:AD$39,COUNTIF(AE$6:AE20,"5B")),0),0))&amp;" "&amp;VLOOKUP(INDEX(OFFSET('5B'!$A$6:$A$39,SMALL('5B'!AD$6:AD$39,COUNTIF(AE$6:AE20,"5B")),0),MATCH(1,OFFSET('5B'!G$6:G$39,SMALL('5B'!AD$6:AD$39,COUNTIF(AE$6:AE20,"5B")),0),0)),'5B'!$A$6:$B$39,2,0)&amp;" - "&amp;'5B'!$A$1,
IF(AE20="5C",INDEX(OFFSET('5C'!$A$6:$A$39,SMALL('5C'!AD$6:AD$39,COUNTIF(AE$6:AE20,"5C")),0),MATCH(1,OFFSET('5C'!G$6:G$39,SMALL('5C'!AD$6:AD$39,COUNTIF(AE$6:AE20,"5C")),0),0))&amp;" "&amp;VLOOKUP(INDEX(OFFSET('5C'!$A$6:$A$39,SMALL('5C'!AD$6:AD$39,COUNTIF(AE$6:AE20,"5C")),0),MATCH(1,OFFSET('5C'!G$6:G$39,SMALL('5C'!AD$6:AD$39,COUNTIF(AE$6:AE20,"5C")),0),0)),'5C'!$A$6:$B$39,2,0)&amp;" - "&amp;'5C'!$A$1,
IF(AE20="5D",INDEX(OFFSET('5D'!$A$6:$A$41,SMALL('5D'!AD$6:AD$41,COUNTIF(AE$6:AE20,"5D")),0),MATCH(1,OFFSET('5D'!G$6:G$41,SMALL('5D'!AD$6:AD$41,COUNTIF(AE$6:AE20,"5D")),0),0))&amp;" "&amp;VLOOKUP(INDEX(OFFSET('5D'!$A$6:$A$41,SMALL('5D'!AD$6:AD$41,COUNTIF(AE$6:AE20,"5D")),0),MATCH(1,OFFSET('5D'!G$6:G$41,SMALL('5D'!AD$6:AD$41,COUNTIF(AE$6:AE20,"5D")),0),0)),'5D'!$A$6:$B$41,2,0)&amp;" - "&amp;'5D'!$A$1,
IF(AE20="5E",INDEX(OFFSET('5E'!$A$6:$A$40,SMALL('5E'!AD$6:AD$40,COUNTIF(AE$6:AE20,"5E")),0),MATCH(1,OFFSET('5E'!G$6:G$40,SMALL('5E'!AD$6:AD$40,COUNTIF(AE$6:AE20,"5E")),0),0))&amp;" "&amp;VLOOKUP(INDEX(OFFSET('5E'!$A$6:$A$40,SMALL('5E'!AD$6:AD$40,COUNTIF(AE$6:AE20,"5E")),0),MATCH(1,OFFSET('5E'!G$6:G$40,SMALL('5E'!AD$6:AD$40,COUNTIF(AE$6:AE20,"5E")),0),0)),'5E'!$A$6:$B$40,2,0)&amp;" - "&amp;'5E'!$A$1,
IF(AE20="5F",INDEX(OFFSET('5F'!$A$6:$A$40,SMALL('5F'!AD$6:AD$40,COUNTIF(AE$6:AE20,"5F")),0),MATCH(1,OFFSET('5F'!G$6:G$40,SMALL('5F'!AD$6:AD$40,COUNTIF(AE$6:AE20,"5F")),0),0))&amp;" "&amp;VLOOKUP(INDEX(OFFSET('5F'!$A$6:$A$40,SMALL('5F'!AD$6:AD$40,COUNTIF(AE$6:AE20,"5F")),0),MATCH(1,OFFSET('5F'!G$6:G$40,SMALL('5F'!AD$6:AD$40,COUNTIF(AE$6:AE20,"5F")),0),0)),'5F'!$A$6:$B$40,2,0)&amp;" - "&amp;'5F'!$A$1,
IF(AE20="4A",INDEX(OFFSET('4A'!$A$6:$A$38,SMALL('4A'!AD$6:AD$38,COUNTIF(AE$6:AE20,"4A")),0),MATCH(1,OFFSET('4A'!G$6:G$38,SMALL('4A'!AD$6:AD$38,COUNTIF(AE$6:AE20,"4A")),0),0))&amp;" "&amp;VLOOKUP(INDEX(OFFSET('4A'!$A$6:$A$38,SMALL('4A'!AD$6:AD$38,COUNTIF(AE$6:AE20,"4A")),0),MATCH(1,OFFSET('4A'!G$6:G$38,SMALL('4A'!AD$6:AD$38,COUNTIF(AE$6:AE20,"4A")),0),0)),'4A'!$A$6:$B$38,2,0)&amp;" - "&amp;'4A'!$A$1,
IF(AE20="4B",INDEX(OFFSET('4B'!$A$6:$A$37,SMALL('4B'!AD$6:AD$37,COUNTIF(AE$6:AE20,"4B")),0),MATCH(1,OFFSET('4B'!G$6:G$37,SMALL('4B'!AD$6:AD$37,COUNTIF(AE$6:AE20,"4B")),0),0))&amp;" "&amp;VLOOKUP(INDEX(OFFSET('4B'!$A$6:$A$37,SMALL('4B'!AD$6:AD$37,COUNTIF(AE$6:AE20,"4B")),0),MATCH(1,OFFSET('4B'!G$6:G$37,SMALL('4B'!AD$6:AD$37,COUNTIF(AE$6:AE20,"4B")),0),0)),'4B'!$A$6:$B$37,2,0)&amp;" - "&amp;'4B'!$A$1,
IF(AE20="4C",INDEX(OFFSET('4C'!$A$6:$A$38,SMALL('4C'!AD$6:AD$38,COUNTIF(AE$6:AE20,"4C")),0),MATCH(1,OFFSET('4C'!G$6:G$38,SMALL('4C'!AD$6:AD$38,COUNTIF(AE$6:AE20,"4C")),0),0))&amp;" "&amp;VLOOKUP(INDEX(OFFSET('4C'!$A$6:$A$38,SMALL('4C'!AD$6:AD$38,COUNTIF(AE$6:AE20,"4C")),0),MATCH(1,OFFSET('4C'!G$6:G$38,SMALL('4C'!AD$6:AD$38,COUNTIF(AE$6:AE20,"4C")),0),0)),'4C'!$A$6:$B$38,2,0)&amp;" - "&amp;'4C'!$A$1,
IF(AE20="4D",INDEX(OFFSET('4D'!$A$6:$A$37,SMALL('4D'!AD$6:AD$37,COUNTIF(AE$6:AE20,"4D")),0),MATCH(1,OFFSET('4D'!G$6:G$37,SMALL('4D'!AD$6:AD$37,COUNTIF(AE$6:AE20,"4D")),0),0))&amp;" "&amp;VLOOKUP(INDEX(OFFSET('4D'!$A$6:$A$37,SMALL('4D'!AD$6:AD$37,COUNTIF(AE$6:AE20,"4D")),0),MATCH(1,OFFSET('4D'!G$6:G$37,SMALL('4D'!AD$6:AD$37,COUNTIF(AE$6:AE20,"4D")),0),0)),'4D'!$A$6:$B$37,2,0)&amp;" - "&amp;'4D'!$A$1,
IF(AE20="4E",INDEX(OFFSET('4E'!$A$6:$A$37,SMALL('4E'!AD$6:AD$37,COUNTIF(AE$6:AE20,"4E")),0),MATCH(1,OFFSET('4E'!G$6:G$37,SMALL('4E'!AD$6:AD$37,COUNTIF(AE$6:AE20,"4E")),0),0))&amp;" "&amp;VLOOKUP(INDEX(OFFSET('4E'!$A$6:$A$37,SMALL('4E'!AD$6:AD$37,COUNTIF(AE$6:AE20,"4E")),0),MATCH(1,OFFSET('4E'!G$6:G$37,SMALL('4E'!AD$6:AD$37,COUNTIF(AE$6:AE20,"4E")),0),0)),'4E'!$A$6:$B$37,2,0)&amp;" - "&amp;'4E'!$A$1,
IF(AE20="CM2",INDEX(OFFSET('CM2'!$A$6:$A$36,SMALL('CM2'!AD$6:AD$36,COUNTIF(AE$6:AE20,"CM2")),0),MATCH(1,OFFSET('CM2'!G$6:G$36,SMALL('CM2'!AD$6:AD$36,COUNTIF(AE$6:AE20,"CM2")),0),0))&amp;" "&amp;VLOOKUP(INDEX(OFFSET('CM2'!$A$6:$A$36,SMALL('CM2'!AD$6:AD$36,COUNTIF(AE$6:AE20,"CM2")),0),MATCH(1,OFFSET('CM2'!G$6:G$36,SMALL('CM2'!AD$6:AD$36,COUNTIF(AE$6:AE20,"CM2")),0),0)),'CM2'!$A$6:$B$36,2,0)&amp;" - "&amp;'CM2'!$A$1,AY20)))))))))))))))))),"")</f>
        <v/>
      </c>
      <c r="F20" s="44" t="str">
        <f ca="1">IFERROR(IF(AF20="","",IF(AF20="6A",INDEX(OFFSET('6A'!$A$6:$A$39,SMALL('6A'!AE$6:AE$39,COUNTIF(AF$6:AF20,"6A")),0),MATCH(1,OFFSET('6A'!H$6:H$39,SMALL('6A'!AE$6:AE$39,COUNTIF(AF$6:AF20,"6A")),0),0))&amp;" "&amp;VLOOKUP(INDEX(OFFSET('6A'!$A$6:$A$39,SMALL('6A'!AE$6:AE$39,COUNTIF(AF$6:AF20,"6A")),0),MATCH(1,OFFSET('6A'!H$6:H$39,SMALL('6A'!AE$6:AE$39,COUNTIF(AF$6:AF20,"6A")),0),0)),'6A'!$A$6:$B$39,2,0)&amp;" - "&amp;'6A'!$A$1,
IF(AF20="6B",INDEX(OFFSET('6B'!$A$6:$A$39,SMALL('6B'!AE$6:AE$39,COUNTIF(AF$6:AF20,"6B")),0),MATCH(1,OFFSET('6B'!H$6:H$39,SMALL('6B'!AE$6:AE$39,COUNTIF(AF$6:AF20,"6B")),0),0))&amp;" "&amp;VLOOKUP(INDEX(OFFSET('6B'!$A$6:$A$39,SMALL('6B'!AE$6:AE$39,COUNTIF(AF$6:AF20,"6B")),0),MATCH(1,OFFSET('6B'!H$6:H$39,SMALL('6B'!AE$6:AE$39,COUNTIF(AF$6:AF20,"6B")),0),0)),'6B'!$A$6:$B$39,2,0)&amp;" - "&amp;'6B'!$A$1,
IF(AF20="6C",INDEX(OFFSET('6C'!$A$6:$A$41,SMALL('6C'!AE$6:AE$41,COUNTIF(AF$6:AF20,"6C")),0),MATCH(1,OFFSET('6C'!H$6:H$41,SMALL('6C'!AE$6:AE$41,COUNTIF(AF$6:AF20,"6C")),0),0))&amp;" "&amp;VLOOKUP(INDEX(OFFSET('6C'!$A$6:$A$41,SMALL('6C'!AE$6:AE$41,COUNTIF(AF$6:AF20,"6C")),0),MATCH(1,OFFSET('6C'!H$6:H$41,SMALL('6C'!AE$6:AE$41,COUNTIF(AF$6:AF20,"6C")),0),0)),'6C'!$A$6:$B$41,2,0)&amp;" - "&amp;'6C'!$A$1,
IF(AF20="6D",INDEX(OFFSET('6D'!$A$6:$A$42,SMALL('6D'!AE$6:AE$42,COUNTIF(AF$6:AF20,"6D")),0),MATCH(1,OFFSET('6D'!H$6:H$42,SMALL('6D'!AE$6:AE$42,COUNTIF(AF$6:AF20,"6D")),0),0))&amp;" "&amp;VLOOKUP(INDEX(OFFSET('6D'!$A$6:$A$42,SMALL('6D'!AE$6:AE$42,COUNTIF(AF$6:AF20,"6D")),0),MATCH(1,OFFSET('6D'!H$6:H$42,SMALL('6D'!AE$6:AE$42,COUNTIF(AF$6:AF20,"6D")),0),0)),'6D'!$A$6:$B$42,2,0)&amp;" - "&amp;'6D'!$A$1,
IF(AF20="6E",INDEX(OFFSET('6E'!$A$6:$A$40,SMALL('6E'!AE$6:AE$40,COUNTIF(AF$6:AF20,"6E")),0),MATCH(1,OFFSET('6E'!H$6:H$40,SMALL('6E'!AE$6:AE$40,COUNTIF(AF$6:AF20,"6E")),0),0))&amp;" "&amp;VLOOKUP(INDEX(OFFSET('6E'!$A$6:$A$40,SMALL('6E'!AE$6:AE$40,COUNTIF(AF$6:AF20,"6E")),0),MATCH(1,OFFSET('6E'!H$6:H$40,SMALL('6E'!AE$6:AE$40,COUNTIF(AF$6:AF20,"6E")),0),0)),'6E'!$A$6:$B$40,2,0)&amp;" - "&amp;'6E'!$A$1,
IF(AF20="5A",INDEX(OFFSET('5A'!$A$6:$A$41,SMALL('5A'!AE$6:AE$41,COUNTIF(AF$6:AF20,"5A")),0),MATCH(1,OFFSET('5A'!H$6:H$41,SMALL('5A'!AE$6:AE$41,COUNTIF(AF$6:AF20,"5A")),0),0))&amp;" "&amp;VLOOKUP(INDEX(OFFSET('5A'!$A$6:$A$41,SMALL('5A'!AE$6:AE$41,COUNTIF(AF$6:AF20,"5A")),0),MATCH(1,OFFSET('5A'!H$6:H$41,SMALL('5A'!AE$6:AE$41,COUNTIF(AF$6:AF20,"5A")),0),0)),'5A'!$A$6:$B$41,2,0)&amp;" - "&amp;'5A'!$A$1,
IF(AF20="5B",INDEX(OFFSET('5B'!$A$6:$A$39,SMALL('5B'!AE$6:AE$39,COUNTIF(AF$6:AF20,"5B")),0),MATCH(1,OFFSET('5B'!H$6:H$39,SMALL('5B'!AE$6:AE$39,COUNTIF(AF$6:AF20,"5B")),0),0))&amp;" "&amp;VLOOKUP(INDEX(OFFSET('5B'!$A$6:$A$39,SMALL('5B'!AE$6:AE$39,COUNTIF(AF$6:AF20,"5B")),0),MATCH(1,OFFSET('5B'!H$6:H$39,SMALL('5B'!AE$6:AE$39,COUNTIF(AF$6:AF20,"5B")),0),0)),'5B'!$A$6:$B$39,2,0)&amp;" - "&amp;'5B'!$A$1,
IF(AF20="5C",INDEX(OFFSET('5C'!$A$6:$A$39,SMALL('5C'!AE$6:AE$39,COUNTIF(AF$6:AF20,"5C")),0),MATCH(1,OFFSET('5C'!H$6:H$39,SMALL('5C'!AE$6:AE$39,COUNTIF(AF$6:AF20,"5C")),0),0))&amp;" "&amp;VLOOKUP(INDEX(OFFSET('5C'!$A$6:$A$39,SMALL('5C'!AE$6:AE$39,COUNTIF(AF$6:AF20,"5C")),0),MATCH(1,OFFSET('5C'!H$6:H$39,SMALL('5C'!AE$6:AE$39,COUNTIF(AF$6:AF20,"5C")),0),0)),'5C'!$A$6:$B$39,2,0)&amp;" - "&amp;'5C'!$A$1,
IF(AF20="5D",INDEX(OFFSET('5D'!$A$6:$A$41,SMALL('5D'!AE$6:AE$41,COUNTIF(AF$6:AF20,"5D")),0),MATCH(1,OFFSET('5D'!H$6:H$41,SMALL('5D'!AE$6:AE$41,COUNTIF(AF$6:AF20,"5D")),0),0))&amp;" "&amp;VLOOKUP(INDEX(OFFSET('5D'!$A$6:$A$41,SMALL('5D'!AE$6:AE$41,COUNTIF(AF$6:AF20,"5D")),0),MATCH(1,OFFSET('5D'!H$6:H$41,SMALL('5D'!AE$6:AE$41,COUNTIF(AF$6:AF20,"5D")),0),0)),'5D'!$A$6:$B$41,2,0)&amp;" - "&amp;'5D'!$A$1,
IF(AF20="5E",INDEX(OFFSET('5E'!$A$6:$A$40,SMALL('5E'!AE$6:AE$40,COUNTIF(AF$6:AF20,"5E")),0),MATCH(1,OFFSET('5E'!H$6:H$40,SMALL('5E'!AE$6:AE$40,COUNTIF(AF$6:AF20,"5E")),0),0))&amp;" "&amp;VLOOKUP(INDEX(OFFSET('5E'!$A$6:$A$40,SMALL('5E'!AE$6:AE$40,COUNTIF(AF$6:AF20,"5E")),0),MATCH(1,OFFSET('5E'!H$6:H$40,SMALL('5E'!AE$6:AE$40,COUNTIF(AF$6:AF20,"5E")),0),0)),'5E'!$A$6:$B$40,2,0)&amp;" - "&amp;'5E'!$A$1,
IF(AF20="5F",INDEX(OFFSET('5F'!$A$6:$A$40,SMALL('5F'!AE$6:AE$40,COUNTIF(AF$6:AF20,"5F")),0),MATCH(1,OFFSET('5F'!H$6:H$40,SMALL('5F'!AE$6:AE$40,COUNTIF(AF$6:AF20,"5F")),0),0))&amp;" "&amp;VLOOKUP(INDEX(OFFSET('5F'!$A$6:$A$40,SMALL('5F'!AE$6:AE$40,COUNTIF(AF$6:AF20,"5F")),0),MATCH(1,OFFSET('5F'!H$6:H$40,SMALL('5F'!AE$6:AE$40,COUNTIF(AF$6:AF20,"5F")),0),0)),'5F'!$A$6:$B$40,2,0)&amp;" - "&amp;'5F'!$A$1,
IF(AF20="4A",INDEX(OFFSET('4A'!$A$6:$A$38,SMALL('4A'!AE$6:AE$38,COUNTIF(AF$6:AF20,"4A")),0),MATCH(1,OFFSET('4A'!H$6:H$38,SMALL('4A'!AE$6:AE$38,COUNTIF(AF$6:AF20,"4A")),0),0))&amp;" "&amp;VLOOKUP(INDEX(OFFSET('4A'!$A$6:$A$38,SMALL('4A'!AE$6:AE$38,COUNTIF(AF$6:AF20,"4A")),0),MATCH(1,OFFSET('4A'!H$6:H$38,SMALL('4A'!AE$6:AE$38,COUNTIF(AF$6:AF20,"4A")),0),0)),'4A'!$A$6:$B$38,2,0)&amp;" - "&amp;'4A'!$A$1,
IF(AF20="4B",INDEX(OFFSET('4B'!$A$6:$A$37,SMALL('4B'!AE$6:AE$37,COUNTIF(AF$6:AF20,"4B")),0),MATCH(1,OFFSET('4B'!H$6:H$37,SMALL('4B'!AE$6:AE$37,COUNTIF(AF$6:AF20,"4B")),0),0))&amp;" "&amp;VLOOKUP(INDEX(OFFSET('4B'!$A$6:$A$37,SMALL('4B'!AE$6:AE$37,COUNTIF(AF$6:AF20,"4B")),0),MATCH(1,OFFSET('4B'!H$6:H$37,SMALL('4B'!AE$6:AE$37,COUNTIF(AF$6:AF20,"4B")),0),0)),'4B'!$A$6:$B$37,2,0)&amp;" - "&amp;'4B'!$A$1,
IF(AF20="4C",INDEX(OFFSET('4C'!$A$6:$A$38,SMALL('4C'!AE$6:AE$38,COUNTIF(AF$6:AF20,"4C")),0),MATCH(1,OFFSET('4C'!H$6:H$38,SMALL('4C'!AE$6:AE$38,COUNTIF(AF$6:AF20,"4C")),0),0))&amp;" "&amp;VLOOKUP(INDEX(OFFSET('4C'!$A$6:$A$38,SMALL('4C'!AE$6:AE$38,COUNTIF(AF$6:AF20,"4C")),0),MATCH(1,OFFSET('4C'!H$6:H$38,SMALL('4C'!AE$6:AE$38,COUNTIF(AF$6:AF20,"4C")),0),0)),'4C'!$A$6:$B$38,2,0)&amp;" - "&amp;'4C'!$A$1,
IF(AF20="4D",INDEX(OFFSET('4D'!$A$6:$A$37,SMALL('4D'!AE$6:AE$37,COUNTIF(AF$6:AF20,"4D")),0),MATCH(1,OFFSET('4D'!H$6:H$37,SMALL('4D'!AE$6:AE$37,COUNTIF(AF$6:AF20,"4D")),0),0))&amp;" "&amp;VLOOKUP(INDEX(OFFSET('4D'!$A$6:$A$37,SMALL('4D'!AE$6:AE$37,COUNTIF(AF$6:AF20,"4D")),0),MATCH(1,OFFSET('4D'!H$6:H$37,SMALL('4D'!AE$6:AE$37,COUNTIF(AF$6:AF20,"4D")),0),0)),'4D'!$A$6:$B$37,2,0)&amp;" - "&amp;'4D'!$A$1,
IF(AF20="4E",INDEX(OFFSET('4E'!$A$6:$A$37,SMALL('4E'!AE$6:AE$37,COUNTIF(AF$6:AF20,"4E")),0),MATCH(1,OFFSET('4E'!H$6:H$37,SMALL('4E'!AE$6:AE$37,COUNTIF(AF$6:AF20,"4E")),0),0))&amp;" "&amp;VLOOKUP(INDEX(OFFSET('4E'!$A$6:$A$37,SMALL('4E'!AE$6:AE$37,COUNTIF(AF$6:AF20,"4E")),0),MATCH(1,OFFSET('4E'!H$6:H$37,SMALL('4E'!AE$6:AE$37,COUNTIF(AF$6:AF20,"4E")),0),0)),'4E'!$A$6:$B$37,2,0)&amp;" - "&amp;'4E'!$A$1,
IF(AF20="CM2",INDEX(OFFSET('CM2'!$A$6:$A$36,SMALL('CM2'!AE$6:AE$36,COUNTIF(AF$6:AF20,"CM2")),0),MATCH(1,OFFSET('CM2'!H$6:H$36,SMALL('CM2'!AE$6:AE$36,COUNTIF(AF$6:AF20,"CM2")),0),0))&amp;" "&amp;VLOOKUP(INDEX(OFFSET('CM2'!$A$6:$A$36,SMALL('CM2'!AE$6:AE$36,COUNTIF(AF$6:AF20,"CM2")),0),MATCH(1,OFFSET('CM2'!H$6:H$36,SMALL('CM2'!AE$6:AE$36,COUNTIF(AF$6:AF20,"CM2")),0),0)),'CM2'!$A$6:$B$36,2,0)&amp;" - "&amp;'CM2'!$A$1,AZ20)))))))))))))))))),"")</f>
        <v/>
      </c>
      <c r="G20" s="30"/>
      <c r="H20" s="34" t="str">
        <f ca="1">IFERROR(IF(AH20="","",IF(AH20="6A",INDEX(OFFSET('6A'!$A$6:$A$39,SMALL('6A'!AG$6:AG$39,COUNTIF(AH$6:AH20,"6A")),0),MATCH(1,OFFSET('6A'!J$6:J$39,SMALL('6A'!AG$6:AG$39,COUNTIF(AH$6:AH20,"6A")),0),0))&amp;" "&amp;VLOOKUP(INDEX(OFFSET('6A'!$A$6:$A$39,SMALL('6A'!AG$6:AG$39,COUNTIF(AH$6:AH20,"6A")),0),MATCH(1,OFFSET('6A'!J$6:J$39,SMALL('6A'!AG$6:AG$39,COUNTIF(AH$6:AH20,"6A")),0),0)),'6A'!$A$6:$B$39,2,0)&amp;" - "&amp;'6A'!$A$1,
IF(AH20="6B",INDEX(OFFSET('6B'!$A$6:$A$39,SMALL('6B'!AG$6:AG$39,COUNTIF(AH$6:AH20,"6B")),0),MATCH(1,OFFSET('6B'!J$6:J$39,SMALL('6B'!AG$6:AG$39,COUNTIF(AH$6:AH20,"6B")),0),0))&amp;" "&amp;VLOOKUP(INDEX(OFFSET('6B'!$A$6:$A$39,SMALL('6B'!AG$6:AG$39,COUNTIF(AH$6:AH20,"6B")),0),MATCH(1,OFFSET('6B'!J$6:J$39,SMALL('6B'!AG$6:AG$39,COUNTIF(AH$6:AH20,"6B")),0),0)),'6B'!$A$6:$B$39,2,0)&amp;" - "&amp;'6B'!$A$1,
IF(AH20="6C",INDEX(OFFSET('6C'!$A$6:$A$41,SMALL('6C'!AG$6:AG$41,COUNTIF(AH$6:AH20,"6C")),0),MATCH(1,OFFSET('6C'!J$6:J$41,SMALL('6C'!AG$6:AG$41,COUNTIF(AH$6:AH20,"6C")),0),0))&amp;" "&amp;VLOOKUP(INDEX(OFFSET('6C'!$A$6:$A$41,SMALL('6C'!AG$6:AG$41,COUNTIF(AH$6:AH20,"6C")),0),MATCH(1,OFFSET('6C'!J$6:J$41,SMALL('6C'!AG$6:AG$41,COUNTIF(AH$6:AH20,"6C")),0),0)),'6C'!$A$6:$B$41,2,0)&amp;" - "&amp;'6C'!$A$1,
IF(AH20="6D",INDEX(OFFSET('6D'!$A$6:$A$42,SMALL('6D'!AG$6:AG$42,COUNTIF(AH$6:AH20,"6D")),0),MATCH(1,OFFSET('6D'!J$6:J$42,SMALL('6D'!AG$6:AG$42,COUNTIF(AH$6:AH20,"6D")),0),0))&amp;" "&amp;VLOOKUP(INDEX(OFFSET('6D'!$A$6:$A$42,SMALL('6D'!AG$6:AG$42,COUNTIF(AH$6:AH20,"6D")),0),MATCH(1,OFFSET('6D'!J$6:J$42,SMALL('6D'!AG$6:AG$42,COUNTIF(AH$6:AH20,"6D")),0),0)),'6D'!$A$6:$B$42,2,0)&amp;" - "&amp;'6D'!$A$1,
IF(AH20="6E",INDEX(OFFSET('6E'!$A$6:$A$40,SMALL('6E'!AG$6:AG$40,COUNTIF(AH$6:AH20,"6E")),0),MATCH(1,OFFSET('6E'!J$6:J$40,SMALL('6E'!AG$6:AG$40,COUNTIF(AH$6:AH20,"6E")),0),0))&amp;" "&amp;VLOOKUP(INDEX(OFFSET('6E'!$A$6:$A$40,SMALL('6E'!AG$6:AG$40,COUNTIF(AH$6:AH20,"6E")),0),MATCH(1,OFFSET('6E'!J$6:J$40,SMALL('6E'!AG$6:AG$40,COUNTIF(AH$6:AH20,"6E")),0),0)),'6E'!$A$6:$B$40,2,0)&amp;" - "&amp;'6E'!$A$1,
IF(AH20="5A",INDEX(OFFSET('5A'!$A$6:$A$41,SMALL('5A'!AG$6:AG$41,COUNTIF(AH$6:AH20,"5A")),0),MATCH(1,OFFSET('5A'!J$6:J$41,SMALL('5A'!AG$6:AG$41,COUNTIF(AH$6:AH20,"5A")),0),0))&amp;" "&amp;VLOOKUP(INDEX(OFFSET('5A'!$A$6:$A$41,SMALL('5A'!AG$6:AG$41,COUNTIF(AH$6:AH20,"5A")),0),MATCH(1,OFFSET('5A'!J$6:J$41,SMALL('5A'!AG$6:AG$41,COUNTIF(AH$6:AH20,"5A")),0),0)),'5A'!$A$6:$B$41,2,0)&amp;" - "&amp;'5A'!$A$1,
IF(AH20="5B",INDEX(OFFSET('5B'!$A$6:$A$39,SMALL('5B'!AG$6:AG$39,COUNTIF(AH$6:AH20,"5B")),0),MATCH(1,OFFSET('5B'!J$6:J$39,SMALL('5B'!AG$6:AG$39,COUNTIF(AH$6:AH20,"5B")),0),0))&amp;" "&amp;VLOOKUP(INDEX(OFFSET('5B'!$A$6:$A$39,SMALL('5B'!AG$6:AG$39,COUNTIF(AH$6:AH20,"5B")),0),MATCH(1,OFFSET('5B'!J$6:J$39,SMALL('5B'!AG$6:AG$39,COUNTIF(AH$6:AH20,"5B")),0),0)),'5B'!$A$6:$B$39,2,0)&amp;" - "&amp;'5B'!$A$1,
IF(AH20="5C",INDEX(OFFSET('5C'!$A$6:$A$39,SMALL('5C'!AG$6:AG$39,COUNTIF(AH$6:AH20,"5C")),0),MATCH(1,OFFSET('5C'!J$6:J$39,SMALL('5C'!AG$6:AG$39,COUNTIF(AH$6:AH20,"5C")),0),0))&amp;" "&amp;VLOOKUP(INDEX(OFFSET('5C'!$A$6:$A$39,SMALL('5C'!AG$6:AG$39,COUNTIF(AH$6:AH20,"5C")),0),MATCH(1,OFFSET('5C'!J$6:J$39,SMALL('5C'!AG$6:AG$39,COUNTIF(AH$6:AH20,"5C")),0),0)),'5C'!$A$6:$B$39,2,0)&amp;" - "&amp;'5C'!$A$1,
IF(AH20="5D",INDEX(OFFSET('5D'!$A$6:$A$41,SMALL('5D'!AG$6:AG$41,COUNTIF(AH$6:AH20,"5D")),0),MATCH(1,OFFSET('5D'!J$6:J$41,SMALL('5D'!AG$6:AG$41,COUNTIF(AH$6:AH20,"5D")),0),0))&amp;" "&amp;VLOOKUP(INDEX(OFFSET('5D'!$A$6:$A$41,SMALL('5D'!AG$6:AG$41,COUNTIF(AH$6:AH20,"5D")),0),MATCH(1,OFFSET('5D'!J$6:J$41,SMALL('5D'!AG$6:AG$41,COUNTIF(AH$6:AH20,"5D")),0),0)),'5D'!$A$6:$B$41,2,0)&amp;" - "&amp;'5D'!$A$1,
IF(AH20="5E",INDEX(OFFSET('5E'!$A$6:$A$40,SMALL('5E'!AG$6:AG$40,COUNTIF(AH$6:AH20,"5E")),0),MATCH(1,OFFSET('5E'!J$6:J$40,SMALL('5E'!AG$6:AG$40,COUNTIF(AH$6:AH20,"5E")),0),0))&amp;" "&amp;VLOOKUP(INDEX(OFFSET('5E'!$A$6:$A$40,SMALL('5E'!AG$6:AG$40,COUNTIF(AH$6:AH20,"5E")),0),MATCH(1,OFFSET('5E'!J$6:J$40,SMALL('5E'!AG$6:AG$40,COUNTIF(AH$6:AH20,"5E")),0),0)),'5E'!$A$6:$B$40,2,0)&amp;" - "&amp;'5E'!$A$1,
IF(AH20="5F",INDEX(OFFSET('5F'!$A$6:$A$40,SMALL('5F'!AG$6:AG$40,COUNTIF(AH$6:AH20,"5F")),0),MATCH(1,OFFSET('5F'!J$6:J$40,SMALL('5F'!AG$6:AG$40,COUNTIF(AH$6:AH20,"5F")),0),0))&amp;" "&amp;VLOOKUP(INDEX(OFFSET('5F'!$A$6:$A$40,SMALL('5F'!AG$6:AG$40,COUNTIF(AH$6:AH20,"5F")),0),MATCH(1,OFFSET('5F'!J$6:J$40,SMALL('5F'!AG$6:AG$40,COUNTIF(AH$6:AH20,"5F")),0),0)),'5F'!$A$6:$B$40,2,0)&amp;" - "&amp;'5F'!$A$1,
IF(AH20="4A",INDEX(OFFSET('4A'!$A$6:$A$38,SMALL('4A'!AG$6:AG$38,COUNTIF(AH$6:AH20,"4A")),0),MATCH(1,OFFSET('4A'!J$6:J$38,SMALL('4A'!AG$6:AG$38,COUNTIF(AH$6:AH20,"4A")),0),0))&amp;" "&amp;VLOOKUP(INDEX(OFFSET('4A'!$A$6:$A$38,SMALL('4A'!AG$6:AG$38,COUNTIF(AH$6:AH20,"4A")),0),MATCH(1,OFFSET('4A'!J$6:J$38,SMALL('4A'!AG$6:AG$38,COUNTIF(AH$6:AH20,"4A")),0),0)),'4A'!$A$6:$B$38,2,0)&amp;" - "&amp;'4A'!$A$1,
IF(AH20="4B",INDEX(OFFSET('4B'!$A$6:$A$37,SMALL('4B'!AG$6:AG$37,COUNTIF(AH$6:AH20,"4B")),0),MATCH(1,OFFSET('4B'!J$6:J$37,SMALL('4B'!AG$6:AG$37,COUNTIF(AH$6:AH20,"4B")),0),0))&amp;" "&amp;VLOOKUP(INDEX(OFFSET('4B'!$A$6:$A$37,SMALL('4B'!AG$6:AG$37,COUNTIF(AH$6:AH20,"4B")),0),MATCH(1,OFFSET('4B'!J$6:J$37,SMALL('4B'!AG$6:AG$37,COUNTIF(AH$6:AH20,"4B")),0),0)),'4B'!$A$6:$B$37,2,0)&amp;" - "&amp;'4B'!$A$1,
IF(AH20="4C",INDEX(OFFSET('4C'!$A$6:$A$38,SMALL('4C'!AG$6:AG$38,COUNTIF(AH$6:AH20,"4C")),0),MATCH(1,OFFSET('4C'!J$6:J$38,SMALL('4C'!AG$6:AG$38,COUNTIF(AH$6:AH20,"4C")),0),0))&amp;" "&amp;VLOOKUP(INDEX(OFFSET('4C'!$A$6:$A$38,SMALL('4C'!AG$6:AG$38,COUNTIF(AH$6:AH20,"4C")),0),MATCH(1,OFFSET('4C'!J$6:J$38,SMALL('4C'!AG$6:AG$38,COUNTIF(AH$6:AH20,"4C")),0),0)),'4C'!$A$6:$B$38,2,0)&amp;" - "&amp;'4C'!$A$1,
IF(AH20="4D",INDEX(OFFSET('4D'!$A$6:$A$37,SMALL('4D'!AG$6:AG$37,COUNTIF(AH$6:AH20,"4D")),0),MATCH(1,OFFSET('4D'!J$6:J$37,SMALL('4D'!AG$6:AG$37,COUNTIF(AH$6:AH20,"4D")),0),0))&amp;" "&amp;VLOOKUP(INDEX(OFFSET('4D'!$A$6:$A$37,SMALL('4D'!AG$6:AG$37,COUNTIF(AH$6:AH20,"4D")),0),MATCH(1,OFFSET('4D'!J$6:J$37,SMALL('4D'!AG$6:AG$37,COUNTIF(AH$6:AH20,"4D")),0),0)),'4D'!$A$6:$B$37,2,0)&amp;" - "&amp;'4D'!$A$1,
IF(AH20="4E",INDEX(OFFSET('4E'!$A$6:$A$37,SMALL('4E'!AG$6:AG$37,COUNTIF(AH$6:AH20,"4E")),0),MATCH(1,OFFSET('4E'!J$6:J$37,SMALL('4E'!AG$6:AG$37,COUNTIF(AH$6:AH20,"4E")),0),0))&amp;" "&amp;VLOOKUP(INDEX(OFFSET('4E'!$A$6:$A$37,SMALL('4E'!AG$6:AG$37,COUNTIF(AH$6:AH20,"4E")),0),MATCH(1,OFFSET('4E'!J$6:J$37,SMALL('4E'!AG$6:AG$37,COUNTIF(AH$6:AH20,"4E")),0),0)),'4E'!$A$6:$B$37,2,0)&amp;" - "&amp;'4E'!$A$1,
IF(AH20="CM2",INDEX(OFFSET('CM2'!$A$6:$A$36,SMALL('CM2'!AG$6:AG$36,COUNTIF(AH$6:AH20,"CM2")),0),MATCH(1,OFFSET('CM2'!J$6:J$36,SMALL('CM2'!AG$6:AG$36,COUNTIF(AH$6:AH20,"CM2")),0),0))&amp;" "&amp;VLOOKUP(INDEX(OFFSET('CM2'!$A$6:$A$36,SMALL('CM2'!AG$6:AG$36,COUNTIF(AH$6:AH20,"CM2")),0),MATCH(1,OFFSET('CM2'!J$6:J$36,SMALL('CM2'!AG$6:AG$36,COUNTIF(AH$6:AH20,"CM2")),0),0)),'CM2'!$A$6:$B$36,2,0)&amp;" - "&amp;'CM2'!$A$1,BB20)))))))))))))))))),"")</f>
        <v/>
      </c>
      <c r="I20" s="56" t="str">
        <f ca="1">IFERROR(IF(AI20="","",IF(AI20="6A",INDEX(OFFSET('6A'!$A$6:$A$39,SMALL('6A'!AH$6:AH$39,COUNTIF(AI$6:AI20,"6A")),0),MATCH(1,OFFSET('6A'!K$6:K$39,SMALL('6A'!AH$6:AH$39,COUNTIF(AI$6:AI20,"6A")),0),0))&amp;" "&amp;VLOOKUP(INDEX(OFFSET('6A'!$A$6:$A$39,SMALL('6A'!AH$6:AH$39,COUNTIF(AI$6:AI20,"6A")),0),MATCH(1,OFFSET('6A'!K$6:K$39,SMALL('6A'!AH$6:AH$39,COUNTIF(AI$6:AI20,"6A")),0),0)),'6A'!$A$6:$B$39,2,0)&amp;" - "&amp;'6A'!$A$1,
IF(AI20="6B",INDEX(OFFSET('6B'!$A$6:$A$39,SMALL('6B'!AH$6:AH$39,COUNTIF(AI$6:AI20,"6B")),0),MATCH(1,OFFSET('6B'!K$6:K$39,SMALL('6B'!AH$6:AH$39,COUNTIF(AI$6:AI20,"6B")),0),0))&amp;" "&amp;VLOOKUP(INDEX(OFFSET('6B'!$A$6:$A$39,SMALL('6B'!AH$6:AH$39,COUNTIF(AI$6:AI20,"6B")),0),MATCH(1,OFFSET('6B'!K$6:K$39,SMALL('6B'!AH$6:AH$39,COUNTIF(AI$6:AI20,"6B")),0),0)),'6B'!$A$6:$B$39,2,0)&amp;" - "&amp;'6B'!$A$1,
IF(AI20="6C",INDEX(OFFSET('6C'!$A$6:$A$41,SMALL('6C'!AH$6:AH$41,COUNTIF(AI$6:AI20,"6C")),0),MATCH(1,OFFSET('6C'!K$6:K$41,SMALL('6C'!AH$6:AH$41,COUNTIF(AI$6:AI20,"6C")),0),0))&amp;" "&amp;VLOOKUP(INDEX(OFFSET('6C'!$A$6:$A$41,SMALL('6C'!AH$6:AH$41,COUNTIF(AI$6:AI20,"6C")),0),MATCH(1,OFFSET('6C'!K$6:K$41,SMALL('6C'!AH$6:AH$41,COUNTIF(AI$6:AI20,"6C")),0),0)),'6C'!$A$6:$B$41,2,0)&amp;" - "&amp;'6C'!$A$1,
IF(AI20="6D",INDEX(OFFSET('6D'!$A$6:$A$42,SMALL('6D'!AH$6:AH$42,COUNTIF(AI$6:AI20,"6D")),0),MATCH(1,OFFSET('6D'!K$6:K$42,SMALL('6D'!AH$6:AH$42,COUNTIF(AI$6:AI20,"6D")),0),0))&amp;" "&amp;VLOOKUP(INDEX(OFFSET('6D'!$A$6:$A$42,SMALL('6D'!AH$6:AH$42,COUNTIF(AI$6:AI20,"6D")),0),MATCH(1,OFFSET('6D'!K$6:K$42,SMALL('6D'!AH$6:AH$42,COUNTIF(AI$6:AI20,"6D")),0),0)),'6D'!$A$6:$B$42,2,0)&amp;" - "&amp;'6D'!$A$1,
IF(AI20="6E",INDEX(OFFSET('6E'!$A$6:$A$40,SMALL('6E'!AH$6:AH$40,COUNTIF(AI$6:AI20,"6E")),0),MATCH(1,OFFSET('6E'!K$6:K$40,SMALL('6E'!AH$6:AH$40,COUNTIF(AI$6:AI20,"6E")),0),0))&amp;" "&amp;VLOOKUP(INDEX(OFFSET('6E'!$A$6:$A$40,SMALL('6E'!AH$6:AH$40,COUNTIF(AI$6:AI20,"6E")),0),MATCH(1,OFFSET('6E'!K$6:K$40,SMALL('6E'!AH$6:AH$40,COUNTIF(AI$6:AI20,"6E")),0),0)),'6E'!$A$6:$B$40,2,0)&amp;" - "&amp;'6E'!$A$1,
IF(AI20="5A",INDEX(OFFSET('5A'!$A$6:$A$41,SMALL('5A'!AH$6:AH$41,COUNTIF(AI$6:AI20,"5A")),0),MATCH(1,OFFSET('5A'!K$6:K$41,SMALL('5A'!AH$6:AH$41,COUNTIF(AI$6:AI20,"5A")),0),0))&amp;" "&amp;VLOOKUP(INDEX(OFFSET('5A'!$A$6:$A$41,SMALL('5A'!AH$6:AH$41,COUNTIF(AI$6:AI20,"5A")),0),MATCH(1,OFFSET('5A'!K$6:K$41,SMALL('5A'!AH$6:AH$41,COUNTIF(AI$6:AI20,"5A")),0),0)),'5A'!$A$6:$B$41,2,0)&amp;" - "&amp;'5A'!$A$1,
IF(AI20="5B",INDEX(OFFSET('5B'!$A$6:$A$39,SMALL('5B'!AH$6:AH$39,COUNTIF(AI$6:AI20,"5B")),0),MATCH(1,OFFSET('5B'!K$6:K$39,SMALL('5B'!AH$6:AH$39,COUNTIF(AI$6:AI20,"5B")),0),0))&amp;" "&amp;VLOOKUP(INDEX(OFFSET('5B'!$A$6:$A$39,SMALL('5B'!AH$6:AH$39,COUNTIF(AI$6:AI20,"5B")),0),MATCH(1,OFFSET('5B'!K$6:K$39,SMALL('5B'!AH$6:AH$39,COUNTIF(AI$6:AI20,"5B")),0),0)),'5B'!$A$6:$B$39,2,0)&amp;" - "&amp;'5B'!$A$1,
IF(AI20="5C",INDEX(OFFSET('5C'!$A$6:$A$39,SMALL('5C'!AH$6:AH$39,COUNTIF(AI$6:AI20,"5C")),0),MATCH(1,OFFSET('5C'!K$6:K$39,SMALL('5C'!AH$6:AH$39,COUNTIF(AI$6:AI20,"5C")),0),0))&amp;" "&amp;VLOOKUP(INDEX(OFFSET('5C'!$A$6:$A$39,SMALL('5C'!AH$6:AH$39,COUNTIF(AI$6:AI20,"5C")),0),MATCH(1,OFFSET('5C'!K$6:K$39,SMALL('5C'!AH$6:AH$39,COUNTIF(AI$6:AI20,"5C")),0),0)),'5C'!$A$6:$B$39,2,0)&amp;" - "&amp;'5C'!$A$1,
IF(AI20="5D",INDEX(OFFSET('5D'!$A$6:$A$41,SMALL('5D'!AH$6:AH$41,COUNTIF(AI$6:AI20,"5D")),0),MATCH(1,OFFSET('5D'!K$6:K$41,SMALL('5D'!AH$6:AH$41,COUNTIF(AI$6:AI20,"5D")),0),0))&amp;" "&amp;VLOOKUP(INDEX(OFFSET('5D'!$A$6:$A$41,SMALL('5D'!AH$6:AH$41,COUNTIF(AI$6:AI20,"5D")),0),MATCH(1,OFFSET('5D'!K$6:K$41,SMALL('5D'!AH$6:AH$41,COUNTIF(AI$6:AI20,"5D")),0),0)),'5D'!$A$6:$B$41,2,0)&amp;" - "&amp;'5D'!$A$1,
IF(AI20="5E",INDEX(OFFSET('5E'!$A$6:$A$40,SMALL('5E'!AH$6:AH$40,COUNTIF(AI$6:AI20,"5E")),0),MATCH(1,OFFSET('5E'!K$6:K$40,SMALL('5E'!AH$6:AH$40,COUNTIF(AI$6:AI20,"5E")),0),0))&amp;" "&amp;VLOOKUP(INDEX(OFFSET('5E'!$A$6:$A$40,SMALL('5E'!AH$6:AH$40,COUNTIF(AI$6:AI20,"5E")),0),MATCH(1,OFFSET('5E'!K$6:K$40,SMALL('5E'!AH$6:AH$40,COUNTIF(AI$6:AI20,"5E")),0),0)),'5E'!$A$6:$B$40,2,0)&amp;" - "&amp;'5E'!$A$1,
IF(AI20="5F",INDEX(OFFSET('5F'!$A$6:$A$40,SMALL('5F'!AH$6:AH$40,COUNTIF(AI$6:AI20,"5F")),0),MATCH(1,OFFSET('5F'!K$6:K$40,SMALL('5F'!AH$6:AH$40,COUNTIF(AI$6:AI20,"5F")),0),0))&amp;" "&amp;VLOOKUP(INDEX(OFFSET('5F'!$A$6:$A$40,SMALL('5F'!AH$6:AH$40,COUNTIF(AI$6:AI20,"5F")),0),MATCH(1,OFFSET('5F'!K$6:K$40,SMALL('5F'!AH$6:AH$40,COUNTIF(AI$6:AI20,"5F")),0),0)),'5F'!$A$6:$B$40,2,0)&amp;" - "&amp;'5F'!$A$1,
IF(AI20="4A",INDEX(OFFSET('4A'!$A$6:$A$38,SMALL('4A'!AH$6:AH$38,COUNTIF(AI$6:AI20,"4A")),0),MATCH(1,OFFSET('4A'!K$6:K$38,SMALL('4A'!AH$6:AH$38,COUNTIF(AI$6:AI20,"4A")),0),0))&amp;" "&amp;VLOOKUP(INDEX(OFFSET('4A'!$A$6:$A$38,SMALL('4A'!AH$6:AH$38,COUNTIF(AI$6:AI20,"4A")),0),MATCH(1,OFFSET('4A'!K$6:K$38,SMALL('4A'!AH$6:AH$38,COUNTIF(AI$6:AI20,"4A")),0),0)),'4A'!$A$6:$B$38,2,0)&amp;" - "&amp;'4A'!$A$1,
IF(AI20="4B",INDEX(OFFSET('4B'!$A$6:$A$37,SMALL('4B'!AH$6:AH$37,COUNTIF(AI$6:AI20,"4B")),0),MATCH(1,OFFSET('4B'!K$6:K$37,SMALL('4B'!AH$6:AH$37,COUNTIF(AI$6:AI20,"4B")),0),0))&amp;" "&amp;VLOOKUP(INDEX(OFFSET('4B'!$A$6:$A$37,SMALL('4B'!AH$6:AH$37,COUNTIF(AI$6:AI20,"4B")),0),MATCH(1,OFFSET('4B'!K$6:K$37,SMALL('4B'!AH$6:AH$37,COUNTIF(AI$6:AI20,"4B")),0),0)),'4B'!$A$6:$B$37,2,0)&amp;" - "&amp;'4B'!$A$1,
IF(AI20="4C",INDEX(OFFSET('4C'!$A$6:$A$38,SMALL('4C'!AH$6:AH$38,COUNTIF(AI$6:AI20,"4C")),0),MATCH(1,OFFSET('4C'!K$6:K$38,SMALL('4C'!AH$6:AH$38,COUNTIF(AI$6:AI20,"4C")),0),0))&amp;" "&amp;VLOOKUP(INDEX(OFFSET('4C'!$A$6:$A$38,SMALL('4C'!AH$6:AH$38,COUNTIF(AI$6:AI20,"4C")),0),MATCH(1,OFFSET('4C'!K$6:K$38,SMALL('4C'!AH$6:AH$38,COUNTIF(AI$6:AI20,"4C")),0),0)),'4C'!$A$6:$B$38,2,0)&amp;" - "&amp;'4C'!$A$1,
IF(AI20="4D",INDEX(OFFSET('4D'!$A$6:$A$37,SMALL('4D'!AH$6:AH$37,COUNTIF(AI$6:AI20,"4D")),0),MATCH(1,OFFSET('4D'!K$6:K$37,SMALL('4D'!AH$6:AH$37,COUNTIF(AI$6:AI20,"4D")),0),0))&amp;" "&amp;VLOOKUP(INDEX(OFFSET('4D'!$A$6:$A$37,SMALL('4D'!AH$6:AH$37,COUNTIF(AI$6:AI20,"4D")),0),MATCH(1,OFFSET('4D'!K$6:K$37,SMALL('4D'!AH$6:AH$37,COUNTIF(AI$6:AI20,"4D")),0),0)),'4D'!$A$6:$B$37,2,0)&amp;" - "&amp;'4D'!$A$1,
IF(AI20="4E",INDEX(OFFSET('4E'!$A$6:$A$37,SMALL('4E'!AH$6:AH$37,COUNTIF(AI$6:AI20,"4E")),0),MATCH(1,OFFSET('4E'!K$6:K$37,SMALL('4E'!AH$6:AH$37,COUNTIF(AI$6:AI20,"4E")),0),0))&amp;" "&amp;VLOOKUP(INDEX(OFFSET('4E'!$A$6:$A$37,SMALL('4E'!AH$6:AH$37,COUNTIF(AI$6:AI20,"4E")),0),MATCH(1,OFFSET('4E'!K$6:K$37,SMALL('4E'!AH$6:AH$37,COUNTIF(AI$6:AI20,"4E")),0),0)),'4E'!$A$6:$B$37,2,0)&amp;" - "&amp;'4E'!$A$1,
IF(AI20="CM2",INDEX(OFFSET('CM2'!$A$6:$A$36,SMALL('CM2'!AH$6:AH$36,COUNTIF(AI$6:AI20,"CM2")),0),MATCH(1,OFFSET('CM2'!K$6:K$36,SMALL('CM2'!AH$6:AH$36,COUNTIF(AI$6:AI20,"CM2")),0),0))&amp;" "&amp;VLOOKUP(INDEX(OFFSET('CM2'!$A$6:$A$36,SMALL('CM2'!AH$6:AH$36,COUNTIF(AI$6:AI20,"CM2")),0),MATCH(1,OFFSET('CM2'!K$6:K$36,SMALL('CM2'!AH$6:AH$36,COUNTIF(AI$6:AI20,"CM2")),0),0)),'CM2'!$A$6:$B$36,2,0)&amp;" - "&amp;'CM2'!$A$1,BC20)))))))))))))))))),"")</f>
        <v/>
      </c>
      <c r="J20" s="65" t="str">
        <f ca="1">IFERROR(IF(AJ20="","",IF(AJ20="6A",INDEX(OFFSET('6A'!$A$6:$A$39,SMALL('6A'!AI$6:AI$39,COUNTIF(AJ$6:AJ20,"6A")),0),MATCH(1,OFFSET('6A'!L$6:L$39,SMALL('6A'!AI$6:AI$39,COUNTIF(AJ$6:AJ20,"6A")),0),0))&amp;" "&amp;VLOOKUP(INDEX(OFFSET('6A'!$A$6:$A$39,SMALL('6A'!AI$6:AI$39,COUNTIF(AJ$6:AJ20,"6A")),0),MATCH(1,OFFSET('6A'!L$6:L$39,SMALL('6A'!AI$6:AI$39,COUNTIF(AJ$6:AJ20,"6A")),0),0)),'6A'!$A$6:$B$39,2,0)&amp;" - "&amp;'6A'!$A$1,
IF(AJ20="6B",INDEX(OFFSET('6B'!$A$6:$A$39,SMALL('6B'!AI$6:AI$39,COUNTIF(AJ$6:AJ20,"6B")),0),MATCH(1,OFFSET('6B'!L$6:L$39,SMALL('6B'!AI$6:AI$39,COUNTIF(AJ$6:AJ20,"6B")),0),0))&amp;" "&amp;VLOOKUP(INDEX(OFFSET('6B'!$A$6:$A$39,SMALL('6B'!AI$6:AI$39,COUNTIF(AJ$6:AJ20,"6B")),0),MATCH(1,OFFSET('6B'!L$6:L$39,SMALL('6B'!AI$6:AI$39,COUNTIF(AJ$6:AJ20,"6B")),0),0)),'6B'!$A$6:$B$39,2,0)&amp;" - "&amp;'6B'!$A$1,
IF(AJ20="6C",INDEX(OFFSET('6C'!$A$6:$A$41,SMALL('6C'!AI$6:AI$41,COUNTIF(AJ$6:AJ20,"6C")),0),MATCH(1,OFFSET('6C'!L$6:L$41,SMALL('6C'!AI$6:AI$41,COUNTIF(AJ$6:AJ20,"6C")),0),0))&amp;" "&amp;VLOOKUP(INDEX(OFFSET('6C'!$A$6:$A$41,SMALL('6C'!AI$6:AI$41,COUNTIF(AJ$6:AJ20,"6C")),0),MATCH(1,OFFSET('6C'!L$6:L$41,SMALL('6C'!AI$6:AI$41,COUNTIF(AJ$6:AJ20,"6C")),0),0)),'6C'!$A$6:$B$41,2,0)&amp;" - "&amp;'6C'!$A$1,
IF(AJ20="6D",INDEX(OFFSET('6D'!$A$6:$A$42,SMALL('6D'!AI$6:AI$42,COUNTIF(AJ$6:AJ20,"6D")),0),MATCH(1,OFFSET('6D'!L$6:L$42,SMALL('6D'!AI$6:AI$42,COUNTIF(AJ$6:AJ20,"6D")),0),0))&amp;" "&amp;VLOOKUP(INDEX(OFFSET('6D'!$A$6:$A$42,SMALL('6D'!AI$6:AI$42,COUNTIF(AJ$6:AJ20,"6D")),0),MATCH(1,OFFSET('6D'!L$6:L$42,SMALL('6D'!AI$6:AI$42,COUNTIF(AJ$6:AJ20,"6D")),0),0)),'6D'!$A$6:$B$42,2,0)&amp;" - "&amp;'6D'!$A$1,
IF(AJ20="6E",INDEX(OFFSET('6E'!$A$6:$A$40,SMALL('6E'!AI$6:AI$40,COUNTIF(AJ$6:AJ20,"6E")),0),MATCH(1,OFFSET('6E'!L$6:L$40,SMALL('6E'!AI$6:AI$40,COUNTIF(AJ$6:AJ20,"6E")),0),0))&amp;" "&amp;VLOOKUP(INDEX(OFFSET('6E'!$A$6:$A$40,SMALL('6E'!AI$6:AI$40,COUNTIF(AJ$6:AJ20,"6E")),0),MATCH(1,OFFSET('6E'!L$6:L$40,SMALL('6E'!AI$6:AI$40,COUNTIF(AJ$6:AJ20,"6E")),0),0)),'6E'!$A$6:$B$40,2,0)&amp;" - "&amp;'6E'!$A$1,
IF(AJ20="5A",INDEX(OFFSET('5A'!$A$6:$A$41,SMALL('5A'!AI$6:AI$41,COUNTIF(AJ$6:AJ20,"5A")),0),MATCH(1,OFFSET('5A'!L$6:L$41,SMALL('5A'!AI$6:AI$41,COUNTIF(AJ$6:AJ20,"5A")),0),0))&amp;" "&amp;VLOOKUP(INDEX(OFFSET('5A'!$A$6:$A$41,SMALL('5A'!AI$6:AI$41,COUNTIF(AJ$6:AJ20,"5A")),0),MATCH(1,OFFSET('5A'!L$6:L$41,SMALL('5A'!AI$6:AI$41,COUNTIF(AJ$6:AJ20,"5A")),0),0)),'5A'!$A$6:$B$41,2,0)&amp;" - "&amp;'5A'!$A$1,
IF(AJ20="5B",INDEX(OFFSET('5B'!$A$6:$A$39,SMALL('5B'!AI$6:AI$39,COUNTIF(AJ$6:AJ20,"5B")),0),MATCH(1,OFFSET('5B'!L$6:L$39,SMALL('5B'!AI$6:AI$39,COUNTIF(AJ$6:AJ20,"5B")),0),0))&amp;" "&amp;VLOOKUP(INDEX(OFFSET('5B'!$A$6:$A$39,SMALL('5B'!AI$6:AI$39,COUNTIF(AJ$6:AJ20,"5B")),0),MATCH(1,OFFSET('5B'!L$6:L$39,SMALL('5B'!AI$6:AI$39,COUNTIF(AJ$6:AJ20,"5B")),0),0)),'5B'!$A$6:$B$39,2,0)&amp;" - "&amp;'5B'!$A$1,
IF(AJ20="5C",INDEX(OFFSET('5C'!$A$6:$A$39,SMALL('5C'!AI$6:AI$39,COUNTIF(AJ$6:AJ20,"5C")),0),MATCH(1,OFFSET('5C'!L$6:L$39,SMALL('5C'!AI$6:AI$39,COUNTIF(AJ$6:AJ20,"5C")),0),0))&amp;" "&amp;VLOOKUP(INDEX(OFFSET('5C'!$A$6:$A$39,SMALL('5C'!AI$6:AI$39,COUNTIF(AJ$6:AJ20,"5C")),0),MATCH(1,OFFSET('5C'!L$6:L$39,SMALL('5C'!AI$6:AI$39,COUNTIF(AJ$6:AJ20,"5C")),0),0)),'5C'!$A$6:$B$39,2,0)&amp;" - "&amp;'5C'!$A$1,
IF(AJ20="5D",INDEX(OFFSET('5D'!$A$6:$A$41,SMALL('5D'!AI$6:AI$41,COUNTIF(AJ$6:AJ20,"5D")),0),MATCH(1,OFFSET('5D'!L$6:L$41,SMALL('5D'!AI$6:AI$41,COUNTIF(AJ$6:AJ20,"5D")),0),0))&amp;" "&amp;VLOOKUP(INDEX(OFFSET('5D'!$A$6:$A$41,SMALL('5D'!AI$6:AI$41,COUNTIF(AJ$6:AJ20,"5D")),0),MATCH(1,OFFSET('5D'!L$6:L$41,SMALL('5D'!AI$6:AI$41,COUNTIF(AJ$6:AJ20,"5D")),0),0)),'5D'!$A$6:$B$41,2,0)&amp;" - "&amp;'5D'!$A$1,
IF(AJ20="5E",INDEX(OFFSET('5E'!$A$6:$A$40,SMALL('5E'!AI$6:AI$40,COUNTIF(AJ$6:AJ20,"5E")),0),MATCH(1,OFFSET('5E'!L$6:L$40,SMALL('5E'!AI$6:AI$40,COUNTIF(AJ$6:AJ20,"5E")),0),0))&amp;" "&amp;VLOOKUP(INDEX(OFFSET('5E'!$A$6:$A$40,SMALL('5E'!AI$6:AI$40,COUNTIF(AJ$6:AJ20,"5E")),0),MATCH(1,OFFSET('5E'!L$6:L$40,SMALL('5E'!AI$6:AI$40,COUNTIF(AJ$6:AJ20,"5E")),0),0)),'5E'!$A$6:$B$40,2,0)&amp;" - "&amp;'5E'!$A$1,
IF(AJ20="5F",INDEX(OFFSET('5F'!$A$6:$A$40,SMALL('5F'!AI$6:AI$40,COUNTIF(AJ$6:AJ20,"5F")),0),MATCH(1,OFFSET('5F'!L$6:L$40,SMALL('5F'!AI$6:AI$40,COUNTIF(AJ$6:AJ20,"5F")),0),0))&amp;" "&amp;VLOOKUP(INDEX(OFFSET('5F'!$A$6:$A$40,SMALL('5F'!AI$6:AI$40,COUNTIF(AJ$6:AJ20,"5F")),0),MATCH(1,OFFSET('5F'!L$6:L$40,SMALL('5F'!AI$6:AI$40,COUNTIF(AJ$6:AJ20,"5F")),0),0)),'5F'!$A$6:$B$40,2,0)&amp;" - "&amp;'5F'!$A$1,
IF(AJ20="4A",INDEX(OFFSET('4A'!$A$6:$A$38,SMALL('4A'!AI$6:AI$38,COUNTIF(AJ$6:AJ20,"4A")),0),MATCH(1,OFFSET('4A'!L$6:L$38,SMALL('4A'!AI$6:AI$38,COUNTIF(AJ$6:AJ20,"4A")),0),0))&amp;" "&amp;VLOOKUP(INDEX(OFFSET('4A'!$A$6:$A$38,SMALL('4A'!AI$6:AI$38,COUNTIF(AJ$6:AJ20,"4A")),0),MATCH(1,OFFSET('4A'!L$6:L$38,SMALL('4A'!AI$6:AI$38,COUNTIF(AJ$6:AJ20,"4A")),0),0)),'4A'!$A$6:$B$38,2,0)&amp;" - "&amp;'4A'!$A$1,
IF(AJ20="4B",INDEX(OFFSET('4B'!$A$6:$A$37,SMALL('4B'!AI$6:AI$37,COUNTIF(AJ$6:AJ20,"4B")),0),MATCH(1,OFFSET('4B'!L$6:L$37,SMALL('4B'!AI$6:AI$37,COUNTIF(AJ$6:AJ20,"4B")),0),0))&amp;" "&amp;VLOOKUP(INDEX(OFFSET('4B'!$A$6:$A$37,SMALL('4B'!AI$6:AI$37,COUNTIF(AJ$6:AJ20,"4B")),0),MATCH(1,OFFSET('4B'!L$6:L$37,SMALL('4B'!AI$6:AI$37,COUNTIF(AJ$6:AJ20,"4B")),0),0)),'4B'!$A$6:$B$37,2,0)&amp;" - "&amp;'4B'!$A$1,
IF(AJ20="4C",INDEX(OFFSET('4C'!$A$6:$A$38,SMALL('4C'!AI$6:AI$38,COUNTIF(AJ$6:AJ20,"4C")),0),MATCH(1,OFFSET('4C'!L$6:L$38,SMALL('4C'!AI$6:AI$38,COUNTIF(AJ$6:AJ20,"4C")),0),0))&amp;" "&amp;VLOOKUP(INDEX(OFFSET('4C'!$A$6:$A$38,SMALL('4C'!AI$6:AI$38,COUNTIF(AJ$6:AJ20,"4C")),0),MATCH(1,OFFSET('4C'!L$6:L$38,SMALL('4C'!AI$6:AI$38,COUNTIF(AJ$6:AJ20,"4C")),0),0)),'4C'!$A$6:$B$38,2,0)&amp;" - "&amp;'4C'!$A$1,
IF(AJ20="4D",INDEX(OFFSET('4D'!$A$6:$A$37,SMALL('4D'!AI$6:AI$37,COUNTIF(AJ$6:AJ20,"4D")),0),MATCH(1,OFFSET('4D'!L$6:L$37,SMALL('4D'!AI$6:AI$37,COUNTIF(AJ$6:AJ20,"4D")),0),0))&amp;" "&amp;VLOOKUP(INDEX(OFFSET('4D'!$A$6:$A$37,SMALL('4D'!AI$6:AI$37,COUNTIF(AJ$6:AJ20,"4D")),0),MATCH(1,OFFSET('4D'!L$6:L$37,SMALL('4D'!AI$6:AI$37,COUNTIF(AJ$6:AJ20,"4D")),0),0)),'4D'!$A$6:$B$37,2,0)&amp;" - "&amp;'4D'!$A$1,
IF(AJ20="4E",INDEX(OFFSET('4E'!$A$6:$A$37,SMALL('4E'!AI$6:AI$37,COUNTIF(AJ$6:AJ20,"4E")),0),MATCH(1,OFFSET('4E'!L$6:L$37,SMALL('4E'!AI$6:AI$37,COUNTIF(AJ$6:AJ20,"4E")),0),0))&amp;" "&amp;VLOOKUP(INDEX(OFFSET('4E'!$A$6:$A$37,SMALL('4E'!AI$6:AI$37,COUNTIF(AJ$6:AJ20,"4E")),0),MATCH(1,OFFSET('4E'!L$6:L$37,SMALL('4E'!AI$6:AI$37,COUNTIF(AJ$6:AJ20,"4E")),0),0)),'4E'!$A$6:$B$37,2,0)&amp;" - "&amp;'4E'!$A$1,
IF(AJ20="CM2",INDEX(OFFSET('CM2'!$A$6:$A$36,SMALL('CM2'!AI$6:AI$36,COUNTIF(AJ$6:AJ20,"CM2")),0),MATCH(1,OFFSET('CM2'!L$6:L$36,SMALL('CM2'!AI$6:AI$36,COUNTIF(AJ$6:AJ20,"CM2")),0),0))&amp;" "&amp;VLOOKUP(INDEX(OFFSET('CM2'!$A$6:$A$36,SMALL('CM2'!AI$6:AI$36,COUNTIF(AJ$6:AJ20,"CM2")),0),MATCH(1,OFFSET('CM2'!L$6:L$36,SMALL('CM2'!AI$6:AI$36,COUNTIF(AJ$6:AJ20,"CM2")),0),0)),'CM2'!$A$6:$B$36,2,0)&amp;" - "&amp;'CM2'!$A$1,BD20)))))))))))))))))),"")</f>
        <v/>
      </c>
      <c r="K20" s="39" t="str">
        <f ca="1">IFERROR(IF(AK20="","",IF(AK20="6A",INDEX(OFFSET('6A'!$A$6:$A$39,SMALL('6A'!AJ$6:AJ$39,COUNTIF(AK$6:AK20,"6A")),0),MATCH(1,OFFSET('6A'!M$6:M$39,SMALL('6A'!AJ$6:AJ$39,COUNTIF(AK$6:AK20,"6A")),0),0))&amp;" "&amp;VLOOKUP(INDEX(OFFSET('6A'!$A$6:$A$39,SMALL('6A'!AJ$6:AJ$39,COUNTIF(AK$6:AK20,"6A")),0),MATCH(1,OFFSET('6A'!M$6:M$39,SMALL('6A'!AJ$6:AJ$39,COUNTIF(AK$6:AK20,"6A")),0),0)),'6A'!$A$6:$B$39,2,0)&amp;" - "&amp;'6A'!$A$1,
IF(AK20="6B",INDEX(OFFSET('6B'!$A$6:$A$39,SMALL('6B'!AJ$6:AJ$39,COUNTIF(AK$6:AK20,"6B")),0),MATCH(1,OFFSET('6B'!M$6:M$39,SMALL('6B'!AJ$6:AJ$39,COUNTIF(AK$6:AK20,"6B")),0),0))&amp;" "&amp;VLOOKUP(INDEX(OFFSET('6B'!$A$6:$A$39,SMALL('6B'!AJ$6:AJ$39,COUNTIF(AK$6:AK20,"6B")),0),MATCH(1,OFFSET('6B'!M$6:M$39,SMALL('6B'!AJ$6:AJ$39,COUNTIF(AK$6:AK20,"6B")),0),0)),'6B'!$A$6:$B$39,2,0)&amp;" - "&amp;'6B'!$A$1,
IF(AK20="6C",INDEX(OFFSET('6C'!$A$6:$A$41,SMALL('6C'!AJ$6:AJ$41,COUNTIF(AK$6:AK20,"6C")),0),MATCH(1,OFFSET('6C'!M$6:M$41,SMALL('6C'!AJ$6:AJ$41,COUNTIF(AK$6:AK20,"6C")),0),0))&amp;" "&amp;VLOOKUP(INDEX(OFFSET('6C'!$A$6:$A$41,SMALL('6C'!AJ$6:AJ$41,COUNTIF(AK$6:AK20,"6C")),0),MATCH(1,OFFSET('6C'!M$6:M$41,SMALL('6C'!AJ$6:AJ$41,COUNTIF(AK$6:AK20,"6C")),0),0)),'6C'!$A$6:$B$41,2,0)&amp;" - "&amp;'6C'!$A$1,
IF(AK20="6D",INDEX(OFFSET('6D'!$A$6:$A$42,SMALL('6D'!AJ$6:AJ$42,COUNTIF(AK$6:AK20,"6D")),0),MATCH(1,OFFSET('6D'!M$6:M$42,SMALL('6D'!AJ$6:AJ$42,COUNTIF(AK$6:AK20,"6D")),0),0))&amp;" "&amp;VLOOKUP(INDEX(OFFSET('6D'!$A$6:$A$42,SMALL('6D'!AJ$6:AJ$42,COUNTIF(AK$6:AK20,"6D")),0),MATCH(1,OFFSET('6D'!M$6:M$42,SMALL('6D'!AJ$6:AJ$42,COUNTIF(AK$6:AK20,"6D")),0),0)),'6D'!$A$6:$B$42,2,0)&amp;" - "&amp;'6D'!$A$1,
IF(AK20="6E",INDEX(OFFSET('6E'!$A$6:$A$40,SMALL('6E'!AJ$6:AJ$40,COUNTIF(AK$6:AK20,"6E")),0),MATCH(1,OFFSET('6E'!M$6:M$40,SMALL('6E'!AJ$6:AJ$40,COUNTIF(AK$6:AK20,"6E")),0),0))&amp;" "&amp;VLOOKUP(INDEX(OFFSET('6E'!$A$6:$A$40,SMALL('6E'!AJ$6:AJ$40,COUNTIF(AK$6:AK20,"6E")),0),MATCH(1,OFFSET('6E'!M$6:M$40,SMALL('6E'!AJ$6:AJ$40,COUNTIF(AK$6:AK20,"6E")),0),0)),'6E'!$A$6:$B$40,2,0)&amp;" - "&amp;'6E'!$A$1,
IF(AK20="5A",INDEX(OFFSET('5A'!$A$6:$A$41,SMALL('5A'!AJ$6:AJ$41,COUNTIF(AK$6:AK20,"5A")),0),MATCH(1,OFFSET('5A'!M$6:M$41,SMALL('5A'!AJ$6:AJ$41,COUNTIF(AK$6:AK20,"5A")),0),0))&amp;" "&amp;VLOOKUP(INDEX(OFFSET('5A'!$A$6:$A$41,SMALL('5A'!AJ$6:AJ$41,COUNTIF(AK$6:AK20,"5A")),0),MATCH(1,OFFSET('5A'!M$6:M$41,SMALL('5A'!AJ$6:AJ$41,COUNTIF(AK$6:AK20,"5A")),0),0)),'5A'!$A$6:$B$41,2,0)&amp;" - "&amp;'5A'!$A$1,
IF(AK20="5B",INDEX(OFFSET('5B'!$A$6:$A$39,SMALL('5B'!AJ$6:AJ$39,COUNTIF(AK$6:AK20,"5B")),0),MATCH(1,OFFSET('5B'!M$6:M$39,SMALL('5B'!AJ$6:AJ$39,COUNTIF(AK$6:AK20,"5B")),0),0))&amp;" "&amp;VLOOKUP(INDEX(OFFSET('5B'!$A$6:$A$39,SMALL('5B'!AJ$6:AJ$39,COUNTIF(AK$6:AK20,"5B")),0),MATCH(1,OFFSET('5B'!M$6:M$39,SMALL('5B'!AJ$6:AJ$39,COUNTIF(AK$6:AK20,"5B")),0),0)),'5B'!$A$6:$B$39,2,0)&amp;" - "&amp;'5B'!$A$1,
IF(AK20="5C",INDEX(OFFSET('5C'!$A$6:$A$39,SMALL('5C'!AJ$6:AJ$39,COUNTIF(AK$6:AK20,"5C")),0),MATCH(1,OFFSET('5C'!M$6:M$39,SMALL('5C'!AJ$6:AJ$39,COUNTIF(AK$6:AK20,"5C")),0),0))&amp;" "&amp;VLOOKUP(INDEX(OFFSET('5C'!$A$6:$A$39,SMALL('5C'!AJ$6:AJ$39,COUNTIF(AK$6:AK20,"5C")),0),MATCH(1,OFFSET('5C'!M$6:M$39,SMALL('5C'!AJ$6:AJ$39,COUNTIF(AK$6:AK20,"5C")),0),0)),'5C'!$A$6:$B$39,2,0)&amp;" - "&amp;'5C'!$A$1,
IF(AK20="5D",INDEX(OFFSET('5D'!$A$6:$A$41,SMALL('5D'!AJ$6:AJ$41,COUNTIF(AK$6:AK20,"5D")),0),MATCH(1,OFFSET('5D'!M$6:M$41,SMALL('5D'!AJ$6:AJ$41,COUNTIF(AK$6:AK20,"5D")),0),0))&amp;" "&amp;VLOOKUP(INDEX(OFFSET('5D'!$A$6:$A$41,SMALL('5D'!AJ$6:AJ$41,COUNTIF(AK$6:AK20,"5D")),0),MATCH(1,OFFSET('5D'!M$6:M$41,SMALL('5D'!AJ$6:AJ$41,COUNTIF(AK$6:AK20,"5D")),0),0)),'5D'!$A$6:$B$41,2,0)&amp;" - "&amp;'5D'!$A$1,
IF(AK20="5E",INDEX(OFFSET('5E'!$A$6:$A$40,SMALL('5E'!AJ$6:AJ$40,COUNTIF(AK$6:AK20,"5E")),0),MATCH(1,OFFSET('5E'!M$6:M$40,SMALL('5E'!AJ$6:AJ$40,COUNTIF(AK$6:AK20,"5E")),0),0))&amp;" "&amp;VLOOKUP(INDEX(OFFSET('5E'!$A$6:$A$40,SMALL('5E'!AJ$6:AJ$40,COUNTIF(AK$6:AK20,"5E")),0),MATCH(1,OFFSET('5E'!M$6:M$40,SMALL('5E'!AJ$6:AJ$40,COUNTIF(AK$6:AK20,"5E")),0),0)),'5E'!$A$6:$B$40,2,0)&amp;" - "&amp;'5E'!$A$1,
IF(AK20="5F",INDEX(OFFSET('5F'!$A$6:$A$40,SMALL('5F'!AJ$6:AJ$40,COUNTIF(AK$6:AK20,"5F")),0),MATCH(1,OFFSET('5F'!M$6:M$40,SMALL('5F'!AJ$6:AJ$40,COUNTIF(AK$6:AK20,"5F")),0),0))&amp;" "&amp;VLOOKUP(INDEX(OFFSET('5F'!$A$6:$A$40,SMALL('5F'!AJ$6:AJ$40,COUNTIF(AK$6:AK20,"5F")),0),MATCH(1,OFFSET('5F'!M$6:M$40,SMALL('5F'!AJ$6:AJ$40,COUNTIF(AK$6:AK20,"5F")),0),0)),'5F'!$A$6:$B$40,2,0)&amp;" - "&amp;'5F'!$A$1,
IF(AK20="4A",INDEX(OFFSET('4A'!$A$6:$A$38,SMALL('4A'!AJ$6:AJ$38,COUNTIF(AK$6:AK20,"4A")),0),MATCH(1,OFFSET('4A'!M$6:M$38,SMALL('4A'!AJ$6:AJ$38,COUNTIF(AK$6:AK20,"4A")),0),0))&amp;" "&amp;VLOOKUP(INDEX(OFFSET('4A'!$A$6:$A$38,SMALL('4A'!AJ$6:AJ$38,COUNTIF(AK$6:AK20,"4A")),0),MATCH(1,OFFSET('4A'!M$6:M$38,SMALL('4A'!AJ$6:AJ$38,COUNTIF(AK$6:AK20,"4A")),0),0)),'4A'!$A$6:$B$38,2,0)&amp;" - "&amp;'4A'!$A$1,
IF(AK20="4B",INDEX(OFFSET('4B'!$A$6:$A$37,SMALL('4B'!AJ$6:AJ$37,COUNTIF(AK$6:AK20,"4B")),0),MATCH(1,OFFSET('4B'!M$6:M$37,SMALL('4B'!AJ$6:AJ$37,COUNTIF(AK$6:AK20,"4B")),0),0))&amp;" "&amp;VLOOKUP(INDEX(OFFSET('4B'!$A$6:$A$37,SMALL('4B'!AJ$6:AJ$37,COUNTIF(AK$6:AK20,"4B")),0),MATCH(1,OFFSET('4B'!M$6:M$37,SMALL('4B'!AJ$6:AJ$37,COUNTIF(AK$6:AK20,"4B")),0),0)),'4B'!$A$6:$B$37,2,0)&amp;" - "&amp;'4B'!$A$1,
IF(AK20="4C",INDEX(OFFSET('4C'!$A$6:$A$38,SMALL('4C'!AJ$6:AJ$38,COUNTIF(AK$6:AK20,"4C")),0),MATCH(1,OFFSET('4C'!M$6:M$38,SMALL('4C'!AJ$6:AJ$38,COUNTIF(AK$6:AK20,"4C")),0),0))&amp;" "&amp;VLOOKUP(INDEX(OFFSET('4C'!$A$6:$A$38,SMALL('4C'!AJ$6:AJ$38,COUNTIF(AK$6:AK20,"4C")),0),MATCH(1,OFFSET('4C'!M$6:M$38,SMALL('4C'!AJ$6:AJ$38,COUNTIF(AK$6:AK20,"4C")),0),0)),'4C'!$A$6:$B$38,2,0)&amp;" - "&amp;'4C'!$A$1,
IF(AK20="4D",INDEX(OFFSET('4D'!$A$6:$A$37,SMALL('4D'!AJ$6:AJ$37,COUNTIF(AK$6:AK20,"4D")),0),MATCH(1,OFFSET('4D'!M$6:M$37,SMALL('4D'!AJ$6:AJ$37,COUNTIF(AK$6:AK20,"4D")),0),0))&amp;" "&amp;VLOOKUP(INDEX(OFFSET('4D'!$A$6:$A$37,SMALL('4D'!AJ$6:AJ$37,COUNTIF(AK$6:AK20,"4D")),0),MATCH(1,OFFSET('4D'!M$6:M$37,SMALL('4D'!AJ$6:AJ$37,COUNTIF(AK$6:AK20,"4D")),0),0)),'4D'!$A$6:$B$37,2,0)&amp;" - "&amp;'4D'!$A$1,
IF(AK20="4E",INDEX(OFFSET('4E'!$A$6:$A$37,SMALL('4E'!AJ$6:AJ$37,COUNTIF(AK$6:AK20,"4E")),0),MATCH(1,OFFSET('4E'!M$6:M$37,SMALL('4E'!AJ$6:AJ$37,COUNTIF(AK$6:AK20,"4E")),0),0))&amp;" "&amp;VLOOKUP(INDEX(OFFSET('4E'!$A$6:$A$37,SMALL('4E'!AJ$6:AJ$37,COUNTIF(AK$6:AK20,"4E")),0),MATCH(1,OFFSET('4E'!M$6:M$37,SMALL('4E'!AJ$6:AJ$37,COUNTIF(AK$6:AK20,"4E")),0),0)),'4E'!$A$6:$B$37,2,0)&amp;" - "&amp;'4E'!$A$1,
IF(AK20="CM2",INDEX(OFFSET('CM2'!$A$6:$A$36,SMALL('CM2'!AJ$6:AJ$36,COUNTIF(AK$6:AK20,"CM2")),0),MATCH(1,OFFSET('CM2'!M$6:M$36,SMALL('CM2'!AJ$6:AJ$36,COUNTIF(AK$6:AK20,"CM2")),0),0))&amp;" "&amp;VLOOKUP(INDEX(OFFSET('CM2'!$A$6:$A$36,SMALL('CM2'!AJ$6:AJ$36,COUNTIF(AK$6:AK20,"CM2")),0),MATCH(1,OFFSET('CM2'!M$6:M$36,SMALL('CM2'!AJ$6:AJ$36,COUNTIF(AK$6:AK20,"CM2")),0),0)),'CM2'!$A$6:$B$36,2,0)&amp;" - "&amp;'CM2'!$A$1,BE20)))))))))))))))))),"")</f>
        <v/>
      </c>
      <c r="L20" s="42" t="str">
        <f ca="1">IFERROR(IF(AL20="","",IF(AL20="6A",INDEX(OFFSET('6A'!$A$6:$A$39,SMALL('6A'!AK$6:AK$39,COUNTIF(AL$6:AL20,"6A")),0),MATCH(1,OFFSET('6A'!N$6:N$39,SMALL('6A'!AK$6:AK$39,COUNTIF(AL$6:AL20,"6A")),0),0))&amp;" "&amp;VLOOKUP(INDEX(OFFSET('6A'!$A$6:$A$39,SMALL('6A'!AK$6:AK$39,COUNTIF(AL$6:AL20,"6A")),0),MATCH(1,OFFSET('6A'!N$6:N$39,SMALL('6A'!AK$6:AK$39,COUNTIF(AL$6:AL20,"6A")),0),0)),'6A'!$A$6:$B$39,2,0)&amp;" - "&amp;'6A'!$A$1,
IF(AL20="6B",INDEX(OFFSET('6B'!$A$6:$A$39,SMALL('6B'!AK$6:AK$39,COUNTIF(AL$6:AL20,"6B")),0),MATCH(1,OFFSET('6B'!N$6:N$39,SMALL('6B'!AK$6:AK$39,COUNTIF(AL$6:AL20,"6B")),0),0))&amp;" "&amp;VLOOKUP(INDEX(OFFSET('6B'!$A$6:$A$39,SMALL('6B'!AK$6:AK$39,COUNTIF(AL$6:AL20,"6B")),0),MATCH(1,OFFSET('6B'!N$6:N$39,SMALL('6B'!AK$6:AK$39,COUNTIF(AL$6:AL20,"6B")),0),0)),'6B'!$A$6:$B$39,2,0)&amp;" - "&amp;'6B'!$A$1,
IF(AL20="6C",INDEX(OFFSET('6C'!$A$6:$A$41,SMALL('6C'!AK$6:AK$41,COUNTIF(AL$6:AL20,"6C")),0),MATCH(1,OFFSET('6C'!N$6:N$41,SMALL('6C'!AK$6:AK$41,COUNTIF(AL$6:AL20,"6C")),0),0))&amp;" "&amp;VLOOKUP(INDEX(OFFSET('6C'!$A$6:$A$41,SMALL('6C'!AK$6:AK$41,COUNTIF(AL$6:AL20,"6C")),0),MATCH(1,OFFSET('6C'!N$6:N$41,SMALL('6C'!AK$6:AK$41,COUNTIF(AL$6:AL20,"6C")),0),0)),'6C'!$A$6:$B$41,2,0)&amp;" - "&amp;'6C'!$A$1,
IF(AL20="6D",INDEX(OFFSET('6D'!$A$6:$A$42,SMALL('6D'!AK$6:AK$42,COUNTIF(AL$6:AL20,"6D")),0),MATCH(1,OFFSET('6D'!N$6:N$42,SMALL('6D'!AK$6:AK$42,COUNTIF(AL$6:AL20,"6D")),0),0))&amp;" "&amp;VLOOKUP(INDEX(OFFSET('6D'!$A$6:$A$42,SMALL('6D'!AK$6:AK$42,COUNTIF(AL$6:AL20,"6D")),0),MATCH(1,OFFSET('6D'!N$6:N$42,SMALL('6D'!AK$6:AK$42,COUNTIF(AL$6:AL20,"6D")),0),0)),'6D'!$A$6:$B$42,2,0)&amp;" - "&amp;'6D'!$A$1,
IF(AL20="6E",INDEX(OFFSET('6E'!$A$6:$A$40,SMALL('6E'!AK$6:AK$40,COUNTIF(AL$6:AL20,"6E")),0),MATCH(1,OFFSET('6E'!N$6:N$40,SMALL('6E'!AK$6:AK$40,COUNTIF(AL$6:AL20,"6E")),0),0))&amp;" "&amp;VLOOKUP(INDEX(OFFSET('6E'!$A$6:$A$40,SMALL('6E'!AK$6:AK$40,COUNTIF(AL$6:AL20,"6E")),0),MATCH(1,OFFSET('6E'!N$6:N$40,SMALL('6E'!AK$6:AK$40,COUNTIF(AL$6:AL20,"6E")),0),0)),'6E'!$A$6:$B$40,2,0)&amp;" - "&amp;'6E'!$A$1,
IF(AL20="5A",INDEX(OFFSET('5A'!$A$6:$A$41,SMALL('5A'!AK$6:AK$41,COUNTIF(AL$6:AL20,"5A")),0),MATCH(1,OFFSET('5A'!N$6:N$41,SMALL('5A'!AK$6:AK$41,COUNTIF(AL$6:AL20,"5A")),0),0))&amp;" "&amp;VLOOKUP(INDEX(OFFSET('5A'!$A$6:$A$41,SMALL('5A'!AK$6:AK$41,COUNTIF(AL$6:AL20,"5A")),0),MATCH(1,OFFSET('5A'!N$6:N$41,SMALL('5A'!AK$6:AK$41,COUNTIF(AL$6:AL20,"5A")),0),0)),'5A'!$A$6:$B$41,2,0)&amp;" - "&amp;'5A'!$A$1,
IF(AL20="5B",INDEX(OFFSET('5B'!$A$6:$A$39,SMALL('5B'!AK$6:AK$39,COUNTIF(AL$6:AL20,"5B")),0),MATCH(1,OFFSET('5B'!N$6:N$39,SMALL('5B'!AK$6:AK$39,COUNTIF(AL$6:AL20,"5B")),0),0))&amp;" "&amp;VLOOKUP(INDEX(OFFSET('5B'!$A$6:$A$39,SMALL('5B'!AK$6:AK$39,COUNTIF(AL$6:AL20,"5B")),0),MATCH(1,OFFSET('5B'!N$6:N$39,SMALL('5B'!AK$6:AK$39,COUNTIF(AL$6:AL20,"5B")),0),0)),'5B'!$A$6:$B$39,2,0)&amp;" - "&amp;'5B'!$A$1,
IF(AL20="5C",INDEX(OFFSET('5C'!$A$6:$A$39,SMALL('5C'!AK$6:AK$39,COUNTIF(AL$6:AL20,"5C")),0),MATCH(1,OFFSET('5C'!N$6:N$39,SMALL('5C'!AK$6:AK$39,COUNTIF(AL$6:AL20,"5C")),0),0))&amp;" "&amp;VLOOKUP(INDEX(OFFSET('5C'!$A$6:$A$39,SMALL('5C'!AK$6:AK$39,COUNTIF(AL$6:AL20,"5C")),0),MATCH(1,OFFSET('5C'!N$6:N$39,SMALL('5C'!AK$6:AK$39,COUNTIF(AL$6:AL20,"5C")),0),0)),'5C'!$A$6:$B$39,2,0)&amp;" - "&amp;'5C'!$A$1,
IF(AL20="5D",INDEX(OFFSET('5D'!$A$6:$A$41,SMALL('5D'!AK$6:AK$41,COUNTIF(AL$6:AL20,"5D")),0),MATCH(1,OFFSET('5D'!N$6:N$41,SMALL('5D'!AK$6:AK$41,COUNTIF(AL$6:AL20,"5D")),0),0))&amp;" "&amp;VLOOKUP(INDEX(OFFSET('5D'!$A$6:$A$41,SMALL('5D'!AK$6:AK$41,COUNTIF(AL$6:AL20,"5D")),0),MATCH(1,OFFSET('5D'!N$6:N$41,SMALL('5D'!AK$6:AK$41,COUNTIF(AL$6:AL20,"5D")),0),0)),'5D'!$A$6:$B$41,2,0)&amp;" - "&amp;'5D'!$A$1,
IF(AL20="5E",INDEX(OFFSET('5E'!$A$6:$A$40,SMALL('5E'!AK$6:AK$40,COUNTIF(AL$6:AL20,"5E")),0),MATCH(1,OFFSET('5E'!N$6:N$40,SMALL('5E'!AK$6:AK$40,COUNTIF(AL$6:AL20,"5E")),0),0))&amp;" "&amp;VLOOKUP(INDEX(OFFSET('5E'!$A$6:$A$40,SMALL('5E'!AK$6:AK$40,COUNTIF(AL$6:AL20,"5E")),0),MATCH(1,OFFSET('5E'!N$6:N$40,SMALL('5E'!AK$6:AK$40,COUNTIF(AL$6:AL20,"5E")),0),0)),'5E'!$A$6:$B$40,2,0)&amp;" - "&amp;'5E'!$A$1,
IF(AL20="5F",INDEX(OFFSET('5F'!$A$6:$A$40,SMALL('5F'!AK$6:AK$40,COUNTIF(AL$6:AL20,"5F")),0),MATCH(1,OFFSET('5F'!N$6:N$40,SMALL('5F'!AK$6:AK$40,COUNTIF(AL$6:AL20,"5F")),0),0))&amp;" "&amp;VLOOKUP(INDEX(OFFSET('5F'!$A$6:$A$40,SMALL('5F'!AK$6:AK$40,COUNTIF(AL$6:AL20,"5F")),0),MATCH(1,OFFSET('5F'!N$6:N$40,SMALL('5F'!AK$6:AK$40,COUNTIF(AL$6:AL20,"5F")),0),0)),'5F'!$A$6:$B$40,2,0)&amp;" - "&amp;'5F'!$A$1,
IF(AL20="4A",INDEX(OFFSET('4A'!$A$6:$A$38,SMALL('4A'!AK$6:AK$38,COUNTIF(AL$6:AL20,"4A")),0),MATCH(1,OFFSET('4A'!N$6:N$38,SMALL('4A'!AK$6:AK$38,COUNTIF(AL$6:AL20,"4A")),0),0))&amp;" "&amp;VLOOKUP(INDEX(OFFSET('4A'!$A$6:$A$38,SMALL('4A'!AK$6:AK$38,COUNTIF(AL$6:AL20,"4A")),0),MATCH(1,OFFSET('4A'!N$6:N$38,SMALL('4A'!AK$6:AK$38,COUNTIF(AL$6:AL20,"4A")),0),0)),'4A'!$A$6:$B$38,2,0)&amp;" - "&amp;'4A'!$A$1,
IF(AL20="4B",INDEX(OFFSET('4B'!$A$6:$A$37,SMALL('4B'!AK$6:AK$37,COUNTIF(AL$6:AL20,"4B")),0),MATCH(1,OFFSET('4B'!N$6:N$37,SMALL('4B'!AK$6:AK$37,COUNTIF(AL$6:AL20,"4B")),0),0))&amp;" "&amp;VLOOKUP(INDEX(OFFSET('4B'!$A$6:$A$37,SMALL('4B'!AK$6:AK$37,COUNTIF(AL$6:AL20,"4B")),0),MATCH(1,OFFSET('4B'!N$6:N$37,SMALL('4B'!AK$6:AK$37,COUNTIF(AL$6:AL20,"4B")),0),0)),'4B'!$A$6:$B$37,2,0)&amp;" - "&amp;'4B'!$A$1,
IF(AL20="4C",INDEX(OFFSET('4C'!$A$6:$A$38,SMALL('4C'!AK$6:AK$38,COUNTIF(AL$6:AL20,"4C")),0),MATCH(1,OFFSET('4C'!N$6:N$38,SMALL('4C'!AK$6:AK$38,COUNTIF(AL$6:AL20,"4C")),0),0))&amp;" "&amp;VLOOKUP(INDEX(OFFSET('4C'!$A$6:$A$38,SMALL('4C'!AK$6:AK$38,COUNTIF(AL$6:AL20,"4C")),0),MATCH(1,OFFSET('4C'!N$6:N$38,SMALL('4C'!AK$6:AK$38,COUNTIF(AL$6:AL20,"4C")),0),0)),'4C'!$A$6:$B$38,2,0)&amp;" - "&amp;'4C'!$A$1,
IF(AL20="4D",INDEX(OFFSET('4D'!$A$6:$A$37,SMALL('4D'!AK$6:AK$37,COUNTIF(AL$6:AL20,"4D")),0),MATCH(1,OFFSET('4D'!N$6:N$37,SMALL('4D'!AK$6:AK$37,COUNTIF(AL$6:AL20,"4D")),0),0))&amp;" "&amp;VLOOKUP(INDEX(OFFSET('4D'!$A$6:$A$37,SMALL('4D'!AK$6:AK$37,COUNTIF(AL$6:AL20,"4D")),0),MATCH(1,OFFSET('4D'!N$6:N$37,SMALL('4D'!AK$6:AK$37,COUNTIF(AL$6:AL20,"4D")),0),0)),'4D'!$A$6:$B$37,2,0)&amp;" - "&amp;'4D'!$A$1,
IF(AL20="4E",INDEX(OFFSET('4E'!$A$6:$A$37,SMALL('4E'!AK$6:AK$37,COUNTIF(AL$6:AL20,"4E")),0),MATCH(1,OFFSET('4E'!N$6:N$37,SMALL('4E'!AK$6:AK$37,COUNTIF(AL$6:AL20,"4E")),0),0))&amp;" "&amp;VLOOKUP(INDEX(OFFSET('4E'!$A$6:$A$37,SMALL('4E'!AK$6:AK$37,COUNTIF(AL$6:AL20,"4E")),0),MATCH(1,OFFSET('4E'!N$6:N$37,SMALL('4E'!AK$6:AK$37,COUNTIF(AL$6:AL20,"4E")),0),0)),'4E'!$A$6:$B$37,2,0)&amp;" - "&amp;'4E'!$A$1,
IF(AL20="CM2",INDEX(OFFSET('CM2'!$A$6:$A$36,SMALL('CM2'!AK$6:AK$36,COUNTIF(AL$6:AL20,"CM2")),0),MATCH(1,OFFSET('CM2'!N$6:N$36,SMALL('CM2'!AK$6:AK$36,COUNTIF(AL$6:AL20,"CM2")),0),0))&amp;" "&amp;VLOOKUP(INDEX(OFFSET('CM2'!$A$6:$A$36,SMALL('CM2'!AK$6:AK$36,COUNTIF(AL$6:AL20,"CM2")),0),MATCH(1,OFFSET('CM2'!N$6:N$36,SMALL('CM2'!AK$6:AK$36,COUNTIF(AL$6:AL20,"CM2")),0),0)),'CM2'!$A$6:$B$36,2,0)&amp;" - "&amp;'CM2'!$A$1,BF20)))))))))))))))))),"")</f>
        <v/>
      </c>
      <c r="M20" s="44" t="str">
        <f ca="1">IFERROR(IF(AM20="","",IF(AM20="6A",INDEX(OFFSET('6A'!$A$6:$A$39,SMALL('6A'!AL$6:AL$39,COUNTIF(AM$6:AM20,"6A")),0),MATCH(1,OFFSET('6A'!O$6:O$39,SMALL('6A'!AL$6:AL$39,COUNTIF(AM$6:AM20,"6A")),0),0))&amp;" "&amp;VLOOKUP(INDEX(OFFSET('6A'!$A$6:$A$39,SMALL('6A'!AL$6:AL$39,COUNTIF(AM$6:AM20,"6A")),0),MATCH(1,OFFSET('6A'!O$6:O$39,SMALL('6A'!AL$6:AL$39,COUNTIF(AM$6:AM20,"6A")),0),0)),'6A'!$A$6:$B$39,2,0)&amp;" - "&amp;'6A'!$A$1,
IF(AM20="6B",INDEX(OFFSET('6B'!$A$6:$A$39,SMALL('6B'!AL$6:AL$39,COUNTIF(AM$6:AM20,"6B")),0),MATCH(1,OFFSET('6B'!O$6:O$39,SMALL('6B'!AL$6:AL$39,COUNTIF(AM$6:AM20,"6B")),0),0))&amp;" "&amp;VLOOKUP(INDEX(OFFSET('6B'!$A$6:$A$39,SMALL('6B'!AL$6:AL$39,COUNTIF(AM$6:AM20,"6B")),0),MATCH(1,OFFSET('6B'!O$6:O$39,SMALL('6B'!AL$6:AL$39,COUNTIF(AM$6:AM20,"6B")),0),0)),'6B'!$A$6:$B$39,2,0)&amp;" - "&amp;'6B'!$A$1,
IF(AM20="6C",INDEX(OFFSET('6C'!$A$6:$A$41,SMALL('6C'!AL$6:AL$41,COUNTIF(AM$6:AM20,"6C")),0),MATCH(1,OFFSET('6C'!O$6:O$41,SMALL('6C'!AL$6:AL$41,COUNTIF(AM$6:AM20,"6C")),0),0))&amp;" "&amp;VLOOKUP(INDEX(OFFSET('6C'!$A$6:$A$41,SMALL('6C'!AL$6:AL$41,COUNTIF(AM$6:AM20,"6C")),0),MATCH(1,OFFSET('6C'!O$6:O$41,SMALL('6C'!AL$6:AL$41,COUNTIF(AM$6:AM20,"6C")),0),0)),'6C'!$A$6:$B$41,2,0)&amp;" - "&amp;'6C'!$A$1,
IF(AM20="6D",INDEX(OFFSET('6D'!$A$6:$A$42,SMALL('6D'!AL$6:AL$42,COUNTIF(AM$6:AM20,"6D")),0),MATCH(1,OFFSET('6D'!O$6:O$42,SMALL('6D'!AL$6:AL$42,COUNTIF(AM$6:AM20,"6D")),0),0))&amp;" "&amp;VLOOKUP(INDEX(OFFSET('6D'!$A$6:$A$42,SMALL('6D'!AL$6:AL$42,COUNTIF(AM$6:AM20,"6D")),0),MATCH(1,OFFSET('6D'!O$6:O$42,SMALL('6D'!AL$6:AL$42,COUNTIF(AM$6:AM20,"6D")),0),0)),'6D'!$A$6:$B$42,2,0)&amp;" - "&amp;'6D'!$A$1,
IF(AM20="6E",INDEX(OFFSET('6E'!$A$6:$A$40,SMALL('6E'!AL$6:AL$40,COUNTIF(AM$6:AM20,"6E")),0),MATCH(1,OFFSET('6E'!O$6:O$40,SMALL('6E'!AL$6:AL$40,COUNTIF(AM$6:AM20,"6E")),0),0))&amp;" "&amp;VLOOKUP(INDEX(OFFSET('6E'!$A$6:$A$40,SMALL('6E'!AL$6:AL$40,COUNTIF(AM$6:AM20,"6E")),0),MATCH(1,OFFSET('6E'!O$6:O$40,SMALL('6E'!AL$6:AL$40,COUNTIF(AM$6:AM20,"6E")),0),0)),'6E'!$A$6:$B$40,2,0)&amp;" - "&amp;'6E'!$A$1,
IF(AM20="5A",INDEX(OFFSET('5A'!$A$6:$A$41,SMALL('5A'!AL$6:AL$41,COUNTIF(AM$6:AM20,"5A")),0),MATCH(1,OFFSET('5A'!O$6:O$41,SMALL('5A'!AL$6:AL$41,COUNTIF(AM$6:AM20,"5A")),0),0))&amp;" "&amp;VLOOKUP(INDEX(OFFSET('5A'!$A$6:$A$41,SMALL('5A'!AL$6:AL$41,COUNTIF(AM$6:AM20,"5A")),0),MATCH(1,OFFSET('5A'!O$6:O$41,SMALL('5A'!AL$6:AL$41,COUNTIF(AM$6:AM20,"5A")),0),0)),'5A'!$A$6:$B$41,2,0)&amp;" - "&amp;'5A'!$A$1,
IF(AM20="5B",INDEX(OFFSET('5B'!$A$6:$A$39,SMALL('5B'!AL$6:AL$39,COUNTIF(AM$6:AM20,"5B")),0),MATCH(1,OFFSET('5B'!O$6:O$39,SMALL('5B'!AL$6:AL$39,COUNTIF(AM$6:AM20,"5B")),0),0))&amp;" "&amp;VLOOKUP(INDEX(OFFSET('5B'!$A$6:$A$39,SMALL('5B'!AL$6:AL$39,COUNTIF(AM$6:AM20,"5B")),0),MATCH(1,OFFSET('5B'!O$6:O$39,SMALL('5B'!AL$6:AL$39,COUNTIF(AM$6:AM20,"5B")),0),0)),'5B'!$A$6:$B$39,2,0)&amp;" - "&amp;'5B'!$A$1,
IF(AM20="5C",INDEX(OFFSET('5C'!$A$6:$A$39,SMALL('5C'!AL$6:AL$39,COUNTIF(AM$6:AM20,"5C")),0),MATCH(1,OFFSET('5C'!O$6:O$39,SMALL('5C'!AL$6:AL$39,COUNTIF(AM$6:AM20,"5C")),0),0))&amp;" "&amp;VLOOKUP(INDEX(OFFSET('5C'!$A$6:$A$39,SMALL('5C'!AL$6:AL$39,COUNTIF(AM$6:AM20,"5C")),0),MATCH(1,OFFSET('5C'!O$6:O$39,SMALL('5C'!AL$6:AL$39,COUNTIF(AM$6:AM20,"5C")),0),0)),'5C'!$A$6:$B$39,2,0)&amp;" - "&amp;'5C'!$A$1,
IF(AM20="5D",INDEX(OFFSET('5D'!$A$6:$A$41,SMALL('5D'!AL$6:AL$41,COUNTIF(AM$6:AM20,"5D")),0),MATCH(1,OFFSET('5D'!O$6:O$41,SMALL('5D'!AL$6:AL$41,COUNTIF(AM$6:AM20,"5D")),0),0))&amp;" "&amp;VLOOKUP(INDEX(OFFSET('5D'!$A$6:$A$41,SMALL('5D'!AL$6:AL$41,COUNTIF(AM$6:AM20,"5D")),0),MATCH(1,OFFSET('5D'!O$6:O$41,SMALL('5D'!AL$6:AL$41,COUNTIF(AM$6:AM20,"5D")),0),0)),'5D'!$A$6:$B$41,2,0)&amp;" - "&amp;'5D'!$A$1,
IF(AM20="5E",INDEX(OFFSET('5E'!$A$6:$A$40,SMALL('5E'!AL$6:AL$40,COUNTIF(AM$6:AM20,"5E")),0),MATCH(1,OFFSET('5E'!O$6:O$40,SMALL('5E'!AL$6:AL$40,COUNTIF(AM$6:AM20,"5E")),0),0))&amp;" "&amp;VLOOKUP(INDEX(OFFSET('5E'!$A$6:$A$40,SMALL('5E'!AL$6:AL$40,COUNTIF(AM$6:AM20,"5E")),0),MATCH(1,OFFSET('5E'!O$6:O$40,SMALL('5E'!AL$6:AL$40,COUNTIF(AM$6:AM20,"5E")),0),0)),'5E'!$A$6:$B$40,2,0)&amp;" - "&amp;'5E'!$A$1,
IF(AM20="5F",INDEX(OFFSET('5F'!$A$6:$A$40,SMALL('5F'!AL$6:AL$40,COUNTIF(AM$6:AM20,"5F")),0),MATCH(1,OFFSET('5F'!O$6:O$40,SMALL('5F'!AL$6:AL$40,COUNTIF(AM$6:AM20,"5F")),0),0))&amp;" "&amp;VLOOKUP(INDEX(OFFSET('5F'!$A$6:$A$40,SMALL('5F'!AL$6:AL$40,COUNTIF(AM$6:AM20,"5F")),0),MATCH(1,OFFSET('5F'!O$6:O$40,SMALL('5F'!AL$6:AL$40,COUNTIF(AM$6:AM20,"5F")),0),0)),'5F'!$A$6:$B$40,2,0)&amp;" - "&amp;'5F'!$A$1,
IF(AM20="4A",INDEX(OFFSET('4A'!$A$6:$A$38,SMALL('4A'!AL$6:AL$38,COUNTIF(AM$6:AM20,"4A")),0),MATCH(1,OFFSET('4A'!O$6:O$38,SMALL('4A'!AL$6:AL$38,COUNTIF(AM$6:AM20,"4A")),0),0))&amp;" "&amp;VLOOKUP(INDEX(OFFSET('4A'!$A$6:$A$38,SMALL('4A'!AL$6:AL$38,COUNTIF(AM$6:AM20,"4A")),0),MATCH(1,OFFSET('4A'!O$6:O$38,SMALL('4A'!AL$6:AL$38,COUNTIF(AM$6:AM20,"4A")),0),0)),'4A'!$A$6:$B$38,2,0)&amp;" - "&amp;'4A'!$A$1,
IF(AM20="4B",INDEX(OFFSET('4B'!$A$6:$A$37,SMALL('4B'!AL$6:AL$37,COUNTIF(AM$6:AM20,"4B")),0),MATCH(1,OFFSET('4B'!O$6:O$37,SMALL('4B'!AL$6:AL$37,COUNTIF(AM$6:AM20,"4B")),0),0))&amp;" "&amp;VLOOKUP(INDEX(OFFSET('4B'!$A$6:$A$37,SMALL('4B'!AL$6:AL$37,COUNTIF(AM$6:AM20,"4B")),0),MATCH(1,OFFSET('4B'!O$6:O$37,SMALL('4B'!AL$6:AL$37,COUNTIF(AM$6:AM20,"4B")),0),0)),'4B'!$A$6:$B$37,2,0)&amp;" - "&amp;'4B'!$A$1,
IF(AM20="4C",INDEX(OFFSET('4C'!$A$6:$A$38,SMALL('4C'!AL$6:AL$38,COUNTIF(AM$6:AM20,"4C")),0),MATCH(1,OFFSET('4C'!O$6:O$38,SMALL('4C'!AL$6:AL$38,COUNTIF(AM$6:AM20,"4C")),0),0))&amp;" "&amp;VLOOKUP(INDEX(OFFSET('4C'!$A$6:$A$38,SMALL('4C'!AL$6:AL$38,COUNTIF(AM$6:AM20,"4C")),0),MATCH(1,OFFSET('4C'!O$6:O$38,SMALL('4C'!AL$6:AL$38,COUNTIF(AM$6:AM20,"4C")),0),0)),'4C'!$A$6:$B$38,2,0)&amp;" - "&amp;'4C'!$A$1,
IF(AM20="4D",INDEX(OFFSET('4D'!$A$6:$A$37,SMALL('4D'!AL$6:AL$37,COUNTIF(AM$6:AM20,"4D")),0),MATCH(1,OFFSET('4D'!O$6:O$37,SMALL('4D'!AL$6:AL$37,COUNTIF(AM$6:AM20,"4D")),0),0))&amp;" "&amp;VLOOKUP(INDEX(OFFSET('4D'!$A$6:$A$37,SMALL('4D'!AL$6:AL$37,COUNTIF(AM$6:AM20,"4D")),0),MATCH(1,OFFSET('4D'!O$6:O$37,SMALL('4D'!AL$6:AL$37,COUNTIF(AM$6:AM20,"4D")),0),0)),'4D'!$A$6:$B$37,2,0)&amp;" - "&amp;'4D'!$A$1,
IF(AM20="4E",INDEX(OFFSET('4E'!$A$6:$A$37,SMALL('4E'!AL$6:AL$37,COUNTIF(AM$6:AM20,"4E")),0),MATCH(1,OFFSET('4E'!O$6:O$37,SMALL('4E'!AL$6:AL$37,COUNTIF(AM$6:AM20,"4E")),0),0))&amp;" "&amp;VLOOKUP(INDEX(OFFSET('4E'!$A$6:$A$37,SMALL('4E'!AL$6:AL$37,COUNTIF(AM$6:AM20,"4E")),0),MATCH(1,OFFSET('4E'!O$6:O$37,SMALL('4E'!AL$6:AL$37,COUNTIF(AM$6:AM20,"4E")),0),0)),'4E'!$A$6:$B$37,2,0)&amp;" - "&amp;'4E'!$A$1,
IF(AM20="CM2",INDEX(OFFSET('CM2'!$A$6:$A$36,SMALL('CM2'!AL$6:AL$36,COUNTIF(AM$6:AM20,"CM2")),0),MATCH(1,OFFSET('CM2'!O$6:O$36,SMALL('CM2'!AL$6:AL$36,COUNTIF(AM$6:AM20,"CM2")),0),0))&amp;" "&amp;VLOOKUP(INDEX(OFFSET('CM2'!$A$6:$A$36,SMALL('CM2'!AL$6:AL$36,COUNTIF(AM$6:AM20,"CM2")),0),MATCH(1,OFFSET('CM2'!O$6:O$36,SMALL('CM2'!AL$6:AL$36,COUNTIF(AM$6:AM20,"CM2")),0),0)),'CM2'!$A$6:$B$36,2,0)&amp;" - "&amp;'CM2'!$A$1,BG20)))))))))))))))))),"")</f>
        <v/>
      </c>
      <c r="N20" s="30"/>
      <c r="O20" s="34" t="str">
        <f ca="1">IFERROR(IF(AO20="","",IF(AO20="6A",INDEX(OFFSET('6A'!$A$6:$A$39,SMALL('6A'!AN$6:AN$39,COUNTIF(AO$6:AO20,"6A")),0),MATCH(1,OFFSET('6A'!Q$6:Q$39,SMALL('6A'!AN$6:AN$39,COUNTIF(AO$6:AO20,"6A")),0),0))&amp;" "&amp;VLOOKUP(INDEX(OFFSET('6A'!$A$6:$A$39,SMALL('6A'!AN$6:AN$39,COUNTIF(AO$6:AO20,"6A")),0),MATCH(1,OFFSET('6A'!Q$6:Q$39,SMALL('6A'!AN$6:AN$39,COUNTIF(AO$6:AO20,"6A")),0),0)),'6A'!$A$6:$B$39,2,0)&amp;" - "&amp;'6A'!$A$1,
IF(AO20="6B",INDEX(OFFSET('6B'!$A$6:$A$39,SMALL('6B'!AN$6:AN$39,COUNTIF(AO$6:AO20,"6B")),0),MATCH(1,OFFSET('6B'!Q$6:Q$39,SMALL('6B'!AN$6:AN$39,COUNTIF(AO$6:AO20,"6B")),0),0))&amp;" "&amp;VLOOKUP(INDEX(OFFSET('6B'!$A$6:$A$39,SMALL('6B'!AN$6:AN$39,COUNTIF(AO$6:AO20,"6B")),0),MATCH(1,OFFSET('6B'!Q$6:Q$39,SMALL('6B'!AN$6:AN$39,COUNTIF(AO$6:AO20,"6B")),0),0)),'6B'!$A$6:$B$39,2,0)&amp;" - "&amp;'6B'!$A$1,
IF(AO20="6C",INDEX(OFFSET('6C'!$A$6:$A$41,SMALL('6C'!AN$6:AN$41,COUNTIF(AO$6:AO20,"6C")),0),MATCH(1,OFFSET('6C'!Q$6:Q$41,SMALL('6C'!AN$6:AN$41,COUNTIF(AO$6:AO20,"6C")),0),0))&amp;" "&amp;VLOOKUP(INDEX(OFFSET('6C'!$A$6:$A$41,SMALL('6C'!AN$6:AN$41,COUNTIF(AO$6:AO20,"6C")),0),MATCH(1,OFFSET('6C'!Q$6:Q$41,SMALL('6C'!AN$6:AN$41,COUNTIF(AO$6:AO20,"6C")),0),0)),'6C'!$A$6:$B$41,2,0)&amp;" - "&amp;'6C'!$A$1,
IF(AO20="6D",INDEX(OFFSET('6D'!$A$6:$A$42,SMALL('6D'!AN$6:AN$42,COUNTIF(AO$6:AO20,"6D")),0),MATCH(1,OFFSET('6D'!Q$6:Q$42,SMALL('6D'!AN$6:AN$42,COUNTIF(AO$6:AO20,"6D")),0),0))&amp;" "&amp;VLOOKUP(INDEX(OFFSET('6D'!$A$6:$A$42,SMALL('6D'!AN$6:AN$42,COUNTIF(AO$6:AO20,"6D")),0),MATCH(1,OFFSET('6D'!Q$6:Q$42,SMALL('6D'!AN$6:AN$42,COUNTIF(AO$6:AO20,"6D")),0),0)),'6D'!$A$6:$B$42,2,0)&amp;" - "&amp;'6D'!$A$1,
IF(AO20="6E",INDEX(OFFSET('6E'!$A$6:$A$40,SMALL('6E'!AN$6:AN$40,COUNTIF(AO$6:AO20,"6E")),0),MATCH(1,OFFSET('6E'!Q$6:Q$40,SMALL('6E'!AN$6:AN$40,COUNTIF(AO$6:AO20,"6E")),0),0))&amp;" "&amp;VLOOKUP(INDEX(OFFSET('6E'!$A$6:$A$40,SMALL('6E'!AN$6:AN$40,COUNTIF(AO$6:AO20,"6E")),0),MATCH(1,OFFSET('6E'!Q$6:Q$40,SMALL('6E'!AN$6:AN$40,COUNTIF(AO$6:AO20,"6E")),0),0)),'6E'!$A$6:$B$40,2,0)&amp;" - "&amp;'6E'!$A$1,
IF(AO20="5A",INDEX(OFFSET('5A'!$A$6:$A$41,SMALL('5A'!AN$6:AN$41,COUNTIF(AO$6:AO20,"5A")),0),MATCH(1,OFFSET('5A'!Q$6:Q$41,SMALL('5A'!AN$6:AN$41,COUNTIF(AO$6:AO20,"5A")),0),0))&amp;" "&amp;VLOOKUP(INDEX(OFFSET('5A'!$A$6:$A$41,SMALL('5A'!AN$6:AN$41,COUNTIF(AO$6:AO20,"5A")),0),MATCH(1,OFFSET('5A'!Q$6:Q$41,SMALL('5A'!AN$6:AN$41,COUNTIF(AO$6:AO20,"5A")),0),0)),'5A'!$A$6:$B$41,2,0)&amp;" - "&amp;'5A'!$A$1,
IF(AO20="5B",INDEX(OFFSET('5B'!$A$6:$A$39,SMALL('5B'!AN$6:AN$39,COUNTIF(AO$6:AO20,"5B")),0),MATCH(1,OFFSET('5B'!Q$6:Q$39,SMALL('5B'!AN$6:AN$39,COUNTIF(AO$6:AO20,"5B")),0),0))&amp;" "&amp;VLOOKUP(INDEX(OFFSET('5B'!$A$6:$A$39,SMALL('5B'!AN$6:AN$39,COUNTIF(AO$6:AO20,"5B")),0),MATCH(1,OFFSET('5B'!Q$6:Q$39,SMALL('5B'!AN$6:AN$39,COUNTIF(AO$6:AO20,"5B")),0),0)),'5B'!$A$6:$B$39,2,0)&amp;" - "&amp;'5B'!$A$1,
IF(AO20="5C",INDEX(OFFSET('5C'!$A$6:$A$39,SMALL('5C'!AN$6:AN$39,COUNTIF(AO$6:AO20,"5C")),0),MATCH(1,OFFSET('5C'!Q$6:Q$39,SMALL('5C'!AN$6:AN$39,COUNTIF(AO$6:AO20,"5C")),0),0))&amp;" "&amp;VLOOKUP(INDEX(OFFSET('5C'!$A$6:$A$39,SMALL('5C'!AN$6:AN$39,COUNTIF(AO$6:AO20,"5C")),0),MATCH(1,OFFSET('5C'!Q$6:Q$39,SMALL('5C'!AN$6:AN$39,COUNTIF(AO$6:AO20,"5C")),0),0)),'5C'!$A$6:$B$39,2,0)&amp;" - "&amp;'5C'!$A$1,
IF(AO20="5D",INDEX(OFFSET('5D'!$A$6:$A$41,SMALL('5D'!AN$6:AN$41,COUNTIF(AO$6:AO20,"5D")),0),MATCH(1,OFFSET('5D'!Q$6:Q$41,SMALL('5D'!AN$6:AN$41,COUNTIF(AO$6:AO20,"5D")),0),0))&amp;" "&amp;VLOOKUP(INDEX(OFFSET('5D'!$A$6:$A$41,SMALL('5D'!AN$6:AN$41,COUNTIF(AO$6:AO20,"5D")),0),MATCH(1,OFFSET('5D'!Q$6:Q$41,SMALL('5D'!AN$6:AN$41,COUNTIF(AO$6:AO20,"5D")),0),0)),'5D'!$A$6:$B$41,2,0)&amp;" - "&amp;'5D'!$A$1,
IF(AO20="5E",INDEX(OFFSET('5E'!$A$6:$A$40,SMALL('5E'!AN$6:AN$40,COUNTIF(AO$6:AO20,"5E")),0),MATCH(1,OFFSET('5E'!Q$6:Q$40,SMALL('5E'!AN$6:AN$40,COUNTIF(AO$6:AO20,"5E")),0),0))&amp;" "&amp;VLOOKUP(INDEX(OFFSET('5E'!$A$6:$A$40,SMALL('5E'!AN$6:AN$40,COUNTIF(AO$6:AO20,"5E")),0),MATCH(1,OFFSET('5E'!Q$6:Q$40,SMALL('5E'!AN$6:AN$40,COUNTIF(AO$6:AO20,"5E")),0),0)),'5E'!$A$6:$B$40,2,0)&amp;" - "&amp;'5E'!$A$1,
IF(AO20="5F",INDEX(OFFSET('5F'!$A$6:$A$40,SMALL('5F'!AN$6:AN$40,COUNTIF(AO$6:AO20,"5F")),0),MATCH(1,OFFSET('5F'!Q$6:Q$40,SMALL('5F'!AN$6:AN$40,COUNTIF(AO$6:AO20,"5F")),0),0))&amp;" "&amp;VLOOKUP(INDEX(OFFSET('5F'!$A$6:$A$40,SMALL('5F'!AN$6:AN$40,COUNTIF(AO$6:AO20,"5F")),0),MATCH(1,OFFSET('5F'!Q$6:Q$40,SMALL('5F'!AN$6:AN$40,COUNTIF(AO$6:AO20,"5F")),0),0)),'5F'!$A$6:$B$40,2,0)&amp;" - "&amp;'5F'!$A$1,
IF(AO20="4A",INDEX(OFFSET('4A'!$A$6:$A$38,SMALL('4A'!AN$6:AN$38,COUNTIF(AO$6:AO20,"4A")),0),MATCH(1,OFFSET('4A'!Q$6:Q$38,SMALL('4A'!AN$6:AN$38,COUNTIF(AO$6:AO20,"4A")),0),0))&amp;" "&amp;VLOOKUP(INDEX(OFFSET('4A'!$A$6:$A$38,SMALL('4A'!AN$6:AN$38,COUNTIF(AO$6:AO20,"4A")),0),MATCH(1,OFFSET('4A'!Q$6:Q$38,SMALL('4A'!AN$6:AN$38,COUNTIF(AO$6:AO20,"4A")),0),0)),'4A'!$A$6:$B$38,2,0)&amp;" - "&amp;'4A'!$A$1,
IF(AO20="4B",INDEX(OFFSET('4B'!$A$6:$A$37,SMALL('4B'!AN$6:AN$37,COUNTIF(AO$6:AO20,"4B")),0),MATCH(1,OFFSET('4B'!Q$6:Q$37,SMALL('4B'!AN$6:AN$37,COUNTIF(AO$6:AO20,"4B")),0),0))&amp;" "&amp;VLOOKUP(INDEX(OFFSET('4B'!$A$6:$A$37,SMALL('4B'!AN$6:AN$37,COUNTIF(AO$6:AO20,"4B")),0),MATCH(1,OFFSET('4B'!Q$6:Q$37,SMALL('4B'!AN$6:AN$37,COUNTIF(AO$6:AO20,"4B")),0),0)),'4B'!$A$6:$B$37,2,0)&amp;" - "&amp;'4B'!$A$1,
IF(AO20="4C",INDEX(OFFSET('4C'!$A$6:$A$38,SMALL('4C'!AN$6:AN$38,COUNTIF(AO$6:AO20,"4C")),0),MATCH(1,OFFSET('4C'!Q$6:Q$38,SMALL('4C'!AN$6:AN$38,COUNTIF(AO$6:AO20,"4C")),0),0))&amp;" "&amp;VLOOKUP(INDEX(OFFSET('4C'!$A$6:$A$38,SMALL('4C'!AN$6:AN$38,COUNTIF(AO$6:AO20,"4C")),0),MATCH(1,OFFSET('4C'!Q$6:Q$38,SMALL('4C'!AN$6:AN$38,COUNTIF(AO$6:AO20,"4C")),0),0)),'4C'!$A$6:$B$38,2,0)&amp;" - "&amp;'4C'!$A$1,
IF(AO20="4D",INDEX(OFFSET('4D'!$A$6:$A$37,SMALL('4D'!AN$6:AN$37,COUNTIF(AO$6:AO20,"4D")),0),MATCH(1,OFFSET('4D'!Q$6:Q$37,SMALL('4D'!AN$6:AN$37,COUNTIF(AO$6:AO20,"4D")),0),0))&amp;" "&amp;VLOOKUP(INDEX(OFFSET('4D'!$A$6:$A$37,SMALL('4D'!AN$6:AN$37,COUNTIF(AO$6:AO20,"4D")),0),MATCH(1,OFFSET('4D'!Q$6:Q$37,SMALL('4D'!AN$6:AN$37,COUNTIF(AO$6:AO20,"4D")),0),0)),'4D'!$A$6:$B$37,2,0)&amp;" - "&amp;'4D'!$A$1,
IF(AO20="4E",INDEX(OFFSET('4E'!$A$6:$A$37,SMALL('4E'!AN$6:AN$37,COUNTIF(AO$6:AO20,"4E")),0),MATCH(1,OFFSET('4E'!Q$6:Q$37,SMALL('4E'!AN$6:AN$37,COUNTIF(AO$6:AO20,"4E")),0),0))&amp;" "&amp;VLOOKUP(INDEX(OFFSET('4E'!$A$6:$A$37,SMALL('4E'!AN$6:AN$37,COUNTIF(AO$6:AO20,"4E")),0),MATCH(1,OFFSET('4E'!Q$6:Q$37,SMALL('4E'!AN$6:AN$37,COUNTIF(AO$6:AO20,"4E")),0),0)),'4E'!$A$6:$B$37,2,0)&amp;" - "&amp;'4E'!$A$1,
IF(AO20="CM2",INDEX(OFFSET('CM2'!$A$6:$A$36,SMALL('CM2'!AN$6:AN$36,COUNTIF(AO$6:AO20,"CM2")),0),MATCH(1,OFFSET('CM2'!Q$6:Q$36,SMALL('CM2'!AN$6:AN$36,COUNTIF(AO$6:AO20,"CM2")),0),0))&amp;" "&amp;VLOOKUP(INDEX(OFFSET('CM2'!$A$6:$A$36,SMALL('CM2'!AN$6:AN$36,COUNTIF(AO$6:AO20,"CM2")),0),MATCH(1,OFFSET('CM2'!Q$6:Q$36,SMALL('CM2'!AN$6:AN$36,COUNTIF(AO$6:AO20,"CM2")),0),0)),'CM2'!$A$6:$B$36,2,0)&amp;" - "&amp;'CM2'!$A$1,BI20)))))))))))))))))),"")</f>
        <v/>
      </c>
      <c r="P20" s="56" t="str">
        <f ca="1">IFERROR(IF(AP20="","",IF(AP20="6A",INDEX(OFFSET('6A'!$A$6:$A$39,SMALL('6A'!AO$6:AO$39,COUNTIF(AP$6:AP20,"6A")),0),MATCH(1,OFFSET('6A'!R$6:R$39,SMALL('6A'!AO$6:AO$39,COUNTIF(AP$6:AP20,"6A")),0),0))&amp;" "&amp;VLOOKUP(INDEX(OFFSET('6A'!$A$6:$A$39,SMALL('6A'!AO$6:AO$39,COUNTIF(AP$6:AP20,"6A")),0),MATCH(1,OFFSET('6A'!R$6:R$39,SMALL('6A'!AO$6:AO$39,COUNTIF(AP$6:AP20,"6A")),0),0)),'6A'!$A$6:$B$39,2,0)&amp;" - "&amp;'6A'!$A$1,
IF(AP20="6B",INDEX(OFFSET('6B'!$A$6:$A$39,SMALL('6B'!AO$6:AO$39,COUNTIF(AP$6:AP20,"6B")),0),MATCH(1,OFFSET('6B'!R$6:R$39,SMALL('6B'!AO$6:AO$39,COUNTIF(AP$6:AP20,"6B")),0),0))&amp;" "&amp;VLOOKUP(INDEX(OFFSET('6B'!$A$6:$A$39,SMALL('6B'!AO$6:AO$39,COUNTIF(AP$6:AP20,"6B")),0),MATCH(1,OFFSET('6B'!R$6:R$39,SMALL('6B'!AO$6:AO$39,COUNTIF(AP$6:AP20,"6B")),0),0)),'6B'!$A$6:$B$39,2,0)&amp;" - "&amp;'6B'!$A$1,
IF(AP20="6C",INDEX(OFFSET('6C'!$A$6:$A$41,SMALL('6C'!AO$6:AO$41,COUNTIF(AP$6:AP20,"6C")),0),MATCH(1,OFFSET('6C'!R$6:R$41,SMALL('6C'!AO$6:AO$41,COUNTIF(AP$6:AP20,"6C")),0),0))&amp;" "&amp;VLOOKUP(INDEX(OFFSET('6C'!$A$6:$A$41,SMALL('6C'!AO$6:AO$41,COUNTIF(AP$6:AP20,"6C")),0),MATCH(1,OFFSET('6C'!R$6:R$41,SMALL('6C'!AO$6:AO$41,COUNTIF(AP$6:AP20,"6C")),0),0)),'6C'!$A$6:$B$41,2,0)&amp;" - "&amp;'6C'!$A$1,
IF(AP20="6D",INDEX(OFFSET('6D'!$A$6:$A$42,SMALL('6D'!AO$6:AO$42,COUNTIF(AP$6:AP20,"6D")),0),MATCH(1,OFFSET('6D'!R$6:R$42,SMALL('6D'!AO$6:AO$42,COUNTIF(AP$6:AP20,"6D")),0),0))&amp;" "&amp;VLOOKUP(INDEX(OFFSET('6D'!$A$6:$A$42,SMALL('6D'!AO$6:AO$42,COUNTIF(AP$6:AP20,"6D")),0),MATCH(1,OFFSET('6D'!R$6:R$42,SMALL('6D'!AO$6:AO$42,COUNTIF(AP$6:AP20,"6D")),0),0)),'6D'!$A$6:$B$42,2,0)&amp;" - "&amp;'6D'!$A$1,
IF(AP20="6E",INDEX(OFFSET('6E'!$A$6:$A$40,SMALL('6E'!AO$6:AO$40,COUNTIF(AP$6:AP20,"6E")),0),MATCH(1,OFFSET('6E'!R$6:R$40,SMALL('6E'!AO$6:AO$40,COUNTIF(AP$6:AP20,"6E")),0),0))&amp;" "&amp;VLOOKUP(INDEX(OFFSET('6E'!$A$6:$A$40,SMALL('6E'!AO$6:AO$40,COUNTIF(AP$6:AP20,"6E")),0),MATCH(1,OFFSET('6E'!R$6:R$40,SMALL('6E'!AO$6:AO$40,COUNTIF(AP$6:AP20,"6E")),0),0)),'6E'!$A$6:$B$40,2,0)&amp;" - "&amp;'6E'!$A$1,
IF(AP20="5A",INDEX(OFFSET('5A'!$A$6:$A$41,SMALL('5A'!AO$6:AO$41,COUNTIF(AP$6:AP20,"5A")),0),MATCH(1,OFFSET('5A'!R$6:R$41,SMALL('5A'!AO$6:AO$41,COUNTIF(AP$6:AP20,"5A")),0),0))&amp;" "&amp;VLOOKUP(INDEX(OFFSET('5A'!$A$6:$A$41,SMALL('5A'!AO$6:AO$41,COUNTIF(AP$6:AP20,"5A")),0),MATCH(1,OFFSET('5A'!R$6:R$41,SMALL('5A'!AO$6:AO$41,COUNTIF(AP$6:AP20,"5A")),0),0)),'5A'!$A$6:$B$41,2,0)&amp;" - "&amp;'5A'!$A$1,
IF(AP20="5B",INDEX(OFFSET('5B'!$A$6:$A$39,SMALL('5B'!AO$6:AO$39,COUNTIF(AP$6:AP20,"5B")),0),MATCH(1,OFFSET('5B'!R$6:R$39,SMALL('5B'!AO$6:AO$39,COUNTIF(AP$6:AP20,"5B")),0),0))&amp;" "&amp;VLOOKUP(INDEX(OFFSET('5B'!$A$6:$A$39,SMALL('5B'!AO$6:AO$39,COUNTIF(AP$6:AP20,"5B")),0),MATCH(1,OFFSET('5B'!R$6:R$39,SMALL('5B'!AO$6:AO$39,COUNTIF(AP$6:AP20,"5B")),0),0)),'5B'!$A$6:$B$39,2,0)&amp;" - "&amp;'5B'!$A$1,
IF(AP20="5C",INDEX(OFFSET('5C'!$A$6:$A$39,SMALL('5C'!AO$6:AO$39,COUNTIF(AP$6:AP20,"5C")),0),MATCH(1,OFFSET('5C'!R$6:R$39,SMALL('5C'!AO$6:AO$39,COUNTIF(AP$6:AP20,"5C")),0),0))&amp;" "&amp;VLOOKUP(INDEX(OFFSET('5C'!$A$6:$A$39,SMALL('5C'!AO$6:AO$39,COUNTIF(AP$6:AP20,"5C")),0),MATCH(1,OFFSET('5C'!R$6:R$39,SMALL('5C'!AO$6:AO$39,COUNTIF(AP$6:AP20,"5C")),0),0)),'5C'!$A$6:$B$39,2,0)&amp;" - "&amp;'5C'!$A$1,
IF(AP20="5D",INDEX(OFFSET('5D'!$A$6:$A$41,SMALL('5D'!AO$6:AO$41,COUNTIF(AP$6:AP20,"5D")),0),MATCH(1,OFFSET('5D'!R$6:R$41,SMALL('5D'!AO$6:AO$41,COUNTIF(AP$6:AP20,"5D")),0),0))&amp;" "&amp;VLOOKUP(INDEX(OFFSET('5D'!$A$6:$A$41,SMALL('5D'!AO$6:AO$41,COUNTIF(AP$6:AP20,"5D")),0),MATCH(1,OFFSET('5D'!R$6:R$41,SMALL('5D'!AO$6:AO$41,COUNTIF(AP$6:AP20,"5D")),0),0)),'5D'!$A$6:$B$41,2,0)&amp;" - "&amp;'5D'!$A$1,
IF(AP20="5E",INDEX(OFFSET('5E'!$A$6:$A$40,SMALL('5E'!AO$6:AO$40,COUNTIF(AP$6:AP20,"5E")),0),MATCH(1,OFFSET('5E'!R$6:R$40,SMALL('5E'!AO$6:AO$40,COUNTIF(AP$6:AP20,"5E")),0),0))&amp;" "&amp;VLOOKUP(INDEX(OFFSET('5E'!$A$6:$A$40,SMALL('5E'!AO$6:AO$40,COUNTIF(AP$6:AP20,"5E")),0),MATCH(1,OFFSET('5E'!R$6:R$40,SMALL('5E'!AO$6:AO$40,COUNTIF(AP$6:AP20,"5E")),0),0)),'5E'!$A$6:$B$40,2,0)&amp;" - "&amp;'5E'!$A$1,
IF(AP20="5F",INDEX(OFFSET('5F'!$A$6:$A$40,SMALL('5F'!AO$6:AO$40,COUNTIF(AP$6:AP20,"5F")),0),MATCH(1,OFFSET('5F'!R$6:R$40,SMALL('5F'!AO$6:AO$40,COUNTIF(AP$6:AP20,"5F")),0),0))&amp;" "&amp;VLOOKUP(INDEX(OFFSET('5F'!$A$6:$A$40,SMALL('5F'!AO$6:AO$40,COUNTIF(AP$6:AP20,"5F")),0),MATCH(1,OFFSET('5F'!R$6:R$40,SMALL('5F'!AO$6:AO$40,COUNTIF(AP$6:AP20,"5F")),0),0)),'5F'!$A$6:$B$40,2,0)&amp;" - "&amp;'5F'!$A$1,
IF(AP20="4A",INDEX(OFFSET('4A'!$A$6:$A$38,SMALL('4A'!AO$6:AO$38,COUNTIF(AP$6:AP20,"4A")),0),MATCH(1,OFFSET('4A'!R$6:R$38,SMALL('4A'!AO$6:AO$38,COUNTIF(AP$6:AP20,"4A")),0),0))&amp;" "&amp;VLOOKUP(INDEX(OFFSET('4A'!$A$6:$A$38,SMALL('4A'!AO$6:AO$38,COUNTIF(AP$6:AP20,"4A")),0),MATCH(1,OFFSET('4A'!R$6:R$38,SMALL('4A'!AO$6:AO$38,COUNTIF(AP$6:AP20,"4A")),0),0)),'4A'!$A$6:$B$38,2,0)&amp;" - "&amp;'4A'!$A$1,
IF(AP20="4B",INDEX(OFFSET('4B'!$A$6:$A$37,SMALL('4B'!AO$6:AO$37,COUNTIF(AP$6:AP20,"4B")),0),MATCH(1,OFFSET('4B'!R$6:R$37,SMALL('4B'!AO$6:AO$37,COUNTIF(AP$6:AP20,"4B")),0),0))&amp;" "&amp;VLOOKUP(INDEX(OFFSET('4B'!$A$6:$A$37,SMALL('4B'!AO$6:AO$37,COUNTIF(AP$6:AP20,"4B")),0),MATCH(1,OFFSET('4B'!R$6:R$37,SMALL('4B'!AO$6:AO$37,COUNTIF(AP$6:AP20,"4B")),0),0)),'4B'!$A$6:$B$37,2,0)&amp;" - "&amp;'4B'!$A$1,
IF(AP20="4C",INDEX(OFFSET('4C'!$A$6:$A$38,SMALL('4C'!AO$6:AO$38,COUNTIF(AP$6:AP20,"4C")),0),MATCH(1,OFFSET('4C'!R$6:R$38,SMALL('4C'!AO$6:AO$38,COUNTIF(AP$6:AP20,"4C")),0),0))&amp;" "&amp;VLOOKUP(INDEX(OFFSET('4C'!$A$6:$A$38,SMALL('4C'!AO$6:AO$38,COUNTIF(AP$6:AP20,"4C")),0),MATCH(1,OFFSET('4C'!R$6:R$38,SMALL('4C'!AO$6:AO$38,COUNTIF(AP$6:AP20,"4C")),0),0)),'4C'!$A$6:$B$38,2,0)&amp;" - "&amp;'4C'!$A$1,
IF(AP20="4D",INDEX(OFFSET('4D'!$A$6:$A$37,SMALL('4D'!AO$6:AO$37,COUNTIF(AP$6:AP20,"4D")),0),MATCH(1,OFFSET('4D'!R$6:R$37,SMALL('4D'!AO$6:AO$37,COUNTIF(AP$6:AP20,"4D")),0),0))&amp;" "&amp;VLOOKUP(INDEX(OFFSET('4D'!$A$6:$A$37,SMALL('4D'!AO$6:AO$37,COUNTIF(AP$6:AP20,"4D")),0),MATCH(1,OFFSET('4D'!R$6:R$37,SMALL('4D'!AO$6:AO$37,COUNTIF(AP$6:AP20,"4D")),0),0)),'4D'!$A$6:$B$37,2,0)&amp;" - "&amp;'4D'!$A$1,
IF(AP20="4E",INDEX(OFFSET('4E'!$A$6:$A$37,SMALL('4E'!AO$6:AO$37,COUNTIF(AP$6:AP20,"4E")),0),MATCH(1,OFFSET('4E'!R$6:R$37,SMALL('4E'!AO$6:AO$37,COUNTIF(AP$6:AP20,"4E")),0),0))&amp;" "&amp;VLOOKUP(INDEX(OFFSET('4E'!$A$6:$A$37,SMALL('4E'!AO$6:AO$37,COUNTIF(AP$6:AP20,"4E")),0),MATCH(1,OFFSET('4E'!R$6:R$37,SMALL('4E'!AO$6:AO$37,COUNTIF(AP$6:AP20,"4E")),0),0)),'4E'!$A$6:$B$37,2,0)&amp;" - "&amp;'4E'!$A$1,
IF(AP20="CM2",INDEX(OFFSET('CM2'!$A$6:$A$36,SMALL('CM2'!AO$6:AO$36,COUNTIF(AP$6:AP20,"CM2")),0),MATCH(1,OFFSET('CM2'!R$6:R$36,SMALL('CM2'!AO$6:AO$36,COUNTIF(AP$6:AP20,"CM2")),0),0))&amp;" "&amp;VLOOKUP(INDEX(OFFSET('CM2'!$A$6:$A$36,SMALL('CM2'!AO$6:AO$36,COUNTIF(AP$6:AP20,"CM2")),0),MATCH(1,OFFSET('CM2'!R$6:R$36,SMALL('CM2'!AO$6:AO$36,COUNTIF(AP$6:AP20,"CM2")),0),0)),'CM2'!$A$6:$B$36,2,0)&amp;" - "&amp;'CM2'!$A$1,BJ20)))))))))))))))))),"")</f>
        <v/>
      </c>
      <c r="Q20" s="65" t="str">
        <f ca="1">IFERROR(IF(AQ20="","",IF(AQ20="6A",INDEX(OFFSET('6A'!$A$6:$A$39,SMALL('6A'!AP$6:AP$39,COUNTIF(AQ$6:AQ20,"6A")),0),MATCH(1,OFFSET('6A'!S$6:S$39,SMALL('6A'!AP$6:AP$39,COUNTIF(AQ$6:AQ20,"6A")),0),0))&amp;" "&amp;VLOOKUP(INDEX(OFFSET('6A'!$A$6:$A$39,SMALL('6A'!AP$6:AP$39,COUNTIF(AQ$6:AQ20,"6A")),0),MATCH(1,OFFSET('6A'!S$6:S$39,SMALL('6A'!AP$6:AP$39,COUNTIF(AQ$6:AQ20,"6A")),0),0)),'6A'!$A$6:$B$39,2,0)&amp;" - "&amp;'6A'!$A$1,
IF(AQ20="6B",INDEX(OFFSET('6B'!$A$6:$A$39,SMALL('6B'!AP$6:AP$39,COUNTIF(AQ$6:AQ20,"6B")),0),MATCH(1,OFFSET('6B'!S$6:S$39,SMALL('6B'!AP$6:AP$39,COUNTIF(AQ$6:AQ20,"6B")),0),0))&amp;" "&amp;VLOOKUP(INDEX(OFFSET('6B'!$A$6:$A$39,SMALL('6B'!AP$6:AP$39,COUNTIF(AQ$6:AQ20,"6B")),0),MATCH(1,OFFSET('6B'!S$6:S$39,SMALL('6B'!AP$6:AP$39,COUNTIF(AQ$6:AQ20,"6B")),0),0)),'6B'!$A$6:$B$39,2,0)&amp;" - "&amp;'6B'!$A$1,
IF(AQ20="6C",INDEX(OFFSET('6C'!$A$6:$A$41,SMALL('6C'!AP$6:AP$41,COUNTIF(AQ$6:AQ20,"6C")),0),MATCH(1,OFFSET('6C'!S$6:S$41,SMALL('6C'!AP$6:AP$41,COUNTIF(AQ$6:AQ20,"6C")),0),0))&amp;" "&amp;VLOOKUP(INDEX(OFFSET('6C'!$A$6:$A$41,SMALL('6C'!AP$6:AP$41,COUNTIF(AQ$6:AQ20,"6C")),0),MATCH(1,OFFSET('6C'!S$6:S$41,SMALL('6C'!AP$6:AP$41,COUNTIF(AQ$6:AQ20,"6C")),0),0)),'6C'!$A$6:$B$41,2,0)&amp;" - "&amp;'6C'!$A$1,
IF(AQ20="6D",INDEX(OFFSET('6D'!$A$6:$A$42,SMALL('6D'!AP$6:AP$42,COUNTIF(AQ$6:AQ20,"6D")),0),MATCH(1,OFFSET('6D'!S$6:S$42,SMALL('6D'!AP$6:AP$42,COUNTIF(AQ$6:AQ20,"6D")),0),0))&amp;" "&amp;VLOOKUP(INDEX(OFFSET('6D'!$A$6:$A$42,SMALL('6D'!AP$6:AP$42,COUNTIF(AQ$6:AQ20,"6D")),0),MATCH(1,OFFSET('6D'!S$6:S$42,SMALL('6D'!AP$6:AP$42,COUNTIF(AQ$6:AQ20,"6D")),0),0)),'6D'!$A$6:$B$42,2,0)&amp;" - "&amp;'6D'!$A$1,
IF(AQ20="6E",INDEX(OFFSET('6E'!$A$6:$A$40,SMALL('6E'!AP$6:AP$40,COUNTIF(AQ$6:AQ20,"6E")),0),MATCH(1,OFFSET('6E'!S$6:S$40,SMALL('6E'!AP$6:AP$40,COUNTIF(AQ$6:AQ20,"6E")),0),0))&amp;" "&amp;VLOOKUP(INDEX(OFFSET('6E'!$A$6:$A$40,SMALL('6E'!AP$6:AP$40,COUNTIF(AQ$6:AQ20,"6E")),0),MATCH(1,OFFSET('6E'!S$6:S$40,SMALL('6E'!AP$6:AP$40,COUNTIF(AQ$6:AQ20,"6E")),0),0)),'6E'!$A$6:$B$40,2,0)&amp;" - "&amp;'6E'!$A$1,
IF(AQ20="5A",INDEX(OFFSET('5A'!$A$6:$A$41,SMALL('5A'!AP$6:AP$41,COUNTIF(AQ$6:AQ20,"5A")),0),MATCH(1,OFFSET('5A'!S$6:S$41,SMALL('5A'!AP$6:AP$41,COUNTIF(AQ$6:AQ20,"5A")),0),0))&amp;" "&amp;VLOOKUP(INDEX(OFFSET('5A'!$A$6:$A$41,SMALL('5A'!AP$6:AP$41,COUNTIF(AQ$6:AQ20,"5A")),0),MATCH(1,OFFSET('5A'!S$6:S$41,SMALL('5A'!AP$6:AP$41,COUNTIF(AQ$6:AQ20,"5A")),0),0)),'5A'!$A$6:$B$41,2,0)&amp;" - "&amp;'5A'!$A$1,
IF(AQ20="5B",INDEX(OFFSET('5B'!$A$6:$A$39,SMALL('5B'!AP$6:AP$39,COUNTIF(AQ$6:AQ20,"5B")),0),MATCH(1,OFFSET('5B'!S$6:S$39,SMALL('5B'!AP$6:AP$39,COUNTIF(AQ$6:AQ20,"5B")),0),0))&amp;" "&amp;VLOOKUP(INDEX(OFFSET('5B'!$A$6:$A$39,SMALL('5B'!AP$6:AP$39,COUNTIF(AQ$6:AQ20,"5B")),0),MATCH(1,OFFSET('5B'!S$6:S$39,SMALL('5B'!AP$6:AP$39,COUNTIF(AQ$6:AQ20,"5B")),0),0)),'5B'!$A$6:$B$39,2,0)&amp;" - "&amp;'5B'!$A$1,
IF(AQ20="5C",INDEX(OFFSET('5C'!$A$6:$A$39,SMALL('5C'!AP$6:AP$39,COUNTIF(AQ$6:AQ20,"5C")),0),MATCH(1,OFFSET('5C'!S$6:S$39,SMALL('5C'!AP$6:AP$39,COUNTIF(AQ$6:AQ20,"5C")),0),0))&amp;" "&amp;VLOOKUP(INDEX(OFFSET('5C'!$A$6:$A$39,SMALL('5C'!AP$6:AP$39,COUNTIF(AQ$6:AQ20,"5C")),0),MATCH(1,OFFSET('5C'!S$6:S$39,SMALL('5C'!AP$6:AP$39,COUNTIF(AQ$6:AQ20,"5C")),0),0)),'5C'!$A$6:$B$39,2,0)&amp;" - "&amp;'5C'!$A$1,
IF(AQ20="5D",INDEX(OFFSET('5D'!$A$6:$A$41,SMALL('5D'!AP$6:AP$41,COUNTIF(AQ$6:AQ20,"5D")),0),MATCH(1,OFFSET('5D'!S$6:S$41,SMALL('5D'!AP$6:AP$41,COUNTIF(AQ$6:AQ20,"5D")),0),0))&amp;" "&amp;VLOOKUP(INDEX(OFFSET('5D'!$A$6:$A$41,SMALL('5D'!AP$6:AP$41,COUNTIF(AQ$6:AQ20,"5D")),0),MATCH(1,OFFSET('5D'!S$6:S$41,SMALL('5D'!AP$6:AP$41,COUNTIF(AQ$6:AQ20,"5D")),0),0)),'5D'!$A$6:$B$41,2,0)&amp;" - "&amp;'5D'!$A$1,
IF(AQ20="5E",INDEX(OFFSET('5E'!$A$6:$A$40,SMALL('5E'!AP$6:AP$40,COUNTIF(AQ$6:AQ20,"5E")),0),MATCH(1,OFFSET('5E'!S$6:S$40,SMALL('5E'!AP$6:AP$40,COUNTIF(AQ$6:AQ20,"5E")),0),0))&amp;" "&amp;VLOOKUP(INDEX(OFFSET('5E'!$A$6:$A$40,SMALL('5E'!AP$6:AP$40,COUNTIF(AQ$6:AQ20,"5E")),0),MATCH(1,OFFSET('5E'!S$6:S$40,SMALL('5E'!AP$6:AP$40,COUNTIF(AQ$6:AQ20,"5E")),0),0)),'5E'!$A$6:$B$40,2,0)&amp;" - "&amp;'5E'!$A$1,
IF(AQ20="5F",INDEX(OFFSET('5F'!$A$6:$A$40,SMALL('5F'!AP$6:AP$40,COUNTIF(AQ$6:AQ20,"5F")),0),MATCH(1,OFFSET('5F'!S$6:S$40,SMALL('5F'!AP$6:AP$40,COUNTIF(AQ$6:AQ20,"5F")),0),0))&amp;" "&amp;VLOOKUP(INDEX(OFFSET('5F'!$A$6:$A$40,SMALL('5F'!AP$6:AP$40,COUNTIF(AQ$6:AQ20,"5F")),0),MATCH(1,OFFSET('5F'!S$6:S$40,SMALL('5F'!AP$6:AP$40,COUNTIF(AQ$6:AQ20,"5F")),0),0)),'5F'!$A$6:$B$40,2,0)&amp;" - "&amp;'5F'!$A$1,
IF(AQ20="4A",INDEX(OFFSET('4A'!$A$6:$A$38,SMALL('4A'!AP$6:AP$38,COUNTIF(AQ$6:AQ20,"4A")),0),MATCH(1,OFFSET('4A'!S$6:S$38,SMALL('4A'!AP$6:AP$38,COUNTIF(AQ$6:AQ20,"4A")),0),0))&amp;" "&amp;VLOOKUP(INDEX(OFFSET('4A'!$A$6:$A$38,SMALL('4A'!AP$6:AP$38,COUNTIF(AQ$6:AQ20,"4A")),0),MATCH(1,OFFSET('4A'!S$6:S$38,SMALL('4A'!AP$6:AP$38,COUNTIF(AQ$6:AQ20,"4A")),0),0)),'4A'!$A$6:$B$38,2,0)&amp;" - "&amp;'4A'!$A$1,
IF(AQ20="4B",INDEX(OFFSET('4B'!$A$6:$A$37,SMALL('4B'!AP$6:AP$37,COUNTIF(AQ$6:AQ20,"4B")),0),MATCH(1,OFFSET('4B'!S$6:S$37,SMALL('4B'!AP$6:AP$37,COUNTIF(AQ$6:AQ20,"4B")),0),0))&amp;" "&amp;VLOOKUP(INDEX(OFFSET('4B'!$A$6:$A$37,SMALL('4B'!AP$6:AP$37,COUNTIF(AQ$6:AQ20,"4B")),0),MATCH(1,OFFSET('4B'!S$6:S$37,SMALL('4B'!AP$6:AP$37,COUNTIF(AQ$6:AQ20,"4B")),0),0)),'4B'!$A$6:$B$37,2,0)&amp;" - "&amp;'4B'!$A$1,
IF(AQ20="4C",INDEX(OFFSET('4C'!$A$6:$A$38,SMALL('4C'!AP$6:AP$38,COUNTIF(AQ$6:AQ20,"4C")),0),MATCH(1,OFFSET('4C'!S$6:S$38,SMALL('4C'!AP$6:AP$38,COUNTIF(AQ$6:AQ20,"4C")),0),0))&amp;" "&amp;VLOOKUP(INDEX(OFFSET('4C'!$A$6:$A$38,SMALL('4C'!AP$6:AP$38,COUNTIF(AQ$6:AQ20,"4C")),0),MATCH(1,OFFSET('4C'!S$6:S$38,SMALL('4C'!AP$6:AP$38,COUNTIF(AQ$6:AQ20,"4C")),0),0)),'4C'!$A$6:$B$38,2,0)&amp;" - "&amp;'4C'!$A$1,
IF(AQ20="4D",INDEX(OFFSET('4D'!$A$6:$A$37,SMALL('4D'!AP$6:AP$37,COUNTIF(AQ$6:AQ20,"4D")),0),MATCH(1,OFFSET('4D'!S$6:S$37,SMALL('4D'!AP$6:AP$37,COUNTIF(AQ$6:AQ20,"4D")),0),0))&amp;" "&amp;VLOOKUP(INDEX(OFFSET('4D'!$A$6:$A$37,SMALL('4D'!AP$6:AP$37,COUNTIF(AQ$6:AQ20,"4D")),0),MATCH(1,OFFSET('4D'!S$6:S$37,SMALL('4D'!AP$6:AP$37,COUNTIF(AQ$6:AQ20,"4D")),0),0)),'4D'!$A$6:$B$37,2,0)&amp;" - "&amp;'4D'!$A$1,
IF(AQ20="4E",INDEX(OFFSET('4E'!$A$6:$A$37,SMALL('4E'!AP$6:AP$37,COUNTIF(AQ$6:AQ20,"4E")),0),MATCH(1,OFFSET('4E'!S$6:S$37,SMALL('4E'!AP$6:AP$37,COUNTIF(AQ$6:AQ20,"4E")),0),0))&amp;" "&amp;VLOOKUP(INDEX(OFFSET('4E'!$A$6:$A$37,SMALL('4E'!AP$6:AP$37,COUNTIF(AQ$6:AQ20,"4E")),0),MATCH(1,OFFSET('4E'!S$6:S$37,SMALL('4E'!AP$6:AP$37,COUNTIF(AQ$6:AQ20,"4E")),0),0)),'4E'!$A$6:$B$37,2,0)&amp;" - "&amp;'4E'!$A$1,
IF(AQ20="CM2",INDEX(OFFSET('CM2'!$A$6:$A$36,SMALL('CM2'!AP$6:AP$36,COUNTIF(AQ$6:AQ20,"CM2")),0),MATCH(1,OFFSET('CM2'!S$6:S$36,SMALL('CM2'!AP$6:AP$36,COUNTIF(AQ$6:AQ20,"CM2")),0),0))&amp;" "&amp;VLOOKUP(INDEX(OFFSET('CM2'!$A$6:$A$36,SMALL('CM2'!AP$6:AP$36,COUNTIF(AQ$6:AQ20,"CM2")),0),MATCH(1,OFFSET('CM2'!S$6:S$36,SMALL('CM2'!AP$6:AP$36,COUNTIF(AQ$6:AQ20,"CM2")),0),0)),'CM2'!$A$6:$B$36,2,0)&amp;" - "&amp;'CM2'!$A$1,BK20)))))))))))))))))),"")</f>
        <v/>
      </c>
      <c r="R20" s="39" t="str">
        <f ca="1">IFERROR(IF(AR20="","",IF(AR20="6A",INDEX(OFFSET('6A'!$A$6:$A$39,SMALL('6A'!AQ$6:AQ$39,COUNTIF(AR$6:AR20,"6A")),0),MATCH(1,OFFSET('6A'!T$6:T$39,SMALL('6A'!AQ$6:AQ$39,COUNTIF(AR$6:AR20,"6A")),0),0))&amp;" "&amp;VLOOKUP(INDEX(OFFSET('6A'!$A$6:$A$39,SMALL('6A'!AQ$6:AQ$39,COUNTIF(AR$6:AR20,"6A")),0),MATCH(1,OFFSET('6A'!T$6:T$39,SMALL('6A'!AQ$6:AQ$39,COUNTIF(AR$6:AR20,"6A")),0),0)),'6A'!$A$6:$B$39,2,0)&amp;" - "&amp;'6A'!$A$1,
IF(AR20="6B",INDEX(OFFSET('6B'!$A$6:$A$39,SMALL('6B'!AQ$6:AQ$39,COUNTIF(AR$6:AR20,"6B")),0),MATCH(1,OFFSET('6B'!T$6:T$39,SMALL('6B'!AQ$6:AQ$39,COUNTIF(AR$6:AR20,"6B")),0),0))&amp;" "&amp;VLOOKUP(INDEX(OFFSET('6B'!$A$6:$A$39,SMALL('6B'!AQ$6:AQ$39,COUNTIF(AR$6:AR20,"6B")),0),MATCH(1,OFFSET('6B'!T$6:T$39,SMALL('6B'!AQ$6:AQ$39,COUNTIF(AR$6:AR20,"6B")),0),0)),'6B'!$A$6:$B$39,2,0)&amp;" - "&amp;'6B'!$A$1,
IF(AR20="6C",INDEX(OFFSET('6C'!$A$6:$A$41,SMALL('6C'!AQ$6:AQ$41,COUNTIF(AR$6:AR20,"6C")),0),MATCH(1,OFFSET('6C'!T$6:T$41,SMALL('6C'!AQ$6:AQ$41,COUNTIF(AR$6:AR20,"6C")),0),0))&amp;" "&amp;VLOOKUP(INDEX(OFFSET('6C'!$A$6:$A$41,SMALL('6C'!AQ$6:AQ$41,COUNTIF(AR$6:AR20,"6C")),0),MATCH(1,OFFSET('6C'!T$6:T$41,SMALL('6C'!AQ$6:AQ$41,COUNTIF(AR$6:AR20,"6C")),0),0)),'6C'!$A$6:$B$41,2,0)&amp;" - "&amp;'6C'!$A$1,
IF(AR20="6D",INDEX(OFFSET('6D'!$A$6:$A$42,SMALL('6D'!AQ$6:AQ$42,COUNTIF(AR$6:AR20,"6D")),0),MATCH(1,OFFSET('6D'!T$6:T$42,SMALL('6D'!AQ$6:AQ$42,COUNTIF(AR$6:AR20,"6D")),0),0))&amp;" "&amp;VLOOKUP(INDEX(OFFSET('6D'!$A$6:$A$42,SMALL('6D'!AQ$6:AQ$42,COUNTIF(AR$6:AR20,"6D")),0),MATCH(1,OFFSET('6D'!T$6:T$42,SMALL('6D'!AQ$6:AQ$42,COUNTIF(AR$6:AR20,"6D")),0),0)),'6D'!$A$6:$B$42,2,0)&amp;" - "&amp;'6D'!$A$1,
IF(AR20="6E",INDEX(OFFSET('6E'!$A$6:$A$40,SMALL('6E'!AQ$6:AQ$40,COUNTIF(AR$6:AR20,"6E")),0),MATCH(1,OFFSET('6E'!T$6:T$40,SMALL('6E'!AQ$6:AQ$40,COUNTIF(AR$6:AR20,"6E")),0),0))&amp;" "&amp;VLOOKUP(INDEX(OFFSET('6E'!$A$6:$A$40,SMALL('6E'!AQ$6:AQ$40,COUNTIF(AR$6:AR20,"6E")),0),MATCH(1,OFFSET('6E'!T$6:T$40,SMALL('6E'!AQ$6:AQ$40,COUNTIF(AR$6:AR20,"6E")),0),0)),'6E'!$A$6:$B$40,2,0)&amp;" - "&amp;'6E'!$A$1,
IF(AR20="5A",INDEX(OFFSET('5A'!$A$6:$A$41,SMALL('5A'!AQ$6:AQ$41,COUNTIF(AR$6:AR20,"5A")),0),MATCH(1,OFFSET('5A'!T$6:T$41,SMALL('5A'!AQ$6:AQ$41,COUNTIF(AR$6:AR20,"5A")),0),0))&amp;" "&amp;VLOOKUP(INDEX(OFFSET('5A'!$A$6:$A$41,SMALL('5A'!AQ$6:AQ$41,COUNTIF(AR$6:AR20,"5A")),0),MATCH(1,OFFSET('5A'!T$6:T$41,SMALL('5A'!AQ$6:AQ$41,COUNTIF(AR$6:AR20,"5A")),0),0)),'5A'!$A$6:$B$41,2,0)&amp;" - "&amp;'5A'!$A$1,
IF(AR20="5B",INDEX(OFFSET('5B'!$A$6:$A$39,SMALL('5B'!AQ$6:AQ$39,COUNTIF(AR$6:AR20,"5B")),0),MATCH(1,OFFSET('5B'!T$6:T$39,SMALL('5B'!AQ$6:AQ$39,COUNTIF(AR$6:AR20,"5B")),0),0))&amp;" "&amp;VLOOKUP(INDEX(OFFSET('5B'!$A$6:$A$39,SMALL('5B'!AQ$6:AQ$39,COUNTIF(AR$6:AR20,"5B")),0),MATCH(1,OFFSET('5B'!T$6:T$39,SMALL('5B'!AQ$6:AQ$39,COUNTIF(AR$6:AR20,"5B")),0),0)),'5B'!$A$6:$B$39,2,0)&amp;" - "&amp;'5B'!$A$1,
IF(AR20="5C",INDEX(OFFSET('5C'!$A$6:$A$39,SMALL('5C'!AQ$6:AQ$39,COUNTIF(AR$6:AR20,"5C")),0),MATCH(1,OFFSET('5C'!T$6:T$39,SMALL('5C'!AQ$6:AQ$39,COUNTIF(AR$6:AR20,"5C")),0),0))&amp;" "&amp;VLOOKUP(INDEX(OFFSET('5C'!$A$6:$A$39,SMALL('5C'!AQ$6:AQ$39,COUNTIF(AR$6:AR20,"5C")),0),MATCH(1,OFFSET('5C'!T$6:T$39,SMALL('5C'!AQ$6:AQ$39,COUNTIF(AR$6:AR20,"5C")),0),0)),'5C'!$A$6:$B$39,2,0)&amp;" - "&amp;'5C'!$A$1,
IF(AR20="5D",INDEX(OFFSET('5D'!$A$6:$A$41,SMALL('5D'!AQ$6:AQ$41,COUNTIF(AR$6:AR20,"5D")),0),MATCH(1,OFFSET('5D'!T$6:T$41,SMALL('5D'!AQ$6:AQ$41,COUNTIF(AR$6:AR20,"5D")),0),0))&amp;" "&amp;VLOOKUP(INDEX(OFFSET('5D'!$A$6:$A$41,SMALL('5D'!AQ$6:AQ$41,COUNTIF(AR$6:AR20,"5D")),0),MATCH(1,OFFSET('5D'!T$6:T$41,SMALL('5D'!AQ$6:AQ$41,COUNTIF(AR$6:AR20,"5D")),0),0)),'5D'!$A$6:$B$41,2,0)&amp;" - "&amp;'5D'!$A$1,
IF(AR20="5E",INDEX(OFFSET('5E'!$A$6:$A$40,SMALL('5E'!AQ$6:AQ$40,COUNTIF(AR$6:AR20,"5E")),0),MATCH(1,OFFSET('5E'!T$6:T$40,SMALL('5E'!AQ$6:AQ$40,COUNTIF(AR$6:AR20,"5E")),0),0))&amp;" "&amp;VLOOKUP(INDEX(OFFSET('5E'!$A$6:$A$40,SMALL('5E'!AQ$6:AQ$40,COUNTIF(AR$6:AR20,"5E")),0),MATCH(1,OFFSET('5E'!T$6:T$40,SMALL('5E'!AQ$6:AQ$40,COUNTIF(AR$6:AR20,"5E")),0),0)),'5E'!$A$6:$B$40,2,0)&amp;" - "&amp;'5E'!$A$1,
IF(AR20="5F",INDEX(OFFSET('5F'!$A$6:$A$40,SMALL('5F'!AQ$6:AQ$40,COUNTIF(AR$6:AR20,"5F")),0),MATCH(1,OFFSET('5F'!T$6:T$40,SMALL('5F'!AQ$6:AQ$40,COUNTIF(AR$6:AR20,"5F")),0),0))&amp;" "&amp;VLOOKUP(INDEX(OFFSET('5F'!$A$6:$A$40,SMALL('5F'!AQ$6:AQ$40,COUNTIF(AR$6:AR20,"5F")),0),MATCH(1,OFFSET('5F'!T$6:T$40,SMALL('5F'!AQ$6:AQ$40,COUNTIF(AR$6:AR20,"5F")),0),0)),'5F'!$A$6:$B$40,2,0)&amp;" - "&amp;'5F'!$A$1,
IF(AR20="4A",INDEX(OFFSET('4A'!$A$6:$A$38,SMALL('4A'!AQ$6:AQ$38,COUNTIF(AR$6:AR20,"4A")),0),MATCH(1,OFFSET('4A'!T$6:T$38,SMALL('4A'!AQ$6:AQ$38,COUNTIF(AR$6:AR20,"4A")),0),0))&amp;" "&amp;VLOOKUP(INDEX(OFFSET('4A'!$A$6:$A$38,SMALL('4A'!AQ$6:AQ$38,COUNTIF(AR$6:AR20,"4A")),0),MATCH(1,OFFSET('4A'!T$6:T$38,SMALL('4A'!AQ$6:AQ$38,COUNTIF(AR$6:AR20,"4A")),0),0)),'4A'!$A$6:$B$38,2,0)&amp;" - "&amp;'4A'!$A$1,
IF(AR20="4B",INDEX(OFFSET('4B'!$A$6:$A$37,SMALL('4B'!AQ$6:AQ$37,COUNTIF(AR$6:AR20,"4B")),0),MATCH(1,OFFSET('4B'!T$6:T$37,SMALL('4B'!AQ$6:AQ$37,COUNTIF(AR$6:AR20,"4B")),0),0))&amp;" "&amp;VLOOKUP(INDEX(OFFSET('4B'!$A$6:$A$37,SMALL('4B'!AQ$6:AQ$37,COUNTIF(AR$6:AR20,"4B")),0),MATCH(1,OFFSET('4B'!T$6:T$37,SMALL('4B'!AQ$6:AQ$37,COUNTIF(AR$6:AR20,"4B")),0),0)),'4B'!$A$6:$B$37,2,0)&amp;" - "&amp;'4B'!$A$1,
IF(AR20="4C",INDEX(OFFSET('4C'!$A$6:$A$38,SMALL('4C'!AQ$6:AQ$38,COUNTIF(AR$6:AR20,"4C")),0),MATCH(1,OFFSET('4C'!T$6:T$38,SMALL('4C'!AQ$6:AQ$38,COUNTIF(AR$6:AR20,"4C")),0),0))&amp;" "&amp;VLOOKUP(INDEX(OFFSET('4C'!$A$6:$A$38,SMALL('4C'!AQ$6:AQ$38,COUNTIF(AR$6:AR20,"4C")),0),MATCH(1,OFFSET('4C'!T$6:T$38,SMALL('4C'!AQ$6:AQ$38,COUNTIF(AR$6:AR20,"4C")),0),0)),'4C'!$A$6:$B$38,2,0)&amp;" - "&amp;'4C'!$A$1,
IF(AR20="4D",INDEX(OFFSET('4D'!$A$6:$A$37,SMALL('4D'!AQ$6:AQ$37,COUNTIF(AR$6:AR20,"4D")),0),MATCH(1,OFFSET('4D'!T$6:T$37,SMALL('4D'!AQ$6:AQ$37,COUNTIF(AR$6:AR20,"4D")),0),0))&amp;" "&amp;VLOOKUP(INDEX(OFFSET('4D'!$A$6:$A$37,SMALL('4D'!AQ$6:AQ$37,COUNTIF(AR$6:AR20,"4D")),0),MATCH(1,OFFSET('4D'!T$6:T$37,SMALL('4D'!AQ$6:AQ$37,COUNTIF(AR$6:AR20,"4D")),0),0)),'4D'!$A$6:$B$37,2,0)&amp;" - "&amp;'4D'!$A$1,
IF(AR20="4E",INDEX(OFFSET('4E'!$A$6:$A$37,SMALL('4E'!AQ$6:AQ$37,COUNTIF(AR$6:AR20,"4E")),0),MATCH(1,OFFSET('4E'!T$6:T$37,SMALL('4E'!AQ$6:AQ$37,COUNTIF(AR$6:AR20,"4E")),0),0))&amp;" "&amp;VLOOKUP(INDEX(OFFSET('4E'!$A$6:$A$37,SMALL('4E'!AQ$6:AQ$37,COUNTIF(AR$6:AR20,"4E")),0),MATCH(1,OFFSET('4E'!T$6:T$37,SMALL('4E'!AQ$6:AQ$37,COUNTIF(AR$6:AR20,"4E")),0),0)),'4E'!$A$6:$B$37,2,0)&amp;" - "&amp;'4E'!$A$1,
IF(AR20="CM2",INDEX(OFFSET('CM2'!$A$6:$A$36,SMALL('CM2'!AQ$6:AQ$36,COUNTIF(AR$6:AR20,"CM2")),0),MATCH(1,OFFSET('CM2'!T$6:T$36,SMALL('CM2'!AQ$6:AQ$36,COUNTIF(AR$6:AR20,"CM2")),0),0))&amp;" "&amp;VLOOKUP(INDEX(OFFSET('CM2'!$A$6:$A$36,SMALL('CM2'!AQ$6:AQ$36,COUNTIF(AR$6:AR20,"CM2")),0),MATCH(1,OFFSET('CM2'!T$6:T$36,SMALL('CM2'!AQ$6:AQ$36,COUNTIF(AR$6:AR20,"CM2")),0),0)),'CM2'!$A$6:$B$36,2,0)&amp;" - "&amp;'CM2'!$A$1,BL20)))))))))))))))))),"")</f>
        <v/>
      </c>
      <c r="S20" s="42" t="str">
        <f ca="1">IFERROR(IF(AS20="","",IF(AS20="6A",INDEX(OFFSET('6A'!$A$6:$A$39,SMALL('6A'!AR$6:AR$39,COUNTIF(AS$6:AS20,"6A")),0),MATCH(1,OFFSET('6A'!U$6:U$39,SMALL('6A'!AR$6:AR$39,COUNTIF(AS$6:AS20,"6A")),0),0))&amp;" "&amp;VLOOKUP(INDEX(OFFSET('6A'!$A$6:$A$39,SMALL('6A'!AR$6:AR$39,COUNTIF(AS$6:AS20,"6A")),0),MATCH(1,OFFSET('6A'!U$6:U$39,SMALL('6A'!AR$6:AR$39,COUNTIF(AS$6:AS20,"6A")),0),0)),'6A'!$A$6:$B$39,2,0)&amp;" - "&amp;'6A'!$A$1,
IF(AS20="6B",INDEX(OFFSET('6B'!$A$6:$A$39,SMALL('6B'!AR$6:AR$39,COUNTIF(AS$6:AS20,"6B")),0),MATCH(1,OFFSET('6B'!U$6:U$39,SMALL('6B'!AR$6:AR$39,COUNTIF(AS$6:AS20,"6B")),0),0))&amp;" "&amp;VLOOKUP(INDEX(OFFSET('6B'!$A$6:$A$39,SMALL('6B'!AR$6:AR$39,COUNTIF(AS$6:AS20,"6B")),0),MATCH(1,OFFSET('6B'!U$6:U$39,SMALL('6B'!AR$6:AR$39,COUNTIF(AS$6:AS20,"6B")),0),0)),'6B'!$A$6:$B$39,2,0)&amp;" - "&amp;'6B'!$A$1,
IF(AS20="6C",INDEX(OFFSET('6C'!$A$6:$A$41,SMALL('6C'!AR$6:AR$41,COUNTIF(AS$6:AS20,"6C")),0),MATCH(1,OFFSET('6C'!U$6:U$41,SMALL('6C'!AR$6:AR$41,COUNTIF(AS$6:AS20,"6C")),0),0))&amp;" "&amp;VLOOKUP(INDEX(OFFSET('6C'!$A$6:$A$41,SMALL('6C'!AR$6:AR$41,COUNTIF(AS$6:AS20,"6C")),0),MATCH(1,OFFSET('6C'!U$6:U$41,SMALL('6C'!AR$6:AR$41,COUNTIF(AS$6:AS20,"6C")),0),0)),'6C'!$A$6:$B$41,2,0)&amp;" - "&amp;'6C'!$A$1,
IF(AS20="6D",INDEX(OFFSET('6D'!$A$6:$A$42,SMALL('6D'!AR$6:AR$42,COUNTIF(AS$6:AS20,"6D")),0),MATCH(1,OFFSET('6D'!U$6:U$42,SMALL('6D'!AR$6:AR$42,COUNTIF(AS$6:AS20,"6D")),0),0))&amp;" "&amp;VLOOKUP(INDEX(OFFSET('6D'!$A$6:$A$42,SMALL('6D'!AR$6:AR$42,COUNTIF(AS$6:AS20,"6D")),0),MATCH(1,OFFSET('6D'!U$6:U$42,SMALL('6D'!AR$6:AR$42,COUNTIF(AS$6:AS20,"6D")),0),0)),'6D'!$A$6:$B$42,2,0)&amp;" - "&amp;'6D'!$A$1,
IF(AS20="6E",INDEX(OFFSET('6E'!$A$6:$A$40,SMALL('6E'!AR$6:AR$40,COUNTIF(AS$6:AS20,"6E")),0),MATCH(1,OFFSET('6E'!U$6:U$40,SMALL('6E'!AR$6:AR$40,COUNTIF(AS$6:AS20,"6E")),0),0))&amp;" "&amp;VLOOKUP(INDEX(OFFSET('6E'!$A$6:$A$40,SMALL('6E'!AR$6:AR$40,COUNTIF(AS$6:AS20,"6E")),0),MATCH(1,OFFSET('6E'!U$6:U$40,SMALL('6E'!AR$6:AR$40,COUNTIF(AS$6:AS20,"6E")),0),0)),'6E'!$A$6:$B$40,2,0)&amp;" - "&amp;'6E'!$A$1,
IF(AS20="5A",INDEX(OFFSET('5A'!$A$6:$A$41,SMALL('5A'!AR$6:AR$41,COUNTIF(AS$6:AS20,"5A")),0),MATCH(1,OFFSET('5A'!U$6:U$41,SMALL('5A'!AR$6:AR$41,COUNTIF(AS$6:AS20,"5A")),0),0))&amp;" "&amp;VLOOKUP(INDEX(OFFSET('5A'!$A$6:$A$41,SMALL('5A'!AR$6:AR$41,COUNTIF(AS$6:AS20,"5A")),0),MATCH(1,OFFSET('5A'!U$6:U$41,SMALL('5A'!AR$6:AR$41,COUNTIF(AS$6:AS20,"5A")),0),0)),'5A'!$A$6:$B$41,2,0)&amp;" - "&amp;'5A'!$A$1,
IF(AS20="5B",INDEX(OFFSET('5B'!$A$6:$A$39,SMALL('5B'!AR$6:AR$39,COUNTIF(AS$6:AS20,"5B")),0),MATCH(1,OFFSET('5B'!U$6:U$39,SMALL('5B'!AR$6:AR$39,COUNTIF(AS$6:AS20,"5B")),0),0))&amp;" "&amp;VLOOKUP(INDEX(OFFSET('5B'!$A$6:$A$39,SMALL('5B'!AR$6:AR$39,COUNTIF(AS$6:AS20,"5B")),0),MATCH(1,OFFSET('5B'!U$6:U$39,SMALL('5B'!AR$6:AR$39,COUNTIF(AS$6:AS20,"5B")),0),0)),'5B'!$A$6:$B$39,2,0)&amp;" - "&amp;'5B'!$A$1,
IF(AS20="5C",INDEX(OFFSET('5C'!$A$6:$A$39,SMALL('5C'!AR$6:AR$39,COUNTIF(AS$6:AS20,"5C")),0),MATCH(1,OFFSET('5C'!U$6:U$39,SMALL('5C'!AR$6:AR$39,COUNTIF(AS$6:AS20,"5C")),0),0))&amp;" "&amp;VLOOKUP(INDEX(OFFSET('5C'!$A$6:$A$39,SMALL('5C'!AR$6:AR$39,COUNTIF(AS$6:AS20,"5C")),0),MATCH(1,OFFSET('5C'!U$6:U$39,SMALL('5C'!AR$6:AR$39,COUNTIF(AS$6:AS20,"5C")),0),0)),'5C'!$A$6:$B$39,2,0)&amp;" - "&amp;'5C'!$A$1,
IF(AS20="5D",INDEX(OFFSET('5D'!$A$6:$A$41,SMALL('5D'!AR$6:AR$41,COUNTIF(AS$6:AS20,"5D")),0),MATCH(1,OFFSET('5D'!U$6:U$41,SMALL('5D'!AR$6:AR$41,COUNTIF(AS$6:AS20,"5D")),0),0))&amp;" "&amp;VLOOKUP(INDEX(OFFSET('5D'!$A$6:$A$41,SMALL('5D'!AR$6:AR$41,COUNTIF(AS$6:AS20,"5D")),0),MATCH(1,OFFSET('5D'!U$6:U$41,SMALL('5D'!AR$6:AR$41,COUNTIF(AS$6:AS20,"5D")),0),0)),'5D'!$A$6:$B$41,2,0)&amp;" - "&amp;'5D'!$A$1,
IF(AS20="5E",INDEX(OFFSET('5E'!$A$6:$A$40,SMALL('5E'!AR$6:AR$40,COUNTIF(AS$6:AS20,"5E")),0),MATCH(1,OFFSET('5E'!U$6:U$40,SMALL('5E'!AR$6:AR$40,COUNTIF(AS$6:AS20,"5E")),0),0))&amp;" "&amp;VLOOKUP(INDEX(OFFSET('5E'!$A$6:$A$40,SMALL('5E'!AR$6:AR$40,COUNTIF(AS$6:AS20,"5E")),0),MATCH(1,OFFSET('5E'!U$6:U$40,SMALL('5E'!AR$6:AR$40,COUNTIF(AS$6:AS20,"5E")),0),0)),'5E'!$A$6:$B$40,2,0)&amp;" - "&amp;'5E'!$A$1,
IF(AS20="5F",INDEX(OFFSET('5F'!$A$6:$A$40,SMALL('5F'!AR$6:AR$40,COUNTIF(AS$6:AS20,"5F")),0),MATCH(1,OFFSET('5F'!U$6:U$40,SMALL('5F'!AR$6:AR$40,COUNTIF(AS$6:AS20,"5F")),0),0))&amp;" "&amp;VLOOKUP(INDEX(OFFSET('5F'!$A$6:$A$40,SMALL('5F'!AR$6:AR$40,COUNTIF(AS$6:AS20,"5F")),0),MATCH(1,OFFSET('5F'!U$6:U$40,SMALL('5F'!AR$6:AR$40,COUNTIF(AS$6:AS20,"5F")),0),0)),'5F'!$A$6:$B$40,2,0)&amp;" - "&amp;'5F'!$A$1,
IF(AS20="4A",INDEX(OFFSET('4A'!$A$6:$A$38,SMALL('4A'!AR$6:AR$38,COUNTIF(AS$6:AS20,"4A")),0),MATCH(1,OFFSET('4A'!U$6:U$38,SMALL('4A'!AR$6:AR$38,COUNTIF(AS$6:AS20,"4A")),0),0))&amp;" "&amp;VLOOKUP(INDEX(OFFSET('4A'!$A$6:$A$38,SMALL('4A'!AR$6:AR$38,COUNTIF(AS$6:AS20,"4A")),0),MATCH(1,OFFSET('4A'!U$6:U$38,SMALL('4A'!AR$6:AR$38,COUNTIF(AS$6:AS20,"4A")),0),0)),'4A'!$A$6:$B$38,2,0)&amp;" - "&amp;'4A'!$A$1,
IF(AS20="4B",INDEX(OFFSET('4B'!$A$6:$A$37,SMALL('4B'!AR$6:AR$37,COUNTIF(AS$6:AS20,"4B")),0),MATCH(1,OFFSET('4B'!U$6:U$37,SMALL('4B'!AR$6:AR$37,COUNTIF(AS$6:AS20,"4B")),0),0))&amp;" "&amp;VLOOKUP(INDEX(OFFSET('4B'!$A$6:$A$37,SMALL('4B'!AR$6:AR$37,COUNTIF(AS$6:AS20,"4B")),0),MATCH(1,OFFSET('4B'!U$6:U$37,SMALL('4B'!AR$6:AR$37,COUNTIF(AS$6:AS20,"4B")),0),0)),'4B'!$A$6:$B$37,2,0)&amp;" - "&amp;'4B'!$A$1,
IF(AS20="4C",INDEX(OFFSET('4C'!$A$6:$A$38,SMALL('4C'!AR$6:AR$38,COUNTIF(AS$6:AS20,"4C")),0),MATCH(1,OFFSET('4C'!U$6:U$38,SMALL('4C'!AR$6:AR$38,COUNTIF(AS$6:AS20,"4C")),0),0))&amp;" "&amp;VLOOKUP(INDEX(OFFSET('4C'!$A$6:$A$38,SMALL('4C'!AR$6:AR$38,COUNTIF(AS$6:AS20,"4C")),0),MATCH(1,OFFSET('4C'!U$6:U$38,SMALL('4C'!AR$6:AR$38,COUNTIF(AS$6:AS20,"4C")),0),0)),'4C'!$A$6:$B$38,2,0)&amp;" - "&amp;'4C'!$A$1,
IF(AS20="4D",INDEX(OFFSET('4D'!$A$6:$A$37,SMALL('4D'!AR$6:AR$37,COUNTIF(AS$6:AS20,"4D")),0),MATCH(1,OFFSET('4D'!U$6:U$37,SMALL('4D'!AR$6:AR$37,COUNTIF(AS$6:AS20,"4D")),0),0))&amp;" "&amp;VLOOKUP(INDEX(OFFSET('4D'!$A$6:$A$37,SMALL('4D'!AR$6:AR$37,COUNTIF(AS$6:AS20,"4D")),0),MATCH(1,OFFSET('4D'!U$6:U$37,SMALL('4D'!AR$6:AR$37,COUNTIF(AS$6:AS20,"4D")),0),0)),'4D'!$A$6:$B$37,2,0)&amp;" - "&amp;'4D'!$A$1,
IF(AS20="4E",INDEX(OFFSET('4E'!$A$6:$A$37,SMALL('4E'!AR$6:AR$37,COUNTIF(AS$6:AS20,"4E")),0),MATCH(1,OFFSET('4E'!U$6:U$37,SMALL('4E'!AR$6:AR$37,COUNTIF(AS$6:AS20,"4E")),0),0))&amp;" "&amp;VLOOKUP(INDEX(OFFSET('4E'!$A$6:$A$37,SMALL('4E'!AR$6:AR$37,COUNTIF(AS$6:AS20,"4E")),0),MATCH(1,OFFSET('4E'!U$6:U$37,SMALL('4E'!AR$6:AR$37,COUNTIF(AS$6:AS20,"4E")),0),0)),'4E'!$A$6:$B$37,2,0)&amp;" - "&amp;'4E'!$A$1,
IF(AS20="CM2",INDEX(OFFSET('CM2'!$A$6:$A$36,SMALL('CM2'!AR$6:AR$36,COUNTIF(AS$6:AS20,"CM2")),0),MATCH(1,OFFSET('CM2'!U$6:U$36,SMALL('CM2'!AR$6:AR$36,COUNTIF(AS$6:AS20,"CM2")),0),0))&amp;" "&amp;VLOOKUP(INDEX(OFFSET('CM2'!$A$6:$A$36,SMALL('CM2'!AR$6:AR$36,COUNTIF(AS$6:AS20,"CM2")),0),MATCH(1,OFFSET('CM2'!U$6:U$36,SMALL('CM2'!AR$6:AR$36,COUNTIF(AS$6:AS20,"CM2")),0),0)),'CM2'!$A$6:$B$36,2,0)&amp;" - "&amp;'CM2'!$A$1,BM20)))))))))))))))))),"")</f>
        <v/>
      </c>
      <c r="AA20" s="34" t="str">
        <f>IF(COUNTIF(AA$6:AA19,"6A")&lt;COUNTIF('6A'!C$6:C$33,1),"6A",
IF(COUNTIF(AA$6:AA19,"6B")&lt;COUNTIF('6B'!C$6:C$36,1),"6B",
IF(COUNTIF(AA$6:AA19,"6C")&lt;COUNTIF('6C'!C$6:C$38,1),"6C",
IF(COUNTIF(AA$6:AA19,"6D")&lt;COUNTIF('6D'!C$6:C$39,1),"6D",
IF(COUNTIF(AA$6:AA19,"6E")&lt;COUNTIF('6E'!C$6:C$37,1),"6E",
IF(COUNTIF(AA$6:AA19,"5A")&lt;COUNTIF('5A'!C$6:C$38,1),"5A",
IF(COUNTIF(AA$6:AA19,"5B")&lt;COUNTIF('5B'!C$6:C$33,1),"5B",
IF(COUNTIF(AA$6:AA19,"5C")&lt;COUNTIF('5C'!C$6:C$36,1),"5C",
IF(COUNTIF(AA$6:AA19,"5D")&lt;COUNTIF('5D'!C$6:C$38,1),"5D",
IF(COUNTIF(AA$6:AA19,"5E")&lt;COUNTIF('5E'!C$6:C$37,1),"5E",
IF(COUNTIF(AA$6:AA19,"5F")&lt;COUNTIF('5F'!C$6:C$37,1),"5F",
IF(COUNTIF(AA$6:AA19,"4A")&lt;COUNTIF('4A'!C$6:C$33,1),"4A",
IF(COUNTIF(AA$6:AA19,"4B")&lt;COUNTIF('4B'!C$6:C$33,1),"4B",
IF(COUNTIF(AA$6:AA19,"4C")&lt;COUNTIF('4C'!C$6:C$33,1),"4C",
IF(COUNTIF(AA$6:AA19,"4D")&lt;COUNTIF('4D'!C$6:C$33,1),"4D",
IF(COUNTIF(AA$6:AA19,"4E")&lt;COUNTIF('4E'!C$6:C$33,1),"4E",
IF(COUNTIF(AA$6:AA19,"3A")&lt;COUNTIF('3A'!C$6:C$33,1),"3A",
IF(COUNTIF(AA$6:AA19,"3B")&lt;COUNTIF('3B'!C$6:C$33,1),"3B",
IF(COUNTIF(AA$6:AA19,"3C")&lt;COUNTIF('3C'!C$6:C$38,1),"3C",
IF(COUNTIF(AA$6:AA19,"3D")&lt;COUNTIF('3D'!C$6:C$36,1),"3D",
IF(COUNTIF(AA$6:AA19,"3E")&lt;COUNTIF('3E'!C$6:C$33,1),"3E",
IF(COUNTIF(AA$6:AA19,"CM2")&lt;COUNTIF('CM2'!C$6:C$33,1),"CM2",
""))))))))))))))))))))))</f>
        <v/>
      </c>
      <c r="AB20" s="45" t="str">
        <f>IF(COUNTIF(AB$6:AB19,"6A")&lt;COUNTIF('6A'!D$6:D$33,1),"6A",
IF(COUNTIF(AB$6:AB19,"6B")&lt;COUNTIF('6B'!D$6:D$36,1),"6B",
IF(COUNTIF(AB$6:AB19,"6C")&lt;COUNTIF('6C'!D$6:D$38,1),"6C",
IF(COUNTIF(AB$6:AB19,"6D")&lt;COUNTIF('6D'!D$6:D$39,1),"6D",
IF(COUNTIF(AB$6:AB19,"6E")&lt;COUNTIF('6E'!D$6:D$37,1),"6E",
IF(COUNTIF(AB$6:AB19,"5A")&lt;COUNTIF('5A'!D$6:D$38,1),"5A",
IF(COUNTIF(AB$6:AB19,"5B")&lt;COUNTIF('5B'!D$6:D$33,1),"5B",
IF(COUNTIF(AB$6:AB19,"5C")&lt;COUNTIF('5C'!D$6:D$36,1),"5C",
IF(COUNTIF(AB$6:AB19,"5D")&lt;COUNTIF('5D'!D$6:D$38,1),"5D",
IF(COUNTIF(AB$6:AB19,"5E")&lt;COUNTIF('5E'!D$6:D$37,1),"5E",
IF(COUNTIF(AB$6:AB19,"5F")&lt;COUNTIF('5F'!D$6:D$37,1),"5F",
IF(COUNTIF(AB$6:AB19,"4A")&lt;COUNTIF('4A'!D$6:D$33,1),"4A",
IF(COUNTIF(AB$6:AB19,"4B")&lt;COUNTIF('4B'!D$6:D$33,1),"4B",
IF(COUNTIF(AB$6:AB19,"4C")&lt;COUNTIF('4C'!D$6:D$33,1),"4C",
IF(COUNTIF(AB$6:AB19,"4D")&lt;COUNTIF('4D'!D$6:D$33,1),"4D",
IF(COUNTIF(AB$6:AB19,"4E")&lt;COUNTIF('4E'!D$6:D$33,1),"4E",
IF(COUNTIF(AB$6:AB19,"3A")&lt;COUNTIF('3A'!D$6:D$33,1),"3A",
IF(COUNTIF(AB$6:AB19,"3B")&lt;COUNTIF('3B'!D$6:D$33,1),"3B",
IF(COUNTIF(AB$6:AB19,"3C")&lt;COUNTIF('3C'!D$6:D$38,1),"3C",
IF(COUNTIF(AB$6:AB19,"3D")&lt;COUNTIF('3D'!D$6:D$36,1),"3D",
IF(COUNTIF(AB$6:AB19,"3E")&lt;COUNTIF('3E'!D$6:D$33,1),"3E",
IF(COUNTIF(AB$6:AB19,"CM2")&lt;COUNTIF('CM2'!D$6:D$33,1),"CM2",
""))))))))))))))))))))))</f>
        <v/>
      </c>
      <c r="AC20" s="36" t="str">
        <f>IF(COUNTIF(AC$6:AC19,"6A")&lt;COUNTIF('6A'!E$6:E$33,1),"6A",
IF(COUNTIF(AC$6:AC19,"6B")&lt;COUNTIF('6B'!E$6:E$36,1),"6B",
IF(COUNTIF(AC$6:AC19,"6C")&lt;COUNTIF('6C'!E$6:E$38,1),"6C",
IF(COUNTIF(AC$6:AC19,"6D")&lt;COUNTIF('6D'!E$6:E$39,1),"6D",
IF(COUNTIF(AC$6:AC19,"6E")&lt;COUNTIF('6E'!E$6:E$37,1),"6E",
IF(COUNTIF(AC$6:AC19,"5A")&lt;COUNTIF('5A'!E$6:E$38,1),"5A",
IF(COUNTIF(AC$6:AC19,"5B")&lt;COUNTIF('5B'!E$6:E$33,1),"5B",
IF(COUNTIF(AC$6:AC19,"5C")&lt;COUNTIF('5C'!E$6:E$36,1),"5C",
IF(COUNTIF(AC$6:AC19,"5D")&lt;COUNTIF('5D'!E$6:E$38,1),"5D",
IF(COUNTIF(AC$6:AC19,"5E")&lt;COUNTIF('5E'!E$6:E$37,1),"5E",
IF(COUNTIF(AC$6:AC19,"5F")&lt;COUNTIF('5F'!E$6:E$37,1),"5F",
IF(COUNTIF(AC$6:AC19,"4A")&lt;COUNTIF('4A'!E$6:E$33,1),"4A",
IF(COUNTIF(AC$6:AC19,"4B")&lt;COUNTIF('4B'!E$6:E$33,1),"4B",
IF(COUNTIF(AC$6:AC19,"4C")&lt;COUNTIF('4C'!E$6:E$33,1),"4C",
IF(COUNTIF(AC$6:AC19,"4D")&lt;COUNTIF('4D'!E$6:E$33,1),"4D",
IF(COUNTIF(AC$6:AC19,"4E")&lt;COUNTIF('4E'!E$6:E$33,1),"4E",
IF(COUNTIF(AC$6:AC19,"3A")&lt;COUNTIF('3A'!E$6:E$33,1),"3A",
IF(COUNTIF(AC$6:AC19,"3B")&lt;COUNTIF('3B'!E$6:E$33,1),"3B",
IF(COUNTIF(AC$6:AC19,"3C")&lt;COUNTIF('3C'!E$6:E$38,1),"3C",
IF(COUNTIF(AC$6:AC19,"3D")&lt;COUNTIF('3D'!E$6:E$36,1),"3D",
IF(COUNTIF(AC$6:AC19,"3E")&lt;COUNTIF('3E'!E$6:E$33,1),"3E",
IF(COUNTIF(AC$6:AC19,"CM2")&lt;COUNTIF('CM2'!E$6:E$33,1),"CM2",
""))))))))))))))))))))))</f>
        <v/>
      </c>
      <c r="AD20" s="39" t="str">
        <f>IF(COUNTIF(AD$6:AD19,"6A")&lt;COUNTIF('6A'!F$6:F$33,1),"6A",
IF(COUNTIF(AD$6:AD19,"6B")&lt;COUNTIF('6B'!F$6:F$36,1),"6B",
IF(COUNTIF(AD$6:AD19,"6C")&lt;COUNTIF('6C'!F$6:F$38,1),"6C",
IF(COUNTIF(AD$6:AD19,"6D")&lt;COUNTIF('6D'!F$6:F$39,1),"6D",
IF(COUNTIF(AD$6:AD19,"6E")&lt;COUNTIF('6E'!F$6:F$37,1),"6E",
IF(COUNTIF(AD$6:AD19,"5A")&lt;COUNTIF('5A'!F$6:F$38,1),"5A",
IF(COUNTIF(AD$6:AD19,"5B")&lt;COUNTIF('5B'!F$6:F$33,1),"5B",
IF(COUNTIF(AD$6:AD19,"5C")&lt;COUNTIF('5C'!F$6:F$36,1),"5C",
IF(COUNTIF(AD$6:AD19,"5D")&lt;COUNTIF('5D'!F$6:F$38,1),"5D",
IF(COUNTIF(AD$6:AD19,"5E")&lt;COUNTIF('5E'!F$6:F$37,1),"5E",
IF(COUNTIF(AD$6:AD19,"5F")&lt;COUNTIF('5F'!F$6:F$37,1),"5F",
IF(COUNTIF(AD$6:AD19,"4A")&lt;COUNTIF('4A'!F$6:F$33,1),"4A",
IF(COUNTIF(AD$6:AD19,"4B")&lt;COUNTIF('4B'!F$6:F$33,1),"4B",
IF(COUNTIF(AD$6:AD19,"4C")&lt;COUNTIF('4C'!F$6:F$33,1),"4C",
IF(COUNTIF(AD$6:AD19,"4D")&lt;COUNTIF('4D'!F$6:F$33,1),"4D",
IF(COUNTIF(AD$6:AD19,"4E")&lt;COUNTIF('4E'!F$6:F$33,1),"4E",
IF(COUNTIF(AD$6:AD19,"3A")&lt;COUNTIF('3A'!F$6:F$33,1),"3A",
IF(COUNTIF(AD$6:AD19,"3B")&lt;COUNTIF('3B'!F$6:F$33,1),"3B",
IF(COUNTIF(AD$6:AD19,"3C")&lt;COUNTIF('3C'!F$6:F$38,1),"3C",
IF(COUNTIF(AD$6:AD19,"3D")&lt;COUNTIF('3D'!F$6:F$36,1),"3D",
IF(COUNTIF(AD$6:AD19,"3E")&lt;COUNTIF('3E'!F$6:F$33,1),"3E",
IF(COUNTIF(AD$6:AD19,"CM2")&lt;COUNTIF('CM2'!F$6:F$33,1),"CM2",
""))))))))))))))))))))))</f>
        <v/>
      </c>
      <c r="AE20" s="42" t="str">
        <f>IF(COUNTIF(AE$6:AE19,"6A")&lt;COUNTIF('6A'!G$6:G$33,1),"6A",
IF(COUNTIF(AE$6:AE19,"6B")&lt;COUNTIF('6B'!G$6:G$36,1),"6B",
IF(COUNTIF(AE$6:AE19,"6C")&lt;COUNTIF('6C'!G$6:G$38,1),"6C",
IF(COUNTIF(AE$6:AE19,"6D")&lt;COUNTIF('6D'!G$6:G$39,1),"6D",
IF(COUNTIF(AE$6:AE19,"6E")&lt;COUNTIF('6E'!G$6:G$37,1),"6E",
IF(COUNTIF(AE$6:AE19,"5A")&lt;COUNTIF('5A'!G$6:G$38,1),"5A",
IF(COUNTIF(AE$6:AE19,"5B")&lt;COUNTIF('5B'!G$6:G$33,1),"5B",
IF(COUNTIF(AE$6:AE19,"5C")&lt;COUNTIF('5C'!G$6:G$36,1),"5C",
IF(COUNTIF(AE$6:AE19,"5D")&lt;COUNTIF('5D'!G$6:G$38,1),"5D",
IF(COUNTIF(AE$6:AE19,"5E")&lt;COUNTIF('5E'!G$6:G$37,1),"5E",
IF(COUNTIF(AE$6:AE19,"5F")&lt;COUNTIF('5F'!G$6:G$37,1),"5F",
IF(COUNTIF(AE$6:AE19,"4A")&lt;COUNTIF('4A'!G$6:G$33,1),"4A",
IF(COUNTIF(AE$6:AE19,"4B")&lt;COUNTIF('4B'!G$6:G$33,1),"4B",
IF(COUNTIF(AE$6:AE19,"4C")&lt;COUNTIF('4C'!G$6:G$33,1),"4C",
IF(COUNTIF(AE$6:AE19,"4D")&lt;COUNTIF('4D'!G$6:G$33,1),"4D",
IF(COUNTIF(AE$6:AE19,"4E")&lt;COUNTIF('4E'!G$6:G$33,1),"4E",
IF(COUNTIF(AE$6:AE19,"3A")&lt;COUNTIF('3A'!G$6:G$33,1),"3A",
IF(COUNTIF(AE$6:AE19,"3B")&lt;COUNTIF('3B'!G$6:G$33,1),"3B",
IF(COUNTIF(AE$6:AE19,"3C")&lt;COUNTIF('3C'!G$6:G$38,1),"3C",
IF(COUNTIF(AE$6:AE19,"3D")&lt;COUNTIF('3D'!G$6:G$36,1),"3D",
IF(COUNTIF(AE$6:AE19,"3E")&lt;COUNTIF('3E'!G$6:G$33,1),"3E",
IF(COUNTIF(AE$6:AE19,"CM2")&lt;COUNTIF('CM2'!G$6:G$33,1),"CM2",
""))))))))))))))))))))))</f>
        <v/>
      </c>
      <c r="AF20" s="44" t="str">
        <f>IF(COUNTIF(AF$6:AF19,"6A")&lt;COUNTIF('6A'!H$6:H$33,1),"6A",
IF(COUNTIF(AF$6:AF19,"6B")&lt;COUNTIF('6B'!H$6:H$36,1),"6B",
IF(COUNTIF(AF$6:AF19,"6C")&lt;COUNTIF('6C'!H$6:H$38,1),"6C",
IF(COUNTIF(AF$6:AF19,"6D")&lt;COUNTIF('6D'!H$6:H$39,1),"6D",
IF(COUNTIF(AF$6:AF19,"6E")&lt;COUNTIF('6E'!H$6:H$37,1),"6E",
IF(COUNTIF(AF$6:AF19,"5A")&lt;COUNTIF('5A'!H$6:H$38,1),"5A",
IF(COUNTIF(AF$6:AF19,"5B")&lt;COUNTIF('5B'!H$6:H$33,1),"5B",
IF(COUNTIF(AF$6:AF19,"5C")&lt;COUNTIF('5C'!H$6:H$36,1),"5C",
IF(COUNTIF(AF$6:AF19,"5D")&lt;COUNTIF('5D'!H$6:H$38,1),"5D",
IF(COUNTIF(AF$6:AF19,"5E")&lt;COUNTIF('5E'!H$6:H$37,1),"5E",
IF(COUNTIF(AF$6:AF19,"5F")&lt;COUNTIF('5F'!H$6:H$37,1),"5F",
IF(COUNTIF(AF$6:AF19,"4A")&lt;COUNTIF('4A'!H$6:H$33,1),"4A",
IF(COUNTIF(AF$6:AF19,"4B")&lt;COUNTIF('4B'!H$6:H$33,1),"4B",
IF(COUNTIF(AF$6:AF19,"4C")&lt;COUNTIF('4C'!H$6:H$33,1),"4C",
IF(COUNTIF(AF$6:AF19,"4D")&lt;COUNTIF('4D'!H$6:H$33,1),"4D",
IF(COUNTIF(AF$6:AF19,"4E")&lt;COUNTIF('4E'!H$6:H$33,1),"4E",
IF(COUNTIF(AF$6:AF19,"3A")&lt;COUNTIF('3A'!H$6:H$33,1),"3A",
IF(COUNTIF(AF$6:AF19,"3B")&lt;COUNTIF('3B'!H$6:H$33,1),"3B",
IF(COUNTIF(AF$6:AF19,"3C")&lt;COUNTIF('3C'!H$6:H$38,1),"3C",
IF(COUNTIF(AF$6:AF19,"3D")&lt;COUNTIF('3D'!H$6:H$36,1),"3D",
IF(COUNTIF(AF$6:AF19,"3E")&lt;COUNTIF('3E'!H$6:H$33,1),"3E",
IF(COUNTIF(AF$6:AF19,"CM2")&lt;COUNTIF('CM2'!H$6:H$33,1),"CM2",
""))))))))))))))))))))))</f>
        <v/>
      </c>
      <c r="AG20" s="30"/>
      <c r="AH20" s="34" t="str">
        <f>IF(COUNTIF(AH$6:AH19,"6A")&lt;COUNTIF('6A'!J$6:J$33,1),"6A",
IF(COUNTIF(AH$6:AH19,"6B")&lt;COUNTIF('6B'!J$6:J$36,1),"6B",
IF(COUNTIF(AH$6:AH19,"6C")&lt;COUNTIF('6C'!J$6:J$38,1),"6C",
IF(COUNTIF(AH$6:AH19,"6D")&lt;COUNTIF('6D'!J$6:J$39,1),"6D",
IF(COUNTIF(AH$6:AH19,"6E")&lt;COUNTIF('6E'!J$6:J$37,1),"6E",
IF(COUNTIF(AH$6:AH19,"5A")&lt;COUNTIF('5A'!J$6:J$38,1),"5A",
IF(COUNTIF(AH$6:AH19,"5B")&lt;COUNTIF('5B'!J$6:J$33,1),"5B",
IF(COUNTIF(AH$6:AH19,"5C")&lt;COUNTIF('5C'!J$6:J$36,1),"5C",
IF(COUNTIF(AH$6:AH19,"5D")&lt;COUNTIF('5D'!J$6:J$38,1),"5D",
IF(COUNTIF(AH$6:AH19,"5E")&lt;COUNTIF('5E'!J$6:J$37,1),"5E",
IF(COUNTIF(AH$6:AH19,"5F")&lt;COUNTIF('5F'!J$6:J$37,1),"5F",
IF(COUNTIF(AH$6:AH19,"4A")&lt;COUNTIF('4A'!J$6:J$33,1),"4A",
IF(COUNTIF(AH$6:AH19,"4B")&lt;COUNTIF('4B'!J$6:J$33,1),"4B",
IF(COUNTIF(AH$6:AH19,"4C")&lt;COUNTIF('4C'!J$6:J$33,1),"4C",
IF(COUNTIF(AH$6:AH19,"4D")&lt;COUNTIF('4D'!J$6:J$33,1),"4D",
IF(COUNTIF(AH$6:AH19,"4E")&lt;COUNTIF('4E'!J$6:J$33,1),"4E",
IF(COUNTIF(AH$6:AH19,"3A")&lt;COUNTIF('3A'!J$6:J$33,1),"3A",
IF(COUNTIF(AH$6:AH19,"3B")&lt;COUNTIF('3B'!J$6:J$33,1),"3B",
IF(COUNTIF(AH$6:AH19,"3C")&lt;COUNTIF('3C'!J$6:J$38,1),"3C",
IF(COUNTIF(AH$6:AH19,"3D")&lt;COUNTIF('3D'!J$6:J$36,1),"3D",
IF(COUNTIF(AH$6:AH19,"3E")&lt;COUNTIF('3E'!J$6:J$33,1),"3E",
IF(COUNTIF(AH$6:AH19,"CM2")&lt;COUNTIF('CM2'!J$6:J$33,1),"CM2",
""))))))))))))))))))))))</f>
        <v/>
      </c>
      <c r="AI20" s="45" t="str">
        <f>IF(COUNTIF(AI$6:AI19,"6A")&lt;COUNTIF('6A'!K$6:K$33,1),"6A",
IF(COUNTIF(AI$6:AI19,"6B")&lt;COUNTIF('6B'!K$6:K$36,1),"6B",
IF(COUNTIF(AI$6:AI19,"6C")&lt;COUNTIF('6C'!K$6:K$38,1),"6C",
IF(COUNTIF(AI$6:AI19,"6D")&lt;COUNTIF('6D'!K$6:K$39,1),"6D",
IF(COUNTIF(AI$6:AI19,"6E")&lt;COUNTIF('6E'!K$6:K$37,1),"6E",
IF(COUNTIF(AI$6:AI19,"5A")&lt;COUNTIF('5A'!K$6:K$38,1),"5A",
IF(COUNTIF(AI$6:AI19,"5B")&lt;COUNTIF('5B'!K$6:K$33,1),"5B",
IF(COUNTIF(AI$6:AI19,"5C")&lt;COUNTIF('5C'!K$6:K$36,1),"5C",
IF(COUNTIF(AI$6:AI19,"5D")&lt;COUNTIF('5D'!K$6:K$38,1),"5D",
IF(COUNTIF(AI$6:AI19,"5E")&lt;COUNTIF('5E'!K$6:K$37,1),"5E",
IF(COUNTIF(AI$6:AI19,"5F")&lt;COUNTIF('5F'!K$6:K$37,1),"5F",
IF(COUNTIF(AI$6:AI19,"4A")&lt;COUNTIF('4A'!K$6:K$33,1),"4A",
IF(COUNTIF(AI$6:AI19,"4B")&lt;COUNTIF('4B'!K$6:K$33,1),"4B",
IF(COUNTIF(AI$6:AI19,"4C")&lt;COUNTIF('4C'!K$6:K$33,1),"4C",
IF(COUNTIF(AI$6:AI19,"4D")&lt;COUNTIF('4D'!K$6:K$33,1),"4D",
IF(COUNTIF(AI$6:AI19,"4E")&lt;COUNTIF('4E'!K$6:K$33,1),"4E",
IF(COUNTIF(AI$6:AI19,"3A")&lt;COUNTIF('3A'!K$6:K$33,1),"3A",
IF(COUNTIF(AI$6:AI19,"3B")&lt;COUNTIF('3B'!K$6:K$33,1),"3B",
IF(COUNTIF(AI$6:AI19,"3C")&lt;COUNTIF('3C'!K$6:K$38,1),"3C",
IF(COUNTIF(AI$6:AI19,"3D")&lt;COUNTIF('3D'!K$6:K$36,1),"3D",
IF(COUNTIF(AI$6:AI19,"3E")&lt;COUNTIF('3E'!K$6:K$33,1),"3E",
IF(COUNTIF(AI$6:AI19,"CM2")&lt;COUNTIF('CM2'!K$6:K$33,1),"CM2",
""))))))))))))))))))))))</f>
        <v/>
      </c>
      <c r="AJ20" s="36" t="str">
        <f>IF(COUNTIF(AJ$6:AJ19,"6A")&lt;COUNTIF('6A'!L$6:L$33,1),"6A",
IF(COUNTIF(AJ$6:AJ19,"6B")&lt;COUNTIF('6B'!L$6:L$36,1),"6B",
IF(COUNTIF(AJ$6:AJ19,"6C")&lt;COUNTIF('6C'!L$6:L$38,1),"6C",
IF(COUNTIF(AJ$6:AJ19,"6D")&lt;COUNTIF('6D'!L$6:L$39,1),"6D",
IF(COUNTIF(AJ$6:AJ19,"6E")&lt;COUNTIF('6E'!L$6:L$37,1),"6E",
IF(COUNTIF(AJ$6:AJ19,"5A")&lt;COUNTIF('5A'!L$6:L$38,1),"5A",
IF(COUNTIF(AJ$6:AJ19,"5B")&lt;COUNTIF('5B'!L$6:L$33,1),"5B",
IF(COUNTIF(AJ$6:AJ19,"5C")&lt;COUNTIF('5C'!L$6:L$36,1),"5C",
IF(COUNTIF(AJ$6:AJ19,"5D")&lt;COUNTIF('5D'!L$6:L$38,1),"5D",
IF(COUNTIF(AJ$6:AJ19,"5E")&lt;COUNTIF('5E'!L$6:L$37,1),"5E",
IF(COUNTIF(AJ$6:AJ19,"5F")&lt;COUNTIF('5F'!L$6:L$37,1),"5F",
IF(COUNTIF(AJ$6:AJ19,"4A")&lt;COUNTIF('4A'!L$6:L$33,1),"4A",
IF(COUNTIF(AJ$6:AJ19,"4B")&lt;COUNTIF('4B'!L$6:L$33,1),"4B",
IF(COUNTIF(AJ$6:AJ19,"4C")&lt;COUNTIF('4C'!L$6:L$33,1),"4C",
IF(COUNTIF(AJ$6:AJ19,"4D")&lt;COUNTIF('4D'!L$6:L$33,1),"4D",
IF(COUNTIF(AJ$6:AJ19,"4E")&lt;COUNTIF('4E'!L$6:L$33,1),"4E",
IF(COUNTIF(AJ$6:AJ19,"3A")&lt;COUNTIF('3A'!L$6:L$33,1),"3A",
IF(COUNTIF(AJ$6:AJ19,"3B")&lt;COUNTIF('3B'!L$6:L$33,1),"3B",
IF(COUNTIF(AJ$6:AJ19,"3C")&lt;COUNTIF('3C'!L$6:L$38,1),"3C",
IF(COUNTIF(AJ$6:AJ19,"3D")&lt;COUNTIF('3D'!L$6:L$36,1),"3D",
IF(COUNTIF(AJ$6:AJ19,"3E")&lt;COUNTIF('3E'!L$6:L$33,1),"3E",
IF(COUNTIF(AJ$6:AJ19,"CM2")&lt;COUNTIF('CM2'!L$6:L$33,1),"CM2",
""))))))))))))))))))))))</f>
        <v/>
      </c>
      <c r="AK20" s="39" t="str">
        <f>IF(COUNTIF(AK$6:AK19,"6A")&lt;COUNTIF('6A'!M$6:M$33,1),"6A",
IF(COUNTIF(AK$6:AK19,"6B")&lt;COUNTIF('6B'!M$6:M$36,1),"6B",
IF(COUNTIF(AK$6:AK19,"6C")&lt;COUNTIF('6C'!M$6:M$38,1),"6C",
IF(COUNTIF(AK$6:AK19,"6D")&lt;COUNTIF('6D'!M$6:M$39,1),"6D",
IF(COUNTIF(AK$6:AK19,"6E")&lt;COUNTIF('6E'!M$6:M$37,1),"6E",
IF(COUNTIF(AK$6:AK19,"5A")&lt;COUNTIF('5A'!M$6:M$38,1),"5A",
IF(COUNTIF(AK$6:AK19,"5B")&lt;COUNTIF('5B'!M$6:M$33,1),"5B",
IF(COUNTIF(AK$6:AK19,"5C")&lt;COUNTIF('5C'!M$6:M$36,1),"5C",
IF(COUNTIF(AK$6:AK19,"5D")&lt;COUNTIF('5D'!M$6:M$38,1),"5D",
IF(COUNTIF(AK$6:AK19,"5E")&lt;COUNTIF('5E'!M$6:M$37,1),"5E",
IF(COUNTIF(AK$6:AK19,"5F")&lt;COUNTIF('5F'!M$6:M$37,1),"5F",
IF(COUNTIF(AK$6:AK19,"4A")&lt;COUNTIF('4A'!M$6:M$33,1),"4A",
IF(COUNTIF(AK$6:AK19,"4B")&lt;COUNTIF('4B'!M$6:M$33,1),"4B",
IF(COUNTIF(AK$6:AK19,"4C")&lt;COUNTIF('4C'!M$6:M$33,1),"4C",
IF(COUNTIF(AK$6:AK19,"4D")&lt;COUNTIF('4D'!M$6:M$33,1),"4D",
IF(COUNTIF(AK$6:AK19,"4E")&lt;COUNTIF('4E'!M$6:M$33,1),"4E",
IF(COUNTIF(AK$6:AK19,"3A")&lt;COUNTIF('3A'!M$6:M$33,1),"3A",
IF(COUNTIF(AK$6:AK19,"3B")&lt;COUNTIF('3B'!M$6:M$33,1),"3B",
IF(COUNTIF(AK$6:AK19,"3C")&lt;COUNTIF('3C'!M$6:M$38,1),"3C",
IF(COUNTIF(AK$6:AK19,"3D")&lt;COUNTIF('3D'!M$6:M$36,1),"3D",
IF(COUNTIF(AK$6:AK19,"3E")&lt;COUNTIF('3E'!M$6:M$33,1),"3E",
IF(COUNTIF(AK$6:AK19,"CM2")&lt;COUNTIF('CM2'!M$6:M$33,1),"CM2",
""))))))))))))))))))))))</f>
        <v/>
      </c>
      <c r="AL20" s="42" t="str">
        <f>IF(COUNTIF(AL$6:AL19,"6A")&lt;COUNTIF('6A'!N$6:N$33,1),"6A",
IF(COUNTIF(AL$6:AL19,"6B")&lt;COUNTIF('6B'!N$6:N$36,1),"6B",
IF(COUNTIF(AL$6:AL19,"6C")&lt;COUNTIF('6C'!N$6:N$38,1),"6C",
IF(COUNTIF(AL$6:AL19,"6D")&lt;COUNTIF('6D'!N$6:N$39,1),"6D",
IF(COUNTIF(AL$6:AL19,"6E")&lt;COUNTIF('6E'!N$6:N$37,1),"6E",
IF(COUNTIF(AL$6:AL19,"5A")&lt;COUNTIF('5A'!N$6:N$38,1),"5A",
IF(COUNTIF(AL$6:AL19,"5B")&lt;COUNTIF('5B'!N$6:N$33,1),"5B",
IF(COUNTIF(AL$6:AL19,"5C")&lt;COUNTIF('5C'!N$6:N$36,1),"5C",
IF(COUNTIF(AL$6:AL19,"5D")&lt;COUNTIF('5D'!N$6:N$38,1),"5D",
IF(COUNTIF(AL$6:AL19,"5E")&lt;COUNTIF('5E'!N$6:N$37,1),"5E",
IF(COUNTIF(AL$6:AL19,"5F")&lt;COUNTIF('5F'!N$6:N$37,1),"5F",
IF(COUNTIF(AL$6:AL19,"4A")&lt;COUNTIF('4A'!N$6:N$33,1),"4A",
IF(COUNTIF(AL$6:AL19,"4B")&lt;COUNTIF('4B'!N$6:N$33,1),"4B",
IF(COUNTIF(AL$6:AL19,"4C")&lt;COUNTIF('4C'!N$6:N$33,1),"4C",
IF(COUNTIF(AL$6:AL19,"4D")&lt;COUNTIF('4D'!N$6:N$33,1),"4D",
IF(COUNTIF(AL$6:AL19,"4E")&lt;COUNTIF('4E'!N$6:N$33,1),"4E",
IF(COUNTIF(AL$6:AL19,"3A")&lt;COUNTIF('3A'!N$6:N$33,1),"3A",
IF(COUNTIF(AL$6:AL19,"3B")&lt;COUNTIF('3B'!N$6:N$33,1),"3B",
IF(COUNTIF(AL$6:AL19,"3C")&lt;COUNTIF('3C'!N$6:N$38,1),"3C",
IF(COUNTIF(AL$6:AL19,"3D")&lt;COUNTIF('3D'!N$6:N$36,1),"3D",
IF(COUNTIF(AL$6:AL19,"3E")&lt;COUNTIF('3E'!N$6:N$33,1),"3E",
IF(COUNTIF(AL$6:AL19,"CM2")&lt;COUNTIF('CM2'!N$6:N$33,1),"CM2",
""))))))))))))))))))))))</f>
        <v/>
      </c>
      <c r="AM20" s="44" t="str">
        <f>IF(COUNTIF(AM$6:AM19,"6A")&lt;COUNTIF('6A'!O$6:O$33,1),"6A",
IF(COUNTIF(AM$6:AM19,"6B")&lt;COUNTIF('6B'!O$6:O$36,1),"6B",
IF(COUNTIF(AM$6:AM19,"6C")&lt;COUNTIF('6C'!O$6:O$38,1),"6C",
IF(COUNTIF(AM$6:AM19,"6D")&lt;COUNTIF('6D'!O$6:O$39,1),"6D",
IF(COUNTIF(AM$6:AM19,"6E")&lt;COUNTIF('6E'!O$6:O$37,1),"6E",
IF(COUNTIF(AM$6:AM19,"5A")&lt;COUNTIF('5A'!O$6:O$38,1),"5A",
IF(COUNTIF(AM$6:AM19,"5B")&lt;COUNTIF('5B'!O$6:O$33,1),"5B",
IF(COUNTIF(AM$6:AM19,"5C")&lt;COUNTIF('5C'!O$6:O$36,1),"5C",
IF(COUNTIF(AM$6:AM19,"5D")&lt;COUNTIF('5D'!O$6:O$38,1),"5D",
IF(COUNTIF(AM$6:AM19,"5E")&lt;COUNTIF('5E'!O$6:O$37,1),"5E",
IF(COUNTIF(AM$6:AM19,"5F")&lt;COUNTIF('5F'!O$6:O$37,1),"5F",
IF(COUNTIF(AM$6:AM19,"4A")&lt;COUNTIF('4A'!O$6:O$33,1),"4A",
IF(COUNTIF(AM$6:AM19,"4B")&lt;COUNTIF('4B'!O$6:O$33,1),"4B",
IF(COUNTIF(AM$6:AM19,"4C")&lt;COUNTIF('4C'!O$6:O$33,1),"4C",
IF(COUNTIF(AM$6:AM19,"4D")&lt;COUNTIF('4D'!O$6:O$33,1),"4D",
IF(COUNTIF(AM$6:AM19,"4E")&lt;COUNTIF('4E'!O$6:O$33,1),"4E",
IF(COUNTIF(AM$6:AM19,"3A")&lt;COUNTIF('3A'!O$6:O$33,1),"3A",
IF(COUNTIF(AM$6:AM19,"3B")&lt;COUNTIF('3B'!O$6:O$33,1),"3B",
IF(COUNTIF(AM$6:AM19,"3C")&lt;COUNTIF('3C'!O$6:O$38,1),"3C",
IF(COUNTIF(AM$6:AM19,"3D")&lt;COUNTIF('3D'!O$6:O$36,1),"3D",
IF(COUNTIF(AM$6:AM19,"3E")&lt;COUNTIF('3E'!O$6:O$33,1),"3E",
IF(COUNTIF(AM$6:AM19,"CM2")&lt;COUNTIF('CM2'!O$6:O$33,1),"CM2",
""))))))))))))))))))))))</f>
        <v/>
      </c>
      <c r="AN20" s="30"/>
      <c r="AO20" s="34" t="str">
        <f>IF(COUNTIF(AO$6:AO19,"6A")&lt;COUNTIF('6A'!Q$6:Q$33,1),"6A",
IF(COUNTIF(AO$6:AO19,"6B")&lt;COUNTIF('6B'!Q$6:Q$36,1),"6B",
IF(COUNTIF(AO$6:AO19,"6C")&lt;COUNTIF('6C'!Q$6:Q$38,1),"6C",
IF(COUNTIF(AO$6:AO19,"6D")&lt;COUNTIF('6D'!Q$6:Q$39,1),"6D",
IF(COUNTIF(AO$6:AO19,"6E")&lt;COUNTIF('6E'!Q$6:Q$37,1),"6E",
IF(COUNTIF(AO$6:AO19,"5A")&lt;COUNTIF('5A'!Q$6:Q$38,1),"5A",
IF(COUNTIF(AO$6:AO19,"5B")&lt;COUNTIF('5B'!Q$6:Q$33,1),"5B",
IF(COUNTIF(AO$6:AO19,"5C")&lt;COUNTIF('5C'!Q$6:Q$36,1),"5C",
IF(COUNTIF(AO$6:AO19,"5D")&lt;COUNTIF('5D'!Q$6:Q$38,1),"5D",
IF(COUNTIF(AO$6:AO19,"5E")&lt;COUNTIF('5E'!Q$6:Q$37,1),"5E",
IF(COUNTIF(AO$6:AO19,"5F")&lt;COUNTIF('5F'!Q$6:Q$37,1),"5F",
IF(COUNTIF(AO$6:AO19,"4A")&lt;COUNTIF('4A'!Q$6:Q$33,1),"4A",
IF(COUNTIF(AO$6:AO19,"4B")&lt;COUNTIF('4B'!Q$6:Q$33,1),"4B",
IF(COUNTIF(AO$6:AO19,"4C")&lt;COUNTIF('4C'!Q$6:Q$33,1),"4C",
IF(COUNTIF(AO$6:AO19,"4D")&lt;COUNTIF('4D'!Q$6:Q$33,1),"4D",
IF(COUNTIF(AO$6:AO19,"4E")&lt;COUNTIF('4E'!Q$6:Q$33,1),"4E",
IF(COUNTIF(AO$6:AO19,"3A")&lt;COUNTIF('3A'!Q$6:Q$33,1),"3A",
IF(COUNTIF(AO$6:AO19,"3B")&lt;COUNTIF('3B'!Q$6:Q$33,1),"3B",
IF(COUNTIF(AO$6:AO19,"3C")&lt;COUNTIF('3C'!Q$6:Q$38,1),"3C",
IF(COUNTIF(AO$6:AO19,"3D")&lt;COUNTIF('3D'!Q$6:Q$36,1),"3D",
IF(COUNTIF(AO$6:AO19,"3E")&lt;COUNTIF('3E'!Q$6:Q$33,1),"3E",
IF(COUNTIF(AO$6:AO19,"CM2")&lt;COUNTIF('CM2'!Q$6:Q$33,1),"CM2",
""))))))))))))))))))))))</f>
        <v/>
      </c>
      <c r="AP20" s="45" t="str">
        <f>IF(COUNTIF(AP$6:AP19,"6A")&lt;COUNTIF('6A'!R$6:R$33,1),"6A",
IF(COUNTIF(AP$6:AP19,"6B")&lt;COUNTIF('6B'!R$6:R$36,1),"6B",
IF(COUNTIF(AP$6:AP19,"6C")&lt;COUNTIF('6C'!R$6:R$38,1),"6C",
IF(COUNTIF(AP$6:AP19,"6D")&lt;COUNTIF('6D'!R$6:R$39,1),"6D",
IF(COUNTIF(AP$6:AP19,"6E")&lt;COUNTIF('6E'!R$6:R$37,1),"6E",
IF(COUNTIF(AP$6:AP19,"5A")&lt;COUNTIF('5A'!R$6:R$38,1),"5A",
IF(COUNTIF(AP$6:AP19,"5B")&lt;COUNTIF('5B'!R$6:R$33,1),"5B",
IF(COUNTIF(AP$6:AP19,"5C")&lt;COUNTIF('5C'!R$6:R$36,1),"5C",
IF(COUNTIF(AP$6:AP19,"5D")&lt;COUNTIF('5D'!R$6:R$38,1),"5D",
IF(COUNTIF(AP$6:AP19,"5E")&lt;COUNTIF('5E'!R$6:R$37,1),"5E",
IF(COUNTIF(AP$6:AP19,"5F")&lt;COUNTIF('5F'!R$6:R$37,1),"5F",
IF(COUNTIF(AP$6:AP19,"4A")&lt;COUNTIF('4A'!R$6:R$33,1),"4A",
IF(COUNTIF(AP$6:AP19,"4B")&lt;COUNTIF('4B'!R$6:R$33,1),"4B",
IF(COUNTIF(AP$6:AP19,"4C")&lt;COUNTIF('4C'!R$6:R$33,1),"4C",
IF(COUNTIF(AP$6:AP19,"4D")&lt;COUNTIF('4D'!R$6:R$33,1),"4D",
IF(COUNTIF(AP$6:AP19,"4E")&lt;COUNTIF('4E'!R$6:R$33,1),"4E",
IF(COUNTIF(AP$6:AP19,"3A")&lt;COUNTIF('3A'!R$6:R$33,1),"3A",
IF(COUNTIF(AP$6:AP19,"3B")&lt;COUNTIF('3B'!R$6:R$33,1),"3B",
IF(COUNTIF(AP$6:AP19,"3C")&lt;COUNTIF('3C'!R$6:R$38,1),"3C",
IF(COUNTIF(AP$6:AP19,"3D")&lt;COUNTIF('3D'!R$6:R$36,1),"3D",
IF(COUNTIF(AP$6:AP19,"3E")&lt;COUNTIF('3E'!R$6:R$33,1),"3E",
IF(COUNTIF(AP$6:AP19,"CM2")&lt;COUNTIF('CM2'!R$6:R$33,1),"CM2",
""))))))))))))))))))))))</f>
        <v/>
      </c>
      <c r="AQ20" s="36" t="str">
        <f>IF(COUNTIF(AQ$6:AQ19,"6A")&lt;COUNTIF('6A'!S$6:S$33,1),"6A",
IF(COUNTIF(AQ$6:AQ19,"6B")&lt;COUNTIF('6B'!S$6:S$36,1),"6B",
IF(COUNTIF(AQ$6:AQ19,"6C")&lt;COUNTIF('6C'!S$6:S$38,1),"6C",
IF(COUNTIF(AQ$6:AQ19,"6D")&lt;COUNTIF('6D'!S$6:S$39,1),"6D",
IF(COUNTIF(AQ$6:AQ19,"6E")&lt;COUNTIF('6E'!S$6:S$37,1),"6E",
IF(COUNTIF(AQ$6:AQ19,"5A")&lt;COUNTIF('5A'!S$6:S$38,1),"5A",
IF(COUNTIF(AQ$6:AQ19,"5B")&lt;COUNTIF('5B'!S$6:S$33,1),"5B",
IF(COUNTIF(AQ$6:AQ19,"5C")&lt;COUNTIF('5C'!S$6:S$36,1),"5C",
IF(COUNTIF(AQ$6:AQ19,"5D")&lt;COUNTIF('5D'!S$6:S$38,1),"5D",
IF(COUNTIF(AQ$6:AQ19,"5E")&lt;COUNTIF('5E'!S$6:S$37,1),"5E",
IF(COUNTIF(AQ$6:AQ19,"5F")&lt;COUNTIF('5F'!S$6:S$37,1),"5F",
IF(COUNTIF(AQ$6:AQ19,"4A")&lt;COUNTIF('4A'!S$6:S$33,1),"4A",
IF(COUNTIF(AQ$6:AQ19,"4B")&lt;COUNTIF('4B'!S$6:S$33,1),"4B",
IF(COUNTIF(AQ$6:AQ19,"4C")&lt;COUNTIF('4C'!S$6:S$33,1),"4C",
IF(COUNTIF(AQ$6:AQ19,"4D")&lt;COUNTIF('4D'!S$6:S$33,1),"4D",
IF(COUNTIF(AQ$6:AQ19,"4E")&lt;COUNTIF('4E'!S$6:S$33,1),"4E",
IF(COUNTIF(AQ$6:AQ19,"3A")&lt;COUNTIF('3A'!S$6:S$33,1),"3A",
IF(COUNTIF(AQ$6:AQ19,"3B")&lt;COUNTIF('3B'!S$6:S$33,1),"3B",
IF(COUNTIF(AQ$6:AQ19,"3C")&lt;COUNTIF('3C'!S$6:S$38,1),"3C",
IF(COUNTIF(AQ$6:AQ19,"3D")&lt;COUNTIF('3D'!S$6:S$36,1),"3D",
IF(COUNTIF(AQ$6:AQ19,"3E")&lt;COUNTIF('3E'!S$6:S$33,1),"3E",
IF(COUNTIF(AQ$6:AQ19,"CM2")&lt;COUNTIF('CM2'!S$6:S$33,1),"CM2",
""))))))))))))))))))))))</f>
        <v/>
      </c>
      <c r="AR20" s="39" t="str">
        <f>IF(COUNTIF(AR$6:AR19,"6A")&lt;COUNTIF('6A'!T$6:T$33,1),"6A",
IF(COUNTIF(AR$6:AR19,"6B")&lt;COUNTIF('6B'!T$6:T$36,1),"6B",
IF(COUNTIF(AR$6:AR19,"6C")&lt;COUNTIF('6C'!T$6:T$38,1),"6C",
IF(COUNTIF(AR$6:AR19,"6D")&lt;COUNTIF('6D'!T$6:T$39,1),"6D",
IF(COUNTIF(AR$6:AR19,"6E")&lt;COUNTIF('6E'!T$6:T$37,1),"6E",
IF(COUNTIF(AR$6:AR19,"5A")&lt;COUNTIF('5A'!T$6:T$38,1),"5A",
IF(COUNTIF(AR$6:AR19,"5B")&lt;COUNTIF('5B'!T$6:T$33,1),"5B",
IF(COUNTIF(AR$6:AR19,"5C")&lt;COUNTIF('5C'!T$6:T$36,1),"5C",
IF(COUNTIF(AR$6:AR19,"5D")&lt;COUNTIF('5D'!T$6:T$38,1),"5D",
IF(COUNTIF(AR$6:AR19,"5E")&lt;COUNTIF('5E'!T$6:T$37,1),"5E",
IF(COUNTIF(AR$6:AR19,"5F")&lt;COUNTIF('5F'!T$6:T$37,1),"5F",
IF(COUNTIF(AR$6:AR19,"4A")&lt;COUNTIF('4A'!T$6:T$33,1),"4A",
IF(COUNTIF(AR$6:AR19,"4B")&lt;COUNTIF('4B'!T$6:T$33,1),"4B",
IF(COUNTIF(AR$6:AR19,"4C")&lt;COUNTIF('4C'!T$6:T$33,1),"4C",
IF(COUNTIF(AR$6:AR19,"4D")&lt;COUNTIF('4D'!T$6:T$33,1),"4D",
IF(COUNTIF(AR$6:AR19,"4E")&lt;COUNTIF('4E'!T$6:T$33,1),"4E",
IF(COUNTIF(AR$6:AR19,"3A")&lt;COUNTIF('3A'!T$6:T$33,1),"3A",
IF(COUNTIF(AR$6:AR19,"3B")&lt;COUNTIF('3B'!T$6:T$33,1),"3B",
IF(COUNTIF(AR$6:AR19,"3C")&lt;COUNTIF('3C'!T$6:T$38,1),"3C",
IF(COUNTIF(AR$6:AR19,"3D")&lt;COUNTIF('3D'!T$6:T$36,1),"3D",
IF(COUNTIF(AR$6:AR19,"3E")&lt;COUNTIF('3E'!T$6:T$33,1),"3E",
IF(COUNTIF(AR$6:AR19,"CM2")&lt;COUNTIF('CM2'!T$6:T$33,1),"CM2",
""))))))))))))))))))))))</f>
        <v/>
      </c>
      <c r="AS20" s="42" t="str">
        <f>IF(COUNTIF(AS$6:AS19,"6A")&lt;COUNTIF('6A'!U$6:U$33,1),"6A",
IF(COUNTIF(AS$6:AS19,"6B")&lt;COUNTIF('6B'!U$6:U$36,1),"6B",
IF(COUNTIF(AS$6:AS19,"6C")&lt;COUNTIF('6C'!U$6:U$38,1),"6C",
IF(COUNTIF(AS$6:AS19,"6D")&lt;COUNTIF('6D'!U$6:U$39,1),"6D",
IF(COUNTIF(AS$6:AS19,"6E")&lt;COUNTIF('6E'!U$6:U$37,1),"6E",
IF(COUNTIF(AS$6:AS19,"5A")&lt;COUNTIF('5A'!U$6:U$38,1),"5A",
IF(COUNTIF(AS$6:AS19,"5B")&lt;COUNTIF('5B'!U$6:U$33,1),"5B",
IF(COUNTIF(AS$6:AS19,"5C")&lt;COUNTIF('5C'!U$6:U$36,1),"5C",
IF(COUNTIF(AS$6:AS19,"5D")&lt;COUNTIF('5D'!U$6:U$38,1),"5D",
IF(COUNTIF(AS$6:AS19,"5E")&lt;COUNTIF('5E'!U$6:U$37,1),"5E",
IF(COUNTIF(AS$6:AS19,"5F")&lt;COUNTIF('5F'!U$6:U$37,1),"5F",
IF(COUNTIF(AS$6:AS19,"4A")&lt;COUNTIF('4A'!U$6:U$33,1),"4A",
IF(COUNTIF(AS$6:AS19,"4B")&lt;COUNTIF('4B'!U$6:U$33,1),"4B",
IF(COUNTIF(AS$6:AS19,"4C")&lt;COUNTIF('4C'!U$6:U$33,1),"4C",
IF(COUNTIF(AS$6:AS19,"4D")&lt;COUNTIF('4D'!U$6:U$33,1),"4D",
IF(COUNTIF(AS$6:AS19,"4E")&lt;COUNTIF('4E'!U$6:U$33,1),"4E",
IF(COUNTIF(AS$6:AS19,"3A")&lt;COUNTIF('3A'!U$6:U$33,1),"3A",
IF(COUNTIF(AS$6:AS19,"3B")&lt;COUNTIF('3B'!U$6:U$33,1),"3B",
IF(COUNTIF(AS$6:AS19,"3C")&lt;COUNTIF('3C'!U$6:U$38,1),"3C",
IF(COUNTIF(AS$6:AS19,"3D")&lt;COUNTIF('3D'!U$6:U$36,1),"3D",
IF(COUNTIF(AS$6:AS19,"3E")&lt;COUNTIF('3E'!U$6:U$33,1),"3E",
IF(COUNTIF(AS$6:AS19,"CM2")&lt;COUNTIF('CM2'!U$6:U$33,1),"CM2",
""))))))))))))))))))))))</f>
        <v/>
      </c>
      <c r="AU20" s="34" t="str">
        <f ca="1">IF(AA20="","",IF(AA20="3A",INDEX(OFFSET('3A'!$A$6:$A$39,SMALL('3A'!Z$6:Z$39,COUNTIF(AA$6:AA20,"3A")),0),MATCH(1,OFFSET('3A'!C$6:C$39,SMALL('3A'!Z$6:Z$39,COUNTIF(AA$6:AA20,"3A")),0),0))&amp;" "&amp;VLOOKUP(INDEX(OFFSET('3A'!$A$6:$A$39,SMALL('3A'!Z$6:Z$39,COUNTIF(AA$6:AA20,"3A")),0),MATCH(1,OFFSET('3A'!C$6:C$39,SMALL('3A'!Z$6:Z$39,COUNTIF(AA$6:AA20,"3A")),0),0)),'3A'!$A$6:$B$39,2,0)&amp;" - "&amp;'3A'!$A$1,
IF(AA20="3B",INDEX(OFFSET('3B'!$A$6:$A$38,SMALL('3B'!Z$6:Z$38,COUNTIF(AA$6:AA20,"3B")),0),MATCH(1,OFFSET('3B'!C$6:C$38,SMALL('3B'!Z$6:Z$38,COUNTIF(AA$6:AA20,"3B")),0),0))&amp;" "&amp;VLOOKUP(INDEX(OFFSET('3B'!$A$6:$A$38,SMALL('3B'!Z$6:Z$38,COUNTIF(AA$6:AA20,"3B")),0),MATCH(1,OFFSET('3B'!C$6:C$38,SMALL('3B'!Z$6:Z$38,COUNTIF(AA$6:AA20,"3B")),0),0)),'3B'!$A$6:$B$38,2,0)&amp;" - "&amp;'3B'!$A$1,
IF(AA20="3C",INDEX(OFFSET('3C'!$A$6:$A$41,SMALL('3C'!Z$6:Z$41,COUNTIF(AA$6:AA20,"3C")),0),MATCH(1,OFFSET('3C'!C$6:C$41,SMALL('3C'!Z$6:Z$41,COUNTIF(AA$6:AA20,"3C")),0),0))&amp;" "&amp;VLOOKUP(INDEX(OFFSET('3C'!$A$6:$A$41,SMALL('3C'!Z$6:Z$41,COUNTIF(AA$6:AA20,"3C")),0),MATCH(1,OFFSET('3C'!C$6:C$41,SMALL('3C'!Z$6:Z$41,COUNTIF(AA$6:AA20,"3C")),0),0)),'3C'!$A$6:$B$41,2,0)&amp;" - "&amp;'3C'!$A$1,
IF(AA20="3D",INDEX(OFFSET('3D'!$A$6:$A$39,SMALL('3D'!Z$6:Z$39,COUNTIF(AA$6:AA20,"3D")),0),MATCH(1,OFFSET('3D'!C$6:C$39,SMALL('3D'!Z$6:Z$39,COUNTIF(AA$6:AA20,"3D")),0),0))&amp;" "&amp;VLOOKUP(INDEX(OFFSET('3D'!$A$6:$A$39,SMALL('3D'!Z$6:Z$39,COUNTIF(AA$6:AA20,"3D")),0),MATCH(1,OFFSET('3D'!C$6:C$39,SMALL('3D'!Z$6:Z$39,COUNTIF(AA$6:AA20,"3D")),0),0)),'3D'!$A$6:$B$39,2,0)&amp;" - "&amp;'3D'!$A$1,
IF(AA20="3E",INDEX(OFFSET('3E'!$A$6:$A$37,SMALL('3E'!Z$6:Z$37,COUNTIF(AA$6:AA20,"3E")),0),MATCH(1,OFFSET('3E'!C$6:C$37,SMALL('3E'!Z$6:Z$37,COUNTIF(AA$6:AA20,"3E")),0),0))&amp;" "&amp;VLOOKUP(INDEX(OFFSET('3E'!$A$6:$A$37,SMALL('3E'!Z$6:Z$37,COUNTIF(AA$6:AA20,"3E")),0),MATCH(1,OFFSET('3E'!C$6:C$37,SMALL('3E'!Z$6:Z$37,COUNTIF(AA$6:AA20,"3E")),0),0)),'3E'!$A$6:$B$37,2,0)&amp;" - "&amp;'3E'!$A$1))))))</f>
        <v/>
      </c>
      <c r="AV20" s="34" t="str">
        <f ca="1">IF(AB20="","",IF(AB20="3A",INDEX(OFFSET('3A'!$A$6:$A$39,SMALL('3A'!AA$6:AA$39,COUNTIF(AB$6:AB20,"3A")),0),MATCH(1,OFFSET('3A'!D$6:D$39,SMALL('3A'!AA$6:AA$39,COUNTIF(AB$6:AB20,"3A")),0),0))&amp;" "&amp;VLOOKUP(INDEX(OFFSET('3A'!$A$6:$A$39,SMALL('3A'!AA$6:AA$39,COUNTIF(AB$6:AB20,"3A")),0),MATCH(1,OFFSET('3A'!D$6:D$39,SMALL('3A'!AA$6:AA$39,COUNTIF(AB$6:AB20,"3A")),0),0)),'3A'!$A$6:$B$39,2,0)&amp;" - "&amp;'3A'!$A$1,
IF(AB20="3B",INDEX(OFFSET('3B'!$A$6:$A$38,SMALL('3B'!AA$6:AA$38,COUNTIF(AB$6:AB20,"3B")),0),MATCH(1,OFFSET('3B'!D$6:D$38,SMALL('3B'!AA$6:AA$38,COUNTIF(AB$6:AB20,"3B")),0),0))&amp;" "&amp;VLOOKUP(INDEX(OFFSET('3B'!$A$6:$A$38,SMALL('3B'!AA$6:AA$38,COUNTIF(AB$6:AB20,"3B")),0),MATCH(1,OFFSET('3B'!D$6:D$38,SMALL('3B'!AA$6:AA$38,COUNTIF(AB$6:AB20,"3B")),0),0)),'3B'!$A$6:$B$38,2,0)&amp;" - "&amp;'3B'!$A$1,
IF(AB20="3C",INDEX(OFFSET('3C'!$A$6:$A$41,SMALL('3C'!AA$6:AA$41,COUNTIF(AB$6:AB20,"3C")),0),MATCH(1,OFFSET('3C'!D$6:D$41,SMALL('3C'!AA$6:AA$41,COUNTIF(AB$6:AB20,"3C")),0),0))&amp;" "&amp;VLOOKUP(INDEX(OFFSET('3C'!$A$6:$A$41,SMALL('3C'!AA$6:AA$41,COUNTIF(AB$6:AB20,"3C")),0),MATCH(1,OFFSET('3C'!D$6:D$41,SMALL('3C'!AA$6:AA$41,COUNTIF(AB$6:AB20,"3C")),0),0)),'3C'!$A$6:$B$41,2,0)&amp;" - "&amp;'3C'!$A$1,
IF(AB20="3D",INDEX(OFFSET('3D'!$A$6:$A$39,SMALL('3D'!AA$6:AA$39,COUNTIF(AB$6:AB20,"3D")),0),MATCH(1,OFFSET('3D'!D$6:D$39,SMALL('3D'!AA$6:AA$39,COUNTIF(AB$6:AB20,"3D")),0),0))&amp;" "&amp;VLOOKUP(INDEX(OFFSET('3D'!$A$6:$A$39,SMALL('3D'!AA$6:AA$39,COUNTIF(AB$6:AB20,"3D")),0),MATCH(1,OFFSET('3D'!D$6:D$39,SMALL('3D'!AA$6:AA$39,COUNTIF(AB$6:AB20,"3D")),0),0)),'3D'!$A$6:$B$39,2,0)&amp;" - "&amp;'3D'!$A$1,
IF(AB20="3E",INDEX(OFFSET('3E'!$A$6:$A$37,SMALL('3E'!AA$6:AA$37,COUNTIF(AB$6:AB20,"3E")),0),MATCH(1,OFFSET('3E'!D$6:D$37,SMALL('3E'!AA$6:AA$37,COUNTIF(AB$6:AB20,"3E")),0),0))&amp;" "&amp;VLOOKUP(INDEX(OFFSET('3E'!$A$6:$A$37,SMALL('3E'!AA$6:AA$37,COUNTIF(AB$6:AB20,"3E")),0),MATCH(1,OFFSET('3E'!D$6:D$37,SMALL('3E'!AA$6:AA$37,COUNTIF(AB$6:AB20,"3E")),0),0)),'3E'!$A$6:$B$37,2,0)&amp;" - "&amp;'3E'!$A$1))))))</f>
        <v/>
      </c>
      <c r="AW20" s="36" t="str">
        <f ca="1">IF(AC20="","",IF(AC20="3A",INDEX(OFFSET('3A'!$A$6:$A$39,SMALL('3A'!AB$6:AB$39,COUNTIF(AC$6:AC20,"3A")),0),MATCH(1,OFFSET('3A'!E$6:E$39,SMALL('3A'!AB$6:AB$39,COUNTIF(AC$6:AC20,"3A")),0),0))&amp;" "&amp;VLOOKUP(INDEX(OFFSET('3A'!$A$6:$A$39,SMALL('3A'!AB$6:AB$39,COUNTIF(AC$6:AC20,"3A")),0),MATCH(1,OFFSET('3A'!E$6:E$39,SMALL('3A'!AB$6:AB$39,COUNTIF(AC$6:AC20,"3A")),0),0)),'3A'!$A$6:$B$39,2,0)&amp;" - "&amp;'3A'!$A$1,
IF(AC20="3B",INDEX(OFFSET('3B'!$A$6:$A$38,SMALL('3B'!AB$6:AB$38,COUNTIF(AC$6:AC20,"3B")),0),MATCH(1,OFFSET('3B'!E$6:E$38,SMALL('3B'!AB$6:AB$38,COUNTIF(AC$6:AC20,"3B")),0),0))&amp;" "&amp;VLOOKUP(INDEX(OFFSET('3B'!$A$6:$A$38,SMALL('3B'!AB$6:AB$38,COUNTIF(AC$6:AC20,"3B")),0),MATCH(1,OFFSET('3B'!E$6:E$38,SMALL('3B'!AB$6:AB$38,COUNTIF(AC$6:AC20,"3B")),0),0)),'3B'!$A$6:$B$38,2,0)&amp;" - "&amp;'3B'!$A$1,
IF(AC20="3C",INDEX(OFFSET('3C'!$A$6:$A$41,SMALL('3C'!AB$6:AB$41,COUNTIF(AC$6:AC20,"3C")),0),MATCH(1,OFFSET('3C'!E$6:E$41,SMALL('3C'!AB$6:AB$41,COUNTIF(AC$6:AC20,"3C")),0),0))&amp;" "&amp;VLOOKUP(INDEX(OFFSET('3C'!$A$6:$A$41,SMALL('3C'!AB$6:AB$41,COUNTIF(AC$6:AC20,"3C")),0),MATCH(1,OFFSET('3C'!E$6:E$41,SMALL('3C'!AB$6:AB$41,COUNTIF(AC$6:AC20,"3C")),0),0)),'3C'!$A$6:$B$41,2,0)&amp;" - "&amp;'3C'!$A$1,
IF(AC20="3D",INDEX(OFFSET('3D'!$A$6:$A$39,SMALL('3D'!AB$6:AB$39,COUNTIF(AC$6:AC20,"3D")),0),MATCH(1,OFFSET('3D'!E$6:E$39,SMALL('3D'!AB$6:AB$39,COUNTIF(AC$6:AC20,"3D")),0),0))&amp;" "&amp;VLOOKUP(INDEX(OFFSET('3D'!$A$6:$A$39,SMALL('3D'!AB$6:AB$39,COUNTIF(AC$6:AC20,"3D")),0),MATCH(1,OFFSET('3D'!E$6:E$39,SMALL('3D'!AB$6:AB$39,COUNTIF(AC$6:AC20,"3D")),0),0)),'3D'!$A$6:$B$39,2,0)&amp;" - "&amp;'3D'!$A$1,
IF(AC20="3E",INDEX(OFFSET('3E'!$A$6:$A$37,SMALL('3E'!AB$6:AB$37,COUNTIF(AC$6:AC20,"3E")),0),MATCH(1,OFFSET('3E'!E$6:E$37,SMALL('3E'!AB$6:AB$37,COUNTIF(AC$6:AC20,"3E")),0),0))&amp;" "&amp;VLOOKUP(INDEX(OFFSET('3E'!$A$6:$A$37,SMALL('3E'!AB$6:AB$37,COUNTIF(AC$6:AC20,"3E")),0),MATCH(1,OFFSET('3E'!E$6:E$37,SMALL('3E'!AB$6:AB$37,COUNTIF(AC$6:AC20,"3E")),0),0)),'3E'!$A$6:$B$37,2,0)&amp;" - "&amp;'3E'!$A$1))))))</f>
        <v/>
      </c>
      <c r="AX20" s="39" t="str">
        <f ca="1">IF(AD20="","",IF(AD20="3A",INDEX(OFFSET('3A'!$A$6:$A$39,SMALL('3A'!AC$6:AC$39,COUNTIF(AD$6:AD20,"3A")),0),MATCH(1,OFFSET('3A'!F$6:F$39,SMALL('3A'!AC$6:AC$39,COUNTIF(AD$6:AD20,"3A")),0),0))&amp;" "&amp;VLOOKUP(INDEX(OFFSET('3A'!$A$6:$A$39,SMALL('3A'!AC$6:AC$39,COUNTIF(AD$6:AD20,"3A")),0),MATCH(1,OFFSET('3A'!F$6:F$39,SMALL('3A'!AC$6:AC$39,COUNTIF(AD$6:AD20,"3A")),0),0)),'3A'!$A$6:$B$39,2,0)&amp;" - "&amp;'3A'!$A$1,
IF(AD20="3B",INDEX(OFFSET('3B'!$A$6:$A$38,SMALL('3B'!AC$6:AC$38,COUNTIF(AD$6:AD20,"3B")),0),MATCH(1,OFFSET('3B'!F$6:F$38,SMALL('3B'!AC$6:AC$38,COUNTIF(AD$6:AD20,"3B")),0),0))&amp;" "&amp;VLOOKUP(INDEX(OFFSET('3B'!$A$6:$A$38,SMALL('3B'!AC$6:AC$38,COUNTIF(AD$6:AD20,"3B")),0),MATCH(1,OFFSET('3B'!F$6:F$38,SMALL('3B'!AC$6:AC$38,COUNTIF(AD$6:AD20,"3B")),0),0)),'3B'!$A$6:$B$38,2,0)&amp;" - "&amp;'3B'!$A$1,
IF(AD20="3C",INDEX(OFFSET('3C'!$A$6:$A$41,SMALL('3C'!AC$6:AC$41,COUNTIF(AD$6:AD20,"3C")),0),MATCH(1,OFFSET('3C'!F$6:F$41,SMALL('3C'!AC$6:AC$41,COUNTIF(AD$6:AD20,"3C")),0),0))&amp;" "&amp;VLOOKUP(INDEX(OFFSET('3C'!$A$6:$A$41,SMALL('3C'!AC$6:AC$41,COUNTIF(AD$6:AD20,"3C")),0),MATCH(1,OFFSET('3C'!F$6:F$41,SMALL('3C'!AC$6:AC$41,COUNTIF(AD$6:AD20,"3C")),0),0)),'3C'!$A$6:$B$41,2,0)&amp;" - "&amp;'3C'!$A$1,
IF(AD20="3D",INDEX(OFFSET('3D'!$A$6:$A$39,SMALL('3D'!AC$6:AC$39,COUNTIF(AD$6:AD20,"3D")),0),MATCH(1,OFFSET('3D'!F$6:F$39,SMALL('3D'!AC$6:AC$39,COUNTIF(AD$6:AD20,"3D")),0),0))&amp;" "&amp;VLOOKUP(INDEX(OFFSET('3D'!$A$6:$A$39,SMALL('3D'!AC$6:AC$39,COUNTIF(AD$6:AD20,"3D")),0),MATCH(1,OFFSET('3D'!F$6:F$39,SMALL('3D'!AC$6:AC$39,COUNTIF(AD$6:AD20,"3D")),0),0)),'3D'!$A$6:$B$39,2,0)&amp;" - "&amp;'3D'!$A$1,
IF(AD20="3E",INDEX(OFFSET('3E'!$A$6:$A$37,SMALL('3E'!AC$6:AC$37,COUNTIF(AD$6:AD20,"3E")),0),MATCH(1,OFFSET('3E'!F$6:F$37,SMALL('3E'!AC$6:AC$37,COUNTIF(AD$6:AD20,"3E")),0),0))&amp;" "&amp;VLOOKUP(INDEX(OFFSET('3E'!$A$6:$A$37,SMALL('3E'!AC$6:AC$37,COUNTIF(AD$6:AD20,"3E")),0),MATCH(1,OFFSET('3E'!F$6:F$37,SMALL('3E'!AC$6:AC$37,COUNTIF(AD$6:AD20,"3E")),0),0)),'3E'!$A$6:$B$37,2,0)&amp;" - "&amp;'3E'!$A$1))))))</f>
        <v/>
      </c>
      <c r="AY20" s="42" t="str">
        <f ca="1">IF(AE20="","",IF(AE20="3A",INDEX(OFFSET('3A'!$A$6:$A$39,SMALL('3A'!AD$6:AD$39,COUNTIF(AE$6:AE20,"3A")),0),MATCH(1,OFFSET('3A'!G$6:G$39,SMALL('3A'!AD$6:AD$39,COUNTIF(AE$6:AE20,"3A")),0),0))&amp;" "&amp;VLOOKUP(INDEX(OFFSET('3A'!$A$6:$A$39,SMALL('3A'!AD$6:AD$39,COUNTIF(AE$6:AE20,"3A")),0),MATCH(1,OFFSET('3A'!G$6:G$39,SMALL('3A'!AD$6:AD$39,COUNTIF(AE$6:AE20,"3A")),0),0)),'3A'!$A$6:$B$39,2,0)&amp;" - "&amp;'3A'!$A$1,
IF(AE20="3B",INDEX(OFFSET('3B'!$A$6:$A$38,SMALL('3B'!AD$6:AD$38,COUNTIF(AE$6:AE20,"3B")),0),MATCH(1,OFFSET('3B'!G$6:G$38,SMALL('3B'!AD$6:AD$38,COUNTIF(AE$6:AE20,"3B")),0),0))&amp;" "&amp;VLOOKUP(INDEX(OFFSET('3B'!$A$6:$A$38,SMALL('3B'!AD$6:AD$38,COUNTIF(AE$6:AE20,"3B")),0),MATCH(1,OFFSET('3B'!G$6:G$38,SMALL('3B'!AD$6:AD$38,COUNTIF(AE$6:AE20,"3B")),0),0)),'3B'!$A$6:$B$38,2,0)&amp;" - "&amp;'3B'!$A$1,
IF(AE20="3C",INDEX(OFFSET('3C'!$A$6:$A$41,SMALL('3C'!AD$6:AD$41,COUNTIF(AE$6:AE20,"3C")),0),MATCH(1,OFFSET('3C'!G$6:G$41,SMALL('3C'!AD$6:AD$41,COUNTIF(AE$6:AE20,"3C")),0),0))&amp;" "&amp;VLOOKUP(INDEX(OFFSET('3C'!$A$6:$A$41,SMALL('3C'!AD$6:AD$41,COUNTIF(AE$6:AE20,"3C")),0),MATCH(1,OFFSET('3C'!G$6:G$41,SMALL('3C'!AD$6:AD$41,COUNTIF(AE$6:AE20,"3C")),0),0)),'3C'!$A$6:$B$41,2,0)&amp;" - "&amp;'3C'!$A$1,
IF(AE20="3D",INDEX(OFFSET('3D'!$A$6:$A$39,SMALL('3D'!AD$6:AD$39,COUNTIF(AE$6:AE20,"3D")),0),MATCH(1,OFFSET('3D'!G$6:G$39,SMALL('3D'!AD$6:AD$39,COUNTIF(AE$6:AE20,"3D")),0),0))&amp;" "&amp;VLOOKUP(INDEX(OFFSET('3D'!$A$6:$A$39,SMALL('3D'!AD$6:AD$39,COUNTIF(AE$6:AE20,"3D")),0),MATCH(1,OFFSET('3D'!G$6:G$39,SMALL('3D'!AD$6:AD$39,COUNTIF(AE$6:AE20,"3D")),0),0)),'3D'!$A$6:$B$39,2,0)&amp;" - "&amp;'3D'!$A$1,
IF(AE20="3E",INDEX(OFFSET('3E'!$A$6:$A$37,SMALL('3E'!AD$6:AD$37,COUNTIF(AE$6:AE20,"3E")),0),MATCH(1,OFFSET('3E'!G$6:G$37,SMALL('3E'!AD$6:AD$37,COUNTIF(AE$6:AE20,"3E")),0),0))&amp;" "&amp;VLOOKUP(INDEX(OFFSET('3E'!$A$6:$A$37,SMALL('3E'!AD$6:AD$37,COUNTIF(AE$6:AE20,"3E")),0),MATCH(1,OFFSET('3E'!G$6:G$37,SMALL('3E'!AD$6:AD$37,COUNTIF(AE$6:AE20,"3E")),0),0)),'3E'!$A$6:$B$37,2,0)&amp;" - "&amp;'3E'!$A$1))))))</f>
        <v/>
      </c>
      <c r="AZ20" s="44" t="str">
        <f ca="1">IF(AF20="","",IF(AF20="3A",INDEX(OFFSET('3A'!$A$6:$A$39,SMALL('3A'!AE$6:AE$39,COUNTIF(AF$6:AF20,"3A")),0),MATCH(1,OFFSET('3A'!H$6:H$39,SMALL('3A'!AE$6:AE$39,COUNTIF(AF$6:AF20,"3A")),0),0))&amp;" "&amp;VLOOKUP(INDEX(OFFSET('3A'!$A$6:$A$39,SMALL('3A'!AE$6:AE$39,COUNTIF(AF$6:AF20,"3A")),0),MATCH(1,OFFSET('3A'!H$6:H$39,SMALL('3A'!AE$6:AE$39,COUNTIF(AF$6:AF20,"3A")),0),0)),'3A'!$A$6:$B$39,2,0)&amp;" - "&amp;'3A'!$A$1,
IF(AF20="3B",INDEX(OFFSET('3B'!$A$6:$A$38,SMALL('3B'!AE$6:AE$38,COUNTIF(AF$6:AF20,"3B")),0),MATCH(1,OFFSET('3B'!H$6:H$38,SMALL('3B'!AE$6:AE$38,COUNTIF(AF$6:AF20,"3B")),0),0))&amp;" "&amp;VLOOKUP(INDEX(OFFSET('3B'!$A$6:$A$38,SMALL('3B'!AE$6:AE$38,COUNTIF(AF$6:AF20,"3B")),0),MATCH(1,OFFSET('3B'!H$6:H$38,SMALL('3B'!AE$6:AE$38,COUNTIF(AF$6:AF20,"3B")),0),0)),'3B'!$A$6:$B$38,2,0)&amp;" - "&amp;'3B'!$A$1,
IF(AF20="3C",INDEX(OFFSET('3C'!$A$6:$A$41,SMALL('3C'!AE$6:AE$41,COUNTIF(AF$6:AF20,"3C")),0),MATCH(1,OFFSET('3C'!H$6:H$41,SMALL('3C'!AE$6:AE$41,COUNTIF(AF$6:AF20,"3C")),0),0))&amp;" "&amp;VLOOKUP(INDEX(OFFSET('3C'!$A$6:$A$41,SMALL('3C'!AE$6:AE$41,COUNTIF(AF$6:AF20,"3C")),0),MATCH(1,OFFSET('3C'!H$6:H$41,SMALL('3C'!AE$6:AE$41,COUNTIF(AF$6:AF20,"3C")),0),0)),'3C'!$A$6:$B$41,2,0)&amp;" - "&amp;'3C'!$A$1,
IF(AF20="3D",INDEX(OFFSET('3D'!$A$6:$A$39,SMALL('3D'!AE$6:AE$39,COUNTIF(AF$6:AF20,"3D")),0),MATCH(1,OFFSET('3D'!H$6:H$39,SMALL('3D'!AE$6:AE$39,COUNTIF(AF$6:AF20,"3D")),0),0))&amp;" "&amp;VLOOKUP(INDEX(OFFSET('3D'!$A$6:$A$39,SMALL('3D'!AE$6:AE$39,COUNTIF(AF$6:AF20,"3D")),0),MATCH(1,OFFSET('3D'!H$6:H$39,SMALL('3D'!AE$6:AE$39,COUNTIF(AF$6:AF20,"3D")),0),0)),'3D'!$A$6:$B$39,2,0)&amp;" - "&amp;'3D'!$A$1,
IF(AF20="3E",INDEX(OFFSET('3E'!$A$6:$A$37,SMALL('3E'!AE$6:AE$37,COUNTIF(AF$6:AF20,"3E")),0),MATCH(1,OFFSET('3E'!H$6:H$37,SMALL('3E'!AE$6:AE$37,COUNTIF(AF$6:AF20,"3E")),0),0))&amp;" "&amp;VLOOKUP(INDEX(OFFSET('3E'!$A$6:$A$37,SMALL('3E'!AE$6:AE$37,COUNTIF(AF$6:AF20,"3E")),0),MATCH(1,OFFSET('3E'!H$6:H$37,SMALL('3E'!AE$6:AE$37,COUNTIF(AF$6:AF20,"3E")),0),0)),'3E'!$A$6:$B$37,2,0)&amp;" - "&amp;'3E'!$A$1))))))</f>
        <v/>
      </c>
      <c r="BA20" s="30"/>
      <c r="BB20" s="34" t="str">
        <f ca="1">IF(AH20="","",IF(AH20="3A",INDEX(OFFSET('3A'!$A$6:$A$39,SMALL('3A'!AG$6:AG$39,COUNTIF(AH$6:AH20,"3A")),0),MATCH(1,OFFSET('3A'!J$6:J$39,SMALL('3A'!AG$6:AG$39,COUNTIF(AH$6:AH20,"3A")),0),0))&amp;" "&amp;VLOOKUP(INDEX(OFFSET('3A'!$A$6:$A$39,SMALL('3A'!AG$6:AG$39,COUNTIF(AH$6:AH20,"3A")),0),MATCH(1,OFFSET('3A'!J$6:J$39,SMALL('3A'!AG$6:AG$39,COUNTIF(AH$6:AH20,"3A")),0),0)),'3A'!$A$6:$B$39,2,0)&amp;" - "&amp;'3A'!$A$1,
IF(AH20="3B",INDEX(OFFSET('3B'!$A$6:$A$38,SMALL('3B'!AG$6:AG$38,COUNTIF(AH$6:AH20,"3B")),0),MATCH(1,OFFSET('3B'!J$6:J$38,SMALL('3B'!AG$6:AG$38,COUNTIF(AH$6:AH20,"3B")),0),0))&amp;" "&amp;VLOOKUP(INDEX(OFFSET('3B'!$A$6:$A$38,SMALL('3B'!AG$6:AG$38,COUNTIF(AH$6:AH20,"3B")),0),MATCH(1,OFFSET('3B'!J$6:J$38,SMALL('3B'!AG$6:AG$38,COUNTIF(AH$6:AH20,"3B")),0),0)),'3B'!$A$6:$B$38,2,0)&amp;" - "&amp;'3B'!$A$1,
IF(AH20="3C",INDEX(OFFSET('3C'!$A$6:$A$41,SMALL('3C'!AG$6:AG$41,COUNTIF(AH$6:AH20,"3C")),0),MATCH(1,OFFSET('3C'!J$6:J$41,SMALL('3C'!AG$6:AG$41,COUNTIF(AH$6:AH20,"3C")),0),0))&amp;" "&amp;VLOOKUP(INDEX(OFFSET('3C'!$A$6:$A$41,SMALL('3C'!AG$6:AG$41,COUNTIF(AH$6:AH20,"3C")),0),MATCH(1,OFFSET('3C'!J$6:J$41,SMALL('3C'!AG$6:AG$41,COUNTIF(AH$6:AH20,"3C")),0),0)),'3C'!$A$6:$B$41,2,0)&amp;" - "&amp;'3C'!$A$1,
IF(AH20="3D",INDEX(OFFSET('3D'!$A$6:$A$39,SMALL('3D'!AG$6:AG$39,COUNTIF(AH$6:AH20,"3D")),0),MATCH(1,OFFSET('3D'!J$6:J$39,SMALL('3D'!AG$6:AG$39,COUNTIF(AH$6:AH20,"3D")),0),0))&amp;" "&amp;VLOOKUP(INDEX(OFFSET('3D'!$A$6:$A$39,SMALL('3D'!AG$6:AG$39,COUNTIF(AH$6:AH20,"3D")),0),MATCH(1,OFFSET('3D'!J$6:J$39,SMALL('3D'!AG$6:AG$39,COUNTIF(AH$6:AH20,"3D")),0),0)),'3D'!$A$6:$B$39,2,0)&amp;" - "&amp;'3D'!$A$1,
IF(AH20="3E",INDEX(OFFSET('3E'!$A$6:$A$37,SMALL('3E'!AG$6:AG$37,COUNTIF(AH$6:AH20,"3E")),0),MATCH(1,OFFSET('3E'!J$6:J$37,SMALL('3E'!AG$6:AG$37,COUNTIF(AH$6:AH20,"3E")),0),0))&amp;" "&amp;VLOOKUP(INDEX(OFFSET('3E'!$A$6:$A$37,SMALL('3E'!AG$6:AG$37,COUNTIF(AH$6:AH20,"3E")),0),MATCH(1,OFFSET('3E'!J$6:J$37,SMALL('3E'!AG$6:AG$37,COUNTIF(AH$6:AH20,"3E")),0),0)),'3E'!$A$6:$B$37,2,0)&amp;" - "&amp;'3E'!$A$1))))))</f>
        <v/>
      </c>
      <c r="BC20" s="45" t="str">
        <f ca="1">IF(AI20="","",IF(AI20="3A",INDEX(OFFSET('3A'!$A$6:$A$39,SMALL('3A'!AH$6:AH$39,COUNTIF(AI$6:AI20,"3A")),0),MATCH(1,OFFSET('3A'!K$6:K$39,SMALL('3A'!AH$6:AH$39,COUNTIF(AI$6:AI20,"3A")),0),0))&amp;" "&amp;VLOOKUP(INDEX(OFFSET('3A'!$A$6:$A$39,SMALL('3A'!AH$6:AH$39,COUNTIF(AI$6:AI20,"3A")),0),MATCH(1,OFFSET('3A'!K$6:K$39,SMALL('3A'!AH$6:AH$39,COUNTIF(AI$6:AI20,"3A")),0),0)),'3A'!$A$6:$B$39,2,0)&amp;" - "&amp;'3A'!$A$1,
IF(AI20="3B",INDEX(OFFSET('3B'!$A$6:$A$38,SMALL('3B'!AH$6:AH$38,COUNTIF(AI$6:AI20,"3B")),0),MATCH(1,OFFSET('3B'!K$6:K$38,SMALL('3B'!AH$6:AH$38,COUNTIF(AI$6:AI20,"3B")),0),0))&amp;" "&amp;VLOOKUP(INDEX(OFFSET('3B'!$A$6:$A$38,SMALL('3B'!AH$6:AH$38,COUNTIF(AI$6:AI20,"3B")),0),MATCH(1,OFFSET('3B'!K$6:K$38,SMALL('3B'!AH$6:AH$38,COUNTIF(AI$6:AI20,"3B")),0),0)),'3B'!$A$6:$B$38,2,0)&amp;" - "&amp;'3B'!$A$1,
IF(AI20="3C",INDEX(OFFSET('3C'!$A$6:$A$41,SMALL('3C'!AH$6:AH$41,COUNTIF(AI$6:AI20,"3C")),0),MATCH(1,OFFSET('3C'!K$6:K$41,SMALL('3C'!AH$6:AH$41,COUNTIF(AI$6:AI20,"3C")),0),0))&amp;" "&amp;VLOOKUP(INDEX(OFFSET('3C'!$A$6:$A$41,SMALL('3C'!AH$6:AH$41,COUNTIF(AI$6:AI20,"3C")),0),MATCH(1,OFFSET('3C'!K$6:K$41,SMALL('3C'!AH$6:AH$41,COUNTIF(AI$6:AI20,"3C")),0),0)),'3C'!$A$6:$B$41,2,0)&amp;" - "&amp;'3C'!$A$1,
IF(AI20="3D",INDEX(OFFSET('3D'!$A$6:$A$39,SMALL('3D'!AH$6:AH$39,COUNTIF(AI$6:AI20,"3D")),0),MATCH(1,OFFSET('3D'!K$6:K$39,SMALL('3D'!AH$6:AH$39,COUNTIF(AI$6:AI20,"3D")),0),0))&amp;" "&amp;VLOOKUP(INDEX(OFFSET('3D'!$A$6:$A$39,SMALL('3D'!AH$6:AH$39,COUNTIF(AI$6:AI20,"3D")),0),MATCH(1,OFFSET('3D'!K$6:K$39,SMALL('3D'!AH$6:AH$39,COUNTIF(AI$6:AI20,"3D")),0),0)),'3D'!$A$6:$B$39,2,0)&amp;" - "&amp;'3D'!$A$1,
IF(AI20="3E",INDEX(OFFSET('3E'!$A$6:$A$37,SMALL('3E'!AH$6:AH$37,COUNTIF(AI$6:AI20,"3E")),0),MATCH(1,OFFSET('3E'!K$6:K$37,SMALL('3E'!AH$6:AH$37,COUNTIF(AI$6:AI20,"3E")),0),0))&amp;" "&amp;VLOOKUP(INDEX(OFFSET('3E'!$A$6:$A$37,SMALL('3E'!AH$6:AH$37,COUNTIF(AI$6:AI20,"3E")),0),MATCH(1,OFFSET('3E'!K$6:K$37,SMALL('3E'!AH$6:AH$37,COUNTIF(AI$6:AI20,"3E")),0),0)),'3E'!$A$6:$B$37,2,0)&amp;" - "&amp;'3E'!$A$1))))))</f>
        <v/>
      </c>
      <c r="BD20" s="36" t="str">
        <f ca="1">IF(AJ20="","",IF(AJ20="3A",INDEX(OFFSET('3A'!$A$6:$A$39,SMALL('3A'!AI$6:AI$39,COUNTIF(AJ$6:AJ20,"3A")),0),MATCH(1,OFFSET('3A'!L$6:L$39,SMALL('3A'!AI$6:AI$39,COUNTIF(AJ$6:AJ20,"3A")),0),0))&amp;" "&amp;VLOOKUP(INDEX(OFFSET('3A'!$A$6:$A$39,SMALL('3A'!AI$6:AI$39,COUNTIF(AJ$6:AJ20,"3A")),0),MATCH(1,OFFSET('3A'!L$6:L$39,SMALL('3A'!AI$6:AI$39,COUNTIF(AJ$6:AJ20,"3A")),0),0)),'3A'!$A$6:$B$39,2,0)&amp;" - "&amp;'3A'!$A$1,
IF(AJ20="3B",INDEX(OFFSET('3B'!$A$6:$A$38,SMALL('3B'!AI$6:AI$38,COUNTIF(AJ$6:AJ20,"3B")),0),MATCH(1,OFFSET('3B'!L$6:L$38,SMALL('3B'!AI$6:AI$38,COUNTIF(AJ$6:AJ20,"3B")),0),0))&amp;" "&amp;VLOOKUP(INDEX(OFFSET('3B'!$A$6:$A$38,SMALL('3B'!AI$6:AI$38,COUNTIF(AJ$6:AJ20,"3B")),0),MATCH(1,OFFSET('3B'!L$6:L$38,SMALL('3B'!AI$6:AI$38,COUNTIF(AJ$6:AJ20,"3B")),0),0)),'3B'!$A$6:$B$38,2,0)&amp;" - "&amp;'3B'!$A$1,
IF(AJ20="3C",INDEX(OFFSET('3C'!$A$6:$A$41,SMALL('3C'!AI$6:AI$41,COUNTIF(AJ$6:AJ20,"3C")),0),MATCH(1,OFFSET('3C'!L$6:L$41,SMALL('3C'!AI$6:AI$41,COUNTIF(AJ$6:AJ20,"3C")),0),0))&amp;" "&amp;VLOOKUP(INDEX(OFFSET('3C'!$A$6:$A$41,SMALL('3C'!AI$6:AI$41,COUNTIF(AJ$6:AJ20,"3C")),0),MATCH(1,OFFSET('3C'!L$6:L$41,SMALL('3C'!AI$6:AI$41,COUNTIF(AJ$6:AJ20,"3C")),0),0)),'3C'!$A$6:$B$41,2,0)&amp;" - "&amp;'3C'!$A$1,
IF(AJ20="3D",INDEX(OFFSET('3D'!$A$6:$A$39,SMALL('3D'!AI$6:AI$39,COUNTIF(AJ$6:AJ20,"3D")),0),MATCH(1,OFFSET('3D'!L$6:L$39,SMALL('3D'!AI$6:AI$39,COUNTIF(AJ$6:AJ20,"3D")),0),0))&amp;" "&amp;VLOOKUP(INDEX(OFFSET('3D'!$A$6:$A$39,SMALL('3D'!AI$6:AI$39,COUNTIF(AJ$6:AJ20,"3D")),0),MATCH(1,OFFSET('3D'!L$6:L$39,SMALL('3D'!AI$6:AI$39,COUNTIF(AJ$6:AJ20,"3D")),0),0)),'3D'!$A$6:$B$39,2,0)&amp;" - "&amp;'3D'!$A$1,
IF(AJ20="3E",INDEX(OFFSET('3E'!$A$6:$A$37,SMALL('3E'!AI$6:AI$37,COUNTIF(AJ$6:AJ20,"3E")),0),MATCH(1,OFFSET('3E'!L$6:L$37,SMALL('3E'!AI$6:AI$37,COUNTIF(AJ$6:AJ20,"3E")),0),0))&amp;" "&amp;VLOOKUP(INDEX(OFFSET('3E'!$A$6:$A$37,SMALL('3E'!AI$6:AI$37,COUNTIF(AJ$6:AJ20,"3E")),0),MATCH(1,OFFSET('3E'!L$6:L$37,SMALL('3E'!AI$6:AI$37,COUNTIF(AJ$6:AJ20,"3E")),0),0)),'3E'!$A$6:$B$37,2,0)&amp;" - "&amp;'3E'!$A$1))))))</f>
        <v/>
      </c>
      <c r="BE20" s="39" t="str">
        <f ca="1">IF(AK20="","",IF(AK20="3A",INDEX(OFFSET('3A'!$A$6:$A$39,SMALL('3A'!AJ$6:AJ$39,COUNTIF(AK$6:AK20,"3A")),0),MATCH(1,OFFSET('3A'!M$6:M$39,SMALL('3A'!AJ$6:AJ$39,COUNTIF(AK$6:AK20,"3A")),0),0))&amp;" "&amp;VLOOKUP(INDEX(OFFSET('3A'!$A$6:$A$39,SMALL('3A'!AJ$6:AJ$39,COUNTIF(AK$6:AK20,"3A")),0),MATCH(1,OFFSET('3A'!M$6:M$39,SMALL('3A'!AJ$6:AJ$39,COUNTIF(AK$6:AK20,"3A")),0),0)),'3A'!$A$6:$B$39,2,0)&amp;" - "&amp;'3A'!$A$1,
IF(AK20="3B",INDEX(OFFSET('3B'!$A$6:$A$38,SMALL('3B'!AJ$6:AJ$38,COUNTIF(AK$6:AK20,"3B")),0),MATCH(1,OFFSET('3B'!M$6:M$38,SMALL('3B'!AJ$6:AJ$38,COUNTIF(AK$6:AK20,"3B")),0),0))&amp;" "&amp;VLOOKUP(INDEX(OFFSET('3B'!$A$6:$A$38,SMALL('3B'!AJ$6:AJ$38,COUNTIF(AK$6:AK20,"3B")),0),MATCH(1,OFFSET('3B'!M$6:M$38,SMALL('3B'!AJ$6:AJ$38,COUNTIF(AK$6:AK20,"3B")),0),0)),'3B'!$A$6:$B$38,2,0)&amp;" - "&amp;'3B'!$A$1,
IF(AK20="3C",INDEX(OFFSET('3C'!$A$6:$A$41,SMALL('3C'!AJ$6:AJ$41,COUNTIF(AK$6:AK20,"3C")),0),MATCH(1,OFFSET('3C'!M$6:M$41,SMALL('3C'!AJ$6:AJ$41,COUNTIF(AK$6:AK20,"3C")),0),0))&amp;" "&amp;VLOOKUP(INDEX(OFFSET('3C'!$A$6:$A$41,SMALL('3C'!AJ$6:AJ$41,COUNTIF(AK$6:AK20,"3C")),0),MATCH(1,OFFSET('3C'!M$6:M$41,SMALL('3C'!AJ$6:AJ$41,COUNTIF(AK$6:AK20,"3C")),0),0)),'3C'!$A$6:$B$41,2,0)&amp;" - "&amp;'3C'!$A$1,
IF(AK20="3D",INDEX(OFFSET('3D'!$A$6:$A$39,SMALL('3D'!AJ$6:AJ$39,COUNTIF(AK$6:AK20,"3D")),0),MATCH(1,OFFSET('3D'!M$6:M$39,SMALL('3D'!AJ$6:AJ$39,COUNTIF(AK$6:AK20,"3D")),0),0))&amp;" "&amp;VLOOKUP(INDEX(OFFSET('3D'!$A$6:$A$39,SMALL('3D'!AJ$6:AJ$39,COUNTIF(AK$6:AK20,"3D")),0),MATCH(1,OFFSET('3D'!M$6:M$39,SMALL('3D'!AJ$6:AJ$39,COUNTIF(AK$6:AK20,"3D")),0),0)),'3D'!$A$6:$B$39,2,0)&amp;" - "&amp;'3D'!$A$1,
IF(AK20="3E",INDEX(OFFSET('3E'!$A$6:$A$37,SMALL('3E'!AJ$6:AJ$37,COUNTIF(AK$6:AK20,"3E")),0),MATCH(1,OFFSET('3E'!M$6:M$37,SMALL('3E'!AJ$6:AJ$37,COUNTIF(AK$6:AK20,"3E")),0),0))&amp;" "&amp;VLOOKUP(INDEX(OFFSET('3E'!$A$6:$A$37,SMALL('3E'!AJ$6:AJ$37,COUNTIF(AK$6:AK20,"3E")),0),MATCH(1,OFFSET('3E'!M$6:M$37,SMALL('3E'!AJ$6:AJ$37,COUNTIF(AK$6:AK20,"3E")),0),0)),'3E'!$A$6:$B$37,2,0)&amp;" - "&amp;'3E'!$A$1))))))</f>
        <v/>
      </c>
      <c r="BF20" s="42" t="str">
        <f ca="1">IF(AL20="","",IF(AL20="3A",INDEX(OFFSET('3A'!$A$6:$A$39,SMALL('3A'!AK$6:AK$39,COUNTIF(AL$6:AL20,"3A")),0),MATCH(1,OFFSET('3A'!N$6:N$39,SMALL('3A'!AK$6:AK$39,COUNTIF(AL$6:AL20,"3A")),0),0))&amp;" "&amp;VLOOKUP(INDEX(OFFSET('3A'!$A$6:$A$39,SMALL('3A'!AK$6:AK$39,COUNTIF(AL$6:AL20,"3A")),0),MATCH(1,OFFSET('3A'!N$6:N$39,SMALL('3A'!AK$6:AK$39,COUNTIF(AL$6:AL20,"3A")),0),0)),'3A'!$A$6:$B$39,2,0)&amp;" - "&amp;'3A'!$A$1,
IF(AL20="3B",INDEX(OFFSET('3B'!$A$6:$A$38,SMALL('3B'!AK$6:AK$38,COUNTIF(AL$6:AL20,"3B")),0),MATCH(1,OFFSET('3B'!N$6:N$38,SMALL('3B'!AK$6:AK$38,COUNTIF(AL$6:AL20,"3B")),0),0))&amp;" "&amp;VLOOKUP(INDEX(OFFSET('3B'!$A$6:$A$38,SMALL('3B'!AK$6:AK$38,COUNTIF(AL$6:AL20,"3B")),0),MATCH(1,OFFSET('3B'!N$6:N$38,SMALL('3B'!AK$6:AK$38,COUNTIF(AL$6:AL20,"3B")),0),0)),'3B'!$A$6:$B$38,2,0)&amp;" - "&amp;'3B'!$A$1,
IF(AL20="3C",INDEX(OFFSET('3C'!$A$6:$A$41,SMALL('3C'!AK$6:AK$41,COUNTIF(AL$6:AL20,"3C")),0),MATCH(1,OFFSET('3C'!N$6:N$41,SMALL('3C'!AK$6:AK$41,COUNTIF(AL$6:AL20,"3C")),0),0))&amp;" "&amp;VLOOKUP(INDEX(OFFSET('3C'!$A$6:$A$41,SMALL('3C'!AK$6:AK$41,COUNTIF(AL$6:AL20,"3C")),0),MATCH(1,OFFSET('3C'!N$6:N$41,SMALL('3C'!AK$6:AK$41,COUNTIF(AL$6:AL20,"3C")),0),0)),'3C'!$A$6:$B$41,2,0)&amp;" - "&amp;'3C'!$A$1,
IF(AL20="3D",INDEX(OFFSET('3D'!$A$6:$A$39,SMALL('3D'!AK$6:AK$39,COUNTIF(AL$6:AL20,"3D")),0),MATCH(1,OFFSET('3D'!N$6:N$39,SMALL('3D'!AK$6:AK$39,COUNTIF(AL$6:AL20,"3D")),0),0))&amp;" "&amp;VLOOKUP(INDEX(OFFSET('3D'!$A$6:$A$39,SMALL('3D'!AK$6:AK$39,COUNTIF(AL$6:AL20,"3D")),0),MATCH(1,OFFSET('3D'!N$6:N$39,SMALL('3D'!AK$6:AK$39,COUNTIF(AL$6:AL20,"3D")),0),0)),'3D'!$A$6:$B$39,2,0)&amp;" - "&amp;'3D'!$A$1,
IF(AL20="3E",INDEX(OFFSET('3E'!$A$6:$A$37,SMALL('3E'!AK$6:AK$37,COUNTIF(AL$6:AL20,"3E")),0),MATCH(1,OFFSET('3E'!N$6:N$37,SMALL('3E'!AK$6:AK$37,COUNTIF(AL$6:AL20,"3E")),0),0))&amp;" "&amp;VLOOKUP(INDEX(OFFSET('3E'!$A$6:$A$37,SMALL('3E'!AK$6:AK$37,COUNTIF(AL$6:AL20,"3E")),0),MATCH(1,OFFSET('3E'!N$6:N$37,SMALL('3E'!AK$6:AK$37,COUNTIF(AL$6:AL20,"3E")),0),0)),'3E'!$A$6:$B$37,2,0)&amp;" - "&amp;'3E'!$A$1))))))</f>
        <v/>
      </c>
      <c r="BG20" s="44" t="str">
        <f ca="1">IF(AM20="","",IF(AM20="3A",INDEX(OFFSET('3A'!$A$6:$A$39,SMALL('3A'!AL$6:AL$39,COUNTIF(AM$6:AM20,"3A")),0),MATCH(1,OFFSET('3A'!O$6:O$39,SMALL('3A'!AL$6:AL$39,COUNTIF(AM$6:AM20,"3A")),0),0))&amp;" "&amp;VLOOKUP(INDEX(OFFSET('3A'!$A$6:$A$39,SMALL('3A'!AL$6:AL$39,COUNTIF(AM$6:AM20,"3A")),0),MATCH(1,OFFSET('3A'!O$6:O$39,SMALL('3A'!AL$6:AL$39,COUNTIF(AM$6:AM20,"3A")),0),0)),'3A'!$A$6:$B$39,2,0)&amp;" - "&amp;'3A'!$A$1,
IF(AM20="3B",INDEX(OFFSET('3B'!$A$6:$A$38,SMALL('3B'!AL$6:AL$38,COUNTIF(AM$6:AM20,"3B")),0),MATCH(1,OFFSET('3B'!O$6:O$38,SMALL('3B'!AL$6:AL$38,COUNTIF(AM$6:AM20,"3B")),0),0))&amp;" "&amp;VLOOKUP(INDEX(OFFSET('3B'!$A$6:$A$38,SMALL('3B'!AL$6:AL$38,COUNTIF(AM$6:AM20,"3B")),0),MATCH(1,OFFSET('3B'!O$6:O$38,SMALL('3B'!AL$6:AL$38,COUNTIF(AM$6:AM20,"3B")),0),0)),'3B'!$A$6:$B$38,2,0)&amp;" - "&amp;'3B'!$A$1,
IF(AM20="3C",INDEX(OFFSET('3C'!$A$6:$A$41,SMALL('3C'!AL$6:AL$41,COUNTIF(AM$6:AM20,"3C")),0),MATCH(1,OFFSET('3C'!O$6:O$41,SMALL('3C'!AL$6:AL$41,COUNTIF(AM$6:AM20,"3C")),0),0))&amp;" "&amp;VLOOKUP(INDEX(OFFSET('3C'!$A$6:$A$41,SMALL('3C'!AL$6:AL$41,COUNTIF(AM$6:AM20,"3C")),0),MATCH(1,OFFSET('3C'!O$6:O$41,SMALL('3C'!AL$6:AL$41,COUNTIF(AM$6:AM20,"3C")),0),0)),'3C'!$A$6:$B$41,2,0)&amp;" - "&amp;'3C'!$A$1,
IF(AM20="3D",INDEX(OFFSET('3D'!$A$6:$A$39,SMALL('3D'!AL$6:AL$39,COUNTIF(AM$6:AM20,"3D")),0),MATCH(1,OFFSET('3D'!O$6:O$39,SMALL('3D'!AL$6:AL$39,COUNTIF(AM$6:AM20,"3D")),0),0))&amp;" "&amp;VLOOKUP(INDEX(OFFSET('3D'!$A$6:$A$39,SMALL('3D'!AL$6:AL$39,COUNTIF(AM$6:AM20,"3D")),0),MATCH(1,OFFSET('3D'!O$6:O$39,SMALL('3D'!AL$6:AL$39,COUNTIF(AM$6:AM20,"3D")),0),0)),'3D'!$A$6:$B$39,2,0)&amp;" - "&amp;'3D'!$A$1,
IF(AM20="3E",INDEX(OFFSET('3E'!$A$6:$A$37,SMALL('3E'!AL$6:AL$37,COUNTIF(AM$6:AM20,"3E")),0),MATCH(1,OFFSET('3E'!O$6:O$37,SMALL('3E'!AL$6:AL$37,COUNTIF(AM$6:AM20,"3E")),0),0))&amp;" "&amp;VLOOKUP(INDEX(OFFSET('3E'!$A$6:$A$37,SMALL('3E'!AL$6:AL$37,COUNTIF(AM$6:AM20,"3E")),0),MATCH(1,OFFSET('3E'!O$6:O$37,SMALL('3E'!AL$6:AL$37,COUNTIF(AM$6:AM20,"3E")),0),0)),'3E'!$A$6:$B$37,2,0)&amp;" - "&amp;'3E'!$A$1))))))</f>
        <v/>
      </c>
      <c r="BH20" s="30"/>
      <c r="BI20" s="34" t="str">
        <f ca="1">IF(AO20="","",IF(AO20="3A",INDEX(OFFSET('3A'!$A$6:$A$39,SMALL('3A'!AN$6:AN$39,COUNTIF(AO$6:AO20,"3A")),0),MATCH(1,OFFSET('3A'!Q$6:Q$39,SMALL('3A'!AN$6:AN$39,COUNTIF(AO$6:AO20,"3A")),0),0))&amp;" "&amp;VLOOKUP(INDEX(OFFSET('3A'!$A$6:$A$39,SMALL('3A'!AN$6:AN$39,COUNTIF(AO$6:AO20,"3A")),0),MATCH(1,OFFSET('3A'!Q$6:Q$39,SMALL('3A'!AN$6:AN$39,COUNTIF(AO$6:AO20,"3A")),0),0)),'3A'!$A$6:$B$39,2,0)&amp;" - "&amp;'3A'!$A$1,
IF(AO20="3B",INDEX(OFFSET('3B'!$A$6:$A$38,SMALL('3B'!AN$6:AN$38,COUNTIF(AO$6:AO20,"3B")),0),MATCH(1,OFFSET('3B'!Q$6:Q$38,SMALL('3B'!AN$6:AN$38,COUNTIF(AO$6:AO20,"3B")),0),0))&amp;" "&amp;VLOOKUP(INDEX(OFFSET('3B'!$A$6:$A$38,SMALL('3B'!AN$6:AN$38,COUNTIF(AO$6:AO20,"3B")),0),MATCH(1,OFFSET('3B'!Q$6:Q$38,SMALL('3B'!AN$6:AN$38,COUNTIF(AO$6:AO20,"3B")),0),0)),'3B'!$A$6:$B$38,2,0)&amp;" - "&amp;'3B'!$A$1,
IF(AO20="3C",INDEX(OFFSET('3C'!$A$6:$A$41,SMALL('3C'!AN$6:AN$41,COUNTIF(AO$6:AO20,"3C")),0),MATCH(1,OFFSET('3C'!Q$6:Q$41,SMALL('3C'!AN$6:AN$41,COUNTIF(AO$6:AO20,"3C")),0),0))&amp;" "&amp;VLOOKUP(INDEX(OFFSET('3C'!$A$6:$A$41,SMALL('3C'!AN$6:AN$41,COUNTIF(AO$6:AO20,"3C")),0),MATCH(1,OFFSET('3C'!Q$6:Q$41,SMALL('3C'!AN$6:AN$41,COUNTIF(AO$6:AO20,"3C")),0),0)),'3C'!$A$6:$B$41,2,0)&amp;" - "&amp;'3C'!$A$1,
IF(AO20="3D",INDEX(OFFSET('3D'!$A$6:$A$39,SMALL('3D'!AN$6:AN$39,COUNTIF(AO$6:AO20,"3D")),0),MATCH(1,OFFSET('3D'!Q$6:Q$39,SMALL('3D'!AN$6:AN$39,COUNTIF(AO$6:AO20,"3D")),0),0))&amp;" "&amp;VLOOKUP(INDEX(OFFSET('3D'!$A$6:$A$39,SMALL('3D'!AN$6:AN$39,COUNTIF(AO$6:AO20,"3D")),0),MATCH(1,OFFSET('3D'!Q$6:Q$39,SMALL('3D'!AN$6:AN$39,COUNTIF(AO$6:AO20,"3D")),0),0)),'3D'!$A$6:$B$39,2,0)&amp;" - "&amp;'3D'!$A$1,
IF(AO20="3E",INDEX(OFFSET('3E'!$A$6:$A$37,SMALL('3E'!AN$6:AN$37,COUNTIF(AO$6:AO20,"3E")),0),MATCH(1,OFFSET('3E'!Q$6:Q$37,SMALL('3E'!AN$6:AN$37,COUNTIF(AO$6:AO20,"3E")),0),0))&amp;" "&amp;VLOOKUP(INDEX(OFFSET('3E'!$A$6:$A$37,SMALL('3E'!AN$6:AN$37,COUNTIF(AO$6:AO20,"3E")),0),MATCH(1,OFFSET('3E'!Q$6:Q$37,SMALL('3E'!AN$6:AN$37,COUNTIF(AO$6:AO20,"3E")),0),0)),'3E'!$A$6:$B$37,2,0)&amp;" - "&amp;'3E'!$A$1))))))</f>
        <v/>
      </c>
      <c r="BJ20" s="45" t="str">
        <f ca="1">IF(AP20="","",IF(AP20="3A",INDEX(OFFSET('3A'!$A$6:$A$39,SMALL('3A'!AO$6:AO$39,COUNTIF(AP$6:AP20,"3A")),0),MATCH(1,OFFSET('3A'!R$6:R$39,SMALL('3A'!AO$6:AO$39,COUNTIF(AP$6:AP20,"3A")),0),0))&amp;" "&amp;VLOOKUP(INDEX(OFFSET('3A'!$A$6:$A$39,SMALL('3A'!AO$6:AO$39,COUNTIF(AP$6:AP20,"3A")),0),MATCH(1,OFFSET('3A'!R$6:R$39,SMALL('3A'!AO$6:AO$39,COUNTIF(AP$6:AP20,"3A")),0),0)),'3A'!$A$6:$B$39,2,0)&amp;" - "&amp;'3A'!$A$1,
IF(AP20="3B",INDEX(OFFSET('3B'!$A$6:$A$38,SMALL('3B'!AO$6:AO$38,COUNTIF(AP$6:AP20,"3B")),0),MATCH(1,OFFSET('3B'!R$6:R$38,SMALL('3B'!AO$6:AO$38,COUNTIF(AP$6:AP20,"3B")),0),0))&amp;" "&amp;VLOOKUP(INDEX(OFFSET('3B'!$A$6:$A$38,SMALL('3B'!AO$6:AO$38,COUNTIF(AP$6:AP20,"3B")),0),MATCH(1,OFFSET('3B'!R$6:R$38,SMALL('3B'!AO$6:AO$38,COUNTIF(AP$6:AP20,"3B")),0),0)),'3B'!$A$6:$B$38,2,0)&amp;" - "&amp;'3B'!$A$1,
IF(AP20="3C",INDEX(OFFSET('3C'!$A$6:$A$41,SMALL('3C'!AO$6:AO$41,COUNTIF(AP$6:AP20,"3C")),0),MATCH(1,OFFSET('3C'!R$6:R$41,SMALL('3C'!AO$6:AO$41,COUNTIF(AP$6:AP20,"3C")),0),0))&amp;" "&amp;VLOOKUP(INDEX(OFFSET('3C'!$A$6:$A$41,SMALL('3C'!AO$6:AO$41,COUNTIF(AP$6:AP20,"3C")),0),MATCH(1,OFFSET('3C'!R$6:R$41,SMALL('3C'!AO$6:AO$41,COUNTIF(AP$6:AP20,"3C")),0),0)),'3C'!$A$6:$B$41,2,0)&amp;" - "&amp;'3C'!$A$1,
IF(AP20="3D",INDEX(OFFSET('3D'!$A$6:$A$39,SMALL('3D'!AO$6:AO$39,COUNTIF(AP$6:AP20,"3D")),0),MATCH(1,OFFSET('3D'!R$6:R$39,SMALL('3D'!AO$6:AO$39,COUNTIF(AP$6:AP20,"3D")),0),0))&amp;" "&amp;VLOOKUP(INDEX(OFFSET('3D'!$A$6:$A$39,SMALL('3D'!AO$6:AO$39,COUNTIF(AP$6:AP20,"3D")),0),MATCH(1,OFFSET('3D'!R$6:R$39,SMALL('3D'!AO$6:AO$39,COUNTIF(AP$6:AP20,"3D")),0),0)),'3D'!$A$6:$B$39,2,0)&amp;" - "&amp;'3D'!$A$1,
IF(AP20="3E",INDEX(OFFSET('3E'!$A$6:$A$37,SMALL('3E'!AO$6:AO$37,COUNTIF(AP$6:AP20,"3E")),0),MATCH(1,OFFSET('3E'!R$6:R$37,SMALL('3E'!AO$6:AO$37,COUNTIF(AP$6:AP20,"3E")),0),0))&amp;" "&amp;VLOOKUP(INDEX(OFFSET('3E'!$A$6:$A$37,SMALL('3E'!AO$6:AO$37,COUNTIF(AP$6:AP20,"3E")),0),MATCH(1,OFFSET('3E'!R$6:R$37,SMALL('3E'!AO$6:AO$37,COUNTIF(AP$6:AP20,"3E")),0),0)),'3E'!$A$6:$B$37,2,0)&amp;" - "&amp;'3E'!$A$1))))))</f>
        <v/>
      </c>
      <c r="BK20" s="36" t="str">
        <f ca="1">IF(AQ20="","",IF(AQ20="3A",INDEX(OFFSET('3A'!$A$6:$A$39,SMALL('3A'!AP$6:AP$39,COUNTIF(AQ$6:AQ20,"3A")),0),MATCH(1,OFFSET('3A'!S$6:S$39,SMALL('3A'!AP$6:AP$39,COUNTIF(AQ$6:AQ20,"3A")),0),0))&amp;" "&amp;VLOOKUP(INDEX(OFFSET('3A'!$A$6:$A$39,SMALL('3A'!AP$6:AP$39,COUNTIF(AQ$6:AQ20,"3A")),0),MATCH(1,OFFSET('3A'!S$6:S$39,SMALL('3A'!AP$6:AP$39,COUNTIF(AQ$6:AQ20,"3A")),0),0)),'3A'!$A$6:$B$39,2,0)&amp;" - "&amp;'3A'!$A$1,
IF(AQ20="3B",INDEX(OFFSET('3B'!$A$6:$A$38,SMALL('3B'!AP$6:AP$38,COUNTIF(AQ$6:AQ20,"3B")),0),MATCH(1,OFFSET('3B'!S$6:S$38,SMALL('3B'!AP$6:AP$38,COUNTIF(AQ$6:AQ20,"3B")),0),0))&amp;" "&amp;VLOOKUP(INDEX(OFFSET('3B'!$A$6:$A$38,SMALL('3B'!AP$6:AP$38,COUNTIF(AQ$6:AQ20,"3B")),0),MATCH(1,OFFSET('3B'!S$6:S$38,SMALL('3B'!AP$6:AP$38,COUNTIF(AQ$6:AQ20,"3B")),0),0)),'3B'!$A$6:$B$38,2,0)&amp;" - "&amp;'3B'!$A$1,
IF(AQ20="3C",INDEX(OFFSET('3C'!$A$6:$A$41,SMALL('3C'!AP$6:AP$41,COUNTIF(AQ$6:AQ20,"3C")),0),MATCH(1,OFFSET('3C'!S$6:S$41,SMALL('3C'!AP$6:AP$41,COUNTIF(AQ$6:AQ20,"3C")),0),0))&amp;" "&amp;VLOOKUP(INDEX(OFFSET('3C'!$A$6:$A$41,SMALL('3C'!AP$6:AP$41,COUNTIF(AQ$6:AQ20,"3C")),0),MATCH(1,OFFSET('3C'!S$6:S$41,SMALL('3C'!AP$6:AP$41,COUNTIF(AQ$6:AQ20,"3C")),0),0)),'3C'!$A$6:$B$41,2,0)&amp;" - "&amp;'3C'!$A$1,
IF(AQ20="3D",INDEX(OFFSET('3D'!$A$6:$A$39,SMALL('3D'!AP$6:AP$39,COUNTIF(AQ$6:AQ20,"3D")),0),MATCH(1,OFFSET('3D'!S$6:S$39,SMALL('3D'!AP$6:AP$39,COUNTIF(AQ$6:AQ20,"3D")),0),0))&amp;" "&amp;VLOOKUP(INDEX(OFFSET('3D'!$A$6:$A$39,SMALL('3D'!AP$6:AP$39,COUNTIF(AQ$6:AQ20,"3D")),0),MATCH(1,OFFSET('3D'!S$6:S$39,SMALL('3D'!AP$6:AP$39,COUNTIF(AQ$6:AQ20,"3D")),0),0)),'3D'!$A$6:$B$39,2,0)&amp;" - "&amp;'3D'!$A$1,
IF(AQ20="3E",INDEX(OFFSET('3E'!$A$6:$A$37,SMALL('3E'!AP$6:AP$37,COUNTIF(AQ$6:AQ20,"3E")),0),MATCH(1,OFFSET('3E'!S$6:S$37,SMALL('3E'!AP$6:AP$37,COUNTIF(AQ$6:AQ20,"3E")),0),0))&amp;" "&amp;VLOOKUP(INDEX(OFFSET('3E'!$A$6:$A$37,SMALL('3E'!AP$6:AP$37,COUNTIF(AQ$6:AQ20,"3E")),0),MATCH(1,OFFSET('3E'!S$6:S$37,SMALL('3E'!AP$6:AP$37,COUNTIF(AQ$6:AQ20,"3E")),0),0)),'3E'!$A$6:$B$37,2,0)&amp;" - "&amp;'3E'!$A$1))))))</f>
        <v/>
      </c>
      <c r="BL20" s="39" t="str">
        <f ca="1">IF(AR20="","",IF(AR20="3A",INDEX(OFFSET('3A'!$A$6:$A$39,SMALL('3A'!AQ$6:AQ$39,COUNTIF(AR$6:AR20,"3A")),0),MATCH(1,OFFSET('3A'!T$6:T$39,SMALL('3A'!AQ$6:AQ$39,COUNTIF(AR$6:AR20,"3A")),0),0))&amp;" "&amp;VLOOKUP(INDEX(OFFSET('3A'!$A$6:$A$39,SMALL('3A'!AQ$6:AQ$39,COUNTIF(AR$6:AR20,"3A")),0),MATCH(1,OFFSET('3A'!T$6:T$39,SMALL('3A'!AQ$6:AQ$39,COUNTIF(AR$6:AR20,"3A")),0),0)),'3A'!$A$6:$B$39,2,0)&amp;" - "&amp;'3A'!$A$1,
IF(AR20="3B",INDEX(OFFSET('3B'!$A$6:$A$38,SMALL('3B'!AQ$6:AQ$38,COUNTIF(AR$6:AR20,"3B")),0),MATCH(1,OFFSET('3B'!T$6:T$38,SMALL('3B'!AQ$6:AQ$38,COUNTIF(AR$6:AR20,"3B")),0),0))&amp;" "&amp;VLOOKUP(INDEX(OFFSET('3B'!$A$6:$A$38,SMALL('3B'!AQ$6:AQ$38,COUNTIF(AR$6:AR20,"3B")),0),MATCH(1,OFFSET('3B'!T$6:T$38,SMALL('3B'!AQ$6:AQ$38,COUNTIF(AR$6:AR20,"3B")),0),0)),'3B'!$A$6:$B$38,2,0)&amp;" - "&amp;'3B'!$A$1,
IF(AR20="3C",INDEX(OFFSET('3C'!$A$6:$A$41,SMALL('3C'!AQ$6:AQ$41,COUNTIF(AR$6:AR20,"3C")),0),MATCH(1,OFFSET('3C'!T$6:T$41,SMALL('3C'!AQ$6:AQ$41,COUNTIF(AR$6:AR20,"3C")),0),0))&amp;" "&amp;VLOOKUP(INDEX(OFFSET('3C'!$A$6:$A$41,SMALL('3C'!AQ$6:AQ$41,COUNTIF(AR$6:AR20,"3C")),0),MATCH(1,OFFSET('3C'!T$6:T$41,SMALL('3C'!AQ$6:AQ$41,COUNTIF(AR$6:AR20,"3C")),0),0)),'3C'!$A$6:$B$41,2,0)&amp;" - "&amp;'3C'!$A$1,
IF(AR20="3D",INDEX(OFFSET('3D'!$A$6:$A$39,SMALL('3D'!AQ$6:AQ$39,COUNTIF(AR$6:AR20,"3D")),0),MATCH(1,OFFSET('3D'!T$6:T$39,SMALL('3D'!AQ$6:AQ$39,COUNTIF(AR$6:AR20,"3D")),0),0))&amp;" "&amp;VLOOKUP(INDEX(OFFSET('3D'!$A$6:$A$39,SMALL('3D'!AQ$6:AQ$39,COUNTIF(AR$6:AR20,"3D")),0),MATCH(1,OFFSET('3D'!T$6:T$39,SMALL('3D'!AQ$6:AQ$39,COUNTIF(AR$6:AR20,"3D")),0),0)),'3D'!$A$6:$B$39,2,0)&amp;" - "&amp;'3D'!$A$1,
IF(AR20="3E",INDEX(OFFSET('3E'!$A$6:$A$37,SMALL('3E'!AQ$6:AQ$37,COUNTIF(AR$6:AR20,"3E")),0),MATCH(1,OFFSET('3E'!T$6:T$37,SMALL('3E'!AQ$6:AQ$37,COUNTIF(AR$6:AR20,"3E")),0),0))&amp;" "&amp;VLOOKUP(INDEX(OFFSET('3E'!$A$6:$A$37,SMALL('3E'!AQ$6:AQ$37,COUNTIF(AR$6:AR20,"3E")),0),MATCH(1,OFFSET('3E'!T$6:T$37,SMALL('3E'!AQ$6:AQ$37,COUNTIF(AR$6:AR20,"3E")),0),0)),'3E'!$A$6:$B$37,2,0)&amp;" - "&amp;'3E'!$A$1))))))</f>
        <v/>
      </c>
      <c r="BM20" s="42" t="str">
        <f ca="1">IF(AS20="","",IF(AS20="3A",INDEX(OFFSET('3A'!$A$6:$A$39,SMALL('3A'!AR$6:AR$39,COUNTIF(AS$6:AS20,"3A")),0),MATCH(1,OFFSET('3A'!U$6:U$39,SMALL('3A'!AR$6:AR$39,COUNTIF(AS$6:AS20,"3A")),0),0))&amp;" "&amp;VLOOKUP(INDEX(OFFSET('3A'!$A$6:$A$39,SMALL('3A'!AR$6:AR$39,COUNTIF(AS$6:AS20,"3A")),0),MATCH(1,OFFSET('3A'!U$6:U$39,SMALL('3A'!AR$6:AR$39,COUNTIF(AS$6:AS20,"3A")),0),0)),'3A'!$A$6:$B$39,2,0)&amp;" - "&amp;'3A'!$A$1,
IF(AS20="3B",INDEX(OFFSET('3B'!$A$6:$A$38,SMALL('3B'!AR$6:AR$38,COUNTIF(AS$6:AS20,"3B")),0),MATCH(1,OFFSET('3B'!U$6:U$38,SMALL('3B'!AR$6:AR$38,COUNTIF(AS$6:AS20,"3B")),0),0))&amp;" "&amp;VLOOKUP(INDEX(OFFSET('3B'!$A$6:$A$38,SMALL('3B'!AR$6:AR$38,COUNTIF(AS$6:AS20,"3B")),0),MATCH(1,OFFSET('3B'!U$6:U$38,SMALL('3B'!AR$6:AR$38,COUNTIF(AS$6:AS20,"3B")),0),0)),'3B'!$A$6:$B$38,2,0)&amp;" - "&amp;'3B'!$A$1,
IF(AS20="3C",INDEX(OFFSET('3C'!$A$6:$A$41,SMALL('3C'!AR$6:AR$41,COUNTIF(AS$6:AS20,"3C")),0),MATCH(1,OFFSET('3C'!U$6:U$41,SMALL('3C'!AR$6:AR$41,COUNTIF(AS$6:AS20,"3C")),0),0))&amp;" "&amp;VLOOKUP(INDEX(OFFSET('3C'!$A$6:$A$41,SMALL('3C'!AR$6:AR$41,COUNTIF(AS$6:AS20,"3C")),0),MATCH(1,OFFSET('3C'!U$6:U$41,SMALL('3C'!AR$6:AR$41,COUNTIF(AS$6:AS20,"3C")),0),0)),'3C'!$A$6:$B$41,2,0)&amp;" - "&amp;'3C'!$A$1,
IF(AS20="3D",INDEX(OFFSET('3D'!$A$6:$A$39,SMALL('3D'!AR$6:AR$39,COUNTIF(AS$6:AS20,"3D")),0),MATCH(1,OFFSET('3D'!U$6:U$39,SMALL('3D'!AR$6:AR$39,COUNTIF(AS$6:AS20,"3D")),0),0))&amp;" "&amp;VLOOKUP(INDEX(OFFSET('3D'!$A$6:$A$39,SMALL('3D'!AR$6:AR$39,COUNTIF(AS$6:AS20,"3D")),0),MATCH(1,OFFSET('3D'!U$6:U$39,SMALL('3D'!AR$6:AR$39,COUNTIF(AS$6:AS20,"3D")),0),0)),'3D'!$A$6:$B$39,2,0)&amp;" - "&amp;'3D'!$A$1,
IF(AS20="3E",INDEX(OFFSET('3E'!$A$6:$A$37,SMALL('3E'!AR$6:AR$37,COUNTIF(AS$6:AS20,"3E")),0),MATCH(1,OFFSET('3E'!U$6:U$37,SMALL('3E'!AR$6:AR$37,COUNTIF(AS$6:AS20,"3E")),0),0))&amp;" "&amp;VLOOKUP(INDEX(OFFSET('3E'!$A$6:$A$37,SMALL('3E'!AR$6:AR$37,COUNTIF(AS$6:AS20,"3E")),0),MATCH(1,OFFSET('3E'!U$6:U$37,SMALL('3E'!AR$6:AR$37,COUNTIF(AS$6:AS20,"3E")),0),0)),'3E'!$A$6:$B$37,2,0)&amp;" - "&amp;'3E'!$A$1))))))</f>
        <v/>
      </c>
    </row>
    <row r="21" spans="1:65" ht="14.25" customHeight="1">
      <c r="A21" s="34" t="str">
        <f ca="1">IFERROR(IF(AA21="","",IF(AA21="6A",INDEX(OFFSET('6A'!$A$6:$A$39,SMALL('6A'!Z$6:Z$39,COUNTIF(AA$6:AA21,"6A")),0),MATCH(1,OFFSET('6A'!C$6:C$39,SMALL('6A'!Z$6:Z$39,COUNTIF(AA$6:AA21,"6A")),0),0))&amp;" "&amp;VLOOKUP(INDEX(OFFSET('6A'!$A$6:$A$39,SMALL('6A'!Z$6:Z$39,COUNTIF(AA$6:AA21,"6A")),0),MATCH(1,OFFSET('6A'!C$6:C$39,SMALL('6A'!Z$6:Z$39,COUNTIF(AA$6:AA21,"6A")),0),0)),'6A'!$A$6:$B$39,2,0)&amp;" - "&amp;'6A'!$A$1,
IF(AA21="6B",INDEX(OFFSET('6B'!$A$6:$A$39,SMALL('6B'!Z$6:Z$39,COUNTIF(AA$6:AA21,"6B")),0),MATCH(1,OFFSET('6B'!C$6:C$39,SMALL('6B'!Z$6:Z$39,COUNTIF(AA$6:AA21,"6B")),0),0))&amp;" "&amp;VLOOKUP(INDEX(OFFSET('6B'!$A$6:$A$39,SMALL('6B'!Z$6:Z$39,COUNTIF(AA$6:AA21,"6B")),0),MATCH(1,OFFSET('6B'!C$6:C$39,SMALL('6B'!Z$6:Z$39,COUNTIF(AA$6:AA21,"6B")),0),0)),'6B'!$A$6:$B$39,2,0)&amp;" - "&amp;'6B'!$A$1,
IF(AA21="6C",INDEX(OFFSET('6C'!$A$6:$A$41,SMALL('6C'!Z$6:Z$41,COUNTIF(AA$6:AA21,"6C")),0),MATCH(1,OFFSET('6C'!C$6:C$41,SMALL('6C'!Z$6:Z$41,COUNTIF(AA$6:AA21,"6C")),0),0))&amp;" "&amp;VLOOKUP(INDEX(OFFSET('6C'!$A$6:$A$41,SMALL('6C'!Z$6:Z$41,COUNTIF(AA$6:AA21,"6C")),0),MATCH(1,OFFSET('6C'!C$6:C$41,SMALL('6C'!Z$6:Z$41,COUNTIF(AA$6:AA21,"6C")),0),0)),'6C'!$A$6:$B$41,2,0)&amp;" - "&amp;'6C'!$A$1,
IF(AA21="6D",INDEX(OFFSET('6D'!$A$6:$A$42,SMALL('6D'!Z$6:Z$42,COUNTIF(AA$6:AA21,"6D")),0),MATCH(1,OFFSET('6D'!C$6:C$42,SMALL('6D'!Z$6:Z$42,COUNTIF(AA$6:AA21,"6D")),0),0))&amp;" "&amp;VLOOKUP(INDEX(OFFSET('6D'!$A$6:$A$42,SMALL('6D'!Z$6:Z$42,COUNTIF(AA$6:AA21,"6D")),0),MATCH(1,OFFSET('6D'!C$6:C$42,SMALL('6D'!Z$6:Z$42,COUNTIF(AA$6:AA21,"6D")),0),0)),'6D'!$A$6:$B$42,2,0)&amp;" - "&amp;'6D'!$A$1,
IF(AA21="6E",INDEX(OFFSET('6E'!$A$6:$A$40,SMALL('6E'!Z$6:Z$40,COUNTIF(AA$6:AA21,"6E")),0),MATCH(1,OFFSET('6E'!C$6:C$40,SMALL('6E'!Z$6:Z$40,COUNTIF(AA$6:AA21,"6E")),0),0))&amp;" "&amp;VLOOKUP(INDEX(OFFSET('6E'!$A$6:$A$40,SMALL('6E'!Z$6:Z$40,COUNTIF(AA$6:AA21,"6E")),0),MATCH(1,OFFSET('6E'!C$6:C$40,SMALL('6E'!Z$6:Z$40,COUNTIF(AA$6:AA21,"6E")),0),0)),'6E'!$A$6:$B$40,2,0)&amp;" - "&amp;'6E'!$A$1,
IF(AA21="5A",INDEX(OFFSET('5A'!$A$6:$A$41,SMALL('5A'!Z$6:Z$41,COUNTIF(AA$6:AA21,"5A")),0),MATCH(1,OFFSET('5A'!C$6:C$41,SMALL('5A'!Z$6:Z$41,COUNTIF(AA$6:AA21,"5A")),0),0))&amp;" "&amp;VLOOKUP(INDEX(OFFSET('5A'!$A$6:$A$41,SMALL('5A'!Z$6:Z$41,COUNTIF(AA$6:AA21,"5A")),0),MATCH(1,OFFSET('5A'!C$6:C$41,SMALL('5A'!Z$6:Z$41,COUNTIF(AA$6:AA21,"5A")),0),0)),'5A'!$A$6:$B$41,2,0)&amp;" - "&amp;'5A'!$A$1,
IF(AA21="5B",INDEX(OFFSET('5B'!$A$6:$A$39,SMALL('5B'!Z$6:Z$39,COUNTIF(AA$6:AA21,"5B")),0),MATCH(1,OFFSET('5B'!C$6:C$39,SMALL('5B'!Z$6:Z$39,COUNTIF(AA$6:AA21,"5B")),0),0))&amp;" "&amp;VLOOKUP(INDEX(OFFSET('5B'!$A$6:$A$39,SMALL('5B'!Z$6:Z$39,COUNTIF(AA$6:AA21,"5B")),0),MATCH(1,OFFSET('5B'!C$6:C$39,SMALL('5B'!Z$6:Z$39,COUNTIF(AA$6:AA21,"5B")),0),0)),'5B'!$A$6:$B$39,2,0)&amp;" - "&amp;'5B'!$A$1,
IF(AA21="5C",INDEX(OFFSET('5C'!$A$6:$A$39,SMALL('5C'!Z$6:Z$39,COUNTIF(AA$6:AA21,"5C")),0),MATCH(1,OFFSET('5C'!C$6:C$39,SMALL('5C'!Z$6:Z$39,COUNTIF(AA$6:AA21,"5C")),0),0))&amp;" "&amp;VLOOKUP(INDEX(OFFSET('5C'!$A$6:$A$39,SMALL('5C'!Z$6:Z$39,COUNTIF(AA$6:AA21,"5C")),0),MATCH(1,OFFSET('5C'!C$6:C$39,SMALL('5C'!Z$6:Z$39,COUNTIF(AA$6:AA21,"5C")),0),0)),'5C'!$A$6:$B$39,2,0)&amp;" - "&amp;'5C'!$A$1,
IF(AA21="5D",INDEX(OFFSET('5D'!$A$6:$A$41,SMALL('5D'!Z$6:Z$41,COUNTIF(AA$6:AA21,"5D")),0),MATCH(1,OFFSET('5D'!C$6:C$41,SMALL('5D'!Z$6:Z$41,COUNTIF(AA$6:AA21,"5D")),0),0))&amp;" "&amp;VLOOKUP(INDEX(OFFSET('5D'!$A$6:$A$41,SMALL('5D'!Z$6:Z$41,COUNTIF(AA$6:AA21,"5D")),0),MATCH(1,OFFSET('5D'!C$6:C$41,SMALL('5D'!Z$6:Z$41,COUNTIF(AA$6:AA21,"5D")),0),0)),'5D'!$A$6:$B$41,2,0)&amp;" - "&amp;'5D'!$A$1,
IF(AA21="5E",INDEX(OFFSET('5E'!$A$6:$A$40,SMALL('5E'!Z$6:Z$40,COUNTIF(AA$6:AA21,"5E")),0),MATCH(1,OFFSET('5E'!C$6:C$40,SMALL('5E'!Z$6:Z$40,COUNTIF(AA$6:AA21,"5E")),0),0))&amp;" "&amp;VLOOKUP(INDEX(OFFSET('5E'!$A$6:$A$40,SMALL('5E'!Z$6:Z$40,COUNTIF(AA$6:AA21,"5E")),0),MATCH(1,OFFSET('5E'!C$6:C$40,SMALL('5E'!Z$6:Z$40,COUNTIF(AA$6:AA21,"5E")),0),0)),'5E'!$A$6:$B$40,2,0)&amp;" - "&amp;'5E'!$A$1,
IF(AA21="5F",INDEX(OFFSET('5F'!$A$6:$A$40,SMALL('5F'!Z$6:Z$40,COUNTIF(AA$6:AA21,"5F")),0),MATCH(1,OFFSET('5F'!C$6:C$40,SMALL('5F'!Z$6:Z$40,COUNTIF(AA$6:AA21,"5F")),0),0))&amp;" "&amp;VLOOKUP(INDEX(OFFSET('5F'!$A$6:$A$40,SMALL('5F'!Z$6:Z$40,COUNTIF(AA$6:AA21,"5F")),0),MATCH(1,OFFSET('5F'!C$6:C$40,SMALL('5F'!Z$6:Z$40,COUNTIF(AA$6:AA21,"5F")),0),0)),'5F'!$A$6:$B$40,2,0)&amp;" - "&amp;'5F'!$A$1,
IF(AA21="4A",INDEX(OFFSET('4A'!$A$6:$A$38,SMALL('4A'!Z$6:Z$38,COUNTIF(AA$6:AA21,"4A")),0),MATCH(1,OFFSET('4A'!C$6:C$38,SMALL('4A'!Z$6:Z$38,COUNTIF(AA$6:AA21,"4A")),0),0))&amp;" "&amp;VLOOKUP(INDEX(OFFSET('4A'!$A$6:$A$38,SMALL('4A'!Z$6:Z$38,COUNTIF(AA$6:AA21,"4A")),0),MATCH(1,OFFSET('4A'!C$6:C$38,SMALL('4A'!Z$6:Z$38,COUNTIF(AA$6:AA21,"4A")),0),0)),'4A'!$A$6:$B$38,2,0)&amp;" - "&amp;'4A'!$A$1,
IF(AA21="4B",INDEX(OFFSET('4B'!$A$6:$A$37,SMALL('4B'!Z$6:Z$37,COUNTIF(AA$6:AA21,"4B")),0),MATCH(1,OFFSET('4B'!C$6:C$37,SMALL('4B'!Z$6:Z$37,COUNTIF(AA$6:AA21,"4B")),0),0))&amp;" "&amp;VLOOKUP(INDEX(OFFSET('4B'!$A$6:$A$37,SMALL('4B'!Z$6:Z$37,COUNTIF(AA$6:AA21,"4B")),0),MATCH(1,OFFSET('4B'!C$6:C$37,SMALL('4B'!Z$6:Z$37,COUNTIF(AA$6:AA21,"4B")),0),0)),'4B'!$A$6:$B$37,2,0)&amp;" - "&amp;'4B'!$A$1,
IF(AA21="4C",INDEX(OFFSET('4C'!$A$6:$A$38,SMALL('4C'!Z$6:Z$38,COUNTIF(AA$6:AA21,"4C")),0),MATCH(1,OFFSET('4C'!C$6:C$38,SMALL('4C'!Z$6:Z$38,COUNTIF(AA$6:AA21,"4C")),0),0))&amp;" "&amp;VLOOKUP(INDEX(OFFSET('4C'!$A$6:$A$38,SMALL('4C'!Z$6:Z$38,COUNTIF(AA$6:AA21,"4C")),0),MATCH(1,OFFSET('4C'!C$6:C$38,SMALL('4C'!Z$6:Z$38,COUNTIF(AA$6:AA21,"4C")),0),0)),'4C'!$A$6:$B$38,2,0)&amp;" - "&amp;'4C'!$A$1,
IF(AA21="4D",INDEX(OFFSET('4D'!$A$6:$A$37,SMALL('4D'!Z$6:Z$37,COUNTIF(AA$6:AA21,"4D")),0),MATCH(1,OFFSET('4D'!C$6:C$37,SMALL('4D'!Z$6:Z$37,COUNTIF(AA$6:AA21,"4D")),0),0))&amp;" "&amp;VLOOKUP(INDEX(OFFSET('4D'!$A$6:$A$37,SMALL('4D'!Z$6:Z$37,COUNTIF(AA$6:AA21,"4D")),0),MATCH(1,OFFSET('4D'!C$6:C$37,SMALL('4D'!Z$6:Z$37,COUNTIF(AA$6:AA21,"4D")),0),0)),'4D'!$A$6:$B$37,2,0)&amp;" - "&amp;'4D'!$A$1,
IF(AA21="4E",INDEX(OFFSET('4E'!$A$6:$A$37,SMALL('4E'!Z$6:Z$37,COUNTIF(AA$6:AA21,"4E")),0),MATCH(1,OFFSET('4E'!C$6:C$37,SMALL('4E'!Z$6:Z$37,COUNTIF(AA$6:AA21,"4E")),0),0))&amp;" "&amp;VLOOKUP(INDEX(OFFSET('4E'!$A$6:$A$37,SMALL('4E'!Z$6:Z$37,COUNTIF(AA$6:AA21,"4E")),0),MATCH(1,OFFSET('4E'!C$6:C$37,SMALL('4E'!Z$6:Z$37,COUNTIF(AA$6:AA21,"4E")),0),0)),'4E'!$A$6:$B$37,2,0)&amp;" - "&amp;'4E'!$A$1,
IF(AA21="CM2",INDEX(OFFSET('CM2'!$A$6:$A$36,SMALL('CM2'!Z$6:Z$36,COUNTIF(AA$6:AA21,"CM2")),0),MATCH(1,OFFSET('CM2'!C$6:C$36,SMALL('CM2'!Z$6:Z$36,COUNTIF(AA$6:AA21,"CM2")),0),0))&amp;" "&amp;VLOOKUP(INDEX(OFFSET('CM2'!$A$6:$A$36,SMALL('CM2'!Z$6:Z$36,COUNTIF(AA$6:AA21,"CM2")),0),MATCH(1,OFFSET('CM2'!C$6:C$36,SMALL('CM2'!Z$6:Z$36,COUNTIF(AA$6:AA21,"CM2")),0),0)),'CM2'!$A$6:$B$36,2,0)&amp;" - "&amp;'CM2'!$A$1,AU21)))))))))))))))))),"")</f>
        <v/>
      </c>
      <c r="B21" s="56" t="str">
        <f ca="1">IFERROR(IF(AB21="","",IF(AB21="6A",INDEX(OFFSET('6A'!$A$6:$A$39,SMALL('6A'!AA$6:AA$39,COUNTIF(AB$6:AB21,"6A")),0),MATCH(1,OFFSET('6A'!D$6:D$39,SMALL('6A'!AA$6:AA$39,COUNTIF(AB$6:AB21,"6A")),0),0))&amp;" "&amp;VLOOKUP(INDEX(OFFSET('6A'!$A$6:$A$39,SMALL('6A'!AA$6:AA$39,COUNTIF(AB$6:AB21,"6A")),0),MATCH(1,OFFSET('6A'!D$6:D$39,SMALL('6A'!AA$6:AA$39,COUNTIF(AB$6:AB21,"6A")),0),0)),'6A'!$A$6:$B$39,2,0)&amp;" - "&amp;'6A'!$A$1,
IF(AB21="6B",INDEX(OFFSET('6B'!$A$6:$A$39,SMALL('6B'!AA$6:AA$39,COUNTIF(AB$6:AB21,"6B")),0),MATCH(1,OFFSET('6B'!D$6:D$39,SMALL('6B'!AA$6:AA$39,COUNTIF(AB$6:AB21,"6B")),0),0))&amp;" "&amp;VLOOKUP(INDEX(OFFSET('6B'!$A$6:$A$39,SMALL('6B'!AA$6:AA$39,COUNTIF(AB$6:AB21,"6B")),0),MATCH(1,OFFSET('6B'!D$6:D$39,SMALL('6B'!AA$6:AA$39,COUNTIF(AB$6:AB21,"6B")),0),0)),'6B'!$A$6:$B$39,2,0)&amp;" - "&amp;'6B'!$A$1,
IF(AB21="6C",INDEX(OFFSET('6C'!$A$6:$A$41,SMALL('6C'!AA$6:AA$41,COUNTIF(AB$6:AB21,"6C")),0),MATCH(1,OFFSET('6C'!D$6:D$41,SMALL('6C'!AA$6:AA$41,COUNTIF(AB$6:AB21,"6C")),0),0))&amp;" "&amp;VLOOKUP(INDEX(OFFSET('6C'!$A$6:$A$41,SMALL('6C'!AA$6:AA$41,COUNTIF(AB$6:AB21,"6C")),0),MATCH(1,OFFSET('6C'!D$6:D$41,SMALL('6C'!AA$6:AA$41,COUNTIF(AB$6:AB21,"6C")),0),0)),'6C'!$A$6:$B$41,2,0)&amp;" - "&amp;'6C'!$A$1,
IF(AB21="6D",INDEX(OFFSET('6D'!$A$6:$A$42,SMALL('6D'!AA$6:AA$42,COUNTIF(AB$6:AB21,"6D")),0),MATCH(1,OFFSET('6D'!D$6:D$42,SMALL('6D'!AA$6:AA$42,COUNTIF(AB$6:AB21,"6D")),0),0))&amp;" "&amp;VLOOKUP(INDEX(OFFSET('6D'!$A$6:$A$42,SMALL('6D'!AA$6:AA$42,COUNTIF(AB$6:AB21,"6D")),0),MATCH(1,OFFSET('6D'!D$6:D$42,SMALL('6D'!AA$6:AA$42,COUNTIF(AB$6:AB21,"6D")),0),0)),'6D'!$A$6:$B$42,2,0)&amp;" - "&amp;'6D'!$A$1,
IF(AB21="6E",INDEX(OFFSET('6E'!$A$6:$A$40,SMALL('6E'!AA$6:AA$40,COUNTIF(AB$6:AB21,"6E")),0),MATCH(1,OFFSET('6E'!D$6:D$40,SMALL('6E'!AA$6:AA$40,COUNTIF(AB$6:AB21,"6E")),0),0))&amp;" "&amp;VLOOKUP(INDEX(OFFSET('6E'!$A$6:$A$40,SMALL('6E'!AA$6:AA$40,COUNTIF(AB$6:AB21,"6E")),0),MATCH(1,OFFSET('6E'!D$6:D$40,SMALL('6E'!AA$6:AA$40,COUNTIF(AB$6:AB21,"6E")),0),0)),'6E'!$A$6:$B$40,2,0)&amp;" - "&amp;'6E'!$A$1,
IF(AB21="5A",INDEX(OFFSET('5A'!$A$6:$A$41,SMALL('5A'!AA$6:AA$41,COUNTIF(AB$6:AB21,"5A")),0),MATCH(1,OFFSET('5A'!D$6:D$41,SMALL('5A'!AA$6:AA$41,COUNTIF(AB$6:AB21,"5A")),0),0))&amp;" "&amp;VLOOKUP(INDEX(OFFSET('5A'!$A$6:$A$41,SMALL('5A'!AA$6:AA$41,COUNTIF(AB$6:AB21,"5A")),0),MATCH(1,OFFSET('5A'!D$6:D$41,SMALL('5A'!AA$6:AA$41,COUNTIF(AB$6:AB21,"5A")),0),0)),'5A'!$A$6:$B$41,2,0)&amp;" - "&amp;'5A'!$A$1,
IF(AB21="5B",INDEX(OFFSET('5B'!$A$6:$A$39,SMALL('5B'!AA$6:AA$39,COUNTIF(AB$6:AB21,"5B")),0),MATCH(1,OFFSET('5B'!D$6:D$39,SMALL('5B'!AA$6:AA$39,COUNTIF(AB$6:AB21,"5B")),0),0))&amp;" "&amp;VLOOKUP(INDEX(OFFSET('5B'!$A$6:$A$39,SMALL('5B'!AA$6:AA$39,COUNTIF(AB$6:AB21,"5B")),0),MATCH(1,OFFSET('5B'!D$6:D$39,SMALL('5B'!AA$6:AA$39,COUNTIF(AB$6:AB21,"5B")),0),0)),'5B'!$A$6:$B$39,2,0)&amp;" - "&amp;'5B'!$A$1,
IF(AB21="5C",INDEX(OFFSET('5C'!$A$6:$A$39,SMALL('5C'!AA$6:AA$39,COUNTIF(AB$6:AB21,"5C")),0),MATCH(1,OFFSET('5C'!D$6:D$39,SMALL('5C'!AA$6:AA$39,COUNTIF(AB$6:AB21,"5C")),0),0))&amp;" "&amp;VLOOKUP(INDEX(OFFSET('5C'!$A$6:$A$39,SMALL('5C'!AA$6:AA$39,COUNTIF(AB$6:AB21,"5C")),0),MATCH(1,OFFSET('5C'!D$6:D$39,SMALL('5C'!AA$6:AA$39,COUNTIF(AB$6:AB21,"5C")),0),0)),'5C'!$A$6:$B$39,2,0)&amp;" - "&amp;'5C'!$A$1,
IF(AB21="5D",INDEX(OFFSET('5D'!$A$6:$A$41,SMALL('5D'!AA$6:AA$41,COUNTIF(AB$6:AB21,"5D")),0),MATCH(1,OFFSET('5D'!D$6:D$41,SMALL('5D'!AA$6:AA$41,COUNTIF(AB$6:AB21,"5D")),0),0))&amp;" "&amp;VLOOKUP(INDEX(OFFSET('5D'!$A$6:$A$41,SMALL('5D'!AA$6:AA$41,COUNTIF(AB$6:AB21,"5D")),0),MATCH(1,OFFSET('5D'!D$6:D$41,SMALL('5D'!AA$6:AA$41,COUNTIF(AB$6:AB21,"5D")),0),0)),'5D'!$A$6:$B$41,2,0)&amp;" - "&amp;'5D'!$A$1,
IF(AB21="5E",INDEX(OFFSET('5E'!$A$6:$A$40,SMALL('5E'!AA$6:AA$40,COUNTIF(AB$6:AB21,"5E")),0),MATCH(1,OFFSET('5E'!D$6:D$40,SMALL('5E'!AA$6:AA$40,COUNTIF(AB$6:AB21,"5E")),0),0))&amp;" "&amp;VLOOKUP(INDEX(OFFSET('5E'!$A$6:$A$40,SMALL('5E'!AA$6:AA$40,COUNTIF(AB$6:AB21,"5E")),0),MATCH(1,OFFSET('5E'!D$6:D$40,SMALL('5E'!AA$6:AA$40,COUNTIF(AB$6:AB21,"5E")),0),0)),'5E'!$A$6:$B$40,2,0)&amp;" - "&amp;'5E'!$A$1,
IF(AB21="5F",INDEX(OFFSET('5F'!$A$6:$A$40,SMALL('5F'!AA$6:AA$40,COUNTIF(AB$6:AB21,"5F")),0),MATCH(1,OFFSET('5F'!D$6:D$40,SMALL('5F'!AA$6:AA$40,COUNTIF(AB$6:AB21,"5F")),0),0))&amp;" "&amp;VLOOKUP(INDEX(OFFSET('5F'!$A$6:$A$40,SMALL('5F'!AA$6:AA$40,COUNTIF(AB$6:AB21,"5F")),0),MATCH(1,OFFSET('5F'!D$6:D$40,SMALL('5F'!AA$6:AA$40,COUNTIF(AB$6:AB21,"5F")),0),0)),'5F'!$A$6:$B$40,2,0)&amp;" - "&amp;'5F'!$A$1,
IF(AB21="4A",INDEX(OFFSET('4A'!$A$6:$A$38,SMALL('4A'!AA$6:AA$38,COUNTIF(AB$6:AB21,"4A")),0),MATCH(1,OFFSET('4A'!D$6:D$38,SMALL('4A'!AA$6:AA$38,COUNTIF(AB$6:AB21,"4A")),0),0))&amp;" "&amp;VLOOKUP(INDEX(OFFSET('4A'!$A$6:$A$38,SMALL('4A'!AA$6:AA$38,COUNTIF(AB$6:AB21,"4A")),0),MATCH(1,OFFSET('4A'!D$6:D$38,SMALL('4A'!AA$6:AA$38,COUNTIF(AB$6:AB21,"4A")),0),0)),'4A'!$A$6:$B$38,2,0)&amp;" - "&amp;'4A'!$A$1,
IF(AB21="4B",INDEX(OFFSET('4B'!$A$6:$A$37,SMALL('4B'!AA$6:AA$37,COUNTIF(AB$6:AB21,"4B")),0),MATCH(1,OFFSET('4B'!D$6:D$37,SMALL('4B'!AA$6:AA$37,COUNTIF(AB$6:AB21,"4B")),0),0))&amp;" "&amp;VLOOKUP(INDEX(OFFSET('4B'!$A$6:$A$37,SMALL('4B'!AA$6:AA$37,COUNTIF(AB$6:AB21,"4B")),0),MATCH(1,OFFSET('4B'!D$6:D$37,SMALL('4B'!AA$6:AA$37,COUNTIF(AB$6:AB21,"4B")),0),0)),'4B'!$A$6:$B$37,2,0)&amp;" - "&amp;'4B'!$A$1,
IF(AB21="4C",INDEX(OFFSET('4C'!$A$6:$A$38,SMALL('4C'!AA$6:AA$38,COUNTIF(AB$6:AB21,"4C")),0),MATCH(1,OFFSET('4C'!D$6:D$38,SMALL('4C'!AA$6:AA$38,COUNTIF(AB$6:AB21,"4C")),0),0))&amp;" "&amp;VLOOKUP(INDEX(OFFSET('4C'!$A$6:$A$38,SMALL('4C'!AA$6:AA$38,COUNTIF(AB$6:AB21,"4C")),0),MATCH(1,OFFSET('4C'!D$6:D$38,SMALL('4C'!AA$6:AA$38,COUNTIF(AB$6:AB21,"4C")),0),0)),'4C'!$A$6:$B$38,2,0)&amp;" - "&amp;'4C'!$A$1,
IF(AB21="4D",INDEX(OFFSET('4D'!$A$6:$A$37,SMALL('4D'!AA$6:AA$37,COUNTIF(AB$6:AB21,"4D")),0),MATCH(1,OFFSET('4D'!D$6:D$37,SMALL('4D'!AA$6:AA$37,COUNTIF(AB$6:AB21,"4D")),0),0))&amp;" "&amp;VLOOKUP(INDEX(OFFSET('4D'!$A$6:$A$37,SMALL('4D'!AA$6:AA$37,COUNTIF(AB$6:AB21,"4D")),0),MATCH(1,OFFSET('4D'!D$6:D$37,SMALL('4D'!AA$6:AA$37,COUNTIF(AB$6:AB21,"4D")),0),0)),'4D'!$A$6:$B$37,2,0)&amp;" - "&amp;'4D'!$A$1,
IF(AB21="4E",INDEX(OFFSET('4E'!$A$6:$A$37,SMALL('4E'!AA$6:AA$37,COUNTIF(AB$6:AB21,"4E")),0),MATCH(1,OFFSET('4E'!D$6:D$37,SMALL('4E'!AA$6:AA$37,COUNTIF(AB$6:AB21,"4E")),0),0))&amp;" "&amp;VLOOKUP(INDEX(OFFSET('4E'!$A$6:$A$37,SMALL('4E'!AA$6:AA$37,COUNTIF(AB$6:AB21,"4E")),0),MATCH(1,OFFSET('4E'!D$6:D$37,SMALL('4E'!AA$6:AA$37,COUNTIF(AB$6:AB21,"4E")),0),0)),'4E'!$A$6:$B$37,2,0)&amp;" - "&amp;'4E'!$A$1,
IF(AB21="CM2",INDEX(OFFSET('CM2'!$A$6:$A$36,SMALL('CM2'!AA$6:AA$36,COUNTIF(AB$6:AB21,"CM2")),0),MATCH(1,OFFSET('CM2'!D$6:D$36,SMALL('CM2'!AA$6:AA$36,COUNTIF(AB$6:AB21,"CM2")),0),0))&amp;" "&amp;VLOOKUP(INDEX(OFFSET('CM2'!$A$6:$A$36,SMALL('CM2'!AA$6:AA$36,COUNTIF(AB$6:AB21,"CM2")),0),MATCH(1,OFFSET('CM2'!D$6:D$36,SMALL('CM2'!AA$6:AA$36,COUNTIF(AB$6:AB21,"CM2")),0),0)),'CM2'!$A$6:$B$36,2,0)&amp;" - "&amp;'CM2'!$A$1,AV21)))))))))))))))))),"")</f>
        <v/>
      </c>
      <c r="C21" s="65" t="str">
        <f ca="1">IFERROR(IF(AC21="","",IF(AC21="6A",INDEX(OFFSET('6A'!$A$6:$A$39,SMALL('6A'!AB$6:AB$39,COUNTIF(AC$6:AC21,"6A")),0),MATCH(1,OFFSET('6A'!E$6:E$39,SMALL('6A'!AB$6:AB$39,COUNTIF(AC$6:AC21,"6A")),0),0))&amp;" "&amp;VLOOKUP(INDEX(OFFSET('6A'!$A$6:$A$39,SMALL('6A'!AB$6:AB$39,COUNTIF(AC$6:AC21,"6A")),0),MATCH(1,OFFSET('6A'!E$6:E$39,SMALL('6A'!AB$6:AB$39,COUNTIF(AC$6:AC21,"6A")),0),0)),'6A'!$A$6:$B$39,2,0)&amp;" - "&amp;'6A'!$A$1,
IF(AC21="6B",INDEX(OFFSET('6B'!$A$6:$A$39,SMALL('6B'!AB$6:AB$39,COUNTIF(AC$6:AC21,"6B")),0),MATCH(1,OFFSET('6B'!E$6:E$39,SMALL('6B'!AB$6:AB$39,COUNTIF(AC$6:AC21,"6B")),0),0))&amp;" "&amp;VLOOKUP(INDEX(OFFSET('6B'!$A$6:$A$39,SMALL('6B'!AB$6:AB$39,COUNTIF(AC$6:AC21,"6B")),0),MATCH(1,OFFSET('6B'!E$6:E$39,SMALL('6B'!AB$6:AB$39,COUNTIF(AC$6:AC21,"6B")),0),0)),'6B'!$A$6:$B$39,2,0)&amp;" - "&amp;'6B'!$A$1,
IF(AC21="6C",INDEX(OFFSET('6C'!$A$6:$A$41,SMALL('6C'!AB$6:AB$41,COUNTIF(AC$6:AC21,"6C")),0),MATCH(1,OFFSET('6C'!E$6:E$41,SMALL('6C'!AB$6:AB$41,COUNTIF(AC$6:AC21,"6C")),0),0))&amp;" "&amp;VLOOKUP(INDEX(OFFSET('6C'!$A$6:$A$41,SMALL('6C'!AB$6:AB$41,COUNTIF(AC$6:AC21,"6C")),0),MATCH(1,OFFSET('6C'!E$6:E$41,SMALL('6C'!AB$6:AB$41,COUNTIF(AC$6:AC21,"6C")),0),0)),'6C'!$A$6:$B$41,2,0)&amp;" - "&amp;'6C'!$A$1,
IF(AC21="6D",INDEX(OFFSET('6D'!$A$6:$A$42,SMALL('6D'!AB$6:AB$42,COUNTIF(AC$6:AC21,"6D")),0),MATCH(1,OFFSET('6D'!E$6:E$42,SMALL('6D'!AB$6:AB$42,COUNTIF(AC$6:AC21,"6D")),0),0))&amp;" "&amp;VLOOKUP(INDEX(OFFSET('6D'!$A$6:$A$42,SMALL('6D'!AB$6:AB$42,COUNTIF(AC$6:AC21,"6D")),0),MATCH(1,OFFSET('6D'!E$6:E$42,SMALL('6D'!AB$6:AB$42,COUNTIF(AC$6:AC21,"6D")),0),0)),'6D'!$A$6:$B$42,2,0)&amp;" - "&amp;'6D'!$A$1,
IF(AC21="6E",INDEX(OFFSET('6E'!$A$6:$A$40,SMALL('6E'!AB$6:AB$40,COUNTIF(AC$6:AC21,"6E")),0),MATCH(1,OFFSET('6E'!E$6:E$40,SMALL('6E'!AB$6:AB$40,COUNTIF(AC$6:AC21,"6E")),0),0))&amp;" "&amp;VLOOKUP(INDEX(OFFSET('6E'!$A$6:$A$40,SMALL('6E'!AB$6:AB$40,COUNTIF(AC$6:AC21,"6E")),0),MATCH(1,OFFSET('6E'!E$6:E$40,SMALL('6E'!AB$6:AB$40,COUNTIF(AC$6:AC21,"6E")),0),0)),'6E'!$A$6:$B$40,2,0)&amp;" - "&amp;'6E'!$A$1,
IF(AC21="5A",INDEX(OFFSET('5A'!$A$6:$A$41,SMALL('5A'!AB$6:AB$41,COUNTIF(AC$6:AC21,"5A")),0),MATCH(1,OFFSET('5A'!E$6:E$41,SMALL('5A'!AB$6:AB$41,COUNTIF(AC$6:AC21,"5A")),0),0))&amp;" "&amp;VLOOKUP(INDEX(OFFSET('5A'!$A$6:$A$41,SMALL('5A'!AB$6:AB$41,COUNTIF(AC$6:AC21,"5A")),0),MATCH(1,OFFSET('5A'!E$6:E$41,SMALL('5A'!AB$6:AB$41,COUNTIF(AC$6:AC21,"5A")),0),0)),'5A'!$A$6:$B$41,2,0)&amp;" - "&amp;'5A'!$A$1,
IF(AC21="5B",INDEX(OFFSET('5B'!$A$6:$A$39,SMALL('5B'!AB$6:AB$39,COUNTIF(AC$6:AC21,"5B")),0),MATCH(1,OFFSET('5B'!E$6:E$39,SMALL('5B'!AB$6:AB$39,COUNTIF(AC$6:AC21,"5B")),0),0))&amp;" "&amp;VLOOKUP(INDEX(OFFSET('5B'!$A$6:$A$39,SMALL('5B'!AB$6:AB$39,COUNTIF(AC$6:AC21,"5B")),0),MATCH(1,OFFSET('5B'!E$6:E$39,SMALL('5B'!AB$6:AB$39,COUNTIF(AC$6:AC21,"5B")),0),0)),'5B'!$A$6:$B$39,2,0)&amp;" - "&amp;'5B'!$A$1,
IF(AC21="5C",INDEX(OFFSET('5C'!$A$6:$A$39,SMALL('5C'!AB$6:AB$39,COUNTIF(AC$6:AC21,"5C")),0),MATCH(1,OFFSET('5C'!E$6:E$39,SMALL('5C'!AB$6:AB$39,COUNTIF(AC$6:AC21,"5C")),0),0))&amp;" "&amp;VLOOKUP(INDEX(OFFSET('5C'!$A$6:$A$39,SMALL('5C'!AB$6:AB$39,COUNTIF(AC$6:AC21,"5C")),0),MATCH(1,OFFSET('5C'!E$6:E$39,SMALL('5C'!AB$6:AB$39,COUNTIF(AC$6:AC21,"5C")),0),0)),'5C'!$A$6:$B$39,2,0)&amp;" - "&amp;'5C'!$A$1,
IF(AC21="5D",INDEX(OFFSET('5D'!$A$6:$A$41,SMALL('5D'!AB$6:AB$41,COUNTIF(AC$6:AC21,"5D")),0),MATCH(1,OFFSET('5D'!E$6:E$41,SMALL('5D'!AB$6:AB$41,COUNTIF(AC$6:AC21,"5D")),0),0))&amp;" "&amp;VLOOKUP(INDEX(OFFSET('5D'!$A$6:$A$41,SMALL('5D'!AB$6:AB$41,COUNTIF(AC$6:AC21,"5D")),0),MATCH(1,OFFSET('5D'!E$6:E$41,SMALL('5D'!AB$6:AB$41,COUNTIF(AC$6:AC21,"5D")),0),0)),'5D'!$A$6:$B$41,2,0)&amp;" - "&amp;'5D'!$A$1,
IF(AC21="5E",INDEX(OFFSET('5E'!$A$6:$A$40,SMALL('5E'!AB$6:AB$40,COUNTIF(AC$6:AC21,"5E")),0),MATCH(1,OFFSET('5E'!E$6:E$40,SMALL('5E'!AB$6:AB$40,COUNTIF(AC$6:AC21,"5E")),0),0))&amp;" "&amp;VLOOKUP(INDEX(OFFSET('5E'!$A$6:$A$40,SMALL('5E'!AB$6:AB$40,COUNTIF(AC$6:AC21,"5E")),0),MATCH(1,OFFSET('5E'!E$6:E$40,SMALL('5E'!AB$6:AB$40,COUNTIF(AC$6:AC21,"5E")),0),0)),'5E'!$A$6:$B$40,2,0)&amp;" - "&amp;'5E'!$A$1,
IF(AC21="5F",INDEX(OFFSET('5F'!$A$6:$A$40,SMALL('5F'!AB$6:AB$40,COUNTIF(AC$6:AC21,"5F")),0),MATCH(1,OFFSET('5F'!E$6:E$40,SMALL('5F'!AB$6:AB$40,COUNTIF(AC$6:AC21,"5F")),0),0))&amp;" "&amp;VLOOKUP(INDEX(OFFSET('5F'!$A$6:$A$40,SMALL('5F'!AB$6:AB$40,COUNTIF(AC$6:AC21,"5F")),0),MATCH(1,OFFSET('5F'!E$6:E$40,SMALL('5F'!AB$6:AB$40,COUNTIF(AC$6:AC21,"5F")),0),0)),'5F'!$A$6:$B$40,2,0)&amp;" - "&amp;'5F'!$A$1,
IF(AC21="4A",INDEX(OFFSET('4A'!$A$6:$A$38,SMALL('4A'!AB$6:AB$38,COUNTIF(AC$6:AC21,"4A")),0),MATCH(1,OFFSET('4A'!E$6:E$38,SMALL('4A'!AB$6:AB$38,COUNTIF(AC$6:AC21,"4A")),0),0))&amp;" "&amp;VLOOKUP(INDEX(OFFSET('4A'!$A$6:$A$38,SMALL('4A'!AB$6:AB$38,COUNTIF(AC$6:AC21,"4A")),0),MATCH(1,OFFSET('4A'!E$6:E$38,SMALL('4A'!AB$6:AB$38,COUNTIF(AC$6:AC21,"4A")),0),0)),'4A'!$A$6:$B$38,2,0)&amp;" - "&amp;'4A'!$A$1,
IF(AC21="4B",INDEX(OFFSET('4B'!$A$6:$A$37,SMALL('4B'!AB$6:AB$37,COUNTIF(AC$6:AC21,"4B")),0),MATCH(1,OFFSET('4B'!E$6:E$37,SMALL('4B'!AB$6:AB$37,COUNTIF(AC$6:AC21,"4B")),0),0))&amp;" "&amp;VLOOKUP(INDEX(OFFSET('4B'!$A$6:$A$37,SMALL('4B'!AB$6:AB$37,COUNTIF(AC$6:AC21,"4B")),0),MATCH(1,OFFSET('4B'!E$6:E$37,SMALL('4B'!AB$6:AB$37,COUNTIF(AC$6:AC21,"4B")),0),0)),'4B'!$A$6:$B$37,2,0)&amp;" - "&amp;'4B'!$A$1,
IF(AC21="4C",INDEX(OFFSET('4C'!$A$6:$A$38,SMALL('4C'!AB$6:AB$38,COUNTIF(AC$6:AC21,"4C")),0),MATCH(1,OFFSET('4C'!E$6:E$38,SMALL('4C'!AB$6:AB$38,COUNTIF(AC$6:AC21,"4C")),0),0))&amp;" "&amp;VLOOKUP(INDEX(OFFSET('4C'!$A$6:$A$38,SMALL('4C'!AB$6:AB$38,COUNTIF(AC$6:AC21,"4C")),0),MATCH(1,OFFSET('4C'!E$6:E$38,SMALL('4C'!AB$6:AB$38,COUNTIF(AC$6:AC21,"4C")),0),0)),'4C'!$A$6:$B$38,2,0)&amp;" - "&amp;'4C'!$A$1,
IF(AC21="4D",INDEX(OFFSET('4D'!$A$6:$A$37,SMALL('4D'!AB$6:AB$37,COUNTIF(AC$6:AC21,"4D")),0),MATCH(1,OFFSET('4D'!E$6:E$37,SMALL('4D'!AB$6:AB$37,COUNTIF(AC$6:AC21,"4D")),0),0))&amp;" "&amp;VLOOKUP(INDEX(OFFSET('4D'!$A$6:$A$37,SMALL('4D'!AB$6:AB$37,COUNTIF(AC$6:AC21,"4D")),0),MATCH(1,OFFSET('4D'!E$6:E$37,SMALL('4D'!AB$6:AB$37,COUNTIF(AC$6:AC21,"4D")),0),0)),'4D'!$A$6:$B$37,2,0)&amp;" - "&amp;'4D'!$A$1,
IF(AC21="4E",INDEX(OFFSET('4E'!$A$6:$A$37,SMALL('4E'!AB$6:AB$37,COUNTIF(AC$6:AC21,"4E")),0),MATCH(1,OFFSET('4E'!E$6:E$37,SMALL('4E'!AB$6:AB$37,COUNTIF(AC$6:AC21,"4E")),0),0))&amp;" "&amp;VLOOKUP(INDEX(OFFSET('4E'!$A$6:$A$37,SMALL('4E'!AB$6:AB$37,COUNTIF(AC$6:AC21,"4E")),0),MATCH(1,OFFSET('4E'!E$6:E$37,SMALL('4E'!AB$6:AB$37,COUNTIF(AC$6:AC21,"4E")),0),0)),'4E'!$A$6:$B$37,2,0)&amp;" - "&amp;'4E'!$A$1,
IF(AC21="CM2",INDEX(OFFSET('CM2'!$A$6:$A$36,SMALL('CM2'!AB$6:AB$36,COUNTIF(AC$6:AC21,"CM2")),0),MATCH(1,OFFSET('CM2'!E$6:E$36,SMALL('CM2'!AB$6:AB$36,COUNTIF(AC$6:AC21,"CM2")),0),0))&amp;" "&amp;VLOOKUP(INDEX(OFFSET('CM2'!$A$6:$A$36,SMALL('CM2'!AB$6:AB$36,COUNTIF(AC$6:AC21,"CM2")),0),MATCH(1,OFFSET('CM2'!E$6:E$36,SMALL('CM2'!AB$6:AB$36,COUNTIF(AC$6:AC21,"CM2")),0),0)),'CM2'!$A$6:$B$36,2,0)&amp;" - "&amp;'CM2'!$A$1,AW21)))))))))))))))))),"")</f>
        <v/>
      </c>
      <c r="D21" s="39" t="str">
        <f ca="1">IFERROR(IF(AD21="","",IF(AD21="6A",INDEX(OFFSET('6A'!$A$6:$A$39,SMALL('6A'!AC$6:AC$39,COUNTIF(AD$6:AD21,"6A")),0),MATCH(1,OFFSET('6A'!F$6:F$39,SMALL('6A'!AC$6:AC$39,COUNTIF(AD$6:AD21,"6A")),0),0))&amp;" "&amp;VLOOKUP(INDEX(OFFSET('6A'!$A$6:$A$39,SMALL('6A'!AC$6:AC$39,COUNTIF(AD$6:AD21,"6A")),0),MATCH(1,OFFSET('6A'!F$6:F$39,SMALL('6A'!AC$6:AC$39,COUNTIF(AD$6:AD21,"6A")),0),0)),'6A'!$A$6:$B$39,2,0)&amp;" - "&amp;'6A'!$A$1,
IF(AD21="6B",INDEX(OFFSET('6B'!$A$6:$A$39,SMALL('6B'!AC$6:AC$39,COUNTIF(AD$6:AD21,"6B")),0),MATCH(1,OFFSET('6B'!F$6:F$39,SMALL('6B'!AC$6:AC$39,COUNTIF(AD$6:AD21,"6B")),0),0))&amp;" "&amp;VLOOKUP(INDEX(OFFSET('6B'!$A$6:$A$39,SMALL('6B'!AC$6:AC$39,COUNTIF(AD$6:AD21,"6B")),0),MATCH(1,OFFSET('6B'!F$6:F$39,SMALL('6B'!AC$6:AC$39,COUNTIF(AD$6:AD21,"6B")),0),0)),'6B'!$A$6:$B$39,2,0)&amp;" - "&amp;'6B'!$A$1,
IF(AD21="6C",INDEX(OFFSET('6C'!$A$6:$A$41,SMALL('6C'!AC$6:AC$41,COUNTIF(AD$6:AD21,"6C")),0),MATCH(1,OFFSET('6C'!F$6:F$41,SMALL('6C'!AC$6:AC$41,COUNTIF(AD$6:AD21,"6C")),0),0))&amp;" "&amp;VLOOKUP(INDEX(OFFSET('6C'!$A$6:$A$41,SMALL('6C'!AC$6:AC$41,COUNTIF(AD$6:AD21,"6C")),0),MATCH(1,OFFSET('6C'!F$6:F$41,SMALL('6C'!AC$6:AC$41,COUNTIF(AD$6:AD21,"6C")),0),0)),'6C'!$A$6:$B$41,2,0)&amp;" - "&amp;'6C'!$A$1,
IF(AD21="6D",INDEX(OFFSET('6D'!$A$6:$A$42,SMALL('6D'!AC$6:AC$42,COUNTIF(AD$6:AD21,"6D")),0),MATCH(1,OFFSET('6D'!F$6:F$42,SMALL('6D'!AC$6:AC$42,COUNTIF(AD$6:AD21,"6D")),0),0))&amp;" "&amp;VLOOKUP(INDEX(OFFSET('6D'!$A$6:$A$42,SMALL('6D'!AC$6:AC$42,COUNTIF(AD$6:AD21,"6D")),0),MATCH(1,OFFSET('6D'!F$6:F$42,SMALL('6D'!AC$6:AC$42,COUNTIF(AD$6:AD21,"6D")),0),0)),'6D'!$A$6:$B$42,2,0)&amp;" - "&amp;'6D'!$A$1,
IF(AD21="6E",INDEX(OFFSET('6E'!$A$6:$A$40,SMALL('6E'!AC$6:AC$40,COUNTIF(AD$6:AD21,"6E")),0),MATCH(1,OFFSET('6E'!F$6:F$40,SMALL('6E'!AC$6:AC$40,COUNTIF(AD$6:AD21,"6E")),0),0))&amp;" "&amp;VLOOKUP(INDEX(OFFSET('6E'!$A$6:$A$40,SMALL('6E'!AC$6:AC$40,COUNTIF(AD$6:AD21,"6E")),0),MATCH(1,OFFSET('6E'!F$6:F$40,SMALL('6E'!AC$6:AC$40,COUNTIF(AD$6:AD21,"6E")),0),0)),'6E'!$A$6:$B$40,2,0)&amp;" - "&amp;'6E'!$A$1,
IF(AD21="5A",INDEX(OFFSET('5A'!$A$6:$A$41,SMALL('5A'!AC$6:AC$41,COUNTIF(AD$6:AD21,"5A")),0),MATCH(1,OFFSET('5A'!F$6:F$41,SMALL('5A'!AC$6:AC$41,COUNTIF(AD$6:AD21,"5A")),0),0))&amp;" "&amp;VLOOKUP(INDEX(OFFSET('5A'!$A$6:$A$41,SMALL('5A'!AC$6:AC$41,COUNTIF(AD$6:AD21,"5A")),0),MATCH(1,OFFSET('5A'!F$6:F$41,SMALL('5A'!AC$6:AC$41,COUNTIF(AD$6:AD21,"5A")),0),0)),'5A'!$A$6:$B$41,2,0)&amp;" - "&amp;'5A'!$A$1,
IF(AD21="5B",INDEX(OFFSET('5B'!$A$6:$A$39,SMALL('5B'!AC$6:AC$39,COUNTIF(AD$6:AD21,"5B")),0),MATCH(1,OFFSET('5B'!F$6:F$39,SMALL('5B'!AC$6:AC$39,COUNTIF(AD$6:AD21,"5B")),0),0))&amp;" "&amp;VLOOKUP(INDEX(OFFSET('5B'!$A$6:$A$39,SMALL('5B'!AC$6:AC$39,COUNTIF(AD$6:AD21,"5B")),0),MATCH(1,OFFSET('5B'!F$6:F$39,SMALL('5B'!AC$6:AC$39,COUNTIF(AD$6:AD21,"5B")),0),0)),'5B'!$A$6:$B$39,2,0)&amp;" - "&amp;'5B'!$A$1,
IF(AD21="5C",INDEX(OFFSET('5C'!$A$6:$A$39,SMALL('5C'!AC$6:AC$39,COUNTIF(AD$6:AD21,"5C")),0),MATCH(1,OFFSET('5C'!F$6:F$39,SMALL('5C'!AC$6:AC$39,COUNTIF(AD$6:AD21,"5C")),0),0))&amp;" "&amp;VLOOKUP(INDEX(OFFSET('5C'!$A$6:$A$39,SMALL('5C'!AC$6:AC$39,COUNTIF(AD$6:AD21,"5C")),0),MATCH(1,OFFSET('5C'!F$6:F$39,SMALL('5C'!AC$6:AC$39,COUNTIF(AD$6:AD21,"5C")),0),0)),'5C'!$A$6:$B$39,2,0)&amp;" - "&amp;'5C'!$A$1,
IF(AD21="5D",INDEX(OFFSET('5D'!$A$6:$A$41,SMALL('5D'!AC$6:AC$41,COUNTIF(AD$6:AD21,"5D")),0),MATCH(1,OFFSET('5D'!F$6:F$41,SMALL('5D'!AC$6:AC$41,COUNTIF(AD$6:AD21,"5D")),0),0))&amp;" "&amp;VLOOKUP(INDEX(OFFSET('5D'!$A$6:$A$41,SMALL('5D'!AC$6:AC$41,COUNTIF(AD$6:AD21,"5D")),0),MATCH(1,OFFSET('5D'!F$6:F$41,SMALL('5D'!AC$6:AC$41,COUNTIF(AD$6:AD21,"5D")),0),0)),'5D'!$A$6:$B$41,2,0)&amp;" - "&amp;'5D'!$A$1,
IF(AD21="5E",INDEX(OFFSET('5E'!$A$6:$A$40,SMALL('5E'!AC$6:AC$40,COUNTIF(AD$6:AD21,"5E")),0),MATCH(1,OFFSET('5E'!F$6:F$40,SMALL('5E'!AC$6:AC$40,COUNTIF(AD$6:AD21,"5E")),0),0))&amp;" "&amp;VLOOKUP(INDEX(OFFSET('5E'!$A$6:$A$40,SMALL('5E'!AC$6:AC$40,COUNTIF(AD$6:AD21,"5E")),0),MATCH(1,OFFSET('5E'!F$6:F$40,SMALL('5E'!AC$6:AC$40,COUNTIF(AD$6:AD21,"5E")),0),0)),'5E'!$A$6:$B$40,2,0)&amp;" - "&amp;'5E'!$A$1,
IF(AD21="5F",INDEX(OFFSET('5F'!$A$6:$A$40,SMALL('5F'!AC$6:AC$40,COUNTIF(AD$6:AD21,"5F")),0),MATCH(1,OFFSET('5F'!F$6:F$40,SMALL('5F'!AC$6:AC$40,COUNTIF(AD$6:AD21,"5F")),0),0))&amp;" "&amp;VLOOKUP(INDEX(OFFSET('5F'!$A$6:$A$40,SMALL('5F'!AC$6:AC$40,COUNTIF(AD$6:AD21,"5F")),0),MATCH(1,OFFSET('5F'!F$6:F$40,SMALL('5F'!AC$6:AC$40,COUNTIF(AD$6:AD21,"5F")),0),0)),'5F'!$A$6:$B$40,2,0)&amp;" - "&amp;'5F'!$A$1,
IF(AD21="4A",INDEX(OFFSET('4A'!$A$6:$A$38,SMALL('4A'!AC$6:AC$38,COUNTIF(AD$6:AD21,"4A")),0),MATCH(1,OFFSET('4A'!F$6:F$38,SMALL('4A'!AC$6:AC$38,COUNTIF(AD$6:AD21,"4A")),0),0))&amp;" "&amp;VLOOKUP(INDEX(OFFSET('4A'!$A$6:$A$38,SMALL('4A'!AC$6:AC$38,COUNTIF(AD$6:AD21,"4A")),0),MATCH(1,OFFSET('4A'!F$6:F$38,SMALL('4A'!AC$6:AC$38,COUNTIF(AD$6:AD21,"4A")),0),0)),'4A'!$A$6:$B$38,2,0)&amp;" - "&amp;'4A'!$A$1,
IF(AD21="4B",INDEX(OFFSET('4B'!$A$6:$A$37,SMALL('4B'!AC$6:AC$37,COUNTIF(AD$6:AD21,"4B")),0),MATCH(1,OFFSET('4B'!F$6:F$37,SMALL('4B'!AC$6:AC$37,COUNTIF(AD$6:AD21,"4B")),0),0))&amp;" "&amp;VLOOKUP(INDEX(OFFSET('4B'!$A$6:$A$37,SMALL('4B'!AC$6:AC$37,COUNTIF(AD$6:AD21,"4B")),0),MATCH(1,OFFSET('4B'!F$6:F$37,SMALL('4B'!AC$6:AC$37,COUNTIF(AD$6:AD21,"4B")),0),0)),'4B'!$A$6:$B$37,2,0)&amp;" - "&amp;'4B'!$A$1,
IF(AD21="4C",INDEX(OFFSET('4C'!$A$6:$A$38,SMALL('4C'!AC$6:AC$38,COUNTIF(AD$6:AD21,"4C")),0),MATCH(1,OFFSET('4C'!F$6:F$38,SMALL('4C'!AC$6:AC$38,COUNTIF(AD$6:AD21,"4C")),0),0))&amp;" "&amp;VLOOKUP(INDEX(OFFSET('4C'!$A$6:$A$38,SMALL('4C'!AC$6:AC$38,COUNTIF(AD$6:AD21,"4C")),0),MATCH(1,OFFSET('4C'!F$6:F$38,SMALL('4C'!AC$6:AC$38,COUNTIF(AD$6:AD21,"4C")),0),0)),'4C'!$A$6:$B$38,2,0)&amp;" - "&amp;'4C'!$A$1,
IF(AD21="4D",INDEX(OFFSET('4D'!$A$6:$A$37,SMALL('4D'!AC$6:AC$37,COUNTIF(AD$6:AD21,"4D")),0),MATCH(1,OFFSET('4D'!F$6:F$37,SMALL('4D'!AC$6:AC$37,COUNTIF(AD$6:AD21,"4D")),0),0))&amp;" "&amp;VLOOKUP(INDEX(OFFSET('4D'!$A$6:$A$37,SMALL('4D'!AC$6:AC$37,COUNTIF(AD$6:AD21,"4D")),0),MATCH(1,OFFSET('4D'!F$6:F$37,SMALL('4D'!AC$6:AC$37,COUNTIF(AD$6:AD21,"4D")),0),0)),'4D'!$A$6:$B$37,2,0)&amp;" - "&amp;'4D'!$A$1,
IF(AD21="4E",INDEX(OFFSET('4E'!$A$6:$A$37,SMALL('4E'!AC$6:AC$37,COUNTIF(AD$6:AD21,"4E")),0),MATCH(1,OFFSET('4E'!F$6:F$37,SMALL('4E'!AC$6:AC$37,COUNTIF(AD$6:AD21,"4E")),0),0))&amp;" "&amp;VLOOKUP(INDEX(OFFSET('4E'!$A$6:$A$37,SMALL('4E'!AC$6:AC$37,COUNTIF(AD$6:AD21,"4E")),0),MATCH(1,OFFSET('4E'!F$6:F$37,SMALL('4E'!AC$6:AC$37,COUNTIF(AD$6:AD21,"4E")),0),0)),'4E'!$A$6:$B$37,2,0)&amp;" - "&amp;'4E'!$A$1,
IF(AD21="CM2",INDEX(OFFSET('CM2'!$A$6:$A$36,SMALL('CM2'!AC$6:AC$36,COUNTIF(AD$6:AD21,"CM2")),0),MATCH(1,OFFSET('CM2'!F$6:F$36,SMALL('CM2'!AC$6:AC$36,COUNTIF(AD$6:AD21,"CM2")),0),0))&amp;" "&amp;VLOOKUP(INDEX(OFFSET('CM2'!$A$6:$A$36,SMALL('CM2'!AC$6:AC$36,COUNTIF(AD$6:AD21,"CM2")),0),MATCH(1,OFFSET('CM2'!F$6:F$36,SMALL('CM2'!AC$6:AC$36,COUNTIF(AD$6:AD21,"CM2")),0),0)),'CM2'!$A$6:$B$36,2,0)&amp;" - "&amp;'CM2'!$A$1,AX21)))))))))))))))))),"")</f>
        <v/>
      </c>
      <c r="E21" s="42" t="str">
        <f ca="1">IFERROR(IF(AE21="","",IF(AE21="6A",INDEX(OFFSET('6A'!$A$6:$A$39,SMALL('6A'!AD$6:AD$39,COUNTIF(AE$6:AE21,"6A")),0),MATCH(1,OFFSET('6A'!G$6:G$39,SMALL('6A'!AD$6:AD$39,COUNTIF(AE$6:AE21,"6A")),0),0))&amp;" "&amp;VLOOKUP(INDEX(OFFSET('6A'!$A$6:$A$39,SMALL('6A'!AD$6:AD$39,COUNTIF(AE$6:AE21,"6A")),0),MATCH(1,OFFSET('6A'!G$6:G$39,SMALL('6A'!AD$6:AD$39,COUNTIF(AE$6:AE21,"6A")),0),0)),'6A'!$A$6:$B$39,2,0)&amp;" - "&amp;'6A'!$A$1,
IF(AE21="6B",INDEX(OFFSET('6B'!$A$6:$A$39,SMALL('6B'!AD$6:AD$39,COUNTIF(AE$6:AE21,"6B")),0),MATCH(1,OFFSET('6B'!G$6:G$39,SMALL('6B'!AD$6:AD$39,COUNTIF(AE$6:AE21,"6B")),0),0))&amp;" "&amp;VLOOKUP(INDEX(OFFSET('6B'!$A$6:$A$39,SMALL('6B'!AD$6:AD$39,COUNTIF(AE$6:AE21,"6B")),0),MATCH(1,OFFSET('6B'!G$6:G$39,SMALL('6B'!AD$6:AD$39,COUNTIF(AE$6:AE21,"6B")),0),0)),'6B'!$A$6:$B$39,2,0)&amp;" - "&amp;'6B'!$A$1,
IF(AE21="6C",INDEX(OFFSET('6C'!$A$6:$A$41,SMALL('6C'!AD$6:AD$41,COUNTIF(AE$6:AE21,"6C")),0),MATCH(1,OFFSET('6C'!G$6:G$41,SMALL('6C'!AD$6:AD$41,COUNTIF(AE$6:AE21,"6C")),0),0))&amp;" "&amp;VLOOKUP(INDEX(OFFSET('6C'!$A$6:$A$41,SMALL('6C'!AD$6:AD$41,COUNTIF(AE$6:AE21,"6C")),0),MATCH(1,OFFSET('6C'!G$6:G$41,SMALL('6C'!AD$6:AD$41,COUNTIF(AE$6:AE21,"6C")),0),0)),'6C'!$A$6:$B$41,2,0)&amp;" - "&amp;'6C'!$A$1,
IF(AE21="6D",INDEX(OFFSET('6D'!$A$6:$A$42,SMALL('6D'!AD$6:AD$42,COUNTIF(AE$6:AE21,"6D")),0),MATCH(1,OFFSET('6D'!G$6:G$42,SMALL('6D'!AD$6:AD$42,COUNTIF(AE$6:AE21,"6D")),0),0))&amp;" "&amp;VLOOKUP(INDEX(OFFSET('6D'!$A$6:$A$42,SMALL('6D'!AD$6:AD$42,COUNTIF(AE$6:AE21,"6D")),0),MATCH(1,OFFSET('6D'!G$6:G$42,SMALL('6D'!AD$6:AD$42,COUNTIF(AE$6:AE21,"6D")),0),0)),'6D'!$A$6:$B$42,2,0)&amp;" - "&amp;'6D'!$A$1,
IF(AE21="6E",INDEX(OFFSET('6E'!$A$6:$A$40,SMALL('6E'!AD$6:AD$40,COUNTIF(AE$6:AE21,"6E")),0),MATCH(1,OFFSET('6E'!G$6:G$40,SMALL('6E'!AD$6:AD$40,COUNTIF(AE$6:AE21,"6E")),0),0))&amp;" "&amp;VLOOKUP(INDEX(OFFSET('6E'!$A$6:$A$40,SMALL('6E'!AD$6:AD$40,COUNTIF(AE$6:AE21,"6E")),0),MATCH(1,OFFSET('6E'!G$6:G$40,SMALL('6E'!AD$6:AD$40,COUNTIF(AE$6:AE21,"6E")),0),0)),'6E'!$A$6:$B$40,2,0)&amp;" - "&amp;'6E'!$A$1,
IF(AE21="5A",INDEX(OFFSET('5A'!$A$6:$A$41,SMALL('5A'!AD$6:AD$41,COUNTIF(AE$6:AE21,"5A")),0),MATCH(1,OFFSET('5A'!G$6:G$41,SMALL('5A'!AD$6:AD$41,COUNTIF(AE$6:AE21,"5A")),0),0))&amp;" "&amp;VLOOKUP(INDEX(OFFSET('5A'!$A$6:$A$41,SMALL('5A'!AD$6:AD$41,COUNTIF(AE$6:AE21,"5A")),0),MATCH(1,OFFSET('5A'!G$6:G$41,SMALL('5A'!AD$6:AD$41,COUNTIF(AE$6:AE21,"5A")),0),0)),'5A'!$A$6:$B$41,2,0)&amp;" - "&amp;'5A'!$A$1,
IF(AE21="5B",INDEX(OFFSET('5B'!$A$6:$A$39,SMALL('5B'!AD$6:AD$39,COUNTIF(AE$6:AE21,"5B")),0),MATCH(1,OFFSET('5B'!G$6:G$39,SMALL('5B'!AD$6:AD$39,COUNTIF(AE$6:AE21,"5B")),0),0))&amp;" "&amp;VLOOKUP(INDEX(OFFSET('5B'!$A$6:$A$39,SMALL('5B'!AD$6:AD$39,COUNTIF(AE$6:AE21,"5B")),0),MATCH(1,OFFSET('5B'!G$6:G$39,SMALL('5B'!AD$6:AD$39,COUNTIF(AE$6:AE21,"5B")),0),0)),'5B'!$A$6:$B$39,2,0)&amp;" - "&amp;'5B'!$A$1,
IF(AE21="5C",INDEX(OFFSET('5C'!$A$6:$A$39,SMALL('5C'!AD$6:AD$39,COUNTIF(AE$6:AE21,"5C")),0),MATCH(1,OFFSET('5C'!G$6:G$39,SMALL('5C'!AD$6:AD$39,COUNTIF(AE$6:AE21,"5C")),0),0))&amp;" "&amp;VLOOKUP(INDEX(OFFSET('5C'!$A$6:$A$39,SMALL('5C'!AD$6:AD$39,COUNTIF(AE$6:AE21,"5C")),0),MATCH(1,OFFSET('5C'!G$6:G$39,SMALL('5C'!AD$6:AD$39,COUNTIF(AE$6:AE21,"5C")),0),0)),'5C'!$A$6:$B$39,2,0)&amp;" - "&amp;'5C'!$A$1,
IF(AE21="5D",INDEX(OFFSET('5D'!$A$6:$A$41,SMALL('5D'!AD$6:AD$41,COUNTIF(AE$6:AE21,"5D")),0),MATCH(1,OFFSET('5D'!G$6:G$41,SMALL('5D'!AD$6:AD$41,COUNTIF(AE$6:AE21,"5D")),0),0))&amp;" "&amp;VLOOKUP(INDEX(OFFSET('5D'!$A$6:$A$41,SMALL('5D'!AD$6:AD$41,COUNTIF(AE$6:AE21,"5D")),0),MATCH(1,OFFSET('5D'!G$6:G$41,SMALL('5D'!AD$6:AD$41,COUNTIF(AE$6:AE21,"5D")),0),0)),'5D'!$A$6:$B$41,2,0)&amp;" - "&amp;'5D'!$A$1,
IF(AE21="5E",INDEX(OFFSET('5E'!$A$6:$A$40,SMALL('5E'!AD$6:AD$40,COUNTIF(AE$6:AE21,"5E")),0),MATCH(1,OFFSET('5E'!G$6:G$40,SMALL('5E'!AD$6:AD$40,COUNTIF(AE$6:AE21,"5E")),0),0))&amp;" "&amp;VLOOKUP(INDEX(OFFSET('5E'!$A$6:$A$40,SMALL('5E'!AD$6:AD$40,COUNTIF(AE$6:AE21,"5E")),0),MATCH(1,OFFSET('5E'!G$6:G$40,SMALL('5E'!AD$6:AD$40,COUNTIF(AE$6:AE21,"5E")),0),0)),'5E'!$A$6:$B$40,2,0)&amp;" - "&amp;'5E'!$A$1,
IF(AE21="5F",INDEX(OFFSET('5F'!$A$6:$A$40,SMALL('5F'!AD$6:AD$40,COUNTIF(AE$6:AE21,"5F")),0),MATCH(1,OFFSET('5F'!G$6:G$40,SMALL('5F'!AD$6:AD$40,COUNTIF(AE$6:AE21,"5F")),0),0))&amp;" "&amp;VLOOKUP(INDEX(OFFSET('5F'!$A$6:$A$40,SMALL('5F'!AD$6:AD$40,COUNTIF(AE$6:AE21,"5F")),0),MATCH(1,OFFSET('5F'!G$6:G$40,SMALL('5F'!AD$6:AD$40,COUNTIF(AE$6:AE21,"5F")),0),0)),'5F'!$A$6:$B$40,2,0)&amp;" - "&amp;'5F'!$A$1,
IF(AE21="4A",INDEX(OFFSET('4A'!$A$6:$A$38,SMALL('4A'!AD$6:AD$38,COUNTIF(AE$6:AE21,"4A")),0),MATCH(1,OFFSET('4A'!G$6:G$38,SMALL('4A'!AD$6:AD$38,COUNTIF(AE$6:AE21,"4A")),0),0))&amp;" "&amp;VLOOKUP(INDEX(OFFSET('4A'!$A$6:$A$38,SMALL('4A'!AD$6:AD$38,COUNTIF(AE$6:AE21,"4A")),0),MATCH(1,OFFSET('4A'!G$6:G$38,SMALL('4A'!AD$6:AD$38,COUNTIF(AE$6:AE21,"4A")),0),0)),'4A'!$A$6:$B$38,2,0)&amp;" - "&amp;'4A'!$A$1,
IF(AE21="4B",INDEX(OFFSET('4B'!$A$6:$A$37,SMALL('4B'!AD$6:AD$37,COUNTIF(AE$6:AE21,"4B")),0),MATCH(1,OFFSET('4B'!G$6:G$37,SMALL('4B'!AD$6:AD$37,COUNTIF(AE$6:AE21,"4B")),0),0))&amp;" "&amp;VLOOKUP(INDEX(OFFSET('4B'!$A$6:$A$37,SMALL('4B'!AD$6:AD$37,COUNTIF(AE$6:AE21,"4B")),0),MATCH(1,OFFSET('4B'!G$6:G$37,SMALL('4B'!AD$6:AD$37,COUNTIF(AE$6:AE21,"4B")),0),0)),'4B'!$A$6:$B$37,2,0)&amp;" - "&amp;'4B'!$A$1,
IF(AE21="4C",INDEX(OFFSET('4C'!$A$6:$A$38,SMALL('4C'!AD$6:AD$38,COUNTIF(AE$6:AE21,"4C")),0),MATCH(1,OFFSET('4C'!G$6:G$38,SMALL('4C'!AD$6:AD$38,COUNTIF(AE$6:AE21,"4C")),0),0))&amp;" "&amp;VLOOKUP(INDEX(OFFSET('4C'!$A$6:$A$38,SMALL('4C'!AD$6:AD$38,COUNTIF(AE$6:AE21,"4C")),0),MATCH(1,OFFSET('4C'!G$6:G$38,SMALL('4C'!AD$6:AD$38,COUNTIF(AE$6:AE21,"4C")),0),0)),'4C'!$A$6:$B$38,2,0)&amp;" - "&amp;'4C'!$A$1,
IF(AE21="4D",INDEX(OFFSET('4D'!$A$6:$A$37,SMALL('4D'!AD$6:AD$37,COUNTIF(AE$6:AE21,"4D")),0),MATCH(1,OFFSET('4D'!G$6:G$37,SMALL('4D'!AD$6:AD$37,COUNTIF(AE$6:AE21,"4D")),0),0))&amp;" "&amp;VLOOKUP(INDEX(OFFSET('4D'!$A$6:$A$37,SMALL('4D'!AD$6:AD$37,COUNTIF(AE$6:AE21,"4D")),0),MATCH(1,OFFSET('4D'!G$6:G$37,SMALL('4D'!AD$6:AD$37,COUNTIF(AE$6:AE21,"4D")),0),0)),'4D'!$A$6:$B$37,2,0)&amp;" - "&amp;'4D'!$A$1,
IF(AE21="4E",INDEX(OFFSET('4E'!$A$6:$A$37,SMALL('4E'!AD$6:AD$37,COUNTIF(AE$6:AE21,"4E")),0),MATCH(1,OFFSET('4E'!G$6:G$37,SMALL('4E'!AD$6:AD$37,COUNTIF(AE$6:AE21,"4E")),0),0))&amp;" "&amp;VLOOKUP(INDEX(OFFSET('4E'!$A$6:$A$37,SMALL('4E'!AD$6:AD$37,COUNTIF(AE$6:AE21,"4E")),0),MATCH(1,OFFSET('4E'!G$6:G$37,SMALL('4E'!AD$6:AD$37,COUNTIF(AE$6:AE21,"4E")),0),0)),'4E'!$A$6:$B$37,2,0)&amp;" - "&amp;'4E'!$A$1,
IF(AE21="CM2",INDEX(OFFSET('CM2'!$A$6:$A$36,SMALL('CM2'!AD$6:AD$36,COUNTIF(AE$6:AE21,"CM2")),0),MATCH(1,OFFSET('CM2'!G$6:G$36,SMALL('CM2'!AD$6:AD$36,COUNTIF(AE$6:AE21,"CM2")),0),0))&amp;" "&amp;VLOOKUP(INDEX(OFFSET('CM2'!$A$6:$A$36,SMALL('CM2'!AD$6:AD$36,COUNTIF(AE$6:AE21,"CM2")),0),MATCH(1,OFFSET('CM2'!G$6:G$36,SMALL('CM2'!AD$6:AD$36,COUNTIF(AE$6:AE21,"CM2")),0),0)),'CM2'!$A$6:$B$36,2,0)&amp;" - "&amp;'CM2'!$A$1,AY21)))))))))))))))))),"")</f>
        <v/>
      </c>
      <c r="F21" s="44" t="str">
        <f ca="1">IFERROR(IF(AF21="","",IF(AF21="6A",INDEX(OFFSET('6A'!$A$6:$A$39,SMALL('6A'!AE$6:AE$39,COUNTIF(AF$6:AF21,"6A")),0),MATCH(1,OFFSET('6A'!H$6:H$39,SMALL('6A'!AE$6:AE$39,COUNTIF(AF$6:AF21,"6A")),0),0))&amp;" "&amp;VLOOKUP(INDEX(OFFSET('6A'!$A$6:$A$39,SMALL('6A'!AE$6:AE$39,COUNTIF(AF$6:AF21,"6A")),0),MATCH(1,OFFSET('6A'!H$6:H$39,SMALL('6A'!AE$6:AE$39,COUNTIF(AF$6:AF21,"6A")),0),0)),'6A'!$A$6:$B$39,2,0)&amp;" - "&amp;'6A'!$A$1,
IF(AF21="6B",INDEX(OFFSET('6B'!$A$6:$A$39,SMALL('6B'!AE$6:AE$39,COUNTIF(AF$6:AF21,"6B")),0),MATCH(1,OFFSET('6B'!H$6:H$39,SMALL('6B'!AE$6:AE$39,COUNTIF(AF$6:AF21,"6B")),0),0))&amp;" "&amp;VLOOKUP(INDEX(OFFSET('6B'!$A$6:$A$39,SMALL('6B'!AE$6:AE$39,COUNTIF(AF$6:AF21,"6B")),0),MATCH(1,OFFSET('6B'!H$6:H$39,SMALL('6B'!AE$6:AE$39,COUNTIF(AF$6:AF21,"6B")),0),0)),'6B'!$A$6:$B$39,2,0)&amp;" - "&amp;'6B'!$A$1,
IF(AF21="6C",INDEX(OFFSET('6C'!$A$6:$A$41,SMALL('6C'!AE$6:AE$41,COUNTIF(AF$6:AF21,"6C")),0),MATCH(1,OFFSET('6C'!H$6:H$41,SMALL('6C'!AE$6:AE$41,COUNTIF(AF$6:AF21,"6C")),0),0))&amp;" "&amp;VLOOKUP(INDEX(OFFSET('6C'!$A$6:$A$41,SMALL('6C'!AE$6:AE$41,COUNTIF(AF$6:AF21,"6C")),0),MATCH(1,OFFSET('6C'!H$6:H$41,SMALL('6C'!AE$6:AE$41,COUNTIF(AF$6:AF21,"6C")),0),0)),'6C'!$A$6:$B$41,2,0)&amp;" - "&amp;'6C'!$A$1,
IF(AF21="6D",INDEX(OFFSET('6D'!$A$6:$A$42,SMALL('6D'!AE$6:AE$42,COUNTIF(AF$6:AF21,"6D")),0),MATCH(1,OFFSET('6D'!H$6:H$42,SMALL('6D'!AE$6:AE$42,COUNTIF(AF$6:AF21,"6D")),0),0))&amp;" "&amp;VLOOKUP(INDEX(OFFSET('6D'!$A$6:$A$42,SMALL('6D'!AE$6:AE$42,COUNTIF(AF$6:AF21,"6D")),0),MATCH(1,OFFSET('6D'!H$6:H$42,SMALL('6D'!AE$6:AE$42,COUNTIF(AF$6:AF21,"6D")),0),0)),'6D'!$A$6:$B$42,2,0)&amp;" - "&amp;'6D'!$A$1,
IF(AF21="6E",INDEX(OFFSET('6E'!$A$6:$A$40,SMALL('6E'!AE$6:AE$40,COUNTIF(AF$6:AF21,"6E")),0),MATCH(1,OFFSET('6E'!H$6:H$40,SMALL('6E'!AE$6:AE$40,COUNTIF(AF$6:AF21,"6E")),0),0))&amp;" "&amp;VLOOKUP(INDEX(OFFSET('6E'!$A$6:$A$40,SMALL('6E'!AE$6:AE$40,COUNTIF(AF$6:AF21,"6E")),0),MATCH(1,OFFSET('6E'!H$6:H$40,SMALL('6E'!AE$6:AE$40,COUNTIF(AF$6:AF21,"6E")),0),0)),'6E'!$A$6:$B$40,2,0)&amp;" - "&amp;'6E'!$A$1,
IF(AF21="5A",INDEX(OFFSET('5A'!$A$6:$A$41,SMALL('5A'!AE$6:AE$41,COUNTIF(AF$6:AF21,"5A")),0),MATCH(1,OFFSET('5A'!H$6:H$41,SMALL('5A'!AE$6:AE$41,COUNTIF(AF$6:AF21,"5A")),0),0))&amp;" "&amp;VLOOKUP(INDEX(OFFSET('5A'!$A$6:$A$41,SMALL('5A'!AE$6:AE$41,COUNTIF(AF$6:AF21,"5A")),0),MATCH(1,OFFSET('5A'!H$6:H$41,SMALL('5A'!AE$6:AE$41,COUNTIF(AF$6:AF21,"5A")),0),0)),'5A'!$A$6:$B$41,2,0)&amp;" - "&amp;'5A'!$A$1,
IF(AF21="5B",INDEX(OFFSET('5B'!$A$6:$A$39,SMALL('5B'!AE$6:AE$39,COUNTIF(AF$6:AF21,"5B")),0),MATCH(1,OFFSET('5B'!H$6:H$39,SMALL('5B'!AE$6:AE$39,COUNTIF(AF$6:AF21,"5B")),0),0))&amp;" "&amp;VLOOKUP(INDEX(OFFSET('5B'!$A$6:$A$39,SMALL('5B'!AE$6:AE$39,COUNTIF(AF$6:AF21,"5B")),0),MATCH(1,OFFSET('5B'!H$6:H$39,SMALL('5B'!AE$6:AE$39,COUNTIF(AF$6:AF21,"5B")),0),0)),'5B'!$A$6:$B$39,2,0)&amp;" - "&amp;'5B'!$A$1,
IF(AF21="5C",INDEX(OFFSET('5C'!$A$6:$A$39,SMALL('5C'!AE$6:AE$39,COUNTIF(AF$6:AF21,"5C")),0),MATCH(1,OFFSET('5C'!H$6:H$39,SMALL('5C'!AE$6:AE$39,COUNTIF(AF$6:AF21,"5C")),0),0))&amp;" "&amp;VLOOKUP(INDEX(OFFSET('5C'!$A$6:$A$39,SMALL('5C'!AE$6:AE$39,COUNTIF(AF$6:AF21,"5C")),0),MATCH(1,OFFSET('5C'!H$6:H$39,SMALL('5C'!AE$6:AE$39,COUNTIF(AF$6:AF21,"5C")),0),0)),'5C'!$A$6:$B$39,2,0)&amp;" - "&amp;'5C'!$A$1,
IF(AF21="5D",INDEX(OFFSET('5D'!$A$6:$A$41,SMALL('5D'!AE$6:AE$41,COUNTIF(AF$6:AF21,"5D")),0),MATCH(1,OFFSET('5D'!H$6:H$41,SMALL('5D'!AE$6:AE$41,COUNTIF(AF$6:AF21,"5D")),0),0))&amp;" "&amp;VLOOKUP(INDEX(OFFSET('5D'!$A$6:$A$41,SMALL('5D'!AE$6:AE$41,COUNTIF(AF$6:AF21,"5D")),0),MATCH(1,OFFSET('5D'!H$6:H$41,SMALL('5D'!AE$6:AE$41,COUNTIF(AF$6:AF21,"5D")),0),0)),'5D'!$A$6:$B$41,2,0)&amp;" - "&amp;'5D'!$A$1,
IF(AF21="5E",INDEX(OFFSET('5E'!$A$6:$A$40,SMALL('5E'!AE$6:AE$40,COUNTIF(AF$6:AF21,"5E")),0),MATCH(1,OFFSET('5E'!H$6:H$40,SMALL('5E'!AE$6:AE$40,COUNTIF(AF$6:AF21,"5E")),0),0))&amp;" "&amp;VLOOKUP(INDEX(OFFSET('5E'!$A$6:$A$40,SMALL('5E'!AE$6:AE$40,COUNTIF(AF$6:AF21,"5E")),0),MATCH(1,OFFSET('5E'!H$6:H$40,SMALL('5E'!AE$6:AE$40,COUNTIF(AF$6:AF21,"5E")),0),0)),'5E'!$A$6:$B$40,2,0)&amp;" - "&amp;'5E'!$A$1,
IF(AF21="5F",INDEX(OFFSET('5F'!$A$6:$A$40,SMALL('5F'!AE$6:AE$40,COUNTIF(AF$6:AF21,"5F")),0),MATCH(1,OFFSET('5F'!H$6:H$40,SMALL('5F'!AE$6:AE$40,COUNTIF(AF$6:AF21,"5F")),0),0))&amp;" "&amp;VLOOKUP(INDEX(OFFSET('5F'!$A$6:$A$40,SMALL('5F'!AE$6:AE$40,COUNTIF(AF$6:AF21,"5F")),0),MATCH(1,OFFSET('5F'!H$6:H$40,SMALL('5F'!AE$6:AE$40,COUNTIF(AF$6:AF21,"5F")),0),0)),'5F'!$A$6:$B$40,2,0)&amp;" - "&amp;'5F'!$A$1,
IF(AF21="4A",INDEX(OFFSET('4A'!$A$6:$A$38,SMALL('4A'!AE$6:AE$38,COUNTIF(AF$6:AF21,"4A")),0),MATCH(1,OFFSET('4A'!H$6:H$38,SMALL('4A'!AE$6:AE$38,COUNTIF(AF$6:AF21,"4A")),0),0))&amp;" "&amp;VLOOKUP(INDEX(OFFSET('4A'!$A$6:$A$38,SMALL('4A'!AE$6:AE$38,COUNTIF(AF$6:AF21,"4A")),0),MATCH(1,OFFSET('4A'!H$6:H$38,SMALL('4A'!AE$6:AE$38,COUNTIF(AF$6:AF21,"4A")),0),0)),'4A'!$A$6:$B$38,2,0)&amp;" - "&amp;'4A'!$A$1,
IF(AF21="4B",INDEX(OFFSET('4B'!$A$6:$A$37,SMALL('4B'!AE$6:AE$37,COUNTIF(AF$6:AF21,"4B")),0),MATCH(1,OFFSET('4B'!H$6:H$37,SMALL('4B'!AE$6:AE$37,COUNTIF(AF$6:AF21,"4B")),0),0))&amp;" "&amp;VLOOKUP(INDEX(OFFSET('4B'!$A$6:$A$37,SMALL('4B'!AE$6:AE$37,COUNTIF(AF$6:AF21,"4B")),0),MATCH(1,OFFSET('4B'!H$6:H$37,SMALL('4B'!AE$6:AE$37,COUNTIF(AF$6:AF21,"4B")),0),0)),'4B'!$A$6:$B$37,2,0)&amp;" - "&amp;'4B'!$A$1,
IF(AF21="4C",INDEX(OFFSET('4C'!$A$6:$A$38,SMALL('4C'!AE$6:AE$38,COUNTIF(AF$6:AF21,"4C")),0),MATCH(1,OFFSET('4C'!H$6:H$38,SMALL('4C'!AE$6:AE$38,COUNTIF(AF$6:AF21,"4C")),0),0))&amp;" "&amp;VLOOKUP(INDEX(OFFSET('4C'!$A$6:$A$38,SMALL('4C'!AE$6:AE$38,COUNTIF(AF$6:AF21,"4C")),0),MATCH(1,OFFSET('4C'!H$6:H$38,SMALL('4C'!AE$6:AE$38,COUNTIF(AF$6:AF21,"4C")),0),0)),'4C'!$A$6:$B$38,2,0)&amp;" - "&amp;'4C'!$A$1,
IF(AF21="4D",INDEX(OFFSET('4D'!$A$6:$A$37,SMALL('4D'!AE$6:AE$37,COUNTIF(AF$6:AF21,"4D")),0),MATCH(1,OFFSET('4D'!H$6:H$37,SMALL('4D'!AE$6:AE$37,COUNTIF(AF$6:AF21,"4D")),0),0))&amp;" "&amp;VLOOKUP(INDEX(OFFSET('4D'!$A$6:$A$37,SMALL('4D'!AE$6:AE$37,COUNTIF(AF$6:AF21,"4D")),0),MATCH(1,OFFSET('4D'!H$6:H$37,SMALL('4D'!AE$6:AE$37,COUNTIF(AF$6:AF21,"4D")),0),0)),'4D'!$A$6:$B$37,2,0)&amp;" - "&amp;'4D'!$A$1,
IF(AF21="4E",INDEX(OFFSET('4E'!$A$6:$A$37,SMALL('4E'!AE$6:AE$37,COUNTIF(AF$6:AF21,"4E")),0),MATCH(1,OFFSET('4E'!H$6:H$37,SMALL('4E'!AE$6:AE$37,COUNTIF(AF$6:AF21,"4E")),0),0))&amp;" "&amp;VLOOKUP(INDEX(OFFSET('4E'!$A$6:$A$37,SMALL('4E'!AE$6:AE$37,COUNTIF(AF$6:AF21,"4E")),0),MATCH(1,OFFSET('4E'!H$6:H$37,SMALL('4E'!AE$6:AE$37,COUNTIF(AF$6:AF21,"4E")),0),0)),'4E'!$A$6:$B$37,2,0)&amp;" - "&amp;'4E'!$A$1,
IF(AF21="CM2",INDEX(OFFSET('CM2'!$A$6:$A$36,SMALL('CM2'!AE$6:AE$36,COUNTIF(AF$6:AF21,"CM2")),0),MATCH(1,OFFSET('CM2'!H$6:H$36,SMALL('CM2'!AE$6:AE$36,COUNTIF(AF$6:AF21,"CM2")),0),0))&amp;" "&amp;VLOOKUP(INDEX(OFFSET('CM2'!$A$6:$A$36,SMALL('CM2'!AE$6:AE$36,COUNTIF(AF$6:AF21,"CM2")),0),MATCH(1,OFFSET('CM2'!H$6:H$36,SMALL('CM2'!AE$6:AE$36,COUNTIF(AF$6:AF21,"CM2")),0),0)),'CM2'!$A$6:$B$36,2,0)&amp;" - "&amp;'CM2'!$A$1,AZ21)))))))))))))))))),"")</f>
        <v/>
      </c>
      <c r="G21" s="30"/>
      <c r="H21" s="34" t="str">
        <f ca="1">IFERROR(IF(AH21="","",IF(AH21="6A",INDEX(OFFSET('6A'!$A$6:$A$39,SMALL('6A'!AG$6:AG$39,COUNTIF(AH$6:AH21,"6A")),0),MATCH(1,OFFSET('6A'!J$6:J$39,SMALL('6A'!AG$6:AG$39,COUNTIF(AH$6:AH21,"6A")),0),0))&amp;" "&amp;VLOOKUP(INDEX(OFFSET('6A'!$A$6:$A$39,SMALL('6A'!AG$6:AG$39,COUNTIF(AH$6:AH21,"6A")),0),MATCH(1,OFFSET('6A'!J$6:J$39,SMALL('6A'!AG$6:AG$39,COUNTIF(AH$6:AH21,"6A")),0),0)),'6A'!$A$6:$B$39,2,0)&amp;" - "&amp;'6A'!$A$1,
IF(AH21="6B",INDEX(OFFSET('6B'!$A$6:$A$39,SMALL('6B'!AG$6:AG$39,COUNTIF(AH$6:AH21,"6B")),0),MATCH(1,OFFSET('6B'!J$6:J$39,SMALL('6B'!AG$6:AG$39,COUNTIF(AH$6:AH21,"6B")),0),0))&amp;" "&amp;VLOOKUP(INDEX(OFFSET('6B'!$A$6:$A$39,SMALL('6B'!AG$6:AG$39,COUNTIF(AH$6:AH21,"6B")),0),MATCH(1,OFFSET('6B'!J$6:J$39,SMALL('6B'!AG$6:AG$39,COUNTIF(AH$6:AH21,"6B")),0),0)),'6B'!$A$6:$B$39,2,0)&amp;" - "&amp;'6B'!$A$1,
IF(AH21="6C",INDEX(OFFSET('6C'!$A$6:$A$41,SMALL('6C'!AG$6:AG$41,COUNTIF(AH$6:AH21,"6C")),0),MATCH(1,OFFSET('6C'!J$6:J$41,SMALL('6C'!AG$6:AG$41,COUNTIF(AH$6:AH21,"6C")),0),0))&amp;" "&amp;VLOOKUP(INDEX(OFFSET('6C'!$A$6:$A$41,SMALL('6C'!AG$6:AG$41,COUNTIF(AH$6:AH21,"6C")),0),MATCH(1,OFFSET('6C'!J$6:J$41,SMALL('6C'!AG$6:AG$41,COUNTIF(AH$6:AH21,"6C")),0),0)),'6C'!$A$6:$B$41,2,0)&amp;" - "&amp;'6C'!$A$1,
IF(AH21="6D",INDEX(OFFSET('6D'!$A$6:$A$42,SMALL('6D'!AG$6:AG$42,COUNTIF(AH$6:AH21,"6D")),0),MATCH(1,OFFSET('6D'!J$6:J$42,SMALL('6D'!AG$6:AG$42,COUNTIF(AH$6:AH21,"6D")),0),0))&amp;" "&amp;VLOOKUP(INDEX(OFFSET('6D'!$A$6:$A$42,SMALL('6D'!AG$6:AG$42,COUNTIF(AH$6:AH21,"6D")),0),MATCH(1,OFFSET('6D'!J$6:J$42,SMALL('6D'!AG$6:AG$42,COUNTIF(AH$6:AH21,"6D")),0),0)),'6D'!$A$6:$B$42,2,0)&amp;" - "&amp;'6D'!$A$1,
IF(AH21="6E",INDEX(OFFSET('6E'!$A$6:$A$40,SMALL('6E'!AG$6:AG$40,COUNTIF(AH$6:AH21,"6E")),0),MATCH(1,OFFSET('6E'!J$6:J$40,SMALL('6E'!AG$6:AG$40,COUNTIF(AH$6:AH21,"6E")),0),0))&amp;" "&amp;VLOOKUP(INDEX(OFFSET('6E'!$A$6:$A$40,SMALL('6E'!AG$6:AG$40,COUNTIF(AH$6:AH21,"6E")),0),MATCH(1,OFFSET('6E'!J$6:J$40,SMALL('6E'!AG$6:AG$40,COUNTIF(AH$6:AH21,"6E")),0),0)),'6E'!$A$6:$B$40,2,0)&amp;" - "&amp;'6E'!$A$1,
IF(AH21="5A",INDEX(OFFSET('5A'!$A$6:$A$41,SMALL('5A'!AG$6:AG$41,COUNTIF(AH$6:AH21,"5A")),0),MATCH(1,OFFSET('5A'!J$6:J$41,SMALL('5A'!AG$6:AG$41,COUNTIF(AH$6:AH21,"5A")),0),0))&amp;" "&amp;VLOOKUP(INDEX(OFFSET('5A'!$A$6:$A$41,SMALL('5A'!AG$6:AG$41,COUNTIF(AH$6:AH21,"5A")),0),MATCH(1,OFFSET('5A'!J$6:J$41,SMALL('5A'!AG$6:AG$41,COUNTIF(AH$6:AH21,"5A")),0),0)),'5A'!$A$6:$B$41,2,0)&amp;" - "&amp;'5A'!$A$1,
IF(AH21="5B",INDEX(OFFSET('5B'!$A$6:$A$39,SMALL('5B'!AG$6:AG$39,COUNTIF(AH$6:AH21,"5B")),0),MATCH(1,OFFSET('5B'!J$6:J$39,SMALL('5B'!AG$6:AG$39,COUNTIF(AH$6:AH21,"5B")),0),0))&amp;" "&amp;VLOOKUP(INDEX(OFFSET('5B'!$A$6:$A$39,SMALL('5B'!AG$6:AG$39,COUNTIF(AH$6:AH21,"5B")),0),MATCH(1,OFFSET('5B'!J$6:J$39,SMALL('5B'!AG$6:AG$39,COUNTIF(AH$6:AH21,"5B")),0),0)),'5B'!$A$6:$B$39,2,0)&amp;" - "&amp;'5B'!$A$1,
IF(AH21="5C",INDEX(OFFSET('5C'!$A$6:$A$39,SMALL('5C'!AG$6:AG$39,COUNTIF(AH$6:AH21,"5C")),0),MATCH(1,OFFSET('5C'!J$6:J$39,SMALL('5C'!AG$6:AG$39,COUNTIF(AH$6:AH21,"5C")),0),0))&amp;" "&amp;VLOOKUP(INDEX(OFFSET('5C'!$A$6:$A$39,SMALL('5C'!AG$6:AG$39,COUNTIF(AH$6:AH21,"5C")),0),MATCH(1,OFFSET('5C'!J$6:J$39,SMALL('5C'!AG$6:AG$39,COUNTIF(AH$6:AH21,"5C")),0),0)),'5C'!$A$6:$B$39,2,0)&amp;" - "&amp;'5C'!$A$1,
IF(AH21="5D",INDEX(OFFSET('5D'!$A$6:$A$41,SMALL('5D'!AG$6:AG$41,COUNTIF(AH$6:AH21,"5D")),0),MATCH(1,OFFSET('5D'!J$6:J$41,SMALL('5D'!AG$6:AG$41,COUNTIF(AH$6:AH21,"5D")),0),0))&amp;" "&amp;VLOOKUP(INDEX(OFFSET('5D'!$A$6:$A$41,SMALL('5D'!AG$6:AG$41,COUNTIF(AH$6:AH21,"5D")),0),MATCH(1,OFFSET('5D'!J$6:J$41,SMALL('5D'!AG$6:AG$41,COUNTIF(AH$6:AH21,"5D")),0),0)),'5D'!$A$6:$B$41,2,0)&amp;" - "&amp;'5D'!$A$1,
IF(AH21="5E",INDEX(OFFSET('5E'!$A$6:$A$40,SMALL('5E'!AG$6:AG$40,COUNTIF(AH$6:AH21,"5E")),0),MATCH(1,OFFSET('5E'!J$6:J$40,SMALL('5E'!AG$6:AG$40,COUNTIF(AH$6:AH21,"5E")),0),0))&amp;" "&amp;VLOOKUP(INDEX(OFFSET('5E'!$A$6:$A$40,SMALL('5E'!AG$6:AG$40,COUNTIF(AH$6:AH21,"5E")),0),MATCH(1,OFFSET('5E'!J$6:J$40,SMALL('5E'!AG$6:AG$40,COUNTIF(AH$6:AH21,"5E")),0),0)),'5E'!$A$6:$B$40,2,0)&amp;" - "&amp;'5E'!$A$1,
IF(AH21="5F",INDEX(OFFSET('5F'!$A$6:$A$40,SMALL('5F'!AG$6:AG$40,COUNTIF(AH$6:AH21,"5F")),0),MATCH(1,OFFSET('5F'!J$6:J$40,SMALL('5F'!AG$6:AG$40,COUNTIF(AH$6:AH21,"5F")),0),0))&amp;" "&amp;VLOOKUP(INDEX(OFFSET('5F'!$A$6:$A$40,SMALL('5F'!AG$6:AG$40,COUNTIF(AH$6:AH21,"5F")),0),MATCH(1,OFFSET('5F'!J$6:J$40,SMALL('5F'!AG$6:AG$40,COUNTIF(AH$6:AH21,"5F")),0),0)),'5F'!$A$6:$B$40,2,0)&amp;" - "&amp;'5F'!$A$1,
IF(AH21="4A",INDEX(OFFSET('4A'!$A$6:$A$38,SMALL('4A'!AG$6:AG$38,COUNTIF(AH$6:AH21,"4A")),0),MATCH(1,OFFSET('4A'!J$6:J$38,SMALL('4A'!AG$6:AG$38,COUNTIF(AH$6:AH21,"4A")),0),0))&amp;" "&amp;VLOOKUP(INDEX(OFFSET('4A'!$A$6:$A$38,SMALL('4A'!AG$6:AG$38,COUNTIF(AH$6:AH21,"4A")),0),MATCH(1,OFFSET('4A'!J$6:J$38,SMALL('4A'!AG$6:AG$38,COUNTIF(AH$6:AH21,"4A")),0),0)),'4A'!$A$6:$B$38,2,0)&amp;" - "&amp;'4A'!$A$1,
IF(AH21="4B",INDEX(OFFSET('4B'!$A$6:$A$37,SMALL('4B'!AG$6:AG$37,COUNTIF(AH$6:AH21,"4B")),0),MATCH(1,OFFSET('4B'!J$6:J$37,SMALL('4B'!AG$6:AG$37,COUNTIF(AH$6:AH21,"4B")),0),0))&amp;" "&amp;VLOOKUP(INDEX(OFFSET('4B'!$A$6:$A$37,SMALL('4B'!AG$6:AG$37,COUNTIF(AH$6:AH21,"4B")),0),MATCH(1,OFFSET('4B'!J$6:J$37,SMALL('4B'!AG$6:AG$37,COUNTIF(AH$6:AH21,"4B")),0),0)),'4B'!$A$6:$B$37,2,0)&amp;" - "&amp;'4B'!$A$1,
IF(AH21="4C",INDEX(OFFSET('4C'!$A$6:$A$38,SMALL('4C'!AG$6:AG$38,COUNTIF(AH$6:AH21,"4C")),0),MATCH(1,OFFSET('4C'!J$6:J$38,SMALL('4C'!AG$6:AG$38,COUNTIF(AH$6:AH21,"4C")),0),0))&amp;" "&amp;VLOOKUP(INDEX(OFFSET('4C'!$A$6:$A$38,SMALL('4C'!AG$6:AG$38,COUNTIF(AH$6:AH21,"4C")),0),MATCH(1,OFFSET('4C'!J$6:J$38,SMALL('4C'!AG$6:AG$38,COUNTIF(AH$6:AH21,"4C")),0),0)),'4C'!$A$6:$B$38,2,0)&amp;" - "&amp;'4C'!$A$1,
IF(AH21="4D",INDEX(OFFSET('4D'!$A$6:$A$37,SMALL('4D'!AG$6:AG$37,COUNTIF(AH$6:AH21,"4D")),0),MATCH(1,OFFSET('4D'!J$6:J$37,SMALL('4D'!AG$6:AG$37,COUNTIF(AH$6:AH21,"4D")),0),0))&amp;" "&amp;VLOOKUP(INDEX(OFFSET('4D'!$A$6:$A$37,SMALL('4D'!AG$6:AG$37,COUNTIF(AH$6:AH21,"4D")),0),MATCH(1,OFFSET('4D'!J$6:J$37,SMALL('4D'!AG$6:AG$37,COUNTIF(AH$6:AH21,"4D")),0),0)),'4D'!$A$6:$B$37,2,0)&amp;" - "&amp;'4D'!$A$1,
IF(AH21="4E",INDEX(OFFSET('4E'!$A$6:$A$37,SMALL('4E'!AG$6:AG$37,COUNTIF(AH$6:AH21,"4E")),0),MATCH(1,OFFSET('4E'!J$6:J$37,SMALL('4E'!AG$6:AG$37,COUNTIF(AH$6:AH21,"4E")),0),0))&amp;" "&amp;VLOOKUP(INDEX(OFFSET('4E'!$A$6:$A$37,SMALL('4E'!AG$6:AG$37,COUNTIF(AH$6:AH21,"4E")),0),MATCH(1,OFFSET('4E'!J$6:J$37,SMALL('4E'!AG$6:AG$37,COUNTIF(AH$6:AH21,"4E")),0),0)),'4E'!$A$6:$B$37,2,0)&amp;" - "&amp;'4E'!$A$1,
IF(AH21="CM2",INDEX(OFFSET('CM2'!$A$6:$A$36,SMALL('CM2'!AG$6:AG$36,COUNTIF(AH$6:AH21,"CM2")),0),MATCH(1,OFFSET('CM2'!J$6:J$36,SMALL('CM2'!AG$6:AG$36,COUNTIF(AH$6:AH21,"CM2")),0),0))&amp;" "&amp;VLOOKUP(INDEX(OFFSET('CM2'!$A$6:$A$36,SMALL('CM2'!AG$6:AG$36,COUNTIF(AH$6:AH21,"CM2")),0),MATCH(1,OFFSET('CM2'!J$6:J$36,SMALL('CM2'!AG$6:AG$36,COUNTIF(AH$6:AH21,"CM2")),0),0)),'CM2'!$A$6:$B$36,2,0)&amp;" - "&amp;'CM2'!$A$1,BB21)))))))))))))))))),"")</f>
        <v/>
      </c>
      <c r="I21" s="56" t="str">
        <f ca="1">IFERROR(IF(AI21="","",IF(AI21="6A",INDEX(OFFSET('6A'!$A$6:$A$39,SMALL('6A'!AH$6:AH$39,COUNTIF(AI$6:AI21,"6A")),0),MATCH(1,OFFSET('6A'!K$6:K$39,SMALL('6A'!AH$6:AH$39,COUNTIF(AI$6:AI21,"6A")),0),0))&amp;" "&amp;VLOOKUP(INDEX(OFFSET('6A'!$A$6:$A$39,SMALL('6A'!AH$6:AH$39,COUNTIF(AI$6:AI21,"6A")),0),MATCH(1,OFFSET('6A'!K$6:K$39,SMALL('6A'!AH$6:AH$39,COUNTIF(AI$6:AI21,"6A")),0),0)),'6A'!$A$6:$B$39,2,0)&amp;" - "&amp;'6A'!$A$1,
IF(AI21="6B",INDEX(OFFSET('6B'!$A$6:$A$39,SMALL('6B'!AH$6:AH$39,COUNTIF(AI$6:AI21,"6B")),0),MATCH(1,OFFSET('6B'!K$6:K$39,SMALL('6B'!AH$6:AH$39,COUNTIF(AI$6:AI21,"6B")),0),0))&amp;" "&amp;VLOOKUP(INDEX(OFFSET('6B'!$A$6:$A$39,SMALL('6B'!AH$6:AH$39,COUNTIF(AI$6:AI21,"6B")),0),MATCH(1,OFFSET('6B'!K$6:K$39,SMALL('6B'!AH$6:AH$39,COUNTIF(AI$6:AI21,"6B")),0),0)),'6B'!$A$6:$B$39,2,0)&amp;" - "&amp;'6B'!$A$1,
IF(AI21="6C",INDEX(OFFSET('6C'!$A$6:$A$41,SMALL('6C'!AH$6:AH$41,COUNTIF(AI$6:AI21,"6C")),0),MATCH(1,OFFSET('6C'!K$6:K$41,SMALL('6C'!AH$6:AH$41,COUNTIF(AI$6:AI21,"6C")),0),0))&amp;" "&amp;VLOOKUP(INDEX(OFFSET('6C'!$A$6:$A$41,SMALL('6C'!AH$6:AH$41,COUNTIF(AI$6:AI21,"6C")),0),MATCH(1,OFFSET('6C'!K$6:K$41,SMALL('6C'!AH$6:AH$41,COUNTIF(AI$6:AI21,"6C")),0),0)),'6C'!$A$6:$B$41,2,0)&amp;" - "&amp;'6C'!$A$1,
IF(AI21="6D",INDEX(OFFSET('6D'!$A$6:$A$42,SMALL('6D'!AH$6:AH$42,COUNTIF(AI$6:AI21,"6D")),0),MATCH(1,OFFSET('6D'!K$6:K$42,SMALL('6D'!AH$6:AH$42,COUNTIF(AI$6:AI21,"6D")),0),0))&amp;" "&amp;VLOOKUP(INDEX(OFFSET('6D'!$A$6:$A$42,SMALL('6D'!AH$6:AH$42,COUNTIF(AI$6:AI21,"6D")),0),MATCH(1,OFFSET('6D'!K$6:K$42,SMALL('6D'!AH$6:AH$42,COUNTIF(AI$6:AI21,"6D")),0),0)),'6D'!$A$6:$B$42,2,0)&amp;" - "&amp;'6D'!$A$1,
IF(AI21="6E",INDEX(OFFSET('6E'!$A$6:$A$40,SMALL('6E'!AH$6:AH$40,COUNTIF(AI$6:AI21,"6E")),0),MATCH(1,OFFSET('6E'!K$6:K$40,SMALL('6E'!AH$6:AH$40,COUNTIF(AI$6:AI21,"6E")),0),0))&amp;" "&amp;VLOOKUP(INDEX(OFFSET('6E'!$A$6:$A$40,SMALL('6E'!AH$6:AH$40,COUNTIF(AI$6:AI21,"6E")),0),MATCH(1,OFFSET('6E'!K$6:K$40,SMALL('6E'!AH$6:AH$40,COUNTIF(AI$6:AI21,"6E")),0),0)),'6E'!$A$6:$B$40,2,0)&amp;" - "&amp;'6E'!$A$1,
IF(AI21="5A",INDEX(OFFSET('5A'!$A$6:$A$41,SMALL('5A'!AH$6:AH$41,COUNTIF(AI$6:AI21,"5A")),0),MATCH(1,OFFSET('5A'!K$6:K$41,SMALL('5A'!AH$6:AH$41,COUNTIF(AI$6:AI21,"5A")),0),0))&amp;" "&amp;VLOOKUP(INDEX(OFFSET('5A'!$A$6:$A$41,SMALL('5A'!AH$6:AH$41,COUNTIF(AI$6:AI21,"5A")),0),MATCH(1,OFFSET('5A'!K$6:K$41,SMALL('5A'!AH$6:AH$41,COUNTIF(AI$6:AI21,"5A")),0),0)),'5A'!$A$6:$B$41,2,0)&amp;" - "&amp;'5A'!$A$1,
IF(AI21="5B",INDEX(OFFSET('5B'!$A$6:$A$39,SMALL('5B'!AH$6:AH$39,COUNTIF(AI$6:AI21,"5B")),0),MATCH(1,OFFSET('5B'!K$6:K$39,SMALL('5B'!AH$6:AH$39,COUNTIF(AI$6:AI21,"5B")),0),0))&amp;" "&amp;VLOOKUP(INDEX(OFFSET('5B'!$A$6:$A$39,SMALL('5B'!AH$6:AH$39,COUNTIF(AI$6:AI21,"5B")),0),MATCH(1,OFFSET('5B'!K$6:K$39,SMALL('5B'!AH$6:AH$39,COUNTIF(AI$6:AI21,"5B")),0),0)),'5B'!$A$6:$B$39,2,0)&amp;" - "&amp;'5B'!$A$1,
IF(AI21="5C",INDEX(OFFSET('5C'!$A$6:$A$39,SMALL('5C'!AH$6:AH$39,COUNTIF(AI$6:AI21,"5C")),0),MATCH(1,OFFSET('5C'!K$6:K$39,SMALL('5C'!AH$6:AH$39,COUNTIF(AI$6:AI21,"5C")),0),0))&amp;" "&amp;VLOOKUP(INDEX(OFFSET('5C'!$A$6:$A$39,SMALL('5C'!AH$6:AH$39,COUNTIF(AI$6:AI21,"5C")),0),MATCH(1,OFFSET('5C'!K$6:K$39,SMALL('5C'!AH$6:AH$39,COUNTIF(AI$6:AI21,"5C")),0),0)),'5C'!$A$6:$B$39,2,0)&amp;" - "&amp;'5C'!$A$1,
IF(AI21="5D",INDEX(OFFSET('5D'!$A$6:$A$41,SMALL('5D'!AH$6:AH$41,COUNTIF(AI$6:AI21,"5D")),0),MATCH(1,OFFSET('5D'!K$6:K$41,SMALL('5D'!AH$6:AH$41,COUNTIF(AI$6:AI21,"5D")),0),0))&amp;" "&amp;VLOOKUP(INDEX(OFFSET('5D'!$A$6:$A$41,SMALL('5D'!AH$6:AH$41,COUNTIF(AI$6:AI21,"5D")),0),MATCH(1,OFFSET('5D'!K$6:K$41,SMALL('5D'!AH$6:AH$41,COUNTIF(AI$6:AI21,"5D")),0),0)),'5D'!$A$6:$B$41,2,0)&amp;" - "&amp;'5D'!$A$1,
IF(AI21="5E",INDEX(OFFSET('5E'!$A$6:$A$40,SMALL('5E'!AH$6:AH$40,COUNTIF(AI$6:AI21,"5E")),0),MATCH(1,OFFSET('5E'!K$6:K$40,SMALL('5E'!AH$6:AH$40,COUNTIF(AI$6:AI21,"5E")),0),0))&amp;" "&amp;VLOOKUP(INDEX(OFFSET('5E'!$A$6:$A$40,SMALL('5E'!AH$6:AH$40,COUNTIF(AI$6:AI21,"5E")),0),MATCH(1,OFFSET('5E'!K$6:K$40,SMALL('5E'!AH$6:AH$40,COUNTIF(AI$6:AI21,"5E")),0),0)),'5E'!$A$6:$B$40,2,0)&amp;" - "&amp;'5E'!$A$1,
IF(AI21="5F",INDEX(OFFSET('5F'!$A$6:$A$40,SMALL('5F'!AH$6:AH$40,COUNTIF(AI$6:AI21,"5F")),0),MATCH(1,OFFSET('5F'!K$6:K$40,SMALL('5F'!AH$6:AH$40,COUNTIF(AI$6:AI21,"5F")),0),0))&amp;" "&amp;VLOOKUP(INDEX(OFFSET('5F'!$A$6:$A$40,SMALL('5F'!AH$6:AH$40,COUNTIF(AI$6:AI21,"5F")),0),MATCH(1,OFFSET('5F'!K$6:K$40,SMALL('5F'!AH$6:AH$40,COUNTIF(AI$6:AI21,"5F")),0),0)),'5F'!$A$6:$B$40,2,0)&amp;" - "&amp;'5F'!$A$1,
IF(AI21="4A",INDEX(OFFSET('4A'!$A$6:$A$38,SMALL('4A'!AH$6:AH$38,COUNTIF(AI$6:AI21,"4A")),0),MATCH(1,OFFSET('4A'!K$6:K$38,SMALL('4A'!AH$6:AH$38,COUNTIF(AI$6:AI21,"4A")),0),0))&amp;" "&amp;VLOOKUP(INDEX(OFFSET('4A'!$A$6:$A$38,SMALL('4A'!AH$6:AH$38,COUNTIF(AI$6:AI21,"4A")),0),MATCH(1,OFFSET('4A'!K$6:K$38,SMALL('4A'!AH$6:AH$38,COUNTIF(AI$6:AI21,"4A")),0),0)),'4A'!$A$6:$B$38,2,0)&amp;" - "&amp;'4A'!$A$1,
IF(AI21="4B",INDEX(OFFSET('4B'!$A$6:$A$37,SMALL('4B'!AH$6:AH$37,COUNTIF(AI$6:AI21,"4B")),0),MATCH(1,OFFSET('4B'!K$6:K$37,SMALL('4B'!AH$6:AH$37,COUNTIF(AI$6:AI21,"4B")),0),0))&amp;" "&amp;VLOOKUP(INDEX(OFFSET('4B'!$A$6:$A$37,SMALL('4B'!AH$6:AH$37,COUNTIF(AI$6:AI21,"4B")),0),MATCH(1,OFFSET('4B'!K$6:K$37,SMALL('4B'!AH$6:AH$37,COUNTIF(AI$6:AI21,"4B")),0),0)),'4B'!$A$6:$B$37,2,0)&amp;" - "&amp;'4B'!$A$1,
IF(AI21="4C",INDEX(OFFSET('4C'!$A$6:$A$38,SMALL('4C'!AH$6:AH$38,COUNTIF(AI$6:AI21,"4C")),0),MATCH(1,OFFSET('4C'!K$6:K$38,SMALL('4C'!AH$6:AH$38,COUNTIF(AI$6:AI21,"4C")),0),0))&amp;" "&amp;VLOOKUP(INDEX(OFFSET('4C'!$A$6:$A$38,SMALL('4C'!AH$6:AH$38,COUNTIF(AI$6:AI21,"4C")),0),MATCH(1,OFFSET('4C'!K$6:K$38,SMALL('4C'!AH$6:AH$38,COUNTIF(AI$6:AI21,"4C")),0),0)),'4C'!$A$6:$B$38,2,0)&amp;" - "&amp;'4C'!$A$1,
IF(AI21="4D",INDEX(OFFSET('4D'!$A$6:$A$37,SMALL('4D'!AH$6:AH$37,COUNTIF(AI$6:AI21,"4D")),0),MATCH(1,OFFSET('4D'!K$6:K$37,SMALL('4D'!AH$6:AH$37,COUNTIF(AI$6:AI21,"4D")),0),0))&amp;" "&amp;VLOOKUP(INDEX(OFFSET('4D'!$A$6:$A$37,SMALL('4D'!AH$6:AH$37,COUNTIF(AI$6:AI21,"4D")),0),MATCH(1,OFFSET('4D'!K$6:K$37,SMALL('4D'!AH$6:AH$37,COUNTIF(AI$6:AI21,"4D")),0),0)),'4D'!$A$6:$B$37,2,0)&amp;" - "&amp;'4D'!$A$1,
IF(AI21="4E",INDEX(OFFSET('4E'!$A$6:$A$37,SMALL('4E'!AH$6:AH$37,COUNTIF(AI$6:AI21,"4E")),0),MATCH(1,OFFSET('4E'!K$6:K$37,SMALL('4E'!AH$6:AH$37,COUNTIF(AI$6:AI21,"4E")),0),0))&amp;" "&amp;VLOOKUP(INDEX(OFFSET('4E'!$A$6:$A$37,SMALL('4E'!AH$6:AH$37,COUNTIF(AI$6:AI21,"4E")),0),MATCH(1,OFFSET('4E'!K$6:K$37,SMALL('4E'!AH$6:AH$37,COUNTIF(AI$6:AI21,"4E")),0),0)),'4E'!$A$6:$B$37,2,0)&amp;" - "&amp;'4E'!$A$1,
IF(AI21="CM2",INDEX(OFFSET('CM2'!$A$6:$A$36,SMALL('CM2'!AH$6:AH$36,COUNTIF(AI$6:AI21,"CM2")),0),MATCH(1,OFFSET('CM2'!K$6:K$36,SMALL('CM2'!AH$6:AH$36,COUNTIF(AI$6:AI21,"CM2")),0),0))&amp;" "&amp;VLOOKUP(INDEX(OFFSET('CM2'!$A$6:$A$36,SMALL('CM2'!AH$6:AH$36,COUNTIF(AI$6:AI21,"CM2")),0),MATCH(1,OFFSET('CM2'!K$6:K$36,SMALL('CM2'!AH$6:AH$36,COUNTIF(AI$6:AI21,"CM2")),0),0)),'CM2'!$A$6:$B$36,2,0)&amp;" - "&amp;'CM2'!$A$1,BC21)))))))))))))))))),"")</f>
        <v/>
      </c>
      <c r="J21" s="65" t="str">
        <f ca="1">IFERROR(IF(AJ21="","",IF(AJ21="6A",INDEX(OFFSET('6A'!$A$6:$A$39,SMALL('6A'!AI$6:AI$39,COUNTIF(AJ$6:AJ21,"6A")),0),MATCH(1,OFFSET('6A'!L$6:L$39,SMALL('6A'!AI$6:AI$39,COUNTIF(AJ$6:AJ21,"6A")),0),0))&amp;" "&amp;VLOOKUP(INDEX(OFFSET('6A'!$A$6:$A$39,SMALL('6A'!AI$6:AI$39,COUNTIF(AJ$6:AJ21,"6A")),0),MATCH(1,OFFSET('6A'!L$6:L$39,SMALL('6A'!AI$6:AI$39,COUNTIF(AJ$6:AJ21,"6A")),0),0)),'6A'!$A$6:$B$39,2,0)&amp;" - "&amp;'6A'!$A$1,
IF(AJ21="6B",INDEX(OFFSET('6B'!$A$6:$A$39,SMALL('6B'!AI$6:AI$39,COUNTIF(AJ$6:AJ21,"6B")),0),MATCH(1,OFFSET('6B'!L$6:L$39,SMALL('6B'!AI$6:AI$39,COUNTIF(AJ$6:AJ21,"6B")),0),0))&amp;" "&amp;VLOOKUP(INDEX(OFFSET('6B'!$A$6:$A$39,SMALL('6B'!AI$6:AI$39,COUNTIF(AJ$6:AJ21,"6B")),0),MATCH(1,OFFSET('6B'!L$6:L$39,SMALL('6B'!AI$6:AI$39,COUNTIF(AJ$6:AJ21,"6B")),0),0)),'6B'!$A$6:$B$39,2,0)&amp;" - "&amp;'6B'!$A$1,
IF(AJ21="6C",INDEX(OFFSET('6C'!$A$6:$A$41,SMALL('6C'!AI$6:AI$41,COUNTIF(AJ$6:AJ21,"6C")),0),MATCH(1,OFFSET('6C'!L$6:L$41,SMALL('6C'!AI$6:AI$41,COUNTIF(AJ$6:AJ21,"6C")),0),0))&amp;" "&amp;VLOOKUP(INDEX(OFFSET('6C'!$A$6:$A$41,SMALL('6C'!AI$6:AI$41,COUNTIF(AJ$6:AJ21,"6C")),0),MATCH(1,OFFSET('6C'!L$6:L$41,SMALL('6C'!AI$6:AI$41,COUNTIF(AJ$6:AJ21,"6C")),0),0)),'6C'!$A$6:$B$41,2,0)&amp;" - "&amp;'6C'!$A$1,
IF(AJ21="6D",INDEX(OFFSET('6D'!$A$6:$A$42,SMALL('6D'!AI$6:AI$42,COUNTIF(AJ$6:AJ21,"6D")),0),MATCH(1,OFFSET('6D'!L$6:L$42,SMALL('6D'!AI$6:AI$42,COUNTIF(AJ$6:AJ21,"6D")),0),0))&amp;" "&amp;VLOOKUP(INDEX(OFFSET('6D'!$A$6:$A$42,SMALL('6D'!AI$6:AI$42,COUNTIF(AJ$6:AJ21,"6D")),0),MATCH(1,OFFSET('6D'!L$6:L$42,SMALL('6D'!AI$6:AI$42,COUNTIF(AJ$6:AJ21,"6D")),0),0)),'6D'!$A$6:$B$42,2,0)&amp;" - "&amp;'6D'!$A$1,
IF(AJ21="6E",INDEX(OFFSET('6E'!$A$6:$A$40,SMALL('6E'!AI$6:AI$40,COUNTIF(AJ$6:AJ21,"6E")),0),MATCH(1,OFFSET('6E'!L$6:L$40,SMALL('6E'!AI$6:AI$40,COUNTIF(AJ$6:AJ21,"6E")),0),0))&amp;" "&amp;VLOOKUP(INDEX(OFFSET('6E'!$A$6:$A$40,SMALL('6E'!AI$6:AI$40,COUNTIF(AJ$6:AJ21,"6E")),0),MATCH(1,OFFSET('6E'!L$6:L$40,SMALL('6E'!AI$6:AI$40,COUNTIF(AJ$6:AJ21,"6E")),0),0)),'6E'!$A$6:$B$40,2,0)&amp;" - "&amp;'6E'!$A$1,
IF(AJ21="5A",INDEX(OFFSET('5A'!$A$6:$A$41,SMALL('5A'!AI$6:AI$41,COUNTIF(AJ$6:AJ21,"5A")),0),MATCH(1,OFFSET('5A'!L$6:L$41,SMALL('5A'!AI$6:AI$41,COUNTIF(AJ$6:AJ21,"5A")),0),0))&amp;" "&amp;VLOOKUP(INDEX(OFFSET('5A'!$A$6:$A$41,SMALL('5A'!AI$6:AI$41,COUNTIF(AJ$6:AJ21,"5A")),0),MATCH(1,OFFSET('5A'!L$6:L$41,SMALL('5A'!AI$6:AI$41,COUNTIF(AJ$6:AJ21,"5A")),0),0)),'5A'!$A$6:$B$41,2,0)&amp;" - "&amp;'5A'!$A$1,
IF(AJ21="5B",INDEX(OFFSET('5B'!$A$6:$A$39,SMALL('5B'!AI$6:AI$39,COUNTIF(AJ$6:AJ21,"5B")),0),MATCH(1,OFFSET('5B'!L$6:L$39,SMALL('5B'!AI$6:AI$39,COUNTIF(AJ$6:AJ21,"5B")),0),0))&amp;" "&amp;VLOOKUP(INDEX(OFFSET('5B'!$A$6:$A$39,SMALL('5B'!AI$6:AI$39,COUNTIF(AJ$6:AJ21,"5B")),0),MATCH(1,OFFSET('5B'!L$6:L$39,SMALL('5B'!AI$6:AI$39,COUNTIF(AJ$6:AJ21,"5B")),0),0)),'5B'!$A$6:$B$39,2,0)&amp;" - "&amp;'5B'!$A$1,
IF(AJ21="5C",INDEX(OFFSET('5C'!$A$6:$A$39,SMALL('5C'!AI$6:AI$39,COUNTIF(AJ$6:AJ21,"5C")),0),MATCH(1,OFFSET('5C'!L$6:L$39,SMALL('5C'!AI$6:AI$39,COUNTIF(AJ$6:AJ21,"5C")),0),0))&amp;" "&amp;VLOOKUP(INDEX(OFFSET('5C'!$A$6:$A$39,SMALL('5C'!AI$6:AI$39,COUNTIF(AJ$6:AJ21,"5C")),0),MATCH(1,OFFSET('5C'!L$6:L$39,SMALL('5C'!AI$6:AI$39,COUNTIF(AJ$6:AJ21,"5C")),0),0)),'5C'!$A$6:$B$39,2,0)&amp;" - "&amp;'5C'!$A$1,
IF(AJ21="5D",INDEX(OFFSET('5D'!$A$6:$A$41,SMALL('5D'!AI$6:AI$41,COUNTIF(AJ$6:AJ21,"5D")),0),MATCH(1,OFFSET('5D'!L$6:L$41,SMALL('5D'!AI$6:AI$41,COUNTIF(AJ$6:AJ21,"5D")),0),0))&amp;" "&amp;VLOOKUP(INDEX(OFFSET('5D'!$A$6:$A$41,SMALL('5D'!AI$6:AI$41,COUNTIF(AJ$6:AJ21,"5D")),0),MATCH(1,OFFSET('5D'!L$6:L$41,SMALL('5D'!AI$6:AI$41,COUNTIF(AJ$6:AJ21,"5D")),0),0)),'5D'!$A$6:$B$41,2,0)&amp;" - "&amp;'5D'!$A$1,
IF(AJ21="5E",INDEX(OFFSET('5E'!$A$6:$A$40,SMALL('5E'!AI$6:AI$40,COUNTIF(AJ$6:AJ21,"5E")),0),MATCH(1,OFFSET('5E'!L$6:L$40,SMALL('5E'!AI$6:AI$40,COUNTIF(AJ$6:AJ21,"5E")),0),0))&amp;" "&amp;VLOOKUP(INDEX(OFFSET('5E'!$A$6:$A$40,SMALL('5E'!AI$6:AI$40,COUNTIF(AJ$6:AJ21,"5E")),0),MATCH(1,OFFSET('5E'!L$6:L$40,SMALL('5E'!AI$6:AI$40,COUNTIF(AJ$6:AJ21,"5E")),0),0)),'5E'!$A$6:$B$40,2,0)&amp;" - "&amp;'5E'!$A$1,
IF(AJ21="5F",INDEX(OFFSET('5F'!$A$6:$A$40,SMALL('5F'!AI$6:AI$40,COUNTIF(AJ$6:AJ21,"5F")),0),MATCH(1,OFFSET('5F'!L$6:L$40,SMALL('5F'!AI$6:AI$40,COUNTIF(AJ$6:AJ21,"5F")),0),0))&amp;" "&amp;VLOOKUP(INDEX(OFFSET('5F'!$A$6:$A$40,SMALL('5F'!AI$6:AI$40,COUNTIF(AJ$6:AJ21,"5F")),0),MATCH(1,OFFSET('5F'!L$6:L$40,SMALL('5F'!AI$6:AI$40,COUNTIF(AJ$6:AJ21,"5F")),0),0)),'5F'!$A$6:$B$40,2,0)&amp;" - "&amp;'5F'!$A$1,
IF(AJ21="4A",INDEX(OFFSET('4A'!$A$6:$A$38,SMALL('4A'!AI$6:AI$38,COUNTIF(AJ$6:AJ21,"4A")),0),MATCH(1,OFFSET('4A'!L$6:L$38,SMALL('4A'!AI$6:AI$38,COUNTIF(AJ$6:AJ21,"4A")),0),0))&amp;" "&amp;VLOOKUP(INDEX(OFFSET('4A'!$A$6:$A$38,SMALL('4A'!AI$6:AI$38,COUNTIF(AJ$6:AJ21,"4A")),0),MATCH(1,OFFSET('4A'!L$6:L$38,SMALL('4A'!AI$6:AI$38,COUNTIF(AJ$6:AJ21,"4A")),0),0)),'4A'!$A$6:$B$38,2,0)&amp;" - "&amp;'4A'!$A$1,
IF(AJ21="4B",INDEX(OFFSET('4B'!$A$6:$A$37,SMALL('4B'!AI$6:AI$37,COUNTIF(AJ$6:AJ21,"4B")),0),MATCH(1,OFFSET('4B'!L$6:L$37,SMALL('4B'!AI$6:AI$37,COUNTIF(AJ$6:AJ21,"4B")),0),0))&amp;" "&amp;VLOOKUP(INDEX(OFFSET('4B'!$A$6:$A$37,SMALL('4B'!AI$6:AI$37,COUNTIF(AJ$6:AJ21,"4B")),0),MATCH(1,OFFSET('4B'!L$6:L$37,SMALL('4B'!AI$6:AI$37,COUNTIF(AJ$6:AJ21,"4B")),0),0)),'4B'!$A$6:$B$37,2,0)&amp;" - "&amp;'4B'!$A$1,
IF(AJ21="4C",INDEX(OFFSET('4C'!$A$6:$A$38,SMALL('4C'!AI$6:AI$38,COUNTIF(AJ$6:AJ21,"4C")),0),MATCH(1,OFFSET('4C'!L$6:L$38,SMALL('4C'!AI$6:AI$38,COUNTIF(AJ$6:AJ21,"4C")),0),0))&amp;" "&amp;VLOOKUP(INDEX(OFFSET('4C'!$A$6:$A$38,SMALL('4C'!AI$6:AI$38,COUNTIF(AJ$6:AJ21,"4C")),0),MATCH(1,OFFSET('4C'!L$6:L$38,SMALL('4C'!AI$6:AI$38,COUNTIF(AJ$6:AJ21,"4C")),0),0)),'4C'!$A$6:$B$38,2,0)&amp;" - "&amp;'4C'!$A$1,
IF(AJ21="4D",INDEX(OFFSET('4D'!$A$6:$A$37,SMALL('4D'!AI$6:AI$37,COUNTIF(AJ$6:AJ21,"4D")),0),MATCH(1,OFFSET('4D'!L$6:L$37,SMALL('4D'!AI$6:AI$37,COUNTIF(AJ$6:AJ21,"4D")),0),0))&amp;" "&amp;VLOOKUP(INDEX(OFFSET('4D'!$A$6:$A$37,SMALL('4D'!AI$6:AI$37,COUNTIF(AJ$6:AJ21,"4D")),0),MATCH(1,OFFSET('4D'!L$6:L$37,SMALL('4D'!AI$6:AI$37,COUNTIF(AJ$6:AJ21,"4D")),0),0)),'4D'!$A$6:$B$37,2,0)&amp;" - "&amp;'4D'!$A$1,
IF(AJ21="4E",INDEX(OFFSET('4E'!$A$6:$A$37,SMALL('4E'!AI$6:AI$37,COUNTIF(AJ$6:AJ21,"4E")),0),MATCH(1,OFFSET('4E'!L$6:L$37,SMALL('4E'!AI$6:AI$37,COUNTIF(AJ$6:AJ21,"4E")),0),0))&amp;" "&amp;VLOOKUP(INDEX(OFFSET('4E'!$A$6:$A$37,SMALL('4E'!AI$6:AI$37,COUNTIF(AJ$6:AJ21,"4E")),0),MATCH(1,OFFSET('4E'!L$6:L$37,SMALL('4E'!AI$6:AI$37,COUNTIF(AJ$6:AJ21,"4E")),0),0)),'4E'!$A$6:$B$37,2,0)&amp;" - "&amp;'4E'!$A$1,
IF(AJ21="CM2",INDEX(OFFSET('CM2'!$A$6:$A$36,SMALL('CM2'!AI$6:AI$36,COUNTIF(AJ$6:AJ21,"CM2")),0),MATCH(1,OFFSET('CM2'!L$6:L$36,SMALL('CM2'!AI$6:AI$36,COUNTIF(AJ$6:AJ21,"CM2")),0),0))&amp;" "&amp;VLOOKUP(INDEX(OFFSET('CM2'!$A$6:$A$36,SMALL('CM2'!AI$6:AI$36,COUNTIF(AJ$6:AJ21,"CM2")),0),MATCH(1,OFFSET('CM2'!L$6:L$36,SMALL('CM2'!AI$6:AI$36,COUNTIF(AJ$6:AJ21,"CM2")),0),0)),'CM2'!$A$6:$B$36,2,0)&amp;" - "&amp;'CM2'!$A$1,BD21)))))))))))))))))),"")</f>
        <v/>
      </c>
      <c r="K21" s="39" t="str">
        <f ca="1">IFERROR(IF(AK21="","",IF(AK21="6A",INDEX(OFFSET('6A'!$A$6:$A$39,SMALL('6A'!AJ$6:AJ$39,COUNTIF(AK$6:AK21,"6A")),0),MATCH(1,OFFSET('6A'!M$6:M$39,SMALL('6A'!AJ$6:AJ$39,COUNTIF(AK$6:AK21,"6A")),0),0))&amp;" "&amp;VLOOKUP(INDEX(OFFSET('6A'!$A$6:$A$39,SMALL('6A'!AJ$6:AJ$39,COUNTIF(AK$6:AK21,"6A")),0),MATCH(1,OFFSET('6A'!M$6:M$39,SMALL('6A'!AJ$6:AJ$39,COUNTIF(AK$6:AK21,"6A")),0),0)),'6A'!$A$6:$B$39,2,0)&amp;" - "&amp;'6A'!$A$1,
IF(AK21="6B",INDEX(OFFSET('6B'!$A$6:$A$39,SMALL('6B'!AJ$6:AJ$39,COUNTIF(AK$6:AK21,"6B")),0),MATCH(1,OFFSET('6B'!M$6:M$39,SMALL('6B'!AJ$6:AJ$39,COUNTIF(AK$6:AK21,"6B")),0),0))&amp;" "&amp;VLOOKUP(INDEX(OFFSET('6B'!$A$6:$A$39,SMALL('6B'!AJ$6:AJ$39,COUNTIF(AK$6:AK21,"6B")),0),MATCH(1,OFFSET('6B'!M$6:M$39,SMALL('6B'!AJ$6:AJ$39,COUNTIF(AK$6:AK21,"6B")),0),0)),'6B'!$A$6:$B$39,2,0)&amp;" - "&amp;'6B'!$A$1,
IF(AK21="6C",INDEX(OFFSET('6C'!$A$6:$A$41,SMALL('6C'!AJ$6:AJ$41,COUNTIF(AK$6:AK21,"6C")),0),MATCH(1,OFFSET('6C'!M$6:M$41,SMALL('6C'!AJ$6:AJ$41,COUNTIF(AK$6:AK21,"6C")),0),0))&amp;" "&amp;VLOOKUP(INDEX(OFFSET('6C'!$A$6:$A$41,SMALL('6C'!AJ$6:AJ$41,COUNTIF(AK$6:AK21,"6C")),0),MATCH(1,OFFSET('6C'!M$6:M$41,SMALL('6C'!AJ$6:AJ$41,COUNTIF(AK$6:AK21,"6C")),0),0)),'6C'!$A$6:$B$41,2,0)&amp;" - "&amp;'6C'!$A$1,
IF(AK21="6D",INDEX(OFFSET('6D'!$A$6:$A$42,SMALL('6D'!AJ$6:AJ$42,COUNTIF(AK$6:AK21,"6D")),0),MATCH(1,OFFSET('6D'!M$6:M$42,SMALL('6D'!AJ$6:AJ$42,COUNTIF(AK$6:AK21,"6D")),0),0))&amp;" "&amp;VLOOKUP(INDEX(OFFSET('6D'!$A$6:$A$42,SMALL('6D'!AJ$6:AJ$42,COUNTIF(AK$6:AK21,"6D")),0),MATCH(1,OFFSET('6D'!M$6:M$42,SMALL('6D'!AJ$6:AJ$42,COUNTIF(AK$6:AK21,"6D")),0),0)),'6D'!$A$6:$B$42,2,0)&amp;" - "&amp;'6D'!$A$1,
IF(AK21="6E",INDEX(OFFSET('6E'!$A$6:$A$40,SMALL('6E'!AJ$6:AJ$40,COUNTIF(AK$6:AK21,"6E")),0),MATCH(1,OFFSET('6E'!M$6:M$40,SMALL('6E'!AJ$6:AJ$40,COUNTIF(AK$6:AK21,"6E")),0),0))&amp;" "&amp;VLOOKUP(INDEX(OFFSET('6E'!$A$6:$A$40,SMALL('6E'!AJ$6:AJ$40,COUNTIF(AK$6:AK21,"6E")),0),MATCH(1,OFFSET('6E'!M$6:M$40,SMALL('6E'!AJ$6:AJ$40,COUNTIF(AK$6:AK21,"6E")),0),0)),'6E'!$A$6:$B$40,2,0)&amp;" - "&amp;'6E'!$A$1,
IF(AK21="5A",INDEX(OFFSET('5A'!$A$6:$A$41,SMALL('5A'!AJ$6:AJ$41,COUNTIF(AK$6:AK21,"5A")),0),MATCH(1,OFFSET('5A'!M$6:M$41,SMALL('5A'!AJ$6:AJ$41,COUNTIF(AK$6:AK21,"5A")),0),0))&amp;" "&amp;VLOOKUP(INDEX(OFFSET('5A'!$A$6:$A$41,SMALL('5A'!AJ$6:AJ$41,COUNTIF(AK$6:AK21,"5A")),0),MATCH(1,OFFSET('5A'!M$6:M$41,SMALL('5A'!AJ$6:AJ$41,COUNTIF(AK$6:AK21,"5A")),0),0)),'5A'!$A$6:$B$41,2,0)&amp;" - "&amp;'5A'!$A$1,
IF(AK21="5B",INDEX(OFFSET('5B'!$A$6:$A$39,SMALL('5B'!AJ$6:AJ$39,COUNTIF(AK$6:AK21,"5B")),0),MATCH(1,OFFSET('5B'!M$6:M$39,SMALL('5B'!AJ$6:AJ$39,COUNTIF(AK$6:AK21,"5B")),0),0))&amp;" "&amp;VLOOKUP(INDEX(OFFSET('5B'!$A$6:$A$39,SMALL('5B'!AJ$6:AJ$39,COUNTIF(AK$6:AK21,"5B")),0),MATCH(1,OFFSET('5B'!M$6:M$39,SMALL('5B'!AJ$6:AJ$39,COUNTIF(AK$6:AK21,"5B")),0),0)),'5B'!$A$6:$B$39,2,0)&amp;" - "&amp;'5B'!$A$1,
IF(AK21="5C",INDEX(OFFSET('5C'!$A$6:$A$39,SMALL('5C'!AJ$6:AJ$39,COUNTIF(AK$6:AK21,"5C")),0),MATCH(1,OFFSET('5C'!M$6:M$39,SMALL('5C'!AJ$6:AJ$39,COUNTIF(AK$6:AK21,"5C")),0),0))&amp;" "&amp;VLOOKUP(INDEX(OFFSET('5C'!$A$6:$A$39,SMALL('5C'!AJ$6:AJ$39,COUNTIF(AK$6:AK21,"5C")),0),MATCH(1,OFFSET('5C'!M$6:M$39,SMALL('5C'!AJ$6:AJ$39,COUNTIF(AK$6:AK21,"5C")),0),0)),'5C'!$A$6:$B$39,2,0)&amp;" - "&amp;'5C'!$A$1,
IF(AK21="5D",INDEX(OFFSET('5D'!$A$6:$A$41,SMALL('5D'!AJ$6:AJ$41,COUNTIF(AK$6:AK21,"5D")),0),MATCH(1,OFFSET('5D'!M$6:M$41,SMALL('5D'!AJ$6:AJ$41,COUNTIF(AK$6:AK21,"5D")),0),0))&amp;" "&amp;VLOOKUP(INDEX(OFFSET('5D'!$A$6:$A$41,SMALL('5D'!AJ$6:AJ$41,COUNTIF(AK$6:AK21,"5D")),0),MATCH(1,OFFSET('5D'!M$6:M$41,SMALL('5D'!AJ$6:AJ$41,COUNTIF(AK$6:AK21,"5D")),0),0)),'5D'!$A$6:$B$41,2,0)&amp;" - "&amp;'5D'!$A$1,
IF(AK21="5E",INDEX(OFFSET('5E'!$A$6:$A$40,SMALL('5E'!AJ$6:AJ$40,COUNTIF(AK$6:AK21,"5E")),0),MATCH(1,OFFSET('5E'!M$6:M$40,SMALL('5E'!AJ$6:AJ$40,COUNTIF(AK$6:AK21,"5E")),0),0))&amp;" "&amp;VLOOKUP(INDEX(OFFSET('5E'!$A$6:$A$40,SMALL('5E'!AJ$6:AJ$40,COUNTIF(AK$6:AK21,"5E")),0),MATCH(1,OFFSET('5E'!M$6:M$40,SMALL('5E'!AJ$6:AJ$40,COUNTIF(AK$6:AK21,"5E")),0),0)),'5E'!$A$6:$B$40,2,0)&amp;" - "&amp;'5E'!$A$1,
IF(AK21="5F",INDEX(OFFSET('5F'!$A$6:$A$40,SMALL('5F'!AJ$6:AJ$40,COUNTIF(AK$6:AK21,"5F")),0),MATCH(1,OFFSET('5F'!M$6:M$40,SMALL('5F'!AJ$6:AJ$40,COUNTIF(AK$6:AK21,"5F")),0),0))&amp;" "&amp;VLOOKUP(INDEX(OFFSET('5F'!$A$6:$A$40,SMALL('5F'!AJ$6:AJ$40,COUNTIF(AK$6:AK21,"5F")),0),MATCH(1,OFFSET('5F'!M$6:M$40,SMALL('5F'!AJ$6:AJ$40,COUNTIF(AK$6:AK21,"5F")),0),0)),'5F'!$A$6:$B$40,2,0)&amp;" - "&amp;'5F'!$A$1,
IF(AK21="4A",INDEX(OFFSET('4A'!$A$6:$A$38,SMALL('4A'!AJ$6:AJ$38,COUNTIF(AK$6:AK21,"4A")),0),MATCH(1,OFFSET('4A'!M$6:M$38,SMALL('4A'!AJ$6:AJ$38,COUNTIF(AK$6:AK21,"4A")),0),0))&amp;" "&amp;VLOOKUP(INDEX(OFFSET('4A'!$A$6:$A$38,SMALL('4A'!AJ$6:AJ$38,COUNTIF(AK$6:AK21,"4A")),0),MATCH(1,OFFSET('4A'!M$6:M$38,SMALL('4A'!AJ$6:AJ$38,COUNTIF(AK$6:AK21,"4A")),0),0)),'4A'!$A$6:$B$38,2,0)&amp;" - "&amp;'4A'!$A$1,
IF(AK21="4B",INDEX(OFFSET('4B'!$A$6:$A$37,SMALL('4B'!AJ$6:AJ$37,COUNTIF(AK$6:AK21,"4B")),0),MATCH(1,OFFSET('4B'!M$6:M$37,SMALL('4B'!AJ$6:AJ$37,COUNTIF(AK$6:AK21,"4B")),0),0))&amp;" "&amp;VLOOKUP(INDEX(OFFSET('4B'!$A$6:$A$37,SMALL('4B'!AJ$6:AJ$37,COUNTIF(AK$6:AK21,"4B")),0),MATCH(1,OFFSET('4B'!M$6:M$37,SMALL('4B'!AJ$6:AJ$37,COUNTIF(AK$6:AK21,"4B")),0),0)),'4B'!$A$6:$B$37,2,0)&amp;" - "&amp;'4B'!$A$1,
IF(AK21="4C",INDEX(OFFSET('4C'!$A$6:$A$38,SMALL('4C'!AJ$6:AJ$38,COUNTIF(AK$6:AK21,"4C")),0),MATCH(1,OFFSET('4C'!M$6:M$38,SMALL('4C'!AJ$6:AJ$38,COUNTIF(AK$6:AK21,"4C")),0),0))&amp;" "&amp;VLOOKUP(INDEX(OFFSET('4C'!$A$6:$A$38,SMALL('4C'!AJ$6:AJ$38,COUNTIF(AK$6:AK21,"4C")),0),MATCH(1,OFFSET('4C'!M$6:M$38,SMALL('4C'!AJ$6:AJ$38,COUNTIF(AK$6:AK21,"4C")),0),0)),'4C'!$A$6:$B$38,2,0)&amp;" - "&amp;'4C'!$A$1,
IF(AK21="4D",INDEX(OFFSET('4D'!$A$6:$A$37,SMALL('4D'!AJ$6:AJ$37,COUNTIF(AK$6:AK21,"4D")),0),MATCH(1,OFFSET('4D'!M$6:M$37,SMALL('4D'!AJ$6:AJ$37,COUNTIF(AK$6:AK21,"4D")),0),0))&amp;" "&amp;VLOOKUP(INDEX(OFFSET('4D'!$A$6:$A$37,SMALL('4D'!AJ$6:AJ$37,COUNTIF(AK$6:AK21,"4D")),0),MATCH(1,OFFSET('4D'!M$6:M$37,SMALL('4D'!AJ$6:AJ$37,COUNTIF(AK$6:AK21,"4D")),0),0)),'4D'!$A$6:$B$37,2,0)&amp;" - "&amp;'4D'!$A$1,
IF(AK21="4E",INDEX(OFFSET('4E'!$A$6:$A$37,SMALL('4E'!AJ$6:AJ$37,COUNTIF(AK$6:AK21,"4E")),0),MATCH(1,OFFSET('4E'!M$6:M$37,SMALL('4E'!AJ$6:AJ$37,COUNTIF(AK$6:AK21,"4E")),0),0))&amp;" "&amp;VLOOKUP(INDEX(OFFSET('4E'!$A$6:$A$37,SMALL('4E'!AJ$6:AJ$37,COUNTIF(AK$6:AK21,"4E")),0),MATCH(1,OFFSET('4E'!M$6:M$37,SMALL('4E'!AJ$6:AJ$37,COUNTIF(AK$6:AK21,"4E")),0),0)),'4E'!$A$6:$B$37,2,0)&amp;" - "&amp;'4E'!$A$1,
IF(AK21="CM2",INDEX(OFFSET('CM2'!$A$6:$A$36,SMALL('CM2'!AJ$6:AJ$36,COUNTIF(AK$6:AK21,"CM2")),0),MATCH(1,OFFSET('CM2'!M$6:M$36,SMALL('CM2'!AJ$6:AJ$36,COUNTIF(AK$6:AK21,"CM2")),0),0))&amp;" "&amp;VLOOKUP(INDEX(OFFSET('CM2'!$A$6:$A$36,SMALL('CM2'!AJ$6:AJ$36,COUNTIF(AK$6:AK21,"CM2")),0),MATCH(1,OFFSET('CM2'!M$6:M$36,SMALL('CM2'!AJ$6:AJ$36,COUNTIF(AK$6:AK21,"CM2")),0),0)),'CM2'!$A$6:$B$36,2,0)&amp;" - "&amp;'CM2'!$A$1,BE21)))))))))))))))))),"")</f>
        <v/>
      </c>
      <c r="L21" s="42" t="str">
        <f ca="1">IFERROR(IF(AL21="","",IF(AL21="6A",INDEX(OFFSET('6A'!$A$6:$A$39,SMALL('6A'!AK$6:AK$39,COUNTIF(AL$6:AL21,"6A")),0),MATCH(1,OFFSET('6A'!N$6:N$39,SMALL('6A'!AK$6:AK$39,COUNTIF(AL$6:AL21,"6A")),0),0))&amp;" "&amp;VLOOKUP(INDEX(OFFSET('6A'!$A$6:$A$39,SMALL('6A'!AK$6:AK$39,COUNTIF(AL$6:AL21,"6A")),0),MATCH(1,OFFSET('6A'!N$6:N$39,SMALL('6A'!AK$6:AK$39,COUNTIF(AL$6:AL21,"6A")),0),0)),'6A'!$A$6:$B$39,2,0)&amp;" - "&amp;'6A'!$A$1,
IF(AL21="6B",INDEX(OFFSET('6B'!$A$6:$A$39,SMALL('6B'!AK$6:AK$39,COUNTIF(AL$6:AL21,"6B")),0),MATCH(1,OFFSET('6B'!N$6:N$39,SMALL('6B'!AK$6:AK$39,COUNTIF(AL$6:AL21,"6B")),0),0))&amp;" "&amp;VLOOKUP(INDEX(OFFSET('6B'!$A$6:$A$39,SMALL('6B'!AK$6:AK$39,COUNTIF(AL$6:AL21,"6B")),0),MATCH(1,OFFSET('6B'!N$6:N$39,SMALL('6B'!AK$6:AK$39,COUNTIF(AL$6:AL21,"6B")),0),0)),'6B'!$A$6:$B$39,2,0)&amp;" - "&amp;'6B'!$A$1,
IF(AL21="6C",INDEX(OFFSET('6C'!$A$6:$A$41,SMALL('6C'!AK$6:AK$41,COUNTIF(AL$6:AL21,"6C")),0),MATCH(1,OFFSET('6C'!N$6:N$41,SMALL('6C'!AK$6:AK$41,COUNTIF(AL$6:AL21,"6C")),0),0))&amp;" "&amp;VLOOKUP(INDEX(OFFSET('6C'!$A$6:$A$41,SMALL('6C'!AK$6:AK$41,COUNTIF(AL$6:AL21,"6C")),0),MATCH(1,OFFSET('6C'!N$6:N$41,SMALL('6C'!AK$6:AK$41,COUNTIF(AL$6:AL21,"6C")),0),0)),'6C'!$A$6:$B$41,2,0)&amp;" - "&amp;'6C'!$A$1,
IF(AL21="6D",INDEX(OFFSET('6D'!$A$6:$A$42,SMALL('6D'!AK$6:AK$42,COUNTIF(AL$6:AL21,"6D")),0),MATCH(1,OFFSET('6D'!N$6:N$42,SMALL('6D'!AK$6:AK$42,COUNTIF(AL$6:AL21,"6D")),0),0))&amp;" "&amp;VLOOKUP(INDEX(OFFSET('6D'!$A$6:$A$42,SMALL('6D'!AK$6:AK$42,COUNTIF(AL$6:AL21,"6D")),0),MATCH(1,OFFSET('6D'!N$6:N$42,SMALL('6D'!AK$6:AK$42,COUNTIF(AL$6:AL21,"6D")),0),0)),'6D'!$A$6:$B$42,2,0)&amp;" - "&amp;'6D'!$A$1,
IF(AL21="6E",INDEX(OFFSET('6E'!$A$6:$A$40,SMALL('6E'!AK$6:AK$40,COUNTIF(AL$6:AL21,"6E")),0),MATCH(1,OFFSET('6E'!N$6:N$40,SMALL('6E'!AK$6:AK$40,COUNTIF(AL$6:AL21,"6E")),0),0))&amp;" "&amp;VLOOKUP(INDEX(OFFSET('6E'!$A$6:$A$40,SMALL('6E'!AK$6:AK$40,COUNTIF(AL$6:AL21,"6E")),0),MATCH(1,OFFSET('6E'!N$6:N$40,SMALL('6E'!AK$6:AK$40,COUNTIF(AL$6:AL21,"6E")),0),0)),'6E'!$A$6:$B$40,2,0)&amp;" - "&amp;'6E'!$A$1,
IF(AL21="5A",INDEX(OFFSET('5A'!$A$6:$A$41,SMALL('5A'!AK$6:AK$41,COUNTIF(AL$6:AL21,"5A")),0),MATCH(1,OFFSET('5A'!N$6:N$41,SMALL('5A'!AK$6:AK$41,COUNTIF(AL$6:AL21,"5A")),0),0))&amp;" "&amp;VLOOKUP(INDEX(OFFSET('5A'!$A$6:$A$41,SMALL('5A'!AK$6:AK$41,COUNTIF(AL$6:AL21,"5A")),0),MATCH(1,OFFSET('5A'!N$6:N$41,SMALL('5A'!AK$6:AK$41,COUNTIF(AL$6:AL21,"5A")),0),0)),'5A'!$A$6:$B$41,2,0)&amp;" - "&amp;'5A'!$A$1,
IF(AL21="5B",INDEX(OFFSET('5B'!$A$6:$A$39,SMALL('5B'!AK$6:AK$39,COUNTIF(AL$6:AL21,"5B")),0),MATCH(1,OFFSET('5B'!N$6:N$39,SMALL('5B'!AK$6:AK$39,COUNTIF(AL$6:AL21,"5B")),0),0))&amp;" "&amp;VLOOKUP(INDEX(OFFSET('5B'!$A$6:$A$39,SMALL('5B'!AK$6:AK$39,COUNTIF(AL$6:AL21,"5B")),0),MATCH(1,OFFSET('5B'!N$6:N$39,SMALL('5B'!AK$6:AK$39,COUNTIF(AL$6:AL21,"5B")),0),0)),'5B'!$A$6:$B$39,2,0)&amp;" - "&amp;'5B'!$A$1,
IF(AL21="5C",INDEX(OFFSET('5C'!$A$6:$A$39,SMALL('5C'!AK$6:AK$39,COUNTIF(AL$6:AL21,"5C")),0),MATCH(1,OFFSET('5C'!N$6:N$39,SMALL('5C'!AK$6:AK$39,COUNTIF(AL$6:AL21,"5C")),0),0))&amp;" "&amp;VLOOKUP(INDEX(OFFSET('5C'!$A$6:$A$39,SMALL('5C'!AK$6:AK$39,COUNTIF(AL$6:AL21,"5C")),0),MATCH(1,OFFSET('5C'!N$6:N$39,SMALL('5C'!AK$6:AK$39,COUNTIF(AL$6:AL21,"5C")),0),0)),'5C'!$A$6:$B$39,2,0)&amp;" - "&amp;'5C'!$A$1,
IF(AL21="5D",INDEX(OFFSET('5D'!$A$6:$A$41,SMALL('5D'!AK$6:AK$41,COUNTIF(AL$6:AL21,"5D")),0),MATCH(1,OFFSET('5D'!N$6:N$41,SMALL('5D'!AK$6:AK$41,COUNTIF(AL$6:AL21,"5D")),0),0))&amp;" "&amp;VLOOKUP(INDEX(OFFSET('5D'!$A$6:$A$41,SMALL('5D'!AK$6:AK$41,COUNTIF(AL$6:AL21,"5D")),0),MATCH(1,OFFSET('5D'!N$6:N$41,SMALL('5D'!AK$6:AK$41,COUNTIF(AL$6:AL21,"5D")),0),0)),'5D'!$A$6:$B$41,2,0)&amp;" - "&amp;'5D'!$A$1,
IF(AL21="5E",INDEX(OFFSET('5E'!$A$6:$A$40,SMALL('5E'!AK$6:AK$40,COUNTIF(AL$6:AL21,"5E")),0),MATCH(1,OFFSET('5E'!N$6:N$40,SMALL('5E'!AK$6:AK$40,COUNTIF(AL$6:AL21,"5E")),0),0))&amp;" "&amp;VLOOKUP(INDEX(OFFSET('5E'!$A$6:$A$40,SMALL('5E'!AK$6:AK$40,COUNTIF(AL$6:AL21,"5E")),0),MATCH(1,OFFSET('5E'!N$6:N$40,SMALL('5E'!AK$6:AK$40,COUNTIF(AL$6:AL21,"5E")),0),0)),'5E'!$A$6:$B$40,2,0)&amp;" - "&amp;'5E'!$A$1,
IF(AL21="5F",INDEX(OFFSET('5F'!$A$6:$A$40,SMALL('5F'!AK$6:AK$40,COUNTIF(AL$6:AL21,"5F")),0),MATCH(1,OFFSET('5F'!N$6:N$40,SMALL('5F'!AK$6:AK$40,COUNTIF(AL$6:AL21,"5F")),0),0))&amp;" "&amp;VLOOKUP(INDEX(OFFSET('5F'!$A$6:$A$40,SMALL('5F'!AK$6:AK$40,COUNTIF(AL$6:AL21,"5F")),0),MATCH(1,OFFSET('5F'!N$6:N$40,SMALL('5F'!AK$6:AK$40,COUNTIF(AL$6:AL21,"5F")),0),0)),'5F'!$A$6:$B$40,2,0)&amp;" - "&amp;'5F'!$A$1,
IF(AL21="4A",INDEX(OFFSET('4A'!$A$6:$A$38,SMALL('4A'!AK$6:AK$38,COUNTIF(AL$6:AL21,"4A")),0),MATCH(1,OFFSET('4A'!N$6:N$38,SMALL('4A'!AK$6:AK$38,COUNTIF(AL$6:AL21,"4A")),0),0))&amp;" "&amp;VLOOKUP(INDEX(OFFSET('4A'!$A$6:$A$38,SMALL('4A'!AK$6:AK$38,COUNTIF(AL$6:AL21,"4A")),0),MATCH(1,OFFSET('4A'!N$6:N$38,SMALL('4A'!AK$6:AK$38,COUNTIF(AL$6:AL21,"4A")),0),0)),'4A'!$A$6:$B$38,2,0)&amp;" - "&amp;'4A'!$A$1,
IF(AL21="4B",INDEX(OFFSET('4B'!$A$6:$A$37,SMALL('4B'!AK$6:AK$37,COUNTIF(AL$6:AL21,"4B")),0),MATCH(1,OFFSET('4B'!N$6:N$37,SMALL('4B'!AK$6:AK$37,COUNTIF(AL$6:AL21,"4B")),0),0))&amp;" "&amp;VLOOKUP(INDEX(OFFSET('4B'!$A$6:$A$37,SMALL('4B'!AK$6:AK$37,COUNTIF(AL$6:AL21,"4B")),0),MATCH(1,OFFSET('4B'!N$6:N$37,SMALL('4B'!AK$6:AK$37,COUNTIF(AL$6:AL21,"4B")),0),0)),'4B'!$A$6:$B$37,2,0)&amp;" - "&amp;'4B'!$A$1,
IF(AL21="4C",INDEX(OFFSET('4C'!$A$6:$A$38,SMALL('4C'!AK$6:AK$38,COUNTIF(AL$6:AL21,"4C")),0),MATCH(1,OFFSET('4C'!N$6:N$38,SMALL('4C'!AK$6:AK$38,COUNTIF(AL$6:AL21,"4C")),0),0))&amp;" "&amp;VLOOKUP(INDEX(OFFSET('4C'!$A$6:$A$38,SMALL('4C'!AK$6:AK$38,COUNTIF(AL$6:AL21,"4C")),0),MATCH(1,OFFSET('4C'!N$6:N$38,SMALL('4C'!AK$6:AK$38,COUNTIF(AL$6:AL21,"4C")),0),0)),'4C'!$A$6:$B$38,2,0)&amp;" - "&amp;'4C'!$A$1,
IF(AL21="4D",INDEX(OFFSET('4D'!$A$6:$A$37,SMALL('4D'!AK$6:AK$37,COUNTIF(AL$6:AL21,"4D")),0),MATCH(1,OFFSET('4D'!N$6:N$37,SMALL('4D'!AK$6:AK$37,COUNTIF(AL$6:AL21,"4D")),0),0))&amp;" "&amp;VLOOKUP(INDEX(OFFSET('4D'!$A$6:$A$37,SMALL('4D'!AK$6:AK$37,COUNTIF(AL$6:AL21,"4D")),0),MATCH(1,OFFSET('4D'!N$6:N$37,SMALL('4D'!AK$6:AK$37,COUNTIF(AL$6:AL21,"4D")),0),0)),'4D'!$A$6:$B$37,2,0)&amp;" - "&amp;'4D'!$A$1,
IF(AL21="4E",INDEX(OFFSET('4E'!$A$6:$A$37,SMALL('4E'!AK$6:AK$37,COUNTIF(AL$6:AL21,"4E")),0),MATCH(1,OFFSET('4E'!N$6:N$37,SMALL('4E'!AK$6:AK$37,COUNTIF(AL$6:AL21,"4E")),0),0))&amp;" "&amp;VLOOKUP(INDEX(OFFSET('4E'!$A$6:$A$37,SMALL('4E'!AK$6:AK$37,COUNTIF(AL$6:AL21,"4E")),0),MATCH(1,OFFSET('4E'!N$6:N$37,SMALL('4E'!AK$6:AK$37,COUNTIF(AL$6:AL21,"4E")),0),0)),'4E'!$A$6:$B$37,2,0)&amp;" - "&amp;'4E'!$A$1,
IF(AL21="CM2",INDEX(OFFSET('CM2'!$A$6:$A$36,SMALL('CM2'!AK$6:AK$36,COUNTIF(AL$6:AL21,"CM2")),0),MATCH(1,OFFSET('CM2'!N$6:N$36,SMALL('CM2'!AK$6:AK$36,COUNTIF(AL$6:AL21,"CM2")),0),0))&amp;" "&amp;VLOOKUP(INDEX(OFFSET('CM2'!$A$6:$A$36,SMALL('CM2'!AK$6:AK$36,COUNTIF(AL$6:AL21,"CM2")),0),MATCH(1,OFFSET('CM2'!N$6:N$36,SMALL('CM2'!AK$6:AK$36,COUNTIF(AL$6:AL21,"CM2")),0),0)),'CM2'!$A$6:$B$36,2,0)&amp;" - "&amp;'CM2'!$A$1,BF21)))))))))))))))))),"")</f>
        <v/>
      </c>
      <c r="M21" s="44" t="str">
        <f ca="1">IFERROR(IF(AM21="","",IF(AM21="6A",INDEX(OFFSET('6A'!$A$6:$A$39,SMALL('6A'!AL$6:AL$39,COUNTIF(AM$6:AM21,"6A")),0),MATCH(1,OFFSET('6A'!O$6:O$39,SMALL('6A'!AL$6:AL$39,COUNTIF(AM$6:AM21,"6A")),0),0))&amp;" "&amp;VLOOKUP(INDEX(OFFSET('6A'!$A$6:$A$39,SMALL('6A'!AL$6:AL$39,COUNTIF(AM$6:AM21,"6A")),0),MATCH(1,OFFSET('6A'!O$6:O$39,SMALL('6A'!AL$6:AL$39,COUNTIF(AM$6:AM21,"6A")),0),0)),'6A'!$A$6:$B$39,2,0)&amp;" - "&amp;'6A'!$A$1,
IF(AM21="6B",INDEX(OFFSET('6B'!$A$6:$A$39,SMALL('6B'!AL$6:AL$39,COUNTIF(AM$6:AM21,"6B")),0),MATCH(1,OFFSET('6B'!O$6:O$39,SMALL('6B'!AL$6:AL$39,COUNTIF(AM$6:AM21,"6B")),0),0))&amp;" "&amp;VLOOKUP(INDEX(OFFSET('6B'!$A$6:$A$39,SMALL('6B'!AL$6:AL$39,COUNTIF(AM$6:AM21,"6B")),0),MATCH(1,OFFSET('6B'!O$6:O$39,SMALL('6B'!AL$6:AL$39,COUNTIF(AM$6:AM21,"6B")),0),0)),'6B'!$A$6:$B$39,2,0)&amp;" - "&amp;'6B'!$A$1,
IF(AM21="6C",INDEX(OFFSET('6C'!$A$6:$A$41,SMALL('6C'!AL$6:AL$41,COUNTIF(AM$6:AM21,"6C")),0),MATCH(1,OFFSET('6C'!O$6:O$41,SMALL('6C'!AL$6:AL$41,COUNTIF(AM$6:AM21,"6C")),0),0))&amp;" "&amp;VLOOKUP(INDEX(OFFSET('6C'!$A$6:$A$41,SMALL('6C'!AL$6:AL$41,COUNTIF(AM$6:AM21,"6C")),0),MATCH(1,OFFSET('6C'!O$6:O$41,SMALL('6C'!AL$6:AL$41,COUNTIF(AM$6:AM21,"6C")),0),0)),'6C'!$A$6:$B$41,2,0)&amp;" - "&amp;'6C'!$A$1,
IF(AM21="6D",INDEX(OFFSET('6D'!$A$6:$A$42,SMALL('6D'!AL$6:AL$42,COUNTIF(AM$6:AM21,"6D")),0),MATCH(1,OFFSET('6D'!O$6:O$42,SMALL('6D'!AL$6:AL$42,COUNTIF(AM$6:AM21,"6D")),0),0))&amp;" "&amp;VLOOKUP(INDEX(OFFSET('6D'!$A$6:$A$42,SMALL('6D'!AL$6:AL$42,COUNTIF(AM$6:AM21,"6D")),0),MATCH(1,OFFSET('6D'!O$6:O$42,SMALL('6D'!AL$6:AL$42,COUNTIF(AM$6:AM21,"6D")),0),0)),'6D'!$A$6:$B$42,2,0)&amp;" - "&amp;'6D'!$A$1,
IF(AM21="6E",INDEX(OFFSET('6E'!$A$6:$A$40,SMALL('6E'!AL$6:AL$40,COUNTIF(AM$6:AM21,"6E")),0),MATCH(1,OFFSET('6E'!O$6:O$40,SMALL('6E'!AL$6:AL$40,COUNTIF(AM$6:AM21,"6E")),0),0))&amp;" "&amp;VLOOKUP(INDEX(OFFSET('6E'!$A$6:$A$40,SMALL('6E'!AL$6:AL$40,COUNTIF(AM$6:AM21,"6E")),0),MATCH(1,OFFSET('6E'!O$6:O$40,SMALL('6E'!AL$6:AL$40,COUNTIF(AM$6:AM21,"6E")),0),0)),'6E'!$A$6:$B$40,2,0)&amp;" - "&amp;'6E'!$A$1,
IF(AM21="5A",INDEX(OFFSET('5A'!$A$6:$A$41,SMALL('5A'!AL$6:AL$41,COUNTIF(AM$6:AM21,"5A")),0),MATCH(1,OFFSET('5A'!O$6:O$41,SMALL('5A'!AL$6:AL$41,COUNTIF(AM$6:AM21,"5A")),0),0))&amp;" "&amp;VLOOKUP(INDEX(OFFSET('5A'!$A$6:$A$41,SMALL('5A'!AL$6:AL$41,COUNTIF(AM$6:AM21,"5A")),0),MATCH(1,OFFSET('5A'!O$6:O$41,SMALL('5A'!AL$6:AL$41,COUNTIF(AM$6:AM21,"5A")),0),0)),'5A'!$A$6:$B$41,2,0)&amp;" - "&amp;'5A'!$A$1,
IF(AM21="5B",INDEX(OFFSET('5B'!$A$6:$A$39,SMALL('5B'!AL$6:AL$39,COUNTIF(AM$6:AM21,"5B")),0),MATCH(1,OFFSET('5B'!O$6:O$39,SMALL('5B'!AL$6:AL$39,COUNTIF(AM$6:AM21,"5B")),0),0))&amp;" "&amp;VLOOKUP(INDEX(OFFSET('5B'!$A$6:$A$39,SMALL('5B'!AL$6:AL$39,COUNTIF(AM$6:AM21,"5B")),0),MATCH(1,OFFSET('5B'!O$6:O$39,SMALL('5B'!AL$6:AL$39,COUNTIF(AM$6:AM21,"5B")),0),0)),'5B'!$A$6:$B$39,2,0)&amp;" - "&amp;'5B'!$A$1,
IF(AM21="5C",INDEX(OFFSET('5C'!$A$6:$A$39,SMALL('5C'!AL$6:AL$39,COUNTIF(AM$6:AM21,"5C")),0),MATCH(1,OFFSET('5C'!O$6:O$39,SMALL('5C'!AL$6:AL$39,COUNTIF(AM$6:AM21,"5C")),0),0))&amp;" "&amp;VLOOKUP(INDEX(OFFSET('5C'!$A$6:$A$39,SMALL('5C'!AL$6:AL$39,COUNTIF(AM$6:AM21,"5C")),0),MATCH(1,OFFSET('5C'!O$6:O$39,SMALL('5C'!AL$6:AL$39,COUNTIF(AM$6:AM21,"5C")),0),0)),'5C'!$A$6:$B$39,2,0)&amp;" - "&amp;'5C'!$A$1,
IF(AM21="5D",INDEX(OFFSET('5D'!$A$6:$A$41,SMALL('5D'!AL$6:AL$41,COUNTIF(AM$6:AM21,"5D")),0),MATCH(1,OFFSET('5D'!O$6:O$41,SMALL('5D'!AL$6:AL$41,COUNTIF(AM$6:AM21,"5D")),0),0))&amp;" "&amp;VLOOKUP(INDEX(OFFSET('5D'!$A$6:$A$41,SMALL('5D'!AL$6:AL$41,COUNTIF(AM$6:AM21,"5D")),0),MATCH(1,OFFSET('5D'!O$6:O$41,SMALL('5D'!AL$6:AL$41,COUNTIF(AM$6:AM21,"5D")),0),0)),'5D'!$A$6:$B$41,2,0)&amp;" - "&amp;'5D'!$A$1,
IF(AM21="5E",INDEX(OFFSET('5E'!$A$6:$A$40,SMALL('5E'!AL$6:AL$40,COUNTIF(AM$6:AM21,"5E")),0),MATCH(1,OFFSET('5E'!O$6:O$40,SMALL('5E'!AL$6:AL$40,COUNTIF(AM$6:AM21,"5E")),0),0))&amp;" "&amp;VLOOKUP(INDEX(OFFSET('5E'!$A$6:$A$40,SMALL('5E'!AL$6:AL$40,COUNTIF(AM$6:AM21,"5E")),0),MATCH(1,OFFSET('5E'!O$6:O$40,SMALL('5E'!AL$6:AL$40,COUNTIF(AM$6:AM21,"5E")),0),0)),'5E'!$A$6:$B$40,2,0)&amp;" - "&amp;'5E'!$A$1,
IF(AM21="5F",INDEX(OFFSET('5F'!$A$6:$A$40,SMALL('5F'!AL$6:AL$40,COUNTIF(AM$6:AM21,"5F")),0),MATCH(1,OFFSET('5F'!O$6:O$40,SMALL('5F'!AL$6:AL$40,COUNTIF(AM$6:AM21,"5F")),0),0))&amp;" "&amp;VLOOKUP(INDEX(OFFSET('5F'!$A$6:$A$40,SMALL('5F'!AL$6:AL$40,COUNTIF(AM$6:AM21,"5F")),0),MATCH(1,OFFSET('5F'!O$6:O$40,SMALL('5F'!AL$6:AL$40,COUNTIF(AM$6:AM21,"5F")),0),0)),'5F'!$A$6:$B$40,2,0)&amp;" - "&amp;'5F'!$A$1,
IF(AM21="4A",INDEX(OFFSET('4A'!$A$6:$A$38,SMALL('4A'!AL$6:AL$38,COUNTIF(AM$6:AM21,"4A")),0),MATCH(1,OFFSET('4A'!O$6:O$38,SMALL('4A'!AL$6:AL$38,COUNTIF(AM$6:AM21,"4A")),0),0))&amp;" "&amp;VLOOKUP(INDEX(OFFSET('4A'!$A$6:$A$38,SMALL('4A'!AL$6:AL$38,COUNTIF(AM$6:AM21,"4A")),0),MATCH(1,OFFSET('4A'!O$6:O$38,SMALL('4A'!AL$6:AL$38,COUNTIF(AM$6:AM21,"4A")),0),0)),'4A'!$A$6:$B$38,2,0)&amp;" - "&amp;'4A'!$A$1,
IF(AM21="4B",INDEX(OFFSET('4B'!$A$6:$A$37,SMALL('4B'!AL$6:AL$37,COUNTIF(AM$6:AM21,"4B")),0),MATCH(1,OFFSET('4B'!O$6:O$37,SMALL('4B'!AL$6:AL$37,COUNTIF(AM$6:AM21,"4B")),0),0))&amp;" "&amp;VLOOKUP(INDEX(OFFSET('4B'!$A$6:$A$37,SMALL('4B'!AL$6:AL$37,COUNTIF(AM$6:AM21,"4B")),0),MATCH(1,OFFSET('4B'!O$6:O$37,SMALL('4B'!AL$6:AL$37,COUNTIF(AM$6:AM21,"4B")),0),0)),'4B'!$A$6:$B$37,2,0)&amp;" - "&amp;'4B'!$A$1,
IF(AM21="4C",INDEX(OFFSET('4C'!$A$6:$A$38,SMALL('4C'!AL$6:AL$38,COUNTIF(AM$6:AM21,"4C")),0),MATCH(1,OFFSET('4C'!O$6:O$38,SMALL('4C'!AL$6:AL$38,COUNTIF(AM$6:AM21,"4C")),0),0))&amp;" "&amp;VLOOKUP(INDEX(OFFSET('4C'!$A$6:$A$38,SMALL('4C'!AL$6:AL$38,COUNTIF(AM$6:AM21,"4C")),0),MATCH(1,OFFSET('4C'!O$6:O$38,SMALL('4C'!AL$6:AL$38,COUNTIF(AM$6:AM21,"4C")),0),0)),'4C'!$A$6:$B$38,2,0)&amp;" - "&amp;'4C'!$A$1,
IF(AM21="4D",INDEX(OFFSET('4D'!$A$6:$A$37,SMALL('4D'!AL$6:AL$37,COUNTIF(AM$6:AM21,"4D")),0),MATCH(1,OFFSET('4D'!O$6:O$37,SMALL('4D'!AL$6:AL$37,COUNTIF(AM$6:AM21,"4D")),0),0))&amp;" "&amp;VLOOKUP(INDEX(OFFSET('4D'!$A$6:$A$37,SMALL('4D'!AL$6:AL$37,COUNTIF(AM$6:AM21,"4D")),0),MATCH(1,OFFSET('4D'!O$6:O$37,SMALL('4D'!AL$6:AL$37,COUNTIF(AM$6:AM21,"4D")),0),0)),'4D'!$A$6:$B$37,2,0)&amp;" - "&amp;'4D'!$A$1,
IF(AM21="4E",INDEX(OFFSET('4E'!$A$6:$A$37,SMALL('4E'!AL$6:AL$37,COUNTIF(AM$6:AM21,"4E")),0),MATCH(1,OFFSET('4E'!O$6:O$37,SMALL('4E'!AL$6:AL$37,COUNTIF(AM$6:AM21,"4E")),0),0))&amp;" "&amp;VLOOKUP(INDEX(OFFSET('4E'!$A$6:$A$37,SMALL('4E'!AL$6:AL$37,COUNTIF(AM$6:AM21,"4E")),0),MATCH(1,OFFSET('4E'!O$6:O$37,SMALL('4E'!AL$6:AL$37,COUNTIF(AM$6:AM21,"4E")),0),0)),'4E'!$A$6:$B$37,2,0)&amp;" - "&amp;'4E'!$A$1,
IF(AM21="CM2",INDEX(OFFSET('CM2'!$A$6:$A$36,SMALL('CM2'!AL$6:AL$36,COUNTIF(AM$6:AM21,"CM2")),0),MATCH(1,OFFSET('CM2'!O$6:O$36,SMALL('CM2'!AL$6:AL$36,COUNTIF(AM$6:AM21,"CM2")),0),0))&amp;" "&amp;VLOOKUP(INDEX(OFFSET('CM2'!$A$6:$A$36,SMALL('CM2'!AL$6:AL$36,COUNTIF(AM$6:AM21,"CM2")),0),MATCH(1,OFFSET('CM2'!O$6:O$36,SMALL('CM2'!AL$6:AL$36,COUNTIF(AM$6:AM21,"CM2")),0),0)),'CM2'!$A$6:$B$36,2,0)&amp;" - "&amp;'CM2'!$A$1,BG21)))))))))))))))))),"")</f>
        <v/>
      </c>
      <c r="N21" s="30"/>
      <c r="O21" s="34" t="str">
        <f ca="1">IFERROR(IF(AO21="","",IF(AO21="6A",INDEX(OFFSET('6A'!$A$6:$A$39,SMALL('6A'!AN$6:AN$39,COUNTIF(AO$6:AO21,"6A")),0),MATCH(1,OFFSET('6A'!Q$6:Q$39,SMALL('6A'!AN$6:AN$39,COUNTIF(AO$6:AO21,"6A")),0),0))&amp;" "&amp;VLOOKUP(INDEX(OFFSET('6A'!$A$6:$A$39,SMALL('6A'!AN$6:AN$39,COUNTIF(AO$6:AO21,"6A")),0),MATCH(1,OFFSET('6A'!Q$6:Q$39,SMALL('6A'!AN$6:AN$39,COUNTIF(AO$6:AO21,"6A")),0),0)),'6A'!$A$6:$B$39,2,0)&amp;" - "&amp;'6A'!$A$1,
IF(AO21="6B",INDEX(OFFSET('6B'!$A$6:$A$39,SMALL('6B'!AN$6:AN$39,COUNTIF(AO$6:AO21,"6B")),0),MATCH(1,OFFSET('6B'!Q$6:Q$39,SMALL('6B'!AN$6:AN$39,COUNTIF(AO$6:AO21,"6B")),0),0))&amp;" "&amp;VLOOKUP(INDEX(OFFSET('6B'!$A$6:$A$39,SMALL('6B'!AN$6:AN$39,COUNTIF(AO$6:AO21,"6B")),0),MATCH(1,OFFSET('6B'!Q$6:Q$39,SMALL('6B'!AN$6:AN$39,COUNTIF(AO$6:AO21,"6B")),0),0)),'6B'!$A$6:$B$39,2,0)&amp;" - "&amp;'6B'!$A$1,
IF(AO21="6C",INDEX(OFFSET('6C'!$A$6:$A$41,SMALL('6C'!AN$6:AN$41,COUNTIF(AO$6:AO21,"6C")),0),MATCH(1,OFFSET('6C'!Q$6:Q$41,SMALL('6C'!AN$6:AN$41,COUNTIF(AO$6:AO21,"6C")),0),0))&amp;" "&amp;VLOOKUP(INDEX(OFFSET('6C'!$A$6:$A$41,SMALL('6C'!AN$6:AN$41,COUNTIF(AO$6:AO21,"6C")),0),MATCH(1,OFFSET('6C'!Q$6:Q$41,SMALL('6C'!AN$6:AN$41,COUNTIF(AO$6:AO21,"6C")),0),0)),'6C'!$A$6:$B$41,2,0)&amp;" - "&amp;'6C'!$A$1,
IF(AO21="6D",INDEX(OFFSET('6D'!$A$6:$A$42,SMALL('6D'!AN$6:AN$42,COUNTIF(AO$6:AO21,"6D")),0),MATCH(1,OFFSET('6D'!Q$6:Q$42,SMALL('6D'!AN$6:AN$42,COUNTIF(AO$6:AO21,"6D")),0),0))&amp;" "&amp;VLOOKUP(INDEX(OFFSET('6D'!$A$6:$A$42,SMALL('6D'!AN$6:AN$42,COUNTIF(AO$6:AO21,"6D")),0),MATCH(1,OFFSET('6D'!Q$6:Q$42,SMALL('6D'!AN$6:AN$42,COUNTIF(AO$6:AO21,"6D")),0),0)),'6D'!$A$6:$B$42,2,0)&amp;" - "&amp;'6D'!$A$1,
IF(AO21="6E",INDEX(OFFSET('6E'!$A$6:$A$40,SMALL('6E'!AN$6:AN$40,COUNTIF(AO$6:AO21,"6E")),0),MATCH(1,OFFSET('6E'!Q$6:Q$40,SMALL('6E'!AN$6:AN$40,COUNTIF(AO$6:AO21,"6E")),0),0))&amp;" "&amp;VLOOKUP(INDEX(OFFSET('6E'!$A$6:$A$40,SMALL('6E'!AN$6:AN$40,COUNTIF(AO$6:AO21,"6E")),0),MATCH(1,OFFSET('6E'!Q$6:Q$40,SMALL('6E'!AN$6:AN$40,COUNTIF(AO$6:AO21,"6E")),0),0)),'6E'!$A$6:$B$40,2,0)&amp;" - "&amp;'6E'!$A$1,
IF(AO21="5A",INDEX(OFFSET('5A'!$A$6:$A$41,SMALL('5A'!AN$6:AN$41,COUNTIF(AO$6:AO21,"5A")),0),MATCH(1,OFFSET('5A'!Q$6:Q$41,SMALL('5A'!AN$6:AN$41,COUNTIF(AO$6:AO21,"5A")),0),0))&amp;" "&amp;VLOOKUP(INDEX(OFFSET('5A'!$A$6:$A$41,SMALL('5A'!AN$6:AN$41,COUNTIF(AO$6:AO21,"5A")),0),MATCH(1,OFFSET('5A'!Q$6:Q$41,SMALL('5A'!AN$6:AN$41,COUNTIF(AO$6:AO21,"5A")),0),0)),'5A'!$A$6:$B$41,2,0)&amp;" - "&amp;'5A'!$A$1,
IF(AO21="5B",INDEX(OFFSET('5B'!$A$6:$A$39,SMALL('5B'!AN$6:AN$39,COUNTIF(AO$6:AO21,"5B")),0),MATCH(1,OFFSET('5B'!Q$6:Q$39,SMALL('5B'!AN$6:AN$39,COUNTIF(AO$6:AO21,"5B")),0),0))&amp;" "&amp;VLOOKUP(INDEX(OFFSET('5B'!$A$6:$A$39,SMALL('5B'!AN$6:AN$39,COUNTIF(AO$6:AO21,"5B")),0),MATCH(1,OFFSET('5B'!Q$6:Q$39,SMALL('5B'!AN$6:AN$39,COUNTIF(AO$6:AO21,"5B")),0),0)),'5B'!$A$6:$B$39,2,0)&amp;" - "&amp;'5B'!$A$1,
IF(AO21="5C",INDEX(OFFSET('5C'!$A$6:$A$39,SMALL('5C'!AN$6:AN$39,COUNTIF(AO$6:AO21,"5C")),0),MATCH(1,OFFSET('5C'!Q$6:Q$39,SMALL('5C'!AN$6:AN$39,COUNTIF(AO$6:AO21,"5C")),0),0))&amp;" "&amp;VLOOKUP(INDEX(OFFSET('5C'!$A$6:$A$39,SMALL('5C'!AN$6:AN$39,COUNTIF(AO$6:AO21,"5C")),0),MATCH(1,OFFSET('5C'!Q$6:Q$39,SMALL('5C'!AN$6:AN$39,COUNTIF(AO$6:AO21,"5C")),0),0)),'5C'!$A$6:$B$39,2,0)&amp;" - "&amp;'5C'!$A$1,
IF(AO21="5D",INDEX(OFFSET('5D'!$A$6:$A$41,SMALL('5D'!AN$6:AN$41,COUNTIF(AO$6:AO21,"5D")),0),MATCH(1,OFFSET('5D'!Q$6:Q$41,SMALL('5D'!AN$6:AN$41,COUNTIF(AO$6:AO21,"5D")),0),0))&amp;" "&amp;VLOOKUP(INDEX(OFFSET('5D'!$A$6:$A$41,SMALL('5D'!AN$6:AN$41,COUNTIF(AO$6:AO21,"5D")),0),MATCH(1,OFFSET('5D'!Q$6:Q$41,SMALL('5D'!AN$6:AN$41,COUNTIF(AO$6:AO21,"5D")),0),0)),'5D'!$A$6:$B$41,2,0)&amp;" - "&amp;'5D'!$A$1,
IF(AO21="5E",INDEX(OFFSET('5E'!$A$6:$A$40,SMALL('5E'!AN$6:AN$40,COUNTIF(AO$6:AO21,"5E")),0),MATCH(1,OFFSET('5E'!Q$6:Q$40,SMALL('5E'!AN$6:AN$40,COUNTIF(AO$6:AO21,"5E")),0),0))&amp;" "&amp;VLOOKUP(INDEX(OFFSET('5E'!$A$6:$A$40,SMALL('5E'!AN$6:AN$40,COUNTIF(AO$6:AO21,"5E")),0),MATCH(1,OFFSET('5E'!Q$6:Q$40,SMALL('5E'!AN$6:AN$40,COUNTIF(AO$6:AO21,"5E")),0),0)),'5E'!$A$6:$B$40,2,0)&amp;" - "&amp;'5E'!$A$1,
IF(AO21="5F",INDEX(OFFSET('5F'!$A$6:$A$40,SMALL('5F'!AN$6:AN$40,COUNTIF(AO$6:AO21,"5F")),0),MATCH(1,OFFSET('5F'!Q$6:Q$40,SMALL('5F'!AN$6:AN$40,COUNTIF(AO$6:AO21,"5F")),0),0))&amp;" "&amp;VLOOKUP(INDEX(OFFSET('5F'!$A$6:$A$40,SMALL('5F'!AN$6:AN$40,COUNTIF(AO$6:AO21,"5F")),0),MATCH(1,OFFSET('5F'!Q$6:Q$40,SMALL('5F'!AN$6:AN$40,COUNTIF(AO$6:AO21,"5F")),0),0)),'5F'!$A$6:$B$40,2,0)&amp;" - "&amp;'5F'!$A$1,
IF(AO21="4A",INDEX(OFFSET('4A'!$A$6:$A$38,SMALL('4A'!AN$6:AN$38,COUNTIF(AO$6:AO21,"4A")),0),MATCH(1,OFFSET('4A'!Q$6:Q$38,SMALL('4A'!AN$6:AN$38,COUNTIF(AO$6:AO21,"4A")),0),0))&amp;" "&amp;VLOOKUP(INDEX(OFFSET('4A'!$A$6:$A$38,SMALL('4A'!AN$6:AN$38,COUNTIF(AO$6:AO21,"4A")),0),MATCH(1,OFFSET('4A'!Q$6:Q$38,SMALL('4A'!AN$6:AN$38,COUNTIF(AO$6:AO21,"4A")),0),0)),'4A'!$A$6:$B$38,2,0)&amp;" - "&amp;'4A'!$A$1,
IF(AO21="4B",INDEX(OFFSET('4B'!$A$6:$A$37,SMALL('4B'!AN$6:AN$37,COUNTIF(AO$6:AO21,"4B")),0),MATCH(1,OFFSET('4B'!Q$6:Q$37,SMALL('4B'!AN$6:AN$37,COUNTIF(AO$6:AO21,"4B")),0),0))&amp;" "&amp;VLOOKUP(INDEX(OFFSET('4B'!$A$6:$A$37,SMALL('4B'!AN$6:AN$37,COUNTIF(AO$6:AO21,"4B")),0),MATCH(1,OFFSET('4B'!Q$6:Q$37,SMALL('4B'!AN$6:AN$37,COUNTIF(AO$6:AO21,"4B")),0),0)),'4B'!$A$6:$B$37,2,0)&amp;" - "&amp;'4B'!$A$1,
IF(AO21="4C",INDEX(OFFSET('4C'!$A$6:$A$38,SMALL('4C'!AN$6:AN$38,COUNTIF(AO$6:AO21,"4C")),0),MATCH(1,OFFSET('4C'!Q$6:Q$38,SMALL('4C'!AN$6:AN$38,COUNTIF(AO$6:AO21,"4C")),0),0))&amp;" "&amp;VLOOKUP(INDEX(OFFSET('4C'!$A$6:$A$38,SMALL('4C'!AN$6:AN$38,COUNTIF(AO$6:AO21,"4C")),0),MATCH(1,OFFSET('4C'!Q$6:Q$38,SMALL('4C'!AN$6:AN$38,COUNTIF(AO$6:AO21,"4C")),0),0)),'4C'!$A$6:$B$38,2,0)&amp;" - "&amp;'4C'!$A$1,
IF(AO21="4D",INDEX(OFFSET('4D'!$A$6:$A$37,SMALL('4D'!AN$6:AN$37,COUNTIF(AO$6:AO21,"4D")),0),MATCH(1,OFFSET('4D'!Q$6:Q$37,SMALL('4D'!AN$6:AN$37,COUNTIF(AO$6:AO21,"4D")),0),0))&amp;" "&amp;VLOOKUP(INDEX(OFFSET('4D'!$A$6:$A$37,SMALL('4D'!AN$6:AN$37,COUNTIF(AO$6:AO21,"4D")),0),MATCH(1,OFFSET('4D'!Q$6:Q$37,SMALL('4D'!AN$6:AN$37,COUNTIF(AO$6:AO21,"4D")),0),0)),'4D'!$A$6:$B$37,2,0)&amp;" - "&amp;'4D'!$A$1,
IF(AO21="4E",INDEX(OFFSET('4E'!$A$6:$A$37,SMALL('4E'!AN$6:AN$37,COUNTIF(AO$6:AO21,"4E")),0),MATCH(1,OFFSET('4E'!Q$6:Q$37,SMALL('4E'!AN$6:AN$37,COUNTIF(AO$6:AO21,"4E")),0),0))&amp;" "&amp;VLOOKUP(INDEX(OFFSET('4E'!$A$6:$A$37,SMALL('4E'!AN$6:AN$37,COUNTIF(AO$6:AO21,"4E")),0),MATCH(1,OFFSET('4E'!Q$6:Q$37,SMALL('4E'!AN$6:AN$37,COUNTIF(AO$6:AO21,"4E")),0),0)),'4E'!$A$6:$B$37,2,0)&amp;" - "&amp;'4E'!$A$1,
IF(AO21="CM2",INDEX(OFFSET('CM2'!$A$6:$A$36,SMALL('CM2'!AN$6:AN$36,COUNTIF(AO$6:AO21,"CM2")),0),MATCH(1,OFFSET('CM2'!Q$6:Q$36,SMALL('CM2'!AN$6:AN$36,COUNTIF(AO$6:AO21,"CM2")),0),0))&amp;" "&amp;VLOOKUP(INDEX(OFFSET('CM2'!$A$6:$A$36,SMALL('CM2'!AN$6:AN$36,COUNTIF(AO$6:AO21,"CM2")),0),MATCH(1,OFFSET('CM2'!Q$6:Q$36,SMALL('CM2'!AN$6:AN$36,COUNTIF(AO$6:AO21,"CM2")),0),0)),'CM2'!$A$6:$B$36,2,0)&amp;" - "&amp;'CM2'!$A$1,BI21)))))))))))))))))),"")</f>
        <v/>
      </c>
      <c r="P21" s="56" t="str">
        <f ca="1">IFERROR(IF(AP21="","",IF(AP21="6A",INDEX(OFFSET('6A'!$A$6:$A$39,SMALL('6A'!AO$6:AO$39,COUNTIF(AP$6:AP21,"6A")),0),MATCH(1,OFFSET('6A'!R$6:R$39,SMALL('6A'!AO$6:AO$39,COUNTIF(AP$6:AP21,"6A")),0),0))&amp;" "&amp;VLOOKUP(INDEX(OFFSET('6A'!$A$6:$A$39,SMALL('6A'!AO$6:AO$39,COUNTIF(AP$6:AP21,"6A")),0),MATCH(1,OFFSET('6A'!R$6:R$39,SMALL('6A'!AO$6:AO$39,COUNTIF(AP$6:AP21,"6A")),0),0)),'6A'!$A$6:$B$39,2,0)&amp;" - "&amp;'6A'!$A$1,
IF(AP21="6B",INDEX(OFFSET('6B'!$A$6:$A$39,SMALL('6B'!AO$6:AO$39,COUNTIF(AP$6:AP21,"6B")),0),MATCH(1,OFFSET('6B'!R$6:R$39,SMALL('6B'!AO$6:AO$39,COUNTIF(AP$6:AP21,"6B")),0),0))&amp;" "&amp;VLOOKUP(INDEX(OFFSET('6B'!$A$6:$A$39,SMALL('6B'!AO$6:AO$39,COUNTIF(AP$6:AP21,"6B")),0),MATCH(1,OFFSET('6B'!R$6:R$39,SMALL('6B'!AO$6:AO$39,COUNTIF(AP$6:AP21,"6B")),0),0)),'6B'!$A$6:$B$39,2,0)&amp;" - "&amp;'6B'!$A$1,
IF(AP21="6C",INDEX(OFFSET('6C'!$A$6:$A$41,SMALL('6C'!AO$6:AO$41,COUNTIF(AP$6:AP21,"6C")),0),MATCH(1,OFFSET('6C'!R$6:R$41,SMALL('6C'!AO$6:AO$41,COUNTIF(AP$6:AP21,"6C")),0),0))&amp;" "&amp;VLOOKUP(INDEX(OFFSET('6C'!$A$6:$A$41,SMALL('6C'!AO$6:AO$41,COUNTIF(AP$6:AP21,"6C")),0),MATCH(1,OFFSET('6C'!R$6:R$41,SMALL('6C'!AO$6:AO$41,COUNTIF(AP$6:AP21,"6C")),0),0)),'6C'!$A$6:$B$41,2,0)&amp;" - "&amp;'6C'!$A$1,
IF(AP21="6D",INDEX(OFFSET('6D'!$A$6:$A$42,SMALL('6D'!AO$6:AO$42,COUNTIF(AP$6:AP21,"6D")),0),MATCH(1,OFFSET('6D'!R$6:R$42,SMALL('6D'!AO$6:AO$42,COUNTIF(AP$6:AP21,"6D")),0),0))&amp;" "&amp;VLOOKUP(INDEX(OFFSET('6D'!$A$6:$A$42,SMALL('6D'!AO$6:AO$42,COUNTIF(AP$6:AP21,"6D")),0),MATCH(1,OFFSET('6D'!R$6:R$42,SMALL('6D'!AO$6:AO$42,COUNTIF(AP$6:AP21,"6D")),0),0)),'6D'!$A$6:$B$42,2,0)&amp;" - "&amp;'6D'!$A$1,
IF(AP21="6E",INDEX(OFFSET('6E'!$A$6:$A$40,SMALL('6E'!AO$6:AO$40,COUNTIF(AP$6:AP21,"6E")),0),MATCH(1,OFFSET('6E'!R$6:R$40,SMALL('6E'!AO$6:AO$40,COUNTIF(AP$6:AP21,"6E")),0),0))&amp;" "&amp;VLOOKUP(INDEX(OFFSET('6E'!$A$6:$A$40,SMALL('6E'!AO$6:AO$40,COUNTIF(AP$6:AP21,"6E")),0),MATCH(1,OFFSET('6E'!R$6:R$40,SMALL('6E'!AO$6:AO$40,COUNTIF(AP$6:AP21,"6E")),0),0)),'6E'!$A$6:$B$40,2,0)&amp;" - "&amp;'6E'!$A$1,
IF(AP21="5A",INDEX(OFFSET('5A'!$A$6:$A$41,SMALL('5A'!AO$6:AO$41,COUNTIF(AP$6:AP21,"5A")),0),MATCH(1,OFFSET('5A'!R$6:R$41,SMALL('5A'!AO$6:AO$41,COUNTIF(AP$6:AP21,"5A")),0),0))&amp;" "&amp;VLOOKUP(INDEX(OFFSET('5A'!$A$6:$A$41,SMALL('5A'!AO$6:AO$41,COUNTIF(AP$6:AP21,"5A")),0),MATCH(1,OFFSET('5A'!R$6:R$41,SMALL('5A'!AO$6:AO$41,COUNTIF(AP$6:AP21,"5A")),0),0)),'5A'!$A$6:$B$41,2,0)&amp;" - "&amp;'5A'!$A$1,
IF(AP21="5B",INDEX(OFFSET('5B'!$A$6:$A$39,SMALL('5B'!AO$6:AO$39,COUNTIF(AP$6:AP21,"5B")),0),MATCH(1,OFFSET('5B'!R$6:R$39,SMALL('5B'!AO$6:AO$39,COUNTIF(AP$6:AP21,"5B")),0),0))&amp;" "&amp;VLOOKUP(INDEX(OFFSET('5B'!$A$6:$A$39,SMALL('5B'!AO$6:AO$39,COUNTIF(AP$6:AP21,"5B")),0),MATCH(1,OFFSET('5B'!R$6:R$39,SMALL('5B'!AO$6:AO$39,COUNTIF(AP$6:AP21,"5B")),0),0)),'5B'!$A$6:$B$39,2,0)&amp;" - "&amp;'5B'!$A$1,
IF(AP21="5C",INDEX(OFFSET('5C'!$A$6:$A$39,SMALL('5C'!AO$6:AO$39,COUNTIF(AP$6:AP21,"5C")),0),MATCH(1,OFFSET('5C'!R$6:R$39,SMALL('5C'!AO$6:AO$39,COUNTIF(AP$6:AP21,"5C")),0),0))&amp;" "&amp;VLOOKUP(INDEX(OFFSET('5C'!$A$6:$A$39,SMALL('5C'!AO$6:AO$39,COUNTIF(AP$6:AP21,"5C")),0),MATCH(1,OFFSET('5C'!R$6:R$39,SMALL('5C'!AO$6:AO$39,COUNTIF(AP$6:AP21,"5C")),0),0)),'5C'!$A$6:$B$39,2,0)&amp;" - "&amp;'5C'!$A$1,
IF(AP21="5D",INDEX(OFFSET('5D'!$A$6:$A$41,SMALL('5D'!AO$6:AO$41,COUNTIF(AP$6:AP21,"5D")),0),MATCH(1,OFFSET('5D'!R$6:R$41,SMALL('5D'!AO$6:AO$41,COUNTIF(AP$6:AP21,"5D")),0),0))&amp;" "&amp;VLOOKUP(INDEX(OFFSET('5D'!$A$6:$A$41,SMALL('5D'!AO$6:AO$41,COUNTIF(AP$6:AP21,"5D")),0),MATCH(1,OFFSET('5D'!R$6:R$41,SMALL('5D'!AO$6:AO$41,COUNTIF(AP$6:AP21,"5D")),0),0)),'5D'!$A$6:$B$41,2,0)&amp;" - "&amp;'5D'!$A$1,
IF(AP21="5E",INDEX(OFFSET('5E'!$A$6:$A$40,SMALL('5E'!AO$6:AO$40,COUNTIF(AP$6:AP21,"5E")),0),MATCH(1,OFFSET('5E'!R$6:R$40,SMALL('5E'!AO$6:AO$40,COUNTIF(AP$6:AP21,"5E")),0),0))&amp;" "&amp;VLOOKUP(INDEX(OFFSET('5E'!$A$6:$A$40,SMALL('5E'!AO$6:AO$40,COUNTIF(AP$6:AP21,"5E")),0),MATCH(1,OFFSET('5E'!R$6:R$40,SMALL('5E'!AO$6:AO$40,COUNTIF(AP$6:AP21,"5E")),0),0)),'5E'!$A$6:$B$40,2,0)&amp;" - "&amp;'5E'!$A$1,
IF(AP21="5F",INDEX(OFFSET('5F'!$A$6:$A$40,SMALL('5F'!AO$6:AO$40,COUNTIF(AP$6:AP21,"5F")),0),MATCH(1,OFFSET('5F'!R$6:R$40,SMALL('5F'!AO$6:AO$40,COUNTIF(AP$6:AP21,"5F")),0),0))&amp;" "&amp;VLOOKUP(INDEX(OFFSET('5F'!$A$6:$A$40,SMALL('5F'!AO$6:AO$40,COUNTIF(AP$6:AP21,"5F")),0),MATCH(1,OFFSET('5F'!R$6:R$40,SMALL('5F'!AO$6:AO$40,COUNTIF(AP$6:AP21,"5F")),0),0)),'5F'!$A$6:$B$40,2,0)&amp;" - "&amp;'5F'!$A$1,
IF(AP21="4A",INDEX(OFFSET('4A'!$A$6:$A$38,SMALL('4A'!AO$6:AO$38,COUNTIF(AP$6:AP21,"4A")),0),MATCH(1,OFFSET('4A'!R$6:R$38,SMALL('4A'!AO$6:AO$38,COUNTIF(AP$6:AP21,"4A")),0),0))&amp;" "&amp;VLOOKUP(INDEX(OFFSET('4A'!$A$6:$A$38,SMALL('4A'!AO$6:AO$38,COUNTIF(AP$6:AP21,"4A")),0),MATCH(1,OFFSET('4A'!R$6:R$38,SMALL('4A'!AO$6:AO$38,COUNTIF(AP$6:AP21,"4A")),0),0)),'4A'!$A$6:$B$38,2,0)&amp;" - "&amp;'4A'!$A$1,
IF(AP21="4B",INDEX(OFFSET('4B'!$A$6:$A$37,SMALL('4B'!AO$6:AO$37,COUNTIF(AP$6:AP21,"4B")),0),MATCH(1,OFFSET('4B'!R$6:R$37,SMALL('4B'!AO$6:AO$37,COUNTIF(AP$6:AP21,"4B")),0),0))&amp;" "&amp;VLOOKUP(INDEX(OFFSET('4B'!$A$6:$A$37,SMALL('4B'!AO$6:AO$37,COUNTIF(AP$6:AP21,"4B")),0),MATCH(1,OFFSET('4B'!R$6:R$37,SMALL('4B'!AO$6:AO$37,COUNTIF(AP$6:AP21,"4B")),0),0)),'4B'!$A$6:$B$37,2,0)&amp;" - "&amp;'4B'!$A$1,
IF(AP21="4C",INDEX(OFFSET('4C'!$A$6:$A$38,SMALL('4C'!AO$6:AO$38,COUNTIF(AP$6:AP21,"4C")),0),MATCH(1,OFFSET('4C'!R$6:R$38,SMALL('4C'!AO$6:AO$38,COUNTIF(AP$6:AP21,"4C")),0),0))&amp;" "&amp;VLOOKUP(INDEX(OFFSET('4C'!$A$6:$A$38,SMALL('4C'!AO$6:AO$38,COUNTIF(AP$6:AP21,"4C")),0),MATCH(1,OFFSET('4C'!R$6:R$38,SMALL('4C'!AO$6:AO$38,COUNTIF(AP$6:AP21,"4C")),0),0)),'4C'!$A$6:$B$38,2,0)&amp;" - "&amp;'4C'!$A$1,
IF(AP21="4D",INDEX(OFFSET('4D'!$A$6:$A$37,SMALL('4D'!AO$6:AO$37,COUNTIF(AP$6:AP21,"4D")),0),MATCH(1,OFFSET('4D'!R$6:R$37,SMALL('4D'!AO$6:AO$37,COUNTIF(AP$6:AP21,"4D")),0),0))&amp;" "&amp;VLOOKUP(INDEX(OFFSET('4D'!$A$6:$A$37,SMALL('4D'!AO$6:AO$37,COUNTIF(AP$6:AP21,"4D")),0),MATCH(1,OFFSET('4D'!R$6:R$37,SMALL('4D'!AO$6:AO$37,COUNTIF(AP$6:AP21,"4D")),0),0)),'4D'!$A$6:$B$37,2,0)&amp;" - "&amp;'4D'!$A$1,
IF(AP21="4E",INDEX(OFFSET('4E'!$A$6:$A$37,SMALL('4E'!AO$6:AO$37,COUNTIF(AP$6:AP21,"4E")),0),MATCH(1,OFFSET('4E'!R$6:R$37,SMALL('4E'!AO$6:AO$37,COUNTIF(AP$6:AP21,"4E")),0),0))&amp;" "&amp;VLOOKUP(INDEX(OFFSET('4E'!$A$6:$A$37,SMALL('4E'!AO$6:AO$37,COUNTIF(AP$6:AP21,"4E")),0),MATCH(1,OFFSET('4E'!R$6:R$37,SMALL('4E'!AO$6:AO$37,COUNTIF(AP$6:AP21,"4E")),0),0)),'4E'!$A$6:$B$37,2,0)&amp;" - "&amp;'4E'!$A$1,
IF(AP21="CM2",INDEX(OFFSET('CM2'!$A$6:$A$36,SMALL('CM2'!AO$6:AO$36,COUNTIF(AP$6:AP21,"CM2")),0),MATCH(1,OFFSET('CM2'!R$6:R$36,SMALL('CM2'!AO$6:AO$36,COUNTIF(AP$6:AP21,"CM2")),0),0))&amp;" "&amp;VLOOKUP(INDEX(OFFSET('CM2'!$A$6:$A$36,SMALL('CM2'!AO$6:AO$36,COUNTIF(AP$6:AP21,"CM2")),0),MATCH(1,OFFSET('CM2'!R$6:R$36,SMALL('CM2'!AO$6:AO$36,COUNTIF(AP$6:AP21,"CM2")),0),0)),'CM2'!$A$6:$B$36,2,0)&amp;" - "&amp;'CM2'!$A$1,BJ21)))))))))))))))))),"")</f>
        <v/>
      </c>
      <c r="Q21" s="65" t="str">
        <f ca="1">IFERROR(IF(AQ21="","",IF(AQ21="6A",INDEX(OFFSET('6A'!$A$6:$A$39,SMALL('6A'!AP$6:AP$39,COUNTIF(AQ$6:AQ21,"6A")),0),MATCH(1,OFFSET('6A'!S$6:S$39,SMALL('6A'!AP$6:AP$39,COUNTIF(AQ$6:AQ21,"6A")),0),0))&amp;" "&amp;VLOOKUP(INDEX(OFFSET('6A'!$A$6:$A$39,SMALL('6A'!AP$6:AP$39,COUNTIF(AQ$6:AQ21,"6A")),0),MATCH(1,OFFSET('6A'!S$6:S$39,SMALL('6A'!AP$6:AP$39,COUNTIF(AQ$6:AQ21,"6A")),0),0)),'6A'!$A$6:$B$39,2,0)&amp;" - "&amp;'6A'!$A$1,
IF(AQ21="6B",INDEX(OFFSET('6B'!$A$6:$A$39,SMALL('6B'!AP$6:AP$39,COUNTIF(AQ$6:AQ21,"6B")),0),MATCH(1,OFFSET('6B'!S$6:S$39,SMALL('6B'!AP$6:AP$39,COUNTIF(AQ$6:AQ21,"6B")),0),0))&amp;" "&amp;VLOOKUP(INDEX(OFFSET('6B'!$A$6:$A$39,SMALL('6B'!AP$6:AP$39,COUNTIF(AQ$6:AQ21,"6B")),0),MATCH(1,OFFSET('6B'!S$6:S$39,SMALL('6B'!AP$6:AP$39,COUNTIF(AQ$6:AQ21,"6B")),0),0)),'6B'!$A$6:$B$39,2,0)&amp;" - "&amp;'6B'!$A$1,
IF(AQ21="6C",INDEX(OFFSET('6C'!$A$6:$A$41,SMALL('6C'!AP$6:AP$41,COUNTIF(AQ$6:AQ21,"6C")),0),MATCH(1,OFFSET('6C'!S$6:S$41,SMALL('6C'!AP$6:AP$41,COUNTIF(AQ$6:AQ21,"6C")),0),0))&amp;" "&amp;VLOOKUP(INDEX(OFFSET('6C'!$A$6:$A$41,SMALL('6C'!AP$6:AP$41,COUNTIF(AQ$6:AQ21,"6C")),0),MATCH(1,OFFSET('6C'!S$6:S$41,SMALL('6C'!AP$6:AP$41,COUNTIF(AQ$6:AQ21,"6C")),0),0)),'6C'!$A$6:$B$41,2,0)&amp;" - "&amp;'6C'!$A$1,
IF(AQ21="6D",INDEX(OFFSET('6D'!$A$6:$A$42,SMALL('6D'!AP$6:AP$42,COUNTIF(AQ$6:AQ21,"6D")),0),MATCH(1,OFFSET('6D'!S$6:S$42,SMALL('6D'!AP$6:AP$42,COUNTIF(AQ$6:AQ21,"6D")),0),0))&amp;" "&amp;VLOOKUP(INDEX(OFFSET('6D'!$A$6:$A$42,SMALL('6D'!AP$6:AP$42,COUNTIF(AQ$6:AQ21,"6D")),0),MATCH(1,OFFSET('6D'!S$6:S$42,SMALL('6D'!AP$6:AP$42,COUNTIF(AQ$6:AQ21,"6D")),0),0)),'6D'!$A$6:$B$42,2,0)&amp;" - "&amp;'6D'!$A$1,
IF(AQ21="6E",INDEX(OFFSET('6E'!$A$6:$A$40,SMALL('6E'!AP$6:AP$40,COUNTIF(AQ$6:AQ21,"6E")),0),MATCH(1,OFFSET('6E'!S$6:S$40,SMALL('6E'!AP$6:AP$40,COUNTIF(AQ$6:AQ21,"6E")),0),0))&amp;" "&amp;VLOOKUP(INDEX(OFFSET('6E'!$A$6:$A$40,SMALL('6E'!AP$6:AP$40,COUNTIF(AQ$6:AQ21,"6E")),0),MATCH(1,OFFSET('6E'!S$6:S$40,SMALL('6E'!AP$6:AP$40,COUNTIF(AQ$6:AQ21,"6E")),0),0)),'6E'!$A$6:$B$40,2,0)&amp;" - "&amp;'6E'!$A$1,
IF(AQ21="5A",INDEX(OFFSET('5A'!$A$6:$A$41,SMALL('5A'!AP$6:AP$41,COUNTIF(AQ$6:AQ21,"5A")),0),MATCH(1,OFFSET('5A'!S$6:S$41,SMALL('5A'!AP$6:AP$41,COUNTIF(AQ$6:AQ21,"5A")),0),0))&amp;" "&amp;VLOOKUP(INDEX(OFFSET('5A'!$A$6:$A$41,SMALL('5A'!AP$6:AP$41,COUNTIF(AQ$6:AQ21,"5A")),0),MATCH(1,OFFSET('5A'!S$6:S$41,SMALL('5A'!AP$6:AP$41,COUNTIF(AQ$6:AQ21,"5A")),0),0)),'5A'!$A$6:$B$41,2,0)&amp;" - "&amp;'5A'!$A$1,
IF(AQ21="5B",INDEX(OFFSET('5B'!$A$6:$A$39,SMALL('5B'!AP$6:AP$39,COUNTIF(AQ$6:AQ21,"5B")),0),MATCH(1,OFFSET('5B'!S$6:S$39,SMALL('5B'!AP$6:AP$39,COUNTIF(AQ$6:AQ21,"5B")),0),0))&amp;" "&amp;VLOOKUP(INDEX(OFFSET('5B'!$A$6:$A$39,SMALL('5B'!AP$6:AP$39,COUNTIF(AQ$6:AQ21,"5B")),0),MATCH(1,OFFSET('5B'!S$6:S$39,SMALL('5B'!AP$6:AP$39,COUNTIF(AQ$6:AQ21,"5B")),0),0)),'5B'!$A$6:$B$39,2,0)&amp;" - "&amp;'5B'!$A$1,
IF(AQ21="5C",INDEX(OFFSET('5C'!$A$6:$A$39,SMALL('5C'!AP$6:AP$39,COUNTIF(AQ$6:AQ21,"5C")),0),MATCH(1,OFFSET('5C'!S$6:S$39,SMALL('5C'!AP$6:AP$39,COUNTIF(AQ$6:AQ21,"5C")),0),0))&amp;" "&amp;VLOOKUP(INDEX(OFFSET('5C'!$A$6:$A$39,SMALL('5C'!AP$6:AP$39,COUNTIF(AQ$6:AQ21,"5C")),0),MATCH(1,OFFSET('5C'!S$6:S$39,SMALL('5C'!AP$6:AP$39,COUNTIF(AQ$6:AQ21,"5C")),0),0)),'5C'!$A$6:$B$39,2,0)&amp;" - "&amp;'5C'!$A$1,
IF(AQ21="5D",INDEX(OFFSET('5D'!$A$6:$A$41,SMALL('5D'!AP$6:AP$41,COUNTIF(AQ$6:AQ21,"5D")),0),MATCH(1,OFFSET('5D'!S$6:S$41,SMALL('5D'!AP$6:AP$41,COUNTIF(AQ$6:AQ21,"5D")),0),0))&amp;" "&amp;VLOOKUP(INDEX(OFFSET('5D'!$A$6:$A$41,SMALL('5D'!AP$6:AP$41,COUNTIF(AQ$6:AQ21,"5D")),0),MATCH(1,OFFSET('5D'!S$6:S$41,SMALL('5D'!AP$6:AP$41,COUNTIF(AQ$6:AQ21,"5D")),0),0)),'5D'!$A$6:$B$41,2,0)&amp;" - "&amp;'5D'!$A$1,
IF(AQ21="5E",INDEX(OFFSET('5E'!$A$6:$A$40,SMALL('5E'!AP$6:AP$40,COUNTIF(AQ$6:AQ21,"5E")),0),MATCH(1,OFFSET('5E'!S$6:S$40,SMALL('5E'!AP$6:AP$40,COUNTIF(AQ$6:AQ21,"5E")),0),0))&amp;" "&amp;VLOOKUP(INDEX(OFFSET('5E'!$A$6:$A$40,SMALL('5E'!AP$6:AP$40,COUNTIF(AQ$6:AQ21,"5E")),0),MATCH(1,OFFSET('5E'!S$6:S$40,SMALL('5E'!AP$6:AP$40,COUNTIF(AQ$6:AQ21,"5E")),0),0)),'5E'!$A$6:$B$40,2,0)&amp;" - "&amp;'5E'!$A$1,
IF(AQ21="5F",INDEX(OFFSET('5F'!$A$6:$A$40,SMALL('5F'!AP$6:AP$40,COUNTIF(AQ$6:AQ21,"5F")),0),MATCH(1,OFFSET('5F'!S$6:S$40,SMALL('5F'!AP$6:AP$40,COUNTIF(AQ$6:AQ21,"5F")),0),0))&amp;" "&amp;VLOOKUP(INDEX(OFFSET('5F'!$A$6:$A$40,SMALL('5F'!AP$6:AP$40,COUNTIF(AQ$6:AQ21,"5F")),0),MATCH(1,OFFSET('5F'!S$6:S$40,SMALL('5F'!AP$6:AP$40,COUNTIF(AQ$6:AQ21,"5F")),0),0)),'5F'!$A$6:$B$40,2,0)&amp;" - "&amp;'5F'!$A$1,
IF(AQ21="4A",INDEX(OFFSET('4A'!$A$6:$A$38,SMALL('4A'!AP$6:AP$38,COUNTIF(AQ$6:AQ21,"4A")),0),MATCH(1,OFFSET('4A'!S$6:S$38,SMALL('4A'!AP$6:AP$38,COUNTIF(AQ$6:AQ21,"4A")),0),0))&amp;" "&amp;VLOOKUP(INDEX(OFFSET('4A'!$A$6:$A$38,SMALL('4A'!AP$6:AP$38,COUNTIF(AQ$6:AQ21,"4A")),0),MATCH(1,OFFSET('4A'!S$6:S$38,SMALL('4A'!AP$6:AP$38,COUNTIF(AQ$6:AQ21,"4A")),0),0)),'4A'!$A$6:$B$38,2,0)&amp;" - "&amp;'4A'!$A$1,
IF(AQ21="4B",INDEX(OFFSET('4B'!$A$6:$A$37,SMALL('4B'!AP$6:AP$37,COUNTIF(AQ$6:AQ21,"4B")),0),MATCH(1,OFFSET('4B'!S$6:S$37,SMALL('4B'!AP$6:AP$37,COUNTIF(AQ$6:AQ21,"4B")),0),0))&amp;" "&amp;VLOOKUP(INDEX(OFFSET('4B'!$A$6:$A$37,SMALL('4B'!AP$6:AP$37,COUNTIF(AQ$6:AQ21,"4B")),0),MATCH(1,OFFSET('4B'!S$6:S$37,SMALL('4B'!AP$6:AP$37,COUNTIF(AQ$6:AQ21,"4B")),0),0)),'4B'!$A$6:$B$37,2,0)&amp;" - "&amp;'4B'!$A$1,
IF(AQ21="4C",INDEX(OFFSET('4C'!$A$6:$A$38,SMALL('4C'!AP$6:AP$38,COUNTIF(AQ$6:AQ21,"4C")),0),MATCH(1,OFFSET('4C'!S$6:S$38,SMALL('4C'!AP$6:AP$38,COUNTIF(AQ$6:AQ21,"4C")),0),0))&amp;" "&amp;VLOOKUP(INDEX(OFFSET('4C'!$A$6:$A$38,SMALL('4C'!AP$6:AP$38,COUNTIF(AQ$6:AQ21,"4C")),0),MATCH(1,OFFSET('4C'!S$6:S$38,SMALL('4C'!AP$6:AP$38,COUNTIF(AQ$6:AQ21,"4C")),0),0)),'4C'!$A$6:$B$38,2,0)&amp;" - "&amp;'4C'!$A$1,
IF(AQ21="4D",INDEX(OFFSET('4D'!$A$6:$A$37,SMALL('4D'!AP$6:AP$37,COUNTIF(AQ$6:AQ21,"4D")),0),MATCH(1,OFFSET('4D'!S$6:S$37,SMALL('4D'!AP$6:AP$37,COUNTIF(AQ$6:AQ21,"4D")),0),0))&amp;" "&amp;VLOOKUP(INDEX(OFFSET('4D'!$A$6:$A$37,SMALL('4D'!AP$6:AP$37,COUNTIF(AQ$6:AQ21,"4D")),0),MATCH(1,OFFSET('4D'!S$6:S$37,SMALL('4D'!AP$6:AP$37,COUNTIF(AQ$6:AQ21,"4D")),0),0)),'4D'!$A$6:$B$37,2,0)&amp;" - "&amp;'4D'!$A$1,
IF(AQ21="4E",INDEX(OFFSET('4E'!$A$6:$A$37,SMALL('4E'!AP$6:AP$37,COUNTIF(AQ$6:AQ21,"4E")),0),MATCH(1,OFFSET('4E'!S$6:S$37,SMALL('4E'!AP$6:AP$37,COUNTIF(AQ$6:AQ21,"4E")),0),0))&amp;" "&amp;VLOOKUP(INDEX(OFFSET('4E'!$A$6:$A$37,SMALL('4E'!AP$6:AP$37,COUNTIF(AQ$6:AQ21,"4E")),0),MATCH(1,OFFSET('4E'!S$6:S$37,SMALL('4E'!AP$6:AP$37,COUNTIF(AQ$6:AQ21,"4E")),0),0)),'4E'!$A$6:$B$37,2,0)&amp;" - "&amp;'4E'!$A$1,
IF(AQ21="CM2",INDEX(OFFSET('CM2'!$A$6:$A$36,SMALL('CM2'!AP$6:AP$36,COUNTIF(AQ$6:AQ21,"CM2")),0),MATCH(1,OFFSET('CM2'!S$6:S$36,SMALL('CM2'!AP$6:AP$36,COUNTIF(AQ$6:AQ21,"CM2")),0),0))&amp;" "&amp;VLOOKUP(INDEX(OFFSET('CM2'!$A$6:$A$36,SMALL('CM2'!AP$6:AP$36,COUNTIF(AQ$6:AQ21,"CM2")),0),MATCH(1,OFFSET('CM2'!S$6:S$36,SMALL('CM2'!AP$6:AP$36,COUNTIF(AQ$6:AQ21,"CM2")),0),0)),'CM2'!$A$6:$B$36,2,0)&amp;" - "&amp;'CM2'!$A$1,BK21)))))))))))))))))),"")</f>
        <v/>
      </c>
      <c r="R21" s="39" t="str">
        <f ca="1">IFERROR(IF(AR21="","",IF(AR21="6A",INDEX(OFFSET('6A'!$A$6:$A$39,SMALL('6A'!AQ$6:AQ$39,COUNTIF(AR$6:AR21,"6A")),0),MATCH(1,OFFSET('6A'!T$6:T$39,SMALL('6A'!AQ$6:AQ$39,COUNTIF(AR$6:AR21,"6A")),0),0))&amp;" "&amp;VLOOKUP(INDEX(OFFSET('6A'!$A$6:$A$39,SMALL('6A'!AQ$6:AQ$39,COUNTIF(AR$6:AR21,"6A")),0),MATCH(1,OFFSET('6A'!T$6:T$39,SMALL('6A'!AQ$6:AQ$39,COUNTIF(AR$6:AR21,"6A")),0),0)),'6A'!$A$6:$B$39,2,0)&amp;" - "&amp;'6A'!$A$1,
IF(AR21="6B",INDEX(OFFSET('6B'!$A$6:$A$39,SMALL('6B'!AQ$6:AQ$39,COUNTIF(AR$6:AR21,"6B")),0),MATCH(1,OFFSET('6B'!T$6:T$39,SMALL('6B'!AQ$6:AQ$39,COUNTIF(AR$6:AR21,"6B")),0),0))&amp;" "&amp;VLOOKUP(INDEX(OFFSET('6B'!$A$6:$A$39,SMALL('6B'!AQ$6:AQ$39,COUNTIF(AR$6:AR21,"6B")),0),MATCH(1,OFFSET('6B'!T$6:T$39,SMALL('6B'!AQ$6:AQ$39,COUNTIF(AR$6:AR21,"6B")),0),0)),'6B'!$A$6:$B$39,2,0)&amp;" - "&amp;'6B'!$A$1,
IF(AR21="6C",INDEX(OFFSET('6C'!$A$6:$A$41,SMALL('6C'!AQ$6:AQ$41,COUNTIF(AR$6:AR21,"6C")),0),MATCH(1,OFFSET('6C'!T$6:T$41,SMALL('6C'!AQ$6:AQ$41,COUNTIF(AR$6:AR21,"6C")),0),0))&amp;" "&amp;VLOOKUP(INDEX(OFFSET('6C'!$A$6:$A$41,SMALL('6C'!AQ$6:AQ$41,COUNTIF(AR$6:AR21,"6C")),0),MATCH(1,OFFSET('6C'!T$6:T$41,SMALL('6C'!AQ$6:AQ$41,COUNTIF(AR$6:AR21,"6C")),0),0)),'6C'!$A$6:$B$41,2,0)&amp;" - "&amp;'6C'!$A$1,
IF(AR21="6D",INDEX(OFFSET('6D'!$A$6:$A$42,SMALL('6D'!AQ$6:AQ$42,COUNTIF(AR$6:AR21,"6D")),0),MATCH(1,OFFSET('6D'!T$6:T$42,SMALL('6D'!AQ$6:AQ$42,COUNTIF(AR$6:AR21,"6D")),0),0))&amp;" "&amp;VLOOKUP(INDEX(OFFSET('6D'!$A$6:$A$42,SMALL('6D'!AQ$6:AQ$42,COUNTIF(AR$6:AR21,"6D")),0),MATCH(1,OFFSET('6D'!T$6:T$42,SMALL('6D'!AQ$6:AQ$42,COUNTIF(AR$6:AR21,"6D")),0),0)),'6D'!$A$6:$B$42,2,0)&amp;" - "&amp;'6D'!$A$1,
IF(AR21="6E",INDEX(OFFSET('6E'!$A$6:$A$40,SMALL('6E'!AQ$6:AQ$40,COUNTIF(AR$6:AR21,"6E")),0),MATCH(1,OFFSET('6E'!T$6:T$40,SMALL('6E'!AQ$6:AQ$40,COUNTIF(AR$6:AR21,"6E")),0),0))&amp;" "&amp;VLOOKUP(INDEX(OFFSET('6E'!$A$6:$A$40,SMALL('6E'!AQ$6:AQ$40,COUNTIF(AR$6:AR21,"6E")),0),MATCH(1,OFFSET('6E'!T$6:T$40,SMALL('6E'!AQ$6:AQ$40,COUNTIF(AR$6:AR21,"6E")),0),0)),'6E'!$A$6:$B$40,2,0)&amp;" - "&amp;'6E'!$A$1,
IF(AR21="5A",INDEX(OFFSET('5A'!$A$6:$A$41,SMALL('5A'!AQ$6:AQ$41,COUNTIF(AR$6:AR21,"5A")),0),MATCH(1,OFFSET('5A'!T$6:T$41,SMALL('5A'!AQ$6:AQ$41,COUNTIF(AR$6:AR21,"5A")),0),0))&amp;" "&amp;VLOOKUP(INDEX(OFFSET('5A'!$A$6:$A$41,SMALL('5A'!AQ$6:AQ$41,COUNTIF(AR$6:AR21,"5A")),0),MATCH(1,OFFSET('5A'!T$6:T$41,SMALL('5A'!AQ$6:AQ$41,COUNTIF(AR$6:AR21,"5A")),0),0)),'5A'!$A$6:$B$41,2,0)&amp;" - "&amp;'5A'!$A$1,
IF(AR21="5B",INDEX(OFFSET('5B'!$A$6:$A$39,SMALL('5B'!AQ$6:AQ$39,COUNTIF(AR$6:AR21,"5B")),0),MATCH(1,OFFSET('5B'!T$6:T$39,SMALL('5B'!AQ$6:AQ$39,COUNTIF(AR$6:AR21,"5B")),0),0))&amp;" "&amp;VLOOKUP(INDEX(OFFSET('5B'!$A$6:$A$39,SMALL('5B'!AQ$6:AQ$39,COUNTIF(AR$6:AR21,"5B")),0),MATCH(1,OFFSET('5B'!T$6:T$39,SMALL('5B'!AQ$6:AQ$39,COUNTIF(AR$6:AR21,"5B")),0),0)),'5B'!$A$6:$B$39,2,0)&amp;" - "&amp;'5B'!$A$1,
IF(AR21="5C",INDEX(OFFSET('5C'!$A$6:$A$39,SMALL('5C'!AQ$6:AQ$39,COUNTIF(AR$6:AR21,"5C")),0),MATCH(1,OFFSET('5C'!T$6:T$39,SMALL('5C'!AQ$6:AQ$39,COUNTIF(AR$6:AR21,"5C")),0),0))&amp;" "&amp;VLOOKUP(INDEX(OFFSET('5C'!$A$6:$A$39,SMALL('5C'!AQ$6:AQ$39,COUNTIF(AR$6:AR21,"5C")),0),MATCH(1,OFFSET('5C'!T$6:T$39,SMALL('5C'!AQ$6:AQ$39,COUNTIF(AR$6:AR21,"5C")),0),0)),'5C'!$A$6:$B$39,2,0)&amp;" - "&amp;'5C'!$A$1,
IF(AR21="5D",INDEX(OFFSET('5D'!$A$6:$A$41,SMALL('5D'!AQ$6:AQ$41,COUNTIF(AR$6:AR21,"5D")),0),MATCH(1,OFFSET('5D'!T$6:T$41,SMALL('5D'!AQ$6:AQ$41,COUNTIF(AR$6:AR21,"5D")),0),0))&amp;" "&amp;VLOOKUP(INDEX(OFFSET('5D'!$A$6:$A$41,SMALL('5D'!AQ$6:AQ$41,COUNTIF(AR$6:AR21,"5D")),0),MATCH(1,OFFSET('5D'!T$6:T$41,SMALL('5D'!AQ$6:AQ$41,COUNTIF(AR$6:AR21,"5D")),0),0)),'5D'!$A$6:$B$41,2,0)&amp;" - "&amp;'5D'!$A$1,
IF(AR21="5E",INDEX(OFFSET('5E'!$A$6:$A$40,SMALL('5E'!AQ$6:AQ$40,COUNTIF(AR$6:AR21,"5E")),0),MATCH(1,OFFSET('5E'!T$6:T$40,SMALL('5E'!AQ$6:AQ$40,COUNTIF(AR$6:AR21,"5E")),0),0))&amp;" "&amp;VLOOKUP(INDEX(OFFSET('5E'!$A$6:$A$40,SMALL('5E'!AQ$6:AQ$40,COUNTIF(AR$6:AR21,"5E")),0),MATCH(1,OFFSET('5E'!T$6:T$40,SMALL('5E'!AQ$6:AQ$40,COUNTIF(AR$6:AR21,"5E")),0),0)),'5E'!$A$6:$B$40,2,0)&amp;" - "&amp;'5E'!$A$1,
IF(AR21="5F",INDEX(OFFSET('5F'!$A$6:$A$40,SMALL('5F'!AQ$6:AQ$40,COUNTIF(AR$6:AR21,"5F")),0),MATCH(1,OFFSET('5F'!T$6:T$40,SMALL('5F'!AQ$6:AQ$40,COUNTIF(AR$6:AR21,"5F")),0),0))&amp;" "&amp;VLOOKUP(INDEX(OFFSET('5F'!$A$6:$A$40,SMALL('5F'!AQ$6:AQ$40,COUNTIF(AR$6:AR21,"5F")),0),MATCH(1,OFFSET('5F'!T$6:T$40,SMALL('5F'!AQ$6:AQ$40,COUNTIF(AR$6:AR21,"5F")),0),0)),'5F'!$A$6:$B$40,2,0)&amp;" - "&amp;'5F'!$A$1,
IF(AR21="4A",INDEX(OFFSET('4A'!$A$6:$A$38,SMALL('4A'!AQ$6:AQ$38,COUNTIF(AR$6:AR21,"4A")),0),MATCH(1,OFFSET('4A'!T$6:T$38,SMALL('4A'!AQ$6:AQ$38,COUNTIF(AR$6:AR21,"4A")),0),0))&amp;" "&amp;VLOOKUP(INDEX(OFFSET('4A'!$A$6:$A$38,SMALL('4A'!AQ$6:AQ$38,COUNTIF(AR$6:AR21,"4A")),0),MATCH(1,OFFSET('4A'!T$6:T$38,SMALL('4A'!AQ$6:AQ$38,COUNTIF(AR$6:AR21,"4A")),0),0)),'4A'!$A$6:$B$38,2,0)&amp;" - "&amp;'4A'!$A$1,
IF(AR21="4B",INDEX(OFFSET('4B'!$A$6:$A$37,SMALL('4B'!AQ$6:AQ$37,COUNTIF(AR$6:AR21,"4B")),0),MATCH(1,OFFSET('4B'!T$6:T$37,SMALL('4B'!AQ$6:AQ$37,COUNTIF(AR$6:AR21,"4B")),0),0))&amp;" "&amp;VLOOKUP(INDEX(OFFSET('4B'!$A$6:$A$37,SMALL('4B'!AQ$6:AQ$37,COUNTIF(AR$6:AR21,"4B")),0),MATCH(1,OFFSET('4B'!T$6:T$37,SMALL('4B'!AQ$6:AQ$37,COUNTIF(AR$6:AR21,"4B")),0),0)),'4B'!$A$6:$B$37,2,0)&amp;" - "&amp;'4B'!$A$1,
IF(AR21="4C",INDEX(OFFSET('4C'!$A$6:$A$38,SMALL('4C'!AQ$6:AQ$38,COUNTIF(AR$6:AR21,"4C")),0),MATCH(1,OFFSET('4C'!T$6:T$38,SMALL('4C'!AQ$6:AQ$38,COUNTIF(AR$6:AR21,"4C")),0),0))&amp;" "&amp;VLOOKUP(INDEX(OFFSET('4C'!$A$6:$A$38,SMALL('4C'!AQ$6:AQ$38,COUNTIF(AR$6:AR21,"4C")),0),MATCH(1,OFFSET('4C'!T$6:T$38,SMALL('4C'!AQ$6:AQ$38,COUNTIF(AR$6:AR21,"4C")),0),0)),'4C'!$A$6:$B$38,2,0)&amp;" - "&amp;'4C'!$A$1,
IF(AR21="4D",INDEX(OFFSET('4D'!$A$6:$A$37,SMALL('4D'!AQ$6:AQ$37,COUNTIF(AR$6:AR21,"4D")),0),MATCH(1,OFFSET('4D'!T$6:T$37,SMALL('4D'!AQ$6:AQ$37,COUNTIF(AR$6:AR21,"4D")),0),0))&amp;" "&amp;VLOOKUP(INDEX(OFFSET('4D'!$A$6:$A$37,SMALL('4D'!AQ$6:AQ$37,COUNTIF(AR$6:AR21,"4D")),0),MATCH(1,OFFSET('4D'!T$6:T$37,SMALL('4D'!AQ$6:AQ$37,COUNTIF(AR$6:AR21,"4D")),0),0)),'4D'!$A$6:$B$37,2,0)&amp;" - "&amp;'4D'!$A$1,
IF(AR21="4E",INDEX(OFFSET('4E'!$A$6:$A$37,SMALL('4E'!AQ$6:AQ$37,COUNTIF(AR$6:AR21,"4E")),0),MATCH(1,OFFSET('4E'!T$6:T$37,SMALL('4E'!AQ$6:AQ$37,COUNTIF(AR$6:AR21,"4E")),0),0))&amp;" "&amp;VLOOKUP(INDEX(OFFSET('4E'!$A$6:$A$37,SMALL('4E'!AQ$6:AQ$37,COUNTIF(AR$6:AR21,"4E")),0),MATCH(1,OFFSET('4E'!T$6:T$37,SMALL('4E'!AQ$6:AQ$37,COUNTIF(AR$6:AR21,"4E")),0),0)),'4E'!$A$6:$B$37,2,0)&amp;" - "&amp;'4E'!$A$1,
IF(AR21="CM2",INDEX(OFFSET('CM2'!$A$6:$A$36,SMALL('CM2'!AQ$6:AQ$36,COUNTIF(AR$6:AR21,"CM2")),0),MATCH(1,OFFSET('CM2'!T$6:T$36,SMALL('CM2'!AQ$6:AQ$36,COUNTIF(AR$6:AR21,"CM2")),0),0))&amp;" "&amp;VLOOKUP(INDEX(OFFSET('CM2'!$A$6:$A$36,SMALL('CM2'!AQ$6:AQ$36,COUNTIF(AR$6:AR21,"CM2")),0),MATCH(1,OFFSET('CM2'!T$6:T$36,SMALL('CM2'!AQ$6:AQ$36,COUNTIF(AR$6:AR21,"CM2")),0),0)),'CM2'!$A$6:$B$36,2,0)&amp;" - "&amp;'CM2'!$A$1,BL21)))))))))))))))))),"")</f>
        <v/>
      </c>
      <c r="S21" s="42" t="str">
        <f ca="1">IFERROR(IF(AS21="","",IF(AS21="6A",INDEX(OFFSET('6A'!$A$6:$A$39,SMALL('6A'!AR$6:AR$39,COUNTIF(AS$6:AS21,"6A")),0),MATCH(1,OFFSET('6A'!U$6:U$39,SMALL('6A'!AR$6:AR$39,COUNTIF(AS$6:AS21,"6A")),0),0))&amp;" "&amp;VLOOKUP(INDEX(OFFSET('6A'!$A$6:$A$39,SMALL('6A'!AR$6:AR$39,COUNTIF(AS$6:AS21,"6A")),0),MATCH(1,OFFSET('6A'!U$6:U$39,SMALL('6A'!AR$6:AR$39,COUNTIF(AS$6:AS21,"6A")),0),0)),'6A'!$A$6:$B$39,2,0)&amp;" - "&amp;'6A'!$A$1,
IF(AS21="6B",INDEX(OFFSET('6B'!$A$6:$A$39,SMALL('6B'!AR$6:AR$39,COUNTIF(AS$6:AS21,"6B")),0),MATCH(1,OFFSET('6B'!U$6:U$39,SMALL('6B'!AR$6:AR$39,COUNTIF(AS$6:AS21,"6B")),0),0))&amp;" "&amp;VLOOKUP(INDEX(OFFSET('6B'!$A$6:$A$39,SMALL('6B'!AR$6:AR$39,COUNTIF(AS$6:AS21,"6B")),0),MATCH(1,OFFSET('6B'!U$6:U$39,SMALL('6B'!AR$6:AR$39,COUNTIF(AS$6:AS21,"6B")),0),0)),'6B'!$A$6:$B$39,2,0)&amp;" - "&amp;'6B'!$A$1,
IF(AS21="6C",INDEX(OFFSET('6C'!$A$6:$A$41,SMALL('6C'!AR$6:AR$41,COUNTIF(AS$6:AS21,"6C")),0),MATCH(1,OFFSET('6C'!U$6:U$41,SMALL('6C'!AR$6:AR$41,COUNTIF(AS$6:AS21,"6C")),0),0))&amp;" "&amp;VLOOKUP(INDEX(OFFSET('6C'!$A$6:$A$41,SMALL('6C'!AR$6:AR$41,COUNTIF(AS$6:AS21,"6C")),0),MATCH(1,OFFSET('6C'!U$6:U$41,SMALL('6C'!AR$6:AR$41,COUNTIF(AS$6:AS21,"6C")),0),0)),'6C'!$A$6:$B$41,2,0)&amp;" - "&amp;'6C'!$A$1,
IF(AS21="6D",INDEX(OFFSET('6D'!$A$6:$A$42,SMALL('6D'!AR$6:AR$42,COUNTIF(AS$6:AS21,"6D")),0),MATCH(1,OFFSET('6D'!U$6:U$42,SMALL('6D'!AR$6:AR$42,COUNTIF(AS$6:AS21,"6D")),0),0))&amp;" "&amp;VLOOKUP(INDEX(OFFSET('6D'!$A$6:$A$42,SMALL('6D'!AR$6:AR$42,COUNTIF(AS$6:AS21,"6D")),0),MATCH(1,OFFSET('6D'!U$6:U$42,SMALL('6D'!AR$6:AR$42,COUNTIF(AS$6:AS21,"6D")),0),0)),'6D'!$A$6:$B$42,2,0)&amp;" - "&amp;'6D'!$A$1,
IF(AS21="6E",INDEX(OFFSET('6E'!$A$6:$A$40,SMALL('6E'!AR$6:AR$40,COUNTIF(AS$6:AS21,"6E")),0),MATCH(1,OFFSET('6E'!U$6:U$40,SMALL('6E'!AR$6:AR$40,COUNTIF(AS$6:AS21,"6E")),0),0))&amp;" "&amp;VLOOKUP(INDEX(OFFSET('6E'!$A$6:$A$40,SMALL('6E'!AR$6:AR$40,COUNTIF(AS$6:AS21,"6E")),0),MATCH(1,OFFSET('6E'!U$6:U$40,SMALL('6E'!AR$6:AR$40,COUNTIF(AS$6:AS21,"6E")),0),0)),'6E'!$A$6:$B$40,2,0)&amp;" - "&amp;'6E'!$A$1,
IF(AS21="5A",INDEX(OFFSET('5A'!$A$6:$A$41,SMALL('5A'!AR$6:AR$41,COUNTIF(AS$6:AS21,"5A")),0),MATCH(1,OFFSET('5A'!U$6:U$41,SMALL('5A'!AR$6:AR$41,COUNTIF(AS$6:AS21,"5A")),0),0))&amp;" "&amp;VLOOKUP(INDEX(OFFSET('5A'!$A$6:$A$41,SMALL('5A'!AR$6:AR$41,COUNTIF(AS$6:AS21,"5A")),0),MATCH(1,OFFSET('5A'!U$6:U$41,SMALL('5A'!AR$6:AR$41,COUNTIF(AS$6:AS21,"5A")),0),0)),'5A'!$A$6:$B$41,2,0)&amp;" - "&amp;'5A'!$A$1,
IF(AS21="5B",INDEX(OFFSET('5B'!$A$6:$A$39,SMALL('5B'!AR$6:AR$39,COUNTIF(AS$6:AS21,"5B")),0),MATCH(1,OFFSET('5B'!U$6:U$39,SMALL('5B'!AR$6:AR$39,COUNTIF(AS$6:AS21,"5B")),0),0))&amp;" "&amp;VLOOKUP(INDEX(OFFSET('5B'!$A$6:$A$39,SMALL('5B'!AR$6:AR$39,COUNTIF(AS$6:AS21,"5B")),0),MATCH(1,OFFSET('5B'!U$6:U$39,SMALL('5B'!AR$6:AR$39,COUNTIF(AS$6:AS21,"5B")),0),0)),'5B'!$A$6:$B$39,2,0)&amp;" - "&amp;'5B'!$A$1,
IF(AS21="5C",INDEX(OFFSET('5C'!$A$6:$A$39,SMALL('5C'!AR$6:AR$39,COUNTIF(AS$6:AS21,"5C")),0),MATCH(1,OFFSET('5C'!U$6:U$39,SMALL('5C'!AR$6:AR$39,COUNTIF(AS$6:AS21,"5C")),0),0))&amp;" "&amp;VLOOKUP(INDEX(OFFSET('5C'!$A$6:$A$39,SMALL('5C'!AR$6:AR$39,COUNTIF(AS$6:AS21,"5C")),0),MATCH(1,OFFSET('5C'!U$6:U$39,SMALL('5C'!AR$6:AR$39,COUNTIF(AS$6:AS21,"5C")),0),0)),'5C'!$A$6:$B$39,2,0)&amp;" - "&amp;'5C'!$A$1,
IF(AS21="5D",INDEX(OFFSET('5D'!$A$6:$A$41,SMALL('5D'!AR$6:AR$41,COUNTIF(AS$6:AS21,"5D")),0),MATCH(1,OFFSET('5D'!U$6:U$41,SMALL('5D'!AR$6:AR$41,COUNTIF(AS$6:AS21,"5D")),0),0))&amp;" "&amp;VLOOKUP(INDEX(OFFSET('5D'!$A$6:$A$41,SMALL('5D'!AR$6:AR$41,COUNTIF(AS$6:AS21,"5D")),0),MATCH(1,OFFSET('5D'!U$6:U$41,SMALL('5D'!AR$6:AR$41,COUNTIF(AS$6:AS21,"5D")),0),0)),'5D'!$A$6:$B$41,2,0)&amp;" - "&amp;'5D'!$A$1,
IF(AS21="5E",INDEX(OFFSET('5E'!$A$6:$A$40,SMALL('5E'!AR$6:AR$40,COUNTIF(AS$6:AS21,"5E")),0),MATCH(1,OFFSET('5E'!U$6:U$40,SMALL('5E'!AR$6:AR$40,COUNTIF(AS$6:AS21,"5E")),0),0))&amp;" "&amp;VLOOKUP(INDEX(OFFSET('5E'!$A$6:$A$40,SMALL('5E'!AR$6:AR$40,COUNTIF(AS$6:AS21,"5E")),0),MATCH(1,OFFSET('5E'!U$6:U$40,SMALL('5E'!AR$6:AR$40,COUNTIF(AS$6:AS21,"5E")),0),0)),'5E'!$A$6:$B$40,2,0)&amp;" - "&amp;'5E'!$A$1,
IF(AS21="5F",INDEX(OFFSET('5F'!$A$6:$A$40,SMALL('5F'!AR$6:AR$40,COUNTIF(AS$6:AS21,"5F")),0),MATCH(1,OFFSET('5F'!U$6:U$40,SMALL('5F'!AR$6:AR$40,COUNTIF(AS$6:AS21,"5F")),0),0))&amp;" "&amp;VLOOKUP(INDEX(OFFSET('5F'!$A$6:$A$40,SMALL('5F'!AR$6:AR$40,COUNTIF(AS$6:AS21,"5F")),0),MATCH(1,OFFSET('5F'!U$6:U$40,SMALL('5F'!AR$6:AR$40,COUNTIF(AS$6:AS21,"5F")),0),0)),'5F'!$A$6:$B$40,2,0)&amp;" - "&amp;'5F'!$A$1,
IF(AS21="4A",INDEX(OFFSET('4A'!$A$6:$A$38,SMALL('4A'!AR$6:AR$38,COUNTIF(AS$6:AS21,"4A")),0),MATCH(1,OFFSET('4A'!U$6:U$38,SMALL('4A'!AR$6:AR$38,COUNTIF(AS$6:AS21,"4A")),0),0))&amp;" "&amp;VLOOKUP(INDEX(OFFSET('4A'!$A$6:$A$38,SMALL('4A'!AR$6:AR$38,COUNTIF(AS$6:AS21,"4A")),0),MATCH(1,OFFSET('4A'!U$6:U$38,SMALL('4A'!AR$6:AR$38,COUNTIF(AS$6:AS21,"4A")),0),0)),'4A'!$A$6:$B$38,2,0)&amp;" - "&amp;'4A'!$A$1,
IF(AS21="4B",INDEX(OFFSET('4B'!$A$6:$A$37,SMALL('4B'!AR$6:AR$37,COUNTIF(AS$6:AS21,"4B")),0),MATCH(1,OFFSET('4B'!U$6:U$37,SMALL('4B'!AR$6:AR$37,COUNTIF(AS$6:AS21,"4B")),0),0))&amp;" "&amp;VLOOKUP(INDEX(OFFSET('4B'!$A$6:$A$37,SMALL('4B'!AR$6:AR$37,COUNTIF(AS$6:AS21,"4B")),0),MATCH(1,OFFSET('4B'!U$6:U$37,SMALL('4B'!AR$6:AR$37,COUNTIF(AS$6:AS21,"4B")),0),0)),'4B'!$A$6:$B$37,2,0)&amp;" - "&amp;'4B'!$A$1,
IF(AS21="4C",INDEX(OFFSET('4C'!$A$6:$A$38,SMALL('4C'!AR$6:AR$38,COUNTIF(AS$6:AS21,"4C")),0),MATCH(1,OFFSET('4C'!U$6:U$38,SMALL('4C'!AR$6:AR$38,COUNTIF(AS$6:AS21,"4C")),0),0))&amp;" "&amp;VLOOKUP(INDEX(OFFSET('4C'!$A$6:$A$38,SMALL('4C'!AR$6:AR$38,COUNTIF(AS$6:AS21,"4C")),0),MATCH(1,OFFSET('4C'!U$6:U$38,SMALL('4C'!AR$6:AR$38,COUNTIF(AS$6:AS21,"4C")),0),0)),'4C'!$A$6:$B$38,2,0)&amp;" - "&amp;'4C'!$A$1,
IF(AS21="4D",INDEX(OFFSET('4D'!$A$6:$A$37,SMALL('4D'!AR$6:AR$37,COUNTIF(AS$6:AS21,"4D")),0),MATCH(1,OFFSET('4D'!U$6:U$37,SMALL('4D'!AR$6:AR$37,COUNTIF(AS$6:AS21,"4D")),0),0))&amp;" "&amp;VLOOKUP(INDEX(OFFSET('4D'!$A$6:$A$37,SMALL('4D'!AR$6:AR$37,COUNTIF(AS$6:AS21,"4D")),0),MATCH(1,OFFSET('4D'!U$6:U$37,SMALL('4D'!AR$6:AR$37,COUNTIF(AS$6:AS21,"4D")),0),0)),'4D'!$A$6:$B$37,2,0)&amp;" - "&amp;'4D'!$A$1,
IF(AS21="4E",INDEX(OFFSET('4E'!$A$6:$A$37,SMALL('4E'!AR$6:AR$37,COUNTIF(AS$6:AS21,"4E")),0),MATCH(1,OFFSET('4E'!U$6:U$37,SMALL('4E'!AR$6:AR$37,COUNTIF(AS$6:AS21,"4E")),0),0))&amp;" "&amp;VLOOKUP(INDEX(OFFSET('4E'!$A$6:$A$37,SMALL('4E'!AR$6:AR$37,COUNTIF(AS$6:AS21,"4E")),0),MATCH(1,OFFSET('4E'!U$6:U$37,SMALL('4E'!AR$6:AR$37,COUNTIF(AS$6:AS21,"4E")),0),0)),'4E'!$A$6:$B$37,2,0)&amp;" - "&amp;'4E'!$A$1,
IF(AS21="CM2",INDEX(OFFSET('CM2'!$A$6:$A$36,SMALL('CM2'!AR$6:AR$36,COUNTIF(AS$6:AS21,"CM2")),0),MATCH(1,OFFSET('CM2'!U$6:U$36,SMALL('CM2'!AR$6:AR$36,COUNTIF(AS$6:AS21,"CM2")),0),0))&amp;" "&amp;VLOOKUP(INDEX(OFFSET('CM2'!$A$6:$A$36,SMALL('CM2'!AR$6:AR$36,COUNTIF(AS$6:AS21,"CM2")),0),MATCH(1,OFFSET('CM2'!U$6:U$36,SMALL('CM2'!AR$6:AR$36,COUNTIF(AS$6:AS21,"CM2")),0),0)),'CM2'!$A$6:$B$36,2,0)&amp;" - "&amp;'CM2'!$A$1,BM21)))))))))))))))))),"")</f>
        <v/>
      </c>
      <c r="AA21" s="34" t="str">
        <f>IF(COUNTIF(AA$6:AA20,"6A")&lt;COUNTIF('6A'!C$6:C$33,1),"6A",
IF(COUNTIF(AA$6:AA20,"6B")&lt;COUNTIF('6B'!C$6:C$36,1),"6B",
IF(COUNTIF(AA$6:AA20,"6C")&lt;COUNTIF('6C'!C$6:C$38,1),"6C",
IF(COUNTIF(AA$6:AA20,"6D")&lt;COUNTIF('6D'!C$6:C$39,1),"6D",
IF(COUNTIF(AA$6:AA20,"6E")&lt;COUNTIF('6E'!C$6:C$37,1),"6E",
IF(COUNTIF(AA$6:AA20,"5A")&lt;COUNTIF('5A'!C$6:C$38,1),"5A",
IF(COUNTIF(AA$6:AA20,"5B")&lt;COUNTIF('5B'!C$6:C$33,1),"5B",
IF(COUNTIF(AA$6:AA20,"5C")&lt;COUNTIF('5C'!C$6:C$36,1),"5C",
IF(COUNTIF(AA$6:AA20,"5D")&lt;COUNTIF('5D'!C$6:C$38,1),"5D",
IF(COUNTIF(AA$6:AA20,"5E")&lt;COUNTIF('5E'!C$6:C$37,1),"5E",
IF(COUNTIF(AA$6:AA20,"5F")&lt;COUNTIF('5F'!C$6:C$37,1),"5F",
IF(COUNTIF(AA$6:AA20,"4A")&lt;COUNTIF('4A'!C$6:C$33,1),"4A",
IF(COUNTIF(AA$6:AA20,"4B")&lt;COUNTIF('4B'!C$6:C$33,1),"4B",
IF(COUNTIF(AA$6:AA20,"4C")&lt;COUNTIF('4C'!C$6:C$33,1),"4C",
IF(COUNTIF(AA$6:AA20,"4D")&lt;COUNTIF('4D'!C$6:C$33,1),"4D",
IF(COUNTIF(AA$6:AA20,"4E")&lt;COUNTIF('4E'!C$6:C$33,1),"4E",
IF(COUNTIF(AA$6:AA20,"3A")&lt;COUNTIF('3A'!C$6:C$33,1),"3A",
IF(COUNTIF(AA$6:AA20,"3B")&lt;COUNTIF('3B'!C$6:C$33,1),"3B",
IF(COUNTIF(AA$6:AA20,"3C")&lt;COUNTIF('3C'!C$6:C$38,1),"3C",
IF(COUNTIF(AA$6:AA20,"3D")&lt;COUNTIF('3D'!C$6:C$36,1),"3D",
IF(COUNTIF(AA$6:AA20,"3E")&lt;COUNTIF('3E'!C$6:C$33,1),"3E",
IF(COUNTIF(AA$6:AA20,"CM2")&lt;COUNTIF('CM2'!C$6:C$33,1),"CM2",
""))))))))))))))))))))))</f>
        <v/>
      </c>
      <c r="AB21" s="45" t="str">
        <f>IF(COUNTIF(AB$6:AB20,"6A")&lt;COUNTIF('6A'!D$6:D$33,1),"6A",
IF(COUNTIF(AB$6:AB20,"6B")&lt;COUNTIF('6B'!D$6:D$36,1),"6B",
IF(COUNTIF(AB$6:AB20,"6C")&lt;COUNTIF('6C'!D$6:D$38,1),"6C",
IF(COUNTIF(AB$6:AB20,"6D")&lt;COUNTIF('6D'!D$6:D$39,1),"6D",
IF(COUNTIF(AB$6:AB20,"6E")&lt;COUNTIF('6E'!D$6:D$37,1),"6E",
IF(COUNTIF(AB$6:AB20,"5A")&lt;COUNTIF('5A'!D$6:D$38,1),"5A",
IF(COUNTIF(AB$6:AB20,"5B")&lt;COUNTIF('5B'!D$6:D$33,1),"5B",
IF(COUNTIF(AB$6:AB20,"5C")&lt;COUNTIF('5C'!D$6:D$36,1),"5C",
IF(COUNTIF(AB$6:AB20,"5D")&lt;COUNTIF('5D'!D$6:D$38,1),"5D",
IF(COUNTIF(AB$6:AB20,"5E")&lt;COUNTIF('5E'!D$6:D$37,1),"5E",
IF(COUNTIF(AB$6:AB20,"5F")&lt;COUNTIF('5F'!D$6:D$37,1),"5F",
IF(COUNTIF(AB$6:AB20,"4A")&lt;COUNTIF('4A'!D$6:D$33,1),"4A",
IF(COUNTIF(AB$6:AB20,"4B")&lt;COUNTIF('4B'!D$6:D$33,1),"4B",
IF(COUNTIF(AB$6:AB20,"4C")&lt;COUNTIF('4C'!D$6:D$33,1),"4C",
IF(COUNTIF(AB$6:AB20,"4D")&lt;COUNTIF('4D'!D$6:D$33,1),"4D",
IF(COUNTIF(AB$6:AB20,"4E")&lt;COUNTIF('4E'!D$6:D$33,1),"4E",
IF(COUNTIF(AB$6:AB20,"3A")&lt;COUNTIF('3A'!D$6:D$33,1),"3A",
IF(COUNTIF(AB$6:AB20,"3B")&lt;COUNTIF('3B'!D$6:D$33,1),"3B",
IF(COUNTIF(AB$6:AB20,"3C")&lt;COUNTIF('3C'!D$6:D$38,1),"3C",
IF(COUNTIF(AB$6:AB20,"3D")&lt;COUNTIF('3D'!D$6:D$36,1),"3D",
IF(COUNTIF(AB$6:AB20,"3E")&lt;COUNTIF('3E'!D$6:D$33,1),"3E",
IF(COUNTIF(AB$6:AB20,"CM2")&lt;COUNTIF('CM2'!D$6:D$33,1),"CM2",
""))))))))))))))))))))))</f>
        <v/>
      </c>
      <c r="AC21" s="36" t="str">
        <f>IF(COUNTIF(AC$6:AC20,"6A")&lt;COUNTIF('6A'!E$6:E$33,1),"6A",
IF(COUNTIF(AC$6:AC20,"6B")&lt;COUNTIF('6B'!E$6:E$36,1),"6B",
IF(COUNTIF(AC$6:AC20,"6C")&lt;COUNTIF('6C'!E$6:E$38,1),"6C",
IF(COUNTIF(AC$6:AC20,"6D")&lt;COUNTIF('6D'!E$6:E$39,1),"6D",
IF(COUNTIF(AC$6:AC20,"6E")&lt;COUNTIF('6E'!E$6:E$37,1),"6E",
IF(COUNTIF(AC$6:AC20,"5A")&lt;COUNTIF('5A'!E$6:E$38,1),"5A",
IF(COUNTIF(AC$6:AC20,"5B")&lt;COUNTIF('5B'!E$6:E$33,1),"5B",
IF(COUNTIF(AC$6:AC20,"5C")&lt;COUNTIF('5C'!E$6:E$36,1),"5C",
IF(COUNTIF(AC$6:AC20,"5D")&lt;COUNTIF('5D'!E$6:E$38,1),"5D",
IF(COUNTIF(AC$6:AC20,"5E")&lt;COUNTIF('5E'!E$6:E$37,1),"5E",
IF(COUNTIF(AC$6:AC20,"5F")&lt;COUNTIF('5F'!E$6:E$37,1),"5F",
IF(COUNTIF(AC$6:AC20,"4A")&lt;COUNTIF('4A'!E$6:E$33,1),"4A",
IF(COUNTIF(AC$6:AC20,"4B")&lt;COUNTIF('4B'!E$6:E$33,1),"4B",
IF(COUNTIF(AC$6:AC20,"4C")&lt;COUNTIF('4C'!E$6:E$33,1),"4C",
IF(COUNTIF(AC$6:AC20,"4D")&lt;COUNTIF('4D'!E$6:E$33,1),"4D",
IF(COUNTIF(AC$6:AC20,"4E")&lt;COUNTIF('4E'!E$6:E$33,1),"4E",
IF(COUNTIF(AC$6:AC20,"3A")&lt;COUNTIF('3A'!E$6:E$33,1),"3A",
IF(COUNTIF(AC$6:AC20,"3B")&lt;COUNTIF('3B'!E$6:E$33,1),"3B",
IF(COUNTIF(AC$6:AC20,"3C")&lt;COUNTIF('3C'!E$6:E$38,1),"3C",
IF(COUNTIF(AC$6:AC20,"3D")&lt;COUNTIF('3D'!E$6:E$36,1),"3D",
IF(COUNTIF(AC$6:AC20,"3E")&lt;COUNTIF('3E'!E$6:E$33,1),"3E",
IF(COUNTIF(AC$6:AC20,"CM2")&lt;COUNTIF('CM2'!E$6:E$33,1),"CM2",
""))))))))))))))))))))))</f>
        <v/>
      </c>
      <c r="AD21" s="39" t="str">
        <f>IF(COUNTIF(AD$6:AD20,"6A")&lt;COUNTIF('6A'!F$6:F$33,1),"6A",
IF(COUNTIF(AD$6:AD20,"6B")&lt;COUNTIF('6B'!F$6:F$36,1),"6B",
IF(COUNTIF(AD$6:AD20,"6C")&lt;COUNTIF('6C'!F$6:F$38,1),"6C",
IF(COUNTIF(AD$6:AD20,"6D")&lt;COUNTIF('6D'!F$6:F$39,1),"6D",
IF(COUNTIF(AD$6:AD20,"6E")&lt;COUNTIF('6E'!F$6:F$37,1),"6E",
IF(COUNTIF(AD$6:AD20,"5A")&lt;COUNTIF('5A'!F$6:F$38,1),"5A",
IF(COUNTIF(AD$6:AD20,"5B")&lt;COUNTIF('5B'!F$6:F$33,1),"5B",
IF(COUNTIF(AD$6:AD20,"5C")&lt;COUNTIF('5C'!F$6:F$36,1),"5C",
IF(COUNTIF(AD$6:AD20,"5D")&lt;COUNTIF('5D'!F$6:F$38,1),"5D",
IF(COUNTIF(AD$6:AD20,"5E")&lt;COUNTIF('5E'!F$6:F$37,1),"5E",
IF(COUNTIF(AD$6:AD20,"5F")&lt;COUNTIF('5F'!F$6:F$37,1),"5F",
IF(COUNTIF(AD$6:AD20,"4A")&lt;COUNTIF('4A'!F$6:F$33,1),"4A",
IF(COUNTIF(AD$6:AD20,"4B")&lt;COUNTIF('4B'!F$6:F$33,1),"4B",
IF(COUNTIF(AD$6:AD20,"4C")&lt;COUNTIF('4C'!F$6:F$33,1),"4C",
IF(COUNTIF(AD$6:AD20,"4D")&lt;COUNTIF('4D'!F$6:F$33,1),"4D",
IF(COUNTIF(AD$6:AD20,"4E")&lt;COUNTIF('4E'!F$6:F$33,1),"4E",
IF(COUNTIF(AD$6:AD20,"3A")&lt;COUNTIF('3A'!F$6:F$33,1),"3A",
IF(COUNTIF(AD$6:AD20,"3B")&lt;COUNTIF('3B'!F$6:F$33,1),"3B",
IF(COUNTIF(AD$6:AD20,"3C")&lt;COUNTIF('3C'!F$6:F$38,1),"3C",
IF(COUNTIF(AD$6:AD20,"3D")&lt;COUNTIF('3D'!F$6:F$36,1),"3D",
IF(COUNTIF(AD$6:AD20,"3E")&lt;COUNTIF('3E'!F$6:F$33,1),"3E",
IF(COUNTIF(AD$6:AD20,"CM2")&lt;COUNTIF('CM2'!F$6:F$33,1),"CM2",
""))))))))))))))))))))))</f>
        <v/>
      </c>
      <c r="AE21" s="42" t="str">
        <f>IF(COUNTIF(AE$6:AE20,"6A")&lt;COUNTIF('6A'!G$6:G$33,1),"6A",
IF(COUNTIF(AE$6:AE20,"6B")&lt;COUNTIF('6B'!G$6:G$36,1),"6B",
IF(COUNTIF(AE$6:AE20,"6C")&lt;COUNTIF('6C'!G$6:G$38,1),"6C",
IF(COUNTIF(AE$6:AE20,"6D")&lt;COUNTIF('6D'!G$6:G$39,1),"6D",
IF(COUNTIF(AE$6:AE20,"6E")&lt;COUNTIF('6E'!G$6:G$37,1),"6E",
IF(COUNTIF(AE$6:AE20,"5A")&lt;COUNTIF('5A'!G$6:G$38,1),"5A",
IF(COUNTIF(AE$6:AE20,"5B")&lt;COUNTIF('5B'!G$6:G$33,1),"5B",
IF(COUNTIF(AE$6:AE20,"5C")&lt;COUNTIF('5C'!G$6:G$36,1),"5C",
IF(COUNTIF(AE$6:AE20,"5D")&lt;COUNTIF('5D'!G$6:G$38,1),"5D",
IF(COUNTIF(AE$6:AE20,"5E")&lt;COUNTIF('5E'!G$6:G$37,1),"5E",
IF(COUNTIF(AE$6:AE20,"5F")&lt;COUNTIF('5F'!G$6:G$37,1),"5F",
IF(COUNTIF(AE$6:AE20,"4A")&lt;COUNTIF('4A'!G$6:G$33,1),"4A",
IF(COUNTIF(AE$6:AE20,"4B")&lt;COUNTIF('4B'!G$6:G$33,1),"4B",
IF(COUNTIF(AE$6:AE20,"4C")&lt;COUNTIF('4C'!G$6:G$33,1),"4C",
IF(COUNTIF(AE$6:AE20,"4D")&lt;COUNTIF('4D'!G$6:G$33,1),"4D",
IF(COUNTIF(AE$6:AE20,"4E")&lt;COUNTIF('4E'!G$6:G$33,1),"4E",
IF(COUNTIF(AE$6:AE20,"3A")&lt;COUNTIF('3A'!G$6:G$33,1),"3A",
IF(COUNTIF(AE$6:AE20,"3B")&lt;COUNTIF('3B'!G$6:G$33,1),"3B",
IF(COUNTIF(AE$6:AE20,"3C")&lt;COUNTIF('3C'!G$6:G$38,1),"3C",
IF(COUNTIF(AE$6:AE20,"3D")&lt;COUNTIF('3D'!G$6:G$36,1),"3D",
IF(COUNTIF(AE$6:AE20,"3E")&lt;COUNTIF('3E'!G$6:G$33,1),"3E",
IF(COUNTIF(AE$6:AE20,"CM2")&lt;COUNTIF('CM2'!G$6:G$33,1),"CM2",
""))))))))))))))))))))))</f>
        <v/>
      </c>
      <c r="AF21" s="44" t="str">
        <f>IF(COUNTIF(AF$6:AF20,"6A")&lt;COUNTIF('6A'!H$6:H$33,1),"6A",
IF(COUNTIF(AF$6:AF20,"6B")&lt;COUNTIF('6B'!H$6:H$36,1),"6B",
IF(COUNTIF(AF$6:AF20,"6C")&lt;COUNTIF('6C'!H$6:H$38,1),"6C",
IF(COUNTIF(AF$6:AF20,"6D")&lt;COUNTIF('6D'!H$6:H$39,1),"6D",
IF(COUNTIF(AF$6:AF20,"6E")&lt;COUNTIF('6E'!H$6:H$37,1),"6E",
IF(COUNTIF(AF$6:AF20,"5A")&lt;COUNTIF('5A'!H$6:H$38,1),"5A",
IF(COUNTIF(AF$6:AF20,"5B")&lt;COUNTIF('5B'!H$6:H$33,1),"5B",
IF(COUNTIF(AF$6:AF20,"5C")&lt;COUNTIF('5C'!H$6:H$36,1),"5C",
IF(COUNTIF(AF$6:AF20,"5D")&lt;COUNTIF('5D'!H$6:H$38,1),"5D",
IF(COUNTIF(AF$6:AF20,"5E")&lt;COUNTIF('5E'!H$6:H$37,1),"5E",
IF(COUNTIF(AF$6:AF20,"5F")&lt;COUNTIF('5F'!H$6:H$37,1),"5F",
IF(COUNTIF(AF$6:AF20,"4A")&lt;COUNTIF('4A'!H$6:H$33,1),"4A",
IF(COUNTIF(AF$6:AF20,"4B")&lt;COUNTIF('4B'!H$6:H$33,1),"4B",
IF(COUNTIF(AF$6:AF20,"4C")&lt;COUNTIF('4C'!H$6:H$33,1),"4C",
IF(COUNTIF(AF$6:AF20,"4D")&lt;COUNTIF('4D'!H$6:H$33,1),"4D",
IF(COUNTIF(AF$6:AF20,"4E")&lt;COUNTIF('4E'!H$6:H$33,1),"4E",
IF(COUNTIF(AF$6:AF20,"3A")&lt;COUNTIF('3A'!H$6:H$33,1),"3A",
IF(COUNTIF(AF$6:AF20,"3B")&lt;COUNTIF('3B'!H$6:H$33,1),"3B",
IF(COUNTIF(AF$6:AF20,"3C")&lt;COUNTIF('3C'!H$6:H$38,1),"3C",
IF(COUNTIF(AF$6:AF20,"3D")&lt;COUNTIF('3D'!H$6:H$36,1),"3D",
IF(COUNTIF(AF$6:AF20,"3E")&lt;COUNTIF('3E'!H$6:H$33,1),"3E",
IF(COUNTIF(AF$6:AF20,"CM2")&lt;COUNTIF('CM2'!H$6:H$33,1),"CM2",
""))))))))))))))))))))))</f>
        <v/>
      </c>
      <c r="AG21" s="30"/>
      <c r="AH21" s="34" t="str">
        <f>IF(COUNTIF(AH$6:AH20,"6A")&lt;COUNTIF('6A'!J$6:J$33,1),"6A",
IF(COUNTIF(AH$6:AH20,"6B")&lt;COUNTIF('6B'!J$6:J$36,1),"6B",
IF(COUNTIF(AH$6:AH20,"6C")&lt;COUNTIF('6C'!J$6:J$38,1),"6C",
IF(COUNTIF(AH$6:AH20,"6D")&lt;COUNTIF('6D'!J$6:J$39,1),"6D",
IF(COUNTIF(AH$6:AH20,"6E")&lt;COUNTIF('6E'!J$6:J$37,1),"6E",
IF(COUNTIF(AH$6:AH20,"5A")&lt;COUNTIF('5A'!J$6:J$38,1),"5A",
IF(COUNTIF(AH$6:AH20,"5B")&lt;COUNTIF('5B'!J$6:J$33,1),"5B",
IF(COUNTIF(AH$6:AH20,"5C")&lt;COUNTIF('5C'!J$6:J$36,1),"5C",
IF(COUNTIF(AH$6:AH20,"5D")&lt;COUNTIF('5D'!J$6:J$38,1),"5D",
IF(COUNTIF(AH$6:AH20,"5E")&lt;COUNTIF('5E'!J$6:J$37,1),"5E",
IF(COUNTIF(AH$6:AH20,"5F")&lt;COUNTIF('5F'!J$6:J$37,1),"5F",
IF(COUNTIF(AH$6:AH20,"4A")&lt;COUNTIF('4A'!J$6:J$33,1),"4A",
IF(COUNTIF(AH$6:AH20,"4B")&lt;COUNTIF('4B'!J$6:J$33,1),"4B",
IF(COUNTIF(AH$6:AH20,"4C")&lt;COUNTIF('4C'!J$6:J$33,1),"4C",
IF(COUNTIF(AH$6:AH20,"4D")&lt;COUNTIF('4D'!J$6:J$33,1),"4D",
IF(COUNTIF(AH$6:AH20,"4E")&lt;COUNTIF('4E'!J$6:J$33,1),"4E",
IF(COUNTIF(AH$6:AH20,"3A")&lt;COUNTIF('3A'!J$6:J$33,1),"3A",
IF(COUNTIF(AH$6:AH20,"3B")&lt;COUNTIF('3B'!J$6:J$33,1),"3B",
IF(COUNTIF(AH$6:AH20,"3C")&lt;COUNTIF('3C'!J$6:J$38,1),"3C",
IF(COUNTIF(AH$6:AH20,"3D")&lt;COUNTIF('3D'!J$6:J$36,1),"3D",
IF(COUNTIF(AH$6:AH20,"3E")&lt;COUNTIF('3E'!J$6:J$33,1),"3E",
IF(COUNTIF(AH$6:AH20,"CM2")&lt;COUNTIF('CM2'!J$6:J$33,1),"CM2",
""))))))))))))))))))))))</f>
        <v/>
      </c>
      <c r="AI21" s="45" t="str">
        <f>IF(COUNTIF(AI$6:AI20,"6A")&lt;COUNTIF('6A'!K$6:K$33,1),"6A",
IF(COUNTIF(AI$6:AI20,"6B")&lt;COUNTIF('6B'!K$6:K$36,1),"6B",
IF(COUNTIF(AI$6:AI20,"6C")&lt;COUNTIF('6C'!K$6:K$38,1),"6C",
IF(COUNTIF(AI$6:AI20,"6D")&lt;COUNTIF('6D'!K$6:K$39,1),"6D",
IF(COUNTIF(AI$6:AI20,"6E")&lt;COUNTIF('6E'!K$6:K$37,1),"6E",
IF(COUNTIF(AI$6:AI20,"5A")&lt;COUNTIF('5A'!K$6:K$38,1),"5A",
IF(COUNTIF(AI$6:AI20,"5B")&lt;COUNTIF('5B'!K$6:K$33,1),"5B",
IF(COUNTIF(AI$6:AI20,"5C")&lt;COUNTIF('5C'!K$6:K$36,1),"5C",
IF(COUNTIF(AI$6:AI20,"5D")&lt;COUNTIF('5D'!K$6:K$38,1),"5D",
IF(COUNTIF(AI$6:AI20,"5E")&lt;COUNTIF('5E'!K$6:K$37,1),"5E",
IF(COUNTIF(AI$6:AI20,"5F")&lt;COUNTIF('5F'!K$6:K$37,1),"5F",
IF(COUNTIF(AI$6:AI20,"4A")&lt;COUNTIF('4A'!K$6:K$33,1),"4A",
IF(COUNTIF(AI$6:AI20,"4B")&lt;COUNTIF('4B'!K$6:K$33,1),"4B",
IF(COUNTIF(AI$6:AI20,"4C")&lt;COUNTIF('4C'!K$6:K$33,1),"4C",
IF(COUNTIF(AI$6:AI20,"4D")&lt;COUNTIF('4D'!K$6:K$33,1),"4D",
IF(COUNTIF(AI$6:AI20,"4E")&lt;COUNTIF('4E'!K$6:K$33,1),"4E",
IF(COUNTIF(AI$6:AI20,"3A")&lt;COUNTIF('3A'!K$6:K$33,1),"3A",
IF(COUNTIF(AI$6:AI20,"3B")&lt;COUNTIF('3B'!K$6:K$33,1),"3B",
IF(COUNTIF(AI$6:AI20,"3C")&lt;COUNTIF('3C'!K$6:K$38,1),"3C",
IF(COUNTIF(AI$6:AI20,"3D")&lt;COUNTIF('3D'!K$6:K$36,1),"3D",
IF(COUNTIF(AI$6:AI20,"3E")&lt;COUNTIF('3E'!K$6:K$33,1),"3E",
IF(COUNTIF(AI$6:AI20,"CM2")&lt;COUNTIF('CM2'!K$6:K$33,1),"CM2",
""))))))))))))))))))))))</f>
        <v/>
      </c>
      <c r="AJ21" s="36" t="str">
        <f>IF(COUNTIF(AJ$6:AJ20,"6A")&lt;COUNTIF('6A'!L$6:L$33,1),"6A",
IF(COUNTIF(AJ$6:AJ20,"6B")&lt;COUNTIF('6B'!L$6:L$36,1),"6B",
IF(COUNTIF(AJ$6:AJ20,"6C")&lt;COUNTIF('6C'!L$6:L$38,1),"6C",
IF(COUNTIF(AJ$6:AJ20,"6D")&lt;COUNTIF('6D'!L$6:L$39,1),"6D",
IF(COUNTIF(AJ$6:AJ20,"6E")&lt;COUNTIF('6E'!L$6:L$37,1),"6E",
IF(COUNTIF(AJ$6:AJ20,"5A")&lt;COUNTIF('5A'!L$6:L$38,1),"5A",
IF(COUNTIF(AJ$6:AJ20,"5B")&lt;COUNTIF('5B'!L$6:L$33,1),"5B",
IF(COUNTIF(AJ$6:AJ20,"5C")&lt;COUNTIF('5C'!L$6:L$36,1),"5C",
IF(COUNTIF(AJ$6:AJ20,"5D")&lt;COUNTIF('5D'!L$6:L$38,1),"5D",
IF(COUNTIF(AJ$6:AJ20,"5E")&lt;COUNTIF('5E'!L$6:L$37,1),"5E",
IF(COUNTIF(AJ$6:AJ20,"5F")&lt;COUNTIF('5F'!L$6:L$37,1),"5F",
IF(COUNTIF(AJ$6:AJ20,"4A")&lt;COUNTIF('4A'!L$6:L$33,1),"4A",
IF(COUNTIF(AJ$6:AJ20,"4B")&lt;COUNTIF('4B'!L$6:L$33,1),"4B",
IF(COUNTIF(AJ$6:AJ20,"4C")&lt;COUNTIF('4C'!L$6:L$33,1),"4C",
IF(COUNTIF(AJ$6:AJ20,"4D")&lt;COUNTIF('4D'!L$6:L$33,1),"4D",
IF(COUNTIF(AJ$6:AJ20,"4E")&lt;COUNTIF('4E'!L$6:L$33,1),"4E",
IF(COUNTIF(AJ$6:AJ20,"3A")&lt;COUNTIF('3A'!L$6:L$33,1),"3A",
IF(COUNTIF(AJ$6:AJ20,"3B")&lt;COUNTIF('3B'!L$6:L$33,1),"3B",
IF(COUNTIF(AJ$6:AJ20,"3C")&lt;COUNTIF('3C'!L$6:L$38,1),"3C",
IF(COUNTIF(AJ$6:AJ20,"3D")&lt;COUNTIF('3D'!L$6:L$36,1),"3D",
IF(COUNTIF(AJ$6:AJ20,"3E")&lt;COUNTIF('3E'!L$6:L$33,1),"3E",
IF(COUNTIF(AJ$6:AJ20,"CM2")&lt;COUNTIF('CM2'!L$6:L$33,1),"CM2",
""))))))))))))))))))))))</f>
        <v/>
      </c>
      <c r="AK21" s="39" t="str">
        <f>IF(COUNTIF(AK$6:AK20,"6A")&lt;COUNTIF('6A'!M$6:M$33,1),"6A",
IF(COUNTIF(AK$6:AK20,"6B")&lt;COUNTIF('6B'!M$6:M$36,1),"6B",
IF(COUNTIF(AK$6:AK20,"6C")&lt;COUNTIF('6C'!M$6:M$38,1),"6C",
IF(COUNTIF(AK$6:AK20,"6D")&lt;COUNTIF('6D'!M$6:M$39,1),"6D",
IF(COUNTIF(AK$6:AK20,"6E")&lt;COUNTIF('6E'!M$6:M$37,1),"6E",
IF(COUNTIF(AK$6:AK20,"5A")&lt;COUNTIF('5A'!M$6:M$38,1),"5A",
IF(COUNTIF(AK$6:AK20,"5B")&lt;COUNTIF('5B'!M$6:M$33,1),"5B",
IF(COUNTIF(AK$6:AK20,"5C")&lt;COUNTIF('5C'!M$6:M$36,1),"5C",
IF(COUNTIF(AK$6:AK20,"5D")&lt;COUNTIF('5D'!M$6:M$38,1),"5D",
IF(COUNTIF(AK$6:AK20,"5E")&lt;COUNTIF('5E'!M$6:M$37,1),"5E",
IF(COUNTIF(AK$6:AK20,"5F")&lt;COUNTIF('5F'!M$6:M$37,1),"5F",
IF(COUNTIF(AK$6:AK20,"4A")&lt;COUNTIF('4A'!M$6:M$33,1),"4A",
IF(COUNTIF(AK$6:AK20,"4B")&lt;COUNTIF('4B'!M$6:M$33,1),"4B",
IF(COUNTIF(AK$6:AK20,"4C")&lt;COUNTIF('4C'!M$6:M$33,1),"4C",
IF(COUNTIF(AK$6:AK20,"4D")&lt;COUNTIF('4D'!M$6:M$33,1),"4D",
IF(COUNTIF(AK$6:AK20,"4E")&lt;COUNTIF('4E'!M$6:M$33,1),"4E",
IF(COUNTIF(AK$6:AK20,"3A")&lt;COUNTIF('3A'!M$6:M$33,1),"3A",
IF(COUNTIF(AK$6:AK20,"3B")&lt;COUNTIF('3B'!M$6:M$33,1),"3B",
IF(COUNTIF(AK$6:AK20,"3C")&lt;COUNTIF('3C'!M$6:M$38,1),"3C",
IF(COUNTIF(AK$6:AK20,"3D")&lt;COUNTIF('3D'!M$6:M$36,1),"3D",
IF(COUNTIF(AK$6:AK20,"3E")&lt;COUNTIF('3E'!M$6:M$33,1),"3E",
IF(COUNTIF(AK$6:AK20,"CM2")&lt;COUNTIF('CM2'!M$6:M$33,1),"CM2",
""))))))))))))))))))))))</f>
        <v/>
      </c>
      <c r="AL21" s="42" t="str">
        <f>IF(COUNTIF(AL$6:AL20,"6A")&lt;COUNTIF('6A'!N$6:N$33,1),"6A",
IF(COUNTIF(AL$6:AL20,"6B")&lt;COUNTIF('6B'!N$6:N$36,1),"6B",
IF(COUNTIF(AL$6:AL20,"6C")&lt;COUNTIF('6C'!N$6:N$38,1),"6C",
IF(COUNTIF(AL$6:AL20,"6D")&lt;COUNTIF('6D'!N$6:N$39,1),"6D",
IF(COUNTIF(AL$6:AL20,"6E")&lt;COUNTIF('6E'!N$6:N$37,1),"6E",
IF(COUNTIF(AL$6:AL20,"5A")&lt;COUNTIF('5A'!N$6:N$38,1),"5A",
IF(COUNTIF(AL$6:AL20,"5B")&lt;COUNTIF('5B'!N$6:N$33,1),"5B",
IF(COUNTIF(AL$6:AL20,"5C")&lt;COUNTIF('5C'!N$6:N$36,1),"5C",
IF(COUNTIF(AL$6:AL20,"5D")&lt;COUNTIF('5D'!N$6:N$38,1),"5D",
IF(COUNTIF(AL$6:AL20,"5E")&lt;COUNTIF('5E'!N$6:N$37,1),"5E",
IF(COUNTIF(AL$6:AL20,"5F")&lt;COUNTIF('5F'!N$6:N$37,1),"5F",
IF(COUNTIF(AL$6:AL20,"4A")&lt;COUNTIF('4A'!N$6:N$33,1),"4A",
IF(COUNTIF(AL$6:AL20,"4B")&lt;COUNTIF('4B'!N$6:N$33,1),"4B",
IF(COUNTIF(AL$6:AL20,"4C")&lt;COUNTIF('4C'!N$6:N$33,1),"4C",
IF(COUNTIF(AL$6:AL20,"4D")&lt;COUNTIF('4D'!N$6:N$33,1),"4D",
IF(COUNTIF(AL$6:AL20,"4E")&lt;COUNTIF('4E'!N$6:N$33,1),"4E",
IF(COUNTIF(AL$6:AL20,"3A")&lt;COUNTIF('3A'!N$6:N$33,1),"3A",
IF(COUNTIF(AL$6:AL20,"3B")&lt;COUNTIF('3B'!N$6:N$33,1),"3B",
IF(COUNTIF(AL$6:AL20,"3C")&lt;COUNTIF('3C'!N$6:N$38,1),"3C",
IF(COUNTIF(AL$6:AL20,"3D")&lt;COUNTIF('3D'!N$6:N$36,1),"3D",
IF(COUNTIF(AL$6:AL20,"3E")&lt;COUNTIF('3E'!N$6:N$33,1),"3E",
IF(COUNTIF(AL$6:AL20,"CM2")&lt;COUNTIF('CM2'!N$6:N$33,1),"CM2",
""))))))))))))))))))))))</f>
        <v/>
      </c>
      <c r="AM21" s="44" t="str">
        <f>IF(COUNTIF(AM$6:AM20,"6A")&lt;COUNTIF('6A'!O$6:O$33,1),"6A",
IF(COUNTIF(AM$6:AM20,"6B")&lt;COUNTIF('6B'!O$6:O$36,1),"6B",
IF(COUNTIF(AM$6:AM20,"6C")&lt;COUNTIF('6C'!O$6:O$38,1),"6C",
IF(COUNTIF(AM$6:AM20,"6D")&lt;COUNTIF('6D'!O$6:O$39,1),"6D",
IF(COUNTIF(AM$6:AM20,"6E")&lt;COUNTIF('6E'!O$6:O$37,1),"6E",
IF(COUNTIF(AM$6:AM20,"5A")&lt;COUNTIF('5A'!O$6:O$38,1),"5A",
IF(COUNTIF(AM$6:AM20,"5B")&lt;COUNTIF('5B'!O$6:O$33,1),"5B",
IF(COUNTIF(AM$6:AM20,"5C")&lt;COUNTIF('5C'!O$6:O$36,1),"5C",
IF(COUNTIF(AM$6:AM20,"5D")&lt;COUNTIF('5D'!O$6:O$38,1),"5D",
IF(COUNTIF(AM$6:AM20,"5E")&lt;COUNTIF('5E'!O$6:O$37,1),"5E",
IF(COUNTIF(AM$6:AM20,"5F")&lt;COUNTIF('5F'!O$6:O$37,1),"5F",
IF(COUNTIF(AM$6:AM20,"4A")&lt;COUNTIF('4A'!O$6:O$33,1),"4A",
IF(COUNTIF(AM$6:AM20,"4B")&lt;COUNTIF('4B'!O$6:O$33,1),"4B",
IF(COUNTIF(AM$6:AM20,"4C")&lt;COUNTIF('4C'!O$6:O$33,1),"4C",
IF(COUNTIF(AM$6:AM20,"4D")&lt;COUNTIF('4D'!O$6:O$33,1),"4D",
IF(COUNTIF(AM$6:AM20,"4E")&lt;COUNTIF('4E'!O$6:O$33,1),"4E",
IF(COUNTIF(AM$6:AM20,"3A")&lt;COUNTIF('3A'!O$6:O$33,1),"3A",
IF(COUNTIF(AM$6:AM20,"3B")&lt;COUNTIF('3B'!O$6:O$33,1),"3B",
IF(COUNTIF(AM$6:AM20,"3C")&lt;COUNTIF('3C'!O$6:O$38,1),"3C",
IF(COUNTIF(AM$6:AM20,"3D")&lt;COUNTIF('3D'!O$6:O$36,1),"3D",
IF(COUNTIF(AM$6:AM20,"3E")&lt;COUNTIF('3E'!O$6:O$33,1),"3E",
IF(COUNTIF(AM$6:AM20,"CM2")&lt;COUNTIF('CM2'!O$6:O$33,1),"CM2",
""))))))))))))))))))))))</f>
        <v/>
      </c>
      <c r="AN21" s="30"/>
      <c r="AO21" s="34" t="str">
        <f>IF(COUNTIF(AO$6:AO20,"6A")&lt;COUNTIF('6A'!Q$6:Q$33,1),"6A",
IF(COUNTIF(AO$6:AO20,"6B")&lt;COUNTIF('6B'!Q$6:Q$36,1),"6B",
IF(COUNTIF(AO$6:AO20,"6C")&lt;COUNTIF('6C'!Q$6:Q$38,1),"6C",
IF(COUNTIF(AO$6:AO20,"6D")&lt;COUNTIF('6D'!Q$6:Q$39,1),"6D",
IF(COUNTIF(AO$6:AO20,"6E")&lt;COUNTIF('6E'!Q$6:Q$37,1),"6E",
IF(COUNTIF(AO$6:AO20,"5A")&lt;COUNTIF('5A'!Q$6:Q$38,1),"5A",
IF(COUNTIF(AO$6:AO20,"5B")&lt;COUNTIF('5B'!Q$6:Q$33,1),"5B",
IF(COUNTIF(AO$6:AO20,"5C")&lt;COUNTIF('5C'!Q$6:Q$36,1),"5C",
IF(COUNTIF(AO$6:AO20,"5D")&lt;COUNTIF('5D'!Q$6:Q$38,1),"5D",
IF(COUNTIF(AO$6:AO20,"5E")&lt;COUNTIF('5E'!Q$6:Q$37,1),"5E",
IF(COUNTIF(AO$6:AO20,"5F")&lt;COUNTIF('5F'!Q$6:Q$37,1),"5F",
IF(COUNTIF(AO$6:AO20,"4A")&lt;COUNTIF('4A'!Q$6:Q$33,1),"4A",
IF(COUNTIF(AO$6:AO20,"4B")&lt;COUNTIF('4B'!Q$6:Q$33,1),"4B",
IF(COUNTIF(AO$6:AO20,"4C")&lt;COUNTIF('4C'!Q$6:Q$33,1),"4C",
IF(COUNTIF(AO$6:AO20,"4D")&lt;COUNTIF('4D'!Q$6:Q$33,1),"4D",
IF(COUNTIF(AO$6:AO20,"4E")&lt;COUNTIF('4E'!Q$6:Q$33,1),"4E",
IF(COUNTIF(AO$6:AO20,"3A")&lt;COUNTIF('3A'!Q$6:Q$33,1),"3A",
IF(COUNTIF(AO$6:AO20,"3B")&lt;COUNTIF('3B'!Q$6:Q$33,1),"3B",
IF(COUNTIF(AO$6:AO20,"3C")&lt;COUNTIF('3C'!Q$6:Q$38,1),"3C",
IF(COUNTIF(AO$6:AO20,"3D")&lt;COUNTIF('3D'!Q$6:Q$36,1),"3D",
IF(COUNTIF(AO$6:AO20,"3E")&lt;COUNTIF('3E'!Q$6:Q$33,1),"3E",
IF(COUNTIF(AO$6:AO20,"CM2")&lt;COUNTIF('CM2'!Q$6:Q$33,1),"CM2",
""))))))))))))))))))))))</f>
        <v/>
      </c>
      <c r="AP21" s="45" t="str">
        <f>IF(COUNTIF(AP$6:AP20,"6A")&lt;COUNTIF('6A'!R$6:R$33,1),"6A",
IF(COUNTIF(AP$6:AP20,"6B")&lt;COUNTIF('6B'!R$6:R$36,1),"6B",
IF(COUNTIF(AP$6:AP20,"6C")&lt;COUNTIF('6C'!R$6:R$38,1),"6C",
IF(COUNTIF(AP$6:AP20,"6D")&lt;COUNTIF('6D'!R$6:R$39,1),"6D",
IF(COUNTIF(AP$6:AP20,"6E")&lt;COUNTIF('6E'!R$6:R$37,1),"6E",
IF(COUNTIF(AP$6:AP20,"5A")&lt;COUNTIF('5A'!R$6:R$38,1),"5A",
IF(COUNTIF(AP$6:AP20,"5B")&lt;COUNTIF('5B'!R$6:R$33,1),"5B",
IF(COUNTIF(AP$6:AP20,"5C")&lt;COUNTIF('5C'!R$6:R$36,1),"5C",
IF(COUNTIF(AP$6:AP20,"5D")&lt;COUNTIF('5D'!R$6:R$38,1),"5D",
IF(COUNTIF(AP$6:AP20,"5E")&lt;COUNTIF('5E'!R$6:R$37,1),"5E",
IF(COUNTIF(AP$6:AP20,"5F")&lt;COUNTIF('5F'!R$6:R$37,1),"5F",
IF(COUNTIF(AP$6:AP20,"4A")&lt;COUNTIF('4A'!R$6:R$33,1),"4A",
IF(COUNTIF(AP$6:AP20,"4B")&lt;COUNTIF('4B'!R$6:R$33,1),"4B",
IF(COUNTIF(AP$6:AP20,"4C")&lt;COUNTIF('4C'!R$6:R$33,1),"4C",
IF(COUNTIF(AP$6:AP20,"4D")&lt;COUNTIF('4D'!R$6:R$33,1),"4D",
IF(COUNTIF(AP$6:AP20,"4E")&lt;COUNTIF('4E'!R$6:R$33,1),"4E",
IF(COUNTIF(AP$6:AP20,"3A")&lt;COUNTIF('3A'!R$6:R$33,1),"3A",
IF(COUNTIF(AP$6:AP20,"3B")&lt;COUNTIF('3B'!R$6:R$33,1),"3B",
IF(COUNTIF(AP$6:AP20,"3C")&lt;COUNTIF('3C'!R$6:R$38,1),"3C",
IF(COUNTIF(AP$6:AP20,"3D")&lt;COUNTIF('3D'!R$6:R$36,1),"3D",
IF(COUNTIF(AP$6:AP20,"3E")&lt;COUNTIF('3E'!R$6:R$33,1),"3E",
IF(COUNTIF(AP$6:AP20,"CM2")&lt;COUNTIF('CM2'!R$6:R$33,1),"CM2",
""))))))))))))))))))))))</f>
        <v/>
      </c>
      <c r="AQ21" s="36" t="str">
        <f>IF(COUNTIF(AQ$6:AQ20,"6A")&lt;COUNTIF('6A'!S$6:S$33,1),"6A",
IF(COUNTIF(AQ$6:AQ20,"6B")&lt;COUNTIF('6B'!S$6:S$36,1),"6B",
IF(COUNTIF(AQ$6:AQ20,"6C")&lt;COUNTIF('6C'!S$6:S$38,1),"6C",
IF(COUNTIF(AQ$6:AQ20,"6D")&lt;COUNTIF('6D'!S$6:S$39,1),"6D",
IF(COUNTIF(AQ$6:AQ20,"6E")&lt;COUNTIF('6E'!S$6:S$37,1),"6E",
IF(COUNTIF(AQ$6:AQ20,"5A")&lt;COUNTIF('5A'!S$6:S$38,1),"5A",
IF(COUNTIF(AQ$6:AQ20,"5B")&lt;COUNTIF('5B'!S$6:S$33,1),"5B",
IF(COUNTIF(AQ$6:AQ20,"5C")&lt;COUNTIF('5C'!S$6:S$36,1),"5C",
IF(COUNTIF(AQ$6:AQ20,"5D")&lt;COUNTIF('5D'!S$6:S$38,1),"5D",
IF(COUNTIF(AQ$6:AQ20,"5E")&lt;COUNTIF('5E'!S$6:S$37,1),"5E",
IF(COUNTIF(AQ$6:AQ20,"5F")&lt;COUNTIF('5F'!S$6:S$37,1),"5F",
IF(COUNTIF(AQ$6:AQ20,"4A")&lt;COUNTIF('4A'!S$6:S$33,1),"4A",
IF(COUNTIF(AQ$6:AQ20,"4B")&lt;COUNTIF('4B'!S$6:S$33,1),"4B",
IF(COUNTIF(AQ$6:AQ20,"4C")&lt;COUNTIF('4C'!S$6:S$33,1),"4C",
IF(COUNTIF(AQ$6:AQ20,"4D")&lt;COUNTIF('4D'!S$6:S$33,1),"4D",
IF(COUNTIF(AQ$6:AQ20,"4E")&lt;COUNTIF('4E'!S$6:S$33,1),"4E",
IF(COUNTIF(AQ$6:AQ20,"3A")&lt;COUNTIF('3A'!S$6:S$33,1),"3A",
IF(COUNTIF(AQ$6:AQ20,"3B")&lt;COUNTIF('3B'!S$6:S$33,1),"3B",
IF(COUNTIF(AQ$6:AQ20,"3C")&lt;COUNTIF('3C'!S$6:S$38,1),"3C",
IF(COUNTIF(AQ$6:AQ20,"3D")&lt;COUNTIF('3D'!S$6:S$36,1),"3D",
IF(COUNTIF(AQ$6:AQ20,"3E")&lt;COUNTIF('3E'!S$6:S$33,1),"3E",
IF(COUNTIF(AQ$6:AQ20,"CM2")&lt;COUNTIF('CM2'!S$6:S$33,1),"CM2",
""))))))))))))))))))))))</f>
        <v/>
      </c>
      <c r="AR21" s="39" t="str">
        <f>IF(COUNTIF(AR$6:AR20,"6A")&lt;COUNTIF('6A'!T$6:T$33,1),"6A",
IF(COUNTIF(AR$6:AR20,"6B")&lt;COUNTIF('6B'!T$6:T$36,1),"6B",
IF(COUNTIF(AR$6:AR20,"6C")&lt;COUNTIF('6C'!T$6:T$38,1),"6C",
IF(COUNTIF(AR$6:AR20,"6D")&lt;COUNTIF('6D'!T$6:T$39,1),"6D",
IF(COUNTIF(AR$6:AR20,"6E")&lt;COUNTIF('6E'!T$6:T$37,1),"6E",
IF(COUNTIF(AR$6:AR20,"5A")&lt;COUNTIF('5A'!T$6:T$38,1),"5A",
IF(COUNTIF(AR$6:AR20,"5B")&lt;COUNTIF('5B'!T$6:T$33,1),"5B",
IF(COUNTIF(AR$6:AR20,"5C")&lt;COUNTIF('5C'!T$6:T$36,1),"5C",
IF(COUNTIF(AR$6:AR20,"5D")&lt;COUNTIF('5D'!T$6:T$38,1),"5D",
IF(COUNTIF(AR$6:AR20,"5E")&lt;COUNTIF('5E'!T$6:T$37,1),"5E",
IF(COUNTIF(AR$6:AR20,"5F")&lt;COUNTIF('5F'!T$6:T$37,1),"5F",
IF(COUNTIF(AR$6:AR20,"4A")&lt;COUNTIF('4A'!T$6:T$33,1),"4A",
IF(COUNTIF(AR$6:AR20,"4B")&lt;COUNTIF('4B'!T$6:T$33,1),"4B",
IF(COUNTIF(AR$6:AR20,"4C")&lt;COUNTIF('4C'!T$6:T$33,1),"4C",
IF(COUNTIF(AR$6:AR20,"4D")&lt;COUNTIF('4D'!T$6:T$33,1),"4D",
IF(COUNTIF(AR$6:AR20,"4E")&lt;COUNTIF('4E'!T$6:T$33,1),"4E",
IF(COUNTIF(AR$6:AR20,"3A")&lt;COUNTIF('3A'!T$6:T$33,1),"3A",
IF(COUNTIF(AR$6:AR20,"3B")&lt;COUNTIF('3B'!T$6:T$33,1),"3B",
IF(COUNTIF(AR$6:AR20,"3C")&lt;COUNTIF('3C'!T$6:T$38,1),"3C",
IF(COUNTIF(AR$6:AR20,"3D")&lt;COUNTIF('3D'!T$6:T$36,1),"3D",
IF(COUNTIF(AR$6:AR20,"3E")&lt;COUNTIF('3E'!T$6:T$33,1),"3E",
IF(COUNTIF(AR$6:AR20,"CM2")&lt;COUNTIF('CM2'!T$6:T$33,1),"CM2",
""))))))))))))))))))))))</f>
        <v/>
      </c>
      <c r="AS21" s="42" t="str">
        <f>IF(COUNTIF(AS$6:AS20,"6A")&lt;COUNTIF('6A'!U$6:U$33,1),"6A",
IF(COUNTIF(AS$6:AS20,"6B")&lt;COUNTIF('6B'!U$6:U$36,1),"6B",
IF(COUNTIF(AS$6:AS20,"6C")&lt;COUNTIF('6C'!U$6:U$38,1),"6C",
IF(COUNTIF(AS$6:AS20,"6D")&lt;COUNTIF('6D'!U$6:U$39,1),"6D",
IF(COUNTIF(AS$6:AS20,"6E")&lt;COUNTIF('6E'!U$6:U$37,1),"6E",
IF(COUNTIF(AS$6:AS20,"5A")&lt;COUNTIF('5A'!U$6:U$38,1),"5A",
IF(COUNTIF(AS$6:AS20,"5B")&lt;COUNTIF('5B'!U$6:U$33,1),"5B",
IF(COUNTIF(AS$6:AS20,"5C")&lt;COUNTIF('5C'!U$6:U$36,1),"5C",
IF(COUNTIF(AS$6:AS20,"5D")&lt;COUNTIF('5D'!U$6:U$38,1),"5D",
IF(COUNTIF(AS$6:AS20,"5E")&lt;COUNTIF('5E'!U$6:U$37,1),"5E",
IF(COUNTIF(AS$6:AS20,"5F")&lt;COUNTIF('5F'!U$6:U$37,1),"5F",
IF(COUNTIF(AS$6:AS20,"4A")&lt;COUNTIF('4A'!U$6:U$33,1),"4A",
IF(COUNTIF(AS$6:AS20,"4B")&lt;COUNTIF('4B'!U$6:U$33,1),"4B",
IF(COUNTIF(AS$6:AS20,"4C")&lt;COUNTIF('4C'!U$6:U$33,1),"4C",
IF(COUNTIF(AS$6:AS20,"4D")&lt;COUNTIF('4D'!U$6:U$33,1),"4D",
IF(COUNTIF(AS$6:AS20,"4E")&lt;COUNTIF('4E'!U$6:U$33,1),"4E",
IF(COUNTIF(AS$6:AS20,"3A")&lt;COUNTIF('3A'!U$6:U$33,1),"3A",
IF(COUNTIF(AS$6:AS20,"3B")&lt;COUNTIF('3B'!U$6:U$33,1),"3B",
IF(COUNTIF(AS$6:AS20,"3C")&lt;COUNTIF('3C'!U$6:U$38,1),"3C",
IF(COUNTIF(AS$6:AS20,"3D")&lt;COUNTIF('3D'!U$6:U$36,1),"3D",
IF(COUNTIF(AS$6:AS20,"3E")&lt;COUNTIF('3E'!U$6:U$33,1),"3E",
IF(COUNTIF(AS$6:AS20,"CM2")&lt;COUNTIF('CM2'!U$6:U$33,1),"CM2",
""))))))))))))))))))))))</f>
        <v/>
      </c>
      <c r="AU21" s="34" t="str">
        <f ca="1">IF(AA21="","",IF(AA21="3A",INDEX(OFFSET('3A'!$A$6:$A$39,SMALL('3A'!Z$6:Z$39,COUNTIF(AA$6:AA21,"3A")),0),MATCH(1,OFFSET('3A'!C$6:C$39,SMALL('3A'!Z$6:Z$39,COUNTIF(AA$6:AA21,"3A")),0),0))&amp;" "&amp;VLOOKUP(INDEX(OFFSET('3A'!$A$6:$A$39,SMALL('3A'!Z$6:Z$39,COUNTIF(AA$6:AA21,"3A")),0),MATCH(1,OFFSET('3A'!C$6:C$39,SMALL('3A'!Z$6:Z$39,COUNTIF(AA$6:AA21,"3A")),0),0)),'3A'!$A$6:$B$39,2,0)&amp;" - "&amp;'3A'!$A$1,
IF(AA21="3B",INDEX(OFFSET('3B'!$A$6:$A$38,SMALL('3B'!Z$6:Z$38,COUNTIF(AA$6:AA21,"3B")),0),MATCH(1,OFFSET('3B'!C$6:C$38,SMALL('3B'!Z$6:Z$38,COUNTIF(AA$6:AA21,"3B")),0),0))&amp;" "&amp;VLOOKUP(INDEX(OFFSET('3B'!$A$6:$A$38,SMALL('3B'!Z$6:Z$38,COUNTIF(AA$6:AA21,"3B")),0),MATCH(1,OFFSET('3B'!C$6:C$38,SMALL('3B'!Z$6:Z$38,COUNTIF(AA$6:AA21,"3B")),0),0)),'3B'!$A$6:$B$38,2,0)&amp;" - "&amp;'3B'!$A$1,
IF(AA21="3C",INDEX(OFFSET('3C'!$A$6:$A$41,SMALL('3C'!Z$6:Z$41,COUNTIF(AA$6:AA21,"3C")),0),MATCH(1,OFFSET('3C'!C$6:C$41,SMALL('3C'!Z$6:Z$41,COUNTIF(AA$6:AA21,"3C")),0),0))&amp;" "&amp;VLOOKUP(INDEX(OFFSET('3C'!$A$6:$A$41,SMALL('3C'!Z$6:Z$41,COUNTIF(AA$6:AA21,"3C")),0),MATCH(1,OFFSET('3C'!C$6:C$41,SMALL('3C'!Z$6:Z$41,COUNTIF(AA$6:AA21,"3C")),0),0)),'3C'!$A$6:$B$41,2,0)&amp;" - "&amp;'3C'!$A$1,
IF(AA21="3D",INDEX(OFFSET('3D'!$A$6:$A$39,SMALL('3D'!Z$6:Z$39,COUNTIF(AA$6:AA21,"3D")),0),MATCH(1,OFFSET('3D'!C$6:C$39,SMALL('3D'!Z$6:Z$39,COUNTIF(AA$6:AA21,"3D")),0),0))&amp;" "&amp;VLOOKUP(INDEX(OFFSET('3D'!$A$6:$A$39,SMALL('3D'!Z$6:Z$39,COUNTIF(AA$6:AA21,"3D")),0),MATCH(1,OFFSET('3D'!C$6:C$39,SMALL('3D'!Z$6:Z$39,COUNTIF(AA$6:AA21,"3D")),0),0)),'3D'!$A$6:$B$39,2,0)&amp;" - "&amp;'3D'!$A$1,
IF(AA21="3E",INDEX(OFFSET('3E'!$A$6:$A$37,SMALL('3E'!Z$6:Z$37,COUNTIF(AA$6:AA21,"3E")),0),MATCH(1,OFFSET('3E'!C$6:C$37,SMALL('3E'!Z$6:Z$37,COUNTIF(AA$6:AA21,"3E")),0),0))&amp;" "&amp;VLOOKUP(INDEX(OFFSET('3E'!$A$6:$A$37,SMALL('3E'!Z$6:Z$37,COUNTIF(AA$6:AA21,"3E")),0),MATCH(1,OFFSET('3E'!C$6:C$37,SMALL('3E'!Z$6:Z$37,COUNTIF(AA$6:AA21,"3E")),0),0)),'3E'!$A$6:$B$37,2,0)&amp;" - "&amp;'3E'!$A$1))))))</f>
        <v/>
      </c>
      <c r="AV21" s="34" t="str">
        <f ca="1">IF(AB21="","",IF(AB21="3A",INDEX(OFFSET('3A'!$A$6:$A$39,SMALL('3A'!AA$6:AA$39,COUNTIF(AB$6:AB21,"3A")),0),MATCH(1,OFFSET('3A'!D$6:D$39,SMALL('3A'!AA$6:AA$39,COUNTIF(AB$6:AB21,"3A")),0),0))&amp;" "&amp;VLOOKUP(INDEX(OFFSET('3A'!$A$6:$A$39,SMALL('3A'!AA$6:AA$39,COUNTIF(AB$6:AB21,"3A")),0),MATCH(1,OFFSET('3A'!D$6:D$39,SMALL('3A'!AA$6:AA$39,COUNTIF(AB$6:AB21,"3A")),0),0)),'3A'!$A$6:$B$39,2,0)&amp;" - "&amp;'3A'!$A$1,
IF(AB21="3B",INDEX(OFFSET('3B'!$A$6:$A$38,SMALL('3B'!AA$6:AA$38,COUNTIF(AB$6:AB21,"3B")),0),MATCH(1,OFFSET('3B'!D$6:D$38,SMALL('3B'!AA$6:AA$38,COUNTIF(AB$6:AB21,"3B")),0),0))&amp;" "&amp;VLOOKUP(INDEX(OFFSET('3B'!$A$6:$A$38,SMALL('3B'!AA$6:AA$38,COUNTIF(AB$6:AB21,"3B")),0),MATCH(1,OFFSET('3B'!D$6:D$38,SMALL('3B'!AA$6:AA$38,COUNTIF(AB$6:AB21,"3B")),0),0)),'3B'!$A$6:$B$38,2,0)&amp;" - "&amp;'3B'!$A$1,
IF(AB21="3C",INDEX(OFFSET('3C'!$A$6:$A$41,SMALL('3C'!AA$6:AA$41,COUNTIF(AB$6:AB21,"3C")),0),MATCH(1,OFFSET('3C'!D$6:D$41,SMALL('3C'!AA$6:AA$41,COUNTIF(AB$6:AB21,"3C")),0),0))&amp;" "&amp;VLOOKUP(INDEX(OFFSET('3C'!$A$6:$A$41,SMALL('3C'!AA$6:AA$41,COUNTIF(AB$6:AB21,"3C")),0),MATCH(1,OFFSET('3C'!D$6:D$41,SMALL('3C'!AA$6:AA$41,COUNTIF(AB$6:AB21,"3C")),0),0)),'3C'!$A$6:$B$41,2,0)&amp;" - "&amp;'3C'!$A$1,
IF(AB21="3D",INDEX(OFFSET('3D'!$A$6:$A$39,SMALL('3D'!AA$6:AA$39,COUNTIF(AB$6:AB21,"3D")),0),MATCH(1,OFFSET('3D'!D$6:D$39,SMALL('3D'!AA$6:AA$39,COUNTIF(AB$6:AB21,"3D")),0),0))&amp;" "&amp;VLOOKUP(INDEX(OFFSET('3D'!$A$6:$A$39,SMALL('3D'!AA$6:AA$39,COUNTIF(AB$6:AB21,"3D")),0),MATCH(1,OFFSET('3D'!D$6:D$39,SMALL('3D'!AA$6:AA$39,COUNTIF(AB$6:AB21,"3D")),0),0)),'3D'!$A$6:$B$39,2,0)&amp;" - "&amp;'3D'!$A$1,
IF(AB21="3E",INDEX(OFFSET('3E'!$A$6:$A$37,SMALL('3E'!AA$6:AA$37,COUNTIF(AB$6:AB21,"3E")),0),MATCH(1,OFFSET('3E'!D$6:D$37,SMALL('3E'!AA$6:AA$37,COUNTIF(AB$6:AB21,"3E")),0),0))&amp;" "&amp;VLOOKUP(INDEX(OFFSET('3E'!$A$6:$A$37,SMALL('3E'!AA$6:AA$37,COUNTIF(AB$6:AB21,"3E")),0),MATCH(1,OFFSET('3E'!D$6:D$37,SMALL('3E'!AA$6:AA$37,COUNTIF(AB$6:AB21,"3E")),0),0)),'3E'!$A$6:$B$37,2,0)&amp;" - "&amp;'3E'!$A$1))))))</f>
        <v/>
      </c>
      <c r="AW21" s="36" t="str">
        <f ca="1">IF(AC21="","",IF(AC21="3A",INDEX(OFFSET('3A'!$A$6:$A$39,SMALL('3A'!AB$6:AB$39,COUNTIF(AC$6:AC21,"3A")),0),MATCH(1,OFFSET('3A'!E$6:E$39,SMALL('3A'!AB$6:AB$39,COUNTIF(AC$6:AC21,"3A")),0),0))&amp;" "&amp;VLOOKUP(INDEX(OFFSET('3A'!$A$6:$A$39,SMALL('3A'!AB$6:AB$39,COUNTIF(AC$6:AC21,"3A")),0),MATCH(1,OFFSET('3A'!E$6:E$39,SMALL('3A'!AB$6:AB$39,COUNTIF(AC$6:AC21,"3A")),0),0)),'3A'!$A$6:$B$39,2,0)&amp;" - "&amp;'3A'!$A$1,
IF(AC21="3B",INDEX(OFFSET('3B'!$A$6:$A$38,SMALL('3B'!AB$6:AB$38,COUNTIF(AC$6:AC21,"3B")),0),MATCH(1,OFFSET('3B'!E$6:E$38,SMALL('3B'!AB$6:AB$38,COUNTIF(AC$6:AC21,"3B")),0),0))&amp;" "&amp;VLOOKUP(INDEX(OFFSET('3B'!$A$6:$A$38,SMALL('3B'!AB$6:AB$38,COUNTIF(AC$6:AC21,"3B")),0),MATCH(1,OFFSET('3B'!E$6:E$38,SMALL('3B'!AB$6:AB$38,COUNTIF(AC$6:AC21,"3B")),0),0)),'3B'!$A$6:$B$38,2,0)&amp;" - "&amp;'3B'!$A$1,
IF(AC21="3C",INDEX(OFFSET('3C'!$A$6:$A$41,SMALL('3C'!AB$6:AB$41,COUNTIF(AC$6:AC21,"3C")),0),MATCH(1,OFFSET('3C'!E$6:E$41,SMALL('3C'!AB$6:AB$41,COUNTIF(AC$6:AC21,"3C")),0),0))&amp;" "&amp;VLOOKUP(INDEX(OFFSET('3C'!$A$6:$A$41,SMALL('3C'!AB$6:AB$41,COUNTIF(AC$6:AC21,"3C")),0),MATCH(1,OFFSET('3C'!E$6:E$41,SMALL('3C'!AB$6:AB$41,COUNTIF(AC$6:AC21,"3C")),0),0)),'3C'!$A$6:$B$41,2,0)&amp;" - "&amp;'3C'!$A$1,
IF(AC21="3D",INDEX(OFFSET('3D'!$A$6:$A$39,SMALL('3D'!AB$6:AB$39,COUNTIF(AC$6:AC21,"3D")),0),MATCH(1,OFFSET('3D'!E$6:E$39,SMALL('3D'!AB$6:AB$39,COUNTIF(AC$6:AC21,"3D")),0),0))&amp;" "&amp;VLOOKUP(INDEX(OFFSET('3D'!$A$6:$A$39,SMALL('3D'!AB$6:AB$39,COUNTIF(AC$6:AC21,"3D")),0),MATCH(1,OFFSET('3D'!E$6:E$39,SMALL('3D'!AB$6:AB$39,COUNTIF(AC$6:AC21,"3D")),0),0)),'3D'!$A$6:$B$39,2,0)&amp;" - "&amp;'3D'!$A$1,
IF(AC21="3E",INDEX(OFFSET('3E'!$A$6:$A$37,SMALL('3E'!AB$6:AB$37,COUNTIF(AC$6:AC21,"3E")),0),MATCH(1,OFFSET('3E'!E$6:E$37,SMALL('3E'!AB$6:AB$37,COUNTIF(AC$6:AC21,"3E")),0),0))&amp;" "&amp;VLOOKUP(INDEX(OFFSET('3E'!$A$6:$A$37,SMALL('3E'!AB$6:AB$37,COUNTIF(AC$6:AC21,"3E")),0),MATCH(1,OFFSET('3E'!E$6:E$37,SMALL('3E'!AB$6:AB$37,COUNTIF(AC$6:AC21,"3E")),0),0)),'3E'!$A$6:$B$37,2,0)&amp;" - "&amp;'3E'!$A$1))))))</f>
        <v/>
      </c>
      <c r="AX21" s="39" t="str">
        <f ca="1">IF(AD21="","",IF(AD21="3A",INDEX(OFFSET('3A'!$A$6:$A$39,SMALL('3A'!AC$6:AC$39,COUNTIF(AD$6:AD21,"3A")),0),MATCH(1,OFFSET('3A'!F$6:F$39,SMALL('3A'!AC$6:AC$39,COUNTIF(AD$6:AD21,"3A")),0),0))&amp;" "&amp;VLOOKUP(INDEX(OFFSET('3A'!$A$6:$A$39,SMALL('3A'!AC$6:AC$39,COUNTIF(AD$6:AD21,"3A")),0),MATCH(1,OFFSET('3A'!F$6:F$39,SMALL('3A'!AC$6:AC$39,COUNTIF(AD$6:AD21,"3A")),0),0)),'3A'!$A$6:$B$39,2,0)&amp;" - "&amp;'3A'!$A$1,
IF(AD21="3B",INDEX(OFFSET('3B'!$A$6:$A$38,SMALL('3B'!AC$6:AC$38,COUNTIF(AD$6:AD21,"3B")),0),MATCH(1,OFFSET('3B'!F$6:F$38,SMALL('3B'!AC$6:AC$38,COUNTIF(AD$6:AD21,"3B")),0),0))&amp;" "&amp;VLOOKUP(INDEX(OFFSET('3B'!$A$6:$A$38,SMALL('3B'!AC$6:AC$38,COUNTIF(AD$6:AD21,"3B")),0),MATCH(1,OFFSET('3B'!F$6:F$38,SMALL('3B'!AC$6:AC$38,COUNTIF(AD$6:AD21,"3B")),0),0)),'3B'!$A$6:$B$38,2,0)&amp;" - "&amp;'3B'!$A$1,
IF(AD21="3C",INDEX(OFFSET('3C'!$A$6:$A$41,SMALL('3C'!AC$6:AC$41,COUNTIF(AD$6:AD21,"3C")),0),MATCH(1,OFFSET('3C'!F$6:F$41,SMALL('3C'!AC$6:AC$41,COUNTIF(AD$6:AD21,"3C")),0),0))&amp;" "&amp;VLOOKUP(INDEX(OFFSET('3C'!$A$6:$A$41,SMALL('3C'!AC$6:AC$41,COUNTIF(AD$6:AD21,"3C")),0),MATCH(1,OFFSET('3C'!F$6:F$41,SMALL('3C'!AC$6:AC$41,COUNTIF(AD$6:AD21,"3C")),0),0)),'3C'!$A$6:$B$41,2,0)&amp;" - "&amp;'3C'!$A$1,
IF(AD21="3D",INDEX(OFFSET('3D'!$A$6:$A$39,SMALL('3D'!AC$6:AC$39,COUNTIF(AD$6:AD21,"3D")),0),MATCH(1,OFFSET('3D'!F$6:F$39,SMALL('3D'!AC$6:AC$39,COUNTIF(AD$6:AD21,"3D")),0),0))&amp;" "&amp;VLOOKUP(INDEX(OFFSET('3D'!$A$6:$A$39,SMALL('3D'!AC$6:AC$39,COUNTIF(AD$6:AD21,"3D")),0),MATCH(1,OFFSET('3D'!F$6:F$39,SMALL('3D'!AC$6:AC$39,COUNTIF(AD$6:AD21,"3D")),0),0)),'3D'!$A$6:$B$39,2,0)&amp;" - "&amp;'3D'!$A$1,
IF(AD21="3E",INDEX(OFFSET('3E'!$A$6:$A$37,SMALL('3E'!AC$6:AC$37,COUNTIF(AD$6:AD21,"3E")),0),MATCH(1,OFFSET('3E'!F$6:F$37,SMALL('3E'!AC$6:AC$37,COUNTIF(AD$6:AD21,"3E")),0),0))&amp;" "&amp;VLOOKUP(INDEX(OFFSET('3E'!$A$6:$A$37,SMALL('3E'!AC$6:AC$37,COUNTIF(AD$6:AD21,"3E")),0),MATCH(1,OFFSET('3E'!F$6:F$37,SMALL('3E'!AC$6:AC$37,COUNTIF(AD$6:AD21,"3E")),0),0)),'3E'!$A$6:$B$37,2,0)&amp;" - "&amp;'3E'!$A$1))))))</f>
        <v/>
      </c>
      <c r="AY21" s="42" t="str">
        <f ca="1">IF(AE21="","",IF(AE21="3A",INDEX(OFFSET('3A'!$A$6:$A$39,SMALL('3A'!AD$6:AD$39,COUNTIF(AE$6:AE21,"3A")),0),MATCH(1,OFFSET('3A'!G$6:G$39,SMALL('3A'!AD$6:AD$39,COUNTIF(AE$6:AE21,"3A")),0),0))&amp;" "&amp;VLOOKUP(INDEX(OFFSET('3A'!$A$6:$A$39,SMALL('3A'!AD$6:AD$39,COUNTIF(AE$6:AE21,"3A")),0),MATCH(1,OFFSET('3A'!G$6:G$39,SMALL('3A'!AD$6:AD$39,COUNTIF(AE$6:AE21,"3A")),0),0)),'3A'!$A$6:$B$39,2,0)&amp;" - "&amp;'3A'!$A$1,
IF(AE21="3B",INDEX(OFFSET('3B'!$A$6:$A$38,SMALL('3B'!AD$6:AD$38,COUNTIF(AE$6:AE21,"3B")),0),MATCH(1,OFFSET('3B'!G$6:G$38,SMALL('3B'!AD$6:AD$38,COUNTIF(AE$6:AE21,"3B")),0),0))&amp;" "&amp;VLOOKUP(INDEX(OFFSET('3B'!$A$6:$A$38,SMALL('3B'!AD$6:AD$38,COUNTIF(AE$6:AE21,"3B")),0),MATCH(1,OFFSET('3B'!G$6:G$38,SMALL('3B'!AD$6:AD$38,COUNTIF(AE$6:AE21,"3B")),0),0)),'3B'!$A$6:$B$38,2,0)&amp;" - "&amp;'3B'!$A$1,
IF(AE21="3C",INDEX(OFFSET('3C'!$A$6:$A$41,SMALL('3C'!AD$6:AD$41,COUNTIF(AE$6:AE21,"3C")),0),MATCH(1,OFFSET('3C'!G$6:G$41,SMALL('3C'!AD$6:AD$41,COUNTIF(AE$6:AE21,"3C")),0),0))&amp;" "&amp;VLOOKUP(INDEX(OFFSET('3C'!$A$6:$A$41,SMALL('3C'!AD$6:AD$41,COUNTIF(AE$6:AE21,"3C")),0),MATCH(1,OFFSET('3C'!G$6:G$41,SMALL('3C'!AD$6:AD$41,COUNTIF(AE$6:AE21,"3C")),0),0)),'3C'!$A$6:$B$41,2,0)&amp;" - "&amp;'3C'!$A$1,
IF(AE21="3D",INDEX(OFFSET('3D'!$A$6:$A$39,SMALL('3D'!AD$6:AD$39,COUNTIF(AE$6:AE21,"3D")),0),MATCH(1,OFFSET('3D'!G$6:G$39,SMALL('3D'!AD$6:AD$39,COUNTIF(AE$6:AE21,"3D")),0),0))&amp;" "&amp;VLOOKUP(INDEX(OFFSET('3D'!$A$6:$A$39,SMALL('3D'!AD$6:AD$39,COUNTIF(AE$6:AE21,"3D")),0),MATCH(1,OFFSET('3D'!G$6:G$39,SMALL('3D'!AD$6:AD$39,COUNTIF(AE$6:AE21,"3D")),0),0)),'3D'!$A$6:$B$39,2,0)&amp;" - "&amp;'3D'!$A$1,
IF(AE21="3E",INDEX(OFFSET('3E'!$A$6:$A$37,SMALL('3E'!AD$6:AD$37,COUNTIF(AE$6:AE21,"3E")),0),MATCH(1,OFFSET('3E'!G$6:G$37,SMALL('3E'!AD$6:AD$37,COUNTIF(AE$6:AE21,"3E")),0),0))&amp;" "&amp;VLOOKUP(INDEX(OFFSET('3E'!$A$6:$A$37,SMALL('3E'!AD$6:AD$37,COUNTIF(AE$6:AE21,"3E")),0),MATCH(1,OFFSET('3E'!G$6:G$37,SMALL('3E'!AD$6:AD$37,COUNTIF(AE$6:AE21,"3E")),0),0)),'3E'!$A$6:$B$37,2,0)&amp;" - "&amp;'3E'!$A$1))))))</f>
        <v/>
      </c>
      <c r="AZ21" s="44" t="str">
        <f ca="1">IF(AF21="","",IF(AF21="3A",INDEX(OFFSET('3A'!$A$6:$A$39,SMALL('3A'!AE$6:AE$39,COUNTIF(AF$6:AF21,"3A")),0),MATCH(1,OFFSET('3A'!H$6:H$39,SMALL('3A'!AE$6:AE$39,COUNTIF(AF$6:AF21,"3A")),0),0))&amp;" "&amp;VLOOKUP(INDEX(OFFSET('3A'!$A$6:$A$39,SMALL('3A'!AE$6:AE$39,COUNTIF(AF$6:AF21,"3A")),0),MATCH(1,OFFSET('3A'!H$6:H$39,SMALL('3A'!AE$6:AE$39,COUNTIF(AF$6:AF21,"3A")),0),0)),'3A'!$A$6:$B$39,2,0)&amp;" - "&amp;'3A'!$A$1,
IF(AF21="3B",INDEX(OFFSET('3B'!$A$6:$A$38,SMALL('3B'!AE$6:AE$38,COUNTIF(AF$6:AF21,"3B")),0),MATCH(1,OFFSET('3B'!H$6:H$38,SMALL('3B'!AE$6:AE$38,COUNTIF(AF$6:AF21,"3B")),0),0))&amp;" "&amp;VLOOKUP(INDEX(OFFSET('3B'!$A$6:$A$38,SMALL('3B'!AE$6:AE$38,COUNTIF(AF$6:AF21,"3B")),0),MATCH(1,OFFSET('3B'!H$6:H$38,SMALL('3B'!AE$6:AE$38,COUNTIF(AF$6:AF21,"3B")),0),0)),'3B'!$A$6:$B$38,2,0)&amp;" - "&amp;'3B'!$A$1,
IF(AF21="3C",INDEX(OFFSET('3C'!$A$6:$A$41,SMALL('3C'!AE$6:AE$41,COUNTIF(AF$6:AF21,"3C")),0),MATCH(1,OFFSET('3C'!H$6:H$41,SMALL('3C'!AE$6:AE$41,COUNTIF(AF$6:AF21,"3C")),0),0))&amp;" "&amp;VLOOKUP(INDEX(OFFSET('3C'!$A$6:$A$41,SMALL('3C'!AE$6:AE$41,COUNTIF(AF$6:AF21,"3C")),0),MATCH(1,OFFSET('3C'!H$6:H$41,SMALL('3C'!AE$6:AE$41,COUNTIF(AF$6:AF21,"3C")),0),0)),'3C'!$A$6:$B$41,2,0)&amp;" - "&amp;'3C'!$A$1,
IF(AF21="3D",INDEX(OFFSET('3D'!$A$6:$A$39,SMALL('3D'!AE$6:AE$39,COUNTIF(AF$6:AF21,"3D")),0),MATCH(1,OFFSET('3D'!H$6:H$39,SMALL('3D'!AE$6:AE$39,COUNTIF(AF$6:AF21,"3D")),0),0))&amp;" "&amp;VLOOKUP(INDEX(OFFSET('3D'!$A$6:$A$39,SMALL('3D'!AE$6:AE$39,COUNTIF(AF$6:AF21,"3D")),0),MATCH(1,OFFSET('3D'!H$6:H$39,SMALL('3D'!AE$6:AE$39,COUNTIF(AF$6:AF21,"3D")),0),0)),'3D'!$A$6:$B$39,2,0)&amp;" - "&amp;'3D'!$A$1,
IF(AF21="3E",INDEX(OFFSET('3E'!$A$6:$A$37,SMALL('3E'!AE$6:AE$37,COUNTIF(AF$6:AF21,"3E")),0),MATCH(1,OFFSET('3E'!H$6:H$37,SMALL('3E'!AE$6:AE$37,COUNTIF(AF$6:AF21,"3E")),0),0))&amp;" "&amp;VLOOKUP(INDEX(OFFSET('3E'!$A$6:$A$37,SMALL('3E'!AE$6:AE$37,COUNTIF(AF$6:AF21,"3E")),0),MATCH(1,OFFSET('3E'!H$6:H$37,SMALL('3E'!AE$6:AE$37,COUNTIF(AF$6:AF21,"3E")),0),0)),'3E'!$A$6:$B$37,2,0)&amp;" - "&amp;'3E'!$A$1))))))</f>
        <v/>
      </c>
      <c r="BA21" s="30"/>
      <c r="BB21" s="34" t="str">
        <f ca="1">IF(AH21="","",IF(AH21="3A",INDEX(OFFSET('3A'!$A$6:$A$39,SMALL('3A'!AG$6:AG$39,COUNTIF(AH$6:AH21,"3A")),0),MATCH(1,OFFSET('3A'!J$6:J$39,SMALL('3A'!AG$6:AG$39,COUNTIF(AH$6:AH21,"3A")),0),0))&amp;" "&amp;VLOOKUP(INDEX(OFFSET('3A'!$A$6:$A$39,SMALL('3A'!AG$6:AG$39,COUNTIF(AH$6:AH21,"3A")),0),MATCH(1,OFFSET('3A'!J$6:J$39,SMALL('3A'!AG$6:AG$39,COUNTIF(AH$6:AH21,"3A")),0),0)),'3A'!$A$6:$B$39,2,0)&amp;" - "&amp;'3A'!$A$1,
IF(AH21="3B",INDEX(OFFSET('3B'!$A$6:$A$38,SMALL('3B'!AG$6:AG$38,COUNTIF(AH$6:AH21,"3B")),0),MATCH(1,OFFSET('3B'!J$6:J$38,SMALL('3B'!AG$6:AG$38,COUNTIF(AH$6:AH21,"3B")),0),0))&amp;" "&amp;VLOOKUP(INDEX(OFFSET('3B'!$A$6:$A$38,SMALL('3B'!AG$6:AG$38,COUNTIF(AH$6:AH21,"3B")),0),MATCH(1,OFFSET('3B'!J$6:J$38,SMALL('3B'!AG$6:AG$38,COUNTIF(AH$6:AH21,"3B")),0),0)),'3B'!$A$6:$B$38,2,0)&amp;" - "&amp;'3B'!$A$1,
IF(AH21="3C",INDEX(OFFSET('3C'!$A$6:$A$41,SMALL('3C'!AG$6:AG$41,COUNTIF(AH$6:AH21,"3C")),0),MATCH(1,OFFSET('3C'!J$6:J$41,SMALL('3C'!AG$6:AG$41,COUNTIF(AH$6:AH21,"3C")),0),0))&amp;" "&amp;VLOOKUP(INDEX(OFFSET('3C'!$A$6:$A$41,SMALL('3C'!AG$6:AG$41,COUNTIF(AH$6:AH21,"3C")),0),MATCH(1,OFFSET('3C'!J$6:J$41,SMALL('3C'!AG$6:AG$41,COUNTIF(AH$6:AH21,"3C")),0),0)),'3C'!$A$6:$B$41,2,0)&amp;" - "&amp;'3C'!$A$1,
IF(AH21="3D",INDEX(OFFSET('3D'!$A$6:$A$39,SMALL('3D'!AG$6:AG$39,COUNTIF(AH$6:AH21,"3D")),0),MATCH(1,OFFSET('3D'!J$6:J$39,SMALL('3D'!AG$6:AG$39,COUNTIF(AH$6:AH21,"3D")),0),0))&amp;" "&amp;VLOOKUP(INDEX(OFFSET('3D'!$A$6:$A$39,SMALL('3D'!AG$6:AG$39,COUNTIF(AH$6:AH21,"3D")),0),MATCH(1,OFFSET('3D'!J$6:J$39,SMALL('3D'!AG$6:AG$39,COUNTIF(AH$6:AH21,"3D")),0),0)),'3D'!$A$6:$B$39,2,0)&amp;" - "&amp;'3D'!$A$1,
IF(AH21="3E",INDEX(OFFSET('3E'!$A$6:$A$37,SMALL('3E'!AG$6:AG$37,COUNTIF(AH$6:AH21,"3E")),0),MATCH(1,OFFSET('3E'!J$6:J$37,SMALL('3E'!AG$6:AG$37,COUNTIF(AH$6:AH21,"3E")),0),0))&amp;" "&amp;VLOOKUP(INDEX(OFFSET('3E'!$A$6:$A$37,SMALL('3E'!AG$6:AG$37,COUNTIF(AH$6:AH21,"3E")),0),MATCH(1,OFFSET('3E'!J$6:J$37,SMALL('3E'!AG$6:AG$37,COUNTIF(AH$6:AH21,"3E")),0),0)),'3E'!$A$6:$B$37,2,0)&amp;" - "&amp;'3E'!$A$1))))))</f>
        <v/>
      </c>
      <c r="BC21" s="45" t="str">
        <f ca="1">IF(AI21="","",IF(AI21="3A",INDEX(OFFSET('3A'!$A$6:$A$39,SMALL('3A'!AH$6:AH$39,COUNTIF(AI$6:AI21,"3A")),0),MATCH(1,OFFSET('3A'!K$6:K$39,SMALL('3A'!AH$6:AH$39,COUNTIF(AI$6:AI21,"3A")),0),0))&amp;" "&amp;VLOOKUP(INDEX(OFFSET('3A'!$A$6:$A$39,SMALL('3A'!AH$6:AH$39,COUNTIF(AI$6:AI21,"3A")),0),MATCH(1,OFFSET('3A'!K$6:K$39,SMALL('3A'!AH$6:AH$39,COUNTIF(AI$6:AI21,"3A")),0),0)),'3A'!$A$6:$B$39,2,0)&amp;" - "&amp;'3A'!$A$1,
IF(AI21="3B",INDEX(OFFSET('3B'!$A$6:$A$38,SMALL('3B'!AH$6:AH$38,COUNTIF(AI$6:AI21,"3B")),0),MATCH(1,OFFSET('3B'!K$6:K$38,SMALL('3B'!AH$6:AH$38,COUNTIF(AI$6:AI21,"3B")),0),0))&amp;" "&amp;VLOOKUP(INDEX(OFFSET('3B'!$A$6:$A$38,SMALL('3B'!AH$6:AH$38,COUNTIF(AI$6:AI21,"3B")),0),MATCH(1,OFFSET('3B'!K$6:K$38,SMALL('3B'!AH$6:AH$38,COUNTIF(AI$6:AI21,"3B")),0),0)),'3B'!$A$6:$B$38,2,0)&amp;" - "&amp;'3B'!$A$1,
IF(AI21="3C",INDEX(OFFSET('3C'!$A$6:$A$41,SMALL('3C'!AH$6:AH$41,COUNTIF(AI$6:AI21,"3C")),0),MATCH(1,OFFSET('3C'!K$6:K$41,SMALL('3C'!AH$6:AH$41,COUNTIF(AI$6:AI21,"3C")),0),0))&amp;" "&amp;VLOOKUP(INDEX(OFFSET('3C'!$A$6:$A$41,SMALL('3C'!AH$6:AH$41,COUNTIF(AI$6:AI21,"3C")),0),MATCH(1,OFFSET('3C'!K$6:K$41,SMALL('3C'!AH$6:AH$41,COUNTIF(AI$6:AI21,"3C")),0),0)),'3C'!$A$6:$B$41,2,0)&amp;" - "&amp;'3C'!$A$1,
IF(AI21="3D",INDEX(OFFSET('3D'!$A$6:$A$39,SMALL('3D'!AH$6:AH$39,COUNTIF(AI$6:AI21,"3D")),0),MATCH(1,OFFSET('3D'!K$6:K$39,SMALL('3D'!AH$6:AH$39,COUNTIF(AI$6:AI21,"3D")),0),0))&amp;" "&amp;VLOOKUP(INDEX(OFFSET('3D'!$A$6:$A$39,SMALL('3D'!AH$6:AH$39,COUNTIF(AI$6:AI21,"3D")),0),MATCH(1,OFFSET('3D'!K$6:K$39,SMALL('3D'!AH$6:AH$39,COUNTIF(AI$6:AI21,"3D")),0),0)),'3D'!$A$6:$B$39,2,0)&amp;" - "&amp;'3D'!$A$1,
IF(AI21="3E",INDEX(OFFSET('3E'!$A$6:$A$37,SMALL('3E'!AH$6:AH$37,COUNTIF(AI$6:AI21,"3E")),0),MATCH(1,OFFSET('3E'!K$6:K$37,SMALL('3E'!AH$6:AH$37,COUNTIF(AI$6:AI21,"3E")),0),0))&amp;" "&amp;VLOOKUP(INDEX(OFFSET('3E'!$A$6:$A$37,SMALL('3E'!AH$6:AH$37,COUNTIF(AI$6:AI21,"3E")),0),MATCH(1,OFFSET('3E'!K$6:K$37,SMALL('3E'!AH$6:AH$37,COUNTIF(AI$6:AI21,"3E")),0),0)),'3E'!$A$6:$B$37,2,0)&amp;" - "&amp;'3E'!$A$1))))))</f>
        <v/>
      </c>
      <c r="BD21" s="36" t="str">
        <f ca="1">IF(AJ21="","",IF(AJ21="3A",INDEX(OFFSET('3A'!$A$6:$A$39,SMALL('3A'!AI$6:AI$39,COUNTIF(AJ$6:AJ21,"3A")),0),MATCH(1,OFFSET('3A'!L$6:L$39,SMALL('3A'!AI$6:AI$39,COUNTIF(AJ$6:AJ21,"3A")),0),0))&amp;" "&amp;VLOOKUP(INDEX(OFFSET('3A'!$A$6:$A$39,SMALL('3A'!AI$6:AI$39,COUNTIF(AJ$6:AJ21,"3A")),0),MATCH(1,OFFSET('3A'!L$6:L$39,SMALL('3A'!AI$6:AI$39,COUNTIF(AJ$6:AJ21,"3A")),0),0)),'3A'!$A$6:$B$39,2,0)&amp;" - "&amp;'3A'!$A$1,
IF(AJ21="3B",INDEX(OFFSET('3B'!$A$6:$A$38,SMALL('3B'!AI$6:AI$38,COUNTIF(AJ$6:AJ21,"3B")),0),MATCH(1,OFFSET('3B'!L$6:L$38,SMALL('3B'!AI$6:AI$38,COUNTIF(AJ$6:AJ21,"3B")),0),0))&amp;" "&amp;VLOOKUP(INDEX(OFFSET('3B'!$A$6:$A$38,SMALL('3B'!AI$6:AI$38,COUNTIF(AJ$6:AJ21,"3B")),0),MATCH(1,OFFSET('3B'!L$6:L$38,SMALL('3B'!AI$6:AI$38,COUNTIF(AJ$6:AJ21,"3B")),0),0)),'3B'!$A$6:$B$38,2,0)&amp;" - "&amp;'3B'!$A$1,
IF(AJ21="3C",INDEX(OFFSET('3C'!$A$6:$A$41,SMALL('3C'!AI$6:AI$41,COUNTIF(AJ$6:AJ21,"3C")),0),MATCH(1,OFFSET('3C'!L$6:L$41,SMALL('3C'!AI$6:AI$41,COUNTIF(AJ$6:AJ21,"3C")),0),0))&amp;" "&amp;VLOOKUP(INDEX(OFFSET('3C'!$A$6:$A$41,SMALL('3C'!AI$6:AI$41,COUNTIF(AJ$6:AJ21,"3C")),0),MATCH(1,OFFSET('3C'!L$6:L$41,SMALL('3C'!AI$6:AI$41,COUNTIF(AJ$6:AJ21,"3C")),0),0)),'3C'!$A$6:$B$41,2,0)&amp;" - "&amp;'3C'!$A$1,
IF(AJ21="3D",INDEX(OFFSET('3D'!$A$6:$A$39,SMALL('3D'!AI$6:AI$39,COUNTIF(AJ$6:AJ21,"3D")),0),MATCH(1,OFFSET('3D'!L$6:L$39,SMALL('3D'!AI$6:AI$39,COUNTIF(AJ$6:AJ21,"3D")),0),0))&amp;" "&amp;VLOOKUP(INDEX(OFFSET('3D'!$A$6:$A$39,SMALL('3D'!AI$6:AI$39,COUNTIF(AJ$6:AJ21,"3D")),0),MATCH(1,OFFSET('3D'!L$6:L$39,SMALL('3D'!AI$6:AI$39,COUNTIF(AJ$6:AJ21,"3D")),0),0)),'3D'!$A$6:$B$39,2,0)&amp;" - "&amp;'3D'!$A$1,
IF(AJ21="3E",INDEX(OFFSET('3E'!$A$6:$A$37,SMALL('3E'!AI$6:AI$37,COUNTIF(AJ$6:AJ21,"3E")),0),MATCH(1,OFFSET('3E'!L$6:L$37,SMALL('3E'!AI$6:AI$37,COUNTIF(AJ$6:AJ21,"3E")),0),0))&amp;" "&amp;VLOOKUP(INDEX(OFFSET('3E'!$A$6:$A$37,SMALL('3E'!AI$6:AI$37,COUNTIF(AJ$6:AJ21,"3E")),0),MATCH(1,OFFSET('3E'!L$6:L$37,SMALL('3E'!AI$6:AI$37,COUNTIF(AJ$6:AJ21,"3E")),0),0)),'3E'!$A$6:$B$37,2,0)&amp;" - "&amp;'3E'!$A$1))))))</f>
        <v/>
      </c>
      <c r="BE21" s="39" t="str">
        <f ca="1">IF(AK21="","",IF(AK21="3A",INDEX(OFFSET('3A'!$A$6:$A$39,SMALL('3A'!AJ$6:AJ$39,COUNTIF(AK$6:AK21,"3A")),0),MATCH(1,OFFSET('3A'!M$6:M$39,SMALL('3A'!AJ$6:AJ$39,COUNTIF(AK$6:AK21,"3A")),0),0))&amp;" "&amp;VLOOKUP(INDEX(OFFSET('3A'!$A$6:$A$39,SMALL('3A'!AJ$6:AJ$39,COUNTIF(AK$6:AK21,"3A")),0),MATCH(1,OFFSET('3A'!M$6:M$39,SMALL('3A'!AJ$6:AJ$39,COUNTIF(AK$6:AK21,"3A")),0),0)),'3A'!$A$6:$B$39,2,0)&amp;" - "&amp;'3A'!$A$1,
IF(AK21="3B",INDEX(OFFSET('3B'!$A$6:$A$38,SMALL('3B'!AJ$6:AJ$38,COUNTIF(AK$6:AK21,"3B")),0),MATCH(1,OFFSET('3B'!M$6:M$38,SMALL('3B'!AJ$6:AJ$38,COUNTIF(AK$6:AK21,"3B")),0),0))&amp;" "&amp;VLOOKUP(INDEX(OFFSET('3B'!$A$6:$A$38,SMALL('3B'!AJ$6:AJ$38,COUNTIF(AK$6:AK21,"3B")),0),MATCH(1,OFFSET('3B'!M$6:M$38,SMALL('3B'!AJ$6:AJ$38,COUNTIF(AK$6:AK21,"3B")),0),0)),'3B'!$A$6:$B$38,2,0)&amp;" - "&amp;'3B'!$A$1,
IF(AK21="3C",INDEX(OFFSET('3C'!$A$6:$A$41,SMALL('3C'!AJ$6:AJ$41,COUNTIF(AK$6:AK21,"3C")),0),MATCH(1,OFFSET('3C'!M$6:M$41,SMALL('3C'!AJ$6:AJ$41,COUNTIF(AK$6:AK21,"3C")),0),0))&amp;" "&amp;VLOOKUP(INDEX(OFFSET('3C'!$A$6:$A$41,SMALL('3C'!AJ$6:AJ$41,COUNTIF(AK$6:AK21,"3C")),0),MATCH(1,OFFSET('3C'!M$6:M$41,SMALL('3C'!AJ$6:AJ$41,COUNTIF(AK$6:AK21,"3C")),0),0)),'3C'!$A$6:$B$41,2,0)&amp;" - "&amp;'3C'!$A$1,
IF(AK21="3D",INDEX(OFFSET('3D'!$A$6:$A$39,SMALL('3D'!AJ$6:AJ$39,COUNTIF(AK$6:AK21,"3D")),0),MATCH(1,OFFSET('3D'!M$6:M$39,SMALL('3D'!AJ$6:AJ$39,COUNTIF(AK$6:AK21,"3D")),0),0))&amp;" "&amp;VLOOKUP(INDEX(OFFSET('3D'!$A$6:$A$39,SMALL('3D'!AJ$6:AJ$39,COUNTIF(AK$6:AK21,"3D")),0),MATCH(1,OFFSET('3D'!M$6:M$39,SMALL('3D'!AJ$6:AJ$39,COUNTIF(AK$6:AK21,"3D")),0),0)),'3D'!$A$6:$B$39,2,0)&amp;" - "&amp;'3D'!$A$1,
IF(AK21="3E",INDEX(OFFSET('3E'!$A$6:$A$37,SMALL('3E'!AJ$6:AJ$37,COUNTIF(AK$6:AK21,"3E")),0),MATCH(1,OFFSET('3E'!M$6:M$37,SMALL('3E'!AJ$6:AJ$37,COUNTIF(AK$6:AK21,"3E")),0),0))&amp;" "&amp;VLOOKUP(INDEX(OFFSET('3E'!$A$6:$A$37,SMALL('3E'!AJ$6:AJ$37,COUNTIF(AK$6:AK21,"3E")),0),MATCH(1,OFFSET('3E'!M$6:M$37,SMALL('3E'!AJ$6:AJ$37,COUNTIF(AK$6:AK21,"3E")),0),0)),'3E'!$A$6:$B$37,2,0)&amp;" - "&amp;'3E'!$A$1))))))</f>
        <v/>
      </c>
      <c r="BF21" s="42" t="str">
        <f ca="1">IF(AL21="","",IF(AL21="3A",INDEX(OFFSET('3A'!$A$6:$A$39,SMALL('3A'!AK$6:AK$39,COUNTIF(AL$6:AL21,"3A")),0),MATCH(1,OFFSET('3A'!N$6:N$39,SMALL('3A'!AK$6:AK$39,COUNTIF(AL$6:AL21,"3A")),0),0))&amp;" "&amp;VLOOKUP(INDEX(OFFSET('3A'!$A$6:$A$39,SMALL('3A'!AK$6:AK$39,COUNTIF(AL$6:AL21,"3A")),0),MATCH(1,OFFSET('3A'!N$6:N$39,SMALL('3A'!AK$6:AK$39,COUNTIF(AL$6:AL21,"3A")),0),0)),'3A'!$A$6:$B$39,2,0)&amp;" - "&amp;'3A'!$A$1,
IF(AL21="3B",INDEX(OFFSET('3B'!$A$6:$A$38,SMALL('3B'!AK$6:AK$38,COUNTIF(AL$6:AL21,"3B")),0),MATCH(1,OFFSET('3B'!N$6:N$38,SMALL('3B'!AK$6:AK$38,COUNTIF(AL$6:AL21,"3B")),0),0))&amp;" "&amp;VLOOKUP(INDEX(OFFSET('3B'!$A$6:$A$38,SMALL('3B'!AK$6:AK$38,COUNTIF(AL$6:AL21,"3B")),0),MATCH(1,OFFSET('3B'!N$6:N$38,SMALL('3B'!AK$6:AK$38,COUNTIF(AL$6:AL21,"3B")),0),0)),'3B'!$A$6:$B$38,2,0)&amp;" - "&amp;'3B'!$A$1,
IF(AL21="3C",INDEX(OFFSET('3C'!$A$6:$A$41,SMALL('3C'!AK$6:AK$41,COUNTIF(AL$6:AL21,"3C")),0),MATCH(1,OFFSET('3C'!N$6:N$41,SMALL('3C'!AK$6:AK$41,COUNTIF(AL$6:AL21,"3C")),0),0))&amp;" "&amp;VLOOKUP(INDEX(OFFSET('3C'!$A$6:$A$41,SMALL('3C'!AK$6:AK$41,COUNTIF(AL$6:AL21,"3C")),0),MATCH(1,OFFSET('3C'!N$6:N$41,SMALL('3C'!AK$6:AK$41,COUNTIF(AL$6:AL21,"3C")),0),0)),'3C'!$A$6:$B$41,2,0)&amp;" - "&amp;'3C'!$A$1,
IF(AL21="3D",INDEX(OFFSET('3D'!$A$6:$A$39,SMALL('3D'!AK$6:AK$39,COUNTIF(AL$6:AL21,"3D")),0),MATCH(1,OFFSET('3D'!N$6:N$39,SMALL('3D'!AK$6:AK$39,COUNTIF(AL$6:AL21,"3D")),0),0))&amp;" "&amp;VLOOKUP(INDEX(OFFSET('3D'!$A$6:$A$39,SMALL('3D'!AK$6:AK$39,COUNTIF(AL$6:AL21,"3D")),0),MATCH(1,OFFSET('3D'!N$6:N$39,SMALL('3D'!AK$6:AK$39,COUNTIF(AL$6:AL21,"3D")),0),0)),'3D'!$A$6:$B$39,2,0)&amp;" - "&amp;'3D'!$A$1,
IF(AL21="3E",INDEX(OFFSET('3E'!$A$6:$A$37,SMALL('3E'!AK$6:AK$37,COUNTIF(AL$6:AL21,"3E")),0),MATCH(1,OFFSET('3E'!N$6:N$37,SMALL('3E'!AK$6:AK$37,COUNTIF(AL$6:AL21,"3E")),0),0))&amp;" "&amp;VLOOKUP(INDEX(OFFSET('3E'!$A$6:$A$37,SMALL('3E'!AK$6:AK$37,COUNTIF(AL$6:AL21,"3E")),0),MATCH(1,OFFSET('3E'!N$6:N$37,SMALL('3E'!AK$6:AK$37,COUNTIF(AL$6:AL21,"3E")),0),0)),'3E'!$A$6:$B$37,2,0)&amp;" - "&amp;'3E'!$A$1))))))</f>
        <v/>
      </c>
      <c r="BG21" s="44" t="str">
        <f ca="1">IF(AM21="","",IF(AM21="3A",INDEX(OFFSET('3A'!$A$6:$A$39,SMALL('3A'!AL$6:AL$39,COUNTIF(AM$6:AM21,"3A")),0),MATCH(1,OFFSET('3A'!O$6:O$39,SMALL('3A'!AL$6:AL$39,COUNTIF(AM$6:AM21,"3A")),0),0))&amp;" "&amp;VLOOKUP(INDEX(OFFSET('3A'!$A$6:$A$39,SMALL('3A'!AL$6:AL$39,COUNTIF(AM$6:AM21,"3A")),0),MATCH(1,OFFSET('3A'!O$6:O$39,SMALL('3A'!AL$6:AL$39,COUNTIF(AM$6:AM21,"3A")),0),0)),'3A'!$A$6:$B$39,2,0)&amp;" - "&amp;'3A'!$A$1,
IF(AM21="3B",INDEX(OFFSET('3B'!$A$6:$A$38,SMALL('3B'!AL$6:AL$38,COUNTIF(AM$6:AM21,"3B")),0),MATCH(1,OFFSET('3B'!O$6:O$38,SMALL('3B'!AL$6:AL$38,COUNTIF(AM$6:AM21,"3B")),0),0))&amp;" "&amp;VLOOKUP(INDEX(OFFSET('3B'!$A$6:$A$38,SMALL('3B'!AL$6:AL$38,COUNTIF(AM$6:AM21,"3B")),0),MATCH(1,OFFSET('3B'!O$6:O$38,SMALL('3B'!AL$6:AL$38,COUNTIF(AM$6:AM21,"3B")),0),0)),'3B'!$A$6:$B$38,2,0)&amp;" - "&amp;'3B'!$A$1,
IF(AM21="3C",INDEX(OFFSET('3C'!$A$6:$A$41,SMALL('3C'!AL$6:AL$41,COUNTIF(AM$6:AM21,"3C")),0),MATCH(1,OFFSET('3C'!O$6:O$41,SMALL('3C'!AL$6:AL$41,COUNTIF(AM$6:AM21,"3C")),0),0))&amp;" "&amp;VLOOKUP(INDEX(OFFSET('3C'!$A$6:$A$41,SMALL('3C'!AL$6:AL$41,COUNTIF(AM$6:AM21,"3C")),0),MATCH(1,OFFSET('3C'!O$6:O$41,SMALL('3C'!AL$6:AL$41,COUNTIF(AM$6:AM21,"3C")),0),0)),'3C'!$A$6:$B$41,2,0)&amp;" - "&amp;'3C'!$A$1,
IF(AM21="3D",INDEX(OFFSET('3D'!$A$6:$A$39,SMALL('3D'!AL$6:AL$39,COUNTIF(AM$6:AM21,"3D")),0),MATCH(1,OFFSET('3D'!O$6:O$39,SMALL('3D'!AL$6:AL$39,COUNTIF(AM$6:AM21,"3D")),0),0))&amp;" "&amp;VLOOKUP(INDEX(OFFSET('3D'!$A$6:$A$39,SMALL('3D'!AL$6:AL$39,COUNTIF(AM$6:AM21,"3D")),0),MATCH(1,OFFSET('3D'!O$6:O$39,SMALL('3D'!AL$6:AL$39,COUNTIF(AM$6:AM21,"3D")),0),0)),'3D'!$A$6:$B$39,2,0)&amp;" - "&amp;'3D'!$A$1,
IF(AM21="3E",INDEX(OFFSET('3E'!$A$6:$A$37,SMALL('3E'!AL$6:AL$37,COUNTIF(AM$6:AM21,"3E")),0),MATCH(1,OFFSET('3E'!O$6:O$37,SMALL('3E'!AL$6:AL$37,COUNTIF(AM$6:AM21,"3E")),0),0))&amp;" "&amp;VLOOKUP(INDEX(OFFSET('3E'!$A$6:$A$37,SMALL('3E'!AL$6:AL$37,COUNTIF(AM$6:AM21,"3E")),0),MATCH(1,OFFSET('3E'!O$6:O$37,SMALL('3E'!AL$6:AL$37,COUNTIF(AM$6:AM21,"3E")),0),0)),'3E'!$A$6:$B$37,2,0)&amp;" - "&amp;'3E'!$A$1))))))</f>
        <v/>
      </c>
      <c r="BH21" s="30"/>
      <c r="BI21" s="34" t="str">
        <f ca="1">IF(AO21="","",IF(AO21="3A",INDEX(OFFSET('3A'!$A$6:$A$39,SMALL('3A'!AN$6:AN$39,COUNTIF(AO$6:AO21,"3A")),0),MATCH(1,OFFSET('3A'!Q$6:Q$39,SMALL('3A'!AN$6:AN$39,COUNTIF(AO$6:AO21,"3A")),0),0))&amp;" "&amp;VLOOKUP(INDEX(OFFSET('3A'!$A$6:$A$39,SMALL('3A'!AN$6:AN$39,COUNTIF(AO$6:AO21,"3A")),0),MATCH(1,OFFSET('3A'!Q$6:Q$39,SMALL('3A'!AN$6:AN$39,COUNTIF(AO$6:AO21,"3A")),0),0)),'3A'!$A$6:$B$39,2,0)&amp;" - "&amp;'3A'!$A$1,
IF(AO21="3B",INDEX(OFFSET('3B'!$A$6:$A$38,SMALL('3B'!AN$6:AN$38,COUNTIF(AO$6:AO21,"3B")),0),MATCH(1,OFFSET('3B'!Q$6:Q$38,SMALL('3B'!AN$6:AN$38,COUNTIF(AO$6:AO21,"3B")),0),0))&amp;" "&amp;VLOOKUP(INDEX(OFFSET('3B'!$A$6:$A$38,SMALL('3B'!AN$6:AN$38,COUNTIF(AO$6:AO21,"3B")),0),MATCH(1,OFFSET('3B'!Q$6:Q$38,SMALL('3B'!AN$6:AN$38,COUNTIF(AO$6:AO21,"3B")),0),0)),'3B'!$A$6:$B$38,2,0)&amp;" - "&amp;'3B'!$A$1,
IF(AO21="3C",INDEX(OFFSET('3C'!$A$6:$A$41,SMALL('3C'!AN$6:AN$41,COUNTIF(AO$6:AO21,"3C")),0),MATCH(1,OFFSET('3C'!Q$6:Q$41,SMALL('3C'!AN$6:AN$41,COUNTIF(AO$6:AO21,"3C")),0),0))&amp;" "&amp;VLOOKUP(INDEX(OFFSET('3C'!$A$6:$A$41,SMALL('3C'!AN$6:AN$41,COUNTIF(AO$6:AO21,"3C")),0),MATCH(1,OFFSET('3C'!Q$6:Q$41,SMALL('3C'!AN$6:AN$41,COUNTIF(AO$6:AO21,"3C")),0),0)),'3C'!$A$6:$B$41,2,0)&amp;" - "&amp;'3C'!$A$1,
IF(AO21="3D",INDEX(OFFSET('3D'!$A$6:$A$39,SMALL('3D'!AN$6:AN$39,COUNTIF(AO$6:AO21,"3D")),0),MATCH(1,OFFSET('3D'!Q$6:Q$39,SMALL('3D'!AN$6:AN$39,COUNTIF(AO$6:AO21,"3D")),0),0))&amp;" "&amp;VLOOKUP(INDEX(OFFSET('3D'!$A$6:$A$39,SMALL('3D'!AN$6:AN$39,COUNTIF(AO$6:AO21,"3D")),0),MATCH(1,OFFSET('3D'!Q$6:Q$39,SMALL('3D'!AN$6:AN$39,COUNTIF(AO$6:AO21,"3D")),0),0)),'3D'!$A$6:$B$39,2,0)&amp;" - "&amp;'3D'!$A$1,
IF(AO21="3E",INDEX(OFFSET('3E'!$A$6:$A$37,SMALL('3E'!AN$6:AN$37,COUNTIF(AO$6:AO21,"3E")),0),MATCH(1,OFFSET('3E'!Q$6:Q$37,SMALL('3E'!AN$6:AN$37,COUNTIF(AO$6:AO21,"3E")),0),0))&amp;" "&amp;VLOOKUP(INDEX(OFFSET('3E'!$A$6:$A$37,SMALL('3E'!AN$6:AN$37,COUNTIF(AO$6:AO21,"3E")),0),MATCH(1,OFFSET('3E'!Q$6:Q$37,SMALL('3E'!AN$6:AN$37,COUNTIF(AO$6:AO21,"3E")),0),0)),'3E'!$A$6:$B$37,2,0)&amp;" - "&amp;'3E'!$A$1))))))</f>
        <v/>
      </c>
      <c r="BJ21" s="45" t="str">
        <f ca="1">IF(AP21="","",IF(AP21="3A",INDEX(OFFSET('3A'!$A$6:$A$39,SMALL('3A'!AO$6:AO$39,COUNTIF(AP$6:AP21,"3A")),0),MATCH(1,OFFSET('3A'!R$6:R$39,SMALL('3A'!AO$6:AO$39,COUNTIF(AP$6:AP21,"3A")),0),0))&amp;" "&amp;VLOOKUP(INDEX(OFFSET('3A'!$A$6:$A$39,SMALL('3A'!AO$6:AO$39,COUNTIF(AP$6:AP21,"3A")),0),MATCH(1,OFFSET('3A'!R$6:R$39,SMALL('3A'!AO$6:AO$39,COUNTIF(AP$6:AP21,"3A")),0),0)),'3A'!$A$6:$B$39,2,0)&amp;" - "&amp;'3A'!$A$1,
IF(AP21="3B",INDEX(OFFSET('3B'!$A$6:$A$38,SMALL('3B'!AO$6:AO$38,COUNTIF(AP$6:AP21,"3B")),0),MATCH(1,OFFSET('3B'!R$6:R$38,SMALL('3B'!AO$6:AO$38,COUNTIF(AP$6:AP21,"3B")),0),0))&amp;" "&amp;VLOOKUP(INDEX(OFFSET('3B'!$A$6:$A$38,SMALL('3B'!AO$6:AO$38,COUNTIF(AP$6:AP21,"3B")),0),MATCH(1,OFFSET('3B'!R$6:R$38,SMALL('3B'!AO$6:AO$38,COUNTIF(AP$6:AP21,"3B")),0),0)),'3B'!$A$6:$B$38,2,0)&amp;" - "&amp;'3B'!$A$1,
IF(AP21="3C",INDEX(OFFSET('3C'!$A$6:$A$41,SMALL('3C'!AO$6:AO$41,COUNTIF(AP$6:AP21,"3C")),0),MATCH(1,OFFSET('3C'!R$6:R$41,SMALL('3C'!AO$6:AO$41,COUNTIF(AP$6:AP21,"3C")),0),0))&amp;" "&amp;VLOOKUP(INDEX(OFFSET('3C'!$A$6:$A$41,SMALL('3C'!AO$6:AO$41,COUNTIF(AP$6:AP21,"3C")),0),MATCH(1,OFFSET('3C'!R$6:R$41,SMALL('3C'!AO$6:AO$41,COUNTIF(AP$6:AP21,"3C")),0),0)),'3C'!$A$6:$B$41,2,0)&amp;" - "&amp;'3C'!$A$1,
IF(AP21="3D",INDEX(OFFSET('3D'!$A$6:$A$39,SMALL('3D'!AO$6:AO$39,COUNTIF(AP$6:AP21,"3D")),0),MATCH(1,OFFSET('3D'!R$6:R$39,SMALL('3D'!AO$6:AO$39,COUNTIF(AP$6:AP21,"3D")),0),0))&amp;" "&amp;VLOOKUP(INDEX(OFFSET('3D'!$A$6:$A$39,SMALL('3D'!AO$6:AO$39,COUNTIF(AP$6:AP21,"3D")),0),MATCH(1,OFFSET('3D'!R$6:R$39,SMALL('3D'!AO$6:AO$39,COUNTIF(AP$6:AP21,"3D")),0),0)),'3D'!$A$6:$B$39,2,0)&amp;" - "&amp;'3D'!$A$1,
IF(AP21="3E",INDEX(OFFSET('3E'!$A$6:$A$37,SMALL('3E'!AO$6:AO$37,COUNTIF(AP$6:AP21,"3E")),0),MATCH(1,OFFSET('3E'!R$6:R$37,SMALL('3E'!AO$6:AO$37,COUNTIF(AP$6:AP21,"3E")),0),0))&amp;" "&amp;VLOOKUP(INDEX(OFFSET('3E'!$A$6:$A$37,SMALL('3E'!AO$6:AO$37,COUNTIF(AP$6:AP21,"3E")),0),MATCH(1,OFFSET('3E'!R$6:R$37,SMALL('3E'!AO$6:AO$37,COUNTIF(AP$6:AP21,"3E")),0),0)),'3E'!$A$6:$B$37,2,0)&amp;" - "&amp;'3E'!$A$1))))))</f>
        <v/>
      </c>
      <c r="BK21" s="36" t="str">
        <f ca="1">IF(AQ21="","",IF(AQ21="3A",INDEX(OFFSET('3A'!$A$6:$A$39,SMALL('3A'!AP$6:AP$39,COUNTIF(AQ$6:AQ21,"3A")),0),MATCH(1,OFFSET('3A'!S$6:S$39,SMALL('3A'!AP$6:AP$39,COUNTIF(AQ$6:AQ21,"3A")),0),0))&amp;" "&amp;VLOOKUP(INDEX(OFFSET('3A'!$A$6:$A$39,SMALL('3A'!AP$6:AP$39,COUNTIF(AQ$6:AQ21,"3A")),0),MATCH(1,OFFSET('3A'!S$6:S$39,SMALL('3A'!AP$6:AP$39,COUNTIF(AQ$6:AQ21,"3A")),0),0)),'3A'!$A$6:$B$39,2,0)&amp;" - "&amp;'3A'!$A$1,
IF(AQ21="3B",INDEX(OFFSET('3B'!$A$6:$A$38,SMALL('3B'!AP$6:AP$38,COUNTIF(AQ$6:AQ21,"3B")),0),MATCH(1,OFFSET('3B'!S$6:S$38,SMALL('3B'!AP$6:AP$38,COUNTIF(AQ$6:AQ21,"3B")),0),0))&amp;" "&amp;VLOOKUP(INDEX(OFFSET('3B'!$A$6:$A$38,SMALL('3B'!AP$6:AP$38,COUNTIF(AQ$6:AQ21,"3B")),0),MATCH(1,OFFSET('3B'!S$6:S$38,SMALL('3B'!AP$6:AP$38,COUNTIF(AQ$6:AQ21,"3B")),0),0)),'3B'!$A$6:$B$38,2,0)&amp;" - "&amp;'3B'!$A$1,
IF(AQ21="3C",INDEX(OFFSET('3C'!$A$6:$A$41,SMALL('3C'!AP$6:AP$41,COUNTIF(AQ$6:AQ21,"3C")),0),MATCH(1,OFFSET('3C'!S$6:S$41,SMALL('3C'!AP$6:AP$41,COUNTIF(AQ$6:AQ21,"3C")),0),0))&amp;" "&amp;VLOOKUP(INDEX(OFFSET('3C'!$A$6:$A$41,SMALL('3C'!AP$6:AP$41,COUNTIF(AQ$6:AQ21,"3C")),0),MATCH(1,OFFSET('3C'!S$6:S$41,SMALL('3C'!AP$6:AP$41,COUNTIF(AQ$6:AQ21,"3C")),0),0)),'3C'!$A$6:$B$41,2,0)&amp;" - "&amp;'3C'!$A$1,
IF(AQ21="3D",INDEX(OFFSET('3D'!$A$6:$A$39,SMALL('3D'!AP$6:AP$39,COUNTIF(AQ$6:AQ21,"3D")),0),MATCH(1,OFFSET('3D'!S$6:S$39,SMALL('3D'!AP$6:AP$39,COUNTIF(AQ$6:AQ21,"3D")),0),0))&amp;" "&amp;VLOOKUP(INDEX(OFFSET('3D'!$A$6:$A$39,SMALL('3D'!AP$6:AP$39,COUNTIF(AQ$6:AQ21,"3D")),0),MATCH(1,OFFSET('3D'!S$6:S$39,SMALL('3D'!AP$6:AP$39,COUNTIF(AQ$6:AQ21,"3D")),0),0)),'3D'!$A$6:$B$39,2,0)&amp;" - "&amp;'3D'!$A$1,
IF(AQ21="3E",INDEX(OFFSET('3E'!$A$6:$A$37,SMALL('3E'!AP$6:AP$37,COUNTIF(AQ$6:AQ21,"3E")),0),MATCH(1,OFFSET('3E'!S$6:S$37,SMALL('3E'!AP$6:AP$37,COUNTIF(AQ$6:AQ21,"3E")),0),0))&amp;" "&amp;VLOOKUP(INDEX(OFFSET('3E'!$A$6:$A$37,SMALL('3E'!AP$6:AP$37,COUNTIF(AQ$6:AQ21,"3E")),0),MATCH(1,OFFSET('3E'!S$6:S$37,SMALL('3E'!AP$6:AP$37,COUNTIF(AQ$6:AQ21,"3E")),0),0)),'3E'!$A$6:$B$37,2,0)&amp;" - "&amp;'3E'!$A$1))))))</f>
        <v/>
      </c>
      <c r="BL21" s="39" t="str">
        <f ca="1">IF(AR21="","",IF(AR21="3A",INDEX(OFFSET('3A'!$A$6:$A$39,SMALL('3A'!AQ$6:AQ$39,COUNTIF(AR$6:AR21,"3A")),0),MATCH(1,OFFSET('3A'!T$6:T$39,SMALL('3A'!AQ$6:AQ$39,COUNTIF(AR$6:AR21,"3A")),0),0))&amp;" "&amp;VLOOKUP(INDEX(OFFSET('3A'!$A$6:$A$39,SMALL('3A'!AQ$6:AQ$39,COUNTIF(AR$6:AR21,"3A")),0),MATCH(1,OFFSET('3A'!T$6:T$39,SMALL('3A'!AQ$6:AQ$39,COUNTIF(AR$6:AR21,"3A")),0),0)),'3A'!$A$6:$B$39,2,0)&amp;" - "&amp;'3A'!$A$1,
IF(AR21="3B",INDEX(OFFSET('3B'!$A$6:$A$38,SMALL('3B'!AQ$6:AQ$38,COUNTIF(AR$6:AR21,"3B")),0),MATCH(1,OFFSET('3B'!T$6:T$38,SMALL('3B'!AQ$6:AQ$38,COUNTIF(AR$6:AR21,"3B")),0),0))&amp;" "&amp;VLOOKUP(INDEX(OFFSET('3B'!$A$6:$A$38,SMALL('3B'!AQ$6:AQ$38,COUNTIF(AR$6:AR21,"3B")),0),MATCH(1,OFFSET('3B'!T$6:T$38,SMALL('3B'!AQ$6:AQ$38,COUNTIF(AR$6:AR21,"3B")),0),0)),'3B'!$A$6:$B$38,2,0)&amp;" - "&amp;'3B'!$A$1,
IF(AR21="3C",INDEX(OFFSET('3C'!$A$6:$A$41,SMALL('3C'!AQ$6:AQ$41,COUNTIF(AR$6:AR21,"3C")),0),MATCH(1,OFFSET('3C'!T$6:T$41,SMALL('3C'!AQ$6:AQ$41,COUNTIF(AR$6:AR21,"3C")),0),0))&amp;" "&amp;VLOOKUP(INDEX(OFFSET('3C'!$A$6:$A$41,SMALL('3C'!AQ$6:AQ$41,COUNTIF(AR$6:AR21,"3C")),0),MATCH(1,OFFSET('3C'!T$6:T$41,SMALL('3C'!AQ$6:AQ$41,COUNTIF(AR$6:AR21,"3C")),0),0)),'3C'!$A$6:$B$41,2,0)&amp;" - "&amp;'3C'!$A$1,
IF(AR21="3D",INDEX(OFFSET('3D'!$A$6:$A$39,SMALL('3D'!AQ$6:AQ$39,COUNTIF(AR$6:AR21,"3D")),0),MATCH(1,OFFSET('3D'!T$6:T$39,SMALL('3D'!AQ$6:AQ$39,COUNTIF(AR$6:AR21,"3D")),0),0))&amp;" "&amp;VLOOKUP(INDEX(OFFSET('3D'!$A$6:$A$39,SMALL('3D'!AQ$6:AQ$39,COUNTIF(AR$6:AR21,"3D")),0),MATCH(1,OFFSET('3D'!T$6:T$39,SMALL('3D'!AQ$6:AQ$39,COUNTIF(AR$6:AR21,"3D")),0),0)),'3D'!$A$6:$B$39,2,0)&amp;" - "&amp;'3D'!$A$1,
IF(AR21="3E",INDEX(OFFSET('3E'!$A$6:$A$37,SMALL('3E'!AQ$6:AQ$37,COUNTIF(AR$6:AR21,"3E")),0),MATCH(1,OFFSET('3E'!T$6:T$37,SMALL('3E'!AQ$6:AQ$37,COUNTIF(AR$6:AR21,"3E")),0),0))&amp;" "&amp;VLOOKUP(INDEX(OFFSET('3E'!$A$6:$A$37,SMALL('3E'!AQ$6:AQ$37,COUNTIF(AR$6:AR21,"3E")),0),MATCH(1,OFFSET('3E'!T$6:T$37,SMALL('3E'!AQ$6:AQ$37,COUNTIF(AR$6:AR21,"3E")),0),0)),'3E'!$A$6:$B$37,2,0)&amp;" - "&amp;'3E'!$A$1))))))</f>
        <v/>
      </c>
      <c r="BM21" s="42" t="str">
        <f ca="1">IF(AS21="","",IF(AS21="3A",INDEX(OFFSET('3A'!$A$6:$A$39,SMALL('3A'!AR$6:AR$39,COUNTIF(AS$6:AS21,"3A")),0),MATCH(1,OFFSET('3A'!U$6:U$39,SMALL('3A'!AR$6:AR$39,COUNTIF(AS$6:AS21,"3A")),0),0))&amp;" "&amp;VLOOKUP(INDEX(OFFSET('3A'!$A$6:$A$39,SMALL('3A'!AR$6:AR$39,COUNTIF(AS$6:AS21,"3A")),0),MATCH(1,OFFSET('3A'!U$6:U$39,SMALL('3A'!AR$6:AR$39,COUNTIF(AS$6:AS21,"3A")),0),0)),'3A'!$A$6:$B$39,2,0)&amp;" - "&amp;'3A'!$A$1,
IF(AS21="3B",INDEX(OFFSET('3B'!$A$6:$A$38,SMALL('3B'!AR$6:AR$38,COUNTIF(AS$6:AS21,"3B")),0),MATCH(1,OFFSET('3B'!U$6:U$38,SMALL('3B'!AR$6:AR$38,COUNTIF(AS$6:AS21,"3B")),0),0))&amp;" "&amp;VLOOKUP(INDEX(OFFSET('3B'!$A$6:$A$38,SMALL('3B'!AR$6:AR$38,COUNTIF(AS$6:AS21,"3B")),0),MATCH(1,OFFSET('3B'!U$6:U$38,SMALL('3B'!AR$6:AR$38,COUNTIF(AS$6:AS21,"3B")),0),0)),'3B'!$A$6:$B$38,2,0)&amp;" - "&amp;'3B'!$A$1,
IF(AS21="3C",INDEX(OFFSET('3C'!$A$6:$A$41,SMALL('3C'!AR$6:AR$41,COUNTIF(AS$6:AS21,"3C")),0),MATCH(1,OFFSET('3C'!U$6:U$41,SMALL('3C'!AR$6:AR$41,COUNTIF(AS$6:AS21,"3C")),0),0))&amp;" "&amp;VLOOKUP(INDEX(OFFSET('3C'!$A$6:$A$41,SMALL('3C'!AR$6:AR$41,COUNTIF(AS$6:AS21,"3C")),0),MATCH(1,OFFSET('3C'!U$6:U$41,SMALL('3C'!AR$6:AR$41,COUNTIF(AS$6:AS21,"3C")),0),0)),'3C'!$A$6:$B$41,2,0)&amp;" - "&amp;'3C'!$A$1,
IF(AS21="3D",INDEX(OFFSET('3D'!$A$6:$A$39,SMALL('3D'!AR$6:AR$39,COUNTIF(AS$6:AS21,"3D")),0),MATCH(1,OFFSET('3D'!U$6:U$39,SMALL('3D'!AR$6:AR$39,COUNTIF(AS$6:AS21,"3D")),0),0))&amp;" "&amp;VLOOKUP(INDEX(OFFSET('3D'!$A$6:$A$39,SMALL('3D'!AR$6:AR$39,COUNTIF(AS$6:AS21,"3D")),0),MATCH(1,OFFSET('3D'!U$6:U$39,SMALL('3D'!AR$6:AR$39,COUNTIF(AS$6:AS21,"3D")),0),0)),'3D'!$A$6:$B$39,2,0)&amp;" - "&amp;'3D'!$A$1,
IF(AS21="3E",INDEX(OFFSET('3E'!$A$6:$A$37,SMALL('3E'!AR$6:AR$37,COUNTIF(AS$6:AS21,"3E")),0),MATCH(1,OFFSET('3E'!U$6:U$37,SMALL('3E'!AR$6:AR$37,COUNTIF(AS$6:AS21,"3E")),0),0))&amp;" "&amp;VLOOKUP(INDEX(OFFSET('3E'!$A$6:$A$37,SMALL('3E'!AR$6:AR$37,COUNTIF(AS$6:AS21,"3E")),0),MATCH(1,OFFSET('3E'!U$6:U$37,SMALL('3E'!AR$6:AR$37,COUNTIF(AS$6:AS21,"3E")),0),0)),'3E'!$A$6:$B$37,2,0)&amp;" - "&amp;'3E'!$A$1))))))</f>
        <v/>
      </c>
    </row>
    <row r="22" spans="1:65" ht="14.25" customHeight="1">
      <c r="A22" s="34" t="str">
        <f ca="1">IFERROR(IF(AA22="","",IF(AA22="6A",INDEX(OFFSET('6A'!$A$6:$A$39,SMALL('6A'!Z$6:Z$39,COUNTIF(AA$6:AA22,"6A")),0),MATCH(1,OFFSET('6A'!C$6:C$39,SMALL('6A'!Z$6:Z$39,COUNTIF(AA$6:AA22,"6A")),0),0))&amp;" "&amp;VLOOKUP(INDEX(OFFSET('6A'!$A$6:$A$39,SMALL('6A'!Z$6:Z$39,COUNTIF(AA$6:AA22,"6A")),0),MATCH(1,OFFSET('6A'!C$6:C$39,SMALL('6A'!Z$6:Z$39,COUNTIF(AA$6:AA22,"6A")),0),0)),'6A'!$A$6:$B$39,2,0)&amp;" - "&amp;'6A'!$A$1,
IF(AA22="6B",INDEX(OFFSET('6B'!$A$6:$A$39,SMALL('6B'!Z$6:Z$39,COUNTIF(AA$6:AA22,"6B")),0),MATCH(1,OFFSET('6B'!C$6:C$39,SMALL('6B'!Z$6:Z$39,COUNTIF(AA$6:AA22,"6B")),0),0))&amp;" "&amp;VLOOKUP(INDEX(OFFSET('6B'!$A$6:$A$39,SMALL('6B'!Z$6:Z$39,COUNTIF(AA$6:AA22,"6B")),0),MATCH(1,OFFSET('6B'!C$6:C$39,SMALL('6B'!Z$6:Z$39,COUNTIF(AA$6:AA22,"6B")),0),0)),'6B'!$A$6:$B$39,2,0)&amp;" - "&amp;'6B'!$A$1,
IF(AA22="6C",INDEX(OFFSET('6C'!$A$6:$A$41,SMALL('6C'!Z$6:Z$41,COUNTIF(AA$6:AA22,"6C")),0),MATCH(1,OFFSET('6C'!C$6:C$41,SMALL('6C'!Z$6:Z$41,COUNTIF(AA$6:AA22,"6C")),0),0))&amp;" "&amp;VLOOKUP(INDEX(OFFSET('6C'!$A$6:$A$41,SMALL('6C'!Z$6:Z$41,COUNTIF(AA$6:AA22,"6C")),0),MATCH(1,OFFSET('6C'!C$6:C$41,SMALL('6C'!Z$6:Z$41,COUNTIF(AA$6:AA22,"6C")),0),0)),'6C'!$A$6:$B$41,2,0)&amp;" - "&amp;'6C'!$A$1,
IF(AA22="6D",INDEX(OFFSET('6D'!$A$6:$A$42,SMALL('6D'!Z$6:Z$42,COUNTIF(AA$6:AA22,"6D")),0),MATCH(1,OFFSET('6D'!C$6:C$42,SMALL('6D'!Z$6:Z$42,COUNTIF(AA$6:AA22,"6D")),0),0))&amp;" "&amp;VLOOKUP(INDEX(OFFSET('6D'!$A$6:$A$42,SMALL('6D'!Z$6:Z$42,COUNTIF(AA$6:AA22,"6D")),0),MATCH(1,OFFSET('6D'!C$6:C$42,SMALL('6D'!Z$6:Z$42,COUNTIF(AA$6:AA22,"6D")),0),0)),'6D'!$A$6:$B$42,2,0)&amp;" - "&amp;'6D'!$A$1,
IF(AA22="6E",INDEX(OFFSET('6E'!$A$6:$A$40,SMALL('6E'!Z$6:Z$40,COUNTIF(AA$6:AA22,"6E")),0),MATCH(1,OFFSET('6E'!C$6:C$40,SMALL('6E'!Z$6:Z$40,COUNTIF(AA$6:AA22,"6E")),0),0))&amp;" "&amp;VLOOKUP(INDEX(OFFSET('6E'!$A$6:$A$40,SMALL('6E'!Z$6:Z$40,COUNTIF(AA$6:AA22,"6E")),0),MATCH(1,OFFSET('6E'!C$6:C$40,SMALL('6E'!Z$6:Z$40,COUNTIF(AA$6:AA22,"6E")),0),0)),'6E'!$A$6:$B$40,2,0)&amp;" - "&amp;'6E'!$A$1,
IF(AA22="5A",INDEX(OFFSET('5A'!$A$6:$A$41,SMALL('5A'!Z$6:Z$41,COUNTIF(AA$6:AA22,"5A")),0),MATCH(1,OFFSET('5A'!C$6:C$41,SMALL('5A'!Z$6:Z$41,COUNTIF(AA$6:AA22,"5A")),0),0))&amp;" "&amp;VLOOKUP(INDEX(OFFSET('5A'!$A$6:$A$41,SMALL('5A'!Z$6:Z$41,COUNTIF(AA$6:AA22,"5A")),0),MATCH(1,OFFSET('5A'!C$6:C$41,SMALL('5A'!Z$6:Z$41,COUNTIF(AA$6:AA22,"5A")),0),0)),'5A'!$A$6:$B$41,2,0)&amp;" - "&amp;'5A'!$A$1,
IF(AA22="5B",INDEX(OFFSET('5B'!$A$6:$A$39,SMALL('5B'!Z$6:Z$39,COUNTIF(AA$6:AA22,"5B")),0),MATCH(1,OFFSET('5B'!C$6:C$39,SMALL('5B'!Z$6:Z$39,COUNTIF(AA$6:AA22,"5B")),0),0))&amp;" "&amp;VLOOKUP(INDEX(OFFSET('5B'!$A$6:$A$39,SMALL('5B'!Z$6:Z$39,COUNTIF(AA$6:AA22,"5B")),0),MATCH(1,OFFSET('5B'!C$6:C$39,SMALL('5B'!Z$6:Z$39,COUNTIF(AA$6:AA22,"5B")),0),0)),'5B'!$A$6:$B$39,2,0)&amp;" - "&amp;'5B'!$A$1,
IF(AA22="5C",INDEX(OFFSET('5C'!$A$6:$A$39,SMALL('5C'!Z$6:Z$39,COUNTIF(AA$6:AA22,"5C")),0),MATCH(1,OFFSET('5C'!C$6:C$39,SMALL('5C'!Z$6:Z$39,COUNTIF(AA$6:AA22,"5C")),0),0))&amp;" "&amp;VLOOKUP(INDEX(OFFSET('5C'!$A$6:$A$39,SMALL('5C'!Z$6:Z$39,COUNTIF(AA$6:AA22,"5C")),0),MATCH(1,OFFSET('5C'!C$6:C$39,SMALL('5C'!Z$6:Z$39,COUNTIF(AA$6:AA22,"5C")),0),0)),'5C'!$A$6:$B$39,2,0)&amp;" - "&amp;'5C'!$A$1,
IF(AA22="5D",INDEX(OFFSET('5D'!$A$6:$A$41,SMALL('5D'!Z$6:Z$41,COUNTIF(AA$6:AA22,"5D")),0),MATCH(1,OFFSET('5D'!C$6:C$41,SMALL('5D'!Z$6:Z$41,COUNTIF(AA$6:AA22,"5D")),0),0))&amp;" "&amp;VLOOKUP(INDEX(OFFSET('5D'!$A$6:$A$41,SMALL('5D'!Z$6:Z$41,COUNTIF(AA$6:AA22,"5D")),0),MATCH(1,OFFSET('5D'!C$6:C$41,SMALL('5D'!Z$6:Z$41,COUNTIF(AA$6:AA22,"5D")),0),0)),'5D'!$A$6:$B$41,2,0)&amp;" - "&amp;'5D'!$A$1,
IF(AA22="5E",INDEX(OFFSET('5E'!$A$6:$A$40,SMALL('5E'!Z$6:Z$40,COUNTIF(AA$6:AA22,"5E")),0),MATCH(1,OFFSET('5E'!C$6:C$40,SMALL('5E'!Z$6:Z$40,COUNTIF(AA$6:AA22,"5E")),0),0))&amp;" "&amp;VLOOKUP(INDEX(OFFSET('5E'!$A$6:$A$40,SMALL('5E'!Z$6:Z$40,COUNTIF(AA$6:AA22,"5E")),0),MATCH(1,OFFSET('5E'!C$6:C$40,SMALL('5E'!Z$6:Z$40,COUNTIF(AA$6:AA22,"5E")),0),0)),'5E'!$A$6:$B$40,2,0)&amp;" - "&amp;'5E'!$A$1,
IF(AA22="5F",INDEX(OFFSET('5F'!$A$6:$A$40,SMALL('5F'!Z$6:Z$40,COUNTIF(AA$6:AA22,"5F")),0),MATCH(1,OFFSET('5F'!C$6:C$40,SMALL('5F'!Z$6:Z$40,COUNTIF(AA$6:AA22,"5F")),0),0))&amp;" "&amp;VLOOKUP(INDEX(OFFSET('5F'!$A$6:$A$40,SMALL('5F'!Z$6:Z$40,COUNTIF(AA$6:AA22,"5F")),0),MATCH(1,OFFSET('5F'!C$6:C$40,SMALL('5F'!Z$6:Z$40,COUNTIF(AA$6:AA22,"5F")),0),0)),'5F'!$A$6:$B$40,2,0)&amp;" - "&amp;'5F'!$A$1,
IF(AA22="4A",INDEX(OFFSET('4A'!$A$6:$A$38,SMALL('4A'!Z$6:Z$38,COUNTIF(AA$6:AA22,"4A")),0),MATCH(1,OFFSET('4A'!C$6:C$38,SMALL('4A'!Z$6:Z$38,COUNTIF(AA$6:AA22,"4A")),0),0))&amp;" "&amp;VLOOKUP(INDEX(OFFSET('4A'!$A$6:$A$38,SMALL('4A'!Z$6:Z$38,COUNTIF(AA$6:AA22,"4A")),0),MATCH(1,OFFSET('4A'!C$6:C$38,SMALL('4A'!Z$6:Z$38,COUNTIF(AA$6:AA22,"4A")),0),0)),'4A'!$A$6:$B$38,2,0)&amp;" - "&amp;'4A'!$A$1,
IF(AA22="4B",INDEX(OFFSET('4B'!$A$6:$A$37,SMALL('4B'!Z$6:Z$37,COUNTIF(AA$6:AA22,"4B")),0),MATCH(1,OFFSET('4B'!C$6:C$37,SMALL('4B'!Z$6:Z$37,COUNTIF(AA$6:AA22,"4B")),0),0))&amp;" "&amp;VLOOKUP(INDEX(OFFSET('4B'!$A$6:$A$37,SMALL('4B'!Z$6:Z$37,COUNTIF(AA$6:AA22,"4B")),0),MATCH(1,OFFSET('4B'!C$6:C$37,SMALL('4B'!Z$6:Z$37,COUNTIF(AA$6:AA22,"4B")),0),0)),'4B'!$A$6:$B$37,2,0)&amp;" - "&amp;'4B'!$A$1,
IF(AA22="4C",INDEX(OFFSET('4C'!$A$6:$A$38,SMALL('4C'!Z$6:Z$38,COUNTIF(AA$6:AA22,"4C")),0),MATCH(1,OFFSET('4C'!C$6:C$38,SMALL('4C'!Z$6:Z$38,COUNTIF(AA$6:AA22,"4C")),0),0))&amp;" "&amp;VLOOKUP(INDEX(OFFSET('4C'!$A$6:$A$38,SMALL('4C'!Z$6:Z$38,COUNTIF(AA$6:AA22,"4C")),0),MATCH(1,OFFSET('4C'!C$6:C$38,SMALL('4C'!Z$6:Z$38,COUNTIF(AA$6:AA22,"4C")),0),0)),'4C'!$A$6:$B$38,2,0)&amp;" - "&amp;'4C'!$A$1,
IF(AA22="4D",INDEX(OFFSET('4D'!$A$6:$A$37,SMALL('4D'!Z$6:Z$37,COUNTIF(AA$6:AA22,"4D")),0),MATCH(1,OFFSET('4D'!C$6:C$37,SMALL('4D'!Z$6:Z$37,COUNTIF(AA$6:AA22,"4D")),0),0))&amp;" "&amp;VLOOKUP(INDEX(OFFSET('4D'!$A$6:$A$37,SMALL('4D'!Z$6:Z$37,COUNTIF(AA$6:AA22,"4D")),0),MATCH(1,OFFSET('4D'!C$6:C$37,SMALL('4D'!Z$6:Z$37,COUNTIF(AA$6:AA22,"4D")),0),0)),'4D'!$A$6:$B$37,2,0)&amp;" - "&amp;'4D'!$A$1,
IF(AA22="4E",INDEX(OFFSET('4E'!$A$6:$A$37,SMALL('4E'!Z$6:Z$37,COUNTIF(AA$6:AA22,"4E")),0),MATCH(1,OFFSET('4E'!C$6:C$37,SMALL('4E'!Z$6:Z$37,COUNTIF(AA$6:AA22,"4E")),0),0))&amp;" "&amp;VLOOKUP(INDEX(OFFSET('4E'!$A$6:$A$37,SMALL('4E'!Z$6:Z$37,COUNTIF(AA$6:AA22,"4E")),0),MATCH(1,OFFSET('4E'!C$6:C$37,SMALL('4E'!Z$6:Z$37,COUNTIF(AA$6:AA22,"4E")),0),0)),'4E'!$A$6:$B$37,2,0)&amp;" - "&amp;'4E'!$A$1,
IF(AA22="CM2",INDEX(OFFSET('CM2'!$A$6:$A$36,SMALL('CM2'!Z$6:Z$36,COUNTIF(AA$6:AA22,"CM2")),0),MATCH(1,OFFSET('CM2'!C$6:C$36,SMALL('CM2'!Z$6:Z$36,COUNTIF(AA$6:AA22,"CM2")),0),0))&amp;" "&amp;VLOOKUP(INDEX(OFFSET('CM2'!$A$6:$A$36,SMALL('CM2'!Z$6:Z$36,COUNTIF(AA$6:AA22,"CM2")),0),MATCH(1,OFFSET('CM2'!C$6:C$36,SMALL('CM2'!Z$6:Z$36,COUNTIF(AA$6:AA22,"CM2")),0),0)),'CM2'!$A$6:$B$36,2,0)&amp;" - "&amp;'CM2'!$A$1,AU22)))))))))))))))))),"")</f>
        <v/>
      </c>
      <c r="B22" s="56" t="str">
        <f ca="1">IFERROR(IF(AB22="","",IF(AB22="6A",INDEX(OFFSET('6A'!$A$6:$A$39,SMALL('6A'!AA$6:AA$39,COUNTIF(AB$6:AB22,"6A")),0),MATCH(1,OFFSET('6A'!D$6:D$39,SMALL('6A'!AA$6:AA$39,COUNTIF(AB$6:AB22,"6A")),0),0))&amp;" "&amp;VLOOKUP(INDEX(OFFSET('6A'!$A$6:$A$39,SMALL('6A'!AA$6:AA$39,COUNTIF(AB$6:AB22,"6A")),0),MATCH(1,OFFSET('6A'!D$6:D$39,SMALL('6A'!AA$6:AA$39,COUNTIF(AB$6:AB22,"6A")),0),0)),'6A'!$A$6:$B$39,2,0)&amp;" - "&amp;'6A'!$A$1,
IF(AB22="6B",INDEX(OFFSET('6B'!$A$6:$A$39,SMALL('6B'!AA$6:AA$39,COUNTIF(AB$6:AB22,"6B")),0),MATCH(1,OFFSET('6B'!D$6:D$39,SMALL('6B'!AA$6:AA$39,COUNTIF(AB$6:AB22,"6B")),0),0))&amp;" "&amp;VLOOKUP(INDEX(OFFSET('6B'!$A$6:$A$39,SMALL('6B'!AA$6:AA$39,COUNTIF(AB$6:AB22,"6B")),0),MATCH(1,OFFSET('6B'!D$6:D$39,SMALL('6B'!AA$6:AA$39,COUNTIF(AB$6:AB22,"6B")),0),0)),'6B'!$A$6:$B$39,2,0)&amp;" - "&amp;'6B'!$A$1,
IF(AB22="6C",INDEX(OFFSET('6C'!$A$6:$A$41,SMALL('6C'!AA$6:AA$41,COUNTIF(AB$6:AB22,"6C")),0),MATCH(1,OFFSET('6C'!D$6:D$41,SMALL('6C'!AA$6:AA$41,COUNTIF(AB$6:AB22,"6C")),0),0))&amp;" "&amp;VLOOKUP(INDEX(OFFSET('6C'!$A$6:$A$41,SMALL('6C'!AA$6:AA$41,COUNTIF(AB$6:AB22,"6C")),0),MATCH(1,OFFSET('6C'!D$6:D$41,SMALL('6C'!AA$6:AA$41,COUNTIF(AB$6:AB22,"6C")),0),0)),'6C'!$A$6:$B$41,2,0)&amp;" - "&amp;'6C'!$A$1,
IF(AB22="6D",INDEX(OFFSET('6D'!$A$6:$A$42,SMALL('6D'!AA$6:AA$42,COUNTIF(AB$6:AB22,"6D")),0),MATCH(1,OFFSET('6D'!D$6:D$42,SMALL('6D'!AA$6:AA$42,COUNTIF(AB$6:AB22,"6D")),0),0))&amp;" "&amp;VLOOKUP(INDEX(OFFSET('6D'!$A$6:$A$42,SMALL('6D'!AA$6:AA$42,COUNTIF(AB$6:AB22,"6D")),0),MATCH(1,OFFSET('6D'!D$6:D$42,SMALL('6D'!AA$6:AA$42,COUNTIF(AB$6:AB22,"6D")),0),0)),'6D'!$A$6:$B$42,2,0)&amp;" - "&amp;'6D'!$A$1,
IF(AB22="6E",INDEX(OFFSET('6E'!$A$6:$A$40,SMALL('6E'!AA$6:AA$40,COUNTIF(AB$6:AB22,"6E")),0),MATCH(1,OFFSET('6E'!D$6:D$40,SMALL('6E'!AA$6:AA$40,COUNTIF(AB$6:AB22,"6E")),0),0))&amp;" "&amp;VLOOKUP(INDEX(OFFSET('6E'!$A$6:$A$40,SMALL('6E'!AA$6:AA$40,COUNTIF(AB$6:AB22,"6E")),0),MATCH(1,OFFSET('6E'!D$6:D$40,SMALL('6E'!AA$6:AA$40,COUNTIF(AB$6:AB22,"6E")),0),0)),'6E'!$A$6:$B$40,2,0)&amp;" - "&amp;'6E'!$A$1,
IF(AB22="5A",INDEX(OFFSET('5A'!$A$6:$A$41,SMALL('5A'!AA$6:AA$41,COUNTIF(AB$6:AB22,"5A")),0),MATCH(1,OFFSET('5A'!D$6:D$41,SMALL('5A'!AA$6:AA$41,COUNTIF(AB$6:AB22,"5A")),0),0))&amp;" "&amp;VLOOKUP(INDEX(OFFSET('5A'!$A$6:$A$41,SMALL('5A'!AA$6:AA$41,COUNTIF(AB$6:AB22,"5A")),0),MATCH(1,OFFSET('5A'!D$6:D$41,SMALL('5A'!AA$6:AA$41,COUNTIF(AB$6:AB22,"5A")),0),0)),'5A'!$A$6:$B$41,2,0)&amp;" - "&amp;'5A'!$A$1,
IF(AB22="5B",INDEX(OFFSET('5B'!$A$6:$A$39,SMALL('5B'!AA$6:AA$39,COUNTIF(AB$6:AB22,"5B")),0),MATCH(1,OFFSET('5B'!D$6:D$39,SMALL('5B'!AA$6:AA$39,COUNTIF(AB$6:AB22,"5B")),0),0))&amp;" "&amp;VLOOKUP(INDEX(OFFSET('5B'!$A$6:$A$39,SMALL('5B'!AA$6:AA$39,COUNTIF(AB$6:AB22,"5B")),0),MATCH(1,OFFSET('5B'!D$6:D$39,SMALL('5B'!AA$6:AA$39,COUNTIF(AB$6:AB22,"5B")),0),0)),'5B'!$A$6:$B$39,2,0)&amp;" - "&amp;'5B'!$A$1,
IF(AB22="5C",INDEX(OFFSET('5C'!$A$6:$A$39,SMALL('5C'!AA$6:AA$39,COUNTIF(AB$6:AB22,"5C")),0),MATCH(1,OFFSET('5C'!D$6:D$39,SMALL('5C'!AA$6:AA$39,COUNTIF(AB$6:AB22,"5C")),0),0))&amp;" "&amp;VLOOKUP(INDEX(OFFSET('5C'!$A$6:$A$39,SMALL('5C'!AA$6:AA$39,COUNTIF(AB$6:AB22,"5C")),0),MATCH(1,OFFSET('5C'!D$6:D$39,SMALL('5C'!AA$6:AA$39,COUNTIF(AB$6:AB22,"5C")),0),0)),'5C'!$A$6:$B$39,2,0)&amp;" - "&amp;'5C'!$A$1,
IF(AB22="5D",INDEX(OFFSET('5D'!$A$6:$A$41,SMALL('5D'!AA$6:AA$41,COUNTIF(AB$6:AB22,"5D")),0),MATCH(1,OFFSET('5D'!D$6:D$41,SMALL('5D'!AA$6:AA$41,COUNTIF(AB$6:AB22,"5D")),0),0))&amp;" "&amp;VLOOKUP(INDEX(OFFSET('5D'!$A$6:$A$41,SMALL('5D'!AA$6:AA$41,COUNTIF(AB$6:AB22,"5D")),0),MATCH(1,OFFSET('5D'!D$6:D$41,SMALL('5D'!AA$6:AA$41,COUNTIF(AB$6:AB22,"5D")),0),0)),'5D'!$A$6:$B$41,2,0)&amp;" - "&amp;'5D'!$A$1,
IF(AB22="5E",INDEX(OFFSET('5E'!$A$6:$A$40,SMALL('5E'!AA$6:AA$40,COUNTIF(AB$6:AB22,"5E")),0),MATCH(1,OFFSET('5E'!D$6:D$40,SMALL('5E'!AA$6:AA$40,COUNTIF(AB$6:AB22,"5E")),0),0))&amp;" "&amp;VLOOKUP(INDEX(OFFSET('5E'!$A$6:$A$40,SMALL('5E'!AA$6:AA$40,COUNTIF(AB$6:AB22,"5E")),0),MATCH(1,OFFSET('5E'!D$6:D$40,SMALL('5E'!AA$6:AA$40,COUNTIF(AB$6:AB22,"5E")),0),0)),'5E'!$A$6:$B$40,2,0)&amp;" - "&amp;'5E'!$A$1,
IF(AB22="5F",INDEX(OFFSET('5F'!$A$6:$A$40,SMALL('5F'!AA$6:AA$40,COUNTIF(AB$6:AB22,"5F")),0),MATCH(1,OFFSET('5F'!D$6:D$40,SMALL('5F'!AA$6:AA$40,COUNTIF(AB$6:AB22,"5F")),0),0))&amp;" "&amp;VLOOKUP(INDEX(OFFSET('5F'!$A$6:$A$40,SMALL('5F'!AA$6:AA$40,COUNTIF(AB$6:AB22,"5F")),0),MATCH(1,OFFSET('5F'!D$6:D$40,SMALL('5F'!AA$6:AA$40,COUNTIF(AB$6:AB22,"5F")),0),0)),'5F'!$A$6:$B$40,2,0)&amp;" - "&amp;'5F'!$A$1,
IF(AB22="4A",INDEX(OFFSET('4A'!$A$6:$A$38,SMALL('4A'!AA$6:AA$38,COUNTIF(AB$6:AB22,"4A")),0),MATCH(1,OFFSET('4A'!D$6:D$38,SMALL('4A'!AA$6:AA$38,COUNTIF(AB$6:AB22,"4A")),0),0))&amp;" "&amp;VLOOKUP(INDEX(OFFSET('4A'!$A$6:$A$38,SMALL('4A'!AA$6:AA$38,COUNTIF(AB$6:AB22,"4A")),0),MATCH(1,OFFSET('4A'!D$6:D$38,SMALL('4A'!AA$6:AA$38,COUNTIF(AB$6:AB22,"4A")),0),0)),'4A'!$A$6:$B$38,2,0)&amp;" - "&amp;'4A'!$A$1,
IF(AB22="4B",INDEX(OFFSET('4B'!$A$6:$A$37,SMALL('4B'!AA$6:AA$37,COUNTIF(AB$6:AB22,"4B")),0),MATCH(1,OFFSET('4B'!D$6:D$37,SMALL('4B'!AA$6:AA$37,COUNTIF(AB$6:AB22,"4B")),0),0))&amp;" "&amp;VLOOKUP(INDEX(OFFSET('4B'!$A$6:$A$37,SMALL('4B'!AA$6:AA$37,COUNTIF(AB$6:AB22,"4B")),0),MATCH(1,OFFSET('4B'!D$6:D$37,SMALL('4B'!AA$6:AA$37,COUNTIF(AB$6:AB22,"4B")),0),0)),'4B'!$A$6:$B$37,2,0)&amp;" - "&amp;'4B'!$A$1,
IF(AB22="4C",INDEX(OFFSET('4C'!$A$6:$A$38,SMALL('4C'!AA$6:AA$38,COUNTIF(AB$6:AB22,"4C")),0),MATCH(1,OFFSET('4C'!D$6:D$38,SMALL('4C'!AA$6:AA$38,COUNTIF(AB$6:AB22,"4C")),0),0))&amp;" "&amp;VLOOKUP(INDEX(OFFSET('4C'!$A$6:$A$38,SMALL('4C'!AA$6:AA$38,COUNTIF(AB$6:AB22,"4C")),0),MATCH(1,OFFSET('4C'!D$6:D$38,SMALL('4C'!AA$6:AA$38,COUNTIF(AB$6:AB22,"4C")),0),0)),'4C'!$A$6:$B$38,2,0)&amp;" - "&amp;'4C'!$A$1,
IF(AB22="4D",INDEX(OFFSET('4D'!$A$6:$A$37,SMALL('4D'!AA$6:AA$37,COUNTIF(AB$6:AB22,"4D")),0),MATCH(1,OFFSET('4D'!D$6:D$37,SMALL('4D'!AA$6:AA$37,COUNTIF(AB$6:AB22,"4D")),0),0))&amp;" "&amp;VLOOKUP(INDEX(OFFSET('4D'!$A$6:$A$37,SMALL('4D'!AA$6:AA$37,COUNTIF(AB$6:AB22,"4D")),0),MATCH(1,OFFSET('4D'!D$6:D$37,SMALL('4D'!AA$6:AA$37,COUNTIF(AB$6:AB22,"4D")),0),0)),'4D'!$A$6:$B$37,2,0)&amp;" - "&amp;'4D'!$A$1,
IF(AB22="4E",INDEX(OFFSET('4E'!$A$6:$A$37,SMALL('4E'!AA$6:AA$37,COUNTIF(AB$6:AB22,"4E")),0),MATCH(1,OFFSET('4E'!D$6:D$37,SMALL('4E'!AA$6:AA$37,COUNTIF(AB$6:AB22,"4E")),0),0))&amp;" "&amp;VLOOKUP(INDEX(OFFSET('4E'!$A$6:$A$37,SMALL('4E'!AA$6:AA$37,COUNTIF(AB$6:AB22,"4E")),0),MATCH(1,OFFSET('4E'!D$6:D$37,SMALL('4E'!AA$6:AA$37,COUNTIF(AB$6:AB22,"4E")),0),0)),'4E'!$A$6:$B$37,2,0)&amp;" - "&amp;'4E'!$A$1,
IF(AB22="CM2",INDEX(OFFSET('CM2'!$A$6:$A$36,SMALL('CM2'!AA$6:AA$36,COUNTIF(AB$6:AB22,"CM2")),0),MATCH(1,OFFSET('CM2'!D$6:D$36,SMALL('CM2'!AA$6:AA$36,COUNTIF(AB$6:AB22,"CM2")),0),0))&amp;" "&amp;VLOOKUP(INDEX(OFFSET('CM2'!$A$6:$A$36,SMALL('CM2'!AA$6:AA$36,COUNTIF(AB$6:AB22,"CM2")),0),MATCH(1,OFFSET('CM2'!D$6:D$36,SMALL('CM2'!AA$6:AA$36,COUNTIF(AB$6:AB22,"CM2")),0),0)),'CM2'!$A$6:$B$36,2,0)&amp;" - "&amp;'CM2'!$A$1,AV22)))))))))))))))))),"")</f>
        <v/>
      </c>
      <c r="C22" s="65" t="str">
        <f ca="1">IFERROR(IF(AC22="","",IF(AC22="6A",INDEX(OFFSET('6A'!$A$6:$A$39,SMALL('6A'!AB$6:AB$39,COUNTIF(AC$6:AC22,"6A")),0),MATCH(1,OFFSET('6A'!E$6:E$39,SMALL('6A'!AB$6:AB$39,COUNTIF(AC$6:AC22,"6A")),0),0))&amp;" "&amp;VLOOKUP(INDEX(OFFSET('6A'!$A$6:$A$39,SMALL('6A'!AB$6:AB$39,COUNTIF(AC$6:AC22,"6A")),0),MATCH(1,OFFSET('6A'!E$6:E$39,SMALL('6A'!AB$6:AB$39,COUNTIF(AC$6:AC22,"6A")),0),0)),'6A'!$A$6:$B$39,2,0)&amp;" - "&amp;'6A'!$A$1,
IF(AC22="6B",INDEX(OFFSET('6B'!$A$6:$A$39,SMALL('6B'!AB$6:AB$39,COUNTIF(AC$6:AC22,"6B")),0),MATCH(1,OFFSET('6B'!E$6:E$39,SMALL('6B'!AB$6:AB$39,COUNTIF(AC$6:AC22,"6B")),0),0))&amp;" "&amp;VLOOKUP(INDEX(OFFSET('6B'!$A$6:$A$39,SMALL('6B'!AB$6:AB$39,COUNTIF(AC$6:AC22,"6B")),0),MATCH(1,OFFSET('6B'!E$6:E$39,SMALL('6B'!AB$6:AB$39,COUNTIF(AC$6:AC22,"6B")),0),0)),'6B'!$A$6:$B$39,2,0)&amp;" - "&amp;'6B'!$A$1,
IF(AC22="6C",INDEX(OFFSET('6C'!$A$6:$A$41,SMALL('6C'!AB$6:AB$41,COUNTIF(AC$6:AC22,"6C")),0),MATCH(1,OFFSET('6C'!E$6:E$41,SMALL('6C'!AB$6:AB$41,COUNTIF(AC$6:AC22,"6C")),0),0))&amp;" "&amp;VLOOKUP(INDEX(OFFSET('6C'!$A$6:$A$41,SMALL('6C'!AB$6:AB$41,COUNTIF(AC$6:AC22,"6C")),0),MATCH(1,OFFSET('6C'!E$6:E$41,SMALL('6C'!AB$6:AB$41,COUNTIF(AC$6:AC22,"6C")),0),0)),'6C'!$A$6:$B$41,2,0)&amp;" - "&amp;'6C'!$A$1,
IF(AC22="6D",INDEX(OFFSET('6D'!$A$6:$A$42,SMALL('6D'!AB$6:AB$42,COUNTIF(AC$6:AC22,"6D")),0),MATCH(1,OFFSET('6D'!E$6:E$42,SMALL('6D'!AB$6:AB$42,COUNTIF(AC$6:AC22,"6D")),0),0))&amp;" "&amp;VLOOKUP(INDEX(OFFSET('6D'!$A$6:$A$42,SMALL('6D'!AB$6:AB$42,COUNTIF(AC$6:AC22,"6D")),0),MATCH(1,OFFSET('6D'!E$6:E$42,SMALL('6D'!AB$6:AB$42,COUNTIF(AC$6:AC22,"6D")),0),0)),'6D'!$A$6:$B$42,2,0)&amp;" - "&amp;'6D'!$A$1,
IF(AC22="6E",INDEX(OFFSET('6E'!$A$6:$A$40,SMALL('6E'!AB$6:AB$40,COUNTIF(AC$6:AC22,"6E")),0),MATCH(1,OFFSET('6E'!E$6:E$40,SMALL('6E'!AB$6:AB$40,COUNTIF(AC$6:AC22,"6E")),0),0))&amp;" "&amp;VLOOKUP(INDEX(OFFSET('6E'!$A$6:$A$40,SMALL('6E'!AB$6:AB$40,COUNTIF(AC$6:AC22,"6E")),0),MATCH(1,OFFSET('6E'!E$6:E$40,SMALL('6E'!AB$6:AB$40,COUNTIF(AC$6:AC22,"6E")),0),0)),'6E'!$A$6:$B$40,2,0)&amp;" - "&amp;'6E'!$A$1,
IF(AC22="5A",INDEX(OFFSET('5A'!$A$6:$A$41,SMALL('5A'!AB$6:AB$41,COUNTIF(AC$6:AC22,"5A")),0),MATCH(1,OFFSET('5A'!E$6:E$41,SMALL('5A'!AB$6:AB$41,COUNTIF(AC$6:AC22,"5A")),0),0))&amp;" "&amp;VLOOKUP(INDEX(OFFSET('5A'!$A$6:$A$41,SMALL('5A'!AB$6:AB$41,COUNTIF(AC$6:AC22,"5A")),0),MATCH(1,OFFSET('5A'!E$6:E$41,SMALL('5A'!AB$6:AB$41,COUNTIF(AC$6:AC22,"5A")),0),0)),'5A'!$A$6:$B$41,2,0)&amp;" - "&amp;'5A'!$A$1,
IF(AC22="5B",INDEX(OFFSET('5B'!$A$6:$A$39,SMALL('5B'!AB$6:AB$39,COUNTIF(AC$6:AC22,"5B")),0),MATCH(1,OFFSET('5B'!E$6:E$39,SMALL('5B'!AB$6:AB$39,COUNTIF(AC$6:AC22,"5B")),0),0))&amp;" "&amp;VLOOKUP(INDEX(OFFSET('5B'!$A$6:$A$39,SMALL('5B'!AB$6:AB$39,COUNTIF(AC$6:AC22,"5B")),0),MATCH(1,OFFSET('5B'!E$6:E$39,SMALL('5B'!AB$6:AB$39,COUNTIF(AC$6:AC22,"5B")),0),0)),'5B'!$A$6:$B$39,2,0)&amp;" - "&amp;'5B'!$A$1,
IF(AC22="5C",INDEX(OFFSET('5C'!$A$6:$A$39,SMALL('5C'!AB$6:AB$39,COUNTIF(AC$6:AC22,"5C")),0),MATCH(1,OFFSET('5C'!E$6:E$39,SMALL('5C'!AB$6:AB$39,COUNTIF(AC$6:AC22,"5C")),0),0))&amp;" "&amp;VLOOKUP(INDEX(OFFSET('5C'!$A$6:$A$39,SMALL('5C'!AB$6:AB$39,COUNTIF(AC$6:AC22,"5C")),0),MATCH(1,OFFSET('5C'!E$6:E$39,SMALL('5C'!AB$6:AB$39,COUNTIF(AC$6:AC22,"5C")),0),0)),'5C'!$A$6:$B$39,2,0)&amp;" - "&amp;'5C'!$A$1,
IF(AC22="5D",INDEX(OFFSET('5D'!$A$6:$A$41,SMALL('5D'!AB$6:AB$41,COUNTIF(AC$6:AC22,"5D")),0),MATCH(1,OFFSET('5D'!E$6:E$41,SMALL('5D'!AB$6:AB$41,COUNTIF(AC$6:AC22,"5D")),0),0))&amp;" "&amp;VLOOKUP(INDEX(OFFSET('5D'!$A$6:$A$41,SMALL('5D'!AB$6:AB$41,COUNTIF(AC$6:AC22,"5D")),0),MATCH(1,OFFSET('5D'!E$6:E$41,SMALL('5D'!AB$6:AB$41,COUNTIF(AC$6:AC22,"5D")),0),0)),'5D'!$A$6:$B$41,2,0)&amp;" - "&amp;'5D'!$A$1,
IF(AC22="5E",INDEX(OFFSET('5E'!$A$6:$A$40,SMALL('5E'!AB$6:AB$40,COUNTIF(AC$6:AC22,"5E")),0),MATCH(1,OFFSET('5E'!E$6:E$40,SMALL('5E'!AB$6:AB$40,COUNTIF(AC$6:AC22,"5E")),0),0))&amp;" "&amp;VLOOKUP(INDEX(OFFSET('5E'!$A$6:$A$40,SMALL('5E'!AB$6:AB$40,COUNTIF(AC$6:AC22,"5E")),0),MATCH(1,OFFSET('5E'!E$6:E$40,SMALL('5E'!AB$6:AB$40,COUNTIF(AC$6:AC22,"5E")),0),0)),'5E'!$A$6:$B$40,2,0)&amp;" - "&amp;'5E'!$A$1,
IF(AC22="5F",INDEX(OFFSET('5F'!$A$6:$A$40,SMALL('5F'!AB$6:AB$40,COUNTIF(AC$6:AC22,"5F")),0),MATCH(1,OFFSET('5F'!E$6:E$40,SMALL('5F'!AB$6:AB$40,COUNTIF(AC$6:AC22,"5F")),0),0))&amp;" "&amp;VLOOKUP(INDEX(OFFSET('5F'!$A$6:$A$40,SMALL('5F'!AB$6:AB$40,COUNTIF(AC$6:AC22,"5F")),0),MATCH(1,OFFSET('5F'!E$6:E$40,SMALL('5F'!AB$6:AB$40,COUNTIF(AC$6:AC22,"5F")),0),0)),'5F'!$A$6:$B$40,2,0)&amp;" - "&amp;'5F'!$A$1,
IF(AC22="4A",INDEX(OFFSET('4A'!$A$6:$A$38,SMALL('4A'!AB$6:AB$38,COUNTIF(AC$6:AC22,"4A")),0),MATCH(1,OFFSET('4A'!E$6:E$38,SMALL('4A'!AB$6:AB$38,COUNTIF(AC$6:AC22,"4A")),0),0))&amp;" "&amp;VLOOKUP(INDEX(OFFSET('4A'!$A$6:$A$38,SMALL('4A'!AB$6:AB$38,COUNTIF(AC$6:AC22,"4A")),0),MATCH(1,OFFSET('4A'!E$6:E$38,SMALL('4A'!AB$6:AB$38,COUNTIF(AC$6:AC22,"4A")),0),0)),'4A'!$A$6:$B$38,2,0)&amp;" - "&amp;'4A'!$A$1,
IF(AC22="4B",INDEX(OFFSET('4B'!$A$6:$A$37,SMALL('4B'!AB$6:AB$37,COUNTIF(AC$6:AC22,"4B")),0),MATCH(1,OFFSET('4B'!E$6:E$37,SMALL('4B'!AB$6:AB$37,COUNTIF(AC$6:AC22,"4B")),0),0))&amp;" "&amp;VLOOKUP(INDEX(OFFSET('4B'!$A$6:$A$37,SMALL('4B'!AB$6:AB$37,COUNTIF(AC$6:AC22,"4B")),0),MATCH(1,OFFSET('4B'!E$6:E$37,SMALL('4B'!AB$6:AB$37,COUNTIF(AC$6:AC22,"4B")),0),0)),'4B'!$A$6:$B$37,2,0)&amp;" - "&amp;'4B'!$A$1,
IF(AC22="4C",INDEX(OFFSET('4C'!$A$6:$A$38,SMALL('4C'!AB$6:AB$38,COUNTIF(AC$6:AC22,"4C")),0),MATCH(1,OFFSET('4C'!E$6:E$38,SMALL('4C'!AB$6:AB$38,COUNTIF(AC$6:AC22,"4C")),0),0))&amp;" "&amp;VLOOKUP(INDEX(OFFSET('4C'!$A$6:$A$38,SMALL('4C'!AB$6:AB$38,COUNTIF(AC$6:AC22,"4C")),0),MATCH(1,OFFSET('4C'!E$6:E$38,SMALL('4C'!AB$6:AB$38,COUNTIF(AC$6:AC22,"4C")),0),0)),'4C'!$A$6:$B$38,2,0)&amp;" - "&amp;'4C'!$A$1,
IF(AC22="4D",INDEX(OFFSET('4D'!$A$6:$A$37,SMALL('4D'!AB$6:AB$37,COUNTIF(AC$6:AC22,"4D")),0),MATCH(1,OFFSET('4D'!E$6:E$37,SMALL('4D'!AB$6:AB$37,COUNTIF(AC$6:AC22,"4D")),0),0))&amp;" "&amp;VLOOKUP(INDEX(OFFSET('4D'!$A$6:$A$37,SMALL('4D'!AB$6:AB$37,COUNTIF(AC$6:AC22,"4D")),0),MATCH(1,OFFSET('4D'!E$6:E$37,SMALL('4D'!AB$6:AB$37,COUNTIF(AC$6:AC22,"4D")),0),0)),'4D'!$A$6:$B$37,2,0)&amp;" - "&amp;'4D'!$A$1,
IF(AC22="4E",INDEX(OFFSET('4E'!$A$6:$A$37,SMALL('4E'!AB$6:AB$37,COUNTIF(AC$6:AC22,"4E")),0),MATCH(1,OFFSET('4E'!E$6:E$37,SMALL('4E'!AB$6:AB$37,COUNTIF(AC$6:AC22,"4E")),0),0))&amp;" "&amp;VLOOKUP(INDEX(OFFSET('4E'!$A$6:$A$37,SMALL('4E'!AB$6:AB$37,COUNTIF(AC$6:AC22,"4E")),0),MATCH(1,OFFSET('4E'!E$6:E$37,SMALL('4E'!AB$6:AB$37,COUNTIF(AC$6:AC22,"4E")),0),0)),'4E'!$A$6:$B$37,2,0)&amp;" - "&amp;'4E'!$A$1,
IF(AC22="CM2",INDEX(OFFSET('CM2'!$A$6:$A$36,SMALL('CM2'!AB$6:AB$36,COUNTIF(AC$6:AC22,"CM2")),0),MATCH(1,OFFSET('CM2'!E$6:E$36,SMALL('CM2'!AB$6:AB$36,COUNTIF(AC$6:AC22,"CM2")),0),0))&amp;" "&amp;VLOOKUP(INDEX(OFFSET('CM2'!$A$6:$A$36,SMALL('CM2'!AB$6:AB$36,COUNTIF(AC$6:AC22,"CM2")),0),MATCH(1,OFFSET('CM2'!E$6:E$36,SMALL('CM2'!AB$6:AB$36,COUNTIF(AC$6:AC22,"CM2")),0),0)),'CM2'!$A$6:$B$36,2,0)&amp;" - "&amp;'CM2'!$A$1,AW22)))))))))))))))))),"")</f>
        <v/>
      </c>
      <c r="D22" s="39" t="str">
        <f ca="1">IFERROR(IF(AD22="","",IF(AD22="6A",INDEX(OFFSET('6A'!$A$6:$A$39,SMALL('6A'!AC$6:AC$39,COUNTIF(AD$6:AD22,"6A")),0),MATCH(1,OFFSET('6A'!F$6:F$39,SMALL('6A'!AC$6:AC$39,COUNTIF(AD$6:AD22,"6A")),0),0))&amp;" "&amp;VLOOKUP(INDEX(OFFSET('6A'!$A$6:$A$39,SMALL('6A'!AC$6:AC$39,COUNTIF(AD$6:AD22,"6A")),0),MATCH(1,OFFSET('6A'!F$6:F$39,SMALL('6A'!AC$6:AC$39,COUNTIF(AD$6:AD22,"6A")),0),0)),'6A'!$A$6:$B$39,2,0)&amp;" - "&amp;'6A'!$A$1,
IF(AD22="6B",INDEX(OFFSET('6B'!$A$6:$A$39,SMALL('6B'!AC$6:AC$39,COUNTIF(AD$6:AD22,"6B")),0),MATCH(1,OFFSET('6B'!F$6:F$39,SMALL('6B'!AC$6:AC$39,COUNTIF(AD$6:AD22,"6B")),0),0))&amp;" "&amp;VLOOKUP(INDEX(OFFSET('6B'!$A$6:$A$39,SMALL('6B'!AC$6:AC$39,COUNTIF(AD$6:AD22,"6B")),0),MATCH(1,OFFSET('6B'!F$6:F$39,SMALL('6B'!AC$6:AC$39,COUNTIF(AD$6:AD22,"6B")),0),0)),'6B'!$A$6:$B$39,2,0)&amp;" - "&amp;'6B'!$A$1,
IF(AD22="6C",INDEX(OFFSET('6C'!$A$6:$A$41,SMALL('6C'!AC$6:AC$41,COUNTIF(AD$6:AD22,"6C")),0),MATCH(1,OFFSET('6C'!F$6:F$41,SMALL('6C'!AC$6:AC$41,COUNTIF(AD$6:AD22,"6C")),0),0))&amp;" "&amp;VLOOKUP(INDEX(OFFSET('6C'!$A$6:$A$41,SMALL('6C'!AC$6:AC$41,COUNTIF(AD$6:AD22,"6C")),0),MATCH(1,OFFSET('6C'!F$6:F$41,SMALL('6C'!AC$6:AC$41,COUNTIF(AD$6:AD22,"6C")),0),0)),'6C'!$A$6:$B$41,2,0)&amp;" - "&amp;'6C'!$A$1,
IF(AD22="6D",INDEX(OFFSET('6D'!$A$6:$A$42,SMALL('6D'!AC$6:AC$42,COUNTIF(AD$6:AD22,"6D")),0),MATCH(1,OFFSET('6D'!F$6:F$42,SMALL('6D'!AC$6:AC$42,COUNTIF(AD$6:AD22,"6D")),0),0))&amp;" "&amp;VLOOKUP(INDEX(OFFSET('6D'!$A$6:$A$42,SMALL('6D'!AC$6:AC$42,COUNTIF(AD$6:AD22,"6D")),0),MATCH(1,OFFSET('6D'!F$6:F$42,SMALL('6D'!AC$6:AC$42,COUNTIF(AD$6:AD22,"6D")),0),0)),'6D'!$A$6:$B$42,2,0)&amp;" - "&amp;'6D'!$A$1,
IF(AD22="6E",INDEX(OFFSET('6E'!$A$6:$A$40,SMALL('6E'!AC$6:AC$40,COUNTIF(AD$6:AD22,"6E")),0),MATCH(1,OFFSET('6E'!F$6:F$40,SMALL('6E'!AC$6:AC$40,COUNTIF(AD$6:AD22,"6E")),0),0))&amp;" "&amp;VLOOKUP(INDEX(OFFSET('6E'!$A$6:$A$40,SMALL('6E'!AC$6:AC$40,COUNTIF(AD$6:AD22,"6E")),0),MATCH(1,OFFSET('6E'!F$6:F$40,SMALL('6E'!AC$6:AC$40,COUNTIF(AD$6:AD22,"6E")),0),0)),'6E'!$A$6:$B$40,2,0)&amp;" - "&amp;'6E'!$A$1,
IF(AD22="5A",INDEX(OFFSET('5A'!$A$6:$A$41,SMALL('5A'!AC$6:AC$41,COUNTIF(AD$6:AD22,"5A")),0),MATCH(1,OFFSET('5A'!F$6:F$41,SMALL('5A'!AC$6:AC$41,COUNTIF(AD$6:AD22,"5A")),0),0))&amp;" "&amp;VLOOKUP(INDEX(OFFSET('5A'!$A$6:$A$41,SMALL('5A'!AC$6:AC$41,COUNTIF(AD$6:AD22,"5A")),0),MATCH(1,OFFSET('5A'!F$6:F$41,SMALL('5A'!AC$6:AC$41,COUNTIF(AD$6:AD22,"5A")),0),0)),'5A'!$A$6:$B$41,2,0)&amp;" - "&amp;'5A'!$A$1,
IF(AD22="5B",INDEX(OFFSET('5B'!$A$6:$A$39,SMALL('5B'!AC$6:AC$39,COUNTIF(AD$6:AD22,"5B")),0),MATCH(1,OFFSET('5B'!F$6:F$39,SMALL('5B'!AC$6:AC$39,COUNTIF(AD$6:AD22,"5B")),0),0))&amp;" "&amp;VLOOKUP(INDEX(OFFSET('5B'!$A$6:$A$39,SMALL('5B'!AC$6:AC$39,COUNTIF(AD$6:AD22,"5B")),0),MATCH(1,OFFSET('5B'!F$6:F$39,SMALL('5B'!AC$6:AC$39,COUNTIF(AD$6:AD22,"5B")),0),0)),'5B'!$A$6:$B$39,2,0)&amp;" - "&amp;'5B'!$A$1,
IF(AD22="5C",INDEX(OFFSET('5C'!$A$6:$A$39,SMALL('5C'!AC$6:AC$39,COUNTIF(AD$6:AD22,"5C")),0),MATCH(1,OFFSET('5C'!F$6:F$39,SMALL('5C'!AC$6:AC$39,COUNTIF(AD$6:AD22,"5C")),0),0))&amp;" "&amp;VLOOKUP(INDEX(OFFSET('5C'!$A$6:$A$39,SMALL('5C'!AC$6:AC$39,COUNTIF(AD$6:AD22,"5C")),0),MATCH(1,OFFSET('5C'!F$6:F$39,SMALL('5C'!AC$6:AC$39,COUNTIF(AD$6:AD22,"5C")),0),0)),'5C'!$A$6:$B$39,2,0)&amp;" - "&amp;'5C'!$A$1,
IF(AD22="5D",INDEX(OFFSET('5D'!$A$6:$A$41,SMALL('5D'!AC$6:AC$41,COUNTIF(AD$6:AD22,"5D")),0),MATCH(1,OFFSET('5D'!F$6:F$41,SMALL('5D'!AC$6:AC$41,COUNTIF(AD$6:AD22,"5D")),0),0))&amp;" "&amp;VLOOKUP(INDEX(OFFSET('5D'!$A$6:$A$41,SMALL('5D'!AC$6:AC$41,COUNTIF(AD$6:AD22,"5D")),0),MATCH(1,OFFSET('5D'!F$6:F$41,SMALL('5D'!AC$6:AC$41,COUNTIF(AD$6:AD22,"5D")),0),0)),'5D'!$A$6:$B$41,2,0)&amp;" - "&amp;'5D'!$A$1,
IF(AD22="5E",INDEX(OFFSET('5E'!$A$6:$A$40,SMALL('5E'!AC$6:AC$40,COUNTIF(AD$6:AD22,"5E")),0),MATCH(1,OFFSET('5E'!F$6:F$40,SMALL('5E'!AC$6:AC$40,COUNTIF(AD$6:AD22,"5E")),0),0))&amp;" "&amp;VLOOKUP(INDEX(OFFSET('5E'!$A$6:$A$40,SMALL('5E'!AC$6:AC$40,COUNTIF(AD$6:AD22,"5E")),0),MATCH(1,OFFSET('5E'!F$6:F$40,SMALL('5E'!AC$6:AC$40,COUNTIF(AD$6:AD22,"5E")),0),0)),'5E'!$A$6:$B$40,2,0)&amp;" - "&amp;'5E'!$A$1,
IF(AD22="5F",INDEX(OFFSET('5F'!$A$6:$A$40,SMALL('5F'!AC$6:AC$40,COUNTIF(AD$6:AD22,"5F")),0),MATCH(1,OFFSET('5F'!F$6:F$40,SMALL('5F'!AC$6:AC$40,COUNTIF(AD$6:AD22,"5F")),0),0))&amp;" "&amp;VLOOKUP(INDEX(OFFSET('5F'!$A$6:$A$40,SMALL('5F'!AC$6:AC$40,COUNTIF(AD$6:AD22,"5F")),0),MATCH(1,OFFSET('5F'!F$6:F$40,SMALL('5F'!AC$6:AC$40,COUNTIF(AD$6:AD22,"5F")),0),0)),'5F'!$A$6:$B$40,2,0)&amp;" - "&amp;'5F'!$A$1,
IF(AD22="4A",INDEX(OFFSET('4A'!$A$6:$A$38,SMALL('4A'!AC$6:AC$38,COUNTIF(AD$6:AD22,"4A")),0),MATCH(1,OFFSET('4A'!F$6:F$38,SMALL('4A'!AC$6:AC$38,COUNTIF(AD$6:AD22,"4A")),0),0))&amp;" "&amp;VLOOKUP(INDEX(OFFSET('4A'!$A$6:$A$38,SMALL('4A'!AC$6:AC$38,COUNTIF(AD$6:AD22,"4A")),0),MATCH(1,OFFSET('4A'!F$6:F$38,SMALL('4A'!AC$6:AC$38,COUNTIF(AD$6:AD22,"4A")),0),0)),'4A'!$A$6:$B$38,2,0)&amp;" - "&amp;'4A'!$A$1,
IF(AD22="4B",INDEX(OFFSET('4B'!$A$6:$A$37,SMALL('4B'!AC$6:AC$37,COUNTIF(AD$6:AD22,"4B")),0),MATCH(1,OFFSET('4B'!F$6:F$37,SMALL('4B'!AC$6:AC$37,COUNTIF(AD$6:AD22,"4B")),0),0))&amp;" "&amp;VLOOKUP(INDEX(OFFSET('4B'!$A$6:$A$37,SMALL('4B'!AC$6:AC$37,COUNTIF(AD$6:AD22,"4B")),0),MATCH(1,OFFSET('4B'!F$6:F$37,SMALL('4B'!AC$6:AC$37,COUNTIF(AD$6:AD22,"4B")),0),0)),'4B'!$A$6:$B$37,2,0)&amp;" - "&amp;'4B'!$A$1,
IF(AD22="4C",INDEX(OFFSET('4C'!$A$6:$A$38,SMALL('4C'!AC$6:AC$38,COUNTIF(AD$6:AD22,"4C")),0),MATCH(1,OFFSET('4C'!F$6:F$38,SMALL('4C'!AC$6:AC$38,COUNTIF(AD$6:AD22,"4C")),0),0))&amp;" "&amp;VLOOKUP(INDEX(OFFSET('4C'!$A$6:$A$38,SMALL('4C'!AC$6:AC$38,COUNTIF(AD$6:AD22,"4C")),0),MATCH(1,OFFSET('4C'!F$6:F$38,SMALL('4C'!AC$6:AC$38,COUNTIF(AD$6:AD22,"4C")),0),0)),'4C'!$A$6:$B$38,2,0)&amp;" - "&amp;'4C'!$A$1,
IF(AD22="4D",INDEX(OFFSET('4D'!$A$6:$A$37,SMALL('4D'!AC$6:AC$37,COUNTIF(AD$6:AD22,"4D")),0),MATCH(1,OFFSET('4D'!F$6:F$37,SMALL('4D'!AC$6:AC$37,COUNTIF(AD$6:AD22,"4D")),0),0))&amp;" "&amp;VLOOKUP(INDEX(OFFSET('4D'!$A$6:$A$37,SMALL('4D'!AC$6:AC$37,COUNTIF(AD$6:AD22,"4D")),0),MATCH(1,OFFSET('4D'!F$6:F$37,SMALL('4D'!AC$6:AC$37,COUNTIF(AD$6:AD22,"4D")),0),0)),'4D'!$A$6:$B$37,2,0)&amp;" - "&amp;'4D'!$A$1,
IF(AD22="4E",INDEX(OFFSET('4E'!$A$6:$A$37,SMALL('4E'!AC$6:AC$37,COUNTIF(AD$6:AD22,"4E")),0),MATCH(1,OFFSET('4E'!F$6:F$37,SMALL('4E'!AC$6:AC$37,COUNTIF(AD$6:AD22,"4E")),0),0))&amp;" "&amp;VLOOKUP(INDEX(OFFSET('4E'!$A$6:$A$37,SMALL('4E'!AC$6:AC$37,COUNTIF(AD$6:AD22,"4E")),0),MATCH(1,OFFSET('4E'!F$6:F$37,SMALL('4E'!AC$6:AC$37,COUNTIF(AD$6:AD22,"4E")),0),0)),'4E'!$A$6:$B$37,2,0)&amp;" - "&amp;'4E'!$A$1,
IF(AD22="CM2",INDEX(OFFSET('CM2'!$A$6:$A$36,SMALL('CM2'!AC$6:AC$36,COUNTIF(AD$6:AD22,"CM2")),0),MATCH(1,OFFSET('CM2'!F$6:F$36,SMALL('CM2'!AC$6:AC$36,COUNTIF(AD$6:AD22,"CM2")),0),0))&amp;" "&amp;VLOOKUP(INDEX(OFFSET('CM2'!$A$6:$A$36,SMALL('CM2'!AC$6:AC$36,COUNTIF(AD$6:AD22,"CM2")),0),MATCH(1,OFFSET('CM2'!F$6:F$36,SMALL('CM2'!AC$6:AC$36,COUNTIF(AD$6:AD22,"CM2")),0),0)),'CM2'!$A$6:$B$36,2,0)&amp;" - "&amp;'CM2'!$A$1,AX22)))))))))))))))))),"")</f>
        <v/>
      </c>
      <c r="E22" s="42" t="str">
        <f ca="1">IFERROR(IF(AE22="","",IF(AE22="6A",INDEX(OFFSET('6A'!$A$6:$A$39,SMALL('6A'!AD$6:AD$39,COUNTIF(AE$6:AE22,"6A")),0),MATCH(1,OFFSET('6A'!G$6:G$39,SMALL('6A'!AD$6:AD$39,COUNTIF(AE$6:AE22,"6A")),0),0))&amp;" "&amp;VLOOKUP(INDEX(OFFSET('6A'!$A$6:$A$39,SMALL('6A'!AD$6:AD$39,COUNTIF(AE$6:AE22,"6A")),0),MATCH(1,OFFSET('6A'!G$6:G$39,SMALL('6A'!AD$6:AD$39,COUNTIF(AE$6:AE22,"6A")),0),0)),'6A'!$A$6:$B$39,2,0)&amp;" - "&amp;'6A'!$A$1,
IF(AE22="6B",INDEX(OFFSET('6B'!$A$6:$A$39,SMALL('6B'!AD$6:AD$39,COUNTIF(AE$6:AE22,"6B")),0),MATCH(1,OFFSET('6B'!G$6:G$39,SMALL('6B'!AD$6:AD$39,COUNTIF(AE$6:AE22,"6B")),0),0))&amp;" "&amp;VLOOKUP(INDEX(OFFSET('6B'!$A$6:$A$39,SMALL('6B'!AD$6:AD$39,COUNTIF(AE$6:AE22,"6B")),0),MATCH(1,OFFSET('6B'!G$6:G$39,SMALL('6B'!AD$6:AD$39,COUNTIF(AE$6:AE22,"6B")),0),0)),'6B'!$A$6:$B$39,2,0)&amp;" - "&amp;'6B'!$A$1,
IF(AE22="6C",INDEX(OFFSET('6C'!$A$6:$A$41,SMALL('6C'!AD$6:AD$41,COUNTIF(AE$6:AE22,"6C")),0),MATCH(1,OFFSET('6C'!G$6:G$41,SMALL('6C'!AD$6:AD$41,COUNTIF(AE$6:AE22,"6C")),0),0))&amp;" "&amp;VLOOKUP(INDEX(OFFSET('6C'!$A$6:$A$41,SMALL('6C'!AD$6:AD$41,COUNTIF(AE$6:AE22,"6C")),0),MATCH(1,OFFSET('6C'!G$6:G$41,SMALL('6C'!AD$6:AD$41,COUNTIF(AE$6:AE22,"6C")),0),0)),'6C'!$A$6:$B$41,2,0)&amp;" - "&amp;'6C'!$A$1,
IF(AE22="6D",INDEX(OFFSET('6D'!$A$6:$A$42,SMALL('6D'!AD$6:AD$42,COUNTIF(AE$6:AE22,"6D")),0),MATCH(1,OFFSET('6D'!G$6:G$42,SMALL('6D'!AD$6:AD$42,COUNTIF(AE$6:AE22,"6D")),0),0))&amp;" "&amp;VLOOKUP(INDEX(OFFSET('6D'!$A$6:$A$42,SMALL('6D'!AD$6:AD$42,COUNTIF(AE$6:AE22,"6D")),0),MATCH(1,OFFSET('6D'!G$6:G$42,SMALL('6D'!AD$6:AD$42,COUNTIF(AE$6:AE22,"6D")),0),0)),'6D'!$A$6:$B$42,2,0)&amp;" - "&amp;'6D'!$A$1,
IF(AE22="6E",INDEX(OFFSET('6E'!$A$6:$A$40,SMALL('6E'!AD$6:AD$40,COUNTIF(AE$6:AE22,"6E")),0),MATCH(1,OFFSET('6E'!G$6:G$40,SMALL('6E'!AD$6:AD$40,COUNTIF(AE$6:AE22,"6E")),0),0))&amp;" "&amp;VLOOKUP(INDEX(OFFSET('6E'!$A$6:$A$40,SMALL('6E'!AD$6:AD$40,COUNTIF(AE$6:AE22,"6E")),0),MATCH(1,OFFSET('6E'!G$6:G$40,SMALL('6E'!AD$6:AD$40,COUNTIF(AE$6:AE22,"6E")),0),0)),'6E'!$A$6:$B$40,2,0)&amp;" - "&amp;'6E'!$A$1,
IF(AE22="5A",INDEX(OFFSET('5A'!$A$6:$A$41,SMALL('5A'!AD$6:AD$41,COUNTIF(AE$6:AE22,"5A")),0),MATCH(1,OFFSET('5A'!G$6:G$41,SMALL('5A'!AD$6:AD$41,COUNTIF(AE$6:AE22,"5A")),0),0))&amp;" "&amp;VLOOKUP(INDEX(OFFSET('5A'!$A$6:$A$41,SMALL('5A'!AD$6:AD$41,COUNTIF(AE$6:AE22,"5A")),0),MATCH(1,OFFSET('5A'!G$6:G$41,SMALL('5A'!AD$6:AD$41,COUNTIF(AE$6:AE22,"5A")),0),0)),'5A'!$A$6:$B$41,2,0)&amp;" - "&amp;'5A'!$A$1,
IF(AE22="5B",INDEX(OFFSET('5B'!$A$6:$A$39,SMALL('5B'!AD$6:AD$39,COUNTIF(AE$6:AE22,"5B")),0),MATCH(1,OFFSET('5B'!G$6:G$39,SMALL('5B'!AD$6:AD$39,COUNTIF(AE$6:AE22,"5B")),0),0))&amp;" "&amp;VLOOKUP(INDEX(OFFSET('5B'!$A$6:$A$39,SMALL('5B'!AD$6:AD$39,COUNTIF(AE$6:AE22,"5B")),0),MATCH(1,OFFSET('5B'!G$6:G$39,SMALL('5B'!AD$6:AD$39,COUNTIF(AE$6:AE22,"5B")),0),0)),'5B'!$A$6:$B$39,2,0)&amp;" - "&amp;'5B'!$A$1,
IF(AE22="5C",INDEX(OFFSET('5C'!$A$6:$A$39,SMALL('5C'!AD$6:AD$39,COUNTIF(AE$6:AE22,"5C")),0),MATCH(1,OFFSET('5C'!G$6:G$39,SMALL('5C'!AD$6:AD$39,COUNTIF(AE$6:AE22,"5C")),0),0))&amp;" "&amp;VLOOKUP(INDEX(OFFSET('5C'!$A$6:$A$39,SMALL('5C'!AD$6:AD$39,COUNTIF(AE$6:AE22,"5C")),0),MATCH(1,OFFSET('5C'!G$6:G$39,SMALL('5C'!AD$6:AD$39,COUNTIF(AE$6:AE22,"5C")),0),0)),'5C'!$A$6:$B$39,2,0)&amp;" - "&amp;'5C'!$A$1,
IF(AE22="5D",INDEX(OFFSET('5D'!$A$6:$A$41,SMALL('5D'!AD$6:AD$41,COUNTIF(AE$6:AE22,"5D")),0),MATCH(1,OFFSET('5D'!G$6:G$41,SMALL('5D'!AD$6:AD$41,COUNTIF(AE$6:AE22,"5D")),0),0))&amp;" "&amp;VLOOKUP(INDEX(OFFSET('5D'!$A$6:$A$41,SMALL('5D'!AD$6:AD$41,COUNTIF(AE$6:AE22,"5D")),0),MATCH(1,OFFSET('5D'!G$6:G$41,SMALL('5D'!AD$6:AD$41,COUNTIF(AE$6:AE22,"5D")),0),0)),'5D'!$A$6:$B$41,2,0)&amp;" - "&amp;'5D'!$A$1,
IF(AE22="5E",INDEX(OFFSET('5E'!$A$6:$A$40,SMALL('5E'!AD$6:AD$40,COUNTIF(AE$6:AE22,"5E")),0),MATCH(1,OFFSET('5E'!G$6:G$40,SMALL('5E'!AD$6:AD$40,COUNTIF(AE$6:AE22,"5E")),0),0))&amp;" "&amp;VLOOKUP(INDEX(OFFSET('5E'!$A$6:$A$40,SMALL('5E'!AD$6:AD$40,COUNTIF(AE$6:AE22,"5E")),0),MATCH(1,OFFSET('5E'!G$6:G$40,SMALL('5E'!AD$6:AD$40,COUNTIF(AE$6:AE22,"5E")),0),0)),'5E'!$A$6:$B$40,2,0)&amp;" - "&amp;'5E'!$A$1,
IF(AE22="5F",INDEX(OFFSET('5F'!$A$6:$A$40,SMALL('5F'!AD$6:AD$40,COUNTIF(AE$6:AE22,"5F")),0),MATCH(1,OFFSET('5F'!G$6:G$40,SMALL('5F'!AD$6:AD$40,COUNTIF(AE$6:AE22,"5F")),0),0))&amp;" "&amp;VLOOKUP(INDEX(OFFSET('5F'!$A$6:$A$40,SMALL('5F'!AD$6:AD$40,COUNTIF(AE$6:AE22,"5F")),0),MATCH(1,OFFSET('5F'!G$6:G$40,SMALL('5F'!AD$6:AD$40,COUNTIF(AE$6:AE22,"5F")),0),0)),'5F'!$A$6:$B$40,2,0)&amp;" - "&amp;'5F'!$A$1,
IF(AE22="4A",INDEX(OFFSET('4A'!$A$6:$A$38,SMALL('4A'!AD$6:AD$38,COUNTIF(AE$6:AE22,"4A")),0),MATCH(1,OFFSET('4A'!G$6:G$38,SMALL('4A'!AD$6:AD$38,COUNTIF(AE$6:AE22,"4A")),0),0))&amp;" "&amp;VLOOKUP(INDEX(OFFSET('4A'!$A$6:$A$38,SMALL('4A'!AD$6:AD$38,COUNTIF(AE$6:AE22,"4A")),0),MATCH(1,OFFSET('4A'!G$6:G$38,SMALL('4A'!AD$6:AD$38,COUNTIF(AE$6:AE22,"4A")),0),0)),'4A'!$A$6:$B$38,2,0)&amp;" - "&amp;'4A'!$A$1,
IF(AE22="4B",INDEX(OFFSET('4B'!$A$6:$A$37,SMALL('4B'!AD$6:AD$37,COUNTIF(AE$6:AE22,"4B")),0),MATCH(1,OFFSET('4B'!G$6:G$37,SMALL('4B'!AD$6:AD$37,COUNTIF(AE$6:AE22,"4B")),0),0))&amp;" "&amp;VLOOKUP(INDEX(OFFSET('4B'!$A$6:$A$37,SMALL('4B'!AD$6:AD$37,COUNTIF(AE$6:AE22,"4B")),0),MATCH(1,OFFSET('4B'!G$6:G$37,SMALL('4B'!AD$6:AD$37,COUNTIF(AE$6:AE22,"4B")),0),0)),'4B'!$A$6:$B$37,2,0)&amp;" - "&amp;'4B'!$A$1,
IF(AE22="4C",INDEX(OFFSET('4C'!$A$6:$A$38,SMALL('4C'!AD$6:AD$38,COUNTIF(AE$6:AE22,"4C")),0),MATCH(1,OFFSET('4C'!G$6:G$38,SMALL('4C'!AD$6:AD$38,COUNTIF(AE$6:AE22,"4C")),0),0))&amp;" "&amp;VLOOKUP(INDEX(OFFSET('4C'!$A$6:$A$38,SMALL('4C'!AD$6:AD$38,COUNTIF(AE$6:AE22,"4C")),0),MATCH(1,OFFSET('4C'!G$6:G$38,SMALL('4C'!AD$6:AD$38,COUNTIF(AE$6:AE22,"4C")),0),0)),'4C'!$A$6:$B$38,2,0)&amp;" - "&amp;'4C'!$A$1,
IF(AE22="4D",INDEX(OFFSET('4D'!$A$6:$A$37,SMALL('4D'!AD$6:AD$37,COUNTIF(AE$6:AE22,"4D")),0),MATCH(1,OFFSET('4D'!G$6:G$37,SMALL('4D'!AD$6:AD$37,COUNTIF(AE$6:AE22,"4D")),0),0))&amp;" "&amp;VLOOKUP(INDEX(OFFSET('4D'!$A$6:$A$37,SMALL('4D'!AD$6:AD$37,COUNTIF(AE$6:AE22,"4D")),0),MATCH(1,OFFSET('4D'!G$6:G$37,SMALL('4D'!AD$6:AD$37,COUNTIF(AE$6:AE22,"4D")),0),0)),'4D'!$A$6:$B$37,2,0)&amp;" - "&amp;'4D'!$A$1,
IF(AE22="4E",INDEX(OFFSET('4E'!$A$6:$A$37,SMALL('4E'!AD$6:AD$37,COUNTIF(AE$6:AE22,"4E")),0),MATCH(1,OFFSET('4E'!G$6:G$37,SMALL('4E'!AD$6:AD$37,COUNTIF(AE$6:AE22,"4E")),0),0))&amp;" "&amp;VLOOKUP(INDEX(OFFSET('4E'!$A$6:$A$37,SMALL('4E'!AD$6:AD$37,COUNTIF(AE$6:AE22,"4E")),0),MATCH(1,OFFSET('4E'!G$6:G$37,SMALL('4E'!AD$6:AD$37,COUNTIF(AE$6:AE22,"4E")),0),0)),'4E'!$A$6:$B$37,2,0)&amp;" - "&amp;'4E'!$A$1,
IF(AE22="CM2",INDEX(OFFSET('CM2'!$A$6:$A$36,SMALL('CM2'!AD$6:AD$36,COUNTIF(AE$6:AE22,"CM2")),0),MATCH(1,OFFSET('CM2'!G$6:G$36,SMALL('CM2'!AD$6:AD$36,COUNTIF(AE$6:AE22,"CM2")),0),0))&amp;" "&amp;VLOOKUP(INDEX(OFFSET('CM2'!$A$6:$A$36,SMALL('CM2'!AD$6:AD$36,COUNTIF(AE$6:AE22,"CM2")),0),MATCH(1,OFFSET('CM2'!G$6:G$36,SMALL('CM2'!AD$6:AD$36,COUNTIF(AE$6:AE22,"CM2")),0),0)),'CM2'!$A$6:$B$36,2,0)&amp;" - "&amp;'CM2'!$A$1,AY22)))))))))))))))))),"")</f>
        <v/>
      </c>
      <c r="F22" s="44" t="str">
        <f ca="1">IFERROR(IF(AF22="","",IF(AF22="6A",INDEX(OFFSET('6A'!$A$6:$A$39,SMALL('6A'!AE$6:AE$39,COUNTIF(AF$6:AF22,"6A")),0),MATCH(1,OFFSET('6A'!H$6:H$39,SMALL('6A'!AE$6:AE$39,COUNTIF(AF$6:AF22,"6A")),0),0))&amp;" "&amp;VLOOKUP(INDEX(OFFSET('6A'!$A$6:$A$39,SMALL('6A'!AE$6:AE$39,COUNTIF(AF$6:AF22,"6A")),0),MATCH(1,OFFSET('6A'!H$6:H$39,SMALL('6A'!AE$6:AE$39,COUNTIF(AF$6:AF22,"6A")),0),0)),'6A'!$A$6:$B$39,2,0)&amp;" - "&amp;'6A'!$A$1,
IF(AF22="6B",INDEX(OFFSET('6B'!$A$6:$A$39,SMALL('6B'!AE$6:AE$39,COUNTIF(AF$6:AF22,"6B")),0),MATCH(1,OFFSET('6B'!H$6:H$39,SMALL('6B'!AE$6:AE$39,COUNTIF(AF$6:AF22,"6B")),0),0))&amp;" "&amp;VLOOKUP(INDEX(OFFSET('6B'!$A$6:$A$39,SMALL('6B'!AE$6:AE$39,COUNTIF(AF$6:AF22,"6B")),0),MATCH(1,OFFSET('6B'!H$6:H$39,SMALL('6B'!AE$6:AE$39,COUNTIF(AF$6:AF22,"6B")),0),0)),'6B'!$A$6:$B$39,2,0)&amp;" - "&amp;'6B'!$A$1,
IF(AF22="6C",INDEX(OFFSET('6C'!$A$6:$A$41,SMALL('6C'!AE$6:AE$41,COUNTIF(AF$6:AF22,"6C")),0),MATCH(1,OFFSET('6C'!H$6:H$41,SMALL('6C'!AE$6:AE$41,COUNTIF(AF$6:AF22,"6C")),0),0))&amp;" "&amp;VLOOKUP(INDEX(OFFSET('6C'!$A$6:$A$41,SMALL('6C'!AE$6:AE$41,COUNTIF(AF$6:AF22,"6C")),0),MATCH(1,OFFSET('6C'!H$6:H$41,SMALL('6C'!AE$6:AE$41,COUNTIF(AF$6:AF22,"6C")),0),0)),'6C'!$A$6:$B$41,2,0)&amp;" - "&amp;'6C'!$A$1,
IF(AF22="6D",INDEX(OFFSET('6D'!$A$6:$A$42,SMALL('6D'!AE$6:AE$42,COUNTIF(AF$6:AF22,"6D")),0),MATCH(1,OFFSET('6D'!H$6:H$42,SMALL('6D'!AE$6:AE$42,COUNTIF(AF$6:AF22,"6D")),0),0))&amp;" "&amp;VLOOKUP(INDEX(OFFSET('6D'!$A$6:$A$42,SMALL('6D'!AE$6:AE$42,COUNTIF(AF$6:AF22,"6D")),0),MATCH(1,OFFSET('6D'!H$6:H$42,SMALL('6D'!AE$6:AE$42,COUNTIF(AF$6:AF22,"6D")),0),0)),'6D'!$A$6:$B$42,2,0)&amp;" - "&amp;'6D'!$A$1,
IF(AF22="6E",INDEX(OFFSET('6E'!$A$6:$A$40,SMALL('6E'!AE$6:AE$40,COUNTIF(AF$6:AF22,"6E")),0),MATCH(1,OFFSET('6E'!H$6:H$40,SMALL('6E'!AE$6:AE$40,COUNTIF(AF$6:AF22,"6E")),0),0))&amp;" "&amp;VLOOKUP(INDEX(OFFSET('6E'!$A$6:$A$40,SMALL('6E'!AE$6:AE$40,COUNTIF(AF$6:AF22,"6E")),0),MATCH(1,OFFSET('6E'!H$6:H$40,SMALL('6E'!AE$6:AE$40,COUNTIF(AF$6:AF22,"6E")),0),0)),'6E'!$A$6:$B$40,2,0)&amp;" - "&amp;'6E'!$A$1,
IF(AF22="5A",INDEX(OFFSET('5A'!$A$6:$A$41,SMALL('5A'!AE$6:AE$41,COUNTIF(AF$6:AF22,"5A")),0),MATCH(1,OFFSET('5A'!H$6:H$41,SMALL('5A'!AE$6:AE$41,COUNTIF(AF$6:AF22,"5A")),0),0))&amp;" "&amp;VLOOKUP(INDEX(OFFSET('5A'!$A$6:$A$41,SMALL('5A'!AE$6:AE$41,COUNTIF(AF$6:AF22,"5A")),0),MATCH(1,OFFSET('5A'!H$6:H$41,SMALL('5A'!AE$6:AE$41,COUNTIF(AF$6:AF22,"5A")),0),0)),'5A'!$A$6:$B$41,2,0)&amp;" - "&amp;'5A'!$A$1,
IF(AF22="5B",INDEX(OFFSET('5B'!$A$6:$A$39,SMALL('5B'!AE$6:AE$39,COUNTIF(AF$6:AF22,"5B")),0),MATCH(1,OFFSET('5B'!H$6:H$39,SMALL('5B'!AE$6:AE$39,COUNTIF(AF$6:AF22,"5B")),0),0))&amp;" "&amp;VLOOKUP(INDEX(OFFSET('5B'!$A$6:$A$39,SMALL('5B'!AE$6:AE$39,COUNTIF(AF$6:AF22,"5B")),0),MATCH(1,OFFSET('5B'!H$6:H$39,SMALL('5B'!AE$6:AE$39,COUNTIF(AF$6:AF22,"5B")),0),0)),'5B'!$A$6:$B$39,2,0)&amp;" - "&amp;'5B'!$A$1,
IF(AF22="5C",INDEX(OFFSET('5C'!$A$6:$A$39,SMALL('5C'!AE$6:AE$39,COUNTIF(AF$6:AF22,"5C")),0),MATCH(1,OFFSET('5C'!H$6:H$39,SMALL('5C'!AE$6:AE$39,COUNTIF(AF$6:AF22,"5C")),0),0))&amp;" "&amp;VLOOKUP(INDEX(OFFSET('5C'!$A$6:$A$39,SMALL('5C'!AE$6:AE$39,COUNTIF(AF$6:AF22,"5C")),0),MATCH(1,OFFSET('5C'!H$6:H$39,SMALL('5C'!AE$6:AE$39,COUNTIF(AF$6:AF22,"5C")),0),0)),'5C'!$A$6:$B$39,2,0)&amp;" - "&amp;'5C'!$A$1,
IF(AF22="5D",INDEX(OFFSET('5D'!$A$6:$A$41,SMALL('5D'!AE$6:AE$41,COUNTIF(AF$6:AF22,"5D")),0),MATCH(1,OFFSET('5D'!H$6:H$41,SMALL('5D'!AE$6:AE$41,COUNTIF(AF$6:AF22,"5D")),0),0))&amp;" "&amp;VLOOKUP(INDEX(OFFSET('5D'!$A$6:$A$41,SMALL('5D'!AE$6:AE$41,COUNTIF(AF$6:AF22,"5D")),0),MATCH(1,OFFSET('5D'!H$6:H$41,SMALL('5D'!AE$6:AE$41,COUNTIF(AF$6:AF22,"5D")),0),0)),'5D'!$A$6:$B$41,2,0)&amp;" - "&amp;'5D'!$A$1,
IF(AF22="5E",INDEX(OFFSET('5E'!$A$6:$A$40,SMALL('5E'!AE$6:AE$40,COUNTIF(AF$6:AF22,"5E")),0),MATCH(1,OFFSET('5E'!H$6:H$40,SMALL('5E'!AE$6:AE$40,COUNTIF(AF$6:AF22,"5E")),0),0))&amp;" "&amp;VLOOKUP(INDEX(OFFSET('5E'!$A$6:$A$40,SMALL('5E'!AE$6:AE$40,COUNTIF(AF$6:AF22,"5E")),0),MATCH(1,OFFSET('5E'!H$6:H$40,SMALL('5E'!AE$6:AE$40,COUNTIF(AF$6:AF22,"5E")),0),0)),'5E'!$A$6:$B$40,2,0)&amp;" - "&amp;'5E'!$A$1,
IF(AF22="5F",INDEX(OFFSET('5F'!$A$6:$A$40,SMALL('5F'!AE$6:AE$40,COUNTIF(AF$6:AF22,"5F")),0),MATCH(1,OFFSET('5F'!H$6:H$40,SMALL('5F'!AE$6:AE$40,COUNTIF(AF$6:AF22,"5F")),0),0))&amp;" "&amp;VLOOKUP(INDEX(OFFSET('5F'!$A$6:$A$40,SMALL('5F'!AE$6:AE$40,COUNTIF(AF$6:AF22,"5F")),0),MATCH(1,OFFSET('5F'!H$6:H$40,SMALL('5F'!AE$6:AE$40,COUNTIF(AF$6:AF22,"5F")),0),0)),'5F'!$A$6:$B$40,2,0)&amp;" - "&amp;'5F'!$A$1,
IF(AF22="4A",INDEX(OFFSET('4A'!$A$6:$A$38,SMALL('4A'!AE$6:AE$38,COUNTIF(AF$6:AF22,"4A")),0),MATCH(1,OFFSET('4A'!H$6:H$38,SMALL('4A'!AE$6:AE$38,COUNTIF(AF$6:AF22,"4A")),0),0))&amp;" "&amp;VLOOKUP(INDEX(OFFSET('4A'!$A$6:$A$38,SMALL('4A'!AE$6:AE$38,COUNTIF(AF$6:AF22,"4A")),0),MATCH(1,OFFSET('4A'!H$6:H$38,SMALL('4A'!AE$6:AE$38,COUNTIF(AF$6:AF22,"4A")),0),0)),'4A'!$A$6:$B$38,2,0)&amp;" - "&amp;'4A'!$A$1,
IF(AF22="4B",INDEX(OFFSET('4B'!$A$6:$A$37,SMALL('4B'!AE$6:AE$37,COUNTIF(AF$6:AF22,"4B")),0),MATCH(1,OFFSET('4B'!H$6:H$37,SMALL('4B'!AE$6:AE$37,COUNTIF(AF$6:AF22,"4B")),0),0))&amp;" "&amp;VLOOKUP(INDEX(OFFSET('4B'!$A$6:$A$37,SMALL('4B'!AE$6:AE$37,COUNTIF(AF$6:AF22,"4B")),0),MATCH(1,OFFSET('4B'!H$6:H$37,SMALL('4B'!AE$6:AE$37,COUNTIF(AF$6:AF22,"4B")),0),0)),'4B'!$A$6:$B$37,2,0)&amp;" - "&amp;'4B'!$A$1,
IF(AF22="4C",INDEX(OFFSET('4C'!$A$6:$A$38,SMALL('4C'!AE$6:AE$38,COUNTIF(AF$6:AF22,"4C")),0),MATCH(1,OFFSET('4C'!H$6:H$38,SMALL('4C'!AE$6:AE$38,COUNTIF(AF$6:AF22,"4C")),0),0))&amp;" "&amp;VLOOKUP(INDEX(OFFSET('4C'!$A$6:$A$38,SMALL('4C'!AE$6:AE$38,COUNTIF(AF$6:AF22,"4C")),0),MATCH(1,OFFSET('4C'!H$6:H$38,SMALL('4C'!AE$6:AE$38,COUNTIF(AF$6:AF22,"4C")),0),0)),'4C'!$A$6:$B$38,2,0)&amp;" - "&amp;'4C'!$A$1,
IF(AF22="4D",INDEX(OFFSET('4D'!$A$6:$A$37,SMALL('4D'!AE$6:AE$37,COUNTIF(AF$6:AF22,"4D")),0),MATCH(1,OFFSET('4D'!H$6:H$37,SMALL('4D'!AE$6:AE$37,COUNTIF(AF$6:AF22,"4D")),0),0))&amp;" "&amp;VLOOKUP(INDEX(OFFSET('4D'!$A$6:$A$37,SMALL('4D'!AE$6:AE$37,COUNTIF(AF$6:AF22,"4D")),0),MATCH(1,OFFSET('4D'!H$6:H$37,SMALL('4D'!AE$6:AE$37,COUNTIF(AF$6:AF22,"4D")),0),0)),'4D'!$A$6:$B$37,2,0)&amp;" - "&amp;'4D'!$A$1,
IF(AF22="4E",INDEX(OFFSET('4E'!$A$6:$A$37,SMALL('4E'!AE$6:AE$37,COUNTIF(AF$6:AF22,"4E")),0),MATCH(1,OFFSET('4E'!H$6:H$37,SMALL('4E'!AE$6:AE$37,COUNTIF(AF$6:AF22,"4E")),0),0))&amp;" "&amp;VLOOKUP(INDEX(OFFSET('4E'!$A$6:$A$37,SMALL('4E'!AE$6:AE$37,COUNTIF(AF$6:AF22,"4E")),0),MATCH(1,OFFSET('4E'!H$6:H$37,SMALL('4E'!AE$6:AE$37,COUNTIF(AF$6:AF22,"4E")),0),0)),'4E'!$A$6:$B$37,2,0)&amp;" - "&amp;'4E'!$A$1,
IF(AF22="CM2",INDEX(OFFSET('CM2'!$A$6:$A$36,SMALL('CM2'!AE$6:AE$36,COUNTIF(AF$6:AF22,"CM2")),0),MATCH(1,OFFSET('CM2'!H$6:H$36,SMALL('CM2'!AE$6:AE$36,COUNTIF(AF$6:AF22,"CM2")),0),0))&amp;" "&amp;VLOOKUP(INDEX(OFFSET('CM2'!$A$6:$A$36,SMALL('CM2'!AE$6:AE$36,COUNTIF(AF$6:AF22,"CM2")),0),MATCH(1,OFFSET('CM2'!H$6:H$36,SMALL('CM2'!AE$6:AE$36,COUNTIF(AF$6:AF22,"CM2")),0),0)),'CM2'!$A$6:$B$36,2,0)&amp;" - "&amp;'CM2'!$A$1,AZ22)))))))))))))))))),"")</f>
        <v/>
      </c>
      <c r="G22" s="30"/>
      <c r="H22" s="34" t="str">
        <f ca="1">IFERROR(IF(AH22="","",IF(AH22="6A",INDEX(OFFSET('6A'!$A$6:$A$39,SMALL('6A'!AG$6:AG$39,COUNTIF(AH$6:AH22,"6A")),0),MATCH(1,OFFSET('6A'!J$6:J$39,SMALL('6A'!AG$6:AG$39,COUNTIF(AH$6:AH22,"6A")),0),0))&amp;" "&amp;VLOOKUP(INDEX(OFFSET('6A'!$A$6:$A$39,SMALL('6A'!AG$6:AG$39,COUNTIF(AH$6:AH22,"6A")),0),MATCH(1,OFFSET('6A'!J$6:J$39,SMALL('6A'!AG$6:AG$39,COUNTIF(AH$6:AH22,"6A")),0),0)),'6A'!$A$6:$B$39,2,0)&amp;" - "&amp;'6A'!$A$1,
IF(AH22="6B",INDEX(OFFSET('6B'!$A$6:$A$39,SMALL('6B'!AG$6:AG$39,COUNTIF(AH$6:AH22,"6B")),0),MATCH(1,OFFSET('6B'!J$6:J$39,SMALL('6B'!AG$6:AG$39,COUNTIF(AH$6:AH22,"6B")),0),0))&amp;" "&amp;VLOOKUP(INDEX(OFFSET('6B'!$A$6:$A$39,SMALL('6B'!AG$6:AG$39,COUNTIF(AH$6:AH22,"6B")),0),MATCH(1,OFFSET('6B'!J$6:J$39,SMALL('6B'!AG$6:AG$39,COUNTIF(AH$6:AH22,"6B")),0),0)),'6B'!$A$6:$B$39,2,0)&amp;" - "&amp;'6B'!$A$1,
IF(AH22="6C",INDEX(OFFSET('6C'!$A$6:$A$41,SMALL('6C'!AG$6:AG$41,COUNTIF(AH$6:AH22,"6C")),0),MATCH(1,OFFSET('6C'!J$6:J$41,SMALL('6C'!AG$6:AG$41,COUNTIF(AH$6:AH22,"6C")),0),0))&amp;" "&amp;VLOOKUP(INDEX(OFFSET('6C'!$A$6:$A$41,SMALL('6C'!AG$6:AG$41,COUNTIF(AH$6:AH22,"6C")),0),MATCH(1,OFFSET('6C'!J$6:J$41,SMALL('6C'!AG$6:AG$41,COUNTIF(AH$6:AH22,"6C")),0),0)),'6C'!$A$6:$B$41,2,0)&amp;" - "&amp;'6C'!$A$1,
IF(AH22="6D",INDEX(OFFSET('6D'!$A$6:$A$42,SMALL('6D'!AG$6:AG$42,COUNTIF(AH$6:AH22,"6D")),0),MATCH(1,OFFSET('6D'!J$6:J$42,SMALL('6D'!AG$6:AG$42,COUNTIF(AH$6:AH22,"6D")),0),0))&amp;" "&amp;VLOOKUP(INDEX(OFFSET('6D'!$A$6:$A$42,SMALL('6D'!AG$6:AG$42,COUNTIF(AH$6:AH22,"6D")),0),MATCH(1,OFFSET('6D'!J$6:J$42,SMALL('6D'!AG$6:AG$42,COUNTIF(AH$6:AH22,"6D")),0),0)),'6D'!$A$6:$B$42,2,0)&amp;" - "&amp;'6D'!$A$1,
IF(AH22="6E",INDEX(OFFSET('6E'!$A$6:$A$40,SMALL('6E'!AG$6:AG$40,COUNTIF(AH$6:AH22,"6E")),0),MATCH(1,OFFSET('6E'!J$6:J$40,SMALL('6E'!AG$6:AG$40,COUNTIF(AH$6:AH22,"6E")),0),0))&amp;" "&amp;VLOOKUP(INDEX(OFFSET('6E'!$A$6:$A$40,SMALL('6E'!AG$6:AG$40,COUNTIF(AH$6:AH22,"6E")),0),MATCH(1,OFFSET('6E'!J$6:J$40,SMALL('6E'!AG$6:AG$40,COUNTIF(AH$6:AH22,"6E")),0),0)),'6E'!$A$6:$B$40,2,0)&amp;" - "&amp;'6E'!$A$1,
IF(AH22="5A",INDEX(OFFSET('5A'!$A$6:$A$41,SMALL('5A'!AG$6:AG$41,COUNTIF(AH$6:AH22,"5A")),0),MATCH(1,OFFSET('5A'!J$6:J$41,SMALL('5A'!AG$6:AG$41,COUNTIF(AH$6:AH22,"5A")),0),0))&amp;" "&amp;VLOOKUP(INDEX(OFFSET('5A'!$A$6:$A$41,SMALL('5A'!AG$6:AG$41,COUNTIF(AH$6:AH22,"5A")),0),MATCH(1,OFFSET('5A'!J$6:J$41,SMALL('5A'!AG$6:AG$41,COUNTIF(AH$6:AH22,"5A")),0),0)),'5A'!$A$6:$B$41,2,0)&amp;" - "&amp;'5A'!$A$1,
IF(AH22="5B",INDEX(OFFSET('5B'!$A$6:$A$39,SMALL('5B'!AG$6:AG$39,COUNTIF(AH$6:AH22,"5B")),0),MATCH(1,OFFSET('5B'!J$6:J$39,SMALL('5B'!AG$6:AG$39,COUNTIF(AH$6:AH22,"5B")),0),0))&amp;" "&amp;VLOOKUP(INDEX(OFFSET('5B'!$A$6:$A$39,SMALL('5B'!AG$6:AG$39,COUNTIF(AH$6:AH22,"5B")),0),MATCH(1,OFFSET('5B'!J$6:J$39,SMALL('5B'!AG$6:AG$39,COUNTIF(AH$6:AH22,"5B")),0),0)),'5B'!$A$6:$B$39,2,0)&amp;" - "&amp;'5B'!$A$1,
IF(AH22="5C",INDEX(OFFSET('5C'!$A$6:$A$39,SMALL('5C'!AG$6:AG$39,COUNTIF(AH$6:AH22,"5C")),0),MATCH(1,OFFSET('5C'!J$6:J$39,SMALL('5C'!AG$6:AG$39,COUNTIF(AH$6:AH22,"5C")),0),0))&amp;" "&amp;VLOOKUP(INDEX(OFFSET('5C'!$A$6:$A$39,SMALL('5C'!AG$6:AG$39,COUNTIF(AH$6:AH22,"5C")),0),MATCH(1,OFFSET('5C'!J$6:J$39,SMALL('5C'!AG$6:AG$39,COUNTIF(AH$6:AH22,"5C")),0),0)),'5C'!$A$6:$B$39,2,0)&amp;" - "&amp;'5C'!$A$1,
IF(AH22="5D",INDEX(OFFSET('5D'!$A$6:$A$41,SMALL('5D'!AG$6:AG$41,COUNTIF(AH$6:AH22,"5D")),0),MATCH(1,OFFSET('5D'!J$6:J$41,SMALL('5D'!AG$6:AG$41,COUNTIF(AH$6:AH22,"5D")),0),0))&amp;" "&amp;VLOOKUP(INDEX(OFFSET('5D'!$A$6:$A$41,SMALL('5D'!AG$6:AG$41,COUNTIF(AH$6:AH22,"5D")),0),MATCH(1,OFFSET('5D'!J$6:J$41,SMALL('5D'!AG$6:AG$41,COUNTIF(AH$6:AH22,"5D")),0),0)),'5D'!$A$6:$B$41,2,0)&amp;" - "&amp;'5D'!$A$1,
IF(AH22="5E",INDEX(OFFSET('5E'!$A$6:$A$40,SMALL('5E'!AG$6:AG$40,COUNTIF(AH$6:AH22,"5E")),0),MATCH(1,OFFSET('5E'!J$6:J$40,SMALL('5E'!AG$6:AG$40,COUNTIF(AH$6:AH22,"5E")),0),0))&amp;" "&amp;VLOOKUP(INDEX(OFFSET('5E'!$A$6:$A$40,SMALL('5E'!AG$6:AG$40,COUNTIF(AH$6:AH22,"5E")),0),MATCH(1,OFFSET('5E'!J$6:J$40,SMALL('5E'!AG$6:AG$40,COUNTIF(AH$6:AH22,"5E")),0),0)),'5E'!$A$6:$B$40,2,0)&amp;" - "&amp;'5E'!$A$1,
IF(AH22="5F",INDEX(OFFSET('5F'!$A$6:$A$40,SMALL('5F'!AG$6:AG$40,COUNTIF(AH$6:AH22,"5F")),0),MATCH(1,OFFSET('5F'!J$6:J$40,SMALL('5F'!AG$6:AG$40,COUNTIF(AH$6:AH22,"5F")),0),0))&amp;" "&amp;VLOOKUP(INDEX(OFFSET('5F'!$A$6:$A$40,SMALL('5F'!AG$6:AG$40,COUNTIF(AH$6:AH22,"5F")),0),MATCH(1,OFFSET('5F'!J$6:J$40,SMALL('5F'!AG$6:AG$40,COUNTIF(AH$6:AH22,"5F")),0),0)),'5F'!$A$6:$B$40,2,0)&amp;" - "&amp;'5F'!$A$1,
IF(AH22="4A",INDEX(OFFSET('4A'!$A$6:$A$38,SMALL('4A'!AG$6:AG$38,COUNTIF(AH$6:AH22,"4A")),0),MATCH(1,OFFSET('4A'!J$6:J$38,SMALL('4A'!AG$6:AG$38,COUNTIF(AH$6:AH22,"4A")),0),0))&amp;" "&amp;VLOOKUP(INDEX(OFFSET('4A'!$A$6:$A$38,SMALL('4A'!AG$6:AG$38,COUNTIF(AH$6:AH22,"4A")),0),MATCH(1,OFFSET('4A'!J$6:J$38,SMALL('4A'!AG$6:AG$38,COUNTIF(AH$6:AH22,"4A")),0),0)),'4A'!$A$6:$B$38,2,0)&amp;" - "&amp;'4A'!$A$1,
IF(AH22="4B",INDEX(OFFSET('4B'!$A$6:$A$37,SMALL('4B'!AG$6:AG$37,COUNTIF(AH$6:AH22,"4B")),0),MATCH(1,OFFSET('4B'!J$6:J$37,SMALL('4B'!AG$6:AG$37,COUNTIF(AH$6:AH22,"4B")),0),0))&amp;" "&amp;VLOOKUP(INDEX(OFFSET('4B'!$A$6:$A$37,SMALL('4B'!AG$6:AG$37,COUNTIF(AH$6:AH22,"4B")),0),MATCH(1,OFFSET('4B'!J$6:J$37,SMALL('4B'!AG$6:AG$37,COUNTIF(AH$6:AH22,"4B")),0),0)),'4B'!$A$6:$B$37,2,0)&amp;" - "&amp;'4B'!$A$1,
IF(AH22="4C",INDEX(OFFSET('4C'!$A$6:$A$38,SMALL('4C'!AG$6:AG$38,COUNTIF(AH$6:AH22,"4C")),0),MATCH(1,OFFSET('4C'!J$6:J$38,SMALL('4C'!AG$6:AG$38,COUNTIF(AH$6:AH22,"4C")),0),0))&amp;" "&amp;VLOOKUP(INDEX(OFFSET('4C'!$A$6:$A$38,SMALL('4C'!AG$6:AG$38,COUNTIF(AH$6:AH22,"4C")),0),MATCH(1,OFFSET('4C'!J$6:J$38,SMALL('4C'!AG$6:AG$38,COUNTIF(AH$6:AH22,"4C")),0),0)),'4C'!$A$6:$B$38,2,0)&amp;" - "&amp;'4C'!$A$1,
IF(AH22="4D",INDEX(OFFSET('4D'!$A$6:$A$37,SMALL('4D'!AG$6:AG$37,COUNTIF(AH$6:AH22,"4D")),0),MATCH(1,OFFSET('4D'!J$6:J$37,SMALL('4D'!AG$6:AG$37,COUNTIF(AH$6:AH22,"4D")),0),0))&amp;" "&amp;VLOOKUP(INDEX(OFFSET('4D'!$A$6:$A$37,SMALL('4D'!AG$6:AG$37,COUNTIF(AH$6:AH22,"4D")),0),MATCH(1,OFFSET('4D'!J$6:J$37,SMALL('4D'!AG$6:AG$37,COUNTIF(AH$6:AH22,"4D")),0),0)),'4D'!$A$6:$B$37,2,0)&amp;" - "&amp;'4D'!$A$1,
IF(AH22="4E",INDEX(OFFSET('4E'!$A$6:$A$37,SMALL('4E'!AG$6:AG$37,COUNTIF(AH$6:AH22,"4E")),0),MATCH(1,OFFSET('4E'!J$6:J$37,SMALL('4E'!AG$6:AG$37,COUNTIF(AH$6:AH22,"4E")),0),0))&amp;" "&amp;VLOOKUP(INDEX(OFFSET('4E'!$A$6:$A$37,SMALL('4E'!AG$6:AG$37,COUNTIF(AH$6:AH22,"4E")),0),MATCH(1,OFFSET('4E'!J$6:J$37,SMALL('4E'!AG$6:AG$37,COUNTIF(AH$6:AH22,"4E")),0),0)),'4E'!$A$6:$B$37,2,0)&amp;" - "&amp;'4E'!$A$1,
IF(AH22="CM2",INDEX(OFFSET('CM2'!$A$6:$A$36,SMALL('CM2'!AG$6:AG$36,COUNTIF(AH$6:AH22,"CM2")),0),MATCH(1,OFFSET('CM2'!J$6:J$36,SMALL('CM2'!AG$6:AG$36,COUNTIF(AH$6:AH22,"CM2")),0),0))&amp;" "&amp;VLOOKUP(INDEX(OFFSET('CM2'!$A$6:$A$36,SMALL('CM2'!AG$6:AG$36,COUNTIF(AH$6:AH22,"CM2")),0),MATCH(1,OFFSET('CM2'!J$6:J$36,SMALL('CM2'!AG$6:AG$36,COUNTIF(AH$6:AH22,"CM2")),0),0)),'CM2'!$A$6:$B$36,2,0)&amp;" - "&amp;'CM2'!$A$1,BB22)))))))))))))))))),"")</f>
        <v/>
      </c>
      <c r="I22" s="56" t="str">
        <f ca="1">IFERROR(IF(AI22="","",IF(AI22="6A",INDEX(OFFSET('6A'!$A$6:$A$39,SMALL('6A'!AH$6:AH$39,COUNTIF(AI$6:AI22,"6A")),0),MATCH(1,OFFSET('6A'!K$6:K$39,SMALL('6A'!AH$6:AH$39,COUNTIF(AI$6:AI22,"6A")),0),0))&amp;" "&amp;VLOOKUP(INDEX(OFFSET('6A'!$A$6:$A$39,SMALL('6A'!AH$6:AH$39,COUNTIF(AI$6:AI22,"6A")),0),MATCH(1,OFFSET('6A'!K$6:K$39,SMALL('6A'!AH$6:AH$39,COUNTIF(AI$6:AI22,"6A")),0),0)),'6A'!$A$6:$B$39,2,0)&amp;" - "&amp;'6A'!$A$1,
IF(AI22="6B",INDEX(OFFSET('6B'!$A$6:$A$39,SMALL('6B'!AH$6:AH$39,COUNTIF(AI$6:AI22,"6B")),0),MATCH(1,OFFSET('6B'!K$6:K$39,SMALL('6B'!AH$6:AH$39,COUNTIF(AI$6:AI22,"6B")),0),0))&amp;" "&amp;VLOOKUP(INDEX(OFFSET('6B'!$A$6:$A$39,SMALL('6B'!AH$6:AH$39,COUNTIF(AI$6:AI22,"6B")),0),MATCH(1,OFFSET('6B'!K$6:K$39,SMALL('6B'!AH$6:AH$39,COUNTIF(AI$6:AI22,"6B")),0),0)),'6B'!$A$6:$B$39,2,0)&amp;" - "&amp;'6B'!$A$1,
IF(AI22="6C",INDEX(OFFSET('6C'!$A$6:$A$41,SMALL('6C'!AH$6:AH$41,COUNTIF(AI$6:AI22,"6C")),0),MATCH(1,OFFSET('6C'!K$6:K$41,SMALL('6C'!AH$6:AH$41,COUNTIF(AI$6:AI22,"6C")),0),0))&amp;" "&amp;VLOOKUP(INDEX(OFFSET('6C'!$A$6:$A$41,SMALL('6C'!AH$6:AH$41,COUNTIF(AI$6:AI22,"6C")),0),MATCH(1,OFFSET('6C'!K$6:K$41,SMALL('6C'!AH$6:AH$41,COUNTIF(AI$6:AI22,"6C")),0),0)),'6C'!$A$6:$B$41,2,0)&amp;" - "&amp;'6C'!$A$1,
IF(AI22="6D",INDEX(OFFSET('6D'!$A$6:$A$42,SMALL('6D'!AH$6:AH$42,COUNTIF(AI$6:AI22,"6D")),0),MATCH(1,OFFSET('6D'!K$6:K$42,SMALL('6D'!AH$6:AH$42,COUNTIF(AI$6:AI22,"6D")),0),0))&amp;" "&amp;VLOOKUP(INDEX(OFFSET('6D'!$A$6:$A$42,SMALL('6D'!AH$6:AH$42,COUNTIF(AI$6:AI22,"6D")),0),MATCH(1,OFFSET('6D'!K$6:K$42,SMALL('6D'!AH$6:AH$42,COUNTIF(AI$6:AI22,"6D")),0),0)),'6D'!$A$6:$B$42,2,0)&amp;" - "&amp;'6D'!$A$1,
IF(AI22="6E",INDEX(OFFSET('6E'!$A$6:$A$40,SMALL('6E'!AH$6:AH$40,COUNTIF(AI$6:AI22,"6E")),0),MATCH(1,OFFSET('6E'!K$6:K$40,SMALL('6E'!AH$6:AH$40,COUNTIF(AI$6:AI22,"6E")),0),0))&amp;" "&amp;VLOOKUP(INDEX(OFFSET('6E'!$A$6:$A$40,SMALL('6E'!AH$6:AH$40,COUNTIF(AI$6:AI22,"6E")),0),MATCH(1,OFFSET('6E'!K$6:K$40,SMALL('6E'!AH$6:AH$40,COUNTIF(AI$6:AI22,"6E")),0),0)),'6E'!$A$6:$B$40,2,0)&amp;" - "&amp;'6E'!$A$1,
IF(AI22="5A",INDEX(OFFSET('5A'!$A$6:$A$41,SMALL('5A'!AH$6:AH$41,COUNTIF(AI$6:AI22,"5A")),0),MATCH(1,OFFSET('5A'!K$6:K$41,SMALL('5A'!AH$6:AH$41,COUNTIF(AI$6:AI22,"5A")),0),0))&amp;" "&amp;VLOOKUP(INDEX(OFFSET('5A'!$A$6:$A$41,SMALL('5A'!AH$6:AH$41,COUNTIF(AI$6:AI22,"5A")),0),MATCH(1,OFFSET('5A'!K$6:K$41,SMALL('5A'!AH$6:AH$41,COUNTIF(AI$6:AI22,"5A")),0),0)),'5A'!$A$6:$B$41,2,0)&amp;" - "&amp;'5A'!$A$1,
IF(AI22="5B",INDEX(OFFSET('5B'!$A$6:$A$39,SMALL('5B'!AH$6:AH$39,COUNTIF(AI$6:AI22,"5B")),0),MATCH(1,OFFSET('5B'!K$6:K$39,SMALL('5B'!AH$6:AH$39,COUNTIF(AI$6:AI22,"5B")),0),0))&amp;" "&amp;VLOOKUP(INDEX(OFFSET('5B'!$A$6:$A$39,SMALL('5B'!AH$6:AH$39,COUNTIF(AI$6:AI22,"5B")),0),MATCH(1,OFFSET('5B'!K$6:K$39,SMALL('5B'!AH$6:AH$39,COUNTIF(AI$6:AI22,"5B")),0),0)),'5B'!$A$6:$B$39,2,0)&amp;" - "&amp;'5B'!$A$1,
IF(AI22="5C",INDEX(OFFSET('5C'!$A$6:$A$39,SMALL('5C'!AH$6:AH$39,COUNTIF(AI$6:AI22,"5C")),0),MATCH(1,OFFSET('5C'!K$6:K$39,SMALL('5C'!AH$6:AH$39,COUNTIF(AI$6:AI22,"5C")),0),0))&amp;" "&amp;VLOOKUP(INDEX(OFFSET('5C'!$A$6:$A$39,SMALL('5C'!AH$6:AH$39,COUNTIF(AI$6:AI22,"5C")),0),MATCH(1,OFFSET('5C'!K$6:K$39,SMALL('5C'!AH$6:AH$39,COUNTIF(AI$6:AI22,"5C")),0),0)),'5C'!$A$6:$B$39,2,0)&amp;" - "&amp;'5C'!$A$1,
IF(AI22="5D",INDEX(OFFSET('5D'!$A$6:$A$41,SMALL('5D'!AH$6:AH$41,COUNTIF(AI$6:AI22,"5D")),0),MATCH(1,OFFSET('5D'!K$6:K$41,SMALL('5D'!AH$6:AH$41,COUNTIF(AI$6:AI22,"5D")),0),0))&amp;" "&amp;VLOOKUP(INDEX(OFFSET('5D'!$A$6:$A$41,SMALL('5D'!AH$6:AH$41,COUNTIF(AI$6:AI22,"5D")),0),MATCH(1,OFFSET('5D'!K$6:K$41,SMALL('5D'!AH$6:AH$41,COUNTIF(AI$6:AI22,"5D")),0),0)),'5D'!$A$6:$B$41,2,0)&amp;" - "&amp;'5D'!$A$1,
IF(AI22="5E",INDEX(OFFSET('5E'!$A$6:$A$40,SMALL('5E'!AH$6:AH$40,COUNTIF(AI$6:AI22,"5E")),0),MATCH(1,OFFSET('5E'!K$6:K$40,SMALL('5E'!AH$6:AH$40,COUNTIF(AI$6:AI22,"5E")),0),0))&amp;" "&amp;VLOOKUP(INDEX(OFFSET('5E'!$A$6:$A$40,SMALL('5E'!AH$6:AH$40,COUNTIF(AI$6:AI22,"5E")),0),MATCH(1,OFFSET('5E'!K$6:K$40,SMALL('5E'!AH$6:AH$40,COUNTIF(AI$6:AI22,"5E")),0),0)),'5E'!$A$6:$B$40,2,0)&amp;" - "&amp;'5E'!$A$1,
IF(AI22="5F",INDEX(OFFSET('5F'!$A$6:$A$40,SMALL('5F'!AH$6:AH$40,COUNTIF(AI$6:AI22,"5F")),0),MATCH(1,OFFSET('5F'!K$6:K$40,SMALL('5F'!AH$6:AH$40,COUNTIF(AI$6:AI22,"5F")),0),0))&amp;" "&amp;VLOOKUP(INDEX(OFFSET('5F'!$A$6:$A$40,SMALL('5F'!AH$6:AH$40,COUNTIF(AI$6:AI22,"5F")),0),MATCH(1,OFFSET('5F'!K$6:K$40,SMALL('5F'!AH$6:AH$40,COUNTIF(AI$6:AI22,"5F")),0),0)),'5F'!$A$6:$B$40,2,0)&amp;" - "&amp;'5F'!$A$1,
IF(AI22="4A",INDEX(OFFSET('4A'!$A$6:$A$38,SMALL('4A'!AH$6:AH$38,COUNTIF(AI$6:AI22,"4A")),0),MATCH(1,OFFSET('4A'!K$6:K$38,SMALL('4A'!AH$6:AH$38,COUNTIF(AI$6:AI22,"4A")),0),0))&amp;" "&amp;VLOOKUP(INDEX(OFFSET('4A'!$A$6:$A$38,SMALL('4A'!AH$6:AH$38,COUNTIF(AI$6:AI22,"4A")),0),MATCH(1,OFFSET('4A'!K$6:K$38,SMALL('4A'!AH$6:AH$38,COUNTIF(AI$6:AI22,"4A")),0),0)),'4A'!$A$6:$B$38,2,0)&amp;" - "&amp;'4A'!$A$1,
IF(AI22="4B",INDEX(OFFSET('4B'!$A$6:$A$37,SMALL('4B'!AH$6:AH$37,COUNTIF(AI$6:AI22,"4B")),0),MATCH(1,OFFSET('4B'!K$6:K$37,SMALL('4B'!AH$6:AH$37,COUNTIF(AI$6:AI22,"4B")),0),0))&amp;" "&amp;VLOOKUP(INDEX(OFFSET('4B'!$A$6:$A$37,SMALL('4B'!AH$6:AH$37,COUNTIF(AI$6:AI22,"4B")),0),MATCH(1,OFFSET('4B'!K$6:K$37,SMALL('4B'!AH$6:AH$37,COUNTIF(AI$6:AI22,"4B")),0),0)),'4B'!$A$6:$B$37,2,0)&amp;" - "&amp;'4B'!$A$1,
IF(AI22="4C",INDEX(OFFSET('4C'!$A$6:$A$38,SMALL('4C'!AH$6:AH$38,COUNTIF(AI$6:AI22,"4C")),0),MATCH(1,OFFSET('4C'!K$6:K$38,SMALL('4C'!AH$6:AH$38,COUNTIF(AI$6:AI22,"4C")),0),0))&amp;" "&amp;VLOOKUP(INDEX(OFFSET('4C'!$A$6:$A$38,SMALL('4C'!AH$6:AH$38,COUNTIF(AI$6:AI22,"4C")),0),MATCH(1,OFFSET('4C'!K$6:K$38,SMALL('4C'!AH$6:AH$38,COUNTIF(AI$6:AI22,"4C")),0),0)),'4C'!$A$6:$B$38,2,0)&amp;" - "&amp;'4C'!$A$1,
IF(AI22="4D",INDEX(OFFSET('4D'!$A$6:$A$37,SMALL('4D'!AH$6:AH$37,COUNTIF(AI$6:AI22,"4D")),0),MATCH(1,OFFSET('4D'!K$6:K$37,SMALL('4D'!AH$6:AH$37,COUNTIF(AI$6:AI22,"4D")),0),0))&amp;" "&amp;VLOOKUP(INDEX(OFFSET('4D'!$A$6:$A$37,SMALL('4D'!AH$6:AH$37,COUNTIF(AI$6:AI22,"4D")),0),MATCH(1,OFFSET('4D'!K$6:K$37,SMALL('4D'!AH$6:AH$37,COUNTIF(AI$6:AI22,"4D")),0),0)),'4D'!$A$6:$B$37,2,0)&amp;" - "&amp;'4D'!$A$1,
IF(AI22="4E",INDEX(OFFSET('4E'!$A$6:$A$37,SMALL('4E'!AH$6:AH$37,COUNTIF(AI$6:AI22,"4E")),0),MATCH(1,OFFSET('4E'!K$6:K$37,SMALL('4E'!AH$6:AH$37,COUNTIF(AI$6:AI22,"4E")),0),0))&amp;" "&amp;VLOOKUP(INDEX(OFFSET('4E'!$A$6:$A$37,SMALL('4E'!AH$6:AH$37,COUNTIF(AI$6:AI22,"4E")),0),MATCH(1,OFFSET('4E'!K$6:K$37,SMALL('4E'!AH$6:AH$37,COUNTIF(AI$6:AI22,"4E")),0),0)),'4E'!$A$6:$B$37,2,0)&amp;" - "&amp;'4E'!$A$1,
IF(AI22="CM2",INDEX(OFFSET('CM2'!$A$6:$A$36,SMALL('CM2'!AH$6:AH$36,COUNTIF(AI$6:AI22,"CM2")),0),MATCH(1,OFFSET('CM2'!K$6:K$36,SMALL('CM2'!AH$6:AH$36,COUNTIF(AI$6:AI22,"CM2")),0),0))&amp;" "&amp;VLOOKUP(INDEX(OFFSET('CM2'!$A$6:$A$36,SMALL('CM2'!AH$6:AH$36,COUNTIF(AI$6:AI22,"CM2")),0),MATCH(1,OFFSET('CM2'!K$6:K$36,SMALL('CM2'!AH$6:AH$36,COUNTIF(AI$6:AI22,"CM2")),0),0)),'CM2'!$A$6:$B$36,2,0)&amp;" - "&amp;'CM2'!$A$1,BC22)))))))))))))))))),"")</f>
        <v/>
      </c>
      <c r="J22" s="65" t="str">
        <f ca="1">IFERROR(IF(AJ22="","",IF(AJ22="6A",INDEX(OFFSET('6A'!$A$6:$A$39,SMALL('6A'!AI$6:AI$39,COUNTIF(AJ$6:AJ22,"6A")),0),MATCH(1,OFFSET('6A'!L$6:L$39,SMALL('6A'!AI$6:AI$39,COUNTIF(AJ$6:AJ22,"6A")),0),0))&amp;" "&amp;VLOOKUP(INDEX(OFFSET('6A'!$A$6:$A$39,SMALL('6A'!AI$6:AI$39,COUNTIF(AJ$6:AJ22,"6A")),0),MATCH(1,OFFSET('6A'!L$6:L$39,SMALL('6A'!AI$6:AI$39,COUNTIF(AJ$6:AJ22,"6A")),0),0)),'6A'!$A$6:$B$39,2,0)&amp;" - "&amp;'6A'!$A$1,
IF(AJ22="6B",INDEX(OFFSET('6B'!$A$6:$A$39,SMALL('6B'!AI$6:AI$39,COUNTIF(AJ$6:AJ22,"6B")),0),MATCH(1,OFFSET('6B'!L$6:L$39,SMALL('6B'!AI$6:AI$39,COUNTIF(AJ$6:AJ22,"6B")),0),0))&amp;" "&amp;VLOOKUP(INDEX(OFFSET('6B'!$A$6:$A$39,SMALL('6B'!AI$6:AI$39,COUNTIF(AJ$6:AJ22,"6B")),0),MATCH(1,OFFSET('6B'!L$6:L$39,SMALL('6B'!AI$6:AI$39,COUNTIF(AJ$6:AJ22,"6B")),0),0)),'6B'!$A$6:$B$39,2,0)&amp;" - "&amp;'6B'!$A$1,
IF(AJ22="6C",INDEX(OFFSET('6C'!$A$6:$A$41,SMALL('6C'!AI$6:AI$41,COUNTIF(AJ$6:AJ22,"6C")),0),MATCH(1,OFFSET('6C'!L$6:L$41,SMALL('6C'!AI$6:AI$41,COUNTIF(AJ$6:AJ22,"6C")),0),0))&amp;" "&amp;VLOOKUP(INDEX(OFFSET('6C'!$A$6:$A$41,SMALL('6C'!AI$6:AI$41,COUNTIF(AJ$6:AJ22,"6C")),0),MATCH(1,OFFSET('6C'!L$6:L$41,SMALL('6C'!AI$6:AI$41,COUNTIF(AJ$6:AJ22,"6C")),0),0)),'6C'!$A$6:$B$41,2,0)&amp;" - "&amp;'6C'!$A$1,
IF(AJ22="6D",INDEX(OFFSET('6D'!$A$6:$A$42,SMALL('6D'!AI$6:AI$42,COUNTIF(AJ$6:AJ22,"6D")),0),MATCH(1,OFFSET('6D'!L$6:L$42,SMALL('6D'!AI$6:AI$42,COUNTIF(AJ$6:AJ22,"6D")),0),0))&amp;" "&amp;VLOOKUP(INDEX(OFFSET('6D'!$A$6:$A$42,SMALL('6D'!AI$6:AI$42,COUNTIF(AJ$6:AJ22,"6D")),0),MATCH(1,OFFSET('6D'!L$6:L$42,SMALL('6D'!AI$6:AI$42,COUNTIF(AJ$6:AJ22,"6D")),0),0)),'6D'!$A$6:$B$42,2,0)&amp;" - "&amp;'6D'!$A$1,
IF(AJ22="6E",INDEX(OFFSET('6E'!$A$6:$A$40,SMALL('6E'!AI$6:AI$40,COUNTIF(AJ$6:AJ22,"6E")),0),MATCH(1,OFFSET('6E'!L$6:L$40,SMALL('6E'!AI$6:AI$40,COUNTIF(AJ$6:AJ22,"6E")),0),0))&amp;" "&amp;VLOOKUP(INDEX(OFFSET('6E'!$A$6:$A$40,SMALL('6E'!AI$6:AI$40,COUNTIF(AJ$6:AJ22,"6E")),0),MATCH(1,OFFSET('6E'!L$6:L$40,SMALL('6E'!AI$6:AI$40,COUNTIF(AJ$6:AJ22,"6E")),0),0)),'6E'!$A$6:$B$40,2,0)&amp;" - "&amp;'6E'!$A$1,
IF(AJ22="5A",INDEX(OFFSET('5A'!$A$6:$A$41,SMALL('5A'!AI$6:AI$41,COUNTIF(AJ$6:AJ22,"5A")),0),MATCH(1,OFFSET('5A'!L$6:L$41,SMALL('5A'!AI$6:AI$41,COUNTIF(AJ$6:AJ22,"5A")),0),0))&amp;" "&amp;VLOOKUP(INDEX(OFFSET('5A'!$A$6:$A$41,SMALL('5A'!AI$6:AI$41,COUNTIF(AJ$6:AJ22,"5A")),0),MATCH(1,OFFSET('5A'!L$6:L$41,SMALL('5A'!AI$6:AI$41,COUNTIF(AJ$6:AJ22,"5A")),0),0)),'5A'!$A$6:$B$41,2,0)&amp;" - "&amp;'5A'!$A$1,
IF(AJ22="5B",INDEX(OFFSET('5B'!$A$6:$A$39,SMALL('5B'!AI$6:AI$39,COUNTIF(AJ$6:AJ22,"5B")),0),MATCH(1,OFFSET('5B'!L$6:L$39,SMALL('5B'!AI$6:AI$39,COUNTIF(AJ$6:AJ22,"5B")),0),0))&amp;" "&amp;VLOOKUP(INDEX(OFFSET('5B'!$A$6:$A$39,SMALL('5B'!AI$6:AI$39,COUNTIF(AJ$6:AJ22,"5B")),0),MATCH(1,OFFSET('5B'!L$6:L$39,SMALL('5B'!AI$6:AI$39,COUNTIF(AJ$6:AJ22,"5B")),0),0)),'5B'!$A$6:$B$39,2,0)&amp;" - "&amp;'5B'!$A$1,
IF(AJ22="5C",INDEX(OFFSET('5C'!$A$6:$A$39,SMALL('5C'!AI$6:AI$39,COUNTIF(AJ$6:AJ22,"5C")),0),MATCH(1,OFFSET('5C'!L$6:L$39,SMALL('5C'!AI$6:AI$39,COUNTIF(AJ$6:AJ22,"5C")),0),0))&amp;" "&amp;VLOOKUP(INDEX(OFFSET('5C'!$A$6:$A$39,SMALL('5C'!AI$6:AI$39,COUNTIF(AJ$6:AJ22,"5C")),0),MATCH(1,OFFSET('5C'!L$6:L$39,SMALL('5C'!AI$6:AI$39,COUNTIF(AJ$6:AJ22,"5C")),0),0)),'5C'!$A$6:$B$39,2,0)&amp;" - "&amp;'5C'!$A$1,
IF(AJ22="5D",INDEX(OFFSET('5D'!$A$6:$A$41,SMALL('5D'!AI$6:AI$41,COUNTIF(AJ$6:AJ22,"5D")),0),MATCH(1,OFFSET('5D'!L$6:L$41,SMALL('5D'!AI$6:AI$41,COUNTIF(AJ$6:AJ22,"5D")),0),0))&amp;" "&amp;VLOOKUP(INDEX(OFFSET('5D'!$A$6:$A$41,SMALL('5D'!AI$6:AI$41,COUNTIF(AJ$6:AJ22,"5D")),0),MATCH(1,OFFSET('5D'!L$6:L$41,SMALL('5D'!AI$6:AI$41,COUNTIF(AJ$6:AJ22,"5D")),0),0)),'5D'!$A$6:$B$41,2,0)&amp;" - "&amp;'5D'!$A$1,
IF(AJ22="5E",INDEX(OFFSET('5E'!$A$6:$A$40,SMALL('5E'!AI$6:AI$40,COUNTIF(AJ$6:AJ22,"5E")),0),MATCH(1,OFFSET('5E'!L$6:L$40,SMALL('5E'!AI$6:AI$40,COUNTIF(AJ$6:AJ22,"5E")),0),0))&amp;" "&amp;VLOOKUP(INDEX(OFFSET('5E'!$A$6:$A$40,SMALL('5E'!AI$6:AI$40,COUNTIF(AJ$6:AJ22,"5E")),0),MATCH(1,OFFSET('5E'!L$6:L$40,SMALL('5E'!AI$6:AI$40,COUNTIF(AJ$6:AJ22,"5E")),0),0)),'5E'!$A$6:$B$40,2,0)&amp;" - "&amp;'5E'!$A$1,
IF(AJ22="5F",INDEX(OFFSET('5F'!$A$6:$A$40,SMALL('5F'!AI$6:AI$40,COUNTIF(AJ$6:AJ22,"5F")),0),MATCH(1,OFFSET('5F'!L$6:L$40,SMALL('5F'!AI$6:AI$40,COUNTIF(AJ$6:AJ22,"5F")),0),0))&amp;" "&amp;VLOOKUP(INDEX(OFFSET('5F'!$A$6:$A$40,SMALL('5F'!AI$6:AI$40,COUNTIF(AJ$6:AJ22,"5F")),0),MATCH(1,OFFSET('5F'!L$6:L$40,SMALL('5F'!AI$6:AI$40,COUNTIF(AJ$6:AJ22,"5F")),0),0)),'5F'!$A$6:$B$40,2,0)&amp;" - "&amp;'5F'!$A$1,
IF(AJ22="4A",INDEX(OFFSET('4A'!$A$6:$A$38,SMALL('4A'!AI$6:AI$38,COUNTIF(AJ$6:AJ22,"4A")),0),MATCH(1,OFFSET('4A'!L$6:L$38,SMALL('4A'!AI$6:AI$38,COUNTIF(AJ$6:AJ22,"4A")),0),0))&amp;" "&amp;VLOOKUP(INDEX(OFFSET('4A'!$A$6:$A$38,SMALL('4A'!AI$6:AI$38,COUNTIF(AJ$6:AJ22,"4A")),0),MATCH(1,OFFSET('4A'!L$6:L$38,SMALL('4A'!AI$6:AI$38,COUNTIF(AJ$6:AJ22,"4A")),0),0)),'4A'!$A$6:$B$38,2,0)&amp;" - "&amp;'4A'!$A$1,
IF(AJ22="4B",INDEX(OFFSET('4B'!$A$6:$A$37,SMALL('4B'!AI$6:AI$37,COUNTIF(AJ$6:AJ22,"4B")),0),MATCH(1,OFFSET('4B'!L$6:L$37,SMALL('4B'!AI$6:AI$37,COUNTIF(AJ$6:AJ22,"4B")),0),0))&amp;" "&amp;VLOOKUP(INDEX(OFFSET('4B'!$A$6:$A$37,SMALL('4B'!AI$6:AI$37,COUNTIF(AJ$6:AJ22,"4B")),0),MATCH(1,OFFSET('4B'!L$6:L$37,SMALL('4B'!AI$6:AI$37,COUNTIF(AJ$6:AJ22,"4B")),0),0)),'4B'!$A$6:$B$37,2,0)&amp;" - "&amp;'4B'!$A$1,
IF(AJ22="4C",INDEX(OFFSET('4C'!$A$6:$A$38,SMALL('4C'!AI$6:AI$38,COUNTIF(AJ$6:AJ22,"4C")),0),MATCH(1,OFFSET('4C'!L$6:L$38,SMALL('4C'!AI$6:AI$38,COUNTIF(AJ$6:AJ22,"4C")),0),0))&amp;" "&amp;VLOOKUP(INDEX(OFFSET('4C'!$A$6:$A$38,SMALL('4C'!AI$6:AI$38,COUNTIF(AJ$6:AJ22,"4C")),0),MATCH(1,OFFSET('4C'!L$6:L$38,SMALL('4C'!AI$6:AI$38,COUNTIF(AJ$6:AJ22,"4C")),0),0)),'4C'!$A$6:$B$38,2,0)&amp;" - "&amp;'4C'!$A$1,
IF(AJ22="4D",INDEX(OFFSET('4D'!$A$6:$A$37,SMALL('4D'!AI$6:AI$37,COUNTIF(AJ$6:AJ22,"4D")),0),MATCH(1,OFFSET('4D'!L$6:L$37,SMALL('4D'!AI$6:AI$37,COUNTIF(AJ$6:AJ22,"4D")),0),0))&amp;" "&amp;VLOOKUP(INDEX(OFFSET('4D'!$A$6:$A$37,SMALL('4D'!AI$6:AI$37,COUNTIF(AJ$6:AJ22,"4D")),0),MATCH(1,OFFSET('4D'!L$6:L$37,SMALL('4D'!AI$6:AI$37,COUNTIF(AJ$6:AJ22,"4D")),0),0)),'4D'!$A$6:$B$37,2,0)&amp;" - "&amp;'4D'!$A$1,
IF(AJ22="4E",INDEX(OFFSET('4E'!$A$6:$A$37,SMALL('4E'!AI$6:AI$37,COUNTIF(AJ$6:AJ22,"4E")),0),MATCH(1,OFFSET('4E'!L$6:L$37,SMALL('4E'!AI$6:AI$37,COUNTIF(AJ$6:AJ22,"4E")),0),0))&amp;" "&amp;VLOOKUP(INDEX(OFFSET('4E'!$A$6:$A$37,SMALL('4E'!AI$6:AI$37,COUNTIF(AJ$6:AJ22,"4E")),0),MATCH(1,OFFSET('4E'!L$6:L$37,SMALL('4E'!AI$6:AI$37,COUNTIF(AJ$6:AJ22,"4E")),0),0)),'4E'!$A$6:$B$37,2,0)&amp;" - "&amp;'4E'!$A$1,
IF(AJ22="CM2",INDEX(OFFSET('CM2'!$A$6:$A$36,SMALL('CM2'!AI$6:AI$36,COUNTIF(AJ$6:AJ22,"CM2")),0),MATCH(1,OFFSET('CM2'!L$6:L$36,SMALL('CM2'!AI$6:AI$36,COUNTIF(AJ$6:AJ22,"CM2")),0),0))&amp;" "&amp;VLOOKUP(INDEX(OFFSET('CM2'!$A$6:$A$36,SMALL('CM2'!AI$6:AI$36,COUNTIF(AJ$6:AJ22,"CM2")),0),MATCH(1,OFFSET('CM2'!L$6:L$36,SMALL('CM2'!AI$6:AI$36,COUNTIF(AJ$6:AJ22,"CM2")),0),0)),'CM2'!$A$6:$B$36,2,0)&amp;" - "&amp;'CM2'!$A$1,BD22)))))))))))))))))),"")</f>
        <v/>
      </c>
      <c r="K22" s="39" t="str">
        <f ca="1">IFERROR(IF(AK22="","",IF(AK22="6A",INDEX(OFFSET('6A'!$A$6:$A$39,SMALL('6A'!AJ$6:AJ$39,COUNTIF(AK$6:AK22,"6A")),0),MATCH(1,OFFSET('6A'!M$6:M$39,SMALL('6A'!AJ$6:AJ$39,COUNTIF(AK$6:AK22,"6A")),0),0))&amp;" "&amp;VLOOKUP(INDEX(OFFSET('6A'!$A$6:$A$39,SMALL('6A'!AJ$6:AJ$39,COUNTIF(AK$6:AK22,"6A")),0),MATCH(1,OFFSET('6A'!M$6:M$39,SMALL('6A'!AJ$6:AJ$39,COUNTIF(AK$6:AK22,"6A")),0),0)),'6A'!$A$6:$B$39,2,0)&amp;" - "&amp;'6A'!$A$1,
IF(AK22="6B",INDEX(OFFSET('6B'!$A$6:$A$39,SMALL('6B'!AJ$6:AJ$39,COUNTIF(AK$6:AK22,"6B")),0),MATCH(1,OFFSET('6B'!M$6:M$39,SMALL('6B'!AJ$6:AJ$39,COUNTIF(AK$6:AK22,"6B")),0),0))&amp;" "&amp;VLOOKUP(INDEX(OFFSET('6B'!$A$6:$A$39,SMALL('6B'!AJ$6:AJ$39,COUNTIF(AK$6:AK22,"6B")),0),MATCH(1,OFFSET('6B'!M$6:M$39,SMALL('6B'!AJ$6:AJ$39,COUNTIF(AK$6:AK22,"6B")),0),0)),'6B'!$A$6:$B$39,2,0)&amp;" - "&amp;'6B'!$A$1,
IF(AK22="6C",INDEX(OFFSET('6C'!$A$6:$A$41,SMALL('6C'!AJ$6:AJ$41,COUNTIF(AK$6:AK22,"6C")),0),MATCH(1,OFFSET('6C'!M$6:M$41,SMALL('6C'!AJ$6:AJ$41,COUNTIF(AK$6:AK22,"6C")),0),0))&amp;" "&amp;VLOOKUP(INDEX(OFFSET('6C'!$A$6:$A$41,SMALL('6C'!AJ$6:AJ$41,COUNTIF(AK$6:AK22,"6C")),0),MATCH(1,OFFSET('6C'!M$6:M$41,SMALL('6C'!AJ$6:AJ$41,COUNTIF(AK$6:AK22,"6C")),0),0)),'6C'!$A$6:$B$41,2,0)&amp;" - "&amp;'6C'!$A$1,
IF(AK22="6D",INDEX(OFFSET('6D'!$A$6:$A$42,SMALL('6D'!AJ$6:AJ$42,COUNTIF(AK$6:AK22,"6D")),0),MATCH(1,OFFSET('6D'!M$6:M$42,SMALL('6D'!AJ$6:AJ$42,COUNTIF(AK$6:AK22,"6D")),0),0))&amp;" "&amp;VLOOKUP(INDEX(OFFSET('6D'!$A$6:$A$42,SMALL('6D'!AJ$6:AJ$42,COUNTIF(AK$6:AK22,"6D")),0),MATCH(1,OFFSET('6D'!M$6:M$42,SMALL('6D'!AJ$6:AJ$42,COUNTIF(AK$6:AK22,"6D")),0),0)),'6D'!$A$6:$B$42,2,0)&amp;" - "&amp;'6D'!$A$1,
IF(AK22="6E",INDEX(OFFSET('6E'!$A$6:$A$40,SMALL('6E'!AJ$6:AJ$40,COUNTIF(AK$6:AK22,"6E")),0),MATCH(1,OFFSET('6E'!M$6:M$40,SMALL('6E'!AJ$6:AJ$40,COUNTIF(AK$6:AK22,"6E")),0),0))&amp;" "&amp;VLOOKUP(INDEX(OFFSET('6E'!$A$6:$A$40,SMALL('6E'!AJ$6:AJ$40,COUNTIF(AK$6:AK22,"6E")),0),MATCH(1,OFFSET('6E'!M$6:M$40,SMALL('6E'!AJ$6:AJ$40,COUNTIF(AK$6:AK22,"6E")),0),0)),'6E'!$A$6:$B$40,2,0)&amp;" - "&amp;'6E'!$A$1,
IF(AK22="5A",INDEX(OFFSET('5A'!$A$6:$A$41,SMALL('5A'!AJ$6:AJ$41,COUNTIF(AK$6:AK22,"5A")),0),MATCH(1,OFFSET('5A'!M$6:M$41,SMALL('5A'!AJ$6:AJ$41,COUNTIF(AK$6:AK22,"5A")),0),0))&amp;" "&amp;VLOOKUP(INDEX(OFFSET('5A'!$A$6:$A$41,SMALL('5A'!AJ$6:AJ$41,COUNTIF(AK$6:AK22,"5A")),0),MATCH(1,OFFSET('5A'!M$6:M$41,SMALL('5A'!AJ$6:AJ$41,COUNTIF(AK$6:AK22,"5A")),0),0)),'5A'!$A$6:$B$41,2,0)&amp;" - "&amp;'5A'!$A$1,
IF(AK22="5B",INDEX(OFFSET('5B'!$A$6:$A$39,SMALL('5B'!AJ$6:AJ$39,COUNTIF(AK$6:AK22,"5B")),0),MATCH(1,OFFSET('5B'!M$6:M$39,SMALL('5B'!AJ$6:AJ$39,COUNTIF(AK$6:AK22,"5B")),0),0))&amp;" "&amp;VLOOKUP(INDEX(OFFSET('5B'!$A$6:$A$39,SMALL('5B'!AJ$6:AJ$39,COUNTIF(AK$6:AK22,"5B")),0),MATCH(1,OFFSET('5B'!M$6:M$39,SMALL('5B'!AJ$6:AJ$39,COUNTIF(AK$6:AK22,"5B")),0),0)),'5B'!$A$6:$B$39,2,0)&amp;" - "&amp;'5B'!$A$1,
IF(AK22="5C",INDEX(OFFSET('5C'!$A$6:$A$39,SMALL('5C'!AJ$6:AJ$39,COUNTIF(AK$6:AK22,"5C")),0),MATCH(1,OFFSET('5C'!M$6:M$39,SMALL('5C'!AJ$6:AJ$39,COUNTIF(AK$6:AK22,"5C")),0),0))&amp;" "&amp;VLOOKUP(INDEX(OFFSET('5C'!$A$6:$A$39,SMALL('5C'!AJ$6:AJ$39,COUNTIF(AK$6:AK22,"5C")),0),MATCH(1,OFFSET('5C'!M$6:M$39,SMALL('5C'!AJ$6:AJ$39,COUNTIF(AK$6:AK22,"5C")),0),0)),'5C'!$A$6:$B$39,2,0)&amp;" - "&amp;'5C'!$A$1,
IF(AK22="5D",INDEX(OFFSET('5D'!$A$6:$A$41,SMALL('5D'!AJ$6:AJ$41,COUNTIF(AK$6:AK22,"5D")),0),MATCH(1,OFFSET('5D'!M$6:M$41,SMALL('5D'!AJ$6:AJ$41,COUNTIF(AK$6:AK22,"5D")),0),0))&amp;" "&amp;VLOOKUP(INDEX(OFFSET('5D'!$A$6:$A$41,SMALL('5D'!AJ$6:AJ$41,COUNTIF(AK$6:AK22,"5D")),0),MATCH(1,OFFSET('5D'!M$6:M$41,SMALL('5D'!AJ$6:AJ$41,COUNTIF(AK$6:AK22,"5D")),0),0)),'5D'!$A$6:$B$41,2,0)&amp;" - "&amp;'5D'!$A$1,
IF(AK22="5E",INDEX(OFFSET('5E'!$A$6:$A$40,SMALL('5E'!AJ$6:AJ$40,COUNTIF(AK$6:AK22,"5E")),0),MATCH(1,OFFSET('5E'!M$6:M$40,SMALL('5E'!AJ$6:AJ$40,COUNTIF(AK$6:AK22,"5E")),0),0))&amp;" "&amp;VLOOKUP(INDEX(OFFSET('5E'!$A$6:$A$40,SMALL('5E'!AJ$6:AJ$40,COUNTIF(AK$6:AK22,"5E")),0),MATCH(1,OFFSET('5E'!M$6:M$40,SMALL('5E'!AJ$6:AJ$40,COUNTIF(AK$6:AK22,"5E")),0),0)),'5E'!$A$6:$B$40,2,0)&amp;" - "&amp;'5E'!$A$1,
IF(AK22="5F",INDEX(OFFSET('5F'!$A$6:$A$40,SMALL('5F'!AJ$6:AJ$40,COUNTIF(AK$6:AK22,"5F")),0),MATCH(1,OFFSET('5F'!M$6:M$40,SMALL('5F'!AJ$6:AJ$40,COUNTIF(AK$6:AK22,"5F")),0),0))&amp;" "&amp;VLOOKUP(INDEX(OFFSET('5F'!$A$6:$A$40,SMALL('5F'!AJ$6:AJ$40,COUNTIF(AK$6:AK22,"5F")),0),MATCH(1,OFFSET('5F'!M$6:M$40,SMALL('5F'!AJ$6:AJ$40,COUNTIF(AK$6:AK22,"5F")),0),0)),'5F'!$A$6:$B$40,2,0)&amp;" - "&amp;'5F'!$A$1,
IF(AK22="4A",INDEX(OFFSET('4A'!$A$6:$A$38,SMALL('4A'!AJ$6:AJ$38,COUNTIF(AK$6:AK22,"4A")),0),MATCH(1,OFFSET('4A'!M$6:M$38,SMALL('4A'!AJ$6:AJ$38,COUNTIF(AK$6:AK22,"4A")),0),0))&amp;" "&amp;VLOOKUP(INDEX(OFFSET('4A'!$A$6:$A$38,SMALL('4A'!AJ$6:AJ$38,COUNTIF(AK$6:AK22,"4A")),0),MATCH(1,OFFSET('4A'!M$6:M$38,SMALL('4A'!AJ$6:AJ$38,COUNTIF(AK$6:AK22,"4A")),0),0)),'4A'!$A$6:$B$38,2,0)&amp;" - "&amp;'4A'!$A$1,
IF(AK22="4B",INDEX(OFFSET('4B'!$A$6:$A$37,SMALL('4B'!AJ$6:AJ$37,COUNTIF(AK$6:AK22,"4B")),0),MATCH(1,OFFSET('4B'!M$6:M$37,SMALL('4B'!AJ$6:AJ$37,COUNTIF(AK$6:AK22,"4B")),0),0))&amp;" "&amp;VLOOKUP(INDEX(OFFSET('4B'!$A$6:$A$37,SMALL('4B'!AJ$6:AJ$37,COUNTIF(AK$6:AK22,"4B")),0),MATCH(1,OFFSET('4B'!M$6:M$37,SMALL('4B'!AJ$6:AJ$37,COUNTIF(AK$6:AK22,"4B")),0),0)),'4B'!$A$6:$B$37,2,0)&amp;" - "&amp;'4B'!$A$1,
IF(AK22="4C",INDEX(OFFSET('4C'!$A$6:$A$38,SMALL('4C'!AJ$6:AJ$38,COUNTIF(AK$6:AK22,"4C")),0),MATCH(1,OFFSET('4C'!M$6:M$38,SMALL('4C'!AJ$6:AJ$38,COUNTIF(AK$6:AK22,"4C")),0),0))&amp;" "&amp;VLOOKUP(INDEX(OFFSET('4C'!$A$6:$A$38,SMALL('4C'!AJ$6:AJ$38,COUNTIF(AK$6:AK22,"4C")),0),MATCH(1,OFFSET('4C'!M$6:M$38,SMALL('4C'!AJ$6:AJ$38,COUNTIF(AK$6:AK22,"4C")),0),0)),'4C'!$A$6:$B$38,2,0)&amp;" - "&amp;'4C'!$A$1,
IF(AK22="4D",INDEX(OFFSET('4D'!$A$6:$A$37,SMALL('4D'!AJ$6:AJ$37,COUNTIF(AK$6:AK22,"4D")),0),MATCH(1,OFFSET('4D'!M$6:M$37,SMALL('4D'!AJ$6:AJ$37,COUNTIF(AK$6:AK22,"4D")),0),0))&amp;" "&amp;VLOOKUP(INDEX(OFFSET('4D'!$A$6:$A$37,SMALL('4D'!AJ$6:AJ$37,COUNTIF(AK$6:AK22,"4D")),0),MATCH(1,OFFSET('4D'!M$6:M$37,SMALL('4D'!AJ$6:AJ$37,COUNTIF(AK$6:AK22,"4D")),0),0)),'4D'!$A$6:$B$37,2,0)&amp;" - "&amp;'4D'!$A$1,
IF(AK22="4E",INDEX(OFFSET('4E'!$A$6:$A$37,SMALL('4E'!AJ$6:AJ$37,COUNTIF(AK$6:AK22,"4E")),0),MATCH(1,OFFSET('4E'!M$6:M$37,SMALL('4E'!AJ$6:AJ$37,COUNTIF(AK$6:AK22,"4E")),0),0))&amp;" "&amp;VLOOKUP(INDEX(OFFSET('4E'!$A$6:$A$37,SMALL('4E'!AJ$6:AJ$37,COUNTIF(AK$6:AK22,"4E")),0),MATCH(1,OFFSET('4E'!M$6:M$37,SMALL('4E'!AJ$6:AJ$37,COUNTIF(AK$6:AK22,"4E")),0),0)),'4E'!$A$6:$B$37,2,0)&amp;" - "&amp;'4E'!$A$1,
IF(AK22="CM2",INDEX(OFFSET('CM2'!$A$6:$A$36,SMALL('CM2'!AJ$6:AJ$36,COUNTIF(AK$6:AK22,"CM2")),0),MATCH(1,OFFSET('CM2'!M$6:M$36,SMALL('CM2'!AJ$6:AJ$36,COUNTIF(AK$6:AK22,"CM2")),0),0))&amp;" "&amp;VLOOKUP(INDEX(OFFSET('CM2'!$A$6:$A$36,SMALL('CM2'!AJ$6:AJ$36,COUNTIF(AK$6:AK22,"CM2")),0),MATCH(1,OFFSET('CM2'!M$6:M$36,SMALL('CM2'!AJ$6:AJ$36,COUNTIF(AK$6:AK22,"CM2")),0),0)),'CM2'!$A$6:$B$36,2,0)&amp;" - "&amp;'CM2'!$A$1,BE22)))))))))))))))))),"")</f>
        <v/>
      </c>
      <c r="L22" s="42" t="str">
        <f ca="1">IFERROR(IF(AL22="","",IF(AL22="6A",INDEX(OFFSET('6A'!$A$6:$A$39,SMALL('6A'!AK$6:AK$39,COUNTIF(AL$6:AL22,"6A")),0),MATCH(1,OFFSET('6A'!N$6:N$39,SMALL('6A'!AK$6:AK$39,COUNTIF(AL$6:AL22,"6A")),0),0))&amp;" "&amp;VLOOKUP(INDEX(OFFSET('6A'!$A$6:$A$39,SMALL('6A'!AK$6:AK$39,COUNTIF(AL$6:AL22,"6A")),0),MATCH(1,OFFSET('6A'!N$6:N$39,SMALL('6A'!AK$6:AK$39,COUNTIF(AL$6:AL22,"6A")),0),0)),'6A'!$A$6:$B$39,2,0)&amp;" - "&amp;'6A'!$A$1,
IF(AL22="6B",INDEX(OFFSET('6B'!$A$6:$A$39,SMALL('6B'!AK$6:AK$39,COUNTIF(AL$6:AL22,"6B")),0),MATCH(1,OFFSET('6B'!N$6:N$39,SMALL('6B'!AK$6:AK$39,COUNTIF(AL$6:AL22,"6B")),0),0))&amp;" "&amp;VLOOKUP(INDEX(OFFSET('6B'!$A$6:$A$39,SMALL('6B'!AK$6:AK$39,COUNTIF(AL$6:AL22,"6B")),0),MATCH(1,OFFSET('6B'!N$6:N$39,SMALL('6B'!AK$6:AK$39,COUNTIF(AL$6:AL22,"6B")),0),0)),'6B'!$A$6:$B$39,2,0)&amp;" - "&amp;'6B'!$A$1,
IF(AL22="6C",INDEX(OFFSET('6C'!$A$6:$A$41,SMALL('6C'!AK$6:AK$41,COUNTIF(AL$6:AL22,"6C")),0),MATCH(1,OFFSET('6C'!N$6:N$41,SMALL('6C'!AK$6:AK$41,COUNTIF(AL$6:AL22,"6C")),0),0))&amp;" "&amp;VLOOKUP(INDEX(OFFSET('6C'!$A$6:$A$41,SMALL('6C'!AK$6:AK$41,COUNTIF(AL$6:AL22,"6C")),0),MATCH(1,OFFSET('6C'!N$6:N$41,SMALL('6C'!AK$6:AK$41,COUNTIF(AL$6:AL22,"6C")),0),0)),'6C'!$A$6:$B$41,2,0)&amp;" - "&amp;'6C'!$A$1,
IF(AL22="6D",INDEX(OFFSET('6D'!$A$6:$A$42,SMALL('6D'!AK$6:AK$42,COUNTIF(AL$6:AL22,"6D")),0),MATCH(1,OFFSET('6D'!N$6:N$42,SMALL('6D'!AK$6:AK$42,COUNTIF(AL$6:AL22,"6D")),0),0))&amp;" "&amp;VLOOKUP(INDEX(OFFSET('6D'!$A$6:$A$42,SMALL('6D'!AK$6:AK$42,COUNTIF(AL$6:AL22,"6D")),0),MATCH(1,OFFSET('6D'!N$6:N$42,SMALL('6D'!AK$6:AK$42,COUNTIF(AL$6:AL22,"6D")),0),0)),'6D'!$A$6:$B$42,2,0)&amp;" - "&amp;'6D'!$A$1,
IF(AL22="6E",INDEX(OFFSET('6E'!$A$6:$A$40,SMALL('6E'!AK$6:AK$40,COUNTIF(AL$6:AL22,"6E")),0),MATCH(1,OFFSET('6E'!N$6:N$40,SMALL('6E'!AK$6:AK$40,COUNTIF(AL$6:AL22,"6E")),0),0))&amp;" "&amp;VLOOKUP(INDEX(OFFSET('6E'!$A$6:$A$40,SMALL('6E'!AK$6:AK$40,COUNTIF(AL$6:AL22,"6E")),0),MATCH(1,OFFSET('6E'!N$6:N$40,SMALL('6E'!AK$6:AK$40,COUNTIF(AL$6:AL22,"6E")),0),0)),'6E'!$A$6:$B$40,2,0)&amp;" - "&amp;'6E'!$A$1,
IF(AL22="5A",INDEX(OFFSET('5A'!$A$6:$A$41,SMALL('5A'!AK$6:AK$41,COUNTIF(AL$6:AL22,"5A")),0),MATCH(1,OFFSET('5A'!N$6:N$41,SMALL('5A'!AK$6:AK$41,COUNTIF(AL$6:AL22,"5A")),0),0))&amp;" "&amp;VLOOKUP(INDEX(OFFSET('5A'!$A$6:$A$41,SMALL('5A'!AK$6:AK$41,COUNTIF(AL$6:AL22,"5A")),0),MATCH(1,OFFSET('5A'!N$6:N$41,SMALL('5A'!AK$6:AK$41,COUNTIF(AL$6:AL22,"5A")),0),0)),'5A'!$A$6:$B$41,2,0)&amp;" - "&amp;'5A'!$A$1,
IF(AL22="5B",INDEX(OFFSET('5B'!$A$6:$A$39,SMALL('5B'!AK$6:AK$39,COUNTIF(AL$6:AL22,"5B")),0),MATCH(1,OFFSET('5B'!N$6:N$39,SMALL('5B'!AK$6:AK$39,COUNTIF(AL$6:AL22,"5B")),0),0))&amp;" "&amp;VLOOKUP(INDEX(OFFSET('5B'!$A$6:$A$39,SMALL('5B'!AK$6:AK$39,COUNTIF(AL$6:AL22,"5B")),0),MATCH(1,OFFSET('5B'!N$6:N$39,SMALL('5B'!AK$6:AK$39,COUNTIF(AL$6:AL22,"5B")),0),0)),'5B'!$A$6:$B$39,2,0)&amp;" - "&amp;'5B'!$A$1,
IF(AL22="5C",INDEX(OFFSET('5C'!$A$6:$A$39,SMALL('5C'!AK$6:AK$39,COUNTIF(AL$6:AL22,"5C")),0),MATCH(1,OFFSET('5C'!N$6:N$39,SMALL('5C'!AK$6:AK$39,COUNTIF(AL$6:AL22,"5C")),0),0))&amp;" "&amp;VLOOKUP(INDEX(OFFSET('5C'!$A$6:$A$39,SMALL('5C'!AK$6:AK$39,COUNTIF(AL$6:AL22,"5C")),0),MATCH(1,OFFSET('5C'!N$6:N$39,SMALL('5C'!AK$6:AK$39,COUNTIF(AL$6:AL22,"5C")),0),0)),'5C'!$A$6:$B$39,2,0)&amp;" - "&amp;'5C'!$A$1,
IF(AL22="5D",INDEX(OFFSET('5D'!$A$6:$A$41,SMALL('5D'!AK$6:AK$41,COUNTIF(AL$6:AL22,"5D")),0),MATCH(1,OFFSET('5D'!N$6:N$41,SMALL('5D'!AK$6:AK$41,COUNTIF(AL$6:AL22,"5D")),0),0))&amp;" "&amp;VLOOKUP(INDEX(OFFSET('5D'!$A$6:$A$41,SMALL('5D'!AK$6:AK$41,COUNTIF(AL$6:AL22,"5D")),0),MATCH(1,OFFSET('5D'!N$6:N$41,SMALL('5D'!AK$6:AK$41,COUNTIF(AL$6:AL22,"5D")),0),0)),'5D'!$A$6:$B$41,2,0)&amp;" - "&amp;'5D'!$A$1,
IF(AL22="5E",INDEX(OFFSET('5E'!$A$6:$A$40,SMALL('5E'!AK$6:AK$40,COUNTIF(AL$6:AL22,"5E")),0),MATCH(1,OFFSET('5E'!N$6:N$40,SMALL('5E'!AK$6:AK$40,COUNTIF(AL$6:AL22,"5E")),0),0))&amp;" "&amp;VLOOKUP(INDEX(OFFSET('5E'!$A$6:$A$40,SMALL('5E'!AK$6:AK$40,COUNTIF(AL$6:AL22,"5E")),0),MATCH(1,OFFSET('5E'!N$6:N$40,SMALL('5E'!AK$6:AK$40,COUNTIF(AL$6:AL22,"5E")),0),0)),'5E'!$A$6:$B$40,2,0)&amp;" - "&amp;'5E'!$A$1,
IF(AL22="5F",INDEX(OFFSET('5F'!$A$6:$A$40,SMALL('5F'!AK$6:AK$40,COUNTIF(AL$6:AL22,"5F")),0),MATCH(1,OFFSET('5F'!N$6:N$40,SMALL('5F'!AK$6:AK$40,COUNTIF(AL$6:AL22,"5F")),0),0))&amp;" "&amp;VLOOKUP(INDEX(OFFSET('5F'!$A$6:$A$40,SMALL('5F'!AK$6:AK$40,COUNTIF(AL$6:AL22,"5F")),0),MATCH(1,OFFSET('5F'!N$6:N$40,SMALL('5F'!AK$6:AK$40,COUNTIF(AL$6:AL22,"5F")),0),0)),'5F'!$A$6:$B$40,2,0)&amp;" - "&amp;'5F'!$A$1,
IF(AL22="4A",INDEX(OFFSET('4A'!$A$6:$A$38,SMALL('4A'!AK$6:AK$38,COUNTIF(AL$6:AL22,"4A")),0),MATCH(1,OFFSET('4A'!N$6:N$38,SMALL('4A'!AK$6:AK$38,COUNTIF(AL$6:AL22,"4A")),0),0))&amp;" "&amp;VLOOKUP(INDEX(OFFSET('4A'!$A$6:$A$38,SMALL('4A'!AK$6:AK$38,COUNTIF(AL$6:AL22,"4A")),0),MATCH(1,OFFSET('4A'!N$6:N$38,SMALL('4A'!AK$6:AK$38,COUNTIF(AL$6:AL22,"4A")),0),0)),'4A'!$A$6:$B$38,2,0)&amp;" - "&amp;'4A'!$A$1,
IF(AL22="4B",INDEX(OFFSET('4B'!$A$6:$A$37,SMALL('4B'!AK$6:AK$37,COUNTIF(AL$6:AL22,"4B")),0),MATCH(1,OFFSET('4B'!N$6:N$37,SMALL('4B'!AK$6:AK$37,COUNTIF(AL$6:AL22,"4B")),0),0))&amp;" "&amp;VLOOKUP(INDEX(OFFSET('4B'!$A$6:$A$37,SMALL('4B'!AK$6:AK$37,COUNTIF(AL$6:AL22,"4B")),0),MATCH(1,OFFSET('4B'!N$6:N$37,SMALL('4B'!AK$6:AK$37,COUNTIF(AL$6:AL22,"4B")),0),0)),'4B'!$A$6:$B$37,2,0)&amp;" - "&amp;'4B'!$A$1,
IF(AL22="4C",INDEX(OFFSET('4C'!$A$6:$A$38,SMALL('4C'!AK$6:AK$38,COUNTIF(AL$6:AL22,"4C")),0),MATCH(1,OFFSET('4C'!N$6:N$38,SMALL('4C'!AK$6:AK$38,COUNTIF(AL$6:AL22,"4C")),0),0))&amp;" "&amp;VLOOKUP(INDEX(OFFSET('4C'!$A$6:$A$38,SMALL('4C'!AK$6:AK$38,COUNTIF(AL$6:AL22,"4C")),0),MATCH(1,OFFSET('4C'!N$6:N$38,SMALL('4C'!AK$6:AK$38,COUNTIF(AL$6:AL22,"4C")),0),0)),'4C'!$A$6:$B$38,2,0)&amp;" - "&amp;'4C'!$A$1,
IF(AL22="4D",INDEX(OFFSET('4D'!$A$6:$A$37,SMALL('4D'!AK$6:AK$37,COUNTIF(AL$6:AL22,"4D")),0),MATCH(1,OFFSET('4D'!N$6:N$37,SMALL('4D'!AK$6:AK$37,COUNTIF(AL$6:AL22,"4D")),0),0))&amp;" "&amp;VLOOKUP(INDEX(OFFSET('4D'!$A$6:$A$37,SMALL('4D'!AK$6:AK$37,COUNTIF(AL$6:AL22,"4D")),0),MATCH(1,OFFSET('4D'!N$6:N$37,SMALL('4D'!AK$6:AK$37,COUNTIF(AL$6:AL22,"4D")),0),0)),'4D'!$A$6:$B$37,2,0)&amp;" - "&amp;'4D'!$A$1,
IF(AL22="4E",INDEX(OFFSET('4E'!$A$6:$A$37,SMALL('4E'!AK$6:AK$37,COUNTIF(AL$6:AL22,"4E")),0),MATCH(1,OFFSET('4E'!N$6:N$37,SMALL('4E'!AK$6:AK$37,COUNTIF(AL$6:AL22,"4E")),0),0))&amp;" "&amp;VLOOKUP(INDEX(OFFSET('4E'!$A$6:$A$37,SMALL('4E'!AK$6:AK$37,COUNTIF(AL$6:AL22,"4E")),0),MATCH(1,OFFSET('4E'!N$6:N$37,SMALL('4E'!AK$6:AK$37,COUNTIF(AL$6:AL22,"4E")),0),0)),'4E'!$A$6:$B$37,2,0)&amp;" - "&amp;'4E'!$A$1,
IF(AL22="CM2",INDEX(OFFSET('CM2'!$A$6:$A$36,SMALL('CM2'!AK$6:AK$36,COUNTIF(AL$6:AL22,"CM2")),0),MATCH(1,OFFSET('CM2'!N$6:N$36,SMALL('CM2'!AK$6:AK$36,COUNTIF(AL$6:AL22,"CM2")),0),0))&amp;" "&amp;VLOOKUP(INDEX(OFFSET('CM2'!$A$6:$A$36,SMALL('CM2'!AK$6:AK$36,COUNTIF(AL$6:AL22,"CM2")),0),MATCH(1,OFFSET('CM2'!N$6:N$36,SMALL('CM2'!AK$6:AK$36,COUNTIF(AL$6:AL22,"CM2")),0),0)),'CM2'!$A$6:$B$36,2,0)&amp;" - "&amp;'CM2'!$A$1,BF22)))))))))))))))))),"")</f>
        <v/>
      </c>
      <c r="M22" s="44" t="str">
        <f ca="1">IFERROR(IF(AM22="","",IF(AM22="6A",INDEX(OFFSET('6A'!$A$6:$A$39,SMALL('6A'!AL$6:AL$39,COUNTIF(AM$6:AM22,"6A")),0),MATCH(1,OFFSET('6A'!O$6:O$39,SMALL('6A'!AL$6:AL$39,COUNTIF(AM$6:AM22,"6A")),0),0))&amp;" "&amp;VLOOKUP(INDEX(OFFSET('6A'!$A$6:$A$39,SMALL('6A'!AL$6:AL$39,COUNTIF(AM$6:AM22,"6A")),0),MATCH(1,OFFSET('6A'!O$6:O$39,SMALL('6A'!AL$6:AL$39,COUNTIF(AM$6:AM22,"6A")),0),0)),'6A'!$A$6:$B$39,2,0)&amp;" - "&amp;'6A'!$A$1,
IF(AM22="6B",INDEX(OFFSET('6B'!$A$6:$A$39,SMALL('6B'!AL$6:AL$39,COUNTIF(AM$6:AM22,"6B")),0),MATCH(1,OFFSET('6B'!O$6:O$39,SMALL('6B'!AL$6:AL$39,COUNTIF(AM$6:AM22,"6B")),0),0))&amp;" "&amp;VLOOKUP(INDEX(OFFSET('6B'!$A$6:$A$39,SMALL('6B'!AL$6:AL$39,COUNTIF(AM$6:AM22,"6B")),0),MATCH(1,OFFSET('6B'!O$6:O$39,SMALL('6B'!AL$6:AL$39,COUNTIF(AM$6:AM22,"6B")),0),0)),'6B'!$A$6:$B$39,2,0)&amp;" - "&amp;'6B'!$A$1,
IF(AM22="6C",INDEX(OFFSET('6C'!$A$6:$A$41,SMALL('6C'!AL$6:AL$41,COUNTIF(AM$6:AM22,"6C")),0),MATCH(1,OFFSET('6C'!O$6:O$41,SMALL('6C'!AL$6:AL$41,COUNTIF(AM$6:AM22,"6C")),0),0))&amp;" "&amp;VLOOKUP(INDEX(OFFSET('6C'!$A$6:$A$41,SMALL('6C'!AL$6:AL$41,COUNTIF(AM$6:AM22,"6C")),0),MATCH(1,OFFSET('6C'!O$6:O$41,SMALL('6C'!AL$6:AL$41,COUNTIF(AM$6:AM22,"6C")),0),0)),'6C'!$A$6:$B$41,2,0)&amp;" - "&amp;'6C'!$A$1,
IF(AM22="6D",INDEX(OFFSET('6D'!$A$6:$A$42,SMALL('6D'!AL$6:AL$42,COUNTIF(AM$6:AM22,"6D")),0),MATCH(1,OFFSET('6D'!O$6:O$42,SMALL('6D'!AL$6:AL$42,COUNTIF(AM$6:AM22,"6D")),0),0))&amp;" "&amp;VLOOKUP(INDEX(OFFSET('6D'!$A$6:$A$42,SMALL('6D'!AL$6:AL$42,COUNTIF(AM$6:AM22,"6D")),0),MATCH(1,OFFSET('6D'!O$6:O$42,SMALL('6D'!AL$6:AL$42,COUNTIF(AM$6:AM22,"6D")),0),0)),'6D'!$A$6:$B$42,2,0)&amp;" - "&amp;'6D'!$A$1,
IF(AM22="6E",INDEX(OFFSET('6E'!$A$6:$A$40,SMALL('6E'!AL$6:AL$40,COUNTIF(AM$6:AM22,"6E")),0),MATCH(1,OFFSET('6E'!O$6:O$40,SMALL('6E'!AL$6:AL$40,COUNTIF(AM$6:AM22,"6E")),0),0))&amp;" "&amp;VLOOKUP(INDEX(OFFSET('6E'!$A$6:$A$40,SMALL('6E'!AL$6:AL$40,COUNTIF(AM$6:AM22,"6E")),0),MATCH(1,OFFSET('6E'!O$6:O$40,SMALL('6E'!AL$6:AL$40,COUNTIF(AM$6:AM22,"6E")),0),0)),'6E'!$A$6:$B$40,2,0)&amp;" - "&amp;'6E'!$A$1,
IF(AM22="5A",INDEX(OFFSET('5A'!$A$6:$A$41,SMALL('5A'!AL$6:AL$41,COUNTIF(AM$6:AM22,"5A")),0),MATCH(1,OFFSET('5A'!O$6:O$41,SMALL('5A'!AL$6:AL$41,COUNTIF(AM$6:AM22,"5A")),0),0))&amp;" "&amp;VLOOKUP(INDEX(OFFSET('5A'!$A$6:$A$41,SMALL('5A'!AL$6:AL$41,COUNTIF(AM$6:AM22,"5A")),0),MATCH(1,OFFSET('5A'!O$6:O$41,SMALL('5A'!AL$6:AL$41,COUNTIF(AM$6:AM22,"5A")),0),0)),'5A'!$A$6:$B$41,2,0)&amp;" - "&amp;'5A'!$A$1,
IF(AM22="5B",INDEX(OFFSET('5B'!$A$6:$A$39,SMALL('5B'!AL$6:AL$39,COUNTIF(AM$6:AM22,"5B")),0),MATCH(1,OFFSET('5B'!O$6:O$39,SMALL('5B'!AL$6:AL$39,COUNTIF(AM$6:AM22,"5B")),0),0))&amp;" "&amp;VLOOKUP(INDEX(OFFSET('5B'!$A$6:$A$39,SMALL('5B'!AL$6:AL$39,COUNTIF(AM$6:AM22,"5B")),0),MATCH(1,OFFSET('5B'!O$6:O$39,SMALL('5B'!AL$6:AL$39,COUNTIF(AM$6:AM22,"5B")),0),0)),'5B'!$A$6:$B$39,2,0)&amp;" - "&amp;'5B'!$A$1,
IF(AM22="5C",INDEX(OFFSET('5C'!$A$6:$A$39,SMALL('5C'!AL$6:AL$39,COUNTIF(AM$6:AM22,"5C")),0),MATCH(1,OFFSET('5C'!O$6:O$39,SMALL('5C'!AL$6:AL$39,COUNTIF(AM$6:AM22,"5C")),0),0))&amp;" "&amp;VLOOKUP(INDEX(OFFSET('5C'!$A$6:$A$39,SMALL('5C'!AL$6:AL$39,COUNTIF(AM$6:AM22,"5C")),0),MATCH(1,OFFSET('5C'!O$6:O$39,SMALL('5C'!AL$6:AL$39,COUNTIF(AM$6:AM22,"5C")),0),0)),'5C'!$A$6:$B$39,2,0)&amp;" - "&amp;'5C'!$A$1,
IF(AM22="5D",INDEX(OFFSET('5D'!$A$6:$A$41,SMALL('5D'!AL$6:AL$41,COUNTIF(AM$6:AM22,"5D")),0),MATCH(1,OFFSET('5D'!O$6:O$41,SMALL('5D'!AL$6:AL$41,COUNTIF(AM$6:AM22,"5D")),0),0))&amp;" "&amp;VLOOKUP(INDEX(OFFSET('5D'!$A$6:$A$41,SMALL('5D'!AL$6:AL$41,COUNTIF(AM$6:AM22,"5D")),0),MATCH(1,OFFSET('5D'!O$6:O$41,SMALL('5D'!AL$6:AL$41,COUNTIF(AM$6:AM22,"5D")),0),0)),'5D'!$A$6:$B$41,2,0)&amp;" - "&amp;'5D'!$A$1,
IF(AM22="5E",INDEX(OFFSET('5E'!$A$6:$A$40,SMALL('5E'!AL$6:AL$40,COUNTIF(AM$6:AM22,"5E")),0),MATCH(1,OFFSET('5E'!O$6:O$40,SMALL('5E'!AL$6:AL$40,COUNTIF(AM$6:AM22,"5E")),0),0))&amp;" "&amp;VLOOKUP(INDEX(OFFSET('5E'!$A$6:$A$40,SMALL('5E'!AL$6:AL$40,COUNTIF(AM$6:AM22,"5E")),0),MATCH(1,OFFSET('5E'!O$6:O$40,SMALL('5E'!AL$6:AL$40,COUNTIF(AM$6:AM22,"5E")),0),0)),'5E'!$A$6:$B$40,2,0)&amp;" - "&amp;'5E'!$A$1,
IF(AM22="5F",INDEX(OFFSET('5F'!$A$6:$A$40,SMALL('5F'!AL$6:AL$40,COUNTIF(AM$6:AM22,"5F")),0),MATCH(1,OFFSET('5F'!O$6:O$40,SMALL('5F'!AL$6:AL$40,COUNTIF(AM$6:AM22,"5F")),0),0))&amp;" "&amp;VLOOKUP(INDEX(OFFSET('5F'!$A$6:$A$40,SMALL('5F'!AL$6:AL$40,COUNTIF(AM$6:AM22,"5F")),0),MATCH(1,OFFSET('5F'!O$6:O$40,SMALL('5F'!AL$6:AL$40,COUNTIF(AM$6:AM22,"5F")),0),0)),'5F'!$A$6:$B$40,2,0)&amp;" - "&amp;'5F'!$A$1,
IF(AM22="4A",INDEX(OFFSET('4A'!$A$6:$A$38,SMALL('4A'!AL$6:AL$38,COUNTIF(AM$6:AM22,"4A")),0),MATCH(1,OFFSET('4A'!O$6:O$38,SMALL('4A'!AL$6:AL$38,COUNTIF(AM$6:AM22,"4A")),0),0))&amp;" "&amp;VLOOKUP(INDEX(OFFSET('4A'!$A$6:$A$38,SMALL('4A'!AL$6:AL$38,COUNTIF(AM$6:AM22,"4A")),0),MATCH(1,OFFSET('4A'!O$6:O$38,SMALL('4A'!AL$6:AL$38,COUNTIF(AM$6:AM22,"4A")),0),0)),'4A'!$A$6:$B$38,2,0)&amp;" - "&amp;'4A'!$A$1,
IF(AM22="4B",INDEX(OFFSET('4B'!$A$6:$A$37,SMALL('4B'!AL$6:AL$37,COUNTIF(AM$6:AM22,"4B")),0),MATCH(1,OFFSET('4B'!O$6:O$37,SMALL('4B'!AL$6:AL$37,COUNTIF(AM$6:AM22,"4B")),0),0))&amp;" "&amp;VLOOKUP(INDEX(OFFSET('4B'!$A$6:$A$37,SMALL('4B'!AL$6:AL$37,COUNTIF(AM$6:AM22,"4B")),0),MATCH(1,OFFSET('4B'!O$6:O$37,SMALL('4B'!AL$6:AL$37,COUNTIF(AM$6:AM22,"4B")),0),0)),'4B'!$A$6:$B$37,2,0)&amp;" - "&amp;'4B'!$A$1,
IF(AM22="4C",INDEX(OFFSET('4C'!$A$6:$A$38,SMALL('4C'!AL$6:AL$38,COUNTIF(AM$6:AM22,"4C")),0),MATCH(1,OFFSET('4C'!O$6:O$38,SMALL('4C'!AL$6:AL$38,COUNTIF(AM$6:AM22,"4C")),0),0))&amp;" "&amp;VLOOKUP(INDEX(OFFSET('4C'!$A$6:$A$38,SMALL('4C'!AL$6:AL$38,COUNTIF(AM$6:AM22,"4C")),0),MATCH(1,OFFSET('4C'!O$6:O$38,SMALL('4C'!AL$6:AL$38,COUNTIF(AM$6:AM22,"4C")),0),0)),'4C'!$A$6:$B$38,2,0)&amp;" - "&amp;'4C'!$A$1,
IF(AM22="4D",INDEX(OFFSET('4D'!$A$6:$A$37,SMALL('4D'!AL$6:AL$37,COUNTIF(AM$6:AM22,"4D")),0),MATCH(1,OFFSET('4D'!O$6:O$37,SMALL('4D'!AL$6:AL$37,COUNTIF(AM$6:AM22,"4D")),0),0))&amp;" "&amp;VLOOKUP(INDEX(OFFSET('4D'!$A$6:$A$37,SMALL('4D'!AL$6:AL$37,COUNTIF(AM$6:AM22,"4D")),0),MATCH(1,OFFSET('4D'!O$6:O$37,SMALL('4D'!AL$6:AL$37,COUNTIF(AM$6:AM22,"4D")),0),0)),'4D'!$A$6:$B$37,2,0)&amp;" - "&amp;'4D'!$A$1,
IF(AM22="4E",INDEX(OFFSET('4E'!$A$6:$A$37,SMALL('4E'!AL$6:AL$37,COUNTIF(AM$6:AM22,"4E")),0),MATCH(1,OFFSET('4E'!O$6:O$37,SMALL('4E'!AL$6:AL$37,COUNTIF(AM$6:AM22,"4E")),0),0))&amp;" "&amp;VLOOKUP(INDEX(OFFSET('4E'!$A$6:$A$37,SMALL('4E'!AL$6:AL$37,COUNTIF(AM$6:AM22,"4E")),0),MATCH(1,OFFSET('4E'!O$6:O$37,SMALL('4E'!AL$6:AL$37,COUNTIF(AM$6:AM22,"4E")),0),0)),'4E'!$A$6:$B$37,2,0)&amp;" - "&amp;'4E'!$A$1,
IF(AM22="CM2",INDEX(OFFSET('CM2'!$A$6:$A$36,SMALL('CM2'!AL$6:AL$36,COUNTIF(AM$6:AM22,"CM2")),0),MATCH(1,OFFSET('CM2'!O$6:O$36,SMALL('CM2'!AL$6:AL$36,COUNTIF(AM$6:AM22,"CM2")),0),0))&amp;" "&amp;VLOOKUP(INDEX(OFFSET('CM2'!$A$6:$A$36,SMALL('CM2'!AL$6:AL$36,COUNTIF(AM$6:AM22,"CM2")),0),MATCH(1,OFFSET('CM2'!O$6:O$36,SMALL('CM2'!AL$6:AL$36,COUNTIF(AM$6:AM22,"CM2")),0),0)),'CM2'!$A$6:$B$36,2,0)&amp;" - "&amp;'CM2'!$A$1,BG22)))))))))))))))))),"")</f>
        <v/>
      </c>
      <c r="N22" s="30"/>
      <c r="O22" s="34" t="str">
        <f ca="1">IFERROR(IF(AO22="","",IF(AO22="6A",INDEX(OFFSET('6A'!$A$6:$A$39,SMALL('6A'!AN$6:AN$39,COUNTIF(AO$6:AO22,"6A")),0),MATCH(1,OFFSET('6A'!Q$6:Q$39,SMALL('6A'!AN$6:AN$39,COUNTIF(AO$6:AO22,"6A")),0),0))&amp;" "&amp;VLOOKUP(INDEX(OFFSET('6A'!$A$6:$A$39,SMALL('6A'!AN$6:AN$39,COUNTIF(AO$6:AO22,"6A")),0),MATCH(1,OFFSET('6A'!Q$6:Q$39,SMALL('6A'!AN$6:AN$39,COUNTIF(AO$6:AO22,"6A")),0),0)),'6A'!$A$6:$B$39,2,0)&amp;" - "&amp;'6A'!$A$1,
IF(AO22="6B",INDEX(OFFSET('6B'!$A$6:$A$39,SMALL('6B'!AN$6:AN$39,COUNTIF(AO$6:AO22,"6B")),0),MATCH(1,OFFSET('6B'!Q$6:Q$39,SMALL('6B'!AN$6:AN$39,COUNTIF(AO$6:AO22,"6B")),0),0))&amp;" "&amp;VLOOKUP(INDEX(OFFSET('6B'!$A$6:$A$39,SMALL('6B'!AN$6:AN$39,COUNTIF(AO$6:AO22,"6B")),0),MATCH(1,OFFSET('6B'!Q$6:Q$39,SMALL('6B'!AN$6:AN$39,COUNTIF(AO$6:AO22,"6B")),0),0)),'6B'!$A$6:$B$39,2,0)&amp;" - "&amp;'6B'!$A$1,
IF(AO22="6C",INDEX(OFFSET('6C'!$A$6:$A$41,SMALL('6C'!AN$6:AN$41,COUNTIF(AO$6:AO22,"6C")),0),MATCH(1,OFFSET('6C'!Q$6:Q$41,SMALL('6C'!AN$6:AN$41,COUNTIF(AO$6:AO22,"6C")),0),0))&amp;" "&amp;VLOOKUP(INDEX(OFFSET('6C'!$A$6:$A$41,SMALL('6C'!AN$6:AN$41,COUNTIF(AO$6:AO22,"6C")),0),MATCH(1,OFFSET('6C'!Q$6:Q$41,SMALL('6C'!AN$6:AN$41,COUNTIF(AO$6:AO22,"6C")),0),0)),'6C'!$A$6:$B$41,2,0)&amp;" - "&amp;'6C'!$A$1,
IF(AO22="6D",INDEX(OFFSET('6D'!$A$6:$A$42,SMALL('6D'!AN$6:AN$42,COUNTIF(AO$6:AO22,"6D")),0),MATCH(1,OFFSET('6D'!Q$6:Q$42,SMALL('6D'!AN$6:AN$42,COUNTIF(AO$6:AO22,"6D")),0),0))&amp;" "&amp;VLOOKUP(INDEX(OFFSET('6D'!$A$6:$A$42,SMALL('6D'!AN$6:AN$42,COUNTIF(AO$6:AO22,"6D")),0),MATCH(1,OFFSET('6D'!Q$6:Q$42,SMALL('6D'!AN$6:AN$42,COUNTIF(AO$6:AO22,"6D")),0),0)),'6D'!$A$6:$B$42,2,0)&amp;" - "&amp;'6D'!$A$1,
IF(AO22="6E",INDEX(OFFSET('6E'!$A$6:$A$40,SMALL('6E'!AN$6:AN$40,COUNTIF(AO$6:AO22,"6E")),0),MATCH(1,OFFSET('6E'!Q$6:Q$40,SMALL('6E'!AN$6:AN$40,COUNTIF(AO$6:AO22,"6E")),0),0))&amp;" "&amp;VLOOKUP(INDEX(OFFSET('6E'!$A$6:$A$40,SMALL('6E'!AN$6:AN$40,COUNTIF(AO$6:AO22,"6E")),0),MATCH(1,OFFSET('6E'!Q$6:Q$40,SMALL('6E'!AN$6:AN$40,COUNTIF(AO$6:AO22,"6E")),0),0)),'6E'!$A$6:$B$40,2,0)&amp;" - "&amp;'6E'!$A$1,
IF(AO22="5A",INDEX(OFFSET('5A'!$A$6:$A$41,SMALL('5A'!AN$6:AN$41,COUNTIF(AO$6:AO22,"5A")),0),MATCH(1,OFFSET('5A'!Q$6:Q$41,SMALL('5A'!AN$6:AN$41,COUNTIF(AO$6:AO22,"5A")),0),0))&amp;" "&amp;VLOOKUP(INDEX(OFFSET('5A'!$A$6:$A$41,SMALL('5A'!AN$6:AN$41,COUNTIF(AO$6:AO22,"5A")),0),MATCH(1,OFFSET('5A'!Q$6:Q$41,SMALL('5A'!AN$6:AN$41,COUNTIF(AO$6:AO22,"5A")),0),0)),'5A'!$A$6:$B$41,2,0)&amp;" - "&amp;'5A'!$A$1,
IF(AO22="5B",INDEX(OFFSET('5B'!$A$6:$A$39,SMALL('5B'!AN$6:AN$39,COUNTIF(AO$6:AO22,"5B")),0),MATCH(1,OFFSET('5B'!Q$6:Q$39,SMALL('5B'!AN$6:AN$39,COUNTIF(AO$6:AO22,"5B")),0),0))&amp;" "&amp;VLOOKUP(INDEX(OFFSET('5B'!$A$6:$A$39,SMALL('5B'!AN$6:AN$39,COUNTIF(AO$6:AO22,"5B")),0),MATCH(1,OFFSET('5B'!Q$6:Q$39,SMALL('5B'!AN$6:AN$39,COUNTIF(AO$6:AO22,"5B")),0),0)),'5B'!$A$6:$B$39,2,0)&amp;" - "&amp;'5B'!$A$1,
IF(AO22="5C",INDEX(OFFSET('5C'!$A$6:$A$39,SMALL('5C'!AN$6:AN$39,COUNTIF(AO$6:AO22,"5C")),0),MATCH(1,OFFSET('5C'!Q$6:Q$39,SMALL('5C'!AN$6:AN$39,COUNTIF(AO$6:AO22,"5C")),0),0))&amp;" "&amp;VLOOKUP(INDEX(OFFSET('5C'!$A$6:$A$39,SMALL('5C'!AN$6:AN$39,COUNTIF(AO$6:AO22,"5C")),0),MATCH(1,OFFSET('5C'!Q$6:Q$39,SMALL('5C'!AN$6:AN$39,COUNTIF(AO$6:AO22,"5C")),0),0)),'5C'!$A$6:$B$39,2,0)&amp;" - "&amp;'5C'!$A$1,
IF(AO22="5D",INDEX(OFFSET('5D'!$A$6:$A$41,SMALL('5D'!AN$6:AN$41,COUNTIF(AO$6:AO22,"5D")),0),MATCH(1,OFFSET('5D'!Q$6:Q$41,SMALL('5D'!AN$6:AN$41,COUNTIF(AO$6:AO22,"5D")),0),0))&amp;" "&amp;VLOOKUP(INDEX(OFFSET('5D'!$A$6:$A$41,SMALL('5D'!AN$6:AN$41,COUNTIF(AO$6:AO22,"5D")),0),MATCH(1,OFFSET('5D'!Q$6:Q$41,SMALL('5D'!AN$6:AN$41,COUNTIF(AO$6:AO22,"5D")),0),0)),'5D'!$A$6:$B$41,2,0)&amp;" - "&amp;'5D'!$A$1,
IF(AO22="5E",INDEX(OFFSET('5E'!$A$6:$A$40,SMALL('5E'!AN$6:AN$40,COUNTIF(AO$6:AO22,"5E")),0),MATCH(1,OFFSET('5E'!Q$6:Q$40,SMALL('5E'!AN$6:AN$40,COUNTIF(AO$6:AO22,"5E")),0),0))&amp;" "&amp;VLOOKUP(INDEX(OFFSET('5E'!$A$6:$A$40,SMALL('5E'!AN$6:AN$40,COUNTIF(AO$6:AO22,"5E")),0),MATCH(1,OFFSET('5E'!Q$6:Q$40,SMALL('5E'!AN$6:AN$40,COUNTIF(AO$6:AO22,"5E")),0),0)),'5E'!$A$6:$B$40,2,0)&amp;" - "&amp;'5E'!$A$1,
IF(AO22="5F",INDEX(OFFSET('5F'!$A$6:$A$40,SMALL('5F'!AN$6:AN$40,COUNTIF(AO$6:AO22,"5F")),0),MATCH(1,OFFSET('5F'!Q$6:Q$40,SMALL('5F'!AN$6:AN$40,COUNTIF(AO$6:AO22,"5F")),0),0))&amp;" "&amp;VLOOKUP(INDEX(OFFSET('5F'!$A$6:$A$40,SMALL('5F'!AN$6:AN$40,COUNTIF(AO$6:AO22,"5F")),0),MATCH(1,OFFSET('5F'!Q$6:Q$40,SMALL('5F'!AN$6:AN$40,COUNTIF(AO$6:AO22,"5F")),0),0)),'5F'!$A$6:$B$40,2,0)&amp;" - "&amp;'5F'!$A$1,
IF(AO22="4A",INDEX(OFFSET('4A'!$A$6:$A$38,SMALL('4A'!AN$6:AN$38,COUNTIF(AO$6:AO22,"4A")),0),MATCH(1,OFFSET('4A'!Q$6:Q$38,SMALL('4A'!AN$6:AN$38,COUNTIF(AO$6:AO22,"4A")),0),0))&amp;" "&amp;VLOOKUP(INDEX(OFFSET('4A'!$A$6:$A$38,SMALL('4A'!AN$6:AN$38,COUNTIF(AO$6:AO22,"4A")),0),MATCH(1,OFFSET('4A'!Q$6:Q$38,SMALL('4A'!AN$6:AN$38,COUNTIF(AO$6:AO22,"4A")),0),0)),'4A'!$A$6:$B$38,2,0)&amp;" - "&amp;'4A'!$A$1,
IF(AO22="4B",INDEX(OFFSET('4B'!$A$6:$A$37,SMALL('4B'!AN$6:AN$37,COUNTIF(AO$6:AO22,"4B")),0),MATCH(1,OFFSET('4B'!Q$6:Q$37,SMALL('4B'!AN$6:AN$37,COUNTIF(AO$6:AO22,"4B")),0),0))&amp;" "&amp;VLOOKUP(INDEX(OFFSET('4B'!$A$6:$A$37,SMALL('4B'!AN$6:AN$37,COUNTIF(AO$6:AO22,"4B")),0),MATCH(1,OFFSET('4B'!Q$6:Q$37,SMALL('4B'!AN$6:AN$37,COUNTIF(AO$6:AO22,"4B")),0),0)),'4B'!$A$6:$B$37,2,0)&amp;" - "&amp;'4B'!$A$1,
IF(AO22="4C",INDEX(OFFSET('4C'!$A$6:$A$38,SMALL('4C'!AN$6:AN$38,COUNTIF(AO$6:AO22,"4C")),0),MATCH(1,OFFSET('4C'!Q$6:Q$38,SMALL('4C'!AN$6:AN$38,COUNTIF(AO$6:AO22,"4C")),0),0))&amp;" "&amp;VLOOKUP(INDEX(OFFSET('4C'!$A$6:$A$38,SMALL('4C'!AN$6:AN$38,COUNTIF(AO$6:AO22,"4C")),0),MATCH(1,OFFSET('4C'!Q$6:Q$38,SMALL('4C'!AN$6:AN$38,COUNTIF(AO$6:AO22,"4C")),0),0)),'4C'!$A$6:$B$38,2,0)&amp;" - "&amp;'4C'!$A$1,
IF(AO22="4D",INDEX(OFFSET('4D'!$A$6:$A$37,SMALL('4D'!AN$6:AN$37,COUNTIF(AO$6:AO22,"4D")),0),MATCH(1,OFFSET('4D'!Q$6:Q$37,SMALL('4D'!AN$6:AN$37,COUNTIF(AO$6:AO22,"4D")),0),0))&amp;" "&amp;VLOOKUP(INDEX(OFFSET('4D'!$A$6:$A$37,SMALL('4D'!AN$6:AN$37,COUNTIF(AO$6:AO22,"4D")),0),MATCH(1,OFFSET('4D'!Q$6:Q$37,SMALL('4D'!AN$6:AN$37,COUNTIF(AO$6:AO22,"4D")),0),0)),'4D'!$A$6:$B$37,2,0)&amp;" - "&amp;'4D'!$A$1,
IF(AO22="4E",INDEX(OFFSET('4E'!$A$6:$A$37,SMALL('4E'!AN$6:AN$37,COUNTIF(AO$6:AO22,"4E")),0),MATCH(1,OFFSET('4E'!Q$6:Q$37,SMALL('4E'!AN$6:AN$37,COUNTIF(AO$6:AO22,"4E")),0),0))&amp;" "&amp;VLOOKUP(INDEX(OFFSET('4E'!$A$6:$A$37,SMALL('4E'!AN$6:AN$37,COUNTIF(AO$6:AO22,"4E")),0),MATCH(1,OFFSET('4E'!Q$6:Q$37,SMALL('4E'!AN$6:AN$37,COUNTIF(AO$6:AO22,"4E")),0),0)),'4E'!$A$6:$B$37,2,0)&amp;" - "&amp;'4E'!$A$1,
IF(AO22="CM2",INDEX(OFFSET('CM2'!$A$6:$A$36,SMALL('CM2'!AN$6:AN$36,COUNTIF(AO$6:AO22,"CM2")),0),MATCH(1,OFFSET('CM2'!Q$6:Q$36,SMALL('CM2'!AN$6:AN$36,COUNTIF(AO$6:AO22,"CM2")),0),0))&amp;" "&amp;VLOOKUP(INDEX(OFFSET('CM2'!$A$6:$A$36,SMALL('CM2'!AN$6:AN$36,COUNTIF(AO$6:AO22,"CM2")),0),MATCH(1,OFFSET('CM2'!Q$6:Q$36,SMALL('CM2'!AN$6:AN$36,COUNTIF(AO$6:AO22,"CM2")),0),0)),'CM2'!$A$6:$B$36,2,0)&amp;" - "&amp;'CM2'!$A$1,BI22)))))))))))))))))),"")</f>
        <v/>
      </c>
      <c r="P22" s="56" t="str">
        <f ca="1">IFERROR(IF(AP22="","",IF(AP22="6A",INDEX(OFFSET('6A'!$A$6:$A$39,SMALL('6A'!AO$6:AO$39,COUNTIF(AP$6:AP22,"6A")),0),MATCH(1,OFFSET('6A'!R$6:R$39,SMALL('6A'!AO$6:AO$39,COUNTIF(AP$6:AP22,"6A")),0),0))&amp;" "&amp;VLOOKUP(INDEX(OFFSET('6A'!$A$6:$A$39,SMALL('6A'!AO$6:AO$39,COUNTIF(AP$6:AP22,"6A")),0),MATCH(1,OFFSET('6A'!R$6:R$39,SMALL('6A'!AO$6:AO$39,COUNTIF(AP$6:AP22,"6A")),0),0)),'6A'!$A$6:$B$39,2,0)&amp;" - "&amp;'6A'!$A$1,
IF(AP22="6B",INDEX(OFFSET('6B'!$A$6:$A$39,SMALL('6B'!AO$6:AO$39,COUNTIF(AP$6:AP22,"6B")),0),MATCH(1,OFFSET('6B'!R$6:R$39,SMALL('6B'!AO$6:AO$39,COUNTIF(AP$6:AP22,"6B")),0),0))&amp;" "&amp;VLOOKUP(INDEX(OFFSET('6B'!$A$6:$A$39,SMALL('6B'!AO$6:AO$39,COUNTIF(AP$6:AP22,"6B")),0),MATCH(1,OFFSET('6B'!R$6:R$39,SMALL('6B'!AO$6:AO$39,COUNTIF(AP$6:AP22,"6B")),0),0)),'6B'!$A$6:$B$39,2,0)&amp;" - "&amp;'6B'!$A$1,
IF(AP22="6C",INDEX(OFFSET('6C'!$A$6:$A$41,SMALL('6C'!AO$6:AO$41,COUNTIF(AP$6:AP22,"6C")),0),MATCH(1,OFFSET('6C'!R$6:R$41,SMALL('6C'!AO$6:AO$41,COUNTIF(AP$6:AP22,"6C")),0),0))&amp;" "&amp;VLOOKUP(INDEX(OFFSET('6C'!$A$6:$A$41,SMALL('6C'!AO$6:AO$41,COUNTIF(AP$6:AP22,"6C")),0),MATCH(1,OFFSET('6C'!R$6:R$41,SMALL('6C'!AO$6:AO$41,COUNTIF(AP$6:AP22,"6C")),0),0)),'6C'!$A$6:$B$41,2,0)&amp;" - "&amp;'6C'!$A$1,
IF(AP22="6D",INDEX(OFFSET('6D'!$A$6:$A$42,SMALL('6D'!AO$6:AO$42,COUNTIF(AP$6:AP22,"6D")),0),MATCH(1,OFFSET('6D'!R$6:R$42,SMALL('6D'!AO$6:AO$42,COUNTIF(AP$6:AP22,"6D")),0),0))&amp;" "&amp;VLOOKUP(INDEX(OFFSET('6D'!$A$6:$A$42,SMALL('6D'!AO$6:AO$42,COUNTIF(AP$6:AP22,"6D")),0),MATCH(1,OFFSET('6D'!R$6:R$42,SMALL('6D'!AO$6:AO$42,COUNTIF(AP$6:AP22,"6D")),0),0)),'6D'!$A$6:$B$42,2,0)&amp;" - "&amp;'6D'!$A$1,
IF(AP22="6E",INDEX(OFFSET('6E'!$A$6:$A$40,SMALL('6E'!AO$6:AO$40,COUNTIF(AP$6:AP22,"6E")),0),MATCH(1,OFFSET('6E'!R$6:R$40,SMALL('6E'!AO$6:AO$40,COUNTIF(AP$6:AP22,"6E")),0),0))&amp;" "&amp;VLOOKUP(INDEX(OFFSET('6E'!$A$6:$A$40,SMALL('6E'!AO$6:AO$40,COUNTIF(AP$6:AP22,"6E")),0),MATCH(1,OFFSET('6E'!R$6:R$40,SMALL('6E'!AO$6:AO$40,COUNTIF(AP$6:AP22,"6E")),0),0)),'6E'!$A$6:$B$40,2,0)&amp;" - "&amp;'6E'!$A$1,
IF(AP22="5A",INDEX(OFFSET('5A'!$A$6:$A$41,SMALL('5A'!AO$6:AO$41,COUNTIF(AP$6:AP22,"5A")),0),MATCH(1,OFFSET('5A'!R$6:R$41,SMALL('5A'!AO$6:AO$41,COUNTIF(AP$6:AP22,"5A")),0),0))&amp;" "&amp;VLOOKUP(INDEX(OFFSET('5A'!$A$6:$A$41,SMALL('5A'!AO$6:AO$41,COUNTIF(AP$6:AP22,"5A")),0),MATCH(1,OFFSET('5A'!R$6:R$41,SMALL('5A'!AO$6:AO$41,COUNTIF(AP$6:AP22,"5A")),0),0)),'5A'!$A$6:$B$41,2,0)&amp;" - "&amp;'5A'!$A$1,
IF(AP22="5B",INDEX(OFFSET('5B'!$A$6:$A$39,SMALL('5B'!AO$6:AO$39,COUNTIF(AP$6:AP22,"5B")),0),MATCH(1,OFFSET('5B'!R$6:R$39,SMALL('5B'!AO$6:AO$39,COUNTIF(AP$6:AP22,"5B")),0),0))&amp;" "&amp;VLOOKUP(INDEX(OFFSET('5B'!$A$6:$A$39,SMALL('5B'!AO$6:AO$39,COUNTIF(AP$6:AP22,"5B")),0),MATCH(1,OFFSET('5B'!R$6:R$39,SMALL('5B'!AO$6:AO$39,COUNTIF(AP$6:AP22,"5B")),0),0)),'5B'!$A$6:$B$39,2,0)&amp;" - "&amp;'5B'!$A$1,
IF(AP22="5C",INDEX(OFFSET('5C'!$A$6:$A$39,SMALL('5C'!AO$6:AO$39,COUNTIF(AP$6:AP22,"5C")),0),MATCH(1,OFFSET('5C'!R$6:R$39,SMALL('5C'!AO$6:AO$39,COUNTIF(AP$6:AP22,"5C")),0),0))&amp;" "&amp;VLOOKUP(INDEX(OFFSET('5C'!$A$6:$A$39,SMALL('5C'!AO$6:AO$39,COUNTIF(AP$6:AP22,"5C")),0),MATCH(1,OFFSET('5C'!R$6:R$39,SMALL('5C'!AO$6:AO$39,COUNTIF(AP$6:AP22,"5C")),0),0)),'5C'!$A$6:$B$39,2,0)&amp;" - "&amp;'5C'!$A$1,
IF(AP22="5D",INDEX(OFFSET('5D'!$A$6:$A$41,SMALL('5D'!AO$6:AO$41,COUNTIF(AP$6:AP22,"5D")),0),MATCH(1,OFFSET('5D'!R$6:R$41,SMALL('5D'!AO$6:AO$41,COUNTIF(AP$6:AP22,"5D")),0),0))&amp;" "&amp;VLOOKUP(INDEX(OFFSET('5D'!$A$6:$A$41,SMALL('5D'!AO$6:AO$41,COUNTIF(AP$6:AP22,"5D")),0),MATCH(1,OFFSET('5D'!R$6:R$41,SMALL('5D'!AO$6:AO$41,COUNTIF(AP$6:AP22,"5D")),0),0)),'5D'!$A$6:$B$41,2,0)&amp;" - "&amp;'5D'!$A$1,
IF(AP22="5E",INDEX(OFFSET('5E'!$A$6:$A$40,SMALL('5E'!AO$6:AO$40,COUNTIF(AP$6:AP22,"5E")),0),MATCH(1,OFFSET('5E'!R$6:R$40,SMALL('5E'!AO$6:AO$40,COUNTIF(AP$6:AP22,"5E")),0),0))&amp;" "&amp;VLOOKUP(INDEX(OFFSET('5E'!$A$6:$A$40,SMALL('5E'!AO$6:AO$40,COUNTIF(AP$6:AP22,"5E")),0),MATCH(1,OFFSET('5E'!R$6:R$40,SMALL('5E'!AO$6:AO$40,COUNTIF(AP$6:AP22,"5E")),0),0)),'5E'!$A$6:$B$40,2,0)&amp;" - "&amp;'5E'!$A$1,
IF(AP22="5F",INDEX(OFFSET('5F'!$A$6:$A$40,SMALL('5F'!AO$6:AO$40,COUNTIF(AP$6:AP22,"5F")),0),MATCH(1,OFFSET('5F'!R$6:R$40,SMALL('5F'!AO$6:AO$40,COUNTIF(AP$6:AP22,"5F")),0),0))&amp;" "&amp;VLOOKUP(INDEX(OFFSET('5F'!$A$6:$A$40,SMALL('5F'!AO$6:AO$40,COUNTIF(AP$6:AP22,"5F")),0),MATCH(1,OFFSET('5F'!R$6:R$40,SMALL('5F'!AO$6:AO$40,COUNTIF(AP$6:AP22,"5F")),0),0)),'5F'!$A$6:$B$40,2,0)&amp;" - "&amp;'5F'!$A$1,
IF(AP22="4A",INDEX(OFFSET('4A'!$A$6:$A$38,SMALL('4A'!AO$6:AO$38,COUNTIF(AP$6:AP22,"4A")),0),MATCH(1,OFFSET('4A'!R$6:R$38,SMALL('4A'!AO$6:AO$38,COUNTIF(AP$6:AP22,"4A")),0),0))&amp;" "&amp;VLOOKUP(INDEX(OFFSET('4A'!$A$6:$A$38,SMALL('4A'!AO$6:AO$38,COUNTIF(AP$6:AP22,"4A")),0),MATCH(1,OFFSET('4A'!R$6:R$38,SMALL('4A'!AO$6:AO$38,COUNTIF(AP$6:AP22,"4A")),0),0)),'4A'!$A$6:$B$38,2,0)&amp;" - "&amp;'4A'!$A$1,
IF(AP22="4B",INDEX(OFFSET('4B'!$A$6:$A$37,SMALL('4B'!AO$6:AO$37,COUNTIF(AP$6:AP22,"4B")),0),MATCH(1,OFFSET('4B'!R$6:R$37,SMALL('4B'!AO$6:AO$37,COUNTIF(AP$6:AP22,"4B")),0),0))&amp;" "&amp;VLOOKUP(INDEX(OFFSET('4B'!$A$6:$A$37,SMALL('4B'!AO$6:AO$37,COUNTIF(AP$6:AP22,"4B")),0),MATCH(1,OFFSET('4B'!R$6:R$37,SMALL('4B'!AO$6:AO$37,COUNTIF(AP$6:AP22,"4B")),0),0)),'4B'!$A$6:$B$37,2,0)&amp;" - "&amp;'4B'!$A$1,
IF(AP22="4C",INDEX(OFFSET('4C'!$A$6:$A$38,SMALL('4C'!AO$6:AO$38,COUNTIF(AP$6:AP22,"4C")),0),MATCH(1,OFFSET('4C'!R$6:R$38,SMALL('4C'!AO$6:AO$38,COUNTIF(AP$6:AP22,"4C")),0),0))&amp;" "&amp;VLOOKUP(INDEX(OFFSET('4C'!$A$6:$A$38,SMALL('4C'!AO$6:AO$38,COUNTIF(AP$6:AP22,"4C")),0),MATCH(1,OFFSET('4C'!R$6:R$38,SMALL('4C'!AO$6:AO$38,COUNTIF(AP$6:AP22,"4C")),0),0)),'4C'!$A$6:$B$38,2,0)&amp;" - "&amp;'4C'!$A$1,
IF(AP22="4D",INDEX(OFFSET('4D'!$A$6:$A$37,SMALL('4D'!AO$6:AO$37,COUNTIF(AP$6:AP22,"4D")),0),MATCH(1,OFFSET('4D'!R$6:R$37,SMALL('4D'!AO$6:AO$37,COUNTIF(AP$6:AP22,"4D")),0),0))&amp;" "&amp;VLOOKUP(INDEX(OFFSET('4D'!$A$6:$A$37,SMALL('4D'!AO$6:AO$37,COUNTIF(AP$6:AP22,"4D")),0),MATCH(1,OFFSET('4D'!R$6:R$37,SMALL('4D'!AO$6:AO$37,COUNTIF(AP$6:AP22,"4D")),0),0)),'4D'!$A$6:$B$37,2,0)&amp;" - "&amp;'4D'!$A$1,
IF(AP22="4E",INDEX(OFFSET('4E'!$A$6:$A$37,SMALL('4E'!AO$6:AO$37,COUNTIF(AP$6:AP22,"4E")),0),MATCH(1,OFFSET('4E'!R$6:R$37,SMALL('4E'!AO$6:AO$37,COUNTIF(AP$6:AP22,"4E")),0),0))&amp;" "&amp;VLOOKUP(INDEX(OFFSET('4E'!$A$6:$A$37,SMALL('4E'!AO$6:AO$37,COUNTIF(AP$6:AP22,"4E")),0),MATCH(1,OFFSET('4E'!R$6:R$37,SMALL('4E'!AO$6:AO$37,COUNTIF(AP$6:AP22,"4E")),0),0)),'4E'!$A$6:$B$37,2,0)&amp;" - "&amp;'4E'!$A$1,
IF(AP22="CM2",INDEX(OFFSET('CM2'!$A$6:$A$36,SMALL('CM2'!AO$6:AO$36,COUNTIF(AP$6:AP22,"CM2")),0),MATCH(1,OFFSET('CM2'!R$6:R$36,SMALL('CM2'!AO$6:AO$36,COUNTIF(AP$6:AP22,"CM2")),0),0))&amp;" "&amp;VLOOKUP(INDEX(OFFSET('CM2'!$A$6:$A$36,SMALL('CM2'!AO$6:AO$36,COUNTIF(AP$6:AP22,"CM2")),0),MATCH(1,OFFSET('CM2'!R$6:R$36,SMALL('CM2'!AO$6:AO$36,COUNTIF(AP$6:AP22,"CM2")),0),0)),'CM2'!$A$6:$B$36,2,0)&amp;" - "&amp;'CM2'!$A$1,BJ22)))))))))))))))))),"")</f>
        <v/>
      </c>
      <c r="Q22" s="65" t="str">
        <f ca="1">IFERROR(IF(AQ22="","",IF(AQ22="6A",INDEX(OFFSET('6A'!$A$6:$A$39,SMALL('6A'!AP$6:AP$39,COUNTIF(AQ$6:AQ22,"6A")),0),MATCH(1,OFFSET('6A'!S$6:S$39,SMALL('6A'!AP$6:AP$39,COUNTIF(AQ$6:AQ22,"6A")),0),0))&amp;" "&amp;VLOOKUP(INDEX(OFFSET('6A'!$A$6:$A$39,SMALL('6A'!AP$6:AP$39,COUNTIF(AQ$6:AQ22,"6A")),0),MATCH(1,OFFSET('6A'!S$6:S$39,SMALL('6A'!AP$6:AP$39,COUNTIF(AQ$6:AQ22,"6A")),0),0)),'6A'!$A$6:$B$39,2,0)&amp;" - "&amp;'6A'!$A$1,
IF(AQ22="6B",INDEX(OFFSET('6B'!$A$6:$A$39,SMALL('6B'!AP$6:AP$39,COUNTIF(AQ$6:AQ22,"6B")),0),MATCH(1,OFFSET('6B'!S$6:S$39,SMALL('6B'!AP$6:AP$39,COUNTIF(AQ$6:AQ22,"6B")),0),0))&amp;" "&amp;VLOOKUP(INDEX(OFFSET('6B'!$A$6:$A$39,SMALL('6B'!AP$6:AP$39,COUNTIF(AQ$6:AQ22,"6B")),0),MATCH(1,OFFSET('6B'!S$6:S$39,SMALL('6B'!AP$6:AP$39,COUNTIF(AQ$6:AQ22,"6B")),0),0)),'6B'!$A$6:$B$39,2,0)&amp;" - "&amp;'6B'!$A$1,
IF(AQ22="6C",INDEX(OFFSET('6C'!$A$6:$A$41,SMALL('6C'!AP$6:AP$41,COUNTIF(AQ$6:AQ22,"6C")),0),MATCH(1,OFFSET('6C'!S$6:S$41,SMALL('6C'!AP$6:AP$41,COUNTIF(AQ$6:AQ22,"6C")),0),0))&amp;" "&amp;VLOOKUP(INDEX(OFFSET('6C'!$A$6:$A$41,SMALL('6C'!AP$6:AP$41,COUNTIF(AQ$6:AQ22,"6C")),0),MATCH(1,OFFSET('6C'!S$6:S$41,SMALL('6C'!AP$6:AP$41,COUNTIF(AQ$6:AQ22,"6C")),0),0)),'6C'!$A$6:$B$41,2,0)&amp;" - "&amp;'6C'!$A$1,
IF(AQ22="6D",INDEX(OFFSET('6D'!$A$6:$A$42,SMALL('6D'!AP$6:AP$42,COUNTIF(AQ$6:AQ22,"6D")),0),MATCH(1,OFFSET('6D'!S$6:S$42,SMALL('6D'!AP$6:AP$42,COUNTIF(AQ$6:AQ22,"6D")),0),0))&amp;" "&amp;VLOOKUP(INDEX(OFFSET('6D'!$A$6:$A$42,SMALL('6D'!AP$6:AP$42,COUNTIF(AQ$6:AQ22,"6D")),0),MATCH(1,OFFSET('6D'!S$6:S$42,SMALL('6D'!AP$6:AP$42,COUNTIF(AQ$6:AQ22,"6D")),0),0)),'6D'!$A$6:$B$42,2,0)&amp;" - "&amp;'6D'!$A$1,
IF(AQ22="6E",INDEX(OFFSET('6E'!$A$6:$A$40,SMALL('6E'!AP$6:AP$40,COUNTIF(AQ$6:AQ22,"6E")),0),MATCH(1,OFFSET('6E'!S$6:S$40,SMALL('6E'!AP$6:AP$40,COUNTIF(AQ$6:AQ22,"6E")),0),0))&amp;" "&amp;VLOOKUP(INDEX(OFFSET('6E'!$A$6:$A$40,SMALL('6E'!AP$6:AP$40,COUNTIF(AQ$6:AQ22,"6E")),0),MATCH(1,OFFSET('6E'!S$6:S$40,SMALL('6E'!AP$6:AP$40,COUNTIF(AQ$6:AQ22,"6E")),0),0)),'6E'!$A$6:$B$40,2,0)&amp;" - "&amp;'6E'!$A$1,
IF(AQ22="5A",INDEX(OFFSET('5A'!$A$6:$A$41,SMALL('5A'!AP$6:AP$41,COUNTIF(AQ$6:AQ22,"5A")),0),MATCH(1,OFFSET('5A'!S$6:S$41,SMALL('5A'!AP$6:AP$41,COUNTIF(AQ$6:AQ22,"5A")),0),0))&amp;" "&amp;VLOOKUP(INDEX(OFFSET('5A'!$A$6:$A$41,SMALL('5A'!AP$6:AP$41,COUNTIF(AQ$6:AQ22,"5A")),0),MATCH(1,OFFSET('5A'!S$6:S$41,SMALL('5A'!AP$6:AP$41,COUNTIF(AQ$6:AQ22,"5A")),0),0)),'5A'!$A$6:$B$41,2,0)&amp;" - "&amp;'5A'!$A$1,
IF(AQ22="5B",INDEX(OFFSET('5B'!$A$6:$A$39,SMALL('5B'!AP$6:AP$39,COUNTIF(AQ$6:AQ22,"5B")),0),MATCH(1,OFFSET('5B'!S$6:S$39,SMALL('5B'!AP$6:AP$39,COUNTIF(AQ$6:AQ22,"5B")),0),0))&amp;" "&amp;VLOOKUP(INDEX(OFFSET('5B'!$A$6:$A$39,SMALL('5B'!AP$6:AP$39,COUNTIF(AQ$6:AQ22,"5B")),0),MATCH(1,OFFSET('5B'!S$6:S$39,SMALL('5B'!AP$6:AP$39,COUNTIF(AQ$6:AQ22,"5B")),0),0)),'5B'!$A$6:$B$39,2,0)&amp;" - "&amp;'5B'!$A$1,
IF(AQ22="5C",INDEX(OFFSET('5C'!$A$6:$A$39,SMALL('5C'!AP$6:AP$39,COUNTIF(AQ$6:AQ22,"5C")),0),MATCH(1,OFFSET('5C'!S$6:S$39,SMALL('5C'!AP$6:AP$39,COUNTIF(AQ$6:AQ22,"5C")),0),0))&amp;" "&amp;VLOOKUP(INDEX(OFFSET('5C'!$A$6:$A$39,SMALL('5C'!AP$6:AP$39,COUNTIF(AQ$6:AQ22,"5C")),0),MATCH(1,OFFSET('5C'!S$6:S$39,SMALL('5C'!AP$6:AP$39,COUNTIF(AQ$6:AQ22,"5C")),0),0)),'5C'!$A$6:$B$39,2,0)&amp;" - "&amp;'5C'!$A$1,
IF(AQ22="5D",INDEX(OFFSET('5D'!$A$6:$A$41,SMALL('5D'!AP$6:AP$41,COUNTIF(AQ$6:AQ22,"5D")),0),MATCH(1,OFFSET('5D'!S$6:S$41,SMALL('5D'!AP$6:AP$41,COUNTIF(AQ$6:AQ22,"5D")),0),0))&amp;" "&amp;VLOOKUP(INDEX(OFFSET('5D'!$A$6:$A$41,SMALL('5D'!AP$6:AP$41,COUNTIF(AQ$6:AQ22,"5D")),0),MATCH(1,OFFSET('5D'!S$6:S$41,SMALL('5D'!AP$6:AP$41,COUNTIF(AQ$6:AQ22,"5D")),0),0)),'5D'!$A$6:$B$41,2,0)&amp;" - "&amp;'5D'!$A$1,
IF(AQ22="5E",INDEX(OFFSET('5E'!$A$6:$A$40,SMALL('5E'!AP$6:AP$40,COUNTIF(AQ$6:AQ22,"5E")),0),MATCH(1,OFFSET('5E'!S$6:S$40,SMALL('5E'!AP$6:AP$40,COUNTIF(AQ$6:AQ22,"5E")),0),0))&amp;" "&amp;VLOOKUP(INDEX(OFFSET('5E'!$A$6:$A$40,SMALL('5E'!AP$6:AP$40,COUNTIF(AQ$6:AQ22,"5E")),0),MATCH(1,OFFSET('5E'!S$6:S$40,SMALL('5E'!AP$6:AP$40,COUNTIF(AQ$6:AQ22,"5E")),0),0)),'5E'!$A$6:$B$40,2,0)&amp;" - "&amp;'5E'!$A$1,
IF(AQ22="5F",INDEX(OFFSET('5F'!$A$6:$A$40,SMALL('5F'!AP$6:AP$40,COUNTIF(AQ$6:AQ22,"5F")),0),MATCH(1,OFFSET('5F'!S$6:S$40,SMALL('5F'!AP$6:AP$40,COUNTIF(AQ$6:AQ22,"5F")),0),0))&amp;" "&amp;VLOOKUP(INDEX(OFFSET('5F'!$A$6:$A$40,SMALL('5F'!AP$6:AP$40,COUNTIF(AQ$6:AQ22,"5F")),0),MATCH(1,OFFSET('5F'!S$6:S$40,SMALL('5F'!AP$6:AP$40,COUNTIF(AQ$6:AQ22,"5F")),0),0)),'5F'!$A$6:$B$40,2,0)&amp;" - "&amp;'5F'!$A$1,
IF(AQ22="4A",INDEX(OFFSET('4A'!$A$6:$A$38,SMALL('4A'!AP$6:AP$38,COUNTIF(AQ$6:AQ22,"4A")),0),MATCH(1,OFFSET('4A'!S$6:S$38,SMALL('4A'!AP$6:AP$38,COUNTIF(AQ$6:AQ22,"4A")),0),0))&amp;" "&amp;VLOOKUP(INDEX(OFFSET('4A'!$A$6:$A$38,SMALL('4A'!AP$6:AP$38,COUNTIF(AQ$6:AQ22,"4A")),0),MATCH(1,OFFSET('4A'!S$6:S$38,SMALL('4A'!AP$6:AP$38,COUNTIF(AQ$6:AQ22,"4A")),0),0)),'4A'!$A$6:$B$38,2,0)&amp;" - "&amp;'4A'!$A$1,
IF(AQ22="4B",INDEX(OFFSET('4B'!$A$6:$A$37,SMALL('4B'!AP$6:AP$37,COUNTIF(AQ$6:AQ22,"4B")),0),MATCH(1,OFFSET('4B'!S$6:S$37,SMALL('4B'!AP$6:AP$37,COUNTIF(AQ$6:AQ22,"4B")),0),0))&amp;" "&amp;VLOOKUP(INDEX(OFFSET('4B'!$A$6:$A$37,SMALL('4B'!AP$6:AP$37,COUNTIF(AQ$6:AQ22,"4B")),0),MATCH(1,OFFSET('4B'!S$6:S$37,SMALL('4B'!AP$6:AP$37,COUNTIF(AQ$6:AQ22,"4B")),0),0)),'4B'!$A$6:$B$37,2,0)&amp;" - "&amp;'4B'!$A$1,
IF(AQ22="4C",INDEX(OFFSET('4C'!$A$6:$A$38,SMALL('4C'!AP$6:AP$38,COUNTIF(AQ$6:AQ22,"4C")),0),MATCH(1,OFFSET('4C'!S$6:S$38,SMALL('4C'!AP$6:AP$38,COUNTIF(AQ$6:AQ22,"4C")),0),0))&amp;" "&amp;VLOOKUP(INDEX(OFFSET('4C'!$A$6:$A$38,SMALL('4C'!AP$6:AP$38,COUNTIF(AQ$6:AQ22,"4C")),0),MATCH(1,OFFSET('4C'!S$6:S$38,SMALL('4C'!AP$6:AP$38,COUNTIF(AQ$6:AQ22,"4C")),0),0)),'4C'!$A$6:$B$38,2,0)&amp;" - "&amp;'4C'!$A$1,
IF(AQ22="4D",INDEX(OFFSET('4D'!$A$6:$A$37,SMALL('4D'!AP$6:AP$37,COUNTIF(AQ$6:AQ22,"4D")),0),MATCH(1,OFFSET('4D'!S$6:S$37,SMALL('4D'!AP$6:AP$37,COUNTIF(AQ$6:AQ22,"4D")),0),0))&amp;" "&amp;VLOOKUP(INDEX(OFFSET('4D'!$A$6:$A$37,SMALL('4D'!AP$6:AP$37,COUNTIF(AQ$6:AQ22,"4D")),0),MATCH(1,OFFSET('4D'!S$6:S$37,SMALL('4D'!AP$6:AP$37,COUNTIF(AQ$6:AQ22,"4D")),0),0)),'4D'!$A$6:$B$37,2,0)&amp;" - "&amp;'4D'!$A$1,
IF(AQ22="4E",INDEX(OFFSET('4E'!$A$6:$A$37,SMALL('4E'!AP$6:AP$37,COUNTIF(AQ$6:AQ22,"4E")),0),MATCH(1,OFFSET('4E'!S$6:S$37,SMALL('4E'!AP$6:AP$37,COUNTIF(AQ$6:AQ22,"4E")),0),0))&amp;" "&amp;VLOOKUP(INDEX(OFFSET('4E'!$A$6:$A$37,SMALL('4E'!AP$6:AP$37,COUNTIF(AQ$6:AQ22,"4E")),0),MATCH(1,OFFSET('4E'!S$6:S$37,SMALL('4E'!AP$6:AP$37,COUNTIF(AQ$6:AQ22,"4E")),0),0)),'4E'!$A$6:$B$37,2,0)&amp;" - "&amp;'4E'!$A$1,
IF(AQ22="CM2",INDEX(OFFSET('CM2'!$A$6:$A$36,SMALL('CM2'!AP$6:AP$36,COUNTIF(AQ$6:AQ22,"CM2")),0),MATCH(1,OFFSET('CM2'!S$6:S$36,SMALL('CM2'!AP$6:AP$36,COUNTIF(AQ$6:AQ22,"CM2")),0),0))&amp;" "&amp;VLOOKUP(INDEX(OFFSET('CM2'!$A$6:$A$36,SMALL('CM2'!AP$6:AP$36,COUNTIF(AQ$6:AQ22,"CM2")),0),MATCH(1,OFFSET('CM2'!S$6:S$36,SMALL('CM2'!AP$6:AP$36,COUNTIF(AQ$6:AQ22,"CM2")),0),0)),'CM2'!$A$6:$B$36,2,0)&amp;" - "&amp;'CM2'!$A$1,BK22)))))))))))))))))),"")</f>
        <v/>
      </c>
      <c r="R22" s="39" t="str">
        <f ca="1">IFERROR(IF(AR22="","",IF(AR22="6A",INDEX(OFFSET('6A'!$A$6:$A$39,SMALL('6A'!AQ$6:AQ$39,COUNTIF(AR$6:AR22,"6A")),0),MATCH(1,OFFSET('6A'!T$6:T$39,SMALL('6A'!AQ$6:AQ$39,COUNTIF(AR$6:AR22,"6A")),0),0))&amp;" "&amp;VLOOKUP(INDEX(OFFSET('6A'!$A$6:$A$39,SMALL('6A'!AQ$6:AQ$39,COUNTIF(AR$6:AR22,"6A")),0),MATCH(1,OFFSET('6A'!T$6:T$39,SMALL('6A'!AQ$6:AQ$39,COUNTIF(AR$6:AR22,"6A")),0),0)),'6A'!$A$6:$B$39,2,0)&amp;" - "&amp;'6A'!$A$1,
IF(AR22="6B",INDEX(OFFSET('6B'!$A$6:$A$39,SMALL('6B'!AQ$6:AQ$39,COUNTIF(AR$6:AR22,"6B")),0),MATCH(1,OFFSET('6B'!T$6:T$39,SMALL('6B'!AQ$6:AQ$39,COUNTIF(AR$6:AR22,"6B")),0),0))&amp;" "&amp;VLOOKUP(INDEX(OFFSET('6B'!$A$6:$A$39,SMALL('6B'!AQ$6:AQ$39,COUNTIF(AR$6:AR22,"6B")),0),MATCH(1,OFFSET('6B'!T$6:T$39,SMALL('6B'!AQ$6:AQ$39,COUNTIF(AR$6:AR22,"6B")),0),0)),'6B'!$A$6:$B$39,2,0)&amp;" - "&amp;'6B'!$A$1,
IF(AR22="6C",INDEX(OFFSET('6C'!$A$6:$A$41,SMALL('6C'!AQ$6:AQ$41,COUNTIF(AR$6:AR22,"6C")),0),MATCH(1,OFFSET('6C'!T$6:T$41,SMALL('6C'!AQ$6:AQ$41,COUNTIF(AR$6:AR22,"6C")),0),0))&amp;" "&amp;VLOOKUP(INDEX(OFFSET('6C'!$A$6:$A$41,SMALL('6C'!AQ$6:AQ$41,COUNTIF(AR$6:AR22,"6C")),0),MATCH(1,OFFSET('6C'!T$6:T$41,SMALL('6C'!AQ$6:AQ$41,COUNTIF(AR$6:AR22,"6C")),0),0)),'6C'!$A$6:$B$41,2,0)&amp;" - "&amp;'6C'!$A$1,
IF(AR22="6D",INDEX(OFFSET('6D'!$A$6:$A$42,SMALL('6D'!AQ$6:AQ$42,COUNTIF(AR$6:AR22,"6D")),0),MATCH(1,OFFSET('6D'!T$6:T$42,SMALL('6D'!AQ$6:AQ$42,COUNTIF(AR$6:AR22,"6D")),0),0))&amp;" "&amp;VLOOKUP(INDEX(OFFSET('6D'!$A$6:$A$42,SMALL('6D'!AQ$6:AQ$42,COUNTIF(AR$6:AR22,"6D")),0),MATCH(1,OFFSET('6D'!T$6:T$42,SMALL('6D'!AQ$6:AQ$42,COUNTIF(AR$6:AR22,"6D")),0),0)),'6D'!$A$6:$B$42,2,0)&amp;" - "&amp;'6D'!$A$1,
IF(AR22="6E",INDEX(OFFSET('6E'!$A$6:$A$40,SMALL('6E'!AQ$6:AQ$40,COUNTIF(AR$6:AR22,"6E")),0),MATCH(1,OFFSET('6E'!T$6:T$40,SMALL('6E'!AQ$6:AQ$40,COUNTIF(AR$6:AR22,"6E")),0),0))&amp;" "&amp;VLOOKUP(INDEX(OFFSET('6E'!$A$6:$A$40,SMALL('6E'!AQ$6:AQ$40,COUNTIF(AR$6:AR22,"6E")),0),MATCH(1,OFFSET('6E'!T$6:T$40,SMALL('6E'!AQ$6:AQ$40,COUNTIF(AR$6:AR22,"6E")),0),0)),'6E'!$A$6:$B$40,2,0)&amp;" - "&amp;'6E'!$A$1,
IF(AR22="5A",INDEX(OFFSET('5A'!$A$6:$A$41,SMALL('5A'!AQ$6:AQ$41,COUNTIF(AR$6:AR22,"5A")),0),MATCH(1,OFFSET('5A'!T$6:T$41,SMALL('5A'!AQ$6:AQ$41,COUNTIF(AR$6:AR22,"5A")),0),0))&amp;" "&amp;VLOOKUP(INDEX(OFFSET('5A'!$A$6:$A$41,SMALL('5A'!AQ$6:AQ$41,COUNTIF(AR$6:AR22,"5A")),0),MATCH(1,OFFSET('5A'!T$6:T$41,SMALL('5A'!AQ$6:AQ$41,COUNTIF(AR$6:AR22,"5A")),0),0)),'5A'!$A$6:$B$41,2,0)&amp;" - "&amp;'5A'!$A$1,
IF(AR22="5B",INDEX(OFFSET('5B'!$A$6:$A$39,SMALL('5B'!AQ$6:AQ$39,COUNTIF(AR$6:AR22,"5B")),0),MATCH(1,OFFSET('5B'!T$6:T$39,SMALL('5B'!AQ$6:AQ$39,COUNTIF(AR$6:AR22,"5B")),0),0))&amp;" "&amp;VLOOKUP(INDEX(OFFSET('5B'!$A$6:$A$39,SMALL('5B'!AQ$6:AQ$39,COUNTIF(AR$6:AR22,"5B")),0),MATCH(1,OFFSET('5B'!T$6:T$39,SMALL('5B'!AQ$6:AQ$39,COUNTIF(AR$6:AR22,"5B")),0),0)),'5B'!$A$6:$B$39,2,0)&amp;" - "&amp;'5B'!$A$1,
IF(AR22="5C",INDEX(OFFSET('5C'!$A$6:$A$39,SMALL('5C'!AQ$6:AQ$39,COUNTIF(AR$6:AR22,"5C")),0),MATCH(1,OFFSET('5C'!T$6:T$39,SMALL('5C'!AQ$6:AQ$39,COUNTIF(AR$6:AR22,"5C")),0),0))&amp;" "&amp;VLOOKUP(INDEX(OFFSET('5C'!$A$6:$A$39,SMALL('5C'!AQ$6:AQ$39,COUNTIF(AR$6:AR22,"5C")),0),MATCH(1,OFFSET('5C'!T$6:T$39,SMALL('5C'!AQ$6:AQ$39,COUNTIF(AR$6:AR22,"5C")),0),0)),'5C'!$A$6:$B$39,2,0)&amp;" - "&amp;'5C'!$A$1,
IF(AR22="5D",INDEX(OFFSET('5D'!$A$6:$A$41,SMALL('5D'!AQ$6:AQ$41,COUNTIF(AR$6:AR22,"5D")),0),MATCH(1,OFFSET('5D'!T$6:T$41,SMALL('5D'!AQ$6:AQ$41,COUNTIF(AR$6:AR22,"5D")),0),0))&amp;" "&amp;VLOOKUP(INDEX(OFFSET('5D'!$A$6:$A$41,SMALL('5D'!AQ$6:AQ$41,COUNTIF(AR$6:AR22,"5D")),0),MATCH(1,OFFSET('5D'!T$6:T$41,SMALL('5D'!AQ$6:AQ$41,COUNTIF(AR$6:AR22,"5D")),0),0)),'5D'!$A$6:$B$41,2,0)&amp;" - "&amp;'5D'!$A$1,
IF(AR22="5E",INDEX(OFFSET('5E'!$A$6:$A$40,SMALL('5E'!AQ$6:AQ$40,COUNTIF(AR$6:AR22,"5E")),0),MATCH(1,OFFSET('5E'!T$6:T$40,SMALL('5E'!AQ$6:AQ$40,COUNTIF(AR$6:AR22,"5E")),0),0))&amp;" "&amp;VLOOKUP(INDEX(OFFSET('5E'!$A$6:$A$40,SMALL('5E'!AQ$6:AQ$40,COUNTIF(AR$6:AR22,"5E")),0),MATCH(1,OFFSET('5E'!T$6:T$40,SMALL('5E'!AQ$6:AQ$40,COUNTIF(AR$6:AR22,"5E")),0),0)),'5E'!$A$6:$B$40,2,0)&amp;" - "&amp;'5E'!$A$1,
IF(AR22="5F",INDEX(OFFSET('5F'!$A$6:$A$40,SMALL('5F'!AQ$6:AQ$40,COUNTIF(AR$6:AR22,"5F")),0),MATCH(1,OFFSET('5F'!T$6:T$40,SMALL('5F'!AQ$6:AQ$40,COUNTIF(AR$6:AR22,"5F")),0),0))&amp;" "&amp;VLOOKUP(INDEX(OFFSET('5F'!$A$6:$A$40,SMALL('5F'!AQ$6:AQ$40,COUNTIF(AR$6:AR22,"5F")),0),MATCH(1,OFFSET('5F'!T$6:T$40,SMALL('5F'!AQ$6:AQ$40,COUNTIF(AR$6:AR22,"5F")),0),0)),'5F'!$A$6:$B$40,2,0)&amp;" - "&amp;'5F'!$A$1,
IF(AR22="4A",INDEX(OFFSET('4A'!$A$6:$A$38,SMALL('4A'!AQ$6:AQ$38,COUNTIF(AR$6:AR22,"4A")),0),MATCH(1,OFFSET('4A'!T$6:T$38,SMALL('4A'!AQ$6:AQ$38,COUNTIF(AR$6:AR22,"4A")),0),0))&amp;" "&amp;VLOOKUP(INDEX(OFFSET('4A'!$A$6:$A$38,SMALL('4A'!AQ$6:AQ$38,COUNTIF(AR$6:AR22,"4A")),0),MATCH(1,OFFSET('4A'!T$6:T$38,SMALL('4A'!AQ$6:AQ$38,COUNTIF(AR$6:AR22,"4A")),0),0)),'4A'!$A$6:$B$38,2,0)&amp;" - "&amp;'4A'!$A$1,
IF(AR22="4B",INDEX(OFFSET('4B'!$A$6:$A$37,SMALL('4B'!AQ$6:AQ$37,COUNTIF(AR$6:AR22,"4B")),0),MATCH(1,OFFSET('4B'!T$6:T$37,SMALL('4B'!AQ$6:AQ$37,COUNTIF(AR$6:AR22,"4B")),0),0))&amp;" "&amp;VLOOKUP(INDEX(OFFSET('4B'!$A$6:$A$37,SMALL('4B'!AQ$6:AQ$37,COUNTIF(AR$6:AR22,"4B")),0),MATCH(1,OFFSET('4B'!T$6:T$37,SMALL('4B'!AQ$6:AQ$37,COUNTIF(AR$6:AR22,"4B")),0),0)),'4B'!$A$6:$B$37,2,0)&amp;" - "&amp;'4B'!$A$1,
IF(AR22="4C",INDEX(OFFSET('4C'!$A$6:$A$38,SMALL('4C'!AQ$6:AQ$38,COUNTIF(AR$6:AR22,"4C")),0),MATCH(1,OFFSET('4C'!T$6:T$38,SMALL('4C'!AQ$6:AQ$38,COUNTIF(AR$6:AR22,"4C")),0),0))&amp;" "&amp;VLOOKUP(INDEX(OFFSET('4C'!$A$6:$A$38,SMALL('4C'!AQ$6:AQ$38,COUNTIF(AR$6:AR22,"4C")),0),MATCH(1,OFFSET('4C'!T$6:T$38,SMALL('4C'!AQ$6:AQ$38,COUNTIF(AR$6:AR22,"4C")),0),0)),'4C'!$A$6:$B$38,2,0)&amp;" - "&amp;'4C'!$A$1,
IF(AR22="4D",INDEX(OFFSET('4D'!$A$6:$A$37,SMALL('4D'!AQ$6:AQ$37,COUNTIF(AR$6:AR22,"4D")),0),MATCH(1,OFFSET('4D'!T$6:T$37,SMALL('4D'!AQ$6:AQ$37,COUNTIF(AR$6:AR22,"4D")),0),0))&amp;" "&amp;VLOOKUP(INDEX(OFFSET('4D'!$A$6:$A$37,SMALL('4D'!AQ$6:AQ$37,COUNTIF(AR$6:AR22,"4D")),0),MATCH(1,OFFSET('4D'!T$6:T$37,SMALL('4D'!AQ$6:AQ$37,COUNTIF(AR$6:AR22,"4D")),0),0)),'4D'!$A$6:$B$37,2,0)&amp;" - "&amp;'4D'!$A$1,
IF(AR22="4E",INDEX(OFFSET('4E'!$A$6:$A$37,SMALL('4E'!AQ$6:AQ$37,COUNTIF(AR$6:AR22,"4E")),0),MATCH(1,OFFSET('4E'!T$6:T$37,SMALL('4E'!AQ$6:AQ$37,COUNTIF(AR$6:AR22,"4E")),0),0))&amp;" "&amp;VLOOKUP(INDEX(OFFSET('4E'!$A$6:$A$37,SMALL('4E'!AQ$6:AQ$37,COUNTIF(AR$6:AR22,"4E")),0),MATCH(1,OFFSET('4E'!T$6:T$37,SMALL('4E'!AQ$6:AQ$37,COUNTIF(AR$6:AR22,"4E")),0),0)),'4E'!$A$6:$B$37,2,0)&amp;" - "&amp;'4E'!$A$1,
IF(AR22="CM2",INDEX(OFFSET('CM2'!$A$6:$A$36,SMALL('CM2'!AQ$6:AQ$36,COUNTIF(AR$6:AR22,"CM2")),0),MATCH(1,OFFSET('CM2'!T$6:T$36,SMALL('CM2'!AQ$6:AQ$36,COUNTIF(AR$6:AR22,"CM2")),0),0))&amp;" "&amp;VLOOKUP(INDEX(OFFSET('CM2'!$A$6:$A$36,SMALL('CM2'!AQ$6:AQ$36,COUNTIF(AR$6:AR22,"CM2")),0),MATCH(1,OFFSET('CM2'!T$6:T$36,SMALL('CM2'!AQ$6:AQ$36,COUNTIF(AR$6:AR22,"CM2")),0),0)),'CM2'!$A$6:$B$36,2,0)&amp;" - "&amp;'CM2'!$A$1,BL22)))))))))))))))))),"")</f>
        <v/>
      </c>
      <c r="S22" s="42" t="str">
        <f ca="1">IFERROR(IF(AS22="","",IF(AS22="6A",INDEX(OFFSET('6A'!$A$6:$A$39,SMALL('6A'!AR$6:AR$39,COUNTIF(AS$6:AS22,"6A")),0),MATCH(1,OFFSET('6A'!U$6:U$39,SMALL('6A'!AR$6:AR$39,COUNTIF(AS$6:AS22,"6A")),0),0))&amp;" "&amp;VLOOKUP(INDEX(OFFSET('6A'!$A$6:$A$39,SMALL('6A'!AR$6:AR$39,COUNTIF(AS$6:AS22,"6A")),0),MATCH(1,OFFSET('6A'!U$6:U$39,SMALL('6A'!AR$6:AR$39,COUNTIF(AS$6:AS22,"6A")),0),0)),'6A'!$A$6:$B$39,2,0)&amp;" - "&amp;'6A'!$A$1,
IF(AS22="6B",INDEX(OFFSET('6B'!$A$6:$A$39,SMALL('6B'!AR$6:AR$39,COUNTIF(AS$6:AS22,"6B")),0),MATCH(1,OFFSET('6B'!U$6:U$39,SMALL('6B'!AR$6:AR$39,COUNTIF(AS$6:AS22,"6B")),0),0))&amp;" "&amp;VLOOKUP(INDEX(OFFSET('6B'!$A$6:$A$39,SMALL('6B'!AR$6:AR$39,COUNTIF(AS$6:AS22,"6B")),0),MATCH(1,OFFSET('6B'!U$6:U$39,SMALL('6B'!AR$6:AR$39,COUNTIF(AS$6:AS22,"6B")),0),0)),'6B'!$A$6:$B$39,2,0)&amp;" - "&amp;'6B'!$A$1,
IF(AS22="6C",INDEX(OFFSET('6C'!$A$6:$A$41,SMALL('6C'!AR$6:AR$41,COUNTIF(AS$6:AS22,"6C")),0),MATCH(1,OFFSET('6C'!U$6:U$41,SMALL('6C'!AR$6:AR$41,COUNTIF(AS$6:AS22,"6C")),0),0))&amp;" "&amp;VLOOKUP(INDEX(OFFSET('6C'!$A$6:$A$41,SMALL('6C'!AR$6:AR$41,COUNTIF(AS$6:AS22,"6C")),0),MATCH(1,OFFSET('6C'!U$6:U$41,SMALL('6C'!AR$6:AR$41,COUNTIF(AS$6:AS22,"6C")),0),0)),'6C'!$A$6:$B$41,2,0)&amp;" - "&amp;'6C'!$A$1,
IF(AS22="6D",INDEX(OFFSET('6D'!$A$6:$A$42,SMALL('6D'!AR$6:AR$42,COUNTIF(AS$6:AS22,"6D")),0),MATCH(1,OFFSET('6D'!U$6:U$42,SMALL('6D'!AR$6:AR$42,COUNTIF(AS$6:AS22,"6D")),0),0))&amp;" "&amp;VLOOKUP(INDEX(OFFSET('6D'!$A$6:$A$42,SMALL('6D'!AR$6:AR$42,COUNTIF(AS$6:AS22,"6D")),0),MATCH(1,OFFSET('6D'!U$6:U$42,SMALL('6D'!AR$6:AR$42,COUNTIF(AS$6:AS22,"6D")),0),0)),'6D'!$A$6:$B$42,2,0)&amp;" - "&amp;'6D'!$A$1,
IF(AS22="6E",INDEX(OFFSET('6E'!$A$6:$A$40,SMALL('6E'!AR$6:AR$40,COUNTIF(AS$6:AS22,"6E")),0),MATCH(1,OFFSET('6E'!U$6:U$40,SMALL('6E'!AR$6:AR$40,COUNTIF(AS$6:AS22,"6E")),0),0))&amp;" "&amp;VLOOKUP(INDEX(OFFSET('6E'!$A$6:$A$40,SMALL('6E'!AR$6:AR$40,COUNTIF(AS$6:AS22,"6E")),0),MATCH(1,OFFSET('6E'!U$6:U$40,SMALL('6E'!AR$6:AR$40,COUNTIF(AS$6:AS22,"6E")),0),0)),'6E'!$A$6:$B$40,2,0)&amp;" - "&amp;'6E'!$A$1,
IF(AS22="5A",INDEX(OFFSET('5A'!$A$6:$A$41,SMALL('5A'!AR$6:AR$41,COUNTIF(AS$6:AS22,"5A")),0),MATCH(1,OFFSET('5A'!U$6:U$41,SMALL('5A'!AR$6:AR$41,COUNTIF(AS$6:AS22,"5A")),0),0))&amp;" "&amp;VLOOKUP(INDEX(OFFSET('5A'!$A$6:$A$41,SMALL('5A'!AR$6:AR$41,COUNTIF(AS$6:AS22,"5A")),0),MATCH(1,OFFSET('5A'!U$6:U$41,SMALL('5A'!AR$6:AR$41,COUNTIF(AS$6:AS22,"5A")),0),0)),'5A'!$A$6:$B$41,2,0)&amp;" - "&amp;'5A'!$A$1,
IF(AS22="5B",INDEX(OFFSET('5B'!$A$6:$A$39,SMALL('5B'!AR$6:AR$39,COUNTIF(AS$6:AS22,"5B")),0),MATCH(1,OFFSET('5B'!U$6:U$39,SMALL('5B'!AR$6:AR$39,COUNTIF(AS$6:AS22,"5B")),0),0))&amp;" "&amp;VLOOKUP(INDEX(OFFSET('5B'!$A$6:$A$39,SMALL('5B'!AR$6:AR$39,COUNTIF(AS$6:AS22,"5B")),0),MATCH(1,OFFSET('5B'!U$6:U$39,SMALL('5B'!AR$6:AR$39,COUNTIF(AS$6:AS22,"5B")),0),0)),'5B'!$A$6:$B$39,2,0)&amp;" - "&amp;'5B'!$A$1,
IF(AS22="5C",INDEX(OFFSET('5C'!$A$6:$A$39,SMALL('5C'!AR$6:AR$39,COUNTIF(AS$6:AS22,"5C")),0),MATCH(1,OFFSET('5C'!U$6:U$39,SMALL('5C'!AR$6:AR$39,COUNTIF(AS$6:AS22,"5C")),0),0))&amp;" "&amp;VLOOKUP(INDEX(OFFSET('5C'!$A$6:$A$39,SMALL('5C'!AR$6:AR$39,COUNTIF(AS$6:AS22,"5C")),0),MATCH(1,OFFSET('5C'!U$6:U$39,SMALL('5C'!AR$6:AR$39,COUNTIF(AS$6:AS22,"5C")),0),0)),'5C'!$A$6:$B$39,2,0)&amp;" - "&amp;'5C'!$A$1,
IF(AS22="5D",INDEX(OFFSET('5D'!$A$6:$A$41,SMALL('5D'!AR$6:AR$41,COUNTIF(AS$6:AS22,"5D")),0),MATCH(1,OFFSET('5D'!U$6:U$41,SMALL('5D'!AR$6:AR$41,COUNTIF(AS$6:AS22,"5D")),0),0))&amp;" "&amp;VLOOKUP(INDEX(OFFSET('5D'!$A$6:$A$41,SMALL('5D'!AR$6:AR$41,COUNTIF(AS$6:AS22,"5D")),0),MATCH(1,OFFSET('5D'!U$6:U$41,SMALL('5D'!AR$6:AR$41,COUNTIF(AS$6:AS22,"5D")),0),0)),'5D'!$A$6:$B$41,2,0)&amp;" - "&amp;'5D'!$A$1,
IF(AS22="5E",INDEX(OFFSET('5E'!$A$6:$A$40,SMALL('5E'!AR$6:AR$40,COUNTIF(AS$6:AS22,"5E")),0),MATCH(1,OFFSET('5E'!U$6:U$40,SMALL('5E'!AR$6:AR$40,COUNTIF(AS$6:AS22,"5E")),0),0))&amp;" "&amp;VLOOKUP(INDEX(OFFSET('5E'!$A$6:$A$40,SMALL('5E'!AR$6:AR$40,COUNTIF(AS$6:AS22,"5E")),0),MATCH(1,OFFSET('5E'!U$6:U$40,SMALL('5E'!AR$6:AR$40,COUNTIF(AS$6:AS22,"5E")),0),0)),'5E'!$A$6:$B$40,2,0)&amp;" - "&amp;'5E'!$A$1,
IF(AS22="5F",INDEX(OFFSET('5F'!$A$6:$A$40,SMALL('5F'!AR$6:AR$40,COUNTIF(AS$6:AS22,"5F")),0),MATCH(1,OFFSET('5F'!U$6:U$40,SMALL('5F'!AR$6:AR$40,COUNTIF(AS$6:AS22,"5F")),0),0))&amp;" "&amp;VLOOKUP(INDEX(OFFSET('5F'!$A$6:$A$40,SMALL('5F'!AR$6:AR$40,COUNTIF(AS$6:AS22,"5F")),0),MATCH(1,OFFSET('5F'!U$6:U$40,SMALL('5F'!AR$6:AR$40,COUNTIF(AS$6:AS22,"5F")),0),0)),'5F'!$A$6:$B$40,2,0)&amp;" - "&amp;'5F'!$A$1,
IF(AS22="4A",INDEX(OFFSET('4A'!$A$6:$A$38,SMALL('4A'!AR$6:AR$38,COUNTIF(AS$6:AS22,"4A")),0),MATCH(1,OFFSET('4A'!U$6:U$38,SMALL('4A'!AR$6:AR$38,COUNTIF(AS$6:AS22,"4A")),0),0))&amp;" "&amp;VLOOKUP(INDEX(OFFSET('4A'!$A$6:$A$38,SMALL('4A'!AR$6:AR$38,COUNTIF(AS$6:AS22,"4A")),0),MATCH(1,OFFSET('4A'!U$6:U$38,SMALL('4A'!AR$6:AR$38,COUNTIF(AS$6:AS22,"4A")),0),0)),'4A'!$A$6:$B$38,2,0)&amp;" - "&amp;'4A'!$A$1,
IF(AS22="4B",INDEX(OFFSET('4B'!$A$6:$A$37,SMALL('4B'!AR$6:AR$37,COUNTIF(AS$6:AS22,"4B")),0),MATCH(1,OFFSET('4B'!U$6:U$37,SMALL('4B'!AR$6:AR$37,COUNTIF(AS$6:AS22,"4B")),0),0))&amp;" "&amp;VLOOKUP(INDEX(OFFSET('4B'!$A$6:$A$37,SMALL('4B'!AR$6:AR$37,COUNTIF(AS$6:AS22,"4B")),0),MATCH(1,OFFSET('4B'!U$6:U$37,SMALL('4B'!AR$6:AR$37,COUNTIF(AS$6:AS22,"4B")),0),0)),'4B'!$A$6:$B$37,2,0)&amp;" - "&amp;'4B'!$A$1,
IF(AS22="4C",INDEX(OFFSET('4C'!$A$6:$A$38,SMALL('4C'!AR$6:AR$38,COUNTIF(AS$6:AS22,"4C")),0),MATCH(1,OFFSET('4C'!U$6:U$38,SMALL('4C'!AR$6:AR$38,COUNTIF(AS$6:AS22,"4C")),0),0))&amp;" "&amp;VLOOKUP(INDEX(OFFSET('4C'!$A$6:$A$38,SMALL('4C'!AR$6:AR$38,COUNTIF(AS$6:AS22,"4C")),0),MATCH(1,OFFSET('4C'!U$6:U$38,SMALL('4C'!AR$6:AR$38,COUNTIF(AS$6:AS22,"4C")),0),0)),'4C'!$A$6:$B$38,2,0)&amp;" - "&amp;'4C'!$A$1,
IF(AS22="4D",INDEX(OFFSET('4D'!$A$6:$A$37,SMALL('4D'!AR$6:AR$37,COUNTIF(AS$6:AS22,"4D")),0),MATCH(1,OFFSET('4D'!U$6:U$37,SMALL('4D'!AR$6:AR$37,COUNTIF(AS$6:AS22,"4D")),0),0))&amp;" "&amp;VLOOKUP(INDEX(OFFSET('4D'!$A$6:$A$37,SMALL('4D'!AR$6:AR$37,COUNTIF(AS$6:AS22,"4D")),0),MATCH(1,OFFSET('4D'!U$6:U$37,SMALL('4D'!AR$6:AR$37,COUNTIF(AS$6:AS22,"4D")),0),0)),'4D'!$A$6:$B$37,2,0)&amp;" - "&amp;'4D'!$A$1,
IF(AS22="4E",INDEX(OFFSET('4E'!$A$6:$A$37,SMALL('4E'!AR$6:AR$37,COUNTIF(AS$6:AS22,"4E")),0),MATCH(1,OFFSET('4E'!U$6:U$37,SMALL('4E'!AR$6:AR$37,COUNTIF(AS$6:AS22,"4E")),0),0))&amp;" "&amp;VLOOKUP(INDEX(OFFSET('4E'!$A$6:$A$37,SMALL('4E'!AR$6:AR$37,COUNTIF(AS$6:AS22,"4E")),0),MATCH(1,OFFSET('4E'!U$6:U$37,SMALL('4E'!AR$6:AR$37,COUNTIF(AS$6:AS22,"4E")),0),0)),'4E'!$A$6:$B$37,2,0)&amp;" - "&amp;'4E'!$A$1,
IF(AS22="CM2",INDEX(OFFSET('CM2'!$A$6:$A$36,SMALL('CM2'!AR$6:AR$36,COUNTIF(AS$6:AS22,"CM2")),0),MATCH(1,OFFSET('CM2'!U$6:U$36,SMALL('CM2'!AR$6:AR$36,COUNTIF(AS$6:AS22,"CM2")),0),0))&amp;" "&amp;VLOOKUP(INDEX(OFFSET('CM2'!$A$6:$A$36,SMALL('CM2'!AR$6:AR$36,COUNTIF(AS$6:AS22,"CM2")),0),MATCH(1,OFFSET('CM2'!U$6:U$36,SMALL('CM2'!AR$6:AR$36,COUNTIF(AS$6:AS22,"CM2")),0),0)),'CM2'!$A$6:$B$36,2,0)&amp;" - "&amp;'CM2'!$A$1,BM22)))))))))))))))))),"")</f>
        <v/>
      </c>
      <c r="AA22" s="34" t="str">
        <f>IF(COUNTIF(AA$6:AA21,"6A")&lt;COUNTIF('6A'!C$6:C$33,1),"6A",
IF(COUNTIF(AA$6:AA21,"6B")&lt;COUNTIF('6B'!C$6:C$36,1),"6B",
IF(COUNTIF(AA$6:AA21,"6C")&lt;COUNTIF('6C'!C$6:C$38,1),"6C",
IF(COUNTIF(AA$6:AA21,"6D")&lt;COUNTIF('6D'!C$6:C$39,1),"6D",
IF(COUNTIF(AA$6:AA21,"6E")&lt;COUNTIF('6E'!C$6:C$37,1),"6E",
IF(COUNTIF(AA$6:AA21,"5A")&lt;COUNTIF('5A'!C$6:C$38,1),"5A",
IF(COUNTIF(AA$6:AA21,"5B")&lt;COUNTIF('5B'!C$6:C$33,1),"5B",
IF(COUNTIF(AA$6:AA21,"5C")&lt;COUNTIF('5C'!C$6:C$36,1),"5C",
IF(COUNTIF(AA$6:AA21,"5D")&lt;COUNTIF('5D'!C$6:C$38,1),"5D",
IF(COUNTIF(AA$6:AA21,"5E")&lt;COUNTIF('5E'!C$6:C$37,1),"5E",
IF(COUNTIF(AA$6:AA21,"5F")&lt;COUNTIF('5F'!C$6:C$37,1),"5F",
IF(COUNTIF(AA$6:AA21,"4A")&lt;COUNTIF('4A'!C$6:C$33,1),"4A",
IF(COUNTIF(AA$6:AA21,"4B")&lt;COUNTIF('4B'!C$6:C$33,1),"4B",
IF(COUNTIF(AA$6:AA21,"4C")&lt;COUNTIF('4C'!C$6:C$33,1),"4C",
IF(COUNTIF(AA$6:AA21,"4D")&lt;COUNTIF('4D'!C$6:C$33,1),"4D",
IF(COUNTIF(AA$6:AA21,"4E")&lt;COUNTIF('4E'!C$6:C$33,1),"4E",
IF(COUNTIF(AA$6:AA21,"3A")&lt;COUNTIF('3A'!C$6:C$33,1),"3A",
IF(COUNTIF(AA$6:AA21,"3B")&lt;COUNTIF('3B'!C$6:C$33,1),"3B",
IF(COUNTIF(AA$6:AA21,"3C")&lt;COUNTIF('3C'!C$6:C$38,1),"3C",
IF(COUNTIF(AA$6:AA21,"3D")&lt;COUNTIF('3D'!C$6:C$36,1),"3D",
IF(COUNTIF(AA$6:AA21,"3E")&lt;COUNTIF('3E'!C$6:C$33,1),"3E",
IF(COUNTIF(AA$6:AA21,"CM2")&lt;COUNTIF('CM2'!C$6:C$33,1),"CM2",
""))))))))))))))))))))))</f>
        <v/>
      </c>
      <c r="AB22" s="45" t="str">
        <f>IF(COUNTIF(AB$6:AB21,"6A")&lt;COUNTIF('6A'!D$6:D$33,1),"6A",
IF(COUNTIF(AB$6:AB21,"6B")&lt;COUNTIF('6B'!D$6:D$36,1),"6B",
IF(COUNTIF(AB$6:AB21,"6C")&lt;COUNTIF('6C'!D$6:D$38,1),"6C",
IF(COUNTIF(AB$6:AB21,"6D")&lt;COUNTIF('6D'!D$6:D$39,1),"6D",
IF(COUNTIF(AB$6:AB21,"6E")&lt;COUNTIF('6E'!D$6:D$37,1),"6E",
IF(COUNTIF(AB$6:AB21,"5A")&lt;COUNTIF('5A'!D$6:D$38,1),"5A",
IF(COUNTIF(AB$6:AB21,"5B")&lt;COUNTIF('5B'!D$6:D$33,1),"5B",
IF(COUNTIF(AB$6:AB21,"5C")&lt;COUNTIF('5C'!D$6:D$36,1),"5C",
IF(COUNTIF(AB$6:AB21,"5D")&lt;COUNTIF('5D'!D$6:D$38,1),"5D",
IF(COUNTIF(AB$6:AB21,"5E")&lt;COUNTIF('5E'!D$6:D$37,1),"5E",
IF(COUNTIF(AB$6:AB21,"5F")&lt;COUNTIF('5F'!D$6:D$37,1),"5F",
IF(COUNTIF(AB$6:AB21,"4A")&lt;COUNTIF('4A'!D$6:D$33,1),"4A",
IF(COUNTIF(AB$6:AB21,"4B")&lt;COUNTIF('4B'!D$6:D$33,1),"4B",
IF(COUNTIF(AB$6:AB21,"4C")&lt;COUNTIF('4C'!D$6:D$33,1),"4C",
IF(COUNTIF(AB$6:AB21,"4D")&lt;COUNTIF('4D'!D$6:D$33,1),"4D",
IF(COUNTIF(AB$6:AB21,"4E")&lt;COUNTIF('4E'!D$6:D$33,1),"4E",
IF(COUNTIF(AB$6:AB21,"3A")&lt;COUNTIF('3A'!D$6:D$33,1),"3A",
IF(COUNTIF(AB$6:AB21,"3B")&lt;COUNTIF('3B'!D$6:D$33,1),"3B",
IF(COUNTIF(AB$6:AB21,"3C")&lt;COUNTIF('3C'!D$6:D$38,1),"3C",
IF(COUNTIF(AB$6:AB21,"3D")&lt;COUNTIF('3D'!D$6:D$36,1),"3D",
IF(COUNTIF(AB$6:AB21,"3E")&lt;COUNTIF('3E'!D$6:D$33,1),"3E",
IF(COUNTIF(AB$6:AB21,"CM2")&lt;COUNTIF('CM2'!D$6:D$33,1),"CM2",
""))))))))))))))))))))))</f>
        <v/>
      </c>
      <c r="AC22" s="36" t="str">
        <f>IF(COUNTIF(AC$6:AC21,"6A")&lt;COUNTIF('6A'!E$6:E$33,1),"6A",
IF(COUNTIF(AC$6:AC21,"6B")&lt;COUNTIF('6B'!E$6:E$36,1),"6B",
IF(COUNTIF(AC$6:AC21,"6C")&lt;COUNTIF('6C'!E$6:E$38,1),"6C",
IF(COUNTIF(AC$6:AC21,"6D")&lt;COUNTIF('6D'!E$6:E$39,1),"6D",
IF(COUNTIF(AC$6:AC21,"6E")&lt;COUNTIF('6E'!E$6:E$37,1),"6E",
IF(COUNTIF(AC$6:AC21,"5A")&lt;COUNTIF('5A'!E$6:E$38,1),"5A",
IF(COUNTIF(AC$6:AC21,"5B")&lt;COUNTIF('5B'!E$6:E$33,1),"5B",
IF(COUNTIF(AC$6:AC21,"5C")&lt;COUNTIF('5C'!E$6:E$36,1),"5C",
IF(COUNTIF(AC$6:AC21,"5D")&lt;COUNTIF('5D'!E$6:E$38,1),"5D",
IF(COUNTIF(AC$6:AC21,"5E")&lt;COUNTIF('5E'!E$6:E$37,1),"5E",
IF(COUNTIF(AC$6:AC21,"5F")&lt;COUNTIF('5F'!E$6:E$37,1),"5F",
IF(COUNTIF(AC$6:AC21,"4A")&lt;COUNTIF('4A'!E$6:E$33,1),"4A",
IF(COUNTIF(AC$6:AC21,"4B")&lt;COUNTIF('4B'!E$6:E$33,1),"4B",
IF(COUNTIF(AC$6:AC21,"4C")&lt;COUNTIF('4C'!E$6:E$33,1),"4C",
IF(COUNTIF(AC$6:AC21,"4D")&lt;COUNTIF('4D'!E$6:E$33,1),"4D",
IF(COUNTIF(AC$6:AC21,"4E")&lt;COUNTIF('4E'!E$6:E$33,1),"4E",
IF(COUNTIF(AC$6:AC21,"3A")&lt;COUNTIF('3A'!E$6:E$33,1),"3A",
IF(COUNTIF(AC$6:AC21,"3B")&lt;COUNTIF('3B'!E$6:E$33,1),"3B",
IF(COUNTIF(AC$6:AC21,"3C")&lt;COUNTIF('3C'!E$6:E$38,1),"3C",
IF(COUNTIF(AC$6:AC21,"3D")&lt;COUNTIF('3D'!E$6:E$36,1),"3D",
IF(COUNTIF(AC$6:AC21,"3E")&lt;COUNTIF('3E'!E$6:E$33,1),"3E",
IF(COUNTIF(AC$6:AC21,"CM2")&lt;COUNTIF('CM2'!E$6:E$33,1),"CM2",
""))))))))))))))))))))))</f>
        <v/>
      </c>
      <c r="AD22" s="39" t="str">
        <f>IF(COUNTIF(AD$6:AD21,"6A")&lt;COUNTIF('6A'!F$6:F$33,1),"6A",
IF(COUNTIF(AD$6:AD21,"6B")&lt;COUNTIF('6B'!F$6:F$36,1),"6B",
IF(COUNTIF(AD$6:AD21,"6C")&lt;COUNTIF('6C'!F$6:F$38,1),"6C",
IF(COUNTIF(AD$6:AD21,"6D")&lt;COUNTIF('6D'!F$6:F$39,1),"6D",
IF(COUNTIF(AD$6:AD21,"6E")&lt;COUNTIF('6E'!F$6:F$37,1),"6E",
IF(COUNTIF(AD$6:AD21,"5A")&lt;COUNTIF('5A'!F$6:F$38,1),"5A",
IF(COUNTIF(AD$6:AD21,"5B")&lt;COUNTIF('5B'!F$6:F$33,1),"5B",
IF(COUNTIF(AD$6:AD21,"5C")&lt;COUNTIF('5C'!F$6:F$36,1),"5C",
IF(COUNTIF(AD$6:AD21,"5D")&lt;COUNTIF('5D'!F$6:F$38,1),"5D",
IF(COUNTIF(AD$6:AD21,"5E")&lt;COUNTIF('5E'!F$6:F$37,1),"5E",
IF(COUNTIF(AD$6:AD21,"5F")&lt;COUNTIF('5F'!F$6:F$37,1),"5F",
IF(COUNTIF(AD$6:AD21,"4A")&lt;COUNTIF('4A'!F$6:F$33,1),"4A",
IF(COUNTIF(AD$6:AD21,"4B")&lt;COUNTIF('4B'!F$6:F$33,1),"4B",
IF(COUNTIF(AD$6:AD21,"4C")&lt;COUNTIF('4C'!F$6:F$33,1),"4C",
IF(COUNTIF(AD$6:AD21,"4D")&lt;COUNTIF('4D'!F$6:F$33,1),"4D",
IF(COUNTIF(AD$6:AD21,"4E")&lt;COUNTIF('4E'!F$6:F$33,1),"4E",
IF(COUNTIF(AD$6:AD21,"3A")&lt;COUNTIF('3A'!F$6:F$33,1),"3A",
IF(COUNTIF(AD$6:AD21,"3B")&lt;COUNTIF('3B'!F$6:F$33,1),"3B",
IF(COUNTIF(AD$6:AD21,"3C")&lt;COUNTIF('3C'!F$6:F$38,1),"3C",
IF(COUNTIF(AD$6:AD21,"3D")&lt;COUNTIF('3D'!F$6:F$36,1),"3D",
IF(COUNTIF(AD$6:AD21,"3E")&lt;COUNTIF('3E'!F$6:F$33,1),"3E",
IF(COUNTIF(AD$6:AD21,"CM2")&lt;COUNTIF('CM2'!F$6:F$33,1),"CM2",
""))))))))))))))))))))))</f>
        <v/>
      </c>
      <c r="AE22" s="42" t="str">
        <f>IF(COUNTIF(AE$6:AE21,"6A")&lt;COUNTIF('6A'!G$6:G$33,1),"6A",
IF(COUNTIF(AE$6:AE21,"6B")&lt;COUNTIF('6B'!G$6:G$36,1),"6B",
IF(COUNTIF(AE$6:AE21,"6C")&lt;COUNTIF('6C'!G$6:G$38,1),"6C",
IF(COUNTIF(AE$6:AE21,"6D")&lt;COUNTIF('6D'!G$6:G$39,1),"6D",
IF(COUNTIF(AE$6:AE21,"6E")&lt;COUNTIF('6E'!G$6:G$37,1),"6E",
IF(COUNTIF(AE$6:AE21,"5A")&lt;COUNTIF('5A'!G$6:G$38,1),"5A",
IF(COUNTIF(AE$6:AE21,"5B")&lt;COUNTIF('5B'!G$6:G$33,1),"5B",
IF(COUNTIF(AE$6:AE21,"5C")&lt;COUNTIF('5C'!G$6:G$36,1),"5C",
IF(COUNTIF(AE$6:AE21,"5D")&lt;COUNTIF('5D'!G$6:G$38,1),"5D",
IF(COUNTIF(AE$6:AE21,"5E")&lt;COUNTIF('5E'!G$6:G$37,1),"5E",
IF(COUNTIF(AE$6:AE21,"5F")&lt;COUNTIF('5F'!G$6:G$37,1),"5F",
IF(COUNTIF(AE$6:AE21,"4A")&lt;COUNTIF('4A'!G$6:G$33,1),"4A",
IF(COUNTIF(AE$6:AE21,"4B")&lt;COUNTIF('4B'!G$6:G$33,1),"4B",
IF(COUNTIF(AE$6:AE21,"4C")&lt;COUNTIF('4C'!G$6:G$33,1),"4C",
IF(COUNTIF(AE$6:AE21,"4D")&lt;COUNTIF('4D'!G$6:G$33,1),"4D",
IF(COUNTIF(AE$6:AE21,"4E")&lt;COUNTIF('4E'!G$6:G$33,1),"4E",
IF(COUNTIF(AE$6:AE21,"3A")&lt;COUNTIF('3A'!G$6:G$33,1),"3A",
IF(COUNTIF(AE$6:AE21,"3B")&lt;COUNTIF('3B'!G$6:G$33,1),"3B",
IF(COUNTIF(AE$6:AE21,"3C")&lt;COUNTIF('3C'!G$6:G$38,1),"3C",
IF(COUNTIF(AE$6:AE21,"3D")&lt;COUNTIF('3D'!G$6:G$36,1),"3D",
IF(COUNTIF(AE$6:AE21,"3E")&lt;COUNTIF('3E'!G$6:G$33,1),"3E",
IF(COUNTIF(AE$6:AE21,"CM2")&lt;COUNTIF('CM2'!G$6:G$33,1),"CM2",
""))))))))))))))))))))))</f>
        <v/>
      </c>
      <c r="AF22" s="44" t="str">
        <f>IF(COUNTIF(AF$6:AF21,"6A")&lt;COUNTIF('6A'!H$6:H$33,1),"6A",
IF(COUNTIF(AF$6:AF21,"6B")&lt;COUNTIF('6B'!H$6:H$36,1),"6B",
IF(COUNTIF(AF$6:AF21,"6C")&lt;COUNTIF('6C'!H$6:H$38,1),"6C",
IF(COUNTIF(AF$6:AF21,"6D")&lt;COUNTIF('6D'!H$6:H$39,1),"6D",
IF(COUNTIF(AF$6:AF21,"6E")&lt;COUNTIF('6E'!H$6:H$37,1),"6E",
IF(COUNTIF(AF$6:AF21,"5A")&lt;COUNTIF('5A'!H$6:H$38,1),"5A",
IF(COUNTIF(AF$6:AF21,"5B")&lt;COUNTIF('5B'!H$6:H$33,1),"5B",
IF(COUNTIF(AF$6:AF21,"5C")&lt;COUNTIF('5C'!H$6:H$36,1),"5C",
IF(COUNTIF(AF$6:AF21,"5D")&lt;COUNTIF('5D'!H$6:H$38,1),"5D",
IF(COUNTIF(AF$6:AF21,"5E")&lt;COUNTIF('5E'!H$6:H$37,1),"5E",
IF(COUNTIF(AF$6:AF21,"5F")&lt;COUNTIF('5F'!H$6:H$37,1),"5F",
IF(COUNTIF(AF$6:AF21,"4A")&lt;COUNTIF('4A'!H$6:H$33,1),"4A",
IF(COUNTIF(AF$6:AF21,"4B")&lt;COUNTIF('4B'!H$6:H$33,1),"4B",
IF(COUNTIF(AF$6:AF21,"4C")&lt;COUNTIF('4C'!H$6:H$33,1),"4C",
IF(COUNTIF(AF$6:AF21,"4D")&lt;COUNTIF('4D'!H$6:H$33,1),"4D",
IF(COUNTIF(AF$6:AF21,"4E")&lt;COUNTIF('4E'!H$6:H$33,1),"4E",
IF(COUNTIF(AF$6:AF21,"3A")&lt;COUNTIF('3A'!H$6:H$33,1),"3A",
IF(COUNTIF(AF$6:AF21,"3B")&lt;COUNTIF('3B'!H$6:H$33,1),"3B",
IF(COUNTIF(AF$6:AF21,"3C")&lt;COUNTIF('3C'!H$6:H$38,1),"3C",
IF(COUNTIF(AF$6:AF21,"3D")&lt;COUNTIF('3D'!H$6:H$36,1),"3D",
IF(COUNTIF(AF$6:AF21,"3E")&lt;COUNTIF('3E'!H$6:H$33,1),"3E",
IF(COUNTIF(AF$6:AF21,"CM2")&lt;COUNTIF('CM2'!H$6:H$33,1),"CM2",
""))))))))))))))))))))))</f>
        <v/>
      </c>
      <c r="AG22" s="30"/>
      <c r="AH22" s="34" t="str">
        <f>IF(COUNTIF(AH$6:AH21,"6A")&lt;COUNTIF('6A'!J$6:J$33,1),"6A",
IF(COUNTIF(AH$6:AH21,"6B")&lt;COUNTIF('6B'!J$6:J$36,1),"6B",
IF(COUNTIF(AH$6:AH21,"6C")&lt;COUNTIF('6C'!J$6:J$38,1),"6C",
IF(COUNTIF(AH$6:AH21,"6D")&lt;COUNTIF('6D'!J$6:J$39,1),"6D",
IF(COUNTIF(AH$6:AH21,"6E")&lt;COUNTIF('6E'!J$6:J$37,1),"6E",
IF(COUNTIF(AH$6:AH21,"5A")&lt;COUNTIF('5A'!J$6:J$38,1),"5A",
IF(COUNTIF(AH$6:AH21,"5B")&lt;COUNTIF('5B'!J$6:J$33,1),"5B",
IF(COUNTIF(AH$6:AH21,"5C")&lt;COUNTIF('5C'!J$6:J$36,1),"5C",
IF(COUNTIF(AH$6:AH21,"5D")&lt;COUNTIF('5D'!J$6:J$38,1),"5D",
IF(COUNTIF(AH$6:AH21,"5E")&lt;COUNTIF('5E'!J$6:J$37,1),"5E",
IF(COUNTIF(AH$6:AH21,"5F")&lt;COUNTIF('5F'!J$6:J$37,1),"5F",
IF(COUNTIF(AH$6:AH21,"4A")&lt;COUNTIF('4A'!J$6:J$33,1),"4A",
IF(COUNTIF(AH$6:AH21,"4B")&lt;COUNTIF('4B'!J$6:J$33,1),"4B",
IF(COUNTIF(AH$6:AH21,"4C")&lt;COUNTIF('4C'!J$6:J$33,1),"4C",
IF(COUNTIF(AH$6:AH21,"4D")&lt;COUNTIF('4D'!J$6:J$33,1),"4D",
IF(COUNTIF(AH$6:AH21,"4E")&lt;COUNTIF('4E'!J$6:J$33,1),"4E",
IF(COUNTIF(AH$6:AH21,"3A")&lt;COUNTIF('3A'!J$6:J$33,1),"3A",
IF(COUNTIF(AH$6:AH21,"3B")&lt;COUNTIF('3B'!J$6:J$33,1),"3B",
IF(COUNTIF(AH$6:AH21,"3C")&lt;COUNTIF('3C'!J$6:J$38,1),"3C",
IF(COUNTIF(AH$6:AH21,"3D")&lt;COUNTIF('3D'!J$6:J$36,1),"3D",
IF(COUNTIF(AH$6:AH21,"3E")&lt;COUNTIF('3E'!J$6:J$33,1),"3E",
IF(COUNTIF(AH$6:AH21,"CM2")&lt;COUNTIF('CM2'!J$6:J$33,1),"CM2",
""))))))))))))))))))))))</f>
        <v/>
      </c>
      <c r="AI22" s="45" t="str">
        <f>IF(COUNTIF(AI$6:AI21,"6A")&lt;COUNTIF('6A'!K$6:K$33,1),"6A",
IF(COUNTIF(AI$6:AI21,"6B")&lt;COUNTIF('6B'!K$6:K$36,1),"6B",
IF(COUNTIF(AI$6:AI21,"6C")&lt;COUNTIF('6C'!K$6:K$38,1),"6C",
IF(COUNTIF(AI$6:AI21,"6D")&lt;COUNTIF('6D'!K$6:K$39,1),"6D",
IF(COUNTIF(AI$6:AI21,"6E")&lt;COUNTIF('6E'!K$6:K$37,1),"6E",
IF(COUNTIF(AI$6:AI21,"5A")&lt;COUNTIF('5A'!K$6:K$38,1),"5A",
IF(COUNTIF(AI$6:AI21,"5B")&lt;COUNTIF('5B'!K$6:K$33,1),"5B",
IF(COUNTIF(AI$6:AI21,"5C")&lt;COUNTIF('5C'!K$6:K$36,1),"5C",
IF(COUNTIF(AI$6:AI21,"5D")&lt;COUNTIF('5D'!K$6:K$38,1),"5D",
IF(COUNTIF(AI$6:AI21,"5E")&lt;COUNTIF('5E'!K$6:K$37,1),"5E",
IF(COUNTIF(AI$6:AI21,"5F")&lt;COUNTIF('5F'!K$6:K$37,1),"5F",
IF(COUNTIF(AI$6:AI21,"4A")&lt;COUNTIF('4A'!K$6:K$33,1),"4A",
IF(COUNTIF(AI$6:AI21,"4B")&lt;COUNTIF('4B'!K$6:K$33,1),"4B",
IF(COUNTIF(AI$6:AI21,"4C")&lt;COUNTIF('4C'!K$6:K$33,1),"4C",
IF(COUNTIF(AI$6:AI21,"4D")&lt;COUNTIF('4D'!K$6:K$33,1),"4D",
IF(COUNTIF(AI$6:AI21,"4E")&lt;COUNTIF('4E'!K$6:K$33,1),"4E",
IF(COUNTIF(AI$6:AI21,"3A")&lt;COUNTIF('3A'!K$6:K$33,1),"3A",
IF(COUNTIF(AI$6:AI21,"3B")&lt;COUNTIF('3B'!K$6:K$33,1),"3B",
IF(COUNTIF(AI$6:AI21,"3C")&lt;COUNTIF('3C'!K$6:K$38,1),"3C",
IF(COUNTIF(AI$6:AI21,"3D")&lt;COUNTIF('3D'!K$6:K$36,1),"3D",
IF(COUNTIF(AI$6:AI21,"3E")&lt;COUNTIF('3E'!K$6:K$33,1),"3E",
IF(COUNTIF(AI$6:AI21,"CM2")&lt;COUNTIF('CM2'!K$6:K$33,1),"CM2",
""))))))))))))))))))))))</f>
        <v/>
      </c>
      <c r="AJ22" s="36" t="str">
        <f>IF(COUNTIF(AJ$6:AJ21,"6A")&lt;COUNTIF('6A'!L$6:L$33,1),"6A",
IF(COUNTIF(AJ$6:AJ21,"6B")&lt;COUNTIF('6B'!L$6:L$36,1),"6B",
IF(COUNTIF(AJ$6:AJ21,"6C")&lt;COUNTIF('6C'!L$6:L$38,1),"6C",
IF(COUNTIF(AJ$6:AJ21,"6D")&lt;COUNTIF('6D'!L$6:L$39,1),"6D",
IF(COUNTIF(AJ$6:AJ21,"6E")&lt;COUNTIF('6E'!L$6:L$37,1),"6E",
IF(COUNTIF(AJ$6:AJ21,"5A")&lt;COUNTIF('5A'!L$6:L$38,1),"5A",
IF(COUNTIF(AJ$6:AJ21,"5B")&lt;COUNTIF('5B'!L$6:L$33,1),"5B",
IF(COUNTIF(AJ$6:AJ21,"5C")&lt;COUNTIF('5C'!L$6:L$36,1),"5C",
IF(COUNTIF(AJ$6:AJ21,"5D")&lt;COUNTIF('5D'!L$6:L$38,1),"5D",
IF(COUNTIF(AJ$6:AJ21,"5E")&lt;COUNTIF('5E'!L$6:L$37,1),"5E",
IF(COUNTIF(AJ$6:AJ21,"5F")&lt;COUNTIF('5F'!L$6:L$37,1),"5F",
IF(COUNTIF(AJ$6:AJ21,"4A")&lt;COUNTIF('4A'!L$6:L$33,1),"4A",
IF(COUNTIF(AJ$6:AJ21,"4B")&lt;COUNTIF('4B'!L$6:L$33,1),"4B",
IF(COUNTIF(AJ$6:AJ21,"4C")&lt;COUNTIF('4C'!L$6:L$33,1),"4C",
IF(COUNTIF(AJ$6:AJ21,"4D")&lt;COUNTIF('4D'!L$6:L$33,1),"4D",
IF(COUNTIF(AJ$6:AJ21,"4E")&lt;COUNTIF('4E'!L$6:L$33,1),"4E",
IF(COUNTIF(AJ$6:AJ21,"3A")&lt;COUNTIF('3A'!L$6:L$33,1),"3A",
IF(COUNTIF(AJ$6:AJ21,"3B")&lt;COUNTIF('3B'!L$6:L$33,1),"3B",
IF(COUNTIF(AJ$6:AJ21,"3C")&lt;COUNTIF('3C'!L$6:L$38,1),"3C",
IF(COUNTIF(AJ$6:AJ21,"3D")&lt;COUNTIF('3D'!L$6:L$36,1),"3D",
IF(COUNTIF(AJ$6:AJ21,"3E")&lt;COUNTIF('3E'!L$6:L$33,1),"3E",
IF(COUNTIF(AJ$6:AJ21,"CM2")&lt;COUNTIF('CM2'!L$6:L$33,1),"CM2",
""))))))))))))))))))))))</f>
        <v/>
      </c>
      <c r="AK22" s="39" t="str">
        <f>IF(COUNTIF(AK$6:AK21,"6A")&lt;COUNTIF('6A'!M$6:M$33,1),"6A",
IF(COUNTIF(AK$6:AK21,"6B")&lt;COUNTIF('6B'!M$6:M$36,1),"6B",
IF(COUNTIF(AK$6:AK21,"6C")&lt;COUNTIF('6C'!M$6:M$38,1),"6C",
IF(COUNTIF(AK$6:AK21,"6D")&lt;COUNTIF('6D'!M$6:M$39,1),"6D",
IF(COUNTIF(AK$6:AK21,"6E")&lt;COUNTIF('6E'!M$6:M$37,1),"6E",
IF(COUNTIF(AK$6:AK21,"5A")&lt;COUNTIF('5A'!M$6:M$38,1),"5A",
IF(COUNTIF(AK$6:AK21,"5B")&lt;COUNTIF('5B'!M$6:M$33,1),"5B",
IF(COUNTIF(AK$6:AK21,"5C")&lt;COUNTIF('5C'!M$6:M$36,1),"5C",
IF(COUNTIF(AK$6:AK21,"5D")&lt;COUNTIF('5D'!M$6:M$38,1),"5D",
IF(COUNTIF(AK$6:AK21,"5E")&lt;COUNTIF('5E'!M$6:M$37,1),"5E",
IF(COUNTIF(AK$6:AK21,"5F")&lt;COUNTIF('5F'!M$6:M$37,1),"5F",
IF(COUNTIF(AK$6:AK21,"4A")&lt;COUNTIF('4A'!M$6:M$33,1),"4A",
IF(COUNTIF(AK$6:AK21,"4B")&lt;COUNTIF('4B'!M$6:M$33,1),"4B",
IF(COUNTIF(AK$6:AK21,"4C")&lt;COUNTIF('4C'!M$6:M$33,1),"4C",
IF(COUNTIF(AK$6:AK21,"4D")&lt;COUNTIF('4D'!M$6:M$33,1),"4D",
IF(COUNTIF(AK$6:AK21,"4E")&lt;COUNTIF('4E'!M$6:M$33,1),"4E",
IF(COUNTIF(AK$6:AK21,"3A")&lt;COUNTIF('3A'!M$6:M$33,1),"3A",
IF(COUNTIF(AK$6:AK21,"3B")&lt;COUNTIF('3B'!M$6:M$33,1),"3B",
IF(COUNTIF(AK$6:AK21,"3C")&lt;COUNTIF('3C'!M$6:M$38,1),"3C",
IF(COUNTIF(AK$6:AK21,"3D")&lt;COUNTIF('3D'!M$6:M$36,1),"3D",
IF(COUNTIF(AK$6:AK21,"3E")&lt;COUNTIF('3E'!M$6:M$33,1),"3E",
IF(COUNTIF(AK$6:AK21,"CM2")&lt;COUNTIF('CM2'!M$6:M$33,1),"CM2",
""))))))))))))))))))))))</f>
        <v/>
      </c>
      <c r="AL22" s="42" t="str">
        <f>IF(COUNTIF(AL$6:AL21,"6A")&lt;COUNTIF('6A'!N$6:N$33,1),"6A",
IF(COUNTIF(AL$6:AL21,"6B")&lt;COUNTIF('6B'!N$6:N$36,1),"6B",
IF(COUNTIF(AL$6:AL21,"6C")&lt;COUNTIF('6C'!N$6:N$38,1),"6C",
IF(COUNTIF(AL$6:AL21,"6D")&lt;COUNTIF('6D'!N$6:N$39,1),"6D",
IF(COUNTIF(AL$6:AL21,"6E")&lt;COUNTIF('6E'!N$6:N$37,1),"6E",
IF(COUNTIF(AL$6:AL21,"5A")&lt;COUNTIF('5A'!N$6:N$38,1),"5A",
IF(COUNTIF(AL$6:AL21,"5B")&lt;COUNTIF('5B'!N$6:N$33,1),"5B",
IF(COUNTIF(AL$6:AL21,"5C")&lt;COUNTIF('5C'!N$6:N$36,1),"5C",
IF(COUNTIF(AL$6:AL21,"5D")&lt;COUNTIF('5D'!N$6:N$38,1),"5D",
IF(COUNTIF(AL$6:AL21,"5E")&lt;COUNTIF('5E'!N$6:N$37,1),"5E",
IF(COUNTIF(AL$6:AL21,"5F")&lt;COUNTIF('5F'!N$6:N$37,1),"5F",
IF(COUNTIF(AL$6:AL21,"4A")&lt;COUNTIF('4A'!N$6:N$33,1),"4A",
IF(COUNTIF(AL$6:AL21,"4B")&lt;COUNTIF('4B'!N$6:N$33,1),"4B",
IF(COUNTIF(AL$6:AL21,"4C")&lt;COUNTIF('4C'!N$6:N$33,1),"4C",
IF(COUNTIF(AL$6:AL21,"4D")&lt;COUNTIF('4D'!N$6:N$33,1),"4D",
IF(COUNTIF(AL$6:AL21,"4E")&lt;COUNTIF('4E'!N$6:N$33,1),"4E",
IF(COUNTIF(AL$6:AL21,"3A")&lt;COUNTIF('3A'!N$6:N$33,1),"3A",
IF(COUNTIF(AL$6:AL21,"3B")&lt;COUNTIF('3B'!N$6:N$33,1),"3B",
IF(COUNTIF(AL$6:AL21,"3C")&lt;COUNTIF('3C'!N$6:N$38,1),"3C",
IF(COUNTIF(AL$6:AL21,"3D")&lt;COUNTIF('3D'!N$6:N$36,1),"3D",
IF(COUNTIF(AL$6:AL21,"3E")&lt;COUNTIF('3E'!N$6:N$33,1),"3E",
IF(COUNTIF(AL$6:AL21,"CM2")&lt;COUNTIF('CM2'!N$6:N$33,1),"CM2",
""))))))))))))))))))))))</f>
        <v/>
      </c>
      <c r="AM22" s="44" t="str">
        <f>IF(COUNTIF(AM$6:AM21,"6A")&lt;COUNTIF('6A'!O$6:O$33,1),"6A",
IF(COUNTIF(AM$6:AM21,"6B")&lt;COUNTIF('6B'!O$6:O$36,1),"6B",
IF(COUNTIF(AM$6:AM21,"6C")&lt;COUNTIF('6C'!O$6:O$38,1),"6C",
IF(COUNTIF(AM$6:AM21,"6D")&lt;COUNTIF('6D'!O$6:O$39,1),"6D",
IF(COUNTIF(AM$6:AM21,"6E")&lt;COUNTIF('6E'!O$6:O$37,1),"6E",
IF(COUNTIF(AM$6:AM21,"5A")&lt;COUNTIF('5A'!O$6:O$38,1),"5A",
IF(COUNTIF(AM$6:AM21,"5B")&lt;COUNTIF('5B'!O$6:O$33,1),"5B",
IF(COUNTIF(AM$6:AM21,"5C")&lt;COUNTIF('5C'!O$6:O$36,1),"5C",
IF(COUNTIF(AM$6:AM21,"5D")&lt;COUNTIF('5D'!O$6:O$38,1),"5D",
IF(COUNTIF(AM$6:AM21,"5E")&lt;COUNTIF('5E'!O$6:O$37,1),"5E",
IF(COUNTIF(AM$6:AM21,"5F")&lt;COUNTIF('5F'!O$6:O$37,1),"5F",
IF(COUNTIF(AM$6:AM21,"4A")&lt;COUNTIF('4A'!O$6:O$33,1),"4A",
IF(COUNTIF(AM$6:AM21,"4B")&lt;COUNTIF('4B'!O$6:O$33,1),"4B",
IF(COUNTIF(AM$6:AM21,"4C")&lt;COUNTIF('4C'!O$6:O$33,1),"4C",
IF(COUNTIF(AM$6:AM21,"4D")&lt;COUNTIF('4D'!O$6:O$33,1),"4D",
IF(COUNTIF(AM$6:AM21,"4E")&lt;COUNTIF('4E'!O$6:O$33,1),"4E",
IF(COUNTIF(AM$6:AM21,"3A")&lt;COUNTIF('3A'!O$6:O$33,1),"3A",
IF(COUNTIF(AM$6:AM21,"3B")&lt;COUNTIF('3B'!O$6:O$33,1),"3B",
IF(COUNTIF(AM$6:AM21,"3C")&lt;COUNTIF('3C'!O$6:O$38,1),"3C",
IF(COUNTIF(AM$6:AM21,"3D")&lt;COUNTIF('3D'!O$6:O$36,1),"3D",
IF(COUNTIF(AM$6:AM21,"3E")&lt;COUNTIF('3E'!O$6:O$33,1),"3E",
IF(COUNTIF(AM$6:AM21,"CM2")&lt;COUNTIF('CM2'!O$6:O$33,1),"CM2",
""))))))))))))))))))))))</f>
        <v/>
      </c>
      <c r="AN22" s="30"/>
      <c r="AO22" s="34" t="str">
        <f>IF(COUNTIF(AO$6:AO21,"6A")&lt;COUNTIF('6A'!Q$6:Q$33,1),"6A",
IF(COUNTIF(AO$6:AO21,"6B")&lt;COUNTIF('6B'!Q$6:Q$36,1),"6B",
IF(COUNTIF(AO$6:AO21,"6C")&lt;COUNTIF('6C'!Q$6:Q$38,1),"6C",
IF(COUNTIF(AO$6:AO21,"6D")&lt;COUNTIF('6D'!Q$6:Q$39,1),"6D",
IF(COUNTIF(AO$6:AO21,"6E")&lt;COUNTIF('6E'!Q$6:Q$37,1),"6E",
IF(COUNTIF(AO$6:AO21,"5A")&lt;COUNTIF('5A'!Q$6:Q$38,1),"5A",
IF(COUNTIF(AO$6:AO21,"5B")&lt;COUNTIF('5B'!Q$6:Q$33,1),"5B",
IF(COUNTIF(AO$6:AO21,"5C")&lt;COUNTIF('5C'!Q$6:Q$36,1),"5C",
IF(COUNTIF(AO$6:AO21,"5D")&lt;COUNTIF('5D'!Q$6:Q$38,1),"5D",
IF(COUNTIF(AO$6:AO21,"5E")&lt;COUNTIF('5E'!Q$6:Q$37,1),"5E",
IF(COUNTIF(AO$6:AO21,"5F")&lt;COUNTIF('5F'!Q$6:Q$37,1),"5F",
IF(COUNTIF(AO$6:AO21,"4A")&lt;COUNTIF('4A'!Q$6:Q$33,1),"4A",
IF(COUNTIF(AO$6:AO21,"4B")&lt;COUNTIF('4B'!Q$6:Q$33,1),"4B",
IF(COUNTIF(AO$6:AO21,"4C")&lt;COUNTIF('4C'!Q$6:Q$33,1),"4C",
IF(COUNTIF(AO$6:AO21,"4D")&lt;COUNTIF('4D'!Q$6:Q$33,1),"4D",
IF(COUNTIF(AO$6:AO21,"4E")&lt;COUNTIF('4E'!Q$6:Q$33,1),"4E",
IF(COUNTIF(AO$6:AO21,"3A")&lt;COUNTIF('3A'!Q$6:Q$33,1),"3A",
IF(COUNTIF(AO$6:AO21,"3B")&lt;COUNTIF('3B'!Q$6:Q$33,1),"3B",
IF(COUNTIF(AO$6:AO21,"3C")&lt;COUNTIF('3C'!Q$6:Q$38,1),"3C",
IF(COUNTIF(AO$6:AO21,"3D")&lt;COUNTIF('3D'!Q$6:Q$36,1),"3D",
IF(COUNTIF(AO$6:AO21,"3E")&lt;COUNTIF('3E'!Q$6:Q$33,1),"3E",
IF(COUNTIF(AO$6:AO21,"CM2")&lt;COUNTIF('CM2'!Q$6:Q$33,1),"CM2",
""))))))))))))))))))))))</f>
        <v/>
      </c>
      <c r="AP22" s="45" t="str">
        <f>IF(COUNTIF(AP$6:AP21,"6A")&lt;COUNTIF('6A'!R$6:R$33,1),"6A",
IF(COUNTIF(AP$6:AP21,"6B")&lt;COUNTIF('6B'!R$6:R$36,1),"6B",
IF(COUNTIF(AP$6:AP21,"6C")&lt;COUNTIF('6C'!R$6:R$38,1),"6C",
IF(COUNTIF(AP$6:AP21,"6D")&lt;COUNTIF('6D'!R$6:R$39,1),"6D",
IF(COUNTIF(AP$6:AP21,"6E")&lt;COUNTIF('6E'!R$6:R$37,1),"6E",
IF(COUNTIF(AP$6:AP21,"5A")&lt;COUNTIF('5A'!R$6:R$38,1),"5A",
IF(COUNTIF(AP$6:AP21,"5B")&lt;COUNTIF('5B'!R$6:R$33,1),"5B",
IF(COUNTIF(AP$6:AP21,"5C")&lt;COUNTIF('5C'!R$6:R$36,1),"5C",
IF(COUNTIF(AP$6:AP21,"5D")&lt;COUNTIF('5D'!R$6:R$38,1),"5D",
IF(COUNTIF(AP$6:AP21,"5E")&lt;COUNTIF('5E'!R$6:R$37,1),"5E",
IF(COUNTIF(AP$6:AP21,"5F")&lt;COUNTIF('5F'!R$6:R$37,1),"5F",
IF(COUNTIF(AP$6:AP21,"4A")&lt;COUNTIF('4A'!R$6:R$33,1),"4A",
IF(COUNTIF(AP$6:AP21,"4B")&lt;COUNTIF('4B'!R$6:R$33,1),"4B",
IF(COUNTIF(AP$6:AP21,"4C")&lt;COUNTIF('4C'!R$6:R$33,1),"4C",
IF(COUNTIF(AP$6:AP21,"4D")&lt;COUNTIF('4D'!R$6:R$33,1),"4D",
IF(COUNTIF(AP$6:AP21,"4E")&lt;COUNTIF('4E'!R$6:R$33,1),"4E",
IF(COUNTIF(AP$6:AP21,"3A")&lt;COUNTIF('3A'!R$6:R$33,1),"3A",
IF(COUNTIF(AP$6:AP21,"3B")&lt;COUNTIF('3B'!R$6:R$33,1),"3B",
IF(COUNTIF(AP$6:AP21,"3C")&lt;COUNTIF('3C'!R$6:R$38,1),"3C",
IF(COUNTIF(AP$6:AP21,"3D")&lt;COUNTIF('3D'!R$6:R$36,1),"3D",
IF(COUNTIF(AP$6:AP21,"3E")&lt;COUNTIF('3E'!R$6:R$33,1),"3E",
IF(COUNTIF(AP$6:AP21,"CM2")&lt;COUNTIF('CM2'!R$6:R$33,1),"CM2",
""))))))))))))))))))))))</f>
        <v/>
      </c>
      <c r="AQ22" s="36" t="str">
        <f>IF(COUNTIF(AQ$6:AQ21,"6A")&lt;COUNTIF('6A'!S$6:S$33,1),"6A",
IF(COUNTIF(AQ$6:AQ21,"6B")&lt;COUNTIF('6B'!S$6:S$36,1),"6B",
IF(COUNTIF(AQ$6:AQ21,"6C")&lt;COUNTIF('6C'!S$6:S$38,1),"6C",
IF(COUNTIF(AQ$6:AQ21,"6D")&lt;COUNTIF('6D'!S$6:S$39,1),"6D",
IF(COUNTIF(AQ$6:AQ21,"6E")&lt;COUNTIF('6E'!S$6:S$37,1),"6E",
IF(COUNTIF(AQ$6:AQ21,"5A")&lt;COUNTIF('5A'!S$6:S$38,1),"5A",
IF(COUNTIF(AQ$6:AQ21,"5B")&lt;COUNTIF('5B'!S$6:S$33,1),"5B",
IF(COUNTIF(AQ$6:AQ21,"5C")&lt;COUNTIF('5C'!S$6:S$36,1),"5C",
IF(COUNTIF(AQ$6:AQ21,"5D")&lt;COUNTIF('5D'!S$6:S$38,1),"5D",
IF(COUNTIF(AQ$6:AQ21,"5E")&lt;COUNTIF('5E'!S$6:S$37,1),"5E",
IF(COUNTIF(AQ$6:AQ21,"5F")&lt;COUNTIF('5F'!S$6:S$37,1),"5F",
IF(COUNTIF(AQ$6:AQ21,"4A")&lt;COUNTIF('4A'!S$6:S$33,1),"4A",
IF(COUNTIF(AQ$6:AQ21,"4B")&lt;COUNTIF('4B'!S$6:S$33,1),"4B",
IF(COUNTIF(AQ$6:AQ21,"4C")&lt;COUNTIF('4C'!S$6:S$33,1),"4C",
IF(COUNTIF(AQ$6:AQ21,"4D")&lt;COUNTIF('4D'!S$6:S$33,1),"4D",
IF(COUNTIF(AQ$6:AQ21,"4E")&lt;COUNTIF('4E'!S$6:S$33,1),"4E",
IF(COUNTIF(AQ$6:AQ21,"3A")&lt;COUNTIF('3A'!S$6:S$33,1),"3A",
IF(COUNTIF(AQ$6:AQ21,"3B")&lt;COUNTIF('3B'!S$6:S$33,1),"3B",
IF(COUNTIF(AQ$6:AQ21,"3C")&lt;COUNTIF('3C'!S$6:S$38,1),"3C",
IF(COUNTIF(AQ$6:AQ21,"3D")&lt;COUNTIF('3D'!S$6:S$36,1),"3D",
IF(COUNTIF(AQ$6:AQ21,"3E")&lt;COUNTIF('3E'!S$6:S$33,1),"3E",
IF(COUNTIF(AQ$6:AQ21,"CM2")&lt;COUNTIF('CM2'!S$6:S$33,1),"CM2",
""))))))))))))))))))))))</f>
        <v/>
      </c>
      <c r="AR22" s="39" t="str">
        <f>IF(COUNTIF(AR$6:AR21,"6A")&lt;COUNTIF('6A'!T$6:T$33,1),"6A",
IF(COUNTIF(AR$6:AR21,"6B")&lt;COUNTIF('6B'!T$6:T$36,1),"6B",
IF(COUNTIF(AR$6:AR21,"6C")&lt;COUNTIF('6C'!T$6:T$38,1),"6C",
IF(COUNTIF(AR$6:AR21,"6D")&lt;COUNTIF('6D'!T$6:T$39,1),"6D",
IF(COUNTIF(AR$6:AR21,"6E")&lt;COUNTIF('6E'!T$6:T$37,1),"6E",
IF(COUNTIF(AR$6:AR21,"5A")&lt;COUNTIF('5A'!T$6:T$38,1),"5A",
IF(COUNTIF(AR$6:AR21,"5B")&lt;COUNTIF('5B'!T$6:T$33,1),"5B",
IF(COUNTIF(AR$6:AR21,"5C")&lt;COUNTIF('5C'!T$6:T$36,1),"5C",
IF(COUNTIF(AR$6:AR21,"5D")&lt;COUNTIF('5D'!T$6:T$38,1),"5D",
IF(COUNTIF(AR$6:AR21,"5E")&lt;COUNTIF('5E'!T$6:T$37,1),"5E",
IF(COUNTIF(AR$6:AR21,"5F")&lt;COUNTIF('5F'!T$6:T$37,1),"5F",
IF(COUNTIF(AR$6:AR21,"4A")&lt;COUNTIF('4A'!T$6:T$33,1),"4A",
IF(COUNTIF(AR$6:AR21,"4B")&lt;COUNTIF('4B'!T$6:T$33,1),"4B",
IF(COUNTIF(AR$6:AR21,"4C")&lt;COUNTIF('4C'!T$6:T$33,1),"4C",
IF(COUNTIF(AR$6:AR21,"4D")&lt;COUNTIF('4D'!T$6:T$33,1),"4D",
IF(COUNTIF(AR$6:AR21,"4E")&lt;COUNTIF('4E'!T$6:T$33,1),"4E",
IF(COUNTIF(AR$6:AR21,"3A")&lt;COUNTIF('3A'!T$6:T$33,1),"3A",
IF(COUNTIF(AR$6:AR21,"3B")&lt;COUNTIF('3B'!T$6:T$33,1),"3B",
IF(COUNTIF(AR$6:AR21,"3C")&lt;COUNTIF('3C'!T$6:T$38,1),"3C",
IF(COUNTIF(AR$6:AR21,"3D")&lt;COUNTIF('3D'!T$6:T$36,1),"3D",
IF(COUNTIF(AR$6:AR21,"3E")&lt;COUNTIF('3E'!T$6:T$33,1),"3E",
IF(COUNTIF(AR$6:AR21,"CM2")&lt;COUNTIF('CM2'!T$6:T$33,1),"CM2",
""))))))))))))))))))))))</f>
        <v/>
      </c>
      <c r="AS22" s="42" t="str">
        <f>IF(COUNTIF(AS$6:AS21,"6A")&lt;COUNTIF('6A'!U$6:U$33,1),"6A",
IF(COUNTIF(AS$6:AS21,"6B")&lt;COUNTIF('6B'!U$6:U$36,1),"6B",
IF(COUNTIF(AS$6:AS21,"6C")&lt;COUNTIF('6C'!U$6:U$38,1),"6C",
IF(COUNTIF(AS$6:AS21,"6D")&lt;COUNTIF('6D'!U$6:U$39,1),"6D",
IF(COUNTIF(AS$6:AS21,"6E")&lt;COUNTIF('6E'!U$6:U$37,1),"6E",
IF(COUNTIF(AS$6:AS21,"5A")&lt;COUNTIF('5A'!U$6:U$38,1),"5A",
IF(COUNTIF(AS$6:AS21,"5B")&lt;COUNTIF('5B'!U$6:U$33,1),"5B",
IF(COUNTIF(AS$6:AS21,"5C")&lt;COUNTIF('5C'!U$6:U$36,1),"5C",
IF(COUNTIF(AS$6:AS21,"5D")&lt;COUNTIF('5D'!U$6:U$38,1),"5D",
IF(COUNTIF(AS$6:AS21,"5E")&lt;COUNTIF('5E'!U$6:U$37,1),"5E",
IF(COUNTIF(AS$6:AS21,"5F")&lt;COUNTIF('5F'!U$6:U$37,1),"5F",
IF(COUNTIF(AS$6:AS21,"4A")&lt;COUNTIF('4A'!U$6:U$33,1),"4A",
IF(COUNTIF(AS$6:AS21,"4B")&lt;COUNTIF('4B'!U$6:U$33,1),"4B",
IF(COUNTIF(AS$6:AS21,"4C")&lt;COUNTIF('4C'!U$6:U$33,1),"4C",
IF(COUNTIF(AS$6:AS21,"4D")&lt;COUNTIF('4D'!U$6:U$33,1),"4D",
IF(COUNTIF(AS$6:AS21,"4E")&lt;COUNTIF('4E'!U$6:U$33,1),"4E",
IF(COUNTIF(AS$6:AS21,"3A")&lt;COUNTIF('3A'!U$6:U$33,1),"3A",
IF(COUNTIF(AS$6:AS21,"3B")&lt;COUNTIF('3B'!U$6:U$33,1),"3B",
IF(COUNTIF(AS$6:AS21,"3C")&lt;COUNTIF('3C'!U$6:U$38,1),"3C",
IF(COUNTIF(AS$6:AS21,"3D")&lt;COUNTIF('3D'!U$6:U$36,1),"3D",
IF(COUNTIF(AS$6:AS21,"3E")&lt;COUNTIF('3E'!U$6:U$33,1),"3E",
IF(COUNTIF(AS$6:AS21,"CM2")&lt;COUNTIF('CM2'!U$6:U$33,1),"CM2",
""))))))))))))))))))))))</f>
        <v/>
      </c>
      <c r="AU22" s="34" t="str">
        <f ca="1">IF(AA22="","",IF(AA22="3A",INDEX(OFFSET('3A'!$A$6:$A$39,SMALL('3A'!Z$6:Z$39,COUNTIF(AA$6:AA22,"3A")),0),MATCH(1,OFFSET('3A'!C$6:C$39,SMALL('3A'!Z$6:Z$39,COUNTIF(AA$6:AA22,"3A")),0),0))&amp;" "&amp;VLOOKUP(INDEX(OFFSET('3A'!$A$6:$A$39,SMALL('3A'!Z$6:Z$39,COUNTIF(AA$6:AA22,"3A")),0),MATCH(1,OFFSET('3A'!C$6:C$39,SMALL('3A'!Z$6:Z$39,COUNTIF(AA$6:AA22,"3A")),0),0)),'3A'!$A$6:$B$39,2,0)&amp;" - "&amp;'3A'!$A$1,
IF(AA22="3B",INDEX(OFFSET('3B'!$A$6:$A$38,SMALL('3B'!Z$6:Z$38,COUNTIF(AA$6:AA22,"3B")),0),MATCH(1,OFFSET('3B'!C$6:C$38,SMALL('3B'!Z$6:Z$38,COUNTIF(AA$6:AA22,"3B")),0),0))&amp;" "&amp;VLOOKUP(INDEX(OFFSET('3B'!$A$6:$A$38,SMALL('3B'!Z$6:Z$38,COUNTIF(AA$6:AA22,"3B")),0),MATCH(1,OFFSET('3B'!C$6:C$38,SMALL('3B'!Z$6:Z$38,COUNTIF(AA$6:AA22,"3B")),0),0)),'3B'!$A$6:$B$38,2,0)&amp;" - "&amp;'3B'!$A$1,
IF(AA22="3C",INDEX(OFFSET('3C'!$A$6:$A$41,SMALL('3C'!Z$6:Z$41,COUNTIF(AA$6:AA22,"3C")),0),MATCH(1,OFFSET('3C'!C$6:C$41,SMALL('3C'!Z$6:Z$41,COUNTIF(AA$6:AA22,"3C")),0),0))&amp;" "&amp;VLOOKUP(INDEX(OFFSET('3C'!$A$6:$A$41,SMALL('3C'!Z$6:Z$41,COUNTIF(AA$6:AA22,"3C")),0),MATCH(1,OFFSET('3C'!C$6:C$41,SMALL('3C'!Z$6:Z$41,COUNTIF(AA$6:AA22,"3C")),0),0)),'3C'!$A$6:$B$41,2,0)&amp;" - "&amp;'3C'!$A$1,
IF(AA22="3D",INDEX(OFFSET('3D'!$A$6:$A$39,SMALL('3D'!Z$6:Z$39,COUNTIF(AA$6:AA22,"3D")),0),MATCH(1,OFFSET('3D'!C$6:C$39,SMALL('3D'!Z$6:Z$39,COUNTIF(AA$6:AA22,"3D")),0),0))&amp;" "&amp;VLOOKUP(INDEX(OFFSET('3D'!$A$6:$A$39,SMALL('3D'!Z$6:Z$39,COUNTIF(AA$6:AA22,"3D")),0),MATCH(1,OFFSET('3D'!C$6:C$39,SMALL('3D'!Z$6:Z$39,COUNTIF(AA$6:AA22,"3D")),0),0)),'3D'!$A$6:$B$39,2,0)&amp;" - "&amp;'3D'!$A$1,
IF(AA22="3E",INDEX(OFFSET('3E'!$A$6:$A$37,SMALL('3E'!Z$6:Z$37,COUNTIF(AA$6:AA22,"3E")),0),MATCH(1,OFFSET('3E'!C$6:C$37,SMALL('3E'!Z$6:Z$37,COUNTIF(AA$6:AA22,"3E")),0),0))&amp;" "&amp;VLOOKUP(INDEX(OFFSET('3E'!$A$6:$A$37,SMALL('3E'!Z$6:Z$37,COUNTIF(AA$6:AA22,"3E")),0),MATCH(1,OFFSET('3E'!C$6:C$37,SMALL('3E'!Z$6:Z$37,COUNTIF(AA$6:AA22,"3E")),0),0)),'3E'!$A$6:$B$37,2,0)&amp;" - "&amp;'3E'!$A$1))))))</f>
        <v/>
      </c>
      <c r="AV22" s="34" t="str">
        <f ca="1">IF(AB22="","",IF(AB22="3A",INDEX(OFFSET('3A'!$A$6:$A$39,SMALL('3A'!AA$6:AA$39,COUNTIF(AB$6:AB22,"3A")),0),MATCH(1,OFFSET('3A'!D$6:D$39,SMALL('3A'!AA$6:AA$39,COUNTIF(AB$6:AB22,"3A")),0),0))&amp;" "&amp;VLOOKUP(INDEX(OFFSET('3A'!$A$6:$A$39,SMALL('3A'!AA$6:AA$39,COUNTIF(AB$6:AB22,"3A")),0),MATCH(1,OFFSET('3A'!D$6:D$39,SMALL('3A'!AA$6:AA$39,COUNTIF(AB$6:AB22,"3A")),0),0)),'3A'!$A$6:$B$39,2,0)&amp;" - "&amp;'3A'!$A$1,
IF(AB22="3B",INDEX(OFFSET('3B'!$A$6:$A$38,SMALL('3B'!AA$6:AA$38,COUNTIF(AB$6:AB22,"3B")),0),MATCH(1,OFFSET('3B'!D$6:D$38,SMALL('3B'!AA$6:AA$38,COUNTIF(AB$6:AB22,"3B")),0),0))&amp;" "&amp;VLOOKUP(INDEX(OFFSET('3B'!$A$6:$A$38,SMALL('3B'!AA$6:AA$38,COUNTIF(AB$6:AB22,"3B")),0),MATCH(1,OFFSET('3B'!D$6:D$38,SMALL('3B'!AA$6:AA$38,COUNTIF(AB$6:AB22,"3B")),0),0)),'3B'!$A$6:$B$38,2,0)&amp;" - "&amp;'3B'!$A$1,
IF(AB22="3C",INDEX(OFFSET('3C'!$A$6:$A$41,SMALL('3C'!AA$6:AA$41,COUNTIF(AB$6:AB22,"3C")),0),MATCH(1,OFFSET('3C'!D$6:D$41,SMALL('3C'!AA$6:AA$41,COUNTIF(AB$6:AB22,"3C")),0),0))&amp;" "&amp;VLOOKUP(INDEX(OFFSET('3C'!$A$6:$A$41,SMALL('3C'!AA$6:AA$41,COUNTIF(AB$6:AB22,"3C")),0),MATCH(1,OFFSET('3C'!D$6:D$41,SMALL('3C'!AA$6:AA$41,COUNTIF(AB$6:AB22,"3C")),0),0)),'3C'!$A$6:$B$41,2,0)&amp;" - "&amp;'3C'!$A$1,
IF(AB22="3D",INDEX(OFFSET('3D'!$A$6:$A$39,SMALL('3D'!AA$6:AA$39,COUNTIF(AB$6:AB22,"3D")),0),MATCH(1,OFFSET('3D'!D$6:D$39,SMALL('3D'!AA$6:AA$39,COUNTIF(AB$6:AB22,"3D")),0),0))&amp;" "&amp;VLOOKUP(INDEX(OFFSET('3D'!$A$6:$A$39,SMALL('3D'!AA$6:AA$39,COUNTIF(AB$6:AB22,"3D")),0),MATCH(1,OFFSET('3D'!D$6:D$39,SMALL('3D'!AA$6:AA$39,COUNTIF(AB$6:AB22,"3D")),0),0)),'3D'!$A$6:$B$39,2,0)&amp;" - "&amp;'3D'!$A$1,
IF(AB22="3E",INDEX(OFFSET('3E'!$A$6:$A$37,SMALL('3E'!AA$6:AA$37,COUNTIF(AB$6:AB22,"3E")),0),MATCH(1,OFFSET('3E'!D$6:D$37,SMALL('3E'!AA$6:AA$37,COUNTIF(AB$6:AB22,"3E")),0),0))&amp;" "&amp;VLOOKUP(INDEX(OFFSET('3E'!$A$6:$A$37,SMALL('3E'!AA$6:AA$37,COUNTIF(AB$6:AB22,"3E")),0),MATCH(1,OFFSET('3E'!D$6:D$37,SMALL('3E'!AA$6:AA$37,COUNTIF(AB$6:AB22,"3E")),0),0)),'3E'!$A$6:$B$37,2,0)&amp;" - "&amp;'3E'!$A$1))))))</f>
        <v/>
      </c>
      <c r="AW22" s="36" t="str">
        <f ca="1">IF(AC22="","",IF(AC22="3A",INDEX(OFFSET('3A'!$A$6:$A$39,SMALL('3A'!AB$6:AB$39,COUNTIF(AC$6:AC22,"3A")),0),MATCH(1,OFFSET('3A'!E$6:E$39,SMALL('3A'!AB$6:AB$39,COUNTIF(AC$6:AC22,"3A")),0),0))&amp;" "&amp;VLOOKUP(INDEX(OFFSET('3A'!$A$6:$A$39,SMALL('3A'!AB$6:AB$39,COUNTIF(AC$6:AC22,"3A")),0),MATCH(1,OFFSET('3A'!E$6:E$39,SMALL('3A'!AB$6:AB$39,COUNTIF(AC$6:AC22,"3A")),0),0)),'3A'!$A$6:$B$39,2,0)&amp;" - "&amp;'3A'!$A$1,
IF(AC22="3B",INDEX(OFFSET('3B'!$A$6:$A$38,SMALL('3B'!AB$6:AB$38,COUNTIF(AC$6:AC22,"3B")),0),MATCH(1,OFFSET('3B'!E$6:E$38,SMALL('3B'!AB$6:AB$38,COUNTIF(AC$6:AC22,"3B")),0),0))&amp;" "&amp;VLOOKUP(INDEX(OFFSET('3B'!$A$6:$A$38,SMALL('3B'!AB$6:AB$38,COUNTIF(AC$6:AC22,"3B")),0),MATCH(1,OFFSET('3B'!E$6:E$38,SMALL('3B'!AB$6:AB$38,COUNTIF(AC$6:AC22,"3B")),0),0)),'3B'!$A$6:$B$38,2,0)&amp;" - "&amp;'3B'!$A$1,
IF(AC22="3C",INDEX(OFFSET('3C'!$A$6:$A$41,SMALL('3C'!AB$6:AB$41,COUNTIF(AC$6:AC22,"3C")),0),MATCH(1,OFFSET('3C'!E$6:E$41,SMALL('3C'!AB$6:AB$41,COUNTIF(AC$6:AC22,"3C")),0),0))&amp;" "&amp;VLOOKUP(INDEX(OFFSET('3C'!$A$6:$A$41,SMALL('3C'!AB$6:AB$41,COUNTIF(AC$6:AC22,"3C")),0),MATCH(1,OFFSET('3C'!E$6:E$41,SMALL('3C'!AB$6:AB$41,COUNTIF(AC$6:AC22,"3C")),0),0)),'3C'!$A$6:$B$41,2,0)&amp;" - "&amp;'3C'!$A$1,
IF(AC22="3D",INDEX(OFFSET('3D'!$A$6:$A$39,SMALL('3D'!AB$6:AB$39,COUNTIF(AC$6:AC22,"3D")),0),MATCH(1,OFFSET('3D'!E$6:E$39,SMALL('3D'!AB$6:AB$39,COUNTIF(AC$6:AC22,"3D")),0),0))&amp;" "&amp;VLOOKUP(INDEX(OFFSET('3D'!$A$6:$A$39,SMALL('3D'!AB$6:AB$39,COUNTIF(AC$6:AC22,"3D")),0),MATCH(1,OFFSET('3D'!E$6:E$39,SMALL('3D'!AB$6:AB$39,COUNTIF(AC$6:AC22,"3D")),0),0)),'3D'!$A$6:$B$39,2,0)&amp;" - "&amp;'3D'!$A$1,
IF(AC22="3E",INDEX(OFFSET('3E'!$A$6:$A$37,SMALL('3E'!AB$6:AB$37,COUNTIF(AC$6:AC22,"3E")),0),MATCH(1,OFFSET('3E'!E$6:E$37,SMALL('3E'!AB$6:AB$37,COUNTIF(AC$6:AC22,"3E")),0),0))&amp;" "&amp;VLOOKUP(INDEX(OFFSET('3E'!$A$6:$A$37,SMALL('3E'!AB$6:AB$37,COUNTIF(AC$6:AC22,"3E")),0),MATCH(1,OFFSET('3E'!E$6:E$37,SMALL('3E'!AB$6:AB$37,COUNTIF(AC$6:AC22,"3E")),0),0)),'3E'!$A$6:$B$37,2,0)&amp;" - "&amp;'3E'!$A$1))))))</f>
        <v/>
      </c>
      <c r="AX22" s="39" t="str">
        <f ca="1">IF(AD22="","",IF(AD22="3A",INDEX(OFFSET('3A'!$A$6:$A$39,SMALL('3A'!AC$6:AC$39,COUNTIF(AD$6:AD22,"3A")),0),MATCH(1,OFFSET('3A'!F$6:F$39,SMALL('3A'!AC$6:AC$39,COUNTIF(AD$6:AD22,"3A")),0),0))&amp;" "&amp;VLOOKUP(INDEX(OFFSET('3A'!$A$6:$A$39,SMALL('3A'!AC$6:AC$39,COUNTIF(AD$6:AD22,"3A")),0),MATCH(1,OFFSET('3A'!F$6:F$39,SMALL('3A'!AC$6:AC$39,COUNTIF(AD$6:AD22,"3A")),0),0)),'3A'!$A$6:$B$39,2,0)&amp;" - "&amp;'3A'!$A$1,
IF(AD22="3B",INDEX(OFFSET('3B'!$A$6:$A$38,SMALL('3B'!AC$6:AC$38,COUNTIF(AD$6:AD22,"3B")),0),MATCH(1,OFFSET('3B'!F$6:F$38,SMALL('3B'!AC$6:AC$38,COUNTIF(AD$6:AD22,"3B")),0),0))&amp;" "&amp;VLOOKUP(INDEX(OFFSET('3B'!$A$6:$A$38,SMALL('3B'!AC$6:AC$38,COUNTIF(AD$6:AD22,"3B")),0),MATCH(1,OFFSET('3B'!F$6:F$38,SMALL('3B'!AC$6:AC$38,COUNTIF(AD$6:AD22,"3B")),0),0)),'3B'!$A$6:$B$38,2,0)&amp;" - "&amp;'3B'!$A$1,
IF(AD22="3C",INDEX(OFFSET('3C'!$A$6:$A$41,SMALL('3C'!AC$6:AC$41,COUNTIF(AD$6:AD22,"3C")),0),MATCH(1,OFFSET('3C'!F$6:F$41,SMALL('3C'!AC$6:AC$41,COUNTIF(AD$6:AD22,"3C")),0),0))&amp;" "&amp;VLOOKUP(INDEX(OFFSET('3C'!$A$6:$A$41,SMALL('3C'!AC$6:AC$41,COUNTIF(AD$6:AD22,"3C")),0),MATCH(1,OFFSET('3C'!F$6:F$41,SMALL('3C'!AC$6:AC$41,COUNTIF(AD$6:AD22,"3C")),0),0)),'3C'!$A$6:$B$41,2,0)&amp;" - "&amp;'3C'!$A$1,
IF(AD22="3D",INDEX(OFFSET('3D'!$A$6:$A$39,SMALL('3D'!AC$6:AC$39,COUNTIF(AD$6:AD22,"3D")),0),MATCH(1,OFFSET('3D'!F$6:F$39,SMALL('3D'!AC$6:AC$39,COUNTIF(AD$6:AD22,"3D")),0),0))&amp;" "&amp;VLOOKUP(INDEX(OFFSET('3D'!$A$6:$A$39,SMALL('3D'!AC$6:AC$39,COUNTIF(AD$6:AD22,"3D")),0),MATCH(1,OFFSET('3D'!F$6:F$39,SMALL('3D'!AC$6:AC$39,COUNTIF(AD$6:AD22,"3D")),0),0)),'3D'!$A$6:$B$39,2,0)&amp;" - "&amp;'3D'!$A$1,
IF(AD22="3E",INDEX(OFFSET('3E'!$A$6:$A$37,SMALL('3E'!AC$6:AC$37,COUNTIF(AD$6:AD22,"3E")),0),MATCH(1,OFFSET('3E'!F$6:F$37,SMALL('3E'!AC$6:AC$37,COUNTIF(AD$6:AD22,"3E")),0),0))&amp;" "&amp;VLOOKUP(INDEX(OFFSET('3E'!$A$6:$A$37,SMALL('3E'!AC$6:AC$37,COUNTIF(AD$6:AD22,"3E")),0),MATCH(1,OFFSET('3E'!F$6:F$37,SMALL('3E'!AC$6:AC$37,COUNTIF(AD$6:AD22,"3E")),0),0)),'3E'!$A$6:$B$37,2,0)&amp;" - "&amp;'3E'!$A$1))))))</f>
        <v/>
      </c>
      <c r="AY22" s="42" t="str">
        <f ca="1">IF(AE22="","",IF(AE22="3A",INDEX(OFFSET('3A'!$A$6:$A$39,SMALL('3A'!AD$6:AD$39,COUNTIF(AE$6:AE22,"3A")),0),MATCH(1,OFFSET('3A'!G$6:G$39,SMALL('3A'!AD$6:AD$39,COUNTIF(AE$6:AE22,"3A")),0),0))&amp;" "&amp;VLOOKUP(INDEX(OFFSET('3A'!$A$6:$A$39,SMALL('3A'!AD$6:AD$39,COUNTIF(AE$6:AE22,"3A")),0),MATCH(1,OFFSET('3A'!G$6:G$39,SMALL('3A'!AD$6:AD$39,COUNTIF(AE$6:AE22,"3A")),0),0)),'3A'!$A$6:$B$39,2,0)&amp;" - "&amp;'3A'!$A$1,
IF(AE22="3B",INDEX(OFFSET('3B'!$A$6:$A$38,SMALL('3B'!AD$6:AD$38,COUNTIF(AE$6:AE22,"3B")),0),MATCH(1,OFFSET('3B'!G$6:G$38,SMALL('3B'!AD$6:AD$38,COUNTIF(AE$6:AE22,"3B")),0),0))&amp;" "&amp;VLOOKUP(INDEX(OFFSET('3B'!$A$6:$A$38,SMALL('3B'!AD$6:AD$38,COUNTIF(AE$6:AE22,"3B")),0),MATCH(1,OFFSET('3B'!G$6:G$38,SMALL('3B'!AD$6:AD$38,COUNTIF(AE$6:AE22,"3B")),0),0)),'3B'!$A$6:$B$38,2,0)&amp;" - "&amp;'3B'!$A$1,
IF(AE22="3C",INDEX(OFFSET('3C'!$A$6:$A$41,SMALL('3C'!AD$6:AD$41,COUNTIF(AE$6:AE22,"3C")),0),MATCH(1,OFFSET('3C'!G$6:G$41,SMALL('3C'!AD$6:AD$41,COUNTIF(AE$6:AE22,"3C")),0),0))&amp;" "&amp;VLOOKUP(INDEX(OFFSET('3C'!$A$6:$A$41,SMALL('3C'!AD$6:AD$41,COUNTIF(AE$6:AE22,"3C")),0),MATCH(1,OFFSET('3C'!G$6:G$41,SMALL('3C'!AD$6:AD$41,COUNTIF(AE$6:AE22,"3C")),0),0)),'3C'!$A$6:$B$41,2,0)&amp;" - "&amp;'3C'!$A$1,
IF(AE22="3D",INDEX(OFFSET('3D'!$A$6:$A$39,SMALL('3D'!AD$6:AD$39,COUNTIF(AE$6:AE22,"3D")),0),MATCH(1,OFFSET('3D'!G$6:G$39,SMALL('3D'!AD$6:AD$39,COUNTIF(AE$6:AE22,"3D")),0),0))&amp;" "&amp;VLOOKUP(INDEX(OFFSET('3D'!$A$6:$A$39,SMALL('3D'!AD$6:AD$39,COUNTIF(AE$6:AE22,"3D")),0),MATCH(1,OFFSET('3D'!G$6:G$39,SMALL('3D'!AD$6:AD$39,COUNTIF(AE$6:AE22,"3D")),0),0)),'3D'!$A$6:$B$39,2,0)&amp;" - "&amp;'3D'!$A$1,
IF(AE22="3E",INDEX(OFFSET('3E'!$A$6:$A$37,SMALL('3E'!AD$6:AD$37,COUNTIF(AE$6:AE22,"3E")),0),MATCH(1,OFFSET('3E'!G$6:G$37,SMALL('3E'!AD$6:AD$37,COUNTIF(AE$6:AE22,"3E")),0),0))&amp;" "&amp;VLOOKUP(INDEX(OFFSET('3E'!$A$6:$A$37,SMALL('3E'!AD$6:AD$37,COUNTIF(AE$6:AE22,"3E")),0),MATCH(1,OFFSET('3E'!G$6:G$37,SMALL('3E'!AD$6:AD$37,COUNTIF(AE$6:AE22,"3E")),0),0)),'3E'!$A$6:$B$37,2,0)&amp;" - "&amp;'3E'!$A$1))))))</f>
        <v/>
      </c>
      <c r="AZ22" s="44" t="str">
        <f ca="1">IF(AF22="","",IF(AF22="3A",INDEX(OFFSET('3A'!$A$6:$A$39,SMALL('3A'!AE$6:AE$39,COUNTIF(AF$6:AF22,"3A")),0),MATCH(1,OFFSET('3A'!H$6:H$39,SMALL('3A'!AE$6:AE$39,COUNTIF(AF$6:AF22,"3A")),0),0))&amp;" "&amp;VLOOKUP(INDEX(OFFSET('3A'!$A$6:$A$39,SMALL('3A'!AE$6:AE$39,COUNTIF(AF$6:AF22,"3A")),0),MATCH(1,OFFSET('3A'!H$6:H$39,SMALL('3A'!AE$6:AE$39,COUNTIF(AF$6:AF22,"3A")),0),0)),'3A'!$A$6:$B$39,2,0)&amp;" - "&amp;'3A'!$A$1,
IF(AF22="3B",INDEX(OFFSET('3B'!$A$6:$A$38,SMALL('3B'!AE$6:AE$38,COUNTIF(AF$6:AF22,"3B")),0),MATCH(1,OFFSET('3B'!H$6:H$38,SMALL('3B'!AE$6:AE$38,COUNTIF(AF$6:AF22,"3B")),0),0))&amp;" "&amp;VLOOKUP(INDEX(OFFSET('3B'!$A$6:$A$38,SMALL('3B'!AE$6:AE$38,COUNTIF(AF$6:AF22,"3B")),0),MATCH(1,OFFSET('3B'!H$6:H$38,SMALL('3B'!AE$6:AE$38,COUNTIF(AF$6:AF22,"3B")),0),0)),'3B'!$A$6:$B$38,2,0)&amp;" - "&amp;'3B'!$A$1,
IF(AF22="3C",INDEX(OFFSET('3C'!$A$6:$A$41,SMALL('3C'!AE$6:AE$41,COUNTIF(AF$6:AF22,"3C")),0),MATCH(1,OFFSET('3C'!H$6:H$41,SMALL('3C'!AE$6:AE$41,COUNTIF(AF$6:AF22,"3C")),0),0))&amp;" "&amp;VLOOKUP(INDEX(OFFSET('3C'!$A$6:$A$41,SMALL('3C'!AE$6:AE$41,COUNTIF(AF$6:AF22,"3C")),0),MATCH(1,OFFSET('3C'!H$6:H$41,SMALL('3C'!AE$6:AE$41,COUNTIF(AF$6:AF22,"3C")),0),0)),'3C'!$A$6:$B$41,2,0)&amp;" - "&amp;'3C'!$A$1,
IF(AF22="3D",INDEX(OFFSET('3D'!$A$6:$A$39,SMALL('3D'!AE$6:AE$39,COUNTIF(AF$6:AF22,"3D")),0),MATCH(1,OFFSET('3D'!H$6:H$39,SMALL('3D'!AE$6:AE$39,COUNTIF(AF$6:AF22,"3D")),0),0))&amp;" "&amp;VLOOKUP(INDEX(OFFSET('3D'!$A$6:$A$39,SMALL('3D'!AE$6:AE$39,COUNTIF(AF$6:AF22,"3D")),0),MATCH(1,OFFSET('3D'!H$6:H$39,SMALL('3D'!AE$6:AE$39,COUNTIF(AF$6:AF22,"3D")),0),0)),'3D'!$A$6:$B$39,2,0)&amp;" - "&amp;'3D'!$A$1,
IF(AF22="3E",INDEX(OFFSET('3E'!$A$6:$A$37,SMALL('3E'!AE$6:AE$37,COUNTIF(AF$6:AF22,"3E")),0),MATCH(1,OFFSET('3E'!H$6:H$37,SMALL('3E'!AE$6:AE$37,COUNTIF(AF$6:AF22,"3E")),0),0))&amp;" "&amp;VLOOKUP(INDEX(OFFSET('3E'!$A$6:$A$37,SMALL('3E'!AE$6:AE$37,COUNTIF(AF$6:AF22,"3E")),0),MATCH(1,OFFSET('3E'!H$6:H$37,SMALL('3E'!AE$6:AE$37,COUNTIF(AF$6:AF22,"3E")),0),0)),'3E'!$A$6:$B$37,2,0)&amp;" - "&amp;'3E'!$A$1))))))</f>
        <v/>
      </c>
      <c r="BA22" s="30"/>
      <c r="BB22" s="34" t="str">
        <f ca="1">IF(AH22="","",IF(AH22="3A",INDEX(OFFSET('3A'!$A$6:$A$39,SMALL('3A'!AG$6:AG$39,COUNTIF(AH$6:AH22,"3A")),0),MATCH(1,OFFSET('3A'!J$6:J$39,SMALL('3A'!AG$6:AG$39,COUNTIF(AH$6:AH22,"3A")),0),0))&amp;" "&amp;VLOOKUP(INDEX(OFFSET('3A'!$A$6:$A$39,SMALL('3A'!AG$6:AG$39,COUNTIF(AH$6:AH22,"3A")),0),MATCH(1,OFFSET('3A'!J$6:J$39,SMALL('3A'!AG$6:AG$39,COUNTIF(AH$6:AH22,"3A")),0),0)),'3A'!$A$6:$B$39,2,0)&amp;" - "&amp;'3A'!$A$1,
IF(AH22="3B",INDEX(OFFSET('3B'!$A$6:$A$38,SMALL('3B'!AG$6:AG$38,COUNTIF(AH$6:AH22,"3B")),0),MATCH(1,OFFSET('3B'!J$6:J$38,SMALL('3B'!AG$6:AG$38,COUNTIF(AH$6:AH22,"3B")),0),0))&amp;" "&amp;VLOOKUP(INDEX(OFFSET('3B'!$A$6:$A$38,SMALL('3B'!AG$6:AG$38,COUNTIF(AH$6:AH22,"3B")),0),MATCH(1,OFFSET('3B'!J$6:J$38,SMALL('3B'!AG$6:AG$38,COUNTIF(AH$6:AH22,"3B")),0),0)),'3B'!$A$6:$B$38,2,0)&amp;" - "&amp;'3B'!$A$1,
IF(AH22="3C",INDEX(OFFSET('3C'!$A$6:$A$41,SMALL('3C'!AG$6:AG$41,COUNTIF(AH$6:AH22,"3C")),0),MATCH(1,OFFSET('3C'!J$6:J$41,SMALL('3C'!AG$6:AG$41,COUNTIF(AH$6:AH22,"3C")),0),0))&amp;" "&amp;VLOOKUP(INDEX(OFFSET('3C'!$A$6:$A$41,SMALL('3C'!AG$6:AG$41,COUNTIF(AH$6:AH22,"3C")),0),MATCH(1,OFFSET('3C'!J$6:J$41,SMALL('3C'!AG$6:AG$41,COUNTIF(AH$6:AH22,"3C")),0),0)),'3C'!$A$6:$B$41,2,0)&amp;" - "&amp;'3C'!$A$1,
IF(AH22="3D",INDEX(OFFSET('3D'!$A$6:$A$39,SMALL('3D'!AG$6:AG$39,COUNTIF(AH$6:AH22,"3D")),0),MATCH(1,OFFSET('3D'!J$6:J$39,SMALL('3D'!AG$6:AG$39,COUNTIF(AH$6:AH22,"3D")),0),0))&amp;" "&amp;VLOOKUP(INDEX(OFFSET('3D'!$A$6:$A$39,SMALL('3D'!AG$6:AG$39,COUNTIF(AH$6:AH22,"3D")),0),MATCH(1,OFFSET('3D'!J$6:J$39,SMALL('3D'!AG$6:AG$39,COUNTIF(AH$6:AH22,"3D")),0),0)),'3D'!$A$6:$B$39,2,0)&amp;" - "&amp;'3D'!$A$1,
IF(AH22="3E",INDEX(OFFSET('3E'!$A$6:$A$37,SMALL('3E'!AG$6:AG$37,COUNTIF(AH$6:AH22,"3E")),0),MATCH(1,OFFSET('3E'!J$6:J$37,SMALL('3E'!AG$6:AG$37,COUNTIF(AH$6:AH22,"3E")),0),0))&amp;" "&amp;VLOOKUP(INDEX(OFFSET('3E'!$A$6:$A$37,SMALL('3E'!AG$6:AG$37,COUNTIF(AH$6:AH22,"3E")),0),MATCH(1,OFFSET('3E'!J$6:J$37,SMALL('3E'!AG$6:AG$37,COUNTIF(AH$6:AH22,"3E")),0),0)),'3E'!$A$6:$B$37,2,0)&amp;" - "&amp;'3E'!$A$1))))))</f>
        <v/>
      </c>
      <c r="BC22" s="45" t="str">
        <f ca="1">IF(AI22="","",IF(AI22="3A",INDEX(OFFSET('3A'!$A$6:$A$39,SMALL('3A'!AH$6:AH$39,COUNTIF(AI$6:AI22,"3A")),0),MATCH(1,OFFSET('3A'!K$6:K$39,SMALL('3A'!AH$6:AH$39,COUNTIF(AI$6:AI22,"3A")),0),0))&amp;" "&amp;VLOOKUP(INDEX(OFFSET('3A'!$A$6:$A$39,SMALL('3A'!AH$6:AH$39,COUNTIF(AI$6:AI22,"3A")),0),MATCH(1,OFFSET('3A'!K$6:K$39,SMALL('3A'!AH$6:AH$39,COUNTIF(AI$6:AI22,"3A")),0),0)),'3A'!$A$6:$B$39,2,0)&amp;" - "&amp;'3A'!$A$1,
IF(AI22="3B",INDEX(OFFSET('3B'!$A$6:$A$38,SMALL('3B'!AH$6:AH$38,COUNTIF(AI$6:AI22,"3B")),0),MATCH(1,OFFSET('3B'!K$6:K$38,SMALL('3B'!AH$6:AH$38,COUNTIF(AI$6:AI22,"3B")),0),0))&amp;" "&amp;VLOOKUP(INDEX(OFFSET('3B'!$A$6:$A$38,SMALL('3B'!AH$6:AH$38,COUNTIF(AI$6:AI22,"3B")),0),MATCH(1,OFFSET('3B'!K$6:K$38,SMALL('3B'!AH$6:AH$38,COUNTIF(AI$6:AI22,"3B")),0),0)),'3B'!$A$6:$B$38,2,0)&amp;" - "&amp;'3B'!$A$1,
IF(AI22="3C",INDEX(OFFSET('3C'!$A$6:$A$41,SMALL('3C'!AH$6:AH$41,COUNTIF(AI$6:AI22,"3C")),0),MATCH(1,OFFSET('3C'!K$6:K$41,SMALL('3C'!AH$6:AH$41,COUNTIF(AI$6:AI22,"3C")),0),0))&amp;" "&amp;VLOOKUP(INDEX(OFFSET('3C'!$A$6:$A$41,SMALL('3C'!AH$6:AH$41,COUNTIF(AI$6:AI22,"3C")),0),MATCH(1,OFFSET('3C'!K$6:K$41,SMALL('3C'!AH$6:AH$41,COUNTIF(AI$6:AI22,"3C")),0),0)),'3C'!$A$6:$B$41,2,0)&amp;" - "&amp;'3C'!$A$1,
IF(AI22="3D",INDEX(OFFSET('3D'!$A$6:$A$39,SMALL('3D'!AH$6:AH$39,COUNTIF(AI$6:AI22,"3D")),0),MATCH(1,OFFSET('3D'!K$6:K$39,SMALL('3D'!AH$6:AH$39,COUNTIF(AI$6:AI22,"3D")),0),0))&amp;" "&amp;VLOOKUP(INDEX(OFFSET('3D'!$A$6:$A$39,SMALL('3D'!AH$6:AH$39,COUNTIF(AI$6:AI22,"3D")),0),MATCH(1,OFFSET('3D'!K$6:K$39,SMALL('3D'!AH$6:AH$39,COUNTIF(AI$6:AI22,"3D")),0),0)),'3D'!$A$6:$B$39,2,0)&amp;" - "&amp;'3D'!$A$1,
IF(AI22="3E",INDEX(OFFSET('3E'!$A$6:$A$37,SMALL('3E'!AH$6:AH$37,COUNTIF(AI$6:AI22,"3E")),0),MATCH(1,OFFSET('3E'!K$6:K$37,SMALL('3E'!AH$6:AH$37,COUNTIF(AI$6:AI22,"3E")),0),0))&amp;" "&amp;VLOOKUP(INDEX(OFFSET('3E'!$A$6:$A$37,SMALL('3E'!AH$6:AH$37,COUNTIF(AI$6:AI22,"3E")),0),MATCH(1,OFFSET('3E'!K$6:K$37,SMALL('3E'!AH$6:AH$37,COUNTIF(AI$6:AI22,"3E")),0),0)),'3E'!$A$6:$B$37,2,0)&amp;" - "&amp;'3E'!$A$1))))))</f>
        <v/>
      </c>
      <c r="BD22" s="36" t="str">
        <f ca="1">IF(AJ22="","",IF(AJ22="3A",INDEX(OFFSET('3A'!$A$6:$A$39,SMALL('3A'!AI$6:AI$39,COUNTIF(AJ$6:AJ22,"3A")),0),MATCH(1,OFFSET('3A'!L$6:L$39,SMALL('3A'!AI$6:AI$39,COUNTIF(AJ$6:AJ22,"3A")),0),0))&amp;" "&amp;VLOOKUP(INDEX(OFFSET('3A'!$A$6:$A$39,SMALL('3A'!AI$6:AI$39,COUNTIF(AJ$6:AJ22,"3A")),0),MATCH(1,OFFSET('3A'!L$6:L$39,SMALL('3A'!AI$6:AI$39,COUNTIF(AJ$6:AJ22,"3A")),0),0)),'3A'!$A$6:$B$39,2,0)&amp;" - "&amp;'3A'!$A$1,
IF(AJ22="3B",INDEX(OFFSET('3B'!$A$6:$A$38,SMALL('3B'!AI$6:AI$38,COUNTIF(AJ$6:AJ22,"3B")),0),MATCH(1,OFFSET('3B'!L$6:L$38,SMALL('3B'!AI$6:AI$38,COUNTIF(AJ$6:AJ22,"3B")),0),0))&amp;" "&amp;VLOOKUP(INDEX(OFFSET('3B'!$A$6:$A$38,SMALL('3B'!AI$6:AI$38,COUNTIF(AJ$6:AJ22,"3B")),0),MATCH(1,OFFSET('3B'!L$6:L$38,SMALL('3B'!AI$6:AI$38,COUNTIF(AJ$6:AJ22,"3B")),0),0)),'3B'!$A$6:$B$38,2,0)&amp;" - "&amp;'3B'!$A$1,
IF(AJ22="3C",INDEX(OFFSET('3C'!$A$6:$A$41,SMALL('3C'!AI$6:AI$41,COUNTIF(AJ$6:AJ22,"3C")),0),MATCH(1,OFFSET('3C'!L$6:L$41,SMALL('3C'!AI$6:AI$41,COUNTIF(AJ$6:AJ22,"3C")),0),0))&amp;" "&amp;VLOOKUP(INDEX(OFFSET('3C'!$A$6:$A$41,SMALL('3C'!AI$6:AI$41,COUNTIF(AJ$6:AJ22,"3C")),0),MATCH(1,OFFSET('3C'!L$6:L$41,SMALL('3C'!AI$6:AI$41,COUNTIF(AJ$6:AJ22,"3C")),0),0)),'3C'!$A$6:$B$41,2,0)&amp;" - "&amp;'3C'!$A$1,
IF(AJ22="3D",INDEX(OFFSET('3D'!$A$6:$A$39,SMALL('3D'!AI$6:AI$39,COUNTIF(AJ$6:AJ22,"3D")),0),MATCH(1,OFFSET('3D'!L$6:L$39,SMALL('3D'!AI$6:AI$39,COUNTIF(AJ$6:AJ22,"3D")),0),0))&amp;" "&amp;VLOOKUP(INDEX(OFFSET('3D'!$A$6:$A$39,SMALL('3D'!AI$6:AI$39,COUNTIF(AJ$6:AJ22,"3D")),0),MATCH(1,OFFSET('3D'!L$6:L$39,SMALL('3D'!AI$6:AI$39,COUNTIF(AJ$6:AJ22,"3D")),0),0)),'3D'!$A$6:$B$39,2,0)&amp;" - "&amp;'3D'!$A$1,
IF(AJ22="3E",INDEX(OFFSET('3E'!$A$6:$A$37,SMALL('3E'!AI$6:AI$37,COUNTIF(AJ$6:AJ22,"3E")),0),MATCH(1,OFFSET('3E'!L$6:L$37,SMALL('3E'!AI$6:AI$37,COUNTIF(AJ$6:AJ22,"3E")),0),0))&amp;" "&amp;VLOOKUP(INDEX(OFFSET('3E'!$A$6:$A$37,SMALL('3E'!AI$6:AI$37,COUNTIF(AJ$6:AJ22,"3E")),0),MATCH(1,OFFSET('3E'!L$6:L$37,SMALL('3E'!AI$6:AI$37,COUNTIF(AJ$6:AJ22,"3E")),0),0)),'3E'!$A$6:$B$37,2,0)&amp;" - "&amp;'3E'!$A$1))))))</f>
        <v/>
      </c>
      <c r="BE22" s="39" t="str">
        <f ca="1">IF(AK22="","",IF(AK22="3A",INDEX(OFFSET('3A'!$A$6:$A$39,SMALL('3A'!AJ$6:AJ$39,COUNTIF(AK$6:AK22,"3A")),0),MATCH(1,OFFSET('3A'!M$6:M$39,SMALL('3A'!AJ$6:AJ$39,COUNTIF(AK$6:AK22,"3A")),0),0))&amp;" "&amp;VLOOKUP(INDEX(OFFSET('3A'!$A$6:$A$39,SMALL('3A'!AJ$6:AJ$39,COUNTIF(AK$6:AK22,"3A")),0),MATCH(1,OFFSET('3A'!M$6:M$39,SMALL('3A'!AJ$6:AJ$39,COUNTIF(AK$6:AK22,"3A")),0),0)),'3A'!$A$6:$B$39,2,0)&amp;" - "&amp;'3A'!$A$1,
IF(AK22="3B",INDEX(OFFSET('3B'!$A$6:$A$38,SMALL('3B'!AJ$6:AJ$38,COUNTIF(AK$6:AK22,"3B")),0),MATCH(1,OFFSET('3B'!M$6:M$38,SMALL('3B'!AJ$6:AJ$38,COUNTIF(AK$6:AK22,"3B")),0),0))&amp;" "&amp;VLOOKUP(INDEX(OFFSET('3B'!$A$6:$A$38,SMALL('3B'!AJ$6:AJ$38,COUNTIF(AK$6:AK22,"3B")),0),MATCH(1,OFFSET('3B'!M$6:M$38,SMALL('3B'!AJ$6:AJ$38,COUNTIF(AK$6:AK22,"3B")),0),0)),'3B'!$A$6:$B$38,2,0)&amp;" - "&amp;'3B'!$A$1,
IF(AK22="3C",INDEX(OFFSET('3C'!$A$6:$A$41,SMALL('3C'!AJ$6:AJ$41,COUNTIF(AK$6:AK22,"3C")),0),MATCH(1,OFFSET('3C'!M$6:M$41,SMALL('3C'!AJ$6:AJ$41,COUNTIF(AK$6:AK22,"3C")),0),0))&amp;" "&amp;VLOOKUP(INDEX(OFFSET('3C'!$A$6:$A$41,SMALL('3C'!AJ$6:AJ$41,COUNTIF(AK$6:AK22,"3C")),0),MATCH(1,OFFSET('3C'!M$6:M$41,SMALL('3C'!AJ$6:AJ$41,COUNTIF(AK$6:AK22,"3C")),0),0)),'3C'!$A$6:$B$41,2,0)&amp;" - "&amp;'3C'!$A$1,
IF(AK22="3D",INDEX(OFFSET('3D'!$A$6:$A$39,SMALL('3D'!AJ$6:AJ$39,COUNTIF(AK$6:AK22,"3D")),0),MATCH(1,OFFSET('3D'!M$6:M$39,SMALL('3D'!AJ$6:AJ$39,COUNTIF(AK$6:AK22,"3D")),0),0))&amp;" "&amp;VLOOKUP(INDEX(OFFSET('3D'!$A$6:$A$39,SMALL('3D'!AJ$6:AJ$39,COUNTIF(AK$6:AK22,"3D")),0),MATCH(1,OFFSET('3D'!M$6:M$39,SMALL('3D'!AJ$6:AJ$39,COUNTIF(AK$6:AK22,"3D")),0),0)),'3D'!$A$6:$B$39,2,0)&amp;" - "&amp;'3D'!$A$1,
IF(AK22="3E",INDEX(OFFSET('3E'!$A$6:$A$37,SMALL('3E'!AJ$6:AJ$37,COUNTIF(AK$6:AK22,"3E")),0),MATCH(1,OFFSET('3E'!M$6:M$37,SMALL('3E'!AJ$6:AJ$37,COUNTIF(AK$6:AK22,"3E")),0),0))&amp;" "&amp;VLOOKUP(INDEX(OFFSET('3E'!$A$6:$A$37,SMALL('3E'!AJ$6:AJ$37,COUNTIF(AK$6:AK22,"3E")),0),MATCH(1,OFFSET('3E'!M$6:M$37,SMALL('3E'!AJ$6:AJ$37,COUNTIF(AK$6:AK22,"3E")),0),0)),'3E'!$A$6:$B$37,2,0)&amp;" - "&amp;'3E'!$A$1))))))</f>
        <v/>
      </c>
      <c r="BF22" s="42" t="str">
        <f ca="1">IF(AL22="","",IF(AL22="3A",INDEX(OFFSET('3A'!$A$6:$A$39,SMALL('3A'!AK$6:AK$39,COUNTIF(AL$6:AL22,"3A")),0),MATCH(1,OFFSET('3A'!N$6:N$39,SMALL('3A'!AK$6:AK$39,COUNTIF(AL$6:AL22,"3A")),0),0))&amp;" "&amp;VLOOKUP(INDEX(OFFSET('3A'!$A$6:$A$39,SMALL('3A'!AK$6:AK$39,COUNTIF(AL$6:AL22,"3A")),0),MATCH(1,OFFSET('3A'!N$6:N$39,SMALL('3A'!AK$6:AK$39,COUNTIF(AL$6:AL22,"3A")),0),0)),'3A'!$A$6:$B$39,2,0)&amp;" - "&amp;'3A'!$A$1,
IF(AL22="3B",INDEX(OFFSET('3B'!$A$6:$A$38,SMALL('3B'!AK$6:AK$38,COUNTIF(AL$6:AL22,"3B")),0),MATCH(1,OFFSET('3B'!N$6:N$38,SMALL('3B'!AK$6:AK$38,COUNTIF(AL$6:AL22,"3B")),0),0))&amp;" "&amp;VLOOKUP(INDEX(OFFSET('3B'!$A$6:$A$38,SMALL('3B'!AK$6:AK$38,COUNTIF(AL$6:AL22,"3B")),0),MATCH(1,OFFSET('3B'!N$6:N$38,SMALL('3B'!AK$6:AK$38,COUNTIF(AL$6:AL22,"3B")),0),0)),'3B'!$A$6:$B$38,2,0)&amp;" - "&amp;'3B'!$A$1,
IF(AL22="3C",INDEX(OFFSET('3C'!$A$6:$A$41,SMALL('3C'!AK$6:AK$41,COUNTIF(AL$6:AL22,"3C")),0),MATCH(1,OFFSET('3C'!N$6:N$41,SMALL('3C'!AK$6:AK$41,COUNTIF(AL$6:AL22,"3C")),0),0))&amp;" "&amp;VLOOKUP(INDEX(OFFSET('3C'!$A$6:$A$41,SMALL('3C'!AK$6:AK$41,COUNTIF(AL$6:AL22,"3C")),0),MATCH(1,OFFSET('3C'!N$6:N$41,SMALL('3C'!AK$6:AK$41,COUNTIF(AL$6:AL22,"3C")),0),0)),'3C'!$A$6:$B$41,2,0)&amp;" - "&amp;'3C'!$A$1,
IF(AL22="3D",INDEX(OFFSET('3D'!$A$6:$A$39,SMALL('3D'!AK$6:AK$39,COUNTIF(AL$6:AL22,"3D")),0),MATCH(1,OFFSET('3D'!N$6:N$39,SMALL('3D'!AK$6:AK$39,COUNTIF(AL$6:AL22,"3D")),0),0))&amp;" "&amp;VLOOKUP(INDEX(OFFSET('3D'!$A$6:$A$39,SMALL('3D'!AK$6:AK$39,COUNTIF(AL$6:AL22,"3D")),0),MATCH(1,OFFSET('3D'!N$6:N$39,SMALL('3D'!AK$6:AK$39,COUNTIF(AL$6:AL22,"3D")),0),0)),'3D'!$A$6:$B$39,2,0)&amp;" - "&amp;'3D'!$A$1,
IF(AL22="3E",INDEX(OFFSET('3E'!$A$6:$A$37,SMALL('3E'!AK$6:AK$37,COUNTIF(AL$6:AL22,"3E")),0),MATCH(1,OFFSET('3E'!N$6:N$37,SMALL('3E'!AK$6:AK$37,COUNTIF(AL$6:AL22,"3E")),0),0))&amp;" "&amp;VLOOKUP(INDEX(OFFSET('3E'!$A$6:$A$37,SMALL('3E'!AK$6:AK$37,COUNTIF(AL$6:AL22,"3E")),0),MATCH(1,OFFSET('3E'!N$6:N$37,SMALL('3E'!AK$6:AK$37,COUNTIF(AL$6:AL22,"3E")),0),0)),'3E'!$A$6:$B$37,2,0)&amp;" - "&amp;'3E'!$A$1))))))</f>
        <v/>
      </c>
      <c r="BG22" s="44" t="str">
        <f ca="1">IF(AM22="","",IF(AM22="3A",INDEX(OFFSET('3A'!$A$6:$A$39,SMALL('3A'!AL$6:AL$39,COUNTIF(AM$6:AM22,"3A")),0),MATCH(1,OFFSET('3A'!O$6:O$39,SMALL('3A'!AL$6:AL$39,COUNTIF(AM$6:AM22,"3A")),0),0))&amp;" "&amp;VLOOKUP(INDEX(OFFSET('3A'!$A$6:$A$39,SMALL('3A'!AL$6:AL$39,COUNTIF(AM$6:AM22,"3A")),0),MATCH(1,OFFSET('3A'!O$6:O$39,SMALL('3A'!AL$6:AL$39,COUNTIF(AM$6:AM22,"3A")),0),0)),'3A'!$A$6:$B$39,2,0)&amp;" - "&amp;'3A'!$A$1,
IF(AM22="3B",INDEX(OFFSET('3B'!$A$6:$A$38,SMALL('3B'!AL$6:AL$38,COUNTIF(AM$6:AM22,"3B")),0),MATCH(1,OFFSET('3B'!O$6:O$38,SMALL('3B'!AL$6:AL$38,COUNTIF(AM$6:AM22,"3B")),0),0))&amp;" "&amp;VLOOKUP(INDEX(OFFSET('3B'!$A$6:$A$38,SMALL('3B'!AL$6:AL$38,COUNTIF(AM$6:AM22,"3B")),0),MATCH(1,OFFSET('3B'!O$6:O$38,SMALL('3B'!AL$6:AL$38,COUNTIF(AM$6:AM22,"3B")),0),0)),'3B'!$A$6:$B$38,2,0)&amp;" - "&amp;'3B'!$A$1,
IF(AM22="3C",INDEX(OFFSET('3C'!$A$6:$A$41,SMALL('3C'!AL$6:AL$41,COUNTIF(AM$6:AM22,"3C")),0),MATCH(1,OFFSET('3C'!O$6:O$41,SMALL('3C'!AL$6:AL$41,COUNTIF(AM$6:AM22,"3C")),0),0))&amp;" "&amp;VLOOKUP(INDEX(OFFSET('3C'!$A$6:$A$41,SMALL('3C'!AL$6:AL$41,COUNTIF(AM$6:AM22,"3C")),0),MATCH(1,OFFSET('3C'!O$6:O$41,SMALL('3C'!AL$6:AL$41,COUNTIF(AM$6:AM22,"3C")),0),0)),'3C'!$A$6:$B$41,2,0)&amp;" - "&amp;'3C'!$A$1,
IF(AM22="3D",INDEX(OFFSET('3D'!$A$6:$A$39,SMALL('3D'!AL$6:AL$39,COUNTIF(AM$6:AM22,"3D")),0),MATCH(1,OFFSET('3D'!O$6:O$39,SMALL('3D'!AL$6:AL$39,COUNTIF(AM$6:AM22,"3D")),0),0))&amp;" "&amp;VLOOKUP(INDEX(OFFSET('3D'!$A$6:$A$39,SMALL('3D'!AL$6:AL$39,COUNTIF(AM$6:AM22,"3D")),0),MATCH(1,OFFSET('3D'!O$6:O$39,SMALL('3D'!AL$6:AL$39,COUNTIF(AM$6:AM22,"3D")),0),0)),'3D'!$A$6:$B$39,2,0)&amp;" - "&amp;'3D'!$A$1,
IF(AM22="3E",INDEX(OFFSET('3E'!$A$6:$A$37,SMALL('3E'!AL$6:AL$37,COUNTIF(AM$6:AM22,"3E")),0),MATCH(1,OFFSET('3E'!O$6:O$37,SMALL('3E'!AL$6:AL$37,COUNTIF(AM$6:AM22,"3E")),0),0))&amp;" "&amp;VLOOKUP(INDEX(OFFSET('3E'!$A$6:$A$37,SMALL('3E'!AL$6:AL$37,COUNTIF(AM$6:AM22,"3E")),0),MATCH(1,OFFSET('3E'!O$6:O$37,SMALL('3E'!AL$6:AL$37,COUNTIF(AM$6:AM22,"3E")),0),0)),'3E'!$A$6:$B$37,2,0)&amp;" - "&amp;'3E'!$A$1))))))</f>
        <v/>
      </c>
      <c r="BH22" s="30"/>
      <c r="BI22" s="34" t="str">
        <f ca="1">IF(AO22="","",IF(AO22="3A",INDEX(OFFSET('3A'!$A$6:$A$39,SMALL('3A'!AN$6:AN$39,COUNTIF(AO$6:AO22,"3A")),0),MATCH(1,OFFSET('3A'!Q$6:Q$39,SMALL('3A'!AN$6:AN$39,COUNTIF(AO$6:AO22,"3A")),0),0))&amp;" "&amp;VLOOKUP(INDEX(OFFSET('3A'!$A$6:$A$39,SMALL('3A'!AN$6:AN$39,COUNTIF(AO$6:AO22,"3A")),0),MATCH(1,OFFSET('3A'!Q$6:Q$39,SMALL('3A'!AN$6:AN$39,COUNTIF(AO$6:AO22,"3A")),0),0)),'3A'!$A$6:$B$39,2,0)&amp;" - "&amp;'3A'!$A$1,
IF(AO22="3B",INDEX(OFFSET('3B'!$A$6:$A$38,SMALL('3B'!AN$6:AN$38,COUNTIF(AO$6:AO22,"3B")),0),MATCH(1,OFFSET('3B'!Q$6:Q$38,SMALL('3B'!AN$6:AN$38,COUNTIF(AO$6:AO22,"3B")),0),0))&amp;" "&amp;VLOOKUP(INDEX(OFFSET('3B'!$A$6:$A$38,SMALL('3B'!AN$6:AN$38,COUNTIF(AO$6:AO22,"3B")),0),MATCH(1,OFFSET('3B'!Q$6:Q$38,SMALL('3B'!AN$6:AN$38,COUNTIF(AO$6:AO22,"3B")),0),0)),'3B'!$A$6:$B$38,2,0)&amp;" - "&amp;'3B'!$A$1,
IF(AO22="3C",INDEX(OFFSET('3C'!$A$6:$A$41,SMALL('3C'!AN$6:AN$41,COUNTIF(AO$6:AO22,"3C")),0),MATCH(1,OFFSET('3C'!Q$6:Q$41,SMALL('3C'!AN$6:AN$41,COUNTIF(AO$6:AO22,"3C")),0),0))&amp;" "&amp;VLOOKUP(INDEX(OFFSET('3C'!$A$6:$A$41,SMALL('3C'!AN$6:AN$41,COUNTIF(AO$6:AO22,"3C")),0),MATCH(1,OFFSET('3C'!Q$6:Q$41,SMALL('3C'!AN$6:AN$41,COUNTIF(AO$6:AO22,"3C")),0),0)),'3C'!$A$6:$B$41,2,0)&amp;" - "&amp;'3C'!$A$1,
IF(AO22="3D",INDEX(OFFSET('3D'!$A$6:$A$39,SMALL('3D'!AN$6:AN$39,COUNTIF(AO$6:AO22,"3D")),0),MATCH(1,OFFSET('3D'!Q$6:Q$39,SMALL('3D'!AN$6:AN$39,COUNTIF(AO$6:AO22,"3D")),0),0))&amp;" "&amp;VLOOKUP(INDEX(OFFSET('3D'!$A$6:$A$39,SMALL('3D'!AN$6:AN$39,COUNTIF(AO$6:AO22,"3D")),0),MATCH(1,OFFSET('3D'!Q$6:Q$39,SMALL('3D'!AN$6:AN$39,COUNTIF(AO$6:AO22,"3D")),0),0)),'3D'!$A$6:$B$39,2,0)&amp;" - "&amp;'3D'!$A$1,
IF(AO22="3E",INDEX(OFFSET('3E'!$A$6:$A$37,SMALL('3E'!AN$6:AN$37,COUNTIF(AO$6:AO22,"3E")),0),MATCH(1,OFFSET('3E'!Q$6:Q$37,SMALL('3E'!AN$6:AN$37,COUNTIF(AO$6:AO22,"3E")),0),0))&amp;" "&amp;VLOOKUP(INDEX(OFFSET('3E'!$A$6:$A$37,SMALL('3E'!AN$6:AN$37,COUNTIF(AO$6:AO22,"3E")),0),MATCH(1,OFFSET('3E'!Q$6:Q$37,SMALL('3E'!AN$6:AN$37,COUNTIF(AO$6:AO22,"3E")),0),0)),'3E'!$A$6:$B$37,2,0)&amp;" - "&amp;'3E'!$A$1))))))</f>
        <v/>
      </c>
      <c r="BJ22" s="45" t="str">
        <f ca="1">IF(AP22="","",IF(AP22="3A",INDEX(OFFSET('3A'!$A$6:$A$39,SMALL('3A'!AO$6:AO$39,COUNTIF(AP$6:AP22,"3A")),0),MATCH(1,OFFSET('3A'!R$6:R$39,SMALL('3A'!AO$6:AO$39,COUNTIF(AP$6:AP22,"3A")),0),0))&amp;" "&amp;VLOOKUP(INDEX(OFFSET('3A'!$A$6:$A$39,SMALL('3A'!AO$6:AO$39,COUNTIF(AP$6:AP22,"3A")),0),MATCH(1,OFFSET('3A'!R$6:R$39,SMALL('3A'!AO$6:AO$39,COUNTIF(AP$6:AP22,"3A")),0),0)),'3A'!$A$6:$B$39,2,0)&amp;" - "&amp;'3A'!$A$1,
IF(AP22="3B",INDEX(OFFSET('3B'!$A$6:$A$38,SMALL('3B'!AO$6:AO$38,COUNTIF(AP$6:AP22,"3B")),0),MATCH(1,OFFSET('3B'!R$6:R$38,SMALL('3B'!AO$6:AO$38,COUNTIF(AP$6:AP22,"3B")),0),0))&amp;" "&amp;VLOOKUP(INDEX(OFFSET('3B'!$A$6:$A$38,SMALL('3B'!AO$6:AO$38,COUNTIF(AP$6:AP22,"3B")),0),MATCH(1,OFFSET('3B'!R$6:R$38,SMALL('3B'!AO$6:AO$38,COUNTIF(AP$6:AP22,"3B")),0),0)),'3B'!$A$6:$B$38,2,0)&amp;" - "&amp;'3B'!$A$1,
IF(AP22="3C",INDEX(OFFSET('3C'!$A$6:$A$41,SMALL('3C'!AO$6:AO$41,COUNTIF(AP$6:AP22,"3C")),0),MATCH(1,OFFSET('3C'!R$6:R$41,SMALL('3C'!AO$6:AO$41,COUNTIF(AP$6:AP22,"3C")),0),0))&amp;" "&amp;VLOOKUP(INDEX(OFFSET('3C'!$A$6:$A$41,SMALL('3C'!AO$6:AO$41,COUNTIF(AP$6:AP22,"3C")),0),MATCH(1,OFFSET('3C'!R$6:R$41,SMALL('3C'!AO$6:AO$41,COUNTIF(AP$6:AP22,"3C")),0),0)),'3C'!$A$6:$B$41,2,0)&amp;" - "&amp;'3C'!$A$1,
IF(AP22="3D",INDEX(OFFSET('3D'!$A$6:$A$39,SMALL('3D'!AO$6:AO$39,COUNTIF(AP$6:AP22,"3D")),0),MATCH(1,OFFSET('3D'!R$6:R$39,SMALL('3D'!AO$6:AO$39,COUNTIF(AP$6:AP22,"3D")),0),0))&amp;" "&amp;VLOOKUP(INDEX(OFFSET('3D'!$A$6:$A$39,SMALL('3D'!AO$6:AO$39,COUNTIF(AP$6:AP22,"3D")),0),MATCH(1,OFFSET('3D'!R$6:R$39,SMALL('3D'!AO$6:AO$39,COUNTIF(AP$6:AP22,"3D")),0),0)),'3D'!$A$6:$B$39,2,0)&amp;" - "&amp;'3D'!$A$1,
IF(AP22="3E",INDEX(OFFSET('3E'!$A$6:$A$37,SMALL('3E'!AO$6:AO$37,COUNTIF(AP$6:AP22,"3E")),0),MATCH(1,OFFSET('3E'!R$6:R$37,SMALL('3E'!AO$6:AO$37,COUNTIF(AP$6:AP22,"3E")),0),0))&amp;" "&amp;VLOOKUP(INDEX(OFFSET('3E'!$A$6:$A$37,SMALL('3E'!AO$6:AO$37,COUNTIF(AP$6:AP22,"3E")),0),MATCH(1,OFFSET('3E'!R$6:R$37,SMALL('3E'!AO$6:AO$37,COUNTIF(AP$6:AP22,"3E")),0),0)),'3E'!$A$6:$B$37,2,0)&amp;" - "&amp;'3E'!$A$1))))))</f>
        <v/>
      </c>
      <c r="BK22" s="36" t="str">
        <f ca="1">IF(AQ22="","",IF(AQ22="3A",INDEX(OFFSET('3A'!$A$6:$A$39,SMALL('3A'!AP$6:AP$39,COUNTIF(AQ$6:AQ22,"3A")),0),MATCH(1,OFFSET('3A'!S$6:S$39,SMALL('3A'!AP$6:AP$39,COUNTIF(AQ$6:AQ22,"3A")),0),0))&amp;" "&amp;VLOOKUP(INDEX(OFFSET('3A'!$A$6:$A$39,SMALL('3A'!AP$6:AP$39,COUNTIF(AQ$6:AQ22,"3A")),0),MATCH(1,OFFSET('3A'!S$6:S$39,SMALL('3A'!AP$6:AP$39,COUNTIF(AQ$6:AQ22,"3A")),0),0)),'3A'!$A$6:$B$39,2,0)&amp;" - "&amp;'3A'!$A$1,
IF(AQ22="3B",INDEX(OFFSET('3B'!$A$6:$A$38,SMALL('3B'!AP$6:AP$38,COUNTIF(AQ$6:AQ22,"3B")),0),MATCH(1,OFFSET('3B'!S$6:S$38,SMALL('3B'!AP$6:AP$38,COUNTIF(AQ$6:AQ22,"3B")),0),0))&amp;" "&amp;VLOOKUP(INDEX(OFFSET('3B'!$A$6:$A$38,SMALL('3B'!AP$6:AP$38,COUNTIF(AQ$6:AQ22,"3B")),0),MATCH(1,OFFSET('3B'!S$6:S$38,SMALL('3B'!AP$6:AP$38,COUNTIF(AQ$6:AQ22,"3B")),0),0)),'3B'!$A$6:$B$38,2,0)&amp;" - "&amp;'3B'!$A$1,
IF(AQ22="3C",INDEX(OFFSET('3C'!$A$6:$A$41,SMALL('3C'!AP$6:AP$41,COUNTIF(AQ$6:AQ22,"3C")),0),MATCH(1,OFFSET('3C'!S$6:S$41,SMALL('3C'!AP$6:AP$41,COUNTIF(AQ$6:AQ22,"3C")),0),0))&amp;" "&amp;VLOOKUP(INDEX(OFFSET('3C'!$A$6:$A$41,SMALL('3C'!AP$6:AP$41,COUNTIF(AQ$6:AQ22,"3C")),0),MATCH(1,OFFSET('3C'!S$6:S$41,SMALL('3C'!AP$6:AP$41,COUNTIF(AQ$6:AQ22,"3C")),0),0)),'3C'!$A$6:$B$41,2,0)&amp;" - "&amp;'3C'!$A$1,
IF(AQ22="3D",INDEX(OFFSET('3D'!$A$6:$A$39,SMALL('3D'!AP$6:AP$39,COUNTIF(AQ$6:AQ22,"3D")),0),MATCH(1,OFFSET('3D'!S$6:S$39,SMALL('3D'!AP$6:AP$39,COUNTIF(AQ$6:AQ22,"3D")),0),0))&amp;" "&amp;VLOOKUP(INDEX(OFFSET('3D'!$A$6:$A$39,SMALL('3D'!AP$6:AP$39,COUNTIF(AQ$6:AQ22,"3D")),0),MATCH(1,OFFSET('3D'!S$6:S$39,SMALL('3D'!AP$6:AP$39,COUNTIF(AQ$6:AQ22,"3D")),0),0)),'3D'!$A$6:$B$39,2,0)&amp;" - "&amp;'3D'!$A$1,
IF(AQ22="3E",INDEX(OFFSET('3E'!$A$6:$A$37,SMALL('3E'!AP$6:AP$37,COUNTIF(AQ$6:AQ22,"3E")),0),MATCH(1,OFFSET('3E'!S$6:S$37,SMALL('3E'!AP$6:AP$37,COUNTIF(AQ$6:AQ22,"3E")),0),0))&amp;" "&amp;VLOOKUP(INDEX(OFFSET('3E'!$A$6:$A$37,SMALL('3E'!AP$6:AP$37,COUNTIF(AQ$6:AQ22,"3E")),0),MATCH(1,OFFSET('3E'!S$6:S$37,SMALL('3E'!AP$6:AP$37,COUNTIF(AQ$6:AQ22,"3E")),0),0)),'3E'!$A$6:$B$37,2,0)&amp;" - "&amp;'3E'!$A$1))))))</f>
        <v/>
      </c>
      <c r="BL22" s="39" t="str">
        <f ca="1">IF(AR22="","",IF(AR22="3A",INDEX(OFFSET('3A'!$A$6:$A$39,SMALL('3A'!AQ$6:AQ$39,COUNTIF(AR$6:AR22,"3A")),0),MATCH(1,OFFSET('3A'!T$6:T$39,SMALL('3A'!AQ$6:AQ$39,COUNTIF(AR$6:AR22,"3A")),0),0))&amp;" "&amp;VLOOKUP(INDEX(OFFSET('3A'!$A$6:$A$39,SMALL('3A'!AQ$6:AQ$39,COUNTIF(AR$6:AR22,"3A")),0),MATCH(1,OFFSET('3A'!T$6:T$39,SMALL('3A'!AQ$6:AQ$39,COUNTIF(AR$6:AR22,"3A")),0),0)),'3A'!$A$6:$B$39,2,0)&amp;" - "&amp;'3A'!$A$1,
IF(AR22="3B",INDEX(OFFSET('3B'!$A$6:$A$38,SMALL('3B'!AQ$6:AQ$38,COUNTIF(AR$6:AR22,"3B")),0),MATCH(1,OFFSET('3B'!T$6:T$38,SMALL('3B'!AQ$6:AQ$38,COUNTIF(AR$6:AR22,"3B")),0),0))&amp;" "&amp;VLOOKUP(INDEX(OFFSET('3B'!$A$6:$A$38,SMALL('3B'!AQ$6:AQ$38,COUNTIF(AR$6:AR22,"3B")),0),MATCH(1,OFFSET('3B'!T$6:T$38,SMALL('3B'!AQ$6:AQ$38,COUNTIF(AR$6:AR22,"3B")),0),0)),'3B'!$A$6:$B$38,2,0)&amp;" - "&amp;'3B'!$A$1,
IF(AR22="3C",INDEX(OFFSET('3C'!$A$6:$A$41,SMALL('3C'!AQ$6:AQ$41,COUNTIF(AR$6:AR22,"3C")),0),MATCH(1,OFFSET('3C'!T$6:T$41,SMALL('3C'!AQ$6:AQ$41,COUNTIF(AR$6:AR22,"3C")),0),0))&amp;" "&amp;VLOOKUP(INDEX(OFFSET('3C'!$A$6:$A$41,SMALL('3C'!AQ$6:AQ$41,COUNTIF(AR$6:AR22,"3C")),0),MATCH(1,OFFSET('3C'!T$6:T$41,SMALL('3C'!AQ$6:AQ$41,COUNTIF(AR$6:AR22,"3C")),0),0)),'3C'!$A$6:$B$41,2,0)&amp;" - "&amp;'3C'!$A$1,
IF(AR22="3D",INDEX(OFFSET('3D'!$A$6:$A$39,SMALL('3D'!AQ$6:AQ$39,COUNTIF(AR$6:AR22,"3D")),0),MATCH(1,OFFSET('3D'!T$6:T$39,SMALL('3D'!AQ$6:AQ$39,COUNTIF(AR$6:AR22,"3D")),0),0))&amp;" "&amp;VLOOKUP(INDEX(OFFSET('3D'!$A$6:$A$39,SMALL('3D'!AQ$6:AQ$39,COUNTIF(AR$6:AR22,"3D")),0),MATCH(1,OFFSET('3D'!T$6:T$39,SMALL('3D'!AQ$6:AQ$39,COUNTIF(AR$6:AR22,"3D")),0),0)),'3D'!$A$6:$B$39,2,0)&amp;" - "&amp;'3D'!$A$1,
IF(AR22="3E",INDEX(OFFSET('3E'!$A$6:$A$37,SMALL('3E'!AQ$6:AQ$37,COUNTIF(AR$6:AR22,"3E")),0),MATCH(1,OFFSET('3E'!T$6:T$37,SMALL('3E'!AQ$6:AQ$37,COUNTIF(AR$6:AR22,"3E")),0),0))&amp;" "&amp;VLOOKUP(INDEX(OFFSET('3E'!$A$6:$A$37,SMALL('3E'!AQ$6:AQ$37,COUNTIF(AR$6:AR22,"3E")),0),MATCH(1,OFFSET('3E'!T$6:T$37,SMALL('3E'!AQ$6:AQ$37,COUNTIF(AR$6:AR22,"3E")),0),0)),'3E'!$A$6:$B$37,2,0)&amp;" - "&amp;'3E'!$A$1))))))</f>
        <v/>
      </c>
      <c r="BM22" s="42" t="str">
        <f ca="1">IF(AS22="","",IF(AS22="3A",INDEX(OFFSET('3A'!$A$6:$A$39,SMALL('3A'!AR$6:AR$39,COUNTIF(AS$6:AS22,"3A")),0),MATCH(1,OFFSET('3A'!U$6:U$39,SMALL('3A'!AR$6:AR$39,COUNTIF(AS$6:AS22,"3A")),0),0))&amp;" "&amp;VLOOKUP(INDEX(OFFSET('3A'!$A$6:$A$39,SMALL('3A'!AR$6:AR$39,COUNTIF(AS$6:AS22,"3A")),0),MATCH(1,OFFSET('3A'!U$6:U$39,SMALL('3A'!AR$6:AR$39,COUNTIF(AS$6:AS22,"3A")),0),0)),'3A'!$A$6:$B$39,2,0)&amp;" - "&amp;'3A'!$A$1,
IF(AS22="3B",INDEX(OFFSET('3B'!$A$6:$A$38,SMALL('3B'!AR$6:AR$38,COUNTIF(AS$6:AS22,"3B")),0),MATCH(1,OFFSET('3B'!U$6:U$38,SMALL('3B'!AR$6:AR$38,COUNTIF(AS$6:AS22,"3B")),0),0))&amp;" "&amp;VLOOKUP(INDEX(OFFSET('3B'!$A$6:$A$38,SMALL('3B'!AR$6:AR$38,COUNTIF(AS$6:AS22,"3B")),0),MATCH(1,OFFSET('3B'!U$6:U$38,SMALL('3B'!AR$6:AR$38,COUNTIF(AS$6:AS22,"3B")),0),0)),'3B'!$A$6:$B$38,2,0)&amp;" - "&amp;'3B'!$A$1,
IF(AS22="3C",INDEX(OFFSET('3C'!$A$6:$A$41,SMALL('3C'!AR$6:AR$41,COUNTIF(AS$6:AS22,"3C")),0),MATCH(1,OFFSET('3C'!U$6:U$41,SMALL('3C'!AR$6:AR$41,COUNTIF(AS$6:AS22,"3C")),0),0))&amp;" "&amp;VLOOKUP(INDEX(OFFSET('3C'!$A$6:$A$41,SMALL('3C'!AR$6:AR$41,COUNTIF(AS$6:AS22,"3C")),0),MATCH(1,OFFSET('3C'!U$6:U$41,SMALL('3C'!AR$6:AR$41,COUNTIF(AS$6:AS22,"3C")),0),0)),'3C'!$A$6:$B$41,2,0)&amp;" - "&amp;'3C'!$A$1,
IF(AS22="3D",INDEX(OFFSET('3D'!$A$6:$A$39,SMALL('3D'!AR$6:AR$39,COUNTIF(AS$6:AS22,"3D")),0),MATCH(1,OFFSET('3D'!U$6:U$39,SMALL('3D'!AR$6:AR$39,COUNTIF(AS$6:AS22,"3D")),0),0))&amp;" "&amp;VLOOKUP(INDEX(OFFSET('3D'!$A$6:$A$39,SMALL('3D'!AR$6:AR$39,COUNTIF(AS$6:AS22,"3D")),0),MATCH(1,OFFSET('3D'!U$6:U$39,SMALL('3D'!AR$6:AR$39,COUNTIF(AS$6:AS22,"3D")),0),0)),'3D'!$A$6:$B$39,2,0)&amp;" - "&amp;'3D'!$A$1,
IF(AS22="3E",INDEX(OFFSET('3E'!$A$6:$A$37,SMALL('3E'!AR$6:AR$37,COUNTIF(AS$6:AS22,"3E")),0),MATCH(1,OFFSET('3E'!U$6:U$37,SMALL('3E'!AR$6:AR$37,COUNTIF(AS$6:AS22,"3E")),0),0))&amp;" "&amp;VLOOKUP(INDEX(OFFSET('3E'!$A$6:$A$37,SMALL('3E'!AR$6:AR$37,COUNTIF(AS$6:AS22,"3E")),0),MATCH(1,OFFSET('3E'!U$6:U$37,SMALL('3E'!AR$6:AR$37,COUNTIF(AS$6:AS22,"3E")),0),0)),'3E'!$A$6:$B$37,2,0)&amp;" - "&amp;'3E'!$A$1))))))</f>
        <v/>
      </c>
    </row>
    <row r="23" spans="1:65" ht="14.25" customHeight="1">
      <c r="A23" s="34" t="str">
        <f ca="1">IFERROR(IF(AA23="","",IF(AA23="6A",INDEX(OFFSET('6A'!$A$6:$A$39,SMALL('6A'!Z$6:Z$39,COUNTIF(AA$6:AA23,"6A")),0),MATCH(1,OFFSET('6A'!C$6:C$39,SMALL('6A'!Z$6:Z$39,COUNTIF(AA$6:AA23,"6A")),0),0))&amp;" "&amp;VLOOKUP(INDEX(OFFSET('6A'!$A$6:$A$39,SMALL('6A'!Z$6:Z$39,COUNTIF(AA$6:AA23,"6A")),0),MATCH(1,OFFSET('6A'!C$6:C$39,SMALL('6A'!Z$6:Z$39,COUNTIF(AA$6:AA23,"6A")),0),0)),'6A'!$A$6:$B$39,2,0)&amp;" - "&amp;'6A'!$A$1,
IF(AA23="6B",INDEX(OFFSET('6B'!$A$6:$A$39,SMALL('6B'!Z$6:Z$39,COUNTIF(AA$6:AA23,"6B")),0),MATCH(1,OFFSET('6B'!C$6:C$39,SMALL('6B'!Z$6:Z$39,COUNTIF(AA$6:AA23,"6B")),0),0))&amp;" "&amp;VLOOKUP(INDEX(OFFSET('6B'!$A$6:$A$39,SMALL('6B'!Z$6:Z$39,COUNTIF(AA$6:AA23,"6B")),0),MATCH(1,OFFSET('6B'!C$6:C$39,SMALL('6B'!Z$6:Z$39,COUNTIF(AA$6:AA23,"6B")),0),0)),'6B'!$A$6:$B$39,2,0)&amp;" - "&amp;'6B'!$A$1,
IF(AA23="6C",INDEX(OFFSET('6C'!$A$6:$A$41,SMALL('6C'!Z$6:Z$41,COUNTIF(AA$6:AA23,"6C")),0),MATCH(1,OFFSET('6C'!C$6:C$41,SMALL('6C'!Z$6:Z$41,COUNTIF(AA$6:AA23,"6C")),0),0))&amp;" "&amp;VLOOKUP(INDEX(OFFSET('6C'!$A$6:$A$41,SMALL('6C'!Z$6:Z$41,COUNTIF(AA$6:AA23,"6C")),0),MATCH(1,OFFSET('6C'!C$6:C$41,SMALL('6C'!Z$6:Z$41,COUNTIF(AA$6:AA23,"6C")),0),0)),'6C'!$A$6:$B$41,2,0)&amp;" - "&amp;'6C'!$A$1,
IF(AA23="6D",INDEX(OFFSET('6D'!$A$6:$A$42,SMALL('6D'!Z$6:Z$42,COUNTIF(AA$6:AA23,"6D")),0),MATCH(1,OFFSET('6D'!C$6:C$42,SMALL('6D'!Z$6:Z$42,COUNTIF(AA$6:AA23,"6D")),0),0))&amp;" "&amp;VLOOKUP(INDEX(OFFSET('6D'!$A$6:$A$42,SMALL('6D'!Z$6:Z$42,COUNTIF(AA$6:AA23,"6D")),0),MATCH(1,OFFSET('6D'!C$6:C$42,SMALL('6D'!Z$6:Z$42,COUNTIF(AA$6:AA23,"6D")),0),0)),'6D'!$A$6:$B$42,2,0)&amp;" - "&amp;'6D'!$A$1,
IF(AA23="6E",INDEX(OFFSET('6E'!$A$6:$A$40,SMALL('6E'!Z$6:Z$40,COUNTIF(AA$6:AA23,"6E")),0),MATCH(1,OFFSET('6E'!C$6:C$40,SMALL('6E'!Z$6:Z$40,COUNTIF(AA$6:AA23,"6E")),0),0))&amp;" "&amp;VLOOKUP(INDEX(OFFSET('6E'!$A$6:$A$40,SMALL('6E'!Z$6:Z$40,COUNTIF(AA$6:AA23,"6E")),0),MATCH(1,OFFSET('6E'!C$6:C$40,SMALL('6E'!Z$6:Z$40,COUNTIF(AA$6:AA23,"6E")),0),0)),'6E'!$A$6:$B$40,2,0)&amp;" - "&amp;'6E'!$A$1,
IF(AA23="5A",INDEX(OFFSET('5A'!$A$6:$A$41,SMALL('5A'!Z$6:Z$41,COUNTIF(AA$6:AA23,"5A")),0),MATCH(1,OFFSET('5A'!C$6:C$41,SMALL('5A'!Z$6:Z$41,COUNTIF(AA$6:AA23,"5A")),0),0))&amp;" "&amp;VLOOKUP(INDEX(OFFSET('5A'!$A$6:$A$41,SMALL('5A'!Z$6:Z$41,COUNTIF(AA$6:AA23,"5A")),0),MATCH(1,OFFSET('5A'!C$6:C$41,SMALL('5A'!Z$6:Z$41,COUNTIF(AA$6:AA23,"5A")),0),0)),'5A'!$A$6:$B$41,2,0)&amp;" - "&amp;'5A'!$A$1,
IF(AA23="5B",INDEX(OFFSET('5B'!$A$6:$A$39,SMALL('5B'!Z$6:Z$39,COUNTIF(AA$6:AA23,"5B")),0),MATCH(1,OFFSET('5B'!C$6:C$39,SMALL('5B'!Z$6:Z$39,COUNTIF(AA$6:AA23,"5B")),0),0))&amp;" "&amp;VLOOKUP(INDEX(OFFSET('5B'!$A$6:$A$39,SMALL('5B'!Z$6:Z$39,COUNTIF(AA$6:AA23,"5B")),0),MATCH(1,OFFSET('5B'!C$6:C$39,SMALL('5B'!Z$6:Z$39,COUNTIF(AA$6:AA23,"5B")),0),0)),'5B'!$A$6:$B$39,2,0)&amp;" - "&amp;'5B'!$A$1,
IF(AA23="5C",INDEX(OFFSET('5C'!$A$6:$A$39,SMALL('5C'!Z$6:Z$39,COUNTIF(AA$6:AA23,"5C")),0),MATCH(1,OFFSET('5C'!C$6:C$39,SMALL('5C'!Z$6:Z$39,COUNTIF(AA$6:AA23,"5C")),0),0))&amp;" "&amp;VLOOKUP(INDEX(OFFSET('5C'!$A$6:$A$39,SMALL('5C'!Z$6:Z$39,COUNTIF(AA$6:AA23,"5C")),0),MATCH(1,OFFSET('5C'!C$6:C$39,SMALL('5C'!Z$6:Z$39,COUNTIF(AA$6:AA23,"5C")),0),0)),'5C'!$A$6:$B$39,2,0)&amp;" - "&amp;'5C'!$A$1,
IF(AA23="5D",INDEX(OFFSET('5D'!$A$6:$A$41,SMALL('5D'!Z$6:Z$41,COUNTIF(AA$6:AA23,"5D")),0),MATCH(1,OFFSET('5D'!C$6:C$41,SMALL('5D'!Z$6:Z$41,COUNTIF(AA$6:AA23,"5D")),0),0))&amp;" "&amp;VLOOKUP(INDEX(OFFSET('5D'!$A$6:$A$41,SMALL('5D'!Z$6:Z$41,COUNTIF(AA$6:AA23,"5D")),0),MATCH(1,OFFSET('5D'!C$6:C$41,SMALL('5D'!Z$6:Z$41,COUNTIF(AA$6:AA23,"5D")),0),0)),'5D'!$A$6:$B$41,2,0)&amp;" - "&amp;'5D'!$A$1,
IF(AA23="5E",INDEX(OFFSET('5E'!$A$6:$A$40,SMALL('5E'!Z$6:Z$40,COUNTIF(AA$6:AA23,"5E")),0),MATCH(1,OFFSET('5E'!C$6:C$40,SMALL('5E'!Z$6:Z$40,COUNTIF(AA$6:AA23,"5E")),0),0))&amp;" "&amp;VLOOKUP(INDEX(OFFSET('5E'!$A$6:$A$40,SMALL('5E'!Z$6:Z$40,COUNTIF(AA$6:AA23,"5E")),0),MATCH(1,OFFSET('5E'!C$6:C$40,SMALL('5E'!Z$6:Z$40,COUNTIF(AA$6:AA23,"5E")),0),0)),'5E'!$A$6:$B$40,2,0)&amp;" - "&amp;'5E'!$A$1,
IF(AA23="5F",INDEX(OFFSET('5F'!$A$6:$A$40,SMALL('5F'!Z$6:Z$40,COUNTIF(AA$6:AA23,"5F")),0),MATCH(1,OFFSET('5F'!C$6:C$40,SMALL('5F'!Z$6:Z$40,COUNTIF(AA$6:AA23,"5F")),0),0))&amp;" "&amp;VLOOKUP(INDEX(OFFSET('5F'!$A$6:$A$40,SMALL('5F'!Z$6:Z$40,COUNTIF(AA$6:AA23,"5F")),0),MATCH(1,OFFSET('5F'!C$6:C$40,SMALL('5F'!Z$6:Z$40,COUNTIF(AA$6:AA23,"5F")),0),0)),'5F'!$A$6:$B$40,2,0)&amp;" - "&amp;'5F'!$A$1,
IF(AA23="4A",INDEX(OFFSET('4A'!$A$6:$A$38,SMALL('4A'!Z$6:Z$38,COUNTIF(AA$6:AA23,"4A")),0),MATCH(1,OFFSET('4A'!C$6:C$38,SMALL('4A'!Z$6:Z$38,COUNTIF(AA$6:AA23,"4A")),0),0))&amp;" "&amp;VLOOKUP(INDEX(OFFSET('4A'!$A$6:$A$38,SMALL('4A'!Z$6:Z$38,COUNTIF(AA$6:AA23,"4A")),0),MATCH(1,OFFSET('4A'!C$6:C$38,SMALL('4A'!Z$6:Z$38,COUNTIF(AA$6:AA23,"4A")),0),0)),'4A'!$A$6:$B$38,2,0)&amp;" - "&amp;'4A'!$A$1,
IF(AA23="4B",INDEX(OFFSET('4B'!$A$6:$A$37,SMALL('4B'!Z$6:Z$37,COUNTIF(AA$6:AA23,"4B")),0),MATCH(1,OFFSET('4B'!C$6:C$37,SMALL('4B'!Z$6:Z$37,COUNTIF(AA$6:AA23,"4B")),0),0))&amp;" "&amp;VLOOKUP(INDEX(OFFSET('4B'!$A$6:$A$37,SMALL('4B'!Z$6:Z$37,COUNTIF(AA$6:AA23,"4B")),0),MATCH(1,OFFSET('4B'!C$6:C$37,SMALL('4B'!Z$6:Z$37,COUNTIF(AA$6:AA23,"4B")),0),0)),'4B'!$A$6:$B$37,2,0)&amp;" - "&amp;'4B'!$A$1,
IF(AA23="4C",INDEX(OFFSET('4C'!$A$6:$A$38,SMALL('4C'!Z$6:Z$38,COUNTIF(AA$6:AA23,"4C")),0),MATCH(1,OFFSET('4C'!C$6:C$38,SMALL('4C'!Z$6:Z$38,COUNTIF(AA$6:AA23,"4C")),0),0))&amp;" "&amp;VLOOKUP(INDEX(OFFSET('4C'!$A$6:$A$38,SMALL('4C'!Z$6:Z$38,COUNTIF(AA$6:AA23,"4C")),0),MATCH(1,OFFSET('4C'!C$6:C$38,SMALL('4C'!Z$6:Z$38,COUNTIF(AA$6:AA23,"4C")),0),0)),'4C'!$A$6:$B$38,2,0)&amp;" - "&amp;'4C'!$A$1,
IF(AA23="4D",INDEX(OFFSET('4D'!$A$6:$A$37,SMALL('4D'!Z$6:Z$37,COUNTIF(AA$6:AA23,"4D")),0),MATCH(1,OFFSET('4D'!C$6:C$37,SMALL('4D'!Z$6:Z$37,COUNTIF(AA$6:AA23,"4D")),0),0))&amp;" "&amp;VLOOKUP(INDEX(OFFSET('4D'!$A$6:$A$37,SMALL('4D'!Z$6:Z$37,COUNTIF(AA$6:AA23,"4D")),0),MATCH(1,OFFSET('4D'!C$6:C$37,SMALL('4D'!Z$6:Z$37,COUNTIF(AA$6:AA23,"4D")),0),0)),'4D'!$A$6:$B$37,2,0)&amp;" - "&amp;'4D'!$A$1,
IF(AA23="4E",INDEX(OFFSET('4E'!$A$6:$A$37,SMALL('4E'!Z$6:Z$37,COUNTIF(AA$6:AA23,"4E")),0),MATCH(1,OFFSET('4E'!C$6:C$37,SMALL('4E'!Z$6:Z$37,COUNTIF(AA$6:AA23,"4E")),0),0))&amp;" "&amp;VLOOKUP(INDEX(OFFSET('4E'!$A$6:$A$37,SMALL('4E'!Z$6:Z$37,COUNTIF(AA$6:AA23,"4E")),0),MATCH(1,OFFSET('4E'!C$6:C$37,SMALL('4E'!Z$6:Z$37,COUNTIF(AA$6:AA23,"4E")),0),0)),'4E'!$A$6:$B$37,2,0)&amp;" - "&amp;'4E'!$A$1,
IF(AA23="CM2",INDEX(OFFSET('CM2'!$A$6:$A$36,SMALL('CM2'!Z$6:Z$36,COUNTIF(AA$6:AA23,"CM2")),0),MATCH(1,OFFSET('CM2'!C$6:C$36,SMALL('CM2'!Z$6:Z$36,COUNTIF(AA$6:AA23,"CM2")),0),0))&amp;" "&amp;VLOOKUP(INDEX(OFFSET('CM2'!$A$6:$A$36,SMALL('CM2'!Z$6:Z$36,COUNTIF(AA$6:AA23,"CM2")),0),MATCH(1,OFFSET('CM2'!C$6:C$36,SMALL('CM2'!Z$6:Z$36,COUNTIF(AA$6:AA23,"CM2")),0),0)),'CM2'!$A$6:$B$36,2,0)&amp;" - "&amp;'CM2'!$A$1,AU23)))))))))))))))))),"")</f>
        <v/>
      </c>
      <c r="B23" s="56" t="str">
        <f ca="1">IFERROR(IF(AB23="","",IF(AB23="6A",INDEX(OFFSET('6A'!$A$6:$A$39,SMALL('6A'!AA$6:AA$39,COUNTIF(AB$6:AB23,"6A")),0),MATCH(1,OFFSET('6A'!D$6:D$39,SMALL('6A'!AA$6:AA$39,COUNTIF(AB$6:AB23,"6A")),0),0))&amp;" "&amp;VLOOKUP(INDEX(OFFSET('6A'!$A$6:$A$39,SMALL('6A'!AA$6:AA$39,COUNTIF(AB$6:AB23,"6A")),0),MATCH(1,OFFSET('6A'!D$6:D$39,SMALL('6A'!AA$6:AA$39,COUNTIF(AB$6:AB23,"6A")),0),0)),'6A'!$A$6:$B$39,2,0)&amp;" - "&amp;'6A'!$A$1,
IF(AB23="6B",INDEX(OFFSET('6B'!$A$6:$A$39,SMALL('6B'!AA$6:AA$39,COUNTIF(AB$6:AB23,"6B")),0),MATCH(1,OFFSET('6B'!D$6:D$39,SMALL('6B'!AA$6:AA$39,COUNTIF(AB$6:AB23,"6B")),0),0))&amp;" "&amp;VLOOKUP(INDEX(OFFSET('6B'!$A$6:$A$39,SMALL('6B'!AA$6:AA$39,COUNTIF(AB$6:AB23,"6B")),0),MATCH(1,OFFSET('6B'!D$6:D$39,SMALL('6B'!AA$6:AA$39,COUNTIF(AB$6:AB23,"6B")),0),0)),'6B'!$A$6:$B$39,2,0)&amp;" - "&amp;'6B'!$A$1,
IF(AB23="6C",INDEX(OFFSET('6C'!$A$6:$A$41,SMALL('6C'!AA$6:AA$41,COUNTIF(AB$6:AB23,"6C")),0),MATCH(1,OFFSET('6C'!D$6:D$41,SMALL('6C'!AA$6:AA$41,COUNTIF(AB$6:AB23,"6C")),0),0))&amp;" "&amp;VLOOKUP(INDEX(OFFSET('6C'!$A$6:$A$41,SMALL('6C'!AA$6:AA$41,COUNTIF(AB$6:AB23,"6C")),0),MATCH(1,OFFSET('6C'!D$6:D$41,SMALL('6C'!AA$6:AA$41,COUNTIF(AB$6:AB23,"6C")),0),0)),'6C'!$A$6:$B$41,2,0)&amp;" - "&amp;'6C'!$A$1,
IF(AB23="6D",INDEX(OFFSET('6D'!$A$6:$A$42,SMALL('6D'!AA$6:AA$42,COUNTIF(AB$6:AB23,"6D")),0),MATCH(1,OFFSET('6D'!D$6:D$42,SMALL('6D'!AA$6:AA$42,COUNTIF(AB$6:AB23,"6D")),0),0))&amp;" "&amp;VLOOKUP(INDEX(OFFSET('6D'!$A$6:$A$42,SMALL('6D'!AA$6:AA$42,COUNTIF(AB$6:AB23,"6D")),0),MATCH(1,OFFSET('6D'!D$6:D$42,SMALL('6D'!AA$6:AA$42,COUNTIF(AB$6:AB23,"6D")),0),0)),'6D'!$A$6:$B$42,2,0)&amp;" - "&amp;'6D'!$A$1,
IF(AB23="6E",INDEX(OFFSET('6E'!$A$6:$A$40,SMALL('6E'!AA$6:AA$40,COUNTIF(AB$6:AB23,"6E")),0),MATCH(1,OFFSET('6E'!D$6:D$40,SMALL('6E'!AA$6:AA$40,COUNTIF(AB$6:AB23,"6E")),0),0))&amp;" "&amp;VLOOKUP(INDEX(OFFSET('6E'!$A$6:$A$40,SMALL('6E'!AA$6:AA$40,COUNTIF(AB$6:AB23,"6E")),0),MATCH(1,OFFSET('6E'!D$6:D$40,SMALL('6E'!AA$6:AA$40,COUNTIF(AB$6:AB23,"6E")),0),0)),'6E'!$A$6:$B$40,2,0)&amp;" - "&amp;'6E'!$A$1,
IF(AB23="5A",INDEX(OFFSET('5A'!$A$6:$A$41,SMALL('5A'!AA$6:AA$41,COUNTIF(AB$6:AB23,"5A")),0),MATCH(1,OFFSET('5A'!D$6:D$41,SMALL('5A'!AA$6:AA$41,COUNTIF(AB$6:AB23,"5A")),0),0))&amp;" "&amp;VLOOKUP(INDEX(OFFSET('5A'!$A$6:$A$41,SMALL('5A'!AA$6:AA$41,COUNTIF(AB$6:AB23,"5A")),0),MATCH(1,OFFSET('5A'!D$6:D$41,SMALL('5A'!AA$6:AA$41,COUNTIF(AB$6:AB23,"5A")),0),0)),'5A'!$A$6:$B$41,2,0)&amp;" - "&amp;'5A'!$A$1,
IF(AB23="5B",INDEX(OFFSET('5B'!$A$6:$A$39,SMALL('5B'!AA$6:AA$39,COUNTIF(AB$6:AB23,"5B")),0),MATCH(1,OFFSET('5B'!D$6:D$39,SMALL('5B'!AA$6:AA$39,COUNTIF(AB$6:AB23,"5B")),0),0))&amp;" "&amp;VLOOKUP(INDEX(OFFSET('5B'!$A$6:$A$39,SMALL('5B'!AA$6:AA$39,COUNTIF(AB$6:AB23,"5B")),0),MATCH(1,OFFSET('5B'!D$6:D$39,SMALL('5B'!AA$6:AA$39,COUNTIF(AB$6:AB23,"5B")),0),0)),'5B'!$A$6:$B$39,2,0)&amp;" - "&amp;'5B'!$A$1,
IF(AB23="5C",INDEX(OFFSET('5C'!$A$6:$A$39,SMALL('5C'!AA$6:AA$39,COUNTIF(AB$6:AB23,"5C")),0),MATCH(1,OFFSET('5C'!D$6:D$39,SMALL('5C'!AA$6:AA$39,COUNTIF(AB$6:AB23,"5C")),0),0))&amp;" "&amp;VLOOKUP(INDEX(OFFSET('5C'!$A$6:$A$39,SMALL('5C'!AA$6:AA$39,COUNTIF(AB$6:AB23,"5C")),0),MATCH(1,OFFSET('5C'!D$6:D$39,SMALL('5C'!AA$6:AA$39,COUNTIF(AB$6:AB23,"5C")),0),0)),'5C'!$A$6:$B$39,2,0)&amp;" - "&amp;'5C'!$A$1,
IF(AB23="5D",INDEX(OFFSET('5D'!$A$6:$A$41,SMALL('5D'!AA$6:AA$41,COUNTIF(AB$6:AB23,"5D")),0),MATCH(1,OFFSET('5D'!D$6:D$41,SMALL('5D'!AA$6:AA$41,COUNTIF(AB$6:AB23,"5D")),0),0))&amp;" "&amp;VLOOKUP(INDEX(OFFSET('5D'!$A$6:$A$41,SMALL('5D'!AA$6:AA$41,COUNTIF(AB$6:AB23,"5D")),0),MATCH(1,OFFSET('5D'!D$6:D$41,SMALL('5D'!AA$6:AA$41,COUNTIF(AB$6:AB23,"5D")),0),0)),'5D'!$A$6:$B$41,2,0)&amp;" - "&amp;'5D'!$A$1,
IF(AB23="5E",INDEX(OFFSET('5E'!$A$6:$A$40,SMALL('5E'!AA$6:AA$40,COUNTIF(AB$6:AB23,"5E")),0),MATCH(1,OFFSET('5E'!D$6:D$40,SMALL('5E'!AA$6:AA$40,COUNTIF(AB$6:AB23,"5E")),0),0))&amp;" "&amp;VLOOKUP(INDEX(OFFSET('5E'!$A$6:$A$40,SMALL('5E'!AA$6:AA$40,COUNTIF(AB$6:AB23,"5E")),0),MATCH(1,OFFSET('5E'!D$6:D$40,SMALL('5E'!AA$6:AA$40,COUNTIF(AB$6:AB23,"5E")),0),0)),'5E'!$A$6:$B$40,2,0)&amp;" - "&amp;'5E'!$A$1,
IF(AB23="5F",INDEX(OFFSET('5F'!$A$6:$A$40,SMALL('5F'!AA$6:AA$40,COUNTIF(AB$6:AB23,"5F")),0),MATCH(1,OFFSET('5F'!D$6:D$40,SMALL('5F'!AA$6:AA$40,COUNTIF(AB$6:AB23,"5F")),0),0))&amp;" "&amp;VLOOKUP(INDEX(OFFSET('5F'!$A$6:$A$40,SMALL('5F'!AA$6:AA$40,COUNTIF(AB$6:AB23,"5F")),0),MATCH(1,OFFSET('5F'!D$6:D$40,SMALL('5F'!AA$6:AA$40,COUNTIF(AB$6:AB23,"5F")),0),0)),'5F'!$A$6:$B$40,2,0)&amp;" - "&amp;'5F'!$A$1,
IF(AB23="4A",INDEX(OFFSET('4A'!$A$6:$A$38,SMALL('4A'!AA$6:AA$38,COUNTIF(AB$6:AB23,"4A")),0),MATCH(1,OFFSET('4A'!D$6:D$38,SMALL('4A'!AA$6:AA$38,COUNTIF(AB$6:AB23,"4A")),0),0))&amp;" "&amp;VLOOKUP(INDEX(OFFSET('4A'!$A$6:$A$38,SMALL('4A'!AA$6:AA$38,COUNTIF(AB$6:AB23,"4A")),0),MATCH(1,OFFSET('4A'!D$6:D$38,SMALL('4A'!AA$6:AA$38,COUNTIF(AB$6:AB23,"4A")),0),0)),'4A'!$A$6:$B$38,2,0)&amp;" - "&amp;'4A'!$A$1,
IF(AB23="4B",INDEX(OFFSET('4B'!$A$6:$A$37,SMALL('4B'!AA$6:AA$37,COUNTIF(AB$6:AB23,"4B")),0),MATCH(1,OFFSET('4B'!D$6:D$37,SMALL('4B'!AA$6:AA$37,COUNTIF(AB$6:AB23,"4B")),0),0))&amp;" "&amp;VLOOKUP(INDEX(OFFSET('4B'!$A$6:$A$37,SMALL('4B'!AA$6:AA$37,COUNTIF(AB$6:AB23,"4B")),0),MATCH(1,OFFSET('4B'!D$6:D$37,SMALL('4B'!AA$6:AA$37,COUNTIF(AB$6:AB23,"4B")),0),0)),'4B'!$A$6:$B$37,2,0)&amp;" - "&amp;'4B'!$A$1,
IF(AB23="4C",INDEX(OFFSET('4C'!$A$6:$A$38,SMALL('4C'!AA$6:AA$38,COUNTIF(AB$6:AB23,"4C")),0),MATCH(1,OFFSET('4C'!D$6:D$38,SMALL('4C'!AA$6:AA$38,COUNTIF(AB$6:AB23,"4C")),0),0))&amp;" "&amp;VLOOKUP(INDEX(OFFSET('4C'!$A$6:$A$38,SMALL('4C'!AA$6:AA$38,COUNTIF(AB$6:AB23,"4C")),0),MATCH(1,OFFSET('4C'!D$6:D$38,SMALL('4C'!AA$6:AA$38,COUNTIF(AB$6:AB23,"4C")),0),0)),'4C'!$A$6:$B$38,2,0)&amp;" - "&amp;'4C'!$A$1,
IF(AB23="4D",INDEX(OFFSET('4D'!$A$6:$A$37,SMALL('4D'!AA$6:AA$37,COUNTIF(AB$6:AB23,"4D")),0),MATCH(1,OFFSET('4D'!D$6:D$37,SMALL('4D'!AA$6:AA$37,COUNTIF(AB$6:AB23,"4D")),0),0))&amp;" "&amp;VLOOKUP(INDEX(OFFSET('4D'!$A$6:$A$37,SMALL('4D'!AA$6:AA$37,COUNTIF(AB$6:AB23,"4D")),0),MATCH(1,OFFSET('4D'!D$6:D$37,SMALL('4D'!AA$6:AA$37,COUNTIF(AB$6:AB23,"4D")),0),0)),'4D'!$A$6:$B$37,2,0)&amp;" - "&amp;'4D'!$A$1,
IF(AB23="4E",INDEX(OFFSET('4E'!$A$6:$A$37,SMALL('4E'!AA$6:AA$37,COUNTIF(AB$6:AB23,"4E")),0),MATCH(1,OFFSET('4E'!D$6:D$37,SMALL('4E'!AA$6:AA$37,COUNTIF(AB$6:AB23,"4E")),0),0))&amp;" "&amp;VLOOKUP(INDEX(OFFSET('4E'!$A$6:$A$37,SMALL('4E'!AA$6:AA$37,COUNTIF(AB$6:AB23,"4E")),0),MATCH(1,OFFSET('4E'!D$6:D$37,SMALL('4E'!AA$6:AA$37,COUNTIF(AB$6:AB23,"4E")),0),0)),'4E'!$A$6:$B$37,2,0)&amp;" - "&amp;'4E'!$A$1,
IF(AB23="CM2",INDEX(OFFSET('CM2'!$A$6:$A$36,SMALL('CM2'!AA$6:AA$36,COUNTIF(AB$6:AB23,"CM2")),0),MATCH(1,OFFSET('CM2'!D$6:D$36,SMALL('CM2'!AA$6:AA$36,COUNTIF(AB$6:AB23,"CM2")),0),0))&amp;" "&amp;VLOOKUP(INDEX(OFFSET('CM2'!$A$6:$A$36,SMALL('CM2'!AA$6:AA$36,COUNTIF(AB$6:AB23,"CM2")),0),MATCH(1,OFFSET('CM2'!D$6:D$36,SMALL('CM2'!AA$6:AA$36,COUNTIF(AB$6:AB23,"CM2")),0),0)),'CM2'!$A$6:$B$36,2,0)&amp;" - "&amp;'CM2'!$A$1,AV23)))))))))))))))))),"")</f>
        <v/>
      </c>
      <c r="C23" s="65" t="str">
        <f ca="1">IFERROR(IF(AC23="","",IF(AC23="6A",INDEX(OFFSET('6A'!$A$6:$A$39,SMALL('6A'!AB$6:AB$39,COUNTIF(AC$6:AC23,"6A")),0),MATCH(1,OFFSET('6A'!E$6:E$39,SMALL('6A'!AB$6:AB$39,COUNTIF(AC$6:AC23,"6A")),0),0))&amp;" "&amp;VLOOKUP(INDEX(OFFSET('6A'!$A$6:$A$39,SMALL('6A'!AB$6:AB$39,COUNTIF(AC$6:AC23,"6A")),0),MATCH(1,OFFSET('6A'!E$6:E$39,SMALL('6A'!AB$6:AB$39,COUNTIF(AC$6:AC23,"6A")),0),0)),'6A'!$A$6:$B$39,2,0)&amp;" - "&amp;'6A'!$A$1,
IF(AC23="6B",INDEX(OFFSET('6B'!$A$6:$A$39,SMALL('6B'!AB$6:AB$39,COUNTIF(AC$6:AC23,"6B")),0),MATCH(1,OFFSET('6B'!E$6:E$39,SMALL('6B'!AB$6:AB$39,COUNTIF(AC$6:AC23,"6B")),0),0))&amp;" "&amp;VLOOKUP(INDEX(OFFSET('6B'!$A$6:$A$39,SMALL('6B'!AB$6:AB$39,COUNTIF(AC$6:AC23,"6B")),0),MATCH(1,OFFSET('6B'!E$6:E$39,SMALL('6B'!AB$6:AB$39,COUNTIF(AC$6:AC23,"6B")),0),0)),'6B'!$A$6:$B$39,2,0)&amp;" - "&amp;'6B'!$A$1,
IF(AC23="6C",INDEX(OFFSET('6C'!$A$6:$A$41,SMALL('6C'!AB$6:AB$41,COUNTIF(AC$6:AC23,"6C")),0),MATCH(1,OFFSET('6C'!E$6:E$41,SMALL('6C'!AB$6:AB$41,COUNTIF(AC$6:AC23,"6C")),0),0))&amp;" "&amp;VLOOKUP(INDEX(OFFSET('6C'!$A$6:$A$41,SMALL('6C'!AB$6:AB$41,COUNTIF(AC$6:AC23,"6C")),0),MATCH(1,OFFSET('6C'!E$6:E$41,SMALL('6C'!AB$6:AB$41,COUNTIF(AC$6:AC23,"6C")),0),0)),'6C'!$A$6:$B$41,2,0)&amp;" - "&amp;'6C'!$A$1,
IF(AC23="6D",INDEX(OFFSET('6D'!$A$6:$A$42,SMALL('6D'!AB$6:AB$42,COUNTIF(AC$6:AC23,"6D")),0),MATCH(1,OFFSET('6D'!E$6:E$42,SMALL('6D'!AB$6:AB$42,COUNTIF(AC$6:AC23,"6D")),0),0))&amp;" "&amp;VLOOKUP(INDEX(OFFSET('6D'!$A$6:$A$42,SMALL('6D'!AB$6:AB$42,COUNTIF(AC$6:AC23,"6D")),0),MATCH(1,OFFSET('6D'!E$6:E$42,SMALL('6D'!AB$6:AB$42,COUNTIF(AC$6:AC23,"6D")),0),0)),'6D'!$A$6:$B$42,2,0)&amp;" - "&amp;'6D'!$A$1,
IF(AC23="6E",INDEX(OFFSET('6E'!$A$6:$A$40,SMALL('6E'!AB$6:AB$40,COUNTIF(AC$6:AC23,"6E")),0),MATCH(1,OFFSET('6E'!E$6:E$40,SMALL('6E'!AB$6:AB$40,COUNTIF(AC$6:AC23,"6E")),0),0))&amp;" "&amp;VLOOKUP(INDEX(OFFSET('6E'!$A$6:$A$40,SMALL('6E'!AB$6:AB$40,COUNTIF(AC$6:AC23,"6E")),0),MATCH(1,OFFSET('6E'!E$6:E$40,SMALL('6E'!AB$6:AB$40,COUNTIF(AC$6:AC23,"6E")),0),0)),'6E'!$A$6:$B$40,2,0)&amp;" - "&amp;'6E'!$A$1,
IF(AC23="5A",INDEX(OFFSET('5A'!$A$6:$A$41,SMALL('5A'!AB$6:AB$41,COUNTIF(AC$6:AC23,"5A")),0),MATCH(1,OFFSET('5A'!E$6:E$41,SMALL('5A'!AB$6:AB$41,COUNTIF(AC$6:AC23,"5A")),0),0))&amp;" "&amp;VLOOKUP(INDEX(OFFSET('5A'!$A$6:$A$41,SMALL('5A'!AB$6:AB$41,COUNTIF(AC$6:AC23,"5A")),0),MATCH(1,OFFSET('5A'!E$6:E$41,SMALL('5A'!AB$6:AB$41,COUNTIF(AC$6:AC23,"5A")),0),0)),'5A'!$A$6:$B$41,2,0)&amp;" - "&amp;'5A'!$A$1,
IF(AC23="5B",INDEX(OFFSET('5B'!$A$6:$A$39,SMALL('5B'!AB$6:AB$39,COUNTIF(AC$6:AC23,"5B")),0),MATCH(1,OFFSET('5B'!E$6:E$39,SMALL('5B'!AB$6:AB$39,COUNTIF(AC$6:AC23,"5B")),0),0))&amp;" "&amp;VLOOKUP(INDEX(OFFSET('5B'!$A$6:$A$39,SMALL('5B'!AB$6:AB$39,COUNTIF(AC$6:AC23,"5B")),0),MATCH(1,OFFSET('5B'!E$6:E$39,SMALL('5B'!AB$6:AB$39,COUNTIF(AC$6:AC23,"5B")),0),0)),'5B'!$A$6:$B$39,2,0)&amp;" - "&amp;'5B'!$A$1,
IF(AC23="5C",INDEX(OFFSET('5C'!$A$6:$A$39,SMALL('5C'!AB$6:AB$39,COUNTIF(AC$6:AC23,"5C")),0),MATCH(1,OFFSET('5C'!E$6:E$39,SMALL('5C'!AB$6:AB$39,COUNTIF(AC$6:AC23,"5C")),0),0))&amp;" "&amp;VLOOKUP(INDEX(OFFSET('5C'!$A$6:$A$39,SMALL('5C'!AB$6:AB$39,COUNTIF(AC$6:AC23,"5C")),0),MATCH(1,OFFSET('5C'!E$6:E$39,SMALL('5C'!AB$6:AB$39,COUNTIF(AC$6:AC23,"5C")),0),0)),'5C'!$A$6:$B$39,2,0)&amp;" - "&amp;'5C'!$A$1,
IF(AC23="5D",INDEX(OFFSET('5D'!$A$6:$A$41,SMALL('5D'!AB$6:AB$41,COUNTIF(AC$6:AC23,"5D")),0),MATCH(1,OFFSET('5D'!E$6:E$41,SMALL('5D'!AB$6:AB$41,COUNTIF(AC$6:AC23,"5D")),0),0))&amp;" "&amp;VLOOKUP(INDEX(OFFSET('5D'!$A$6:$A$41,SMALL('5D'!AB$6:AB$41,COUNTIF(AC$6:AC23,"5D")),0),MATCH(1,OFFSET('5D'!E$6:E$41,SMALL('5D'!AB$6:AB$41,COUNTIF(AC$6:AC23,"5D")),0),0)),'5D'!$A$6:$B$41,2,0)&amp;" - "&amp;'5D'!$A$1,
IF(AC23="5E",INDEX(OFFSET('5E'!$A$6:$A$40,SMALL('5E'!AB$6:AB$40,COUNTIF(AC$6:AC23,"5E")),0),MATCH(1,OFFSET('5E'!E$6:E$40,SMALL('5E'!AB$6:AB$40,COUNTIF(AC$6:AC23,"5E")),0),0))&amp;" "&amp;VLOOKUP(INDEX(OFFSET('5E'!$A$6:$A$40,SMALL('5E'!AB$6:AB$40,COUNTIF(AC$6:AC23,"5E")),0),MATCH(1,OFFSET('5E'!E$6:E$40,SMALL('5E'!AB$6:AB$40,COUNTIF(AC$6:AC23,"5E")),0),0)),'5E'!$A$6:$B$40,2,0)&amp;" - "&amp;'5E'!$A$1,
IF(AC23="5F",INDEX(OFFSET('5F'!$A$6:$A$40,SMALL('5F'!AB$6:AB$40,COUNTIF(AC$6:AC23,"5F")),0),MATCH(1,OFFSET('5F'!E$6:E$40,SMALL('5F'!AB$6:AB$40,COUNTIF(AC$6:AC23,"5F")),0),0))&amp;" "&amp;VLOOKUP(INDEX(OFFSET('5F'!$A$6:$A$40,SMALL('5F'!AB$6:AB$40,COUNTIF(AC$6:AC23,"5F")),0),MATCH(1,OFFSET('5F'!E$6:E$40,SMALL('5F'!AB$6:AB$40,COUNTIF(AC$6:AC23,"5F")),0),0)),'5F'!$A$6:$B$40,2,0)&amp;" - "&amp;'5F'!$A$1,
IF(AC23="4A",INDEX(OFFSET('4A'!$A$6:$A$38,SMALL('4A'!AB$6:AB$38,COUNTIF(AC$6:AC23,"4A")),0),MATCH(1,OFFSET('4A'!E$6:E$38,SMALL('4A'!AB$6:AB$38,COUNTIF(AC$6:AC23,"4A")),0),0))&amp;" "&amp;VLOOKUP(INDEX(OFFSET('4A'!$A$6:$A$38,SMALL('4A'!AB$6:AB$38,COUNTIF(AC$6:AC23,"4A")),0),MATCH(1,OFFSET('4A'!E$6:E$38,SMALL('4A'!AB$6:AB$38,COUNTIF(AC$6:AC23,"4A")),0),0)),'4A'!$A$6:$B$38,2,0)&amp;" - "&amp;'4A'!$A$1,
IF(AC23="4B",INDEX(OFFSET('4B'!$A$6:$A$37,SMALL('4B'!AB$6:AB$37,COUNTIF(AC$6:AC23,"4B")),0),MATCH(1,OFFSET('4B'!E$6:E$37,SMALL('4B'!AB$6:AB$37,COUNTIF(AC$6:AC23,"4B")),0),0))&amp;" "&amp;VLOOKUP(INDEX(OFFSET('4B'!$A$6:$A$37,SMALL('4B'!AB$6:AB$37,COUNTIF(AC$6:AC23,"4B")),0),MATCH(1,OFFSET('4B'!E$6:E$37,SMALL('4B'!AB$6:AB$37,COUNTIF(AC$6:AC23,"4B")),0),0)),'4B'!$A$6:$B$37,2,0)&amp;" - "&amp;'4B'!$A$1,
IF(AC23="4C",INDEX(OFFSET('4C'!$A$6:$A$38,SMALL('4C'!AB$6:AB$38,COUNTIF(AC$6:AC23,"4C")),0),MATCH(1,OFFSET('4C'!E$6:E$38,SMALL('4C'!AB$6:AB$38,COUNTIF(AC$6:AC23,"4C")),0),0))&amp;" "&amp;VLOOKUP(INDEX(OFFSET('4C'!$A$6:$A$38,SMALL('4C'!AB$6:AB$38,COUNTIF(AC$6:AC23,"4C")),0),MATCH(1,OFFSET('4C'!E$6:E$38,SMALL('4C'!AB$6:AB$38,COUNTIF(AC$6:AC23,"4C")),0),0)),'4C'!$A$6:$B$38,2,0)&amp;" - "&amp;'4C'!$A$1,
IF(AC23="4D",INDEX(OFFSET('4D'!$A$6:$A$37,SMALL('4D'!AB$6:AB$37,COUNTIF(AC$6:AC23,"4D")),0),MATCH(1,OFFSET('4D'!E$6:E$37,SMALL('4D'!AB$6:AB$37,COUNTIF(AC$6:AC23,"4D")),0),0))&amp;" "&amp;VLOOKUP(INDEX(OFFSET('4D'!$A$6:$A$37,SMALL('4D'!AB$6:AB$37,COUNTIF(AC$6:AC23,"4D")),0),MATCH(1,OFFSET('4D'!E$6:E$37,SMALL('4D'!AB$6:AB$37,COUNTIF(AC$6:AC23,"4D")),0),0)),'4D'!$A$6:$B$37,2,0)&amp;" - "&amp;'4D'!$A$1,
IF(AC23="4E",INDEX(OFFSET('4E'!$A$6:$A$37,SMALL('4E'!AB$6:AB$37,COUNTIF(AC$6:AC23,"4E")),0),MATCH(1,OFFSET('4E'!E$6:E$37,SMALL('4E'!AB$6:AB$37,COUNTIF(AC$6:AC23,"4E")),0),0))&amp;" "&amp;VLOOKUP(INDEX(OFFSET('4E'!$A$6:$A$37,SMALL('4E'!AB$6:AB$37,COUNTIF(AC$6:AC23,"4E")),0),MATCH(1,OFFSET('4E'!E$6:E$37,SMALL('4E'!AB$6:AB$37,COUNTIF(AC$6:AC23,"4E")),0),0)),'4E'!$A$6:$B$37,2,0)&amp;" - "&amp;'4E'!$A$1,
IF(AC23="CM2",INDEX(OFFSET('CM2'!$A$6:$A$36,SMALL('CM2'!AB$6:AB$36,COUNTIF(AC$6:AC23,"CM2")),0),MATCH(1,OFFSET('CM2'!E$6:E$36,SMALL('CM2'!AB$6:AB$36,COUNTIF(AC$6:AC23,"CM2")),0),0))&amp;" "&amp;VLOOKUP(INDEX(OFFSET('CM2'!$A$6:$A$36,SMALL('CM2'!AB$6:AB$36,COUNTIF(AC$6:AC23,"CM2")),0),MATCH(1,OFFSET('CM2'!E$6:E$36,SMALL('CM2'!AB$6:AB$36,COUNTIF(AC$6:AC23,"CM2")),0),0)),'CM2'!$A$6:$B$36,2,0)&amp;" - "&amp;'CM2'!$A$1,AW23)))))))))))))))))),"")</f>
        <v/>
      </c>
      <c r="D23" s="39" t="str">
        <f ca="1">IFERROR(IF(AD23="","",IF(AD23="6A",INDEX(OFFSET('6A'!$A$6:$A$39,SMALL('6A'!AC$6:AC$39,COUNTIF(AD$6:AD23,"6A")),0),MATCH(1,OFFSET('6A'!F$6:F$39,SMALL('6A'!AC$6:AC$39,COUNTIF(AD$6:AD23,"6A")),0),0))&amp;" "&amp;VLOOKUP(INDEX(OFFSET('6A'!$A$6:$A$39,SMALL('6A'!AC$6:AC$39,COUNTIF(AD$6:AD23,"6A")),0),MATCH(1,OFFSET('6A'!F$6:F$39,SMALL('6A'!AC$6:AC$39,COUNTIF(AD$6:AD23,"6A")),0),0)),'6A'!$A$6:$B$39,2,0)&amp;" - "&amp;'6A'!$A$1,
IF(AD23="6B",INDEX(OFFSET('6B'!$A$6:$A$39,SMALL('6B'!AC$6:AC$39,COUNTIF(AD$6:AD23,"6B")),0),MATCH(1,OFFSET('6B'!F$6:F$39,SMALL('6B'!AC$6:AC$39,COUNTIF(AD$6:AD23,"6B")),0),0))&amp;" "&amp;VLOOKUP(INDEX(OFFSET('6B'!$A$6:$A$39,SMALL('6B'!AC$6:AC$39,COUNTIF(AD$6:AD23,"6B")),0),MATCH(1,OFFSET('6B'!F$6:F$39,SMALL('6B'!AC$6:AC$39,COUNTIF(AD$6:AD23,"6B")),0),0)),'6B'!$A$6:$B$39,2,0)&amp;" - "&amp;'6B'!$A$1,
IF(AD23="6C",INDEX(OFFSET('6C'!$A$6:$A$41,SMALL('6C'!AC$6:AC$41,COUNTIF(AD$6:AD23,"6C")),0),MATCH(1,OFFSET('6C'!F$6:F$41,SMALL('6C'!AC$6:AC$41,COUNTIF(AD$6:AD23,"6C")),0),0))&amp;" "&amp;VLOOKUP(INDEX(OFFSET('6C'!$A$6:$A$41,SMALL('6C'!AC$6:AC$41,COUNTIF(AD$6:AD23,"6C")),0),MATCH(1,OFFSET('6C'!F$6:F$41,SMALL('6C'!AC$6:AC$41,COUNTIF(AD$6:AD23,"6C")),0),0)),'6C'!$A$6:$B$41,2,0)&amp;" - "&amp;'6C'!$A$1,
IF(AD23="6D",INDEX(OFFSET('6D'!$A$6:$A$42,SMALL('6D'!AC$6:AC$42,COUNTIF(AD$6:AD23,"6D")),0),MATCH(1,OFFSET('6D'!F$6:F$42,SMALL('6D'!AC$6:AC$42,COUNTIF(AD$6:AD23,"6D")),0),0))&amp;" "&amp;VLOOKUP(INDEX(OFFSET('6D'!$A$6:$A$42,SMALL('6D'!AC$6:AC$42,COUNTIF(AD$6:AD23,"6D")),0),MATCH(1,OFFSET('6D'!F$6:F$42,SMALL('6D'!AC$6:AC$42,COUNTIF(AD$6:AD23,"6D")),0),0)),'6D'!$A$6:$B$42,2,0)&amp;" - "&amp;'6D'!$A$1,
IF(AD23="6E",INDEX(OFFSET('6E'!$A$6:$A$40,SMALL('6E'!AC$6:AC$40,COUNTIF(AD$6:AD23,"6E")),0),MATCH(1,OFFSET('6E'!F$6:F$40,SMALL('6E'!AC$6:AC$40,COUNTIF(AD$6:AD23,"6E")),0),0))&amp;" "&amp;VLOOKUP(INDEX(OFFSET('6E'!$A$6:$A$40,SMALL('6E'!AC$6:AC$40,COUNTIF(AD$6:AD23,"6E")),0),MATCH(1,OFFSET('6E'!F$6:F$40,SMALL('6E'!AC$6:AC$40,COUNTIF(AD$6:AD23,"6E")),0),0)),'6E'!$A$6:$B$40,2,0)&amp;" - "&amp;'6E'!$A$1,
IF(AD23="5A",INDEX(OFFSET('5A'!$A$6:$A$41,SMALL('5A'!AC$6:AC$41,COUNTIF(AD$6:AD23,"5A")),0),MATCH(1,OFFSET('5A'!F$6:F$41,SMALL('5A'!AC$6:AC$41,COUNTIF(AD$6:AD23,"5A")),0),0))&amp;" "&amp;VLOOKUP(INDEX(OFFSET('5A'!$A$6:$A$41,SMALL('5A'!AC$6:AC$41,COUNTIF(AD$6:AD23,"5A")),0),MATCH(1,OFFSET('5A'!F$6:F$41,SMALL('5A'!AC$6:AC$41,COUNTIF(AD$6:AD23,"5A")),0),0)),'5A'!$A$6:$B$41,2,0)&amp;" - "&amp;'5A'!$A$1,
IF(AD23="5B",INDEX(OFFSET('5B'!$A$6:$A$39,SMALL('5B'!AC$6:AC$39,COUNTIF(AD$6:AD23,"5B")),0),MATCH(1,OFFSET('5B'!F$6:F$39,SMALL('5B'!AC$6:AC$39,COUNTIF(AD$6:AD23,"5B")),0),0))&amp;" "&amp;VLOOKUP(INDEX(OFFSET('5B'!$A$6:$A$39,SMALL('5B'!AC$6:AC$39,COUNTIF(AD$6:AD23,"5B")),0),MATCH(1,OFFSET('5B'!F$6:F$39,SMALL('5B'!AC$6:AC$39,COUNTIF(AD$6:AD23,"5B")),0),0)),'5B'!$A$6:$B$39,2,0)&amp;" - "&amp;'5B'!$A$1,
IF(AD23="5C",INDEX(OFFSET('5C'!$A$6:$A$39,SMALL('5C'!AC$6:AC$39,COUNTIF(AD$6:AD23,"5C")),0),MATCH(1,OFFSET('5C'!F$6:F$39,SMALL('5C'!AC$6:AC$39,COUNTIF(AD$6:AD23,"5C")),0),0))&amp;" "&amp;VLOOKUP(INDEX(OFFSET('5C'!$A$6:$A$39,SMALL('5C'!AC$6:AC$39,COUNTIF(AD$6:AD23,"5C")),0),MATCH(1,OFFSET('5C'!F$6:F$39,SMALL('5C'!AC$6:AC$39,COUNTIF(AD$6:AD23,"5C")),0),0)),'5C'!$A$6:$B$39,2,0)&amp;" - "&amp;'5C'!$A$1,
IF(AD23="5D",INDEX(OFFSET('5D'!$A$6:$A$41,SMALL('5D'!AC$6:AC$41,COUNTIF(AD$6:AD23,"5D")),0),MATCH(1,OFFSET('5D'!F$6:F$41,SMALL('5D'!AC$6:AC$41,COUNTIF(AD$6:AD23,"5D")),0),0))&amp;" "&amp;VLOOKUP(INDEX(OFFSET('5D'!$A$6:$A$41,SMALL('5D'!AC$6:AC$41,COUNTIF(AD$6:AD23,"5D")),0),MATCH(1,OFFSET('5D'!F$6:F$41,SMALL('5D'!AC$6:AC$41,COUNTIF(AD$6:AD23,"5D")),0),0)),'5D'!$A$6:$B$41,2,0)&amp;" - "&amp;'5D'!$A$1,
IF(AD23="5E",INDEX(OFFSET('5E'!$A$6:$A$40,SMALL('5E'!AC$6:AC$40,COUNTIF(AD$6:AD23,"5E")),0),MATCH(1,OFFSET('5E'!F$6:F$40,SMALL('5E'!AC$6:AC$40,COUNTIF(AD$6:AD23,"5E")),0),0))&amp;" "&amp;VLOOKUP(INDEX(OFFSET('5E'!$A$6:$A$40,SMALL('5E'!AC$6:AC$40,COUNTIF(AD$6:AD23,"5E")),0),MATCH(1,OFFSET('5E'!F$6:F$40,SMALL('5E'!AC$6:AC$40,COUNTIF(AD$6:AD23,"5E")),0),0)),'5E'!$A$6:$B$40,2,0)&amp;" - "&amp;'5E'!$A$1,
IF(AD23="5F",INDEX(OFFSET('5F'!$A$6:$A$40,SMALL('5F'!AC$6:AC$40,COUNTIF(AD$6:AD23,"5F")),0),MATCH(1,OFFSET('5F'!F$6:F$40,SMALL('5F'!AC$6:AC$40,COUNTIF(AD$6:AD23,"5F")),0),0))&amp;" "&amp;VLOOKUP(INDEX(OFFSET('5F'!$A$6:$A$40,SMALL('5F'!AC$6:AC$40,COUNTIF(AD$6:AD23,"5F")),0),MATCH(1,OFFSET('5F'!F$6:F$40,SMALL('5F'!AC$6:AC$40,COUNTIF(AD$6:AD23,"5F")),0),0)),'5F'!$A$6:$B$40,2,0)&amp;" - "&amp;'5F'!$A$1,
IF(AD23="4A",INDEX(OFFSET('4A'!$A$6:$A$38,SMALL('4A'!AC$6:AC$38,COUNTIF(AD$6:AD23,"4A")),0),MATCH(1,OFFSET('4A'!F$6:F$38,SMALL('4A'!AC$6:AC$38,COUNTIF(AD$6:AD23,"4A")),0),0))&amp;" "&amp;VLOOKUP(INDEX(OFFSET('4A'!$A$6:$A$38,SMALL('4A'!AC$6:AC$38,COUNTIF(AD$6:AD23,"4A")),0),MATCH(1,OFFSET('4A'!F$6:F$38,SMALL('4A'!AC$6:AC$38,COUNTIF(AD$6:AD23,"4A")),0),0)),'4A'!$A$6:$B$38,2,0)&amp;" - "&amp;'4A'!$A$1,
IF(AD23="4B",INDEX(OFFSET('4B'!$A$6:$A$37,SMALL('4B'!AC$6:AC$37,COUNTIF(AD$6:AD23,"4B")),0),MATCH(1,OFFSET('4B'!F$6:F$37,SMALL('4B'!AC$6:AC$37,COUNTIF(AD$6:AD23,"4B")),0),0))&amp;" "&amp;VLOOKUP(INDEX(OFFSET('4B'!$A$6:$A$37,SMALL('4B'!AC$6:AC$37,COUNTIF(AD$6:AD23,"4B")),0),MATCH(1,OFFSET('4B'!F$6:F$37,SMALL('4B'!AC$6:AC$37,COUNTIF(AD$6:AD23,"4B")),0),0)),'4B'!$A$6:$B$37,2,0)&amp;" - "&amp;'4B'!$A$1,
IF(AD23="4C",INDEX(OFFSET('4C'!$A$6:$A$38,SMALL('4C'!AC$6:AC$38,COUNTIF(AD$6:AD23,"4C")),0),MATCH(1,OFFSET('4C'!F$6:F$38,SMALL('4C'!AC$6:AC$38,COUNTIF(AD$6:AD23,"4C")),0),0))&amp;" "&amp;VLOOKUP(INDEX(OFFSET('4C'!$A$6:$A$38,SMALL('4C'!AC$6:AC$38,COUNTIF(AD$6:AD23,"4C")),0),MATCH(1,OFFSET('4C'!F$6:F$38,SMALL('4C'!AC$6:AC$38,COUNTIF(AD$6:AD23,"4C")),0),0)),'4C'!$A$6:$B$38,2,0)&amp;" - "&amp;'4C'!$A$1,
IF(AD23="4D",INDEX(OFFSET('4D'!$A$6:$A$37,SMALL('4D'!AC$6:AC$37,COUNTIF(AD$6:AD23,"4D")),0),MATCH(1,OFFSET('4D'!F$6:F$37,SMALL('4D'!AC$6:AC$37,COUNTIF(AD$6:AD23,"4D")),0),0))&amp;" "&amp;VLOOKUP(INDEX(OFFSET('4D'!$A$6:$A$37,SMALL('4D'!AC$6:AC$37,COUNTIF(AD$6:AD23,"4D")),0),MATCH(1,OFFSET('4D'!F$6:F$37,SMALL('4D'!AC$6:AC$37,COUNTIF(AD$6:AD23,"4D")),0),0)),'4D'!$A$6:$B$37,2,0)&amp;" - "&amp;'4D'!$A$1,
IF(AD23="4E",INDEX(OFFSET('4E'!$A$6:$A$37,SMALL('4E'!AC$6:AC$37,COUNTIF(AD$6:AD23,"4E")),0),MATCH(1,OFFSET('4E'!F$6:F$37,SMALL('4E'!AC$6:AC$37,COUNTIF(AD$6:AD23,"4E")),0),0))&amp;" "&amp;VLOOKUP(INDEX(OFFSET('4E'!$A$6:$A$37,SMALL('4E'!AC$6:AC$37,COUNTIF(AD$6:AD23,"4E")),0),MATCH(1,OFFSET('4E'!F$6:F$37,SMALL('4E'!AC$6:AC$37,COUNTIF(AD$6:AD23,"4E")),0),0)),'4E'!$A$6:$B$37,2,0)&amp;" - "&amp;'4E'!$A$1,
IF(AD23="CM2",INDEX(OFFSET('CM2'!$A$6:$A$36,SMALL('CM2'!AC$6:AC$36,COUNTIF(AD$6:AD23,"CM2")),0),MATCH(1,OFFSET('CM2'!F$6:F$36,SMALL('CM2'!AC$6:AC$36,COUNTIF(AD$6:AD23,"CM2")),0),0))&amp;" "&amp;VLOOKUP(INDEX(OFFSET('CM2'!$A$6:$A$36,SMALL('CM2'!AC$6:AC$36,COUNTIF(AD$6:AD23,"CM2")),0),MATCH(1,OFFSET('CM2'!F$6:F$36,SMALL('CM2'!AC$6:AC$36,COUNTIF(AD$6:AD23,"CM2")),0),0)),'CM2'!$A$6:$B$36,2,0)&amp;" - "&amp;'CM2'!$A$1,AX23)))))))))))))))))),"")</f>
        <v/>
      </c>
      <c r="E23" s="42" t="str">
        <f ca="1">IFERROR(IF(AE23="","",IF(AE23="6A",INDEX(OFFSET('6A'!$A$6:$A$39,SMALL('6A'!AD$6:AD$39,COUNTIF(AE$6:AE23,"6A")),0),MATCH(1,OFFSET('6A'!G$6:G$39,SMALL('6A'!AD$6:AD$39,COUNTIF(AE$6:AE23,"6A")),0),0))&amp;" "&amp;VLOOKUP(INDEX(OFFSET('6A'!$A$6:$A$39,SMALL('6A'!AD$6:AD$39,COUNTIF(AE$6:AE23,"6A")),0),MATCH(1,OFFSET('6A'!G$6:G$39,SMALL('6A'!AD$6:AD$39,COUNTIF(AE$6:AE23,"6A")),0),0)),'6A'!$A$6:$B$39,2,0)&amp;" - "&amp;'6A'!$A$1,
IF(AE23="6B",INDEX(OFFSET('6B'!$A$6:$A$39,SMALL('6B'!AD$6:AD$39,COUNTIF(AE$6:AE23,"6B")),0),MATCH(1,OFFSET('6B'!G$6:G$39,SMALL('6B'!AD$6:AD$39,COUNTIF(AE$6:AE23,"6B")),0),0))&amp;" "&amp;VLOOKUP(INDEX(OFFSET('6B'!$A$6:$A$39,SMALL('6B'!AD$6:AD$39,COUNTIF(AE$6:AE23,"6B")),0),MATCH(1,OFFSET('6B'!G$6:G$39,SMALL('6B'!AD$6:AD$39,COUNTIF(AE$6:AE23,"6B")),0),0)),'6B'!$A$6:$B$39,2,0)&amp;" - "&amp;'6B'!$A$1,
IF(AE23="6C",INDEX(OFFSET('6C'!$A$6:$A$41,SMALL('6C'!AD$6:AD$41,COUNTIF(AE$6:AE23,"6C")),0),MATCH(1,OFFSET('6C'!G$6:G$41,SMALL('6C'!AD$6:AD$41,COUNTIF(AE$6:AE23,"6C")),0),0))&amp;" "&amp;VLOOKUP(INDEX(OFFSET('6C'!$A$6:$A$41,SMALL('6C'!AD$6:AD$41,COUNTIF(AE$6:AE23,"6C")),0),MATCH(1,OFFSET('6C'!G$6:G$41,SMALL('6C'!AD$6:AD$41,COUNTIF(AE$6:AE23,"6C")),0),0)),'6C'!$A$6:$B$41,2,0)&amp;" - "&amp;'6C'!$A$1,
IF(AE23="6D",INDEX(OFFSET('6D'!$A$6:$A$42,SMALL('6D'!AD$6:AD$42,COUNTIF(AE$6:AE23,"6D")),0),MATCH(1,OFFSET('6D'!G$6:G$42,SMALL('6D'!AD$6:AD$42,COUNTIF(AE$6:AE23,"6D")),0),0))&amp;" "&amp;VLOOKUP(INDEX(OFFSET('6D'!$A$6:$A$42,SMALL('6D'!AD$6:AD$42,COUNTIF(AE$6:AE23,"6D")),0),MATCH(1,OFFSET('6D'!G$6:G$42,SMALL('6D'!AD$6:AD$42,COUNTIF(AE$6:AE23,"6D")),0),0)),'6D'!$A$6:$B$42,2,0)&amp;" - "&amp;'6D'!$A$1,
IF(AE23="6E",INDEX(OFFSET('6E'!$A$6:$A$40,SMALL('6E'!AD$6:AD$40,COUNTIF(AE$6:AE23,"6E")),0),MATCH(1,OFFSET('6E'!G$6:G$40,SMALL('6E'!AD$6:AD$40,COUNTIF(AE$6:AE23,"6E")),0),0))&amp;" "&amp;VLOOKUP(INDEX(OFFSET('6E'!$A$6:$A$40,SMALL('6E'!AD$6:AD$40,COUNTIF(AE$6:AE23,"6E")),0),MATCH(1,OFFSET('6E'!G$6:G$40,SMALL('6E'!AD$6:AD$40,COUNTIF(AE$6:AE23,"6E")),0),0)),'6E'!$A$6:$B$40,2,0)&amp;" - "&amp;'6E'!$A$1,
IF(AE23="5A",INDEX(OFFSET('5A'!$A$6:$A$41,SMALL('5A'!AD$6:AD$41,COUNTIF(AE$6:AE23,"5A")),0),MATCH(1,OFFSET('5A'!G$6:G$41,SMALL('5A'!AD$6:AD$41,COUNTIF(AE$6:AE23,"5A")),0),0))&amp;" "&amp;VLOOKUP(INDEX(OFFSET('5A'!$A$6:$A$41,SMALL('5A'!AD$6:AD$41,COUNTIF(AE$6:AE23,"5A")),0),MATCH(1,OFFSET('5A'!G$6:G$41,SMALL('5A'!AD$6:AD$41,COUNTIF(AE$6:AE23,"5A")),0),0)),'5A'!$A$6:$B$41,2,0)&amp;" - "&amp;'5A'!$A$1,
IF(AE23="5B",INDEX(OFFSET('5B'!$A$6:$A$39,SMALL('5B'!AD$6:AD$39,COUNTIF(AE$6:AE23,"5B")),0),MATCH(1,OFFSET('5B'!G$6:G$39,SMALL('5B'!AD$6:AD$39,COUNTIF(AE$6:AE23,"5B")),0),0))&amp;" "&amp;VLOOKUP(INDEX(OFFSET('5B'!$A$6:$A$39,SMALL('5B'!AD$6:AD$39,COUNTIF(AE$6:AE23,"5B")),0),MATCH(1,OFFSET('5B'!G$6:G$39,SMALL('5B'!AD$6:AD$39,COUNTIF(AE$6:AE23,"5B")),0),0)),'5B'!$A$6:$B$39,2,0)&amp;" - "&amp;'5B'!$A$1,
IF(AE23="5C",INDEX(OFFSET('5C'!$A$6:$A$39,SMALL('5C'!AD$6:AD$39,COUNTIF(AE$6:AE23,"5C")),0),MATCH(1,OFFSET('5C'!G$6:G$39,SMALL('5C'!AD$6:AD$39,COUNTIF(AE$6:AE23,"5C")),0),0))&amp;" "&amp;VLOOKUP(INDEX(OFFSET('5C'!$A$6:$A$39,SMALL('5C'!AD$6:AD$39,COUNTIF(AE$6:AE23,"5C")),0),MATCH(1,OFFSET('5C'!G$6:G$39,SMALL('5C'!AD$6:AD$39,COUNTIF(AE$6:AE23,"5C")),0),0)),'5C'!$A$6:$B$39,2,0)&amp;" - "&amp;'5C'!$A$1,
IF(AE23="5D",INDEX(OFFSET('5D'!$A$6:$A$41,SMALL('5D'!AD$6:AD$41,COUNTIF(AE$6:AE23,"5D")),0),MATCH(1,OFFSET('5D'!G$6:G$41,SMALL('5D'!AD$6:AD$41,COUNTIF(AE$6:AE23,"5D")),0),0))&amp;" "&amp;VLOOKUP(INDEX(OFFSET('5D'!$A$6:$A$41,SMALL('5D'!AD$6:AD$41,COUNTIF(AE$6:AE23,"5D")),0),MATCH(1,OFFSET('5D'!G$6:G$41,SMALL('5D'!AD$6:AD$41,COUNTIF(AE$6:AE23,"5D")),0),0)),'5D'!$A$6:$B$41,2,0)&amp;" - "&amp;'5D'!$A$1,
IF(AE23="5E",INDEX(OFFSET('5E'!$A$6:$A$40,SMALL('5E'!AD$6:AD$40,COUNTIF(AE$6:AE23,"5E")),0),MATCH(1,OFFSET('5E'!G$6:G$40,SMALL('5E'!AD$6:AD$40,COUNTIF(AE$6:AE23,"5E")),0),0))&amp;" "&amp;VLOOKUP(INDEX(OFFSET('5E'!$A$6:$A$40,SMALL('5E'!AD$6:AD$40,COUNTIF(AE$6:AE23,"5E")),0),MATCH(1,OFFSET('5E'!G$6:G$40,SMALL('5E'!AD$6:AD$40,COUNTIF(AE$6:AE23,"5E")),0),0)),'5E'!$A$6:$B$40,2,0)&amp;" - "&amp;'5E'!$A$1,
IF(AE23="5F",INDEX(OFFSET('5F'!$A$6:$A$40,SMALL('5F'!AD$6:AD$40,COUNTIF(AE$6:AE23,"5F")),0),MATCH(1,OFFSET('5F'!G$6:G$40,SMALL('5F'!AD$6:AD$40,COUNTIF(AE$6:AE23,"5F")),0),0))&amp;" "&amp;VLOOKUP(INDEX(OFFSET('5F'!$A$6:$A$40,SMALL('5F'!AD$6:AD$40,COUNTIF(AE$6:AE23,"5F")),0),MATCH(1,OFFSET('5F'!G$6:G$40,SMALL('5F'!AD$6:AD$40,COUNTIF(AE$6:AE23,"5F")),0),0)),'5F'!$A$6:$B$40,2,0)&amp;" - "&amp;'5F'!$A$1,
IF(AE23="4A",INDEX(OFFSET('4A'!$A$6:$A$38,SMALL('4A'!AD$6:AD$38,COUNTIF(AE$6:AE23,"4A")),0),MATCH(1,OFFSET('4A'!G$6:G$38,SMALL('4A'!AD$6:AD$38,COUNTIF(AE$6:AE23,"4A")),0),0))&amp;" "&amp;VLOOKUP(INDEX(OFFSET('4A'!$A$6:$A$38,SMALL('4A'!AD$6:AD$38,COUNTIF(AE$6:AE23,"4A")),0),MATCH(1,OFFSET('4A'!G$6:G$38,SMALL('4A'!AD$6:AD$38,COUNTIF(AE$6:AE23,"4A")),0),0)),'4A'!$A$6:$B$38,2,0)&amp;" - "&amp;'4A'!$A$1,
IF(AE23="4B",INDEX(OFFSET('4B'!$A$6:$A$37,SMALL('4B'!AD$6:AD$37,COUNTIF(AE$6:AE23,"4B")),0),MATCH(1,OFFSET('4B'!G$6:G$37,SMALL('4B'!AD$6:AD$37,COUNTIF(AE$6:AE23,"4B")),0),0))&amp;" "&amp;VLOOKUP(INDEX(OFFSET('4B'!$A$6:$A$37,SMALL('4B'!AD$6:AD$37,COUNTIF(AE$6:AE23,"4B")),0),MATCH(1,OFFSET('4B'!G$6:G$37,SMALL('4B'!AD$6:AD$37,COUNTIF(AE$6:AE23,"4B")),0),0)),'4B'!$A$6:$B$37,2,0)&amp;" - "&amp;'4B'!$A$1,
IF(AE23="4C",INDEX(OFFSET('4C'!$A$6:$A$38,SMALL('4C'!AD$6:AD$38,COUNTIF(AE$6:AE23,"4C")),0),MATCH(1,OFFSET('4C'!G$6:G$38,SMALL('4C'!AD$6:AD$38,COUNTIF(AE$6:AE23,"4C")),0),0))&amp;" "&amp;VLOOKUP(INDEX(OFFSET('4C'!$A$6:$A$38,SMALL('4C'!AD$6:AD$38,COUNTIF(AE$6:AE23,"4C")),0),MATCH(1,OFFSET('4C'!G$6:G$38,SMALL('4C'!AD$6:AD$38,COUNTIF(AE$6:AE23,"4C")),0),0)),'4C'!$A$6:$B$38,2,0)&amp;" - "&amp;'4C'!$A$1,
IF(AE23="4D",INDEX(OFFSET('4D'!$A$6:$A$37,SMALL('4D'!AD$6:AD$37,COUNTIF(AE$6:AE23,"4D")),0),MATCH(1,OFFSET('4D'!G$6:G$37,SMALL('4D'!AD$6:AD$37,COUNTIF(AE$6:AE23,"4D")),0),0))&amp;" "&amp;VLOOKUP(INDEX(OFFSET('4D'!$A$6:$A$37,SMALL('4D'!AD$6:AD$37,COUNTIF(AE$6:AE23,"4D")),0),MATCH(1,OFFSET('4D'!G$6:G$37,SMALL('4D'!AD$6:AD$37,COUNTIF(AE$6:AE23,"4D")),0),0)),'4D'!$A$6:$B$37,2,0)&amp;" - "&amp;'4D'!$A$1,
IF(AE23="4E",INDEX(OFFSET('4E'!$A$6:$A$37,SMALL('4E'!AD$6:AD$37,COUNTIF(AE$6:AE23,"4E")),0),MATCH(1,OFFSET('4E'!G$6:G$37,SMALL('4E'!AD$6:AD$37,COUNTIF(AE$6:AE23,"4E")),0),0))&amp;" "&amp;VLOOKUP(INDEX(OFFSET('4E'!$A$6:$A$37,SMALL('4E'!AD$6:AD$37,COUNTIF(AE$6:AE23,"4E")),0),MATCH(1,OFFSET('4E'!G$6:G$37,SMALL('4E'!AD$6:AD$37,COUNTIF(AE$6:AE23,"4E")),0),0)),'4E'!$A$6:$B$37,2,0)&amp;" - "&amp;'4E'!$A$1,
IF(AE23="CM2",INDEX(OFFSET('CM2'!$A$6:$A$36,SMALL('CM2'!AD$6:AD$36,COUNTIF(AE$6:AE23,"CM2")),0),MATCH(1,OFFSET('CM2'!G$6:G$36,SMALL('CM2'!AD$6:AD$36,COUNTIF(AE$6:AE23,"CM2")),0),0))&amp;" "&amp;VLOOKUP(INDEX(OFFSET('CM2'!$A$6:$A$36,SMALL('CM2'!AD$6:AD$36,COUNTIF(AE$6:AE23,"CM2")),0),MATCH(1,OFFSET('CM2'!G$6:G$36,SMALL('CM2'!AD$6:AD$36,COUNTIF(AE$6:AE23,"CM2")),0),0)),'CM2'!$A$6:$B$36,2,0)&amp;" - "&amp;'CM2'!$A$1,AY23)))))))))))))))))),"")</f>
        <v/>
      </c>
      <c r="F23" s="44" t="str">
        <f ca="1">IFERROR(IF(AF23="","",IF(AF23="6A",INDEX(OFFSET('6A'!$A$6:$A$39,SMALL('6A'!AE$6:AE$39,COUNTIF(AF$6:AF23,"6A")),0),MATCH(1,OFFSET('6A'!H$6:H$39,SMALL('6A'!AE$6:AE$39,COUNTIF(AF$6:AF23,"6A")),0),0))&amp;" "&amp;VLOOKUP(INDEX(OFFSET('6A'!$A$6:$A$39,SMALL('6A'!AE$6:AE$39,COUNTIF(AF$6:AF23,"6A")),0),MATCH(1,OFFSET('6A'!H$6:H$39,SMALL('6A'!AE$6:AE$39,COUNTIF(AF$6:AF23,"6A")),0),0)),'6A'!$A$6:$B$39,2,0)&amp;" - "&amp;'6A'!$A$1,
IF(AF23="6B",INDEX(OFFSET('6B'!$A$6:$A$39,SMALL('6B'!AE$6:AE$39,COUNTIF(AF$6:AF23,"6B")),0),MATCH(1,OFFSET('6B'!H$6:H$39,SMALL('6B'!AE$6:AE$39,COUNTIF(AF$6:AF23,"6B")),0),0))&amp;" "&amp;VLOOKUP(INDEX(OFFSET('6B'!$A$6:$A$39,SMALL('6B'!AE$6:AE$39,COUNTIF(AF$6:AF23,"6B")),0),MATCH(1,OFFSET('6B'!H$6:H$39,SMALL('6B'!AE$6:AE$39,COUNTIF(AF$6:AF23,"6B")),0),0)),'6B'!$A$6:$B$39,2,0)&amp;" - "&amp;'6B'!$A$1,
IF(AF23="6C",INDEX(OFFSET('6C'!$A$6:$A$41,SMALL('6C'!AE$6:AE$41,COUNTIF(AF$6:AF23,"6C")),0),MATCH(1,OFFSET('6C'!H$6:H$41,SMALL('6C'!AE$6:AE$41,COUNTIF(AF$6:AF23,"6C")),0),0))&amp;" "&amp;VLOOKUP(INDEX(OFFSET('6C'!$A$6:$A$41,SMALL('6C'!AE$6:AE$41,COUNTIF(AF$6:AF23,"6C")),0),MATCH(1,OFFSET('6C'!H$6:H$41,SMALL('6C'!AE$6:AE$41,COUNTIF(AF$6:AF23,"6C")),0),0)),'6C'!$A$6:$B$41,2,0)&amp;" - "&amp;'6C'!$A$1,
IF(AF23="6D",INDEX(OFFSET('6D'!$A$6:$A$42,SMALL('6D'!AE$6:AE$42,COUNTIF(AF$6:AF23,"6D")),0),MATCH(1,OFFSET('6D'!H$6:H$42,SMALL('6D'!AE$6:AE$42,COUNTIF(AF$6:AF23,"6D")),0),0))&amp;" "&amp;VLOOKUP(INDEX(OFFSET('6D'!$A$6:$A$42,SMALL('6D'!AE$6:AE$42,COUNTIF(AF$6:AF23,"6D")),0),MATCH(1,OFFSET('6D'!H$6:H$42,SMALL('6D'!AE$6:AE$42,COUNTIF(AF$6:AF23,"6D")),0),0)),'6D'!$A$6:$B$42,2,0)&amp;" - "&amp;'6D'!$A$1,
IF(AF23="6E",INDEX(OFFSET('6E'!$A$6:$A$40,SMALL('6E'!AE$6:AE$40,COUNTIF(AF$6:AF23,"6E")),0),MATCH(1,OFFSET('6E'!H$6:H$40,SMALL('6E'!AE$6:AE$40,COUNTIF(AF$6:AF23,"6E")),0),0))&amp;" "&amp;VLOOKUP(INDEX(OFFSET('6E'!$A$6:$A$40,SMALL('6E'!AE$6:AE$40,COUNTIF(AF$6:AF23,"6E")),0),MATCH(1,OFFSET('6E'!H$6:H$40,SMALL('6E'!AE$6:AE$40,COUNTIF(AF$6:AF23,"6E")),0),0)),'6E'!$A$6:$B$40,2,0)&amp;" - "&amp;'6E'!$A$1,
IF(AF23="5A",INDEX(OFFSET('5A'!$A$6:$A$41,SMALL('5A'!AE$6:AE$41,COUNTIF(AF$6:AF23,"5A")),0),MATCH(1,OFFSET('5A'!H$6:H$41,SMALL('5A'!AE$6:AE$41,COUNTIF(AF$6:AF23,"5A")),0),0))&amp;" "&amp;VLOOKUP(INDEX(OFFSET('5A'!$A$6:$A$41,SMALL('5A'!AE$6:AE$41,COUNTIF(AF$6:AF23,"5A")),0),MATCH(1,OFFSET('5A'!H$6:H$41,SMALL('5A'!AE$6:AE$41,COUNTIF(AF$6:AF23,"5A")),0),0)),'5A'!$A$6:$B$41,2,0)&amp;" - "&amp;'5A'!$A$1,
IF(AF23="5B",INDEX(OFFSET('5B'!$A$6:$A$39,SMALL('5B'!AE$6:AE$39,COUNTIF(AF$6:AF23,"5B")),0),MATCH(1,OFFSET('5B'!H$6:H$39,SMALL('5B'!AE$6:AE$39,COUNTIF(AF$6:AF23,"5B")),0),0))&amp;" "&amp;VLOOKUP(INDEX(OFFSET('5B'!$A$6:$A$39,SMALL('5B'!AE$6:AE$39,COUNTIF(AF$6:AF23,"5B")),0),MATCH(1,OFFSET('5B'!H$6:H$39,SMALL('5B'!AE$6:AE$39,COUNTIF(AF$6:AF23,"5B")),0),0)),'5B'!$A$6:$B$39,2,0)&amp;" - "&amp;'5B'!$A$1,
IF(AF23="5C",INDEX(OFFSET('5C'!$A$6:$A$39,SMALL('5C'!AE$6:AE$39,COUNTIF(AF$6:AF23,"5C")),0),MATCH(1,OFFSET('5C'!H$6:H$39,SMALL('5C'!AE$6:AE$39,COUNTIF(AF$6:AF23,"5C")),0),0))&amp;" "&amp;VLOOKUP(INDEX(OFFSET('5C'!$A$6:$A$39,SMALL('5C'!AE$6:AE$39,COUNTIF(AF$6:AF23,"5C")),0),MATCH(1,OFFSET('5C'!H$6:H$39,SMALL('5C'!AE$6:AE$39,COUNTIF(AF$6:AF23,"5C")),0),0)),'5C'!$A$6:$B$39,2,0)&amp;" - "&amp;'5C'!$A$1,
IF(AF23="5D",INDEX(OFFSET('5D'!$A$6:$A$41,SMALL('5D'!AE$6:AE$41,COUNTIF(AF$6:AF23,"5D")),0),MATCH(1,OFFSET('5D'!H$6:H$41,SMALL('5D'!AE$6:AE$41,COUNTIF(AF$6:AF23,"5D")),0),0))&amp;" "&amp;VLOOKUP(INDEX(OFFSET('5D'!$A$6:$A$41,SMALL('5D'!AE$6:AE$41,COUNTIF(AF$6:AF23,"5D")),0),MATCH(1,OFFSET('5D'!H$6:H$41,SMALL('5D'!AE$6:AE$41,COUNTIF(AF$6:AF23,"5D")),0),0)),'5D'!$A$6:$B$41,2,0)&amp;" - "&amp;'5D'!$A$1,
IF(AF23="5E",INDEX(OFFSET('5E'!$A$6:$A$40,SMALL('5E'!AE$6:AE$40,COUNTIF(AF$6:AF23,"5E")),0),MATCH(1,OFFSET('5E'!H$6:H$40,SMALL('5E'!AE$6:AE$40,COUNTIF(AF$6:AF23,"5E")),0),0))&amp;" "&amp;VLOOKUP(INDEX(OFFSET('5E'!$A$6:$A$40,SMALL('5E'!AE$6:AE$40,COUNTIF(AF$6:AF23,"5E")),0),MATCH(1,OFFSET('5E'!H$6:H$40,SMALL('5E'!AE$6:AE$40,COUNTIF(AF$6:AF23,"5E")),0),0)),'5E'!$A$6:$B$40,2,0)&amp;" - "&amp;'5E'!$A$1,
IF(AF23="5F",INDEX(OFFSET('5F'!$A$6:$A$40,SMALL('5F'!AE$6:AE$40,COUNTIF(AF$6:AF23,"5F")),0),MATCH(1,OFFSET('5F'!H$6:H$40,SMALL('5F'!AE$6:AE$40,COUNTIF(AF$6:AF23,"5F")),0),0))&amp;" "&amp;VLOOKUP(INDEX(OFFSET('5F'!$A$6:$A$40,SMALL('5F'!AE$6:AE$40,COUNTIF(AF$6:AF23,"5F")),0),MATCH(1,OFFSET('5F'!H$6:H$40,SMALL('5F'!AE$6:AE$40,COUNTIF(AF$6:AF23,"5F")),0),0)),'5F'!$A$6:$B$40,2,0)&amp;" - "&amp;'5F'!$A$1,
IF(AF23="4A",INDEX(OFFSET('4A'!$A$6:$A$38,SMALL('4A'!AE$6:AE$38,COUNTIF(AF$6:AF23,"4A")),0),MATCH(1,OFFSET('4A'!H$6:H$38,SMALL('4A'!AE$6:AE$38,COUNTIF(AF$6:AF23,"4A")),0),0))&amp;" "&amp;VLOOKUP(INDEX(OFFSET('4A'!$A$6:$A$38,SMALL('4A'!AE$6:AE$38,COUNTIF(AF$6:AF23,"4A")),0),MATCH(1,OFFSET('4A'!H$6:H$38,SMALL('4A'!AE$6:AE$38,COUNTIF(AF$6:AF23,"4A")),0),0)),'4A'!$A$6:$B$38,2,0)&amp;" - "&amp;'4A'!$A$1,
IF(AF23="4B",INDEX(OFFSET('4B'!$A$6:$A$37,SMALL('4B'!AE$6:AE$37,COUNTIF(AF$6:AF23,"4B")),0),MATCH(1,OFFSET('4B'!H$6:H$37,SMALL('4B'!AE$6:AE$37,COUNTIF(AF$6:AF23,"4B")),0),0))&amp;" "&amp;VLOOKUP(INDEX(OFFSET('4B'!$A$6:$A$37,SMALL('4B'!AE$6:AE$37,COUNTIF(AF$6:AF23,"4B")),0),MATCH(1,OFFSET('4B'!H$6:H$37,SMALL('4B'!AE$6:AE$37,COUNTIF(AF$6:AF23,"4B")),0),0)),'4B'!$A$6:$B$37,2,0)&amp;" - "&amp;'4B'!$A$1,
IF(AF23="4C",INDEX(OFFSET('4C'!$A$6:$A$38,SMALL('4C'!AE$6:AE$38,COUNTIF(AF$6:AF23,"4C")),0),MATCH(1,OFFSET('4C'!H$6:H$38,SMALL('4C'!AE$6:AE$38,COUNTIF(AF$6:AF23,"4C")),0),0))&amp;" "&amp;VLOOKUP(INDEX(OFFSET('4C'!$A$6:$A$38,SMALL('4C'!AE$6:AE$38,COUNTIF(AF$6:AF23,"4C")),0),MATCH(1,OFFSET('4C'!H$6:H$38,SMALL('4C'!AE$6:AE$38,COUNTIF(AF$6:AF23,"4C")),0),0)),'4C'!$A$6:$B$38,2,0)&amp;" - "&amp;'4C'!$A$1,
IF(AF23="4D",INDEX(OFFSET('4D'!$A$6:$A$37,SMALL('4D'!AE$6:AE$37,COUNTIF(AF$6:AF23,"4D")),0),MATCH(1,OFFSET('4D'!H$6:H$37,SMALL('4D'!AE$6:AE$37,COUNTIF(AF$6:AF23,"4D")),0),0))&amp;" "&amp;VLOOKUP(INDEX(OFFSET('4D'!$A$6:$A$37,SMALL('4D'!AE$6:AE$37,COUNTIF(AF$6:AF23,"4D")),0),MATCH(1,OFFSET('4D'!H$6:H$37,SMALL('4D'!AE$6:AE$37,COUNTIF(AF$6:AF23,"4D")),0),0)),'4D'!$A$6:$B$37,2,0)&amp;" - "&amp;'4D'!$A$1,
IF(AF23="4E",INDEX(OFFSET('4E'!$A$6:$A$37,SMALL('4E'!AE$6:AE$37,COUNTIF(AF$6:AF23,"4E")),0),MATCH(1,OFFSET('4E'!H$6:H$37,SMALL('4E'!AE$6:AE$37,COUNTIF(AF$6:AF23,"4E")),0),0))&amp;" "&amp;VLOOKUP(INDEX(OFFSET('4E'!$A$6:$A$37,SMALL('4E'!AE$6:AE$37,COUNTIF(AF$6:AF23,"4E")),0),MATCH(1,OFFSET('4E'!H$6:H$37,SMALL('4E'!AE$6:AE$37,COUNTIF(AF$6:AF23,"4E")),0),0)),'4E'!$A$6:$B$37,2,0)&amp;" - "&amp;'4E'!$A$1,
IF(AF23="CM2",INDEX(OFFSET('CM2'!$A$6:$A$36,SMALL('CM2'!AE$6:AE$36,COUNTIF(AF$6:AF23,"CM2")),0),MATCH(1,OFFSET('CM2'!H$6:H$36,SMALL('CM2'!AE$6:AE$36,COUNTIF(AF$6:AF23,"CM2")),0),0))&amp;" "&amp;VLOOKUP(INDEX(OFFSET('CM2'!$A$6:$A$36,SMALL('CM2'!AE$6:AE$36,COUNTIF(AF$6:AF23,"CM2")),0),MATCH(1,OFFSET('CM2'!H$6:H$36,SMALL('CM2'!AE$6:AE$36,COUNTIF(AF$6:AF23,"CM2")),0),0)),'CM2'!$A$6:$B$36,2,0)&amp;" - "&amp;'CM2'!$A$1,AZ23)))))))))))))))))),"")</f>
        <v/>
      </c>
      <c r="G23" s="30"/>
      <c r="H23" s="34" t="str">
        <f ca="1">IFERROR(IF(AH23="","",IF(AH23="6A",INDEX(OFFSET('6A'!$A$6:$A$39,SMALL('6A'!AG$6:AG$39,COUNTIF(AH$6:AH23,"6A")),0),MATCH(1,OFFSET('6A'!J$6:J$39,SMALL('6A'!AG$6:AG$39,COUNTIF(AH$6:AH23,"6A")),0),0))&amp;" "&amp;VLOOKUP(INDEX(OFFSET('6A'!$A$6:$A$39,SMALL('6A'!AG$6:AG$39,COUNTIF(AH$6:AH23,"6A")),0),MATCH(1,OFFSET('6A'!J$6:J$39,SMALL('6A'!AG$6:AG$39,COUNTIF(AH$6:AH23,"6A")),0),0)),'6A'!$A$6:$B$39,2,0)&amp;" - "&amp;'6A'!$A$1,
IF(AH23="6B",INDEX(OFFSET('6B'!$A$6:$A$39,SMALL('6B'!AG$6:AG$39,COUNTIF(AH$6:AH23,"6B")),0),MATCH(1,OFFSET('6B'!J$6:J$39,SMALL('6B'!AG$6:AG$39,COUNTIF(AH$6:AH23,"6B")),0),0))&amp;" "&amp;VLOOKUP(INDEX(OFFSET('6B'!$A$6:$A$39,SMALL('6B'!AG$6:AG$39,COUNTIF(AH$6:AH23,"6B")),0),MATCH(1,OFFSET('6B'!J$6:J$39,SMALL('6B'!AG$6:AG$39,COUNTIF(AH$6:AH23,"6B")),0),0)),'6B'!$A$6:$B$39,2,0)&amp;" - "&amp;'6B'!$A$1,
IF(AH23="6C",INDEX(OFFSET('6C'!$A$6:$A$41,SMALL('6C'!AG$6:AG$41,COUNTIF(AH$6:AH23,"6C")),0),MATCH(1,OFFSET('6C'!J$6:J$41,SMALL('6C'!AG$6:AG$41,COUNTIF(AH$6:AH23,"6C")),0),0))&amp;" "&amp;VLOOKUP(INDEX(OFFSET('6C'!$A$6:$A$41,SMALL('6C'!AG$6:AG$41,COUNTIF(AH$6:AH23,"6C")),0),MATCH(1,OFFSET('6C'!J$6:J$41,SMALL('6C'!AG$6:AG$41,COUNTIF(AH$6:AH23,"6C")),0),0)),'6C'!$A$6:$B$41,2,0)&amp;" - "&amp;'6C'!$A$1,
IF(AH23="6D",INDEX(OFFSET('6D'!$A$6:$A$42,SMALL('6D'!AG$6:AG$42,COUNTIF(AH$6:AH23,"6D")),0),MATCH(1,OFFSET('6D'!J$6:J$42,SMALL('6D'!AG$6:AG$42,COUNTIF(AH$6:AH23,"6D")),0),0))&amp;" "&amp;VLOOKUP(INDEX(OFFSET('6D'!$A$6:$A$42,SMALL('6D'!AG$6:AG$42,COUNTIF(AH$6:AH23,"6D")),0),MATCH(1,OFFSET('6D'!J$6:J$42,SMALL('6D'!AG$6:AG$42,COUNTIF(AH$6:AH23,"6D")),0),0)),'6D'!$A$6:$B$42,2,0)&amp;" - "&amp;'6D'!$A$1,
IF(AH23="6E",INDEX(OFFSET('6E'!$A$6:$A$40,SMALL('6E'!AG$6:AG$40,COUNTIF(AH$6:AH23,"6E")),0),MATCH(1,OFFSET('6E'!J$6:J$40,SMALL('6E'!AG$6:AG$40,COUNTIF(AH$6:AH23,"6E")),0),0))&amp;" "&amp;VLOOKUP(INDEX(OFFSET('6E'!$A$6:$A$40,SMALL('6E'!AG$6:AG$40,COUNTIF(AH$6:AH23,"6E")),0),MATCH(1,OFFSET('6E'!J$6:J$40,SMALL('6E'!AG$6:AG$40,COUNTIF(AH$6:AH23,"6E")),0),0)),'6E'!$A$6:$B$40,2,0)&amp;" - "&amp;'6E'!$A$1,
IF(AH23="5A",INDEX(OFFSET('5A'!$A$6:$A$41,SMALL('5A'!AG$6:AG$41,COUNTIF(AH$6:AH23,"5A")),0),MATCH(1,OFFSET('5A'!J$6:J$41,SMALL('5A'!AG$6:AG$41,COUNTIF(AH$6:AH23,"5A")),0),0))&amp;" "&amp;VLOOKUP(INDEX(OFFSET('5A'!$A$6:$A$41,SMALL('5A'!AG$6:AG$41,COUNTIF(AH$6:AH23,"5A")),0),MATCH(1,OFFSET('5A'!J$6:J$41,SMALL('5A'!AG$6:AG$41,COUNTIF(AH$6:AH23,"5A")),0),0)),'5A'!$A$6:$B$41,2,0)&amp;" - "&amp;'5A'!$A$1,
IF(AH23="5B",INDEX(OFFSET('5B'!$A$6:$A$39,SMALL('5B'!AG$6:AG$39,COUNTIF(AH$6:AH23,"5B")),0),MATCH(1,OFFSET('5B'!J$6:J$39,SMALL('5B'!AG$6:AG$39,COUNTIF(AH$6:AH23,"5B")),0),0))&amp;" "&amp;VLOOKUP(INDEX(OFFSET('5B'!$A$6:$A$39,SMALL('5B'!AG$6:AG$39,COUNTIF(AH$6:AH23,"5B")),0),MATCH(1,OFFSET('5B'!J$6:J$39,SMALL('5B'!AG$6:AG$39,COUNTIF(AH$6:AH23,"5B")),0),0)),'5B'!$A$6:$B$39,2,0)&amp;" - "&amp;'5B'!$A$1,
IF(AH23="5C",INDEX(OFFSET('5C'!$A$6:$A$39,SMALL('5C'!AG$6:AG$39,COUNTIF(AH$6:AH23,"5C")),0),MATCH(1,OFFSET('5C'!J$6:J$39,SMALL('5C'!AG$6:AG$39,COUNTIF(AH$6:AH23,"5C")),0),0))&amp;" "&amp;VLOOKUP(INDEX(OFFSET('5C'!$A$6:$A$39,SMALL('5C'!AG$6:AG$39,COUNTIF(AH$6:AH23,"5C")),0),MATCH(1,OFFSET('5C'!J$6:J$39,SMALL('5C'!AG$6:AG$39,COUNTIF(AH$6:AH23,"5C")),0),0)),'5C'!$A$6:$B$39,2,0)&amp;" - "&amp;'5C'!$A$1,
IF(AH23="5D",INDEX(OFFSET('5D'!$A$6:$A$41,SMALL('5D'!AG$6:AG$41,COUNTIF(AH$6:AH23,"5D")),0),MATCH(1,OFFSET('5D'!J$6:J$41,SMALL('5D'!AG$6:AG$41,COUNTIF(AH$6:AH23,"5D")),0),0))&amp;" "&amp;VLOOKUP(INDEX(OFFSET('5D'!$A$6:$A$41,SMALL('5D'!AG$6:AG$41,COUNTIF(AH$6:AH23,"5D")),0),MATCH(1,OFFSET('5D'!J$6:J$41,SMALL('5D'!AG$6:AG$41,COUNTIF(AH$6:AH23,"5D")),0),0)),'5D'!$A$6:$B$41,2,0)&amp;" - "&amp;'5D'!$A$1,
IF(AH23="5E",INDEX(OFFSET('5E'!$A$6:$A$40,SMALL('5E'!AG$6:AG$40,COUNTIF(AH$6:AH23,"5E")),0),MATCH(1,OFFSET('5E'!J$6:J$40,SMALL('5E'!AG$6:AG$40,COUNTIF(AH$6:AH23,"5E")),0),0))&amp;" "&amp;VLOOKUP(INDEX(OFFSET('5E'!$A$6:$A$40,SMALL('5E'!AG$6:AG$40,COUNTIF(AH$6:AH23,"5E")),0),MATCH(1,OFFSET('5E'!J$6:J$40,SMALL('5E'!AG$6:AG$40,COUNTIF(AH$6:AH23,"5E")),0),0)),'5E'!$A$6:$B$40,2,0)&amp;" - "&amp;'5E'!$A$1,
IF(AH23="5F",INDEX(OFFSET('5F'!$A$6:$A$40,SMALL('5F'!AG$6:AG$40,COUNTIF(AH$6:AH23,"5F")),0),MATCH(1,OFFSET('5F'!J$6:J$40,SMALL('5F'!AG$6:AG$40,COUNTIF(AH$6:AH23,"5F")),0),0))&amp;" "&amp;VLOOKUP(INDEX(OFFSET('5F'!$A$6:$A$40,SMALL('5F'!AG$6:AG$40,COUNTIF(AH$6:AH23,"5F")),0),MATCH(1,OFFSET('5F'!J$6:J$40,SMALL('5F'!AG$6:AG$40,COUNTIF(AH$6:AH23,"5F")),0),0)),'5F'!$A$6:$B$40,2,0)&amp;" - "&amp;'5F'!$A$1,
IF(AH23="4A",INDEX(OFFSET('4A'!$A$6:$A$38,SMALL('4A'!AG$6:AG$38,COUNTIF(AH$6:AH23,"4A")),0),MATCH(1,OFFSET('4A'!J$6:J$38,SMALL('4A'!AG$6:AG$38,COUNTIF(AH$6:AH23,"4A")),0),0))&amp;" "&amp;VLOOKUP(INDEX(OFFSET('4A'!$A$6:$A$38,SMALL('4A'!AG$6:AG$38,COUNTIF(AH$6:AH23,"4A")),0),MATCH(1,OFFSET('4A'!J$6:J$38,SMALL('4A'!AG$6:AG$38,COUNTIF(AH$6:AH23,"4A")),0),0)),'4A'!$A$6:$B$38,2,0)&amp;" - "&amp;'4A'!$A$1,
IF(AH23="4B",INDEX(OFFSET('4B'!$A$6:$A$37,SMALL('4B'!AG$6:AG$37,COUNTIF(AH$6:AH23,"4B")),0),MATCH(1,OFFSET('4B'!J$6:J$37,SMALL('4B'!AG$6:AG$37,COUNTIF(AH$6:AH23,"4B")),0),0))&amp;" "&amp;VLOOKUP(INDEX(OFFSET('4B'!$A$6:$A$37,SMALL('4B'!AG$6:AG$37,COUNTIF(AH$6:AH23,"4B")),0),MATCH(1,OFFSET('4B'!J$6:J$37,SMALL('4B'!AG$6:AG$37,COUNTIF(AH$6:AH23,"4B")),0),0)),'4B'!$A$6:$B$37,2,0)&amp;" - "&amp;'4B'!$A$1,
IF(AH23="4C",INDEX(OFFSET('4C'!$A$6:$A$38,SMALL('4C'!AG$6:AG$38,COUNTIF(AH$6:AH23,"4C")),0),MATCH(1,OFFSET('4C'!J$6:J$38,SMALL('4C'!AG$6:AG$38,COUNTIF(AH$6:AH23,"4C")),0),0))&amp;" "&amp;VLOOKUP(INDEX(OFFSET('4C'!$A$6:$A$38,SMALL('4C'!AG$6:AG$38,COUNTIF(AH$6:AH23,"4C")),0),MATCH(1,OFFSET('4C'!J$6:J$38,SMALL('4C'!AG$6:AG$38,COUNTIF(AH$6:AH23,"4C")),0),0)),'4C'!$A$6:$B$38,2,0)&amp;" - "&amp;'4C'!$A$1,
IF(AH23="4D",INDEX(OFFSET('4D'!$A$6:$A$37,SMALL('4D'!AG$6:AG$37,COUNTIF(AH$6:AH23,"4D")),0),MATCH(1,OFFSET('4D'!J$6:J$37,SMALL('4D'!AG$6:AG$37,COUNTIF(AH$6:AH23,"4D")),0),0))&amp;" "&amp;VLOOKUP(INDEX(OFFSET('4D'!$A$6:$A$37,SMALL('4D'!AG$6:AG$37,COUNTIF(AH$6:AH23,"4D")),0),MATCH(1,OFFSET('4D'!J$6:J$37,SMALL('4D'!AG$6:AG$37,COUNTIF(AH$6:AH23,"4D")),0),0)),'4D'!$A$6:$B$37,2,0)&amp;" - "&amp;'4D'!$A$1,
IF(AH23="4E",INDEX(OFFSET('4E'!$A$6:$A$37,SMALL('4E'!AG$6:AG$37,COUNTIF(AH$6:AH23,"4E")),0),MATCH(1,OFFSET('4E'!J$6:J$37,SMALL('4E'!AG$6:AG$37,COUNTIF(AH$6:AH23,"4E")),0),0))&amp;" "&amp;VLOOKUP(INDEX(OFFSET('4E'!$A$6:$A$37,SMALL('4E'!AG$6:AG$37,COUNTIF(AH$6:AH23,"4E")),0),MATCH(1,OFFSET('4E'!J$6:J$37,SMALL('4E'!AG$6:AG$37,COUNTIF(AH$6:AH23,"4E")),0),0)),'4E'!$A$6:$B$37,2,0)&amp;" - "&amp;'4E'!$A$1,
IF(AH23="CM2",INDEX(OFFSET('CM2'!$A$6:$A$36,SMALL('CM2'!AG$6:AG$36,COUNTIF(AH$6:AH23,"CM2")),0),MATCH(1,OFFSET('CM2'!J$6:J$36,SMALL('CM2'!AG$6:AG$36,COUNTIF(AH$6:AH23,"CM2")),0),0))&amp;" "&amp;VLOOKUP(INDEX(OFFSET('CM2'!$A$6:$A$36,SMALL('CM2'!AG$6:AG$36,COUNTIF(AH$6:AH23,"CM2")),0),MATCH(1,OFFSET('CM2'!J$6:J$36,SMALL('CM2'!AG$6:AG$36,COUNTIF(AH$6:AH23,"CM2")),0),0)),'CM2'!$A$6:$B$36,2,0)&amp;" - "&amp;'CM2'!$A$1,BB23)))))))))))))))))),"")</f>
        <v/>
      </c>
      <c r="I23" s="56" t="str">
        <f ca="1">IFERROR(IF(AI23="","",IF(AI23="6A",INDEX(OFFSET('6A'!$A$6:$A$39,SMALL('6A'!AH$6:AH$39,COUNTIF(AI$6:AI23,"6A")),0),MATCH(1,OFFSET('6A'!K$6:K$39,SMALL('6A'!AH$6:AH$39,COUNTIF(AI$6:AI23,"6A")),0),0))&amp;" "&amp;VLOOKUP(INDEX(OFFSET('6A'!$A$6:$A$39,SMALL('6A'!AH$6:AH$39,COUNTIF(AI$6:AI23,"6A")),0),MATCH(1,OFFSET('6A'!K$6:K$39,SMALL('6A'!AH$6:AH$39,COUNTIF(AI$6:AI23,"6A")),0),0)),'6A'!$A$6:$B$39,2,0)&amp;" - "&amp;'6A'!$A$1,
IF(AI23="6B",INDEX(OFFSET('6B'!$A$6:$A$39,SMALL('6B'!AH$6:AH$39,COUNTIF(AI$6:AI23,"6B")),0),MATCH(1,OFFSET('6B'!K$6:K$39,SMALL('6B'!AH$6:AH$39,COUNTIF(AI$6:AI23,"6B")),0),0))&amp;" "&amp;VLOOKUP(INDEX(OFFSET('6B'!$A$6:$A$39,SMALL('6B'!AH$6:AH$39,COUNTIF(AI$6:AI23,"6B")),0),MATCH(1,OFFSET('6B'!K$6:K$39,SMALL('6B'!AH$6:AH$39,COUNTIF(AI$6:AI23,"6B")),0),0)),'6B'!$A$6:$B$39,2,0)&amp;" - "&amp;'6B'!$A$1,
IF(AI23="6C",INDEX(OFFSET('6C'!$A$6:$A$41,SMALL('6C'!AH$6:AH$41,COUNTIF(AI$6:AI23,"6C")),0),MATCH(1,OFFSET('6C'!K$6:K$41,SMALL('6C'!AH$6:AH$41,COUNTIF(AI$6:AI23,"6C")),0),0))&amp;" "&amp;VLOOKUP(INDEX(OFFSET('6C'!$A$6:$A$41,SMALL('6C'!AH$6:AH$41,COUNTIF(AI$6:AI23,"6C")),0),MATCH(1,OFFSET('6C'!K$6:K$41,SMALL('6C'!AH$6:AH$41,COUNTIF(AI$6:AI23,"6C")),0),0)),'6C'!$A$6:$B$41,2,0)&amp;" - "&amp;'6C'!$A$1,
IF(AI23="6D",INDEX(OFFSET('6D'!$A$6:$A$42,SMALL('6D'!AH$6:AH$42,COUNTIF(AI$6:AI23,"6D")),0),MATCH(1,OFFSET('6D'!K$6:K$42,SMALL('6D'!AH$6:AH$42,COUNTIF(AI$6:AI23,"6D")),0),0))&amp;" "&amp;VLOOKUP(INDEX(OFFSET('6D'!$A$6:$A$42,SMALL('6D'!AH$6:AH$42,COUNTIF(AI$6:AI23,"6D")),0),MATCH(1,OFFSET('6D'!K$6:K$42,SMALL('6D'!AH$6:AH$42,COUNTIF(AI$6:AI23,"6D")),0),0)),'6D'!$A$6:$B$42,2,0)&amp;" - "&amp;'6D'!$A$1,
IF(AI23="6E",INDEX(OFFSET('6E'!$A$6:$A$40,SMALL('6E'!AH$6:AH$40,COUNTIF(AI$6:AI23,"6E")),0),MATCH(1,OFFSET('6E'!K$6:K$40,SMALL('6E'!AH$6:AH$40,COUNTIF(AI$6:AI23,"6E")),0),0))&amp;" "&amp;VLOOKUP(INDEX(OFFSET('6E'!$A$6:$A$40,SMALL('6E'!AH$6:AH$40,COUNTIF(AI$6:AI23,"6E")),0),MATCH(1,OFFSET('6E'!K$6:K$40,SMALL('6E'!AH$6:AH$40,COUNTIF(AI$6:AI23,"6E")),0),0)),'6E'!$A$6:$B$40,2,0)&amp;" - "&amp;'6E'!$A$1,
IF(AI23="5A",INDEX(OFFSET('5A'!$A$6:$A$41,SMALL('5A'!AH$6:AH$41,COUNTIF(AI$6:AI23,"5A")),0),MATCH(1,OFFSET('5A'!K$6:K$41,SMALL('5A'!AH$6:AH$41,COUNTIF(AI$6:AI23,"5A")),0),0))&amp;" "&amp;VLOOKUP(INDEX(OFFSET('5A'!$A$6:$A$41,SMALL('5A'!AH$6:AH$41,COUNTIF(AI$6:AI23,"5A")),0),MATCH(1,OFFSET('5A'!K$6:K$41,SMALL('5A'!AH$6:AH$41,COUNTIF(AI$6:AI23,"5A")),0),0)),'5A'!$A$6:$B$41,2,0)&amp;" - "&amp;'5A'!$A$1,
IF(AI23="5B",INDEX(OFFSET('5B'!$A$6:$A$39,SMALL('5B'!AH$6:AH$39,COUNTIF(AI$6:AI23,"5B")),0),MATCH(1,OFFSET('5B'!K$6:K$39,SMALL('5B'!AH$6:AH$39,COUNTIF(AI$6:AI23,"5B")),0),0))&amp;" "&amp;VLOOKUP(INDEX(OFFSET('5B'!$A$6:$A$39,SMALL('5B'!AH$6:AH$39,COUNTIF(AI$6:AI23,"5B")),0),MATCH(1,OFFSET('5B'!K$6:K$39,SMALL('5B'!AH$6:AH$39,COUNTIF(AI$6:AI23,"5B")),0),0)),'5B'!$A$6:$B$39,2,0)&amp;" - "&amp;'5B'!$A$1,
IF(AI23="5C",INDEX(OFFSET('5C'!$A$6:$A$39,SMALL('5C'!AH$6:AH$39,COUNTIF(AI$6:AI23,"5C")),0),MATCH(1,OFFSET('5C'!K$6:K$39,SMALL('5C'!AH$6:AH$39,COUNTIF(AI$6:AI23,"5C")),0),0))&amp;" "&amp;VLOOKUP(INDEX(OFFSET('5C'!$A$6:$A$39,SMALL('5C'!AH$6:AH$39,COUNTIF(AI$6:AI23,"5C")),0),MATCH(1,OFFSET('5C'!K$6:K$39,SMALL('5C'!AH$6:AH$39,COUNTIF(AI$6:AI23,"5C")),0),0)),'5C'!$A$6:$B$39,2,0)&amp;" - "&amp;'5C'!$A$1,
IF(AI23="5D",INDEX(OFFSET('5D'!$A$6:$A$41,SMALL('5D'!AH$6:AH$41,COUNTIF(AI$6:AI23,"5D")),0),MATCH(1,OFFSET('5D'!K$6:K$41,SMALL('5D'!AH$6:AH$41,COUNTIF(AI$6:AI23,"5D")),0),0))&amp;" "&amp;VLOOKUP(INDEX(OFFSET('5D'!$A$6:$A$41,SMALL('5D'!AH$6:AH$41,COUNTIF(AI$6:AI23,"5D")),0),MATCH(1,OFFSET('5D'!K$6:K$41,SMALL('5D'!AH$6:AH$41,COUNTIF(AI$6:AI23,"5D")),0),0)),'5D'!$A$6:$B$41,2,0)&amp;" - "&amp;'5D'!$A$1,
IF(AI23="5E",INDEX(OFFSET('5E'!$A$6:$A$40,SMALL('5E'!AH$6:AH$40,COUNTIF(AI$6:AI23,"5E")),0),MATCH(1,OFFSET('5E'!K$6:K$40,SMALL('5E'!AH$6:AH$40,COUNTIF(AI$6:AI23,"5E")),0),0))&amp;" "&amp;VLOOKUP(INDEX(OFFSET('5E'!$A$6:$A$40,SMALL('5E'!AH$6:AH$40,COUNTIF(AI$6:AI23,"5E")),0),MATCH(1,OFFSET('5E'!K$6:K$40,SMALL('5E'!AH$6:AH$40,COUNTIF(AI$6:AI23,"5E")),0),0)),'5E'!$A$6:$B$40,2,0)&amp;" - "&amp;'5E'!$A$1,
IF(AI23="5F",INDEX(OFFSET('5F'!$A$6:$A$40,SMALL('5F'!AH$6:AH$40,COUNTIF(AI$6:AI23,"5F")),0),MATCH(1,OFFSET('5F'!K$6:K$40,SMALL('5F'!AH$6:AH$40,COUNTIF(AI$6:AI23,"5F")),0),0))&amp;" "&amp;VLOOKUP(INDEX(OFFSET('5F'!$A$6:$A$40,SMALL('5F'!AH$6:AH$40,COUNTIF(AI$6:AI23,"5F")),0),MATCH(1,OFFSET('5F'!K$6:K$40,SMALL('5F'!AH$6:AH$40,COUNTIF(AI$6:AI23,"5F")),0),0)),'5F'!$A$6:$B$40,2,0)&amp;" - "&amp;'5F'!$A$1,
IF(AI23="4A",INDEX(OFFSET('4A'!$A$6:$A$38,SMALL('4A'!AH$6:AH$38,COUNTIF(AI$6:AI23,"4A")),0),MATCH(1,OFFSET('4A'!K$6:K$38,SMALL('4A'!AH$6:AH$38,COUNTIF(AI$6:AI23,"4A")),0),0))&amp;" "&amp;VLOOKUP(INDEX(OFFSET('4A'!$A$6:$A$38,SMALL('4A'!AH$6:AH$38,COUNTIF(AI$6:AI23,"4A")),0),MATCH(1,OFFSET('4A'!K$6:K$38,SMALL('4A'!AH$6:AH$38,COUNTIF(AI$6:AI23,"4A")),0),0)),'4A'!$A$6:$B$38,2,0)&amp;" - "&amp;'4A'!$A$1,
IF(AI23="4B",INDEX(OFFSET('4B'!$A$6:$A$37,SMALL('4B'!AH$6:AH$37,COUNTIF(AI$6:AI23,"4B")),0),MATCH(1,OFFSET('4B'!K$6:K$37,SMALL('4B'!AH$6:AH$37,COUNTIF(AI$6:AI23,"4B")),0),0))&amp;" "&amp;VLOOKUP(INDEX(OFFSET('4B'!$A$6:$A$37,SMALL('4B'!AH$6:AH$37,COUNTIF(AI$6:AI23,"4B")),0),MATCH(1,OFFSET('4B'!K$6:K$37,SMALL('4B'!AH$6:AH$37,COUNTIF(AI$6:AI23,"4B")),0),0)),'4B'!$A$6:$B$37,2,0)&amp;" - "&amp;'4B'!$A$1,
IF(AI23="4C",INDEX(OFFSET('4C'!$A$6:$A$38,SMALL('4C'!AH$6:AH$38,COUNTIF(AI$6:AI23,"4C")),0),MATCH(1,OFFSET('4C'!K$6:K$38,SMALL('4C'!AH$6:AH$38,COUNTIF(AI$6:AI23,"4C")),0),0))&amp;" "&amp;VLOOKUP(INDEX(OFFSET('4C'!$A$6:$A$38,SMALL('4C'!AH$6:AH$38,COUNTIF(AI$6:AI23,"4C")),0),MATCH(1,OFFSET('4C'!K$6:K$38,SMALL('4C'!AH$6:AH$38,COUNTIF(AI$6:AI23,"4C")),0),0)),'4C'!$A$6:$B$38,2,0)&amp;" - "&amp;'4C'!$A$1,
IF(AI23="4D",INDEX(OFFSET('4D'!$A$6:$A$37,SMALL('4D'!AH$6:AH$37,COUNTIF(AI$6:AI23,"4D")),0),MATCH(1,OFFSET('4D'!K$6:K$37,SMALL('4D'!AH$6:AH$37,COUNTIF(AI$6:AI23,"4D")),0),0))&amp;" "&amp;VLOOKUP(INDEX(OFFSET('4D'!$A$6:$A$37,SMALL('4D'!AH$6:AH$37,COUNTIF(AI$6:AI23,"4D")),0),MATCH(1,OFFSET('4D'!K$6:K$37,SMALL('4D'!AH$6:AH$37,COUNTIF(AI$6:AI23,"4D")),0),0)),'4D'!$A$6:$B$37,2,0)&amp;" - "&amp;'4D'!$A$1,
IF(AI23="4E",INDEX(OFFSET('4E'!$A$6:$A$37,SMALL('4E'!AH$6:AH$37,COUNTIF(AI$6:AI23,"4E")),0),MATCH(1,OFFSET('4E'!K$6:K$37,SMALL('4E'!AH$6:AH$37,COUNTIF(AI$6:AI23,"4E")),0),0))&amp;" "&amp;VLOOKUP(INDEX(OFFSET('4E'!$A$6:$A$37,SMALL('4E'!AH$6:AH$37,COUNTIF(AI$6:AI23,"4E")),0),MATCH(1,OFFSET('4E'!K$6:K$37,SMALL('4E'!AH$6:AH$37,COUNTIF(AI$6:AI23,"4E")),0),0)),'4E'!$A$6:$B$37,2,0)&amp;" - "&amp;'4E'!$A$1,
IF(AI23="CM2",INDEX(OFFSET('CM2'!$A$6:$A$36,SMALL('CM2'!AH$6:AH$36,COUNTIF(AI$6:AI23,"CM2")),0),MATCH(1,OFFSET('CM2'!K$6:K$36,SMALL('CM2'!AH$6:AH$36,COUNTIF(AI$6:AI23,"CM2")),0),0))&amp;" "&amp;VLOOKUP(INDEX(OFFSET('CM2'!$A$6:$A$36,SMALL('CM2'!AH$6:AH$36,COUNTIF(AI$6:AI23,"CM2")),0),MATCH(1,OFFSET('CM2'!K$6:K$36,SMALL('CM2'!AH$6:AH$36,COUNTIF(AI$6:AI23,"CM2")),0),0)),'CM2'!$A$6:$B$36,2,0)&amp;" - "&amp;'CM2'!$A$1,BC23)))))))))))))))))),"")</f>
        <v/>
      </c>
      <c r="J23" s="65" t="str">
        <f ca="1">IFERROR(IF(AJ23="","",IF(AJ23="6A",INDEX(OFFSET('6A'!$A$6:$A$39,SMALL('6A'!AI$6:AI$39,COUNTIF(AJ$6:AJ23,"6A")),0),MATCH(1,OFFSET('6A'!L$6:L$39,SMALL('6A'!AI$6:AI$39,COUNTIF(AJ$6:AJ23,"6A")),0),0))&amp;" "&amp;VLOOKUP(INDEX(OFFSET('6A'!$A$6:$A$39,SMALL('6A'!AI$6:AI$39,COUNTIF(AJ$6:AJ23,"6A")),0),MATCH(1,OFFSET('6A'!L$6:L$39,SMALL('6A'!AI$6:AI$39,COUNTIF(AJ$6:AJ23,"6A")),0),0)),'6A'!$A$6:$B$39,2,0)&amp;" - "&amp;'6A'!$A$1,
IF(AJ23="6B",INDEX(OFFSET('6B'!$A$6:$A$39,SMALL('6B'!AI$6:AI$39,COUNTIF(AJ$6:AJ23,"6B")),0),MATCH(1,OFFSET('6B'!L$6:L$39,SMALL('6B'!AI$6:AI$39,COUNTIF(AJ$6:AJ23,"6B")),0),0))&amp;" "&amp;VLOOKUP(INDEX(OFFSET('6B'!$A$6:$A$39,SMALL('6B'!AI$6:AI$39,COUNTIF(AJ$6:AJ23,"6B")),0),MATCH(1,OFFSET('6B'!L$6:L$39,SMALL('6B'!AI$6:AI$39,COUNTIF(AJ$6:AJ23,"6B")),0),0)),'6B'!$A$6:$B$39,2,0)&amp;" - "&amp;'6B'!$A$1,
IF(AJ23="6C",INDEX(OFFSET('6C'!$A$6:$A$41,SMALL('6C'!AI$6:AI$41,COUNTIF(AJ$6:AJ23,"6C")),0),MATCH(1,OFFSET('6C'!L$6:L$41,SMALL('6C'!AI$6:AI$41,COUNTIF(AJ$6:AJ23,"6C")),0),0))&amp;" "&amp;VLOOKUP(INDEX(OFFSET('6C'!$A$6:$A$41,SMALL('6C'!AI$6:AI$41,COUNTIF(AJ$6:AJ23,"6C")),0),MATCH(1,OFFSET('6C'!L$6:L$41,SMALL('6C'!AI$6:AI$41,COUNTIF(AJ$6:AJ23,"6C")),0),0)),'6C'!$A$6:$B$41,2,0)&amp;" - "&amp;'6C'!$A$1,
IF(AJ23="6D",INDEX(OFFSET('6D'!$A$6:$A$42,SMALL('6D'!AI$6:AI$42,COUNTIF(AJ$6:AJ23,"6D")),0),MATCH(1,OFFSET('6D'!L$6:L$42,SMALL('6D'!AI$6:AI$42,COUNTIF(AJ$6:AJ23,"6D")),0),0))&amp;" "&amp;VLOOKUP(INDEX(OFFSET('6D'!$A$6:$A$42,SMALL('6D'!AI$6:AI$42,COUNTIF(AJ$6:AJ23,"6D")),0),MATCH(1,OFFSET('6D'!L$6:L$42,SMALL('6D'!AI$6:AI$42,COUNTIF(AJ$6:AJ23,"6D")),0),0)),'6D'!$A$6:$B$42,2,0)&amp;" - "&amp;'6D'!$A$1,
IF(AJ23="6E",INDEX(OFFSET('6E'!$A$6:$A$40,SMALL('6E'!AI$6:AI$40,COUNTIF(AJ$6:AJ23,"6E")),0),MATCH(1,OFFSET('6E'!L$6:L$40,SMALL('6E'!AI$6:AI$40,COUNTIF(AJ$6:AJ23,"6E")),0),0))&amp;" "&amp;VLOOKUP(INDEX(OFFSET('6E'!$A$6:$A$40,SMALL('6E'!AI$6:AI$40,COUNTIF(AJ$6:AJ23,"6E")),0),MATCH(1,OFFSET('6E'!L$6:L$40,SMALL('6E'!AI$6:AI$40,COUNTIF(AJ$6:AJ23,"6E")),0),0)),'6E'!$A$6:$B$40,2,0)&amp;" - "&amp;'6E'!$A$1,
IF(AJ23="5A",INDEX(OFFSET('5A'!$A$6:$A$41,SMALL('5A'!AI$6:AI$41,COUNTIF(AJ$6:AJ23,"5A")),0),MATCH(1,OFFSET('5A'!L$6:L$41,SMALL('5A'!AI$6:AI$41,COUNTIF(AJ$6:AJ23,"5A")),0),0))&amp;" "&amp;VLOOKUP(INDEX(OFFSET('5A'!$A$6:$A$41,SMALL('5A'!AI$6:AI$41,COUNTIF(AJ$6:AJ23,"5A")),0),MATCH(1,OFFSET('5A'!L$6:L$41,SMALL('5A'!AI$6:AI$41,COUNTIF(AJ$6:AJ23,"5A")),0),0)),'5A'!$A$6:$B$41,2,0)&amp;" - "&amp;'5A'!$A$1,
IF(AJ23="5B",INDEX(OFFSET('5B'!$A$6:$A$39,SMALL('5B'!AI$6:AI$39,COUNTIF(AJ$6:AJ23,"5B")),0),MATCH(1,OFFSET('5B'!L$6:L$39,SMALL('5B'!AI$6:AI$39,COUNTIF(AJ$6:AJ23,"5B")),0),0))&amp;" "&amp;VLOOKUP(INDEX(OFFSET('5B'!$A$6:$A$39,SMALL('5B'!AI$6:AI$39,COUNTIF(AJ$6:AJ23,"5B")),0),MATCH(1,OFFSET('5B'!L$6:L$39,SMALL('5B'!AI$6:AI$39,COUNTIF(AJ$6:AJ23,"5B")),0),0)),'5B'!$A$6:$B$39,2,0)&amp;" - "&amp;'5B'!$A$1,
IF(AJ23="5C",INDEX(OFFSET('5C'!$A$6:$A$39,SMALL('5C'!AI$6:AI$39,COUNTIF(AJ$6:AJ23,"5C")),0),MATCH(1,OFFSET('5C'!L$6:L$39,SMALL('5C'!AI$6:AI$39,COUNTIF(AJ$6:AJ23,"5C")),0),0))&amp;" "&amp;VLOOKUP(INDEX(OFFSET('5C'!$A$6:$A$39,SMALL('5C'!AI$6:AI$39,COUNTIF(AJ$6:AJ23,"5C")),0),MATCH(1,OFFSET('5C'!L$6:L$39,SMALL('5C'!AI$6:AI$39,COUNTIF(AJ$6:AJ23,"5C")),0),0)),'5C'!$A$6:$B$39,2,0)&amp;" - "&amp;'5C'!$A$1,
IF(AJ23="5D",INDEX(OFFSET('5D'!$A$6:$A$41,SMALL('5D'!AI$6:AI$41,COUNTIF(AJ$6:AJ23,"5D")),0),MATCH(1,OFFSET('5D'!L$6:L$41,SMALL('5D'!AI$6:AI$41,COUNTIF(AJ$6:AJ23,"5D")),0),0))&amp;" "&amp;VLOOKUP(INDEX(OFFSET('5D'!$A$6:$A$41,SMALL('5D'!AI$6:AI$41,COUNTIF(AJ$6:AJ23,"5D")),0),MATCH(1,OFFSET('5D'!L$6:L$41,SMALL('5D'!AI$6:AI$41,COUNTIF(AJ$6:AJ23,"5D")),0),0)),'5D'!$A$6:$B$41,2,0)&amp;" - "&amp;'5D'!$A$1,
IF(AJ23="5E",INDEX(OFFSET('5E'!$A$6:$A$40,SMALL('5E'!AI$6:AI$40,COUNTIF(AJ$6:AJ23,"5E")),0),MATCH(1,OFFSET('5E'!L$6:L$40,SMALL('5E'!AI$6:AI$40,COUNTIF(AJ$6:AJ23,"5E")),0),0))&amp;" "&amp;VLOOKUP(INDEX(OFFSET('5E'!$A$6:$A$40,SMALL('5E'!AI$6:AI$40,COUNTIF(AJ$6:AJ23,"5E")),0),MATCH(1,OFFSET('5E'!L$6:L$40,SMALL('5E'!AI$6:AI$40,COUNTIF(AJ$6:AJ23,"5E")),0),0)),'5E'!$A$6:$B$40,2,0)&amp;" - "&amp;'5E'!$A$1,
IF(AJ23="5F",INDEX(OFFSET('5F'!$A$6:$A$40,SMALL('5F'!AI$6:AI$40,COUNTIF(AJ$6:AJ23,"5F")),0),MATCH(1,OFFSET('5F'!L$6:L$40,SMALL('5F'!AI$6:AI$40,COUNTIF(AJ$6:AJ23,"5F")),0),0))&amp;" "&amp;VLOOKUP(INDEX(OFFSET('5F'!$A$6:$A$40,SMALL('5F'!AI$6:AI$40,COUNTIF(AJ$6:AJ23,"5F")),0),MATCH(1,OFFSET('5F'!L$6:L$40,SMALL('5F'!AI$6:AI$40,COUNTIF(AJ$6:AJ23,"5F")),0),0)),'5F'!$A$6:$B$40,2,0)&amp;" - "&amp;'5F'!$A$1,
IF(AJ23="4A",INDEX(OFFSET('4A'!$A$6:$A$38,SMALL('4A'!AI$6:AI$38,COUNTIF(AJ$6:AJ23,"4A")),0),MATCH(1,OFFSET('4A'!L$6:L$38,SMALL('4A'!AI$6:AI$38,COUNTIF(AJ$6:AJ23,"4A")),0),0))&amp;" "&amp;VLOOKUP(INDEX(OFFSET('4A'!$A$6:$A$38,SMALL('4A'!AI$6:AI$38,COUNTIF(AJ$6:AJ23,"4A")),0),MATCH(1,OFFSET('4A'!L$6:L$38,SMALL('4A'!AI$6:AI$38,COUNTIF(AJ$6:AJ23,"4A")),0),0)),'4A'!$A$6:$B$38,2,0)&amp;" - "&amp;'4A'!$A$1,
IF(AJ23="4B",INDEX(OFFSET('4B'!$A$6:$A$37,SMALL('4B'!AI$6:AI$37,COUNTIF(AJ$6:AJ23,"4B")),0),MATCH(1,OFFSET('4B'!L$6:L$37,SMALL('4B'!AI$6:AI$37,COUNTIF(AJ$6:AJ23,"4B")),0),0))&amp;" "&amp;VLOOKUP(INDEX(OFFSET('4B'!$A$6:$A$37,SMALL('4B'!AI$6:AI$37,COUNTIF(AJ$6:AJ23,"4B")),0),MATCH(1,OFFSET('4B'!L$6:L$37,SMALL('4B'!AI$6:AI$37,COUNTIF(AJ$6:AJ23,"4B")),0),0)),'4B'!$A$6:$B$37,2,0)&amp;" - "&amp;'4B'!$A$1,
IF(AJ23="4C",INDEX(OFFSET('4C'!$A$6:$A$38,SMALL('4C'!AI$6:AI$38,COUNTIF(AJ$6:AJ23,"4C")),0),MATCH(1,OFFSET('4C'!L$6:L$38,SMALL('4C'!AI$6:AI$38,COUNTIF(AJ$6:AJ23,"4C")),0),0))&amp;" "&amp;VLOOKUP(INDEX(OFFSET('4C'!$A$6:$A$38,SMALL('4C'!AI$6:AI$38,COUNTIF(AJ$6:AJ23,"4C")),0),MATCH(1,OFFSET('4C'!L$6:L$38,SMALL('4C'!AI$6:AI$38,COUNTIF(AJ$6:AJ23,"4C")),0),0)),'4C'!$A$6:$B$38,2,0)&amp;" - "&amp;'4C'!$A$1,
IF(AJ23="4D",INDEX(OFFSET('4D'!$A$6:$A$37,SMALL('4D'!AI$6:AI$37,COUNTIF(AJ$6:AJ23,"4D")),0),MATCH(1,OFFSET('4D'!L$6:L$37,SMALL('4D'!AI$6:AI$37,COUNTIF(AJ$6:AJ23,"4D")),0),0))&amp;" "&amp;VLOOKUP(INDEX(OFFSET('4D'!$A$6:$A$37,SMALL('4D'!AI$6:AI$37,COUNTIF(AJ$6:AJ23,"4D")),0),MATCH(1,OFFSET('4D'!L$6:L$37,SMALL('4D'!AI$6:AI$37,COUNTIF(AJ$6:AJ23,"4D")),0),0)),'4D'!$A$6:$B$37,2,0)&amp;" - "&amp;'4D'!$A$1,
IF(AJ23="4E",INDEX(OFFSET('4E'!$A$6:$A$37,SMALL('4E'!AI$6:AI$37,COUNTIF(AJ$6:AJ23,"4E")),0),MATCH(1,OFFSET('4E'!L$6:L$37,SMALL('4E'!AI$6:AI$37,COUNTIF(AJ$6:AJ23,"4E")),0),0))&amp;" "&amp;VLOOKUP(INDEX(OFFSET('4E'!$A$6:$A$37,SMALL('4E'!AI$6:AI$37,COUNTIF(AJ$6:AJ23,"4E")),0),MATCH(1,OFFSET('4E'!L$6:L$37,SMALL('4E'!AI$6:AI$37,COUNTIF(AJ$6:AJ23,"4E")),0),0)),'4E'!$A$6:$B$37,2,0)&amp;" - "&amp;'4E'!$A$1,
IF(AJ23="CM2",INDEX(OFFSET('CM2'!$A$6:$A$36,SMALL('CM2'!AI$6:AI$36,COUNTIF(AJ$6:AJ23,"CM2")),0),MATCH(1,OFFSET('CM2'!L$6:L$36,SMALL('CM2'!AI$6:AI$36,COUNTIF(AJ$6:AJ23,"CM2")),0),0))&amp;" "&amp;VLOOKUP(INDEX(OFFSET('CM2'!$A$6:$A$36,SMALL('CM2'!AI$6:AI$36,COUNTIF(AJ$6:AJ23,"CM2")),0),MATCH(1,OFFSET('CM2'!L$6:L$36,SMALL('CM2'!AI$6:AI$36,COUNTIF(AJ$6:AJ23,"CM2")),0),0)),'CM2'!$A$6:$B$36,2,0)&amp;" - "&amp;'CM2'!$A$1,BD23)))))))))))))))))),"")</f>
        <v/>
      </c>
      <c r="K23" s="39" t="str">
        <f ca="1">IFERROR(IF(AK23="","",IF(AK23="6A",INDEX(OFFSET('6A'!$A$6:$A$39,SMALL('6A'!AJ$6:AJ$39,COUNTIF(AK$6:AK23,"6A")),0),MATCH(1,OFFSET('6A'!M$6:M$39,SMALL('6A'!AJ$6:AJ$39,COUNTIF(AK$6:AK23,"6A")),0),0))&amp;" "&amp;VLOOKUP(INDEX(OFFSET('6A'!$A$6:$A$39,SMALL('6A'!AJ$6:AJ$39,COUNTIF(AK$6:AK23,"6A")),0),MATCH(1,OFFSET('6A'!M$6:M$39,SMALL('6A'!AJ$6:AJ$39,COUNTIF(AK$6:AK23,"6A")),0),0)),'6A'!$A$6:$B$39,2,0)&amp;" - "&amp;'6A'!$A$1,
IF(AK23="6B",INDEX(OFFSET('6B'!$A$6:$A$39,SMALL('6B'!AJ$6:AJ$39,COUNTIF(AK$6:AK23,"6B")),0),MATCH(1,OFFSET('6B'!M$6:M$39,SMALL('6B'!AJ$6:AJ$39,COUNTIF(AK$6:AK23,"6B")),0),0))&amp;" "&amp;VLOOKUP(INDEX(OFFSET('6B'!$A$6:$A$39,SMALL('6B'!AJ$6:AJ$39,COUNTIF(AK$6:AK23,"6B")),0),MATCH(1,OFFSET('6B'!M$6:M$39,SMALL('6B'!AJ$6:AJ$39,COUNTIF(AK$6:AK23,"6B")),0),0)),'6B'!$A$6:$B$39,2,0)&amp;" - "&amp;'6B'!$A$1,
IF(AK23="6C",INDEX(OFFSET('6C'!$A$6:$A$41,SMALL('6C'!AJ$6:AJ$41,COUNTIF(AK$6:AK23,"6C")),0),MATCH(1,OFFSET('6C'!M$6:M$41,SMALL('6C'!AJ$6:AJ$41,COUNTIF(AK$6:AK23,"6C")),0),0))&amp;" "&amp;VLOOKUP(INDEX(OFFSET('6C'!$A$6:$A$41,SMALL('6C'!AJ$6:AJ$41,COUNTIF(AK$6:AK23,"6C")),0),MATCH(1,OFFSET('6C'!M$6:M$41,SMALL('6C'!AJ$6:AJ$41,COUNTIF(AK$6:AK23,"6C")),0),0)),'6C'!$A$6:$B$41,2,0)&amp;" - "&amp;'6C'!$A$1,
IF(AK23="6D",INDEX(OFFSET('6D'!$A$6:$A$42,SMALL('6D'!AJ$6:AJ$42,COUNTIF(AK$6:AK23,"6D")),0),MATCH(1,OFFSET('6D'!M$6:M$42,SMALL('6D'!AJ$6:AJ$42,COUNTIF(AK$6:AK23,"6D")),0),0))&amp;" "&amp;VLOOKUP(INDEX(OFFSET('6D'!$A$6:$A$42,SMALL('6D'!AJ$6:AJ$42,COUNTIF(AK$6:AK23,"6D")),0),MATCH(1,OFFSET('6D'!M$6:M$42,SMALL('6D'!AJ$6:AJ$42,COUNTIF(AK$6:AK23,"6D")),0),0)),'6D'!$A$6:$B$42,2,0)&amp;" - "&amp;'6D'!$A$1,
IF(AK23="6E",INDEX(OFFSET('6E'!$A$6:$A$40,SMALL('6E'!AJ$6:AJ$40,COUNTIF(AK$6:AK23,"6E")),0),MATCH(1,OFFSET('6E'!M$6:M$40,SMALL('6E'!AJ$6:AJ$40,COUNTIF(AK$6:AK23,"6E")),0),0))&amp;" "&amp;VLOOKUP(INDEX(OFFSET('6E'!$A$6:$A$40,SMALL('6E'!AJ$6:AJ$40,COUNTIF(AK$6:AK23,"6E")),0),MATCH(1,OFFSET('6E'!M$6:M$40,SMALL('6E'!AJ$6:AJ$40,COUNTIF(AK$6:AK23,"6E")),0),0)),'6E'!$A$6:$B$40,2,0)&amp;" - "&amp;'6E'!$A$1,
IF(AK23="5A",INDEX(OFFSET('5A'!$A$6:$A$41,SMALL('5A'!AJ$6:AJ$41,COUNTIF(AK$6:AK23,"5A")),0),MATCH(1,OFFSET('5A'!M$6:M$41,SMALL('5A'!AJ$6:AJ$41,COUNTIF(AK$6:AK23,"5A")),0),0))&amp;" "&amp;VLOOKUP(INDEX(OFFSET('5A'!$A$6:$A$41,SMALL('5A'!AJ$6:AJ$41,COUNTIF(AK$6:AK23,"5A")),0),MATCH(1,OFFSET('5A'!M$6:M$41,SMALL('5A'!AJ$6:AJ$41,COUNTIF(AK$6:AK23,"5A")),0),0)),'5A'!$A$6:$B$41,2,0)&amp;" - "&amp;'5A'!$A$1,
IF(AK23="5B",INDEX(OFFSET('5B'!$A$6:$A$39,SMALL('5B'!AJ$6:AJ$39,COUNTIF(AK$6:AK23,"5B")),0),MATCH(1,OFFSET('5B'!M$6:M$39,SMALL('5B'!AJ$6:AJ$39,COUNTIF(AK$6:AK23,"5B")),0),0))&amp;" "&amp;VLOOKUP(INDEX(OFFSET('5B'!$A$6:$A$39,SMALL('5B'!AJ$6:AJ$39,COUNTIF(AK$6:AK23,"5B")),0),MATCH(1,OFFSET('5B'!M$6:M$39,SMALL('5B'!AJ$6:AJ$39,COUNTIF(AK$6:AK23,"5B")),0),0)),'5B'!$A$6:$B$39,2,0)&amp;" - "&amp;'5B'!$A$1,
IF(AK23="5C",INDEX(OFFSET('5C'!$A$6:$A$39,SMALL('5C'!AJ$6:AJ$39,COUNTIF(AK$6:AK23,"5C")),0),MATCH(1,OFFSET('5C'!M$6:M$39,SMALL('5C'!AJ$6:AJ$39,COUNTIF(AK$6:AK23,"5C")),0),0))&amp;" "&amp;VLOOKUP(INDEX(OFFSET('5C'!$A$6:$A$39,SMALL('5C'!AJ$6:AJ$39,COUNTIF(AK$6:AK23,"5C")),0),MATCH(1,OFFSET('5C'!M$6:M$39,SMALL('5C'!AJ$6:AJ$39,COUNTIF(AK$6:AK23,"5C")),0),0)),'5C'!$A$6:$B$39,2,0)&amp;" - "&amp;'5C'!$A$1,
IF(AK23="5D",INDEX(OFFSET('5D'!$A$6:$A$41,SMALL('5D'!AJ$6:AJ$41,COUNTIF(AK$6:AK23,"5D")),0),MATCH(1,OFFSET('5D'!M$6:M$41,SMALL('5D'!AJ$6:AJ$41,COUNTIF(AK$6:AK23,"5D")),0),0))&amp;" "&amp;VLOOKUP(INDEX(OFFSET('5D'!$A$6:$A$41,SMALL('5D'!AJ$6:AJ$41,COUNTIF(AK$6:AK23,"5D")),0),MATCH(1,OFFSET('5D'!M$6:M$41,SMALL('5D'!AJ$6:AJ$41,COUNTIF(AK$6:AK23,"5D")),0),0)),'5D'!$A$6:$B$41,2,0)&amp;" - "&amp;'5D'!$A$1,
IF(AK23="5E",INDEX(OFFSET('5E'!$A$6:$A$40,SMALL('5E'!AJ$6:AJ$40,COUNTIF(AK$6:AK23,"5E")),0),MATCH(1,OFFSET('5E'!M$6:M$40,SMALL('5E'!AJ$6:AJ$40,COUNTIF(AK$6:AK23,"5E")),0),0))&amp;" "&amp;VLOOKUP(INDEX(OFFSET('5E'!$A$6:$A$40,SMALL('5E'!AJ$6:AJ$40,COUNTIF(AK$6:AK23,"5E")),0),MATCH(1,OFFSET('5E'!M$6:M$40,SMALL('5E'!AJ$6:AJ$40,COUNTIF(AK$6:AK23,"5E")),0),0)),'5E'!$A$6:$B$40,2,0)&amp;" - "&amp;'5E'!$A$1,
IF(AK23="5F",INDEX(OFFSET('5F'!$A$6:$A$40,SMALL('5F'!AJ$6:AJ$40,COUNTIF(AK$6:AK23,"5F")),0),MATCH(1,OFFSET('5F'!M$6:M$40,SMALL('5F'!AJ$6:AJ$40,COUNTIF(AK$6:AK23,"5F")),0),0))&amp;" "&amp;VLOOKUP(INDEX(OFFSET('5F'!$A$6:$A$40,SMALL('5F'!AJ$6:AJ$40,COUNTIF(AK$6:AK23,"5F")),0),MATCH(1,OFFSET('5F'!M$6:M$40,SMALL('5F'!AJ$6:AJ$40,COUNTIF(AK$6:AK23,"5F")),0),0)),'5F'!$A$6:$B$40,2,0)&amp;" - "&amp;'5F'!$A$1,
IF(AK23="4A",INDEX(OFFSET('4A'!$A$6:$A$38,SMALL('4A'!AJ$6:AJ$38,COUNTIF(AK$6:AK23,"4A")),0),MATCH(1,OFFSET('4A'!M$6:M$38,SMALL('4A'!AJ$6:AJ$38,COUNTIF(AK$6:AK23,"4A")),0),0))&amp;" "&amp;VLOOKUP(INDEX(OFFSET('4A'!$A$6:$A$38,SMALL('4A'!AJ$6:AJ$38,COUNTIF(AK$6:AK23,"4A")),0),MATCH(1,OFFSET('4A'!M$6:M$38,SMALL('4A'!AJ$6:AJ$38,COUNTIF(AK$6:AK23,"4A")),0),0)),'4A'!$A$6:$B$38,2,0)&amp;" - "&amp;'4A'!$A$1,
IF(AK23="4B",INDEX(OFFSET('4B'!$A$6:$A$37,SMALL('4B'!AJ$6:AJ$37,COUNTIF(AK$6:AK23,"4B")),0),MATCH(1,OFFSET('4B'!M$6:M$37,SMALL('4B'!AJ$6:AJ$37,COUNTIF(AK$6:AK23,"4B")),0),0))&amp;" "&amp;VLOOKUP(INDEX(OFFSET('4B'!$A$6:$A$37,SMALL('4B'!AJ$6:AJ$37,COUNTIF(AK$6:AK23,"4B")),0),MATCH(1,OFFSET('4B'!M$6:M$37,SMALL('4B'!AJ$6:AJ$37,COUNTIF(AK$6:AK23,"4B")),0),0)),'4B'!$A$6:$B$37,2,0)&amp;" - "&amp;'4B'!$A$1,
IF(AK23="4C",INDEX(OFFSET('4C'!$A$6:$A$38,SMALL('4C'!AJ$6:AJ$38,COUNTIF(AK$6:AK23,"4C")),0),MATCH(1,OFFSET('4C'!M$6:M$38,SMALL('4C'!AJ$6:AJ$38,COUNTIF(AK$6:AK23,"4C")),0),0))&amp;" "&amp;VLOOKUP(INDEX(OFFSET('4C'!$A$6:$A$38,SMALL('4C'!AJ$6:AJ$38,COUNTIF(AK$6:AK23,"4C")),0),MATCH(1,OFFSET('4C'!M$6:M$38,SMALL('4C'!AJ$6:AJ$38,COUNTIF(AK$6:AK23,"4C")),0),0)),'4C'!$A$6:$B$38,2,0)&amp;" - "&amp;'4C'!$A$1,
IF(AK23="4D",INDEX(OFFSET('4D'!$A$6:$A$37,SMALL('4D'!AJ$6:AJ$37,COUNTIF(AK$6:AK23,"4D")),0),MATCH(1,OFFSET('4D'!M$6:M$37,SMALL('4D'!AJ$6:AJ$37,COUNTIF(AK$6:AK23,"4D")),0),0))&amp;" "&amp;VLOOKUP(INDEX(OFFSET('4D'!$A$6:$A$37,SMALL('4D'!AJ$6:AJ$37,COUNTIF(AK$6:AK23,"4D")),0),MATCH(1,OFFSET('4D'!M$6:M$37,SMALL('4D'!AJ$6:AJ$37,COUNTIF(AK$6:AK23,"4D")),0),0)),'4D'!$A$6:$B$37,2,0)&amp;" - "&amp;'4D'!$A$1,
IF(AK23="4E",INDEX(OFFSET('4E'!$A$6:$A$37,SMALL('4E'!AJ$6:AJ$37,COUNTIF(AK$6:AK23,"4E")),0),MATCH(1,OFFSET('4E'!M$6:M$37,SMALL('4E'!AJ$6:AJ$37,COUNTIF(AK$6:AK23,"4E")),0),0))&amp;" "&amp;VLOOKUP(INDEX(OFFSET('4E'!$A$6:$A$37,SMALL('4E'!AJ$6:AJ$37,COUNTIF(AK$6:AK23,"4E")),0),MATCH(1,OFFSET('4E'!M$6:M$37,SMALL('4E'!AJ$6:AJ$37,COUNTIF(AK$6:AK23,"4E")),0),0)),'4E'!$A$6:$B$37,2,0)&amp;" - "&amp;'4E'!$A$1,
IF(AK23="CM2",INDEX(OFFSET('CM2'!$A$6:$A$36,SMALL('CM2'!AJ$6:AJ$36,COUNTIF(AK$6:AK23,"CM2")),0),MATCH(1,OFFSET('CM2'!M$6:M$36,SMALL('CM2'!AJ$6:AJ$36,COUNTIF(AK$6:AK23,"CM2")),0),0))&amp;" "&amp;VLOOKUP(INDEX(OFFSET('CM2'!$A$6:$A$36,SMALL('CM2'!AJ$6:AJ$36,COUNTIF(AK$6:AK23,"CM2")),0),MATCH(1,OFFSET('CM2'!M$6:M$36,SMALL('CM2'!AJ$6:AJ$36,COUNTIF(AK$6:AK23,"CM2")),0),0)),'CM2'!$A$6:$B$36,2,0)&amp;" - "&amp;'CM2'!$A$1,BE23)))))))))))))))))),"")</f>
        <v/>
      </c>
      <c r="L23" s="42" t="str">
        <f ca="1">IFERROR(IF(AL23="","",IF(AL23="6A",INDEX(OFFSET('6A'!$A$6:$A$39,SMALL('6A'!AK$6:AK$39,COUNTIF(AL$6:AL23,"6A")),0),MATCH(1,OFFSET('6A'!N$6:N$39,SMALL('6A'!AK$6:AK$39,COUNTIF(AL$6:AL23,"6A")),0),0))&amp;" "&amp;VLOOKUP(INDEX(OFFSET('6A'!$A$6:$A$39,SMALL('6A'!AK$6:AK$39,COUNTIF(AL$6:AL23,"6A")),0),MATCH(1,OFFSET('6A'!N$6:N$39,SMALL('6A'!AK$6:AK$39,COUNTIF(AL$6:AL23,"6A")),0),0)),'6A'!$A$6:$B$39,2,0)&amp;" - "&amp;'6A'!$A$1,
IF(AL23="6B",INDEX(OFFSET('6B'!$A$6:$A$39,SMALL('6B'!AK$6:AK$39,COUNTIF(AL$6:AL23,"6B")),0),MATCH(1,OFFSET('6B'!N$6:N$39,SMALL('6B'!AK$6:AK$39,COUNTIF(AL$6:AL23,"6B")),0),0))&amp;" "&amp;VLOOKUP(INDEX(OFFSET('6B'!$A$6:$A$39,SMALL('6B'!AK$6:AK$39,COUNTIF(AL$6:AL23,"6B")),0),MATCH(1,OFFSET('6B'!N$6:N$39,SMALL('6B'!AK$6:AK$39,COUNTIF(AL$6:AL23,"6B")),0),0)),'6B'!$A$6:$B$39,2,0)&amp;" - "&amp;'6B'!$A$1,
IF(AL23="6C",INDEX(OFFSET('6C'!$A$6:$A$41,SMALL('6C'!AK$6:AK$41,COUNTIF(AL$6:AL23,"6C")),0),MATCH(1,OFFSET('6C'!N$6:N$41,SMALL('6C'!AK$6:AK$41,COUNTIF(AL$6:AL23,"6C")),0),0))&amp;" "&amp;VLOOKUP(INDEX(OFFSET('6C'!$A$6:$A$41,SMALL('6C'!AK$6:AK$41,COUNTIF(AL$6:AL23,"6C")),0),MATCH(1,OFFSET('6C'!N$6:N$41,SMALL('6C'!AK$6:AK$41,COUNTIF(AL$6:AL23,"6C")),0),0)),'6C'!$A$6:$B$41,2,0)&amp;" - "&amp;'6C'!$A$1,
IF(AL23="6D",INDEX(OFFSET('6D'!$A$6:$A$42,SMALL('6D'!AK$6:AK$42,COUNTIF(AL$6:AL23,"6D")),0),MATCH(1,OFFSET('6D'!N$6:N$42,SMALL('6D'!AK$6:AK$42,COUNTIF(AL$6:AL23,"6D")),0),0))&amp;" "&amp;VLOOKUP(INDEX(OFFSET('6D'!$A$6:$A$42,SMALL('6D'!AK$6:AK$42,COUNTIF(AL$6:AL23,"6D")),0),MATCH(1,OFFSET('6D'!N$6:N$42,SMALL('6D'!AK$6:AK$42,COUNTIF(AL$6:AL23,"6D")),0),0)),'6D'!$A$6:$B$42,2,0)&amp;" - "&amp;'6D'!$A$1,
IF(AL23="6E",INDEX(OFFSET('6E'!$A$6:$A$40,SMALL('6E'!AK$6:AK$40,COUNTIF(AL$6:AL23,"6E")),0),MATCH(1,OFFSET('6E'!N$6:N$40,SMALL('6E'!AK$6:AK$40,COUNTIF(AL$6:AL23,"6E")),0),0))&amp;" "&amp;VLOOKUP(INDEX(OFFSET('6E'!$A$6:$A$40,SMALL('6E'!AK$6:AK$40,COUNTIF(AL$6:AL23,"6E")),0),MATCH(1,OFFSET('6E'!N$6:N$40,SMALL('6E'!AK$6:AK$40,COUNTIF(AL$6:AL23,"6E")),0),0)),'6E'!$A$6:$B$40,2,0)&amp;" - "&amp;'6E'!$A$1,
IF(AL23="5A",INDEX(OFFSET('5A'!$A$6:$A$41,SMALL('5A'!AK$6:AK$41,COUNTIF(AL$6:AL23,"5A")),0),MATCH(1,OFFSET('5A'!N$6:N$41,SMALL('5A'!AK$6:AK$41,COUNTIF(AL$6:AL23,"5A")),0),0))&amp;" "&amp;VLOOKUP(INDEX(OFFSET('5A'!$A$6:$A$41,SMALL('5A'!AK$6:AK$41,COUNTIF(AL$6:AL23,"5A")),0),MATCH(1,OFFSET('5A'!N$6:N$41,SMALL('5A'!AK$6:AK$41,COUNTIF(AL$6:AL23,"5A")),0),0)),'5A'!$A$6:$B$41,2,0)&amp;" - "&amp;'5A'!$A$1,
IF(AL23="5B",INDEX(OFFSET('5B'!$A$6:$A$39,SMALL('5B'!AK$6:AK$39,COUNTIF(AL$6:AL23,"5B")),0),MATCH(1,OFFSET('5B'!N$6:N$39,SMALL('5B'!AK$6:AK$39,COUNTIF(AL$6:AL23,"5B")),0),0))&amp;" "&amp;VLOOKUP(INDEX(OFFSET('5B'!$A$6:$A$39,SMALL('5B'!AK$6:AK$39,COUNTIF(AL$6:AL23,"5B")),0),MATCH(1,OFFSET('5B'!N$6:N$39,SMALL('5B'!AK$6:AK$39,COUNTIF(AL$6:AL23,"5B")),0),0)),'5B'!$A$6:$B$39,2,0)&amp;" - "&amp;'5B'!$A$1,
IF(AL23="5C",INDEX(OFFSET('5C'!$A$6:$A$39,SMALL('5C'!AK$6:AK$39,COUNTIF(AL$6:AL23,"5C")),0),MATCH(1,OFFSET('5C'!N$6:N$39,SMALL('5C'!AK$6:AK$39,COUNTIF(AL$6:AL23,"5C")),0),0))&amp;" "&amp;VLOOKUP(INDEX(OFFSET('5C'!$A$6:$A$39,SMALL('5C'!AK$6:AK$39,COUNTIF(AL$6:AL23,"5C")),0),MATCH(1,OFFSET('5C'!N$6:N$39,SMALL('5C'!AK$6:AK$39,COUNTIF(AL$6:AL23,"5C")),0),0)),'5C'!$A$6:$B$39,2,0)&amp;" - "&amp;'5C'!$A$1,
IF(AL23="5D",INDEX(OFFSET('5D'!$A$6:$A$41,SMALL('5D'!AK$6:AK$41,COUNTIF(AL$6:AL23,"5D")),0),MATCH(1,OFFSET('5D'!N$6:N$41,SMALL('5D'!AK$6:AK$41,COUNTIF(AL$6:AL23,"5D")),0),0))&amp;" "&amp;VLOOKUP(INDEX(OFFSET('5D'!$A$6:$A$41,SMALL('5D'!AK$6:AK$41,COUNTIF(AL$6:AL23,"5D")),0),MATCH(1,OFFSET('5D'!N$6:N$41,SMALL('5D'!AK$6:AK$41,COUNTIF(AL$6:AL23,"5D")),0),0)),'5D'!$A$6:$B$41,2,0)&amp;" - "&amp;'5D'!$A$1,
IF(AL23="5E",INDEX(OFFSET('5E'!$A$6:$A$40,SMALL('5E'!AK$6:AK$40,COUNTIF(AL$6:AL23,"5E")),0),MATCH(1,OFFSET('5E'!N$6:N$40,SMALL('5E'!AK$6:AK$40,COUNTIF(AL$6:AL23,"5E")),0),0))&amp;" "&amp;VLOOKUP(INDEX(OFFSET('5E'!$A$6:$A$40,SMALL('5E'!AK$6:AK$40,COUNTIF(AL$6:AL23,"5E")),0),MATCH(1,OFFSET('5E'!N$6:N$40,SMALL('5E'!AK$6:AK$40,COUNTIF(AL$6:AL23,"5E")),0),0)),'5E'!$A$6:$B$40,2,0)&amp;" - "&amp;'5E'!$A$1,
IF(AL23="5F",INDEX(OFFSET('5F'!$A$6:$A$40,SMALL('5F'!AK$6:AK$40,COUNTIF(AL$6:AL23,"5F")),0),MATCH(1,OFFSET('5F'!N$6:N$40,SMALL('5F'!AK$6:AK$40,COUNTIF(AL$6:AL23,"5F")),0),0))&amp;" "&amp;VLOOKUP(INDEX(OFFSET('5F'!$A$6:$A$40,SMALL('5F'!AK$6:AK$40,COUNTIF(AL$6:AL23,"5F")),0),MATCH(1,OFFSET('5F'!N$6:N$40,SMALL('5F'!AK$6:AK$40,COUNTIF(AL$6:AL23,"5F")),0),0)),'5F'!$A$6:$B$40,2,0)&amp;" - "&amp;'5F'!$A$1,
IF(AL23="4A",INDEX(OFFSET('4A'!$A$6:$A$38,SMALL('4A'!AK$6:AK$38,COUNTIF(AL$6:AL23,"4A")),0),MATCH(1,OFFSET('4A'!N$6:N$38,SMALL('4A'!AK$6:AK$38,COUNTIF(AL$6:AL23,"4A")),0),0))&amp;" "&amp;VLOOKUP(INDEX(OFFSET('4A'!$A$6:$A$38,SMALL('4A'!AK$6:AK$38,COUNTIF(AL$6:AL23,"4A")),0),MATCH(1,OFFSET('4A'!N$6:N$38,SMALL('4A'!AK$6:AK$38,COUNTIF(AL$6:AL23,"4A")),0),0)),'4A'!$A$6:$B$38,2,0)&amp;" - "&amp;'4A'!$A$1,
IF(AL23="4B",INDEX(OFFSET('4B'!$A$6:$A$37,SMALL('4B'!AK$6:AK$37,COUNTIF(AL$6:AL23,"4B")),0),MATCH(1,OFFSET('4B'!N$6:N$37,SMALL('4B'!AK$6:AK$37,COUNTIF(AL$6:AL23,"4B")),0),0))&amp;" "&amp;VLOOKUP(INDEX(OFFSET('4B'!$A$6:$A$37,SMALL('4B'!AK$6:AK$37,COUNTIF(AL$6:AL23,"4B")),0),MATCH(1,OFFSET('4B'!N$6:N$37,SMALL('4B'!AK$6:AK$37,COUNTIF(AL$6:AL23,"4B")),0),0)),'4B'!$A$6:$B$37,2,0)&amp;" - "&amp;'4B'!$A$1,
IF(AL23="4C",INDEX(OFFSET('4C'!$A$6:$A$38,SMALL('4C'!AK$6:AK$38,COUNTIF(AL$6:AL23,"4C")),0),MATCH(1,OFFSET('4C'!N$6:N$38,SMALL('4C'!AK$6:AK$38,COUNTIF(AL$6:AL23,"4C")),0),0))&amp;" "&amp;VLOOKUP(INDEX(OFFSET('4C'!$A$6:$A$38,SMALL('4C'!AK$6:AK$38,COUNTIF(AL$6:AL23,"4C")),0),MATCH(1,OFFSET('4C'!N$6:N$38,SMALL('4C'!AK$6:AK$38,COUNTIF(AL$6:AL23,"4C")),0),0)),'4C'!$A$6:$B$38,2,0)&amp;" - "&amp;'4C'!$A$1,
IF(AL23="4D",INDEX(OFFSET('4D'!$A$6:$A$37,SMALL('4D'!AK$6:AK$37,COUNTIF(AL$6:AL23,"4D")),0),MATCH(1,OFFSET('4D'!N$6:N$37,SMALL('4D'!AK$6:AK$37,COUNTIF(AL$6:AL23,"4D")),0),0))&amp;" "&amp;VLOOKUP(INDEX(OFFSET('4D'!$A$6:$A$37,SMALL('4D'!AK$6:AK$37,COUNTIF(AL$6:AL23,"4D")),0),MATCH(1,OFFSET('4D'!N$6:N$37,SMALL('4D'!AK$6:AK$37,COUNTIF(AL$6:AL23,"4D")),0),0)),'4D'!$A$6:$B$37,2,0)&amp;" - "&amp;'4D'!$A$1,
IF(AL23="4E",INDEX(OFFSET('4E'!$A$6:$A$37,SMALL('4E'!AK$6:AK$37,COUNTIF(AL$6:AL23,"4E")),0),MATCH(1,OFFSET('4E'!N$6:N$37,SMALL('4E'!AK$6:AK$37,COUNTIF(AL$6:AL23,"4E")),0),0))&amp;" "&amp;VLOOKUP(INDEX(OFFSET('4E'!$A$6:$A$37,SMALL('4E'!AK$6:AK$37,COUNTIF(AL$6:AL23,"4E")),0),MATCH(1,OFFSET('4E'!N$6:N$37,SMALL('4E'!AK$6:AK$37,COUNTIF(AL$6:AL23,"4E")),0),0)),'4E'!$A$6:$B$37,2,0)&amp;" - "&amp;'4E'!$A$1,
IF(AL23="CM2",INDEX(OFFSET('CM2'!$A$6:$A$36,SMALL('CM2'!AK$6:AK$36,COUNTIF(AL$6:AL23,"CM2")),0),MATCH(1,OFFSET('CM2'!N$6:N$36,SMALL('CM2'!AK$6:AK$36,COUNTIF(AL$6:AL23,"CM2")),0),0))&amp;" "&amp;VLOOKUP(INDEX(OFFSET('CM2'!$A$6:$A$36,SMALL('CM2'!AK$6:AK$36,COUNTIF(AL$6:AL23,"CM2")),0),MATCH(1,OFFSET('CM2'!N$6:N$36,SMALL('CM2'!AK$6:AK$36,COUNTIF(AL$6:AL23,"CM2")),0),0)),'CM2'!$A$6:$B$36,2,0)&amp;" - "&amp;'CM2'!$A$1,BF23)))))))))))))))))),"")</f>
        <v/>
      </c>
      <c r="M23" s="44" t="str">
        <f ca="1">IFERROR(IF(AM23="","",IF(AM23="6A",INDEX(OFFSET('6A'!$A$6:$A$39,SMALL('6A'!AL$6:AL$39,COUNTIF(AM$6:AM23,"6A")),0),MATCH(1,OFFSET('6A'!O$6:O$39,SMALL('6A'!AL$6:AL$39,COUNTIF(AM$6:AM23,"6A")),0),0))&amp;" "&amp;VLOOKUP(INDEX(OFFSET('6A'!$A$6:$A$39,SMALL('6A'!AL$6:AL$39,COUNTIF(AM$6:AM23,"6A")),0),MATCH(1,OFFSET('6A'!O$6:O$39,SMALL('6A'!AL$6:AL$39,COUNTIF(AM$6:AM23,"6A")),0),0)),'6A'!$A$6:$B$39,2,0)&amp;" - "&amp;'6A'!$A$1,
IF(AM23="6B",INDEX(OFFSET('6B'!$A$6:$A$39,SMALL('6B'!AL$6:AL$39,COUNTIF(AM$6:AM23,"6B")),0),MATCH(1,OFFSET('6B'!O$6:O$39,SMALL('6B'!AL$6:AL$39,COUNTIF(AM$6:AM23,"6B")),0),0))&amp;" "&amp;VLOOKUP(INDEX(OFFSET('6B'!$A$6:$A$39,SMALL('6B'!AL$6:AL$39,COUNTIF(AM$6:AM23,"6B")),0),MATCH(1,OFFSET('6B'!O$6:O$39,SMALL('6B'!AL$6:AL$39,COUNTIF(AM$6:AM23,"6B")),0),0)),'6B'!$A$6:$B$39,2,0)&amp;" - "&amp;'6B'!$A$1,
IF(AM23="6C",INDEX(OFFSET('6C'!$A$6:$A$41,SMALL('6C'!AL$6:AL$41,COUNTIF(AM$6:AM23,"6C")),0),MATCH(1,OFFSET('6C'!O$6:O$41,SMALL('6C'!AL$6:AL$41,COUNTIF(AM$6:AM23,"6C")),0),0))&amp;" "&amp;VLOOKUP(INDEX(OFFSET('6C'!$A$6:$A$41,SMALL('6C'!AL$6:AL$41,COUNTIF(AM$6:AM23,"6C")),0),MATCH(1,OFFSET('6C'!O$6:O$41,SMALL('6C'!AL$6:AL$41,COUNTIF(AM$6:AM23,"6C")),0),0)),'6C'!$A$6:$B$41,2,0)&amp;" - "&amp;'6C'!$A$1,
IF(AM23="6D",INDEX(OFFSET('6D'!$A$6:$A$42,SMALL('6D'!AL$6:AL$42,COUNTIF(AM$6:AM23,"6D")),0),MATCH(1,OFFSET('6D'!O$6:O$42,SMALL('6D'!AL$6:AL$42,COUNTIF(AM$6:AM23,"6D")),0),0))&amp;" "&amp;VLOOKUP(INDEX(OFFSET('6D'!$A$6:$A$42,SMALL('6D'!AL$6:AL$42,COUNTIF(AM$6:AM23,"6D")),0),MATCH(1,OFFSET('6D'!O$6:O$42,SMALL('6D'!AL$6:AL$42,COUNTIF(AM$6:AM23,"6D")),0),0)),'6D'!$A$6:$B$42,2,0)&amp;" - "&amp;'6D'!$A$1,
IF(AM23="6E",INDEX(OFFSET('6E'!$A$6:$A$40,SMALL('6E'!AL$6:AL$40,COUNTIF(AM$6:AM23,"6E")),0),MATCH(1,OFFSET('6E'!O$6:O$40,SMALL('6E'!AL$6:AL$40,COUNTIF(AM$6:AM23,"6E")),0),0))&amp;" "&amp;VLOOKUP(INDEX(OFFSET('6E'!$A$6:$A$40,SMALL('6E'!AL$6:AL$40,COUNTIF(AM$6:AM23,"6E")),0),MATCH(1,OFFSET('6E'!O$6:O$40,SMALL('6E'!AL$6:AL$40,COUNTIF(AM$6:AM23,"6E")),0),0)),'6E'!$A$6:$B$40,2,0)&amp;" - "&amp;'6E'!$A$1,
IF(AM23="5A",INDEX(OFFSET('5A'!$A$6:$A$41,SMALL('5A'!AL$6:AL$41,COUNTIF(AM$6:AM23,"5A")),0),MATCH(1,OFFSET('5A'!O$6:O$41,SMALL('5A'!AL$6:AL$41,COUNTIF(AM$6:AM23,"5A")),0),0))&amp;" "&amp;VLOOKUP(INDEX(OFFSET('5A'!$A$6:$A$41,SMALL('5A'!AL$6:AL$41,COUNTIF(AM$6:AM23,"5A")),0),MATCH(1,OFFSET('5A'!O$6:O$41,SMALL('5A'!AL$6:AL$41,COUNTIF(AM$6:AM23,"5A")),0),0)),'5A'!$A$6:$B$41,2,0)&amp;" - "&amp;'5A'!$A$1,
IF(AM23="5B",INDEX(OFFSET('5B'!$A$6:$A$39,SMALL('5B'!AL$6:AL$39,COUNTIF(AM$6:AM23,"5B")),0),MATCH(1,OFFSET('5B'!O$6:O$39,SMALL('5B'!AL$6:AL$39,COUNTIF(AM$6:AM23,"5B")),0),0))&amp;" "&amp;VLOOKUP(INDEX(OFFSET('5B'!$A$6:$A$39,SMALL('5B'!AL$6:AL$39,COUNTIF(AM$6:AM23,"5B")),0),MATCH(1,OFFSET('5B'!O$6:O$39,SMALL('5B'!AL$6:AL$39,COUNTIF(AM$6:AM23,"5B")),0),0)),'5B'!$A$6:$B$39,2,0)&amp;" - "&amp;'5B'!$A$1,
IF(AM23="5C",INDEX(OFFSET('5C'!$A$6:$A$39,SMALL('5C'!AL$6:AL$39,COUNTIF(AM$6:AM23,"5C")),0),MATCH(1,OFFSET('5C'!O$6:O$39,SMALL('5C'!AL$6:AL$39,COUNTIF(AM$6:AM23,"5C")),0),0))&amp;" "&amp;VLOOKUP(INDEX(OFFSET('5C'!$A$6:$A$39,SMALL('5C'!AL$6:AL$39,COUNTIF(AM$6:AM23,"5C")),0),MATCH(1,OFFSET('5C'!O$6:O$39,SMALL('5C'!AL$6:AL$39,COUNTIF(AM$6:AM23,"5C")),0),0)),'5C'!$A$6:$B$39,2,0)&amp;" - "&amp;'5C'!$A$1,
IF(AM23="5D",INDEX(OFFSET('5D'!$A$6:$A$41,SMALL('5D'!AL$6:AL$41,COUNTIF(AM$6:AM23,"5D")),0),MATCH(1,OFFSET('5D'!O$6:O$41,SMALL('5D'!AL$6:AL$41,COUNTIF(AM$6:AM23,"5D")),0),0))&amp;" "&amp;VLOOKUP(INDEX(OFFSET('5D'!$A$6:$A$41,SMALL('5D'!AL$6:AL$41,COUNTIF(AM$6:AM23,"5D")),0),MATCH(1,OFFSET('5D'!O$6:O$41,SMALL('5D'!AL$6:AL$41,COUNTIF(AM$6:AM23,"5D")),0),0)),'5D'!$A$6:$B$41,2,0)&amp;" - "&amp;'5D'!$A$1,
IF(AM23="5E",INDEX(OFFSET('5E'!$A$6:$A$40,SMALL('5E'!AL$6:AL$40,COUNTIF(AM$6:AM23,"5E")),0),MATCH(1,OFFSET('5E'!O$6:O$40,SMALL('5E'!AL$6:AL$40,COUNTIF(AM$6:AM23,"5E")),0),0))&amp;" "&amp;VLOOKUP(INDEX(OFFSET('5E'!$A$6:$A$40,SMALL('5E'!AL$6:AL$40,COUNTIF(AM$6:AM23,"5E")),0),MATCH(1,OFFSET('5E'!O$6:O$40,SMALL('5E'!AL$6:AL$40,COUNTIF(AM$6:AM23,"5E")),0),0)),'5E'!$A$6:$B$40,2,0)&amp;" - "&amp;'5E'!$A$1,
IF(AM23="5F",INDEX(OFFSET('5F'!$A$6:$A$40,SMALL('5F'!AL$6:AL$40,COUNTIF(AM$6:AM23,"5F")),0),MATCH(1,OFFSET('5F'!O$6:O$40,SMALL('5F'!AL$6:AL$40,COUNTIF(AM$6:AM23,"5F")),0),0))&amp;" "&amp;VLOOKUP(INDEX(OFFSET('5F'!$A$6:$A$40,SMALL('5F'!AL$6:AL$40,COUNTIF(AM$6:AM23,"5F")),0),MATCH(1,OFFSET('5F'!O$6:O$40,SMALL('5F'!AL$6:AL$40,COUNTIF(AM$6:AM23,"5F")),0),0)),'5F'!$A$6:$B$40,2,0)&amp;" - "&amp;'5F'!$A$1,
IF(AM23="4A",INDEX(OFFSET('4A'!$A$6:$A$38,SMALL('4A'!AL$6:AL$38,COUNTIF(AM$6:AM23,"4A")),0),MATCH(1,OFFSET('4A'!O$6:O$38,SMALL('4A'!AL$6:AL$38,COUNTIF(AM$6:AM23,"4A")),0),0))&amp;" "&amp;VLOOKUP(INDEX(OFFSET('4A'!$A$6:$A$38,SMALL('4A'!AL$6:AL$38,COUNTIF(AM$6:AM23,"4A")),0),MATCH(1,OFFSET('4A'!O$6:O$38,SMALL('4A'!AL$6:AL$38,COUNTIF(AM$6:AM23,"4A")),0),0)),'4A'!$A$6:$B$38,2,0)&amp;" - "&amp;'4A'!$A$1,
IF(AM23="4B",INDEX(OFFSET('4B'!$A$6:$A$37,SMALL('4B'!AL$6:AL$37,COUNTIF(AM$6:AM23,"4B")),0),MATCH(1,OFFSET('4B'!O$6:O$37,SMALL('4B'!AL$6:AL$37,COUNTIF(AM$6:AM23,"4B")),0),0))&amp;" "&amp;VLOOKUP(INDEX(OFFSET('4B'!$A$6:$A$37,SMALL('4B'!AL$6:AL$37,COUNTIF(AM$6:AM23,"4B")),0),MATCH(1,OFFSET('4B'!O$6:O$37,SMALL('4B'!AL$6:AL$37,COUNTIF(AM$6:AM23,"4B")),0),0)),'4B'!$A$6:$B$37,2,0)&amp;" - "&amp;'4B'!$A$1,
IF(AM23="4C",INDEX(OFFSET('4C'!$A$6:$A$38,SMALL('4C'!AL$6:AL$38,COUNTIF(AM$6:AM23,"4C")),0),MATCH(1,OFFSET('4C'!O$6:O$38,SMALL('4C'!AL$6:AL$38,COUNTIF(AM$6:AM23,"4C")),0),0))&amp;" "&amp;VLOOKUP(INDEX(OFFSET('4C'!$A$6:$A$38,SMALL('4C'!AL$6:AL$38,COUNTIF(AM$6:AM23,"4C")),0),MATCH(1,OFFSET('4C'!O$6:O$38,SMALL('4C'!AL$6:AL$38,COUNTIF(AM$6:AM23,"4C")),0),0)),'4C'!$A$6:$B$38,2,0)&amp;" - "&amp;'4C'!$A$1,
IF(AM23="4D",INDEX(OFFSET('4D'!$A$6:$A$37,SMALL('4D'!AL$6:AL$37,COUNTIF(AM$6:AM23,"4D")),0),MATCH(1,OFFSET('4D'!O$6:O$37,SMALL('4D'!AL$6:AL$37,COUNTIF(AM$6:AM23,"4D")),0),0))&amp;" "&amp;VLOOKUP(INDEX(OFFSET('4D'!$A$6:$A$37,SMALL('4D'!AL$6:AL$37,COUNTIF(AM$6:AM23,"4D")),0),MATCH(1,OFFSET('4D'!O$6:O$37,SMALL('4D'!AL$6:AL$37,COUNTIF(AM$6:AM23,"4D")),0),0)),'4D'!$A$6:$B$37,2,0)&amp;" - "&amp;'4D'!$A$1,
IF(AM23="4E",INDEX(OFFSET('4E'!$A$6:$A$37,SMALL('4E'!AL$6:AL$37,COUNTIF(AM$6:AM23,"4E")),0),MATCH(1,OFFSET('4E'!O$6:O$37,SMALL('4E'!AL$6:AL$37,COUNTIF(AM$6:AM23,"4E")),0),0))&amp;" "&amp;VLOOKUP(INDEX(OFFSET('4E'!$A$6:$A$37,SMALL('4E'!AL$6:AL$37,COUNTIF(AM$6:AM23,"4E")),0),MATCH(1,OFFSET('4E'!O$6:O$37,SMALL('4E'!AL$6:AL$37,COUNTIF(AM$6:AM23,"4E")),0),0)),'4E'!$A$6:$B$37,2,0)&amp;" - "&amp;'4E'!$A$1,
IF(AM23="CM2",INDEX(OFFSET('CM2'!$A$6:$A$36,SMALL('CM2'!AL$6:AL$36,COUNTIF(AM$6:AM23,"CM2")),0),MATCH(1,OFFSET('CM2'!O$6:O$36,SMALL('CM2'!AL$6:AL$36,COUNTIF(AM$6:AM23,"CM2")),0),0))&amp;" "&amp;VLOOKUP(INDEX(OFFSET('CM2'!$A$6:$A$36,SMALL('CM2'!AL$6:AL$36,COUNTIF(AM$6:AM23,"CM2")),0),MATCH(1,OFFSET('CM2'!O$6:O$36,SMALL('CM2'!AL$6:AL$36,COUNTIF(AM$6:AM23,"CM2")),0),0)),'CM2'!$A$6:$B$36,2,0)&amp;" - "&amp;'CM2'!$A$1,BG23)))))))))))))))))),"")</f>
        <v/>
      </c>
      <c r="N23" s="30"/>
      <c r="O23" s="34" t="str">
        <f ca="1">IFERROR(IF(AO23="","",IF(AO23="6A",INDEX(OFFSET('6A'!$A$6:$A$39,SMALL('6A'!AN$6:AN$39,COUNTIF(AO$6:AO23,"6A")),0),MATCH(1,OFFSET('6A'!Q$6:Q$39,SMALL('6A'!AN$6:AN$39,COUNTIF(AO$6:AO23,"6A")),0),0))&amp;" "&amp;VLOOKUP(INDEX(OFFSET('6A'!$A$6:$A$39,SMALL('6A'!AN$6:AN$39,COUNTIF(AO$6:AO23,"6A")),0),MATCH(1,OFFSET('6A'!Q$6:Q$39,SMALL('6A'!AN$6:AN$39,COUNTIF(AO$6:AO23,"6A")),0),0)),'6A'!$A$6:$B$39,2,0)&amp;" - "&amp;'6A'!$A$1,
IF(AO23="6B",INDEX(OFFSET('6B'!$A$6:$A$39,SMALL('6B'!AN$6:AN$39,COUNTIF(AO$6:AO23,"6B")),0),MATCH(1,OFFSET('6B'!Q$6:Q$39,SMALL('6B'!AN$6:AN$39,COUNTIF(AO$6:AO23,"6B")),0),0))&amp;" "&amp;VLOOKUP(INDEX(OFFSET('6B'!$A$6:$A$39,SMALL('6B'!AN$6:AN$39,COUNTIF(AO$6:AO23,"6B")),0),MATCH(1,OFFSET('6B'!Q$6:Q$39,SMALL('6B'!AN$6:AN$39,COUNTIF(AO$6:AO23,"6B")),0),0)),'6B'!$A$6:$B$39,2,0)&amp;" - "&amp;'6B'!$A$1,
IF(AO23="6C",INDEX(OFFSET('6C'!$A$6:$A$41,SMALL('6C'!AN$6:AN$41,COUNTIF(AO$6:AO23,"6C")),0),MATCH(1,OFFSET('6C'!Q$6:Q$41,SMALL('6C'!AN$6:AN$41,COUNTIF(AO$6:AO23,"6C")),0),0))&amp;" "&amp;VLOOKUP(INDEX(OFFSET('6C'!$A$6:$A$41,SMALL('6C'!AN$6:AN$41,COUNTIF(AO$6:AO23,"6C")),0),MATCH(1,OFFSET('6C'!Q$6:Q$41,SMALL('6C'!AN$6:AN$41,COUNTIF(AO$6:AO23,"6C")),0),0)),'6C'!$A$6:$B$41,2,0)&amp;" - "&amp;'6C'!$A$1,
IF(AO23="6D",INDEX(OFFSET('6D'!$A$6:$A$42,SMALL('6D'!AN$6:AN$42,COUNTIF(AO$6:AO23,"6D")),0),MATCH(1,OFFSET('6D'!Q$6:Q$42,SMALL('6D'!AN$6:AN$42,COUNTIF(AO$6:AO23,"6D")),0),0))&amp;" "&amp;VLOOKUP(INDEX(OFFSET('6D'!$A$6:$A$42,SMALL('6D'!AN$6:AN$42,COUNTIF(AO$6:AO23,"6D")),0),MATCH(1,OFFSET('6D'!Q$6:Q$42,SMALL('6D'!AN$6:AN$42,COUNTIF(AO$6:AO23,"6D")),0),0)),'6D'!$A$6:$B$42,2,0)&amp;" - "&amp;'6D'!$A$1,
IF(AO23="6E",INDEX(OFFSET('6E'!$A$6:$A$40,SMALL('6E'!AN$6:AN$40,COUNTIF(AO$6:AO23,"6E")),0),MATCH(1,OFFSET('6E'!Q$6:Q$40,SMALL('6E'!AN$6:AN$40,COUNTIF(AO$6:AO23,"6E")),0),0))&amp;" "&amp;VLOOKUP(INDEX(OFFSET('6E'!$A$6:$A$40,SMALL('6E'!AN$6:AN$40,COUNTIF(AO$6:AO23,"6E")),0),MATCH(1,OFFSET('6E'!Q$6:Q$40,SMALL('6E'!AN$6:AN$40,COUNTIF(AO$6:AO23,"6E")),0),0)),'6E'!$A$6:$B$40,2,0)&amp;" - "&amp;'6E'!$A$1,
IF(AO23="5A",INDEX(OFFSET('5A'!$A$6:$A$41,SMALL('5A'!AN$6:AN$41,COUNTIF(AO$6:AO23,"5A")),0),MATCH(1,OFFSET('5A'!Q$6:Q$41,SMALL('5A'!AN$6:AN$41,COUNTIF(AO$6:AO23,"5A")),0),0))&amp;" "&amp;VLOOKUP(INDEX(OFFSET('5A'!$A$6:$A$41,SMALL('5A'!AN$6:AN$41,COUNTIF(AO$6:AO23,"5A")),0),MATCH(1,OFFSET('5A'!Q$6:Q$41,SMALL('5A'!AN$6:AN$41,COUNTIF(AO$6:AO23,"5A")),0),0)),'5A'!$A$6:$B$41,2,0)&amp;" - "&amp;'5A'!$A$1,
IF(AO23="5B",INDEX(OFFSET('5B'!$A$6:$A$39,SMALL('5B'!AN$6:AN$39,COUNTIF(AO$6:AO23,"5B")),0),MATCH(1,OFFSET('5B'!Q$6:Q$39,SMALL('5B'!AN$6:AN$39,COUNTIF(AO$6:AO23,"5B")),0),0))&amp;" "&amp;VLOOKUP(INDEX(OFFSET('5B'!$A$6:$A$39,SMALL('5B'!AN$6:AN$39,COUNTIF(AO$6:AO23,"5B")),0),MATCH(1,OFFSET('5B'!Q$6:Q$39,SMALL('5B'!AN$6:AN$39,COUNTIF(AO$6:AO23,"5B")),0),0)),'5B'!$A$6:$B$39,2,0)&amp;" - "&amp;'5B'!$A$1,
IF(AO23="5C",INDEX(OFFSET('5C'!$A$6:$A$39,SMALL('5C'!AN$6:AN$39,COUNTIF(AO$6:AO23,"5C")),0),MATCH(1,OFFSET('5C'!Q$6:Q$39,SMALL('5C'!AN$6:AN$39,COUNTIF(AO$6:AO23,"5C")),0),0))&amp;" "&amp;VLOOKUP(INDEX(OFFSET('5C'!$A$6:$A$39,SMALL('5C'!AN$6:AN$39,COUNTIF(AO$6:AO23,"5C")),0),MATCH(1,OFFSET('5C'!Q$6:Q$39,SMALL('5C'!AN$6:AN$39,COUNTIF(AO$6:AO23,"5C")),0),0)),'5C'!$A$6:$B$39,2,0)&amp;" - "&amp;'5C'!$A$1,
IF(AO23="5D",INDEX(OFFSET('5D'!$A$6:$A$41,SMALL('5D'!AN$6:AN$41,COUNTIF(AO$6:AO23,"5D")),0),MATCH(1,OFFSET('5D'!Q$6:Q$41,SMALL('5D'!AN$6:AN$41,COUNTIF(AO$6:AO23,"5D")),0),0))&amp;" "&amp;VLOOKUP(INDEX(OFFSET('5D'!$A$6:$A$41,SMALL('5D'!AN$6:AN$41,COUNTIF(AO$6:AO23,"5D")),0),MATCH(1,OFFSET('5D'!Q$6:Q$41,SMALL('5D'!AN$6:AN$41,COUNTIF(AO$6:AO23,"5D")),0),0)),'5D'!$A$6:$B$41,2,0)&amp;" - "&amp;'5D'!$A$1,
IF(AO23="5E",INDEX(OFFSET('5E'!$A$6:$A$40,SMALL('5E'!AN$6:AN$40,COUNTIF(AO$6:AO23,"5E")),0),MATCH(1,OFFSET('5E'!Q$6:Q$40,SMALL('5E'!AN$6:AN$40,COUNTIF(AO$6:AO23,"5E")),0),0))&amp;" "&amp;VLOOKUP(INDEX(OFFSET('5E'!$A$6:$A$40,SMALL('5E'!AN$6:AN$40,COUNTIF(AO$6:AO23,"5E")),0),MATCH(1,OFFSET('5E'!Q$6:Q$40,SMALL('5E'!AN$6:AN$40,COUNTIF(AO$6:AO23,"5E")),0),0)),'5E'!$A$6:$B$40,2,0)&amp;" - "&amp;'5E'!$A$1,
IF(AO23="5F",INDEX(OFFSET('5F'!$A$6:$A$40,SMALL('5F'!AN$6:AN$40,COUNTIF(AO$6:AO23,"5F")),0),MATCH(1,OFFSET('5F'!Q$6:Q$40,SMALL('5F'!AN$6:AN$40,COUNTIF(AO$6:AO23,"5F")),0),0))&amp;" "&amp;VLOOKUP(INDEX(OFFSET('5F'!$A$6:$A$40,SMALL('5F'!AN$6:AN$40,COUNTIF(AO$6:AO23,"5F")),0),MATCH(1,OFFSET('5F'!Q$6:Q$40,SMALL('5F'!AN$6:AN$40,COUNTIF(AO$6:AO23,"5F")),0),0)),'5F'!$A$6:$B$40,2,0)&amp;" - "&amp;'5F'!$A$1,
IF(AO23="4A",INDEX(OFFSET('4A'!$A$6:$A$38,SMALL('4A'!AN$6:AN$38,COUNTIF(AO$6:AO23,"4A")),0),MATCH(1,OFFSET('4A'!Q$6:Q$38,SMALL('4A'!AN$6:AN$38,COUNTIF(AO$6:AO23,"4A")),0),0))&amp;" "&amp;VLOOKUP(INDEX(OFFSET('4A'!$A$6:$A$38,SMALL('4A'!AN$6:AN$38,COUNTIF(AO$6:AO23,"4A")),0),MATCH(1,OFFSET('4A'!Q$6:Q$38,SMALL('4A'!AN$6:AN$38,COUNTIF(AO$6:AO23,"4A")),0),0)),'4A'!$A$6:$B$38,2,0)&amp;" - "&amp;'4A'!$A$1,
IF(AO23="4B",INDEX(OFFSET('4B'!$A$6:$A$37,SMALL('4B'!AN$6:AN$37,COUNTIF(AO$6:AO23,"4B")),0),MATCH(1,OFFSET('4B'!Q$6:Q$37,SMALL('4B'!AN$6:AN$37,COUNTIF(AO$6:AO23,"4B")),0),0))&amp;" "&amp;VLOOKUP(INDEX(OFFSET('4B'!$A$6:$A$37,SMALL('4B'!AN$6:AN$37,COUNTIF(AO$6:AO23,"4B")),0),MATCH(1,OFFSET('4B'!Q$6:Q$37,SMALL('4B'!AN$6:AN$37,COUNTIF(AO$6:AO23,"4B")),0),0)),'4B'!$A$6:$B$37,2,0)&amp;" - "&amp;'4B'!$A$1,
IF(AO23="4C",INDEX(OFFSET('4C'!$A$6:$A$38,SMALL('4C'!AN$6:AN$38,COUNTIF(AO$6:AO23,"4C")),0),MATCH(1,OFFSET('4C'!Q$6:Q$38,SMALL('4C'!AN$6:AN$38,COUNTIF(AO$6:AO23,"4C")),0),0))&amp;" "&amp;VLOOKUP(INDEX(OFFSET('4C'!$A$6:$A$38,SMALL('4C'!AN$6:AN$38,COUNTIF(AO$6:AO23,"4C")),0),MATCH(1,OFFSET('4C'!Q$6:Q$38,SMALL('4C'!AN$6:AN$38,COUNTIF(AO$6:AO23,"4C")),0),0)),'4C'!$A$6:$B$38,2,0)&amp;" - "&amp;'4C'!$A$1,
IF(AO23="4D",INDEX(OFFSET('4D'!$A$6:$A$37,SMALL('4D'!AN$6:AN$37,COUNTIF(AO$6:AO23,"4D")),0),MATCH(1,OFFSET('4D'!Q$6:Q$37,SMALL('4D'!AN$6:AN$37,COUNTIF(AO$6:AO23,"4D")),0),0))&amp;" "&amp;VLOOKUP(INDEX(OFFSET('4D'!$A$6:$A$37,SMALL('4D'!AN$6:AN$37,COUNTIF(AO$6:AO23,"4D")),0),MATCH(1,OFFSET('4D'!Q$6:Q$37,SMALL('4D'!AN$6:AN$37,COUNTIF(AO$6:AO23,"4D")),0),0)),'4D'!$A$6:$B$37,2,0)&amp;" - "&amp;'4D'!$A$1,
IF(AO23="4E",INDEX(OFFSET('4E'!$A$6:$A$37,SMALL('4E'!AN$6:AN$37,COUNTIF(AO$6:AO23,"4E")),0),MATCH(1,OFFSET('4E'!Q$6:Q$37,SMALL('4E'!AN$6:AN$37,COUNTIF(AO$6:AO23,"4E")),0),0))&amp;" "&amp;VLOOKUP(INDEX(OFFSET('4E'!$A$6:$A$37,SMALL('4E'!AN$6:AN$37,COUNTIF(AO$6:AO23,"4E")),0),MATCH(1,OFFSET('4E'!Q$6:Q$37,SMALL('4E'!AN$6:AN$37,COUNTIF(AO$6:AO23,"4E")),0),0)),'4E'!$A$6:$B$37,2,0)&amp;" - "&amp;'4E'!$A$1,
IF(AO23="CM2",INDEX(OFFSET('CM2'!$A$6:$A$36,SMALL('CM2'!AN$6:AN$36,COUNTIF(AO$6:AO23,"CM2")),0),MATCH(1,OFFSET('CM2'!Q$6:Q$36,SMALL('CM2'!AN$6:AN$36,COUNTIF(AO$6:AO23,"CM2")),0),0))&amp;" "&amp;VLOOKUP(INDEX(OFFSET('CM2'!$A$6:$A$36,SMALL('CM2'!AN$6:AN$36,COUNTIF(AO$6:AO23,"CM2")),0),MATCH(1,OFFSET('CM2'!Q$6:Q$36,SMALL('CM2'!AN$6:AN$36,COUNTIF(AO$6:AO23,"CM2")),0),0)),'CM2'!$A$6:$B$36,2,0)&amp;" - "&amp;'CM2'!$A$1,BI23)))))))))))))))))),"")</f>
        <v/>
      </c>
      <c r="P23" s="56" t="str">
        <f ca="1">IFERROR(IF(AP23="","",IF(AP23="6A",INDEX(OFFSET('6A'!$A$6:$A$39,SMALL('6A'!AO$6:AO$39,COUNTIF(AP$6:AP23,"6A")),0),MATCH(1,OFFSET('6A'!R$6:R$39,SMALL('6A'!AO$6:AO$39,COUNTIF(AP$6:AP23,"6A")),0),0))&amp;" "&amp;VLOOKUP(INDEX(OFFSET('6A'!$A$6:$A$39,SMALL('6A'!AO$6:AO$39,COUNTIF(AP$6:AP23,"6A")),0),MATCH(1,OFFSET('6A'!R$6:R$39,SMALL('6A'!AO$6:AO$39,COUNTIF(AP$6:AP23,"6A")),0),0)),'6A'!$A$6:$B$39,2,0)&amp;" - "&amp;'6A'!$A$1,
IF(AP23="6B",INDEX(OFFSET('6B'!$A$6:$A$39,SMALL('6B'!AO$6:AO$39,COUNTIF(AP$6:AP23,"6B")),0),MATCH(1,OFFSET('6B'!R$6:R$39,SMALL('6B'!AO$6:AO$39,COUNTIF(AP$6:AP23,"6B")),0),0))&amp;" "&amp;VLOOKUP(INDEX(OFFSET('6B'!$A$6:$A$39,SMALL('6B'!AO$6:AO$39,COUNTIF(AP$6:AP23,"6B")),0),MATCH(1,OFFSET('6B'!R$6:R$39,SMALL('6B'!AO$6:AO$39,COUNTIF(AP$6:AP23,"6B")),0),0)),'6B'!$A$6:$B$39,2,0)&amp;" - "&amp;'6B'!$A$1,
IF(AP23="6C",INDEX(OFFSET('6C'!$A$6:$A$41,SMALL('6C'!AO$6:AO$41,COUNTIF(AP$6:AP23,"6C")),0),MATCH(1,OFFSET('6C'!R$6:R$41,SMALL('6C'!AO$6:AO$41,COUNTIF(AP$6:AP23,"6C")),0),0))&amp;" "&amp;VLOOKUP(INDEX(OFFSET('6C'!$A$6:$A$41,SMALL('6C'!AO$6:AO$41,COUNTIF(AP$6:AP23,"6C")),0),MATCH(1,OFFSET('6C'!R$6:R$41,SMALL('6C'!AO$6:AO$41,COUNTIF(AP$6:AP23,"6C")),0),0)),'6C'!$A$6:$B$41,2,0)&amp;" - "&amp;'6C'!$A$1,
IF(AP23="6D",INDEX(OFFSET('6D'!$A$6:$A$42,SMALL('6D'!AO$6:AO$42,COUNTIF(AP$6:AP23,"6D")),0),MATCH(1,OFFSET('6D'!R$6:R$42,SMALL('6D'!AO$6:AO$42,COUNTIF(AP$6:AP23,"6D")),0),0))&amp;" "&amp;VLOOKUP(INDEX(OFFSET('6D'!$A$6:$A$42,SMALL('6D'!AO$6:AO$42,COUNTIF(AP$6:AP23,"6D")),0),MATCH(1,OFFSET('6D'!R$6:R$42,SMALL('6D'!AO$6:AO$42,COUNTIF(AP$6:AP23,"6D")),0),0)),'6D'!$A$6:$B$42,2,0)&amp;" - "&amp;'6D'!$A$1,
IF(AP23="6E",INDEX(OFFSET('6E'!$A$6:$A$40,SMALL('6E'!AO$6:AO$40,COUNTIF(AP$6:AP23,"6E")),0),MATCH(1,OFFSET('6E'!R$6:R$40,SMALL('6E'!AO$6:AO$40,COUNTIF(AP$6:AP23,"6E")),0),0))&amp;" "&amp;VLOOKUP(INDEX(OFFSET('6E'!$A$6:$A$40,SMALL('6E'!AO$6:AO$40,COUNTIF(AP$6:AP23,"6E")),0),MATCH(1,OFFSET('6E'!R$6:R$40,SMALL('6E'!AO$6:AO$40,COUNTIF(AP$6:AP23,"6E")),0),0)),'6E'!$A$6:$B$40,2,0)&amp;" - "&amp;'6E'!$A$1,
IF(AP23="5A",INDEX(OFFSET('5A'!$A$6:$A$41,SMALL('5A'!AO$6:AO$41,COUNTIF(AP$6:AP23,"5A")),0),MATCH(1,OFFSET('5A'!R$6:R$41,SMALL('5A'!AO$6:AO$41,COUNTIF(AP$6:AP23,"5A")),0),0))&amp;" "&amp;VLOOKUP(INDEX(OFFSET('5A'!$A$6:$A$41,SMALL('5A'!AO$6:AO$41,COUNTIF(AP$6:AP23,"5A")),0),MATCH(1,OFFSET('5A'!R$6:R$41,SMALL('5A'!AO$6:AO$41,COUNTIF(AP$6:AP23,"5A")),0),0)),'5A'!$A$6:$B$41,2,0)&amp;" - "&amp;'5A'!$A$1,
IF(AP23="5B",INDEX(OFFSET('5B'!$A$6:$A$39,SMALL('5B'!AO$6:AO$39,COUNTIF(AP$6:AP23,"5B")),0),MATCH(1,OFFSET('5B'!R$6:R$39,SMALL('5B'!AO$6:AO$39,COUNTIF(AP$6:AP23,"5B")),0),0))&amp;" "&amp;VLOOKUP(INDEX(OFFSET('5B'!$A$6:$A$39,SMALL('5B'!AO$6:AO$39,COUNTIF(AP$6:AP23,"5B")),0),MATCH(1,OFFSET('5B'!R$6:R$39,SMALL('5B'!AO$6:AO$39,COUNTIF(AP$6:AP23,"5B")),0),0)),'5B'!$A$6:$B$39,2,0)&amp;" - "&amp;'5B'!$A$1,
IF(AP23="5C",INDEX(OFFSET('5C'!$A$6:$A$39,SMALL('5C'!AO$6:AO$39,COUNTIF(AP$6:AP23,"5C")),0),MATCH(1,OFFSET('5C'!R$6:R$39,SMALL('5C'!AO$6:AO$39,COUNTIF(AP$6:AP23,"5C")),0),0))&amp;" "&amp;VLOOKUP(INDEX(OFFSET('5C'!$A$6:$A$39,SMALL('5C'!AO$6:AO$39,COUNTIF(AP$6:AP23,"5C")),0),MATCH(1,OFFSET('5C'!R$6:R$39,SMALL('5C'!AO$6:AO$39,COUNTIF(AP$6:AP23,"5C")),0),0)),'5C'!$A$6:$B$39,2,0)&amp;" - "&amp;'5C'!$A$1,
IF(AP23="5D",INDEX(OFFSET('5D'!$A$6:$A$41,SMALL('5D'!AO$6:AO$41,COUNTIF(AP$6:AP23,"5D")),0),MATCH(1,OFFSET('5D'!R$6:R$41,SMALL('5D'!AO$6:AO$41,COUNTIF(AP$6:AP23,"5D")),0),0))&amp;" "&amp;VLOOKUP(INDEX(OFFSET('5D'!$A$6:$A$41,SMALL('5D'!AO$6:AO$41,COUNTIF(AP$6:AP23,"5D")),0),MATCH(1,OFFSET('5D'!R$6:R$41,SMALL('5D'!AO$6:AO$41,COUNTIF(AP$6:AP23,"5D")),0),0)),'5D'!$A$6:$B$41,2,0)&amp;" - "&amp;'5D'!$A$1,
IF(AP23="5E",INDEX(OFFSET('5E'!$A$6:$A$40,SMALL('5E'!AO$6:AO$40,COUNTIF(AP$6:AP23,"5E")),0),MATCH(1,OFFSET('5E'!R$6:R$40,SMALL('5E'!AO$6:AO$40,COUNTIF(AP$6:AP23,"5E")),0),0))&amp;" "&amp;VLOOKUP(INDEX(OFFSET('5E'!$A$6:$A$40,SMALL('5E'!AO$6:AO$40,COUNTIF(AP$6:AP23,"5E")),0),MATCH(1,OFFSET('5E'!R$6:R$40,SMALL('5E'!AO$6:AO$40,COUNTIF(AP$6:AP23,"5E")),0),0)),'5E'!$A$6:$B$40,2,0)&amp;" - "&amp;'5E'!$A$1,
IF(AP23="5F",INDEX(OFFSET('5F'!$A$6:$A$40,SMALL('5F'!AO$6:AO$40,COUNTIF(AP$6:AP23,"5F")),0),MATCH(1,OFFSET('5F'!R$6:R$40,SMALL('5F'!AO$6:AO$40,COUNTIF(AP$6:AP23,"5F")),0),0))&amp;" "&amp;VLOOKUP(INDEX(OFFSET('5F'!$A$6:$A$40,SMALL('5F'!AO$6:AO$40,COUNTIF(AP$6:AP23,"5F")),0),MATCH(1,OFFSET('5F'!R$6:R$40,SMALL('5F'!AO$6:AO$40,COUNTIF(AP$6:AP23,"5F")),0),0)),'5F'!$A$6:$B$40,2,0)&amp;" - "&amp;'5F'!$A$1,
IF(AP23="4A",INDEX(OFFSET('4A'!$A$6:$A$38,SMALL('4A'!AO$6:AO$38,COUNTIF(AP$6:AP23,"4A")),0),MATCH(1,OFFSET('4A'!R$6:R$38,SMALL('4A'!AO$6:AO$38,COUNTIF(AP$6:AP23,"4A")),0),0))&amp;" "&amp;VLOOKUP(INDEX(OFFSET('4A'!$A$6:$A$38,SMALL('4A'!AO$6:AO$38,COUNTIF(AP$6:AP23,"4A")),0),MATCH(1,OFFSET('4A'!R$6:R$38,SMALL('4A'!AO$6:AO$38,COUNTIF(AP$6:AP23,"4A")),0),0)),'4A'!$A$6:$B$38,2,0)&amp;" - "&amp;'4A'!$A$1,
IF(AP23="4B",INDEX(OFFSET('4B'!$A$6:$A$37,SMALL('4B'!AO$6:AO$37,COUNTIF(AP$6:AP23,"4B")),0),MATCH(1,OFFSET('4B'!R$6:R$37,SMALL('4B'!AO$6:AO$37,COUNTIF(AP$6:AP23,"4B")),0),0))&amp;" "&amp;VLOOKUP(INDEX(OFFSET('4B'!$A$6:$A$37,SMALL('4B'!AO$6:AO$37,COUNTIF(AP$6:AP23,"4B")),0),MATCH(1,OFFSET('4B'!R$6:R$37,SMALL('4B'!AO$6:AO$37,COUNTIF(AP$6:AP23,"4B")),0),0)),'4B'!$A$6:$B$37,2,0)&amp;" - "&amp;'4B'!$A$1,
IF(AP23="4C",INDEX(OFFSET('4C'!$A$6:$A$38,SMALL('4C'!AO$6:AO$38,COUNTIF(AP$6:AP23,"4C")),0),MATCH(1,OFFSET('4C'!R$6:R$38,SMALL('4C'!AO$6:AO$38,COUNTIF(AP$6:AP23,"4C")),0),0))&amp;" "&amp;VLOOKUP(INDEX(OFFSET('4C'!$A$6:$A$38,SMALL('4C'!AO$6:AO$38,COUNTIF(AP$6:AP23,"4C")),0),MATCH(1,OFFSET('4C'!R$6:R$38,SMALL('4C'!AO$6:AO$38,COUNTIF(AP$6:AP23,"4C")),0),0)),'4C'!$A$6:$B$38,2,0)&amp;" - "&amp;'4C'!$A$1,
IF(AP23="4D",INDEX(OFFSET('4D'!$A$6:$A$37,SMALL('4D'!AO$6:AO$37,COUNTIF(AP$6:AP23,"4D")),0),MATCH(1,OFFSET('4D'!R$6:R$37,SMALL('4D'!AO$6:AO$37,COUNTIF(AP$6:AP23,"4D")),0),0))&amp;" "&amp;VLOOKUP(INDEX(OFFSET('4D'!$A$6:$A$37,SMALL('4D'!AO$6:AO$37,COUNTIF(AP$6:AP23,"4D")),0),MATCH(1,OFFSET('4D'!R$6:R$37,SMALL('4D'!AO$6:AO$37,COUNTIF(AP$6:AP23,"4D")),0),0)),'4D'!$A$6:$B$37,2,0)&amp;" - "&amp;'4D'!$A$1,
IF(AP23="4E",INDEX(OFFSET('4E'!$A$6:$A$37,SMALL('4E'!AO$6:AO$37,COUNTIF(AP$6:AP23,"4E")),0),MATCH(1,OFFSET('4E'!R$6:R$37,SMALL('4E'!AO$6:AO$37,COUNTIF(AP$6:AP23,"4E")),0),0))&amp;" "&amp;VLOOKUP(INDEX(OFFSET('4E'!$A$6:$A$37,SMALL('4E'!AO$6:AO$37,COUNTIF(AP$6:AP23,"4E")),0),MATCH(1,OFFSET('4E'!R$6:R$37,SMALL('4E'!AO$6:AO$37,COUNTIF(AP$6:AP23,"4E")),0),0)),'4E'!$A$6:$B$37,2,0)&amp;" - "&amp;'4E'!$A$1,
IF(AP23="CM2",INDEX(OFFSET('CM2'!$A$6:$A$36,SMALL('CM2'!AO$6:AO$36,COUNTIF(AP$6:AP23,"CM2")),0),MATCH(1,OFFSET('CM2'!R$6:R$36,SMALL('CM2'!AO$6:AO$36,COUNTIF(AP$6:AP23,"CM2")),0),0))&amp;" "&amp;VLOOKUP(INDEX(OFFSET('CM2'!$A$6:$A$36,SMALL('CM2'!AO$6:AO$36,COUNTIF(AP$6:AP23,"CM2")),0),MATCH(1,OFFSET('CM2'!R$6:R$36,SMALL('CM2'!AO$6:AO$36,COUNTIF(AP$6:AP23,"CM2")),0),0)),'CM2'!$A$6:$B$36,2,0)&amp;" - "&amp;'CM2'!$A$1,BJ23)))))))))))))))))),"")</f>
        <v/>
      </c>
      <c r="Q23" s="65" t="str">
        <f ca="1">IFERROR(IF(AQ23="","",IF(AQ23="6A",INDEX(OFFSET('6A'!$A$6:$A$39,SMALL('6A'!AP$6:AP$39,COUNTIF(AQ$6:AQ23,"6A")),0),MATCH(1,OFFSET('6A'!S$6:S$39,SMALL('6A'!AP$6:AP$39,COUNTIF(AQ$6:AQ23,"6A")),0),0))&amp;" "&amp;VLOOKUP(INDEX(OFFSET('6A'!$A$6:$A$39,SMALL('6A'!AP$6:AP$39,COUNTIF(AQ$6:AQ23,"6A")),0),MATCH(1,OFFSET('6A'!S$6:S$39,SMALL('6A'!AP$6:AP$39,COUNTIF(AQ$6:AQ23,"6A")),0),0)),'6A'!$A$6:$B$39,2,0)&amp;" - "&amp;'6A'!$A$1,
IF(AQ23="6B",INDEX(OFFSET('6B'!$A$6:$A$39,SMALL('6B'!AP$6:AP$39,COUNTIF(AQ$6:AQ23,"6B")),0),MATCH(1,OFFSET('6B'!S$6:S$39,SMALL('6B'!AP$6:AP$39,COUNTIF(AQ$6:AQ23,"6B")),0),0))&amp;" "&amp;VLOOKUP(INDEX(OFFSET('6B'!$A$6:$A$39,SMALL('6B'!AP$6:AP$39,COUNTIF(AQ$6:AQ23,"6B")),0),MATCH(1,OFFSET('6B'!S$6:S$39,SMALL('6B'!AP$6:AP$39,COUNTIF(AQ$6:AQ23,"6B")),0),0)),'6B'!$A$6:$B$39,2,0)&amp;" - "&amp;'6B'!$A$1,
IF(AQ23="6C",INDEX(OFFSET('6C'!$A$6:$A$41,SMALL('6C'!AP$6:AP$41,COUNTIF(AQ$6:AQ23,"6C")),0),MATCH(1,OFFSET('6C'!S$6:S$41,SMALL('6C'!AP$6:AP$41,COUNTIF(AQ$6:AQ23,"6C")),0),0))&amp;" "&amp;VLOOKUP(INDEX(OFFSET('6C'!$A$6:$A$41,SMALL('6C'!AP$6:AP$41,COUNTIF(AQ$6:AQ23,"6C")),0),MATCH(1,OFFSET('6C'!S$6:S$41,SMALL('6C'!AP$6:AP$41,COUNTIF(AQ$6:AQ23,"6C")),0),0)),'6C'!$A$6:$B$41,2,0)&amp;" - "&amp;'6C'!$A$1,
IF(AQ23="6D",INDEX(OFFSET('6D'!$A$6:$A$42,SMALL('6D'!AP$6:AP$42,COUNTIF(AQ$6:AQ23,"6D")),0),MATCH(1,OFFSET('6D'!S$6:S$42,SMALL('6D'!AP$6:AP$42,COUNTIF(AQ$6:AQ23,"6D")),0),0))&amp;" "&amp;VLOOKUP(INDEX(OFFSET('6D'!$A$6:$A$42,SMALL('6D'!AP$6:AP$42,COUNTIF(AQ$6:AQ23,"6D")),0),MATCH(1,OFFSET('6D'!S$6:S$42,SMALL('6D'!AP$6:AP$42,COUNTIF(AQ$6:AQ23,"6D")),0),0)),'6D'!$A$6:$B$42,2,0)&amp;" - "&amp;'6D'!$A$1,
IF(AQ23="6E",INDEX(OFFSET('6E'!$A$6:$A$40,SMALL('6E'!AP$6:AP$40,COUNTIF(AQ$6:AQ23,"6E")),0),MATCH(1,OFFSET('6E'!S$6:S$40,SMALL('6E'!AP$6:AP$40,COUNTIF(AQ$6:AQ23,"6E")),0),0))&amp;" "&amp;VLOOKUP(INDEX(OFFSET('6E'!$A$6:$A$40,SMALL('6E'!AP$6:AP$40,COUNTIF(AQ$6:AQ23,"6E")),0),MATCH(1,OFFSET('6E'!S$6:S$40,SMALL('6E'!AP$6:AP$40,COUNTIF(AQ$6:AQ23,"6E")),0),0)),'6E'!$A$6:$B$40,2,0)&amp;" - "&amp;'6E'!$A$1,
IF(AQ23="5A",INDEX(OFFSET('5A'!$A$6:$A$41,SMALL('5A'!AP$6:AP$41,COUNTIF(AQ$6:AQ23,"5A")),0),MATCH(1,OFFSET('5A'!S$6:S$41,SMALL('5A'!AP$6:AP$41,COUNTIF(AQ$6:AQ23,"5A")),0),0))&amp;" "&amp;VLOOKUP(INDEX(OFFSET('5A'!$A$6:$A$41,SMALL('5A'!AP$6:AP$41,COUNTIF(AQ$6:AQ23,"5A")),0),MATCH(1,OFFSET('5A'!S$6:S$41,SMALL('5A'!AP$6:AP$41,COUNTIF(AQ$6:AQ23,"5A")),0),0)),'5A'!$A$6:$B$41,2,0)&amp;" - "&amp;'5A'!$A$1,
IF(AQ23="5B",INDEX(OFFSET('5B'!$A$6:$A$39,SMALL('5B'!AP$6:AP$39,COUNTIF(AQ$6:AQ23,"5B")),0),MATCH(1,OFFSET('5B'!S$6:S$39,SMALL('5B'!AP$6:AP$39,COUNTIF(AQ$6:AQ23,"5B")),0),0))&amp;" "&amp;VLOOKUP(INDEX(OFFSET('5B'!$A$6:$A$39,SMALL('5B'!AP$6:AP$39,COUNTIF(AQ$6:AQ23,"5B")),0),MATCH(1,OFFSET('5B'!S$6:S$39,SMALL('5B'!AP$6:AP$39,COUNTIF(AQ$6:AQ23,"5B")),0),0)),'5B'!$A$6:$B$39,2,0)&amp;" - "&amp;'5B'!$A$1,
IF(AQ23="5C",INDEX(OFFSET('5C'!$A$6:$A$39,SMALL('5C'!AP$6:AP$39,COUNTIF(AQ$6:AQ23,"5C")),0),MATCH(1,OFFSET('5C'!S$6:S$39,SMALL('5C'!AP$6:AP$39,COUNTIF(AQ$6:AQ23,"5C")),0),0))&amp;" "&amp;VLOOKUP(INDEX(OFFSET('5C'!$A$6:$A$39,SMALL('5C'!AP$6:AP$39,COUNTIF(AQ$6:AQ23,"5C")),0),MATCH(1,OFFSET('5C'!S$6:S$39,SMALL('5C'!AP$6:AP$39,COUNTIF(AQ$6:AQ23,"5C")),0),0)),'5C'!$A$6:$B$39,2,0)&amp;" - "&amp;'5C'!$A$1,
IF(AQ23="5D",INDEX(OFFSET('5D'!$A$6:$A$41,SMALL('5D'!AP$6:AP$41,COUNTIF(AQ$6:AQ23,"5D")),0),MATCH(1,OFFSET('5D'!S$6:S$41,SMALL('5D'!AP$6:AP$41,COUNTIF(AQ$6:AQ23,"5D")),0),0))&amp;" "&amp;VLOOKUP(INDEX(OFFSET('5D'!$A$6:$A$41,SMALL('5D'!AP$6:AP$41,COUNTIF(AQ$6:AQ23,"5D")),0),MATCH(1,OFFSET('5D'!S$6:S$41,SMALL('5D'!AP$6:AP$41,COUNTIF(AQ$6:AQ23,"5D")),0),0)),'5D'!$A$6:$B$41,2,0)&amp;" - "&amp;'5D'!$A$1,
IF(AQ23="5E",INDEX(OFFSET('5E'!$A$6:$A$40,SMALL('5E'!AP$6:AP$40,COUNTIF(AQ$6:AQ23,"5E")),0),MATCH(1,OFFSET('5E'!S$6:S$40,SMALL('5E'!AP$6:AP$40,COUNTIF(AQ$6:AQ23,"5E")),0),0))&amp;" "&amp;VLOOKUP(INDEX(OFFSET('5E'!$A$6:$A$40,SMALL('5E'!AP$6:AP$40,COUNTIF(AQ$6:AQ23,"5E")),0),MATCH(1,OFFSET('5E'!S$6:S$40,SMALL('5E'!AP$6:AP$40,COUNTIF(AQ$6:AQ23,"5E")),0),0)),'5E'!$A$6:$B$40,2,0)&amp;" - "&amp;'5E'!$A$1,
IF(AQ23="5F",INDEX(OFFSET('5F'!$A$6:$A$40,SMALL('5F'!AP$6:AP$40,COUNTIF(AQ$6:AQ23,"5F")),0),MATCH(1,OFFSET('5F'!S$6:S$40,SMALL('5F'!AP$6:AP$40,COUNTIF(AQ$6:AQ23,"5F")),0),0))&amp;" "&amp;VLOOKUP(INDEX(OFFSET('5F'!$A$6:$A$40,SMALL('5F'!AP$6:AP$40,COUNTIF(AQ$6:AQ23,"5F")),0),MATCH(1,OFFSET('5F'!S$6:S$40,SMALL('5F'!AP$6:AP$40,COUNTIF(AQ$6:AQ23,"5F")),0),0)),'5F'!$A$6:$B$40,2,0)&amp;" - "&amp;'5F'!$A$1,
IF(AQ23="4A",INDEX(OFFSET('4A'!$A$6:$A$38,SMALL('4A'!AP$6:AP$38,COUNTIF(AQ$6:AQ23,"4A")),0),MATCH(1,OFFSET('4A'!S$6:S$38,SMALL('4A'!AP$6:AP$38,COUNTIF(AQ$6:AQ23,"4A")),0),0))&amp;" "&amp;VLOOKUP(INDEX(OFFSET('4A'!$A$6:$A$38,SMALL('4A'!AP$6:AP$38,COUNTIF(AQ$6:AQ23,"4A")),0),MATCH(1,OFFSET('4A'!S$6:S$38,SMALL('4A'!AP$6:AP$38,COUNTIF(AQ$6:AQ23,"4A")),0),0)),'4A'!$A$6:$B$38,2,0)&amp;" - "&amp;'4A'!$A$1,
IF(AQ23="4B",INDEX(OFFSET('4B'!$A$6:$A$37,SMALL('4B'!AP$6:AP$37,COUNTIF(AQ$6:AQ23,"4B")),0),MATCH(1,OFFSET('4B'!S$6:S$37,SMALL('4B'!AP$6:AP$37,COUNTIF(AQ$6:AQ23,"4B")),0),0))&amp;" "&amp;VLOOKUP(INDEX(OFFSET('4B'!$A$6:$A$37,SMALL('4B'!AP$6:AP$37,COUNTIF(AQ$6:AQ23,"4B")),0),MATCH(1,OFFSET('4B'!S$6:S$37,SMALL('4B'!AP$6:AP$37,COUNTIF(AQ$6:AQ23,"4B")),0),0)),'4B'!$A$6:$B$37,2,0)&amp;" - "&amp;'4B'!$A$1,
IF(AQ23="4C",INDEX(OFFSET('4C'!$A$6:$A$38,SMALL('4C'!AP$6:AP$38,COUNTIF(AQ$6:AQ23,"4C")),0),MATCH(1,OFFSET('4C'!S$6:S$38,SMALL('4C'!AP$6:AP$38,COUNTIF(AQ$6:AQ23,"4C")),0),0))&amp;" "&amp;VLOOKUP(INDEX(OFFSET('4C'!$A$6:$A$38,SMALL('4C'!AP$6:AP$38,COUNTIF(AQ$6:AQ23,"4C")),0),MATCH(1,OFFSET('4C'!S$6:S$38,SMALL('4C'!AP$6:AP$38,COUNTIF(AQ$6:AQ23,"4C")),0),0)),'4C'!$A$6:$B$38,2,0)&amp;" - "&amp;'4C'!$A$1,
IF(AQ23="4D",INDEX(OFFSET('4D'!$A$6:$A$37,SMALL('4D'!AP$6:AP$37,COUNTIF(AQ$6:AQ23,"4D")),0),MATCH(1,OFFSET('4D'!S$6:S$37,SMALL('4D'!AP$6:AP$37,COUNTIF(AQ$6:AQ23,"4D")),0),0))&amp;" "&amp;VLOOKUP(INDEX(OFFSET('4D'!$A$6:$A$37,SMALL('4D'!AP$6:AP$37,COUNTIF(AQ$6:AQ23,"4D")),0),MATCH(1,OFFSET('4D'!S$6:S$37,SMALL('4D'!AP$6:AP$37,COUNTIF(AQ$6:AQ23,"4D")),0),0)),'4D'!$A$6:$B$37,2,0)&amp;" - "&amp;'4D'!$A$1,
IF(AQ23="4E",INDEX(OFFSET('4E'!$A$6:$A$37,SMALL('4E'!AP$6:AP$37,COUNTIF(AQ$6:AQ23,"4E")),0),MATCH(1,OFFSET('4E'!S$6:S$37,SMALL('4E'!AP$6:AP$37,COUNTIF(AQ$6:AQ23,"4E")),0),0))&amp;" "&amp;VLOOKUP(INDEX(OFFSET('4E'!$A$6:$A$37,SMALL('4E'!AP$6:AP$37,COUNTIF(AQ$6:AQ23,"4E")),0),MATCH(1,OFFSET('4E'!S$6:S$37,SMALL('4E'!AP$6:AP$37,COUNTIF(AQ$6:AQ23,"4E")),0),0)),'4E'!$A$6:$B$37,2,0)&amp;" - "&amp;'4E'!$A$1,
IF(AQ23="CM2",INDEX(OFFSET('CM2'!$A$6:$A$36,SMALL('CM2'!AP$6:AP$36,COUNTIF(AQ$6:AQ23,"CM2")),0),MATCH(1,OFFSET('CM2'!S$6:S$36,SMALL('CM2'!AP$6:AP$36,COUNTIF(AQ$6:AQ23,"CM2")),0),0))&amp;" "&amp;VLOOKUP(INDEX(OFFSET('CM2'!$A$6:$A$36,SMALL('CM2'!AP$6:AP$36,COUNTIF(AQ$6:AQ23,"CM2")),0),MATCH(1,OFFSET('CM2'!S$6:S$36,SMALL('CM2'!AP$6:AP$36,COUNTIF(AQ$6:AQ23,"CM2")),0),0)),'CM2'!$A$6:$B$36,2,0)&amp;" - "&amp;'CM2'!$A$1,BK23)))))))))))))))))),"")</f>
        <v/>
      </c>
      <c r="R23" s="39" t="str">
        <f ca="1">IFERROR(IF(AR23="","",IF(AR23="6A",INDEX(OFFSET('6A'!$A$6:$A$39,SMALL('6A'!AQ$6:AQ$39,COUNTIF(AR$6:AR23,"6A")),0),MATCH(1,OFFSET('6A'!T$6:T$39,SMALL('6A'!AQ$6:AQ$39,COUNTIF(AR$6:AR23,"6A")),0),0))&amp;" "&amp;VLOOKUP(INDEX(OFFSET('6A'!$A$6:$A$39,SMALL('6A'!AQ$6:AQ$39,COUNTIF(AR$6:AR23,"6A")),0),MATCH(1,OFFSET('6A'!T$6:T$39,SMALL('6A'!AQ$6:AQ$39,COUNTIF(AR$6:AR23,"6A")),0),0)),'6A'!$A$6:$B$39,2,0)&amp;" - "&amp;'6A'!$A$1,
IF(AR23="6B",INDEX(OFFSET('6B'!$A$6:$A$39,SMALL('6B'!AQ$6:AQ$39,COUNTIF(AR$6:AR23,"6B")),0),MATCH(1,OFFSET('6B'!T$6:T$39,SMALL('6B'!AQ$6:AQ$39,COUNTIF(AR$6:AR23,"6B")),0),0))&amp;" "&amp;VLOOKUP(INDEX(OFFSET('6B'!$A$6:$A$39,SMALL('6B'!AQ$6:AQ$39,COUNTIF(AR$6:AR23,"6B")),0),MATCH(1,OFFSET('6B'!T$6:T$39,SMALL('6B'!AQ$6:AQ$39,COUNTIF(AR$6:AR23,"6B")),0),0)),'6B'!$A$6:$B$39,2,0)&amp;" - "&amp;'6B'!$A$1,
IF(AR23="6C",INDEX(OFFSET('6C'!$A$6:$A$41,SMALL('6C'!AQ$6:AQ$41,COUNTIF(AR$6:AR23,"6C")),0),MATCH(1,OFFSET('6C'!T$6:T$41,SMALL('6C'!AQ$6:AQ$41,COUNTIF(AR$6:AR23,"6C")),0),0))&amp;" "&amp;VLOOKUP(INDEX(OFFSET('6C'!$A$6:$A$41,SMALL('6C'!AQ$6:AQ$41,COUNTIF(AR$6:AR23,"6C")),0),MATCH(1,OFFSET('6C'!T$6:T$41,SMALL('6C'!AQ$6:AQ$41,COUNTIF(AR$6:AR23,"6C")),0),0)),'6C'!$A$6:$B$41,2,0)&amp;" - "&amp;'6C'!$A$1,
IF(AR23="6D",INDEX(OFFSET('6D'!$A$6:$A$42,SMALL('6D'!AQ$6:AQ$42,COUNTIF(AR$6:AR23,"6D")),0),MATCH(1,OFFSET('6D'!T$6:T$42,SMALL('6D'!AQ$6:AQ$42,COUNTIF(AR$6:AR23,"6D")),0),0))&amp;" "&amp;VLOOKUP(INDEX(OFFSET('6D'!$A$6:$A$42,SMALL('6D'!AQ$6:AQ$42,COUNTIF(AR$6:AR23,"6D")),0),MATCH(1,OFFSET('6D'!T$6:T$42,SMALL('6D'!AQ$6:AQ$42,COUNTIF(AR$6:AR23,"6D")),0),0)),'6D'!$A$6:$B$42,2,0)&amp;" - "&amp;'6D'!$A$1,
IF(AR23="6E",INDEX(OFFSET('6E'!$A$6:$A$40,SMALL('6E'!AQ$6:AQ$40,COUNTIF(AR$6:AR23,"6E")),0),MATCH(1,OFFSET('6E'!T$6:T$40,SMALL('6E'!AQ$6:AQ$40,COUNTIF(AR$6:AR23,"6E")),0),0))&amp;" "&amp;VLOOKUP(INDEX(OFFSET('6E'!$A$6:$A$40,SMALL('6E'!AQ$6:AQ$40,COUNTIF(AR$6:AR23,"6E")),0),MATCH(1,OFFSET('6E'!T$6:T$40,SMALL('6E'!AQ$6:AQ$40,COUNTIF(AR$6:AR23,"6E")),0),0)),'6E'!$A$6:$B$40,2,0)&amp;" - "&amp;'6E'!$A$1,
IF(AR23="5A",INDEX(OFFSET('5A'!$A$6:$A$41,SMALL('5A'!AQ$6:AQ$41,COUNTIF(AR$6:AR23,"5A")),0),MATCH(1,OFFSET('5A'!T$6:T$41,SMALL('5A'!AQ$6:AQ$41,COUNTIF(AR$6:AR23,"5A")),0),0))&amp;" "&amp;VLOOKUP(INDEX(OFFSET('5A'!$A$6:$A$41,SMALL('5A'!AQ$6:AQ$41,COUNTIF(AR$6:AR23,"5A")),0),MATCH(1,OFFSET('5A'!T$6:T$41,SMALL('5A'!AQ$6:AQ$41,COUNTIF(AR$6:AR23,"5A")),0),0)),'5A'!$A$6:$B$41,2,0)&amp;" - "&amp;'5A'!$A$1,
IF(AR23="5B",INDEX(OFFSET('5B'!$A$6:$A$39,SMALL('5B'!AQ$6:AQ$39,COUNTIF(AR$6:AR23,"5B")),0),MATCH(1,OFFSET('5B'!T$6:T$39,SMALL('5B'!AQ$6:AQ$39,COUNTIF(AR$6:AR23,"5B")),0),0))&amp;" "&amp;VLOOKUP(INDEX(OFFSET('5B'!$A$6:$A$39,SMALL('5B'!AQ$6:AQ$39,COUNTIF(AR$6:AR23,"5B")),0),MATCH(1,OFFSET('5B'!T$6:T$39,SMALL('5B'!AQ$6:AQ$39,COUNTIF(AR$6:AR23,"5B")),0),0)),'5B'!$A$6:$B$39,2,0)&amp;" - "&amp;'5B'!$A$1,
IF(AR23="5C",INDEX(OFFSET('5C'!$A$6:$A$39,SMALL('5C'!AQ$6:AQ$39,COUNTIF(AR$6:AR23,"5C")),0),MATCH(1,OFFSET('5C'!T$6:T$39,SMALL('5C'!AQ$6:AQ$39,COUNTIF(AR$6:AR23,"5C")),0),0))&amp;" "&amp;VLOOKUP(INDEX(OFFSET('5C'!$A$6:$A$39,SMALL('5C'!AQ$6:AQ$39,COUNTIF(AR$6:AR23,"5C")),0),MATCH(1,OFFSET('5C'!T$6:T$39,SMALL('5C'!AQ$6:AQ$39,COUNTIF(AR$6:AR23,"5C")),0),0)),'5C'!$A$6:$B$39,2,0)&amp;" - "&amp;'5C'!$A$1,
IF(AR23="5D",INDEX(OFFSET('5D'!$A$6:$A$41,SMALL('5D'!AQ$6:AQ$41,COUNTIF(AR$6:AR23,"5D")),0),MATCH(1,OFFSET('5D'!T$6:T$41,SMALL('5D'!AQ$6:AQ$41,COUNTIF(AR$6:AR23,"5D")),0),0))&amp;" "&amp;VLOOKUP(INDEX(OFFSET('5D'!$A$6:$A$41,SMALL('5D'!AQ$6:AQ$41,COUNTIF(AR$6:AR23,"5D")),0),MATCH(1,OFFSET('5D'!T$6:T$41,SMALL('5D'!AQ$6:AQ$41,COUNTIF(AR$6:AR23,"5D")),0),0)),'5D'!$A$6:$B$41,2,0)&amp;" - "&amp;'5D'!$A$1,
IF(AR23="5E",INDEX(OFFSET('5E'!$A$6:$A$40,SMALL('5E'!AQ$6:AQ$40,COUNTIF(AR$6:AR23,"5E")),0),MATCH(1,OFFSET('5E'!T$6:T$40,SMALL('5E'!AQ$6:AQ$40,COUNTIF(AR$6:AR23,"5E")),0),0))&amp;" "&amp;VLOOKUP(INDEX(OFFSET('5E'!$A$6:$A$40,SMALL('5E'!AQ$6:AQ$40,COUNTIF(AR$6:AR23,"5E")),0),MATCH(1,OFFSET('5E'!T$6:T$40,SMALL('5E'!AQ$6:AQ$40,COUNTIF(AR$6:AR23,"5E")),0),0)),'5E'!$A$6:$B$40,2,0)&amp;" - "&amp;'5E'!$A$1,
IF(AR23="5F",INDEX(OFFSET('5F'!$A$6:$A$40,SMALL('5F'!AQ$6:AQ$40,COUNTIF(AR$6:AR23,"5F")),0),MATCH(1,OFFSET('5F'!T$6:T$40,SMALL('5F'!AQ$6:AQ$40,COUNTIF(AR$6:AR23,"5F")),0),0))&amp;" "&amp;VLOOKUP(INDEX(OFFSET('5F'!$A$6:$A$40,SMALL('5F'!AQ$6:AQ$40,COUNTIF(AR$6:AR23,"5F")),0),MATCH(1,OFFSET('5F'!T$6:T$40,SMALL('5F'!AQ$6:AQ$40,COUNTIF(AR$6:AR23,"5F")),0),0)),'5F'!$A$6:$B$40,2,0)&amp;" - "&amp;'5F'!$A$1,
IF(AR23="4A",INDEX(OFFSET('4A'!$A$6:$A$38,SMALL('4A'!AQ$6:AQ$38,COUNTIF(AR$6:AR23,"4A")),0),MATCH(1,OFFSET('4A'!T$6:T$38,SMALL('4A'!AQ$6:AQ$38,COUNTIF(AR$6:AR23,"4A")),0),0))&amp;" "&amp;VLOOKUP(INDEX(OFFSET('4A'!$A$6:$A$38,SMALL('4A'!AQ$6:AQ$38,COUNTIF(AR$6:AR23,"4A")),0),MATCH(1,OFFSET('4A'!T$6:T$38,SMALL('4A'!AQ$6:AQ$38,COUNTIF(AR$6:AR23,"4A")),0),0)),'4A'!$A$6:$B$38,2,0)&amp;" - "&amp;'4A'!$A$1,
IF(AR23="4B",INDEX(OFFSET('4B'!$A$6:$A$37,SMALL('4B'!AQ$6:AQ$37,COUNTIF(AR$6:AR23,"4B")),0),MATCH(1,OFFSET('4B'!T$6:T$37,SMALL('4B'!AQ$6:AQ$37,COUNTIF(AR$6:AR23,"4B")),0),0))&amp;" "&amp;VLOOKUP(INDEX(OFFSET('4B'!$A$6:$A$37,SMALL('4B'!AQ$6:AQ$37,COUNTIF(AR$6:AR23,"4B")),0),MATCH(1,OFFSET('4B'!T$6:T$37,SMALL('4B'!AQ$6:AQ$37,COUNTIF(AR$6:AR23,"4B")),0),0)),'4B'!$A$6:$B$37,2,0)&amp;" - "&amp;'4B'!$A$1,
IF(AR23="4C",INDEX(OFFSET('4C'!$A$6:$A$38,SMALL('4C'!AQ$6:AQ$38,COUNTIF(AR$6:AR23,"4C")),0),MATCH(1,OFFSET('4C'!T$6:T$38,SMALL('4C'!AQ$6:AQ$38,COUNTIF(AR$6:AR23,"4C")),0),0))&amp;" "&amp;VLOOKUP(INDEX(OFFSET('4C'!$A$6:$A$38,SMALL('4C'!AQ$6:AQ$38,COUNTIF(AR$6:AR23,"4C")),0),MATCH(1,OFFSET('4C'!T$6:T$38,SMALL('4C'!AQ$6:AQ$38,COUNTIF(AR$6:AR23,"4C")),0),0)),'4C'!$A$6:$B$38,2,0)&amp;" - "&amp;'4C'!$A$1,
IF(AR23="4D",INDEX(OFFSET('4D'!$A$6:$A$37,SMALL('4D'!AQ$6:AQ$37,COUNTIF(AR$6:AR23,"4D")),0),MATCH(1,OFFSET('4D'!T$6:T$37,SMALL('4D'!AQ$6:AQ$37,COUNTIF(AR$6:AR23,"4D")),0),0))&amp;" "&amp;VLOOKUP(INDEX(OFFSET('4D'!$A$6:$A$37,SMALL('4D'!AQ$6:AQ$37,COUNTIF(AR$6:AR23,"4D")),0),MATCH(1,OFFSET('4D'!T$6:T$37,SMALL('4D'!AQ$6:AQ$37,COUNTIF(AR$6:AR23,"4D")),0),0)),'4D'!$A$6:$B$37,2,0)&amp;" - "&amp;'4D'!$A$1,
IF(AR23="4E",INDEX(OFFSET('4E'!$A$6:$A$37,SMALL('4E'!AQ$6:AQ$37,COUNTIF(AR$6:AR23,"4E")),0),MATCH(1,OFFSET('4E'!T$6:T$37,SMALL('4E'!AQ$6:AQ$37,COUNTIF(AR$6:AR23,"4E")),0),0))&amp;" "&amp;VLOOKUP(INDEX(OFFSET('4E'!$A$6:$A$37,SMALL('4E'!AQ$6:AQ$37,COUNTIF(AR$6:AR23,"4E")),0),MATCH(1,OFFSET('4E'!T$6:T$37,SMALL('4E'!AQ$6:AQ$37,COUNTIF(AR$6:AR23,"4E")),0),0)),'4E'!$A$6:$B$37,2,0)&amp;" - "&amp;'4E'!$A$1,
IF(AR23="CM2",INDEX(OFFSET('CM2'!$A$6:$A$36,SMALL('CM2'!AQ$6:AQ$36,COUNTIF(AR$6:AR23,"CM2")),0),MATCH(1,OFFSET('CM2'!T$6:T$36,SMALL('CM2'!AQ$6:AQ$36,COUNTIF(AR$6:AR23,"CM2")),0),0))&amp;" "&amp;VLOOKUP(INDEX(OFFSET('CM2'!$A$6:$A$36,SMALL('CM2'!AQ$6:AQ$36,COUNTIF(AR$6:AR23,"CM2")),0),MATCH(1,OFFSET('CM2'!T$6:T$36,SMALL('CM2'!AQ$6:AQ$36,COUNTIF(AR$6:AR23,"CM2")),0),0)),'CM2'!$A$6:$B$36,2,0)&amp;" - "&amp;'CM2'!$A$1,BL23)))))))))))))))))),"")</f>
        <v/>
      </c>
      <c r="S23" s="42" t="str">
        <f ca="1">IFERROR(IF(AS23="","",IF(AS23="6A",INDEX(OFFSET('6A'!$A$6:$A$39,SMALL('6A'!AR$6:AR$39,COUNTIF(AS$6:AS23,"6A")),0),MATCH(1,OFFSET('6A'!U$6:U$39,SMALL('6A'!AR$6:AR$39,COUNTIF(AS$6:AS23,"6A")),0),0))&amp;" "&amp;VLOOKUP(INDEX(OFFSET('6A'!$A$6:$A$39,SMALL('6A'!AR$6:AR$39,COUNTIF(AS$6:AS23,"6A")),0),MATCH(1,OFFSET('6A'!U$6:U$39,SMALL('6A'!AR$6:AR$39,COUNTIF(AS$6:AS23,"6A")),0),0)),'6A'!$A$6:$B$39,2,0)&amp;" - "&amp;'6A'!$A$1,
IF(AS23="6B",INDEX(OFFSET('6B'!$A$6:$A$39,SMALL('6B'!AR$6:AR$39,COUNTIF(AS$6:AS23,"6B")),0),MATCH(1,OFFSET('6B'!U$6:U$39,SMALL('6B'!AR$6:AR$39,COUNTIF(AS$6:AS23,"6B")),0),0))&amp;" "&amp;VLOOKUP(INDEX(OFFSET('6B'!$A$6:$A$39,SMALL('6B'!AR$6:AR$39,COUNTIF(AS$6:AS23,"6B")),0),MATCH(1,OFFSET('6B'!U$6:U$39,SMALL('6B'!AR$6:AR$39,COUNTIF(AS$6:AS23,"6B")),0),0)),'6B'!$A$6:$B$39,2,0)&amp;" - "&amp;'6B'!$A$1,
IF(AS23="6C",INDEX(OFFSET('6C'!$A$6:$A$41,SMALL('6C'!AR$6:AR$41,COUNTIF(AS$6:AS23,"6C")),0),MATCH(1,OFFSET('6C'!U$6:U$41,SMALL('6C'!AR$6:AR$41,COUNTIF(AS$6:AS23,"6C")),0),0))&amp;" "&amp;VLOOKUP(INDEX(OFFSET('6C'!$A$6:$A$41,SMALL('6C'!AR$6:AR$41,COUNTIF(AS$6:AS23,"6C")),0),MATCH(1,OFFSET('6C'!U$6:U$41,SMALL('6C'!AR$6:AR$41,COUNTIF(AS$6:AS23,"6C")),0),0)),'6C'!$A$6:$B$41,2,0)&amp;" - "&amp;'6C'!$A$1,
IF(AS23="6D",INDEX(OFFSET('6D'!$A$6:$A$42,SMALL('6D'!AR$6:AR$42,COUNTIF(AS$6:AS23,"6D")),0),MATCH(1,OFFSET('6D'!U$6:U$42,SMALL('6D'!AR$6:AR$42,COUNTIF(AS$6:AS23,"6D")),0),0))&amp;" "&amp;VLOOKUP(INDEX(OFFSET('6D'!$A$6:$A$42,SMALL('6D'!AR$6:AR$42,COUNTIF(AS$6:AS23,"6D")),0),MATCH(1,OFFSET('6D'!U$6:U$42,SMALL('6D'!AR$6:AR$42,COUNTIF(AS$6:AS23,"6D")),0),0)),'6D'!$A$6:$B$42,2,0)&amp;" - "&amp;'6D'!$A$1,
IF(AS23="6E",INDEX(OFFSET('6E'!$A$6:$A$40,SMALL('6E'!AR$6:AR$40,COUNTIF(AS$6:AS23,"6E")),0),MATCH(1,OFFSET('6E'!U$6:U$40,SMALL('6E'!AR$6:AR$40,COUNTIF(AS$6:AS23,"6E")),0),0))&amp;" "&amp;VLOOKUP(INDEX(OFFSET('6E'!$A$6:$A$40,SMALL('6E'!AR$6:AR$40,COUNTIF(AS$6:AS23,"6E")),0),MATCH(1,OFFSET('6E'!U$6:U$40,SMALL('6E'!AR$6:AR$40,COUNTIF(AS$6:AS23,"6E")),0),0)),'6E'!$A$6:$B$40,2,0)&amp;" - "&amp;'6E'!$A$1,
IF(AS23="5A",INDEX(OFFSET('5A'!$A$6:$A$41,SMALL('5A'!AR$6:AR$41,COUNTIF(AS$6:AS23,"5A")),0),MATCH(1,OFFSET('5A'!U$6:U$41,SMALL('5A'!AR$6:AR$41,COUNTIF(AS$6:AS23,"5A")),0),0))&amp;" "&amp;VLOOKUP(INDEX(OFFSET('5A'!$A$6:$A$41,SMALL('5A'!AR$6:AR$41,COUNTIF(AS$6:AS23,"5A")),0),MATCH(1,OFFSET('5A'!U$6:U$41,SMALL('5A'!AR$6:AR$41,COUNTIF(AS$6:AS23,"5A")),0),0)),'5A'!$A$6:$B$41,2,0)&amp;" - "&amp;'5A'!$A$1,
IF(AS23="5B",INDEX(OFFSET('5B'!$A$6:$A$39,SMALL('5B'!AR$6:AR$39,COUNTIF(AS$6:AS23,"5B")),0),MATCH(1,OFFSET('5B'!U$6:U$39,SMALL('5B'!AR$6:AR$39,COUNTIF(AS$6:AS23,"5B")),0),0))&amp;" "&amp;VLOOKUP(INDEX(OFFSET('5B'!$A$6:$A$39,SMALL('5B'!AR$6:AR$39,COUNTIF(AS$6:AS23,"5B")),0),MATCH(1,OFFSET('5B'!U$6:U$39,SMALL('5B'!AR$6:AR$39,COUNTIF(AS$6:AS23,"5B")),0),0)),'5B'!$A$6:$B$39,2,0)&amp;" - "&amp;'5B'!$A$1,
IF(AS23="5C",INDEX(OFFSET('5C'!$A$6:$A$39,SMALL('5C'!AR$6:AR$39,COUNTIF(AS$6:AS23,"5C")),0),MATCH(1,OFFSET('5C'!U$6:U$39,SMALL('5C'!AR$6:AR$39,COUNTIF(AS$6:AS23,"5C")),0),0))&amp;" "&amp;VLOOKUP(INDEX(OFFSET('5C'!$A$6:$A$39,SMALL('5C'!AR$6:AR$39,COUNTIF(AS$6:AS23,"5C")),0),MATCH(1,OFFSET('5C'!U$6:U$39,SMALL('5C'!AR$6:AR$39,COUNTIF(AS$6:AS23,"5C")),0),0)),'5C'!$A$6:$B$39,2,0)&amp;" - "&amp;'5C'!$A$1,
IF(AS23="5D",INDEX(OFFSET('5D'!$A$6:$A$41,SMALL('5D'!AR$6:AR$41,COUNTIF(AS$6:AS23,"5D")),0),MATCH(1,OFFSET('5D'!U$6:U$41,SMALL('5D'!AR$6:AR$41,COUNTIF(AS$6:AS23,"5D")),0),0))&amp;" "&amp;VLOOKUP(INDEX(OFFSET('5D'!$A$6:$A$41,SMALL('5D'!AR$6:AR$41,COUNTIF(AS$6:AS23,"5D")),0),MATCH(1,OFFSET('5D'!U$6:U$41,SMALL('5D'!AR$6:AR$41,COUNTIF(AS$6:AS23,"5D")),0),0)),'5D'!$A$6:$B$41,2,0)&amp;" - "&amp;'5D'!$A$1,
IF(AS23="5E",INDEX(OFFSET('5E'!$A$6:$A$40,SMALL('5E'!AR$6:AR$40,COUNTIF(AS$6:AS23,"5E")),0),MATCH(1,OFFSET('5E'!U$6:U$40,SMALL('5E'!AR$6:AR$40,COUNTIF(AS$6:AS23,"5E")),0),0))&amp;" "&amp;VLOOKUP(INDEX(OFFSET('5E'!$A$6:$A$40,SMALL('5E'!AR$6:AR$40,COUNTIF(AS$6:AS23,"5E")),0),MATCH(1,OFFSET('5E'!U$6:U$40,SMALL('5E'!AR$6:AR$40,COUNTIF(AS$6:AS23,"5E")),0),0)),'5E'!$A$6:$B$40,2,0)&amp;" - "&amp;'5E'!$A$1,
IF(AS23="5F",INDEX(OFFSET('5F'!$A$6:$A$40,SMALL('5F'!AR$6:AR$40,COUNTIF(AS$6:AS23,"5F")),0),MATCH(1,OFFSET('5F'!U$6:U$40,SMALL('5F'!AR$6:AR$40,COUNTIF(AS$6:AS23,"5F")),0),0))&amp;" "&amp;VLOOKUP(INDEX(OFFSET('5F'!$A$6:$A$40,SMALL('5F'!AR$6:AR$40,COUNTIF(AS$6:AS23,"5F")),0),MATCH(1,OFFSET('5F'!U$6:U$40,SMALL('5F'!AR$6:AR$40,COUNTIF(AS$6:AS23,"5F")),0),0)),'5F'!$A$6:$B$40,2,0)&amp;" - "&amp;'5F'!$A$1,
IF(AS23="4A",INDEX(OFFSET('4A'!$A$6:$A$38,SMALL('4A'!AR$6:AR$38,COUNTIF(AS$6:AS23,"4A")),0),MATCH(1,OFFSET('4A'!U$6:U$38,SMALL('4A'!AR$6:AR$38,COUNTIF(AS$6:AS23,"4A")),0),0))&amp;" "&amp;VLOOKUP(INDEX(OFFSET('4A'!$A$6:$A$38,SMALL('4A'!AR$6:AR$38,COUNTIF(AS$6:AS23,"4A")),0),MATCH(1,OFFSET('4A'!U$6:U$38,SMALL('4A'!AR$6:AR$38,COUNTIF(AS$6:AS23,"4A")),0),0)),'4A'!$A$6:$B$38,2,0)&amp;" - "&amp;'4A'!$A$1,
IF(AS23="4B",INDEX(OFFSET('4B'!$A$6:$A$37,SMALL('4B'!AR$6:AR$37,COUNTIF(AS$6:AS23,"4B")),0),MATCH(1,OFFSET('4B'!U$6:U$37,SMALL('4B'!AR$6:AR$37,COUNTIF(AS$6:AS23,"4B")),0),0))&amp;" "&amp;VLOOKUP(INDEX(OFFSET('4B'!$A$6:$A$37,SMALL('4B'!AR$6:AR$37,COUNTIF(AS$6:AS23,"4B")),0),MATCH(1,OFFSET('4B'!U$6:U$37,SMALL('4B'!AR$6:AR$37,COUNTIF(AS$6:AS23,"4B")),0),0)),'4B'!$A$6:$B$37,2,0)&amp;" - "&amp;'4B'!$A$1,
IF(AS23="4C",INDEX(OFFSET('4C'!$A$6:$A$38,SMALL('4C'!AR$6:AR$38,COUNTIF(AS$6:AS23,"4C")),0),MATCH(1,OFFSET('4C'!U$6:U$38,SMALL('4C'!AR$6:AR$38,COUNTIF(AS$6:AS23,"4C")),0),0))&amp;" "&amp;VLOOKUP(INDEX(OFFSET('4C'!$A$6:$A$38,SMALL('4C'!AR$6:AR$38,COUNTIF(AS$6:AS23,"4C")),0),MATCH(1,OFFSET('4C'!U$6:U$38,SMALL('4C'!AR$6:AR$38,COUNTIF(AS$6:AS23,"4C")),0),0)),'4C'!$A$6:$B$38,2,0)&amp;" - "&amp;'4C'!$A$1,
IF(AS23="4D",INDEX(OFFSET('4D'!$A$6:$A$37,SMALL('4D'!AR$6:AR$37,COUNTIF(AS$6:AS23,"4D")),0),MATCH(1,OFFSET('4D'!U$6:U$37,SMALL('4D'!AR$6:AR$37,COUNTIF(AS$6:AS23,"4D")),0),0))&amp;" "&amp;VLOOKUP(INDEX(OFFSET('4D'!$A$6:$A$37,SMALL('4D'!AR$6:AR$37,COUNTIF(AS$6:AS23,"4D")),0),MATCH(1,OFFSET('4D'!U$6:U$37,SMALL('4D'!AR$6:AR$37,COUNTIF(AS$6:AS23,"4D")),0),0)),'4D'!$A$6:$B$37,2,0)&amp;" - "&amp;'4D'!$A$1,
IF(AS23="4E",INDEX(OFFSET('4E'!$A$6:$A$37,SMALL('4E'!AR$6:AR$37,COUNTIF(AS$6:AS23,"4E")),0),MATCH(1,OFFSET('4E'!U$6:U$37,SMALL('4E'!AR$6:AR$37,COUNTIF(AS$6:AS23,"4E")),0),0))&amp;" "&amp;VLOOKUP(INDEX(OFFSET('4E'!$A$6:$A$37,SMALL('4E'!AR$6:AR$37,COUNTIF(AS$6:AS23,"4E")),0),MATCH(1,OFFSET('4E'!U$6:U$37,SMALL('4E'!AR$6:AR$37,COUNTIF(AS$6:AS23,"4E")),0),0)),'4E'!$A$6:$B$37,2,0)&amp;" - "&amp;'4E'!$A$1,
IF(AS23="CM2",INDEX(OFFSET('CM2'!$A$6:$A$36,SMALL('CM2'!AR$6:AR$36,COUNTIF(AS$6:AS23,"CM2")),0),MATCH(1,OFFSET('CM2'!U$6:U$36,SMALL('CM2'!AR$6:AR$36,COUNTIF(AS$6:AS23,"CM2")),0),0))&amp;" "&amp;VLOOKUP(INDEX(OFFSET('CM2'!$A$6:$A$36,SMALL('CM2'!AR$6:AR$36,COUNTIF(AS$6:AS23,"CM2")),0),MATCH(1,OFFSET('CM2'!U$6:U$36,SMALL('CM2'!AR$6:AR$36,COUNTIF(AS$6:AS23,"CM2")),0),0)),'CM2'!$A$6:$B$36,2,0)&amp;" - "&amp;'CM2'!$A$1,BM23)))))))))))))))))),"")</f>
        <v/>
      </c>
      <c r="AA23" s="34" t="str">
        <f>IF(COUNTIF(AA$6:AA22,"6A")&lt;COUNTIF('6A'!C$6:C$33,1),"6A",
IF(COUNTIF(AA$6:AA22,"6B")&lt;COUNTIF('6B'!C$6:C$36,1),"6B",
IF(COUNTIF(AA$6:AA22,"6C")&lt;COUNTIF('6C'!C$6:C$38,1),"6C",
IF(COUNTIF(AA$6:AA22,"6D")&lt;COUNTIF('6D'!C$6:C$39,1),"6D",
IF(COUNTIF(AA$6:AA22,"6E")&lt;COUNTIF('6E'!C$6:C$37,1),"6E",
IF(COUNTIF(AA$6:AA22,"5A")&lt;COUNTIF('5A'!C$6:C$38,1),"5A",
IF(COUNTIF(AA$6:AA22,"5B")&lt;COUNTIF('5B'!C$6:C$33,1),"5B",
IF(COUNTIF(AA$6:AA22,"5C")&lt;COUNTIF('5C'!C$6:C$36,1),"5C",
IF(COUNTIF(AA$6:AA22,"5D")&lt;COUNTIF('5D'!C$6:C$38,1),"5D",
IF(COUNTIF(AA$6:AA22,"5E")&lt;COUNTIF('5E'!C$6:C$37,1),"5E",
IF(COUNTIF(AA$6:AA22,"5F")&lt;COUNTIF('5F'!C$6:C$37,1),"5F",
IF(COUNTIF(AA$6:AA22,"4A")&lt;COUNTIF('4A'!C$6:C$33,1),"4A",
IF(COUNTIF(AA$6:AA22,"4B")&lt;COUNTIF('4B'!C$6:C$33,1),"4B",
IF(COUNTIF(AA$6:AA22,"4C")&lt;COUNTIF('4C'!C$6:C$33,1),"4C",
IF(COUNTIF(AA$6:AA22,"4D")&lt;COUNTIF('4D'!C$6:C$33,1),"4D",
IF(COUNTIF(AA$6:AA22,"4E")&lt;COUNTIF('4E'!C$6:C$33,1),"4E",
IF(COUNTIF(AA$6:AA22,"3A")&lt;COUNTIF('3A'!C$6:C$33,1),"3A",
IF(COUNTIF(AA$6:AA22,"3B")&lt;COUNTIF('3B'!C$6:C$33,1),"3B",
IF(COUNTIF(AA$6:AA22,"3C")&lt;COUNTIF('3C'!C$6:C$38,1),"3C",
IF(COUNTIF(AA$6:AA22,"3D")&lt;COUNTIF('3D'!C$6:C$36,1),"3D",
IF(COUNTIF(AA$6:AA22,"3E")&lt;COUNTIF('3E'!C$6:C$33,1),"3E",
IF(COUNTIF(AA$6:AA22,"CM2")&lt;COUNTIF('CM2'!C$6:C$33,1),"CM2",
""))))))))))))))))))))))</f>
        <v/>
      </c>
      <c r="AB23" s="45" t="str">
        <f>IF(COUNTIF(AB$6:AB22,"6A")&lt;COUNTIF('6A'!D$6:D$33,1),"6A",
IF(COUNTIF(AB$6:AB22,"6B")&lt;COUNTIF('6B'!D$6:D$36,1),"6B",
IF(COUNTIF(AB$6:AB22,"6C")&lt;COUNTIF('6C'!D$6:D$38,1),"6C",
IF(COUNTIF(AB$6:AB22,"6D")&lt;COUNTIF('6D'!D$6:D$39,1),"6D",
IF(COUNTIF(AB$6:AB22,"6E")&lt;COUNTIF('6E'!D$6:D$37,1),"6E",
IF(COUNTIF(AB$6:AB22,"5A")&lt;COUNTIF('5A'!D$6:D$38,1),"5A",
IF(COUNTIF(AB$6:AB22,"5B")&lt;COUNTIF('5B'!D$6:D$33,1),"5B",
IF(COUNTIF(AB$6:AB22,"5C")&lt;COUNTIF('5C'!D$6:D$36,1),"5C",
IF(COUNTIF(AB$6:AB22,"5D")&lt;COUNTIF('5D'!D$6:D$38,1),"5D",
IF(COUNTIF(AB$6:AB22,"5E")&lt;COUNTIF('5E'!D$6:D$37,1),"5E",
IF(COUNTIF(AB$6:AB22,"5F")&lt;COUNTIF('5F'!D$6:D$37,1),"5F",
IF(COUNTIF(AB$6:AB22,"4A")&lt;COUNTIF('4A'!D$6:D$33,1),"4A",
IF(COUNTIF(AB$6:AB22,"4B")&lt;COUNTIF('4B'!D$6:D$33,1),"4B",
IF(COUNTIF(AB$6:AB22,"4C")&lt;COUNTIF('4C'!D$6:D$33,1),"4C",
IF(COUNTIF(AB$6:AB22,"4D")&lt;COUNTIF('4D'!D$6:D$33,1),"4D",
IF(COUNTIF(AB$6:AB22,"4E")&lt;COUNTIF('4E'!D$6:D$33,1),"4E",
IF(COUNTIF(AB$6:AB22,"3A")&lt;COUNTIF('3A'!D$6:D$33,1),"3A",
IF(COUNTIF(AB$6:AB22,"3B")&lt;COUNTIF('3B'!D$6:D$33,1),"3B",
IF(COUNTIF(AB$6:AB22,"3C")&lt;COUNTIF('3C'!D$6:D$38,1),"3C",
IF(COUNTIF(AB$6:AB22,"3D")&lt;COUNTIF('3D'!D$6:D$36,1),"3D",
IF(COUNTIF(AB$6:AB22,"3E")&lt;COUNTIF('3E'!D$6:D$33,1),"3E",
IF(COUNTIF(AB$6:AB22,"CM2")&lt;COUNTIF('CM2'!D$6:D$33,1),"CM2",
""))))))))))))))))))))))</f>
        <v/>
      </c>
      <c r="AC23" s="36" t="str">
        <f>IF(COUNTIF(AC$6:AC22,"6A")&lt;COUNTIF('6A'!E$6:E$33,1),"6A",
IF(COUNTIF(AC$6:AC22,"6B")&lt;COUNTIF('6B'!E$6:E$36,1),"6B",
IF(COUNTIF(AC$6:AC22,"6C")&lt;COUNTIF('6C'!E$6:E$38,1),"6C",
IF(COUNTIF(AC$6:AC22,"6D")&lt;COUNTIF('6D'!E$6:E$39,1),"6D",
IF(COUNTIF(AC$6:AC22,"6E")&lt;COUNTIF('6E'!E$6:E$37,1),"6E",
IF(COUNTIF(AC$6:AC22,"5A")&lt;COUNTIF('5A'!E$6:E$38,1),"5A",
IF(COUNTIF(AC$6:AC22,"5B")&lt;COUNTIF('5B'!E$6:E$33,1),"5B",
IF(COUNTIF(AC$6:AC22,"5C")&lt;COUNTIF('5C'!E$6:E$36,1),"5C",
IF(COUNTIF(AC$6:AC22,"5D")&lt;COUNTIF('5D'!E$6:E$38,1),"5D",
IF(COUNTIF(AC$6:AC22,"5E")&lt;COUNTIF('5E'!E$6:E$37,1),"5E",
IF(COUNTIF(AC$6:AC22,"5F")&lt;COUNTIF('5F'!E$6:E$37,1),"5F",
IF(COUNTIF(AC$6:AC22,"4A")&lt;COUNTIF('4A'!E$6:E$33,1),"4A",
IF(COUNTIF(AC$6:AC22,"4B")&lt;COUNTIF('4B'!E$6:E$33,1),"4B",
IF(COUNTIF(AC$6:AC22,"4C")&lt;COUNTIF('4C'!E$6:E$33,1),"4C",
IF(COUNTIF(AC$6:AC22,"4D")&lt;COUNTIF('4D'!E$6:E$33,1),"4D",
IF(COUNTIF(AC$6:AC22,"4E")&lt;COUNTIF('4E'!E$6:E$33,1),"4E",
IF(COUNTIF(AC$6:AC22,"3A")&lt;COUNTIF('3A'!E$6:E$33,1),"3A",
IF(COUNTIF(AC$6:AC22,"3B")&lt;COUNTIF('3B'!E$6:E$33,1),"3B",
IF(COUNTIF(AC$6:AC22,"3C")&lt;COUNTIF('3C'!E$6:E$38,1),"3C",
IF(COUNTIF(AC$6:AC22,"3D")&lt;COUNTIF('3D'!E$6:E$36,1),"3D",
IF(COUNTIF(AC$6:AC22,"3E")&lt;COUNTIF('3E'!E$6:E$33,1),"3E",
IF(COUNTIF(AC$6:AC22,"CM2")&lt;COUNTIF('CM2'!E$6:E$33,1),"CM2",
""))))))))))))))))))))))</f>
        <v/>
      </c>
      <c r="AD23" s="39" t="str">
        <f>IF(COUNTIF(AD$6:AD22,"6A")&lt;COUNTIF('6A'!F$6:F$33,1),"6A",
IF(COUNTIF(AD$6:AD22,"6B")&lt;COUNTIF('6B'!F$6:F$36,1),"6B",
IF(COUNTIF(AD$6:AD22,"6C")&lt;COUNTIF('6C'!F$6:F$38,1),"6C",
IF(COUNTIF(AD$6:AD22,"6D")&lt;COUNTIF('6D'!F$6:F$39,1),"6D",
IF(COUNTIF(AD$6:AD22,"6E")&lt;COUNTIF('6E'!F$6:F$37,1),"6E",
IF(COUNTIF(AD$6:AD22,"5A")&lt;COUNTIF('5A'!F$6:F$38,1),"5A",
IF(COUNTIF(AD$6:AD22,"5B")&lt;COUNTIF('5B'!F$6:F$33,1),"5B",
IF(COUNTIF(AD$6:AD22,"5C")&lt;COUNTIF('5C'!F$6:F$36,1),"5C",
IF(COUNTIF(AD$6:AD22,"5D")&lt;COUNTIF('5D'!F$6:F$38,1),"5D",
IF(COUNTIF(AD$6:AD22,"5E")&lt;COUNTIF('5E'!F$6:F$37,1),"5E",
IF(COUNTIF(AD$6:AD22,"5F")&lt;COUNTIF('5F'!F$6:F$37,1),"5F",
IF(COUNTIF(AD$6:AD22,"4A")&lt;COUNTIF('4A'!F$6:F$33,1),"4A",
IF(COUNTIF(AD$6:AD22,"4B")&lt;COUNTIF('4B'!F$6:F$33,1),"4B",
IF(COUNTIF(AD$6:AD22,"4C")&lt;COUNTIF('4C'!F$6:F$33,1),"4C",
IF(COUNTIF(AD$6:AD22,"4D")&lt;COUNTIF('4D'!F$6:F$33,1),"4D",
IF(COUNTIF(AD$6:AD22,"4E")&lt;COUNTIF('4E'!F$6:F$33,1),"4E",
IF(COUNTIF(AD$6:AD22,"3A")&lt;COUNTIF('3A'!F$6:F$33,1),"3A",
IF(COUNTIF(AD$6:AD22,"3B")&lt;COUNTIF('3B'!F$6:F$33,1),"3B",
IF(COUNTIF(AD$6:AD22,"3C")&lt;COUNTIF('3C'!F$6:F$38,1),"3C",
IF(COUNTIF(AD$6:AD22,"3D")&lt;COUNTIF('3D'!F$6:F$36,1),"3D",
IF(COUNTIF(AD$6:AD22,"3E")&lt;COUNTIF('3E'!F$6:F$33,1),"3E",
IF(COUNTIF(AD$6:AD22,"CM2")&lt;COUNTIF('CM2'!F$6:F$33,1),"CM2",
""))))))))))))))))))))))</f>
        <v/>
      </c>
      <c r="AE23" s="42" t="str">
        <f>IF(COUNTIF(AE$6:AE22,"6A")&lt;COUNTIF('6A'!G$6:G$33,1),"6A",
IF(COUNTIF(AE$6:AE22,"6B")&lt;COUNTIF('6B'!G$6:G$36,1),"6B",
IF(COUNTIF(AE$6:AE22,"6C")&lt;COUNTIF('6C'!G$6:G$38,1),"6C",
IF(COUNTIF(AE$6:AE22,"6D")&lt;COUNTIF('6D'!G$6:G$39,1),"6D",
IF(COUNTIF(AE$6:AE22,"6E")&lt;COUNTIF('6E'!G$6:G$37,1),"6E",
IF(COUNTIF(AE$6:AE22,"5A")&lt;COUNTIF('5A'!G$6:G$38,1),"5A",
IF(COUNTIF(AE$6:AE22,"5B")&lt;COUNTIF('5B'!G$6:G$33,1),"5B",
IF(COUNTIF(AE$6:AE22,"5C")&lt;COUNTIF('5C'!G$6:G$36,1),"5C",
IF(COUNTIF(AE$6:AE22,"5D")&lt;COUNTIF('5D'!G$6:G$38,1),"5D",
IF(COUNTIF(AE$6:AE22,"5E")&lt;COUNTIF('5E'!G$6:G$37,1),"5E",
IF(COUNTIF(AE$6:AE22,"5F")&lt;COUNTIF('5F'!G$6:G$37,1),"5F",
IF(COUNTIF(AE$6:AE22,"4A")&lt;COUNTIF('4A'!G$6:G$33,1),"4A",
IF(COUNTIF(AE$6:AE22,"4B")&lt;COUNTIF('4B'!G$6:G$33,1),"4B",
IF(COUNTIF(AE$6:AE22,"4C")&lt;COUNTIF('4C'!G$6:G$33,1),"4C",
IF(COUNTIF(AE$6:AE22,"4D")&lt;COUNTIF('4D'!G$6:G$33,1),"4D",
IF(COUNTIF(AE$6:AE22,"4E")&lt;COUNTIF('4E'!G$6:G$33,1),"4E",
IF(COUNTIF(AE$6:AE22,"3A")&lt;COUNTIF('3A'!G$6:G$33,1),"3A",
IF(COUNTIF(AE$6:AE22,"3B")&lt;COUNTIF('3B'!G$6:G$33,1),"3B",
IF(COUNTIF(AE$6:AE22,"3C")&lt;COUNTIF('3C'!G$6:G$38,1),"3C",
IF(COUNTIF(AE$6:AE22,"3D")&lt;COUNTIF('3D'!G$6:G$36,1),"3D",
IF(COUNTIF(AE$6:AE22,"3E")&lt;COUNTIF('3E'!G$6:G$33,1),"3E",
IF(COUNTIF(AE$6:AE22,"CM2")&lt;COUNTIF('CM2'!G$6:G$33,1),"CM2",
""))))))))))))))))))))))</f>
        <v/>
      </c>
      <c r="AF23" s="44" t="str">
        <f>IF(COUNTIF(AF$6:AF22,"6A")&lt;COUNTIF('6A'!H$6:H$33,1),"6A",
IF(COUNTIF(AF$6:AF22,"6B")&lt;COUNTIF('6B'!H$6:H$36,1),"6B",
IF(COUNTIF(AF$6:AF22,"6C")&lt;COUNTIF('6C'!H$6:H$38,1),"6C",
IF(COUNTIF(AF$6:AF22,"6D")&lt;COUNTIF('6D'!H$6:H$39,1),"6D",
IF(COUNTIF(AF$6:AF22,"6E")&lt;COUNTIF('6E'!H$6:H$37,1),"6E",
IF(COUNTIF(AF$6:AF22,"5A")&lt;COUNTIF('5A'!H$6:H$38,1),"5A",
IF(COUNTIF(AF$6:AF22,"5B")&lt;COUNTIF('5B'!H$6:H$33,1),"5B",
IF(COUNTIF(AF$6:AF22,"5C")&lt;COUNTIF('5C'!H$6:H$36,1),"5C",
IF(COUNTIF(AF$6:AF22,"5D")&lt;COUNTIF('5D'!H$6:H$38,1),"5D",
IF(COUNTIF(AF$6:AF22,"5E")&lt;COUNTIF('5E'!H$6:H$37,1),"5E",
IF(COUNTIF(AF$6:AF22,"5F")&lt;COUNTIF('5F'!H$6:H$37,1),"5F",
IF(COUNTIF(AF$6:AF22,"4A")&lt;COUNTIF('4A'!H$6:H$33,1),"4A",
IF(COUNTIF(AF$6:AF22,"4B")&lt;COUNTIF('4B'!H$6:H$33,1),"4B",
IF(COUNTIF(AF$6:AF22,"4C")&lt;COUNTIF('4C'!H$6:H$33,1),"4C",
IF(COUNTIF(AF$6:AF22,"4D")&lt;COUNTIF('4D'!H$6:H$33,1),"4D",
IF(COUNTIF(AF$6:AF22,"4E")&lt;COUNTIF('4E'!H$6:H$33,1),"4E",
IF(COUNTIF(AF$6:AF22,"3A")&lt;COUNTIF('3A'!H$6:H$33,1),"3A",
IF(COUNTIF(AF$6:AF22,"3B")&lt;COUNTIF('3B'!H$6:H$33,1),"3B",
IF(COUNTIF(AF$6:AF22,"3C")&lt;COUNTIF('3C'!H$6:H$38,1),"3C",
IF(COUNTIF(AF$6:AF22,"3D")&lt;COUNTIF('3D'!H$6:H$36,1),"3D",
IF(COUNTIF(AF$6:AF22,"3E")&lt;COUNTIF('3E'!H$6:H$33,1),"3E",
IF(COUNTIF(AF$6:AF22,"CM2")&lt;COUNTIF('CM2'!H$6:H$33,1),"CM2",
""))))))))))))))))))))))</f>
        <v/>
      </c>
      <c r="AG23" s="30"/>
      <c r="AH23" s="34" t="str">
        <f>IF(COUNTIF(AH$6:AH22,"6A")&lt;COUNTIF('6A'!J$6:J$33,1),"6A",
IF(COUNTIF(AH$6:AH22,"6B")&lt;COUNTIF('6B'!J$6:J$36,1),"6B",
IF(COUNTIF(AH$6:AH22,"6C")&lt;COUNTIF('6C'!J$6:J$38,1),"6C",
IF(COUNTIF(AH$6:AH22,"6D")&lt;COUNTIF('6D'!J$6:J$39,1),"6D",
IF(COUNTIF(AH$6:AH22,"6E")&lt;COUNTIF('6E'!J$6:J$37,1),"6E",
IF(COUNTIF(AH$6:AH22,"5A")&lt;COUNTIF('5A'!J$6:J$38,1),"5A",
IF(COUNTIF(AH$6:AH22,"5B")&lt;COUNTIF('5B'!J$6:J$33,1),"5B",
IF(COUNTIF(AH$6:AH22,"5C")&lt;COUNTIF('5C'!J$6:J$36,1),"5C",
IF(COUNTIF(AH$6:AH22,"5D")&lt;COUNTIF('5D'!J$6:J$38,1),"5D",
IF(COUNTIF(AH$6:AH22,"5E")&lt;COUNTIF('5E'!J$6:J$37,1),"5E",
IF(COUNTIF(AH$6:AH22,"5F")&lt;COUNTIF('5F'!J$6:J$37,1),"5F",
IF(COUNTIF(AH$6:AH22,"4A")&lt;COUNTIF('4A'!J$6:J$33,1),"4A",
IF(COUNTIF(AH$6:AH22,"4B")&lt;COUNTIF('4B'!J$6:J$33,1),"4B",
IF(COUNTIF(AH$6:AH22,"4C")&lt;COUNTIF('4C'!J$6:J$33,1),"4C",
IF(COUNTIF(AH$6:AH22,"4D")&lt;COUNTIF('4D'!J$6:J$33,1),"4D",
IF(COUNTIF(AH$6:AH22,"4E")&lt;COUNTIF('4E'!J$6:J$33,1),"4E",
IF(COUNTIF(AH$6:AH22,"3A")&lt;COUNTIF('3A'!J$6:J$33,1),"3A",
IF(COUNTIF(AH$6:AH22,"3B")&lt;COUNTIF('3B'!J$6:J$33,1),"3B",
IF(COUNTIF(AH$6:AH22,"3C")&lt;COUNTIF('3C'!J$6:J$38,1),"3C",
IF(COUNTIF(AH$6:AH22,"3D")&lt;COUNTIF('3D'!J$6:J$36,1),"3D",
IF(COUNTIF(AH$6:AH22,"3E")&lt;COUNTIF('3E'!J$6:J$33,1),"3E",
IF(COUNTIF(AH$6:AH22,"CM2")&lt;COUNTIF('CM2'!J$6:J$33,1),"CM2",
""))))))))))))))))))))))</f>
        <v/>
      </c>
      <c r="AI23" s="45" t="str">
        <f>IF(COUNTIF(AI$6:AI22,"6A")&lt;COUNTIF('6A'!K$6:K$33,1),"6A",
IF(COUNTIF(AI$6:AI22,"6B")&lt;COUNTIF('6B'!K$6:K$36,1),"6B",
IF(COUNTIF(AI$6:AI22,"6C")&lt;COUNTIF('6C'!K$6:K$38,1),"6C",
IF(COUNTIF(AI$6:AI22,"6D")&lt;COUNTIF('6D'!K$6:K$39,1),"6D",
IF(COUNTIF(AI$6:AI22,"6E")&lt;COUNTIF('6E'!K$6:K$37,1),"6E",
IF(COUNTIF(AI$6:AI22,"5A")&lt;COUNTIF('5A'!K$6:K$38,1),"5A",
IF(COUNTIF(AI$6:AI22,"5B")&lt;COUNTIF('5B'!K$6:K$33,1),"5B",
IF(COUNTIF(AI$6:AI22,"5C")&lt;COUNTIF('5C'!K$6:K$36,1),"5C",
IF(COUNTIF(AI$6:AI22,"5D")&lt;COUNTIF('5D'!K$6:K$38,1),"5D",
IF(COUNTIF(AI$6:AI22,"5E")&lt;COUNTIF('5E'!K$6:K$37,1),"5E",
IF(COUNTIF(AI$6:AI22,"5F")&lt;COUNTIF('5F'!K$6:K$37,1),"5F",
IF(COUNTIF(AI$6:AI22,"4A")&lt;COUNTIF('4A'!K$6:K$33,1),"4A",
IF(COUNTIF(AI$6:AI22,"4B")&lt;COUNTIF('4B'!K$6:K$33,1),"4B",
IF(COUNTIF(AI$6:AI22,"4C")&lt;COUNTIF('4C'!K$6:K$33,1),"4C",
IF(COUNTIF(AI$6:AI22,"4D")&lt;COUNTIF('4D'!K$6:K$33,1),"4D",
IF(COUNTIF(AI$6:AI22,"4E")&lt;COUNTIF('4E'!K$6:K$33,1),"4E",
IF(COUNTIF(AI$6:AI22,"3A")&lt;COUNTIF('3A'!K$6:K$33,1),"3A",
IF(COUNTIF(AI$6:AI22,"3B")&lt;COUNTIF('3B'!K$6:K$33,1),"3B",
IF(COUNTIF(AI$6:AI22,"3C")&lt;COUNTIF('3C'!K$6:K$38,1),"3C",
IF(COUNTIF(AI$6:AI22,"3D")&lt;COUNTIF('3D'!K$6:K$36,1),"3D",
IF(COUNTIF(AI$6:AI22,"3E")&lt;COUNTIF('3E'!K$6:K$33,1),"3E",
IF(COUNTIF(AI$6:AI22,"CM2")&lt;COUNTIF('CM2'!K$6:K$33,1),"CM2",
""))))))))))))))))))))))</f>
        <v/>
      </c>
      <c r="AJ23" s="36" t="str">
        <f>IF(COUNTIF(AJ$6:AJ22,"6A")&lt;COUNTIF('6A'!L$6:L$33,1),"6A",
IF(COUNTIF(AJ$6:AJ22,"6B")&lt;COUNTIF('6B'!L$6:L$36,1),"6B",
IF(COUNTIF(AJ$6:AJ22,"6C")&lt;COUNTIF('6C'!L$6:L$38,1),"6C",
IF(COUNTIF(AJ$6:AJ22,"6D")&lt;COUNTIF('6D'!L$6:L$39,1),"6D",
IF(COUNTIF(AJ$6:AJ22,"6E")&lt;COUNTIF('6E'!L$6:L$37,1),"6E",
IF(COUNTIF(AJ$6:AJ22,"5A")&lt;COUNTIF('5A'!L$6:L$38,1),"5A",
IF(COUNTIF(AJ$6:AJ22,"5B")&lt;COUNTIF('5B'!L$6:L$33,1),"5B",
IF(COUNTIF(AJ$6:AJ22,"5C")&lt;COUNTIF('5C'!L$6:L$36,1),"5C",
IF(COUNTIF(AJ$6:AJ22,"5D")&lt;COUNTIF('5D'!L$6:L$38,1),"5D",
IF(COUNTIF(AJ$6:AJ22,"5E")&lt;COUNTIF('5E'!L$6:L$37,1),"5E",
IF(COUNTIF(AJ$6:AJ22,"5F")&lt;COUNTIF('5F'!L$6:L$37,1),"5F",
IF(COUNTIF(AJ$6:AJ22,"4A")&lt;COUNTIF('4A'!L$6:L$33,1),"4A",
IF(COUNTIF(AJ$6:AJ22,"4B")&lt;COUNTIF('4B'!L$6:L$33,1),"4B",
IF(COUNTIF(AJ$6:AJ22,"4C")&lt;COUNTIF('4C'!L$6:L$33,1),"4C",
IF(COUNTIF(AJ$6:AJ22,"4D")&lt;COUNTIF('4D'!L$6:L$33,1),"4D",
IF(COUNTIF(AJ$6:AJ22,"4E")&lt;COUNTIF('4E'!L$6:L$33,1),"4E",
IF(COUNTIF(AJ$6:AJ22,"3A")&lt;COUNTIF('3A'!L$6:L$33,1),"3A",
IF(COUNTIF(AJ$6:AJ22,"3B")&lt;COUNTIF('3B'!L$6:L$33,1),"3B",
IF(COUNTIF(AJ$6:AJ22,"3C")&lt;COUNTIF('3C'!L$6:L$38,1),"3C",
IF(COUNTIF(AJ$6:AJ22,"3D")&lt;COUNTIF('3D'!L$6:L$36,1),"3D",
IF(COUNTIF(AJ$6:AJ22,"3E")&lt;COUNTIF('3E'!L$6:L$33,1),"3E",
IF(COUNTIF(AJ$6:AJ22,"CM2")&lt;COUNTIF('CM2'!L$6:L$33,1),"CM2",
""))))))))))))))))))))))</f>
        <v/>
      </c>
      <c r="AK23" s="39" t="str">
        <f>IF(COUNTIF(AK$6:AK22,"6A")&lt;COUNTIF('6A'!M$6:M$33,1),"6A",
IF(COUNTIF(AK$6:AK22,"6B")&lt;COUNTIF('6B'!M$6:M$36,1),"6B",
IF(COUNTIF(AK$6:AK22,"6C")&lt;COUNTIF('6C'!M$6:M$38,1),"6C",
IF(COUNTIF(AK$6:AK22,"6D")&lt;COUNTIF('6D'!M$6:M$39,1),"6D",
IF(COUNTIF(AK$6:AK22,"6E")&lt;COUNTIF('6E'!M$6:M$37,1),"6E",
IF(COUNTIF(AK$6:AK22,"5A")&lt;COUNTIF('5A'!M$6:M$38,1),"5A",
IF(COUNTIF(AK$6:AK22,"5B")&lt;COUNTIF('5B'!M$6:M$33,1),"5B",
IF(COUNTIF(AK$6:AK22,"5C")&lt;COUNTIF('5C'!M$6:M$36,1),"5C",
IF(COUNTIF(AK$6:AK22,"5D")&lt;COUNTIF('5D'!M$6:M$38,1),"5D",
IF(COUNTIF(AK$6:AK22,"5E")&lt;COUNTIF('5E'!M$6:M$37,1),"5E",
IF(COUNTIF(AK$6:AK22,"5F")&lt;COUNTIF('5F'!M$6:M$37,1),"5F",
IF(COUNTIF(AK$6:AK22,"4A")&lt;COUNTIF('4A'!M$6:M$33,1),"4A",
IF(COUNTIF(AK$6:AK22,"4B")&lt;COUNTIF('4B'!M$6:M$33,1),"4B",
IF(COUNTIF(AK$6:AK22,"4C")&lt;COUNTIF('4C'!M$6:M$33,1),"4C",
IF(COUNTIF(AK$6:AK22,"4D")&lt;COUNTIF('4D'!M$6:M$33,1),"4D",
IF(COUNTIF(AK$6:AK22,"4E")&lt;COUNTIF('4E'!M$6:M$33,1),"4E",
IF(COUNTIF(AK$6:AK22,"3A")&lt;COUNTIF('3A'!M$6:M$33,1),"3A",
IF(COUNTIF(AK$6:AK22,"3B")&lt;COUNTIF('3B'!M$6:M$33,1),"3B",
IF(COUNTIF(AK$6:AK22,"3C")&lt;COUNTIF('3C'!M$6:M$38,1),"3C",
IF(COUNTIF(AK$6:AK22,"3D")&lt;COUNTIF('3D'!M$6:M$36,1),"3D",
IF(COUNTIF(AK$6:AK22,"3E")&lt;COUNTIF('3E'!M$6:M$33,1),"3E",
IF(COUNTIF(AK$6:AK22,"CM2")&lt;COUNTIF('CM2'!M$6:M$33,1),"CM2",
""))))))))))))))))))))))</f>
        <v/>
      </c>
      <c r="AL23" s="42" t="str">
        <f>IF(COUNTIF(AL$6:AL22,"6A")&lt;COUNTIF('6A'!N$6:N$33,1),"6A",
IF(COUNTIF(AL$6:AL22,"6B")&lt;COUNTIF('6B'!N$6:N$36,1),"6B",
IF(COUNTIF(AL$6:AL22,"6C")&lt;COUNTIF('6C'!N$6:N$38,1),"6C",
IF(COUNTIF(AL$6:AL22,"6D")&lt;COUNTIF('6D'!N$6:N$39,1),"6D",
IF(COUNTIF(AL$6:AL22,"6E")&lt;COUNTIF('6E'!N$6:N$37,1),"6E",
IF(COUNTIF(AL$6:AL22,"5A")&lt;COUNTIF('5A'!N$6:N$38,1),"5A",
IF(COUNTIF(AL$6:AL22,"5B")&lt;COUNTIF('5B'!N$6:N$33,1),"5B",
IF(COUNTIF(AL$6:AL22,"5C")&lt;COUNTIF('5C'!N$6:N$36,1),"5C",
IF(COUNTIF(AL$6:AL22,"5D")&lt;COUNTIF('5D'!N$6:N$38,1),"5D",
IF(COUNTIF(AL$6:AL22,"5E")&lt;COUNTIF('5E'!N$6:N$37,1),"5E",
IF(COUNTIF(AL$6:AL22,"5F")&lt;COUNTIF('5F'!N$6:N$37,1),"5F",
IF(COUNTIF(AL$6:AL22,"4A")&lt;COUNTIF('4A'!N$6:N$33,1),"4A",
IF(COUNTIF(AL$6:AL22,"4B")&lt;COUNTIF('4B'!N$6:N$33,1),"4B",
IF(COUNTIF(AL$6:AL22,"4C")&lt;COUNTIF('4C'!N$6:N$33,1),"4C",
IF(COUNTIF(AL$6:AL22,"4D")&lt;COUNTIF('4D'!N$6:N$33,1),"4D",
IF(COUNTIF(AL$6:AL22,"4E")&lt;COUNTIF('4E'!N$6:N$33,1),"4E",
IF(COUNTIF(AL$6:AL22,"3A")&lt;COUNTIF('3A'!N$6:N$33,1),"3A",
IF(COUNTIF(AL$6:AL22,"3B")&lt;COUNTIF('3B'!N$6:N$33,1),"3B",
IF(COUNTIF(AL$6:AL22,"3C")&lt;COUNTIF('3C'!N$6:N$38,1),"3C",
IF(COUNTIF(AL$6:AL22,"3D")&lt;COUNTIF('3D'!N$6:N$36,1),"3D",
IF(COUNTIF(AL$6:AL22,"3E")&lt;COUNTIF('3E'!N$6:N$33,1),"3E",
IF(COUNTIF(AL$6:AL22,"CM2")&lt;COUNTIF('CM2'!N$6:N$33,1),"CM2",
""))))))))))))))))))))))</f>
        <v/>
      </c>
      <c r="AM23" s="44" t="str">
        <f>IF(COUNTIF(AM$6:AM22,"6A")&lt;COUNTIF('6A'!O$6:O$33,1),"6A",
IF(COUNTIF(AM$6:AM22,"6B")&lt;COUNTIF('6B'!O$6:O$36,1),"6B",
IF(COUNTIF(AM$6:AM22,"6C")&lt;COUNTIF('6C'!O$6:O$38,1),"6C",
IF(COUNTIF(AM$6:AM22,"6D")&lt;COUNTIF('6D'!O$6:O$39,1),"6D",
IF(COUNTIF(AM$6:AM22,"6E")&lt;COUNTIF('6E'!O$6:O$37,1),"6E",
IF(COUNTIF(AM$6:AM22,"5A")&lt;COUNTIF('5A'!O$6:O$38,1),"5A",
IF(COUNTIF(AM$6:AM22,"5B")&lt;COUNTIF('5B'!O$6:O$33,1),"5B",
IF(COUNTIF(AM$6:AM22,"5C")&lt;COUNTIF('5C'!O$6:O$36,1),"5C",
IF(COUNTIF(AM$6:AM22,"5D")&lt;COUNTIF('5D'!O$6:O$38,1),"5D",
IF(COUNTIF(AM$6:AM22,"5E")&lt;COUNTIF('5E'!O$6:O$37,1),"5E",
IF(COUNTIF(AM$6:AM22,"5F")&lt;COUNTIF('5F'!O$6:O$37,1),"5F",
IF(COUNTIF(AM$6:AM22,"4A")&lt;COUNTIF('4A'!O$6:O$33,1),"4A",
IF(COUNTIF(AM$6:AM22,"4B")&lt;COUNTIF('4B'!O$6:O$33,1),"4B",
IF(COUNTIF(AM$6:AM22,"4C")&lt;COUNTIF('4C'!O$6:O$33,1),"4C",
IF(COUNTIF(AM$6:AM22,"4D")&lt;COUNTIF('4D'!O$6:O$33,1),"4D",
IF(COUNTIF(AM$6:AM22,"4E")&lt;COUNTIF('4E'!O$6:O$33,1),"4E",
IF(COUNTIF(AM$6:AM22,"3A")&lt;COUNTIF('3A'!O$6:O$33,1),"3A",
IF(COUNTIF(AM$6:AM22,"3B")&lt;COUNTIF('3B'!O$6:O$33,1),"3B",
IF(COUNTIF(AM$6:AM22,"3C")&lt;COUNTIF('3C'!O$6:O$38,1),"3C",
IF(COUNTIF(AM$6:AM22,"3D")&lt;COUNTIF('3D'!O$6:O$36,1),"3D",
IF(COUNTIF(AM$6:AM22,"3E")&lt;COUNTIF('3E'!O$6:O$33,1),"3E",
IF(COUNTIF(AM$6:AM22,"CM2")&lt;COUNTIF('CM2'!O$6:O$33,1),"CM2",
""))))))))))))))))))))))</f>
        <v/>
      </c>
      <c r="AN23" s="30"/>
      <c r="AO23" s="34" t="str">
        <f>IF(COUNTIF(AO$6:AO22,"6A")&lt;COUNTIF('6A'!Q$6:Q$33,1),"6A",
IF(COUNTIF(AO$6:AO22,"6B")&lt;COUNTIF('6B'!Q$6:Q$36,1),"6B",
IF(COUNTIF(AO$6:AO22,"6C")&lt;COUNTIF('6C'!Q$6:Q$38,1),"6C",
IF(COUNTIF(AO$6:AO22,"6D")&lt;COUNTIF('6D'!Q$6:Q$39,1),"6D",
IF(COUNTIF(AO$6:AO22,"6E")&lt;COUNTIF('6E'!Q$6:Q$37,1),"6E",
IF(COUNTIF(AO$6:AO22,"5A")&lt;COUNTIF('5A'!Q$6:Q$38,1),"5A",
IF(COUNTIF(AO$6:AO22,"5B")&lt;COUNTIF('5B'!Q$6:Q$33,1),"5B",
IF(COUNTIF(AO$6:AO22,"5C")&lt;COUNTIF('5C'!Q$6:Q$36,1),"5C",
IF(COUNTIF(AO$6:AO22,"5D")&lt;COUNTIF('5D'!Q$6:Q$38,1),"5D",
IF(COUNTIF(AO$6:AO22,"5E")&lt;COUNTIF('5E'!Q$6:Q$37,1),"5E",
IF(COUNTIF(AO$6:AO22,"5F")&lt;COUNTIF('5F'!Q$6:Q$37,1),"5F",
IF(COUNTIF(AO$6:AO22,"4A")&lt;COUNTIF('4A'!Q$6:Q$33,1),"4A",
IF(COUNTIF(AO$6:AO22,"4B")&lt;COUNTIF('4B'!Q$6:Q$33,1),"4B",
IF(COUNTIF(AO$6:AO22,"4C")&lt;COUNTIF('4C'!Q$6:Q$33,1),"4C",
IF(COUNTIF(AO$6:AO22,"4D")&lt;COUNTIF('4D'!Q$6:Q$33,1),"4D",
IF(COUNTIF(AO$6:AO22,"4E")&lt;COUNTIF('4E'!Q$6:Q$33,1),"4E",
IF(COUNTIF(AO$6:AO22,"3A")&lt;COUNTIF('3A'!Q$6:Q$33,1),"3A",
IF(COUNTIF(AO$6:AO22,"3B")&lt;COUNTIF('3B'!Q$6:Q$33,1),"3B",
IF(COUNTIF(AO$6:AO22,"3C")&lt;COUNTIF('3C'!Q$6:Q$38,1),"3C",
IF(COUNTIF(AO$6:AO22,"3D")&lt;COUNTIF('3D'!Q$6:Q$36,1),"3D",
IF(COUNTIF(AO$6:AO22,"3E")&lt;COUNTIF('3E'!Q$6:Q$33,1),"3E",
IF(COUNTIF(AO$6:AO22,"CM2")&lt;COUNTIF('CM2'!Q$6:Q$33,1),"CM2",
""))))))))))))))))))))))</f>
        <v/>
      </c>
      <c r="AP23" s="45" t="str">
        <f>IF(COUNTIF(AP$6:AP22,"6A")&lt;COUNTIF('6A'!R$6:R$33,1),"6A",
IF(COUNTIF(AP$6:AP22,"6B")&lt;COUNTIF('6B'!R$6:R$36,1),"6B",
IF(COUNTIF(AP$6:AP22,"6C")&lt;COUNTIF('6C'!R$6:R$38,1),"6C",
IF(COUNTIF(AP$6:AP22,"6D")&lt;COUNTIF('6D'!R$6:R$39,1),"6D",
IF(COUNTIF(AP$6:AP22,"6E")&lt;COUNTIF('6E'!R$6:R$37,1),"6E",
IF(COUNTIF(AP$6:AP22,"5A")&lt;COUNTIF('5A'!R$6:R$38,1),"5A",
IF(COUNTIF(AP$6:AP22,"5B")&lt;COUNTIF('5B'!R$6:R$33,1),"5B",
IF(COUNTIF(AP$6:AP22,"5C")&lt;COUNTIF('5C'!R$6:R$36,1),"5C",
IF(COUNTIF(AP$6:AP22,"5D")&lt;COUNTIF('5D'!R$6:R$38,1),"5D",
IF(COUNTIF(AP$6:AP22,"5E")&lt;COUNTIF('5E'!R$6:R$37,1),"5E",
IF(COUNTIF(AP$6:AP22,"5F")&lt;COUNTIF('5F'!R$6:R$37,1),"5F",
IF(COUNTIF(AP$6:AP22,"4A")&lt;COUNTIF('4A'!R$6:R$33,1),"4A",
IF(COUNTIF(AP$6:AP22,"4B")&lt;COUNTIF('4B'!R$6:R$33,1),"4B",
IF(COUNTIF(AP$6:AP22,"4C")&lt;COUNTIF('4C'!R$6:R$33,1),"4C",
IF(COUNTIF(AP$6:AP22,"4D")&lt;COUNTIF('4D'!R$6:R$33,1),"4D",
IF(COUNTIF(AP$6:AP22,"4E")&lt;COUNTIF('4E'!R$6:R$33,1),"4E",
IF(COUNTIF(AP$6:AP22,"3A")&lt;COUNTIF('3A'!R$6:R$33,1),"3A",
IF(COUNTIF(AP$6:AP22,"3B")&lt;COUNTIF('3B'!R$6:R$33,1),"3B",
IF(COUNTIF(AP$6:AP22,"3C")&lt;COUNTIF('3C'!R$6:R$38,1),"3C",
IF(COUNTIF(AP$6:AP22,"3D")&lt;COUNTIF('3D'!R$6:R$36,1),"3D",
IF(COUNTIF(AP$6:AP22,"3E")&lt;COUNTIF('3E'!R$6:R$33,1),"3E",
IF(COUNTIF(AP$6:AP22,"CM2")&lt;COUNTIF('CM2'!R$6:R$33,1),"CM2",
""))))))))))))))))))))))</f>
        <v/>
      </c>
      <c r="AQ23" s="36" t="str">
        <f>IF(COUNTIF(AQ$6:AQ22,"6A")&lt;COUNTIF('6A'!S$6:S$33,1),"6A",
IF(COUNTIF(AQ$6:AQ22,"6B")&lt;COUNTIF('6B'!S$6:S$36,1),"6B",
IF(COUNTIF(AQ$6:AQ22,"6C")&lt;COUNTIF('6C'!S$6:S$38,1),"6C",
IF(COUNTIF(AQ$6:AQ22,"6D")&lt;COUNTIF('6D'!S$6:S$39,1),"6D",
IF(COUNTIF(AQ$6:AQ22,"6E")&lt;COUNTIF('6E'!S$6:S$37,1),"6E",
IF(COUNTIF(AQ$6:AQ22,"5A")&lt;COUNTIF('5A'!S$6:S$38,1),"5A",
IF(COUNTIF(AQ$6:AQ22,"5B")&lt;COUNTIF('5B'!S$6:S$33,1),"5B",
IF(COUNTIF(AQ$6:AQ22,"5C")&lt;COUNTIF('5C'!S$6:S$36,1),"5C",
IF(COUNTIF(AQ$6:AQ22,"5D")&lt;COUNTIF('5D'!S$6:S$38,1),"5D",
IF(COUNTIF(AQ$6:AQ22,"5E")&lt;COUNTIF('5E'!S$6:S$37,1),"5E",
IF(COUNTIF(AQ$6:AQ22,"5F")&lt;COUNTIF('5F'!S$6:S$37,1),"5F",
IF(COUNTIF(AQ$6:AQ22,"4A")&lt;COUNTIF('4A'!S$6:S$33,1),"4A",
IF(COUNTIF(AQ$6:AQ22,"4B")&lt;COUNTIF('4B'!S$6:S$33,1),"4B",
IF(COUNTIF(AQ$6:AQ22,"4C")&lt;COUNTIF('4C'!S$6:S$33,1),"4C",
IF(COUNTIF(AQ$6:AQ22,"4D")&lt;COUNTIF('4D'!S$6:S$33,1),"4D",
IF(COUNTIF(AQ$6:AQ22,"4E")&lt;COUNTIF('4E'!S$6:S$33,1),"4E",
IF(COUNTIF(AQ$6:AQ22,"3A")&lt;COUNTIF('3A'!S$6:S$33,1),"3A",
IF(COUNTIF(AQ$6:AQ22,"3B")&lt;COUNTIF('3B'!S$6:S$33,1),"3B",
IF(COUNTIF(AQ$6:AQ22,"3C")&lt;COUNTIF('3C'!S$6:S$38,1),"3C",
IF(COUNTIF(AQ$6:AQ22,"3D")&lt;COUNTIF('3D'!S$6:S$36,1),"3D",
IF(COUNTIF(AQ$6:AQ22,"3E")&lt;COUNTIF('3E'!S$6:S$33,1),"3E",
IF(COUNTIF(AQ$6:AQ22,"CM2")&lt;COUNTIF('CM2'!S$6:S$33,1),"CM2",
""))))))))))))))))))))))</f>
        <v/>
      </c>
      <c r="AR23" s="39" t="str">
        <f>IF(COUNTIF(AR$6:AR22,"6A")&lt;COUNTIF('6A'!T$6:T$33,1),"6A",
IF(COUNTIF(AR$6:AR22,"6B")&lt;COUNTIF('6B'!T$6:T$36,1),"6B",
IF(COUNTIF(AR$6:AR22,"6C")&lt;COUNTIF('6C'!T$6:T$38,1),"6C",
IF(COUNTIF(AR$6:AR22,"6D")&lt;COUNTIF('6D'!T$6:T$39,1),"6D",
IF(COUNTIF(AR$6:AR22,"6E")&lt;COUNTIF('6E'!T$6:T$37,1),"6E",
IF(COUNTIF(AR$6:AR22,"5A")&lt;COUNTIF('5A'!T$6:T$38,1),"5A",
IF(COUNTIF(AR$6:AR22,"5B")&lt;COUNTIF('5B'!T$6:T$33,1),"5B",
IF(COUNTIF(AR$6:AR22,"5C")&lt;COUNTIF('5C'!T$6:T$36,1),"5C",
IF(COUNTIF(AR$6:AR22,"5D")&lt;COUNTIF('5D'!T$6:T$38,1),"5D",
IF(COUNTIF(AR$6:AR22,"5E")&lt;COUNTIF('5E'!T$6:T$37,1),"5E",
IF(COUNTIF(AR$6:AR22,"5F")&lt;COUNTIF('5F'!T$6:T$37,1),"5F",
IF(COUNTIF(AR$6:AR22,"4A")&lt;COUNTIF('4A'!T$6:T$33,1),"4A",
IF(COUNTIF(AR$6:AR22,"4B")&lt;COUNTIF('4B'!T$6:T$33,1),"4B",
IF(COUNTIF(AR$6:AR22,"4C")&lt;COUNTIF('4C'!T$6:T$33,1),"4C",
IF(COUNTIF(AR$6:AR22,"4D")&lt;COUNTIF('4D'!T$6:T$33,1),"4D",
IF(COUNTIF(AR$6:AR22,"4E")&lt;COUNTIF('4E'!T$6:T$33,1),"4E",
IF(COUNTIF(AR$6:AR22,"3A")&lt;COUNTIF('3A'!T$6:T$33,1),"3A",
IF(COUNTIF(AR$6:AR22,"3B")&lt;COUNTIF('3B'!T$6:T$33,1),"3B",
IF(COUNTIF(AR$6:AR22,"3C")&lt;COUNTIF('3C'!T$6:T$38,1),"3C",
IF(COUNTIF(AR$6:AR22,"3D")&lt;COUNTIF('3D'!T$6:T$36,1),"3D",
IF(COUNTIF(AR$6:AR22,"3E")&lt;COUNTIF('3E'!T$6:T$33,1),"3E",
IF(COUNTIF(AR$6:AR22,"CM2")&lt;COUNTIF('CM2'!T$6:T$33,1),"CM2",
""))))))))))))))))))))))</f>
        <v/>
      </c>
      <c r="AS23" s="42" t="str">
        <f>IF(COUNTIF(AS$6:AS22,"6A")&lt;COUNTIF('6A'!U$6:U$33,1),"6A",
IF(COUNTIF(AS$6:AS22,"6B")&lt;COUNTIF('6B'!U$6:U$36,1),"6B",
IF(COUNTIF(AS$6:AS22,"6C")&lt;COUNTIF('6C'!U$6:U$38,1),"6C",
IF(COUNTIF(AS$6:AS22,"6D")&lt;COUNTIF('6D'!U$6:U$39,1),"6D",
IF(COUNTIF(AS$6:AS22,"6E")&lt;COUNTIF('6E'!U$6:U$37,1),"6E",
IF(COUNTIF(AS$6:AS22,"5A")&lt;COUNTIF('5A'!U$6:U$38,1),"5A",
IF(COUNTIF(AS$6:AS22,"5B")&lt;COUNTIF('5B'!U$6:U$33,1),"5B",
IF(COUNTIF(AS$6:AS22,"5C")&lt;COUNTIF('5C'!U$6:U$36,1),"5C",
IF(COUNTIF(AS$6:AS22,"5D")&lt;COUNTIF('5D'!U$6:U$38,1),"5D",
IF(COUNTIF(AS$6:AS22,"5E")&lt;COUNTIF('5E'!U$6:U$37,1),"5E",
IF(COUNTIF(AS$6:AS22,"5F")&lt;COUNTIF('5F'!U$6:U$37,1),"5F",
IF(COUNTIF(AS$6:AS22,"4A")&lt;COUNTIF('4A'!U$6:U$33,1),"4A",
IF(COUNTIF(AS$6:AS22,"4B")&lt;COUNTIF('4B'!U$6:U$33,1),"4B",
IF(COUNTIF(AS$6:AS22,"4C")&lt;COUNTIF('4C'!U$6:U$33,1),"4C",
IF(COUNTIF(AS$6:AS22,"4D")&lt;COUNTIF('4D'!U$6:U$33,1),"4D",
IF(COUNTIF(AS$6:AS22,"4E")&lt;COUNTIF('4E'!U$6:U$33,1),"4E",
IF(COUNTIF(AS$6:AS22,"3A")&lt;COUNTIF('3A'!U$6:U$33,1),"3A",
IF(COUNTIF(AS$6:AS22,"3B")&lt;COUNTIF('3B'!U$6:U$33,1),"3B",
IF(COUNTIF(AS$6:AS22,"3C")&lt;COUNTIF('3C'!U$6:U$38,1),"3C",
IF(COUNTIF(AS$6:AS22,"3D")&lt;COUNTIF('3D'!U$6:U$36,1),"3D",
IF(COUNTIF(AS$6:AS22,"3E")&lt;COUNTIF('3E'!U$6:U$33,1),"3E",
IF(COUNTIF(AS$6:AS22,"CM2")&lt;COUNTIF('CM2'!U$6:U$33,1),"CM2",
""))))))))))))))))))))))</f>
        <v/>
      </c>
      <c r="AU23" s="34" t="str">
        <f ca="1">IF(AA23="","",IF(AA23="3A",INDEX(OFFSET('3A'!$A$6:$A$39,SMALL('3A'!Z$6:Z$39,COUNTIF(AA$6:AA23,"3A")),0),MATCH(1,OFFSET('3A'!C$6:C$39,SMALL('3A'!Z$6:Z$39,COUNTIF(AA$6:AA23,"3A")),0),0))&amp;" "&amp;VLOOKUP(INDEX(OFFSET('3A'!$A$6:$A$39,SMALL('3A'!Z$6:Z$39,COUNTIF(AA$6:AA23,"3A")),0),MATCH(1,OFFSET('3A'!C$6:C$39,SMALL('3A'!Z$6:Z$39,COUNTIF(AA$6:AA23,"3A")),0),0)),'3A'!$A$6:$B$39,2,0)&amp;" - "&amp;'3A'!$A$1,
IF(AA23="3B",INDEX(OFFSET('3B'!$A$6:$A$38,SMALL('3B'!Z$6:Z$38,COUNTIF(AA$6:AA23,"3B")),0),MATCH(1,OFFSET('3B'!C$6:C$38,SMALL('3B'!Z$6:Z$38,COUNTIF(AA$6:AA23,"3B")),0),0))&amp;" "&amp;VLOOKUP(INDEX(OFFSET('3B'!$A$6:$A$38,SMALL('3B'!Z$6:Z$38,COUNTIF(AA$6:AA23,"3B")),0),MATCH(1,OFFSET('3B'!C$6:C$38,SMALL('3B'!Z$6:Z$38,COUNTIF(AA$6:AA23,"3B")),0),0)),'3B'!$A$6:$B$38,2,0)&amp;" - "&amp;'3B'!$A$1,
IF(AA23="3C",INDEX(OFFSET('3C'!$A$6:$A$41,SMALL('3C'!Z$6:Z$41,COUNTIF(AA$6:AA23,"3C")),0),MATCH(1,OFFSET('3C'!C$6:C$41,SMALL('3C'!Z$6:Z$41,COUNTIF(AA$6:AA23,"3C")),0),0))&amp;" "&amp;VLOOKUP(INDEX(OFFSET('3C'!$A$6:$A$41,SMALL('3C'!Z$6:Z$41,COUNTIF(AA$6:AA23,"3C")),0),MATCH(1,OFFSET('3C'!C$6:C$41,SMALL('3C'!Z$6:Z$41,COUNTIF(AA$6:AA23,"3C")),0),0)),'3C'!$A$6:$B$41,2,0)&amp;" - "&amp;'3C'!$A$1,
IF(AA23="3D",INDEX(OFFSET('3D'!$A$6:$A$39,SMALL('3D'!Z$6:Z$39,COUNTIF(AA$6:AA23,"3D")),0),MATCH(1,OFFSET('3D'!C$6:C$39,SMALL('3D'!Z$6:Z$39,COUNTIF(AA$6:AA23,"3D")),0),0))&amp;" "&amp;VLOOKUP(INDEX(OFFSET('3D'!$A$6:$A$39,SMALL('3D'!Z$6:Z$39,COUNTIF(AA$6:AA23,"3D")),0),MATCH(1,OFFSET('3D'!C$6:C$39,SMALL('3D'!Z$6:Z$39,COUNTIF(AA$6:AA23,"3D")),0),0)),'3D'!$A$6:$B$39,2,0)&amp;" - "&amp;'3D'!$A$1,
IF(AA23="3E",INDEX(OFFSET('3E'!$A$6:$A$37,SMALL('3E'!Z$6:Z$37,COUNTIF(AA$6:AA23,"3E")),0),MATCH(1,OFFSET('3E'!C$6:C$37,SMALL('3E'!Z$6:Z$37,COUNTIF(AA$6:AA23,"3E")),0),0))&amp;" "&amp;VLOOKUP(INDEX(OFFSET('3E'!$A$6:$A$37,SMALL('3E'!Z$6:Z$37,COUNTIF(AA$6:AA23,"3E")),0),MATCH(1,OFFSET('3E'!C$6:C$37,SMALL('3E'!Z$6:Z$37,COUNTIF(AA$6:AA23,"3E")),0),0)),'3E'!$A$6:$B$37,2,0)&amp;" - "&amp;'3E'!$A$1))))))</f>
        <v/>
      </c>
      <c r="AV23" s="34" t="str">
        <f ca="1">IF(AB23="","",IF(AB23="3A",INDEX(OFFSET('3A'!$A$6:$A$39,SMALL('3A'!AA$6:AA$39,COUNTIF(AB$6:AB23,"3A")),0),MATCH(1,OFFSET('3A'!D$6:D$39,SMALL('3A'!AA$6:AA$39,COUNTIF(AB$6:AB23,"3A")),0),0))&amp;" "&amp;VLOOKUP(INDEX(OFFSET('3A'!$A$6:$A$39,SMALL('3A'!AA$6:AA$39,COUNTIF(AB$6:AB23,"3A")),0),MATCH(1,OFFSET('3A'!D$6:D$39,SMALL('3A'!AA$6:AA$39,COUNTIF(AB$6:AB23,"3A")),0),0)),'3A'!$A$6:$B$39,2,0)&amp;" - "&amp;'3A'!$A$1,
IF(AB23="3B",INDEX(OFFSET('3B'!$A$6:$A$38,SMALL('3B'!AA$6:AA$38,COUNTIF(AB$6:AB23,"3B")),0),MATCH(1,OFFSET('3B'!D$6:D$38,SMALL('3B'!AA$6:AA$38,COUNTIF(AB$6:AB23,"3B")),0),0))&amp;" "&amp;VLOOKUP(INDEX(OFFSET('3B'!$A$6:$A$38,SMALL('3B'!AA$6:AA$38,COUNTIF(AB$6:AB23,"3B")),0),MATCH(1,OFFSET('3B'!D$6:D$38,SMALL('3B'!AA$6:AA$38,COUNTIF(AB$6:AB23,"3B")),0),0)),'3B'!$A$6:$B$38,2,0)&amp;" - "&amp;'3B'!$A$1,
IF(AB23="3C",INDEX(OFFSET('3C'!$A$6:$A$41,SMALL('3C'!AA$6:AA$41,COUNTIF(AB$6:AB23,"3C")),0),MATCH(1,OFFSET('3C'!D$6:D$41,SMALL('3C'!AA$6:AA$41,COUNTIF(AB$6:AB23,"3C")),0),0))&amp;" "&amp;VLOOKUP(INDEX(OFFSET('3C'!$A$6:$A$41,SMALL('3C'!AA$6:AA$41,COUNTIF(AB$6:AB23,"3C")),0),MATCH(1,OFFSET('3C'!D$6:D$41,SMALL('3C'!AA$6:AA$41,COUNTIF(AB$6:AB23,"3C")),0),0)),'3C'!$A$6:$B$41,2,0)&amp;" - "&amp;'3C'!$A$1,
IF(AB23="3D",INDEX(OFFSET('3D'!$A$6:$A$39,SMALL('3D'!AA$6:AA$39,COUNTIF(AB$6:AB23,"3D")),0),MATCH(1,OFFSET('3D'!D$6:D$39,SMALL('3D'!AA$6:AA$39,COUNTIF(AB$6:AB23,"3D")),0),0))&amp;" "&amp;VLOOKUP(INDEX(OFFSET('3D'!$A$6:$A$39,SMALL('3D'!AA$6:AA$39,COUNTIF(AB$6:AB23,"3D")),0),MATCH(1,OFFSET('3D'!D$6:D$39,SMALL('3D'!AA$6:AA$39,COUNTIF(AB$6:AB23,"3D")),0),0)),'3D'!$A$6:$B$39,2,0)&amp;" - "&amp;'3D'!$A$1,
IF(AB23="3E",INDEX(OFFSET('3E'!$A$6:$A$37,SMALL('3E'!AA$6:AA$37,COUNTIF(AB$6:AB23,"3E")),0),MATCH(1,OFFSET('3E'!D$6:D$37,SMALL('3E'!AA$6:AA$37,COUNTIF(AB$6:AB23,"3E")),0),0))&amp;" "&amp;VLOOKUP(INDEX(OFFSET('3E'!$A$6:$A$37,SMALL('3E'!AA$6:AA$37,COUNTIF(AB$6:AB23,"3E")),0),MATCH(1,OFFSET('3E'!D$6:D$37,SMALL('3E'!AA$6:AA$37,COUNTIF(AB$6:AB23,"3E")),0),0)),'3E'!$A$6:$B$37,2,0)&amp;" - "&amp;'3E'!$A$1))))))</f>
        <v/>
      </c>
      <c r="AW23" s="36" t="str">
        <f ca="1">IF(AC23="","",IF(AC23="3A",INDEX(OFFSET('3A'!$A$6:$A$39,SMALL('3A'!AB$6:AB$39,COUNTIF(AC$6:AC23,"3A")),0),MATCH(1,OFFSET('3A'!E$6:E$39,SMALL('3A'!AB$6:AB$39,COUNTIF(AC$6:AC23,"3A")),0),0))&amp;" "&amp;VLOOKUP(INDEX(OFFSET('3A'!$A$6:$A$39,SMALL('3A'!AB$6:AB$39,COUNTIF(AC$6:AC23,"3A")),0),MATCH(1,OFFSET('3A'!E$6:E$39,SMALL('3A'!AB$6:AB$39,COUNTIF(AC$6:AC23,"3A")),0),0)),'3A'!$A$6:$B$39,2,0)&amp;" - "&amp;'3A'!$A$1,
IF(AC23="3B",INDEX(OFFSET('3B'!$A$6:$A$38,SMALL('3B'!AB$6:AB$38,COUNTIF(AC$6:AC23,"3B")),0),MATCH(1,OFFSET('3B'!E$6:E$38,SMALL('3B'!AB$6:AB$38,COUNTIF(AC$6:AC23,"3B")),0),0))&amp;" "&amp;VLOOKUP(INDEX(OFFSET('3B'!$A$6:$A$38,SMALL('3B'!AB$6:AB$38,COUNTIF(AC$6:AC23,"3B")),0),MATCH(1,OFFSET('3B'!E$6:E$38,SMALL('3B'!AB$6:AB$38,COUNTIF(AC$6:AC23,"3B")),0),0)),'3B'!$A$6:$B$38,2,0)&amp;" - "&amp;'3B'!$A$1,
IF(AC23="3C",INDEX(OFFSET('3C'!$A$6:$A$41,SMALL('3C'!AB$6:AB$41,COUNTIF(AC$6:AC23,"3C")),0),MATCH(1,OFFSET('3C'!E$6:E$41,SMALL('3C'!AB$6:AB$41,COUNTIF(AC$6:AC23,"3C")),0),0))&amp;" "&amp;VLOOKUP(INDEX(OFFSET('3C'!$A$6:$A$41,SMALL('3C'!AB$6:AB$41,COUNTIF(AC$6:AC23,"3C")),0),MATCH(1,OFFSET('3C'!E$6:E$41,SMALL('3C'!AB$6:AB$41,COUNTIF(AC$6:AC23,"3C")),0),0)),'3C'!$A$6:$B$41,2,0)&amp;" - "&amp;'3C'!$A$1,
IF(AC23="3D",INDEX(OFFSET('3D'!$A$6:$A$39,SMALL('3D'!AB$6:AB$39,COUNTIF(AC$6:AC23,"3D")),0),MATCH(1,OFFSET('3D'!E$6:E$39,SMALL('3D'!AB$6:AB$39,COUNTIF(AC$6:AC23,"3D")),0),0))&amp;" "&amp;VLOOKUP(INDEX(OFFSET('3D'!$A$6:$A$39,SMALL('3D'!AB$6:AB$39,COUNTIF(AC$6:AC23,"3D")),0),MATCH(1,OFFSET('3D'!E$6:E$39,SMALL('3D'!AB$6:AB$39,COUNTIF(AC$6:AC23,"3D")),0),0)),'3D'!$A$6:$B$39,2,0)&amp;" - "&amp;'3D'!$A$1,
IF(AC23="3E",INDEX(OFFSET('3E'!$A$6:$A$37,SMALL('3E'!AB$6:AB$37,COUNTIF(AC$6:AC23,"3E")),0),MATCH(1,OFFSET('3E'!E$6:E$37,SMALL('3E'!AB$6:AB$37,COUNTIF(AC$6:AC23,"3E")),0),0))&amp;" "&amp;VLOOKUP(INDEX(OFFSET('3E'!$A$6:$A$37,SMALL('3E'!AB$6:AB$37,COUNTIF(AC$6:AC23,"3E")),0),MATCH(1,OFFSET('3E'!E$6:E$37,SMALL('3E'!AB$6:AB$37,COUNTIF(AC$6:AC23,"3E")),0),0)),'3E'!$A$6:$B$37,2,0)&amp;" - "&amp;'3E'!$A$1))))))</f>
        <v/>
      </c>
      <c r="AX23" s="39" t="str">
        <f ca="1">IF(AD23="","",IF(AD23="3A",INDEX(OFFSET('3A'!$A$6:$A$39,SMALL('3A'!AC$6:AC$39,COUNTIF(AD$6:AD23,"3A")),0),MATCH(1,OFFSET('3A'!F$6:F$39,SMALL('3A'!AC$6:AC$39,COUNTIF(AD$6:AD23,"3A")),0),0))&amp;" "&amp;VLOOKUP(INDEX(OFFSET('3A'!$A$6:$A$39,SMALL('3A'!AC$6:AC$39,COUNTIF(AD$6:AD23,"3A")),0),MATCH(1,OFFSET('3A'!F$6:F$39,SMALL('3A'!AC$6:AC$39,COUNTIF(AD$6:AD23,"3A")),0),0)),'3A'!$A$6:$B$39,2,0)&amp;" - "&amp;'3A'!$A$1,
IF(AD23="3B",INDEX(OFFSET('3B'!$A$6:$A$38,SMALL('3B'!AC$6:AC$38,COUNTIF(AD$6:AD23,"3B")),0),MATCH(1,OFFSET('3B'!F$6:F$38,SMALL('3B'!AC$6:AC$38,COUNTIF(AD$6:AD23,"3B")),0),0))&amp;" "&amp;VLOOKUP(INDEX(OFFSET('3B'!$A$6:$A$38,SMALL('3B'!AC$6:AC$38,COUNTIF(AD$6:AD23,"3B")),0),MATCH(1,OFFSET('3B'!F$6:F$38,SMALL('3B'!AC$6:AC$38,COUNTIF(AD$6:AD23,"3B")),0),0)),'3B'!$A$6:$B$38,2,0)&amp;" - "&amp;'3B'!$A$1,
IF(AD23="3C",INDEX(OFFSET('3C'!$A$6:$A$41,SMALL('3C'!AC$6:AC$41,COUNTIF(AD$6:AD23,"3C")),0),MATCH(1,OFFSET('3C'!F$6:F$41,SMALL('3C'!AC$6:AC$41,COUNTIF(AD$6:AD23,"3C")),0),0))&amp;" "&amp;VLOOKUP(INDEX(OFFSET('3C'!$A$6:$A$41,SMALL('3C'!AC$6:AC$41,COUNTIF(AD$6:AD23,"3C")),0),MATCH(1,OFFSET('3C'!F$6:F$41,SMALL('3C'!AC$6:AC$41,COUNTIF(AD$6:AD23,"3C")),0),0)),'3C'!$A$6:$B$41,2,0)&amp;" - "&amp;'3C'!$A$1,
IF(AD23="3D",INDEX(OFFSET('3D'!$A$6:$A$39,SMALL('3D'!AC$6:AC$39,COUNTIF(AD$6:AD23,"3D")),0),MATCH(1,OFFSET('3D'!F$6:F$39,SMALL('3D'!AC$6:AC$39,COUNTIF(AD$6:AD23,"3D")),0),0))&amp;" "&amp;VLOOKUP(INDEX(OFFSET('3D'!$A$6:$A$39,SMALL('3D'!AC$6:AC$39,COUNTIF(AD$6:AD23,"3D")),0),MATCH(1,OFFSET('3D'!F$6:F$39,SMALL('3D'!AC$6:AC$39,COUNTIF(AD$6:AD23,"3D")),0),0)),'3D'!$A$6:$B$39,2,0)&amp;" - "&amp;'3D'!$A$1,
IF(AD23="3E",INDEX(OFFSET('3E'!$A$6:$A$37,SMALL('3E'!AC$6:AC$37,COUNTIF(AD$6:AD23,"3E")),0),MATCH(1,OFFSET('3E'!F$6:F$37,SMALL('3E'!AC$6:AC$37,COUNTIF(AD$6:AD23,"3E")),0),0))&amp;" "&amp;VLOOKUP(INDEX(OFFSET('3E'!$A$6:$A$37,SMALL('3E'!AC$6:AC$37,COUNTIF(AD$6:AD23,"3E")),0),MATCH(1,OFFSET('3E'!F$6:F$37,SMALL('3E'!AC$6:AC$37,COUNTIF(AD$6:AD23,"3E")),0),0)),'3E'!$A$6:$B$37,2,0)&amp;" - "&amp;'3E'!$A$1))))))</f>
        <v/>
      </c>
      <c r="AY23" s="42" t="str">
        <f ca="1">IF(AE23="","",IF(AE23="3A",INDEX(OFFSET('3A'!$A$6:$A$39,SMALL('3A'!AD$6:AD$39,COUNTIF(AE$6:AE23,"3A")),0),MATCH(1,OFFSET('3A'!G$6:G$39,SMALL('3A'!AD$6:AD$39,COUNTIF(AE$6:AE23,"3A")),0),0))&amp;" "&amp;VLOOKUP(INDEX(OFFSET('3A'!$A$6:$A$39,SMALL('3A'!AD$6:AD$39,COUNTIF(AE$6:AE23,"3A")),0),MATCH(1,OFFSET('3A'!G$6:G$39,SMALL('3A'!AD$6:AD$39,COUNTIF(AE$6:AE23,"3A")),0),0)),'3A'!$A$6:$B$39,2,0)&amp;" - "&amp;'3A'!$A$1,
IF(AE23="3B",INDEX(OFFSET('3B'!$A$6:$A$38,SMALL('3B'!AD$6:AD$38,COUNTIF(AE$6:AE23,"3B")),0),MATCH(1,OFFSET('3B'!G$6:G$38,SMALL('3B'!AD$6:AD$38,COUNTIF(AE$6:AE23,"3B")),0),0))&amp;" "&amp;VLOOKUP(INDEX(OFFSET('3B'!$A$6:$A$38,SMALL('3B'!AD$6:AD$38,COUNTIF(AE$6:AE23,"3B")),0),MATCH(1,OFFSET('3B'!G$6:G$38,SMALL('3B'!AD$6:AD$38,COUNTIF(AE$6:AE23,"3B")),0),0)),'3B'!$A$6:$B$38,2,0)&amp;" - "&amp;'3B'!$A$1,
IF(AE23="3C",INDEX(OFFSET('3C'!$A$6:$A$41,SMALL('3C'!AD$6:AD$41,COUNTIF(AE$6:AE23,"3C")),0),MATCH(1,OFFSET('3C'!G$6:G$41,SMALL('3C'!AD$6:AD$41,COUNTIF(AE$6:AE23,"3C")),0),0))&amp;" "&amp;VLOOKUP(INDEX(OFFSET('3C'!$A$6:$A$41,SMALL('3C'!AD$6:AD$41,COUNTIF(AE$6:AE23,"3C")),0),MATCH(1,OFFSET('3C'!G$6:G$41,SMALL('3C'!AD$6:AD$41,COUNTIF(AE$6:AE23,"3C")),0),0)),'3C'!$A$6:$B$41,2,0)&amp;" - "&amp;'3C'!$A$1,
IF(AE23="3D",INDEX(OFFSET('3D'!$A$6:$A$39,SMALL('3D'!AD$6:AD$39,COUNTIF(AE$6:AE23,"3D")),0),MATCH(1,OFFSET('3D'!G$6:G$39,SMALL('3D'!AD$6:AD$39,COUNTIF(AE$6:AE23,"3D")),0),0))&amp;" "&amp;VLOOKUP(INDEX(OFFSET('3D'!$A$6:$A$39,SMALL('3D'!AD$6:AD$39,COUNTIF(AE$6:AE23,"3D")),0),MATCH(1,OFFSET('3D'!G$6:G$39,SMALL('3D'!AD$6:AD$39,COUNTIF(AE$6:AE23,"3D")),0),0)),'3D'!$A$6:$B$39,2,0)&amp;" - "&amp;'3D'!$A$1,
IF(AE23="3E",INDEX(OFFSET('3E'!$A$6:$A$37,SMALL('3E'!AD$6:AD$37,COUNTIF(AE$6:AE23,"3E")),0),MATCH(1,OFFSET('3E'!G$6:G$37,SMALL('3E'!AD$6:AD$37,COUNTIF(AE$6:AE23,"3E")),0),0))&amp;" "&amp;VLOOKUP(INDEX(OFFSET('3E'!$A$6:$A$37,SMALL('3E'!AD$6:AD$37,COUNTIF(AE$6:AE23,"3E")),0),MATCH(1,OFFSET('3E'!G$6:G$37,SMALL('3E'!AD$6:AD$37,COUNTIF(AE$6:AE23,"3E")),0),0)),'3E'!$A$6:$B$37,2,0)&amp;" - "&amp;'3E'!$A$1))))))</f>
        <v/>
      </c>
      <c r="AZ23" s="44" t="str">
        <f ca="1">IF(AF23="","",IF(AF23="3A",INDEX(OFFSET('3A'!$A$6:$A$39,SMALL('3A'!AE$6:AE$39,COUNTIF(AF$6:AF23,"3A")),0),MATCH(1,OFFSET('3A'!H$6:H$39,SMALL('3A'!AE$6:AE$39,COUNTIF(AF$6:AF23,"3A")),0),0))&amp;" "&amp;VLOOKUP(INDEX(OFFSET('3A'!$A$6:$A$39,SMALL('3A'!AE$6:AE$39,COUNTIF(AF$6:AF23,"3A")),0),MATCH(1,OFFSET('3A'!H$6:H$39,SMALL('3A'!AE$6:AE$39,COUNTIF(AF$6:AF23,"3A")),0),0)),'3A'!$A$6:$B$39,2,0)&amp;" - "&amp;'3A'!$A$1,
IF(AF23="3B",INDEX(OFFSET('3B'!$A$6:$A$38,SMALL('3B'!AE$6:AE$38,COUNTIF(AF$6:AF23,"3B")),0),MATCH(1,OFFSET('3B'!H$6:H$38,SMALL('3B'!AE$6:AE$38,COUNTIF(AF$6:AF23,"3B")),0),0))&amp;" "&amp;VLOOKUP(INDEX(OFFSET('3B'!$A$6:$A$38,SMALL('3B'!AE$6:AE$38,COUNTIF(AF$6:AF23,"3B")),0),MATCH(1,OFFSET('3B'!H$6:H$38,SMALL('3B'!AE$6:AE$38,COUNTIF(AF$6:AF23,"3B")),0),0)),'3B'!$A$6:$B$38,2,0)&amp;" - "&amp;'3B'!$A$1,
IF(AF23="3C",INDEX(OFFSET('3C'!$A$6:$A$41,SMALL('3C'!AE$6:AE$41,COUNTIF(AF$6:AF23,"3C")),0),MATCH(1,OFFSET('3C'!H$6:H$41,SMALL('3C'!AE$6:AE$41,COUNTIF(AF$6:AF23,"3C")),0),0))&amp;" "&amp;VLOOKUP(INDEX(OFFSET('3C'!$A$6:$A$41,SMALL('3C'!AE$6:AE$41,COUNTIF(AF$6:AF23,"3C")),0),MATCH(1,OFFSET('3C'!H$6:H$41,SMALL('3C'!AE$6:AE$41,COUNTIF(AF$6:AF23,"3C")),0),0)),'3C'!$A$6:$B$41,2,0)&amp;" - "&amp;'3C'!$A$1,
IF(AF23="3D",INDEX(OFFSET('3D'!$A$6:$A$39,SMALL('3D'!AE$6:AE$39,COUNTIF(AF$6:AF23,"3D")),0),MATCH(1,OFFSET('3D'!H$6:H$39,SMALL('3D'!AE$6:AE$39,COUNTIF(AF$6:AF23,"3D")),0),0))&amp;" "&amp;VLOOKUP(INDEX(OFFSET('3D'!$A$6:$A$39,SMALL('3D'!AE$6:AE$39,COUNTIF(AF$6:AF23,"3D")),0),MATCH(1,OFFSET('3D'!H$6:H$39,SMALL('3D'!AE$6:AE$39,COUNTIF(AF$6:AF23,"3D")),0),0)),'3D'!$A$6:$B$39,2,0)&amp;" - "&amp;'3D'!$A$1,
IF(AF23="3E",INDEX(OFFSET('3E'!$A$6:$A$37,SMALL('3E'!AE$6:AE$37,COUNTIF(AF$6:AF23,"3E")),0),MATCH(1,OFFSET('3E'!H$6:H$37,SMALL('3E'!AE$6:AE$37,COUNTIF(AF$6:AF23,"3E")),0),0))&amp;" "&amp;VLOOKUP(INDEX(OFFSET('3E'!$A$6:$A$37,SMALL('3E'!AE$6:AE$37,COUNTIF(AF$6:AF23,"3E")),0),MATCH(1,OFFSET('3E'!H$6:H$37,SMALL('3E'!AE$6:AE$37,COUNTIF(AF$6:AF23,"3E")),0),0)),'3E'!$A$6:$B$37,2,0)&amp;" - "&amp;'3E'!$A$1))))))</f>
        <v/>
      </c>
      <c r="BA23" s="30"/>
      <c r="BB23" s="34" t="str">
        <f ca="1">IF(AH23="","",IF(AH23="3A",INDEX(OFFSET('3A'!$A$6:$A$39,SMALL('3A'!AG$6:AG$39,COUNTIF(AH$6:AH23,"3A")),0),MATCH(1,OFFSET('3A'!J$6:J$39,SMALL('3A'!AG$6:AG$39,COUNTIF(AH$6:AH23,"3A")),0),0))&amp;" "&amp;VLOOKUP(INDEX(OFFSET('3A'!$A$6:$A$39,SMALL('3A'!AG$6:AG$39,COUNTIF(AH$6:AH23,"3A")),0),MATCH(1,OFFSET('3A'!J$6:J$39,SMALL('3A'!AG$6:AG$39,COUNTIF(AH$6:AH23,"3A")),0),0)),'3A'!$A$6:$B$39,2,0)&amp;" - "&amp;'3A'!$A$1,
IF(AH23="3B",INDEX(OFFSET('3B'!$A$6:$A$38,SMALL('3B'!AG$6:AG$38,COUNTIF(AH$6:AH23,"3B")),0),MATCH(1,OFFSET('3B'!J$6:J$38,SMALL('3B'!AG$6:AG$38,COUNTIF(AH$6:AH23,"3B")),0),0))&amp;" "&amp;VLOOKUP(INDEX(OFFSET('3B'!$A$6:$A$38,SMALL('3B'!AG$6:AG$38,COUNTIF(AH$6:AH23,"3B")),0),MATCH(1,OFFSET('3B'!J$6:J$38,SMALL('3B'!AG$6:AG$38,COUNTIF(AH$6:AH23,"3B")),0),0)),'3B'!$A$6:$B$38,2,0)&amp;" - "&amp;'3B'!$A$1,
IF(AH23="3C",INDEX(OFFSET('3C'!$A$6:$A$41,SMALL('3C'!AG$6:AG$41,COUNTIF(AH$6:AH23,"3C")),0),MATCH(1,OFFSET('3C'!J$6:J$41,SMALL('3C'!AG$6:AG$41,COUNTIF(AH$6:AH23,"3C")),0),0))&amp;" "&amp;VLOOKUP(INDEX(OFFSET('3C'!$A$6:$A$41,SMALL('3C'!AG$6:AG$41,COUNTIF(AH$6:AH23,"3C")),0),MATCH(1,OFFSET('3C'!J$6:J$41,SMALL('3C'!AG$6:AG$41,COUNTIF(AH$6:AH23,"3C")),0),0)),'3C'!$A$6:$B$41,2,0)&amp;" - "&amp;'3C'!$A$1,
IF(AH23="3D",INDEX(OFFSET('3D'!$A$6:$A$39,SMALL('3D'!AG$6:AG$39,COUNTIF(AH$6:AH23,"3D")),0),MATCH(1,OFFSET('3D'!J$6:J$39,SMALL('3D'!AG$6:AG$39,COUNTIF(AH$6:AH23,"3D")),0),0))&amp;" "&amp;VLOOKUP(INDEX(OFFSET('3D'!$A$6:$A$39,SMALL('3D'!AG$6:AG$39,COUNTIF(AH$6:AH23,"3D")),0),MATCH(1,OFFSET('3D'!J$6:J$39,SMALL('3D'!AG$6:AG$39,COUNTIF(AH$6:AH23,"3D")),0),0)),'3D'!$A$6:$B$39,2,0)&amp;" - "&amp;'3D'!$A$1,
IF(AH23="3E",INDEX(OFFSET('3E'!$A$6:$A$37,SMALL('3E'!AG$6:AG$37,COUNTIF(AH$6:AH23,"3E")),0),MATCH(1,OFFSET('3E'!J$6:J$37,SMALL('3E'!AG$6:AG$37,COUNTIF(AH$6:AH23,"3E")),0),0))&amp;" "&amp;VLOOKUP(INDEX(OFFSET('3E'!$A$6:$A$37,SMALL('3E'!AG$6:AG$37,COUNTIF(AH$6:AH23,"3E")),0),MATCH(1,OFFSET('3E'!J$6:J$37,SMALL('3E'!AG$6:AG$37,COUNTIF(AH$6:AH23,"3E")),0),0)),'3E'!$A$6:$B$37,2,0)&amp;" - "&amp;'3E'!$A$1))))))</f>
        <v/>
      </c>
      <c r="BC23" s="45" t="str">
        <f ca="1">IF(AI23="","",IF(AI23="3A",INDEX(OFFSET('3A'!$A$6:$A$39,SMALL('3A'!AH$6:AH$39,COUNTIF(AI$6:AI23,"3A")),0),MATCH(1,OFFSET('3A'!K$6:K$39,SMALL('3A'!AH$6:AH$39,COUNTIF(AI$6:AI23,"3A")),0),0))&amp;" "&amp;VLOOKUP(INDEX(OFFSET('3A'!$A$6:$A$39,SMALL('3A'!AH$6:AH$39,COUNTIF(AI$6:AI23,"3A")),0),MATCH(1,OFFSET('3A'!K$6:K$39,SMALL('3A'!AH$6:AH$39,COUNTIF(AI$6:AI23,"3A")),0),0)),'3A'!$A$6:$B$39,2,0)&amp;" - "&amp;'3A'!$A$1,
IF(AI23="3B",INDEX(OFFSET('3B'!$A$6:$A$38,SMALL('3B'!AH$6:AH$38,COUNTIF(AI$6:AI23,"3B")),0),MATCH(1,OFFSET('3B'!K$6:K$38,SMALL('3B'!AH$6:AH$38,COUNTIF(AI$6:AI23,"3B")),0),0))&amp;" "&amp;VLOOKUP(INDEX(OFFSET('3B'!$A$6:$A$38,SMALL('3B'!AH$6:AH$38,COUNTIF(AI$6:AI23,"3B")),0),MATCH(1,OFFSET('3B'!K$6:K$38,SMALL('3B'!AH$6:AH$38,COUNTIF(AI$6:AI23,"3B")),0),0)),'3B'!$A$6:$B$38,2,0)&amp;" - "&amp;'3B'!$A$1,
IF(AI23="3C",INDEX(OFFSET('3C'!$A$6:$A$41,SMALL('3C'!AH$6:AH$41,COUNTIF(AI$6:AI23,"3C")),0),MATCH(1,OFFSET('3C'!K$6:K$41,SMALL('3C'!AH$6:AH$41,COUNTIF(AI$6:AI23,"3C")),0),0))&amp;" "&amp;VLOOKUP(INDEX(OFFSET('3C'!$A$6:$A$41,SMALL('3C'!AH$6:AH$41,COUNTIF(AI$6:AI23,"3C")),0),MATCH(1,OFFSET('3C'!K$6:K$41,SMALL('3C'!AH$6:AH$41,COUNTIF(AI$6:AI23,"3C")),0),0)),'3C'!$A$6:$B$41,2,0)&amp;" - "&amp;'3C'!$A$1,
IF(AI23="3D",INDEX(OFFSET('3D'!$A$6:$A$39,SMALL('3D'!AH$6:AH$39,COUNTIF(AI$6:AI23,"3D")),0),MATCH(1,OFFSET('3D'!K$6:K$39,SMALL('3D'!AH$6:AH$39,COUNTIF(AI$6:AI23,"3D")),0),0))&amp;" "&amp;VLOOKUP(INDEX(OFFSET('3D'!$A$6:$A$39,SMALL('3D'!AH$6:AH$39,COUNTIF(AI$6:AI23,"3D")),0),MATCH(1,OFFSET('3D'!K$6:K$39,SMALL('3D'!AH$6:AH$39,COUNTIF(AI$6:AI23,"3D")),0),0)),'3D'!$A$6:$B$39,2,0)&amp;" - "&amp;'3D'!$A$1,
IF(AI23="3E",INDEX(OFFSET('3E'!$A$6:$A$37,SMALL('3E'!AH$6:AH$37,COUNTIF(AI$6:AI23,"3E")),0),MATCH(1,OFFSET('3E'!K$6:K$37,SMALL('3E'!AH$6:AH$37,COUNTIF(AI$6:AI23,"3E")),0),0))&amp;" "&amp;VLOOKUP(INDEX(OFFSET('3E'!$A$6:$A$37,SMALL('3E'!AH$6:AH$37,COUNTIF(AI$6:AI23,"3E")),0),MATCH(1,OFFSET('3E'!K$6:K$37,SMALL('3E'!AH$6:AH$37,COUNTIF(AI$6:AI23,"3E")),0),0)),'3E'!$A$6:$B$37,2,0)&amp;" - "&amp;'3E'!$A$1))))))</f>
        <v/>
      </c>
      <c r="BD23" s="36" t="str">
        <f ca="1">IF(AJ23="","",IF(AJ23="3A",INDEX(OFFSET('3A'!$A$6:$A$39,SMALL('3A'!AI$6:AI$39,COUNTIF(AJ$6:AJ23,"3A")),0),MATCH(1,OFFSET('3A'!L$6:L$39,SMALL('3A'!AI$6:AI$39,COUNTIF(AJ$6:AJ23,"3A")),0),0))&amp;" "&amp;VLOOKUP(INDEX(OFFSET('3A'!$A$6:$A$39,SMALL('3A'!AI$6:AI$39,COUNTIF(AJ$6:AJ23,"3A")),0),MATCH(1,OFFSET('3A'!L$6:L$39,SMALL('3A'!AI$6:AI$39,COUNTIF(AJ$6:AJ23,"3A")),0),0)),'3A'!$A$6:$B$39,2,0)&amp;" - "&amp;'3A'!$A$1,
IF(AJ23="3B",INDEX(OFFSET('3B'!$A$6:$A$38,SMALL('3B'!AI$6:AI$38,COUNTIF(AJ$6:AJ23,"3B")),0),MATCH(1,OFFSET('3B'!L$6:L$38,SMALL('3B'!AI$6:AI$38,COUNTIF(AJ$6:AJ23,"3B")),0),0))&amp;" "&amp;VLOOKUP(INDEX(OFFSET('3B'!$A$6:$A$38,SMALL('3B'!AI$6:AI$38,COUNTIF(AJ$6:AJ23,"3B")),0),MATCH(1,OFFSET('3B'!L$6:L$38,SMALL('3B'!AI$6:AI$38,COUNTIF(AJ$6:AJ23,"3B")),0),0)),'3B'!$A$6:$B$38,2,0)&amp;" - "&amp;'3B'!$A$1,
IF(AJ23="3C",INDEX(OFFSET('3C'!$A$6:$A$41,SMALL('3C'!AI$6:AI$41,COUNTIF(AJ$6:AJ23,"3C")),0),MATCH(1,OFFSET('3C'!L$6:L$41,SMALL('3C'!AI$6:AI$41,COUNTIF(AJ$6:AJ23,"3C")),0),0))&amp;" "&amp;VLOOKUP(INDEX(OFFSET('3C'!$A$6:$A$41,SMALL('3C'!AI$6:AI$41,COUNTIF(AJ$6:AJ23,"3C")),0),MATCH(1,OFFSET('3C'!L$6:L$41,SMALL('3C'!AI$6:AI$41,COUNTIF(AJ$6:AJ23,"3C")),0),0)),'3C'!$A$6:$B$41,2,0)&amp;" - "&amp;'3C'!$A$1,
IF(AJ23="3D",INDEX(OFFSET('3D'!$A$6:$A$39,SMALL('3D'!AI$6:AI$39,COUNTIF(AJ$6:AJ23,"3D")),0),MATCH(1,OFFSET('3D'!L$6:L$39,SMALL('3D'!AI$6:AI$39,COUNTIF(AJ$6:AJ23,"3D")),0),0))&amp;" "&amp;VLOOKUP(INDEX(OFFSET('3D'!$A$6:$A$39,SMALL('3D'!AI$6:AI$39,COUNTIF(AJ$6:AJ23,"3D")),0),MATCH(1,OFFSET('3D'!L$6:L$39,SMALL('3D'!AI$6:AI$39,COUNTIF(AJ$6:AJ23,"3D")),0),0)),'3D'!$A$6:$B$39,2,0)&amp;" - "&amp;'3D'!$A$1,
IF(AJ23="3E",INDEX(OFFSET('3E'!$A$6:$A$37,SMALL('3E'!AI$6:AI$37,COUNTIF(AJ$6:AJ23,"3E")),0),MATCH(1,OFFSET('3E'!L$6:L$37,SMALL('3E'!AI$6:AI$37,COUNTIF(AJ$6:AJ23,"3E")),0),0))&amp;" "&amp;VLOOKUP(INDEX(OFFSET('3E'!$A$6:$A$37,SMALL('3E'!AI$6:AI$37,COUNTIF(AJ$6:AJ23,"3E")),0),MATCH(1,OFFSET('3E'!L$6:L$37,SMALL('3E'!AI$6:AI$37,COUNTIF(AJ$6:AJ23,"3E")),0),0)),'3E'!$A$6:$B$37,2,0)&amp;" - "&amp;'3E'!$A$1))))))</f>
        <v/>
      </c>
      <c r="BE23" s="39" t="str">
        <f ca="1">IF(AK23="","",IF(AK23="3A",INDEX(OFFSET('3A'!$A$6:$A$39,SMALL('3A'!AJ$6:AJ$39,COUNTIF(AK$6:AK23,"3A")),0),MATCH(1,OFFSET('3A'!M$6:M$39,SMALL('3A'!AJ$6:AJ$39,COUNTIF(AK$6:AK23,"3A")),0),0))&amp;" "&amp;VLOOKUP(INDEX(OFFSET('3A'!$A$6:$A$39,SMALL('3A'!AJ$6:AJ$39,COUNTIF(AK$6:AK23,"3A")),0),MATCH(1,OFFSET('3A'!M$6:M$39,SMALL('3A'!AJ$6:AJ$39,COUNTIF(AK$6:AK23,"3A")),0),0)),'3A'!$A$6:$B$39,2,0)&amp;" - "&amp;'3A'!$A$1,
IF(AK23="3B",INDEX(OFFSET('3B'!$A$6:$A$38,SMALL('3B'!AJ$6:AJ$38,COUNTIF(AK$6:AK23,"3B")),0),MATCH(1,OFFSET('3B'!M$6:M$38,SMALL('3B'!AJ$6:AJ$38,COUNTIF(AK$6:AK23,"3B")),0),0))&amp;" "&amp;VLOOKUP(INDEX(OFFSET('3B'!$A$6:$A$38,SMALL('3B'!AJ$6:AJ$38,COUNTIF(AK$6:AK23,"3B")),0),MATCH(1,OFFSET('3B'!M$6:M$38,SMALL('3B'!AJ$6:AJ$38,COUNTIF(AK$6:AK23,"3B")),0),0)),'3B'!$A$6:$B$38,2,0)&amp;" - "&amp;'3B'!$A$1,
IF(AK23="3C",INDEX(OFFSET('3C'!$A$6:$A$41,SMALL('3C'!AJ$6:AJ$41,COUNTIF(AK$6:AK23,"3C")),0),MATCH(1,OFFSET('3C'!M$6:M$41,SMALL('3C'!AJ$6:AJ$41,COUNTIF(AK$6:AK23,"3C")),0),0))&amp;" "&amp;VLOOKUP(INDEX(OFFSET('3C'!$A$6:$A$41,SMALL('3C'!AJ$6:AJ$41,COUNTIF(AK$6:AK23,"3C")),0),MATCH(1,OFFSET('3C'!M$6:M$41,SMALL('3C'!AJ$6:AJ$41,COUNTIF(AK$6:AK23,"3C")),0),0)),'3C'!$A$6:$B$41,2,0)&amp;" - "&amp;'3C'!$A$1,
IF(AK23="3D",INDEX(OFFSET('3D'!$A$6:$A$39,SMALL('3D'!AJ$6:AJ$39,COUNTIF(AK$6:AK23,"3D")),0),MATCH(1,OFFSET('3D'!M$6:M$39,SMALL('3D'!AJ$6:AJ$39,COUNTIF(AK$6:AK23,"3D")),0),0))&amp;" "&amp;VLOOKUP(INDEX(OFFSET('3D'!$A$6:$A$39,SMALL('3D'!AJ$6:AJ$39,COUNTIF(AK$6:AK23,"3D")),0),MATCH(1,OFFSET('3D'!M$6:M$39,SMALL('3D'!AJ$6:AJ$39,COUNTIF(AK$6:AK23,"3D")),0),0)),'3D'!$A$6:$B$39,2,0)&amp;" - "&amp;'3D'!$A$1,
IF(AK23="3E",INDEX(OFFSET('3E'!$A$6:$A$37,SMALL('3E'!AJ$6:AJ$37,COUNTIF(AK$6:AK23,"3E")),0),MATCH(1,OFFSET('3E'!M$6:M$37,SMALL('3E'!AJ$6:AJ$37,COUNTIF(AK$6:AK23,"3E")),0),0))&amp;" "&amp;VLOOKUP(INDEX(OFFSET('3E'!$A$6:$A$37,SMALL('3E'!AJ$6:AJ$37,COUNTIF(AK$6:AK23,"3E")),0),MATCH(1,OFFSET('3E'!M$6:M$37,SMALL('3E'!AJ$6:AJ$37,COUNTIF(AK$6:AK23,"3E")),0),0)),'3E'!$A$6:$B$37,2,0)&amp;" - "&amp;'3E'!$A$1))))))</f>
        <v/>
      </c>
      <c r="BF23" s="42" t="str">
        <f ca="1">IF(AL23="","",IF(AL23="3A",INDEX(OFFSET('3A'!$A$6:$A$39,SMALL('3A'!AK$6:AK$39,COUNTIF(AL$6:AL23,"3A")),0),MATCH(1,OFFSET('3A'!N$6:N$39,SMALL('3A'!AK$6:AK$39,COUNTIF(AL$6:AL23,"3A")),0),0))&amp;" "&amp;VLOOKUP(INDEX(OFFSET('3A'!$A$6:$A$39,SMALL('3A'!AK$6:AK$39,COUNTIF(AL$6:AL23,"3A")),0),MATCH(1,OFFSET('3A'!N$6:N$39,SMALL('3A'!AK$6:AK$39,COUNTIF(AL$6:AL23,"3A")),0),0)),'3A'!$A$6:$B$39,2,0)&amp;" - "&amp;'3A'!$A$1,
IF(AL23="3B",INDEX(OFFSET('3B'!$A$6:$A$38,SMALL('3B'!AK$6:AK$38,COUNTIF(AL$6:AL23,"3B")),0),MATCH(1,OFFSET('3B'!N$6:N$38,SMALL('3B'!AK$6:AK$38,COUNTIF(AL$6:AL23,"3B")),0),0))&amp;" "&amp;VLOOKUP(INDEX(OFFSET('3B'!$A$6:$A$38,SMALL('3B'!AK$6:AK$38,COUNTIF(AL$6:AL23,"3B")),0),MATCH(1,OFFSET('3B'!N$6:N$38,SMALL('3B'!AK$6:AK$38,COUNTIF(AL$6:AL23,"3B")),0),0)),'3B'!$A$6:$B$38,2,0)&amp;" - "&amp;'3B'!$A$1,
IF(AL23="3C",INDEX(OFFSET('3C'!$A$6:$A$41,SMALL('3C'!AK$6:AK$41,COUNTIF(AL$6:AL23,"3C")),0),MATCH(1,OFFSET('3C'!N$6:N$41,SMALL('3C'!AK$6:AK$41,COUNTIF(AL$6:AL23,"3C")),0),0))&amp;" "&amp;VLOOKUP(INDEX(OFFSET('3C'!$A$6:$A$41,SMALL('3C'!AK$6:AK$41,COUNTIF(AL$6:AL23,"3C")),0),MATCH(1,OFFSET('3C'!N$6:N$41,SMALL('3C'!AK$6:AK$41,COUNTIF(AL$6:AL23,"3C")),0),0)),'3C'!$A$6:$B$41,2,0)&amp;" - "&amp;'3C'!$A$1,
IF(AL23="3D",INDEX(OFFSET('3D'!$A$6:$A$39,SMALL('3D'!AK$6:AK$39,COUNTIF(AL$6:AL23,"3D")),0),MATCH(1,OFFSET('3D'!N$6:N$39,SMALL('3D'!AK$6:AK$39,COUNTIF(AL$6:AL23,"3D")),0),0))&amp;" "&amp;VLOOKUP(INDEX(OFFSET('3D'!$A$6:$A$39,SMALL('3D'!AK$6:AK$39,COUNTIF(AL$6:AL23,"3D")),0),MATCH(1,OFFSET('3D'!N$6:N$39,SMALL('3D'!AK$6:AK$39,COUNTIF(AL$6:AL23,"3D")),0),0)),'3D'!$A$6:$B$39,2,0)&amp;" - "&amp;'3D'!$A$1,
IF(AL23="3E",INDEX(OFFSET('3E'!$A$6:$A$37,SMALL('3E'!AK$6:AK$37,COUNTIF(AL$6:AL23,"3E")),0),MATCH(1,OFFSET('3E'!N$6:N$37,SMALL('3E'!AK$6:AK$37,COUNTIF(AL$6:AL23,"3E")),0),0))&amp;" "&amp;VLOOKUP(INDEX(OFFSET('3E'!$A$6:$A$37,SMALL('3E'!AK$6:AK$37,COUNTIF(AL$6:AL23,"3E")),0),MATCH(1,OFFSET('3E'!N$6:N$37,SMALL('3E'!AK$6:AK$37,COUNTIF(AL$6:AL23,"3E")),0),0)),'3E'!$A$6:$B$37,2,0)&amp;" - "&amp;'3E'!$A$1))))))</f>
        <v/>
      </c>
      <c r="BG23" s="44" t="str">
        <f ca="1">IF(AM23="","",IF(AM23="3A",INDEX(OFFSET('3A'!$A$6:$A$39,SMALL('3A'!AL$6:AL$39,COUNTIF(AM$6:AM23,"3A")),0),MATCH(1,OFFSET('3A'!O$6:O$39,SMALL('3A'!AL$6:AL$39,COUNTIF(AM$6:AM23,"3A")),0),0))&amp;" "&amp;VLOOKUP(INDEX(OFFSET('3A'!$A$6:$A$39,SMALL('3A'!AL$6:AL$39,COUNTIF(AM$6:AM23,"3A")),0),MATCH(1,OFFSET('3A'!O$6:O$39,SMALL('3A'!AL$6:AL$39,COUNTIF(AM$6:AM23,"3A")),0),0)),'3A'!$A$6:$B$39,2,0)&amp;" - "&amp;'3A'!$A$1,
IF(AM23="3B",INDEX(OFFSET('3B'!$A$6:$A$38,SMALL('3B'!AL$6:AL$38,COUNTIF(AM$6:AM23,"3B")),0),MATCH(1,OFFSET('3B'!O$6:O$38,SMALL('3B'!AL$6:AL$38,COUNTIF(AM$6:AM23,"3B")),0),0))&amp;" "&amp;VLOOKUP(INDEX(OFFSET('3B'!$A$6:$A$38,SMALL('3B'!AL$6:AL$38,COUNTIF(AM$6:AM23,"3B")),0),MATCH(1,OFFSET('3B'!O$6:O$38,SMALL('3B'!AL$6:AL$38,COUNTIF(AM$6:AM23,"3B")),0),0)),'3B'!$A$6:$B$38,2,0)&amp;" - "&amp;'3B'!$A$1,
IF(AM23="3C",INDEX(OFFSET('3C'!$A$6:$A$41,SMALL('3C'!AL$6:AL$41,COUNTIF(AM$6:AM23,"3C")),0),MATCH(1,OFFSET('3C'!O$6:O$41,SMALL('3C'!AL$6:AL$41,COUNTIF(AM$6:AM23,"3C")),0),0))&amp;" "&amp;VLOOKUP(INDEX(OFFSET('3C'!$A$6:$A$41,SMALL('3C'!AL$6:AL$41,COUNTIF(AM$6:AM23,"3C")),0),MATCH(1,OFFSET('3C'!O$6:O$41,SMALL('3C'!AL$6:AL$41,COUNTIF(AM$6:AM23,"3C")),0),0)),'3C'!$A$6:$B$41,2,0)&amp;" - "&amp;'3C'!$A$1,
IF(AM23="3D",INDEX(OFFSET('3D'!$A$6:$A$39,SMALL('3D'!AL$6:AL$39,COUNTIF(AM$6:AM23,"3D")),0),MATCH(1,OFFSET('3D'!O$6:O$39,SMALL('3D'!AL$6:AL$39,COUNTIF(AM$6:AM23,"3D")),0),0))&amp;" "&amp;VLOOKUP(INDEX(OFFSET('3D'!$A$6:$A$39,SMALL('3D'!AL$6:AL$39,COUNTIF(AM$6:AM23,"3D")),0),MATCH(1,OFFSET('3D'!O$6:O$39,SMALL('3D'!AL$6:AL$39,COUNTIF(AM$6:AM23,"3D")),0),0)),'3D'!$A$6:$B$39,2,0)&amp;" - "&amp;'3D'!$A$1,
IF(AM23="3E",INDEX(OFFSET('3E'!$A$6:$A$37,SMALL('3E'!AL$6:AL$37,COUNTIF(AM$6:AM23,"3E")),0),MATCH(1,OFFSET('3E'!O$6:O$37,SMALL('3E'!AL$6:AL$37,COUNTIF(AM$6:AM23,"3E")),0),0))&amp;" "&amp;VLOOKUP(INDEX(OFFSET('3E'!$A$6:$A$37,SMALL('3E'!AL$6:AL$37,COUNTIF(AM$6:AM23,"3E")),0),MATCH(1,OFFSET('3E'!O$6:O$37,SMALL('3E'!AL$6:AL$37,COUNTIF(AM$6:AM23,"3E")),0),0)),'3E'!$A$6:$B$37,2,0)&amp;" - "&amp;'3E'!$A$1))))))</f>
        <v/>
      </c>
      <c r="BH23" s="30"/>
      <c r="BI23" s="34" t="str">
        <f ca="1">IF(AO23="","",IF(AO23="3A",INDEX(OFFSET('3A'!$A$6:$A$39,SMALL('3A'!AN$6:AN$39,COUNTIF(AO$6:AO23,"3A")),0),MATCH(1,OFFSET('3A'!Q$6:Q$39,SMALL('3A'!AN$6:AN$39,COUNTIF(AO$6:AO23,"3A")),0),0))&amp;" "&amp;VLOOKUP(INDEX(OFFSET('3A'!$A$6:$A$39,SMALL('3A'!AN$6:AN$39,COUNTIF(AO$6:AO23,"3A")),0),MATCH(1,OFFSET('3A'!Q$6:Q$39,SMALL('3A'!AN$6:AN$39,COUNTIF(AO$6:AO23,"3A")),0),0)),'3A'!$A$6:$B$39,2,0)&amp;" - "&amp;'3A'!$A$1,
IF(AO23="3B",INDEX(OFFSET('3B'!$A$6:$A$38,SMALL('3B'!AN$6:AN$38,COUNTIF(AO$6:AO23,"3B")),0),MATCH(1,OFFSET('3B'!Q$6:Q$38,SMALL('3B'!AN$6:AN$38,COUNTIF(AO$6:AO23,"3B")),0),0))&amp;" "&amp;VLOOKUP(INDEX(OFFSET('3B'!$A$6:$A$38,SMALL('3B'!AN$6:AN$38,COUNTIF(AO$6:AO23,"3B")),0),MATCH(1,OFFSET('3B'!Q$6:Q$38,SMALL('3B'!AN$6:AN$38,COUNTIF(AO$6:AO23,"3B")),0),0)),'3B'!$A$6:$B$38,2,0)&amp;" - "&amp;'3B'!$A$1,
IF(AO23="3C",INDEX(OFFSET('3C'!$A$6:$A$41,SMALL('3C'!AN$6:AN$41,COUNTIF(AO$6:AO23,"3C")),0),MATCH(1,OFFSET('3C'!Q$6:Q$41,SMALL('3C'!AN$6:AN$41,COUNTIF(AO$6:AO23,"3C")),0),0))&amp;" "&amp;VLOOKUP(INDEX(OFFSET('3C'!$A$6:$A$41,SMALL('3C'!AN$6:AN$41,COUNTIF(AO$6:AO23,"3C")),0),MATCH(1,OFFSET('3C'!Q$6:Q$41,SMALL('3C'!AN$6:AN$41,COUNTIF(AO$6:AO23,"3C")),0),0)),'3C'!$A$6:$B$41,2,0)&amp;" - "&amp;'3C'!$A$1,
IF(AO23="3D",INDEX(OFFSET('3D'!$A$6:$A$39,SMALL('3D'!AN$6:AN$39,COUNTIF(AO$6:AO23,"3D")),0),MATCH(1,OFFSET('3D'!Q$6:Q$39,SMALL('3D'!AN$6:AN$39,COUNTIF(AO$6:AO23,"3D")),0),0))&amp;" "&amp;VLOOKUP(INDEX(OFFSET('3D'!$A$6:$A$39,SMALL('3D'!AN$6:AN$39,COUNTIF(AO$6:AO23,"3D")),0),MATCH(1,OFFSET('3D'!Q$6:Q$39,SMALL('3D'!AN$6:AN$39,COUNTIF(AO$6:AO23,"3D")),0),0)),'3D'!$A$6:$B$39,2,0)&amp;" - "&amp;'3D'!$A$1,
IF(AO23="3E",INDEX(OFFSET('3E'!$A$6:$A$37,SMALL('3E'!AN$6:AN$37,COUNTIF(AO$6:AO23,"3E")),0),MATCH(1,OFFSET('3E'!Q$6:Q$37,SMALL('3E'!AN$6:AN$37,COUNTIF(AO$6:AO23,"3E")),0),0))&amp;" "&amp;VLOOKUP(INDEX(OFFSET('3E'!$A$6:$A$37,SMALL('3E'!AN$6:AN$37,COUNTIF(AO$6:AO23,"3E")),0),MATCH(1,OFFSET('3E'!Q$6:Q$37,SMALL('3E'!AN$6:AN$37,COUNTIF(AO$6:AO23,"3E")),0),0)),'3E'!$A$6:$B$37,2,0)&amp;" - "&amp;'3E'!$A$1))))))</f>
        <v/>
      </c>
      <c r="BJ23" s="45" t="str">
        <f ca="1">IF(AP23="","",IF(AP23="3A",INDEX(OFFSET('3A'!$A$6:$A$39,SMALL('3A'!AO$6:AO$39,COUNTIF(AP$6:AP23,"3A")),0),MATCH(1,OFFSET('3A'!R$6:R$39,SMALL('3A'!AO$6:AO$39,COUNTIF(AP$6:AP23,"3A")),0),0))&amp;" "&amp;VLOOKUP(INDEX(OFFSET('3A'!$A$6:$A$39,SMALL('3A'!AO$6:AO$39,COUNTIF(AP$6:AP23,"3A")),0),MATCH(1,OFFSET('3A'!R$6:R$39,SMALL('3A'!AO$6:AO$39,COUNTIF(AP$6:AP23,"3A")),0),0)),'3A'!$A$6:$B$39,2,0)&amp;" - "&amp;'3A'!$A$1,
IF(AP23="3B",INDEX(OFFSET('3B'!$A$6:$A$38,SMALL('3B'!AO$6:AO$38,COUNTIF(AP$6:AP23,"3B")),0),MATCH(1,OFFSET('3B'!R$6:R$38,SMALL('3B'!AO$6:AO$38,COUNTIF(AP$6:AP23,"3B")),0),0))&amp;" "&amp;VLOOKUP(INDEX(OFFSET('3B'!$A$6:$A$38,SMALL('3B'!AO$6:AO$38,COUNTIF(AP$6:AP23,"3B")),0),MATCH(1,OFFSET('3B'!R$6:R$38,SMALL('3B'!AO$6:AO$38,COUNTIF(AP$6:AP23,"3B")),0),0)),'3B'!$A$6:$B$38,2,0)&amp;" - "&amp;'3B'!$A$1,
IF(AP23="3C",INDEX(OFFSET('3C'!$A$6:$A$41,SMALL('3C'!AO$6:AO$41,COUNTIF(AP$6:AP23,"3C")),0),MATCH(1,OFFSET('3C'!R$6:R$41,SMALL('3C'!AO$6:AO$41,COUNTIF(AP$6:AP23,"3C")),0),0))&amp;" "&amp;VLOOKUP(INDEX(OFFSET('3C'!$A$6:$A$41,SMALL('3C'!AO$6:AO$41,COUNTIF(AP$6:AP23,"3C")),0),MATCH(1,OFFSET('3C'!R$6:R$41,SMALL('3C'!AO$6:AO$41,COUNTIF(AP$6:AP23,"3C")),0),0)),'3C'!$A$6:$B$41,2,0)&amp;" - "&amp;'3C'!$A$1,
IF(AP23="3D",INDEX(OFFSET('3D'!$A$6:$A$39,SMALL('3D'!AO$6:AO$39,COUNTIF(AP$6:AP23,"3D")),0),MATCH(1,OFFSET('3D'!R$6:R$39,SMALL('3D'!AO$6:AO$39,COUNTIF(AP$6:AP23,"3D")),0),0))&amp;" "&amp;VLOOKUP(INDEX(OFFSET('3D'!$A$6:$A$39,SMALL('3D'!AO$6:AO$39,COUNTIF(AP$6:AP23,"3D")),0),MATCH(1,OFFSET('3D'!R$6:R$39,SMALL('3D'!AO$6:AO$39,COUNTIF(AP$6:AP23,"3D")),0),0)),'3D'!$A$6:$B$39,2,0)&amp;" - "&amp;'3D'!$A$1,
IF(AP23="3E",INDEX(OFFSET('3E'!$A$6:$A$37,SMALL('3E'!AO$6:AO$37,COUNTIF(AP$6:AP23,"3E")),0),MATCH(1,OFFSET('3E'!R$6:R$37,SMALL('3E'!AO$6:AO$37,COUNTIF(AP$6:AP23,"3E")),0),0))&amp;" "&amp;VLOOKUP(INDEX(OFFSET('3E'!$A$6:$A$37,SMALL('3E'!AO$6:AO$37,COUNTIF(AP$6:AP23,"3E")),0),MATCH(1,OFFSET('3E'!R$6:R$37,SMALL('3E'!AO$6:AO$37,COUNTIF(AP$6:AP23,"3E")),0),0)),'3E'!$A$6:$B$37,2,0)&amp;" - "&amp;'3E'!$A$1))))))</f>
        <v/>
      </c>
      <c r="BK23" s="36" t="str">
        <f ca="1">IF(AQ23="","",IF(AQ23="3A",INDEX(OFFSET('3A'!$A$6:$A$39,SMALL('3A'!AP$6:AP$39,COUNTIF(AQ$6:AQ23,"3A")),0),MATCH(1,OFFSET('3A'!S$6:S$39,SMALL('3A'!AP$6:AP$39,COUNTIF(AQ$6:AQ23,"3A")),0),0))&amp;" "&amp;VLOOKUP(INDEX(OFFSET('3A'!$A$6:$A$39,SMALL('3A'!AP$6:AP$39,COUNTIF(AQ$6:AQ23,"3A")),0),MATCH(1,OFFSET('3A'!S$6:S$39,SMALL('3A'!AP$6:AP$39,COUNTIF(AQ$6:AQ23,"3A")),0),0)),'3A'!$A$6:$B$39,2,0)&amp;" - "&amp;'3A'!$A$1,
IF(AQ23="3B",INDEX(OFFSET('3B'!$A$6:$A$38,SMALL('3B'!AP$6:AP$38,COUNTIF(AQ$6:AQ23,"3B")),0),MATCH(1,OFFSET('3B'!S$6:S$38,SMALL('3B'!AP$6:AP$38,COUNTIF(AQ$6:AQ23,"3B")),0),0))&amp;" "&amp;VLOOKUP(INDEX(OFFSET('3B'!$A$6:$A$38,SMALL('3B'!AP$6:AP$38,COUNTIF(AQ$6:AQ23,"3B")),0),MATCH(1,OFFSET('3B'!S$6:S$38,SMALL('3B'!AP$6:AP$38,COUNTIF(AQ$6:AQ23,"3B")),0),0)),'3B'!$A$6:$B$38,2,0)&amp;" - "&amp;'3B'!$A$1,
IF(AQ23="3C",INDEX(OFFSET('3C'!$A$6:$A$41,SMALL('3C'!AP$6:AP$41,COUNTIF(AQ$6:AQ23,"3C")),0),MATCH(1,OFFSET('3C'!S$6:S$41,SMALL('3C'!AP$6:AP$41,COUNTIF(AQ$6:AQ23,"3C")),0),0))&amp;" "&amp;VLOOKUP(INDEX(OFFSET('3C'!$A$6:$A$41,SMALL('3C'!AP$6:AP$41,COUNTIF(AQ$6:AQ23,"3C")),0),MATCH(1,OFFSET('3C'!S$6:S$41,SMALL('3C'!AP$6:AP$41,COUNTIF(AQ$6:AQ23,"3C")),0),0)),'3C'!$A$6:$B$41,2,0)&amp;" - "&amp;'3C'!$A$1,
IF(AQ23="3D",INDEX(OFFSET('3D'!$A$6:$A$39,SMALL('3D'!AP$6:AP$39,COUNTIF(AQ$6:AQ23,"3D")),0),MATCH(1,OFFSET('3D'!S$6:S$39,SMALL('3D'!AP$6:AP$39,COUNTIF(AQ$6:AQ23,"3D")),0),0))&amp;" "&amp;VLOOKUP(INDEX(OFFSET('3D'!$A$6:$A$39,SMALL('3D'!AP$6:AP$39,COUNTIF(AQ$6:AQ23,"3D")),0),MATCH(1,OFFSET('3D'!S$6:S$39,SMALL('3D'!AP$6:AP$39,COUNTIF(AQ$6:AQ23,"3D")),0),0)),'3D'!$A$6:$B$39,2,0)&amp;" - "&amp;'3D'!$A$1,
IF(AQ23="3E",INDEX(OFFSET('3E'!$A$6:$A$37,SMALL('3E'!AP$6:AP$37,COUNTIF(AQ$6:AQ23,"3E")),0),MATCH(1,OFFSET('3E'!S$6:S$37,SMALL('3E'!AP$6:AP$37,COUNTIF(AQ$6:AQ23,"3E")),0),0))&amp;" "&amp;VLOOKUP(INDEX(OFFSET('3E'!$A$6:$A$37,SMALL('3E'!AP$6:AP$37,COUNTIF(AQ$6:AQ23,"3E")),0),MATCH(1,OFFSET('3E'!S$6:S$37,SMALL('3E'!AP$6:AP$37,COUNTIF(AQ$6:AQ23,"3E")),0),0)),'3E'!$A$6:$B$37,2,0)&amp;" - "&amp;'3E'!$A$1))))))</f>
        <v/>
      </c>
      <c r="BL23" s="39" t="str">
        <f ca="1">IF(AR23="","",IF(AR23="3A",INDEX(OFFSET('3A'!$A$6:$A$39,SMALL('3A'!AQ$6:AQ$39,COUNTIF(AR$6:AR23,"3A")),0),MATCH(1,OFFSET('3A'!T$6:T$39,SMALL('3A'!AQ$6:AQ$39,COUNTIF(AR$6:AR23,"3A")),0),0))&amp;" "&amp;VLOOKUP(INDEX(OFFSET('3A'!$A$6:$A$39,SMALL('3A'!AQ$6:AQ$39,COUNTIF(AR$6:AR23,"3A")),0),MATCH(1,OFFSET('3A'!T$6:T$39,SMALL('3A'!AQ$6:AQ$39,COUNTIF(AR$6:AR23,"3A")),0),0)),'3A'!$A$6:$B$39,2,0)&amp;" - "&amp;'3A'!$A$1,
IF(AR23="3B",INDEX(OFFSET('3B'!$A$6:$A$38,SMALL('3B'!AQ$6:AQ$38,COUNTIF(AR$6:AR23,"3B")),0),MATCH(1,OFFSET('3B'!T$6:T$38,SMALL('3B'!AQ$6:AQ$38,COUNTIF(AR$6:AR23,"3B")),0),0))&amp;" "&amp;VLOOKUP(INDEX(OFFSET('3B'!$A$6:$A$38,SMALL('3B'!AQ$6:AQ$38,COUNTIF(AR$6:AR23,"3B")),0),MATCH(1,OFFSET('3B'!T$6:T$38,SMALL('3B'!AQ$6:AQ$38,COUNTIF(AR$6:AR23,"3B")),0),0)),'3B'!$A$6:$B$38,2,0)&amp;" - "&amp;'3B'!$A$1,
IF(AR23="3C",INDEX(OFFSET('3C'!$A$6:$A$41,SMALL('3C'!AQ$6:AQ$41,COUNTIF(AR$6:AR23,"3C")),0),MATCH(1,OFFSET('3C'!T$6:T$41,SMALL('3C'!AQ$6:AQ$41,COUNTIF(AR$6:AR23,"3C")),0),0))&amp;" "&amp;VLOOKUP(INDEX(OFFSET('3C'!$A$6:$A$41,SMALL('3C'!AQ$6:AQ$41,COUNTIF(AR$6:AR23,"3C")),0),MATCH(1,OFFSET('3C'!T$6:T$41,SMALL('3C'!AQ$6:AQ$41,COUNTIF(AR$6:AR23,"3C")),0),0)),'3C'!$A$6:$B$41,2,0)&amp;" - "&amp;'3C'!$A$1,
IF(AR23="3D",INDEX(OFFSET('3D'!$A$6:$A$39,SMALL('3D'!AQ$6:AQ$39,COUNTIF(AR$6:AR23,"3D")),0),MATCH(1,OFFSET('3D'!T$6:T$39,SMALL('3D'!AQ$6:AQ$39,COUNTIF(AR$6:AR23,"3D")),0),0))&amp;" "&amp;VLOOKUP(INDEX(OFFSET('3D'!$A$6:$A$39,SMALL('3D'!AQ$6:AQ$39,COUNTIF(AR$6:AR23,"3D")),0),MATCH(1,OFFSET('3D'!T$6:T$39,SMALL('3D'!AQ$6:AQ$39,COUNTIF(AR$6:AR23,"3D")),0),0)),'3D'!$A$6:$B$39,2,0)&amp;" - "&amp;'3D'!$A$1,
IF(AR23="3E",INDEX(OFFSET('3E'!$A$6:$A$37,SMALL('3E'!AQ$6:AQ$37,COUNTIF(AR$6:AR23,"3E")),0),MATCH(1,OFFSET('3E'!T$6:T$37,SMALL('3E'!AQ$6:AQ$37,COUNTIF(AR$6:AR23,"3E")),0),0))&amp;" "&amp;VLOOKUP(INDEX(OFFSET('3E'!$A$6:$A$37,SMALL('3E'!AQ$6:AQ$37,COUNTIF(AR$6:AR23,"3E")),0),MATCH(1,OFFSET('3E'!T$6:T$37,SMALL('3E'!AQ$6:AQ$37,COUNTIF(AR$6:AR23,"3E")),0),0)),'3E'!$A$6:$B$37,2,0)&amp;" - "&amp;'3E'!$A$1))))))</f>
        <v/>
      </c>
      <c r="BM23" s="42" t="str">
        <f ca="1">IF(AS23="","",IF(AS23="3A",INDEX(OFFSET('3A'!$A$6:$A$39,SMALL('3A'!AR$6:AR$39,COUNTIF(AS$6:AS23,"3A")),0),MATCH(1,OFFSET('3A'!U$6:U$39,SMALL('3A'!AR$6:AR$39,COUNTIF(AS$6:AS23,"3A")),0),0))&amp;" "&amp;VLOOKUP(INDEX(OFFSET('3A'!$A$6:$A$39,SMALL('3A'!AR$6:AR$39,COUNTIF(AS$6:AS23,"3A")),0),MATCH(1,OFFSET('3A'!U$6:U$39,SMALL('3A'!AR$6:AR$39,COUNTIF(AS$6:AS23,"3A")),0),0)),'3A'!$A$6:$B$39,2,0)&amp;" - "&amp;'3A'!$A$1,
IF(AS23="3B",INDEX(OFFSET('3B'!$A$6:$A$38,SMALL('3B'!AR$6:AR$38,COUNTIF(AS$6:AS23,"3B")),0),MATCH(1,OFFSET('3B'!U$6:U$38,SMALL('3B'!AR$6:AR$38,COUNTIF(AS$6:AS23,"3B")),0),0))&amp;" "&amp;VLOOKUP(INDEX(OFFSET('3B'!$A$6:$A$38,SMALL('3B'!AR$6:AR$38,COUNTIF(AS$6:AS23,"3B")),0),MATCH(1,OFFSET('3B'!U$6:U$38,SMALL('3B'!AR$6:AR$38,COUNTIF(AS$6:AS23,"3B")),0),0)),'3B'!$A$6:$B$38,2,0)&amp;" - "&amp;'3B'!$A$1,
IF(AS23="3C",INDEX(OFFSET('3C'!$A$6:$A$41,SMALL('3C'!AR$6:AR$41,COUNTIF(AS$6:AS23,"3C")),0),MATCH(1,OFFSET('3C'!U$6:U$41,SMALL('3C'!AR$6:AR$41,COUNTIF(AS$6:AS23,"3C")),0),0))&amp;" "&amp;VLOOKUP(INDEX(OFFSET('3C'!$A$6:$A$41,SMALL('3C'!AR$6:AR$41,COUNTIF(AS$6:AS23,"3C")),0),MATCH(1,OFFSET('3C'!U$6:U$41,SMALL('3C'!AR$6:AR$41,COUNTIF(AS$6:AS23,"3C")),0),0)),'3C'!$A$6:$B$41,2,0)&amp;" - "&amp;'3C'!$A$1,
IF(AS23="3D",INDEX(OFFSET('3D'!$A$6:$A$39,SMALL('3D'!AR$6:AR$39,COUNTIF(AS$6:AS23,"3D")),0),MATCH(1,OFFSET('3D'!U$6:U$39,SMALL('3D'!AR$6:AR$39,COUNTIF(AS$6:AS23,"3D")),0),0))&amp;" "&amp;VLOOKUP(INDEX(OFFSET('3D'!$A$6:$A$39,SMALL('3D'!AR$6:AR$39,COUNTIF(AS$6:AS23,"3D")),0),MATCH(1,OFFSET('3D'!U$6:U$39,SMALL('3D'!AR$6:AR$39,COUNTIF(AS$6:AS23,"3D")),0),0)),'3D'!$A$6:$B$39,2,0)&amp;" - "&amp;'3D'!$A$1,
IF(AS23="3E",INDEX(OFFSET('3E'!$A$6:$A$37,SMALL('3E'!AR$6:AR$37,COUNTIF(AS$6:AS23,"3E")),0),MATCH(1,OFFSET('3E'!U$6:U$37,SMALL('3E'!AR$6:AR$37,COUNTIF(AS$6:AS23,"3E")),0),0))&amp;" "&amp;VLOOKUP(INDEX(OFFSET('3E'!$A$6:$A$37,SMALL('3E'!AR$6:AR$37,COUNTIF(AS$6:AS23,"3E")),0),MATCH(1,OFFSET('3E'!U$6:U$37,SMALL('3E'!AR$6:AR$37,COUNTIF(AS$6:AS23,"3E")),0),0)),'3E'!$A$6:$B$37,2,0)&amp;" - "&amp;'3E'!$A$1))))))</f>
        <v/>
      </c>
    </row>
    <row r="24" spans="1:65" ht="14.25" customHeight="1">
      <c r="A24" s="34" t="str">
        <f ca="1">IFERROR(IF(AA24="","",IF(AA24="6A",INDEX(OFFSET('6A'!$A$6:$A$39,SMALL('6A'!Z$6:Z$39,COUNTIF(AA$6:AA24,"6A")),0),MATCH(1,OFFSET('6A'!C$6:C$39,SMALL('6A'!Z$6:Z$39,COUNTIF(AA$6:AA24,"6A")),0),0))&amp;" "&amp;VLOOKUP(INDEX(OFFSET('6A'!$A$6:$A$39,SMALL('6A'!Z$6:Z$39,COUNTIF(AA$6:AA24,"6A")),0),MATCH(1,OFFSET('6A'!C$6:C$39,SMALL('6A'!Z$6:Z$39,COUNTIF(AA$6:AA24,"6A")),0),0)),'6A'!$A$6:$B$39,2,0)&amp;" - "&amp;'6A'!$A$1,
IF(AA24="6B",INDEX(OFFSET('6B'!$A$6:$A$39,SMALL('6B'!Z$6:Z$39,COUNTIF(AA$6:AA24,"6B")),0),MATCH(1,OFFSET('6B'!C$6:C$39,SMALL('6B'!Z$6:Z$39,COUNTIF(AA$6:AA24,"6B")),0),0))&amp;" "&amp;VLOOKUP(INDEX(OFFSET('6B'!$A$6:$A$39,SMALL('6B'!Z$6:Z$39,COUNTIF(AA$6:AA24,"6B")),0),MATCH(1,OFFSET('6B'!C$6:C$39,SMALL('6B'!Z$6:Z$39,COUNTIF(AA$6:AA24,"6B")),0),0)),'6B'!$A$6:$B$39,2,0)&amp;" - "&amp;'6B'!$A$1,
IF(AA24="6C",INDEX(OFFSET('6C'!$A$6:$A$41,SMALL('6C'!Z$6:Z$41,COUNTIF(AA$6:AA24,"6C")),0),MATCH(1,OFFSET('6C'!C$6:C$41,SMALL('6C'!Z$6:Z$41,COUNTIF(AA$6:AA24,"6C")),0),0))&amp;" "&amp;VLOOKUP(INDEX(OFFSET('6C'!$A$6:$A$41,SMALL('6C'!Z$6:Z$41,COUNTIF(AA$6:AA24,"6C")),0),MATCH(1,OFFSET('6C'!C$6:C$41,SMALL('6C'!Z$6:Z$41,COUNTIF(AA$6:AA24,"6C")),0),0)),'6C'!$A$6:$B$41,2,0)&amp;" - "&amp;'6C'!$A$1,
IF(AA24="6D",INDEX(OFFSET('6D'!$A$6:$A$42,SMALL('6D'!Z$6:Z$42,COUNTIF(AA$6:AA24,"6D")),0),MATCH(1,OFFSET('6D'!C$6:C$42,SMALL('6D'!Z$6:Z$42,COUNTIF(AA$6:AA24,"6D")),0),0))&amp;" "&amp;VLOOKUP(INDEX(OFFSET('6D'!$A$6:$A$42,SMALL('6D'!Z$6:Z$42,COUNTIF(AA$6:AA24,"6D")),0),MATCH(1,OFFSET('6D'!C$6:C$42,SMALL('6D'!Z$6:Z$42,COUNTIF(AA$6:AA24,"6D")),0),0)),'6D'!$A$6:$B$42,2,0)&amp;" - "&amp;'6D'!$A$1,
IF(AA24="6E",INDEX(OFFSET('6E'!$A$6:$A$40,SMALL('6E'!Z$6:Z$40,COUNTIF(AA$6:AA24,"6E")),0),MATCH(1,OFFSET('6E'!C$6:C$40,SMALL('6E'!Z$6:Z$40,COUNTIF(AA$6:AA24,"6E")),0),0))&amp;" "&amp;VLOOKUP(INDEX(OFFSET('6E'!$A$6:$A$40,SMALL('6E'!Z$6:Z$40,COUNTIF(AA$6:AA24,"6E")),0),MATCH(1,OFFSET('6E'!C$6:C$40,SMALL('6E'!Z$6:Z$40,COUNTIF(AA$6:AA24,"6E")),0),0)),'6E'!$A$6:$B$40,2,0)&amp;" - "&amp;'6E'!$A$1,
IF(AA24="5A",INDEX(OFFSET('5A'!$A$6:$A$41,SMALL('5A'!Z$6:Z$41,COUNTIF(AA$6:AA24,"5A")),0),MATCH(1,OFFSET('5A'!C$6:C$41,SMALL('5A'!Z$6:Z$41,COUNTIF(AA$6:AA24,"5A")),0),0))&amp;" "&amp;VLOOKUP(INDEX(OFFSET('5A'!$A$6:$A$41,SMALL('5A'!Z$6:Z$41,COUNTIF(AA$6:AA24,"5A")),0),MATCH(1,OFFSET('5A'!C$6:C$41,SMALL('5A'!Z$6:Z$41,COUNTIF(AA$6:AA24,"5A")),0),0)),'5A'!$A$6:$B$41,2,0)&amp;" - "&amp;'5A'!$A$1,
IF(AA24="5B",INDEX(OFFSET('5B'!$A$6:$A$39,SMALL('5B'!Z$6:Z$39,COUNTIF(AA$6:AA24,"5B")),0),MATCH(1,OFFSET('5B'!C$6:C$39,SMALL('5B'!Z$6:Z$39,COUNTIF(AA$6:AA24,"5B")),0),0))&amp;" "&amp;VLOOKUP(INDEX(OFFSET('5B'!$A$6:$A$39,SMALL('5B'!Z$6:Z$39,COUNTIF(AA$6:AA24,"5B")),0),MATCH(1,OFFSET('5B'!C$6:C$39,SMALL('5B'!Z$6:Z$39,COUNTIF(AA$6:AA24,"5B")),0),0)),'5B'!$A$6:$B$39,2,0)&amp;" - "&amp;'5B'!$A$1,
IF(AA24="5C",INDEX(OFFSET('5C'!$A$6:$A$39,SMALL('5C'!Z$6:Z$39,COUNTIF(AA$6:AA24,"5C")),0),MATCH(1,OFFSET('5C'!C$6:C$39,SMALL('5C'!Z$6:Z$39,COUNTIF(AA$6:AA24,"5C")),0),0))&amp;" "&amp;VLOOKUP(INDEX(OFFSET('5C'!$A$6:$A$39,SMALL('5C'!Z$6:Z$39,COUNTIF(AA$6:AA24,"5C")),0),MATCH(1,OFFSET('5C'!C$6:C$39,SMALL('5C'!Z$6:Z$39,COUNTIF(AA$6:AA24,"5C")),0),0)),'5C'!$A$6:$B$39,2,0)&amp;" - "&amp;'5C'!$A$1,
IF(AA24="5D",INDEX(OFFSET('5D'!$A$6:$A$41,SMALL('5D'!Z$6:Z$41,COUNTIF(AA$6:AA24,"5D")),0),MATCH(1,OFFSET('5D'!C$6:C$41,SMALL('5D'!Z$6:Z$41,COUNTIF(AA$6:AA24,"5D")),0),0))&amp;" "&amp;VLOOKUP(INDEX(OFFSET('5D'!$A$6:$A$41,SMALL('5D'!Z$6:Z$41,COUNTIF(AA$6:AA24,"5D")),0),MATCH(1,OFFSET('5D'!C$6:C$41,SMALL('5D'!Z$6:Z$41,COUNTIF(AA$6:AA24,"5D")),0),0)),'5D'!$A$6:$B$41,2,0)&amp;" - "&amp;'5D'!$A$1,
IF(AA24="5E",INDEX(OFFSET('5E'!$A$6:$A$40,SMALL('5E'!Z$6:Z$40,COUNTIF(AA$6:AA24,"5E")),0),MATCH(1,OFFSET('5E'!C$6:C$40,SMALL('5E'!Z$6:Z$40,COUNTIF(AA$6:AA24,"5E")),0),0))&amp;" "&amp;VLOOKUP(INDEX(OFFSET('5E'!$A$6:$A$40,SMALL('5E'!Z$6:Z$40,COUNTIF(AA$6:AA24,"5E")),0),MATCH(1,OFFSET('5E'!C$6:C$40,SMALL('5E'!Z$6:Z$40,COUNTIF(AA$6:AA24,"5E")),0),0)),'5E'!$A$6:$B$40,2,0)&amp;" - "&amp;'5E'!$A$1,
IF(AA24="5F",INDEX(OFFSET('5F'!$A$6:$A$40,SMALL('5F'!Z$6:Z$40,COUNTIF(AA$6:AA24,"5F")),0),MATCH(1,OFFSET('5F'!C$6:C$40,SMALL('5F'!Z$6:Z$40,COUNTIF(AA$6:AA24,"5F")),0),0))&amp;" "&amp;VLOOKUP(INDEX(OFFSET('5F'!$A$6:$A$40,SMALL('5F'!Z$6:Z$40,COUNTIF(AA$6:AA24,"5F")),0),MATCH(1,OFFSET('5F'!C$6:C$40,SMALL('5F'!Z$6:Z$40,COUNTIF(AA$6:AA24,"5F")),0),0)),'5F'!$A$6:$B$40,2,0)&amp;" - "&amp;'5F'!$A$1,
IF(AA24="4A",INDEX(OFFSET('4A'!$A$6:$A$38,SMALL('4A'!Z$6:Z$38,COUNTIF(AA$6:AA24,"4A")),0),MATCH(1,OFFSET('4A'!C$6:C$38,SMALL('4A'!Z$6:Z$38,COUNTIF(AA$6:AA24,"4A")),0),0))&amp;" "&amp;VLOOKUP(INDEX(OFFSET('4A'!$A$6:$A$38,SMALL('4A'!Z$6:Z$38,COUNTIF(AA$6:AA24,"4A")),0),MATCH(1,OFFSET('4A'!C$6:C$38,SMALL('4A'!Z$6:Z$38,COUNTIF(AA$6:AA24,"4A")),0),0)),'4A'!$A$6:$B$38,2,0)&amp;" - "&amp;'4A'!$A$1,
IF(AA24="4B",INDEX(OFFSET('4B'!$A$6:$A$37,SMALL('4B'!Z$6:Z$37,COUNTIF(AA$6:AA24,"4B")),0),MATCH(1,OFFSET('4B'!C$6:C$37,SMALL('4B'!Z$6:Z$37,COUNTIF(AA$6:AA24,"4B")),0),0))&amp;" "&amp;VLOOKUP(INDEX(OFFSET('4B'!$A$6:$A$37,SMALL('4B'!Z$6:Z$37,COUNTIF(AA$6:AA24,"4B")),0),MATCH(1,OFFSET('4B'!C$6:C$37,SMALL('4B'!Z$6:Z$37,COUNTIF(AA$6:AA24,"4B")),0),0)),'4B'!$A$6:$B$37,2,0)&amp;" - "&amp;'4B'!$A$1,
IF(AA24="4C",INDEX(OFFSET('4C'!$A$6:$A$38,SMALL('4C'!Z$6:Z$38,COUNTIF(AA$6:AA24,"4C")),0),MATCH(1,OFFSET('4C'!C$6:C$38,SMALL('4C'!Z$6:Z$38,COUNTIF(AA$6:AA24,"4C")),0),0))&amp;" "&amp;VLOOKUP(INDEX(OFFSET('4C'!$A$6:$A$38,SMALL('4C'!Z$6:Z$38,COUNTIF(AA$6:AA24,"4C")),0),MATCH(1,OFFSET('4C'!C$6:C$38,SMALL('4C'!Z$6:Z$38,COUNTIF(AA$6:AA24,"4C")),0),0)),'4C'!$A$6:$B$38,2,0)&amp;" - "&amp;'4C'!$A$1,
IF(AA24="4D",INDEX(OFFSET('4D'!$A$6:$A$37,SMALL('4D'!Z$6:Z$37,COUNTIF(AA$6:AA24,"4D")),0),MATCH(1,OFFSET('4D'!C$6:C$37,SMALL('4D'!Z$6:Z$37,COUNTIF(AA$6:AA24,"4D")),0),0))&amp;" "&amp;VLOOKUP(INDEX(OFFSET('4D'!$A$6:$A$37,SMALL('4D'!Z$6:Z$37,COUNTIF(AA$6:AA24,"4D")),0),MATCH(1,OFFSET('4D'!C$6:C$37,SMALL('4D'!Z$6:Z$37,COUNTIF(AA$6:AA24,"4D")),0),0)),'4D'!$A$6:$B$37,2,0)&amp;" - "&amp;'4D'!$A$1,
IF(AA24="4E",INDEX(OFFSET('4E'!$A$6:$A$37,SMALL('4E'!Z$6:Z$37,COUNTIF(AA$6:AA24,"4E")),0),MATCH(1,OFFSET('4E'!C$6:C$37,SMALL('4E'!Z$6:Z$37,COUNTIF(AA$6:AA24,"4E")),0),0))&amp;" "&amp;VLOOKUP(INDEX(OFFSET('4E'!$A$6:$A$37,SMALL('4E'!Z$6:Z$37,COUNTIF(AA$6:AA24,"4E")),0),MATCH(1,OFFSET('4E'!C$6:C$37,SMALL('4E'!Z$6:Z$37,COUNTIF(AA$6:AA24,"4E")),0),0)),'4E'!$A$6:$B$37,2,0)&amp;" - "&amp;'4E'!$A$1,
IF(AA24="CM2",INDEX(OFFSET('CM2'!$A$6:$A$36,SMALL('CM2'!Z$6:Z$36,COUNTIF(AA$6:AA24,"CM2")),0),MATCH(1,OFFSET('CM2'!C$6:C$36,SMALL('CM2'!Z$6:Z$36,COUNTIF(AA$6:AA24,"CM2")),0),0))&amp;" "&amp;VLOOKUP(INDEX(OFFSET('CM2'!$A$6:$A$36,SMALL('CM2'!Z$6:Z$36,COUNTIF(AA$6:AA24,"CM2")),0),MATCH(1,OFFSET('CM2'!C$6:C$36,SMALL('CM2'!Z$6:Z$36,COUNTIF(AA$6:AA24,"CM2")),0),0)),'CM2'!$A$6:$B$36,2,0)&amp;" - "&amp;'CM2'!$A$1,AU24)))))))))))))))))),"")</f>
        <v/>
      </c>
      <c r="B24" s="56" t="str">
        <f ca="1">IFERROR(IF(AB24="","",IF(AB24="6A",INDEX(OFFSET('6A'!$A$6:$A$39,SMALL('6A'!AA$6:AA$39,COUNTIF(AB$6:AB24,"6A")),0),MATCH(1,OFFSET('6A'!D$6:D$39,SMALL('6A'!AA$6:AA$39,COUNTIF(AB$6:AB24,"6A")),0),0))&amp;" "&amp;VLOOKUP(INDEX(OFFSET('6A'!$A$6:$A$39,SMALL('6A'!AA$6:AA$39,COUNTIF(AB$6:AB24,"6A")),0),MATCH(1,OFFSET('6A'!D$6:D$39,SMALL('6A'!AA$6:AA$39,COUNTIF(AB$6:AB24,"6A")),0),0)),'6A'!$A$6:$B$39,2,0)&amp;" - "&amp;'6A'!$A$1,
IF(AB24="6B",INDEX(OFFSET('6B'!$A$6:$A$39,SMALL('6B'!AA$6:AA$39,COUNTIF(AB$6:AB24,"6B")),0),MATCH(1,OFFSET('6B'!D$6:D$39,SMALL('6B'!AA$6:AA$39,COUNTIF(AB$6:AB24,"6B")),0),0))&amp;" "&amp;VLOOKUP(INDEX(OFFSET('6B'!$A$6:$A$39,SMALL('6B'!AA$6:AA$39,COUNTIF(AB$6:AB24,"6B")),0),MATCH(1,OFFSET('6B'!D$6:D$39,SMALL('6B'!AA$6:AA$39,COUNTIF(AB$6:AB24,"6B")),0),0)),'6B'!$A$6:$B$39,2,0)&amp;" - "&amp;'6B'!$A$1,
IF(AB24="6C",INDEX(OFFSET('6C'!$A$6:$A$41,SMALL('6C'!AA$6:AA$41,COUNTIF(AB$6:AB24,"6C")),0),MATCH(1,OFFSET('6C'!D$6:D$41,SMALL('6C'!AA$6:AA$41,COUNTIF(AB$6:AB24,"6C")),0),0))&amp;" "&amp;VLOOKUP(INDEX(OFFSET('6C'!$A$6:$A$41,SMALL('6C'!AA$6:AA$41,COUNTIF(AB$6:AB24,"6C")),0),MATCH(1,OFFSET('6C'!D$6:D$41,SMALL('6C'!AA$6:AA$41,COUNTIF(AB$6:AB24,"6C")),0),0)),'6C'!$A$6:$B$41,2,0)&amp;" - "&amp;'6C'!$A$1,
IF(AB24="6D",INDEX(OFFSET('6D'!$A$6:$A$42,SMALL('6D'!AA$6:AA$42,COUNTIF(AB$6:AB24,"6D")),0),MATCH(1,OFFSET('6D'!D$6:D$42,SMALL('6D'!AA$6:AA$42,COUNTIF(AB$6:AB24,"6D")),0),0))&amp;" "&amp;VLOOKUP(INDEX(OFFSET('6D'!$A$6:$A$42,SMALL('6D'!AA$6:AA$42,COUNTIF(AB$6:AB24,"6D")),0),MATCH(1,OFFSET('6D'!D$6:D$42,SMALL('6D'!AA$6:AA$42,COUNTIF(AB$6:AB24,"6D")),0),0)),'6D'!$A$6:$B$42,2,0)&amp;" - "&amp;'6D'!$A$1,
IF(AB24="6E",INDEX(OFFSET('6E'!$A$6:$A$40,SMALL('6E'!AA$6:AA$40,COUNTIF(AB$6:AB24,"6E")),0),MATCH(1,OFFSET('6E'!D$6:D$40,SMALL('6E'!AA$6:AA$40,COUNTIF(AB$6:AB24,"6E")),0),0))&amp;" "&amp;VLOOKUP(INDEX(OFFSET('6E'!$A$6:$A$40,SMALL('6E'!AA$6:AA$40,COUNTIF(AB$6:AB24,"6E")),0),MATCH(1,OFFSET('6E'!D$6:D$40,SMALL('6E'!AA$6:AA$40,COUNTIF(AB$6:AB24,"6E")),0),0)),'6E'!$A$6:$B$40,2,0)&amp;" - "&amp;'6E'!$A$1,
IF(AB24="5A",INDEX(OFFSET('5A'!$A$6:$A$41,SMALL('5A'!AA$6:AA$41,COUNTIF(AB$6:AB24,"5A")),0),MATCH(1,OFFSET('5A'!D$6:D$41,SMALL('5A'!AA$6:AA$41,COUNTIF(AB$6:AB24,"5A")),0),0))&amp;" "&amp;VLOOKUP(INDEX(OFFSET('5A'!$A$6:$A$41,SMALL('5A'!AA$6:AA$41,COUNTIF(AB$6:AB24,"5A")),0),MATCH(1,OFFSET('5A'!D$6:D$41,SMALL('5A'!AA$6:AA$41,COUNTIF(AB$6:AB24,"5A")),0),0)),'5A'!$A$6:$B$41,2,0)&amp;" - "&amp;'5A'!$A$1,
IF(AB24="5B",INDEX(OFFSET('5B'!$A$6:$A$39,SMALL('5B'!AA$6:AA$39,COUNTIF(AB$6:AB24,"5B")),0),MATCH(1,OFFSET('5B'!D$6:D$39,SMALL('5B'!AA$6:AA$39,COUNTIF(AB$6:AB24,"5B")),0),0))&amp;" "&amp;VLOOKUP(INDEX(OFFSET('5B'!$A$6:$A$39,SMALL('5B'!AA$6:AA$39,COUNTIF(AB$6:AB24,"5B")),0),MATCH(1,OFFSET('5B'!D$6:D$39,SMALL('5B'!AA$6:AA$39,COUNTIF(AB$6:AB24,"5B")),0),0)),'5B'!$A$6:$B$39,2,0)&amp;" - "&amp;'5B'!$A$1,
IF(AB24="5C",INDEX(OFFSET('5C'!$A$6:$A$39,SMALL('5C'!AA$6:AA$39,COUNTIF(AB$6:AB24,"5C")),0),MATCH(1,OFFSET('5C'!D$6:D$39,SMALL('5C'!AA$6:AA$39,COUNTIF(AB$6:AB24,"5C")),0),0))&amp;" "&amp;VLOOKUP(INDEX(OFFSET('5C'!$A$6:$A$39,SMALL('5C'!AA$6:AA$39,COUNTIF(AB$6:AB24,"5C")),0),MATCH(1,OFFSET('5C'!D$6:D$39,SMALL('5C'!AA$6:AA$39,COUNTIF(AB$6:AB24,"5C")),0),0)),'5C'!$A$6:$B$39,2,0)&amp;" - "&amp;'5C'!$A$1,
IF(AB24="5D",INDEX(OFFSET('5D'!$A$6:$A$41,SMALL('5D'!AA$6:AA$41,COUNTIF(AB$6:AB24,"5D")),0),MATCH(1,OFFSET('5D'!D$6:D$41,SMALL('5D'!AA$6:AA$41,COUNTIF(AB$6:AB24,"5D")),0),0))&amp;" "&amp;VLOOKUP(INDEX(OFFSET('5D'!$A$6:$A$41,SMALL('5D'!AA$6:AA$41,COUNTIF(AB$6:AB24,"5D")),0),MATCH(1,OFFSET('5D'!D$6:D$41,SMALL('5D'!AA$6:AA$41,COUNTIF(AB$6:AB24,"5D")),0),0)),'5D'!$A$6:$B$41,2,0)&amp;" - "&amp;'5D'!$A$1,
IF(AB24="5E",INDEX(OFFSET('5E'!$A$6:$A$40,SMALL('5E'!AA$6:AA$40,COUNTIF(AB$6:AB24,"5E")),0),MATCH(1,OFFSET('5E'!D$6:D$40,SMALL('5E'!AA$6:AA$40,COUNTIF(AB$6:AB24,"5E")),0),0))&amp;" "&amp;VLOOKUP(INDEX(OFFSET('5E'!$A$6:$A$40,SMALL('5E'!AA$6:AA$40,COUNTIF(AB$6:AB24,"5E")),0),MATCH(1,OFFSET('5E'!D$6:D$40,SMALL('5E'!AA$6:AA$40,COUNTIF(AB$6:AB24,"5E")),0),0)),'5E'!$A$6:$B$40,2,0)&amp;" - "&amp;'5E'!$A$1,
IF(AB24="5F",INDEX(OFFSET('5F'!$A$6:$A$40,SMALL('5F'!AA$6:AA$40,COUNTIF(AB$6:AB24,"5F")),0),MATCH(1,OFFSET('5F'!D$6:D$40,SMALL('5F'!AA$6:AA$40,COUNTIF(AB$6:AB24,"5F")),0),0))&amp;" "&amp;VLOOKUP(INDEX(OFFSET('5F'!$A$6:$A$40,SMALL('5F'!AA$6:AA$40,COUNTIF(AB$6:AB24,"5F")),0),MATCH(1,OFFSET('5F'!D$6:D$40,SMALL('5F'!AA$6:AA$40,COUNTIF(AB$6:AB24,"5F")),0),0)),'5F'!$A$6:$B$40,2,0)&amp;" - "&amp;'5F'!$A$1,
IF(AB24="4A",INDEX(OFFSET('4A'!$A$6:$A$38,SMALL('4A'!AA$6:AA$38,COUNTIF(AB$6:AB24,"4A")),0),MATCH(1,OFFSET('4A'!D$6:D$38,SMALL('4A'!AA$6:AA$38,COUNTIF(AB$6:AB24,"4A")),0),0))&amp;" "&amp;VLOOKUP(INDEX(OFFSET('4A'!$A$6:$A$38,SMALL('4A'!AA$6:AA$38,COUNTIF(AB$6:AB24,"4A")),0),MATCH(1,OFFSET('4A'!D$6:D$38,SMALL('4A'!AA$6:AA$38,COUNTIF(AB$6:AB24,"4A")),0),0)),'4A'!$A$6:$B$38,2,0)&amp;" - "&amp;'4A'!$A$1,
IF(AB24="4B",INDEX(OFFSET('4B'!$A$6:$A$37,SMALL('4B'!AA$6:AA$37,COUNTIF(AB$6:AB24,"4B")),0),MATCH(1,OFFSET('4B'!D$6:D$37,SMALL('4B'!AA$6:AA$37,COUNTIF(AB$6:AB24,"4B")),0),0))&amp;" "&amp;VLOOKUP(INDEX(OFFSET('4B'!$A$6:$A$37,SMALL('4B'!AA$6:AA$37,COUNTIF(AB$6:AB24,"4B")),0),MATCH(1,OFFSET('4B'!D$6:D$37,SMALL('4B'!AA$6:AA$37,COUNTIF(AB$6:AB24,"4B")),0),0)),'4B'!$A$6:$B$37,2,0)&amp;" - "&amp;'4B'!$A$1,
IF(AB24="4C",INDEX(OFFSET('4C'!$A$6:$A$38,SMALL('4C'!AA$6:AA$38,COUNTIF(AB$6:AB24,"4C")),0),MATCH(1,OFFSET('4C'!D$6:D$38,SMALL('4C'!AA$6:AA$38,COUNTIF(AB$6:AB24,"4C")),0),0))&amp;" "&amp;VLOOKUP(INDEX(OFFSET('4C'!$A$6:$A$38,SMALL('4C'!AA$6:AA$38,COUNTIF(AB$6:AB24,"4C")),0),MATCH(1,OFFSET('4C'!D$6:D$38,SMALL('4C'!AA$6:AA$38,COUNTIF(AB$6:AB24,"4C")),0),0)),'4C'!$A$6:$B$38,2,0)&amp;" - "&amp;'4C'!$A$1,
IF(AB24="4D",INDEX(OFFSET('4D'!$A$6:$A$37,SMALL('4D'!AA$6:AA$37,COUNTIF(AB$6:AB24,"4D")),0),MATCH(1,OFFSET('4D'!D$6:D$37,SMALL('4D'!AA$6:AA$37,COUNTIF(AB$6:AB24,"4D")),0),0))&amp;" "&amp;VLOOKUP(INDEX(OFFSET('4D'!$A$6:$A$37,SMALL('4D'!AA$6:AA$37,COUNTIF(AB$6:AB24,"4D")),0),MATCH(1,OFFSET('4D'!D$6:D$37,SMALL('4D'!AA$6:AA$37,COUNTIF(AB$6:AB24,"4D")),0),0)),'4D'!$A$6:$B$37,2,0)&amp;" - "&amp;'4D'!$A$1,
IF(AB24="4E",INDEX(OFFSET('4E'!$A$6:$A$37,SMALL('4E'!AA$6:AA$37,COUNTIF(AB$6:AB24,"4E")),0),MATCH(1,OFFSET('4E'!D$6:D$37,SMALL('4E'!AA$6:AA$37,COUNTIF(AB$6:AB24,"4E")),0),0))&amp;" "&amp;VLOOKUP(INDEX(OFFSET('4E'!$A$6:$A$37,SMALL('4E'!AA$6:AA$37,COUNTIF(AB$6:AB24,"4E")),0),MATCH(1,OFFSET('4E'!D$6:D$37,SMALL('4E'!AA$6:AA$37,COUNTIF(AB$6:AB24,"4E")),0),0)),'4E'!$A$6:$B$37,2,0)&amp;" - "&amp;'4E'!$A$1,
IF(AB24="CM2",INDEX(OFFSET('CM2'!$A$6:$A$36,SMALL('CM2'!AA$6:AA$36,COUNTIF(AB$6:AB24,"CM2")),0),MATCH(1,OFFSET('CM2'!D$6:D$36,SMALL('CM2'!AA$6:AA$36,COUNTIF(AB$6:AB24,"CM2")),0),0))&amp;" "&amp;VLOOKUP(INDEX(OFFSET('CM2'!$A$6:$A$36,SMALL('CM2'!AA$6:AA$36,COUNTIF(AB$6:AB24,"CM2")),0),MATCH(1,OFFSET('CM2'!D$6:D$36,SMALL('CM2'!AA$6:AA$36,COUNTIF(AB$6:AB24,"CM2")),0),0)),'CM2'!$A$6:$B$36,2,0)&amp;" - "&amp;'CM2'!$A$1,AV24)))))))))))))))))),"")</f>
        <v/>
      </c>
      <c r="C24" s="65" t="str">
        <f ca="1">IFERROR(IF(AC24="","",IF(AC24="6A",INDEX(OFFSET('6A'!$A$6:$A$39,SMALL('6A'!AB$6:AB$39,COUNTIF(AC$6:AC24,"6A")),0),MATCH(1,OFFSET('6A'!E$6:E$39,SMALL('6A'!AB$6:AB$39,COUNTIF(AC$6:AC24,"6A")),0),0))&amp;" "&amp;VLOOKUP(INDEX(OFFSET('6A'!$A$6:$A$39,SMALL('6A'!AB$6:AB$39,COUNTIF(AC$6:AC24,"6A")),0),MATCH(1,OFFSET('6A'!E$6:E$39,SMALL('6A'!AB$6:AB$39,COUNTIF(AC$6:AC24,"6A")),0),0)),'6A'!$A$6:$B$39,2,0)&amp;" - "&amp;'6A'!$A$1,
IF(AC24="6B",INDEX(OFFSET('6B'!$A$6:$A$39,SMALL('6B'!AB$6:AB$39,COUNTIF(AC$6:AC24,"6B")),0),MATCH(1,OFFSET('6B'!E$6:E$39,SMALL('6B'!AB$6:AB$39,COUNTIF(AC$6:AC24,"6B")),0),0))&amp;" "&amp;VLOOKUP(INDEX(OFFSET('6B'!$A$6:$A$39,SMALL('6B'!AB$6:AB$39,COUNTIF(AC$6:AC24,"6B")),0),MATCH(1,OFFSET('6B'!E$6:E$39,SMALL('6B'!AB$6:AB$39,COUNTIF(AC$6:AC24,"6B")),0),0)),'6B'!$A$6:$B$39,2,0)&amp;" - "&amp;'6B'!$A$1,
IF(AC24="6C",INDEX(OFFSET('6C'!$A$6:$A$41,SMALL('6C'!AB$6:AB$41,COUNTIF(AC$6:AC24,"6C")),0),MATCH(1,OFFSET('6C'!E$6:E$41,SMALL('6C'!AB$6:AB$41,COUNTIF(AC$6:AC24,"6C")),0),0))&amp;" "&amp;VLOOKUP(INDEX(OFFSET('6C'!$A$6:$A$41,SMALL('6C'!AB$6:AB$41,COUNTIF(AC$6:AC24,"6C")),0),MATCH(1,OFFSET('6C'!E$6:E$41,SMALL('6C'!AB$6:AB$41,COUNTIF(AC$6:AC24,"6C")),0),0)),'6C'!$A$6:$B$41,2,0)&amp;" - "&amp;'6C'!$A$1,
IF(AC24="6D",INDEX(OFFSET('6D'!$A$6:$A$42,SMALL('6D'!AB$6:AB$42,COUNTIF(AC$6:AC24,"6D")),0),MATCH(1,OFFSET('6D'!E$6:E$42,SMALL('6D'!AB$6:AB$42,COUNTIF(AC$6:AC24,"6D")),0),0))&amp;" "&amp;VLOOKUP(INDEX(OFFSET('6D'!$A$6:$A$42,SMALL('6D'!AB$6:AB$42,COUNTIF(AC$6:AC24,"6D")),0),MATCH(1,OFFSET('6D'!E$6:E$42,SMALL('6D'!AB$6:AB$42,COUNTIF(AC$6:AC24,"6D")),0),0)),'6D'!$A$6:$B$42,2,0)&amp;" - "&amp;'6D'!$A$1,
IF(AC24="6E",INDEX(OFFSET('6E'!$A$6:$A$40,SMALL('6E'!AB$6:AB$40,COUNTIF(AC$6:AC24,"6E")),0),MATCH(1,OFFSET('6E'!E$6:E$40,SMALL('6E'!AB$6:AB$40,COUNTIF(AC$6:AC24,"6E")),0),0))&amp;" "&amp;VLOOKUP(INDEX(OFFSET('6E'!$A$6:$A$40,SMALL('6E'!AB$6:AB$40,COUNTIF(AC$6:AC24,"6E")),0),MATCH(1,OFFSET('6E'!E$6:E$40,SMALL('6E'!AB$6:AB$40,COUNTIF(AC$6:AC24,"6E")),0),0)),'6E'!$A$6:$B$40,2,0)&amp;" - "&amp;'6E'!$A$1,
IF(AC24="5A",INDEX(OFFSET('5A'!$A$6:$A$41,SMALL('5A'!AB$6:AB$41,COUNTIF(AC$6:AC24,"5A")),0),MATCH(1,OFFSET('5A'!E$6:E$41,SMALL('5A'!AB$6:AB$41,COUNTIF(AC$6:AC24,"5A")),0),0))&amp;" "&amp;VLOOKUP(INDEX(OFFSET('5A'!$A$6:$A$41,SMALL('5A'!AB$6:AB$41,COUNTIF(AC$6:AC24,"5A")),0),MATCH(1,OFFSET('5A'!E$6:E$41,SMALL('5A'!AB$6:AB$41,COUNTIF(AC$6:AC24,"5A")),0),0)),'5A'!$A$6:$B$41,2,0)&amp;" - "&amp;'5A'!$A$1,
IF(AC24="5B",INDEX(OFFSET('5B'!$A$6:$A$39,SMALL('5B'!AB$6:AB$39,COUNTIF(AC$6:AC24,"5B")),0),MATCH(1,OFFSET('5B'!E$6:E$39,SMALL('5B'!AB$6:AB$39,COUNTIF(AC$6:AC24,"5B")),0),0))&amp;" "&amp;VLOOKUP(INDEX(OFFSET('5B'!$A$6:$A$39,SMALL('5B'!AB$6:AB$39,COUNTIF(AC$6:AC24,"5B")),0),MATCH(1,OFFSET('5B'!E$6:E$39,SMALL('5B'!AB$6:AB$39,COUNTIF(AC$6:AC24,"5B")),0),0)),'5B'!$A$6:$B$39,2,0)&amp;" - "&amp;'5B'!$A$1,
IF(AC24="5C",INDEX(OFFSET('5C'!$A$6:$A$39,SMALL('5C'!AB$6:AB$39,COUNTIF(AC$6:AC24,"5C")),0),MATCH(1,OFFSET('5C'!E$6:E$39,SMALL('5C'!AB$6:AB$39,COUNTIF(AC$6:AC24,"5C")),0),0))&amp;" "&amp;VLOOKUP(INDEX(OFFSET('5C'!$A$6:$A$39,SMALL('5C'!AB$6:AB$39,COUNTIF(AC$6:AC24,"5C")),0),MATCH(1,OFFSET('5C'!E$6:E$39,SMALL('5C'!AB$6:AB$39,COUNTIF(AC$6:AC24,"5C")),0),0)),'5C'!$A$6:$B$39,2,0)&amp;" - "&amp;'5C'!$A$1,
IF(AC24="5D",INDEX(OFFSET('5D'!$A$6:$A$41,SMALL('5D'!AB$6:AB$41,COUNTIF(AC$6:AC24,"5D")),0),MATCH(1,OFFSET('5D'!E$6:E$41,SMALL('5D'!AB$6:AB$41,COUNTIF(AC$6:AC24,"5D")),0),0))&amp;" "&amp;VLOOKUP(INDEX(OFFSET('5D'!$A$6:$A$41,SMALL('5D'!AB$6:AB$41,COUNTIF(AC$6:AC24,"5D")),0),MATCH(1,OFFSET('5D'!E$6:E$41,SMALL('5D'!AB$6:AB$41,COUNTIF(AC$6:AC24,"5D")),0),0)),'5D'!$A$6:$B$41,2,0)&amp;" - "&amp;'5D'!$A$1,
IF(AC24="5E",INDEX(OFFSET('5E'!$A$6:$A$40,SMALL('5E'!AB$6:AB$40,COUNTIF(AC$6:AC24,"5E")),0),MATCH(1,OFFSET('5E'!E$6:E$40,SMALL('5E'!AB$6:AB$40,COUNTIF(AC$6:AC24,"5E")),0),0))&amp;" "&amp;VLOOKUP(INDEX(OFFSET('5E'!$A$6:$A$40,SMALL('5E'!AB$6:AB$40,COUNTIF(AC$6:AC24,"5E")),0),MATCH(1,OFFSET('5E'!E$6:E$40,SMALL('5E'!AB$6:AB$40,COUNTIF(AC$6:AC24,"5E")),0),0)),'5E'!$A$6:$B$40,2,0)&amp;" - "&amp;'5E'!$A$1,
IF(AC24="5F",INDEX(OFFSET('5F'!$A$6:$A$40,SMALL('5F'!AB$6:AB$40,COUNTIF(AC$6:AC24,"5F")),0),MATCH(1,OFFSET('5F'!E$6:E$40,SMALL('5F'!AB$6:AB$40,COUNTIF(AC$6:AC24,"5F")),0),0))&amp;" "&amp;VLOOKUP(INDEX(OFFSET('5F'!$A$6:$A$40,SMALL('5F'!AB$6:AB$40,COUNTIF(AC$6:AC24,"5F")),0),MATCH(1,OFFSET('5F'!E$6:E$40,SMALL('5F'!AB$6:AB$40,COUNTIF(AC$6:AC24,"5F")),0),0)),'5F'!$A$6:$B$40,2,0)&amp;" - "&amp;'5F'!$A$1,
IF(AC24="4A",INDEX(OFFSET('4A'!$A$6:$A$38,SMALL('4A'!AB$6:AB$38,COUNTIF(AC$6:AC24,"4A")),0),MATCH(1,OFFSET('4A'!E$6:E$38,SMALL('4A'!AB$6:AB$38,COUNTIF(AC$6:AC24,"4A")),0),0))&amp;" "&amp;VLOOKUP(INDEX(OFFSET('4A'!$A$6:$A$38,SMALL('4A'!AB$6:AB$38,COUNTIF(AC$6:AC24,"4A")),0),MATCH(1,OFFSET('4A'!E$6:E$38,SMALL('4A'!AB$6:AB$38,COUNTIF(AC$6:AC24,"4A")),0),0)),'4A'!$A$6:$B$38,2,0)&amp;" - "&amp;'4A'!$A$1,
IF(AC24="4B",INDEX(OFFSET('4B'!$A$6:$A$37,SMALL('4B'!AB$6:AB$37,COUNTIF(AC$6:AC24,"4B")),0),MATCH(1,OFFSET('4B'!E$6:E$37,SMALL('4B'!AB$6:AB$37,COUNTIF(AC$6:AC24,"4B")),0),0))&amp;" "&amp;VLOOKUP(INDEX(OFFSET('4B'!$A$6:$A$37,SMALL('4B'!AB$6:AB$37,COUNTIF(AC$6:AC24,"4B")),0),MATCH(1,OFFSET('4B'!E$6:E$37,SMALL('4B'!AB$6:AB$37,COUNTIF(AC$6:AC24,"4B")),0),0)),'4B'!$A$6:$B$37,2,0)&amp;" - "&amp;'4B'!$A$1,
IF(AC24="4C",INDEX(OFFSET('4C'!$A$6:$A$38,SMALL('4C'!AB$6:AB$38,COUNTIF(AC$6:AC24,"4C")),0),MATCH(1,OFFSET('4C'!E$6:E$38,SMALL('4C'!AB$6:AB$38,COUNTIF(AC$6:AC24,"4C")),0),0))&amp;" "&amp;VLOOKUP(INDEX(OFFSET('4C'!$A$6:$A$38,SMALL('4C'!AB$6:AB$38,COUNTIF(AC$6:AC24,"4C")),0),MATCH(1,OFFSET('4C'!E$6:E$38,SMALL('4C'!AB$6:AB$38,COUNTIF(AC$6:AC24,"4C")),0),0)),'4C'!$A$6:$B$38,2,0)&amp;" - "&amp;'4C'!$A$1,
IF(AC24="4D",INDEX(OFFSET('4D'!$A$6:$A$37,SMALL('4D'!AB$6:AB$37,COUNTIF(AC$6:AC24,"4D")),0),MATCH(1,OFFSET('4D'!E$6:E$37,SMALL('4D'!AB$6:AB$37,COUNTIF(AC$6:AC24,"4D")),0),0))&amp;" "&amp;VLOOKUP(INDEX(OFFSET('4D'!$A$6:$A$37,SMALL('4D'!AB$6:AB$37,COUNTIF(AC$6:AC24,"4D")),0),MATCH(1,OFFSET('4D'!E$6:E$37,SMALL('4D'!AB$6:AB$37,COUNTIF(AC$6:AC24,"4D")),0),0)),'4D'!$A$6:$B$37,2,0)&amp;" - "&amp;'4D'!$A$1,
IF(AC24="4E",INDEX(OFFSET('4E'!$A$6:$A$37,SMALL('4E'!AB$6:AB$37,COUNTIF(AC$6:AC24,"4E")),0),MATCH(1,OFFSET('4E'!E$6:E$37,SMALL('4E'!AB$6:AB$37,COUNTIF(AC$6:AC24,"4E")),0),0))&amp;" "&amp;VLOOKUP(INDEX(OFFSET('4E'!$A$6:$A$37,SMALL('4E'!AB$6:AB$37,COUNTIF(AC$6:AC24,"4E")),0),MATCH(1,OFFSET('4E'!E$6:E$37,SMALL('4E'!AB$6:AB$37,COUNTIF(AC$6:AC24,"4E")),0),0)),'4E'!$A$6:$B$37,2,0)&amp;" - "&amp;'4E'!$A$1,
IF(AC24="CM2",INDEX(OFFSET('CM2'!$A$6:$A$36,SMALL('CM2'!AB$6:AB$36,COUNTIF(AC$6:AC24,"CM2")),0),MATCH(1,OFFSET('CM2'!E$6:E$36,SMALL('CM2'!AB$6:AB$36,COUNTIF(AC$6:AC24,"CM2")),0),0))&amp;" "&amp;VLOOKUP(INDEX(OFFSET('CM2'!$A$6:$A$36,SMALL('CM2'!AB$6:AB$36,COUNTIF(AC$6:AC24,"CM2")),0),MATCH(1,OFFSET('CM2'!E$6:E$36,SMALL('CM2'!AB$6:AB$36,COUNTIF(AC$6:AC24,"CM2")),0),0)),'CM2'!$A$6:$B$36,2,0)&amp;" - "&amp;'CM2'!$A$1,AW24)))))))))))))))))),"")</f>
        <v/>
      </c>
      <c r="D24" s="39" t="str">
        <f ca="1">IFERROR(IF(AD24="","",IF(AD24="6A",INDEX(OFFSET('6A'!$A$6:$A$39,SMALL('6A'!AC$6:AC$39,COUNTIF(AD$6:AD24,"6A")),0),MATCH(1,OFFSET('6A'!F$6:F$39,SMALL('6A'!AC$6:AC$39,COUNTIF(AD$6:AD24,"6A")),0),0))&amp;" "&amp;VLOOKUP(INDEX(OFFSET('6A'!$A$6:$A$39,SMALL('6A'!AC$6:AC$39,COUNTIF(AD$6:AD24,"6A")),0),MATCH(1,OFFSET('6A'!F$6:F$39,SMALL('6A'!AC$6:AC$39,COUNTIF(AD$6:AD24,"6A")),0),0)),'6A'!$A$6:$B$39,2,0)&amp;" - "&amp;'6A'!$A$1,
IF(AD24="6B",INDEX(OFFSET('6B'!$A$6:$A$39,SMALL('6B'!AC$6:AC$39,COUNTIF(AD$6:AD24,"6B")),0),MATCH(1,OFFSET('6B'!F$6:F$39,SMALL('6B'!AC$6:AC$39,COUNTIF(AD$6:AD24,"6B")),0),0))&amp;" "&amp;VLOOKUP(INDEX(OFFSET('6B'!$A$6:$A$39,SMALL('6B'!AC$6:AC$39,COUNTIF(AD$6:AD24,"6B")),0),MATCH(1,OFFSET('6B'!F$6:F$39,SMALL('6B'!AC$6:AC$39,COUNTIF(AD$6:AD24,"6B")),0),0)),'6B'!$A$6:$B$39,2,0)&amp;" - "&amp;'6B'!$A$1,
IF(AD24="6C",INDEX(OFFSET('6C'!$A$6:$A$41,SMALL('6C'!AC$6:AC$41,COUNTIF(AD$6:AD24,"6C")),0),MATCH(1,OFFSET('6C'!F$6:F$41,SMALL('6C'!AC$6:AC$41,COUNTIF(AD$6:AD24,"6C")),0),0))&amp;" "&amp;VLOOKUP(INDEX(OFFSET('6C'!$A$6:$A$41,SMALL('6C'!AC$6:AC$41,COUNTIF(AD$6:AD24,"6C")),0),MATCH(1,OFFSET('6C'!F$6:F$41,SMALL('6C'!AC$6:AC$41,COUNTIF(AD$6:AD24,"6C")),0),0)),'6C'!$A$6:$B$41,2,0)&amp;" - "&amp;'6C'!$A$1,
IF(AD24="6D",INDEX(OFFSET('6D'!$A$6:$A$42,SMALL('6D'!AC$6:AC$42,COUNTIF(AD$6:AD24,"6D")),0),MATCH(1,OFFSET('6D'!F$6:F$42,SMALL('6D'!AC$6:AC$42,COUNTIF(AD$6:AD24,"6D")),0),0))&amp;" "&amp;VLOOKUP(INDEX(OFFSET('6D'!$A$6:$A$42,SMALL('6D'!AC$6:AC$42,COUNTIF(AD$6:AD24,"6D")),0),MATCH(1,OFFSET('6D'!F$6:F$42,SMALL('6D'!AC$6:AC$42,COUNTIF(AD$6:AD24,"6D")),0),0)),'6D'!$A$6:$B$42,2,0)&amp;" - "&amp;'6D'!$A$1,
IF(AD24="6E",INDEX(OFFSET('6E'!$A$6:$A$40,SMALL('6E'!AC$6:AC$40,COUNTIF(AD$6:AD24,"6E")),0),MATCH(1,OFFSET('6E'!F$6:F$40,SMALL('6E'!AC$6:AC$40,COUNTIF(AD$6:AD24,"6E")),0),0))&amp;" "&amp;VLOOKUP(INDEX(OFFSET('6E'!$A$6:$A$40,SMALL('6E'!AC$6:AC$40,COUNTIF(AD$6:AD24,"6E")),0),MATCH(1,OFFSET('6E'!F$6:F$40,SMALL('6E'!AC$6:AC$40,COUNTIF(AD$6:AD24,"6E")),0),0)),'6E'!$A$6:$B$40,2,0)&amp;" - "&amp;'6E'!$A$1,
IF(AD24="5A",INDEX(OFFSET('5A'!$A$6:$A$41,SMALL('5A'!AC$6:AC$41,COUNTIF(AD$6:AD24,"5A")),0),MATCH(1,OFFSET('5A'!F$6:F$41,SMALL('5A'!AC$6:AC$41,COUNTIF(AD$6:AD24,"5A")),0),0))&amp;" "&amp;VLOOKUP(INDEX(OFFSET('5A'!$A$6:$A$41,SMALL('5A'!AC$6:AC$41,COUNTIF(AD$6:AD24,"5A")),0),MATCH(1,OFFSET('5A'!F$6:F$41,SMALL('5A'!AC$6:AC$41,COUNTIF(AD$6:AD24,"5A")),0),0)),'5A'!$A$6:$B$41,2,0)&amp;" - "&amp;'5A'!$A$1,
IF(AD24="5B",INDEX(OFFSET('5B'!$A$6:$A$39,SMALL('5B'!AC$6:AC$39,COUNTIF(AD$6:AD24,"5B")),0),MATCH(1,OFFSET('5B'!F$6:F$39,SMALL('5B'!AC$6:AC$39,COUNTIF(AD$6:AD24,"5B")),0),0))&amp;" "&amp;VLOOKUP(INDEX(OFFSET('5B'!$A$6:$A$39,SMALL('5B'!AC$6:AC$39,COUNTIF(AD$6:AD24,"5B")),0),MATCH(1,OFFSET('5B'!F$6:F$39,SMALL('5B'!AC$6:AC$39,COUNTIF(AD$6:AD24,"5B")),0),0)),'5B'!$A$6:$B$39,2,0)&amp;" - "&amp;'5B'!$A$1,
IF(AD24="5C",INDEX(OFFSET('5C'!$A$6:$A$39,SMALL('5C'!AC$6:AC$39,COUNTIF(AD$6:AD24,"5C")),0),MATCH(1,OFFSET('5C'!F$6:F$39,SMALL('5C'!AC$6:AC$39,COUNTIF(AD$6:AD24,"5C")),0),0))&amp;" "&amp;VLOOKUP(INDEX(OFFSET('5C'!$A$6:$A$39,SMALL('5C'!AC$6:AC$39,COUNTIF(AD$6:AD24,"5C")),0),MATCH(1,OFFSET('5C'!F$6:F$39,SMALL('5C'!AC$6:AC$39,COUNTIF(AD$6:AD24,"5C")),0),0)),'5C'!$A$6:$B$39,2,0)&amp;" - "&amp;'5C'!$A$1,
IF(AD24="5D",INDEX(OFFSET('5D'!$A$6:$A$41,SMALL('5D'!AC$6:AC$41,COUNTIF(AD$6:AD24,"5D")),0),MATCH(1,OFFSET('5D'!F$6:F$41,SMALL('5D'!AC$6:AC$41,COUNTIF(AD$6:AD24,"5D")),0),0))&amp;" "&amp;VLOOKUP(INDEX(OFFSET('5D'!$A$6:$A$41,SMALL('5D'!AC$6:AC$41,COUNTIF(AD$6:AD24,"5D")),0),MATCH(1,OFFSET('5D'!F$6:F$41,SMALL('5D'!AC$6:AC$41,COUNTIF(AD$6:AD24,"5D")),0),0)),'5D'!$A$6:$B$41,2,0)&amp;" - "&amp;'5D'!$A$1,
IF(AD24="5E",INDEX(OFFSET('5E'!$A$6:$A$40,SMALL('5E'!AC$6:AC$40,COUNTIF(AD$6:AD24,"5E")),0),MATCH(1,OFFSET('5E'!F$6:F$40,SMALL('5E'!AC$6:AC$40,COUNTIF(AD$6:AD24,"5E")),0),0))&amp;" "&amp;VLOOKUP(INDEX(OFFSET('5E'!$A$6:$A$40,SMALL('5E'!AC$6:AC$40,COUNTIF(AD$6:AD24,"5E")),0),MATCH(1,OFFSET('5E'!F$6:F$40,SMALL('5E'!AC$6:AC$40,COUNTIF(AD$6:AD24,"5E")),0),0)),'5E'!$A$6:$B$40,2,0)&amp;" - "&amp;'5E'!$A$1,
IF(AD24="5F",INDEX(OFFSET('5F'!$A$6:$A$40,SMALL('5F'!AC$6:AC$40,COUNTIF(AD$6:AD24,"5F")),0),MATCH(1,OFFSET('5F'!F$6:F$40,SMALL('5F'!AC$6:AC$40,COUNTIF(AD$6:AD24,"5F")),0),0))&amp;" "&amp;VLOOKUP(INDEX(OFFSET('5F'!$A$6:$A$40,SMALL('5F'!AC$6:AC$40,COUNTIF(AD$6:AD24,"5F")),0),MATCH(1,OFFSET('5F'!F$6:F$40,SMALL('5F'!AC$6:AC$40,COUNTIF(AD$6:AD24,"5F")),0),0)),'5F'!$A$6:$B$40,2,0)&amp;" - "&amp;'5F'!$A$1,
IF(AD24="4A",INDEX(OFFSET('4A'!$A$6:$A$38,SMALL('4A'!AC$6:AC$38,COUNTIF(AD$6:AD24,"4A")),0),MATCH(1,OFFSET('4A'!F$6:F$38,SMALL('4A'!AC$6:AC$38,COUNTIF(AD$6:AD24,"4A")),0),0))&amp;" "&amp;VLOOKUP(INDEX(OFFSET('4A'!$A$6:$A$38,SMALL('4A'!AC$6:AC$38,COUNTIF(AD$6:AD24,"4A")),0),MATCH(1,OFFSET('4A'!F$6:F$38,SMALL('4A'!AC$6:AC$38,COUNTIF(AD$6:AD24,"4A")),0),0)),'4A'!$A$6:$B$38,2,0)&amp;" - "&amp;'4A'!$A$1,
IF(AD24="4B",INDEX(OFFSET('4B'!$A$6:$A$37,SMALL('4B'!AC$6:AC$37,COUNTIF(AD$6:AD24,"4B")),0),MATCH(1,OFFSET('4B'!F$6:F$37,SMALL('4B'!AC$6:AC$37,COUNTIF(AD$6:AD24,"4B")),0),0))&amp;" "&amp;VLOOKUP(INDEX(OFFSET('4B'!$A$6:$A$37,SMALL('4B'!AC$6:AC$37,COUNTIF(AD$6:AD24,"4B")),0),MATCH(1,OFFSET('4B'!F$6:F$37,SMALL('4B'!AC$6:AC$37,COUNTIF(AD$6:AD24,"4B")),0),0)),'4B'!$A$6:$B$37,2,0)&amp;" - "&amp;'4B'!$A$1,
IF(AD24="4C",INDEX(OFFSET('4C'!$A$6:$A$38,SMALL('4C'!AC$6:AC$38,COUNTIF(AD$6:AD24,"4C")),0),MATCH(1,OFFSET('4C'!F$6:F$38,SMALL('4C'!AC$6:AC$38,COUNTIF(AD$6:AD24,"4C")),0),0))&amp;" "&amp;VLOOKUP(INDEX(OFFSET('4C'!$A$6:$A$38,SMALL('4C'!AC$6:AC$38,COUNTIF(AD$6:AD24,"4C")),0),MATCH(1,OFFSET('4C'!F$6:F$38,SMALL('4C'!AC$6:AC$38,COUNTIF(AD$6:AD24,"4C")),0),0)),'4C'!$A$6:$B$38,2,0)&amp;" - "&amp;'4C'!$A$1,
IF(AD24="4D",INDEX(OFFSET('4D'!$A$6:$A$37,SMALL('4D'!AC$6:AC$37,COUNTIF(AD$6:AD24,"4D")),0),MATCH(1,OFFSET('4D'!F$6:F$37,SMALL('4D'!AC$6:AC$37,COUNTIF(AD$6:AD24,"4D")),0),0))&amp;" "&amp;VLOOKUP(INDEX(OFFSET('4D'!$A$6:$A$37,SMALL('4D'!AC$6:AC$37,COUNTIF(AD$6:AD24,"4D")),0),MATCH(1,OFFSET('4D'!F$6:F$37,SMALL('4D'!AC$6:AC$37,COUNTIF(AD$6:AD24,"4D")),0),0)),'4D'!$A$6:$B$37,2,0)&amp;" - "&amp;'4D'!$A$1,
IF(AD24="4E",INDEX(OFFSET('4E'!$A$6:$A$37,SMALL('4E'!AC$6:AC$37,COUNTIF(AD$6:AD24,"4E")),0),MATCH(1,OFFSET('4E'!F$6:F$37,SMALL('4E'!AC$6:AC$37,COUNTIF(AD$6:AD24,"4E")),0),0))&amp;" "&amp;VLOOKUP(INDEX(OFFSET('4E'!$A$6:$A$37,SMALL('4E'!AC$6:AC$37,COUNTIF(AD$6:AD24,"4E")),0),MATCH(1,OFFSET('4E'!F$6:F$37,SMALL('4E'!AC$6:AC$37,COUNTIF(AD$6:AD24,"4E")),0),0)),'4E'!$A$6:$B$37,2,0)&amp;" - "&amp;'4E'!$A$1,
IF(AD24="CM2",INDEX(OFFSET('CM2'!$A$6:$A$36,SMALL('CM2'!AC$6:AC$36,COUNTIF(AD$6:AD24,"CM2")),0),MATCH(1,OFFSET('CM2'!F$6:F$36,SMALL('CM2'!AC$6:AC$36,COUNTIF(AD$6:AD24,"CM2")),0),0))&amp;" "&amp;VLOOKUP(INDEX(OFFSET('CM2'!$A$6:$A$36,SMALL('CM2'!AC$6:AC$36,COUNTIF(AD$6:AD24,"CM2")),0),MATCH(1,OFFSET('CM2'!F$6:F$36,SMALL('CM2'!AC$6:AC$36,COUNTIF(AD$6:AD24,"CM2")),0),0)),'CM2'!$A$6:$B$36,2,0)&amp;" - "&amp;'CM2'!$A$1,AX24)))))))))))))))))),"")</f>
        <v/>
      </c>
      <c r="E24" s="42" t="str">
        <f ca="1">IFERROR(IF(AE24="","",IF(AE24="6A",INDEX(OFFSET('6A'!$A$6:$A$39,SMALL('6A'!AD$6:AD$39,COUNTIF(AE$6:AE24,"6A")),0),MATCH(1,OFFSET('6A'!G$6:G$39,SMALL('6A'!AD$6:AD$39,COUNTIF(AE$6:AE24,"6A")),0),0))&amp;" "&amp;VLOOKUP(INDEX(OFFSET('6A'!$A$6:$A$39,SMALL('6A'!AD$6:AD$39,COUNTIF(AE$6:AE24,"6A")),0),MATCH(1,OFFSET('6A'!G$6:G$39,SMALL('6A'!AD$6:AD$39,COUNTIF(AE$6:AE24,"6A")),0),0)),'6A'!$A$6:$B$39,2,0)&amp;" - "&amp;'6A'!$A$1,
IF(AE24="6B",INDEX(OFFSET('6B'!$A$6:$A$39,SMALL('6B'!AD$6:AD$39,COUNTIF(AE$6:AE24,"6B")),0),MATCH(1,OFFSET('6B'!G$6:G$39,SMALL('6B'!AD$6:AD$39,COUNTIF(AE$6:AE24,"6B")),0),0))&amp;" "&amp;VLOOKUP(INDEX(OFFSET('6B'!$A$6:$A$39,SMALL('6B'!AD$6:AD$39,COUNTIF(AE$6:AE24,"6B")),0),MATCH(1,OFFSET('6B'!G$6:G$39,SMALL('6B'!AD$6:AD$39,COUNTIF(AE$6:AE24,"6B")),0),0)),'6B'!$A$6:$B$39,2,0)&amp;" - "&amp;'6B'!$A$1,
IF(AE24="6C",INDEX(OFFSET('6C'!$A$6:$A$41,SMALL('6C'!AD$6:AD$41,COUNTIF(AE$6:AE24,"6C")),0),MATCH(1,OFFSET('6C'!G$6:G$41,SMALL('6C'!AD$6:AD$41,COUNTIF(AE$6:AE24,"6C")),0),0))&amp;" "&amp;VLOOKUP(INDEX(OFFSET('6C'!$A$6:$A$41,SMALL('6C'!AD$6:AD$41,COUNTIF(AE$6:AE24,"6C")),0),MATCH(1,OFFSET('6C'!G$6:G$41,SMALL('6C'!AD$6:AD$41,COUNTIF(AE$6:AE24,"6C")),0),0)),'6C'!$A$6:$B$41,2,0)&amp;" - "&amp;'6C'!$A$1,
IF(AE24="6D",INDEX(OFFSET('6D'!$A$6:$A$42,SMALL('6D'!AD$6:AD$42,COUNTIF(AE$6:AE24,"6D")),0),MATCH(1,OFFSET('6D'!G$6:G$42,SMALL('6D'!AD$6:AD$42,COUNTIF(AE$6:AE24,"6D")),0),0))&amp;" "&amp;VLOOKUP(INDEX(OFFSET('6D'!$A$6:$A$42,SMALL('6D'!AD$6:AD$42,COUNTIF(AE$6:AE24,"6D")),0),MATCH(1,OFFSET('6D'!G$6:G$42,SMALL('6D'!AD$6:AD$42,COUNTIF(AE$6:AE24,"6D")),0),0)),'6D'!$A$6:$B$42,2,0)&amp;" - "&amp;'6D'!$A$1,
IF(AE24="6E",INDEX(OFFSET('6E'!$A$6:$A$40,SMALL('6E'!AD$6:AD$40,COUNTIF(AE$6:AE24,"6E")),0),MATCH(1,OFFSET('6E'!G$6:G$40,SMALL('6E'!AD$6:AD$40,COUNTIF(AE$6:AE24,"6E")),0),0))&amp;" "&amp;VLOOKUP(INDEX(OFFSET('6E'!$A$6:$A$40,SMALL('6E'!AD$6:AD$40,COUNTIF(AE$6:AE24,"6E")),0),MATCH(1,OFFSET('6E'!G$6:G$40,SMALL('6E'!AD$6:AD$40,COUNTIF(AE$6:AE24,"6E")),0),0)),'6E'!$A$6:$B$40,2,0)&amp;" - "&amp;'6E'!$A$1,
IF(AE24="5A",INDEX(OFFSET('5A'!$A$6:$A$41,SMALL('5A'!AD$6:AD$41,COUNTIF(AE$6:AE24,"5A")),0),MATCH(1,OFFSET('5A'!G$6:G$41,SMALL('5A'!AD$6:AD$41,COUNTIF(AE$6:AE24,"5A")),0),0))&amp;" "&amp;VLOOKUP(INDEX(OFFSET('5A'!$A$6:$A$41,SMALL('5A'!AD$6:AD$41,COUNTIF(AE$6:AE24,"5A")),0),MATCH(1,OFFSET('5A'!G$6:G$41,SMALL('5A'!AD$6:AD$41,COUNTIF(AE$6:AE24,"5A")),0),0)),'5A'!$A$6:$B$41,2,0)&amp;" - "&amp;'5A'!$A$1,
IF(AE24="5B",INDEX(OFFSET('5B'!$A$6:$A$39,SMALL('5B'!AD$6:AD$39,COUNTIF(AE$6:AE24,"5B")),0),MATCH(1,OFFSET('5B'!G$6:G$39,SMALL('5B'!AD$6:AD$39,COUNTIF(AE$6:AE24,"5B")),0),0))&amp;" "&amp;VLOOKUP(INDEX(OFFSET('5B'!$A$6:$A$39,SMALL('5B'!AD$6:AD$39,COUNTIF(AE$6:AE24,"5B")),0),MATCH(1,OFFSET('5B'!G$6:G$39,SMALL('5B'!AD$6:AD$39,COUNTIF(AE$6:AE24,"5B")),0),0)),'5B'!$A$6:$B$39,2,0)&amp;" - "&amp;'5B'!$A$1,
IF(AE24="5C",INDEX(OFFSET('5C'!$A$6:$A$39,SMALL('5C'!AD$6:AD$39,COUNTIF(AE$6:AE24,"5C")),0),MATCH(1,OFFSET('5C'!G$6:G$39,SMALL('5C'!AD$6:AD$39,COUNTIF(AE$6:AE24,"5C")),0),0))&amp;" "&amp;VLOOKUP(INDEX(OFFSET('5C'!$A$6:$A$39,SMALL('5C'!AD$6:AD$39,COUNTIF(AE$6:AE24,"5C")),0),MATCH(1,OFFSET('5C'!G$6:G$39,SMALL('5C'!AD$6:AD$39,COUNTIF(AE$6:AE24,"5C")),0),0)),'5C'!$A$6:$B$39,2,0)&amp;" - "&amp;'5C'!$A$1,
IF(AE24="5D",INDEX(OFFSET('5D'!$A$6:$A$41,SMALL('5D'!AD$6:AD$41,COUNTIF(AE$6:AE24,"5D")),0),MATCH(1,OFFSET('5D'!G$6:G$41,SMALL('5D'!AD$6:AD$41,COUNTIF(AE$6:AE24,"5D")),0),0))&amp;" "&amp;VLOOKUP(INDEX(OFFSET('5D'!$A$6:$A$41,SMALL('5D'!AD$6:AD$41,COUNTIF(AE$6:AE24,"5D")),0),MATCH(1,OFFSET('5D'!G$6:G$41,SMALL('5D'!AD$6:AD$41,COUNTIF(AE$6:AE24,"5D")),0),0)),'5D'!$A$6:$B$41,2,0)&amp;" - "&amp;'5D'!$A$1,
IF(AE24="5E",INDEX(OFFSET('5E'!$A$6:$A$40,SMALL('5E'!AD$6:AD$40,COUNTIF(AE$6:AE24,"5E")),0),MATCH(1,OFFSET('5E'!G$6:G$40,SMALL('5E'!AD$6:AD$40,COUNTIF(AE$6:AE24,"5E")),0),0))&amp;" "&amp;VLOOKUP(INDEX(OFFSET('5E'!$A$6:$A$40,SMALL('5E'!AD$6:AD$40,COUNTIF(AE$6:AE24,"5E")),0),MATCH(1,OFFSET('5E'!G$6:G$40,SMALL('5E'!AD$6:AD$40,COUNTIF(AE$6:AE24,"5E")),0),0)),'5E'!$A$6:$B$40,2,0)&amp;" - "&amp;'5E'!$A$1,
IF(AE24="5F",INDEX(OFFSET('5F'!$A$6:$A$40,SMALL('5F'!AD$6:AD$40,COUNTIF(AE$6:AE24,"5F")),0),MATCH(1,OFFSET('5F'!G$6:G$40,SMALL('5F'!AD$6:AD$40,COUNTIF(AE$6:AE24,"5F")),0),0))&amp;" "&amp;VLOOKUP(INDEX(OFFSET('5F'!$A$6:$A$40,SMALL('5F'!AD$6:AD$40,COUNTIF(AE$6:AE24,"5F")),0),MATCH(1,OFFSET('5F'!G$6:G$40,SMALL('5F'!AD$6:AD$40,COUNTIF(AE$6:AE24,"5F")),0),0)),'5F'!$A$6:$B$40,2,0)&amp;" - "&amp;'5F'!$A$1,
IF(AE24="4A",INDEX(OFFSET('4A'!$A$6:$A$38,SMALL('4A'!AD$6:AD$38,COUNTIF(AE$6:AE24,"4A")),0),MATCH(1,OFFSET('4A'!G$6:G$38,SMALL('4A'!AD$6:AD$38,COUNTIF(AE$6:AE24,"4A")),0),0))&amp;" "&amp;VLOOKUP(INDEX(OFFSET('4A'!$A$6:$A$38,SMALL('4A'!AD$6:AD$38,COUNTIF(AE$6:AE24,"4A")),0),MATCH(1,OFFSET('4A'!G$6:G$38,SMALL('4A'!AD$6:AD$38,COUNTIF(AE$6:AE24,"4A")),0),0)),'4A'!$A$6:$B$38,2,0)&amp;" - "&amp;'4A'!$A$1,
IF(AE24="4B",INDEX(OFFSET('4B'!$A$6:$A$37,SMALL('4B'!AD$6:AD$37,COUNTIF(AE$6:AE24,"4B")),0),MATCH(1,OFFSET('4B'!G$6:G$37,SMALL('4B'!AD$6:AD$37,COUNTIF(AE$6:AE24,"4B")),0),0))&amp;" "&amp;VLOOKUP(INDEX(OFFSET('4B'!$A$6:$A$37,SMALL('4B'!AD$6:AD$37,COUNTIF(AE$6:AE24,"4B")),0),MATCH(1,OFFSET('4B'!G$6:G$37,SMALL('4B'!AD$6:AD$37,COUNTIF(AE$6:AE24,"4B")),0),0)),'4B'!$A$6:$B$37,2,0)&amp;" - "&amp;'4B'!$A$1,
IF(AE24="4C",INDEX(OFFSET('4C'!$A$6:$A$38,SMALL('4C'!AD$6:AD$38,COUNTIF(AE$6:AE24,"4C")),0),MATCH(1,OFFSET('4C'!G$6:G$38,SMALL('4C'!AD$6:AD$38,COUNTIF(AE$6:AE24,"4C")),0),0))&amp;" "&amp;VLOOKUP(INDEX(OFFSET('4C'!$A$6:$A$38,SMALL('4C'!AD$6:AD$38,COUNTIF(AE$6:AE24,"4C")),0),MATCH(1,OFFSET('4C'!G$6:G$38,SMALL('4C'!AD$6:AD$38,COUNTIF(AE$6:AE24,"4C")),0),0)),'4C'!$A$6:$B$38,2,0)&amp;" - "&amp;'4C'!$A$1,
IF(AE24="4D",INDEX(OFFSET('4D'!$A$6:$A$37,SMALL('4D'!AD$6:AD$37,COUNTIF(AE$6:AE24,"4D")),0),MATCH(1,OFFSET('4D'!G$6:G$37,SMALL('4D'!AD$6:AD$37,COUNTIF(AE$6:AE24,"4D")),0),0))&amp;" "&amp;VLOOKUP(INDEX(OFFSET('4D'!$A$6:$A$37,SMALL('4D'!AD$6:AD$37,COUNTIF(AE$6:AE24,"4D")),0),MATCH(1,OFFSET('4D'!G$6:G$37,SMALL('4D'!AD$6:AD$37,COUNTIF(AE$6:AE24,"4D")),0),0)),'4D'!$A$6:$B$37,2,0)&amp;" - "&amp;'4D'!$A$1,
IF(AE24="4E",INDEX(OFFSET('4E'!$A$6:$A$37,SMALL('4E'!AD$6:AD$37,COUNTIF(AE$6:AE24,"4E")),0),MATCH(1,OFFSET('4E'!G$6:G$37,SMALL('4E'!AD$6:AD$37,COUNTIF(AE$6:AE24,"4E")),0),0))&amp;" "&amp;VLOOKUP(INDEX(OFFSET('4E'!$A$6:$A$37,SMALL('4E'!AD$6:AD$37,COUNTIF(AE$6:AE24,"4E")),0),MATCH(1,OFFSET('4E'!G$6:G$37,SMALL('4E'!AD$6:AD$37,COUNTIF(AE$6:AE24,"4E")),0),0)),'4E'!$A$6:$B$37,2,0)&amp;" - "&amp;'4E'!$A$1,
IF(AE24="CM2",INDEX(OFFSET('CM2'!$A$6:$A$36,SMALL('CM2'!AD$6:AD$36,COUNTIF(AE$6:AE24,"CM2")),0),MATCH(1,OFFSET('CM2'!G$6:G$36,SMALL('CM2'!AD$6:AD$36,COUNTIF(AE$6:AE24,"CM2")),0),0))&amp;" "&amp;VLOOKUP(INDEX(OFFSET('CM2'!$A$6:$A$36,SMALL('CM2'!AD$6:AD$36,COUNTIF(AE$6:AE24,"CM2")),0),MATCH(1,OFFSET('CM2'!G$6:G$36,SMALL('CM2'!AD$6:AD$36,COUNTIF(AE$6:AE24,"CM2")),0),0)),'CM2'!$A$6:$B$36,2,0)&amp;" - "&amp;'CM2'!$A$1,AY24)))))))))))))))))),"")</f>
        <v/>
      </c>
      <c r="F24" s="44" t="str">
        <f ca="1">IFERROR(IF(AF24="","",IF(AF24="6A",INDEX(OFFSET('6A'!$A$6:$A$39,SMALL('6A'!AE$6:AE$39,COUNTIF(AF$6:AF24,"6A")),0),MATCH(1,OFFSET('6A'!H$6:H$39,SMALL('6A'!AE$6:AE$39,COUNTIF(AF$6:AF24,"6A")),0),0))&amp;" "&amp;VLOOKUP(INDEX(OFFSET('6A'!$A$6:$A$39,SMALL('6A'!AE$6:AE$39,COUNTIF(AF$6:AF24,"6A")),0),MATCH(1,OFFSET('6A'!H$6:H$39,SMALL('6A'!AE$6:AE$39,COUNTIF(AF$6:AF24,"6A")),0),0)),'6A'!$A$6:$B$39,2,0)&amp;" - "&amp;'6A'!$A$1,
IF(AF24="6B",INDEX(OFFSET('6B'!$A$6:$A$39,SMALL('6B'!AE$6:AE$39,COUNTIF(AF$6:AF24,"6B")),0),MATCH(1,OFFSET('6B'!H$6:H$39,SMALL('6B'!AE$6:AE$39,COUNTIF(AF$6:AF24,"6B")),0),0))&amp;" "&amp;VLOOKUP(INDEX(OFFSET('6B'!$A$6:$A$39,SMALL('6B'!AE$6:AE$39,COUNTIF(AF$6:AF24,"6B")),0),MATCH(1,OFFSET('6B'!H$6:H$39,SMALL('6B'!AE$6:AE$39,COUNTIF(AF$6:AF24,"6B")),0),0)),'6B'!$A$6:$B$39,2,0)&amp;" - "&amp;'6B'!$A$1,
IF(AF24="6C",INDEX(OFFSET('6C'!$A$6:$A$41,SMALL('6C'!AE$6:AE$41,COUNTIF(AF$6:AF24,"6C")),0),MATCH(1,OFFSET('6C'!H$6:H$41,SMALL('6C'!AE$6:AE$41,COUNTIF(AF$6:AF24,"6C")),0),0))&amp;" "&amp;VLOOKUP(INDEX(OFFSET('6C'!$A$6:$A$41,SMALL('6C'!AE$6:AE$41,COUNTIF(AF$6:AF24,"6C")),0),MATCH(1,OFFSET('6C'!H$6:H$41,SMALL('6C'!AE$6:AE$41,COUNTIF(AF$6:AF24,"6C")),0),0)),'6C'!$A$6:$B$41,2,0)&amp;" - "&amp;'6C'!$A$1,
IF(AF24="6D",INDEX(OFFSET('6D'!$A$6:$A$42,SMALL('6D'!AE$6:AE$42,COUNTIF(AF$6:AF24,"6D")),0),MATCH(1,OFFSET('6D'!H$6:H$42,SMALL('6D'!AE$6:AE$42,COUNTIF(AF$6:AF24,"6D")),0),0))&amp;" "&amp;VLOOKUP(INDEX(OFFSET('6D'!$A$6:$A$42,SMALL('6D'!AE$6:AE$42,COUNTIF(AF$6:AF24,"6D")),0),MATCH(1,OFFSET('6D'!H$6:H$42,SMALL('6D'!AE$6:AE$42,COUNTIF(AF$6:AF24,"6D")),0),0)),'6D'!$A$6:$B$42,2,0)&amp;" - "&amp;'6D'!$A$1,
IF(AF24="6E",INDEX(OFFSET('6E'!$A$6:$A$40,SMALL('6E'!AE$6:AE$40,COUNTIF(AF$6:AF24,"6E")),0),MATCH(1,OFFSET('6E'!H$6:H$40,SMALL('6E'!AE$6:AE$40,COUNTIF(AF$6:AF24,"6E")),0),0))&amp;" "&amp;VLOOKUP(INDEX(OFFSET('6E'!$A$6:$A$40,SMALL('6E'!AE$6:AE$40,COUNTIF(AF$6:AF24,"6E")),0),MATCH(1,OFFSET('6E'!H$6:H$40,SMALL('6E'!AE$6:AE$40,COUNTIF(AF$6:AF24,"6E")),0),0)),'6E'!$A$6:$B$40,2,0)&amp;" - "&amp;'6E'!$A$1,
IF(AF24="5A",INDEX(OFFSET('5A'!$A$6:$A$41,SMALL('5A'!AE$6:AE$41,COUNTIF(AF$6:AF24,"5A")),0),MATCH(1,OFFSET('5A'!H$6:H$41,SMALL('5A'!AE$6:AE$41,COUNTIF(AF$6:AF24,"5A")),0),0))&amp;" "&amp;VLOOKUP(INDEX(OFFSET('5A'!$A$6:$A$41,SMALL('5A'!AE$6:AE$41,COUNTIF(AF$6:AF24,"5A")),0),MATCH(1,OFFSET('5A'!H$6:H$41,SMALL('5A'!AE$6:AE$41,COUNTIF(AF$6:AF24,"5A")),0),0)),'5A'!$A$6:$B$41,2,0)&amp;" - "&amp;'5A'!$A$1,
IF(AF24="5B",INDEX(OFFSET('5B'!$A$6:$A$39,SMALL('5B'!AE$6:AE$39,COUNTIF(AF$6:AF24,"5B")),0),MATCH(1,OFFSET('5B'!H$6:H$39,SMALL('5B'!AE$6:AE$39,COUNTIF(AF$6:AF24,"5B")),0),0))&amp;" "&amp;VLOOKUP(INDEX(OFFSET('5B'!$A$6:$A$39,SMALL('5B'!AE$6:AE$39,COUNTIF(AF$6:AF24,"5B")),0),MATCH(1,OFFSET('5B'!H$6:H$39,SMALL('5B'!AE$6:AE$39,COUNTIF(AF$6:AF24,"5B")),0),0)),'5B'!$A$6:$B$39,2,0)&amp;" - "&amp;'5B'!$A$1,
IF(AF24="5C",INDEX(OFFSET('5C'!$A$6:$A$39,SMALL('5C'!AE$6:AE$39,COUNTIF(AF$6:AF24,"5C")),0),MATCH(1,OFFSET('5C'!H$6:H$39,SMALL('5C'!AE$6:AE$39,COUNTIF(AF$6:AF24,"5C")),0),0))&amp;" "&amp;VLOOKUP(INDEX(OFFSET('5C'!$A$6:$A$39,SMALL('5C'!AE$6:AE$39,COUNTIF(AF$6:AF24,"5C")),0),MATCH(1,OFFSET('5C'!H$6:H$39,SMALL('5C'!AE$6:AE$39,COUNTIF(AF$6:AF24,"5C")),0),0)),'5C'!$A$6:$B$39,2,0)&amp;" - "&amp;'5C'!$A$1,
IF(AF24="5D",INDEX(OFFSET('5D'!$A$6:$A$41,SMALL('5D'!AE$6:AE$41,COUNTIF(AF$6:AF24,"5D")),0),MATCH(1,OFFSET('5D'!H$6:H$41,SMALL('5D'!AE$6:AE$41,COUNTIF(AF$6:AF24,"5D")),0),0))&amp;" "&amp;VLOOKUP(INDEX(OFFSET('5D'!$A$6:$A$41,SMALL('5D'!AE$6:AE$41,COUNTIF(AF$6:AF24,"5D")),0),MATCH(1,OFFSET('5D'!H$6:H$41,SMALL('5D'!AE$6:AE$41,COUNTIF(AF$6:AF24,"5D")),0),0)),'5D'!$A$6:$B$41,2,0)&amp;" - "&amp;'5D'!$A$1,
IF(AF24="5E",INDEX(OFFSET('5E'!$A$6:$A$40,SMALL('5E'!AE$6:AE$40,COUNTIF(AF$6:AF24,"5E")),0),MATCH(1,OFFSET('5E'!H$6:H$40,SMALL('5E'!AE$6:AE$40,COUNTIF(AF$6:AF24,"5E")),0),0))&amp;" "&amp;VLOOKUP(INDEX(OFFSET('5E'!$A$6:$A$40,SMALL('5E'!AE$6:AE$40,COUNTIF(AF$6:AF24,"5E")),0),MATCH(1,OFFSET('5E'!H$6:H$40,SMALL('5E'!AE$6:AE$40,COUNTIF(AF$6:AF24,"5E")),0),0)),'5E'!$A$6:$B$40,2,0)&amp;" - "&amp;'5E'!$A$1,
IF(AF24="5F",INDEX(OFFSET('5F'!$A$6:$A$40,SMALL('5F'!AE$6:AE$40,COUNTIF(AF$6:AF24,"5F")),0),MATCH(1,OFFSET('5F'!H$6:H$40,SMALL('5F'!AE$6:AE$40,COUNTIF(AF$6:AF24,"5F")),0),0))&amp;" "&amp;VLOOKUP(INDEX(OFFSET('5F'!$A$6:$A$40,SMALL('5F'!AE$6:AE$40,COUNTIF(AF$6:AF24,"5F")),0),MATCH(1,OFFSET('5F'!H$6:H$40,SMALL('5F'!AE$6:AE$40,COUNTIF(AF$6:AF24,"5F")),0),0)),'5F'!$A$6:$B$40,2,0)&amp;" - "&amp;'5F'!$A$1,
IF(AF24="4A",INDEX(OFFSET('4A'!$A$6:$A$38,SMALL('4A'!AE$6:AE$38,COUNTIF(AF$6:AF24,"4A")),0),MATCH(1,OFFSET('4A'!H$6:H$38,SMALL('4A'!AE$6:AE$38,COUNTIF(AF$6:AF24,"4A")),0),0))&amp;" "&amp;VLOOKUP(INDEX(OFFSET('4A'!$A$6:$A$38,SMALL('4A'!AE$6:AE$38,COUNTIF(AF$6:AF24,"4A")),0),MATCH(1,OFFSET('4A'!H$6:H$38,SMALL('4A'!AE$6:AE$38,COUNTIF(AF$6:AF24,"4A")),0),0)),'4A'!$A$6:$B$38,2,0)&amp;" - "&amp;'4A'!$A$1,
IF(AF24="4B",INDEX(OFFSET('4B'!$A$6:$A$37,SMALL('4B'!AE$6:AE$37,COUNTIF(AF$6:AF24,"4B")),0),MATCH(1,OFFSET('4B'!H$6:H$37,SMALL('4B'!AE$6:AE$37,COUNTIF(AF$6:AF24,"4B")),0),0))&amp;" "&amp;VLOOKUP(INDEX(OFFSET('4B'!$A$6:$A$37,SMALL('4B'!AE$6:AE$37,COUNTIF(AF$6:AF24,"4B")),0),MATCH(1,OFFSET('4B'!H$6:H$37,SMALL('4B'!AE$6:AE$37,COUNTIF(AF$6:AF24,"4B")),0),0)),'4B'!$A$6:$B$37,2,0)&amp;" - "&amp;'4B'!$A$1,
IF(AF24="4C",INDEX(OFFSET('4C'!$A$6:$A$38,SMALL('4C'!AE$6:AE$38,COUNTIF(AF$6:AF24,"4C")),0),MATCH(1,OFFSET('4C'!H$6:H$38,SMALL('4C'!AE$6:AE$38,COUNTIF(AF$6:AF24,"4C")),0),0))&amp;" "&amp;VLOOKUP(INDEX(OFFSET('4C'!$A$6:$A$38,SMALL('4C'!AE$6:AE$38,COUNTIF(AF$6:AF24,"4C")),0),MATCH(1,OFFSET('4C'!H$6:H$38,SMALL('4C'!AE$6:AE$38,COUNTIF(AF$6:AF24,"4C")),0),0)),'4C'!$A$6:$B$38,2,0)&amp;" - "&amp;'4C'!$A$1,
IF(AF24="4D",INDEX(OFFSET('4D'!$A$6:$A$37,SMALL('4D'!AE$6:AE$37,COUNTIF(AF$6:AF24,"4D")),0),MATCH(1,OFFSET('4D'!H$6:H$37,SMALL('4D'!AE$6:AE$37,COUNTIF(AF$6:AF24,"4D")),0),0))&amp;" "&amp;VLOOKUP(INDEX(OFFSET('4D'!$A$6:$A$37,SMALL('4D'!AE$6:AE$37,COUNTIF(AF$6:AF24,"4D")),0),MATCH(1,OFFSET('4D'!H$6:H$37,SMALL('4D'!AE$6:AE$37,COUNTIF(AF$6:AF24,"4D")),0),0)),'4D'!$A$6:$B$37,2,0)&amp;" - "&amp;'4D'!$A$1,
IF(AF24="4E",INDEX(OFFSET('4E'!$A$6:$A$37,SMALL('4E'!AE$6:AE$37,COUNTIF(AF$6:AF24,"4E")),0),MATCH(1,OFFSET('4E'!H$6:H$37,SMALL('4E'!AE$6:AE$37,COUNTIF(AF$6:AF24,"4E")),0),0))&amp;" "&amp;VLOOKUP(INDEX(OFFSET('4E'!$A$6:$A$37,SMALL('4E'!AE$6:AE$37,COUNTIF(AF$6:AF24,"4E")),0),MATCH(1,OFFSET('4E'!H$6:H$37,SMALL('4E'!AE$6:AE$37,COUNTIF(AF$6:AF24,"4E")),0),0)),'4E'!$A$6:$B$37,2,0)&amp;" - "&amp;'4E'!$A$1,
IF(AF24="CM2",INDEX(OFFSET('CM2'!$A$6:$A$36,SMALL('CM2'!AE$6:AE$36,COUNTIF(AF$6:AF24,"CM2")),0),MATCH(1,OFFSET('CM2'!H$6:H$36,SMALL('CM2'!AE$6:AE$36,COUNTIF(AF$6:AF24,"CM2")),0),0))&amp;" "&amp;VLOOKUP(INDEX(OFFSET('CM2'!$A$6:$A$36,SMALL('CM2'!AE$6:AE$36,COUNTIF(AF$6:AF24,"CM2")),0),MATCH(1,OFFSET('CM2'!H$6:H$36,SMALL('CM2'!AE$6:AE$36,COUNTIF(AF$6:AF24,"CM2")),0),0)),'CM2'!$A$6:$B$36,2,0)&amp;" - "&amp;'CM2'!$A$1,AZ24)))))))))))))))))),"")</f>
        <v/>
      </c>
      <c r="G24" s="30"/>
      <c r="H24" s="34" t="str">
        <f ca="1">IFERROR(IF(AH24="","",IF(AH24="6A",INDEX(OFFSET('6A'!$A$6:$A$39,SMALL('6A'!AG$6:AG$39,COUNTIF(AH$6:AH24,"6A")),0),MATCH(1,OFFSET('6A'!J$6:J$39,SMALL('6A'!AG$6:AG$39,COUNTIF(AH$6:AH24,"6A")),0),0))&amp;" "&amp;VLOOKUP(INDEX(OFFSET('6A'!$A$6:$A$39,SMALL('6A'!AG$6:AG$39,COUNTIF(AH$6:AH24,"6A")),0),MATCH(1,OFFSET('6A'!J$6:J$39,SMALL('6A'!AG$6:AG$39,COUNTIF(AH$6:AH24,"6A")),0),0)),'6A'!$A$6:$B$39,2,0)&amp;" - "&amp;'6A'!$A$1,
IF(AH24="6B",INDEX(OFFSET('6B'!$A$6:$A$39,SMALL('6B'!AG$6:AG$39,COUNTIF(AH$6:AH24,"6B")),0),MATCH(1,OFFSET('6B'!J$6:J$39,SMALL('6B'!AG$6:AG$39,COUNTIF(AH$6:AH24,"6B")),0),0))&amp;" "&amp;VLOOKUP(INDEX(OFFSET('6B'!$A$6:$A$39,SMALL('6B'!AG$6:AG$39,COUNTIF(AH$6:AH24,"6B")),0),MATCH(1,OFFSET('6B'!J$6:J$39,SMALL('6B'!AG$6:AG$39,COUNTIF(AH$6:AH24,"6B")),0),0)),'6B'!$A$6:$B$39,2,0)&amp;" - "&amp;'6B'!$A$1,
IF(AH24="6C",INDEX(OFFSET('6C'!$A$6:$A$41,SMALL('6C'!AG$6:AG$41,COUNTIF(AH$6:AH24,"6C")),0),MATCH(1,OFFSET('6C'!J$6:J$41,SMALL('6C'!AG$6:AG$41,COUNTIF(AH$6:AH24,"6C")),0),0))&amp;" "&amp;VLOOKUP(INDEX(OFFSET('6C'!$A$6:$A$41,SMALL('6C'!AG$6:AG$41,COUNTIF(AH$6:AH24,"6C")),0),MATCH(1,OFFSET('6C'!J$6:J$41,SMALL('6C'!AG$6:AG$41,COUNTIF(AH$6:AH24,"6C")),0),0)),'6C'!$A$6:$B$41,2,0)&amp;" - "&amp;'6C'!$A$1,
IF(AH24="6D",INDEX(OFFSET('6D'!$A$6:$A$42,SMALL('6D'!AG$6:AG$42,COUNTIF(AH$6:AH24,"6D")),0),MATCH(1,OFFSET('6D'!J$6:J$42,SMALL('6D'!AG$6:AG$42,COUNTIF(AH$6:AH24,"6D")),0),0))&amp;" "&amp;VLOOKUP(INDEX(OFFSET('6D'!$A$6:$A$42,SMALL('6D'!AG$6:AG$42,COUNTIF(AH$6:AH24,"6D")),0),MATCH(1,OFFSET('6D'!J$6:J$42,SMALL('6D'!AG$6:AG$42,COUNTIF(AH$6:AH24,"6D")),0),0)),'6D'!$A$6:$B$42,2,0)&amp;" - "&amp;'6D'!$A$1,
IF(AH24="6E",INDEX(OFFSET('6E'!$A$6:$A$40,SMALL('6E'!AG$6:AG$40,COUNTIF(AH$6:AH24,"6E")),0),MATCH(1,OFFSET('6E'!J$6:J$40,SMALL('6E'!AG$6:AG$40,COUNTIF(AH$6:AH24,"6E")),0),0))&amp;" "&amp;VLOOKUP(INDEX(OFFSET('6E'!$A$6:$A$40,SMALL('6E'!AG$6:AG$40,COUNTIF(AH$6:AH24,"6E")),0),MATCH(1,OFFSET('6E'!J$6:J$40,SMALL('6E'!AG$6:AG$40,COUNTIF(AH$6:AH24,"6E")),0),0)),'6E'!$A$6:$B$40,2,0)&amp;" - "&amp;'6E'!$A$1,
IF(AH24="5A",INDEX(OFFSET('5A'!$A$6:$A$41,SMALL('5A'!AG$6:AG$41,COUNTIF(AH$6:AH24,"5A")),0),MATCH(1,OFFSET('5A'!J$6:J$41,SMALL('5A'!AG$6:AG$41,COUNTIF(AH$6:AH24,"5A")),0),0))&amp;" "&amp;VLOOKUP(INDEX(OFFSET('5A'!$A$6:$A$41,SMALL('5A'!AG$6:AG$41,COUNTIF(AH$6:AH24,"5A")),0),MATCH(1,OFFSET('5A'!J$6:J$41,SMALL('5A'!AG$6:AG$41,COUNTIF(AH$6:AH24,"5A")),0),0)),'5A'!$A$6:$B$41,2,0)&amp;" - "&amp;'5A'!$A$1,
IF(AH24="5B",INDEX(OFFSET('5B'!$A$6:$A$39,SMALL('5B'!AG$6:AG$39,COUNTIF(AH$6:AH24,"5B")),0),MATCH(1,OFFSET('5B'!J$6:J$39,SMALL('5B'!AG$6:AG$39,COUNTIF(AH$6:AH24,"5B")),0),0))&amp;" "&amp;VLOOKUP(INDEX(OFFSET('5B'!$A$6:$A$39,SMALL('5B'!AG$6:AG$39,COUNTIF(AH$6:AH24,"5B")),0),MATCH(1,OFFSET('5B'!J$6:J$39,SMALL('5B'!AG$6:AG$39,COUNTIF(AH$6:AH24,"5B")),0),0)),'5B'!$A$6:$B$39,2,0)&amp;" - "&amp;'5B'!$A$1,
IF(AH24="5C",INDEX(OFFSET('5C'!$A$6:$A$39,SMALL('5C'!AG$6:AG$39,COUNTIF(AH$6:AH24,"5C")),0),MATCH(1,OFFSET('5C'!J$6:J$39,SMALL('5C'!AG$6:AG$39,COUNTIF(AH$6:AH24,"5C")),0),0))&amp;" "&amp;VLOOKUP(INDEX(OFFSET('5C'!$A$6:$A$39,SMALL('5C'!AG$6:AG$39,COUNTIF(AH$6:AH24,"5C")),0),MATCH(1,OFFSET('5C'!J$6:J$39,SMALL('5C'!AG$6:AG$39,COUNTIF(AH$6:AH24,"5C")),0),0)),'5C'!$A$6:$B$39,2,0)&amp;" - "&amp;'5C'!$A$1,
IF(AH24="5D",INDEX(OFFSET('5D'!$A$6:$A$41,SMALL('5D'!AG$6:AG$41,COUNTIF(AH$6:AH24,"5D")),0),MATCH(1,OFFSET('5D'!J$6:J$41,SMALL('5D'!AG$6:AG$41,COUNTIF(AH$6:AH24,"5D")),0),0))&amp;" "&amp;VLOOKUP(INDEX(OFFSET('5D'!$A$6:$A$41,SMALL('5D'!AG$6:AG$41,COUNTIF(AH$6:AH24,"5D")),0),MATCH(1,OFFSET('5D'!J$6:J$41,SMALL('5D'!AG$6:AG$41,COUNTIF(AH$6:AH24,"5D")),0),0)),'5D'!$A$6:$B$41,2,0)&amp;" - "&amp;'5D'!$A$1,
IF(AH24="5E",INDEX(OFFSET('5E'!$A$6:$A$40,SMALL('5E'!AG$6:AG$40,COUNTIF(AH$6:AH24,"5E")),0),MATCH(1,OFFSET('5E'!J$6:J$40,SMALL('5E'!AG$6:AG$40,COUNTIF(AH$6:AH24,"5E")),0),0))&amp;" "&amp;VLOOKUP(INDEX(OFFSET('5E'!$A$6:$A$40,SMALL('5E'!AG$6:AG$40,COUNTIF(AH$6:AH24,"5E")),0),MATCH(1,OFFSET('5E'!J$6:J$40,SMALL('5E'!AG$6:AG$40,COUNTIF(AH$6:AH24,"5E")),0),0)),'5E'!$A$6:$B$40,2,0)&amp;" - "&amp;'5E'!$A$1,
IF(AH24="5F",INDEX(OFFSET('5F'!$A$6:$A$40,SMALL('5F'!AG$6:AG$40,COUNTIF(AH$6:AH24,"5F")),0),MATCH(1,OFFSET('5F'!J$6:J$40,SMALL('5F'!AG$6:AG$40,COUNTIF(AH$6:AH24,"5F")),0),0))&amp;" "&amp;VLOOKUP(INDEX(OFFSET('5F'!$A$6:$A$40,SMALL('5F'!AG$6:AG$40,COUNTIF(AH$6:AH24,"5F")),0),MATCH(1,OFFSET('5F'!J$6:J$40,SMALL('5F'!AG$6:AG$40,COUNTIF(AH$6:AH24,"5F")),0),0)),'5F'!$A$6:$B$40,2,0)&amp;" - "&amp;'5F'!$A$1,
IF(AH24="4A",INDEX(OFFSET('4A'!$A$6:$A$38,SMALL('4A'!AG$6:AG$38,COUNTIF(AH$6:AH24,"4A")),0),MATCH(1,OFFSET('4A'!J$6:J$38,SMALL('4A'!AG$6:AG$38,COUNTIF(AH$6:AH24,"4A")),0),0))&amp;" "&amp;VLOOKUP(INDEX(OFFSET('4A'!$A$6:$A$38,SMALL('4A'!AG$6:AG$38,COUNTIF(AH$6:AH24,"4A")),0),MATCH(1,OFFSET('4A'!J$6:J$38,SMALL('4A'!AG$6:AG$38,COUNTIF(AH$6:AH24,"4A")),0),0)),'4A'!$A$6:$B$38,2,0)&amp;" - "&amp;'4A'!$A$1,
IF(AH24="4B",INDEX(OFFSET('4B'!$A$6:$A$37,SMALL('4B'!AG$6:AG$37,COUNTIF(AH$6:AH24,"4B")),0),MATCH(1,OFFSET('4B'!J$6:J$37,SMALL('4B'!AG$6:AG$37,COUNTIF(AH$6:AH24,"4B")),0),0))&amp;" "&amp;VLOOKUP(INDEX(OFFSET('4B'!$A$6:$A$37,SMALL('4B'!AG$6:AG$37,COUNTIF(AH$6:AH24,"4B")),0),MATCH(1,OFFSET('4B'!J$6:J$37,SMALL('4B'!AG$6:AG$37,COUNTIF(AH$6:AH24,"4B")),0),0)),'4B'!$A$6:$B$37,2,0)&amp;" - "&amp;'4B'!$A$1,
IF(AH24="4C",INDEX(OFFSET('4C'!$A$6:$A$38,SMALL('4C'!AG$6:AG$38,COUNTIF(AH$6:AH24,"4C")),0),MATCH(1,OFFSET('4C'!J$6:J$38,SMALL('4C'!AG$6:AG$38,COUNTIF(AH$6:AH24,"4C")),0),0))&amp;" "&amp;VLOOKUP(INDEX(OFFSET('4C'!$A$6:$A$38,SMALL('4C'!AG$6:AG$38,COUNTIF(AH$6:AH24,"4C")),0),MATCH(1,OFFSET('4C'!J$6:J$38,SMALL('4C'!AG$6:AG$38,COUNTIF(AH$6:AH24,"4C")),0),0)),'4C'!$A$6:$B$38,2,0)&amp;" - "&amp;'4C'!$A$1,
IF(AH24="4D",INDEX(OFFSET('4D'!$A$6:$A$37,SMALL('4D'!AG$6:AG$37,COUNTIF(AH$6:AH24,"4D")),0),MATCH(1,OFFSET('4D'!J$6:J$37,SMALL('4D'!AG$6:AG$37,COUNTIF(AH$6:AH24,"4D")),0),0))&amp;" "&amp;VLOOKUP(INDEX(OFFSET('4D'!$A$6:$A$37,SMALL('4D'!AG$6:AG$37,COUNTIF(AH$6:AH24,"4D")),0),MATCH(1,OFFSET('4D'!J$6:J$37,SMALL('4D'!AG$6:AG$37,COUNTIF(AH$6:AH24,"4D")),0),0)),'4D'!$A$6:$B$37,2,0)&amp;" - "&amp;'4D'!$A$1,
IF(AH24="4E",INDEX(OFFSET('4E'!$A$6:$A$37,SMALL('4E'!AG$6:AG$37,COUNTIF(AH$6:AH24,"4E")),0),MATCH(1,OFFSET('4E'!J$6:J$37,SMALL('4E'!AG$6:AG$37,COUNTIF(AH$6:AH24,"4E")),0),0))&amp;" "&amp;VLOOKUP(INDEX(OFFSET('4E'!$A$6:$A$37,SMALL('4E'!AG$6:AG$37,COUNTIF(AH$6:AH24,"4E")),0),MATCH(1,OFFSET('4E'!J$6:J$37,SMALL('4E'!AG$6:AG$37,COUNTIF(AH$6:AH24,"4E")),0),0)),'4E'!$A$6:$B$37,2,0)&amp;" - "&amp;'4E'!$A$1,
IF(AH24="CM2",INDEX(OFFSET('CM2'!$A$6:$A$36,SMALL('CM2'!AG$6:AG$36,COUNTIF(AH$6:AH24,"CM2")),0),MATCH(1,OFFSET('CM2'!J$6:J$36,SMALL('CM2'!AG$6:AG$36,COUNTIF(AH$6:AH24,"CM2")),0),0))&amp;" "&amp;VLOOKUP(INDEX(OFFSET('CM2'!$A$6:$A$36,SMALL('CM2'!AG$6:AG$36,COUNTIF(AH$6:AH24,"CM2")),0),MATCH(1,OFFSET('CM2'!J$6:J$36,SMALL('CM2'!AG$6:AG$36,COUNTIF(AH$6:AH24,"CM2")),0),0)),'CM2'!$A$6:$B$36,2,0)&amp;" - "&amp;'CM2'!$A$1,BB24)))))))))))))))))),"")</f>
        <v/>
      </c>
      <c r="I24" s="56" t="str">
        <f ca="1">IFERROR(IF(AI24="","",IF(AI24="6A",INDEX(OFFSET('6A'!$A$6:$A$39,SMALL('6A'!AH$6:AH$39,COUNTIF(AI$6:AI24,"6A")),0),MATCH(1,OFFSET('6A'!K$6:K$39,SMALL('6A'!AH$6:AH$39,COUNTIF(AI$6:AI24,"6A")),0),0))&amp;" "&amp;VLOOKUP(INDEX(OFFSET('6A'!$A$6:$A$39,SMALL('6A'!AH$6:AH$39,COUNTIF(AI$6:AI24,"6A")),0),MATCH(1,OFFSET('6A'!K$6:K$39,SMALL('6A'!AH$6:AH$39,COUNTIF(AI$6:AI24,"6A")),0),0)),'6A'!$A$6:$B$39,2,0)&amp;" - "&amp;'6A'!$A$1,
IF(AI24="6B",INDEX(OFFSET('6B'!$A$6:$A$39,SMALL('6B'!AH$6:AH$39,COUNTIF(AI$6:AI24,"6B")),0),MATCH(1,OFFSET('6B'!K$6:K$39,SMALL('6B'!AH$6:AH$39,COUNTIF(AI$6:AI24,"6B")),0),0))&amp;" "&amp;VLOOKUP(INDEX(OFFSET('6B'!$A$6:$A$39,SMALL('6B'!AH$6:AH$39,COUNTIF(AI$6:AI24,"6B")),0),MATCH(1,OFFSET('6B'!K$6:K$39,SMALL('6B'!AH$6:AH$39,COUNTIF(AI$6:AI24,"6B")),0),0)),'6B'!$A$6:$B$39,2,0)&amp;" - "&amp;'6B'!$A$1,
IF(AI24="6C",INDEX(OFFSET('6C'!$A$6:$A$41,SMALL('6C'!AH$6:AH$41,COUNTIF(AI$6:AI24,"6C")),0),MATCH(1,OFFSET('6C'!K$6:K$41,SMALL('6C'!AH$6:AH$41,COUNTIF(AI$6:AI24,"6C")),0),0))&amp;" "&amp;VLOOKUP(INDEX(OFFSET('6C'!$A$6:$A$41,SMALL('6C'!AH$6:AH$41,COUNTIF(AI$6:AI24,"6C")),0),MATCH(1,OFFSET('6C'!K$6:K$41,SMALL('6C'!AH$6:AH$41,COUNTIF(AI$6:AI24,"6C")),0),0)),'6C'!$A$6:$B$41,2,0)&amp;" - "&amp;'6C'!$A$1,
IF(AI24="6D",INDEX(OFFSET('6D'!$A$6:$A$42,SMALL('6D'!AH$6:AH$42,COUNTIF(AI$6:AI24,"6D")),0),MATCH(1,OFFSET('6D'!K$6:K$42,SMALL('6D'!AH$6:AH$42,COUNTIF(AI$6:AI24,"6D")),0),0))&amp;" "&amp;VLOOKUP(INDEX(OFFSET('6D'!$A$6:$A$42,SMALL('6D'!AH$6:AH$42,COUNTIF(AI$6:AI24,"6D")),0),MATCH(1,OFFSET('6D'!K$6:K$42,SMALL('6D'!AH$6:AH$42,COUNTIF(AI$6:AI24,"6D")),0),0)),'6D'!$A$6:$B$42,2,0)&amp;" - "&amp;'6D'!$A$1,
IF(AI24="6E",INDEX(OFFSET('6E'!$A$6:$A$40,SMALL('6E'!AH$6:AH$40,COUNTIF(AI$6:AI24,"6E")),0),MATCH(1,OFFSET('6E'!K$6:K$40,SMALL('6E'!AH$6:AH$40,COUNTIF(AI$6:AI24,"6E")),0),0))&amp;" "&amp;VLOOKUP(INDEX(OFFSET('6E'!$A$6:$A$40,SMALL('6E'!AH$6:AH$40,COUNTIF(AI$6:AI24,"6E")),0),MATCH(1,OFFSET('6E'!K$6:K$40,SMALL('6E'!AH$6:AH$40,COUNTIF(AI$6:AI24,"6E")),0),0)),'6E'!$A$6:$B$40,2,0)&amp;" - "&amp;'6E'!$A$1,
IF(AI24="5A",INDEX(OFFSET('5A'!$A$6:$A$41,SMALL('5A'!AH$6:AH$41,COUNTIF(AI$6:AI24,"5A")),0),MATCH(1,OFFSET('5A'!K$6:K$41,SMALL('5A'!AH$6:AH$41,COUNTIF(AI$6:AI24,"5A")),0),0))&amp;" "&amp;VLOOKUP(INDEX(OFFSET('5A'!$A$6:$A$41,SMALL('5A'!AH$6:AH$41,COUNTIF(AI$6:AI24,"5A")),0),MATCH(1,OFFSET('5A'!K$6:K$41,SMALL('5A'!AH$6:AH$41,COUNTIF(AI$6:AI24,"5A")),0),0)),'5A'!$A$6:$B$41,2,0)&amp;" - "&amp;'5A'!$A$1,
IF(AI24="5B",INDEX(OFFSET('5B'!$A$6:$A$39,SMALL('5B'!AH$6:AH$39,COUNTIF(AI$6:AI24,"5B")),0),MATCH(1,OFFSET('5B'!K$6:K$39,SMALL('5B'!AH$6:AH$39,COUNTIF(AI$6:AI24,"5B")),0),0))&amp;" "&amp;VLOOKUP(INDEX(OFFSET('5B'!$A$6:$A$39,SMALL('5B'!AH$6:AH$39,COUNTIF(AI$6:AI24,"5B")),0),MATCH(1,OFFSET('5B'!K$6:K$39,SMALL('5B'!AH$6:AH$39,COUNTIF(AI$6:AI24,"5B")),0),0)),'5B'!$A$6:$B$39,2,0)&amp;" - "&amp;'5B'!$A$1,
IF(AI24="5C",INDEX(OFFSET('5C'!$A$6:$A$39,SMALL('5C'!AH$6:AH$39,COUNTIF(AI$6:AI24,"5C")),0),MATCH(1,OFFSET('5C'!K$6:K$39,SMALL('5C'!AH$6:AH$39,COUNTIF(AI$6:AI24,"5C")),0),0))&amp;" "&amp;VLOOKUP(INDEX(OFFSET('5C'!$A$6:$A$39,SMALL('5C'!AH$6:AH$39,COUNTIF(AI$6:AI24,"5C")),0),MATCH(1,OFFSET('5C'!K$6:K$39,SMALL('5C'!AH$6:AH$39,COUNTIF(AI$6:AI24,"5C")),0),0)),'5C'!$A$6:$B$39,2,0)&amp;" - "&amp;'5C'!$A$1,
IF(AI24="5D",INDEX(OFFSET('5D'!$A$6:$A$41,SMALL('5D'!AH$6:AH$41,COUNTIF(AI$6:AI24,"5D")),0),MATCH(1,OFFSET('5D'!K$6:K$41,SMALL('5D'!AH$6:AH$41,COUNTIF(AI$6:AI24,"5D")),0),0))&amp;" "&amp;VLOOKUP(INDEX(OFFSET('5D'!$A$6:$A$41,SMALL('5D'!AH$6:AH$41,COUNTIF(AI$6:AI24,"5D")),0),MATCH(1,OFFSET('5D'!K$6:K$41,SMALL('5D'!AH$6:AH$41,COUNTIF(AI$6:AI24,"5D")),0),0)),'5D'!$A$6:$B$41,2,0)&amp;" - "&amp;'5D'!$A$1,
IF(AI24="5E",INDEX(OFFSET('5E'!$A$6:$A$40,SMALL('5E'!AH$6:AH$40,COUNTIF(AI$6:AI24,"5E")),0),MATCH(1,OFFSET('5E'!K$6:K$40,SMALL('5E'!AH$6:AH$40,COUNTIF(AI$6:AI24,"5E")),0),0))&amp;" "&amp;VLOOKUP(INDEX(OFFSET('5E'!$A$6:$A$40,SMALL('5E'!AH$6:AH$40,COUNTIF(AI$6:AI24,"5E")),0),MATCH(1,OFFSET('5E'!K$6:K$40,SMALL('5E'!AH$6:AH$40,COUNTIF(AI$6:AI24,"5E")),0),0)),'5E'!$A$6:$B$40,2,0)&amp;" - "&amp;'5E'!$A$1,
IF(AI24="5F",INDEX(OFFSET('5F'!$A$6:$A$40,SMALL('5F'!AH$6:AH$40,COUNTIF(AI$6:AI24,"5F")),0),MATCH(1,OFFSET('5F'!K$6:K$40,SMALL('5F'!AH$6:AH$40,COUNTIF(AI$6:AI24,"5F")),0),0))&amp;" "&amp;VLOOKUP(INDEX(OFFSET('5F'!$A$6:$A$40,SMALL('5F'!AH$6:AH$40,COUNTIF(AI$6:AI24,"5F")),0),MATCH(1,OFFSET('5F'!K$6:K$40,SMALL('5F'!AH$6:AH$40,COUNTIF(AI$6:AI24,"5F")),0),0)),'5F'!$A$6:$B$40,2,0)&amp;" - "&amp;'5F'!$A$1,
IF(AI24="4A",INDEX(OFFSET('4A'!$A$6:$A$38,SMALL('4A'!AH$6:AH$38,COUNTIF(AI$6:AI24,"4A")),0),MATCH(1,OFFSET('4A'!K$6:K$38,SMALL('4A'!AH$6:AH$38,COUNTIF(AI$6:AI24,"4A")),0),0))&amp;" "&amp;VLOOKUP(INDEX(OFFSET('4A'!$A$6:$A$38,SMALL('4A'!AH$6:AH$38,COUNTIF(AI$6:AI24,"4A")),0),MATCH(1,OFFSET('4A'!K$6:K$38,SMALL('4A'!AH$6:AH$38,COUNTIF(AI$6:AI24,"4A")),0),0)),'4A'!$A$6:$B$38,2,0)&amp;" - "&amp;'4A'!$A$1,
IF(AI24="4B",INDEX(OFFSET('4B'!$A$6:$A$37,SMALL('4B'!AH$6:AH$37,COUNTIF(AI$6:AI24,"4B")),0),MATCH(1,OFFSET('4B'!K$6:K$37,SMALL('4B'!AH$6:AH$37,COUNTIF(AI$6:AI24,"4B")),0),0))&amp;" "&amp;VLOOKUP(INDEX(OFFSET('4B'!$A$6:$A$37,SMALL('4B'!AH$6:AH$37,COUNTIF(AI$6:AI24,"4B")),0),MATCH(1,OFFSET('4B'!K$6:K$37,SMALL('4B'!AH$6:AH$37,COUNTIF(AI$6:AI24,"4B")),0),0)),'4B'!$A$6:$B$37,2,0)&amp;" - "&amp;'4B'!$A$1,
IF(AI24="4C",INDEX(OFFSET('4C'!$A$6:$A$38,SMALL('4C'!AH$6:AH$38,COUNTIF(AI$6:AI24,"4C")),0),MATCH(1,OFFSET('4C'!K$6:K$38,SMALL('4C'!AH$6:AH$38,COUNTIF(AI$6:AI24,"4C")),0),0))&amp;" "&amp;VLOOKUP(INDEX(OFFSET('4C'!$A$6:$A$38,SMALL('4C'!AH$6:AH$38,COUNTIF(AI$6:AI24,"4C")),0),MATCH(1,OFFSET('4C'!K$6:K$38,SMALL('4C'!AH$6:AH$38,COUNTIF(AI$6:AI24,"4C")),0),0)),'4C'!$A$6:$B$38,2,0)&amp;" - "&amp;'4C'!$A$1,
IF(AI24="4D",INDEX(OFFSET('4D'!$A$6:$A$37,SMALL('4D'!AH$6:AH$37,COUNTIF(AI$6:AI24,"4D")),0),MATCH(1,OFFSET('4D'!K$6:K$37,SMALL('4D'!AH$6:AH$37,COUNTIF(AI$6:AI24,"4D")),0),0))&amp;" "&amp;VLOOKUP(INDEX(OFFSET('4D'!$A$6:$A$37,SMALL('4D'!AH$6:AH$37,COUNTIF(AI$6:AI24,"4D")),0),MATCH(1,OFFSET('4D'!K$6:K$37,SMALL('4D'!AH$6:AH$37,COUNTIF(AI$6:AI24,"4D")),0),0)),'4D'!$A$6:$B$37,2,0)&amp;" - "&amp;'4D'!$A$1,
IF(AI24="4E",INDEX(OFFSET('4E'!$A$6:$A$37,SMALL('4E'!AH$6:AH$37,COUNTIF(AI$6:AI24,"4E")),0),MATCH(1,OFFSET('4E'!K$6:K$37,SMALL('4E'!AH$6:AH$37,COUNTIF(AI$6:AI24,"4E")),0),0))&amp;" "&amp;VLOOKUP(INDEX(OFFSET('4E'!$A$6:$A$37,SMALL('4E'!AH$6:AH$37,COUNTIF(AI$6:AI24,"4E")),0),MATCH(1,OFFSET('4E'!K$6:K$37,SMALL('4E'!AH$6:AH$37,COUNTIF(AI$6:AI24,"4E")),0),0)),'4E'!$A$6:$B$37,2,0)&amp;" - "&amp;'4E'!$A$1,
IF(AI24="CM2",INDEX(OFFSET('CM2'!$A$6:$A$36,SMALL('CM2'!AH$6:AH$36,COUNTIF(AI$6:AI24,"CM2")),0),MATCH(1,OFFSET('CM2'!K$6:K$36,SMALL('CM2'!AH$6:AH$36,COUNTIF(AI$6:AI24,"CM2")),0),0))&amp;" "&amp;VLOOKUP(INDEX(OFFSET('CM2'!$A$6:$A$36,SMALL('CM2'!AH$6:AH$36,COUNTIF(AI$6:AI24,"CM2")),0),MATCH(1,OFFSET('CM2'!K$6:K$36,SMALL('CM2'!AH$6:AH$36,COUNTIF(AI$6:AI24,"CM2")),0),0)),'CM2'!$A$6:$B$36,2,0)&amp;" - "&amp;'CM2'!$A$1,BC24)))))))))))))))))),"")</f>
        <v/>
      </c>
      <c r="J24" s="65" t="str">
        <f ca="1">IFERROR(IF(AJ24="","",IF(AJ24="6A",INDEX(OFFSET('6A'!$A$6:$A$39,SMALL('6A'!AI$6:AI$39,COUNTIF(AJ$6:AJ24,"6A")),0),MATCH(1,OFFSET('6A'!L$6:L$39,SMALL('6A'!AI$6:AI$39,COUNTIF(AJ$6:AJ24,"6A")),0),0))&amp;" "&amp;VLOOKUP(INDEX(OFFSET('6A'!$A$6:$A$39,SMALL('6A'!AI$6:AI$39,COUNTIF(AJ$6:AJ24,"6A")),0),MATCH(1,OFFSET('6A'!L$6:L$39,SMALL('6A'!AI$6:AI$39,COUNTIF(AJ$6:AJ24,"6A")),0),0)),'6A'!$A$6:$B$39,2,0)&amp;" - "&amp;'6A'!$A$1,
IF(AJ24="6B",INDEX(OFFSET('6B'!$A$6:$A$39,SMALL('6B'!AI$6:AI$39,COUNTIF(AJ$6:AJ24,"6B")),0),MATCH(1,OFFSET('6B'!L$6:L$39,SMALL('6B'!AI$6:AI$39,COUNTIF(AJ$6:AJ24,"6B")),0),0))&amp;" "&amp;VLOOKUP(INDEX(OFFSET('6B'!$A$6:$A$39,SMALL('6B'!AI$6:AI$39,COUNTIF(AJ$6:AJ24,"6B")),0),MATCH(1,OFFSET('6B'!L$6:L$39,SMALL('6B'!AI$6:AI$39,COUNTIF(AJ$6:AJ24,"6B")),0),0)),'6B'!$A$6:$B$39,2,0)&amp;" - "&amp;'6B'!$A$1,
IF(AJ24="6C",INDEX(OFFSET('6C'!$A$6:$A$41,SMALL('6C'!AI$6:AI$41,COUNTIF(AJ$6:AJ24,"6C")),0),MATCH(1,OFFSET('6C'!L$6:L$41,SMALL('6C'!AI$6:AI$41,COUNTIF(AJ$6:AJ24,"6C")),0),0))&amp;" "&amp;VLOOKUP(INDEX(OFFSET('6C'!$A$6:$A$41,SMALL('6C'!AI$6:AI$41,COUNTIF(AJ$6:AJ24,"6C")),0),MATCH(1,OFFSET('6C'!L$6:L$41,SMALL('6C'!AI$6:AI$41,COUNTIF(AJ$6:AJ24,"6C")),0),0)),'6C'!$A$6:$B$41,2,0)&amp;" - "&amp;'6C'!$A$1,
IF(AJ24="6D",INDEX(OFFSET('6D'!$A$6:$A$42,SMALL('6D'!AI$6:AI$42,COUNTIF(AJ$6:AJ24,"6D")),0),MATCH(1,OFFSET('6D'!L$6:L$42,SMALL('6D'!AI$6:AI$42,COUNTIF(AJ$6:AJ24,"6D")),0),0))&amp;" "&amp;VLOOKUP(INDEX(OFFSET('6D'!$A$6:$A$42,SMALL('6D'!AI$6:AI$42,COUNTIF(AJ$6:AJ24,"6D")),0),MATCH(1,OFFSET('6D'!L$6:L$42,SMALL('6D'!AI$6:AI$42,COUNTIF(AJ$6:AJ24,"6D")),0),0)),'6D'!$A$6:$B$42,2,0)&amp;" - "&amp;'6D'!$A$1,
IF(AJ24="6E",INDEX(OFFSET('6E'!$A$6:$A$40,SMALL('6E'!AI$6:AI$40,COUNTIF(AJ$6:AJ24,"6E")),0),MATCH(1,OFFSET('6E'!L$6:L$40,SMALL('6E'!AI$6:AI$40,COUNTIF(AJ$6:AJ24,"6E")),0),0))&amp;" "&amp;VLOOKUP(INDEX(OFFSET('6E'!$A$6:$A$40,SMALL('6E'!AI$6:AI$40,COUNTIF(AJ$6:AJ24,"6E")),0),MATCH(1,OFFSET('6E'!L$6:L$40,SMALL('6E'!AI$6:AI$40,COUNTIF(AJ$6:AJ24,"6E")),0),0)),'6E'!$A$6:$B$40,2,0)&amp;" - "&amp;'6E'!$A$1,
IF(AJ24="5A",INDEX(OFFSET('5A'!$A$6:$A$41,SMALL('5A'!AI$6:AI$41,COUNTIF(AJ$6:AJ24,"5A")),0),MATCH(1,OFFSET('5A'!L$6:L$41,SMALL('5A'!AI$6:AI$41,COUNTIF(AJ$6:AJ24,"5A")),0),0))&amp;" "&amp;VLOOKUP(INDEX(OFFSET('5A'!$A$6:$A$41,SMALL('5A'!AI$6:AI$41,COUNTIF(AJ$6:AJ24,"5A")),0),MATCH(1,OFFSET('5A'!L$6:L$41,SMALL('5A'!AI$6:AI$41,COUNTIF(AJ$6:AJ24,"5A")),0),0)),'5A'!$A$6:$B$41,2,0)&amp;" - "&amp;'5A'!$A$1,
IF(AJ24="5B",INDEX(OFFSET('5B'!$A$6:$A$39,SMALL('5B'!AI$6:AI$39,COUNTIF(AJ$6:AJ24,"5B")),0),MATCH(1,OFFSET('5B'!L$6:L$39,SMALL('5B'!AI$6:AI$39,COUNTIF(AJ$6:AJ24,"5B")),0),0))&amp;" "&amp;VLOOKUP(INDEX(OFFSET('5B'!$A$6:$A$39,SMALL('5B'!AI$6:AI$39,COUNTIF(AJ$6:AJ24,"5B")),0),MATCH(1,OFFSET('5B'!L$6:L$39,SMALL('5B'!AI$6:AI$39,COUNTIF(AJ$6:AJ24,"5B")),0),0)),'5B'!$A$6:$B$39,2,0)&amp;" - "&amp;'5B'!$A$1,
IF(AJ24="5C",INDEX(OFFSET('5C'!$A$6:$A$39,SMALL('5C'!AI$6:AI$39,COUNTIF(AJ$6:AJ24,"5C")),0),MATCH(1,OFFSET('5C'!L$6:L$39,SMALL('5C'!AI$6:AI$39,COUNTIF(AJ$6:AJ24,"5C")),0),0))&amp;" "&amp;VLOOKUP(INDEX(OFFSET('5C'!$A$6:$A$39,SMALL('5C'!AI$6:AI$39,COUNTIF(AJ$6:AJ24,"5C")),0),MATCH(1,OFFSET('5C'!L$6:L$39,SMALL('5C'!AI$6:AI$39,COUNTIF(AJ$6:AJ24,"5C")),0),0)),'5C'!$A$6:$B$39,2,0)&amp;" - "&amp;'5C'!$A$1,
IF(AJ24="5D",INDEX(OFFSET('5D'!$A$6:$A$41,SMALL('5D'!AI$6:AI$41,COUNTIF(AJ$6:AJ24,"5D")),0),MATCH(1,OFFSET('5D'!L$6:L$41,SMALL('5D'!AI$6:AI$41,COUNTIF(AJ$6:AJ24,"5D")),0),0))&amp;" "&amp;VLOOKUP(INDEX(OFFSET('5D'!$A$6:$A$41,SMALL('5D'!AI$6:AI$41,COUNTIF(AJ$6:AJ24,"5D")),0),MATCH(1,OFFSET('5D'!L$6:L$41,SMALL('5D'!AI$6:AI$41,COUNTIF(AJ$6:AJ24,"5D")),0),0)),'5D'!$A$6:$B$41,2,0)&amp;" - "&amp;'5D'!$A$1,
IF(AJ24="5E",INDEX(OFFSET('5E'!$A$6:$A$40,SMALL('5E'!AI$6:AI$40,COUNTIF(AJ$6:AJ24,"5E")),0),MATCH(1,OFFSET('5E'!L$6:L$40,SMALL('5E'!AI$6:AI$40,COUNTIF(AJ$6:AJ24,"5E")),0),0))&amp;" "&amp;VLOOKUP(INDEX(OFFSET('5E'!$A$6:$A$40,SMALL('5E'!AI$6:AI$40,COUNTIF(AJ$6:AJ24,"5E")),0),MATCH(1,OFFSET('5E'!L$6:L$40,SMALL('5E'!AI$6:AI$40,COUNTIF(AJ$6:AJ24,"5E")),0),0)),'5E'!$A$6:$B$40,2,0)&amp;" - "&amp;'5E'!$A$1,
IF(AJ24="5F",INDEX(OFFSET('5F'!$A$6:$A$40,SMALL('5F'!AI$6:AI$40,COUNTIF(AJ$6:AJ24,"5F")),0),MATCH(1,OFFSET('5F'!L$6:L$40,SMALL('5F'!AI$6:AI$40,COUNTIF(AJ$6:AJ24,"5F")),0),0))&amp;" "&amp;VLOOKUP(INDEX(OFFSET('5F'!$A$6:$A$40,SMALL('5F'!AI$6:AI$40,COUNTIF(AJ$6:AJ24,"5F")),0),MATCH(1,OFFSET('5F'!L$6:L$40,SMALL('5F'!AI$6:AI$40,COUNTIF(AJ$6:AJ24,"5F")),0),0)),'5F'!$A$6:$B$40,2,0)&amp;" - "&amp;'5F'!$A$1,
IF(AJ24="4A",INDEX(OFFSET('4A'!$A$6:$A$38,SMALL('4A'!AI$6:AI$38,COUNTIF(AJ$6:AJ24,"4A")),0),MATCH(1,OFFSET('4A'!L$6:L$38,SMALL('4A'!AI$6:AI$38,COUNTIF(AJ$6:AJ24,"4A")),0),0))&amp;" "&amp;VLOOKUP(INDEX(OFFSET('4A'!$A$6:$A$38,SMALL('4A'!AI$6:AI$38,COUNTIF(AJ$6:AJ24,"4A")),0),MATCH(1,OFFSET('4A'!L$6:L$38,SMALL('4A'!AI$6:AI$38,COUNTIF(AJ$6:AJ24,"4A")),0),0)),'4A'!$A$6:$B$38,2,0)&amp;" - "&amp;'4A'!$A$1,
IF(AJ24="4B",INDEX(OFFSET('4B'!$A$6:$A$37,SMALL('4B'!AI$6:AI$37,COUNTIF(AJ$6:AJ24,"4B")),0),MATCH(1,OFFSET('4B'!L$6:L$37,SMALL('4B'!AI$6:AI$37,COUNTIF(AJ$6:AJ24,"4B")),0),0))&amp;" "&amp;VLOOKUP(INDEX(OFFSET('4B'!$A$6:$A$37,SMALL('4B'!AI$6:AI$37,COUNTIF(AJ$6:AJ24,"4B")),0),MATCH(1,OFFSET('4B'!L$6:L$37,SMALL('4B'!AI$6:AI$37,COUNTIF(AJ$6:AJ24,"4B")),0),0)),'4B'!$A$6:$B$37,2,0)&amp;" - "&amp;'4B'!$A$1,
IF(AJ24="4C",INDEX(OFFSET('4C'!$A$6:$A$38,SMALL('4C'!AI$6:AI$38,COUNTIF(AJ$6:AJ24,"4C")),0),MATCH(1,OFFSET('4C'!L$6:L$38,SMALL('4C'!AI$6:AI$38,COUNTIF(AJ$6:AJ24,"4C")),0),0))&amp;" "&amp;VLOOKUP(INDEX(OFFSET('4C'!$A$6:$A$38,SMALL('4C'!AI$6:AI$38,COUNTIF(AJ$6:AJ24,"4C")),0),MATCH(1,OFFSET('4C'!L$6:L$38,SMALL('4C'!AI$6:AI$38,COUNTIF(AJ$6:AJ24,"4C")),0),0)),'4C'!$A$6:$B$38,2,0)&amp;" - "&amp;'4C'!$A$1,
IF(AJ24="4D",INDEX(OFFSET('4D'!$A$6:$A$37,SMALL('4D'!AI$6:AI$37,COUNTIF(AJ$6:AJ24,"4D")),0),MATCH(1,OFFSET('4D'!L$6:L$37,SMALL('4D'!AI$6:AI$37,COUNTIF(AJ$6:AJ24,"4D")),0),0))&amp;" "&amp;VLOOKUP(INDEX(OFFSET('4D'!$A$6:$A$37,SMALL('4D'!AI$6:AI$37,COUNTIF(AJ$6:AJ24,"4D")),0),MATCH(1,OFFSET('4D'!L$6:L$37,SMALL('4D'!AI$6:AI$37,COUNTIF(AJ$6:AJ24,"4D")),0),0)),'4D'!$A$6:$B$37,2,0)&amp;" - "&amp;'4D'!$A$1,
IF(AJ24="4E",INDEX(OFFSET('4E'!$A$6:$A$37,SMALL('4E'!AI$6:AI$37,COUNTIF(AJ$6:AJ24,"4E")),0),MATCH(1,OFFSET('4E'!L$6:L$37,SMALL('4E'!AI$6:AI$37,COUNTIF(AJ$6:AJ24,"4E")),0),0))&amp;" "&amp;VLOOKUP(INDEX(OFFSET('4E'!$A$6:$A$37,SMALL('4E'!AI$6:AI$37,COUNTIF(AJ$6:AJ24,"4E")),0),MATCH(1,OFFSET('4E'!L$6:L$37,SMALL('4E'!AI$6:AI$37,COUNTIF(AJ$6:AJ24,"4E")),0),0)),'4E'!$A$6:$B$37,2,0)&amp;" - "&amp;'4E'!$A$1,
IF(AJ24="CM2",INDEX(OFFSET('CM2'!$A$6:$A$36,SMALL('CM2'!AI$6:AI$36,COUNTIF(AJ$6:AJ24,"CM2")),0),MATCH(1,OFFSET('CM2'!L$6:L$36,SMALL('CM2'!AI$6:AI$36,COUNTIF(AJ$6:AJ24,"CM2")),0),0))&amp;" "&amp;VLOOKUP(INDEX(OFFSET('CM2'!$A$6:$A$36,SMALL('CM2'!AI$6:AI$36,COUNTIF(AJ$6:AJ24,"CM2")),0),MATCH(1,OFFSET('CM2'!L$6:L$36,SMALL('CM2'!AI$6:AI$36,COUNTIF(AJ$6:AJ24,"CM2")),0),0)),'CM2'!$A$6:$B$36,2,0)&amp;" - "&amp;'CM2'!$A$1,BD24)))))))))))))))))),"")</f>
        <v/>
      </c>
      <c r="K24" s="39" t="str">
        <f ca="1">IFERROR(IF(AK24="","",IF(AK24="6A",INDEX(OFFSET('6A'!$A$6:$A$39,SMALL('6A'!AJ$6:AJ$39,COUNTIF(AK$6:AK24,"6A")),0),MATCH(1,OFFSET('6A'!M$6:M$39,SMALL('6A'!AJ$6:AJ$39,COUNTIF(AK$6:AK24,"6A")),0),0))&amp;" "&amp;VLOOKUP(INDEX(OFFSET('6A'!$A$6:$A$39,SMALL('6A'!AJ$6:AJ$39,COUNTIF(AK$6:AK24,"6A")),0),MATCH(1,OFFSET('6A'!M$6:M$39,SMALL('6A'!AJ$6:AJ$39,COUNTIF(AK$6:AK24,"6A")),0),0)),'6A'!$A$6:$B$39,2,0)&amp;" - "&amp;'6A'!$A$1,
IF(AK24="6B",INDEX(OFFSET('6B'!$A$6:$A$39,SMALL('6B'!AJ$6:AJ$39,COUNTIF(AK$6:AK24,"6B")),0),MATCH(1,OFFSET('6B'!M$6:M$39,SMALL('6B'!AJ$6:AJ$39,COUNTIF(AK$6:AK24,"6B")),0),0))&amp;" "&amp;VLOOKUP(INDEX(OFFSET('6B'!$A$6:$A$39,SMALL('6B'!AJ$6:AJ$39,COUNTIF(AK$6:AK24,"6B")),0),MATCH(1,OFFSET('6B'!M$6:M$39,SMALL('6B'!AJ$6:AJ$39,COUNTIF(AK$6:AK24,"6B")),0),0)),'6B'!$A$6:$B$39,2,0)&amp;" - "&amp;'6B'!$A$1,
IF(AK24="6C",INDEX(OFFSET('6C'!$A$6:$A$41,SMALL('6C'!AJ$6:AJ$41,COUNTIF(AK$6:AK24,"6C")),0),MATCH(1,OFFSET('6C'!M$6:M$41,SMALL('6C'!AJ$6:AJ$41,COUNTIF(AK$6:AK24,"6C")),0),0))&amp;" "&amp;VLOOKUP(INDEX(OFFSET('6C'!$A$6:$A$41,SMALL('6C'!AJ$6:AJ$41,COUNTIF(AK$6:AK24,"6C")),0),MATCH(1,OFFSET('6C'!M$6:M$41,SMALL('6C'!AJ$6:AJ$41,COUNTIF(AK$6:AK24,"6C")),0),0)),'6C'!$A$6:$B$41,2,0)&amp;" - "&amp;'6C'!$A$1,
IF(AK24="6D",INDEX(OFFSET('6D'!$A$6:$A$42,SMALL('6D'!AJ$6:AJ$42,COUNTIF(AK$6:AK24,"6D")),0),MATCH(1,OFFSET('6D'!M$6:M$42,SMALL('6D'!AJ$6:AJ$42,COUNTIF(AK$6:AK24,"6D")),0),0))&amp;" "&amp;VLOOKUP(INDEX(OFFSET('6D'!$A$6:$A$42,SMALL('6D'!AJ$6:AJ$42,COUNTIF(AK$6:AK24,"6D")),0),MATCH(1,OFFSET('6D'!M$6:M$42,SMALL('6D'!AJ$6:AJ$42,COUNTIF(AK$6:AK24,"6D")),0),0)),'6D'!$A$6:$B$42,2,0)&amp;" - "&amp;'6D'!$A$1,
IF(AK24="6E",INDEX(OFFSET('6E'!$A$6:$A$40,SMALL('6E'!AJ$6:AJ$40,COUNTIF(AK$6:AK24,"6E")),0),MATCH(1,OFFSET('6E'!M$6:M$40,SMALL('6E'!AJ$6:AJ$40,COUNTIF(AK$6:AK24,"6E")),0),0))&amp;" "&amp;VLOOKUP(INDEX(OFFSET('6E'!$A$6:$A$40,SMALL('6E'!AJ$6:AJ$40,COUNTIF(AK$6:AK24,"6E")),0),MATCH(1,OFFSET('6E'!M$6:M$40,SMALL('6E'!AJ$6:AJ$40,COUNTIF(AK$6:AK24,"6E")),0),0)),'6E'!$A$6:$B$40,2,0)&amp;" - "&amp;'6E'!$A$1,
IF(AK24="5A",INDEX(OFFSET('5A'!$A$6:$A$41,SMALL('5A'!AJ$6:AJ$41,COUNTIF(AK$6:AK24,"5A")),0),MATCH(1,OFFSET('5A'!M$6:M$41,SMALL('5A'!AJ$6:AJ$41,COUNTIF(AK$6:AK24,"5A")),0),0))&amp;" "&amp;VLOOKUP(INDEX(OFFSET('5A'!$A$6:$A$41,SMALL('5A'!AJ$6:AJ$41,COUNTIF(AK$6:AK24,"5A")),0),MATCH(1,OFFSET('5A'!M$6:M$41,SMALL('5A'!AJ$6:AJ$41,COUNTIF(AK$6:AK24,"5A")),0),0)),'5A'!$A$6:$B$41,2,0)&amp;" - "&amp;'5A'!$A$1,
IF(AK24="5B",INDEX(OFFSET('5B'!$A$6:$A$39,SMALL('5B'!AJ$6:AJ$39,COUNTIF(AK$6:AK24,"5B")),0),MATCH(1,OFFSET('5B'!M$6:M$39,SMALL('5B'!AJ$6:AJ$39,COUNTIF(AK$6:AK24,"5B")),0),0))&amp;" "&amp;VLOOKUP(INDEX(OFFSET('5B'!$A$6:$A$39,SMALL('5B'!AJ$6:AJ$39,COUNTIF(AK$6:AK24,"5B")),0),MATCH(1,OFFSET('5B'!M$6:M$39,SMALL('5B'!AJ$6:AJ$39,COUNTIF(AK$6:AK24,"5B")),0),0)),'5B'!$A$6:$B$39,2,0)&amp;" - "&amp;'5B'!$A$1,
IF(AK24="5C",INDEX(OFFSET('5C'!$A$6:$A$39,SMALL('5C'!AJ$6:AJ$39,COUNTIF(AK$6:AK24,"5C")),0),MATCH(1,OFFSET('5C'!M$6:M$39,SMALL('5C'!AJ$6:AJ$39,COUNTIF(AK$6:AK24,"5C")),0),0))&amp;" "&amp;VLOOKUP(INDEX(OFFSET('5C'!$A$6:$A$39,SMALL('5C'!AJ$6:AJ$39,COUNTIF(AK$6:AK24,"5C")),0),MATCH(1,OFFSET('5C'!M$6:M$39,SMALL('5C'!AJ$6:AJ$39,COUNTIF(AK$6:AK24,"5C")),0),0)),'5C'!$A$6:$B$39,2,0)&amp;" - "&amp;'5C'!$A$1,
IF(AK24="5D",INDEX(OFFSET('5D'!$A$6:$A$41,SMALL('5D'!AJ$6:AJ$41,COUNTIF(AK$6:AK24,"5D")),0),MATCH(1,OFFSET('5D'!M$6:M$41,SMALL('5D'!AJ$6:AJ$41,COUNTIF(AK$6:AK24,"5D")),0),0))&amp;" "&amp;VLOOKUP(INDEX(OFFSET('5D'!$A$6:$A$41,SMALL('5D'!AJ$6:AJ$41,COUNTIF(AK$6:AK24,"5D")),0),MATCH(1,OFFSET('5D'!M$6:M$41,SMALL('5D'!AJ$6:AJ$41,COUNTIF(AK$6:AK24,"5D")),0),0)),'5D'!$A$6:$B$41,2,0)&amp;" - "&amp;'5D'!$A$1,
IF(AK24="5E",INDEX(OFFSET('5E'!$A$6:$A$40,SMALL('5E'!AJ$6:AJ$40,COUNTIF(AK$6:AK24,"5E")),0),MATCH(1,OFFSET('5E'!M$6:M$40,SMALL('5E'!AJ$6:AJ$40,COUNTIF(AK$6:AK24,"5E")),0),0))&amp;" "&amp;VLOOKUP(INDEX(OFFSET('5E'!$A$6:$A$40,SMALL('5E'!AJ$6:AJ$40,COUNTIF(AK$6:AK24,"5E")),0),MATCH(1,OFFSET('5E'!M$6:M$40,SMALL('5E'!AJ$6:AJ$40,COUNTIF(AK$6:AK24,"5E")),0),0)),'5E'!$A$6:$B$40,2,0)&amp;" - "&amp;'5E'!$A$1,
IF(AK24="5F",INDEX(OFFSET('5F'!$A$6:$A$40,SMALL('5F'!AJ$6:AJ$40,COUNTIF(AK$6:AK24,"5F")),0),MATCH(1,OFFSET('5F'!M$6:M$40,SMALL('5F'!AJ$6:AJ$40,COUNTIF(AK$6:AK24,"5F")),0),0))&amp;" "&amp;VLOOKUP(INDEX(OFFSET('5F'!$A$6:$A$40,SMALL('5F'!AJ$6:AJ$40,COUNTIF(AK$6:AK24,"5F")),0),MATCH(1,OFFSET('5F'!M$6:M$40,SMALL('5F'!AJ$6:AJ$40,COUNTIF(AK$6:AK24,"5F")),0),0)),'5F'!$A$6:$B$40,2,0)&amp;" - "&amp;'5F'!$A$1,
IF(AK24="4A",INDEX(OFFSET('4A'!$A$6:$A$38,SMALL('4A'!AJ$6:AJ$38,COUNTIF(AK$6:AK24,"4A")),0),MATCH(1,OFFSET('4A'!M$6:M$38,SMALL('4A'!AJ$6:AJ$38,COUNTIF(AK$6:AK24,"4A")),0),0))&amp;" "&amp;VLOOKUP(INDEX(OFFSET('4A'!$A$6:$A$38,SMALL('4A'!AJ$6:AJ$38,COUNTIF(AK$6:AK24,"4A")),0),MATCH(1,OFFSET('4A'!M$6:M$38,SMALL('4A'!AJ$6:AJ$38,COUNTIF(AK$6:AK24,"4A")),0),0)),'4A'!$A$6:$B$38,2,0)&amp;" - "&amp;'4A'!$A$1,
IF(AK24="4B",INDEX(OFFSET('4B'!$A$6:$A$37,SMALL('4B'!AJ$6:AJ$37,COUNTIF(AK$6:AK24,"4B")),0),MATCH(1,OFFSET('4B'!M$6:M$37,SMALL('4B'!AJ$6:AJ$37,COUNTIF(AK$6:AK24,"4B")),0),0))&amp;" "&amp;VLOOKUP(INDEX(OFFSET('4B'!$A$6:$A$37,SMALL('4B'!AJ$6:AJ$37,COUNTIF(AK$6:AK24,"4B")),0),MATCH(1,OFFSET('4B'!M$6:M$37,SMALL('4B'!AJ$6:AJ$37,COUNTIF(AK$6:AK24,"4B")),0),0)),'4B'!$A$6:$B$37,2,0)&amp;" - "&amp;'4B'!$A$1,
IF(AK24="4C",INDEX(OFFSET('4C'!$A$6:$A$38,SMALL('4C'!AJ$6:AJ$38,COUNTIF(AK$6:AK24,"4C")),0),MATCH(1,OFFSET('4C'!M$6:M$38,SMALL('4C'!AJ$6:AJ$38,COUNTIF(AK$6:AK24,"4C")),0),0))&amp;" "&amp;VLOOKUP(INDEX(OFFSET('4C'!$A$6:$A$38,SMALL('4C'!AJ$6:AJ$38,COUNTIF(AK$6:AK24,"4C")),0),MATCH(1,OFFSET('4C'!M$6:M$38,SMALL('4C'!AJ$6:AJ$38,COUNTIF(AK$6:AK24,"4C")),0),0)),'4C'!$A$6:$B$38,2,0)&amp;" - "&amp;'4C'!$A$1,
IF(AK24="4D",INDEX(OFFSET('4D'!$A$6:$A$37,SMALL('4D'!AJ$6:AJ$37,COUNTIF(AK$6:AK24,"4D")),0),MATCH(1,OFFSET('4D'!M$6:M$37,SMALL('4D'!AJ$6:AJ$37,COUNTIF(AK$6:AK24,"4D")),0),0))&amp;" "&amp;VLOOKUP(INDEX(OFFSET('4D'!$A$6:$A$37,SMALL('4D'!AJ$6:AJ$37,COUNTIF(AK$6:AK24,"4D")),0),MATCH(1,OFFSET('4D'!M$6:M$37,SMALL('4D'!AJ$6:AJ$37,COUNTIF(AK$6:AK24,"4D")),0),0)),'4D'!$A$6:$B$37,2,0)&amp;" - "&amp;'4D'!$A$1,
IF(AK24="4E",INDEX(OFFSET('4E'!$A$6:$A$37,SMALL('4E'!AJ$6:AJ$37,COUNTIF(AK$6:AK24,"4E")),0),MATCH(1,OFFSET('4E'!M$6:M$37,SMALL('4E'!AJ$6:AJ$37,COUNTIF(AK$6:AK24,"4E")),0),0))&amp;" "&amp;VLOOKUP(INDEX(OFFSET('4E'!$A$6:$A$37,SMALL('4E'!AJ$6:AJ$37,COUNTIF(AK$6:AK24,"4E")),0),MATCH(1,OFFSET('4E'!M$6:M$37,SMALL('4E'!AJ$6:AJ$37,COUNTIF(AK$6:AK24,"4E")),0),0)),'4E'!$A$6:$B$37,2,0)&amp;" - "&amp;'4E'!$A$1,
IF(AK24="CM2",INDEX(OFFSET('CM2'!$A$6:$A$36,SMALL('CM2'!AJ$6:AJ$36,COUNTIF(AK$6:AK24,"CM2")),0),MATCH(1,OFFSET('CM2'!M$6:M$36,SMALL('CM2'!AJ$6:AJ$36,COUNTIF(AK$6:AK24,"CM2")),0),0))&amp;" "&amp;VLOOKUP(INDEX(OFFSET('CM2'!$A$6:$A$36,SMALL('CM2'!AJ$6:AJ$36,COUNTIF(AK$6:AK24,"CM2")),0),MATCH(1,OFFSET('CM2'!M$6:M$36,SMALL('CM2'!AJ$6:AJ$36,COUNTIF(AK$6:AK24,"CM2")),0),0)),'CM2'!$A$6:$B$36,2,0)&amp;" - "&amp;'CM2'!$A$1,BE24)))))))))))))))))),"")</f>
        <v/>
      </c>
      <c r="L24" s="42" t="str">
        <f ca="1">IFERROR(IF(AL24="","",IF(AL24="6A",INDEX(OFFSET('6A'!$A$6:$A$39,SMALL('6A'!AK$6:AK$39,COUNTIF(AL$6:AL24,"6A")),0),MATCH(1,OFFSET('6A'!N$6:N$39,SMALL('6A'!AK$6:AK$39,COUNTIF(AL$6:AL24,"6A")),0),0))&amp;" "&amp;VLOOKUP(INDEX(OFFSET('6A'!$A$6:$A$39,SMALL('6A'!AK$6:AK$39,COUNTIF(AL$6:AL24,"6A")),0),MATCH(1,OFFSET('6A'!N$6:N$39,SMALL('6A'!AK$6:AK$39,COUNTIF(AL$6:AL24,"6A")),0),0)),'6A'!$A$6:$B$39,2,0)&amp;" - "&amp;'6A'!$A$1,
IF(AL24="6B",INDEX(OFFSET('6B'!$A$6:$A$39,SMALL('6B'!AK$6:AK$39,COUNTIF(AL$6:AL24,"6B")),0),MATCH(1,OFFSET('6B'!N$6:N$39,SMALL('6B'!AK$6:AK$39,COUNTIF(AL$6:AL24,"6B")),0),0))&amp;" "&amp;VLOOKUP(INDEX(OFFSET('6B'!$A$6:$A$39,SMALL('6B'!AK$6:AK$39,COUNTIF(AL$6:AL24,"6B")),0),MATCH(1,OFFSET('6B'!N$6:N$39,SMALL('6B'!AK$6:AK$39,COUNTIF(AL$6:AL24,"6B")),0),0)),'6B'!$A$6:$B$39,2,0)&amp;" - "&amp;'6B'!$A$1,
IF(AL24="6C",INDEX(OFFSET('6C'!$A$6:$A$41,SMALL('6C'!AK$6:AK$41,COUNTIF(AL$6:AL24,"6C")),0),MATCH(1,OFFSET('6C'!N$6:N$41,SMALL('6C'!AK$6:AK$41,COUNTIF(AL$6:AL24,"6C")),0),0))&amp;" "&amp;VLOOKUP(INDEX(OFFSET('6C'!$A$6:$A$41,SMALL('6C'!AK$6:AK$41,COUNTIF(AL$6:AL24,"6C")),0),MATCH(1,OFFSET('6C'!N$6:N$41,SMALL('6C'!AK$6:AK$41,COUNTIF(AL$6:AL24,"6C")),0),0)),'6C'!$A$6:$B$41,2,0)&amp;" - "&amp;'6C'!$A$1,
IF(AL24="6D",INDEX(OFFSET('6D'!$A$6:$A$42,SMALL('6D'!AK$6:AK$42,COUNTIF(AL$6:AL24,"6D")),0),MATCH(1,OFFSET('6D'!N$6:N$42,SMALL('6D'!AK$6:AK$42,COUNTIF(AL$6:AL24,"6D")),0),0))&amp;" "&amp;VLOOKUP(INDEX(OFFSET('6D'!$A$6:$A$42,SMALL('6D'!AK$6:AK$42,COUNTIF(AL$6:AL24,"6D")),0),MATCH(1,OFFSET('6D'!N$6:N$42,SMALL('6D'!AK$6:AK$42,COUNTIF(AL$6:AL24,"6D")),0),0)),'6D'!$A$6:$B$42,2,0)&amp;" - "&amp;'6D'!$A$1,
IF(AL24="6E",INDEX(OFFSET('6E'!$A$6:$A$40,SMALL('6E'!AK$6:AK$40,COUNTIF(AL$6:AL24,"6E")),0),MATCH(1,OFFSET('6E'!N$6:N$40,SMALL('6E'!AK$6:AK$40,COUNTIF(AL$6:AL24,"6E")),0),0))&amp;" "&amp;VLOOKUP(INDEX(OFFSET('6E'!$A$6:$A$40,SMALL('6E'!AK$6:AK$40,COUNTIF(AL$6:AL24,"6E")),0),MATCH(1,OFFSET('6E'!N$6:N$40,SMALL('6E'!AK$6:AK$40,COUNTIF(AL$6:AL24,"6E")),0),0)),'6E'!$A$6:$B$40,2,0)&amp;" - "&amp;'6E'!$A$1,
IF(AL24="5A",INDEX(OFFSET('5A'!$A$6:$A$41,SMALL('5A'!AK$6:AK$41,COUNTIF(AL$6:AL24,"5A")),0),MATCH(1,OFFSET('5A'!N$6:N$41,SMALL('5A'!AK$6:AK$41,COUNTIF(AL$6:AL24,"5A")),0),0))&amp;" "&amp;VLOOKUP(INDEX(OFFSET('5A'!$A$6:$A$41,SMALL('5A'!AK$6:AK$41,COUNTIF(AL$6:AL24,"5A")),0),MATCH(1,OFFSET('5A'!N$6:N$41,SMALL('5A'!AK$6:AK$41,COUNTIF(AL$6:AL24,"5A")),0),0)),'5A'!$A$6:$B$41,2,0)&amp;" - "&amp;'5A'!$A$1,
IF(AL24="5B",INDEX(OFFSET('5B'!$A$6:$A$39,SMALL('5B'!AK$6:AK$39,COUNTIF(AL$6:AL24,"5B")),0),MATCH(1,OFFSET('5B'!N$6:N$39,SMALL('5B'!AK$6:AK$39,COUNTIF(AL$6:AL24,"5B")),0),0))&amp;" "&amp;VLOOKUP(INDEX(OFFSET('5B'!$A$6:$A$39,SMALL('5B'!AK$6:AK$39,COUNTIF(AL$6:AL24,"5B")),0),MATCH(1,OFFSET('5B'!N$6:N$39,SMALL('5B'!AK$6:AK$39,COUNTIF(AL$6:AL24,"5B")),0),0)),'5B'!$A$6:$B$39,2,0)&amp;" - "&amp;'5B'!$A$1,
IF(AL24="5C",INDEX(OFFSET('5C'!$A$6:$A$39,SMALL('5C'!AK$6:AK$39,COUNTIF(AL$6:AL24,"5C")),0),MATCH(1,OFFSET('5C'!N$6:N$39,SMALL('5C'!AK$6:AK$39,COUNTIF(AL$6:AL24,"5C")),0),0))&amp;" "&amp;VLOOKUP(INDEX(OFFSET('5C'!$A$6:$A$39,SMALL('5C'!AK$6:AK$39,COUNTIF(AL$6:AL24,"5C")),0),MATCH(1,OFFSET('5C'!N$6:N$39,SMALL('5C'!AK$6:AK$39,COUNTIF(AL$6:AL24,"5C")),0),0)),'5C'!$A$6:$B$39,2,0)&amp;" - "&amp;'5C'!$A$1,
IF(AL24="5D",INDEX(OFFSET('5D'!$A$6:$A$41,SMALL('5D'!AK$6:AK$41,COUNTIF(AL$6:AL24,"5D")),0),MATCH(1,OFFSET('5D'!N$6:N$41,SMALL('5D'!AK$6:AK$41,COUNTIF(AL$6:AL24,"5D")),0),0))&amp;" "&amp;VLOOKUP(INDEX(OFFSET('5D'!$A$6:$A$41,SMALL('5D'!AK$6:AK$41,COUNTIF(AL$6:AL24,"5D")),0),MATCH(1,OFFSET('5D'!N$6:N$41,SMALL('5D'!AK$6:AK$41,COUNTIF(AL$6:AL24,"5D")),0),0)),'5D'!$A$6:$B$41,2,0)&amp;" - "&amp;'5D'!$A$1,
IF(AL24="5E",INDEX(OFFSET('5E'!$A$6:$A$40,SMALL('5E'!AK$6:AK$40,COUNTIF(AL$6:AL24,"5E")),0),MATCH(1,OFFSET('5E'!N$6:N$40,SMALL('5E'!AK$6:AK$40,COUNTIF(AL$6:AL24,"5E")),0),0))&amp;" "&amp;VLOOKUP(INDEX(OFFSET('5E'!$A$6:$A$40,SMALL('5E'!AK$6:AK$40,COUNTIF(AL$6:AL24,"5E")),0),MATCH(1,OFFSET('5E'!N$6:N$40,SMALL('5E'!AK$6:AK$40,COUNTIF(AL$6:AL24,"5E")),0),0)),'5E'!$A$6:$B$40,2,0)&amp;" - "&amp;'5E'!$A$1,
IF(AL24="5F",INDEX(OFFSET('5F'!$A$6:$A$40,SMALL('5F'!AK$6:AK$40,COUNTIF(AL$6:AL24,"5F")),0),MATCH(1,OFFSET('5F'!N$6:N$40,SMALL('5F'!AK$6:AK$40,COUNTIF(AL$6:AL24,"5F")),0),0))&amp;" "&amp;VLOOKUP(INDEX(OFFSET('5F'!$A$6:$A$40,SMALL('5F'!AK$6:AK$40,COUNTIF(AL$6:AL24,"5F")),0),MATCH(1,OFFSET('5F'!N$6:N$40,SMALL('5F'!AK$6:AK$40,COUNTIF(AL$6:AL24,"5F")),0),0)),'5F'!$A$6:$B$40,2,0)&amp;" - "&amp;'5F'!$A$1,
IF(AL24="4A",INDEX(OFFSET('4A'!$A$6:$A$38,SMALL('4A'!AK$6:AK$38,COUNTIF(AL$6:AL24,"4A")),0),MATCH(1,OFFSET('4A'!N$6:N$38,SMALL('4A'!AK$6:AK$38,COUNTIF(AL$6:AL24,"4A")),0),0))&amp;" "&amp;VLOOKUP(INDEX(OFFSET('4A'!$A$6:$A$38,SMALL('4A'!AK$6:AK$38,COUNTIF(AL$6:AL24,"4A")),0),MATCH(1,OFFSET('4A'!N$6:N$38,SMALL('4A'!AK$6:AK$38,COUNTIF(AL$6:AL24,"4A")),0),0)),'4A'!$A$6:$B$38,2,0)&amp;" - "&amp;'4A'!$A$1,
IF(AL24="4B",INDEX(OFFSET('4B'!$A$6:$A$37,SMALL('4B'!AK$6:AK$37,COUNTIF(AL$6:AL24,"4B")),0),MATCH(1,OFFSET('4B'!N$6:N$37,SMALL('4B'!AK$6:AK$37,COUNTIF(AL$6:AL24,"4B")),0),0))&amp;" "&amp;VLOOKUP(INDEX(OFFSET('4B'!$A$6:$A$37,SMALL('4B'!AK$6:AK$37,COUNTIF(AL$6:AL24,"4B")),0),MATCH(1,OFFSET('4B'!N$6:N$37,SMALL('4B'!AK$6:AK$37,COUNTIF(AL$6:AL24,"4B")),0),0)),'4B'!$A$6:$B$37,2,0)&amp;" - "&amp;'4B'!$A$1,
IF(AL24="4C",INDEX(OFFSET('4C'!$A$6:$A$38,SMALL('4C'!AK$6:AK$38,COUNTIF(AL$6:AL24,"4C")),0),MATCH(1,OFFSET('4C'!N$6:N$38,SMALL('4C'!AK$6:AK$38,COUNTIF(AL$6:AL24,"4C")),0),0))&amp;" "&amp;VLOOKUP(INDEX(OFFSET('4C'!$A$6:$A$38,SMALL('4C'!AK$6:AK$38,COUNTIF(AL$6:AL24,"4C")),0),MATCH(1,OFFSET('4C'!N$6:N$38,SMALL('4C'!AK$6:AK$38,COUNTIF(AL$6:AL24,"4C")),0),0)),'4C'!$A$6:$B$38,2,0)&amp;" - "&amp;'4C'!$A$1,
IF(AL24="4D",INDEX(OFFSET('4D'!$A$6:$A$37,SMALL('4D'!AK$6:AK$37,COUNTIF(AL$6:AL24,"4D")),0),MATCH(1,OFFSET('4D'!N$6:N$37,SMALL('4D'!AK$6:AK$37,COUNTIF(AL$6:AL24,"4D")),0),0))&amp;" "&amp;VLOOKUP(INDEX(OFFSET('4D'!$A$6:$A$37,SMALL('4D'!AK$6:AK$37,COUNTIF(AL$6:AL24,"4D")),0),MATCH(1,OFFSET('4D'!N$6:N$37,SMALL('4D'!AK$6:AK$37,COUNTIF(AL$6:AL24,"4D")),0),0)),'4D'!$A$6:$B$37,2,0)&amp;" - "&amp;'4D'!$A$1,
IF(AL24="4E",INDEX(OFFSET('4E'!$A$6:$A$37,SMALL('4E'!AK$6:AK$37,COUNTIF(AL$6:AL24,"4E")),0),MATCH(1,OFFSET('4E'!N$6:N$37,SMALL('4E'!AK$6:AK$37,COUNTIF(AL$6:AL24,"4E")),0),0))&amp;" "&amp;VLOOKUP(INDEX(OFFSET('4E'!$A$6:$A$37,SMALL('4E'!AK$6:AK$37,COUNTIF(AL$6:AL24,"4E")),0),MATCH(1,OFFSET('4E'!N$6:N$37,SMALL('4E'!AK$6:AK$37,COUNTIF(AL$6:AL24,"4E")),0),0)),'4E'!$A$6:$B$37,2,0)&amp;" - "&amp;'4E'!$A$1,
IF(AL24="CM2",INDEX(OFFSET('CM2'!$A$6:$A$36,SMALL('CM2'!AK$6:AK$36,COUNTIF(AL$6:AL24,"CM2")),0),MATCH(1,OFFSET('CM2'!N$6:N$36,SMALL('CM2'!AK$6:AK$36,COUNTIF(AL$6:AL24,"CM2")),0),0))&amp;" "&amp;VLOOKUP(INDEX(OFFSET('CM2'!$A$6:$A$36,SMALL('CM2'!AK$6:AK$36,COUNTIF(AL$6:AL24,"CM2")),0),MATCH(1,OFFSET('CM2'!N$6:N$36,SMALL('CM2'!AK$6:AK$36,COUNTIF(AL$6:AL24,"CM2")),0),0)),'CM2'!$A$6:$B$36,2,0)&amp;" - "&amp;'CM2'!$A$1,BF24)))))))))))))))))),"")</f>
        <v/>
      </c>
      <c r="M24" s="44" t="str">
        <f ca="1">IFERROR(IF(AM24="","",IF(AM24="6A",INDEX(OFFSET('6A'!$A$6:$A$39,SMALL('6A'!AL$6:AL$39,COUNTIF(AM$6:AM24,"6A")),0),MATCH(1,OFFSET('6A'!O$6:O$39,SMALL('6A'!AL$6:AL$39,COUNTIF(AM$6:AM24,"6A")),0),0))&amp;" "&amp;VLOOKUP(INDEX(OFFSET('6A'!$A$6:$A$39,SMALL('6A'!AL$6:AL$39,COUNTIF(AM$6:AM24,"6A")),0),MATCH(1,OFFSET('6A'!O$6:O$39,SMALL('6A'!AL$6:AL$39,COUNTIF(AM$6:AM24,"6A")),0),0)),'6A'!$A$6:$B$39,2,0)&amp;" - "&amp;'6A'!$A$1,
IF(AM24="6B",INDEX(OFFSET('6B'!$A$6:$A$39,SMALL('6B'!AL$6:AL$39,COUNTIF(AM$6:AM24,"6B")),0),MATCH(1,OFFSET('6B'!O$6:O$39,SMALL('6B'!AL$6:AL$39,COUNTIF(AM$6:AM24,"6B")),0),0))&amp;" "&amp;VLOOKUP(INDEX(OFFSET('6B'!$A$6:$A$39,SMALL('6B'!AL$6:AL$39,COUNTIF(AM$6:AM24,"6B")),0),MATCH(1,OFFSET('6B'!O$6:O$39,SMALL('6B'!AL$6:AL$39,COUNTIF(AM$6:AM24,"6B")),0),0)),'6B'!$A$6:$B$39,2,0)&amp;" - "&amp;'6B'!$A$1,
IF(AM24="6C",INDEX(OFFSET('6C'!$A$6:$A$41,SMALL('6C'!AL$6:AL$41,COUNTIF(AM$6:AM24,"6C")),0),MATCH(1,OFFSET('6C'!O$6:O$41,SMALL('6C'!AL$6:AL$41,COUNTIF(AM$6:AM24,"6C")),0),0))&amp;" "&amp;VLOOKUP(INDEX(OFFSET('6C'!$A$6:$A$41,SMALL('6C'!AL$6:AL$41,COUNTIF(AM$6:AM24,"6C")),0),MATCH(1,OFFSET('6C'!O$6:O$41,SMALL('6C'!AL$6:AL$41,COUNTIF(AM$6:AM24,"6C")),0),0)),'6C'!$A$6:$B$41,2,0)&amp;" - "&amp;'6C'!$A$1,
IF(AM24="6D",INDEX(OFFSET('6D'!$A$6:$A$42,SMALL('6D'!AL$6:AL$42,COUNTIF(AM$6:AM24,"6D")),0),MATCH(1,OFFSET('6D'!O$6:O$42,SMALL('6D'!AL$6:AL$42,COUNTIF(AM$6:AM24,"6D")),0),0))&amp;" "&amp;VLOOKUP(INDEX(OFFSET('6D'!$A$6:$A$42,SMALL('6D'!AL$6:AL$42,COUNTIF(AM$6:AM24,"6D")),0),MATCH(1,OFFSET('6D'!O$6:O$42,SMALL('6D'!AL$6:AL$42,COUNTIF(AM$6:AM24,"6D")),0),0)),'6D'!$A$6:$B$42,2,0)&amp;" - "&amp;'6D'!$A$1,
IF(AM24="6E",INDEX(OFFSET('6E'!$A$6:$A$40,SMALL('6E'!AL$6:AL$40,COUNTIF(AM$6:AM24,"6E")),0),MATCH(1,OFFSET('6E'!O$6:O$40,SMALL('6E'!AL$6:AL$40,COUNTIF(AM$6:AM24,"6E")),0),0))&amp;" "&amp;VLOOKUP(INDEX(OFFSET('6E'!$A$6:$A$40,SMALL('6E'!AL$6:AL$40,COUNTIF(AM$6:AM24,"6E")),0),MATCH(1,OFFSET('6E'!O$6:O$40,SMALL('6E'!AL$6:AL$40,COUNTIF(AM$6:AM24,"6E")),0),0)),'6E'!$A$6:$B$40,2,0)&amp;" - "&amp;'6E'!$A$1,
IF(AM24="5A",INDEX(OFFSET('5A'!$A$6:$A$41,SMALL('5A'!AL$6:AL$41,COUNTIF(AM$6:AM24,"5A")),0),MATCH(1,OFFSET('5A'!O$6:O$41,SMALL('5A'!AL$6:AL$41,COUNTIF(AM$6:AM24,"5A")),0),0))&amp;" "&amp;VLOOKUP(INDEX(OFFSET('5A'!$A$6:$A$41,SMALL('5A'!AL$6:AL$41,COUNTIF(AM$6:AM24,"5A")),0),MATCH(1,OFFSET('5A'!O$6:O$41,SMALL('5A'!AL$6:AL$41,COUNTIF(AM$6:AM24,"5A")),0),0)),'5A'!$A$6:$B$41,2,0)&amp;" - "&amp;'5A'!$A$1,
IF(AM24="5B",INDEX(OFFSET('5B'!$A$6:$A$39,SMALL('5B'!AL$6:AL$39,COUNTIF(AM$6:AM24,"5B")),0),MATCH(1,OFFSET('5B'!O$6:O$39,SMALL('5B'!AL$6:AL$39,COUNTIF(AM$6:AM24,"5B")),0),0))&amp;" "&amp;VLOOKUP(INDEX(OFFSET('5B'!$A$6:$A$39,SMALL('5B'!AL$6:AL$39,COUNTIF(AM$6:AM24,"5B")),0),MATCH(1,OFFSET('5B'!O$6:O$39,SMALL('5B'!AL$6:AL$39,COUNTIF(AM$6:AM24,"5B")),0),0)),'5B'!$A$6:$B$39,2,0)&amp;" - "&amp;'5B'!$A$1,
IF(AM24="5C",INDEX(OFFSET('5C'!$A$6:$A$39,SMALL('5C'!AL$6:AL$39,COUNTIF(AM$6:AM24,"5C")),0),MATCH(1,OFFSET('5C'!O$6:O$39,SMALL('5C'!AL$6:AL$39,COUNTIF(AM$6:AM24,"5C")),0),0))&amp;" "&amp;VLOOKUP(INDEX(OFFSET('5C'!$A$6:$A$39,SMALL('5C'!AL$6:AL$39,COUNTIF(AM$6:AM24,"5C")),0),MATCH(1,OFFSET('5C'!O$6:O$39,SMALL('5C'!AL$6:AL$39,COUNTIF(AM$6:AM24,"5C")),0),0)),'5C'!$A$6:$B$39,2,0)&amp;" - "&amp;'5C'!$A$1,
IF(AM24="5D",INDEX(OFFSET('5D'!$A$6:$A$41,SMALL('5D'!AL$6:AL$41,COUNTIF(AM$6:AM24,"5D")),0),MATCH(1,OFFSET('5D'!O$6:O$41,SMALL('5D'!AL$6:AL$41,COUNTIF(AM$6:AM24,"5D")),0),0))&amp;" "&amp;VLOOKUP(INDEX(OFFSET('5D'!$A$6:$A$41,SMALL('5D'!AL$6:AL$41,COUNTIF(AM$6:AM24,"5D")),0),MATCH(1,OFFSET('5D'!O$6:O$41,SMALL('5D'!AL$6:AL$41,COUNTIF(AM$6:AM24,"5D")),0),0)),'5D'!$A$6:$B$41,2,0)&amp;" - "&amp;'5D'!$A$1,
IF(AM24="5E",INDEX(OFFSET('5E'!$A$6:$A$40,SMALL('5E'!AL$6:AL$40,COUNTIF(AM$6:AM24,"5E")),0),MATCH(1,OFFSET('5E'!O$6:O$40,SMALL('5E'!AL$6:AL$40,COUNTIF(AM$6:AM24,"5E")),0),0))&amp;" "&amp;VLOOKUP(INDEX(OFFSET('5E'!$A$6:$A$40,SMALL('5E'!AL$6:AL$40,COUNTIF(AM$6:AM24,"5E")),0),MATCH(1,OFFSET('5E'!O$6:O$40,SMALL('5E'!AL$6:AL$40,COUNTIF(AM$6:AM24,"5E")),0),0)),'5E'!$A$6:$B$40,2,0)&amp;" - "&amp;'5E'!$A$1,
IF(AM24="5F",INDEX(OFFSET('5F'!$A$6:$A$40,SMALL('5F'!AL$6:AL$40,COUNTIF(AM$6:AM24,"5F")),0),MATCH(1,OFFSET('5F'!O$6:O$40,SMALL('5F'!AL$6:AL$40,COUNTIF(AM$6:AM24,"5F")),0),0))&amp;" "&amp;VLOOKUP(INDEX(OFFSET('5F'!$A$6:$A$40,SMALL('5F'!AL$6:AL$40,COUNTIF(AM$6:AM24,"5F")),0),MATCH(1,OFFSET('5F'!O$6:O$40,SMALL('5F'!AL$6:AL$40,COUNTIF(AM$6:AM24,"5F")),0),0)),'5F'!$A$6:$B$40,2,0)&amp;" - "&amp;'5F'!$A$1,
IF(AM24="4A",INDEX(OFFSET('4A'!$A$6:$A$38,SMALL('4A'!AL$6:AL$38,COUNTIF(AM$6:AM24,"4A")),0),MATCH(1,OFFSET('4A'!O$6:O$38,SMALL('4A'!AL$6:AL$38,COUNTIF(AM$6:AM24,"4A")),0),0))&amp;" "&amp;VLOOKUP(INDEX(OFFSET('4A'!$A$6:$A$38,SMALL('4A'!AL$6:AL$38,COUNTIF(AM$6:AM24,"4A")),0),MATCH(1,OFFSET('4A'!O$6:O$38,SMALL('4A'!AL$6:AL$38,COUNTIF(AM$6:AM24,"4A")),0),0)),'4A'!$A$6:$B$38,2,0)&amp;" - "&amp;'4A'!$A$1,
IF(AM24="4B",INDEX(OFFSET('4B'!$A$6:$A$37,SMALL('4B'!AL$6:AL$37,COUNTIF(AM$6:AM24,"4B")),0),MATCH(1,OFFSET('4B'!O$6:O$37,SMALL('4B'!AL$6:AL$37,COUNTIF(AM$6:AM24,"4B")),0),0))&amp;" "&amp;VLOOKUP(INDEX(OFFSET('4B'!$A$6:$A$37,SMALL('4B'!AL$6:AL$37,COUNTIF(AM$6:AM24,"4B")),0),MATCH(1,OFFSET('4B'!O$6:O$37,SMALL('4B'!AL$6:AL$37,COUNTIF(AM$6:AM24,"4B")),0),0)),'4B'!$A$6:$B$37,2,0)&amp;" - "&amp;'4B'!$A$1,
IF(AM24="4C",INDEX(OFFSET('4C'!$A$6:$A$38,SMALL('4C'!AL$6:AL$38,COUNTIF(AM$6:AM24,"4C")),0),MATCH(1,OFFSET('4C'!O$6:O$38,SMALL('4C'!AL$6:AL$38,COUNTIF(AM$6:AM24,"4C")),0),0))&amp;" "&amp;VLOOKUP(INDEX(OFFSET('4C'!$A$6:$A$38,SMALL('4C'!AL$6:AL$38,COUNTIF(AM$6:AM24,"4C")),0),MATCH(1,OFFSET('4C'!O$6:O$38,SMALL('4C'!AL$6:AL$38,COUNTIF(AM$6:AM24,"4C")),0),0)),'4C'!$A$6:$B$38,2,0)&amp;" - "&amp;'4C'!$A$1,
IF(AM24="4D",INDEX(OFFSET('4D'!$A$6:$A$37,SMALL('4D'!AL$6:AL$37,COUNTIF(AM$6:AM24,"4D")),0),MATCH(1,OFFSET('4D'!O$6:O$37,SMALL('4D'!AL$6:AL$37,COUNTIF(AM$6:AM24,"4D")),0),0))&amp;" "&amp;VLOOKUP(INDEX(OFFSET('4D'!$A$6:$A$37,SMALL('4D'!AL$6:AL$37,COUNTIF(AM$6:AM24,"4D")),0),MATCH(1,OFFSET('4D'!O$6:O$37,SMALL('4D'!AL$6:AL$37,COUNTIF(AM$6:AM24,"4D")),0),0)),'4D'!$A$6:$B$37,2,0)&amp;" - "&amp;'4D'!$A$1,
IF(AM24="4E",INDEX(OFFSET('4E'!$A$6:$A$37,SMALL('4E'!AL$6:AL$37,COUNTIF(AM$6:AM24,"4E")),0),MATCH(1,OFFSET('4E'!O$6:O$37,SMALL('4E'!AL$6:AL$37,COUNTIF(AM$6:AM24,"4E")),0),0))&amp;" "&amp;VLOOKUP(INDEX(OFFSET('4E'!$A$6:$A$37,SMALL('4E'!AL$6:AL$37,COUNTIF(AM$6:AM24,"4E")),0),MATCH(1,OFFSET('4E'!O$6:O$37,SMALL('4E'!AL$6:AL$37,COUNTIF(AM$6:AM24,"4E")),0),0)),'4E'!$A$6:$B$37,2,0)&amp;" - "&amp;'4E'!$A$1,
IF(AM24="CM2",INDEX(OFFSET('CM2'!$A$6:$A$36,SMALL('CM2'!AL$6:AL$36,COUNTIF(AM$6:AM24,"CM2")),0),MATCH(1,OFFSET('CM2'!O$6:O$36,SMALL('CM2'!AL$6:AL$36,COUNTIF(AM$6:AM24,"CM2")),0),0))&amp;" "&amp;VLOOKUP(INDEX(OFFSET('CM2'!$A$6:$A$36,SMALL('CM2'!AL$6:AL$36,COUNTIF(AM$6:AM24,"CM2")),0),MATCH(1,OFFSET('CM2'!O$6:O$36,SMALL('CM2'!AL$6:AL$36,COUNTIF(AM$6:AM24,"CM2")),0),0)),'CM2'!$A$6:$B$36,2,0)&amp;" - "&amp;'CM2'!$A$1,BG24)))))))))))))))))),"")</f>
        <v/>
      </c>
      <c r="N24" s="30"/>
      <c r="O24" s="34" t="str">
        <f ca="1">IFERROR(IF(AO24="","",IF(AO24="6A",INDEX(OFFSET('6A'!$A$6:$A$39,SMALL('6A'!AN$6:AN$39,COUNTIF(AO$6:AO24,"6A")),0),MATCH(1,OFFSET('6A'!Q$6:Q$39,SMALL('6A'!AN$6:AN$39,COUNTIF(AO$6:AO24,"6A")),0),0))&amp;" "&amp;VLOOKUP(INDEX(OFFSET('6A'!$A$6:$A$39,SMALL('6A'!AN$6:AN$39,COUNTIF(AO$6:AO24,"6A")),0),MATCH(1,OFFSET('6A'!Q$6:Q$39,SMALL('6A'!AN$6:AN$39,COUNTIF(AO$6:AO24,"6A")),0),0)),'6A'!$A$6:$B$39,2,0)&amp;" - "&amp;'6A'!$A$1,
IF(AO24="6B",INDEX(OFFSET('6B'!$A$6:$A$39,SMALL('6B'!AN$6:AN$39,COUNTIF(AO$6:AO24,"6B")),0),MATCH(1,OFFSET('6B'!Q$6:Q$39,SMALL('6B'!AN$6:AN$39,COUNTIF(AO$6:AO24,"6B")),0),0))&amp;" "&amp;VLOOKUP(INDEX(OFFSET('6B'!$A$6:$A$39,SMALL('6B'!AN$6:AN$39,COUNTIF(AO$6:AO24,"6B")),0),MATCH(1,OFFSET('6B'!Q$6:Q$39,SMALL('6B'!AN$6:AN$39,COUNTIF(AO$6:AO24,"6B")),0),0)),'6B'!$A$6:$B$39,2,0)&amp;" - "&amp;'6B'!$A$1,
IF(AO24="6C",INDEX(OFFSET('6C'!$A$6:$A$41,SMALL('6C'!AN$6:AN$41,COUNTIF(AO$6:AO24,"6C")),0),MATCH(1,OFFSET('6C'!Q$6:Q$41,SMALL('6C'!AN$6:AN$41,COUNTIF(AO$6:AO24,"6C")),0),0))&amp;" "&amp;VLOOKUP(INDEX(OFFSET('6C'!$A$6:$A$41,SMALL('6C'!AN$6:AN$41,COUNTIF(AO$6:AO24,"6C")),0),MATCH(1,OFFSET('6C'!Q$6:Q$41,SMALL('6C'!AN$6:AN$41,COUNTIF(AO$6:AO24,"6C")),0),0)),'6C'!$A$6:$B$41,2,0)&amp;" - "&amp;'6C'!$A$1,
IF(AO24="6D",INDEX(OFFSET('6D'!$A$6:$A$42,SMALL('6D'!AN$6:AN$42,COUNTIF(AO$6:AO24,"6D")),0),MATCH(1,OFFSET('6D'!Q$6:Q$42,SMALL('6D'!AN$6:AN$42,COUNTIF(AO$6:AO24,"6D")),0),0))&amp;" "&amp;VLOOKUP(INDEX(OFFSET('6D'!$A$6:$A$42,SMALL('6D'!AN$6:AN$42,COUNTIF(AO$6:AO24,"6D")),0),MATCH(1,OFFSET('6D'!Q$6:Q$42,SMALL('6D'!AN$6:AN$42,COUNTIF(AO$6:AO24,"6D")),0),0)),'6D'!$A$6:$B$42,2,0)&amp;" - "&amp;'6D'!$A$1,
IF(AO24="6E",INDEX(OFFSET('6E'!$A$6:$A$40,SMALL('6E'!AN$6:AN$40,COUNTIF(AO$6:AO24,"6E")),0),MATCH(1,OFFSET('6E'!Q$6:Q$40,SMALL('6E'!AN$6:AN$40,COUNTIF(AO$6:AO24,"6E")),0),0))&amp;" "&amp;VLOOKUP(INDEX(OFFSET('6E'!$A$6:$A$40,SMALL('6E'!AN$6:AN$40,COUNTIF(AO$6:AO24,"6E")),0),MATCH(1,OFFSET('6E'!Q$6:Q$40,SMALL('6E'!AN$6:AN$40,COUNTIF(AO$6:AO24,"6E")),0),0)),'6E'!$A$6:$B$40,2,0)&amp;" - "&amp;'6E'!$A$1,
IF(AO24="5A",INDEX(OFFSET('5A'!$A$6:$A$41,SMALL('5A'!AN$6:AN$41,COUNTIF(AO$6:AO24,"5A")),0),MATCH(1,OFFSET('5A'!Q$6:Q$41,SMALL('5A'!AN$6:AN$41,COUNTIF(AO$6:AO24,"5A")),0),0))&amp;" "&amp;VLOOKUP(INDEX(OFFSET('5A'!$A$6:$A$41,SMALL('5A'!AN$6:AN$41,COUNTIF(AO$6:AO24,"5A")),0),MATCH(1,OFFSET('5A'!Q$6:Q$41,SMALL('5A'!AN$6:AN$41,COUNTIF(AO$6:AO24,"5A")),0),0)),'5A'!$A$6:$B$41,2,0)&amp;" - "&amp;'5A'!$A$1,
IF(AO24="5B",INDEX(OFFSET('5B'!$A$6:$A$39,SMALL('5B'!AN$6:AN$39,COUNTIF(AO$6:AO24,"5B")),0),MATCH(1,OFFSET('5B'!Q$6:Q$39,SMALL('5B'!AN$6:AN$39,COUNTIF(AO$6:AO24,"5B")),0),0))&amp;" "&amp;VLOOKUP(INDEX(OFFSET('5B'!$A$6:$A$39,SMALL('5B'!AN$6:AN$39,COUNTIF(AO$6:AO24,"5B")),0),MATCH(1,OFFSET('5B'!Q$6:Q$39,SMALL('5B'!AN$6:AN$39,COUNTIF(AO$6:AO24,"5B")),0),0)),'5B'!$A$6:$B$39,2,0)&amp;" - "&amp;'5B'!$A$1,
IF(AO24="5C",INDEX(OFFSET('5C'!$A$6:$A$39,SMALL('5C'!AN$6:AN$39,COUNTIF(AO$6:AO24,"5C")),0),MATCH(1,OFFSET('5C'!Q$6:Q$39,SMALL('5C'!AN$6:AN$39,COUNTIF(AO$6:AO24,"5C")),0),0))&amp;" "&amp;VLOOKUP(INDEX(OFFSET('5C'!$A$6:$A$39,SMALL('5C'!AN$6:AN$39,COUNTIF(AO$6:AO24,"5C")),0),MATCH(1,OFFSET('5C'!Q$6:Q$39,SMALL('5C'!AN$6:AN$39,COUNTIF(AO$6:AO24,"5C")),0),0)),'5C'!$A$6:$B$39,2,0)&amp;" - "&amp;'5C'!$A$1,
IF(AO24="5D",INDEX(OFFSET('5D'!$A$6:$A$41,SMALL('5D'!AN$6:AN$41,COUNTIF(AO$6:AO24,"5D")),0),MATCH(1,OFFSET('5D'!Q$6:Q$41,SMALL('5D'!AN$6:AN$41,COUNTIF(AO$6:AO24,"5D")),0),0))&amp;" "&amp;VLOOKUP(INDEX(OFFSET('5D'!$A$6:$A$41,SMALL('5D'!AN$6:AN$41,COUNTIF(AO$6:AO24,"5D")),0),MATCH(1,OFFSET('5D'!Q$6:Q$41,SMALL('5D'!AN$6:AN$41,COUNTIF(AO$6:AO24,"5D")),0),0)),'5D'!$A$6:$B$41,2,0)&amp;" - "&amp;'5D'!$A$1,
IF(AO24="5E",INDEX(OFFSET('5E'!$A$6:$A$40,SMALL('5E'!AN$6:AN$40,COUNTIF(AO$6:AO24,"5E")),0),MATCH(1,OFFSET('5E'!Q$6:Q$40,SMALL('5E'!AN$6:AN$40,COUNTIF(AO$6:AO24,"5E")),0),0))&amp;" "&amp;VLOOKUP(INDEX(OFFSET('5E'!$A$6:$A$40,SMALL('5E'!AN$6:AN$40,COUNTIF(AO$6:AO24,"5E")),0),MATCH(1,OFFSET('5E'!Q$6:Q$40,SMALL('5E'!AN$6:AN$40,COUNTIF(AO$6:AO24,"5E")),0),0)),'5E'!$A$6:$B$40,2,0)&amp;" - "&amp;'5E'!$A$1,
IF(AO24="5F",INDEX(OFFSET('5F'!$A$6:$A$40,SMALL('5F'!AN$6:AN$40,COUNTIF(AO$6:AO24,"5F")),0),MATCH(1,OFFSET('5F'!Q$6:Q$40,SMALL('5F'!AN$6:AN$40,COUNTIF(AO$6:AO24,"5F")),0),0))&amp;" "&amp;VLOOKUP(INDEX(OFFSET('5F'!$A$6:$A$40,SMALL('5F'!AN$6:AN$40,COUNTIF(AO$6:AO24,"5F")),0),MATCH(1,OFFSET('5F'!Q$6:Q$40,SMALL('5F'!AN$6:AN$40,COUNTIF(AO$6:AO24,"5F")),0),0)),'5F'!$A$6:$B$40,2,0)&amp;" - "&amp;'5F'!$A$1,
IF(AO24="4A",INDEX(OFFSET('4A'!$A$6:$A$38,SMALL('4A'!AN$6:AN$38,COUNTIF(AO$6:AO24,"4A")),0),MATCH(1,OFFSET('4A'!Q$6:Q$38,SMALL('4A'!AN$6:AN$38,COUNTIF(AO$6:AO24,"4A")),0),0))&amp;" "&amp;VLOOKUP(INDEX(OFFSET('4A'!$A$6:$A$38,SMALL('4A'!AN$6:AN$38,COUNTIF(AO$6:AO24,"4A")),0),MATCH(1,OFFSET('4A'!Q$6:Q$38,SMALL('4A'!AN$6:AN$38,COUNTIF(AO$6:AO24,"4A")),0),0)),'4A'!$A$6:$B$38,2,0)&amp;" - "&amp;'4A'!$A$1,
IF(AO24="4B",INDEX(OFFSET('4B'!$A$6:$A$37,SMALL('4B'!AN$6:AN$37,COUNTIF(AO$6:AO24,"4B")),0),MATCH(1,OFFSET('4B'!Q$6:Q$37,SMALL('4B'!AN$6:AN$37,COUNTIF(AO$6:AO24,"4B")),0),0))&amp;" "&amp;VLOOKUP(INDEX(OFFSET('4B'!$A$6:$A$37,SMALL('4B'!AN$6:AN$37,COUNTIF(AO$6:AO24,"4B")),0),MATCH(1,OFFSET('4B'!Q$6:Q$37,SMALL('4B'!AN$6:AN$37,COUNTIF(AO$6:AO24,"4B")),0),0)),'4B'!$A$6:$B$37,2,0)&amp;" - "&amp;'4B'!$A$1,
IF(AO24="4C",INDEX(OFFSET('4C'!$A$6:$A$38,SMALL('4C'!AN$6:AN$38,COUNTIF(AO$6:AO24,"4C")),0),MATCH(1,OFFSET('4C'!Q$6:Q$38,SMALL('4C'!AN$6:AN$38,COUNTIF(AO$6:AO24,"4C")),0),0))&amp;" "&amp;VLOOKUP(INDEX(OFFSET('4C'!$A$6:$A$38,SMALL('4C'!AN$6:AN$38,COUNTIF(AO$6:AO24,"4C")),0),MATCH(1,OFFSET('4C'!Q$6:Q$38,SMALL('4C'!AN$6:AN$38,COUNTIF(AO$6:AO24,"4C")),0),0)),'4C'!$A$6:$B$38,2,0)&amp;" - "&amp;'4C'!$A$1,
IF(AO24="4D",INDEX(OFFSET('4D'!$A$6:$A$37,SMALL('4D'!AN$6:AN$37,COUNTIF(AO$6:AO24,"4D")),0),MATCH(1,OFFSET('4D'!Q$6:Q$37,SMALL('4D'!AN$6:AN$37,COUNTIF(AO$6:AO24,"4D")),0),0))&amp;" "&amp;VLOOKUP(INDEX(OFFSET('4D'!$A$6:$A$37,SMALL('4D'!AN$6:AN$37,COUNTIF(AO$6:AO24,"4D")),0),MATCH(1,OFFSET('4D'!Q$6:Q$37,SMALL('4D'!AN$6:AN$37,COUNTIF(AO$6:AO24,"4D")),0),0)),'4D'!$A$6:$B$37,2,0)&amp;" - "&amp;'4D'!$A$1,
IF(AO24="4E",INDEX(OFFSET('4E'!$A$6:$A$37,SMALL('4E'!AN$6:AN$37,COUNTIF(AO$6:AO24,"4E")),0),MATCH(1,OFFSET('4E'!Q$6:Q$37,SMALL('4E'!AN$6:AN$37,COUNTIF(AO$6:AO24,"4E")),0),0))&amp;" "&amp;VLOOKUP(INDEX(OFFSET('4E'!$A$6:$A$37,SMALL('4E'!AN$6:AN$37,COUNTIF(AO$6:AO24,"4E")),0),MATCH(1,OFFSET('4E'!Q$6:Q$37,SMALL('4E'!AN$6:AN$37,COUNTIF(AO$6:AO24,"4E")),0),0)),'4E'!$A$6:$B$37,2,0)&amp;" - "&amp;'4E'!$A$1,
IF(AO24="CM2",INDEX(OFFSET('CM2'!$A$6:$A$36,SMALL('CM2'!AN$6:AN$36,COUNTIF(AO$6:AO24,"CM2")),0),MATCH(1,OFFSET('CM2'!Q$6:Q$36,SMALL('CM2'!AN$6:AN$36,COUNTIF(AO$6:AO24,"CM2")),0),0))&amp;" "&amp;VLOOKUP(INDEX(OFFSET('CM2'!$A$6:$A$36,SMALL('CM2'!AN$6:AN$36,COUNTIF(AO$6:AO24,"CM2")),0),MATCH(1,OFFSET('CM2'!Q$6:Q$36,SMALL('CM2'!AN$6:AN$36,COUNTIF(AO$6:AO24,"CM2")),0),0)),'CM2'!$A$6:$B$36,2,0)&amp;" - "&amp;'CM2'!$A$1,BI24)))))))))))))))))),"")</f>
        <v/>
      </c>
      <c r="P24" s="56" t="str">
        <f ca="1">IFERROR(IF(AP24="","",IF(AP24="6A",INDEX(OFFSET('6A'!$A$6:$A$39,SMALL('6A'!AO$6:AO$39,COUNTIF(AP$6:AP24,"6A")),0),MATCH(1,OFFSET('6A'!R$6:R$39,SMALL('6A'!AO$6:AO$39,COUNTIF(AP$6:AP24,"6A")),0),0))&amp;" "&amp;VLOOKUP(INDEX(OFFSET('6A'!$A$6:$A$39,SMALL('6A'!AO$6:AO$39,COUNTIF(AP$6:AP24,"6A")),0),MATCH(1,OFFSET('6A'!R$6:R$39,SMALL('6A'!AO$6:AO$39,COUNTIF(AP$6:AP24,"6A")),0),0)),'6A'!$A$6:$B$39,2,0)&amp;" - "&amp;'6A'!$A$1,
IF(AP24="6B",INDEX(OFFSET('6B'!$A$6:$A$39,SMALL('6B'!AO$6:AO$39,COUNTIF(AP$6:AP24,"6B")),0),MATCH(1,OFFSET('6B'!R$6:R$39,SMALL('6B'!AO$6:AO$39,COUNTIF(AP$6:AP24,"6B")),0),0))&amp;" "&amp;VLOOKUP(INDEX(OFFSET('6B'!$A$6:$A$39,SMALL('6B'!AO$6:AO$39,COUNTIF(AP$6:AP24,"6B")),0),MATCH(1,OFFSET('6B'!R$6:R$39,SMALL('6B'!AO$6:AO$39,COUNTIF(AP$6:AP24,"6B")),0),0)),'6B'!$A$6:$B$39,2,0)&amp;" - "&amp;'6B'!$A$1,
IF(AP24="6C",INDEX(OFFSET('6C'!$A$6:$A$41,SMALL('6C'!AO$6:AO$41,COUNTIF(AP$6:AP24,"6C")),0),MATCH(1,OFFSET('6C'!R$6:R$41,SMALL('6C'!AO$6:AO$41,COUNTIF(AP$6:AP24,"6C")),0),0))&amp;" "&amp;VLOOKUP(INDEX(OFFSET('6C'!$A$6:$A$41,SMALL('6C'!AO$6:AO$41,COUNTIF(AP$6:AP24,"6C")),0),MATCH(1,OFFSET('6C'!R$6:R$41,SMALL('6C'!AO$6:AO$41,COUNTIF(AP$6:AP24,"6C")),0),0)),'6C'!$A$6:$B$41,2,0)&amp;" - "&amp;'6C'!$A$1,
IF(AP24="6D",INDEX(OFFSET('6D'!$A$6:$A$42,SMALL('6D'!AO$6:AO$42,COUNTIF(AP$6:AP24,"6D")),0),MATCH(1,OFFSET('6D'!R$6:R$42,SMALL('6D'!AO$6:AO$42,COUNTIF(AP$6:AP24,"6D")),0),0))&amp;" "&amp;VLOOKUP(INDEX(OFFSET('6D'!$A$6:$A$42,SMALL('6D'!AO$6:AO$42,COUNTIF(AP$6:AP24,"6D")),0),MATCH(1,OFFSET('6D'!R$6:R$42,SMALL('6D'!AO$6:AO$42,COUNTIF(AP$6:AP24,"6D")),0),0)),'6D'!$A$6:$B$42,2,0)&amp;" - "&amp;'6D'!$A$1,
IF(AP24="6E",INDEX(OFFSET('6E'!$A$6:$A$40,SMALL('6E'!AO$6:AO$40,COUNTIF(AP$6:AP24,"6E")),0),MATCH(1,OFFSET('6E'!R$6:R$40,SMALL('6E'!AO$6:AO$40,COUNTIF(AP$6:AP24,"6E")),0),0))&amp;" "&amp;VLOOKUP(INDEX(OFFSET('6E'!$A$6:$A$40,SMALL('6E'!AO$6:AO$40,COUNTIF(AP$6:AP24,"6E")),0),MATCH(1,OFFSET('6E'!R$6:R$40,SMALL('6E'!AO$6:AO$40,COUNTIF(AP$6:AP24,"6E")),0),0)),'6E'!$A$6:$B$40,2,0)&amp;" - "&amp;'6E'!$A$1,
IF(AP24="5A",INDEX(OFFSET('5A'!$A$6:$A$41,SMALL('5A'!AO$6:AO$41,COUNTIF(AP$6:AP24,"5A")),0),MATCH(1,OFFSET('5A'!R$6:R$41,SMALL('5A'!AO$6:AO$41,COUNTIF(AP$6:AP24,"5A")),0),0))&amp;" "&amp;VLOOKUP(INDEX(OFFSET('5A'!$A$6:$A$41,SMALL('5A'!AO$6:AO$41,COUNTIF(AP$6:AP24,"5A")),0),MATCH(1,OFFSET('5A'!R$6:R$41,SMALL('5A'!AO$6:AO$41,COUNTIF(AP$6:AP24,"5A")),0),0)),'5A'!$A$6:$B$41,2,0)&amp;" - "&amp;'5A'!$A$1,
IF(AP24="5B",INDEX(OFFSET('5B'!$A$6:$A$39,SMALL('5B'!AO$6:AO$39,COUNTIF(AP$6:AP24,"5B")),0),MATCH(1,OFFSET('5B'!R$6:R$39,SMALL('5B'!AO$6:AO$39,COUNTIF(AP$6:AP24,"5B")),0),0))&amp;" "&amp;VLOOKUP(INDEX(OFFSET('5B'!$A$6:$A$39,SMALL('5B'!AO$6:AO$39,COUNTIF(AP$6:AP24,"5B")),0),MATCH(1,OFFSET('5B'!R$6:R$39,SMALL('5B'!AO$6:AO$39,COUNTIF(AP$6:AP24,"5B")),0),0)),'5B'!$A$6:$B$39,2,0)&amp;" - "&amp;'5B'!$A$1,
IF(AP24="5C",INDEX(OFFSET('5C'!$A$6:$A$39,SMALL('5C'!AO$6:AO$39,COUNTIF(AP$6:AP24,"5C")),0),MATCH(1,OFFSET('5C'!R$6:R$39,SMALL('5C'!AO$6:AO$39,COUNTIF(AP$6:AP24,"5C")),0),0))&amp;" "&amp;VLOOKUP(INDEX(OFFSET('5C'!$A$6:$A$39,SMALL('5C'!AO$6:AO$39,COUNTIF(AP$6:AP24,"5C")),0),MATCH(1,OFFSET('5C'!R$6:R$39,SMALL('5C'!AO$6:AO$39,COUNTIF(AP$6:AP24,"5C")),0),0)),'5C'!$A$6:$B$39,2,0)&amp;" - "&amp;'5C'!$A$1,
IF(AP24="5D",INDEX(OFFSET('5D'!$A$6:$A$41,SMALL('5D'!AO$6:AO$41,COUNTIF(AP$6:AP24,"5D")),0),MATCH(1,OFFSET('5D'!R$6:R$41,SMALL('5D'!AO$6:AO$41,COUNTIF(AP$6:AP24,"5D")),0),0))&amp;" "&amp;VLOOKUP(INDEX(OFFSET('5D'!$A$6:$A$41,SMALL('5D'!AO$6:AO$41,COUNTIF(AP$6:AP24,"5D")),0),MATCH(1,OFFSET('5D'!R$6:R$41,SMALL('5D'!AO$6:AO$41,COUNTIF(AP$6:AP24,"5D")),0),0)),'5D'!$A$6:$B$41,2,0)&amp;" - "&amp;'5D'!$A$1,
IF(AP24="5E",INDEX(OFFSET('5E'!$A$6:$A$40,SMALL('5E'!AO$6:AO$40,COUNTIF(AP$6:AP24,"5E")),0),MATCH(1,OFFSET('5E'!R$6:R$40,SMALL('5E'!AO$6:AO$40,COUNTIF(AP$6:AP24,"5E")),0),0))&amp;" "&amp;VLOOKUP(INDEX(OFFSET('5E'!$A$6:$A$40,SMALL('5E'!AO$6:AO$40,COUNTIF(AP$6:AP24,"5E")),0),MATCH(1,OFFSET('5E'!R$6:R$40,SMALL('5E'!AO$6:AO$40,COUNTIF(AP$6:AP24,"5E")),0),0)),'5E'!$A$6:$B$40,2,0)&amp;" - "&amp;'5E'!$A$1,
IF(AP24="5F",INDEX(OFFSET('5F'!$A$6:$A$40,SMALL('5F'!AO$6:AO$40,COUNTIF(AP$6:AP24,"5F")),0),MATCH(1,OFFSET('5F'!R$6:R$40,SMALL('5F'!AO$6:AO$40,COUNTIF(AP$6:AP24,"5F")),0),0))&amp;" "&amp;VLOOKUP(INDEX(OFFSET('5F'!$A$6:$A$40,SMALL('5F'!AO$6:AO$40,COUNTIF(AP$6:AP24,"5F")),0),MATCH(1,OFFSET('5F'!R$6:R$40,SMALL('5F'!AO$6:AO$40,COUNTIF(AP$6:AP24,"5F")),0),0)),'5F'!$A$6:$B$40,2,0)&amp;" - "&amp;'5F'!$A$1,
IF(AP24="4A",INDEX(OFFSET('4A'!$A$6:$A$38,SMALL('4A'!AO$6:AO$38,COUNTIF(AP$6:AP24,"4A")),0),MATCH(1,OFFSET('4A'!R$6:R$38,SMALL('4A'!AO$6:AO$38,COUNTIF(AP$6:AP24,"4A")),0),0))&amp;" "&amp;VLOOKUP(INDEX(OFFSET('4A'!$A$6:$A$38,SMALL('4A'!AO$6:AO$38,COUNTIF(AP$6:AP24,"4A")),0),MATCH(1,OFFSET('4A'!R$6:R$38,SMALL('4A'!AO$6:AO$38,COUNTIF(AP$6:AP24,"4A")),0),0)),'4A'!$A$6:$B$38,2,0)&amp;" - "&amp;'4A'!$A$1,
IF(AP24="4B",INDEX(OFFSET('4B'!$A$6:$A$37,SMALL('4B'!AO$6:AO$37,COUNTIF(AP$6:AP24,"4B")),0),MATCH(1,OFFSET('4B'!R$6:R$37,SMALL('4B'!AO$6:AO$37,COUNTIF(AP$6:AP24,"4B")),0),0))&amp;" "&amp;VLOOKUP(INDEX(OFFSET('4B'!$A$6:$A$37,SMALL('4B'!AO$6:AO$37,COUNTIF(AP$6:AP24,"4B")),0),MATCH(1,OFFSET('4B'!R$6:R$37,SMALL('4B'!AO$6:AO$37,COUNTIF(AP$6:AP24,"4B")),0),0)),'4B'!$A$6:$B$37,2,0)&amp;" - "&amp;'4B'!$A$1,
IF(AP24="4C",INDEX(OFFSET('4C'!$A$6:$A$38,SMALL('4C'!AO$6:AO$38,COUNTIF(AP$6:AP24,"4C")),0),MATCH(1,OFFSET('4C'!R$6:R$38,SMALL('4C'!AO$6:AO$38,COUNTIF(AP$6:AP24,"4C")),0),0))&amp;" "&amp;VLOOKUP(INDEX(OFFSET('4C'!$A$6:$A$38,SMALL('4C'!AO$6:AO$38,COUNTIF(AP$6:AP24,"4C")),0),MATCH(1,OFFSET('4C'!R$6:R$38,SMALL('4C'!AO$6:AO$38,COUNTIF(AP$6:AP24,"4C")),0),0)),'4C'!$A$6:$B$38,2,0)&amp;" - "&amp;'4C'!$A$1,
IF(AP24="4D",INDEX(OFFSET('4D'!$A$6:$A$37,SMALL('4D'!AO$6:AO$37,COUNTIF(AP$6:AP24,"4D")),0),MATCH(1,OFFSET('4D'!R$6:R$37,SMALL('4D'!AO$6:AO$37,COUNTIF(AP$6:AP24,"4D")),0),0))&amp;" "&amp;VLOOKUP(INDEX(OFFSET('4D'!$A$6:$A$37,SMALL('4D'!AO$6:AO$37,COUNTIF(AP$6:AP24,"4D")),0),MATCH(1,OFFSET('4D'!R$6:R$37,SMALL('4D'!AO$6:AO$37,COUNTIF(AP$6:AP24,"4D")),0),0)),'4D'!$A$6:$B$37,2,0)&amp;" - "&amp;'4D'!$A$1,
IF(AP24="4E",INDEX(OFFSET('4E'!$A$6:$A$37,SMALL('4E'!AO$6:AO$37,COUNTIF(AP$6:AP24,"4E")),0),MATCH(1,OFFSET('4E'!R$6:R$37,SMALL('4E'!AO$6:AO$37,COUNTIF(AP$6:AP24,"4E")),0),0))&amp;" "&amp;VLOOKUP(INDEX(OFFSET('4E'!$A$6:$A$37,SMALL('4E'!AO$6:AO$37,COUNTIF(AP$6:AP24,"4E")),0),MATCH(1,OFFSET('4E'!R$6:R$37,SMALL('4E'!AO$6:AO$37,COUNTIF(AP$6:AP24,"4E")),0),0)),'4E'!$A$6:$B$37,2,0)&amp;" - "&amp;'4E'!$A$1,
IF(AP24="CM2",INDEX(OFFSET('CM2'!$A$6:$A$36,SMALL('CM2'!AO$6:AO$36,COUNTIF(AP$6:AP24,"CM2")),0),MATCH(1,OFFSET('CM2'!R$6:R$36,SMALL('CM2'!AO$6:AO$36,COUNTIF(AP$6:AP24,"CM2")),0),0))&amp;" "&amp;VLOOKUP(INDEX(OFFSET('CM2'!$A$6:$A$36,SMALL('CM2'!AO$6:AO$36,COUNTIF(AP$6:AP24,"CM2")),0),MATCH(1,OFFSET('CM2'!R$6:R$36,SMALL('CM2'!AO$6:AO$36,COUNTIF(AP$6:AP24,"CM2")),0),0)),'CM2'!$A$6:$B$36,2,0)&amp;" - "&amp;'CM2'!$A$1,BJ24)))))))))))))))))),"")</f>
        <v/>
      </c>
      <c r="Q24" s="65" t="str">
        <f ca="1">IFERROR(IF(AQ24="","",IF(AQ24="6A",INDEX(OFFSET('6A'!$A$6:$A$39,SMALL('6A'!AP$6:AP$39,COUNTIF(AQ$6:AQ24,"6A")),0),MATCH(1,OFFSET('6A'!S$6:S$39,SMALL('6A'!AP$6:AP$39,COUNTIF(AQ$6:AQ24,"6A")),0),0))&amp;" "&amp;VLOOKUP(INDEX(OFFSET('6A'!$A$6:$A$39,SMALL('6A'!AP$6:AP$39,COUNTIF(AQ$6:AQ24,"6A")),0),MATCH(1,OFFSET('6A'!S$6:S$39,SMALL('6A'!AP$6:AP$39,COUNTIF(AQ$6:AQ24,"6A")),0),0)),'6A'!$A$6:$B$39,2,0)&amp;" - "&amp;'6A'!$A$1,
IF(AQ24="6B",INDEX(OFFSET('6B'!$A$6:$A$39,SMALL('6B'!AP$6:AP$39,COUNTIF(AQ$6:AQ24,"6B")),0),MATCH(1,OFFSET('6B'!S$6:S$39,SMALL('6B'!AP$6:AP$39,COUNTIF(AQ$6:AQ24,"6B")),0),0))&amp;" "&amp;VLOOKUP(INDEX(OFFSET('6B'!$A$6:$A$39,SMALL('6B'!AP$6:AP$39,COUNTIF(AQ$6:AQ24,"6B")),0),MATCH(1,OFFSET('6B'!S$6:S$39,SMALL('6B'!AP$6:AP$39,COUNTIF(AQ$6:AQ24,"6B")),0),0)),'6B'!$A$6:$B$39,2,0)&amp;" - "&amp;'6B'!$A$1,
IF(AQ24="6C",INDEX(OFFSET('6C'!$A$6:$A$41,SMALL('6C'!AP$6:AP$41,COUNTIF(AQ$6:AQ24,"6C")),0),MATCH(1,OFFSET('6C'!S$6:S$41,SMALL('6C'!AP$6:AP$41,COUNTIF(AQ$6:AQ24,"6C")),0),0))&amp;" "&amp;VLOOKUP(INDEX(OFFSET('6C'!$A$6:$A$41,SMALL('6C'!AP$6:AP$41,COUNTIF(AQ$6:AQ24,"6C")),0),MATCH(1,OFFSET('6C'!S$6:S$41,SMALL('6C'!AP$6:AP$41,COUNTIF(AQ$6:AQ24,"6C")),0),0)),'6C'!$A$6:$B$41,2,0)&amp;" - "&amp;'6C'!$A$1,
IF(AQ24="6D",INDEX(OFFSET('6D'!$A$6:$A$42,SMALL('6D'!AP$6:AP$42,COUNTIF(AQ$6:AQ24,"6D")),0),MATCH(1,OFFSET('6D'!S$6:S$42,SMALL('6D'!AP$6:AP$42,COUNTIF(AQ$6:AQ24,"6D")),0),0))&amp;" "&amp;VLOOKUP(INDEX(OFFSET('6D'!$A$6:$A$42,SMALL('6D'!AP$6:AP$42,COUNTIF(AQ$6:AQ24,"6D")),0),MATCH(1,OFFSET('6D'!S$6:S$42,SMALL('6D'!AP$6:AP$42,COUNTIF(AQ$6:AQ24,"6D")),0),0)),'6D'!$A$6:$B$42,2,0)&amp;" - "&amp;'6D'!$A$1,
IF(AQ24="6E",INDEX(OFFSET('6E'!$A$6:$A$40,SMALL('6E'!AP$6:AP$40,COUNTIF(AQ$6:AQ24,"6E")),0),MATCH(1,OFFSET('6E'!S$6:S$40,SMALL('6E'!AP$6:AP$40,COUNTIF(AQ$6:AQ24,"6E")),0),0))&amp;" "&amp;VLOOKUP(INDEX(OFFSET('6E'!$A$6:$A$40,SMALL('6E'!AP$6:AP$40,COUNTIF(AQ$6:AQ24,"6E")),0),MATCH(1,OFFSET('6E'!S$6:S$40,SMALL('6E'!AP$6:AP$40,COUNTIF(AQ$6:AQ24,"6E")),0),0)),'6E'!$A$6:$B$40,2,0)&amp;" - "&amp;'6E'!$A$1,
IF(AQ24="5A",INDEX(OFFSET('5A'!$A$6:$A$41,SMALL('5A'!AP$6:AP$41,COUNTIF(AQ$6:AQ24,"5A")),0),MATCH(1,OFFSET('5A'!S$6:S$41,SMALL('5A'!AP$6:AP$41,COUNTIF(AQ$6:AQ24,"5A")),0),0))&amp;" "&amp;VLOOKUP(INDEX(OFFSET('5A'!$A$6:$A$41,SMALL('5A'!AP$6:AP$41,COUNTIF(AQ$6:AQ24,"5A")),0),MATCH(1,OFFSET('5A'!S$6:S$41,SMALL('5A'!AP$6:AP$41,COUNTIF(AQ$6:AQ24,"5A")),0),0)),'5A'!$A$6:$B$41,2,0)&amp;" - "&amp;'5A'!$A$1,
IF(AQ24="5B",INDEX(OFFSET('5B'!$A$6:$A$39,SMALL('5B'!AP$6:AP$39,COUNTIF(AQ$6:AQ24,"5B")),0),MATCH(1,OFFSET('5B'!S$6:S$39,SMALL('5B'!AP$6:AP$39,COUNTIF(AQ$6:AQ24,"5B")),0),0))&amp;" "&amp;VLOOKUP(INDEX(OFFSET('5B'!$A$6:$A$39,SMALL('5B'!AP$6:AP$39,COUNTIF(AQ$6:AQ24,"5B")),0),MATCH(1,OFFSET('5B'!S$6:S$39,SMALL('5B'!AP$6:AP$39,COUNTIF(AQ$6:AQ24,"5B")),0),0)),'5B'!$A$6:$B$39,2,0)&amp;" - "&amp;'5B'!$A$1,
IF(AQ24="5C",INDEX(OFFSET('5C'!$A$6:$A$39,SMALL('5C'!AP$6:AP$39,COUNTIF(AQ$6:AQ24,"5C")),0),MATCH(1,OFFSET('5C'!S$6:S$39,SMALL('5C'!AP$6:AP$39,COUNTIF(AQ$6:AQ24,"5C")),0),0))&amp;" "&amp;VLOOKUP(INDEX(OFFSET('5C'!$A$6:$A$39,SMALL('5C'!AP$6:AP$39,COUNTIF(AQ$6:AQ24,"5C")),0),MATCH(1,OFFSET('5C'!S$6:S$39,SMALL('5C'!AP$6:AP$39,COUNTIF(AQ$6:AQ24,"5C")),0),0)),'5C'!$A$6:$B$39,2,0)&amp;" - "&amp;'5C'!$A$1,
IF(AQ24="5D",INDEX(OFFSET('5D'!$A$6:$A$41,SMALL('5D'!AP$6:AP$41,COUNTIF(AQ$6:AQ24,"5D")),0),MATCH(1,OFFSET('5D'!S$6:S$41,SMALL('5D'!AP$6:AP$41,COUNTIF(AQ$6:AQ24,"5D")),0),0))&amp;" "&amp;VLOOKUP(INDEX(OFFSET('5D'!$A$6:$A$41,SMALL('5D'!AP$6:AP$41,COUNTIF(AQ$6:AQ24,"5D")),0),MATCH(1,OFFSET('5D'!S$6:S$41,SMALL('5D'!AP$6:AP$41,COUNTIF(AQ$6:AQ24,"5D")),0),0)),'5D'!$A$6:$B$41,2,0)&amp;" - "&amp;'5D'!$A$1,
IF(AQ24="5E",INDEX(OFFSET('5E'!$A$6:$A$40,SMALL('5E'!AP$6:AP$40,COUNTIF(AQ$6:AQ24,"5E")),0),MATCH(1,OFFSET('5E'!S$6:S$40,SMALL('5E'!AP$6:AP$40,COUNTIF(AQ$6:AQ24,"5E")),0),0))&amp;" "&amp;VLOOKUP(INDEX(OFFSET('5E'!$A$6:$A$40,SMALL('5E'!AP$6:AP$40,COUNTIF(AQ$6:AQ24,"5E")),0),MATCH(1,OFFSET('5E'!S$6:S$40,SMALL('5E'!AP$6:AP$40,COUNTIF(AQ$6:AQ24,"5E")),0),0)),'5E'!$A$6:$B$40,2,0)&amp;" - "&amp;'5E'!$A$1,
IF(AQ24="5F",INDEX(OFFSET('5F'!$A$6:$A$40,SMALL('5F'!AP$6:AP$40,COUNTIF(AQ$6:AQ24,"5F")),0),MATCH(1,OFFSET('5F'!S$6:S$40,SMALL('5F'!AP$6:AP$40,COUNTIF(AQ$6:AQ24,"5F")),0),0))&amp;" "&amp;VLOOKUP(INDEX(OFFSET('5F'!$A$6:$A$40,SMALL('5F'!AP$6:AP$40,COUNTIF(AQ$6:AQ24,"5F")),0),MATCH(1,OFFSET('5F'!S$6:S$40,SMALL('5F'!AP$6:AP$40,COUNTIF(AQ$6:AQ24,"5F")),0),0)),'5F'!$A$6:$B$40,2,0)&amp;" - "&amp;'5F'!$A$1,
IF(AQ24="4A",INDEX(OFFSET('4A'!$A$6:$A$38,SMALL('4A'!AP$6:AP$38,COUNTIF(AQ$6:AQ24,"4A")),0),MATCH(1,OFFSET('4A'!S$6:S$38,SMALL('4A'!AP$6:AP$38,COUNTIF(AQ$6:AQ24,"4A")),0),0))&amp;" "&amp;VLOOKUP(INDEX(OFFSET('4A'!$A$6:$A$38,SMALL('4A'!AP$6:AP$38,COUNTIF(AQ$6:AQ24,"4A")),0),MATCH(1,OFFSET('4A'!S$6:S$38,SMALL('4A'!AP$6:AP$38,COUNTIF(AQ$6:AQ24,"4A")),0),0)),'4A'!$A$6:$B$38,2,0)&amp;" - "&amp;'4A'!$A$1,
IF(AQ24="4B",INDEX(OFFSET('4B'!$A$6:$A$37,SMALL('4B'!AP$6:AP$37,COUNTIF(AQ$6:AQ24,"4B")),0),MATCH(1,OFFSET('4B'!S$6:S$37,SMALL('4B'!AP$6:AP$37,COUNTIF(AQ$6:AQ24,"4B")),0),0))&amp;" "&amp;VLOOKUP(INDEX(OFFSET('4B'!$A$6:$A$37,SMALL('4B'!AP$6:AP$37,COUNTIF(AQ$6:AQ24,"4B")),0),MATCH(1,OFFSET('4B'!S$6:S$37,SMALL('4B'!AP$6:AP$37,COUNTIF(AQ$6:AQ24,"4B")),0),0)),'4B'!$A$6:$B$37,2,0)&amp;" - "&amp;'4B'!$A$1,
IF(AQ24="4C",INDEX(OFFSET('4C'!$A$6:$A$38,SMALL('4C'!AP$6:AP$38,COUNTIF(AQ$6:AQ24,"4C")),0),MATCH(1,OFFSET('4C'!S$6:S$38,SMALL('4C'!AP$6:AP$38,COUNTIF(AQ$6:AQ24,"4C")),0),0))&amp;" "&amp;VLOOKUP(INDEX(OFFSET('4C'!$A$6:$A$38,SMALL('4C'!AP$6:AP$38,COUNTIF(AQ$6:AQ24,"4C")),0),MATCH(1,OFFSET('4C'!S$6:S$38,SMALL('4C'!AP$6:AP$38,COUNTIF(AQ$6:AQ24,"4C")),0),0)),'4C'!$A$6:$B$38,2,0)&amp;" - "&amp;'4C'!$A$1,
IF(AQ24="4D",INDEX(OFFSET('4D'!$A$6:$A$37,SMALL('4D'!AP$6:AP$37,COUNTIF(AQ$6:AQ24,"4D")),0),MATCH(1,OFFSET('4D'!S$6:S$37,SMALL('4D'!AP$6:AP$37,COUNTIF(AQ$6:AQ24,"4D")),0),0))&amp;" "&amp;VLOOKUP(INDEX(OFFSET('4D'!$A$6:$A$37,SMALL('4D'!AP$6:AP$37,COUNTIF(AQ$6:AQ24,"4D")),0),MATCH(1,OFFSET('4D'!S$6:S$37,SMALL('4D'!AP$6:AP$37,COUNTIF(AQ$6:AQ24,"4D")),0),0)),'4D'!$A$6:$B$37,2,0)&amp;" - "&amp;'4D'!$A$1,
IF(AQ24="4E",INDEX(OFFSET('4E'!$A$6:$A$37,SMALL('4E'!AP$6:AP$37,COUNTIF(AQ$6:AQ24,"4E")),0),MATCH(1,OFFSET('4E'!S$6:S$37,SMALL('4E'!AP$6:AP$37,COUNTIF(AQ$6:AQ24,"4E")),0),0))&amp;" "&amp;VLOOKUP(INDEX(OFFSET('4E'!$A$6:$A$37,SMALL('4E'!AP$6:AP$37,COUNTIF(AQ$6:AQ24,"4E")),0),MATCH(1,OFFSET('4E'!S$6:S$37,SMALL('4E'!AP$6:AP$37,COUNTIF(AQ$6:AQ24,"4E")),0),0)),'4E'!$A$6:$B$37,2,0)&amp;" - "&amp;'4E'!$A$1,
IF(AQ24="CM2",INDEX(OFFSET('CM2'!$A$6:$A$36,SMALL('CM2'!AP$6:AP$36,COUNTIF(AQ$6:AQ24,"CM2")),0),MATCH(1,OFFSET('CM2'!S$6:S$36,SMALL('CM2'!AP$6:AP$36,COUNTIF(AQ$6:AQ24,"CM2")),0),0))&amp;" "&amp;VLOOKUP(INDEX(OFFSET('CM2'!$A$6:$A$36,SMALL('CM2'!AP$6:AP$36,COUNTIF(AQ$6:AQ24,"CM2")),0),MATCH(1,OFFSET('CM2'!S$6:S$36,SMALL('CM2'!AP$6:AP$36,COUNTIF(AQ$6:AQ24,"CM2")),0),0)),'CM2'!$A$6:$B$36,2,0)&amp;" - "&amp;'CM2'!$A$1,BK24)))))))))))))))))),"")</f>
        <v/>
      </c>
      <c r="R24" s="39" t="str">
        <f ca="1">IFERROR(IF(AR24="","",IF(AR24="6A",INDEX(OFFSET('6A'!$A$6:$A$39,SMALL('6A'!AQ$6:AQ$39,COUNTIF(AR$6:AR24,"6A")),0),MATCH(1,OFFSET('6A'!T$6:T$39,SMALL('6A'!AQ$6:AQ$39,COUNTIF(AR$6:AR24,"6A")),0),0))&amp;" "&amp;VLOOKUP(INDEX(OFFSET('6A'!$A$6:$A$39,SMALL('6A'!AQ$6:AQ$39,COUNTIF(AR$6:AR24,"6A")),0),MATCH(1,OFFSET('6A'!T$6:T$39,SMALL('6A'!AQ$6:AQ$39,COUNTIF(AR$6:AR24,"6A")),0),0)),'6A'!$A$6:$B$39,2,0)&amp;" - "&amp;'6A'!$A$1,
IF(AR24="6B",INDEX(OFFSET('6B'!$A$6:$A$39,SMALL('6B'!AQ$6:AQ$39,COUNTIF(AR$6:AR24,"6B")),0),MATCH(1,OFFSET('6B'!T$6:T$39,SMALL('6B'!AQ$6:AQ$39,COUNTIF(AR$6:AR24,"6B")),0),0))&amp;" "&amp;VLOOKUP(INDEX(OFFSET('6B'!$A$6:$A$39,SMALL('6B'!AQ$6:AQ$39,COUNTIF(AR$6:AR24,"6B")),0),MATCH(1,OFFSET('6B'!T$6:T$39,SMALL('6B'!AQ$6:AQ$39,COUNTIF(AR$6:AR24,"6B")),0),0)),'6B'!$A$6:$B$39,2,0)&amp;" - "&amp;'6B'!$A$1,
IF(AR24="6C",INDEX(OFFSET('6C'!$A$6:$A$41,SMALL('6C'!AQ$6:AQ$41,COUNTIF(AR$6:AR24,"6C")),0),MATCH(1,OFFSET('6C'!T$6:T$41,SMALL('6C'!AQ$6:AQ$41,COUNTIF(AR$6:AR24,"6C")),0),0))&amp;" "&amp;VLOOKUP(INDEX(OFFSET('6C'!$A$6:$A$41,SMALL('6C'!AQ$6:AQ$41,COUNTIF(AR$6:AR24,"6C")),0),MATCH(1,OFFSET('6C'!T$6:T$41,SMALL('6C'!AQ$6:AQ$41,COUNTIF(AR$6:AR24,"6C")),0),0)),'6C'!$A$6:$B$41,2,0)&amp;" - "&amp;'6C'!$A$1,
IF(AR24="6D",INDEX(OFFSET('6D'!$A$6:$A$42,SMALL('6D'!AQ$6:AQ$42,COUNTIF(AR$6:AR24,"6D")),0),MATCH(1,OFFSET('6D'!T$6:T$42,SMALL('6D'!AQ$6:AQ$42,COUNTIF(AR$6:AR24,"6D")),0),0))&amp;" "&amp;VLOOKUP(INDEX(OFFSET('6D'!$A$6:$A$42,SMALL('6D'!AQ$6:AQ$42,COUNTIF(AR$6:AR24,"6D")),0),MATCH(1,OFFSET('6D'!T$6:T$42,SMALL('6D'!AQ$6:AQ$42,COUNTIF(AR$6:AR24,"6D")),0),0)),'6D'!$A$6:$B$42,2,0)&amp;" - "&amp;'6D'!$A$1,
IF(AR24="6E",INDEX(OFFSET('6E'!$A$6:$A$40,SMALL('6E'!AQ$6:AQ$40,COUNTIF(AR$6:AR24,"6E")),0),MATCH(1,OFFSET('6E'!T$6:T$40,SMALL('6E'!AQ$6:AQ$40,COUNTIF(AR$6:AR24,"6E")),0),0))&amp;" "&amp;VLOOKUP(INDEX(OFFSET('6E'!$A$6:$A$40,SMALL('6E'!AQ$6:AQ$40,COUNTIF(AR$6:AR24,"6E")),0),MATCH(1,OFFSET('6E'!T$6:T$40,SMALL('6E'!AQ$6:AQ$40,COUNTIF(AR$6:AR24,"6E")),0),0)),'6E'!$A$6:$B$40,2,0)&amp;" - "&amp;'6E'!$A$1,
IF(AR24="5A",INDEX(OFFSET('5A'!$A$6:$A$41,SMALL('5A'!AQ$6:AQ$41,COUNTIF(AR$6:AR24,"5A")),0),MATCH(1,OFFSET('5A'!T$6:T$41,SMALL('5A'!AQ$6:AQ$41,COUNTIF(AR$6:AR24,"5A")),0),0))&amp;" "&amp;VLOOKUP(INDEX(OFFSET('5A'!$A$6:$A$41,SMALL('5A'!AQ$6:AQ$41,COUNTIF(AR$6:AR24,"5A")),0),MATCH(1,OFFSET('5A'!T$6:T$41,SMALL('5A'!AQ$6:AQ$41,COUNTIF(AR$6:AR24,"5A")),0),0)),'5A'!$A$6:$B$41,2,0)&amp;" - "&amp;'5A'!$A$1,
IF(AR24="5B",INDEX(OFFSET('5B'!$A$6:$A$39,SMALL('5B'!AQ$6:AQ$39,COUNTIF(AR$6:AR24,"5B")),0),MATCH(1,OFFSET('5B'!T$6:T$39,SMALL('5B'!AQ$6:AQ$39,COUNTIF(AR$6:AR24,"5B")),0),0))&amp;" "&amp;VLOOKUP(INDEX(OFFSET('5B'!$A$6:$A$39,SMALL('5B'!AQ$6:AQ$39,COUNTIF(AR$6:AR24,"5B")),0),MATCH(1,OFFSET('5B'!T$6:T$39,SMALL('5B'!AQ$6:AQ$39,COUNTIF(AR$6:AR24,"5B")),0),0)),'5B'!$A$6:$B$39,2,0)&amp;" - "&amp;'5B'!$A$1,
IF(AR24="5C",INDEX(OFFSET('5C'!$A$6:$A$39,SMALL('5C'!AQ$6:AQ$39,COUNTIF(AR$6:AR24,"5C")),0),MATCH(1,OFFSET('5C'!T$6:T$39,SMALL('5C'!AQ$6:AQ$39,COUNTIF(AR$6:AR24,"5C")),0),0))&amp;" "&amp;VLOOKUP(INDEX(OFFSET('5C'!$A$6:$A$39,SMALL('5C'!AQ$6:AQ$39,COUNTIF(AR$6:AR24,"5C")),0),MATCH(1,OFFSET('5C'!T$6:T$39,SMALL('5C'!AQ$6:AQ$39,COUNTIF(AR$6:AR24,"5C")),0),0)),'5C'!$A$6:$B$39,2,0)&amp;" - "&amp;'5C'!$A$1,
IF(AR24="5D",INDEX(OFFSET('5D'!$A$6:$A$41,SMALL('5D'!AQ$6:AQ$41,COUNTIF(AR$6:AR24,"5D")),0),MATCH(1,OFFSET('5D'!T$6:T$41,SMALL('5D'!AQ$6:AQ$41,COUNTIF(AR$6:AR24,"5D")),0),0))&amp;" "&amp;VLOOKUP(INDEX(OFFSET('5D'!$A$6:$A$41,SMALL('5D'!AQ$6:AQ$41,COUNTIF(AR$6:AR24,"5D")),0),MATCH(1,OFFSET('5D'!T$6:T$41,SMALL('5D'!AQ$6:AQ$41,COUNTIF(AR$6:AR24,"5D")),0),0)),'5D'!$A$6:$B$41,2,0)&amp;" - "&amp;'5D'!$A$1,
IF(AR24="5E",INDEX(OFFSET('5E'!$A$6:$A$40,SMALL('5E'!AQ$6:AQ$40,COUNTIF(AR$6:AR24,"5E")),0),MATCH(1,OFFSET('5E'!T$6:T$40,SMALL('5E'!AQ$6:AQ$40,COUNTIF(AR$6:AR24,"5E")),0),0))&amp;" "&amp;VLOOKUP(INDEX(OFFSET('5E'!$A$6:$A$40,SMALL('5E'!AQ$6:AQ$40,COUNTIF(AR$6:AR24,"5E")),0),MATCH(1,OFFSET('5E'!T$6:T$40,SMALL('5E'!AQ$6:AQ$40,COUNTIF(AR$6:AR24,"5E")),0),0)),'5E'!$A$6:$B$40,2,0)&amp;" - "&amp;'5E'!$A$1,
IF(AR24="5F",INDEX(OFFSET('5F'!$A$6:$A$40,SMALL('5F'!AQ$6:AQ$40,COUNTIF(AR$6:AR24,"5F")),0),MATCH(1,OFFSET('5F'!T$6:T$40,SMALL('5F'!AQ$6:AQ$40,COUNTIF(AR$6:AR24,"5F")),0),0))&amp;" "&amp;VLOOKUP(INDEX(OFFSET('5F'!$A$6:$A$40,SMALL('5F'!AQ$6:AQ$40,COUNTIF(AR$6:AR24,"5F")),0),MATCH(1,OFFSET('5F'!T$6:T$40,SMALL('5F'!AQ$6:AQ$40,COUNTIF(AR$6:AR24,"5F")),0),0)),'5F'!$A$6:$B$40,2,0)&amp;" - "&amp;'5F'!$A$1,
IF(AR24="4A",INDEX(OFFSET('4A'!$A$6:$A$38,SMALL('4A'!AQ$6:AQ$38,COUNTIF(AR$6:AR24,"4A")),0),MATCH(1,OFFSET('4A'!T$6:T$38,SMALL('4A'!AQ$6:AQ$38,COUNTIF(AR$6:AR24,"4A")),0),0))&amp;" "&amp;VLOOKUP(INDEX(OFFSET('4A'!$A$6:$A$38,SMALL('4A'!AQ$6:AQ$38,COUNTIF(AR$6:AR24,"4A")),0),MATCH(1,OFFSET('4A'!T$6:T$38,SMALL('4A'!AQ$6:AQ$38,COUNTIF(AR$6:AR24,"4A")),0),0)),'4A'!$A$6:$B$38,2,0)&amp;" - "&amp;'4A'!$A$1,
IF(AR24="4B",INDEX(OFFSET('4B'!$A$6:$A$37,SMALL('4B'!AQ$6:AQ$37,COUNTIF(AR$6:AR24,"4B")),0),MATCH(1,OFFSET('4B'!T$6:T$37,SMALL('4B'!AQ$6:AQ$37,COUNTIF(AR$6:AR24,"4B")),0),0))&amp;" "&amp;VLOOKUP(INDEX(OFFSET('4B'!$A$6:$A$37,SMALL('4B'!AQ$6:AQ$37,COUNTIF(AR$6:AR24,"4B")),0),MATCH(1,OFFSET('4B'!T$6:T$37,SMALL('4B'!AQ$6:AQ$37,COUNTIF(AR$6:AR24,"4B")),0),0)),'4B'!$A$6:$B$37,2,0)&amp;" - "&amp;'4B'!$A$1,
IF(AR24="4C",INDEX(OFFSET('4C'!$A$6:$A$38,SMALL('4C'!AQ$6:AQ$38,COUNTIF(AR$6:AR24,"4C")),0),MATCH(1,OFFSET('4C'!T$6:T$38,SMALL('4C'!AQ$6:AQ$38,COUNTIF(AR$6:AR24,"4C")),0),0))&amp;" "&amp;VLOOKUP(INDEX(OFFSET('4C'!$A$6:$A$38,SMALL('4C'!AQ$6:AQ$38,COUNTIF(AR$6:AR24,"4C")),0),MATCH(1,OFFSET('4C'!T$6:T$38,SMALL('4C'!AQ$6:AQ$38,COUNTIF(AR$6:AR24,"4C")),0),0)),'4C'!$A$6:$B$38,2,0)&amp;" - "&amp;'4C'!$A$1,
IF(AR24="4D",INDEX(OFFSET('4D'!$A$6:$A$37,SMALL('4D'!AQ$6:AQ$37,COUNTIF(AR$6:AR24,"4D")),0),MATCH(1,OFFSET('4D'!T$6:T$37,SMALL('4D'!AQ$6:AQ$37,COUNTIF(AR$6:AR24,"4D")),0),0))&amp;" "&amp;VLOOKUP(INDEX(OFFSET('4D'!$A$6:$A$37,SMALL('4D'!AQ$6:AQ$37,COUNTIF(AR$6:AR24,"4D")),0),MATCH(1,OFFSET('4D'!T$6:T$37,SMALL('4D'!AQ$6:AQ$37,COUNTIF(AR$6:AR24,"4D")),0),0)),'4D'!$A$6:$B$37,2,0)&amp;" - "&amp;'4D'!$A$1,
IF(AR24="4E",INDEX(OFFSET('4E'!$A$6:$A$37,SMALL('4E'!AQ$6:AQ$37,COUNTIF(AR$6:AR24,"4E")),0),MATCH(1,OFFSET('4E'!T$6:T$37,SMALL('4E'!AQ$6:AQ$37,COUNTIF(AR$6:AR24,"4E")),0),0))&amp;" "&amp;VLOOKUP(INDEX(OFFSET('4E'!$A$6:$A$37,SMALL('4E'!AQ$6:AQ$37,COUNTIF(AR$6:AR24,"4E")),0),MATCH(1,OFFSET('4E'!T$6:T$37,SMALL('4E'!AQ$6:AQ$37,COUNTIF(AR$6:AR24,"4E")),0),0)),'4E'!$A$6:$B$37,2,0)&amp;" - "&amp;'4E'!$A$1,
IF(AR24="CM2",INDEX(OFFSET('CM2'!$A$6:$A$36,SMALL('CM2'!AQ$6:AQ$36,COUNTIF(AR$6:AR24,"CM2")),0),MATCH(1,OFFSET('CM2'!T$6:T$36,SMALL('CM2'!AQ$6:AQ$36,COUNTIF(AR$6:AR24,"CM2")),0),0))&amp;" "&amp;VLOOKUP(INDEX(OFFSET('CM2'!$A$6:$A$36,SMALL('CM2'!AQ$6:AQ$36,COUNTIF(AR$6:AR24,"CM2")),0),MATCH(1,OFFSET('CM2'!T$6:T$36,SMALL('CM2'!AQ$6:AQ$36,COUNTIF(AR$6:AR24,"CM2")),0),0)),'CM2'!$A$6:$B$36,2,0)&amp;" - "&amp;'CM2'!$A$1,BL24)))))))))))))))))),"")</f>
        <v/>
      </c>
      <c r="S24" s="42" t="str">
        <f ca="1">IFERROR(IF(AS24="","",IF(AS24="6A",INDEX(OFFSET('6A'!$A$6:$A$39,SMALL('6A'!AR$6:AR$39,COUNTIF(AS$6:AS24,"6A")),0),MATCH(1,OFFSET('6A'!U$6:U$39,SMALL('6A'!AR$6:AR$39,COUNTIF(AS$6:AS24,"6A")),0),0))&amp;" "&amp;VLOOKUP(INDEX(OFFSET('6A'!$A$6:$A$39,SMALL('6A'!AR$6:AR$39,COUNTIF(AS$6:AS24,"6A")),0),MATCH(1,OFFSET('6A'!U$6:U$39,SMALL('6A'!AR$6:AR$39,COUNTIF(AS$6:AS24,"6A")),0),0)),'6A'!$A$6:$B$39,2,0)&amp;" - "&amp;'6A'!$A$1,
IF(AS24="6B",INDEX(OFFSET('6B'!$A$6:$A$39,SMALL('6B'!AR$6:AR$39,COUNTIF(AS$6:AS24,"6B")),0),MATCH(1,OFFSET('6B'!U$6:U$39,SMALL('6B'!AR$6:AR$39,COUNTIF(AS$6:AS24,"6B")),0),0))&amp;" "&amp;VLOOKUP(INDEX(OFFSET('6B'!$A$6:$A$39,SMALL('6B'!AR$6:AR$39,COUNTIF(AS$6:AS24,"6B")),0),MATCH(1,OFFSET('6B'!U$6:U$39,SMALL('6B'!AR$6:AR$39,COUNTIF(AS$6:AS24,"6B")),0),0)),'6B'!$A$6:$B$39,2,0)&amp;" - "&amp;'6B'!$A$1,
IF(AS24="6C",INDEX(OFFSET('6C'!$A$6:$A$41,SMALL('6C'!AR$6:AR$41,COUNTIF(AS$6:AS24,"6C")),0),MATCH(1,OFFSET('6C'!U$6:U$41,SMALL('6C'!AR$6:AR$41,COUNTIF(AS$6:AS24,"6C")),0),0))&amp;" "&amp;VLOOKUP(INDEX(OFFSET('6C'!$A$6:$A$41,SMALL('6C'!AR$6:AR$41,COUNTIF(AS$6:AS24,"6C")),0),MATCH(1,OFFSET('6C'!U$6:U$41,SMALL('6C'!AR$6:AR$41,COUNTIF(AS$6:AS24,"6C")),0),0)),'6C'!$A$6:$B$41,2,0)&amp;" - "&amp;'6C'!$A$1,
IF(AS24="6D",INDEX(OFFSET('6D'!$A$6:$A$42,SMALL('6D'!AR$6:AR$42,COUNTIF(AS$6:AS24,"6D")),0),MATCH(1,OFFSET('6D'!U$6:U$42,SMALL('6D'!AR$6:AR$42,COUNTIF(AS$6:AS24,"6D")),0),0))&amp;" "&amp;VLOOKUP(INDEX(OFFSET('6D'!$A$6:$A$42,SMALL('6D'!AR$6:AR$42,COUNTIF(AS$6:AS24,"6D")),0),MATCH(1,OFFSET('6D'!U$6:U$42,SMALL('6D'!AR$6:AR$42,COUNTIF(AS$6:AS24,"6D")),0),0)),'6D'!$A$6:$B$42,2,0)&amp;" - "&amp;'6D'!$A$1,
IF(AS24="6E",INDEX(OFFSET('6E'!$A$6:$A$40,SMALL('6E'!AR$6:AR$40,COUNTIF(AS$6:AS24,"6E")),0),MATCH(1,OFFSET('6E'!U$6:U$40,SMALL('6E'!AR$6:AR$40,COUNTIF(AS$6:AS24,"6E")),0),0))&amp;" "&amp;VLOOKUP(INDEX(OFFSET('6E'!$A$6:$A$40,SMALL('6E'!AR$6:AR$40,COUNTIF(AS$6:AS24,"6E")),0),MATCH(1,OFFSET('6E'!U$6:U$40,SMALL('6E'!AR$6:AR$40,COUNTIF(AS$6:AS24,"6E")),0),0)),'6E'!$A$6:$B$40,2,0)&amp;" - "&amp;'6E'!$A$1,
IF(AS24="5A",INDEX(OFFSET('5A'!$A$6:$A$41,SMALL('5A'!AR$6:AR$41,COUNTIF(AS$6:AS24,"5A")),0),MATCH(1,OFFSET('5A'!U$6:U$41,SMALL('5A'!AR$6:AR$41,COUNTIF(AS$6:AS24,"5A")),0),0))&amp;" "&amp;VLOOKUP(INDEX(OFFSET('5A'!$A$6:$A$41,SMALL('5A'!AR$6:AR$41,COUNTIF(AS$6:AS24,"5A")),0),MATCH(1,OFFSET('5A'!U$6:U$41,SMALL('5A'!AR$6:AR$41,COUNTIF(AS$6:AS24,"5A")),0),0)),'5A'!$A$6:$B$41,2,0)&amp;" - "&amp;'5A'!$A$1,
IF(AS24="5B",INDEX(OFFSET('5B'!$A$6:$A$39,SMALL('5B'!AR$6:AR$39,COUNTIF(AS$6:AS24,"5B")),0),MATCH(1,OFFSET('5B'!U$6:U$39,SMALL('5B'!AR$6:AR$39,COUNTIF(AS$6:AS24,"5B")),0),0))&amp;" "&amp;VLOOKUP(INDEX(OFFSET('5B'!$A$6:$A$39,SMALL('5B'!AR$6:AR$39,COUNTIF(AS$6:AS24,"5B")),0),MATCH(1,OFFSET('5B'!U$6:U$39,SMALL('5B'!AR$6:AR$39,COUNTIF(AS$6:AS24,"5B")),0),0)),'5B'!$A$6:$B$39,2,0)&amp;" - "&amp;'5B'!$A$1,
IF(AS24="5C",INDEX(OFFSET('5C'!$A$6:$A$39,SMALL('5C'!AR$6:AR$39,COUNTIF(AS$6:AS24,"5C")),0),MATCH(1,OFFSET('5C'!U$6:U$39,SMALL('5C'!AR$6:AR$39,COUNTIF(AS$6:AS24,"5C")),0),0))&amp;" "&amp;VLOOKUP(INDEX(OFFSET('5C'!$A$6:$A$39,SMALL('5C'!AR$6:AR$39,COUNTIF(AS$6:AS24,"5C")),0),MATCH(1,OFFSET('5C'!U$6:U$39,SMALL('5C'!AR$6:AR$39,COUNTIF(AS$6:AS24,"5C")),0),0)),'5C'!$A$6:$B$39,2,0)&amp;" - "&amp;'5C'!$A$1,
IF(AS24="5D",INDEX(OFFSET('5D'!$A$6:$A$41,SMALL('5D'!AR$6:AR$41,COUNTIF(AS$6:AS24,"5D")),0),MATCH(1,OFFSET('5D'!U$6:U$41,SMALL('5D'!AR$6:AR$41,COUNTIF(AS$6:AS24,"5D")),0),0))&amp;" "&amp;VLOOKUP(INDEX(OFFSET('5D'!$A$6:$A$41,SMALL('5D'!AR$6:AR$41,COUNTIF(AS$6:AS24,"5D")),0),MATCH(1,OFFSET('5D'!U$6:U$41,SMALL('5D'!AR$6:AR$41,COUNTIF(AS$6:AS24,"5D")),0),0)),'5D'!$A$6:$B$41,2,0)&amp;" - "&amp;'5D'!$A$1,
IF(AS24="5E",INDEX(OFFSET('5E'!$A$6:$A$40,SMALL('5E'!AR$6:AR$40,COUNTIF(AS$6:AS24,"5E")),0),MATCH(1,OFFSET('5E'!U$6:U$40,SMALL('5E'!AR$6:AR$40,COUNTIF(AS$6:AS24,"5E")),0),0))&amp;" "&amp;VLOOKUP(INDEX(OFFSET('5E'!$A$6:$A$40,SMALL('5E'!AR$6:AR$40,COUNTIF(AS$6:AS24,"5E")),0),MATCH(1,OFFSET('5E'!U$6:U$40,SMALL('5E'!AR$6:AR$40,COUNTIF(AS$6:AS24,"5E")),0),0)),'5E'!$A$6:$B$40,2,0)&amp;" - "&amp;'5E'!$A$1,
IF(AS24="5F",INDEX(OFFSET('5F'!$A$6:$A$40,SMALL('5F'!AR$6:AR$40,COUNTIF(AS$6:AS24,"5F")),0),MATCH(1,OFFSET('5F'!U$6:U$40,SMALL('5F'!AR$6:AR$40,COUNTIF(AS$6:AS24,"5F")),0),0))&amp;" "&amp;VLOOKUP(INDEX(OFFSET('5F'!$A$6:$A$40,SMALL('5F'!AR$6:AR$40,COUNTIF(AS$6:AS24,"5F")),0),MATCH(1,OFFSET('5F'!U$6:U$40,SMALL('5F'!AR$6:AR$40,COUNTIF(AS$6:AS24,"5F")),0),0)),'5F'!$A$6:$B$40,2,0)&amp;" - "&amp;'5F'!$A$1,
IF(AS24="4A",INDEX(OFFSET('4A'!$A$6:$A$38,SMALL('4A'!AR$6:AR$38,COUNTIF(AS$6:AS24,"4A")),0),MATCH(1,OFFSET('4A'!U$6:U$38,SMALL('4A'!AR$6:AR$38,COUNTIF(AS$6:AS24,"4A")),0),0))&amp;" "&amp;VLOOKUP(INDEX(OFFSET('4A'!$A$6:$A$38,SMALL('4A'!AR$6:AR$38,COUNTIF(AS$6:AS24,"4A")),0),MATCH(1,OFFSET('4A'!U$6:U$38,SMALL('4A'!AR$6:AR$38,COUNTIF(AS$6:AS24,"4A")),0),0)),'4A'!$A$6:$B$38,2,0)&amp;" - "&amp;'4A'!$A$1,
IF(AS24="4B",INDEX(OFFSET('4B'!$A$6:$A$37,SMALL('4B'!AR$6:AR$37,COUNTIF(AS$6:AS24,"4B")),0),MATCH(1,OFFSET('4B'!U$6:U$37,SMALL('4B'!AR$6:AR$37,COUNTIF(AS$6:AS24,"4B")),0),0))&amp;" "&amp;VLOOKUP(INDEX(OFFSET('4B'!$A$6:$A$37,SMALL('4B'!AR$6:AR$37,COUNTIF(AS$6:AS24,"4B")),0),MATCH(1,OFFSET('4B'!U$6:U$37,SMALL('4B'!AR$6:AR$37,COUNTIF(AS$6:AS24,"4B")),0),0)),'4B'!$A$6:$B$37,2,0)&amp;" - "&amp;'4B'!$A$1,
IF(AS24="4C",INDEX(OFFSET('4C'!$A$6:$A$38,SMALL('4C'!AR$6:AR$38,COUNTIF(AS$6:AS24,"4C")),0),MATCH(1,OFFSET('4C'!U$6:U$38,SMALL('4C'!AR$6:AR$38,COUNTIF(AS$6:AS24,"4C")),0),0))&amp;" "&amp;VLOOKUP(INDEX(OFFSET('4C'!$A$6:$A$38,SMALL('4C'!AR$6:AR$38,COUNTIF(AS$6:AS24,"4C")),0),MATCH(1,OFFSET('4C'!U$6:U$38,SMALL('4C'!AR$6:AR$38,COUNTIF(AS$6:AS24,"4C")),0),0)),'4C'!$A$6:$B$38,2,0)&amp;" - "&amp;'4C'!$A$1,
IF(AS24="4D",INDEX(OFFSET('4D'!$A$6:$A$37,SMALL('4D'!AR$6:AR$37,COUNTIF(AS$6:AS24,"4D")),0),MATCH(1,OFFSET('4D'!U$6:U$37,SMALL('4D'!AR$6:AR$37,COUNTIF(AS$6:AS24,"4D")),0),0))&amp;" "&amp;VLOOKUP(INDEX(OFFSET('4D'!$A$6:$A$37,SMALL('4D'!AR$6:AR$37,COUNTIF(AS$6:AS24,"4D")),0),MATCH(1,OFFSET('4D'!U$6:U$37,SMALL('4D'!AR$6:AR$37,COUNTIF(AS$6:AS24,"4D")),0),0)),'4D'!$A$6:$B$37,2,0)&amp;" - "&amp;'4D'!$A$1,
IF(AS24="4E",INDEX(OFFSET('4E'!$A$6:$A$37,SMALL('4E'!AR$6:AR$37,COUNTIF(AS$6:AS24,"4E")),0),MATCH(1,OFFSET('4E'!U$6:U$37,SMALL('4E'!AR$6:AR$37,COUNTIF(AS$6:AS24,"4E")),0),0))&amp;" "&amp;VLOOKUP(INDEX(OFFSET('4E'!$A$6:$A$37,SMALL('4E'!AR$6:AR$37,COUNTIF(AS$6:AS24,"4E")),0),MATCH(1,OFFSET('4E'!U$6:U$37,SMALL('4E'!AR$6:AR$37,COUNTIF(AS$6:AS24,"4E")),0),0)),'4E'!$A$6:$B$37,2,0)&amp;" - "&amp;'4E'!$A$1,
IF(AS24="CM2",INDEX(OFFSET('CM2'!$A$6:$A$36,SMALL('CM2'!AR$6:AR$36,COUNTIF(AS$6:AS24,"CM2")),0),MATCH(1,OFFSET('CM2'!U$6:U$36,SMALL('CM2'!AR$6:AR$36,COUNTIF(AS$6:AS24,"CM2")),0),0))&amp;" "&amp;VLOOKUP(INDEX(OFFSET('CM2'!$A$6:$A$36,SMALL('CM2'!AR$6:AR$36,COUNTIF(AS$6:AS24,"CM2")),0),MATCH(1,OFFSET('CM2'!U$6:U$36,SMALL('CM2'!AR$6:AR$36,COUNTIF(AS$6:AS24,"CM2")),0),0)),'CM2'!$A$6:$B$36,2,0)&amp;" - "&amp;'CM2'!$A$1,BM24)))))))))))))))))),"")</f>
        <v/>
      </c>
      <c r="AA24" s="34" t="str">
        <f>IF(COUNTIF(AA$6:AA23,"6A")&lt;COUNTIF('6A'!C$6:C$33,1),"6A",
IF(COUNTIF(AA$6:AA23,"6B")&lt;COUNTIF('6B'!C$6:C$36,1),"6B",
IF(COUNTIF(AA$6:AA23,"6C")&lt;COUNTIF('6C'!C$6:C$38,1),"6C",
IF(COUNTIF(AA$6:AA23,"6D")&lt;COUNTIF('6D'!C$6:C$39,1),"6D",
IF(COUNTIF(AA$6:AA23,"6E")&lt;COUNTIF('6E'!C$6:C$37,1),"6E",
IF(COUNTIF(AA$6:AA23,"5A")&lt;COUNTIF('5A'!C$6:C$38,1),"5A",
IF(COUNTIF(AA$6:AA23,"5B")&lt;COUNTIF('5B'!C$6:C$33,1),"5B",
IF(COUNTIF(AA$6:AA23,"5C")&lt;COUNTIF('5C'!C$6:C$36,1),"5C",
IF(COUNTIF(AA$6:AA23,"5D")&lt;COUNTIF('5D'!C$6:C$38,1),"5D",
IF(COUNTIF(AA$6:AA23,"5E")&lt;COUNTIF('5E'!C$6:C$37,1),"5E",
IF(COUNTIF(AA$6:AA23,"5F")&lt;COUNTIF('5F'!C$6:C$37,1),"5F",
IF(COUNTIF(AA$6:AA23,"4A")&lt;COUNTIF('4A'!C$6:C$33,1),"4A",
IF(COUNTIF(AA$6:AA23,"4B")&lt;COUNTIF('4B'!C$6:C$33,1),"4B",
IF(COUNTIF(AA$6:AA23,"4C")&lt;COUNTIF('4C'!C$6:C$33,1),"4C",
IF(COUNTIF(AA$6:AA23,"4D")&lt;COUNTIF('4D'!C$6:C$33,1),"4D",
IF(COUNTIF(AA$6:AA23,"4E")&lt;COUNTIF('4E'!C$6:C$33,1),"4E",
IF(COUNTIF(AA$6:AA23,"3A")&lt;COUNTIF('3A'!C$6:C$33,1),"3A",
IF(COUNTIF(AA$6:AA23,"3B")&lt;COUNTIF('3B'!C$6:C$33,1),"3B",
IF(COUNTIF(AA$6:AA23,"3C")&lt;COUNTIF('3C'!C$6:C$38,1),"3C",
IF(COUNTIF(AA$6:AA23,"3D")&lt;COUNTIF('3D'!C$6:C$36,1),"3D",
IF(COUNTIF(AA$6:AA23,"3E")&lt;COUNTIF('3E'!C$6:C$33,1),"3E",
IF(COUNTIF(AA$6:AA23,"CM2")&lt;COUNTIF('CM2'!C$6:C$33,1),"CM2",
""))))))))))))))))))))))</f>
        <v/>
      </c>
      <c r="AB24" s="45" t="str">
        <f>IF(COUNTIF(AB$6:AB23,"6A")&lt;COUNTIF('6A'!D$6:D$33,1),"6A",
IF(COUNTIF(AB$6:AB23,"6B")&lt;COUNTIF('6B'!D$6:D$36,1),"6B",
IF(COUNTIF(AB$6:AB23,"6C")&lt;COUNTIF('6C'!D$6:D$38,1),"6C",
IF(COUNTIF(AB$6:AB23,"6D")&lt;COUNTIF('6D'!D$6:D$39,1),"6D",
IF(COUNTIF(AB$6:AB23,"6E")&lt;COUNTIF('6E'!D$6:D$37,1),"6E",
IF(COUNTIF(AB$6:AB23,"5A")&lt;COUNTIF('5A'!D$6:D$38,1),"5A",
IF(COUNTIF(AB$6:AB23,"5B")&lt;COUNTIF('5B'!D$6:D$33,1),"5B",
IF(COUNTIF(AB$6:AB23,"5C")&lt;COUNTIF('5C'!D$6:D$36,1),"5C",
IF(COUNTIF(AB$6:AB23,"5D")&lt;COUNTIF('5D'!D$6:D$38,1),"5D",
IF(COUNTIF(AB$6:AB23,"5E")&lt;COUNTIF('5E'!D$6:D$37,1),"5E",
IF(COUNTIF(AB$6:AB23,"5F")&lt;COUNTIF('5F'!D$6:D$37,1),"5F",
IF(COUNTIF(AB$6:AB23,"4A")&lt;COUNTIF('4A'!D$6:D$33,1),"4A",
IF(COUNTIF(AB$6:AB23,"4B")&lt;COUNTIF('4B'!D$6:D$33,1),"4B",
IF(COUNTIF(AB$6:AB23,"4C")&lt;COUNTIF('4C'!D$6:D$33,1),"4C",
IF(COUNTIF(AB$6:AB23,"4D")&lt;COUNTIF('4D'!D$6:D$33,1),"4D",
IF(COUNTIF(AB$6:AB23,"4E")&lt;COUNTIF('4E'!D$6:D$33,1),"4E",
IF(COUNTIF(AB$6:AB23,"3A")&lt;COUNTIF('3A'!D$6:D$33,1),"3A",
IF(COUNTIF(AB$6:AB23,"3B")&lt;COUNTIF('3B'!D$6:D$33,1),"3B",
IF(COUNTIF(AB$6:AB23,"3C")&lt;COUNTIF('3C'!D$6:D$38,1),"3C",
IF(COUNTIF(AB$6:AB23,"3D")&lt;COUNTIF('3D'!D$6:D$36,1),"3D",
IF(COUNTIF(AB$6:AB23,"3E")&lt;COUNTIF('3E'!D$6:D$33,1),"3E",
IF(COUNTIF(AB$6:AB23,"CM2")&lt;COUNTIF('CM2'!D$6:D$33,1),"CM2",
""))))))))))))))))))))))</f>
        <v/>
      </c>
      <c r="AC24" s="36" t="str">
        <f>IF(COUNTIF(AC$6:AC23,"6A")&lt;COUNTIF('6A'!E$6:E$33,1),"6A",
IF(COUNTIF(AC$6:AC23,"6B")&lt;COUNTIF('6B'!E$6:E$36,1),"6B",
IF(COUNTIF(AC$6:AC23,"6C")&lt;COUNTIF('6C'!E$6:E$38,1),"6C",
IF(COUNTIF(AC$6:AC23,"6D")&lt;COUNTIF('6D'!E$6:E$39,1),"6D",
IF(COUNTIF(AC$6:AC23,"6E")&lt;COUNTIF('6E'!E$6:E$37,1),"6E",
IF(COUNTIF(AC$6:AC23,"5A")&lt;COUNTIF('5A'!E$6:E$38,1),"5A",
IF(COUNTIF(AC$6:AC23,"5B")&lt;COUNTIF('5B'!E$6:E$33,1),"5B",
IF(COUNTIF(AC$6:AC23,"5C")&lt;COUNTIF('5C'!E$6:E$36,1),"5C",
IF(COUNTIF(AC$6:AC23,"5D")&lt;COUNTIF('5D'!E$6:E$38,1),"5D",
IF(COUNTIF(AC$6:AC23,"5E")&lt;COUNTIF('5E'!E$6:E$37,1),"5E",
IF(COUNTIF(AC$6:AC23,"5F")&lt;COUNTIF('5F'!E$6:E$37,1),"5F",
IF(COUNTIF(AC$6:AC23,"4A")&lt;COUNTIF('4A'!E$6:E$33,1),"4A",
IF(COUNTIF(AC$6:AC23,"4B")&lt;COUNTIF('4B'!E$6:E$33,1),"4B",
IF(COUNTIF(AC$6:AC23,"4C")&lt;COUNTIF('4C'!E$6:E$33,1),"4C",
IF(COUNTIF(AC$6:AC23,"4D")&lt;COUNTIF('4D'!E$6:E$33,1),"4D",
IF(COUNTIF(AC$6:AC23,"4E")&lt;COUNTIF('4E'!E$6:E$33,1),"4E",
IF(COUNTIF(AC$6:AC23,"3A")&lt;COUNTIF('3A'!E$6:E$33,1),"3A",
IF(COUNTIF(AC$6:AC23,"3B")&lt;COUNTIF('3B'!E$6:E$33,1),"3B",
IF(COUNTIF(AC$6:AC23,"3C")&lt;COUNTIF('3C'!E$6:E$38,1),"3C",
IF(COUNTIF(AC$6:AC23,"3D")&lt;COUNTIF('3D'!E$6:E$36,1),"3D",
IF(COUNTIF(AC$6:AC23,"3E")&lt;COUNTIF('3E'!E$6:E$33,1),"3E",
IF(COUNTIF(AC$6:AC23,"CM2")&lt;COUNTIF('CM2'!E$6:E$33,1),"CM2",
""))))))))))))))))))))))</f>
        <v/>
      </c>
      <c r="AD24" s="39" t="str">
        <f>IF(COUNTIF(AD$6:AD23,"6A")&lt;COUNTIF('6A'!F$6:F$33,1),"6A",
IF(COUNTIF(AD$6:AD23,"6B")&lt;COUNTIF('6B'!F$6:F$36,1),"6B",
IF(COUNTIF(AD$6:AD23,"6C")&lt;COUNTIF('6C'!F$6:F$38,1),"6C",
IF(COUNTIF(AD$6:AD23,"6D")&lt;COUNTIF('6D'!F$6:F$39,1),"6D",
IF(COUNTIF(AD$6:AD23,"6E")&lt;COUNTIF('6E'!F$6:F$37,1),"6E",
IF(COUNTIF(AD$6:AD23,"5A")&lt;COUNTIF('5A'!F$6:F$38,1),"5A",
IF(COUNTIF(AD$6:AD23,"5B")&lt;COUNTIF('5B'!F$6:F$33,1),"5B",
IF(COUNTIF(AD$6:AD23,"5C")&lt;COUNTIF('5C'!F$6:F$36,1),"5C",
IF(COUNTIF(AD$6:AD23,"5D")&lt;COUNTIF('5D'!F$6:F$38,1),"5D",
IF(COUNTIF(AD$6:AD23,"5E")&lt;COUNTIF('5E'!F$6:F$37,1),"5E",
IF(COUNTIF(AD$6:AD23,"5F")&lt;COUNTIF('5F'!F$6:F$37,1),"5F",
IF(COUNTIF(AD$6:AD23,"4A")&lt;COUNTIF('4A'!F$6:F$33,1),"4A",
IF(COUNTIF(AD$6:AD23,"4B")&lt;COUNTIF('4B'!F$6:F$33,1),"4B",
IF(COUNTIF(AD$6:AD23,"4C")&lt;COUNTIF('4C'!F$6:F$33,1),"4C",
IF(COUNTIF(AD$6:AD23,"4D")&lt;COUNTIF('4D'!F$6:F$33,1),"4D",
IF(COUNTIF(AD$6:AD23,"4E")&lt;COUNTIF('4E'!F$6:F$33,1),"4E",
IF(COUNTIF(AD$6:AD23,"3A")&lt;COUNTIF('3A'!F$6:F$33,1),"3A",
IF(COUNTIF(AD$6:AD23,"3B")&lt;COUNTIF('3B'!F$6:F$33,1),"3B",
IF(COUNTIF(AD$6:AD23,"3C")&lt;COUNTIF('3C'!F$6:F$38,1),"3C",
IF(COUNTIF(AD$6:AD23,"3D")&lt;COUNTIF('3D'!F$6:F$36,1),"3D",
IF(COUNTIF(AD$6:AD23,"3E")&lt;COUNTIF('3E'!F$6:F$33,1),"3E",
IF(COUNTIF(AD$6:AD23,"CM2")&lt;COUNTIF('CM2'!F$6:F$33,1),"CM2",
""))))))))))))))))))))))</f>
        <v/>
      </c>
      <c r="AE24" s="42" t="str">
        <f>IF(COUNTIF(AE$6:AE23,"6A")&lt;COUNTIF('6A'!G$6:G$33,1),"6A",
IF(COUNTIF(AE$6:AE23,"6B")&lt;COUNTIF('6B'!G$6:G$36,1),"6B",
IF(COUNTIF(AE$6:AE23,"6C")&lt;COUNTIF('6C'!G$6:G$38,1),"6C",
IF(COUNTIF(AE$6:AE23,"6D")&lt;COUNTIF('6D'!G$6:G$39,1),"6D",
IF(COUNTIF(AE$6:AE23,"6E")&lt;COUNTIF('6E'!G$6:G$37,1),"6E",
IF(COUNTIF(AE$6:AE23,"5A")&lt;COUNTIF('5A'!G$6:G$38,1),"5A",
IF(COUNTIF(AE$6:AE23,"5B")&lt;COUNTIF('5B'!G$6:G$33,1),"5B",
IF(COUNTIF(AE$6:AE23,"5C")&lt;COUNTIF('5C'!G$6:G$36,1),"5C",
IF(COUNTIF(AE$6:AE23,"5D")&lt;COUNTIF('5D'!G$6:G$38,1),"5D",
IF(COUNTIF(AE$6:AE23,"5E")&lt;COUNTIF('5E'!G$6:G$37,1),"5E",
IF(COUNTIF(AE$6:AE23,"5F")&lt;COUNTIF('5F'!G$6:G$37,1),"5F",
IF(COUNTIF(AE$6:AE23,"4A")&lt;COUNTIF('4A'!G$6:G$33,1),"4A",
IF(COUNTIF(AE$6:AE23,"4B")&lt;COUNTIF('4B'!G$6:G$33,1),"4B",
IF(COUNTIF(AE$6:AE23,"4C")&lt;COUNTIF('4C'!G$6:G$33,1),"4C",
IF(COUNTIF(AE$6:AE23,"4D")&lt;COUNTIF('4D'!G$6:G$33,1),"4D",
IF(COUNTIF(AE$6:AE23,"4E")&lt;COUNTIF('4E'!G$6:G$33,1),"4E",
IF(COUNTIF(AE$6:AE23,"3A")&lt;COUNTIF('3A'!G$6:G$33,1),"3A",
IF(COUNTIF(AE$6:AE23,"3B")&lt;COUNTIF('3B'!G$6:G$33,1),"3B",
IF(COUNTIF(AE$6:AE23,"3C")&lt;COUNTIF('3C'!G$6:G$38,1),"3C",
IF(COUNTIF(AE$6:AE23,"3D")&lt;COUNTIF('3D'!G$6:G$36,1),"3D",
IF(COUNTIF(AE$6:AE23,"3E")&lt;COUNTIF('3E'!G$6:G$33,1),"3E",
IF(COUNTIF(AE$6:AE23,"CM2")&lt;COUNTIF('CM2'!G$6:G$33,1),"CM2",
""))))))))))))))))))))))</f>
        <v/>
      </c>
      <c r="AF24" s="44" t="str">
        <f>IF(COUNTIF(AF$6:AF23,"6A")&lt;COUNTIF('6A'!H$6:H$33,1),"6A",
IF(COUNTIF(AF$6:AF23,"6B")&lt;COUNTIF('6B'!H$6:H$36,1),"6B",
IF(COUNTIF(AF$6:AF23,"6C")&lt;COUNTIF('6C'!H$6:H$38,1),"6C",
IF(COUNTIF(AF$6:AF23,"6D")&lt;COUNTIF('6D'!H$6:H$39,1),"6D",
IF(COUNTIF(AF$6:AF23,"6E")&lt;COUNTIF('6E'!H$6:H$37,1),"6E",
IF(COUNTIF(AF$6:AF23,"5A")&lt;COUNTIF('5A'!H$6:H$38,1),"5A",
IF(COUNTIF(AF$6:AF23,"5B")&lt;COUNTIF('5B'!H$6:H$33,1),"5B",
IF(COUNTIF(AF$6:AF23,"5C")&lt;COUNTIF('5C'!H$6:H$36,1),"5C",
IF(COUNTIF(AF$6:AF23,"5D")&lt;COUNTIF('5D'!H$6:H$38,1),"5D",
IF(COUNTIF(AF$6:AF23,"5E")&lt;COUNTIF('5E'!H$6:H$37,1),"5E",
IF(COUNTIF(AF$6:AF23,"5F")&lt;COUNTIF('5F'!H$6:H$37,1),"5F",
IF(COUNTIF(AF$6:AF23,"4A")&lt;COUNTIF('4A'!H$6:H$33,1),"4A",
IF(COUNTIF(AF$6:AF23,"4B")&lt;COUNTIF('4B'!H$6:H$33,1),"4B",
IF(COUNTIF(AF$6:AF23,"4C")&lt;COUNTIF('4C'!H$6:H$33,1),"4C",
IF(COUNTIF(AF$6:AF23,"4D")&lt;COUNTIF('4D'!H$6:H$33,1),"4D",
IF(COUNTIF(AF$6:AF23,"4E")&lt;COUNTIF('4E'!H$6:H$33,1),"4E",
IF(COUNTIF(AF$6:AF23,"3A")&lt;COUNTIF('3A'!H$6:H$33,1),"3A",
IF(COUNTIF(AF$6:AF23,"3B")&lt;COUNTIF('3B'!H$6:H$33,1),"3B",
IF(COUNTIF(AF$6:AF23,"3C")&lt;COUNTIF('3C'!H$6:H$38,1),"3C",
IF(COUNTIF(AF$6:AF23,"3D")&lt;COUNTIF('3D'!H$6:H$36,1),"3D",
IF(COUNTIF(AF$6:AF23,"3E")&lt;COUNTIF('3E'!H$6:H$33,1),"3E",
IF(COUNTIF(AF$6:AF23,"CM2")&lt;COUNTIF('CM2'!H$6:H$33,1),"CM2",
""))))))))))))))))))))))</f>
        <v/>
      </c>
      <c r="AG24" s="30"/>
      <c r="AH24" s="34" t="str">
        <f>IF(COUNTIF(AH$6:AH23,"6A")&lt;COUNTIF('6A'!J$6:J$33,1),"6A",
IF(COUNTIF(AH$6:AH23,"6B")&lt;COUNTIF('6B'!J$6:J$36,1),"6B",
IF(COUNTIF(AH$6:AH23,"6C")&lt;COUNTIF('6C'!J$6:J$38,1),"6C",
IF(COUNTIF(AH$6:AH23,"6D")&lt;COUNTIF('6D'!J$6:J$39,1),"6D",
IF(COUNTIF(AH$6:AH23,"6E")&lt;COUNTIF('6E'!J$6:J$37,1),"6E",
IF(COUNTIF(AH$6:AH23,"5A")&lt;COUNTIF('5A'!J$6:J$38,1),"5A",
IF(COUNTIF(AH$6:AH23,"5B")&lt;COUNTIF('5B'!J$6:J$33,1),"5B",
IF(COUNTIF(AH$6:AH23,"5C")&lt;COUNTIF('5C'!J$6:J$36,1),"5C",
IF(COUNTIF(AH$6:AH23,"5D")&lt;COUNTIF('5D'!J$6:J$38,1),"5D",
IF(COUNTIF(AH$6:AH23,"5E")&lt;COUNTIF('5E'!J$6:J$37,1),"5E",
IF(COUNTIF(AH$6:AH23,"5F")&lt;COUNTIF('5F'!J$6:J$37,1),"5F",
IF(COUNTIF(AH$6:AH23,"4A")&lt;COUNTIF('4A'!J$6:J$33,1),"4A",
IF(COUNTIF(AH$6:AH23,"4B")&lt;COUNTIF('4B'!J$6:J$33,1),"4B",
IF(COUNTIF(AH$6:AH23,"4C")&lt;COUNTIF('4C'!J$6:J$33,1),"4C",
IF(COUNTIF(AH$6:AH23,"4D")&lt;COUNTIF('4D'!J$6:J$33,1),"4D",
IF(COUNTIF(AH$6:AH23,"4E")&lt;COUNTIF('4E'!J$6:J$33,1),"4E",
IF(COUNTIF(AH$6:AH23,"3A")&lt;COUNTIF('3A'!J$6:J$33,1),"3A",
IF(COUNTIF(AH$6:AH23,"3B")&lt;COUNTIF('3B'!J$6:J$33,1),"3B",
IF(COUNTIF(AH$6:AH23,"3C")&lt;COUNTIF('3C'!J$6:J$38,1),"3C",
IF(COUNTIF(AH$6:AH23,"3D")&lt;COUNTIF('3D'!J$6:J$36,1),"3D",
IF(COUNTIF(AH$6:AH23,"3E")&lt;COUNTIF('3E'!J$6:J$33,1),"3E",
IF(COUNTIF(AH$6:AH23,"CM2")&lt;COUNTIF('CM2'!J$6:J$33,1),"CM2",
""))))))))))))))))))))))</f>
        <v/>
      </c>
      <c r="AI24" s="45" t="str">
        <f>IF(COUNTIF(AI$6:AI23,"6A")&lt;COUNTIF('6A'!K$6:K$33,1),"6A",
IF(COUNTIF(AI$6:AI23,"6B")&lt;COUNTIF('6B'!K$6:K$36,1),"6B",
IF(COUNTIF(AI$6:AI23,"6C")&lt;COUNTIF('6C'!K$6:K$38,1),"6C",
IF(COUNTIF(AI$6:AI23,"6D")&lt;COUNTIF('6D'!K$6:K$39,1),"6D",
IF(COUNTIF(AI$6:AI23,"6E")&lt;COUNTIF('6E'!K$6:K$37,1),"6E",
IF(COUNTIF(AI$6:AI23,"5A")&lt;COUNTIF('5A'!K$6:K$38,1),"5A",
IF(COUNTIF(AI$6:AI23,"5B")&lt;COUNTIF('5B'!K$6:K$33,1),"5B",
IF(COUNTIF(AI$6:AI23,"5C")&lt;COUNTIF('5C'!K$6:K$36,1),"5C",
IF(COUNTIF(AI$6:AI23,"5D")&lt;COUNTIF('5D'!K$6:K$38,1),"5D",
IF(COUNTIF(AI$6:AI23,"5E")&lt;COUNTIF('5E'!K$6:K$37,1),"5E",
IF(COUNTIF(AI$6:AI23,"5F")&lt;COUNTIF('5F'!K$6:K$37,1),"5F",
IF(COUNTIF(AI$6:AI23,"4A")&lt;COUNTIF('4A'!K$6:K$33,1),"4A",
IF(COUNTIF(AI$6:AI23,"4B")&lt;COUNTIF('4B'!K$6:K$33,1),"4B",
IF(COUNTIF(AI$6:AI23,"4C")&lt;COUNTIF('4C'!K$6:K$33,1),"4C",
IF(COUNTIF(AI$6:AI23,"4D")&lt;COUNTIF('4D'!K$6:K$33,1),"4D",
IF(COUNTIF(AI$6:AI23,"4E")&lt;COUNTIF('4E'!K$6:K$33,1),"4E",
IF(COUNTIF(AI$6:AI23,"3A")&lt;COUNTIF('3A'!K$6:K$33,1),"3A",
IF(COUNTIF(AI$6:AI23,"3B")&lt;COUNTIF('3B'!K$6:K$33,1),"3B",
IF(COUNTIF(AI$6:AI23,"3C")&lt;COUNTIF('3C'!K$6:K$38,1),"3C",
IF(COUNTIF(AI$6:AI23,"3D")&lt;COUNTIF('3D'!K$6:K$36,1),"3D",
IF(COUNTIF(AI$6:AI23,"3E")&lt;COUNTIF('3E'!K$6:K$33,1),"3E",
IF(COUNTIF(AI$6:AI23,"CM2")&lt;COUNTIF('CM2'!K$6:K$33,1),"CM2",
""))))))))))))))))))))))</f>
        <v/>
      </c>
      <c r="AJ24" s="36" t="str">
        <f>IF(COUNTIF(AJ$6:AJ23,"6A")&lt;COUNTIF('6A'!L$6:L$33,1),"6A",
IF(COUNTIF(AJ$6:AJ23,"6B")&lt;COUNTIF('6B'!L$6:L$36,1),"6B",
IF(COUNTIF(AJ$6:AJ23,"6C")&lt;COUNTIF('6C'!L$6:L$38,1),"6C",
IF(COUNTIF(AJ$6:AJ23,"6D")&lt;COUNTIF('6D'!L$6:L$39,1),"6D",
IF(COUNTIF(AJ$6:AJ23,"6E")&lt;COUNTIF('6E'!L$6:L$37,1),"6E",
IF(COUNTIF(AJ$6:AJ23,"5A")&lt;COUNTIF('5A'!L$6:L$38,1),"5A",
IF(COUNTIF(AJ$6:AJ23,"5B")&lt;COUNTIF('5B'!L$6:L$33,1),"5B",
IF(COUNTIF(AJ$6:AJ23,"5C")&lt;COUNTIF('5C'!L$6:L$36,1),"5C",
IF(COUNTIF(AJ$6:AJ23,"5D")&lt;COUNTIF('5D'!L$6:L$38,1),"5D",
IF(COUNTIF(AJ$6:AJ23,"5E")&lt;COUNTIF('5E'!L$6:L$37,1),"5E",
IF(COUNTIF(AJ$6:AJ23,"5F")&lt;COUNTIF('5F'!L$6:L$37,1),"5F",
IF(COUNTIF(AJ$6:AJ23,"4A")&lt;COUNTIF('4A'!L$6:L$33,1),"4A",
IF(COUNTIF(AJ$6:AJ23,"4B")&lt;COUNTIF('4B'!L$6:L$33,1),"4B",
IF(COUNTIF(AJ$6:AJ23,"4C")&lt;COUNTIF('4C'!L$6:L$33,1),"4C",
IF(COUNTIF(AJ$6:AJ23,"4D")&lt;COUNTIF('4D'!L$6:L$33,1),"4D",
IF(COUNTIF(AJ$6:AJ23,"4E")&lt;COUNTIF('4E'!L$6:L$33,1),"4E",
IF(COUNTIF(AJ$6:AJ23,"3A")&lt;COUNTIF('3A'!L$6:L$33,1),"3A",
IF(COUNTIF(AJ$6:AJ23,"3B")&lt;COUNTIF('3B'!L$6:L$33,1),"3B",
IF(COUNTIF(AJ$6:AJ23,"3C")&lt;COUNTIF('3C'!L$6:L$38,1),"3C",
IF(COUNTIF(AJ$6:AJ23,"3D")&lt;COUNTIF('3D'!L$6:L$36,1),"3D",
IF(COUNTIF(AJ$6:AJ23,"3E")&lt;COUNTIF('3E'!L$6:L$33,1),"3E",
IF(COUNTIF(AJ$6:AJ23,"CM2")&lt;COUNTIF('CM2'!L$6:L$33,1),"CM2",
""))))))))))))))))))))))</f>
        <v/>
      </c>
      <c r="AK24" s="39" t="str">
        <f>IF(COUNTIF(AK$6:AK23,"6A")&lt;COUNTIF('6A'!M$6:M$33,1),"6A",
IF(COUNTIF(AK$6:AK23,"6B")&lt;COUNTIF('6B'!M$6:M$36,1),"6B",
IF(COUNTIF(AK$6:AK23,"6C")&lt;COUNTIF('6C'!M$6:M$38,1),"6C",
IF(COUNTIF(AK$6:AK23,"6D")&lt;COUNTIF('6D'!M$6:M$39,1),"6D",
IF(COUNTIF(AK$6:AK23,"6E")&lt;COUNTIF('6E'!M$6:M$37,1),"6E",
IF(COUNTIF(AK$6:AK23,"5A")&lt;COUNTIF('5A'!M$6:M$38,1),"5A",
IF(COUNTIF(AK$6:AK23,"5B")&lt;COUNTIF('5B'!M$6:M$33,1),"5B",
IF(COUNTIF(AK$6:AK23,"5C")&lt;COUNTIF('5C'!M$6:M$36,1),"5C",
IF(COUNTIF(AK$6:AK23,"5D")&lt;COUNTIF('5D'!M$6:M$38,1),"5D",
IF(COUNTIF(AK$6:AK23,"5E")&lt;COUNTIF('5E'!M$6:M$37,1),"5E",
IF(COUNTIF(AK$6:AK23,"5F")&lt;COUNTIF('5F'!M$6:M$37,1),"5F",
IF(COUNTIF(AK$6:AK23,"4A")&lt;COUNTIF('4A'!M$6:M$33,1),"4A",
IF(COUNTIF(AK$6:AK23,"4B")&lt;COUNTIF('4B'!M$6:M$33,1),"4B",
IF(COUNTIF(AK$6:AK23,"4C")&lt;COUNTIF('4C'!M$6:M$33,1),"4C",
IF(COUNTIF(AK$6:AK23,"4D")&lt;COUNTIF('4D'!M$6:M$33,1),"4D",
IF(COUNTIF(AK$6:AK23,"4E")&lt;COUNTIF('4E'!M$6:M$33,1),"4E",
IF(COUNTIF(AK$6:AK23,"3A")&lt;COUNTIF('3A'!M$6:M$33,1),"3A",
IF(COUNTIF(AK$6:AK23,"3B")&lt;COUNTIF('3B'!M$6:M$33,1),"3B",
IF(COUNTIF(AK$6:AK23,"3C")&lt;COUNTIF('3C'!M$6:M$38,1),"3C",
IF(COUNTIF(AK$6:AK23,"3D")&lt;COUNTIF('3D'!M$6:M$36,1),"3D",
IF(COUNTIF(AK$6:AK23,"3E")&lt;COUNTIF('3E'!M$6:M$33,1),"3E",
IF(COUNTIF(AK$6:AK23,"CM2")&lt;COUNTIF('CM2'!M$6:M$33,1),"CM2",
""))))))))))))))))))))))</f>
        <v/>
      </c>
      <c r="AL24" s="42" t="str">
        <f>IF(COUNTIF(AL$6:AL23,"6A")&lt;COUNTIF('6A'!N$6:N$33,1),"6A",
IF(COUNTIF(AL$6:AL23,"6B")&lt;COUNTIF('6B'!N$6:N$36,1),"6B",
IF(COUNTIF(AL$6:AL23,"6C")&lt;COUNTIF('6C'!N$6:N$38,1),"6C",
IF(COUNTIF(AL$6:AL23,"6D")&lt;COUNTIF('6D'!N$6:N$39,1),"6D",
IF(COUNTIF(AL$6:AL23,"6E")&lt;COUNTIF('6E'!N$6:N$37,1),"6E",
IF(COUNTIF(AL$6:AL23,"5A")&lt;COUNTIF('5A'!N$6:N$38,1),"5A",
IF(COUNTIF(AL$6:AL23,"5B")&lt;COUNTIF('5B'!N$6:N$33,1),"5B",
IF(COUNTIF(AL$6:AL23,"5C")&lt;COUNTIF('5C'!N$6:N$36,1),"5C",
IF(COUNTIF(AL$6:AL23,"5D")&lt;COUNTIF('5D'!N$6:N$38,1),"5D",
IF(COUNTIF(AL$6:AL23,"5E")&lt;COUNTIF('5E'!N$6:N$37,1),"5E",
IF(COUNTIF(AL$6:AL23,"5F")&lt;COUNTIF('5F'!N$6:N$37,1),"5F",
IF(COUNTIF(AL$6:AL23,"4A")&lt;COUNTIF('4A'!N$6:N$33,1),"4A",
IF(COUNTIF(AL$6:AL23,"4B")&lt;COUNTIF('4B'!N$6:N$33,1),"4B",
IF(COUNTIF(AL$6:AL23,"4C")&lt;COUNTIF('4C'!N$6:N$33,1),"4C",
IF(COUNTIF(AL$6:AL23,"4D")&lt;COUNTIF('4D'!N$6:N$33,1),"4D",
IF(COUNTIF(AL$6:AL23,"4E")&lt;COUNTIF('4E'!N$6:N$33,1),"4E",
IF(COUNTIF(AL$6:AL23,"3A")&lt;COUNTIF('3A'!N$6:N$33,1),"3A",
IF(COUNTIF(AL$6:AL23,"3B")&lt;COUNTIF('3B'!N$6:N$33,1),"3B",
IF(COUNTIF(AL$6:AL23,"3C")&lt;COUNTIF('3C'!N$6:N$38,1),"3C",
IF(COUNTIF(AL$6:AL23,"3D")&lt;COUNTIF('3D'!N$6:N$36,1),"3D",
IF(COUNTIF(AL$6:AL23,"3E")&lt;COUNTIF('3E'!N$6:N$33,1),"3E",
IF(COUNTIF(AL$6:AL23,"CM2")&lt;COUNTIF('CM2'!N$6:N$33,1),"CM2",
""))))))))))))))))))))))</f>
        <v/>
      </c>
      <c r="AM24" s="44" t="str">
        <f>IF(COUNTIF(AM$6:AM23,"6A")&lt;COUNTIF('6A'!O$6:O$33,1),"6A",
IF(COUNTIF(AM$6:AM23,"6B")&lt;COUNTIF('6B'!O$6:O$36,1),"6B",
IF(COUNTIF(AM$6:AM23,"6C")&lt;COUNTIF('6C'!O$6:O$38,1),"6C",
IF(COUNTIF(AM$6:AM23,"6D")&lt;COUNTIF('6D'!O$6:O$39,1),"6D",
IF(COUNTIF(AM$6:AM23,"6E")&lt;COUNTIF('6E'!O$6:O$37,1),"6E",
IF(COUNTIF(AM$6:AM23,"5A")&lt;COUNTIF('5A'!O$6:O$38,1),"5A",
IF(COUNTIF(AM$6:AM23,"5B")&lt;COUNTIF('5B'!O$6:O$33,1),"5B",
IF(COUNTIF(AM$6:AM23,"5C")&lt;COUNTIF('5C'!O$6:O$36,1),"5C",
IF(COUNTIF(AM$6:AM23,"5D")&lt;COUNTIF('5D'!O$6:O$38,1),"5D",
IF(COUNTIF(AM$6:AM23,"5E")&lt;COUNTIF('5E'!O$6:O$37,1),"5E",
IF(COUNTIF(AM$6:AM23,"5F")&lt;COUNTIF('5F'!O$6:O$37,1),"5F",
IF(COUNTIF(AM$6:AM23,"4A")&lt;COUNTIF('4A'!O$6:O$33,1),"4A",
IF(COUNTIF(AM$6:AM23,"4B")&lt;COUNTIF('4B'!O$6:O$33,1),"4B",
IF(COUNTIF(AM$6:AM23,"4C")&lt;COUNTIF('4C'!O$6:O$33,1),"4C",
IF(COUNTIF(AM$6:AM23,"4D")&lt;COUNTIF('4D'!O$6:O$33,1),"4D",
IF(COUNTIF(AM$6:AM23,"4E")&lt;COUNTIF('4E'!O$6:O$33,1),"4E",
IF(COUNTIF(AM$6:AM23,"3A")&lt;COUNTIF('3A'!O$6:O$33,1),"3A",
IF(COUNTIF(AM$6:AM23,"3B")&lt;COUNTIF('3B'!O$6:O$33,1),"3B",
IF(COUNTIF(AM$6:AM23,"3C")&lt;COUNTIF('3C'!O$6:O$38,1),"3C",
IF(COUNTIF(AM$6:AM23,"3D")&lt;COUNTIF('3D'!O$6:O$36,1),"3D",
IF(COUNTIF(AM$6:AM23,"3E")&lt;COUNTIF('3E'!O$6:O$33,1),"3E",
IF(COUNTIF(AM$6:AM23,"CM2")&lt;COUNTIF('CM2'!O$6:O$33,1),"CM2",
""))))))))))))))))))))))</f>
        <v/>
      </c>
      <c r="AN24" s="30"/>
      <c r="AO24" s="34" t="str">
        <f>IF(COUNTIF(AO$6:AO23,"6A")&lt;COUNTIF('6A'!Q$6:Q$33,1),"6A",
IF(COUNTIF(AO$6:AO23,"6B")&lt;COUNTIF('6B'!Q$6:Q$36,1),"6B",
IF(COUNTIF(AO$6:AO23,"6C")&lt;COUNTIF('6C'!Q$6:Q$38,1),"6C",
IF(COUNTIF(AO$6:AO23,"6D")&lt;COUNTIF('6D'!Q$6:Q$39,1),"6D",
IF(COUNTIF(AO$6:AO23,"6E")&lt;COUNTIF('6E'!Q$6:Q$37,1),"6E",
IF(COUNTIF(AO$6:AO23,"5A")&lt;COUNTIF('5A'!Q$6:Q$38,1),"5A",
IF(COUNTIF(AO$6:AO23,"5B")&lt;COUNTIF('5B'!Q$6:Q$33,1),"5B",
IF(COUNTIF(AO$6:AO23,"5C")&lt;COUNTIF('5C'!Q$6:Q$36,1),"5C",
IF(COUNTIF(AO$6:AO23,"5D")&lt;COUNTIF('5D'!Q$6:Q$38,1),"5D",
IF(COUNTIF(AO$6:AO23,"5E")&lt;COUNTIF('5E'!Q$6:Q$37,1),"5E",
IF(COUNTIF(AO$6:AO23,"5F")&lt;COUNTIF('5F'!Q$6:Q$37,1),"5F",
IF(COUNTIF(AO$6:AO23,"4A")&lt;COUNTIF('4A'!Q$6:Q$33,1),"4A",
IF(COUNTIF(AO$6:AO23,"4B")&lt;COUNTIF('4B'!Q$6:Q$33,1),"4B",
IF(COUNTIF(AO$6:AO23,"4C")&lt;COUNTIF('4C'!Q$6:Q$33,1),"4C",
IF(COUNTIF(AO$6:AO23,"4D")&lt;COUNTIF('4D'!Q$6:Q$33,1),"4D",
IF(COUNTIF(AO$6:AO23,"4E")&lt;COUNTIF('4E'!Q$6:Q$33,1),"4E",
IF(COUNTIF(AO$6:AO23,"3A")&lt;COUNTIF('3A'!Q$6:Q$33,1),"3A",
IF(COUNTIF(AO$6:AO23,"3B")&lt;COUNTIF('3B'!Q$6:Q$33,1),"3B",
IF(COUNTIF(AO$6:AO23,"3C")&lt;COUNTIF('3C'!Q$6:Q$38,1),"3C",
IF(COUNTIF(AO$6:AO23,"3D")&lt;COUNTIF('3D'!Q$6:Q$36,1),"3D",
IF(COUNTIF(AO$6:AO23,"3E")&lt;COUNTIF('3E'!Q$6:Q$33,1),"3E",
IF(COUNTIF(AO$6:AO23,"CM2")&lt;COUNTIF('CM2'!Q$6:Q$33,1),"CM2",
""))))))))))))))))))))))</f>
        <v/>
      </c>
      <c r="AP24" s="45" t="str">
        <f>IF(COUNTIF(AP$6:AP23,"6A")&lt;COUNTIF('6A'!R$6:R$33,1),"6A",
IF(COUNTIF(AP$6:AP23,"6B")&lt;COUNTIF('6B'!R$6:R$36,1),"6B",
IF(COUNTIF(AP$6:AP23,"6C")&lt;COUNTIF('6C'!R$6:R$38,1),"6C",
IF(COUNTIF(AP$6:AP23,"6D")&lt;COUNTIF('6D'!R$6:R$39,1),"6D",
IF(COUNTIF(AP$6:AP23,"6E")&lt;COUNTIF('6E'!R$6:R$37,1),"6E",
IF(COUNTIF(AP$6:AP23,"5A")&lt;COUNTIF('5A'!R$6:R$38,1),"5A",
IF(COUNTIF(AP$6:AP23,"5B")&lt;COUNTIF('5B'!R$6:R$33,1),"5B",
IF(COUNTIF(AP$6:AP23,"5C")&lt;COUNTIF('5C'!R$6:R$36,1),"5C",
IF(COUNTIF(AP$6:AP23,"5D")&lt;COUNTIF('5D'!R$6:R$38,1),"5D",
IF(COUNTIF(AP$6:AP23,"5E")&lt;COUNTIF('5E'!R$6:R$37,1),"5E",
IF(COUNTIF(AP$6:AP23,"5F")&lt;COUNTIF('5F'!R$6:R$37,1),"5F",
IF(COUNTIF(AP$6:AP23,"4A")&lt;COUNTIF('4A'!R$6:R$33,1),"4A",
IF(COUNTIF(AP$6:AP23,"4B")&lt;COUNTIF('4B'!R$6:R$33,1),"4B",
IF(COUNTIF(AP$6:AP23,"4C")&lt;COUNTIF('4C'!R$6:R$33,1),"4C",
IF(COUNTIF(AP$6:AP23,"4D")&lt;COUNTIF('4D'!R$6:R$33,1),"4D",
IF(COUNTIF(AP$6:AP23,"4E")&lt;COUNTIF('4E'!R$6:R$33,1),"4E",
IF(COUNTIF(AP$6:AP23,"3A")&lt;COUNTIF('3A'!R$6:R$33,1),"3A",
IF(COUNTIF(AP$6:AP23,"3B")&lt;COUNTIF('3B'!R$6:R$33,1),"3B",
IF(COUNTIF(AP$6:AP23,"3C")&lt;COUNTIF('3C'!R$6:R$38,1),"3C",
IF(COUNTIF(AP$6:AP23,"3D")&lt;COUNTIF('3D'!R$6:R$36,1),"3D",
IF(COUNTIF(AP$6:AP23,"3E")&lt;COUNTIF('3E'!R$6:R$33,1),"3E",
IF(COUNTIF(AP$6:AP23,"CM2")&lt;COUNTIF('CM2'!R$6:R$33,1),"CM2",
""))))))))))))))))))))))</f>
        <v/>
      </c>
      <c r="AQ24" s="36" t="str">
        <f>IF(COUNTIF(AQ$6:AQ23,"6A")&lt;COUNTIF('6A'!S$6:S$33,1),"6A",
IF(COUNTIF(AQ$6:AQ23,"6B")&lt;COUNTIF('6B'!S$6:S$36,1),"6B",
IF(COUNTIF(AQ$6:AQ23,"6C")&lt;COUNTIF('6C'!S$6:S$38,1),"6C",
IF(COUNTIF(AQ$6:AQ23,"6D")&lt;COUNTIF('6D'!S$6:S$39,1),"6D",
IF(COUNTIF(AQ$6:AQ23,"6E")&lt;COUNTIF('6E'!S$6:S$37,1),"6E",
IF(COUNTIF(AQ$6:AQ23,"5A")&lt;COUNTIF('5A'!S$6:S$38,1),"5A",
IF(COUNTIF(AQ$6:AQ23,"5B")&lt;COUNTIF('5B'!S$6:S$33,1),"5B",
IF(COUNTIF(AQ$6:AQ23,"5C")&lt;COUNTIF('5C'!S$6:S$36,1),"5C",
IF(COUNTIF(AQ$6:AQ23,"5D")&lt;COUNTIF('5D'!S$6:S$38,1),"5D",
IF(COUNTIF(AQ$6:AQ23,"5E")&lt;COUNTIF('5E'!S$6:S$37,1),"5E",
IF(COUNTIF(AQ$6:AQ23,"5F")&lt;COUNTIF('5F'!S$6:S$37,1),"5F",
IF(COUNTIF(AQ$6:AQ23,"4A")&lt;COUNTIF('4A'!S$6:S$33,1),"4A",
IF(COUNTIF(AQ$6:AQ23,"4B")&lt;COUNTIF('4B'!S$6:S$33,1),"4B",
IF(COUNTIF(AQ$6:AQ23,"4C")&lt;COUNTIF('4C'!S$6:S$33,1),"4C",
IF(COUNTIF(AQ$6:AQ23,"4D")&lt;COUNTIF('4D'!S$6:S$33,1),"4D",
IF(COUNTIF(AQ$6:AQ23,"4E")&lt;COUNTIF('4E'!S$6:S$33,1),"4E",
IF(COUNTIF(AQ$6:AQ23,"3A")&lt;COUNTIF('3A'!S$6:S$33,1),"3A",
IF(COUNTIF(AQ$6:AQ23,"3B")&lt;COUNTIF('3B'!S$6:S$33,1),"3B",
IF(COUNTIF(AQ$6:AQ23,"3C")&lt;COUNTIF('3C'!S$6:S$38,1),"3C",
IF(COUNTIF(AQ$6:AQ23,"3D")&lt;COUNTIF('3D'!S$6:S$36,1),"3D",
IF(COUNTIF(AQ$6:AQ23,"3E")&lt;COUNTIF('3E'!S$6:S$33,1),"3E",
IF(COUNTIF(AQ$6:AQ23,"CM2")&lt;COUNTIF('CM2'!S$6:S$33,1),"CM2",
""))))))))))))))))))))))</f>
        <v/>
      </c>
      <c r="AR24" s="39" t="str">
        <f>IF(COUNTIF(AR$6:AR23,"6A")&lt;COUNTIF('6A'!T$6:T$33,1),"6A",
IF(COUNTIF(AR$6:AR23,"6B")&lt;COUNTIF('6B'!T$6:T$36,1),"6B",
IF(COUNTIF(AR$6:AR23,"6C")&lt;COUNTIF('6C'!T$6:T$38,1),"6C",
IF(COUNTIF(AR$6:AR23,"6D")&lt;COUNTIF('6D'!T$6:T$39,1),"6D",
IF(COUNTIF(AR$6:AR23,"6E")&lt;COUNTIF('6E'!T$6:T$37,1),"6E",
IF(COUNTIF(AR$6:AR23,"5A")&lt;COUNTIF('5A'!T$6:T$38,1),"5A",
IF(COUNTIF(AR$6:AR23,"5B")&lt;COUNTIF('5B'!T$6:T$33,1),"5B",
IF(COUNTIF(AR$6:AR23,"5C")&lt;COUNTIF('5C'!T$6:T$36,1),"5C",
IF(COUNTIF(AR$6:AR23,"5D")&lt;COUNTIF('5D'!T$6:T$38,1),"5D",
IF(COUNTIF(AR$6:AR23,"5E")&lt;COUNTIF('5E'!T$6:T$37,1),"5E",
IF(COUNTIF(AR$6:AR23,"5F")&lt;COUNTIF('5F'!T$6:T$37,1),"5F",
IF(COUNTIF(AR$6:AR23,"4A")&lt;COUNTIF('4A'!T$6:T$33,1),"4A",
IF(COUNTIF(AR$6:AR23,"4B")&lt;COUNTIF('4B'!T$6:T$33,1),"4B",
IF(COUNTIF(AR$6:AR23,"4C")&lt;COUNTIF('4C'!T$6:T$33,1),"4C",
IF(COUNTIF(AR$6:AR23,"4D")&lt;COUNTIF('4D'!T$6:T$33,1),"4D",
IF(COUNTIF(AR$6:AR23,"4E")&lt;COUNTIF('4E'!T$6:T$33,1),"4E",
IF(COUNTIF(AR$6:AR23,"3A")&lt;COUNTIF('3A'!T$6:T$33,1),"3A",
IF(COUNTIF(AR$6:AR23,"3B")&lt;COUNTIF('3B'!T$6:T$33,1),"3B",
IF(COUNTIF(AR$6:AR23,"3C")&lt;COUNTIF('3C'!T$6:T$38,1),"3C",
IF(COUNTIF(AR$6:AR23,"3D")&lt;COUNTIF('3D'!T$6:T$36,1),"3D",
IF(COUNTIF(AR$6:AR23,"3E")&lt;COUNTIF('3E'!T$6:T$33,1),"3E",
IF(COUNTIF(AR$6:AR23,"CM2")&lt;COUNTIF('CM2'!T$6:T$33,1),"CM2",
""))))))))))))))))))))))</f>
        <v/>
      </c>
      <c r="AS24" s="42" t="str">
        <f>IF(COUNTIF(AS$6:AS23,"6A")&lt;COUNTIF('6A'!U$6:U$33,1),"6A",
IF(COUNTIF(AS$6:AS23,"6B")&lt;COUNTIF('6B'!U$6:U$36,1),"6B",
IF(COUNTIF(AS$6:AS23,"6C")&lt;COUNTIF('6C'!U$6:U$38,1),"6C",
IF(COUNTIF(AS$6:AS23,"6D")&lt;COUNTIF('6D'!U$6:U$39,1),"6D",
IF(COUNTIF(AS$6:AS23,"6E")&lt;COUNTIF('6E'!U$6:U$37,1),"6E",
IF(COUNTIF(AS$6:AS23,"5A")&lt;COUNTIF('5A'!U$6:U$38,1),"5A",
IF(COUNTIF(AS$6:AS23,"5B")&lt;COUNTIF('5B'!U$6:U$33,1),"5B",
IF(COUNTIF(AS$6:AS23,"5C")&lt;COUNTIF('5C'!U$6:U$36,1),"5C",
IF(COUNTIF(AS$6:AS23,"5D")&lt;COUNTIF('5D'!U$6:U$38,1),"5D",
IF(COUNTIF(AS$6:AS23,"5E")&lt;COUNTIF('5E'!U$6:U$37,1),"5E",
IF(COUNTIF(AS$6:AS23,"5F")&lt;COUNTIF('5F'!U$6:U$37,1),"5F",
IF(COUNTIF(AS$6:AS23,"4A")&lt;COUNTIF('4A'!U$6:U$33,1),"4A",
IF(COUNTIF(AS$6:AS23,"4B")&lt;COUNTIF('4B'!U$6:U$33,1),"4B",
IF(COUNTIF(AS$6:AS23,"4C")&lt;COUNTIF('4C'!U$6:U$33,1),"4C",
IF(COUNTIF(AS$6:AS23,"4D")&lt;COUNTIF('4D'!U$6:U$33,1),"4D",
IF(COUNTIF(AS$6:AS23,"4E")&lt;COUNTIF('4E'!U$6:U$33,1),"4E",
IF(COUNTIF(AS$6:AS23,"3A")&lt;COUNTIF('3A'!U$6:U$33,1),"3A",
IF(COUNTIF(AS$6:AS23,"3B")&lt;COUNTIF('3B'!U$6:U$33,1),"3B",
IF(COUNTIF(AS$6:AS23,"3C")&lt;COUNTIF('3C'!U$6:U$38,1),"3C",
IF(COUNTIF(AS$6:AS23,"3D")&lt;COUNTIF('3D'!U$6:U$36,1),"3D",
IF(COUNTIF(AS$6:AS23,"3E")&lt;COUNTIF('3E'!U$6:U$33,1),"3E",
IF(COUNTIF(AS$6:AS23,"CM2")&lt;COUNTIF('CM2'!U$6:U$33,1),"CM2",
""))))))))))))))))))))))</f>
        <v/>
      </c>
      <c r="AU24" s="34" t="str">
        <f ca="1">IF(AA24="","",IF(AA24="3A",INDEX(OFFSET('3A'!$A$6:$A$39,SMALL('3A'!Z$6:Z$39,COUNTIF(AA$6:AA24,"3A")),0),MATCH(1,OFFSET('3A'!C$6:C$39,SMALL('3A'!Z$6:Z$39,COUNTIF(AA$6:AA24,"3A")),0),0))&amp;" "&amp;VLOOKUP(INDEX(OFFSET('3A'!$A$6:$A$39,SMALL('3A'!Z$6:Z$39,COUNTIF(AA$6:AA24,"3A")),0),MATCH(1,OFFSET('3A'!C$6:C$39,SMALL('3A'!Z$6:Z$39,COUNTIF(AA$6:AA24,"3A")),0),0)),'3A'!$A$6:$B$39,2,0)&amp;" - "&amp;'3A'!$A$1,
IF(AA24="3B",INDEX(OFFSET('3B'!$A$6:$A$38,SMALL('3B'!Z$6:Z$38,COUNTIF(AA$6:AA24,"3B")),0),MATCH(1,OFFSET('3B'!C$6:C$38,SMALL('3B'!Z$6:Z$38,COUNTIF(AA$6:AA24,"3B")),0),0))&amp;" "&amp;VLOOKUP(INDEX(OFFSET('3B'!$A$6:$A$38,SMALL('3B'!Z$6:Z$38,COUNTIF(AA$6:AA24,"3B")),0),MATCH(1,OFFSET('3B'!C$6:C$38,SMALL('3B'!Z$6:Z$38,COUNTIF(AA$6:AA24,"3B")),0),0)),'3B'!$A$6:$B$38,2,0)&amp;" - "&amp;'3B'!$A$1,
IF(AA24="3C",INDEX(OFFSET('3C'!$A$6:$A$41,SMALL('3C'!Z$6:Z$41,COUNTIF(AA$6:AA24,"3C")),0),MATCH(1,OFFSET('3C'!C$6:C$41,SMALL('3C'!Z$6:Z$41,COUNTIF(AA$6:AA24,"3C")),0),0))&amp;" "&amp;VLOOKUP(INDEX(OFFSET('3C'!$A$6:$A$41,SMALL('3C'!Z$6:Z$41,COUNTIF(AA$6:AA24,"3C")),0),MATCH(1,OFFSET('3C'!C$6:C$41,SMALL('3C'!Z$6:Z$41,COUNTIF(AA$6:AA24,"3C")),0),0)),'3C'!$A$6:$B$41,2,0)&amp;" - "&amp;'3C'!$A$1,
IF(AA24="3D",INDEX(OFFSET('3D'!$A$6:$A$39,SMALL('3D'!Z$6:Z$39,COUNTIF(AA$6:AA24,"3D")),0),MATCH(1,OFFSET('3D'!C$6:C$39,SMALL('3D'!Z$6:Z$39,COUNTIF(AA$6:AA24,"3D")),0),0))&amp;" "&amp;VLOOKUP(INDEX(OFFSET('3D'!$A$6:$A$39,SMALL('3D'!Z$6:Z$39,COUNTIF(AA$6:AA24,"3D")),0),MATCH(1,OFFSET('3D'!C$6:C$39,SMALL('3D'!Z$6:Z$39,COUNTIF(AA$6:AA24,"3D")),0),0)),'3D'!$A$6:$B$39,2,0)&amp;" - "&amp;'3D'!$A$1,
IF(AA24="3E",INDEX(OFFSET('3E'!$A$6:$A$37,SMALL('3E'!Z$6:Z$37,COUNTIF(AA$6:AA24,"3E")),0),MATCH(1,OFFSET('3E'!C$6:C$37,SMALL('3E'!Z$6:Z$37,COUNTIF(AA$6:AA24,"3E")),0),0))&amp;" "&amp;VLOOKUP(INDEX(OFFSET('3E'!$A$6:$A$37,SMALL('3E'!Z$6:Z$37,COUNTIF(AA$6:AA24,"3E")),0),MATCH(1,OFFSET('3E'!C$6:C$37,SMALL('3E'!Z$6:Z$37,COUNTIF(AA$6:AA24,"3E")),0),0)),'3E'!$A$6:$B$37,2,0)&amp;" - "&amp;'3E'!$A$1))))))</f>
        <v/>
      </c>
      <c r="AV24" s="34" t="str">
        <f ca="1">IF(AB24="","",IF(AB24="3A",INDEX(OFFSET('3A'!$A$6:$A$39,SMALL('3A'!AA$6:AA$39,COUNTIF(AB$6:AB24,"3A")),0),MATCH(1,OFFSET('3A'!D$6:D$39,SMALL('3A'!AA$6:AA$39,COUNTIF(AB$6:AB24,"3A")),0),0))&amp;" "&amp;VLOOKUP(INDEX(OFFSET('3A'!$A$6:$A$39,SMALL('3A'!AA$6:AA$39,COUNTIF(AB$6:AB24,"3A")),0),MATCH(1,OFFSET('3A'!D$6:D$39,SMALL('3A'!AA$6:AA$39,COUNTIF(AB$6:AB24,"3A")),0),0)),'3A'!$A$6:$B$39,2,0)&amp;" - "&amp;'3A'!$A$1,
IF(AB24="3B",INDEX(OFFSET('3B'!$A$6:$A$38,SMALL('3B'!AA$6:AA$38,COUNTIF(AB$6:AB24,"3B")),0),MATCH(1,OFFSET('3B'!D$6:D$38,SMALL('3B'!AA$6:AA$38,COUNTIF(AB$6:AB24,"3B")),0),0))&amp;" "&amp;VLOOKUP(INDEX(OFFSET('3B'!$A$6:$A$38,SMALL('3B'!AA$6:AA$38,COUNTIF(AB$6:AB24,"3B")),0),MATCH(1,OFFSET('3B'!D$6:D$38,SMALL('3B'!AA$6:AA$38,COUNTIF(AB$6:AB24,"3B")),0),0)),'3B'!$A$6:$B$38,2,0)&amp;" - "&amp;'3B'!$A$1,
IF(AB24="3C",INDEX(OFFSET('3C'!$A$6:$A$41,SMALL('3C'!AA$6:AA$41,COUNTIF(AB$6:AB24,"3C")),0),MATCH(1,OFFSET('3C'!D$6:D$41,SMALL('3C'!AA$6:AA$41,COUNTIF(AB$6:AB24,"3C")),0),0))&amp;" "&amp;VLOOKUP(INDEX(OFFSET('3C'!$A$6:$A$41,SMALL('3C'!AA$6:AA$41,COUNTIF(AB$6:AB24,"3C")),0),MATCH(1,OFFSET('3C'!D$6:D$41,SMALL('3C'!AA$6:AA$41,COUNTIF(AB$6:AB24,"3C")),0),0)),'3C'!$A$6:$B$41,2,0)&amp;" - "&amp;'3C'!$A$1,
IF(AB24="3D",INDEX(OFFSET('3D'!$A$6:$A$39,SMALL('3D'!AA$6:AA$39,COUNTIF(AB$6:AB24,"3D")),0),MATCH(1,OFFSET('3D'!D$6:D$39,SMALL('3D'!AA$6:AA$39,COUNTIF(AB$6:AB24,"3D")),0),0))&amp;" "&amp;VLOOKUP(INDEX(OFFSET('3D'!$A$6:$A$39,SMALL('3D'!AA$6:AA$39,COUNTIF(AB$6:AB24,"3D")),0),MATCH(1,OFFSET('3D'!D$6:D$39,SMALL('3D'!AA$6:AA$39,COUNTIF(AB$6:AB24,"3D")),0),0)),'3D'!$A$6:$B$39,2,0)&amp;" - "&amp;'3D'!$A$1,
IF(AB24="3E",INDEX(OFFSET('3E'!$A$6:$A$37,SMALL('3E'!AA$6:AA$37,COUNTIF(AB$6:AB24,"3E")),0),MATCH(1,OFFSET('3E'!D$6:D$37,SMALL('3E'!AA$6:AA$37,COUNTIF(AB$6:AB24,"3E")),0),0))&amp;" "&amp;VLOOKUP(INDEX(OFFSET('3E'!$A$6:$A$37,SMALL('3E'!AA$6:AA$37,COUNTIF(AB$6:AB24,"3E")),0),MATCH(1,OFFSET('3E'!D$6:D$37,SMALL('3E'!AA$6:AA$37,COUNTIF(AB$6:AB24,"3E")),0),0)),'3E'!$A$6:$B$37,2,0)&amp;" - "&amp;'3E'!$A$1))))))</f>
        <v/>
      </c>
      <c r="AW24" s="36" t="str">
        <f ca="1">IF(AC24="","",IF(AC24="3A",INDEX(OFFSET('3A'!$A$6:$A$39,SMALL('3A'!AB$6:AB$39,COUNTIF(AC$6:AC24,"3A")),0),MATCH(1,OFFSET('3A'!E$6:E$39,SMALL('3A'!AB$6:AB$39,COUNTIF(AC$6:AC24,"3A")),0),0))&amp;" "&amp;VLOOKUP(INDEX(OFFSET('3A'!$A$6:$A$39,SMALL('3A'!AB$6:AB$39,COUNTIF(AC$6:AC24,"3A")),0),MATCH(1,OFFSET('3A'!E$6:E$39,SMALL('3A'!AB$6:AB$39,COUNTIF(AC$6:AC24,"3A")),0),0)),'3A'!$A$6:$B$39,2,0)&amp;" - "&amp;'3A'!$A$1,
IF(AC24="3B",INDEX(OFFSET('3B'!$A$6:$A$38,SMALL('3B'!AB$6:AB$38,COUNTIF(AC$6:AC24,"3B")),0),MATCH(1,OFFSET('3B'!E$6:E$38,SMALL('3B'!AB$6:AB$38,COUNTIF(AC$6:AC24,"3B")),0),0))&amp;" "&amp;VLOOKUP(INDEX(OFFSET('3B'!$A$6:$A$38,SMALL('3B'!AB$6:AB$38,COUNTIF(AC$6:AC24,"3B")),0),MATCH(1,OFFSET('3B'!E$6:E$38,SMALL('3B'!AB$6:AB$38,COUNTIF(AC$6:AC24,"3B")),0),0)),'3B'!$A$6:$B$38,2,0)&amp;" - "&amp;'3B'!$A$1,
IF(AC24="3C",INDEX(OFFSET('3C'!$A$6:$A$41,SMALL('3C'!AB$6:AB$41,COUNTIF(AC$6:AC24,"3C")),0),MATCH(1,OFFSET('3C'!E$6:E$41,SMALL('3C'!AB$6:AB$41,COUNTIF(AC$6:AC24,"3C")),0),0))&amp;" "&amp;VLOOKUP(INDEX(OFFSET('3C'!$A$6:$A$41,SMALL('3C'!AB$6:AB$41,COUNTIF(AC$6:AC24,"3C")),0),MATCH(1,OFFSET('3C'!E$6:E$41,SMALL('3C'!AB$6:AB$41,COUNTIF(AC$6:AC24,"3C")),0),0)),'3C'!$A$6:$B$41,2,0)&amp;" - "&amp;'3C'!$A$1,
IF(AC24="3D",INDEX(OFFSET('3D'!$A$6:$A$39,SMALL('3D'!AB$6:AB$39,COUNTIF(AC$6:AC24,"3D")),0),MATCH(1,OFFSET('3D'!E$6:E$39,SMALL('3D'!AB$6:AB$39,COUNTIF(AC$6:AC24,"3D")),0),0))&amp;" "&amp;VLOOKUP(INDEX(OFFSET('3D'!$A$6:$A$39,SMALL('3D'!AB$6:AB$39,COUNTIF(AC$6:AC24,"3D")),0),MATCH(1,OFFSET('3D'!E$6:E$39,SMALL('3D'!AB$6:AB$39,COUNTIF(AC$6:AC24,"3D")),0),0)),'3D'!$A$6:$B$39,2,0)&amp;" - "&amp;'3D'!$A$1,
IF(AC24="3E",INDEX(OFFSET('3E'!$A$6:$A$37,SMALL('3E'!AB$6:AB$37,COUNTIF(AC$6:AC24,"3E")),0),MATCH(1,OFFSET('3E'!E$6:E$37,SMALL('3E'!AB$6:AB$37,COUNTIF(AC$6:AC24,"3E")),0),0))&amp;" "&amp;VLOOKUP(INDEX(OFFSET('3E'!$A$6:$A$37,SMALL('3E'!AB$6:AB$37,COUNTIF(AC$6:AC24,"3E")),0),MATCH(1,OFFSET('3E'!E$6:E$37,SMALL('3E'!AB$6:AB$37,COUNTIF(AC$6:AC24,"3E")),0),0)),'3E'!$A$6:$B$37,2,0)&amp;" - "&amp;'3E'!$A$1))))))</f>
        <v/>
      </c>
      <c r="AX24" s="39" t="str">
        <f ca="1">IF(AD24="","",IF(AD24="3A",INDEX(OFFSET('3A'!$A$6:$A$39,SMALL('3A'!AC$6:AC$39,COUNTIF(AD$6:AD24,"3A")),0),MATCH(1,OFFSET('3A'!F$6:F$39,SMALL('3A'!AC$6:AC$39,COUNTIF(AD$6:AD24,"3A")),0),0))&amp;" "&amp;VLOOKUP(INDEX(OFFSET('3A'!$A$6:$A$39,SMALL('3A'!AC$6:AC$39,COUNTIF(AD$6:AD24,"3A")),0),MATCH(1,OFFSET('3A'!F$6:F$39,SMALL('3A'!AC$6:AC$39,COUNTIF(AD$6:AD24,"3A")),0),0)),'3A'!$A$6:$B$39,2,0)&amp;" - "&amp;'3A'!$A$1,
IF(AD24="3B",INDEX(OFFSET('3B'!$A$6:$A$38,SMALL('3B'!AC$6:AC$38,COUNTIF(AD$6:AD24,"3B")),0),MATCH(1,OFFSET('3B'!F$6:F$38,SMALL('3B'!AC$6:AC$38,COUNTIF(AD$6:AD24,"3B")),0),0))&amp;" "&amp;VLOOKUP(INDEX(OFFSET('3B'!$A$6:$A$38,SMALL('3B'!AC$6:AC$38,COUNTIF(AD$6:AD24,"3B")),0),MATCH(1,OFFSET('3B'!F$6:F$38,SMALL('3B'!AC$6:AC$38,COUNTIF(AD$6:AD24,"3B")),0),0)),'3B'!$A$6:$B$38,2,0)&amp;" - "&amp;'3B'!$A$1,
IF(AD24="3C",INDEX(OFFSET('3C'!$A$6:$A$41,SMALL('3C'!AC$6:AC$41,COUNTIF(AD$6:AD24,"3C")),0),MATCH(1,OFFSET('3C'!F$6:F$41,SMALL('3C'!AC$6:AC$41,COUNTIF(AD$6:AD24,"3C")),0),0))&amp;" "&amp;VLOOKUP(INDEX(OFFSET('3C'!$A$6:$A$41,SMALL('3C'!AC$6:AC$41,COUNTIF(AD$6:AD24,"3C")),0),MATCH(1,OFFSET('3C'!F$6:F$41,SMALL('3C'!AC$6:AC$41,COUNTIF(AD$6:AD24,"3C")),0),0)),'3C'!$A$6:$B$41,2,0)&amp;" - "&amp;'3C'!$A$1,
IF(AD24="3D",INDEX(OFFSET('3D'!$A$6:$A$39,SMALL('3D'!AC$6:AC$39,COUNTIF(AD$6:AD24,"3D")),0),MATCH(1,OFFSET('3D'!F$6:F$39,SMALL('3D'!AC$6:AC$39,COUNTIF(AD$6:AD24,"3D")),0),0))&amp;" "&amp;VLOOKUP(INDEX(OFFSET('3D'!$A$6:$A$39,SMALL('3D'!AC$6:AC$39,COUNTIF(AD$6:AD24,"3D")),0),MATCH(1,OFFSET('3D'!F$6:F$39,SMALL('3D'!AC$6:AC$39,COUNTIF(AD$6:AD24,"3D")),0),0)),'3D'!$A$6:$B$39,2,0)&amp;" - "&amp;'3D'!$A$1,
IF(AD24="3E",INDEX(OFFSET('3E'!$A$6:$A$37,SMALL('3E'!AC$6:AC$37,COUNTIF(AD$6:AD24,"3E")),0),MATCH(1,OFFSET('3E'!F$6:F$37,SMALL('3E'!AC$6:AC$37,COUNTIF(AD$6:AD24,"3E")),0),0))&amp;" "&amp;VLOOKUP(INDEX(OFFSET('3E'!$A$6:$A$37,SMALL('3E'!AC$6:AC$37,COUNTIF(AD$6:AD24,"3E")),0),MATCH(1,OFFSET('3E'!F$6:F$37,SMALL('3E'!AC$6:AC$37,COUNTIF(AD$6:AD24,"3E")),0),0)),'3E'!$A$6:$B$37,2,0)&amp;" - "&amp;'3E'!$A$1))))))</f>
        <v/>
      </c>
      <c r="AY24" s="42" t="str">
        <f ca="1">IF(AE24="","",IF(AE24="3A",INDEX(OFFSET('3A'!$A$6:$A$39,SMALL('3A'!AD$6:AD$39,COUNTIF(AE$6:AE24,"3A")),0),MATCH(1,OFFSET('3A'!G$6:G$39,SMALL('3A'!AD$6:AD$39,COUNTIF(AE$6:AE24,"3A")),0),0))&amp;" "&amp;VLOOKUP(INDEX(OFFSET('3A'!$A$6:$A$39,SMALL('3A'!AD$6:AD$39,COUNTIF(AE$6:AE24,"3A")),0),MATCH(1,OFFSET('3A'!G$6:G$39,SMALL('3A'!AD$6:AD$39,COUNTIF(AE$6:AE24,"3A")),0),0)),'3A'!$A$6:$B$39,2,0)&amp;" - "&amp;'3A'!$A$1,
IF(AE24="3B",INDEX(OFFSET('3B'!$A$6:$A$38,SMALL('3B'!AD$6:AD$38,COUNTIF(AE$6:AE24,"3B")),0),MATCH(1,OFFSET('3B'!G$6:G$38,SMALL('3B'!AD$6:AD$38,COUNTIF(AE$6:AE24,"3B")),0),0))&amp;" "&amp;VLOOKUP(INDEX(OFFSET('3B'!$A$6:$A$38,SMALL('3B'!AD$6:AD$38,COUNTIF(AE$6:AE24,"3B")),0),MATCH(1,OFFSET('3B'!G$6:G$38,SMALL('3B'!AD$6:AD$38,COUNTIF(AE$6:AE24,"3B")),0),0)),'3B'!$A$6:$B$38,2,0)&amp;" - "&amp;'3B'!$A$1,
IF(AE24="3C",INDEX(OFFSET('3C'!$A$6:$A$41,SMALL('3C'!AD$6:AD$41,COUNTIF(AE$6:AE24,"3C")),0),MATCH(1,OFFSET('3C'!G$6:G$41,SMALL('3C'!AD$6:AD$41,COUNTIF(AE$6:AE24,"3C")),0),0))&amp;" "&amp;VLOOKUP(INDEX(OFFSET('3C'!$A$6:$A$41,SMALL('3C'!AD$6:AD$41,COUNTIF(AE$6:AE24,"3C")),0),MATCH(1,OFFSET('3C'!G$6:G$41,SMALL('3C'!AD$6:AD$41,COUNTIF(AE$6:AE24,"3C")),0),0)),'3C'!$A$6:$B$41,2,0)&amp;" - "&amp;'3C'!$A$1,
IF(AE24="3D",INDEX(OFFSET('3D'!$A$6:$A$39,SMALL('3D'!AD$6:AD$39,COUNTIF(AE$6:AE24,"3D")),0),MATCH(1,OFFSET('3D'!G$6:G$39,SMALL('3D'!AD$6:AD$39,COUNTIF(AE$6:AE24,"3D")),0),0))&amp;" "&amp;VLOOKUP(INDEX(OFFSET('3D'!$A$6:$A$39,SMALL('3D'!AD$6:AD$39,COUNTIF(AE$6:AE24,"3D")),0),MATCH(1,OFFSET('3D'!G$6:G$39,SMALL('3D'!AD$6:AD$39,COUNTIF(AE$6:AE24,"3D")),0),0)),'3D'!$A$6:$B$39,2,0)&amp;" - "&amp;'3D'!$A$1,
IF(AE24="3E",INDEX(OFFSET('3E'!$A$6:$A$37,SMALL('3E'!AD$6:AD$37,COUNTIF(AE$6:AE24,"3E")),0),MATCH(1,OFFSET('3E'!G$6:G$37,SMALL('3E'!AD$6:AD$37,COUNTIF(AE$6:AE24,"3E")),0),0))&amp;" "&amp;VLOOKUP(INDEX(OFFSET('3E'!$A$6:$A$37,SMALL('3E'!AD$6:AD$37,COUNTIF(AE$6:AE24,"3E")),0),MATCH(1,OFFSET('3E'!G$6:G$37,SMALL('3E'!AD$6:AD$37,COUNTIF(AE$6:AE24,"3E")),0),0)),'3E'!$A$6:$B$37,2,0)&amp;" - "&amp;'3E'!$A$1))))))</f>
        <v/>
      </c>
      <c r="AZ24" s="44" t="str">
        <f ca="1">IF(AF24="","",IF(AF24="3A",INDEX(OFFSET('3A'!$A$6:$A$39,SMALL('3A'!AE$6:AE$39,COUNTIF(AF$6:AF24,"3A")),0),MATCH(1,OFFSET('3A'!H$6:H$39,SMALL('3A'!AE$6:AE$39,COUNTIF(AF$6:AF24,"3A")),0),0))&amp;" "&amp;VLOOKUP(INDEX(OFFSET('3A'!$A$6:$A$39,SMALL('3A'!AE$6:AE$39,COUNTIF(AF$6:AF24,"3A")),0),MATCH(1,OFFSET('3A'!H$6:H$39,SMALL('3A'!AE$6:AE$39,COUNTIF(AF$6:AF24,"3A")),0),0)),'3A'!$A$6:$B$39,2,0)&amp;" - "&amp;'3A'!$A$1,
IF(AF24="3B",INDEX(OFFSET('3B'!$A$6:$A$38,SMALL('3B'!AE$6:AE$38,COUNTIF(AF$6:AF24,"3B")),0),MATCH(1,OFFSET('3B'!H$6:H$38,SMALL('3B'!AE$6:AE$38,COUNTIF(AF$6:AF24,"3B")),0),0))&amp;" "&amp;VLOOKUP(INDEX(OFFSET('3B'!$A$6:$A$38,SMALL('3B'!AE$6:AE$38,COUNTIF(AF$6:AF24,"3B")),0),MATCH(1,OFFSET('3B'!H$6:H$38,SMALL('3B'!AE$6:AE$38,COUNTIF(AF$6:AF24,"3B")),0),0)),'3B'!$A$6:$B$38,2,0)&amp;" - "&amp;'3B'!$A$1,
IF(AF24="3C",INDEX(OFFSET('3C'!$A$6:$A$41,SMALL('3C'!AE$6:AE$41,COUNTIF(AF$6:AF24,"3C")),0),MATCH(1,OFFSET('3C'!H$6:H$41,SMALL('3C'!AE$6:AE$41,COUNTIF(AF$6:AF24,"3C")),0),0))&amp;" "&amp;VLOOKUP(INDEX(OFFSET('3C'!$A$6:$A$41,SMALL('3C'!AE$6:AE$41,COUNTIF(AF$6:AF24,"3C")),0),MATCH(1,OFFSET('3C'!H$6:H$41,SMALL('3C'!AE$6:AE$41,COUNTIF(AF$6:AF24,"3C")),0),0)),'3C'!$A$6:$B$41,2,0)&amp;" - "&amp;'3C'!$A$1,
IF(AF24="3D",INDEX(OFFSET('3D'!$A$6:$A$39,SMALL('3D'!AE$6:AE$39,COUNTIF(AF$6:AF24,"3D")),0),MATCH(1,OFFSET('3D'!H$6:H$39,SMALL('3D'!AE$6:AE$39,COUNTIF(AF$6:AF24,"3D")),0),0))&amp;" "&amp;VLOOKUP(INDEX(OFFSET('3D'!$A$6:$A$39,SMALL('3D'!AE$6:AE$39,COUNTIF(AF$6:AF24,"3D")),0),MATCH(1,OFFSET('3D'!H$6:H$39,SMALL('3D'!AE$6:AE$39,COUNTIF(AF$6:AF24,"3D")),0),0)),'3D'!$A$6:$B$39,2,0)&amp;" - "&amp;'3D'!$A$1,
IF(AF24="3E",INDEX(OFFSET('3E'!$A$6:$A$37,SMALL('3E'!AE$6:AE$37,COUNTIF(AF$6:AF24,"3E")),0),MATCH(1,OFFSET('3E'!H$6:H$37,SMALL('3E'!AE$6:AE$37,COUNTIF(AF$6:AF24,"3E")),0),0))&amp;" "&amp;VLOOKUP(INDEX(OFFSET('3E'!$A$6:$A$37,SMALL('3E'!AE$6:AE$37,COUNTIF(AF$6:AF24,"3E")),0),MATCH(1,OFFSET('3E'!H$6:H$37,SMALL('3E'!AE$6:AE$37,COUNTIF(AF$6:AF24,"3E")),0),0)),'3E'!$A$6:$B$37,2,0)&amp;" - "&amp;'3E'!$A$1))))))</f>
        <v/>
      </c>
      <c r="BA24" s="30"/>
      <c r="BB24" s="34" t="str">
        <f ca="1">IF(AH24="","",IF(AH24="3A",INDEX(OFFSET('3A'!$A$6:$A$39,SMALL('3A'!AG$6:AG$39,COUNTIF(AH$6:AH24,"3A")),0),MATCH(1,OFFSET('3A'!J$6:J$39,SMALL('3A'!AG$6:AG$39,COUNTIF(AH$6:AH24,"3A")),0),0))&amp;" "&amp;VLOOKUP(INDEX(OFFSET('3A'!$A$6:$A$39,SMALL('3A'!AG$6:AG$39,COUNTIF(AH$6:AH24,"3A")),0),MATCH(1,OFFSET('3A'!J$6:J$39,SMALL('3A'!AG$6:AG$39,COUNTIF(AH$6:AH24,"3A")),0),0)),'3A'!$A$6:$B$39,2,0)&amp;" - "&amp;'3A'!$A$1,
IF(AH24="3B",INDEX(OFFSET('3B'!$A$6:$A$38,SMALL('3B'!AG$6:AG$38,COUNTIF(AH$6:AH24,"3B")),0),MATCH(1,OFFSET('3B'!J$6:J$38,SMALL('3B'!AG$6:AG$38,COUNTIF(AH$6:AH24,"3B")),0),0))&amp;" "&amp;VLOOKUP(INDEX(OFFSET('3B'!$A$6:$A$38,SMALL('3B'!AG$6:AG$38,COUNTIF(AH$6:AH24,"3B")),0),MATCH(1,OFFSET('3B'!J$6:J$38,SMALL('3B'!AG$6:AG$38,COUNTIF(AH$6:AH24,"3B")),0),0)),'3B'!$A$6:$B$38,2,0)&amp;" - "&amp;'3B'!$A$1,
IF(AH24="3C",INDEX(OFFSET('3C'!$A$6:$A$41,SMALL('3C'!AG$6:AG$41,COUNTIF(AH$6:AH24,"3C")),0),MATCH(1,OFFSET('3C'!J$6:J$41,SMALL('3C'!AG$6:AG$41,COUNTIF(AH$6:AH24,"3C")),0),0))&amp;" "&amp;VLOOKUP(INDEX(OFFSET('3C'!$A$6:$A$41,SMALL('3C'!AG$6:AG$41,COUNTIF(AH$6:AH24,"3C")),0),MATCH(1,OFFSET('3C'!J$6:J$41,SMALL('3C'!AG$6:AG$41,COUNTIF(AH$6:AH24,"3C")),0),0)),'3C'!$A$6:$B$41,2,0)&amp;" - "&amp;'3C'!$A$1,
IF(AH24="3D",INDEX(OFFSET('3D'!$A$6:$A$39,SMALL('3D'!AG$6:AG$39,COUNTIF(AH$6:AH24,"3D")),0),MATCH(1,OFFSET('3D'!J$6:J$39,SMALL('3D'!AG$6:AG$39,COUNTIF(AH$6:AH24,"3D")),0),0))&amp;" "&amp;VLOOKUP(INDEX(OFFSET('3D'!$A$6:$A$39,SMALL('3D'!AG$6:AG$39,COUNTIF(AH$6:AH24,"3D")),0),MATCH(1,OFFSET('3D'!J$6:J$39,SMALL('3D'!AG$6:AG$39,COUNTIF(AH$6:AH24,"3D")),0),0)),'3D'!$A$6:$B$39,2,0)&amp;" - "&amp;'3D'!$A$1,
IF(AH24="3E",INDEX(OFFSET('3E'!$A$6:$A$37,SMALL('3E'!AG$6:AG$37,COUNTIF(AH$6:AH24,"3E")),0),MATCH(1,OFFSET('3E'!J$6:J$37,SMALL('3E'!AG$6:AG$37,COUNTIF(AH$6:AH24,"3E")),0),0))&amp;" "&amp;VLOOKUP(INDEX(OFFSET('3E'!$A$6:$A$37,SMALL('3E'!AG$6:AG$37,COUNTIF(AH$6:AH24,"3E")),0),MATCH(1,OFFSET('3E'!J$6:J$37,SMALL('3E'!AG$6:AG$37,COUNTIF(AH$6:AH24,"3E")),0),0)),'3E'!$A$6:$B$37,2,0)&amp;" - "&amp;'3E'!$A$1))))))</f>
        <v/>
      </c>
      <c r="BC24" s="45" t="str">
        <f ca="1">IF(AI24="","",IF(AI24="3A",INDEX(OFFSET('3A'!$A$6:$A$39,SMALL('3A'!AH$6:AH$39,COUNTIF(AI$6:AI24,"3A")),0),MATCH(1,OFFSET('3A'!K$6:K$39,SMALL('3A'!AH$6:AH$39,COUNTIF(AI$6:AI24,"3A")),0),0))&amp;" "&amp;VLOOKUP(INDEX(OFFSET('3A'!$A$6:$A$39,SMALL('3A'!AH$6:AH$39,COUNTIF(AI$6:AI24,"3A")),0),MATCH(1,OFFSET('3A'!K$6:K$39,SMALL('3A'!AH$6:AH$39,COUNTIF(AI$6:AI24,"3A")),0),0)),'3A'!$A$6:$B$39,2,0)&amp;" - "&amp;'3A'!$A$1,
IF(AI24="3B",INDEX(OFFSET('3B'!$A$6:$A$38,SMALL('3B'!AH$6:AH$38,COUNTIF(AI$6:AI24,"3B")),0),MATCH(1,OFFSET('3B'!K$6:K$38,SMALL('3B'!AH$6:AH$38,COUNTIF(AI$6:AI24,"3B")),0),0))&amp;" "&amp;VLOOKUP(INDEX(OFFSET('3B'!$A$6:$A$38,SMALL('3B'!AH$6:AH$38,COUNTIF(AI$6:AI24,"3B")),0),MATCH(1,OFFSET('3B'!K$6:K$38,SMALL('3B'!AH$6:AH$38,COUNTIF(AI$6:AI24,"3B")),0),0)),'3B'!$A$6:$B$38,2,0)&amp;" - "&amp;'3B'!$A$1,
IF(AI24="3C",INDEX(OFFSET('3C'!$A$6:$A$41,SMALL('3C'!AH$6:AH$41,COUNTIF(AI$6:AI24,"3C")),0),MATCH(1,OFFSET('3C'!K$6:K$41,SMALL('3C'!AH$6:AH$41,COUNTIF(AI$6:AI24,"3C")),0),0))&amp;" "&amp;VLOOKUP(INDEX(OFFSET('3C'!$A$6:$A$41,SMALL('3C'!AH$6:AH$41,COUNTIF(AI$6:AI24,"3C")),0),MATCH(1,OFFSET('3C'!K$6:K$41,SMALL('3C'!AH$6:AH$41,COUNTIF(AI$6:AI24,"3C")),0),0)),'3C'!$A$6:$B$41,2,0)&amp;" - "&amp;'3C'!$A$1,
IF(AI24="3D",INDEX(OFFSET('3D'!$A$6:$A$39,SMALL('3D'!AH$6:AH$39,COUNTIF(AI$6:AI24,"3D")),0),MATCH(1,OFFSET('3D'!K$6:K$39,SMALL('3D'!AH$6:AH$39,COUNTIF(AI$6:AI24,"3D")),0),0))&amp;" "&amp;VLOOKUP(INDEX(OFFSET('3D'!$A$6:$A$39,SMALL('3D'!AH$6:AH$39,COUNTIF(AI$6:AI24,"3D")),0),MATCH(1,OFFSET('3D'!K$6:K$39,SMALL('3D'!AH$6:AH$39,COUNTIF(AI$6:AI24,"3D")),0),0)),'3D'!$A$6:$B$39,2,0)&amp;" - "&amp;'3D'!$A$1,
IF(AI24="3E",INDEX(OFFSET('3E'!$A$6:$A$37,SMALL('3E'!AH$6:AH$37,COUNTIF(AI$6:AI24,"3E")),0),MATCH(1,OFFSET('3E'!K$6:K$37,SMALL('3E'!AH$6:AH$37,COUNTIF(AI$6:AI24,"3E")),0),0))&amp;" "&amp;VLOOKUP(INDEX(OFFSET('3E'!$A$6:$A$37,SMALL('3E'!AH$6:AH$37,COUNTIF(AI$6:AI24,"3E")),0),MATCH(1,OFFSET('3E'!K$6:K$37,SMALL('3E'!AH$6:AH$37,COUNTIF(AI$6:AI24,"3E")),0),0)),'3E'!$A$6:$B$37,2,0)&amp;" - "&amp;'3E'!$A$1))))))</f>
        <v/>
      </c>
      <c r="BD24" s="36" t="str">
        <f ca="1">IF(AJ24="","",IF(AJ24="3A",INDEX(OFFSET('3A'!$A$6:$A$39,SMALL('3A'!AI$6:AI$39,COUNTIF(AJ$6:AJ24,"3A")),0),MATCH(1,OFFSET('3A'!L$6:L$39,SMALL('3A'!AI$6:AI$39,COUNTIF(AJ$6:AJ24,"3A")),0),0))&amp;" "&amp;VLOOKUP(INDEX(OFFSET('3A'!$A$6:$A$39,SMALL('3A'!AI$6:AI$39,COUNTIF(AJ$6:AJ24,"3A")),0),MATCH(1,OFFSET('3A'!L$6:L$39,SMALL('3A'!AI$6:AI$39,COUNTIF(AJ$6:AJ24,"3A")),0),0)),'3A'!$A$6:$B$39,2,0)&amp;" - "&amp;'3A'!$A$1,
IF(AJ24="3B",INDEX(OFFSET('3B'!$A$6:$A$38,SMALL('3B'!AI$6:AI$38,COUNTIF(AJ$6:AJ24,"3B")),0),MATCH(1,OFFSET('3B'!L$6:L$38,SMALL('3B'!AI$6:AI$38,COUNTIF(AJ$6:AJ24,"3B")),0),0))&amp;" "&amp;VLOOKUP(INDEX(OFFSET('3B'!$A$6:$A$38,SMALL('3B'!AI$6:AI$38,COUNTIF(AJ$6:AJ24,"3B")),0),MATCH(1,OFFSET('3B'!L$6:L$38,SMALL('3B'!AI$6:AI$38,COUNTIF(AJ$6:AJ24,"3B")),0),0)),'3B'!$A$6:$B$38,2,0)&amp;" - "&amp;'3B'!$A$1,
IF(AJ24="3C",INDEX(OFFSET('3C'!$A$6:$A$41,SMALL('3C'!AI$6:AI$41,COUNTIF(AJ$6:AJ24,"3C")),0),MATCH(1,OFFSET('3C'!L$6:L$41,SMALL('3C'!AI$6:AI$41,COUNTIF(AJ$6:AJ24,"3C")),0),0))&amp;" "&amp;VLOOKUP(INDEX(OFFSET('3C'!$A$6:$A$41,SMALL('3C'!AI$6:AI$41,COUNTIF(AJ$6:AJ24,"3C")),0),MATCH(1,OFFSET('3C'!L$6:L$41,SMALL('3C'!AI$6:AI$41,COUNTIF(AJ$6:AJ24,"3C")),0),0)),'3C'!$A$6:$B$41,2,0)&amp;" - "&amp;'3C'!$A$1,
IF(AJ24="3D",INDEX(OFFSET('3D'!$A$6:$A$39,SMALL('3D'!AI$6:AI$39,COUNTIF(AJ$6:AJ24,"3D")),0),MATCH(1,OFFSET('3D'!L$6:L$39,SMALL('3D'!AI$6:AI$39,COUNTIF(AJ$6:AJ24,"3D")),0),0))&amp;" "&amp;VLOOKUP(INDEX(OFFSET('3D'!$A$6:$A$39,SMALL('3D'!AI$6:AI$39,COUNTIF(AJ$6:AJ24,"3D")),0),MATCH(1,OFFSET('3D'!L$6:L$39,SMALL('3D'!AI$6:AI$39,COUNTIF(AJ$6:AJ24,"3D")),0),0)),'3D'!$A$6:$B$39,2,0)&amp;" - "&amp;'3D'!$A$1,
IF(AJ24="3E",INDEX(OFFSET('3E'!$A$6:$A$37,SMALL('3E'!AI$6:AI$37,COUNTIF(AJ$6:AJ24,"3E")),0),MATCH(1,OFFSET('3E'!L$6:L$37,SMALL('3E'!AI$6:AI$37,COUNTIF(AJ$6:AJ24,"3E")),0),0))&amp;" "&amp;VLOOKUP(INDEX(OFFSET('3E'!$A$6:$A$37,SMALL('3E'!AI$6:AI$37,COUNTIF(AJ$6:AJ24,"3E")),0),MATCH(1,OFFSET('3E'!L$6:L$37,SMALL('3E'!AI$6:AI$37,COUNTIF(AJ$6:AJ24,"3E")),0),0)),'3E'!$A$6:$B$37,2,0)&amp;" - "&amp;'3E'!$A$1))))))</f>
        <v/>
      </c>
      <c r="BE24" s="39" t="str">
        <f ca="1">IF(AK24="","",IF(AK24="3A",INDEX(OFFSET('3A'!$A$6:$A$39,SMALL('3A'!AJ$6:AJ$39,COUNTIF(AK$6:AK24,"3A")),0),MATCH(1,OFFSET('3A'!M$6:M$39,SMALL('3A'!AJ$6:AJ$39,COUNTIF(AK$6:AK24,"3A")),0),0))&amp;" "&amp;VLOOKUP(INDEX(OFFSET('3A'!$A$6:$A$39,SMALL('3A'!AJ$6:AJ$39,COUNTIF(AK$6:AK24,"3A")),0),MATCH(1,OFFSET('3A'!M$6:M$39,SMALL('3A'!AJ$6:AJ$39,COUNTIF(AK$6:AK24,"3A")),0),0)),'3A'!$A$6:$B$39,2,0)&amp;" - "&amp;'3A'!$A$1,
IF(AK24="3B",INDEX(OFFSET('3B'!$A$6:$A$38,SMALL('3B'!AJ$6:AJ$38,COUNTIF(AK$6:AK24,"3B")),0),MATCH(1,OFFSET('3B'!M$6:M$38,SMALL('3B'!AJ$6:AJ$38,COUNTIF(AK$6:AK24,"3B")),0),0))&amp;" "&amp;VLOOKUP(INDEX(OFFSET('3B'!$A$6:$A$38,SMALL('3B'!AJ$6:AJ$38,COUNTIF(AK$6:AK24,"3B")),0),MATCH(1,OFFSET('3B'!M$6:M$38,SMALL('3B'!AJ$6:AJ$38,COUNTIF(AK$6:AK24,"3B")),0),0)),'3B'!$A$6:$B$38,2,0)&amp;" - "&amp;'3B'!$A$1,
IF(AK24="3C",INDEX(OFFSET('3C'!$A$6:$A$41,SMALL('3C'!AJ$6:AJ$41,COUNTIF(AK$6:AK24,"3C")),0),MATCH(1,OFFSET('3C'!M$6:M$41,SMALL('3C'!AJ$6:AJ$41,COUNTIF(AK$6:AK24,"3C")),0),0))&amp;" "&amp;VLOOKUP(INDEX(OFFSET('3C'!$A$6:$A$41,SMALL('3C'!AJ$6:AJ$41,COUNTIF(AK$6:AK24,"3C")),0),MATCH(1,OFFSET('3C'!M$6:M$41,SMALL('3C'!AJ$6:AJ$41,COUNTIF(AK$6:AK24,"3C")),0),0)),'3C'!$A$6:$B$41,2,0)&amp;" - "&amp;'3C'!$A$1,
IF(AK24="3D",INDEX(OFFSET('3D'!$A$6:$A$39,SMALL('3D'!AJ$6:AJ$39,COUNTIF(AK$6:AK24,"3D")),0),MATCH(1,OFFSET('3D'!M$6:M$39,SMALL('3D'!AJ$6:AJ$39,COUNTIF(AK$6:AK24,"3D")),0),0))&amp;" "&amp;VLOOKUP(INDEX(OFFSET('3D'!$A$6:$A$39,SMALL('3D'!AJ$6:AJ$39,COUNTIF(AK$6:AK24,"3D")),0),MATCH(1,OFFSET('3D'!M$6:M$39,SMALL('3D'!AJ$6:AJ$39,COUNTIF(AK$6:AK24,"3D")),0),0)),'3D'!$A$6:$B$39,2,0)&amp;" - "&amp;'3D'!$A$1,
IF(AK24="3E",INDEX(OFFSET('3E'!$A$6:$A$37,SMALL('3E'!AJ$6:AJ$37,COUNTIF(AK$6:AK24,"3E")),0),MATCH(1,OFFSET('3E'!M$6:M$37,SMALL('3E'!AJ$6:AJ$37,COUNTIF(AK$6:AK24,"3E")),0),0))&amp;" "&amp;VLOOKUP(INDEX(OFFSET('3E'!$A$6:$A$37,SMALL('3E'!AJ$6:AJ$37,COUNTIF(AK$6:AK24,"3E")),0),MATCH(1,OFFSET('3E'!M$6:M$37,SMALL('3E'!AJ$6:AJ$37,COUNTIF(AK$6:AK24,"3E")),0),0)),'3E'!$A$6:$B$37,2,0)&amp;" - "&amp;'3E'!$A$1))))))</f>
        <v/>
      </c>
      <c r="BF24" s="42" t="str">
        <f ca="1">IF(AL24="","",IF(AL24="3A",INDEX(OFFSET('3A'!$A$6:$A$39,SMALL('3A'!AK$6:AK$39,COUNTIF(AL$6:AL24,"3A")),0),MATCH(1,OFFSET('3A'!N$6:N$39,SMALL('3A'!AK$6:AK$39,COUNTIF(AL$6:AL24,"3A")),0),0))&amp;" "&amp;VLOOKUP(INDEX(OFFSET('3A'!$A$6:$A$39,SMALL('3A'!AK$6:AK$39,COUNTIF(AL$6:AL24,"3A")),0),MATCH(1,OFFSET('3A'!N$6:N$39,SMALL('3A'!AK$6:AK$39,COUNTIF(AL$6:AL24,"3A")),0),0)),'3A'!$A$6:$B$39,2,0)&amp;" - "&amp;'3A'!$A$1,
IF(AL24="3B",INDEX(OFFSET('3B'!$A$6:$A$38,SMALL('3B'!AK$6:AK$38,COUNTIF(AL$6:AL24,"3B")),0),MATCH(1,OFFSET('3B'!N$6:N$38,SMALL('3B'!AK$6:AK$38,COUNTIF(AL$6:AL24,"3B")),0),0))&amp;" "&amp;VLOOKUP(INDEX(OFFSET('3B'!$A$6:$A$38,SMALL('3B'!AK$6:AK$38,COUNTIF(AL$6:AL24,"3B")),0),MATCH(1,OFFSET('3B'!N$6:N$38,SMALL('3B'!AK$6:AK$38,COUNTIF(AL$6:AL24,"3B")),0),0)),'3B'!$A$6:$B$38,2,0)&amp;" - "&amp;'3B'!$A$1,
IF(AL24="3C",INDEX(OFFSET('3C'!$A$6:$A$41,SMALL('3C'!AK$6:AK$41,COUNTIF(AL$6:AL24,"3C")),0),MATCH(1,OFFSET('3C'!N$6:N$41,SMALL('3C'!AK$6:AK$41,COUNTIF(AL$6:AL24,"3C")),0),0))&amp;" "&amp;VLOOKUP(INDEX(OFFSET('3C'!$A$6:$A$41,SMALL('3C'!AK$6:AK$41,COUNTIF(AL$6:AL24,"3C")),0),MATCH(1,OFFSET('3C'!N$6:N$41,SMALL('3C'!AK$6:AK$41,COUNTIF(AL$6:AL24,"3C")),0),0)),'3C'!$A$6:$B$41,2,0)&amp;" - "&amp;'3C'!$A$1,
IF(AL24="3D",INDEX(OFFSET('3D'!$A$6:$A$39,SMALL('3D'!AK$6:AK$39,COUNTIF(AL$6:AL24,"3D")),0),MATCH(1,OFFSET('3D'!N$6:N$39,SMALL('3D'!AK$6:AK$39,COUNTIF(AL$6:AL24,"3D")),0),0))&amp;" "&amp;VLOOKUP(INDEX(OFFSET('3D'!$A$6:$A$39,SMALL('3D'!AK$6:AK$39,COUNTIF(AL$6:AL24,"3D")),0),MATCH(1,OFFSET('3D'!N$6:N$39,SMALL('3D'!AK$6:AK$39,COUNTIF(AL$6:AL24,"3D")),0),0)),'3D'!$A$6:$B$39,2,0)&amp;" - "&amp;'3D'!$A$1,
IF(AL24="3E",INDEX(OFFSET('3E'!$A$6:$A$37,SMALL('3E'!AK$6:AK$37,COUNTIF(AL$6:AL24,"3E")),0),MATCH(1,OFFSET('3E'!N$6:N$37,SMALL('3E'!AK$6:AK$37,COUNTIF(AL$6:AL24,"3E")),0),0))&amp;" "&amp;VLOOKUP(INDEX(OFFSET('3E'!$A$6:$A$37,SMALL('3E'!AK$6:AK$37,COUNTIF(AL$6:AL24,"3E")),0),MATCH(1,OFFSET('3E'!N$6:N$37,SMALL('3E'!AK$6:AK$37,COUNTIF(AL$6:AL24,"3E")),0),0)),'3E'!$A$6:$B$37,2,0)&amp;" - "&amp;'3E'!$A$1))))))</f>
        <v/>
      </c>
      <c r="BG24" s="44" t="str">
        <f ca="1">IF(AM24="","",IF(AM24="3A",INDEX(OFFSET('3A'!$A$6:$A$39,SMALL('3A'!AL$6:AL$39,COUNTIF(AM$6:AM24,"3A")),0),MATCH(1,OFFSET('3A'!O$6:O$39,SMALL('3A'!AL$6:AL$39,COUNTIF(AM$6:AM24,"3A")),0),0))&amp;" "&amp;VLOOKUP(INDEX(OFFSET('3A'!$A$6:$A$39,SMALL('3A'!AL$6:AL$39,COUNTIF(AM$6:AM24,"3A")),0),MATCH(1,OFFSET('3A'!O$6:O$39,SMALL('3A'!AL$6:AL$39,COUNTIF(AM$6:AM24,"3A")),0),0)),'3A'!$A$6:$B$39,2,0)&amp;" - "&amp;'3A'!$A$1,
IF(AM24="3B",INDEX(OFFSET('3B'!$A$6:$A$38,SMALL('3B'!AL$6:AL$38,COUNTIF(AM$6:AM24,"3B")),0),MATCH(1,OFFSET('3B'!O$6:O$38,SMALL('3B'!AL$6:AL$38,COUNTIF(AM$6:AM24,"3B")),0),0))&amp;" "&amp;VLOOKUP(INDEX(OFFSET('3B'!$A$6:$A$38,SMALL('3B'!AL$6:AL$38,COUNTIF(AM$6:AM24,"3B")),0),MATCH(1,OFFSET('3B'!O$6:O$38,SMALL('3B'!AL$6:AL$38,COUNTIF(AM$6:AM24,"3B")),0),0)),'3B'!$A$6:$B$38,2,0)&amp;" - "&amp;'3B'!$A$1,
IF(AM24="3C",INDEX(OFFSET('3C'!$A$6:$A$41,SMALL('3C'!AL$6:AL$41,COUNTIF(AM$6:AM24,"3C")),0),MATCH(1,OFFSET('3C'!O$6:O$41,SMALL('3C'!AL$6:AL$41,COUNTIF(AM$6:AM24,"3C")),0),0))&amp;" "&amp;VLOOKUP(INDEX(OFFSET('3C'!$A$6:$A$41,SMALL('3C'!AL$6:AL$41,COUNTIF(AM$6:AM24,"3C")),0),MATCH(1,OFFSET('3C'!O$6:O$41,SMALL('3C'!AL$6:AL$41,COUNTIF(AM$6:AM24,"3C")),0),0)),'3C'!$A$6:$B$41,2,0)&amp;" - "&amp;'3C'!$A$1,
IF(AM24="3D",INDEX(OFFSET('3D'!$A$6:$A$39,SMALL('3D'!AL$6:AL$39,COUNTIF(AM$6:AM24,"3D")),0),MATCH(1,OFFSET('3D'!O$6:O$39,SMALL('3D'!AL$6:AL$39,COUNTIF(AM$6:AM24,"3D")),0),0))&amp;" "&amp;VLOOKUP(INDEX(OFFSET('3D'!$A$6:$A$39,SMALL('3D'!AL$6:AL$39,COUNTIF(AM$6:AM24,"3D")),0),MATCH(1,OFFSET('3D'!O$6:O$39,SMALL('3D'!AL$6:AL$39,COUNTIF(AM$6:AM24,"3D")),0),0)),'3D'!$A$6:$B$39,2,0)&amp;" - "&amp;'3D'!$A$1,
IF(AM24="3E",INDEX(OFFSET('3E'!$A$6:$A$37,SMALL('3E'!AL$6:AL$37,COUNTIF(AM$6:AM24,"3E")),0),MATCH(1,OFFSET('3E'!O$6:O$37,SMALL('3E'!AL$6:AL$37,COUNTIF(AM$6:AM24,"3E")),0),0))&amp;" "&amp;VLOOKUP(INDEX(OFFSET('3E'!$A$6:$A$37,SMALL('3E'!AL$6:AL$37,COUNTIF(AM$6:AM24,"3E")),0),MATCH(1,OFFSET('3E'!O$6:O$37,SMALL('3E'!AL$6:AL$37,COUNTIF(AM$6:AM24,"3E")),0),0)),'3E'!$A$6:$B$37,2,0)&amp;" - "&amp;'3E'!$A$1))))))</f>
        <v/>
      </c>
      <c r="BH24" s="30"/>
      <c r="BI24" s="34" t="str">
        <f ca="1">IF(AO24="","",IF(AO24="3A",INDEX(OFFSET('3A'!$A$6:$A$39,SMALL('3A'!AN$6:AN$39,COUNTIF(AO$6:AO24,"3A")),0),MATCH(1,OFFSET('3A'!Q$6:Q$39,SMALL('3A'!AN$6:AN$39,COUNTIF(AO$6:AO24,"3A")),0),0))&amp;" "&amp;VLOOKUP(INDEX(OFFSET('3A'!$A$6:$A$39,SMALL('3A'!AN$6:AN$39,COUNTIF(AO$6:AO24,"3A")),0),MATCH(1,OFFSET('3A'!Q$6:Q$39,SMALL('3A'!AN$6:AN$39,COUNTIF(AO$6:AO24,"3A")),0),0)),'3A'!$A$6:$B$39,2,0)&amp;" - "&amp;'3A'!$A$1,
IF(AO24="3B",INDEX(OFFSET('3B'!$A$6:$A$38,SMALL('3B'!AN$6:AN$38,COUNTIF(AO$6:AO24,"3B")),0),MATCH(1,OFFSET('3B'!Q$6:Q$38,SMALL('3B'!AN$6:AN$38,COUNTIF(AO$6:AO24,"3B")),0),0))&amp;" "&amp;VLOOKUP(INDEX(OFFSET('3B'!$A$6:$A$38,SMALL('3B'!AN$6:AN$38,COUNTIF(AO$6:AO24,"3B")),0),MATCH(1,OFFSET('3B'!Q$6:Q$38,SMALL('3B'!AN$6:AN$38,COUNTIF(AO$6:AO24,"3B")),0),0)),'3B'!$A$6:$B$38,2,0)&amp;" - "&amp;'3B'!$A$1,
IF(AO24="3C",INDEX(OFFSET('3C'!$A$6:$A$41,SMALL('3C'!AN$6:AN$41,COUNTIF(AO$6:AO24,"3C")),0),MATCH(1,OFFSET('3C'!Q$6:Q$41,SMALL('3C'!AN$6:AN$41,COUNTIF(AO$6:AO24,"3C")),0),0))&amp;" "&amp;VLOOKUP(INDEX(OFFSET('3C'!$A$6:$A$41,SMALL('3C'!AN$6:AN$41,COUNTIF(AO$6:AO24,"3C")),0),MATCH(1,OFFSET('3C'!Q$6:Q$41,SMALL('3C'!AN$6:AN$41,COUNTIF(AO$6:AO24,"3C")),0),0)),'3C'!$A$6:$B$41,2,0)&amp;" - "&amp;'3C'!$A$1,
IF(AO24="3D",INDEX(OFFSET('3D'!$A$6:$A$39,SMALL('3D'!AN$6:AN$39,COUNTIF(AO$6:AO24,"3D")),0),MATCH(1,OFFSET('3D'!Q$6:Q$39,SMALL('3D'!AN$6:AN$39,COUNTIF(AO$6:AO24,"3D")),0),0))&amp;" "&amp;VLOOKUP(INDEX(OFFSET('3D'!$A$6:$A$39,SMALL('3D'!AN$6:AN$39,COUNTIF(AO$6:AO24,"3D")),0),MATCH(1,OFFSET('3D'!Q$6:Q$39,SMALL('3D'!AN$6:AN$39,COUNTIF(AO$6:AO24,"3D")),0),0)),'3D'!$A$6:$B$39,2,0)&amp;" - "&amp;'3D'!$A$1,
IF(AO24="3E",INDEX(OFFSET('3E'!$A$6:$A$37,SMALL('3E'!AN$6:AN$37,COUNTIF(AO$6:AO24,"3E")),0),MATCH(1,OFFSET('3E'!Q$6:Q$37,SMALL('3E'!AN$6:AN$37,COUNTIF(AO$6:AO24,"3E")),0),0))&amp;" "&amp;VLOOKUP(INDEX(OFFSET('3E'!$A$6:$A$37,SMALL('3E'!AN$6:AN$37,COUNTIF(AO$6:AO24,"3E")),0),MATCH(1,OFFSET('3E'!Q$6:Q$37,SMALL('3E'!AN$6:AN$37,COUNTIF(AO$6:AO24,"3E")),0),0)),'3E'!$A$6:$B$37,2,0)&amp;" - "&amp;'3E'!$A$1))))))</f>
        <v/>
      </c>
      <c r="BJ24" s="45" t="str">
        <f ca="1">IF(AP24="","",IF(AP24="3A",INDEX(OFFSET('3A'!$A$6:$A$39,SMALL('3A'!AO$6:AO$39,COUNTIF(AP$6:AP24,"3A")),0),MATCH(1,OFFSET('3A'!R$6:R$39,SMALL('3A'!AO$6:AO$39,COUNTIF(AP$6:AP24,"3A")),0),0))&amp;" "&amp;VLOOKUP(INDEX(OFFSET('3A'!$A$6:$A$39,SMALL('3A'!AO$6:AO$39,COUNTIF(AP$6:AP24,"3A")),0),MATCH(1,OFFSET('3A'!R$6:R$39,SMALL('3A'!AO$6:AO$39,COUNTIF(AP$6:AP24,"3A")),0),0)),'3A'!$A$6:$B$39,2,0)&amp;" - "&amp;'3A'!$A$1,
IF(AP24="3B",INDEX(OFFSET('3B'!$A$6:$A$38,SMALL('3B'!AO$6:AO$38,COUNTIF(AP$6:AP24,"3B")),0),MATCH(1,OFFSET('3B'!R$6:R$38,SMALL('3B'!AO$6:AO$38,COUNTIF(AP$6:AP24,"3B")),0),0))&amp;" "&amp;VLOOKUP(INDEX(OFFSET('3B'!$A$6:$A$38,SMALL('3B'!AO$6:AO$38,COUNTIF(AP$6:AP24,"3B")),0),MATCH(1,OFFSET('3B'!R$6:R$38,SMALL('3B'!AO$6:AO$38,COUNTIF(AP$6:AP24,"3B")),0),0)),'3B'!$A$6:$B$38,2,0)&amp;" - "&amp;'3B'!$A$1,
IF(AP24="3C",INDEX(OFFSET('3C'!$A$6:$A$41,SMALL('3C'!AO$6:AO$41,COUNTIF(AP$6:AP24,"3C")),0),MATCH(1,OFFSET('3C'!R$6:R$41,SMALL('3C'!AO$6:AO$41,COUNTIF(AP$6:AP24,"3C")),0),0))&amp;" "&amp;VLOOKUP(INDEX(OFFSET('3C'!$A$6:$A$41,SMALL('3C'!AO$6:AO$41,COUNTIF(AP$6:AP24,"3C")),0),MATCH(1,OFFSET('3C'!R$6:R$41,SMALL('3C'!AO$6:AO$41,COUNTIF(AP$6:AP24,"3C")),0),0)),'3C'!$A$6:$B$41,2,0)&amp;" - "&amp;'3C'!$A$1,
IF(AP24="3D",INDEX(OFFSET('3D'!$A$6:$A$39,SMALL('3D'!AO$6:AO$39,COUNTIF(AP$6:AP24,"3D")),0),MATCH(1,OFFSET('3D'!R$6:R$39,SMALL('3D'!AO$6:AO$39,COUNTIF(AP$6:AP24,"3D")),0),0))&amp;" "&amp;VLOOKUP(INDEX(OFFSET('3D'!$A$6:$A$39,SMALL('3D'!AO$6:AO$39,COUNTIF(AP$6:AP24,"3D")),0),MATCH(1,OFFSET('3D'!R$6:R$39,SMALL('3D'!AO$6:AO$39,COUNTIF(AP$6:AP24,"3D")),0),0)),'3D'!$A$6:$B$39,2,0)&amp;" - "&amp;'3D'!$A$1,
IF(AP24="3E",INDEX(OFFSET('3E'!$A$6:$A$37,SMALL('3E'!AO$6:AO$37,COUNTIF(AP$6:AP24,"3E")),0),MATCH(1,OFFSET('3E'!R$6:R$37,SMALL('3E'!AO$6:AO$37,COUNTIF(AP$6:AP24,"3E")),0),0))&amp;" "&amp;VLOOKUP(INDEX(OFFSET('3E'!$A$6:$A$37,SMALL('3E'!AO$6:AO$37,COUNTIF(AP$6:AP24,"3E")),0),MATCH(1,OFFSET('3E'!R$6:R$37,SMALL('3E'!AO$6:AO$37,COUNTIF(AP$6:AP24,"3E")),0),0)),'3E'!$A$6:$B$37,2,0)&amp;" - "&amp;'3E'!$A$1))))))</f>
        <v/>
      </c>
      <c r="BK24" s="36" t="str">
        <f ca="1">IF(AQ24="","",IF(AQ24="3A",INDEX(OFFSET('3A'!$A$6:$A$39,SMALL('3A'!AP$6:AP$39,COUNTIF(AQ$6:AQ24,"3A")),0),MATCH(1,OFFSET('3A'!S$6:S$39,SMALL('3A'!AP$6:AP$39,COUNTIF(AQ$6:AQ24,"3A")),0),0))&amp;" "&amp;VLOOKUP(INDEX(OFFSET('3A'!$A$6:$A$39,SMALL('3A'!AP$6:AP$39,COUNTIF(AQ$6:AQ24,"3A")),0),MATCH(1,OFFSET('3A'!S$6:S$39,SMALL('3A'!AP$6:AP$39,COUNTIF(AQ$6:AQ24,"3A")),0),0)),'3A'!$A$6:$B$39,2,0)&amp;" - "&amp;'3A'!$A$1,
IF(AQ24="3B",INDEX(OFFSET('3B'!$A$6:$A$38,SMALL('3B'!AP$6:AP$38,COUNTIF(AQ$6:AQ24,"3B")),0),MATCH(1,OFFSET('3B'!S$6:S$38,SMALL('3B'!AP$6:AP$38,COUNTIF(AQ$6:AQ24,"3B")),0),0))&amp;" "&amp;VLOOKUP(INDEX(OFFSET('3B'!$A$6:$A$38,SMALL('3B'!AP$6:AP$38,COUNTIF(AQ$6:AQ24,"3B")),0),MATCH(1,OFFSET('3B'!S$6:S$38,SMALL('3B'!AP$6:AP$38,COUNTIF(AQ$6:AQ24,"3B")),0),0)),'3B'!$A$6:$B$38,2,0)&amp;" - "&amp;'3B'!$A$1,
IF(AQ24="3C",INDEX(OFFSET('3C'!$A$6:$A$41,SMALL('3C'!AP$6:AP$41,COUNTIF(AQ$6:AQ24,"3C")),0),MATCH(1,OFFSET('3C'!S$6:S$41,SMALL('3C'!AP$6:AP$41,COUNTIF(AQ$6:AQ24,"3C")),0),0))&amp;" "&amp;VLOOKUP(INDEX(OFFSET('3C'!$A$6:$A$41,SMALL('3C'!AP$6:AP$41,COUNTIF(AQ$6:AQ24,"3C")),0),MATCH(1,OFFSET('3C'!S$6:S$41,SMALL('3C'!AP$6:AP$41,COUNTIF(AQ$6:AQ24,"3C")),0),0)),'3C'!$A$6:$B$41,2,0)&amp;" - "&amp;'3C'!$A$1,
IF(AQ24="3D",INDEX(OFFSET('3D'!$A$6:$A$39,SMALL('3D'!AP$6:AP$39,COUNTIF(AQ$6:AQ24,"3D")),0),MATCH(1,OFFSET('3D'!S$6:S$39,SMALL('3D'!AP$6:AP$39,COUNTIF(AQ$6:AQ24,"3D")),0),0))&amp;" "&amp;VLOOKUP(INDEX(OFFSET('3D'!$A$6:$A$39,SMALL('3D'!AP$6:AP$39,COUNTIF(AQ$6:AQ24,"3D")),0),MATCH(1,OFFSET('3D'!S$6:S$39,SMALL('3D'!AP$6:AP$39,COUNTIF(AQ$6:AQ24,"3D")),0),0)),'3D'!$A$6:$B$39,2,0)&amp;" - "&amp;'3D'!$A$1,
IF(AQ24="3E",INDEX(OFFSET('3E'!$A$6:$A$37,SMALL('3E'!AP$6:AP$37,COUNTIF(AQ$6:AQ24,"3E")),0),MATCH(1,OFFSET('3E'!S$6:S$37,SMALL('3E'!AP$6:AP$37,COUNTIF(AQ$6:AQ24,"3E")),0),0))&amp;" "&amp;VLOOKUP(INDEX(OFFSET('3E'!$A$6:$A$37,SMALL('3E'!AP$6:AP$37,COUNTIF(AQ$6:AQ24,"3E")),0),MATCH(1,OFFSET('3E'!S$6:S$37,SMALL('3E'!AP$6:AP$37,COUNTIF(AQ$6:AQ24,"3E")),0),0)),'3E'!$A$6:$B$37,2,0)&amp;" - "&amp;'3E'!$A$1))))))</f>
        <v/>
      </c>
      <c r="BL24" s="39" t="str">
        <f ca="1">IF(AR24="","",IF(AR24="3A",INDEX(OFFSET('3A'!$A$6:$A$39,SMALL('3A'!AQ$6:AQ$39,COUNTIF(AR$6:AR24,"3A")),0),MATCH(1,OFFSET('3A'!T$6:T$39,SMALL('3A'!AQ$6:AQ$39,COUNTIF(AR$6:AR24,"3A")),0),0))&amp;" "&amp;VLOOKUP(INDEX(OFFSET('3A'!$A$6:$A$39,SMALL('3A'!AQ$6:AQ$39,COUNTIF(AR$6:AR24,"3A")),0),MATCH(1,OFFSET('3A'!T$6:T$39,SMALL('3A'!AQ$6:AQ$39,COUNTIF(AR$6:AR24,"3A")),0),0)),'3A'!$A$6:$B$39,2,0)&amp;" - "&amp;'3A'!$A$1,
IF(AR24="3B",INDEX(OFFSET('3B'!$A$6:$A$38,SMALL('3B'!AQ$6:AQ$38,COUNTIF(AR$6:AR24,"3B")),0),MATCH(1,OFFSET('3B'!T$6:T$38,SMALL('3B'!AQ$6:AQ$38,COUNTIF(AR$6:AR24,"3B")),0),0))&amp;" "&amp;VLOOKUP(INDEX(OFFSET('3B'!$A$6:$A$38,SMALL('3B'!AQ$6:AQ$38,COUNTIF(AR$6:AR24,"3B")),0),MATCH(1,OFFSET('3B'!T$6:T$38,SMALL('3B'!AQ$6:AQ$38,COUNTIF(AR$6:AR24,"3B")),0),0)),'3B'!$A$6:$B$38,2,0)&amp;" - "&amp;'3B'!$A$1,
IF(AR24="3C",INDEX(OFFSET('3C'!$A$6:$A$41,SMALL('3C'!AQ$6:AQ$41,COUNTIF(AR$6:AR24,"3C")),0),MATCH(1,OFFSET('3C'!T$6:T$41,SMALL('3C'!AQ$6:AQ$41,COUNTIF(AR$6:AR24,"3C")),0),0))&amp;" "&amp;VLOOKUP(INDEX(OFFSET('3C'!$A$6:$A$41,SMALL('3C'!AQ$6:AQ$41,COUNTIF(AR$6:AR24,"3C")),0),MATCH(1,OFFSET('3C'!T$6:T$41,SMALL('3C'!AQ$6:AQ$41,COUNTIF(AR$6:AR24,"3C")),0),0)),'3C'!$A$6:$B$41,2,0)&amp;" - "&amp;'3C'!$A$1,
IF(AR24="3D",INDEX(OFFSET('3D'!$A$6:$A$39,SMALL('3D'!AQ$6:AQ$39,COUNTIF(AR$6:AR24,"3D")),0),MATCH(1,OFFSET('3D'!T$6:T$39,SMALL('3D'!AQ$6:AQ$39,COUNTIF(AR$6:AR24,"3D")),0),0))&amp;" "&amp;VLOOKUP(INDEX(OFFSET('3D'!$A$6:$A$39,SMALL('3D'!AQ$6:AQ$39,COUNTIF(AR$6:AR24,"3D")),0),MATCH(1,OFFSET('3D'!T$6:T$39,SMALL('3D'!AQ$6:AQ$39,COUNTIF(AR$6:AR24,"3D")),0),0)),'3D'!$A$6:$B$39,2,0)&amp;" - "&amp;'3D'!$A$1,
IF(AR24="3E",INDEX(OFFSET('3E'!$A$6:$A$37,SMALL('3E'!AQ$6:AQ$37,COUNTIF(AR$6:AR24,"3E")),0),MATCH(1,OFFSET('3E'!T$6:T$37,SMALL('3E'!AQ$6:AQ$37,COUNTIF(AR$6:AR24,"3E")),0),0))&amp;" "&amp;VLOOKUP(INDEX(OFFSET('3E'!$A$6:$A$37,SMALL('3E'!AQ$6:AQ$37,COUNTIF(AR$6:AR24,"3E")),0),MATCH(1,OFFSET('3E'!T$6:T$37,SMALL('3E'!AQ$6:AQ$37,COUNTIF(AR$6:AR24,"3E")),0),0)),'3E'!$A$6:$B$37,2,0)&amp;" - "&amp;'3E'!$A$1))))))</f>
        <v/>
      </c>
      <c r="BM24" s="42" t="str">
        <f ca="1">IF(AS24="","",IF(AS24="3A",INDEX(OFFSET('3A'!$A$6:$A$39,SMALL('3A'!AR$6:AR$39,COUNTIF(AS$6:AS24,"3A")),0),MATCH(1,OFFSET('3A'!U$6:U$39,SMALL('3A'!AR$6:AR$39,COUNTIF(AS$6:AS24,"3A")),0),0))&amp;" "&amp;VLOOKUP(INDEX(OFFSET('3A'!$A$6:$A$39,SMALL('3A'!AR$6:AR$39,COUNTIF(AS$6:AS24,"3A")),0),MATCH(1,OFFSET('3A'!U$6:U$39,SMALL('3A'!AR$6:AR$39,COUNTIF(AS$6:AS24,"3A")),0),0)),'3A'!$A$6:$B$39,2,0)&amp;" - "&amp;'3A'!$A$1,
IF(AS24="3B",INDEX(OFFSET('3B'!$A$6:$A$38,SMALL('3B'!AR$6:AR$38,COUNTIF(AS$6:AS24,"3B")),0),MATCH(1,OFFSET('3B'!U$6:U$38,SMALL('3B'!AR$6:AR$38,COUNTIF(AS$6:AS24,"3B")),0),0))&amp;" "&amp;VLOOKUP(INDEX(OFFSET('3B'!$A$6:$A$38,SMALL('3B'!AR$6:AR$38,COUNTIF(AS$6:AS24,"3B")),0),MATCH(1,OFFSET('3B'!U$6:U$38,SMALL('3B'!AR$6:AR$38,COUNTIF(AS$6:AS24,"3B")),0),0)),'3B'!$A$6:$B$38,2,0)&amp;" - "&amp;'3B'!$A$1,
IF(AS24="3C",INDEX(OFFSET('3C'!$A$6:$A$41,SMALL('3C'!AR$6:AR$41,COUNTIF(AS$6:AS24,"3C")),0),MATCH(1,OFFSET('3C'!U$6:U$41,SMALL('3C'!AR$6:AR$41,COUNTIF(AS$6:AS24,"3C")),0),0))&amp;" "&amp;VLOOKUP(INDEX(OFFSET('3C'!$A$6:$A$41,SMALL('3C'!AR$6:AR$41,COUNTIF(AS$6:AS24,"3C")),0),MATCH(1,OFFSET('3C'!U$6:U$41,SMALL('3C'!AR$6:AR$41,COUNTIF(AS$6:AS24,"3C")),0),0)),'3C'!$A$6:$B$41,2,0)&amp;" - "&amp;'3C'!$A$1,
IF(AS24="3D",INDEX(OFFSET('3D'!$A$6:$A$39,SMALL('3D'!AR$6:AR$39,COUNTIF(AS$6:AS24,"3D")),0),MATCH(1,OFFSET('3D'!U$6:U$39,SMALL('3D'!AR$6:AR$39,COUNTIF(AS$6:AS24,"3D")),0),0))&amp;" "&amp;VLOOKUP(INDEX(OFFSET('3D'!$A$6:$A$39,SMALL('3D'!AR$6:AR$39,COUNTIF(AS$6:AS24,"3D")),0),MATCH(1,OFFSET('3D'!U$6:U$39,SMALL('3D'!AR$6:AR$39,COUNTIF(AS$6:AS24,"3D")),0),0)),'3D'!$A$6:$B$39,2,0)&amp;" - "&amp;'3D'!$A$1,
IF(AS24="3E",INDEX(OFFSET('3E'!$A$6:$A$37,SMALL('3E'!AR$6:AR$37,COUNTIF(AS$6:AS24,"3E")),0),MATCH(1,OFFSET('3E'!U$6:U$37,SMALL('3E'!AR$6:AR$37,COUNTIF(AS$6:AS24,"3E")),0),0))&amp;" "&amp;VLOOKUP(INDEX(OFFSET('3E'!$A$6:$A$37,SMALL('3E'!AR$6:AR$37,COUNTIF(AS$6:AS24,"3E")),0),MATCH(1,OFFSET('3E'!U$6:U$37,SMALL('3E'!AR$6:AR$37,COUNTIF(AS$6:AS24,"3E")),0),0)),'3E'!$A$6:$B$37,2,0)&amp;" - "&amp;'3E'!$A$1))))))</f>
        <v/>
      </c>
    </row>
    <row r="25" spans="1:65" ht="14.25" customHeight="1">
      <c r="A25" s="34" t="str">
        <f ca="1">IFERROR(IF(AA25="","",IF(AA25="6A",INDEX(OFFSET('6A'!$A$6:$A$39,SMALL('6A'!Z$6:Z$39,COUNTIF(AA$6:AA25,"6A")),0),MATCH(1,OFFSET('6A'!C$6:C$39,SMALL('6A'!Z$6:Z$39,COUNTIF(AA$6:AA25,"6A")),0),0))&amp;" "&amp;VLOOKUP(INDEX(OFFSET('6A'!$A$6:$A$39,SMALL('6A'!Z$6:Z$39,COUNTIF(AA$6:AA25,"6A")),0),MATCH(1,OFFSET('6A'!C$6:C$39,SMALL('6A'!Z$6:Z$39,COUNTIF(AA$6:AA25,"6A")),0),0)),'6A'!$A$6:$B$39,2,0)&amp;" - "&amp;'6A'!$A$1,
IF(AA25="6B",INDEX(OFFSET('6B'!$A$6:$A$39,SMALL('6B'!Z$6:Z$39,COUNTIF(AA$6:AA25,"6B")),0),MATCH(1,OFFSET('6B'!C$6:C$39,SMALL('6B'!Z$6:Z$39,COUNTIF(AA$6:AA25,"6B")),0),0))&amp;" "&amp;VLOOKUP(INDEX(OFFSET('6B'!$A$6:$A$39,SMALL('6B'!Z$6:Z$39,COUNTIF(AA$6:AA25,"6B")),0),MATCH(1,OFFSET('6B'!C$6:C$39,SMALL('6B'!Z$6:Z$39,COUNTIF(AA$6:AA25,"6B")),0),0)),'6B'!$A$6:$B$39,2,0)&amp;" - "&amp;'6B'!$A$1,
IF(AA25="6C",INDEX(OFFSET('6C'!$A$6:$A$41,SMALL('6C'!Z$6:Z$41,COUNTIF(AA$6:AA25,"6C")),0),MATCH(1,OFFSET('6C'!C$6:C$41,SMALL('6C'!Z$6:Z$41,COUNTIF(AA$6:AA25,"6C")),0),0))&amp;" "&amp;VLOOKUP(INDEX(OFFSET('6C'!$A$6:$A$41,SMALL('6C'!Z$6:Z$41,COUNTIF(AA$6:AA25,"6C")),0),MATCH(1,OFFSET('6C'!C$6:C$41,SMALL('6C'!Z$6:Z$41,COUNTIF(AA$6:AA25,"6C")),0),0)),'6C'!$A$6:$B$41,2,0)&amp;" - "&amp;'6C'!$A$1,
IF(AA25="6D",INDEX(OFFSET('6D'!$A$6:$A$42,SMALL('6D'!Z$6:Z$42,COUNTIF(AA$6:AA25,"6D")),0),MATCH(1,OFFSET('6D'!C$6:C$42,SMALL('6D'!Z$6:Z$42,COUNTIF(AA$6:AA25,"6D")),0),0))&amp;" "&amp;VLOOKUP(INDEX(OFFSET('6D'!$A$6:$A$42,SMALL('6D'!Z$6:Z$42,COUNTIF(AA$6:AA25,"6D")),0),MATCH(1,OFFSET('6D'!C$6:C$42,SMALL('6D'!Z$6:Z$42,COUNTIF(AA$6:AA25,"6D")),0),0)),'6D'!$A$6:$B$42,2,0)&amp;" - "&amp;'6D'!$A$1,
IF(AA25="6E",INDEX(OFFSET('6E'!$A$6:$A$40,SMALL('6E'!Z$6:Z$40,COUNTIF(AA$6:AA25,"6E")),0),MATCH(1,OFFSET('6E'!C$6:C$40,SMALL('6E'!Z$6:Z$40,COUNTIF(AA$6:AA25,"6E")),0),0))&amp;" "&amp;VLOOKUP(INDEX(OFFSET('6E'!$A$6:$A$40,SMALL('6E'!Z$6:Z$40,COUNTIF(AA$6:AA25,"6E")),0),MATCH(1,OFFSET('6E'!C$6:C$40,SMALL('6E'!Z$6:Z$40,COUNTIF(AA$6:AA25,"6E")),0),0)),'6E'!$A$6:$B$40,2,0)&amp;" - "&amp;'6E'!$A$1,
IF(AA25="5A",INDEX(OFFSET('5A'!$A$6:$A$41,SMALL('5A'!Z$6:Z$41,COUNTIF(AA$6:AA25,"5A")),0),MATCH(1,OFFSET('5A'!C$6:C$41,SMALL('5A'!Z$6:Z$41,COUNTIF(AA$6:AA25,"5A")),0),0))&amp;" "&amp;VLOOKUP(INDEX(OFFSET('5A'!$A$6:$A$41,SMALL('5A'!Z$6:Z$41,COUNTIF(AA$6:AA25,"5A")),0),MATCH(1,OFFSET('5A'!C$6:C$41,SMALL('5A'!Z$6:Z$41,COUNTIF(AA$6:AA25,"5A")),0),0)),'5A'!$A$6:$B$41,2,0)&amp;" - "&amp;'5A'!$A$1,
IF(AA25="5B",INDEX(OFFSET('5B'!$A$6:$A$39,SMALL('5B'!Z$6:Z$39,COUNTIF(AA$6:AA25,"5B")),0),MATCH(1,OFFSET('5B'!C$6:C$39,SMALL('5B'!Z$6:Z$39,COUNTIF(AA$6:AA25,"5B")),0),0))&amp;" "&amp;VLOOKUP(INDEX(OFFSET('5B'!$A$6:$A$39,SMALL('5B'!Z$6:Z$39,COUNTIF(AA$6:AA25,"5B")),0),MATCH(1,OFFSET('5B'!C$6:C$39,SMALL('5B'!Z$6:Z$39,COUNTIF(AA$6:AA25,"5B")),0),0)),'5B'!$A$6:$B$39,2,0)&amp;" - "&amp;'5B'!$A$1,
IF(AA25="5C",INDEX(OFFSET('5C'!$A$6:$A$39,SMALL('5C'!Z$6:Z$39,COUNTIF(AA$6:AA25,"5C")),0),MATCH(1,OFFSET('5C'!C$6:C$39,SMALL('5C'!Z$6:Z$39,COUNTIF(AA$6:AA25,"5C")),0),0))&amp;" "&amp;VLOOKUP(INDEX(OFFSET('5C'!$A$6:$A$39,SMALL('5C'!Z$6:Z$39,COUNTIF(AA$6:AA25,"5C")),0),MATCH(1,OFFSET('5C'!C$6:C$39,SMALL('5C'!Z$6:Z$39,COUNTIF(AA$6:AA25,"5C")),0),0)),'5C'!$A$6:$B$39,2,0)&amp;" - "&amp;'5C'!$A$1,
IF(AA25="5D",INDEX(OFFSET('5D'!$A$6:$A$41,SMALL('5D'!Z$6:Z$41,COUNTIF(AA$6:AA25,"5D")),0),MATCH(1,OFFSET('5D'!C$6:C$41,SMALL('5D'!Z$6:Z$41,COUNTIF(AA$6:AA25,"5D")),0),0))&amp;" "&amp;VLOOKUP(INDEX(OFFSET('5D'!$A$6:$A$41,SMALL('5D'!Z$6:Z$41,COUNTIF(AA$6:AA25,"5D")),0),MATCH(1,OFFSET('5D'!C$6:C$41,SMALL('5D'!Z$6:Z$41,COUNTIF(AA$6:AA25,"5D")),0),0)),'5D'!$A$6:$B$41,2,0)&amp;" - "&amp;'5D'!$A$1,
IF(AA25="5E",INDEX(OFFSET('5E'!$A$6:$A$40,SMALL('5E'!Z$6:Z$40,COUNTIF(AA$6:AA25,"5E")),0),MATCH(1,OFFSET('5E'!C$6:C$40,SMALL('5E'!Z$6:Z$40,COUNTIF(AA$6:AA25,"5E")),0),0))&amp;" "&amp;VLOOKUP(INDEX(OFFSET('5E'!$A$6:$A$40,SMALL('5E'!Z$6:Z$40,COUNTIF(AA$6:AA25,"5E")),0),MATCH(1,OFFSET('5E'!C$6:C$40,SMALL('5E'!Z$6:Z$40,COUNTIF(AA$6:AA25,"5E")),0),0)),'5E'!$A$6:$B$40,2,0)&amp;" - "&amp;'5E'!$A$1,
IF(AA25="5F",INDEX(OFFSET('5F'!$A$6:$A$40,SMALL('5F'!Z$6:Z$40,COUNTIF(AA$6:AA25,"5F")),0),MATCH(1,OFFSET('5F'!C$6:C$40,SMALL('5F'!Z$6:Z$40,COUNTIF(AA$6:AA25,"5F")),0),0))&amp;" "&amp;VLOOKUP(INDEX(OFFSET('5F'!$A$6:$A$40,SMALL('5F'!Z$6:Z$40,COUNTIF(AA$6:AA25,"5F")),0),MATCH(1,OFFSET('5F'!C$6:C$40,SMALL('5F'!Z$6:Z$40,COUNTIF(AA$6:AA25,"5F")),0),0)),'5F'!$A$6:$B$40,2,0)&amp;" - "&amp;'5F'!$A$1,
IF(AA25="4A",INDEX(OFFSET('4A'!$A$6:$A$38,SMALL('4A'!Z$6:Z$38,COUNTIF(AA$6:AA25,"4A")),0),MATCH(1,OFFSET('4A'!C$6:C$38,SMALL('4A'!Z$6:Z$38,COUNTIF(AA$6:AA25,"4A")),0),0))&amp;" "&amp;VLOOKUP(INDEX(OFFSET('4A'!$A$6:$A$38,SMALL('4A'!Z$6:Z$38,COUNTIF(AA$6:AA25,"4A")),0),MATCH(1,OFFSET('4A'!C$6:C$38,SMALL('4A'!Z$6:Z$38,COUNTIF(AA$6:AA25,"4A")),0),0)),'4A'!$A$6:$B$38,2,0)&amp;" - "&amp;'4A'!$A$1,
IF(AA25="4B",INDEX(OFFSET('4B'!$A$6:$A$37,SMALL('4B'!Z$6:Z$37,COUNTIF(AA$6:AA25,"4B")),0),MATCH(1,OFFSET('4B'!C$6:C$37,SMALL('4B'!Z$6:Z$37,COUNTIF(AA$6:AA25,"4B")),0),0))&amp;" "&amp;VLOOKUP(INDEX(OFFSET('4B'!$A$6:$A$37,SMALL('4B'!Z$6:Z$37,COUNTIF(AA$6:AA25,"4B")),0),MATCH(1,OFFSET('4B'!C$6:C$37,SMALL('4B'!Z$6:Z$37,COUNTIF(AA$6:AA25,"4B")),0),0)),'4B'!$A$6:$B$37,2,0)&amp;" - "&amp;'4B'!$A$1,
IF(AA25="4C",INDEX(OFFSET('4C'!$A$6:$A$38,SMALL('4C'!Z$6:Z$38,COUNTIF(AA$6:AA25,"4C")),0),MATCH(1,OFFSET('4C'!C$6:C$38,SMALL('4C'!Z$6:Z$38,COUNTIF(AA$6:AA25,"4C")),0),0))&amp;" "&amp;VLOOKUP(INDEX(OFFSET('4C'!$A$6:$A$38,SMALL('4C'!Z$6:Z$38,COUNTIF(AA$6:AA25,"4C")),0),MATCH(1,OFFSET('4C'!C$6:C$38,SMALL('4C'!Z$6:Z$38,COUNTIF(AA$6:AA25,"4C")),0),0)),'4C'!$A$6:$B$38,2,0)&amp;" - "&amp;'4C'!$A$1,
IF(AA25="4D",INDEX(OFFSET('4D'!$A$6:$A$37,SMALL('4D'!Z$6:Z$37,COUNTIF(AA$6:AA25,"4D")),0),MATCH(1,OFFSET('4D'!C$6:C$37,SMALL('4D'!Z$6:Z$37,COUNTIF(AA$6:AA25,"4D")),0),0))&amp;" "&amp;VLOOKUP(INDEX(OFFSET('4D'!$A$6:$A$37,SMALL('4D'!Z$6:Z$37,COUNTIF(AA$6:AA25,"4D")),0),MATCH(1,OFFSET('4D'!C$6:C$37,SMALL('4D'!Z$6:Z$37,COUNTIF(AA$6:AA25,"4D")),0),0)),'4D'!$A$6:$B$37,2,0)&amp;" - "&amp;'4D'!$A$1,
IF(AA25="4E",INDEX(OFFSET('4E'!$A$6:$A$37,SMALL('4E'!Z$6:Z$37,COUNTIF(AA$6:AA25,"4E")),0),MATCH(1,OFFSET('4E'!C$6:C$37,SMALL('4E'!Z$6:Z$37,COUNTIF(AA$6:AA25,"4E")),0),0))&amp;" "&amp;VLOOKUP(INDEX(OFFSET('4E'!$A$6:$A$37,SMALL('4E'!Z$6:Z$37,COUNTIF(AA$6:AA25,"4E")),0),MATCH(1,OFFSET('4E'!C$6:C$37,SMALL('4E'!Z$6:Z$37,COUNTIF(AA$6:AA25,"4E")),0),0)),'4E'!$A$6:$B$37,2,0)&amp;" - "&amp;'4E'!$A$1,
IF(AA25="CM2",INDEX(OFFSET('CM2'!$A$6:$A$36,SMALL('CM2'!Z$6:Z$36,COUNTIF(AA$6:AA25,"CM2")),0),MATCH(1,OFFSET('CM2'!C$6:C$36,SMALL('CM2'!Z$6:Z$36,COUNTIF(AA$6:AA25,"CM2")),0),0))&amp;" "&amp;VLOOKUP(INDEX(OFFSET('CM2'!$A$6:$A$36,SMALL('CM2'!Z$6:Z$36,COUNTIF(AA$6:AA25,"CM2")),0),MATCH(1,OFFSET('CM2'!C$6:C$36,SMALL('CM2'!Z$6:Z$36,COUNTIF(AA$6:AA25,"CM2")),0),0)),'CM2'!$A$6:$B$36,2,0)&amp;" - "&amp;'CM2'!$A$1,AU25)))))))))))))))))),"")</f>
        <v/>
      </c>
      <c r="B25" s="56" t="str">
        <f ca="1">IFERROR(IF(AB25="","",IF(AB25="6A",INDEX(OFFSET('6A'!$A$6:$A$39,SMALL('6A'!AA$6:AA$39,COUNTIF(AB$6:AB25,"6A")),0),MATCH(1,OFFSET('6A'!D$6:D$39,SMALL('6A'!AA$6:AA$39,COUNTIF(AB$6:AB25,"6A")),0),0))&amp;" "&amp;VLOOKUP(INDEX(OFFSET('6A'!$A$6:$A$39,SMALL('6A'!AA$6:AA$39,COUNTIF(AB$6:AB25,"6A")),0),MATCH(1,OFFSET('6A'!D$6:D$39,SMALL('6A'!AA$6:AA$39,COUNTIF(AB$6:AB25,"6A")),0),0)),'6A'!$A$6:$B$39,2,0)&amp;" - "&amp;'6A'!$A$1,
IF(AB25="6B",INDEX(OFFSET('6B'!$A$6:$A$39,SMALL('6B'!AA$6:AA$39,COUNTIF(AB$6:AB25,"6B")),0),MATCH(1,OFFSET('6B'!D$6:D$39,SMALL('6B'!AA$6:AA$39,COUNTIF(AB$6:AB25,"6B")),0),0))&amp;" "&amp;VLOOKUP(INDEX(OFFSET('6B'!$A$6:$A$39,SMALL('6B'!AA$6:AA$39,COUNTIF(AB$6:AB25,"6B")),0),MATCH(1,OFFSET('6B'!D$6:D$39,SMALL('6B'!AA$6:AA$39,COUNTIF(AB$6:AB25,"6B")),0),0)),'6B'!$A$6:$B$39,2,0)&amp;" - "&amp;'6B'!$A$1,
IF(AB25="6C",INDEX(OFFSET('6C'!$A$6:$A$41,SMALL('6C'!AA$6:AA$41,COUNTIF(AB$6:AB25,"6C")),0),MATCH(1,OFFSET('6C'!D$6:D$41,SMALL('6C'!AA$6:AA$41,COUNTIF(AB$6:AB25,"6C")),0),0))&amp;" "&amp;VLOOKUP(INDEX(OFFSET('6C'!$A$6:$A$41,SMALL('6C'!AA$6:AA$41,COUNTIF(AB$6:AB25,"6C")),0),MATCH(1,OFFSET('6C'!D$6:D$41,SMALL('6C'!AA$6:AA$41,COUNTIF(AB$6:AB25,"6C")),0),0)),'6C'!$A$6:$B$41,2,0)&amp;" - "&amp;'6C'!$A$1,
IF(AB25="6D",INDEX(OFFSET('6D'!$A$6:$A$42,SMALL('6D'!AA$6:AA$42,COUNTIF(AB$6:AB25,"6D")),0),MATCH(1,OFFSET('6D'!D$6:D$42,SMALL('6D'!AA$6:AA$42,COUNTIF(AB$6:AB25,"6D")),0),0))&amp;" "&amp;VLOOKUP(INDEX(OFFSET('6D'!$A$6:$A$42,SMALL('6D'!AA$6:AA$42,COUNTIF(AB$6:AB25,"6D")),0),MATCH(1,OFFSET('6D'!D$6:D$42,SMALL('6D'!AA$6:AA$42,COUNTIF(AB$6:AB25,"6D")),0),0)),'6D'!$A$6:$B$42,2,0)&amp;" - "&amp;'6D'!$A$1,
IF(AB25="6E",INDEX(OFFSET('6E'!$A$6:$A$40,SMALL('6E'!AA$6:AA$40,COUNTIF(AB$6:AB25,"6E")),0),MATCH(1,OFFSET('6E'!D$6:D$40,SMALL('6E'!AA$6:AA$40,COUNTIF(AB$6:AB25,"6E")),0),0))&amp;" "&amp;VLOOKUP(INDEX(OFFSET('6E'!$A$6:$A$40,SMALL('6E'!AA$6:AA$40,COUNTIF(AB$6:AB25,"6E")),0),MATCH(1,OFFSET('6E'!D$6:D$40,SMALL('6E'!AA$6:AA$40,COUNTIF(AB$6:AB25,"6E")),0),0)),'6E'!$A$6:$B$40,2,0)&amp;" - "&amp;'6E'!$A$1,
IF(AB25="5A",INDEX(OFFSET('5A'!$A$6:$A$41,SMALL('5A'!AA$6:AA$41,COUNTIF(AB$6:AB25,"5A")),0),MATCH(1,OFFSET('5A'!D$6:D$41,SMALL('5A'!AA$6:AA$41,COUNTIF(AB$6:AB25,"5A")),0),0))&amp;" "&amp;VLOOKUP(INDEX(OFFSET('5A'!$A$6:$A$41,SMALL('5A'!AA$6:AA$41,COUNTIF(AB$6:AB25,"5A")),0),MATCH(1,OFFSET('5A'!D$6:D$41,SMALL('5A'!AA$6:AA$41,COUNTIF(AB$6:AB25,"5A")),0),0)),'5A'!$A$6:$B$41,2,0)&amp;" - "&amp;'5A'!$A$1,
IF(AB25="5B",INDEX(OFFSET('5B'!$A$6:$A$39,SMALL('5B'!AA$6:AA$39,COUNTIF(AB$6:AB25,"5B")),0),MATCH(1,OFFSET('5B'!D$6:D$39,SMALL('5B'!AA$6:AA$39,COUNTIF(AB$6:AB25,"5B")),0),0))&amp;" "&amp;VLOOKUP(INDEX(OFFSET('5B'!$A$6:$A$39,SMALL('5B'!AA$6:AA$39,COUNTIF(AB$6:AB25,"5B")),0),MATCH(1,OFFSET('5B'!D$6:D$39,SMALL('5B'!AA$6:AA$39,COUNTIF(AB$6:AB25,"5B")),0),0)),'5B'!$A$6:$B$39,2,0)&amp;" - "&amp;'5B'!$A$1,
IF(AB25="5C",INDEX(OFFSET('5C'!$A$6:$A$39,SMALL('5C'!AA$6:AA$39,COUNTIF(AB$6:AB25,"5C")),0),MATCH(1,OFFSET('5C'!D$6:D$39,SMALL('5C'!AA$6:AA$39,COUNTIF(AB$6:AB25,"5C")),0),0))&amp;" "&amp;VLOOKUP(INDEX(OFFSET('5C'!$A$6:$A$39,SMALL('5C'!AA$6:AA$39,COUNTIF(AB$6:AB25,"5C")),0),MATCH(1,OFFSET('5C'!D$6:D$39,SMALL('5C'!AA$6:AA$39,COUNTIF(AB$6:AB25,"5C")),0),0)),'5C'!$A$6:$B$39,2,0)&amp;" - "&amp;'5C'!$A$1,
IF(AB25="5D",INDEX(OFFSET('5D'!$A$6:$A$41,SMALL('5D'!AA$6:AA$41,COUNTIF(AB$6:AB25,"5D")),0),MATCH(1,OFFSET('5D'!D$6:D$41,SMALL('5D'!AA$6:AA$41,COUNTIF(AB$6:AB25,"5D")),0),0))&amp;" "&amp;VLOOKUP(INDEX(OFFSET('5D'!$A$6:$A$41,SMALL('5D'!AA$6:AA$41,COUNTIF(AB$6:AB25,"5D")),0),MATCH(1,OFFSET('5D'!D$6:D$41,SMALL('5D'!AA$6:AA$41,COUNTIF(AB$6:AB25,"5D")),0),0)),'5D'!$A$6:$B$41,2,0)&amp;" - "&amp;'5D'!$A$1,
IF(AB25="5E",INDEX(OFFSET('5E'!$A$6:$A$40,SMALL('5E'!AA$6:AA$40,COUNTIF(AB$6:AB25,"5E")),0),MATCH(1,OFFSET('5E'!D$6:D$40,SMALL('5E'!AA$6:AA$40,COUNTIF(AB$6:AB25,"5E")),0),0))&amp;" "&amp;VLOOKUP(INDEX(OFFSET('5E'!$A$6:$A$40,SMALL('5E'!AA$6:AA$40,COUNTIF(AB$6:AB25,"5E")),0),MATCH(1,OFFSET('5E'!D$6:D$40,SMALL('5E'!AA$6:AA$40,COUNTIF(AB$6:AB25,"5E")),0),0)),'5E'!$A$6:$B$40,2,0)&amp;" - "&amp;'5E'!$A$1,
IF(AB25="5F",INDEX(OFFSET('5F'!$A$6:$A$40,SMALL('5F'!AA$6:AA$40,COUNTIF(AB$6:AB25,"5F")),0),MATCH(1,OFFSET('5F'!D$6:D$40,SMALL('5F'!AA$6:AA$40,COUNTIF(AB$6:AB25,"5F")),0),0))&amp;" "&amp;VLOOKUP(INDEX(OFFSET('5F'!$A$6:$A$40,SMALL('5F'!AA$6:AA$40,COUNTIF(AB$6:AB25,"5F")),0),MATCH(1,OFFSET('5F'!D$6:D$40,SMALL('5F'!AA$6:AA$40,COUNTIF(AB$6:AB25,"5F")),0),0)),'5F'!$A$6:$B$40,2,0)&amp;" - "&amp;'5F'!$A$1,
IF(AB25="4A",INDEX(OFFSET('4A'!$A$6:$A$38,SMALL('4A'!AA$6:AA$38,COUNTIF(AB$6:AB25,"4A")),0),MATCH(1,OFFSET('4A'!D$6:D$38,SMALL('4A'!AA$6:AA$38,COUNTIF(AB$6:AB25,"4A")),0),0))&amp;" "&amp;VLOOKUP(INDEX(OFFSET('4A'!$A$6:$A$38,SMALL('4A'!AA$6:AA$38,COUNTIF(AB$6:AB25,"4A")),0),MATCH(1,OFFSET('4A'!D$6:D$38,SMALL('4A'!AA$6:AA$38,COUNTIF(AB$6:AB25,"4A")),0),0)),'4A'!$A$6:$B$38,2,0)&amp;" - "&amp;'4A'!$A$1,
IF(AB25="4B",INDEX(OFFSET('4B'!$A$6:$A$37,SMALL('4B'!AA$6:AA$37,COUNTIF(AB$6:AB25,"4B")),0),MATCH(1,OFFSET('4B'!D$6:D$37,SMALL('4B'!AA$6:AA$37,COUNTIF(AB$6:AB25,"4B")),0),0))&amp;" "&amp;VLOOKUP(INDEX(OFFSET('4B'!$A$6:$A$37,SMALL('4B'!AA$6:AA$37,COUNTIF(AB$6:AB25,"4B")),0),MATCH(1,OFFSET('4B'!D$6:D$37,SMALL('4B'!AA$6:AA$37,COUNTIF(AB$6:AB25,"4B")),0),0)),'4B'!$A$6:$B$37,2,0)&amp;" - "&amp;'4B'!$A$1,
IF(AB25="4C",INDEX(OFFSET('4C'!$A$6:$A$38,SMALL('4C'!AA$6:AA$38,COUNTIF(AB$6:AB25,"4C")),0),MATCH(1,OFFSET('4C'!D$6:D$38,SMALL('4C'!AA$6:AA$38,COUNTIF(AB$6:AB25,"4C")),0),0))&amp;" "&amp;VLOOKUP(INDEX(OFFSET('4C'!$A$6:$A$38,SMALL('4C'!AA$6:AA$38,COUNTIF(AB$6:AB25,"4C")),0),MATCH(1,OFFSET('4C'!D$6:D$38,SMALL('4C'!AA$6:AA$38,COUNTIF(AB$6:AB25,"4C")),0),0)),'4C'!$A$6:$B$38,2,0)&amp;" - "&amp;'4C'!$A$1,
IF(AB25="4D",INDEX(OFFSET('4D'!$A$6:$A$37,SMALL('4D'!AA$6:AA$37,COUNTIF(AB$6:AB25,"4D")),0),MATCH(1,OFFSET('4D'!D$6:D$37,SMALL('4D'!AA$6:AA$37,COUNTIF(AB$6:AB25,"4D")),0),0))&amp;" "&amp;VLOOKUP(INDEX(OFFSET('4D'!$A$6:$A$37,SMALL('4D'!AA$6:AA$37,COUNTIF(AB$6:AB25,"4D")),0),MATCH(1,OFFSET('4D'!D$6:D$37,SMALL('4D'!AA$6:AA$37,COUNTIF(AB$6:AB25,"4D")),0),0)),'4D'!$A$6:$B$37,2,0)&amp;" - "&amp;'4D'!$A$1,
IF(AB25="4E",INDEX(OFFSET('4E'!$A$6:$A$37,SMALL('4E'!AA$6:AA$37,COUNTIF(AB$6:AB25,"4E")),0),MATCH(1,OFFSET('4E'!D$6:D$37,SMALL('4E'!AA$6:AA$37,COUNTIF(AB$6:AB25,"4E")),0),0))&amp;" "&amp;VLOOKUP(INDEX(OFFSET('4E'!$A$6:$A$37,SMALL('4E'!AA$6:AA$37,COUNTIF(AB$6:AB25,"4E")),0),MATCH(1,OFFSET('4E'!D$6:D$37,SMALL('4E'!AA$6:AA$37,COUNTIF(AB$6:AB25,"4E")),0),0)),'4E'!$A$6:$B$37,2,0)&amp;" - "&amp;'4E'!$A$1,
IF(AB25="CM2",INDEX(OFFSET('CM2'!$A$6:$A$36,SMALL('CM2'!AA$6:AA$36,COUNTIF(AB$6:AB25,"CM2")),0),MATCH(1,OFFSET('CM2'!D$6:D$36,SMALL('CM2'!AA$6:AA$36,COUNTIF(AB$6:AB25,"CM2")),0),0))&amp;" "&amp;VLOOKUP(INDEX(OFFSET('CM2'!$A$6:$A$36,SMALL('CM2'!AA$6:AA$36,COUNTIF(AB$6:AB25,"CM2")),0),MATCH(1,OFFSET('CM2'!D$6:D$36,SMALL('CM2'!AA$6:AA$36,COUNTIF(AB$6:AB25,"CM2")),0),0)),'CM2'!$A$6:$B$36,2,0)&amp;" - "&amp;'CM2'!$A$1,AV25)))))))))))))))))),"")</f>
        <v/>
      </c>
      <c r="C25" s="65" t="str">
        <f ca="1">IFERROR(IF(AC25="","",IF(AC25="6A",INDEX(OFFSET('6A'!$A$6:$A$39,SMALL('6A'!AB$6:AB$39,COUNTIF(AC$6:AC25,"6A")),0),MATCH(1,OFFSET('6A'!E$6:E$39,SMALL('6A'!AB$6:AB$39,COUNTIF(AC$6:AC25,"6A")),0),0))&amp;" "&amp;VLOOKUP(INDEX(OFFSET('6A'!$A$6:$A$39,SMALL('6A'!AB$6:AB$39,COUNTIF(AC$6:AC25,"6A")),0),MATCH(1,OFFSET('6A'!E$6:E$39,SMALL('6A'!AB$6:AB$39,COUNTIF(AC$6:AC25,"6A")),0),0)),'6A'!$A$6:$B$39,2,0)&amp;" - "&amp;'6A'!$A$1,
IF(AC25="6B",INDEX(OFFSET('6B'!$A$6:$A$39,SMALL('6B'!AB$6:AB$39,COUNTIF(AC$6:AC25,"6B")),0),MATCH(1,OFFSET('6B'!E$6:E$39,SMALL('6B'!AB$6:AB$39,COUNTIF(AC$6:AC25,"6B")),0),0))&amp;" "&amp;VLOOKUP(INDEX(OFFSET('6B'!$A$6:$A$39,SMALL('6B'!AB$6:AB$39,COUNTIF(AC$6:AC25,"6B")),0),MATCH(1,OFFSET('6B'!E$6:E$39,SMALL('6B'!AB$6:AB$39,COUNTIF(AC$6:AC25,"6B")),0),0)),'6B'!$A$6:$B$39,2,0)&amp;" - "&amp;'6B'!$A$1,
IF(AC25="6C",INDEX(OFFSET('6C'!$A$6:$A$41,SMALL('6C'!AB$6:AB$41,COUNTIF(AC$6:AC25,"6C")),0),MATCH(1,OFFSET('6C'!E$6:E$41,SMALL('6C'!AB$6:AB$41,COUNTIF(AC$6:AC25,"6C")),0),0))&amp;" "&amp;VLOOKUP(INDEX(OFFSET('6C'!$A$6:$A$41,SMALL('6C'!AB$6:AB$41,COUNTIF(AC$6:AC25,"6C")),0),MATCH(1,OFFSET('6C'!E$6:E$41,SMALL('6C'!AB$6:AB$41,COUNTIF(AC$6:AC25,"6C")),0),0)),'6C'!$A$6:$B$41,2,0)&amp;" - "&amp;'6C'!$A$1,
IF(AC25="6D",INDEX(OFFSET('6D'!$A$6:$A$42,SMALL('6D'!AB$6:AB$42,COUNTIF(AC$6:AC25,"6D")),0),MATCH(1,OFFSET('6D'!E$6:E$42,SMALL('6D'!AB$6:AB$42,COUNTIF(AC$6:AC25,"6D")),0),0))&amp;" "&amp;VLOOKUP(INDEX(OFFSET('6D'!$A$6:$A$42,SMALL('6D'!AB$6:AB$42,COUNTIF(AC$6:AC25,"6D")),0),MATCH(1,OFFSET('6D'!E$6:E$42,SMALL('6D'!AB$6:AB$42,COUNTIF(AC$6:AC25,"6D")),0),0)),'6D'!$A$6:$B$42,2,0)&amp;" - "&amp;'6D'!$A$1,
IF(AC25="6E",INDEX(OFFSET('6E'!$A$6:$A$40,SMALL('6E'!AB$6:AB$40,COUNTIF(AC$6:AC25,"6E")),0),MATCH(1,OFFSET('6E'!E$6:E$40,SMALL('6E'!AB$6:AB$40,COUNTIF(AC$6:AC25,"6E")),0),0))&amp;" "&amp;VLOOKUP(INDEX(OFFSET('6E'!$A$6:$A$40,SMALL('6E'!AB$6:AB$40,COUNTIF(AC$6:AC25,"6E")),0),MATCH(1,OFFSET('6E'!E$6:E$40,SMALL('6E'!AB$6:AB$40,COUNTIF(AC$6:AC25,"6E")),0),0)),'6E'!$A$6:$B$40,2,0)&amp;" - "&amp;'6E'!$A$1,
IF(AC25="5A",INDEX(OFFSET('5A'!$A$6:$A$41,SMALL('5A'!AB$6:AB$41,COUNTIF(AC$6:AC25,"5A")),0),MATCH(1,OFFSET('5A'!E$6:E$41,SMALL('5A'!AB$6:AB$41,COUNTIF(AC$6:AC25,"5A")),0),0))&amp;" "&amp;VLOOKUP(INDEX(OFFSET('5A'!$A$6:$A$41,SMALL('5A'!AB$6:AB$41,COUNTIF(AC$6:AC25,"5A")),0),MATCH(1,OFFSET('5A'!E$6:E$41,SMALL('5A'!AB$6:AB$41,COUNTIF(AC$6:AC25,"5A")),0),0)),'5A'!$A$6:$B$41,2,0)&amp;" - "&amp;'5A'!$A$1,
IF(AC25="5B",INDEX(OFFSET('5B'!$A$6:$A$39,SMALL('5B'!AB$6:AB$39,COUNTIF(AC$6:AC25,"5B")),0),MATCH(1,OFFSET('5B'!E$6:E$39,SMALL('5B'!AB$6:AB$39,COUNTIF(AC$6:AC25,"5B")),0),0))&amp;" "&amp;VLOOKUP(INDEX(OFFSET('5B'!$A$6:$A$39,SMALL('5B'!AB$6:AB$39,COUNTIF(AC$6:AC25,"5B")),0),MATCH(1,OFFSET('5B'!E$6:E$39,SMALL('5B'!AB$6:AB$39,COUNTIF(AC$6:AC25,"5B")),0),0)),'5B'!$A$6:$B$39,2,0)&amp;" - "&amp;'5B'!$A$1,
IF(AC25="5C",INDEX(OFFSET('5C'!$A$6:$A$39,SMALL('5C'!AB$6:AB$39,COUNTIF(AC$6:AC25,"5C")),0),MATCH(1,OFFSET('5C'!E$6:E$39,SMALL('5C'!AB$6:AB$39,COUNTIF(AC$6:AC25,"5C")),0),0))&amp;" "&amp;VLOOKUP(INDEX(OFFSET('5C'!$A$6:$A$39,SMALL('5C'!AB$6:AB$39,COUNTIF(AC$6:AC25,"5C")),0),MATCH(1,OFFSET('5C'!E$6:E$39,SMALL('5C'!AB$6:AB$39,COUNTIF(AC$6:AC25,"5C")),0),0)),'5C'!$A$6:$B$39,2,0)&amp;" - "&amp;'5C'!$A$1,
IF(AC25="5D",INDEX(OFFSET('5D'!$A$6:$A$41,SMALL('5D'!AB$6:AB$41,COUNTIF(AC$6:AC25,"5D")),0),MATCH(1,OFFSET('5D'!E$6:E$41,SMALL('5D'!AB$6:AB$41,COUNTIF(AC$6:AC25,"5D")),0),0))&amp;" "&amp;VLOOKUP(INDEX(OFFSET('5D'!$A$6:$A$41,SMALL('5D'!AB$6:AB$41,COUNTIF(AC$6:AC25,"5D")),0),MATCH(1,OFFSET('5D'!E$6:E$41,SMALL('5D'!AB$6:AB$41,COUNTIF(AC$6:AC25,"5D")),0),0)),'5D'!$A$6:$B$41,2,0)&amp;" - "&amp;'5D'!$A$1,
IF(AC25="5E",INDEX(OFFSET('5E'!$A$6:$A$40,SMALL('5E'!AB$6:AB$40,COUNTIF(AC$6:AC25,"5E")),0),MATCH(1,OFFSET('5E'!E$6:E$40,SMALL('5E'!AB$6:AB$40,COUNTIF(AC$6:AC25,"5E")),0),0))&amp;" "&amp;VLOOKUP(INDEX(OFFSET('5E'!$A$6:$A$40,SMALL('5E'!AB$6:AB$40,COUNTIF(AC$6:AC25,"5E")),0),MATCH(1,OFFSET('5E'!E$6:E$40,SMALL('5E'!AB$6:AB$40,COUNTIF(AC$6:AC25,"5E")),0),0)),'5E'!$A$6:$B$40,2,0)&amp;" - "&amp;'5E'!$A$1,
IF(AC25="5F",INDEX(OFFSET('5F'!$A$6:$A$40,SMALL('5F'!AB$6:AB$40,COUNTIF(AC$6:AC25,"5F")),0),MATCH(1,OFFSET('5F'!E$6:E$40,SMALL('5F'!AB$6:AB$40,COUNTIF(AC$6:AC25,"5F")),0),0))&amp;" "&amp;VLOOKUP(INDEX(OFFSET('5F'!$A$6:$A$40,SMALL('5F'!AB$6:AB$40,COUNTIF(AC$6:AC25,"5F")),0),MATCH(1,OFFSET('5F'!E$6:E$40,SMALL('5F'!AB$6:AB$40,COUNTIF(AC$6:AC25,"5F")),0),0)),'5F'!$A$6:$B$40,2,0)&amp;" - "&amp;'5F'!$A$1,
IF(AC25="4A",INDEX(OFFSET('4A'!$A$6:$A$38,SMALL('4A'!AB$6:AB$38,COUNTIF(AC$6:AC25,"4A")),0),MATCH(1,OFFSET('4A'!E$6:E$38,SMALL('4A'!AB$6:AB$38,COUNTIF(AC$6:AC25,"4A")),0),0))&amp;" "&amp;VLOOKUP(INDEX(OFFSET('4A'!$A$6:$A$38,SMALL('4A'!AB$6:AB$38,COUNTIF(AC$6:AC25,"4A")),0),MATCH(1,OFFSET('4A'!E$6:E$38,SMALL('4A'!AB$6:AB$38,COUNTIF(AC$6:AC25,"4A")),0),0)),'4A'!$A$6:$B$38,2,0)&amp;" - "&amp;'4A'!$A$1,
IF(AC25="4B",INDEX(OFFSET('4B'!$A$6:$A$37,SMALL('4B'!AB$6:AB$37,COUNTIF(AC$6:AC25,"4B")),0),MATCH(1,OFFSET('4B'!E$6:E$37,SMALL('4B'!AB$6:AB$37,COUNTIF(AC$6:AC25,"4B")),0),0))&amp;" "&amp;VLOOKUP(INDEX(OFFSET('4B'!$A$6:$A$37,SMALL('4B'!AB$6:AB$37,COUNTIF(AC$6:AC25,"4B")),0),MATCH(1,OFFSET('4B'!E$6:E$37,SMALL('4B'!AB$6:AB$37,COUNTIF(AC$6:AC25,"4B")),0),0)),'4B'!$A$6:$B$37,2,0)&amp;" - "&amp;'4B'!$A$1,
IF(AC25="4C",INDEX(OFFSET('4C'!$A$6:$A$38,SMALL('4C'!AB$6:AB$38,COUNTIF(AC$6:AC25,"4C")),0),MATCH(1,OFFSET('4C'!E$6:E$38,SMALL('4C'!AB$6:AB$38,COUNTIF(AC$6:AC25,"4C")),0),0))&amp;" "&amp;VLOOKUP(INDEX(OFFSET('4C'!$A$6:$A$38,SMALL('4C'!AB$6:AB$38,COUNTIF(AC$6:AC25,"4C")),0),MATCH(1,OFFSET('4C'!E$6:E$38,SMALL('4C'!AB$6:AB$38,COUNTIF(AC$6:AC25,"4C")),0),0)),'4C'!$A$6:$B$38,2,0)&amp;" - "&amp;'4C'!$A$1,
IF(AC25="4D",INDEX(OFFSET('4D'!$A$6:$A$37,SMALL('4D'!AB$6:AB$37,COUNTIF(AC$6:AC25,"4D")),0),MATCH(1,OFFSET('4D'!E$6:E$37,SMALL('4D'!AB$6:AB$37,COUNTIF(AC$6:AC25,"4D")),0),0))&amp;" "&amp;VLOOKUP(INDEX(OFFSET('4D'!$A$6:$A$37,SMALL('4D'!AB$6:AB$37,COUNTIF(AC$6:AC25,"4D")),0),MATCH(1,OFFSET('4D'!E$6:E$37,SMALL('4D'!AB$6:AB$37,COUNTIF(AC$6:AC25,"4D")),0),0)),'4D'!$A$6:$B$37,2,0)&amp;" - "&amp;'4D'!$A$1,
IF(AC25="4E",INDEX(OFFSET('4E'!$A$6:$A$37,SMALL('4E'!AB$6:AB$37,COUNTIF(AC$6:AC25,"4E")),0),MATCH(1,OFFSET('4E'!E$6:E$37,SMALL('4E'!AB$6:AB$37,COUNTIF(AC$6:AC25,"4E")),0),0))&amp;" "&amp;VLOOKUP(INDEX(OFFSET('4E'!$A$6:$A$37,SMALL('4E'!AB$6:AB$37,COUNTIF(AC$6:AC25,"4E")),0),MATCH(1,OFFSET('4E'!E$6:E$37,SMALL('4E'!AB$6:AB$37,COUNTIF(AC$6:AC25,"4E")),0),0)),'4E'!$A$6:$B$37,2,0)&amp;" - "&amp;'4E'!$A$1,
IF(AC25="CM2",INDEX(OFFSET('CM2'!$A$6:$A$36,SMALL('CM2'!AB$6:AB$36,COUNTIF(AC$6:AC25,"CM2")),0),MATCH(1,OFFSET('CM2'!E$6:E$36,SMALL('CM2'!AB$6:AB$36,COUNTIF(AC$6:AC25,"CM2")),0),0))&amp;" "&amp;VLOOKUP(INDEX(OFFSET('CM2'!$A$6:$A$36,SMALL('CM2'!AB$6:AB$36,COUNTIF(AC$6:AC25,"CM2")),0),MATCH(1,OFFSET('CM2'!E$6:E$36,SMALL('CM2'!AB$6:AB$36,COUNTIF(AC$6:AC25,"CM2")),0),0)),'CM2'!$A$6:$B$36,2,0)&amp;" - "&amp;'CM2'!$A$1,AW25)))))))))))))))))),"")</f>
        <v/>
      </c>
      <c r="D25" s="39" t="str">
        <f ca="1">IFERROR(IF(AD25="","",IF(AD25="6A",INDEX(OFFSET('6A'!$A$6:$A$39,SMALL('6A'!AC$6:AC$39,COUNTIF(AD$6:AD25,"6A")),0),MATCH(1,OFFSET('6A'!F$6:F$39,SMALL('6A'!AC$6:AC$39,COUNTIF(AD$6:AD25,"6A")),0),0))&amp;" "&amp;VLOOKUP(INDEX(OFFSET('6A'!$A$6:$A$39,SMALL('6A'!AC$6:AC$39,COUNTIF(AD$6:AD25,"6A")),0),MATCH(1,OFFSET('6A'!F$6:F$39,SMALL('6A'!AC$6:AC$39,COUNTIF(AD$6:AD25,"6A")),0),0)),'6A'!$A$6:$B$39,2,0)&amp;" - "&amp;'6A'!$A$1,
IF(AD25="6B",INDEX(OFFSET('6B'!$A$6:$A$39,SMALL('6B'!AC$6:AC$39,COUNTIF(AD$6:AD25,"6B")),0),MATCH(1,OFFSET('6B'!F$6:F$39,SMALL('6B'!AC$6:AC$39,COUNTIF(AD$6:AD25,"6B")),0),0))&amp;" "&amp;VLOOKUP(INDEX(OFFSET('6B'!$A$6:$A$39,SMALL('6B'!AC$6:AC$39,COUNTIF(AD$6:AD25,"6B")),0),MATCH(1,OFFSET('6B'!F$6:F$39,SMALL('6B'!AC$6:AC$39,COUNTIF(AD$6:AD25,"6B")),0),0)),'6B'!$A$6:$B$39,2,0)&amp;" - "&amp;'6B'!$A$1,
IF(AD25="6C",INDEX(OFFSET('6C'!$A$6:$A$41,SMALL('6C'!AC$6:AC$41,COUNTIF(AD$6:AD25,"6C")),0),MATCH(1,OFFSET('6C'!F$6:F$41,SMALL('6C'!AC$6:AC$41,COUNTIF(AD$6:AD25,"6C")),0),0))&amp;" "&amp;VLOOKUP(INDEX(OFFSET('6C'!$A$6:$A$41,SMALL('6C'!AC$6:AC$41,COUNTIF(AD$6:AD25,"6C")),0),MATCH(1,OFFSET('6C'!F$6:F$41,SMALL('6C'!AC$6:AC$41,COUNTIF(AD$6:AD25,"6C")),0),0)),'6C'!$A$6:$B$41,2,0)&amp;" - "&amp;'6C'!$A$1,
IF(AD25="6D",INDEX(OFFSET('6D'!$A$6:$A$42,SMALL('6D'!AC$6:AC$42,COUNTIF(AD$6:AD25,"6D")),0),MATCH(1,OFFSET('6D'!F$6:F$42,SMALL('6D'!AC$6:AC$42,COUNTIF(AD$6:AD25,"6D")),0),0))&amp;" "&amp;VLOOKUP(INDEX(OFFSET('6D'!$A$6:$A$42,SMALL('6D'!AC$6:AC$42,COUNTIF(AD$6:AD25,"6D")),0),MATCH(1,OFFSET('6D'!F$6:F$42,SMALL('6D'!AC$6:AC$42,COUNTIF(AD$6:AD25,"6D")),0),0)),'6D'!$A$6:$B$42,2,0)&amp;" - "&amp;'6D'!$A$1,
IF(AD25="6E",INDEX(OFFSET('6E'!$A$6:$A$40,SMALL('6E'!AC$6:AC$40,COUNTIF(AD$6:AD25,"6E")),0),MATCH(1,OFFSET('6E'!F$6:F$40,SMALL('6E'!AC$6:AC$40,COUNTIF(AD$6:AD25,"6E")),0),0))&amp;" "&amp;VLOOKUP(INDEX(OFFSET('6E'!$A$6:$A$40,SMALL('6E'!AC$6:AC$40,COUNTIF(AD$6:AD25,"6E")),0),MATCH(1,OFFSET('6E'!F$6:F$40,SMALL('6E'!AC$6:AC$40,COUNTIF(AD$6:AD25,"6E")),0),0)),'6E'!$A$6:$B$40,2,0)&amp;" - "&amp;'6E'!$A$1,
IF(AD25="5A",INDEX(OFFSET('5A'!$A$6:$A$41,SMALL('5A'!AC$6:AC$41,COUNTIF(AD$6:AD25,"5A")),0),MATCH(1,OFFSET('5A'!F$6:F$41,SMALL('5A'!AC$6:AC$41,COUNTIF(AD$6:AD25,"5A")),0),0))&amp;" "&amp;VLOOKUP(INDEX(OFFSET('5A'!$A$6:$A$41,SMALL('5A'!AC$6:AC$41,COUNTIF(AD$6:AD25,"5A")),0),MATCH(1,OFFSET('5A'!F$6:F$41,SMALL('5A'!AC$6:AC$41,COUNTIF(AD$6:AD25,"5A")),0),0)),'5A'!$A$6:$B$41,2,0)&amp;" - "&amp;'5A'!$A$1,
IF(AD25="5B",INDEX(OFFSET('5B'!$A$6:$A$39,SMALL('5B'!AC$6:AC$39,COUNTIF(AD$6:AD25,"5B")),0),MATCH(1,OFFSET('5B'!F$6:F$39,SMALL('5B'!AC$6:AC$39,COUNTIF(AD$6:AD25,"5B")),0),0))&amp;" "&amp;VLOOKUP(INDEX(OFFSET('5B'!$A$6:$A$39,SMALL('5B'!AC$6:AC$39,COUNTIF(AD$6:AD25,"5B")),0),MATCH(1,OFFSET('5B'!F$6:F$39,SMALL('5B'!AC$6:AC$39,COUNTIF(AD$6:AD25,"5B")),0),0)),'5B'!$A$6:$B$39,2,0)&amp;" - "&amp;'5B'!$A$1,
IF(AD25="5C",INDEX(OFFSET('5C'!$A$6:$A$39,SMALL('5C'!AC$6:AC$39,COUNTIF(AD$6:AD25,"5C")),0),MATCH(1,OFFSET('5C'!F$6:F$39,SMALL('5C'!AC$6:AC$39,COUNTIF(AD$6:AD25,"5C")),0),0))&amp;" "&amp;VLOOKUP(INDEX(OFFSET('5C'!$A$6:$A$39,SMALL('5C'!AC$6:AC$39,COUNTIF(AD$6:AD25,"5C")),0),MATCH(1,OFFSET('5C'!F$6:F$39,SMALL('5C'!AC$6:AC$39,COUNTIF(AD$6:AD25,"5C")),0),0)),'5C'!$A$6:$B$39,2,0)&amp;" - "&amp;'5C'!$A$1,
IF(AD25="5D",INDEX(OFFSET('5D'!$A$6:$A$41,SMALL('5D'!AC$6:AC$41,COUNTIF(AD$6:AD25,"5D")),0),MATCH(1,OFFSET('5D'!F$6:F$41,SMALL('5D'!AC$6:AC$41,COUNTIF(AD$6:AD25,"5D")),0),0))&amp;" "&amp;VLOOKUP(INDEX(OFFSET('5D'!$A$6:$A$41,SMALL('5D'!AC$6:AC$41,COUNTIF(AD$6:AD25,"5D")),0),MATCH(1,OFFSET('5D'!F$6:F$41,SMALL('5D'!AC$6:AC$41,COUNTIF(AD$6:AD25,"5D")),0),0)),'5D'!$A$6:$B$41,2,0)&amp;" - "&amp;'5D'!$A$1,
IF(AD25="5E",INDEX(OFFSET('5E'!$A$6:$A$40,SMALL('5E'!AC$6:AC$40,COUNTIF(AD$6:AD25,"5E")),0),MATCH(1,OFFSET('5E'!F$6:F$40,SMALL('5E'!AC$6:AC$40,COUNTIF(AD$6:AD25,"5E")),0),0))&amp;" "&amp;VLOOKUP(INDEX(OFFSET('5E'!$A$6:$A$40,SMALL('5E'!AC$6:AC$40,COUNTIF(AD$6:AD25,"5E")),0),MATCH(1,OFFSET('5E'!F$6:F$40,SMALL('5E'!AC$6:AC$40,COUNTIF(AD$6:AD25,"5E")),0),0)),'5E'!$A$6:$B$40,2,0)&amp;" - "&amp;'5E'!$A$1,
IF(AD25="5F",INDEX(OFFSET('5F'!$A$6:$A$40,SMALL('5F'!AC$6:AC$40,COUNTIF(AD$6:AD25,"5F")),0),MATCH(1,OFFSET('5F'!F$6:F$40,SMALL('5F'!AC$6:AC$40,COUNTIF(AD$6:AD25,"5F")),0),0))&amp;" "&amp;VLOOKUP(INDEX(OFFSET('5F'!$A$6:$A$40,SMALL('5F'!AC$6:AC$40,COUNTIF(AD$6:AD25,"5F")),0),MATCH(1,OFFSET('5F'!F$6:F$40,SMALL('5F'!AC$6:AC$40,COUNTIF(AD$6:AD25,"5F")),0),0)),'5F'!$A$6:$B$40,2,0)&amp;" - "&amp;'5F'!$A$1,
IF(AD25="4A",INDEX(OFFSET('4A'!$A$6:$A$38,SMALL('4A'!AC$6:AC$38,COUNTIF(AD$6:AD25,"4A")),0),MATCH(1,OFFSET('4A'!F$6:F$38,SMALL('4A'!AC$6:AC$38,COUNTIF(AD$6:AD25,"4A")),0),0))&amp;" "&amp;VLOOKUP(INDEX(OFFSET('4A'!$A$6:$A$38,SMALL('4A'!AC$6:AC$38,COUNTIF(AD$6:AD25,"4A")),0),MATCH(1,OFFSET('4A'!F$6:F$38,SMALL('4A'!AC$6:AC$38,COUNTIF(AD$6:AD25,"4A")),0),0)),'4A'!$A$6:$B$38,2,0)&amp;" - "&amp;'4A'!$A$1,
IF(AD25="4B",INDEX(OFFSET('4B'!$A$6:$A$37,SMALL('4B'!AC$6:AC$37,COUNTIF(AD$6:AD25,"4B")),0),MATCH(1,OFFSET('4B'!F$6:F$37,SMALL('4B'!AC$6:AC$37,COUNTIF(AD$6:AD25,"4B")),0),0))&amp;" "&amp;VLOOKUP(INDEX(OFFSET('4B'!$A$6:$A$37,SMALL('4B'!AC$6:AC$37,COUNTIF(AD$6:AD25,"4B")),0),MATCH(1,OFFSET('4B'!F$6:F$37,SMALL('4B'!AC$6:AC$37,COUNTIF(AD$6:AD25,"4B")),0),0)),'4B'!$A$6:$B$37,2,0)&amp;" - "&amp;'4B'!$A$1,
IF(AD25="4C",INDEX(OFFSET('4C'!$A$6:$A$38,SMALL('4C'!AC$6:AC$38,COUNTIF(AD$6:AD25,"4C")),0),MATCH(1,OFFSET('4C'!F$6:F$38,SMALL('4C'!AC$6:AC$38,COUNTIF(AD$6:AD25,"4C")),0),0))&amp;" "&amp;VLOOKUP(INDEX(OFFSET('4C'!$A$6:$A$38,SMALL('4C'!AC$6:AC$38,COUNTIF(AD$6:AD25,"4C")),0),MATCH(1,OFFSET('4C'!F$6:F$38,SMALL('4C'!AC$6:AC$38,COUNTIF(AD$6:AD25,"4C")),0),0)),'4C'!$A$6:$B$38,2,0)&amp;" - "&amp;'4C'!$A$1,
IF(AD25="4D",INDEX(OFFSET('4D'!$A$6:$A$37,SMALL('4D'!AC$6:AC$37,COUNTIF(AD$6:AD25,"4D")),0),MATCH(1,OFFSET('4D'!F$6:F$37,SMALL('4D'!AC$6:AC$37,COUNTIF(AD$6:AD25,"4D")),0),0))&amp;" "&amp;VLOOKUP(INDEX(OFFSET('4D'!$A$6:$A$37,SMALL('4D'!AC$6:AC$37,COUNTIF(AD$6:AD25,"4D")),0),MATCH(1,OFFSET('4D'!F$6:F$37,SMALL('4D'!AC$6:AC$37,COUNTIF(AD$6:AD25,"4D")),0),0)),'4D'!$A$6:$B$37,2,0)&amp;" - "&amp;'4D'!$A$1,
IF(AD25="4E",INDEX(OFFSET('4E'!$A$6:$A$37,SMALL('4E'!AC$6:AC$37,COUNTIF(AD$6:AD25,"4E")),0),MATCH(1,OFFSET('4E'!F$6:F$37,SMALL('4E'!AC$6:AC$37,COUNTIF(AD$6:AD25,"4E")),0),0))&amp;" "&amp;VLOOKUP(INDEX(OFFSET('4E'!$A$6:$A$37,SMALL('4E'!AC$6:AC$37,COUNTIF(AD$6:AD25,"4E")),0),MATCH(1,OFFSET('4E'!F$6:F$37,SMALL('4E'!AC$6:AC$37,COUNTIF(AD$6:AD25,"4E")),0),0)),'4E'!$A$6:$B$37,2,0)&amp;" - "&amp;'4E'!$A$1,
IF(AD25="CM2",INDEX(OFFSET('CM2'!$A$6:$A$36,SMALL('CM2'!AC$6:AC$36,COUNTIF(AD$6:AD25,"CM2")),0),MATCH(1,OFFSET('CM2'!F$6:F$36,SMALL('CM2'!AC$6:AC$36,COUNTIF(AD$6:AD25,"CM2")),0),0))&amp;" "&amp;VLOOKUP(INDEX(OFFSET('CM2'!$A$6:$A$36,SMALL('CM2'!AC$6:AC$36,COUNTIF(AD$6:AD25,"CM2")),0),MATCH(1,OFFSET('CM2'!F$6:F$36,SMALL('CM2'!AC$6:AC$36,COUNTIF(AD$6:AD25,"CM2")),0),0)),'CM2'!$A$6:$B$36,2,0)&amp;" - "&amp;'CM2'!$A$1,AX25)))))))))))))))))),"")</f>
        <v/>
      </c>
      <c r="E25" s="42" t="str">
        <f ca="1">IFERROR(IF(AE25="","",IF(AE25="6A",INDEX(OFFSET('6A'!$A$6:$A$39,SMALL('6A'!AD$6:AD$39,COUNTIF(AE$6:AE25,"6A")),0),MATCH(1,OFFSET('6A'!G$6:G$39,SMALL('6A'!AD$6:AD$39,COUNTIF(AE$6:AE25,"6A")),0),0))&amp;" "&amp;VLOOKUP(INDEX(OFFSET('6A'!$A$6:$A$39,SMALL('6A'!AD$6:AD$39,COUNTIF(AE$6:AE25,"6A")),0),MATCH(1,OFFSET('6A'!G$6:G$39,SMALL('6A'!AD$6:AD$39,COUNTIF(AE$6:AE25,"6A")),0),0)),'6A'!$A$6:$B$39,2,0)&amp;" - "&amp;'6A'!$A$1,
IF(AE25="6B",INDEX(OFFSET('6B'!$A$6:$A$39,SMALL('6B'!AD$6:AD$39,COUNTIF(AE$6:AE25,"6B")),0),MATCH(1,OFFSET('6B'!G$6:G$39,SMALL('6B'!AD$6:AD$39,COUNTIF(AE$6:AE25,"6B")),0),0))&amp;" "&amp;VLOOKUP(INDEX(OFFSET('6B'!$A$6:$A$39,SMALL('6B'!AD$6:AD$39,COUNTIF(AE$6:AE25,"6B")),0),MATCH(1,OFFSET('6B'!G$6:G$39,SMALL('6B'!AD$6:AD$39,COUNTIF(AE$6:AE25,"6B")),0),0)),'6B'!$A$6:$B$39,2,0)&amp;" - "&amp;'6B'!$A$1,
IF(AE25="6C",INDEX(OFFSET('6C'!$A$6:$A$41,SMALL('6C'!AD$6:AD$41,COUNTIF(AE$6:AE25,"6C")),0),MATCH(1,OFFSET('6C'!G$6:G$41,SMALL('6C'!AD$6:AD$41,COUNTIF(AE$6:AE25,"6C")),0),0))&amp;" "&amp;VLOOKUP(INDEX(OFFSET('6C'!$A$6:$A$41,SMALL('6C'!AD$6:AD$41,COUNTIF(AE$6:AE25,"6C")),0),MATCH(1,OFFSET('6C'!G$6:G$41,SMALL('6C'!AD$6:AD$41,COUNTIF(AE$6:AE25,"6C")),0),0)),'6C'!$A$6:$B$41,2,0)&amp;" - "&amp;'6C'!$A$1,
IF(AE25="6D",INDEX(OFFSET('6D'!$A$6:$A$42,SMALL('6D'!AD$6:AD$42,COUNTIF(AE$6:AE25,"6D")),0),MATCH(1,OFFSET('6D'!G$6:G$42,SMALL('6D'!AD$6:AD$42,COUNTIF(AE$6:AE25,"6D")),0),0))&amp;" "&amp;VLOOKUP(INDEX(OFFSET('6D'!$A$6:$A$42,SMALL('6D'!AD$6:AD$42,COUNTIF(AE$6:AE25,"6D")),0),MATCH(1,OFFSET('6D'!G$6:G$42,SMALL('6D'!AD$6:AD$42,COUNTIF(AE$6:AE25,"6D")),0),0)),'6D'!$A$6:$B$42,2,0)&amp;" - "&amp;'6D'!$A$1,
IF(AE25="6E",INDEX(OFFSET('6E'!$A$6:$A$40,SMALL('6E'!AD$6:AD$40,COUNTIF(AE$6:AE25,"6E")),0),MATCH(1,OFFSET('6E'!G$6:G$40,SMALL('6E'!AD$6:AD$40,COUNTIF(AE$6:AE25,"6E")),0),0))&amp;" "&amp;VLOOKUP(INDEX(OFFSET('6E'!$A$6:$A$40,SMALL('6E'!AD$6:AD$40,COUNTIF(AE$6:AE25,"6E")),0),MATCH(1,OFFSET('6E'!G$6:G$40,SMALL('6E'!AD$6:AD$40,COUNTIF(AE$6:AE25,"6E")),0),0)),'6E'!$A$6:$B$40,2,0)&amp;" - "&amp;'6E'!$A$1,
IF(AE25="5A",INDEX(OFFSET('5A'!$A$6:$A$41,SMALL('5A'!AD$6:AD$41,COUNTIF(AE$6:AE25,"5A")),0),MATCH(1,OFFSET('5A'!G$6:G$41,SMALL('5A'!AD$6:AD$41,COUNTIF(AE$6:AE25,"5A")),0),0))&amp;" "&amp;VLOOKUP(INDEX(OFFSET('5A'!$A$6:$A$41,SMALL('5A'!AD$6:AD$41,COUNTIF(AE$6:AE25,"5A")),0),MATCH(1,OFFSET('5A'!G$6:G$41,SMALL('5A'!AD$6:AD$41,COUNTIF(AE$6:AE25,"5A")),0),0)),'5A'!$A$6:$B$41,2,0)&amp;" - "&amp;'5A'!$A$1,
IF(AE25="5B",INDEX(OFFSET('5B'!$A$6:$A$39,SMALL('5B'!AD$6:AD$39,COUNTIF(AE$6:AE25,"5B")),0),MATCH(1,OFFSET('5B'!G$6:G$39,SMALL('5B'!AD$6:AD$39,COUNTIF(AE$6:AE25,"5B")),0),0))&amp;" "&amp;VLOOKUP(INDEX(OFFSET('5B'!$A$6:$A$39,SMALL('5B'!AD$6:AD$39,COUNTIF(AE$6:AE25,"5B")),0),MATCH(1,OFFSET('5B'!G$6:G$39,SMALL('5B'!AD$6:AD$39,COUNTIF(AE$6:AE25,"5B")),0),0)),'5B'!$A$6:$B$39,2,0)&amp;" - "&amp;'5B'!$A$1,
IF(AE25="5C",INDEX(OFFSET('5C'!$A$6:$A$39,SMALL('5C'!AD$6:AD$39,COUNTIF(AE$6:AE25,"5C")),0),MATCH(1,OFFSET('5C'!G$6:G$39,SMALL('5C'!AD$6:AD$39,COUNTIF(AE$6:AE25,"5C")),0),0))&amp;" "&amp;VLOOKUP(INDEX(OFFSET('5C'!$A$6:$A$39,SMALL('5C'!AD$6:AD$39,COUNTIF(AE$6:AE25,"5C")),0),MATCH(1,OFFSET('5C'!G$6:G$39,SMALL('5C'!AD$6:AD$39,COUNTIF(AE$6:AE25,"5C")),0),0)),'5C'!$A$6:$B$39,2,0)&amp;" - "&amp;'5C'!$A$1,
IF(AE25="5D",INDEX(OFFSET('5D'!$A$6:$A$41,SMALL('5D'!AD$6:AD$41,COUNTIF(AE$6:AE25,"5D")),0),MATCH(1,OFFSET('5D'!G$6:G$41,SMALL('5D'!AD$6:AD$41,COUNTIF(AE$6:AE25,"5D")),0),0))&amp;" "&amp;VLOOKUP(INDEX(OFFSET('5D'!$A$6:$A$41,SMALL('5D'!AD$6:AD$41,COUNTIF(AE$6:AE25,"5D")),0),MATCH(1,OFFSET('5D'!G$6:G$41,SMALL('5D'!AD$6:AD$41,COUNTIF(AE$6:AE25,"5D")),0),0)),'5D'!$A$6:$B$41,2,0)&amp;" - "&amp;'5D'!$A$1,
IF(AE25="5E",INDEX(OFFSET('5E'!$A$6:$A$40,SMALL('5E'!AD$6:AD$40,COUNTIF(AE$6:AE25,"5E")),0),MATCH(1,OFFSET('5E'!G$6:G$40,SMALL('5E'!AD$6:AD$40,COUNTIF(AE$6:AE25,"5E")),0),0))&amp;" "&amp;VLOOKUP(INDEX(OFFSET('5E'!$A$6:$A$40,SMALL('5E'!AD$6:AD$40,COUNTIF(AE$6:AE25,"5E")),0),MATCH(1,OFFSET('5E'!G$6:G$40,SMALL('5E'!AD$6:AD$40,COUNTIF(AE$6:AE25,"5E")),0),0)),'5E'!$A$6:$B$40,2,0)&amp;" - "&amp;'5E'!$A$1,
IF(AE25="5F",INDEX(OFFSET('5F'!$A$6:$A$40,SMALL('5F'!AD$6:AD$40,COUNTIF(AE$6:AE25,"5F")),0),MATCH(1,OFFSET('5F'!G$6:G$40,SMALL('5F'!AD$6:AD$40,COUNTIF(AE$6:AE25,"5F")),0),0))&amp;" "&amp;VLOOKUP(INDEX(OFFSET('5F'!$A$6:$A$40,SMALL('5F'!AD$6:AD$40,COUNTIF(AE$6:AE25,"5F")),0),MATCH(1,OFFSET('5F'!G$6:G$40,SMALL('5F'!AD$6:AD$40,COUNTIF(AE$6:AE25,"5F")),0),0)),'5F'!$A$6:$B$40,2,0)&amp;" - "&amp;'5F'!$A$1,
IF(AE25="4A",INDEX(OFFSET('4A'!$A$6:$A$38,SMALL('4A'!AD$6:AD$38,COUNTIF(AE$6:AE25,"4A")),0),MATCH(1,OFFSET('4A'!G$6:G$38,SMALL('4A'!AD$6:AD$38,COUNTIF(AE$6:AE25,"4A")),0),0))&amp;" "&amp;VLOOKUP(INDEX(OFFSET('4A'!$A$6:$A$38,SMALL('4A'!AD$6:AD$38,COUNTIF(AE$6:AE25,"4A")),0),MATCH(1,OFFSET('4A'!G$6:G$38,SMALL('4A'!AD$6:AD$38,COUNTIF(AE$6:AE25,"4A")),0),0)),'4A'!$A$6:$B$38,2,0)&amp;" - "&amp;'4A'!$A$1,
IF(AE25="4B",INDEX(OFFSET('4B'!$A$6:$A$37,SMALL('4B'!AD$6:AD$37,COUNTIF(AE$6:AE25,"4B")),0),MATCH(1,OFFSET('4B'!G$6:G$37,SMALL('4B'!AD$6:AD$37,COUNTIF(AE$6:AE25,"4B")),0),0))&amp;" "&amp;VLOOKUP(INDEX(OFFSET('4B'!$A$6:$A$37,SMALL('4B'!AD$6:AD$37,COUNTIF(AE$6:AE25,"4B")),0),MATCH(1,OFFSET('4B'!G$6:G$37,SMALL('4B'!AD$6:AD$37,COUNTIF(AE$6:AE25,"4B")),0),0)),'4B'!$A$6:$B$37,2,0)&amp;" - "&amp;'4B'!$A$1,
IF(AE25="4C",INDEX(OFFSET('4C'!$A$6:$A$38,SMALL('4C'!AD$6:AD$38,COUNTIF(AE$6:AE25,"4C")),0),MATCH(1,OFFSET('4C'!G$6:G$38,SMALL('4C'!AD$6:AD$38,COUNTIF(AE$6:AE25,"4C")),0),0))&amp;" "&amp;VLOOKUP(INDEX(OFFSET('4C'!$A$6:$A$38,SMALL('4C'!AD$6:AD$38,COUNTIF(AE$6:AE25,"4C")),0),MATCH(1,OFFSET('4C'!G$6:G$38,SMALL('4C'!AD$6:AD$38,COUNTIF(AE$6:AE25,"4C")),0),0)),'4C'!$A$6:$B$38,2,0)&amp;" - "&amp;'4C'!$A$1,
IF(AE25="4D",INDEX(OFFSET('4D'!$A$6:$A$37,SMALL('4D'!AD$6:AD$37,COUNTIF(AE$6:AE25,"4D")),0),MATCH(1,OFFSET('4D'!G$6:G$37,SMALL('4D'!AD$6:AD$37,COUNTIF(AE$6:AE25,"4D")),0),0))&amp;" "&amp;VLOOKUP(INDEX(OFFSET('4D'!$A$6:$A$37,SMALL('4D'!AD$6:AD$37,COUNTIF(AE$6:AE25,"4D")),0),MATCH(1,OFFSET('4D'!G$6:G$37,SMALL('4D'!AD$6:AD$37,COUNTIF(AE$6:AE25,"4D")),0),0)),'4D'!$A$6:$B$37,2,0)&amp;" - "&amp;'4D'!$A$1,
IF(AE25="4E",INDEX(OFFSET('4E'!$A$6:$A$37,SMALL('4E'!AD$6:AD$37,COUNTIF(AE$6:AE25,"4E")),0),MATCH(1,OFFSET('4E'!G$6:G$37,SMALL('4E'!AD$6:AD$37,COUNTIF(AE$6:AE25,"4E")),0),0))&amp;" "&amp;VLOOKUP(INDEX(OFFSET('4E'!$A$6:$A$37,SMALL('4E'!AD$6:AD$37,COUNTIF(AE$6:AE25,"4E")),0),MATCH(1,OFFSET('4E'!G$6:G$37,SMALL('4E'!AD$6:AD$37,COUNTIF(AE$6:AE25,"4E")),0),0)),'4E'!$A$6:$B$37,2,0)&amp;" - "&amp;'4E'!$A$1,
IF(AE25="CM2",INDEX(OFFSET('CM2'!$A$6:$A$36,SMALL('CM2'!AD$6:AD$36,COUNTIF(AE$6:AE25,"CM2")),0),MATCH(1,OFFSET('CM2'!G$6:G$36,SMALL('CM2'!AD$6:AD$36,COUNTIF(AE$6:AE25,"CM2")),0),0))&amp;" "&amp;VLOOKUP(INDEX(OFFSET('CM2'!$A$6:$A$36,SMALL('CM2'!AD$6:AD$36,COUNTIF(AE$6:AE25,"CM2")),0),MATCH(1,OFFSET('CM2'!G$6:G$36,SMALL('CM2'!AD$6:AD$36,COUNTIF(AE$6:AE25,"CM2")),0),0)),'CM2'!$A$6:$B$36,2,0)&amp;" - "&amp;'CM2'!$A$1,AY25)))))))))))))))))),"")</f>
        <v/>
      </c>
      <c r="F25" s="44" t="str">
        <f ca="1">IFERROR(IF(AF25="","",IF(AF25="6A",INDEX(OFFSET('6A'!$A$6:$A$39,SMALL('6A'!AE$6:AE$39,COUNTIF(AF$6:AF25,"6A")),0),MATCH(1,OFFSET('6A'!H$6:H$39,SMALL('6A'!AE$6:AE$39,COUNTIF(AF$6:AF25,"6A")),0),0))&amp;" "&amp;VLOOKUP(INDEX(OFFSET('6A'!$A$6:$A$39,SMALL('6A'!AE$6:AE$39,COUNTIF(AF$6:AF25,"6A")),0),MATCH(1,OFFSET('6A'!H$6:H$39,SMALL('6A'!AE$6:AE$39,COUNTIF(AF$6:AF25,"6A")),0),0)),'6A'!$A$6:$B$39,2,0)&amp;" - "&amp;'6A'!$A$1,
IF(AF25="6B",INDEX(OFFSET('6B'!$A$6:$A$39,SMALL('6B'!AE$6:AE$39,COUNTIF(AF$6:AF25,"6B")),0),MATCH(1,OFFSET('6B'!H$6:H$39,SMALL('6B'!AE$6:AE$39,COUNTIF(AF$6:AF25,"6B")),0),0))&amp;" "&amp;VLOOKUP(INDEX(OFFSET('6B'!$A$6:$A$39,SMALL('6B'!AE$6:AE$39,COUNTIF(AF$6:AF25,"6B")),0),MATCH(1,OFFSET('6B'!H$6:H$39,SMALL('6B'!AE$6:AE$39,COUNTIF(AF$6:AF25,"6B")),0),0)),'6B'!$A$6:$B$39,2,0)&amp;" - "&amp;'6B'!$A$1,
IF(AF25="6C",INDEX(OFFSET('6C'!$A$6:$A$41,SMALL('6C'!AE$6:AE$41,COUNTIF(AF$6:AF25,"6C")),0),MATCH(1,OFFSET('6C'!H$6:H$41,SMALL('6C'!AE$6:AE$41,COUNTIF(AF$6:AF25,"6C")),0),0))&amp;" "&amp;VLOOKUP(INDEX(OFFSET('6C'!$A$6:$A$41,SMALL('6C'!AE$6:AE$41,COUNTIF(AF$6:AF25,"6C")),0),MATCH(1,OFFSET('6C'!H$6:H$41,SMALL('6C'!AE$6:AE$41,COUNTIF(AF$6:AF25,"6C")),0),0)),'6C'!$A$6:$B$41,2,0)&amp;" - "&amp;'6C'!$A$1,
IF(AF25="6D",INDEX(OFFSET('6D'!$A$6:$A$42,SMALL('6D'!AE$6:AE$42,COUNTIF(AF$6:AF25,"6D")),0),MATCH(1,OFFSET('6D'!H$6:H$42,SMALL('6D'!AE$6:AE$42,COUNTIF(AF$6:AF25,"6D")),0),0))&amp;" "&amp;VLOOKUP(INDEX(OFFSET('6D'!$A$6:$A$42,SMALL('6D'!AE$6:AE$42,COUNTIF(AF$6:AF25,"6D")),0),MATCH(1,OFFSET('6D'!H$6:H$42,SMALL('6D'!AE$6:AE$42,COUNTIF(AF$6:AF25,"6D")),0),0)),'6D'!$A$6:$B$42,2,0)&amp;" - "&amp;'6D'!$A$1,
IF(AF25="6E",INDEX(OFFSET('6E'!$A$6:$A$40,SMALL('6E'!AE$6:AE$40,COUNTIF(AF$6:AF25,"6E")),0),MATCH(1,OFFSET('6E'!H$6:H$40,SMALL('6E'!AE$6:AE$40,COUNTIF(AF$6:AF25,"6E")),0),0))&amp;" "&amp;VLOOKUP(INDEX(OFFSET('6E'!$A$6:$A$40,SMALL('6E'!AE$6:AE$40,COUNTIF(AF$6:AF25,"6E")),0),MATCH(1,OFFSET('6E'!H$6:H$40,SMALL('6E'!AE$6:AE$40,COUNTIF(AF$6:AF25,"6E")),0),0)),'6E'!$A$6:$B$40,2,0)&amp;" - "&amp;'6E'!$A$1,
IF(AF25="5A",INDEX(OFFSET('5A'!$A$6:$A$41,SMALL('5A'!AE$6:AE$41,COUNTIF(AF$6:AF25,"5A")),0),MATCH(1,OFFSET('5A'!H$6:H$41,SMALL('5A'!AE$6:AE$41,COUNTIF(AF$6:AF25,"5A")),0),0))&amp;" "&amp;VLOOKUP(INDEX(OFFSET('5A'!$A$6:$A$41,SMALL('5A'!AE$6:AE$41,COUNTIF(AF$6:AF25,"5A")),0),MATCH(1,OFFSET('5A'!H$6:H$41,SMALL('5A'!AE$6:AE$41,COUNTIF(AF$6:AF25,"5A")),0),0)),'5A'!$A$6:$B$41,2,0)&amp;" - "&amp;'5A'!$A$1,
IF(AF25="5B",INDEX(OFFSET('5B'!$A$6:$A$39,SMALL('5B'!AE$6:AE$39,COUNTIF(AF$6:AF25,"5B")),0),MATCH(1,OFFSET('5B'!H$6:H$39,SMALL('5B'!AE$6:AE$39,COUNTIF(AF$6:AF25,"5B")),0),0))&amp;" "&amp;VLOOKUP(INDEX(OFFSET('5B'!$A$6:$A$39,SMALL('5B'!AE$6:AE$39,COUNTIF(AF$6:AF25,"5B")),0),MATCH(1,OFFSET('5B'!H$6:H$39,SMALL('5B'!AE$6:AE$39,COUNTIF(AF$6:AF25,"5B")),0),0)),'5B'!$A$6:$B$39,2,0)&amp;" - "&amp;'5B'!$A$1,
IF(AF25="5C",INDEX(OFFSET('5C'!$A$6:$A$39,SMALL('5C'!AE$6:AE$39,COUNTIF(AF$6:AF25,"5C")),0),MATCH(1,OFFSET('5C'!H$6:H$39,SMALL('5C'!AE$6:AE$39,COUNTIF(AF$6:AF25,"5C")),0),0))&amp;" "&amp;VLOOKUP(INDEX(OFFSET('5C'!$A$6:$A$39,SMALL('5C'!AE$6:AE$39,COUNTIF(AF$6:AF25,"5C")),0),MATCH(1,OFFSET('5C'!H$6:H$39,SMALL('5C'!AE$6:AE$39,COUNTIF(AF$6:AF25,"5C")),0),0)),'5C'!$A$6:$B$39,2,0)&amp;" - "&amp;'5C'!$A$1,
IF(AF25="5D",INDEX(OFFSET('5D'!$A$6:$A$41,SMALL('5D'!AE$6:AE$41,COUNTIF(AF$6:AF25,"5D")),0),MATCH(1,OFFSET('5D'!H$6:H$41,SMALL('5D'!AE$6:AE$41,COUNTIF(AF$6:AF25,"5D")),0),0))&amp;" "&amp;VLOOKUP(INDEX(OFFSET('5D'!$A$6:$A$41,SMALL('5D'!AE$6:AE$41,COUNTIF(AF$6:AF25,"5D")),0),MATCH(1,OFFSET('5D'!H$6:H$41,SMALL('5D'!AE$6:AE$41,COUNTIF(AF$6:AF25,"5D")),0),0)),'5D'!$A$6:$B$41,2,0)&amp;" - "&amp;'5D'!$A$1,
IF(AF25="5E",INDEX(OFFSET('5E'!$A$6:$A$40,SMALL('5E'!AE$6:AE$40,COUNTIF(AF$6:AF25,"5E")),0),MATCH(1,OFFSET('5E'!H$6:H$40,SMALL('5E'!AE$6:AE$40,COUNTIF(AF$6:AF25,"5E")),0),0))&amp;" "&amp;VLOOKUP(INDEX(OFFSET('5E'!$A$6:$A$40,SMALL('5E'!AE$6:AE$40,COUNTIF(AF$6:AF25,"5E")),0),MATCH(1,OFFSET('5E'!H$6:H$40,SMALL('5E'!AE$6:AE$40,COUNTIF(AF$6:AF25,"5E")),0),0)),'5E'!$A$6:$B$40,2,0)&amp;" - "&amp;'5E'!$A$1,
IF(AF25="5F",INDEX(OFFSET('5F'!$A$6:$A$40,SMALL('5F'!AE$6:AE$40,COUNTIF(AF$6:AF25,"5F")),0),MATCH(1,OFFSET('5F'!H$6:H$40,SMALL('5F'!AE$6:AE$40,COUNTIF(AF$6:AF25,"5F")),0),0))&amp;" "&amp;VLOOKUP(INDEX(OFFSET('5F'!$A$6:$A$40,SMALL('5F'!AE$6:AE$40,COUNTIF(AF$6:AF25,"5F")),0),MATCH(1,OFFSET('5F'!H$6:H$40,SMALL('5F'!AE$6:AE$40,COUNTIF(AF$6:AF25,"5F")),0),0)),'5F'!$A$6:$B$40,2,0)&amp;" - "&amp;'5F'!$A$1,
IF(AF25="4A",INDEX(OFFSET('4A'!$A$6:$A$38,SMALL('4A'!AE$6:AE$38,COUNTIF(AF$6:AF25,"4A")),0),MATCH(1,OFFSET('4A'!H$6:H$38,SMALL('4A'!AE$6:AE$38,COUNTIF(AF$6:AF25,"4A")),0),0))&amp;" "&amp;VLOOKUP(INDEX(OFFSET('4A'!$A$6:$A$38,SMALL('4A'!AE$6:AE$38,COUNTIF(AF$6:AF25,"4A")),0),MATCH(1,OFFSET('4A'!H$6:H$38,SMALL('4A'!AE$6:AE$38,COUNTIF(AF$6:AF25,"4A")),0),0)),'4A'!$A$6:$B$38,2,0)&amp;" - "&amp;'4A'!$A$1,
IF(AF25="4B",INDEX(OFFSET('4B'!$A$6:$A$37,SMALL('4B'!AE$6:AE$37,COUNTIF(AF$6:AF25,"4B")),0),MATCH(1,OFFSET('4B'!H$6:H$37,SMALL('4B'!AE$6:AE$37,COUNTIF(AF$6:AF25,"4B")),0),0))&amp;" "&amp;VLOOKUP(INDEX(OFFSET('4B'!$A$6:$A$37,SMALL('4B'!AE$6:AE$37,COUNTIF(AF$6:AF25,"4B")),0),MATCH(1,OFFSET('4B'!H$6:H$37,SMALL('4B'!AE$6:AE$37,COUNTIF(AF$6:AF25,"4B")),0),0)),'4B'!$A$6:$B$37,2,0)&amp;" - "&amp;'4B'!$A$1,
IF(AF25="4C",INDEX(OFFSET('4C'!$A$6:$A$38,SMALL('4C'!AE$6:AE$38,COUNTIF(AF$6:AF25,"4C")),0),MATCH(1,OFFSET('4C'!H$6:H$38,SMALL('4C'!AE$6:AE$38,COUNTIF(AF$6:AF25,"4C")),0),0))&amp;" "&amp;VLOOKUP(INDEX(OFFSET('4C'!$A$6:$A$38,SMALL('4C'!AE$6:AE$38,COUNTIF(AF$6:AF25,"4C")),0),MATCH(1,OFFSET('4C'!H$6:H$38,SMALL('4C'!AE$6:AE$38,COUNTIF(AF$6:AF25,"4C")),0),0)),'4C'!$A$6:$B$38,2,0)&amp;" - "&amp;'4C'!$A$1,
IF(AF25="4D",INDEX(OFFSET('4D'!$A$6:$A$37,SMALL('4D'!AE$6:AE$37,COUNTIF(AF$6:AF25,"4D")),0),MATCH(1,OFFSET('4D'!H$6:H$37,SMALL('4D'!AE$6:AE$37,COUNTIF(AF$6:AF25,"4D")),0),0))&amp;" "&amp;VLOOKUP(INDEX(OFFSET('4D'!$A$6:$A$37,SMALL('4D'!AE$6:AE$37,COUNTIF(AF$6:AF25,"4D")),0),MATCH(1,OFFSET('4D'!H$6:H$37,SMALL('4D'!AE$6:AE$37,COUNTIF(AF$6:AF25,"4D")),0),0)),'4D'!$A$6:$B$37,2,0)&amp;" - "&amp;'4D'!$A$1,
IF(AF25="4E",INDEX(OFFSET('4E'!$A$6:$A$37,SMALL('4E'!AE$6:AE$37,COUNTIF(AF$6:AF25,"4E")),0),MATCH(1,OFFSET('4E'!H$6:H$37,SMALL('4E'!AE$6:AE$37,COUNTIF(AF$6:AF25,"4E")),0),0))&amp;" "&amp;VLOOKUP(INDEX(OFFSET('4E'!$A$6:$A$37,SMALL('4E'!AE$6:AE$37,COUNTIF(AF$6:AF25,"4E")),0),MATCH(1,OFFSET('4E'!H$6:H$37,SMALL('4E'!AE$6:AE$37,COUNTIF(AF$6:AF25,"4E")),0),0)),'4E'!$A$6:$B$37,2,0)&amp;" - "&amp;'4E'!$A$1,
IF(AF25="CM2",INDEX(OFFSET('CM2'!$A$6:$A$36,SMALL('CM2'!AE$6:AE$36,COUNTIF(AF$6:AF25,"CM2")),0),MATCH(1,OFFSET('CM2'!H$6:H$36,SMALL('CM2'!AE$6:AE$36,COUNTIF(AF$6:AF25,"CM2")),0),0))&amp;" "&amp;VLOOKUP(INDEX(OFFSET('CM2'!$A$6:$A$36,SMALL('CM2'!AE$6:AE$36,COUNTIF(AF$6:AF25,"CM2")),0),MATCH(1,OFFSET('CM2'!H$6:H$36,SMALL('CM2'!AE$6:AE$36,COUNTIF(AF$6:AF25,"CM2")),0),0)),'CM2'!$A$6:$B$36,2,0)&amp;" - "&amp;'CM2'!$A$1,AZ25)))))))))))))))))),"")</f>
        <v/>
      </c>
      <c r="G25" s="30"/>
      <c r="H25" s="34" t="str">
        <f ca="1">IFERROR(IF(AH25="","",IF(AH25="6A",INDEX(OFFSET('6A'!$A$6:$A$39,SMALL('6A'!AG$6:AG$39,COUNTIF(AH$6:AH25,"6A")),0),MATCH(1,OFFSET('6A'!J$6:J$39,SMALL('6A'!AG$6:AG$39,COUNTIF(AH$6:AH25,"6A")),0),0))&amp;" "&amp;VLOOKUP(INDEX(OFFSET('6A'!$A$6:$A$39,SMALL('6A'!AG$6:AG$39,COUNTIF(AH$6:AH25,"6A")),0),MATCH(1,OFFSET('6A'!J$6:J$39,SMALL('6A'!AG$6:AG$39,COUNTIF(AH$6:AH25,"6A")),0),0)),'6A'!$A$6:$B$39,2,0)&amp;" - "&amp;'6A'!$A$1,
IF(AH25="6B",INDEX(OFFSET('6B'!$A$6:$A$39,SMALL('6B'!AG$6:AG$39,COUNTIF(AH$6:AH25,"6B")),0),MATCH(1,OFFSET('6B'!J$6:J$39,SMALL('6B'!AG$6:AG$39,COUNTIF(AH$6:AH25,"6B")),0),0))&amp;" "&amp;VLOOKUP(INDEX(OFFSET('6B'!$A$6:$A$39,SMALL('6B'!AG$6:AG$39,COUNTIF(AH$6:AH25,"6B")),0),MATCH(1,OFFSET('6B'!J$6:J$39,SMALL('6B'!AG$6:AG$39,COUNTIF(AH$6:AH25,"6B")),0),0)),'6B'!$A$6:$B$39,2,0)&amp;" - "&amp;'6B'!$A$1,
IF(AH25="6C",INDEX(OFFSET('6C'!$A$6:$A$41,SMALL('6C'!AG$6:AG$41,COUNTIF(AH$6:AH25,"6C")),0),MATCH(1,OFFSET('6C'!J$6:J$41,SMALL('6C'!AG$6:AG$41,COUNTIF(AH$6:AH25,"6C")),0),0))&amp;" "&amp;VLOOKUP(INDEX(OFFSET('6C'!$A$6:$A$41,SMALL('6C'!AG$6:AG$41,COUNTIF(AH$6:AH25,"6C")),0),MATCH(1,OFFSET('6C'!J$6:J$41,SMALL('6C'!AG$6:AG$41,COUNTIF(AH$6:AH25,"6C")),0),0)),'6C'!$A$6:$B$41,2,0)&amp;" - "&amp;'6C'!$A$1,
IF(AH25="6D",INDEX(OFFSET('6D'!$A$6:$A$42,SMALL('6D'!AG$6:AG$42,COUNTIF(AH$6:AH25,"6D")),0),MATCH(1,OFFSET('6D'!J$6:J$42,SMALL('6D'!AG$6:AG$42,COUNTIF(AH$6:AH25,"6D")),0),0))&amp;" "&amp;VLOOKUP(INDEX(OFFSET('6D'!$A$6:$A$42,SMALL('6D'!AG$6:AG$42,COUNTIF(AH$6:AH25,"6D")),0),MATCH(1,OFFSET('6D'!J$6:J$42,SMALL('6D'!AG$6:AG$42,COUNTIF(AH$6:AH25,"6D")),0),0)),'6D'!$A$6:$B$42,2,0)&amp;" - "&amp;'6D'!$A$1,
IF(AH25="6E",INDEX(OFFSET('6E'!$A$6:$A$40,SMALL('6E'!AG$6:AG$40,COUNTIF(AH$6:AH25,"6E")),0),MATCH(1,OFFSET('6E'!J$6:J$40,SMALL('6E'!AG$6:AG$40,COUNTIF(AH$6:AH25,"6E")),0),0))&amp;" "&amp;VLOOKUP(INDEX(OFFSET('6E'!$A$6:$A$40,SMALL('6E'!AG$6:AG$40,COUNTIF(AH$6:AH25,"6E")),0),MATCH(1,OFFSET('6E'!J$6:J$40,SMALL('6E'!AG$6:AG$40,COUNTIF(AH$6:AH25,"6E")),0),0)),'6E'!$A$6:$B$40,2,0)&amp;" - "&amp;'6E'!$A$1,
IF(AH25="5A",INDEX(OFFSET('5A'!$A$6:$A$41,SMALL('5A'!AG$6:AG$41,COUNTIF(AH$6:AH25,"5A")),0),MATCH(1,OFFSET('5A'!J$6:J$41,SMALL('5A'!AG$6:AG$41,COUNTIF(AH$6:AH25,"5A")),0),0))&amp;" "&amp;VLOOKUP(INDEX(OFFSET('5A'!$A$6:$A$41,SMALL('5A'!AG$6:AG$41,COUNTIF(AH$6:AH25,"5A")),0),MATCH(1,OFFSET('5A'!J$6:J$41,SMALL('5A'!AG$6:AG$41,COUNTIF(AH$6:AH25,"5A")),0),0)),'5A'!$A$6:$B$41,2,0)&amp;" - "&amp;'5A'!$A$1,
IF(AH25="5B",INDEX(OFFSET('5B'!$A$6:$A$39,SMALL('5B'!AG$6:AG$39,COUNTIF(AH$6:AH25,"5B")),0),MATCH(1,OFFSET('5B'!J$6:J$39,SMALL('5B'!AG$6:AG$39,COUNTIF(AH$6:AH25,"5B")),0),0))&amp;" "&amp;VLOOKUP(INDEX(OFFSET('5B'!$A$6:$A$39,SMALL('5B'!AG$6:AG$39,COUNTIF(AH$6:AH25,"5B")),0),MATCH(1,OFFSET('5B'!J$6:J$39,SMALL('5B'!AG$6:AG$39,COUNTIF(AH$6:AH25,"5B")),0),0)),'5B'!$A$6:$B$39,2,0)&amp;" - "&amp;'5B'!$A$1,
IF(AH25="5C",INDEX(OFFSET('5C'!$A$6:$A$39,SMALL('5C'!AG$6:AG$39,COUNTIF(AH$6:AH25,"5C")),0),MATCH(1,OFFSET('5C'!J$6:J$39,SMALL('5C'!AG$6:AG$39,COUNTIF(AH$6:AH25,"5C")),0),0))&amp;" "&amp;VLOOKUP(INDEX(OFFSET('5C'!$A$6:$A$39,SMALL('5C'!AG$6:AG$39,COUNTIF(AH$6:AH25,"5C")),0),MATCH(1,OFFSET('5C'!J$6:J$39,SMALL('5C'!AG$6:AG$39,COUNTIF(AH$6:AH25,"5C")),0),0)),'5C'!$A$6:$B$39,2,0)&amp;" - "&amp;'5C'!$A$1,
IF(AH25="5D",INDEX(OFFSET('5D'!$A$6:$A$41,SMALL('5D'!AG$6:AG$41,COUNTIF(AH$6:AH25,"5D")),0),MATCH(1,OFFSET('5D'!J$6:J$41,SMALL('5D'!AG$6:AG$41,COUNTIF(AH$6:AH25,"5D")),0),0))&amp;" "&amp;VLOOKUP(INDEX(OFFSET('5D'!$A$6:$A$41,SMALL('5D'!AG$6:AG$41,COUNTIF(AH$6:AH25,"5D")),0),MATCH(1,OFFSET('5D'!J$6:J$41,SMALL('5D'!AG$6:AG$41,COUNTIF(AH$6:AH25,"5D")),0),0)),'5D'!$A$6:$B$41,2,0)&amp;" - "&amp;'5D'!$A$1,
IF(AH25="5E",INDEX(OFFSET('5E'!$A$6:$A$40,SMALL('5E'!AG$6:AG$40,COUNTIF(AH$6:AH25,"5E")),0),MATCH(1,OFFSET('5E'!J$6:J$40,SMALL('5E'!AG$6:AG$40,COUNTIF(AH$6:AH25,"5E")),0),0))&amp;" "&amp;VLOOKUP(INDEX(OFFSET('5E'!$A$6:$A$40,SMALL('5E'!AG$6:AG$40,COUNTIF(AH$6:AH25,"5E")),0),MATCH(1,OFFSET('5E'!J$6:J$40,SMALL('5E'!AG$6:AG$40,COUNTIF(AH$6:AH25,"5E")),0),0)),'5E'!$A$6:$B$40,2,0)&amp;" - "&amp;'5E'!$A$1,
IF(AH25="5F",INDEX(OFFSET('5F'!$A$6:$A$40,SMALL('5F'!AG$6:AG$40,COUNTIF(AH$6:AH25,"5F")),0),MATCH(1,OFFSET('5F'!J$6:J$40,SMALL('5F'!AG$6:AG$40,COUNTIF(AH$6:AH25,"5F")),0),0))&amp;" "&amp;VLOOKUP(INDEX(OFFSET('5F'!$A$6:$A$40,SMALL('5F'!AG$6:AG$40,COUNTIF(AH$6:AH25,"5F")),0),MATCH(1,OFFSET('5F'!J$6:J$40,SMALL('5F'!AG$6:AG$40,COUNTIF(AH$6:AH25,"5F")),0),0)),'5F'!$A$6:$B$40,2,0)&amp;" - "&amp;'5F'!$A$1,
IF(AH25="4A",INDEX(OFFSET('4A'!$A$6:$A$38,SMALL('4A'!AG$6:AG$38,COUNTIF(AH$6:AH25,"4A")),0),MATCH(1,OFFSET('4A'!J$6:J$38,SMALL('4A'!AG$6:AG$38,COUNTIF(AH$6:AH25,"4A")),0),0))&amp;" "&amp;VLOOKUP(INDEX(OFFSET('4A'!$A$6:$A$38,SMALL('4A'!AG$6:AG$38,COUNTIF(AH$6:AH25,"4A")),0),MATCH(1,OFFSET('4A'!J$6:J$38,SMALL('4A'!AG$6:AG$38,COUNTIF(AH$6:AH25,"4A")),0),0)),'4A'!$A$6:$B$38,2,0)&amp;" - "&amp;'4A'!$A$1,
IF(AH25="4B",INDEX(OFFSET('4B'!$A$6:$A$37,SMALL('4B'!AG$6:AG$37,COUNTIF(AH$6:AH25,"4B")),0),MATCH(1,OFFSET('4B'!J$6:J$37,SMALL('4B'!AG$6:AG$37,COUNTIF(AH$6:AH25,"4B")),0),0))&amp;" "&amp;VLOOKUP(INDEX(OFFSET('4B'!$A$6:$A$37,SMALL('4B'!AG$6:AG$37,COUNTIF(AH$6:AH25,"4B")),0),MATCH(1,OFFSET('4B'!J$6:J$37,SMALL('4B'!AG$6:AG$37,COUNTIF(AH$6:AH25,"4B")),0),0)),'4B'!$A$6:$B$37,2,0)&amp;" - "&amp;'4B'!$A$1,
IF(AH25="4C",INDEX(OFFSET('4C'!$A$6:$A$38,SMALL('4C'!AG$6:AG$38,COUNTIF(AH$6:AH25,"4C")),0),MATCH(1,OFFSET('4C'!J$6:J$38,SMALL('4C'!AG$6:AG$38,COUNTIF(AH$6:AH25,"4C")),0),0))&amp;" "&amp;VLOOKUP(INDEX(OFFSET('4C'!$A$6:$A$38,SMALL('4C'!AG$6:AG$38,COUNTIF(AH$6:AH25,"4C")),0),MATCH(1,OFFSET('4C'!J$6:J$38,SMALL('4C'!AG$6:AG$38,COUNTIF(AH$6:AH25,"4C")),0),0)),'4C'!$A$6:$B$38,2,0)&amp;" - "&amp;'4C'!$A$1,
IF(AH25="4D",INDEX(OFFSET('4D'!$A$6:$A$37,SMALL('4D'!AG$6:AG$37,COUNTIF(AH$6:AH25,"4D")),0),MATCH(1,OFFSET('4D'!J$6:J$37,SMALL('4D'!AG$6:AG$37,COUNTIF(AH$6:AH25,"4D")),0),0))&amp;" "&amp;VLOOKUP(INDEX(OFFSET('4D'!$A$6:$A$37,SMALL('4D'!AG$6:AG$37,COUNTIF(AH$6:AH25,"4D")),0),MATCH(1,OFFSET('4D'!J$6:J$37,SMALL('4D'!AG$6:AG$37,COUNTIF(AH$6:AH25,"4D")),0),0)),'4D'!$A$6:$B$37,2,0)&amp;" - "&amp;'4D'!$A$1,
IF(AH25="4E",INDEX(OFFSET('4E'!$A$6:$A$37,SMALL('4E'!AG$6:AG$37,COUNTIF(AH$6:AH25,"4E")),0),MATCH(1,OFFSET('4E'!J$6:J$37,SMALL('4E'!AG$6:AG$37,COUNTIF(AH$6:AH25,"4E")),0),0))&amp;" "&amp;VLOOKUP(INDEX(OFFSET('4E'!$A$6:$A$37,SMALL('4E'!AG$6:AG$37,COUNTIF(AH$6:AH25,"4E")),0),MATCH(1,OFFSET('4E'!J$6:J$37,SMALL('4E'!AG$6:AG$37,COUNTIF(AH$6:AH25,"4E")),0),0)),'4E'!$A$6:$B$37,2,0)&amp;" - "&amp;'4E'!$A$1,
IF(AH25="CM2",INDEX(OFFSET('CM2'!$A$6:$A$36,SMALL('CM2'!AG$6:AG$36,COUNTIF(AH$6:AH25,"CM2")),0),MATCH(1,OFFSET('CM2'!J$6:J$36,SMALL('CM2'!AG$6:AG$36,COUNTIF(AH$6:AH25,"CM2")),0),0))&amp;" "&amp;VLOOKUP(INDEX(OFFSET('CM2'!$A$6:$A$36,SMALL('CM2'!AG$6:AG$36,COUNTIF(AH$6:AH25,"CM2")),0),MATCH(1,OFFSET('CM2'!J$6:J$36,SMALL('CM2'!AG$6:AG$36,COUNTIF(AH$6:AH25,"CM2")),0),0)),'CM2'!$A$6:$B$36,2,0)&amp;" - "&amp;'CM2'!$A$1,BB25)))))))))))))))))),"")</f>
        <v/>
      </c>
      <c r="I25" s="56" t="str">
        <f ca="1">IFERROR(IF(AI25="","",IF(AI25="6A",INDEX(OFFSET('6A'!$A$6:$A$39,SMALL('6A'!AH$6:AH$39,COUNTIF(AI$6:AI25,"6A")),0),MATCH(1,OFFSET('6A'!K$6:K$39,SMALL('6A'!AH$6:AH$39,COUNTIF(AI$6:AI25,"6A")),0),0))&amp;" "&amp;VLOOKUP(INDEX(OFFSET('6A'!$A$6:$A$39,SMALL('6A'!AH$6:AH$39,COUNTIF(AI$6:AI25,"6A")),0),MATCH(1,OFFSET('6A'!K$6:K$39,SMALL('6A'!AH$6:AH$39,COUNTIF(AI$6:AI25,"6A")),0),0)),'6A'!$A$6:$B$39,2,0)&amp;" - "&amp;'6A'!$A$1,
IF(AI25="6B",INDEX(OFFSET('6B'!$A$6:$A$39,SMALL('6B'!AH$6:AH$39,COUNTIF(AI$6:AI25,"6B")),0),MATCH(1,OFFSET('6B'!K$6:K$39,SMALL('6B'!AH$6:AH$39,COUNTIF(AI$6:AI25,"6B")),0),0))&amp;" "&amp;VLOOKUP(INDEX(OFFSET('6B'!$A$6:$A$39,SMALL('6B'!AH$6:AH$39,COUNTIF(AI$6:AI25,"6B")),0),MATCH(1,OFFSET('6B'!K$6:K$39,SMALL('6B'!AH$6:AH$39,COUNTIF(AI$6:AI25,"6B")),0),0)),'6B'!$A$6:$B$39,2,0)&amp;" - "&amp;'6B'!$A$1,
IF(AI25="6C",INDEX(OFFSET('6C'!$A$6:$A$41,SMALL('6C'!AH$6:AH$41,COUNTIF(AI$6:AI25,"6C")),0),MATCH(1,OFFSET('6C'!K$6:K$41,SMALL('6C'!AH$6:AH$41,COUNTIF(AI$6:AI25,"6C")),0),0))&amp;" "&amp;VLOOKUP(INDEX(OFFSET('6C'!$A$6:$A$41,SMALL('6C'!AH$6:AH$41,COUNTIF(AI$6:AI25,"6C")),0),MATCH(1,OFFSET('6C'!K$6:K$41,SMALL('6C'!AH$6:AH$41,COUNTIF(AI$6:AI25,"6C")),0),0)),'6C'!$A$6:$B$41,2,0)&amp;" - "&amp;'6C'!$A$1,
IF(AI25="6D",INDEX(OFFSET('6D'!$A$6:$A$42,SMALL('6D'!AH$6:AH$42,COUNTIF(AI$6:AI25,"6D")),0),MATCH(1,OFFSET('6D'!K$6:K$42,SMALL('6D'!AH$6:AH$42,COUNTIF(AI$6:AI25,"6D")),0),0))&amp;" "&amp;VLOOKUP(INDEX(OFFSET('6D'!$A$6:$A$42,SMALL('6D'!AH$6:AH$42,COUNTIF(AI$6:AI25,"6D")),0),MATCH(1,OFFSET('6D'!K$6:K$42,SMALL('6D'!AH$6:AH$42,COUNTIF(AI$6:AI25,"6D")),0),0)),'6D'!$A$6:$B$42,2,0)&amp;" - "&amp;'6D'!$A$1,
IF(AI25="6E",INDEX(OFFSET('6E'!$A$6:$A$40,SMALL('6E'!AH$6:AH$40,COUNTIF(AI$6:AI25,"6E")),0),MATCH(1,OFFSET('6E'!K$6:K$40,SMALL('6E'!AH$6:AH$40,COUNTIF(AI$6:AI25,"6E")),0),0))&amp;" "&amp;VLOOKUP(INDEX(OFFSET('6E'!$A$6:$A$40,SMALL('6E'!AH$6:AH$40,COUNTIF(AI$6:AI25,"6E")),0),MATCH(1,OFFSET('6E'!K$6:K$40,SMALL('6E'!AH$6:AH$40,COUNTIF(AI$6:AI25,"6E")),0),0)),'6E'!$A$6:$B$40,2,0)&amp;" - "&amp;'6E'!$A$1,
IF(AI25="5A",INDEX(OFFSET('5A'!$A$6:$A$41,SMALL('5A'!AH$6:AH$41,COUNTIF(AI$6:AI25,"5A")),0),MATCH(1,OFFSET('5A'!K$6:K$41,SMALL('5A'!AH$6:AH$41,COUNTIF(AI$6:AI25,"5A")),0),0))&amp;" "&amp;VLOOKUP(INDEX(OFFSET('5A'!$A$6:$A$41,SMALL('5A'!AH$6:AH$41,COUNTIF(AI$6:AI25,"5A")),0),MATCH(1,OFFSET('5A'!K$6:K$41,SMALL('5A'!AH$6:AH$41,COUNTIF(AI$6:AI25,"5A")),0),0)),'5A'!$A$6:$B$41,2,0)&amp;" - "&amp;'5A'!$A$1,
IF(AI25="5B",INDEX(OFFSET('5B'!$A$6:$A$39,SMALL('5B'!AH$6:AH$39,COUNTIF(AI$6:AI25,"5B")),0),MATCH(1,OFFSET('5B'!K$6:K$39,SMALL('5B'!AH$6:AH$39,COUNTIF(AI$6:AI25,"5B")),0),0))&amp;" "&amp;VLOOKUP(INDEX(OFFSET('5B'!$A$6:$A$39,SMALL('5B'!AH$6:AH$39,COUNTIF(AI$6:AI25,"5B")),0),MATCH(1,OFFSET('5B'!K$6:K$39,SMALL('5B'!AH$6:AH$39,COUNTIF(AI$6:AI25,"5B")),0),0)),'5B'!$A$6:$B$39,2,0)&amp;" - "&amp;'5B'!$A$1,
IF(AI25="5C",INDEX(OFFSET('5C'!$A$6:$A$39,SMALL('5C'!AH$6:AH$39,COUNTIF(AI$6:AI25,"5C")),0),MATCH(1,OFFSET('5C'!K$6:K$39,SMALL('5C'!AH$6:AH$39,COUNTIF(AI$6:AI25,"5C")),0),0))&amp;" "&amp;VLOOKUP(INDEX(OFFSET('5C'!$A$6:$A$39,SMALL('5C'!AH$6:AH$39,COUNTIF(AI$6:AI25,"5C")),0),MATCH(1,OFFSET('5C'!K$6:K$39,SMALL('5C'!AH$6:AH$39,COUNTIF(AI$6:AI25,"5C")),0),0)),'5C'!$A$6:$B$39,2,0)&amp;" - "&amp;'5C'!$A$1,
IF(AI25="5D",INDEX(OFFSET('5D'!$A$6:$A$41,SMALL('5D'!AH$6:AH$41,COUNTIF(AI$6:AI25,"5D")),0),MATCH(1,OFFSET('5D'!K$6:K$41,SMALL('5D'!AH$6:AH$41,COUNTIF(AI$6:AI25,"5D")),0),0))&amp;" "&amp;VLOOKUP(INDEX(OFFSET('5D'!$A$6:$A$41,SMALL('5D'!AH$6:AH$41,COUNTIF(AI$6:AI25,"5D")),0),MATCH(1,OFFSET('5D'!K$6:K$41,SMALL('5D'!AH$6:AH$41,COUNTIF(AI$6:AI25,"5D")),0),0)),'5D'!$A$6:$B$41,2,0)&amp;" - "&amp;'5D'!$A$1,
IF(AI25="5E",INDEX(OFFSET('5E'!$A$6:$A$40,SMALL('5E'!AH$6:AH$40,COUNTIF(AI$6:AI25,"5E")),0),MATCH(1,OFFSET('5E'!K$6:K$40,SMALL('5E'!AH$6:AH$40,COUNTIF(AI$6:AI25,"5E")),0),0))&amp;" "&amp;VLOOKUP(INDEX(OFFSET('5E'!$A$6:$A$40,SMALL('5E'!AH$6:AH$40,COUNTIF(AI$6:AI25,"5E")),0),MATCH(1,OFFSET('5E'!K$6:K$40,SMALL('5E'!AH$6:AH$40,COUNTIF(AI$6:AI25,"5E")),0),0)),'5E'!$A$6:$B$40,2,0)&amp;" - "&amp;'5E'!$A$1,
IF(AI25="5F",INDEX(OFFSET('5F'!$A$6:$A$40,SMALL('5F'!AH$6:AH$40,COUNTIF(AI$6:AI25,"5F")),0),MATCH(1,OFFSET('5F'!K$6:K$40,SMALL('5F'!AH$6:AH$40,COUNTIF(AI$6:AI25,"5F")),0),0))&amp;" "&amp;VLOOKUP(INDEX(OFFSET('5F'!$A$6:$A$40,SMALL('5F'!AH$6:AH$40,COUNTIF(AI$6:AI25,"5F")),0),MATCH(1,OFFSET('5F'!K$6:K$40,SMALL('5F'!AH$6:AH$40,COUNTIF(AI$6:AI25,"5F")),0),0)),'5F'!$A$6:$B$40,2,0)&amp;" - "&amp;'5F'!$A$1,
IF(AI25="4A",INDEX(OFFSET('4A'!$A$6:$A$38,SMALL('4A'!AH$6:AH$38,COUNTIF(AI$6:AI25,"4A")),0),MATCH(1,OFFSET('4A'!K$6:K$38,SMALL('4A'!AH$6:AH$38,COUNTIF(AI$6:AI25,"4A")),0),0))&amp;" "&amp;VLOOKUP(INDEX(OFFSET('4A'!$A$6:$A$38,SMALL('4A'!AH$6:AH$38,COUNTIF(AI$6:AI25,"4A")),0),MATCH(1,OFFSET('4A'!K$6:K$38,SMALL('4A'!AH$6:AH$38,COUNTIF(AI$6:AI25,"4A")),0),0)),'4A'!$A$6:$B$38,2,0)&amp;" - "&amp;'4A'!$A$1,
IF(AI25="4B",INDEX(OFFSET('4B'!$A$6:$A$37,SMALL('4B'!AH$6:AH$37,COUNTIF(AI$6:AI25,"4B")),0),MATCH(1,OFFSET('4B'!K$6:K$37,SMALL('4B'!AH$6:AH$37,COUNTIF(AI$6:AI25,"4B")),0),0))&amp;" "&amp;VLOOKUP(INDEX(OFFSET('4B'!$A$6:$A$37,SMALL('4B'!AH$6:AH$37,COUNTIF(AI$6:AI25,"4B")),0),MATCH(1,OFFSET('4B'!K$6:K$37,SMALL('4B'!AH$6:AH$37,COUNTIF(AI$6:AI25,"4B")),0),0)),'4B'!$A$6:$B$37,2,0)&amp;" - "&amp;'4B'!$A$1,
IF(AI25="4C",INDEX(OFFSET('4C'!$A$6:$A$38,SMALL('4C'!AH$6:AH$38,COUNTIF(AI$6:AI25,"4C")),0),MATCH(1,OFFSET('4C'!K$6:K$38,SMALL('4C'!AH$6:AH$38,COUNTIF(AI$6:AI25,"4C")),0),0))&amp;" "&amp;VLOOKUP(INDEX(OFFSET('4C'!$A$6:$A$38,SMALL('4C'!AH$6:AH$38,COUNTIF(AI$6:AI25,"4C")),0),MATCH(1,OFFSET('4C'!K$6:K$38,SMALL('4C'!AH$6:AH$38,COUNTIF(AI$6:AI25,"4C")),0),0)),'4C'!$A$6:$B$38,2,0)&amp;" - "&amp;'4C'!$A$1,
IF(AI25="4D",INDEX(OFFSET('4D'!$A$6:$A$37,SMALL('4D'!AH$6:AH$37,COUNTIF(AI$6:AI25,"4D")),0),MATCH(1,OFFSET('4D'!K$6:K$37,SMALL('4D'!AH$6:AH$37,COUNTIF(AI$6:AI25,"4D")),0),0))&amp;" "&amp;VLOOKUP(INDEX(OFFSET('4D'!$A$6:$A$37,SMALL('4D'!AH$6:AH$37,COUNTIF(AI$6:AI25,"4D")),0),MATCH(1,OFFSET('4D'!K$6:K$37,SMALL('4D'!AH$6:AH$37,COUNTIF(AI$6:AI25,"4D")),0),0)),'4D'!$A$6:$B$37,2,0)&amp;" - "&amp;'4D'!$A$1,
IF(AI25="4E",INDEX(OFFSET('4E'!$A$6:$A$37,SMALL('4E'!AH$6:AH$37,COUNTIF(AI$6:AI25,"4E")),0),MATCH(1,OFFSET('4E'!K$6:K$37,SMALL('4E'!AH$6:AH$37,COUNTIF(AI$6:AI25,"4E")),0),0))&amp;" "&amp;VLOOKUP(INDEX(OFFSET('4E'!$A$6:$A$37,SMALL('4E'!AH$6:AH$37,COUNTIF(AI$6:AI25,"4E")),0),MATCH(1,OFFSET('4E'!K$6:K$37,SMALL('4E'!AH$6:AH$37,COUNTIF(AI$6:AI25,"4E")),0),0)),'4E'!$A$6:$B$37,2,0)&amp;" - "&amp;'4E'!$A$1,
IF(AI25="CM2",INDEX(OFFSET('CM2'!$A$6:$A$36,SMALL('CM2'!AH$6:AH$36,COUNTIF(AI$6:AI25,"CM2")),0),MATCH(1,OFFSET('CM2'!K$6:K$36,SMALL('CM2'!AH$6:AH$36,COUNTIF(AI$6:AI25,"CM2")),0),0))&amp;" "&amp;VLOOKUP(INDEX(OFFSET('CM2'!$A$6:$A$36,SMALL('CM2'!AH$6:AH$36,COUNTIF(AI$6:AI25,"CM2")),0),MATCH(1,OFFSET('CM2'!K$6:K$36,SMALL('CM2'!AH$6:AH$36,COUNTIF(AI$6:AI25,"CM2")),0),0)),'CM2'!$A$6:$B$36,2,0)&amp;" - "&amp;'CM2'!$A$1,BC25)))))))))))))))))),"")</f>
        <v/>
      </c>
      <c r="J25" s="65" t="str">
        <f ca="1">IFERROR(IF(AJ25="","",IF(AJ25="6A",INDEX(OFFSET('6A'!$A$6:$A$39,SMALL('6A'!AI$6:AI$39,COUNTIF(AJ$6:AJ25,"6A")),0),MATCH(1,OFFSET('6A'!L$6:L$39,SMALL('6A'!AI$6:AI$39,COUNTIF(AJ$6:AJ25,"6A")),0),0))&amp;" "&amp;VLOOKUP(INDEX(OFFSET('6A'!$A$6:$A$39,SMALL('6A'!AI$6:AI$39,COUNTIF(AJ$6:AJ25,"6A")),0),MATCH(1,OFFSET('6A'!L$6:L$39,SMALL('6A'!AI$6:AI$39,COUNTIF(AJ$6:AJ25,"6A")),0),0)),'6A'!$A$6:$B$39,2,0)&amp;" - "&amp;'6A'!$A$1,
IF(AJ25="6B",INDEX(OFFSET('6B'!$A$6:$A$39,SMALL('6B'!AI$6:AI$39,COUNTIF(AJ$6:AJ25,"6B")),0),MATCH(1,OFFSET('6B'!L$6:L$39,SMALL('6B'!AI$6:AI$39,COUNTIF(AJ$6:AJ25,"6B")),0),0))&amp;" "&amp;VLOOKUP(INDEX(OFFSET('6B'!$A$6:$A$39,SMALL('6B'!AI$6:AI$39,COUNTIF(AJ$6:AJ25,"6B")),0),MATCH(1,OFFSET('6B'!L$6:L$39,SMALL('6B'!AI$6:AI$39,COUNTIF(AJ$6:AJ25,"6B")),0),0)),'6B'!$A$6:$B$39,2,0)&amp;" - "&amp;'6B'!$A$1,
IF(AJ25="6C",INDEX(OFFSET('6C'!$A$6:$A$41,SMALL('6C'!AI$6:AI$41,COUNTIF(AJ$6:AJ25,"6C")),0),MATCH(1,OFFSET('6C'!L$6:L$41,SMALL('6C'!AI$6:AI$41,COUNTIF(AJ$6:AJ25,"6C")),0),0))&amp;" "&amp;VLOOKUP(INDEX(OFFSET('6C'!$A$6:$A$41,SMALL('6C'!AI$6:AI$41,COUNTIF(AJ$6:AJ25,"6C")),0),MATCH(1,OFFSET('6C'!L$6:L$41,SMALL('6C'!AI$6:AI$41,COUNTIF(AJ$6:AJ25,"6C")),0),0)),'6C'!$A$6:$B$41,2,0)&amp;" - "&amp;'6C'!$A$1,
IF(AJ25="6D",INDEX(OFFSET('6D'!$A$6:$A$42,SMALL('6D'!AI$6:AI$42,COUNTIF(AJ$6:AJ25,"6D")),0),MATCH(1,OFFSET('6D'!L$6:L$42,SMALL('6D'!AI$6:AI$42,COUNTIF(AJ$6:AJ25,"6D")),0),0))&amp;" "&amp;VLOOKUP(INDEX(OFFSET('6D'!$A$6:$A$42,SMALL('6D'!AI$6:AI$42,COUNTIF(AJ$6:AJ25,"6D")),0),MATCH(1,OFFSET('6D'!L$6:L$42,SMALL('6D'!AI$6:AI$42,COUNTIF(AJ$6:AJ25,"6D")),0),0)),'6D'!$A$6:$B$42,2,0)&amp;" - "&amp;'6D'!$A$1,
IF(AJ25="6E",INDEX(OFFSET('6E'!$A$6:$A$40,SMALL('6E'!AI$6:AI$40,COUNTIF(AJ$6:AJ25,"6E")),0),MATCH(1,OFFSET('6E'!L$6:L$40,SMALL('6E'!AI$6:AI$40,COUNTIF(AJ$6:AJ25,"6E")),0),0))&amp;" "&amp;VLOOKUP(INDEX(OFFSET('6E'!$A$6:$A$40,SMALL('6E'!AI$6:AI$40,COUNTIF(AJ$6:AJ25,"6E")),0),MATCH(1,OFFSET('6E'!L$6:L$40,SMALL('6E'!AI$6:AI$40,COUNTIF(AJ$6:AJ25,"6E")),0),0)),'6E'!$A$6:$B$40,2,0)&amp;" - "&amp;'6E'!$A$1,
IF(AJ25="5A",INDEX(OFFSET('5A'!$A$6:$A$41,SMALL('5A'!AI$6:AI$41,COUNTIF(AJ$6:AJ25,"5A")),0),MATCH(1,OFFSET('5A'!L$6:L$41,SMALL('5A'!AI$6:AI$41,COUNTIF(AJ$6:AJ25,"5A")),0),0))&amp;" "&amp;VLOOKUP(INDEX(OFFSET('5A'!$A$6:$A$41,SMALL('5A'!AI$6:AI$41,COUNTIF(AJ$6:AJ25,"5A")),0),MATCH(1,OFFSET('5A'!L$6:L$41,SMALL('5A'!AI$6:AI$41,COUNTIF(AJ$6:AJ25,"5A")),0),0)),'5A'!$A$6:$B$41,2,0)&amp;" - "&amp;'5A'!$A$1,
IF(AJ25="5B",INDEX(OFFSET('5B'!$A$6:$A$39,SMALL('5B'!AI$6:AI$39,COUNTIF(AJ$6:AJ25,"5B")),0),MATCH(1,OFFSET('5B'!L$6:L$39,SMALL('5B'!AI$6:AI$39,COUNTIF(AJ$6:AJ25,"5B")),0),0))&amp;" "&amp;VLOOKUP(INDEX(OFFSET('5B'!$A$6:$A$39,SMALL('5B'!AI$6:AI$39,COUNTIF(AJ$6:AJ25,"5B")),0),MATCH(1,OFFSET('5B'!L$6:L$39,SMALL('5B'!AI$6:AI$39,COUNTIF(AJ$6:AJ25,"5B")),0),0)),'5B'!$A$6:$B$39,2,0)&amp;" - "&amp;'5B'!$A$1,
IF(AJ25="5C",INDEX(OFFSET('5C'!$A$6:$A$39,SMALL('5C'!AI$6:AI$39,COUNTIF(AJ$6:AJ25,"5C")),0),MATCH(1,OFFSET('5C'!L$6:L$39,SMALL('5C'!AI$6:AI$39,COUNTIF(AJ$6:AJ25,"5C")),0),0))&amp;" "&amp;VLOOKUP(INDEX(OFFSET('5C'!$A$6:$A$39,SMALL('5C'!AI$6:AI$39,COUNTIF(AJ$6:AJ25,"5C")),0),MATCH(1,OFFSET('5C'!L$6:L$39,SMALL('5C'!AI$6:AI$39,COUNTIF(AJ$6:AJ25,"5C")),0),0)),'5C'!$A$6:$B$39,2,0)&amp;" - "&amp;'5C'!$A$1,
IF(AJ25="5D",INDEX(OFFSET('5D'!$A$6:$A$41,SMALL('5D'!AI$6:AI$41,COUNTIF(AJ$6:AJ25,"5D")),0),MATCH(1,OFFSET('5D'!L$6:L$41,SMALL('5D'!AI$6:AI$41,COUNTIF(AJ$6:AJ25,"5D")),0),0))&amp;" "&amp;VLOOKUP(INDEX(OFFSET('5D'!$A$6:$A$41,SMALL('5D'!AI$6:AI$41,COUNTIF(AJ$6:AJ25,"5D")),0),MATCH(1,OFFSET('5D'!L$6:L$41,SMALL('5D'!AI$6:AI$41,COUNTIF(AJ$6:AJ25,"5D")),0),0)),'5D'!$A$6:$B$41,2,0)&amp;" - "&amp;'5D'!$A$1,
IF(AJ25="5E",INDEX(OFFSET('5E'!$A$6:$A$40,SMALL('5E'!AI$6:AI$40,COUNTIF(AJ$6:AJ25,"5E")),0),MATCH(1,OFFSET('5E'!L$6:L$40,SMALL('5E'!AI$6:AI$40,COUNTIF(AJ$6:AJ25,"5E")),0),0))&amp;" "&amp;VLOOKUP(INDEX(OFFSET('5E'!$A$6:$A$40,SMALL('5E'!AI$6:AI$40,COUNTIF(AJ$6:AJ25,"5E")),0),MATCH(1,OFFSET('5E'!L$6:L$40,SMALL('5E'!AI$6:AI$40,COUNTIF(AJ$6:AJ25,"5E")),0),0)),'5E'!$A$6:$B$40,2,0)&amp;" - "&amp;'5E'!$A$1,
IF(AJ25="5F",INDEX(OFFSET('5F'!$A$6:$A$40,SMALL('5F'!AI$6:AI$40,COUNTIF(AJ$6:AJ25,"5F")),0),MATCH(1,OFFSET('5F'!L$6:L$40,SMALL('5F'!AI$6:AI$40,COUNTIF(AJ$6:AJ25,"5F")),0),0))&amp;" "&amp;VLOOKUP(INDEX(OFFSET('5F'!$A$6:$A$40,SMALL('5F'!AI$6:AI$40,COUNTIF(AJ$6:AJ25,"5F")),0),MATCH(1,OFFSET('5F'!L$6:L$40,SMALL('5F'!AI$6:AI$40,COUNTIF(AJ$6:AJ25,"5F")),0),0)),'5F'!$A$6:$B$40,2,0)&amp;" - "&amp;'5F'!$A$1,
IF(AJ25="4A",INDEX(OFFSET('4A'!$A$6:$A$38,SMALL('4A'!AI$6:AI$38,COUNTIF(AJ$6:AJ25,"4A")),0),MATCH(1,OFFSET('4A'!L$6:L$38,SMALL('4A'!AI$6:AI$38,COUNTIF(AJ$6:AJ25,"4A")),0),0))&amp;" "&amp;VLOOKUP(INDEX(OFFSET('4A'!$A$6:$A$38,SMALL('4A'!AI$6:AI$38,COUNTIF(AJ$6:AJ25,"4A")),0),MATCH(1,OFFSET('4A'!L$6:L$38,SMALL('4A'!AI$6:AI$38,COUNTIF(AJ$6:AJ25,"4A")),0),0)),'4A'!$A$6:$B$38,2,0)&amp;" - "&amp;'4A'!$A$1,
IF(AJ25="4B",INDEX(OFFSET('4B'!$A$6:$A$37,SMALL('4B'!AI$6:AI$37,COUNTIF(AJ$6:AJ25,"4B")),0),MATCH(1,OFFSET('4B'!L$6:L$37,SMALL('4B'!AI$6:AI$37,COUNTIF(AJ$6:AJ25,"4B")),0),0))&amp;" "&amp;VLOOKUP(INDEX(OFFSET('4B'!$A$6:$A$37,SMALL('4B'!AI$6:AI$37,COUNTIF(AJ$6:AJ25,"4B")),0),MATCH(1,OFFSET('4B'!L$6:L$37,SMALL('4B'!AI$6:AI$37,COUNTIF(AJ$6:AJ25,"4B")),0),0)),'4B'!$A$6:$B$37,2,0)&amp;" - "&amp;'4B'!$A$1,
IF(AJ25="4C",INDEX(OFFSET('4C'!$A$6:$A$38,SMALL('4C'!AI$6:AI$38,COUNTIF(AJ$6:AJ25,"4C")),0),MATCH(1,OFFSET('4C'!L$6:L$38,SMALL('4C'!AI$6:AI$38,COUNTIF(AJ$6:AJ25,"4C")),0),0))&amp;" "&amp;VLOOKUP(INDEX(OFFSET('4C'!$A$6:$A$38,SMALL('4C'!AI$6:AI$38,COUNTIF(AJ$6:AJ25,"4C")),0),MATCH(1,OFFSET('4C'!L$6:L$38,SMALL('4C'!AI$6:AI$38,COUNTIF(AJ$6:AJ25,"4C")),0),0)),'4C'!$A$6:$B$38,2,0)&amp;" - "&amp;'4C'!$A$1,
IF(AJ25="4D",INDEX(OFFSET('4D'!$A$6:$A$37,SMALL('4D'!AI$6:AI$37,COUNTIF(AJ$6:AJ25,"4D")),0),MATCH(1,OFFSET('4D'!L$6:L$37,SMALL('4D'!AI$6:AI$37,COUNTIF(AJ$6:AJ25,"4D")),0),0))&amp;" "&amp;VLOOKUP(INDEX(OFFSET('4D'!$A$6:$A$37,SMALL('4D'!AI$6:AI$37,COUNTIF(AJ$6:AJ25,"4D")),0),MATCH(1,OFFSET('4D'!L$6:L$37,SMALL('4D'!AI$6:AI$37,COUNTIF(AJ$6:AJ25,"4D")),0),0)),'4D'!$A$6:$B$37,2,0)&amp;" - "&amp;'4D'!$A$1,
IF(AJ25="4E",INDEX(OFFSET('4E'!$A$6:$A$37,SMALL('4E'!AI$6:AI$37,COUNTIF(AJ$6:AJ25,"4E")),0),MATCH(1,OFFSET('4E'!L$6:L$37,SMALL('4E'!AI$6:AI$37,COUNTIF(AJ$6:AJ25,"4E")),0),0))&amp;" "&amp;VLOOKUP(INDEX(OFFSET('4E'!$A$6:$A$37,SMALL('4E'!AI$6:AI$37,COUNTIF(AJ$6:AJ25,"4E")),0),MATCH(1,OFFSET('4E'!L$6:L$37,SMALL('4E'!AI$6:AI$37,COUNTIF(AJ$6:AJ25,"4E")),0),0)),'4E'!$A$6:$B$37,2,0)&amp;" - "&amp;'4E'!$A$1,
IF(AJ25="CM2",INDEX(OFFSET('CM2'!$A$6:$A$36,SMALL('CM2'!AI$6:AI$36,COUNTIF(AJ$6:AJ25,"CM2")),0),MATCH(1,OFFSET('CM2'!L$6:L$36,SMALL('CM2'!AI$6:AI$36,COUNTIF(AJ$6:AJ25,"CM2")),0),0))&amp;" "&amp;VLOOKUP(INDEX(OFFSET('CM2'!$A$6:$A$36,SMALL('CM2'!AI$6:AI$36,COUNTIF(AJ$6:AJ25,"CM2")),0),MATCH(1,OFFSET('CM2'!L$6:L$36,SMALL('CM2'!AI$6:AI$36,COUNTIF(AJ$6:AJ25,"CM2")),0),0)),'CM2'!$A$6:$B$36,2,0)&amp;" - "&amp;'CM2'!$A$1,BD25)))))))))))))))))),"")</f>
        <v/>
      </c>
      <c r="K25" s="39" t="str">
        <f ca="1">IFERROR(IF(AK25="","",IF(AK25="6A",INDEX(OFFSET('6A'!$A$6:$A$39,SMALL('6A'!AJ$6:AJ$39,COUNTIF(AK$6:AK25,"6A")),0),MATCH(1,OFFSET('6A'!M$6:M$39,SMALL('6A'!AJ$6:AJ$39,COUNTIF(AK$6:AK25,"6A")),0),0))&amp;" "&amp;VLOOKUP(INDEX(OFFSET('6A'!$A$6:$A$39,SMALL('6A'!AJ$6:AJ$39,COUNTIF(AK$6:AK25,"6A")),0),MATCH(1,OFFSET('6A'!M$6:M$39,SMALL('6A'!AJ$6:AJ$39,COUNTIF(AK$6:AK25,"6A")),0),0)),'6A'!$A$6:$B$39,2,0)&amp;" - "&amp;'6A'!$A$1,
IF(AK25="6B",INDEX(OFFSET('6B'!$A$6:$A$39,SMALL('6B'!AJ$6:AJ$39,COUNTIF(AK$6:AK25,"6B")),0),MATCH(1,OFFSET('6B'!M$6:M$39,SMALL('6B'!AJ$6:AJ$39,COUNTIF(AK$6:AK25,"6B")),0),0))&amp;" "&amp;VLOOKUP(INDEX(OFFSET('6B'!$A$6:$A$39,SMALL('6B'!AJ$6:AJ$39,COUNTIF(AK$6:AK25,"6B")),0),MATCH(1,OFFSET('6B'!M$6:M$39,SMALL('6B'!AJ$6:AJ$39,COUNTIF(AK$6:AK25,"6B")),0),0)),'6B'!$A$6:$B$39,2,0)&amp;" - "&amp;'6B'!$A$1,
IF(AK25="6C",INDEX(OFFSET('6C'!$A$6:$A$41,SMALL('6C'!AJ$6:AJ$41,COUNTIF(AK$6:AK25,"6C")),0),MATCH(1,OFFSET('6C'!M$6:M$41,SMALL('6C'!AJ$6:AJ$41,COUNTIF(AK$6:AK25,"6C")),0),0))&amp;" "&amp;VLOOKUP(INDEX(OFFSET('6C'!$A$6:$A$41,SMALL('6C'!AJ$6:AJ$41,COUNTIF(AK$6:AK25,"6C")),0),MATCH(1,OFFSET('6C'!M$6:M$41,SMALL('6C'!AJ$6:AJ$41,COUNTIF(AK$6:AK25,"6C")),0),0)),'6C'!$A$6:$B$41,2,0)&amp;" - "&amp;'6C'!$A$1,
IF(AK25="6D",INDEX(OFFSET('6D'!$A$6:$A$42,SMALL('6D'!AJ$6:AJ$42,COUNTIF(AK$6:AK25,"6D")),0),MATCH(1,OFFSET('6D'!M$6:M$42,SMALL('6D'!AJ$6:AJ$42,COUNTIF(AK$6:AK25,"6D")),0),0))&amp;" "&amp;VLOOKUP(INDEX(OFFSET('6D'!$A$6:$A$42,SMALL('6D'!AJ$6:AJ$42,COUNTIF(AK$6:AK25,"6D")),0),MATCH(1,OFFSET('6D'!M$6:M$42,SMALL('6D'!AJ$6:AJ$42,COUNTIF(AK$6:AK25,"6D")),0),0)),'6D'!$A$6:$B$42,2,0)&amp;" - "&amp;'6D'!$A$1,
IF(AK25="6E",INDEX(OFFSET('6E'!$A$6:$A$40,SMALL('6E'!AJ$6:AJ$40,COUNTIF(AK$6:AK25,"6E")),0),MATCH(1,OFFSET('6E'!M$6:M$40,SMALL('6E'!AJ$6:AJ$40,COUNTIF(AK$6:AK25,"6E")),0),0))&amp;" "&amp;VLOOKUP(INDEX(OFFSET('6E'!$A$6:$A$40,SMALL('6E'!AJ$6:AJ$40,COUNTIF(AK$6:AK25,"6E")),0),MATCH(1,OFFSET('6E'!M$6:M$40,SMALL('6E'!AJ$6:AJ$40,COUNTIF(AK$6:AK25,"6E")),0),0)),'6E'!$A$6:$B$40,2,0)&amp;" - "&amp;'6E'!$A$1,
IF(AK25="5A",INDEX(OFFSET('5A'!$A$6:$A$41,SMALL('5A'!AJ$6:AJ$41,COUNTIF(AK$6:AK25,"5A")),0),MATCH(1,OFFSET('5A'!M$6:M$41,SMALL('5A'!AJ$6:AJ$41,COUNTIF(AK$6:AK25,"5A")),0),0))&amp;" "&amp;VLOOKUP(INDEX(OFFSET('5A'!$A$6:$A$41,SMALL('5A'!AJ$6:AJ$41,COUNTIF(AK$6:AK25,"5A")),0),MATCH(1,OFFSET('5A'!M$6:M$41,SMALL('5A'!AJ$6:AJ$41,COUNTIF(AK$6:AK25,"5A")),0),0)),'5A'!$A$6:$B$41,2,0)&amp;" - "&amp;'5A'!$A$1,
IF(AK25="5B",INDEX(OFFSET('5B'!$A$6:$A$39,SMALL('5B'!AJ$6:AJ$39,COUNTIF(AK$6:AK25,"5B")),0),MATCH(1,OFFSET('5B'!M$6:M$39,SMALL('5B'!AJ$6:AJ$39,COUNTIF(AK$6:AK25,"5B")),0),0))&amp;" "&amp;VLOOKUP(INDEX(OFFSET('5B'!$A$6:$A$39,SMALL('5B'!AJ$6:AJ$39,COUNTIF(AK$6:AK25,"5B")),0),MATCH(1,OFFSET('5B'!M$6:M$39,SMALL('5B'!AJ$6:AJ$39,COUNTIF(AK$6:AK25,"5B")),0),0)),'5B'!$A$6:$B$39,2,0)&amp;" - "&amp;'5B'!$A$1,
IF(AK25="5C",INDEX(OFFSET('5C'!$A$6:$A$39,SMALL('5C'!AJ$6:AJ$39,COUNTIF(AK$6:AK25,"5C")),0),MATCH(1,OFFSET('5C'!M$6:M$39,SMALL('5C'!AJ$6:AJ$39,COUNTIF(AK$6:AK25,"5C")),0),0))&amp;" "&amp;VLOOKUP(INDEX(OFFSET('5C'!$A$6:$A$39,SMALL('5C'!AJ$6:AJ$39,COUNTIF(AK$6:AK25,"5C")),0),MATCH(1,OFFSET('5C'!M$6:M$39,SMALL('5C'!AJ$6:AJ$39,COUNTIF(AK$6:AK25,"5C")),0),0)),'5C'!$A$6:$B$39,2,0)&amp;" - "&amp;'5C'!$A$1,
IF(AK25="5D",INDEX(OFFSET('5D'!$A$6:$A$41,SMALL('5D'!AJ$6:AJ$41,COUNTIF(AK$6:AK25,"5D")),0),MATCH(1,OFFSET('5D'!M$6:M$41,SMALL('5D'!AJ$6:AJ$41,COUNTIF(AK$6:AK25,"5D")),0),0))&amp;" "&amp;VLOOKUP(INDEX(OFFSET('5D'!$A$6:$A$41,SMALL('5D'!AJ$6:AJ$41,COUNTIF(AK$6:AK25,"5D")),0),MATCH(1,OFFSET('5D'!M$6:M$41,SMALL('5D'!AJ$6:AJ$41,COUNTIF(AK$6:AK25,"5D")),0),0)),'5D'!$A$6:$B$41,2,0)&amp;" - "&amp;'5D'!$A$1,
IF(AK25="5E",INDEX(OFFSET('5E'!$A$6:$A$40,SMALL('5E'!AJ$6:AJ$40,COUNTIF(AK$6:AK25,"5E")),0),MATCH(1,OFFSET('5E'!M$6:M$40,SMALL('5E'!AJ$6:AJ$40,COUNTIF(AK$6:AK25,"5E")),0),0))&amp;" "&amp;VLOOKUP(INDEX(OFFSET('5E'!$A$6:$A$40,SMALL('5E'!AJ$6:AJ$40,COUNTIF(AK$6:AK25,"5E")),0),MATCH(1,OFFSET('5E'!M$6:M$40,SMALL('5E'!AJ$6:AJ$40,COUNTIF(AK$6:AK25,"5E")),0),0)),'5E'!$A$6:$B$40,2,0)&amp;" - "&amp;'5E'!$A$1,
IF(AK25="5F",INDEX(OFFSET('5F'!$A$6:$A$40,SMALL('5F'!AJ$6:AJ$40,COUNTIF(AK$6:AK25,"5F")),0),MATCH(1,OFFSET('5F'!M$6:M$40,SMALL('5F'!AJ$6:AJ$40,COUNTIF(AK$6:AK25,"5F")),0),0))&amp;" "&amp;VLOOKUP(INDEX(OFFSET('5F'!$A$6:$A$40,SMALL('5F'!AJ$6:AJ$40,COUNTIF(AK$6:AK25,"5F")),0),MATCH(1,OFFSET('5F'!M$6:M$40,SMALL('5F'!AJ$6:AJ$40,COUNTIF(AK$6:AK25,"5F")),0),0)),'5F'!$A$6:$B$40,2,0)&amp;" - "&amp;'5F'!$A$1,
IF(AK25="4A",INDEX(OFFSET('4A'!$A$6:$A$38,SMALL('4A'!AJ$6:AJ$38,COUNTIF(AK$6:AK25,"4A")),0),MATCH(1,OFFSET('4A'!M$6:M$38,SMALL('4A'!AJ$6:AJ$38,COUNTIF(AK$6:AK25,"4A")),0),0))&amp;" "&amp;VLOOKUP(INDEX(OFFSET('4A'!$A$6:$A$38,SMALL('4A'!AJ$6:AJ$38,COUNTIF(AK$6:AK25,"4A")),0),MATCH(1,OFFSET('4A'!M$6:M$38,SMALL('4A'!AJ$6:AJ$38,COUNTIF(AK$6:AK25,"4A")),0),0)),'4A'!$A$6:$B$38,2,0)&amp;" - "&amp;'4A'!$A$1,
IF(AK25="4B",INDEX(OFFSET('4B'!$A$6:$A$37,SMALL('4B'!AJ$6:AJ$37,COUNTIF(AK$6:AK25,"4B")),0),MATCH(1,OFFSET('4B'!M$6:M$37,SMALL('4B'!AJ$6:AJ$37,COUNTIF(AK$6:AK25,"4B")),0),0))&amp;" "&amp;VLOOKUP(INDEX(OFFSET('4B'!$A$6:$A$37,SMALL('4B'!AJ$6:AJ$37,COUNTIF(AK$6:AK25,"4B")),0),MATCH(1,OFFSET('4B'!M$6:M$37,SMALL('4B'!AJ$6:AJ$37,COUNTIF(AK$6:AK25,"4B")),0),0)),'4B'!$A$6:$B$37,2,0)&amp;" - "&amp;'4B'!$A$1,
IF(AK25="4C",INDEX(OFFSET('4C'!$A$6:$A$38,SMALL('4C'!AJ$6:AJ$38,COUNTIF(AK$6:AK25,"4C")),0),MATCH(1,OFFSET('4C'!M$6:M$38,SMALL('4C'!AJ$6:AJ$38,COUNTIF(AK$6:AK25,"4C")),0),0))&amp;" "&amp;VLOOKUP(INDEX(OFFSET('4C'!$A$6:$A$38,SMALL('4C'!AJ$6:AJ$38,COUNTIF(AK$6:AK25,"4C")),0),MATCH(1,OFFSET('4C'!M$6:M$38,SMALL('4C'!AJ$6:AJ$38,COUNTIF(AK$6:AK25,"4C")),0),0)),'4C'!$A$6:$B$38,2,0)&amp;" - "&amp;'4C'!$A$1,
IF(AK25="4D",INDEX(OFFSET('4D'!$A$6:$A$37,SMALL('4D'!AJ$6:AJ$37,COUNTIF(AK$6:AK25,"4D")),0),MATCH(1,OFFSET('4D'!M$6:M$37,SMALL('4D'!AJ$6:AJ$37,COUNTIF(AK$6:AK25,"4D")),0),0))&amp;" "&amp;VLOOKUP(INDEX(OFFSET('4D'!$A$6:$A$37,SMALL('4D'!AJ$6:AJ$37,COUNTIF(AK$6:AK25,"4D")),0),MATCH(1,OFFSET('4D'!M$6:M$37,SMALL('4D'!AJ$6:AJ$37,COUNTIF(AK$6:AK25,"4D")),0),0)),'4D'!$A$6:$B$37,2,0)&amp;" - "&amp;'4D'!$A$1,
IF(AK25="4E",INDEX(OFFSET('4E'!$A$6:$A$37,SMALL('4E'!AJ$6:AJ$37,COUNTIF(AK$6:AK25,"4E")),0),MATCH(1,OFFSET('4E'!M$6:M$37,SMALL('4E'!AJ$6:AJ$37,COUNTIF(AK$6:AK25,"4E")),0),0))&amp;" "&amp;VLOOKUP(INDEX(OFFSET('4E'!$A$6:$A$37,SMALL('4E'!AJ$6:AJ$37,COUNTIF(AK$6:AK25,"4E")),0),MATCH(1,OFFSET('4E'!M$6:M$37,SMALL('4E'!AJ$6:AJ$37,COUNTIF(AK$6:AK25,"4E")),0),0)),'4E'!$A$6:$B$37,2,0)&amp;" - "&amp;'4E'!$A$1,
IF(AK25="CM2",INDEX(OFFSET('CM2'!$A$6:$A$36,SMALL('CM2'!AJ$6:AJ$36,COUNTIF(AK$6:AK25,"CM2")),0),MATCH(1,OFFSET('CM2'!M$6:M$36,SMALL('CM2'!AJ$6:AJ$36,COUNTIF(AK$6:AK25,"CM2")),0),0))&amp;" "&amp;VLOOKUP(INDEX(OFFSET('CM2'!$A$6:$A$36,SMALL('CM2'!AJ$6:AJ$36,COUNTIF(AK$6:AK25,"CM2")),0),MATCH(1,OFFSET('CM2'!M$6:M$36,SMALL('CM2'!AJ$6:AJ$36,COUNTIF(AK$6:AK25,"CM2")),0),0)),'CM2'!$A$6:$B$36,2,0)&amp;" - "&amp;'CM2'!$A$1,BE25)))))))))))))))))),"")</f>
        <v/>
      </c>
      <c r="L25" s="42" t="str">
        <f ca="1">IFERROR(IF(AL25="","",IF(AL25="6A",INDEX(OFFSET('6A'!$A$6:$A$39,SMALL('6A'!AK$6:AK$39,COUNTIF(AL$6:AL25,"6A")),0),MATCH(1,OFFSET('6A'!N$6:N$39,SMALL('6A'!AK$6:AK$39,COUNTIF(AL$6:AL25,"6A")),0),0))&amp;" "&amp;VLOOKUP(INDEX(OFFSET('6A'!$A$6:$A$39,SMALL('6A'!AK$6:AK$39,COUNTIF(AL$6:AL25,"6A")),0),MATCH(1,OFFSET('6A'!N$6:N$39,SMALL('6A'!AK$6:AK$39,COUNTIF(AL$6:AL25,"6A")),0),0)),'6A'!$A$6:$B$39,2,0)&amp;" - "&amp;'6A'!$A$1,
IF(AL25="6B",INDEX(OFFSET('6B'!$A$6:$A$39,SMALL('6B'!AK$6:AK$39,COUNTIF(AL$6:AL25,"6B")),0),MATCH(1,OFFSET('6B'!N$6:N$39,SMALL('6B'!AK$6:AK$39,COUNTIF(AL$6:AL25,"6B")),0),0))&amp;" "&amp;VLOOKUP(INDEX(OFFSET('6B'!$A$6:$A$39,SMALL('6B'!AK$6:AK$39,COUNTIF(AL$6:AL25,"6B")),0),MATCH(1,OFFSET('6B'!N$6:N$39,SMALL('6B'!AK$6:AK$39,COUNTIF(AL$6:AL25,"6B")),0),0)),'6B'!$A$6:$B$39,2,0)&amp;" - "&amp;'6B'!$A$1,
IF(AL25="6C",INDEX(OFFSET('6C'!$A$6:$A$41,SMALL('6C'!AK$6:AK$41,COUNTIF(AL$6:AL25,"6C")),0),MATCH(1,OFFSET('6C'!N$6:N$41,SMALL('6C'!AK$6:AK$41,COUNTIF(AL$6:AL25,"6C")),0),0))&amp;" "&amp;VLOOKUP(INDEX(OFFSET('6C'!$A$6:$A$41,SMALL('6C'!AK$6:AK$41,COUNTIF(AL$6:AL25,"6C")),0),MATCH(1,OFFSET('6C'!N$6:N$41,SMALL('6C'!AK$6:AK$41,COUNTIF(AL$6:AL25,"6C")),0),0)),'6C'!$A$6:$B$41,2,0)&amp;" - "&amp;'6C'!$A$1,
IF(AL25="6D",INDEX(OFFSET('6D'!$A$6:$A$42,SMALL('6D'!AK$6:AK$42,COUNTIF(AL$6:AL25,"6D")),0),MATCH(1,OFFSET('6D'!N$6:N$42,SMALL('6D'!AK$6:AK$42,COUNTIF(AL$6:AL25,"6D")),0),0))&amp;" "&amp;VLOOKUP(INDEX(OFFSET('6D'!$A$6:$A$42,SMALL('6D'!AK$6:AK$42,COUNTIF(AL$6:AL25,"6D")),0),MATCH(1,OFFSET('6D'!N$6:N$42,SMALL('6D'!AK$6:AK$42,COUNTIF(AL$6:AL25,"6D")),0),0)),'6D'!$A$6:$B$42,2,0)&amp;" - "&amp;'6D'!$A$1,
IF(AL25="6E",INDEX(OFFSET('6E'!$A$6:$A$40,SMALL('6E'!AK$6:AK$40,COUNTIF(AL$6:AL25,"6E")),0),MATCH(1,OFFSET('6E'!N$6:N$40,SMALL('6E'!AK$6:AK$40,COUNTIF(AL$6:AL25,"6E")),0),0))&amp;" "&amp;VLOOKUP(INDEX(OFFSET('6E'!$A$6:$A$40,SMALL('6E'!AK$6:AK$40,COUNTIF(AL$6:AL25,"6E")),0),MATCH(1,OFFSET('6E'!N$6:N$40,SMALL('6E'!AK$6:AK$40,COUNTIF(AL$6:AL25,"6E")),0),0)),'6E'!$A$6:$B$40,2,0)&amp;" - "&amp;'6E'!$A$1,
IF(AL25="5A",INDEX(OFFSET('5A'!$A$6:$A$41,SMALL('5A'!AK$6:AK$41,COUNTIF(AL$6:AL25,"5A")),0),MATCH(1,OFFSET('5A'!N$6:N$41,SMALL('5A'!AK$6:AK$41,COUNTIF(AL$6:AL25,"5A")),0),0))&amp;" "&amp;VLOOKUP(INDEX(OFFSET('5A'!$A$6:$A$41,SMALL('5A'!AK$6:AK$41,COUNTIF(AL$6:AL25,"5A")),0),MATCH(1,OFFSET('5A'!N$6:N$41,SMALL('5A'!AK$6:AK$41,COUNTIF(AL$6:AL25,"5A")),0),0)),'5A'!$A$6:$B$41,2,0)&amp;" - "&amp;'5A'!$A$1,
IF(AL25="5B",INDEX(OFFSET('5B'!$A$6:$A$39,SMALL('5B'!AK$6:AK$39,COUNTIF(AL$6:AL25,"5B")),0),MATCH(1,OFFSET('5B'!N$6:N$39,SMALL('5B'!AK$6:AK$39,COUNTIF(AL$6:AL25,"5B")),0),0))&amp;" "&amp;VLOOKUP(INDEX(OFFSET('5B'!$A$6:$A$39,SMALL('5B'!AK$6:AK$39,COUNTIF(AL$6:AL25,"5B")),0),MATCH(1,OFFSET('5B'!N$6:N$39,SMALL('5B'!AK$6:AK$39,COUNTIF(AL$6:AL25,"5B")),0),0)),'5B'!$A$6:$B$39,2,0)&amp;" - "&amp;'5B'!$A$1,
IF(AL25="5C",INDEX(OFFSET('5C'!$A$6:$A$39,SMALL('5C'!AK$6:AK$39,COUNTIF(AL$6:AL25,"5C")),0),MATCH(1,OFFSET('5C'!N$6:N$39,SMALL('5C'!AK$6:AK$39,COUNTIF(AL$6:AL25,"5C")),0),0))&amp;" "&amp;VLOOKUP(INDEX(OFFSET('5C'!$A$6:$A$39,SMALL('5C'!AK$6:AK$39,COUNTIF(AL$6:AL25,"5C")),0),MATCH(1,OFFSET('5C'!N$6:N$39,SMALL('5C'!AK$6:AK$39,COUNTIF(AL$6:AL25,"5C")),0),0)),'5C'!$A$6:$B$39,2,0)&amp;" - "&amp;'5C'!$A$1,
IF(AL25="5D",INDEX(OFFSET('5D'!$A$6:$A$41,SMALL('5D'!AK$6:AK$41,COUNTIF(AL$6:AL25,"5D")),0),MATCH(1,OFFSET('5D'!N$6:N$41,SMALL('5D'!AK$6:AK$41,COUNTIF(AL$6:AL25,"5D")),0),0))&amp;" "&amp;VLOOKUP(INDEX(OFFSET('5D'!$A$6:$A$41,SMALL('5D'!AK$6:AK$41,COUNTIF(AL$6:AL25,"5D")),0),MATCH(1,OFFSET('5D'!N$6:N$41,SMALL('5D'!AK$6:AK$41,COUNTIF(AL$6:AL25,"5D")),0),0)),'5D'!$A$6:$B$41,2,0)&amp;" - "&amp;'5D'!$A$1,
IF(AL25="5E",INDEX(OFFSET('5E'!$A$6:$A$40,SMALL('5E'!AK$6:AK$40,COUNTIF(AL$6:AL25,"5E")),0),MATCH(1,OFFSET('5E'!N$6:N$40,SMALL('5E'!AK$6:AK$40,COUNTIF(AL$6:AL25,"5E")),0),0))&amp;" "&amp;VLOOKUP(INDEX(OFFSET('5E'!$A$6:$A$40,SMALL('5E'!AK$6:AK$40,COUNTIF(AL$6:AL25,"5E")),0),MATCH(1,OFFSET('5E'!N$6:N$40,SMALL('5E'!AK$6:AK$40,COUNTIF(AL$6:AL25,"5E")),0),0)),'5E'!$A$6:$B$40,2,0)&amp;" - "&amp;'5E'!$A$1,
IF(AL25="5F",INDEX(OFFSET('5F'!$A$6:$A$40,SMALL('5F'!AK$6:AK$40,COUNTIF(AL$6:AL25,"5F")),0),MATCH(1,OFFSET('5F'!N$6:N$40,SMALL('5F'!AK$6:AK$40,COUNTIF(AL$6:AL25,"5F")),0),0))&amp;" "&amp;VLOOKUP(INDEX(OFFSET('5F'!$A$6:$A$40,SMALL('5F'!AK$6:AK$40,COUNTIF(AL$6:AL25,"5F")),0),MATCH(1,OFFSET('5F'!N$6:N$40,SMALL('5F'!AK$6:AK$40,COUNTIF(AL$6:AL25,"5F")),0),0)),'5F'!$A$6:$B$40,2,0)&amp;" - "&amp;'5F'!$A$1,
IF(AL25="4A",INDEX(OFFSET('4A'!$A$6:$A$38,SMALL('4A'!AK$6:AK$38,COUNTIF(AL$6:AL25,"4A")),0),MATCH(1,OFFSET('4A'!N$6:N$38,SMALL('4A'!AK$6:AK$38,COUNTIF(AL$6:AL25,"4A")),0),0))&amp;" "&amp;VLOOKUP(INDEX(OFFSET('4A'!$A$6:$A$38,SMALL('4A'!AK$6:AK$38,COUNTIF(AL$6:AL25,"4A")),0),MATCH(1,OFFSET('4A'!N$6:N$38,SMALL('4A'!AK$6:AK$38,COUNTIF(AL$6:AL25,"4A")),0),0)),'4A'!$A$6:$B$38,2,0)&amp;" - "&amp;'4A'!$A$1,
IF(AL25="4B",INDEX(OFFSET('4B'!$A$6:$A$37,SMALL('4B'!AK$6:AK$37,COUNTIF(AL$6:AL25,"4B")),0),MATCH(1,OFFSET('4B'!N$6:N$37,SMALL('4B'!AK$6:AK$37,COUNTIF(AL$6:AL25,"4B")),0),0))&amp;" "&amp;VLOOKUP(INDEX(OFFSET('4B'!$A$6:$A$37,SMALL('4B'!AK$6:AK$37,COUNTIF(AL$6:AL25,"4B")),0),MATCH(1,OFFSET('4B'!N$6:N$37,SMALL('4B'!AK$6:AK$37,COUNTIF(AL$6:AL25,"4B")),0),0)),'4B'!$A$6:$B$37,2,0)&amp;" - "&amp;'4B'!$A$1,
IF(AL25="4C",INDEX(OFFSET('4C'!$A$6:$A$38,SMALL('4C'!AK$6:AK$38,COUNTIF(AL$6:AL25,"4C")),0),MATCH(1,OFFSET('4C'!N$6:N$38,SMALL('4C'!AK$6:AK$38,COUNTIF(AL$6:AL25,"4C")),0),0))&amp;" "&amp;VLOOKUP(INDEX(OFFSET('4C'!$A$6:$A$38,SMALL('4C'!AK$6:AK$38,COUNTIF(AL$6:AL25,"4C")),0),MATCH(1,OFFSET('4C'!N$6:N$38,SMALL('4C'!AK$6:AK$38,COUNTIF(AL$6:AL25,"4C")),0),0)),'4C'!$A$6:$B$38,2,0)&amp;" - "&amp;'4C'!$A$1,
IF(AL25="4D",INDEX(OFFSET('4D'!$A$6:$A$37,SMALL('4D'!AK$6:AK$37,COUNTIF(AL$6:AL25,"4D")),0),MATCH(1,OFFSET('4D'!N$6:N$37,SMALL('4D'!AK$6:AK$37,COUNTIF(AL$6:AL25,"4D")),0),0))&amp;" "&amp;VLOOKUP(INDEX(OFFSET('4D'!$A$6:$A$37,SMALL('4D'!AK$6:AK$37,COUNTIF(AL$6:AL25,"4D")),0),MATCH(1,OFFSET('4D'!N$6:N$37,SMALL('4D'!AK$6:AK$37,COUNTIF(AL$6:AL25,"4D")),0),0)),'4D'!$A$6:$B$37,2,0)&amp;" - "&amp;'4D'!$A$1,
IF(AL25="4E",INDEX(OFFSET('4E'!$A$6:$A$37,SMALL('4E'!AK$6:AK$37,COUNTIF(AL$6:AL25,"4E")),0),MATCH(1,OFFSET('4E'!N$6:N$37,SMALL('4E'!AK$6:AK$37,COUNTIF(AL$6:AL25,"4E")),0),0))&amp;" "&amp;VLOOKUP(INDEX(OFFSET('4E'!$A$6:$A$37,SMALL('4E'!AK$6:AK$37,COUNTIF(AL$6:AL25,"4E")),0),MATCH(1,OFFSET('4E'!N$6:N$37,SMALL('4E'!AK$6:AK$37,COUNTIF(AL$6:AL25,"4E")),0),0)),'4E'!$A$6:$B$37,2,0)&amp;" - "&amp;'4E'!$A$1,
IF(AL25="CM2",INDEX(OFFSET('CM2'!$A$6:$A$36,SMALL('CM2'!AK$6:AK$36,COUNTIF(AL$6:AL25,"CM2")),0),MATCH(1,OFFSET('CM2'!N$6:N$36,SMALL('CM2'!AK$6:AK$36,COUNTIF(AL$6:AL25,"CM2")),0),0))&amp;" "&amp;VLOOKUP(INDEX(OFFSET('CM2'!$A$6:$A$36,SMALL('CM2'!AK$6:AK$36,COUNTIF(AL$6:AL25,"CM2")),0),MATCH(1,OFFSET('CM2'!N$6:N$36,SMALL('CM2'!AK$6:AK$36,COUNTIF(AL$6:AL25,"CM2")),0),0)),'CM2'!$A$6:$B$36,2,0)&amp;" - "&amp;'CM2'!$A$1,BF25)))))))))))))))))),"")</f>
        <v/>
      </c>
      <c r="M25" s="44" t="str">
        <f ca="1">IFERROR(IF(AM25="","",IF(AM25="6A",INDEX(OFFSET('6A'!$A$6:$A$39,SMALL('6A'!AL$6:AL$39,COUNTIF(AM$6:AM25,"6A")),0),MATCH(1,OFFSET('6A'!O$6:O$39,SMALL('6A'!AL$6:AL$39,COUNTIF(AM$6:AM25,"6A")),0),0))&amp;" "&amp;VLOOKUP(INDEX(OFFSET('6A'!$A$6:$A$39,SMALL('6A'!AL$6:AL$39,COUNTIF(AM$6:AM25,"6A")),0),MATCH(1,OFFSET('6A'!O$6:O$39,SMALL('6A'!AL$6:AL$39,COUNTIF(AM$6:AM25,"6A")),0),0)),'6A'!$A$6:$B$39,2,0)&amp;" - "&amp;'6A'!$A$1,
IF(AM25="6B",INDEX(OFFSET('6B'!$A$6:$A$39,SMALL('6B'!AL$6:AL$39,COUNTIF(AM$6:AM25,"6B")),0),MATCH(1,OFFSET('6B'!O$6:O$39,SMALL('6B'!AL$6:AL$39,COUNTIF(AM$6:AM25,"6B")),0),0))&amp;" "&amp;VLOOKUP(INDEX(OFFSET('6B'!$A$6:$A$39,SMALL('6B'!AL$6:AL$39,COUNTIF(AM$6:AM25,"6B")),0),MATCH(1,OFFSET('6B'!O$6:O$39,SMALL('6B'!AL$6:AL$39,COUNTIF(AM$6:AM25,"6B")),0),0)),'6B'!$A$6:$B$39,2,0)&amp;" - "&amp;'6B'!$A$1,
IF(AM25="6C",INDEX(OFFSET('6C'!$A$6:$A$41,SMALL('6C'!AL$6:AL$41,COUNTIF(AM$6:AM25,"6C")),0),MATCH(1,OFFSET('6C'!O$6:O$41,SMALL('6C'!AL$6:AL$41,COUNTIF(AM$6:AM25,"6C")),0),0))&amp;" "&amp;VLOOKUP(INDEX(OFFSET('6C'!$A$6:$A$41,SMALL('6C'!AL$6:AL$41,COUNTIF(AM$6:AM25,"6C")),0),MATCH(1,OFFSET('6C'!O$6:O$41,SMALL('6C'!AL$6:AL$41,COUNTIF(AM$6:AM25,"6C")),0),0)),'6C'!$A$6:$B$41,2,0)&amp;" - "&amp;'6C'!$A$1,
IF(AM25="6D",INDEX(OFFSET('6D'!$A$6:$A$42,SMALL('6D'!AL$6:AL$42,COUNTIF(AM$6:AM25,"6D")),0),MATCH(1,OFFSET('6D'!O$6:O$42,SMALL('6D'!AL$6:AL$42,COUNTIF(AM$6:AM25,"6D")),0),0))&amp;" "&amp;VLOOKUP(INDEX(OFFSET('6D'!$A$6:$A$42,SMALL('6D'!AL$6:AL$42,COUNTIF(AM$6:AM25,"6D")),0),MATCH(1,OFFSET('6D'!O$6:O$42,SMALL('6D'!AL$6:AL$42,COUNTIF(AM$6:AM25,"6D")),0),0)),'6D'!$A$6:$B$42,2,0)&amp;" - "&amp;'6D'!$A$1,
IF(AM25="6E",INDEX(OFFSET('6E'!$A$6:$A$40,SMALL('6E'!AL$6:AL$40,COUNTIF(AM$6:AM25,"6E")),0),MATCH(1,OFFSET('6E'!O$6:O$40,SMALL('6E'!AL$6:AL$40,COUNTIF(AM$6:AM25,"6E")),0),0))&amp;" "&amp;VLOOKUP(INDEX(OFFSET('6E'!$A$6:$A$40,SMALL('6E'!AL$6:AL$40,COUNTIF(AM$6:AM25,"6E")),0),MATCH(1,OFFSET('6E'!O$6:O$40,SMALL('6E'!AL$6:AL$40,COUNTIF(AM$6:AM25,"6E")),0),0)),'6E'!$A$6:$B$40,2,0)&amp;" - "&amp;'6E'!$A$1,
IF(AM25="5A",INDEX(OFFSET('5A'!$A$6:$A$41,SMALL('5A'!AL$6:AL$41,COUNTIF(AM$6:AM25,"5A")),0),MATCH(1,OFFSET('5A'!O$6:O$41,SMALL('5A'!AL$6:AL$41,COUNTIF(AM$6:AM25,"5A")),0),0))&amp;" "&amp;VLOOKUP(INDEX(OFFSET('5A'!$A$6:$A$41,SMALL('5A'!AL$6:AL$41,COUNTIF(AM$6:AM25,"5A")),0),MATCH(1,OFFSET('5A'!O$6:O$41,SMALL('5A'!AL$6:AL$41,COUNTIF(AM$6:AM25,"5A")),0),0)),'5A'!$A$6:$B$41,2,0)&amp;" - "&amp;'5A'!$A$1,
IF(AM25="5B",INDEX(OFFSET('5B'!$A$6:$A$39,SMALL('5B'!AL$6:AL$39,COUNTIF(AM$6:AM25,"5B")),0),MATCH(1,OFFSET('5B'!O$6:O$39,SMALL('5B'!AL$6:AL$39,COUNTIF(AM$6:AM25,"5B")),0),0))&amp;" "&amp;VLOOKUP(INDEX(OFFSET('5B'!$A$6:$A$39,SMALL('5B'!AL$6:AL$39,COUNTIF(AM$6:AM25,"5B")),0),MATCH(1,OFFSET('5B'!O$6:O$39,SMALL('5B'!AL$6:AL$39,COUNTIF(AM$6:AM25,"5B")),0),0)),'5B'!$A$6:$B$39,2,0)&amp;" - "&amp;'5B'!$A$1,
IF(AM25="5C",INDEX(OFFSET('5C'!$A$6:$A$39,SMALL('5C'!AL$6:AL$39,COUNTIF(AM$6:AM25,"5C")),0),MATCH(1,OFFSET('5C'!O$6:O$39,SMALL('5C'!AL$6:AL$39,COUNTIF(AM$6:AM25,"5C")),0),0))&amp;" "&amp;VLOOKUP(INDEX(OFFSET('5C'!$A$6:$A$39,SMALL('5C'!AL$6:AL$39,COUNTIF(AM$6:AM25,"5C")),0),MATCH(1,OFFSET('5C'!O$6:O$39,SMALL('5C'!AL$6:AL$39,COUNTIF(AM$6:AM25,"5C")),0),0)),'5C'!$A$6:$B$39,2,0)&amp;" - "&amp;'5C'!$A$1,
IF(AM25="5D",INDEX(OFFSET('5D'!$A$6:$A$41,SMALL('5D'!AL$6:AL$41,COUNTIF(AM$6:AM25,"5D")),0),MATCH(1,OFFSET('5D'!O$6:O$41,SMALL('5D'!AL$6:AL$41,COUNTIF(AM$6:AM25,"5D")),0),0))&amp;" "&amp;VLOOKUP(INDEX(OFFSET('5D'!$A$6:$A$41,SMALL('5D'!AL$6:AL$41,COUNTIF(AM$6:AM25,"5D")),0),MATCH(1,OFFSET('5D'!O$6:O$41,SMALL('5D'!AL$6:AL$41,COUNTIF(AM$6:AM25,"5D")),0),0)),'5D'!$A$6:$B$41,2,0)&amp;" - "&amp;'5D'!$A$1,
IF(AM25="5E",INDEX(OFFSET('5E'!$A$6:$A$40,SMALL('5E'!AL$6:AL$40,COUNTIF(AM$6:AM25,"5E")),0),MATCH(1,OFFSET('5E'!O$6:O$40,SMALL('5E'!AL$6:AL$40,COUNTIF(AM$6:AM25,"5E")),0),0))&amp;" "&amp;VLOOKUP(INDEX(OFFSET('5E'!$A$6:$A$40,SMALL('5E'!AL$6:AL$40,COUNTIF(AM$6:AM25,"5E")),0),MATCH(1,OFFSET('5E'!O$6:O$40,SMALL('5E'!AL$6:AL$40,COUNTIF(AM$6:AM25,"5E")),0),0)),'5E'!$A$6:$B$40,2,0)&amp;" - "&amp;'5E'!$A$1,
IF(AM25="5F",INDEX(OFFSET('5F'!$A$6:$A$40,SMALL('5F'!AL$6:AL$40,COUNTIF(AM$6:AM25,"5F")),0),MATCH(1,OFFSET('5F'!O$6:O$40,SMALL('5F'!AL$6:AL$40,COUNTIF(AM$6:AM25,"5F")),0),0))&amp;" "&amp;VLOOKUP(INDEX(OFFSET('5F'!$A$6:$A$40,SMALL('5F'!AL$6:AL$40,COUNTIF(AM$6:AM25,"5F")),0),MATCH(1,OFFSET('5F'!O$6:O$40,SMALL('5F'!AL$6:AL$40,COUNTIF(AM$6:AM25,"5F")),0),0)),'5F'!$A$6:$B$40,2,0)&amp;" - "&amp;'5F'!$A$1,
IF(AM25="4A",INDEX(OFFSET('4A'!$A$6:$A$38,SMALL('4A'!AL$6:AL$38,COUNTIF(AM$6:AM25,"4A")),0),MATCH(1,OFFSET('4A'!O$6:O$38,SMALL('4A'!AL$6:AL$38,COUNTIF(AM$6:AM25,"4A")),0),0))&amp;" "&amp;VLOOKUP(INDEX(OFFSET('4A'!$A$6:$A$38,SMALL('4A'!AL$6:AL$38,COUNTIF(AM$6:AM25,"4A")),0),MATCH(1,OFFSET('4A'!O$6:O$38,SMALL('4A'!AL$6:AL$38,COUNTIF(AM$6:AM25,"4A")),0),0)),'4A'!$A$6:$B$38,2,0)&amp;" - "&amp;'4A'!$A$1,
IF(AM25="4B",INDEX(OFFSET('4B'!$A$6:$A$37,SMALL('4B'!AL$6:AL$37,COUNTIF(AM$6:AM25,"4B")),0),MATCH(1,OFFSET('4B'!O$6:O$37,SMALL('4B'!AL$6:AL$37,COUNTIF(AM$6:AM25,"4B")),0),0))&amp;" "&amp;VLOOKUP(INDEX(OFFSET('4B'!$A$6:$A$37,SMALL('4B'!AL$6:AL$37,COUNTIF(AM$6:AM25,"4B")),0),MATCH(1,OFFSET('4B'!O$6:O$37,SMALL('4B'!AL$6:AL$37,COUNTIF(AM$6:AM25,"4B")),0),0)),'4B'!$A$6:$B$37,2,0)&amp;" - "&amp;'4B'!$A$1,
IF(AM25="4C",INDEX(OFFSET('4C'!$A$6:$A$38,SMALL('4C'!AL$6:AL$38,COUNTIF(AM$6:AM25,"4C")),0),MATCH(1,OFFSET('4C'!O$6:O$38,SMALL('4C'!AL$6:AL$38,COUNTIF(AM$6:AM25,"4C")),0),0))&amp;" "&amp;VLOOKUP(INDEX(OFFSET('4C'!$A$6:$A$38,SMALL('4C'!AL$6:AL$38,COUNTIF(AM$6:AM25,"4C")),0),MATCH(1,OFFSET('4C'!O$6:O$38,SMALL('4C'!AL$6:AL$38,COUNTIF(AM$6:AM25,"4C")),0),0)),'4C'!$A$6:$B$38,2,0)&amp;" - "&amp;'4C'!$A$1,
IF(AM25="4D",INDEX(OFFSET('4D'!$A$6:$A$37,SMALL('4D'!AL$6:AL$37,COUNTIF(AM$6:AM25,"4D")),0),MATCH(1,OFFSET('4D'!O$6:O$37,SMALL('4D'!AL$6:AL$37,COUNTIF(AM$6:AM25,"4D")),0),0))&amp;" "&amp;VLOOKUP(INDEX(OFFSET('4D'!$A$6:$A$37,SMALL('4D'!AL$6:AL$37,COUNTIF(AM$6:AM25,"4D")),0),MATCH(1,OFFSET('4D'!O$6:O$37,SMALL('4D'!AL$6:AL$37,COUNTIF(AM$6:AM25,"4D")),0),0)),'4D'!$A$6:$B$37,2,0)&amp;" - "&amp;'4D'!$A$1,
IF(AM25="4E",INDEX(OFFSET('4E'!$A$6:$A$37,SMALL('4E'!AL$6:AL$37,COUNTIF(AM$6:AM25,"4E")),0),MATCH(1,OFFSET('4E'!O$6:O$37,SMALL('4E'!AL$6:AL$37,COUNTIF(AM$6:AM25,"4E")),0),0))&amp;" "&amp;VLOOKUP(INDEX(OFFSET('4E'!$A$6:$A$37,SMALL('4E'!AL$6:AL$37,COUNTIF(AM$6:AM25,"4E")),0),MATCH(1,OFFSET('4E'!O$6:O$37,SMALL('4E'!AL$6:AL$37,COUNTIF(AM$6:AM25,"4E")),0),0)),'4E'!$A$6:$B$37,2,0)&amp;" - "&amp;'4E'!$A$1,
IF(AM25="CM2",INDEX(OFFSET('CM2'!$A$6:$A$36,SMALL('CM2'!AL$6:AL$36,COUNTIF(AM$6:AM25,"CM2")),0),MATCH(1,OFFSET('CM2'!O$6:O$36,SMALL('CM2'!AL$6:AL$36,COUNTIF(AM$6:AM25,"CM2")),0),0))&amp;" "&amp;VLOOKUP(INDEX(OFFSET('CM2'!$A$6:$A$36,SMALL('CM2'!AL$6:AL$36,COUNTIF(AM$6:AM25,"CM2")),0),MATCH(1,OFFSET('CM2'!O$6:O$36,SMALL('CM2'!AL$6:AL$36,COUNTIF(AM$6:AM25,"CM2")),0),0)),'CM2'!$A$6:$B$36,2,0)&amp;" - "&amp;'CM2'!$A$1,BG25)))))))))))))))))),"")</f>
        <v/>
      </c>
      <c r="N25" s="30"/>
      <c r="O25" s="34" t="str">
        <f ca="1">IFERROR(IF(AO25="","",IF(AO25="6A",INDEX(OFFSET('6A'!$A$6:$A$39,SMALL('6A'!AN$6:AN$39,COUNTIF(AO$6:AO25,"6A")),0),MATCH(1,OFFSET('6A'!Q$6:Q$39,SMALL('6A'!AN$6:AN$39,COUNTIF(AO$6:AO25,"6A")),0),0))&amp;" "&amp;VLOOKUP(INDEX(OFFSET('6A'!$A$6:$A$39,SMALL('6A'!AN$6:AN$39,COUNTIF(AO$6:AO25,"6A")),0),MATCH(1,OFFSET('6A'!Q$6:Q$39,SMALL('6A'!AN$6:AN$39,COUNTIF(AO$6:AO25,"6A")),0),0)),'6A'!$A$6:$B$39,2,0)&amp;" - "&amp;'6A'!$A$1,
IF(AO25="6B",INDEX(OFFSET('6B'!$A$6:$A$39,SMALL('6B'!AN$6:AN$39,COUNTIF(AO$6:AO25,"6B")),0),MATCH(1,OFFSET('6B'!Q$6:Q$39,SMALL('6B'!AN$6:AN$39,COUNTIF(AO$6:AO25,"6B")),0),0))&amp;" "&amp;VLOOKUP(INDEX(OFFSET('6B'!$A$6:$A$39,SMALL('6B'!AN$6:AN$39,COUNTIF(AO$6:AO25,"6B")),0),MATCH(1,OFFSET('6B'!Q$6:Q$39,SMALL('6B'!AN$6:AN$39,COUNTIF(AO$6:AO25,"6B")),0),0)),'6B'!$A$6:$B$39,2,0)&amp;" - "&amp;'6B'!$A$1,
IF(AO25="6C",INDEX(OFFSET('6C'!$A$6:$A$41,SMALL('6C'!AN$6:AN$41,COUNTIF(AO$6:AO25,"6C")),0),MATCH(1,OFFSET('6C'!Q$6:Q$41,SMALL('6C'!AN$6:AN$41,COUNTIF(AO$6:AO25,"6C")),0),0))&amp;" "&amp;VLOOKUP(INDEX(OFFSET('6C'!$A$6:$A$41,SMALL('6C'!AN$6:AN$41,COUNTIF(AO$6:AO25,"6C")),0),MATCH(1,OFFSET('6C'!Q$6:Q$41,SMALL('6C'!AN$6:AN$41,COUNTIF(AO$6:AO25,"6C")),0),0)),'6C'!$A$6:$B$41,2,0)&amp;" - "&amp;'6C'!$A$1,
IF(AO25="6D",INDEX(OFFSET('6D'!$A$6:$A$42,SMALL('6D'!AN$6:AN$42,COUNTIF(AO$6:AO25,"6D")),0),MATCH(1,OFFSET('6D'!Q$6:Q$42,SMALL('6D'!AN$6:AN$42,COUNTIF(AO$6:AO25,"6D")),0),0))&amp;" "&amp;VLOOKUP(INDEX(OFFSET('6D'!$A$6:$A$42,SMALL('6D'!AN$6:AN$42,COUNTIF(AO$6:AO25,"6D")),0),MATCH(1,OFFSET('6D'!Q$6:Q$42,SMALL('6D'!AN$6:AN$42,COUNTIF(AO$6:AO25,"6D")),0),0)),'6D'!$A$6:$B$42,2,0)&amp;" - "&amp;'6D'!$A$1,
IF(AO25="6E",INDEX(OFFSET('6E'!$A$6:$A$40,SMALL('6E'!AN$6:AN$40,COUNTIF(AO$6:AO25,"6E")),0),MATCH(1,OFFSET('6E'!Q$6:Q$40,SMALL('6E'!AN$6:AN$40,COUNTIF(AO$6:AO25,"6E")),0),0))&amp;" "&amp;VLOOKUP(INDEX(OFFSET('6E'!$A$6:$A$40,SMALL('6E'!AN$6:AN$40,COUNTIF(AO$6:AO25,"6E")),0),MATCH(1,OFFSET('6E'!Q$6:Q$40,SMALL('6E'!AN$6:AN$40,COUNTIF(AO$6:AO25,"6E")),0),0)),'6E'!$A$6:$B$40,2,0)&amp;" - "&amp;'6E'!$A$1,
IF(AO25="5A",INDEX(OFFSET('5A'!$A$6:$A$41,SMALL('5A'!AN$6:AN$41,COUNTIF(AO$6:AO25,"5A")),0),MATCH(1,OFFSET('5A'!Q$6:Q$41,SMALL('5A'!AN$6:AN$41,COUNTIF(AO$6:AO25,"5A")),0),0))&amp;" "&amp;VLOOKUP(INDEX(OFFSET('5A'!$A$6:$A$41,SMALL('5A'!AN$6:AN$41,COUNTIF(AO$6:AO25,"5A")),0),MATCH(1,OFFSET('5A'!Q$6:Q$41,SMALL('5A'!AN$6:AN$41,COUNTIF(AO$6:AO25,"5A")),0),0)),'5A'!$A$6:$B$41,2,0)&amp;" - "&amp;'5A'!$A$1,
IF(AO25="5B",INDEX(OFFSET('5B'!$A$6:$A$39,SMALL('5B'!AN$6:AN$39,COUNTIF(AO$6:AO25,"5B")),0),MATCH(1,OFFSET('5B'!Q$6:Q$39,SMALL('5B'!AN$6:AN$39,COUNTIF(AO$6:AO25,"5B")),0),0))&amp;" "&amp;VLOOKUP(INDEX(OFFSET('5B'!$A$6:$A$39,SMALL('5B'!AN$6:AN$39,COUNTIF(AO$6:AO25,"5B")),0),MATCH(1,OFFSET('5B'!Q$6:Q$39,SMALL('5B'!AN$6:AN$39,COUNTIF(AO$6:AO25,"5B")),0),0)),'5B'!$A$6:$B$39,2,0)&amp;" - "&amp;'5B'!$A$1,
IF(AO25="5C",INDEX(OFFSET('5C'!$A$6:$A$39,SMALL('5C'!AN$6:AN$39,COUNTIF(AO$6:AO25,"5C")),0),MATCH(1,OFFSET('5C'!Q$6:Q$39,SMALL('5C'!AN$6:AN$39,COUNTIF(AO$6:AO25,"5C")),0),0))&amp;" "&amp;VLOOKUP(INDEX(OFFSET('5C'!$A$6:$A$39,SMALL('5C'!AN$6:AN$39,COUNTIF(AO$6:AO25,"5C")),0),MATCH(1,OFFSET('5C'!Q$6:Q$39,SMALL('5C'!AN$6:AN$39,COUNTIF(AO$6:AO25,"5C")),0),0)),'5C'!$A$6:$B$39,2,0)&amp;" - "&amp;'5C'!$A$1,
IF(AO25="5D",INDEX(OFFSET('5D'!$A$6:$A$41,SMALL('5D'!AN$6:AN$41,COUNTIF(AO$6:AO25,"5D")),0),MATCH(1,OFFSET('5D'!Q$6:Q$41,SMALL('5D'!AN$6:AN$41,COUNTIF(AO$6:AO25,"5D")),0),0))&amp;" "&amp;VLOOKUP(INDEX(OFFSET('5D'!$A$6:$A$41,SMALL('5D'!AN$6:AN$41,COUNTIF(AO$6:AO25,"5D")),0),MATCH(1,OFFSET('5D'!Q$6:Q$41,SMALL('5D'!AN$6:AN$41,COUNTIF(AO$6:AO25,"5D")),0),0)),'5D'!$A$6:$B$41,2,0)&amp;" - "&amp;'5D'!$A$1,
IF(AO25="5E",INDEX(OFFSET('5E'!$A$6:$A$40,SMALL('5E'!AN$6:AN$40,COUNTIF(AO$6:AO25,"5E")),0),MATCH(1,OFFSET('5E'!Q$6:Q$40,SMALL('5E'!AN$6:AN$40,COUNTIF(AO$6:AO25,"5E")),0),0))&amp;" "&amp;VLOOKUP(INDEX(OFFSET('5E'!$A$6:$A$40,SMALL('5E'!AN$6:AN$40,COUNTIF(AO$6:AO25,"5E")),0),MATCH(1,OFFSET('5E'!Q$6:Q$40,SMALL('5E'!AN$6:AN$40,COUNTIF(AO$6:AO25,"5E")),0),0)),'5E'!$A$6:$B$40,2,0)&amp;" - "&amp;'5E'!$A$1,
IF(AO25="5F",INDEX(OFFSET('5F'!$A$6:$A$40,SMALL('5F'!AN$6:AN$40,COUNTIF(AO$6:AO25,"5F")),0),MATCH(1,OFFSET('5F'!Q$6:Q$40,SMALL('5F'!AN$6:AN$40,COUNTIF(AO$6:AO25,"5F")),0),0))&amp;" "&amp;VLOOKUP(INDEX(OFFSET('5F'!$A$6:$A$40,SMALL('5F'!AN$6:AN$40,COUNTIF(AO$6:AO25,"5F")),0),MATCH(1,OFFSET('5F'!Q$6:Q$40,SMALL('5F'!AN$6:AN$40,COUNTIF(AO$6:AO25,"5F")),0),0)),'5F'!$A$6:$B$40,2,0)&amp;" - "&amp;'5F'!$A$1,
IF(AO25="4A",INDEX(OFFSET('4A'!$A$6:$A$38,SMALL('4A'!AN$6:AN$38,COUNTIF(AO$6:AO25,"4A")),0),MATCH(1,OFFSET('4A'!Q$6:Q$38,SMALL('4A'!AN$6:AN$38,COUNTIF(AO$6:AO25,"4A")),0),0))&amp;" "&amp;VLOOKUP(INDEX(OFFSET('4A'!$A$6:$A$38,SMALL('4A'!AN$6:AN$38,COUNTIF(AO$6:AO25,"4A")),0),MATCH(1,OFFSET('4A'!Q$6:Q$38,SMALL('4A'!AN$6:AN$38,COUNTIF(AO$6:AO25,"4A")),0),0)),'4A'!$A$6:$B$38,2,0)&amp;" - "&amp;'4A'!$A$1,
IF(AO25="4B",INDEX(OFFSET('4B'!$A$6:$A$37,SMALL('4B'!AN$6:AN$37,COUNTIF(AO$6:AO25,"4B")),0),MATCH(1,OFFSET('4B'!Q$6:Q$37,SMALL('4B'!AN$6:AN$37,COUNTIF(AO$6:AO25,"4B")),0),0))&amp;" "&amp;VLOOKUP(INDEX(OFFSET('4B'!$A$6:$A$37,SMALL('4B'!AN$6:AN$37,COUNTIF(AO$6:AO25,"4B")),0),MATCH(1,OFFSET('4B'!Q$6:Q$37,SMALL('4B'!AN$6:AN$37,COUNTIF(AO$6:AO25,"4B")),0),0)),'4B'!$A$6:$B$37,2,0)&amp;" - "&amp;'4B'!$A$1,
IF(AO25="4C",INDEX(OFFSET('4C'!$A$6:$A$38,SMALL('4C'!AN$6:AN$38,COUNTIF(AO$6:AO25,"4C")),0),MATCH(1,OFFSET('4C'!Q$6:Q$38,SMALL('4C'!AN$6:AN$38,COUNTIF(AO$6:AO25,"4C")),0),0))&amp;" "&amp;VLOOKUP(INDEX(OFFSET('4C'!$A$6:$A$38,SMALL('4C'!AN$6:AN$38,COUNTIF(AO$6:AO25,"4C")),0),MATCH(1,OFFSET('4C'!Q$6:Q$38,SMALL('4C'!AN$6:AN$38,COUNTIF(AO$6:AO25,"4C")),0),0)),'4C'!$A$6:$B$38,2,0)&amp;" - "&amp;'4C'!$A$1,
IF(AO25="4D",INDEX(OFFSET('4D'!$A$6:$A$37,SMALL('4D'!AN$6:AN$37,COUNTIF(AO$6:AO25,"4D")),0),MATCH(1,OFFSET('4D'!Q$6:Q$37,SMALL('4D'!AN$6:AN$37,COUNTIF(AO$6:AO25,"4D")),0),0))&amp;" "&amp;VLOOKUP(INDEX(OFFSET('4D'!$A$6:$A$37,SMALL('4D'!AN$6:AN$37,COUNTIF(AO$6:AO25,"4D")),0),MATCH(1,OFFSET('4D'!Q$6:Q$37,SMALL('4D'!AN$6:AN$37,COUNTIF(AO$6:AO25,"4D")),0),0)),'4D'!$A$6:$B$37,2,0)&amp;" - "&amp;'4D'!$A$1,
IF(AO25="4E",INDEX(OFFSET('4E'!$A$6:$A$37,SMALL('4E'!AN$6:AN$37,COUNTIF(AO$6:AO25,"4E")),0),MATCH(1,OFFSET('4E'!Q$6:Q$37,SMALL('4E'!AN$6:AN$37,COUNTIF(AO$6:AO25,"4E")),0),0))&amp;" "&amp;VLOOKUP(INDEX(OFFSET('4E'!$A$6:$A$37,SMALL('4E'!AN$6:AN$37,COUNTIF(AO$6:AO25,"4E")),0),MATCH(1,OFFSET('4E'!Q$6:Q$37,SMALL('4E'!AN$6:AN$37,COUNTIF(AO$6:AO25,"4E")),0),0)),'4E'!$A$6:$B$37,2,0)&amp;" - "&amp;'4E'!$A$1,
IF(AO25="CM2",INDEX(OFFSET('CM2'!$A$6:$A$36,SMALL('CM2'!AN$6:AN$36,COUNTIF(AO$6:AO25,"CM2")),0),MATCH(1,OFFSET('CM2'!Q$6:Q$36,SMALL('CM2'!AN$6:AN$36,COUNTIF(AO$6:AO25,"CM2")),0),0))&amp;" "&amp;VLOOKUP(INDEX(OFFSET('CM2'!$A$6:$A$36,SMALL('CM2'!AN$6:AN$36,COUNTIF(AO$6:AO25,"CM2")),0),MATCH(1,OFFSET('CM2'!Q$6:Q$36,SMALL('CM2'!AN$6:AN$36,COUNTIF(AO$6:AO25,"CM2")),0),0)),'CM2'!$A$6:$B$36,2,0)&amp;" - "&amp;'CM2'!$A$1,BI25)))))))))))))))))),"")</f>
        <v/>
      </c>
      <c r="P25" s="56" t="str">
        <f ca="1">IFERROR(IF(AP25="","",IF(AP25="6A",INDEX(OFFSET('6A'!$A$6:$A$39,SMALL('6A'!AO$6:AO$39,COUNTIF(AP$6:AP25,"6A")),0),MATCH(1,OFFSET('6A'!R$6:R$39,SMALL('6A'!AO$6:AO$39,COUNTIF(AP$6:AP25,"6A")),0),0))&amp;" "&amp;VLOOKUP(INDEX(OFFSET('6A'!$A$6:$A$39,SMALL('6A'!AO$6:AO$39,COUNTIF(AP$6:AP25,"6A")),0),MATCH(1,OFFSET('6A'!R$6:R$39,SMALL('6A'!AO$6:AO$39,COUNTIF(AP$6:AP25,"6A")),0),0)),'6A'!$A$6:$B$39,2,0)&amp;" - "&amp;'6A'!$A$1,
IF(AP25="6B",INDEX(OFFSET('6B'!$A$6:$A$39,SMALL('6B'!AO$6:AO$39,COUNTIF(AP$6:AP25,"6B")),0),MATCH(1,OFFSET('6B'!R$6:R$39,SMALL('6B'!AO$6:AO$39,COUNTIF(AP$6:AP25,"6B")),0),0))&amp;" "&amp;VLOOKUP(INDEX(OFFSET('6B'!$A$6:$A$39,SMALL('6B'!AO$6:AO$39,COUNTIF(AP$6:AP25,"6B")),0),MATCH(1,OFFSET('6B'!R$6:R$39,SMALL('6B'!AO$6:AO$39,COUNTIF(AP$6:AP25,"6B")),0),0)),'6B'!$A$6:$B$39,2,0)&amp;" - "&amp;'6B'!$A$1,
IF(AP25="6C",INDEX(OFFSET('6C'!$A$6:$A$41,SMALL('6C'!AO$6:AO$41,COUNTIF(AP$6:AP25,"6C")),0),MATCH(1,OFFSET('6C'!R$6:R$41,SMALL('6C'!AO$6:AO$41,COUNTIF(AP$6:AP25,"6C")),0),0))&amp;" "&amp;VLOOKUP(INDEX(OFFSET('6C'!$A$6:$A$41,SMALL('6C'!AO$6:AO$41,COUNTIF(AP$6:AP25,"6C")),0),MATCH(1,OFFSET('6C'!R$6:R$41,SMALL('6C'!AO$6:AO$41,COUNTIF(AP$6:AP25,"6C")),0),0)),'6C'!$A$6:$B$41,2,0)&amp;" - "&amp;'6C'!$A$1,
IF(AP25="6D",INDEX(OFFSET('6D'!$A$6:$A$42,SMALL('6D'!AO$6:AO$42,COUNTIF(AP$6:AP25,"6D")),0),MATCH(1,OFFSET('6D'!R$6:R$42,SMALL('6D'!AO$6:AO$42,COUNTIF(AP$6:AP25,"6D")),0),0))&amp;" "&amp;VLOOKUP(INDEX(OFFSET('6D'!$A$6:$A$42,SMALL('6D'!AO$6:AO$42,COUNTIF(AP$6:AP25,"6D")),0),MATCH(1,OFFSET('6D'!R$6:R$42,SMALL('6D'!AO$6:AO$42,COUNTIF(AP$6:AP25,"6D")),0),0)),'6D'!$A$6:$B$42,2,0)&amp;" - "&amp;'6D'!$A$1,
IF(AP25="6E",INDEX(OFFSET('6E'!$A$6:$A$40,SMALL('6E'!AO$6:AO$40,COUNTIF(AP$6:AP25,"6E")),0),MATCH(1,OFFSET('6E'!R$6:R$40,SMALL('6E'!AO$6:AO$40,COUNTIF(AP$6:AP25,"6E")),0),0))&amp;" "&amp;VLOOKUP(INDEX(OFFSET('6E'!$A$6:$A$40,SMALL('6E'!AO$6:AO$40,COUNTIF(AP$6:AP25,"6E")),0),MATCH(1,OFFSET('6E'!R$6:R$40,SMALL('6E'!AO$6:AO$40,COUNTIF(AP$6:AP25,"6E")),0),0)),'6E'!$A$6:$B$40,2,0)&amp;" - "&amp;'6E'!$A$1,
IF(AP25="5A",INDEX(OFFSET('5A'!$A$6:$A$41,SMALL('5A'!AO$6:AO$41,COUNTIF(AP$6:AP25,"5A")),0),MATCH(1,OFFSET('5A'!R$6:R$41,SMALL('5A'!AO$6:AO$41,COUNTIF(AP$6:AP25,"5A")),0),0))&amp;" "&amp;VLOOKUP(INDEX(OFFSET('5A'!$A$6:$A$41,SMALL('5A'!AO$6:AO$41,COUNTIF(AP$6:AP25,"5A")),0),MATCH(1,OFFSET('5A'!R$6:R$41,SMALL('5A'!AO$6:AO$41,COUNTIF(AP$6:AP25,"5A")),0),0)),'5A'!$A$6:$B$41,2,0)&amp;" - "&amp;'5A'!$A$1,
IF(AP25="5B",INDEX(OFFSET('5B'!$A$6:$A$39,SMALL('5B'!AO$6:AO$39,COUNTIF(AP$6:AP25,"5B")),0),MATCH(1,OFFSET('5B'!R$6:R$39,SMALL('5B'!AO$6:AO$39,COUNTIF(AP$6:AP25,"5B")),0),0))&amp;" "&amp;VLOOKUP(INDEX(OFFSET('5B'!$A$6:$A$39,SMALL('5B'!AO$6:AO$39,COUNTIF(AP$6:AP25,"5B")),0),MATCH(1,OFFSET('5B'!R$6:R$39,SMALL('5B'!AO$6:AO$39,COUNTIF(AP$6:AP25,"5B")),0),0)),'5B'!$A$6:$B$39,2,0)&amp;" - "&amp;'5B'!$A$1,
IF(AP25="5C",INDEX(OFFSET('5C'!$A$6:$A$39,SMALL('5C'!AO$6:AO$39,COUNTIF(AP$6:AP25,"5C")),0),MATCH(1,OFFSET('5C'!R$6:R$39,SMALL('5C'!AO$6:AO$39,COUNTIF(AP$6:AP25,"5C")),0),0))&amp;" "&amp;VLOOKUP(INDEX(OFFSET('5C'!$A$6:$A$39,SMALL('5C'!AO$6:AO$39,COUNTIF(AP$6:AP25,"5C")),0),MATCH(1,OFFSET('5C'!R$6:R$39,SMALL('5C'!AO$6:AO$39,COUNTIF(AP$6:AP25,"5C")),0),0)),'5C'!$A$6:$B$39,2,0)&amp;" - "&amp;'5C'!$A$1,
IF(AP25="5D",INDEX(OFFSET('5D'!$A$6:$A$41,SMALL('5D'!AO$6:AO$41,COUNTIF(AP$6:AP25,"5D")),0),MATCH(1,OFFSET('5D'!R$6:R$41,SMALL('5D'!AO$6:AO$41,COUNTIF(AP$6:AP25,"5D")),0),0))&amp;" "&amp;VLOOKUP(INDEX(OFFSET('5D'!$A$6:$A$41,SMALL('5D'!AO$6:AO$41,COUNTIF(AP$6:AP25,"5D")),0),MATCH(1,OFFSET('5D'!R$6:R$41,SMALL('5D'!AO$6:AO$41,COUNTIF(AP$6:AP25,"5D")),0),0)),'5D'!$A$6:$B$41,2,0)&amp;" - "&amp;'5D'!$A$1,
IF(AP25="5E",INDEX(OFFSET('5E'!$A$6:$A$40,SMALL('5E'!AO$6:AO$40,COUNTIF(AP$6:AP25,"5E")),0),MATCH(1,OFFSET('5E'!R$6:R$40,SMALL('5E'!AO$6:AO$40,COUNTIF(AP$6:AP25,"5E")),0),0))&amp;" "&amp;VLOOKUP(INDEX(OFFSET('5E'!$A$6:$A$40,SMALL('5E'!AO$6:AO$40,COUNTIF(AP$6:AP25,"5E")),0),MATCH(1,OFFSET('5E'!R$6:R$40,SMALL('5E'!AO$6:AO$40,COUNTIF(AP$6:AP25,"5E")),0),0)),'5E'!$A$6:$B$40,2,0)&amp;" - "&amp;'5E'!$A$1,
IF(AP25="5F",INDEX(OFFSET('5F'!$A$6:$A$40,SMALL('5F'!AO$6:AO$40,COUNTIF(AP$6:AP25,"5F")),0),MATCH(1,OFFSET('5F'!R$6:R$40,SMALL('5F'!AO$6:AO$40,COUNTIF(AP$6:AP25,"5F")),0),0))&amp;" "&amp;VLOOKUP(INDEX(OFFSET('5F'!$A$6:$A$40,SMALL('5F'!AO$6:AO$40,COUNTIF(AP$6:AP25,"5F")),0),MATCH(1,OFFSET('5F'!R$6:R$40,SMALL('5F'!AO$6:AO$40,COUNTIF(AP$6:AP25,"5F")),0),0)),'5F'!$A$6:$B$40,2,0)&amp;" - "&amp;'5F'!$A$1,
IF(AP25="4A",INDEX(OFFSET('4A'!$A$6:$A$38,SMALL('4A'!AO$6:AO$38,COUNTIF(AP$6:AP25,"4A")),0),MATCH(1,OFFSET('4A'!R$6:R$38,SMALL('4A'!AO$6:AO$38,COUNTIF(AP$6:AP25,"4A")),0),0))&amp;" "&amp;VLOOKUP(INDEX(OFFSET('4A'!$A$6:$A$38,SMALL('4A'!AO$6:AO$38,COUNTIF(AP$6:AP25,"4A")),0),MATCH(1,OFFSET('4A'!R$6:R$38,SMALL('4A'!AO$6:AO$38,COUNTIF(AP$6:AP25,"4A")),0),0)),'4A'!$A$6:$B$38,2,0)&amp;" - "&amp;'4A'!$A$1,
IF(AP25="4B",INDEX(OFFSET('4B'!$A$6:$A$37,SMALL('4B'!AO$6:AO$37,COUNTIF(AP$6:AP25,"4B")),0),MATCH(1,OFFSET('4B'!R$6:R$37,SMALL('4B'!AO$6:AO$37,COUNTIF(AP$6:AP25,"4B")),0),0))&amp;" "&amp;VLOOKUP(INDEX(OFFSET('4B'!$A$6:$A$37,SMALL('4B'!AO$6:AO$37,COUNTIF(AP$6:AP25,"4B")),0),MATCH(1,OFFSET('4B'!R$6:R$37,SMALL('4B'!AO$6:AO$37,COUNTIF(AP$6:AP25,"4B")),0),0)),'4B'!$A$6:$B$37,2,0)&amp;" - "&amp;'4B'!$A$1,
IF(AP25="4C",INDEX(OFFSET('4C'!$A$6:$A$38,SMALL('4C'!AO$6:AO$38,COUNTIF(AP$6:AP25,"4C")),0),MATCH(1,OFFSET('4C'!R$6:R$38,SMALL('4C'!AO$6:AO$38,COUNTIF(AP$6:AP25,"4C")),0),0))&amp;" "&amp;VLOOKUP(INDEX(OFFSET('4C'!$A$6:$A$38,SMALL('4C'!AO$6:AO$38,COUNTIF(AP$6:AP25,"4C")),0),MATCH(1,OFFSET('4C'!R$6:R$38,SMALL('4C'!AO$6:AO$38,COUNTIF(AP$6:AP25,"4C")),0),0)),'4C'!$A$6:$B$38,2,0)&amp;" - "&amp;'4C'!$A$1,
IF(AP25="4D",INDEX(OFFSET('4D'!$A$6:$A$37,SMALL('4D'!AO$6:AO$37,COUNTIF(AP$6:AP25,"4D")),0),MATCH(1,OFFSET('4D'!R$6:R$37,SMALL('4D'!AO$6:AO$37,COUNTIF(AP$6:AP25,"4D")),0),0))&amp;" "&amp;VLOOKUP(INDEX(OFFSET('4D'!$A$6:$A$37,SMALL('4D'!AO$6:AO$37,COUNTIF(AP$6:AP25,"4D")),0),MATCH(1,OFFSET('4D'!R$6:R$37,SMALL('4D'!AO$6:AO$37,COUNTIF(AP$6:AP25,"4D")),0),0)),'4D'!$A$6:$B$37,2,0)&amp;" - "&amp;'4D'!$A$1,
IF(AP25="4E",INDEX(OFFSET('4E'!$A$6:$A$37,SMALL('4E'!AO$6:AO$37,COUNTIF(AP$6:AP25,"4E")),0),MATCH(1,OFFSET('4E'!R$6:R$37,SMALL('4E'!AO$6:AO$37,COUNTIF(AP$6:AP25,"4E")),0),0))&amp;" "&amp;VLOOKUP(INDEX(OFFSET('4E'!$A$6:$A$37,SMALL('4E'!AO$6:AO$37,COUNTIF(AP$6:AP25,"4E")),0),MATCH(1,OFFSET('4E'!R$6:R$37,SMALL('4E'!AO$6:AO$37,COUNTIF(AP$6:AP25,"4E")),0),0)),'4E'!$A$6:$B$37,2,0)&amp;" - "&amp;'4E'!$A$1,
IF(AP25="CM2",INDEX(OFFSET('CM2'!$A$6:$A$36,SMALL('CM2'!AO$6:AO$36,COUNTIF(AP$6:AP25,"CM2")),0),MATCH(1,OFFSET('CM2'!R$6:R$36,SMALL('CM2'!AO$6:AO$36,COUNTIF(AP$6:AP25,"CM2")),0),0))&amp;" "&amp;VLOOKUP(INDEX(OFFSET('CM2'!$A$6:$A$36,SMALL('CM2'!AO$6:AO$36,COUNTIF(AP$6:AP25,"CM2")),0),MATCH(1,OFFSET('CM2'!R$6:R$36,SMALL('CM2'!AO$6:AO$36,COUNTIF(AP$6:AP25,"CM2")),0),0)),'CM2'!$A$6:$B$36,2,0)&amp;" - "&amp;'CM2'!$A$1,BJ25)))))))))))))))))),"")</f>
        <v/>
      </c>
      <c r="Q25" s="65" t="str">
        <f ca="1">IFERROR(IF(AQ25="","",IF(AQ25="6A",INDEX(OFFSET('6A'!$A$6:$A$39,SMALL('6A'!AP$6:AP$39,COUNTIF(AQ$6:AQ25,"6A")),0),MATCH(1,OFFSET('6A'!S$6:S$39,SMALL('6A'!AP$6:AP$39,COUNTIF(AQ$6:AQ25,"6A")),0),0))&amp;" "&amp;VLOOKUP(INDEX(OFFSET('6A'!$A$6:$A$39,SMALL('6A'!AP$6:AP$39,COUNTIF(AQ$6:AQ25,"6A")),0),MATCH(1,OFFSET('6A'!S$6:S$39,SMALL('6A'!AP$6:AP$39,COUNTIF(AQ$6:AQ25,"6A")),0),0)),'6A'!$A$6:$B$39,2,0)&amp;" - "&amp;'6A'!$A$1,
IF(AQ25="6B",INDEX(OFFSET('6B'!$A$6:$A$39,SMALL('6B'!AP$6:AP$39,COUNTIF(AQ$6:AQ25,"6B")),0),MATCH(1,OFFSET('6B'!S$6:S$39,SMALL('6B'!AP$6:AP$39,COUNTIF(AQ$6:AQ25,"6B")),0),0))&amp;" "&amp;VLOOKUP(INDEX(OFFSET('6B'!$A$6:$A$39,SMALL('6B'!AP$6:AP$39,COUNTIF(AQ$6:AQ25,"6B")),0),MATCH(1,OFFSET('6B'!S$6:S$39,SMALL('6B'!AP$6:AP$39,COUNTIF(AQ$6:AQ25,"6B")),0),0)),'6B'!$A$6:$B$39,2,0)&amp;" - "&amp;'6B'!$A$1,
IF(AQ25="6C",INDEX(OFFSET('6C'!$A$6:$A$41,SMALL('6C'!AP$6:AP$41,COUNTIF(AQ$6:AQ25,"6C")),0),MATCH(1,OFFSET('6C'!S$6:S$41,SMALL('6C'!AP$6:AP$41,COUNTIF(AQ$6:AQ25,"6C")),0),0))&amp;" "&amp;VLOOKUP(INDEX(OFFSET('6C'!$A$6:$A$41,SMALL('6C'!AP$6:AP$41,COUNTIF(AQ$6:AQ25,"6C")),0),MATCH(1,OFFSET('6C'!S$6:S$41,SMALL('6C'!AP$6:AP$41,COUNTIF(AQ$6:AQ25,"6C")),0),0)),'6C'!$A$6:$B$41,2,0)&amp;" - "&amp;'6C'!$A$1,
IF(AQ25="6D",INDEX(OFFSET('6D'!$A$6:$A$42,SMALL('6D'!AP$6:AP$42,COUNTIF(AQ$6:AQ25,"6D")),0),MATCH(1,OFFSET('6D'!S$6:S$42,SMALL('6D'!AP$6:AP$42,COUNTIF(AQ$6:AQ25,"6D")),0),0))&amp;" "&amp;VLOOKUP(INDEX(OFFSET('6D'!$A$6:$A$42,SMALL('6D'!AP$6:AP$42,COUNTIF(AQ$6:AQ25,"6D")),0),MATCH(1,OFFSET('6D'!S$6:S$42,SMALL('6D'!AP$6:AP$42,COUNTIF(AQ$6:AQ25,"6D")),0),0)),'6D'!$A$6:$B$42,2,0)&amp;" - "&amp;'6D'!$A$1,
IF(AQ25="6E",INDEX(OFFSET('6E'!$A$6:$A$40,SMALL('6E'!AP$6:AP$40,COUNTIF(AQ$6:AQ25,"6E")),0),MATCH(1,OFFSET('6E'!S$6:S$40,SMALL('6E'!AP$6:AP$40,COUNTIF(AQ$6:AQ25,"6E")),0),0))&amp;" "&amp;VLOOKUP(INDEX(OFFSET('6E'!$A$6:$A$40,SMALL('6E'!AP$6:AP$40,COUNTIF(AQ$6:AQ25,"6E")),0),MATCH(1,OFFSET('6E'!S$6:S$40,SMALL('6E'!AP$6:AP$40,COUNTIF(AQ$6:AQ25,"6E")),0),0)),'6E'!$A$6:$B$40,2,0)&amp;" - "&amp;'6E'!$A$1,
IF(AQ25="5A",INDEX(OFFSET('5A'!$A$6:$A$41,SMALL('5A'!AP$6:AP$41,COUNTIF(AQ$6:AQ25,"5A")),0),MATCH(1,OFFSET('5A'!S$6:S$41,SMALL('5A'!AP$6:AP$41,COUNTIF(AQ$6:AQ25,"5A")),0),0))&amp;" "&amp;VLOOKUP(INDEX(OFFSET('5A'!$A$6:$A$41,SMALL('5A'!AP$6:AP$41,COUNTIF(AQ$6:AQ25,"5A")),0),MATCH(1,OFFSET('5A'!S$6:S$41,SMALL('5A'!AP$6:AP$41,COUNTIF(AQ$6:AQ25,"5A")),0),0)),'5A'!$A$6:$B$41,2,0)&amp;" - "&amp;'5A'!$A$1,
IF(AQ25="5B",INDEX(OFFSET('5B'!$A$6:$A$39,SMALL('5B'!AP$6:AP$39,COUNTIF(AQ$6:AQ25,"5B")),0),MATCH(1,OFFSET('5B'!S$6:S$39,SMALL('5B'!AP$6:AP$39,COUNTIF(AQ$6:AQ25,"5B")),0),0))&amp;" "&amp;VLOOKUP(INDEX(OFFSET('5B'!$A$6:$A$39,SMALL('5B'!AP$6:AP$39,COUNTIF(AQ$6:AQ25,"5B")),0),MATCH(1,OFFSET('5B'!S$6:S$39,SMALL('5B'!AP$6:AP$39,COUNTIF(AQ$6:AQ25,"5B")),0),0)),'5B'!$A$6:$B$39,2,0)&amp;" - "&amp;'5B'!$A$1,
IF(AQ25="5C",INDEX(OFFSET('5C'!$A$6:$A$39,SMALL('5C'!AP$6:AP$39,COUNTIF(AQ$6:AQ25,"5C")),0),MATCH(1,OFFSET('5C'!S$6:S$39,SMALL('5C'!AP$6:AP$39,COUNTIF(AQ$6:AQ25,"5C")),0),0))&amp;" "&amp;VLOOKUP(INDEX(OFFSET('5C'!$A$6:$A$39,SMALL('5C'!AP$6:AP$39,COUNTIF(AQ$6:AQ25,"5C")),0),MATCH(1,OFFSET('5C'!S$6:S$39,SMALL('5C'!AP$6:AP$39,COUNTIF(AQ$6:AQ25,"5C")),0),0)),'5C'!$A$6:$B$39,2,0)&amp;" - "&amp;'5C'!$A$1,
IF(AQ25="5D",INDEX(OFFSET('5D'!$A$6:$A$41,SMALL('5D'!AP$6:AP$41,COUNTIF(AQ$6:AQ25,"5D")),0),MATCH(1,OFFSET('5D'!S$6:S$41,SMALL('5D'!AP$6:AP$41,COUNTIF(AQ$6:AQ25,"5D")),0),0))&amp;" "&amp;VLOOKUP(INDEX(OFFSET('5D'!$A$6:$A$41,SMALL('5D'!AP$6:AP$41,COUNTIF(AQ$6:AQ25,"5D")),0),MATCH(1,OFFSET('5D'!S$6:S$41,SMALL('5D'!AP$6:AP$41,COUNTIF(AQ$6:AQ25,"5D")),0),0)),'5D'!$A$6:$B$41,2,0)&amp;" - "&amp;'5D'!$A$1,
IF(AQ25="5E",INDEX(OFFSET('5E'!$A$6:$A$40,SMALL('5E'!AP$6:AP$40,COUNTIF(AQ$6:AQ25,"5E")),0),MATCH(1,OFFSET('5E'!S$6:S$40,SMALL('5E'!AP$6:AP$40,COUNTIF(AQ$6:AQ25,"5E")),0),0))&amp;" "&amp;VLOOKUP(INDEX(OFFSET('5E'!$A$6:$A$40,SMALL('5E'!AP$6:AP$40,COUNTIF(AQ$6:AQ25,"5E")),0),MATCH(1,OFFSET('5E'!S$6:S$40,SMALL('5E'!AP$6:AP$40,COUNTIF(AQ$6:AQ25,"5E")),0),0)),'5E'!$A$6:$B$40,2,0)&amp;" - "&amp;'5E'!$A$1,
IF(AQ25="5F",INDEX(OFFSET('5F'!$A$6:$A$40,SMALL('5F'!AP$6:AP$40,COUNTIF(AQ$6:AQ25,"5F")),0),MATCH(1,OFFSET('5F'!S$6:S$40,SMALL('5F'!AP$6:AP$40,COUNTIF(AQ$6:AQ25,"5F")),0),0))&amp;" "&amp;VLOOKUP(INDEX(OFFSET('5F'!$A$6:$A$40,SMALL('5F'!AP$6:AP$40,COUNTIF(AQ$6:AQ25,"5F")),0),MATCH(1,OFFSET('5F'!S$6:S$40,SMALL('5F'!AP$6:AP$40,COUNTIF(AQ$6:AQ25,"5F")),0),0)),'5F'!$A$6:$B$40,2,0)&amp;" - "&amp;'5F'!$A$1,
IF(AQ25="4A",INDEX(OFFSET('4A'!$A$6:$A$38,SMALL('4A'!AP$6:AP$38,COUNTIF(AQ$6:AQ25,"4A")),0),MATCH(1,OFFSET('4A'!S$6:S$38,SMALL('4A'!AP$6:AP$38,COUNTIF(AQ$6:AQ25,"4A")),0),0))&amp;" "&amp;VLOOKUP(INDEX(OFFSET('4A'!$A$6:$A$38,SMALL('4A'!AP$6:AP$38,COUNTIF(AQ$6:AQ25,"4A")),0),MATCH(1,OFFSET('4A'!S$6:S$38,SMALL('4A'!AP$6:AP$38,COUNTIF(AQ$6:AQ25,"4A")),0),0)),'4A'!$A$6:$B$38,2,0)&amp;" - "&amp;'4A'!$A$1,
IF(AQ25="4B",INDEX(OFFSET('4B'!$A$6:$A$37,SMALL('4B'!AP$6:AP$37,COUNTIF(AQ$6:AQ25,"4B")),0),MATCH(1,OFFSET('4B'!S$6:S$37,SMALL('4B'!AP$6:AP$37,COUNTIF(AQ$6:AQ25,"4B")),0),0))&amp;" "&amp;VLOOKUP(INDEX(OFFSET('4B'!$A$6:$A$37,SMALL('4B'!AP$6:AP$37,COUNTIF(AQ$6:AQ25,"4B")),0),MATCH(1,OFFSET('4B'!S$6:S$37,SMALL('4B'!AP$6:AP$37,COUNTIF(AQ$6:AQ25,"4B")),0),0)),'4B'!$A$6:$B$37,2,0)&amp;" - "&amp;'4B'!$A$1,
IF(AQ25="4C",INDEX(OFFSET('4C'!$A$6:$A$38,SMALL('4C'!AP$6:AP$38,COUNTIF(AQ$6:AQ25,"4C")),0),MATCH(1,OFFSET('4C'!S$6:S$38,SMALL('4C'!AP$6:AP$38,COUNTIF(AQ$6:AQ25,"4C")),0),0))&amp;" "&amp;VLOOKUP(INDEX(OFFSET('4C'!$A$6:$A$38,SMALL('4C'!AP$6:AP$38,COUNTIF(AQ$6:AQ25,"4C")),0),MATCH(1,OFFSET('4C'!S$6:S$38,SMALL('4C'!AP$6:AP$38,COUNTIF(AQ$6:AQ25,"4C")),0),0)),'4C'!$A$6:$B$38,2,0)&amp;" - "&amp;'4C'!$A$1,
IF(AQ25="4D",INDEX(OFFSET('4D'!$A$6:$A$37,SMALL('4D'!AP$6:AP$37,COUNTIF(AQ$6:AQ25,"4D")),0),MATCH(1,OFFSET('4D'!S$6:S$37,SMALL('4D'!AP$6:AP$37,COUNTIF(AQ$6:AQ25,"4D")),0),0))&amp;" "&amp;VLOOKUP(INDEX(OFFSET('4D'!$A$6:$A$37,SMALL('4D'!AP$6:AP$37,COUNTIF(AQ$6:AQ25,"4D")),0),MATCH(1,OFFSET('4D'!S$6:S$37,SMALL('4D'!AP$6:AP$37,COUNTIF(AQ$6:AQ25,"4D")),0),0)),'4D'!$A$6:$B$37,2,0)&amp;" - "&amp;'4D'!$A$1,
IF(AQ25="4E",INDEX(OFFSET('4E'!$A$6:$A$37,SMALL('4E'!AP$6:AP$37,COUNTIF(AQ$6:AQ25,"4E")),0),MATCH(1,OFFSET('4E'!S$6:S$37,SMALL('4E'!AP$6:AP$37,COUNTIF(AQ$6:AQ25,"4E")),0),0))&amp;" "&amp;VLOOKUP(INDEX(OFFSET('4E'!$A$6:$A$37,SMALL('4E'!AP$6:AP$37,COUNTIF(AQ$6:AQ25,"4E")),0),MATCH(1,OFFSET('4E'!S$6:S$37,SMALL('4E'!AP$6:AP$37,COUNTIF(AQ$6:AQ25,"4E")),0),0)),'4E'!$A$6:$B$37,2,0)&amp;" - "&amp;'4E'!$A$1,
IF(AQ25="CM2",INDEX(OFFSET('CM2'!$A$6:$A$36,SMALL('CM2'!AP$6:AP$36,COUNTIF(AQ$6:AQ25,"CM2")),0),MATCH(1,OFFSET('CM2'!S$6:S$36,SMALL('CM2'!AP$6:AP$36,COUNTIF(AQ$6:AQ25,"CM2")),0),0))&amp;" "&amp;VLOOKUP(INDEX(OFFSET('CM2'!$A$6:$A$36,SMALL('CM2'!AP$6:AP$36,COUNTIF(AQ$6:AQ25,"CM2")),0),MATCH(1,OFFSET('CM2'!S$6:S$36,SMALL('CM2'!AP$6:AP$36,COUNTIF(AQ$6:AQ25,"CM2")),0),0)),'CM2'!$A$6:$B$36,2,0)&amp;" - "&amp;'CM2'!$A$1,BK25)))))))))))))))))),"")</f>
        <v/>
      </c>
      <c r="R25" s="39" t="str">
        <f ca="1">IFERROR(IF(AR25="","",IF(AR25="6A",INDEX(OFFSET('6A'!$A$6:$A$39,SMALL('6A'!AQ$6:AQ$39,COUNTIF(AR$6:AR25,"6A")),0),MATCH(1,OFFSET('6A'!T$6:T$39,SMALL('6A'!AQ$6:AQ$39,COUNTIF(AR$6:AR25,"6A")),0),0))&amp;" "&amp;VLOOKUP(INDEX(OFFSET('6A'!$A$6:$A$39,SMALL('6A'!AQ$6:AQ$39,COUNTIF(AR$6:AR25,"6A")),0),MATCH(1,OFFSET('6A'!T$6:T$39,SMALL('6A'!AQ$6:AQ$39,COUNTIF(AR$6:AR25,"6A")),0),0)),'6A'!$A$6:$B$39,2,0)&amp;" - "&amp;'6A'!$A$1,
IF(AR25="6B",INDEX(OFFSET('6B'!$A$6:$A$39,SMALL('6B'!AQ$6:AQ$39,COUNTIF(AR$6:AR25,"6B")),0),MATCH(1,OFFSET('6B'!T$6:T$39,SMALL('6B'!AQ$6:AQ$39,COUNTIF(AR$6:AR25,"6B")),0),0))&amp;" "&amp;VLOOKUP(INDEX(OFFSET('6B'!$A$6:$A$39,SMALL('6B'!AQ$6:AQ$39,COUNTIF(AR$6:AR25,"6B")),0),MATCH(1,OFFSET('6B'!T$6:T$39,SMALL('6B'!AQ$6:AQ$39,COUNTIF(AR$6:AR25,"6B")),0),0)),'6B'!$A$6:$B$39,2,0)&amp;" - "&amp;'6B'!$A$1,
IF(AR25="6C",INDEX(OFFSET('6C'!$A$6:$A$41,SMALL('6C'!AQ$6:AQ$41,COUNTIF(AR$6:AR25,"6C")),0),MATCH(1,OFFSET('6C'!T$6:T$41,SMALL('6C'!AQ$6:AQ$41,COUNTIF(AR$6:AR25,"6C")),0),0))&amp;" "&amp;VLOOKUP(INDEX(OFFSET('6C'!$A$6:$A$41,SMALL('6C'!AQ$6:AQ$41,COUNTIF(AR$6:AR25,"6C")),0),MATCH(1,OFFSET('6C'!T$6:T$41,SMALL('6C'!AQ$6:AQ$41,COUNTIF(AR$6:AR25,"6C")),0),0)),'6C'!$A$6:$B$41,2,0)&amp;" - "&amp;'6C'!$A$1,
IF(AR25="6D",INDEX(OFFSET('6D'!$A$6:$A$42,SMALL('6D'!AQ$6:AQ$42,COUNTIF(AR$6:AR25,"6D")),0),MATCH(1,OFFSET('6D'!T$6:T$42,SMALL('6D'!AQ$6:AQ$42,COUNTIF(AR$6:AR25,"6D")),0),0))&amp;" "&amp;VLOOKUP(INDEX(OFFSET('6D'!$A$6:$A$42,SMALL('6D'!AQ$6:AQ$42,COUNTIF(AR$6:AR25,"6D")),0),MATCH(1,OFFSET('6D'!T$6:T$42,SMALL('6D'!AQ$6:AQ$42,COUNTIF(AR$6:AR25,"6D")),0),0)),'6D'!$A$6:$B$42,2,0)&amp;" - "&amp;'6D'!$A$1,
IF(AR25="6E",INDEX(OFFSET('6E'!$A$6:$A$40,SMALL('6E'!AQ$6:AQ$40,COUNTIF(AR$6:AR25,"6E")),0),MATCH(1,OFFSET('6E'!T$6:T$40,SMALL('6E'!AQ$6:AQ$40,COUNTIF(AR$6:AR25,"6E")),0),0))&amp;" "&amp;VLOOKUP(INDEX(OFFSET('6E'!$A$6:$A$40,SMALL('6E'!AQ$6:AQ$40,COUNTIF(AR$6:AR25,"6E")),0),MATCH(1,OFFSET('6E'!T$6:T$40,SMALL('6E'!AQ$6:AQ$40,COUNTIF(AR$6:AR25,"6E")),0),0)),'6E'!$A$6:$B$40,2,0)&amp;" - "&amp;'6E'!$A$1,
IF(AR25="5A",INDEX(OFFSET('5A'!$A$6:$A$41,SMALL('5A'!AQ$6:AQ$41,COUNTIF(AR$6:AR25,"5A")),0),MATCH(1,OFFSET('5A'!T$6:T$41,SMALL('5A'!AQ$6:AQ$41,COUNTIF(AR$6:AR25,"5A")),0),0))&amp;" "&amp;VLOOKUP(INDEX(OFFSET('5A'!$A$6:$A$41,SMALL('5A'!AQ$6:AQ$41,COUNTIF(AR$6:AR25,"5A")),0),MATCH(1,OFFSET('5A'!T$6:T$41,SMALL('5A'!AQ$6:AQ$41,COUNTIF(AR$6:AR25,"5A")),0),0)),'5A'!$A$6:$B$41,2,0)&amp;" - "&amp;'5A'!$A$1,
IF(AR25="5B",INDEX(OFFSET('5B'!$A$6:$A$39,SMALL('5B'!AQ$6:AQ$39,COUNTIF(AR$6:AR25,"5B")),0),MATCH(1,OFFSET('5B'!T$6:T$39,SMALL('5B'!AQ$6:AQ$39,COUNTIF(AR$6:AR25,"5B")),0),0))&amp;" "&amp;VLOOKUP(INDEX(OFFSET('5B'!$A$6:$A$39,SMALL('5B'!AQ$6:AQ$39,COUNTIF(AR$6:AR25,"5B")),0),MATCH(1,OFFSET('5B'!T$6:T$39,SMALL('5B'!AQ$6:AQ$39,COUNTIF(AR$6:AR25,"5B")),0),0)),'5B'!$A$6:$B$39,2,0)&amp;" - "&amp;'5B'!$A$1,
IF(AR25="5C",INDEX(OFFSET('5C'!$A$6:$A$39,SMALL('5C'!AQ$6:AQ$39,COUNTIF(AR$6:AR25,"5C")),0),MATCH(1,OFFSET('5C'!T$6:T$39,SMALL('5C'!AQ$6:AQ$39,COUNTIF(AR$6:AR25,"5C")),0),0))&amp;" "&amp;VLOOKUP(INDEX(OFFSET('5C'!$A$6:$A$39,SMALL('5C'!AQ$6:AQ$39,COUNTIF(AR$6:AR25,"5C")),0),MATCH(1,OFFSET('5C'!T$6:T$39,SMALL('5C'!AQ$6:AQ$39,COUNTIF(AR$6:AR25,"5C")),0),0)),'5C'!$A$6:$B$39,2,0)&amp;" - "&amp;'5C'!$A$1,
IF(AR25="5D",INDEX(OFFSET('5D'!$A$6:$A$41,SMALL('5D'!AQ$6:AQ$41,COUNTIF(AR$6:AR25,"5D")),0),MATCH(1,OFFSET('5D'!T$6:T$41,SMALL('5D'!AQ$6:AQ$41,COUNTIF(AR$6:AR25,"5D")),0),0))&amp;" "&amp;VLOOKUP(INDEX(OFFSET('5D'!$A$6:$A$41,SMALL('5D'!AQ$6:AQ$41,COUNTIF(AR$6:AR25,"5D")),0),MATCH(1,OFFSET('5D'!T$6:T$41,SMALL('5D'!AQ$6:AQ$41,COUNTIF(AR$6:AR25,"5D")),0),0)),'5D'!$A$6:$B$41,2,0)&amp;" - "&amp;'5D'!$A$1,
IF(AR25="5E",INDEX(OFFSET('5E'!$A$6:$A$40,SMALL('5E'!AQ$6:AQ$40,COUNTIF(AR$6:AR25,"5E")),0),MATCH(1,OFFSET('5E'!T$6:T$40,SMALL('5E'!AQ$6:AQ$40,COUNTIF(AR$6:AR25,"5E")),0),0))&amp;" "&amp;VLOOKUP(INDEX(OFFSET('5E'!$A$6:$A$40,SMALL('5E'!AQ$6:AQ$40,COUNTIF(AR$6:AR25,"5E")),0),MATCH(1,OFFSET('5E'!T$6:T$40,SMALL('5E'!AQ$6:AQ$40,COUNTIF(AR$6:AR25,"5E")),0),0)),'5E'!$A$6:$B$40,2,0)&amp;" - "&amp;'5E'!$A$1,
IF(AR25="5F",INDEX(OFFSET('5F'!$A$6:$A$40,SMALL('5F'!AQ$6:AQ$40,COUNTIF(AR$6:AR25,"5F")),0),MATCH(1,OFFSET('5F'!T$6:T$40,SMALL('5F'!AQ$6:AQ$40,COUNTIF(AR$6:AR25,"5F")),0),0))&amp;" "&amp;VLOOKUP(INDEX(OFFSET('5F'!$A$6:$A$40,SMALL('5F'!AQ$6:AQ$40,COUNTIF(AR$6:AR25,"5F")),0),MATCH(1,OFFSET('5F'!T$6:T$40,SMALL('5F'!AQ$6:AQ$40,COUNTIF(AR$6:AR25,"5F")),0),0)),'5F'!$A$6:$B$40,2,0)&amp;" - "&amp;'5F'!$A$1,
IF(AR25="4A",INDEX(OFFSET('4A'!$A$6:$A$38,SMALL('4A'!AQ$6:AQ$38,COUNTIF(AR$6:AR25,"4A")),0),MATCH(1,OFFSET('4A'!T$6:T$38,SMALL('4A'!AQ$6:AQ$38,COUNTIF(AR$6:AR25,"4A")),0),0))&amp;" "&amp;VLOOKUP(INDEX(OFFSET('4A'!$A$6:$A$38,SMALL('4A'!AQ$6:AQ$38,COUNTIF(AR$6:AR25,"4A")),0),MATCH(1,OFFSET('4A'!T$6:T$38,SMALL('4A'!AQ$6:AQ$38,COUNTIF(AR$6:AR25,"4A")),0),0)),'4A'!$A$6:$B$38,2,0)&amp;" - "&amp;'4A'!$A$1,
IF(AR25="4B",INDEX(OFFSET('4B'!$A$6:$A$37,SMALL('4B'!AQ$6:AQ$37,COUNTIF(AR$6:AR25,"4B")),0),MATCH(1,OFFSET('4B'!T$6:T$37,SMALL('4B'!AQ$6:AQ$37,COUNTIF(AR$6:AR25,"4B")),0),0))&amp;" "&amp;VLOOKUP(INDEX(OFFSET('4B'!$A$6:$A$37,SMALL('4B'!AQ$6:AQ$37,COUNTIF(AR$6:AR25,"4B")),0),MATCH(1,OFFSET('4B'!T$6:T$37,SMALL('4B'!AQ$6:AQ$37,COUNTIF(AR$6:AR25,"4B")),0),0)),'4B'!$A$6:$B$37,2,0)&amp;" - "&amp;'4B'!$A$1,
IF(AR25="4C",INDEX(OFFSET('4C'!$A$6:$A$38,SMALL('4C'!AQ$6:AQ$38,COUNTIF(AR$6:AR25,"4C")),0),MATCH(1,OFFSET('4C'!T$6:T$38,SMALL('4C'!AQ$6:AQ$38,COUNTIF(AR$6:AR25,"4C")),0),0))&amp;" "&amp;VLOOKUP(INDEX(OFFSET('4C'!$A$6:$A$38,SMALL('4C'!AQ$6:AQ$38,COUNTIF(AR$6:AR25,"4C")),0),MATCH(1,OFFSET('4C'!T$6:T$38,SMALL('4C'!AQ$6:AQ$38,COUNTIF(AR$6:AR25,"4C")),0),0)),'4C'!$A$6:$B$38,2,0)&amp;" - "&amp;'4C'!$A$1,
IF(AR25="4D",INDEX(OFFSET('4D'!$A$6:$A$37,SMALL('4D'!AQ$6:AQ$37,COUNTIF(AR$6:AR25,"4D")),0),MATCH(1,OFFSET('4D'!T$6:T$37,SMALL('4D'!AQ$6:AQ$37,COUNTIF(AR$6:AR25,"4D")),0),0))&amp;" "&amp;VLOOKUP(INDEX(OFFSET('4D'!$A$6:$A$37,SMALL('4D'!AQ$6:AQ$37,COUNTIF(AR$6:AR25,"4D")),0),MATCH(1,OFFSET('4D'!T$6:T$37,SMALL('4D'!AQ$6:AQ$37,COUNTIF(AR$6:AR25,"4D")),0),0)),'4D'!$A$6:$B$37,2,0)&amp;" - "&amp;'4D'!$A$1,
IF(AR25="4E",INDEX(OFFSET('4E'!$A$6:$A$37,SMALL('4E'!AQ$6:AQ$37,COUNTIF(AR$6:AR25,"4E")),0),MATCH(1,OFFSET('4E'!T$6:T$37,SMALL('4E'!AQ$6:AQ$37,COUNTIF(AR$6:AR25,"4E")),0),0))&amp;" "&amp;VLOOKUP(INDEX(OFFSET('4E'!$A$6:$A$37,SMALL('4E'!AQ$6:AQ$37,COUNTIF(AR$6:AR25,"4E")),0),MATCH(1,OFFSET('4E'!T$6:T$37,SMALL('4E'!AQ$6:AQ$37,COUNTIF(AR$6:AR25,"4E")),0),0)),'4E'!$A$6:$B$37,2,0)&amp;" - "&amp;'4E'!$A$1,
IF(AR25="CM2",INDEX(OFFSET('CM2'!$A$6:$A$36,SMALL('CM2'!AQ$6:AQ$36,COUNTIF(AR$6:AR25,"CM2")),0),MATCH(1,OFFSET('CM2'!T$6:T$36,SMALL('CM2'!AQ$6:AQ$36,COUNTIF(AR$6:AR25,"CM2")),0),0))&amp;" "&amp;VLOOKUP(INDEX(OFFSET('CM2'!$A$6:$A$36,SMALL('CM2'!AQ$6:AQ$36,COUNTIF(AR$6:AR25,"CM2")),0),MATCH(1,OFFSET('CM2'!T$6:T$36,SMALL('CM2'!AQ$6:AQ$36,COUNTIF(AR$6:AR25,"CM2")),0),0)),'CM2'!$A$6:$B$36,2,0)&amp;" - "&amp;'CM2'!$A$1,BL25)))))))))))))))))),"")</f>
        <v/>
      </c>
      <c r="S25" s="42" t="str">
        <f ca="1">IFERROR(IF(AS25="","",IF(AS25="6A",INDEX(OFFSET('6A'!$A$6:$A$39,SMALL('6A'!AR$6:AR$39,COUNTIF(AS$6:AS25,"6A")),0),MATCH(1,OFFSET('6A'!U$6:U$39,SMALL('6A'!AR$6:AR$39,COUNTIF(AS$6:AS25,"6A")),0),0))&amp;" "&amp;VLOOKUP(INDEX(OFFSET('6A'!$A$6:$A$39,SMALL('6A'!AR$6:AR$39,COUNTIF(AS$6:AS25,"6A")),0),MATCH(1,OFFSET('6A'!U$6:U$39,SMALL('6A'!AR$6:AR$39,COUNTIF(AS$6:AS25,"6A")),0),0)),'6A'!$A$6:$B$39,2,0)&amp;" - "&amp;'6A'!$A$1,
IF(AS25="6B",INDEX(OFFSET('6B'!$A$6:$A$39,SMALL('6B'!AR$6:AR$39,COUNTIF(AS$6:AS25,"6B")),0),MATCH(1,OFFSET('6B'!U$6:U$39,SMALL('6B'!AR$6:AR$39,COUNTIF(AS$6:AS25,"6B")),0),0))&amp;" "&amp;VLOOKUP(INDEX(OFFSET('6B'!$A$6:$A$39,SMALL('6B'!AR$6:AR$39,COUNTIF(AS$6:AS25,"6B")),0),MATCH(1,OFFSET('6B'!U$6:U$39,SMALL('6B'!AR$6:AR$39,COUNTIF(AS$6:AS25,"6B")),0),0)),'6B'!$A$6:$B$39,2,0)&amp;" - "&amp;'6B'!$A$1,
IF(AS25="6C",INDEX(OFFSET('6C'!$A$6:$A$41,SMALL('6C'!AR$6:AR$41,COUNTIF(AS$6:AS25,"6C")),0),MATCH(1,OFFSET('6C'!U$6:U$41,SMALL('6C'!AR$6:AR$41,COUNTIF(AS$6:AS25,"6C")),0),0))&amp;" "&amp;VLOOKUP(INDEX(OFFSET('6C'!$A$6:$A$41,SMALL('6C'!AR$6:AR$41,COUNTIF(AS$6:AS25,"6C")),0),MATCH(1,OFFSET('6C'!U$6:U$41,SMALL('6C'!AR$6:AR$41,COUNTIF(AS$6:AS25,"6C")),0),0)),'6C'!$A$6:$B$41,2,0)&amp;" - "&amp;'6C'!$A$1,
IF(AS25="6D",INDEX(OFFSET('6D'!$A$6:$A$42,SMALL('6D'!AR$6:AR$42,COUNTIF(AS$6:AS25,"6D")),0),MATCH(1,OFFSET('6D'!U$6:U$42,SMALL('6D'!AR$6:AR$42,COUNTIF(AS$6:AS25,"6D")),0),0))&amp;" "&amp;VLOOKUP(INDEX(OFFSET('6D'!$A$6:$A$42,SMALL('6D'!AR$6:AR$42,COUNTIF(AS$6:AS25,"6D")),0),MATCH(1,OFFSET('6D'!U$6:U$42,SMALL('6D'!AR$6:AR$42,COUNTIF(AS$6:AS25,"6D")),0),0)),'6D'!$A$6:$B$42,2,0)&amp;" - "&amp;'6D'!$A$1,
IF(AS25="6E",INDEX(OFFSET('6E'!$A$6:$A$40,SMALL('6E'!AR$6:AR$40,COUNTIF(AS$6:AS25,"6E")),0),MATCH(1,OFFSET('6E'!U$6:U$40,SMALL('6E'!AR$6:AR$40,COUNTIF(AS$6:AS25,"6E")),0),0))&amp;" "&amp;VLOOKUP(INDEX(OFFSET('6E'!$A$6:$A$40,SMALL('6E'!AR$6:AR$40,COUNTIF(AS$6:AS25,"6E")),0),MATCH(1,OFFSET('6E'!U$6:U$40,SMALL('6E'!AR$6:AR$40,COUNTIF(AS$6:AS25,"6E")),0),0)),'6E'!$A$6:$B$40,2,0)&amp;" - "&amp;'6E'!$A$1,
IF(AS25="5A",INDEX(OFFSET('5A'!$A$6:$A$41,SMALL('5A'!AR$6:AR$41,COUNTIF(AS$6:AS25,"5A")),0),MATCH(1,OFFSET('5A'!U$6:U$41,SMALL('5A'!AR$6:AR$41,COUNTIF(AS$6:AS25,"5A")),0),0))&amp;" "&amp;VLOOKUP(INDEX(OFFSET('5A'!$A$6:$A$41,SMALL('5A'!AR$6:AR$41,COUNTIF(AS$6:AS25,"5A")),0),MATCH(1,OFFSET('5A'!U$6:U$41,SMALL('5A'!AR$6:AR$41,COUNTIF(AS$6:AS25,"5A")),0),0)),'5A'!$A$6:$B$41,2,0)&amp;" - "&amp;'5A'!$A$1,
IF(AS25="5B",INDEX(OFFSET('5B'!$A$6:$A$39,SMALL('5B'!AR$6:AR$39,COUNTIF(AS$6:AS25,"5B")),0),MATCH(1,OFFSET('5B'!U$6:U$39,SMALL('5B'!AR$6:AR$39,COUNTIF(AS$6:AS25,"5B")),0),0))&amp;" "&amp;VLOOKUP(INDEX(OFFSET('5B'!$A$6:$A$39,SMALL('5B'!AR$6:AR$39,COUNTIF(AS$6:AS25,"5B")),0),MATCH(1,OFFSET('5B'!U$6:U$39,SMALL('5B'!AR$6:AR$39,COUNTIF(AS$6:AS25,"5B")),0),0)),'5B'!$A$6:$B$39,2,0)&amp;" - "&amp;'5B'!$A$1,
IF(AS25="5C",INDEX(OFFSET('5C'!$A$6:$A$39,SMALL('5C'!AR$6:AR$39,COUNTIF(AS$6:AS25,"5C")),0),MATCH(1,OFFSET('5C'!U$6:U$39,SMALL('5C'!AR$6:AR$39,COUNTIF(AS$6:AS25,"5C")),0),0))&amp;" "&amp;VLOOKUP(INDEX(OFFSET('5C'!$A$6:$A$39,SMALL('5C'!AR$6:AR$39,COUNTIF(AS$6:AS25,"5C")),0),MATCH(1,OFFSET('5C'!U$6:U$39,SMALL('5C'!AR$6:AR$39,COUNTIF(AS$6:AS25,"5C")),0),0)),'5C'!$A$6:$B$39,2,0)&amp;" - "&amp;'5C'!$A$1,
IF(AS25="5D",INDEX(OFFSET('5D'!$A$6:$A$41,SMALL('5D'!AR$6:AR$41,COUNTIF(AS$6:AS25,"5D")),0),MATCH(1,OFFSET('5D'!U$6:U$41,SMALL('5D'!AR$6:AR$41,COUNTIF(AS$6:AS25,"5D")),0),0))&amp;" "&amp;VLOOKUP(INDEX(OFFSET('5D'!$A$6:$A$41,SMALL('5D'!AR$6:AR$41,COUNTIF(AS$6:AS25,"5D")),0),MATCH(1,OFFSET('5D'!U$6:U$41,SMALL('5D'!AR$6:AR$41,COUNTIF(AS$6:AS25,"5D")),0),0)),'5D'!$A$6:$B$41,2,0)&amp;" - "&amp;'5D'!$A$1,
IF(AS25="5E",INDEX(OFFSET('5E'!$A$6:$A$40,SMALL('5E'!AR$6:AR$40,COUNTIF(AS$6:AS25,"5E")),0),MATCH(1,OFFSET('5E'!U$6:U$40,SMALL('5E'!AR$6:AR$40,COUNTIF(AS$6:AS25,"5E")),0),0))&amp;" "&amp;VLOOKUP(INDEX(OFFSET('5E'!$A$6:$A$40,SMALL('5E'!AR$6:AR$40,COUNTIF(AS$6:AS25,"5E")),0),MATCH(1,OFFSET('5E'!U$6:U$40,SMALL('5E'!AR$6:AR$40,COUNTIF(AS$6:AS25,"5E")),0),0)),'5E'!$A$6:$B$40,2,0)&amp;" - "&amp;'5E'!$A$1,
IF(AS25="5F",INDEX(OFFSET('5F'!$A$6:$A$40,SMALL('5F'!AR$6:AR$40,COUNTIF(AS$6:AS25,"5F")),0),MATCH(1,OFFSET('5F'!U$6:U$40,SMALL('5F'!AR$6:AR$40,COUNTIF(AS$6:AS25,"5F")),0),0))&amp;" "&amp;VLOOKUP(INDEX(OFFSET('5F'!$A$6:$A$40,SMALL('5F'!AR$6:AR$40,COUNTIF(AS$6:AS25,"5F")),0),MATCH(1,OFFSET('5F'!U$6:U$40,SMALL('5F'!AR$6:AR$40,COUNTIF(AS$6:AS25,"5F")),0),0)),'5F'!$A$6:$B$40,2,0)&amp;" - "&amp;'5F'!$A$1,
IF(AS25="4A",INDEX(OFFSET('4A'!$A$6:$A$38,SMALL('4A'!AR$6:AR$38,COUNTIF(AS$6:AS25,"4A")),0),MATCH(1,OFFSET('4A'!U$6:U$38,SMALL('4A'!AR$6:AR$38,COUNTIF(AS$6:AS25,"4A")),0),0))&amp;" "&amp;VLOOKUP(INDEX(OFFSET('4A'!$A$6:$A$38,SMALL('4A'!AR$6:AR$38,COUNTIF(AS$6:AS25,"4A")),0),MATCH(1,OFFSET('4A'!U$6:U$38,SMALL('4A'!AR$6:AR$38,COUNTIF(AS$6:AS25,"4A")),0),0)),'4A'!$A$6:$B$38,2,0)&amp;" - "&amp;'4A'!$A$1,
IF(AS25="4B",INDEX(OFFSET('4B'!$A$6:$A$37,SMALL('4B'!AR$6:AR$37,COUNTIF(AS$6:AS25,"4B")),0),MATCH(1,OFFSET('4B'!U$6:U$37,SMALL('4B'!AR$6:AR$37,COUNTIF(AS$6:AS25,"4B")),0),0))&amp;" "&amp;VLOOKUP(INDEX(OFFSET('4B'!$A$6:$A$37,SMALL('4B'!AR$6:AR$37,COUNTIF(AS$6:AS25,"4B")),0),MATCH(1,OFFSET('4B'!U$6:U$37,SMALL('4B'!AR$6:AR$37,COUNTIF(AS$6:AS25,"4B")),0),0)),'4B'!$A$6:$B$37,2,0)&amp;" - "&amp;'4B'!$A$1,
IF(AS25="4C",INDEX(OFFSET('4C'!$A$6:$A$38,SMALL('4C'!AR$6:AR$38,COUNTIF(AS$6:AS25,"4C")),0),MATCH(1,OFFSET('4C'!U$6:U$38,SMALL('4C'!AR$6:AR$38,COUNTIF(AS$6:AS25,"4C")),0),0))&amp;" "&amp;VLOOKUP(INDEX(OFFSET('4C'!$A$6:$A$38,SMALL('4C'!AR$6:AR$38,COUNTIF(AS$6:AS25,"4C")),0),MATCH(1,OFFSET('4C'!U$6:U$38,SMALL('4C'!AR$6:AR$38,COUNTIF(AS$6:AS25,"4C")),0),0)),'4C'!$A$6:$B$38,2,0)&amp;" - "&amp;'4C'!$A$1,
IF(AS25="4D",INDEX(OFFSET('4D'!$A$6:$A$37,SMALL('4D'!AR$6:AR$37,COUNTIF(AS$6:AS25,"4D")),0),MATCH(1,OFFSET('4D'!U$6:U$37,SMALL('4D'!AR$6:AR$37,COUNTIF(AS$6:AS25,"4D")),0),0))&amp;" "&amp;VLOOKUP(INDEX(OFFSET('4D'!$A$6:$A$37,SMALL('4D'!AR$6:AR$37,COUNTIF(AS$6:AS25,"4D")),0),MATCH(1,OFFSET('4D'!U$6:U$37,SMALL('4D'!AR$6:AR$37,COUNTIF(AS$6:AS25,"4D")),0),0)),'4D'!$A$6:$B$37,2,0)&amp;" - "&amp;'4D'!$A$1,
IF(AS25="4E",INDEX(OFFSET('4E'!$A$6:$A$37,SMALL('4E'!AR$6:AR$37,COUNTIF(AS$6:AS25,"4E")),0),MATCH(1,OFFSET('4E'!U$6:U$37,SMALL('4E'!AR$6:AR$37,COUNTIF(AS$6:AS25,"4E")),0),0))&amp;" "&amp;VLOOKUP(INDEX(OFFSET('4E'!$A$6:$A$37,SMALL('4E'!AR$6:AR$37,COUNTIF(AS$6:AS25,"4E")),0),MATCH(1,OFFSET('4E'!U$6:U$37,SMALL('4E'!AR$6:AR$37,COUNTIF(AS$6:AS25,"4E")),0),0)),'4E'!$A$6:$B$37,2,0)&amp;" - "&amp;'4E'!$A$1,
IF(AS25="CM2",INDEX(OFFSET('CM2'!$A$6:$A$36,SMALL('CM2'!AR$6:AR$36,COUNTIF(AS$6:AS25,"CM2")),0),MATCH(1,OFFSET('CM2'!U$6:U$36,SMALL('CM2'!AR$6:AR$36,COUNTIF(AS$6:AS25,"CM2")),0),0))&amp;" "&amp;VLOOKUP(INDEX(OFFSET('CM2'!$A$6:$A$36,SMALL('CM2'!AR$6:AR$36,COUNTIF(AS$6:AS25,"CM2")),0),MATCH(1,OFFSET('CM2'!U$6:U$36,SMALL('CM2'!AR$6:AR$36,COUNTIF(AS$6:AS25,"CM2")),0),0)),'CM2'!$A$6:$B$36,2,0)&amp;" - "&amp;'CM2'!$A$1,BM25)))))))))))))))))),"")</f>
        <v/>
      </c>
      <c r="AA25" s="34" t="str">
        <f>IF(COUNTIF(AA$6:AA24,"6A")&lt;COUNTIF('6A'!C$6:C$33,1),"6A",
IF(COUNTIF(AA$6:AA24,"6B")&lt;COUNTIF('6B'!C$6:C$36,1),"6B",
IF(COUNTIF(AA$6:AA24,"6C")&lt;COUNTIF('6C'!C$6:C$38,1),"6C",
IF(COUNTIF(AA$6:AA24,"6D")&lt;COUNTIF('6D'!C$6:C$39,1),"6D",
IF(COUNTIF(AA$6:AA24,"6E")&lt;COUNTIF('6E'!C$6:C$37,1),"6E",
IF(COUNTIF(AA$6:AA24,"5A")&lt;COUNTIF('5A'!C$6:C$38,1),"5A",
IF(COUNTIF(AA$6:AA24,"5B")&lt;COUNTIF('5B'!C$6:C$33,1),"5B",
IF(COUNTIF(AA$6:AA24,"5C")&lt;COUNTIF('5C'!C$6:C$36,1),"5C",
IF(COUNTIF(AA$6:AA24,"5D")&lt;COUNTIF('5D'!C$6:C$38,1),"5D",
IF(COUNTIF(AA$6:AA24,"5E")&lt;COUNTIF('5E'!C$6:C$37,1),"5E",
IF(COUNTIF(AA$6:AA24,"5F")&lt;COUNTIF('5F'!C$6:C$37,1),"5F",
IF(COUNTIF(AA$6:AA24,"4A")&lt;COUNTIF('4A'!C$6:C$33,1),"4A",
IF(COUNTIF(AA$6:AA24,"4B")&lt;COUNTIF('4B'!C$6:C$33,1),"4B",
IF(COUNTIF(AA$6:AA24,"4C")&lt;COUNTIF('4C'!C$6:C$33,1),"4C",
IF(COUNTIF(AA$6:AA24,"4D")&lt;COUNTIF('4D'!C$6:C$33,1),"4D",
IF(COUNTIF(AA$6:AA24,"4E")&lt;COUNTIF('4E'!C$6:C$33,1),"4E",
IF(COUNTIF(AA$6:AA24,"3A")&lt;COUNTIF('3A'!C$6:C$33,1),"3A",
IF(COUNTIF(AA$6:AA24,"3B")&lt;COUNTIF('3B'!C$6:C$33,1),"3B",
IF(COUNTIF(AA$6:AA24,"3C")&lt;COUNTIF('3C'!C$6:C$38,1),"3C",
IF(COUNTIF(AA$6:AA24,"3D")&lt;COUNTIF('3D'!C$6:C$36,1),"3D",
IF(COUNTIF(AA$6:AA24,"3E")&lt;COUNTIF('3E'!C$6:C$33,1),"3E",
IF(COUNTIF(AA$6:AA24,"CM2")&lt;COUNTIF('CM2'!C$6:C$33,1),"CM2",
""))))))))))))))))))))))</f>
        <v/>
      </c>
      <c r="AB25" s="45" t="str">
        <f>IF(COUNTIF(AB$6:AB24,"6A")&lt;COUNTIF('6A'!D$6:D$33,1),"6A",
IF(COUNTIF(AB$6:AB24,"6B")&lt;COUNTIF('6B'!D$6:D$36,1),"6B",
IF(COUNTIF(AB$6:AB24,"6C")&lt;COUNTIF('6C'!D$6:D$38,1),"6C",
IF(COUNTIF(AB$6:AB24,"6D")&lt;COUNTIF('6D'!D$6:D$39,1),"6D",
IF(COUNTIF(AB$6:AB24,"6E")&lt;COUNTIF('6E'!D$6:D$37,1),"6E",
IF(COUNTIF(AB$6:AB24,"5A")&lt;COUNTIF('5A'!D$6:D$38,1),"5A",
IF(COUNTIF(AB$6:AB24,"5B")&lt;COUNTIF('5B'!D$6:D$33,1),"5B",
IF(COUNTIF(AB$6:AB24,"5C")&lt;COUNTIF('5C'!D$6:D$36,1),"5C",
IF(COUNTIF(AB$6:AB24,"5D")&lt;COUNTIF('5D'!D$6:D$38,1),"5D",
IF(COUNTIF(AB$6:AB24,"5E")&lt;COUNTIF('5E'!D$6:D$37,1),"5E",
IF(COUNTIF(AB$6:AB24,"5F")&lt;COUNTIF('5F'!D$6:D$37,1),"5F",
IF(COUNTIF(AB$6:AB24,"4A")&lt;COUNTIF('4A'!D$6:D$33,1),"4A",
IF(COUNTIF(AB$6:AB24,"4B")&lt;COUNTIF('4B'!D$6:D$33,1),"4B",
IF(COUNTIF(AB$6:AB24,"4C")&lt;COUNTIF('4C'!D$6:D$33,1),"4C",
IF(COUNTIF(AB$6:AB24,"4D")&lt;COUNTIF('4D'!D$6:D$33,1),"4D",
IF(COUNTIF(AB$6:AB24,"4E")&lt;COUNTIF('4E'!D$6:D$33,1),"4E",
IF(COUNTIF(AB$6:AB24,"3A")&lt;COUNTIF('3A'!D$6:D$33,1),"3A",
IF(COUNTIF(AB$6:AB24,"3B")&lt;COUNTIF('3B'!D$6:D$33,1),"3B",
IF(COUNTIF(AB$6:AB24,"3C")&lt;COUNTIF('3C'!D$6:D$38,1),"3C",
IF(COUNTIF(AB$6:AB24,"3D")&lt;COUNTIF('3D'!D$6:D$36,1),"3D",
IF(COUNTIF(AB$6:AB24,"3E")&lt;COUNTIF('3E'!D$6:D$33,1),"3E",
IF(COUNTIF(AB$6:AB24,"CM2")&lt;COUNTIF('CM2'!D$6:D$33,1),"CM2",
""))))))))))))))))))))))</f>
        <v/>
      </c>
      <c r="AC25" s="36" t="str">
        <f>IF(COUNTIF(AC$6:AC24,"6A")&lt;COUNTIF('6A'!E$6:E$33,1),"6A",
IF(COUNTIF(AC$6:AC24,"6B")&lt;COUNTIF('6B'!E$6:E$36,1),"6B",
IF(COUNTIF(AC$6:AC24,"6C")&lt;COUNTIF('6C'!E$6:E$38,1),"6C",
IF(COUNTIF(AC$6:AC24,"6D")&lt;COUNTIF('6D'!E$6:E$39,1),"6D",
IF(COUNTIF(AC$6:AC24,"6E")&lt;COUNTIF('6E'!E$6:E$37,1),"6E",
IF(COUNTIF(AC$6:AC24,"5A")&lt;COUNTIF('5A'!E$6:E$38,1),"5A",
IF(COUNTIF(AC$6:AC24,"5B")&lt;COUNTIF('5B'!E$6:E$33,1),"5B",
IF(COUNTIF(AC$6:AC24,"5C")&lt;COUNTIF('5C'!E$6:E$36,1),"5C",
IF(COUNTIF(AC$6:AC24,"5D")&lt;COUNTIF('5D'!E$6:E$38,1),"5D",
IF(COUNTIF(AC$6:AC24,"5E")&lt;COUNTIF('5E'!E$6:E$37,1),"5E",
IF(COUNTIF(AC$6:AC24,"5F")&lt;COUNTIF('5F'!E$6:E$37,1),"5F",
IF(COUNTIF(AC$6:AC24,"4A")&lt;COUNTIF('4A'!E$6:E$33,1),"4A",
IF(COUNTIF(AC$6:AC24,"4B")&lt;COUNTIF('4B'!E$6:E$33,1),"4B",
IF(COUNTIF(AC$6:AC24,"4C")&lt;COUNTIF('4C'!E$6:E$33,1),"4C",
IF(COUNTIF(AC$6:AC24,"4D")&lt;COUNTIF('4D'!E$6:E$33,1),"4D",
IF(COUNTIF(AC$6:AC24,"4E")&lt;COUNTIF('4E'!E$6:E$33,1),"4E",
IF(COUNTIF(AC$6:AC24,"3A")&lt;COUNTIF('3A'!E$6:E$33,1),"3A",
IF(COUNTIF(AC$6:AC24,"3B")&lt;COUNTIF('3B'!E$6:E$33,1),"3B",
IF(COUNTIF(AC$6:AC24,"3C")&lt;COUNTIF('3C'!E$6:E$38,1),"3C",
IF(COUNTIF(AC$6:AC24,"3D")&lt;COUNTIF('3D'!E$6:E$36,1),"3D",
IF(COUNTIF(AC$6:AC24,"3E")&lt;COUNTIF('3E'!E$6:E$33,1),"3E",
IF(COUNTIF(AC$6:AC24,"CM2")&lt;COUNTIF('CM2'!E$6:E$33,1),"CM2",
""))))))))))))))))))))))</f>
        <v/>
      </c>
      <c r="AD25" s="39" t="str">
        <f>IF(COUNTIF(AD$6:AD24,"6A")&lt;COUNTIF('6A'!F$6:F$33,1),"6A",
IF(COUNTIF(AD$6:AD24,"6B")&lt;COUNTIF('6B'!F$6:F$36,1),"6B",
IF(COUNTIF(AD$6:AD24,"6C")&lt;COUNTIF('6C'!F$6:F$38,1),"6C",
IF(COUNTIF(AD$6:AD24,"6D")&lt;COUNTIF('6D'!F$6:F$39,1),"6D",
IF(COUNTIF(AD$6:AD24,"6E")&lt;COUNTIF('6E'!F$6:F$37,1),"6E",
IF(COUNTIF(AD$6:AD24,"5A")&lt;COUNTIF('5A'!F$6:F$38,1),"5A",
IF(COUNTIF(AD$6:AD24,"5B")&lt;COUNTIF('5B'!F$6:F$33,1),"5B",
IF(COUNTIF(AD$6:AD24,"5C")&lt;COUNTIF('5C'!F$6:F$36,1),"5C",
IF(COUNTIF(AD$6:AD24,"5D")&lt;COUNTIF('5D'!F$6:F$38,1),"5D",
IF(COUNTIF(AD$6:AD24,"5E")&lt;COUNTIF('5E'!F$6:F$37,1),"5E",
IF(COUNTIF(AD$6:AD24,"5F")&lt;COUNTIF('5F'!F$6:F$37,1),"5F",
IF(COUNTIF(AD$6:AD24,"4A")&lt;COUNTIF('4A'!F$6:F$33,1),"4A",
IF(COUNTIF(AD$6:AD24,"4B")&lt;COUNTIF('4B'!F$6:F$33,1),"4B",
IF(COUNTIF(AD$6:AD24,"4C")&lt;COUNTIF('4C'!F$6:F$33,1),"4C",
IF(COUNTIF(AD$6:AD24,"4D")&lt;COUNTIF('4D'!F$6:F$33,1),"4D",
IF(COUNTIF(AD$6:AD24,"4E")&lt;COUNTIF('4E'!F$6:F$33,1),"4E",
IF(COUNTIF(AD$6:AD24,"3A")&lt;COUNTIF('3A'!F$6:F$33,1),"3A",
IF(COUNTIF(AD$6:AD24,"3B")&lt;COUNTIF('3B'!F$6:F$33,1),"3B",
IF(COUNTIF(AD$6:AD24,"3C")&lt;COUNTIF('3C'!F$6:F$38,1),"3C",
IF(COUNTIF(AD$6:AD24,"3D")&lt;COUNTIF('3D'!F$6:F$36,1),"3D",
IF(COUNTIF(AD$6:AD24,"3E")&lt;COUNTIF('3E'!F$6:F$33,1),"3E",
IF(COUNTIF(AD$6:AD24,"CM2")&lt;COUNTIF('CM2'!F$6:F$33,1),"CM2",
""))))))))))))))))))))))</f>
        <v/>
      </c>
      <c r="AE25" s="42" t="str">
        <f>IF(COUNTIF(AE$6:AE24,"6A")&lt;COUNTIF('6A'!G$6:G$33,1),"6A",
IF(COUNTIF(AE$6:AE24,"6B")&lt;COUNTIF('6B'!G$6:G$36,1),"6B",
IF(COUNTIF(AE$6:AE24,"6C")&lt;COUNTIF('6C'!G$6:G$38,1),"6C",
IF(COUNTIF(AE$6:AE24,"6D")&lt;COUNTIF('6D'!G$6:G$39,1),"6D",
IF(COUNTIF(AE$6:AE24,"6E")&lt;COUNTIF('6E'!G$6:G$37,1),"6E",
IF(COUNTIF(AE$6:AE24,"5A")&lt;COUNTIF('5A'!G$6:G$38,1),"5A",
IF(COUNTIF(AE$6:AE24,"5B")&lt;COUNTIF('5B'!G$6:G$33,1),"5B",
IF(COUNTIF(AE$6:AE24,"5C")&lt;COUNTIF('5C'!G$6:G$36,1),"5C",
IF(COUNTIF(AE$6:AE24,"5D")&lt;COUNTIF('5D'!G$6:G$38,1),"5D",
IF(COUNTIF(AE$6:AE24,"5E")&lt;COUNTIF('5E'!G$6:G$37,1),"5E",
IF(COUNTIF(AE$6:AE24,"5F")&lt;COUNTIF('5F'!G$6:G$37,1),"5F",
IF(COUNTIF(AE$6:AE24,"4A")&lt;COUNTIF('4A'!G$6:G$33,1),"4A",
IF(COUNTIF(AE$6:AE24,"4B")&lt;COUNTIF('4B'!G$6:G$33,1),"4B",
IF(COUNTIF(AE$6:AE24,"4C")&lt;COUNTIF('4C'!G$6:G$33,1),"4C",
IF(COUNTIF(AE$6:AE24,"4D")&lt;COUNTIF('4D'!G$6:G$33,1),"4D",
IF(COUNTIF(AE$6:AE24,"4E")&lt;COUNTIF('4E'!G$6:G$33,1),"4E",
IF(COUNTIF(AE$6:AE24,"3A")&lt;COUNTIF('3A'!G$6:G$33,1),"3A",
IF(COUNTIF(AE$6:AE24,"3B")&lt;COUNTIF('3B'!G$6:G$33,1),"3B",
IF(COUNTIF(AE$6:AE24,"3C")&lt;COUNTIF('3C'!G$6:G$38,1),"3C",
IF(COUNTIF(AE$6:AE24,"3D")&lt;COUNTIF('3D'!G$6:G$36,1),"3D",
IF(COUNTIF(AE$6:AE24,"3E")&lt;COUNTIF('3E'!G$6:G$33,1),"3E",
IF(COUNTIF(AE$6:AE24,"CM2")&lt;COUNTIF('CM2'!G$6:G$33,1),"CM2",
""))))))))))))))))))))))</f>
        <v/>
      </c>
      <c r="AF25" s="44" t="str">
        <f>IF(COUNTIF(AF$6:AF24,"6A")&lt;COUNTIF('6A'!H$6:H$33,1),"6A",
IF(COUNTIF(AF$6:AF24,"6B")&lt;COUNTIF('6B'!H$6:H$36,1),"6B",
IF(COUNTIF(AF$6:AF24,"6C")&lt;COUNTIF('6C'!H$6:H$38,1),"6C",
IF(COUNTIF(AF$6:AF24,"6D")&lt;COUNTIF('6D'!H$6:H$39,1),"6D",
IF(COUNTIF(AF$6:AF24,"6E")&lt;COUNTIF('6E'!H$6:H$37,1),"6E",
IF(COUNTIF(AF$6:AF24,"5A")&lt;COUNTIF('5A'!H$6:H$38,1),"5A",
IF(COUNTIF(AF$6:AF24,"5B")&lt;COUNTIF('5B'!H$6:H$33,1),"5B",
IF(COUNTIF(AF$6:AF24,"5C")&lt;COUNTIF('5C'!H$6:H$36,1),"5C",
IF(COUNTIF(AF$6:AF24,"5D")&lt;COUNTIF('5D'!H$6:H$38,1),"5D",
IF(COUNTIF(AF$6:AF24,"5E")&lt;COUNTIF('5E'!H$6:H$37,1),"5E",
IF(COUNTIF(AF$6:AF24,"5F")&lt;COUNTIF('5F'!H$6:H$37,1),"5F",
IF(COUNTIF(AF$6:AF24,"4A")&lt;COUNTIF('4A'!H$6:H$33,1),"4A",
IF(COUNTIF(AF$6:AF24,"4B")&lt;COUNTIF('4B'!H$6:H$33,1),"4B",
IF(COUNTIF(AF$6:AF24,"4C")&lt;COUNTIF('4C'!H$6:H$33,1),"4C",
IF(COUNTIF(AF$6:AF24,"4D")&lt;COUNTIF('4D'!H$6:H$33,1),"4D",
IF(COUNTIF(AF$6:AF24,"4E")&lt;COUNTIF('4E'!H$6:H$33,1),"4E",
IF(COUNTIF(AF$6:AF24,"3A")&lt;COUNTIF('3A'!H$6:H$33,1),"3A",
IF(COUNTIF(AF$6:AF24,"3B")&lt;COUNTIF('3B'!H$6:H$33,1),"3B",
IF(COUNTIF(AF$6:AF24,"3C")&lt;COUNTIF('3C'!H$6:H$38,1),"3C",
IF(COUNTIF(AF$6:AF24,"3D")&lt;COUNTIF('3D'!H$6:H$36,1),"3D",
IF(COUNTIF(AF$6:AF24,"3E")&lt;COUNTIF('3E'!H$6:H$33,1),"3E",
IF(COUNTIF(AF$6:AF24,"CM2")&lt;COUNTIF('CM2'!H$6:H$33,1),"CM2",
""))))))))))))))))))))))</f>
        <v/>
      </c>
      <c r="AG25" s="30"/>
      <c r="AH25" s="34" t="str">
        <f>IF(COUNTIF(AH$6:AH24,"6A")&lt;COUNTIF('6A'!J$6:J$33,1),"6A",
IF(COUNTIF(AH$6:AH24,"6B")&lt;COUNTIF('6B'!J$6:J$36,1),"6B",
IF(COUNTIF(AH$6:AH24,"6C")&lt;COUNTIF('6C'!J$6:J$38,1),"6C",
IF(COUNTIF(AH$6:AH24,"6D")&lt;COUNTIF('6D'!J$6:J$39,1),"6D",
IF(COUNTIF(AH$6:AH24,"6E")&lt;COUNTIF('6E'!J$6:J$37,1),"6E",
IF(COUNTIF(AH$6:AH24,"5A")&lt;COUNTIF('5A'!J$6:J$38,1),"5A",
IF(COUNTIF(AH$6:AH24,"5B")&lt;COUNTIF('5B'!J$6:J$33,1),"5B",
IF(COUNTIF(AH$6:AH24,"5C")&lt;COUNTIF('5C'!J$6:J$36,1),"5C",
IF(COUNTIF(AH$6:AH24,"5D")&lt;COUNTIF('5D'!J$6:J$38,1),"5D",
IF(COUNTIF(AH$6:AH24,"5E")&lt;COUNTIF('5E'!J$6:J$37,1),"5E",
IF(COUNTIF(AH$6:AH24,"5F")&lt;COUNTIF('5F'!J$6:J$37,1),"5F",
IF(COUNTIF(AH$6:AH24,"4A")&lt;COUNTIF('4A'!J$6:J$33,1),"4A",
IF(COUNTIF(AH$6:AH24,"4B")&lt;COUNTIF('4B'!J$6:J$33,1),"4B",
IF(COUNTIF(AH$6:AH24,"4C")&lt;COUNTIF('4C'!J$6:J$33,1),"4C",
IF(COUNTIF(AH$6:AH24,"4D")&lt;COUNTIF('4D'!J$6:J$33,1),"4D",
IF(COUNTIF(AH$6:AH24,"4E")&lt;COUNTIF('4E'!J$6:J$33,1),"4E",
IF(COUNTIF(AH$6:AH24,"3A")&lt;COUNTIF('3A'!J$6:J$33,1),"3A",
IF(COUNTIF(AH$6:AH24,"3B")&lt;COUNTIF('3B'!J$6:J$33,1),"3B",
IF(COUNTIF(AH$6:AH24,"3C")&lt;COUNTIF('3C'!J$6:J$38,1),"3C",
IF(COUNTIF(AH$6:AH24,"3D")&lt;COUNTIF('3D'!J$6:J$36,1),"3D",
IF(COUNTIF(AH$6:AH24,"3E")&lt;COUNTIF('3E'!J$6:J$33,1),"3E",
IF(COUNTIF(AH$6:AH24,"CM2")&lt;COUNTIF('CM2'!J$6:J$33,1),"CM2",
""))))))))))))))))))))))</f>
        <v/>
      </c>
      <c r="AI25" s="45" t="str">
        <f>IF(COUNTIF(AI$6:AI24,"6A")&lt;COUNTIF('6A'!K$6:K$33,1),"6A",
IF(COUNTIF(AI$6:AI24,"6B")&lt;COUNTIF('6B'!K$6:K$36,1),"6B",
IF(COUNTIF(AI$6:AI24,"6C")&lt;COUNTIF('6C'!K$6:K$38,1),"6C",
IF(COUNTIF(AI$6:AI24,"6D")&lt;COUNTIF('6D'!K$6:K$39,1),"6D",
IF(COUNTIF(AI$6:AI24,"6E")&lt;COUNTIF('6E'!K$6:K$37,1),"6E",
IF(COUNTIF(AI$6:AI24,"5A")&lt;COUNTIF('5A'!K$6:K$38,1),"5A",
IF(COUNTIF(AI$6:AI24,"5B")&lt;COUNTIF('5B'!K$6:K$33,1),"5B",
IF(COUNTIF(AI$6:AI24,"5C")&lt;COUNTIF('5C'!K$6:K$36,1),"5C",
IF(COUNTIF(AI$6:AI24,"5D")&lt;COUNTIF('5D'!K$6:K$38,1),"5D",
IF(COUNTIF(AI$6:AI24,"5E")&lt;COUNTIF('5E'!K$6:K$37,1),"5E",
IF(COUNTIF(AI$6:AI24,"5F")&lt;COUNTIF('5F'!K$6:K$37,1),"5F",
IF(COUNTIF(AI$6:AI24,"4A")&lt;COUNTIF('4A'!K$6:K$33,1),"4A",
IF(COUNTIF(AI$6:AI24,"4B")&lt;COUNTIF('4B'!K$6:K$33,1),"4B",
IF(COUNTIF(AI$6:AI24,"4C")&lt;COUNTIF('4C'!K$6:K$33,1),"4C",
IF(COUNTIF(AI$6:AI24,"4D")&lt;COUNTIF('4D'!K$6:K$33,1),"4D",
IF(COUNTIF(AI$6:AI24,"4E")&lt;COUNTIF('4E'!K$6:K$33,1),"4E",
IF(COUNTIF(AI$6:AI24,"3A")&lt;COUNTIF('3A'!K$6:K$33,1),"3A",
IF(COUNTIF(AI$6:AI24,"3B")&lt;COUNTIF('3B'!K$6:K$33,1),"3B",
IF(COUNTIF(AI$6:AI24,"3C")&lt;COUNTIF('3C'!K$6:K$38,1),"3C",
IF(COUNTIF(AI$6:AI24,"3D")&lt;COUNTIF('3D'!K$6:K$36,1),"3D",
IF(COUNTIF(AI$6:AI24,"3E")&lt;COUNTIF('3E'!K$6:K$33,1),"3E",
IF(COUNTIF(AI$6:AI24,"CM2")&lt;COUNTIF('CM2'!K$6:K$33,1),"CM2",
""))))))))))))))))))))))</f>
        <v/>
      </c>
      <c r="AJ25" s="36" t="str">
        <f>IF(COUNTIF(AJ$6:AJ24,"6A")&lt;COUNTIF('6A'!L$6:L$33,1),"6A",
IF(COUNTIF(AJ$6:AJ24,"6B")&lt;COUNTIF('6B'!L$6:L$36,1),"6B",
IF(COUNTIF(AJ$6:AJ24,"6C")&lt;COUNTIF('6C'!L$6:L$38,1),"6C",
IF(COUNTIF(AJ$6:AJ24,"6D")&lt;COUNTIF('6D'!L$6:L$39,1),"6D",
IF(COUNTIF(AJ$6:AJ24,"6E")&lt;COUNTIF('6E'!L$6:L$37,1),"6E",
IF(COUNTIF(AJ$6:AJ24,"5A")&lt;COUNTIF('5A'!L$6:L$38,1),"5A",
IF(COUNTIF(AJ$6:AJ24,"5B")&lt;COUNTIF('5B'!L$6:L$33,1),"5B",
IF(COUNTIF(AJ$6:AJ24,"5C")&lt;COUNTIF('5C'!L$6:L$36,1),"5C",
IF(COUNTIF(AJ$6:AJ24,"5D")&lt;COUNTIF('5D'!L$6:L$38,1),"5D",
IF(COUNTIF(AJ$6:AJ24,"5E")&lt;COUNTIF('5E'!L$6:L$37,1),"5E",
IF(COUNTIF(AJ$6:AJ24,"5F")&lt;COUNTIF('5F'!L$6:L$37,1),"5F",
IF(COUNTIF(AJ$6:AJ24,"4A")&lt;COUNTIF('4A'!L$6:L$33,1),"4A",
IF(COUNTIF(AJ$6:AJ24,"4B")&lt;COUNTIF('4B'!L$6:L$33,1),"4B",
IF(COUNTIF(AJ$6:AJ24,"4C")&lt;COUNTIF('4C'!L$6:L$33,1),"4C",
IF(COUNTIF(AJ$6:AJ24,"4D")&lt;COUNTIF('4D'!L$6:L$33,1),"4D",
IF(COUNTIF(AJ$6:AJ24,"4E")&lt;COUNTIF('4E'!L$6:L$33,1),"4E",
IF(COUNTIF(AJ$6:AJ24,"3A")&lt;COUNTIF('3A'!L$6:L$33,1),"3A",
IF(COUNTIF(AJ$6:AJ24,"3B")&lt;COUNTIF('3B'!L$6:L$33,1),"3B",
IF(COUNTIF(AJ$6:AJ24,"3C")&lt;COUNTIF('3C'!L$6:L$38,1),"3C",
IF(COUNTIF(AJ$6:AJ24,"3D")&lt;COUNTIF('3D'!L$6:L$36,1),"3D",
IF(COUNTIF(AJ$6:AJ24,"3E")&lt;COUNTIF('3E'!L$6:L$33,1),"3E",
IF(COUNTIF(AJ$6:AJ24,"CM2")&lt;COUNTIF('CM2'!L$6:L$33,1),"CM2",
""))))))))))))))))))))))</f>
        <v/>
      </c>
      <c r="AK25" s="39" t="str">
        <f>IF(COUNTIF(AK$6:AK24,"6A")&lt;COUNTIF('6A'!M$6:M$33,1),"6A",
IF(COUNTIF(AK$6:AK24,"6B")&lt;COUNTIF('6B'!M$6:M$36,1),"6B",
IF(COUNTIF(AK$6:AK24,"6C")&lt;COUNTIF('6C'!M$6:M$38,1),"6C",
IF(COUNTIF(AK$6:AK24,"6D")&lt;COUNTIF('6D'!M$6:M$39,1),"6D",
IF(COUNTIF(AK$6:AK24,"6E")&lt;COUNTIF('6E'!M$6:M$37,1),"6E",
IF(COUNTIF(AK$6:AK24,"5A")&lt;COUNTIF('5A'!M$6:M$38,1),"5A",
IF(COUNTIF(AK$6:AK24,"5B")&lt;COUNTIF('5B'!M$6:M$33,1),"5B",
IF(COUNTIF(AK$6:AK24,"5C")&lt;COUNTIF('5C'!M$6:M$36,1),"5C",
IF(COUNTIF(AK$6:AK24,"5D")&lt;COUNTIF('5D'!M$6:M$38,1),"5D",
IF(COUNTIF(AK$6:AK24,"5E")&lt;COUNTIF('5E'!M$6:M$37,1),"5E",
IF(COUNTIF(AK$6:AK24,"5F")&lt;COUNTIF('5F'!M$6:M$37,1),"5F",
IF(COUNTIF(AK$6:AK24,"4A")&lt;COUNTIF('4A'!M$6:M$33,1),"4A",
IF(COUNTIF(AK$6:AK24,"4B")&lt;COUNTIF('4B'!M$6:M$33,1),"4B",
IF(COUNTIF(AK$6:AK24,"4C")&lt;COUNTIF('4C'!M$6:M$33,1),"4C",
IF(COUNTIF(AK$6:AK24,"4D")&lt;COUNTIF('4D'!M$6:M$33,1),"4D",
IF(COUNTIF(AK$6:AK24,"4E")&lt;COUNTIF('4E'!M$6:M$33,1),"4E",
IF(COUNTIF(AK$6:AK24,"3A")&lt;COUNTIF('3A'!M$6:M$33,1),"3A",
IF(COUNTIF(AK$6:AK24,"3B")&lt;COUNTIF('3B'!M$6:M$33,1),"3B",
IF(COUNTIF(AK$6:AK24,"3C")&lt;COUNTIF('3C'!M$6:M$38,1),"3C",
IF(COUNTIF(AK$6:AK24,"3D")&lt;COUNTIF('3D'!M$6:M$36,1),"3D",
IF(COUNTIF(AK$6:AK24,"3E")&lt;COUNTIF('3E'!M$6:M$33,1),"3E",
IF(COUNTIF(AK$6:AK24,"CM2")&lt;COUNTIF('CM2'!M$6:M$33,1),"CM2",
""))))))))))))))))))))))</f>
        <v/>
      </c>
      <c r="AL25" s="42" t="str">
        <f>IF(COUNTIF(AL$6:AL24,"6A")&lt;COUNTIF('6A'!N$6:N$33,1),"6A",
IF(COUNTIF(AL$6:AL24,"6B")&lt;COUNTIF('6B'!N$6:N$36,1),"6B",
IF(COUNTIF(AL$6:AL24,"6C")&lt;COUNTIF('6C'!N$6:N$38,1),"6C",
IF(COUNTIF(AL$6:AL24,"6D")&lt;COUNTIF('6D'!N$6:N$39,1),"6D",
IF(COUNTIF(AL$6:AL24,"6E")&lt;COUNTIF('6E'!N$6:N$37,1),"6E",
IF(COUNTIF(AL$6:AL24,"5A")&lt;COUNTIF('5A'!N$6:N$38,1),"5A",
IF(COUNTIF(AL$6:AL24,"5B")&lt;COUNTIF('5B'!N$6:N$33,1),"5B",
IF(COUNTIF(AL$6:AL24,"5C")&lt;COUNTIF('5C'!N$6:N$36,1),"5C",
IF(COUNTIF(AL$6:AL24,"5D")&lt;COUNTIF('5D'!N$6:N$38,1),"5D",
IF(COUNTIF(AL$6:AL24,"5E")&lt;COUNTIF('5E'!N$6:N$37,1),"5E",
IF(COUNTIF(AL$6:AL24,"5F")&lt;COUNTIF('5F'!N$6:N$37,1),"5F",
IF(COUNTIF(AL$6:AL24,"4A")&lt;COUNTIF('4A'!N$6:N$33,1),"4A",
IF(COUNTIF(AL$6:AL24,"4B")&lt;COUNTIF('4B'!N$6:N$33,1),"4B",
IF(COUNTIF(AL$6:AL24,"4C")&lt;COUNTIF('4C'!N$6:N$33,1),"4C",
IF(COUNTIF(AL$6:AL24,"4D")&lt;COUNTIF('4D'!N$6:N$33,1),"4D",
IF(COUNTIF(AL$6:AL24,"4E")&lt;COUNTIF('4E'!N$6:N$33,1),"4E",
IF(COUNTIF(AL$6:AL24,"3A")&lt;COUNTIF('3A'!N$6:N$33,1),"3A",
IF(COUNTIF(AL$6:AL24,"3B")&lt;COUNTIF('3B'!N$6:N$33,1),"3B",
IF(COUNTIF(AL$6:AL24,"3C")&lt;COUNTIF('3C'!N$6:N$38,1),"3C",
IF(COUNTIF(AL$6:AL24,"3D")&lt;COUNTIF('3D'!N$6:N$36,1),"3D",
IF(COUNTIF(AL$6:AL24,"3E")&lt;COUNTIF('3E'!N$6:N$33,1),"3E",
IF(COUNTIF(AL$6:AL24,"CM2")&lt;COUNTIF('CM2'!N$6:N$33,1),"CM2",
""))))))))))))))))))))))</f>
        <v/>
      </c>
      <c r="AM25" s="44" t="str">
        <f>IF(COUNTIF(AM$6:AM24,"6A")&lt;COUNTIF('6A'!O$6:O$33,1),"6A",
IF(COUNTIF(AM$6:AM24,"6B")&lt;COUNTIF('6B'!O$6:O$36,1),"6B",
IF(COUNTIF(AM$6:AM24,"6C")&lt;COUNTIF('6C'!O$6:O$38,1),"6C",
IF(COUNTIF(AM$6:AM24,"6D")&lt;COUNTIF('6D'!O$6:O$39,1),"6D",
IF(COUNTIF(AM$6:AM24,"6E")&lt;COUNTIF('6E'!O$6:O$37,1),"6E",
IF(COUNTIF(AM$6:AM24,"5A")&lt;COUNTIF('5A'!O$6:O$38,1),"5A",
IF(COUNTIF(AM$6:AM24,"5B")&lt;COUNTIF('5B'!O$6:O$33,1),"5B",
IF(COUNTIF(AM$6:AM24,"5C")&lt;COUNTIF('5C'!O$6:O$36,1),"5C",
IF(COUNTIF(AM$6:AM24,"5D")&lt;COUNTIF('5D'!O$6:O$38,1),"5D",
IF(COUNTIF(AM$6:AM24,"5E")&lt;COUNTIF('5E'!O$6:O$37,1),"5E",
IF(COUNTIF(AM$6:AM24,"5F")&lt;COUNTIF('5F'!O$6:O$37,1),"5F",
IF(COUNTIF(AM$6:AM24,"4A")&lt;COUNTIF('4A'!O$6:O$33,1),"4A",
IF(COUNTIF(AM$6:AM24,"4B")&lt;COUNTIF('4B'!O$6:O$33,1),"4B",
IF(COUNTIF(AM$6:AM24,"4C")&lt;COUNTIF('4C'!O$6:O$33,1),"4C",
IF(COUNTIF(AM$6:AM24,"4D")&lt;COUNTIF('4D'!O$6:O$33,1),"4D",
IF(COUNTIF(AM$6:AM24,"4E")&lt;COUNTIF('4E'!O$6:O$33,1),"4E",
IF(COUNTIF(AM$6:AM24,"3A")&lt;COUNTIF('3A'!O$6:O$33,1),"3A",
IF(COUNTIF(AM$6:AM24,"3B")&lt;COUNTIF('3B'!O$6:O$33,1),"3B",
IF(COUNTIF(AM$6:AM24,"3C")&lt;COUNTIF('3C'!O$6:O$38,1),"3C",
IF(COUNTIF(AM$6:AM24,"3D")&lt;COUNTIF('3D'!O$6:O$36,1),"3D",
IF(COUNTIF(AM$6:AM24,"3E")&lt;COUNTIF('3E'!O$6:O$33,1),"3E",
IF(COUNTIF(AM$6:AM24,"CM2")&lt;COUNTIF('CM2'!O$6:O$33,1),"CM2",
""))))))))))))))))))))))</f>
        <v/>
      </c>
      <c r="AN25" s="30"/>
      <c r="AO25" s="34" t="str">
        <f>IF(COUNTIF(AO$6:AO24,"6A")&lt;COUNTIF('6A'!Q$6:Q$33,1),"6A",
IF(COUNTIF(AO$6:AO24,"6B")&lt;COUNTIF('6B'!Q$6:Q$36,1),"6B",
IF(COUNTIF(AO$6:AO24,"6C")&lt;COUNTIF('6C'!Q$6:Q$38,1),"6C",
IF(COUNTIF(AO$6:AO24,"6D")&lt;COUNTIF('6D'!Q$6:Q$39,1),"6D",
IF(COUNTIF(AO$6:AO24,"6E")&lt;COUNTIF('6E'!Q$6:Q$37,1),"6E",
IF(COUNTIF(AO$6:AO24,"5A")&lt;COUNTIF('5A'!Q$6:Q$38,1),"5A",
IF(COUNTIF(AO$6:AO24,"5B")&lt;COUNTIF('5B'!Q$6:Q$33,1),"5B",
IF(COUNTIF(AO$6:AO24,"5C")&lt;COUNTIF('5C'!Q$6:Q$36,1),"5C",
IF(COUNTIF(AO$6:AO24,"5D")&lt;COUNTIF('5D'!Q$6:Q$38,1),"5D",
IF(COUNTIF(AO$6:AO24,"5E")&lt;COUNTIF('5E'!Q$6:Q$37,1),"5E",
IF(COUNTIF(AO$6:AO24,"5F")&lt;COUNTIF('5F'!Q$6:Q$37,1),"5F",
IF(COUNTIF(AO$6:AO24,"4A")&lt;COUNTIF('4A'!Q$6:Q$33,1),"4A",
IF(COUNTIF(AO$6:AO24,"4B")&lt;COUNTIF('4B'!Q$6:Q$33,1),"4B",
IF(COUNTIF(AO$6:AO24,"4C")&lt;COUNTIF('4C'!Q$6:Q$33,1),"4C",
IF(COUNTIF(AO$6:AO24,"4D")&lt;COUNTIF('4D'!Q$6:Q$33,1),"4D",
IF(COUNTIF(AO$6:AO24,"4E")&lt;COUNTIF('4E'!Q$6:Q$33,1),"4E",
IF(COUNTIF(AO$6:AO24,"3A")&lt;COUNTIF('3A'!Q$6:Q$33,1),"3A",
IF(COUNTIF(AO$6:AO24,"3B")&lt;COUNTIF('3B'!Q$6:Q$33,1),"3B",
IF(COUNTIF(AO$6:AO24,"3C")&lt;COUNTIF('3C'!Q$6:Q$38,1),"3C",
IF(COUNTIF(AO$6:AO24,"3D")&lt;COUNTIF('3D'!Q$6:Q$36,1),"3D",
IF(COUNTIF(AO$6:AO24,"3E")&lt;COUNTIF('3E'!Q$6:Q$33,1),"3E",
IF(COUNTIF(AO$6:AO24,"CM2")&lt;COUNTIF('CM2'!Q$6:Q$33,1),"CM2",
""))))))))))))))))))))))</f>
        <v/>
      </c>
      <c r="AP25" s="45" t="str">
        <f>IF(COUNTIF(AP$6:AP24,"6A")&lt;COUNTIF('6A'!R$6:R$33,1),"6A",
IF(COUNTIF(AP$6:AP24,"6B")&lt;COUNTIF('6B'!R$6:R$36,1),"6B",
IF(COUNTIF(AP$6:AP24,"6C")&lt;COUNTIF('6C'!R$6:R$38,1),"6C",
IF(COUNTIF(AP$6:AP24,"6D")&lt;COUNTIF('6D'!R$6:R$39,1),"6D",
IF(COUNTIF(AP$6:AP24,"6E")&lt;COUNTIF('6E'!R$6:R$37,1),"6E",
IF(COUNTIF(AP$6:AP24,"5A")&lt;COUNTIF('5A'!R$6:R$38,1),"5A",
IF(COUNTIF(AP$6:AP24,"5B")&lt;COUNTIF('5B'!R$6:R$33,1),"5B",
IF(COUNTIF(AP$6:AP24,"5C")&lt;COUNTIF('5C'!R$6:R$36,1),"5C",
IF(COUNTIF(AP$6:AP24,"5D")&lt;COUNTIF('5D'!R$6:R$38,1),"5D",
IF(COUNTIF(AP$6:AP24,"5E")&lt;COUNTIF('5E'!R$6:R$37,1),"5E",
IF(COUNTIF(AP$6:AP24,"5F")&lt;COUNTIF('5F'!R$6:R$37,1),"5F",
IF(COUNTIF(AP$6:AP24,"4A")&lt;COUNTIF('4A'!R$6:R$33,1),"4A",
IF(COUNTIF(AP$6:AP24,"4B")&lt;COUNTIF('4B'!R$6:R$33,1),"4B",
IF(COUNTIF(AP$6:AP24,"4C")&lt;COUNTIF('4C'!R$6:R$33,1),"4C",
IF(COUNTIF(AP$6:AP24,"4D")&lt;COUNTIF('4D'!R$6:R$33,1),"4D",
IF(COUNTIF(AP$6:AP24,"4E")&lt;COUNTIF('4E'!R$6:R$33,1),"4E",
IF(COUNTIF(AP$6:AP24,"3A")&lt;COUNTIF('3A'!R$6:R$33,1),"3A",
IF(COUNTIF(AP$6:AP24,"3B")&lt;COUNTIF('3B'!R$6:R$33,1),"3B",
IF(COUNTIF(AP$6:AP24,"3C")&lt;COUNTIF('3C'!R$6:R$38,1),"3C",
IF(COUNTIF(AP$6:AP24,"3D")&lt;COUNTIF('3D'!R$6:R$36,1),"3D",
IF(COUNTIF(AP$6:AP24,"3E")&lt;COUNTIF('3E'!R$6:R$33,1),"3E",
IF(COUNTIF(AP$6:AP24,"CM2")&lt;COUNTIF('CM2'!R$6:R$33,1),"CM2",
""))))))))))))))))))))))</f>
        <v/>
      </c>
      <c r="AQ25" s="36" t="str">
        <f>IF(COUNTIF(AQ$6:AQ24,"6A")&lt;COUNTIF('6A'!S$6:S$33,1),"6A",
IF(COUNTIF(AQ$6:AQ24,"6B")&lt;COUNTIF('6B'!S$6:S$36,1),"6B",
IF(COUNTIF(AQ$6:AQ24,"6C")&lt;COUNTIF('6C'!S$6:S$38,1),"6C",
IF(COUNTIF(AQ$6:AQ24,"6D")&lt;COUNTIF('6D'!S$6:S$39,1),"6D",
IF(COUNTIF(AQ$6:AQ24,"6E")&lt;COUNTIF('6E'!S$6:S$37,1),"6E",
IF(COUNTIF(AQ$6:AQ24,"5A")&lt;COUNTIF('5A'!S$6:S$38,1),"5A",
IF(COUNTIF(AQ$6:AQ24,"5B")&lt;COUNTIF('5B'!S$6:S$33,1),"5B",
IF(COUNTIF(AQ$6:AQ24,"5C")&lt;COUNTIF('5C'!S$6:S$36,1),"5C",
IF(COUNTIF(AQ$6:AQ24,"5D")&lt;COUNTIF('5D'!S$6:S$38,1),"5D",
IF(COUNTIF(AQ$6:AQ24,"5E")&lt;COUNTIF('5E'!S$6:S$37,1),"5E",
IF(COUNTIF(AQ$6:AQ24,"5F")&lt;COUNTIF('5F'!S$6:S$37,1),"5F",
IF(COUNTIF(AQ$6:AQ24,"4A")&lt;COUNTIF('4A'!S$6:S$33,1),"4A",
IF(COUNTIF(AQ$6:AQ24,"4B")&lt;COUNTIF('4B'!S$6:S$33,1),"4B",
IF(COUNTIF(AQ$6:AQ24,"4C")&lt;COUNTIF('4C'!S$6:S$33,1),"4C",
IF(COUNTIF(AQ$6:AQ24,"4D")&lt;COUNTIF('4D'!S$6:S$33,1),"4D",
IF(COUNTIF(AQ$6:AQ24,"4E")&lt;COUNTIF('4E'!S$6:S$33,1),"4E",
IF(COUNTIF(AQ$6:AQ24,"3A")&lt;COUNTIF('3A'!S$6:S$33,1),"3A",
IF(COUNTIF(AQ$6:AQ24,"3B")&lt;COUNTIF('3B'!S$6:S$33,1),"3B",
IF(COUNTIF(AQ$6:AQ24,"3C")&lt;COUNTIF('3C'!S$6:S$38,1),"3C",
IF(COUNTIF(AQ$6:AQ24,"3D")&lt;COUNTIF('3D'!S$6:S$36,1),"3D",
IF(COUNTIF(AQ$6:AQ24,"3E")&lt;COUNTIF('3E'!S$6:S$33,1),"3E",
IF(COUNTIF(AQ$6:AQ24,"CM2")&lt;COUNTIF('CM2'!S$6:S$33,1),"CM2",
""))))))))))))))))))))))</f>
        <v/>
      </c>
      <c r="AR25" s="39" t="str">
        <f>IF(COUNTIF(AR$6:AR24,"6A")&lt;COUNTIF('6A'!T$6:T$33,1),"6A",
IF(COUNTIF(AR$6:AR24,"6B")&lt;COUNTIF('6B'!T$6:T$36,1),"6B",
IF(COUNTIF(AR$6:AR24,"6C")&lt;COUNTIF('6C'!T$6:T$38,1),"6C",
IF(COUNTIF(AR$6:AR24,"6D")&lt;COUNTIF('6D'!T$6:T$39,1),"6D",
IF(COUNTIF(AR$6:AR24,"6E")&lt;COUNTIF('6E'!T$6:T$37,1),"6E",
IF(COUNTIF(AR$6:AR24,"5A")&lt;COUNTIF('5A'!T$6:T$38,1),"5A",
IF(COUNTIF(AR$6:AR24,"5B")&lt;COUNTIF('5B'!T$6:T$33,1),"5B",
IF(COUNTIF(AR$6:AR24,"5C")&lt;COUNTIF('5C'!T$6:T$36,1),"5C",
IF(COUNTIF(AR$6:AR24,"5D")&lt;COUNTIF('5D'!T$6:T$38,1),"5D",
IF(COUNTIF(AR$6:AR24,"5E")&lt;COUNTIF('5E'!T$6:T$37,1),"5E",
IF(COUNTIF(AR$6:AR24,"5F")&lt;COUNTIF('5F'!T$6:T$37,1),"5F",
IF(COUNTIF(AR$6:AR24,"4A")&lt;COUNTIF('4A'!T$6:T$33,1),"4A",
IF(COUNTIF(AR$6:AR24,"4B")&lt;COUNTIF('4B'!T$6:T$33,1),"4B",
IF(COUNTIF(AR$6:AR24,"4C")&lt;COUNTIF('4C'!T$6:T$33,1),"4C",
IF(COUNTIF(AR$6:AR24,"4D")&lt;COUNTIF('4D'!T$6:T$33,1),"4D",
IF(COUNTIF(AR$6:AR24,"4E")&lt;COUNTIF('4E'!T$6:T$33,1),"4E",
IF(COUNTIF(AR$6:AR24,"3A")&lt;COUNTIF('3A'!T$6:T$33,1),"3A",
IF(COUNTIF(AR$6:AR24,"3B")&lt;COUNTIF('3B'!T$6:T$33,1),"3B",
IF(COUNTIF(AR$6:AR24,"3C")&lt;COUNTIF('3C'!T$6:T$38,1),"3C",
IF(COUNTIF(AR$6:AR24,"3D")&lt;COUNTIF('3D'!T$6:T$36,1),"3D",
IF(COUNTIF(AR$6:AR24,"3E")&lt;COUNTIF('3E'!T$6:T$33,1),"3E",
IF(COUNTIF(AR$6:AR24,"CM2")&lt;COUNTIF('CM2'!T$6:T$33,1),"CM2",
""))))))))))))))))))))))</f>
        <v/>
      </c>
      <c r="AS25" s="42" t="str">
        <f>IF(COUNTIF(AS$6:AS24,"6A")&lt;COUNTIF('6A'!U$6:U$33,1),"6A",
IF(COUNTIF(AS$6:AS24,"6B")&lt;COUNTIF('6B'!U$6:U$36,1),"6B",
IF(COUNTIF(AS$6:AS24,"6C")&lt;COUNTIF('6C'!U$6:U$38,1),"6C",
IF(COUNTIF(AS$6:AS24,"6D")&lt;COUNTIF('6D'!U$6:U$39,1),"6D",
IF(COUNTIF(AS$6:AS24,"6E")&lt;COUNTIF('6E'!U$6:U$37,1),"6E",
IF(COUNTIF(AS$6:AS24,"5A")&lt;COUNTIF('5A'!U$6:U$38,1),"5A",
IF(COUNTIF(AS$6:AS24,"5B")&lt;COUNTIF('5B'!U$6:U$33,1),"5B",
IF(COUNTIF(AS$6:AS24,"5C")&lt;COUNTIF('5C'!U$6:U$36,1),"5C",
IF(COUNTIF(AS$6:AS24,"5D")&lt;COUNTIF('5D'!U$6:U$38,1),"5D",
IF(COUNTIF(AS$6:AS24,"5E")&lt;COUNTIF('5E'!U$6:U$37,1),"5E",
IF(COUNTIF(AS$6:AS24,"5F")&lt;COUNTIF('5F'!U$6:U$37,1),"5F",
IF(COUNTIF(AS$6:AS24,"4A")&lt;COUNTIF('4A'!U$6:U$33,1),"4A",
IF(COUNTIF(AS$6:AS24,"4B")&lt;COUNTIF('4B'!U$6:U$33,1),"4B",
IF(COUNTIF(AS$6:AS24,"4C")&lt;COUNTIF('4C'!U$6:U$33,1),"4C",
IF(COUNTIF(AS$6:AS24,"4D")&lt;COUNTIF('4D'!U$6:U$33,1),"4D",
IF(COUNTIF(AS$6:AS24,"4E")&lt;COUNTIF('4E'!U$6:U$33,1),"4E",
IF(COUNTIF(AS$6:AS24,"3A")&lt;COUNTIF('3A'!U$6:U$33,1),"3A",
IF(COUNTIF(AS$6:AS24,"3B")&lt;COUNTIF('3B'!U$6:U$33,1),"3B",
IF(COUNTIF(AS$6:AS24,"3C")&lt;COUNTIF('3C'!U$6:U$38,1),"3C",
IF(COUNTIF(AS$6:AS24,"3D")&lt;COUNTIF('3D'!U$6:U$36,1),"3D",
IF(COUNTIF(AS$6:AS24,"3E")&lt;COUNTIF('3E'!U$6:U$33,1),"3E",
IF(COUNTIF(AS$6:AS24,"CM2")&lt;COUNTIF('CM2'!U$6:U$33,1),"CM2",
""))))))))))))))))))))))</f>
        <v/>
      </c>
      <c r="AU25" s="34" t="str">
        <f ca="1">IF(AA25="","",IF(AA25="3A",INDEX(OFFSET('3A'!$A$6:$A$39,SMALL('3A'!Z$6:Z$39,COUNTIF(AA$6:AA25,"3A")),0),MATCH(1,OFFSET('3A'!C$6:C$39,SMALL('3A'!Z$6:Z$39,COUNTIF(AA$6:AA25,"3A")),0),0))&amp;" "&amp;VLOOKUP(INDEX(OFFSET('3A'!$A$6:$A$39,SMALL('3A'!Z$6:Z$39,COUNTIF(AA$6:AA25,"3A")),0),MATCH(1,OFFSET('3A'!C$6:C$39,SMALL('3A'!Z$6:Z$39,COUNTIF(AA$6:AA25,"3A")),0),0)),'3A'!$A$6:$B$39,2,0)&amp;" - "&amp;'3A'!$A$1,
IF(AA25="3B",INDEX(OFFSET('3B'!$A$6:$A$38,SMALL('3B'!Z$6:Z$38,COUNTIF(AA$6:AA25,"3B")),0),MATCH(1,OFFSET('3B'!C$6:C$38,SMALL('3B'!Z$6:Z$38,COUNTIF(AA$6:AA25,"3B")),0),0))&amp;" "&amp;VLOOKUP(INDEX(OFFSET('3B'!$A$6:$A$38,SMALL('3B'!Z$6:Z$38,COUNTIF(AA$6:AA25,"3B")),0),MATCH(1,OFFSET('3B'!C$6:C$38,SMALL('3B'!Z$6:Z$38,COUNTIF(AA$6:AA25,"3B")),0),0)),'3B'!$A$6:$B$38,2,0)&amp;" - "&amp;'3B'!$A$1,
IF(AA25="3C",INDEX(OFFSET('3C'!$A$6:$A$41,SMALL('3C'!Z$6:Z$41,COUNTIF(AA$6:AA25,"3C")),0),MATCH(1,OFFSET('3C'!C$6:C$41,SMALL('3C'!Z$6:Z$41,COUNTIF(AA$6:AA25,"3C")),0),0))&amp;" "&amp;VLOOKUP(INDEX(OFFSET('3C'!$A$6:$A$41,SMALL('3C'!Z$6:Z$41,COUNTIF(AA$6:AA25,"3C")),0),MATCH(1,OFFSET('3C'!C$6:C$41,SMALL('3C'!Z$6:Z$41,COUNTIF(AA$6:AA25,"3C")),0),0)),'3C'!$A$6:$B$41,2,0)&amp;" - "&amp;'3C'!$A$1,
IF(AA25="3D",INDEX(OFFSET('3D'!$A$6:$A$39,SMALL('3D'!Z$6:Z$39,COUNTIF(AA$6:AA25,"3D")),0),MATCH(1,OFFSET('3D'!C$6:C$39,SMALL('3D'!Z$6:Z$39,COUNTIF(AA$6:AA25,"3D")),0),0))&amp;" "&amp;VLOOKUP(INDEX(OFFSET('3D'!$A$6:$A$39,SMALL('3D'!Z$6:Z$39,COUNTIF(AA$6:AA25,"3D")),0),MATCH(1,OFFSET('3D'!C$6:C$39,SMALL('3D'!Z$6:Z$39,COUNTIF(AA$6:AA25,"3D")),0),0)),'3D'!$A$6:$B$39,2,0)&amp;" - "&amp;'3D'!$A$1,
IF(AA25="3E",INDEX(OFFSET('3E'!$A$6:$A$37,SMALL('3E'!Z$6:Z$37,COUNTIF(AA$6:AA25,"3E")),0),MATCH(1,OFFSET('3E'!C$6:C$37,SMALL('3E'!Z$6:Z$37,COUNTIF(AA$6:AA25,"3E")),0),0))&amp;" "&amp;VLOOKUP(INDEX(OFFSET('3E'!$A$6:$A$37,SMALL('3E'!Z$6:Z$37,COUNTIF(AA$6:AA25,"3E")),0),MATCH(1,OFFSET('3E'!C$6:C$37,SMALL('3E'!Z$6:Z$37,COUNTIF(AA$6:AA25,"3E")),0),0)),'3E'!$A$6:$B$37,2,0)&amp;" - "&amp;'3E'!$A$1))))))</f>
        <v/>
      </c>
      <c r="AV25" s="34" t="str">
        <f ca="1">IF(AB25="","",IF(AB25="3A",INDEX(OFFSET('3A'!$A$6:$A$39,SMALL('3A'!AA$6:AA$39,COUNTIF(AB$6:AB25,"3A")),0),MATCH(1,OFFSET('3A'!D$6:D$39,SMALL('3A'!AA$6:AA$39,COUNTIF(AB$6:AB25,"3A")),0),0))&amp;" "&amp;VLOOKUP(INDEX(OFFSET('3A'!$A$6:$A$39,SMALL('3A'!AA$6:AA$39,COUNTIF(AB$6:AB25,"3A")),0),MATCH(1,OFFSET('3A'!D$6:D$39,SMALL('3A'!AA$6:AA$39,COUNTIF(AB$6:AB25,"3A")),0),0)),'3A'!$A$6:$B$39,2,0)&amp;" - "&amp;'3A'!$A$1,
IF(AB25="3B",INDEX(OFFSET('3B'!$A$6:$A$38,SMALL('3B'!AA$6:AA$38,COUNTIF(AB$6:AB25,"3B")),0),MATCH(1,OFFSET('3B'!D$6:D$38,SMALL('3B'!AA$6:AA$38,COUNTIF(AB$6:AB25,"3B")),0),0))&amp;" "&amp;VLOOKUP(INDEX(OFFSET('3B'!$A$6:$A$38,SMALL('3B'!AA$6:AA$38,COUNTIF(AB$6:AB25,"3B")),0),MATCH(1,OFFSET('3B'!D$6:D$38,SMALL('3B'!AA$6:AA$38,COUNTIF(AB$6:AB25,"3B")),0),0)),'3B'!$A$6:$B$38,2,0)&amp;" - "&amp;'3B'!$A$1,
IF(AB25="3C",INDEX(OFFSET('3C'!$A$6:$A$41,SMALL('3C'!AA$6:AA$41,COUNTIF(AB$6:AB25,"3C")),0),MATCH(1,OFFSET('3C'!D$6:D$41,SMALL('3C'!AA$6:AA$41,COUNTIF(AB$6:AB25,"3C")),0),0))&amp;" "&amp;VLOOKUP(INDEX(OFFSET('3C'!$A$6:$A$41,SMALL('3C'!AA$6:AA$41,COUNTIF(AB$6:AB25,"3C")),0),MATCH(1,OFFSET('3C'!D$6:D$41,SMALL('3C'!AA$6:AA$41,COUNTIF(AB$6:AB25,"3C")),0),0)),'3C'!$A$6:$B$41,2,0)&amp;" - "&amp;'3C'!$A$1,
IF(AB25="3D",INDEX(OFFSET('3D'!$A$6:$A$39,SMALL('3D'!AA$6:AA$39,COUNTIF(AB$6:AB25,"3D")),0),MATCH(1,OFFSET('3D'!D$6:D$39,SMALL('3D'!AA$6:AA$39,COUNTIF(AB$6:AB25,"3D")),0),0))&amp;" "&amp;VLOOKUP(INDEX(OFFSET('3D'!$A$6:$A$39,SMALL('3D'!AA$6:AA$39,COUNTIF(AB$6:AB25,"3D")),0),MATCH(1,OFFSET('3D'!D$6:D$39,SMALL('3D'!AA$6:AA$39,COUNTIF(AB$6:AB25,"3D")),0),0)),'3D'!$A$6:$B$39,2,0)&amp;" - "&amp;'3D'!$A$1,
IF(AB25="3E",INDEX(OFFSET('3E'!$A$6:$A$37,SMALL('3E'!AA$6:AA$37,COUNTIF(AB$6:AB25,"3E")),0),MATCH(1,OFFSET('3E'!D$6:D$37,SMALL('3E'!AA$6:AA$37,COUNTIF(AB$6:AB25,"3E")),0),0))&amp;" "&amp;VLOOKUP(INDEX(OFFSET('3E'!$A$6:$A$37,SMALL('3E'!AA$6:AA$37,COUNTIF(AB$6:AB25,"3E")),0),MATCH(1,OFFSET('3E'!D$6:D$37,SMALL('3E'!AA$6:AA$37,COUNTIF(AB$6:AB25,"3E")),0),0)),'3E'!$A$6:$B$37,2,0)&amp;" - "&amp;'3E'!$A$1))))))</f>
        <v/>
      </c>
      <c r="AW25" s="36" t="str">
        <f ca="1">IF(AC25="","",IF(AC25="3A",INDEX(OFFSET('3A'!$A$6:$A$39,SMALL('3A'!AB$6:AB$39,COUNTIF(AC$6:AC25,"3A")),0),MATCH(1,OFFSET('3A'!E$6:E$39,SMALL('3A'!AB$6:AB$39,COUNTIF(AC$6:AC25,"3A")),0),0))&amp;" "&amp;VLOOKUP(INDEX(OFFSET('3A'!$A$6:$A$39,SMALL('3A'!AB$6:AB$39,COUNTIF(AC$6:AC25,"3A")),0),MATCH(1,OFFSET('3A'!E$6:E$39,SMALL('3A'!AB$6:AB$39,COUNTIF(AC$6:AC25,"3A")),0),0)),'3A'!$A$6:$B$39,2,0)&amp;" - "&amp;'3A'!$A$1,
IF(AC25="3B",INDEX(OFFSET('3B'!$A$6:$A$38,SMALL('3B'!AB$6:AB$38,COUNTIF(AC$6:AC25,"3B")),0),MATCH(1,OFFSET('3B'!E$6:E$38,SMALL('3B'!AB$6:AB$38,COUNTIF(AC$6:AC25,"3B")),0),0))&amp;" "&amp;VLOOKUP(INDEX(OFFSET('3B'!$A$6:$A$38,SMALL('3B'!AB$6:AB$38,COUNTIF(AC$6:AC25,"3B")),0),MATCH(1,OFFSET('3B'!E$6:E$38,SMALL('3B'!AB$6:AB$38,COUNTIF(AC$6:AC25,"3B")),0),0)),'3B'!$A$6:$B$38,2,0)&amp;" - "&amp;'3B'!$A$1,
IF(AC25="3C",INDEX(OFFSET('3C'!$A$6:$A$41,SMALL('3C'!AB$6:AB$41,COUNTIF(AC$6:AC25,"3C")),0),MATCH(1,OFFSET('3C'!E$6:E$41,SMALL('3C'!AB$6:AB$41,COUNTIF(AC$6:AC25,"3C")),0),0))&amp;" "&amp;VLOOKUP(INDEX(OFFSET('3C'!$A$6:$A$41,SMALL('3C'!AB$6:AB$41,COUNTIF(AC$6:AC25,"3C")),0),MATCH(1,OFFSET('3C'!E$6:E$41,SMALL('3C'!AB$6:AB$41,COUNTIF(AC$6:AC25,"3C")),0),0)),'3C'!$A$6:$B$41,2,0)&amp;" - "&amp;'3C'!$A$1,
IF(AC25="3D",INDEX(OFFSET('3D'!$A$6:$A$39,SMALL('3D'!AB$6:AB$39,COUNTIF(AC$6:AC25,"3D")),0),MATCH(1,OFFSET('3D'!E$6:E$39,SMALL('3D'!AB$6:AB$39,COUNTIF(AC$6:AC25,"3D")),0),0))&amp;" "&amp;VLOOKUP(INDEX(OFFSET('3D'!$A$6:$A$39,SMALL('3D'!AB$6:AB$39,COUNTIF(AC$6:AC25,"3D")),0),MATCH(1,OFFSET('3D'!E$6:E$39,SMALL('3D'!AB$6:AB$39,COUNTIF(AC$6:AC25,"3D")),0),0)),'3D'!$A$6:$B$39,2,0)&amp;" - "&amp;'3D'!$A$1,
IF(AC25="3E",INDEX(OFFSET('3E'!$A$6:$A$37,SMALL('3E'!AB$6:AB$37,COUNTIF(AC$6:AC25,"3E")),0),MATCH(1,OFFSET('3E'!E$6:E$37,SMALL('3E'!AB$6:AB$37,COUNTIF(AC$6:AC25,"3E")),0),0))&amp;" "&amp;VLOOKUP(INDEX(OFFSET('3E'!$A$6:$A$37,SMALL('3E'!AB$6:AB$37,COUNTIF(AC$6:AC25,"3E")),0),MATCH(1,OFFSET('3E'!E$6:E$37,SMALL('3E'!AB$6:AB$37,COUNTIF(AC$6:AC25,"3E")),0),0)),'3E'!$A$6:$B$37,2,0)&amp;" - "&amp;'3E'!$A$1))))))</f>
        <v/>
      </c>
      <c r="AX25" s="39" t="str">
        <f ca="1">IF(AD25="","",IF(AD25="3A",INDEX(OFFSET('3A'!$A$6:$A$39,SMALL('3A'!AC$6:AC$39,COUNTIF(AD$6:AD25,"3A")),0),MATCH(1,OFFSET('3A'!F$6:F$39,SMALL('3A'!AC$6:AC$39,COUNTIF(AD$6:AD25,"3A")),0),0))&amp;" "&amp;VLOOKUP(INDEX(OFFSET('3A'!$A$6:$A$39,SMALL('3A'!AC$6:AC$39,COUNTIF(AD$6:AD25,"3A")),0),MATCH(1,OFFSET('3A'!F$6:F$39,SMALL('3A'!AC$6:AC$39,COUNTIF(AD$6:AD25,"3A")),0),0)),'3A'!$A$6:$B$39,2,0)&amp;" - "&amp;'3A'!$A$1,
IF(AD25="3B",INDEX(OFFSET('3B'!$A$6:$A$38,SMALL('3B'!AC$6:AC$38,COUNTIF(AD$6:AD25,"3B")),0),MATCH(1,OFFSET('3B'!F$6:F$38,SMALL('3B'!AC$6:AC$38,COUNTIF(AD$6:AD25,"3B")),0),0))&amp;" "&amp;VLOOKUP(INDEX(OFFSET('3B'!$A$6:$A$38,SMALL('3B'!AC$6:AC$38,COUNTIF(AD$6:AD25,"3B")),0),MATCH(1,OFFSET('3B'!F$6:F$38,SMALL('3B'!AC$6:AC$38,COUNTIF(AD$6:AD25,"3B")),0),0)),'3B'!$A$6:$B$38,2,0)&amp;" - "&amp;'3B'!$A$1,
IF(AD25="3C",INDEX(OFFSET('3C'!$A$6:$A$41,SMALL('3C'!AC$6:AC$41,COUNTIF(AD$6:AD25,"3C")),0),MATCH(1,OFFSET('3C'!F$6:F$41,SMALL('3C'!AC$6:AC$41,COUNTIF(AD$6:AD25,"3C")),0),0))&amp;" "&amp;VLOOKUP(INDEX(OFFSET('3C'!$A$6:$A$41,SMALL('3C'!AC$6:AC$41,COUNTIF(AD$6:AD25,"3C")),0),MATCH(1,OFFSET('3C'!F$6:F$41,SMALL('3C'!AC$6:AC$41,COUNTIF(AD$6:AD25,"3C")),0),0)),'3C'!$A$6:$B$41,2,0)&amp;" - "&amp;'3C'!$A$1,
IF(AD25="3D",INDEX(OFFSET('3D'!$A$6:$A$39,SMALL('3D'!AC$6:AC$39,COUNTIF(AD$6:AD25,"3D")),0),MATCH(1,OFFSET('3D'!F$6:F$39,SMALL('3D'!AC$6:AC$39,COUNTIF(AD$6:AD25,"3D")),0),0))&amp;" "&amp;VLOOKUP(INDEX(OFFSET('3D'!$A$6:$A$39,SMALL('3D'!AC$6:AC$39,COUNTIF(AD$6:AD25,"3D")),0),MATCH(1,OFFSET('3D'!F$6:F$39,SMALL('3D'!AC$6:AC$39,COUNTIF(AD$6:AD25,"3D")),0),0)),'3D'!$A$6:$B$39,2,0)&amp;" - "&amp;'3D'!$A$1,
IF(AD25="3E",INDEX(OFFSET('3E'!$A$6:$A$37,SMALL('3E'!AC$6:AC$37,COUNTIF(AD$6:AD25,"3E")),0),MATCH(1,OFFSET('3E'!F$6:F$37,SMALL('3E'!AC$6:AC$37,COUNTIF(AD$6:AD25,"3E")),0),0))&amp;" "&amp;VLOOKUP(INDEX(OFFSET('3E'!$A$6:$A$37,SMALL('3E'!AC$6:AC$37,COUNTIF(AD$6:AD25,"3E")),0),MATCH(1,OFFSET('3E'!F$6:F$37,SMALL('3E'!AC$6:AC$37,COUNTIF(AD$6:AD25,"3E")),0),0)),'3E'!$A$6:$B$37,2,0)&amp;" - "&amp;'3E'!$A$1))))))</f>
        <v/>
      </c>
      <c r="AY25" s="42" t="str">
        <f ca="1">IF(AE25="","",IF(AE25="3A",INDEX(OFFSET('3A'!$A$6:$A$39,SMALL('3A'!AD$6:AD$39,COUNTIF(AE$6:AE25,"3A")),0),MATCH(1,OFFSET('3A'!G$6:G$39,SMALL('3A'!AD$6:AD$39,COUNTIF(AE$6:AE25,"3A")),0),0))&amp;" "&amp;VLOOKUP(INDEX(OFFSET('3A'!$A$6:$A$39,SMALL('3A'!AD$6:AD$39,COUNTIF(AE$6:AE25,"3A")),0),MATCH(1,OFFSET('3A'!G$6:G$39,SMALL('3A'!AD$6:AD$39,COUNTIF(AE$6:AE25,"3A")),0),0)),'3A'!$A$6:$B$39,2,0)&amp;" - "&amp;'3A'!$A$1,
IF(AE25="3B",INDEX(OFFSET('3B'!$A$6:$A$38,SMALL('3B'!AD$6:AD$38,COUNTIF(AE$6:AE25,"3B")),0),MATCH(1,OFFSET('3B'!G$6:G$38,SMALL('3B'!AD$6:AD$38,COUNTIF(AE$6:AE25,"3B")),0),0))&amp;" "&amp;VLOOKUP(INDEX(OFFSET('3B'!$A$6:$A$38,SMALL('3B'!AD$6:AD$38,COUNTIF(AE$6:AE25,"3B")),0),MATCH(1,OFFSET('3B'!G$6:G$38,SMALL('3B'!AD$6:AD$38,COUNTIF(AE$6:AE25,"3B")),0),0)),'3B'!$A$6:$B$38,2,0)&amp;" - "&amp;'3B'!$A$1,
IF(AE25="3C",INDEX(OFFSET('3C'!$A$6:$A$41,SMALL('3C'!AD$6:AD$41,COUNTIF(AE$6:AE25,"3C")),0),MATCH(1,OFFSET('3C'!G$6:G$41,SMALL('3C'!AD$6:AD$41,COUNTIF(AE$6:AE25,"3C")),0),0))&amp;" "&amp;VLOOKUP(INDEX(OFFSET('3C'!$A$6:$A$41,SMALL('3C'!AD$6:AD$41,COUNTIF(AE$6:AE25,"3C")),0),MATCH(1,OFFSET('3C'!G$6:G$41,SMALL('3C'!AD$6:AD$41,COUNTIF(AE$6:AE25,"3C")),0),0)),'3C'!$A$6:$B$41,2,0)&amp;" - "&amp;'3C'!$A$1,
IF(AE25="3D",INDEX(OFFSET('3D'!$A$6:$A$39,SMALL('3D'!AD$6:AD$39,COUNTIF(AE$6:AE25,"3D")),0),MATCH(1,OFFSET('3D'!G$6:G$39,SMALL('3D'!AD$6:AD$39,COUNTIF(AE$6:AE25,"3D")),0),0))&amp;" "&amp;VLOOKUP(INDEX(OFFSET('3D'!$A$6:$A$39,SMALL('3D'!AD$6:AD$39,COUNTIF(AE$6:AE25,"3D")),0),MATCH(1,OFFSET('3D'!G$6:G$39,SMALL('3D'!AD$6:AD$39,COUNTIF(AE$6:AE25,"3D")),0),0)),'3D'!$A$6:$B$39,2,0)&amp;" - "&amp;'3D'!$A$1,
IF(AE25="3E",INDEX(OFFSET('3E'!$A$6:$A$37,SMALL('3E'!AD$6:AD$37,COUNTIF(AE$6:AE25,"3E")),0),MATCH(1,OFFSET('3E'!G$6:G$37,SMALL('3E'!AD$6:AD$37,COUNTIF(AE$6:AE25,"3E")),0),0))&amp;" "&amp;VLOOKUP(INDEX(OFFSET('3E'!$A$6:$A$37,SMALL('3E'!AD$6:AD$37,COUNTIF(AE$6:AE25,"3E")),0),MATCH(1,OFFSET('3E'!G$6:G$37,SMALL('3E'!AD$6:AD$37,COUNTIF(AE$6:AE25,"3E")),0),0)),'3E'!$A$6:$B$37,2,0)&amp;" - "&amp;'3E'!$A$1))))))</f>
        <v/>
      </c>
      <c r="AZ25" s="44" t="str">
        <f ca="1">IF(AF25="","",IF(AF25="3A",INDEX(OFFSET('3A'!$A$6:$A$39,SMALL('3A'!AE$6:AE$39,COUNTIF(AF$6:AF25,"3A")),0),MATCH(1,OFFSET('3A'!H$6:H$39,SMALL('3A'!AE$6:AE$39,COUNTIF(AF$6:AF25,"3A")),0),0))&amp;" "&amp;VLOOKUP(INDEX(OFFSET('3A'!$A$6:$A$39,SMALL('3A'!AE$6:AE$39,COUNTIF(AF$6:AF25,"3A")),0),MATCH(1,OFFSET('3A'!H$6:H$39,SMALL('3A'!AE$6:AE$39,COUNTIF(AF$6:AF25,"3A")),0),0)),'3A'!$A$6:$B$39,2,0)&amp;" - "&amp;'3A'!$A$1,
IF(AF25="3B",INDEX(OFFSET('3B'!$A$6:$A$38,SMALL('3B'!AE$6:AE$38,COUNTIF(AF$6:AF25,"3B")),0),MATCH(1,OFFSET('3B'!H$6:H$38,SMALL('3B'!AE$6:AE$38,COUNTIF(AF$6:AF25,"3B")),0),0))&amp;" "&amp;VLOOKUP(INDEX(OFFSET('3B'!$A$6:$A$38,SMALL('3B'!AE$6:AE$38,COUNTIF(AF$6:AF25,"3B")),0),MATCH(1,OFFSET('3B'!H$6:H$38,SMALL('3B'!AE$6:AE$38,COUNTIF(AF$6:AF25,"3B")),0),0)),'3B'!$A$6:$B$38,2,0)&amp;" - "&amp;'3B'!$A$1,
IF(AF25="3C",INDEX(OFFSET('3C'!$A$6:$A$41,SMALL('3C'!AE$6:AE$41,COUNTIF(AF$6:AF25,"3C")),0),MATCH(1,OFFSET('3C'!H$6:H$41,SMALL('3C'!AE$6:AE$41,COUNTIF(AF$6:AF25,"3C")),0),0))&amp;" "&amp;VLOOKUP(INDEX(OFFSET('3C'!$A$6:$A$41,SMALL('3C'!AE$6:AE$41,COUNTIF(AF$6:AF25,"3C")),0),MATCH(1,OFFSET('3C'!H$6:H$41,SMALL('3C'!AE$6:AE$41,COUNTIF(AF$6:AF25,"3C")),0),0)),'3C'!$A$6:$B$41,2,0)&amp;" - "&amp;'3C'!$A$1,
IF(AF25="3D",INDEX(OFFSET('3D'!$A$6:$A$39,SMALL('3D'!AE$6:AE$39,COUNTIF(AF$6:AF25,"3D")),0),MATCH(1,OFFSET('3D'!H$6:H$39,SMALL('3D'!AE$6:AE$39,COUNTIF(AF$6:AF25,"3D")),0),0))&amp;" "&amp;VLOOKUP(INDEX(OFFSET('3D'!$A$6:$A$39,SMALL('3D'!AE$6:AE$39,COUNTIF(AF$6:AF25,"3D")),0),MATCH(1,OFFSET('3D'!H$6:H$39,SMALL('3D'!AE$6:AE$39,COUNTIF(AF$6:AF25,"3D")),0),0)),'3D'!$A$6:$B$39,2,0)&amp;" - "&amp;'3D'!$A$1,
IF(AF25="3E",INDEX(OFFSET('3E'!$A$6:$A$37,SMALL('3E'!AE$6:AE$37,COUNTIF(AF$6:AF25,"3E")),0),MATCH(1,OFFSET('3E'!H$6:H$37,SMALL('3E'!AE$6:AE$37,COUNTIF(AF$6:AF25,"3E")),0),0))&amp;" "&amp;VLOOKUP(INDEX(OFFSET('3E'!$A$6:$A$37,SMALL('3E'!AE$6:AE$37,COUNTIF(AF$6:AF25,"3E")),0),MATCH(1,OFFSET('3E'!H$6:H$37,SMALL('3E'!AE$6:AE$37,COUNTIF(AF$6:AF25,"3E")),0),0)),'3E'!$A$6:$B$37,2,0)&amp;" - "&amp;'3E'!$A$1))))))</f>
        <v/>
      </c>
      <c r="BA25" s="30"/>
      <c r="BB25" s="34" t="str">
        <f ca="1">IF(AH25="","",IF(AH25="3A",INDEX(OFFSET('3A'!$A$6:$A$39,SMALL('3A'!AG$6:AG$39,COUNTIF(AH$6:AH25,"3A")),0),MATCH(1,OFFSET('3A'!J$6:J$39,SMALL('3A'!AG$6:AG$39,COUNTIF(AH$6:AH25,"3A")),0),0))&amp;" "&amp;VLOOKUP(INDEX(OFFSET('3A'!$A$6:$A$39,SMALL('3A'!AG$6:AG$39,COUNTIF(AH$6:AH25,"3A")),0),MATCH(1,OFFSET('3A'!J$6:J$39,SMALL('3A'!AG$6:AG$39,COUNTIF(AH$6:AH25,"3A")),0),0)),'3A'!$A$6:$B$39,2,0)&amp;" - "&amp;'3A'!$A$1,
IF(AH25="3B",INDEX(OFFSET('3B'!$A$6:$A$38,SMALL('3B'!AG$6:AG$38,COUNTIF(AH$6:AH25,"3B")),0),MATCH(1,OFFSET('3B'!J$6:J$38,SMALL('3B'!AG$6:AG$38,COUNTIF(AH$6:AH25,"3B")),0),0))&amp;" "&amp;VLOOKUP(INDEX(OFFSET('3B'!$A$6:$A$38,SMALL('3B'!AG$6:AG$38,COUNTIF(AH$6:AH25,"3B")),0),MATCH(1,OFFSET('3B'!J$6:J$38,SMALL('3B'!AG$6:AG$38,COUNTIF(AH$6:AH25,"3B")),0),0)),'3B'!$A$6:$B$38,2,0)&amp;" - "&amp;'3B'!$A$1,
IF(AH25="3C",INDEX(OFFSET('3C'!$A$6:$A$41,SMALL('3C'!AG$6:AG$41,COUNTIF(AH$6:AH25,"3C")),0),MATCH(1,OFFSET('3C'!J$6:J$41,SMALL('3C'!AG$6:AG$41,COUNTIF(AH$6:AH25,"3C")),0),0))&amp;" "&amp;VLOOKUP(INDEX(OFFSET('3C'!$A$6:$A$41,SMALL('3C'!AG$6:AG$41,COUNTIF(AH$6:AH25,"3C")),0),MATCH(1,OFFSET('3C'!J$6:J$41,SMALL('3C'!AG$6:AG$41,COUNTIF(AH$6:AH25,"3C")),0),0)),'3C'!$A$6:$B$41,2,0)&amp;" - "&amp;'3C'!$A$1,
IF(AH25="3D",INDEX(OFFSET('3D'!$A$6:$A$39,SMALL('3D'!AG$6:AG$39,COUNTIF(AH$6:AH25,"3D")),0),MATCH(1,OFFSET('3D'!J$6:J$39,SMALL('3D'!AG$6:AG$39,COUNTIF(AH$6:AH25,"3D")),0),0))&amp;" "&amp;VLOOKUP(INDEX(OFFSET('3D'!$A$6:$A$39,SMALL('3D'!AG$6:AG$39,COUNTIF(AH$6:AH25,"3D")),0),MATCH(1,OFFSET('3D'!J$6:J$39,SMALL('3D'!AG$6:AG$39,COUNTIF(AH$6:AH25,"3D")),0),0)),'3D'!$A$6:$B$39,2,0)&amp;" - "&amp;'3D'!$A$1,
IF(AH25="3E",INDEX(OFFSET('3E'!$A$6:$A$37,SMALL('3E'!AG$6:AG$37,COUNTIF(AH$6:AH25,"3E")),0),MATCH(1,OFFSET('3E'!J$6:J$37,SMALL('3E'!AG$6:AG$37,COUNTIF(AH$6:AH25,"3E")),0),0))&amp;" "&amp;VLOOKUP(INDEX(OFFSET('3E'!$A$6:$A$37,SMALL('3E'!AG$6:AG$37,COUNTIF(AH$6:AH25,"3E")),0),MATCH(1,OFFSET('3E'!J$6:J$37,SMALL('3E'!AG$6:AG$37,COUNTIF(AH$6:AH25,"3E")),0),0)),'3E'!$A$6:$B$37,2,0)&amp;" - "&amp;'3E'!$A$1))))))</f>
        <v/>
      </c>
      <c r="BC25" s="45" t="str">
        <f ca="1">IF(AI25="","",IF(AI25="3A",INDEX(OFFSET('3A'!$A$6:$A$39,SMALL('3A'!AH$6:AH$39,COUNTIF(AI$6:AI25,"3A")),0),MATCH(1,OFFSET('3A'!K$6:K$39,SMALL('3A'!AH$6:AH$39,COUNTIF(AI$6:AI25,"3A")),0),0))&amp;" "&amp;VLOOKUP(INDEX(OFFSET('3A'!$A$6:$A$39,SMALL('3A'!AH$6:AH$39,COUNTIF(AI$6:AI25,"3A")),0),MATCH(1,OFFSET('3A'!K$6:K$39,SMALL('3A'!AH$6:AH$39,COUNTIF(AI$6:AI25,"3A")),0),0)),'3A'!$A$6:$B$39,2,0)&amp;" - "&amp;'3A'!$A$1,
IF(AI25="3B",INDEX(OFFSET('3B'!$A$6:$A$38,SMALL('3B'!AH$6:AH$38,COUNTIF(AI$6:AI25,"3B")),0),MATCH(1,OFFSET('3B'!K$6:K$38,SMALL('3B'!AH$6:AH$38,COUNTIF(AI$6:AI25,"3B")),0),0))&amp;" "&amp;VLOOKUP(INDEX(OFFSET('3B'!$A$6:$A$38,SMALL('3B'!AH$6:AH$38,COUNTIF(AI$6:AI25,"3B")),0),MATCH(1,OFFSET('3B'!K$6:K$38,SMALL('3B'!AH$6:AH$38,COUNTIF(AI$6:AI25,"3B")),0),0)),'3B'!$A$6:$B$38,2,0)&amp;" - "&amp;'3B'!$A$1,
IF(AI25="3C",INDEX(OFFSET('3C'!$A$6:$A$41,SMALL('3C'!AH$6:AH$41,COUNTIF(AI$6:AI25,"3C")),0),MATCH(1,OFFSET('3C'!K$6:K$41,SMALL('3C'!AH$6:AH$41,COUNTIF(AI$6:AI25,"3C")),0),0))&amp;" "&amp;VLOOKUP(INDEX(OFFSET('3C'!$A$6:$A$41,SMALL('3C'!AH$6:AH$41,COUNTIF(AI$6:AI25,"3C")),0),MATCH(1,OFFSET('3C'!K$6:K$41,SMALL('3C'!AH$6:AH$41,COUNTIF(AI$6:AI25,"3C")),0),0)),'3C'!$A$6:$B$41,2,0)&amp;" - "&amp;'3C'!$A$1,
IF(AI25="3D",INDEX(OFFSET('3D'!$A$6:$A$39,SMALL('3D'!AH$6:AH$39,COUNTIF(AI$6:AI25,"3D")),0),MATCH(1,OFFSET('3D'!K$6:K$39,SMALL('3D'!AH$6:AH$39,COUNTIF(AI$6:AI25,"3D")),0),0))&amp;" "&amp;VLOOKUP(INDEX(OFFSET('3D'!$A$6:$A$39,SMALL('3D'!AH$6:AH$39,COUNTIF(AI$6:AI25,"3D")),0),MATCH(1,OFFSET('3D'!K$6:K$39,SMALL('3D'!AH$6:AH$39,COUNTIF(AI$6:AI25,"3D")),0),0)),'3D'!$A$6:$B$39,2,0)&amp;" - "&amp;'3D'!$A$1,
IF(AI25="3E",INDEX(OFFSET('3E'!$A$6:$A$37,SMALL('3E'!AH$6:AH$37,COUNTIF(AI$6:AI25,"3E")),0),MATCH(1,OFFSET('3E'!K$6:K$37,SMALL('3E'!AH$6:AH$37,COUNTIF(AI$6:AI25,"3E")),0),0))&amp;" "&amp;VLOOKUP(INDEX(OFFSET('3E'!$A$6:$A$37,SMALL('3E'!AH$6:AH$37,COUNTIF(AI$6:AI25,"3E")),0),MATCH(1,OFFSET('3E'!K$6:K$37,SMALL('3E'!AH$6:AH$37,COUNTIF(AI$6:AI25,"3E")),0),0)),'3E'!$A$6:$B$37,2,0)&amp;" - "&amp;'3E'!$A$1))))))</f>
        <v/>
      </c>
      <c r="BD25" s="36" t="str">
        <f ca="1">IF(AJ25="","",IF(AJ25="3A",INDEX(OFFSET('3A'!$A$6:$A$39,SMALL('3A'!AI$6:AI$39,COUNTIF(AJ$6:AJ25,"3A")),0),MATCH(1,OFFSET('3A'!L$6:L$39,SMALL('3A'!AI$6:AI$39,COUNTIF(AJ$6:AJ25,"3A")),0),0))&amp;" "&amp;VLOOKUP(INDEX(OFFSET('3A'!$A$6:$A$39,SMALL('3A'!AI$6:AI$39,COUNTIF(AJ$6:AJ25,"3A")),0),MATCH(1,OFFSET('3A'!L$6:L$39,SMALL('3A'!AI$6:AI$39,COUNTIF(AJ$6:AJ25,"3A")),0),0)),'3A'!$A$6:$B$39,2,0)&amp;" - "&amp;'3A'!$A$1,
IF(AJ25="3B",INDEX(OFFSET('3B'!$A$6:$A$38,SMALL('3B'!AI$6:AI$38,COUNTIF(AJ$6:AJ25,"3B")),0),MATCH(1,OFFSET('3B'!L$6:L$38,SMALL('3B'!AI$6:AI$38,COUNTIF(AJ$6:AJ25,"3B")),0),0))&amp;" "&amp;VLOOKUP(INDEX(OFFSET('3B'!$A$6:$A$38,SMALL('3B'!AI$6:AI$38,COUNTIF(AJ$6:AJ25,"3B")),0),MATCH(1,OFFSET('3B'!L$6:L$38,SMALL('3B'!AI$6:AI$38,COUNTIF(AJ$6:AJ25,"3B")),0),0)),'3B'!$A$6:$B$38,2,0)&amp;" - "&amp;'3B'!$A$1,
IF(AJ25="3C",INDEX(OFFSET('3C'!$A$6:$A$41,SMALL('3C'!AI$6:AI$41,COUNTIF(AJ$6:AJ25,"3C")),0),MATCH(1,OFFSET('3C'!L$6:L$41,SMALL('3C'!AI$6:AI$41,COUNTIF(AJ$6:AJ25,"3C")),0),0))&amp;" "&amp;VLOOKUP(INDEX(OFFSET('3C'!$A$6:$A$41,SMALL('3C'!AI$6:AI$41,COUNTIF(AJ$6:AJ25,"3C")),0),MATCH(1,OFFSET('3C'!L$6:L$41,SMALL('3C'!AI$6:AI$41,COUNTIF(AJ$6:AJ25,"3C")),0),0)),'3C'!$A$6:$B$41,2,0)&amp;" - "&amp;'3C'!$A$1,
IF(AJ25="3D",INDEX(OFFSET('3D'!$A$6:$A$39,SMALL('3D'!AI$6:AI$39,COUNTIF(AJ$6:AJ25,"3D")),0),MATCH(1,OFFSET('3D'!L$6:L$39,SMALL('3D'!AI$6:AI$39,COUNTIF(AJ$6:AJ25,"3D")),0),0))&amp;" "&amp;VLOOKUP(INDEX(OFFSET('3D'!$A$6:$A$39,SMALL('3D'!AI$6:AI$39,COUNTIF(AJ$6:AJ25,"3D")),0),MATCH(1,OFFSET('3D'!L$6:L$39,SMALL('3D'!AI$6:AI$39,COUNTIF(AJ$6:AJ25,"3D")),0),0)),'3D'!$A$6:$B$39,2,0)&amp;" - "&amp;'3D'!$A$1,
IF(AJ25="3E",INDEX(OFFSET('3E'!$A$6:$A$37,SMALL('3E'!AI$6:AI$37,COUNTIF(AJ$6:AJ25,"3E")),0),MATCH(1,OFFSET('3E'!L$6:L$37,SMALL('3E'!AI$6:AI$37,COUNTIF(AJ$6:AJ25,"3E")),0),0))&amp;" "&amp;VLOOKUP(INDEX(OFFSET('3E'!$A$6:$A$37,SMALL('3E'!AI$6:AI$37,COUNTIF(AJ$6:AJ25,"3E")),0),MATCH(1,OFFSET('3E'!L$6:L$37,SMALL('3E'!AI$6:AI$37,COUNTIF(AJ$6:AJ25,"3E")),0),0)),'3E'!$A$6:$B$37,2,0)&amp;" - "&amp;'3E'!$A$1))))))</f>
        <v/>
      </c>
      <c r="BE25" s="39" t="str">
        <f ca="1">IF(AK25="","",IF(AK25="3A",INDEX(OFFSET('3A'!$A$6:$A$39,SMALL('3A'!AJ$6:AJ$39,COUNTIF(AK$6:AK25,"3A")),0),MATCH(1,OFFSET('3A'!M$6:M$39,SMALL('3A'!AJ$6:AJ$39,COUNTIF(AK$6:AK25,"3A")),0),0))&amp;" "&amp;VLOOKUP(INDEX(OFFSET('3A'!$A$6:$A$39,SMALL('3A'!AJ$6:AJ$39,COUNTIF(AK$6:AK25,"3A")),0),MATCH(1,OFFSET('3A'!M$6:M$39,SMALL('3A'!AJ$6:AJ$39,COUNTIF(AK$6:AK25,"3A")),0),0)),'3A'!$A$6:$B$39,2,0)&amp;" - "&amp;'3A'!$A$1,
IF(AK25="3B",INDEX(OFFSET('3B'!$A$6:$A$38,SMALL('3B'!AJ$6:AJ$38,COUNTIF(AK$6:AK25,"3B")),0),MATCH(1,OFFSET('3B'!M$6:M$38,SMALL('3B'!AJ$6:AJ$38,COUNTIF(AK$6:AK25,"3B")),0),0))&amp;" "&amp;VLOOKUP(INDEX(OFFSET('3B'!$A$6:$A$38,SMALL('3B'!AJ$6:AJ$38,COUNTIF(AK$6:AK25,"3B")),0),MATCH(1,OFFSET('3B'!M$6:M$38,SMALL('3B'!AJ$6:AJ$38,COUNTIF(AK$6:AK25,"3B")),0),0)),'3B'!$A$6:$B$38,2,0)&amp;" - "&amp;'3B'!$A$1,
IF(AK25="3C",INDEX(OFFSET('3C'!$A$6:$A$41,SMALL('3C'!AJ$6:AJ$41,COUNTIF(AK$6:AK25,"3C")),0),MATCH(1,OFFSET('3C'!M$6:M$41,SMALL('3C'!AJ$6:AJ$41,COUNTIF(AK$6:AK25,"3C")),0),0))&amp;" "&amp;VLOOKUP(INDEX(OFFSET('3C'!$A$6:$A$41,SMALL('3C'!AJ$6:AJ$41,COUNTIF(AK$6:AK25,"3C")),0),MATCH(1,OFFSET('3C'!M$6:M$41,SMALL('3C'!AJ$6:AJ$41,COUNTIF(AK$6:AK25,"3C")),0),0)),'3C'!$A$6:$B$41,2,0)&amp;" - "&amp;'3C'!$A$1,
IF(AK25="3D",INDEX(OFFSET('3D'!$A$6:$A$39,SMALL('3D'!AJ$6:AJ$39,COUNTIF(AK$6:AK25,"3D")),0),MATCH(1,OFFSET('3D'!M$6:M$39,SMALL('3D'!AJ$6:AJ$39,COUNTIF(AK$6:AK25,"3D")),0),0))&amp;" "&amp;VLOOKUP(INDEX(OFFSET('3D'!$A$6:$A$39,SMALL('3D'!AJ$6:AJ$39,COUNTIF(AK$6:AK25,"3D")),0),MATCH(1,OFFSET('3D'!M$6:M$39,SMALL('3D'!AJ$6:AJ$39,COUNTIF(AK$6:AK25,"3D")),0),0)),'3D'!$A$6:$B$39,2,0)&amp;" - "&amp;'3D'!$A$1,
IF(AK25="3E",INDEX(OFFSET('3E'!$A$6:$A$37,SMALL('3E'!AJ$6:AJ$37,COUNTIF(AK$6:AK25,"3E")),0),MATCH(1,OFFSET('3E'!M$6:M$37,SMALL('3E'!AJ$6:AJ$37,COUNTIF(AK$6:AK25,"3E")),0),0))&amp;" "&amp;VLOOKUP(INDEX(OFFSET('3E'!$A$6:$A$37,SMALL('3E'!AJ$6:AJ$37,COUNTIF(AK$6:AK25,"3E")),0),MATCH(1,OFFSET('3E'!M$6:M$37,SMALL('3E'!AJ$6:AJ$37,COUNTIF(AK$6:AK25,"3E")),0),0)),'3E'!$A$6:$B$37,2,0)&amp;" - "&amp;'3E'!$A$1))))))</f>
        <v/>
      </c>
      <c r="BF25" s="42" t="str">
        <f ca="1">IF(AL25="","",IF(AL25="3A",INDEX(OFFSET('3A'!$A$6:$A$39,SMALL('3A'!AK$6:AK$39,COUNTIF(AL$6:AL25,"3A")),0),MATCH(1,OFFSET('3A'!N$6:N$39,SMALL('3A'!AK$6:AK$39,COUNTIF(AL$6:AL25,"3A")),0),0))&amp;" "&amp;VLOOKUP(INDEX(OFFSET('3A'!$A$6:$A$39,SMALL('3A'!AK$6:AK$39,COUNTIF(AL$6:AL25,"3A")),0),MATCH(1,OFFSET('3A'!N$6:N$39,SMALL('3A'!AK$6:AK$39,COUNTIF(AL$6:AL25,"3A")),0),0)),'3A'!$A$6:$B$39,2,0)&amp;" - "&amp;'3A'!$A$1,
IF(AL25="3B",INDEX(OFFSET('3B'!$A$6:$A$38,SMALL('3B'!AK$6:AK$38,COUNTIF(AL$6:AL25,"3B")),0),MATCH(1,OFFSET('3B'!N$6:N$38,SMALL('3B'!AK$6:AK$38,COUNTIF(AL$6:AL25,"3B")),0),0))&amp;" "&amp;VLOOKUP(INDEX(OFFSET('3B'!$A$6:$A$38,SMALL('3B'!AK$6:AK$38,COUNTIF(AL$6:AL25,"3B")),0),MATCH(1,OFFSET('3B'!N$6:N$38,SMALL('3B'!AK$6:AK$38,COUNTIF(AL$6:AL25,"3B")),0),0)),'3B'!$A$6:$B$38,2,0)&amp;" - "&amp;'3B'!$A$1,
IF(AL25="3C",INDEX(OFFSET('3C'!$A$6:$A$41,SMALL('3C'!AK$6:AK$41,COUNTIF(AL$6:AL25,"3C")),0),MATCH(1,OFFSET('3C'!N$6:N$41,SMALL('3C'!AK$6:AK$41,COUNTIF(AL$6:AL25,"3C")),0),0))&amp;" "&amp;VLOOKUP(INDEX(OFFSET('3C'!$A$6:$A$41,SMALL('3C'!AK$6:AK$41,COUNTIF(AL$6:AL25,"3C")),0),MATCH(1,OFFSET('3C'!N$6:N$41,SMALL('3C'!AK$6:AK$41,COUNTIF(AL$6:AL25,"3C")),0),0)),'3C'!$A$6:$B$41,2,0)&amp;" - "&amp;'3C'!$A$1,
IF(AL25="3D",INDEX(OFFSET('3D'!$A$6:$A$39,SMALL('3D'!AK$6:AK$39,COUNTIF(AL$6:AL25,"3D")),0),MATCH(1,OFFSET('3D'!N$6:N$39,SMALL('3D'!AK$6:AK$39,COUNTIF(AL$6:AL25,"3D")),0),0))&amp;" "&amp;VLOOKUP(INDEX(OFFSET('3D'!$A$6:$A$39,SMALL('3D'!AK$6:AK$39,COUNTIF(AL$6:AL25,"3D")),0),MATCH(1,OFFSET('3D'!N$6:N$39,SMALL('3D'!AK$6:AK$39,COUNTIF(AL$6:AL25,"3D")),0),0)),'3D'!$A$6:$B$39,2,0)&amp;" - "&amp;'3D'!$A$1,
IF(AL25="3E",INDEX(OFFSET('3E'!$A$6:$A$37,SMALL('3E'!AK$6:AK$37,COUNTIF(AL$6:AL25,"3E")),0),MATCH(1,OFFSET('3E'!N$6:N$37,SMALL('3E'!AK$6:AK$37,COUNTIF(AL$6:AL25,"3E")),0),0))&amp;" "&amp;VLOOKUP(INDEX(OFFSET('3E'!$A$6:$A$37,SMALL('3E'!AK$6:AK$37,COUNTIF(AL$6:AL25,"3E")),0),MATCH(1,OFFSET('3E'!N$6:N$37,SMALL('3E'!AK$6:AK$37,COUNTIF(AL$6:AL25,"3E")),0),0)),'3E'!$A$6:$B$37,2,0)&amp;" - "&amp;'3E'!$A$1))))))</f>
        <v/>
      </c>
      <c r="BG25" s="44" t="str">
        <f ca="1">IF(AM25="","",IF(AM25="3A",INDEX(OFFSET('3A'!$A$6:$A$39,SMALL('3A'!AL$6:AL$39,COUNTIF(AM$6:AM25,"3A")),0),MATCH(1,OFFSET('3A'!O$6:O$39,SMALL('3A'!AL$6:AL$39,COUNTIF(AM$6:AM25,"3A")),0),0))&amp;" "&amp;VLOOKUP(INDEX(OFFSET('3A'!$A$6:$A$39,SMALL('3A'!AL$6:AL$39,COUNTIF(AM$6:AM25,"3A")),0),MATCH(1,OFFSET('3A'!O$6:O$39,SMALL('3A'!AL$6:AL$39,COUNTIF(AM$6:AM25,"3A")),0),0)),'3A'!$A$6:$B$39,2,0)&amp;" - "&amp;'3A'!$A$1,
IF(AM25="3B",INDEX(OFFSET('3B'!$A$6:$A$38,SMALL('3B'!AL$6:AL$38,COUNTIF(AM$6:AM25,"3B")),0),MATCH(1,OFFSET('3B'!O$6:O$38,SMALL('3B'!AL$6:AL$38,COUNTIF(AM$6:AM25,"3B")),0),0))&amp;" "&amp;VLOOKUP(INDEX(OFFSET('3B'!$A$6:$A$38,SMALL('3B'!AL$6:AL$38,COUNTIF(AM$6:AM25,"3B")),0),MATCH(1,OFFSET('3B'!O$6:O$38,SMALL('3B'!AL$6:AL$38,COUNTIF(AM$6:AM25,"3B")),0),0)),'3B'!$A$6:$B$38,2,0)&amp;" - "&amp;'3B'!$A$1,
IF(AM25="3C",INDEX(OFFSET('3C'!$A$6:$A$41,SMALL('3C'!AL$6:AL$41,COUNTIF(AM$6:AM25,"3C")),0),MATCH(1,OFFSET('3C'!O$6:O$41,SMALL('3C'!AL$6:AL$41,COUNTIF(AM$6:AM25,"3C")),0),0))&amp;" "&amp;VLOOKUP(INDEX(OFFSET('3C'!$A$6:$A$41,SMALL('3C'!AL$6:AL$41,COUNTIF(AM$6:AM25,"3C")),0),MATCH(1,OFFSET('3C'!O$6:O$41,SMALL('3C'!AL$6:AL$41,COUNTIF(AM$6:AM25,"3C")),0),0)),'3C'!$A$6:$B$41,2,0)&amp;" - "&amp;'3C'!$A$1,
IF(AM25="3D",INDEX(OFFSET('3D'!$A$6:$A$39,SMALL('3D'!AL$6:AL$39,COUNTIF(AM$6:AM25,"3D")),0),MATCH(1,OFFSET('3D'!O$6:O$39,SMALL('3D'!AL$6:AL$39,COUNTIF(AM$6:AM25,"3D")),0),0))&amp;" "&amp;VLOOKUP(INDEX(OFFSET('3D'!$A$6:$A$39,SMALL('3D'!AL$6:AL$39,COUNTIF(AM$6:AM25,"3D")),0),MATCH(1,OFFSET('3D'!O$6:O$39,SMALL('3D'!AL$6:AL$39,COUNTIF(AM$6:AM25,"3D")),0),0)),'3D'!$A$6:$B$39,2,0)&amp;" - "&amp;'3D'!$A$1,
IF(AM25="3E",INDEX(OFFSET('3E'!$A$6:$A$37,SMALL('3E'!AL$6:AL$37,COUNTIF(AM$6:AM25,"3E")),0),MATCH(1,OFFSET('3E'!O$6:O$37,SMALL('3E'!AL$6:AL$37,COUNTIF(AM$6:AM25,"3E")),0),0))&amp;" "&amp;VLOOKUP(INDEX(OFFSET('3E'!$A$6:$A$37,SMALL('3E'!AL$6:AL$37,COUNTIF(AM$6:AM25,"3E")),0),MATCH(1,OFFSET('3E'!O$6:O$37,SMALL('3E'!AL$6:AL$37,COUNTIF(AM$6:AM25,"3E")),0),0)),'3E'!$A$6:$B$37,2,0)&amp;" - "&amp;'3E'!$A$1))))))</f>
        <v/>
      </c>
      <c r="BH25" s="30"/>
      <c r="BI25" s="34" t="str">
        <f ca="1">IF(AO25="","",IF(AO25="3A",INDEX(OFFSET('3A'!$A$6:$A$39,SMALL('3A'!AN$6:AN$39,COUNTIF(AO$6:AO25,"3A")),0),MATCH(1,OFFSET('3A'!Q$6:Q$39,SMALL('3A'!AN$6:AN$39,COUNTIF(AO$6:AO25,"3A")),0),0))&amp;" "&amp;VLOOKUP(INDEX(OFFSET('3A'!$A$6:$A$39,SMALL('3A'!AN$6:AN$39,COUNTIF(AO$6:AO25,"3A")),0),MATCH(1,OFFSET('3A'!Q$6:Q$39,SMALL('3A'!AN$6:AN$39,COUNTIF(AO$6:AO25,"3A")),0),0)),'3A'!$A$6:$B$39,2,0)&amp;" - "&amp;'3A'!$A$1,
IF(AO25="3B",INDEX(OFFSET('3B'!$A$6:$A$38,SMALL('3B'!AN$6:AN$38,COUNTIF(AO$6:AO25,"3B")),0),MATCH(1,OFFSET('3B'!Q$6:Q$38,SMALL('3B'!AN$6:AN$38,COUNTIF(AO$6:AO25,"3B")),0),0))&amp;" "&amp;VLOOKUP(INDEX(OFFSET('3B'!$A$6:$A$38,SMALL('3B'!AN$6:AN$38,COUNTIF(AO$6:AO25,"3B")),0),MATCH(1,OFFSET('3B'!Q$6:Q$38,SMALL('3B'!AN$6:AN$38,COUNTIF(AO$6:AO25,"3B")),0),0)),'3B'!$A$6:$B$38,2,0)&amp;" - "&amp;'3B'!$A$1,
IF(AO25="3C",INDEX(OFFSET('3C'!$A$6:$A$41,SMALL('3C'!AN$6:AN$41,COUNTIF(AO$6:AO25,"3C")),0),MATCH(1,OFFSET('3C'!Q$6:Q$41,SMALL('3C'!AN$6:AN$41,COUNTIF(AO$6:AO25,"3C")),0),0))&amp;" "&amp;VLOOKUP(INDEX(OFFSET('3C'!$A$6:$A$41,SMALL('3C'!AN$6:AN$41,COUNTIF(AO$6:AO25,"3C")),0),MATCH(1,OFFSET('3C'!Q$6:Q$41,SMALL('3C'!AN$6:AN$41,COUNTIF(AO$6:AO25,"3C")),0),0)),'3C'!$A$6:$B$41,2,0)&amp;" - "&amp;'3C'!$A$1,
IF(AO25="3D",INDEX(OFFSET('3D'!$A$6:$A$39,SMALL('3D'!AN$6:AN$39,COUNTIF(AO$6:AO25,"3D")),0),MATCH(1,OFFSET('3D'!Q$6:Q$39,SMALL('3D'!AN$6:AN$39,COUNTIF(AO$6:AO25,"3D")),0),0))&amp;" "&amp;VLOOKUP(INDEX(OFFSET('3D'!$A$6:$A$39,SMALL('3D'!AN$6:AN$39,COUNTIF(AO$6:AO25,"3D")),0),MATCH(1,OFFSET('3D'!Q$6:Q$39,SMALL('3D'!AN$6:AN$39,COUNTIF(AO$6:AO25,"3D")),0),0)),'3D'!$A$6:$B$39,2,0)&amp;" - "&amp;'3D'!$A$1,
IF(AO25="3E",INDEX(OFFSET('3E'!$A$6:$A$37,SMALL('3E'!AN$6:AN$37,COUNTIF(AO$6:AO25,"3E")),0),MATCH(1,OFFSET('3E'!Q$6:Q$37,SMALL('3E'!AN$6:AN$37,COUNTIF(AO$6:AO25,"3E")),0),0))&amp;" "&amp;VLOOKUP(INDEX(OFFSET('3E'!$A$6:$A$37,SMALL('3E'!AN$6:AN$37,COUNTIF(AO$6:AO25,"3E")),0),MATCH(1,OFFSET('3E'!Q$6:Q$37,SMALL('3E'!AN$6:AN$37,COUNTIF(AO$6:AO25,"3E")),0),0)),'3E'!$A$6:$B$37,2,0)&amp;" - "&amp;'3E'!$A$1))))))</f>
        <v/>
      </c>
      <c r="BJ25" s="45" t="str">
        <f ca="1">IF(AP25="","",IF(AP25="3A",INDEX(OFFSET('3A'!$A$6:$A$39,SMALL('3A'!AO$6:AO$39,COUNTIF(AP$6:AP25,"3A")),0),MATCH(1,OFFSET('3A'!R$6:R$39,SMALL('3A'!AO$6:AO$39,COUNTIF(AP$6:AP25,"3A")),0),0))&amp;" "&amp;VLOOKUP(INDEX(OFFSET('3A'!$A$6:$A$39,SMALL('3A'!AO$6:AO$39,COUNTIF(AP$6:AP25,"3A")),0),MATCH(1,OFFSET('3A'!R$6:R$39,SMALL('3A'!AO$6:AO$39,COUNTIF(AP$6:AP25,"3A")),0),0)),'3A'!$A$6:$B$39,2,0)&amp;" - "&amp;'3A'!$A$1,
IF(AP25="3B",INDEX(OFFSET('3B'!$A$6:$A$38,SMALL('3B'!AO$6:AO$38,COUNTIF(AP$6:AP25,"3B")),0),MATCH(1,OFFSET('3B'!R$6:R$38,SMALL('3B'!AO$6:AO$38,COUNTIF(AP$6:AP25,"3B")),0),0))&amp;" "&amp;VLOOKUP(INDEX(OFFSET('3B'!$A$6:$A$38,SMALL('3B'!AO$6:AO$38,COUNTIF(AP$6:AP25,"3B")),0),MATCH(1,OFFSET('3B'!R$6:R$38,SMALL('3B'!AO$6:AO$38,COUNTIF(AP$6:AP25,"3B")),0),0)),'3B'!$A$6:$B$38,2,0)&amp;" - "&amp;'3B'!$A$1,
IF(AP25="3C",INDEX(OFFSET('3C'!$A$6:$A$41,SMALL('3C'!AO$6:AO$41,COUNTIF(AP$6:AP25,"3C")),0),MATCH(1,OFFSET('3C'!R$6:R$41,SMALL('3C'!AO$6:AO$41,COUNTIF(AP$6:AP25,"3C")),0),0))&amp;" "&amp;VLOOKUP(INDEX(OFFSET('3C'!$A$6:$A$41,SMALL('3C'!AO$6:AO$41,COUNTIF(AP$6:AP25,"3C")),0),MATCH(1,OFFSET('3C'!R$6:R$41,SMALL('3C'!AO$6:AO$41,COUNTIF(AP$6:AP25,"3C")),0),0)),'3C'!$A$6:$B$41,2,0)&amp;" - "&amp;'3C'!$A$1,
IF(AP25="3D",INDEX(OFFSET('3D'!$A$6:$A$39,SMALL('3D'!AO$6:AO$39,COUNTIF(AP$6:AP25,"3D")),0),MATCH(1,OFFSET('3D'!R$6:R$39,SMALL('3D'!AO$6:AO$39,COUNTIF(AP$6:AP25,"3D")),0),0))&amp;" "&amp;VLOOKUP(INDEX(OFFSET('3D'!$A$6:$A$39,SMALL('3D'!AO$6:AO$39,COUNTIF(AP$6:AP25,"3D")),0),MATCH(1,OFFSET('3D'!R$6:R$39,SMALL('3D'!AO$6:AO$39,COUNTIF(AP$6:AP25,"3D")),0),0)),'3D'!$A$6:$B$39,2,0)&amp;" - "&amp;'3D'!$A$1,
IF(AP25="3E",INDEX(OFFSET('3E'!$A$6:$A$37,SMALL('3E'!AO$6:AO$37,COUNTIF(AP$6:AP25,"3E")),0),MATCH(1,OFFSET('3E'!R$6:R$37,SMALL('3E'!AO$6:AO$37,COUNTIF(AP$6:AP25,"3E")),0),0))&amp;" "&amp;VLOOKUP(INDEX(OFFSET('3E'!$A$6:$A$37,SMALL('3E'!AO$6:AO$37,COUNTIF(AP$6:AP25,"3E")),0),MATCH(1,OFFSET('3E'!R$6:R$37,SMALL('3E'!AO$6:AO$37,COUNTIF(AP$6:AP25,"3E")),0),0)),'3E'!$A$6:$B$37,2,0)&amp;" - "&amp;'3E'!$A$1))))))</f>
        <v/>
      </c>
      <c r="BK25" s="36" t="str">
        <f ca="1">IF(AQ25="","",IF(AQ25="3A",INDEX(OFFSET('3A'!$A$6:$A$39,SMALL('3A'!AP$6:AP$39,COUNTIF(AQ$6:AQ25,"3A")),0),MATCH(1,OFFSET('3A'!S$6:S$39,SMALL('3A'!AP$6:AP$39,COUNTIF(AQ$6:AQ25,"3A")),0),0))&amp;" "&amp;VLOOKUP(INDEX(OFFSET('3A'!$A$6:$A$39,SMALL('3A'!AP$6:AP$39,COUNTIF(AQ$6:AQ25,"3A")),0),MATCH(1,OFFSET('3A'!S$6:S$39,SMALL('3A'!AP$6:AP$39,COUNTIF(AQ$6:AQ25,"3A")),0),0)),'3A'!$A$6:$B$39,2,0)&amp;" - "&amp;'3A'!$A$1,
IF(AQ25="3B",INDEX(OFFSET('3B'!$A$6:$A$38,SMALL('3B'!AP$6:AP$38,COUNTIF(AQ$6:AQ25,"3B")),0),MATCH(1,OFFSET('3B'!S$6:S$38,SMALL('3B'!AP$6:AP$38,COUNTIF(AQ$6:AQ25,"3B")),0),0))&amp;" "&amp;VLOOKUP(INDEX(OFFSET('3B'!$A$6:$A$38,SMALL('3B'!AP$6:AP$38,COUNTIF(AQ$6:AQ25,"3B")),0),MATCH(1,OFFSET('3B'!S$6:S$38,SMALL('3B'!AP$6:AP$38,COUNTIF(AQ$6:AQ25,"3B")),0),0)),'3B'!$A$6:$B$38,2,0)&amp;" - "&amp;'3B'!$A$1,
IF(AQ25="3C",INDEX(OFFSET('3C'!$A$6:$A$41,SMALL('3C'!AP$6:AP$41,COUNTIF(AQ$6:AQ25,"3C")),0),MATCH(1,OFFSET('3C'!S$6:S$41,SMALL('3C'!AP$6:AP$41,COUNTIF(AQ$6:AQ25,"3C")),0),0))&amp;" "&amp;VLOOKUP(INDEX(OFFSET('3C'!$A$6:$A$41,SMALL('3C'!AP$6:AP$41,COUNTIF(AQ$6:AQ25,"3C")),0),MATCH(1,OFFSET('3C'!S$6:S$41,SMALL('3C'!AP$6:AP$41,COUNTIF(AQ$6:AQ25,"3C")),0),0)),'3C'!$A$6:$B$41,2,0)&amp;" - "&amp;'3C'!$A$1,
IF(AQ25="3D",INDEX(OFFSET('3D'!$A$6:$A$39,SMALL('3D'!AP$6:AP$39,COUNTIF(AQ$6:AQ25,"3D")),0),MATCH(1,OFFSET('3D'!S$6:S$39,SMALL('3D'!AP$6:AP$39,COUNTIF(AQ$6:AQ25,"3D")),0),0))&amp;" "&amp;VLOOKUP(INDEX(OFFSET('3D'!$A$6:$A$39,SMALL('3D'!AP$6:AP$39,COUNTIF(AQ$6:AQ25,"3D")),0),MATCH(1,OFFSET('3D'!S$6:S$39,SMALL('3D'!AP$6:AP$39,COUNTIF(AQ$6:AQ25,"3D")),0),0)),'3D'!$A$6:$B$39,2,0)&amp;" - "&amp;'3D'!$A$1,
IF(AQ25="3E",INDEX(OFFSET('3E'!$A$6:$A$37,SMALL('3E'!AP$6:AP$37,COUNTIF(AQ$6:AQ25,"3E")),0),MATCH(1,OFFSET('3E'!S$6:S$37,SMALL('3E'!AP$6:AP$37,COUNTIF(AQ$6:AQ25,"3E")),0),0))&amp;" "&amp;VLOOKUP(INDEX(OFFSET('3E'!$A$6:$A$37,SMALL('3E'!AP$6:AP$37,COUNTIF(AQ$6:AQ25,"3E")),0),MATCH(1,OFFSET('3E'!S$6:S$37,SMALL('3E'!AP$6:AP$37,COUNTIF(AQ$6:AQ25,"3E")),0),0)),'3E'!$A$6:$B$37,2,0)&amp;" - "&amp;'3E'!$A$1))))))</f>
        <v/>
      </c>
      <c r="BL25" s="39" t="str">
        <f ca="1">IF(AR25="","",IF(AR25="3A",INDEX(OFFSET('3A'!$A$6:$A$39,SMALL('3A'!AQ$6:AQ$39,COUNTIF(AR$6:AR25,"3A")),0),MATCH(1,OFFSET('3A'!T$6:T$39,SMALL('3A'!AQ$6:AQ$39,COUNTIF(AR$6:AR25,"3A")),0),0))&amp;" "&amp;VLOOKUP(INDEX(OFFSET('3A'!$A$6:$A$39,SMALL('3A'!AQ$6:AQ$39,COUNTIF(AR$6:AR25,"3A")),0),MATCH(1,OFFSET('3A'!T$6:T$39,SMALL('3A'!AQ$6:AQ$39,COUNTIF(AR$6:AR25,"3A")),0),0)),'3A'!$A$6:$B$39,2,0)&amp;" - "&amp;'3A'!$A$1,
IF(AR25="3B",INDEX(OFFSET('3B'!$A$6:$A$38,SMALL('3B'!AQ$6:AQ$38,COUNTIF(AR$6:AR25,"3B")),0),MATCH(1,OFFSET('3B'!T$6:T$38,SMALL('3B'!AQ$6:AQ$38,COUNTIF(AR$6:AR25,"3B")),0),0))&amp;" "&amp;VLOOKUP(INDEX(OFFSET('3B'!$A$6:$A$38,SMALL('3B'!AQ$6:AQ$38,COUNTIF(AR$6:AR25,"3B")),0),MATCH(1,OFFSET('3B'!T$6:T$38,SMALL('3B'!AQ$6:AQ$38,COUNTIF(AR$6:AR25,"3B")),0),0)),'3B'!$A$6:$B$38,2,0)&amp;" - "&amp;'3B'!$A$1,
IF(AR25="3C",INDEX(OFFSET('3C'!$A$6:$A$41,SMALL('3C'!AQ$6:AQ$41,COUNTIF(AR$6:AR25,"3C")),0),MATCH(1,OFFSET('3C'!T$6:T$41,SMALL('3C'!AQ$6:AQ$41,COUNTIF(AR$6:AR25,"3C")),0),0))&amp;" "&amp;VLOOKUP(INDEX(OFFSET('3C'!$A$6:$A$41,SMALL('3C'!AQ$6:AQ$41,COUNTIF(AR$6:AR25,"3C")),0),MATCH(1,OFFSET('3C'!T$6:T$41,SMALL('3C'!AQ$6:AQ$41,COUNTIF(AR$6:AR25,"3C")),0),0)),'3C'!$A$6:$B$41,2,0)&amp;" - "&amp;'3C'!$A$1,
IF(AR25="3D",INDEX(OFFSET('3D'!$A$6:$A$39,SMALL('3D'!AQ$6:AQ$39,COUNTIF(AR$6:AR25,"3D")),0),MATCH(1,OFFSET('3D'!T$6:T$39,SMALL('3D'!AQ$6:AQ$39,COUNTIF(AR$6:AR25,"3D")),0),0))&amp;" "&amp;VLOOKUP(INDEX(OFFSET('3D'!$A$6:$A$39,SMALL('3D'!AQ$6:AQ$39,COUNTIF(AR$6:AR25,"3D")),0),MATCH(1,OFFSET('3D'!T$6:T$39,SMALL('3D'!AQ$6:AQ$39,COUNTIF(AR$6:AR25,"3D")),0),0)),'3D'!$A$6:$B$39,2,0)&amp;" - "&amp;'3D'!$A$1,
IF(AR25="3E",INDEX(OFFSET('3E'!$A$6:$A$37,SMALL('3E'!AQ$6:AQ$37,COUNTIF(AR$6:AR25,"3E")),0),MATCH(1,OFFSET('3E'!T$6:T$37,SMALL('3E'!AQ$6:AQ$37,COUNTIF(AR$6:AR25,"3E")),0),0))&amp;" "&amp;VLOOKUP(INDEX(OFFSET('3E'!$A$6:$A$37,SMALL('3E'!AQ$6:AQ$37,COUNTIF(AR$6:AR25,"3E")),0),MATCH(1,OFFSET('3E'!T$6:T$37,SMALL('3E'!AQ$6:AQ$37,COUNTIF(AR$6:AR25,"3E")),0),0)),'3E'!$A$6:$B$37,2,0)&amp;" - "&amp;'3E'!$A$1))))))</f>
        <v/>
      </c>
      <c r="BM25" s="42" t="str">
        <f ca="1">IF(AS25="","",IF(AS25="3A",INDEX(OFFSET('3A'!$A$6:$A$39,SMALL('3A'!AR$6:AR$39,COUNTIF(AS$6:AS25,"3A")),0),MATCH(1,OFFSET('3A'!U$6:U$39,SMALL('3A'!AR$6:AR$39,COUNTIF(AS$6:AS25,"3A")),0),0))&amp;" "&amp;VLOOKUP(INDEX(OFFSET('3A'!$A$6:$A$39,SMALL('3A'!AR$6:AR$39,COUNTIF(AS$6:AS25,"3A")),0),MATCH(1,OFFSET('3A'!U$6:U$39,SMALL('3A'!AR$6:AR$39,COUNTIF(AS$6:AS25,"3A")),0),0)),'3A'!$A$6:$B$39,2,0)&amp;" - "&amp;'3A'!$A$1,
IF(AS25="3B",INDEX(OFFSET('3B'!$A$6:$A$38,SMALL('3B'!AR$6:AR$38,COUNTIF(AS$6:AS25,"3B")),0),MATCH(1,OFFSET('3B'!U$6:U$38,SMALL('3B'!AR$6:AR$38,COUNTIF(AS$6:AS25,"3B")),0),0))&amp;" "&amp;VLOOKUP(INDEX(OFFSET('3B'!$A$6:$A$38,SMALL('3B'!AR$6:AR$38,COUNTIF(AS$6:AS25,"3B")),0),MATCH(1,OFFSET('3B'!U$6:U$38,SMALL('3B'!AR$6:AR$38,COUNTIF(AS$6:AS25,"3B")),0),0)),'3B'!$A$6:$B$38,2,0)&amp;" - "&amp;'3B'!$A$1,
IF(AS25="3C",INDEX(OFFSET('3C'!$A$6:$A$41,SMALL('3C'!AR$6:AR$41,COUNTIF(AS$6:AS25,"3C")),0),MATCH(1,OFFSET('3C'!U$6:U$41,SMALL('3C'!AR$6:AR$41,COUNTIF(AS$6:AS25,"3C")),0),0))&amp;" "&amp;VLOOKUP(INDEX(OFFSET('3C'!$A$6:$A$41,SMALL('3C'!AR$6:AR$41,COUNTIF(AS$6:AS25,"3C")),0),MATCH(1,OFFSET('3C'!U$6:U$41,SMALL('3C'!AR$6:AR$41,COUNTIF(AS$6:AS25,"3C")),0),0)),'3C'!$A$6:$B$41,2,0)&amp;" - "&amp;'3C'!$A$1,
IF(AS25="3D",INDEX(OFFSET('3D'!$A$6:$A$39,SMALL('3D'!AR$6:AR$39,COUNTIF(AS$6:AS25,"3D")),0),MATCH(1,OFFSET('3D'!U$6:U$39,SMALL('3D'!AR$6:AR$39,COUNTIF(AS$6:AS25,"3D")),0),0))&amp;" "&amp;VLOOKUP(INDEX(OFFSET('3D'!$A$6:$A$39,SMALL('3D'!AR$6:AR$39,COUNTIF(AS$6:AS25,"3D")),0),MATCH(1,OFFSET('3D'!U$6:U$39,SMALL('3D'!AR$6:AR$39,COUNTIF(AS$6:AS25,"3D")),0),0)),'3D'!$A$6:$B$39,2,0)&amp;" - "&amp;'3D'!$A$1,
IF(AS25="3E",INDEX(OFFSET('3E'!$A$6:$A$37,SMALL('3E'!AR$6:AR$37,COUNTIF(AS$6:AS25,"3E")),0),MATCH(1,OFFSET('3E'!U$6:U$37,SMALL('3E'!AR$6:AR$37,COUNTIF(AS$6:AS25,"3E")),0),0))&amp;" "&amp;VLOOKUP(INDEX(OFFSET('3E'!$A$6:$A$37,SMALL('3E'!AR$6:AR$37,COUNTIF(AS$6:AS25,"3E")),0),MATCH(1,OFFSET('3E'!U$6:U$37,SMALL('3E'!AR$6:AR$37,COUNTIF(AS$6:AS25,"3E")),0),0)),'3E'!$A$6:$B$37,2,0)&amp;" - "&amp;'3E'!$A$1))))))</f>
        <v/>
      </c>
    </row>
    <row r="26" spans="1:65" ht="14.25" customHeight="1">
      <c r="A26" s="34" t="str">
        <f ca="1">IFERROR(IF(AA26="","",IF(AA26="6A",INDEX(OFFSET('6A'!$A$6:$A$39,SMALL('6A'!Z$6:Z$39,COUNTIF(AA$6:AA26,"6A")),0),MATCH(1,OFFSET('6A'!C$6:C$39,SMALL('6A'!Z$6:Z$39,COUNTIF(AA$6:AA26,"6A")),0),0))&amp;" "&amp;VLOOKUP(INDEX(OFFSET('6A'!$A$6:$A$39,SMALL('6A'!Z$6:Z$39,COUNTIF(AA$6:AA26,"6A")),0),MATCH(1,OFFSET('6A'!C$6:C$39,SMALL('6A'!Z$6:Z$39,COUNTIF(AA$6:AA26,"6A")),0),0)),'6A'!$A$6:$B$39,2,0)&amp;" - "&amp;'6A'!$A$1,
IF(AA26="6B",INDEX(OFFSET('6B'!$A$6:$A$39,SMALL('6B'!Z$6:Z$39,COUNTIF(AA$6:AA26,"6B")),0),MATCH(1,OFFSET('6B'!C$6:C$39,SMALL('6B'!Z$6:Z$39,COUNTIF(AA$6:AA26,"6B")),0),0))&amp;" "&amp;VLOOKUP(INDEX(OFFSET('6B'!$A$6:$A$39,SMALL('6B'!Z$6:Z$39,COUNTIF(AA$6:AA26,"6B")),0),MATCH(1,OFFSET('6B'!C$6:C$39,SMALL('6B'!Z$6:Z$39,COUNTIF(AA$6:AA26,"6B")),0),0)),'6B'!$A$6:$B$39,2,0)&amp;" - "&amp;'6B'!$A$1,
IF(AA26="6C",INDEX(OFFSET('6C'!$A$6:$A$41,SMALL('6C'!Z$6:Z$41,COUNTIF(AA$6:AA26,"6C")),0),MATCH(1,OFFSET('6C'!C$6:C$41,SMALL('6C'!Z$6:Z$41,COUNTIF(AA$6:AA26,"6C")),0),0))&amp;" "&amp;VLOOKUP(INDEX(OFFSET('6C'!$A$6:$A$41,SMALL('6C'!Z$6:Z$41,COUNTIF(AA$6:AA26,"6C")),0),MATCH(1,OFFSET('6C'!C$6:C$41,SMALL('6C'!Z$6:Z$41,COUNTIF(AA$6:AA26,"6C")),0),0)),'6C'!$A$6:$B$41,2,0)&amp;" - "&amp;'6C'!$A$1,
IF(AA26="6D",INDEX(OFFSET('6D'!$A$6:$A$42,SMALL('6D'!Z$6:Z$42,COUNTIF(AA$6:AA26,"6D")),0),MATCH(1,OFFSET('6D'!C$6:C$42,SMALL('6D'!Z$6:Z$42,COUNTIF(AA$6:AA26,"6D")),0),0))&amp;" "&amp;VLOOKUP(INDEX(OFFSET('6D'!$A$6:$A$42,SMALL('6D'!Z$6:Z$42,COUNTIF(AA$6:AA26,"6D")),0),MATCH(1,OFFSET('6D'!C$6:C$42,SMALL('6D'!Z$6:Z$42,COUNTIF(AA$6:AA26,"6D")),0),0)),'6D'!$A$6:$B$42,2,0)&amp;" - "&amp;'6D'!$A$1,
IF(AA26="6E",INDEX(OFFSET('6E'!$A$6:$A$40,SMALL('6E'!Z$6:Z$40,COUNTIF(AA$6:AA26,"6E")),0),MATCH(1,OFFSET('6E'!C$6:C$40,SMALL('6E'!Z$6:Z$40,COUNTIF(AA$6:AA26,"6E")),0),0))&amp;" "&amp;VLOOKUP(INDEX(OFFSET('6E'!$A$6:$A$40,SMALL('6E'!Z$6:Z$40,COUNTIF(AA$6:AA26,"6E")),0),MATCH(1,OFFSET('6E'!C$6:C$40,SMALL('6E'!Z$6:Z$40,COUNTIF(AA$6:AA26,"6E")),0),0)),'6E'!$A$6:$B$40,2,0)&amp;" - "&amp;'6E'!$A$1,
IF(AA26="5A",INDEX(OFFSET('5A'!$A$6:$A$41,SMALL('5A'!Z$6:Z$41,COUNTIF(AA$6:AA26,"5A")),0),MATCH(1,OFFSET('5A'!C$6:C$41,SMALL('5A'!Z$6:Z$41,COUNTIF(AA$6:AA26,"5A")),0),0))&amp;" "&amp;VLOOKUP(INDEX(OFFSET('5A'!$A$6:$A$41,SMALL('5A'!Z$6:Z$41,COUNTIF(AA$6:AA26,"5A")),0),MATCH(1,OFFSET('5A'!C$6:C$41,SMALL('5A'!Z$6:Z$41,COUNTIF(AA$6:AA26,"5A")),0),0)),'5A'!$A$6:$B$41,2,0)&amp;" - "&amp;'5A'!$A$1,
IF(AA26="5B",INDEX(OFFSET('5B'!$A$6:$A$39,SMALL('5B'!Z$6:Z$39,COUNTIF(AA$6:AA26,"5B")),0),MATCH(1,OFFSET('5B'!C$6:C$39,SMALL('5B'!Z$6:Z$39,COUNTIF(AA$6:AA26,"5B")),0),0))&amp;" "&amp;VLOOKUP(INDEX(OFFSET('5B'!$A$6:$A$39,SMALL('5B'!Z$6:Z$39,COUNTIF(AA$6:AA26,"5B")),0),MATCH(1,OFFSET('5B'!C$6:C$39,SMALL('5B'!Z$6:Z$39,COUNTIF(AA$6:AA26,"5B")),0),0)),'5B'!$A$6:$B$39,2,0)&amp;" - "&amp;'5B'!$A$1,
IF(AA26="5C",INDEX(OFFSET('5C'!$A$6:$A$39,SMALL('5C'!Z$6:Z$39,COUNTIF(AA$6:AA26,"5C")),0),MATCH(1,OFFSET('5C'!C$6:C$39,SMALL('5C'!Z$6:Z$39,COUNTIF(AA$6:AA26,"5C")),0),0))&amp;" "&amp;VLOOKUP(INDEX(OFFSET('5C'!$A$6:$A$39,SMALL('5C'!Z$6:Z$39,COUNTIF(AA$6:AA26,"5C")),0),MATCH(1,OFFSET('5C'!C$6:C$39,SMALL('5C'!Z$6:Z$39,COUNTIF(AA$6:AA26,"5C")),0),0)),'5C'!$A$6:$B$39,2,0)&amp;" - "&amp;'5C'!$A$1,
IF(AA26="5D",INDEX(OFFSET('5D'!$A$6:$A$41,SMALL('5D'!Z$6:Z$41,COUNTIF(AA$6:AA26,"5D")),0),MATCH(1,OFFSET('5D'!C$6:C$41,SMALL('5D'!Z$6:Z$41,COUNTIF(AA$6:AA26,"5D")),0),0))&amp;" "&amp;VLOOKUP(INDEX(OFFSET('5D'!$A$6:$A$41,SMALL('5D'!Z$6:Z$41,COUNTIF(AA$6:AA26,"5D")),0),MATCH(1,OFFSET('5D'!C$6:C$41,SMALL('5D'!Z$6:Z$41,COUNTIF(AA$6:AA26,"5D")),0),0)),'5D'!$A$6:$B$41,2,0)&amp;" - "&amp;'5D'!$A$1,
IF(AA26="5E",INDEX(OFFSET('5E'!$A$6:$A$40,SMALL('5E'!Z$6:Z$40,COUNTIF(AA$6:AA26,"5E")),0),MATCH(1,OFFSET('5E'!C$6:C$40,SMALL('5E'!Z$6:Z$40,COUNTIF(AA$6:AA26,"5E")),0),0))&amp;" "&amp;VLOOKUP(INDEX(OFFSET('5E'!$A$6:$A$40,SMALL('5E'!Z$6:Z$40,COUNTIF(AA$6:AA26,"5E")),0),MATCH(1,OFFSET('5E'!C$6:C$40,SMALL('5E'!Z$6:Z$40,COUNTIF(AA$6:AA26,"5E")),0),0)),'5E'!$A$6:$B$40,2,0)&amp;" - "&amp;'5E'!$A$1,
IF(AA26="5F",INDEX(OFFSET('5F'!$A$6:$A$40,SMALL('5F'!Z$6:Z$40,COUNTIF(AA$6:AA26,"5F")),0),MATCH(1,OFFSET('5F'!C$6:C$40,SMALL('5F'!Z$6:Z$40,COUNTIF(AA$6:AA26,"5F")),0),0))&amp;" "&amp;VLOOKUP(INDEX(OFFSET('5F'!$A$6:$A$40,SMALL('5F'!Z$6:Z$40,COUNTIF(AA$6:AA26,"5F")),0),MATCH(1,OFFSET('5F'!C$6:C$40,SMALL('5F'!Z$6:Z$40,COUNTIF(AA$6:AA26,"5F")),0),0)),'5F'!$A$6:$B$40,2,0)&amp;" - "&amp;'5F'!$A$1,
IF(AA26="4A",INDEX(OFFSET('4A'!$A$6:$A$38,SMALL('4A'!Z$6:Z$38,COUNTIF(AA$6:AA26,"4A")),0),MATCH(1,OFFSET('4A'!C$6:C$38,SMALL('4A'!Z$6:Z$38,COUNTIF(AA$6:AA26,"4A")),0),0))&amp;" "&amp;VLOOKUP(INDEX(OFFSET('4A'!$A$6:$A$38,SMALL('4A'!Z$6:Z$38,COUNTIF(AA$6:AA26,"4A")),0),MATCH(1,OFFSET('4A'!C$6:C$38,SMALL('4A'!Z$6:Z$38,COUNTIF(AA$6:AA26,"4A")),0),0)),'4A'!$A$6:$B$38,2,0)&amp;" - "&amp;'4A'!$A$1,
IF(AA26="4B",INDEX(OFFSET('4B'!$A$6:$A$37,SMALL('4B'!Z$6:Z$37,COUNTIF(AA$6:AA26,"4B")),0),MATCH(1,OFFSET('4B'!C$6:C$37,SMALL('4B'!Z$6:Z$37,COUNTIF(AA$6:AA26,"4B")),0),0))&amp;" "&amp;VLOOKUP(INDEX(OFFSET('4B'!$A$6:$A$37,SMALL('4B'!Z$6:Z$37,COUNTIF(AA$6:AA26,"4B")),0),MATCH(1,OFFSET('4B'!C$6:C$37,SMALL('4B'!Z$6:Z$37,COUNTIF(AA$6:AA26,"4B")),0),0)),'4B'!$A$6:$B$37,2,0)&amp;" - "&amp;'4B'!$A$1,
IF(AA26="4C",INDEX(OFFSET('4C'!$A$6:$A$38,SMALL('4C'!Z$6:Z$38,COUNTIF(AA$6:AA26,"4C")),0),MATCH(1,OFFSET('4C'!C$6:C$38,SMALL('4C'!Z$6:Z$38,COUNTIF(AA$6:AA26,"4C")),0),0))&amp;" "&amp;VLOOKUP(INDEX(OFFSET('4C'!$A$6:$A$38,SMALL('4C'!Z$6:Z$38,COUNTIF(AA$6:AA26,"4C")),0),MATCH(1,OFFSET('4C'!C$6:C$38,SMALL('4C'!Z$6:Z$38,COUNTIF(AA$6:AA26,"4C")),0),0)),'4C'!$A$6:$B$38,2,0)&amp;" - "&amp;'4C'!$A$1,
IF(AA26="4D",INDEX(OFFSET('4D'!$A$6:$A$37,SMALL('4D'!Z$6:Z$37,COUNTIF(AA$6:AA26,"4D")),0),MATCH(1,OFFSET('4D'!C$6:C$37,SMALL('4D'!Z$6:Z$37,COUNTIF(AA$6:AA26,"4D")),0),0))&amp;" "&amp;VLOOKUP(INDEX(OFFSET('4D'!$A$6:$A$37,SMALL('4D'!Z$6:Z$37,COUNTIF(AA$6:AA26,"4D")),0),MATCH(1,OFFSET('4D'!C$6:C$37,SMALL('4D'!Z$6:Z$37,COUNTIF(AA$6:AA26,"4D")),0),0)),'4D'!$A$6:$B$37,2,0)&amp;" - "&amp;'4D'!$A$1,
IF(AA26="4E",INDEX(OFFSET('4E'!$A$6:$A$37,SMALL('4E'!Z$6:Z$37,COUNTIF(AA$6:AA26,"4E")),0),MATCH(1,OFFSET('4E'!C$6:C$37,SMALL('4E'!Z$6:Z$37,COUNTIF(AA$6:AA26,"4E")),0),0))&amp;" "&amp;VLOOKUP(INDEX(OFFSET('4E'!$A$6:$A$37,SMALL('4E'!Z$6:Z$37,COUNTIF(AA$6:AA26,"4E")),0),MATCH(1,OFFSET('4E'!C$6:C$37,SMALL('4E'!Z$6:Z$37,COUNTIF(AA$6:AA26,"4E")),0),0)),'4E'!$A$6:$B$37,2,0)&amp;" - "&amp;'4E'!$A$1,
IF(AA26="CM2",INDEX(OFFSET('CM2'!$A$6:$A$36,SMALL('CM2'!Z$6:Z$36,COUNTIF(AA$6:AA26,"CM2")),0),MATCH(1,OFFSET('CM2'!C$6:C$36,SMALL('CM2'!Z$6:Z$36,COUNTIF(AA$6:AA26,"CM2")),0),0))&amp;" "&amp;VLOOKUP(INDEX(OFFSET('CM2'!$A$6:$A$36,SMALL('CM2'!Z$6:Z$36,COUNTIF(AA$6:AA26,"CM2")),0),MATCH(1,OFFSET('CM2'!C$6:C$36,SMALL('CM2'!Z$6:Z$36,COUNTIF(AA$6:AA26,"CM2")),0),0)),'CM2'!$A$6:$B$36,2,0)&amp;" - "&amp;'CM2'!$A$1,AU26)))))))))))))))))),"")</f>
        <v/>
      </c>
      <c r="B26" s="56" t="str">
        <f ca="1">IFERROR(IF(AB26="","",IF(AB26="6A",INDEX(OFFSET('6A'!$A$6:$A$39,SMALL('6A'!AA$6:AA$39,COUNTIF(AB$6:AB26,"6A")),0),MATCH(1,OFFSET('6A'!D$6:D$39,SMALL('6A'!AA$6:AA$39,COUNTIF(AB$6:AB26,"6A")),0),0))&amp;" "&amp;VLOOKUP(INDEX(OFFSET('6A'!$A$6:$A$39,SMALL('6A'!AA$6:AA$39,COUNTIF(AB$6:AB26,"6A")),0),MATCH(1,OFFSET('6A'!D$6:D$39,SMALL('6A'!AA$6:AA$39,COUNTIF(AB$6:AB26,"6A")),0),0)),'6A'!$A$6:$B$39,2,0)&amp;" - "&amp;'6A'!$A$1,
IF(AB26="6B",INDEX(OFFSET('6B'!$A$6:$A$39,SMALL('6B'!AA$6:AA$39,COUNTIF(AB$6:AB26,"6B")),0),MATCH(1,OFFSET('6B'!D$6:D$39,SMALL('6B'!AA$6:AA$39,COUNTIF(AB$6:AB26,"6B")),0),0))&amp;" "&amp;VLOOKUP(INDEX(OFFSET('6B'!$A$6:$A$39,SMALL('6B'!AA$6:AA$39,COUNTIF(AB$6:AB26,"6B")),0),MATCH(1,OFFSET('6B'!D$6:D$39,SMALL('6B'!AA$6:AA$39,COUNTIF(AB$6:AB26,"6B")),0),0)),'6B'!$A$6:$B$39,2,0)&amp;" - "&amp;'6B'!$A$1,
IF(AB26="6C",INDEX(OFFSET('6C'!$A$6:$A$41,SMALL('6C'!AA$6:AA$41,COUNTIF(AB$6:AB26,"6C")),0),MATCH(1,OFFSET('6C'!D$6:D$41,SMALL('6C'!AA$6:AA$41,COUNTIF(AB$6:AB26,"6C")),0),0))&amp;" "&amp;VLOOKUP(INDEX(OFFSET('6C'!$A$6:$A$41,SMALL('6C'!AA$6:AA$41,COUNTIF(AB$6:AB26,"6C")),0),MATCH(1,OFFSET('6C'!D$6:D$41,SMALL('6C'!AA$6:AA$41,COUNTIF(AB$6:AB26,"6C")),0),0)),'6C'!$A$6:$B$41,2,0)&amp;" - "&amp;'6C'!$A$1,
IF(AB26="6D",INDEX(OFFSET('6D'!$A$6:$A$42,SMALL('6D'!AA$6:AA$42,COUNTIF(AB$6:AB26,"6D")),0),MATCH(1,OFFSET('6D'!D$6:D$42,SMALL('6D'!AA$6:AA$42,COUNTIF(AB$6:AB26,"6D")),0),0))&amp;" "&amp;VLOOKUP(INDEX(OFFSET('6D'!$A$6:$A$42,SMALL('6D'!AA$6:AA$42,COUNTIF(AB$6:AB26,"6D")),0),MATCH(1,OFFSET('6D'!D$6:D$42,SMALL('6D'!AA$6:AA$42,COUNTIF(AB$6:AB26,"6D")),0),0)),'6D'!$A$6:$B$42,2,0)&amp;" - "&amp;'6D'!$A$1,
IF(AB26="6E",INDEX(OFFSET('6E'!$A$6:$A$40,SMALL('6E'!AA$6:AA$40,COUNTIF(AB$6:AB26,"6E")),0),MATCH(1,OFFSET('6E'!D$6:D$40,SMALL('6E'!AA$6:AA$40,COUNTIF(AB$6:AB26,"6E")),0),0))&amp;" "&amp;VLOOKUP(INDEX(OFFSET('6E'!$A$6:$A$40,SMALL('6E'!AA$6:AA$40,COUNTIF(AB$6:AB26,"6E")),0),MATCH(1,OFFSET('6E'!D$6:D$40,SMALL('6E'!AA$6:AA$40,COUNTIF(AB$6:AB26,"6E")),0),0)),'6E'!$A$6:$B$40,2,0)&amp;" - "&amp;'6E'!$A$1,
IF(AB26="5A",INDEX(OFFSET('5A'!$A$6:$A$41,SMALL('5A'!AA$6:AA$41,COUNTIF(AB$6:AB26,"5A")),0),MATCH(1,OFFSET('5A'!D$6:D$41,SMALL('5A'!AA$6:AA$41,COUNTIF(AB$6:AB26,"5A")),0),0))&amp;" "&amp;VLOOKUP(INDEX(OFFSET('5A'!$A$6:$A$41,SMALL('5A'!AA$6:AA$41,COUNTIF(AB$6:AB26,"5A")),0),MATCH(1,OFFSET('5A'!D$6:D$41,SMALL('5A'!AA$6:AA$41,COUNTIF(AB$6:AB26,"5A")),0),0)),'5A'!$A$6:$B$41,2,0)&amp;" - "&amp;'5A'!$A$1,
IF(AB26="5B",INDEX(OFFSET('5B'!$A$6:$A$39,SMALL('5B'!AA$6:AA$39,COUNTIF(AB$6:AB26,"5B")),0),MATCH(1,OFFSET('5B'!D$6:D$39,SMALL('5B'!AA$6:AA$39,COUNTIF(AB$6:AB26,"5B")),0),0))&amp;" "&amp;VLOOKUP(INDEX(OFFSET('5B'!$A$6:$A$39,SMALL('5B'!AA$6:AA$39,COUNTIF(AB$6:AB26,"5B")),0),MATCH(1,OFFSET('5B'!D$6:D$39,SMALL('5B'!AA$6:AA$39,COUNTIF(AB$6:AB26,"5B")),0),0)),'5B'!$A$6:$B$39,2,0)&amp;" - "&amp;'5B'!$A$1,
IF(AB26="5C",INDEX(OFFSET('5C'!$A$6:$A$39,SMALL('5C'!AA$6:AA$39,COUNTIF(AB$6:AB26,"5C")),0),MATCH(1,OFFSET('5C'!D$6:D$39,SMALL('5C'!AA$6:AA$39,COUNTIF(AB$6:AB26,"5C")),0),0))&amp;" "&amp;VLOOKUP(INDEX(OFFSET('5C'!$A$6:$A$39,SMALL('5C'!AA$6:AA$39,COUNTIF(AB$6:AB26,"5C")),0),MATCH(1,OFFSET('5C'!D$6:D$39,SMALL('5C'!AA$6:AA$39,COUNTIF(AB$6:AB26,"5C")),0),0)),'5C'!$A$6:$B$39,2,0)&amp;" - "&amp;'5C'!$A$1,
IF(AB26="5D",INDEX(OFFSET('5D'!$A$6:$A$41,SMALL('5D'!AA$6:AA$41,COUNTIF(AB$6:AB26,"5D")),0),MATCH(1,OFFSET('5D'!D$6:D$41,SMALL('5D'!AA$6:AA$41,COUNTIF(AB$6:AB26,"5D")),0),0))&amp;" "&amp;VLOOKUP(INDEX(OFFSET('5D'!$A$6:$A$41,SMALL('5D'!AA$6:AA$41,COUNTIF(AB$6:AB26,"5D")),0),MATCH(1,OFFSET('5D'!D$6:D$41,SMALL('5D'!AA$6:AA$41,COUNTIF(AB$6:AB26,"5D")),0),0)),'5D'!$A$6:$B$41,2,0)&amp;" - "&amp;'5D'!$A$1,
IF(AB26="5E",INDEX(OFFSET('5E'!$A$6:$A$40,SMALL('5E'!AA$6:AA$40,COUNTIF(AB$6:AB26,"5E")),0),MATCH(1,OFFSET('5E'!D$6:D$40,SMALL('5E'!AA$6:AA$40,COUNTIF(AB$6:AB26,"5E")),0),0))&amp;" "&amp;VLOOKUP(INDEX(OFFSET('5E'!$A$6:$A$40,SMALL('5E'!AA$6:AA$40,COUNTIF(AB$6:AB26,"5E")),0),MATCH(1,OFFSET('5E'!D$6:D$40,SMALL('5E'!AA$6:AA$40,COUNTIF(AB$6:AB26,"5E")),0),0)),'5E'!$A$6:$B$40,2,0)&amp;" - "&amp;'5E'!$A$1,
IF(AB26="5F",INDEX(OFFSET('5F'!$A$6:$A$40,SMALL('5F'!AA$6:AA$40,COUNTIF(AB$6:AB26,"5F")),0),MATCH(1,OFFSET('5F'!D$6:D$40,SMALL('5F'!AA$6:AA$40,COUNTIF(AB$6:AB26,"5F")),0),0))&amp;" "&amp;VLOOKUP(INDEX(OFFSET('5F'!$A$6:$A$40,SMALL('5F'!AA$6:AA$40,COUNTIF(AB$6:AB26,"5F")),0),MATCH(1,OFFSET('5F'!D$6:D$40,SMALL('5F'!AA$6:AA$40,COUNTIF(AB$6:AB26,"5F")),0),0)),'5F'!$A$6:$B$40,2,0)&amp;" - "&amp;'5F'!$A$1,
IF(AB26="4A",INDEX(OFFSET('4A'!$A$6:$A$38,SMALL('4A'!AA$6:AA$38,COUNTIF(AB$6:AB26,"4A")),0),MATCH(1,OFFSET('4A'!D$6:D$38,SMALL('4A'!AA$6:AA$38,COUNTIF(AB$6:AB26,"4A")),0),0))&amp;" "&amp;VLOOKUP(INDEX(OFFSET('4A'!$A$6:$A$38,SMALL('4A'!AA$6:AA$38,COUNTIF(AB$6:AB26,"4A")),0),MATCH(1,OFFSET('4A'!D$6:D$38,SMALL('4A'!AA$6:AA$38,COUNTIF(AB$6:AB26,"4A")),0),0)),'4A'!$A$6:$B$38,2,0)&amp;" - "&amp;'4A'!$A$1,
IF(AB26="4B",INDEX(OFFSET('4B'!$A$6:$A$37,SMALL('4B'!AA$6:AA$37,COUNTIF(AB$6:AB26,"4B")),0),MATCH(1,OFFSET('4B'!D$6:D$37,SMALL('4B'!AA$6:AA$37,COUNTIF(AB$6:AB26,"4B")),0),0))&amp;" "&amp;VLOOKUP(INDEX(OFFSET('4B'!$A$6:$A$37,SMALL('4B'!AA$6:AA$37,COUNTIF(AB$6:AB26,"4B")),0),MATCH(1,OFFSET('4B'!D$6:D$37,SMALL('4B'!AA$6:AA$37,COUNTIF(AB$6:AB26,"4B")),0),0)),'4B'!$A$6:$B$37,2,0)&amp;" - "&amp;'4B'!$A$1,
IF(AB26="4C",INDEX(OFFSET('4C'!$A$6:$A$38,SMALL('4C'!AA$6:AA$38,COUNTIF(AB$6:AB26,"4C")),0),MATCH(1,OFFSET('4C'!D$6:D$38,SMALL('4C'!AA$6:AA$38,COUNTIF(AB$6:AB26,"4C")),0),0))&amp;" "&amp;VLOOKUP(INDEX(OFFSET('4C'!$A$6:$A$38,SMALL('4C'!AA$6:AA$38,COUNTIF(AB$6:AB26,"4C")),0),MATCH(1,OFFSET('4C'!D$6:D$38,SMALL('4C'!AA$6:AA$38,COUNTIF(AB$6:AB26,"4C")),0),0)),'4C'!$A$6:$B$38,2,0)&amp;" - "&amp;'4C'!$A$1,
IF(AB26="4D",INDEX(OFFSET('4D'!$A$6:$A$37,SMALL('4D'!AA$6:AA$37,COUNTIF(AB$6:AB26,"4D")),0),MATCH(1,OFFSET('4D'!D$6:D$37,SMALL('4D'!AA$6:AA$37,COUNTIF(AB$6:AB26,"4D")),0),0))&amp;" "&amp;VLOOKUP(INDEX(OFFSET('4D'!$A$6:$A$37,SMALL('4D'!AA$6:AA$37,COUNTIF(AB$6:AB26,"4D")),0),MATCH(1,OFFSET('4D'!D$6:D$37,SMALL('4D'!AA$6:AA$37,COUNTIF(AB$6:AB26,"4D")),0),0)),'4D'!$A$6:$B$37,2,0)&amp;" - "&amp;'4D'!$A$1,
IF(AB26="4E",INDEX(OFFSET('4E'!$A$6:$A$37,SMALL('4E'!AA$6:AA$37,COUNTIF(AB$6:AB26,"4E")),0),MATCH(1,OFFSET('4E'!D$6:D$37,SMALL('4E'!AA$6:AA$37,COUNTIF(AB$6:AB26,"4E")),0),0))&amp;" "&amp;VLOOKUP(INDEX(OFFSET('4E'!$A$6:$A$37,SMALL('4E'!AA$6:AA$37,COUNTIF(AB$6:AB26,"4E")),0),MATCH(1,OFFSET('4E'!D$6:D$37,SMALL('4E'!AA$6:AA$37,COUNTIF(AB$6:AB26,"4E")),0),0)),'4E'!$A$6:$B$37,2,0)&amp;" - "&amp;'4E'!$A$1,
IF(AB26="CM2",INDEX(OFFSET('CM2'!$A$6:$A$36,SMALL('CM2'!AA$6:AA$36,COUNTIF(AB$6:AB26,"CM2")),0),MATCH(1,OFFSET('CM2'!D$6:D$36,SMALL('CM2'!AA$6:AA$36,COUNTIF(AB$6:AB26,"CM2")),0),0))&amp;" "&amp;VLOOKUP(INDEX(OFFSET('CM2'!$A$6:$A$36,SMALL('CM2'!AA$6:AA$36,COUNTIF(AB$6:AB26,"CM2")),0),MATCH(1,OFFSET('CM2'!D$6:D$36,SMALL('CM2'!AA$6:AA$36,COUNTIF(AB$6:AB26,"CM2")),0),0)),'CM2'!$A$6:$B$36,2,0)&amp;" - "&amp;'CM2'!$A$1,AV26)))))))))))))))))),"")</f>
        <v/>
      </c>
      <c r="C26" s="65" t="str">
        <f ca="1">IFERROR(IF(AC26="","",IF(AC26="6A",INDEX(OFFSET('6A'!$A$6:$A$39,SMALL('6A'!AB$6:AB$39,COUNTIF(AC$6:AC26,"6A")),0),MATCH(1,OFFSET('6A'!E$6:E$39,SMALL('6A'!AB$6:AB$39,COUNTIF(AC$6:AC26,"6A")),0),0))&amp;" "&amp;VLOOKUP(INDEX(OFFSET('6A'!$A$6:$A$39,SMALL('6A'!AB$6:AB$39,COUNTIF(AC$6:AC26,"6A")),0),MATCH(1,OFFSET('6A'!E$6:E$39,SMALL('6A'!AB$6:AB$39,COUNTIF(AC$6:AC26,"6A")),0),0)),'6A'!$A$6:$B$39,2,0)&amp;" - "&amp;'6A'!$A$1,
IF(AC26="6B",INDEX(OFFSET('6B'!$A$6:$A$39,SMALL('6B'!AB$6:AB$39,COUNTIF(AC$6:AC26,"6B")),0),MATCH(1,OFFSET('6B'!E$6:E$39,SMALL('6B'!AB$6:AB$39,COUNTIF(AC$6:AC26,"6B")),0),0))&amp;" "&amp;VLOOKUP(INDEX(OFFSET('6B'!$A$6:$A$39,SMALL('6B'!AB$6:AB$39,COUNTIF(AC$6:AC26,"6B")),0),MATCH(1,OFFSET('6B'!E$6:E$39,SMALL('6B'!AB$6:AB$39,COUNTIF(AC$6:AC26,"6B")),0),0)),'6B'!$A$6:$B$39,2,0)&amp;" - "&amp;'6B'!$A$1,
IF(AC26="6C",INDEX(OFFSET('6C'!$A$6:$A$41,SMALL('6C'!AB$6:AB$41,COUNTIF(AC$6:AC26,"6C")),0),MATCH(1,OFFSET('6C'!E$6:E$41,SMALL('6C'!AB$6:AB$41,COUNTIF(AC$6:AC26,"6C")),0),0))&amp;" "&amp;VLOOKUP(INDEX(OFFSET('6C'!$A$6:$A$41,SMALL('6C'!AB$6:AB$41,COUNTIF(AC$6:AC26,"6C")),0),MATCH(1,OFFSET('6C'!E$6:E$41,SMALL('6C'!AB$6:AB$41,COUNTIF(AC$6:AC26,"6C")),0),0)),'6C'!$A$6:$B$41,2,0)&amp;" - "&amp;'6C'!$A$1,
IF(AC26="6D",INDEX(OFFSET('6D'!$A$6:$A$42,SMALL('6D'!AB$6:AB$42,COUNTIF(AC$6:AC26,"6D")),0),MATCH(1,OFFSET('6D'!E$6:E$42,SMALL('6D'!AB$6:AB$42,COUNTIF(AC$6:AC26,"6D")),0),0))&amp;" "&amp;VLOOKUP(INDEX(OFFSET('6D'!$A$6:$A$42,SMALL('6D'!AB$6:AB$42,COUNTIF(AC$6:AC26,"6D")),0),MATCH(1,OFFSET('6D'!E$6:E$42,SMALL('6D'!AB$6:AB$42,COUNTIF(AC$6:AC26,"6D")),0),0)),'6D'!$A$6:$B$42,2,0)&amp;" - "&amp;'6D'!$A$1,
IF(AC26="6E",INDEX(OFFSET('6E'!$A$6:$A$40,SMALL('6E'!AB$6:AB$40,COUNTIF(AC$6:AC26,"6E")),0),MATCH(1,OFFSET('6E'!E$6:E$40,SMALL('6E'!AB$6:AB$40,COUNTIF(AC$6:AC26,"6E")),0),0))&amp;" "&amp;VLOOKUP(INDEX(OFFSET('6E'!$A$6:$A$40,SMALL('6E'!AB$6:AB$40,COUNTIF(AC$6:AC26,"6E")),0),MATCH(1,OFFSET('6E'!E$6:E$40,SMALL('6E'!AB$6:AB$40,COUNTIF(AC$6:AC26,"6E")),0),0)),'6E'!$A$6:$B$40,2,0)&amp;" - "&amp;'6E'!$A$1,
IF(AC26="5A",INDEX(OFFSET('5A'!$A$6:$A$41,SMALL('5A'!AB$6:AB$41,COUNTIF(AC$6:AC26,"5A")),0),MATCH(1,OFFSET('5A'!E$6:E$41,SMALL('5A'!AB$6:AB$41,COUNTIF(AC$6:AC26,"5A")),0),0))&amp;" "&amp;VLOOKUP(INDEX(OFFSET('5A'!$A$6:$A$41,SMALL('5A'!AB$6:AB$41,COUNTIF(AC$6:AC26,"5A")),0),MATCH(1,OFFSET('5A'!E$6:E$41,SMALL('5A'!AB$6:AB$41,COUNTIF(AC$6:AC26,"5A")),0),0)),'5A'!$A$6:$B$41,2,0)&amp;" - "&amp;'5A'!$A$1,
IF(AC26="5B",INDEX(OFFSET('5B'!$A$6:$A$39,SMALL('5B'!AB$6:AB$39,COUNTIF(AC$6:AC26,"5B")),0),MATCH(1,OFFSET('5B'!E$6:E$39,SMALL('5B'!AB$6:AB$39,COUNTIF(AC$6:AC26,"5B")),0),0))&amp;" "&amp;VLOOKUP(INDEX(OFFSET('5B'!$A$6:$A$39,SMALL('5B'!AB$6:AB$39,COUNTIF(AC$6:AC26,"5B")),0),MATCH(1,OFFSET('5B'!E$6:E$39,SMALL('5B'!AB$6:AB$39,COUNTIF(AC$6:AC26,"5B")),0),0)),'5B'!$A$6:$B$39,2,0)&amp;" - "&amp;'5B'!$A$1,
IF(AC26="5C",INDEX(OFFSET('5C'!$A$6:$A$39,SMALL('5C'!AB$6:AB$39,COUNTIF(AC$6:AC26,"5C")),0),MATCH(1,OFFSET('5C'!E$6:E$39,SMALL('5C'!AB$6:AB$39,COUNTIF(AC$6:AC26,"5C")),0),0))&amp;" "&amp;VLOOKUP(INDEX(OFFSET('5C'!$A$6:$A$39,SMALL('5C'!AB$6:AB$39,COUNTIF(AC$6:AC26,"5C")),0),MATCH(1,OFFSET('5C'!E$6:E$39,SMALL('5C'!AB$6:AB$39,COUNTIF(AC$6:AC26,"5C")),0),0)),'5C'!$A$6:$B$39,2,0)&amp;" - "&amp;'5C'!$A$1,
IF(AC26="5D",INDEX(OFFSET('5D'!$A$6:$A$41,SMALL('5D'!AB$6:AB$41,COUNTIF(AC$6:AC26,"5D")),0),MATCH(1,OFFSET('5D'!E$6:E$41,SMALL('5D'!AB$6:AB$41,COUNTIF(AC$6:AC26,"5D")),0),0))&amp;" "&amp;VLOOKUP(INDEX(OFFSET('5D'!$A$6:$A$41,SMALL('5D'!AB$6:AB$41,COUNTIF(AC$6:AC26,"5D")),0),MATCH(1,OFFSET('5D'!E$6:E$41,SMALL('5D'!AB$6:AB$41,COUNTIF(AC$6:AC26,"5D")),0),0)),'5D'!$A$6:$B$41,2,0)&amp;" - "&amp;'5D'!$A$1,
IF(AC26="5E",INDEX(OFFSET('5E'!$A$6:$A$40,SMALL('5E'!AB$6:AB$40,COUNTIF(AC$6:AC26,"5E")),0),MATCH(1,OFFSET('5E'!E$6:E$40,SMALL('5E'!AB$6:AB$40,COUNTIF(AC$6:AC26,"5E")),0),0))&amp;" "&amp;VLOOKUP(INDEX(OFFSET('5E'!$A$6:$A$40,SMALL('5E'!AB$6:AB$40,COUNTIF(AC$6:AC26,"5E")),0),MATCH(1,OFFSET('5E'!E$6:E$40,SMALL('5E'!AB$6:AB$40,COUNTIF(AC$6:AC26,"5E")),0),0)),'5E'!$A$6:$B$40,2,0)&amp;" - "&amp;'5E'!$A$1,
IF(AC26="5F",INDEX(OFFSET('5F'!$A$6:$A$40,SMALL('5F'!AB$6:AB$40,COUNTIF(AC$6:AC26,"5F")),0),MATCH(1,OFFSET('5F'!E$6:E$40,SMALL('5F'!AB$6:AB$40,COUNTIF(AC$6:AC26,"5F")),0),0))&amp;" "&amp;VLOOKUP(INDEX(OFFSET('5F'!$A$6:$A$40,SMALL('5F'!AB$6:AB$40,COUNTIF(AC$6:AC26,"5F")),0),MATCH(1,OFFSET('5F'!E$6:E$40,SMALL('5F'!AB$6:AB$40,COUNTIF(AC$6:AC26,"5F")),0),0)),'5F'!$A$6:$B$40,2,0)&amp;" - "&amp;'5F'!$A$1,
IF(AC26="4A",INDEX(OFFSET('4A'!$A$6:$A$38,SMALL('4A'!AB$6:AB$38,COUNTIF(AC$6:AC26,"4A")),0),MATCH(1,OFFSET('4A'!E$6:E$38,SMALL('4A'!AB$6:AB$38,COUNTIF(AC$6:AC26,"4A")),0),0))&amp;" "&amp;VLOOKUP(INDEX(OFFSET('4A'!$A$6:$A$38,SMALL('4A'!AB$6:AB$38,COUNTIF(AC$6:AC26,"4A")),0),MATCH(1,OFFSET('4A'!E$6:E$38,SMALL('4A'!AB$6:AB$38,COUNTIF(AC$6:AC26,"4A")),0),0)),'4A'!$A$6:$B$38,2,0)&amp;" - "&amp;'4A'!$A$1,
IF(AC26="4B",INDEX(OFFSET('4B'!$A$6:$A$37,SMALL('4B'!AB$6:AB$37,COUNTIF(AC$6:AC26,"4B")),0),MATCH(1,OFFSET('4B'!E$6:E$37,SMALL('4B'!AB$6:AB$37,COUNTIF(AC$6:AC26,"4B")),0),0))&amp;" "&amp;VLOOKUP(INDEX(OFFSET('4B'!$A$6:$A$37,SMALL('4B'!AB$6:AB$37,COUNTIF(AC$6:AC26,"4B")),0),MATCH(1,OFFSET('4B'!E$6:E$37,SMALL('4B'!AB$6:AB$37,COUNTIF(AC$6:AC26,"4B")),0),0)),'4B'!$A$6:$B$37,2,0)&amp;" - "&amp;'4B'!$A$1,
IF(AC26="4C",INDEX(OFFSET('4C'!$A$6:$A$38,SMALL('4C'!AB$6:AB$38,COUNTIF(AC$6:AC26,"4C")),0),MATCH(1,OFFSET('4C'!E$6:E$38,SMALL('4C'!AB$6:AB$38,COUNTIF(AC$6:AC26,"4C")),0),0))&amp;" "&amp;VLOOKUP(INDEX(OFFSET('4C'!$A$6:$A$38,SMALL('4C'!AB$6:AB$38,COUNTIF(AC$6:AC26,"4C")),0),MATCH(1,OFFSET('4C'!E$6:E$38,SMALL('4C'!AB$6:AB$38,COUNTIF(AC$6:AC26,"4C")),0),0)),'4C'!$A$6:$B$38,2,0)&amp;" - "&amp;'4C'!$A$1,
IF(AC26="4D",INDEX(OFFSET('4D'!$A$6:$A$37,SMALL('4D'!AB$6:AB$37,COUNTIF(AC$6:AC26,"4D")),0),MATCH(1,OFFSET('4D'!E$6:E$37,SMALL('4D'!AB$6:AB$37,COUNTIF(AC$6:AC26,"4D")),0),0))&amp;" "&amp;VLOOKUP(INDEX(OFFSET('4D'!$A$6:$A$37,SMALL('4D'!AB$6:AB$37,COUNTIF(AC$6:AC26,"4D")),0),MATCH(1,OFFSET('4D'!E$6:E$37,SMALL('4D'!AB$6:AB$37,COUNTIF(AC$6:AC26,"4D")),0),0)),'4D'!$A$6:$B$37,2,0)&amp;" - "&amp;'4D'!$A$1,
IF(AC26="4E",INDEX(OFFSET('4E'!$A$6:$A$37,SMALL('4E'!AB$6:AB$37,COUNTIF(AC$6:AC26,"4E")),0),MATCH(1,OFFSET('4E'!E$6:E$37,SMALL('4E'!AB$6:AB$37,COUNTIF(AC$6:AC26,"4E")),0),0))&amp;" "&amp;VLOOKUP(INDEX(OFFSET('4E'!$A$6:$A$37,SMALL('4E'!AB$6:AB$37,COUNTIF(AC$6:AC26,"4E")),0),MATCH(1,OFFSET('4E'!E$6:E$37,SMALL('4E'!AB$6:AB$37,COUNTIF(AC$6:AC26,"4E")),0),0)),'4E'!$A$6:$B$37,2,0)&amp;" - "&amp;'4E'!$A$1,
IF(AC26="CM2",INDEX(OFFSET('CM2'!$A$6:$A$36,SMALL('CM2'!AB$6:AB$36,COUNTIF(AC$6:AC26,"CM2")),0),MATCH(1,OFFSET('CM2'!E$6:E$36,SMALL('CM2'!AB$6:AB$36,COUNTIF(AC$6:AC26,"CM2")),0),0))&amp;" "&amp;VLOOKUP(INDEX(OFFSET('CM2'!$A$6:$A$36,SMALL('CM2'!AB$6:AB$36,COUNTIF(AC$6:AC26,"CM2")),0),MATCH(1,OFFSET('CM2'!E$6:E$36,SMALL('CM2'!AB$6:AB$36,COUNTIF(AC$6:AC26,"CM2")),0),0)),'CM2'!$A$6:$B$36,2,0)&amp;" - "&amp;'CM2'!$A$1,AW26)))))))))))))))))),"")</f>
        <v/>
      </c>
      <c r="D26" s="39" t="str">
        <f ca="1">IFERROR(IF(AD26="","",IF(AD26="6A",INDEX(OFFSET('6A'!$A$6:$A$39,SMALL('6A'!AC$6:AC$39,COUNTIF(AD$6:AD26,"6A")),0),MATCH(1,OFFSET('6A'!F$6:F$39,SMALL('6A'!AC$6:AC$39,COUNTIF(AD$6:AD26,"6A")),0),0))&amp;" "&amp;VLOOKUP(INDEX(OFFSET('6A'!$A$6:$A$39,SMALL('6A'!AC$6:AC$39,COUNTIF(AD$6:AD26,"6A")),0),MATCH(1,OFFSET('6A'!F$6:F$39,SMALL('6A'!AC$6:AC$39,COUNTIF(AD$6:AD26,"6A")),0),0)),'6A'!$A$6:$B$39,2,0)&amp;" - "&amp;'6A'!$A$1,
IF(AD26="6B",INDEX(OFFSET('6B'!$A$6:$A$39,SMALL('6B'!AC$6:AC$39,COUNTIF(AD$6:AD26,"6B")),0),MATCH(1,OFFSET('6B'!F$6:F$39,SMALL('6B'!AC$6:AC$39,COUNTIF(AD$6:AD26,"6B")),0),0))&amp;" "&amp;VLOOKUP(INDEX(OFFSET('6B'!$A$6:$A$39,SMALL('6B'!AC$6:AC$39,COUNTIF(AD$6:AD26,"6B")),0),MATCH(1,OFFSET('6B'!F$6:F$39,SMALL('6B'!AC$6:AC$39,COUNTIF(AD$6:AD26,"6B")),0),0)),'6B'!$A$6:$B$39,2,0)&amp;" - "&amp;'6B'!$A$1,
IF(AD26="6C",INDEX(OFFSET('6C'!$A$6:$A$41,SMALL('6C'!AC$6:AC$41,COUNTIF(AD$6:AD26,"6C")),0),MATCH(1,OFFSET('6C'!F$6:F$41,SMALL('6C'!AC$6:AC$41,COUNTIF(AD$6:AD26,"6C")),0),0))&amp;" "&amp;VLOOKUP(INDEX(OFFSET('6C'!$A$6:$A$41,SMALL('6C'!AC$6:AC$41,COUNTIF(AD$6:AD26,"6C")),0),MATCH(1,OFFSET('6C'!F$6:F$41,SMALL('6C'!AC$6:AC$41,COUNTIF(AD$6:AD26,"6C")),0),0)),'6C'!$A$6:$B$41,2,0)&amp;" - "&amp;'6C'!$A$1,
IF(AD26="6D",INDEX(OFFSET('6D'!$A$6:$A$42,SMALL('6D'!AC$6:AC$42,COUNTIF(AD$6:AD26,"6D")),0),MATCH(1,OFFSET('6D'!F$6:F$42,SMALL('6D'!AC$6:AC$42,COUNTIF(AD$6:AD26,"6D")),0),0))&amp;" "&amp;VLOOKUP(INDEX(OFFSET('6D'!$A$6:$A$42,SMALL('6D'!AC$6:AC$42,COUNTIF(AD$6:AD26,"6D")),0),MATCH(1,OFFSET('6D'!F$6:F$42,SMALL('6D'!AC$6:AC$42,COUNTIF(AD$6:AD26,"6D")),0),0)),'6D'!$A$6:$B$42,2,0)&amp;" - "&amp;'6D'!$A$1,
IF(AD26="6E",INDEX(OFFSET('6E'!$A$6:$A$40,SMALL('6E'!AC$6:AC$40,COUNTIF(AD$6:AD26,"6E")),0),MATCH(1,OFFSET('6E'!F$6:F$40,SMALL('6E'!AC$6:AC$40,COUNTIF(AD$6:AD26,"6E")),0),0))&amp;" "&amp;VLOOKUP(INDEX(OFFSET('6E'!$A$6:$A$40,SMALL('6E'!AC$6:AC$40,COUNTIF(AD$6:AD26,"6E")),0),MATCH(1,OFFSET('6E'!F$6:F$40,SMALL('6E'!AC$6:AC$40,COUNTIF(AD$6:AD26,"6E")),0),0)),'6E'!$A$6:$B$40,2,0)&amp;" - "&amp;'6E'!$A$1,
IF(AD26="5A",INDEX(OFFSET('5A'!$A$6:$A$41,SMALL('5A'!AC$6:AC$41,COUNTIF(AD$6:AD26,"5A")),0),MATCH(1,OFFSET('5A'!F$6:F$41,SMALL('5A'!AC$6:AC$41,COUNTIF(AD$6:AD26,"5A")),0),0))&amp;" "&amp;VLOOKUP(INDEX(OFFSET('5A'!$A$6:$A$41,SMALL('5A'!AC$6:AC$41,COUNTIF(AD$6:AD26,"5A")),0),MATCH(1,OFFSET('5A'!F$6:F$41,SMALL('5A'!AC$6:AC$41,COUNTIF(AD$6:AD26,"5A")),0),0)),'5A'!$A$6:$B$41,2,0)&amp;" - "&amp;'5A'!$A$1,
IF(AD26="5B",INDEX(OFFSET('5B'!$A$6:$A$39,SMALL('5B'!AC$6:AC$39,COUNTIF(AD$6:AD26,"5B")),0),MATCH(1,OFFSET('5B'!F$6:F$39,SMALL('5B'!AC$6:AC$39,COUNTIF(AD$6:AD26,"5B")),0),0))&amp;" "&amp;VLOOKUP(INDEX(OFFSET('5B'!$A$6:$A$39,SMALL('5B'!AC$6:AC$39,COUNTIF(AD$6:AD26,"5B")),0),MATCH(1,OFFSET('5B'!F$6:F$39,SMALL('5B'!AC$6:AC$39,COUNTIF(AD$6:AD26,"5B")),0),0)),'5B'!$A$6:$B$39,2,0)&amp;" - "&amp;'5B'!$A$1,
IF(AD26="5C",INDEX(OFFSET('5C'!$A$6:$A$39,SMALL('5C'!AC$6:AC$39,COUNTIF(AD$6:AD26,"5C")),0),MATCH(1,OFFSET('5C'!F$6:F$39,SMALL('5C'!AC$6:AC$39,COUNTIF(AD$6:AD26,"5C")),0),0))&amp;" "&amp;VLOOKUP(INDEX(OFFSET('5C'!$A$6:$A$39,SMALL('5C'!AC$6:AC$39,COUNTIF(AD$6:AD26,"5C")),0),MATCH(1,OFFSET('5C'!F$6:F$39,SMALL('5C'!AC$6:AC$39,COUNTIF(AD$6:AD26,"5C")),0),0)),'5C'!$A$6:$B$39,2,0)&amp;" - "&amp;'5C'!$A$1,
IF(AD26="5D",INDEX(OFFSET('5D'!$A$6:$A$41,SMALL('5D'!AC$6:AC$41,COUNTIF(AD$6:AD26,"5D")),0),MATCH(1,OFFSET('5D'!F$6:F$41,SMALL('5D'!AC$6:AC$41,COUNTIF(AD$6:AD26,"5D")),0),0))&amp;" "&amp;VLOOKUP(INDEX(OFFSET('5D'!$A$6:$A$41,SMALL('5D'!AC$6:AC$41,COUNTIF(AD$6:AD26,"5D")),0),MATCH(1,OFFSET('5D'!F$6:F$41,SMALL('5D'!AC$6:AC$41,COUNTIF(AD$6:AD26,"5D")),0),0)),'5D'!$A$6:$B$41,2,0)&amp;" - "&amp;'5D'!$A$1,
IF(AD26="5E",INDEX(OFFSET('5E'!$A$6:$A$40,SMALL('5E'!AC$6:AC$40,COUNTIF(AD$6:AD26,"5E")),0),MATCH(1,OFFSET('5E'!F$6:F$40,SMALL('5E'!AC$6:AC$40,COUNTIF(AD$6:AD26,"5E")),0),0))&amp;" "&amp;VLOOKUP(INDEX(OFFSET('5E'!$A$6:$A$40,SMALL('5E'!AC$6:AC$40,COUNTIF(AD$6:AD26,"5E")),0),MATCH(1,OFFSET('5E'!F$6:F$40,SMALL('5E'!AC$6:AC$40,COUNTIF(AD$6:AD26,"5E")),0),0)),'5E'!$A$6:$B$40,2,0)&amp;" - "&amp;'5E'!$A$1,
IF(AD26="5F",INDEX(OFFSET('5F'!$A$6:$A$40,SMALL('5F'!AC$6:AC$40,COUNTIF(AD$6:AD26,"5F")),0),MATCH(1,OFFSET('5F'!F$6:F$40,SMALL('5F'!AC$6:AC$40,COUNTIF(AD$6:AD26,"5F")),0),0))&amp;" "&amp;VLOOKUP(INDEX(OFFSET('5F'!$A$6:$A$40,SMALL('5F'!AC$6:AC$40,COUNTIF(AD$6:AD26,"5F")),0),MATCH(1,OFFSET('5F'!F$6:F$40,SMALL('5F'!AC$6:AC$40,COUNTIF(AD$6:AD26,"5F")),0),0)),'5F'!$A$6:$B$40,2,0)&amp;" - "&amp;'5F'!$A$1,
IF(AD26="4A",INDEX(OFFSET('4A'!$A$6:$A$38,SMALL('4A'!AC$6:AC$38,COUNTIF(AD$6:AD26,"4A")),0),MATCH(1,OFFSET('4A'!F$6:F$38,SMALL('4A'!AC$6:AC$38,COUNTIF(AD$6:AD26,"4A")),0),0))&amp;" "&amp;VLOOKUP(INDEX(OFFSET('4A'!$A$6:$A$38,SMALL('4A'!AC$6:AC$38,COUNTIF(AD$6:AD26,"4A")),0),MATCH(1,OFFSET('4A'!F$6:F$38,SMALL('4A'!AC$6:AC$38,COUNTIF(AD$6:AD26,"4A")),0),0)),'4A'!$A$6:$B$38,2,0)&amp;" - "&amp;'4A'!$A$1,
IF(AD26="4B",INDEX(OFFSET('4B'!$A$6:$A$37,SMALL('4B'!AC$6:AC$37,COUNTIF(AD$6:AD26,"4B")),0),MATCH(1,OFFSET('4B'!F$6:F$37,SMALL('4B'!AC$6:AC$37,COUNTIF(AD$6:AD26,"4B")),0),0))&amp;" "&amp;VLOOKUP(INDEX(OFFSET('4B'!$A$6:$A$37,SMALL('4B'!AC$6:AC$37,COUNTIF(AD$6:AD26,"4B")),0),MATCH(1,OFFSET('4B'!F$6:F$37,SMALL('4B'!AC$6:AC$37,COUNTIF(AD$6:AD26,"4B")),0),0)),'4B'!$A$6:$B$37,2,0)&amp;" - "&amp;'4B'!$A$1,
IF(AD26="4C",INDEX(OFFSET('4C'!$A$6:$A$38,SMALL('4C'!AC$6:AC$38,COUNTIF(AD$6:AD26,"4C")),0),MATCH(1,OFFSET('4C'!F$6:F$38,SMALL('4C'!AC$6:AC$38,COUNTIF(AD$6:AD26,"4C")),0),0))&amp;" "&amp;VLOOKUP(INDEX(OFFSET('4C'!$A$6:$A$38,SMALL('4C'!AC$6:AC$38,COUNTIF(AD$6:AD26,"4C")),0),MATCH(1,OFFSET('4C'!F$6:F$38,SMALL('4C'!AC$6:AC$38,COUNTIF(AD$6:AD26,"4C")),0),0)),'4C'!$A$6:$B$38,2,0)&amp;" - "&amp;'4C'!$A$1,
IF(AD26="4D",INDEX(OFFSET('4D'!$A$6:$A$37,SMALL('4D'!AC$6:AC$37,COUNTIF(AD$6:AD26,"4D")),0),MATCH(1,OFFSET('4D'!F$6:F$37,SMALL('4D'!AC$6:AC$37,COUNTIF(AD$6:AD26,"4D")),0),0))&amp;" "&amp;VLOOKUP(INDEX(OFFSET('4D'!$A$6:$A$37,SMALL('4D'!AC$6:AC$37,COUNTIF(AD$6:AD26,"4D")),0),MATCH(1,OFFSET('4D'!F$6:F$37,SMALL('4D'!AC$6:AC$37,COUNTIF(AD$6:AD26,"4D")),0),0)),'4D'!$A$6:$B$37,2,0)&amp;" - "&amp;'4D'!$A$1,
IF(AD26="4E",INDEX(OFFSET('4E'!$A$6:$A$37,SMALL('4E'!AC$6:AC$37,COUNTIF(AD$6:AD26,"4E")),0),MATCH(1,OFFSET('4E'!F$6:F$37,SMALL('4E'!AC$6:AC$37,COUNTIF(AD$6:AD26,"4E")),0),0))&amp;" "&amp;VLOOKUP(INDEX(OFFSET('4E'!$A$6:$A$37,SMALL('4E'!AC$6:AC$37,COUNTIF(AD$6:AD26,"4E")),0),MATCH(1,OFFSET('4E'!F$6:F$37,SMALL('4E'!AC$6:AC$37,COUNTIF(AD$6:AD26,"4E")),0),0)),'4E'!$A$6:$B$37,2,0)&amp;" - "&amp;'4E'!$A$1,
IF(AD26="CM2",INDEX(OFFSET('CM2'!$A$6:$A$36,SMALL('CM2'!AC$6:AC$36,COUNTIF(AD$6:AD26,"CM2")),0),MATCH(1,OFFSET('CM2'!F$6:F$36,SMALL('CM2'!AC$6:AC$36,COUNTIF(AD$6:AD26,"CM2")),0),0))&amp;" "&amp;VLOOKUP(INDEX(OFFSET('CM2'!$A$6:$A$36,SMALL('CM2'!AC$6:AC$36,COUNTIF(AD$6:AD26,"CM2")),0),MATCH(1,OFFSET('CM2'!F$6:F$36,SMALL('CM2'!AC$6:AC$36,COUNTIF(AD$6:AD26,"CM2")),0),0)),'CM2'!$A$6:$B$36,2,0)&amp;" - "&amp;'CM2'!$A$1,AX26)))))))))))))))))),"")</f>
        <v/>
      </c>
      <c r="E26" s="42" t="str">
        <f ca="1">IFERROR(IF(AE26="","",IF(AE26="6A",INDEX(OFFSET('6A'!$A$6:$A$39,SMALL('6A'!AD$6:AD$39,COUNTIF(AE$6:AE26,"6A")),0),MATCH(1,OFFSET('6A'!G$6:G$39,SMALL('6A'!AD$6:AD$39,COUNTIF(AE$6:AE26,"6A")),0),0))&amp;" "&amp;VLOOKUP(INDEX(OFFSET('6A'!$A$6:$A$39,SMALL('6A'!AD$6:AD$39,COUNTIF(AE$6:AE26,"6A")),0),MATCH(1,OFFSET('6A'!G$6:G$39,SMALL('6A'!AD$6:AD$39,COUNTIF(AE$6:AE26,"6A")),0),0)),'6A'!$A$6:$B$39,2,0)&amp;" - "&amp;'6A'!$A$1,
IF(AE26="6B",INDEX(OFFSET('6B'!$A$6:$A$39,SMALL('6B'!AD$6:AD$39,COUNTIF(AE$6:AE26,"6B")),0),MATCH(1,OFFSET('6B'!G$6:G$39,SMALL('6B'!AD$6:AD$39,COUNTIF(AE$6:AE26,"6B")),0),0))&amp;" "&amp;VLOOKUP(INDEX(OFFSET('6B'!$A$6:$A$39,SMALL('6B'!AD$6:AD$39,COUNTIF(AE$6:AE26,"6B")),0),MATCH(1,OFFSET('6B'!G$6:G$39,SMALL('6B'!AD$6:AD$39,COUNTIF(AE$6:AE26,"6B")),0),0)),'6B'!$A$6:$B$39,2,0)&amp;" - "&amp;'6B'!$A$1,
IF(AE26="6C",INDEX(OFFSET('6C'!$A$6:$A$41,SMALL('6C'!AD$6:AD$41,COUNTIF(AE$6:AE26,"6C")),0),MATCH(1,OFFSET('6C'!G$6:G$41,SMALL('6C'!AD$6:AD$41,COUNTIF(AE$6:AE26,"6C")),0),0))&amp;" "&amp;VLOOKUP(INDEX(OFFSET('6C'!$A$6:$A$41,SMALL('6C'!AD$6:AD$41,COUNTIF(AE$6:AE26,"6C")),0),MATCH(1,OFFSET('6C'!G$6:G$41,SMALL('6C'!AD$6:AD$41,COUNTIF(AE$6:AE26,"6C")),0),0)),'6C'!$A$6:$B$41,2,0)&amp;" - "&amp;'6C'!$A$1,
IF(AE26="6D",INDEX(OFFSET('6D'!$A$6:$A$42,SMALL('6D'!AD$6:AD$42,COUNTIF(AE$6:AE26,"6D")),0),MATCH(1,OFFSET('6D'!G$6:G$42,SMALL('6D'!AD$6:AD$42,COUNTIF(AE$6:AE26,"6D")),0),0))&amp;" "&amp;VLOOKUP(INDEX(OFFSET('6D'!$A$6:$A$42,SMALL('6D'!AD$6:AD$42,COUNTIF(AE$6:AE26,"6D")),0),MATCH(1,OFFSET('6D'!G$6:G$42,SMALL('6D'!AD$6:AD$42,COUNTIF(AE$6:AE26,"6D")),0),0)),'6D'!$A$6:$B$42,2,0)&amp;" - "&amp;'6D'!$A$1,
IF(AE26="6E",INDEX(OFFSET('6E'!$A$6:$A$40,SMALL('6E'!AD$6:AD$40,COUNTIF(AE$6:AE26,"6E")),0),MATCH(1,OFFSET('6E'!G$6:G$40,SMALL('6E'!AD$6:AD$40,COUNTIF(AE$6:AE26,"6E")),0),0))&amp;" "&amp;VLOOKUP(INDEX(OFFSET('6E'!$A$6:$A$40,SMALL('6E'!AD$6:AD$40,COUNTIF(AE$6:AE26,"6E")),0),MATCH(1,OFFSET('6E'!G$6:G$40,SMALL('6E'!AD$6:AD$40,COUNTIF(AE$6:AE26,"6E")),0),0)),'6E'!$A$6:$B$40,2,0)&amp;" - "&amp;'6E'!$A$1,
IF(AE26="5A",INDEX(OFFSET('5A'!$A$6:$A$41,SMALL('5A'!AD$6:AD$41,COUNTIF(AE$6:AE26,"5A")),0),MATCH(1,OFFSET('5A'!G$6:G$41,SMALL('5A'!AD$6:AD$41,COUNTIF(AE$6:AE26,"5A")),0),0))&amp;" "&amp;VLOOKUP(INDEX(OFFSET('5A'!$A$6:$A$41,SMALL('5A'!AD$6:AD$41,COUNTIF(AE$6:AE26,"5A")),0),MATCH(1,OFFSET('5A'!G$6:G$41,SMALL('5A'!AD$6:AD$41,COUNTIF(AE$6:AE26,"5A")),0),0)),'5A'!$A$6:$B$41,2,0)&amp;" - "&amp;'5A'!$A$1,
IF(AE26="5B",INDEX(OFFSET('5B'!$A$6:$A$39,SMALL('5B'!AD$6:AD$39,COUNTIF(AE$6:AE26,"5B")),0),MATCH(1,OFFSET('5B'!G$6:G$39,SMALL('5B'!AD$6:AD$39,COUNTIF(AE$6:AE26,"5B")),0),0))&amp;" "&amp;VLOOKUP(INDEX(OFFSET('5B'!$A$6:$A$39,SMALL('5B'!AD$6:AD$39,COUNTIF(AE$6:AE26,"5B")),0),MATCH(1,OFFSET('5B'!G$6:G$39,SMALL('5B'!AD$6:AD$39,COUNTIF(AE$6:AE26,"5B")),0),0)),'5B'!$A$6:$B$39,2,0)&amp;" - "&amp;'5B'!$A$1,
IF(AE26="5C",INDEX(OFFSET('5C'!$A$6:$A$39,SMALL('5C'!AD$6:AD$39,COUNTIF(AE$6:AE26,"5C")),0),MATCH(1,OFFSET('5C'!G$6:G$39,SMALL('5C'!AD$6:AD$39,COUNTIF(AE$6:AE26,"5C")),0),0))&amp;" "&amp;VLOOKUP(INDEX(OFFSET('5C'!$A$6:$A$39,SMALL('5C'!AD$6:AD$39,COUNTIF(AE$6:AE26,"5C")),0),MATCH(1,OFFSET('5C'!G$6:G$39,SMALL('5C'!AD$6:AD$39,COUNTIF(AE$6:AE26,"5C")),0),0)),'5C'!$A$6:$B$39,2,0)&amp;" - "&amp;'5C'!$A$1,
IF(AE26="5D",INDEX(OFFSET('5D'!$A$6:$A$41,SMALL('5D'!AD$6:AD$41,COUNTIF(AE$6:AE26,"5D")),0),MATCH(1,OFFSET('5D'!G$6:G$41,SMALL('5D'!AD$6:AD$41,COUNTIF(AE$6:AE26,"5D")),0),0))&amp;" "&amp;VLOOKUP(INDEX(OFFSET('5D'!$A$6:$A$41,SMALL('5D'!AD$6:AD$41,COUNTIF(AE$6:AE26,"5D")),0),MATCH(1,OFFSET('5D'!G$6:G$41,SMALL('5D'!AD$6:AD$41,COUNTIF(AE$6:AE26,"5D")),0),0)),'5D'!$A$6:$B$41,2,0)&amp;" - "&amp;'5D'!$A$1,
IF(AE26="5E",INDEX(OFFSET('5E'!$A$6:$A$40,SMALL('5E'!AD$6:AD$40,COUNTIF(AE$6:AE26,"5E")),0),MATCH(1,OFFSET('5E'!G$6:G$40,SMALL('5E'!AD$6:AD$40,COUNTIF(AE$6:AE26,"5E")),0),0))&amp;" "&amp;VLOOKUP(INDEX(OFFSET('5E'!$A$6:$A$40,SMALL('5E'!AD$6:AD$40,COUNTIF(AE$6:AE26,"5E")),0),MATCH(1,OFFSET('5E'!G$6:G$40,SMALL('5E'!AD$6:AD$40,COUNTIF(AE$6:AE26,"5E")),0),0)),'5E'!$A$6:$B$40,2,0)&amp;" - "&amp;'5E'!$A$1,
IF(AE26="5F",INDEX(OFFSET('5F'!$A$6:$A$40,SMALL('5F'!AD$6:AD$40,COUNTIF(AE$6:AE26,"5F")),0),MATCH(1,OFFSET('5F'!G$6:G$40,SMALL('5F'!AD$6:AD$40,COUNTIF(AE$6:AE26,"5F")),0),0))&amp;" "&amp;VLOOKUP(INDEX(OFFSET('5F'!$A$6:$A$40,SMALL('5F'!AD$6:AD$40,COUNTIF(AE$6:AE26,"5F")),0),MATCH(1,OFFSET('5F'!G$6:G$40,SMALL('5F'!AD$6:AD$40,COUNTIF(AE$6:AE26,"5F")),0),0)),'5F'!$A$6:$B$40,2,0)&amp;" - "&amp;'5F'!$A$1,
IF(AE26="4A",INDEX(OFFSET('4A'!$A$6:$A$38,SMALL('4A'!AD$6:AD$38,COUNTIF(AE$6:AE26,"4A")),0),MATCH(1,OFFSET('4A'!G$6:G$38,SMALL('4A'!AD$6:AD$38,COUNTIF(AE$6:AE26,"4A")),0),0))&amp;" "&amp;VLOOKUP(INDEX(OFFSET('4A'!$A$6:$A$38,SMALL('4A'!AD$6:AD$38,COUNTIF(AE$6:AE26,"4A")),0),MATCH(1,OFFSET('4A'!G$6:G$38,SMALL('4A'!AD$6:AD$38,COUNTIF(AE$6:AE26,"4A")),0),0)),'4A'!$A$6:$B$38,2,0)&amp;" - "&amp;'4A'!$A$1,
IF(AE26="4B",INDEX(OFFSET('4B'!$A$6:$A$37,SMALL('4B'!AD$6:AD$37,COUNTIF(AE$6:AE26,"4B")),0),MATCH(1,OFFSET('4B'!G$6:G$37,SMALL('4B'!AD$6:AD$37,COUNTIF(AE$6:AE26,"4B")),0),0))&amp;" "&amp;VLOOKUP(INDEX(OFFSET('4B'!$A$6:$A$37,SMALL('4B'!AD$6:AD$37,COUNTIF(AE$6:AE26,"4B")),0),MATCH(1,OFFSET('4B'!G$6:G$37,SMALL('4B'!AD$6:AD$37,COUNTIF(AE$6:AE26,"4B")),0),0)),'4B'!$A$6:$B$37,2,0)&amp;" - "&amp;'4B'!$A$1,
IF(AE26="4C",INDEX(OFFSET('4C'!$A$6:$A$38,SMALL('4C'!AD$6:AD$38,COUNTIF(AE$6:AE26,"4C")),0),MATCH(1,OFFSET('4C'!G$6:G$38,SMALL('4C'!AD$6:AD$38,COUNTIF(AE$6:AE26,"4C")),0),0))&amp;" "&amp;VLOOKUP(INDEX(OFFSET('4C'!$A$6:$A$38,SMALL('4C'!AD$6:AD$38,COUNTIF(AE$6:AE26,"4C")),0),MATCH(1,OFFSET('4C'!G$6:G$38,SMALL('4C'!AD$6:AD$38,COUNTIF(AE$6:AE26,"4C")),0),0)),'4C'!$A$6:$B$38,2,0)&amp;" - "&amp;'4C'!$A$1,
IF(AE26="4D",INDEX(OFFSET('4D'!$A$6:$A$37,SMALL('4D'!AD$6:AD$37,COUNTIF(AE$6:AE26,"4D")),0),MATCH(1,OFFSET('4D'!G$6:G$37,SMALL('4D'!AD$6:AD$37,COUNTIF(AE$6:AE26,"4D")),0),0))&amp;" "&amp;VLOOKUP(INDEX(OFFSET('4D'!$A$6:$A$37,SMALL('4D'!AD$6:AD$37,COUNTIF(AE$6:AE26,"4D")),0),MATCH(1,OFFSET('4D'!G$6:G$37,SMALL('4D'!AD$6:AD$37,COUNTIF(AE$6:AE26,"4D")),0),0)),'4D'!$A$6:$B$37,2,0)&amp;" - "&amp;'4D'!$A$1,
IF(AE26="4E",INDEX(OFFSET('4E'!$A$6:$A$37,SMALL('4E'!AD$6:AD$37,COUNTIF(AE$6:AE26,"4E")),0),MATCH(1,OFFSET('4E'!G$6:G$37,SMALL('4E'!AD$6:AD$37,COUNTIF(AE$6:AE26,"4E")),0),0))&amp;" "&amp;VLOOKUP(INDEX(OFFSET('4E'!$A$6:$A$37,SMALL('4E'!AD$6:AD$37,COUNTIF(AE$6:AE26,"4E")),0),MATCH(1,OFFSET('4E'!G$6:G$37,SMALL('4E'!AD$6:AD$37,COUNTIF(AE$6:AE26,"4E")),0),0)),'4E'!$A$6:$B$37,2,0)&amp;" - "&amp;'4E'!$A$1,
IF(AE26="CM2",INDEX(OFFSET('CM2'!$A$6:$A$36,SMALL('CM2'!AD$6:AD$36,COUNTIF(AE$6:AE26,"CM2")),0),MATCH(1,OFFSET('CM2'!G$6:G$36,SMALL('CM2'!AD$6:AD$36,COUNTIF(AE$6:AE26,"CM2")),0),0))&amp;" "&amp;VLOOKUP(INDEX(OFFSET('CM2'!$A$6:$A$36,SMALL('CM2'!AD$6:AD$36,COUNTIF(AE$6:AE26,"CM2")),0),MATCH(1,OFFSET('CM2'!G$6:G$36,SMALL('CM2'!AD$6:AD$36,COUNTIF(AE$6:AE26,"CM2")),0),0)),'CM2'!$A$6:$B$36,2,0)&amp;" - "&amp;'CM2'!$A$1,AY26)))))))))))))))))),"")</f>
        <v/>
      </c>
      <c r="F26" s="44" t="str">
        <f ca="1">IFERROR(IF(AF26="","",IF(AF26="6A",INDEX(OFFSET('6A'!$A$6:$A$39,SMALL('6A'!AE$6:AE$39,COUNTIF(AF$6:AF26,"6A")),0),MATCH(1,OFFSET('6A'!H$6:H$39,SMALL('6A'!AE$6:AE$39,COUNTIF(AF$6:AF26,"6A")),0),0))&amp;" "&amp;VLOOKUP(INDEX(OFFSET('6A'!$A$6:$A$39,SMALL('6A'!AE$6:AE$39,COUNTIF(AF$6:AF26,"6A")),0),MATCH(1,OFFSET('6A'!H$6:H$39,SMALL('6A'!AE$6:AE$39,COUNTIF(AF$6:AF26,"6A")),0),0)),'6A'!$A$6:$B$39,2,0)&amp;" - "&amp;'6A'!$A$1,
IF(AF26="6B",INDEX(OFFSET('6B'!$A$6:$A$39,SMALL('6B'!AE$6:AE$39,COUNTIF(AF$6:AF26,"6B")),0),MATCH(1,OFFSET('6B'!H$6:H$39,SMALL('6B'!AE$6:AE$39,COUNTIF(AF$6:AF26,"6B")),0),0))&amp;" "&amp;VLOOKUP(INDEX(OFFSET('6B'!$A$6:$A$39,SMALL('6B'!AE$6:AE$39,COUNTIF(AF$6:AF26,"6B")),0),MATCH(1,OFFSET('6B'!H$6:H$39,SMALL('6B'!AE$6:AE$39,COUNTIF(AF$6:AF26,"6B")),0),0)),'6B'!$A$6:$B$39,2,0)&amp;" - "&amp;'6B'!$A$1,
IF(AF26="6C",INDEX(OFFSET('6C'!$A$6:$A$41,SMALL('6C'!AE$6:AE$41,COUNTIF(AF$6:AF26,"6C")),0),MATCH(1,OFFSET('6C'!H$6:H$41,SMALL('6C'!AE$6:AE$41,COUNTIF(AF$6:AF26,"6C")),0),0))&amp;" "&amp;VLOOKUP(INDEX(OFFSET('6C'!$A$6:$A$41,SMALL('6C'!AE$6:AE$41,COUNTIF(AF$6:AF26,"6C")),0),MATCH(1,OFFSET('6C'!H$6:H$41,SMALL('6C'!AE$6:AE$41,COUNTIF(AF$6:AF26,"6C")),0),0)),'6C'!$A$6:$B$41,2,0)&amp;" - "&amp;'6C'!$A$1,
IF(AF26="6D",INDEX(OFFSET('6D'!$A$6:$A$42,SMALL('6D'!AE$6:AE$42,COUNTIF(AF$6:AF26,"6D")),0),MATCH(1,OFFSET('6D'!H$6:H$42,SMALL('6D'!AE$6:AE$42,COUNTIF(AF$6:AF26,"6D")),0),0))&amp;" "&amp;VLOOKUP(INDEX(OFFSET('6D'!$A$6:$A$42,SMALL('6D'!AE$6:AE$42,COUNTIF(AF$6:AF26,"6D")),0),MATCH(1,OFFSET('6D'!H$6:H$42,SMALL('6D'!AE$6:AE$42,COUNTIF(AF$6:AF26,"6D")),0),0)),'6D'!$A$6:$B$42,2,0)&amp;" - "&amp;'6D'!$A$1,
IF(AF26="6E",INDEX(OFFSET('6E'!$A$6:$A$40,SMALL('6E'!AE$6:AE$40,COUNTIF(AF$6:AF26,"6E")),0),MATCH(1,OFFSET('6E'!H$6:H$40,SMALL('6E'!AE$6:AE$40,COUNTIF(AF$6:AF26,"6E")),0),0))&amp;" "&amp;VLOOKUP(INDEX(OFFSET('6E'!$A$6:$A$40,SMALL('6E'!AE$6:AE$40,COUNTIF(AF$6:AF26,"6E")),0),MATCH(1,OFFSET('6E'!H$6:H$40,SMALL('6E'!AE$6:AE$40,COUNTIF(AF$6:AF26,"6E")),0),0)),'6E'!$A$6:$B$40,2,0)&amp;" - "&amp;'6E'!$A$1,
IF(AF26="5A",INDEX(OFFSET('5A'!$A$6:$A$41,SMALL('5A'!AE$6:AE$41,COUNTIF(AF$6:AF26,"5A")),0),MATCH(1,OFFSET('5A'!H$6:H$41,SMALL('5A'!AE$6:AE$41,COUNTIF(AF$6:AF26,"5A")),0),0))&amp;" "&amp;VLOOKUP(INDEX(OFFSET('5A'!$A$6:$A$41,SMALL('5A'!AE$6:AE$41,COUNTIF(AF$6:AF26,"5A")),0),MATCH(1,OFFSET('5A'!H$6:H$41,SMALL('5A'!AE$6:AE$41,COUNTIF(AF$6:AF26,"5A")),0),0)),'5A'!$A$6:$B$41,2,0)&amp;" - "&amp;'5A'!$A$1,
IF(AF26="5B",INDEX(OFFSET('5B'!$A$6:$A$39,SMALL('5B'!AE$6:AE$39,COUNTIF(AF$6:AF26,"5B")),0),MATCH(1,OFFSET('5B'!H$6:H$39,SMALL('5B'!AE$6:AE$39,COUNTIF(AF$6:AF26,"5B")),0),0))&amp;" "&amp;VLOOKUP(INDEX(OFFSET('5B'!$A$6:$A$39,SMALL('5B'!AE$6:AE$39,COUNTIF(AF$6:AF26,"5B")),0),MATCH(1,OFFSET('5B'!H$6:H$39,SMALL('5B'!AE$6:AE$39,COUNTIF(AF$6:AF26,"5B")),0),0)),'5B'!$A$6:$B$39,2,0)&amp;" - "&amp;'5B'!$A$1,
IF(AF26="5C",INDEX(OFFSET('5C'!$A$6:$A$39,SMALL('5C'!AE$6:AE$39,COUNTIF(AF$6:AF26,"5C")),0),MATCH(1,OFFSET('5C'!H$6:H$39,SMALL('5C'!AE$6:AE$39,COUNTIF(AF$6:AF26,"5C")),0),0))&amp;" "&amp;VLOOKUP(INDEX(OFFSET('5C'!$A$6:$A$39,SMALL('5C'!AE$6:AE$39,COUNTIF(AF$6:AF26,"5C")),0),MATCH(1,OFFSET('5C'!H$6:H$39,SMALL('5C'!AE$6:AE$39,COUNTIF(AF$6:AF26,"5C")),0),0)),'5C'!$A$6:$B$39,2,0)&amp;" - "&amp;'5C'!$A$1,
IF(AF26="5D",INDEX(OFFSET('5D'!$A$6:$A$41,SMALL('5D'!AE$6:AE$41,COUNTIF(AF$6:AF26,"5D")),0),MATCH(1,OFFSET('5D'!H$6:H$41,SMALL('5D'!AE$6:AE$41,COUNTIF(AF$6:AF26,"5D")),0),0))&amp;" "&amp;VLOOKUP(INDEX(OFFSET('5D'!$A$6:$A$41,SMALL('5D'!AE$6:AE$41,COUNTIF(AF$6:AF26,"5D")),0),MATCH(1,OFFSET('5D'!H$6:H$41,SMALL('5D'!AE$6:AE$41,COUNTIF(AF$6:AF26,"5D")),0),0)),'5D'!$A$6:$B$41,2,0)&amp;" - "&amp;'5D'!$A$1,
IF(AF26="5E",INDEX(OFFSET('5E'!$A$6:$A$40,SMALL('5E'!AE$6:AE$40,COUNTIF(AF$6:AF26,"5E")),0),MATCH(1,OFFSET('5E'!H$6:H$40,SMALL('5E'!AE$6:AE$40,COUNTIF(AF$6:AF26,"5E")),0),0))&amp;" "&amp;VLOOKUP(INDEX(OFFSET('5E'!$A$6:$A$40,SMALL('5E'!AE$6:AE$40,COUNTIF(AF$6:AF26,"5E")),0),MATCH(1,OFFSET('5E'!H$6:H$40,SMALL('5E'!AE$6:AE$40,COUNTIF(AF$6:AF26,"5E")),0),0)),'5E'!$A$6:$B$40,2,0)&amp;" - "&amp;'5E'!$A$1,
IF(AF26="5F",INDEX(OFFSET('5F'!$A$6:$A$40,SMALL('5F'!AE$6:AE$40,COUNTIF(AF$6:AF26,"5F")),0),MATCH(1,OFFSET('5F'!H$6:H$40,SMALL('5F'!AE$6:AE$40,COUNTIF(AF$6:AF26,"5F")),0),0))&amp;" "&amp;VLOOKUP(INDEX(OFFSET('5F'!$A$6:$A$40,SMALL('5F'!AE$6:AE$40,COUNTIF(AF$6:AF26,"5F")),0),MATCH(1,OFFSET('5F'!H$6:H$40,SMALL('5F'!AE$6:AE$40,COUNTIF(AF$6:AF26,"5F")),0),0)),'5F'!$A$6:$B$40,2,0)&amp;" - "&amp;'5F'!$A$1,
IF(AF26="4A",INDEX(OFFSET('4A'!$A$6:$A$38,SMALL('4A'!AE$6:AE$38,COUNTIF(AF$6:AF26,"4A")),0),MATCH(1,OFFSET('4A'!H$6:H$38,SMALL('4A'!AE$6:AE$38,COUNTIF(AF$6:AF26,"4A")),0),0))&amp;" "&amp;VLOOKUP(INDEX(OFFSET('4A'!$A$6:$A$38,SMALL('4A'!AE$6:AE$38,COUNTIF(AF$6:AF26,"4A")),0),MATCH(1,OFFSET('4A'!H$6:H$38,SMALL('4A'!AE$6:AE$38,COUNTIF(AF$6:AF26,"4A")),0),0)),'4A'!$A$6:$B$38,2,0)&amp;" - "&amp;'4A'!$A$1,
IF(AF26="4B",INDEX(OFFSET('4B'!$A$6:$A$37,SMALL('4B'!AE$6:AE$37,COUNTIF(AF$6:AF26,"4B")),0),MATCH(1,OFFSET('4B'!H$6:H$37,SMALL('4B'!AE$6:AE$37,COUNTIF(AF$6:AF26,"4B")),0),0))&amp;" "&amp;VLOOKUP(INDEX(OFFSET('4B'!$A$6:$A$37,SMALL('4B'!AE$6:AE$37,COUNTIF(AF$6:AF26,"4B")),0),MATCH(1,OFFSET('4B'!H$6:H$37,SMALL('4B'!AE$6:AE$37,COUNTIF(AF$6:AF26,"4B")),0),0)),'4B'!$A$6:$B$37,2,0)&amp;" - "&amp;'4B'!$A$1,
IF(AF26="4C",INDEX(OFFSET('4C'!$A$6:$A$38,SMALL('4C'!AE$6:AE$38,COUNTIF(AF$6:AF26,"4C")),0),MATCH(1,OFFSET('4C'!H$6:H$38,SMALL('4C'!AE$6:AE$38,COUNTIF(AF$6:AF26,"4C")),0),0))&amp;" "&amp;VLOOKUP(INDEX(OFFSET('4C'!$A$6:$A$38,SMALL('4C'!AE$6:AE$38,COUNTIF(AF$6:AF26,"4C")),0),MATCH(1,OFFSET('4C'!H$6:H$38,SMALL('4C'!AE$6:AE$38,COUNTIF(AF$6:AF26,"4C")),0),0)),'4C'!$A$6:$B$38,2,0)&amp;" - "&amp;'4C'!$A$1,
IF(AF26="4D",INDEX(OFFSET('4D'!$A$6:$A$37,SMALL('4D'!AE$6:AE$37,COUNTIF(AF$6:AF26,"4D")),0),MATCH(1,OFFSET('4D'!H$6:H$37,SMALL('4D'!AE$6:AE$37,COUNTIF(AF$6:AF26,"4D")),0),0))&amp;" "&amp;VLOOKUP(INDEX(OFFSET('4D'!$A$6:$A$37,SMALL('4D'!AE$6:AE$37,COUNTIF(AF$6:AF26,"4D")),0),MATCH(1,OFFSET('4D'!H$6:H$37,SMALL('4D'!AE$6:AE$37,COUNTIF(AF$6:AF26,"4D")),0),0)),'4D'!$A$6:$B$37,2,0)&amp;" - "&amp;'4D'!$A$1,
IF(AF26="4E",INDEX(OFFSET('4E'!$A$6:$A$37,SMALL('4E'!AE$6:AE$37,COUNTIF(AF$6:AF26,"4E")),0),MATCH(1,OFFSET('4E'!H$6:H$37,SMALL('4E'!AE$6:AE$37,COUNTIF(AF$6:AF26,"4E")),0),0))&amp;" "&amp;VLOOKUP(INDEX(OFFSET('4E'!$A$6:$A$37,SMALL('4E'!AE$6:AE$37,COUNTIF(AF$6:AF26,"4E")),0),MATCH(1,OFFSET('4E'!H$6:H$37,SMALL('4E'!AE$6:AE$37,COUNTIF(AF$6:AF26,"4E")),0),0)),'4E'!$A$6:$B$37,2,0)&amp;" - "&amp;'4E'!$A$1,
IF(AF26="CM2",INDEX(OFFSET('CM2'!$A$6:$A$36,SMALL('CM2'!AE$6:AE$36,COUNTIF(AF$6:AF26,"CM2")),0),MATCH(1,OFFSET('CM2'!H$6:H$36,SMALL('CM2'!AE$6:AE$36,COUNTIF(AF$6:AF26,"CM2")),0),0))&amp;" "&amp;VLOOKUP(INDEX(OFFSET('CM2'!$A$6:$A$36,SMALL('CM2'!AE$6:AE$36,COUNTIF(AF$6:AF26,"CM2")),0),MATCH(1,OFFSET('CM2'!H$6:H$36,SMALL('CM2'!AE$6:AE$36,COUNTIF(AF$6:AF26,"CM2")),0),0)),'CM2'!$A$6:$B$36,2,0)&amp;" - "&amp;'CM2'!$A$1,AZ26)))))))))))))))))),"")</f>
        <v/>
      </c>
      <c r="G26" s="30"/>
      <c r="H26" s="34" t="str">
        <f ca="1">IFERROR(IF(AH26="","",IF(AH26="6A",INDEX(OFFSET('6A'!$A$6:$A$39,SMALL('6A'!AG$6:AG$39,COUNTIF(AH$6:AH26,"6A")),0),MATCH(1,OFFSET('6A'!J$6:J$39,SMALL('6A'!AG$6:AG$39,COUNTIF(AH$6:AH26,"6A")),0),0))&amp;" "&amp;VLOOKUP(INDEX(OFFSET('6A'!$A$6:$A$39,SMALL('6A'!AG$6:AG$39,COUNTIF(AH$6:AH26,"6A")),0),MATCH(1,OFFSET('6A'!J$6:J$39,SMALL('6A'!AG$6:AG$39,COUNTIF(AH$6:AH26,"6A")),0),0)),'6A'!$A$6:$B$39,2,0)&amp;" - "&amp;'6A'!$A$1,
IF(AH26="6B",INDEX(OFFSET('6B'!$A$6:$A$39,SMALL('6B'!AG$6:AG$39,COUNTIF(AH$6:AH26,"6B")),0),MATCH(1,OFFSET('6B'!J$6:J$39,SMALL('6B'!AG$6:AG$39,COUNTIF(AH$6:AH26,"6B")),0),0))&amp;" "&amp;VLOOKUP(INDEX(OFFSET('6B'!$A$6:$A$39,SMALL('6B'!AG$6:AG$39,COUNTIF(AH$6:AH26,"6B")),0),MATCH(1,OFFSET('6B'!J$6:J$39,SMALL('6B'!AG$6:AG$39,COUNTIF(AH$6:AH26,"6B")),0),0)),'6B'!$A$6:$B$39,2,0)&amp;" - "&amp;'6B'!$A$1,
IF(AH26="6C",INDEX(OFFSET('6C'!$A$6:$A$41,SMALL('6C'!AG$6:AG$41,COUNTIF(AH$6:AH26,"6C")),0),MATCH(1,OFFSET('6C'!J$6:J$41,SMALL('6C'!AG$6:AG$41,COUNTIF(AH$6:AH26,"6C")),0),0))&amp;" "&amp;VLOOKUP(INDEX(OFFSET('6C'!$A$6:$A$41,SMALL('6C'!AG$6:AG$41,COUNTIF(AH$6:AH26,"6C")),0),MATCH(1,OFFSET('6C'!J$6:J$41,SMALL('6C'!AG$6:AG$41,COUNTIF(AH$6:AH26,"6C")),0),0)),'6C'!$A$6:$B$41,2,0)&amp;" - "&amp;'6C'!$A$1,
IF(AH26="6D",INDEX(OFFSET('6D'!$A$6:$A$42,SMALL('6D'!AG$6:AG$42,COUNTIF(AH$6:AH26,"6D")),0),MATCH(1,OFFSET('6D'!J$6:J$42,SMALL('6D'!AG$6:AG$42,COUNTIF(AH$6:AH26,"6D")),0),0))&amp;" "&amp;VLOOKUP(INDEX(OFFSET('6D'!$A$6:$A$42,SMALL('6D'!AG$6:AG$42,COUNTIF(AH$6:AH26,"6D")),0),MATCH(1,OFFSET('6D'!J$6:J$42,SMALL('6D'!AG$6:AG$42,COUNTIF(AH$6:AH26,"6D")),0),0)),'6D'!$A$6:$B$42,2,0)&amp;" - "&amp;'6D'!$A$1,
IF(AH26="6E",INDEX(OFFSET('6E'!$A$6:$A$40,SMALL('6E'!AG$6:AG$40,COUNTIF(AH$6:AH26,"6E")),0),MATCH(1,OFFSET('6E'!J$6:J$40,SMALL('6E'!AG$6:AG$40,COUNTIF(AH$6:AH26,"6E")),0),0))&amp;" "&amp;VLOOKUP(INDEX(OFFSET('6E'!$A$6:$A$40,SMALL('6E'!AG$6:AG$40,COUNTIF(AH$6:AH26,"6E")),0),MATCH(1,OFFSET('6E'!J$6:J$40,SMALL('6E'!AG$6:AG$40,COUNTIF(AH$6:AH26,"6E")),0),0)),'6E'!$A$6:$B$40,2,0)&amp;" - "&amp;'6E'!$A$1,
IF(AH26="5A",INDEX(OFFSET('5A'!$A$6:$A$41,SMALL('5A'!AG$6:AG$41,COUNTIF(AH$6:AH26,"5A")),0),MATCH(1,OFFSET('5A'!J$6:J$41,SMALL('5A'!AG$6:AG$41,COUNTIF(AH$6:AH26,"5A")),0),0))&amp;" "&amp;VLOOKUP(INDEX(OFFSET('5A'!$A$6:$A$41,SMALL('5A'!AG$6:AG$41,COUNTIF(AH$6:AH26,"5A")),0),MATCH(1,OFFSET('5A'!J$6:J$41,SMALL('5A'!AG$6:AG$41,COUNTIF(AH$6:AH26,"5A")),0),0)),'5A'!$A$6:$B$41,2,0)&amp;" - "&amp;'5A'!$A$1,
IF(AH26="5B",INDEX(OFFSET('5B'!$A$6:$A$39,SMALL('5B'!AG$6:AG$39,COUNTIF(AH$6:AH26,"5B")),0),MATCH(1,OFFSET('5B'!J$6:J$39,SMALL('5B'!AG$6:AG$39,COUNTIF(AH$6:AH26,"5B")),0),0))&amp;" "&amp;VLOOKUP(INDEX(OFFSET('5B'!$A$6:$A$39,SMALL('5B'!AG$6:AG$39,COUNTIF(AH$6:AH26,"5B")),0),MATCH(1,OFFSET('5B'!J$6:J$39,SMALL('5B'!AG$6:AG$39,COUNTIF(AH$6:AH26,"5B")),0),0)),'5B'!$A$6:$B$39,2,0)&amp;" - "&amp;'5B'!$A$1,
IF(AH26="5C",INDEX(OFFSET('5C'!$A$6:$A$39,SMALL('5C'!AG$6:AG$39,COUNTIF(AH$6:AH26,"5C")),0),MATCH(1,OFFSET('5C'!J$6:J$39,SMALL('5C'!AG$6:AG$39,COUNTIF(AH$6:AH26,"5C")),0),0))&amp;" "&amp;VLOOKUP(INDEX(OFFSET('5C'!$A$6:$A$39,SMALL('5C'!AG$6:AG$39,COUNTIF(AH$6:AH26,"5C")),0),MATCH(1,OFFSET('5C'!J$6:J$39,SMALL('5C'!AG$6:AG$39,COUNTIF(AH$6:AH26,"5C")),0),0)),'5C'!$A$6:$B$39,2,0)&amp;" - "&amp;'5C'!$A$1,
IF(AH26="5D",INDEX(OFFSET('5D'!$A$6:$A$41,SMALL('5D'!AG$6:AG$41,COUNTIF(AH$6:AH26,"5D")),0),MATCH(1,OFFSET('5D'!J$6:J$41,SMALL('5D'!AG$6:AG$41,COUNTIF(AH$6:AH26,"5D")),0),0))&amp;" "&amp;VLOOKUP(INDEX(OFFSET('5D'!$A$6:$A$41,SMALL('5D'!AG$6:AG$41,COUNTIF(AH$6:AH26,"5D")),0),MATCH(1,OFFSET('5D'!J$6:J$41,SMALL('5D'!AG$6:AG$41,COUNTIF(AH$6:AH26,"5D")),0),0)),'5D'!$A$6:$B$41,2,0)&amp;" - "&amp;'5D'!$A$1,
IF(AH26="5E",INDEX(OFFSET('5E'!$A$6:$A$40,SMALL('5E'!AG$6:AG$40,COUNTIF(AH$6:AH26,"5E")),0),MATCH(1,OFFSET('5E'!J$6:J$40,SMALL('5E'!AG$6:AG$40,COUNTIF(AH$6:AH26,"5E")),0),0))&amp;" "&amp;VLOOKUP(INDEX(OFFSET('5E'!$A$6:$A$40,SMALL('5E'!AG$6:AG$40,COUNTIF(AH$6:AH26,"5E")),0),MATCH(1,OFFSET('5E'!J$6:J$40,SMALL('5E'!AG$6:AG$40,COUNTIF(AH$6:AH26,"5E")),0),0)),'5E'!$A$6:$B$40,2,0)&amp;" - "&amp;'5E'!$A$1,
IF(AH26="5F",INDEX(OFFSET('5F'!$A$6:$A$40,SMALL('5F'!AG$6:AG$40,COUNTIF(AH$6:AH26,"5F")),0),MATCH(1,OFFSET('5F'!J$6:J$40,SMALL('5F'!AG$6:AG$40,COUNTIF(AH$6:AH26,"5F")),0),0))&amp;" "&amp;VLOOKUP(INDEX(OFFSET('5F'!$A$6:$A$40,SMALL('5F'!AG$6:AG$40,COUNTIF(AH$6:AH26,"5F")),0),MATCH(1,OFFSET('5F'!J$6:J$40,SMALL('5F'!AG$6:AG$40,COUNTIF(AH$6:AH26,"5F")),0),0)),'5F'!$A$6:$B$40,2,0)&amp;" - "&amp;'5F'!$A$1,
IF(AH26="4A",INDEX(OFFSET('4A'!$A$6:$A$38,SMALL('4A'!AG$6:AG$38,COUNTIF(AH$6:AH26,"4A")),0),MATCH(1,OFFSET('4A'!J$6:J$38,SMALL('4A'!AG$6:AG$38,COUNTIF(AH$6:AH26,"4A")),0),0))&amp;" "&amp;VLOOKUP(INDEX(OFFSET('4A'!$A$6:$A$38,SMALL('4A'!AG$6:AG$38,COUNTIF(AH$6:AH26,"4A")),0),MATCH(1,OFFSET('4A'!J$6:J$38,SMALL('4A'!AG$6:AG$38,COUNTIF(AH$6:AH26,"4A")),0),0)),'4A'!$A$6:$B$38,2,0)&amp;" - "&amp;'4A'!$A$1,
IF(AH26="4B",INDEX(OFFSET('4B'!$A$6:$A$37,SMALL('4B'!AG$6:AG$37,COUNTIF(AH$6:AH26,"4B")),0),MATCH(1,OFFSET('4B'!J$6:J$37,SMALL('4B'!AG$6:AG$37,COUNTIF(AH$6:AH26,"4B")),0),0))&amp;" "&amp;VLOOKUP(INDEX(OFFSET('4B'!$A$6:$A$37,SMALL('4B'!AG$6:AG$37,COUNTIF(AH$6:AH26,"4B")),0),MATCH(1,OFFSET('4B'!J$6:J$37,SMALL('4B'!AG$6:AG$37,COUNTIF(AH$6:AH26,"4B")),0),0)),'4B'!$A$6:$B$37,2,0)&amp;" - "&amp;'4B'!$A$1,
IF(AH26="4C",INDEX(OFFSET('4C'!$A$6:$A$38,SMALL('4C'!AG$6:AG$38,COUNTIF(AH$6:AH26,"4C")),0),MATCH(1,OFFSET('4C'!J$6:J$38,SMALL('4C'!AG$6:AG$38,COUNTIF(AH$6:AH26,"4C")),0),0))&amp;" "&amp;VLOOKUP(INDEX(OFFSET('4C'!$A$6:$A$38,SMALL('4C'!AG$6:AG$38,COUNTIF(AH$6:AH26,"4C")),0),MATCH(1,OFFSET('4C'!J$6:J$38,SMALL('4C'!AG$6:AG$38,COUNTIF(AH$6:AH26,"4C")),0),0)),'4C'!$A$6:$B$38,2,0)&amp;" - "&amp;'4C'!$A$1,
IF(AH26="4D",INDEX(OFFSET('4D'!$A$6:$A$37,SMALL('4D'!AG$6:AG$37,COUNTIF(AH$6:AH26,"4D")),0),MATCH(1,OFFSET('4D'!J$6:J$37,SMALL('4D'!AG$6:AG$37,COUNTIF(AH$6:AH26,"4D")),0),0))&amp;" "&amp;VLOOKUP(INDEX(OFFSET('4D'!$A$6:$A$37,SMALL('4D'!AG$6:AG$37,COUNTIF(AH$6:AH26,"4D")),0),MATCH(1,OFFSET('4D'!J$6:J$37,SMALL('4D'!AG$6:AG$37,COUNTIF(AH$6:AH26,"4D")),0),0)),'4D'!$A$6:$B$37,2,0)&amp;" - "&amp;'4D'!$A$1,
IF(AH26="4E",INDEX(OFFSET('4E'!$A$6:$A$37,SMALL('4E'!AG$6:AG$37,COUNTIF(AH$6:AH26,"4E")),0),MATCH(1,OFFSET('4E'!J$6:J$37,SMALL('4E'!AG$6:AG$37,COUNTIF(AH$6:AH26,"4E")),0),0))&amp;" "&amp;VLOOKUP(INDEX(OFFSET('4E'!$A$6:$A$37,SMALL('4E'!AG$6:AG$37,COUNTIF(AH$6:AH26,"4E")),0),MATCH(1,OFFSET('4E'!J$6:J$37,SMALL('4E'!AG$6:AG$37,COUNTIF(AH$6:AH26,"4E")),0),0)),'4E'!$A$6:$B$37,2,0)&amp;" - "&amp;'4E'!$A$1,
IF(AH26="CM2",INDEX(OFFSET('CM2'!$A$6:$A$36,SMALL('CM2'!AG$6:AG$36,COUNTIF(AH$6:AH26,"CM2")),0),MATCH(1,OFFSET('CM2'!J$6:J$36,SMALL('CM2'!AG$6:AG$36,COUNTIF(AH$6:AH26,"CM2")),0),0))&amp;" "&amp;VLOOKUP(INDEX(OFFSET('CM2'!$A$6:$A$36,SMALL('CM2'!AG$6:AG$36,COUNTIF(AH$6:AH26,"CM2")),0),MATCH(1,OFFSET('CM2'!J$6:J$36,SMALL('CM2'!AG$6:AG$36,COUNTIF(AH$6:AH26,"CM2")),0),0)),'CM2'!$A$6:$B$36,2,0)&amp;" - "&amp;'CM2'!$A$1,BB26)))))))))))))))))),"")</f>
        <v/>
      </c>
      <c r="I26" s="56" t="str">
        <f ca="1">IFERROR(IF(AI26="","",IF(AI26="6A",INDEX(OFFSET('6A'!$A$6:$A$39,SMALL('6A'!AH$6:AH$39,COUNTIF(AI$6:AI26,"6A")),0),MATCH(1,OFFSET('6A'!K$6:K$39,SMALL('6A'!AH$6:AH$39,COUNTIF(AI$6:AI26,"6A")),0),0))&amp;" "&amp;VLOOKUP(INDEX(OFFSET('6A'!$A$6:$A$39,SMALL('6A'!AH$6:AH$39,COUNTIF(AI$6:AI26,"6A")),0),MATCH(1,OFFSET('6A'!K$6:K$39,SMALL('6A'!AH$6:AH$39,COUNTIF(AI$6:AI26,"6A")),0),0)),'6A'!$A$6:$B$39,2,0)&amp;" - "&amp;'6A'!$A$1,
IF(AI26="6B",INDEX(OFFSET('6B'!$A$6:$A$39,SMALL('6B'!AH$6:AH$39,COUNTIF(AI$6:AI26,"6B")),0),MATCH(1,OFFSET('6B'!K$6:K$39,SMALL('6B'!AH$6:AH$39,COUNTIF(AI$6:AI26,"6B")),0),0))&amp;" "&amp;VLOOKUP(INDEX(OFFSET('6B'!$A$6:$A$39,SMALL('6B'!AH$6:AH$39,COUNTIF(AI$6:AI26,"6B")),0),MATCH(1,OFFSET('6B'!K$6:K$39,SMALL('6B'!AH$6:AH$39,COUNTIF(AI$6:AI26,"6B")),0),0)),'6B'!$A$6:$B$39,2,0)&amp;" - "&amp;'6B'!$A$1,
IF(AI26="6C",INDEX(OFFSET('6C'!$A$6:$A$41,SMALL('6C'!AH$6:AH$41,COUNTIF(AI$6:AI26,"6C")),0),MATCH(1,OFFSET('6C'!K$6:K$41,SMALL('6C'!AH$6:AH$41,COUNTIF(AI$6:AI26,"6C")),0),0))&amp;" "&amp;VLOOKUP(INDEX(OFFSET('6C'!$A$6:$A$41,SMALL('6C'!AH$6:AH$41,COUNTIF(AI$6:AI26,"6C")),0),MATCH(1,OFFSET('6C'!K$6:K$41,SMALL('6C'!AH$6:AH$41,COUNTIF(AI$6:AI26,"6C")),0),0)),'6C'!$A$6:$B$41,2,0)&amp;" - "&amp;'6C'!$A$1,
IF(AI26="6D",INDEX(OFFSET('6D'!$A$6:$A$42,SMALL('6D'!AH$6:AH$42,COUNTIF(AI$6:AI26,"6D")),0),MATCH(1,OFFSET('6D'!K$6:K$42,SMALL('6D'!AH$6:AH$42,COUNTIF(AI$6:AI26,"6D")),0),0))&amp;" "&amp;VLOOKUP(INDEX(OFFSET('6D'!$A$6:$A$42,SMALL('6D'!AH$6:AH$42,COUNTIF(AI$6:AI26,"6D")),0),MATCH(1,OFFSET('6D'!K$6:K$42,SMALL('6D'!AH$6:AH$42,COUNTIF(AI$6:AI26,"6D")),0),0)),'6D'!$A$6:$B$42,2,0)&amp;" - "&amp;'6D'!$A$1,
IF(AI26="6E",INDEX(OFFSET('6E'!$A$6:$A$40,SMALL('6E'!AH$6:AH$40,COUNTIF(AI$6:AI26,"6E")),0),MATCH(1,OFFSET('6E'!K$6:K$40,SMALL('6E'!AH$6:AH$40,COUNTIF(AI$6:AI26,"6E")),0),0))&amp;" "&amp;VLOOKUP(INDEX(OFFSET('6E'!$A$6:$A$40,SMALL('6E'!AH$6:AH$40,COUNTIF(AI$6:AI26,"6E")),0),MATCH(1,OFFSET('6E'!K$6:K$40,SMALL('6E'!AH$6:AH$40,COUNTIF(AI$6:AI26,"6E")),0),0)),'6E'!$A$6:$B$40,2,0)&amp;" - "&amp;'6E'!$A$1,
IF(AI26="5A",INDEX(OFFSET('5A'!$A$6:$A$41,SMALL('5A'!AH$6:AH$41,COUNTIF(AI$6:AI26,"5A")),0),MATCH(1,OFFSET('5A'!K$6:K$41,SMALL('5A'!AH$6:AH$41,COUNTIF(AI$6:AI26,"5A")),0),0))&amp;" "&amp;VLOOKUP(INDEX(OFFSET('5A'!$A$6:$A$41,SMALL('5A'!AH$6:AH$41,COUNTIF(AI$6:AI26,"5A")),0),MATCH(1,OFFSET('5A'!K$6:K$41,SMALL('5A'!AH$6:AH$41,COUNTIF(AI$6:AI26,"5A")),0),0)),'5A'!$A$6:$B$41,2,0)&amp;" - "&amp;'5A'!$A$1,
IF(AI26="5B",INDEX(OFFSET('5B'!$A$6:$A$39,SMALL('5B'!AH$6:AH$39,COUNTIF(AI$6:AI26,"5B")),0),MATCH(1,OFFSET('5B'!K$6:K$39,SMALL('5B'!AH$6:AH$39,COUNTIF(AI$6:AI26,"5B")),0),0))&amp;" "&amp;VLOOKUP(INDEX(OFFSET('5B'!$A$6:$A$39,SMALL('5B'!AH$6:AH$39,COUNTIF(AI$6:AI26,"5B")),0),MATCH(1,OFFSET('5B'!K$6:K$39,SMALL('5B'!AH$6:AH$39,COUNTIF(AI$6:AI26,"5B")),0),0)),'5B'!$A$6:$B$39,2,0)&amp;" - "&amp;'5B'!$A$1,
IF(AI26="5C",INDEX(OFFSET('5C'!$A$6:$A$39,SMALL('5C'!AH$6:AH$39,COUNTIF(AI$6:AI26,"5C")),0),MATCH(1,OFFSET('5C'!K$6:K$39,SMALL('5C'!AH$6:AH$39,COUNTIF(AI$6:AI26,"5C")),0),0))&amp;" "&amp;VLOOKUP(INDEX(OFFSET('5C'!$A$6:$A$39,SMALL('5C'!AH$6:AH$39,COUNTIF(AI$6:AI26,"5C")),0),MATCH(1,OFFSET('5C'!K$6:K$39,SMALL('5C'!AH$6:AH$39,COUNTIF(AI$6:AI26,"5C")),0),0)),'5C'!$A$6:$B$39,2,0)&amp;" - "&amp;'5C'!$A$1,
IF(AI26="5D",INDEX(OFFSET('5D'!$A$6:$A$41,SMALL('5D'!AH$6:AH$41,COUNTIF(AI$6:AI26,"5D")),0),MATCH(1,OFFSET('5D'!K$6:K$41,SMALL('5D'!AH$6:AH$41,COUNTIF(AI$6:AI26,"5D")),0),0))&amp;" "&amp;VLOOKUP(INDEX(OFFSET('5D'!$A$6:$A$41,SMALL('5D'!AH$6:AH$41,COUNTIF(AI$6:AI26,"5D")),0),MATCH(1,OFFSET('5D'!K$6:K$41,SMALL('5D'!AH$6:AH$41,COUNTIF(AI$6:AI26,"5D")),0),0)),'5D'!$A$6:$B$41,2,0)&amp;" - "&amp;'5D'!$A$1,
IF(AI26="5E",INDEX(OFFSET('5E'!$A$6:$A$40,SMALL('5E'!AH$6:AH$40,COUNTIF(AI$6:AI26,"5E")),0),MATCH(1,OFFSET('5E'!K$6:K$40,SMALL('5E'!AH$6:AH$40,COUNTIF(AI$6:AI26,"5E")),0),0))&amp;" "&amp;VLOOKUP(INDEX(OFFSET('5E'!$A$6:$A$40,SMALL('5E'!AH$6:AH$40,COUNTIF(AI$6:AI26,"5E")),0),MATCH(1,OFFSET('5E'!K$6:K$40,SMALL('5E'!AH$6:AH$40,COUNTIF(AI$6:AI26,"5E")),0),0)),'5E'!$A$6:$B$40,2,0)&amp;" - "&amp;'5E'!$A$1,
IF(AI26="5F",INDEX(OFFSET('5F'!$A$6:$A$40,SMALL('5F'!AH$6:AH$40,COUNTIF(AI$6:AI26,"5F")),0),MATCH(1,OFFSET('5F'!K$6:K$40,SMALL('5F'!AH$6:AH$40,COUNTIF(AI$6:AI26,"5F")),0),0))&amp;" "&amp;VLOOKUP(INDEX(OFFSET('5F'!$A$6:$A$40,SMALL('5F'!AH$6:AH$40,COUNTIF(AI$6:AI26,"5F")),0),MATCH(1,OFFSET('5F'!K$6:K$40,SMALL('5F'!AH$6:AH$40,COUNTIF(AI$6:AI26,"5F")),0),0)),'5F'!$A$6:$B$40,2,0)&amp;" - "&amp;'5F'!$A$1,
IF(AI26="4A",INDEX(OFFSET('4A'!$A$6:$A$38,SMALL('4A'!AH$6:AH$38,COUNTIF(AI$6:AI26,"4A")),0),MATCH(1,OFFSET('4A'!K$6:K$38,SMALL('4A'!AH$6:AH$38,COUNTIF(AI$6:AI26,"4A")),0),0))&amp;" "&amp;VLOOKUP(INDEX(OFFSET('4A'!$A$6:$A$38,SMALL('4A'!AH$6:AH$38,COUNTIF(AI$6:AI26,"4A")),0),MATCH(1,OFFSET('4A'!K$6:K$38,SMALL('4A'!AH$6:AH$38,COUNTIF(AI$6:AI26,"4A")),0),0)),'4A'!$A$6:$B$38,2,0)&amp;" - "&amp;'4A'!$A$1,
IF(AI26="4B",INDEX(OFFSET('4B'!$A$6:$A$37,SMALL('4B'!AH$6:AH$37,COUNTIF(AI$6:AI26,"4B")),0),MATCH(1,OFFSET('4B'!K$6:K$37,SMALL('4B'!AH$6:AH$37,COUNTIF(AI$6:AI26,"4B")),0),0))&amp;" "&amp;VLOOKUP(INDEX(OFFSET('4B'!$A$6:$A$37,SMALL('4B'!AH$6:AH$37,COUNTIF(AI$6:AI26,"4B")),0),MATCH(1,OFFSET('4B'!K$6:K$37,SMALL('4B'!AH$6:AH$37,COUNTIF(AI$6:AI26,"4B")),0),0)),'4B'!$A$6:$B$37,2,0)&amp;" - "&amp;'4B'!$A$1,
IF(AI26="4C",INDEX(OFFSET('4C'!$A$6:$A$38,SMALL('4C'!AH$6:AH$38,COUNTIF(AI$6:AI26,"4C")),0),MATCH(1,OFFSET('4C'!K$6:K$38,SMALL('4C'!AH$6:AH$38,COUNTIF(AI$6:AI26,"4C")),0),0))&amp;" "&amp;VLOOKUP(INDEX(OFFSET('4C'!$A$6:$A$38,SMALL('4C'!AH$6:AH$38,COUNTIF(AI$6:AI26,"4C")),0),MATCH(1,OFFSET('4C'!K$6:K$38,SMALL('4C'!AH$6:AH$38,COUNTIF(AI$6:AI26,"4C")),0),0)),'4C'!$A$6:$B$38,2,0)&amp;" - "&amp;'4C'!$A$1,
IF(AI26="4D",INDEX(OFFSET('4D'!$A$6:$A$37,SMALL('4D'!AH$6:AH$37,COUNTIF(AI$6:AI26,"4D")),0),MATCH(1,OFFSET('4D'!K$6:K$37,SMALL('4D'!AH$6:AH$37,COUNTIF(AI$6:AI26,"4D")),0),0))&amp;" "&amp;VLOOKUP(INDEX(OFFSET('4D'!$A$6:$A$37,SMALL('4D'!AH$6:AH$37,COUNTIF(AI$6:AI26,"4D")),0),MATCH(1,OFFSET('4D'!K$6:K$37,SMALL('4D'!AH$6:AH$37,COUNTIF(AI$6:AI26,"4D")),0),0)),'4D'!$A$6:$B$37,2,0)&amp;" - "&amp;'4D'!$A$1,
IF(AI26="4E",INDEX(OFFSET('4E'!$A$6:$A$37,SMALL('4E'!AH$6:AH$37,COUNTIF(AI$6:AI26,"4E")),0),MATCH(1,OFFSET('4E'!K$6:K$37,SMALL('4E'!AH$6:AH$37,COUNTIF(AI$6:AI26,"4E")),0),0))&amp;" "&amp;VLOOKUP(INDEX(OFFSET('4E'!$A$6:$A$37,SMALL('4E'!AH$6:AH$37,COUNTIF(AI$6:AI26,"4E")),0),MATCH(1,OFFSET('4E'!K$6:K$37,SMALL('4E'!AH$6:AH$37,COUNTIF(AI$6:AI26,"4E")),0),0)),'4E'!$A$6:$B$37,2,0)&amp;" - "&amp;'4E'!$A$1,
IF(AI26="CM2",INDEX(OFFSET('CM2'!$A$6:$A$36,SMALL('CM2'!AH$6:AH$36,COUNTIF(AI$6:AI26,"CM2")),0),MATCH(1,OFFSET('CM2'!K$6:K$36,SMALL('CM2'!AH$6:AH$36,COUNTIF(AI$6:AI26,"CM2")),0),0))&amp;" "&amp;VLOOKUP(INDEX(OFFSET('CM2'!$A$6:$A$36,SMALL('CM2'!AH$6:AH$36,COUNTIF(AI$6:AI26,"CM2")),0),MATCH(1,OFFSET('CM2'!K$6:K$36,SMALL('CM2'!AH$6:AH$36,COUNTIF(AI$6:AI26,"CM2")),0),0)),'CM2'!$A$6:$B$36,2,0)&amp;" - "&amp;'CM2'!$A$1,BC26)))))))))))))))))),"")</f>
        <v/>
      </c>
      <c r="J26" s="65" t="str">
        <f ca="1">IFERROR(IF(AJ26="","",IF(AJ26="6A",INDEX(OFFSET('6A'!$A$6:$A$39,SMALL('6A'!AI$6:AI$39,COUNTIF(AJ$6:AJ26,"6A")),0),MATCH(1,OFFSET('6A'!L$6:L$39,SMALL('6A'!AI$6:AI$39,COUNTIF(AJ$6:AJ26,"6A")),0),0))&amp;" "&amp;VLOOKUP(INDEX(OFFSET('6A'!$A$6:$A$39,SMALL('6A'!AI$6:AI$39,COUNTIF(AJ$6:AJ26,"6A")),0),MATCH(1,OFFSET('6A'!L$6:L$39,SMALL('6A'!AI$6:AI$39,COUNTIF(AJ$6:AJ26,"6A")),0),0)),'6A'!$A$6:$B$39,2,0)&amp;" - "&amp;'6A'!$A$1,
IF(AJ26="6B",INDEX(OFFSET('6B'!$A$6:$A$39,SMALL('6B'!AI$6:AI$39,COUNTIF(AJ$6:AJ26,"6B")),0),MATCH(1,OFFSET('6B'!L$6:L$39,SMALL('6B'!AI$6:AI$39,COUNTIF(AJ$6:AJ26,"6B")),0),0))&amp;" "&amp;VLOOKUP(INDEX(OFFSET('6B'!$A$6:$A$39,SMALL('6B'!AI$6:AI$39,COUNTIF(AJ$6:AJ26,"6B")),0),MATCH(1,OFFSET('6B'!L$6:L$39,SMALL('6B'!AI$6:AI$39,COUNTIF(AJ$6:AJ26,"6B")),0),0)),'6B'!$A$6:$B$39,2,0)&amp;" - "&amp;'6B'!$A$1,
IF(AJ26="6C",INDEX(OFFSET('6C'!$A$6:$A$41,SMALL('6C'!AI$6:AI$41,COUNTIF(AJ$6:AJ26,"6C")),0),MATCH(1,OFFSET('6C'!L$6:L$41,SMALL('6C'!AI$6:AI$41,COUNTIF(AJ$6:AJ26,"6C")),0),0))&amp;" "&amp;VLOOKUP(INDEX(OFFSET('6C'!$A$6:$A$41,SMALL('6C'!AI$6:AI$41,COUNTIF(AJ$6:AJ26,"6C")),0),MATCH(1,OFFSET('6C'!L$6:L$41,SMALL('6C'!AI$6:AI$41,COUNTIF(AJ$6:AJ26,"6C")),0),0)),'6C'!$A$6:$B$41,2,0)&amp;" - "&amp;'6C'!$A$1,
IF(AJ26="6D",INDEX(OFFSET('6D'!$A$6:$A$42,SMALL('6D'!AI$6:AI$42,COUNTIF(AJ$6:AJ26,"6D")),0),MATCH(1,OFFSET('6D'!L$6:L$42,SMALL('6D'!AI$6:AI$42,COUNTIF(AJ$6:AJ26,"6D")),0),0))&amp;" "&amp;VLOOKUP(INDEX(OFFSET('6D'!$A$6:$A$42,SMALL('6D'!AI$6:AI$42,COUNTIF(AJ$6:AJ26,"6D")),0),MATCH(1,OFFSET('6D'!L$6:L$42,SMALL('6D'!AI$6:AI$42,COUNTIF(AJ$6:AJ26,"6D")),0),0)),'6D'!$A$6:$B$42,2,0)&amp;" - "&amp;'6D'!$A$1,
IF(AJ26="6E",INDEX(OFFSET('6E'!$A$6:$A$40,SMALL('6E'!AI$6:AI$40,COUNTIF(AJ$6:AJ26,"6E")),0),MATCH(1,OFFSET('6E'!L$6:L$40,SMALL('6E'!AI$6:AI$40,COUNTIF(AJ$6:AJ26,"6E")),0),0))&amp;" "&amp;VLOOKUP(INDEX(OFFSET('6E'!$A$6:$A$40,SMALL('6E'!AI$6:AI$40,COUNTIF(AJ$6:AJ26,"6E")),0),MATCH(1,OFFSET('6E'!L$6:L$40,SMALL('6E'!AI$6:AI$40,COUNTIF(AJ$6:AJ26,"6E")),0),0)),'6E'!$A$6:$B$40,2,0)&amp;" - "&amp;'6E'!$A$1,
IF(AJ26="5A",INDEX(OFFSET('5A'!$A$6:$A$41,SMALL('5A'!AI$6:AI$41,COUNTIF(AJ$6:AJ26,"5A")),0),MATCH(1,OFFSET('5A'!L$6:L$41,SMALL('5A'!AI$6:AI$41,COUNTIF(AJ$6:AJ26,"5A")),0),0))&amp;" "&amp;VLOOKUP(INDEX(OFFSET('5A'!$A$6:$A$41,SMALL('5A'!AI$6:AI$41,COUNTIF(AJ$6:AJ26,"5A")),0),MATCH(1,OFFSET('5A'!L$6:L$41,SMALL('5A'!AI$6:AI$41,COUNTIF(AJ$6:AJ26,"5A")),0),0)),'5A'!$A$6:$B$41,2,0)&amp;" - "&amp;'5A'!$A$1,
IF(AJ26="5B",INDEX(OFFSET('5B'!$A$6:$A$39,SMALL('5B'!AI$6:AI$39,COUNTIF(AJ$6:AJ26,"5B")),0),MATCH(1,OFFSET('5B'!L$6:L$39,SMALL('5B'!AI$6:AI$39,COUNTIF(AJ$6:AJ26,"5B")),0),0))&amp;" "&amp;VLOOKUP(INDEX(OFFSET('5B'!$A$6:$A$39,SMALL('5B'!AI$6:AI$39,COUNTIF(AJ$6:AJ26,"5B")),0),MATCH(1,OFFSET('5B'!L$6:L$39,SMALL('5B'!AI$6:AI$39,COUNTIF(AJ$6:AJ26,"5B")),0),0)),'5B'!$A$6:$B$39,2,0)&amp;" - "&amp;'5B'!$A$1,
IF(AJ26="5C",INDEX(OFFSET('5C'!$A$6:$A$39,SMALL('5C'!AI$6:AI$39,COUNTIF(AJ$6:AJ26,"5C")),0),MATCH(1,OFFSET('5C'!L$6:L$39,SMALL('5C'!AI$6:AI$39,COUNTIF(AJ$6:AJ26,"5C")),0),0))&amp;" "&amp;VLOOKUP(INDEX(OFFSET('5C'!$A$6:$A$39,SMALL('5C'!AI$6:AI$39,COUNTIF(AJ$6:AJ26,"5C")),0),MATCH(1,OFFSET('5C'!L$6:L$39,SMALL('5C'!AI$6:AI$39,COUNTIF(AJ$6:AJ26,"5C")),0),0)),'5C'!$A$6:$B$39,2,0)&amp;" - "&amp;'5C'!$A$1,
IF(AJ26="5D",INDEX(OFFSET('5D'!$A$6:$A$41,SMALL('5D'!AI$6:AI$41,COUNTIF(AJ$6:AJ26,"5D")),0),MATCH(1,OFFSET('5D'!L$6:L$41,SMALL('5D'!AI$6:AI$41,COUNTIF(AJ$6:AJ26,"5D")),0),0))&amp;" "&amp;VLOOKUP(INDEX(OFFSET('5D'!$A$6:$A$41,SMALL('5D'!AI$6:AI$41,COUNTIF(AJ$6:AJ26,"5D")),0),MATCH(1,OFFSET('5D'!L$6:L$41,SMALL('5D'!AI$6:AI$41,COUNTIF(AJ$6:AJ26,"5D")),0),0)),'5D'!$A$6:$B$41,2,0)&amp;" - "&amp;'5D'!$A$1,
IF(AJ26="5E",INDEX(OFFSET('5E'!$A$6:$A$40,SMALL('5E'!AI$6:AI$40,COUNTIF(AJ$6:AJ26,"5E")),0),MATCH(1,OFFSET('5E'!L$6:L$40,SMALL('5E'!AI$6:AI$40,COUNTIF(AJ$6:AJ26,"5E")),0),0))&amp;" "&amp;VLOOKUP(INDEX(OFFSET('5E'!$A$6:$A$40,SMALL('5E'!AI$6:AI$40,COUNTIF(AJ$6:AJ26,"5E")),0),MATCH(1,OFFSET('5E'!L$6:L$40,SMALL('5E'!AI$6:AI$40,COUNTIF(AJ$6:AJ26,"5E")),0),0)),'5E'!$A$6:$B$40,2,0)&amp;" - "&amp;'5E'!$A$1,
IF(AJ26="5F",INDEX(OFFSET('5F'!$A$6:$A$40,SMALL('5F'!AI$6:AI$40,COUNTIF(AJ$6:AJ26,"5F")),0),MATCH(1,OFFSET('5F'!L$6:L$40,SMALL('5F'!AI$6:AI$40,COUNTIF(AJ$6:AJ26,"5F")),0),0))&amp;" "&amp;VLOOKUP(INDEX(OFFSET('5F'!$A$6:$A$40,SMALL('5F'!AI$6:AI$40,COUNTIF(AJ$6:AJ26,"5F")),0),MATCH(1,OFFSET('5F'!L$6:L$40,SMALL('5F'!AI$6:AI$40,COUNTIF(AJ$6:AJ26,"5F")),0),0)),'5F'!$A$6:$B$40,2,0)&amp;" - "&amp;'5F'!$A$1,
IF(AJ26="4A",INDEX(OFFSET('4A'!$A$6:$A$38,SMALL('4A'!AI$6:AI$38,COUNTIF(AJ$6:AJ26,"4A")),0),MATCH(1,OFFSET('4A'!L$6:L$38,SMALL('4A'!AI$6:AI$38,COUNTIF(AJ$6:AJ26,"4A")),0),0))&amp;" "&amp;VLOOKUP(INDEX(OFFSET('4A'!$A$6:$A$38,SMALL('4A'!AI$6:AI$38,COUNTIF(AJ$6:AJ26,"4A")),0),MATCH(1,OFFSET('4A'!L$6:L$38,SMALL('4A'!AI$6:AI$38,COUNTIF(AJ$6:AJ26,"4A")),0),0)),'4A'!$A$6:$B$38,2,0)&amp;" - "&amp;'4A'!$A$1,
IF(AJ26="4B",INDEX(OFFSET('4B'!$A$6:$A$37,SMALL('4B'!AI$6:AI$37,COUNTIF(AJ$6:AJ26,"4B")),0),MATCH(1,OFFSET('4B'!L$6:L$37,SMALL('4B'!AI$6:AI$37,COUNTIF(AJ$6:AJ26,"4B")),0),0))&amp;" "&amp;VLOOKUP(INDEX(OFFSET('4B'!$A$6:$A$37,SMALL('4B'!AI$6:AI$37,COUNTIF(AJ$6:AJ26,"4B")),0),MATCH(1,OFFSET('4B'!L$6:L$37,SMALL('4B'!AI$6:AI$37,COUNTIF(AJ$6:AJ26,"4B")),0),0)),'4B'!$A$6:$B$37,2,0)&amp;" - "&amp;'4B'!$A$1,
IF(AJ26="4C",INDEX(OFFSET('4C'!$A$6:$A$38,SMALL('4C'!AI$6:AI$38,COUNTIF(AJ$6:AJ26,"4C")),0),MATCH(1,OFFSET('4C'!L$6:L$38,SMALL('4C'!AI$6:AI$38,COUNTIF(AJ$6:AJ26,"4C")),0),0))&amp;" "&amp;VLOOKUP(INDEX(OFFSET('4C'!$A$6:$A$38,SMALL('4C'!AI$6:AI$38,COUNTIF(AJ$6:AJ26,"4C")),0),MATCH(1,OFFSET('4C'!L$6:L$38,SMALL('4C'!AI$6:AI$38,COUNTIF(AJ$6:AJ26,"4C")),0),0)),'4C'!$A$6:$B$38,2,0)&amp;" - "&amp;'4C'!$A$1,
IF(AJ26="4D",INDEX(OFFSET('4D'!$A$6:$A$37,SMALL('4D'!AI$6:AI$37,COUNTIF(AJ$6:AJ26,"4D")),0),MATCH(1,OFFSET('4D'!L$6:L$37,SMALL('4D'!AI$6:AI$37,COUNTIF(AJ$6:AJ26,"4D")),0),0))&amp;" "&amp;VLOOKUP(INDEX(OFFSET('4D'!$A$6:$A$37,SMALL('4D'!AI$6:AI$37,COUNTIF(AJ$6:AJ26,"4D")),0),MATCH(1,OFFSET('4D'!L$6:L$37,SMALL('4D'!AI$6:AI$37,COUNTIF(AJ$6:AJ26,"4D")),0),0)),'4D'!$A$6:$B$37,2,0)&amp;" - "&amp;'4D'!$A$1,
IF(AJ26="4E",INDEX(OFFSET('4E'!$A$6:$A$37,SMALL('4E'!AI$6:AI$37,COUNTIF(AJ$6:AJ26,"4E")),0),MATCH(1,OFFSET('4E'!L$6:L$37,SMALL('4E'!AI$6:AI$37,COUNTIF(AJ$6:AJ26,"4E")),0),0))&amp;" "&amp;VLOOKUP(INDEX(OFFSET('4E'!$A$6:$A$37,SMALL('4E'!AI$6:AI$37,COUNTIF(AJ$6:AJ26,"4E")),0),MATCH(1,OFFSET('4E'!L$6:L$37,SMALL('4E'!AI$6:AI$37,COUNTIF(AJ$6:AJ26,"4E")),0),0)),'4E'!$A$6:$B$37,2,0)&amp;" - "&amp;'4E'!$A$1,
IF(AJ26="CM2",INDEX(OFFSET('CM2'!$A$6:$A$36,SMALL('CM2'!AI$6:AI$36,COUNTIF(AJ$6:AJ26,"CM2")),0),MATCH(1,OFFSET('CM2'!L$6:L$36,SMALL('CM2'!AI$6:AI$36,COUNTIF(AJ$6:AJ26,"CM2")),0),0))&amp;" "&amp;VLOOKUP(INDEX(OFFSET('CM2'!$A$6:$A$36,SMALL('CM2'!AI$6:AI$36,COUNTIF(AJ$6:AJ26,"CM2")),0),MATCH(1,OFFSET('CM2'!L$6:L$36,SMALL('CM2'!AI$6:AI$36,COUNTIF(AJ$6:AJ26,"CM2")),0),0)),'CM2'!$A$6:$B$36,2,0)&amp;" - "&amp;'CM2'!$A$1,BD26)))))))))))))))))),"")</f>
        <v/>
      </c>
      <c r="K26" s="39" t="str">
        <f ca="1">IFERROR(IF(AK26="","",IF(AK26="6A",INDEX(OFFSET('6A'!$A$6:$A$39,SMALL('6A'!AJ$6:AJ$39,COUNTIF(AK$6:AK26,"6A")),0),MATCH(1,OFFSET('6A'!M$6:M$39,SMALL('6A'!AJ$6:AJ$39,COUNTIF(AK$6:AK26,"6A")),0),0))&amp;" "&amp;VLOOKUP(INDEX(OFFSET('6A'!$A$6:$A$39,SMALL('6A'!AJ$6:AJ$39,COUNTIF(AK$6:AK26,"6A")),0),MATCH(1,OFFSET('6A'!M$6:M$39,SMALL('6A'!AJ$6:AJ$39,COUNTIF(AK$6:AK26,"6A")),0),0)),'6A'!$A$6:$B$39,2,0)&amp;" - "&amp;'6A'!$A$1,
IF(AK26="6B",INDEX(OFFSET('6B'!$A$6:$A$39,SMALL('6B'!AJ$6:AJ$39,COUNTIF(AK$6:AK26,"6B")),0),MATCH(1,OFFSET('6B'!M$6:M$39,SMALL('6B'!AJ$6:AJ$39,COUNTIF(AK$6:AK26,"6B")),0),0))&amp;" "&amp;VLOOKUP(INDEX(OFFSET('6B'!$A$6:$A$39,SMALL('6B'!AJ$6:AJ$39,COUNTIF(AK$6:AK26,"6B")),0),MATCH(1,OFFSET('6B'!M$6:M$39,SMALL('6B'!AJ$6:AJ$39,COUNTIF(AK$6:AK26,"6B")),0),0)),'6B'!$A$6:$B$39,2,0)&amp;" - "&amp;'6B'!$A$1,
IF(AK26="6C",INDEX(OFFSET('6C'!$A$6:$A$41,SMALL('6C'!AJ$6:AJ$41,COUNTIF(AK$6:AK26,"6C")),0),MATCH(1,OFFSET('6C'!M$6:M$41,SMALL('6C'!AJ$6:AJ$41,COUNTIF(AK$6:AK26,"6C")),0),0))&amp;" "&amp;VLOOKUP(INDEX(OFFSET('6C'!$A$6:$A$41,SMALL('6C'!AJ$6:AJ$41,COUNTIF(AK$6:AK26,"6C")),0),MATCH(1,OFFSET('6C'!M$6:M$41,SMALL('6C'!AJ$6:AJ$41,COUNTIF(AK$6:AK26,"6C")),0),0)),'6C'!$A$6:$B$41,2,0)&amp;" - "&amp;'6C'!$A$1,
IF(AK26="6D",INDEX(OFFSET('6D'!$A$6:$A$42,SMALL('6D'!AJ$6:AJ$42,COUNTIF(AK$6:AK26,"6D")),0),MATCH(1,OFFSET('6D'!M$6:M$42,SMALL('6D'!AJ$6:AJ$42,COUNTIF(AK$6:AK26,"6D")),0),0))&amp;" "&amp;VLOOKUP(INDEX(OFFSET('6D'!$A$6:$A$42,SMALL('6D'!AJ$6:AJ$42,COUNTIF(AK$6:AK26,"6D")),0),MATCH(1,OFFSET('6D'!M$6:M$42,SMALL('6D'!AJ$6:AJ$42,COUNTIF(AK$6:AK26,"6D")),0),0)),'6D'!$A$6:$B$42,2,0)&amp;" - "&amp;'6D'!$A$1,
IF(AK26="6E",INDEX(OFFSET('6E'!$A$6:$A$40,SMALL('6E'!AJ$6:AJ$40,COUNTIF(AK$6:AK26,"6E")),0),MATCH(1,OFFSET('6E'!M$6:M$40,SMALL('6E'!AJ$6:AJ$40,COUNTIF(AK$6:AK26,"6E")),0),0))&amp;" "&amp;VLOOKUP(INDEX(OFFSET('6E'!$A$6:$A$40,SMALL('6E'!AJ$6:AJ$40,COUNTIF(AK$6:AK26,"6E")),0),MATCH(1,OFFSET('6E'!M$6:M$40,SMALL('6E'!AJ$6:AJ$40,COUNTIF(AK$6:AK26,"6E")),0),0)),'6E'!$A$6:$B$40,2,0)&amp;" - "&amp;'6E'!$A$1,
IF(AK26="5A",INDEX(OFFSET('5A'!$A$6:$A$41,SMALL('5A'!AJ$6:AJ$41,COUNTIF(AK$6:AK26,"5A")),0),MATCH(1,OFFSET('5A'!M$6:M$41,SMALL('5A'!AJ$6:AJ$41,COUNTIF(AK$6:AK26,"5A")),0),0))&amp;" "&amp;VLOOKUP(INDEX(OFFSET('5A'!$A$6:$A$41,SMALL('5A'!AJ$6:AJ$41,COUNTIF(AK$6:AK26,"5A")),0),MATCH(1,OFFSET('5A'!M$6:M$41,SMALL('5A'!AJ$6:AJ$41,COUNTIF(AK$6:AK26,"5A")),0),0)),'5A'!$A$6:$B$41,2,0)&amp;" - "&amp;'5A'!$A$1,
IF(AK26="5B",INDEX(OFFSET('5B'!$A$6:$A$39,SMALL('5B'!AJ$6:AJ$39,COUNTIF(AK$6:AK26,"5B")),0),MATCH(1,OFFSET('5B'!M$6:M$39,SMALL('5B'!AJ$6:AJ$39,COUNTIF(AK$6:AK26,"5B")),0),0))&amp;" "&amp;VLOOKUP(INDEX(OFFSET('5B'!$A$6:$A$39,SMALL('5B'!AJ$6:AJ$39,COUNTIF(AK$6:AK26,"5B")),0),MATCH(1,OFFSET('5B'!M$6:M$39,SMALL('5B'!AJ$6:AJ$39,COUNTIF(AK$6:AK26,"5B")),0),0)),'5B'!$A$6:$B$39,2,0)&amp;" - "&amp;'5B'!$A$1,
IF(AK26="5C",INDEX(OFFSET('5C'!$A$6:$A$39,SMALL('5C'!AJ$6:AJ$39,COUNTIF(AK$6:AK26,"5C")),0),MATCH(1,OFFSET('5C'!M$6:M$39,SMALL('5C'!AJ$6:AJ$39,COUNTIF(AK$6:AK26,"5C")),0),0))&amp;" "&amp;VLOOKUP(INDEX(OFFSET('5C'!$A$6:$A$39,SMALL('5C'!AJ$6:AJ$39,COUNTIF(AK$6:AK26,"5C")),0),MATCH(1,OFFSET('5C'!M$6:M$39,SMALL('5C'!AJ$6:AJ$39,COUNTIF(AK$6:AK26,"5C")),0),0)),'5C'!$A$6:$B$39,2,0)&amp;" - "&amp;'5C'!$A$1,
IF(AK26="5D",INDEX(OFFSET('5D'!$A$6:$A$41,SMALL('5D'!AJ$6:AJ$41,COUNTIF(AK$6:AK26,"5D")),0),MATCH(1,OFFSET('5D'!M$6:M$41,SMALL('5D'!AJ$6:AJ$41,COUNTIF(AK$6:AK26,"5D")),0),0))&amp;" "&amp;VLOOKUP(INDEX(OFFSET('5D'!$A$6:$A$41,SMALL('5D'!AJ$6:AJ$41,COUNTIF(AK$6:AK26,"5D")),0),MATCH(1,OFFSET('5D'!M$6:M$41,SMALL('5D'!AJ$6:AJ$41,COUNTIF(AK$6:AK26,"5D")),0),0)),'5D'!$A$6:$B$41,2,0)&amp;" - "&amp;'5D'!$A$1,
IF(AK26="5E",INDEX(OFFSET('5E'!$A$6:$A$40,SMALL('5E'!AJ$6:AJ$40,COUNTIF(AK$6:AK26,"5E")),0),MATCH(1,OFFSET('5E'!M$6:M$40,SMALL('5E'!AJ$6:AJ$40,COUNTIF(AK$6:AK26,"5E")),0),0))&amp;" "&amp;VLOOKUP(INDEX(OFFSET('5E'!$A$6:$A$40,SMALL('5E'!AJ$6:AJ$40,COUNTIF(AK$6:AK26,"5E")),0),MATCH(1,OFFSET('5E'!M$6:M$40,SMALL('5E'!AJ$6:AJ$40,COUNTIF(AK$6:AK26,"5E")),0),0)),'5E'!$A$6:$B$40,2,0)&amp;" - "&amp;'5E'!$A$1,
IF(AK26="5F",INDEX(OFFSET('5F'!$A$6:$A$40,SMALL('5F'!AJ$6:AJ$40,COUNTIF(AK$6:AK26,"5F")),0),MATCH(1,OFFSET('5F'!M$6:M$40,SMALL('5F'!AJ$6:AJ$40,COUNTIF(AK$6:AK26,"5F")),0),0))&amp;" "&amp;VLOOKUP(INDEX(OFFSET('5F'!$A$6:$A$40,SMALL('5F'!AJ$6:AJ$40,COUNTIF(AK$6:AK26,"5F")),0),MATCH(1,OFFSET('5F'!M$6:M$40,SMALL('5F'!AJ$6:AJ$40,COUNTIF(AK$6:AK26,"5F")),0),0)),'5F'!$A$6:$B$40,2,0)&amp;" - "&amp;'5F'!$A$1,
IF(AK26="4A",INDEX(OFFSET('4A'!$A$6:$A$38,SMALL('4A'!AJ$6:AJ$38,COUNTIF(AK$6:AK26,"4A")),0),MATCH(1,OFFSET('4A'!M$6:M$38,SMALL('4A'!AJ$6:AJ$38,COUNTIF(AK$6:AK26,"4A")),0),0))&amp;" "&amp;VLOOKUP(INDEX(OFFSET('4A'!$A$6:$A$38,SMALL('4A'!AJ$6:AJ$38,COUNTIF(AK$6:AK26,"4A")),0),MATCH(1,OFFSET('4A'!M$6:M$38,SMALL('4A'!AJ$6:AJ$38,COUNTIF(AK$6:AK26,"4A")),0),0)),'4A'!$A$6:$B$38,2,0)&amp;" - "&amp;'4A'!$A$1,
IF(AK26="4B",INDEX(OFFSET('4B'!$A$6:$A$37,SMALL('4B'!AJ$6:AJ$37,COUNTIF(AK$6:AK26,"4B")),0),MATCH(1,OFFSET('4B'!M$6:M$37,SMALL('4B'!AJ$6:AJ$37,COUNTIF(AK$6:AK26,"4B")),0),0))&amp;" "&amp;VLOOKUP(INDEX(OFFSET('4B'!$A$6:$A$37,SMALL('4B'!AJ$6:AJ$37,COUNTIF(AK$6:AK26,"4B")),0),MATCH(1,OFFSET('4B'!M$6:M$37,SMALL('4B'!AJ$6:AJ$37,COUNTIF(AK$6:AK26,"4B")),0),0)),'4B'!$A$6:$B$37,2,0)&amp;" - "&amp;'4B'!$A$1,
IF(AK26="4C",INDEX(OFFSET('4C'!$A$6:$A$38,SMALL('4C'!AJ$6:AJ$38,COUNTIF(AK$6:AK26,"4C")),0),MATCH(1,OFFSET('4C'!M$6:M$38,SMALL('4C'!AJ$6:AJ$38,COUNTIF(AK$6:AK26,"4C")),0),0))&amp;" "&amp;VLOOKUP(INDEX(OFFSET('4C'!$A$6:$A$38,SMALL('4C'!AJ$6:AJ$38,COUNTIF(AK$6:AK26,"4C")),0),MATCH(1,OFFSET('4C'!M$6:M$38,SMALL('4C'!AJ$6:AJ$38,COUNTIF(AK$6:AK26,"4C")),0),0)),'4C'!$A$6:$B$38,2,0)&amp;" - "&amp;'4C'!$A$1,
IF(AK26="4D",INDEX(OFFSET('4D'!$A$6:$A$37,SMALL('4D'!AJ$6:AJ$37,COUNTIF(AK$6:AK26,"4D")),0),MATCH(1,OFFSET('4D'!M$6:M$37,SMALL('4D'!AJ$6:AJ$37,COUNTIF(AK$6:AK26,"4D")),0),0))&amp;" "&amp;VLOOKUP(INDEX(OFFSET('4D'!$A$6:$A$37,SMALL('4D'!AJ$6:AJ$37,COUNTIF(AK$6:AK26,"4D")),0),MATCH(1,OFFSET('4D'!M$6:M$37,SMALL('4D'!AJ$6:AJ$37,COUNTIF(AK$6:AK26,"4D")),0),0)),'4D'!$A$6:$B$37,2,0)&amp;" - "&amp;'4D'!$A$1,
IF(AK26="4E",INDEX(OFFSET('4E'!$A$6:$A$37,SMALL('4E'!AJ$6:AJ$37,COUNTIF(AK$6:AK26,"4E")),0),MATCH(1,OFFSET('4E'!M$6:M$37,SMALL('4E'!AJ$6:AJ$37,COUNTIF(AK$6:AK26,"4E")),0),0))&amp;" "&amp;VLOOKUP(INDEX(OFFSET('4E'!$A$6:$A$37,SMALL('4E'!AJ$6:AJ$37,COUNTIF(AK$6:AK26,"4E")),0),MATCH(1,OFFSET('4E'!M$6:M$37,SMALL('4E'!AJ$6:AJ$37,COUNTIF(AK$6:AK26,"4E")),0),0)),'4E'!$A$6:$B$37,2,0)&amp;" - "&amp;'4E'!$A$1,
IF(AK26="CM2",INDEX(OFFSET('CM2'!$A$6:$A$36,SMALL('CM2'!AJ$6:AJ$36,COUNTIF(AK$6:AK26,"CM2")),0),MATCH(1,OFFSET('CM2'!M$6:M$36,SMALL('CM2'!AJ$6:AJ$36,COUNTIF(AK$6:AK26,"CM2")),0),0))&amp;" "&amp;VLOOKUP(INDEX(OFFSET('CM2'!$A$6:$A$36,SMALL('CM2'!AJ$6:AJ$36,COUNTIF(AK$6:AK26,"CM2")),0),MATCH(1,OFFSET('CM2'!M$6:M$36,SMALL('CM2'!AJ$6:AJ$36,COUNTIF(AK$6:AK26,"CM2")),0),0)),'CM2'!$A$6:$B$36,2,0)&amp;" - "&amp;'CM2'!$A$1,BE26)))))))))))))))))),"")</f>
        <v/>
      </c>
      <c r="L26" s="42" t="str">
        <f ca="1">IFERROR(IF(AL26="","",IF(AL26="6A",INDEX(OFFSET('6A'!$A$6:$A$39,SMALL('6A'!AK$6:AK$39,COUNTIF(AL$6:AL26,"6A")),0),MATCH(1,OFFSET('6A'!N$6:N$39,SMALL('6A'!AK$6:AK$39,COUNTIF(AL$6:AL26,"6A")),0),0))&amp;" "&amp;VLOOKUP(INDEX(OFFSET('6A'!$A$6:$A$39,SMALL('6A'!AK$6:AK$39,COUNTIF(AL$6:AL26,"6A")),0),MATCH(1,OFFSET('6A'!N$6:N$39,SMALL('6A'!AK$6:AK$39,COUNTIF(AL$6:AL26,"6A")),0),0)),'6A'!$A$6:$B$39,2,0)&amp;" - "&amp;'6A'!$A$1,
IF(AL26="6B",INDEX(OFFSET('6B'!$A$6:$A$39,SMALL('6B'!AK$6:AK$39,COUNTIF(AL$6:AL26,"6B")),0),MATCH(1,OFFSET('6B'!N$6:N$39,SMALL('6B'!AK$6:AK$39,COUNTIF(AL$6:AL26,"6B")),0),0))&amp;" "&amp;VLOOKUP(INDEX(OFFSET('6B'!$A$6:$A$39,SMALL('6B'!AK$6:AK$39,COUNTIF(AL$6:AL26,"6B")),0),MATCH(1,OFFSET('6B'!N$6:N$39,SMALL('6B'!AK$6:AK$39,COUNTIF(AL$6:AL26,"6B")),0),0)),'6B'!$A$6:$B$39,2,0)&amp;" - "&amp;'6B'!$A$1,
IF(AL26="6C",INDEX(OFFSET('6C'!$A$6:$A$41,SMALL('6C'!AK$6:AK$41,COUNTIF(AL$6:AL26,"6C")),0),MATCH(1,OFFSET('6C'!N$6:N$41,SMALL('6C'!AK$6:AK$41,COUNTIF(AL$6:AL26,"6C")),0),0))&amp;" "&amp;VLOOKUP(INDEX(OFFSET('6C'!$A$6:$A$41,SMALL('6C'!AK$6:AK$41,COUNTIF(AL$6:AL26,"6C")),0),MATCH(1,OFFSET('6C'!N$6:N$41,SMALL('6C'!AK$6:AK$41,COUNTIF(AL$6:AL26,"6C")),0),0)),'6C'!$A$6:$B$41,2,0)&amp;" - "&amp;'6C'!$A$1,
IF(AL26="6D",INDEX(OFFSET('6D'!$A$6:$A$42,SMALL('6D'!AK$6:AK$42,COUNTIF(AL$6:AL26,"6D")),0),MATCH(1,OFFSET('6D'!N$6:N$42,SMALL('6D'!AK$6:AK$42,COUNTIF(AL$6:AL26,"6D")),0),0))&amp;" "&amp;VLOOKUP(INDEX(OFFSET('6D'!$A$6:$A$42,SMALL('6D'!AK$6:AK$42,COUNTIF(AL$6:AL26,"6D")),0),MATCH(1,OFFSET('6D'!N$6:N$42,SMALL('6D'!AK$6:AK$42,COUNTIF(AL$6:AL26,"6D")),0),0)),'6D'!$A$6:$B$42,2,0)&amp;" - "&amp;'6D'!$A$1,
IF(AL26="6E",INDEX(OFFSET('6E'!$A$6:$A$40,SMALL('6E'!AK$6:AK$40,COUNTIF(AL$6:AL26,"6E")),0),MATCH(1,OFFSET('6E'!N$6:N$40,SMALL('6E'!AK$6:AK$40,COUNTIF(AL$6:AL26,"6E")),0),0))&amp;" "&amp;VLOOKUP(INDEX(OFFSET('6E'!$A$6:$A$40,SMALL('6E'!AK$6:AK$40,COUNTIF(AL$6:AL26,"6E")),0),MATCH(1,OFFSET('6E'!N$6:N$40,SMALL('6E'!AK$6:AK$40,COUNTIF(AL$6:AL26,"6E")),0),0)),'6E'!$A$6:$B$40,2,0)&amp;" - "&amp;'6E'!$A$1,
IF(AL26="5A",INDEX(OFFSET('5A'!$A$6:$A$41,SMALL('5A'!AK$6:AK$41,COUNTIF(AL$6:AL26,"5A")),0),MATCH(1,OFFSET('5A'!N$6:N$41,SMALL('5A'!AK$6:AK$41,COUNTIF(AL$6:AL26,"5A")),0),0))&amp;" "&amp;VLOOKUP(INDEX(OFFSET('5A'!$A$6:$A$41,SMALL('5A'!AK$6:AK$41,COUNTIF(AL$6:AL26,"5A")),0),MATCH(1,OFFSET('5A'!N$6:N$41,SMALL('5A'!AK$6:AK$41,COUNTIF(AL$6:AL26,"5A")),0),0)),'5A'!$A$6:$B$41,2,0)&amp;" - "&amp;'5A'!$A$1,
IF(AL26="5B",INDEX(OFFSET('5B'!$A$6:$A$39,SMALL('5B'!AK$6:AK$39,COUNTIF(AL$6:AL26,"5B")),0),MATCH(1,OFFSET('5B'!N$6:N$39,SMALL('5B'!AK$6:AK$39,COUNTIF(AL$6:AL26,"5B")),0),0))&amp;" "&amp;VLOOKUP(INDEX(OFFSET('5B'!$A$6:$A$39,SMALL('5B'!AK$6:AK$39,COUNTIF(AL$6:AL26,"5B")),0),MATCH(1,OFFSET('5B'!N$6:N$39,SMALL('5B'!AK$6:AK$39,COUNTIF(AL$6:AL26,"5B")),0),0)),'5B'!$A$6:$B$39,2,0)&amp;" - "&amp;'5B'!$A$1,
IF(AL26="5C",INDEX(OFFSET('5C'!$A$6:$A$39,SMALL('5C'!AK$6:AK$39,COUNTIF(AL$6:AL26,"5C")),0),MATCH(1,OFFSET('5C'!N$6:N$39,SMALL('5C'!AK$6:AK$39,COUNTIF(AL$6:AL26,"5C")),0),0))&amp;" "&amp;VLOOKUP(INDEX(OFFSET('5C'!$A$6:$A$39,SMALL('5C'!AK$6:AK$39,COUNTIF(AL$6:AL26,"5C")),0),MATCH(1,OFFSET('5C'!N$6:N$39,SMALL('5C'!AK$6:AK$39,COUNTIF(AL$6:AL26,"5C")),0),0)),'5C'!$A$6:$B$39,2,0)&amp;" - "&amp;'5C'!$A$1,
IF(AL26="5D",INDEX(OFFSET('5D'!$A$6:$A$41,SMALL('5D'!AK$6:AK$41,COUNTIF(AL$6:AL26,"5D")),0),MATCH(1,OFFSET('5D'!N$6:N$41,SMALL('5D'!AK$6:AK$41,COUNTIF(AL$6:AL26,"5D")),0),0))&amp;" "&amp;VLOOKUP(INDEX(OFFSET('5D'!$A$6:$A$41,SMALL('5D'!AK$6:AK$41,COUNTIF(AL$6:AL26,"5D")),0),MATCH(1,OFFSET('5D'!N$6:N$41,SMALL('5D'!AK$6:AK$41,COUNTIF(AL$6:AL26,"5D")),0),0)),'5D'!$A$6:$B$41,2,0)&amp;" - "&amp;'5D'!$A$1,
IF(AL26="5E",INDEX(OFFSET('5E'!$A$6:$A$40,SMALL('5E'!AK$6:AK$40,COUNTIF(AL$6:AL26,"5E")),0),MATCH(1,OFFSET('5E'!N$6:N$40,SMALL('5E'!AK$6:AK$40,COUNTIF(AL$6:AL26,"5E")),0),0))&amp;" "&amp;VLOOKUP(INDEX(OFFSET('5E'!$A$6:$A$40,SMALL('5E'!AK$6:AK$40,COUNTIF(AL$6:AL26,"5E")),0),MATCH(1,OFFSET('5E'!N$6:N$40,SMALL('5E'!AK$6:AK$40,COUNTIF(AL$6:AL26,"5E")),0),0)),'5E'!$A$6:$B$40,2,0)&amp;" - "&amp;'5E'!$A$1,
IF(AL26="5F",INDEX(OFFSET('5F'!$A$6:$A$40,SMALL('5F'!AK$6:AK$40,COUNTIF(AL$6:AL26,"5F")),0),MATCH(1,OFFSET('5F'!N$6:N$40,SMALL('5F'!AK$6:AK$40,COUNTIF(AL$6:AL26,"5F")),0),0))&amp;" "&amp;VLOOKUP(INDEX(OFFSET('5F'!$A$6:$A$40,SMALL('5F'!AK$6:AK$40,COUNTIF(AL$6:AL26,"5F")),0),MATCH(1,OFFSET('5F'!N$6:N$40,SMALL('5F'!AK$6:AK$40,COUNTIF(AL$6:AL26,"5F")),0),0)),'5F'!$A$6:$B$40,2,0)&amp;" - "&amp;'5F'!$A$1,
IF(AL26="4A",INDEX(OFFSET('4A'!$A$6:$A$38,SMALL('4A'!AK$6:AK$38,COUNTIF(AL$6:AL26,"4A")),0),MATCH(1,OFFSET('4A'!N$6:N$38,SMALL('4A'!AK$6:AK$38,COUNTIF(AL$6:AL26,"4A")),0),0))&amp;" "&amp;VLOOKUP(INDEX(OFFSET('4A'!$A$6:$A$38,SMALL('4A'!AK$6:AK$38,COUNTIF(AL$6:AL26,"4A")),0),MATCH(1,OFFSET('4A'!N$6:N$38,SMALL('4A'!AK$6:AK$38,COUNTIF(AL$6:AL26,"4A")),0),0)),'4A'!$A$6:$B$38,2,0)&amp;" - "&amp;'4A'!$A$1,
IF(AL26="4B",INDEX(OFFSET('4B'!$A$6:$A$37,SMALL('4B'!AK$6:AK$37,COUNTIF(AL$6:AL26,"4B")),0),MATCH(1,OFFSET('4B'!N$6:N$37,SMALL('4B'!AK$6:AK$37,COUNTIF(AL$6:AL26,"4B")),0),0))&amp;" "&amp;VLOOKUP(INDEX(OFFSET('4B'!$A$6:$A$37,SMALL('4B'!AK$6:AK$37,COUNTIF(AL$6:AL26,"4B")),0),MATCH(1,OFFSET('4B'!N$6:N$37,SMALL('4B'!AK$6:AK$37,COUNTIF(AL$6:AL26,"4B")),0),0)),'4B'!$A$6:$B$37,2,0)&amp;" - "&amp;'4B'!$A$1,
IF(AL26="4C",INDEX(OFFSET('4C'!$A$6:$A$38,SMALL('4C'!AK$6:AK$38,COUNTIF(AL$6:AL26,"4C")),0),MATCH(1,OFFSET('4C'!N$6:N$38,SMALL('4C'!AK$6:AK$38,COUNTIF(AL$6:AL26,"4C")),0),0))&amp;" "&amp;VLOOKUP(INDEX(OFFSET('4C'!$A$6:$A$38,SMALL('4C'!AK$6:AK$38,COUNTIF(AL$6:AL26,"4C")),0),MATCH(1,OFFSET('4C'!N$6:N$38,SMALL('4C'!AK$6:AK$38,COUNTIF(AL$6:AL26,"4C")),0),0)),'4C'!$A$6:$B$38,2,0)&amp;" - "&amp;'4C'!$A$1,
IF(AL26="4D",INDEX(OFFSET('4D'!$A$6:$A$37,SMALL('4D'!AK$6:AK$37,COUNTIF(AL$6:AL26,"4D")),0),MATCH(1,OFFSET('4D'!N$6:N$37,SMALL('4D'!AK$6:AK$37,COUNTIF(AL$6:AL26,"4D")),0),0))&amp;" "&amp;VLOOKUP(INDEX(OFFSET('4D'!$A$6:$A$37,SMALL('4D'!AK$6:AK$37,COUNTIF(AL$6:AL26,"4D")),0),MATCH(1,OFFSET('4D'!N$6:N$37,SMALL('4D'!AK$6:AK$37,COUNTIF(AL$6:AL26,"4D")),0),0)),'4D'!$A$6:$B$37,2,0)&amp;" - "&amp;'4D'!$A$1,
IF(AL26="4E",INDEX(OFFSET('4E'!$A$6:$A$37,SMALL('4E'!AK$6:AK$37,COUNTIF(AL$6:AL26,"4E")),0),MATCH(1,OFFSET('4E'!N$6:N$37,SMALL('4E'!AK$6:AK$37,COUNTIF(AL$6:AL26,"4E")),0),0))&amp;" "&amp;VLOOKUP(INDEX(OFFSET('4E'!$A$6:$A$37,SMALL('4E'!AK$6:AK$37,COUNTIF(AL$6:AL26,"4E")),0),MATCH(1,OFFSET('4E'!N$6:N$37,SMALL('4E'!AK$6:AK$37,COUNTIF(AL$6:AL26,"4E")),0),0)),'4E'!$A$6:$B$37,2,0)&amp;" - "&amp;'4E'!$A$1,
IF(AL26="CM2",INDEX(OFFSET('CM2'!$A$6:$A$36,SMALL('CM2'!AK$6:AK$36,COUNTIF(AL$6:AL26,"CM2")),0),MATCH(1,OFFSET('CM2'!N$6:N$36,SMALL('CM2'!AK$6:AK$36,COUNTIF(AL$6:AL26,"CM2")),0),0))&amp;" "&amp;VLOOKUP(INDEX(OFFSET('CM2'!$A$6:$A$36,SMALL('CM2'!AK$6:AK$36,COUNTIF(AL$6:AL26,"CM2")),0),MATCH(1,OFFSET('CM2'!N$6:N$36,SMALL('CM2'!AK$6:AK$36,COUNTIF(AL$6:AL26,"CM2")),0),0)),'CM2'!$A$6:$B$36,2,0)&amp;" - "&amp;'CM2'!$A$1,BF26)))))))))))))))))),"")</f>
        <v/>
      </c>
      <c r="M26" s="44" t="str">
        <f ca="1">IFERROR(IF(AM26="","",IF(AM26="6A",INDEX(OFFSET('6A'!$A$6:$A$39,SMALL('6A'!AL$6:AL$39,COUNTIF(AM$6:AM26,"6A")),0),MATCH(1,OFFSET('6A'!O$6:O$39,SMALL('6A'!AL$6:AL$39,COUNTIF(AM$6:AM26,"6A")),0),0))&amp;" "&amp;VLOOKUP(INDEX(OFFSET('6A'!$A$6:$A$39,SMALL('6A'!AL$6:AL$39,COUNTIF(AM$6:AM26,"6A")),0),MATCH(1,OFFSET('6A'!O$6:O$39,SMALL('6A'!AL$6:AL$39,COUNTIF(AM$6:AM26,"6A")),0),0)),'6A'!$A$6:$B$39,2,0)&amp;" - "&amp;'6A'!$A$1,
IF(AM26="6B",INDEX(OFFSET('6B'!$A$6:$A$39,SMALL('6B'!AL$6:AL$39,COUNTIF(AM$6:AM26,"6B")),0),MATCH(1,OFFSET('6B'!O$6:O$39,SMALL('6B'!AL$6:AL$39,COUNTIF(AM$6:AM26,"6B")),0),0))&amp;" "&amp;VLOOKUP(INDEX(OFFSET('6B'!$A$6:$A$39,SMALL('6B'!AL$6:AL$39,COUNTIF(AM$6:AM26,"6B")),0),MATCH(1,OFFSET('6B'!O$6:O$39,SMALL('6B'!AL$6:AL$39,COUNTIF(AM$6:AM26,"6B")),0),0)),'6B'!$A$6:$B$39,2,0)&amp;" - "&amp;'6B'!$A$1,
IF(AM26="6C",INDEX(OFFSET('6C'!$A$6:$A$41,SMALL('6C'!AL$6:AL$41,COUNTIF(AM$6:AM26,"6C")),0),MATCH(1,OFFSET('6C'!O$6:O$41,SMALL('6C'!AL$6:AL$41,COUNTIF(AM$6:AM26,"6C")),0),0))&amp;" "&amp;VLOOKUP(INDEX(OFFSET('6C'!$A$6:$A$41,SMALL('6C'!AL$6:AL$41,COUNTIF(AM$6:AM26,"6C")),0),MATCH(1,OFFSET('6C'!O$6:O$41,SMALL('6C'!AL$6:AL$41,COUNTIF(AM$6:AM26,"6C")),0),0)),'6C'!$A$6:$B$41,2,0)&amp;" - "&amp;'6C'!$A$1,
IF(AM26="6D",INDEX(OFFSET('6D'!$A$6:$A$42,SMALL('6D'!AL$6:AL$42,COUNTIF(AM$6:AM26,"6D")),0),MATCH(1,OFFSET('6D'!O$6:O$42,SMALL('6D'!AL$6:AL$42,COUNTIF(AM$6:AM26,"6D")),0),0))&amp;" "&amp;VLOOKUP(INDEX(OFFSET('6D'!$A$6:$A$42,SMALL('6D'!AL$6:AL$42,COUNTIF(AM$6:AM26,"6D")),0),MATCH(1,OFFSET('6D'!O$6:O$42,SMALL('6D'!AL$6:AL$42,COUNTIF(AM$6:AM26,"6D")),0),0)),'6D'!$A$6:$B$42,2,0)&amp;" - "&amp;'6D'!$A$1,
IF(AM26="6E",INDEX(OFFSET('6E'!$A$6:$A$40,SMALL('6E'!AL$6:AL$40,COUNTIF(AM$6:AM26,"6E")),0),MATCH(1,OFFSET('6E'!O$6:O$40,SMALL('6E'!AL$6:AL$40,COUNTIF(AM$6:AM26,"6E")),0),0))&amp;" "&amp;VLOOKUP(INDEX(OFFSET('6E'!$A$6:$A$40,SMALL('6E'!AL$6:AL$40,COUNTIF(AM$6:AM26,"6E")),0),MATCH(1,OFFSET('6E'!O$6:O$40,SMALL('6E'!AL$6:AL$40,COUNTIF(AM$6:AM26,"6E")),0),0)),'6E'!$A$6:$B$40,2,0)&amp;" - "&amp;'6E'!$A$1,
IF(AM26="5A",INDEX(OFFSET('5A'!$A$6:$A$41,SMALL('5A'!AL$6:AL$41,COUNTIF(AM$6:AM26,"5A")),0),MATCH(1,OFFSET('5A'!O$6:O$41,SMALL('5A'!AL$6:AL$41,COUNTIF(AM$6:AM26,"5A")),0),0))&amp;" "&amp;VLOOKUP(INDEX(OFFSET('5A'!$A$6:$A$41,SMALL('5A'!AL$6:AL$41,COUNTIF(AM$6:AM26,"5A")),0),MATCH(1,OFFSET('5A'!O$6:O$41,SMALL('5A'!AL$6:AL$41,COUNTIF(AM$6:AM26,"5A")),0),0)),'5A'!$A$6:$B$41,2,0)&amp;" - "&amp;'5A'!$A$1,
IF(AM26="5B",INDEX(OFFSET('5B'!$A$6:$A$39,SMALL('5B'!AL$6:AL$39,COUNTIF(AM$6:AM26,"5B")),0),MATCH(1,OFFSET('5B'!O$6:O$39,SMALL('5B'!AL$6:AL$39,COUNTIF(AM$6:AM26,"5B")),0),0))&amp;" "&amp;VLOOKUP(INDEX(OFFSET('5B'!$A$6:$A$39,SMALL('5B'!AL$6:AL$39,COUNTIF(AM$6:AM26,"5B")),0),MATCH(1,OFFSET('5B'!O$6:O$39,SMALL('5B'!AL$6:AL$39,COUNTIF(AM$6:AM26,"5B")),0),0)),'5B'!$A$6:$B$39,2,0)&amp;" - "&amp;'5B'!$A$1,
IF(AM26="5C",INDEX(OFFSET('5C'!$A$6:$A$39,SMALL('5C'!AL$6:AL$39,COUNTIF(AM$6:AM26,"5C")),0),MATCH(1,OFFSET('5C'!O$6:O$39,SMALL('5C'!AL$6:AL$39,COUNTIF(AM$6:AM26,"5C")),0),0))&amp;" "&amp;VLOOKUP(INDEX(OFFSET('5C'!$A$6:$A$39,SMALL('5C'!AL$6:AL$39,COUNTIF(AM$6:AM26,"5C")),0),MATCH(1,OFFSET('5C'!O$6:O$39,SMALL('5C'!AL$6:AL$39,COUNTIF(AM$6:AM26,"5C")),0),0)),'5C'!$A$6:$B$39,2,0)&amp;" - "&amp;'5C'!$A$1,
IF(AM26="5D",INDEX(OFFSET('5D'!$A$6:$A$41,SMALL('5D'!AL$6:AL$41,COUNTIF(AM$6:AM26,"5D")),0),MATCH(1,OFFSET('5D'!O$6:O$41,SMALL('5D'!AL$6:AL$41,COUNTIF(AM$6:AM26,"5D")),0),0))&amp;" "&amp;VLOOKUP(INDEX(OFFSET('5D'!$A$6:$A$41,SMALL('5D'!AL$6:AL$41,COUNTIF(AM$6:AM26,"5D")),0),MATCH(1,OFFSET('5D'!O$6:O$41,SMALL('5D'!AL$6:AL$41,COUNTIF(AM$6:AM26,"5D")),0),0)),'5D'!$A$6:$B$41,2,0)&amp;" - "&amp;'5D'!$A$1,
IF(AM26="5E",INDEX(OFFSET('5E'!$A$6:$A$40,SMALL('5E'!AL$6:AL$40,COUNTIF(AM$6:AM26,"5E")),0),MATCH(1,OFFSET('5E'!O$6:O$40,SMALL('5E'!AL$6:AL$40,COUNTIF(AM$6:AM26,"5E")),0),0))&amp;" "&amp;VLOOKUP(INDEX(OFFSET('5E'!$A$6:$A$40,SMALL('5E'!AL$6:AL$40,COUNTIF(AM$6:AM26,"5E")),0),MATCH(1,OFFSET('5E'!O$6:O$40,SMALL('5E'!AL$6:AL$40,COUNTIF(AM$6:AM26,"5E")),0),0)),'5E'!$A$6:$B$40,2,0)&amp;" - "&amp;'5E'!$A$1,
IF(AM26="5F",INDEX(OFFSET('5F'!$A$6:$A$40,SMALL('5F'!AL$6:AL$40,COUNTIF(AM$6:AM26,"5F")),0),MATCH(1,OFFSET('5F'!O$6:O$40,SMALL('5F'!AL$6:AL$40,COUNTIF(AM$6:AM26,"5F")),0),0))&amp;" "&amp;VLOOKUP(INDEX(OFFSET('5F'!$A$6:$A$40,SMALL('5F'!AL$6:AL$40,COUNTIF(AM$6:AM26,"5F")),0),MATCH(1,OFFSET('5F'!O$6:O$40,SMALL('5F'!AL$6:AL$40,COUNTIF(AM$6:AM26,"5F")),0),0)),'5F'!$A$6:$B$40,2,0)&amp;" - "&amp;'5F'!$A$1,
IF(AM26="4A",INDEX(OFFSET('4A'!$A$6:$A$38,SMALL('4A'!AL$6:AL$38,COUNTIF(AM$6:AM26,"4A")),0),MATCH(1,OFFSET('4A'!O$6:O$38,SMALL('4A'!AL$6:AL$38,COUNTIF(AM$6:AM26,"4A")),0),0))&amp;" "&amp;VLOOKUP(INDEX(OFFSET('4A'!$A$6:$A$38,SMALL('4A'!AL$6:AL$38,COUNTIF(AM$6:AM26,"4A")),0),MATCH(1,OFFSET('4A'!O$6:O$38,SMALL('4A'!AL$6:AL$38,COUNTIF(AM$6:AM26,"4A")),0),0)),'4A'!$A$6:$B$38,2,0)&amp;" - "&amp;'4A'!$A$1,
IF(AM26="4B",INDEX(OFFSET('4B'!$A$6:$A$37,SMALL('4B'!AL$6:AL$37,COUNTIF(AM$6:AM26,"4B")),0),MATCH(1,OFFSET('4B'!O$6:O$37,SMALL('4B'!AL$6:AL$37,COUNTIF(AM$6:AM26,"4B")),0),0))&amp;" "&amp;VLOOKUP(INDEX(OFFSET('4B'!$A$6:$A$37,SMALL('4B'!AL$6:AL$37,COUNTIF(AM$6:AM26,"4B")),0),MATCH(1,OFFSET('4B'!O$6:O$37,SMALL('4B'!AL$6:AL$37,COUNTIF(AM$6:AM26,"4B")),0),0)),'4B'!$A$6:$B$37,2,0)&amp;" - "&amp;'4B'!$A$1,
IF(AM26="4C",INDEX(OFFSET('4C'!$A$6:$A$38,SMALL('4C'!AL$6:AL$38,COUNTIF(AM$6:AM26,"4C")),0),MATCH(1,OFFSET('4C'!O$6:O$38,SMALL('4C'!AL$6:AL$38,COUNTIF(AM$6:AM26,"4C")),0),0))&amp;" "&amp;VLOOKUP(INDEX(OFFSET('4C'!$A$6:$A$38,SMALL('4C'!AL$6:AL$38,COUNTIF(AM$6:AM26,"4C")),0),MATCH(1,OFFSET('4C'!O$6:O$38,SMALL('4C'!AL$6:AL$38,COUNTIF(AM$6:AM26,"4C")),0),0)),'4C'!$A$6:$B$38,2,0)&amp;" - "&amp;'4C'!$A$1,
IF(AM26="4D",INDEX(OFFSET('4D'!$A$6:$A$37,SMALL('4D'!AL$6:AL$37,COUNTIF(AM$6:AM26,"4D")),0),MATCH(1,OFFSET('4D'!O$6:O$37,SMALL('4D'!AL$6:AL$37,COUNTIF(AM$6:AM26,"4D")),0),0))&amp;" "&amp;VLOOKUP(INDEX(OFFSET('4D'!$A$6:$A$37,SMALL('4D'!AL$6:AL$37,COUNTIF(AM$6:AM26,"4D")),0),MATCH(1,OFFSET('4D'!O$6:O$37,SMALL('4D'!AL$6:AL$37,COUNTIF(AM$6:AM26,"4D")),0),0)),'4D'!$A$6:$B$37,2,0)&amp;" - "&amp;'4D'!$A$1,
IF(AM26="4E",INDEX(OFFSET('4E'!$A$6:$A$37,SMALL('4E'!AL$6:AL$37,COUNTIF(AM$6:AM26,"4E")),0),MATCH(1,OFFSET('4E'!O$6:O$37,SMALL('4E'!AL$6:AL$37,COUNTIF(AM$6:AM26,"4E")),0),0))&amp;" "&amp;VLOOKUP(INDEX(OFFSET('4E'!$A$6:$A$37,SMALL('4E'!AL$6:AL$37,COUNTIF(AM$6:AM26,"4E")),0),MATCH(1,OFFSET('4E'!O$6:O$37,SMALL('4E'!AL$6:AL$37,COUNTIF(AM$6:AM26,"4E")),0),0)),'4E'!$A$6:$B$37,2,0)&amp;" - "&amp;'4E'!$A$1,
IF(AM26="CM2",INDEX(OFFSET('CM2'!$A$6:$A$36,SMALL('CM2'!AL$6:AL$36,COUNTIF(AM$6:AM26,"CM2")),0),MATCH(1,OFFSET('CM2'!O$6:O$36,SMALL('CM2'!AL$6:AL$36,COUNTIF(AM$6:AM26,"CM2")),0),0))&amp;" "&amp;VLOOKUP(INDEX(OFFSET('CM2'!$A$6:$A$36,SMALL('CM2'!AL$6:AL$36,COUNTIF(AM$6:AM26,"CM2")),0),MATCH(1,OFFSET('CM2'!O$6:O$36,SMALL('CM2'!AL$6:AL$36,COUNTIF(AM$6:AM26,"CM2")),0),0)),'CM2'!$A$6:$B$36,2,0)&amp;" - "&amp;'CM2'!$A$1,BG26)))))))))))))))))),"")</f>
        <v/>
      </c>
      <c r="N26" s="30"/>
      <c r="O26" s="34" t="str">
        <f ca="1">IFERROR(IF(AO26="","",IF(AO26="6A",INDEX(OFFSET('6A'!$A$6:$A$39,SMALL('6A'!AN$6:AN$39,COUNTIF(AO$6:AO26,"6A")),0),MATCH(1,OFFSET('6A'!Q$6:Q$39,SMALL('6A'!AN$6:AN$39,COUNTIF(AO$6:AO26,"6A")),0),0))&amp;" "&amp;VLOOKUP(INDEX(OFFSET('6A'!$A$6:$A$39,SMALL('6A'!AN$6:AN$39,COUNTIF(AO$6:AO26,"6A")),0),MATCH(1,OFFSET('6A'!Q$6:Q$39,SMALL('6A'!AN$6:AN$39,COUNTIF(AO$6:AO26,"6A")),0),0)),'6A'!$A$6:$B$39,2,0)&amp;" - "&amp;'6A'!$A$1,
IF(AO26="6B",INDEX(OFFSET('6B'!$A$6:$A$39,SMALL('6B'!AN$6:AN$39,COUNTIF(AO$6:AO26,"6B")),0),MATCH(1,OFFSET('6B'!Q$6:Q$39,SMALL('6B'!AN$6:AN$39,COUNTIF(AO$6:AO26,"6B")),0),0))&amp;" "&amp;VLOOKUP(INDEX(OFFSET('6B'!$A$6:$A$39,SMALL('6B'!AN$6:AN$39,COUNTIF(AO$6:AO26,"6B")),0),MATCH(1,OFFSET('6B'!Q$6:Q$39,SMALL('6B'!AN$6:AN$39,COUNTIF(AO$6:AO26,"6B")),0),0)),'6B'!$A$6:$B$39,2,0)&amp;" - "&amp;'6B'!$A$1,
IF(AO26="6C",INDEX(OFFSET('6C'!$A$6:$A$41,SMALL('6C'!AN$6:AN$41,COUNTIF(AO$6:AO26,"6C")),0),MATCH(1,OFFSET('6C'!Q$6:Q$41,SMALL('6C'!AN$6:AN$41,COUNTIF(AO$6:AO26,"6C")),0),0))&amp;" "&amp;VLOOKUP(INDEX(OFFSET('6C'!$A$6:$A$41,SMALL('6C'!AN$6:AN$41,COUNTIF(AO$6:AO26,"6C")),0),MATCH(1,OFFSET('6C'!Q$6:Q$41,SMALL('6C'!AN$6:AN$41,COUNTIF(AO$6:AO26,"6C")),0),0)),'6C'!$A$6:$B$41,2,0)&amp;" - "&amp;'6C'!$A$1,
IF(AO26="6D",INDEX(OFFSET('6D'!$A$6:$A$42,SMALL('6D'!AN$6:AN$42,COUNTIF(AO$6:AO26,"6D")),0),MATCH(1,OFFSET('6D'!Q$6:Q$42,SMALL('6D'!AN$6:AN$42,COUNTIF(AO$6:AO26,"6D")),0),0))&amp;" "&amp;VLOOKUP(INDEX(OFFSET('6D'!$A$6:$A$42,SMALL('6D'!AN$6:AN$42,COUNTIF(AO$6:AO26,"6D")),0),MATCH(1,OFFSET('6D'!Q$6:Q$42,SMALL('6D'!AN$6:AN$42,COUNTIF(AO$6:AO26,"6D")),0),0)),'6D'!$A$6:$B$42,2,0)&amp;" - "&amp;'6D'!$A$1,
IF(AO26="6E",INDEX(OFFSET('6E'!$A$6:$A$40,SMALL('6E'!AN$6:AN$40,COUNTIF(AO$6:AO26,"6E")),0),MATCH(1,OFFSET('6E'!Q$6:Q$40,SMALL('6E'!AN$6:AN$40,COUNTIF(AO$6:AO26,"6E")),0),0))&amp;" "&amp;VLOOKUP(INDEX(OFFSET('6E'!$A$6:$A$40,SMALL('6E'!AN$6:AN$40,COUNTIF(AO$6:AO26,"6E")),0),MATCH(1,OFFSET('6E'!Q$6:Q$40,SMALL('6E'!AN$6:AN$40,COUNTIF(AO$6:AO26,"6E")),0),0)),'6E'!$A$6:$B$40,2,0)&amp;" - "&amp;'6E'!$A$1,
IF(AO26="5A",INDEX(OFFSET('5A'!$A$6:$A$41,SMALL('5A'!AN$6:AN$41,COUNTIF(AO$6:AO26,"5A")),0),MATCH(1,OFFSET('5A'!Q$6:Q$41,SMALL('5A'!AN$6:AN$41,COUNTIF(AO$6:AO26,"5A")),0),0))&amp;" "&amp;VLOOKUP(INDEX(OFFSET('5A'!$A$6:$A$41,SMALL('5A'!AN$6:AN$41,COUNTIF(AO$6:AO26,"5A")),0),MATCH(1,OFFSET('5A'!Q$6:Q$41,SMALL('5A'!AN$6:AN$41,COUNTIF(AO$6:AO26,"5A")),0),0)),'5A'!$A$6:$B$41,2,0)&amp;" - "&amp;'5A'!$A$1,
IF(AO26="5B",INDEX(OFFSET('5B'!$A$6:$A$39,SMALL('5B'!AN$6:AN$39,COUNTIF(AO$6:AO26,"5B")),0),MATCH(1,OFFSET('5B'!Q$6:Q$39,SMALL('5B'!AN$6:AN$39,COUNTIF(AO$6:AO26,"5B")),0),0))&amp;" "&amp;VLOOKUP(INDEX(OFFSET('5B'!$A$6:$A$39,SMALL('5B'!AN$6:AN$39,COUNTIF(AO$6:AO26,"5B")),0),MATCH(1,OFFSET('5B'!Q$6:Q$39,SMALL('5B'!AN$6:AN$39,COUNTIF(AO$6:AO26,"5B")),0),0)),'5B'!$A$6:$B$39,2,0)&amp;" - "&amp;'5B'!$A$1,
IF(AO26="5C",INDEX(OFFSET('5C'!$A$6:$A$39,SMALL('5C'!AN$6:AN$39,COUNTIF(AO$6:AO26,"5C")),0),MATCH(1,OFFSET('5C'!Q$6:Q$39,SMALL('5C'!AN$6:AN$39,COUNTIF(AO$6:AO26,"5C")),0),0))&amp;" "&amp;VLOOKUP(INDEX(OFFSET('5C'!$A$6:$A$39,SMALL('5C'!AN$6:AN$39,COUNTIF(AO$6:AO26,"5C")),0),MATCH(1,OFFSET('5C'!Q$6:Q$39,SMALL('5C'!AN$6:AN$39,COUNTIF(AO$6:AO26,"5C")),0),0)),'5C'!$A$6:$B$39,2,0)&amp;" - "&amp;'5C'!$A$1,
IF(AO26="5D",INDEX(OFFSET('5D'!$A$6:$A$41,SMALL('5D'!AN$6:AN$41,COUNTIF(AO$6:AO26,"5D")),0),MATCH(1,OFFSET('5D'!Q$6:Q$41,SMALL('5D'!AN$6:AN$41,COUNTIF(AO$6:AO26,"5D")),0),0))&amp;" "&amp;VLOOKUP(INDEX(OFFSET('5D'!$A$6:$A$41,SMALL('5D'!AN$6:AN$41,COUNTIF(AO$6:AO26,"5D")),0),MATCH(1,OFFSET('5D'!Q$6:Q$41,SMALL('5D'!AN$6:AN$41,COUNTIF(AO$6:AO26,"5D")),0),0)),'5D'!$A$6:$B$41,2,0)&amp;" - "&amp;'5D'!$A$1,
IF(AO26="5E",INDEX(OFFSET('5E'!$A$6:$A$40,SMALL('5E'!AN$6:AN$40,COUNTIF(AO$6:AO26,"5E")),0),MATCH(1,OFFSET('5E'!Q$6:Q$40,SMALL('5E'!AN$6:AN$40,COUNTIF(AO$6:AO26,"5E")),0),0))&amp;" "&amp;VLOOKUP(INDEX(OFFSET('5E'!$A$6:$A$40,SMALL('5E'!AN$6:AN$40,COUNTIF(AO$6:AO26,"5E")),0),MATCH(1,OFFSET('5E'!Q$6:Q$40,SMALL('5E'!AN$6:AN$40,COUNTIF(AO$6:AO26,"5E")),0),0)),'5E'!$A$6:$B$40,2,0)&amp;" - "&amp;'5E'!$A$1,
IF(AO26="5F",INDEX(OFFSET('5F'!$A$6:$A$40,SMALL('5F'!AN$6:AN$40,COUNTIF(AO$6:AO26,"5F")),0),MATCH(1,OFFSET('5F'!Q$6:Q$40,SMALL('5F'!AN$6:AN$40,COUNTIF(AO$6:AO26,"5F")),0),0))&amp;" "&amp;VLOOKUP(INDEX(OFFSET('5F'!$A$6:$A$40,SMALL('5F'!AN$6:AN$40,COUNTIF(AO$6:AO26,"5F")),0),MATCH(1,OFFSET('5F'!Q$6:Q$40,SMALL('5F'!AN$6:AN$40,COUNTIF(AO$6:AO26,"5F")),0),0)),'5F'!$A$6:$B$40,2,0)&amp;" - "&amp;'5F'!$A$1,
IF(AO26="4A",INDEX(OFFSET('4A'!$A$6:$A$38,SMALL('4A'!AN$6:AN$38,COUNTIF(AO$6:AO26,"4A")),0),MATCH(1,OFFSET('4A'!Q$6:Q$38,SMALL('4A'!AN$6:AN$38,COUNTIF(AO$6:AO26,"4A")),0),0))&amp;" "&amp;VLOOKUP(INDEX(OFFSET('4A'!$A$6:$A$38,SMALL('4A'!AN$6:AN$38,COUNTIF(AO$6:AO26,"4A")),0),MATCH(1,OFFSET('4A'!Q$6:Q$38,SMALL('4A'!AN$6:AN$38,COUNTIF(AO$6:AO26,"4A")),0),0)),'4A'!$A$6:$B$38,2,0)&amp;" - "&amp;'4A'!$A$1,
IF(AO26="4B",INDEX(OFFSET('4B'!$A$6:$A$37,SMALL('4B'!AN$6:AN$37,COUNTIF(AO$6:AO26,"4B")),0),MATCH(1,OFFSET('4B'!Q$6:Q$37,SMALL('4B'!AN$6:AN$37,COUNTIF(AO$6:AO26,"4B")),0),0))&amp;" "&amp;VLOOKUP(INDEX(OFFSET('4B'!$A$6:$A$37,SMALL('4B'!AN$6:AN$37,COUNTIF(AO$6:AO26,"4B")),0),MATCH(1,OFFSET('4B'!Q$6:Q$37,SMALL('4B'!AN$6:AN$37,COUNTIF(AO$6:AO26,"4B")),0),0)),'4B'!$A$6:$B$37,2,0)&amp;" - "&amp;'4B'!$A$1,
IF(AO26="4C",INDEX(OFFSET('4C'!$A$6:$A$38,SMALL('4C'!AN$6:AN$38,COUNTIF(AO$6:AO26,"4C")),0),MATCH(1,OFFSET('4C'!Q$6:Q$38,SMALL('4C'!AN$6:AN$38,COUNTIF(AO$6:AO26,"4C")),0),0))&amp;" "&amp;VLOOKUP(INDEX(OFFSET('4C'!$A$6:$A$38,SMALL('4C'!AN$6:AN$38,COUNTIF(AO$6:AO26,"4C")),0),MATCH(1,OFFSET('4C'!Q$6:Q$38,SMALL('4C'!AN$6:AN$38,COUNTIF(AO$6:AO26,"4C")),0),0)),'4C'!$A$6:$B$38,2,0)&amp;" - "&amp;'4C'!$A$1,
IF(AO26="4D",INDEX(OFFSET('4D'!$A$6:$A$37,SMALL('4D'!AN$6:AN$37,COUNTIF(AO$6:AO26,"4D")),0),MATCH(1,OFFSET('4D'!Q$6:Q$37,SMALL('4D'!AN$6:AN$37,COUNTIF(AO$6:AO26,"4D")),0),0))&amp;" "&amp;VLOOKUP(INDEX(OFFSET('4D'!$A$6:$A$37,SMALL('4D'!AN$6:AN$37,COUNTIF(AO$6:AO26,"4D")),0),MATCH(1,OFFSET('4D'!Q$6:Q$37,SMALL('4D'!AN$6:AN$37,COUNTIF(AO$6:AO26,"4D")),0),0)),'4D'!$A$6:$B$37,2,0)&amp;" - "&amp;'4D'!$A$1,
IF(AO26="4E",INDEX(OFFSET('4E'!$A$6:$A$37,SMALL('4E'!AN$6:AN$37,COUNTIF(AO$6:AO26,"4E")),0),MATCH(1,OFFSET('4E'!Q$6:Q$37,SMALL('4E'!AN$6:AN$37,COUNTIF(AO$6:AO26,"4E")),0),0))&amp;" "&amp;VLOOKUP(INDEX(OFFSET('4E'!$A$6:$A$37,SMALL('4E'!AN$6:AN$37,COUNTIF(AO$6:AO26,"4E")),0),MATCH(1,OFFSET('4E'!Q$6:Q$37,SMALL('4E'!AN$6:AN$37,COUNTIF(AO$6:AO26,"4E")),0),0)),'4E'!$A$6:$B$37,2,0)&amp;" - "&amp;'4E'!$A$1,
IF(AO26="CM2",INDEX(OFFSET('CM2'!$A$6:$A$36,SMALL('CM2'!AN$6:AN$36,COUNTIF(AO$6:AO26,"CM2")),0),MATCH(1,OFFSET('CM2'!Q$6:Q$36,SMALL('CM2'!AN$6:AN$36,COUNTIF(AO$6:AO26,"CM2")),0),0))&amp;" "&amp;VLOOKUP(INDEX(OFFSET('CM2'!$A$6:$A$36,SMALL('CM2'!AN$6:AN$36,COUNTIF(AO$6:AO26,"CM2")),0),MATCH(1,OFFSET('CM2'!Q$6:Q$36,SMALL('CM2'!AN$6:AN$36,COUNTIF(AO$6:AO26,"CM2")),0),0)),'CM2'!$A$6:$B$36,2,0)&amp;" - "&amp;'CM2'!$A$1,BI26)))))))))))))))))),"")</f>
        <v/>
      </c>
      <c r="P26" s="56" t="str">
        <f ca="1">IFERROR(IF(AP26="","",IF(AP26="6A",INDEX(OFFSET('6A'!$A$6:$A$39,SMALL('6A'!AO$6:AO$39,COUNTIF(AP$6:AP26,"6A")),0),MATCH(1,OFFSET('6A'!R$6:R$39,SMALL('6A'!AO$6:AO$39,COUNTIF(AP$6:AP26,"6A")),0),0))&amp;" "&amp;VLOOKUP(INDEX(OFFSET('6A'!$A$6:$A$39,SMALL('6A'!AO$6:AO$39,COUNTIF(AP$6:AP26,"6A")),0),MATCH(1,OFFSET('6A'!R$6:R$39,SMALL('6A'!AO$6:AO$39,COUNTIF(AP$6:AP26,"6A")),0),0)),'6A'!$A$6:$B$39,2,0)&amp;" - "&amp;'6A'!$A$1,
IF(AP26="6B",INDEX(OFFSET('6B'!$A$6:$A$39,SMALL('6B'!AO$6:AO$39,COUNTIF(AP$6:AP26,"6B")),0),MATCH(1,OFFSET('6B'!R$6:R$39,SMALL('6B'!AO$6:AO$39,COUNTIF(AP$6:AP26,"6B")),0),0))&amp;" "&amp;VLOOKUP(INDEX(OFFSET('6B'!$A$6:$A$39,SMALL('6B'!AO$6:AO$39,COUNTIF(AP$6:AP26,"6B")),0),MATCH(1,OFFSET('6B'!R$6:R$39,SMALL('6B'!AO$6:AO$39,COUNTIF(AP$6:AP26,"6B")),0),0)),'6B'!$A$6:$B$39,2,0)&amp;" - "&amp;'6B'!$A$1,
IF(AP26="6C",INDEX(OFFSET('6C'!$A$6:$A$41,SMALL('6C'!AO$6:AO$41,COUNTIF(AP$6:AP26,"6C")),0),MATCH(1,OFFSET('6C'!R$6:R$41,SMALL('6C'!AO$6:AO$41,COUNTIF(AP$6:AP26,"6C")),0),0))&amp;" "&amp;VLOOKUP(INDEX(OFFSET('6C'!$A$6:$A$41,SMALL('6C'!AO$6:AO$41,COUNTIF(AP$6:AP26,"6C")),0),MATCH(1,OFFSET('6C'!R$6:R$41,SMALL('6C'!AO$6:AO$41,COUNTIF(AP$6:AP26,"6C")),0),0)),'6C'!$A$6:$B$41,2,0)&amp;" - "&amp;'6C'!$A$1,
IF(AP26="6D",INDEX(OFFSET('6D'!$A$6:$A$42,SMALL('6D'!AO$6:AO$42,COUNTIF(AP$6:AP26,"6D")),0),MATCH(1,OFFSET('6D'!R$6:R$42,SMALL('6D'!AO$6:AO$42,COUNTIF(AP$6:AP26,"6D")),0),0))&amp;" "&amp;VLOOKUP(INDEX(OFFSET('6D'!$A$6:$A$42,SMALL('6D'!AO$6:AO$42,COUNTIF(AP$6:AP26,"6D")),0),MATCH(1,OFFSET('6D'!R$6:R$42,SMALL('6D'!AO$6:AO$42,COUNTIF(AP$6:AP26,"6D")),0),0)),'6D'!$A$6:$B$42,2,0)&amp;" - "&amp;'6D'!$A$1,
IF(AP26="6E",INDEX(OFFSET('6E'!$A$6:$A$40,SMALL('6E'!AO$6:AO$40,COUNTIF(AP$6:AP26,"6E")),0),MATCH(1,OFFSET('6E'!R$6:R$40,SMALL('6E'!AO$6:AO$40,COUNTIF(AP$6:AP26,"6E")),0),0))&amp;" "&amp;VLOOKUP(INDEX(OFFSET('6E'!$A$6:$A$40,SMALL('6E'!AO$6:AO$40,COUNTIF(AP$6:AP26,"6E")),0),MATCH(1,OFFSET('6E'!R$6:R$40,SMALL('6E'!AO$6:AO$40,COUNTIF(AP$6:AP26,"6E")),0),0)),'6E'!$A$6:$B$40,2,0)&amp;" - "&amp;'6E'!$A$1,
IF(AP26="5A",INDEX(OFFSET('5A'!$A$6:$A$41,SMALL('5A'!AO$6:AO$41,COUNTIF(AP$6:AP26,"5A")),0),MATCH(1,OFFSET('5A'!R$6:R$41,SMALL('5A'!AO$6:AO$41,COUNTIF(AP$6:AP26,"5A")),0),0))&amp;" "&amp;VLOOKUP(INDEX(OFFSET('5A'!$A$6:$A$41,SMALL('5A'!AO$6:AO$41,COUNTIF(AP$6:AP26,"5A")),0),MATCH(1,OFFSET('5A'!R$6:R$41,SMALL('5A'!AO$6:AO$41,COUNTIF(AP$6:AP26,"5A")),0),0)),'5A'!$A$6:$B$41,2,0)&amp;" - "&amp;'5A'!$A$1,
IF(AP26="5B",INDEX(OFFSET('5B'!$A$6:$A$39,SMALL('5B'!AO$6:AO$39,COUNTIF(AP$6:AP26,"5B")),0),MATCH(1,OFFSET('5B'!R$6:R$39,SMALL('5B'!AO$6:AO$39,COUNTIF(AP$6:AP26,"5B")),0),0))&amp;" "&amp;VLOOKUP(INDEX(OFFSET('5B'!$A$6:$A$39,SMALL('5B'!AO$6:AO$39,COUNTIF(AP$6:AP26,"5B")),0),MATCH(1,OFFSET('5B'!R$6:R$39,SMALL('5B'!AO$6:AO$39,COUNTIF(AP$6:AP26,"5B")),0),0)),'5B'!$A$6:$B$39,2,0)&amp;" - "&amp;'5B'!$A$1,
IF(AP26="5C",INDEX(OFFSET('5C'!$A$6:$A$39,SMALL('5C'!AO$6:AO$39,COUNTIF(AP$6:AP26,"5C")),0),MATCH(1,OFFSET('5C'!R$6:R$39,SMALL('5C'!AO$6:AO$39,COUNTIF(AP$6:AP26,"5C")),0),0))&amp;" "&amp;VLOOKUP(INDEX(OFFSET('5C'!$A$6:$A$39,SMALL('5C'!AO$6:AO$39,COUNTIF(AP$6:AP26,"5C")),0),MATCH(1,OFFSET('5C'!R$6:R$39,SMALL('5C'!AO$6:AO$39,COUNTIF(AP$6:AP26,"5C")),0),0)),'5C'!$A$6:$B$39,2,0)&amp;" - "&amp;'5C'!$A$1,
IF(AP26="5D",INDEX(OFFSET('5D'!$A$6:$A$41,SMALL('5D'!AO$6:AO$41,COUNTIF(AP$6:AP26,"5D")),0),MATCH(1,OFFSET('5D'!R$6:R$41,SMALL('5D'!AO$6:AO$41,COUNTIF(AP$6:AP26,"5D")),0),0))&amp;" "&amp;VLOOKUP(INDEX(OFFSET('5D'!$A$6:$A$41,SMALL('5D'!AO$6:AO$41,COUNTIF(AP$6:AP26,"5D")),0),MATCH(1,OFFSET('5D'!R$6:R$41,SMALL('5D'!AO$6:AO$41,COUNTIF(AP$6:AP26,"5D")),0),0)),'5D'!$A$6:$B$41,2,0)&amp;" - "&amp;'5D'!$A$1,
IF(AP26="5E",INDEX(OFFSET('5E'!$A$6:$A$40,SMALL('5E'!AO$6:AO$40,COUNTIF(AP$6:AP26,"5E")),0),MATCH(1,OFFSET('5E'!R$6:R$40,SMALL('5E'!AO$6:AO$40,COUNTIF(AP$6:AP26,"5E")),0),0))&amp;" "&amp;VLOOKUP(INDEX(OFFSET('5E'!$A$6:$A$40,SMALL('5E'!AO$6:AO$40,COUNTIF(AP$6:AP26,"5E")),0),MATCH(1,OFFSET('5E'!R$6:R$40,SMALL('5E'!AO$6:AO$40,COUNTIF(AP$6:AP26,"5E")),0),0)),'5E'!$A$6:$B$40,2,0)&amp;" - "&amp;'5E'!$A$1,
IF(AP26="5F",INDEX(OFFSET('5F'!$A$6:$A$40,SMALL('5F'!AO$6:AO$40,COUNTIF(AP$6:AP26,"5F")),0),MATCH(1,OFFSET('5F'!R$6:R$40,SMALL('5F'!AO$6:AO$40,COUNTIF(AP$6:AP26,"5F")),0),0))&amp;" "&amp;VLOOKUP(INDEX(OFFSET('5F'!$A$6:$A$40,SMALL('5F'!AO$6:AO$40,COUNTIF(AP$6:AP26,"5F")),0),MATCH(1,OFFSET('5F'!R$6:R$40,SMALL('5F'!AO$6:AO$40,COUNTIF(AP$6:AP26,"5F")),0),0)),'5F'!$A$6:$B$40,2,0)&amp;" - "&amp;'5F'!$A$1,
IF(AP26="4A",INDEX(OFFSET('4A'!$A$6:$A$38,SMALL('4A'!AO$6:AO$38,COUNTIF(AP$6:AP26,"4A")),0),MATCH(1,OFFSET('4A'!R$6:R$38,SMALL('4A'!AO$6:AO$38,COUNTIF(AP$6:AP26,"4A")),0),0))&amp;" "&amp;VLOOKUP(INDEX(OFFSET('4A'!$A$6:$A$38,SMALL('4A'!AO$6:AO$38,COUNTIF(AP$6:AP26,"4A")),0),MATCH(1,OFFSET('4A'!R$6:R$38,SMALL('4A'!AO$6:AO$38,COUNTIF(AP$6:AP26,"4A")),0),0)),'4A'!$A$6:$B$38,2,0)&amp;" - "&amp;'4A'!$A$1,
IF(AP26="4B",INDEX(OFFSET('4B'!$A$6:$A$37,SMALL('4B'!AO$6:AO$37,COUNTIF(AP$6:AP26,"4B")),0),MATCH(1,OFFSET('4B'!R$6:R$37,SMALL('4B'!AO$6:AO$37,COUNTIF(AP$6:AP26,"4B")),0),0))&amp;" "&amp;VLOOKUP(INDEX(OFFSET('4B'!$A$6:$A$37,SMALL('4B'!AO$6:AO$37,COUNTIF(AP$6:AP26,"4B")),0),MATCH(1,OFFSET('4B'!R$6:R$37,SMALL('4B'!AO$6:AO$37,COUNTIF(AP$6:AP26,"4B")),0),0)),'4B'!$A$6:$B$37,2,0)&amp;" - "&amp;'4B'!$A$1,
IF(AP26="4C",INDEX(OFFSET('4C'!$A$6:$A$38,SMALL('4C'!AO$6:AO$38,COUNTIF(AP$6:AP26,"4C")),0),MATCH(1,OFFSET('4C'!R$6:R$38,SMALL('4C'!AO$6:AO$38,COUNTIF(AP$6:AP26,"4C")),0),0))&amp;" "&amp;VLOOKUP(INDEX(OFFSET('4C'!$A$6:$A$38,SMALL('4C'!AO$6:AO$38,COUNTIF(AP$6:AP26,"4C")),0),MATCH(1,OFFSET('4C'!R$6:R$38,SMALL('4C'!AO$6:AO$38,COUNTIF(AP$6:AP26,"4C")),0),0)),'4C'!$A$6:$B$38,2,0)&amp;" - "&amp;'4C'!$A$1,
IF(AP26="4D",INDEX(OFFSET('4D'!$A$6:$A$37,SMALL('4D'!AO$6:AO$37,COUNTIF(AP$6:AP26,"4D")),0),MATCH(1,OFFSET('4D'!R$6:R$37,SMALL('4D'!AO$6:AO$37,COUNTIF(AP$6:AP26,"4D")),0),0))&amp;" "&amp;VLOOKUP(INDEX(OFFSET('4D'!$A$6:$A$37,SMALL('4D'!AO$6:AO$37,COUNTIF(AP$6:AP26,"4D")),0),MATCH(1,OFFSET('4D'!R$6:R$37,SMALL('4D'!AO$6:AO$37,COUNTIF(AP$6:AP26,"4D")),0),0)),'4D'!$A$6:$B$37,2,0)&amp;" - "&amp;'4D'!$A$1,
IF(AP26="4E",INDEX(OFFSET('4E'!$A$6:$A$37,SMALL('4E'!AO$6:AO$37,COUNTIF(AP$6:AP26,"4E")),0),MATCH(1,OFFSET('4E'!R$6:R$37,SMALL('4E'!AO$6:AO$37,COUNTIF(AP$6:AP26,"4E")),0),0))&amp;" "&amp;VLOOKUP(INDEX(OFFSET('4E'!$A$6:$A$37,SMALL('4E'!AO$6:AO$37,COUNTIF(AP$6:AP26,"4E")),0),MATCH(1,OFFSET('4E'!R$6:R$37,SMALL('4E'!AO$6:AO$37,COUNTIF(AP$6:AP26,"4E")),0),0)),'4E'!$A$6:$B$37,2,0)&amp;" - "&amp;'4E'!$A$1,
IF(AP26="CM2",INDEX(OFFSET('CM2'!$A$6:$A$36,SMALL('CM2'!AO$6:AO$36,COUNTIF(AP$6:AP26,"CM2")),0),MATCH(1,OFFSET('CM2'!R$6:R$36,SMALL('CM2'!AO$6:AO$36,COUNTIF(AP$6:AP26,"CM2")),0),0))&amp;" "&amp;VLOOKUP(INDEX(OFFSET('CM2'!$A$6:$A$36,SMALL('CM2'!AO$6:AO$36,COUNTIF(AP$6:AP26,"CM2")),0),MATCH(1,OFFSET('CM2'!R$6:R$36,SMALL('CM2'!AO$6:AO$36,COUNTIF(AP$6:AP26,"CM2")),0),0)),'CM2'!$A$6:$B$36,2,0)&amp;" - "&amp;'CM2'!$A$1,BJ26)))))))))))))))))),"")</f>
        <v/>
      </c>
      <c r="Q26" s="65" t="str">
        <f ca="1">IFERROR(IF(AQ26="","",IF(AQ26="6A",INDEX(OFFSET('6A'!$A$6:$A$39,SMALL('6A'!AP$6:AP$39,COUNTIF(AQ$6:AQ26,"6A")),0),MATCH(1,OFFSET('6A'!S$6:S$39,SMALL('6A'!AP$6:AP$39,COUNTIF(AQ$6:AQ26,"6A")),0),0))&amp;" "&amp;VLOOKUP(INDEX(OFFSET('6A'!$A$6:$A$39,SMALL('6A'!AP$6:AP$39,COUNTIF(AQ$6:AQ26,"6A")),0),MATCH(1,OFFSET('6A'!S$6:S$39,SMALL('6A'!AP$6:AP$39,COUNTIF(AQ$6:AQ26,"6A")),0),0)),'6A'!$A$6:$B$39,2,0)&amp;" - "&amp;'6A'!$A$1,
IF(AQ26="6B",INDEX(OFFSET('6B'!$A$6:$A$39,SMALL('6B'!AP$6:AP$39,COUNTIF(AQ$6:AQ26,"6B")),0),MATCH(1,OFFSET('6B'!S$6:S$39,SMALL('6B'!AP$6:AP$39,COUNTIF(AQ$6:AQ26,"6B")),0),0))&amp;" "&amp;VLOOKUP(INDEX(OFFSET('6B'!$A$6:$A$39,SMALL('6B'!AP$6:AP$39,COUNTIF(AQ$6:AQ26,"6B")),0),MATCH(1,OFFSET('6B'!S$6:S$39,SMALL('6B'!AP$6:AP$39,COUNTIF(AQ$6:AQ26,"6B")),0),0)),'6B'!$A$6:$B$39,2,0)&amp;" - "&amp;'6B'!$A$1,
IF(AQ26="6C",INDEX(OFFSET('6C'!$A$6:$A$41,SMALL('6C'!AP$6:AP$41,COUNTIF(AQ$6:AQ26,"6C")),0),MATCH(1,OFFSET('6C'!S$6:S$41,SMALL('6C'!AP$6:AP$41,COUNTIF(AQ$6:AQ26,"6C")),0),0))&amp;" "&amp;VLOOKUP(INDEX(OFFSET('6C'!$A$6:$A$41,SMALL('6C'!AP$6:AP$41,COUNTIF(AQ$6:AQ26,"6C")),0),MATCH(1,OFFSET('6C'!S$6:S$41,SMALL('6C'!AP$6:AP$41,COUNTIF(AQ$6:AQ26,"6C")),0),0)),'6C'!$A$6:$B$41,2,0)&amp;" - "&amp;'6C'!$A$1,
IF(AQ26="6D",INDEX(OFFSET('6D'!$A$6:$A$42,SMALL('6D'!AP$6:AP$42,COUNTIF(AQ$6:AQ26,"6D")),0),MATCH(1,OFFSET('6D'!S$6:S$42,SMALL('6D'!AP$6:AP$42,COUNTIF(AQ$6:AQ26,"6D")),0),0))&amp;" "&amp;VLOOKUP(INDEX(OFFSET('6D'!$A$6:$A$42,SMALL('6D'!AP$6:AP$42,COUNTIF(AQ$6:AQ26,"6D")),0),MATCH(1,OFFSET('6D'!S$6:S$42,SMALL('6D'!AP$6:AP$42,COUNTIF(AQ$6:AQ26,"6D")),0),0)),'6D'!$A$6:$B$42,2,0)&amp;" - "&amp;'6D'!$A$1,
IF(AQ26="6E",INDEX(OFFSET('6E'!$A$6:$A$40,SMALL('6E'!AP$6:AP$40,COUNTIF(AQ$6:AQ26,"6E")),0),MATCH(1,OFFSET('6E'!S$6:S$40,SMALL('6E'!AP$6:AP$40,COUNTIF(AQ$6:AQ26,"6E")),0),0))&amp;" "&amp;VLOOKUP(INDEX(OFFSET('6E'!$A$6:$A$40,SMALL('6E'!AP$6:AP$40,COUNTIF(AQ$6:AQ26,"6E")),0),MATCH(1,OFFSET('6E'!S$6:S$40,SMALL('6E'!AP$6:AP$40,COUNTIF(AQ$6:AQ26,"6E")),0),0)),'6E'!$A$6:$B$40,2,0)&amp;" - "&amp;'6E'!$A$1,
IF(AQ26="5A",INDEX(OFFSET('5A'!$A$6:$A$41,SMALL('5A'!AP$6:AP$41,COUNTIF(AQ$6:AQ26,"5A")),0),MATCH(1,OFFSET('5A'!S$6:S$41,SMALL('5A'!AP$6:AP$41,COUNTIF(AQ$6:AQ26,"5A")),0),0))&amp;" "&amp;VLOOKUP(INDEX(OFFSET('5A'!$A$6:$A$41,SMALL('5A'!AP$6:AP$41,COUNTIF(AQ$6:AQ26,"5A")),0),MATCH(1,OFFSET('5A'!S$6:S$41,SMALL('5A'!AP$6:AP$41,COUNTIF(AQ$6:AQ26,"5A")),0),0)),'5A'!$A$6:$B$41,2,0)&amp;" - "&amp;'5A'!$A$1,
IF(AQ26="5B",INDEX(OFFSET('5B'!$A$6:$A$39,SMALL('5B'!AP$6:AP$39,COUNTIF(AQ$6:AQ26,"5B")),0),MATCH(1,OFFSET('5B'!S$6:S$39,SMALL('5B'!AP$6:AP$39,COUNTIF(AQ$6:AQ26,"5B")),0),0))&amp;" "&amp;VLOOKUP(INDEX(OFFSET('5B'!$A$6:$A$39,SMALL('5B'!AP$6:AP$39,COUNTIF(AQ$6:AQ26,"5B")),0),MATCH(1,OFFSET('5B'!S$6:S$39,SMALL('5B'!AP$6:AP$39,COUNTIF(AQ$6:AQ26,"5B")),0),0)),'5B'!$A$6:$B$39,2,0)&amp;" - "&amp;'5B'!$A$1,
IF(AQ26="5C",INDEX(OFFSET('5C'!$A$6:$A$39,SMALL('5C'!AP$6:AP$39,COUNTIF(AQ$6:AQ26,"5C")),0),MATCH(1,OFFSET('5C'!S$6:S$39,SMALL('5C'!AP$6:AP$39,COUNTIF(AQ$6:AQ26,"5C")),0),0))&amp;" "&amp;VLOOKUP(INDEX(OFFSET('5C'!$A$6:$A$39,SMALL('5C'!AP$6:AP$39,COUNTIF(AQ$6:AQ26,"5C")),0),MATCH(1,OFFSET('5C'!S$6:S$39,SMALL('5C'!AP$6:AP$39,COUNTIF(AQ$6:AQ26,"5C")),0),0)),'5C'!$A$6:$B$39,2,0)&amp;" - "&amp;'5C'!$A$1,
IF(AQ26="5D",INDEX(OFFSET('5D'!$A$6:$A$41,SMALL('5D'!AP$6:AP$41,COUNTIF(AQ$6:AQ26,"5D")),0),MATCH(1,OFFSET('5D'!S$6:S$41,SMALL('5D'!AP$6:AP$41,COUNTIF(AQ$6:AQ26,"5D")),0),0))&amp;" "&amp;VLOOKUP(INDEX(OFFSET('5D'!$A$6:$A$41,SMALL('5D'!AP$6:AP$41,COUNTIF(AQ$6:AQ26,"5D")),0),MATCH(1,OFFSET('5D'!S$6:S$41,SMALL('5D'!AP$6:AP$41,COUNTIF(AQ$6:AQ26,"5D")),0),0)),'5D'!$A$6:$B$41,2,0)&amp;" - "&amp;'5D'!$A$1,
IF(AQ26="5E",INDEX(OFFSET('5E'!$A$6:$A$40,SMALL('5E'!AP$6:AP$40,COUNTIF(AQ$6:AQ26,"5E")),0),MATCH(1,OFFSET('5E'!S$6:S$40,SMALL('5E'!AP$6:AP$40,COUNTIF(AQ$6:AQ26,"5E")),0),0))&amp;" "&amp;VLOOKUP(INDEX(OFFSET('5E'!$A$6:$A$40,SMALL('5E'!AP$6:AP$40,COUNTIF(AQ$6:AQ26,"5E")),0),MATCH(1,OFFSET('5E'!S$6:S$40,SMALL('5E'!AP$6:AP$40,COUNTIF(AQ$6:AQ26,"5E")),0),0)),'5E'!$A$6:$B$40,2,0)&amp;" - "&amp;'5E'!$A$1,
IF(AQ26="5F",INDEX(OFFSET('5F'!$A$6:$A$40,SMALL('5F'!AP$6:AP$40,COUNTIF(AQ$6:AQ26,"5F")),0),MATCH(1,OFFSET('5F'!S$6:S$40,SMALL('5F'!AP$6:AP$40,COUNTIF(AQ$6:AQ26,"5F")),0),0))&amp;" "&amp;VLOOKUP(INDEX(OFFSET('5F'!$A$6:$A$40,SMALL('5F'!AP$6:AP$40,COUNTIF(AQ$6:AQ26,"5F")),0),MATCH(1,OFFSET('5F'!S$6:S$40,SMALL('5F'!AP$6:AP$40,COUNTIF(AQ$6:AQ26,"5F")),0),0)),'5F'!$A$6:$B$40,2,0)&amp;" - "&amp;'5F'!$A$1,
IF(AQ26="4A",INDEX(OFFSET('4A'!$A$6:$A$38,SMALL('4A'!AP$6:AP$38,COUNTIF(AQ$6:AQ26,"4A")),0),MATCH(1,OFFSET('4A'!S$6:S$38,SMALL('4A'!AP$6:AP$38,COUNTIF(AQ$6:AQ26,"4A")),0),0))&amp;" "&amp;VLOOKUP(INDEX(OFFSET('4A'!$A$6:$A$38,SMALL('4A'!AP$6:AP$38,COUNTIF(AQ$6:AQ26,"4A")),0),MATCH(1,OFFSET('4A'!S$6:S$38,SMALL('4A'!AP$6:AP$38,COUNTIF(AQ$6:AQ26,"4A")),0),0)),'4A'!$A$6:$B$38,2,0)&amp;" - "&amp;'4A'!$A$1,
IF(AQ26="4B",INDEX(OFFSET('4B'!$A$6:$A$37,SMALL('4B'!AP$6:AP$37,COUNTIF(AQ$6:AQ26,"4B")),0),MATCH(1,OFFSET('4B'!S$6:S$37,SMALL('4B'!AP$6:AP$37,COUNTIF(AQ$6:AQ26,"4B")),0),0))&amp;" "&amp;VLOOKUP(INDEX(OFFSET('4B'!$A$6:$A$37,SMALL('4B'!AP$6:AP$37,COUNTIF(AQ$6:AQ26,"4B")),0),MATCH(1,OFFSET('4B'!S$6:S$37,SMALL('4B'!AP$6:AP$37,COUNTIF(AQ$6:AQ26,"4B")),0),0)),'4B'!$A$6:$B$37,2,0)&amp;" - "&amp;'4B'!$A$1,
IF(AQ26="4C",INDEX(OFFSET('4C'!$A$6:$A$38,SMALL('4C'!AP$6:AP$38,COUNTIF(AQ$6:AQ26,"4C")),0),MATCH(1,OFFSET('4C'!S$6:S$38,SMALL('4C'!AP$6:AP$38,COUNTIF(AQ$6:AQ26,"4C")),0),0))&amp;" "&amp;VLOOKUP(INDEX(OFFSET('4C'!$A$6:$A$38,SMALL('4C'!AP$6:AP$38,COUNTIF(AQ$6:AQ26,"4C")),0),MATCH(1,OFFSET('4C'!S$6:S$38,SMALL('4C'!AP$6:AP$38,COUNTIF(AQ$6:AQ26,"4C")),0),0)),'4C'!$A$6:$B$38,2,0)&amp;" - "&amp;'4C'!$A$1,
IF(AQ26="4D",INDEX(OFFSET('4D'!$A$6:$A$37,SMALL('4D'!AP$6:AP$37,COUNTIF(AQ$6:AQ26,"4D")),0),MATCH(1,OFFSET('4D'!S$6:S$37,SMALL('4D'!AP$6:AP$37,COUNTIF(AQ$6:AQ26,"4D")),0),0))&amp;" "&amp;VLOOKUP(INDEX(OFFSET('4D'!$A$6:$A$37,SMALL('4D'!AP$6:AP$37,COUNTIF(AQ$6:AQ26,"4D")),0),MATCH(1,OFFSET('4D'!S$6:S$37,SMALL('4D'!AP$6:AP$37,COUNTIF(AQ$6:AQ26,"4D")),0),0)),'4D'!$A$6:$B$37,2,0)&amp;" - "&amp;'4D'!$A$1,
IF(AQ26="4E",INDEX(OFFSET('4E'!$A$6:$A$37,SMALL('4E'!AP$6:AP$37,COUNTIF(AQ$6:AQ26,"4E")),0),MATCH(1,OFFSET('4E'!S$6:S$37,SMALL('4E'!AP$6:AP$37,COUNTIF(AQ$6:AQ26,"4E")),0),0))&amp;" "&amp;VLOOKUP(INDEX(OFFSET('4E'!$A$6:$A$37,SMALL('4E'!AP$6:AP$37,COUNTIF(AQ$6:AQ26,"4E")),0),MATCH(1,OFFSET('4E'!S$6:S$37,SMALL('4E'!AP$6:AP$37,COUNTIF(AQ$6:AQ26,"4E")),0),0)),'4E'!$A$6:$B$37,2,0)&amp;" - "&amp;'4E'!$A$1,
IF(AQ26="CM2",INDEX(OFFSET('CM2'!$A$6:$A$36,SMALL('CM2'!AP$6:AP$36,COUNTIF(AQ$6:AQ26,"CM2")),0),MATCH(1,OFFSET('CM2'!S$6:S$36,SMALL('CM2'!AP$6:AP$36,COUNTIF(AQ$6:AQ26,"CM2")),0),0))&amp;" "&amp;VLOOKUP(INDEX(OFFSET('CM2'!$A$6:$A$36,SMALL('CM2'!AP$6:AP$36,COUNTIF(AQ$6:AQ26,"CM2")),0),MATCH(1,OFFSET('CM2'!S$6:S$36,SMALL('CM2'!AP$6:AP$36,COUNTIF(AQ$6:AQ26,"CM2")),0),0)),'CM2'!$A$6:$B$36,2,0)&amp;" - "&amp;'CM2'!$A$1,BK26)))))))))))))))))),"")</f>
        <v/>
      </c>
      <c r="R26" s="39" t="str">
        <f ca="1">IFERROR(IF(AR26="","",IF(AR26="6A",INDEX(OFFSET('6A'!$A$6:$A$39,SMALL('6A'!AQ$6:AQ$39,COUNTIF(AR$6:AR26,"6A")),0),MATCH(1,OFFSET('6A'!T$6:T$39,SMALL('6A'!AQ$6:AQ$39,COUNTIF(AR$6:AR26,"6A")),0),0))&amp;" "&amp;VLOOKUP(INDEX(OFFSET('6A'!$A$6:$A$39,SMALL('6A'!AQ$6:AQ$39,COUNTIF(AR$6:AR26,"6A")),0),MATCH(1,OFFSET('6A'!T$6:T$39,SMALL('6A'!AQ$6:AQ$39,COUNTIF(AR$6:AR26,"6A")),0),0)),'6A'!$A$6:$B$39,2,0)&amp;" - "&amp;'6A'!$A$1,
IF(AR26="6B",INDEX(OFFSET('6B'!$A$6:$A$39,SMALL('6B'!AQ$6:AQ$39,COUNTIF(AR$6:AR26,"6B")),0),MATCH(1,OFFSET('6B'!T$6:T$39,SMALL('6B'!AQ$6:AQ$39,COUNTIF(AR$6:AR26,"6B")),0),0))&amp;" "&amp;VLOOKUP(INDEX(OFFSET('6B'!$A$6:$A$39,SMALL('6B'!AQ$6:AQ$39,COUNTIF(AR$6:AR26,"6B")),0),MATCH(1,OFFSET('6B'!T$6:T$39,SMALL('6B'!AQ$6:AQ$39,COUNTIF(AR$6:AR26,"6B")),0),0)),'6B'!$A$6:$B$39,2,0)&amp;" - "&amp;'6B'!$A$1,
IF(AR26="6C",INDEX(OFFSET('6C'!$A$6:$A$41,SMALL('6C'!AQ$6:AQ$41,COUNTIF(AR$6:AR26,"6C")),0),MATCH(1,OFFSET('6C'!T$6:T$41,SMALL('6C'!AQ$6:AQ$41,COUNTIF(AR$6:AR26,"6C")),0),0))&amp;" "&amp;VLOOKUP(INDEX(OFFSET('6C'!$A$6:$A$41,SMALL('6C'!AQ$6:AQ$41,COUNTIF(AR$6:AR26,"6C")),0),MATCH(1,OFFSET('6C'!T$6:T$41,SMALL('6C'!AQ$6:AQ$41,COUNTIF(AR$6:AR26,"6C")),0),0)),'6C'!$A$6:$B$41,2,0)&amp;" - "&amp;'6C'!$A$1,
IF(AR26="6D",INDEX(OFFSET('6D'!$A$6:$A$42,SMALL('6D'!AQ$6:AQ$42,COUNTIF(AR$6:AR26,"6D")),0),MATCH(1,OFFSET('6D'!T$6:T$42,SMALL('6D'!AQ$6:AQ$42,COUNTIF(AR$6:AR26,"6D")),0),0))&amp;" "&amp;VLOOKUP(INDEX(OFFSET('6D'!$A$6:$A$42,SMALL('6D'!AQ$6:AQ$42,COUNTIF(AR$6:AR26,"6D")),0),MATCH(1,OFFSET('6D'!T$6:T$42,SMALL('6D'!AQ$6:AQ$42,COUNTIF(AR$6:AR26,"6D")),0),0)),'6D'!$A$6:$B$42,2,0)&amp;" - "&amp;'6D'!$A$1,
IF(AR26="6E",INDEX(OFFSET('6E'!$A$6:$A$40,SMALL('6E'!AQ$6:AQ$40,COUNTIF(AR$6:AR26,"6E")),0),MATCH(1,OFFSET('6E'!T$6:T$40,SMALL('6E'!AQ$6:AQ$40,COUNTIF(AR$6:AR26,"6E")),0),0))&amp;" "&amp;VLOOKUP(INDEX(OFFSET('6E'!$A$6:$A$40,SMALL('6E'!AQ$6:AQ$40,COUNTIF(AR$6:AR26,"6E")),0),MATCH(1,OFFSET('6E'!T$6:T$40,SMALL('6E'!AQ$6:AQ$40,COUNTIF(AR$6:AR26,"6E")),0),0)),'6E'!$A$6:$B$40,2,0)&amp;" - "&amp;'6E'!$A$1,
IF(AR26="5A",INDEX(OFFSET('5A'!$A$6:$A$41,SMALL('5A'!AQ$6:AQ$41,COUNTIF(AR$6:AR26,"5A")),0),MATCH(1,OFFSET('5A'!T$6:T$41,SMALL('5A'!AQ$6:AQ$41,COUNTIF(AR$6:AR26,"5A")),0),0))&amp;" "&amp;VLOOKUP(INDEX(OFFSET('5A'!$A$6:$A$41,SMALL('5A'!AQ$6:AQ$41,COUNTIF(AR$6:AR26,"5A")),0),MATCH(1,OFFSET('5A'!T$6:T$41,SMALL('5A'!AQ$6:AQ$41,COUNTIF(AR$6:AR26,"5A")),0),0)),'5A'!$A$6:$B$41,2,0)&amp;" - "&amp;'5A'!$A$1,
IF(AR26="5B",INDEX(OFFSET('5B'!$A$6:$A$39,SMALL('5B'!AQ$6:AQ$39,COUNTIF(AR$6:AR26,"5B")),0),MATCH(1,OFFSET('5B'!T$6:T$39,SMALL('5B'!AQ$6:AQ$39,COUNTIF(AR$6:AR26,"5B")),0),0))&amp;" "&amp;VLOOKUP(INDEX(OFFSET('5B'!$A$6:$A$39,SMALL('5B'!AQ$6:AQ$39,COUNTIF(AR$6:AR26,"5B")),0),MATCH(1,OFFSET('5B'!T$6:T$39,SMALL('5B'!AQ$6:AQ$39,COUNTIF(AR$6:AR26,"5B")),0),0)),'5B'!$A$6:$B$39,2,0)&amp;" - "&amp;'5B'!$A$1,
IF(AR26="5C",INDEX(OFFSET('5C'!$A$6:$A$39,SMALL('5C'!AQ$6:AQ$39,COUNTIF(AR$6:AR26,"5C")),0),MATCH(1,OFFSET('5C'!T$6:T$39,SMALL('5C'!AQ$6:AQ$39,COUNTIF(AR$6:AR26,"5C")),0),0))&amp;" "&amp;VLOOKUP(INDEX(OFFSET('5C'!$A$6:$A$39,SMALL('5C'!AQ$6:AQ$39,COUNTIF(AR$6:AR26,"5C")),0),MATCH(1,OFFSET('5C'!T$6:T$39,SMALL('5C'!AQ$6:AQ$39,COUNTIF(AR$6:AR26,"5C")),0),0)),'5C'!$A$6:$B$39,2,0)&amp;" - "&amp;'5C'!$A$1,
IF(AR26="5D",INDEX(OFFSET('5D'!$A$6:$A$41,SMALL('5D'!AQ$6:AQ$41,COUNTIF(AR$6:AR26,"5D")),0),MATCH(1,OFFSET('5D'!T$6:T$41,SMALL('5D'!AQ$6:AQ$41,COUNTIF(AR$6:AR26,"5D")),0),0))&amp;" "&amp;VLOOKUP(INDEX(OFFSET('5D'!$A$6:$A$41,SMALL('5D'!AQ$6:AQ$41,COUNTIF(AR$6:AR26,"5D")),0),MATCH(1,OFFSET('5D'!T$6:T$41,SMALL('5D'!AQ$6:AQ$41,COUNTIF(AR$6:AR26,"5D")),0),0)),'5D'!$A$6:$B$41,2,0)&amp;" - "&amp;'5D'!$A$1,
IF(AR26="5E",INDEX(OFFSET('5E'!$A$6:$A$40,SMALL('5E'!AQ$6:AQ$40,COUNTIF(AR$6:AR26,"5E")),0),MATCH(1,OFFSET('5E'!T$6:T$40,SMALL('5E'!AQ$6:AQ$40,COUNTIF(AR$6:AR26,"5E")),0),0))&amp;" "&amp;VLOOKUP(INDEX(OFFSET('5E'!$A$6:$A$40,SMALL('5E'!AQ$6:AQ$40,COUNTIF(AR$6:AR26,"5E")),0),MATCH(1,OFFSET('5E'!T$6:T$40,SMALL('5E'!AQ$6:AQ$40,COUNTIF(AR$6:AR26,"5E")),0),0)),'5E'!$A$6:$B$40,2,0)&amp;" - "&amp;'5E'!$A$1,
IF(AR26="5F",INDEX(OFFSET('5F'!$A$6:$A$40,SMALL('5F'!AQ$6:AQ$40,COUNTIF(AR$6:AR26,"5F")),0),MATCH(1,OFFSET('5F'!T$6:T$40,SMALL('5F'!AQ$6:AQ$40,COUNTIF(AR$6:AR26,"5F")),0),0))&amp;" "&amp;VLOOKUP(INDEX(OFFSET('5F'!$A$6:$A$40,SMALL('5F'!AQ$6:AQ$40,COUNTIF(AR$6:AR26,"5F")),0),MATCH(1,OFFSET('5F'!T$6:T$40,SMALL('5F'!AQ$6:AQ$40,COUNTIF(AR$6:AR26,"5F")),0),0)),'5F'!$A$6:$B$40,2,0)&amp;" - "&amp;'5F'!$A$1,
IF(AR26="4A",INDEX(OFFSET('4A'!$A$6:$A$38,SMALL('4A'!AQ$6:AQ$38,COUNTIF(AR$6:AR26,"4A")),0),MATCH(1,OFFSET('4A'!T$6:T$38,SMALL('4A'!AQ$6:AQ$38,COUNTIF(AR$6:AR26,"4A")),0),0))&amp;" "&amp;VLOOKUP(INDEX(OFFSET('4A'!$A$6:$A$38,SMALL('4A'!AQ$6:AQ$38,COUNTIF(AR$6:AR26,"4A")),0),MATCH(1,OFFSET('4A'!T$6:T$38,SMALL('4A'!AQ$6:AQ$38,COUNTIF(AR$6:AR26,"4A")),0),0)),'4A'!$A$6:$B$38,2,0)&amp;" - "&amp;'4A'!$A$1,
IF(AR26="4B",INDEX(OFFSET('4B'!$A$6:$A$37,SMALL('4B'!AQ$6:AQ$37,COUNTIF(AR$6:AR26,"4B")),0),MATCH(1,OFFSET('4B'!T$6:T$37,SMALL('4B'!AQ$6:AQ$37,COUNTIF(AR$6:AR26,"4B")),0),0))&amp;" "&amp;VLOOKUP(INDEX(OFFSET('4B'!$A$6:$A$37,SMALL('4B'!AQ$6:AQ$37,COUNTIF(AR$6:AR26,"4B")),0),MATCH(1,OFFSET('4B'!T$6:T$37,SMALL('4B'!AQ$6:AQ$37,COUNTIF(AR$6:AR26,"4B")),0),0)),'4B'!$A$6:$B$37,2,0)&amp;" - "&amp;'4B'!$A$1,
IF(AR26="4C",INDEX(OFFSET('4C'!$A$6:$A$38,SMALL('4C'!AQ$6:AQ$38,COUNTIF(AR$6:AR26,"4C")),0),MATCH(1,OFFSET('4C'!T$6:T$38,SMALL('4C'!AQ$6:AQ$38,COUNTIF(AR$6:AR26,"4C")),0),0))&amp;" "&amp;VLOOKUP(INDEX(OFFSET('4C'!$A$6:$A$38,SMALL('4C'!AQ$6:AQ$38,COUNTIF(AR$6:AR26,"4C")),0),MATCH(1,OFFSET('4C'!T$6:T$38,SMALL('4C'!AQ$6:AQ$38,COUNTIF(AR$6:AR26,"4C")),0),0)),'4C'!$A$6:$B$38,2,0)&amp;" - "&amp;'4C'!$A$1,
IF(AR26="4D",INDEX(OFFSET('4D'!$A$6:$A$37,SMALL('4D'!AQ$6:AQ$37,COUNTIF(AR$6:AR26,"4D")),0),MATCH(1,OFFSET('4D'!T$6:T$37,SMALL('4D'!AQ$6:AQ$37,COUNTIF(AR$6:AR26,"4D")),0),0))&amp;" "&amp;VLOOKUP(INDEX(OFFSET('4D'!$A$6:$A$37,SMALL('4D'!AQ$6:AQ$37,COUNTIF(AR$6:AR26,"4D")),0),MATCH(1,OFFSET('4D'!T$6:T$37,SMALL('4D'!AQ$6:AQ$37,COUNTIF(AR$6:AR26,"4D")),0),0)),'4D'!$A$6:$B$37,2,0)&amp;" - "&amp;'4D'!$A$1,
IF(AR26="4E",INDEX(OFFSET('4E'!$A$6:$A$37,SMALL('4E'!AQ$6:AQ$37,COUNTIF(AR$6:AR26,"4E")),0),MATCH(1,OFFSET('4E'!T$6:T$37,SMALL('4E'!AQ$6:AQ$37,COUNTIF(AR$6:AR26,"4E")),0),0))&amp;" "&amp;VLOOKUP(INDEX(OFFSET('4E'!$A$6:$A$37,SMALL('4E'!AQ$6:AQ$37,COUNTIF(AR$6:AR26,"4E")),0),MATCH(1,OFFSET('4E'!T$6:T$37,SMALL('4E'!AQ$6:AQ$37,COUNTIF(AR$6:AR26,"4E")),0),0)),'4E'!$A$6:$B$37,2,0)&amp;" - "&amp;'4E'!$A$1,
IF(AR26="CM2",INDEX(OFFSET('CM2'!$A$6:$A$36,SMALL('CM2'!AQ$6:AQ$36,COUNTIF(AR$6:AR26,"CM2")),0),MATCH(1,OFFSET('CM2'!T$6:T$36,SMALL('CM2'!AQ$6:AQ$36,COUNTIF(AR$6:AR26,"CM2")),0),0))&amp;" "&amp;VLOOKUP(INDEX(OFFSET('CM2'!$A$6:$A$36,SMALL('CM2'!AQ$6:AQ$36,COUNTIF(AR$6:AR26,"CM2")),0),MATCH(1,OFFSET('CM2'!T$6:T$36,SMALL('CM2'!AQ$6:AQ$36,COUNTIF(AR$6:AR26,"CM2")),0),0)),'CM2'!$A$6:$B$36,2,0)&amp;" - "&amp;'CM2'!$A$1,BL26)))))))))))))))))),"")</f>
        <v/>
      </c>
      <c r="S26" s="42" t="str">
        <f ca="1">IFERROR(IF(AS26="","",IF(AS26="6A",INDEX(OFFSET('6A'!$A$6:$A$39,SMALL('6A'!AR$6:AR$39,COUNTIF(AS$6:AS26,"6A")),0),MATCH(1,OFFSET('6A'!U$6:U$39,SMALL('6A'!AR$6:AR$39,COUNTIF(AS$6:AS26,"6A")),0),0))&amp;" "&amp;VLOOKUP(INDEX(OFFSET('6A'!$A$6:$A$39,SMALL('6A'!AR$6:AR$39,COUNTIF(AS$6:AS26,"6A")),0),MATCH(1,OFFSET('6A'!U$6:U$39,SMALL('6A'!AR$6:AR$39,COUNTIF(AS$6:AS26,"6A")),0),0)),'6A'!$A$6:$B$39,2,0)&amp;" - "&amp;'6A'!$A$1,
IF(AS26="6B",INDEX(OFFSET('6B'!$A$6:$A$39,SMALL('6B'!AR$6:AR$39,COUNTIF(AS$6:AS26,"6B")),0),MATCH(1,OFFSET('6B'!U$6:U$39,SMALL('6B'!AR$6:AR$39,COUNTIF(AS$6:AS26,"6B")),0),0))&amp;" "&amp;VLOOKUP(INDEX(OFFSET('6B'!$A$6:$A$39,SMALL('6B'!AR$6:AR$39,COUNTIF(AS$6:AS26,"6B")),0),MATCH(1,OFFSET('6B'!U$6:U$39,SMALL('6B'!AR$6:AR$39,COUNTIF(AS$6:AS26,"6B")),0),0)),'6B'!$A$6:$B$39,2,0)&amp;" - "&amp;'6B'!$A$1,
IF(AS26="6C",INDEX(OFFSET('6C'!$A$6:$A$41,SMALL('6C'!AR$6:AR$41,COUNTIF(AS$6:AS26,"6C")),0),MATCH(1,OFFSET('6C'!U$6:U$41,SMALL('6C'!AR$6:AR$41,COUNTIF(AS$6:AS26,"6C")),0),0))&amp;" "&amp;VLOOKUP(INDEX(OFFSET('6C'!$A$6:$A$41,SMALL('6C'!AR$6:AR$41,COUNTIF(AS$6:AS26,"6C")),0),MATCH(1,OFFSET('6C'!U$6:U$41,SMALL('6C'!AR$6:AR$41,COUNTIF(AS$6:AS26,"6C")),0),0)),'6C'!$A$6:$B$41,2,0)&amp;" - "&amp;'6C'!$A$1,
IF(AS26="6D",INDEX(OFFSET('6D'!$A$6:$A$42,SMALL('6D'!AR$6:AR$42,COUNTIF(AS$6:AS26,"6D")),0),MATCH(1,OFFSET('6D'!U$6:U$42,SMALL('6D'!AR$6:AR$42,COUNTIF(AS$6:AS26,"6D")),0),0))&amp;" "&amp;VLOOKUP(INDEX(OFFSET('6D'!$A$6:$A$42,SMALL('6D'!AR$6:AR$42,COUNTIF(AS$6:AS26,"6D")),0),MATCH(1,OFFSET('6D'!U$6:U$42,SMALL('6D'!AR$6:AR$42,COUNTIF(AS$6:AS26,"6D")),0),0)),'6D'!$A$6:$B$42,2,0)&amp;" - "&amp;'6D'!$A$1,
IF(AS26="6E",INDEX(OFFSET('6E'!$A$6:$A$40,SMALL('6E'!AR$6:AR$40,COUNTIF(AS$6:AS26,"6E")),0),MATCH(1,OFFSET('6E'!U$6:U$40,SMALL('6E'!AR$6:AR$40,COUNTIF(AS$6:AS26,"6E")),0),0))&amp;" "&amp;VLOOKUP(INDEX(OFFSET('6E'!$A$6:$A$40,SMALL('6E'!AR$6:AR$40,COUNTIF(AS$6:AS26,"6E")),0),MATCH(1,OFFSET('6E'!U$6:U$40,SMALL('6E'!AR$6:AR$40,COUNTIF(AS$6:AS26,"6E")),0),0)),'6E'!$A$6:$B$40,2,0)&amp;" - "&amp;'6E'!$A$1,
IF(AS26="5A",INDEX(OFFSET('5A'!$A$6:$A$41,SMALL('5A'!AR$6:AR$41,COUNTIF(AS$6:AS26,"5A")),0),MATCH(1,OFFSET('5A'!U$6:U$41,SMALL('5A'!AR$6:AR$41,COUNTIF(AS$6:AS26,"5A")),0),0))&amp;" "&amp;VLOOKUP(INDEX(OFFSET('5A'!$A$6:$A$41,SMALL('5A'!AR$6:AR$41,COUNTIF(AS$6:AS26,"5A")),0),MATCH(1,OFFSET('5A'!U$6:U$41,SMALL('5A'!AR$6:AR$41,COUNTIF(AS$6:AS26,"5A")),0),0)),'5A'!$A$6:$B$41,2,0)&amp;" - "&amp;'5A'!$A$1,
IF(AS26="5B",INDEX(OFFSET('5B'!$A$6:$A$39,SMALL('5B'!AR$6:AR$39,COUNTIF(AS$6:AS26,"5B")),0),MATCH(1,OFFSET('5B'!U$6:U$39,SMALL('5B'!AR$6:AR$39,COUNTIF(AS$6:AS26,"5B")),0),0))&amp;" "&amp;VLOOKUP(INDEX(OFFSET('5B'!$A$6:$A$39,SMALL('5B'!AR$6:AR$39,COUNTIF(AS$6:AS26,"5B")),0),MATCH(1,OFFSET('5B'!U$6:U$39,SMALL('5B'!AR$6:AR$39,COUNTIF(AS$6:AS26,"5B")),0),0)),'5B'!$A$6:$B$39,2,0)&amp;" - "&amp;'5B'!$A$1,
IF(AS26="5C",INDEX(OFFSET('5C'!$A$6:$A$39,SMALL('5C'!AR$6:AR$39,COUNTIF(AS$6:AS26,"5C")),0),MATCH(1,OFFSET('5C'!U$6:U$39,SMALL('5C'!AR$6:AR$39,COUNTIF(AS$6:AS26,"5C")),0),0))&amp;" "&amp;VLOOKUP(INDEX(OFFSET('5C'!$A$6:$A$39,SMALL('5C'!AR$6:AR$39,COUNTIF(AS$6:AS26,"5C")),0),MATCH(1,OFFSET('5C'!U$6:U$39,SMALL('5C'!AR$6:AR$39,COUNTIF(AS$6:AS26,"5C")),0),0)),'5C'!$A$6:$B$39,2,0)&amp;" - "&amp;'5C'!$A$1,
IF(AS26="5D",INDEX(OFFSET('5D'!$A$6:$A$41,SMALL('5D'!AR$6:AR$41,COUNTIF(AS$6:AS26,"5D")),0),MATCH(1,OFFSET('5D'!U$6:U$41,SMALL('5D'!AR$6:AR$41,COUNTIF(AS$6:AS26,"5D")),0),0))&amp;" "&amp;VLOOKUP(INDEX(OFFSET('5D'!$A$6:$A$41,SMALL('5D'!AR$6:AR$41,COUNTIF(AS$6:AS26,"5D")),0),MATCH(1,OFFSET('5D'!U$6:U$41,SMALL('5D'!AR$6:AR$41,COUNTIF(AS$6:AS26,"5D")),0),0)),'5D'!$A$6:$B$41,2,0)&amp;" - "&amp;'5D'!$A$1,
IF(AS26="5E",INDEX(OFFSET('5E'!$A$6:$A$40,SMALL('5E'!AR$6:AR$40,COUNTIF(AS$6:AS26,"5E")),0),MATCH(1,OFFSET('5E'!U$6:U$40,SMALL('5E'!AR$6:AR$40,COUNTIF(AS$6:AS26,"5E")),0),0))&amp;" "&amp;VLOOKUP(INDEX(OFFSET('5E'!$A$6:$A$40,SMALL('5E'!AR$6:AR$40,COUNTIF(AS$6:AS26,"5E")),0),MATCH(1,OFFSET('5E'!U$6:U$40,SMALL('5E'!AR$6:AR$40,COUNTIF(AS$6:AS26,"5E")),0),0)),'5E'!$A$6:$B$40,2,0)&amp;" - "&amp;'5E'!$A$1,
IF(AS26="5F",INDEX(OFFSET('5F'!$A$6:$A$40,SMALL('5F'!AR$6:AR$40,COUNTIF(AS$6:AS26,"5F")),0),MATCH(1,OFFSET('5F'!U$6:U$40,SMALL('5F'!AR$6:AR$40,COUNTIF(AS$6:AS26,"5F")),0),0))&amp;" "&amp;VLOOKUP(INDEX(OFFSET('5F'!$A$6:$A$40,SMALL('5F'!AR$6:AR$40,COUNTIF(AS$6:AS26,"5F")),0),MATCH(1,OFFSET('5F'!U$6:U$40,SMALL('5F'!AR$6:AR$40,COUNTIF(AS$6:AS26,"5F")),0),0)),'5F'!$A$6:$B$40,2,0)&amp;" - "&amp;'5F'!$A$1,
IF(AS26="4A",INDEX(OFFSET('4A'!$A$6:$A$38,SMALL('4A'!AR$6:AR$38,COUNTIF(AS$6:AS26,"4A")),0),MATCH(1,OFFSET('4A'!U$6:U$38,SMALL('4A'!AR$6:AR$38,COUNTIF(AS$6:AS26,"4A")),0),0))&amp;" "&amp;VLOOKUP(INDEX(OFFSET('4A'!$A$6:$A$38,SMALL('4A'!AR$6:AR$38,COUNTIF(AS$6:AS26,"4A")),0),MATCH(1,OFFSET('4A'!U$6:U$38,SMALL('4A'!AR$6:AR$38,COUNTIF(AS$6:AS26,"4A")),0),0)),'4A'!$A$6:$B$38,2,0)&amp;" - "&amp;'4A'!$A$1,
IF(AS26="4B",INDEX(OFFSET('4B'!$A$6:$A$37,SMALL('4B'!AR$6:AR$37,COUNTIF(AS$6:AS26,"4B")),0),MATCH(1,OFFSET('4B'!U$6:U$37,SMALL('4B'!AR$6:AR$37,COUNTIF(AS$6:AS26,"4B")),0),0))&amp;" "&amp;VLOOKUP(INDEX(OFFSET('4B'!$A$6:$A$37,SMALL('4B'!AR$6:AR$37,COUNTIF(AS$6:AS26,"4B")),0),MATCH(1,OFFSET('4B'!U$6:U$37,SMALL('4B'!AR$6:AR$37,COUNTIF(AS$6:AS26,"4B")),0),0)),'4B'!$A$6:$B$37,2,0)&amp;" - "&amp;'4B'!$A$1,
IF(AS26="4C",INDEX(OFFSET('4C'!$A$6:$A$38,SMALL('4C'!AR$6:AR$38,COUNTIF(AS$6:AS26,"4C")),0),MATCH(1,OFFSET('4C'!U$6:U$38,SMALL('4C'!AR$6:AR$38,COUNTIF(AS$6:AS26,"4C")),0),0))&amp;" "&amp;VLOOKUP(INDEX(OFFSET('4C'!$A$6:$A$38,SMALL('4C'!AR$6:AR$38,COUNTIF(AS$6:AS26,"4C")),0),MATCH(1,OFFSET('4C'!U$6:U$38,SMALL('4C'!AR$6:AR$38,COUNTIF(AS$6:AS26,"4C")),0),0)),'4C'!$A$6:$B$38,2,0)&amp;" - "&amp;'4C'!$A$1,
IF(AS26="4D",INDEX(OFFSET('4D'!$A$6:$A$37,SMALL('4D'!AR$6:AR$37,COUNTIF(AS$6:AS26,"4D")),0),MATCH(1,OFFSET('4D'!U$6:U$37,SMALL('4D'!AR$6:AR$37,COUNTIF(AS$6:AS26,"4D")),0),0))&amp;" "&amp;VLOOKUP(INDEX(OFFSET('4D'!$A$6:$A$37,SMALL('4D'!AR$6:AR$37,COUNTIF(AS$6:AS26,"4D")),0),MATCH(1,OFFSET('4D'!U$6:U$37,SMALL('4D'!AR$6:AR$37,COUNTIF(AS$6:AS26,"4D")),0),0)),'4D'!$A$6:$B$37,2,0)&amp;" - "&amp;'4D'!$A$1,
IF(AS26="4E",INDEX(OFFSET('4E'!$A$6:$A$37,SMALL('4E'!AR$6:AR$37,COUNTIF(AS$6:AS26,"4E")),0),MATCH(1,OFFSET('4E'!U$6:U$37,SMALL('4E'!AR$6:AR$37,COUNTIF(AS$6:AS26,"4E")),0),0))&amp;" "&amp;VLOOKUP(INDEX(OFFSET('4E'!$A$6:$A$37,SMALL('4E'!AR$6:AR$37,COUNTIF(AS$6:AS26,"4E")),0),MATCH(1,OFFSET('4E'!U$6:U$37,SMALL('4E'!AR$6:AR$37,COUNTIF(AS$6:AS26,"4E")),0),0)),'4E'!$A$6:$B$37,2,0)&amp;" - "&amp;'4E'!$A$1,
IF(AS26="CM2",INDEX(OFFSET('CM2'!$A$6:$A$36,SMALL('CM2'!AR$6:AR$36,COUNTIF(AS$6:AS26,"CM2")),0),MATCH(1,OFFSET('CM2'!U$6:U$36,SMALL('CM2'!AR$6:AR$36,COUNTIF(AS$6:AS26,"CM2")),0),0))&amp;" "&amp;VLOOKUP(INDEX(OFFSET('CM2'!$A$6:$A$36,SMALL('CM2'!AR$6:AR$36,COUNTIF(AS$6:AS26,"CM2")),0),MATCH(1,OFFSET('CM2'!U$6:U$36,SMALL('CM2'!AR$6:AR$36,COUNTIF(AS$6:AS26,"CM2")),0),0)),'CM2'!$A$6:$B$36,2,0)&amp;" - "&amp;'CM2'!$A$1,BM26)))))))))))))))))),"")</f>
        <v/>
      </c>
      <c r="AA26" s="34" t="str">
        <f>IF(COUNTIF(AA$6:AA25,"6A")&lt;COUNTIF('6A'!C$6:C$33,1),"6A",
IF(COUNTIF(AA$6:AA25,"6B")&lt;COUNTIF('6B'!C$6:C$36,1),"6B",
IF(COUNTIF(AA$6:AA25,"6C")&lt;COUNTIF('6C'!C$6:C$38,1),"6C",
IF(COUNTIF(AA$6:AA25,"6D")&lt;COUNTIF('6D'!C$6:C$39,1),"6D",
IF(COUNTIF(AA$6:AA25,"6E")&lt;COUNTIF('6E'!C$6:C$37,1),"6E",
IF(COUNTIF(AA$6:AA25,"5A")&lt;COUNTIF('5A'!C$6:C$38,1),"5A",
IF(COUNTIF(AA$6:AA25,"5B")&lt;COUNTIF('5B'!C$6:C$33,1),"5B",
IF(COUNTIF(AA$6:AA25,"5C")&lt;COUNTIF('5C'!C$6:C$36,1),"5C",
IF(COUNTIF(AA$6:AA25,"5D")&lt;COUNTIF('5D'!C$6:C$38,1),"5D",
IF(COUNTIF(AA$6:AA25,"5E")&lt;COUNTIF('5E'!C$6:C$37,1),"5E",
IF(COUNTIF(AA$6:AA25,"5F")&lt;COUNTIF('5F'!C$6:C$37,1),"5F",
IF(COUNTIF(AA$6:AA25,"4A")&lt;COUNTIF('4A'!C$6:C$33,1),"4A",
IF(COUNTIF(AA$6:AA25,"4B")&lt;COUNTIF('4B'!C$6:C$33,1),"4B",
IF(COUNTIF(AA$6:AA25,"4C")&lt;COUNTIF('4C'!C$6:C$33,1),"4C",
IF(COUNTIF(AA$6:AA25,"4D")&lt;COUNTIF('4D'!C$6:C$33,1),"4D",
IF(COUNTIF(AA$6:AA25,"4E")&lt;COUNTIF('4E'!C$6:C$33,1),"4E",
IF(COUNTIF(AA$6:AA25,"3A")&lt;COUNTIF('3A'!C$6:C$33,1),"3A",
IF(COUNTIF(AA$6:AA25,"3B")&lt;COUNTIF('3B'!C$6:C$33,1),"3B",
IF(COUNTIF(AA$6:AA25,"3C")&lt;COUNTIF('3C'!C$6:C$38,1),"3C",
IF(COUNTIF(AA$6:AA25,"3D")&lt;COUNTIF('3D'!C$6:C$36,1),"3D",
IF(COUNTIF(AA$6:AA25,"3E")&lt;COUNTIF('3E'!C$6:C$33,1),"3E",
IF(COUNTIF(AA$6:AA25,"CM2")&lt;COUNTIF('CM2'!C$6:C$33,1),"CM2",
""))))))))))))))))))))))</f>
        <v/>
      </c>
      <c r="AB26" s="45" t="str">
        <f>IF(COUNTIF(AB$6:AB25,"6A")&lt;COUNTIF('6A'!D$6:D$33,1),"6A",
IF(COUNTIF(AB$6:AB25,"6B")&lt;COUNTIF('6B'!D$6:D$36,1),"6B",
IF(COUNTIF(AB$6:AB25,"6C")&lt;COUNTIF('6C'!D$6:D$38,1),"6C",
IF(COUNTIF(AB$6:AB25,"6D")&lt;COUNTIF('6D'!D$6:D$39,1),"6D",
IF(COUNTIF(AB$6:AB25,"6E")&lt;COUNTIF('6E'!D$6:D$37,1),"6E",
IF(COUNTIF(AB$6:AB25,"5A")&lt;COUNTIF('5A'!D$6:D$38,1),"5A",
IF(COUNTIF(AB$6:AB25,"5B")&lt;COUNTIF('5B'!D$6:D$33,1),"5B",
IF(COUNTIF(AB$6:AB25,"5C")&lt;COUNTIF('5C'!D$6:D$36,1),"5C",
IF(COUNTIF(AB$6:AB25,"5D")&lt;COUNTIF('5D'!D$6:D$38,1),"5D",
IF(COUNTIF(AB$6:AB25,"5E")&lt;COUNTIF('5E'!D$6:D$37,1),"5E",
IF(COUNTIF(AB$6:AB25,"5F")&lt;COUNTIF('5F'!D$6:D$37,1),"5F",
IF(COUNTIF(AB$6:AB25,"4A")&lt;COUNTIF('4A'!D$6:D$33,1),"4A",
IF(COUNTIF(AB$6:AB25,"4B")&lt;COUNTIF('4B'!D$6:D$33,1),"4B",
IF(COUNTIF(AB$6:AB25,"4C")&lt;COUNTIF('4C'!D$6:D$33,1),"4C",
IF(COUNTIF(AB$6:AB25,"4D")&lt;COUNTIF('4D'!D$6:D$33,1),"4D",
IF(COUNTIF(AB$6:AB25,"4E")&lt;COUNTIF('4E'!D$6:D$33,1),"4E",
IF(COUNTIF(AB$6:AB25,"3A")&lt;COUNTIF('3A'!D$6:D$33,1),"3A",
IF(COUNTIF(AB$6:AB25,"3B")&lt;COUNTIF('3B'!D$6:D$33,1),"3B",
IF(COUNTIF(AB$6:AB25,"3C")&lt;COUNTIF('3C'!D$6:D$38,1),"3C",
IF(COUNTIF(AB$6:AB25,"3D")&lt;COUNTIF('3D'!D$6:D$36,1),"3D",
IF(COUNTIF(AB$6:AB25,"3E")&lt;COUNTIF('3E'!D$6:D$33,1),"3E",
IF(COUNTIF(AB$6:AB25,"CM2")&lt;COUNTIF('CM2'!D$6:D$33,1),"CM2",
""))))))))))))))))))))))</f>
        <v/>
      </c>
      <c r="AC26" s="36" t="str">
        <f>IF(COUNTIF(AC$6:AC25,"6A")&lt;COUNTIF('6A'!E$6:E$33,1),"6A",
IF(COUNTIF(AC$6:AC25,"6B")&lt;COUNTIF('6B'!E$6:E$36,1),"6B",
IF(COUNTIF(AC$6:AC25,"6C")&lt;COUNTIF('6C'!E$6:E$38,1),"6C",
IF(COUNTIF(AC$6:AC25,"6D")&lt;COUNTIF('6D'!E$6:E$39,1),"6D",
IF(COUNTIF(AC$6:AC25,"6E")&lt;COUNTIF('6E'!E$6:E$37,1),"6E",
IF(COUNTIF(AC$6:AC25,"5A")&lt;COUNTIF('5A'!E$6:E$38,1),"5A",
IF(COUNTIF(AC$6:AC25,"5B")&lt;COUNTIF('5B'!E$6:E$33,1),"5B",
IF(COUNTIF(AC$6:AC25,"5C")&lt;COUNTIF('5C'!E$6:E$36,1),"5C",
IF(COUNTIF(AC$6:AC25,"5D")&lt;COUNTIF('5D'!E$6:E$38,1),"5D",
IF(COUNTIF(AC$6:AC25,"5E")&lt;COUNTIF('5E'!E$6:E$37,1),"5E",
IF(COUNTIF(AC$6:AC25,"5F")&lt;COUNTIF('5F'!E$6:E$37,1),"5F",
IF(COUNTIF(AC$6:AC25,"4A")&lt;COUNTIF('4A'!E$6:E$33,1),"4A",
IF(COUNTIF(AC$6:AC25,"4B")&lt;COUNTIF('4B'!E$6:E$33,1),"4B",
IF(COUNTIF(AC$6:AC25,"4C")&lt;COUNTIF('4C'!E$6:E$33,1),"4C",
IF(COUNTIF(AC$6:AC25,"4D")&lt;COUNTIF('4D'!E$6:E$33,1),"4D",
IF(COUNTIF(AC$6:AC25,"4E")&lt;COUNTIF('4E'!E$6:E$33,1),"4E",
IF(COUNTIF(AC$6:AC25,"3A")&lt;COUNTIF('3A'!E$6:E$33,1),"3A",
IF(COUNTIF(AC$6:AC25,"3B")&lt;COUNTIF('3B'!E$6:E$33,1),"3B",
IF(COUNTIF(AC$6:AC25,"3C")&lt;COUNTIF('3C'!E$6:E$38,1),"3C",
IF(COUNTIF(AC$6:AC25,"3D")&lt;COUNTIF('3D'!E$6:E$36,1),"3D",
IF(COUNTIF(AC$6:AC25,"3E")&lt;COUNTIF('3E'!E$6:E$33,1),"3E",
IF(COUNTIF(AC$6:AC25,"CM2")&lt;COUNTIF('CM2'!E$6:E$33,1),"CM2",
""))))))))))))))))))))))</f>
        <v/>
      </c>
      <c r="AD26" s="39" t="str">
        <f>IF(COUNTIF(AD$6:AD25,"6A")&lt;COUNTIF('6A'!F$6:F$33,1),"6A",
IF(COUNTIF(AD$6:AD25,"6B")&lt;COUNTIF('6B'!F$6:F$36,1),"6B",
IF(COUNTIF(AD$6:AD25,"6C")&lt;COUNTIF('6C'!F$6:F$38,1),"6C",
IF(COUNTIF(AD$6:AD25,"6D")&lt;COUNTIF('6D'!F$6:F$39,1),"6D",
IF(COUNTIF(AD$6:AD25,"6E")&lt;COUNTIF('6E'!F$6:F$37,1),"6E",
IF(COUNTIF(AD$6:AD25,"5A")&lt;COUNTIF('5A'!F$6:F$38,1),"5A",
IF(COUNTIF(AD$6:AD25,"5B")&lt;COUNTIF('5B'!F$6:F$33,1),"5B",
IF(COUNTIF(AD$6:AD25,"5C")&lt;COUNTIF('5C'!F$6:F$36,1),"5C",
IF(COUNTIF(AD$6:AD25,"5D")&lt;COUNTIF('5D'!F$6:F$38,1),"5D",
IF(COUNTIF(AD$6:AD25,"5E")&lt;COUNTIF('5E'!F$6:F$37,1),"5E",
IF(COUNTIF(AD$6:AD25,"5F")&lt;COUNTIF('5F'!F$6:F$37,1),"5F",
IF(COUNTIF(AD$6:AD25,"4A")&lt;COUNTIF('4A'!F$6:F$33,1),"4A",
IF(COUNTIF(AD$6:AD25,"4B")&lt;COUNTIF('4B'!F$6:F$33,1),"4B",
IF(COUNTIF(AD$6:AD25,"4C")&lt;COUNTIF('4C'!F$6:F$33,1),"4C",
IF(COUNTIF(AD$6:AD25,"4D")&lt;COUNTIF('4D'!F$6:F$33,1),"4D",
IF(COUNTIF(AD$6:AD25,"4E")&lt;COUNTIF('4E'!F$6:F$33,1),"4E",
IF(COUNTIF(AD$6:AD25,"3A")&lt;COUNTIF('3A'!F$6:F$33,1),"3A",
IF(COUNTIF(AD$6:AD25,"3B")&lt;COUNTIF('3B'!F$6:F$33,1),"3B",
IF(COUNTIF(AD$6:AD25,"3C")&lt;COUNTIF('3C'!F$6:F$38,1),"3C",
IF(COUNTIF(AD$6:AD25,"3D")&lt;COUNTIF('3D'!F$6:F$36,1),"3D",
IF(COUNTIF(AD$6:AD25,"3E")&lt;COUNTIF('3E'!F$6:F$33,1),"3E",
IF(COUNTIF(AD$6:AD25,"CM2")&lt;COUNTIF('CM2'!F$6:F$33,1),"CM2",
""))))))))))))))))))))))</f>
        <v/>
      </c>
      <c r="AE26" s="42" t="str">
        <f>IF(COUNTIF(AE$6:AE25,"6A")&lt;COUNTIF('6A'!G$6:G$33,1),"6A",
IF(COUNTIF(AE$6:AE25,"6B")&lt;COUNTIF('6B'!G$6:G$36,1),"6B",
IF(COUNTIF(AE$6:AE25,"6C")&lt;COUNTIF('6C'!G$6:G$38,1),"6C",
IF(COUNTIF(AE$6:AE25,"6D")&lt;COUNTIF('6D'!G$6:G$39,1),"6D",
IF(COUNTIF(AE$6:AE25,"6E")&lt;COUNTIF('6E'!G$6:G$37,1),"6E",
IF(COUNTIF(AE$6:AE25,"5A")&lt;COUNTIF('5A'!G$6:G$38,1),"5A",
IF(COUNTIF(AE$6:AE25,"5B")&lt;COUNTIF('5B'!G$6:G$33,1),"5B",
IF(COUNTIF(AE$6:AE25,"5C")&lt;COUNTIF('5C'!G$6:G$36,1),"5C",
IF(COUNTIF(AE$6:AE25,"5D")&lt;COUNTIF('5D'!G$6:G$38,1),"5D",
IF(COUNTIF(AE$6:AE25,"5E")&lt;COUNTIF('5E'!G$6:G$37,1),"5E",
IF(COUNTIF(AE$6:AE25,"5F")&lt;COUNTIF('5F'!G$6:G$37,1),"5F",
IF(COUNTIF(AE$6:AE25,"4A")&lt;COUNTIF('4A'!G$6:G$33,1),"4A",
IF(COUNTIF(AE$6:AE25,"4B")&lt;COUNTIF('4B'!G$6:G$33,1),"4B",
IF(COUNTIF(AE$6:AE25,"4C")&lt;COUNTIF('4C'!G$6:G$33,1),"4C",
IF(COUNTIF(AE$6:AE25,"4D")&lt;COUNTIF('4D'!G$6:G$33,1),"4D",
IF(COUNTIF(AE$6:AE25,"4E")&lt;COUNTIF('4E'!G$6:G$33,1),"4E",
IF(COUNTIF(AE$6:AE25,"3A")&lt;COUNTIF('3A'!G$6:G$33,1),"3A",
IF(COUNTIF(AE$6:AE25,"3B")&lt;COUNTIF('3B'!G$6:G$33,1),"3B",
IF(COUNTIF(AE$6:AE25,"3C")&lt;COUNTIF('3C'!G$6:G$38,1),"3C",
IF(COUNTIF(AE$6:AE25,"3D")&lt;COUNTIF('3D'!G$6:G$36,1),"3D",
IF(COUNTIF(AE$6:AE25,"3E")&lt;COUNTIF('3E'!G$6:G$33,1),"3E",
IF(COUNTIF(AE$6:AE25,"CM2")&lt;COUNTIF('CM2'!G$6:G$33,1),"CM2",
""))))))))))))))))))))))</f>
        <v/>
      </c>
      <c r="AF26" s="44" t="str">
        <f>IF(COUNTIF(AF$6:AF25,"6A")&lt;COUNTIF('6A'!H$6:H$33,1),"6A",
IF(COUNTIF(AF$6:AF25,"6B")&lt;COUNTIF('6B'!H$6:H$36,1),"6B",
IF(COUNTIF(AF$6:AF25,"6C")&lt;COUNTIF('6C'!H$6:H$38,1),"6C",
IF(COUNTIF(AF$6:AF25,"6D")&lt;COUNTIF('6D'!H$6:H$39,1),"6D",
IF(COUNTIF(AF$6:AF25,"6E")&lt;COUNTIF('6E'!H$6:H$37,1),"6E",
IF(COUNTIF(AF$6:AF25,"5A")&lt;COUNTIF('5A'!H$6:H$38,1),"5A",
IF(COUNTIF(AF$6:AF25,"5B")&lt;COUNTIF('5B'!H$6:H$33,1),"5B",
IF(COUNTIF(AF$6:AF25,"5C")&lt;COUNTIF('5C'!H$6:H$36,1),"5C",
IF(COUNTIF(AF$6:AF25,"5D")&lt;COUNTIF('5D'!H$6:H$38,1),"5D",
IF(COUNTIF(AF$6:AF25,"5E")&lt;COUNTIF('5E'!H$6:H$37,1),"5E",
IF(COUNTIF(AF$6:AF25,"5F")&lt;COUNTIF('5F'!H$6:H$37,1),"5F",
IF(COUNTIF(AF$6:AF25,"4A")&lt;COUNTIF('4A'!H$6:H$33,1),"4A",
IF(COUNTIF(AF$6:AF25,"4B")&lt;COUNTIF('4B'!H$6:H$33,1),"4B",
IF(COUNTIF(AF$6:AF25,"4C")&lt;COUNTIF('4C'!H$6:H$33,1),"4C",
IF(COUNTIF(AF$6:AF25,"4D")&lt;COUNTIF('4D'!H$6:H$33,1),"4D",
IF(COUNTIF(AF$6:AF25,"4E")&lt;COUNTIF('4E'!H$6:H$33,1),"4E",
IF(COUNTIF(AF$6:AF25,"3A")&lt;COUNTIF('3A'!H$6:H$33,1),"3A",
IF(COUNTIF(AF$6:AF25,"3B")&lt;COUNTIF('3B'!H$6:H$33,1),"3B",
IF(COUNTIF(AF$6:AF25,"3C")&lt;COUNTIF('3C'!H$6:H$38,1),"3C",
IF(COUNTIF(AF$6:AF25,"3D")&lt;COUNTIF('3D'!H$6:H$36,1),"3D",
IF(COUNTIF(AF$6:AF25,"3E")&lt;COUNTIF('3E'!H$6:H$33,1),"3E",
IF(COUNTIF(AF$6:AF25,"CM2")&lt;COUNTIF('CM2'!H$6:H$33,1),"CM2",
""))))))))))))))))))))))</f>
        <v/>
      </c>
      <c r="AG26" s="30"/>
      <c r="AH26" s="34" t="str">
        <f>IF(COUNTIF(AH$6:AH25,"6A")&lt;COUNTIF('6A'!J$6:J$33,1),"6A",
IF(COUNTIF(AH$6:AH25,"6B")&lt;COUNTIF('6B'!J$6:J$36,1),"6B",
IF(COUNTIF(AH$6:AH25,"6C")&lt;COUNTIF('6C'!J$6:J$38,1),"6C",
IF(COUNTIF(AH$6:AH25,"6D")&lt;COUNTIF('6D'!J$6:J$39,1),"6D",
IF(COUNTIF(AH$6:AH25,"6E")&lt;COUNTIF('6E'!J$6:J$37,1),"6E",
IF(COUNTIF(AH$6:AH25,"5A")&lt;COUNTIF('5A'!J$6:J$38,1),"5A",
IF(COUNTIF(AH$6:AH25,"5B")&lt;COUNTIF('5B'!J$6:J$33,1),"5B",
IF(COUNTIF(AH$6:AH25,"5C")&lt;COUNTIF('5C'!J$6:J$36,1),"5C",
IF(COUNTIF(AH$6:AH25,"5D")&lt;COUNTIF('5D'!J$6:J$38,1),"5D",
IF(COUNTIF(AH$6:AH25,"5E")&lt;COUNTIF('5E'!J$6:J$37,1),"5E",
IF(COUNTIF(AH$6:AH25,"5F")&lt;COUNTIF('5F'!J$6:J$37,1),"5F",
IF(COUNTIF(AH$6:AH25,"4A")&lt;COUNTIF('4A'!J$6:J$33,1),"4A",
IF(COUNTIF(AH$6:AH25,"4B")&lt;COUNTIF('4B'!J$6:J$33,1),"4B",
IF(COUNTIF(AH$6:AH25,"4C")&lt;COUNTIF('4C'!J$6:J$33,1),"4C",
IF(COUNTIF(AH$6:AH25,"4D")&lt;COUNTIF('4D'!J$6:J$33,1),"4D",
IF(COUNTIF(AH$6:AH25,"4E")&lt;COUNTIF('4E'!J$6:J$33,1),"4E",
IF(COUNTIF(AH$6:AH25,"3A")&lt;COUNTIF('3A'!J$6:J$33,1),"3A",
IF(COUNTIF(AH$6:AH25,"3B")&lt;COUNTIF('3B'!J$6:J$33,1),"3B",
IF(COUNTIF(AH$6:AH25,"3C")&lt;COUNTIF('3C'!J$6:J$38,1),"3C",
IF(COUNTIF(AH$6:AH25,"3D")&lt;COUNTIF('3D'!J$6:J$36,1),"3D",
IF(COUNTIF(AH$6:AH25,"3E")&lt;COUNTIF('3E'!J$6:J$33,1),"3E",
IF(COUNTIF(AH$6:AH25,"CM2")&lt;COUNTIF('CM2'!J$6:J$33,1),"CM2",
""))))))))))))))))))))))</f>
        <v/>
      </c>
      <c r="AI26" s="45" t="str">
        <f>IF(COUNTIF(AI$6:AI25,"6A")&lt;COUNTIF('6A'!K$6:K$33,1),"6A",
IF(COUNTIF(AI$6:AI25,"6B")&lt;COUNTIF('6B'!K$6:K$36,1),"6B",
IF(COUNTIF(AI$6:AI25,"6C")&lt;COUNTIF('6C'!K$6:K$38,1),"6C",
IF(COUNTIF(AI$6:AI25,"6D")&lt;COUNTIF('6D'!K$6:K$39,1),"6D",
IF(COUNTIF(AI$6:AI25,"6E")&lt;COUNTIF('6E'!K$6:K$37,1),"6E",
IF(COUNTIF(AI$6:AI25,"5A")&lt;COUNTIF('5A'!K$6:K$38,1),"5A",
IF(COUNTIF(AI$6:AI25,"5B")&lt;COUNTIF('5B'!K$6:K$33,1),"5B",
IF(COUNTIF(AI$6:AI25,"5C")&lt;COUNTIF('5C'!K$6:K$36,1),"5C",
IF(COUNTIF(AI$6:AI25,"5D")&lt;COUNTIF('5D'!K$6:K$38,1),"5D",
IF(COUNTIF(AI$6:AI25,"5E")&lt;COUNTIF('5E'!K$6:K$37,1),"5E",
IF(COUNTIF(AI$6:AI25,"5F")&lt;COUNTIF('5F'!K$6:K$37,1),"5F",
IF(COUNTIF(AI$6:AI25,"4A")&lt;COUNTIF('4A'!K$6:K$33,1),"4A",
IF(COUNTIF(AI$6:AI25,"4B")&lt;COUNTIF('4B'!K$6:K$33,1),"4B",
IF(COUNTIF(AI$6:AI25,"4C")&lt;COUNTIF('4C'!K$6:K$33,1),"4C",
IF(COUNTIF(AI$6:AI25,"4D")&lt;COUNTIF('4D'!K$6:K$33,1),"4D",
IF(COUNTIF(AI$6:AI25,"4E")&lt;COUNTIF('4E'!K$6:K$33,1),"4E",
IF(COUNTIF(AI$6:AI25,"3A")&lt;COUNTIF('3A'!K$6:K$33,1),"3A",
IF(COUNTIF(AI$6:AI25,"3B")&lt;COUNTIF('3B'!K$6:K$33,1),"3B",
IF(COUNTIF(AI$6:AI25,"3C")&lt;COUNTIF('3C'!K$6:K$38,1),"3C",
IF(COUNTIF(AI$6:AI25,"3D")&lt;COUNTIF('3D'!K$6:K$36,1),"3D",
IF(COUNTIF(AI$6:AI25,"3E")&lt;COUNTIF('3E'!K$6:K$33,1),"3E",
IF(COUNTIF(AI$6:AI25,"CM2")&lt;COUNTIF('CM2'!K$6:K$33,1),"CM2",
""))))))))))))))))))))))</f>
        <v/>
      </c>
      <c r="AJ26" s="36" t="str">
        <f>IF(COUNTIF(AJ$6:AJ25,"6A")&lt;COUNTIF('6A'!L$6:L$33,1),"6A",
IF(COUNTIF(AJ$6:AJ25,"6B")&lt;COUNTIF('6B'!L$6:L$36,1),"6B",
IF(COUNTIF(AJ$6:AJ25,"6C")&lt;COUNTIF('6C'!L$6:L$38,1),"6C",
IF(COUNTIF(AJ$6:AJ25,"6D")&lt;COUNTIF('6D'!L$6:L$39,1),"6D",
IF(COUNTIF(AJ$6:AJ25,"6E")&lt;COUNTIF('6E'!L$6:L$37,1),"6E",
IF(COUNTIF(AJ$6:AJ25,"5A")&lt;COUNTIF('5A'!L$6:L$38,1),"5A",
IF(COUNTIF(AJ$6:AJ25,"5B")&lt;COUNTIF('5B'!L$6:L$33,1),"5B",
IF(COUNTIF(AJ$6:AJ25,"5C")&lt;COUNTIF('5C'!L$6:L$36,1),"5C",
IF(COUNTIF(AJ$6:AJ25,"5D")&lt;COUNTIF('5D'!L$6:L$38,1),"5D",
IF(COUNTIF(AJ$6:AJ25,"5E")&lt;COUNTIF('5E'!L$6:L$37,1),"5E",
IF(COUNTIF(AJ$6:AJ25,"5F")&lt;COUNTIF('5F'!L$6:L$37,1),"5F",
IF(COUNTIF(AJ$6:AJ25,"4A")&lt;COUNTIF('4A'!L$6:L$33,1),"4A",
IF(COUNTIF(AJ$6:AJ25,"4B")&lt;COUNTIF('4B'!L$6:L$33,1),"4B",
IF(COUNTIF(AJ$6:AJ25,"4C")&lt;COUNTIF('4C'!L$6:L$33,1),"4C",
IF(COUNTIF(AJ$6:AJ25,"4D")&lt;COUNTIF('4D'!L$6:L$33,1),"4D",
IF(COUNTIF(AJ$6:AJ25,"4E")&lt;COUNTIF('4E'!L$6:L$33,1),"4E",
IF(COUNTIF(AJ$6:AJ25,"3A")&lt;COUNTIF('3A'!L$6:L$33,1),"3A",
IF(COUNTIF(AJ$6:AJ25,"3B")&lt;COUNTIF('3B'!L$6:L$33,1),"3B",
IF(COUNTIF(AJ$6:AJ25,"3C")&lt;COUNTIF('3C'!L$6:L$38,1),"3C",
IF(COUNTIF(AJ$6:AJ25,"3D")&lt;COUNTIF('3D'!L$6:L$36,1),"3D",
IF(COUNTIF(AJ$6:AJ25,"3E")&lt;COUNTIF('3E'!L$6:L$33,1),"3E",
IF(COUNTIF(AJ$6:AJ25,"CM2")&lt;COUNTIF('CM2'!L$6:L$33,1),"CM2",
""))))))))))))))))))))))</f>
        <v/>
      </c>
      <c r="AK26" s="39" t="str">
        <f>IF(COUNTIF(AK$6:AK25,"6A")&lt;COUNTIF('6A'!M$6:M$33,1),"6A",
IF(COUNTIF(AK$6:AK25,"6B")&lt;COUNTIF('6B'!M$6:M$36,1),"6B",
IF(COUNTIF(AK$6:AK25,"6C")&lt;COUNTIF('6C'!M$6:M$38,1),"6C",
IF(COUNTIF(AK$6:AK25,"6D")&lt;COUNTIF('6D'!M$6:M$39,1),"6D",
IF(COUNTIF(AK$6:AK25,"6E")&lt;COUNTIF('6E'!M$6:M$37,1),"6E",
IF(COUNTIF(AK$6:AK25,"5A")&lt;COUNTIF('5A'!M$6:M$38,1),"5A",
IF(COUNTIF(AK$6:AK25,"5B")&lt;COUNTIF('5B'!M$6:M$33,1),"5B",
IF(COUNTIF(AK$6:AK25,"5C")&lt;COUNTIF('5C'!M$6:M$36,1),"5C",
IF(COUNTIF(AK$6:AK25,"5D")&lt;COUNTIF('5D'!M$6:M$38,1),"5D",
IF(COUNTIF(AK$6:AK25,"5E")&lt;COUNTIF('5E'!M$6:M$37,1),"5E",
IF(COUNTIF(AK$6:AK25,"5F")&lt;COUNTIF('5F'!M$6:M$37,1),"5F",
IF(COUNTIF(AK$6:AK25,"4A")&lt;COUNTIF('4A'!M$6:M$33,1),"4A",
IF(COUNTIF(AK$6:AK25,"4B")&lt;COUNTIF('4B'!M$6:M$33,1),"4B",
IF(COUNTIF(AK$6:AK25,"4C")&lt;COUNTIF('4C'!M$6:M$33,1),"4C",
IF(COUNTIF(AK$6:AK25,"4D")&lt;COUNTIF('4D'!M$6:M$33,1),"4D",
IF(COUNTIF(AK$6:AK25,"4E")&lt;COUNTIF('4E'!M$6:M$33,1),"4E",
IF(COUNTIF(AK$6:AK25,"3A")&lt;COUNTIF('3A'!M$6:M$33,1),"3A",
IF(COUNTIF(AK$6:AK25,"3B")&lt;COUNTIF('3B'!M$6:M$33,1),"3B",
IF(COUNTIF(AK$6:AK25,"3C")&lt;COUNTIF('3C'!M$6:M$38,1),"3C",
IF(COUNTIF(AK$6:AK25,"3D")&lt;COUNTIF('3D'!M$6:M$36,1),"3D",
IF(COUNTIF(AK$6:AK25,"3E")&lt;COUNTIF('3E'!M$6:M$33,1),"3E",
IF(COUNTIF(AK$6:AK25,"CM2")&lt;COUNTIF('CM2'!M$6:M$33,1),"CM2",
""))))))))))))))))))))))</f>
        <v/>
      </c>
      <c r="AL26" s="42" t="str">
        <f>IF(COUNTIF(AL$6:AL25,"6A")&lt;COUNTIF('6A'!N$6:N$33,1),"6A",
IF(COUNTIF(AL$6:AL25,"6B")&lt;COUNTIF('6B'!N$6:N$36,1),"6B",
IF(COUNTIF(AL$6:AL25,"6C")&lt;COUNTIF('6C'!N$6:N$38,1),"6C",
IF(COUNTIF(AL$6:AL25,"6D")&lt;COUNTIF('6D'!N$6:N$39,1),"6D",
IF(COUNTIF(AL$6:AL25,"6E")&lt;COUNTIF('6E'!N$6:N$37,1),"6E",
IF(COUNTIF(AL$6:AL25,"5A")&lt;COUNTIF('5A'!N$6:N$38,1),"5A",
IF(COUNTIF(AL$6:AL25,"5B")&lt;COUNTIF('5B'!N$6:N$33,1),"5B",
IF(COUNTIF(AL$6:AL25,"5C")&lt;COUNTIF('5C'!N$6:N$36,1),"5C",
IF(COUNTIF(AL$6:AL25,"5D")&lt;COUNTIF('5D'!N$6:N$38,1),"5D",
IF(COUNTIF(AL$6:AL25,"5E")&lt;COUNTIF('5E'!N$6:N$37,1),"5E",
IF(COUNTIF(AL$6:AL25,"5F")&lt;COUNTIF('5F'!N$6:N$37,1),"5F",
IF(COUNTIF(AL$6:AL25,"4A")&lt;COUNTIF('4A'!N$6:N$33,1),"4A",
IF(COUNTIF(AL$6:AL25,"4B")&lt;COUNTIF('4B'!N$6:N$33,1),"4B",
IF(COUNTIF(AL$6:AL25,"4C")&lt;COUNTIF('4C'!N$6:N$33,1),"4C",
IF(COUNTIF(AL$6:AL25,"4D")&lt;COUNTIF('4D'!N$6:N$33,1),"4D",
IF(COUNTIF(AL$6:AL25,"4E")&lt;COUNTIF('4E'!N$6:N$33,1),"4E",
IF(COUNTIF(AL$6:AL25,"3A")&lt;COUNTIF('3A'!N$6:N$33,1),"3A",
IF(COUNTIF(AL$6:AL25,"3B")&lt;COUNTIF('3B'!N$6:N$33,1),"3B",
IF(COUNTIF(AL$6:AL25,"3C")&lt;COUNTIF('3C'!N$6:N$38,1),"3C",
IF(COUNTIF(AL$6:AL25,"3D")&lt;COUNTIF('3D'!N$6:N$36,1),"3D",
IF(COUNTIF(AL$6:AL25,"3E")&lt;COUNTIF('3E'!N$6:N$33,1),"3E",
IF(COUNTIF(AL$6:AL25,"CM2")&lt;COUNTIF('CM2'!N$6:N$33,1),"CM2",
""))))))))))))))))))))))</f>
        <v/>
      </c>
      <c r="AM26" s="44" t="str">
        <f>IF(COUNTIF(AM$6:AM25,"6A")&lt;COUNTIF('6A'!O$6:O$33,1),"6A",
IF(COUNTIF(AM$6:AM25,"6B")&lt;COUNTIF('6B'!O$6:O$36,1),"6B",
IF(COUNTIF(AM$6:AM25,"6C")&lt;COUNTIF('6C'!O$6:O$38,1),"6C",
IF(COUNTIF(AM$6:AM25,"6D")&lt;COUNTIF('6D'!O$6:O$39,1),"6D",
IF(COUNTIF(AM$6:AM25,"6E")&lt;COUNTIF('6E'!O$6:O$37,1),"6E",
IF(COUNTIF(AM$6:AM25,"5A")&lt;COUNTIF('5A'!O$6:O$38,1),"5A",
IF(COUNTIF(AM$6:AM25,"5B")&lt;COUNTIF('5B'!O$6:O$33,1),"5B",
IF(COUNTIF(AM$6:AM25,"5C")&lt;COUNTIF('5C'!O$6:O$36,1),"5C",
IF(COUNTIF(AM$6:AM25,"5D")&lt;COUNTIF('5D'!O$6:O$38,1),"5D",
IF(COUNTIF(AM$6:AM25,"5E")&lt;COUNTIF('5E'!O$6:O$37,1),"5E",
IF(COUNTIF(AM$6:AM25,"5F")&lt;COUNTIF('5F'!O$6:O$37,1),"5F",
IF(COUNTIF(AM$6:AM25,"4A")&lt;COUNTIF('4A'!O$6:O$33,1),"4A",
IF(COUNTIF(AM$6:AM25,"4B")&lt;COUNTIF('4B'!O$6:O$33,1),"4B",
IF(COUNTIF(AM$6:AM25,"4C")&lt;COUNTIF('4C'!O$6:O$33,1),"4C",
IF(COUNTIF(AM$6:AM25,"4D")&lt;COUNTIF('4D'!O$6:O$33,1),"4D",
IF(COUNTIF(AM$6:AM25,"4E")&lt;COUNTIF('4E'!O$6:O$33,1),"4E",
IF(COUNTIF(AM$6:AM25,"3A")&lt;COUNTIF('3A'!O$6:O$33,1),"3A",
IF(COUNTIF(AM$6:AM25,"3B")&lt;COUNTIF('3B'!O$6:O$33,1),"3B",
IF(COUNTIF(AM$6:AM25,"3C")&lt;COUNTIF('3C'!O$6:O$38,1),"3C",
IF(COUNTIF(AM$6:AM25,"3D")&lt;COUNTIF('3D'!O$6:O$36,1),"3D",
IF(COUNTIF(AM$6:AM25,"3E")&lt;COUNTIF('3E'!O$6:O$33,1),"3E",
IF(COUNTIF(AM$6:AM25,"CM2")&lt;COUNTIF('CM2'!O$6:O$33,1),"CM2",
""))))))))))))))))))))))</f>
        <v/>
      </c>
      <c r="AN26" s="30"/>
      <c r="AO26" s="34" t="str">
        <f>IF(COUNTIF(AO$6:AO25,"6A")&lt;COUNTIF('6A'!Q$6:Q$33,1),"6A",
IF(COUNTIF(AO$6:AO25,"6B")&lt;COUNTIF('6B'!Q$6:Q$36,1),"6B",
IF(COUNTIF(AO$6:AO25,"6C")&lt;COUNTIF('6C'!Q$6:Q$38,1),"6C",
IF(COUNTIF(AO$6:AO25,"6D")&lt;COUNTIF('6D'!Q$6:Q$39,1),"6D",
IF(COUNTIF(AO$6:AO25,"6E")&lt;COUNTIF('6E'!Q$6:Q$37,1),"6E",
IF(COUNTIF(AO$6:AO25,"5A")&lt;COUNTIF('5A'!Q$6:Q$38,1),"5A",
IF(COUNTIF(AO$6:AO25,"5B")&lt;COUNTIF('5B'!Q$6:Q$33,1),"5B",
IF(COUNTIF(AO$6:AO25,"5C")&lt;COUNTIF('5C'!Q$6:Q$36,1),"5C",
IF(COUNTIF(AO$6:AO25,"5D")&lt;COUNTIF('5D'!Q$6:Q$38,1),"5D",
IF(COUNTIF(AO$6:AO25,"5E")&lt;COUNTIF('5E'!Q$6:Q$37,1),"5E",
IF(COUNTIF(AO$6:AO25,"5F")&lt;COUNTIF('5F'!Q$6:Q$37,1),"5F",
IF(COUNTIF(AO$6:AO25,"4A")&lt;COUNTIF('4A'!Q$6:Q$33,1),"4A",
IF(COUNTIF(AO$6:AO25,"4B")&lt;COUNTIF('4B'!Q$6:Q$33,1),"4B",
IF(COUNTIF(AO$6:AO25,"4C")&lt;COUNTIF('4C'!Q$6:Q$33,1),"4C",
IF(COUNTIF(AO$6:AO25,"4D")&lt;COUNTIF('4D'!Q$6:Q$33,1),"4D",
IF(COUNTIF(AO$6:AO25,"4E")&lt;COUNTIF('4E'!Q$6:Q$33,1),"4E",
IF(COUNTIF(AO$6:AO25,"3A")&lt;COUNTIF('3A'!Q$6:Q$33,1),"3A",
IF(COUNTIF(AO$6:AO25,"3B")&lt;COUNTIF('3B'!Q$6:Q$33,1),"3B",
IF(COUNTIF(AO$6:AO25,"3C")&lt;COUNTIF('3C'!Q$6:Q$38,1),"3C",
IF(COUNTIF(AO$6:AO25,"3D")&lt;COUNTIF('3D'!Q$6:Q$36,1),"3D",
IF(COUNTIF(AO$6:AO25,"3E")&lt;COUNTIF('3E'!Q$6:Q$33,1),"3E",
IF(COUNTIF(AO$6:AO25,"CM2")&lt;COUNTIF('CM2'!Q$6:Q$33,1),"CM2",
""))))))))))))))))))))))</f>
        <v/>
      </c>
      <c r="AP26" s="45" t="str">
        <f>IF(COUNTIF(AP$6:AP25,"6A")&lt;COUNTIF('6A'!R$6:R$33,1),"6A",
IF(COUNTIF(AP$6:AP25,"6B")&lt;COUNTIF('6B'!R$6:R$36,1),"6B",
IF(COUNTIF(AP$6:AP25,"6C")&lt;COUNTIF('6C'!R$6:R$38,1),"6C",
IF(COUNTIF(AP$6:AP25,"6D")&lt;COUNTIF('6D'!R$6:R$39,1),"6D",
IF(COUNTIF(AP$6:AP25,"6E")&lt;COUNTIF('6E'!R$6:R$37,1),"6E",
IF(COUNTIF(AP$6:AP25,"5A")&lt;COUNTIF('5A'!R$6:R$38,1),"5A",
IF(COUNTIF(AP$6:AP25,"5B")&lt;COUNTIF('5B'!R$6:R$33,1),"5B",
IF(COUNTIF(AP$6:AP25,"5C")&lt;COUNTIF('5C'!R$6:R$36,1),"5C",
IF(COUNTIF(AP$6:AP25,"5D")&lt;COUNTIF('5D'!R$6:R$38,1),"5D",
IF(COUNTIF(AP$6:AP25,"5E")&lt;COUNTIF('5E'!R$6:R$37,1),"5E",
IF(COUNTIF(AP$6:AP25,"5F")&lt;COUNTIF('5F'!R$6:R$37,1),"5F",
IF(COUNTIF(AP$6:AP25,"4A")&lt;COUNTIF('4A'!R$6:R$33,1),"4A",
IF(COUNTIF(AP$6:AP25,"4B")&lt;COUNTIF('4B'!R$6:R$33,1),"4B",
IF(COUNTIF(AP$6:AP25,"4C")&lt;COUNTIF('4C'!R$6:R$33,1),"4C",
IF(COUNTIF(AP$6:AP25,"4D")&lt;COUNTIF('4D'!R$6:R$33,1),"4D",
IF(COUNTIF(AP$6:AP25,"4E")&lt;COUNTIF('4E'!R$6:R$33,1),"4E",
IF(COUNTIF(AP$6:AP25,"3A")&lt;COUNTIF('3A'!R$6:R$33,1),"3A",
IF(COUNTIF(AP$6:AP25,"3B")&lt;COUNTIF('3B'!R$6:R$33,1),"3B",
IF(COUNTIF(AP$6:AP25,"3C")&lt;COUNTIF('3C'!R$6:R$38,1),"3C",
IF(COUNTIF(AP$6:AP25,"3D")&lt;COUNTIF('3D'!R$6:R$36,1),"3D",
IF(COUNTIF(AP$6:AP25,"3E")&lt;COUNTIF('3E'!R$6:R$33,1),"3E",
IF(COUNTIF(AP$6:AP25,"CM2")&lt;COUNTIF('CM2'!R$6:R$33,1),"CM2",
""))))))))))))))))))))))</f>
        <v/>
      </c>
      <c r="AQ26" s="36" t="str">
        <f>IF(COUNTIF(AQ$6:AQ25,"6A")&lt;COUNTIF('6A'!S$6:S$33,1),"6A",
IF(COUNTIF(AQ$6:AQ25,"6B")&lt;COUNTIF('6B'!S$6:S$36,1),"6B",
IF(COUNTIF(AQ$6:AQ25,"6C")&lt;COUNTIF('6C'!S$6:S$38,1),"6C",
IF(COUNTIF(AQ$6:AQ25,"6D")&lt;COUNTIF('6D'!S$6:S$39,1),"6D",
IF(COUNTIF(AQ$6:AQ25,"6E")&lt;COUNTIF('6E'!S$6:S$37,1),"6E",
IF(COUNTIF(AQ$6:AQ25,"5A")&lt;COUNTIF('5A'!S$6:S$38,1),"5A",
IF(COUNTIF(AQ$6:AQ25,"5B")&lt;COUNTIF('5B'!S$6:S$33,1),"5B",
IF(COUNTIF(AQ$6:AQ25,"5C")&lt;COUNTIF('5C'!S$6:S$36,1),"5C",
IF(COUNTIF(AQ$6:AQ25,"5D")&lt;COUNTIF('5D'!S$6:S$38,1),"5D",
IF(COUNTIF(AQ$6:AQ25,"5E")&lt;COUNTIF('5E'!S$6:S$37,1),"5E",
IF(COUNTIF(AQ$6:AQ25,"5F")&lt;COUNTIF('5F'!S$6:S$37,1),"5F",
IF(COUNTIF(AQ$6:AQ25,"4A")&lt;COUNTIF('4A'!S$6:S$33,1),"4A",
IF(COUNTIF(AQ$6:AQ25,"4B")&lt;COUNTIF('4B'!S$6:S$33,1),"4B",
IF(COUNTIF(AQ$6:AQ25,"4C")&lt;COUNTIF('4C'!S$6:S$33,1),"4C",
IF(COUNTIF(AQ$6:AQ25,"4D")&lt;COUNTIF('4D'!S$6:S$33,1),"4D",
IF(COUNTIF(AQ$6:AQ25,"4E")&lt;COUNTIF('4E'!S$6:S$33,1),"4E",
IF(COUNTIF(AQ$6:AQ25,"3A")&lt;COUNTIF('3A'!S$6:S$33,1),"3A",
IF(COUNTIF(AQ$6:AQ25,"3B")&lt;COUNTIF('3B'!S$6:S$33,1),"3B",
IF(COUNTIF(AQ$6:AQ25,"3C")&lt;COUNTIF('3C'!S$6:S$38,1),"3C",
IF(COUNTIF(AQ$6:AQ25,"3D")&lt;COUNTIF('3D'!S$6:S$36,1),"3D",
IF(COUNTIF(AQ$6:AQ25,"3E")&lt;COUNTIF('3E'!S$6:S$33,1),"3E",
IF(COUNTIF(AQ$6:AQ25,"CM2")&lt;COUNTIF('CM2'!S$6:S$33,1),"CM2",
""))))))))))))))))))))))</f>
        <v/>
      </c>
      <c r="AR26" s="39" t="str">
        <f>IF(COUNTIF(AR$6:AR25,"6A")&lt;COUNTIF('6A'!T$6:T$33,1),"6A",
IF(COUNTIF(AR$6:AR25,"6B")&lt;COUNTIF('6B'!T$6:T$36,1),"6B",
IF(COUNTIF(AR$6:AR25,"6C")&lt;COUNTIF('6C'!T$6:T$38,1),"6C",
IF(COUNTIF(AR$6:AR25,"6D")&lt;COUNTIF('6D'!T$6:T$39,1),"6D",
IF(COUNTIF(AR$6:AR25,"6E")&lt;COUNTIF('6E'!T$6:T$37,1),"6E",
IF(COUNTIF(AR$6:AR25,"5A")&lt;COUNTIF('5A'!T$6:T$38,1),"5A",
IF(COUNTIF(AR$6:AR25,"5B")&lt;COUNTIF('5B'!T$6:T$33,1),"5B",
IF(COUNTIF(AR$6:AR25,"5C")&lt;COUNTIF('5C'!T$6:T$36,1),"5C",
IF(COUNTIF(AR$6:AR25,"5D")&lt;COUNTIF('5D'!T$6:T$38,1),"5D",
IF(COUNTIF(AR$6:AR25,"5E")&lt;COUNTIF('5E'!T$6:T$37,1),"5E",
IF(COUNTIF(AR$6:AR25,"5F")&lt;COUNTIF('5F'!T$6:T$37,1),"5F",
IF(COUNTIF(AR$6:AR25,"4A")&lt;COUNTIF('4A'!T$6:T$33,1),"4A",
IF(COUNTIF(AR$6:AR25,"4B")&lt;COUNTIF('4B'!T$6:T$33,1),"4B",
IF(COUNTIF(AR$6:AR25,"4C")&lt;COUNTIF('4C'!T$6:T$33,1),"4C",
IF(COUNTIF(AR$6:AR25,"4D")&lt;COUNTIF('4D'!T$6:T$33,1),"4D",
IF(COUNTIF(AR$6:AR25,"4E")&lt;COUNTIF('4E'!T$6:T$33,1),"4E",
IF(COUNTIF(AR$6:AR25,"3A")&lt;COUNTIF('3A'!T$6:T$33,1),"3A",
IF(COUNTIF(AR$6:AR25,"3B")&lt;COUNTIF('3B'!T$6:T$33,1),"3B",
IF(COUNTIF(AR$6:AR25,"3C")&lt;COUNTIF('3C'!T$6:T$38,1),"3C",
IF(COUNTIF(AR$6:AR25,"3D")&lt;COUNTIF('3D'!T$6:T$36,1),"3D",
IF(COUNTIF(AR$6:AR25,"3E")&lt;COUNTIF('3E'!T$6:T$33,1),"3E",
IF(COUNTIF(AR$6:AR25,"CM2")&lt;COUNTIF('CM2'!T$6:T$33,1),"CM2",
""))))))))))))))))))))))</f>
        <v/>
      </c>
      <c r="AS26" s="42" t="str">
        <f>IF(COUNTIF(AS$6:AS25,"6A")&lt;COUNTIF('6A'!U$6:U$33,1),"6A",
IF(COUNTIF(AS$6:AS25,"6B")&lt;COUNTIF('6B'!U$6:U$36,1),"6B",
IF(COUNTIF(AS$6:AS25,"6C")&lt;COUNTIF('6C'!U$6:U$38,1),"6C",
IF(COUNTIF(AS$6:AS25,"6D")&lt;COUNTIF('6D'!U$6:U$39,1),"6D",
IF(COUNTIF(AS$6:AS25,"6E")&lt;COUNTIF('6E'!U$6:U$37,1),"6E",
IF(COUNTIF(AS$6:AS25,"5A")&lt;COUNTIF('5A'!U$6:U$38,1),"5A",
IF(COUNTIF(AS$6:AS25,"5B")&lt;COUNTIF('5B'!U$6:U$33,1),"5B",
IF(COUNTIF(AS$6:AS25,"5C")&lt;COUNTIF('5C'!U$6:U$36,1),"5C",
IF(COUNTIF(AS$6:AS25,"5D")&lt;COUNTIF('5D'!U$6:U$38,1),"5D",
IF(COUNTIF(AS$6:AS25,"5E")&lt;COUNTIF('5E'!U$6:U$37,1),"5E",
IF(COUNTIF(AS$6:AS25,"5F")&lt;COUNTIF('5F'!U$6:U$37,1),"5F",
IF(COUNTIF(AS$6:AS25,"4A")&lt;COUNTIF('4A'!U$6:U$33,1),"4A",
IF(COUNTIF(AS$6:AS25,"4B")&lt;COUNTIF('4B'!U$6:U$33,1),"4B",
IF(COUNTIF(AS$6:AS25,"4C")&lt;COUNTIF('4C'!U$6:U$33,1),"4C",
IF(COUNTIF(AS$6:AS25,"4D")&lt;COUNTIF('4D'!U$6:U$33,1),"4D",
IF(COUNTIF(AS$6:AS25,"4E")&lt;COUNTIF('4E'!U$6:U$33,1),"4E",
IF(COUNTIF(AS$6:AS25,"3A")&lt;COUNTIF('3A'!U$6:U$33,1),"3A",
IF(COUNTIF(AS$6:AS25,"3B")&lt;COUNTIF('3B'!U$6:U$33,1),"3B",
IF(COUNTIF(AS$6:AS25,"3C")&lt;COUNTIF('3C'!U$6:U$38,1),"3C",
IF(COUNTIF(AS$6:AS25,"3D")&lt;COUNTIF('3D'!U$6:U$36,1),"3D",
IF(COUNTIF(AS$6:AS25,"3E")&lt;COUNTIF('3E'!U$6:U$33,1),"3E",
IF(COUNTIF(AS$6:AS25,"CM2")&lt;COUNTIF('CM2'!U$6:U$33,1),"CM2",
""))))))))))))))))))))))</f>
        <v/>
      </c>
      <c r="AU26" s="34" t="str">
        <f ca="1">IF(AA26="","",IF(AA26="3A",INDEX(OFFSET('3A'!$A$6:$A$39,SMALL('3A'!Z$6:Z$39,COUNTIF(AA$6:AA26,"3A")),0),MATCH(1,OFFSET('3A'!C$6:C$39,SMALL('3A'!Z$6:Z$39,COUNTIF(AA$6:AA26,"3A")),0),0))&amp;" "&amp;VLOOKUP(INDEX(OFFSET('3A'!$A$6:$A$39,SMALL('3A'!Z$6:Z$39,COUNTIF(AA$6:AA26,"3A")),0),MATCH(1,OFFSET('3A'!C$6:C$39,SMALL('3A'!Z$6:Z$39,COUNTIF(AA$6:AA26,"3A")),0),0)),'3A'!$A$6:$B$39,2,0)&amp;" - "&amp;'3A'!$A$1,
IF(AA26="3B",INDEX(OFFSET('3B'!$A$6:$A$38,SMALL('3B'!Z$6:Z$38,COUNTIF(AA$6:AA26,"3B")),0),MATCH(1,OFFSET('3B'!C$6:C$38,SMALL('3B'!Z$6:Z$38,COUNTIF(AA$6:AA26,"3B")),0),0))&amp;" "&amp;VLOOKUP(INDEX(OFFSET('3B'!$A$6:$A$38,SMALL('3B'!Z$6:Z$38,COUNTIF(AA$6:AA26,"3B")),0),MATCH(1,OFFSET('3B'!C$6:C$38,SMALL('3B'!Z$6:Z$38,COUNTIF(AA$6:AA26,"3B")),0),0)),'3B'!$A$6:$B$38,2,0)&amp;" - "&amp;'3B'!$A$1,
IF(AA26="3C",INDEX(OFFSET('3C'!$A$6:$A$41,SMALL('3C'!Z$6:Z$41,COUNTIF(AA$6:AA26,"3C")),0),MATCH(1,OFFSET('3C'!C$6:C$41,SMALL('3C'!Z$6:Z$41,COUNTIF(AA$6:AA26,"3C")),0),0))&amp;" "&amp;VLOOKUP(INDEX(OFFSET('3C'!$A$6:$A$41,SMALL('3C'!Z$6:Z$41,COUNTIF(AA$6:AA26,"3C")),0),MATCH(1,OFFSET('3C'!C$6:C$41,SMALL('3C'!Z$6:Z$41,COUNTIF(AA$6:AA26,"3C")),0),0)),'3C'!$A$6:$B$41,2,0)&amp;" - "&amp;'3C'!$A$1,
IF(AA26="3D",INDEX(OFFSET('3D'!$A$6:$A$39,SMALL('3D'!Z$6:Z$39,COUNTIF(AA$6:AA26,"3D")),0),MATCH(1,OFFSET('3D'!C$6:C$39,SMALL('3D'!Z$6:Z$39,COUNTIF(AA$6:AA26,"3D")),0),0))&amp;" "&amp;VLOOKUP(INDEX(OFFSET('3D'!$A$6:$A$39,SMALL('3D'!Z$6:Z$39,COUNTIF(AA$6:AA26,"3D")),0),MATCH(1,OFFSET('3D'!C$6:C$39,SMALL('3D'!Z$6:Z$39,COUNTIF(AA$6:AA26,"3D")),0),0)),'3D'!$A$6:$B$39,2,0)&amp;" - "&amp;'3D'!$A$1,
IF(AA26="3E",INDEX(OFFSET('3E'!$A$6:$A$37,SMALL('3E'!Z$6:Z$37,COUNTIF(AA$6:AA26,"3E")),0),MATCH(1,OFFSET('3E'!C$6:C$37,SMALL('3E'!Z$6:Z$37,COUNTIF(AA$6:AA26,"3E")),0),0))&amp;" "&amp;VLOOKUP(INDEX(OFFSET('3E'!$A$6:$A$37,SMALL('3E'!Z$6:Z$37,COUNTIF(AA$6:AA26,"3E")),0),MATCH(1,OFFSET('3E'!C$6:C$37,SMALL('3E'!Z$6:Z$37,COUNTIF(AA$6:AA26,"3E")),0),0)),'3E'!$A$6:$B$37,2,0)&amp;" - "&amp;'3E'!$A$1))))))</f>
        <v/>
      </c>
      <c r="AV26" s="34" t="str">
        <f ca="1">IF(AB26="","",IF(AB26="3A",INDEX(OFFSET('3A'!$A$6:$A$39,SMALL('3A'!AA$6:AA$39,COUNTIF(AB$6:AB26,"3A")),0),MATCH(1,OFFSET('3A'!D$6:D$39,SMALL('3A'!AA$6:AA$39,COUNTIF(AB$6:AB26,"3A")),0),0))&amp;" "&amp;VLOOKUP(INDEX(OFFSET('3A'!$A$6:$A$39,SMALL('3A'!AA$6:AA$39,COUNTIF(AB$6:AB26,"3A")),0),MATCH(1,OFFSET('3A'!D$6:D$39,SMALL('3A'!AA$6:AA$39,COUNTIF(AB$6:AB26,"3A")),0),0)),'3A'!$A$6:$B$39,2,0)&amp;" - "&amp;'3A'!$A$1,
IF(AB26="3B",INDEX(OFFSET('3B'!$A$6:$A$38,SMALL('3B'!AA$6:AA$38,COUNTIF(AB$6:AB26,"3B")),0),MATCH(1,OFFSET('3B'!D$6:D$38,SMALL('3B'!AA$6:AA$38,COUNTIF(AB$6:AB26,"3B")),0),0))&amp;" "&amp;VLOOKUP(INDEX(OFFSET('3B'!$A$6:$A$38,SMALL('3B'!AA$6:AA$38,COUNTIF(AB$6:AB26,"3B")),0),MATCH(1,OFFSET('3B'!D$6:D$38,SMALL('3B'!AA$6:AA$38,COUNTIF(AB$6:AB26,"3B")),0),0)),'3B'!$A$6:$B$38,2,0)&amp;" - "&amp;'3B'!$A$1,
IF(AB26="3C",INDEX(OFFSET('3C'!$A$6:$A$41,SMALL('3C'!AA$6:AA$41,COUNTIF(AB$6:AB26,"3C")),0),MATCH(1,OFFSET('3C'!D$6:D$41,SMALL('3C'!AA$6:AA$41,COUNTIF(AB$6:AB26,"3C")),0),0))&amp;" "&amp;VLOOKUP(INDEX(OFFSET('3C'!$A$6:$A$41,SMALL('3C'!AA$6:AA$41,COUNTIF(AB$6:AB26,"3C")),0),MATCH(1,OFFSET('3C'!D$6:D$41,SMALL('3C'!AA$6:AA$41,COUNTIF(AB$6:AB26,"3C")),0),0)),'3C'!$A$6:$B$41,2,0)&amp;" - "&amp;'3C'!$A$1,
IF(AB26="3D",INDEX(OFFSET('3D'!$A$6:$A$39,SMALL('3D'!AA$6:AA$39,COUNTIF(AB$6:AB26,"3D")),0),MATCH(1,OFFSET('3D'!D$6:D$39,SMALL('3D'!AA$6:AA$39,COUNTIF(AB$6:AB26,"3D")),0),0))&amp;" "&amp;VLOOKUP(INDEX(OFFSET('3D'!$A$6:$A$39,SMALL('3D'!AA$6:AA$39,COUNTIF(AB$6:AB26,"3D")),0),MATCH(1,OFFSET('3D'!D$6:D$39,SMALL('3D'!AA$6:AA$39,COUNTIF(AB$6:AB26,"3D")),0),0)),'3D'!$A$6:$B$39,2,0)&amp;" - "&amp;'3D'!$A$1,
IF(AB26="3E",INDEX(OFFSET('3E'!$A$6:$A$37,SMALL('3E'!AA$6:AA$37,COUNTIF(AB$6:AB26,"3E")),0),MATCH(1,OFFSET('3E'!D$6:D$37,SMALL('3E'!AA$6:AA$37,COUNTIF(AB$6:AB26,"3E")),0),0))&amp;" "&amp;VLOOKUP(INDEX(OFFSET('3E'!$A$6:$A$37,SMALL('3E'!AA$6:AA$37,COUNTIF(AB$6:AB26,"3E")),0),MATCH(1,OFFSET('3E'!D$6:D$37,SMALL('3E'!AA$6:AA$37,COUNTIF(AB$6:AB26,"3E")),0),0)),'3E'!$A$6:$B$37,2,0)&amp;" - "&amp;'3E'!$A$1))))))</f>
        <v/>
      </c>
      <c r="AW26" s="36" t="str">
        <f ca="1">IF(AC26="","",IF(AC26="3A",INDEX(OFFSET('3A'!$A$6:$A$39,SMALL('3A'!AB$6:AB$39,COUNTIF(AC$6:AC26,"3A")),0),MATCH(1,OFFSET('3A'!E$6:E$39,SMALL('3A'!AB$6:AB$39,COUNTIF(AC$6:AC26,"3A")),0),0))&amp;" "&amp;VLOOKUP(INDEX(OFFSET('3A'!$A$6:$A$39,SMALL('3A'!AB$6:AB$39,COUNTIF(AC$6:AC26,"3A")),0),MATCH(1,OFFSET('3A'!E$6:E$39,SMALL('3A'!AB$6:AB$39,COUNTIF(AC$6:AC26,"3A")),0),0)),'3A'!$A$6:$B$39,2,0)&amp;" - "&amp;'3A'!$A$1,
IF(AC26="3B",INDEX(OFFSET('3B'!$A$6:$A$38,SMALL('3B'!AB$6:AB$38,COUNTIF(AC$6:AC26,"3B")),0),MATCH(1,OFFSET('3B'!E$6:E$38,SMALL('3B'!AB$6:AB$38,COUNTIF(AC$6:AC26,"3B")),0),0))&amp;" "&amp;VLOOKUP(INDEX(OFFSET('3B'!$A$6:$A$38,SMALL('3B'!AB$6:AB$38,COUNTIF(AC$6:AC26,"3B")),0),MATCH(1,OFFSET('3B'!E$6:E$38,SMALL('3B'!AB$6:AB$38,COUNTIF(AC$6:AC26,"3B")),0),0)),'3B'!$A$6:$B$38,2,0)&amp;" - "&amp;'3B'!$A$1,
IF(AC26="3C",INDEX(OFFSET('3C'!$A$6:$A$41,SMALL('3C'!AB$6:AB$41,COUNTIF(AC$6:AC26,"3C")),0),MATCH(1,OFFSET('3C'!E$6:E$41,SMALL('3C'!AB$6:AB$41,COUNTIF(AC$6:AC26,"3C")),0),0))&amp;" "&amp;VLOOKUP(INDEX(OFFSET('3C'!$A$6:$A$41,SMALL('3C'!AB$6:AB$41,COUNTIF(AC$6:AC26,"3C")),0),MATCH(1,OFFSET('3C'!E$6:E$41,SMALL('3C'!AB$6:AB$41,COUNTIF(AC$6:AC26,"3C")),0),0)),'3C'!$A$6:$B$41,2,0)&amp;" - "&amp;'3C'!$A$1,
IF(AC26="3D",INDEX(OFFSET('3D'!$A$6:$A$39,SMALL('3D'!AB$6:AB$39,COUNTIF(AC$6:AC26,"3D")),0),MATCH(1,OFFSET('3D'!E$6:E$39,SMALL('3D'!AB$6:AB$39,COUNTIF(AC$6:AC26,"3D")),0),0))&amp;" "&amp;VLOOKUP(INDEX(OFFSET('3D'!$A$6:$A$39,SMALL('3D'!AB$6:AB$39,COUNTIF(AC$6:AC26,"3D")),0),MATCH(1,OFFSET('3D'!E$6:E$39,SMALL('3D'!AB$6:AB$39,COUNTIF(AC$6:AC26,"3D")),0),0)),'3D'!$A$6:$B$39,2,0)&amp;" - "&amp;'3D'!$A$1,
IF(AC26="3E",INDEX(OFFSET('3E'!$A$6:$A$37,SMALL('3E'!AB$6:AB$37,COUNTIF(AC$6:AC26,"3E")),0),MATCH(1,OFFSET('3E'!E$6:E$37,SMALL('3E'!AB$6:AB$37,COUNTIF(AC$6:AC26,"3E")),0),0))&amp;" "&amp;VLOOKUP(INDEX(OFFSET('3E'!$A$6:$A$37,SMALL('3E'!AB$6:AB$37,COUNTIF(AC$6:AC26,"3E")),0),MATCH(1,OFFSET('3E'!E$6:E$37,SMALL('3E'!AB$6:AB$37,COUNTIF(AC$6:AC26,"3E")),0),0)),'3E'!$A$6:$B$37,2,0)&amp;" - "&amp;'3E'!$A$1))))))</f>
        <v/>
      </c>
      <c r="AX26" s="39" t="str">
        <f ca="1">IF(AD26="","",IF(AD26="3A",INDEX(OFFSET('3A'!$A$6:$A$39,SMALL('3A'!AC$6:AC$39,COUNTIF(AD$6:AD26,"3A")),0),MATCH(1,OFFSET('3A'!F$6:F$39,SMALL('3A'!AC$6:AC$39,COUNTIF(AD$6:AD26,"3A")),0),0))&amp;" "&amp;VLOOKUP(INDEX(OFFSET('3A'!$A$6:$A$39,SMALL('3A'!AC$6:AC$39,COUNTIF(AD$6:AD26,"3A")),0),MATCH(1,OFFSET('3A'!F$6:F$39,SMALL('3A'!AC$6:AC$39,COUNTIF(AD$6:AD26,"3A")),0),0)),'3A'!$A$6:$B$39,2,0)&amp;" - "&amp;'3A'!$A$1,
IF(AD26="3B",INDEX(OFFSET('3B'!$A$6:$A$38,SMALL('3B'!AC$6:AC$38,COUNTIF(AD$6:AD26,"3B")),0),MATCH(1,OFFSET('3B'!F$6:F$38,SMALL('3B'!AC$6:AC$38,COUNTIF(AD$6:AD26,"3B")),0),0))&amp;" "&amp;VLOOKUP(INDEX(OFFSET('3B'!$A$6:$A$38,SMALL('3B'!AC$6:AC$38,COUNTIF(AD$6:AD26,"3B")),0),MATCH(1,OFFSET('3B'!F$6:F$38,SMALL('3B'!AC$6:AC$38,COUNTIF(AD$6:AD26,"3B")),0),0)),'3B'!$A$6:$B$38,2,0)&amp;" - "&amp;'3B'!$A$1,
IF(AD26="3C",INDEX(OFFSET('3C'!$A$6:$A$41,SMALL('3C'!AC$6:AC$41,COUNTIF(AD$6:AD26,"3C")),0),MATCH(1,OFFSET('3C'!F$6:F$41,SMALL('3C'!AC$6:AC$41,COUNTIF(AD$6:AD26,"3C")),0),0))&amp;" "&amp;VLOOKUP(INDEX(OFFSET('3C'!$A$6:$A$41,SMALL('3C'!AC$6:AC$41,COUNTIF(AD$6:AD26,"3C")),0),MATCH(1,OFFSET('3C'!F$6:F$41,SMALL('3C'!AC$6:AC$41,COUNTIF(AD$6:AD26,"3C")),0),0)),'3C'!$A$6:$B$41,2,0)&amp;" - "&amp;'3C'!$A$1,
IF(AD26="3D",INDEX(OFFSET('3D'!$A$6:$A$39,SMALL('3D'!AC$6:AC$39,COUNTIF(AD$6:AD26,"3D")),0),MATCH(1,OFFSET('3D'!F$6:F$39,SMALL('3D'!AC$6:AC$39,COUNTIF(AD$6:AD26,"3D")),0),0))&amp;" "&amp;VLOOKUP(INDEX(OFFSET('3D'!$A$6:$A$39,SMALL('3D'!AC$6:AC$39,COUNTIF(AD$6:AD26,"3D")),0),MATCH(1,OFFSET('3D'!F$6:F$39,SMALL('3D'!AC$6:AC$39,COUNTIF(AD$6:AD26,"3D")),0),0)),'3D'!$A$6:$B$39,2,0)&amp;" - "&amp;'3D'!$A$1,
IF(AD26="3E",INDEX(OFFSET('3E'!$A$6:$A$37,SMALL('3E'!AC$6:AC$37,COUNTIF(AD$6:AD26,"3E")),0),MATCH(1,OFFSET('3E'!F$6:F$37,SMALL('3E'!AC$6:AC$37,COUNTIF(AD$6:AD26,"3E")),0),0))&amp;" "&amp;VLOOKUP(INDEX(OFFSET('3E'!$A$6:$A$37,SMALL('3E'!AC$6:AC$37,COUNTIF(AD$6:AD26,"3E")),0),MATCH(1,OFFSET('3E'!F$6:F$37,SMALL('3E'!AC$6:AC$37,COUNTIF(AD$6:AD26,"3E")),0),0)),'3E'!$A$6:$B$37,2,0)&amp;" - "&amp;'3E'!$A$1))))))</f>
        <v/>
      </c>
      <c r="AY26" s="42" t="str">
        <f ca="1">IF(AE26="","",IF(AE26="3A",INDEX(OFFSET('3A'!$A$6:$A$39,SMALL('3A'!AD$6:AD$39,COUNTIF(AE$6:AE26,"3A")),0),MATCH(1,OFFSET('3A'!G$6:G$39,SMALL('3A'!AD$6:AD$39,COUNTIF(AE$6:AE26,"3A")),0),0))&amp;" "&amp;VLOOKUP(INDEX(OFFSET('3A'!$A$6:$A$39,SMALL('3A'!AD$6:AD$39,COUNTIF(AE$6:AE26,"3A")),0),MATCH(1,OFFSET('3A'!G$6:G$39,SMALL('3A'!AD$6:AD$39,COUNTIF(AE$6:AE26,"3A")),0),0)),'3A'!$A$6:$B$39,2,0)&amp;" - "&amp;'3A'!$A$1,
IF(AE26="3B",INDEX(OFFSET('3B'!$A$6:$A$38,SMALL('3B'!AD$6:AD$38,COUNTIF(AE$6:AE26,"3B")),0),MATCH(1,OFFSET('3B'!G$6:G$38,SMALL('3B'!AD$6:AD$38,COUNTIF(AE$6:AE26,"3B")),0),0))&amp;" "&amp;VLOOKUP(INDEX(OFFSET('3B'!$A$6:$A$38,SMALL('3B'!AD$6:AD$38,COUNTIF(AE$6:AE26,"3B")),0),MATCH(1,OFFSET('3B'!G$6:G$38,SMALL('3B'!AD$6:AD$38,COUNTIF(AE$6:AE26,"3B")),0),0)),'3B'!$A$6:$B$38,2,0)&amp;" - "&amp;'3B'!$A$1,
IF(AE26="3C",INDEX(OFFSET('3C'!$A$6:$A$41,SMALL('3C'!AD$6:AD$41,COUNTIF(AE$6:AE26,"3C")),0),MATCH(1,OFFSET('3C'!G$6:G$41,SMALL('3C'!AD$6:AD$41,COUNTIF(AE$6:AE26,"3C")),0),0))&amp;" "&amp;VLOOKUP(INDEX(OFFSET('3C'!$A$6:$A$41,SMALL('3C'!AD$6:AD$41,COUNTIF(AE$6:AE26,"3C")),0),MATCH(1,OFFSET('3C'!G$6:G$41,SMALL('3C'!AD$6:AD$41,COUNTIF(AE$6:AE26,"3C")),0),0)),'3C'!$A$6:$B$41,2,0)&amp;" - "&amp;'3C'!$A$1,
IF(AE26="3D",INDEX(OFFSET('3D'!$A$6:$A$39,SMALL('3D'!AD$6:AD$39,COUNTIF(AE$6:AE26,"3D")),0),MATCH(1,OFFSET('3D'!G$6:G$39,SMALL('3D'!AD$6:AD$39,COUNTIF(AE$6:AE26,"3D")),0),0))&amp;" "&amp;VLOOKUP(INDEX(OFFSET('3D'!$A$6:$A$39,SMALL('3D'!AD$6:AD$39,COUNTIF(AE$6:AE26,"3D")),0),MATCH(1,OFFSET('3D'!G$6:G$39,SMALL('3D'!AD$6:AD$39,COUNTIF(AE$6:AE26,"3D")),0),0)),'3D'!$A$6:$B$39,2,0)&amp;" - "&amp;'3D'!$A$1,
IF(AE26="3E",INDEX(OFFSET('3E'!$A$6:$A$37,SMALL('3E'!AD$6:AD$37,COUNTIF(AE$6:AE26,"3E")),0),MATCH(1,OFFSET('3E'!G$6:G$37,SMALL('3E'!AD$6:AD$37,COUNTIF(AE$6:AE26,"3E")),0),0))&amp;" "&amp;VLOOKUP(INDEX(OFFSET('3E'!$A$6:$A$37,SMALL('3E'!AD$6:AD$37,COUNTIF(AE$6:AE26,"3E")),0),MATCH(1,OFFSET('3E'!G$6:G$37,SMALL('3E'!AD$6:AD$37,COUNTIF(AE$6:AE26,"3E")),0),0)),'3E'!$A$6:$B$37,2,0)&amp;" - "&amp;'3E'!$A$1))))))</f>
        <v/>
      </c>
      <c r="AZ26" s="44" t="str">
        <f ca="1">IF(AF26="","",IF(AF26="3A",INDEX(OFFSET('3A'!$A$6:$A$39,SMALL('3A'!AE$6:AE$39,COUNTIF(AF$6:AF26,"3A")),0),MATCH(1,OFFSET('3A'!H$6:H$39,SMALL('3A'!AE$6:AE$39,COUNTIF(AF$6:AF26,"3A")),0),0))&amp;" "&amp;VLOOKUP(INDEX(OFFSET('3A'!$A$6:$A$39,SMALL('3A'!AE$6:AE$39,COUNTIF(AF$6:AF26,"3A")),0),MATCH(1,OFFSET('3A'!H$6:H$39,SMALL('3A'!AE$6:AE$39,COUNTIF(AF$6:AF26,"3A")),0),0)),'3A'!$A$6:$B$39,2,0)&amp;" - "&amp;'3A'!$A$1,
IF(AF26="3B",INDEX(OFFSET('3B'!$A$6:$A$38,SMALL('3B'!AE$6:AE$38,COUNTIF(AF$6:AF26,"3B")),0),MATCH(1,OFFSET('3B'!H$6:H$38,SMALL('3B'!AE$6:AE$38,COUNTIF(AF$6:AF26,"3B")),0),0))&amp;" "&amp;VLOOKUP(INDEX(OFFSET('3B'!$A$6:$A$38,SMALL('3B'!AE$6:AE$38,COUNTIF(AF$6:AF26,"3B")),0),MATCH(1,OFFSET('3B'!H$6:H$38,SMALL('3B'!AE$6:AE$38,COUNTIF(AF$6:AF26,"3B")),0),0)),'3B'!$A$6:$B$38,2,0)&amp;" - "&amp;'3B'!$A$1,
IF(AF26="3C",INDEX(OFFSET('3C'!$A$6:$A$41,SMALL('3C'!AE$6:AE$41,COUNTIF(AF$6:AF26,"3C")),0),MATCH(1,OFFSET('3C'!H$6:H$41,SMALL('3C'!AE$6:AE$41,COUNTIF(AF$6:AF26,"3C")),0),0))&amp;" "&amp;VLOOKUP(INDEX(OFFSET('3C'!$A$6:$A$41,SMALL('3C'!AE$6:AE$41,COUNTIF(AF$6:AF26,"3C")),0),MATCH(1,OFFSET('3C'!H$6:H$41,SMALL('3C'!AE$6:AE$41,COUNTIF(AF$6:AF26,"3C")),0),0)),'3C'!$A$6:$B$41,2,0)&amp;" - "&amp;'3C'!$A$1,
IF(AF26="3D",INDEX(OFFSET('3D'!$A$6:$A$39,SMALL('3D'!AE$6:AE$39,COUNTIF(AF$6:AF26,"3D")),0),MATCH(1,OFFSET('3D'!H$6:H$39,SMALL('3D'!AE$6:AE$39,COUNTIF(AF$6:AF26,"3D")),0),0))&amp;" "&amp;VLOOKUP(INDEX(OFFSET('3D'!$A$6:$A$39,SMALL('3D'!AE$6:AE$39,COUNTIF(AF$6:AF26,"3D")),0),MATCH(1,OFFSET('3D'!H$6:H$39,SMALL('3D'!AE$6:AE$39,COUNTIF(AF$6:AF26,"3D")),0),0)),'3D'!$A$6:$B$39,2,0)&amp;" - "&amp;'3D'!$A$1,
IF(AF26="3E",INDEX(OFFSET('3E'!$A$6:$A$37,SMALL('3E'!AE$6:AE$37,COUNTIF(AF$6:AF26,"3E")),0),MATCH(1,OFFSET('3E'!H$6:H$37,SMALL('3E'!AE$6:AE$37,COUNTIF(AF$6:AF26,"3E")),0),0))&amp;" "&amp;VLOOKUP(INDEX(OFFSET('3E'!$A$6:$A$37,SMALL('3E'!AE$6:AE$37,COUNTIF(AF$6:AF26,"3E")),0),MATCH(1,OFFSET('3E'!H$6:H$37,SMALL('3E'!AE$6:AE$37,COUNTIF(AF$6:AF26,"3E")),0),0)),'3E'!$A$6:$B$37,2,0)&amp;" - "&amp;'3E'!$A$1))))))</f>
        <v/>
      </c>
      <c r="BA26" s="30"/>
      <c r="BB26" s="34" t="str">
        <f ca="1">IF(AH26="","",IF(AH26="3A",INDEX(OFFSET('3A'!$A$6:$A$39,SMALL('3A'!AG$6:AG$39,COUNTIF(AH$6:AH26,"3A")),0),MATCH(1,OFFSET('3A'!J$6:J$39,SMALL('3A'!AG$6:AG$39,COUNTIF(AH$6:AH26,"3A")),0),0))&amp;" "&amp;VLOOKUP(INDEX(OFFSET('3A'!$A$6:$A$39,SMALL('3A'!AG$6:AG$39,COUNTIF(AH$6:AH26,"3A")),0),MATCH(1,OFFSET('3A'!J$6:J$39,SMALL('3A'!AG$6:AG$39,COUNTIF(AH$6:AH26,"3A")),0),0)),'3A'!$A$6:$B$39,2,0)&amp;" - "&amp;'3A'!$A$1,
IF(AH26="3B",INDEX(OFFSET('3B'!$A$6:$A$38,SMALL('3B'!AG$6:AG$38,COUNTIF(AH$6:AH26,"3B")),0),MATCH(1,OFFSET('3B'!J$6:J$38,SMALL('3B'!AG$6:AG$38,COUNTIF(AH$6:AH26,"3B")),0),0))&amp;" "&amp;VLOOKUP(INDEX(OFFSET('3B'!$A$6:$A$38,SMALL('3B'!AG$6:AG$38,COUNTIF(AH$6:AH26,"3B")),0),MATCH(1,OFFSET('3B'!J$6:J$38,SMALL('3B'!AG$6:AG$38,COUNTIF(AH$6:AH26,"3B")),0),0)),'3B'!$A$6:$B$38,2,0)&amp;" - "&amp;'3B'!$A$1,
IF(AH26="3C",INDEX(OFFSET('3C'!$A$6:$A$41,SMALL('3C'!AG$6:AG$41,COUNTIF(AH$6:AH26,"3C")),0),MATCH(1,OFFSET('3C'!J$6:J$41,SMALL('3C'!AG$6:AG$41,COUNTIF(AH$6:AH26,"3C")),0),0))&amp;" "&amp;VLOOKUP(INDEX(OFFSET('3C'!$A$6:$A$41,SMALL('3C'!AG$6:AG$41,COUNTIF(AH$6:AH26,"3C")),0),MATCH(1,OFFSET('3C'!J$6:J$41,SMALL('3C'!AG$6:AG$41,COUNTIF(AH$6:AH26,"3C")),0),0)),'3C'!$A$6:$B$41,2,0)&amp;" - "&amp;'3C'!$A$1,
IF(AH26="3D",INDEX(OFFSET('3D'!$A$6:$A$39,SMALL('3D'!AG$6:AG$39,COUNTIF(AH$6:AH26,"3D")),0),MATCH(1,OFFSET('3D'!J$6:J$39,SMALL('3D'!AG$6:AG$39,COUNTIF(AH$6:AH26,"3D")),0),0))&amp;" "&amp;VLOOKUP(INDEX(OFFSET('3D'!$A$6:$A$39,SMALL('3D'!AG$6:AG$39,COUNTIF(AH$6:AH26,"3D")),0),MATCH(1,OFFSET('3D'!J$6:J$39,SMALL('3D'!AG$6:AG$39,COUNTIF(AH$6:AH26,"3D")),0),0)),'3D'!$A$6:$B$39,2,0)&amp;" - "&amp;'3D'!$A$1,
IF(AH26="3E",INDEX(OFFSET('3E'!$A$6:$A$37,SMALL('3E'!AG$6:AG$37,COUNTIF(AH$6:AH26,"3E")),0),MATCH(1,OFFSET('3E'!J$6:J$37,SMALL('3E'!AG$6:AG$37,COUNTIF(AH$6:AH26,"3E")),0),0))&amp;" "&amp;VLOOKUP(INDEX(OFFSET('3E'!$A$6:$A$37,SMALL('3E'!AG$6:AG$37,COUNTIF(AH$6:AH26,"3E")),0),MATCH(1,OFFSET('3E'!J$6:J$37,SMALL('3E'!AG$6:AG$37,COUNTIF(AH$6:AH26,"3E")),0),0)),'3E'!$A$6:$B$37,2,0)&amp;" - "&amp;'3E'!$A$1))))))</f>
        <v/>
      </c>
      <c r="BC26" s="45" t="str">
        <f ca="1">IF(AI26="","",IF(AI26="3A",INDEX(OFFSET('3A'!$A$6:$A$39,SMALL('3A'!AH$6:AH$39,COUNTIF(AI$6:AI26,"3A")),0),MATCH(1,OFFSET('3A'!K$6:K$39,SMALL('3A'!AH$6:AH$39,COUNTIF(AI$6:AI26,"3A")),0),0))&amp;" "&amp;VLOOKUP(INDEX(OFFSET('3A'!$A$6:$A$39,SMALL('3A'!AH$6:AH$39,COUNTIF(AI$6:AI26,"3A")),0),MATCH(1,OFFSET('3A'!K$6:K$39,SMALL('3A'!AH$6:AH$39,COUNTIF(AI$6:AI26,"3A")),0),0)),'3A'!$A$6:$B$39,2,0)&amp;" - "&amp;'3A'!$A$1,
IF(AI26="3B",INDEX(OFFSET('3B'!$A$6:$A$38,SMALL('3B'!AH$6:AH$38,COUNTIF(AI$6:AI26,"3B")),0),MATCH(1,OFFSET('3B'!K$6:K$38,SMALL('3B'!AH$6:AH$38,COUNTIF(AI$6:AI26,"3B")),0),0))&amp;" "&amp;VLOOKUP(INDEX(OFFSET('3B'!$A$6:$A$38,SMALL('3B'!AH$6:AH$38,COUNTIF(AI$6:AI26,"3B")),0),MATCH(1,OFFSET('3B'!K$6:K$38,SMALL('3B'!AH$6:AH$38,COUNTIF(AI$6:AI26,"3B")),0),0)),'3B'!$A$6:$B$38,2,0)&amp;" - "&amp;'3B'!$A$1,
IF(AI26="3C",INDEX(OFFSET('3C'!$A$6:$A$41,SMALL('3C'!AH$6:AH$41,COUNTIF(AI$6:AI26,"3C")),0),MATCH(1,OFFSET('3C'!K$6:K$41,SMALL('3C'!AH$6:AH$41,COUNTIF(AI$6:AI26,"3C")),0),0))&amp;" "&amp;VLOOKUP(INDEX(OFFSET('3C'!$A$6:$A$41,SMALL('3C'!AH$6:AH$41,COUNTIF(AI$6:AI26,"3C")),0),MATCH(1,OFFSET('3C'!K$6:K$41,SMALL('3C'!AH$6:AH$41,COUNTIF(AI$6:AI26,"3C")),0),0)),'3C'!$A$6:$B$41,2,0)&amp;" - "&amp;'3C'!$A$1,
IF(AI26="3D",INDEX(OFFSET('3D'!$A$6:$A$39,SMALL('3D'!AH$6:AH$39,COUNTIF(AI$6:AI26,"3D")),0),MATCH(1,OFFSET('3D'!K$6:K$39,SMALL('3D'!AH$6:AH$39,COUNTIF(AI$6:AI26,"3D")),0),0))&amp;" "&amp;VLOOKUP(INDEX(OFFSET('3D'!$A$6:$A$39,SMALL('3D'!AH$6:AH$39,COUNTIF(AI$6:AI26,"3D")),0),MATCH(1,OFFSET('3D'!K$6:K$39,SMALL('3D'!AH$6:AH$39,COUNTIF(AI$6:AI26,"3D")),0),0)),'3D'!$A$6:$B$39,2,0)&amp;" - "&amp;'3D'!$A$1,
IF(AI26="3E",INDEX(OFFSET('3E'!$A$6:$A$37,SMALL('3E'!AH$6:AH$37,COUNTIF(AI$6:AI26,"3E")),0),MATCH(1,OFFSET('3E'!K$6:K$37,SMALL('3E'!AH$6:AH$37,COUNTIF(AI$6:AI26,"3E")),0),0))&amp;" "&amp;VLOOKUP(INDEX(OFFSET('3E'!$A$6:$A$37,SMALL('3E'!AH$6:AH$37,COUNTIF(AI$6:AI26,"3E")),0),MATCH(1,OFFSET('3E'!K$6:K$37,SMALL('3E'!AH$6:AH$37,COUNTIF(AI$6:AI26,"3E")),0),0)),'3E'!$A$6:$B$37,2,0)&amp;" - "&amp;'3E'!$A$1))))))</f>
        <v/>
      </c>
      <c r="BD26" s="36" t="str">
        <f ca="1">IF(AJ26="","",IF(AJ26="3A",INDEX(OFFSET('3A'!$A$6:$A$39,SMALL('3A'!AI$6:AI$39,COUNTIF(AJ$6:AJ26,"3A")),0),MATCH(1,OFFSET('3A'!L$6:L$39,SMALL('3A'!AI$6:AI$39,COUNTIF(AJ$6:AJ26,"3A")),0),0))&amp;" "&amp;VLOOKUP(INDEX(OFFSET('3A'!$A$6:$A$39,SMALL('3A'!AI$6:AI$39,COUNTIF(AJ$6:AJ26,"3A")),0),MATCH(1,OFFSET('3A'!L$6:L$39,SMALL('3A'!AI$6:AI$39,COUNTIF(AJ$6:AJ26,"3A")),0),0)),'3A'!$A$6:$B$39,2,0)&amp;" - "&amp;'3A'!$A$1,
IF(AJ26="3B",INDEX(OFFSET('3B'!$A$6:$A$38,SMALL('3B'!AI$6:AI$38,COUNTIF(AJ$6:AJ26,"3B")),0),MATCH(1,OFFSET('3B'!L$6:L$38,SMALL('3B'!AI$6:AI$38,COUNTIF(AJ$6:AJ26,"3B")),0),0))&amp;" "&amp;VLOOKUP(INDEX(OFFSET('3B'!$A$6:$A$38,SMALL('3B'!AI$6:AI$38,COUNTIF(AJ$6:AJ26,"3B")),0),MATCH(1,OFFSET('3B'!L$6:L$38,SMALL('3B'!AI$6:AI$38,COUNTIF(AJ$6:AJ26,"3B")),0),0)),'3B'!$A$6:$B$38,2,0)&amp;" - "&amp;'3B'!$A$1,
IF(AJ26="3C",INDEX(OFFSET('3C'!$A$6:$A$41,SMALL('3C'!AI$6:AI$41,COUNTIF(AJ$6:AJ26,"3C")),0),MATCH(1,OFFSET('3C'!L$6:L$41,SMALL('3C'!AI$6:AI$41,COUNTIF(AJ$6:AJ26,"3C")),0),0))&amp;" "&amp;VLOOKUP(INDEX(OFFSET('3C'!$A$6:$A$41,SMALL('3C'!AI$6:AI$41,COUNTIF(AJ$6:AJ26,"3C")),0),MATCH(1,OFFSET('3C'!L$6:L$41,SMALL('3C'!AI$6:AI$41,COUNTIF(AJ$6:AJ26,"3C")),0),0)),'3C'!$A$6:$B$41,2,0)&amp;" - "&amp;'3C'!$A$1,
IF(AJ26="3D",INDEX(OFFSET('3D'!$A$6:$A$39,SMALL('3D'!AI$6:AI$39,COUNTIF(AJ$6:AJ26,"3D")),0),MATCH(1,OFFSET('3D'!L$6:L$39,SMALL('3D'!AI$6:AI$39,COUNTIF(AJ$6:AJ26,"3D")),0),0))&amp;" "&amp;VLOOKUP(INDEX(OFFSET('3D'!$A$6:$A$39,SMALL('3D'!AI$6:AI$39,COUNTIF(AJ$6:AJ26,"3D")),0),MATCH(1,OFFSET('3D'!L$6:L$39,SMALL('3D'!AI$6:AI$39,COUNTIF(AJ$6:AJ26,"3D")),0),0)),'3D'!$A$6:$B$39,2,0)&amp;" - "&amp;'3D'!$A$1,
IF(AJ26="3E",INDEX(OFFSET('3E'!$A$6:$A$37,SMALL('3E'!AI$6:AI$37,COUNTIF(AJ$6:AJ26,"3E")),0),MATCH(1,OFFSET('3E'!L$6:L$37,SMALL('3E'!AI$6:AI$37,COUNTIF(AJ$6:AJ26,"3E")),0),0))&amp;" "&amp;VLOOKUP(INDEX(OFFSET('3E'!$A$6:$A$37,SMALL('3E'!AI$6:AI$37,COUNTIF(AJ$6:AJ26,"3E")),0),MATCH(1,OFFSET('3E'!L$6:L$37,SMALL('3E'!AI$6:AI$37,COUNTIF(AJ$6:AJ26,"3E")),0),0)),'3E'!$A$6:$B$37,2,0)&amp;" - "&amp;'3E'!$A$1))))))</f>
        <v/>
      </c>
      <c r="BE26" s="39" t="str">
        <f ca="1">IF(AK26="","",IF(AK26="3A",INDEX(OFFSET('3A'!$A$6:$A$39,SMALL('3A'!AJ$6:AJ$39,COUNTIF(AK$6:AK26,"3A")),0),MATCH(1,OFFSET('3A'!M$6:M$39,SMALL('3A'!AJ$6:AJ$39,COUNTIF(AK$6:AK26,"3A")),0),0))&amp;" "&amp;VLOOKUP(INDEX(OFFSET('3A'!$A$6:$A$39,SMALL('3A'!AJ$6:AJ$39,COUNTIF(AK$6:AK26,"3A")),0),MATCH(1,OFFSET('3A'!M$6:M$39,SMALL('3A'!AJ$6:AJ$39,COUNTIF(AK$6:AK26,"3A")),0),0)),'3A'!$A$6:$B$39,2,0)&amp;" - "&amp;'3A'!$A$1,
IF(AK26="3B",INDEX(OFFSET('3B'!$A$6:$A$38,SMALL('3B'!AJ$6:AJ$38,COUNTIF(AK$6:AK26,"3B")),0),MATCH(1,OFFSET('3B'!M$6:M$38,SMALL('3B'!AJ$6:AJ$38,COUNTIF(AK$6:AK26,"3B")),0),0))&amp;" "&amp;VLOOKUP(INDEX(OFFSET('3B'!$A$6:$A$38,SMALL('3B'!AJ$6:AJ$38,COUNTIF(AK$6:AK26,"3B")),0),MATCH(1,OFFSET('3B'!M$6:M$38,SMALL('3B'!AJ$6:AJ$38,COUNTIF(AK$6:AK26,"3B")),0),0)),'3B'!$A$6:$B$38,2,0)&amp;" - "&amp;'3B'!$A$1,
IF(AK26="3C",INDEX(OFFSET('3C'!$A$6:$A$41,SMALL('3C'!AJ$6:AJ$41,COUNTIF(AK$6:AK26,"3C")),0),MATCH(1,OFFSET('3C'!M$6:M$41,SMALL('3C'!AJ$6:AJ$41,COUNTIF(AK$6:AK26,"3C")),0),0))&amp;" "&amp;VLOOKUP(INDEX(OFFSET('3C'!$A$6:$A$41,SMALL('3C'!AJ$6:AJ$41,COUNTIF(AK$6:AK26,"3C")),0),MATCH(1,OFFSET('3C'!M$6:M$41,SMALL('3C'!AJ$6:AJ$41,COUNTIF(AK$6:AK26,"3C")),0),0)),'3C'!$A$6:$B$41,2,0)&amp;" - "&amp;'3C'!$A$1,
IF(AK26="3D",INDEX(OFFSET('3D'!$A$6:$A$39,SMALL('3D'!AJ$6:AJ$39,COUNTIF(AK$6:AK26,"3D")),0),MATCH(1,OFFSET('3D'!M$6:M$39,SMALL('3D'!AJ$6:AJ$39,COUNTIF(AK$6:AK26,"3D")),0),0))&amp;" "&amp;VLOOKUP(INDEX(OFFSET('3D'!$A$6:$A$39,SMALL('3D'!AJ$6:AJ$39,COUNTIF(AK$6:AK26,"3D")),0),MATCH(1,OFFSET('3D'!M$6:M$39,SMALL('3D'!AJ$6:AJ$39,COUNTIF(AK$6:AK26,"3D")),0),0)),'3D'!$A$6:$B$39,2,0)&amp;" - "&amp;'3D'!$A$1,
IF(AK26="3E",INDEX(OFFSET('3E'!$A$6:$A$37,SMALL('3E'!AJ$6:AJ$37,COUNTIF(AK$6:AK26,"3E")),0),MATCH(1,OFFSET('3E'!M$6:M$37,SMALL('3E'!AJ$6:AJ$37,COUNTIF(AK$6:AK26,"3E")),0),0))&amp;" "&amp;VLOOKUP(INDEX(OFFSET('3E'!$A$6:$A$37,SMALL('3E'!AJ$6:AJ$37,COUNTIF(AK$6:AK26,"3E")),0),MATCH(1,OFFSET('3E'!M$6:M$37,SMALL('3E'!AJ$6:AJ$37,COUNTIF(AK$6:AK26,"3E")),0),0)),'3E'!$A$6:$B$37,2,0)&amp;" - "&amp;'3E'!$A$1))))))</f>
        <v/>
      </c>
      <c r="BF26" s="42" t="str">
        <f ca="1">IF(AL26="","",IF(AL26="3A",INDEX(OFFSET('3A'!$A$6:$A$39,SMALL('3A'!AK$6:AK$39,COUNTIF(AL$6:AL26,"3A")),0),MATCH(1,OFFSET('3A'!N$6:N$39,SMALL('3A'!AK$6:AK$39,COUNTIF(AL$6:AL26,"3A")),0),0))&amp;" "&amp;VLOOKUP(INDEX(OFFSET('3A'!$A$6:$A$39,SMALL('3A'!AK$6:AK$39,COUNTIF(AL$6:AL26,"3A")),0),MATCH(1,OFFSET('3A'!N$6:N$39,SMALL('3A'!AK$6:AK$39,COUNTIF(AL$6:AL26,"3A")),0),0)),'3A'!$A$6:$B$39,2,0)&amp;" - "&amp;'3A'!$A$1,
IF(AL26="3B",INDEX(OFFSET('3B'!$A$6:$A$38,SMALL('3B'!AK$6:AK$38,COUNTIF(AL$6:AL26,"3B")),0),MATCH(1,OFFSET('3B'!N$6:N$38,SMALL('3B'!AK$6:AK$38,COUNTIF(AL$6:AL26,"3B")),0),0))&amp;" "&amp;VLOOKUP(INDEX(OFFSET('3B'!$A$6:$A$38,SMALL('3B'!AK$6:AK$38,COUNTIF(AL$6:AL26,"3B")),0),MATCH(1,OFFSET('3B'!N$6:N$38,SMALL('3B'!AK$6:AK$38,COUNTIF(AL$6:AL26,"3B")),0),0)),'3B'!$A$6:$B$38,2,0)&amp;" - "&amp;'3B'!$A$1,
IF(AL26="3C",INDEX(OFFSET('3C'!$A$6:$A$41,SMALL('3C'!AK$6:AK$41,COUNTIF(AL$6:AL26,"3C")),0),MATCH(1,OFFSET('3C'!N$6:N$41,SMALL('3C'!AK$6:AK$41,COUNTIF(AL$6:AL26,"3C")),0),0))&amp;" "&amp;VLOOKUP(INDEX(OFFSET('3C'!$A$6:$A$41,SMALL('3C'!AK$6:AK$41,COUNTIF(AL$6:AL26,"3C")),0),MATCH(1,OFFSET('3C'!N$6:N$41,SMALL('3C'!AK$6:AK$41,COUNTIF(AL$6:AL26,"3C")),0),0)),'3C'!$A$6:$B$41,2,0)&amp;" - "&amp;'3C'!$A$1,
IF(AL26="3D",INDEX(OFFSET('3D'!$A$6:$A$39,SMALL('3D'!AK$6:AK$39,COUNTIF(AL$6:AL26,"3D")),0),MATCH(1,OFFSET('3D'!N$6:N$39,SMALL('3D'!AK$6:AK$39,COUNTIF(AL$6:AL26,"3D")),0),0))&amp;" "&amp;VLOOKUP(INDEX(OFFSET('3D'!$A$6:$A$39,SMALL('3D'!AK$6:AK$39,COUNTIF(AL$6:AL26,"3D")),0),MATCH(1,OFFSET('3D'!N$6:N$39,SMALL('3D'!AK$6:AK$39,COUNTIF(AL$6:AL26,"3D")),0),0)),'3D'!$A$6:$B$39,2,0)&amp;" - "&amp;'3D'!$A$1,
IF(AL26="3E",INDEX(OFFSET('3E'!$A$6:$A$37,SMALL('3E'!AK$6:AK$37,COUNTIF(AL$6:AL26,"3E")),0),MATCH(1,OFFSET('3E'!N$6:N$37,SMALL('3E'!AK$6:AK$37,COUNTIF(AL$6:AL26,"3E")),0),0))&amp;" "&amp;VLOOKUP(INDEX(OFFSET('3E'!$A$6:$A$37,SMALL('3E'!AK$6:AK$37,COUNTIF(AL$6:AL26,"3E")),0),MATCH(1,OFFSET('3E'!N$6:N$37,SMALL('3E'!AK$6:AK$37,COUNTIF(AL$6:AL26,"3E")),0),0)),'3E'!$A$6:$B$37,2,0)&amp;" - "&amp;'3E'!$A$1))))))</f>
        <v/>
      </c>
      <c r="BG26" s="44" t="str">
        <f ca="1">IF(AM26="","",IF(AM26="3A",INDEX(OFFSET('3A'!$A$6:$A$39,SMALL('3A'!AL$6:AL$39,COUNTIF(AM$6:AM26,"3A")),0),MATCH(1,OFFSET('3A'!O$6:O$39,SMALL('3A'!AL$6:AL$39,COUNTIF(AM$6:AM26,"3A")),0),0))&amp;" "&amp;VLOOKUP(INDEX(OFFSET('3A'!$A$6:$A$39,SMALL('3A'!AL$6:AL$39,COUNTIF(AM$6:AM26,"3A")),0),MATCH(1,OFFSET('3A'!O$6:O$39,SMALL('3A'!AL$6:AL$39,COUNTIF(AM$6:AM26,"3A")),0),0)),'3A'!$A$6:$B$39,2,0)&amp;" - "&amp;'3A'!$A$1,
IF(AM26="3B",INDEX(OFFSET('3B'!$A$6:$A$38,SMALL('3B'!AL$6:AL$38,COUNTIF(AM$6:AM26,"3B")),0),MATCH(1,OFFSET('3B'!O$6:O$38,SMALL('3B'!AL$6:AL$38,COUNTIF(AM$6:AM26,"3B")),0),0))&amp;" "&amp;VLOOKUP(INDEX(OFFSET('3B'!$A$6:$A$38,SMALL('3B'!AL$6:AL$38,COUNTIF(AM$6:AM26,"3B")),0),MATCH(1,OFFSET('3B'!O$6:O$38,SMALL('3B'!AL$6:AL$38,COUNTIF(AM$6:AM26,"3B")),0),0)),'3B'!$A$6:$B$38,2,0)&amp;" - "&amp;'3B'!$A$1,
IF(AM26="3C",INDEX(OFFSET('3C'!$A$6:$A$41,SMALL('3C'!AL$6:AL$41,COUNTIF(AM$6:AM26,"3C")),0),MATCH(1,OFFSET('3C'!O$6:O$41,SMALL('3C'!AL$6:AL$41,COUNTIF(AM$6:AM26,"3C")),0),0))&amp;" "&amp;VLOOKUP(INDEX(OFFSET('3C'!$A$6:$A$41,SMALL('3C'!AL$6:AL$41,COUNTIF(AM$6:AM26,"3C")),0),MATCH(1,OFFSET('3C'!O$6:O$41,SMALL('3C'!AL$6:AL$41,COUNTIF(AM$6:AM26,"3C")),0),0)),'3C'!$A$6:$B$41,2,0)&amp;" - "&amp;'3C'!$A$1,
IF(AM26="3D",INDEX(OFFSET('3D'!$A$6:$A$39,SMALL('3D'!AL$6:AL$39,COUNTIF(AM$6:AM26,"3D")),0),MATCH(1,OFFSET('3D'!O$6:O$39,SMALL('3D'!AL$6:AL$39,COUNTIF(AM$6:AM26,"3D")),0),0))&amp;" "&amp;VLOOKUP(INDEX(OFFSET('3D'!$A$6:$A$39,SMALL('3D'!AL$6:AL$39,COUNTIF(AM$6:AM26,"3D")),0),MATCH(1,OFFSET('3D'!O$6:O$39,SMALL('3D'!AL$6:AL$39,COUNTIF(AM$6:AM26,"3D")),0),0)),'3D'!$A$6:$B$39,2,0)&amp;" - "&amp;'3D'!$A$1,
IF(AM26="3E",INDEX(OFFSET('3E'!$A$6:$A$37,SMALL('3E'!AL$6:AL$37,COUNTIF(AM$6:AM26,"3E")),0),MATCH(1,OFFSET('3E'!O$6:O$37,SMALL('3E'!AL$6:AL$37,COUNTIF(AM$6:AM26,"3E")),0),0))&amp;" "&amp;VLOOKUP(INDEX(OFFSET('3E'!$A$6:$A$37,SMALL('3E'!AL$6:AL$37,COUNTIF(AM$6:AM26,"3E")),0),MATCH(1,OFFSET('3E'!O$6:O$37,SMALL('3E'!AL$6:AL$37,COUNTIF(AM$6:AM26,"3E")),0),0)),'3E'!$A$6:$B$37,2,0)&amp;" - "&amp;'3E'!$A$1))))))</f>
        <v/>
      </c>
      <c r="BH26" s="30"/>
      <c r="BI26" s="34" t="str">
        <f ca="1">IF(AO26="","",IF(AO26="3A",INDEX(OFFSET('3A'!$A$6:$A$39,SMALL('3A'!AN$6:AN$39,COUNTIF(AO$6:AO26,"3A")),0),MATCH(1,OFFSET('3A'!Q$6:Q$39,SMALL('3A'!AN$6:AN$39,COUNTIF(AO$6:AO26,"3A")),0),0))&amp;" "&amp;VLOOKUP(INDEX(OFFSET('3A'!$A$6:$A$39,SMALL('3A'!AN$6:AN$39,COUNTIF(AO$6:AO26,"3A")),0),MATCH(1,OFFSET('3A'!Q$6:Q$39,SMALL('3A'!AN$6:AN$39,COUNTIF(AO$6:AO26,"3A")),0),0)),'3A'!$A$6:$B$39,2,0)&amp;" - "&amp;'3A'!$A$1,
IF(AO26="3B",INDEX(OFFSET('3B'!$A$6:$A$38,SMALL('3B'!AN$6:AN$38,COUNTIF(AO$6:AO26,"3B")),0),MATCH(1,OFFSET('3B'!Q$6:Q$38,SMALL('3B'!AN$6:AN$38,COUNTIF(AO$6:AO26,"3B")),0),0))&amp;" "&amp;VLOOKUP(INDEX(OFFSET('3B'!$A$6:$A$38,SMALL('3B'!AN$6:AN$38,COUNTIF(AO$6:AO26,"3B")),0),MATCH(1,OFFSET('3B'!Q$6:Q$38,SMALL('3B'!AN$6:AN$38,COUNTIF(AO$6:AO26,"3B")),0),0)),'3B'!$A$6:$B$38,2,0)&amp;" - "&amp;'3B'!$A$1,
IF(AO26="3C",INDEX(OFFSET('3C'!$A$6:$A$41,SMALL('3C'!AN$6:AN$41,COUNTIF(AO$6:AO26,"3C")),0),MATCH(1,OFFSET('3C'!Q$6:Q$41,SMALL('3C'!AN$6:AN$41,COUNTIF(AO$6:AO26,"3C")),0),0))&amp;" "&amp;VLOOKUP(INDEX(OFFSET('3C'!$A$6:$A$41,SMALL('3C'!AN$6:AN$41,COUNTIF(AO$6:AO26,"3C")),0),MATCH(1,OFFSET('3C'!Q$6:Q$41,SMALL('3C'!AN$6:AN$41,COUNTIF(AO$6:AO26,"3C")),0),0)),'3C'!$A$6:$B$41,2,0)&amp;" - "&amp;'3C'!$A$1,
IF(AO26="3D",INDEX(OFFSET('3D'!$A$6:$A$39,SMALL('3D'!AN$6:AN$39,COUNTIF(AO$6:AO26,"3D")),0),MATCH(1,OFFSET('3D'!Q$6:Q$39,SMALL('3D'!AN$6:AN$39,COUNTIF(AO$6:AO26,"3D")),0),0))&amp;" "&amp;VLOOKUP(INDEX(OFFSET('3D'!$A$6:$A$39,SMALL('3D'!AN$6:AN$39,COUNTIF(AO$6:AO26,"3D")),0),MATCH(1,OFFSET('3D'!Q$6:Q$39,SMALL('3D'!AN$6:AN$39,COUNTIF(AO$6:AO26,"3D")),0),0)),'3D'!$A$6:$B$39,2,0)&amp;" - "&amp;'3D'!$A$1,
IF(AO26="3E",INDEX(OFFSET('3E'!$A$6:$A$37,SMALL('3E'!AN$6:AN$37,COUNTIF(AO$6:AO26,"3E")),0),MATCH(1,OFFSET('3E'!Q$6:Q$37,SMALL('3E'!AN$6:AN$37,COUNTIF(AO$6:AO26,"3E")),0),0))&amp;" "&amp;VLOOKUP(INDEX(OFFSET('3E'!$A$6:$A$37,SMALL('3E'!AN$6:AN$37,COUNTIF(AO$6:AO26,"3E")),0),MATCH(1,OFFSET('3E'!Q$6:Q$37,SMALL('3E'!AN$6:AN$37,COUNTIF(AO$6:AO26,"3E")),0),0)),'3E'!$A$6:$B$37,2,0)&amp;" - "&amp;'3E'!$A$1))))))</f>
        <v/>
      </c>
      <c r="BJ26" s="45" t="str">
        <f ca="1">IF(AP26="","",IF(AP26="3A",INDEX(OFFSET('3A'!$A$6:$A$39,SMALL('3A'!AO$6:AO$39,COUNTIF(AP$6:AP26,"3A")),0),MATCH(1,OFFSET('3A'!R$6:R$39,SMALL('3A'!AO$6:AO$39,COUNTIF(AP$6:AP26,"3A")),0),0))&amp;" "&amp;VLOOKUP(INDEX(OFFSET('3A'!$A$6:$A$39,SMALL('3A'!AO$6:AO$39,COUNTIF(AP$6:AP26,"3A")),0),MATCH(1,OFFSET('3A'!R$6:R$39,SMALL('3A'!AO$6:AO$39,COUNTIF(AP$6:AP26,"3A")),0),0)),'3A'!$A$6:$B$39,2,0)&amp;" - "&amp;'3A'!$A$1,
IF(AP26="3B",INDEX(OFFSET('3B'!$A$6:$A$38,SMALL('3B'!AO$6:AO$38,COUNTIF(AP$6:AP26,"3B")),0),MATCH(1,OFFSET('3B'!R$6:R$38,SMALL('3B'!AO$6:AO$38,COUNTIF(AP$6:AP26,"3B")),0),0))&amp;" "&amp;VLOOKUP(INDEX(OFFSET('3B'!$A$6:$A$38,SMALL('3B'!AO$6:AO$38,COUNTIF(AP$6:AP26,"3B")),0),MATCH(1,OFFSET('3B'!R$6:R$38,SMALL('3B'!AO$6:AO$38,COUNTIF(AP$6:AP26,"3B")),0),0)),'3B'!$A$6:$B$38,2,0)&amp;" - "&amp;'3B'!$A$1,
IF(AP26="3C",INDEX(OFFSET('3C'!$A$6:$A$41,SMALL('3C'!AO$6:AO$41,COUNTIF(AP$6:AP26,"3C")),0),MATCH(1,OFFSET('3C'!R$6:R$41,SMALL('3C'!AO$6:AO$41,COUNTIF(AP$6:AP26,"3C")),0),0))&amp;" "&amp;VLOOKUP(INDEX(OFFSET('3C'!$A$6:$A$41,SMALL('3C'!AO$6:AO$41,COUNTIF(AP$6:AP26,"3C")),0),MATCH(1,OFFSET('3C'!R$6:R$41,SMALL('3C'!AO$6:AO$41,COUNTIF(AP$6:AP26,"3C")),0),0)),'3C'!$A$6:$B$41,2,0)&amp;" - "&amp;'3C'!$A$1,
IF(AP26="3D",INDEX(OFFSET('3D'!$A$6:$A$39,SMALL('3D'!AO$6:AO$39,COUNTIF(AP$6:AP26,"3D")),0),MATCH(1,OFFSET('3D'!R$6:R$39,SMALL('3D'!AO$6:AO$39,COUNTIF(AP$6:AP26,"3D")),0),0))&amp;" "&amp;VLOOKUP(INDEX(OFFSET('3D'!$A$6:$A$39,SMALL('3D'!AO$6:AO$39,COUNTIF(AP$6:AP26,"3D")),0),MATCH(1,OFFSET('3D'!R$6:R$39,SMALL('3D'!AO$6:AO$39,COUNTIF(AP$6:AP26,"3D")),0),0)),'3D'!$A$6:$B$39,2,0)&amp;" - "&amp;'3D'!$A$1,
IF(AP26="3E",INDEX(OFFSET('3E'!$A$6:$A$37,SMALL('3E'!AO$6:AO$37,COUNTIF(AP$6:AP26,"3E")),0),MATCH(1,OFFSET('3E'!R$6:R$37,SMALL('3E'!AO$6:AO$37,COUNTIF(AP$6:AP26,"3E")),0),0))&amp;" "&amp;VLOOKUP(INDEX(OFFSET('3E'!$A$6:$A$37,SMALL('3E'!AO$6:AO$37,COUNTIF(AP$6:AP26,"3E")),0),MATCH(1,OFFSET('3E'!R$6:R$37,SMALL('3E'!AO$6:AO$37,COUNTIF(AP$6:AP26,"3E")),0),0)),'3E'!$A$6:$B$37,2,0)&amp;" - "&amp;'3E'!$A$1))))))</f>
        <v/>
      </c>
      <c r="BK26" s="36" t="str">
        <f ca="1">IF(AQ26="","",IF(AQ26="3A",INDEX(OFFSET('3A'!$A$6:$A$39,SMALL('3A'!AP$6:AP$39,COUNTIF(AQ$6:AQ26,"3A")),0),MATCH(1,OFFSET('3A'!S$6:S$39,SMALL('3A'!AP$6:AP$39,COUNTIF(AQ$6:AQ26,"3A")),0),0))&amp;" "&amp;VLOOKUP(INDEX(OFFSET('3A'!$A$6:$A$39,SMALL('3A'!AP$6:AP$39,COUNTIF(AQ$6:AQ26,"3A")),0),MATCH(1,OFFSET('3A'!S$6:S$39,SMALL('3A'!AP$6:AP$39,COUNTIF(AQ$6:AQ26,"3A")),0),0)),'3A'!$A$6:$B$39,2,0)&amp;" - "&amp;'3A'!$A$1,
IF(AQ26="3B",INDEX(OFFSET('3B'!$A$6:$A$38,SMALL('3B'!AP$6:AP$38,COUNTIF(AQ$6:AQ26,"3B")),0),MATCH(1,OFFSET('3B'!S$6:S$38,SMALL('3B'!AP$6:AP$38,COUNTIF(AQ$6:AQ26,"3B")),0),0))&amp;" "&amp;VLOOKUP(INDEX(OFFSET('3B'!$A$6:$A$38,SMALL('3B'!AP$6:AP$38,COUNTIF(AQ$6:AQ26,"3B")),0),MATCH(1,OFFSET('3B'!S$6:S$38,SMALL('3B'!AP$6:AP$38,COUNTIF(AQ$6:AQ26,"3B")),0),0)),'3B'!$A$6:$B$38,2,0)&amp;" - "&amp;'3B'!$A$1,
IF(AQ26="3C",INDEX(OFFSET('3C'!$A$6:$A$41,SMALL('3C'!AP$6:AP$41,COUNTIF(AQ$6:AQ26,"3C")),0),MATCH(1,OFFSET('3C'!S$6:S$41,SMALL('3C'!AP$6:AP$41,COUNTIF(AQ$6:AQ26,"3C")),0),0))&amp;" "&amp;VLOOKUP(INDEX(OFFSET('3C'!$A$6:$A$41,SMALL('3C'!AP$6:AP$41,COUNTIF(AQ$6:AQ26,"3C")),0),MATCH(1,OFFSET('3C'!S$6:S$41,SMALL('3C'!AP$6:AP$41,COUNTIF(AQ$6:AQ26,"3C")),0),0)),'3C'!$A$6:$B$41,2,0)&amp;" - "&amp;'3C'!$A$1,
IF(AQ26="3D",INDEX(OFFSET('3D'!$A$6:$A$39,SMALL('3D'!AP$6:AP$39,COUNTIF(AQ$6:AQ26,"3D")),0),MATCH(1,OFFSET('3D'!S$6:S$39,SMALL('3D'!AP$6:AP$39,COUNTIF(AQ$6:AQ26,"3D")),0),0))&amp;" "&amp;VLOOKUP(INDEX(OFFSET('3D'!$A$6:$A$39,SMALL('3D'!AP$6:AP$39,COUNTIF(AQ$6:AQ26,"3D")),0),MATCH(1,OFFSET('3D'!S$6:S$39,SMALL('3D'!AP$6:AP$39,COUNTIF(AQ$6:AQ26,"3D")),0),0)),'3D'!$A$6:$B$39,2,0)&amp;" - "&amp;'3D'!$A$1,
IF(AQ26="3E",INDEX(OFFSET('3E'!$A$6:$A$37,SMALL('3E'!AP$6:AP$37,COUNTIF(AQ$6:AQ26,"3E")),0),MATCH(1,OFFSET('3E'!S$6:S$37,SMALL('3E'!AP$6:AP$37,COUNTIF(AQ$6:AQ26,"3E")),0),0))&amp;" "&amp;VLOOKUP(INDEX(OFFSET('3E'!$A$6:$A$37,SMALL('3E'!AP$6:AP$37,COUNTIF(AQ$6:AQ26,"3E")),0),MATCH(1,OFFSET('3E'!S$6:S$37,SMALL('3E'!AP$6:AP$37,COUNTIF(AQ$6:AQ26,"3E")),0),0)),'3E'!$A$6:$B$37,2,0)&amp;" - "&amp;'3E'!$A$1))))))</f>
        <v/>
      </c>
      <c r="BL26" s="39" t="str">
        <f ca="1">IF(AR26="","",IF(AR26="3A",INDEX(OFFSET('3A'!$A$6:$A$39,SMALL('3A'!AQ$6:AQ$39,COUNTIF(AR$6:AR26,"3A")),0),MATCH(1,OFFSET('3A'!T$6:T$39,SMALL('3A'!AQ$6:AQ$39,COUNTIF(AR$6:AR26,"3A")),0),0))&amp;" "&amp;VLOOKUP(INDEX(OFFSET('3A'!$A$6:$A$39,SMALL('3A'!AQ$6:AQ$39,COUNTIF(AR$6:AR26,"3A")),0),MATCH(1,OFFSET('3A'!T$6:T$39,SMALL('3A'!AQ$6:AQ$39,COUNTIF(AR$6:AR26,"3A")),0),0)),'3A'!$A$6:$B$39,2,0)&amp;" - "&amp;'3A'!$A$1,
IF(AR26="3B",INDEX(OFFSET('3B'!$A$6:$A$38,SMALL('3B'!AQ$6:AQ$38,COUNTIF(AR$6:AR26,"3B")),0),MATCH(1,OFFSET('3B'!T$6:T$38,SMALL('3B'!AQ$6:AQ$38,COUNTIF(AR$6:AR26,"3B")),0),0))&amp;" "&amp;VLOOKUP(INDEX(OFFSET('3B'!$A$6:$A$38,SMALL('3B'!AQ$6:AQ$38,COUNTIF(AR$6:AR26,"3B")),0),MATCH(1,OFFSET('3B'!T$6:T$38,SMALL('3B'!AQ$6:AQ$38,COUNTIF(AR$6:AR26,"3B")),0),0)),'3B'!$A$6:$B$38,2,0)&amp;" - "&amp;'3B'!$A$1,
IF(AR26="3C",INDEX(OFFSET('3C'!$A$6:$A$41,SMALL('3C'!AQ$6:AQ$41,COUNTIF(AR$6:AR26,"3C")),0),MATCH(1,OFFSET('3C'!T$6:T$41,SMALL('3C'!AQ$6:AQ$41,COUNTIF(AR$6:AR26,"3C")),0),0))&amp;" "&amp;VLOOKUP(INDEX(OFFSET('3C'!$A$6:$A$41,SMALL('3C'!AQ$6:AQ$41,COUNTIF(AR$6:AR26,"3C")),0),MATCH(1,OFFSET('3C'!T$6:T$41,SMALL('3C'!AQ$6:AQ$41,COUNTIF(AR$6:AR26,"3C")),0),0)),'3C'!$A$6:$B$41,2,0)&amp;" - "&amp;'3C'!$A$1,
IF(AR26="3D",INDEX(OFFSET('3D'!$A$6:$A$39,SMALL('3D'!AQ$6:AQ$39,COUNTIF(AR$6:AR26,"3D")),0),MATCH(1,OFFSET('3D'!T$6:T$39,SMALL('3D'!AQ$6:AQ$39,COUNTIF(AR$6:AR26,"3D")),0),0))&amp;" "&amp;VLOOKUP(INDEX(OFFSET('3D'!$A$6:$A$39,SMALL('3D'!AQ$6:AQ$39,COUNTIF(AR$6:AR26,"3D")),0),MATCH(1,OFFSET('3D'!T$6:T$39,SMALL('3D'!AQ$6:AQ$39,COUNTIF(AR$6:AR26,"3D")),0),0)),'3D'!$A$6:$B$39,2,0)&amp;" - "&amp;'3D'!$A$1,
IF(AR26="3E",INDEX(OFFSET('3E'!$A$6:$A$37,SMALL('3E'!AQ$6:AQ$37,COUNTIF(AR$6:AR26,"3E")),0),MATCH(1,OFFSET('3E'!T$6:T$37,SMALL('3E'!AQ$6:AQ$37,COUNTIF(AR$6:AR26,"3E")),0),0))&amp;" "&amp;VLOOKUP(INDEX(OFFSET('3E'!$A$6:$A$37,SMALL('3E'!AQ$6:AQ$37,COUNTIF(AR$6:AR26,"3E")),0),MATCH(1,OFFSET('3E'!T$6:T$37,SMALL('3E'!AQ$6:AQ$37,COUNTIF(AR$6:AR26,"3E")),0),0)),'3E'!$A$6:$B$37,2,0)&amp;" - "&amp;'3E'!$A$1))))))</f>
        <v/>
      </c>
      <c r="BM26" s="42" t="str">
        <f ca="1">IF(AS26="","",IF(AS26="3A",INDEX(OFFSET('3A'!$A$6:$A$39,SMALL('3A'!AR$6:AR$39,COUNTIF(AS$6:AS26,"3A")),0),MATCH(1,OFFSET('3A'!U$6:U$39,SMALL('3A'!AR$6:AR$39,COUNTIF(AS$6:AS26,"3A")),0),0))&amp;" "&amp;VLOOKUP(INDEX(OFFSET('3A'!$A$6:$A$39,SMALL('3A'!AR$6:AR$39,COUNTIF(AS$6:AS26,"3A")),0),MATCH(1,OFFSET('3A'!U$6:U$39,SMALL('3A'!AR$6:AR$39,COUNTIF(AS$6:AS26,"3A")),0),0)),'3A'!$A$6:$B$39,2,0)&amp;" - "&amp;'3A'!$A$1,
IF(AS26="3B",INDEX(OFFSET('3B'!$A$6:$A$38,SMALL('3B'!AR$6:AR$38,COUNTIF(AS$6:AS26,"3B")),0),MATCH(1,OFFSET('3B'!U$6:U$38,SMALL('3B'!AR$6:AR$38,COUNTIF(AS$6:AS26,"3B")),0),0))&amp;" "&amp;VLOOKUP(INDEX(OFFSET('3B'!$A$6:$A$38,SMALL('3B'!AR$6:AR$38,COUNTIF(AS$6:AS26,"3B")),0),MATCH(1,OFFSET('3B'!U$6:U$38,SMALL('3B'!AR$6:AR$38,COUNTIF(AS$6:AS26,"3B")),0),0)),'3B'!$A$6:$B$38,2,0)&amp;" - "&amp;'3B'!$A$1,
IF(AS26="3C",INDEX(OFFSET('3C'!$A$6:$A$41,SMALL('3C'!AR$6:AR$41,COUNTIF(AS$6:AS26,"3C")),0),MATCH(1,OFFSET('3C'!U$6:U$41,SMALL('3C'!AR$6:AR$41,COUNTIF(AS$6:AS26,"3C")),0),0))&amp;" "&amp;VLOOKUP(INDEX(OFFSET('3C'!$A$6:$A$41,SMALL('3C'!AR$6:AR$41,COUNTIF(AS$6:AS26,"3C")),0),MATCH(1,OFFSET('3C'!U$6:U$41,SMALL('3C'!AR$6:AR$41,COUNTIF(AS$6:AS26,"3C")),0),0)),'3C'!$A$6:$B$41,2,0)&amp;" - "&amp;'3C'!$A$1,
IF(AS26="3D",INDEX(OFFSET('3D'!$A$6:$A$39,SMALL('3D'!AR$6:AR$39,COUNTIF(AS$6:AS26,"3D")),0),MATCH(1,OFFSET('3D'!U$6:U$39,SMALL('3D'!AR$6:AR$39,COUNTIF(AS$6:AS26,"3D")),0),0))&amp;" "&amp;VLOOKUP(INDEX(OFFSET('3D'!$A$6:$A$39,SMALL('3D'!AR$6:AR$39,COUNTIF(AS$6:AS26,"3D")),0),MATCH(1,OFFSET('3D'!U$6:U$39,SMALL('3D'!AR$6:AR$39,COUNTIF(AS$6:AS26,"3D")),0),0)),'3D'!$A$6:$B$39,2,0)&amp;" - "&amp;'3D'!$A$1,
IF(AS26="3E",INDEX(OFFSET('3E'!$A$6:$A$37,SMALL('3E'!AR$6:AR$37,COUNTIF(AS$6:AS26,"3E")),0),MATCH(1,OFFSET('3E'!U$6:U$37,SMALL('3E'!AR$6:AR$37,COUNTIF(AS$6:AS26,"3E")),0),0))&amp;" "&amp;VLOOKUP(INDEX(OFFSET('3E'!$A$6:$A$37,SMALL('3E'!AR$6:AR$37,COUNTIF(AS$6:AS26,"3E")),0),MATCH(1,OFFSET('3E'!U$6:U$37,SMALL('3E'!AR$6:AR$37,COUNTIF(AS$6:AS26,"3E")),0),0)),'3E'!$A$6:$B$37,2,0)&amp;" - "&amp;'3E'!$A$1))))))</f>
        <v/>
      </c>
    </row>
    <row r="27" spans="1:65" ht="14.25" customHeight="1">
      <c r="A27" s="34" t="str">
        <f ca="1">IFERROR(IF(AA27="","",IF(AA27="6A",INDEX(OFFSET('6A'!$A$6:$A$39,SMALL('6A'!Z$6:Z$39,COUNTIF(AA$6:AA27,"6A")),0),MATCH(1,OFFSET('6A'!C$6:C$39,SMALL('6A'!Z$6:Z$39,COUNTIF(AA$6:AA27,"6A")),0),0))&amp;" "&amp;VLOOKUP(INDEX(OFFSET('6A'!$A$6:$A$39,SMALL('6A'!Z$6:Z$39,COUNTIF(AA$6:AA27,"6A")),0),MATCH(1,OFFSET('6A'!C$6:C$39,SMALL('6A'!Z$6:Z$39,COUNTIF(AA$6:AA27,"6A")),0),0)),'6A'!$A$6:$B$39,2,0)&amp;" - "&amp;'6A'!$A$1,
IF(AA27="6B",INDEX(OFFSET('6B'!$A$6:$A$39,SMALL('6B'!Z$6:Z$39,COUNTIF(AA$6:AA27,"6B")),0),MATCH(1,OFFSET('6B'!C$6:C$39,SMALL('6B'!Z$6:Z$39,COUNTIF(AA$6:AA27,"6B")),0),0))&amp;" "&amp;VLOOKUP(INDEX(OFFSET('6B'!$A$6:$A$39,SMALL('6B'!Z$6:Z$39,COUNTIF(AA$6:AA27,"6B")),0),MATCH(1,OFFSET('6B'!C$6:C$39,SMALL('6B'!Z$6:Z$39,COUNTIF(AA$6:AA27,"6B")),0),0)),'6B'!$A$6:$B$39,2,0)&amp;" - "&amp;'6B'!$A$1,
IF(AA27="6C",INDEX(OFFSET('6C'!$A$6:$A$41,SMALL('6C'!Z$6:Z$41,COUNTIF(AA$6:AA27,"6C")),0),MATCH(1,OFFSET('6C'!C$6:C$41,SMALL('6C'!Z$6:Z$41,COUNTIF(AA$6:AA27,"6C")),0),0))&amp;" "&amp;VLOOKUP(INDEX(OFFSET('6C'!$A$6:$A$41,SMALL('6C'!Z$6:Z$41,COUNTIF(AA$6:AA27,"6C")),0),MATCH(1,OFFSET('6C'!C$6:C$41,SMALL('6C'!Z$6:Z$41,COUNTIF(AA$6:AA27,"6C")),0),0)),'6C'!$A$6:$B$41,2,0)&amp;" - "&amp;'6C'!$A$1,
IF(AA27="6D",INDEX(OFFSET('6D'!$A$6:$A$42,SMALL('6D'!Z$6:Z$42,COUNTIF(AA$6:AA27,"6D")),0),MATCH(1,OFFSET('6D'!C$6:C$42,SMALL('6D'!Z$6:Z$42,COUNTIF(AA$6:AA27,"6D")),0),0))&amp;" "&amp;VLOOKUP(INDEX(OFFSET('6D'!$A$6:$A$42,SMALL('6D'!Z$6:Z$42,COUNTIF(AA$6:AA27,"6D")),0),MATCH(1,OFFSET('6D'!C$6:C$42,SMALL('6D'!Z$6:Z$42,COUNTIF(AA$6:AA27,"6D")),0),0)),'6D'!$A$6:$B$42,2,0)&amp;" - "&amp;'6D'!$A$1,
IF(AA27="6E",INDEX(OFFSET('6E'!$A$6:$A$40,SMALL('6E'!Z$6:Z$40,COUNTIF(AA$6:AA27,"6E")),0),MATCH(1,OFFSET('6E'!C$6:C$40,SMALL('6E'!Z$6:Z$40,COUNTIF(AA$6:AA27,"6E")),0),0))&amp;" "&amp;VLOOKUP(INDEX(OFFSET('6E'!$A$6:$A$40,SMALL('6E'!Z$6:Z$40,COUNTIF(AA$6:AA27,"6E")),0),MATCH(1,OFFSET('6E'!C$6:C$40,SMALL('6E'!Z$6:Z$40,COUNTIF(AA$6:AA27,"6E")),0),0)),'6E'!$A$6:$B$40,2,0)&amp;" - "&amp;'6E'!$A$1,
IF(AA27="5A",INDEX(OFFSET('5A'!$A$6:$A$41,SMALL('5A'!Z$6:Z$41,COUNTIF(AA$6:AA27,"5A")),0),MATCH(1,OFFSET('5A'!C$6:C$41,SMALL('5A'!Z$6:Z$41,COUNTIF(AA$6:AA27,"5A")),0),0))&amp;" "&amp;VLOOKUP(INDEX(OFFSET('5A'!$A$6:$A$41,SMALL('5A'!Z$6:Z$41,COUNTIF(AA$6:AA27,"5A")),0),MATCH(1,OFFSET('5A'!C$6:C$41,SMALL('5A'!Z$6:Z$41,COUNTIF(AA$6:AA27,"5A")),0),0)),'5A'!$A$6:$B$41,2,0)&amp;" - "&amp;'5A'!$A$1,
IF(AA27="5B",INDEX(OFFSET('5B'!$A$6:$A$39,SMALL('5B'!Z$6:Z$39,COUNTIF(AA$6:AA27,"5B")),0),MATCH(1,OFFSET('5B'!C$6:C$39,SMALL('5B'!Z$6:Z$39,COUNTIF(AA$6:AA27,"5B")),0),0))&amp;" "&amp;VLOOKUP(INDEX(OFFSET('5B'!$A$6:$A$39,SMALL('5B'!Z$6:Z$39,COUNTIF(AA$6:AA27,"5B")),0),MATCH(1,OFFSET('5B'!C$6:C$39,SMALL('5B'!Z$6:Z$39,COUNTIF(AA$6:AA27,"5B")),0),0)),'5B'!$A$6:$B$39,2,0)&amp;" - "&amp;'5B'!$A$1,
IF(AA27="5C",INDEX(OFFSET('5C'!$A$6:$A$39,SMALL('5C'!Z$6:Z$39,COUNTIF(AA$6:AA27,"5C")),0),MATCH(1,OFFSET('5C'!C$6:C$39,SMALL('5C'!Z$6:Z$39,COUNTIF(AA$6:AA27,"5C")),0),0))&amp;" "&amp;VLOOKUP(INDEX(OFFSET('5C'!$A$6:$A$39,SMALL('5C'!Z$6:Z$39,COUNTIF(AA$6:AA27,"5C")),0),MATCH(1,OFFSET('5C'!C$6:C$39,SMALL('5C'!Z$6:Z$39,COUNTIF(AA$6:AA27,"5C")),0),0)),'5C'!$A$6:$B$39,2,0)&amp;" - "&amp;'5C'!$A$1,
IF(AA27="5D",INDEX(OFFSET('5D'!$A$6:$A$41,SMALL('5D'!Z$6:Z$41,COUNTIF(AA$6:AA27,"5D")),0),MATCH(1,OFFSET('5D'!C$6:C$41,SMALL('5D'!Z$6:Z$41,COUNTIF(AA$6:AA27,"5D")),0),0))&amp;" "&amp;VLOOKUP(INDEX(OFFSET('5D'!$A$6:$A$41,SMALL('5D'!Z$6:Z$41,COUNTIF(AA$6:AA27,"5D")),0),MATCH(1,OFFSET('5D'!C$6:C$41,SMALL('5D'!Z$6:Z$41,COUNTIF(AA$6:AA27,"5D")),0),0)),'5D'!$A$6:$B$41,2,0)&amp;" - "&amp;'5D'!$A$1,
IF(AA27="5E",INDEX(OFFSET('5E'!$A$6:$A$40,SMALL('5E'!Z$6:Z$40,COUNTIF(AA$6:AA27,"5E")),0),MATCH(1,OFFSET('5E'!C$6:C$40,SMALL('5E'!Z$6:Z$40,COUNTIF(AA$6:AA27,"5E")),0),0))&amp;" "&amp;VLOOKUP(INDEX(OFFSET('5E'!$A$6:$A$40,SMALL('5E'!Z$6:Z$40,COUNTIF(AA$6:AA27,"5E")),0),MATCH(1,OFFSET('5E'!C$6:C$40,SMALL('5E'!Z$6:Z$40,COUNTIF(AA$6:AA27,"5E")),0),0)),'5E'!$A$6:$B$40,2,0)&amp;" - "&amp;'5E'!$A$1,
IF(AA27="5F",INDEX(OFFSET('5F'!$A$6:$A$40,SMALL('5F'!Z$6:Z$40,COUNTIF(AA$6:AA27,"5F")),0),MATCH(1,OFFSET('5F'!C$6:C$40,SMALL('5F'!Z$6:Z$40,COUNTIF(AA$6:AA27,"5F")),0),0))&amp;" "&amp;VLOOKUP(INDEX(OFFSET('5F'!$A$6:$A$40,SMALL('5F'!Z$6:Z$40,COUNTIF(AA$6:AA27,"5F")),0),MATCH(1,OFFSET('5F'!C$6:C$40,SMALL('5F'!Z$6:Z$40,COUNTIF(AA$6:AA27,"5F")),0),0)),'5F'!$A$6:$B$40,2,0)&amp;" - "&amp;'5F'!$A$1,
IF(AA27="4A",INDEX(OFFSET('4A'!$A$6:$A$38,SMALL('4A'!Z$6:Z$38,COUNTIF(AA$6:AA27,"4A")),0),MATCH(1,OFFSET('4A'!C$6:C$38,SMALL('4A'!Z$6:Z$38,COUNTIF(AA$6:AA27,"4A")),0),0))&amp;" "&amp;VLOOKUP(INDEX(OFFSET('4A'!$A$6:$A$38,SMALL('4A'!Z$6:Z$38,COUNTIF(AA$6:AA27,"4A")),0),MATCH(1,OFFSET('4A'!C$6:C$38,SMALL('4A'!Z$6:Z$38,COUNTIF(AA$6:AA27,"4A")),0),0)),'4A'!$A$6:$B$38,2,0)&amp;" - "&amp;'4A'!$A$1,
IF(AA27="4B",INDEX(OFFSET('4B'!$A$6:$A$37,SMALL('4B'!Z$6:Z$37,COUNTIF(AA$6:AA27,"4B")),0),MATCH(1,OFFSET('4B'!C$6:C$37,SMALL('4B'!Z$6:Z$37,COUNTIF(AA$6:AA27,"4B")),0),0))&amp;" "&amp;VLOOKUP(INDEX(OFFSET('4B'!$A$6:$A$37,SMALL('4B'!Z$6:Z$37,COUNTIF(AA$6:AA27,"4B")),0),MATCH(1,OFFSET('4B'!C$6:C$37,SMALL('4B'!Z$6:Z$37,COUNTIF(AA$6:AA27,"4B")),0),0)),'4B'!$A$6:$B$37,2,0)&amp;" - "&amp;'4B'!$A$1,
IF(AA27="4C",INDEX(OFFSET('4C'!$A$6:$A$38,SMALL('4C'!Z$6:Z$38,COUNTIF(AA$6:AA27,"4C")),0),MATCH(1,OFFSET('4C'!C$6:C$38,SMALL('4C'!Z$6:Z$38,COUNTIF(AA$6:AA27,"4C")),0),0))&amp;" "&amp;VLOOKUP(INDEX(OFFSET('4C'!$A$6:$A$38,SMALL('4C'!Z$6:Z$38,COUNTIF(AA$6:AA27,"4C")),0),MATCH(1,OFFSET('4C'!C$6:C$38,SMALL('4C'!Z$6:Z$38,COUNTIF(AA$6:AA27,"4C")),0),0)),'4C'!$A$6:$B$38,2,0)&amp;" - "&amp;'4C'!$A$1,
IF(AA27="4D",INDEX(OFFSET('4D'!$A$6:$A$37,SMALL('4D'!Z$6:Z$37,COUNTIF(AA$6:AA27,"4D")),0),MATCH(1,OFFSET('4D'!C$6:C$37,SMALL('4D'!Z$6:Z$37,COUNTIF(AA$6:AA27,"4D")),0),0))&amp;" "&amp;VLOOKUP(INDEX(OFFSET('4D'!$A$6:$A$37,SMALL('4D'!Z$6:Z$37,COUNTIF(AA$6:AA27,"4D")),0),MATCH(1,OFFSET('4D'!C$6:C$37,SMALL('4D'!Z$6:Z$37,COUNTIF(AA$6:AA27,"4D")),0),0)),'4D'!$A$6:$B$37,2,0)&amp;" - "&amp;'4D'!$A$1,
IF(AA27="4E",INDEX(OFFSET('4E'!$A$6:$A$37,SMALL('4E'!Z$6:Z$37,COUNTIF(AA$6:AA27,"4E")),0),MATCH(1,OFFSET('4E'!C$6:C$37,SMALL('4E'!Z$6:Z$37,COUNTIF(AA$6:AA27,"4E")),0),0))&amp;" "&amp;VLOOKUP(INDEX(OFFSET('4E'!$A$6:$A$37,SMALL('4E'!Z$6:Z$37,COUNTIF(AA$6:AA27,"4E")),0),MATCH(1,OFFSET('4E'!C$6:C$37,SMALL('4E'!Z$6:Z$37,COUNTIF(AA$6:AA27,"4E")),0),0)),'4E'!$A$6:$B$37,2,0)&amp;" - "&amp;'4E'!$A$1,
IF(AA27="CM2",INDEX(OFFSET('CM2'!$A$6:$A$36,SMALL('CM2'!Z$6:Z$36,COUNTIF(AA$6:AA27,"CM2")),0),MATCH(1,OFFSET('CM2'!C$6:C$36,SMALL('CM2'!Z$6:Z$36,COUNTIF(AA$6:AA27,"CM2")),0),0))&amp;" "&amp;VLOOKUP(INDEX(OFFSET('CM2'!$A$6:$A$36,SMALL('CM2'!Z$6:Z$36,COUNTIF(AA$6:AA27,"CM2")),0),MATCH(1,OFFSET('CM2'!C$6:C$36,SMALL('CM2'!Z$6:Z$36,COUNTIF(AA$6:AA27,"CM2")),0),0)),'CM2'!$A$6:$B$36,2,0)&amp;" - "&amp;'CM2'!$A$1,AU27)))))))))))))))))),"")</f>
        <v/>
      </c>
      <c r="B27" s="56" t="str">
        <f ca="1">IFERROR(IF(AB27="","",IF(AB27="6A",INDEX(OFFSET('6A'!$A$6:$A$39,SMALL('6A'!AA$6:AA$39,COUNTIF(AB$6:AB27,"6A")),0),MATCH(1,OFFSET('6A'!D$6:D$39,SMALL('6A'!AA$6:AA$39,COUNTIF(AB$6:AB27,"6A")),0),0))&amp;" "&amp;VLOOKUP(INDEX(OFFSET('6A'!$A$6:$A$39,SMALL('6A'!AA$6:AA$39,COUNTIF(AB$6:AB27,"6A")),0),MATCH(1,OFFSET('6A'!D$6:D$39,SMALL('6A'!AA$6:AA$39,COUNTIF(AB$6:AB27,"6A")),0),0)),'6A'!$A$6:$B$39,2,0)&amp;" - "&amp;'6A'!$A$1,
IF(AB27="6B",INDEX(OFFSET('6B'!$A$6:$A$39,SMALL('6B'!AA$6:AA$39,COUNTIF(AB$6:AB27,"6B")),0),MATCH(1,OFFSET('6B'!D$6:D$39,SMALL('6B'!AA$6:AA$39,COUNTIF(AB$6:AB27,"6B")),0),0))&amp;" "&amp;VLOOKUP(INDEX(OFFSET('6B'!$A$6:$A$39,SMALL('6B'!AA$6:AA$39,COUNTIF(AB$6:AB27,"6B")),0),MATCH(1,OFFSET('6B'!D$6:D$39,SMALL('6B'!AA$6:AA$39,COUNTIF(AB$6:AB27,"6B")),0),0)),'6B'!$A$6:$B$39,2,0)&amp;" - "&amp;'6B'!$A$1,
IF(AB27="6C",INDEX(OFFSET('6C'!$A$6:$A$41,SMALL('6C'!AA$6:AA$41,COUNTIF(AB$6:AB27,"6C")),0),MATCH(1,OFFSET('6C'!D$6:D$41,SMALL('6C'!AA$6:AA$41,COUNTIF(AB$6:AB27,"6C")),0),0))&amp;" "&amp;VLOOKUP(INDEX(OFFSET('6C'!$A$6:$A$41,SMALL('6C'!AA$6:AA$41,COUNTIF(AB$6:AB27,"6C")),0),MATCH(1,OFFSET('6C'!D$6:D$41,SMALL('6C'!AA$6:AA$41,COUNTIF(AB$6:AB27,"6C")),0),0)),'6C'!$A$6:$B$41,2,0)&amp;" - "&amp;'6C'!$A$1,
IF(AB27="6D",INDEX(OFFSET('6D'!$A$6:$A$42,SMALL('6D'!AA$6:AA$42,COUNTIF(AB$6:AB27,"6D")),0),MATCH(1,OFFSET('6D'!D$6:D$42,SMALL('6D'!AA$6:AA$42,COUNTIF(AB$6:AB27,"6D")),0),0))&amp;" "&amp;VLOOKUP(INDEX(OFFSET('6D'!$A$6:$A$42,SMALL('6D'!AA$6:AA$42,COUNTIF(AB$6:AB27,"6D")),0),MATCH(1,OFFSET('6D'!D$6:D$42,SMALL('6D'!AA$6:AA$42,COUNTIF(AB$6:AB27,"6D")),0),0)),'6D'!$A$6:$B$42,2,0)&amp;" - "&amp;'6D'!$A$1,
IF(AB27="6E",INDEX(OFFSET('6E'!$A$6:$A$40,SMALL('6E'!AA$6:AA$40,COUNTIF(AB$6:AB27,"6E")),0),MATCH(1,OFFSET('6E'!D$6:D$40,SMALL('6E'!AA$6:AA$40,COUNTIF(AB$6:AB27,"6E")),0),0))&amp;" "&amp;VLOOKUP(INDEX(OFFSET('6E'!$A$6:$A$40,SMALL('6E'!AA$6:AA$40,COUNTIF(AB$6:AB27,"6E")),0),MATCH(1,OFFSET('6E'!D$6:D$40,SMALL('6E'!AA$6:AA$40,COUNTIF(AB$6:AB27,"6E")),0),0)),'6E'!$A$6:$B$40,2,0)&amp;" - "&amp;'6E'!$A$1,
IF(AB27="5A",INDEX(OFFSET('5A'!$A$6:$A$41,SMALL('5A'!AA$6:AA$41,COUNTIF(AB$6:AB27,"5A")),0),MATCH(1,OFFSET('5A'!D$6:D$41,SMALL('5A'!AA$6:AA$41,COUNTIF(AB$6:AB27,"5A")),0),0))&amp;" "&amp;VLOOKUP(INDEX(OFFSET('5A'!$A$6:$A$41,SMALL('5A'!AA$6:AA$41,COUNTIF(AB$6:AB27,"5A")),0),MATCH(1,OFFSET('5A'!D$6:D$41,SMALL('5A'!AA$6:AA$41,COUNTIF(AB$6:AB27,"5A")),0),0)),'5A'!$A$6:$B$41,2,0)&amp;" - "&amp;'5A'!$A$1,
IF(AB27="5B",INDEX(OFFSET('5B'!$A$6:$A$39,SMALL('5B'!AA$6:AA$39,COUNTIF(AB$6:AB27,"5B")),0),MATCH(1,OFFSET('5B'!D$6:D$39,SMALL('5B'!AA$6:AA$39,COUNTIF(AB$6:AB27,"5B")),0),0))&amp;" "&amp;VLOOKUP(INDEX(OFFSET('5B'!$A$6:$A$39,SMALL('5B'!AA$6:AA$39,COUNTIF(AB$6:AB27,"5B")),0),MATCH(1,OFFSET('5B'!D$6:D$39,SMALL('5B'!AA$6:AA$39,COUNTIF(AB$6:AB27,"5B")),0),0)),'5B'!$A$6:$B$39,2,0)&amp;" - "&amp;'5B'!$A$1,
IF(AB27="5C",INDEX(OFFSET('5C'!$A$6:$A$39,SMALL('5C'!AA$6:AA$39,COUNTIF(AB$6:AB27,"5C")),0),MATCH(1,OFFSET('5C'!D$6:D$39,SMALL('5C'!AA$6:AA$39,COUNTIF(AB$6:AB27,"5C")),0),0))&amp;" "&amp;VLOOKUP(INDEX(OFFSET('5C'!$A$6:$A$39,SMALL('5C'!AA$6:AA$39,COUNTIF(AB$6:AB27,"5C")),0),MATCH(1,OFFSET('5C'!D$6:D$39,SMALL('5C'!AA$6:AA$39,COUNTIF(AB$6:AB27,"5C")),0),0)),'5C'!$A$6:$B$39,2,0)&amp;" - "&amp;'5C'!$A$1,
IF(AB27="5D",INDEX(OFFSET('5D'!$A$6:$A$41,SMALL('5D'!AA$6:AA$41,COUNTIF(AB$6:AB27,"5D")),0),MATCH(1,OFFSET('5D'!D$6:D$41,SMALL('5D'!AA$6:AA$41,COUNTIF(AB$6:AB27,"5D")),0),0))&amp;" "&amp;VLOOKUP(INDEX(OFFSET('5D'!$A$6:$A$41,SMALL('5D'!AA$6:AA$41,COUNTIF(AB$6:AB27,"5D")),0),MATCH(1,OFFSET('5D'!D$6:D$41,SMALL('5D'!AA$6:AA$41,COUNTIF(AB$6:AB27,"5D")),0),0)),'5D'!$A$6:$B$41,2,0)&amp;" - "&amp;'5D'!$A$1,
IF(AB27="5E",INDEX(OFFSET('5E'!$A$6:$A$40,SMALL('5E'!AA$6:AA$40,COUNTIF(AB$6:AB27,"5E")),0),MATCH(1,OFFSET('5E'!D$6:D$40,SMALL('5E'!AA$6:AA$40,COUNTIF(AB$6:AB27,"5E")),0),0))&amp;" "&amp;VLOOKUP(INDEX(OFFSET('5E'!$A$6:$A$40,SMALL('5E'!AA$6:AA$40,COUNTIF(AB$6:AB27,"5E")),0),MATCH(1,OFFSET('5E'!D$6:D$40,SMALL('5E'!AA$6:AA$40,COUNTIF(AB$6:AB27,"5E")),0),0)),'5E'!$A$6:$B$40,2,0)&amp;" - "&amp;'5E'!$A$1,
IF(AB27="5F",INDEX(OFFSET('5F'!$A$6:$A$40,SMALL('5F'!AA$6:AA$40,COUNTIF(AB$6:AB27,"5F")),0),MATCH(1,OFFSET('5F'!D$6:D$40,SMALL('5F'!AA$6:AA$40,COUNTIF(AB$6:AB27,"5F")),0),0))&amp;" "&amp;VLOOKUP(INDEX(OFFSET('5F'!$A$6:$A$40,SMALL('5F'!AA$6:AA$40,COUNTIF(AB$6:AB27,"5F")),0),MATCH(1,OFFSET('5F'!D$6:D$40,SMALL('5F'!AA$6:AA$40,COUNTIF(AB$6:AB27,"5F")),0),0)),'5F'!$A$6:$B$40,2,0)&amp;" - "&amp;'5F'!$A$1,
IF(AB27="4A",INDEX(OFFSET('4A'!$A$6:$A$38,SMALL('4A'!AA$6:AA$38,COUNTIF(AB$6:AB27,"4A")),0),MATCH(1,OFFSET('4A'!D$6:D$38,SMALL('4A'!AA$6:AA$38,COUNTIF(AB$6:AB27,"4A")),0),0))&amp;" "&amp;VLOOKUP(INDEX(OFFSET('4A'!$A$6:$A$38,SMALL('4A'!AA$6:AA$38,COUNTIF(AB$6:AB27,"4A")),0),MATCH(1,OFFSET('4A'!D$6:D$38,SMALL('4A'!AA$6:AA$38,COUNTIF(AB$6:AB27,"4A")),0),0)),'4A'!$A$6:$B$38,2,0)&amp;" - "&amp;'4A'!$A$1,
IF(AB27="4B",INDEX(OFFSET('4B'!$A$6:$A$37,SMALL('4B'!AA$6:AA$37,COUNTIF(AB$6:AB27,"4B")),0),MATCH(1,OFFSET('4B'!D$6:D$37,SMALL('4B'!AA$6:AA$37,COUNTIF(AB$6:AB27,"4B")),0),0))&amp;" "&amp;VLOOKUP(INDEX(OFFSET('4B'!$A$6:$A$37,SMALL('4B'!AA$6:AA$37,COUNTIF(AB$6:AB27,"4B")),0),MATCH(1,OFFSET('4B'!D$6:D$37,SMALL('4B'!AA$6:AA$37,COUNTIF(AB$6:AB27,"4B")),0),0)),'4B'!$A$6:$B$37,2,0)&amp;" - "&amp;'4B'!$A$1,
IF(AB27="4C",INDEX(OFFSET('4C'!$A$6:$A$38,SMALL('4C'!AA$6:AA$38,COUNTIF(AB$6:AB27,"4C")),0),MATCH(1,OFFSET('4C'!D$6:D$38,SMALL('4C'!AA$6:AA$38,COUNTIF(AB$6:AB27,"4C")),0),0))&amp;" "&amp;VLOOKUP(INDEX(OFFSET('4C'!$A$6:$A$38,SMALL('4C'!AA$6:AA$38,COUNTIF(AB$6:AB27,"4C")),0),MATCH(1,OFFSET('4C'!D$6:D$38,SMALL('4C'!AA$6:AA$38,COUNTIF(AB$6:AB27,"4C")),0),0)),'4C'!$A$6:$B$38,2,0)&amp;" - "&amp;'4C'!$A$1,
IF(AB27="4D",INDEX(OFFSET('4D'!$A$6:$A$37,SMALL('4D'!AA$6:AA$37,COUNTIF(AB$6:AB27,"4D")),0),MATCH(1,OFFSET('4D'!D$6:D$37,SMALL('4D'!AA$6:AA$37,COUNTIF(AB$6:AB27,"4D")),0),0))&amp;" "&amp;VLOOKUP(INDEX(OFFSET('4D'!$A$6:$A$37,SMALL('4D'!AA$6:AA$37,COUNTIF(AB$6:AB27,"4D")),0),MATCH(1,OFFSET('4D'!D$6:D$37,SMALL('4D'!AA$6:AA$37,COUNTIF(AB$6:AB27,"4D")),0),0)),'4D'!$A$6:$B$37,2,0)&amp;" - "&amp;'4D'!$A$1,
IF(AB27="4E",INDEX(OFFSET('4E'!$A$6:$A$37,SMALL('4E'!AA$6:AA$37,COUNTIF(AB$6:AB27,"4E")),0),MATCH(1,OFFSET('4E'!D$6:D$37,SMALL('4E'!AA$6:AA$37,COUNTIF(AB$6:AB27,"4E")),0),0))&amp;" "&amp;VLOOKUP(INDEX(OFFSET('4E'!$A$6:$A$37,SMALL('4E'!AA$6:AA$37,COUNTIF(AB$6:AB27,"4E")),0),MATCH(1,OFFSET('4E'!D$6:D$37,SMALL('4E'!AA$6:AA$37,COUNTIF(AB$6:AB27,"4E")),0),0)),'4E'!$A$6:$B$37,2,0)&amp;" - "&amp;'4E'!$A$1,
IF(AB27="CM2",INDEX(OFFSET('CM2'!$A$6:$A$36,SMALL('CM2'!AA$6:AA$36,COUNTIF(AB$6:AB27,"CM2")),0),MATCH(1,OFFSET('CM2'!D$6:D$36,SMALL('CM2'!AA$6:AA$36,COUNTIF(AB$6:AB27,"CM2")),0),0))&amp;" "&amp;VLOOKUP(INDEX(OFFSET('CM2'!$A$6:$A$36,SMALL('CM2'!AA$6:AA$36,COUNTIF(AB$6:AB27,"CM2")),0),MATCH(1,OFFSET('CM2'!D$6:D$36,SMALL('CM2'!AA$6:AA$36,COUNTIF(AB$6:AB27,"CM2")),0),0)),'CM2'!$A$6:$B$36,2,0)&amp;" - "&amp;'CM2'!$A$1,AV27)))))))))))))))))),"")</f>
        <v/>
      </c>
      <c r="C27" s="65" t="str">
        <f ca="1">IFERROR(IF(AC27="","",IF(AC27="6A",INDEX(OFFSET('6A'!$A$6:$A$39,SMALL('6A'!AB$6:AB$39,COUNTIF(AC$6:AC27,"6A")),0),MATCH(1,OFFSET('6A'!E$6:E$39,SMALL('6A'!AB$6:AB$39,COUNTIF(AC$6:AC27,"6A")),0),0))&amp;" "&amp;VLOOKUP(INDEX(OFFSET('6A'!$A$6:$A$39,SMALL('6A'!AB$6:AB$39,COUNTIF(AC$6:AC27,"6A")),0),MATCH(1,OFFSET('6A'!E$6:E$39,SMALL('6A'!AB$6:AB$39,COUNTIF(AC$6:AC27,"6A")),0),0)),'6A'!$A$6:$B$39,2,0)&amp;" - "&amp;'6A'!$A$1,
IF(AC27="6B",INDEX(OFFSET('6B'!$A$6:$A$39,SMALL('6B'!AB$6:AB$39,COUNTIF(AC$6:AC27,"6B")),0),MATCH(1,OFFSET('6B'!E$6:E$39,SMALL('6B'!AB$6:AB$39,COUNTIF(AC$6:AC27,"6B")),0),0))&amp;" "&amp;VLOOKUP(INDEX(OFFSET('6B'!$A$6:$A$39,SMALL('6B'!AB$6:AB$39,COUNTIF(AC$6:AC27,"6B")),0),MATCH(1,OFFSET('6B'!E$6:E$39,SMALL('6B'!AB$6:AB$39,COUNTIF(AC$6:AC27,"6B")),0),0)),'6B'!$A$6:$B$39,2,0)&amp;" - "&amp;'6B'!$A$1,
IF(AC27="6C",INDEX(OFFSET('6C'!$A$6:$A$41,SMALL('6C'!AB$6:AB$41,COUNTIF(AC$6:AC27,"6C")),0),MATCH(1,OFFSET('6C'!E$6:E$41,SMALL('6C'!AB$6:AB$41,COUNTIF(AC$6:AC27,"6C")),0),0))&amp;" "&amp;VLOOKUP(INDEX(OFFSET('6C'!$A$6:$A$41,SMALL('6C'!AB$6:AB$41,COUNTIF(AC$6:AC27,"6C")),0),MATCH(1,OFFSET('6C'!E$6:E$41,SMALL('6C'!AB$6:AB$41,COUNTIF(AC$6:AC27,"6C")),0),0)),'6C'!$A$6:$B$41,2,0)&amp;" - "&amp;'6C'!$A$1,
IF(AC27="6D",INDEX(OFFSET('6D'!$A$6:$A$42,SMALL('6D'!AB$6:AB$42,COUNTIF(AC$6:AC27,"6D")),0),MATCH(1,OFFSET('6D'!E$6:E$42,SMALL('6D'!AB$6:AB$42,COUNTIF(AC$6:AC27,"6D")),0),0))&amp;" "&amp;VLOOKUP(INDEX(OFFSET('6D'!$A$6:$A$42,SMALL('6D'!AB$6:AB$42,COUNTIF(AC$6:AC27,"6D")),0),MATCH(1,OFFSET('6D'!E$6:E$42,SMALL('6D'!AB$6:AB$42,COUNTIF(AC$6:AC27,"6D")),0),0)),'6D'!$A$6:$B$42,2,0)&amp;" - "&amp;'6D'!$A$1,
IF(AC27="6E",INDEX(OFFSET('6E'!$A$6:$A$40,SMALL('6E'!AB$6:AB$40,COUNTIF(AC$6:AC27,"6E")),0),MATCH(1,OFFSET('6E'!E$6:E$40,SMALL('6E'!AB$6:AB$40,COUNTIF(AC$6:AC27,"6E")),0),0))&amp;" "&amp;VLOOKUP(INDEX(OFFSET('6E'!$A$6:$A$40,SMALL('6E'!AB$6:AB$40,COUNTIF(AC$6:AC27,"6E")),0),MATCH(1,OFFSET('6E'!E$6:E$40,SMALL('6E'!AB$6:AB$40,COUNTIF(AC$6:AC27,"6E")),0),0)),'6E'!$A$6:$B$40,2,0)&amp;" - "&amp;'6E'!$A$1,
IF(AC27="5A",INDEX(OFFSET('5A'!$A$6:$A$41,SMALL('5A'!AB$6:AB$41,COUNTIF(AC$6:AC27,"5A")),0),MATCH(1,OFFSET('5A'!E$6:E$41,SMALL('5A'!AB$6:AB$41,COUNTIF(AC$6:AC27,"5A")),0),0))&amp;" "&amp;VLOOKUP(INDEX(OFFSET('5A'!$A$6:$A$41,SMALL('5A'!AB$6:AB$41,COUNTIF(AC$6:AC27,"5A")),0),MATCH(1,OFFSET('5A'!E$6:E$41,SMALL('5A'!AB$6:AB$41,COUNTIF(AC$6:AC27,"5A")),0),0)),'5A'!$A$6:$B$41,2,0)&amp;" - "&amp;'5A'!$A$1,
IF(AC27="5B",INDEX(OFFSET('5B'!$A$6:$A$39,SMALL('5B'!AB$6:AB$39,COUNTIF(AC$6:AC27,"5B")),0),MATCH(1,OFFSET('5B'!E$6:E$39,SMALL('5B'!AB$6:AB$39,COUNTIF(AC$6:AC27,"5B")),0),0))&amp;" "&amp;VLOOKUP(INDEX(OFFSET('5B'!$A$6:$A$39,SMALL('5B'!AB$6:AB$39,COUNTIF(AC$6:AC27,"5B")),0),MATCH(1,OFFSET('5B'!E$6:E$39,SMALL('5B'!AB$6:AB$39,COUNTIF(AC$6:AC27,"5B")),0),0)),'5B'!$A$6:$B$39,2,0)&amp;" - "&amp;'5B'!$A$1,
IF(AC27="5C",INDEX(OFFSET('5C'!$A$6:$A$39,SMALL('5C'!AB$6:AB$39,COUNTIF(AC$6:AC27,"5C")),0),MATCH(1,OFFSET('5C'!E$6:E$39,SMALL('5C'!AB$6:AB$39,COUNTIF(AC$6:AC27,"5C")),0),0))&amp;" "&amp;VLOOKUP(INDEX(OFFSET('5C'!$A$6:$A$39,SMALL('5C'!AB$6:AB$39,COUNTIF(AC$6:AC27,"5C")),0),MATCH(1,OFFSET('5C'!E$6:E$39,SMALL('5C'!AB$6:AB$39,COUNTIF(AC$6:AC27,"5C")),0),0)),'5C'!$A$6:$B$39,2,0)&amp;" - "&amp;'5C'!$A$1,
IF(AC27="5D",INDEX(OFFSET('5D'!$A$6:$A$41,SMALL('5D'!AB$6:AB$41,COUNTIF(AC$6:AC27,"5D")),0),MATCH(1,OFFSET('5D'!E$6:E$41,SMALL('5D'!AB$6:AB$41,COUNTIF(AC$6:AC27,"5D")),0),0))&amp;" "&amp;VLOOKUP(INDEX(OFFSET('5D'!$A$6:$A$41,SMALL('5D'!AB$6:AB$41,COUNTIF(AC$6:AC27,"5D")),0),MATCH(1,OFFSET('5D'!E$6:E$41,SMALL('5D'!AB$6:AB$41,COUNTIF(AC$6:AC27,"5D")),0),0)),'5D'!$A$6:$B$41,2,0)&amp;" - "&amp;'5D'!$A$1,
IF(AC27="5E",INDEX(OFFSET('5E'!$A$6:$A$40,SMALL('5E'!AB$6:AB$40,COUNTIF(AC$6:AC27,"5E")),0),MATCH(1,OFFSET('5E'!E$6:E$40,SMALL('5E'!AB$6:AB$40,COUNTIF(AC$6:AC27,"5E")),0),0))&amp;" "&amp;VLOOKUP(INDEX(OFFSET('5E'!$A$6:$A$40,SMALL('5E'!AB$6:AB$40,COUNTIF(AC$6:AC27,"5E")),0),MATCH(1,OFFSET('5E'!E$6:E$40,SMALL('5E'!AB$6:AB$40,COUNTIF(AC$6:AC27,"5E")),0),0)),'5E'!$A$6:$B$40,2,0)&amp;" - "&amp;'5E'!$A$1,
IF(AC27="5F",INDEX(OFFSET('5F'!$A$6:$A$40,SMALL('5F'!AB$6:AB$40,COUNTIF(AC$6:AC27,"5F")),0),MATCH(1,OFFSET('5F'!E$6:E$40,SMALL('5F'!AB$6:AB$40,COUNTIF(AC$6:AC27,"5F")),0),0))&amp;" "&amp;VLOOKUP(INDEX(OFFSET('5F'!$A$6:$A$40,SMALL('5F'!AB$6:AB$40,COUNTIF(AC$6:AC27,"5F")),0),MATCH(1,OFFSET('5F'!E$6:E$40,SMALL('5F'!AB$6:AB$40,COUNTIF(AC$6:AC27,"5F")),0),0)),'5F'!$A$6:$B$40,2,0)&amp;" - "&amp;'5F'!$A$1,
IF(AC27="4A",INDEX(OFFSET('4A'!$A$6:$A$38,SMALL('4A'!AB$6:AB$38,COUNTIF(AC$6:AC27,"4A")),0),MATCH(1,OFFSET('4A'!E$6:E$38,SMALL('4A'!AB$6:AB$38,COUNTIF(AC$6:AC27,"4A")),0),0))&amp;" "&amp;VLOOKUP(INDEX(OFFSET('4A'!$A$6:$A$38,SMALL('4A'!AB$6:AB$38,COUNTIF(AC$6:AC27,"4A")),0),MATCH(1,OFFSET('4A'!E$6:E$38,SMALL('4A'!AB$6:AB$38,COUNTIF(AC$6:AC27,"4A")),0),0)),'4A'!$A$6:$B$38,2,0)&amp;" - "&amp;'4A'!$A$1,
IF(AC27="4B",INDEX(OFFSET('4B'!$A$6:$A$37,SMALL('4B'!AB$6:AB$37,COUNTIF(AC$6:AC27,"4B")),0),MATCH(1,OFFSET('4B'!E$6:E$37,SMALL('4B'!AB$6:AB$37,COUNTIF(AC$6:AC27,"4B")),0),0))&amp;" "&amp;VLOOKUP(INDEX(OFFSET('4B'!$A$6:$A$37,SMALL('4B'!AB$6:AB$37,COUNTIF(AC$6:AC27,"4B")),0),MATCH(1,OFFSET('4B'!E$6:E$37,SMALL('4B'!AB$6:AB$37,COUNTIF(AC$6:AC27,"4B")),0),0)),'4B'!$A$6:$B$37,2,0)&amp;" - "&amp;'4B'!$A$1,
IF(AC27="4C",INDEX(OFFSET('4C'!$A$6:$A$38,SMALL('4C'!AB$6:AB$38,COUNTIF(AC$6:AC27,"4C")),0),MATCH(1,OFFSET('4C'!E$6:E$38,SMALL('4C'!AB$6:AB$38,COUNTIF(AC$6:AC27,"4C")),0),0))&amp;" "&amp;VLOOKUP(INDEX(OFFSET('4C'!$A$6:$A$38,SMALL('4C'!AB$6:AB$38,COUNTIF(AC$6:AC27,"4C")),0),MATCH(1,OFFSET('4C'!E$6:E$38,SMALL('4C'!AB$6:AB$38,COUNTIF(AC$6:AC27,"4C")),0),0)),'4C'!$A$6:$B$38,2,0)&amp;" - "&amp;'4C'!$A$1,
IF(AC27="4D",INDEX(OFFSET('4D'!$A$6:$A$37,SMALL('4D'!AB$6:AB$37,COUNTIF(AC$6:AC27,"4D")),0),MATCH(1,OFFSET('4D'!E$6:E$37,SMALL('4D'!AB$6:AB$37,COUNTIF(AC$6:AC27,"4D")),0),0))&amp;" "&amp;VLOOKUP(INDEX(OFFSET('4D'!$A$6:$A$37,SMALL('4D'!AB$6:AB$37,COUNTIF(AC$6:AC27,"4D")),0),MATCH(1,OFFSET('4D'!E$6:E$37,SMALL('4D'!AB$6:AB$37,COUNTIF(AC$6:AC27,"4D")),0),0)),'4D'!$A$6:$B$37,2,0)&amp;" - "&amp;'4D'!$A$1,
IF(AC27="4E",INDEX(OFFSET('4E'!$A$6:$A$37,SMALL('4E'!AB$6:AB$37,COUNTIF(AC$6:AC27,"4E")),0),MATCH(1,OFFSET('4E'!E$6:E$37,SMALL('4E'!AB$6:AB$37,COUNTIF(AC$6:AC27,"4E")),0),0))&amp;" "&amp;VLOOKUP(INDEX(OFFSET('4E'!$A$6:$A$37,SMALL('4E'!AB$6:AB$37,COUNTIF(AC$6:AC27,"4E")),0),MATCH(1,OFFSET('4E'!E$6:E$37,SMALL('4E'!AB$6:AB$37,COUNTIF(AC$6:AC27,"4E")),0),0)),'4E'!$A$6:$B$37,2,0)&amp;" - "&amp;'4E'!$A$1,
IF(AC27="CM2",INDEX(OFFSET('CM2'!$A$6:$A$36,SMALL('CM2'!AB$6:AB$36,COUNTIF(AC$6:AC27,"CM2")),0),MATCH(1,OFFSET('CM2'!E$6:E$36,SMALL('CM2'!AB$6:AB$36,COUNTIF(AC$6:AC27,"CM2")),0),0))&amp;" "&amp;VLOOKUP(INDEX(OFFSET('CM2'!$A$6:$A$36,SMALL('CM2'!AB$6:AB$36,COUNTIF(AC$6:AC27,"CM2")),0),MATCH(1,OFFSET('CM2'!E$6:E$36,SMALL('CM2'!AB$6:AB$36,COUNTIF(AC$6:AC27,"CM2")),0),0)),'CM2'!$A$6:$B$36,2,0)&amp;" - "&amp;'CM2'!$A$1,AW27)))))))))))))))))),"")</f>
        <v/>
      </c>
      <c r="D27" s="39" t="str">
        <f ca="1">IFERROR(IF(AD27="","",IF(AD27="6A",INDEX(OFFSET('6A'!$A$6:$A$39,SMALL('6A'!AC$6:AC$39,COUNTIF(AD$6:AD27,"6A")),0),MATCH(1,OFFSET('6A'!F$6:F$39,SMALL('6A'!AC$6:AC$39,COUNTIF(AD$6:AD27,"6A")),0),0))&amp;" "&amp;VLOOKUP(INDEX(OFFSET('6A'!$A$6:$A$39,SMALL('6A'!AC$6:AC$39,COUNTIF(AD$6:AD27,"6A")),0),MATCH(1,OFFSET('6A'!F$6:F$39,SMALL('6A'!AC$6:AC$39,COUNTIF(AD$6:AD27,"6A")),0),0)),'6A'!$A$6:$B$39,2,0)&amp;" - "&amp;'6A'!$A$1,
IF(AD27="6B",INDEX(OFFSET('6B'!$A$6:$A$39,SMALL('6B'!AC$6:AC$39,COUNTIF(AD$6:AD27,"6B")),0),MATCH(1,OFFSET('6B'!F$6:F$39,SMALL('6B'!AC$6:AC$39,COUNTIF(AD$6:AD27,"6B")),0),0))&amp;" "&amp;VLOOKUP(INDEX(OFFSET('6B'!$A$6:$A$39,SMALL('6B'!AC$6:AC$39,COUNTIF(AD$6:AD27,"6B")),0),MATCH(1,OFFSET('6B'!F$6:F$39,SMALL('6B'!AC$6:AC$39,COUNTIF(AD$6:AD27,"6B")),0),0)),'6B'!$A$6:$B$39,2,0)&amp;" - "&amp;'6B'!$A$1,
IF(AD27="6C",INDEX(OFFSET('6C'!$A$6:$A$41,SMALL('6C'!AC$6:AC$41,COUNTIF(AD$6:AD27,"6C")),0),MATCH(1,OFFSET('6C'!F$6:F$41,SMALL('6C'!AC$6:AC$41,COUNTIF(AD$6:AD27,"6C")),0),0))&amp;" "&amp;VLOOKUP(INDEX(OFFSET('6C'!$A$6:$A$41,SMALL('6C'!AC$6:AC$41,COUNTIF(AD$6:AD27,"6C")),0),MATCH(1,OFFSET('6C'!F$6:F$41,SMALL('6C'!AC$6:AC$41,COUNTIF(AD$6:AD27,"6C")),0),0)),'6C'!$A$6:$B$41,2,0)&amp;" - "&amp;'6C'!$A$1,
IF(AD27="6D",INDEX(OFFSET('6D'!$A$6:$A$42,SMALL('6D'!AC$6:AC$42,COUNTIF(AD$6:AD27,"6D")),0),MATCH(1,OFFSET('6D'!F$6:F$42,SMALL('6D'!AC$6:AC$42,COUNTIF(AD$6:AD27,"6D")),0),0))&amp;" "&amp;VLOOKUP(INDEX(OFFSET('6D'!$A$6:$A$42,SMALL('6D'!AC$6:AC$42,COUNTIF(AD$6:AD27,"6D")),0),MATCH(1,OFFSET('6D'!F$6:F$42,SMALL('6D'!AC$6:AC$42,COUNTIF(AD$6:AD27,"6D")),0),0)),'6D'!$A$6:$B$42,2,0)&amp;" - "&amp;'6D'!$A$1,
IF(AD27="6E",INDEX(OFFSET('6E'!$A$6:$A$40,SMALL('6E'!AC$6:AC$40,COUNTIF(AD$6:AD27,"6E")),0),MATCH(1,OFFSET('6E'!F$6:F$40,SMALL('6E'!AC$6:AC$40,COUNTIF(AD$6:AD27,"6E")),0),0))&amp;" "&amp;VLOOKUP(INDEX(OFFSET('6E'!$A$6:$A$40,SMALL('6E'!AC$6:AC$40,COUNTIF(AD$6:AD27,"6E")),0),MATCH(1,OFFSET('6E'!F$6:F$40,SMALL('6E'!AC$6:AC$40,COUNTIF(AD$6:AD27,"6E")),0),0)),'6E'!$A$6:$B$40,2,0)&amp;" - "&amp;'6E'!$A$1,
IF(AD27="5A",INDEX(OFFSET('5A'!$A$6:$A$41,SMALL('5A'!AC$6:AC$41,COUNTIF(AD$6:AD27,"5A")),0),MATCH(1,OFFSET('5A'!F$6:F$41,SMALL('5A'!AC$6:AC$41,COUNTIF(AD$6:AD27,"5A")),0),0))&amp;" "&amp;VLOOKUP(INDEX(OFFSET('5A'!$A$6:$A$41,SMALL('5A'!AC$6:AC$41,COUNTIF(AD$6:AD27,"5A")),0),MATCH(1,OFFSET('5A'!F$6:F$41,SMALL('5A'!AC$6:AC$41,COUNTIF(AD$6:AD27,"5A")),0),0)),'5A'!$A$6:$B$41,2,0)&amp;" - "&amp;'5A'!$A$1,
IF(AD27="5B",INDEX(OFFSET('5B'!$A$6:$A$39,SMALL('5B'!AC$6:AC$39,COUNTIF(AD$6:AD27,"5B")),0),MATCH(1,OFFSET('5B'!F$6:F$39,SMALL('5B'!AC$6:AC$39,COUNTIF(AD$6:AD27,"5B")),0),0))&amp;" "&amp;VLOOKUP(INDEX(OFFSET('5B'!$A$6:$A$39,SMALL('5B'!AC$6:AC$39,COUNTIF(AD$6:AD27,"5B")),0),MATCH(1,OFFSET('5B'!F$6:F$39,SMALL('5B'!AC$6:AC$39,COUNTIF(AD$6:AD27,"5B")),0),0)),'5B'!$A$6:$B$39,2,0)&amp;" - "&amp;'5B'!$A$1,
IF(AD27="5C",INDEX(OFFSET('5C'!$A$6:$A$39,SMALL('5C'!AC$6:AC$39,COUNTIF(AD$6:AD27,"5C")),0),MATCH(1,OFFSET('5C'!F$6:F$39,SMALL('5C'!AC$6:AC$39,COUNTIF(AD$6:AD27,"5C")),0),0))&amp;" "&amp;VLOOKUP(INDEX(OFFSET('5C'!$A$6:$A$39,SMALL('5C'!AC$6:AC$39,COUNTIF(AD$6:AD27,"5C")),0),MATCH(1,OFFSET('5C'!F$6:F$39,SMALL('5C'!AC$6:AC$39,COUNTIF(AD$6:AD27,"5C")),0),0)),'5C'!$A$6:$B$39,2,0)&amp;" - "&amp;'5C'!$A$1,
IF(AD27="5D",INDEX(OFFSET('5D'!$A$6:$A$41,SMALL('5D'!AC$6:AC$41,COUNTIF(AD$6:AD27,"5D")),0),MATCH(1,OFFSET('5D'!F$6:F$41,SMALL('5D'!AC$6:AC$41,COUNTIF(AD$6:AD27,"5D")),0),0))&amp;" "&amp;VLOOKUP(INDEX(OFFSET('5D'!$A$6:$A$41,SMALL('5D'!AC$6:AC$41,COUNTIF(AD$6:AD27,"5D")),0),MATCH(1,OFFSET('5D'!F$6:F$41,SMALL('5D'!AC$6:AC$41,COUNTIF(AD$6:AD27,"5D")),0),0)),'5D'!$A$6:$B$41,2,0)&amp;" - "&amp;'5D'!$A$1,
IF(AD27="5E",INDEX(OFFSET('5E'!$A$6:$A$40,SMALL('5E'!AC$6:AC$40,COUNTIF(AD$6:AD27,"5E")),0),MATCH(1,OFFSET('5E'!F$6:F$40,SMALL('5E'!AC$6:AC$40,COUNTIF(AD$6:AD27,"5E")),0),0))&amp;" "&amp;VLOOKUP(INDEX(OFFSET('5E'!$A$6:$A$40,SMALL('5E'!AC$6:AC$40,COUNTIF(AD$6:AD27,"5E")),0),MATCH(1,OFFSET('5E'!F$6:F$40,SMALL('5E'!AC$6:AC$40,COUNTIF(AD$6:AD27,"5E")),0),0)),'5E'!$A$6:$B$40,2,0)&amp;" - "&amp;'5E'!$A$1,
IF(AD27="5F",INDEX(OFFSET('5F'!$A$6:$A$40,SMALL('5F'!AC$6:AC$40,COUNTIF(AD$6:AD27,"5F")),0),MATCH(1,OFFSET('5F'!F$6:F$40,SMALL('5F'!AC$6:AC$40,COUNTIF(AD$6:AD27,"5F")),0),0))&amp;" "&amp;VLOOKUP(INDEX(OFFSET('5F'!$A$6:$A$40,SMALL('5F'!AC$6:AC$40,COUNTIF(AD$6:AD27,"5F")),0),MATCH(1,OFFSET('5F'!F$6:F$40,SMALL('5F'!AC$6:AC$40,COUNTIF(AD$6:AD27,"5F")),0),0)),'5F'!$A$6:$B$40,2,0)&amp;" - "&amp;'5F'!$A$1,
IF(AD27="4A",INDEX(OFFSET('4A'!$A$6:$A$38,SMALL('4A'!AC$6:AC$38,COUNTIF(AD$6:AD27,"4A")),0),MATCH(1,OFFSET('4A'!F$6:F$38,SMALL('4A'!AC$6:AC$38,COUNTIF(AD$6:AD27,"4A")),0),0))&amp;" "&amp;VLOOKUP(INDEX(OFFSET('4A'!$A$6:$A$38,SMALL('4A'!AC$6:AC$38,COUNTIF(AD$6:AD27,"4A")),0),MATCH(1,OFFSET('4A'!F$6:F$38,SMALL('4A'!AC$6:AC$38,COUNTIF(AD$6:AD27,"4A")),0),0)),'4A'!$A$6:$B$38,2,0)&amp;" - "&amp;'4A'!$A$1,
IF(AD27="4B",INDEX(OFFSET('4B'!$A$6:$A$37,SMALL('4B'!AC$6:AC$37,COUNTIF(AD$6:AD27,"4B")),0),MATCH(1,OFFSET('4B'!F$6:F$37,SMALL('4B'!AC$6:AC$37,COUNTIF(AD$6:AD27,"4B")),0),0))&amp;" "&amp;VLOOKUP(INDEX(OFFSET('4B'!$A$6:$A$37,SMALL('4B'!AC$6:AC$37,COUNTIF(AD$6:AD27,"4B")),0),MATCH(1,OFFSET('4B'!F$6:F$37,SMALL('4B'!AC$6:AC$37,COUNTIF(AD$6:AD27,"4B")),0),0)),'4B'!$A$6:$B$37,2,0)&amp;" - "&amp;'4B'!$A$1,
IF(AD27="4C",INDEX(OFFSET('4C'!$A$6:$A$38,SMALL('4C'!AC$6:AC$38,COUNTIF(AD$6:AD27,"4C")),0),MATCH(1,OFFSET('4C'!F$6:F$38,SMALL('4C'!AC$6:AC$38,COUNTIF(AD$6:AD27,"4C")),0),0))&amp;" "&amp;VLOOKUP(INDEX(OFFSET('4C'!$A$6:$A$38,SMALL('4C'!AC$6:AC$38,COUNTIF(AD$6:AD27,"4C")),0),MATCH(1,OFFSET('4C'!F$6:F$38,SMALL('4C'!AC$6:AC$38,COUNTIF(AD$6:AD27,"4C")),0),0)),'4C'!$A$6:$B$38,2,0)&amp;" - "&amp;'4C'!$A$1,
IF(AD27="4D",INDEX(OFFSET('4D'!$A$6:$A$37,SMALL('4D'!AC$6:AC$37,COUNTIF(AD$6:AD27,"4D")),0),MATCH(1,OFFSET('4D'!F$6:F$37,SMALL('4D'!AC$6:AC$37,COUNTIF(AD$6:AD27,"4D")),0),0))&amp;" "&amp;VLOOKUP(INDEX(OFFSET('4D'!$A$6:$A$37,SMALL('4D'!AC$6:AC$37,COUNTIF(AD$6:AD27,"4D")),0),MATCH(1,OFFSET('4D'!F$6:F$37,SMALL('4D'!AC$6:AC$37,COUNTIF(AD$6:AD27,"4D")),0),0)),'4D'!$A$6:$B$37,2,0)&amp;" - "&amp;'4D'!$A$1,
IF(AD27="4E",INDEX(OFFSET('4E'!$A$6:$A$37,SMALL('4E'!AC$6:AC$37,COUNTIF(AD$6:AD27,"4E")),0),MATCH(1,OFFSET('4E'!F$6:F$37,SMALL('4E'!AC$6:AC$37,COUNTIF(AD$6:AD27,"4E")),0),0))&amp;" "&amp;VLOOKUP(INDEX(OFFSET('4E'!$A$6:$A$37,SMALL('4E'!AC$6:AC$37,COUNTIF(AD$6:AD27,"4E")),0),MATCH(1,OFFSET('4E'!F$6:F$37,SMALL('4E'!AC$6:AC$37,COUNTIF(AD$6:AD27,"4E")),0),0)),'4E'!$A$6:$B$37,2,0)&amp;" - "&amp;'4E'!$A$1,
IF(AD27="CM2",INDEX(OFFSET('CM2'!$A$6:$A$36,SMALL('CM2'!AC$6:AC$36,COUNTIF(AD$6:AD27,"CM2")),0),MATCH(1,OFFSET('CM2'!F$6:F$36,SMALL('CM2'!AC$6:AC$36,COUNTIF(AD$6:AD27,"CM2")),0),0))&amp;" "&amp;VLOOKUP(INDEX(OFFSET('CM2'!$A$6:$A$36,SMALL('CM2'!AC$6:AC$36,COUNTIF(AD$6:AD27,"CM2")),0),MATCH(1,OFFSET('CM2'!F$6:F$36,SMALL('CM2'!AC$6:AC$36,COUNTIF(AD$6:AD27,"CM2")),0),0)),'CM2'!$A$6:$B$36,2,0)&amp;" - "&amp;'CM2'!$A$1,AX27)))))))))))))))))),"")</f>
        <v/>
      </c>
      <c r="E27" s="42" t="str">
        <f ca="1">IFERROR(IF(AE27="","",IF(AE27="6A",INDEX(OFFSET('6A'!$A$6:$A$39,SMALL('6A'!AD$6:AD$39,COUNTIF(AE$6:AE27,"6A")),0),MATCH(1,OFFSET('6A'!G$6:G$39,SMALL('6A'!AD$6:AD$39,COUNTIF(AE$6:AE27,"6A")),0),0))&amp;" "&amp;VLOOKUP(INDEX(OFFSET('6A'!$A$6:$A$39,SMALL('6A'!AD$6:AD$39,COUNTIF(AE$6:AE27,"6A")),0),MATCH(1,OFFSET('6A'!G$6:G$39,SMALL('6A'!AD$6:AD$39,COUNTIF(AE$6:AE27,"6A")),0),0)),'6A'!$A$6:$B$39,2,0)&amp;" - "&amp;'6A'!$A$1,
IF(AE27="6B",INDEX(OFFSET('6B'!$A$6:$A$39,SMALL('6B'!AD$6:AD$39,COUNTIF(AE$6:AE27,"6B")),0),MATCH(1,OFFSET('6B'!G$6:G$39,SMALL('6B'!AD$6:AD$39,COUNTIF(AE$6:AE27,"6B")),0),0))&amp;" "&amp;VLOOKUP(INDEX(OFFSET('6B'!$A$6:$A$39,SMALL('6B'!AD$6:AD$39,COUNTIF(AE$6:AE27,"6B")),0),MATCH(1,OFFSET('6B'!G$6:G$39,SMALL('6B'!AD$6:AD$39,COUNTIF(AE$6:AE27,"6B")),0),0)),'6B'!$A$6:$B$39,2,0)&amp;" - "&amp;'6B'!$A$1,
IF(AE27="6C",INDEX(OFFSET('6C'!$A$6:$A$41,SMALL('6C'!AD$6:AD$41,COUNTIF(AE$6:AE27,"6C")),0),MATCH(1,OFFSET('6C'!G$6:G$41,SMALL('6C'!AD$6:AD$41,COUNTIF(AE$6:AE27,"6C")),0),0))&amp;" "&amp;VLOOKUP(INDEX(OFFSET('6C'!$A$6:$A$41,SMALL('6C'!AD$6:AD$41,COUNTIF(AE$6:AE27,"6C")),0),MATCH(1,OFFSET('6C'!G$6:G$41,SMALL('6C'!AD$6:AD$41,COUNTIF(AE$6:AE27,"6C")),0),0)),'6C'!$A$6:$B$41,2,0)&amp;" - "&amp;'6C'!$A$1,
IF(AE27="6D",INDEX(OFFSET('6D'!$A$6:$A$42,SMALL('6D'!AD$6:AD$42,COUNTIF(AE$6:AE27,"6D")),0),MATCH(1,OFFSET('6D'!G$6:G$42,SMALL('6D'!AD$6:AD$42,COUNTIF(AE$6:AE27,"6D")),0),0))&amp;" "&amp;VLOOKUP(INDEX(OFFSET('6D'!$A$6:$A$42,SMALL('6D'!AD$6:AD$42,COUNTIF(AE$6:AE27,"6D")),0),MATCH(1,OFFSET('6D'!G$6:G$42,SMALL('6D'!AD$6:AD$42,COUNTIF(AE$6:AE27,"6D")),0),0)),'6D'!$A$6:$B$42,2,0)&amp;" - "&amp;'6D'!$A$1,
IF(AE27="6E",INDEX(OFFSET('6E'!$A$6:$A$40,SMALL('6E'!AD$6:AD$40,COUNTIF(AE$6:AE27,"6E")),0),MATCH(1,OFFSET('6E'!G$6:G$40,SMALL('6E'!AD$6:AD$40,COUNTIF(AE$6:AE27,"6E")),0),0))&amp;" "&amp;VLOOKUP(INDEX(OFFSET('6E'!$A$6:$A$40,SMALL('6E'!AD$6:AD$40,COUNTIF(AE$6:AE27,"6E")),0),MATCH(1,OFFSET('6E'!G$6:G$40,SMALL('6E'!AD$6:AD$40,COUNTIF(AE$6:AE27,"6E")),0),0)),'6E'!$A$6:$B$40,2,0)&amp;" - "&amp;'6E'!$A$1,
IF(AE27="5A",INDEX(OFFSET('5A'!$A$6:$A$41,SMALL('5A'!AD$6:AD$41,COUNTIF(AE$6:AE27,"5A")),0),MATCH(1,OFFSET('5A'!G$6:G$41,SMALL('5A'!AD$6:AD$41,COUNTIF(AE$6:AE27,"5A")),0),0))&amp;" "&amp;VLOOKUP(INDEX(OFFSET('5A'!$A$6:$A$41,SMALL('5A'!AD$6:AD$41,COUNTIF(AE$6:AE27,"5A")),0),MATCH(1,OFFSET('5A'!G$6:G$41,SMALL('5A'!AD$6:AD$41,COUNTIF(AE$6:AE27,"5A")),0),0)),'5A'!$A$6:$B$41,2,0)&amp;" - "&amp;'5A'!$A$1,
IF(AE27="5B",INDEX(OFFSET('5B'!$A$6:$A$39,SMALL('5B'!AD$6:AD$39,COUNTIF(AE$6:AE27,"5B")),0),MATCH(1,OFFSET('5B'!G$6:G$39,SMALL('5B'!AD$6:AD$39,COUNTIF(AE$6:AE27,"5B")),0),0))&amp;" "&amp;VLOOKUP(INDEX(OFFSET('5B'!$A$6:$A$39,SMALL('5B'!AD$6:AD$39,COUNTIF(AE$6:AE27,"5B")),0),MATCH(1,OFFSET('5B'!G$6:G$39,SMALL('5B'!AD$6:AD$39,COUNTIF(AE$6:AE27,"5B")),0),0)),'5B'!$A$6:$B$39,2,0)&amp;" - "&amp;'5B'!$A$1,
IF(AE27="5C",INDEX(OFFSET('5C'!$A$6:$A$39,SMALL('5C'!AD$6:AD$39,COUNTIF(AE$6:AE27,"5C")),0),MATCH(1,OFFSET('5C'!G$6:G$39,SMALL('5C'!AD$6:AD$39,COUNTIF(AE$6:AE27,"5C")),0),0))&amp;" "&amp;VLOOKUP(INDEX(OFFSET('5C'!$A$6:$A$39,SMALL('5C'!AD$6:AD$39,COUNTIF(AE$6:AE27,"5C")),0),MATCH(1,OFFSET('5C'!G$6:G$39,SMALL('5C'!AD$6:AD$39,COUNTIF(AE$6:AE27,"5C")),0),0)),'5C'!$A$6:$B$39,2,0)&amp;" - "&amp;'5C'!$A$1,
IF(AE27="5D",INDEX(OFFSET('5D'!$A$6:$A$41,SMALL('5D'!AD$6:AD$41,COUNTIF(AE$6:AE27,"5D")),0),MATCH(1,OFFSET('5D'!G$6:G$41,SMALL('5D'!AD$6:AD$41,COUNTIF(AE$6:AE27,"5D")),0),0))&amp;" "&amp;VLOOKUP(INDEX(OFFSET('5D'!$A$6:$A$41,SMALL('5D'!AD$6:AD$41,COUNTIF(AE$6:AE27,"5D")),0),MATCH(1,OFFSET('5D'!G$6:G$41,SMALL('5D'!AD$6:AD$41,COUNTIF(AE$6:AE27,"5D")),0),0)),'5D'!$A$6:$B$41,2,0)&amp;" - "&amp;'5D'!$A$1,
IF(AE27="5E",INDEX(OFFSET('5E'!$A$6:$A$40,SMALL('5E'!AD$6:AD$40,COUNTIF(AE$6:AE27,"5E")),0),MATCH(1,OFFSET('5E'!G$6:G$40,SMALL('5E'!AD$6:AD$40,COUNTIF(AE$6:AE27,"5E")),0),0))&amp;" "&amp;VLOOKUP(INDEX(OFFSET('5E'!$A$6:$A$40,SMALL('5E'!AD$6:AD$40,COUNTIF(AE$6:AE27,"5E")),0),MATCH(1,OFFSET('5E'!G$6:G$40,SMALL('5E'!AD$6:AD$40,COUNTIF(AE$6:AE27,"5E")),0),0)),'5E'!$A$6:$B$40,2,0)&amp;" - "&amp;'5E'!$A$1,
IF(AE27="5F",INDEX(OFFSET('5F'!$A$6:$A$40,SMALL('5F'!AD$6:AD$40,COUNTIF(AE$6:AE27,"5F")),0),MATCH(1,OFFSET('5F'!G$6:G$40,SMALL('5F'!AD$6:AD$40,COUNTIF(AE$6:AE27,"5F")),0),0))&amp;" "&amp;VLOOKUP(INDEX(OFFSET('5F'!$A$6:$A$40,SMALL('5F'!AD$6:AD$40,COUNTIF(AE$6:AE27,"5F")),0),MATCH(1,OFFSET('5F'!G$6:G$40,SMALL('5F'!AD$6:AD$40,COUNTIF(AE$6:AE27,"5F")),0),0)),'5F'!$A$6:$B$40,2,0)&amp;" - "&amp;'5F'!$A$1,
IF(AE27="4A",INDEX(OFFSET('4A'!$A$6:$A$38,SMALL('4A'!AD$6:AD$38,COUNTIF(AE$6:AE27,"4A")),0),MATCH(1,OFFSET('4A'!G$6:G$38,SMALL('4A'!AD$6:AD$38,COUNTIF(AE$6:AE27,"4A")),0),0))&amp;" "&amp;VLOOKUP(INDEX(OFFSET('4A'!$A$6:$A$38,SMALL('4A'!AD$6:AD$38,COUNTIF(AE$6:AE27,"4A")),0),MATCH(1,OFFSET('4A'!G$6:G$38,SMALL('4A'!AD$6:AD$38,COUNTIF(AE$6:AE27,"4A")),0),0)),'4A'!$A$6:$B$38,2,0)&amp;" - "&amp;'4A'!$A$1,
IF(AE27="4B",INDEX(OFFSET('4B'!$A$6:$A$37,SMALL('4B'!AD$6:AD$37,COUNTIF(AE$6:AE27,"4B")),0),MATCH(1,OFFSET('4B'!G$6:G$37,SMALL('4B'!AD$6:AD$37,COUNTIF(AE$6:AE27,"4B")),0),0))&amp;" "&amp;VLOOKUP(INDEX(OFFSET('4B'!$A$6:$A$37,SMALL('4B'!AD$6:AD$37,COUNTIF(AE$6:AE27,"4B")),0),MATCH(1,OFFSET('4B'!G$6:G$37,SMALL('4B'!AD$6:AD$37,COUNTIF(AE$6:AE27,"4B")),0),0)),'4B'!$A$6:$B$37,2,0)&amp;" - "&amp;'4B'!$A$1,
IF(AE27="4C",INDEX(OFFSET('4C'!$A$6:$A$38,SMALL('4C'!AD$6:AD$38,COUNTIF(AE$6:AE27,"4C")),0),MATCH(1,OFFSET('4C'!G$6:G$38,SMALL('4C'!AD$6:AD$38,COUNTIF(AE$6:AE27,"4C")),0),0))&amp;" "&amp;VLOOKUP(INDEX(OFFSET('4C'!$A$6:$A$38,SMALL('4C'!AD$6:AD$38,COUNTIF(AE$6:AE27,"4C")),0),MATCH(1,OFFSET('4C'!G$6:G$38,SMALL('4C'!AD$6:AD$38,COUNTIF(AE$6:AE27,"4C")),0),0)),'4C'!$A$6:$B$38,2,0)&amp;" - "&amp;'4C'!$A$1,
IF(AE27="4D",INDEX(OFFSET('4D'!$A$6:$A$37,SMALL('4D'!AD$6:AD$37,COUNTIF(AE$6:AE27,"4D")),0),MATCH(1,OFFSET('4D'!G$6:G$37,SMALL('4D'!AD$6:AD$37,COUNTIF(AE$6:AE27,"4D")),0),0))&amp;" "&amp;VLOOKUP(INDEX(OFFSET('4D'!$A$6:$A$37,SMALL('4D'!AD$6:AD$37,COUNTIF(AE$6:AE27,"4D")),0),MATCH(1,OFFSET('4D'!G$6:G$37,SMALL('4D'!AD$6:AD$37,COUNTIF(AE$6:AE27,"4D")),0),0)),'4D'!$A$6:$B$37,2,0)&amp;" - "&amp;'4D'!$A$1,
IF(AE27="4E",INDEX(OFFSET('4E'!$A$6:$A$37,SMALL('4E'!AD$6:AD$37,COUNTIF(AE$6:AE27,"4E")),0),MATCH(1,OFFSET('4E'!G$6:G$37,SMALL('4E'!AD$6:AD$37,COUNTIF(AE$6:AE27,"4E")),0),0))&amp;" "&amp;VLOOKUP(INDEX(OFFSET('4E'!$A$6:$A$37,SMALL('4E'!AD$6:AD$37,COUNTIF(AE$6:AE27,"4E")),0),MATCH(1,OFFSET('4E'!G$6:G$37,SMALL('4E'!AD$6:AD$37,COUNTIF(AE$6:AE27,"4E")),0),0)),'4E'!$A$6:$B$37,2,0)&amp;" - "&amp;'4E'!$A$1,
IF(AE27="CM2",INDEX(OFFSET('CM2'!$A$6:$A$36,SMALL('CM2'!AD$6:AD$36,COUNTIF(AE$6:AE27,"CM2")),0),MATCH(1,OFFSET('CM2'!G$6:G$36,SMALL('CM2'!AD$6:AD$36,COUNTIF(AE$6:AE27,"CM2")),0),0))&amp;" "&amp;VLOOKUP(INDEX(OFFSET('CM2'!$A$6:$A$36,SMALL('CM2'!AD$6:AD$36,COUNTIF(AE$6:AE27,"CM2")),0),MATCH(1,OFFSET('CM2'!G$6:G$36,SMALL('CM2'!AD$6:AD$36,COUNTIF(AE$6:AE27,"CM2")),0),0)),'CM2'!$A$6:$B$36,2,0)&amp;" - "&amp;'CM2'!$A$1,AY27)))))))))))))))))),"")</f>
        <v/>
      </c>
      <c r="F27" s="44" t="str">
        <f ca="1">IFERROR(IF(AF27="","",IF(AF27="6A",INDEX(OFFSET('6A'!$A$6:$A$39,SMALL('6A'!AE$6:AE$39,COUNTIF(AF$6:AF27,"6A")),0),MATCH(1,OFFSET('6A'!H$6:H$39,SMALL('6A'!AE$6:AE$39,COUNTIF(AF$6:AF27,"6A")),0),0))&amp;" "&amp;VLOOKUP(INDEX(OFFSET('6A'!$A$6:$A$39,SMALL('6A'!AE$6:AE$39,COUNTIF(AF$6:AF27,"6A")),0),MATCH(1,OFFSET('6A'!H$6:H$39,SMALL('6A'!AE$6:AE$39,COUNTIF(AF$6:AF27,"6A")),0),0)),'6A'!$A$6:$B$39,2,0)&amp;" - "&amp;'6A'!$A$1,
IF(AF27="6B",INDEX(OFFSET('6B'!$A$6:$A$39,SMALL('6B'!AE$6:AE$39,COUNTIF(AF$6:AF27,"6B")),0),MATCH(1,OFFSET('6B'!H$6:H$39,SMALL('6B'!AE$6:AE$39,COUNTIF(AF$6:AF27,"6B")),0),0))&amp;" "&amp;VLOOKUP(INDEX(OFFSET('6B'!$A$6:$A$39,SMALL('6B'!AE$6:AE$39,COUNTIF(AF$6:AF27,"6B")),0),MATCH(1,OFFSET('6B'!H$6:H$39,SMALL('6B'!AE$6:AE$39,COUNTIF(AF$6:AF27,"6B")),0),0)),'6B'!$A$6:$B$39,2,0)&amp;" - "&amp;'6B'!$A$1,
IF(AF27="6C",INDEX(OFFSET('6C'!$A$6:$A$41,SMALL('6C'!AE$6:AE$41,COUNTIF(AF$6:AF27,"6C")),0),MATCH(1,OFFSET('6C'!H$6:H$41,SMALL('6C'!AE$6:AE$41,COUNTIF(AF$6:AF27,"6C")),0),0))&amp;" "&amp;VLOOKUP(INDEX(OFFSET('6C'!$A$6:$A$41,SMALL('6C'!AE$6:AE$41,COUNTIF(AF$6:AF27,"6C")),0),MATCH(1,OFFSET('6C'!H$6:H$41,SMALL('6C'!AE$6:AE$41,COUNTIF(AF$6:AF27,"6C")),0),0)),'6C'!$A$6:$B$41,2,0)&amp;" - "&amp;'6C'!$A$1,
IF(AF27="6D",INDEX(OFFSET('6D'!$A$6:$A$42,SMALL('6D'!AE$6:AE$42,COUNTIF(AF$6:AF27,"6D")),0),MATCH(1,OFFSET('6D'!H$6:H$42,SMALL('6D'!AE$6:AE$42,COUNTIF(AF$6:AF27,"6D")),0),0))&amp;" "&amp;VLOOKUP(INDEX(OFFSET('6D'!$A$6:$A$42,SMALL('6D'!AE$6:AE$42,COUNTIF(AF$6:AF27,"6D")),0),MATCH(1,OFFSET('6D'!H$6:H$42,SMALL('6D'!AE$6:AE$42,COUNTIF(AF$6:AF27,"6D")),0),0)),'6D'!$A$6:$B$42,2,0)&amp;" - "&amp;'6D'!$A$1,
IF(AF27="6E",INDEX(OFFSET('6E'!$A$6:$A$40,SMALL('6E'!AE$6:AE$40,COUNTIF(AF$6:AF27,"6E")),0),MATCH(1,OFFSET('6E'!H$6:H$40,SMALL('6E'!AE$6:AE$40,COUNTIF(AF$6:AF27,"6E")),0),0))&amp;" "&amp;VLOOKUP(INDEX(OFFSET('6E'!$A$6:$A$40,SMALL('6E'!AE$6:AE$40,COUNTIF(AF$6:AF27,"6E")),0),MATCH(1,OFFSET('6E'!H$6:H$40,SMALL('6E'!AE$6:AE$40,COUNTIF(AF$6:AF27,"6E")),0),0)),'6E'!$A$6:$B$40,2,0)&amp;" - "&amp;'6E'!$A$1,
IF(AF27="5A",INDEX(OFFSET('5A'!$A$6:$A$41,SMALL('5A'!AE$6:AE$41,COUNTIF(AF$6:AF27,"5A")),0),MATCH(1,OFFSET('5A'!H$6:H$41,SMALL('5A'!AE$6:AE$41,COUNTIF(AF$6:AF27,"5A")),0),0))&amp;" "&amp;VLOOKUP(INDEX(OFFSET('5A'!$A$6:$A$41,SMALL('5A'!AE$6:AE$41,COUNTIF(AF$6:AF27,"5A")),0),MATCH(1,OFFSET('5A'!H$6:H$41,SMALL('5A'!AE$6:AE$41,COUNTIF(AF$6:AF27,"5A")),0),0)),'5A'!$A$6:$B$41,2,0)&amp;" - "&amp;'5A'!$A$1,
IF(AF27="5B",INDEX(OFFSET('5B'!$A$6:$A$39,SMALL('5B'!AE$6:AE$39,COUNTIF(AF$6:AF27,"5B")),0),MATCH(1,OFFSET('5B'!H$6:H$39,SMALL('5B'!AE$6:AE$39,COUNTIF(AF$6:AF27,"5B")),0),0))&amp;" "&amp;VLOOKUP(INDEX(OFFSET('5B'!$A$6:$A$39,SMALL('5B'!AE$6:AE$39,COUNTIF(AF$6:AF27,"5B")),0),MATCH(1,OFFSET('5B'!H$6:H$39,SMALL('5B'!AE$6:AE$39,COUNTIF(AF$6:AF27,"5B")),0),0)),'5B'!$A$6:$B$39,2,0)&amp;" - "&amp;'5B'!$A$1,
IF(AF27="5C",INDEX(OFFSET('5C'!$A$6:$A$39,SMALL('5C'!AE$6:AE$39,COUNTIF(AF$6:AF27,"5C")),0),MATCH(1,OFFSET('5C'!H$6:H$39,SMALL('5C'!AE$6:AE$39,COUNTIF(AF$6:AF27,"5C")),0),0))&amp;" "&amp;VLOOKUP(INDEX(OFFSET('5C'!$A$6:$A$39,SMALL('5C'!AE$6:AE$39,COUNTIF(AF$6:AF27,"5C")),0),MATCH(1,OFFSET('5C'!H$6:H$39,SMALL('5C'!AE$6:AE$39,COUNTIF(AF$6:AF27,"5C")),0),0)),'5C'!$A$6:$B$39,2,0)&amp;" - "&amp;'5C'!$A$1,
IF(AF27="5D",INDEX(OFFSET('5D'!$A$6:$A$41,SMALL('5D'!AE$6:AE$41,COUNTIF(AF$6:AF27,"5D")),0),MATCH(1,OFFSET('5D'!H$6:H$41,SMALL('5D'!AE$6:AE$41,COUNTIF(AF$6:AF27,"5D")),0),0))&amp;" "&amp;VLOOKUP(INDEX(OFFSET('5D'!$A$6:$A$41,SMALL('5D'!AE$6:AE$41,COUNTIF(AF$6:AF27,"5D")),0),MATCH(1,OFFSET('5D'!H$6:H$41,SMALL('5D'!AE$6:AE$41,COUNTIF(AF$6:AF27,"5D")),0),0)),'5D'!$A$6:$B$41,2,0)&amp;" - "&amp;'5D'!$A$1,
IF(AF27="5E",INDEX(OFFSET('5E'!$A$6:$A$40,SMALL('5E'!AE$6:AE$40,COUNTIF(AF$6:AF27,"5E")),0),MATCH(1,OFFSET('5E'!H$6:H$40,SMALL('5E'!AE$6:AE$40,COUNTIF(AF$6:AF27,"5E")),0),0))&amp;" "&amp;VLOOKUP(INDEX(OFFSET('5E'!$A$6:$A$40,SMALL('5E'!AE$6:AE$40,COUNTIF(AF$6:AF27,"5E")),0),MATCH(1,OFFSET('5E'!H$6:H$40,SMALL('5E'!AE$6:AE$40,COUNTIF(AF$6:AF27,"5E")),0),0)),'5E'!$A$6:$B$40,2,0)&amp;" - "&amp;'5E'!$A$1,
IF(AF27="5F",INDEX(OFFSET('5F'!$A$6:$A$40,SMALL('5F'!AE$6:AE$40,COUNTIF(AF$6:AF27,"5F")),0),MATCH(1,OFFSET('5F'!H$6:H$40,SMALL('5F'!AE$6:AE$40,COUNTIF(AF$6:AF27,"5F")),0),0))&amp;" "&amp;VLOOKUP(INDEX(OFFSET('5F'!$A$6:$A$40,SMALL('5F'!AE$6:AE$40,COUNTIF(AF$6:AF27,"5F")),0),MATCH(1,OFFSET('5F'!H$6:H$40,SMALL('5F'!AE$6:AE$40,COUNTIF(AF$6:AF27,"5F")),0),0)),'5F'!$A$6:$B$40,2,0)&amp;" - "&amp;'5F'!$A$1,
IF(AF27="4A",INDEX(OFFSET('4A'!$A$6:$A$38,SMALL('4A'!AE$6:AE$38,COUNTIF(AF$6:AF27,"4A")),0),MATCH(1,OFFSET('4A'!H$6:H$38,SMALL('4A'!AE$6:AE$38,COUNTIF(AF$6:AF27,"4A")),0),0))&amp;" "&amp;VLOOKUP(INDEX(OFFSET('4A'!$A$6:$A$38,SMALL('4A'!AE$6:AE$38,COUNTIF(AF$6:AF27,"4A")),0),MATCH(1,OFFSET('4A'!H$6:H$38,SMALL('4A'!AE$6:AE$38,COUNTIF(AF$6:AF27,"4A")),0),0)),'4A'!$A$6:$B$38,2,0)&amp;" - "&amp;'4A'!$A$1,
IF(AF27="4B",INDEX(OFFSET('4B'!$A$6:$A$37,SMALL('4B'!AE$6:AE$37,COUNTIF(AF$6:AF27,"4B")),0),MATCH(1,OFFSET('4B'!H$6:H$37,SMALL('4B'!AE$6:AE$37,COUNTIF(AF$6:AF27,"4B")),0),0))&amp;" "&amp;VLOOKUP(INDEX(OFFSET('4B'!$A$6:$A$37,SMALL('4B'!AE$6:AE$37,COUNTIF(AF$6:AF27,"4B")),0),MATCH(1,OFFSET('4B'!H$6:H$37,SMALL('4B'!AE$6:AE$37,COUNTIF(AF$6:AF27,"4B")),0),0)),'4B'!$A$6:$B$37,2,0)&amp;" - "&amp;'4B'!$A$1,
IF(AF27="4C",INDEX(OFFSET('4C'!$A$6:$A$38,SMALL('4C'!AE$6:AE$38,COUNTIF(AF$6:AF27,"4C")),0),MATCH(1,OFFSET('4C'!H$6:H$38,SMALL('4C'!AE$6:AE$38,COUNTIF(AF$6:AF27,"4C")),0),0))&amp;" "&amp;VLOOKUP(INDEX(OFFSET('4C'!$A$6:$A$38,SMALL('4C'!AE$6:AE$38,COUNTIF(AF$6:AF27,"4C")),0),MATCH(1,OFFSET('4C'!H$6:H$38,SMALL('4C'!AE$6:AE$38,COUNTIF(AF$6:AF27,"4C")),0),0)),'4C'!$A$6:$B$38,2,0)&amp;" - "&amp;'4C'!$A$1,
IF(AF27="4D",INDEX(OFFSET('4D'!$A$6:$A$37,SMALL('4D'!AE$6:AE$37,COUNTIF(AF$6:AF27,"4D")),0),MATCH(1,OFFSET('4D'!H$6:H$37,SMALL('4D'!AE$6:AE$37,COUNTIF(AF$6:AF27,"4D")),0),0))&amp;" "&amp;VLOOKUP(INDEX(OFFSET('4D'!$A$6:$A$37,SMALL('4D'!AE$6:AE$37,COUNTIF(AF$6:AF27,"4D")),0),MATCH(1,OFFSET('4D'!H$6:H$37,SMALL('4D'!AE$6:AE$37,COUNTIF(AF$6:AF27,"4D")),0),0)),'4D'!$A$6:$B$37,2,0)&amp;" - "&amp;'4D'!$A$1,
IF(AF27="4E",INDEX(OFFSET('4E'!$A$6:$A$37,SMALL('4E'!AE$6:AE$37,COUNTIF(AF$6:AF27,"4E")),0),MATCH(1,OFFSET('4E'!H$6:H$37,SMALL('4E'!AE$6:AE$37,COUNTIF(AF$6:AF27,"4E")),0),0))&amp;" "&amp;VLOOKUP(INDEX(OFFSET('4E'!$A$6:$A$37,SMALL('4E'!AE$6:AE$37,COUNTIF(AF$6:AF27,"4E")),0),MATCH(1,OFFSET('4E'!H$6:H$37,SMALL('4E'!AE$6:AE$37,COUNTIF(AF$6:AF27,"4E")),0),0)),'4E'!$A$6:$B$37,2,0)&amp;" - "&amp;'4E'!$A$1,
IF(AF27="CM2",INDEX(OFFSET('CM2'!$A$6:$A$36,SMALL('CM2'!AE$6:AE$36,COUNTIF(AF$6:AF27,"CM2")),0),MATCH(1,OFFSET('CM2'!H$6:H$36,SMALL('CM2'!AE$6:AE$36,COUNTIF(AF$6:AF27,"CM2")),0),0))&amp;" "&amp;VLOOKUP(INDEX(OFFSET('CM2'!$A$6:$A$36,SMALL('CM2'!AE$6:AE$36,COUNTIF(AF$6:AF27,"CM2")),0),MATCH(1,OFFSET('CM2'!H$6:H$36,SMALL('CM2'!AE$6:AE$36,COUNTIF(AF$6:AF27,"CM2")),0),0)),'CM2'!$A$6:$B$36,2,0)&amp;" - "&amp;'CM2'!$A$1,AZ27)))))))))))))))))),"")</f>
        <v/>
      </c>
      <c r="G27" s="30"/>
      <c r="H27" s="34" t="str">
        <f ca="1">IFERROR(IF(AH27="","",IF(AH27="6A",INDEX(OFFSET('6A'!$A$6:$A$39,SMALL('6A'!AG$6:AG$39,COUNTIF(AH$6:AH27,"6A")),0),MATCH(1,OFFSET('6A'!J$6:J$39,SMALL('6A'!AG$6:AG$39,COUNTIF(AH$6:AH27,"6A")),0),0))&amp;" "&amp;VLOOKUP(INDEX(OFFSET('6A'!$A$6:$A$39,SMALL('6A'!AG$6:AG$39,COUNTIF(AH$6:AH27,"6A")),0),MATCH(1,OFFSET('6A'!J$6:J$39,SMALL('6A'!AG$6:AG$39,COUNTIF(AH$6:AH27,"6A")),0),0)),'6A'!$A$6:$B$39,2,0)&amp;" - "&amp;'6A'!$A$1,
IF(AH27="6B",INDEX(OFFSET('6B'!$A$6:$A$39,SMALL('6B'!AG$6:AG$39,COUNTIF(AH$6:AH27,"6B")),0),MATCH(1,OFFSET('6B'!J$6:J$39,SMALL('6B'!AG$6:AG$39,COUNTIF(AH$6:AH27,"6B")),0),0))&amp;" "&amp;VLOOKUP(INDEX(OFFSET('6B'!$A$6:$A$39,SMALL('6B'!AG$6:AG$39,COUNTIF(AH$6:AH27,"6B")),0),MATCH(1,OFFSET('6B'!J$6:J$39,SMALL('6B'!AG$6:AG$39,COUNTIF(AH$6:AH27,"6B")),0),0)),'6B'!$A$6:$B$39,2,0)&amp;" - "&amp;'6B'!$A$1,
IF(AH27="6C",INDEX(OFFSET('6C'!$A$6:$A$41,SMALL('6C'!AG$6:AG$41,COUNTIF(AH$6:AH27,"6C")),0),MATCH(1,OFFSET('6C'!J$6:J$41,SMALL('6C'!AG$6:AG$41,COUNTIF(AH$6:AH27,"6C")),0),0))&amp;" "&amp;VLOOKUP(INDEX(OFFSET('6C'!$A$6:$A$41,SMALL('6C'!AG$6:AG$41,COUNTIF(AH$6:AH27,"6C")),0),MATCH(1,OFFSET('6C'!J$6:J$41,SMALL('6C'!AG$6:AG$41,COUNTIF(AH$6:AH27,"6C")),0),0)),'6C'!$A$6:$B$41,2,0)&amp;" - "&amp;'6C'!$A$1,
IF(AH27="6D",INDEX(OFFSET('6D'!$A$6:$A$42,SMALL('6D'!AG$6:AG$42,COUNTIF(AH$6:AH27,"6D")),0),MATCH(1,OFFSET('6D'!J$6:J$42,SMALL('6D'!AG$6:AG$42,COUNTIF(AH$6:AH27,"6D")),0),0))&amp;" "&amp;VLOOKUP(INDEX(OFFSET('6D'!$A$6:$A$42,SMALL('6D'!AG$6:AG$42,COUNTIF(AH$6:AH27,"6D")),0),MATCH(1,OFFSET('6D'!J$6:J$42,SMALL('6D'!AG$6:AG$42,COUNTIF(AH$6:AH27,"6D")),0),0)),'6D'!$A$6:$B$42,2,0)&amp;" - "&amp;'6D'!$A$1,
IF(AH27="6E",INDEX(OFFSET('6E'!$A$6:$A$40,SMALL('6E'!AG$6:AG$40,COUNTIF(AH$6:AH27,"6E")),0),MATCH(1,OFFSET('6E'!J$6:J$40,SMALL('6E'!AG$6:AG$40,COUNTIF(AH$6:AH27,"6E")),0),0))&amp;" "&amp;VLOOKUP(INDEX(OFFSET('6E'!$A$6:$A$40,SMALL('6E'!AG$6:AG$40,COUNTIF(AH$6:AH27,"6E")),0),MATCH(1,OFFSET('6E'!J$6:J$40,SMALL('6E'!AG$6:AG$40,COUNTIF(AH$6:AH27,"6E")),0),0)),'6E'!$A$6:$B$40,2,0)&amp;" - "&amp;'6E'!$A$1,
IF(AH27="5A",INDEX(OFFSET('5A'!$A$6:$A$41,SMALL('5A'!AG$6:AG$41,COUNTIF(AH$6:AH27,"5A")),0),MATCH(1,OFFSET('5A'!J$6:J$41,SMALL('5A'!AG$6:AG$41,COUNTIF(AH$6:AH27,"5A")),0),0))&amp;" "&amp;VLOOKUP(INDEX(OFFSET('5A'!$A$6:$A$41,SMALL('5A'!AG$6:AG$41,COUNTIF(AH$6:AH27,"5A")),0),MATCH(1,OFFSET('5A'!J$6:J$41,SMALL('5A'!AG$6:AG$41,COUNTIF(AH$6:AH27,"5A")),0),0)),'5A'!$A$6:$B$41,2,0)&amp;" - "&amp;'5A'!$A$1,
IF(AH27="5B",INDEX(OFFSET('5B'!$A$6:$A$39,SMALL('5B'!AG$6:AG$39,COUNTIF(AH$6:AH27,"5B")),0),MATCH(1,OFFSET('5B'!J$6:J$39,SMALL('5B'!AG$6:AG$39,COUNTIF(AH$6:AH27,"5B")),0),0))&amp;" "&amp;VLOOKUP(INDEX(OFFSET('5B'!$A$6:$A$39,SMALL('5B'!AG$6:AG$39,COUNTIF(AH$6:AH27,"5B")),0),MATCH(1,OFFSET('5B'!J$6:J$39,SMALL('5B'!AG$6:AG$39,COUNTIF(AH$6:AH27,"5B")),0),0)),'5B'!$A$6:$B$39,2,0)&amp;" - "&amp;'5B'!$A$1,
IF(AH27="5C",INDEX(OFFSET('5C'!$A$6:$A$39,SMALL('5C'!AG$6:AG$39,COUNTIF(AH$6:AH27,"5C")),0),MATCH(1,OFFSET('5C'!J$6:J$39,SMALL('5C'!AG$6:AG$39,COUNTIF(AH$6:AH27,"5C")),0),0))&amp;" "&amp;VLOOKUP(INDEX(OFFSET('5C'!$A$6:$A$39,SMALL('5C'!AG$6:AG$39,COUNTIF(AH$6:AH27,"5C")),0),MATCH(1,OFFSET('5C'!J$6:J$39,SMALL('5C'!AG$6:AG$39,COUNTIF(AH$6:AH27,"5C")),0),0)),'5C'!$A$6:$B$39,2,0)&amp;" - "&amp;'5C'!$A$1,
IF(AH27="5D",INDEX(OFFSET('5D'!$A$6:$A$41,SMALL('5D'!AG$6:AG$41,COUNTIF(AH$6:AH27,"5D")),0),MATCH(1,OFFSET('5D'!J$6:J$41,SMALL('5D'!AG$6:AG$41,COUNTIF(AH$6:AH27,"5D")),0),0))&amp;" "&amp;VLOOKUP(INDEX(OFFSET('5D'!$A$6:$A$41,SMALL('5D'!AG$6:AG$41,COUNTIF(AH$6:AH27,"5D")),0),MATCH(1,OFFSET('5D'!J$6:J$41,SMALL('5D'!AG$6:AG$41,COUNTIF(AH$6:AH27,"5D")),0),0)),'5D'!$A$6:$B$41,2,0)&amp;" - "&amp;'5D'!$A$1,
IF(AH27="5E",INDEX(OFFSET('5E'!$A$6:$A$40,SMALL('5E'!AG$6:AG$40,COUNTIF(AH$6:AH27,"5E")),0),MATCH(1,OFFSET('5E'!J$6:J$40,SMALL('5E'!AG$6:AG$40,COUNTIF(AH$6:AH27,"5E")),0),0))&amp;" "&amp;VLOOKUP(INDEX(OFFSET('5E'!$A$6:$A$40,SMALL('5E'!AG$6:AG$40,COUNTIF(AH$6:AH27,"5E")),0),MATCH(1,OFFSET('5E'!J$6:J$40,SMALL('5E'!AG$6:AG$40,COUNTIF(AH$6:AH27,"5E")),0),0)),'5E'!$A$6:$B$40,2,0)&amp;" - "&amp;'5E'!$A$1,
IF(AH27="5F",INDEX(OFFSET('5F'!$A$6:$A$40,SMALL('5F'!AG$6:AG$40,COUNTIF(AH$6:AH27,"5F")),0),MATCH(1,OFFSET('5F'!J$6:J$40,SMALL('5F'!AG$6:AG$40,COUNTIF(AH$6:AH27,"5F")),0),0))&amp;" "&amp;VLOOKUP(INDEX(OFFSET('5F'!$A$6:$A$40,SMALL('5F'!AG$6:AG$40,COUNTIF(AH$6:AH27,"5F")),0),MATCH(1,OFFSET('5F'!J$6:J$40,SMALL('5F'!AG$6:AG$40,COUNTIF(AH$6:AH27,"5F")),0),0)),'5F'!$A$6:$B$40,2,0)&amp;" - "&amp;'5F'!$A$1,
IF(AH27="4A",INDEX(OFFSET('4A'!$A$6:$A$38,SMALL('4A'!AG$6:AG$38,COUNTIF(AH$6:AH27,"4A")),0),MATCH(1,OFFSET('4A'!J$6:J$38,SMALL('4A'!AG$6:AG$38,COUNTIF(AH$6:AH27,"4A")),0),0))&amp;" "&amp;VLOOKUP(INDEX(OFFSET('4A'!$A$6:$A$38,SMALL('4A'!AG$6:AG$38,COUNTIF(AH$6:AH27,"4A")),0),MATCH(1,OFFSET('4A'!J$6:J$38,SMALL('4A'!AG$6:AG$38,COUNTIF(AH$6:AH27,"4A")),0),0)),'4A'!$A$6:$B$38,2,0)&amp;" - "&amp;'4A'!$A$1,
IF(AH27="4B",INDEX(OFFSET('4B'!$A$6:$A$37,SMALL('4B'!AG$6:AG$37,COUNTIF(AH$6:AH27,"4B")),0),MATCH(1,OFFSET('4B'!J$6:J$37,SMALL('4B'!AG$6:AG$37,COUNTIF(AH$6:AH27,"4B")),0),0))&amp;" "&amp;VLOOKUP(INDEX(OFFSET('4B'!$A$6:$A$37,SMALL('4B'!AG$6:AG$37,COUNTIF(AH$6:AH27,"4B")),0),MATCH(1,OFFSET('4B'!J$6:J$37,SMALL('4B'!AG$6:AG$37,COUNTIF(AH$6:AH27,"4B")),0),0)),'4B'!$A$6:$B$37,2,0)&amp;" - "&amp;'4B'!$A$1,
IF(AH27="4C",INDEX(OFFSET('4C'!$A$6:$A$38,SMALL('4C'!AG$6:AG$38,COUNTIF(AH$6:AH27,"4C")),0),MATCH(1,OFFSET('4C'!J$6:J$38,SMALL('4C'!AG$6:AG$38,COUNTIF(AH$6:AH27,"4C")),0),0))&amp;" "&amp;VLOOKUP(INDEX(OFFSET('4C'!$A$6:$A$38,SMALL('4C'!AG$6:AG$38,COUNTIF(AH$6:AH27,"4C")),0),MATCH(1,OFFSET('4C'!J$6:J$38,SMALL('4C'!AG$6:AG$38,COUNTIF(AH$6:AH27,"4C")),0),0)),'4C'!$A$6:$B$38,2,0)&amp;" - "&amp;'4C'!$A$1,
IF(AH27="4D",INDEX(OFFSET('4D'!$A$6:$A$37,SMALL('4D'!AG$6:AG$37,COUNTIF(AH$6:AH27,"4D")),0),MATCH(1,OFFSET('4D'!J$6:J$37,SMALL('4D'!AG$6:AG$37,COUNTIF(AH$6:AH27,"4D")),0),0))&amp;" "&amp;VLOOKUP(INDEX(OFFSET('4D'!$A$6:$A$37,SMALL('4D'!AG$6:AG$37,COUNTIF(AH$6:AH27,"4D")),0),MATCH(1,OFFSET('4D'!J$6:J$37,SMALL('4D'!AG$6:AG$37,COUNTIF(AH$6:AH27,"4D")),0),0)),'4D'!$A$6:$B$37,2,0)&amp;" - "&amp;'4D'!$A$1,
IF(AH27="4E",INDEX(OFFSET('4E'!$A$6:$A$37,SMALL('4E'!AG$6:AG$37,COUNTIF(AH$6:AH27,"4E")),0),MATCH(1,OFFSET('4E'!J$6:J$37,SMALL('4E'!AG$6:AG$37,COUNTIF(AH$6:AH27,"4E")),0),0))&amp;" "&amp;VLOOKUP(INDEX(OFFSET('4E'!$A$6:$A$37,SMALL('4E'!AG$6:AG$37,COUNTIF(AH$6:AH27,"4E")),0),MATCH(1,OFFSET('4E'!J$6:J$37,SMALL('4E'!AG$6:AG$37,COUNTIF(AH$6:AH27,"4E")),0),0)),'4E'!$A$6:$B$37,2,0)&amp;" - "&amp;'4E'!$A$1,
IF(AH27="CM2",INDEX(OFFSET('CM2'!$A$6:$A$36,SMALL('CM2'!AG$6:AG$36,COUNTIF(AH$6:AH27,"CM2")),0),MATCH(1,OFFSET('CM2'!J$6:J$36,SMALL('CM2'!AG$6:AG$36,COUNTIF(AH$6:AH27,"CM2")),0),0))&amp;" "&amp;VLOOKUP(INDEX(OFFSET('CM2'!$A$6:$A$36,SMALL('CM2'!AG$6:AG$36,COUNTIF(AH$6:AH27,"CM2")),0),MATCH(1,OFFSET('CM2'!J$6:J$36,SMALL('CM2'!AG$6:AG$36,COUNTIF(AH$6:AH27,"CM2")),0),0)),'CM2'!$A$6:$B$36,2,0)&amp;" - "&amp;'CM2'!$A$1,BB27)))))))))))))))))),"")</f>
        <v/>
      </c>
      <c r="I27" s="56" t="str">
        <f ca="1">IFERROR(IF(AI27="","",IF(AI27="6A",INDEX(OFFSET('6A'!$A$6:$A$39,SMALL('6A'!AH$6:AH$39,COUNTIF(AI$6:AI27,"6A")),0),MATCH(1,OFFSET('6A'!K$6:K$39,SMALL('6A'!AH$6:AH$39,COUNTIF(AI$6:AI27,"6A")),0),0))&amp;" "&amp;VLOOKUP(INDEX(OFFSET('6A'!$A$6:$A$39,SMALL('6A'!AH$6:AH$39,COUNTIF(AI$6:AI27,"6A")),0),MATCH(1,OFFSET('6A'!K$6:K$39,SMALL('6A'!AH$6:AH$39,COUNTIF(AI$6:AI27,"6A")),0),0)),'6A'!$A$6:$B$39,2,0)&amp;" - "&amp;'6A'!$A$1,
IF(AI27="6B",INDEX(OFFSET('6B'!$A$6:$A$39,SMALL('6B'!AH$6:AH$39,COUNTIF(AI$6:AI27,"6B")),0),MATCH(1,OFFSET('6B'!K$6:K$39,SMALL('6B'!AH$6:AH$39,COUNTIF(AI$6:AI27,"6B")),0),0))&amp;" "&amp;VLOOKUP(INDEX(OFFSET('6B'!$A$6:$A$39,SMALL('6B'!AH$6:AH$39,COUNTIF(AI$6:AI27,"6B")),0),MATCH(1,OFFSET('6B'!K$6:K$39,SMALL('6B'!AH$6:AH$39,COUNTIF(AI$6:AI27,"6B")),0),0)),'6B'!$A$6:$B$39,2,0)&amp;" - "&amp;'6B'!$A$1,
IF(AI27="6C",INDEX(OFFSET('6C'!$A$6:$A$41,SMALL('6C'!AH$6:AH$41,COUNTIF(AI$6:AI27,"6C")),0),MATCH(1,OFFSET('6C'!K$6:K$41,SMALL('6C'!AH$6:AH$41,COUNTIF(AI$6:AI27,"6C")),0),0))&amp;" "&amp;VLOOKUP(INDEX(OFFSET('6C'!$A$6:$A$41,SMALL('6C'!AH$6:AH$41,COUNTIF(AI$6:AI27,"6C")),0),MATCH(1,OFFSET('6C'!K$6:K$41,SMALL('6C'!AH$6:AH$41,COUNTIF(AI$6:AI27,"6C")),0),0)),'6C'!$A$6:$B$41,2,0)&amp;" - "&amp;'6C'!$A$1,
IF(AI27="6D",INDEX(OFFSET('6D'!$A$6:$A$42,SMALL('6D'!AH$6:AH$42,COUNTIF(AI$6:AI27,"6D")),0),MATCH(1,OFFSET('6D'!K$6:K$42,SMALL('6D'!AH$6:AH$42,COUNTIF(AI$6:AI27,"6D")),0),0))&amp;" "&amp;VLOOKUP(INDEX(OFFSET('6D'!$A$6:$A$42,SMALL('6D'!AH$6:AH$42,COUNTIF(AI$6:AI27,"6D")),0),MATCH(1,OFFSET('6D'!K$6:K$42,SMALL('6D'!AH$6:AH$42,COUNTIF(AI$6:AI27,"6D")),0),0)),'6D'!$A$6:$B$42,2,0)&amp;" - "&amp;'6D'!$A$1,
IF(AI27="6E",INDEX(OFFSET('6E'!$A$6:$A$40,SMALL('6E'!AH$6:AH$40,COUNTIF(AI$6:AI27,"6E")),0),MATCH(1,OFFSET('6E'!K$6:K$40,SMALL('6E'!AH$6:AH$40,COUNTIF(AI$6:AI27,"6E")),0),0))&amp;" "&amp;VLOOKUP(INDEX(OFFSET('6E'!$A$6:$A$40,SMALL('6E'!AH$6:AH$40,COUNTIF(AI$6:AI27,"6E")),0),MATCH(1,OFFSET('6E'!K$6:K$40,SMALL('6E'!AH$6:AH$40,COUNTIF(AI$6:AI27,"6E")),0),0)),'6E'!$A$6:$B$40,2,0)&amp;" - "&amp;'6E'!$A$1,
IF(AI27="5A",INDEX(OFFSET('5A'!$A$6:$A$41,SMALL('5A'!AH$6:AH$41,COUNTIF(AI$6:AI27,"5A")),0),MATCH(1,OFFSET('5A'!K$6:K$41,SMALL('5A'!AH$6:AH$41,COUNTIF(AI$6:AI27,"5A")),0),0))&amp;" "&amp;VLOOKUP(INDEX(OFFSET('5A'!$A$6:$A$41,SMALL('5A'!AH$6:AH$41,COUNTIF(AI$6:AI27,"5A")),0),MATCH(1,OFFSET('5A'!K$6:K$41,SMALL('5A'!AH$6:AH$41,COUNTIF(AI$6:AI27,"5A")),0),0)),'5A'!$A$6:$B$41,2,0)&amp;" - "&amp;'5A'!$A$1,
IF(AI27="5B",INDEX(OFFSET('5B'!$A$6:$A$39,SMALL('5B'!AH$6:AH$39,COUNTIF(AI$6:AI27,"5B")),0),MATCH(1,OFFSET('5B'!K$6:K$39,SMALL('5B'!AH$6:AH$39,COUNTIF(AI$6:AI27,"5B")),0),0))&amp;" "&amp;VLOOKUP(INDEX(OFFSET('5B'!$A$6:$A$39,SMALL('5B'!AH$6:AH$39,COUNTIF(AI$6:AI27,"5B")),0),MATCH(1,OFFSET('5B'!K$6:K$39,SMALL('5B'!AH$6:AH$39,COUNTIF(AI$6:AI27,"5B")),0),0)),'5B'!$A$6:$B$39,2,0)&amp;" - "&amp;'5B'!$A$1,
IF(AI27="5C",INDEX(OFFSET('5C'!$A$6:$A$39,SMALL('5C'!AH$6:AH$39,COUNTIF(AI$6:AI27,"5C")),0),MATCH(1,OFFSET('5C'!K$6:K$39,SMALL('5C'!AH$6:AH$39,COUNTIF(AI$6:AI27,"5C")),0),0))&amp;" "&amp;VLOOKUP(INDEX(OFFSET('5C'!$A$6:$A$39,SMALL('5C'!AH$6:AH$39,COUNTIF(AI$6:AI27,"5C")),0),MATCH(1,OFFSET('5C'!K$6:K$39,SMALL('5C'!AH$6:AH$39,COUNTIF(AI$6:AI27,"5C")),0),0)),'5C'!$A$6:$B$39,2,0)&amp;" - "&amp;'5C'!$A$1,
IF(AI27="5D",INDEX(OFFSET('5D'!$A$6:$A$41,SMALL('5D'!AH$6:AH$41,COUNTIF(AI$6:AI27,"5D")),0),MATCH(1,OFFSET('5D'!K$6:K$41,SMALL('5D'!AH$6:AH$41,COUNTIF(AI$6:AI27,"5D")),0),0))&amp;" "&amp;VLOOKUP(INDEX(OFFSET('5D'!$A$6:$A$41,SMALL('5D'!AH$6:AH$41,COUNTIF(AI$6:AI27,"5D")),0),MATCH(1,OFFSET('5D'!K$6:K$41,SMALL('5D'!AH$6:AH$41,COUNTIF(AI$6:AI27,"5D")),0),0)),'5D'!$A$6:$B$41,2,0)&amp;" - "&amp;'5D'!$A$1,
IF(AI27="5E",INDEX(OFFSET('5E'!$A$6:$A$40,SMALL('5E'!AH$6:AH$40,COUNTIF(AI$6:AI27,"5E")),0),MATCH(1,OFFSET('5E'!K$6:K$40,SMALL('5E'!AH$6:AH$40,COUNTIF(AI$6:AI27,"5E")),0),0))&amp;" "&amp;VLOOKUP(INDEX(OFFSET('5E'!$A$6:$A$40,SMALL('5E'!AH$6:AH$40,COUNTIF(AI$6:AI27,"5E")),0),MATCH(1,OFFSET('5E'!K$6:K$40,SMALL('5E'!AH$6:AH$40,COUNTIF(AI$6:AI27,"5E")),0),0)),'5E'!$A$6:$B$40,2,0)&amp;" - "&amp;'5E'!$A$1,
IF(AI27="5F",INDEX(OFFSET('5F'!$A$6:$A$40,SMALL('5F'!AH$6:AH$40,COUNTIF(AI$6:AI27,"5F")),0),MATCH(1,OFFSET('5F'!K$6:K$40,SMALL('5F'!AH$6:AH$40,COUNTIF(AI$6:AI27,"5F")),0),0))&amp;" "&amp;VLOOKUP(INDEX(OFFSET('5F'!$A$6:$A$40,SMALL('5F'!AH$6:AH$40,COUNTIF(AI$6:AI27,"5F")),0),MATCH(1,OFFSET('5F'!K$6:K$40,SMALL('5F'!AH$6:AH$40,COUNTIF(AI$6:AI27,"5F")),0),0)),'5F'!$A$6:$B$40,2,0)&amp;" - "&amp;'5F'!$A$1,
IF(AI27="4A",INDEX(OFFSET('4A'!$A$6:$A$38,SMALL('4A'!AH$6:AH$38,COUNTIF(AI$6:AI27,"4A")),0),MATCH(1,OFFSET('4A'!K$6:K$38,SMALL('4A'!AH$6:AH$38,COUNTIF(AI$6:AI27,"4A")),0),0))&amp;" "&amp;VLOOKUP(INDEX(OFFSET('4A'!$A$6:$A$38,SMALL('4A'!AH$6:AH$38,COUNTIF(AI$6:AI27,"4A")),0),MATCH(1,OFFSET('4A'!K$6:K$38,SMALL('4A'!AH$6:AH$38,COUNTIF(AI$6:AI27,"4A")),0),0)),'4A'!$A$6:$B$38,2,0)&amp;" - "&amp;'4A'!$A$1,
IF(AI27="4B",INDEX(OFFSET('4B'!$A$6:$A$37,SMALL('4B'!AH$6:AH$37,COUNTIF(AI$6:AI27,"4B")),0),MATCH(1,OFFSET('4B'!K$6:K$37,SMALL('4B'!AH$6:AH$37,COUNTIF(AI$6:AI27,"4B")),0),0))&amp;" "&amp;VLOOKUP(INDEX(OFFSET('4B'!$A$6:$A$37,SMALL('4B'!AH$6:AH$37,COUNTIF(AI$6:AI27,"4B")),0),MATCH(1,OFFSET('4B'!K$6:K$37,SMALL('4B'!AH$6:AH$37,COUNTIF(AI$6:AI27,"4B")),0),0)),'4B'!$A$6:$B$37,2,0)&amp;" - "&amp;'4B'!$A$1,
IF(AI27="4C",INDEX(OFFSET('4C'!$A$6:$A$38,SMALL('4C'!AH$6:AH$38,COUNTIF(AI$6:AI27,"4C")),0),MATCH(1,OFFSET('4C'!K$6:K$38,SMALL('4C'!AH$6:AH$38,COUNTIF(AI$6:AI27,"4C")),0),0))&amp;" "&amp;VLOOKUP(INDEX(OFFSET('4C'!$A$6:$A$38,SMALL('4C'!AH$6:AH$38,COUNTIF(AI$6:AI27,"4C")),0),MATCH(1,OFFSET('4C'!K$6:K$38,SMALL('4C'!AH$6:AH$38,COUNTIF(AI$6:AI27,"4C")),0),0)),'4C'!$A$6:$B$38,2,0)&amp;" - "&amp;'4C'!$A$1,
IF(AI27="4D",INDEX(OFFSET('4D'!$A$6:$A$37,SMALL('4D'!AH$6:AH$37,COUNTIF(AI$6:AI27,"4D")),0),MATCH(1,OFFSET('4D'!K$6:K$37,SMALL('4D'!AH$6:AH$37,COUNTIF(AI$6:AI27,"4D")),0),0))&amp;" "&amp;VLOOKUP(INDEX(OFFSET('4D'!$A$6:$A$37,SMALL('4D'!AH$6:AH$37,COUNTIF(AI$6:AI27,"4D")),0),MATCH(1,OFFSET('4D'!K$6:K$37,SMALL('4D'!AH$6:AH$37,COUNTIF(AI$6:AI27,"4D")),0),0)),'4D'!$A$6:$B$37,2,0)&amp;" - "&amp;'4D'!$A$1,
IF(AI27="4E",INDEX(OFFSET('4E'!$A$6:$A$37,SMALL('4E'!AH$6:AH$37,COUNTIF(AI$6:AI27,"4E")),0),MATCH(1,OFFSET('4E'!K$6:K$37,SMALL('4E'!AH$6:AH$37,COUNTIF(AI$6:AI27,"4E")),0),0))&amp;" "&amp;VLOOKUP(INDEX(OFFSET('4E'!$A$6:$A$37,SMALL('4E'!AH$6:AH$37,COUNTIF(AI$6:AI27,"4E")),0),MATCH(1,OFFSET('4E'!K$6:K$37,SMALL('4E'!AH$6:AH$37,COUNTIF(AI$6:AI27,"4E")),0),0)),'4E'!$A$6:$B$37,2,0)&amp;" - "&amp;'4E'!$A$1,
IF(AI27="CM2",INDEX(OFFSET('CM2'!$A$6:$A$36,SMALL('CM2'!AH$6:AH$36,COUNTIF(AI$6:AI27,"CM2")),0),MATCH(1,OFFSET('CM2'!K$6:K$36,SMALL('CM2'!AH$6:AH$36,COUNTIF(AI$6:AI27,"CM2")),0),0))&amp;" "&amp;VLOOKUP(INDEX(OFFSET('CM2'!$A$6:$A$36,SMALL('CM2'!AH$6:AH$36,COUNTIF(AI$6:AI27,"CM2")),0),MATCH(1,OFFSET('CM2'!K$6:K$36,SMALL('CM2'!AH$6:AH$36,COUNTIF(AI$6:AI27,"CM2")),0),0)),'CM2'!$A$6:$B$36,2,0)&amp;" - "&amp;'CM2'!$A$1,BC27)))))))))))))))))),"")</f>
        <v/>
      </c>
      <c r="J27" s="65" t="str">
        <f ca="1">IFERROR(IF(AJ27="","",IF(AJ27="6A",INDEX(OFFSET('6A'!$A$6:$A$39,SMALL('6A'!AI$6:AI$39,COUNTIF(AJ$6:AJ27,"6A")),0),MATCH(1,OFFSET('6A'!L$6:L$39,SMALL('6A'!AI$6:AI$39,COUNTIF(AJ$6:AJ27,"6A")),0),0))&amp;" "&amp;VLOOKUP(INDEX(OFFSET('6A'!$A$6:$A$39,SMALL('6A'!AI$6:AI$39,COUNTIF(AJ$6:AJ27,"6A")),0),MATCH(1,OFFSET('6A'!L$6:L$39,SMALL('6A'!AI$6:AI$39,COUNTIF(AJ$6:AJ27,"6A")),0),0)),'6A'!$A$6:$B$39,2,0)&amp;" - "&amp;'6A'!$A$1,
IF(AJ27="6B",INDEX(OFFSET('6B'!$A$6:$A$39,SMALL('6B'!AI$6:AI$39,COUNTIF(AJ$6:AJ27,"6B")),0),MATCH(1,OFFSET('6B'!L$6:L$39,SMALL('6B'!AI$6:AI$39,COUNTIF(AJ$6:AJ27,"6B")),0),0))&amp;" "&amp;VLOOKUP(INDEX(OFFSET('6B'!$A$6:$A$39,SMALL('6B'!AI$6:AI$39,COUNTIF(AJ$6:AJ27,"6B")),0),MATCH(1,OFFSET('6B'!L$6:L$39,SMALL('6B'!AI$6:AI$39,COUNTIF(AJ$6:AJ27,"6B")),0),0)),'6B'!$A$6:$B$39,2,0)&amp;" - "&amp;'6B'!$A$1,
IF(AJ27="6C",INDEX(OFFSET('6C'!$A$6:$A$41,SMALL('6C'!AI$6:AI$41,COUNTIF(AJ$6:AJ27,"6C")),0),MATCH(1,OFFSET('6C'!L$6:L$41,SMALL('6C'!AI$6:AI$41,COUNTIF(AJ$6:AJ27,"6C")),0),0))&amp;" "&amp;VLOOKUP(INDEX(OFFSET('6C'!$A$6:$A$41,SMALL('6C'!AI$6:AI$41,COUNTIF(AJ$6:AJ27,"6C")),0),MATCH(1,OFFSET('6C'!L$6:L$41,SMALL('6C'!AI$6:AI$41,COUNTIF(AJ$6:AJ27,"6C")),0),0)),'6C'!$A$6:$B$41,2,0)&amp;" - "&amp;'6C'!$A$1,
IF(AJ27="6D",INDEX(OFFSET('6D'!$A$6:$A$42,SMALL('6D'!AI$6:AI$42,COUNTIF(AJ$6:AJ27,"6D")),0),MATCH(1,OFFSET('6D'!L$6:L$42,SMALL('6D'!AI$6:AI$42,COUNTIF(AJ$6:AJ27,"6D")),0),0))&amp;" "&amp;VLOOKUP(INDEX(OFFSET('6D'!$A$6:$A$42,SMALL('6D'!AI$6:AI$42,COUNTIF(AJ$6:AJ27,"6D")),0),MATCH(1,OFFSET('6D'!L$6:L$42,SMALL('6D'!AI$6:AI$42,COUNTIF(AJ$6:AJ27,"6D")),0),0)),'6D'!$A$6:$B$42,2,0)&amp;" - "&amp;'6D'!$A$1,
IF(AJ27="6E",INDEX(OFFSET('6E'!$A$6:$A$40,SMALL('6E'!AI$6:AI$40,COUNTIF(AJ$6:AJ27,"6E")),0),MATCH(1,OFFSET('6E'!L$6:L$40,SMALL('6E'!AI$6:AI$40,COUNTIF(AJ$6:AJ27,"6E")),0),0))&amp;" "&amp;VLOOKUP(INDEX(OFFSET('6E'!$A$6:$A$40,SMALL('6E'!AI$6:AI$40,COUNTIF(AJ$6:AJ27,"6E")),0),MATCH(1,OFFSET('6E'!L$6:L$40,SMALL('6E'!AI$6:AI$40,COUNTIF(AJ$6:AJ27,"6E")),0),0)),'6E'!$A$6:$B$40,2,0)&amp;" - "&amp;'6E'!$A$1,
IF(AJ27="5A",INDEX(OFFSET('5A'!$A$6:$A$41,SMALL('5A'!AI$6:AI$41,COUNTIF(AJ$6:AJ27,"5A")),0),MATCH(1,OFFSET('5A'!L$6:L$41,SMALL('5A'!AI$6:AI$41,COUNTIF(AJ$6:AJ27,"5A")),0),0))&amp;" "&amp;VLOOKUP(INDEX(OFFSET('5A'!$A$6:$A$41,SMALL('5A'!AI$6:AI$41,COUNTIF(AJ$6:AJ27,"5A")),0),MATCH(1,OFFSET('5A'!L$6:L$41,SMALL('5A'!AI$6:AI$41,COUNTIF(AJ$6:AJ27,"5A")),0),0)),'5A'!$A$6:$B$41,2,0)&amp;" - "&amp;'5A'!$A$1,
IF(AJ27="5B",INDEX(OFFSET('5B'!$A$6:$A$39,SMALL('5B'!AI$6:AI$39,COUNTIF(AJ$6:AJ27,"5B")),0),MATCH(1,OFFSET('5B'!L$6:L$39,SMALL('5B'!AI$6:AI$39,COUNTIF(AJ$6:AJ27,"5B")),0),0))&amp;" "&amp;VLOOKUP(INDEX(OFFSET('5B'!$A$6:$A$39,SMALL('5B'!AI$6:AI$39,COUNTIF(AJ$6:AJ27,"5B")),0),MATCH(1,OFFSET('5B'!L$6:L$39,SMALL('5B'!AI$6:AI$39,COUNTIF(AJ$6:AJ27,"5B")),0),0)),'5B'!$A$6:$B$39,2,0)&amp;" - "&amp;'5B'!$A$1,
IF(AJ27="5C",INDEX(OFFSET('5C'!$A$6:$A$39,SMALL('5C'!AI$6:AI$39,COUNTIF(AJ$6:AJ27,"5C")),0),MATCH(1,OFFSET('5C'!L$6:L$39,SMALL('5C'!AI$6:AI$39,COUNTIF(AJ$6:AJ27,"5C")),0),0))&amp;" "&amp;VLOOKUP(INDEX(OFFSET('5C'!$A$6:$A$39,SMALL('5C'!AI$6:AI$39,COUNTIF(AJ$6:AJ27,"5C")),0),MATCH(1,OFFSET('5C'!L$6:L$39,SMALL('5C'!AI$6:AI$39,COUNTIF(AJ$6:AJ27,"5C")),0),0)),'5C'!$A$6:$B$39,2,0)&amp;" - "&amp;'5C'!$A$1,
IF(AJ27="5D",INDEX(OFFSET('5D'!$A$6:$A$41,SMALL('5D'!AI$6:AI$41,COUNTIF(AJ$6:AJ27,"5D")),0),MATCH(1,OFFSET('5D'!L$6:L$41,SMALL('5D'!AI$6:AI$41,COUNTIF(AJ$6:AJ27,"5D")),0),0))&amp;" "&amp;VLOOKUP(INDEX(OFFSET('5D'!$A$6:$A$41,SMALL('5D'!AI$6:AI$41,COUNTIF(AJ$6:AJ27,"5D")),0),MATCH(1,OFFSET('5D'!L$6:L$41,SMALL('5D'!AI$6:AI$41,COUNTIF(AJ$6:AJ27,"5D")),0),0)),'5D'!$A$6:$B$41,2,0)&amp;" - "&amp;'5D'!$A$1,
IF(AJ27="5E",INDEX(OFFSET('5E'!$A$6:$A$40,SMALL('5E'!AI$6:AI$40,COUNTIF(AJ$6:AJ27,"5E")),0),MATCH(1,OFFSET('5E'!L$6:L$40,SMALL('5E'!AI$6:AI$40,COUNTIF(AJ$6:AJ27,"5E")),0),0))&amp;" "&amp;VLOOKUP(INDEX(OFFSET('5E'!$A$6:$A$40,SMALL('5E'!AI$6:AI$40,COUNTIF(AJ$6:AJ27,"5E")),0),MATCH(1,OFFSET('5E'!L$6:L$40,SMALL('5E'!AI$6:AI$40,COUNTIF(AJ$6:AJ27,"5E")),0),0)),'5E'!$A$6:$B$40,2,0)&amp;" - "&amp;'5E'!$A$1,
IF(AJ27="5F",INDEX(OFFSET('5F'!$A$6:$A$40,SMALL('5F'!AI$6:AI$40,COUNTIF(AJ$6:AJ27,"5F")),0),MATCH(1,OFFSET('5F'!L$6:L$40,SMALL('5F'!AI$6:AI$40,COUNTIF(AJ$6:AJ27,"5F")),0),0))&amp;" "&amp;VLOOKUP(INDEX(OFFSET('5F'!$A$6:$A$40,SMALL('5F'!AI$6:AI$40,COUNTIF(AJ$6:AJ27,"5F")),0),MATCH(1,OFFSET('5F'!L$6:L$40,SMALL('5F'!AI$6:AI$40,COUNTIF(AJ$6:AJ27,"5F")),0),0)),'5F'!$A$6:$B$40,2,0)&amp;" - "&amp;'5F'!$A$1,
IF(AJ27="4A",INDEX(OFFSET('4A'!$A$6:$A$38,SMALL('4A'!AI$6:AI$38,COUNTIF(AJ$6:AJ27,"4A")),0),MATCH(1,OFFSET('4A'!L$6:L$38,SMALL('4A'!AI$6:AI$38,COUNTIF(AJ$6:AJ27,"4A")),0),0))&amp;" "&amp;VLOOKUP(INDEX(OFFSET('4A'!$A$6:$A$38,SMALL('4A'!AI$6:AI$38,COUNTIF(AJ$6:AJ27,"4A")),0),MATCH(1,OFFSET('4A'!L$6:L$38,SMALL('4A'!AI$6:AI$38,COUNTIF(AJ$6:AJ27,"4A")),0),0)),'4A'!$A$6:$B$38,2,0)&amp;" - "&amp;'4A'!$A$1,
IF(AJ27="4B",INDEX(OFFSET('4B'!$A$6:$A$37,SMALL('4B'!AI$6:AI$37,COUNTIF(AJ$6:AJ27,"4B")),0),MATCH(1,OFFSET('4B'!L$6:L$37,SMALL('4B'!AI$6:AI$37,COUNTIF(AJ$6:AJ27,"4B")),0),0))&amp;" "&amp;VLOOKUP(INDEX(OFFSET('4B'!$A$6:$A$37,SMALL('4B'!AI$6:AI$37,COUNTIF(AJ$6:AJ27,"4B")),0),MATCH(1,OFFSET('4B'!L$6:L$37,SMALL('4B'!AI$6:AI$37,COUNTIF(AJ$6:AJ27,"4B")),0),0)),'4B'!$A$6:$B$37,2,0)&amp;" - "&amp;'4B'!$A$1,
IF(AJ27="4C",INDEX(OFFSET('4C'!$A$6:$A$38,SMALL('4C'!AI$6:AI$38,COUNTIF(AJ$6:AJ27,"4C")),0),MATCH(1,OFFSET('4C'!L$6:L$38,SMALL('4C'!AI$6:AI$38,COUNTIF(AJ$6:AJ27,"4C")),0),0))&amp;" "&amp;VLOOKUP(INDEX(OFFSET('4C'!$A$6:$A$38,SMALL('4C'!AI$6:AI$38,COUNTIF(AJ$6:AJ27,"4C")),0),MATCH(1,OFFSET('4C'!L$6:L$38,SMALL('4C'!AI$6:AI$38,COUNTIF(AJ$6:AJ27,"4C")),0),0)),'4C'!$A$6:$B$38,2,0)&amp;" - "&amp;'4C'!$A$1,
IF(AJ27="4D",INDEX(OFFSET('4D'!$A$6:$A$37,SMALL('4D'!AI$6:AI$37,COUNTIF(AJ$6:AJ27,"4D")),0),MATCH(1,OFFSET('4D'!L$6:L$37,SMALL('4D'!AI$6:AI$37,COUNTIF(AJ$6:AJ27,"4D")),0),0))&amp;" "&amp;VLOOKUP(INDEX(OFFSET('4D'!$A$6:$A$37,SMALL('4D'!AI$6:AI$37,COUNTIF(AJ$6:AJ27,"4D")),0),MATCH(1,OFFSET('4D'!L$6:L$37,SMALL('4D'!AI$6:AI$37,COUNTIF(AJ$6:AJ27,"4D")),0),0)),'4D'!$A$6:$B$37,2,0)&amp;" - "&amp;'4D'!$A$1,
IF(AJ27="4E",INDEX(OFFSET('4E'!$A$6:$A$37,SMALL('4E'!AI$6:AI$37,COUNTIF(AJ$6:AJ27,"4E")),0),MATCH(1,OFFSET('4E'!L$6:L$37,SMALL('4E'!AI$6:AI$37,COUNTIF(AJ$6:AJ27,"4E")),0),0))&amp;" "&amp;VLOOKUP(INDEX(OFFSET('4E'!$A$6:$A$37,SMALL('4E'!AI$6:AI$37,COUNTIF(AJ$6:AJ27,"4E")),0),MATCH(1,OFFSET('4E'!L$6:L$37,SMALL('4E'!AI$6:AI$37,COUNTIF(AJ$6:AJ27,"4E")),0),0)),'4E'!$A$6:$B$37,2,0)&amp;" - "&amp;'4E'!$A$1,
IF(AJ27="CM2",INDEX(OFFSET('CM2'!$A$6:$A$36,SMALL('CM2'!AI$6:AI$36,COUNTIF(AJ$6:AJ27,"CM2")),0),MATCH(1,OFFSET('CM2'!L$6:L$36,SMALL('CM2'!AI$6:AI$36,COUNTIF(AJ$6:AJ27,"CM2")),0),0))&amp;" "&amp;VLOOKUP(INDEX(OFFSET('CM2'!$A$6:$A$36,SMALL('CM2'!AI$6:AI$36,COUNTIF(AJ$6:AJ27,"CM2")),0),MATCH(1,OFFSET('CM2'!L$6:L$36,SMALL('CM2'!AI$6:AI$36,COUNTIF(AJ$6:AJ27,"CM2")),0),0)),'CM2'!$A$6:$B$36,2,0)&amp;" - "&amp;'CM2'!$A$1,BD27)))))))))))))))))),"")</f>
        <v/>
      </c>
      <c r="K27" s="39" t="str">
        <f ca="1">IFERROR(IF(AK27="","",IF(AK27="6A",INDEX(OFFSET('6A'!$A$6:$A$39,SMALL('6A'!AJ$6:AJ$39,COUNTIF(AK$6:AK27,"6A")),0),MATCH(1,OFFSET('6A'!M$6:M$39,SMALL('6A'!AJ$6:AJ$39,COUNTIF(AK$6:AK27,"6A")),0),0))&amp;" "&amp;VLOOKUP(INDEX(OFFSET('6A'!$A$6:$A$39,SMALL('6A'!AJ$6:AJ$39,COUNTIF(AK$6:AK27,"6A")),0),MATCH(1,OFFSET('6A'!M$6:M$39,SMALL('6A'!AJ$6:AJ$39,COUNTIF(AK$6:AK27,"6A")),0),0)),'6A'!$A$6:$B$39,2,0)&amp;" - "&amp;'6A'!$A$1,
IF(AK27="6B",INDEX(OFFSET('6B'!$A$6:$A$39,SMALL('6B'!AJ$6:AJ$39,COUNTIF(AK$6:AK27,"6B")),0),MATCH(1,OFFSET('6B'!M$6:M$39,SMALL('6B'!AJ$6:AJ$39,COUNTIF(AK$6:AK27,"6B")),0),0))&amp;" "&amp;VLOOKUP(INDEX(OFFSET('6B'!$A$6:$A$39,SMALL('6B'!AJ$6:AJ$39,COUNTIF(AK$6:AK27,"6B")),0),MATCH(1,OFFSET('6B'!M$6:M$39,SMALL('6B'!AJ$6:AJ$39,COUNTIF(AK$6:AK27,"6B")),0),0)),'6B'!$A$6:$B$39,2,0)&amp;" - "&amp;'6B'!$A$1,
IF(AK27="6C",INDEX(OFFSET('6C'!$A$6:$A$41,SMALL('6C'!AJ$6:AJ$41,COUNTIF(AK$6:AK27,"6C")),0),MATCH(1,OFFSET('6C'!M$6:M$41,SMALL('6C'!AJ$6:AJ$41,COUNTIF(AK$6:AK27,"6C")),0),0))&amp;" "&amp;VLOOKUP(INDEX(OFFSET('6C'!$A$6:$A$41,SMALL('6C'!AJ$6:AJ$41,COUNTIF(AK$6:AK27,"6C")),0),MATCH(1,OFFSET('6C'!M$6:M$41,SMALL('6C'!AJ$6:AJ$41,COUNTIF(AK$6:AK27,"6C")),0),0)),'6C'!$A$6:$B$41,2,0)&amp;" - "&amp;'6C'!$A$1,
IF(AK27="6D",INDEX(OFFSET('6D'!$A$6:$A$42,SMALL('6D'!AJ$6:AJ$42,COUNTIF(AK$6:AK27,"6D")),0),MATCH(1,OFFSET('6D'!M$6:M$42,SMALL('6D'!AJ$6:AJ$42,COUNTIF(AK$6:AK27,"6D")),0),0))&amp;" "&amp;VLOOKUP(INDEX(OFFSET('6D'!$A$6:$A$42,SMALL('6D'!AJ$6:AJ$42,COUNTIF(AK$6:AK27,"6D")),0),MATCH(1,OFFSET('6D'!M$6:M$42,SMALL('6D'!AJ$6:AJ$42,COUNTIF(AK$6:AK27,"6D")),0),0)),'6D'!$A$6:$B$42,2,0)&amp;" - "&amp;'6D'!$A$1,
IF(AK27="6E",INDEX(OFFSET('6E'!$A$6:$A$40,SMALL('6E'!AJ$6:AJ$40,COUNTIF(AK$6:AK27,"6E")),0),MATCH(1,OFFSET('6E'!M$6:M$40,SMALL('6E'!AJ$6:AJ$40,COUNTIF(AK$6:AK27,"6E")),0),0))&amp;" "&amp;VLOOKUP(INDEX(OFFSET('6E'!$A$6:$A$40,SMALL('6E'!AJ$6:AJ$40,COUNTIF(AK$6:AK27,"6E")),0),MATCH(1,OFFSET('6E'!M$6:M$40,SMALL('6E'!AJ$6:AJ$40,COUNTIF(AK$6:AK27,"6E")),0),0)),'6E'!$A$6:$B$40,2,0)&amp;" - "&amp;'6E'!$A$1,
IF(AK27="5A",INDEX(OFFSET('5A'!$A$6:$A$41,SMALL('5A'!AJ$6:AJ$41,COUNTIF(AK$6:AK27,"5A")),0),MATCH(1,OFFSET('5A'!M$6:M$41,SMALL('5A'!AJ$6:AJ$41,COUNTIF(AK$6:AK27,"5A")),0),0))&amp;" "&amp;VLOOKUP(INDEX(OFFSET('5A'!$A$6:$A$41,SMALL('5A'!AJ$6:AJ$41,COUNTIF(AK$6:AK27,"5A")),0),MATCH(1,OFFSET('5A'!M$6:M$41,SMALL('5A'!AJ$6:AJ$41,COUNTIF(AK$6:AK27,"5A")),0),0)),'5A'!$A$6:$B$41,2,0)&amp;" - "&amp;'5A'!$A$1,
IF(AK27="5B",INDEX(OFFSET('5B'!$A$6:$A$39,SMALL('5B'!AJ$6:AJ$39,COUNTIF(AK$6:AK27,"5B")),0),MATCH(1,OFFSET('5B'!M$6:M$39,SMALL('5B'!AJ$6:AJ$39,COUNTIF(AK$6:AK27,"5B")),0),0))&amp;" "&amp;VLOOKUP(INDEX(OFFSET('5B'!$A$6:$A$39,SMALL('5B'!AJ$6:AJ$39,COUNTIF(AK$6:AK27,"5B")),0),MATCH(1,OFFSET('5B'!M$6:M$39,SMALL('5B'!AJ$6:AJ$39,COUNTIF(AK$6:AK27,"5B")),0),0)),'5B'!$A$6:$B$39,2,0)&amp;" - "&amp;'5B'!$A$1,
IF(AK27="5C",INDEX(OFFSET('5C'!$A$6:$A$39,SMALL('5C'!AJ$6:AJ$39,COUNTIF(AK$6:AK27,"5C")),0),MATCH(1,OFFSET('5C'!M$6:M$39,SMALL('5C'!AJ$6:AJ$39,COUNTIF(AK$6:AK27,"5C")),0),0))&amp;" "&amp;VLOOKUP(INDEX(OFFSET('5C'!$A$6:$A$39,SMALL('5C'!AJ$6:AJ$39,COUNTIF(AK$6:AK27,"5C")),0),MATCH(1,OFFSET('5C'!M$6:M$39,SMALL('5C'!AJ$6:AJ$39,COUNTIF(AK$6:AK27,"5C")),0),0)),'5C'!$A$6:$B$39,2,0)&amp;" - "&amp;'5C'!$A$1,
IF(AK27="5D",INDEX(OFFSET('5D'!$A$6:$A$41,SMALL('5D'!AJ$6:AJ$41,COUNTIF(AK$6:AK27,"5D")),0),MATCH(1,OFFSET('5D'!M$6:M$41,SMALL('5D'!AJ$6:AJ$41,COUNTIF(AK$6:AK27,"5D")),0),0))&amp;" "&amp;VLOOKUP(INDEX(OFFSET('5D'!$A$6:$A$41,SMALL('5D'!AJ$6:AJ$41,COUNTIF(AK$6:AK27,"5D")),0),MATCH(1,OFFSET('5D'!M$6:M$41,SMALL('5D'!AJ$6:AJ$41,COUNTIF(AK$6:AK27,"5D")),0),0)),'5D'!$A$6:$B$41,2,0)&amp;" - "&amp;'5D'!$A$1,
IF(AK27="5E",INDEX(OFFSET('5E'!$A$6:$A$40,SMALL('5E'!AJ$6:AJ$40,COUNTIF(AK$6:AK27,"5E")),0),MATCH(1,OFFSET('5E'!M$6:M$40,SMALL('5E'!AJ$6:AJ$40,COUNTIF(AK$6:AK27,"5E")),0),0))&amp;" "&amp;VLOOKUP(INDEX(OFFSET('5E'!$A$6:$A$40,SMALL('5E'!AJ$6:AJ$40,COUNTIF(AK$6:AK27,"5E")),0),MATCH(1,OFFSET('5E'!M$6:M$40,SMALL('5E'!AJ$6:AJ$40,COUNTIF(AK$6:AK27,"5E")),0),0)),'5E'!$A$6:$B$40,2,0)&amp;" - "&amp;'5E'!$A$1,
IF(AK27="5F",INDEX(OFFSET('5F'!$A$6:$A$40,SMALL('5F'!AJ$6:AJ$40,COUNTIF(AK$6:AK27,"5F")),0),MATCH(1,OFFSET('5F'!M$6:M$40,SMALL('5F'!AJ$6:AJ$40,COUNTIF(AK$6:AK27,"5F")),0),0))&amp;" "&amp;VLOOKUP(INDEX(OFFSET('5F'!$A$6:$A$40,SMALL('5F'!AJ$6:AJ$40,COUNTIF(AK$6:AK27,"5F")),0),MATCH(1,OFFSET('5F'!M$6:M$40,SMALL('5F'!AJ$6:AJ$40,COUNTIF(AK$6:AK27,"5F")),0),0)),'5F'!$A$6:$B$40,2,0)&amp;" - "&amp;'5F'!$A$1,
IF(AK27="4A",INDEX(OFFSET('4A'!$A$6:$A$38,SMALL('4A'!AJ$6:AJ$38,COUNTIF(AK$6:AK27,"4A")),0),MATCH(1,OFFSET('4A'!M$6:M$38,SMALL('4A'!AJ$6:AJ$38,COUNTIF(AK$6:AK27,"4A")),0),0))&amp;" "&amp;VLOOKUP(INDEX(OFFSET('4A'!$A$6:$A$38,SMALL('4A'!AJ$6:AJ$38,COUNTIF(AK$6:AK27,"4A")),0),MATCH(1,OFFSET('4A'!M$6:M$38,SMALL('4A'!AJ$6:AJ$38,COUNTIF(AK$6:AK27,"4A")),0),0)),'4A'!$A$6:$B$38,2,0)&amp;" - "&amp;'4A'!$A$1,
IF(AK27="4B",INDEX(OFFSET('4B'!$A$6:$A$37,SMALL('4B'!AJ$6:AJ$37,COUNTIF(AK$6:AK27,"4B")),0),MATCH(1,OFFSET('4B'!M$6:M$37,SMALL('4B'!AJ$6:AJ$37,COUNTIF(AK$6:AK27,"4B")),0),0))&amp;" "&amp;VLOOKUP(INDEX(OFFSET('4B'!$A$6:$A$37,SMALL('4B'!AJ$6:AJ$37,COUNTIF(AK$6:AK27,"4B")),0),MATCH(1,OFFSET('4B'!M$6:M$37,SMALL('4B'!AJ$6:AJ$37,COUNTIF(AK$6:AK27,"4B")),0),0)),'4B'!$A$6:$B$37,2,0)&amp;" - "&amp;'4B'!$A$1,
IF(AK27="4C",INDEX(OFFSET('4C'!$A$6:$A$38,SMALL('4C'!AJ$6:AJ$38,COUNTIF(AK$6:AK27,"4C")),0),MATCH(1,OFFSET('4C'!M$6:M$38,SMALL('4C'!AJ$6:AJ$38,COUNTIF(AK$6:AK27,"4C")),0),0))&amp;" "&amp;VLOOKUP(INDEX(OFFSET('4C'!$A$6:$A$38,SMALL('4C'!AJ$6:AJ$38,COUNTIF(AK$6:AK27,"4C")),0),MATCH(1,OFFSET('4C'!M$6:M$38,SMALL('4C'!AJ$6:AJ$38,COUNTIF(AK$6:AK27,"4C")),0),0)),'4C'!$A$6:$B$38,2,0)&amp;" - "&amp;'4C'!$A$1,
IF(AK27="4D",INDEX(OFFSET('4D'!$A$6:$A$37,SMALL('4D'!AJ$6:AJ$37,COUNTIF(AK$6:AK27,"4D")),0),MATCH(1,OFFSET('4D'!M$6:M$37,SMALL('4D'!AJ$6:AJ$37,COUNTIF(AK$6:AK27,"4D")),0),0))&amp;" "&amp;VLOOKUP(INDEX(OFFSET('4D'!$A$6:$A$37,SMALL('4D'!AJ$6:AJ$37,COUNTIF(AK$6:AK27,"4D")),0),MATCH(1,OFFSET('4D'!M$6:M$37,SMALL('4D'!AJ$6:AJ$37,COUNTIF(AK$6:AK27,"4D")),0),0)),'4D'!$A$6:$B$37,2,0)&amp;" - "&amp;'4D'!$A$1,
IF(AK27="4E",INDEX(OFFSET('4E'!$A$6:$A$37,SMALL('4E'!AJ$6:AJ$37,COUNTIF(AK$6:AK27,"4E")),0),MATCH(1,OFFSET('4E'!M$6:M$37,SMALL('4E'!AJ$6:AJ$37,COUNTIF(AK$6:AK27,"4E")),0),0))&amp;" "&amp;VLOOKUP(INDEX(OFFSET('4E'!$A$6:$A$37,SMALL('4E'!AJ$6:AJ$37,COUNTIF(AK$6:AK27,"4E")),0),MATCH(1,OFFSET('4E'!M$6:M$37,SMALL('4E'!AJ$6:AJ$37,COUNTIF(AK$6:AK27,"4E")),0),0)),'4E'!$A$6:$B$37,2,0)&amp;" - "&amp;'4E'!$A$1,
IF(AK27="CM2",INDEX(OFFSET('CM2'!$A$6:$A$36,SMALL('CM2'!AJ$6:AJ$36,COUNTIF(AK$6:AK27,"CM2")),0),MATCH(1,OFFSET('CM2'!M$6:M$36,SMALL('CM2'!AJ$6:AJ$36,COUNTIF(AK$6:AK27,"CM2")),0),0))&amp;" "&amp;VLOOKUP(INDEX(OFFSET('CM2'!$A$6:$A$36,SMALL('CM2'!AJ$6:AJ$36,COUNTIF(AK$6:AK27,"CM2")),0),MATCH(1,OFFSET('CM2'!M$6:M$36,SMALL('CM2'!AJ$6:AJ$36,COUNTIF(AK$6:AK27,"CM2")),0),0)),'CM2'!$A$6:$B$36,2,0)&amp;" - "&amp;'CM2'!$A$1,BE27)))))))))))))))))),"")</f>
        <v/>
      </c>
      <c r="L27" s="42" t="str">
        <f ca="1">IFERROR(IF(AL27="","",IF(AL27="6A",INDEX(OFFSET('6A'!$A$6:$A$39,SMALL('6A'!AK$6:AK$39,COUNTIF(AL$6:AL27,"6A")),0),MATCH(1,OFFSET('6A'!N$6:N$39,SMALL('6A'!AK$6:AK$39,COUNTIF(AL$6:AL27,"6A")),0),0))&amp;" "&amp;VLOOKUP(INDEX(OFFSET('6A'!$A$6:$A$39,SMALL('6A'!AK$6:AK$39,COUNTIF(AL$6:AL27,"6A")),0),MATCH(1,OFFSET('6A'!N$6:N$39,SMALL('6A'!AK$6:AK$39,COUNTIF(AL$6:AL27,"6A")),0),0)),'6A'!$A$6:$B$39,2,0)&amp;" - "&amp;'6A'!$A$1,
IF(AL27="6B",INDEX(OFFSET('6B'!$A$6:$A$39,SMALL('6B'!AK$6:AK$39,COUNTIF(AL$6:AL27,"6B")),0),MATCH(1,OFFSET('6B'!N$6:N$39,SMALL('6B'!AK$6:AK$39,COUNTIF(AL$6:AL27,"6B")),0),0))&amp;" "&amp;VLOOKUP(INDEX(OFFSET('6B'!$A$6:$A$39,SMALL('6B'!AK$6:AK$39,COUNTIF(AL$6:AL27,"6B")),0),MATCH(1,OFFSET('6B'!N$6:N$39,SMALL('6B'!AK$6:AK$39,COUNTIF(AL$6:AL27,"6B")),0),0)),'6B'!$A$6:$B$39,2,0)&amp;" - "&amp;'6B'!$A$1,
IF(AL27="6C",INDEX(OFFSET('6C'!$A$6:$A$41,SMALL('6C'!AK$6:AK$41,COUNTIF(AL$6:AL27,"6C")),0),MATCH(1,OFFSET('6C'!N$6:N$41,SMALL('6C'!AK$6:AK$41,COUNTIF(AL$6:AL27,"6C")),0),0))&amp;" "&amp;VLOOKUP(INDEX(OFFSET('6C'!$A$6:$A$41,SMALL('6C'!AK$6:AK$41,COUNTIF(AL$6:AL27,"6C")),0),MATCH(1,OFFSET('6C'!N$6:N$41,SMALL('6C'!AK$6:AK$41,COUNTIF(AL$6:AL27,"6C")),0),0)),'6C'!$A$6:$B$41,2,0)&amp;" - "&amp;'6C'!$A$1,
IF(AL27="6D",INDEX(OFFSET('6D'!$A$6:$A$42,SMALL('6D'!AK$6:AK$42,COUNTIF(AL$6:AL27,"6D")),0),MATCH(1,OFFSET('6D'!N$6:N$42,SMALL('6D'!AK$6:AK$42,COUNTIF(AL$6:AL27,"6D")),0),0))&amp;" "&amp;VLOOKUP(INDEX(OFFSET('6D'!$A$6:$A$42,SMALL('6D'!AK$6:AK$42,COUNTIF(AL$6:AL27,"6D")),0),MATCH(1,OFFSET('6D'!N$6:N$42,SMALL('6D'!AK$6:AK$42,COUNTIF(AL$6:AL27,"6D")),0),0)),'6D'!$A$6:$B$42,2,0)&amp;" - "&amp;'6D'!$A$1,
IF(AL27="6E",INDEX(OFFSET('6E'!$A$6:$A$40,SMALL('6E'!AK$6:AK$40,COUNTIF(AL$6:AL27,"6E")),0),MATCH(1,OFFSET('6E'!N$6:N$40,SMALL('6E'!AK$6:AK$40,COUNTIF(AL$6:AL27,"6E")),0),0))&amp;" "&amp;VLOOKUP(INDEX(OFFSET('6E'!$A$6:$A$40,SMALL('6E'!AK$6:AK$40,COUNTIF(AL$6:AL27,"6E")),0),MATCH(1,OFFSET('6E'!N$6:N$40,SMALL('6E'!AK$6:AK$40,COUNTIF(AL$6:AL27,"6E")),0),0)),'6E'!$A$6:$B$40,2,0)&amp;" - "&amp;'6E'!$A$1,
IF(AL27="5A",INDEX(OFFSET('5A'!$A$6:$A$41,SMALL('5A'!AK$6:AK$41,COUNTIF(AL$6:AL27,"5A")),0),MATCH(1,OFFSET('5A'!N$6:N$41,SMALL('5A'!AK$6:AK$41,COUNTIF(AL$6:AL27,"5A")),0),0))&amp;" "&amp;VLOOKUP(INDEX(OFFSET('5A'!$A$6:$A$41,SMALL('5A'!AK$6:AK$41,COUNTIF(AL$6:AL27,"5A")),0),MATCH(1,OFFSET('5A'!N$6:N$41,SMALL('5A'!AK$6:AK$41,COUNTIF(AL$6:AL27,"5A")),0),0)),'5A'!$A$6:$B$41,2,0)&amp;" - "&amp;'5A'!$A$1,
IF(AL27="5B",INDEX(OFFSET('5B'!$A$6:$A$39,SMALL('5B'!AK$6:AK$39,COUNTIF(AL$6:AL27,"5B")),0),MATCH(1,OFFSET('5B'!N$6:N$39,SMALL('5B'!AK$6:AK$39,COUNTIF(AL$6:AL27,"5B")),0),0))&amp;" "&amp;VLOOKUP(INDEX(OFFSET('5B'!$A$6:$A$39,SMALL('5B'!AK$6:AK$39,COUNTIF(AL$6:AL27,"5B")),0),MATCH(1,OFFSET('5B'!N$6:N$39,SMALL('5B'!AK$6:AK$39,COUNTIF(AL$6:AL27,"5B")),0),0)),'5B'!$A$6:$B$39,2,0)&amp;" - "&amp;'5B'!$A$1,
IF(AL27="5C",INDEX(OFFSET('5C'!$A$6:$A$39,SMALL('5C'!AK$6:AK$39,COUNTIF(AL$6:AL27,"5C")),0),MATCH(1,OFFSET('5C'!N$6:N$39,SMALL('5C'!AK$6:AK$39,COUNTIF(AL$6:AL27,"5C")),0),0))&amp;" "&amp;VLOOKUP(INDEX(OFFSET('5C'!$A$6:$A$39,SMALL('5C'!AK$6:AK$39,COUNTIF(AL$6:AL27,"5C")),0),MATCH(1,OFFSET('5C'!N$6:N$39,SMALL('5C'!AK$6:AK$39,COUNTIF(AL$6:AL27,"5C")),0),0)),'5C'!$A$6:$B$39,2,0)&amp;" - "&amp;'5C'!$A$1,
IF(AL27="5D",INDEX(OFFSET('5D'!$A$6:$A$41,SMALL('5D'!AK$6:AK$41,COUNTIF(AL$6:AL27,"5D")),0),MATCH(1,OFFSET('5D'!N$6:N$41,SMALL('5D'!AK$6:AK$41,COUNTIF(AL$6:AL27,"5D")),0),0))&amp;" "&amp;VLOOKUP(INDEX(OFFSET('5D'!$A$6:$A$41,SMALL('5D'!AK$6:AK$41,COUNTIF(AL$6:AL27,"5D")),0),MATCH(1,OFFSET('5D'!N$6:N$41,SMALL('5D'!AK$6:AK$41,COUNTIF(AL$6:AL27,"5D")),0),0)),'5D'!$A$6:$B$41,2,0)&amp;" - "&amp;'5D'!$A$1,
IF(AL27="5E",INDEX(OFFSET('5E'!$A$6:$A$40,SMALL('5E'!AK$6:AK$40,COUNTIF(AL$6:AL27,"5E")),0),MATCH(1,OFFSET('5E'!N$6:N$40,SMALL('5E'!AK$6:AK$40,COUNTIF(AL$6:AL27,"5E")),0),0))&amp;" "&amp;VLOOKUP(INDEX(OFFSET('5E'!$A$6:$A$40,SMALL('5E'!AK$6:AK$40,COUNTIF(AL$6:AL27,"5E")),0),MATCH(1,OFFSET('5E'!N$6:N$40,SMALL('5E'!AK$6:AK$40,COUNTIF(AL$6:AL27,"5E")),0),0)),'5E'!$A$6:$B$40,2,0)&amp;" - "&amp;'5E'!$A$1,
IF(AL27="5F",INDEX(OFFSET('5F'!$A$6:$A$40,SMALL('5F'!AK$6:AK$40,COUNTIF(AL$6:AL27,"5F")),0),MATCH(1,OFFSET('5F'!N$6:N$40,SMALL('5F'!AK$6:AK$40,COUNTIF(AL$6:AL27,"5F")),0),0))&amp;" "&amp;VLOOKUP(INDEX(OFFSET('5F'!$A$6:$A$40,SMALL('5F'!AK$6:AK$40,COUNTIF(AL$6:AL27,"5F")),0),MATCH(1,OFFSET('5F'!N$6:N$40,SMALL('5F'!AK$6:AK$40,COUNTIF(AL$6:AL27,"5F")),0),0)),'5F'!$A$6:$B$40,2,0)&amp;" - "&amp;'5F'!$A$1,
IF(AL27="4A",INDEX(OFFSET('4A'!$A$6:$A$38,SMALL('4A'!AK$6:AK$38,COUNTIF(AL$6:AL27,"4A")),0),MATCH(1,OFFSET('4A'!N$6:N$38,SMALL('4A'!AK$6:AK$38,COUNTIF(AL$6:AL27,"4A")),0),0))&amp;" "&amp;VLOOKUP(INDEX(OFFSET('4A'!$A$6:$A$38,SMALL('4A'!AK$6:AK$38,COUNTIF(AL$6:AL27,"4A")),0),MATCH(1,OFFSET('4A'!N$6:N$38,SMALL('4A'!AK$6:AK$38,COUNTIF(AL$6:AL27,"4A")),0),0)),'4A'!$A$6:$B$38,2,0)&amp;" - "&amp;'4A'!$A$1,
IF(AL27="4B",INDEX(OFFSET('4B'!$A$6:$A$37,SMALL('4B'!AK$6:AK$37,COUNTIF(AL$6:AL27,"4B")),0),MATCH(1,OFFSET('4B'!N$6:N$37,SMALL('4B'!AK$6:AK$37,COUNTIF(AL$6:AL27,"4B")),0),0))&amp;" "&amp;VLOOKUP(INDEX(OFFSET('4B'!$A$6:$A$37,SMALL('4B'!AK$6:AK$37,COUNTIF(AL$6:AL27,"4B")),0),MATCH(1,OFFSET('4B'!N$6:N$37,SMALL('4B'!AK$6:AK$37,COUNTIF(AL$6:AL27,"4B")),0),0)),'4B'!$A$6:$B$37,2,0)&amp;" - "&amp;'4B'!$A$1,
IF(AL27="4C",INDEX(OFFSET('4C'!$A$6:$A$38,SMALL('4C'!AK$6:AK$38,COUNTIF(AL$6:AL27,"4C")),0),MATCH(1,OFFSET('4C'!N$6:N$38,SMALL('4C'!AK$6:AK$38,COUNTIF(AL$6:AL27,"4C")),0),0))&amp;" "&amp;VLOOKUP(INDEX(OFFSET('4C'!$A$6:$A$38,SMALL('4C'!AK$6:AK$38,COUNTIF(AL$6:AL27,"4C")),0),MATCH(1,OFFSET('4C'!N$6:N$38,SMALL('4C'!AK$6:AK$38,COUNTIF(AL$6:AL27,"4C")),0),0)),'4C'!$A$6:$B$38,2,0)&amp;" - "&amp;'4C'!$A$1,
IF(AL27="4D",INDEX(OFFSET('4D'!$A$6:$A$37,SMALL('4D'!AK$6:AK$37,COUNTIF(AL$6:AL27,"4D")),0),MATCH(1,OFFSET('4D'!N$6:N$37,SMALL('4D'!AK$6:AK$37,COUNTIF(AL$6:AL27,"4D")),0),0))&amp;" "&amp;VLOOKUP(INDEX(OFFSET('4D'!$A$6:$A$37,SMALL('4D'!AK$6:AK$37,COUNTIF(AL$6:AL27,"4D")),0),MATCH(1,OFFSET('4D'!N$6:N$37,SMALL('4D'!AK$6:AK$37,COUNTIF(AL$6:AL27,"4D")),0),0)),'4D'!$A$6:$B$37,2,0)&amp;" - "&amp;'4D'!$A$1,
IF(AL27="4E",INDEX(OFFSET('4E'!$A$6:$A$37,SMALL('4E'!AK$6:AK$37,COUNTIF(AL$6:AL27,"4E")),0),MATCH(1,OFFSET('4E'!N$6:N$37,SMALL('4E'!AK$6:AK$37,COUNTIF(AL$6:AL27,"4E")),0),0))&amp;" "&amp;VLOOKUP(INDEX(OFFSET('4E'!$A$6:$A$37,SMALL('4E'!AK$6:AK$37,COUNTIF(AL$6:AL27,"4E")),0),MATCH(1,OFFSET('4E'!N$6:N$37,SMALL('4E'!AK$6:AK$37,COUNTIF(AL$6:AL27,"4E")),0),0)),'4E'!$A$6:$B$37,2,0)&amp;" - "&amp;'4E'!$A$1,
IF(AL27="CM2",INDEX(OFFSET('CM2'!$A$6:$A$36,SMALL('CM2'!AK$6:AK$36,COUNTIF(AL$6:AL27,"CM2")),0),MATCH(1,OFFSET('CM2'!N$6:N$36,SMALL('CM2'!AK$6:AK$36,COUNTIF(AL$6:AL27,"CM2")),0),0))&amp;" "&amp;VLOOKUP(INDEX(OFFSET('CM2'!$A$6:$A$36,SMALL('CM2'!AK$6:AK$36,COUNTIF(AL$6:AL27,"CM2")),0),MATCH(1,OFFSET('CM2'!N$6:N$36,SMALL('CM2'!AK$6:AK$36,COUNTIF(AL$6:AL27,"CM2")),0),0)),'CM2'!$A$6:$B$36,2,0)&amp;" - "&amp;'CM2'!$A$1,BF27)))))))))))))))))),"")</f>
        <v/>
      </c>
      <c r="M27" s="44" t="str">
        <f ca="1">IFERROR(IF(AM27="","",IF(AM27="6A",INDEX(OFFSET('6A'!$A$6:$A$39,SMALL('6A'!AL$6:AL$39,COUNTIF(AM$6:AM27,"6A")),0),MATCH(1,OFFSET('6A'!O$6:O$39,SMALL('6A'!AL$6:AL$39,COUNTIF(AM$6:AM27,"6A")),0),0))&amp;" "&amp;VLOOKUP(INDEX(OFFSET('6A'!$A$6:$A$39,SMALL('6A'!AL$6:AL$39,COUNTIF(AM$6:AM27,"6A")),0),MATCH(1,OFFSET('6A'!O$6:O$39,SMALL('6A'!AL$6:AL$39,COUNTIF(AM$6:AM27,"6A")),0),0)),'6A'!$A$6:$B$39,2,0)&amp;" - "&amp;'6A'!$A$1,
IF(AM27="6B",INDEX(OFFSET('6B'!$A$6:$A$39,SMALL('6B'!AL$6:AL$39,COUNTIF(AM$6:AM27,"6B")),0),MATCH(1,OFFSET('6B'!O$6:O$39,SMALL('6B'!AL$6:AL$39,COUNTIF(AM$6:AM27,"6B")),0),0))&amp;" "&amp;VLOOKUP(INDEX(OFFSET('6B'!$A$6:$A$39,SMALL('6B'!AL$6:AL$39,COUNTIF(AM$6:AM27,"6B")),0),MATCH(1,OFFSET('6B'!O$6:O$39,SMALL('6B'!AL$6:AL$39,COUNTIF(AM$6:AM27,"6B")),0),0)),'6B'!$A$6:$B$39,2,0)&amp;" - "&amp;'6B'!$A$1,
IF(AM27="6C",INDEX(OFFSET('6C'!$A$6:$A$41,SMALL('6C'!AL$6:AL$41,COUNTIF(AM$6:AM27,"6C")),0),MATCH(1,OFFSET('6C'!O$6:O$41,SMALL('6C'!AL$6:AL$41,COUNTIF(AM$6:AM27,"6C")),0),0))&amp;" "&amp;VLOOKUP(INDEX(OFFSET('6C'!$A$6:$A$41,SMALL('6C'!AL$6:AL$41,COUNTIF(AM$6:AM27,"6C")),0),MATCH(1,OFFSET('6C'!O$6:O$41,SMALL('6C'!AL$6:AL$41,COUNTIF(AM$6:AM27,"6C")),0),0)),'6C'!$A$6:$B$41,2,0)&amp;" - "&amp;'6C'!$A$1,
IF(AM27="6D",INDEX(OFFSET('6D'!$A$6:$A$42,SMALL('6D'!AL$6:AL$42,COUNTIF(AM$6:AM27,"6D")),0),MATCH(1,OFFSET('6D'!O$6:O$42,SMALL('6D'!AL$6:AL$42,COUNTIF(AM$6:AM27,"6D")),0),0))&amp;" "&amp;VLOOKUP(INDEX(OFFSET('6D'!$A$6:$A$42,SMALL('6D'!AL$6:AL$42,COUNTIF(AM$6:AM27,"6D")),0),MATCH(1,OFFSET('6D'!O$6:O$42,SMALL('6D'!AL$6:AL$42,COUNTIF(AM$6:AM27,"6D")),0),0)),'6D'!$A$6:$B$42,2,0)&amp;" - "&amp;'6D'!$A$1,
IF(AM27="6E",INDEX(OFFSET('6E'!$A$6:$A$40,SMALL('6E'!AL$6:AL$40,COUNTIF(AM$6:AM27,"6E")),0),MATCH(1,OFFSET('6E'!O$6:O$40,SMALL('6E'!AL$6:AL$40,COUNTIF(AM$6:AM27,"6E")),0),0))&amp;" "&amp;VLOOKUP(INDEX(OFFSET('6E'!$A$6:$A$40,SMALL('6E'!AL$6:AL$40,COUNTIF(AM$6:AM27,"6E")),0),MATCH(1,OFFSET('6E'!O$6:O$40,SMALL('6E'!AL$6:AL$40,COUNTIF(AM$6:AM27,"6E")),0),0)),'6E'!$A$6:$B$40,2,0)&amp;" - "&amp;'6E'!$A$1,
IF(AM27="5A",INDEX(OFFSET('5A'!$A$6:$A$41,SMALL('5A'!AL$6:AL$41,COUNTIF(AM$6:AM27,"5A")),0),MATCH(1,OFFSET('5A'!O$6:O$41,SMALL('5A'!AL$6:AL$41,COUNTIF(AM$6:AM27,"5A")),0),0))&amp;" "&amp;VLOOKUP(INDEX(OFFSET('5A'!$A$6:$A$41,SMALL('5A'!AL$6:AL$41,COUNTIF(AM$6:AM27,"5A")),0),MATCH(1,OFFSET('5A'!O$6:O$41,SMALL('5A'!AL$6:AL$41,COUNTIF(AM$6:AM27,"5A")),0),0)),'5A'!$A$6:$B$41,2,0)&amp;" - "&amp;'5A'!$A$1,
IF(AM27="5B",INDEX(OFFSET('5B'!$A$6:$A$39,SMALL('5B'!AL$6:AL$39,COUNTIF(AM$6:AM27,"5B")),0),MATCH(1,OFFSET('5B'!O$6:O$39,SMALL('5B'!AL$6:AL$39,COUNTIF(AM$6:AM27,"5B")),0),0))&amp;" "&amp;VLOOKUP(INDEX(OFFSET('5B'!$A$6:$A$39,SMALL('5B'!AL$6:AL$39,COUNTIF(AM$6:AM27,"5B")),0),MATCH(1,OFFSET('5B'!O$6:O$39,SMALL('5B'!AL$6:AL$39,COUNTIF(AM$6:AM27,"5B")),0),0)),'5B'!$A$6:$B$39,2,0)&amp;" - "&amp;'5B'!$A$1,
IF(AM27="5C",INDEX(OFFSET('5C'!$A$6:$A$39,SMALL('5C'!AL$6:AL$39,COUNTIF(AM$6:AM27,"5C")),0),MATCH(1,OFFSET('5C'!O$6:O$39,SMALL('5C'!AL$6:AL$39,COUNTIF(AM$6:AM27,"5C")),0),0))&amp;" "&amp;VLOOKUP(INDEX(OFFSET('5C'!$A$6:$A$39,SMALL('5C'!AL$6:AL$39,COUNTIF(AM$6:AM27,"5C")),0),MATCH(1,OFFSET('5C'!O$6:O$39,SMALL('5C'!AL$6:AL$39,COUNTIF(AM$6:AM27,"5C")),0),0)),'5C'!$A$6:$B$39,2,0)&amp;" - "&amp;'5C'!$A$1,
IF(AM27="5D",INDEX(OFFSET('5D'!$A$6:$A$41,SMALL('5D'!AL$6:AL$41,COUNTIF(AM$6:AM27,"5D")),0),MATCH(1,OFFSET('5D'!O$6:O$41,SMALL('5D'!AL$6:AL$41,COUNTIF(AM$6:AM27,"5D")),0),0))&amp;" "&amp;VLOOKUP(INDEX(OFFSET('5D'!$A$6:$A$41,SMALL('5D'!AL$6:AL$41,COUNTIF(AM$6:AM27,"5D")),0),MATCH(1,OFFSET('5D'!O$6:O$41,SMALL('5D'!AL$6:AL$41,COUNTIF(AM$6:AM27,"5D")),0),0)),'5D'!$A$6:$B$41,2,0)&amp;" - "&amp;'5D'!$A$1,
IF(AM27="5E",INDEX(OFFSET('5E'!$A$6:$A$40,SMALL('5E'!AL$6:AL$40,COUNTIF(AM$6:AM27,"5E")),0),MATCH(1,OFFSET('5E'!O$6:O$40,SMALL('5E'!AL$6:AL$40,COUNTIF(AM$6:AM27,"5E")),0),0))&amp;" "&amp;VLOOKUP(INDEX(OFFSET('5E'!$A$6:$A$40,SMALL('5E'!AL$6:AL$40,COUNTIF(AM$6:AM27,"5E")),0),MATCH(1,OFFSET('5E'!O$6:O$40,SMALL('5E'!AL$6:AL$40,COUNTIF(AM$6:AM27,"5E")),0),0)),'5E'!$A$6:$B$40,2,0)&amp;" - "&amp;'5E'!$A$1,
IF(AM27="5F",INDEX(OFFSET('5F'!$A$6:$A$40,SMALL('5F'!AL$6:AL$40,COUNTIF(AM$6:AM27,"5F")),0),MATCH(1,OFFSET('5F'!O$6:O$40,SMALL('5F'!AL$6:AL$40,COUNTIF(AM$6:AM27,"5F")),0),0))&amp;" "&amp;VLOOKUP(INDEX(OFFSET('5F'!$A$6:$A$40,SMALL('5F'!AL$6:AL$40,COUNTIF(AM$6:AM27,"5F")),0),MATCH(1,OFFSET('5F'!O$6:O$40,SMALL('5F'!AL$6:AL$40,COUNTIF(AM$6:AM27,"5F")),0),0)),'5F'!$A$6:$B$40,2,0)&amp;" - "&amp;'5F'!$A$1,
IF(AM27="4A",INDEX(OFFSET('4A'!$A$6:$A$38,SMALL('4A'!AL$6:AL$38,COUNTIF(AM$6:AM27,"4A")),0),MATCH(1,OFFSET('4A'!O$6:O$38,SMALL('4A'!AL$6:AL$38,COUNTIF(AM$6:AM27,"4A")),0),0))&amp;" "&amp;VLOOKUP(INDEX(OFFSET('4A'!$A$6:$A$38,SMALL('4A'!AL$6:AL$38,COUNTIF(AM$6:AM27,"4A")),0),MATCH(1,OFFSET('4A'!O$6:O$38,SMALL('4A'!AL$6:AL$38,COUNTIF(AM$6:AM27,"4A")),0),0)),'4A'!$A$6:$B$38,2,0)&amp;" - "&amp;'4A'!$A$1,
IF(AM27="4B",INDEX(OFFSET('4B'!$A$6:$A$37,SMALL('4B'!AL$6:AL$37,COUNTIF(AM$6:AM27,"4B")),0),MATCH(1,OFFSET('4B'!O$6:O$37,SMALL('4B'!AL$6:AL$37,COUNTIF(AM$6:AM27,"4B")),0),0))&amp;" "&amp;VLOOKUP(INDEX(OFFSET('4B'!$A$6:$A$37,SMALL('4B'!AL$6:AL$37,COUNTIF(AM$6:AM27,"4B")),0),MATCH(1,OFFSET('4B'!O$6:O$37,SMALL('4B'!AL$6:AL$37,COUNTIF(AM$6:AM27,"4B")),0),0)),'4B'!$A$6:$B$37,2,0)&amp;" - "&amp;'4B'!$A$1,
IF(AM27="4C",INDEX(OFFSET('4C'!$A$6:$A$38,SMALL('4C'!AL$6:AL$38,COUNTIF(AM$6:AM27,"4C")),0),MATCH(1,OFFSET('4C'!O$6:O$38,SMALL('4C'!AL$6:AL$38,COUNTIF(AM$6:AM27,"4C")),0),0))&amp;" "&amp;VLOOKUP(INDEX(OFFSET('4C'!$A$6:$A$38,SMALL('4C'!AL$6:AL$38,COUNTIF(AM$6:AM27,"4C")),0),MATCH(1,OFFSET('4C'!O$6:O$38,SMALL('4C'!AL$6:AL$38,COUNTIF(AM$6:AM27,"4C")),0),0)),'4C'!$A$6:$B$38,2,0)&amp;" - "&amp;'4C'!$A$1,
IF(AM27="4D",INDEX(OFFSET('4D'!$A$6:$A$37,SMALL('4D'!AL$6:AL$37,COUNTIF(AM$6:AM27,"4D")),0),MATCH(1,OFFSET('4D'!O$6:O$37,SMALL('4D'!AL$6:AL$37,COUNTIF(AM$6:AM27,"4D")),0),0))&amp;" "&amp;VLOOKUP(INDEX(OFFSET('4D'!$A$6:$A$37,SMALL('4D'!AL$6:AL$37,COUNTIF(AM$6:AM27,"4D")),0),MATCH(1,OFFSET('4D'!O$6:O$37,SMALL('4D'!AL$6:AL$37,COUNTIF(AM$6:AM27,"4D")),0),0)),'4D'!$A$6:$B$37,2,0)&amp;" - "&amp;'4D'!$A$1,
IF(AM27="4E",INDEX(OFFSET('4E'!$A$6:$A$37,SMALL('4E'!AL$6:AL$37,COUNTIF(AM$6:AM27,"4E")),0),MATCH(1,OFFSET('4E'!O$6:O$37,SMALL('4E'!AL$6:AL$37,COUNTIF(AM$6:AM27,"4E")),0),0))&amp;" "&amp;VLOOKUP(INDEX(OFFSET('4E'!$A$6:$A$37,SMALL('4E'!AL$6:AL$37,COUNTIF(AM$6:AM27,"4E")),0),MATCH(1,OFFSET('4E'!O$6:O$37,SMALL('4E'!AL$6:AL$37,COUNTIF(AM$6:AM27,"4E")),0),0)),'4E'!$A$6:$B$37,2,0)&amp;" - "&amp;'4E'!$A$1,
IF(AM27="CM2",INDEX(OFFSET('CM2'!$A$6:$A$36,SMALL('CM2'!AL$6:AL$36,COUNTIF(AM$6:AM27,"CM2")),0),MATCH(1,OFFSET('CM2'!O$6:O$36,SMALL('CM2'!AL$6:AL$36,COUNTIF(AM$6:AM27,"CM2")),0),0))&amp;" "&amp;VLOOKUP(INDEX(OFFSET('CM2'!$A$6:$A$36,SMALL('CM2'!AL$6:AL$36,COUNTIF(AM$6:AM27,"CM2")),0),MATCH(1,OFFSET('CM2'!O$6:O$36,SMALL('CM2'!AL$6:AL$36,COUNTIF(AM$6:AM27,"CM2")),0),0)),'CM2'!$A$6:$B$36,2,0)&amp;" - "&amp;'CM2'!$A$1,BG27)))))))))))))))))),"")</f>
        <v/>
      </c>
      <c r="N27" s="30"/>
      <c r="O27" s="34" t="str">
        <f ca="1">IFERROR(IF(AO27="","",IF(AO27="6A",INDEX(OFFSET('6A'!$A$6:$A$39,SMALL('6A'!AN$6:AN$39,COUNTIF(AO$6:AO27,"6A")),0),MATCH(1,OFFSET('6A'!Q$6:Q$39,SMALL('6A'!AN$6:AN$39,COUNTIF(AO$6:AO27,"6A")),0),0))&amp;" "&amp;VLOOKUP(INDEX(OFFSET('6A'!$A$6:$A$39,SMALL('6A'!AN$6:AN$39,COUNTIF(AO$6:AO27,"6A")),0),MATCH(1,OFFSET('6A'!Q$6:Q$39,SMALL('6A'!AN$6:AN$39,COUNTIF(AO$6:AO27,"6A")),0),0)),'6A'!$A$6:$B$39,2,0)&amp;" - "&amp;'6A'!$A$1,
IF(AO27="6B",INDEX(OFFSET('6B'!$A$6:$A$39,SMALL('6B'!AN$6:AN$39,COUNTIF(AO$6:AO27,"6B")),0),MATCH(1,OFFSET('6B'!Q$6:Q$39,SMALL('6B'!AN$6:AN$39,COUNTIF(AO$6:AO27,"6B")),0),0))&amp;" "&amp;VLOOKUP(INDEX(OFFSET('6B'!$A$6:$A$39,SMALL('6B'!AN$6:AN$39,COUNTIF(AO$6:AO27,"6B")),0),MATCH(1,OFFSET('6B'!Q$6:Q$39,SMALL('6B'!AN$6:AN$39,COUNTIF(AO$6:AO27,"6B")),0),0)),'6B'!$A$6:$B$39,2,0)&amp;" - "&amp;'6B'!$A$1,
IF(AO27="6C",INDEX(OFFSET('6C'!$A$6:$A$41,SMALL('6C'!AN$6:AN$41,COUNTIF(AO$6:AO27,"6C")),0),MATCH(1,OFFSET('6C'!Q$6:Q$41,SMALL('6C'!AN$6:AN$41,COUNTIF(AO$6:AO27,"6C")),0),0))&amp;" "&amp;VLOOKUP(INDEX(OFFSET('6C'!$A$6:$A$41,SMALL('6C'!AN$6:AN$41,COUNTIF(AO$6:AO27,"6C")),0),MATCH(1,OFFSET('6C'!Q$6:Q$41,SMALL('6C'!AN$6:AN$41,COUNTIF(AO$6:AO27,"6C")),0),0)),'6C'!$A$6:$B$41,2,0)&amp;" - "&amp;'6C'!$A$1,
IF(AO27="6D",INDEX(OFFSET('6D'!$A$6:$A$42,SMALL('6D'!AN$6:AN$42,COUNTIF(AO$6:AO27,"6D")),0),MATCH(1,OFFSET('6D'!Q$6:Q$42,SMALL('6D'!AN$6:AN$42,COUNTIF(AO$6:AO27,"6D")),0),0))&amp;" "&amp;VLOOKUP(INDEX(OFFSET('6D'!$A$6:$A$42,SMALL('6D'!AN$6:AN$42,COUNTIF(AO$6:AO27,"6D")),0),MATCH(1,OFFSET('6D'!Q$6:Q$42,SMALL('6D'!AN$6:AN$42,COUNTIF(AO$6:AO27,"6D")),0),0)),'6D'!$A$6:$B$42,2,0)&amp;" - "&amp;'6D'!$A$1,
IF(AO27="6E",INDEX(OFFSET('6E'!$A$6:$A$40,SMALL('6E'!AN$6:AN$40,COUNTIF(AO$6:AO27,"6E")),0),MATCH(1,OFFSET('6E'!Q$6:Q$40,SMALL('6E'!AN$6:AN$40,COUNTIF(AO$6:AO27,"6E")),0),0))&amp;" "&amp;VLOOKUP(INDEX(OFFSET('6E'!$A$6:$A$40,SMALL('6E'!AN$6:AN$40,COUNTIF(AO$6:AO27,"6E")),0),MATCH(1,OFFSET('6E'!Q$6:Q$40,SMALL('6E'!AN$6:AN$40,COUNTIF(AO$6:AO27,"6E")),0),0)),'6E'!$A$6:$B$40,2,0)&amp;" - "&amp;'6E'!$A$1,
IF(AO27="5A",INDEX(OFFSET('5A'!$A$6:$A$41,SMALL('5A'!AN$6:AN$41,COUNTIF(AO$6:AO27,"5A")),0),MATCH(1,OFFSET('5A'!Q$6:Q$41,SMALL('5A'!AN$6:AN$41,COUNTIF(AO$6:AO27,"5A")),0),0))&amp;" "&amp;VLOOKUP(INDEX(OFFSET('5A'!$A$6:$A$41,SMALL('5A'!AN$6:AN$41,COUNTIF(AO$6:AO27,"5A")),0),MATCH(1,OFFSET('5A'!Q$6:Q$41,SMALL('5A'!AN$6:AN$41,COUNTIF(AO$6:AO27,"5A")),0),0)),'5A'!$A$6:$B$41,2,0)&amp;" - "&amp;'5A'!$A$1,
IF(AO27="5B",INDEX(OFFSET('5B'!$A$6:$A$39,SMALL('5B'!AN$6:AN$39,COUNTIF(AO$6:AO27,"5B")),0),MATCH(1,OFFSET('5B'!Q$6:Q$39,SMALL('5B'!AN$6:AN$39,COUNTIF(AO$6:AO27,"5B")),0),0))&amp;" "&amp;VLOOKUP(INDEX(OFFSET('5B'!$A$6:$A$39,SMALL('5B'!AN$6:AN$39,COUNTIF(AO$6:AO27,"5B")),0),MATCH(1,OFFSET('5B'!Q$6:Q$39,SMALL('5B'!AN$6:AN$39,COUNTIF(AO$6:AO27,"5B")),0),0)),'5B'!$A$6:$B$39,2,0)&amp;" - "&amp;'5B'!$A$1,
IF(AO27="5C",INDEX(OFFSET('5C'!$A$6:$A$39,SMALL('5C'!AN$6:AN$39,COUNTIF(AO$6:AO27,"5C")),0),MATCH(1,OFFSET('5C'!Q$6:Q$39,SMALL('5C'!AN$6:AN$39,COUNTIF(AO$6:AO27,"5C")),0),0))&amp;" "&amp;VLOOKUP(INDEX(OFFSET('5C'!$A$6:$A$39,SMALL('5C'!AN$6:AN$39,COUNTIF(AO$6:AO27,"5C")),0),MATCH(1,OFFSET('5C'!Q$6:Q$39,SMALL('5C'!AN$6:AN$39,COUNTIF(AO$6:AO27,"5C")),0),0)),'5C'!$A$6:$B$39,2,0)&amp;" - "&amp;'5C'!$A$1,
IF(AO27="5D",INDEX(OFFSET('5D'!$A$6:$A$41,SMALL('5D'!AN$6:AN$41,COUNTIF(AO$6:AO27,"5D")),0),MATCH(1,OFFSET('5D'!Q$6:Q$41,SMALL('5D'!AN$6:AN$41,COUNTIF(AO$6:AO27,"5D")),0),0))&amp;" "&amp;VLOOKUP(INDEX(OFFSET('5D'!$A$6:$A$41,SMALL('5D'!AN$6:AN$41,COUNTIF(AO$6:AO27,"5D")),0),MATCH(1,OFFSET('5D'!Q$6:Q$41,SMALL('5D'!AN$6:AN$41,COUNTIF(AO$6:AO27,"5D")),0),0)),'5D'!$A$6:$B$41,2,0)&amp;" - "&amp;'5D'!$A$1,
IF(AO27="5E",INDEX(OFFSET('5E'!$A$6:$A$40,SMALL('5E'!AN$6:AN$40,COUNTIF(AO$6:AO27,"5E")),0),MATCH(1,OFFSET('5E'!Q$6:Q$40,SMALL('5E'!AN$6:AN$40,COUNTIF(AO$6:AO27,"5E")),0),0))&amp;" "&amp;VLOOKUP(INDEX(OFFSET('5E'!$A$6:$A$40,SMALL('5E'!AN$6:AN$40,COUNTIF(AO$6:AO27,"5E")),0),MATCH(1,OFFSET('5E'!Q$6:Q$40,SMALL('5E'!AN$6:AN$40,COUNTIF(AO$6:AO27,"5E")),0),0)),'5E'!$A$6:$B$40,2,0)&amp;" - "&amp;'5E'!$A$1,
IF(AO27="5F",INDEX(OFFSET('5F'!$A$6:$A$40,SMALL('5F'!AN$6:AN$40,COUNTIF(AO$6:AO27,"5F")),0),MATCH(1,OFFSET('5F'!Q$6:Q$40,SMALL('5F'!AN$6:AN$40,COUNTIF(AO$6:AO27,"5F")),0),0))&amp;" "&amp;VLOOKUP(INDEX(OFFSET('5F'!$A$6:$A$40,SMALL('5F'!AN$6:AN$40,COUNTIF(AO$6:AO27,"5F")),0),MATCH(1,OFFSET('5F'!Q$6:Q$40,SMALL('5F'!AN$6:AN$40,COUNTIF(AO$6:AO27,"5F")),0),0)),'5F'!$A$6:$B$40,2,0)&amp;" - "&amp;'5F'!$A$1,
IF(AO27="4A",INDEX(OFFSET('4A'!$A$6:$A$38,SMALL('4A'!AN$6:AN$38,COUNTIF(AO$6:AO27,"4A")),0),MATCH(1,OFFSET('4A'!Q$6:Q$38,SMALL('4A'!AN$6:AN$38,COUNTIF(AO$6:AO27,"4A")),0),0))&amp;" "&amp;VLOOKUP(INDEX(OFFSET('4A'!$A$6:$A$38,SMALL('4A'!AN$6:AN$38,COUNTIF(AO$6:AO27,"4A")),0),MATCH(1,OFFSET('4A'!Q$6:Q$38,SMALL('4A'!AN$6:AN$38,COUNTIF(AO$6:AO27,"4A")),0),0)),'4A'!$A$6:$B$38,2,0)&amp;" - "&amp;'4A'!$A$1,
IF(AO27="4B",INDEX(OFFSET('4B'!$A$6:$A$37,SMALL('4B'!AN$6:AN$37,COUNTIF(AO$6:AO27,"4B")),0),MATCH(1,OFFSET('4B'!Q$6:Q$37,SMALL('4B'!AN$6:AN$37,COUNTIF(AO$6:AO27,"4B")),0),0))&amp;" "&amp;VLOOKUP(INDEX(OFFSET('4B'!$A$6:$A$37,SMALL('4B'!AN$6:AN$37,COUNTIF(AO$6:AO27,"4B")),0),MATCH(1,OFFSET('4B'!Q$6:Q$37,SMALL('4B'!AN$6:AN$37,COUNTIF(AO$6:AO27,"4B")),0),0)),'4B'!$A$6:$B$37,2,0)&amp;" - "&amp;'4B'!$A$1,
IF(AO27="4C",INDEX(OFFSET('4C'!$A$6:$A$38,SMALL('4C'!AN$6:AN$38,COUNTIF(AO$6:AO27,"4C")),0),MATCH(1,OFFSET('4C'!Q$6:Q$38,SMALL('4C'!AN$6:AN$38,COUNTIF(AO$6:AO27,"4C")),0),0))&amp;" "&amp;VLOOKUP(INDEX(OFFSET('4C'!$A$6:$A$38,SMALL('4C'!AN$6:AN$38,COUNTIF(AO$6:AO27,"4C")),0),MATCH(1,OFFSET('4C'!Q$6:Q$38,SMALL('4C'!AN$6:AN$38,COUNTIF(AO$6:AO27,"4C")),0),0)),'4C'!$A$6:$B$38,2,0)&amp;" - "&amp;'4C'!$A$1,
IF(AO27="4D",INDEX(OFFSET('4D'!$A$6:$A$37,SMALL('4D'!AN$6:AN$37,COUNTIF(AO$6:AO27,"4D")),0),MATCH(1,OFFSET('4D'!Q$6:Q$37,SMALL('4D'!AN$6:AN$37,COUNTIF(AO$6:AO27,"4D")),0),0))&amp;" "&amp;VLOOKUP(INDEX(OFFSET('4D'!$A$6:$A$37,SMALL('4D'!AN$6:AN$37,COUNTIF(AO$6:AO27,"4D")),0),MATCH(1,OFFSET('4D'!Q$6:Q$37,SMALL('4D'!AN$6:AN$37,COUNTIF(AO$6:AO27,"4D")),0),0)),'4D'!$A$6:$B$37,2,0)&amp;" - "&amp;'4D'!$A$1,
IF(AO27="4E",INDEX(OFFSET('4E'!$A$6:$A$37,SMALL('4E'!AN$6:AN$37,COUNTIF(AO$6:AO27,"4E")),0),MATCH(1,OFFSET('4E'!Q$6:Q$37,SMALL('4E'!AN$6:AN$37,COUNTIF(AO$6:AO27,"4E")),0),0))&amp;" "&amp;VLOOKUP(INDEX(OFFSET('4E'!$A$6:$A$37,SMALL('4E'!AN$6:AN$37,COUNTIF(AO$6:AO27,"4E")),0),MATCH(1,OFFSET('4E'!Q$6:Q$37,SMALL('4E'!AN$6:AN$37,COUNTIF(AO$6:AO27,"4E")),0),0)),'4E'!$A$6:$B$37,2,0)&amp;" - "&amp;'4E'!$A$1,
IF(AO27="CM2",INDEX(OFFSET('CM2'!$A$6:$A$36,SMALL('CM2'!AN$6:AN$36,COUNTIF(AO$6:AO27,"CM2")),0),MATCH(1,OFFSET('CM2'!Q$6:Q$36,SMALL('CM2'!AN$6:AN$36,COUNTIF(AO$6:AO27,"CM2")),0),0))&amp;" "&amp;VLOOKUP(INDEX(OFFSET('CM2'!$A$6:$A$36,SMALL('CM2'!AN$6:AN$36,COUNTIF(AO$6:AO27,"CM2")),0),MATCH(1,OFFSET('CM2'!Q$6:Q$36,SMALL('CM2'!AN$6:AN$36,COUNTIF(AO$6:AO27,"CM2")),0),0)),'CM2'!$A$6:$B$36,2,0)&amp;" - "&amp;'CM2'!$A$1,BI27)))))))))))))))))),"")</f>
        <v/>
      </c>
      <c r="P27" s="56" t="str">
        <f ca="1">IFERROR(IF(AP27="","",IF(AP27="6A",INDEX(OFFSET('6A'!$A$6:$A$39,SMALL('6A'!AO$6:AO$39,COUNTIF(AP$6:AP27,"6A")),0),MATCH(1,OFFSET('6A'!R$6:R$39,SMALL('6A'!AO$6:AO$39,COUNTIF(AP$6:AP27,"6A")),0),0))&amp;" "&amp;VLOOKUP(INDEX(OFFSET('6A'!$A$6:$A$39,SMALL('6A'!AO$6:AO$39,COUNTIF(AP$6:AP27,"6A")),0),MATCH(1,OFFSET('6A'!R$6:R$39,SMALL('6A'!AO$6:AO$39,COUNTIF(AP$6:AP27,"6A")),0),0)),'6A'!$A$6:$B$39,2,0)&amp;" - "&amp;'6A'!$A$1,
IF(AP27="6B",INDEX(OFFSET('6B'!$A$6:$A$39,SMALL('6B'!AO$6:AO$39,COUNTIF(AP$6:AP27,"6B")),0),MATCH(1,OFFSET('6B'!R$6:R$39,SMALL('6B'!AO$6:AO$39,COUNTIF(AP$6:AP27,"6B")),0),0))&amp;" "&amp;VLOOKUP(INDEX(OFFSET('6B'!$A$6:$A$39,SMALL('6B'!AO$6:AO$39,COUNTIF(AP$6:AP27,"6B")),0),MATCH(1,OFFSET('6B'!R$6:R$39,SMALL('6B'!AO$6:AO$39,COUNTIF(AP$6:AP27,"6B")),0),0)),'6B'!$A$6:$B$39,2,0)&amp;" - "&amp;'6B'!$A$1,
IF(AP27="6C",INDEX(OFFSET('6C'!$A$6:$A$41,SMALL('6C'!AO$6:AO$41,COUNTIF(AP$6:AP27,"6C")),0),MATCH(1,OFFSET('6C'!R$6:R$41,SMALL('6C'!AO$6:AO$41,COUNTIF(AP$6:AP27,"6C")),0),0))&amp;" "&amp;VLOOKUP(INDEX(OFFSET('6C'!$A$6:$A$41,SMALL('6C'!AO$6:AO$41,COUNTIF(AP$6:AP27,"6C")),0),MATCH(1,OFFSET('6C'!R$6:R$41,SMALL('6C'!AO$6:AO$41,COUNTIF(AP$6:AP27,"6C")),0),0)),'6C'!$A$6:$B$41,2,0)&amp;" - "&amp;'6C'!$A$1,
IF(AP27="6D",INDEX(OFFSET('6D'!$A$6:$A$42,SMALL('6D'!AO$6:AO$42,COUNTIF(AP$6:AP27,"6D")),0),MATCH(1,OFFSET('6D'!R$6:R$42,SMALL('6D'!AO$6:AO$42,COUNTIF(AP$6:AP27,"6D")),0),0))&amp;" "&amp;VLOOKUP(INDEX(OFFSET('6D'!$A$6:$A$42,SMALL('6D'!AO$6:AO$42,COUNTIF(AP$6:AP27,"6D")),0),MATCH(1,OFFSET('6D'!R$6:R$42,SMALL('6D'!AO$6:AO$42,COUNTIF(AP$6:AP27,"6D")),0),0)),'6D'!$A$6:$B$42,2,0)&amp;" - "&amp;'6D'!$A$1,
IF(AP27="6E",INDEX(OFFSET('6E'!$A$6:$A$40,SMALL('6E'!AO$6:AO$40,COUNTIF(AP$6:AP27,"6E")),0),MATCH(1,OFFSET('6E'!R$6:R$40,SMALL('6E'!AO$6:AO$40,COUNTIF(AP$6:AP27,"6E")),0),0))&amp;" "&amp;VLOOKUP(INDEX(OFFSET('6E'!$A$6:$A$40,SMALL('6E'!AO$6:AO$40,COUNTIF(AP$6:AP27,"6E")),0),MATCH(1,OFFSET('6E'!R$6:R$40,SMALL('6E'!AO$6:AO$40,COUNTIF(AP$6:AP27,"6E")),0),0)),'6E'!$A$6:$B$40,2,0)&amp;" - "&amp;'6E'!$A$1,
IF(AP27="5A",INDEX(OFFSET('5A'!$A$6:$A$41,SMALL('5A'!AO$6:AO$41,COUNTIF(AP$6:AP27,"5A")),0),MATCH(1,OFFSET('5A'!R$6:R$41,SMALL('5A'!AO$6:AO$41,COUNTIF(AP$6:AP27,"5A")),0),0))&amp;" "&amp;VLOOKUP(INDEX(OFFSET('5A'!$A$6:$A$41,SMALL('5A'!AO$6:AO$41,COUNTIF(AP$6:AP27,"5A")),0),MATCH(1,OFFSET('5A'!R$6:R$41,SMALL('5A'!AO$6:AO$41,COUNTIF(AP$6:AP27,"5A")),0),0)),'5A'!$A$6:$B$41,2,0)&amp;" - "&amp;'5A'!$A$1,
IF(AP27="5B",INDEX(OFFSET('5B'!$A$6:$A$39,SMALL('5B'!AO$6:AO$39,COUNTIF(AP$6:AP27,"5B")),0),MATCH(1,OFFSET('5B'!R$6:R$39,SMALL('5B'!AO$6:AO$39,COUNTIF(AP$6:AP27,"5B")),0),0))&amp;" "&amp;VLOOKUP(INDEX(OFFSET('5B'!$A$6:$A$39,SMALL('5B'!AO$6:AO$39,COUNTIF(AP$6:AP27,"5B")),0),MATCH(1,OFFSET('5B'!R$6:R$39,SMALL('5B'!AO$6:AO$39,COUNTIF(AP$6:AP27,"5B")),0),0)),'5B'!$A$6:$B$39,2,0)&amp;" - "&amp;'5B'!$A$1,
IF(AP27="5C",INDEX(OFFSET('5C'!$A$6:$A$39,SMALL('5C'!AO$6:AO$39,COUNTIF(AP$6:AP27,"5C")),0),MATCH(1,OFFSET('5C'!R$6:R$39,SMALL('5C'!AO$6:AO$39,COUNTIF(AP$6:AP27,"5C")),0),0))&amp;" "&amp;VLOOKUP(INDEX(OFFSET('5C'!$A$6:$A$39,SMALL('5C'!AO$6:AO$39,COUNTIF(AP$6:AP27,"5C")),0),MATCH(1,OFFSET('5C'!R$6:R$39,SMALL('5C'!AO$6:AO$39,COUNTIF(AP$6:AP27,"5C")),0),0)),'5C'!$A$6:$B$39,2,0)&amp;" - "&amp;'5C'!$A$1,
IF(AP27="5D",INDEX(OFFSET('5D'!$A$6:$A$41,SMALL('5D'!AO$6:AO$41,COUNTIF(AP$6:AP27,"5D")),0),MATCH(1,OFFSET('5D'!R$6:R$41,SMALL('5D'!AO$6:AO$41,COUNTIF(AP$6:AP27,"5D")),0),0))&amp;" "&amp;VLOOKUP(INDEX(OFFSET('5D'!$A$6:$A$41,SMALL('5D'!AO$6:AO$41,COUNTIF(AP$6:AP27,"5D")),0),MATCH(1,OFFSET('5D'!R$6:R$41,SMALL('5D'!AO$6:AO$41,COUNTIF(AP$6:AP27,"5D")),0),0)),'5D'!$A$6:$B$41,2,0)&amp;" - "&amp;'5D'!$A$1,
IF(AP27="5E",INDEX(OFFSET('5E'!$A$6:$A$40,SMALL('5E'!AO$6:AO$40,COUNTIF(AP$6:AP27,"5E")),0),MATCH(1,OFFSET('5E'!R$6:R$40,SMALL('5E'!AO$6:AO$40,COUNTIF(AP$6:AP27,"5E")),0),0))&amp;" "&amp;VLOOKUP(INDEX(OFFSET('5E'!$A$6:$A$40,SMALL('5E'!AO$6:AO$40,COUNTIF(AP$6:AP27,"5E")),0),MATCH(1,OFFSET('5E'!R$6:R$40,SMALL('5E'!AO$6:AO$40,COUNTIF(AP$6:AP27,"5E")),0),0)),'5E'!$A$6:$B$40,2,0)&amp;" - "&amp;'5E'!$A$1,
IF(AP27="5F",INDEX(OFFSET('5F'!$A$6:$A$40,SMALL('5F'!AO$6:AO$40,COUNTIF(AP$6:AP27,"5F")),0),MATCH(1,OFFSET('5F'!R$6:R$40,SMALL('5F'!AO$6:AO$40,COUNTIF(AP$6:AP27,"5F")),0),0))&amp;" "&amp;VLOOKUP(INDEX(OFFSET('5F'!$A$6:$A$40,SMALL('5F'!AO$6:AO$40,COUNTIF(AP$6:AP27,"5F")),0),MATCH(1,OFFSET('5F'!R$6:R$40,SMALL('5F'!AO$6:AO$40,COUNTIF(AP$6:AP27,"5F")),0),0)),'5F'!$A$6:$B$40,2,0)&amp;" - "&amp;'5F'!$A$1,
IF(AP27="4A",INDEX(OFFSET('4A'!$A$6:$A$38,SMALL('4A'!AO$6:AO$38,COUNTIF(AP$6:AP27,"4A")),0),MATCH(1,OFFSET('4A'!R$6:R$38,SMALL('4A'!AO$6:AO$38,COUNTIF(AP$6:AP27,"4A")),0),0))&amp;" "&amp;VLOOKUP(INDEX(OFFSET('4A'!$A$6:$A$38,SMALL('4A'!AO$6:AO$38,COUNTIF(AP$6:AP27,"4A")),0),MATCH(1,OFFSET('4A'!R$6:R$38,SMALL('4A'!AO$6:AO$38,COUNTIF(AP$6:AP27,"4A")),0),0)),'4A'!$A$6:$B$38,2,0)&amp;" - "&amp;'4A'!$A$1,
IF(AP27="4B",INDEX(OFFSET('4B'!$A$6:$A$37,SMALL('4B'!AO$6:AO$37,COUNTIF(AP$6:AP27,"4B")),0),MATCH(1,OFFSET('4B'!R$6:R$37,SMALL('4B'!AO$6:AO$37,COUNTIF(AP$6:AP27,"4B")),0),0))&amp;" "&amp;VLOOKUP(INDEX(OFFSET('4B'!$A$6:$A$37,SMALL('4B'!AO$6:AO$37,COUNTIF(AP$6:AP27,"4B")),0),MATCH(1,OFFSET('4B'!R$6:R$37,SMALL('4B'!AO$6:AO$37,COUNTIF(AP$6:AP27,"4B")),0),0)),'4B'!$A$6:$B$37,2,0)&amp;" - "&amp;'4B'!$A$1,
IF(AP27="4C",INDEX(OFFSET('4C'!$A$6:$A$38,SMALL('4C'!AO$6:AO$38,COUNTIF(AP$6:AP27,"4C")),0),MATCH(1,OFFSET('4C'!R$6:R$38,SMALL('4C'!AO$6:AO$38,COUNTIF(AP$6:AP27,"4C")),0),0))&amp;" "&amp;VLOOKUP(INDEX(OFFSET('4C'!$A$6:$A$38,SMALL('4C'!AO$6:AO$38,COUNTIF(AP$6:AP27,"4C")),0),MATCH(1,OFFSET('4C'!R$6:R$38,SMALL('4C'!AO$6:AO$38,COUNTIF(AP$6:AP27,"4C")),0),0)),'4C'!$A$6:$B$38,2,0)&amp;" - "&amp;'4C'!$A$1,
IF(AP27="4D",INDEX(OFFSET('4D'!$A$6:$A$37,SMALL('4D'!AO$6:AO$37,COUNTIF(AP$6:AP27,"4D")),0),MATCH(1,OFFSET('4D'!R$6:R$37,SMALL('4D'!AO$6:AO$37,COUNTIF(AP$6:AP27,"4D")),0),0))&amp;" "&amp;VLOOKUP(INDEX(OFFSET('4D'!$A$6:$A$37,SMALL('4D'!AO$6:AO$37,COUNTIF(AP$6:AP27,"4D")),0),MATCH(1,OFFSET('4D'!R$6:R$37,SMALL('4D'!AO$6:AO$37,COUNTIF(AP$6:AP27,"4D")),0),0)),'4D'!$A$6:$B$37,2,0)&amp;" - "&amp;'4D'!$A$1,
IF(AP27="4E",INDEX(OFFSET('4E'!$A$6:$A$37,SMALL('4E'!AO$6:AO$37,COUNTIF(AP$6:AP27,"4E")),0),MATCH(1,OFFSET('4E'!R$6:R$37,SMALL('4E'!AO$6:AO$37,COUNTIF(AP$6:AP27,"4E")),0),0))&amp;" "&amp;VLOOKUP(INDEX(OFFSET('4E'!$A$6:$A$37,SMALL('4E'!AO$6:AO$37,COUNTIF(AP$6:AP27,"4E")),0),MATCH(1,OFFSET('4E'!R$6:R$37,SMALL('4E'!AO$6:AO$37,COUNTIF(AP$6:AP27,"4E")),0),0)),'4E'!$A$6:$B$37,2,0)&amp;" - "&amp;'4E'!$A$1,
IF(AP27="CM2",INDEX(OFFSET('CM2'!$A$6:$A$36,SMALL('CM2'!AO$6:AO$36,COUNTIF(AP$6:AP27,"CM2")),0),MATCH(1,OFFSET('CM2'!R$6:R$36,SMALL('CM2'!AO$6:AO$36,COUNTIF(AP$6:AP27,"CM2")),0),0))&amp;" "&amp;VLOOKUP(INDEX(OFFSET('CM2'!$A$6:$A$36,SMALL('CM2'!AO$6:AO$36,COUNTIF(AP$6:AP27,"CM2")),0),MATCH(1,OFFSET('CM2'!R$6:R$36,SMALL('CM2'!AO$6:AO$36,COUNTIF(AP$6:AP27,"CM2")),0),0)),'CM2'!$A$6:$B$36,2,0)&amp;" - "&amp;'CM2'!$A$1,BJ27)))))))))))))))))),"")</f>
        <v/>
      </c>
      <c r="Q27" s="65" t="str">
        <f ca="1">IFERROR(IF(AQ27="","",IF(AQ27="6A",INDEX(OFFSET('6A'!$A$6:$A$39,SMALL('6A'!AP$6:AP$39,COUNTIF(AQ$6:AQ27,"6A")),0),MATCH(1,OFFSET('6A'!S$6:S$39,SMALL('6A'!AP$6:AP$39,COUNTIF(AQ$6:AQ27,"6A")),0),0))&amp;" "&amp;VLOOKUP(INDEX(OFFSET('6A'!$A$6:$A$39,SMALL('6A'!AP$6:AP$39,COUNTIF(AQ$6:AQ27,"6A")),0),MATCH(1,OFFSET('6A'!S$6:S$39,SMALL('6A'!AP$6:AP$39,COUNTIF(AQ$6:AQ27,"6A")),0),0)),'6A'!$A$6:$B$39,2,0)&amp;" - "&amp;'6A'!$A$1,
IF(AQ27="6B",INDEX(OFFSET('6B'!$A$6:$A$39,SMALL('6B'!AP$6:AP$39,COUNTIF(AQ$6:AQ27,"6B")),0),MATCH(1,OFFSET('6B'!S$6:S$39,SMALL('6B'!AP$6:AP$39,COUNTIF(AQ$6:AQ27,"6B")),0),0))&amp;" "&amp;VLOOKUP(INDEX(OFFSET('6B'!$A$6:$A$39,SMALL('6B'!AP$6:AP$39,COUNTIF(AQ$6:AQ27,"6B")),0),MATCH(1,OFFSET('6B'!S$6:S$39,SMALL('6B'!AP$6:AP$39,COUNTIF(AQ$6:AQ27,"6B")),0),0)),'6B'!$A$6:$B$39,2,0)&amp;" - "&amp;'6B'!$A$1,
IF(AQ27="6C",INDEX(OFFSET('6C'!$A$6:$A$41,SMALL('6C'!AP$6:AP$41,COUNTIF(AQ$6:AQ27,"6C")),0),MATCH(1,OFFSET('6C'!S$6:S$41,SMALL('6C'!AP$6:AP$41,COUNTIF(AQ$6:AQ27,"6C")),0),0))&amp;" "&amp;VLOOKUP(INDEX(OFFSET('6C'!$A$6:$A$41,SMALL('6C'!AP$6:AP$41,COUNTIF(AQ$6:AQ27,"6C")),0),MATCH(1,OFFSET('6C'!S$6:S$41,SMALL('6C'!AP$6:AP$41,COUNTIF(AQ$6:AQ27,"6C")),0),0)),'6C'!$A$6:$B$41,2,0)&amp;" - "&amp;'6C'!$A$1,
IF(AQ27="6D",INDEX(OFFSET('6D'!$A$6:$A$42,SMALL('6D'!AP$6:AP$42,COUNTIF(AQ$6:AQ27,"6D")),0),MATCH(1,OFFSET('6D'!S$6:S$42,SMALL('6D'!AP$6:AP$42,COUNTIF(AQ$6:AQ27,"6D")),0),0))&amp;" "&amp;VLOOKUP(INDEX(OFFSET('6D'!$A$6:$A$42,SMALL('6D'!AP$6:AP$42,COUNTIF(AQ$6:AQ27,"6D")),0),MATCH(1,OFFSET('6D'!S$6:S$42,SMALL('6D'!AP$6:AP$42,COUNTIF(AQ$6:AQ27,"6D")),0),0)),'6D'!$A$6:$B$42,2,0)&amp;" - "&amp;'6D'!$A$1,
IF(AQ27="6E",INDEX(OFFSET('6E'!$A$6:$A$40,SMALL('6E'!AP$6:AP$40,COUNTIF(AQ$6:AQ27,"6E")),0),MATCH(1,OFFSET('6E'!S$6:S$40,SMALL('6E'!AP$6:AP$40,COUNTIF(AQ$6:AQ27,"6E")),0),0))&amp;" "&amp;VLOOKUP(INDEX(OFFSET('6E'!$A$6:$A$40,SMALL('6E'!AP$6:AP$40,COUNTIF(AQ$6:AQ27,"6E")),0),MATCH(1,OFFSET('6E'!S$6:S$40,SMALL('6E'!AP$6:AP$40,COUNTIF(AQ$6:AQ27,"6E")),0),0)),'6E'!$A$6:$B$40,2,0)&amp;" - "&amp;'6E'!$A$1,
IF(AQ27="5A",INDEX(OFFSET('5A'!$A$6:$A$41,SMALL('5A'!AP$6:AP$41,COUNTIF(AQ$6:AQ27,"5A")),0),MATCH(1,OFFSET('5A'!S$6:S$41,SMALL('5A'!AP$6:AP$41,COUNTIF(AQ$6:AQ27,"5A")),0),0))&amp;" "&amp;VLOOKUP(INDEX(OFFSET('5A'!$A$6:$A$41,SMALL('5A'!AP$6:AP$41,COUNTIF(AQ$6:AQ27,"5A")),0),MATCH(1,OFFSET('5A'!S$6:S$41,SMALL('5A'!AP$6:AP$41,COUNTIF(AQ$6:AQ27,"5A")),0),0)),'5A'!$A$6:$B$41,2,0)&amp;" - "&amp;'5A'!$A$1,
IF(AQ27="5B",INDEX(OFFSET('5B'!$A$6:$A$39,SMALL('5B'!AP$6:AP$39,COUNTIF(AQ$6:AQ27,"5B")),0),MATCH(1,OFFSET('5B'!S$6:S$39,SMALL('5B'!AP$6:AP$39,COUNTIF(AQ$6:AQ27,"5B")),0),0))&amp;" "&amp;VLOOKUP(INDEX(OFFSET('5B'!$A$6:$A$39,SMALL('5B'!AP$6:AP$39,COUNTIF(AQ$6:AQ27,"5B")),0),MATCH(1,OFFSET('5B'!S$6:S$39,SMALL('5B'!AP$6:AP$39,COUNTIF(AQ$6:AQ27,"5B")),0),0)),'5B'!$A$6:$B$39,2,0)&amp;" - "&amp;'5B'!$A$1,
IF(AQ27="5C",INDEX(OFFSET('5C'!$A$6:$A$39,SMALL('5C'!AP$6:AP$39,COUNTIF(AQ$6:AQ27,"5C")),0),MATCH(1,OFFSET('5C'!S$6:S$39,SMALL('5C'!AP$6:AP$39,COUNTIF(AQ$6:AQ27,"5C")),0),0))&amp;" "&amp;VLOOKUP(INDEX(OFFSET('5C'!$A$6:$A$39,SMALL('5C'!AP$6:AP$39,COUNTIF(AQ$6:AQ27,"5C")),0),MATCH(1,OFFSET('5C'!S$6:S$39,SMALL('5C'!AP$6:AP$39,COUNTIF(AQ$6:AQ27,"5C")),0),0)),'5C'!$A$6:$B$39,2,0)&amp;" - "&amp;'5C'!$A$1,
IF(AQ27="5D",INDEX(OFFSET('5D'!$A$6:$A$41,SMALL('5D'!AP$6:AP$41,COUNTIF(AQ$6:AQ27,"5D")),0),MATCH(1,OFFSET('5D'!S$6:S$41,SMALL('5D'!AP$6:AP$41,COUNTIF(AQ$6:AQ27,"5D")),0),0))&amp;" "&amp;VLOOKUP(INDEX(OFFSET('5D'!$A$6:$A$41,SMALL('5D'!AP$6:AP$41,COUNTIF(AQ$6:AQ27,"5D")),0),MATCH(1,OFFSET('5D'!S$6:S$41,SMALL('5D'!AP$6:AP$41,COUNTIF(AQ$6:AQ27,"5D")),0),0)),'5D'!$A$6:$B$41,2,0)&amp;" - "&amp;'5D'!$A$1,
IF(AQ27="5E",INDEX(OFFSET('5E'!$A$6:$A$40,SMALL('5E'!AP$6:AP$40,COUNTIF(AQ$6:AQ27,"5E")),0),MATCH(1,OFFSET('5E'!S$6:S$40,SMALL('5E'!AP$6:AP$40,COUNTIF(AQ$6:AQ27,"5E")),0),0))&amp;" "&amp;VLOOKUP(INDEX(OFFSET('5E'!$A$6:$A$40,SMALL('5E'!AP$6:AP$40,COUNTIF(AQ$6:AQ27,"5E")),0),MATCH(1,OFFSET('5E'!S$6:S$40,SMALL('5E'!AP$6:AP$40,COUNTIF(AQ$6:AQ27,"5E")),0),0)),'5E'!$A$6:$B$40,2,0)&amp;" - "&amp;'5E'!$A$1,
IF(AQ27="5F",INDEX(OFFSET('5F'!$A$6:$A$40,SMALL('5F'!AP$6:AP$40,COUNTIF(AQ$6:AQ27,"5F")),0),MATCH(1,OFFSET('5F'!S$6:S$40,SMALL('5F'!AP$6:AP$40,COUNTIF(AQ$6:AQ27,"5F")),0),0))&amp;" "&amp;VLOOKUP(INDEX(OFFSET('5F'!$A$6:$A$40,SMALL('5F'!AP$6:AP$40,COUNTIF(AQ$6:AQ27,"5F")),0),MATCH(1,OFFSET('5F'!S$6:S$40,SMALL('5F'!AP$6:AP$40,COUNTIF(AQ$6:AQ27,"5F")),0),0)),'5F'!$A$6:$B$40,2,0)&amp;" - "&amp;'5F'!$A$1,
IF(AQ27="4A",INDEX(OFFSET('4A'!$A$6:$A$38,SMALL('4A'!AP$6:AP$38,COUNTIF(AQ$6:AQ27,"4A")),0),MATCH(1,OFFSET('4A'!S$6:S$38,SMALL('4A'!AP$6:AP$38,COUNTIF(AQ$6:AQ27,"4A")),0),0))&amp;" "&amp;VLOOKUP(INDEX(OFFSET('4A'!$A$6:$A$38,SMALL('4A'!AP$6:AP$38,COUNTIF(AQ$6:AQ27,"4A")),0),MATCH(1,OFFSET('4A'!S$6:S$38,SMALL('4A'!AP$6:AP$38,COUNTIF(AQ$6:AQ27,"4A")),0),0)),'4A'!$A$6:$B$38,2,0)&amp;" - "&amp;'4A'!$A$1,
IF(AQ27="4B",INDEX(OFFSET('4B'!$A$6:$A$37,SMALL('4B'!AP$6:AP$37,COUNTIF(AQ$6:AQ27,"4B")),0),MATCH(1,OFFSET('4B'!S$6:S$37,SMALL('4B'!AP$6:AP$37,COUNTIF(AQ$6:AQ27,"4B")),0),0))&amp;" "&amp;VLOOKUP(INDEX(OFFSET('4B'!$A$6:$A$37,SMALL('4B'!AP$6:AP$37,COUNTIF(AQ$6:AQ27,"4B")),0),MATCH(1,OFFSET('4B'!S$6:S$37,SMALL('4B'!AP$6:AP$37,COUNTIF(AQ$6:AQ27,"4B")),0),0)),'4B'!$A$6:$B$37,2,0)&amp;" - "&amp;'4B'!$A$1,
IF(AQ27="4C",INDEX(OFFSET('4C'!$A$6:$A$38,SMALL('4C'!AP$6:AP$38,COUNTIF(AQ$6:AQ27,"4C")),0),MATCH(1,OFFSET('4C'!S$6:S$38,SMALL('4C'!AP$6:AP$38,COUNTIF(AQ$6:AQ27,"4C")),0),0))&amp;" "&amp;VLOOKUP(INDEX(OFFSET('4C'!$A$6:$A$38,SMALL('4C'!AP$6:AP$38,COUNTIF(AQ$6:AQ27,"4C")),0),MATCH(1,OFFSET('4C'!S$6:S$38,SMALL('4C'!AP$6:AP$38,COUNTIF(AQ$6:AQ27,"4C")),0),0)),'4C'!$A$6:$B$38,2,0)&amp;" - "&amp;'4C'!$A$1,
IF(AQ27="4D",INDEX(OFFSET('4D'!$A$6:$A$37,SMALL('4D'!AP$6:AP$37,COUNTIF(AQ$6:AQ27,"4D")),0),MATCH(1,OFFSET('4D'!S$6:S$37,SMALL('4D'!AP$6:AP$37,COUNTIF(AQ$6:AQ27,"4D")),0),0))&amp;" "&amp;VLOOKUP(INDEX(OFFSET('4D'!$A$6:$A$37,SMALL('4D'!AP$6:AP$37,COUNTIF(AQ$6:AQ27,"4D")),0),MATCH(1,OFFSET('4D'!S$6:S$37,SMALL('4D'!AP$6:AP$37,COUNTIF(AQ$6:AQ27,"4D")),0),0)),'4D'!$A$6:$B$37,2,0)&amp;" - "&amp;'4D'!$A$1,
IF(AQ27="4E",INDEX(OFFSET('4E'!$A$6:$A$37,SMALL('4E'!AP$6:AP$37,COUNTIF(AQ$6:AQ27,"4E")),0),MATCH(1,OFFSET('4E'!S$6:S$37,SMALL('4E'!AP$6:AP$37,COUNTIF(AQ$6:AQ27,"4E")),0),0))&amp;" "&amp;VLOOKUP(INDEX(OFFSET('4E'!$A$6:$A$37,SMALL('4E'!AP$6:AP$37,COUNTIF(AQ$6:AQ27,"4E")),0),MATCH(1,OFFSET('4E'!S$6:S$37,SMALL('4E'!AP$6:AP$37,COUNTIF(AQ$6:AQ27,"4E")),0),0)),'4E'!$A$6:$B$37,2,0)&amp;" - "&amp;'4E'!$A$1,
IF(AQ27="CM2",INDEX(OFFSET('CM2'!$A$6:$A$36,SMALL('CM2'!AP$6:AP$36,COUNTIF(AQ$6:AQ27,"CM2")),0),MATCH(1,OFFSET('CM2'!S$6:S$36,SMALL('CM2'!AP$6:AP$36,COUNTIF(AQ$6:AQ27,"CM2")),0),0))&amp;" "&amp;VLOOKUP(INDEX(OFFSET('CM2'!$A$6:$A$36,SMALL('CM2'!AP$6:AP$36,COUNTIF(AQ$6:AQ27,"CM2")),0),MATCH(1,OFFSET('CM2'!S$6:S$36,SMALL('CM2'!AP$6:AP$36,COUNTIF(AQ$6:AQ27,"CM2")),0),0)),'CM2'!$A$6:$B$36,2,0)&amp;" - "&amp;'CM2'!$A$1,BK27)))))))))))))))))),"")</f>
        <v/>
      </c>
      <c r="R27" s="39" t="str">
        <f ca="1">IFERROR(IF(AR27="","",IF(AR27="6A",INDEX(OFFSET('6A'!$A$6:$A$39,SMALL('6A'!AQ$6:AQ$39,COUNTIF(AR$6:AR27,"6A")),0),MATCH(1,OFFSET('6A'!T$6:T$39,SMALL('6A'!AQ$6:AQ$39,COUNTIF(AR$6:AR27,"6A")),0),0))&amp;" "&amp;VLOOKUP(INDEX(OFFSET('6A'!$A$6:$A$39,SMALL('6A'!AQ$6:AQ$39,COUNTIF(AR$6:AR27,"6A")),0),MATCH(1,OFFSET('6A'!T$6:T$39,SMALL('6A'!AQ$6:AQ$39,COUNTIF(AR$6:AR27,"6A")),0),0)),'6A'!$A$6:$B$39,2,0)&amp;" - "&amp;'6A'!$A$1,
IF(AR27="6B",INDEX(OFFSET('6B'!$A$6:$A$39,SMALL('6B'!AQ$6:AQ$39,COUNTIF(AR$6:AR27,"6B")),0),MATCH(1,OFFSET('6B'!T$6:T$39,SMALL('6B'!AQ$6:AQ$39,COUNTIF(AR$6:AR27,"6B")),0),0))&amp;" "&amp;VLOOKUP(INDEX(OFFSET('6B'!$A$6:$A$39,SMALL('6B'!AQ$6:AQ$39,COUNTIF(AR$6:AR27,"6B")),0),MATCH(1,OFFSET('6B'!T$6:T$39,SMALL('6B'!AQ$6:AQ$39,COUNTIF(AR$6:AR27,"6B")),0),0)),'6B'!$A$6:$B$39,2,0)&amp;" - "&amp;'6B'!$A$1,
IF(AR27="6C",INDEX(OFFSET('6C'!$A$6:$A$41,SMALL('6C'!AQ$6:AQ$41,COUNTIF(AR$6:AR27,"6C")),0),MATCH(1,OFFSET('6C'!T$6:T$41,SMALL('6C'!AQ$6:AQ$41,COUNTIF(AR$6:AR27,"6C")),0),0))&amp;" "&amp;VLOOKUP(INDEX(OFFSET('6C'!$A$6:$A$41,SMALL('6C'!AQ$6:AQ$41,COUNTIF(AR$6:AR27,"6C")),0),MATCH(1,OFFSET('6C'!T$6:T$41,SMALL('6C'!AQ$6:AQ$41,COUNTIF(AR$6:AR27,"6C")),0),0)),'6C'!$A$6:$B$41,2,0)&amp;" - "&amp;'6C'!$A$1,
IF(AR27="6D",INDEX(OFFSET('6D'!$A$6:$A$42,SMALL('6D'!AQ$6:AQ$42,COUNTIF(AR$6:AR27,"6D")),0),MATCH(1,OFFSET('6D'!T$6:T$42,SMALL('6D'!AQ$6:AQ$42,COUNTIF(AR$6:AR27,"6D")),0),0))&amp;" "&amp;VLOOKUP(INDEX(OFFSET('6D'!$A$6:$A$42,SMALL('6D'!AQ$6:AQ$42,COUNTIF(AR$6:AR27,"6D")),0),MATCH(1,OFFSET('6D'!T$6:T$42,SMALL('6D'!AQ$6:AQ$42,COUNTIF(AR$6:AR27,"6D")),0),0)),'6D'!$A$6:$B$42,2,0)&amp;" - "&amp;'6D'!$A$1,
IF(AR27="6E",INDEX(OFFSET('6E'!$A$6:$A$40,SMALL('6E'!AQ$6:AQ$40,COUNTIF(AR$6:AR27,"6E")),0),MATCH(1,OFFSET('6E'!T$6:T$40,SMALL('6E'!AQ$6:AQ$40,COUNTIF(AR$6:AR27,"6E")),0),0))&amp;" "&amp;VLOOKUP(INDEX(OFFSET('6E'!$A$6:$A$40,SMALL('6E'!AQ$6:AQ$40,COUNTIF(AR$6:AR27,"6E")),0),MATCH(1,OFFSET('6E'!T$6:T$40,SMALL('6E'!AQ$6:AQ$40,COUNTIF(AR$6:AR27,"6E")),0),0)),'6E'!$A$6:$B$40,2,0)&amp;" - "&amp;'6E'!$A$1,
IF(AR27="5A",INDEX(OFFSET('5A'!$A$6:$A$41,SMALL('5A'!AQ$6:AQ$41,COUNTIF(AR$6:AR27,"5A")),0),MATCH(1,OFFSET('5A'!T$6:T$41,SMALL('5A'!AQ$6:AQ$41,COUNTIF(AR$6:AR27,"5A")),0),0))&amp;" "&amp;VLOOKUP(INDEX(OFFSET('5A'!$A$6:$A$41,SMALL('5A'!AQ$6:AQ$41,COUNTIF(AR$6:AR27,"5A")),0),MATCH(1,OFFSET('5A'!T$6:T$41,SMALL('5A'!AQ$6:AQ$41,COUNTIF(AR$6:AR27,"5A")),0),0)),'5A'!$A$6:$B$41,2,0)&amp;" - "&amp;'5A'!$A$1,
IF(AR27="5B",INDEX(OFFSET('5B'!$A$6:$A$39,SMALL('5B'!AQ$6:AQ$39,COUNTIF(AR$6:AR27,"5B")),0),MATCH(1,OFFSET('5B'!T$6:T$39,SMALL('5B'!AQ$6:AQ$39,COUNTIF(AR$6:AR27,"5B")),0),0))&amp;" "&amp;VLOOKUP(INDEX(OFFSET('5B'!$A$6:$A$39,SMALL('5B'!AQ$6:AQ$39,COUNTIF(AR$6:AR27,"5B")),0),MATCH(1,OFFSET('5B'!T$6:T$39,SMALL('5B'!AQ$6:AQ$39,COUNTIF(AR$6:AR27,"5B")),0),0)),'5B'!$A$6:$B$39,2,0)&amp;" - "&amp;'5B'!$A$1,
IF(AR27="5C",INDEX(OFFSET('5C'!$A$6:$A$39,SMALL('5C'!AQ$6:AQ$39,COUNTIF(AR$6:AR27,"5C")),0),MATCH(1,OFFSET('5C'!T$6:T$39,SMALL('5C'!AQ$6:AQ$39,COUNTIF(AR$6:AR27,"5C")),0),0))&amp;" "&amp;VLOOKUP(INDEX(OFFSET('5C'!$A$6:$A$39,SMALL('5C'!AQ$6:AQ$39,COUNTIF(AR$6:AR27,"5C")),0),MATCH(1,OFFSET('5C'!T$6:T$39,SMALL('5C'!AQ$6:AQ$39,COUNTIF(AR$6:AR27,"5C")),0),0)),'5C'!$A$6:$B$39,2,0)&amp;" - "&amp;'5C'!$A$1,
IF(AR27="5D",INDEX(OFFSET('5D'!$A$6:$A$41,SMALL('5D'!AQ$6:AQ$41,COUNTIF(AR$6:AR27,"5D")),0),MATCH(1,OFFSET('5D'!T$6:T$41,SMALL('5D'!AQ$6:AQ$41,COUNTIF(AR$6:AR27,"5D")),0),0))&amp;" "&amp;VLOOKUP(INDEX(OFFSET('5D'!$A$6:$A$41,SMALL('5D'!AQ$6:AQ$41,COUNTIF(AR$6:AR27,"5D")),0),MATCH(1,OFFSET('5D'!T$6:T$41,SMALL('5D'!AQ$6:AQ$41,COUNTIF(AR$6:AR27,"5D")),0),0)),'5D'!$A$6:$B$41,2,0)&amp;" - "&amp;'5D'!$A$1,
IF(AR27="5E",INDEX(OFFSET('5E'!$A$6:$A$40,SMALL('5E'!AQ$6:AQ$40,COUNTIF(AR$6:AR27,"5E")),0),MATCH(1,OFFSET('5E'!T$6:T$40,SMALL('5E'!AQ$6:AQ$40,COUNTIF(AR$6:AR27,"5E")),0),0))&amp;" "&amp;VLOOKUP(INDEX(OFFSET('5E'!$A$6:$A$40,SMALL('5E'!AQ$6:AQ$40,COUNTIF(AR$6:AR27,"5E")),0),MATCH(1,OFFSET('5E'!T$6:T$40,SMALL('5E'!AQ$6:AQ$40,COUNTIF(AR$6:AR27,"5E")),0),0)),'5E'!$A$6:$B$40,2,0)&amp;" - "&amp;'5E'!$A$1,
IF(AR27="5F",INDEX(OFFSET('5F'!$A$6:$A$40,SMALL('5F'!AQ$6:AQ$40,COUNTIF(AR$6:AR27,"5F")),0),MATCH(1,OFFSET('5F'!T$6:T$40,SMALL('5F'!AQ$6:AQ$40,COUNTIF(AR$6:AR27,"5F")),0),0))&amp;" "&amp;VLOOKUP(INDEX(OFFSET('5F'!$A$6:$A$40,SMALL('5F'!AQ$6:AQ$40,COUNTIF(AR$6:AR27,"5F")),0),MATCH(1,OFFSET('5F'!T$6:T$40,SMALL('5F'!AQ$6:AQ$40,COUNTIF(AR$6:AR27,"5F")),0),0)),'5F'!$A$6:$B$40,2,0)&amp;" - "&amp;'5F'!$A$1,
IF(AR27="4A",INDEX(OFFSET('4A'!$A$6:$A$38,SMALL('4A'!AQ$6:AQ$38,COUNTIF(AR$6:AR27,"4A")),0),MATCH(1,OFFSET('4A'!T$6:T$38,SMALL('4A'!AQ$6:AQ$38,COUNTIF(AR$6:AR27,"4A")),0),0))&amp;" "&amp;VLOOKUP(INDEX(OFFSET('4A'!$A$6:$A$38,SMALL('4A'!AQ$6:AQ$38,COUNTIF(AR$6:AR27,"4A")),0),MATCH(1,OFFSET('4A'!T$6:T$38,SMALL('4A'!AQ$6:AQ$38,COUNTIF(AR$6:AR27,"4A")),0),0)),'4A'!$A$6:$B$38,2,0)&amp;" - "&amp;'4A'!$A$1,
IF(AR27="4B",INDEX(OFFSET('4B'!$A$6:$A$37,SMALL('4B'!AQ$6:AQ$37,COUNTIF(AR$6:AR27,"4B")),0),MATCH(1,OFFSET('4B'!T$6:T$37,SMALL('4B'!AQ$6:AQ$37,COUNTIF(AR$6:AR27,"4B")),0),0))&amp;" "&amp;VLOOKUP(INDEX(OFFSET('4B'!$A$6:$A$37,SMALL('4B'!AQ$6:AQ$37,COUNTIF(AR$6:AR27,"4B")),0),MATCH(1,OFFSET('4B'!T$6:T$37,SMALL('4B'!AQ$6:AQ$37,COUNTIF(AR$6:AR27,"4B")),0),0)),'4B'!$A$6:$B$37,2,0)&amp;" - "&amp;'4B'!$A$1,
IF(AR27="4C",INDEX(OFFSET('4C'!$A$6:$A$38,SMALL('4C'!AQ$6:AQ$38,COUNTIF(AR$6:AR27,"4C")),0),MATCH(1,OFFSET('4C'!T$6:T$38,SMALL('4C'!AQ$6:AQ$38,COUNTIF(AR$6:AR27,"4C")),0),0))&amp;" "&amp;VLOOKUP(INDEX(OFFSET('4C'!$A$6:$A$38,SMALL('4C'!AQ$6:AQ$38,COUNTIF(AR$6:AR27,"4C")),0),MATCH(1,OFFSET('4C'!T$6:T$38,SMALL('4C'!AQ$6:AQ$38,COUNTIF(AR$6:AR27,"4C")),0),0)),'4C'!$A$6:$B$38,2,0)&amp;" - "&amp;'4C'!$A$1,
IF(AR27="4D",INDEX(OFFSET('4D'!$A$6:$A$37,SMALL('4D'!AQ$6:AQ$37,COUNTIF(AR$6:AR27,"4D")),0),MATCH(1,OFFSET('4D'!T$6:T$37,SMALL('4D'!AQ$6:AQ$37,COUNTIF(AR$6:AR27,"4D")),0),0))&amp;" "&amp;VLOOKUP(INDEX(OFFSET('4D'!$A$6:$A$37,SMALL('4D'!AQ$6:AQ$37,COUNTIF(AR$6:AR27,"4D")),0),MATCH(1,OFFSET('4D'!T$6:T$37,SMALL('4D'!AQ$6:AQ$37,COUNTIF(AR$6:AR27,"4D")),0),0)),'4D'!$A$6:$B$37,2,0)&amp;" - "&amp;'4D'!$A$1,
IF(AR27="4E",INDEX(OFFSET('4E'!$A$6:$A$37,SMALL('4E'!AQ$6:AQ$37,COUNTIF(AR$6:AR27,"4E")),0),MATCH(1,OFFSET('4E'!T$6:T$37,SMALL('4E'!AQ$6:AQ$37,COUNTIF(AR$6:AR27,"4E")),0),0))&amp;" "&amp;VLOOKUP(INDEX(OFFSET('4E'!$A$6:$A$37,SMALL('4E'!AQ$6:AQ$37,COUNTIF(AR$6:AR27,"4E")),0),MATCH(1,OFFSET('4E'!T$6:T$37,SMALL('4E'!AQ$6:AQ$37,COUNTIF(AR$6:AR27,"4E")),0),0)),'4E'!$A$6:$B$37,2,0)&amp;" - "&amp;'4E'!$A$1,
IF(AR27="CM2",INDEX(OFFSET('CM2'!$A$6:$A$36,SMALL('CM2'!AQ$6:AQ$36,COUNTIF(AR$6:AR27,"CM2")),0),MATCH(1,OFFSET('CM2'!T$6:T$36,SMALL('CM2'!AQ$6:AQ$36,COUNTIF(AR$6:AR27,"CM2")),0),0))&amp;" "&amp;VLOOKUP(INDEX(OFFSET('CM2'!$A$6:$A$36,SMALL('CM2'!AQ$6:AQ$36,COUNTIF(AR$6:AR27,"CM2")),0),MATCH(1,OFFSET('CM2'!T$6:T$36,SMALL('CM2'!AQ$6:AQ$36,COUNTIF(AR$6:AR27,"CM2")),0),0)),'CM2'!$A$6:$B$36,2,0)&amp;" - "&amp;'CM2'!$A$1,BL27)))))))))))))))))),"")</f>
        <v/>
      </c>
      <c r="S27" s="42" t="str">
        <f ca="1">IFERROR(IF(AS27="","",IF(AS27="6A",INDEX(OFFSET('6A'!$A$6:$A$39,SMALL('6A'!AR$6:AR$39,COUNTIF(AS$6:AS27,"6A")),0),MATCH(1,OFFSET('6A'!U$6:U$39,SMALL('6A'!AR$6:AR$39,COUNTIF(AS$6:AS27,"6A")),0),0))&amp;" "&amp;VLOOKUP(INDEX(OFFSET('6A'!$A$6:$A$39,SMALL('6A'!AR$6:AR$39,COUNTIF(AS$6:AS27,"6A")),0),MATCH(1,OFFSET('6A'!U$6:U$39,SMALL('6A'!AR$6:AR$39,COUNTIF(AS$6:AS27,"6A")),0),0)),'6A'!$A$6:$B$39,2,0)&amp;" - "&amp;'6A'!$A$1,
IF(AS27="6B",INDEX(OFFSET('6B'!$A$6:$A$39,SMALL('6B'!AR$6:AR$39,COUNTIF(AS$6:AS27,"6B")),0),MATCH(1,OFFSET('6B'!U$6:U$39,SMALL('6B'!AR$6:AR$39,COUNTIF(AS$6:AS27,"6B")),0),0))&amp;" "&amp;VLOOKUP(INDEX(OFFSET('6B'!$A$6:$A$39,SMALL('6B'!AR$6:AR$39,COUNTIF(AS$6:AS27,"6B")),0),MATCH(1,OFFSET('6B'!U$6:U$39,SMALL('6B'!AR$6:AR$39,COUNTIF(AS$6:AS27,"6B")),0),0)),'6B'!$A$6:$B$39,2,0)&amp;" - "&amp;'6B'!$A$1,
IF(AS27="6C",INDEX(OFFSET('6C'!$A$6:$A$41,SMALL('6C'!AR$6:AR$41,COUNTIF(AS$6:AS27,"6C")),0),MATCH(1,OFFSET('6C'!U$6:U$41,SMALL('6C'!AR$6:AR$41,COUNTIF(AS$6:AS27,"6C")),0),0))&amp;" "&amp;VLOOKUP(INDEX(OFFSET('6C'!$A$6:$A$41,SMALL('6C'!AR$6:AR$41,COUNTIF(AS$6:AS27,"6C")),0),MATCH(1,OFFSET('6C'!U$6:U$41,SMALL('6C'!AR$6:AR$41,COUNTIF(AS$6:AS27,"6C")),0),0)),'6C'!$A$6:$B$41,2,0)&amp;" - "&amp;'6C'!$A$1,
IF(AS27="6D",INDEX(OFFSET('6D'!$A$6:$A$42,SMALL('6D'!AR$6:AR$42,COUNTIF(AS$6:AS27,"6D")),0),MATCH(1,OFFSET('6D'!U$6:U$42,SMALL('6D'!AR$6:AR$42,COUNTIF(AS$6:AS27,"6D")),0),0))&amp;" "&amp;VLOOKUP(INDEX(OFFSET('6D'!$A$6:$A$42,SMALL('6D'!AR$6:AR$42,COUNTIF(AS$6:AS27,"6D")),0),MATCH(1,OFFSET('6D'!U$6:U$42,SMALL('6D'!AR$6:AR$42,COUNTIF(AS$6:AS27,"6D")),0),0)),'6D'!$A$6:$B$42,2,0)&amp;" - "&amp;'6D'!$A$1,
IF(AS27="6E",INDEX(OFFSET('6E'!$A$6:$A$40,SMALL('6E'!AR$6:AR$40,COUNTIF(AS$6:AS27,"6E")),0),MATCH(1,OFFSET('6E'!U$6:U$40,SMALL('6E'!AR$6:AR$40,COUNTIF(AS$6:AS27,"6E")),0),0))&amp;" "&amp;VLOOKUP(INDEX(OFFSET('6E'!$A$6:$A$40,SMALL('6E'!AR$6:AR$40,COUNTIF(AS$6:AS27,"6E")),0),MATCH(1,OFFSET('6E'!U$6:U$40,SMALL('6E'!AR$6:AR$40,COUNTIF(AS$6:AS27,"6E")),0),0)),'6E'!$A$6:$B$40,2,0)&amp;" - "&amp;'6E'!$A$1,
IF(AS27="5A",INDEX(OFFSET('5A'!$A$6:$A$41,SMALL('5A'!AR$6:AR$41,COUNTIF(AS$6:AS27,"5A")),0),MATCH(1,OFFSET('5A'!U$6:U$41,SMALL('5A'!AR$6:AR$41,COUNTIF(AS$6:AS27,"5A")),0),0))&amp;" "&amp;VLOOKUP(INDEX(OFFSET('5A'!$A$6:$A$41,SMALL('5A'!AR$6:AR$41,COUNTIF(AS$6:AS27,"5A")),0),MATCH(1,OFFSET('5A'!U$6:U$41,SMALL('5A'!AR$6:AR$41,COUNTIF(AS$6:AS27,"5A")),0),0)),'5A'!$A$6:$B$41,2,0)&amp;" - "&amp;'5A'!$A$1,
IF(AS27="5B",INDEX(OFFSET('5B'!$A$6:$A$39,SMALL('5B'!AR$6:AR$39,COUNTIF(AS$6:AS27,"5B")),0),MATCH(1,OFFSET('5B'!U$6:U$39,SMALL('5B'!AR$6:AR$39,COUNTIF(AS$6:AS27,"5B")),0),0))&amp;" "&amp;VLOOKUP(INDEX(OFFSET('5B'!$A$6:$A$39,SMALL('5B'!AR$6:AR$39,COUNTIF(AS$6:AS27,"5B")),0),MATCH(1,OFFSET('5B'!U$6:U$39,SMALL('5B'!AR$6:AR$39,COUNTIF(AS$6:AS27,"5B")),0),0)),'5B'!$A$6:$B$39,2,0)&amp;" - "&amp;'5B'!$A$1,
IF(AS27="5C",INDEX(OFFSET('5C'!$A$6:$A$39,SMALL('5C'!AR$6:AR$39,COUNTIF(AS$6:AS27,"5C")),0),MATCH(1,OFFSET('5C'!U$6:U$39,SMALL('5C'!AR$6:AR$39,COUNTIF(AS$6:AS27,"5C")),0),0))&amp;" "&amp;VLOOKUP(INDEX(OFFSET('5C'!$A$6:$A$39,SMALL('5C'!AR$6:AR$39,COUNTIF(AS$6:AS27,"5C")),0),MATCH(1,OFFSET('5C'!U$6:U$39,SMALL('5C'!AR$6:AR$39,COUNTIF(AS$6:AS27,"5C")),0),0)),'5C'!$A$6:$B$39,2,0)&amp;" - "&amp;'5C'!$A$1,
IF(AS27="5D",INDEX(OFFSET('5D'!$A$6:$A$41,SMALL('5D'!AR$6:AR$41,COUNTIF(AS$6:AS27,"5D")),0),MATCH(1,OFFSET('5D'!U$6:U$41,SMALL('5D'!AR$6:AR$41,COUNTIF(AS$6:AS27,"5D")),0),0))&amp;" "&amp;VLOOKUP(INDEX(OFFSET('5D'!$A$6:$A$41,SMALL('5D'!AR$6:AR$41,COUNTIF(AS$6:AS27,"5D")),0),MATCH(1,OFFSET('5D'!U$6:U$41,SMALL('5D'!AR$6:AR$41,COUNTIF(AS$6:AS27,"5D")),0),0)),'5D'!$A$6:$B$41,2,0)&amp;" - "&amp;'5D'!$A$1,
IF(AS27="5E",INDEX(OFFSET('5E'!$A$6:$A$40,SMALL('5E'!AR$6:AR$40,COUNTIF(AS$6:AS27,"5E")),0),MATCH(1,OFFSET('5E'!U$6:U$40,SMALL('5E'!AR$6:AR$40,COUNTIF(AS$6:AS27,"5E")),0),0))&amp;" "&amp;VLOOKUP(INDEX(OFFSET('5E'!$A$6:$A$40,SMALL('5E'!AR$6:AR$40,COUNTIF(AS$6:AS27,"5E")),0),MATCH(1,OFFSET('5E'!U$6:U$40,SMALL('5E'!AR$6:AR$40,COUNTIF(AS$6:AS27,"5E")),0),0)),'5E'!$A$6:$B$40,2,0)&amp;" - "&amp;'5E'!$A$1,
IF(AS27="5F",INDEX(OFFSET('5F'!$A$6:$A$40,SMALL('5F'!AR$6:AR$40,COUNTIF(AS$6:AS27,"5F")),0),MATCH(1,OFFSET('5F'!U$6:U$40,SMALL('5F'!AR$6:AR$40,COUNTIF(AS$6:AS27,"5F")),0),0))&amp;" "&amp;VLOOKUP(INDEX(OFFSET('5F'!$A$6:$A$40,SMALL('5F'!AR$6:AR$40,COUNTIF(AS$6:AS27,"5F")),0),MATCH(1,OFFSET('5F'!U$6:U$40,SMALL('5F'!AR$6:AR$40,COUNTIF(AS$6:AS27,"5F")),0),0)),'5F'!$A$6:$B$40,2,0)&amp;" - "&amp;'5F'!$A$1,
IF(AS27="4A",INDEX(OFFSET('4A'!$A$6:$A$38,SMALL('4A'!AR$6:AR$38,COUNTIF(AS$6:AS27,"4A")),0),MATCH(1,OFFSET('4A'!U$6:U$38,SMALL('4A'!AR$6:AR$38,COUNTIF(AS$6:AS27,"4A")),0),0))&amp;" "&amp;VLOOKUP(INDEX(OFFSET('4A'!$A$6:$A$38,SMALL('4A'!AR$6:AR$38,COUNTIF(AS$6:AS27,"4A")),0),MATCH(1,OFFSET('4A'!U$6:U$38,SMALL('4A'!AR$6:AR$38,COUNTIF(AS$6:AS27,"4A")),0),0)),'4A'!$A$6:$B$38,2,0)&amp;" - "&amp;'4A'!$A$1,
IF(AS27="4B",INDEX(OFFSET('4B'!$A$6:$A$37,SMALL('4B'!AR$6:AR$37,COUNTIF(AS$6:AS27,"4B")),0),MATCH(1,OFFSET('4B'!U$6:U$37,SMALL('4B'!AR$6:AR$37,COUNTIF(AS$6:AS27,"4B")),0),0))&amp;" "&amp;VLOOKUP(INDEX(OFFSET('4B'!$A$6:$A$37,SMALL('4B'!AR$6:AR$37,COUNTIF(AS$6:AS27,"4B")),0),MATCH(1,OFFSET('4B'!U$6:U$37,SMALL('4B'!AR$6:AR$37,COUNTIF(AS$6:AS27,"4B")),0),0)),'4B'!$A$6:$B$37,2,0)&amp;" - "&amp;'4B'!$A$1,
IF(AS27="4C",INDEX(OFFSET('4C'!$A$6:$A$38,SMALL('4C'!AR$6:AR$38,COUNTIF(AS$6:AS27,"4C")),0),MATCH(1,OFFSET('4C'!U$6:U$38,SMALL('4C'!AR$6:AR$38,COUNTIF(AS$6:AS27,"4C")),0),0))&amp;" "&amp;VLOOKUP(INDEX(OFFSET('4C'!$A$6:$A$38,SMALL('4C'!AR$6:AR$38,COUNTIF(AS$6:AS27,"4C")),0),MATCH(1,OFFSET('4C'!U$6:U$38,SMALL('4C'!AR$6:AR$38,COUNTIF(AS$6:AS27,"4C")),0),0)),'4C'!$A$6:$B$38,2,0)&amp;" - "&amp;'4C'!$A$1,
IF(AS27="4D",INDEX(OFFSET('4D'!$A$6:$A$37,SMALL('4D'!AR$6:AR$37,COUNTIF(AS$6:AS27,"4D")),0),MATCH(1,OFFSET('4D'!U$6:U$37,SMALL('4D'!AR$6:AR$37,COUNTIF(AS$6:AS27,"4D")),0),0))&amp;" "&amp;VLOOKUP(INDEX(OFFSET('4D'!$A$6:$A$37,SMALL('4D'!AR$6:AR$37,COUNTIF(AS$6:AS27,"4D")),0),MATCH(1,OFFSET('4D'!U$6:U$37,SMALL('4D'!AR$6:AR$37,COUNTIF(AS$6:AS27,"4D")),0),0)),'4D'!$A$6:$B$37,2,0)&amp;" - "&amp;'4D'!$A$1,
IF(AS27="4E",INDEX(OFFSET('4E'!$A$6:$A$37,SMALL('4E'!AR$6:AR$37,COUNTIF(AS$6:AS27,"4E")),0),MATCH(1,OFFSET('4E'!U$6:U$37,SMALL('4E'!AR$6:AR$37,COUNTIF(AS$6:AS27,"4E")),0),0))&amp;" "&amp;VLOOKUP(INDEX(OFFSET('4E'!$A$6:$A$37,SMALL('4E'!AR$6:AR$37,COUNTIF(AS$6:AS27,"4E")),0),MATCH(1,OFFSET('4E'!U$6:U$37,SMALL('4E'!AR$6:AR$37,COUNTIF(AS$6:AS27,"4E")),0),0)),'4E'!$A$6:$B$37,2,0)&amp;" - "&amp;'4E'!$A$1,
IF(AS27="CM2",INDEX(OFFSET('CM2'!$A$6:$A$36,SMALL('CM2'!AR$6:AR$36,COUNTIF(AS$6:AS27,"CM2")),0),MATCH(1,OFFSET('CM2'!U$6:U$36,SMALL('CM2'!AR$6:AR$36,COUNTIF(AS$6:AS27,"CM2")),0),0))&amp;" "&amp;VLOOKUP(INDEX(OFFSET('CM2'!$A$6:$A$36,SMALL('CM2'!AR$6:AR$36,COUNTIF(AS$6:AS27,"CM2")),0),MATCH(1,OFFSET('CM2'!U$6:U$36,SMALL('CM2'!AR$6:AR$36,COUNTIF(AS$6:AS27,"CM2")),0),0)),'CM2'!$A$6:$B$36,2,0)&amp;" - "&amp;'CM2'!$A$1,BM27)))))))))))))))))),"")</f>
        <v/>
      </c>
      <c r="AA27" s="34" t="str">
        <f>IF(COUNTIF(AA$6:AA26,"6A")&lt;COUNTIF('6A'!C$6:C$33,1),"6A",
IF(COUNTIF(AA$6:AA26,"6B")&lt;COUNTIF('6B'!C$6:C$36,1),"6B",
IF(COUNTIF(AA$6:AA26,"6C")&lt;COUNTIF('6C'!C$6:C$38,1),"6C",
IF(COUNTIF(AA$6:AA26,"6D")&lt;COUNTIF('6D'!C$6:C$39,1),"6D",
IF(COUNTIF(AA$6:AA26,"6E")&lt;COUNTIF('6E'!C$6:C$37,1),"6E",
IF(COUNTIF(AA$6:AA26,"5A")&lt;COUNTIF('5A'!C$6:C$38,1),"5A",
IF(COUNTIF(AA$6:AA26,"5B")&lt;COUNTIF('5B'!C$6:C$33,1),"5B",
IF(COUNTIF(AA$6:AA26,"5C")&lt;COUNTIF('5C'!C$6:C$36,1),"5C",
IF(COUNTIF(AA$6:AA26,"5D")&lt;COUNTIF('5D'!C$6:C$38,1),"5D",
IF(COUNTIF(AA$6:AA26,"5E")&lt;COUNTIF('5E'!C$6:C$37,1),"5E",
IF(COUNTIF(AA$6:AA26,"5F")&lt;COUNTIF('5F'!C$6:C$37,1),"5F",
IF(COUNTIF(AA$6:AA26,"4A")&lt;COUNTIF('4A'!C$6:C$33,1),"4A",
IF(COUNTIF(AA$6:AA26,"4B")&lt;COUNTIF('4B'!C$6:C$33,1),"4B",
IF(COUNTIF(AA$6:AA26,"4C")&lt;COUNTIF('4C'!C$6:C$33,1),"4C",
IF(COUNTIF(AA$6:AA26,"4D")&lt;COUNTIF('4D'!C$6:C$33,1),"4D",
IF(COUNTIF(AA$6:AA26,"4E")&lt;COUNTIF('4E'!C$6:C$33,1),"4E",
IF(COUNTIF(AA$6:AA26,"3A")&lt;COUNTIF('3A'!C$6:C$33,1),"3A",
IF(COUNTIF(AA$6:AA26,"3B")&lt;COUNTIF('3B'!C$6:C$33,1),"3B",
IF(COUNTIF(AA$6:AA26,"3C")&lt;COUNTIF('3C'!C$6:C$38,1),"3C",
IF(COUNTIF(AA$6:AA26,"3D")&lt;COUNTIF('3D'!C$6:C$36,1),"3D",
IF(COUNTIF(AA$6:AA26,"3E")&lt;COUNTIF('3E'!C$6:C$33,1),"3E",
IF(COUNTIF(AA$6:AA26,"CM2")&lt;COUNTIF('CM2'!C$6:C$33,1),"CM2",
""))))))))))))))))))))))</f>
        <v/>
      </c>
      <c r="AB27" s="45" t="str">
        <f>IF(COUNTIF(AB$6:AB26,"6A")&lt;COUNTIF('6A'!D$6:D$33,1),"6A",
IF(COUNTIF(AB$6:AB26,"6B")&lt;COUNTIF('6B'!D$6:D$36,1),"6B",
IF(COUNTIF(AB$6:AB26,"6C")&lt;COUNTIF('6C'!D$6:D$38,1),"6C",
IF(COUNTIF(AB$6:AB26,"6D")&lt;COUNTIF('6D'!D$6:D$39,1),"6D",
IF(COUNTIF(AB$6:AB26,"6E")&lt;COUNTIF('6E'!D$6:D$37,1),"6E",
IF(COUNTIF(AB$6:AB26,"5A")&lt;COUNTIF('5A'!D$6:D$38,1),"5A",
IF(COUNTIF(AB$6:AB26,"5B")&lt;COUNTIF('5B'!D$6:D$33,1),"5B",
IF(COUNTIF(AB$6:AB26,"5C")&lt;COUNTIF('5C'!D$6:D$36,1),"5C",
IF(COUNTIF(AB$6:AB26,"5D")&lt;COUNTIF('5D'!D$6:D$38,1),"5D",
IF(COUNTIF(AB$6:AB26,"5E")&lt;COUNTIF('5E'!D$6:D$37,1),"5E",
IF(COUNTIF(AB$6:AB26,"5F")&lt;COUNTIF('5F'!D$6:D$37,1),"5F",
IF(COUNTIF(AB$6:AB26,"4A")&lt;COUNTIF('4A'!D$6:D$33,1),"4A",
IF(COUNTIF(AB$6:AB26,"4B")&lt;COUNTIF('4B'!D$6:D$33,1),"4B",
IF(COUNTIF(AB$6:AB26,"4C")&lt;COUNTIF('4C'!D$6:D$33,1),"4C",
IF(COUNTIF(AB$6:AB26,"4D")&lt;COUNTIF('4D'!D$6:D$33,1),"4D",
IF(COUNTIF(AB$6:AB26,"4E")&lt;COUNTIF('4E'!D$6:D$33,1),"4E",
IF(COUNTIF(AB$6:AB26,"3A")&lt;COUNTIF('3A'!D$6:D$33,1),"3A",
IF(COUNTIF(AB$6:AB26,"3B")&lt;COUNTIF('3B'!D$6:D$33,1),"3B",
IF(COUNTIF(AB$6:AB26,"3C")&lt;COUNTIF('3C'!D$6:D$38,1),"3C",
IF(COUNTIF(AB$6:AB26,"3D")&lt;COUNTIF('3D'!D$6:D$36,1),"3D",
IF(COUNTIF(AB$6:AB26,"3E")&lt;COUNTIF('3E'!D$6:D$33,1),"3E",
IF(COUNTIF(AB$6:AB26,"CM2")&lt;COUNTIF('CM2'!D$6:D$33,1),"CM2",
""))))))))))))))))))))))</f>
        <v/>
      </c>
      <c r="AC27" s="36" t="str">
        <f>IF(COUNTIF(AC$6:AC26,"6A")&lt;COUNTIF('6A'!E$6:E$33,1),"6A",
IF(COUNTIF(AC$6:AC26,"6B")&lt;COUNTIF('6B'!E$6:E$36,1),"6B",
IF(COUNTIF(AC$6:AC26,"6C")&lt;COUNTIF('6C'!E$6:E$38,1),"6C",
IF(COUNTIF(AC$6:AC26,"6D")&lt;COUNTIF('6D'!E$6:E$39,1),"6D",
IF(COUNTIF(AC$6:AC26,"6E")&lt;COUNTIF('6E'!E$6:E$37,1),"6E",
IF(COUNTIF(AC$6:AC26,"5A")&lt;COUNTIF('5A'!E$6:E$38,1),"5A",
IF(COUNTIF(AC$6:AC26,"5B")&lt;COUNTIF('5B'!E$6:E$33,1),"5B",
IF(COUNTIF(AC$6:AC26,"5C")&lt;COUNTIF('5C'!E$6:E$36,1),"5C",
IF(COUNTIF(AC$6:AC26,"5D")&lt;COUNTIF('5D'!E$6:E$38,1),"5D",
IF(COUNTIF(AC$6:AC26,"5E")&lt;COUNTIF('5E'!E$6:E$37,1),"5E",
IF(COUNTIF(AC$6:AC26,"5F")&lt;COUNTIF('5F'!E$6:E$37,1),"5F",
IF(COUNTIF(AC$6:AC26,"4A")&lt;COUNTIF('4A'!E$6:E$33,1),"4A",
IF(COUNTIF(AC$6:AC26,"4B")&lt;COUNTIF('4B'!E$6:E$33,1),"4B",
IF(COUNTIF(AC$6:AC26,"4C")&lt;COUNTIF('4C'!E$6:E$33,1),"4C",
IF(COUNTIF(AC$6:AC26,"4D")&lt;COUNTIF('4D'!E$6:E$33,1),"4D",
IF(COUNTIF(AC$6:AC26,"4E")&lt;COUNTIF('4E'!E$6:E$33,1),"4E",
IF(COUNTIF(AC$6:AC26,"3A")&lt;COUNTIF('3A'!E$6:E$33,1),"3A",
IF(COUNTIF(AC$6:AC26,"3B")&lt;COUNTIF('3B'!E$6:E$33,1),"3B",
IF(COUNTIF(AC$6:AC26,"3C")&lt;COUNTIF('3C'!E$6:E$38,1),"3C",
IF(COUNTIF(AC$6:AC26,"3D")&lt;COUNTIF('3D'!E$6:E$36,1),"3D",
IF(COUNTIF(AC$6:AC26,"3E")&lt;COUNTIF('3E'!E$6:E$33,1),"3E",
IF(COUNTIF(AC$6:AC26,"CM2")&lt;COUNTIF('CM2'!E$6:E$33,1),"CM2",
""))))))))))))))))))))))</f>
        <v/>
      </c>
      <c r="AD27" s="39" t="str">
        <f>IF(COUNTIF(AD$6:AD26,"6A")&lt;COUNTIF('6A'!F$6:F$33,1),"6A",
IF(COUNTIF(AD$6:AD26,"6B")&lt;COUNTIF('6B'!F$6:F$36,1),"6B",
IF(COUNTIF(AD$6:AD26,"6C")&lt;COUNTIF('6C'!F$6:F$38,1),"6C",
IF(COUNTIF(AD$6:AD26,"6D")&lt;COUNTIF('6D'!F$6:F$39,1),"6D",
IF(COUNTIF(AD$6:AD26,"6E")&lt;COUNTIF('6E'!F$6:F$37,1),"6E",
IF(COUNTIF(AD$6:AD26,"5A")&lt;COUNTIF('5A'!F$6:F$38,1),"5A",
IF(COUNTIF(AD$6:AD26,"5B")&lt;COUNTIF('5B'!F$6:F$33,1),"5B",
IF(COUNTIF(AD$6:AD26,"5C")&lt;COUNTIF('5C'!F$6:F$36,1),"5C",
IF(COUNTIF(AD$6:AD26,"5D")&lt;COUNTIF('5D'!F$6:F$38,1),"5D",
IF(COUNTIF(AD$6:AD26,"5E")&lt;COUNTIF('5E'!F$6:F$37,1),"5E",
IF(COUNTIF(AD$6:AD26,"5F")&lt;COUNTIF('5F'!F$6:F$37,1),"5F",
IF(COUNTIF(AD$6:AD26,"4A")&lt;COUNTIF('4A'!F$6:F$33,1),"4A",
IF(COUNTIF(AD$6:AD26,"4B")&lt;COUNTIF('4B'!F$6:F$33,1),"4B",
IF(COUNTIF(AD$6:AD26,"4C")&lt;COUNTIF('4C'!F$6:F$33,1),"4C",
IF(COUNTIF(AD$6:AD26,"4D")&lt;COUNTIF('4D'!F$6:F$33,1),"4D",
IF(COUNTIF(AD$6:AD26,"4E")&lt;COUNTIF('4E'!F$6:F$33,1),"4E",
IF(COUNTIF(AD$6:AD26,"3A")&lt;COUNTIF('3A'!F$6:F$33,1),"3A",
IF(COUNTIF(AD$6:AD26,"3B")&lt;COUNTIF('3B'!F$6:F$33,1),"3B",
IF(COUNTIF(AD$6:AD26,"3C")&lt;COUNTIF('3C'!F$6:F$38,1),"3C",
IF(COUNTIF(AD$6:AD26,"3D")&lt;COUNTIF('3D'!F$6:F$36,1),"3D",
IF(COUNTIF(AD$6:AD26,"3E")&lt;COUNTIF('3E'!F$6:F$33,1),"3E",
IF(COUNTIF(AD$6:AD26,"CM2")&lt;COUNTIF('CM2'!F$6:F$33,1),"CM2",
""))))))))))))))))))))))</f>
        <v/>
      </c>
      <c r="AE27" s="42" t="str">
        <f>IF(COUNTIF(AE$6:AE26,"6A")&lt;COUNTIF('6A'!G$6:G$33,1),"6A",
IF(COUNTIF(AE$6:AE26,"6B")&lt;COUNTIF('6B'!G$6:G$36,1),"6B",
IF(COUNTIF(AE$6:AE26,"6C")&lt;COUNTIF('6C'!G$6:G$38,1),"6C",
IF(COUNTIF(AE$6:AE26,"6D")&lt;COUNTIF('6D'!G$6:G$39,1),"6D",
IF(COUNTIF(AE$6:AE26,"6E")&lt;COUNTIF('6E'!G$6:G$37,1),"6E",
IF(COUNTIF(AE$6:AE26,"5A")&lt;COUNTIF('5A'!G$6:G$38,1),"5A",
IF(COUNTIF(AE$6:AE26,"5B")&lt;COUNTIF('5B'!G$6:G$33,1),"5B",
IF(COUNTIF(AE$6:AE26,"5C")&lt;COUNTIF('5C'!G$6:G$36,1),"5C",
IF(COUNTIF(AE$6:AE26,"5D")&lt;COUNTIF('5D'!G$6:G$38,1),"5D",
IF(COUNTIF(AE$6:AE26,"5E")&lt;COUNTIF('5E'!G$6:G$37,1),"5E",
IF(COUNTIF(AE$6:AE26,"5F")&lt;COUNTIF('5F'!G$6:G$37,1),"5F",
IF(COUNTIF(AE$6:AE26,"4A")&lt;COUNTIF('4A'!G$6:G$33,1),"4A",
IF(COUNTIF(AE$6:AE26,"4B")&lt;COUNTIF('4B'!G$6:G$33,1),"4B",
IF(COUNTIF(AE$6:AE26,"4C")&lt;COUNTIF('4C'!G$6:G$33,1),"4C",
IF(COUNTIF(AE$6:AE26,"4D")&lt;COUNTIF('4D'!G$6:G$33,1),"4D",
IF(COUNTIF(AE$6:AE26,"4E")&lt;COUNTIF('4E'!G$6:G$33,1),"4E",
IF(COUNTIF(AE$6:AE26,"3A")&lt;COUNTIF('3A'!G$6:G$33,1),"3A",
IF(COUNTIF(AE$6:AE26,"3B")&lt;COUNTIF('3B'!G$6:G$33,1),"3B",
IF(COUNTIF(AE$6:AE26,"3C")&lt;COUNTIF('3C'!G$6:G$38,1),"3C",
IF(COUNTIF(AE$6:AE26,"3D")&lt;COUNTIF('3D'!G$6:G$36,1),"3D",
IF(COUNTIF(AE$6:AE26,"3E")&lt;COUNTIF('3E'!G$6:G$33,1),"3E",
IF(COUNTIF(AE$6:AE26,"CM2")&lt;COUNTIF('CM2'!G$6:G$33,1),"CM2",
""))))))))))))))))))))))</f>
        <v/>
      </c>
      <c r="AF27" s="44" t="str">
        <f>IF(COUNTIF(AF$6:AF26,"6A")&lt;COUNTIF('6A'!H$6:H$33,1),"6A",
IF(COUNTIF(AF$6:AF26,"6B")&lt;COUNTIF('6B'!H$6:H$36,1),"6B",
IF(COUNTIF(AF$6:AF26,"6C")&lt;COUNTIF('6C'!H$6:H$38,1),"6C",
IF(COUNTIF(AF$6:AF26,"6D")&lt;COUNTIF('6D'!H$6:H$39,1),"6D",
IF(COUNTIF(AF$6:AF26,"6E")&lt;COUNTIF('6E'!H$6:H$37,1),"6E",
IF(COUNTIF(AF$6:AF26,"5A")&lt;COUNTIF('5A'!H$6:H$38,1),"5A",
IF(COUNTIF(AF$6:AF26,"5B")&lt;COUNTIF('5B'!H$6:H$33,1),"5B",
IF(COUNTIF(AF$6:AF26,"5C")&lt;COUNTIF('5C'!H$6:H$36,1),"5C",
IF(COUNTIF(AF$6:AF26,"5D")&lt;COUNTIF('5D'!H$6:H$38,1),"5D",
IF(COUNTIF(AF$6:AF26,"5E")&lt;COUNTIF('5E'!H$6:H$37,1),"5E",
IF(COUNTIF(AF$6:AF26,"5F")&lt;COUNTIF('5F'!H$6:H$37,1),"5F",
IF(COUNTIF(AF$6:AF26,"4A")&lt;COUNTIF('4A'!H$6:H$33,1),"4A",
IF(COUNTIF(AF$6:AF26,"4B")&lt;COUNTIF('4B'!H$6:H$33,1),"4B",
IF(COUNTIF(AF$6:AF26,"4C")&lt;COUNTIF('4C'!H$6:H$33,1),"4C",
IF(COUNTIF(AF$6:AF26,"4D")&lt;COUNTIF('4D'!H$6:H$33,1),"4D",
IF(COUNTIF(AF$6:AF26,"4E")&lt;COUNTIF('4E'!H$6:H$33,1),"4E",
IF(COUNTIF(AF$6:AF26,"3A")&lt;COUNTIF('3A'!H$6:H$33,1),"3A",
IF(COUNTIF(AF$6:AF26,"3B")&lt;COUNTIF('3B'!H$6:H$33,1),"3B",
IF(COUNTIF(AF$6:AF26,"3C")&lt;COUNTIF('3C'!H$6:H$38,1),"3C",
IF(COUNTIF(AF$6:AF26,"3D")&lt;COUNTIF('3D'!H$6:H$36,1),"3D",
IF(COUNTIF(AF$6:AF26,"3E")&lt;COUNTIF('3E'!H$6:H$33,1),"3E",
IF(COUNTIF(AF$6:AF26,"CM2")&lt;COUNTIF('CM2'!H$6:H$33,1),"CM2",
""))))))))))))))))))))))</f>
        <v/>
      </c>
      <c r="AG27" s="30"/>
      <c r="AH27" s="34" t="str">
        <f>IF(COUNTIF(AH$6:AH26,"6A")&lt;COUNTIF('6A'!J$6:J$33,1),"6A",
IF(COUNTIF(AH$6:AH26,"6B")&lt;COUNTIF('6B'!J$6:J$36,1),"6B",
IF(COUNTIF(AH$6:AH26,"6C")&lt;COUNTIF('6C'!J$6:J$38,1),"6C",
IF(COUNTIF(AH$6:AH26,"6D")&lt;COUNTIF('6D'!J$6:J$39,1),"6D",
IF(COUNTIF(AH$6:AH26,"6E")&lt;COUNTIF('6E'!J$6:J$37,1),"6E",
IF(COUNTIF(AH$6:AH26,"5A")&lt;COUNTIF('5A'!J$6:J$38,1),"5A",
IF(COUNTIF(AH$6:AH26,"5B")&lt;COUNTIF('5B'!J$6:J$33,1),"5B",
IF(COUNTIF(AH$6:AH26,"5C")&lt;COUNTIF('5C'!J$6:J$36,1),"5C",
IF(COUNTIF(AH$6:AH26,"5D")&lt;COUNTIF('5D'!J$6:J$38,1),"5D",
IF(COUNTIF(AH$6:AH26,"5E")&lt;COUNTIF('5E'!J$6:J$37,1),"5E",
IF(COUNTIF(AH$6:AH26,"5F")&lt;COUNTIF('5F'!J$6:J$37,1),"5F",
IF(COUNTIF(AH$6:AH26,"4A")&lt;COUNTIF('4A'!J$6:J$33,1),"4A",
IF(COUNTIF(AH$6:AH26,"4B")&lt;COUNTIF('4B'!J$6:J$33,1),"4B",
IF(COUNTIF(AH$6:AH26,"4C")&lt;COUNTIF('4C'!J$6:J$33,1),"4C",
IF(COUNTIF(AH$6:AH26,"4D")&lt;COUNTIF('4D'!J$6:J$33,1),"4D",
IF(COUNTIF(AH$6:AH26,"4E")&lt;COUNTIF('4E'!J$6:J$33,1),"4E",
IF(COUNTIF(AH$6:AH26,"3A")&lt;COUNTIF('3A'!J$6:J$33,1),"3A",
IF(COUNTIF(AH$6:AH26,"3B")&lt;COUNTIF('3B'!J$6:J$33,1),"3B",
IF(COUNTIF(AH$6:AH26,"3C")&lt;COUNTIF('3C'!J$6:J$38,1),"3C",
IF(COUNTIF(AH$6:AH26,"3D")&lt;COUNTIF('3D'!J$6:J$36,1),"3D",
IF(COUNTIF(AH$6:AH26,"3E")&lt;COUNTIF('3E'!J$6:J$33,1),"3E",
IF(COUNTIF(AH$6:AH26,"CM2")&lt;COUNTIF('CM2'!J$6:J$33,1),"CM2",
""))))))))))))))))))))))</f>
        <v/>
      </c>
      <c r="AI27" s="45" t="str">
        <f>IF(COUNTIF(AI$6:AI26,"6A")&lt;COUNTIF('6A'!K$6:K$33,1),"6A",
IF(COUNTIF(AI$6:AI26,"6B")&lt;COUNTIF('6B'!K$6:K$36,1),"6B",
IF(COUNTIF(AI$6:AI26,"6C")&lt;COUNTIF('6C'!K$6:K$38,1),"6C",
IF(COUNTIF(AI$6:AI26,"6D")&lt;COUNTIF('6D'!K$6:K$39,1),"6D",
IF(COUNTIF(AI$6:AI26,"6E")&lt;COUNTIF('6E'!K$6:K$37,1),"6E",
IF(COUNTIF(AI$6:AI26,"5A")&lt;COUNTIF('5A'!K$6:K$38,1),"5A",
IF(COUNTIF(AI$6:AI26,"5B")&lt;COUNTIF('5B'!K$6:K$33,1),"5B",
IF(COUNTIF(AI$6:AI26,"5C")&lt;COUNTIF('5C'!K$6:K$36,1),"5C",
IF(COUNTIF(AI$6:AI26,"5D")&lt;COUNTIF('5D'!K$6:K$38,1),"5D",
IF(COUNTIF(AI$6:AI26,"5E")&lt;COUNTIF('5E'!K$6:K$37,1),"5E",
IF(COUNTIF(AI$6:AI26,"5F")&lt;COUNTIF('5F'!K$6:K$37,1),"5F",
IF(COUNTIF(AI$6:AI26,"4A")&lt;COUNTIF('4A'!K$6:K$33,1),"4A",
IF(COUNTIF(AI$6:AI26,"4B")&lt;COUNTIF('4B'!K$6:K$33,1),"4B",
IF(COUNTIF(AI$6:AI26,"4C")&lt;COUNTIF('4C'!K$6:K$33,1),"4C",
IF(COUNTIF(AI$6:AI26,"4D")&lt;COUNTIF('4D'!K$6:K$33,1),"4D",
IF(COUNTIF(AI$6:AI26,"4E")&lt;COUNTIF('4E'!K$6:K$33,1),"4E",
IF(COUNTIF(AI$6:AI26,"3A")&lt;COUNTIF('3A'!K$6:K$33,1),"3A",
IF(COUNTIF(AI$6:AI26,"3B")&lt;COUNTIF('3B'!K$6:K$33,1),"3B",
IF(COUNTIF(AI$6:AI26,"3C")&lt;COUNTIF('3C'!K$6:K$38,1),"3C",
IF(COUNTIF(AI$6:AI26,"3D")&lt;COUNTIF('3D'!K$6:K$36,1),"3D",
IF(COUNTIF(AI$6:AI26,"3E")&lt;COUNTIF('3E'!K$6:K$33,1),"3E",
IF(COUNTIF(AI$6:AI26,"CM2")&lt;COUNTIF('CM2'!K$6:K$33,1),"CM2",
""))))))))))))))))))))))</f>
        <v/>
      </c>
      <c r="AJ27" s="36" t="str">
        <f>IF(COUNTIF(AJ$6:AJ26,"6A")&lt;COUNTIF('6A'!L$6:L$33,1),"6A",
IF(COUNTIF(AJ$6:AJ26,"6B")&lt;COUNTIF('6B'!L$6:L$36,1),"6B",
IF(COUNTIF(AJ$6:AJ26,"6C")&lt;COUNTIF('6C'!L$6:L$38,1),"6C",
IF(COUNTIF(AJ$6:AJ26,"6D")&lt;COUNTIF('6D'!L$6:L$39,1),"6D",
IF(COUNTIF(AJ$6:AJ26,"6E")&lt;COUNTIF('6E'!L$6:L$37,1),"6E",
IF(COUNTIF(AJ$6:AJ26,"5A")&lt;COUNTIF('5A'!L$6:L$38,1),"5A",
IF(COUNTIF(AJ$6:AJ26,"5B")&lt;COUNTIF('5B'!L$6:L$33,1),"5B",
IF(COUNTIF(AJ$6:AJ26,"5C")&lt;COUNTIF('5C'!L$6:L$36,1),"5C",
IF(COUNTIF(AJ$6:AJ26,"5D")&lt;COUNTIF('5D'!L$6:L$38,1),"5D",
IF(COUNTIF(AJ$6:AJ26,"5E")&lt;COUNTIF('5E'!L$6:L$37,1),"5E",
IF(COUNTIF(AJ$6:AJ26,"5F")&lt;COUNTIF('5F'!L$6:L$37,1),"5F",
IF(COUNTIF(AJ$6:AJ26,"4A")&lt;COUNTIF('4A'!L$6:L$33,1),"4A",
IF(COUNTIF(AJ$6:AJ26,"4B")&lt;COUNTIF('4B'!L$6:L$33,1),"4B",
IF(COUNTIF(AJ$6:AJ26,"4C")&lt;COUNTIF('4C'!L$6:L$33,1),"4C",
IF(COUNTIF(AJ$6:AJ26,"4D")&lt;COUNTIF('4D'!L$6:L$33,1),"4D",
IF(COUNTIF(AJ$6:AJ26,"4E")&lt;COUNTIF('4E'!L$6:L$33,1),"4E",
IF(COUNTIF(AJ$6:AJ26,"3A")&lt;COUNTIF('3A'!L$6:L$33,1),"3A",
IF(COUNTIF(AJ$6:AJ26,"3B")&lt;COUNTIF('3B'!L$6:L$33,1),"3B",
IF(COUNTIF(AJ$6:AJ26,"3C")&lt;COUNTIF('3C'!L$6:L$38,1),"3C",
IF(COUNTIF(AJ$6:AJ26,"3D")&lt;COUNTIF('3D'!L$6:L$36,1),"3D",
IF(COUNTIF(AJ$6:AJ26,"3E")&lt;COUNTIF('3E'!L$6:L$33,1),"3E",
IF(COUNTIF(AJ$6:AJ26,"CM2")&lt;COUNTIF('CM2'!L$6:L$33,1),"CM2",
""))))))))))))))))))))))</f>
        <v/>
      </c>
      <c r="AK27" s="39" t="str">
        <f>IF(COUNTIF(AK$6:AK26,"6A")&lt;COUNTIF('6A'!M$6:M$33,1),"6A",
IF(COUNTIF(AK$6:AK26,"6B")&lt;COUNTIF('6B'!M$6:M$36,1),"6B",
IF(COUNTIF(AK$6:AK26,"6C")&lt;COUNTIF('6C'!M$6:M$38,1),"6C",
IF(COUNTIF(AK$6:AK26,"6D")&lt;COUNTIF('6D'!M$6:M$39,1),"6D",
IF(COUNTIF(AK$6:AK26,"6E")&lt;COUNTIF('6E'!M$6:M$37,1),"6E",
IF(COUNTIF(AK$6:AK26,"5A")&lt;COUNTIF('5A'!M$6:M$38,1),"5A",
IF(COUNTIF(AK$6:AK26,"5B")&lt;COUNTIF('5B'!M$6:M$33,1),"5B",
IF(COUNTIF(AK$6:AK26,"5C")&lt;COUNTIF('5C'!M$6:M$36,1),"5C",
IF(COUNTIF(AK$6:AK26,"5D")&lt;COUNTIF('5D'!M$6:M$38,1),"5D",
IF(COUNTIF(AK$6:AK26,"5E")&lt;COUNTIF('5E'!M$6:M$37,1),"5E",
IF(COUNTIF(AK$6:AK26,"5F")&lt;COUNTIF('5F'!M$6:M$37,1),"5F",
IF(COUNTIF(AK$6:AK26,"4A")&lt;COUNTIF('4A'!M$6:M$33,1),"4A",
IF(COUNTIF(AK$6:AK26,"4B")&lt;COUNTIF('4B'!M$6:M$33,1),"4B",
IF(COUNTIF(AK$6:AK26,"4C")&lt;COUNTIF('4C'!M$6:M$33,1),"4C",
IF(COUNTIF(AK$6:AK26,"4D")&lt;COUNTIF('4D'!M$6:M$33,1),"4D",
IF(COUNTIF(AK$6:AK26,"4E")&lt;COUNTIF('4E'!M$6:M$33,1),"4E",
IF(COUNTIF(AK$6:AK26,"3A")&lt;COUNTIF('3A'!M$6:M$33,1),"3A",
IF(COUNTIF(AK$6:AK26,"3B")&lt;COUNTIF('3B'!M$6:M$33,1),"3B",
IF(COUNTIF(AK$6:AK26,"3C")&lt;COUNTIF('3C'!M$6:M$38,1),"3C",
IF(COUNTIF(AK$6:AK26,"3D")&lt;COUNTIF('3D'!M$6:M$36,1),"3D",
IF(COUNTIF(AK$6:AK26,"3E")&lt;COUNTIF('3E'!M$6:M$33,1),"3E",
IF(COUNTIF(AK$6:AK26,"CM2")&lt;COUNTIF('CM2'!M$6:M$33,1),"CM2",
""))))))))))))))))))))))</f>
        <v/>
      </c>
      <c r="AL27" s="42" t="str">
        <f>IF(COUNTIF(AL$6:AL26,"6A")&lt;COUNTIF('6A'!N$6:N$33,1),"6A",
IF(COUNTIF(AL$6:AL26,"6B")&lt;COUNTIF('6B'!N$6:N$36,1),"6B",
IF(COUNTIF(AL$6:AL26,"6C")&lt;COUNTIF('6C'!N$6:N$38,1),"6C",
IF(COUNTIF(AL$6:AL26,"6D")&lt;COUNTIF('6D'!N$6:N$39,1),"6D",
IF(COUNTIF(AL$6:AL26,"6E")&lt;COUNTIF('6E'!N$6:N$37,1),"6E",
IF(COUNTIF(AL$6:AL26,"5A")&lt;COUNTIF('5A'!N$6:N$38,1),"5A",
IF(COUNTIF(AL$6:AL26,"5B")&lt;COUNTIF('5B'!N$6:N$33,1),"5B",
IF(COUNTIF(AL$6:AL26,"5C")&lt;COUNTIF('5C'!N$6:N$36,1),"5C",
IF(COUNTIF(AL$6:AL26,"5D")&lt;COUNTIF('5D'!N$6:N$38,1),"5D",
IF(COUNTIF(AL$6:AL26,"5E")&lt;COUNTIF('5E'!N$6:N$37,1),"5E",
IF(COUNTIF(AL$6:AL26,"5F")&lt;COUNTIF('5F'!N$6:N$37,1),"5F",
IF(COUNTIF(AL$6:AL26,"4A")&lt;COUNTIF('4A'!N$6:N$33,1),"4A",
IF(COUNTIF(AL$6:AL26,"4B")&lt;COUNTIF('4B'!N$6:N$33,1),"4B",
IF(COUNTIF(AL$6:AL26,"4C")&lt;COUNTIF('4C'!N$6:N$33,1),"4C",
IF(COUNTIF(AL$6:AL26,"4D")&lt;COUNTIF('4D'!N$6:N$33,1),"4D",
IF(COUNTIF(AL$6:AL26,"4E")&lt;COUNTIF('4E'!N$6:N$33,1),"4E",
IF(COUNTIF(AL$6:AL26,"3A")&lt;COUNTIF('3A'!N$6:N$33,1),"3A",
IF(COUNTIF(AL$6:AL26,"3B")&lt;COUNTIF('3B'!N$6:N$33,1),"3B",
IF(COUNTIF(AL$6:AL26,"3C")&lt;COUNTIF('3C'!N$6:N$38,1),"3C",
IF(COUNTIF(AL$6:AL26,"3D")&lt;COUNTIF('3D'!N$6:N$36,1),"3D",
IF(COUNTIF(AL$6:AL26,"3E")&lt;COUNTIF('3E'!N$6:N$33,1),"3E",
IF(COUNTIF(AL$6:AL26,"CM2")&lt;COUNTIF('CM2'!N$6:N$33,1),"CM2",
""))))))))))))))))))))))</f>
        <v/>
      </c>
      <c r="AM27" s="44" t="str">
        <f>IF(COUNTIF(AM$6:AM26,"6A")&lt;COUNTIF('6A'!O$6:O$33,1),"6A",
IF(COUNTIF(AM$6:AM26,"6B")&lt;COUNTIF('6B'!O$6:O$36,1),"6B",
IF(COUNTIF(AM$6:AM26,"6C")&lt;COUNTIF('6C'!O$6:O$38,1),"6C",
IF(COUNTIF(AM$6:AM26,"6D")&lt;COUNTIF('6D'!O$6:O$39,1),"6D",
IF(COUNTIF(AM$6:AM26,"6E")&lt;COUNTIF('6E'!O$6:O$37,1),"6E",
IF(COUNTIF(AM$6:AM26,"5A")&lt;COUNTIF('5A'!O$6:O$38,1),"5A",
IF(COUNTIF(AM$6:AM26,"5B")&lt;COUNTIF('5B'!O$6:O$33,1),"5B",
IF(COUNTIF(AM$6:AM26,"5C")&lt;COUNTIF('5C'!O$6:O$36,1),"5C",
IF(COUNTIF(AM$6:AM26,"5D")&lt;COUNTIF('5D'!O$6:O$38,1),"5D",
IF(COUNTIF(AM$6:AM26,"5E")&lt;COUNTIF('5E'!O$6:O$37,1),"5E",
IF(COUNTIF(AM$6:AM26,"5F")&lt;COUNTIF('5F'!O$6:O$37,1),"5F",
IF(COUNTIF(AM$6:AM26,"4A")&lt;COUNTIF('4A'!O$6:O$33,1),"4A",
IF(COUNTIF(AM$6:AM26,"4B")&lt;COUNTIF('4B'!O$6:O$33,1),"4B",
IF(COUNTIF(AM$6:AM26,"4C")&lt;COUNTIF('4C'!O$6:O$33,1),"4C",
IF(COUNTIF(AM$6:AM26,"4D")&lt;COUNTIF('4D'!O$6:O$33,1),"4D",
IF(COUNTIF(AM$6:AM26,"4E")&lt;COUNTIF('4E'!O$6:O$33,1),"4E",
IF(COUNTIF(AM$6:AM26,"3A")&lt;COUNTIF('3A'!O$6:O$33,1),"3A",
IF(COUNTIF(AM$6:AM26,"3B")&lt;COUNTIF('3B'!O$6:O$33,1),"3B",
IF(COUNTIF(AM$6:AM26,"3C")&lt;COUNTIF('3C'!O$6:O$38,1),"3C",
IF(COUNTIF(AM$6:AM26,"3D")&lt;COUNTIF('3D'!O$6:O$36,1),"3D",
IF(COUNTIF(AM$6:AM26,"3E")&lt;COUNTIF('3E'!O$6:O$33,1),"3E",
IF(COUNTIF(AM$6:AM26,"CM2")&lt;COUNTIF('CM2'!O$6:O$33,1),"CM2",
""))))))))))))))))))))))</f>
        <v/>
      </c>
      <c r="AN27" s="30"/>
      <c r="AO27" s="34" t="str">
        <f>IF(COUNTIF(AO$6:AO26,"6A")&lt;COUNTIF('6A'!Q$6:Q$33,1),"6A",
IF(COUNTIF(AO$6:AO26,"6B")&lt;COUNTIF('6B'!Q$6:Q$36,1),"6B",
IF(COUNTIF(AO$6:AO26,"6C")&lt;COUNTIF('6C'!Q$6:Q$38,1),"6C",
IF(COUNTIF(AO$6:AO26,"6D")&lt;COUNTIF('6D'!Q$6:Q$39,1),"6D",
IF(COUNTIF(AO$6:AO26,"6E")&lt;COUNTIF('6E'!Q$6:Q$37,1),"6E",
IF(COUNTIF(AO$6:AO26,"5A")&lt;COUNTIF('5A'!Q$6:Q$38,1),"5A",
IF(COUNTIF(AO$6:AO26,"5B")&lt;COUNTIF('5B'!Q$6:Q$33,1),"5B",
IF(COUNTIF(AO$6:AO26,"5C")&lt;COUNTIF('5C'!Q$6:Q$36,1),"5C",
IF(COUNTIF(AO$6:AO26,"5D")&lt;COUNTIF('5D'!Q$6:Q$38,1),"5D",
IF(COUNTIF(AO$6:AO26,"5E")&lt;COUNTIF('5E'!Q$6:Q$37,1),"5E",
IF(COUNTIF(AO$6:AO26,"5F")&lt;COUNTIF('5F'!Q$6:Q$37,1),"5F",
IF(COUNTIF(AO$6:AO26,"4A")&lt;COUNTIF('4A'!Q$6:Q$33,1),"4A",
IF(COUNTIF(AO$6:AO26,"4B")&lt;COUNTIF('4B'!Q$6:Q$33,1),"4B",
IF(COUNTIF(AO$6:AO26,"4C")&lt;COUNTIF('4C'!Q$6:Q$33,1),"4C",
IF(COUNTIF(AO$6:AO26,"4D")&lt;COUNTIF('4D'!Q$6:Q$33,1),"4D",
IF(COUNTIF(AO$6:AO26,"4E")&lt;COUNTIF('4E'!Q$6:Q$33,1),"4E",
IF(COUNTIF(AO$6:AO26,"3A")&lt;COUNTIF('3A'!Q$6:Q$33,1),"3A",
IF(COUNTIF(AO$6:AO26,"3B")&lt;COUNTIF('3B'!Q$6:Q$33,1),"3B",
IF(COUNTIF(AO$6:AO26,"3C")&lt;COUNTIF('3C'!Q$6:Q$38,1),"3C",
IF(COUNTIF(AO$6:AO26,"3D")&lt;COUNTIF('3D'!Q$6:Q$36,1),"3D",
IF(COUNTIF(AO$6:AO26,"3E")&lt;COUNTIF('3E'!Q$6:Q$33,1),"3E",
IF(COUNTIF(AO$6:AO26,"CM2")&lt;COUNTIF('CM2'!Q$6:Q$33,1),"CM2",
""))))))))))))))))))))))</f>
        <v/>
      </c>
      <c r="AP27" s="45" t="str">
        <f>IF(COUNTIF(AP$6:AP26,"6A")&lt;COUNTIF('6A'!R$6:R$33,1),"6A",
IF(COUNTIF(AP$6:AP26,"6B")&lt;COUNTIF('6B'!R$6:R$36,1),"6B",
IF(COUNTIF(AP$6:AP26,"6C")&lt;COUNTIF('6C'!R$6:R$38,1),"6C",
IF(COUNTIF(AP$6:AP26,"6D")&lt;COUNTIF('6D'!R$6:R$39,1),"6D",
IF(COUNTIF(AP$6:AP26,"6E")&lt;COUNTIF('6E'!R$6:R$37,1),"6E",
IF(COUNTIF(AP$6:AP26,"5A")&lt;COUNTIF('5A'!R$6:R$38,1),"5A",
IF(COUNTIF(AP$6:AP26,"5B")&lt;COUNTIF('5B'!R$6:R$33,1),"5B",
IF(COUNTIF(AP$6:AP26,"5C")&lt;COUNTIF('5C'!R$6:R$36,1),"5C",
IF(COUNTIF(AP$6:AP26,"5D")&lt;COUNTIF('5D'!R$6:R$38,1),"5D",
IF(COUNTIF(AP$6:AP26,"5E")&lt;COUNTIF('5E'!R$6:R$37,1),"5E",
IF(COUNTIF(AP$6:AP26,"5F")&lt;COUNTIF('5F'!R$6:R$37,1),"5F",
IF(COUNTIF(AP$6:AP26,"4A")&lt;COUNTIF('4A'!R$6:R$33,1),"4A",
IF(COUNTIF(AP$6:AP26,"4B")&lt;COUNTIF('4B'!R$6:R$33,1),"4B",
IF(COUNTIF(AP$6:AP26,"4C")&lt;COUNTIF('4C'!R$6:R$33,1),"4C",
IF(COUNTIF(AP$6:AP26,"4D")&lt;COUNTIF('4D'!R$6:R$33,1),"4D",
IF(COUNTIF(AP$6:AP26,"4E")&lt;COUNTIF('4E'!R$6:R$33,1),"4E",
IF(COUNTIF(AP$6:AP26,"3A")&lt;COUNTIF('3A'!R$6:R$33,1),"3A",
IF(COUNTIF(AP$6:AP26,"3B")&lt;COUNTIF('3B'!R$6:R$33,1),"3B",
IF(COUNTIF(AP$6:AP26,"3C")&lt;COUNTIF('3C'!R$6:R$38,1),"3C",
IF(COUNTIF(AP$6:AP26,"3D")&lt;COUNTIF('3D'!R$6:R$36,1),"3D",
IF(COUNTIF(AP$6:AP26,"3E")&lt;COUNTIF('3E'!R$6:R$33,1),"3E",
IF(COUNTIF(AP$6:AP26,"CM2")&lt;COUNTIF('CM2'!R$6:R$33,1),"CM2",
""))))))))))))))))))))))</f>
        <v/>
      </c>
      <c r="AQ27" s="36" t="str">
        <f>IF(COUNTIF(AQ$6:AQ26,"6A")&lt;COUNTIF('6A'!S$6:S$33,1),"6A",
IF(COUNTIF(AQ$6:AQ26,"6B")&lt;COUNTIF('6B'!S$6:S$36,1),"6B",
IF(COUNTIF(AQ$6:AQ26,"6C")&lt;COUNTIF('6C'!S$6:S$38,1),"6C",
IF(COUNTIF(AQ$6:AQ26,"6D")&lt;COUNTIF('6D'!S$6:S$39,1),"6D",
IF(COUNTIF(AQ$6:AQ26,"6E")&lt;COUNTIF('6E'!S$6:S$37,1),"6E",
IF(COUNTIF(AQ$6:AQ26,"5A")&lt;COUNTIF('5A'!S$6:S$38,1),"5A",
IF(COUNTIF(AQ$6:AQ26,"5B")&lt;COUNTIF('5B'!S$6:S$33,1),"5B",
IF(COUNTIF(AQ$6:AQ26,"5C")&lt;COUNTIF('5C'!S$6:S$36,1),"5C",
IF(COUNTIF(AQ$6:AQ26,"5D")&lt;COUNTIF('5D'!S$6:S$38,1),"5D",
IF(COUNTIF(AQ$6:AQ26,"5E")&lt;COUNTIF('5E'!S$6:S$37,1),"5E",
IF(COUNTIF(AQ$6:AQ26,"5F")&lt;COUNTIF('5F'!S$6:S$37,1),"5F",
IF(COUNTIF(AQ$6:AQ26,"4A")&lt;COUNTIF('4A'!S$6:S$33,1),"4A",
IF(COUNTIF(AQ$6:AQ26,"4B")&lt;COUNTIF('4B'!S$6:S$33,1),"4B",
IF(COUNTIF(AQ$6:AQ26,"4C")&lt;COUNTIF('4C'!S$6:S$33,1),"4C",
IF(COUNTIF(AQ$6:AQ26,"4D")&lt;COUNTIF('4D'!S$6:S$33,1),"4D",
IF(COUNTIF(AQ$6:AQ26,"4E")&lt;COUNTIF('4E'!S$6:S$33,1),"4E",
IF(COUNTIF(AQ$6:AQ26,"3A")&lt;COUNTIF('3A'!S$6:S$33,1),"3A",
IF(COUNTIF(AQ$6:AQ26,"3B")&lt;COUNTIF('3B'!S$6:S$33,1),"3B",
IF(COUNTIF(AQ$6:AQ26,"3C")&lt;COUNTIF('3C'!S$6:S$38,1),"3C",
IF(COUNTIF(AQ$6:AQ26,"3D")&lt;COUNTIF('3D'!S$6:S$36,1),"3D",
IF(COUNTIF(AQ$6:AQ26,"3E")&lt;COUNTIF('3E'!S$6:S$33,1),"3E",
IF(COUNTIF(AQ$6:AQ26,"CM2")&lt;COUNTIF('CM2'!S$6:S$33,1),"CM2",
""))))))))))))))))))))))</f>
        <v/>
      </c>
      <c r="AR27" s="39" t="str">
        <f>IF(COUNTIF(AR$6:AR26,"6A")&lt;COUNTIF('6A'!T$6:T$33,1),"6A",
IF(COUNTIF(AR$6:AR26,"6B")&lt;COUNTIF('6B'!T$6:T$36,1),"6B",
IF(COUNTIF(AR$6:AR26,"6C")&lt;COUNTIF('6C'!T$6:T$38,1),"6C",
IF(COUNTIF(AR$6:AR26,"6D")&lt;COUNTIF('6D'!T$6:T$39,1),"6D",
IF(COUNTIF(AR$6:AR26,"6E")&lt;COUNTIF('6E'!T$6:T$37,1),"6E",
IF(COUNTIF(AR$6:AR26,"5A")&lt;COUNTIF('5A'!T$6:T$38,1),"5A",
IF(COUNTIF(AR$6:AR26,"5B")&lt;COUNTIF('5B'!T$6:T$33,1),"5B",
IF(COUNTIF(AR$6:AR26,"5C")&lt;COUNTIF('5C'!T$6:T$36,1),"5C",
IF(COUNTIF(AR$6:AR26,"5D")&lt;COUNTIF('5D'!T$6:T$38,1),"5D",
IF(COUNTIF(AR$6:AR26,"5E")&lt;COUNTIF('5E'!T$6:T$37,1),"5E",
IF(COUNTIF(AR$6:AR26,"5F")&lt;COUNTIF('5F'!T$6:T$37,1),"5F",
IF(COUNTIF(AR$6:AR26,"4A")&lt;COUNTIF('4A'!T$6:T$33,1),"4A",
IF(COUNTIF(AR$6:AR26,"4B")&lt;COUNTIF('4B'!T$6:T$33,1),"4B",
IF(COUNTIF(AR$6:AR26,"4C")&lt;COUNTIF('4C'!T$6:T$33,1),"4C",
IF(COUNTIF(AR$6:AR26,"4D")&lt;COUNTIF('4D'!T$6:T$33,1),"4D",
IF(COUNTIF(AR$6:AR26,"4E")&lt;COUNTIF('4E'!T$6:T$33,1),"4E",
IF(COUNTIF(AR$6:AR26,"3A")&lt;COUNTIF('3A'!T$6:T$33,1),"3A",
IF(COUNTIF(AR$6:AR26,"3B")&lt;COUNTIF('3B'!T$6:T$33,1),"3B",
IF(COUNTIF(AR$6:AR26,"3C")&lt;COUNTIF('3C'!T$6:T$38,1),"3C",
IF(COUNTIF(AR$6:AR26,"3D")&lt;COUNTIF('3D'!T$6:T$36,1),"3D",
IF(COUNTIF(AR$6:AR26,"3E")&lt;COUNTIF('3E'!T$6:T$33,1),"3E",
IF(COUNTIF(AR$6:AR26,"CM2")&lt;COUNTIF('CM2'!T$6:T$33,1),"CM2",
""))))))))))))))))))))))</f>
        <v/>
      </c>
      <c r="AS27" s="42" t="str">
        <f>IF(COUNTIF(AS$6:AS26,"6A")&lt;COUNTIF('6A'!U$6:U$33,1),"6A",
IF(COUNTIF(AS$6:AS26,"6B")&lt;COUNTIF('6B'!U$6:U$36,1),"6B",
IF(COUNTIF(AS$6:AS26,"6C")&lt;COUNTIF('6C'!U$6:U$38,1),"6C",
IF(COUNTIF(AS$6:AS26,"6D")&lt;COUNTIF('6D'!U$6:U$39,1),"6D",
IF(COUNTIF(AS$6:AS26,"6E")&lt;COUNTIF('6E'!U$6:U$37,1),"6E",
IF(COUNTIF(AS$6:AS26,"5A")&lt;COUNTIF('5A'!U$6:U$38,1),"5A",
IF(COUNTIF(AS$6:AS26,"5B")&lt;COUNTIF('5B'!U$6:U$33,1),"5B",
IF(COUNTIF(AS$6:AS26,"5C")&lt;COUNTIF('5C'!U$6:U$36,1),"5C",
IF(COUNTIF(AS$6:AS26,"5D")&lt;COUNTIF('5D'!U$6:U$38,1),"5D",
IF(COUNTIF(AS$6:AS26,"5E")&lt;COUNTIF('5E'!U$6:U$37,1),"5E",
IF(COUNTIF(AS$6:AS26,"5F")&lt;COUNTIF('5F'!U$6:U$37,1),"5F",
IF(COUNTIF(AS$6:AS26,"4A")&lt;COUNTIF('4A'!U$6:U$33,1),"4A",
IF(COUNTIF(AS$6:AS26,"4B")&lt;COUNTIF('4B'!U$6:U$33,1),"4B",
IF(COUNTIF(AS$6:AS26,"4C")&lt;COUNTIF('4C'!U$6:U$33,1),"4C",
IF(COUNTIF(AS$6:AS26,"4D")&lt;COUNTIF('4D'!U$6:U$33,1),"4D",
IF(COUNTIF(AS$6:AS26,"4E")&lt;COUNTIF('4E'!U$6:U$33,1),"4E",
IF(COUNTIF(AS$6:AS26,"3A")&lt;COUNTIF('3A'!U$6:U$33,1),"3A",
IF(COUNTIF(AS$6:AS26,"3B")&lt;COUNTIF('3B'!U$6:U$33,1),"3B",
IF(COUNTIF(AS$6:AS26,"3C")&lt;COUNTIF('3C'!U$6:U$38,1),"3C",
IF(COUNTIF(AS$6:AS26,"3D")&lt;COUNTIF('3D'!U$6:U$36,1),"3D",
IF(COUNTIF(AS$6:AS26,"3E")&lt;COUNTIF('3E'!U$6:U$33,1),"3E",
IF(COUNTIF(AS$6:AS26,"CM2")&lt;COUNTIF('CM2'!U$6:U$33,1),"CM2",
""))))))))))))))))))))))</f>
        <v/>
      </c>
      <c r="AU27" s="34" t="str">
        <f ca="1">IF(AA27="","",IF(AA27="3A",INDEX(OFFSET('3A'!$A$6:$A$39,SMALL('3A'!Z$6:Z$39,COUNTIF(AA$6:AA27,"3A")),0),MATCH(1,OFFSET('3A'!C$6:C$39,SMALL('3A'!Z$6:Z$39,COUNTIF(AA$6:AA27,"3A")),0),0))&amp;" "&amp;VLOOKUP(INDEX(OFFSET('3A'!$A$6:$A$39,SMALL('3A'!Z$6:Z$39,COUNTIF(AA$6:AA27,"3A")),0),MATCH(1,OFFSET('3A'!C$6:C$39,SMALL('3A'!Z$6:Z$39,COUNTIF(AA$6:AA27,"3A")),0),0)),'3A'!$A$6:$B$39,2,0)&amp;" - "&amp;'3A'!$A$1,
IF(AA27="3B",INDEX(OFFSET('3B'!$A$6:$A$38,SMALL('3B'!Z$6:Z$38,COUNTIF(AA$6:AA27,"3B")),0),MATCH(1,OFFSET('3B'!C$6:C$38,SMALL('3B'!Z$6:Z$38,COUNTIF(AA$6:AA27,"3B")),0),0))&amp;" "&amp;VLOOKUP(INDEX(OFFSET('3B'!$A$6:$A$38,SMALL('3B'!Z$6:Z$38,COUNTIF(AA$6:AA27,"3B")),0),MATCH(1,OFFSET('3B'!C$6:C$38,SMALL('3B'!Z$6:Z$38,COUNTIF(AA$6:AA27,"3B")),0),0)),'3B'!$A$6:$B$38,2,0)&amp;" - "&amp;'3B'!$A$1,
IF(AA27="3C",INDEX(OFFSET('3C'!$A$6:$A$41,SMALL('3C'!Z$6:Z$41,COUNTIF(AA$6:AA27,"3C")),0),MATCH(1,OFFSET('3C'!C$6:C$41,SMALL('3C'!Z$6:Z$41,COUNTIF(AA$6:AA27,"3C")),0),0))&amp;" "&amp;VLOOKUP(INDEX(OFFSET('3C'!$A$6:$A$41,SMALL('3C'!Z$6:Z$41,COUNTIF(AA$6:AA27,"3C")),0),MATCH(1,OFFSET('3C'!C$6:C$41,SMALL('3C'!Z$6:Z$41,COUNTIF(AA$6:AA27,"3C")),0),0)),'3C'!$A$6:$B$41,2,0)&amp;" - "&amp;'3C'!$A$1,
IF(AA27="3D",INDEX(OFFSET('3D'!$A$6:$A$39,SMALL('3D'!Z$6:Z$39,COUNTIF(AA$6:AA27,"3D")),0),MATCH(1,OFFSET('3D'!C$6:C$39,SMALL('3D'!Z$6:Z$39,COUNTIF(AA$6:AA27,"3D")),0),0))&amp;" "&amp;VLOOKUP(INDEX(OFFSET('3D'!$A$6:$A$39,SMALL('3D'!Z$6:Z$39,COUNTIF(AA$6:AA27,"3D")),0),MATCH(1,OFFSET('3D'!C$6:C$39,SMALL('3D'!Z$6:Z$39,COUNTIF(AA$6:AA27,"3D")),0),0)),'3D'!$A$6:$B$39,2,0)&amp;" - "&amp;'3D'!$A$1,
IF(AA27="3E",INDEX(OFFSET('3E'!$A$6:$A$37,SMALL('3E'!Z$6:Z$37,COUNTIF(AA$6:AA27,"3E")),0),MATCH(1,OFFSET('3E'!C$6:C$37,SMALL('3E'!Z$6:Z$37,COUNTIF(AA$6:AA27,"3E")),0),0))&amp;" "&amp;VLOOKUP(INDEX(OFFSET('3E'!$A$6:$A$37,SMALL('3E'!Z$6:Z$37,COUNTIF(AA$6:AA27,"3E")),0),MATCH(1,OFFSET('3E'!C$6:C$37,SMALL('3E'!Z$6:Z$37,COUNTIF(AA$6:AA27,"3E")),0),0)),'3E'!$A$6:$B$37,2,0)&amp;" - "&amp;'3E'!$A$1))))))</f>
        <v/>
      </c>
      <c r="AV27" s="34" t="str">
        <f ca="1">IF(AB27="","",IF(AB27="3A",INDEX(OFFSET('3A'!$A$6:$A$39,SMALL('3A'!AA$6:AA$39,COUNTIF(AB$6:AB27,"3A")),0),MATCH(1,OFFSET('3A'!D$6:D$39,SMALL('3A'!AA$6:AA$39,COUNTIF(AB$6:AB27,"3A")),0),0))&amp;" "&amp;VLOOKUP(INDEX(OFFSET('3A'!$A$6:$A$39,SMALL('3A'!AA$6:AA$39,COUNTIF(AB$6:AB27,"3A")),0),MATCH(1,OFFSET('3A'!D$6:D$39,SMALL('3A'!AA$6:AA$39,COUNTIF(AB$6:AB27,"3A")),0),0)),'3A'!$A$6:$B$39,2,0)&amp;" - "&amp;'3A'!$A$1,
IF(AB27="3B",INDEX(OFFSET('3B'!$A$6:$A$38,SMALL('3B'!AA$6:AA$38,COUNTIF(AB$6:AB27,"3B")),0),MATCH(1,OFFSET('3B'!D$6:D$38,SMALL('3B'!AA$6:AA$38,COUNTIF(AB$6:AB27,"3B")),0),0))&amp;" "&amp;VLOOKUP(INDEX(OFFSET('3B'!$A$6:$A$38,SMALL('3B'!AA$6:AA$38,COUNTIF(AB$6:AB27,"3B")),0),MATCH(1,OFFSET('3B'!D$6:D$38,SMALL('3B'!AA$6:AA$38,COUNTIF(AB$6:AB27,"3B")),0),0)),'3B'!$A$6:$B$38,2,0)&amp;" - "&amp;'3B'!$A$1,
IF(AB27="3C",INDEX(OFFSET('3C'!$A$6:$A$41,SMALL('3C'!AA$6:AA$41,COUNTIF(AB$6:AB27,"3C")),0),MATCH(1,OFFSET('3C'!D$6:D$41,SMALL('3C'!AA$6:AA$41,COUNTIF(AB$6:AB27,"3C")),0),0))&amp;" "&amp;VLOOKUP(INDEX(OFFSET('3C'!$A$6:$A$41,SMALL('3C'!AA$6:AA$41,COUNTIF(AB$6:AB27,"3C")),0),MATCH(1,OFFSET('3C'!D$6:D$41,SMALL('3C'!AA$6:AA$41,COUNTIF(AB$6:AB27,"3C")),0),0)),'3C'!$A$6:$B$41,2,0)&amp;" - "&amp;'3C'!$A$1,
IF(AB27="3D",INDEX(OFFSET('3D'!$A$6:$A$39,SMALL('3D'!AA$6:AA$39,COUNTIF(AB$6:AB27,"3D")),0),MATCH(1,OFFSET('3D'!D$6:D$39,SMALL('3D'!AA$6:AA$39,COUNTIF(AB$6:AB27,"3D")),0),0))&amp;" "&amp;VLOOKUP(INDEX(OFFSET('3D'!$A$6:$A$39,SMALL('3D'!AA$6:AA$39,COUNTIF(AB$6:AB27,"3D")),0),MATCH(1,OFFSET('3D'!D$6:D$39,SMALL('3D'!AA$6:AA$39,COUNTIF(AB$6:AB27,"3D")),0),0)),'3D'!$A$6:$B$39,2,0)&amp;" - "&amp;'3D'!$A$1,
IF(AB27="3E",INDEX(OFFSET('3E'!$A$6:$A$37,SMALL('3E'!AA$6:AA$37,COUNTIF(AB$6:AB27,"3E")),0),MATCH(1,OFFSET('3E'!D$6:D$37,SMALL('3E'!AA$6:AA$37,COUNTIF(AB$6:AB27,"3E")),0),0))&amp;" "&amp;VLOOKUP(INDEX(OFFSET('3E'!$A$6:$A$37,SMALL('3E'!AA$6:AA$37,COUNTIF(AB$6:AB27,"3E")),0),MATCH(1,OFFSET('3E'!D$6:D$37,SMALL('3E'!AA$6:AA$37,COUNTIF(AB$6:AB27,"3E")),0),0)),'3E'!$A$6:$B$37,2,0)&amp;" - "&amp;'3E'!$A$1))))))</f>
        <v/>
      </c>
      <c r="AW27" s="36" t="str">
        <f ca="1">IF(AC27="","",IF(AC27="3A",INDEX(OFFSET('3A'!$A$6:$A$39,SMALL('3A'!AB$6:AB$39,COUNTIF(AC$6:AC27,"3A")),0),MATCH(1,OFFSET('3A'!E$6:E$39,SMALL('3A'!AB$6:AB$39,COUNTIF(AC$6:AC27,"3A")),0),0))&amp;" "&amp;VLOOKUP(INDEX(OFFSET('3A'!$A$6:$A$39,SMALL('3A'!AB$6:AB$39,COUNTIF(AC$6:AC27,"3A")),0),MATCH(1,OFFSET('3A'!E$6:E$39,SMALL('3A'!AB$6:AB$39,COUNTIF(AC$6:AC27,"3A")),0),0)),'3A'!$A$6:$B$39,2,0)&amp;" - "&amp;'3A'!$A$1,
IF(AC27="3B",INDEX(OFFSET('3B'!$A$6:$A$38,SMALL('3B'!AB$6:AB$38,COUNTIF(AC$6:AC27,"3B")),0),MATCH(1,OFFSET('3B'!E$6:E$38,SMALL('3B'!AB$6:AB$38,COUNTIF(AC$6:AC27,"3B")),0),0))&amp;" "&amp;VLOOKUP(INDEX(OFFSET('3B'!$A$6:$A$38,SMALL('3B'!AB$6:AB$38,COUNTIF(AC$6:AC27,"3B")),0),MATCH(1,OFFSET('3B'!E$6:E$38,SMALL('3B'!AB$6:AB$38,COUNTIF(AC$6:AC27,"3B")),0),0)),'3B'!$A$6:$B$38,2,0)&amp;" - "&amp;'3B'!$A$1,
IF(AC27="3C",INDEX(OFFSET('3C'!$A$6:$A$41,SMALL('3C'!AB$6:AB$41,COUNTIF(AC$6:AC27,"3C")),0),MATCH(1,OFFSET('3C'!E$6:E$41,SMALL('3C'!AB$6:AB$41,COUNTIF(AC$6:AC27,"3C")),0),0))&amp;" "&amp;VLOOKUP(INDEX(OFFSET('3C'!$A$6:$A$41,SMALL('3C'!AB$6:AB$41,COUNTIF(AC$6:AC27,"3C")),0),MATCH(1,OFFSET('3C'!E$6:E$41,SMALL('3C'!AB$6:AB$41,COUNTIF(AC$6:AC27,"3C")),0),0)),'3C'!$A$6:$B$41,2,0)&amp;" - "&amp;'3C'!$A$1,
IF(AC27="3D",INDEX(OFFSET('3D'!$A$6:$A$39,SMALL('3D'!AB$6:AB$39,COUNTIF(AC$6:AC27,"3D")),0),MATCH(1,OFFSET('3D'!E$6:E$39,SMALL('3D'!AB$6:AB$39,COUNTIF(AC$6:AC27,"3D")),0),0))&amp;" "&amp;VLOOKUP(INDEX(OFFSET('3D'!$A$6:$A$39,SMALL('3D'!AB$6:AB$39,COUNTIF(AC$6:AC27,"3D")),0),MATCH(1,OFFSET('3D'!E$6:E$39,SMALL('3D'!AB$6:AB$39,COUNTIF(AC$6:AC27,"3D")),0),0)),'3D'!$A$6:$B$39,2,0)&amp;" - "&amp;'3D'!$A$1,
IF(AC27="3E",INDEX(OFFSET('3E'!$A$6:$A$37,SMALL('3E'!AB$6:AB$37,COUNTIF(AC$6:AC27,"3E")),0),MATCH(1,OFFSET('3E'!E$6:E$37,SMALL('3E'!AB$6:AB$37,COUNTIF(AC$6:AC27,"3E")),0),0))&amp;" "&amp;VLOOKUP(INDEX(OFFSET('3E'!$A$6:$A$37,SMALL('3E'!AB$6:AB$37,COUNTIF(AC$6:AC27,"3E")),0),MATCH(1,OFFSET('3E'!E$6:E$37,SMALL('3E'!AB$6:AB$37,COUNTIF(AC$6:AC27,"3E")),0),0)),'3E'!$A$6:$B$37,2,0)&amp;" - "&amp;'3E'!$A$1))))))</f>
        <v/>
      </c>
      <c r="AX27" s="39" t="str">
        <f ca="1">IF(AD27="","",IF(AD27="3A",INDEX(OFFSET('3A'!$A$6:$A$39,SMALL('3A'!AC$6:AC$39,COUNTIF(AD$6:AD27,"3A")),0),MATCH(1,OFFSET('3A'!F$6:F$39,SMALL('3A'!AC$6:AC$39,COUNTIF(AD$6:AD27,"3A")),0),0))&amp;" "&amp;VLOOKUP(INDEX(OFFSET('3A'!$A$6:$A$39,SMALL('3A'!AC$6:AC$39,COUNTIF(AD$6:AD27,"3A")),0),MATCH(1,OFFSET('3A'!F$6:F$39,SMALL('3A'!AC$6:AC$39,COUNTIF(AD$6:AD27,"3A")),0),0)),'3A'!$A$6:$B$39,2,0)&amp;" - "&amp;'3A'!$A$1,
IF(AD27="3B",INDEX(OFFSET('3B'!$A$6:$A$38,SMALL('3B'!AC$6:AC$38,COUNTIF(AD$6:AD27,"3B")),0),MATCH(1,OFFSET('3B'!F$6:F$38,SMALL('3B'!AC$6:AC$38,COUNTIF(AD$6:AD27,"3B")),0),0))&amp;" "&amp;VLOOKUP(INDEX(OFFSET('3B'!$A$6:$A$38,SMALL('3B'!AC$6:AC$38,COUNTIF(AD$6:AD27,"3B")),0),MATCH(1,OFFSET('3B'!F$6:F$38,SMALL('3B'!AC$6:AC$38,COUNTIF(AD$6:AD27,"3B")),0),0)),'3B'!$A$6:$B$38,2,0)&amp;" - "&amp;'3B'!$A$1,
IF(AD27="3C",INDEX(OFFSET('3C'!$A$6:$A$41,SMALL('3C'!AC$6:AC$41,COUNTIF(AD$6:AD27,"3C")),0),MATCH(1,OFFSET('3C'!F$6:F$41,SMALL('3C'!AC$6:AC$41,COUNTIF(AD$6:AD27,"3C")),0),0))&amp;" "&amp;VLOOKUP(INDEX(OFFSET('3C'!$A$6:$A$41,SMALL('3C'!AC$6:AC$41,COUNTIF(AD$6:AD27,"3C")),0),MATCH(1,OFFSET('3C'!F$6:F$41,SMALL('3C'!AC$6:AC$41,COUNTIF(AD$6:AD27,"3C")),0),0)),'3C'!$A$6:$B$41,2,0)&amp;" - "&amp;'3C'!$A$1,
IF(AD27="3D",INDEX(OFFSET('3D'!$A$6:$A$39,SMALL('3D'!AC$6:AC$39,COUNTIF(AD$6:AD27,"3D")),0),MATCH(1,OFFSET('3D'!F$6:F$39,SMALL('3D'!AC$6:AC$39,COUNTIF(AD$6:AD27,"3D")),0),0))&amp;" "&amp;VLOOKUP(INDEX(OFFSET('3D'!$A$6:$A$39,SMALL('3D'!AC$6:AC$39,COUNTIF(AD$6:AD27,"3D")),0),MATCH(1,OFFSET('3D'!F$6:F$39,SMALL('3D'!AC$6:AC$39,COUNTIF(AD$6:AD27,"3D")),0),0)),'3D'!$A$6:$B$39,2,0)&amp;" - "&amp;'3D'!$A$1,
IF(AD27="3E",INDEX(OFFSET('3E'!$A$6:$A$37,SMALL('3E'!AC$6:AC$37,COUNTIF(AD$6:AD27,"3E")),0),MATCH(1,OFFSET('3E'!F$6:F$37,SMALL('3E'!AC$6:AC$37,COUNTIF(AD$6:AD27,"3E")),0),0))&amp;" "&amp;VLOOKUP(INDEX(OFFSET('3E'!$A$6:$A$37,SMALL('3E'!AC$6:AC$37,COUNTIF(AD$6:AD27,"3E")),0),MATCH(1,OFFSET('3E'!F$6:F$37,SMALL('3E'!AC$6:AC$37,COUNTIF(AD$6:AD27,"3E")),0),0)),'3E'!$A$6:$B$37,2,0)&amp;" - "&amp;'3E'!$A$1))))))</f>
        <v/>
      </c>
      <c r="AY27" s="42" t="str">
        <f ca="1">IF(AE27="","",IF(AE27="3A",INDEX(OFFSET('3A'!$A$6:$A$39,SMALL('3A'!AD$6:AD$39,COUNTIF(AE$6:AE27,"3A")),0),MATCH(1,OFFSET('3A'!G$6:G$39,SMALL('3A'!AD$6:AD$39,COUNTIF(AE$6:AE27,"3A")),0),0))&amp;" "&amp;VLOOKUP(INDEX(OFFSET('3A'!$A$6:$A$39,SMALL('3A'!AD$6:AD$39,COUNTIF(AE$6:AE27,"3A")),0),MATCH(1,OFFSET('3A'!G$6:G$39,SMALL('3A'!AD$6:AD$39,COUNTIF(AE$6:AE27,"3A")),0),0)),'3A'!$A$6:$B$39,2,0)&amp;" - "&amp;'3A'!$A$1,
IF(AE27="3B",INDEX(OFFSET('3B'!$A$6:$A$38,SMALL('3B'!AD$6:AD$38,COUNTIF(AE$6:AE27,"3B")),0),MATCH(1,OFFSET('3B'!G$6:G$38,SMALL('3B'!AD$6:AD$38,COUNTIF(AE$6:AE27,"3B")),0),0))&amp;" "&amp;VLOOKUP(INDEX(OFFSET('3B'!$A$6:$A$38,SMALL('3B'!AD$6:AD$38,COUNTIF(AE$6:AE27,"3B")),0),MATCH(1,OFFSET('3B'!G$6:G$38,SMALL('3B'!AD$6:AD$38,COUNTIF(AE$6:AE27,"3B")),0),0)),'3B'!$A$6:$B$38,2,0)&amp;" - "&amp;'3B'!$A$1,
IF(AE27="3C",INDEX(OFFSET('3C'!$A$6:$A$41,SMALL('3C'!AD$6:AD$41,COUNTIF(AE$6:AE27,"3C")),0),MATCH(1,OFFSET('3C'!G$6:G$41,SMALL('3C'!AD$6:AD$41,COUNTIF(AE$6:AE27,"3C")),0),0))&amp;" "&amp;VLOOKUP(INDEX(OFFSET('3C'!$A$6:$A$41,SMALL('3C'!AD$6:AD$41,COUNTIF(AE$6:AE27,"3C")),0),MATCH(1,OFFSET('3C'!G$6:G$41,SMALL('3C'!AD$6:AD$41,COUNTIF(AE$6:AE27,"3C")),0),0)),'3C'!$A$6:$B$41,2,0)&amp;" - "&amp;'3C'!$A$1,
IF(AE27="3D",INDEX(OFFSET('3D'!$A$6:$A$39,SMALL('3D'!AD$6:AD$39,COUNTIF(AE$6:AE27,"3D")),0),MATCH(1,OFFSET('3D'!G$6:G$39,SMALL('3D'!AD$6:AD$39,COUNTIF(AE$6:AE27,"3D")),0),0))&amp;" "&amp;VLOOKUP(INDEX(OFFSET('3D'!$A$6:$A$39,SMALL('3D'!AD$6:AD$39,COUNTIF(AE$6:AE27,"3D")),0),MATCH(1,OFFSET('3D'!G$6:G$39,SMALL('3D'!AD$6:AD$39,COUNTIF(AE$6:AE27,"3D")),0),0)),'3D'!$A$6:$B$39,2,0)&amp;" - "&amp;'3D'!$A$1,
IF(AE27="3E",INDEX(OFFSET('3E'!$A$6:$A$37,SMALL('3E'!AD$6:AD$37,COUNTIF(AE$6:AE27,"3E")),0),MATCH(1,OFFSET('3E'!G$6:G$37,SMALL('3E'!AD$6:AD$37,COUNTIF(AE$6:AE27,"3E")),0),0))&amp;" "&amp;VLOOKUP(INDEX(OFFSET('3E'!$A$6:$A$37,SMALL('3E'!AD$6:AD$37,COUNTIF(AE$6:AE27,"3E")),0),MATCH(1,OFFSET('3E'!G$6:G$37,SMALL('3E'!AD$6:AD$37,COUNTIF(AE$6:AE27,"3E")),0),0)),'3E'!$A$6:$B$37,2,0)&amp;" - "&amp;'3E'!$A$1))))))</f>
        <v/>
      </c>
      <c r="AZ27" s="44" t="str">
        <f ca="1">IF(AF27="","",IF(AF27="3A",INDEX(OFFSET('3A'!$A$6:$A$39,SMALL('3A'!AE$6:AE$39,COUNTIF(AF$6:AF27,"3A")),0),MATCH(1,OFFSET('3A'!H$6:H$39,SMALL('3A'!AE$6:AE$39,COUNTIF(AF$6:AF27,"3A")),0),0))&amp;" "&amp;VLOOKUP(INDEX(OFFSET('3A'!$A$6:$A$39,SMALL('3A'!AE$6:AE$39,COUNTIF(AF$6:AF27,"3A")),0),MATCH(1,OFFSET('3A'!H$6:H$39,SMALL('3A'!AE$6:AE$39,COUNTIF(AF$6:AF27,"3A")),0),0)),'3A'!$A$6:$B$39,2,0)&amp;" - "&amp;'3A'!$A$1,
IF(AF27="3B",INDEX(OFFSET('3B'!$A$6:$A$38,SMALL('3B'!AE$6:AE$38,COUNTIF(AF$6:AF27,"3B")),0),MATCH(1,OFFSET('3B'!H$6:H$38,SMALL('3B'!AE$6:AE$38,COUNTIF(AF$6:AF27,"3B")),0),0))&amp;" "&amp;VLOOKUP(INDEX(OFFSET('3B'!$A$6:$A$38,SMALL('3B'!AE$6:AE$38,COUNTIF(AF$6:AF27,"3B")),0),MATCH(1,OFFSET('3B'!H$6:H$38,SMALL('3B'!AE$6:AE$38,COUNTIF(AF$6:AF27,"3B")),0),0)),'3B'!$A$6:$B$38,2,0)&amp;" - "&amp;'3B'!$A$1,
IF(AF27="3C",INDEX(OFFSET('3C'!$A$6:$A$41,SMALL('3C'!AE$6:AE$41,COUNTIF(AF$6:AF27,"3C")),0),MATCH(1,OFFSET('3C'!H$6:H$41,SMALL('3C'!AE$6:AE$41,COUNTIF(AF$6:AF27,"3C")),0),0))&amp;" "&amp;VLOOKUP(INDEX(OFFSET('3C'!$A$6:$A$41,SMALL('3C'!AE$6:AE$41,COUNTIF(AF$6:AF27,"3C")),0),MATCH(1,OFFSET('3C'!H$6:H$41,SMALL('3C'!AE$6:AE$41,COUNTIF(AF$6:AF27,"3C")),0),0)),'3C'!$A$6:$B$41,2,0)&amp;" - "&amp;'3C'!$A$1,
IF(AF27="3D",INDEX(OFFSET('3D'!$A$6:$A$39,SMALL('3D'!AE$6:AE$39,COUNTIF(AF$6:AF27,"3D")),0),MATCH(1,OFFSET('3D'!H$6:H$39,SMALL('3D'!AE$6:AE$39,COUNTIF(AF$6:AF27,"3D")),0),0))&amp;" "&amp;VLOOKUP(INDEX(OFFSET('3D'!$A$6:$A$39,SMALL('3D'!AE$6:AE$39,COUNTIF(AF$6:AF27,"3D")),0),MATCH(1,OFFSET('3D'!H$6:H$39,SMALL('3D'!AE$6:AE$39,COUNTIF(AF$6:AF27,"3D")),0),0)),'3D'!$A$6:$B$39,2,0)&amp;" - "&amp;'3D'!$A$1,
IF(AF27="3E",INDEX(OFFSET('3E'!$A$6:$A$37,SMALL('3E'!AE$6:AE$37,COUNTIF(AF$6:AF27,"3E")),0),MATCH(1,OFFSET('3E'!H$6:H$37,SMALL('3E'!AE$6:AE$37,COUNTIF(AF$6:AF27,"3E")),0),0))&amp;" "&amp;VLOOKUP(INDEX(OFFSET('3E'!$A$6:$A$37,SMALL('3E'!AE$6:AE$37,COUNTIF(AF$6:AF27,"3E")),0),MATCH(1,OFFSET('3E'!H$6:H$37,SMALL('3E'!AE$6:AE$37,COUNTIF(AF$6:AF27,"3E")),0),0)),'3E'!$A$6:$B$37,2,0)&amp;" - "&amp;'3E'!$A$1))))))</f>
        <v/>
      </c>
      <c r="BA27" s="30"/>
      <c r="BB27" s="34" t="str">
        <f ca="1">IF(AH27="","",IF(AH27="3A",INDEX(OFFSET('3A'!$A$6:$A$39,SMALL('3A'!AG$6:AG$39,COUNTIF(AH$6:AH27,"3A")),0),MATCH(1,OFFSET('3A'!J$6:J$39,SMALL('3A'!AG$6:AG$39,COUNTIF(AH$6:AH27,"3A")),0),0))&amp;" "&amp;VLOOKUP(INDEX(OFFSET('3A'!$A$6:$A$39,SMALL('3A'!AG$6:AG$39,COUNTIF(AH$6:AH27,"3A")),0),MATCH(1,OFFSET('3A'!J$6:J$39,SMALL('3A'!AG$6:AG$39,COUNTIF(AH$6:AH27,"3A")),0),0)),'3A'!$A$6:$B$39,2,0)&amp;" - "&amp;'3A'!$A$1,
IF(AH27="3B",INDEX(OFFSET('3B'!$A$6:$A$38,SMALL('3B'!AG$6:AG$38,COUNTIF(AH$6:AH27,"3B")),0),MATCH(1,OFFSET('3B'!J$6:J$38,SMALL('3B'!AG$6:AG$38,COUNTIF(AH$6:AH27,"3B")),0),0))&amp;" "&amp;VLOOKUP(INDEX(OFFSET('3B'!$A$6:$A$38,SMALL('3B'!AG$6:AG$38,COUNTIF(AH$6:AH27,"3B")),0),MATCH(1,OFFSET('3B'!J$6:J$38,SMALL('3B'!AG$6:AG$38,COUNTIF(AH$6:AH27,"3B")),0),0)),'3B'!$A$6:$B$38,2,0)&amp;" - "&amp;'3B'!$A$1,
IF(AH27="3C",INDEX(OFFSET('3C'!$A$6:$A$41,SMALL('3C'!AG$6:AG$41,COUNTIF(AH$6:AH27,"3C")),0),MATCH(1,OFFSET('3C'!J$6:J$41,SMALL('3C'!AG$6:AG$41,COUNTIF(AH$6:AH27,"3C")),0),0))&amp;" "&amp;VLOOKUP(INDEX(OFFSET('3C'!$A$6:$A$41,SMALL('3C'!AG$6:AG$41,COUNTIF(AH$6:AH27,"3C")),0),MATCH(1,OFFSET('3C'!J$6:J$41,SMALL('3C'!AG$6:AG$41,COUNTIF(AH$6:AH27,"3C")),0),0)),'3C'!$A$6:$B$41,2,0)&amp;" - "&amp;'3C'!$A$1,
IF(AH27="3D",INDEX(OFFSET('3D'!$A$6:$A$39,SMALL('3D'!AG$6:AG$39,COUNTIF(AH$6:AH27,"3D")),0),MATCH(1,OFFSET('3D'!J$6:J$39,SMALL('3D'!AG$6:AG$39,COUNTIF(AH$6:AH27,"3D")),0),0))&amp;" "&amp;VLOOKUP(INDEX(OFFSET('3D'!$A$6:$A$39,SMALL('3D'!AG$6:AG$39,COUNTIF(AH$6:AH27,"3D")),0),MATCH(1,OFFSET('3D'!J$6:J$39,SMALL('3D'!AG$6:AG$39,COUNTIF(AH$6:AH27,"3D")),0),0)),'3D'!$A$6:$B$39,2,0)&amp;" - "&amp;'3D'!$A$1,
IF(AH27="3E",INDEX(OFFSET('3E'!$A$6:$A$37,SMALL('3E'!AG$6:AG$37,COUNTIF(AH$6:AH27,"3E")),0),MATCH(1,OFFSET('3E'!J$6:J$37,SMALL('3E'!AG$6:AG$37,COUNTIF(AH$6:AH27,"3E")),0),0))&amp;" "&amp;VLOOKUP(INDEX(OFFSET('3E'!$A$6:$A$37,SMALL('3E'!AG$6:AG$37,COUNTIF(AH$6:AH27,"3E")),0),MATCH(1,OFFSET('3E'!J$6:J$37,SMALL('3E'!AG$6:AG$37,COUNTIF(AH$6:AH27,"3E")),0),0)),'3E'!$A$6:$B$37,2,0)&amp;" - "&amp;'3E'!$A$1))))))</f>
        <v/>
      </c>
      <c r="BC27" s="45" t="str">
        <f ca="1">IF(AI27="","",IF(AI27="3A",INDEX(OFFSET('3A'!$A$6:$A$39,SMALL('3A'!AH$6:AH$39,COUNTIF(AI$6:AI27,"3A")),0),MATCH(1,OFFSET('3A'!K$6:K$39,SMALL('3A'!AH$6:AH$39,COUNTIF(AI$6:AI27,"3A")),0),0))&amp;" "&amp;VLOOKUP(INDEX(OFFSET('3A'!$A$6:$A$39,SMALL('3A'!AH$6:AH$39,COUNTIF(AI$6:AI27,"3A")),0),MATCH(1,OFFSET('3A'!K$6:K$39,SMALL('3A'!AH$6:AH$39,COUNTIF(AI$6:AI27,"3A")),0),0)),'3A'!$A$6:$B$39,2,0)&amp;" - "&amp;'3A'!$A$1,
IF(AI27="3B",INDEX(OFFSET('3B'!$A$6:$A$38,SMALL('3B'!AH$6:AH$38,COUNTIF(AI$6:AI27,"3B")),0),MATCH(1,OFFSET('3B'!K$6:K$38,SMALL('3B'!AH$6:AH$38,COUNTIF(AI$6:AI27,"3B")),0),0))&amp;" "&amp;VLOOKUP(INDEX(OFFSET('3B'!$A$6:$A$38,SMALL('3B'!AH$6:AH$38,COUNTIF(AI$6:AI27,"3B")),0),MATCH(1,OFFSET('3B'!K$6:K$38,SMALL('3B'!AH$6:AH$38,COUNTIF(AI$6:AI27,"3B")),0),0)),'3B'!$A$6:$B$38,2,0)&amp;" - "&amp;'3B'!$A$1,
IF(AI27="3C",INDEX(OFFSET('3C'!$A$6:$A$41,SMALL('3C'!AH$6:AH$41,COUNTIF(AI$6:AI27,"3C")),0),MATCH(1,OFFSET('3C'!K$6:K$41,SMALL('3C'!AH$6:AH$41,COUNTIF(AI$6:AI27,"3C")),0),0))&amp;" "&amp;VLOOKUP(INDEX(OFFSET('3C'!$A$6:$A$41,SMALL('3C'!AH$6:AH$41,COUNTIF(AI$6:AI27,"3C")),0),MATCH(1,OFFSET('3C'!K$6:K$41,SMALL('3C'!AH$6:AH$41,COUNTIF(AI$6:AI27,"3C")),0),0)),'3C'!$A$6:$B$41,2,0)&amp;" - "&amp;'3C'!$A$1,
IF(AI27="3D",INDEX(OFFSET('3D'!$A$6:$A$39,SMALL('3D'!AH$6:AH$39,COUNTIF(AI$6:AI27,"3D")),0),MATCH(1,OFFSET('3D'!K$6:K$39,SMALL('3D'!AH$6:AH$39,COUNTIF(AI$6:AI27,"3D")),0),0))&amp;" "&amp;VLOOKUP(INDEX(OFFSET('3D'!$A$6:$A$39,SMALL('3D'!AH$6:AH$39,COUNTIF(AI$6:AI27,"3D")),0),MATCH(1,OFFSET('3D'!K$6:K$39,SMALL('3D'!AH$6:AH$39,COUNTIF(AI$6:AI27,"3D")),0),0)),'3D'!$A$6:$B$39,2,0)&amp;" - "&amp;'3D'!$A$1,
IF(AI27="3E",INDEX(OFFSET('3E'!$A$6:$A$37,SMALL('3E'!AH$6:AH$37,COUNTIF(AI$6:AI27,"3E")),0),MATCH(1,OFFSET('3E'!K$6:K$37,SMALL('3E'!AH$6:AH$37,COUNTIF(AI$6:AI27,"3E")),0),0))&amp;" "&amp;VLOOKUP(INDEX(OFFSET('3E'!$A$6:$A$37,SMALL('3E'!AH$6:AH$37,COUNTIF(AI$6:AI27,"3E")),0),MATCH(1,OFFSET('3E'!K$6:K$37,SMALL('3E'!AH$6:AH$37,COUNTIF(AI$6:AI27,"3E")),0),0)),'3E'!$A$6:$B$37,2,0)&amp;" - "&amp;'3E'!$A$1))))))</f>
        <v/>
      </c>
      <c r="BD27" s="36" t="str">
        <f ca="1">IF(AJ27="","",IF(AJ27="3A",INDEX(OFFSET('3A'!$A$6:$A$39,SMALL('3A'!AI$6:AI$39,COUNTIF(AJ$6:AJ27,"3A")),0),MATCH(1,OFFSET('3A'!L$6:L$39,SMALL('3A'!AI$6:AI$39,COUNTIF(AJ$6:AJ27,"3A")),0),0))&amp;" "&amp;VLOOKUP(INDEX(OFFSET('3A'!$A$6:$A$39,SMALL('3A'!AI$6:AI$39,COUNTIF(AJ$6:AJ27,"3A")),0),MATCH(1,OFFSET('3A'!L$6:L$39,SMALL('3A'!AI$6:AI$39,COUNTIF(AJ$6:AJ27,"3A")),0),0)),'3A'!$A$6:$B$39,2,0)&amp;" - "&amp;'3A'!$A$1,
IF(AJ27="3B",INDEX(OFFSET('3B'!$A$6:$A$38,SMALL('3B'!AI$6:AI$38,COUNTIF(AJ$6:AJ27,"3B")),0),MATCH(1,OFFSET('3B'!L$6:L$38,SMALL('3B'!AI$6:AI$38,COUNTIF(AJ$6:AJ27,"3B")),0),0))&amp;" "&amp;VLOOKUP(INDEX(OFFSET('3B'!$A$6:$A$38,SMALL('3B'!AI$6:AI$38,COUNTIF(AJ$6:AJ27,"3B")),0),MATCH(1,OFFSET('3B'!L$6:L$38,SMALL('3B'!AI$6:AI$38,COUNTIF(AJ$6:AJ27,"3B")),0),0)),'3B'!$A$6:$B$38,2,0)&amp;" - "&amp;'3B'!$A$1,
IF(AJ27="3C",INDEX(OFFSET('3C'!$A$6:$A$41,SMALL('3C'!AI$6:AI$41,COUNTIF(AJ$6:AJ27,"3C")),0),MATCH(1,OFFSET('3C'!L$6:L$41,SMALL('3C'!AI$6:AI$41,COUNTIF(AJ$6:AJ27,"3C")),0),0))&amp;" "&amp;VLOOKUP(INDEX(OFFSET('3C'!$A$6:$A$41,SMALL('3C'!AI$6:AI$41,COUNTIF(AJ$6:AJ27,"3C")),0),MATCH(1,OFFSET('3C'!L$6:L$41,SMALL('3C'!AI$6:AI$41,COUNTIF(AJ$6:AJ27,"3C")),0),0)),'3C'!$A$6:$B$41,2,0)&amp;" - "&amp;'3C'!$A$1,
IF(AJ27="3D",INDEX(OFFSET('3D'!$A$6:$A$39,SMALL('3D'!AI$6:AI$39,COUNTIF(AJ$6:AJ27,"3D")),0),MATCH(1,OFFSET('3D'!L$6:L$39,SMALL('3D'!AI$6:AI$39,COUNTIF(AJ$6:AJ27,"3D")),0),0))&amp;" "&amp;VLOOKUP(INDEX(OFFSET('3D'!$A$6:$A$39,SMALL('3D'!AI$6:AI$39,COUNTIF(AJ$6:AJ27,"3D")),0),MATCH(1,OFFSET('3D'!L$6:L$39,SMALL('3D'!AI$6:AI$39,COUNTIF(AJ$6:AJ27,"3D")),0),0)),'3D'!$A$6:$B$39,2,0)&amp;" - "&amp;'3D'!$A$1,
IF(AJ27="3E",INDEX(OFFSET('3E'!$A$6:$A$37,SMALL('3E'!AI$6:AI$37,COUNTIF(AJ$6:AJ27,"3E")),0),MATCH(1,OFFSET('3E'!L$6:L$37,SMALL('3E'!AI$6:AI$37,COUNTIF(AJ$6:AJ27,"3E")),0),0))&amp;" "&amp;VLOOKUP(INDEX(OFFSET('3E'!$A$6:$A$37,SMALL('3E'!AI$6:AI$37,COUNTIF(AJ$6:AJ27,"3E")),0),MATCH(1,OFFSET('3E'!L$6:L$37,SMALL('3E'!AI$6:AI$37,COUNTIF(AJ$6:AJ27,"3E")),0),0)),'3E'!$A$6:$B$37,2,0)&amp;" - "&amp;'3E'!$A$1))))))</f>
        <v/>
      </c>
      <c r="BE27" s="39" t="str">
        <f ca="1">IF(AK27="","",IF(AK27="3A",INDEX(OFFSET('3A'!$A$6:$A$39,SMALL('3A'!AJ$6:AJ$39,COUNTIF(AK$6:AK27,"3A")),0),MATCH(1,OFFSET('3A'!M$6:M$39,SMALL('3A'!AJ$6:AJ$39,COUNTIF(AK$6:AK27,"3A")),0),0))&amp;" "&amp;VLOOKUP(INDEX(OFFSET('3A'!$A$6:$A$39,SMALL('3A'!AJ$6:AJ$39,COUNTIF(AK$6:AK27,"3A")),0),MATCH(1,OFFSET('3A'!M$6:M$39,SMALL('3A'!AJ$6:AJ$39,COUNTIF(AK$6:AK27,"3A")),0),0)),'3A'!$A$6:$B$39,2,0)&amp;" - "&amp;'3A'!$A$1,
IF(AK27="3B",INDEX(OFFSET('3B'!$A$6:$A$38,SMALL('3B'!AJ$6:AJ$38,COUNTIF(AK$6:AK27,"3B")),0),MATCH(1,OFFSET('3B'!M$6:M$38,SMALL('3B'!AJ$6:AJ$38,COUNTIF(AK$6:AK27,"3B")),0),0))&amp;" "&amp;VLOOKUP(INDEX(OFFSET('3B'!$A$6:$A$38,SMALL('3B'!AJ$6:AJ$38,COUNTIF(AK$6:AK27,"3B")),0),MATCH(1,OFFSET('3B'!M$6:M$38,SMALL('3B'!AJ$6:AJ$38,COUNTIF(AK$6:AK27,"3B")),0),0)),'3B'!$A$6:$B$38,2,0)&amp;" - "&amp;'3B'!$A$1,
IF(AK27="3C",INDEX(OFFSET('3C'!$A$6:$A$41,SMALL('3C'!AJ$6:AJ$41,COUNTIF(AK$6:AK27,"3C")),0),MATCH(1,OFFSET('3C'!M$6:M$41,SMALL('3C'!AJ$6:AJ$41,COUNTIF(AK$6:AK27,"3C")),0),0))&amp;" "&amp;VLOOKUP(INDEX(OFFSET('3C'!$A$6:$A$41,SMALL('3C'!AJ$6:AJ$41,COUNTIF(AK$6:AK27,"3C")),0),MATCH(1,OFFSET('3C'!M$6:M$41,SMALL('3C'!AJ$6:AJ$41,COUNTIF(AK$6:AK27,"3C")),0),0)),'3C'!$A$6:$B$41,2,0)&amp;" - "&amp;'3C'!$A$1,
IF(AK27="3D",INDEX(OFFSET('3D'!$A$6:$A$39,SMALL('3D'!AJ$6:AJ$39,COUNTIF(AK$6:AK27,"3D")),0),MATCH(1,OFFSET('3D'!M$6:M$39,SMALL('3D'!AJ$6:AJ$39,COUNTIF(AK$6:AK27,"3D")),0),0))&amp;" "&amp;VLOOKUP(INDEX(OFFSET('3D'!$A$6:$A$39,SMALL('3D'!AJ$6:AJ$39,COUNTIF(AK$6:AK27,"3D")),0),MATCH(1,OFFSET('3D'!M$6:M$39,SMALL('3D'!AJ$6:AJ$39,COUNTIF(AK$6:AK27,"3D")),0),0)),'3D'!$A$6:$B$39,2,0)&amp;" - "&amp;'3D'!$A$1,
IF(AK27="3E",INDEX(OFFSET('3E'!$A$6:$A$37,SMALL('3E'!AJ$6:AJ$37,COUNTIF(AK$6:AK27,"3E")),0),MATCH(1,OFFSET('3E'!M$6:M$37,SMALL('3E'!AJ$6:AJ$37,COUNTIF(AK$6:AK27,"3E")),0),0))&amp;" "&amp;VLOOKUP(INDEX(OFFSET('3E'!$A$6:$A$37,SMALL('3E'!AJ$6:AJ$37,COUNTIF(AK$6:AK27,"3E")),0),MATCH(1,OFFSET('3E'!M$6:M$37,SMALL('3E'!AJ$6:AJ$37,COUNTIF(AK$6:AK27,"3E")),0),0)),'3E'!$A$6:$B$37,2,0)&amp;" - "&amp;'3E'!$A$1))))))</f>
        <v/>
      </c>
      <c r="BF27" s="42" t="str">
        <f ca="1">IF(AL27="","",IF(AL27="3A",INDEX(OFFSET('3A'!$A$6:$A$39,SMALL('3A'!AK$6:AK$39,COUNTIF(AL$6:AL27,"3A")),0),MATCH(1,OFFSET('3A'!N$6:N$39,SMALL('3A'!AK$6:AK$39,COUNTIF(AL$6:AL27,"3A")),0),0))&amp;" "&amp;VLOOKUP(INDEX(OFFSET('3A'!$A$6:$A$39,SMALL('3A'!AK$6:AK$39,COUNTIF(AL$6:AL27,"3A")),0),MATCH(1,OFFSET('3A'!N$6:N$39,SMALL('3A'!AK$6:AK$39,COUNTIF(AL$6:AL27,"3A")),0),0)),'3A'!$A$6:$B$39,2,0)&amp;" - "&amp;'3A'!$A$1,
IF(AL27="3B",INDEX(OFFSET('3B'!$A$6:$A$38,SMALL('3B'!AK$6:AK$38,COUNTIF(AL$6:AL27,"3B")),0),MATCH(1,OFFSET('3B'!N$6:N$38,SMALL('3B'!AK$6:AK$38,COUNTIF(AL$6:AL27,"3B")),0),0))&amp;" "&amp;VLOOKUP(INDEX(OFFSET('3B'!$A$6:$A$38,SMALL('3B'!AK$6:AK$38,COUNTIF(AL$6:AL27,"3B")),0),MATCH(1,OFFSET('3B'!N$6:N$38,SMALL('3B'!AK$6:AK$38,COUNTIF(AL$6:AL27,"3B")),0),0)),'3B'!$A$6:$B$38,2,0)&amp;" - "&amp;'3B'!$A$1,
IF(AL27="3C",INDEX(OFFSET('3C'!$A$6:$A$41,SMALL('3C'!AK$6:AK$41,COUNTIF(AL$6:AL27,"3C")),0),MATCH(1,OFFSET('3C'!N$6:N$41,SMALL('3C'!AK$6:AK$41,COUNTIF(AL$6:AL27,"3C")),0),0))&amp;" "&amp;VLOOKUP(INDEX(OFFSET('3C'!$A$6:$A$41,SMALL('3C'!AK$6:AK$41,COUNTIF(AL$6:AL27,"3C")),0),MATCH(1,OFFSET('3C'!N$6:N$41,SMALL('3C'!AK$6:AK$41,COUNTIF(AL$6:AL27,"3C")),0),0)),'3C'!$A$6:$B$41,2,0)&amp;" - "&amp;'3C'!$A$1,
IF(AL27="3D",INDEX(OFFSET('3D'!$A$6:$A$39,SMALL('3D'!AK$6:AK$39,COUNTIF(AL$6:AL27,"3D")),0),MATCH(1,OFFSET('3D'!N$6:N$39,SMALL('3D'!AK$6:AK$39,COUNTIF(AL$6:AL27,"3D")),0),0))&amp;" "&amp;VLOOKUP(INDEX(OFFSET('3D'!$A$6:$A$39,SMALL('3D'!AK$6:AK$39,COUNTIF(AL$6:AL27,"3D")),0),MATCH(1,OFFSET('3D'!N$6:N$39,SMALL('3D'!AK$6:AK$39,COUNTIF(AL$6:AL27,"3D")),0),0)),'3D'!$A$6:$B$39,2,0)&amp;" - "&amp;'3D'!$A$1,
IF(AL27="3E",INDEX(OFFSET('3E'!$A$6:$A$37,SMALL('3E'!AK$6:AK$37,COUNTIF(AL$6:AL27,"3E")),0),MATCH(1,OFFSET('3E'!N$6:N$37,SMALL('3E'!AK$6:AK$37,COUNTIF(AL$6:AL27,"3E")),0),0))&amp;" "&amp;VLOOKUP(INDEX(OFFSET('3E'!$A$6:$A$37,SMALL('3E'!AK$6:AK$37,COUNTIF(AL$6:AL27,"3E")),0),MATCH(1,OFFSET('3E'!N$6:N$37,SMALL('3E'!AK$6:AK$37,COUNTIF(AL$6:AL27,"3E")),0),0)),'3E'!$A$6:$B$37,2,0)&amp;" - "&amp;'3E'!$A$1))))))</f>
        <v/>
      </c>
      <c r="BG27" s="44" t="str">
        <f ca="1">IF(AM27="","",IF(AM27="3A",INDEX(OFFSET('3A'!$A$6:$A$39,SMALL('3A'!AL$6:AL$39,COUNTIF(AM$6:AM27,"3A")),0),MATCH(1,OFFSET('3A'!O$6:O$39,SMALL('3A'!AL$6:AL$39,COUNTIF(AM$6:AM27,"3A")),0),0))&amp;" "&amp;VLOOKUP(INDEX(OFFSET('3A'!$A$6:$A$39,SMALL('3A'!AL$6:AL$39,COUNTIF(AM$6:AM27,"3A")),0),MATCH(1,OFFSET('3A'!O$6:O$39,SMALL('3A'!AL$6:AL$39,COUNTIF(AM$6:AM27,"3A")),0),0)),'3A'!$A$6:$B$39,2,0)&amp;" - "&amp;'3A'!$A$1,
IF(AM27="3B",INDEX(OFFSET('3B'!$A$6:$A$38,SMALL('3B'!AL$6:AL$38,COUNTIF(AM$6:AM27,"3B")),0),MATCH(1,OFFSET('3B'!O$6:O$38,SMALL('3B'!AL$6:AL$38,COUNTIF(AM$6:AM27,"3B")),0),0))&amp;" "&amp;VLOOKUP(INDEX(OFFSET('3B'!$A$6:$A$38,SMALL('3B'!AL$6:AL$38,COUNTIF(AM$6:AM27,"3B")),0),MATCH(1,OFFSET('3B'!O$6:O$38,SMALL('3B'!AL$6:AL$38,COUNTIF(AM$6:AM27,"3B")),0),0)),'3B'!$A$6:$B$38,2,0)&amp;" - "&amp;'3B'!$A$1,
IF(AM27="3C",INDEX(OFFSET('3C'!$A$6:$A$41,SMALL('3C'!AL$6:AL$41,COUNTIF(AM$6:AM27,"3C")),0),MATCH(1,OFFSET('3C'!O$6:O$41,SMALL('3C'!AL$6:AL$41,COUNTIF(AM$6:AM27,"3C")),0),0))&amp;" "&amp;VLOOKUP(INDEX(OFFSET('3C'!$A$6:$A$41,SMALL('3C'!AL$6:AL$41,COUNTIF(AM$6:AM27,"3C")),0),MATCH(1,OFFSET('3C'!O$6:O$41,SMALL('3C'!AL$6:AL$41,COUNTIF(AM$6:AM27,"3C")),0),0)),'3C'!$A$6:$B$41,2,0)&amp;" - "&amp;'3C'!$A$1,
IF(AM27="3D",INDEX(OFFSET('3D'!$A$6:$A$39,SMALL('3D'!AL$6:AL$39,COUNTIF(AM$6:AM27,"3D")),0),MATCH(1,OFFSET('3D'!O$6:O$39,SMALL('3D'!AL$6:AL$39,COUNTIF(AM$6:AM27,"3D")),0),0))&amp;" "&amp;VLOOKUP(INDEX(OFFSET('3D'!$A$6:$A$39,SMALL('3D'!AL$6:AL$39,COUNTIF(AM$6:AM27,"3D")),0),MATCH(1,OFFSET('3D'!O$6:O$39,SMALL('3D'!AL$6:AL$39,COUNTIF(AM$6:AM27,"3D")),0),0)),'3D'!$A$6:$B$39,2,0)&amp;" - "&amp;'3D'!$A$1,
IF(AM27="3E",INDEX(OFFSET('3E'!$A$6:$A$37,SMALL('3E'!AL$6:AL$37,COUNTIF(AM$6:AM27,"3E")),0),MATCH(1,OFFSET('3E'!O$6:O$37,SMALL('3E'!AL$6:AL$37,COUNTIF(AM$6:AM27,"3E")),0),0))&amp;" "&amp;VLOOKUP(INDEX(OFFSET('3E'!$A$6:$A$37,SMALL('3E'!AL$6:AL$37,COUNTIF(AM$6:AM27,"3E")),0),MATCH(1,OFFSET('3E'!O$6:O$37,SMALL('3E'!AL$6:AL$37,COUNTIF(AM$6:AM27,"3E")),0),0)),'3E'!$A$6:$B$37,2,0)&amp;" - "&amp;'3E'!$A$1))))))</f>
        <v/>
      </c>
      <c r="BH27" s="30"/>
      <c r="BI27" s="34" t="str">
        <f ca="1">IF(AO27="","",IF(AO27="3A",INDEX(OFFSET('3A'!$A$6:$A$39,SMALL('3A'!AN$6:AN$39,COUNTIF(AO$6:AO27,"3A")),0),MATCH(1,OFFSET('3A'!Q$6:Q$39,SMALL('3A'!AN$6:AN$39,COUNTIF(AO$6:AO27,"3A")),0),0))&amp;" "&amp;VLOOKUP(INDEX(OFFSET('3A'!$A$6:$A$39,SMALL('3A'!AN$6:AN$39,COUNTIF(AO$6:AO27,"3A")),0),MATCH(1,OFFSET('3A'!Q$6:Q$39,SMALL('3A'!AN$6:AN$39,COUNTIF(AO$6:AO27,"3A")),0),0)),'3A'!$A$6:$B$39,2,0)&amp;" - "&amp;'3A'!$A$1,
IF(AO27="3B",INDEX(OFFSET('3B'!$A$6:$A$38,SMALL('3B'!AN$6:AN$38,COUNTIF(AO$6:AO27,"3B")),0),MATCH(1,OFFSET('3B'!Q$6:Q$38,SMALL('3B'!AN$6:AN$38,COUNTIF(AO$6:AO27,"3B")),0),0))&amp;" "&amp;VLOOKUP(INDEX(OFFSET('3B'!$A$6:$A$38,SMALL('3B'!AN$6:AN$38,COUNTIF(AO$6:AO27,"3B")),0),MATCH(1,OFFSET('3B'!Q$6:Q$38,SMALL('3B'!AN$6:AN$38,COUNTIF(AO$6:AO27,"3B")),0),0)),'3B'!$A$6:$B$38,2,0)&amp;" - "&amp;'3B'!$A$1,
IF(AO27="3C",INDEX(OFFSET('3C'!$A$6:$A$41,SMALL('3C'!AN$6:AN$41,COUNTIF(AO$6:AO27,"3C")),0),MATCH(1,OFFSET('3C'!Q$6:Q$41,SMALL('3C'!AN$6:AN$41,COUNTIF(AO$6:AO27,"3C")),0),0))&amp;" "&amp;VLOOKUP(INDEX(OFFSET('3C'!$A$6:$A$41,SMALL('3C'!AN$6:AN$41,COUNTIF(AO$6:AO27,"3C")),0),MATCH(1,OFFSET('3C'!Q$6:Q$41,SMALL('3C'!AN$6:AN$41,COUNTIF(AO$6:AO27,"3C")),0),0)),'3C'!$A$6:$B$41,2,0)&amp;" - "&amp;'3C'!$A$1,
IF(AO27="3D",INDEX(OFFSET('3D'!$A$6:$A$39,SMALL('3D'!AN$6:AN$39,COUNTIF(AO$6:AO27,"3D")),0),MATCH(1,OFFSET('3D'!Q$6:Q$39,SMALL('3D'!AN$6:AN$39,COUNTIF(AO$6:AO27,"3D")),0),0))&amp;" "&amp;VLOOKUP(INDEX(OFFSET('3D'!$A$6:$A$39,SMALL('3D'!AN$6:AN$39,COUNTIF(AO$6:AO27,"3D")),0),MATCH(1,OFFSET('3D'!Q$6:Q$39,SMALL('3D'!AN$6:AN$39,COUNTIF(AO$6:AO27,"3D")),0),0)),'3D'!$A$6:$B$39,2,0)&amp;" - "&amp;'3D'!$A$1,
IF(AO27="3E",INDEX(OFFSET('3E'!$A$6:$A$37,SMALL('3E'!AN$6:AN$37,COUNTIF(AO$6:AO27,"3E")),0),MATCH(1,OFFSET('3E'!Q$6:Q$37,SMALL('3E'!AN$6:AN$37,COUNTIF(AO$6:AO27,"3E")),0),0))&amp;" "&amp;VLOOKUP(INDEX(OFFSET('3E'!$A$6:$A$37,SMALL('3E'!AN$6:AN$37,COUNTIF(AO$6:AO27,"3E")),0),MATCH(1,OFFSET('3E'!Q$6:Q$37,SMALL('3E'!AN$6:AN$37,COUNTIF(AO$6:AO27,"3E")),0),0)),'3E'!$A$6:$B$37,2,0)&amp;" - "&amp;'3E'!$A$1))))))</f>
        <v/>
      </c>
      <c r="BJ27" s="45" t="str">
        <f ca="1">IF(AP27="","",IF(AP27="3A",INDEX(OFFSET('3A'!$A$6:$A$39,SMALL('3A'!AO$6:AO$39,COUNTIF(AP$6:AP27,"3A")),0),MATCH(1,OFFSET('3A'!R$6:R$39,SMALL('3A'!AO$6:AO$39,COUNTIF(AP$6:AP27,"3A")),0),0))&amp;" "&amp;VLOOKUP(INDEX(OFFSET('3A'!$A$6:$A$39,SMALL('3A'!AO$6:AO$39,COUNTIF(AP$6:AP27,"3A")),0),MATCH(1,OFFSET('3A'!R$6:R$39,SMALL('3A'!AO$6:AO$39,COUNTIF(AP$6:AP27,"3A")),0),0)),'3A'!$A$6:$B$39,2,0)&amp;" - "&amp;'3A'!$A$1,
IF(AP27="3B",INDEX(OFFSET('3B'!$A$6:$A$38,SMALL('3B'!AO$6:AO$38,COUNTIF(AP$6:AP27,"3B")),0),MATCH(1,OFFSET('3B'!R$6:R$38,SMALL('3B'!AO$6:AO$38,COUNTIF(AP$6:AP27,"3B")),0),0))&amp;" "&amp;VLOOKUP(INDEX(OFFSET('3B'!$A$6:$A$38,SMALL('3B'!AO$6:AO$38,COUNTIF(AP$6:AP27,"3B")),0),MATCH(1,OFFSET('3B'!R$6:R$38,SMALL('3B'!AO$6:AO$38,COUNTIF(AP$6:AP27,"3B")),0),0)),'3B'!$A$6:$B$38,2,0)&amp;" - "&amp;'3B'!$A$1,
IF(AP27="3C",INDEX(OFFSET('3C'!$A$6:$A$41,SMALL('3C'!AO$6:AO$41,COUNTIF(AP$6:AP27,"3C")),0),MATCH(1,OFFSET('3C'!R$6:R$41,SMALL('3C'!AO$6:AO$41,COUNTIF(AP$6:AP27,"3C")),0),0))&amp;" "&amp;VLOOKUP(INDEX(OFFSET('3C'!$A$6:$A$41,SMALL('3C'!AO$6:AO$41,COUNTIF(AP$6:AP27,"3C")),0),MATCH(1,OFFSET('3C'!R$6:R$41,SMALL('3C'!AO$6:AO$41,COUNTIF(AP$6:AP27,"3C")),0),0)),'3C'!$A$6:$B$41,2,0)&amp;" - "&amp;'3C'!$A$1,
IF(AP27="3D",INDEX(OFFSET('3D'!$A$6:$A$39,SMALL('3D'!AO$6:AO$39,COUNTIF(AP$6:AP27,"3D")),0),MATCH(1,OFFSET('3D'!R$6:R$39,SMALL('3D'!AO$6:AO$39,COUNTIF(AP$6:AP27,"3D")),0),0))&amp;" "&amp;VLOOKUP(INDEX(OFFSET('3D'!$A$6:$A$39,SMALL('3D'!AO$6:AO$39,COUNTIF(AP$6:AP27,"3D")),0),MATCH(1,OFFSET('3D'!R$6:R$39,SMALL('3D'!AO$6:AO$39,COUNTIF(AP$6:AP27,"3D")),0),0)),'3D'!$A$6:$B$39,2,0)&amp;" - "&amp;'3D'!$A$1,
IF(AP27="3E",INDEX(OFFSET('3E'!$A$6:$A$37,SMALL('3E'!AO$6:AO$37,COUNTIF(AP$6:AP27,"3E")),0),MATCH(1,OFFSET('3E'!R$6:R$37,SMALL('3E'!AO$6:AO$37,COUNTIF(AP$6:AP27,"3E")),0),0))&amp;" "&amp;VLOOKUP(INDEX(OFFSET('3E'!$A$6:$A$37,SMALL('3E'!AO$6:AO$37,COUNTIF(AP$6:AP27,"3E")),0),MATCH(1,OFFSET('3E'!R$6:R$37,SMALL('3E'!AO$6:AO$37,COUNTIF(AP$6:AP27,"3E")),0),0)),'3E'!$A$6:$B$37,2,0)&amp;" - "&amp;'3E'!$A$1))))))</f>
        <v/>
      </c>
      <c r="BK27" s="36" t="str">
        <f ca="1">IF(AQ27="","",IF(AQ27="3A",INDEX(OFFSET('3A'!$A$6:$A$39,SMALL('3A'!AP$6:AP$39,COUNTIF(AQ$6:AQ27,"3A")),0),MATCH(1,OFFSET('3A'!S$6:S$39,SMALL('3A'!AP$6:AP$39,COUNTIF(AQ$6:AQ27,"3A")),0),0))&amp;" "&amp;VLOOKUP(INDEX(OFFSET('3A'!$A$6:$A$39,SMALL('3A'!AP$6:AP$39,COUNTIF(AQ$6:AQ27,"3A")),0),MATCH(1,OFFSET('3A'!S$6:S$39,SMALL('3A'!AP$6:AP$39,COUNTIF(AQ$6:AQ27,"3A")),0),0)),'3A'!$A$6:$B$39,2,0)&amp;" - "&amp;'3A'!$A$1,
IF(AQ27="3B",INDEX(OFFSET('3B'!$A$6:$A$38,SMALL('3B'!AP$6:AP$38,COUNTIF(AQ$6:AQ27,"3B")),0),MATCH(1,OFFSET('3B'!S$6:S$38,SMALL('3B'!AP$6:AP$38,COUNTIF(AQ$6:AQ27,"3B")),0),0))&amp;" "&amp;VLOOKUP(INDEX(OFFSET('3B'!$A$6:$A$38,SMALL('3B'!AP$6:AP$38,COUNTIF(AQ$6:AQ27,"3B")),0),MATCH(1,OFFSET('3B'!S$6:S$38,SMALL('3B'!AP$6:AP$38,COUNTIF(AQ$6:AQ27,"3B")),0),0)),'3B'!$A$6:$B$38,2,0)&amp;" - "&amp;'3B'!$A$1,
IF(AQ27="3C",INDEX(OFFSET('3C'!$A$6:$A$41,SMALL('3C'!AP$6:AP$41,COUNTIF(AQ$6:AQ27,"3C")),0),MATCH(1,OFFSET('3C'!S$6:S$41,SMALL('3C'!AP$6:AP$41,COUNTIF(AQ$6:AQ27,"3C")),0),0))&amp;" "&amp;VLOOKUP(INDEX(OFFSET('3C'!$A$6:$A$41,SMALL('3C'!AP$6:AP$41,COUNTIF(AQ$6:AQ27,"3C")),0),MATCH(1,OFFSET('3C'!S$6:S$41,SMALL('3C'!AP$6:AP$41,COUNTIF(AQ$6:AQ27,"3C")),0),0)),'3C'!$A$6:$B$41,2,0)&amp;" - "&amp;'3C'!$A$1,
IF(AQ27="3D",INDEX(OFFSET('3D'!$A$6:$A$39,SMALL('3D'!AP$6:AP$39,COUNTIF(AQ$6:AQ27,"3D")),0),MATCH(1,OFFSET('3D'!S$6:S$39,SMALL('3D'!AP$6:AP$39,COUNTIF(AQ$6:AQ27,"3D")),0),0))&amp;" "&amp;VLOOKUP(INDEX(OFFSET('3D'!$A$6:$A$39,SMALL('3D'!AP$6:AP$39,COUNTIF(AQ$6:AQ27,"3D")),0),MATCH(1,OFFSET('3D'!S$6:S$39,SMALL('3D'!AP$6:AP$39,COUNTIF(AQ$6:AQ27,"3D")),0),0)),'3D'!$A$6:$B$39,2,0)&amp;" - "&amp;'3D'!$A$1,
IF(AQ27="3E",INDEX(OFFSET('3E'!$A$6:$A$37,SMALL('3E'!AP$6:AP$37,COUNTIF(AQ$6:AQ27,"3E")),0),MATCH(1,OFFSET('3E'!S$6:S$37,SMALL('3E'!AP$6:AP$37,COUNTIF(AQ$6:AQ27,"3E")),0),0))&amp;" "&amp;VLOOKUP(INDEX(OFFSET('3E'!$A$6:$A$37,SMALL('3E'!AP$6:AP$37,COUNTIF(AQ$6:AQ27,"3E")),0),MATCH(1,OFFSET('3E'!S$6:S$37,SMALL('3E'!AP$6:AP$37,COUNTIF(AQ$6:AQ27,"3E")),0),0)),'3E'!$A$6:$B$37,2,0)&amp;" - "&amp;'3E'!$A$1))))))</f>
        <v/>
      </c>
      <c r="BL27" s="39" t="str">
        <f ca="1">IF(AR27="","",IF(AR27="3A",INDEX(OFFSET('3A'!$A$6:$A$39,SMALL('3A'!AQ$6:AQ$39,COUNTIF(AR$6:AR27,"3A")),0),MATCH(1,OFFSET('3A'!T$6:T$39,SMALL('3A'!AQ$6:AQ$39,COUNTIF(AR$6:AR27,"3A")),0),0))&amp;" "&amp;VLOOKUP(INDEX(OFFSET('3A'!$A$6:$A$39,SMALL('3A'!AQ$6:AQ$39,COUNTIF(AR$6:AR27,"3A")),0),MATCH(1,OFFSET('3A'!T$6:T$39,SMALL('3A'!AQ$6:AQ$39,COUNTIF(AR$6:AR27,"3A")),0),0)),'3A'!$A$6:$B$39,2,0)&amp;" - "&amp;'3A'!$A$1,
IF(AR27="3B",INDEX(OFFSET('3B'!$A$6:$A$38,SMALL('3B'!AQ$6:AQ$38,COUNTIF(AR$6:AR27,"3B")),0),MATCH(1,OFFSET('3B'!T$6:T$38,SMALL('3B'!AQ$6:AQ$38,COUNTIF(AR$6:AR27,"3B")),0),0))&amp;" "&amp;VLOOKUP(INDEX(OFFSET('3B'!$A$6:$A$38,SMALL('3B'!AQ$6:AQ$38,COUNTIF(AR$6:AR27,"3B")),0),MATCH(1,OFFSET('3B'!T$6:T$38,SMALL('3B'!AQ$6:AQ$38,COUNTIF(AR$6:AR27,"3B")),0),0)),'3B'!$A$6:$B$38,2,0)&amp;" - "&amp;'3B'!$A$1,
IF(AR27="3C",INDEX(OFFSET('3C'!$A$6:$A$41,SMALL('3C'!AQ$6:AQ$41,COUNTIF(AR$6:AR27,"3C")),0),MATCH(1,OFFSET('3C'!T$6:T$41,SMALL('3C'!AQ$6:AQ$41,COUNTIF(AR$6:AR27,"3C")),0),0))&amp;" "&amp;VLOOKUP(INDEX(OFFSET('3C'!$A$6:$A$41,SMALL('3C'!AQ$6:AQ$41,COUNTIF(AR$6:AR27,"3C")),0),MATCH(1,OFFSET('3C'!T$6:T$41,SMALL('3C'!AQ$6:AQ$41,COUNTIF(AR$6:AR27,"3C")),0),0)),'3C'!$A$6:$B$41,2,0)&amp;" - "&amp;'3C'!$A$1,
IF(AR27="3D",INDEX(OFFSET('3D'!$A$6:$A$39,SMALL('3D'!AQ$6:AQ$39,COUNTIF(AR$6:AR27,"3D")),0),MATCH(1,OFFSET('3D'!T$6:T$39,SMALL('3D'!AQ$6:AQ$39,COUNTIF(AR$6:AR27,"3D")),0),0))&amp;" "&amp;VLOOKUP(INDEX(OFFSET('3D'!$A$6:$A$39,SMALL('3D'!AQ$6:AQ$39,COUNTIF(AR$6:AR27,"3D")),0),MATCH(1,OFFSET('3D'!T$6:T$39,SMALL('3D'!AQ$6:AQ$39,COUNTIF(AR$6:AR27,"3D")),0),0)),'3D'!$A$6:$B$39,2,0)&amp;" - "&amp;'3D'!$A$1,
IF(AR27="3E",INDEX(OFFSET('3E'!$A$6:$A$37,SMALL('3E'!AQ$6:AQ$37,COUNTIF(AR$6:AR27,"3E")),0),MATCH(1,OFFSET('3E'!T$6:T$37,SMALL('3E'!AQ$6:AQ$37,COUNTIF(AR$6:AR27,"3E")),0),0))&amp;" "&amp;VLOOKUP(INDEX(OFFSET('3E'!$A$6:$A$37,SMALL('3E'!AQ$6:AQ$37,COUNTIF(AR$6:AR27,"3E")),0),MATCH(1,OFFSET('3E'!T$6:T$37,SMALL('3E'!AQ$6:AQ$37,COUNTIF(AR$6:AR27,"3E")),0),0)),'3E'!$A$6:$B$37,2,0)&amp;" - "&amp;'3E'!$A$1))))))</f>
        <v/>
      </c>
      <c r="BM27" s="42" t="str">
        <f ca="1">IF(AS27="","",IF(AS27="3A",INDEX(OFFSET('3A'!$A$6:$A$39,SMALL('3A'!AR$6:AR$39,COUNTIF(AS$6:AS27,"3A")),0),MATCH(1,OFFSET('3A'!U$6:U$39,SMALL('3A'!AR$6:AR$39,COUNTIF(AS$6:AS27,"3A")),0),0))&amp;" "&amp;VLOOKUP(INDEX(OFFSET('3A'!$A$6:$A$39,SMALL('3A'!AR$6:AR$39,COUNTIF(AS$6:AS27,"3A")),0),MATCH(1,OFFSET('3A'!U$6:U$39,SMALL('3A'!AR$6:AR$39,COUNTIF(AS$6:AS27,"3A")),0),0)),'3A'!$A$6:$B$39,2,0)&amp;" - "&amp;'3A'!$A$1,
IF(AS27="3B",INDEX(OFFSET('3B'!$A$6:$A$38,SMALL('3B'!AR$6:AR$38,COUNTIF(AS$6:AS27,"3B")),0),MATCH(1,OFFSET('3B'!U$6:U$38,SMALL('3B'!AR$6:AR$38,COUNTIF(AS$6:AS27,"3B")),0),0))&amp;" "&amp;VLOOKUP(INDEX(OFFSET('3B'!$A$6:$A$38,SMALL('3B'!AR$6:AR$38,COUNTIF(AS$6:AS27,"3B")),0),MATCH(1,OFFSET('3B'!U$6:U$38,SMALL('3B'!AR$6:AR$38,COUNTIF(AS$6:AS27,"3B")),0),0)),'3B'!$A$6:$B$38,2,0)&amp;" - "&amp;'3B'!$A$1,
IF(AS27="3C",INDEX(OFFSET('3C'!$A$6:$A$41,SMALL('3C'!AR$6:AR$41,COUNTIF(AS$6:AS27,"3C")),0),MATCH(1,OFFSET('3C'!U$6:U$41,SMALL('3C'!AR$6:AR$41,COUNTIF(AS$6:AS27,"3C")),0),0))&amp;" "&amp;VLOOKUP(INDEX(OFFSET('3C'!$A$6:$A$41,SMALL('3C'!AR$6:AR$41,COUNTIF(AS$6:AS27,"3C")),0),MATCH(1,OFFSET('3C'!U$6:U$41,SMALL('3C'!AR$6:AR$41,COUNTIF(AS$6:AS27,"3C")),0),0)),'3C'!$A$6:$B$41,2,0)&amp;" - "&amp;'3C'!$A$1,
IF(AS27="3D",INDEX(OFFSET('3D'!$A$6:$A$39,SMALL('3D'!AR$6:AR$39,COUNTIF(AS$6:AS27,"3D")),0),MATCH(1,OFFSET('3D'!U$6:U$39,SMALL('3D'!AR$6:AR$39,COUNTIF(AS$6:AS27,"3D")),0),0))&amp;" "&amp;VLOOKUP(INDEX(OFFSET('3D'!$A$6:$A$39,SMALL('3D'!AR$6:AR$39,COUNTIF(AS$6:AS27,"3D")),0),MATCH(1,OFFSET('3D'!U$6:U$39,SMALL('3D'!AR$6:AR$39,COUNTIF(AS$6:AS27,"3D")),0),0)),'3D'!$A$6:$B$39,2,0)&amp;" - "&amp;'3D'!$A$1,
IF(AS27="3E",INDEX(OFFSET('3E'!$A$6:$A$37,SMALL('3E'!AR$6:AR$37,COUNTIF(AS$6:AS27,"3E")),0),MATCH(1,OFFSET('3E'!U$6:U$37,SMALL('3E'!AR$6:AR$37,COUNTIF(AS$6:AS27,"3E")),0),0))&amp;" "&amp;VLOOKUP(INDEX(OFFSET('3E'!$A$6:$A$37,SMALL('3E'!AR$6:AR$37,COUNTIF(AS$6:AS27,"3E")),0),MATCH(1,OFFSET('3E'!U$6:U$37,SMALL('3E'!AR$6:AR$37,COUNTIF(AS$6:AS27,"3E")),0),0)),'3E'!$A$6:$B$37,2,0)&amp;" - "&amp;'3E'!$A$1))))))</f>
        <v/>
      </c>
    </row>
    <row r="28" spans="1:65" ht="14.25" customHeight="1">
      <c r="A28" s="34" t="str">
        <f ca="1">IFERROR(IF(AA28="","",IF(AA28="6A",INDEX(OFFSET('6A'!$A$6:$A$39,SMALL('6A'!Z$6:Z$39,COUNTIF(AA$6:AA28,"6A")),0),MATCH(1,OFFSET('6A'!C$6:C$39,SMALL('6A'!Z$6:Z$39,COUNTIF(AA$6:AA28,"6A")),0),0))&amp;" "&amp;VLOOKUP(INDEX(OFFSET('6A'!$A$6:$A$39,SMALL('6A'!Z$6:Z$39,COUNTIF(AA$6:AA28,"6A")),0),MATCH(1,OFFSET('6A'!C$6:C$39,SMALL('6A'!Z$6:Z$39,COUNTIF(AA$6:AA28,"6A")),0),0)),'6A'!$A$6:$B$39,2,0)&amp;" - "&amp;'6A'!$A$1,
IF(AA28="6B",INDEX(OFFSET('6B'!$A$6:$A$39,SMALL('6B'!Z$6:Z$39,COUNTIF(AA$6:AA28,"6B")),0),MATCH(1,OFFSET('6B'!C$6:C$39,SMALL('6B'!Z$6:Z$39,COUNTIF(AA$6:AA28,"6B")),0),0))&amp;" "&amp;VLOOKUP(INDEX(OFFSET('6B'!$A$6:$A$39,SMALL('6B'!Z$6:Z$39,COUNTIF(AA$6:AA28,"6B")),0),MATCH(1,OFFSET('6B'!C$6:C$39,SMALL('6B'!Z$6:Z$39,COUNTIF(AA$6:AA28,"6B")),0),0)),'6B'!$A$6:$B$39,2,0)&amp;" - "&amp;'6B'!$A$1,
IF(AA28="6C",INDEX(OFFSET('6C'!$A$6:$A$41,SMALL('6C'!Z$6:Z$41,COUNTIF(AA$6:AA28,"6C")),0),MATCH(1,OFFSET('6C'!C$6:C$41,SMALL('6C'!Z$6:Z$41,COUNTIF(AA$6:AA28,"6C")),0),0))&amp;" "&amp;VLOOKUP(INDEX(OFFSET('6C'!$A$6:$A$41,SMALL('6C'!Z$6:Z$41,COUNTIF(AA$6:AA28,"6C")),0),MATCH(1,OFFSET('6C'!C$6:C$41,SMALL('6C'!Z$6:Z$41,COUNTIF(AA$6:AA28,"6C")),0),0)),'6C'!$A$6:$B$41,2,0)&amp;" - "&amp;'6C'!$A$1,
IF(AA28="6D",INDEX(OFFSET('6D'!$A$6:$A$42,SMALL('6D'!Z$6:Z$42,COUNTIF(AA$6:AA28,"6D")),0),MATCH(1,OFFSET('6D'!C$6:C$42,SMALL('6D'!Z$6:Z$42,COUNTIF(AA$6:AA28,"6D")),0),0))&amp;" "&amp;VLOOKUP(INDEX(OFFSET('6D'!$A$6:$A$42,SMALL('6D'!Z$6:Z$42,COUNTIF(AA$6:AA28,"6D")),0),MATCH(1,OFFSET('6D'!C$6:C$42,SMALL('6D'!Z$6:Z$42,COUNTIF(AA$6:AA28,"6D")),0),0)),'6D'!$A$6:$B$42,2,0)&amp;" - "&amp;'6D'!$A$1,
IF(AA28="6E",INDEX(OFFSET('6E'!$A$6:$A$40,SMALL('6E'!Z$6:Z$40,COUNTIF(AA$6:AA28,"6E")),0),MATCH(1,OFFSET('6E'!C$6:C$40,SMALL('6E'!Z$6:Z$40,COUNTIF(AA$6:AA28,"6E")),0),0))&amp;" "&amp;VLOOKUP(INDEX(OFFSET('6E'!$A$6:$A$40,SMALL('6E'!Z$6:Z$40,COUNTIF(AA$6:AA28,"6E")),0),MATCH(1,OFFSET('6E'!C$6:C$40,SMALL('6E'!Z$6:Z$40,COUNTIF(AA$6:AA28,"6E")),0),0)),'6E'!$A$6:$B$40,2,0)&amp;" - "&amp;'6E'!$A$1,
IF(AA28="5A",INDEX(OFFSET('5A'!$A$6:$A$41,SMALL('5A'!Z$6:Z$41,COUNTIF(AA$6:AA28,"5A")),0),MATCH(1,OFFSET('5A'!C$6:C$41,SMALL('5A'!Z$6:Z$41,COUNTIF(AA$6:AA28,"5A")),0),0))&amp;" "&amp;VLOOKUP(INDEX(OFFSET('5A'!$A$6:$A$41,SMALL('5A'!Z$6:Z$41,COUNTIF(AA$6:AA28,"5A")),0),MATCH(1,OFFSET('5A'!C$6:C$41,SMALL('5A'!Z$6:Z$41,COUNTIF(AA$6:AA28,"5A")),0),0)),'5A'!$A$6:$B$41,2,0)&amp;" - "&amp;'5A'!$A$1,
IF(AA28="5B",INDEX(OFFSET('5B'!$A$6:$A$39,SMALL('5B'!Z$6:Z$39,COUNTIF(AA$6:AA28,"5B")),0),MATCH(1,OFFSET('5B'!C$6:C$39,SMALL('5B'!Z$6:Z$39,COUNTIF(AA$6:AA28,"5B")),0),0))&amp;" "&amp;VLOOKUP(INDEX(OFFSET('5B'!$A$6:$A$39,SMALL('5B'!Z$6:Z$39,COUNTIF(AA$6:AA28,"5B")),0),MATCH(1,OFFSET('5B'!C$6:C$39,SMALL('5B'!Z$6:Z$39,COUNTIF(AA$6:AA28,"5B")),0),0)),'5B'!$A$6:$B$39,2,0)&amp;" - "&amp;'5B'!$A$1,
IF(AA28="5C",INDEX(OFFSET('5C'!$A$6:$A$39,SMALL('5C'!Z$6:Z$39,COUNTIF(AA$6:AA28,"5C")),0),MATCH(1,OFFSET('5C'!C$6:C$39,SMALL('5C'!Z$6:Z$39,COUNTIF(AA$6:AA28,"5C")),0),0))&amp;" "&amp;VLOOKUP(INDEX(OFFSET('5C'!$A$6:$A$39,SMALL('5C'!Z$6:Z$39,COUNTIF(AA$6:AA28,"5C")),0),MATCH(1,OFFSET('5C'!C$6:C$39,SMALL('5C'!Z$6:Z$39,COUNTIF(AA$6:AA28,"5C")),0),0)),'5C'!$A$6:$B$39,2,0)&amp;" - "&amp;'5C'!$A$1,
IF(AA28="5D",INDEX(OFFSET('5D'!$A$6:$A$41,SMALL('5D'!Z$6:Z$41,COUNTIF(AA$6:AA28,"5D")),0),MATCH(1,OFFSET('5D'!C$6:C$41,SMALL('5D'!Z$6:Z$41,COUNTIF(AA$6:AA28,"5D")),0),0))&amp;" "&amp;VLOOKUP(INDEX(OFFSET('5D'!$A$6:$A$41,SMALL('5D'!Z$6:Z$41,COUNTIF(AA$6:AA28,"5D")),0),MATCH(1,OFFSET('5D'!C$6:C$41,SMALL('5D'!Z$6:Z$41,COUNTIF(AA$6:AA28,"5D")),0),0)),'5D'!$A$6:$B$41,2,0)&amp;" - "&amp;'5D'!$A$1,
IF(AA28="5E",INDEX(OFFSET('5E'!$A$6:$A$40,SMALL('5E'!Z$6:Z$40,COUNTIF(AA$6:AA28,"5E")),0),MATCH(1,OFFSET('5E'!C$6:C$40,SMALL('5E'!Z$6:Z$40,COUNTIF(AA$6:AA28,"5E")),0),0))&amp;" "&amp;VLOOKUP(INDEX(OFFSET('5E'!$A$6:$A$40,SMALL('5E'!Z$6:Z$40,COUNTIF(AA$6:AA28,"5E")),0),MATCH(1,OFFSET('5E'!C$6:C$40,SMALL('5E'!Z$6:Z$40,COUNTIF(AA$6:AA28,"5E")),0),0)),'5E'!$A$6:$B$40,2,0)&amp;" - "&amp;'5E'!$A$1,
IF(AA28="5F",INDEX(OFFSET('5F'!$A$6:$A$40,SMALL('5F'!Z$6:Z$40,COUNTIF(AA$6:AA28,"5F")),0),MATCH(1,OFFSET('5F'!C$6:C$40,SMALL('5F'!Z$6:Z$40,COUNTIF(AA$6:AA28,"5F")),0),0))&amp;" "&amp;VLOOKUP(INDEX(OFFSET('5F'!$A$6:$A$40,SMALL('5F'!Z$6:Z$40,COUNTIF(AA$6:AA28,"5F")),0),MATCH(1,OFFSET('5F'!C$6:C$40,SMALL('5F'!Z$6:Z$40,COUNTIF(AA$6:AA28,"5F")),0),0)),'5F'!$A$6:$B$40,2,0)&amp;" - "&amp;'5F'!$A$1,
IF(AA28="4A",INDEX(OFFSET('4A'!$A$6:$A$38,SMALL('4A'!Z$6:Z$38,COUNTIF(AA$6:AA28,"4A")),0),MATCH(1,OFFSET('4A'!C$6:C$38,SMALL('4A'!Z$6:Z$38,COUNTIF(AA$6:AA28,"4A")),0),0))&amp;" "&amp;VLOOKUP(INDEX(OFFSET('4A'!$A$6:$A$38,SMALL('4A'!Z$6:Z$38,COUNTIF(AA$6:AA28,"4A")),0),MATCH(1,OFFSET('4A'!C$6:C$38,SMALL('4A'!Z$6:Z$38,COUNTIF(AA$6:AA28,"4A")),0),0)),'4A'!$A$6:$B$38,2,0)&amp;" - "&amp;'4A'!$A$1,
IF(AA28="4B",INDEX(OFFSET('4B'!$A$6:$A$37,SMALL('4B'!Z$6:Z$37,COUNTIF(AA$6:AA28,"4B")),0),MATCH(1,OFFSET('4B'!C$6:C$37,SMALL('4B'!Z$6:Z$37,COUNTIF(AA$6:AA28,"4B")),0),0))&amp;" "&amp;VLOOKUP(INDEX(OFFSET('4B'!$A$6:$A$37,SMALL('4B'!Z$6:Z$37,COUNTIF(AA$6:AA28,"4B")),0),MATCH(1,OFFSET('4B'!C$6:C$37,SMALL('4B'!Z$6:Z$37,COUNTIF(AA$6:AA28,"4B")),0),0)),'4B'!$A$6:$B$37,2,0)&amp;" - "&amp;'4B'!$A$1,
IF(AA28="4C",INDEX(OFFSET('4C'!$A$6:$A$38,SMALL('4C'!Z$6:Z$38,COUNTIF(AA$6:AA28,"4C")),0),MATCH(1,OFFSET('4C'!C$6:C$38,SMALL('4C'!Z$6:Z$38,COUNTIF(AA$6:AA28,"4C")),0),0))&amp;" "&amp;VLOOKUP(INDEX(OFFSET('4C'!$A$6:$A$38,SMALL('4C'!Z$6:Z$38,COUNTIF(AA$6:AA28,"4C")),0),MATCH(1,OFFSET('4C'!C$6:C$38,SMALL('4C'!Z$6:Z$38,COUNTIF(AA$6:AA28,"4C")),0),0)),'4C'!$A$6:$B$38,2,0)&amp;" - "&amp;'4C'!$A$1,
IF(AA28="4D",INDEX(OFFSET('4D'!$A$6:$A$37,SMALL('4D'!Z$6:Z$37,COUNTIF(AA$6:AA28,"4D")),0),MATCH(1,OFFSET('4D'!C$6:C$37,SMALL('4D'!Z$6:Z$37,COUNTIF(AA$6:AA28,"4D")),0),0))&amp;" "&amp;VLOOKUP(INDEX(OFFSET('4D'!$A$6:$A$37,SMALL('4D'!Z$6:Z$37,COUNTIF(AA$6:AA28,"4D")),0),MATCH(1,OFFSET('4D'!C$6:C$37,SMALL('4D'!Z$6:Z$37,COUNTIF(AA$6:AA28,"4D")),0),0)),'4D'!$A$6:$B$37,2,0)&amp;" - "&amp;'4D'!$A$1,
IF(AA28="4E",INDEX(OFFSET('4E'!$A$6:$A$37,SMALL('4E'!Z$6:Z$37,COUNTIF(AA$6:AA28,"4E")),0),MATCH(1,OFFSET('4E'!C$6:C$37,SMALL('4E'!Z$6:Z$37,COUNTIF(AA$6:AA28,"4E")),0),0))&amp;" "&amp;VLOOKUP(INDEX(OFFSET('4E'!$A$6:$A$37,SMALL('4E'!Z$6:Z$37,COUNTIF(AA$6:AA28,"4E")),0),MATCH(1,OFFSET('4E'!C$6:C$37,SMALL('4E'!Z$6:Z$37,COUNTIF(AA$6:AA28,"4E")),0),0)),'4E'!$A$6:$B$37,2,0)&amp;" - "&amp;'4E'!$A$1,
IF(AA28="CM2",INDEX(OFFSET('CM2'!$A$6:$A$36,SMALL('CM2'!Z$6:Z$36,COUNTIF(AA$6:AA28,"CM2")),0),MATCH(1,OFFSET('CM2'!C$6:C$36,SMALL('CM2'!Z$6:Z$36,COUNTIF(AA$6:AA28,"CM2")),0),0))&amp;" "&amp;VLOOKUP(INDEX(OFFSET('CM2'!$A$6:$A$36,SMALL('CM2'!Z$6:Z$36,COUNTIF(AA$6:AA28,"CM2")),0),MATCH(1,OFFSET('CM2'!C$6:C$36,SMALL('CM2'!Z$6:Z$36,COUNTIF(AA$6:AA28,"CM2")),0),0)),'CM2'!$A$6:$B$36,2,0)&amp;" - "&amp;'CM2'!$A$1,AU28)))))))))))))))))),"")</f>
        <v/>
      </c>
      <c r="B28" s="56" t="str">
        <f ca="1">IFERROR(IF(AB28="","",IF(AB28="6A",INDEX(OFFSET('6A'!$A$6:$A$39,SMALL('6A'!AA$6:AA$39,COUNTIF(AB$6:AB28,"6A")),0),MATCH(1,OFFSET('6A'!D$6:D$39,SMALL('6A'!AA$6:AA$39,COUNTIF(AB$6:AB28,"6A")),0),0))&amp;" "&amp;VLOOKUP(INDEX(OFFSET('6A'!$A$6:$A$39,SMALL('6A'!AA$6:AA$39,COUNTIF(AB$6:AB28,"6A")),0),MATCH(1,OFFSET('6A'!D$6:D$39,SMALL('6A'!AA$6:AA$39,COUNTIF(AB$6:AB28,"6A")),0),0)),'6A'!$A$6:$B$39,2,0)&amp;" - "&amp;'6A'!$A$1,
IF(AB28="6B",INDEX(OFFSET('6B'!$A$6:$A$39,SMALL('6B'!AA$6:AA$39,COUNTIF(AB$6:AB28,"6B")),0),MATCH(1,OFFSET('6B'!D$6:D$39,SMALL('6B'!AA$6:AA$39,COUNTIF(AB$6:AB28,"6B")),0),0))&amp;" "&amp;VLOOKUP(INDEX(OFFSET('6B'!$A$6:$A$39,SMALL('6B'!AA$6:AA$39,COUNTIF(AB$6:AB28,"6B")),0),MATCH(1,OFFSET('6B'!D$6:D$39,SMALL('6B'!AA$6:AA$39,COUNTIF(AB$6:AB28,"6B")),0),0)),'6B'!$A$6:$B$39,2,0)&amp;" - "&amp;'6B'!$A$1,
IF(AB28="6C",INDEX(OFFSET('6C'!$A$6:$A$41,SMALL('6C'!AA$6:AA$41,COUNTIF(AB$6:AB28,"6C")),0),MATCH(1,OFFSET('6C'!D$6:D$41,SMALL('6C'!AA$6:AA$41,COUNTIF(AB$6:AB28,"6C")),0),0))&amp;" "&amp;VLOOKUP(INDEX(OFFSET('6C'!$A$6:$A$41,SMALL('6C'!AA$6:AA$41,COUNTIF(AB$6:AB28,"6C")),0),MATCH(1,OFFSET('6C'!D$6:D$41,SMALL('6C'!AA$6:AA$41,COUNTIF(AB$6:AB28,"6C")),0),0)),'6C'!$A$6:$B$41,2,0)&amp;" - "&amp;'6C'!$A$1,
IF(AB28="6D",INDEX(OFFSET('6D'!$A$6:$A$42,SMALL('6D'!AA$6:AA$42,COUNTIF(AB$6:AB28,"6D")),0),MATCH(1,OFFSET('6D'!D$6:D$42,SMALL('6D'!AA$6:AA$42,COUNTIF(AB$6:AB28,"6D")),0),0))&amp;" "&amp;VLOOKUP(INDEX(OFFSET('6D'!$A$6:$A$42,SMALL('6D'!AA$6:AA$42,COUNTIF(AB$6:AB28,"6D")),0),MATCH(1,OFFSET('6D'!D$6:D$42,SMALL('6D'!AA$6:AA$42,COUNTIF(AB$6:AB28,"6D")),0),0)),'6D'!$A$6:$B$42,2,0)&amp;" - "&amp;'6D'!$A$1,
IF(AB28="6E",INDEX(OFFSET('6E'!$A$6:$A$40,SMALL('6E'!AA$6:AA$40,COUNTIF(AB$6:AB28,"6E")),0),MATCH(1,OFFSET('6E'!D$6:D$40,SMALL('6E'!AA$6:AA$40,COUNTIF(AB$6:AB28,"6E")),0),0))&amp;" "&amp;VLOOKUP(INDEX(OFFSET('6E'!$A$6:$A$40,SMALL('6E'!AA$6:AA$40,COUNTIF(AB$6:AB28,"6E")),0),MATCH(1,OFFSET('6E'!D$6:D$40,SMALL('6E'!AA$6:AA$40,COUNTIF(AB$6:AB28,"6E")),0),0)),'6E'!$A$6:$B$40,2,0)&amp;" - "&amp;'6E'!$A$1,
IF(AB28="5A",INDEX(OFFSET('5A'!$A$6:$A$41,SMALL('5A'!AA$6:AA$41,COUNTIF(AB$6:AB28,"5A")),0),MATCH(1,OFFSET('5A'!D$6:D$41,SMALL('5A'!AA$6:AA$41,COUNTIF(AB$6:AB28,"5A")),0),0))&amp;" "&amp;VLOOKUP(INDEX(OFFSET('5A'!$A$6:$A$41,SMALL('5A'!AA$6:AA$41,COUNTIF(AB$6:AB28,"5A")),0),MATCH(1,OFFSET('5A'!D$6:D$41,SMALL('5A'!AA$6:AA$41,COUNTIF(AB$6:AB28,"5A")),0),0)),'5A'!$A$6:$B$41,2,0)&amp;" - "&amp;'5A'!$A$1,
IF(AB28="5B",INDEX(OFFSET('5B'!$A$6:$A$39,SMALL('5B'!AA$6:AA$39,COUNTIF(AB$6:AB28,"5B")),0),MATCH(1,OFFSET('5B'!D$6:D$39,SMALL('5B'!AA$6:AA$39,COUNTIF(AB$6:AB28,"5B")),0),0))&amp;" "&amp;VLOOKUP(INDEX(OFFSET('5B'!$A$6:$A$39,SMALL('5B'!AA$6:AA$39,COUNTIF(AB$6:AB28,"5B")),0),MATCH(1,OFFSET('5B'!D$6:D$39,SMALL('5B'!AA$6:AA$39,COUNTIF(AB$6:AB28,"5B")),0),0)),'5B'!$A$6:$B$39,2,0)&amp;" - "&amp;'5B'!$A$1,
IF(AB28="5C",INDEX(OFFSET('5C'!$A$6:$A$39,SMALL('5C'!AA$6:AA$39,COUNTIF(AB$6:AB28,"5C")),0),MATCH(1,OFFSET('5C'!D$6:D$39,SMALL('5C'!AA$6:AA$39,COUNTIF(AB$6:AB28,"5C")),0),0))&amp;" "&amp;VLOOKUP(INDEX(OFFSET('5C'!$A$6:$A$39,SMALL('5C'!AA$6:AA$39,COUNTIF(AB$6:AB28,"5C")),0),MATCH(1,OFFSET('5C'!D$6:D$39,SMALL('5C'!AA$6:AA$39,COUNTIF(AB$6:AB28,"5C")),0),0)),'5C'!$A$6:$B$39,2,0)&amp;" - "&amp;'5C'!$A$1,
IF(AB28="5D",INDEX(OFFSET('5D'!$A$6:$A$41,SMALL('5D'!AA$6:AA$41,COUNTIF(AB$6:AB28,"5D")),0),MATCH(1,OFFSET('5D'!D$6:D$41,SMALL('5D'!AA$6:AA$41,COUNTIF(AB$6:AB28,"5D")),0),0))&amp;" "&amp;VLOOKUP(INDEX(OFFSET('5D'!$A$6:$A$41,SMALL('5D'!AA$6:AA$41,COUNTIF(AB$6:AB28,"5D")),0),MATCH(1,OFFSET('5D'!D$6:D$41,SMALL('5D'!AA$6:AA$41,COUNTIF(AB$6:AB28,"5D")),0),0)),'5D'!$A$6:$B$41,2,0)&amp;" - "&amp;'5D'!$A$1,
IF(AB28="5E",INDEX(OFFSET('5E'!$A$6:$A$40,SMALL('5E'!AA$6:AA$40,COUNTIF(AB$6:AB28,"5E")),0),MATCH(1,OFFSET('5E'!D$6:D$40,SMALL('5E'!AA$6:AA$40,COUNTIF(AB$6:AB28,"5E")),0),0))&amp;" "&amp;VLOOKUP(INDEX(OFFSET('5E'!$A$6:$A$40,SMALL('5E'!AA$6:AA$40,COUNTIF(AB$6:AB28,"5E")),0),MATCH(1,OFFSET('5E'!D$6:D$40,SMALL('5E'!AA$6:AA$40,COUNTIF(AB$6:AB28,"5E")),0),0)),'5E'!$A$6:$B$40,2,0)&amp;" - "&amp;'5E'!$A$1,
IF(AB28="5F",INDEX(OFFSET('5F'!$A$6:$A$40,SMALL('5F'!AA$6:AA$40,COUNTIF(AB$6:AB28,"5F")),0),MATCH(1,OFFSET('5F'!D$6:D$40,SMALL('5F'!AA$6:AA$40,COUNTIF(AB$6:AB28,"5F")),0),0))&amp;" "&amp;VLOOKUP(INDEX(OFFSET('5F'!$A$6:$A$40,SMALL('5F'!AA$6:AA$40,COUNTIF(AB$6:AB28,"5F")),0),MATCH(1,OFFSET('5F'!D$6:D$40,SMALL('5F'!AA$6:AA$40,COUNTIF(AB$6:AB28,"5F")),0),0)),'5F'!$A$6:$B$40,2,0)&amp;" - "&amp;'5F'!$A$1,
IF(AB28="4A",INDEX(OFFSET('4A'!$A$6:$A$38,SMALL('4A'!AA$6:AA$38,COUNTIF(AB$6:AB28,"4A")),0),MATCH(1,OFFSET('4A'!D$6:D$38,SMALL('4A'!AA$6:AA$38,COUNTIF(AB$6:AB28,"4A")),0),0))&amp;" "&amp;VLOOKUP(INDEX(OFFSET('4A'!$A$6:$A$38,SMALL('4A'!AA$6:AA$38,COUNTIF(AB$6:AB28,"4A")),0),MATCH(1,OFFSET('4A'!D$6:D$38,SMALL('4A'!AA$6:AA$38,COUNTIF(AB$6:AB28,"4A")),0),0)),'4A'!$A$6:$B$38,2,0)&amp;" - "&amp;'4A'!$A$1,
IF(AB28="4B",INDEX(OFFSET('4B'!$A$6:$A$37,SMALL('4B'!AA$6:AA$37,COUNTIF(AB$6:AB28,"4B")),0),MATCH(1,OFFSET('4B'!D$6:D$37,SMALL('4B'!AA$6:AA$37,COUNTIF(AB$6:AB28,"4B")),0),0))&amp;" "&amp;VLOOKUP(INDEX(OFFSET('4B'!$A$6:$A$37,SMALL('4B'!AA$6:AA$37,COUNTIF(AB$6:AB28,"4B")),0),MATCH(1,OFFSET('4B'!D$6:D$37,SMALL('4B'!AA$6:AA$37,COUNTIF(AB$6:AB28,"4B")),0),0)),'4B'!$A$6:$B$37,2,0)&amp;" - "&amp;'4B'!$A$1,
IF(AB28="4C",INDEX(OFFSET('4C'!$A$6:$A$38,SMALL('4C'!AA$6:AA$38,COUNTIF(AB$6:AB28,"4C")),0),MATCH(1,OFFSET('4C'!D$6:D$38,SMALL('4C'!AA$6:AA$38,COUNTIF(AB$6:AB28,"4C")),0),0))&amp;" "&amp;VLOOKUP(INDEX(OFFSET('4C'!$A$6:$A$38,SMALL('4C'!AA$6:AA$38,COUNTIF(AB$6:AB28,"4C")),0),MATCH(1,OFFSET('4C'!D$6:D$38,SMALL('4C'!AA$6:AA$38,COUNTIF(AB$6:AB28,"4C")),0),0)),'4C'!$A$6:$B$38,2,0)&amp;" - "&amp;'4C'!$A$1,
IF(AB28="4D",INDEX(OFFSET('4D'!$A$6:$A$37,SMALL('4D'!AA$6:AA$37,COUNTIF(AB$6:AB28,"4D")),0),MATCH(1,OFFSET('4D'!D$6:D$37,SMALL('4D'!AA$6:AA$37,COUNTIF(AB$6:AB28,"4D")),0),0))&amp;" "&amp;VLOOKUP(INDEX(OFFSET('4D'!$A$6:$A$37,SMALL('4D'!AA$6:AA$37,COUNTIF(AB$6:AB28,"4D")),0),MATCH(1,OFFSET('4D'!D$6:D$37,SMALL('4D'!AA$6:AA$37,COUNTIF(AB$6:AB28,"4D")),0),0)),'4D'!$A$6:$B$37,2,0)&amp;" - "&amp;'4D'!$A$1,
IF(AB28="4E",INDEX(OFFSET('4E'!$A$6:$A$37,SMALL('4E'!AA$6:AA$37,COUNTIF(AB$6:AB28,"4E")),0),MATCH(1,OFFSET('4E'!D$6:D$37,SMALL('4E'!AA$6:AA$37,COUNTIF(AB$6:AB28,"4E")),0),0))&amp;" "&amp;VLOOKUP(INDEX(OFFSET('4E'!$A$6:$A$37,SMALL('4E'!AA$6:AA$37,COUNTIF(AB$6:AB28,"4E")),0),MATCH(1,OFFSET('4E'!D$6:D$37,SMALL('4E'!AA$6:AA$37,COUNTIF(AB$6:AB28,"4E")),0),0)),'4E'!$A$6:$B$37,2,0)&amp;" - "&amp;'4E'!$A$1,
IF(AB28="CM2",INDEX(OFFSET('CM2'!$A$6:$A$36,SMALL('CM2'!AA$6:AA$36,COUNTIF(AB$6:AB28,"CM2")),0),MATCH(1,OFFSET('CM2'!D$6:D$36,SMALL('CM2'!AA$6:AA$36,COUNTIF(AB$6:AB28,"CM2")),0),0))&amp;" "&amp;VLOOKUP(INDEX(OFFSET('CM2'!$A$6:$A$36,SMALL('CM2'!AA$6:AA$36,COUNTIF(AB$6:AB28,"CM2")),0),MATCH(1,OFFSET('CM2'!D$6:D$36,SMALL('CM2'!AA$6:AA$36,COUNTIF(AB$6:AB28,"CM2")),0),0)),'CM2'!$A$6:$B$36,2,0)&amp;" - "&amp;'CM2'!$A$1,AV28)))))))))))))))))),"")</f>
        <v/>
      </c>
      <c r="C28" s="65" t="str">
        <f ca="1">IFERROR(IF(AC28="","",IF(AC28="6A",INDEX(OFFSET('6A'!$A$6:$A$39,SMALL('6A'!AB$6:AB$39,COUNTIF(AC$6:AC28,"6A")),0),MATCH(1,OFFSET('6A'!E$6:E$39,SMALL('6A'!AB$6:AB$39,COUNTIF(AC$6:AC28,"6A")),0),0))&amp;" "&amp;VLOOKUP(INDEX(OFFSET('6A'!$A$6:$A$39,SMALL('6A'!AB$6:AB$39,COUNTIF(AC$6:AC28,"6A")),0),MATCH(1,OFFSET('6A'!E$6:E$39,SMALL('6A'!AB$6:AB$39,COUNTIF(AC$6:AC28,"6A")),0),0)),'6A'!$A$6:$B$39,2,0)&amp;" - "&amp;'6A'!$A$1,
IF(AC28="6B",INDEX(OFFSET('6B'!$A$6:$A$39,SMALL('6B'!AB$6:AB$39,COUNTIF(AC$6:AC28,"6B")),0),MATCH(1,OFFSET('6B'!E$6:E$39,SMALL('6B'!AB$6:AB$39,COUNTIF(AC$6:AC28,"6B")),0),0))&amp;" "&amp;VLOOKUP(INDEX(OFFSET('6B'!$A$6:$A$39,SMALL('6B'!AB$6:AB$39,COUNTIF(AC$6:AC28,"6B")),0),MATCH(1,OFFSET('6B'!E$6:E$39,SMALL('6B'!AB$6:AB$39,COUNTIF(AC$6:AC28,"6B")),0),0)),'6B'!$A$6:$B$39,2,0)&amp;" - "&amp;'6B'!$A$1,
IF(AC28="6C",INDEX(OFFSET('6C'!$A$6:$A$41,SMALL('6C'!AB$6:AB$41,COUNTIF(AC$6:AC28,"6C")),0),MATCH(1,OFFSET('6C'!E$6:E$41,SMALL('6C'!AB$6:AB$41,COUNTIF(AC$6:AC28,"6C")),0),0))&amp;" "&amp;VLOOKUP(INDEX(OFFSET('6C'!$A$6:$A$41,SMALL('6C'!AB$6:AB$41,COUNTIF(AC$6:AC28,"6C")),0),MATCH(1,OFFSET('6C'!E$6:E$41,SMALL('6C'!AB$6:AB$41,COUNTIF(AC$6:AC28,"6C")),0),0)),'6C'!$A$6:$B$41,2,0)&amp;" - "&amp;'6C'!$A$1,
IF(AC28="6D",INDEX(OFFSET('6D'!$A$6:$A$42,SMALL('6D'!AB$6:AB$42,COUNTIF(AC$6:AC28,"6D")),0),MATCH(1,OFFSET('6D'!E$6:E$42,SMALL('6D'!AB$6:AB$42,COUNTIF(AC$6:AC28,"6D")),0),0))&amp;" "&amp;VLOOKUP(INDEX(OFFSET('6D'!$A$6:$A$42,SMALL('6D'!AB$6:AB$42,COUNTIF(AC$6:AC28,"6D")),0),MATCH(1,OFFSET('6D'!E$6:E$42,SMALL('6D'!AB$6:AB$42,COUNTIF(AC$6:AC28,"6D")),0),0)),'6D'!$A$6:$B$42,2,0)&amp;" - "&amp;'6D'!$A$1,
IF(AC28="6E",INDEX(OFFSET('6E'!$A$6:$A$40,SMALL('6E'!AB$6:AB$40,COUNTIF(AC$6:AC28,"6E")),0),MATCH(1,OFFSET('6E'!E$6:E$40,SMALL('6E'!AB$6:AB$40,COUNTIF(AC$6:AC28,"6E")),0),0))&amp;" "&amp;VLOOKUP(INDEX(OFFSET('6E'!$A$6:$A$40,SMALL('6E'!AB$6:AB$40,COUNTIF(AC$6:AC28,"6E")),0),MATCH(1,OFFSET('6E'!E$6:E$40,SMALL('6E'!AB$6:AB$40,COUNTIF(AC$6:AC28,"6E")),0),0)),'6E'!$A$6:$B$40,2,0)&amp;" - "&amp;'6E'!$A$1,
IF(AC28="5A",INDEX(OFFSET('5A'!$A$6:$A$41,SMALL('5A'!AB$6:AB$41,COUNTIF(AC$6:AC28,"5A")),0),MATCH(1,OFFSET('5A'!E$6:E$41,SMALL('5A'!AB$6:AB$41,COUNTIF(AC$6:AC28,"5A")),0),0))&amp;" "&amp;VLOOKUP(INDEX(OFFSET('5A'!$A$6:$A$41,SMALL('5A'!AB$6:AB$41,COUNTIF(AC$6:AC28,"5A")),0),MATCH(1,OFFSET('5A'!E$6:E$41,SMALL('5A'!AB$6:AB$41,COUNTIF(AC$6:AC28,"5A")),0),0)),'5A'!$A$6:$B$41,2,0)&amp;" - "&amp;'5A'!$A$1,
IF(AC28="5B",INDEX(OFFSET('5B'!$A$6:$A$39,SMALL('5B'!AB$6:AB$39,COUNTIF(AC$6:AC28,"5B")),0),MATCH(1,OFFSET('5B'!E$6:E$39,SMALL('5B'!AB$6:AB$39,COUNTIF(AC$6:AC28,"5B")),0),0))&amp;" "&amp;VLOOKUP(INDEX(OFFSET('5B'!$A$6:$A$39,SMALL('5B'!AB$6:AB$39,COUNTIF(AC$6:AC28,"5B")),0),MATCH(1,OFFSET('5B'!E$6:E$39,SMALL('5B'!AB$6:AB$39,COUNTIF(AC$6:AC28,"5B")),0),0)),'5B'!$A$6:$B$39,2,0)&amp;" - "&amp;'5B'!$A$1,
IF(AC28="5C",INDEX(OFFSET('5C'!$A$6:$A$39,SMALL('5C'!AB$6:AB$39,COUNTIF(AC$6:AC28,"5C")),0),MATCH(1,OFFSET('5C'!E$6:E$39,SMALL('5C'!AB$6:AB$39,COUNTIF(AC$6:AC28,"5C")),0),0))&amp;" "&amp;VLOOKUP(INDEX(OFFSET('5C'!$A$6:$A$39,SMALL('5C'!AB$6:AB$39,COUNTIF(AC$6:AC28,"5C")),0),MATCH(1,OFFSET('5C'!E$6:E$39,SMALL('5C'!AB$6:AB$39,COUNTIF(AC$6:AC28,"5C")),0),0)),'5C'!$A$6:$B$39,2,0)&amp;" - "&amp;'5C'!$A$1,
IF(AC28="5D",INDEX(OFFSET('5D'!$A$6:$A$41,SMALL('5D'!AB$6:AB$41,COUNTIF(AC$6:AC28,"5D")),0),MATCH(1,OFFSET('5D'!E$6:E$41,SMALL('5D'!AB$6:AB$41,COUNTIF(AC$6:AC28,"5D")),0),0))&amp;" "&amp;VLOOKUP(INDEX(OFFSET('5D'!$A$6:$A$41,SMALL('5D'!AB$6:AB$41,COUNTIF(AC$6:AC28,"5D")),0),MATCH(1,OFFSET('5D'!E$6:E$41,SMALL('5D'!AB$6:AB$41,COUNTIF(AC$6:AC28,"5D")),0),0)),'5D'!$A$6:$B$41,2,0)&amp;" - "&amp;'5D'!$A$1,
IF(AC28="5E",INDEX(OFFSET('5E'!$A$6:$A$40,SMALL('5E'!AB$6:AB$40,COUNTIF(AC$6:AC28,"5E")),0),MATCH(1,OFFSET('5E'!E$6:E$40,SMALL('5E'!AB$6:AB$40,COUNTIF(AC$6:AC28,"5E")),0),0))&amp;" "&amp;VLOOKUP(INDEX(OFFSET('5E'!$A$6:$A$40,SMALL('5E'!AB$6:AB$40,COUNTIF(AC$6:AC28,"5E")),0),MATCH(1,OFFSET('5E'!E$6:E$40,SMALL('5E'!AB$6:AB$40,COUNTIF(AC$6:AC28,"5E")),0),0)),'5E'!$A$6:$B$40,2,0)&amp;" - "&amp;'5E'!$A$1,
IF(AC28="5F",INDEX(OFFSET('5F'!$A$6:$A$40,SMALL('5F'!AB$6:AB$40,COUNTIF(AC$6:AC28,"5F")),0),MATCH(1,OFFSET('5F'!E$6:E$40,SMALL('5F'!AB$6:AB$40,COUNTIF(AC$6:AC28,"5F")),0),0))&amp;" "&amp;VLOOKUP(INDEX(OFFSET('5F'!$A$6:$A$40,SMALL('5F'!AB$6:AB$40,COUNTIF(AC$6:AC28,"5F")),0),MATCH(1,OFFSET('5F'!E$6:E$40,SMALL('5F'!AB$6:AB$40,COUNTIF(AC$6:AC28,"5F")),0),0)),'5F'!$A$6:$B$40,2,0)&amp;" - "&amp;'5F'!$A$1,
IF(AC28="4A",INDEX(OFFSET('4A'!$A$6:$A$38,SMALL('4A'!AB$6:AB$38,COUNTIF(AC$6:AC28,"4A")),0),MATCH(1,OFFSET('4A'!E$6:E$38,SMALL('4A'!AB$6:AB$38,COUNTIF(AC$6:AC28,"4A")),0),0))&amp;" "&amp;VLOOKUP(INDEX(OFFSET('4A'!$A$6:$A$38,SMALL('4A'!AB$6:AB$38,COUNTIF(AC$6:AC28,"4A")),0),MATCH(1,OFFSET('4A'!E$6:E$38,SMALL('4A'!AB$6:AB$38,COUNTIF(AC$6:AC28,"4A")),0),0)),'4A'!$A$6:$B$38,2,0)&amp;" - "&amp;'4A'!$A$1,
IF(AC28="4B",INDEX(OFFSET('4B'!$A$6:$A$37,SMALL('4B'!AB$6:AB$37,COUNTIF(AC$6:AC28,"4B")),0),MATCH(1,OFFSET('4B'!E$6:E$37,SMALL('4B'!AB$6:AB$37,COUNTIF(AC$6:AC28,"4B")),0),0))&amp;" "&amp;VLOOKUP(INDEX(OFFSET('4B'!$A$6:$A$37,SMALL('4B'!AB$6:AB$37,COUNTIF(AC$6:AC28,"4B")),0),MATCH(1,OFFSET('4B'!E$6:E$37,SMALL('4B'!AB$6:AB$37,COUNTIF(AC$6:AC28,"4B")),0),0)),'4B'!$A$6:$B$37,2,0)&amp;" - "&amp;'4B'!$A$1,
IF(AC28="4C",INDEX(OFFSET('4C'!$A$6:$A$38,SMALL('4C'!AB$6:AB$38,COUNTIF(AC$6:AC28,"4C")),0),MATCH(1,OFFSET('4C'!E$6:E$38,SMALL('4C'!AB$6:AB$38,COUNTIF(AC$6:AC28,"4C")),0),0))&amp;" "&amp;VLOOKUP(INDEX(OFFSET('4C'!$A$6:$A$38,SMALL('4C'!AB$6:AB$38,COUNTIF(AC$6:AC28,"4C")),0),MATCH(1,OFFSET('4C'!E$6:E$38,SMALL('4C'!AB$6:AB$38,COUNTIF(AC$6:AC28,"4C")),0),0)),'4C'!$A$6:$B$38,2,0)&amp;" - "&amp;'4C'!$A$1,
IF(AC28="4D",INDEX(OFFSET('4D'!$A$6:$A$37,SMALL('4D'!AB$6:AB$37,COUNTIF(AC$6:AC28,"4D")),0),MATCH(1,OFFSET('4D'!E$6:E$37,SMALL('4D'!AB$6:AB$37,COUNTIF(AC$6:AC28,"4D")),0),0))&amp;" "&amp;VLOOKUP(INDEX(OFFSET('4D'!$A$6:$A$37,SMALL('4D'!AB$6:AB$37,COUNTIF(AC$6:AC28,"4D")),0),MATCH(1,OFFSET('4D'!E$6:E$37,SMALL('4D'!AB$6:AB$37,COUNTIF(AC$6:AC28,"4D")),0),0)),'4D'!$A$6:$B$37,2,0)&amp;" - "&amp;'4D'!$A$1,
IF(AC28="4E",INDEX(OFFSET('4E'!$A$6:$A$37,SMALL('4E'!AB$6:AB$37,COUNTIF(AC$6:AC28,"4E")),0),MATCH(1,OFFSET('4E'!E$6:E$37,SMALL('4E'!AB$6:AB$37,COUNTIF(AC$6:AC28,"4E")),0),0))&amp;" "&amp;VLOOKUP(INDEX(OFFSET('4E'!$A$6:$A$37,SMALL('4E'!AB$6:AB$37,COUNTIF(AC$6:AC28,"4E")),0),MATCH(1,OFFSET('4E'!E$6:E$37,SMALL('4E'!AB$6:AB$37,COUNTIF(AC$6:AC28,"4E")),0),0)),'4E'!$A$6:$B$37,2,0)&amp;" - "&amp;'4E'!$A$1,
IF(AC28="CM2",INDEX(OFFSET('CM2'!$A$6:$A$36,SMALL('CM2'!AB$6:AB$36,COUNTIF(AC$6:AC28,"CM2")),0),MATCH(1,OFFSET('CM2'!E$6:E$36,SMALL('CM2'!AB$6:AB$36,COUNTIF(AC$6:AC28,"CM2")),0),0))&amp;" "&amp;VLOOKUP(INDEX(OFFSET('CM2'!$A$6:$A$36,SMALL('CM2'!AB$6:AB$36,COUNTIF(AC$6:AC28,"CM2")),0),MATCH(1,OFFSET('CM2'!E$6:E$36,SMALL('CM2'!AB$6:AB$36,COUNTIF(AC$6:AC28,"CM2")),0),0)),'CM2'!$A$6:$B$36,2,0)&amp;" - "&amp;'CM2'!$A$1,AW28)))))))))))))))))),"")</f>
        <v/>
      </c>
      <c r="D28" s="39" t="str">
        <f ca="1">IFERROR(IF(AD28="","",IF(AD28="6A",INDEX(OFFSET('6A'!$A$6:$A$39,SMALL('6A'!AC$6:AC$39,COUNTIF(AD$6:AD28,"6A")),0),MATCH(1,OFFSET('6A'!F$6:F$39,SMALL('6A'!AC$6:AC$39,COUNTIF(AD$6:AD28,"6A")),0),0))&amp;" "&amp;VLOOKUP(INDEX(OFFSET('6A'!$A$6:$A$39,SMALL('6A'!AC$6:AC$39,COUNTIF(AD$6:AD28,"6A")),0),MATCH(1,OFFSET('6A'!F$6:F$39,SMALL('6A'!AC$6:AC$39,COUNTIF(AD$6:AD28,"6A")),0),0)),'6A'!$A$6:$B$39,2,0)&amp;" - "&amp;'6A'!$A$1,
IF(AD28="6B",INDEX(OFFSET('6B'!$A$6:$A$39,SMALL('6B'!AC$6:AC$39,COUNTIF(AD$6:AD28,"6B")),0),MATCH(1,OFFSET('6B'!F$6:F$39,SMALL('6B'!AC$6:AC$39,COUNTIF(AD$6:AD28,"6B")),0),0))&amp;" "&amp;VLOOKUP(INDEX(OFFSET('6B'!$A$6:$A$39,SMALL('6B'!AC$6:AC$39,COUNTIF(AD$6:AD28,"6B")),0),MATCH(1,OFFSET('6B'!F$6:F$39,SMALL('6B'!AC$6:AC$39,COUNTIF(AD$6:AD28,"6B")),0),0)),'6B'!$A$6:$B$39,2,0)&amp;" - "&amp;'6B'!$A$1,
IF(AD28="6C",INDEX(OFFSET('6C'!$A$6:$A$41,SMALL('6C'!AC$6:AC$41,COUNTIF(AD$6:AD28,"6C")),0),MATCH(1,OFFSET('6C'!F$6:F$41,SMALL('6C'!AC$6:AC$41,COUNTIF(AD$6:AD28,"6C")),0),0))&amp;" "&amp;VLOOKUP(INDEX(OFFSET('6C'!$A$6:$A$41,SMALL('6C'!AC$6:AC$41,COUNTIF(AD$6:AD28,"6C")),0),MATCH(1,OFFSET('6C'!F$6:F$41,SMALL('6C'!AC$6:AC$41,COUNTIF(AD$6:AD28,"6C")),0),0)),'6C'!$A$6:$B$41,2,0)&amp;" - "&amp;'6C'!$A$1,
IF(AD28="6D",INDEX(OFFSET('6D'!$A$6:$A$42,SMALL('6D'!AC$6:AC$42,COUNTIF(AD$6:AD28,"6D")),0),MATCH(1,OFFSET('6D'!F$6:F$42,SMALL('6D'!AC$6:AC$42,COUNTIF(AD$6:AD28,"6D")),0),0))&amp;" "&amp;VLOOKUP(INDEX(OFFSET('6D'!$A$6:$A$42,SMALL('6D'!AC$6:AC$42,COUNTIF(AD$6:AD28,"6D")),0),MATCH(1,OFFSET('6D'!F$6:F$42,SMALL('6D'!AC$6:AC$42,COUNTIF(AD$6:AD28,"6D")),0),0)),'6D'!$A$6:$B$42,2,0)&amp;" - "&amp;'6D'!$A$1,
IF(AD28="6E",INDEX(OFFSET('6E'!$A$6:$A$40,SMALL('6E'!AC$6:AC$40,COUNTIF(AD$6:AD28,"6E")),0),MATCH(1,OFFSET('6E'!F$6:F$40,SMALL('6E'!AC$6:AC$40,COUNTIF(AD$6:AD28,"6E")),0),0))&amp;" "&amp;VLOOKUP(INDEX(OFFSET('6E'!$A$6:$A$40,SMALL('6E'!AC$6:AC$40,COUNTIF(AD$6:AD28,"6E")),0),MATCH(1,OFFSET('6E'!F$6:F$40,SMALL('6E'!AC$6:AC$40,COUNTIF(AD$6:AD28,"6E")),0),0)),'6E'!$A$6:$B$40,2,0)&amp;" - "&amp;'6E'!$A$1,
IF(AD28="5A",INDEX(OFFSET('5A'!$A$6:$A$41,SMALL('5A'!AC$6:AC$41,COUNTIF(AD$6:AD28,"5A")),0),MATCH(1,OFFSET('5A'!F$6:F$41,SMALL('5A'!AC$6:AC$41,COUNTIF(AD$6:AD28,"5A")),0),0))&amp;" "&amp;VLOOKUP(INDEX(OFFSET('5A'!$A$6:$A$41,SMALL('5A'!AC$6:AC$41,COUNTIF(AD$6:AD28,"5A")),0),MATCH(1,OFFSET('5A'!F$6:F$41,SMALL('5A'!AC$6:AC$41,COUNTIF(AD$6:AD28,"5A")),0),0)),'5A'!$A$6:$B$41,2,0)&amp;" - "&amp;'5A'!$A$1,
IF(AD28="5B",INDEX(OFFSET('5B'!$A$6:$A$39,SMALL('5B'!AC$6:AC$39,COUNTIF(AD$6:AD28,"5B")),0),MATCH(1,OFFSET('5B'!F$6:F$39,SMALL('5B'!AC$6:AC$39,COUNTIF(AD$6:AD28,"5B")),0),0))&amp;" "&amp;VLOOKUP(INDEX(OFFSET('5B'!$A$6:$A$39,SMALL('5B'!AC$6:AC$39,COUNTIF(AD$6:AD28,"5B")),0),MATCH(1,OFFSET('5B'!F$6:F$39,SMALL('5B'!AC$6:AC$39,COUNTIF(AD$6:AD28,"5B")),0),0)),'5B'!$A$6:$B$39,2,0)&amp;" - "&amp;'5B'!$A$1,
IF(AD28="5C",INDEX(OFFSET('5C'!$A$6:$A$39,SMALL('5C'!AC$6:AC$39,COUNTIF(AD$6:AD28,"5C")),0),MATCH(1,OFFSET('5C'!F$6:F$39,SMALL('5C'!AC$6:AC$39,COUNTIF(AD$6:AD28,"5C")),0),0))&amp;" "&amp;VLOOKUP(INDEX(OFFSET('5C'!$A$6:$A$39,SMALL('5C'!AC$6:AC$39,COUNTIF(AD$6:AD28,"5C")),0),MATCH(1,OFFSET('5C'!F$6:F$39,SMALL('5C'!AC$6:AC$39,COUNTIF(AD$6:AD28,"5C")),0),0)),'5C'!$A$6:$B$39,2,0)&amp;" - "&amp;'5C'!$A$1,
IF(AD28="5D",INDEX(OFFSET('5D'!$A$6:$A$41,SMALL('5D'!AC$6:AC$41,COUNTIF(AD$6:AD28,"5D")),0),MATCH(1,OFFSET('5D'!F$6:F$41,SMALL('5D'!AC$6:AC$41,COUNTIF(AD$6:AD28,"5D")),0),0))&amp;" "&amp;VLOOKUP(INDEX(OFFSET('5D'!$A$6:$A$41,SMALL('5D'!AC$6:AC$41,COUNTIF(AD$6:AD28,"5D")),0),MATCH(1,OFFSET('5D'!F$6:F$41,SMALL('5D'!AC$6:AC$41,COUNTIF(AD$6:AD28,"5D")),0),0)),'5D'!$A$6:$B$41,2,0)&amp;" - "&amp;'5D'!$A$1,
IF(AD28="5E",INDEX(OFFSET('5E'!$A$6:$A$40,SMALL('5E'!AC$6:AC$40,COUNTIF(AD$6:AD28,"5E")),0),MATCH(1,OFFSET('5E'!F$6:F$40,SMALL('5E'!AC$6:AC$40,COUNTIF(AD$6:AD28,"5E")),0),0))&amp;" "&amp;VLOOKUP(INDEX(OFFSET('5E'!$A$6:$A$40,SMALL('5E'!AC$6:AC$40,COUNTIF(AD$6:AD28,"5E")),0),MATCH(1,OFFSET('5E'!F$6:F$40,SMALL('5E'!AC$6:AC$40,COUNTIF(AD$6:AD28,"5E")),0),0)),'5E'!$A$6:$B$40,2,0)&amp;" - "&amp;'5E'!$A$1,
IF(AD28="5F",INDEX(OFFSET('5F'!$A$6:$A$40,SMALL('5F'!AC$6:AC$40,COUNTIF(AD$6:AD28,"5F")),0),MATCH(1,OFFSET('5F'!F$6:F$40,SMALL('5F'!AC$6:AC$40,COUNTIF(AD$6:AD28,"5F")),0),0))&amp;" "&amp;VLOOKUP(INDEX(OFFSET('5F'!$A$6:$A$40,SMALL('5F'!AC$6:AC$40,COUNTIF(AD$6:AD28,"5F")),0),MATCH(1,OFFSET('5F'!F$6:F$40,SMALL('5F'!AC$6:AC$40,COUNTIF(AD$6:AD28,"5F")),0),0)),'5F'!$A$6:$B$40,2,0)&amp;" - "&amp;'5F'!$A$1,
IF(AD28="4A",INDEX(OFFSET('4A'!$A$6:$A$38,SMALL('4A'!AC$6:AC$38,COUNTIF(AD$6:AD28,"4A")),0),MATCH(1,OFFSET('4A'!F$6:F$38,SMALL('4A'!AC$6:AC$38,COUNTIF(AD$6:AD28,"4A")),0),0))&amp;" "&amp;VLOOKUP(INDEX(OFFSET('4A'!$A$6:$A$38,SMALL('4A'!AC$6:AC$38,COUNTIF(AD$6:AD28,"4A")),0),MATCH(1,OFFSET('4A'!F$6:F$38,SMALL('4A'!AC$6:AC$38,COUNTIF(AD$6:AD28,"4A")),0),0)),'4A'!$A$6:$B$38,2,0)&amp;" - "&amp;'4A'!$A$1,
IF(AD28="4B",INDEX(OFFSET('4B'!$A$6:$A$37,SMALL('4B'!AC$6:AC$37,COUNTIF(AD$6:AD28,"4B")),0),MATCH(1,OFFSET('4B'!F$6:F$37,SMALL('4B'!AC$6:AC$37,COUNTIF(AD$6:AD28,"4B")),0),0))&amp;" "&amp;VLOOKUP(INDEX(OFFSET('4B'!$A$6:$A$37,SMALL('4B'!AC$6:AC$37,COUNTIF(AD$6:AD28,"4B")),0),MATCH(1,OFFSET('4B'!F$6:F$37,SMALL('4B'!AC$6:AC$37,COUNTIF(AD$6:AD28,"4B")),0),0)),'4B'!$A$6:$B$37,2,0)&amp;" - "&amp;'4B'!$A$1,
IF(AD28="4C",INDEX(OFFSET('4C'!$A$6:$A$38,SMALL('4C'!AC$6:AC$38,COUNTIF(AD$6:AD28,"4C")),0),MATCH(1,OFFSET('4C'!F$6:F$38,SMALL('4C'!AC$6:AC$38,COUNTIF(AD$6:AD28,"4C")),0),0))&amp;" "&amp;VLOOKUP(INDEX(OFFSET('4C'!$A$6:$A$38,SMALL('4C'!AC$6:AC$38,COUNTIF(AD$6:AD28,"4C")),0),MATCH(1,OFFSET('4C'!F$6:F$38,SMALL('4C'!AC$6:AC$38,COUNTIF(AD$6:AD28,"4C")),0),0)),'4C'!$A$6:$B$38,2,0)&amp;" - "&amp;'4C'!$A$1,
IF(AD28="4D",INDEX(OFFSET('4D'!$A$6:$A$37,SMALL('4D'!AC$6:AC$37,COUNTIF(AD$6:AD28,"4D")),0),MATCH(1,OFFSET('4D'!F$6:F$37,SMALL('4D'!AC$6:AC$37,COUNTIF(AD$6:AD28,"4D")),0),0))&amp;" "&amp;VLOOKUP(INDEX(OFFSET('4D'!$A$6:$A$37,SMALL('4D'!AC$6:AC$37,COUNTIF(AD$6:AD28,"4D")),0),MATCH(1,OFFSET('4D'!F$6:F$37,SMALL('4D'!AC$6:AC$37,COUNTIF(AD$6:AD28,"4D")),0),0)),'4D'!$A$6:$B$37,2,0)&amp;" - "&amp;'4D'!$A$1,
IF(AD28="4E",INDEX(OFFSET('4E'!$A$6:$A$37,SMALL('4E'!AC$6:AC$37,COUNTIF(AD$6:AD28,"4E")),0),MATCH(1,OFFSET('4E'!F$6:F$37,SMALL('4E'!AC$6:AC$37,COUNTIF(AD$6:AD28,"4E")),0),0))&amp;" "&amp;VLOOKUP(INDEX(OFFSET('4E'!$A$6:$A$37,SMALL('4E'!AC$6:AC$37,COUNTIF(AD$6:AD28,"4E")),0),MATCH(1,OFFSET('4E'!F$6:F$37,SMALL('4E'!AC$6:AC$37,COUNTIF(AD$6:AD28,"4E")),0),0)),'4E'!$A$6:$B$37,2,0)&amp;" - "&amp;'4E'!$A$1,
IF(AD28="CM2",INDEX(OFFSET('CM2'!$A$6:$A$36,SMALL('CM2'!AC$6:AC$36,COUNTIF(AD$6:AD28,"CM2")),0),MATCH(1,OFFSET('CM2'!F$6:F$36,SMALL('CM2'!AC$6:AC$36,COUNTIF(AD$6:AD28,"CM2")),0),0))&amp;" "&amp;VLOOKUP(INDEX(OFFSET('CM2'!$A$6:$A$36,SMALL('CM2'!AC$6:AC$36,COUNTIF(AD$6:AD28,"CM2")),0),MATCH(1,OFFSET('CM2'!F$6:F$36,SMALL('CM2'!AC$6:AC$36,COUNTIF(AD$6:AD28,"CM2")),0),0)),'CM2'!$A$6:$B$36,2,0)&amp;" - "&amp;'CM2'!$A$1,AX28)))))))))))))))))),"")</f>
        <v/>
      </c>
      <c r="E28" s="42" t="str">
        <f ca="1">IFERROR(IF(AE28="","",IF(AE28="6A",INDEX(OFFSET('6A'!$A$6:$A$39,SMALL('6A'!AD$6:AD$39,COUNTIF(AE$6:AE28,"6A")),0),MATCH(1,OFFSET('6A'!G$6:G$39,SMALL('6A'!AD$6:AD$39,COUNTIF(AE$6:AE28,"6A")),0),0))&amp;" "&amp;VLOOKUP(INDEX(OFFSET('6A'!$A$6:$A$39,SMALL('6A'!AD$6:AD$39,COUNTIF(AE$6:AE28,"6A")),0),MATCH(1,OFFSET('6A'!G$6:G$39,SMALL('6A'!AD$6:AD$39,COUNTIF(AE$6:AE28,"6A")),0),0)),'6A'!$A$6:$B$39,2,0)&amp;" - "&amp;'6A'!$A$1,
IF(AE28="6B",INDEX(OFFSET('6B'!$A$6:$A$39,SMALL('6B'!AD$6:AD$39,COUNTIF(AE$6:AE28,"6B")),0),MATCH(1,OFFSET('6B'!G$6:G$39,SMALL('6B'!AD$6:AD$39,COUNTIF(AE$6:AE28,"6B")),0),0))&amp;" "&amp;VLOOKUP(INDEX(OFFSET('6B'!$A$6:$A$39,SMALL('6B'!AD$6:AD$39,COUNTIF(AE$6:AE28,"6B")),0),MATCH(1,OFFSET('6B'!G$6:G$39,SMALL('6B'!AD$6:AD$39,COUNTIF(AE$6:AE28,"6B")),0),0)),'6B'!$A$6:$B$39,2,0)&amp;" - "&amp;'6B'!$A$1,
IF(AE28="6C",INDEX(OFFSET('6C'!$A$6:$A$41,SMALL('6C'!AD$6:AD$41,COUNTIF(AE$6:AE28,"6C")),0),MATCH(1,OFFSET('6C'!G$6:G$41,SMALL('6C'!AD$6:AD$41,COUNTIF(AE$6:AE28,"6C")),0),0))&amp;" "&amp;VLOOKUP(INDEX(OFFSET('6C'!$A$6:$A$41,SMALL('6C'!AD$6:AD$41,COUNTIF(AE$6:AE28,"6C")),0),MATCH(1,OFFSET('6C'!G$6:G$41,SMALL('6C'!AD$6:AD$41,COUNTIF(AE$6:AE28,"6C")),0),0)),'6C'!$A$6:$B$41,2,0)&amp;" - "&amp;'6C'!$A$1,
IF(AE28="6D",INDEX(OFFSET('6D'!$A$6:$A$42,SMALL('6D'!AD$6:AD$42,COUNTIF(AE$6:AE28,"6D")),0),MATCH(1,OFFSET('6D'!G$6:G$42,SMALL('6D'!AD$6:AD$42,COUNTIF(AE$6:AE28,"6D")),0),0))&amp;" "&amp;VLOOKUP(INDEX(OFFSET('6D'!$A$6:$A$42,SMALL('6D'!AD$6:AD$42,COUNTIF(AE$6:AE28,"6D")),0),MATCH(1,OFFSET('6D'!G$6:G$42,SMALL('6D'!AD$6:AD$42,COUNTIF(AE$6:AE28,"6D")),0),0)),'6D'!$A$6:$B$42,2,0)&amp;" - "&amp;'6D'!$A$1,
IF(AE28="6E",INDEX(OFFSET('6E'!$A$6:$A$40,SMALL('6E'!AD$6:AD$40,COUNTIF(AE$6:AE28,"6E")),0),MATCH(1,OFFSET('6E'!G$6:G$40,SMALL('6E'!AD$6:AD$40,COUNTIF(AE$6:AE28,"6E")),0),0))&amp;" "&amp;VLOOKUP(INDEX(OFFSET('6E'!$A$6:$A$40,SMALL('6E'!AD$6:AD$40,COUNTIF(AE$6:AE28,"6E")),0),MATCH(1,OFFSET('6E'!G$6:G$40,SMALL('6E'!AD$6:AD$40,COUNTIF(AE$6:AE28,"6E")),0),0)),'6E'!$A$6:$B$40,2,0)&amp;" - "&amp;'6E'!$A$1,
IF(AE28="5A",INDEX(OFFSET('5A'!$A$6:$A$41,SMALL('5A'!AD$6:AD$41,COUNTIF(AE$6:AE28,"5A")),0),MATCH(1,OFFSET('5A'!G$6:G$41,SMALL('5A'!AD$6:AD$41,COUNTIF(AE$6:AE28,"5A")),0),0))&amp;" "&amp;VLOOKUP(INDEX(OFFSET('5A'!$A$6:$A$41,SMALL('5A'!AD$6:AD$41,COUNTIF(AE$6:AE28,"5A")),0),MATCH(1,OFFSET('5A'!G$6:G$41,SMALL('5A'!AD$6:AD$41,COUNTIF(AE$6:AE28,"5A")),0),0)),'5A'!$A$6:$B$41,2,0)&amp;" - "&amp;'5A'!$A$1,
IF(AE28="5B",INDEX(OFFSET('5B'!$A$6:$A$39,SMALL('5B'!AD$6:AD$39,COUNTIF(AE$6:AE28,"5B")),0),MATCH(1,OFFSET('5B'!G$6:G$39,SMALL('5B'!AD$6:AD$39,COUNTIF(AE$6:AE28,"5B")),0),0))&amp;" "&amp;VLOOKUP(INDEX(OFFSET('5B'!$A$6:$A$39,SMALL('5B'!AD$6:AD$39,COUNTIF(AE$6:AE28,"5B")),0),MATCH(1,OFFSET('5B'!G$6:G$39,SMALL('5B'!AD$6:AD$39,COUNTIF(AE$6:AE28,"5B")),0),0)),'5B'!$A$6:$B$39,2,0)&amp;" - "&amp;'5B'!$A$1,
IF(AE28="5C",INDEX(OFFSET('5C'!$A$6:$A$39,SMALL('5C'!AD$6:AD$39,COUNTIF(AE$6:AE28,"5C")),0),MATCH(1,OFFSET('5C'!G$6:G$39,SMALL('5C'!AD$6:AD$39,COUNTIF(AE$6:AE28,"5C")),0),0))&amp;" "&amp;VLOOKUP(INDEX(OFFSET('5C'!$A$6:$A$39,SMALL('5C'!AD$6:AD$39,COUNTIF(AE$6:AE28,"5C")),0),MATCH(1,OFFSET('5C'!G$6:G$39,SMALL('5C'!AD$6:AD$39,COUNTIF(AE$6:AE28,"5C")),0),0)),'5C'!$A$6:$B$39,2,0)&amp;" - "&amp;'5C'!$A$1,
IF(AE28="5D",INDEX(OFFSET('5D'!$A$6:$A$41,SMALL('5D'!AD$6:AD$41,COUNTIF(AE$6:AE28,"5D")),0),MATCH(1,OFFSET('5D'!G$6:G$41,SMALL('5D'!AD$6:AD$41,COUNTIF(AE$6:AE28,"5D")),0),0))&amp;" "&amp;VLOOKUP(INDEX(OFFSET('5D'!$A$6:$A$41,SMALL('5D'!AD$6:AD$41,COUNTIF(AE$6:AE28,"5D")),0),MATCH(1,OFFSET('5D'!G$6:G$41,SMALL('5D'!AD$6:AD$41,COUNTIF(AE$6:AE28,"5D")),0),0)),'5D'!$A$6:$B$41,2,0)&amp;" - "&amp;'5D'!$A$1,
IF(AE28="5E",INDEX(OFFSET('5E'!$A$6:$A$40,SMALL('5E'!AD$6:AD$40,COUNTIF(AE$6:AE28,"5E")),0),MATCH(1,OFFSET('5E'!G$6:G$40,SMALL('5E'!AD$6:AD$40,COUNTIF(AE$6:AE28,"5E")),0),0))&amp;" "&amp;VLOOKUP(INDEX(OFFSET('5E'!$A$6:$A$40,SMALL('5E'!AD$6:AD$40,COUNTIF(AE$6:AE28,"5E")),0),MATCH(1,OFFSET('5E'!G$6:G$40,SMALL('5E'!AD$6:AD$40,COUNTIF(AE$6:AE28,"5E")),0),0)),'5E'!$A$6:$B$40,2,0)&amp;" - "&amp;'5E'!$A$1,
IF(AE28="5F",INDEX(OFFSET('5F'!$A$6:$A$40,SMALL('5F'!AD$6:AD$40,COUNTIF(AE$6:AE28,"5F")),0),MATCH(1,OFFSET('5F'!G$6:G$40,SMALL('5F'!AD$6:AD$40,COUNTIF(AE$6:AE28,"5F")),0),0))&amp;" "&amp;VLOOKUP(INDEX(OFFSET('5F'!$A$6:$A$40,SMALL('5F'!AD$6:AD$40,COUNTIF(AE$6:AE28,"5F")),0),MATCH(1,OFFSET('5F'!G$6:G$40,SMALL('5F'!AD$6:AD$40,COUNTIF(AE$6:AE28,"5F")),0),0)),'5F'!$A$6:$B$40,2,0)&amp;" - "&amp;'5F'!$A$1,
IF(AE28="4A",INDEX(OFFSET('4A'!$A$6:$A$38,SMALL('4A'!AD$6:AD$38,COUNTIF(AE$6:AE28,"4A")),0),MATCH(1,OFFSET('4A'!G$6:G$38,SMALL('4A'!AD$6:AD$38,COUNTIF(AE$6:AE28,"4A")),0),0))&amp;" "&amp;VLOOKUP(INDEX(OFFSET('4A'!$A$6:$A$38,SMALL('4A'!AD$6:AD$38,COUNTIF(AE$6:AE28,"4A")),0),MATCH(1,OFFSET('4A'!G$6:G$38,SMALL('4A'!AD$6:AD$38,COUNTIF(AE$6:AE28,"4A")),0),0)),'4A'!$A$6:$B$38,2,0)&amp;" - "&amp;'4A'!$A$1,
IF(AE28="4B",INDEX(OFFSET('4B'!$A$6:$A$37,SMALL('4B'!AD$6:AD$37,COUNTIF(AE$6:AE28,"4B")),0),MATCH(1,OFFSET('4B'!G$6:G$37,SMALL('4B'!AD$6:AD$37,COUNTIF(AE$6:AE28,"4B")),0),0))&amp;" "&amp;VLOOKUP(INDEX(OFFSET('4B'!$A$6:$A$37,SMALL('4B'!AD$6:AD$37,COUNTIF(AE$6:AE28,"4B")),0),MATCH(1,OFFSET('4B'!G$6:G$37,SMALL('4B'!AD$6:AD$37,COUNTIF(AE$6:AE28,"4B")),0),0)),'4B'!$A$6:$B$37,2,0)&amp;" - "&amp;'4B'!$A$1,
IF(AE28="4C",INDEX(OFFSET('4C'!$A$6:$A$38,SMALL('4C'!AD$6:AD$38,COUNTIF(AE$6:AE28,"4C")),0),MATCH(1,OFFSET('4C'!G$6:G$38,SMALL('4C'!AD$6:AD$38,COUNTIF(AE$6:AE28,"4C")),0),0))&amp;" "&amp;VLOOKUP(INDEX(OFFSET('4C'!$A$6:$A$38,SMALL('4C'!AD$6:AD$38,COUNTIF(AE$6:AE28,"4C")),0),MATCH(1,OFFSET('4C'!G$6:G$38,SMALL('4C'!AD$6:AD$38,COUNTIF(AE$6:AE28,"4C")),0),0)),'4C'!$A$6:$B$38,2,0)&amp;" - "&amp;'4C'!$A$1,
IF(AE28="4D",INDEX(OFFSET('4D'!$A$6:$A$37,SMALL('4D'!AD$6:AD$37,COUNTIF(AE$6:AE28,"4D")),0),MATCH(1,OFFSET('4D'!G$6:G$37,SMALL('4D'!AD$6:AD$37,COUNTIF(AE$6:AE28,"4D")),0),0))&amp;" "&amp;VLOOKUP(INDEX(OFFSET('4D'!$A$6:$A$37,SMALL('4D'!AD$6:AD$37,COUNTIF(AE$6:AE28,"4D")),0),MATCH(1,OFFSET('4D'!G$6:G$37,SMALL('4D'!AD$6:AD$37,COUNTIF(AE$6:AE28,"4D")),0),0)),'4D'!$A$6:$B$37,2,0)&amp;" - "&amp;'4D'!$A$1,
IF(AE28="4E",INDEX(OFFSET('4E'!$A$6:$A$37,SMALL('4E'!AD$6:AD$37,COUNTIF(AE$6:AE28,"4E")),0),MATCH(1,OFFSET('4E'!G$6:G$37,SMALL('4E'!AD$6:AD$37,COUNTIF(AE$6:AE28,"4E")),0),0))&amp;" "&amp;VLOOKUP(INDEX(OFFSET('4E'!$A$6:$A$37,SMALL('4E'!AD$6:AD$37,COUNTIF(AE$6:AE28,"4E")),0),MATCH(1,OFFSET('4E'!G$6:G$37,SMALL('4E'!AD$6:AD$37,COUNTIF(AE$6:AE28,"4E")),0),0)),'4E'!$A$6:$B$37,2,0)&amp;" - "&amp;'4E'!$A$1,
IF(AE28="CM2",INDEX(OFFSET('CM2'!$A$6:$A$36,SMALL('CM2'!AD$6:AD$36,COUNTIF(AE$6:AE28,"CM2")),0),MATCH(1,OFFSET('CM2'!G$6:G$36,SMALL('CM2'!AD$6:AD$36,COUNTIF(AE$6:AE28,"CM2")),0),0))&amp;" "&amp;VLOOKUP(INDEX(OFFSET('CM2'!$A$6:$A$36,SMALL('CM2'!AD$6:AD$36,COUNTIF(AE$6:AE28,"CM2")),0),MATCH(1,OFFSET('CM2'!G$6:G$36,SMALL('CM2'!AD$6:AD$36,COUNTIF(AE$6:AE28,"CM2")),0),0)),'CM2'!$A$6:$B$36,2,0)&amp;" - "&amp;'CM2'!$A$1,AY28)))))))))))))))))),"")</f>
        <v/>
      </c>
      <c r="F28" s="44" t="str">
        <f ca="1">IFERROR(IF(AF28="","",IF(AF28="6A",INDEX(OFFSET('6A'!$A$6:$A$39,SMALL('6A'!AE$6:AE$39,COUNTIF(AF$6:AF28,"6A")),0),MATCH(1,OFFSET('6A'!H$6:H$39,SMALL('6A'!AE$6:AE$39,COUNTIF(AF$6:AF28,"6A")),0),0))&amp;" "&amp;VLOOKUP(INDEX(OFFSET('6A'!$A$6:$A$39,SMALL('6A'!AE$6:AE$39,COUNTIF(AF$6:AF28,"6A")),0),MATCH(1,OFFSET('6A'!H$6:H$39,SMALL('6A'!AE$6:AE$39,COUNTIF(AF$6:AF28,"6A")),0),0)),'6A'!$A$6:$B$39,2,0)&amp;" - "&amp;'6A'!$A$1,
IF(AF28="6B",INDEX(OFFSET('6B'!$A$6:$A$39,SMALL('6B'!AE$6:AE$39,COUNTIF(AF$6:AF28,"6B")),0),MATCH(1,OFFSET('6B'!H$6:H$39,SMALL('6B'!AE$6:AE$39,COUNTIF(AF$6:AF28,"6B")),0),0))&amp;" "&amp;VLOOKUP(INDEX(OFFSET('6B'!$A$6:$A$39,SMALL('6B'!AE$6:AE$39,COUNTIF(AF$6:AF28,"6B")),0),MATCH(1,OFFSET('6B'!H$6:H$39,SMALL('6B'!AE$6:AE$39,COUNTIF(AF$6:AF28,"6B")),0),0)),'6B'!$A$6:$B$39,2,0)&amp;" - "&amp;'6B'!$A$1,
IF(AF28="6C",INDEX(OFFSET('6C'!$A$6:$A$41,SMALL('6C'!AE$6:AE$41,COUNTIF(AF$6:AF28,"6C")),0),MATCH(1,OFFSET('6C'!H$6:H$41,SMALL('6C'!AE$6:AE$41,COUNTIF(AF$6:AF28,"6C")),0),0))&amp;" "&amp;VLOOKUP(INDEX(OFFSET('6C'!$A$6:$A$41,SMALL('6C'!AE$6:AE$41,COUNTIF(AF$6:AF28,"6C")),0),MATCH(1,OFFSET('6C'!H$6:H$41,SMALL('6C'!AE$6:AE$41,COUNTIF(AF$6:AF28,"6C")),0),0)),'6C'!$A$6:$B$41,2,0)&amp;" - "&amp;'6C'!$A$1,
IF(AF28="6D",INDEX(OFFSET('6D'!$A$6:$A$42,SMALL('6D'!AE$6:AE$42,COUNTIF(AF$6:AF28,"6D")),0),MATCH(1,OFFSET('6D'!H$6:H$42,SMALL('6D'!AE$6:AE$42,COUNTIF(AF$6:AF28,"6D")),0),0))&amp;" "&amp;VLOOKUP(INDEX(OFFSET('6D'!$A$6:$A$42,SMALL('6D'!AE$6:AE$42,COUNTIF(AF$6:AF28,"6D")),0),MATCH(1,OFFSET('6D'!H$6:H$42,SMALL('6D'!AE$6:AE$42,COUNTIF(AF$6:AF28,"6D")),0),0)),'6D'!$A$6:$B$42,2,0)&amp;" - "&amp;'6D'!$A$1,
IF(AF28="6E",INDEX(OFFSET('6E'!$A$6:$A$40,SMALL('6E'!AE$6:AE$40,COUNTIF(AF$6:AF28,"6E")),0),MATCH(1,OFFSET('6E'!H$6:H$40,SMALL('6E'!AE$6:AE$40,COUNTIF(AF$6:AF28,"6E")),0),0))&amp;" "&amp;VLOOKUP(INDEX(OFFSET('6E'!$A$6:$A$40,SMALL('6E'!AE$6:AE$40,COUNTIF(AF$6:AF28,"6E")),0),MATCH(1,OFFSET('6E'!H$6:H$40,SMALL('6E'!AE$6:AE$40,COUNTIF(AF$6:AF28,"6E")),0),0)),'6E'!$A$6:$B$40,2,0)&amp;" - "&amp;'6E'!$A$1,
IF(AF28="5A",INDEX(OFFSET('5A'!$A$6:$A$41,SMALL('5A'!AE$6:AE$41,COUNTIF(AF$6:AF28,"5A")),0),MATCH(1,OFFSET('5A'!H$6:H$41,SMALL('5A'!AE$6:AE$41,COUNTIF(AF$6:AF28,"5A")),0),0))&amp;" "&amp;VLOOKUP(INDEX(OFFSET('5A'!$A$6:$A$41,SMALL('5A'!AE$6:AE$41,COUNTIF(AF$6:AF28,"5A")),0),MATCH(1,OFFSET('5A'!H$6:H$41,SMALL('5A'!AE$6:AE$41,COUNTIF(AF$6:AF28,"5A")),0),0)),'5A'!$A$6:$B$41,2,0)&amp;" - "&amp;'5A'!$A$1,
IF(AF28="5B",INDEX(OFFSET('5B'!$A$6:$A$39,SMALL('5B'!AE$6:AE$39,COUNTIF(AF$6:AF28,"5B")),0),MATCH(1,OFFSET('5B'!H$6:H$39,SMALL('5B'!AE$6:AE$39,COUNTIF(AF$6:AF28,"5B")),0),0))&amp;" "&amp;VLOOKUP(INDEX(OFFSET('5B'!$A$6:$A$39,SMALL('5B'!AE$6:AE$39,COUNTIF(AF$6:AF28,"5B")),0),MATCH(1,OFFSET('5B'!H$6:H$39,SMALL('5B'!AE$6:AE$39,COUNTIF(AF$6:AF28,"5B")),0),0)),'5B'!$A$6:$B$39,2,0)&amp;" - "&amp;'5B'!$A$1,
IF(AF28="5C",INDEX(OFFSET('5C'!$A$6:$A$39,SMALL('5C'!AE$6:AE$39,COUNTIF(AF$6:AF28,"5C")),0),MATCH(1,OFFSET('5C'!H$6:H$39,SMALL('5C'!AE$6:AE$39,COUNTIF(AF$6:AF28,"5C")),0),0))&amp;" "&amp;VLOOKUP(INDEX(OFFSET('5C'!$A$6:$A$39,SMALL('5C'!AE$6:AE$39,COUNTIF(AF$6:AF28,"5C")),0),MATCH(1,OFFSET('5C'!H$6:H$39,SMALL('5C'!AE$6:AE$39,COUNTIF(AF$6:AF28,"5C")),0),0)),'5C'!$A$6:$B$39,2,0)&amp;" - "&amp;'5C'!$A$1,
IF(AF28="5D",INDEX(OFFSET('5D'!$A$6:$A$41,SMALL('5D'!AE$6:AE$41,COUNTIF(AF$6:AF28,"5D")),0),MATCH(1,OFFSET('5D'!H$6:H$41,SMALL('5D'!AE$6:AE$41,COUNTIF(AF$6:AF28,"5D")),0),0))&amp;" "&amp;VLOOKUP(INDEX(OFFSET('5D'!$A$6:$A$41,SMALL('5D'!AE$6:AE$41,COUNTIF(AF$6:AF28,"5D")),0),MATCH(1,OFFSET('5D'!H$6:H$41,SMALL('5D'!AE$6:AE$41,COUNTIF(AF$6:AF28,"5D")),0),0)),'5D'!$A$6:$B$41,2,0)&amp;" - "&amp;'5D'!$A$1,
IF(AF28="5E",INDEX(OFFSET('5E'!$A$6:$A$40,SMALL('5E'!AE$6:AE$40,COUNTIF(AF$6:AF28,"5E")),0),MATCH(1,OFFSET('5E'!H$6:H$40,SMALL('5E'!AE$6:AE$40,COUNTIF(AF$6:AF28,"5E")),0),0))&amp;" "&amp;VLOOKUP(INDEX(OFFSET('5E'!$A$6:$A$40,SMALL('5E'!AE$6:AE$40,COUNTIF(AF$6:AF28,"5E")),0),MATCH(1,OFFSET('5E'!H$6:H$40,SMALL('5E'!AE$6:AE$40,COUNTIF(AF$6:AF28,"5E")),0),0)),'5E'!$A$6:$B$40,2,0)&amp;" - "&amp;'5E'!$A$1,
IF(AF28="5F",INDEX(OFFSET('5F'!$A$6:$A$40,SMALL('5F'!AE$6:AE$40,COUNTIF(AF$6:AF28,"5F")),0),MATCH(1,OFFSET('5F'!H$6:H$40,SMALL('5F'!AE$6:AE$40,COUNTIF(AF$6:AF28,"5F")),0),0))&amp;" "&amp;VLOOKUP(INDEX(OFFSET('5F'!$A$6:$A$40,SMALL('5F'!AE$6:AE$40,COUNTIF(AF$6:AF28,"5F")),0),MATCH(1,OFFSET('5F'!H$6:H$40,SMALL('5F'!AE$6:AE$40,COUNTIF(AF$6:AF28,"5F")),0),0)),'5F'!$A$6:$B$40,2,0)&amp;" - "&amp;'5F'!$A$1,
IF(AF28="4A",INDEX(OFFSET('4A'!$A$6:$A$38,SMALL('4A'!AE$6:AE$38,COUNTIF(AF$6:AF28,"4A")),0),MATCH(1,OFFSET('4A'!H$6:H$38,SMALL('4A'!AE$6:AE$38,COUNTIF(AF$6:AF28,"4A")),0),0))&amp;" "&amp;VLOOKUP(INDEX(OFFSET('4A'!$A$6:$A$38,SMALL('4A'!AE$6:AE$38,COUNTIF(AF$6:AF28,"4A")),0),MATCH(1,OFFSET('4A'!H$6:H$38,SMALL('4A'!AE$6:AE$38,COUNTIF(AF$6:AF28,"4A")),0),0)),'4A'!$A$6:$B$38,2,0)&amp;" - "&amp;'4A'!$A$1,
IF(AF28="4B",INDEX(OFFSET('4B'!$A$6:$A$37,SMALL('4B'!AE$6:AE$37,COUNTIF(AF$6:AF28,"4B")),0),MATCH(1,OFFSET('4B'!H$6:H$37,SMALL('4B'!AE$6:AE$37,COUNTIF(AF$6:AF28,"4B")),0),0))&amp;" "&amp;VLOOKUP(INDEX(OFFSET('4B'!$A$6:$A$37,SMALL('4B'!AE$6:AE$37,COUNTIF(AF$6:AF28,"4B")),0),MATCH(1,OFFSET('4B'!H$6:H$37,SMALL('4B'!AE$6:AE$37,COUNTIF(AF$6:AF28,"4B")),0),0)),'4B'!$A$6:$B$37,2,0)&amp;" - "&amp;'4B'!$A$1,
IF(AF28="4C",INDEX(OFFSET('4C'!$A$6:$A$38,SMALL('4C'!AE$6:AE$38,COUNTIF(AF$6:AF28,"4C")),0),MATCH(1,OFFSET('4C'!H$6:H$38,SMALL('4C'!AE$6:AE$38,COUNTIF(AF$6:AF28,"4C")),0),0))&amp;" "&amp;VLOOKUP(INDEX(OFFSET('4C'!$A$6:$A$38,SMALL('4C'!AE$6:AE$38,COUNTIF(AF$6:AF28,"4C")),0),MATCH(1,OFFSET('4C'!H$6:H$38,SMALL('4C'!AE$6:AE$38,COUNTIF(AF$6:AF28,"4C")),0),0)),'4C'!$A$6:$B$38,2,0)&amp;" - "&amp;'4C'!$A$1,
IF(AF28="4D",INDEX(OFFSET('4D'!$A$6:$A$37,SMALL('4D'!AE$6:AE$37,COUNTIF(AF$6:AF28,"4D")),0),MATCH(1,OFFSET('4D'!H$6:H$37,SMALL('4D'!AE$6:AE$37,COUNTIF(AF$6:AF28,"4D")),0),0))&amp;" "&amp;VLOOKUP(INDEX(OFFSET('4D'!$A$6:$A$37,SMALL('4D'!AE$6:AE$37,COUNTIF(AF$6:AF28,"4D")),0),MATCH(1,OFFSET('4D'!H$6:H$37,SMALL('4D'!AE$6:AE$37,COUNTIF(AF$6:AF28,"4D")),0),0)),'4D'!$A$6:$B$37,2,0)&amp;" - "&amp;'4D'!$A$1,
IF(AF28="4E",INDEX(OFFSET('4E'!$A$6:$A$37,SMALL('4E'!AE$6:AE$37,COUNTIF(AF$6:AF28,"4E")),0),MATCH(1,OFFSET('4E'!H$6:H$37,SMALL('4E'!AE$6:AE$37,COUNTIF(AF$6:AF28,"4E")),0),0))&amp;" "&amp;VLOOKUP(INDEX(OFFSET('4E'!$A$6:$A$37,SMALL('4E'!AE$6:AE$37,COUNTIF(AF$6:AF28,"4E")),0),MATCH(1,OFFSET('4E'!H$6:H$37,SMALL('4E'!AE$6:AE$37,COUNTIF(AF$6:AF28,"4E")),0),0)),'4E'!$A$6:$B$37,2,0)&amp;" - "&amp;'4E'!$A$1,
IF(AF28="CM2",INDEX(OFFSET('CM2'!$A$6:$A$36,SMALL('CM2'!AE$6:AE$36,COUNTIF(AF$6:AF28,"CM2")),0),MATCH(1,OFFSET('CM2'!H$6:H$36,SMALL('CM2'!AE$6:AE$36,COUNTIF(AF$6:AF28,"CM2")),0),0))&amp;" "&amp;VLOOKUP(INDEX(OFFSET('CM2'!$A$6:$A$36,SMALL('CM2'!AE$6:AE$36,COUNTIF(AF$6:AF28,"CM2")),0),MATCH(1,OFFSET('CM2'!H$6:H$36,SMALL('CM2'!AE$6:AE$36,COUNTIF(AF$6:AF28,"CM2")),0),0)),'CM2'!$A$6:$B$36,2,0)&amp;" - "&amp;'CM2'!$A$1,AZ28)))))))))))))))))),"")</f>
        <v/>
      </c>
      <c r="G28" s="30"/>
      <c r="H28" s="34" t="str">
        <f ca="1">IFERROR(IF(AH28="","",IF(AH28="6A",INDEX(OFFSET('6A'!$A$6:$A$39,SMALL('6A'!AG$6:AG$39,COUNTIF(AH$6:AH28,"6A")),0),MATCH(1,OFFSET('6A'!J$6:J$39,SMALL('6A'!AG$6:AG$39,COUNTIF(AH$6:AH28,"6A")),0),0))&amp;" "&amp;VLOOKUP(INDEX(OFFSET('6A'!$A$6:$A$39,SMALL('6A'!AG$6:AG$39,COUNTIF(AH$6:AH28,"6A")),0),MATCH(1,OFFSET('6A'!J$6:J$39,SMALL('6A'!AG$6:AG$39,COUNTIF(AH$6:AH28,"6A")),0),0)),'6A'!$A$6:$B$39,2,0)&amp;" - "&amp;'6A'!$A$1,
IF(AH28="6B",INDEX(OFFSET('6B'!$A$6:$A$39,SMALL('6B'!AG$6:AG$39,COUNTIF(AH$6:AH28,"6B")),0),MATCH(1,OFFSET('6B'!J$6:J$39,SMALL('6B'!AG$6:AG$39,COUNTIF(AH$6:AH28,"6B")),0),0))&amp;" "&amp;VLOOKUP(INDEX(OFFSET('6B'!$A$6:$A$39,SMALL('6B'!AG$6:AG$39,COUNTIF(AH$6:AH28,"6B")),0),MATCH(1,OFFSET('6B'!J$6:J$39,SMALL('6B'!AG$6:AG$39,COUNTIF(AH$6:AH28,"6B")),0),0)),'6B'!$A$6:$B$39,2,0)&amp;" - "&amp;'6B'!$A$1,
IF(AH28="6C",INDEX(OFFSET('6C'!$A$6:$A$41,SMALL('6C'!AG$6:AG$41,COUNTIF(AH$6:AH28,"6C")),0),MATCH(1,OFFSET('6C'!J$6:J$41,SMALL('6C'!AG$6:AG$41,COUNTIF(AH$6:AH28,"6C")),0),0))&amp;" "&amp;VLOOKUP(INDEX(OFFSET('6C'!$A$6:$A$41,SMALL('6C'!AG$6:AG$41,COUNTIF(AH$6:AH28,"6C")),0),MATCH(1,OFFSET('6C'!J$6:J$41,SMALL('6C'!AG$6:AG$41,COUNTIF(AH$6:AH28,"6C")),0),0)),'6C'!$A$6:$B$41,2,0)&amp;" - "&amp;'6C'!$A$1,
IF(AH28="6D",INDEX(OFFSET('6D'!$A$6:$A$42,SMALL('6D'!AG$6:AG$42,COUNTIF(AH$6:AH28,"6D")),0),MATCH(1,OFFSET('6D'!J$6:J$42,SMALL('6D'!AG$6:AG$42,COUNTIF(AH$6:AH28,"6D")),0),0))&amp;" "&amp;VLOOKUP(INDEX(OFFSET('6D'!$A$6:$A$42,SMALL('6D'!AG$6:AG$42,COUNTIF(AH$6:AH28,"6D")),0),MATCH(1,OFFSET('6D'!J$6:J$42,SMALL('6D'!AG$6:AG$42,COUNTIF(AH$6:AH28,"6D")),0),0)),'6D'!$A$6:$B$42,2,0)&amp;" - "&amp;'6D'!$A$1,
IF(AH28="6E",INDEX(OFFSET('6E'!$A$6:$A$40,SMALL('6E'!AG$6:AG$40,COUNTIF(AH$6:AH28,"6E")),0),MATCH(1,OFFSET('6E'!J$6:J$40,SMALL('6E'!AG$6:AG$40,COUNTIF(AH$6:AH28,"6E")),0),0))&amp;" "&amp;VLOOKUP(INDEX(OFFSET('6E'!$A$6:$A$40,SMALL('6E'!AG$6:AG$40,COUNTIF(AH$6:AH28,"6E")),0),MATCH(1,OFFSET('6E'!J$6:J$40,SMALL('6E'!AG$6:AG$40,COUNTIF(AH$6:AH28,"6E")),0),0)),'6E'!$A$6:$B$40,2,0)&amp;" - "&amp;'6E'!$A$1,
IF(AH28="5A",INDEX(OFFSET('5A'!$A$6:$A$41,SMALL('5A'!AG$6:AG$41,COUNTIF(AH$6:AH28,"5A")),0),MATCH(1,OFFSET('5A'!J$6:J$41,SMALL('5A'!AG$6:AG$41,COUNTIF(AH$6:AH28,"5A")),0),0))&amp;" "&amp;VLOOKUP(INDEX(OFFSET('5A'!$A$6:$A$41,SMALL('5A'!AG$6:AG$41,COUNTIF(AH$6:AH28,"5A")),0),MATCH(1,OFFSET('5A'!J$6:J$41,SMALL('5A'!AG$6:AG$41,COUNTIF(AH$6:AH28,"5A")),0),0)),'5A'!$A$6:$B$41,2,0)&amp;" - "&amp;'5A'!$A$1,
IF(AH28="5B",INDEX(OFFSET('5B'!$A$6:$A$39,SMALL('5B'!AG$6:AG$39,COUNTIF(AH$6:AH28,"5B")),0),MATCH(1,OFFSET('5B'!J$6:J$39,SMALL('5B'!AG$6:AG$39,COUNTIF(AH$6:AH28,"5B")),0),0))&amp;" "&amp;VLOOKUP(INDEX(OFFSET('5B'!$A$6:$A$39,SMALL('5B'!AG$6:AG$39,COUNTIF(AH$6:AH28,"5B")),0),MATCH(1,OFFSET('5B'!J$6:J$39,SMALL('5B'!AG$6:AG$39,COUNTIF(AH$6:AH28,"5B")),0),0)),'5B'!$A$6:$B$39,2,0)&amp;" - "&amp;'5B'!$A$1,
IF(AH28="5C",INDEX(OFFSET('5C'!$A$6:$A$39,SMALL('5C'!AG$6:AG$39,COUNTIF(AH$6:AH28,"5C")),0),MATCH(1,OFFSET('5C'!J$6:J$39,SMALL('5C'!AG$6:AG$39,COUNTIF(AH$6:AH28,"5C")),0),0))&amp;" "&amp;VLOOKUP(INDEX(OFFSET('5C'!$A$6:$A$39,SMALL('5C'!AG$6:AG$39,COUNTIF(AH$6:AH28,"5C")),0),MATCH(1,OFFSET('5C'!J$6:J$39,SMALL('5C'!AG$6:AG$39,COUNTIF(AH$6:AH28,"5C")),0),0)),'5C'!$A$6:$B$39,2,0)&amp;" - "&amp;'5C'!$A$1,
IF(AH28="5D",INDEX(OFFSET('5D'!$A$6:$A$41,SMALL('5D'!AG$6:AG$41,COUNTIF(AH$6:AH28,"5D")),0),MATCH(1,OFFSET('5D'!J$6:J$41,SMALL('5D'!AG$6:AG$41,COUNTIF(AH$6:AH28,"5D")),0),0))&amp;" "&amp;VLOOKUP(INDEX(OFFSET('5D'!$A$6:$A$41,SMALL('5D'!AG$6:AG$41,COUNTIF(AH$6:AH28,"5D")),0),MATCH(1,OFFSET('5D'!J$6:J$41,SMALL('5D'!AG$6:AG$41,COUNTIF(AH$6:AH28,"5D")),0),0)),'5D'!$A$6:$B$41,2,0)&amp;" - "&amp;'5D'!$A$1,
IF(AH28="5E",INDEX(OFFSET('5E'!$A$6:$A$40,SMALL('5E'!AG$6:AG$40,COUNTIF(AH$6:AH28,"5E")),0),MATCH(1,OFFSET('5E'!J$6:J$40,SMALL('5E'!AG$6:AG$40,COUNTIF(AH$6:AH28,"5E")),0),0))&amp;" "&amp;VLOOKUP(INDEX(OFFSET('5E'!$A$6:$A$40,SMALL('5E'!AG$6:AG$40,COUNTIF(AH$6:AH28,"5E")),0),MATCH(1,OFFSET('5E'!J$6:J$40,SMALL('5E'!AG$6:AG$40,COUNTIF(AH$6:AH28,"5E")),0),0)),'5E'!$A$6:$B$40,2,0)&amp;" - "&amp;'5E'!$A$1,
IF(AH28="5F",INDEX(OFFSET('5F'!$A$6:$A$40,SMALL('5F'!AG$6:AG$40,COUNTIF(AH$6:AH28,"5F")),0),MATCH(1,OFFSET('5F'!J$6:J$40,SMALL('5F'!AG$6:AG$40,COUNTIF(AH$6:AH28,"5F")),0),0))&amp;" "&amp;VLOOKUP(INDEX(OFFSET('5F'!$A$6:$A$40,SMALL('5F'!AG$6:AG$40,COUNTIF(AH$6:AH28,"5F")),0),MATCH(1,OFFSET('5F'!J$6:J$40,SMALL('5F'!AG$6:AG$40,COUNTIF(AH$6:AH28,"5F")),0),0)),'5F'!$A$6:$B$40,2,0)&amp;" - "&amp;'5F'!$A$1,
IF(AH28="4A",INDEX(OFFSET('4A'!$A$6:$A$38,SMALL('4A'!AG$6:AG$38,COUNTIF(AH$6:AH28,"4A")),0),MATCH(1,OFFSET('4A'!J$6:J$38,SMALL('4A'!AG$6:AG$38,COUNTIF(AH$6:AH28,"4A")),0),0))&amp;" "&amp;VLOOKUP(INDEX(OFFSET('4A'!$A$6:$A$38,SMALL('4A'!AG$6:AG$38,COUNTIF(AH$6:AH28,"4A")),0),MATCH(1,OFFSET('4A'!J$6:J$38,SMALL('4A'!AG$6:AG$38,COUNTIF(AH$6:AH28,"4A")),0),0)),'4A'!$A$6:$B$38,2,0)&amp;" - "&amp;'4A'!$A$1,
IF(AH28="4B",INDEX(OFFSET('4B'!$A$6:$A$37,SMALL('4B'!AG$6:AG$37,COUNTIF(AH$6:AH28,"4B")),0),MATCH(1,OFFSET('4B'!J$6:J$37,SMALL('4B'!AG$6:AG$37,COUNTIF(AH$6:AH28,"4B")),0),0))&amp;" "&amp;VLOOKUP(INDEX(OFFSET('4B'!$A$6:$A$37,SMALL('4B'!AG$6:AG$37,COUNTIF(AH$6:AH28,"4B")),0),MATCH(1,OFFSET('4B'!J$6:J$37,SMALL('4B'!AG$6:AG$37,COUNTIF(AH$6:AH28,"4B")),0),0)),'4B'!$A$6:$B$37,2,0)&amp;" - "&amp;'4B'!$A$1,
IF(AH28="4C",INDEX(OFFSET('4C'!$A$6:$A$38,SMALL('4C'!AG$6:AG$38,COUNTIF(AH$6:AH28,"4C")),0),MATCH(1,OFFSET('4C'!J$6:J$38,SMALL('4C'!AG$6:AG$38,COUNTIF(AH$6:AH28,"4C")),0),0))&amp;" "&amp;VLOOKUP(INDEX(OFFSET('4C'!$A$6:$A$38,SMALL('4C'!AG$6:AG$38,COUNTIF(AH$6:AH28,"4C")),0),MATCH(1,OFFSET('4C'!J$6:J$38,SMALL('4C'!AG$6:AG$38,COUNTIF(AH$6:AH28,"4C")),0),0)),'4C'!$A$6:$B$38,2,0)&amp;" - "&amp;'4C'!$A$1,
IF(AH28="4D",INDEX(OFFSET('4D'!$A$6:$A$37,SMALL('4D'!AG$6:AG$37,COUNTIF(AH$6:AH28,"4D")),0),MATCH(1,OFFSET('4D'!J$6:J$37,SMALL('4D'!AG$6:AG$37,COUNTIF(AH$6:AH28,"4D")),0),0))&amp;" "&amp;VLOOKUP(INDEX(OFFSET('4D'!$A$6:$A$37,SMALL('4D'!AG$6:AG$37,COUNTIF(AH$6:AH28,"4D")),0),MATCH(1,OFFSET('4D'!J$6:J$37,SMALL('4D'!AG$6:AG$37,COUNTIF(AH$6:AH28,"4D")),0),0)),'4D'!$A$6:$B$37,2,0)&amp;" - "&amp;'4D'!$A$1,
IF(AH28="4E",INDEX(OFFSET('4E'!$A$6:$A$37,SMALL('4E'!AG$6:AG$37,COUNTIF(AH$6:AH28,"4E")),0),MATCH(1,OFFSET('4E'!J$6:J$37,SMALL('4E'!AG$6:AG$37,COUNTIF(AH$6:AH28,"4E")),0),0))&amp;" "&amp;VLOOKUP(INDEX(OFFSET('4E'!$A$6:$A$37,SMALL('4E'!AG$6:AG$37,COUNTIF(AH$6:AH28,"4E")),0),MATCH(1,OFFSET('4E'!J$6:J$37,SMALL('4E'!AG$6:AG$37,COUNTIF(AH$6:AH28,"4E")),0),0)),'4E'!$A$6:$B$37,2,0)&amp;" - "&amp;'4E'!$A$1,
IF(AH28="CM2",INDEX(OFFSET('CM2'!$A$6:$A$36,SMALL('CM2'!AG$6:AG$36,COUNTIF(AH$6:AH28,"CM2")),0),MATCH(1,OFFSET('CM2'!J$6:J$36,SMALL('CM2'!AG$6:AG$36,COUNTIF(AH$6:AH28,"CM2")),0),0))&amp;" "&amp;VLOOKUP(INDEX(OFFSET('CM2'!$A$6:$A$36,SMALL('CM2'!AG$6:AG$36,COUNTIF(AH$6:AH28,"CM2")),0),MATCH(1,OFFSET('CM2'!J$6:J$36,SMALL('CM2'!AG$6:AG$36,COUNTIF(AH$6:AH28,"CM2")),0),0)),'CM2'!$A$6:$B$36,2,0)&amp;" - "&amp;'CM2'!$A$1,BB28)))))))))))))))))),"")</f>
        <v/>
      </c>
      <c r="I28" s="56" t="str">
        <f ca="1">IFERROR(IF(AI28="","",IF(AI28="6A",INDEX(OFFSET('6A'!$A$6:$A$39,SMALL('6A'!AH$6:AH$39,COUNTIF(AI$6:AI28,"6A")),0),MATCH(1,OFFSET('6A'!K$6:K$39,SMALL('6A'!AH$6:AH$39,COUNTIF(AI$6:AI28,"6A")),0),0))&amp;" "&amp;VLOOKUP(INDEX(OFFSET('6A'!$A$6:$A$39,SMALL('6A'!AH$6:AH$39,COUNTIF(AI$6:AI28,"6A")),0),MATCH(1,OFFSET('6A'!K$6:K$39,SMALL('6A'!AH$6:AH$39,COUNTIF(AI$6:AI28,"6A")),0),0)),'6A'!$A$6:$B$39,2,0)&amp;" - "&amp;'6A'!$A$1,
IF(AI28="6B",INDEX(OFFSET('6B'!$A$6:$A$39,SMALL('6B'!AH$6:AH$39,COUNTIF(AI$6:AI28,"6B")),0),MATCH(1,OFFSET('6B'!K$6:K$39,SMALL('6B'!AH$6:AH$39,COUNTIF(AI$6:AI28,"6B")),0),0))&amp;" "&amp;VLOOKUP(INDEX(OFFSET('6B'!$A$6:$A$39,SMALL('6B'!AH$6:AH$39,COUNTIF(AI$6:AI28,"6B")),0),MATCH(1,OFFSET('6B'!K$6:K$39,SMALL('6B'!AH$6:AH$39,COUNTIF(AI$6:AI28,"6B")),0),0)),'6B'!$A$6:$B$39,2,0)&amp;" - "&amp;'6B'!$A$1,
IF(AI28="6C",INDEX(OFFSET('6C'!$A$6:$A$41,SMALL('6C'!AH$6:AH$41,COUNTIF(AI$6:AI28,"6C")),0),MATCH(1,OFFSET('6C'!K$6:K$41,SMALL('6C'!AH$6:AH$41,COUNTIF(AI$6:AI28,"6C")),0),0))&amp;" "&amp;VLOOKUP(INDEX(OFFSET('6C'!$A$6:$A$41,SMALL('6C'!AH$6:AH$41,COUNTIF(AI$6:AI28,"6C")),0),MATCH(1,OFFSET('6C'!K$6:K$41,SMALL('6C'!AH$6:AH$41,COUNTIF(AI$6:AI28,"6C")),0),0)),'6C'!$A$6:$B$41,2,0)&amp;" - "&amp;'6C'!$A$1,
IF(AI28="6D",INDEX(OFFSET('6D'!$A$6:$A$42,SMALL('6D'!AH$6:AH$42,COUNTIF(AI$6:AI28,"6D")),0),MATCH(1,OFFSET('6D'!K$6:K$42,SMALL('6D'!AH$6:AH$42,COUNTIF(AI$6:AI28,"6D")),0),0))&amp;" "&amp;VLOOKUP(INDEX(OFFSET('6D'!$A$6:$A$42,SMALL('6D'!AH$6:AH$42,COUNTIF(AI$6:AI28,"6D")),0),MATCH(1,OFFSET('6D'!K$6:K$42,SMALL('6D'!AH$6:AH$42,COUNTIF(AI$6:AI28,"6D")),0),0)),'6D'!$A$6:$B$42,2,0)&amp;" - "&amp;'6D'!$A$1,
IF(AI28="6E",INDEX(OFFSET('6E'!$A$6:$A$40,SMALL('6E'!AH$6:AH$40,COUNTIF(AI$6:AI28,"6E")),0),MATCH(1,OFFSET('6E'!K$6:K$40,SMALL('6E'!AH$6:AH$40,COUNTIF(AI$6:AI28,"6E")),0),0))&amp;" "&amp;VLOOKUP(INDEX(OFFSET('6E'!$A$6:$A$40,SMALL('6E'!AH$6:AH$40,COUNTIF(AI$6:AI28,"6E")),0),MATCH(1,OFFSET('6E'!K$6:K$40,SMALL('6E'!AH$6:AH$40,COUNTIF(AI$6:AI28,"6E")),0),0)),'6E'!$A$6:$B$40,2,0)&amp;" - "&amp;'6E'!$A$1,
IF(AI28="5A",INDEX(OFFSET('5A'!$A$6:$A$41,SMALL('5A'!AH$6:AH$41,COUNTIF(AI$6:AI28,"5A")),0),MATCH(1,OFFSET('5A'!K$6:K$41,SMALL('5A'!AH$6:AH$41,COUNTIF(AI$6:AI28,"5A")),0),0))&amp;" "&amp;VLOOKUP(INDEX(OFFSET('5A'!$A$6:$A$41,SMALL('5A'!AH$6:AH$41,COUNTIF(AI$6:AI28,"5A")),0),MATCH(1,OFFSET('5A'!K$6:K$41,SMALL('5A'!AH$6:AH$41,COUNTIF(AI$6:AI28,"5A")),0),0)),'5A'!$A$6:$B$41,2,0)&amp;" - "&amp;'5A'!$A$1,
IF(AI28="5B",INDEX(OFFSET('5B'!$A$6:$A$39,SMALL('5B'!AH$6:AH$39,COUNTIF(AI$6:AI28,"5B")),0),MATCH(1,OFFSET('5B'!K$6:K$39,SMALL('5B'!AH$6:AH$39,COUNTIF(AI$6:AI28,"5B")),0),0))&amp;" "&amp;VLOOKUP(INDEX(OFFSET('5B'!$A$6:$A$39,SMALL('5B'!AH$6:AH$39,COUNTIF(AI$6:AI28,"5B")),0),MATCH(1,OFFSET('5B'!K$6:K$39,SMALL('5B'!AH$6:AH$39,COUNTIF(AI$6:AI28,"5B")),0),0)),'5B'!$A$6:$B$39,2,0)&amp;" - "&amp;'5B'!$A$1,
IF(AI28="5C",INDEX(OFFSET('5C'!$A$6:$A$39,SMALL('5C'!AH$6:AH$39,COUNTIF(AI$6:AI28,"5C")),0),MATCH(1,OFFSET('5C'!K$6:K$39,SMALL('5C'!AH$6:AH$39,COUNTIF(AI$6:AI28,"5C")),0),0))&amp;" "&amp;VLOOKUP(INDEX(OFFSET('5C'!$A$6:$A$39,SMALL('5C'!AH$6:AH$39,COUNTIF(AI$6:AI28,"5C")),0),MATCH(1,OFFSET('5C'!K$6:K$39,SMALL('5C'!AH$6:AH$39,COUNTIF(AI$6:AI28,"5C")),0),0)),'5C'!$A$6:$B$39,2,0)&amp;" - "&amp;'5C'!$A$1,
IF(AI28="5D",INDEX(OFFSET('5D'!$A$6:$A$41,SMALL('5D'!AH$6:AH$41,COUNTIF(AI$6:AI28,"5D")),0),MATCH(1,OFFSET('5D'!K$6:K$41,SMALL('5D'!AH$6:AH$41,COUNTIF(AI$6:AI28,"5D")),0),0))&amp;" "&amp;VLOOKUP(INDEX(OFFSET('5D'!$A$6:$A$41,SMALL('5D'!AH$6:AH$41,COUNTIF(AI$6:AI28,"5D")),0),MATCH(1,OFFSET('5D'!K$6:K$41,SMALL('5D'!AH$6:AH$41,COUNTIF(AI$6:AI28,"5D")),0),0)),'5D'!$A$6:$B$41,2,0)&amp;" - "&amp;'5D'!$A$1,
IF(AI28="5E",INDEX(OFFSET('5E'!$A$6:$A$40,SMALL('5E'!AH$6:AH$40,COUNTIF(AI$6:AI28,"5E")),0),MATCH(1,OFFSET('5E'!K$6:K$40,SMALL('5E'!AH$6:AH$40,COUNTIF(AI$6:AI28,"5E")),0),0))&amp;" "&amp;VLOOKUP(INDEX(OFFSET('5E'!$A$6:$A$40,SMALL('5E'!AH$6:AH$40,COUNTIF(AI$6:AI28,"5E")),0),MATCH(1,OFFSET('5E'!K$6:K$40,SMALL('5E'!AH$6:AH$40,COUNTIF(AI$6:AI28,"5E")),0),0)),'5E'!$A$6:$B$40,2,0)&amp;" - "&amp;'5E'!$A$1,
IF(AI28="5F",INDEX(OFFSET('5F'!$A$6:$A$40,SMALL('5F'!AH$6:AH$40,COUNTIF(AI$6:AI28,"5F")),0),MATCH(1,OFFSET('5F'!K$6:K$40,SMALL('5F'!AH$6:AH$40,COUNTIF(AI$6:AI28,"5F")),0),0))&amp;" "&amp;VLOOKUP(INDEX(OFFSET('5F'!$A$6:$A$40,SMALL('5F'!AH$6:AH$40,COUNTIF(AI$6:AI28,"5F")),0),MATCH(1,OFFSET('5F'!K$6:K$40,SMALL('5F'!AH$6:AH$40,COUNTIF(AI$6:AI28,"5F")),0),0)),'5F'!$A$6:$B$40,2,0)&amp;" - "&amp;'5F'!$A$1,
IF(AI28="4A",INDEX(OFFSET('4A'!$A$6:$A$38,SMALL('4A'!AH$6:AH$38,COUNTIF(AI$6:AI28,"4A")),0),MATCH(1,OFFSET('4A'!K$6:K$38,SMALL('4A'!AH$6:AH$38,COUNTIF(AI$6:AI28,"4A")),0),0))&amp;" "&amp;VLOOKUP(INDEX(OFFSET('4A'!$A$6:$A$38,SMALL('4A'!AH$6:AH$38,COUNTIF(AI$6:AI28,"4A")),0),MATCH(1,OFFSET('4A'!K$6:K$38,SMALL('4A'!AH$6:AH$38,COUNTIF(AI$6:AI28,"4A")),0),0)),'4A'!$A$6:$B$38,2,0)&amp;" - "&amp;'4A'!$A$1,
IF(AI28="4B",INDEX(OFFSET('4B'!$A$6:$A$37,SMALL('4B'!AH$6:AH$37,COUNTIF(AI$6:AI28,"4B")),0),MATCH(1,OFFSET('4B'!K$6:K$37,SMALL('4B'!AH$6:AH$37,COUNTIF(AI$6:AI28,"4B")),0),0))&amp;" "&amp;VLOOKUP(INDEX(OFFSET('4B'!$A$6:$A$37,SMALL('4B'!AH$6:AH$37,COUNTIF(AI$6:AI28,"4B")),0),MATCH(1,OFFSET('4B'!K$6:K$37,SMALL('4B'!AH$6:AH$37,COUNTIF(AI$6:AI28,"4B")),0),0)),'4B'!$A$6:$B$37,2,0)&amp;" - "&amp;'4B'!$A$1,
IF(AI28="4C",INDEX(OFFSET('4C'!$A$6:$A$38,SMALL('4C'!AH$6:AH$38,COUNTIF(AI$6:AI28,"4C")),0),MATCH(1,OFFSET('4C'!K$6:K$38,SMALL('4C'!AH$6:AH$38,COUNTIF(AI$6:AI28,"4C")),0),0))&amp;" "&amp;VLOOKUP(INDEX(OFFSET('4C'!$A$6:$A$38,SMALL('4C'!AH$6:AH$38,COUNTIF(AI$6:AI28,"4C")),0),MATCH(1,OFFSET('4C'!K$6:K$38,SMALL('4C'!AH$6:AH$38,COUNTIF(AI$6:AI28,"4C")),0),0)),'4C'!$A$6:$B$38,2,0)&amp;" - "&amp;'4C'!$A$1,
IF(AI28="4D",INDEX(OFFSET('4D'!$A$6:$A$37,SMALL('4D'!AH$6:AH$37,COUNTIF(AI$6:AI28,"4D")),0),MATCH(1,OFFSET('4D'!K$6:K$37,SMALL('4D'!AH$6:AH$37,COUNTIF(AI$6:AI28,"4D")),0),0))&amp;" "&amp;VLOOKUP(INDEX(OFFSET('4D'!$A$6:$A$37,SMALL('4D'!AH$6:AH$37,COUNTIF(AI$6:AI28,"4D")),0),MATCH(1,OFFSET('4D'!K$6:K$37,SMALL('4D'!AH$6:AH$37,COUNTIF(AI$6:AI28,"4D")),0),0)),'4D'!$A$6:$B$37,2,0)&amp;" - "&amp;'4D'!$A$1,
IF(AI28="4E",INDEX(OFFSET('4E'!$A$6:$A$37,SMALL('4E'!AH$6:AH$37,COUNTIF(AI$6:AI28,"4E")),0),MATCH(1,OFFSET('4E'!K$6:K$37,SMALL('4E'!AH$6:AH$37,COUNTIF(AI$6:AI28,"4E")),0),0))&amp;" "&amp;VLOOKUP(INDEX(OFFSET('4E'!$A$6:$A$37,SMALL('4E'!AH$6:AH$37,COUNTIF(AI$6:AI28,"4E")),0),MATCH(1,OFFSET('4E'!K$6:K$37,SMALL('4E'!AH$6:AH$37,COUNTIF(AI$6:AI28,"4E")),0),0)),'4E'!$A$6:$B$37,2,0)&amp;" - "&amp;'4E'!$A$1,
IF(AI28="CM2",INDEX(OFFSET('CM2'!$A$6:$A$36,SMALL('CM2'!AH$6:AH$36,COUNTIF(AI$6:AI28,"CM2")),0),MATCH(1,OFFSET('CM2'!K$6:K$36,SMALL('CM2'!AH$6:AH$36,COUNTIF(AI$6:AI28,"CM2")),0),0))&amp;" "&amp;VLOOKUP(INDEX(OFFSET('CM2'!$A$6:$A$36,SMALL('CM2'!AH$6:AH$36,COUNTIF(AI$6:AI28,"CM2")),0),MATCH(1,OFFSET('CM2'!K$6:K$36,SMALL('CM2'!AH$6:AH$36,COUNTIF(AI$6:AI28,"CM2")),0),0)),'CM2'!$A$6:$B$36,2,0)&amp;" - "&amp;'CM2'!$A$1,BC28)))))))))))))))))),"")</f>
        <v/>
      </c>
      <c r="J28" s="65" t="str">
        <f ca="1">IFERROR(IF(AJ28="","",IF(AJ28="6A",INDEX(OFFSET('6A'!$A$6:$A$39,SMALL('6A'!AI$6:AI$39,COUNTIF(AJ$6:AJ28,"6A")),0),MATCH(1,OFFSET('6A'!L$6:L$39,SMALL('6A'!AI$6:AI$39,COUNTIF(AJ$6:AJ28,"6A")),0),0))&amp;" "&amp;VLOOKUP(INDEX(OFFSET('6A'!$A$6:$A$39,SMALL('6A'!AI$6:AI$39,COUNTIF(AJ$6:AJ28,"6A")),0),MATCH(1,OFFSET('6A'!L$6:L$39,SMALL('6A'!AI$6:AI$39,COUNTIF(AJ$6:AJ28,"6A")),0),0)),'6A'!$A$6:$B$39,2,0)&amp;" - "&amp;'6A'!$A$1,
IF(AJ28="6B",INDEX(OFFSET('6B'!$A$6:$A$39,SMALL('6B'!AI$6:AI$39,COUNTIF(AJ$6:AJ28,"6B")),0),MATCH(1,OFFSET('6B'!L$6:L$39,SMALL('6B'!AI$6:AI$39,COUNTIF(AJ$6:AJ28,"6B")),0),0))&amp;" "&amp;VLOOKUP(INDEX(OFFSET('6B'!$A$6:$A$39,SMALL('6B'!AI$6:AI$39,COUNTIF(AJ$6:AJ28,"6B")),0),MATCH(1,OFFSET('6B'!L$6:L$39,SMALL('6B'!AI$6:AI$39,COUNTIF(AJ$6:AJ28,"6B")),0),0)),'6B'!$A$6:$B$39,2,0)&amp;" - "&amp;'6B'!$A$1,
IF(AJ28="6C",INDEX(OFFSET('6C'!$A$6:$A$41,SMALL('6C'!AI$6:AI$41,COUNTIF(AJ$6:AJ28,"6C")),0),MATCH(1,OFFSET('6C'!L$6:L$41,SMALL('6C'!AI$6:AI$41,COUNTIF(AJ$6:AJ28,"6C")),0),0))&amp;" "&amp;VLOOKUP(INDEX(OFFSET('6C'!$A$6:$A$41,SMALL('6C'!AI$6:AI$41,COUNTIF(AJ$6:AJ28,"6C")),0),MATCH(1,OFFSET('6C'!L$6:L$41,SMALL('6C'!AI$6:AI$41,COUNTIF(AJ$6:AJ28,"6C")),0),0)),'6C'!$A$6:$B$41,2,0)&amp;" - "&amp;'6C'!$A$1,
IF(AJ28="6D",INDEX(OFFSET('6D'!$A$6:$A$42,SMALL('6D'!AI$6:AI$42,COUNTIF(AJ$6:AJ28,"6D")),0),MATCH(1,OFFSET('6D'!L$6:L$42,SMALL('6D'!AI$6:AI$42,COUNTIF(AJ$6:AJ28,"6D")),0),0))&amp;" "&amp;VLOOKUP(INDEX(OFFSET('6D'!$A$6:$A$42,SMALL('6D'!AI$6:AI$42,COUNTIF(AJ$6:AJ28,"6D")),0),MATCH(1,OFFSET('6D'!L$6:L$42,SMALL('6D'!AI$6:AI$42,COUNTIF(AJ$6:AJ28,"6D")),0),0)),'6D'!$A$6:$B$42,2,0)&amp;" - "&amp;'6D'!$A$1,
IF(AJ28="6E",INDEX(OFFSET('6E'!$A$6:$A$40,SMALL('6E'!AI$6:AI$40,COUNTIF(AJ$6:AJ28,"6E")),0),MATCH(1,OFFSET('6E'!L$6:L$40,SMALL('6E'!AI$6:AI$40,COUNTIF(AJ$6:AJ28,"6E")),0),0))&amp;" "&amp;VLOOKUP(INDEX(OFFSET('6E'!$A$6:$A$40,SMALL('6E'!AI$6:AI$40,COUNTIF(AJ$6:AJ28,"6E")),0),MATCH(1,OFFSET('6E'!L$6:L$40,SMALL('6E'!AI$6:AI$40,COUNTIF(AJ$6:AJ28,"6E")),0),0)),'6E'!$A$6:$B$40,2,0)&amp;" - "&amp;'6E'!$A$1,
IF(AJ28="5A",INDEX(OFFSET('5A'!$A$6:$A$41,SMALL('5A'!AI$6:AI$41,COUNTIF(AJ$6:AJ28,"5A")),0),MATCH(1,OFFSET('5A'!L$6:L$41,SMALL('5A'!AI$6:AI$41,COUNTIF(AJ$6:AJ28,"5A")),0),0))&amp;" "&amp;VLOOKUP(INDEX(OFFSET('5A'!$A$6:$A$41,SMALL('5A'!AI$6:AI$41,COUNTIF(AJ$6:AJ28,"5A")),0),MATCH(1,OFFSET('5A'!L$6:L$41,SMALL('5A'!AI$6:AI$41,COUNTIF(AJ$6:AJ28,"5A")),0),0)),'5A'!$A$6:$B$41,2,0)&amp;" - "&amp;'5A'!$A$1,
IF(AJ28="5B",INDEX(OFFSET('5B'!$A$6:$A$39,SMALL('5B'!AI$6:AI$39,COUNTIF(AJ$6:AJ28,"5B")),0),MATCH(1,OFFSET('5B'!L$6:L$39,SMALL('5B'!AI$6:AI$39,COUNTIF(AJ$6:AJ28,"5B")),0),0))&amp;" "&amp;VLOOKUP(INDEX(OFFSET('5B'!$A$6:$A$39,SMALL('5B'!AI$6:AI$39,COUNTIF(AJ$6:AJ28,"5B")),0),MATCH(1,OFFSET('5B'!L$6:L$39,SMALL('5B'!AI$6:AI$39,COUNTIF(AJ$6:AJ28,"5B")),0),0)),'5B'!$A$6:$B$39,2,0)&amp;" - "&amp;'5B'!$A$1,
IF(AJ28="5C",INDEX(OFFSET('5C'!$A$6:$A$39,SMALL('5C'!AI$6:AI$39,COUNTIF(AJ$6:AJ28,"5C")),0),MATCH(1,OFFSET('5C'!L$6:L$39,SMALL('5C'!AI$6:AI$39,COUNTIF(AJ$6:AJ28,"5C")),0),0))&amp;" "&amp;VLOOKUP(INDEX(OFFSET('5C'!$A$6:$A$39,SMALL('5C'!AI$6:AI$39,COUNTIF(AJ$6:AJ28,"5C")),0),MATCH(1,OFFSET('5C'!L$6:L$39,SMALL('5C'!AI$6:AI$39,COUNTIF(AJ$6:AJ28,"5C")),0),0)),'5C'!$A$6:$B$39,2,0)&amp;" - "&amp;'5C'!$A$1,
IF(AJ28="5D",INDEX(OFFSET('5D'!$A$6:$A$41,SMALL('5D'!AI$6:AI$41,COUNTIF(AJ$6:AJ28,"5D")),0),MATCH(1,OFFSET('5D'!L$6:L$41,SMALL('5D'!AI$6:AI$41,COUNTIF(AJ$6:AJ28,"5D")),0),0))&amp;" "&amp;VLOOKUP(INDEX(OFFSET('5D'!$A$6:$A$41,SMALL('5D'!AI$6:AI$41,COUNTIF(AJ$6:AJ28,"5D")),0),MATCH(1,OFFSET('5D'!L$6:L$41,SMALL('5D'!AI$6:AI$41,COUNTIF(AJ$6:AJ28,"5D")),0),0)),'5D'!$A$6:$B$41,2,0)&amp;" - "&amp;'5D'!$A$1,
IF(AJ28="5E",INDEX(OFFSET('5E'!$A$6:$A$40,SMALL('5E'!AI$6:AI$40,COUNTIF(AJ$6:AJ28,"5E")),0),MATCH(1,OFFSET('5E'!L$6:L$40,SMALL('5E'!AI$6:AI$40,COUNTIF(AJ$6:AJ28,"5E")),0),0))&amp;" "&amp;VLOOKUP(INDEX(OFFSET('5E'!$A$6:$A$40,SMALL('5E'!AI$6:AI$40,COUNTIF(AJ$6:AJ28,"5E")),0),MATCH(1,OFFSET('5E'!L$6:L$40,SMALL('5E'!AI$6:AI$40,COUNTIF(AJ$6:AJ28,"5E")),0),0)),'5E'!$A$6:$B$40,2,0)&amp;" - "&amp;'5E'!$A$1,
IF(AJ28="5F",INDEX(OFFSET('5F'!$A$6:$A$40,SMALL('5F'!AI$6:AI$40,COUNTIF(AJ$6:AJ28,"5F")),0),MATCH(1,OFFSET('5F'!L$6:L$40,SMALL('5F'!AI$6:AI$40,COUNTIF(AJ$6:AJ28,"5F")),0),0))&amp;" "&amp;VLOOKUP(INDEX(OFFSET('5F'!$A$6:$A$40,SMALL('5F'!AI$6:AI$40,COUNTIF(AJ$6:AJ28,"5F")),0),MATCH(1,OFFSET('5F'!L$6:L$40,SMALL('5F'!AI$6:AI$40,COUNTIF(AJ$6:AJ28,"5F")),0),0)),'5F'!$A$6:$B$40,2,0)&amp;" - "&amp;'5F'!$A$1,
IF(AJ28="4A",INDEX(OFFSET('4A'!$A$6:$A$38,SMALL('4A'!AI$6:AI$38,COUNTIF(AJ$6:AJ28,"4A")),0),MATCH(1,OFFSET('4A'!L$6:L$38,SMALL('4A'!AI$6:AI$38,COUNTIF(AJ$6:AJ28,"4A")),0),0))&amp;" "&amp;VLOOKUP(INDEX(OFFSET('4A'!$A$6:$A$38,SMALL('4A'!AI$6:AI$38,COUNTIF(AJ$6:AJ28,"4A")),0),MATCH(1,OFFSET('4A'!L$6:L$38,SMALL('4A'!AI$6:AI$38,COUNTIF(AJ$6:AJ28,"4A")),0),0)),'4A'!$A$6:$B$38,2,0)&amp;" - "&amp;'4A'!$A$1,
IF(AJ28="4B",INDEX(OFFSET('4B'!$A$6:$A$37,SMALL('4B'!AI$6:AI$37,COUNTIF(AJ$6:AJ28,"4B")),0),MATCH(1,OFFSET('4B'!L$6:L$37,SMALL('4B'!AI$6:AI$37,COUNTIF(AJ$6:AJ28,"4B")),0),0))&amp;" "&amp;VLOOKUP(INDEX(OFFSET('4B'!$A$6:$A$37,SMALL('4B'!AI$6:AI$37,COUNTIF(AJ$6:AJ28,"4B")),0),MATCH(1,OFFSET('4B'!L$6:L$37,SMALL('4B'!AI$6:AI$37,COUNTIF(AJ$6:AJ28,"4B")),0),0)),'4B'!$A$6:$B$37,2,0)&amp;" - "&amp;'4B'!$A$1,
IF(AJ28="4C",INDEX(OFFSET('4C'!$A$6:$A$38,SMALL('4C'!AI$6:AI$38,COUNTIF(AJ$6:AJ28,"4C")),0),MATCH(1,OFFSET('4C'!L$6:L$38,SMALL('4C'!AI$6:AI$38,COUNTIF(AJ$6:AJ28,"4C")),0),0))&amp;" "&amp;VLOOKUP(INDEX(OFFSET('4C'!$A$6:$A$38,SMALL('4C'!AI$6:AI$38,COUNTIF(AJ$6:AJ28,"4C")),0),MATCH(1,OFFSET('4C'!L$6:L$38,SMALL('4C'!AI$6:AI$38,COUNTIF(AJ$6:AJ28,"4C")),0),0)),'4C'!$A$6:$B$38,2,0)&amp;" - "&amp;'4C'!$A$1,
IF(AJ28="4D",INDEX(OFFSET('4D'!$A$6:$A$37,SMALL('4D'!AI$6:AI$37,COUNTIF(AJ$6:AJ28,"4D")),0),MATCH(1,OFFSET('4D'!L$6:L$37,SMALL('4D'!AI$6:AI$37,COUNTIF(AJ$6:AJ28,"4D")),0),0))&amp;" "&amp;VLOOKUP(INDEX(OFFSET('4D'!$A$6:$A$37,SMALL('4D'!AI$6:AI$37,COUNTIF(AJ$6:AJ28,"4D")),0),MATCH(1,OFFSET('4D'!L$6:L$37,SMALL('4D'!AI$6:AI$37,COUNTIF(AJ$6:AJ28,"4D")),0),0)),'4D'!$A$6:$B$37,2,0)&amp;" - "&amp;'4D'!$A$1,
IF(AJ28="4E",INDEX(OFFSET('4E'!$A$6:$A$37,SMALL('4E'!AI$6:AI$37,COUNTIF(AJ$6:AJ28,"4E")),0),MATCH(1,OFFSET('4E'!L$6:L$37,SMALL('4E'!AI$6:AI$37,COUNTIF(AJ$6:AJ28,"4E")),0),0))&amp;" "&amp;VLOOKUP(INDEX(OFFSET('4E'!$A$6:$A$37,SMALL('4E'!AI$6:AI$37,COUNTIF(AJ$6:AJ28,"4E")),0),MATCH(1,OFFSET('4E'!L$6:L$37,SMALL('4E'!AI$6:AI$37,COUNTIF(AJ$6:AJ28,"4E")),0),0)),'4E'!$A$6:$B$37,2,0)&amp;" - "&amp;'4E'!$A$1,
IF(AJ28="CM2",INDEX(OFFSET('CM2'!$A$6:$A$36,SMALL('CM2'!AI$6:AI$36,COUNTIF(AJ$6:AJ28,"CM2")),0),MATCH(1,OFFSET('CM2'!L$6:L$36,SMALL('CM2'!AI$6:AI$36,COUNTIF(AJ$6:AJ28,"CM2")),0),0))&amp;" "&amp;VLOOKUP(INDEX(OFFSET('CM2'!$A$6:$A$36,SMALL('CM2'!AI$6:AI$36,COUNTIF(AJ$6:AJ28,"CM2")),0),MATCH(1,OFFSET('CM2'!L$6:L$36,SMALL('CM2'!AI$6:AI$36,COUNTIF(AJ$6:AJ28,"CM2")),0),0)),'CM2'!$A$6:$B$36,2,0)&amp;" - "&amp;'CM2'!$A$1,BD28)))))))))))))))))),"")</f>
        <v/>
      </c>
      <c r="K28" s="39" t="str">
        <f ca="1">IFERROR(IF(AK28="","",IF(AK28="6A",INDEX(OFFSET('6A'!$A$6:$A$39,SMALL('6A'!AJ$6:AJ$39,COUNTIF(AK$6:AK28,"6A")),0),MATCH(1,OFFSET('6A'!M$6:M$39,SMALL('6A'!AJ$6:AJ$39,COUNTIF(AK$6:AK28,"6A")),0),0))&amp;" "&amp;VLOOKUP(INDEX(OFFSET('6A'!$A$6:$A$39,SMALL('6A'!AJ$6:AJ$39,COUNTIF(AK$6:AK28,"6A")),0),MATCH(1,OFFSET('6A'!M$6:M$39,SMALL('6A'!AJ$6:AJ$39,COUNTIF(AK$6:AK28,"6A")),0),0)),'6A'!$A$6:$B$39,2,0)&amp;" - "&amp;'6A'!$A$1,
IF(AK28="6B",INDEX(OFFSET('6B'!$A$6:$A$39,SMALL('6B'!AJ$6:AJ$39,COUNTIF(AK$6:AK28,"6B")),0),MATCH(1,OFFSET('6B'!M$6:M$39,SMALL('6B'!AJ$6:AJ$39,COUNTIF(AK$6:AK28,"6B")),0),0))&amp;" "&amp;VLOOKUP(INDEX(OFFSET('6B'!$A$6:$A$39,SMALL('6B'!AJ$6:AJ$39,COUNTIF(AK$6:AK28,"6B")),0),MATCH(1,OFFSET('6B'!M$6:M$39,SMALL('6B'!AJ$6:AJ$39,COUNTIF(AK$6:AK28,"6B")),0),0)),'6B'!$A$6:$B$39,2,0)&amp;" - "&amp;'6B'!$A$1,
IF(AK28="6C",INDEX(OFFSET('6C'!$A$6:$A$41,SMALL('6C'!AJ$6:AJ$41,COUNTIF(AK$6:AK28,"6C")),0),MATCH(1,OFFSET('6C'!M$6:M$41,SMALL('6C'!AJ$6:AJ$41,COUNTIF(AK$6:AK28,"6C")),0),0))&amp;" "&amp;VLOOKUP(INDEX(OFFSET('6C'!$A$6:$A$41,SMALL('6C'!AJ$6:AJ$41,COUNTIF(AK$6:AK28,"6C")),0),MATCH(1,OFFSET('6C'!M$6:M$41,SMALL('6C'!AJ$6:AJ$41,COUNTIF(AK$6:AK28,"6C")),0),0)),'6C'!$A$6:$B$41,2,0)&amp;" - "&amp;'6C'!$A$1,
IF(AK28="6D",INDEX(OFFSET('6D'!$A$6:$A$42,SMALL('6D'!AJ$6:AJ$42,COUNTIF(AK$6:AK28,"6D")),0),MATCH(1,OFFSET('6D'!M$6:M$42,SMALL('6D'!AJ$6:AJ$42,COUNTIF(AK$6:AK28,"6D")),0),0))&amp;" "&amp;VLOOKUP(INDEX(OFFSET('6D'!$A$6:$A$42,SMALL('6D'!AJ$6:AJ$42,COUNTIF(AK$6:AK28,"6D")),0),MATCH(1,OFFSET('6D'!M$6:M$42,SMALL('6D'!AJ$6:AJ$42,COUNTIF(AK$6:AK28,"6D")),0),0)),'6D'!$A$6:$B$42,2,0)&amp;" - "&amp;'6D'!$A$1,
IF(AK28="6E",INDEX(OFFSET('6E'!$A$6:$A$40,SMALL('6E'!AJ$6:AJ$40,COUNTIF(AK$6:AK28,"6E")),0),MATCH(1,OFFSET('6E'!M$6:M$40,SMALL('6E'!AJ$6:AJ$40,COUNTIF(AK$6:AK28,"6E")),0),0))&amp;" "&amp;VLOOKUP(INDEX(OFFSET('6E'!$A$6:$A$40,SMALL('6E'!AJ$6:AJ$40,COUNTIF(AK$6:AK28,"6E")),0),MATCH(1,OFFSET('6E'!M$6:M$40,SMALL('6E'!AJ$6:AJ$40,COUNTIF(AK$6:AK28,"6E")),0),0)),'6E'!$A$6:$B$40,2,0)&amp;" - "&amp;'6E'!$A$1,
IF(AK28="5A",INDEX(OFFSET('5A'!$A$6:$A$41,SMALL('5A'!AJ$6:AJ$41,COUNTIF(AK$6:AK28,"5A")),0),MATCH(1,OFFSET('5A'!M$6:M$41,SMALL('5A'!AJ$6:AJ$41,COUNTIF(AK$6:AK28,"5A")),0),0))&amp;" "&amp;VLOOKUP(INDEX(OFFSET('5A'!$A$6:$A$41,SMALL('5A'!AJ$6:AJ$41,COUNTIF(AK$6:AK28,"5A")),0),MATCH(1,OFFSET('5A'!M$6:M$41,SMALL('5A'!AJ$6:AJ$41,COUNTIF(AK$6:AK28,"5A")),0),0)),'5A'!$A$6:$B$41,2,0)&amp;" - "&amp;'5A'!$A$1,
IF(AK28="5B",INDEX(OFFSET('5B'!$A$6:$A$39,SMALL('5B'!AJ$6:AJ$39,COUNTIF(AK$6:AK28,"5B")),0),MATCH(1,OFFSET('5B'!M$6:M$39,SMALL('5B'!AJ$6:AJ$39,COUNTIF(AK$6:AK28,"5B")),0),0))&amp;" "&amp;VLOOKUP(INDEX(OFFSET('5B'!$A$6:$A$39,SMALL('5B'!AJ$6:AJ$39,COUNTIF(AK$6:AK28,"5B")),0),MATCH(1,OFFSET('5B'!M$6:M$39,SMALL('5B'!AJ$6:AJ$39,COUNTIF(AK$6:AK28,"5B")),0),0)),'5B'!$A$6:$B$39,2,0)&amp;" - "&amp;'5B'!$A$1,
IF(AK28="5C",INDEX(OFFSET('5C'!$A$6:$A$39,SMALL('5C'!AJ$6:AJ$39,COUNTIF(AK$6:AK28,"5C")),0),MATCH(1,OFFSET('5C'!M$6:M$39,SMALL('5C'!AJ$6:AJ$39,COUNTIF(AK$6:AK28,"5C")),0),0))&amp;" "&amp;VLOOKUP(INDEX(OFFSET('5C'!$A$6:$A$39,SMALL('5C'!AJ$6:AJ$39,COUNTIF(AK$6:AK28,"5C")),0),MATCH(1,OFFSET('5C'!M$6:M$39,SMALL('5C'!AJ$6:AJ$39,COUNTIF(AK$6:AK28,"5C")),0),0)),'5C'!$A$6:$B$39,2,0)&amp;" - "&amp;'5C'!$A$1,
IF(AK28="5D",INDEX(OFFSET('5D'!$A$6:$A$41,SMALL('5D'!AJ$6:AJ$41,COUNTIF(AK$6:AK28,"5D")),0),MATCH(1,OFFSET('5D'!M$6:M$41,SMALL('5D'!AJ$6:AJ$41,COUNTIF(AK$6:AK28,"5D")),0),0))&amp;" "&amp;VLOOKUP(INDEX(OFFSET('5D'!$A$6:$A$41,SMALL('5D'!AJ$6:AJ$41,COUNTIF(AK$6:AK28,"5D")),0),MATCH(1,OFFSET('5D'!M$6:M$41,SMALL('5D'!AJ$6:AJ$41,COUNTIF(AK$6:AK28,"5D")),0),0)),'5D'!$A$6:$B$41,2,0)&amp;" - "&amp;'5D'!$A$1,
IF(AK28="5E",INDEX(OFFSET('5E'!$A$6:$A$40,SMALL('5E'!AJ$6:AJ$40,COUNTIF(AK$6:AK28,"5E")),0),MATCH(1,OFFSET('5E'!M$6:M$40,SMALL('5E'!AJ$6:AJ$40,COUNTIF(AK$6:AK28,"5E")),0),0))&amp;" "&amp;VLOOKUP(INDEX(OFFSET('5E'!$A$6:$A$40,SMALL('5E'!AJ$6:AJ$40,COUNTIF(AK$6:AK28,"5E")),0),MATCH(1,OFFSET('5E'!M$6:M$40,SMALL('5E'!AJ$6:AJ$40,COUNTIF(AK$6:AK28,"5E")),0),0)),'5E'!$A$6:$B$40,2,0)&amp;" - "&amp;'5E'!$A$1,
IF(AK28="5F",INDEX(OFFSET('5F'!$A$6:$A$40,SMALL('5F'!AJ$6:AJ$40,COUNTIF(AK$6:AK28,"5F")),0),MATCH(1,OFFSET('5F'!M$6:M$40,SMALL('5F'!AJ$6:AJ$40,COUNTIF(AK$6:AK28,"5F")),0),0))&amp;" "&amp;VLOOKUP(INDEX(OFFSET('5F'!$A$6:$A$40,SMALL('5F'!AJ$6:AJ$40,COUNTIF(AK$6:AK28,"5F")),0),MATCH(1,OFFSET('5F'!M$6:M$40,SMALL('5F'!AJ$6:AJ$40,COUNTIF(AK$6:AK28,"5F")),0),0)),'5F'!$A$6:$B$40,2,0)&amp;" - "&amp;'5F'!$A$1,
IF(AK28="4A",INDEX(OFFSET('4A'!$A$6:$A$38,SMALL('4A'!AJ$6:AJ$38,COUNTIF(AK$6:AK28,"4A")),0),MATCH(1,OFFSET('4A'!M$6:M$38,SMALL('4A'!AJ$6:AJ$38,COUNTIF(AK$6:AK28,"4A")),0),0))&amp;" "&amp;VLOOKUP(INDEX(OFFSET('4A'!$A$6:$A$38,SMALL('4A'!AJ$6:AJ$38,COUNTIF(AK$6:AK28,"4A")),0),MATCH(1,OFFSET('4A'!M$6:M$38,SMALL('4A'!AJ$6:AJ$38,COUNTIF(AK$6:AK28,"4A")),0),0)),'4A'!$A$6:$B$38,2,0)&amp;" - "&amp;'4A'!$A$1,
IF(AK28="4B",INDEX(OFFSET('4B'!$A$6:$A$37,SMALL('4B'!AJ$6:AJ$37,COUNTIF(AK$6:AK28,"4B")),0),MATCH(1,OFFSET('4B'!M$6:M$37,SMALL('4B'!AJ$6:AJ$37,COUNTIF(AK$6:AK28,"4B")),0),0))&amp;" "&amp;VLOOKUP(INDEX(OFFSET('4B'!$A$6:$A$37,SMALL('4B'!AJ$6:AJ$37,COUNTIF(AK$6:AK28,"4B")),0),MATCH(1,OFFSET('4B'!M$6:M$37,SMALL('4B'!AJ$6:AJ$37,COUNTIF(AK$6:AK28,"4B")),0),0)),'4B'!$A$6:$B$37,2,0)&amp;" - "&amp;'4B'!$A$1,
IF(AK28="4C",INDEX(OFFSET('4C'!$A$6:$A$38,SMALL('4C'!AJ$6:AJ$38,COUNTIF(AK$6:AK28,"4C")),0),MATCH(1,OFFSET('4C'!M$6:M$38,SMALL('4C'!AJ$6:AJ$38,COUNTIF(AK$6:AK28,"4C")),0),0))&amp;" "&amp;VLOOKUP(INDEX(OFFSET('4C'!$A$6:$A$38,SMALL('4C'!AJ$6:AJ$38,COUNTIF(AK$6:AK28,"4C")),0),MATCH(1,OFFSET('4C'!M$6:M$38,SMALL('4C'!AJ$6:AJ$38,COUNTIF(AK$6:AK28,"4C")),0),0)),'4C'!$A$6:$B$38,2,0)&amp;" - "&amp;'4C'!$A$1,
IF(AK28="4D",INDEX(OFFSET('4D'!$A$6:$A$37,SMALL('4D'!AJ$6:AJ$37,COUNTIF(AK$6:AK28,"4D")),0),MATCH(1,OFFSET('4D'!M$6:M$37,SMALL('4D'!AJ$6:AJ$37,COUNTIF(AK$6:AK28,"4D")),0),0))&amp;" "&amp;VLOOKUP(INDEX(OFFSET('4D'!$A$6:$A$37,SMALL('4D'!AJ$6:AJ$37,COUNTIF(AK$6:AK28,"4D")),0),MATCH(1,OFFSET('4D'!M$6:M$37,SMALL('4D'!AJ$6:AJ$37,COUNTIF(AK$6:AK28,"4D")),0),0)),'4D'!$A$6:$B$37,2,0)&amp;" - "&amp;'4D'!$A$1,
IF(AK28="4E",INDEX(OFFSET('4E'!$A$6:$A$37,SMALL('4E'!AJ$6:AJ$37,COUNTIF(AK$6:AK28,"4E")),0),MATCH(1,OFFSET('4E'!M$6:M$37,SMALL('4E'!AJ$6:AJ$37,COUNTIF(AK$6:AK28,"4E")),0),0))&amp;" "&amp;VLOOKUP(INDEX(OFFSET('4E'!$A$6:$A$37,SMALL('4E'!AJ$6:AJ$37,COUNTIF(AK$6:AK28,"4E")),0),MATCH(1,OFFSET('4E'!M$6:M$37,SMALL('4E'!AJ$6:AJ$37,COUNTIF(AK$6:AK28,"4E")),0),0)),'4E'!$A$6:$B$37,2,0)&amp;" - "&amp;'4E'!$A$1,
IF(AK28="CM2",INDEX(OFFSET('CM2'!$A$6:$A$36,SMALL('CM2'!AJ$6:AJ$36,COUNTIF(AK$6:AK28,"CM2")),0),MATCH(1,OFFSET('CM2'!M$6:M$36,SMALL('CM2'!AJ$6:AJ$36,COUNTIF(AK$6:AK28,"CM2")),0),0))&amp;" "&amp;VLOOKUP(INDEX(OFFSET('CM2'!$A$6:$A$36,SMALL('CM2'!AJ$6:AJ$36,COUNTIF(AK$6:AK28,"CM2")),0),MATCH(1,OFFSET('CM2'!M$6:M$36,SMALL('CM2'!AJ$6:AJ$36,COUNTIF(AK$6:AK28,"CM2")),0),0)),'CM2'!$A$6:$B$36,2,0)&amp;" - "&amp;'CM2'!$A$1,BE28)))))))))))))))))),"")</f>
        <v/>
      </c>
      <c r="L28" s="42" t="str">
        <f ca="1">IFERROR(IF(AL28="","",IF(AL28="6A",INDEX(OFFSET('6A'!$A$6:$A$39,SMALL('6A'!AK$6:AK$39,COUNTIF(AL$6:AL28,"6A")),0),MATCH(1,OFFSET('6A'!N$6:N$39,SMALL('6A'!AK$6:AK$39,COUNTIF(AL$6:AL28,"6A")),0),0))&amp;" "&amp;VLOOKUP(INDEX(OFFSET('6A'!$A$6:$A$39,SMALL('6A'!AK$6:AK$39,COUNTIF(AL$6:AL28,"6A")),0),MATCH(1,OFFSET('6A'!N$6:N$39,SMALL('6A'!AK$6:AK$39,COUNTIF(AL$6:AL28,"6A")),0),0)),'6A'!$A$6:$B$39,2,0)&amp;" - "&amp;'6A'!$A$1,
IF(AL28="6B",INDEX(OFFSET('6B'!$A$6:$A$39,SMALL('6B'!AK$6:AK$39,COUNTIF(AL$6:AL28,"6B")),0),MATCH(1,OFFSET('6B'!N$6:N$39,SMALL('6B'!AK$6:AK$39,COUNTIF(AL$6:AL28,"6B")),0),0))&amp;" "&amp;VLOOKUP(INDEX(OFFSET('6B'!$A$6:$A$39,SMALL('6B'!AK$6:AK$39,COUNTIF(AL$6:AL28,"6B")),0),MATCH(1,OFFSET('6B'!N$6:N$39,SMALL('6B'!AK$6:AK$39,COUNTIF(AL$6:AL28,"6B")),0),0)),'6B'!$A$6:$B$39,2,0)&amp;" - "&amp;'6B'!$A$1,
IF(AL28="6C",INDEX(OFFSET('6C'!$A$6:$A$41,SMALL('6C'!AK$6:AK$41,COUNTIF(AL$6:AL28,"6C")),0),MATCH(1,OFFSET('6C'!N$6:N$41,SMALL('6C'!AK$6:AK$41,COUNTIF(AL$6:AL28,"6C")),0),0))&amp;" "&amp;VLOOKUP(INDEX(OFFSET('6C'!$A$6:$A$41,SMALL('6C'!AK$6:AK$41,COUNTIF(AL$6:AL28,"6C")),0),MATCH(1,OFFSET('6C'!N$6:N$41,SMALL('6C'!AK$6:AK$41,COUNTIF(AL$6:AL28,"6C")),0),0)),'6C'!$A$6:$B$41,2,0)&amp;" - "&amp;'6C'!$A$1,
IF(AL28="6D",INDEX(OFFSET('6D'!$A$6:$A$42,SMALL('6D'!AK$6:AK$42,COUNTIF(AL$6:AL28,"6D")),0),MATCH(1,OFFSET('6D'!N$6:N$42,SMALL('6D'!AK$6:AK$42,COUNTIF(AL$6:AL28,"6D")),0),0))&amp;" "&amp;VLOOKUP(INDEX(OFFSET('6D'!$A$6:$A$42,SMALL('6D'!AK$6:AK$42,COUNTIF(AL$6:AL28,"6D")),0),MATCH(1,OFFSET('6D'!N$6:N$42,SMALL('6D'!AK$6:AK$42,COUNTIF(AL$6:AL28,"6D")),0),0)),'6D'!$A$6:$B$42,2,0)&amp;" - "&amp;'6D'!$A$1,
IF(AL28="6E",INDEX(OFFSET('6E'!$A$6:$A$40,SMALL('6E'!AK$6:AK$40,COUNTIF(AL$6:AL28,"6E")),0),MATCH(1,OFFSET('6E'!N$6:N$40,SMALL('6E'!AK$6:AK$40,COUNTIF(AL$6:AL28,"6E")),0),0))&amp;" "&amp;VLOOKUP(INDEX(OFFSET('6E'!$A$6:$A$40,SMALL('6E'!AK$6:AK$40,COUNTIF(AL$6:AL28,"6E")),0),MATCH(1,OFFSET('6E'!N$6:N$40,SMALL('6E'!AK$6:AK$40,COUNTIF(AL$6:AL28,"6E")),0),0)),'6E'!$A$6:$B$40,2,0)&amp;" - "&amp;'6E'!$A$1,
IF(AL28="5A",INDEX(OFFSET('5A'!$A$6:$A$41,SMALL('5A'!AK$6:AK$41,COUNTIF(AL$6:AL28,"5A")),0),MATCH(1,OFFSET('5A'!N$6:N$41,SMALL('5A'!AK$6:AK$41,COUNTIF(AL$6:AL28,"5A")),0),0))&amp;" "&amp;VLOOKUP(INDEX(OFFSET('5A'!$A$6:$A$41,SMALL('5A'!AK$6:AK$41,COUNTIF(AL$6:AL28,"5A")),0),MATCH(1,OFFSET('5A'!N$6:N$41,SMALL('5A'!AK$6:AK$41,COUNTIF(AL$6:AL28,"5A")),0),0)),'5A'!$A$6:$B$41,2,0)&amp;" - "&amp;'5A'!$A$1,
IF(AL28="5B",INDEX(OFFSET('5B'!$A$6:$A$39,SMALL('5B'!AK$6:AK$39,COUNTIF(AL$6:AL28,"5B")),0),MATCH(1,OFFSET('5B'!N$6:N$39,SMALL('5B'!AK$6:AK$39,COUNTIF(AL$6:AL28,"5B")),0),0))&amp;" "&amp;VLOOKUP(INDEX(OFFSET('5B'!$A$6:$A$39,SMALL('5B'!AK$6:AK$39,COUNTIF(AL$6:AL28,"5B")),0),MATCH(1,OFFSET('5B'!N$6:N$39,SMALL('5B'!AK$6:AK$39,COUNTIF(AL$6:AL28,"5B")),0),0)),'5B'!$A$6:$B$39,2,0)&amp;" - "&amp;'5B'!$A$1,
IF(AL28="5C",INDEX(OFFSET('5C'!$A$6:$A$39,SMALL('5C'!AK$6:AK$39,COUNTIF(AL$6:AL28,"5C")),0),MATCH(1,OFFSET('5C'!N$6:N$39,SMALL('5C'!AK$6:AK$39,COUNTIF(AL$6:AL28,"5C")),0),0))&amp;" "&amp;VLOOKUP(INDEX(OFFSET('5C'!$A$6:$A$39,SMALL('5C'!AK$6:AK$39,COUNTIF(AL$6:AL28,"5C")),0),MATCH(1,OFFSET('5C'!N$6:N$39,SMALL('5C'!AK$6:AK$39,COUNTIF(AL$6:AL28,"5C")),0),0)),'5C'!$A$6:$B$39,2,0)&amp;" - "&amp;'5C'!$A$1,
IF(AL28="5D",INDEX(OFFSET('5D'!$A$6:$A$41,SMALL('5D'!AK$6:AK$41,COUNTIF(AL$6:AL28,"5D")),0),MATCH(1,OFFSET('5D'!N$6:N$41,SMALL('5D'!AK$6:AK$41,COUNTIF(AL$6:AL28,"5D")),0),0))&amp;" "&amp;VLOOKUP(INDEX(OFFSET('5D'!$A$6:$A$41,SMALL('5D'!AK$6:AK$41,COUNTIF(AL$6:AL28,"5D")),0),MATCH(1,OFFSET('5D'!N$6:N$41,SMALL('5D'!AK$6:AK$41,COUNTIF(AL$6:AL28,"5D")),0),0)),'5D'!$A$6:$B$41,2,0)&amp;" - "&amp;'5D'!$A$1,
IF(AL28="5E",INDEX(OFFSET('5E'!$A$6:$A$40,SMALL('5E'!AK$6:AK$40,COUNTIF(AL$6:AL28,"5E")),0),MATCH(1,OFFSET('5E'!N$6:N$40,SMALL('5E'!AK$6:AK$40,COUNTIF(AL$6:AL28,"5E")),0),0))&amp;" "&amp;VLOOKUP(INDEX(OFFSET('5E'!$A$6:$A$40,SMALL('5E'!AK$6:AK$40,COUNTIF(AL$6:AL28,"5E")),0),MATCH(1,OFFSET('5E'!N$6:N$40,SMALL('5E'!AK$6:AK$40,COUNTIF(AL$6:AL28,"5E")),0),0)),'5E'!$A$6:$B$40,2,0)&amp;" - "&amp;'5E'!$A$1,
IF(AL28="5F",INDEX(OFFSET('5F'!$A$6:$A$40,SMALL('5F'!AK$6:AK$40,COUNTIF(AL$6:AL28,"5F")),0),MATCH(1,OFFSET('5F'!N$6:N$40,SMALL('5F'!AK$6:AK$40,COUNTIF(AL$6:AL28,"5F")),0),0))&amp;" "&amp;VLOOKUP(INDEX(OFFSET('5F'!$A$6:$A$40,SMALL('5F'!AK$6:AK$40,COUNTIF(AL$6:AL28,"5F")),0),MATCH(1,OFFSET('5F'!N$6:N$40,SMALL('5F'!AK$6:AK$40,COUNTIF(AL$6:AL28,"5F")),0),0)),'5F'!$A$6:$B$40,2,0)&amp;" - "&amp;'5F'!$A$1,
IF(AL28="4A",INDEX(OFFSET('4A'!$A$6:$A$38,SMALL('4A'!AK$6:AK$38,COUNTIF(AL$6:AL28,"4A")),0),MATCH(1,OFFSET('4A'!N$6:N$38,SMALL('4A'!AK$6:AK$38,COUNTIF(AL$6:AL28,"4A")),0),0))&amp;" "&amp;VLOOKUP(INDEX(OFFSET('4A'!$A$6:$A$38,SMALL('4A'!AK$6:AK$38,COUNTIF(AL$6:AL28,"4A")),0),MATCH(1,OFFSET('4A'!N$6:N$38,SMALL('4A'!AK$6:AK$38,COUNTIF(AL$6:AL28,"4A")),0),0)),'4A'!$A$6:$B$38,2,0)&amp;" - "&amp;'4A'!$A$1,
IF(AL28="4B",INDEX(OFFSET('4B'!$A$6:$A$37,SMALL('4B'!AK$6:AK$37,COUNTIF(AL$6:AL28,"4B")),0),MATCH(1,OFFSET('4B'!N$6:N$37,SMALL('4B'!AK$6:AK$37,COUNTIF(AL$6:AL28,"4B")),0),0))&amp;" "&amp;VLOOKUP(INDEX(OFFSET('4B'!$A$6:$A$37,SMALL('4B'!AK$6:AK$37,COUNTIF(AL$6:AL28,"4B")),0),MATCH(1,OFFSET('4B'!N$6:N$37,SMALL('4B'!AK$6:AK$37,COUNTIF(AL$6:AL28,"4B")),0),0)),'4B'!$A$6:$B$37,2,0)&amp;" - "&amp;'4B'!$A$1,
IF(AL28="4C",INDEX(OFFSET('4C'!$A$6:$A$38,SMALL('4C'!AK$6:AK$38,COUNTIF(AL$6:AL28,"4C")),0),MATCH(1,OFFSET('4C'!N$6:N$38,SMALL('4C'!AK$6:AK$38,COUNTIF(AL$6:AL28,"4C")),0),0))&amp;" "&amp;VLOOKUP(INDEX(OFFSET('4C'!$A$6:$A$38,SMALL('4C'!AK$6:AK$38,COUNTIF(AL$6:AL28,"4C")),0),MATCH(1,OFFSET('4C'!N$6:N$38,SMALL('4C'!AK$6:AK$38,COUNTIF(AL$6:AL28,"4C")),0),0)),'4C'!$A$6:$B$38,2,0)&amp;" - "&amp;'4C'!$A$1,
IF(AL28="4D",INDEX(OFFSET('4D'!$A$6:$A$37,SMALL('4D'!AK$6:AK$37,COUNTIF(AL$6:AL28,"4D")),0),MATCH(1,OFFSET('4D'!N$6:N$37,SMALL('4D'!AK$6:AK$37,COUNTIF(AL$6:AL28,"4D")),0),0))&amp;" "&amp;VLOOKUP(INDEX(OFFSET('4D'!$A$6:$A$37,SMALL('4D'!AK$6:AK$37,COUNTIF(AL$6:AL28,"4D")),0),MATCH(1,OFFSET('4D'!N$6:N$37,SMALL('4D'!AK$6:AK$37,COUNTIF(AL$6:AL28,"4D")),0),0)),'4D'!$A$6:$B$37,2,0)&amp;" - "&amp;'4D'!$A$1,
IF(AL28="4E",INDEX(OFFSET('4E'!$A$6:$A$37,SMALL('4E'!AK$6:AK$37,COUNTIF(AL$6:AL28,"4E")),0),MATCH(1,OFFSET('4E'!N$6:N$37,SMALL('4E'!AK$6:AK$37,COUNTIF(AL$6:AL28,"4E")),0),0))&amp;" "&amp;VLOOKUP(INDEX(OFFSET('4E'!$A$6:$A$37,SMALL('4E'!AK$6:AK$37,COUNTIF(AL$6:AL28,"4E")),0),MATCH(1,OFFSET('4E'!N$6:N$37,SMALL('4E'!AK$6:AK$37,COUNTIF(AL$6:AL28,"4E")),0),0)),'4E'!$A$6:$B$37,2,0)&amp;" - "&amp;'4E'!$A$1,
IF(AL28="CM2",INDEX(OFFSET('CM2'!$A$6:$A$36,SMALL('CM2'!AK$6:AK$36,COUNTIF(AL$6:AL28,"CM2")),0),MATCH(1,OFFSET('CM2'!N$6:N$36,SMALL('CM2'!AK$6:AK$36,COUNTIF(AL$6:AL28,"CM2")),0),0))&amp;" "&amp;VLOOKUP(INDEX(OFFSET('CM2'!$A$6:$A$36,SMALL('CM2'!AK$6:AK$36,COUNTIF(AL$6:AL28,"CM2")),0),MATCH(1,OFFSET('CM2'!N$6:N$36,SMALL('CM2'!AK$6:AK$36,COUNTIF(AL$6:AL28,"CM2")),0),0)),'CM2'!$A$6:$B$36,2,0)&amp;" - "&amp;'CM2'!$A$1,BF28)))))))))))))))))),"")</f>
        <v/>
      </c>
      <c r="M28" s="44" t="str">
        <f ca="1">IFERROR(IF(AM28="","",IF(AM28="6A",INDEX(OFFSET('6A'!$A$6:$A$39,SMALL('6A'!AL$6:AL$39,COUNTIF(AM$6:AM28,"6A")),0),MATCH(1,OFFSET('6A'!O$6:O$39,SMALL('6A'!AL$6:AL$39,COUNTIF(AM$6:AM28,"6A")),0),0))&amp;" "&amp;VLOOKUP(INDEX(OFFSET('6A'!$A$6:$A$39,SMALL('6A'!AL$6:AL$39,COUNTIF(AM$6:AM28,"6A")),0),MATCH(1,OFFSET('6A'!O$6:O$39,SMALL('6A'!AL$6:AL$39,COUNTIF(AM$6:AM28,"6A")),0),0)),'6A'!$A$6:$B$39,2,0)&amp;" - "&amp;'6A'!$A$1,
IF(AM28="6B",INDEX(OFFSET('6B'!$A$6:$A$39,SMALL('6B'!AL$6:AL$39,COUNTIF(AM$6:AM28,"6B")),0),MATCH(1,OFFSET('6B'!O$6:O$39,SMALL('6B'!AL$6:AL$39,COUNTIF(AM$6:AM28,"6B")),0),0))&amp;" "&amp;VLOOKUP(INDEX(OFFSET('6B'!$A$6:$A$39,SMALL('6B'!AL$6:AL$39,COUNTIF(AM$6:AM28,"6B")),0),MATCH(1,OFFSET('6B'!O$6:O$39,SMALL('6B'!AL$6:AL$39,COUNTIF(AM$6:AM28,"6B")),0),0)),'6B'!$A$6:$B$39,2,0)&amp;" - "&amp;'6B'!$A$1,
IF(AM28="6C",INDEX(OFFSET('6C'!$A$6:$A$41,SMALL('6C'!AL$6:AL$41,COUNTIF(AM$6:AM28,"6C")),0),MATCH(1,OFFSET('6C'!O$6:O$41,SMALL('6C'!AL$6:AL$41,COUNTIF(AM$6:AM28,"6C")),0),0))&amp;" "&amp;VLOOKUP(INDEX(OFFSET('6C'!$A$6:$A$41,SMALL('6C'!AL$6:AL$41,COUNTIF(AM$6:AM28,"6C")),0),MATCH(1,OFFSET('6C'!O$6:O$41,SMALL('6C'!AL$6:AL$41,COUNTIF(AM$6:AM28,"6C")),0),0)),'6C'!$A$6:$B$41,2,0)&amp;" - "&amp;'6C'!$A$1,
IF(AM28="6D",INDEX(OFFSET('6D'!$A$6:$A$42,SMALL('6D'!AL$6:AL$42,COUNTIF(AM$6:AM28,"6D")),0),MATCH(1,OFFSET('6D'!O$6:O$42,SMALL('6D'!AL$6:AL$42,COUNTIF(AM$6:AM28,"6D")),0),0))&amp;" "&amp;VLOOKUP(INDEX(OFFSET('6D'!$A$6:$A$42,SMALL('6D'!AL$6:AL$42,COUNTIF(AM$6:AM28,"6D")),0),MATCH(1,OFFSET('6D'!O$6:O$42,SMALL('6D'!AL$6:AL$42,COUNTIF(AM$6:AM28,"6D")),0),0)),'6D'!$A$6:$B$42,2,0)&amp;" - "&amp;'6D'!$A$1,
IF(AM28="6E",INDEX(OFFSET('6E'!$A$6:$A$40,SMALL('6E'!AL$6:AL$40,COUNTIF(AM$6:AM28,"6E")),0),MATCH(1,OFFSET('6E'!O$6:O$40,SMALL('6E'!AL$6:AL$40,COUNTIF(AM$6:AM28,"6E")),0),0))&amp;" "&amp;VLOOKUP(INDEX(OFFSET('6E'!$A$6:$A$40,SMALL('6E'!AL$6:AL$40,COUNTIF(AM$6:AM28,"6E")),0),MATCH(1,OFFSET('6E'!O$6:O$40,SMALL('6E'!AL$6:AL$40,COUNTIF(AM$6:AM28,"6E")),0),0)),'6E'!$A$6:$B$40,2,0)&amp;" - "&amp;'6E'!$A$1,
IF(AM28="5A",INDEX(OFFSET('5A'!$A$6:$A$41,SMALL('5A'!AL$6:AL$41,COUNTIF(AM$6:AM28,"5A")),0),MATCH(1,OFFSET('5A'!O$6:O$41,SMALL('5A'!AL$6:AL$41,COUNTIF(AM$6:AM28,"5A")),0),0))&amp;" "&amp;VLOOKUP(INDEX(OFFSET('5A'!$A$6:$A$41,SMALL('5A'!AL$6:AL$41,COUNTIF(AM$6:AM28,"5A")),0),MATCH(1,OFFSET('5A'!O$6:O$41,SMALL('5A'!AL$6:AL$41,COUNTIF(AM$6:AM28,"5A")),0),0)),'5A'!$A$6:$B$41,2,0)&amp;" - "&amp;'5A'!$A$1,
IF(AM28="5B",INDEX(OFFSET('5B'!$A$6:$A$39,SMALL('5B'!AL$6:AL$39,COUNTIF(AM$6:AM28,"5B")),0),MATCH(1,OFFSET('5B'!O$6:O$39,SMALL('5B'!AL$6:AL$39,COUNTIF(AM$6:AM28,"5B")),0),0))&amp;" "&amp;VLOOKUP(INDEX(OFFSET('5B'!$A$6:$A$39,SMALL('5B'!AL$6:AL$39,COUNTIF(AM$6:AM28,"5B")),0),MATCH(1,OFFSET('5B'!O$6:O$39,SMALL('5B'!AL$6:AL$39,COUNTIF(AM$6:AM28,"5B")),0),0)),'5B'!$A$6:$B$39,2,0)&amp;" - "&amp;'5B'!$A$1,
IF(AM28="5C",INDEX(OFFSET('5C'!$A$6:$A$39,SMALL('5C'!AL$6:AL$39,COUNTIF(AM$6:AM28,"5C")),0),MATCH(1,OFFSET('5C'!O$6:O$39,SMALL('5C'!AL$6:AL$39,COUNTIF(AM$6:AM28,"5C")),0),0))&amp;" "&amp;VLOOKUP(INDEX(OFFSET('5C'!$A$6:$A$39,SMALL('5C'!AL$6:AL$39,COUNTIF(AM$6:AM28,"5C")),0),MATCH(1,OFFSET('5C'!O$6:O$39,SMALL('5C'!AL$6:AL$39,COUNTIF(AM$6:AM28,"5C")),0),0)),'5C'!$A$6:$B$39,2,0)&amp;" - "&amp;'5C'!$A$1,
IF(AM28="5D",INDEX(OFFSET('5D'!$A$6:$A$41,SMALL('5D'!AL$6:AL$41,COUNTIF(AM$6:AM28,"5D")),0),MATCH(1,OFFSET('5D'!O$6:O$41,SMALL('5D'!AL$6:AL$41,COUNTIF(AM$6:AM28,"5D")),0),0))&amp;" "&amp;VLOOKUP(INDEX(OFFSET('5D'!$A$6:$A$41,SMALL('5D'!AL$6:AL$41,COUNTIF(AM$6:AM28,"5D")),0),MATCH(1,OFFSET('5D'!O$6:O$41,SMALL('5D'!AL$6:AL$41,COUNTIF(AM$6:AM28,"5D")),0),0)),'5D'!$A$6:$B$41,2,0)&amp;" - "&amp;'5D'!$A$1,
IF(AM28="5E",INDEX(OFFSET('5E'!$A$6:$A$40,SMALL('5E'!AL$6:AL$40,COUNTIF(AM$6:AM28,"5E")),0),MATCH(1,OFFSET('5E'!O$6:O$40,SMALL('5E'!AL$6:AL$40,COUNTIF(AM$6:AM28,"5E")),0),0))&amp;" "&amp;VLOOKUP(INDEX(OFFSET('5E'!$A$6:$A$40,SMALL('5E'!AL$6:AL$40,COUNTIF(AM$6:AM28,"5E")),0),MATCH(1,OFFSET('5E'!O$6:O$40,SMALL('5E'!AL$6:AL$40,COUNTIF(AM$6:AM28,"5E")),0),0)),'5E'!$A$6:$B$40,2,0)&amp;" - "&amp;'5E'!$A$1,
IF(AM28="5F",INDEX(OFFSET('5F'!$A$6:$A$40,SMALL('5F'!AL$6:AL$40,COUNTIF(AM$6:AM28,"5F")),0),MATCH(1,OFFSET('5F'!O$6:O$40,SMALL('5F'!AL$6:AL$40,COUNTIF(AM$6:AM28,"5F")),0),0))&amp;" "&amp;VLOOKUP(INDEX(OFFSET('5F'!$A$6:$A$40,SMALL('5F'!AL$6:AL$40,COUNTIF(AM$6:AM28,"5F")),0),MATCH(1,OFFSET('5F'!O$6:O$40,SMALL('5F'!AL$6:AL$40,COUNTIF(AM$6:AM28,"5F")),0),0)),'5F'!$A$6:$B$40,2,0)&amp;" - "&amp;'5F'!$A$1,
IF(AM28="4A",INDEX(OFFSET('4A'!$A$6:$A$38,SMALL('4A'!AL$6:AL$38,COUNTIF(AM$6:AM28,"4A")),0),MATCH(1,OFFSET('4A'!O$6:O$38,SMALL('4A'!AL$6:AL$38,COUNTIF(AM$6:AM28,"4A")),0),0))&amp;" "&amp;VLOOKUP(INDEX(OFFSET('4A'!$A$6:$A$38,SMALL('4A'!AL$6:AL$38,COUNTIF(AM$6:AM28,"4A")),0),MATCH(1,OFFSET('4A'!O$6:O$38,SMALL('4A'!AL$6:AL$38,COUNTIF(AM$6:AM28,"4A")),0),0)),'4A'!$A$6:$B$38,2,0)&amp;" - "&amp;'4A'!$A$1,
IF(AM28="4B",INDEX(OFFSET('4B'!$A$6:$A$37,SMALL('4B'!AL$6:AL$37,COUNTIF(AM$6:AM28,"4B")),0),MATCH(1,OFFSET('4B'!O$6:O$37,SMALL('4B'!AL$6:AL$37,COUNTIF(AM$6:AM28,"4B")),0),0))&amp;" "&amp;VLOOKUP(INDEX(OFFSET('4B'!$A$6:$A$37,SMALL('4B'!AL$6:AL$37,COUNTIF(AM$6:AM28,"4B")),0),MATCH(1,OFFSET('4B'!O$6:O$37,SMALL('4B'!AL$6:AL$37,COUNTIF(AM$6:AM28,"4B")),0),0)),'4B'!$A$6:$B$37,2,0)&amp;" - "&amp;'4B'!$A$1,
IF(AM28="4C",INDEX(OFFSET('4C'!$A$6:$A$38,SMALL('4C'!AL$6:AL$38,COUNTIF(AM$6:AM28,"4C")),0),MATCH(1,OFFSET('4C'!O$6:O$38,SMALL('4C'!AL$6:AL$38,COUNTIF(AM$6:AM28,"4C")),0),0))&amp;" "&amp;VLOOKUP(INDEX(OFFSET('4C'!$A$6:$A$38,SMALL('4C'!AL$6:AL$38,COUNTIF(AM$6:AM28,"4C")),0),MATCH(1,OFFSET('4C'!O$6:O$38,SMALL('4C'!AL$6:AL$38,COUNTIF(AM$6:AM28,"4C")),0),0)),'4C'!$A$6:$B$38,2,0)&amp;" - "&amp;'4C'!$A$1,
IF(AM28="4D",INDEX(OFFSET('4D'!$A$6:$A$37,SMALL('4D'!AL$6:AL$37,COUNTIF(AM$6:AM28,"4D")),0),MATCH(1,OFFSET('4D'!O$6:O$37,SMALL('4D'!AL$6:AL$37,COUNTIF(AM$6:AM28,"4D")),0),0))&amp;" "&amp;VLOOKUP(INDEX(OFFSET('4D'!$A$6:$A$37,SMALL('4D'!AL$6:AL$37,COUNTIF(AM$6:AM28,"4D")),0),MATCH(1,OFFSET('4D'!O$6:O$37,SMALL('4D'!AL$6:AL$37,COUNTIF(AM$6:AM28,"4D")),0),0)),'4D'!$A$6:$B$37,2,0)&amp;" - "&amp;'4D'!$A$1,
IF(AM28="4E",INDEX(OFFSET('4E'!$A$6:$A$37,SMALL('4E'!AL$6:AL$37,COUNTIF(AM$6:AM28,"4E")),0),MATCH(1,OFFSET('4E'!O$6:O$37,SMALL('4E'!AL$6:AL$37,COUNTIF(AM$6:AM28,"4E")),0),0))&amp;" "&amp;VLOOKUP(INDEX(OFFSET('4E'!$A$6:$A$37,SMALL('4E'!AL$6:AL$37,COUNTIF(AM$6:AM28,"4E")),0),MATCH(1,OFFSET('4E'!O$6:O$37,SMALL('4E'!AL$6:AL$37,COUNTIF(AM$6:AM28,"4E")),0),0)),'4E'!$A$6:$B$37,2,0)&amp;" - "&amp;'4E'!$A$1,
IF(AM28="CM2",INDEX(OFFSET('CM2'!$A$6:$A$36,SMALL('CM2'!AL$6:AL$36,COUNTIF(AM$6:AM28,"CM2")),0),MATCH(1,OFFSET('CM2'!O$6:O$36,SMALL('CM2'!AL$6:AL$36,COUNTIF(AM$6:AM28,"CM2")),0),0))&amp;" "&amp;VLOOKUP(INDEX(OFFSET('CM2'!$A$6:$A$36,SMALL('CM2'!AL$6:AL$36,COUNTIF(AM$6:AM28,"CM2")),0),MATCH(1,OFFSET('CM2'!O$6:O$36,SMALL('CM2'!AL$6:AL$36,COUNTIF(AM$6:AM28,"CM2")),0),0)),'CM2'!$A$6:$B$36,2,0)&amp;" - "&amp;'CM2'!$A$1,BG28)))))))))))))))))),"")</f>
        <v/>
      </c>
      <c r="N28" s="30"/>
      <c r="O28" s="34" t="str">
        <f ca="1">IFERROR(IF(AO28="","",IF(AO28="6A",INDEX(OFFSET('6A'!$A$6:$A$39,SMALL('6A'!AN$6:AN$39,COUNTIF(AO$6:AO28,"6A")),0),MATCH(1,OFFSET('6A'!Q$6:Q$39,SMALL('6A'!AN$6:AN$39,COUNTIF(AO$6:AO28,"6A")),0),0))&amp;" "&amp;VLOOKUP(INDEX(OFFSET('6A'!$A$6:$A$39,SMALL('6A'!AN$6:AN$39,COUNTIF(AO$6:AO28,"6A")),0),MATCH(1,OFFSET('6A'!Q$6:Q$39,SMALL('6A'!AN$6:AN$39,COUNTIF(AO$6:AO28,"6A")),0),0)),'6A'!$A$6:$B$39,2,0)&amp;" - "&amp;'6A'!$A$1,
IF(AO28="6B",INDEX(OFFSET('6B'!$A$6:$A$39,SMALL('6B'!AN$6:AN$39,COUNTIF(AO$6:AO28,"6B")),0),MATCH(1,OFFSET('6B'!Q$6:Q$39,SMALL('6B'!AN$6:AN$39,COUNTIF(AO$6:AO28,"6B")),0),0))&amp;" "&amp;VLOOKUP(INDEX(OFFSET('6B'!$A$6:$A$39,SMALL('6B'!AN$6:AN$39,COUNTIF(AO$6:AO28,"6B")),0),MATCH(1,OFFSET('6B'!Q$6:Q$39,SMALL('6B'!AN$6:AN$39,COUNTIF(AO$6:AO28,"6B")),0),0)),'6B'!$A$6:$B$39,2,0)&amp;" - "&amp;'6B'!$A$1,
IF(AO28="6C",INDEX(OFFSET('6C'!$A$6:$A$41,SMALL('6C'!AN$6:AN$41,COUNTIF(AO$6:AO28,"6C")),0),MATCH(1,OFFSET('6C'!Q$6:Q$41,SMALL('6C'!AN$6:AN$41,COUNTIF(AO$6:AO28,"6C")),0),0))&amp;" "&amp;VLOOKUP(INDEX(OFFSET('6C'!$A$6:$A$41,SMALL('6C'!AN$6:AN$41,COUNTIF(AO$6:AO28,"6C")),0),MATCH(1,OFFSET('6C'!Q$6:Q$41,SMALL('6C'!AN$6:AN$41,COUNTIF(AO$6:AO28,"6C")),0),0)),'6C'!$A$6:$B$41,2,0)&amp;" - "&amp;'6C'!$A$1,
IF(AO28="6D",INDEX(OFFSET('6D'!$A$6:$A$42,SMALL('6D'!AN$6:AN$42,COUNTIF(AO$6:AO28,"6D")),0),MATCH(1,OFFSET('6D'!Q$6:Q$42,SMALL('6D'!AN$6:AN$42,COUNTIF(AO$6:AO28,"6D")),0),0))&amp;" "&amp;VLOOKUP(INDEX(OFFSET('6D'!$A$6:$A$42,SMALL('6D'!AN$6:AN$42,COUNTIF(AO$6:AO28,"6D")),0),MATCH(1,OFFSET('6D'!Q$6:Q$42,SMALL('6D'!AN$6:AN$42,COUNTIF(AO$6:AO28,"6D")),0),0)),'6D'!$A$6:$B$42,2,0)&amp;" - "&amp;'6D'!$A$1,
IF(AO28="6E",INDEX(OFFSET('6E'!$A$6:$A$40,SMALL('6E'!AN$6:AN$40,COUNTIF(AO$6:AO28,"6E")),0),MATCH(1,OFFSET('6E'!Q$6:Q$40,SMALL('6E'!AN$6:AN$40,COUNTIF(AO$6:AO28,"6E")),0),0))&amp;" "&amp;VLOOKUP(INDEX(OFFSET('6E'!$A$6:$A$40,SMALL('6E'!AN$6:AN$40,COUNTIF(AO$6:AO28,"6E")),0),MATCH(1,OFFSET('6E'!Q$6:Q$40,SMALL('6E'!AN$6:AN$40,COUNTIF(AO$6:AO28,"6E")),0),0)),'6E'!$A$6:$B$40,2,0)&amp;" - "&amp;'6E'!$A$1,
IF(AO28="5A",INDEX(OFFSET('5A'!$A$6:$A$41,SMALL('5A'!AN$6:AN$41,COUNTIF(AO$6:AO28,"5A")),0),MATCH(1,OFFSET('5A'!Q$6:Q$41,SMALL('5A'!AN$6:AN$41,COUNTIF(AO$6:AO28,"5A")),0),0))&amp;" "&amp;VLOOKUP(INDEX(OFFSET('5A'!$A$6:$A$41,SMALL('5A'!AN$6:AN$41,COUNTIF(AO$6:AO28,"5A")),0),MATCH(1,OFFSET('5A'!Q$6:Q$41,SMALL('5A'!AN$6:AN$41,COUNTIF(AO$6:AO28,"5A")),0),0)),'5A'!$A$6:$B$41,2,0)&amp;" - "&amp;'5A'!$A$1,
IF(AO28="5B",INDEX(OFFSET('5B'!$A$6:$A$39,SMALL('5B'!AN$6:AN$39,COUNTIF(AO$6:AO28,"5B")),0),MATCH(1,OFFSET('5B'!Q$6:Q$39,SMALL('5B'!AN$6:AN$39,COUNTIF(AO$6:AO28,"5B")),0),0))&amp;" "&amp;VLOOKUP(INDEX(OFFSET('5B'!$A$6:$A$39,SMALL('5B'!AN$6:AN$39,COUNTIF(AO$6:AO28,"5B")),0),MATCH(1,OFFSET('5B'!Q$6:Q$39,SMALL('5B'!AN$6:AN$39,COUNTIF(AO$6:AO28,"5B")),0),0)),'5B'!$A$6:$B$39,2,0)&amp;" - "&amp;'5B'!$A$1,
IF(AO28="5C",INDEX(OFFSET('5C'!$A$6:$A$39,SMALL('5C'!AN$6:AN$39,COUNTIF(AO$6:AO28,"5C")),0),MATCH(1,OFFSET('5C'!Q$6:Q$39,SMALL('5C'!AN$6:AN$39,COUNTIF(AO$6:AO28,"5C")),0),0))&amp;" "&amp;VLOOKUP(INDEX(OFFSET('5C'!$A$6:$A$39,SMALL('5C'!AN$6:AN$39,COUNTIF(AO$6:AO28,"5C")),0),MATCH(1,OFFSET('5C'!Q$6:Q$39,SMALL('5C'!AN$6:AN$39,COUNTIF(AO$6:AO28,"5C")),0),0)),'5C'!$A$6:$B$39,2,0)&amp;" - "&amp;'5C'!$A$1,
IF(AO28="5D",INDEX(OFFSET('5D'!$A$6:$A$41,SMALL('5D'!AN$6:AN$41,COUNTIF(AO$6:AO28,"5D")),0),MATCH(1,OFFSET('5D'!Q$6:Q$41,SMALL('5D'!AN$6:AN$41,COUNTIF(AO$6:AO28,"5D")),0),0))&amp;" "&amp;VLOOKUP(INDEX(OFFSET('5D'!$A$6:$A$41,SMALL('5D'!AN$6:AN$41,COUNTIF(AO$6:AO28,"5D")),0),MATCH(1,OFFSET('5D'!Q$6:Q$41,SMALL('5D'!AN$6:AN$41,COUNTIF(AO$6:AO28,"5D")),0),0)),'5D'!$A$6:$B$41,2,0)&amp;" - "&amp;'5D'!$A$1,
IF(AO28="5E",INDEX(OFFSET('5E'!$A$6:$A$40,SMALL('5E'!AN$6:AN$40,COUNTIF(AO$6:AO28,"5E")),0),MATCH(1,OFFSET('5E'!Q$6:Q$40,SMALL('5E'!AN$6:AN$40,COUNTIF(AO$6:AO28,"5E")),0),0))&amp;" "&amp;VLOOKUP(INDEX(OFFSET('5E'!$A$6:$A$40,SMALL('5E'!AN$6:AN$40,COUNTIF(AO$6:AO28,"5E")),0),MATCH(1,OFFSET('5E'!Q$6:Q$40,SMALL('5E'!AN$6:AN$40,COUNTIF(AO$6:AO28,"5E")),0),0)),'5E'!$A$6:$B$40,2,0)&amp;" - "&amp;'5E'!$A$1,
IF(AO28="5F",INDEX(OFFSET('5F'!$A$6:$A$40,SMALL('5F'!AN$6:AN$40,COUNTIF(AO$6:AO28,"5F")),0),MATCH(1,OFFSET('5F'!Q$6:Q$40,SMALL('5F'!AN$6:AN$40,COUNTIF(AO$6:AO28,"5F")),0),0))&amp;" "&amp;VLOOKUP(INDEX(OFFSET('5F'!$A$6:$A$40,SMALL('5F'!AN$6:AN$40,COUNTIF(AO$6:AO28,"5F")),0),MATCH(1,OFFSET('5F'!Q$6:Q$40,SMALL('5F'!AN$6:AN$40,COUNTIF(AO$6:AO28,"5F")),0),0)),'5F'!$A$6:$B$40,2,0)&amp;" - "&amp;'5F'!$A$1,
IF(AO28="4A",INDEX(OFFSET('4A'!$A$6:$A$38,SMALL('4A'!AN$6:AN$38,COUNTIF(AO$6:AO28,"4A")),0),MATCH(1,OFFSET('4A'!Q$6:Q$38,SMALL('4A'!AN$6:AN$38,COUNTIF(AO$6:AO28,"4A")),0),0))&amp;" "&amp;VLOOKUP(INDEX(OFFSET('4A'!$A$6:$A$38,SMALL('4A'!AN$6:AN$38,COUNTIF(AO$6:AO28,"4A")),0),MATCH(1,OFFSET('4A'!Q$6:Q$38,SMALL('4A'!AN$6:AN$38,COUNTIF(AO$6:AO28,"4A")),0),0)),'4A'!$A$6:$B$38,2,0)&amp;" - "&amp;'4A'!$A$1,
IF(AO28="4B",INDEX(OFFSET('4B'!$A$6:$A$37,SMALL('4B'!AN$6:AN$37,COUNTIF(AO$6:AO28,"4B")),0),MATCH(1,OFFSET('4B'!Q$6:Q$37,SMALL('4B'!AN$6:AN$37,COUNTIF(AO$6:AO28,"4B")),0),0))&amp;" "&amp;VLOOKUP(INDEX(OFFSET('4B'!$A$6:$A$37,SMALL('4B'!AN$6:AN$37,COUNTIF(AO$6:AO28,"4B")),0),MATCH(1,OFFSET('4B'!Q$6:Q$37,SMALL('4B'!AN$6:AN$37,COUNTIF(AO$6:AO28,"4B")),0),0)),'4B'!$A$6:$B$37,2,0)&amp;" - "&amp;'4B'!$A$1,
IF(AO28="4C",INDEX(OFFSET('4C'!$A$6:$A$38,SMALL('4C'!AN$6:AN$38,COUNTIF(AO$6:AO28,"4C")),0),MATCH(1,OFFSET('4C'!Q$6:Q$38,SMALL('4C'!AN$6:AN$38,COUNTIF(AO$6:AO28,"4C")),0),0))&amp;" "&amp;VLOOKUP(INDEX(OFFSET('4C'!$A$6:$A$38,SMALL('4C'!AN$6:AN$38,COUNTIF(AO$6:AO28,"4C")),0),MATCH(1,OFFSET('4C'!Q$6:Q$38,SMALL('4C'!AN$6:AN$38,COUNTIF(AO$6:AO28,"4C")),0),0)),'4C'!$A$6:$B$38,2,0)&amp;" - "&amp;'4C'!$A$1,
IF(AO28="4D",INDEX(OFFSET('4D'!$A$6:$A$37,SMALL('4D'!AN$6:AN$37,COUNTIF(AO$6:AO28,"4D")),0),MATCH(1,OFFSET('4D'!Q$6:Q$37,SMALL('4D'!AN$6:AN$37,COUNTIF(AO$6:AO28,"4D")),0),0))&amp;" "&amp;VLOOKUP(INDEX(OFFSET('4D'!$A$6:$A$37,SMALL('4D'!AN$6:AN$37,COUNTIF(AO$6:AO28,"4D")),0),MATCH(1,OFFSET('4D'!Q$6:Q$37,SMALL('4D'!AN$6:AN$37,COUNTIF(AO$6:AO28,"4D")),0),0)),'4D'!$A$6:$B$37,2,0)&amp;" - "&amp;'4D'!$A$1,
IF(AO28="4E",INDEX(OFFSET('4E'!$A$6:$A$37,SMALL('4E'!AN$6:AN$37,COUNTIF(AO$6:AO28,"4E")),0),MATCH(1,OFFSET('4E'!Q$6:Q$37,SMALL('4E'!AN$6:AN$37,COUNTIF(AO$6:AO28,"4E")),0),0))&amp;" "&amp;VLOOKUP(INDEX(OFFSET('4E'!$A$6:$A$37,SMALL('4E'!AN$6:AN$37,COUNTIF(AO$6:AO28,"4E")),0),MATCH(1,OFFSET('4E'!Q$6:Q$37,SMALL('4E'!AN$6:AN$37,COUNTIF(AO$6:AO28,"4E")),0),0)),'4E'!$A$6:$B$37,2,0)&amp;" - "&amp;'4E'!$A$1,
IF(AO28="CM2",INDEX(OFFSET('CM2'!$A$6:$A$36,SMALL('CM2'!AN$6:AN$36,COUNTIF(AO$6:AO28,"CM2")),0),MATCH(1,OFFSET('CM2'!Q$6:Q$36,SMALL('CM2'!AN$6:AN$36,COUNTIF(AO$6:AO28,"CM2")),0),0))&amp;" "&amp;VLOOKUP(INDEX(OFFSET('CM2'!$A$6:$A$36,SMALL('CM2'!AN$6:AN$36,COUNTIF(AO$6:AO28,"CM2")),0),MATCH(1,OFFSET('CM2'!Q$6:Q$36,SMALL('CM2'!AN$6:AN$36,COUNTIF(AO$6:AO28,"CM2")),0),0)),'CM2'!$A$6:$B$36,2,0)&amp;" - "&amp;'CM2'!$A$1,BI28)))))))))))))))))),"")</f>
        <v/>
      </c>
      <c r="P28" s="56" t="str">
        <f ca="1">IFERROR(IF(AP28="","",IF(AP28="6A",INDEX(OFFSET('6A'!$A$6:$A$39,SMALL('6A'!AO$6:AO$39,COUNTIF(AP$6:AP28,"6A")),0),MATCH(1,OFFSET('6A'!R$6:R$39,SMALL('6A'!AO$6:AO$39,COUNTIF(AP$6:AP28,"6A")),0),0))&amp;" "&amp;VLOOKUP(INDEX(OFFSET('6A'!$A$6:$A$39,SMALL('6A'!AO$6:AO$39,COUNTIF(AP$6:AP28,"6A")),0),MATCH(1,OFFSET('6A'!R$6:R$39,SMALL('6A'!AO$6:AO$39,COUNTIF(AP$6:AP28,"6A")),0),0)),'6A'!$A$6:$B$39,2,0)&amp;" - "&amp;'6A'!$A$1,
IF(AP28="6B",INDEX(OFFSET('6B'!$A$6:$A$39,SMALL('6B'!AO$6:AO$39,COUNTIF(AP$6:AP28,"6B")),0),MATCH(1,OFFSET('6B'!R$6:R$39,SMALL('6B'!AO$6:AO$39,COUNTIF(AP$6:AP28,"6B")),0),0))&amp;" "&amp;VLOOKUP(INDEX(OFFSET('6B'!$A$6:$A$39,SMALL('6B'!AO$6:AO$39,COUNTIF(AP$6:AP28,"6B")),0),MATCH(1,OFFSET('6B'!R$6:R$39,SMALL('6B'!AO$6:AO$39,COUNTIF(AP$6:AP28,"6B")),0),0)),'6B'!$A$6:$B$39,2,0)&amp;" - "&amp;'6B'!$A$1,
IF(AP28="6C",INDEX(OFFSET('6C'!$A$6:$A$41,SMALL('6C'!AO$6:AO$41,COUNTIF(AP$6:AP28,"6C")),0),MATCH(1,OFFSET('6C'!R$6:R$41,SMALL('6C'!AO$6:AO$41,COUNTIF(AP$6:AP28,"6C")),0),0))&amp;" "&amp;VLOOKUP(INDEX(OFFSET('6C'!$A$6:$A$41,SMALL('6C'!AO$6:AO$41,COUNTIF(AP$6:AP28,"6C")),0),MATCH(1,OFFSET('6C'!R$6:R$41,SMALL('6C'!AO$6:AO$41,COUNTIF(AP$6:AP28,"6C")),0),0)),'6C'!$A$6:$B$41,2,0)&amp;" - "&amp;'6C'!$A$1,
IF(AP28="6D",INDEX(OFFSET('6D'!$A$6:$A$42,SMALL('6D'!AO$6:AO$42,COUNTIF(AP$6:AP28,"6D")),0),MATCH(1,OFFSET('6D'!R$6:R$42,SMALL('6D'!AO$6:AO$42,COUNTIF(AP$6:AP28,"6D")),0),0))&amp;" "&amp;VLOOKUP(INDEX(OFFSET('6D'!$A$6:$A$42,SMALL('6D'!AO$6:AO$42,COUNTIF(AP$6:AP28,"6D")),0),MATCH(1,OFFSET('6D'!R$6:R$42,SMALL('6D'!AO$6:AO$42,COUNTIF(AP$6:AP28,"6D")),0),0)),'6D'!$A$6:$B$42,2,0)&amp;" - "&amp;'6D'!$A$1,
IF(AP28="6E",INDEX(OFFSET('6E'!$A$6:$A$40,SMALL('6E'!AO$6:AO$40,COUNTIF(AP$6:AP28,"6E")),0),MATCH(1,OFFSET('6E'!R$6:R$40,SMALL('6E'!AO$6:AO$40,COUNTIF(AP$6:AP28,"6E")),0),0))&amp;" "&amp;VLOOKUP(INDEX(OFFSET('6E'!$A$6:$A$40,SMALL('6E'!AO$6:AO$40,COUNTIF(AP$6:AP28,"6E")),0),MATCH(1,OFFSET('6E'!R$6:R$40,SMALL('6E'!AO$6:AO$40,COUNTIF(AP$6:AP28,"6E")),0),0)),'6E'!$A$6:$B$40,2,0)&amp;" - "&amp;'6E'!$A$1,
IF(AP28="5A",INDEX(OFFSET('5A'!$A$6:$A$41,SMALL('5A'!AO$6:AO$41,COUNTIF(AP$6:AP28,"5A")),0),MATCH(1,OFFSET('5A'!R$6:R$41,SMALL('5A'!AO$6:AO$41,COUNTIF(AP$6:AP28,"5A")),0),0))&amp;" "&amp;VLOOKUP(INDEX(OFFSET('5A'!$A$6:$A$41,SMALL('5A'!AO$6:AO$41,COUNTIF(AP$6:AP28,"5A")),0),MATCH(1,OFFSET('5A'!R$6:R$41,SMALL('5A'!AO$6:AO$41,COUNTIF(AP$6:AP28,"5A")),0),0)),'5A'!$A$6:$B$41,2,0)&amp;" - "&amp;'5A'!$A$1,
IF(AP28="5B",INDEX(OFFSET('5B'!$A$6:$A$39,SMALL('5B'!AO$6:AO$39,COUNTIF(AP$6:AP28,"5B")),0),MATCH(1,OFFSET('5B'!R$6:R$39,SMALL('5B'!AO$6:AO$39,COUNTIF(AP$6:AP28,"5B")),0),0))&amp;" "&amp;VLOOKUP(INDEX(OFFSET('5B'!$A$6:$A$39,SMALL('5B'!AO$6:AO$39,COUNTIF(AP$6:AP28,"5B")),0),MATCH(1,OFFSET('5B'!R$6:R$39,SMALL('5B'!AO$6:AO$39,COUNTIF(AP$6:AP28,"5B")),0),0)),'5B'!$A$6:$B$39,2,0)&amp;" - "&amp;'5B'!$A$1,
IF(AP28="5C",INDEX(OFFSET('5C'!$A$6:$A$39,SMALL('5C'!AO$6:AO$39,COUNTIF(AP$6:AP28,"5C")),0),MATCH(1,OFFSET('5C'!R$6:R$39,SMALL('5C'!AO$6:AO$39,COUNTIF(AP$6:AP28,"5C")),0),0))&amp;" "&amp;VLOOKUP(INDEX(OFFSET('5C'!$A$6:$A$39,SMALL('5C'!AO$6:AO$39,COUNTIF(AP$6:AP28,"5C")),0),MATCH(1,OFFSET('5C'!R$6:R$39,SMALL('5C'!AO$6:AO$39,COUNTIF(AP$6:AP28,"5C")),0),0)),'5C'!$A$6:$B$39,2,0)&amp;" - "&amp;'5C'!$A$1,
IF(AP28="5D",INDEX(OFFSET('5D'!$A$6:$A$41,SMALL('5D'!AO$6:AO$41,COUNTIF(AP$6:AP28,"5D")),0),MATCH(1,OFFSET('5D'!R$6:R$41,SMALL('5D'!AO$6:AO$41,COUNTIF(AP$6:AP28,"5D")),0),0))&amp;" "&amp;VLOOKUP(INDEX(OFFSET('5D'!$A$6:$A$41,SMALL('5D'!AO$6:AO$41,COUNTIF(AP$6:AP28,"5D")),0),MATCH(1,OFFSET('5D'!R$6:R$41,SMALL('5D'!AO$6:AO$41,COUNTIF(AP$6:AP28,"5D")),0),0)),'5D'!$A$6:$B$41,2,0)&amp;" - "&amp;'5D'!$A$1,
IF(AP28="5E",INDEX(OFFSET('5E'!$A$6:$A$40,SMALL('5E'!AO$6:AO$40,COUNTIF(AP$6:AP28,"5E")),0),MATCH(1,OFFSET('5E'!R$6:R$40,SMALL('5E'!AO$6:AO$40,COUNTIF(AP$6:AP28,"5E")),0),0))&amp;" "&amp;VLOOKUP(INDEX(OFFSET('5E'!$A$6:$A$40,SMALL('5E'!AO$6:AO$40,COUNTIF(AP$6:AP28,"5E")),0),MATCH(1,OFFSET('5E'!R$6:R$40,SMALL('5E'!AO$6:AO$40,COUNTIF(AP$6:AP28,"5E")),0),0)),'5E'!$A$6:$B$40,2,0)&amp;" - "&amp;'5E'!$A$1,
IF(AP28="5F",INDEX(OFFSET('5F'!$A$6:$A$40,SMALL('5F'!AO$6:AO$40,COUNTIF(AP$6:AP28,"5F")),0),MATCH(1,OFFSET('5F'!R$6:R$40,SMALL('5F'!AO$6:AO$40,COUNTIF(AP$6:AP28,"5F")),0),0))&amp;" "&amp;VLOOKUP(INDEX(OFFSET('5F'!$A$6:$A$40,SMALL('5F'!AO$6:AO$40,COUNTIF(AP$6:AP28,"5F")),0),MATCH(1,OFFSET('5F'!R$6:R$40,SMALL('5F'!AO$6:AO$40,COUNTIF(AP$6:AP28,"5F")),0),0)),'5F'!$A$6:$B$40,2,0)&amp;" - "&amp;'5F'!$A$1,
IF(AP28="4A",INDEX(OFFSET('4A'!$A$6:$A$38,SMALL('4A'!AO$6:AO$38,COUNTIF(AP$6:AP28,"4A")),0),MATCH(1,OFFSET('4A'!R$6:R$38,SMALL('4A'!AO$6:AO$38,COUNTIF(AP$6:AP28,"4A")),0),0))&amp;" "&amp;VLOOKUP(INDEX(OFFSET('4A'!$A$6:$A$38,SMALL('4A'!AO$6:AO$38,COUNTIF(AP$6:AP28,"4A")),0),MATCH(1,OFFSET('4A'!R$6:R$38,SMALL('4A'!AO$6:AO$38,COUNTIF(AP$6:AP28,"4A")),0),0)),'4A'!$A$6:$B$38,2,0)&amp;" - "&amp;'4A'!$A$1,
IF(AP28="4B",INDEX(OFFSET('4B'!$A$6:$A$37,SMALL('4B'!AO$6:AO$37,COUNTIF(AP$6:AP28,"4B")),0),MATCH(1,OFFSET('4B'!R$6:R$37,SMALL('4B'!AO$6:AO$37,COUNTIF(AP$6:AP28,"4B")),0),0))&amp;" "&amp;VLOOKUP(INDEX(OFFSET('4B'!$A$6:$A$37,SMALL('4B'!AO$6:AO$37,COUNTIF(AP$6:AP28,"4B")),0),MATCH(1,OFFSET('4B'!R$6:R$37,SMALL('4B'!AO$6:AO$37,COUNTIF(AP$6:AP28,"4B")),0),0)),'4B'!$A$6:$B$37,2,0)&amp;" - "&amp;'4B'!$A$1,
IF(AP28="4C",INDEX(OFFSET('4C'!$A$6:$A$38,SMALL('4C'!AO$6:AO$38,COUNTIF(AP$6:AP28,"4C")),0),MATCH(1,OFFSET('4C'!R$6:R$38,SMALL('4C'!AO$6:AO$38,COUNTIF(AP$6:AP28,"4C")),0),0))&amp;" "&amp;VLOOKUP(INDEX(OFFSET('4C'!$A$6:$A$38,SMALL('4C'!AO$6:AO$38,COUNTIF(AP$6:AP28,"4C")),0),MATCH(1,OFFSET('4C'!R$6:R$38,SMALL('4C'!AO$6:AO$38,COUNTIF(AP$6:AP28,"4C")),0),0)),'4C'!$A$6:$B$38,2,0)&amp;" - "&amp;'4C'!$A$1,
IF(AP28="4D",INDEX(OFFSET('4D'!$A$6:$A$37,SMALL('4D'!AO$6:AO$37,COUNTIF(AP$6:AP28,"4D")),0),MATCH(1,OFFSET('4D'!R$6:R$37,SMALL('4D'!AO$6:AO$37,COUNTIF(AP$6:AP28,"4D")),0),0))&amp;" "&amp;VLOOKUP(INDEX(OFFSET('4D'!$A$6:$A$37,SMALL('4D'!AO$6:AO$37,COUNTIF(AP$6:AP28,"4D")),0),MATCH(1,OFFSET('4D'!R$6:R$37,SMALL('4D'!AO$6:AO$37,COUNTIF(AP$6:AP28,"4D")),0),0)),'4D'!$A$6:$B$37,2,0)&amp;" - "&amp;'4D'!$A$1,
IF(AP28="4E",INDEX(OFFSET('4E'!$A$6:$A$37,SMALL('4E'!AO$6:AO$37,COUNTIF(AP$6:AP28,"4E")),0),MATCH(1,OFFSET('4E'!R$6:R$37,SMALL('4E'!AO$6:AO$37,COUNTIF(AP$6:AP28,"4E")),0),0))&amp;" "&amp;VLOOKUP(INDEX(OFFSET('4E'!$A$6:$A$37,SMALL('4E'!AO$6:AO$37,COUNTIF(AP$6:AP28,"4E")),0),MATCH(1,OFFSET('4E'!R$6:R$37,SMALL('4E'!AO$6:AO$37,COUNTIF(AP$6:AP28,"4E")),0),0)),'4E'!$A$6:$B$37,2,0)&amp;" - "&amp;'4E'!$A$1,
IF(AP28="CM2",INDEX(OFFSET('CM2'!$A$6:$A$36,SMALL('CM2'!AO$6:AO$36,COUNTIF(AP$6:AP28,"CM2")),0),MATCH(1,OFFSET('CM2'!R$6:R$36,SMALL('CM2'!AO$6:AO$36,COUNTIF(AP$6:AP28,"CM2")),0),0))&amp;" "&amp;VLOOKUP(INDEX(OFFSET('CM2'!$A$6:$A$36,SMALL('CM2'!AO$6:AO$36,COUNTIF(AP$6:AP28,"CM2")),0),MATCH(1,OFFSET('CM2'!R$6:R$36,SMALL('CM2'!AO$6:AO$36,COUNTIF(AP$6:AP28,"CM2")),0),0)),'CM2'!$A$6:$B$36,2,0)&amp;" - "&amp;'CM2'!$A$1,BJ28)))))))))))))))))),"")</f>
        <v/>
      </c>
      <c r="Q28" s="65" t="str">
        <f ca="1">IFERROR(IF(AQ28="","",IF(AQ28="6A",INDEX(OFFSET('6A'!$A$6:$A$39,SMALL('6A'!AP$6:AP$39,COUNTIF(AQ$6:AQ28,"6A")),0),MATCH(1,OFFSET('6A'!S$6:S$39,SMALL('6A'!AP$6:AP$39,COUNTIF(AQ$6:AQ28,"6A")),0),0))&amp;" "&amp;VLOOKUP(INDEX(OFFSET('6A'!$A$6:$A$39,SMALL('6A'!AP$6:AP$39,COUNTIF(AQ$6:AQ28,"6A")),0),MATCH(1,OFFSET('6A'!S$6:S$39,SMALL('6A'!AP$6:AP$39,COUNTIF(AQ$6:AQ28,"6A")),0),0)),'6A'!$A$6:$B$39,2,0)&amp;" - "&amp;'6A'!$A$1,
IF(AQ28="6B",INDEX(OFFSET('6B'!$A$6:$A$39,SMALL('6B'!AP$6:AP$39,COUNTIF(AQ$6:AQ28,"6B")),0),MATCH(1,OFFSET('6B'!S$6:S$39,SMALL('6B'!AP$6:AP$39,COUNTIF(AQ$6:AQ28,"6B")),0),0))&amp;" "&amp;VLOOKUP(INDEX(OFFSET('6B'!$A$6:$A$39,SMALL('6B'!AP$6:AP$39,COUNTIF(AQ$6:AQ28,"6B")),0),MATCH(1,OFFSET('6B'!S$6:S$39,SMALL('6B'!AP$6:AP$39,COUNTIF(AQ$6:AQ28,"6B")),0),0)),'6B'!$A$6:$B$39,2,0)&amp;" - "&amp;'6B'!$A$1,
IF(AQ28="6C",INDEX(OFFSET('6C'!$A$6:$A$41,SMALL('6C'!AP$6:AP$41,COUNTIF(AQ$6:AQ28,"6C")),0),MATCH(1,OFFSET('6C'!S$6:S$41,SMALL('6C'!AP$6:AP$41,COUNTIF(AQ$6:AQ28,"6C")),0),0))&amp;" "&amp;VLOOKUP(INDEX(OFFSET('6C'!$A$6:$A$41,SMALL('6C'!AP$6:AP$41,COUNTIF(AQ$6:AQ28,"6C")),0),MATCH(1,OFFSET('6C'!S$6:S$41,SMALL('6C'!AP$6:AP$41,COUNTIF(AQ$6:AQ28,"6C")),0),0)),'6C'!$A$6:$B$41,2,0)&amp;" - "&amp;'6C'!$A$1,
IF(AQ28="6D",INDEX(OFFSET('6D'!$A$6:$A$42,SMALL('6D'!AP$6:AP$42,COUNTIF(AQ$6:AQ28,"6D")),0),MATCH(1,OFFSET('6D'!S$6:S$42,SMALL('6D'!AP$6:AP$42,COUNTIF(AQ$6:AQ28,"6D")),0),0))&amp;" "&amp;VLOOKUP(INDEX(OFFSET('6D'!$A$6:$A$42,SMALL('6D'!AP$6:AP$42,COUNTIF(AQ$6:AQ28,"6D")),0),MATCH(1,OFFSET('6D'!S$6:S$42,SMALL('6D'!AP$6:AP$42,COUNTIF(AQ$6:AQ28,"6D")),0),0)),'6D'!$A$6:$B$42,2,0)&amp;" - "&amp;'6D'!$A$1,
IF(AQ28="6E",INDEX(OFFSET('6E'!$A$6:$A$40,SMALL('6E'!AP$6:AP$40,COUNTIF(AQ$6:AQ28,"6E")),0),MATCH(1,OFFSET('6E'!S$6:S$40,SMALL('6E'!AP$6:AP$40,COUNTIF(AQ$6:AQ28,"6E")),0),0))&amp;" "&amp;VLOOKUP(INDEX(OFFSET('6E'!$A$6:$A$40,SMALL('6E'!AP$6:AP$40,COUNTIF(AQ$6:AQ28,"6E")),0),MATCH(1,OFFSET('6E'!S$6:S$40,SMALL('6E'!AP$6:AP$40,COUNTIF(AQ$6:AQ28,"6E")),0),0)),'6E'!$A$6:$B$40,2,0)&amp;" - "&amp;'6E'!$A$1,
IF(AQ28="5A",INDEX(OFFSET('5A'!$A$6:$A$41,SMALL('5A'!AP$6:AP$41,COUNTIF(AQ$6:AQ28,"5A")),0),MATCH(1,OFFSET('5A'!S$6:S$41,SMALL('5A'!AP$6:AP$41,COUNTIF(AQ$6:AQ28,"5A")),0),0))&amp;" "&amp;VLOOKUP(INDEX(OFFSET('5A'!$A$6:$A$41,SMALL('5A'!AP$6:AP$41,COUNTIF(AQ$6:AQ28,"5A")),0),MATCH(1,OFFSET('5A'!S$6:S$41,SMALL('5A'!AP$6:AP$41,COUNTIF(AQ$6:AQ28,"5A")),0),0)),'5A'!$A$6:$B$41,2,0)&amp;" - "&amp;'5A'!$A$1,
IF(AQ28="5B",INDEX(OFFSET('5B'!$A$6:$A$39,SMALL('5B'!AP$6:AP$39,COUNTIF(AQ$6:AQ28,"5B")),0),MATCH(1,OFFSET('5B'!S$6:S$39,SMALL('5B'!AP$6:AP$39,COUNTIF(AQ$6:AQ28,"5B")),0),0))&amp;" "&amp;VLOOKUP(INDEX(OFFSET('5B'!$A$6:$A$39,SMALL('5B'!AP$6:AP$39,COUNTIF(AQ$6:AQ28,"5B")),0),MATCH(1,OFFSET('5B'!S$6:S$39,SMALL('5B'!AP$6:AP$39,COUNTIF(AQ$6:AQ28,"5B")),0),0)),'5B'!$A$6:$B$39,2,0)&amp;" - "&amp;'5B'!$A$1,
IF(AQ28="5C",INDEX(OFFSET('5C'!$A$6:$A$39,SMALL('5C'!AP$6:AP$39,COUNTIF(AQ$6:AQ28,"5C")),0),MATCH(1,OFFSET('5C'!S$6:S$39,SMALL('5C'!AP$6:AP$39,COUNTIF(AQ$6:AQ28,"5C")),0),0))&amp;" "&amp;VLOOKUP(INDEX(OFFSET('5C'!$A$6:$A$39,SMALL('5C'!AP$6:AP$39,COUNTIF(AQ$6:AQ28,"5C")),0),MATCH(1,OFFSET('5C'!S$6:S$39,SMALL('5C'!AP$6:AP$39,COUNTIF(AQ$6:AQ28,"5C")),0),0)),'5C'!$A$6:$B$39,2,0)&amp;" - "&amp;'5C'!$A$1,
IF(AQ28="5D",INDEX(OFFSET('5D'!$A$6:$A$41,SMALL('5D'!AP$6:AP$41,COUNTIF(AQ$6:AQ28,"5D")),0),MATCH(1,OFFSET('5D'!S$6:S$41,SMALL('5D'!AP$6:AP$41,COUNTIF(AQ$6:AQ28,"5D")),0),0))&amp;" "&amp;VLOOKUP(INDEX(OFFSET('5D'!$A$6:$A$41,SMALL('5D'!AP$6:AP$41,COUNTIF(AQ$6:AQ28,"5D")),0),MATCH(1,OFFSET('5D'!S$6:S$41,SMALL('5D'!AP$6:AP$41,COUNTIF(AQ$6:AQ28,"5D")),0),0)),'5D'!$A$6:$B$41,2,0)&amp;" - "&amp;'5D'!$A$1,
IF(AQ28="5E",INDEX(OFFSET('5E'!$A$6:$A$40,SMALL('5E'!AP$6:AP$40,COUNTIF(AQ$6:AQ28,"5E")),0),MATCH(1,OFFSET('5E'!S$6:S$40,SMALL('5E'!AP$6:AP$40,COUNTIF(AQ$6:AQ28,"5E")),0),0))&amp;" "&amp;VLOOKUP(INDEX(OFFSET('5E'!$A$6:$A$40,SMALL('5E'!AP$6:AP$40,COUNTIF(AQ$6:AQ28,"5E")),0),MATCH(1,OFFSET('5E'!S$6:S$40,SMALL('5E'!AP$6:AP$40,COUNTIF(AQ$6:AQ28,"5E")),0),0)),'5E'!$A$6:$B$40,2,0)&amp;" - "&amp;'5E'!$A$1,
IF(AQ28="5F",INDEX(OFFSET('5F'!$A$6:$A$40,SMALL('5F'!AP$6:AP$40,COUNTIF(AQ$6:AQ28,"5F")),0),MATCH(1,OFFSET('5F'!S$6:S$40,SMALL('5F'!AP$6:AP$40,COUNTIF(AQ$6:AQ28,"5F")),0),0))&amp;" "&amp;VLOOKUP(INDEX(OFFSET('5F'!$A$6:$A$40,SMALL('5F'!AP$6:AP$40,COUNTIF(AQ$6:AQ28,"5F")),0),MATCH(1,OFFSET('5F'!S$6:S$40,SMALL('5F'!AP$6:AP$40,COUNTIF(AQ$6:AQ28,"5F")),0),0)),'5F'!$A$6:$B$40,2,0)&amp;" - "&amp;'5F'!$A$1,
IF(AQ28="4A",INDEX(OFFSET('4A'!$A$6:$A$38,SMALL('4A'!AP$6:AP$38,COUNTIF(AQ$6:AQ28,"4A")),0),MATCH(1,OFFSET('4A'!S$6:S$38,SMALL('4A'!AP$6:AP$38,COUNTIF(AQ$6:AQ28,"4A")),0),0))&amp;" "&amp;VLOOKUP(INDEX(OFFSET('4A'!$A$6:$A$38,SMALL('4A'!AP$6:AP$38,COUNTIF(AQ$6:AQ28,"4A")),0),MATCH(1,OFFSET('4A'!S$6:S$38,SMALL('4A'!AP$6:AP$38,COUNTIF(AQ$6:AQ28,"4A")),0),0)),'4A'!$A$6:$B$38,2,0)&amp;" - "&amp;'4A'!$A$1,
IF(AQ28="4B",INDEX(OFFSET('4B'!$A$6:$A$37,SMALL('4B'!AP$6:AP$37,COUNTIF(AQ$6:AQ28,"4B")),0),MATCH(1,OFFSET('4B'!S$6:S$37,SMALL('4B'!AP$6:AP$37,COUNTIF(AQ$6:AQ28,"4B")),0),0))&amp;" "&amp;VLOOKUP(INDEX(OFFSET('4B'!$A$6:$A$37,SMALL('4B'!AP$6:AP$37,COUNTIF(AQ$6:AQ28,"4B")),0),MATCH(1,OFFSET('4B'!S$6:S$37,SMALL('4B'!AP$6:AP$37,COUNTIF(AQ$6:AQ28,"4B")),0),0)),'4B'!$A$6:$B$37,2,0)&amp;" - "&amp;'4B'!$A$1,
IF(AQ28="4C",INDEX(OFFSET('4C'!$A$6:$A$38,SMALL('4C'!AP$6:AP$38,COUNTIF(AQ$6:AQ28,"4C")),0),MATCH(1,OFFSET('4C'!S$6:S$38,SMALL('4C'!AP$6:AP$38,COUNTIF(AQ$6:AQ28,"4C")),0),0))&amp;" "&amp;VLOOKUP(INDEX(OFFSET('4C'!$A$6:$A$38,SMALL('4C'!AP$6:AP$38,COUNTIF(AQ$6:AQ28,"4C")),0),MATCH(1,OFFSET('4C'!S$6:S$38,SMALL('4C'!AP$6:AP$38,COUNTIF(AQ$6:AQ28,"4C")),0),0)),'4C'!$A$6:$B$38,2,0)&amp;" - "&amp;'4C'!$A$1,
IF(AQ28="4D",INDEX(OFFSET('4D'!$A$6:$A$37,SMALL('4D'!AP$6:AP$37,COUNTIF(AQ$6:AQ28,"4D")),0),MATCH(1,OFFSET('4D'!S$6:S$37,SMALL('4D'!AP$6:AP$37,COUNTIF(AQ$6:AQ28,"4D")),0),0))&amp;" "&amp;VLOOKUP(INDEX(OFFSET('4D'!$A$6:$A$37,SMALL('4D'!AP$6:AP$37,COUNTIF(AQ$6:AQ28,"4D")),0),MATCH(1,OFFSET('4D'!S$6:S$37,SMALL('4D'!AP$6:AP$37,COUNTIF(AQ$6:AQ28,"4D")),0),0)),'4D'!$A$6:$B$37,2,0)&amp;" - "&amp;'4D'!$A$1,
IF(AQ28="4E",INDEX(OFFSET('4E'!$A$6:$A$37,SMALL('4E'!AP$6:AP$37,COUNTIF(AQ$6:AQ28,"4E")),0),MATCH(1,OFFSET('4E'!S$6:S$37,SMALL('4E'!AP$6:AP$37,COUNTIF(AQ$6:AQ28,"4E")),0),0))&amp;" "&amp;VLOOKUP(INDEX(OFFSET('4E'!$A$6:$A$37,SMALL('4E'!AP$6:AP$37,COUNTIF(AQ$6:AQ28,"4E")),0),MATCH(1,OFFSET('4E'!S$6:S$37,SMALL('4E'!AP$6:AP$37,COUNTIF(AQ$6:AQ28,"4E")),0),0)),'4E'!$A$6:$B$37,2,0)&amp;" - "&amp;'4E'!$A$1,
IF(AQ28="CM2",INDEX(OFFSET('CM2'!$A$6:$A$36,SMALL('CM2'!AP$6:AP$36,COUNTIF(AQ$6:AQ28,"CM2")),0),MATCH(1,OFFSET('CM2'!S$6:S$36,SMALL('CM2'!AP$6:AP$36,COUNTIF(AQ$6:AQ28,"CM2")),0),0))&amp;" "&amp;VLOOKUP(INDEX(OFFSET('CM2'!$A$6:$A$36,SMALL('CM2'!AP$6:AP$36,COUNTIF(AQ$6:AQ28,"CM2")),0),MATCH(1,OFFSET('CM2'!S$6:S$36,SMALL('CM2'!AP$6:AP$36,COUNTIF(AQ$6:AQ28,"CM2")),0),0)),'CM2'!$A$6:$B$36,2,0)&amp;" - "&amp;'CM2'!$A$1,BK28)))))))))))))))))),"")</f>
        <v/>
      </c>
      <c r="R28" s="39" t="str">
        <f ca="1">IFERROR(IF(AR28="","",IF(AR28="6A",INDEX(OFFSET('6A'!$A$6:$A$39,SMALL('6A'!AQ$6:AQ$39,COUNTIF(AR$6:AR28,"6A")),0),MATCH(1,OFFSET('6A'!T$6:T$39,SMALL('6A'!AQ$6:AQ$39,COUNTIF(AR$6:AR28,"6A")),0),0))&amp;" "&amp;VLOOKUP(INDEX(OFFSET('6A'!$A$6:$A$39,SMALL('6A'!AQ$6:AQ$39,COUNTIF(AR$6:AR28,"6A")),0),MATCH(1,OFFSET('6A'!T$6:T$39,SMALL('6A'!AQ$6:AQ$39,COUNTIF(AR$6:AR28,"6A")),0),0)),'6A'!$A$6:$B$39,2,0)&amp;" - "&amp;'6A'!$A$1,
IF(AR28="6B",INDEX(OFFSET('6B'!$A$6:$A$39,SMALL('6B'!AQ$6:AQ$39,COUNTIF(AR$6:AR28,"6B")),0),MATCH(1,OFFSET('6B'!T$6:T$39,SMALL('6B'!AQ$6:AQ$39,COUNTIF(AR$6:AR28,"6B")),0),0))&amp;" "&amp;VLOOKUP(INDEX(OFFSET('6B'!$A$6:$A$39,SMALL('6B'!AQ$6:AQ$39,COUNTIF(AR$6:AR28,"6B")),0),MATCH(1,OFFSET('6B'!T$6:T$39,SMALL('6B'!AQ$6:AQ$39,COUNTIF(AR$6:AR28,"6B")),0),0)),'6B'!$A$6:$B$39,2,0)&amp;" - "&amp;'6B'!$A$1,
IF(AR28="6C",INDEX(OFFSET('6C'!$A$6:$A$41,SMALL('6C'!AQ$6:AQ$41,COUNTIF(AR$6:AR28,"6C")),0),MATCH(1,OFFSET('6C'!T$6:T$41,SMALL('6C'!AQ$6:AQ$41,COUNTIF(AR$6:AR28,"6C")),0),0))&amp;" "&amp;VLOOKUP(INDEX(OFFSET('6C'!$A$6:$A$41,SMALL('6C'!AQ$6:AQ$41,COUNTIF(AR$6:AR28,"6C")),0),MATCH(1,OFFSET('6C'!T$6:T$41,SMALL('6C'!AQ$6:AQ$41,COUNTIF(AR$6:AR28,"6C")),0),0)),'6C'!$A$6:$B$41,2,0)&amp;" - "&amp;'6C'!$A$1,
IF(AR28="6D",INDEX(OFFSET('6D'!$A$6:$A$42,SMALL('6D'!AQ$6:AQ$42,COUNTIF(AR$6:AR28,"6D")),0),MATCH(1,OFFSET('6D'!T$6:T$42,SMALL('6D'!AQ$6:AQ$42,COUNTIF(AR$6:AR28,"6D")),0),0))&amp;" "&amp;VLOOKUP(INDEX(OFFSET('6D'!$A$6:$A$42,SMALL('6D'!AQ$6:AQ$42,COUNTIF(AR$6:AR28,"6D")),0),MATCH(1,OFFSET('6D'!T$6:T$42,SMALL('6D'!AQ$6:AQ$42,COUNTIF(AR$6:AR28,"6D")),0),0)),'6D'!$A$6:$B$42,2,0)&amp;" - "&amp;'6D'!$A$1,
IF(AR28="6E",INDEX(OFFSET('6E'!$A$6:$A$40,SMALL('6E'!AQ$6:AQ$40,COUNTIF(AR$6:AR28,"6E")),0),MATCH(1,OFFSET('6E'!T$6:T$40,SMALL('6E'!AQ$6:AQ$40,COUNTIF(AR$6:AR28,"6E")),0),0))&amp;" "&amp;VLOOKUP(INDEX(OFFSET('6E'!$A$6:$A$40,SMALL('6E'!AQ$6:AQ$40,COUNTIF(AR$6:AR28,"6E")),0),MATCH(1,OFFSET('6E'!T$6:T$40,SMALL('6E'!AQ$6:AQ$40,COUNTIF(AR$6:AR28,"6E")),0),0)),'6E'!$A$6:$B$40,2,0)&amp;" - "&amp;'6E'!$A$1,
IF(AR28="5A",INDEX(OFFSET('5A'!$A$6:$A$41,SMALL('5A'!AQ$6:AQ$41,COUNTIF(AR$6:AR28,"5A")),0),MATCH(1,OFFSET('5A'!T$6:T$41,SMALL('5A'!AQ$6:AQ$41,COUNTIF(AR$6:AR28,"5A")),0),0))&amp;" "&amp;VLOOKUP(INDEX(OFFSET('5A'!$A$6:$A$41,SMALL('5A'!AQ$6:AQ$41,COUNTIF(AR$6:AR28,"5A")),0),MATCH(1,OFFSET('5A'!T$6:T$41,SMALL('5A'!AQ$6:AQ$41,COUNTIF(AR$6:AR28,"5A")),0),0)),'5A'!$A$6:$B$41,2,0)&amp;" - "&amp;'5A'!$A$1,
IF(AR28="5B",INDEX(OFFSET('5B'!$A$6:$A$39,SMALL('5B'!AQ$6:AQ$39,COUNTIF(AR$6:AR28,"5B")),0),MATCH(1,OFFSET('5B'!T$6:T$39,SMALL('5B'!AQ$6:AQ$39,COUNTIF(AR$6:AR28,"5B")),0),0))&amp;" "&amp;VLOOKUP(INDEX(OFFSET('5B'!$A$6:$A$39,SMALL('5B'!AQ$6:AQ$39,COUNTIF(AR$6:AR28,"5B")),0),MATCH(1,OFFSET('5B'!T$6:T$39,SMALL('5B'!AQ$6:AQ$39,COUNTIF(AR$6:AR28,"5B")),0),0)),'5B'!$A$6:$B$39,2,0)&amp;" - "&amp;'5B'!$A$1,
IF(AR28="5C",INDEX(OFFSET('5C'!$A$6:$A$39,SMALL('5C'!AQ$6:AQ$39,COUNTIF(AR$6:AR28,"5C")),0),MATCH(1,OFFSET('5C'!T$6:T$39,SMALL('5C'!AQ$6:AQ$39,COUNTIF(AR$6:AR28,"5C")),0),0))&amp;" "&amp;VLOOKUP(INDEX(OFFSET('5C'!$A$6:$A$39,SMALL('5C'!AQ$6:AQ$39,COUNTIF(AR$6:AR28,"5C")),0),MATCH(1,OFFSET('5C'!T$6:T$39,SMALL('5C'!AQ$6:AQ$39,COUNTIF(AR$6:AR28,"5C")),0),0)),'5C'!$A$6:$B$39,2,0)&amp;" - "&amp;'5C'!$A$1,
IF(AR28="5D",INDEX(OFFSET('5D'!$A$6:$A$41,SMALL('5D'!AQ$6:AQ$41,COUNTIF(AR$6:AR28,"5D")),0),MATCH(1,OFFSET('5D'!T$6:T$41,SMALL('5D'!AQ$6:AQ$41,COUNTIF(AR$6:AR28,"5D")),0),0))&amp;" "&amp;VLOOKUP(INDEX(OFFSET('5D'!$A$6:$A$41,SMALL('5D'!AQ$6:AQ$41,COUNTIF(AR$6:AR28,"5D")),0),MATCH(1,OFFSET('5D'!T$6:T$41,SMALL('5D'!AQ$6:AQ$41,COUNTIF(AR$6:AR28,"5D")),0),0)),'5D'!$A$6:$B$41,2,0)&amp;" - "&amp;'5D'!$A$1,
IF(AR28="5E",INDEX(OFFSET('5E'!$A$6:$A$40,SMALL('5E'!AQ$6:AQ$40,COUNTIF(AR$6:AR28,"5E")),0),MATCH(1,OFFSET('5E'!T$6:T$40,SMALL('5E'!AQ$6:AQ$40,COUNTIF(AR$6:AR28,"5E")),0),0))&amp;" "&amp;VLOOKUP(INDEX(OFFSET('5E'!$A$6:$A$40,SMALL('5E'!AQ$6:AQ$40,COUNTIF(AR$6:AR28,"5E")),0),MATCH(1,OFFSET('5E'!T$6:T$40,SMALL('5E'!AQ$6:AQ$40,COUNTIF(AR$6:AR28,"5E")),0),0)),'5E'!$A$6:$B$40,2,0)&amp;" - "&amp;'5E'!$A$1,
IF(AR28="5F",INDEX(OFFSET('5F'!$A$6:$A$40,SMALL('5F'!AQ$6:AQ$40,COUNTIF(AR$6:AR28,"5F")),0),MATCH(1,OFFSET('5F'!T$6:T$40,SMALL('5F'!AQ$6:AQ$40,COUNTIF(AR$6:AR28,"5F")),0),0))&amp;" "&amp;VLOOKUP(INDEX(OFFSET('5F'!$A$6:$A$40,SMALL('5F'!AQ$6:AQ$40,COUNTIF(AR$6:AR28,"5F")),0),MATCH(1,OFFSET('5F'!T$6:T$40,SMALL('5F'!AQ$6:AQ$40,COUNTIF(AR$6:AR28,"5F")),0),0)),'5F'!$A$6:$B$40,2,0)&amp;" - "&amp;'5F'!$A$1,
IF(AR28="4A",INDEX(OFFSET('4A'!$A$6:$A$38,SMALL('4A'!AQ$6:AQ$38,COUNTIF(AR$6:AR28,"4A")),0),MATCH(1,OFFSET('4A'!T$6:T$38,SMALL('4A'!AQ$6:AQ$38,COUNTIF(AR$6:AR28,"4A")),0),0))&amp;" "&amp;VLOOKUP(INDEX(OFFSET('4A'!$A$6:$A$38,SMALL('4A'!AQ$6:AQ$38,COUNTIF(AR$6:AR28,"4A")),0),MATCH(1,OFFSET('4A'!T$6:T$38,SMALL('4A'!AQ$6:AQ$38,COUNTIF(AR$6:AR28,"4A")),0),0)),'4A'!$A$6:$B$38,2,0)&amp;" - "&amp;'4A'!$A$1,
IF(AR28="4B",INDEX(OFFSET('4B'!$A$6:$A$37,SMALL('4B'!AQ$6:AQ$37,COUNTIF(AR$6:AR28,"4B")),0),MATCH(1,OFFSET('4B'!T$6:T$37,SMALL('4B'!AQ$6:AQ$37,COUNTIF(AR$6:AR28,"4B")),0),0))&amp;" "&amp;VLOOKUP(INDEX(OFFSET('4B'!$A$6:$A$37,SMALL('4B'!AQ$6:AQ$37,COUNTIF(AR$6:AR28,"4B")),0),MATCH(1,OFFSET('4B'!T$6:T$37,SMALL('4B'!AQ$6:AQ$37,COUNTIF(AR$6:AR28,"4B")),0),0)),'4B'!$A$6:$B$37,2,0)&amp;" - "&amp;'4B'!$A$1,
IF(AR28="4C",INDEX(OFFSET('4C'!$A$6:$A$38,SMALL('4C'!AQ$6:AQ$38,COUNTIF(AR$6:AR28,"4C")),0),MATCH(1,OFFSET('4C'!T$6:T$38,SMALL('4C'!AQ$6:AQ$38,COUNTIF(AR$6:AR28,"4C")),0),0))&amp;" "&amp;VLOOKUP(INDEX(OFFSET('4C'!$A$6:$A$38,SMALL('4C'!AQ$6:AQ$38,COUNTIF(AR$6:AR28,"4C")),0),MATCH(1,OFFSET('4C'!T$6:T$38,SMALL('4C'!AQ$6:AQ$38,COUNTIF(AR$6:AR28,"4C")),0),0)),'4C'!$A$6:$B$38,2,0)&amp;" - "&amp;'4C'!$A$1,
IF(AR28="4D",INDEX(OFFSET('4D'!$A$6:$A$37,SMALL('4D'!AQ$6:AQ$37,COUNTIF(AR$6:AR28,"4D")),0),MATCH(1,OFFSET('4D'!T$6:T$37,SMALL('4D'!AQ$6:AQ$37,COUNTIF(AR$6:AR28,"4D")),0),0))&amp;" "&amp;VLOOKUP(INDEX(OFFSET('4D'!$A$6:$A$37,SMALL('4D'!AQ$6:AQ$37,COUNTIF(AR$6:AR28,"4D")),0),MATCH(1,OFFSET('4D'!T$6:T$37,SMALL('4D'!AQ$6:AQ$37,COUNTIF(AR$6:AR28,"4D")),0),0)),'4D'!$A$6:$B$37,2,0)&amp;" - "&amp;'4D'!$A$1,
IF(AR28="4E",INDEX(OFFSET('4E'!$A$6:$A$37,SMALL('4E'!AQ$6:AQ$37,COUNTIF(AR$6:AR28,"4E")),0),MATCH(1,OFFSET('4E'!T$6:T$37,SMALL('4E'!AQ$6:AQ$37,COUNTIF(AR$6:AR28,"4E")),0),0))&amp;" "&amp;VLOOKUP(INDEX(OFFSET('4E'!$A$6:$A$37,SMALL('4E'!AQ$6:AQ$37,COUNTIF(AR$6:AR28,"4E")),0),MATCH(1,OFFSET('4E'!T$6:T$37,SMALL('4E'!AQ$6:AQ$37,COUNTIF(AR$6:AR28,"4E")),0),0)),'4E'!$A$6:$B$37,2,0)&amp;" - "&amp;'4E'!$A$1,
IF(AR28="CM2",INDEX(OFFSET('CM2'!$A$6:$A$36,SMALL('CM2'!AQ$6:AQ$36,COUNTIF(AR$6:AR28,"CM2")),0),MATCH(1,OFFSET('CM2'!T$6:T$36,SMALL('CM2'!AQ$6:AQ$36,COUNTIF(AR$6:AR28,"CM2")),0),0))&amp;" "&amp;VLOOKUP(INDEX(OFFSET('CM2'!$A$6:$A$36,SMALL('CM2'!AQ$6:AQ$36,COUNTIF(AR$6:AR28,"CM2")),0),MATCH(1,OFFSET('CM2'!T$6:T$36,SMALL('CM2'!AQ$6:AQ$36,COUNTIF(AR$6:AR28,"CM2")),0),0)),'CM2'!$A$6:$B$36,2,0)&amp;" - "&amp;'CM2'!$A$1,BL28)))))))))))))))))),"")</f>
        <v/>
      </c>
      <c r="S28" s="42" t="str">
        <f ca="1">IFERROR(IF(AS28="","",IF(AS28="6A",INDEX(OFFSET('6A'!$A$6:$A$39,SMALL('6A'!AR$6:AR$39,COUNTIF(AS$6:AS28,"6A")),0),MATCH(1,OFFSET('6A'!U$6:U$39,SMALL('6A'!AR$6:AR$39,COUNTIF(AS$6:AS28,"6A")),0),0))&amp;" "&amp;VLOOKUP(INDEX(OFFSET('6A'!$A$6:$A$39,SMALL('6A'!AR$6:AR$39,COUNTIF(AS$6:AS28,"6A")),0),MATCH(1,OFFSET('6A'!U$6:U$39,SMALL('6A'!AR$6:AR$39,COUNTIF(AS$6:AS28,"6A")),0),0)),'6A'!$A$6:$B$39,2,0)&amp;" - "&amp;'6A'!$A$1,
IF(AS28="6B",INDEX(OFFSET('6B'!$A$6:$A$39,SMALL('6B'!AR$6:AR$39,COUNTIF(AS$6:AS28,"6B")),0),MATCH(1,OFFSET('6B'!U$6:U$39,SMALL('6B'!AR$6:AR$39,COUNTIF(AS$6:AS28,"6B")),0),0))&amp;" "&amp;VLOOKUP(INDEX(OFFSET('6B'!$A$6:$A$39,SMALL('6B'!AR$6:AR$39,COUNTIF(AS$6:AS28,"6B")),0),MATCH(1,OFFSET('6B'!U$6:U$39,SMALL('6B'!AR$6:AR$39,COUNTIF(AS$6:AS28,"6B")),0),0)),'6B'!$A$6:$B$39,2,0)&amp;" - "&amp;'6B'!$A$1,
IF(AS28="6C",INDEX(OFFSET('6C'!$A$6:$A$41,SMALL('6C'!AR$6:AR$41,COUNTIF(AS$6:AS28,"6C")),0),MATCH(1,OFFSET('6C'!U$6:U$41,SMALL('6C'!AR$6:AR$41,COUNTIF(AS$6:AS28,"6C")),0),0))&amp;" "&amp;VLOOKUP(INDEX(OFFSET('6C'!$A$6:$A$41,SMALL('6C'!AR$6:AR$41,COUNTIF(AS$6:AS28,"6C")),0),MATCH(1,OFFSET('6C'!U$6:U$41,SMALL('6C'!AR$6:AR$41,COUNTIF(AS$6:AS28,"6C")),0),0)),'6C'!$A$6:$B$41,2,0)&amp;" - "&amp;'6C'!$A$1,
IF(AS28="6D",INDEX(OFFSET('6D'!$A$6:$A$42,SMALL('6D'!AR$6:AR$42,COUNTIF(AS$6:AS28,"6D")),0),MATCH(1,OFFSET('6D'!U$6:U$42,SMALL('6D'!AR$6:AR$42,COUNTIF(AS$6:AS28,"6D")),0),0))&amp;" "&amp;VLOOKUP(INDEX(OFFSET('6D'!$A$6:$A$42,SMALL('6D'!AR$6:AR$42,COUNTIF(AS$6:AS28,"6D")),0),MATCH(1,OFFSET('6D'!U$6:U$42,SMALL('6D'!AR$6:AR$42,COUNTIF(AS$6:AS28,"6D")),0),0)),'6D'!$A$6:$B$42,2,0)&amp;" - "&amp;'6D'!$A$1,
IF(AS28="6E",INDEX(OFFSET('6E'!$A$6:$A$40,SMALL('6E'!AR$6:AR$40,COUNTIF(AS$6:AS28,"6E")),0),MATCH(1,OFFSET('6E'!U$6:U$40,SMALL('6E'!AR$6:AR$40,COUNTIF(AS$6:AS28,"6E")),0),0))&amp;" "&amp;VLOOKUP(INDEX(OFFSET('6E'!$A$6:$A$40,SMALL('6E'!AR$6:AR$40,COUNTIF(AS$6:AS28,"6E")),0),MATCH(1,OFFSET('6E'!U$6:U$40,SMALL('6E'!AR$6:AR$40,COUNTIF(AS$6:AS28,"6E")),0),0)),'6E'!$A$6:$B$40,2,0)&amp;" - "&amp;'6E'!$A$1,
IF(AS28="5A",INDEX(OFFSET('5A'!$A$6:$A$41,SMALL('5A'!AR$6:AR$41,COUNTIF(AS$6:AS28,"5A")),0),MATCH(1,OFFSET('5A'!U$6:U$41,SMALL('5A'!AR$6:AR$41,COUNTIF(AS$6:AS28,"5A")),0),0))&amp;" "&amp;VLOOKUP(INDEX(OFFSET('5A'!$A$6:$A$41,SMALL('5A'!AR$6:AR$41,COUNTIF(AS$6:AS28,"5A")),0),MATCH(1,OFFSET('5A'!U$6:U$41,SMALL('5A'!AR$6:AR$41,COUNTIF(AS$6:AS28,"5A")),0),0)),'5A'!$A$6:$B$41,2,0)&amp;" - "&amp;'5A'!$A$1,
IF(AS28="5B",INDEX(OFFSET('5B'!$A$6:$A$39,SMALL('5B'!AR$6:AR$39,COUNTIF(AS$6:AS28,"5B")),0),MATCH(1,OFFSET('5B'!U$6:U$39,SMALL('5B'!AR$6:AR$39,COUNTIF(AS$6:AS28,"5B")),0),0))&amp;" "&amp;VLOOKUP(INDEX(OFFSET('5B'!$A$6:$A$39,SMALL('5B'!AR$6:AR$39,COUNTIF(AS$6:AS28,"5B")),0),MATCH(1,OFFSET('5B'!U$6:U$39,SMALL('5B'!AR$6:AR$39,COUNTIF(AS$6:AS28,"5B")),0),0)),'5B'!$A$6:$B$39,2,0)&amp;" - "&amp;'5B'!$A$1,
IF(AS28="5C",INDEX(OFFSET('5C'!$A$6:$A$39,SMALL('5C'!AR$6:AR$39,COUNTIF(AS$6:AS28,"5C")),0),MATCH(1,OFFSET('5C'!U$6:U$39,SMALL('5C'!AR$6:AR$39,COUNTIF(AS$6:AS28,"5C")),0),0))&amp;" "&amp;VLOOKUP(INDEX(OFFSET('5C'!$A$6:$A$39,SMALL('5C'!AR$6:AR$39,COUNTIF(AS$6:AS28,"5C")),0),MATCH(1,OFFSET('5C'!U$6:U$39,SMALL('5C'!AR$6:AR$39,COUNTIF(AS$6:AS28,"5C")),0),0)),'5C'!$A$6:$B$39,2,0)&amp;" - "&amp;'5C'!$A$1,
IF(AS28="5D",INDEX(OFFSET('5D'!$A$6:$A$41,SMALL('5D'!AR$6:AR$41,COUNTIF(AS$6:AS28,"5D")),0),MATCH(1,OFFSET('5D'!U$6:U$41,SMALL('5D'!AR$6:AR$41,COUNTIF(AS$6:AS28,"5D")),0),0))&amp;" "&amp;VLOOKUP(INDEX(OFFSET('5D'!$A$6:$A$41,SMALL('5D'!AR$6:AR$41,COUNTIF(AS$6:AS28,"5D")),0),MATCH(1,OFFSET('5D'!U$6:U$41,SMALL('5D'!AR$6:AR$41,COUNTIF(AS$6:AS28,"5D")),0),0)),'5D'!$A$6:$B$41,2,0)&amp;" - "&amp;'5D'!$A$1,
IF(AS28="5E",INDEX(OFFSET('5E'!$A$6:$A$40,SMALL('5E'!AR$6:AR$40,COUNTIF(AS$6:AS28,"5E")),0),MATCH(1,OFFSET('5E'!U$6:U$40,SMALL('5E'!AR$6:AR$40,COUNTIF(AS$6:AS28,"5E")),0),0))&amp;" "&amp;VLOOKUP(INDEX(OFFSET('5E'!$A$6:$A$40,SMALL('5E'!AR$6:AR$40,COUNTIF(AS$6:AS28,"5E")),0),MATCH(1,OFFSET('5E'!U$6:U$40,SMALL('5E'!AR$6:AR$40,COUNTIF(AS$6:AS28,"5E")),0),0)),'5E'!$A$6:$B$40,2,0)&amp;" - "&amp;'5E'!$A$1,
IF(AS28="5F",INDEX(OFFSET('5F'!$A$6:$A$40,SMALL('5F'!AR$6:AR$40,COUNTIF(AS$6:AS28,"5F")),0),MATCH(1,OFFSET('5F'!U$6:U$40,SMALL('5F'!AR$6:AR$40,COUNTIF(AS$6:AS28,"5F")),0),0))&amp;" "&amp;VLOOKUP(INDEX(OFFSET('5F'!$A$6:$A$40,SMALL('5F'!AR$6:AR$40,COUNTIF(AS$6:AS28,"5F")),0),MATCH(1,OFFSET('5F'!U$6:U$40,SMALL('5F'!AR$6:AR$40,COUNTIF(AS$6:AS28,"5F")),0),0)),'5F'!$A$6:$B$40,2,0)&amp;" - "&amp;'5F'!$A$1,
IF(AS28="4A",INDEX(OFFSET('4A'!$A$6:$A$38,SMALL('4A'!AR$6:AR$38,COUNTIF(AS$6:AS28,"4A")),0),MATCH(1,OFFSET('4A'!U$6:U$38,SMALL('4A'!AR$6:AR$38,COUNTIF(AS$6:AS28,"4A")),0),0))&amp;" "&amp;VLOOKUP(INDEX(OFFSET('4A'!$A$6:$A$38,SMALL('4A'!AR$6:AR$38,COUNTIF(AS$6:AS28,"4A")),0),MATCH(1,OFFSET('4A'!U$6:U$38,SMALL('4A'!AR$6:AR$38,COUNTIF(AS$6:AS28,"4A")),0),0)),'4A'!$A$6:$B$38,2,0)&amp;" - "&amp;'4A'!$A$1,
IF(AS28="4B",INDEX(OFFSET('4B'!$A$6:$A$37,SMALL('4B'!AR$6:AR$37,COUNTIF(AS$6:AS28,"4B")),0),MATCH(1,OFFSET('4B'!U$6:U$37,SMALL('4B'!AR$6:AR$37,COUNTIF(AS$6:AS28,"4B")),0),0))&amp;" "&amp;VLOOKUP(INDEX(OFFSET('4B'!$A$6:$A$37,SMALL('4B'!AR$6:AR$37,COUNTIF(AS$6:AS28,"4B")),0),MATCH(1,OFFSET('4B'!U$6:U$37,SMALL('4B'!AR$6:AR$37,COUNTIF(AS$6:AS28,"4B")),0),0)),'4B'!$A$6:$B$37,2,0)&amp;" - "&amp;'4B'!$A$1,
IF(AS28="4C",INDEX(OFFSET('4C'!$A$6:$A$38,SMALL('4C'!AR$6:AR$38,COUNTIF(AS$6:AS28,"4C")),0),MATCH(1,OFFSET('4C'!U$6:U$38,SMALL('4C'!AR$6:AR$38,COUNTIF(AS$6:AS28,"4C")),0),0))&amp;" "&amp;VLOOKUP(INDEX(OFFSET('4C'!$A$6:$A$38,SMALL('4C'!AR$6:AR$38,COUNTIF(AS$6:AS28,"4C")),0),MATCH(1,OFFSET('4C'!U$6:U$38,SMALL('4C'!AR$6:AR$38,COUNTIF(AS$6:AS28,"4C")),0),0)),'4C'!$A$6:$B$38,2,0)&amp;" - "&amp;'4C'!$A$1,
IF(AS28="4D",INDEX(OFFSET('4D'!$A$6:$A$37,SMALL('4D'!AR$6:AR$37,COUNTIF(AS$6:AS28,"4D")),0),MATCH(1,OFFSET('4D'!U$6:U$37,SMALL('4D'!AR$6:AR$37,COUNTIF(AS$6:AS28,"4D")),0),0))&amp;" "&amp;VLOOKUP(INDEX(OFFSET('4D'!$A$6:$A$37,SMALL('4D'!AR$6:AR$37,COUNTIF(AS$6:AS28,"4D")),0),MATCH(1,OFFSET('4D'!U$6:U$37,SMALL('4D'!AR$6:AR$37,COUNTIF(AS$6:AS28,"4D")),0),0)),'4D'!$A$6:$B$37,2,0)&amp;" - "&amp;'4D'!$A$1,
IF(AS28="4E",INDEX(OFFSET('4E'!$A$6:$A$37,SMALL('4E'!AR$6:AR$37,COUNTIF(AS$6:AS28,"4E")),0),MATCH(1,OFFSET('4E'!U$6:U$37,SMALL('4E'!AR$6:AR$37,COUNTIF(AS$6:AS28,"4E")),0),0))&amp;" "&amp;VLOOKUP(INDEX(OFFSET('4E'!$A$6:$A$37,SMALL('4E'!AR$6:AR$37,COUNTIF(AS$6:AS28,"4E")),0),MATCH(1,OFFSET('4E'!U$6:U$37,SMALL('4E'!AR$6:AR$37,COUNTIF(AS$6:AS28,"4E")),0),0)),'4E'!$A$6:$B$37,2,0)&amp;" - "&amp;'4E'!$A$1,
IF(AS28="CM2",INDEX(OFFSET('CM2'!$A$6:$A$36,SMALL('CM2'!AR$6:AR$36,COUNTIF(AS$6:AS28,"CM2")),0),MATCH(1,OFFSET('CM2'!U$6:U$36,SMALL('CM2'!AR$6:AR$36,COUNTIF(AS$6:AS28,"CM2")),0),0))&amp;" "&amp;VLOOKUP(INDEX(OFFSET('CM2'!$A$6:$A$36,SMALL('CM2'!AR$6:AR$36,COUNTIF(AS$6:AS28,"CM2")),0),MATCH(1,OFFSET('CM2'!U$6:U$36,SMALL('CM2'!AR$6:AR$36,COUNTIF(AS$6:AS28,"CM2")),0),0)),'CM2'!$A$6:$B$36,2,0)&amp;" - "&amp;'CM2'!$A$1,BM28)))))))))))))))))),"")</f>
        <v/>
      </c>
      <c r="AA28" s="34" t="str">
        <f>IF(COUNTIF(AA$6:AA27,"6A")&lt;COUNTIF('6A'!C$6:C$33,1),"6A",
IF(COUNTIF(AA$6:AA27,"6B")&lt;COUNTIF('6B'!C$6:C$36,1),"6B",
IF(COUNTIF(AA$6:AA27,"6C")&lt;COUNTIF('6C'!C$6:C$38,1),"6C",
IF(COUNTIF(AA$6:AA27,"6D")&lt;COUNTIF('6D'!C$6:C$39,1),"6D",
IF(COUNTIF(AA$6:AA27,"6E")&lt;COUNTIF('6E'!C$6:C$37,1),"6E",
IF(COUNTIF(AA$6:AA27,"5A")&lt;COUNTIF('5A'!C$6:C$38,1),"5A",
IF(COUNTIF(AA$6:AA27,"5B")&lt;COUNTIF('5B'!C$6:C$33,1),"5B",
IF(COUNTIF(AA$6:AA27,"5C")&lt;COUNTIF('5C'!C$6:C$36,1),"5C",
IF(COUNTIF(AA$6:AA27,"5D")&lt;COUNTIF('5D'!C$6:C$38,1),"5D",
IF(COUNTIF(AA$6:AA27,"5E")&lt;COUNTIF('5E'!C$6:C$37,1),"5E",
IF(COUNTIF(AA$6:AA27,"5F")&lt;COUNTIF('5F'!C$6:C$37,1),"5F",
IF(COUNTIF(AA$6:AA27,"4A")&lt;COUNTIF('4A'!C$6:C$33,1),"4A",
IF(COUNTIF(AA$6:AA27,"4B")&lt;COUNTIF('4B'!C$6:C$33,1),"4B",
IF(COUNTIF(AA$6:AA27,"4C")&lt;COUNTIF('4C'!C$6:C$33,1),"4C",
IF(COUNTIF(AA$6:AA27,"4D")&lt;COUNTIF('4D'!C$6:C$33,1),"4D",
IF(COUNTIF(AA$6:AA27,"4E")&lt;COUNTIF('4E'!C$6:C$33,1),"4E",
IF(COUNTIF(AA$6:AA27,"3A")&lt;COUNTIF('3A'!C$6:C$33,1),"3A",
IF(COUNTIF(AA$6:AA27,"3B")&lt;COUNTIF('3B'!C$6:C$33,1),"3B",
IF(COUNTIF(AA$6:AA27,"3C")&lt;COUNTIF('3C'!C$6:C$38,1),"3C",
IF(COUNTIF(AA$6:AA27,"3D")&lt;COUNTIF('3D'!C$6:C$36,1),"3D",
IF(COUNTIF(AA$6:AA27,"3E")&lt;COUNTIF('3E'!C$6:C$33,1),"3E",
IF(COUNTIF(AA$6:AA27,"CM2")&lt;COUNTIF('CM2'!C$6:C$33,1),"CM2",
""))))))))))))))))))))))</f>
        <v/>
      </c>
      <c r="AB28" s="45" t="str">
        <f>IF(COUNTIF(AB$6:AB27,"6A")&lt;COUNTIF('6A'!D$6:D$33,1),"6A",
IF(COUNTIF(AB$6:AB27,"6B")&lt;COUNTIF('6B'!D$6:D$36,1),"6B",
IF(COUNTIF(AB$6:AB27,"6C")&lt;COUNTIF('6C'!D$6:D$38,1),"6C",
IF(COUNTIF(AB$6:AB27,"6D")&lt;COUNTIF('6D'!D$6:D$39,1),"6D",
IF(COUNTIF(AB$6:AB27,"6E")&lt;COUNTIF('6E'!D$6:D$37,1),"6E",
IF(COUNTIF(AB$6:AB27,"5A")&lt;COUNTIF('5A'!D$6:D$38,1),"5A",
IF(COUNTIF(AB$6:AB27,"5B")&lt;COUNTIF('5B'!D$6:D$33,1),"5B",
IF(COUNTIF(AB$6:AB27,"5C")&lt;COUNTIF('5C'!D$6:D$36,1),"5C",
IF(COUNTIF(AB$6:AB27,"5D")&lt;COUNTIF('5D'!D$6:D$38,1),"5D",
IF(COUNTIF(AB$6:AB27,"5E")&lt;COUNTIF('5E'!D$6:D$37,1),"5E",
IF(COUNTIF(AB$6:AB27,"5F")&lt;COUNTIF('5F'!D$6:D$37,1),"5F",
IF(COUNTIF(AB$6:AB27,"4A")&lt;COUNTIF('4A'!D$6:D$33,1),"4A",
IF(COUNTIF(AB$6:AB27,"4B")&lt;COUNTIF('4B'!D$6:D$33,1),"4B",
IF(COUNTIF(AB$6:AB27,"4C")&lt;COUNTIF('4C'!D$6:D$33,1),"4C",
IF(COUNTIF(AB$6:AB27,"4D")&lt;COUNTIF('4D'!D$6:D$33,1),"4D",
IF(COUNTIF(AB$6:AB27,"4E")&lt;COUNTIF('4E'!D$6:D$33,1),"4E",
IF(COUNTIF(AB$6:AB27,"3A")&lt;COUNTIF('3A'!D$6:D$33,1),"3A",
IF(COUNTIF(AB$6:AB27,"3B")&lt;COUNTIF('3B'!D$6:D$33,1),"3B",
IF(COUNTIF(AB$6:AB27,"3C")&lt;COUNTIF('3C'!D$6:D$38,1),"3C",
IF(COUNTIF(AB$6:AB27,"3D")&lt;COUNTIF('3D'!D$6:D$36,1),"3D",
IF(COUNTIF(AB$6:AB27,"3E")&lt;COUNTIF('3E'!D$6:D$33,1),"3E",
IF(COUNTIF(AB$6:AB27,"CM2")&lt;COUNTIF('CM2'!D$6:D$33,1),"CM2",
""))))))))))))))))))))))</f>
        <v/>
      </c>
      <c r="AC28" s="36" t="str">
        <f>IF(COUNTIF(AC$6:AC27,"6A")&lt;COUNTIF('6A'!E$6:E$33,1),"6A",
IF(COUNTIF(AC$6:AC27,"6B")&lt;COUNTIF('6B'!E$6:E$36,1),"6B",
IF(COUNTIF(AC$6:AC27,"6C")&lt;COUNTIF('6C'!E$6:E$38,1),"6C",
IF(COUNTIF(AC$6:AC27,"6D")&lt;COUNTIF('6D'!E$6:E$39,1),"6D",
IF(COUNTIF(AC$6:AC27,"6E")&lt;COUNTIF('6E'!E$6:E$37,1),"6E",
IF(COUNTIF(AC$6:AC27,"5A")&lt;COUNTIF('5A'!E$6:E$38,1),"5A",
IF(COUNTIF(AC$6:AC27,"5B")&lt;COUNTIF('5B'!E$6:E$33,1),"5B",
IF(COUNTIF(AC$6:AC27,"5C")&lt;COUNTIF('5C'!E$6:E$36,1),"5C",
IF(COUNTIF(AC$6:AC27,"5D")&lt;COUNTIF('5D'!E$6:E$38,1),"5D",
IF(COUNTIF(AC$6:AC27,"5E")&lt;COUNTIF('5E'!E$6:E$37,1),"5E",
IF(COUNTIF(AC$6:AC27,"5F")&lt;COUNTIF('5F'!E$6:E$37,1),"5F",
IF(COUNTIF(AC$6:AC27,"4A")&lt;COUNTIF('4A'!E$6:E$33,1),"4A",
IF(COUNTIF(AC$6:AC27,"4B")&lt;COUNTIF('4B'!E$6:E$33,1),"4B",
IF(COUNTIF(AC$6:AC27,"4C")&lt;COUNTIF('4C'!E$6:E$33,1),"4C",
IF(COUNTIF(AC$6:AC27,"4D")&lt;COUNTIF('4D'!E$6:E$33,1),"4D",
IF(COUNTIF(AC$6:AC27,"4E")&lt;COUNTIF('4E'!E$6:E$33,1),"4E",
IF(COUNTIF(AC$6:AC27,"3A")&lt;COUNTIF('3A'!E$6:E$33,1),"3A",
IF(COUNTIF(AC$6:AC27,"3B")&lt;COUNTIF('3B'!E$6:E$33,1),"3B",
IF(COUNTIF(AC$6:AC27,"3C")&lt;COUNTIF('3C'!E$6:E$38,1),"3C",
IF(COUNTIF(AC$6:AC27,"3D")&lt;COUNTIF('3D'!E$6:E$36,1),"3D",
IF(COUNTIF(AC$6:AC27,"3E")&lt;COUNTIF('3E'!E$6:E$33,1),"3E",
IF(COUNTIF(AC$6:AC27,"CM2")&lt;COUNTIF('CM2'!E$6:E$33,1),"CM2",
""))))))))))))))))))))))</f>
        <v/>
      </c>
      <c r="AD28" s="39" t="str">
        <f>IF(COUNTIF(AD$6:AD27,"6A")&lt;COUNTIF('6A'!F$6:F$33,1),"6A",
IF(COUNTIF(AD$6:AD27,"6B")&lt;COUNTIF('6B'!F$6:F$36,1),"6B",
IF(COUNTIF(AD$6:AD27,"6C")&lt;COUNTIF('6C'!F$6:F$38,1),"6C",
IF(COUNTIF(AD$6:AD27,"6D")&lt;COUNTIF('6D'!F$6:F$39,1),"6D",
IF(COUNTIF(AD$6:AD27,"6E")&lt;COUNTIF('6E'!F$6:F$37,1),"6E",
IF(COUNTIF(AD$6:AD27,"5A")&lt;COUNTIF('5A'!F$6:F$38,1),"5A",
IF(COUNTIF(AD$6:AD27,"5B")&lt;COUNTIF('5B'!F$6:F$33,1),"5B",
IF(COUNTIF(AD$6:AD27,"5C")&lt;COUNTIF('5C'!F$6:F$36,1),"5C",
IF(COUNTIF(AD$6:AD27,"5D")&lt;COUNTIF('5D'!F$6:F$38,1),"5D",
IF(COUNTIF(AD$6:AD27,"5E")&lt;COUNTIF('5E'!F$6:F$37,1),"5E",
IF(COUNTIF(AD$6:AD27,"5F")&lt;COUNTIF('5F'!F$6:F$37,1),"5F",
IF(COUNTIF(AD$6:AD27,"4A")&lt;COUNTIF('4A'!F$6:F$33,1),"4A",
IF(COUNTIF(AD$6:AD27,"4B")&lt;COUNTIF('4B'!F$6:F$33,1),"4B",
IF(COUNTIF(AD$6:AD27,"4C")&lt;COUNTIF('4C'!F$6:F$33,1),"4C",
IF(COUNTIF(AD$6:AD27,"4D")&lt;COUNTIF('4D'!F$6:F$33,1),"4D",
IF(COUNTIF(AD$6:AD27,"4E")&lt;COUNTIF('4E'!F$6:F$33,1),"4E",
IF(COUNTIF(AD$6:AD27,"3A")&lt;COUNTIF('3A'!F$6:F$33,1),"3A",
IF(COUNTIF(AD$6:AD27,"3B")&lt;COUNTIF('3B'!F$6:F$33,1),"3B",
IF(COUNTIF(AD$6:AD27,"3C")&lt;COUNTIF('3C'!F$6:F$38,1),"3C",
IF(COUNTIF(AD$6:AD27,"3D")&lt;COUNTIF('3D'!F$6:F$36,1),"3D",
IF(COUNTIF(AD$6:AD27,"3E")&lt;COUNTIF('3E'!F$6:F$33,1),"3E",
IF(COUNTIF(AD$6:AD27,"CM2")&lt;COUNTIF('CM2'!F$6:F$33,1),"CM2",
""))))))))))))))))))))))</f>
        <v/>
      </c>
      <c r="AE28" s="42" t="str">
        <f>IF(COUNTIF(AE$6:AE27,"6A")&lt;COUNTIF('6A'!G$6:G$33,1),"6A",
IF(COUNTIF(AE$6:AE27,"6B")&lt;COUNTIF('6B'!G$6:G$36,1),"6B",
IF(COUNTIF(AE$6:AE27,"6C")&lt;COUNTIF('6C'!G$6:G$38,1),"6C",
IF(COUNTIF(AE$6:AE27,"6D")&lt;COUNTIF('6D'!G$6:G$39,1),"6D",
IF(COUNTIF(AE$6:AE27,"6E")&lt;COUNTIF('6E'!G$6:G$37,1),"6E",
IF(COUNTIF(AE$6:AE27,"5A")&lt;COUNTIF('5A'!G$6:G$38,1),"5A",
IF(COUNTIF(AE$6:AE27,"5B")&lt;COUNTIF('5B'!G$6:G$33,1),"5B",
IF(COUNTIF(AE$6:AE27,"5C")&lt;COUNTIF('5C'!G$6:G$36,1),"5C",
IF(COUNTIF(AE$6:AE27,"5D")&lt;COUNTIF('5D'!G$6:G$38,1),"5D",
IF(COUNTIF(AE$6:AE27,"5E")&lt;COUNTIF('5E'!G$6:G$37,1),"5E",
IF(COUNTIF(AE$6:AE27,"5F")&lt;COUNTIF('5F'!G$6:G$37,1),"5F",
IF(COUNTIF(AE$6:AE27,"4A")&lt;COUNTIF('4A'!G$6:G$33,1),"4A",
IF(COUNTIF(AE$6:AE27,"4B")&lt;COUNTIF('4B'!G$6:G$33,1),"4B",
IF(COUNTIF(AE$6:AE27,"4C")&lt;COUNTIF('4C'!G$6:G$33,1),"4C",
IF(COUNTIF(AE$6:AE27,"4D")&lt;COUNTIF('4D'!G$6:G$33,1),"4D",
IF(COUNTIF(AE$6:AE27,"4E")&lt;COUNTIF('4E'!G$6:G$33,1),"4E",
IF(COUNTIF(AE$6:AE27,"3A")&lt;COUNTIF('3A'!G$6:G$33,1),"3A",
IF(COUNTIF(AE$6:AE27,"3B")&lt;COUNTIF('3B'!G$6:G$33,1),"3B",
IF(COUNTIF(AE$6:AE27,"3C")&lt;COUNTIF('3C'!G$6:G$38,1),"3C",
IF(COUNTIF(AE$6:AE27,"3D")&lt;COUNTIF('3D'!G$6:G$36,1),"3D",
IF(COUNTIF(AE$6:AE27,"3E")&lt;COUNTIF('3E'!G$6:G$33,1),"3E",
IF(COUNTIF(AE$6:AE27,"CM2")&lt;COUNTIF('CM2'!G$6:G$33,1),"CM2",
""))))))))))))))))))))))</f>
        <v/>
      </c>
      <c r="AF28" s="44" t="str">
        <f>IF(COUNTIF(AF$6:AF27,"6A")&lt;COUNTIF('6A'!H$6:H$33,1),"6A",
IF(COUNTIF(AF$6:AF27,"6B")&lt;COUNTIF('6B'!H$6:H$36,1),"6B",
IF(COUNTIF(AF$6:AF27,"6C")&lt;COUNTIF('6C'!H$6:H$38,1),"6C",
IF(COUNTIF(AF$6:AF27,"6D")&lt;COUNTIF('6D'!H$6:H$39,1),"6D",
IF(COUNTIF(AF$6:AF27,"6E")&lt;COUNTIF('6E'!H$6:H$37,1),"6E",
IF(COUNTIF(AF$6:AF27,"5A")&lt;COUNTIF('5A'!H$6:H$38,1),"5A",
IF(COUNTIF(AF$6:AF27,"5B")&lt;COUNTIF('5B'!H$6:H$33,1),"5B",
IF(COUNTIF(AF$6:AF27,"5C")&lt;COUNTIF('5C'!H$6:H$36,1),"5C",
IF(COUNTIF(AF$6:AF27,"5D")&lt;COUNTIF('5D'!H$6:H$38,1),"5D",
IF(COUNTIF(AF$6:AF27,"5E")&lt;COUNTIF('5E'!H$6:H$37,1),"5E",
IF(COUNTIF(AF$6:AF27,"5F")&lt;COUNTIF('5F'!H$6:H$37,1),"5F",
IF(COUNTIF(AF$6:AF27,"4A")&lt;COUNTIF('4A'!H$6:H$33,1),"4A",
IF(COUNTIF(AF$6:AF27,"4B")&lt;COUNTIF('4B'!H$6:H$33,1),"4B",
IF(COUNTIF(AF$6:AF27,"4C")&lt;COUNTIF('4C'!H$6:H$33,1),"4C",
IF(COUNTIF(AF$6:AF27,"4D")&lt;COUNTIF('4D'!H$6:H$33,1),"4D",
IF(COUNTIF(AF$6:AF27,"4E")&lt;COUNTIF('4E'!H$6:H$33,1),"4E",
IF(COUNTIF(AF$6:AF27,"3A")&lt;COUNTIF('3A'!H$6:H$33,1),"3A",
IF(COUNTIF(AF$6:AF27,"3B")&lt;COUNTIF('3B'!H$6:H$33,1),"3B",
IF(COUNTIF(AF$6:AF27,"3C")&lt;COUNTIF('3C'!H$6:H$38,1),"3C",
IF(COUNTIF(AF$6:AF27,"3D")&lt;COUNTIF('3D'!H$6:H$36,1),"3D",
IF(COUNTIF(AF$6:AF27,"3E")&lt;COUNTIF('3E'!H$6:H$33,1),"3E",
IF(COUNTIF(AF$6:AF27,"CM2")&lt;COUNTIF('CM2'!H$6:H$33,1),"CM2",
""))))))))))))))))))))))</f>
        <v/>
      </c>
      <c r="AG28" s="30"/>
      <c r="AH28" s="34" t="str">
        <f>IF(COUNTIF(AH$6:AH27,"6A")&lt;COUNTIF('6A'!J$6:J$33,1),"6A",
IF(COUNTIF(AH$6:AH27,"6B")&lt;COUNTIF('6B'!J$6:J$36,1),"6B",
IF(COUNTIF(AH$6:AH27,"6C")&lt;COUNTIF('6C'!J$6:J$38,1),"6C",
IF(COUNTIF(AH$6:AH27,"6D")&lt;COUNTIF('6D'!J$6:J$39,1),"6D",
IF(COUNTIF(AH$6:AH27,"6E")&lt;COUNTIF('6E'!J$6:J$37,1),"6E",
IF(COUNTIF(AH$6:AH27,"5A")&lt;COUNTIF('5A'!J$6:J$38,1),"5A",
IF(COUNTIF(AH$6:AH27,"5B")&lt;COUNTIF('5B'!J$6:J$33,1),"5B",
IF(COUNTIF(AH$6:AH27,"5C")&lt;COUNTIF('5C'!J$6:J$36,1),"5C",
IF(COUNTIF(AH$6:AH27,"5D")&lt;COUNTIF('5D'!J$6:J$38,1),"5D",
IF(COUNTIF(AH$6:AH27,"5E")&lt;COUNTIF('5E'!J$6:J$37,1),"5E",
IF(COUNTIF(AH$6:AH27,"5F")&lt;COUNTIF('5F'!J$6:J$37,1),"5F",
IF(COUNTIF(AH$6:AH27,"4A")&lt;COUNTIF('4A'!J$6:J$33,1),"4A",
IF(COUNTIF(AH$6:AH27,"4B")&lt;COUNTIF('4B'!J$6:J$33,1),"4B",
IF(COUNTIF(AH$6:AH27,"4C")&lt;COUNTIF('4C'!J$6:J$33,1),"4C",
IF(COUNTIF(AH$6:AH27,"4D")&lt;COUNTIF('4D'!J$6:J$33,1),"4D",
IF(COUNTIF(AH$6:AH27,"4E")&lt;COUNTIF('4E'!J$6:J$33,1),"4E",
IF(COUNTIF(AH$6:AH27,"3A")&lt;COUNTIF('3A'!J$6:J$33,1),"3A",
IF(COUNTIF(AH$6:AH27,"3B")&lt;COUNTIF('3B'!J$6:J$33,1),"3B",
IF(COUNTIF(AH$6:AH27,"3C")&lt;COUNTIF('3C'!J$6:J$38,1),"3C",
IF(COUNTIF(AH$6:AH27,"3D")&lt;COUNTIF('3D'!J$6:J$36,1),"3D",
IF(COUNTIF(AH$6:AH27,"3E")&lt;COUNTIF('3E'!J$6:J$33,1),"3E",
IF(COUNTIF(AH$6:AH27,"CM2")&lt;COUNTIF('CM2'!J$6:J$33,1),"CM2",
""))))))))))))))))))))))</f>
        <v/>
      </c>
      <c r="AI28" s="45" t="str">
        <f>IF(COUNTIF(AI$6:AI27,"6A")&lt;COUNTIF('6A'!K$6:K$33,1),"6A",
IF(COUNTIF(AI$6:AI27,"6B")&lt;COUNTIF('6B'!K$6:K$36,1),"6B",
IF(COUNTIF(AI$6:AI27,"6C")&lt;COUNTIF('6C'!K$6:K$38,1),"6C",
IF(COUNTIF(AI$6:AI27,"6D")&lt;COUNTIF('6D'!K$6:K$39,1),"6D",
IF(COUNTIF(AI$6:AI27,"6E")&lt;COUNTIF('6E'!K$6:K$37,1),"6E",
IF(COUNTIF(AI$6:AI27,"5A")&lt;COUNTIF('5A'!K$6:K$38,1),"5A",
IF(COUNTIF(AI$6:AI27,"5B")&lt;COUNTIF('5B'!K$6:K$33,1),"5B",
IF(COUNTIF(AI$6:AI27,"5C")&lt;COUNTIF('5C'!K$6:K$36,1),"5C",
IF(COUNTIF(AI$6:AI27,"5D")&lt;COUNTIF('5D'!K$6:K$38,1),"5D",
IF(COUNTIF(AI$6:AI27,"5E")&lt;COUNTIF('5E'!K$6:K$37,1),"5E",
IF(COUNTIF(AI$6:AI27,"5F")&lt;COUNTIF('5F'!K$6:K$37,1),"5F",
IF(COUNTIF(AI$6:AI27,"4A")&lt;COUNTIF('4A'!K$6:K$33,1),"4A",
IF(COUNTIF(AI$6:AI27,"4B")&lt;COUNTIF('4B'!K$6:K$33,1),"4B",
IF(COUNTIF(AI$6:AI27,"4C")&lt;COUNTIF('4C'!K$6:K$33,1),"4C",
IF(COUNTIF(AI$6:AI27,"4D")&lt;COUNTIF('4D'!K$6:K$33,1),"4D",
IF(COUNTIF(AI$6:AI27,"4E")&lt;COUNTIF('4E'!K$6:K$33,1),"4E",
IF(COUNTIF(AI$6:AI27,"3A")&lt;COUNTIF('3A'!K$6:K$33,1),"3A",
IF(COUNTIF(AI$6:AI27,"3B")&lt;COUNTIF('3B'!K$6:K$33,1),"3B",
IF(COUNTIF(AI$6:AI27,"3C")&lt;COUNTIF('3C'!K$6:K$38,1),"3C",
IF(COUNTIF(AI$6:AI27,"3D")&lt;COUNTIF('3D'!K$6:K$36,1),"3D",
IF(COUNTIF(AI$6:AI27,"3E")&lt;COUNTIF('3E'!K$6:K$33,1),"3E",
IF(COUNTIF(AI$6:AI27,"CM2")&lt;COUNTIF('CM2'!K$6:K$33,1),"CM2",
""))))))))))))))))))))))</f>
        <v/>
      </c>
      <c r="AJ28" s="36" t="str">
        <f>IF(COUNTIF(AJ$6:AJ27,"6A")&lt;COUNTIF('6A'!L$6:L$33,1),"6A",
IF(COUNTIF(AJ$6:AJ27,"6B")&lt;COUNTIF('6B'!L$6:L$36,1),"6B",
IF(COUNTIF(AJ$6:AJ27,"6C")&lt;COUNTIF('6C'!L$6:L$38,1),"6C",
IF(COUNTIF(AJ$6:AJ27,"6D")&lt;COUNTIF('6D'!L$6:L$39,1),"6D",
IF(COUNTIF(AJ$6:AJ27,"6E")&lt;COUNTIF('6E'!L$6:L$37,1),"6E",
IF(COUNTIF(AJ$6:AJ27,"5A")&lt;COUNTIF('5A'!L$6:L$38,1),"5A",
IF(COUNTIF(AJ$6:AJ27,"5B")&lt;COUNTIF('5B'!L$6:L$33,1),"5B",
IF(COUNTIF(AJ$6:AJ27,"5C")&lt;COUNTIF('5C'!L$6:L$36,1),"5C",
IF(COUNTIF(AJ$6:AJ27,"5D")&lt;COUNTIF('5D'!L$6:L$38,1),"5D",
IF(COUNTIF(AJ$6:AJ27,"5E")&lt;COUNTIF('5E'!L$6:L$37,1),"5E",
IF(COUNTIF(AJ$6:AJ27,"5F")&lt;COUNTIF('5F'!L$6:L$37,1),"5F",
IF(COUNTIF(AJ$6:AJ27,"4A")&lt;COUNTIF('4A'!L$6:L$33,1),"4A",
IF(COUNTIF(AJ$6:AJ27,"4B")&lt;COUNTIF('4B'!L$6:L$33,1),"4B",
IF(COUNTIF(AJ$6:AJ27,"4C")&lt;COUNTIF('4C'!L$6:L$33,1),"4C",
IF(COUNTIF(AJ$6:AJ27,"4D")&lt;COUNTIF('4D'!L$6:L$33,1),"4D",
IF(COUNTIF(AJ$6:AJ27,"4E")&lt;COUNTIF('4E'!L$6:L$33,1),"4E",
IF(COUNTIF(AJ$6:AJ27,"3A")&lt;COUNTIF('3A'!L$6:L$33,1),"3A",
IF(COUNTIF(AJ$6:AJ27,"3B")&lt;COUNTIF('3B'!L$6:L$33,1),"3B",
IF(COUNTIF(AJ$6:AJ27,"3C")&lt;COUNTIF('3C'!L$6:L$38,1),"3C",
IF(COUNTIF(AJ$6:AJ27,"3D")&lt;COUNTIF('3D'!L$6:L$36,1),"3D",
IF(COUNTIF(AJ$6:AJ27,"3E")&lt;COUNTIF('3E'!L$6:L$33,1),"3E",
IF(COUNTIF(AJ$6:AJ27,"CM2")&lt;COUNTIF('CM2'!L$6:L$33,1),"CM2",
""))))))))))))))))))))))</f>
        <v/>
      </c>
      <c r="AK28" s="39" t="str">
        <f>IF(COUNTIF(AK$6:AK27,"6A")&lt;COUNTIF('6A'!M$6:M$33,1),"6A",
IF(COUNTIF(AK$6:AK27,"6B")&lt;COUNTIF('6B'!M$6:M$36,1),"6B",
IF(COUNTIF(AK$6:AK27,"6C")&lt;COUNTIF('6C'!M$6:M$38,1),"6C",
IF(COUNTIF(AK$6:AK27,"6D")&lt;COUNTIF('6D'!M$6:M$39,1),"6D",
IF(COUNTIF(AK$6:AK27,"6E")&lt;COUNTIF('6E'!M$6:M$37,1),"6E",
IF(COUNTIF(AK$6:AK27,"5A")&lt;COUNTIF('5A'!M$6:M$38,1),"5A",
IF(COUNTIF(AK$6:AK27,"5B")&lt;COUNTIF('5B'!M$6:M$33,1),"5B",
IF(COUNTIF(AK$6:AK27,"5C")&lt;COUNTIF('5C'!M$6:M$36,1),"5C",
IF(COUNTIF(AK$6:AK27,"5D")&lt;COUNTIF('5D'!M$6:M$38,1),"5D",
IF(COUNTIF(AK$6:AK27,"5E")&lt;COUNTIF('5E'!M$6:M$37,1),"5E",
IF(COUNTIF(AK$6:AK27,"5F")&lt;COUNTIF('5F'!M$6:M$37,1),"5F",
IF(COUNTIF(AK$6:AK27,"4A")&lt;COUNTIF('4A'!M$6:M$33,1),"4A",
IF(COUNTIF(AK$6:AK27,"4B")&lt;COUNTIF('4B'!M$6:M$33,1),"4B",
IF(COUNTIF(AK$6:AK27,"4C")&lt;COUNTIF('4C'!M$6:M$33,1),"4C",
IF(COUNTIF(AK$6:AK27,"4D")&lt;COUNTIF('4D'!M$6:M$33,1),"4D",
IF(COUNTIF(AK$6:AK27,"4E")&lt;COUNTIF('4E'!M$6:M$33,1),"4E",
IF(COUNTIF(AK$6:AK27,"3A")&lt;COUNTIF('3A'!M$6:M$33,1),"3A",
IF(COUNTIF(AK$6:AK27,"3B")&lt;COUNTIF('3B'!M$6:M$33,1),"3B",
IF(COUNTIF(AK$6:AK27,"3C")&lt;COUNTIF('3C'!M$6:M$38,1),"3C",
IF(COUNTIF(AK$6:AK27,"3D")&lt;COUNTIF('3D'!M$6:M$36,1),"3D",
IF(COUNTIF(AK$6:AK27,"3E")&lt;COUNTIF('3E'!M$6:M$33,1),"3E",
IF(COUNTIF(AK$6:AK27,"CM2")&lt;COUNTIF('CM2'!M$6:M$33,1),"CM2",
""))))))))))))))))))))))</f>
        <v/>
      </c>
      <c r="AL28" s="42" t="str">
        <f>IF(COUNTIF(AL$6:AL27,"6A")&lt;COUNTIF('6A'!N$6:N$33,1),"6A",
IF(COUNTIF(AL$6:AL27,"6B")&lt;COUNTIF('6B'!N$6:N$36,1),"6B",
IF(COUNTIF(AL$6:AL27,"6C")&lt;COUNTIF('6C'!N$6:N$38,1),"6C",
IF(COUNTIF(AL$6:AL27,"6D")&lt;COUNTIF('6D'!N$6:N$39,1),"6D",
IF(COUNTIF(AL$6:AL27,"6E")&lt;COUNTIF('6E'!N$6:N$37,1),"6E",
IF(COUNTIF(AL$6:AL27,"5A")&lt;COUNTIF('5A'!N$6:N$38,1),"5A",
IF(COUNTIF(AL$6:AL27,"5B")&lt;COUNTIF('5B'!N$6:N$33,1),"5B",
IF(COUNTIF(AL$6:AL27,"5C")&lt;COUNTIF('5C'!N$6:N$36,1),"5C",
IF(COUNTIF(AL$6:AL27,"5D")&lt;COUNTIF('5D'!N$6:N$38,1),"5D",
IF(COUNTIF(AL$6:AL27,"5E")&lt;COUNTIF('5E'!N$6:N$37,1),"5E",
IF(COUNTIF(AL$6:AL27,"5F")&lt;COUNTIF('5F'!N$6:N$37,1),"5F",
IF(COUNTIF(AL$6:AL27,"4A")&lt;COUNTIF('4A'!N$6:N$33,1),"4A",
IF(COUNTIF(AL$6:AL27,"4B")&lt;COUNTIF('4B'!N$6:N$33,1),"4B",
IF(COUNTIF(AL$6:AL27,"4C")&lt;COUNTIF('4C'!N$6:N$33,1),"4C",
IF(COUNTIF(AL$6:AL27,"4D")&lt;COUNTIF('4D'!N$6:N$33,1),"4D",
IF(COUNTIF(AL$6:AL27,"4E")&lt;COUNTIF('4E'!N$6:N$33,1),"4E",
IF(COUNTIF(AL$6:AL27,"3A")&lt;COUNTIF('3A'!N$6:N$33,1),"3A",
IF(COUNTIF(AL$6:AL27,"3B")&lt;COUNTIF('3B'!N$6:N$33,1),"3B",
IF(COUNTIF(AL$6:AL27,"3C")&lt;COUNTIF('3C'!N$6:N$38,1),"3C",
IF(COUNTIF(AL$6:AL27,"3D")&lt;COUNTIF('3D'!N$6:N$36,1),"3D",
IF(COUNTIF(AL$6:AL27,"3E")&lt;COUNTIF('3E'!N$6:N$33,1),"3E",
IF(COUNTIF(AL$6:AL27,"CM2")&lt;COUNTIF('CM2'!N$6:N$33,1),"CM2",
""))))))))))))))))))))))</f>
        <v/>
      </c>
      <c r="AM28" s="44" t="str">
        <f>IF(COUNTIF(AM$6:AM27,"6A")&lt;COUNTIF('6A'!O$6:O$33,1),"6A",
IF(COUNTIF(AM$6:AM27,"6B")&lt;COUNTIF('6B'!O$6:O$36,1),"6B",
IF(COUNTIF(AM$6:AM27,"6C")&lt;COUNTIF('6C'!O$6:O$38,1),"6C",
IF(COUNTIF(AM$6:AM27,"6D")&lt;COUNTIF('6D'!O$6:O$39,1),"6D",
IF(COUNTIF(AM$6:AM27,"6E")&lt;COUNTIF('6E'!O$6:O$37,1),"6E",
IF(COUNTIF(AM$6:AM27,"5A")&lt;COUNTIF('5A'!O$6:O$38,1),"5A",
IF(COUNTIF(AM$6:AM27,"5B")&lt;COUNTIF('5B'!O$6:O$33,1),"5B",
IF(COUNTIF(AM$6:AM27,"5C")&lt;COUNTIF('5C'!O$6:O$36,1),"5C",
IF(COUNTIF(AM$6:AM27,"5D")&lt;COUNTIF('5D'!O$6:O$38,1),"5D",
IF(COUNTIF(AM$6:AM27,"5E")&lt;COUNTIF('5E'!O$6:O$37,1),"5E",
IF(COUNTIF(AM$6:AM27,"5F")&lt;COUNTIF('5F'!O$6:O$37,1),"5F",
IF(COUNTIF(AM$6:AM27,"4A")&lt;COUNTIF('4A'!O$6:O$33,1),"4A",
IF(COUNTIF(AM$6:AM27,"4B")&lt;COUNTIF('4B'!O$6:O$33,1),"4B",
IF(COUNTIF(AM$6:AM27,"4C")&lt;COUNTIF('4C'!O$6:O$33,1),"4C",
IF(COUNTIF(AM$6:AM27,"4D")&lt;COUNTIF('4D'!O$6:O$33,1),"4D",
IF(COUNTIF(AM$6:AM27,"4E")&lt;COUNTIF('4E'!O$6:O$33,1),"4E",
IF(COUNTIF(AM$6:AM27,"3A")&lt;COUNTIF('3A'!O$6:O$33,1),"3A",
IF(COUNTIF(AM$6:AM27,"3B")&lt;COUNTIF('3B'!O$6:O$33,1),"3B",
IF(COUNTIF(AM$6:AM27,"3C")&lt;COUNTIF('3C'!O$6:O$38,1),"3C",
IF(COUNTIF(AM$6:AM27,"3D")&lt;COUNTIF('3D'!O$6:O$36,1),"3D",
IF(COUNTIF(AM$6:AM27,"3E")&lt;COUNTIF('3E'!O$6:O$33,1),"3E",
IF(COUNTIF(AM$6:AM27,"CM2")&lt;COUNTIF('CM2'!O$6:O$33,1),"CM2",
""))))))))))))))))))))))</f>
        <v/>
      </c>
      <c r="AN28" s="30"/>
      <c r="AO28" s="34" t="str">
        <f>IF(COUNTIF(AO$6:AO27,"6A")&lt;COUNTIF('6A'!Q$6:Q$33,1),"6A",
IF(COUNTIF(AO$6:AO27,"6B")&lt;COUNTIF('6B'!Q$6:Q$36,1),"6B",
IF(COUNTIF(AO$6:AO27,"6C")&lt;COUNTIF('6C'!Q$6:Q$38,1),"6C",
IF(COUNTIF(AO$6:AO27,"6D")&lt;COUNTIF('6D'!Q$6:Q$39,1),"6D",
IF(COUNTIF(AO$6:AO27,"6E")&lt;COUNTIF('6E'!Q$6:Q$37,1),"6E",
IF(COUNTIF(AO$6:AO27,"5A")&lt;COUNTIF('5A'!Q$6:Q$38,1),"5A",
IF(COUNTIF(AO$6:AO27,"5B")&lt;COUNTIF('5B'!Q$6:Q$33,1),"5B",
IF(COUNTIF(AO$6:AO27,"5C")&lt;COUNTIF('5C'!Q$6:Q$36,1),"5C",
IF(COUNTIF(AO$6:AO27,"5D")&lt;COUNTIF('5D'!Q$6:Q$38,1),"5D",
IF(COUNTIF(AO$6:AO27,"5E")&lt;COUNTIF('5E'!Q$6:Q$37,1),"5E",
IF(COUNTIF(AO$6:AO27,"5F")&lt;COUNTIF('5F'!Q$6:Q$37,1),"5F",
IF(COUNTIF(AO$6:AO27,"4A")&lt;COUNTIF('4A'!Q$6:Q$33,1),"4A",
IF(COUNTIF(AO$6:AO27,"4B")&lt;COUNTIF('4B'!Q$6:Q$33,1),"4B",
IF(COUNTIF(AO$6:AO27,"4C")&lt;COUNTIF('4C'!Q$6:Q$33,1),"4C",
IF(COUNTIF(AO$6:AO27,"4D")&lt;COUNTIF('4D'!Q$6:Q$33,1),"4D",
IF(COUNTIF(AO$6:AO27,"4E")&lt;COUNTIF('4E'!Q$6:Q$33,1),"4E",
IF(COUNTIF(AO$6:AO27,"3A")&lt;COUNTIF('3A'!Q$6:Q$33,1),"3A",
IF(COUNTIF(AO$6:AO27,"3B")&lt;COUNTIF('3B'!Q$6:Q$33,1),"3B",
IF(COUNTIF(AO$6:AO27,"3C")&lt;COUNTIF('3C'!Q$6:Q$38,1),"3C",
IF(COUNTIF(AO$6:AO27,"3D")&lt;COUNTIF('3D'!Q$6:Q$36,1),"3D",
IF(COUNTIF(AO$6:AO27,"3E")&lt;COUNTIF('3E'!Q$6:Q$33,1),"3E",
IF(COUNTIF(AO$6:AO27,"CM2")&lt;COUNTIF('CM2'!Q$6:Q$33,1),"CM2",
""))))))))))))))))))))))</f>
        <v/>
      </c>
      <c r="AP28" s="45" t="str">
        <f>IF(COUNTIF(AP$6:AP27,"6A")&lt;COUNTIF('6A'!R$6:R$33,1),"6A",
IF(COUNTIF(AP$6:AP27,"6B")&lt;COUNTIF('6B'!R$6:R$36,1),"6B",
IF(COUNTIF(AP$6:AP27,"6C")&lt;COUNTIF('6C'!R$6:R$38,1),"6C",
IF(COUNTIF(AP$6:AP27,"6D")&lt;COUNTIF('6D'!R$6:R$39,1),"6D",
IF(COUNTIF(AP$6:AP27,"6E")&lt;COUNTIF('6E'!R$6:R$37,1),"6E",
IF(COUNTIF(AP$6:AP27,"5A")&lt;COUNTIF('5A'!R$6:R$38,1),"5A",
IF(COUNTIF(AP$6:AP27,"5B")&lt;COUNTIF('5B'!R$6:R$33,1),"5B",
IF(COUNTIF(AP$6:AP27,"5C")&lt;COUNTIF('5C'!R$6:R$36,1),"5C",
IF(COUNTIF(AP$6:AP27,"5D")&lt;COUNTIF('5D'!R$6:R$38,1),"5D",
IF(COUNTIF(AP$6:AP27,"5E")&lt;COUNTIF('5E'!R$6:R$37,1),"5E",
IF(COUNTIF(AP$6:AP27,"5F")&lt;COUNTIF('5F'!R$6:R$37,1),"5F",
IF(COUNTIF(AP$6:AP27,"4A")&lt;COUNTIF('4A'!R$6:R$33,1),"4A",
IF(COUNTIF(AP$6:AP27,"4B")&lt;COUNTIF('4B'!R$6:R$33,1),"4B",
IF(COUNTIF(AP$6:AP27,"4C")&lt;COUNTIF('4C'!R$6:R$33,1),"4C",
IF(COUNTIF(AP$6:AP27,"4D")&lt;COUNTIF('4D'!R$6:R$33,1),"4D",
IF(COUNTIF(AP$6:AP27,"4E")&lt;COUNTIF('4E'!R$6:R$33,1),"4E",
IF(COUNTIF(AP$6:AP27,"3A")&lt;COUNTIF('3A'!R$6:R$33,1),"3A",
IF(COUNTIF(AP$6:AP27,"3B")&lt;COUNTIF('3B'!R$6:R$33,1),"3B",
IF(COUNTIF(AP$6:AP27,"3C")&lt;COUNTIF('3C'!R$6:R$38,1),"3C",
IF(COUNTIF(AP$6:AP27,"3D")&lt;COUNTIF('3D'!R$6:R$36,1),"3D",
IF(COUNTIF(AP$6:AP27,"3E")&lt;COUNTIF('3E'!R$6:R$33,1),"3E",
IF(COUNTIF(AP$6:AP27,"CM2")&lt;COUNTIF('CM2'!R$6:R$33,1),"CM2",
""))))))))))))))))))))))</f>
        <v/>
      </c>
      <c r="AQ28" s="36" t="str">
        <f>IF(COUNTIF(AQ$6:AQ27,"6A")&lt;COUNTIF('6A'!S$6:S$33,1),"6A",
IF(COUNTIF(AQ$6:AQ27,"6B")&lt;COUNTIF('6B'!S$6:S$36,1),"6B",
IF(COUNTIF(AQ$6:AQ27,"6C")&lt;COUNTIF('6C'!S$6:S$38,1),"6C",
IF(COUNTIF(AQ$6:AQ27,"6D")&lt;COUNTIF('6D'!S$6:S$39,1),"6D",
IF(COUNTIF(AQ$6:AQ27,"6E")&lt;COUNTIF('6E'!S$6:S$37,1),"6E",
IF(COUNTIF(AQ$6:AQ27,"5A")&lt;COUNTIF('5A'!S$6:S$38,1),"5A",
IF(COUNTIF(AQ$6:AQ27,"5B")&lt;COUNTIF('5B'!S$6:S$33,1),"5B",
IF(COUNTIF(AQ$6:AQ27,"5C")&lt;COUNTIF('5C'!S$6:S$36,1),"5C",
IF(COUNTIF(AQ$6:AQ27,"5D")&lt;COUNTIF('5D'!S$6:S$38,1),"5D",
IF(COUNTIF(AQ$6:AQ27,"5E")&lt;COUNTIF('5E'!S$6:S$37,1),"5E",
IF(COUNTIF(AQ$6:AQ27,"5F")&lt;COUNTIF('5F'!S$6:S$37,1),"5F",
IF(COUNTIF(AQ$6:AQ27,"4A")&lt;COUNTIF('4A'!S$6:S$33,1),"4A",
IF(COUNTIF(AQ$6:AQ27,"4B")&lt;COUNTIF('4B'!S$6:S$33,1),"4B",
IF(COUNTIF(AQ$6:AQ27,"4C")&lt;COUNTIF('4C'!S$6:S$33,1),"4C",
IF(COUNTIF(AQ$6:AQ27,"4D")&lt;COUNTIF('4D'!S$6:S$33,1),"4D",
IF(COUNTIF(AQ$6:AQ27,"4E")&lt;COUNTIF('4E'!S$6:S$33,1),"4E",
IF(COUNTIF(AQ$6:AQ27,"3A")&lt;COUNTIF('3A'!S$6:S$33,1),"3A",
IF(COUNTIF(AQ$6:AQ27,"3B")&lt;COUNTIF('3B'!S$6:S$33,1),"3B",
IF(COUNTIF(AQ$6:AQ27,"3C")&lt;COUNTIF('3C'!S$6:S$38,1),"3C",
IF(COUNTIF(AQ$6:AQ27,"3D")&lt;COUNTIF('3D'!S$6:S$36,1),"3D",
IF(COUNTIF(AQ$6:AQ27,"3E")&lt;COUNTIF('3E'!S$6:S$33,1),"3E",
IF(COUNTIF(AQ$6:AQ27,"CM2")&lt;COUNTIF('CM2'!S$6:S$33,1),"CM2",
""))))))))))))))))))))))</f>
        <v/>
      </c>
      <c r="AR28" s="39" t="str">
        <f>IF(COUNTIF(AR$6:AR27,"6A")&lt;COUNTIF('6A'!T$6:T$33,1),"6A",
IF(COUNTIF(AR$6:AR27,"6B")&lt;COUNTIF('6B'!T$6:T$36,1),"6B",
IF(COUNTIF(AR$6:AR27,"6C")&lt;COUNTIF('6C'!T$6:T$38,1),"6C",
IF(COUNTIF(AR$6:AR27,"6D")&lt;COUNTIF('6D'!T$6:T$39,1),"6D",
IF(COUNTIF(AR$6:AR27,"6E")&lt;COUNTIF('6E'!T$6:T$37,1),"6E",
IF(COUNTIF(AR$6:AR27,"5A")&lt;COUNTIF('5A'!T$6:T$38,1),"5A",
IF(COUNTIF(AR$6:AR27,"5B")&lt;COUNTIF('5B'!T$6:T$33,1),"5B",
IF(COUNTIF(AR$6:AR27,"5C")&lt;COUNTIF('5C'!T$6:T$36,1),"5C",
IF(COUNTIF(AR$6:AR27,"5D")&lt;COUNTIF('5D'!T$6:T$38,1),"5D",
IF(COUNTIF(AR$6:AR27,"5E")&lt;COUNTIF('5E'!T$6:T$37,1),"5E",
IF(COUNTIF(AR$6:AR27,"5F")&lt;COUNTIF('5F'!T$6:T$37,1),"5F",
IF(COUNTIF(AR$6:AR27,"4A")&lt;COUNTIF('4A'!T$6:T$33,1),"4A",
IF(COUNTIF(AR$6:AR27,"4B")&lt;COUNTIF('4B'!T$6:T$33,1),"4B",
IF(COUNTIF(AR$6:AR27,"4C")&lt;COUNTIF('4C'!T$6:T$33,1),"4C",
IF(COUNTIF(AR$6:AR27,"4D")&lt;COUNTIF('4D'!T$6:T$33,1),"4D",
IF(COUNTIF(AR$6:AR27,"4E")&lt;COUNTIF('4E'!T$6:T$33,1),"4E",
IF(COUNTIF(AR$6:AR27,"3A")&lt;COUNTIF('3A'!T$6:T$33,1),"3A",
IF(COUNTIF(AR$6:AR27,"3B")&lt;COUNTIF('3B'!T$6:T$33,1),"3B",
IF(COUNTIF(AR$6:AR27,"3C")&lt;COUNTIF('3C'!T$6:T$38,1),"3C",
IF(COUNTIF(AR$6:AR27,"3D")&lt;COUNTIF('3D'!T$6:T$36,1),"3D",
IF(COUNTIF(AR$6:AR27,"3E")&lt;COUNTIF('3E'!T$6:T$33,1),"3E",
IF(COUNTIF(AR$6:AR27,"CM2")&lt;COUNTIF('CM2'!T$6:T$33,1),"CM2",
""))))))))))))))))))))))</f>
        <v/>
      </c>
      <c r="AS28" s="42" t="str">
        <f>IF(COUNTIF(AS$6:AS27,"6A")&lt;COUNTIF('6A'!U$6:U$33,1),"6A",
IF(COUNTIF(AS$6:AS27,"6B")&lt;COUNTIF('6B'!U$6:U$36,1),"6B",
IF(COUNTIF(AS$6:AS27,"6C")&lt;COUNTIF('6C'!U$6:U$38,1),"6C",
IF(COUNTIF(AS$6:AS27,"6D")&lt;COUNTIF('6D'!U$6:U$39,1),"6D",
IF(COUNTIF(AS$6:AS27,"6E")&lt;COUNTIF('6E'!U$6:U$37,1),"6E",
IF(COUNTIF(AS$6:AS27,"5A")&lt;COUNTIF('5A'!U$6:U$38,1),"5A",
IF(COUNTIF(AS$6:AS27,"5B")&lt;COUNTIF('5B'!U$6:U$33,1),"5B",
IF(COUNTIF(AS$6:AS27,"5C")&lt;COUNTIF('5C'!U$6:U$36,1),"5C",
IF(COUNTIF(AS$6:AS27,"5D")&lt;COUNTIF('5D'!U$6:U$38,1),"5D",
IF(COUNTIF(AS$6:AS27,"5E")&lt;COUNTIF('5E'!U$6:U$37,1),"5E",
IF(COUNTIF(AS$6:AS27,"5F")&lt;COUNTIF('5F'!U$6:U$37,1),"5F",
IF(COUNTIF(AS$6:AS27,"4A")&lt;COUNTIF('4A'!U$6:U$33,1),"4A",
IF(COUNTIF(AS$6:AS27,"4B")&lt;COUNTIF('4B'!U$6:U$33,1),"4B",
IF(COUNTIF(AS$6:AS27,"4C")&lt;COUNTIF('4C'!U$6:U$33,1),"4C",
IF(COUNTIF(AS$6:AS27,"4D")&lt;COUNTIF('4D'!U$6:U$33,1),"4D",
IF(COUNTIF(AS$6:AS27,"4E")&lt;COUNTIF('4E'!U$6:U$33,1),"4E",
IF(COUNTIF(AS$6:AS27,"3A")&lt;COUNTIF('3A'!U$6:U$33,1),"3A",
IF(COUNTIF(AS$6:AS27,"3B")&lt;COUNTIF('3B'!U$6:U$33,1),"3B",
IF(COUNTIF(AS$6:AS27,"3C")&lt;COUNTIF('3C'!U$6:U$38,1),"3C",
IF(COUNTIF(AS$6:AS27,"3D")&lt;COUNTIF('3D'!U$6:U$36,1),"3D",
IF(COUNTIF(AS$6:AS27,"3E")&lt;COUNTIF('3E'!U$6:U$33,1),"3E",
IF(COUNTIF(AS$6:AS27,"CM2")&lt;COUNTIF('CM2'!U$6:U$33,1),"CM2",
""))))))))))))))))))))))</f>
        <v/>
      </c>
      <c r="AU28" s="34" t="str">
        <f ca="1">IF(AA28="","",IF(AA28="3A",INDEX(OFFSET('3A'!$A$6:$A$39,SMALL('3A'!Z$6:Z$39,COUNTIF(AA$6:AA28,"3A")),0),MATCH(1,OFFSET('3A'!C$6:C$39,SMALL('3A'!Z$6:Z$39,COUNTIF(AA$6:AA28,"3A")),0),0))&amp;" "&amp;VLOOKUP(INDEX(OFFSET('3A'!$A$6:$A$39,SMALL('3A'!Z$6:Z$39,COUNTIF(AA$6:AA28,"3A")),0),MATCH(1,OFFSET('3A'!C$6:C$39,SMALL('3A'!Z$6:Z$39,COUNTIF(AA$6:AA28,"3A")),0),0)),'3A'!$A$6:$B$39,2,0)&amp;" - "&amp;'3A'!$A$1,
IF(AA28="3B",INDEX(OFFSET('3B'!$A$6:$A$38,SMALL('3B'!Z$6:Z$38,COUNTIF(AA$6:AA28,"3B")),0),MATCH(1,OFFSET('3B'!C$6:C$38,SMALL('3B'!Z$6:Z$38,COUNTIF(AA$6:AA28,"3B")),0),0))&amp;" "&amp;VLOOKUP(INDEX(OFFSET('3B'!$A$6:$A$38,SMALL('3B'!Z$6:Z$38,COUNTIF(AA$6:AA28,"3B")),0),MATCH(1,OFFSET('3B'!C$6:C$38,SMALL('3B'!Z$6:Z$38,COUNTIF(AA$6:AA28,"3B")),0),0)),'3B'!$A$6:$B$38,2,0)&amp;" - "&amp;'3B'!$A$1,
IF(AA28="3C",INDEX(OFFSET('3C'!$A$6:$A$41,SMALL('3C'!Z$6:Z$41,COUNTIF(AA$6:AA28,"3C")),0),MATCH(1,OFFSET('3C'!C$6:C$41,SMALL('3C'!Z$6:Z$41,COUNTIF(AA$6:AA28,"3C")),0),0))&amp;" "&amp;VLOOKUP(INDEX(OFFSET('3C'!$A$6:$A$41,SMALL('3C'!Z$6:Z$41,COUNTIF(AA$6:AA28,"3C")),0),MATCH(1,OFFSET('3C'!C$6:C$41,SMALL('3C'!Z$6:Z$41,COUNTIF(AA$6:AA28,"3C")),0),0)),'3C'!$A$6:$B$41,2,0)&amp;" - "&amp;'3C'!$A$1,
IF(AA28="3D",INDEX(OFFSET('3D'!$A$6:$A$39,SMALL('3D'!Z$6:Z$39,COUNTIF(AA$6:AA28,"3D")),0),MATCH(1,OFFSET('3D'!C$6:C$39,SMALL('3D'!Z$6:Z$39,COUNTIF(AA$6:AA28,"3D")),0),0))&amp;" "&amp;VLOOKUP(INDEX(OFFSET('3D'!$A$6:$A$39,SMALL('3D'!Z$6:Z$39,COUNTIF(AA$6:AA28,"3D")),0),MATCH(1,OFFSET('3D'!C$6:C$39,SMALL('3D'!Z$6:Z$39,COUNTIF(AA$6:AA28,"3D")),0),0)),'3D'!$A$6:$B$39,2,0)&amp;" - "&amp;'3D'!$A$1,
IF(AA28="3E",INDEX(OFFSET('3E'!$A$6:$A$37,SMALL('3E'!Z$6:Z$37,COUNTIF(AA$6:AA28,"3E")),0),MATCH(1,OFFSET('3E'!C$6:C$37,SMALL('3E'!Z$6:Z$37,COUNTIF(AA$6:AA28,"3E")),0),0))&amp;" "&amp;VLOOKUP(INDEX(OFFSET('3E'!$A$6:$A$37,SMALL('3E'!Z$6:Z$37,COUNTIF(AA$6:AA28,"3E")),0),MATCH(1,OFFSET('3E'!C$6:C$37,SMALL('3E'!Z$6:Z$37,COUNTIF(AA$6:AA28,"3E")),0),0)),'3E'!$A$6:$B$37,2,0)&amp;" - "&amp;'3E'!$A$1))))))</f>
        <v/>
      </c>
      <c r="AV28" s="34" t="str">
        <f ca="1">IF(AB28="","",IF(AB28="3A",INDEX(OFFSET('3A'!$A$6:$A$39,SMALL('3A'!AA$6:AA$39,COUNTIF(AB$6:AB28,"3A")),0),MATCH(1,OFFSET('3A'!D$6:D$39,SMALL('3A'!AA$6:AA$39,COUNTIF(AB$6:AB28,"3A")),0),0))&amp;" "&amp;VLOOKUP(INDEX(OFFSET('3A'!$A$6:$A$39,SMALL('3A'!AA$6:AA$39,COUNTIF(AB$6:AB28,"3A")),0),MATCH(1,OFFSET('3A'!D$6:D$39,SMALL('3A'!AA$6:AA$39,COUNTIF(AB$6:AB28,"3A")),0),0)),'3A'!$A$6:$B$39,2,0)&amp;" - "&amp;'3A'!$A$1,
IF(AB28="3B",INDEX(OFFSET('3B'!$A$6:$A$38,SMALL('3B'!AA$6:AA$38,COUNTIF(AB$6:AB28,"3B")),0),MATCH(1,OFFSET('3B'!D$6:D$38,SMALL('3B'!AA$6:AA$38,COUNTIF(AB$6:AB28,"3B")),0),0))&amp;" "&amp;VLOOKUP(INDEX(OFFSET('3B'!$A$6:$A$38,SMALL('3B'!AA$6:AA$38,COUNTIF(AB$6:AB28,"3B")),0),MATCH(1,OFFSET('3B'!D$6:D$38,SMALL('3B'!AA$6:AA$38,COUNTIF(AB$6:AB28,"3B")),0),0)),'3B'!$A$6:$B$38,2,0)&amp;" - "&amp;'3B'!$A$1,
IF(AB28="3C",INDEX(OFFSET('3C'!$A$6:$A$41,SMALL('3C'!AA$6:AA$41,COUNTIF(AB$6:AB28,"3C")),0),MATCH(1,OFFSET('3C'!D$6:D$41,SMALL('3C'!AA$6:AA$41,COUNTIF(AB$6:AB28,"3C")),0),0))&amp;" "&amp;VLOOKUP(INDEX(OFFSET('3C'!$A$6:$A$41,SMALL('3C'!AA$6:AA$41,COUNTIF(AB$6:AB28,"3C")),0),MATCH(1,OFFSET('3C'!D$6:D$41,SMALL('3C'!AA$6:AA$41,COUNTIF(AB$6:AB28,"3C")),0),0)),'3C'!$A$6:$B$41,2,0)&amp;" - "&amp;'3C'!$A$1,
IF(AB28="3D",INDEX(OFFSET('3D'!$A$6:$A$39,SMALL('3D'!AA$6:AA$39,COUNTIF(AB$6:AB28,"3D")),0),MATCH(1,OFFSET('3D'!D$6:D$39,SMALL('3D'!AA$6:AA$39,COUNTIF(AB$6:AB28,"3D")),0),0))&amp;" "&amp;VLOOKUP(INDEX(OFFSET('3D'!$A$6:$A$39,SMALL('3D'!AA$6:AA$39,COUNTIF(AB$6:AB28,"3D")),0),MATCH(1,OFFSET('3D'!D$6:D$39,SMALL('3D'!AA$6:AA$39,COUNTIF(AB$6:AB28,"3D")),0),0)),'3D'!$A$6:$B$39,2,0)&amp;" - "&amp;'3D'!$A$1,
IF(AB28="3E",INDEX(OFFSET('3E'!$A$6:$A$37,SMALL('3E'!AA$6:AA$37,COUNTIF(AB$6:AB28,"3E")),0),MATCH(1,OFFSET('3E'!D$6:D$37,SMALL('3E'!AA$6:AA$37,COUNTIF(AB$6:AB28,"3E")),0),0))&amp;" "&amp;VLOOKUP(INDEX(OFFSET('3E'!$A$6:$A$37,SMALL('3E'!AA$6:AA$37,COUNTIF(AB$6:AB28,"3E")),0),MATCH(1,OFFSET('3E'!D$6:D$37,SMALL('3E'!AA$6:AA$37,COUNTIF(AB$6:AB28,"3E")),0),0)),'3E'!$A$6:$B$37,2,0)&amp;" - "&amp;'3E'!$A$1))))))</f>
        <v/>
      </c>
      <c r="AW28" s="36" t="str">
        <f ca="1">IF(AC28="","",IF(AC28="3A",INDEX(OFFSET('3A'!$A$6:$A$39,SMALL('3A'!AB$6:AB$39,COUNTIF(AC$6:AC28,"3A")),0),MATCH(1,OFFSET('3A'!E$6:E$39,SMALL('3A'!AB$6:AB$39,COUNTIF(AC$6:AC28,"3A")),0),0))&amp;" "&amp;VLOOKUP(INDEX(OFFSET('3A'!$A$6:$A$39,SMALL('3A'!AB$6:AB$39,COUNTIF(AC$6:AC28,"3A")),0),MATCH(1,OFFSET('3A'!E$6:E$39,SMALL('3A'!AB$6:AB$39,COUNTIF(AC$6:AC28,"3A")),0),0)),'3A'!$A$6:$B$39,2,0)&amp;" - "&amp;'3A'!$A$1,
IF(AC28="3B",INDEX(OFFSET('3B'!$A$6:$A$38,SMALL('3B'!AB$6:AB$38,COUNTIF(AC$6:AC28,"3B")),0),MATCH(1,OFFSET('3B'!E$6:E$38,SMALL('3B'!AB$6:AB$38,COUNTIF(AC$6:AC28,"3B")),0),0))&amp;" "&amp;VLOOKUP(INDEX(OFFSET('3B'!$A$6:$A$38,SMALL('3B'!AB$6:AB$38,COUNTIF(AC$6:AC28,"3B")),0),MATCH(1,OFFSET('3B'!E$6:E$38,SMALL('3B'!AB$6:AB$38,COUNTIF(AC$6:AC28,"3B")),0),0)),'3B'!$A$6:$B$38,2,0)&amp;" - "&amp;'3B'!$A$1,
IF(AC28="3C",INDEX(OFFSET('3C'!$A$6:$A$41,SMALL('3C'!AB$6:AB$41,COUNTIF(AC$6:AC28,"3C")),0),MATCH(1,OFFSET('3C'!E$6:E$41,SMALL('3C'!AB$6:AB$41,COUNTIF(AC$6:AC28,"3C")),0),0))&amp;" "&amp;VLOOKUP(INDEX(OFFSET('3C'!$A$6:$A$41,SMALL('3C'!AB$6:AB$41,COUNTIF(AC$6:AC28,"3C")),0),MATCH(1,OFFSET('3C'!E$6:E$41,SMALL('3C'!AB$6:AB$41,COUNTIF(AC$6:AC28,"3C")),0),0)),'3C'!$A$6:$B$41,2,0)&amp;" - "&amp;'3C'!$A$1,
IF(AC28="3D",INDEX(OFFSET('3D'!$A$6:$A$39,SMALL('3D'!AB$6:AB$39,COUNTIF(AC$6:AC28,"3D")),0),MATCH(1,OFFSET('3D'!E$6:E$39,SMALL('3D'!AB$6:AB$39,COUNTIF(AC$6:AC28,"3D")),0),0))&amp;" "&amp;VLOOKUP(INDEX(OFFSET('3D'!$A$6:$A$39,SMALL('3D'!AB$6:AB$39,COUNTIF(AC$6:AC28,"3D")),0),MATCH(1,OFFSET('3D'!E$6:E$39,SMALL('3D'!AB$6:AB$39,COUNTIF(AC$6:AC28,"3D")),0),0)),'3D'!$A$6:$B$39,2,0)&amp;" - "&amp;'3D'!$A$1,
IF(AC28="3E",INDEX(OFFSET('3E'!$A$6:$A$37,SMALL('3E'!AB$6:AB$37,COUNTIF(AC$6:AC28,"3E")),0),MATCH(1,OFFSET('3E'!E$6:E$37,SMALL('3E'!AB$6:AB$37,COUNTIF(AC$6:AC28,"3E")),0),0))&amp;" "&amp;VLOOKUP(INDEX(OFFSET('3E'!$A$6:$A$37,SMALL('3E'!AB$6:AB$37,COUNTIF(AC$6:AC28,"3E")),0),MATCH(1,OFFSET('3E'!E$6:E$37,SMALL('3E'!AB$6:AB$37,COUNTIF(AC$6:AC28,"3E")),0),0)),'3E'!$A$6:$B$37,2,0)&amp;" - "&amp;'3E'!$A$1))))))</f>
        <v/>
      </c>
      <c r="AX28" s="39" t="str">
        <f ca="1">IF(AD28="","",IF(AD28="3A",INDEX(OFFSET('3A'!$A$6:$A$39,SMALL('3A'!AC$6:AC$39,COUNTIF(AD$6:AD28,"3A")),0),MATCH(1,OFFSET('3A'!F$6:F$39,SMALL('3A'!AC$6:AC$39,COUNTIF(AD$6:AD28,"3A")),0),0))&amp;" "&amp;VLOOKUP(INDEX(OFFSET('3A'!$A$6:$A$39,SMALL('3A'!AC$6:AC$39,COUNTIF(AD$6:AD28,"3A")),0),MATCH(1,OFFSET('3A'!F$6:F$39,SMALL('3A'!AC$6:AC$39,COUNTIF(AD$6:AD28,"3A")),0),0)),'3A'!$A$6:$B$39,2,0)&amp;" - "&amp;'3A'!$A$1,
IF(AD28="3B",INDEX(OFFSET('3B'!$A$6:$A$38,SMALL('3B'!AC$6:AC$38,COUNTIF(AD$6:AD28,"3B")),0),MATCH(1,OFFSET('3B'!F$6:F$38,SMALL('3B'!AC$6:AC$38,COUNTIF(AD$6:AD28,"3B")),0),0))&amp;" "&amp;VLOOKUP(INDEX(OFFSET('3B'!$A$6:$A$38,SMALL('3B'!AC$6:AC$38,COUNTIF(AD$6:AD28,"3B")),0),MATCH(1,OFFSET('3B'!F$6:F$38,SMALL('3B'!AC$6:AC$38,COUNTIF(AD$6:AD28,"3B")),0),0)),'3B'!$A$6:$B$38,2,0)&amp;" - "&amp;'3B'!$A$1,
IF(AD28="3C",INDEX(OFFSET('3C'!$A$6:$A$41,SMALL('3C'!AC$6:AC$41,COUNTIF(AD$6:AD28,"3C")),0),MATCH(1,OFFSET('3C'!F$6:F$41,SMALL('3C'!AC$6:AC$41,COUNTIF(AD$6:AD28,"3C")),0),0))&amp;" "&amp;VLOOKUP(INDEX(OFFSET('3C'!$A$6:$A$41,SMALL('3C'!AC$6:AC$41,COUNTIF(AD$6:AD28,"3C")),0),MATCH(1,OFFSET('3C'!F$6:F$41,SMALL('3C'!AC$6:AC$41,COUNTIF(AD$6:AD28,"3C")),0),0)),'3C'!$A$6:$B$41,2,0)&amp;" - "&amp;'3C'!$A$1,
IF(AD28="3D",INDEX(OFFSET('3D'!$A$6:$A$39,SMALL('3D'!AC$6:AC$39,COUNTIF(AD$6:AD28,"3D")),0),MATCH(1,OFFSET('3D'!F$6:F$39,SMALL('3D'!AC$6:AC$39,COUNTIF(AD$6:AD28,"3D")),0),0))&amp;" "&amp;VLOOKUP(INDEX(OFFSET('3D'!$A$6:$A$39,SMALL('3D'!AC$6:AC$39,COUNTIF(AD$6:AD28,"3D")),0),MATCH(1,OFFSET('3D'!F$6:F$39,SMALL('3D'!AC$6:AC$39,COUNTIF(AD$6:AD28,"3D")),0),0)),'3D'!$A$6:$B$39,2,0)&amp;" - "&amp;'3D'!$A$1,
IF(AD28="3E",INDEX(OFFSET('3E'!$A$6:$A$37,SMALL('3E'!AC$6:AC$37,COUNTIF(AD$6:AD28,"3E")),0),MATCH(1,OFFSET('3E'!F$6:F$37,SMALL('3E'!AC$6:AC$37,COUNTIF(AD$6:AD28,"3E")),0),0))&amp;" "&amp;VLOOKUP(INDEX(OFFSET('3E'!$A$6:$A$37,SMALL('3E'!AC$6:AC$37,COUNTIF(AD$6:AD28,"3E")),0),MATCH(1,OFFSET('3E'!F$6:F$37,SMALL('3E'!AC$6:AC$37,COUNTIF(AD$6:AD28,"3E")),0),0)),'3E'!$A$6:$B$37,2,0)&amp;" - "&amp;'3E'!$A$1))))))</f>
        <v/>
      </c>
      <c r="AY28" s="42" t="str">
        <f ca="1">IF(AE28="","",IF(AE28="3A",INDEX(OFFSET('3A'!$A$6:$A$39,SMALL('3A'!AD$6:AD$39,COUNTIF(AE$6:AE28,"3A")),0),MATCH(1,OFFSET('3A'!G$6:G$39,SMALL('3A'!AD$6:AD$39,COUNTIF(AE$6:AE28,"3A")),0),0))&amp;" "&amp;VLOOKUP(INDEX(OFFSET('3A'!$A$6:$A$39,SMALL('3A'!AD$6:AD$39,COUNTIF(AE$6:AE28,"3A")),0),MATCH(1,OFFSET('3A'!G$6:G$39,SMALL('3A'!AD$6:AD$39,COUNTIF(AE$6:AE28,"3A")),0),0)),'3A'!$A$6:$B$39,2,0)&amp;" - "&amp;'3A'!$A$1,
IF(AE28="3B",INDEX(OFFSET('3B'!$A$6:$A$38,SMALL('3B'!AD$6:AD$38,COUNTIF(AE$6:AE28,"3B")),0),MATCH(1,OFFSET('3B'!G$6:G$38,SMALL('3B'!AD$6:AD$38,COUNTIF(AE$6:AE28,"3B")),0),0))&amp;" "&amp;VLOOKUP(INDEX(OFFSET('3B'!$A$6:$A$38,SMALL('3B'!AD$6:AD$38,COUNTIF(AE$6:AE28,"3B")),0),MATCH(1,OFFSET('3B'!G$6:G$38,SMALL('3B'!AD$6:AD$38,COUNTIF(AE$6:AE28,"3B")),0),0)),'3B'!$A$6:$B$38,2,0)&amp;" - "&amp;'3B'!$A$1,
IF(AE28="3C",INDEX(OFFSET('3C'!$A$6:$A$41,SMALL('3C'!AD$6:AD$41,COUNTIF(AE$6:AE28,"3C")),0),MATCH(1,OFFSET('3C'!G$6:G$41,SMALL('3C'!AD$6:AD$41,COUNTIF(AE$6:AE28,"3C")),0),0))&amp;" "&amp;VLOOKUP(INDEX(OFFSET('3C'!$A$6:$A$41,SMALL('3C'!AD$6:AD$41,COUNTIF(AE$6:AE28,"3C")),0),MATCH(1,OFFSET('3C'!G$6:G$41,SMALL('3C'!AD$6:AD$41,COUNTIF(AE$6:AE28,"3C")),0),0)),'3C'!$A$6:$B$41,2,0)&amp;" - "&amp;'3C'!$A$1,
IF(AE28="3D",INDEX(OFFSET('3D'!$A$6:$A$39,SMALL('3D'!AD$6:AD$39,COUNTIF(AE$6:AE28,"3D")),0),MATCH(1,OFFSET('3D'!G$6:G$39,SMALL('3D'!AD$6:AD$39,COUNTIF(AE$6:AE28,"3D")),0),0))&amp;" "&amp;VLOOKUP(INDEX(OFFSET('3D'!$A$6:$A$39,SMALL('3D'!AD$6:AD$39,COUNTIF(AE$6:AE28,"3D")),0),MATCH(1,OFFSET('3D'!G$6:G$39,SMALL('3D'!AD$6:AD$39,COUNTIF(AE$6:AE28,"3D")),0),0)),'3D'!$A$6:$B$39,2,0)&amp;" - "&amp;'3D'!$A$1,
IF(AE28="3E",INDEX(OFFSET('3E'!$A$6:$A$37,SMALL('3E'!AD$6:AD$37,COUNTIF(AE$6:AE28,"3E")),0),MATCH(1,OFFSET('3E'!G$6:G$37,SMALL('3E'!AD$6:AD$37,COUNTIF(AE$6:AE28,"3E")),0),0))&amp;" "&amp;VLOOKUP(INDEX(OFFSET('3E'!$A$6:$A$37,SMALL('3E'!AD$6:AD$37,COUNTIF(AE$6:AE28,"3E")),0),MATCH(1,OFFSET('3E'!G$6:G$37,SMALL('3E'!AD$6:AD$37,COUNTIF(AE$6:AE28,"3E")),0),0)),'3E'!$A$6:$B$37,2,0)&amp;" - "&amp;'3E'!$A$1))))))</f>
        <v/>
      </c>
      <c r="AZ28" s="44" t="str">
        <f ca="1">IF(AF28="","",IF(AF28="3A",INDEX(OFFSET('3A'!$A$6:$A$39,SMALL('3A'!AE$6:AE$39,COUNTIF(AF$6:AF28,"3A")),0),MATCH(1,OFFSET('3A'!H$6:H$39,SMALL('3A'!AE$6:AE$39,COUNTIF(AF$6:AF28,"3A")),0),0))&amp;" "&amp;VLOOKUP(INDEX(OFFSET('3A'!$A$6:$A$39,SMALL('3A'!AE$6:AE$39,COUNTIF(AF$6:AF28,"3A")),0),MATCH(1,OFFSET('3A'!H$6:H$39,SMALL('3A'!AE$6:AE$39,COUNTIF(AF$6:AF28,"3A")),0),0)),'3A'!$A$6:$B$39,2,0)&amp;" - "&amp;'3A'!$A$1,
IF(AF28="3B",INDEX(OFFSET('3B'!$A$6:$A$38,SMALL('3B'!AE$6:AE$38,COUNTIF(AF$6:AF28,"3B")),0),MATCH(1,OFFSET('3B'!H$6:H$38,SMALL('3B'!AE$6:AE$38,COUNTIF(AF$6:AF28,"3B")),0),0))&amp;" "&amp;VLOOKUP(INDEX(OFFSET('3B'!$A$6:$A$38,SMALL('3B'!AE$6:AE$38,COUNTIF(AF$6:AF28,"3B")),0),MATCH(1,OFFSET('3B'!H$6:H$38,SMALL('3B'!AE$6:AE$38,COUNTIF(AF$6:AF28,"3B")),0),0)),'3B'!$A$6:$B$38,2,0)&amp;" - "&amp;'3B'!$A$1,
IF(AF28="3C",INDEX(OFFSET('3C'!$A$6:$A$41,SMALL('3C'!AE$6:AE$41,COUNTIF(AF$6:AF28,"3C")),0),MATCH(1,OFFSET('3C'!H$6:H$41,SMALL('3C'!AE$6:AE$41,COUNTIF(AF$6:AF28,"3C")),0),0))&amp;" "&amp;VLOOKUP(INDEX(OFFSET('3C'!$A$6:$A$41,SMALL('3C'!AE$6:AE$41,COUNTIF(AF$6:AF28,"3C")),0),MATCH(1,OFFSET('3C'!H$6:H$41,SMALL('3C'!AE$6:AE$41,COUNTIF(AF$6:AF28,"3C")),0),0)),'3C'!$A$6:$B$41,2,0)&amp;" - "&amp;'3C'!$A$1,
IF(AF28="3D",INDEX(OFFSET('3D'!$A$6:$A$39,SMALL('3D'!AE$6:AE$39,COUNTIF(AF$6:AF28,"3D")),0),MATCH(1,OFFSET('3D'!H$6:H$39,SMALL('3D'!AE$6:AE$39,COUNTIF(AF$6:AF28,"3D")),0),0))&amp;" "&amp;VLOOKUP(INDEX(OFFSET('3D'!$A$6:$A$39,SMALL('3D'!AE$6:AE$39,COUNTIF(AF$6:AF28,"3D")),0),MATCH(1,OFFSET('3D'!H$6:H$39,SMALL('3D'!AE$6:AE$39,COUNTIF(AF$6:AF28,"3D")),0),0)),'3D'!$A$6:$B$39,2,0)&amp;" - "&amp;'3D'!$A$1,
IF(AF28="3E",INDEX(OFFSET('3E'!$A$6:$A$37,SMALL('3E'!AE$6:AE$37,COUNTIF(AF$6:AF28,"3E")),0),MATCH(1,OFFSET('3E'!H$6:H$37,SMALL('3E'!AE$6:AE$37,COUNTIF(AF$6:AF28,"3E")),0),0))&amp;" "&amp;VLOOKUP(INDEX(OFFSET('3E'!$A$6:$A$37,SMALL('3E'!AE$6:AE$37,COUNTIF(AF$6:AF28,"3E")),0),MATCH(1,OFFSET('3E'!H$6:H$37,SMALL('3E'!AE$6:AE$37,COUNTIF(AF$6:AF28,"3E")),0),0)),'3E'!$A$6:$B$37,2,0)&amp;" - "&amp;'3E'!$A$1))))))</f>
        <v/>
      </c>
      <c r="BA28" s="30"/>
      <c r="BB28" s="34" t="str">
        <f ca="1">IF(AH28="","",IF(AH28="3A",INDEX(OFFSET('3A'!$A$6:$A$39,SMALL('3A'!AG$6:AG$39,COUNTIF(AH$6:AH28,"3A")),0),MATCH(1,OFFSET('3A'!J$6:J$39,SMALL('3A'!AG$6:AG$39,COUNTIF(AH$6:AH28,"3A")),0),0))&amp;" "&amp;VLOOKUP(INDEX(OFFSET('3A'!$A$6:$A$39,SMALL('3A'!AG$6:AG$39,COUNTIF(AH$6:AH28,"3A")),0),MATCH(1,OFFSET('3A'!J$6:J$39,SMALL('3A'!AG$6:AG$39,COUNTIF(AH$6:AH28,"3A")),0),0)),'3A'!$A$6:$B$39,2,0)&amp;" - "&amp;'3A'!$A$1,
IF(AH28="3B",INDEX(OFFSET('3B'!$A$6:$A$38,SMALL('3B'!AG$6:AG$38,COUNTIF(AH$6:AH28,"3B")),0),MATCH(1,OFFSET('3B'!J$6:J$38,SMALL('3B'!AG$6:AG$38,COUNTIF(AH$6:AH28,"3B")),0),0))&amp;" "&amp;VLOOKUP(INDEX(OFFSET('3B'!$A$6:$A$38,SMALL('3B'!AG$6:AG$38,COUNTIF(AH$6:AH28,"3B")),0),MATCH(1,OFFSET('3B'!J$6:J$38,SMALL('3B'!AG$6:AG$38,COUNTIF(AH$6:AH28,"3B")),0),0)),'3B'!$A$6:$B$38,2,0)&amp;" - "&amp;'3B'!$A$1,
IF(AH28="3C",INDEX(OFFSET('3C'!$A$6:$A$41,SMALL('3C'!AG$6:AG$41,COUNTIF(AH$6:AH28,"3C")),0),MATCH(1,OFFSET('3C'!J$6:J$41,SMALL('3C'!AG$6:AG$41,COUNTIF(AH$6:AH28,"3C")),0),0))&amp;" "&amp;VLOOKUP(INDEX(OFFSET('3C'!$A$6:$A$41,SMALL('3C'!AG$6:AG$41,COUNTIF(AH$6:AH28,"3C")),0),MATCH(1,OFFSET('3C'!J$6:J$41,SMALL('3C'!AG$6:AG$41,COUNTIF(AH$6:AH28,"3C")),0),0)),'3C'!$A$6:$B$41,2,0)&amp;" - "&amp;'3C'!$A$1,
IF(AH28="3D",INDEX(OFFSET('3D'!$A$6:$A$39,SMALL('3D'!AG$6:AG$39,COUNTIF(AH$6:AH28,"3D")),0),MATCH(1,OFFSET('3D'!J$6:J$39,SMALL('3D'!AG$6:AG$39,COUNTIF(AH$6:AH28,"3D")),0),0))&amp;" "&amp;VLOOKUP(INDEX(OFFSET('3D'!$A$6:$A$39,SMALL('3D'!AG$6:AG$39,COUNTIF(AH$6:AH28,"3D")),0),MATCH(1,OFFSET('3D'!J$6:J$39,SMALL('3D'!AG$6:AG$39,COUNTIF(AH$6:AH28,"3D")),0),0)),'3D'!$A$6:$B$39,2,0)&amp;" - "&amp;'3D'!$A$1,
IF(AH28="3E",INDEX(OFFSET('3E'!$A$6:$A$37,SMALL('3E'!AG$6:AG$37,COUNTIF(AH$6:AH28,"3E")),0),MATCH(1,OFFSET('3E'!J$6:J$37,SMALL('3E'!AG$6:AG$37,COUNTIF(AH$6:AH28,"3E")),0),0))&amp;" "&amp;VLOOKUP(INDEX(OFFSET('3E'!$A$6:$A$37,SMALL('3E'!AG$6:AG$37,COUNTIF(AH$6:AH28,"3E")),0),MATCH(1,OFFSET('3E'!J$6:J$37,SMALL('3E'!AG$6:AG$37,COUNTIF(AH$6:AH28,"3E")),0),0)),'3E'!$A$6:$B$37,2,0)&amp;" - "&amp;'3E'!$A$1))))))</f>
        <v/>
      </c>
      <c r="BC28" s="45" t="str">
        <f ca="1">IF(AI28="","",IF(AI28="3A",INDEX(OFFSET('3A'!$A$6:$A$39,SMALL('3A'!AH$6:AH$39,COUNTIF(AI$6:AI28,"3A")),0),MATCH(1,OFFSET('3A'!K$6:K$39,SMALL('3A'!AH$6:AH$39,COUNTIF(AI$6:AI28,"3A")),0),0))&amp;" "&amp;VLOOKUP(INDEX(OFFSET('3A'!$A$6:$A$39,SMALL('3A'!AH$6:AH$39,COUNTIF(AI$6:AI28,"3A")),0),MATCH(1,OFFSET('3A'!K$6:K$39,SMALL('3A'!AH$6:AH$39,COUNTIF(AI$6:AI28,"3A")),0),0)),'3A'!$A$6:$B$39,2,0)&amp;" - "&amp;'3A'!$A$1,
IF(AI28="3B",INDEX(OFFSET('3B'!$A$6:$A$38,SMALL('3B'!AH$6:AH$38,COUNTIF(AI$6:AI28,"3B")),0),MATCH(1,OFFSET('3B'!K$6:K$38,SMALL('3B'!AH$6:AH$38,COUNTIF(AI$6:AI28,"3B")),0),0))&amp;" "&amp;VLOOKUP(INDEX(OFFSET('3B'!$A$6:$A$38,SMALL('3B'!AH$6:AH$38,COUNTIF(AI$6:AI28,"3B")),0),MATCH(1,OFFSET('3B'!K$6:K$38,SMALL('3B'!AH$6:AH$38,COUNTIF(AI$6:AI28,"3B")),0),0)),'3B'!$A$6:$B$38,2,0)&amp;" - "&amp;'3B'!$A$1,
IF(AI28="3C",INDEX(OFFSET('3C'!$A$6:$A$41,SMALL('3C'!AH$6:AH$41,COUNTIF(AI$6:AI28,"3C")),0),MATCH(1,OFFSET('3C'!K$6:K$41,SMALL('3C'!AH$6:AH$41,COUNTIF(AI$6:AI28,"3C")),0),0))&amp;" "&amp;VLOOKUP(INDEX(OFFSET('3C'!$A$6:$A$41,SMALL('3C'!AH$6:AH$41,COUNTIF(AI$6:AI28,"3C")),0),MATCH(1,OFFSET('3C'!K$6:K$41,SMALL('3C'!AH$6:AH$41,COUNTIF(AI$6:AI28,"3C")),0),0)),'3C'!$A$6:$B$41,2,0)&amp;" - "&amp;'3C'!$A$1,
IF(AI28="3D",INDEX(OFFSET('3D'!$A$6:$A$39,SMALL('3D'!AH$6:AH$39,COUNTIF(AI$6:AI28,"3D")),0),MATCH(1,OFFSET('3D'!K$6:K$39,SMALL('3D'!AH$6:AH$39,COUNTIF(AI$6:AI28,"3D")),0),0))&amp;" "&amp;VLOOKUP(INDEX(OFFSET('3D'!$A$6:$A$39,SMALL('3D'!AH$6:AH$39,COUNTIF(AI$6:AI28,"3D")),0),MATCH(1,OFFSET('3D'!K$6:K$39,SMALL('3D'!AH$6:AH$39,COUNTIF(AI$6:AI28,"3D")),0),0)),'3D'!$A$6:$B$39,2,0)&amp;" - "&amp;'3D'!$A$1,
IF(AI28="3E",INDEX(OFFSET('3E'!$A$6:$A$37,SMALL('3E'!AH$6:AH$37,COUNTIF(AI$6:AI28,"3E")),0),MATCH(1,OFFSET('3E'!K$6:K$37,SMALL('3E'!AH$6:AH$37,COUNTIF(AI$6:AI28,"3E")),0),0))&amp;" "&amp;VLOOKUP(INDEX(OFFSET('3E'!$A$6:$A$37,SMALL('3E'!AH$6:AH$37,COUNTIF(AI$6:AI28,"3E")),0),MATCH(1,OFFSET('3E'!K$6:K$37,SMALL('3E'!AH$6:AH$37,COUNTIF(AI$6:AI28,"3E")),0),0)),'3E'!$A$6:$B$37,2,0)&amp;" - "&amp;'3E'!$A$1))))))</f>
        <v/>
      </c>
      <c r="BD28" s="36" t="str">
        <f ca="1">IF(AJ28="","",IF(AJ28="3A",INDEX(OFFSET('3A'!$A$6:$A$39,SMALL('3A'!AI$6:AI$39,COUNTIF(AJ$6:AJ28,"3A")),0),MATCH(1,OFFSET('3A'!L$6:L$39,SMALL('3A'!AI$6:AI$39,COUNTIF(AJ$6:AJ28,"3A")),0),0))&amp;" "&amp;VLOOKUP(INDEX(OFFSET('3A'!$A$6:$A$39,SMALL('3A'!AI$6:AI$39,COUNTIF(AJ$6:AJ28,"3A")),0),MATCH(1,OFFSET('3A'!L$6:L$39,SMALL('3A'!AI$6:AI$39,COUNTIF(AJ$6:AJ28,"3A")),0),0)),'3A'!$A$6:$B$39,2,0)&amp;" - "&amp;'3A'!$A$1,
IF(AJ28="3B",INDEX(OFFSET('3B'!$A$6:$A$38,SMALL('3B'!AI$6:AI$38,COUNTIF(AJ$6:AJ28,"3B")),0),MATCH(1,OFFSET('3B'!L$6:L$38,SMALL('3B'!AI$6:AI$38,COUNTIF(AJ$6:AJ28,"3B")),0),0))&amp;" "&amp;VLOOKUP(INDEX(OFFSET('3B'!$A$6:$A$38,SMALL('3B'!AI$6:AI$38,COUNTIF(AJ$6:AJ28,"3B")),0),MATCH(1,OFFSET('3B'!L$6:L$38,SMALL('3B'!AI$6:AI$38,COUNTIF(AJ$6:AJ28,"3B")),0),0)),'3B'!$A$6:$B$38,2,0)&amp;" - "&amp;'3B'!$A$1,
IF(AJ28="3C",INDEX(OFFSET('3C'!$A$6:$A$41,SMALL('3C'!AI$6:AI$41,COUNTIF(AJ$6:AJ28,"3C")),0),MATCH(1,OFFSET('3C'!L$6:L$41,SMALL('3C'!AI$6:AI$41,COUNTIF(AJ$6:AJ28,"3C")),0),0))&amp;" "&amp;VLOOKUP(INDEX(OFFSET('3C'!$A$6:$A$41,SMALL('3C'!AI$6:AI$41,COUNTIF(AJ$6:AJ28,"3C")),0),MATCH(1,OFFSET('3C'!L$6:L$41,SMALL('3C'!AI$6:AI$41,COUNTIF(AJ$6:AJ28,"3C")),0),0)),'3C'!$A$6:$B$41,2,0)&amp;" - "&amp;'3C'!$A$1,
IF(AJ28="3D",INDEX(OFFSET('3D'!$A$6:$A$39,SMALL('3D'!AI$6:AI$39,COUNTIF(AJ$6:AJ28,"3D")),0),MATCH(1,OFFSET('3D'!L$6:L$39,SMALL('3D'!AI$6:AI$39,COUNTIF(AJ$6:AJ28,"3D")),0),0))&amp;" "&amp;VLOOKUP(INDEX(OFFSET('3D'!$A$6:$A$39,SMALL('3D'!AI$6:AI$39,COUNTIF(AJ$6:AJ28,"3D")),0),MATCH(1,OFFSET('3D'!L$6:L$39,SMALL('3D'!AI$6:AI$39,COUNTIF(AJ$6:AJ28,"3D")),0),0)),'3D'!$A$6:$B$39,2,0)&amp;" - "&amp;'3D'!$A$1,
IF(AJ28="3E",INDEX(OFFSET('3E'!$A$6:$A$37,SMALL('3E'!AI$6:AI$37,COUNTIF(AJ$6:AJ28,"3E")),0),MATCH(1,OFFSET('3E'!L$6:L$37,SMALL('3E'!AI$6:AI$37,COUNTIF(AJ$6:AJ28,"3E")),0),0))&amp;" "&amp;VLOOKUP(INDEX(OFFSET('3E'!$A$6:$A$37,SMALL('3E'!AI$6:AI$37,COUNTIF(AJ$6:AJ28,"3E")),0),MATCH(1,OFFSET('3E'!L$6:L$37,SMALL('3E'!AI$6:AI$37,COUNTIF(AJ$6:AJ28,"3E")),0),0)),'3E'!$A$6:$B$37,2,0)&amp;" - "&amp;'3E'!$A$1))))))</f>
        <v/>
      </c>
      <c r="BE28" s="39" t="str">
        <f ca="1">IF(AK28="","",IF(AK28="3A",INDEX(OFFSET('3A'!$A$6:$A$39,SMALL('3A'!AJ$6:AJ$39,COUNTIF(AK$6:AK28,"3A")),0),MATCH(1,OFFSET('3A'!M$6:M$39,SMALL('3A'!AJ$6:AJ$39,COUNTIF(AK$6:AK28,"3A")),0),0))&amp;" "&amp;VLOOKUP(INDEX(OFFSET('3A'!$A$6:$A$39,SMALL('3A'!AJ$6:AJ$39,COUNTIF(AK$6:AK28,"3A")),0),MATCH(1,OFFSET('3A'!M$6:M$39,SMALL('3A'!AJ$6:AJ$39,COUNTIF(AK$6:AK28,"3A")),0),0)),'3A'!$A$6:$B$39,2,0)&amp;" - "&amp;'3A'!$A$1,
IF(AK28="3B",INDEX(OFFSET('3B'!$A$6:$A$38,SMALL('3B'!AJ$6:AJ$38,COUNTIF(AK$6:AK28,"3B")),0),MATCH(1,OFFSET('3B'!M$6:M$38,SMALL('3B'!AJ$6:AJ$38,COUNTIF(AK$6:AK28,"3B")),0),0))&amp;" "&amp;VLOOKUP(INDEX(OFFSET('3B'!$A$6:$A$38,SMALL('3B'!AJ$6:AJ$38,COUNTIF(AK$6:AK28,"3B")),0),MATCH(1,OFFSET('3B'!M$6:M$38,SMALL('3B'!AJ$6:AJ$38,COUNTIF(AK$6:AK28,"3B")),0),0)),'3B'!$A$6:$B$38,2,0)&amp;" - "&amp;'3B'!$A$1,
IF(AK28="3C",INDEX(OFFSET('3C'!$A$6:$A$41,SMALL('3C'!AJ$6:AJ$41,COUNTIF(AK$6:AK28,"3C")),0),MATCH(1,OFFSET('3C'!M$6:M$41,SMALL('3C'!AJ$6:AJ$41,COUNTIF(AK$6:AK28,"3C")),0),0))&amp;" "&amp;VLOOKUP(INDEX(OFFSET('3C'!$A$6:$A$41,SMALL('3C'!AJ$6:AJ$41,COUNTIF(AK$6:AK28,"3C")),0),MATCH(1,OFFSET('3C'!M$6:M$41,SMALL('3C'!AJ$6:AJ$41,COUNTIF(AK$6:AK28,"3C")),0),0)),'3C'!$A$6:$B$41,2,0)&amp;" - "&amp;'3C'!$A$1,
IF(AK28="3D",INDEX(OFFSET('3D'!$A$6:$A$39,SMALL('3D'!AJ$6:AJ$39,COUNTIF(AK$6:AK28,"3D")),0),MATCH(1,OFFSET('3D'!M$6:M$39,SMALL('3D'!AJ$6:AJ$39,COUNTIF(AK$6:AK28,"3D")),0),0))&amp;" "&amp;VLOOKUP(INDEX(OFFSET('3D'!$A$6:$A$39,SMALL('3D'!AJ$6:AJ$39,COUNTIF(AK$6:AK28,"3D")),0),MATCH(1,OFFSET('3D'!M$6:M$39,SMALL('3D'!AJ$6:AJ$39,COUNTIF(AK$6:AK28,"3D")),0),0)),'3D'!$A$6:$B$39,2,0)&amp;" - "&amp;'3D'!$A$1,
IF(AK28="3E",INDEX(OFFSET('3E'!$A$6:$A$37,SMALL('3E'!AJ$6:AJ$37,COUNTIF(AK$6:AK28,"3E")),0),MATCH(1,OFFSET('3E'!M$6:M$37,SMALL('3E'!AJ$6:AJ$37,COUNTIF(AK$6:AK28,"3E")),0),0))&amp;" "&amp;VLOOKUP(INDEX(OFFSET('3E'!$A$6:$A$37,SMALL('3E'!AJ$6:AJ$37,COUNTIF(AK$6:AK28,"3E")),0),MATCH(1,OFFSET('3E'!M$6:M$37,SMALL('3E'!AJ$6:AJ$37,COUNTIF(AK$6:AK28,"3E")),0),0)),'3E'!$A$6:$B$37,2,0)&amp;" - "&amp;'3E'!$A$1))))))</f>
        <v/>
      </c>
      <c r="BF28" s="42" t="str">
        <f ca="1">IF(AL28="","",IF(AL28="3A",INDEX(OFFSET('3A'!$A$6:$A$39,SMALL('3A'!AK$6:AK$39,COUNTIF(AL$6:AL28,"3A")),0),MATCH(1,OFFSET('3A'!N$6:N$39,SMALL('3A'!AK$6:AK$39,COUNTIF(AL$6:AL28,"3A")),0),0))&amp;" "&amp;VLOOKUP(INDEX(OFFSET('3A'!$A$6:$A$39,SMALL('3A'!AK$6:AK$39,COUNTIF(AL$6:AL28,"3A")),0),MATCH(1,OFFSET('3A'!N$6:N$39,SMALL('3A'!AK$6:AK$39,COUNTIF(AL$6:AL28,"3A")),0),0)),'3A'!$A$6:$B$39,2,0)&amp;" - "&amp;'3A'!$A$1,
IF(AL28="3B",INDEX(OFFSET('3B'!$A$6:$A$38,SMALL('3B'!AK$6:AK$38,COUNTIF(AL$6:AL28,"3B")),0),MATCH(1,OFFSET('3B'!N$6:N$38,SMALL('3B'!AK$6:AK$38,COUNTIF(AL$6:AL28,"3B")),0),0))&amp;" "&amp;VLOOKUP(INDEX(OFFSET('3B'!$A$6:$A$38,SMALL('3B'!AK$6:AK$38,COUNTIF(AL$6:AL28,"3B")),0),MATCH(1,OFFSET('3B'!N$6:N$38,SMALL('3B'!AK$6:AK$38,COUNTIF(AL$6:AL28,"3B")),0),0)),'3B'!$A$6:$B$38,2,0)&amp;" - "&amp;'3B'!$A$1,
IF(AL28="3C",INDEX(OFFSET('3C'!$A$6:$A$41,SMALL('3C'!AK$6:AK$41,COUNTIF(AL$6:AL28,"3C")),0),MATCH(1,OFFSET('3C'!N$6:N$41,SMALL('3C'!AK$6:AK$41,COUNTIF(AL$6:AL28,"3C")),0),0))&amp;" "&amp;VLOOKUP(INDEX(OFFSET('3C'!$A$6:$A$41,SMALL('3C'!AK$6:AK$41,COUNTIF(AL$6:AL28,"3C")),0),MATCH(1,OFFSET('3C'!N$6:N$41,SMALL('3C'!AK$6:AK$41,COUNTIF(AL$6:AL28,"3C")),0),0)),'3C'!$A$6:$B$41,2,0)&amp;" - "&amp;'3C'!$A$1,
IF(AL28="3D",INDEX(OFFSET('3D'!$A$6:$A$39,SMALL('3D'!AK$6:AK$39,COUNTIF(AL$6:AL28,"3D")),0),MATCH(1,OFFSET('3D'!N$6:N$39,SMALL('3D'!AK$6:AK$39,COUNTIF(AL$6:AL28,"3D")),0),0))&amp;" "&amp;VLOOKUP(INDEX(OFFSET('3D'!$A$6:$A$39,SMALL('3D'!AK$6:AK$39,COUNTIF(AL$6:AL28,"3D")),0),MATCH(1,OFFSET('3D'!N$6:N$39,SMALL('3D'!AK$6:AK$39,COUNTIF(AL$6:AL28,"3D")),0),0)),'3D'!$A$6:$B$39,2,0)&amp;" - "&amp;'3D'!$A$1,
IF(AL28="3E",INDEX(OFFSET('3E'!$A$6:$A$37,SMALL('3E'!AK$6:AK$37,COUNTIF(AL$6:AL28,"3E")),0),MATCH(1,OFFSET('3E'!N$6:N$37,SMALL('3E'!AK$6:AK$37,COUNTIF(AL$6:AL28,"3E")),0),0))&amp;" "&amp;VLOOKUP(INDEX(OFFSET('3E'!$A$6:$A$37,SMALL('3E'!AK$6:AK$37,COUNTIF(AL$6:AL28,"3E")),0),MATCH(1,OFFSET('3E'!N$6:N$37,SMALL('3E'!AK$6:AK$37,COUNTIF(AL$6:AL28,"3E")),0),0)),'3E'!$A$6:$B$37,2,0)&amp;" - "&amp;'3E'!$A$1))))))</f>
        <v/>
      </c>
      <c r="BG28" s="44" t="str">
        <f ca="1">IF(AM28="","",IF(AM28="3A",INDEX(OFFSET('3A'!$A$6:$A$39,SMALL('3A'!AL$6:AL$39,COUNTIF(AM$6:AM28,"3A")),0),MATCH(1,OFFSET('3A'!O$6:O$39,SMALL('3A'!AL$6:AL$39,COUNTIF(AM$6:AM28,"3A")),0),0))&amp;" "&amp;VLOOKUP(INDEX(OFFSET('3A'!$A$6:$A$39,SMALL('3A'!AL$6:AL$39,COUNTIF(AM$6:AM28,"3A")),0),MATCH(1,OFFSET('3A'!O$6:O$39,SMALL('3A'!AL$6:AL$39,COUNTIF(AM$6:AM28,"3A")),0),0)),'3A'!$A$6:$B$39,2,0)&amp;" - "&amp;'3A'!$A$1,
IF(AM28="3B",INDEX(OFFSET('3B'!$A$6:$A$38,SMALL('3B'!AL$6:AL$38,COUNTIF(AM$6:AM28,"3B")),0),MATCH(1,OFFSET('3B'!O$6:O$38,SMALL('3B'!AL$6:AL$38,COUNTIF(AM$6:AM28,"3B")),0),0))&amp;" "&amp;VLOOKUP(INDEX(OFFSET('3B'!$A$6:$A$38,SMALL('3B'!AL$6:AL$38,COUNTIF(AM$6:AM28,"3B")),0),MATCH(1,OFFSET('3B'!O$6:O$38,SMALL('3B'!AL$6:AL$38,COUNTIF(AM$6:AM28,"3B")),0),0)),'3B'!$A$6:$B$38,2,0)&amp;" - "&amp;'3B'!$A$1,
IF(AM28="3C",INDEX(OFFSET('3C'!$A$6:$A$41,SMALL('3C'!AL$6:AL$41,COUNTIF(AM$6:AM28,"3C")),0),MATCH(1,OFFSET('3C'!O$6:O$41,SMALL('3C'!AL$6:AL$41,COUNTIF(AM$6:AM28,"3C")),0),0))&amp;" "&amp;VLOOKUP(INDEX(OFFSET('3C'!$A$6:$A$41,SMALL('3C'!AL$6:AL$41,COUNTIF(AM$6:AM28,"3C")),0),MATCH(1,OFFSET('3C'!O$6:O$41,SMALL('3C'!AL$6:AL$41,COUNTIF(AM$6:AM28,"3C")),0),0)),'3C'!$A$6:$B$41,2,0)&amp;" - "&amp;'3C'!$A$1,
IF(AM28="3D",INDEX(OFFSET('3D'!$A$6:$A$39,SMALL('3D'!AL$6:AL$39,COUNTIF(AM$6:AM28,"3D")),0),MATCH(1,OFFSET('3D'!O$6:O$39,SMALL('3D'!AL$6:AL$39,COUNTIF(AM$6:AM28,"3D")),0),0))&amp;" "&amp;VLOOKUP(INDEX(OFFSET('3D'!$A$6:$A$39,SMALL('3D'!AL$6:AL$39,COUNTIF(AM$6:AM28,"3D")),0),MATCH(1,OFFSET('3D'!O$6:O$39,SMALL('3D'!AL$6:AL$39,COUNTIF(AM$6:AM28,"3D")),0),0)),'3D'!$A$6:$B$39,2,0)&amp;" - "&amp;'3D'!$A$1,
IF(AM28="3E",INDEX(OFFSET('3E'!$A$6:$A$37,SMALL('3E'!AL$6:AL$37,COUNTIF(AM$6:AM28,"3E")),0),MATCH(1,OFFSET('3E'!O$6:O$37,SMALL('3E'!AL$6:AL$37,COUNTIF(AM$6:AM28,"3E")),0),0))&amp;" "&amp;VLOOKUP(INDEX(OFFSET('3E'!$A$6:$A$37,SMALL('3E'!AL$6:AL$37,COUNTIF(AM$6:AM28,"3E")),0),MATCH(1,OFFSET('3E'!O$6:O$37,SMALL('3E'!AL$6:AL$37,COUNTIF(AM$6:AM28,"3E")),0),0)),'3E'!$A$6:$B$37,2,0)&amp;" - "&amp;'3E'!$A$1))))))</f>
        <v/>
      </c>
      <c r="BH28" s="30"/>
      <c r="BI28" s="34" t="str">
        <f ca="1">IF(AO28="","",IF(AO28="3A",INDEX(OFFSET('3A'!$A$6:$A$39,SMALL('3A'!AN$6:AN$39,COUNTIF(AO$6:AO28,"3A")),0),MATCH(1,OFFSET('3A'!Q$6:Q$39,SMALL('3A'!AN$6:AN$39,COUNTIF(AO$6:AO28,"3A")),0),0))&amp;" "&amp;VLOOKUP(INDEX(OFFSET('3A'!$A$6:$A$39,SMALL('3A'!AN$6:AN$39,COUNTIF(AO$6:AO28,"3A")),0),MATCH(1,OFFSET('3A'!Q$6:Q$39,SMALL('3A'!AN$6:AN$39,COUNTIF(AO$6:AO28,"3A")),0),0)),'3A'!$A$6:$B$39,2,0)&amp;" - "&amp;'3A'!$A$1,
IF(AO28="3B",INDEX(OFFSET('3B'!$A$6:$A$38,SMALL('3B'!AN$6:AN$38,COUNTIF(AO$6:AO28,"3B")),0),MATCH(1,OFFSET('3B'!Q$6:Q$38,SMALL('3B'!AN$6:AN$38,COUNTIF(AO$6:AO28,"3B")),0),0))&amp;" "&amp;VLOOKUP(INDEX(OFFSET('3B'!$A$6:$A$38,SMALL('3B'!AN$6:AN$38,COUNTIF(AO$6:AO28,"3B")),0),MATCH(1,OFFSET('3B'!Q$6:Q$38,SMALL('3B'!AN$6:AN$38,COUNTIF(AO$6:AO28,"3B")),0),0)),'3B'!$A$6:$B$38,2,0)&amp;" - "&amp;'3B'!$A$1,
IF(AO28="3C",INDEX(OFFSET('3C'!$A$6:$A$41,SMALL('3C'!AN$6:AN$41,COUNTIF(AO$6:AO28,"3C")),0),MATCH(1,OFFSET('3C'!Q$6:Q$41,SMALL('3C'!AN$6:AN$41,COUNTIF(AO$6:AO28,"3C")),0),0))&amp;" "&amp;VLOOKUP(INDEX(OFFSET('3C'!$A$6:$A$41,SMALL('3C'!AN$6:AN$41,COUNTIF(AO$6:AO28,"3C")),0),MATCH(1,OFFSET('3C'!Q$6:Q$41,SMALL('3C'!AN$6:AN$41,COUNTIF(AO$6:AO28,"3C")),0),0)),'3C'!$A$6:$B$41,2,0)&amp;" - "&amp;'3C'!$A$1,
IF(AO28="3D",INDEX(OFFSET('3D'!$A$6:$A$39,SMALL('3D'!AN$6:AN$39,COUNTIF(AO$6:AO28,"3D")),0),MATCH(1,OFFSET('3D'!Q$6:Q$39,SMALL('3D'!AN$6:AN$39,COUNTIF(AO$6:AO28,"3D")),0),0))&amp;" "&amp;VLOOKUP(INDEX(OFFSET('3D'!$A$6:$A$39,SMALL('3D'!AN$6:AN$39,COUNTIF(AO$6:AO28,"3D")),0),MATCH(1,OFFSET('3D'!Q$6:Q$39,SMALL('3D'!AN$6:AN$39,COUNTIF(AO$6:AO28,"3D")),0),0)),'3D'!$A$6:$B$39,2,0)&amp;" - "&amp;'3D'!$A$1,
IF(AO28="3E",INDEX(OFFSET('3E'!$A$6:$A$37,SMALL('3E'!AN$6:AN$37,COUNTIF(AO$6:AO28,"3E")),0),MATCH(1,OFFSET('3E'!Q$6:Q$37,SMALL('3E'!AN$6:AN$37,COUNTIF(AO$6:AO28,"3E")),0),0))&amp;" "&amp;VLOOKUP(INDEX(OFFSET('3E'!$A$6:$A$37,SMALL('3E'!AN$6:AN$37,COUNTIF(AO$6:AO28,"3E")),0),MATCH(1,OFFSET('3E'!Q$6:Q$37,SMALL('3E'!AN$6:AN$37,COUNTIF(AO$6:AO28,"3E")),0),0)),'3E'!$A$6:$B$37,2,0)&amp;" - "&amp;'3E'!$A$1))))))</f>
        <v/>
      </c>
      <c r="BJ28" s="45" t="str">
        <f ca="1">IF(AP28="","",IF(AP28="3A",INDEX(OFFSET('3A'!$A$6:$A$39,SMALL('3A'!AO$6:AO$39,COUNTIF(AP$6:AP28,"3A")),0),MATCH(1,OFFSET('3A'!R$6:R$39,SMALL('3A'!AO$6:AO$39,COUNTIF(AP$6:AP28,"3A")),0),0))&amp;" "&amp;VLOOKUP(INDEX(OFFSET('3A'!$A$6:$A$39,SMALL('3A'!AO$6:AO$39,COUNTIF(AP$6:AP28,"3A")),0),MATCH(1,OFFSET('3A'!R$6:R$39,SMALL('3A'!AO$6:AO$39,COUNTIF(AP$6:AP28,"3A")),0),0)),'3A'!$A$6:$B$39,2,0)&amp;" - "&amp;'3A'!$A$1,
IF(AP28="3B",INDEX(OFFSET('3B'!$A$6:$A$38,SMALL('3B'!AO$6:AO$38,COUNTIF(AP$6:AP28,"3B")),0),MATCH(1,OFFSET('3B'!R$6:R$38,SMALL('3B'!AO$6:AO$38,COUNTIF(AP$6:AP28,"3B")),0),0))&amp;" "&amp;VLOOKUP(INDEX(OFFSET('3B'!$A$6:$A$38,SMALL('3B'!AO$6:AO$38,COUNTIF(AP$6:AP28,"3B")),0),MATCH(1,OFFSET('3B'!R$6:R$38,SMALL('3B'!AO$6:AO$38,COUNTIF(AP$6:AP28,"3B")),0),0)),'3B'!$A$6:$B$38,2,0)&amp;" - "&amp;'3B'!$A$1,
IF(AP28="3C",INDEX(OFFSET('3C'!$A$6:$A$41,SMALL('3C'!AO$6:AO$41,COUNTIF(AP$6:AP28,"3C")),0),MATCH(1,OFFSET('3C'!R$6:R$41,SMALL('3C'!AO$6:AO$41,COUNTIF(AP$6:AP28,"3C")),0),0))&amp;" "&amp;VLOOKUP(INDEX(OFFSET('3C'!$A$6:$A$41,SMALL('3C'!AO$6:AO$41,COUNTIF(AP$6:AP28,"3C")),0),MATCH(1,OFFSET('3C'!R$6:R$41,SMALL('3C'!AO$6:AO$41,COUNTIF(AP$6:AP28,"3C")),0),0)),'3C'!$A$6:$B$41,2,0)&amp;" - "&amp;'3C'!$A$1,
IF(AP28="3D",INDEX(OFFSET('3D'!$A$6:$A$39,SMALL('3D'!AO$6:AO$39,COUNTIF(AP$6:AP28,"3D")),0),MATCH(1,OFFSET('3D'!R$6:R$39,SMALL('3D'!AO$6:AO$39,COUNTIF(AP$6:AP28,"3D")),0),0))&amp;" "&amp;VLOOKUP(INDEX(OFFSET('3D'!$A$6:$A$39,SMALL('3D'!AO$6:AO$39,COUNTIF(AP$6:AP28,"3D")),0),MATCH(1,OFFSET('3D'!R$6:R$39,SMALL('3D'!AO$6:AO$39,COUNTIF(AP$6:AP28,"3D")),0),0)),'3D'!$A$6:$B$39,2,0)&amp;" - "&amp;'3D'!$A$1,
IF(AP28="3E",INDEX(OFFSET('3E'!$A$6:$A$37,SMALL('3E'!AO$6:AO$37,COUNTIF(AP$6:AP28,"3E")),0),MATCH(1,OFFSET('3E'!R$6:R$37,SMALL('3E'!AO$6:AO$37,COUNTIF(AP$6:AP28,"3E")),0),0))&amp;" "&amp;VLOOKUP(INDEX(OFFSET('3E'!$A$6:$A$37,SMALL('3E'!AO$6:AO$37,COUNTIF(AP$6:AP28,"3E")),0),MATCH(1,OFFSET('3E'!R$6:R$37,SMALL('3E'!AO$6:AO$37,COUNTIF(AP$6:AP28,"3E")),0),0)),'3E'!$A$6:$B$37,2,0)&amp;" - "&amp;'3E'!$A$1))))))</f>
        <v/>
      </c>
      <c r="BK28" s="36" t="str">
        <f ca="1">IF(AQ28="","",IF(AQ28="3A",INDEX(OFFSET('3A'!$A$6:$A$39,SMALL('3A'!AP$6:AP$39,COUNTIF(AQ$6:AQ28,"3A")),0),MATCH(1,OFFSET('3A'!S$6:S$39,SMALL('3A'!AP$6:AP$39,COUNTIF(AQ$6:AQ28,"3A")),0),0))&amp;" "&amp;VLOOKUP(INDEX(OFFSET('3A'!$A$6:$A$39,SMALL('3A'!AP$6:AP$39,COUNTIF(AQ$6:AQ28,"3A")),0),MATCH(1,OFFSET('3A'!S$6:S$39,SMALL('3A'!AP$6:AP$39,COUNTIF(AQ$6:AQ28,"3A")),0),0)),'3A'!$A$6:$B$39,2,0)&amp;" - "&amp;'3A'!$A$1,
IF(AQ28="3B",INDEX(OFFSET('3B'!$A$6:$A$38,SMALL('3B'!AP$6:AP$38,COUNTIF(AQ$6:AQ28,"3B")),0),MATCH(1,OFFSET('3B'!S$6:S$38,SMALL('3B'!AP$6:AP$38,COUNTIF(AQ$6:AQ28,"3B")),0),0))&amp;" "&amp;VLOOKUP(INDEX(OFFSET('3B'!$A$6:$A$38,SMALL('3B'!AP$6:AP$38,COUNTIF(AQ$6:AQ28,"3B")),0),MATCH(1,OFFSET('3B'!S$6:S$38,SMALL('3B'!AP$6:AP$38,COUNTIF(AQ$6:AQ28,"3B")),0),0)),'3B'!$A$6:$B$38,2,0)&amp;" - "&amp;'3B'!$A$1,
IF(AQ28="3C",INDEX(OFFSET('3C'!$A$6:$A$41,SMALL('3C'!AP$6:AP$41,COUNTIF(AQ$6:AQ28,"3C")),0),MATCH(1,OFFSET('3C'!S$6:S$41,SMALL('3C'!AP$6:AP$41,COUNTIF(AQ$6:AQ28,"3C")),0),0))&amp;" "&amp;VLOOKUP(INDEX(OFFSET('3C'!$A$6:$A$41,SMALL('3C'!AP$6:AP$41,COUNTIF(AQ$6:AQ28,"3C")),0),MATCH(1,OFFSET('3C'!S$6:S$41,SMALL('3C'!AP$6:AP$41,COUNTIF(AQ$6:AQ28,"3C")),0),0)),'3C'!$A$6:$B$41,2,0)&amp;" - "&amp;'3C'!$A$1,
IF(AQ28="3D",INDEX(OFFSET('3D'!$A$6:$A$39,SMALL('3D'!AP$6:AP$39,COUNTIF(AQ$6:AQ28,"3D")),0),MATCH(1,OFFSET('3D'!S$6:S$39,SMALL('3D'!AP$6:AP$39,COUNTIF(AQ$6:AQ28,"3D")),0),0))&amp;" "&amp;VLOOKUP(INDEX(OFFSET('3D'!$A$6:$A$39,SMALL('3D'!AP$6:AP$39,COUNTIF(AQ$6:AQ28,"3D")),0),MATCH(1,OFFSET('3D'!S$6:S$39,SMALL('3D'!AP$6:AP$39,COUNTIF(AQ$6:AQ28,"3D")),0),0)),'3D'!$A$6:$B$39,2,0)&amp;" - "&amp;'3D'!$A$1,
IF(AQ28="3E",INDEX(OFFSET('3E'!$A$6:$A$37,SMALL('3E'!AP$6:AP$37,COUNTIF(AQ$6:AQ28,"3E")),0),MATCH(1,OFFSET('3E'!S$6:S$37,SMALL('3E'!AP$6:AP$37,COUNTIF(AQ$6:AQ28,"3E")),0),0))&amp;" "&amp;VLOOKUP(INDEX(OFFSET('3E'!$A$6:$A$37,SMALL('3E'!AP$6:AP$37,COUNTIF(AQ$6:AQ28,"3E")),0),MATCH(1,OFFSET('3E'!S$6:S$37,SMALL('3E'!AP$6:AP$37,COUNTIF(AQ$6:AQ28,"3E")),0),0)),'3E'!$A$6:$B$37,2,0)&amp;" - "&amp;'3E'!$A$1))))))</f>
        <v/>
      </c>
      <c r="BL28" s="39" t="str">
        <f ca="1">IF(AR28="","",IF(AR28="3A",INDEX(OFFSET('3A'!$A$6:$A$39,SMALL('3A'!AQ$6:AQ$39,COUNTIF(AR$6:AR28,"3A")),0),MATCH(1,OFFSET('3A'!T$6:T$39,SMALL('3A'!AQ$6:AQ$39,COUNTIF(AR$6:AR28,"3A")),0),0))&amp;" "&amp;VLOOKUP(INDEX(OFFSET('3A'!$A$6:$A$39,SMALL('3A'!AQ$6:AQ$39,COUNTIF(AR$6:AR28,"3A")),0),MATCH(1,OFFSET('3A'!T$6:T$39,SMALL('3A'!AQ$6:AQ$39,COUNTIF(AR$6:AR28,"3A")),0),0)),'3A'!$A$6:$B$39,2,0)&amp;" - "&amp;'3A'!$A$1,
IF(AR28="3B",INDEX(OFFSET('3B'!$A$6:$A$38,SMALL('3B'!AQ$6:AQ$38,COUNTIF(AR$6:AR28,"3B")),0),MATCH(1,OFFSET('3B'!T$6:T$38,SMALL('3B'!AQ$6:AQ$38,COUNTIF(AR$6:AR28,"3B")),0),0))&amp;" "&amp;VLOOKUP(INDEX(OFFSET('3B'!$A$6:$A$38,SMALL('3B'!AQ$6:AQ$38,COUNTIF(AR$6:AR28,"3B")),0),MATCH(1,OFFSET('3B'!T$6:T$38,SMALL('3B'!AQ$6:AQ$38,COUNTIF(AR$6:AR28,"3B")),0),0)),'3B'!$A$6:$B$38,2,0)&amp;" - "&amp;'3B'!$A$1,
IF(AR28="3C",INDEX(OFFSET('3C'!$A$6:$A$41,SMALL('3C'!AQ$6:AQ$41,COUNTIF(AR$6:AR28,"3C")),0),MATCH(1,OFFSET('3C'!T$6:T$41,SMALL('3C'!AQ$6:AQ$41,COUNTIF(AR$6:AR28,"3C")),0),0))&amp;" "&amp;VLOOKUP(INDEX(OFFSET('3C'!$A$6:$A$41,SMALL('3C'!AQ$6:AQ$41,COUNTIF(AR$6:AR28,"3C")),0),MATCH(1,OFFSET('3C'!T$6:T$41,SMALL('3C'!AQ$6:AQ$41,COUNTIF(AR$6:AR28,"3C")),0),0)),'3C'!$A$6:$B$41,2,0)&amp;" - "&amp;'3C'!$A$1,
IF(AR28="3D",INDEX(OFFSET('3D'!$A$6:$A$39,SMALL('3D'!AQ$6:AQ$39,COUNTIF(AR$6:AR28,"3D")),0),MATCH(1,OFFSET('3D'!T$6:T$39,SMALL('3D'!AQ$6:AQ$39,COUNTIF(AR$6:AR28,"3D")),0),0))&amp;" "&amp;VLOOKUP(INDEX(OFFSET('3D'!$A$6:$A$39,SMALL('3D'!AQ$6:AQ$39,COUNTIF(AR$6:AR28,"3D")),0),MATCH(1,OFFSET('3D'!T$6:T$39,SMALL('3D'!AQ$6:AQ$39,COUNTIF(AR$6:AR28,"3D")),0),0)),'3D'!$A$6:$B$39,2,0)&amp;" - "&amp;'3D'!$A$1,
IF(AR28="3E",INDEX(OFFSET('3E'!$A$6:$A$37,SMALL('3E'!AQ$6:AQ$37,COUNTIF(AR$6:AR28,"3E")),0),MATCH(1,OFFSET('3E'!T$6:T$37,SMALL('3E'!AQ$6:AQ$37,COUNTIF(AR$6:AR28,"3E")),0),0))&amp;" "&amp;VLOOKUP(INDEX(OFFSET('3E'!$A$6:$A$37,SMALL('3E'!AQ$6:AQ$37,COUNTIF(AR$6:AR28,"3E")),0),MATCH(1,OFFSET('3E'!T$6:T$37,SMALL('3E'!AQ$6:AQ$37,COUNTIF(AR$6:AR28,"3E")),0),0)),'3E'!$A$6:$B$37,2,0)&amp;" - "&amp;'3E'!$A$1))))))</f>
        <v/>
      </c>
      <c r="BM28" s="42" t="str">
        <f ca="1">IF(AS28="","",IF(AS28="3A",INDEX(OFFSET('3A'!$A$6:$A$39,SMALL('3A'!AR$6:AR$39,COUNTIF(AS$6:AS28,"3A")),0),MATCH(1,OFFSET('3A'!U$6:U$39,SMALL('3A'!AR$6:AR$39,COUNTIF(AS$6:AS28,"3A")),0),0))&amp;" "&amp;VLOOKUP(INDEX(OFFSET('3A'!$A$6:$A$39,SMALL('3A'!AR$6:AR$39,COUNTIF(AS$6:AS28,"3A")),0),MATCH(1,OFFSET('3A'!U$6:U$39,SMALL('3A'!AR$6:AR$39,COUNTIF(AS$6:AS28,"3A")),0),0)),'3A'!$A$6:$B$39,2,0)&amp;" - "&amp;'3A'!$A$1,
IF(AS28="3B",INDEX(OFFSET('3B'!$A$6:$A$38,SMALL('3B'!AR$6:AR$38,COUNTIF(AS$6:AS28,"3B")),0),MATCH(1,OFFSET('3B'!U$6:U$38,SMALL('3B'!AR$6:AR$38,COUNTIF(AS$6:AS28,"3B")),0),0))&amp;" "&amp;VLOOKUP(INDEX(OFFSET('3B'!$A$6:$A$38,SMALL('3B'!AR$6:AR$38,COUNTIF(AS$6:AS28,"3B")),0),MATCH(1,OFFSET('3B'!U$6:U$38,SMALL('3B'!AR$6:AR$38,COUNTIF(AS$6:AS28,"3B")),0),0)),'3B'!$A$6:$B$38,2,0)&amp;" - "&amp;'3B'!$A$1,
IF(AS28="3C",INDEX(OFFSET('3C'!$A$6:$A$41,SMALL('3C'!AR$6:AR$41,COUNTIF(AS$6:AS28,"3C")),0),MATCH(1,OFFSET('3C'!U$6:U$41,SMALL('3C'!AR$6:AR$41,COUNTIF(AS$6:AS28,"3C")),0),0))&amp;" "&amp;VLOOKUP(INDEX(OFFSET('3C'!$A$6:$A$41,SMALL('3C'!AR$6:AR$41,COUNTIF(AS$6:AS28,"3C")),0),MATCH(1,OFFSET('3C'!U$6:U$41,SMALL('3C'!AR$6:AR$41,COUNTIF(AS$6:AS28,"3C")),0),0)),'3C'!$A$6:$B$41,2,0)&amp;" - "&amp;'3C'!$A$1,
IF(AS28="3D",INDEX(OFFSET('3D'!$A$6:$A$39,SMALL('3D'!AR$6:AR$39,COUNTIF(AS$6:AS28,"3D")),0),MATCH(1,OFFSET('3D'!U$6:U$39,SMALL('3D'!AR$6:AR$39,COUNTIF(AS$6:AS28,"3D")),0),0))&amp;" "&amp;VLOOKUP(INDEX(OFFSET('3D'!$A$6:$A$39,SMALL('3D'!AR$6:AR$39,COUNTIF(AS$6:AS28,"3D")),0),MATCH(1,OFFSET('3D'!U$6:U$39,SMALL('3D'!AR$6:AR$39,COUNTIF(AS$6:AS28,"3D")),0),0)),'3D'!$A$6:$B$39,2,0)&amp;" - "&amp;'3D'!$A$1,
IF(AS28="3E",INDEX(OFFSET('3E'!$A$6:$A$37,SMALL('3E'!AR$6:AR$37,COUNTIF(AS$6:AS28,"3E")),0),MATCH(1,OFFSET('3E'!U$6:U$37,SMALL('3E'!AR$6:AR$37,COUNTIF(AS$6:AS28,"3E")),0),0))&amp;" "&amp;VLOOKUP(INDEX(OFFSET('3E'!$A$6:$A$37,SMALL('3E'!AR$6:AR$37,COUNTIF(AS$6:AS28,"3E")),0),MATCH(1,OFFSET('3E'!U$6:U$37,SMALL('3E'!AR$6:AR$37,COUNTIF(AS$6:AS28,"3E")),0),0)),'3E'!$A$6:$B$37,2,0)&amp;" - "&amp;'3E'!$A$1))))))</f>
        <v/>
      </c>
    </row>
    <row r="29" spans="1:65" ht="14.25" customHeight="1">
      <c r="A29" s="34" t="str">
        <f ca="1">IFERROR(IF(AA29="","",IF(AA29="6A",INDEX(OFFSET('6A'!$A$6:$A$39,SMALL('6A'!Z$6:Z$39,COUNTIF(AA$6:AA29,"6A")),0),MATCH(1,OFFSET('6A'!C$6:C$39,SMALL('6A'!Z$6:Z$39,COUNTIF(AA$6:AA29,"6A")),0),0))&amp;" "&amp;VLOOKUP(INDEX(OFFSET('6A'!$A$6:$A$39,SMALL('6A'!Z$6:Z$39,COUNTIF(AA$6:AA29,"6A")),0),MATCH(1,OFFSET('6A'!C$6:C$39,SMALL('6A'!Z$6:Z$39,COUNTIF(AA$6:AA29,"6A")),0),0)),'6A'!$A$6:$B$39,2,0)&amp;" - "&amp;'6A'!$A$1,
IF(AA29="6B",INDEX(OFFSET('6B'!$A$6:$A$39,SMALL('6B'!Z$6:Z$39,COUNTIF(AA$6:AA29,"6B")),0),MATCH(1,OFFSET('6B'!C$6:C$39,SMALL('6B'!Z$6:Z$39,COUNTIF(AA$6:AA29,"6B")),0),0))&amp;" "&amp;VLOOKUP(INDEX(OFFSET('6B'!$A$6:$A$39,SMALL('6B'!Z$6:Z$39,COUNTIF(AA$6:AA29,"6B")),0),MATCH(1,OFFSET('6B'!C$6:C$39,SMALL('6B'!Z$6:Z$39,COUNTIF(AA$6:AA29,"6B")),0),0)),'6B'!$A$6:$B$39,2,0)&amp;" - "&amp;'6B'!$A$1,
IF(AA29="6C",INDEX(OFFSET('6C'!$A$6:$A$41,SMALL('6C'!Z$6:Z$41,COUNTIF(AA$6:AA29,"6C")),0),MATCH(1,OFFSET('6C'!C$6:C$41,SMALL('6C'!Z$6:Z$41,COUNTIF(AA$6:AA29,"6C")),0),0))&amp;" "&amp;VLOOKUP(INDEX(OFFSET('6C'!$A$6:$A$41,SMALL('6C'!Z$6:Z$41,COUNTIF(AA$6:AA29,"6C")),0),MATCH(1,OFFSET('6C'!C$6:C$41,SMALL('6C'!Z$6:Z$41,COUNTIF(AA$6:AA29,"6C")),0),0)),'6C'!$A$6:$B$41,2,0)&amp;" - "&amp;'6C'!$A$1,
IF(AA29="6D",INDEX(OFFSET('6D'!$A$6:$A$42,SMALL('6D'!Z$6:Z$42,COUNTIF(AA$6:AA29,"6D")),0),MATCH(1,OFFSET('6D'!C$6:C$42,SMALL('6D'!Z$6:Z$42,COUNTIF(AA$6:AA29,"6D")),0),0))&amp;" "&amp;VLOOKUP(INDEX(OFFSET('6D'!$A$6:$A$42,SMALL('6D'!Z$6:Z$42,COUNTIF(AA$6:AA29,"6D")),0),MATCH(1,OFFSET('6D'!C$6:C$42,SMALL('6D'!Z$6:Z$42,COUNTIF(AA$6:AA29,"6D")),0),0)),'6D'!$A$6:$B$42,2,0)&amp;" - "&amp;'6D'!$A$1,
IF(AA29="6E",INDEX(OFFSET('6E'!$A$6:$A$40,SMALL('6E'!Z$6:Z$40,COUNTIF(AA$6:AA29,"6E")),0),MATCH(1,OFFSET('6E'!C$6:C$40,SMALL('6E'!Z$6:Z$40,COUNTIF(AA$6:AA29,"6E")),0),0))&amp;" "&amp;VLOOKUP(INDEX(OFFSET('6E'!$A$6:$A$40,SMALL('6E'!Z$6:Z$40,COUNTIF(AA$6:AA29,"6E")),0),MATCH(1,OFFSET('6E'!C$6:C$40,SMALL('6E'!Z$6:Z$40,COUNTIF(AA$6:AA29,"6E")),0),0)),'6E'!$A$6:$B$40,2,0)&amp;" - "&amp;'6E'!$A$1,
IF(AA29="5A",INDEX(OFFSET('5A'!$A$6:$A$41,SMALL('5A'!Z$6:Z$41,COUNTIF(AA$6:AA29,"5A")),0),MATCH(1,OFFSET('5A'!C$6:C$41,SMALL('5A'!Z$6:Z$41,COUNTIF(AA$6:AA29,"5A")),0),0))&amp;" "&amp;VLOOKUP(INDEX(OFFSET('5A'!$A$6:$A$41,SMALL('5A'!Z$6:Z$41,COUNTIF(AA$6:AA29,"5A")),0),MATCH(1,OFFSET('5A'!C$6:C$41,SMALL('5A'!Z$6:Z$41,COUNTIF(AA$6:AA29,"5A")),0),0)),'5A'!$A$6:$B$41,2,0)&amp;" - "&amp;'5A'!$A$1,
IF(AA29="5B",INDEX(OFFSET('5B'!$A$6:$A$39,SMALL('5B'!Z$6:Z$39,COUNTIF(AA$6:AA29,"5B")),0),MATCH(1,OFFSET('5B'!C$6:C$39,SMALL('5B'!Z$6:Z$39,COUNTIF(AA$6:AA29,"5B")),0),0))&amp;" "&amp;VLOOKUP(INDEX(OFFSET('5B'!$A$6:$A$39,SMALL('5B'!Z$6:Z$39,COUNTIF(AA$6:AA29,"5B")),0),MATCH(1,OFFSET('5B'!C$6:C$39,SMALL('5B'!Z$6:Z$39,COUNTIF(AA$6:AA29,"5B")),0),0)),'5B'!$A$6:$B$39,2,0)&amp;" - "&amp;'5B'!$A$1,
IF(AA29="5C",INDEX(OFFSET('5C'!$A$6:$A$39,SMALL('5C'!Z$6:Z$39,COUNTIF(AA$6:AA29,"5C")),0),MATCH(1,OFFSET('5C'!C$6:C$39,SMALL('5C'!Z$6:Z$39,COUNTIF(AA$6:AA29,"5C")),0),0))&amp;" "&amp;VLOOKUP(INDEX(OFFSET('5C'!$A$6:$A$39,SMALL('5C'!Z$6:Z$39,COUNTIF(AA$6:AA29,"5C")),0),MATCH(1,OFFSET('5C'!C$6:C$39,SMALL('5C'!Z$6:Z$39,COUNTIF(AA$6:AA29,"5C")),0),0)),'5C'!$A$6:$B$39,2,0)&amp;" - "&amp;'5C'!$A$1,
IF(AA29="5D",INDEX(OFFSET('5D'!$A$6:$A$41,SMALL('5D'!Z$6:Z$41,COUNTIF(AA$6:AA29,"5D")),0),MATCH(1,OFFSET('5D'!C$6:C$41,SMALL('5D'!Z$6:Z$41,COUNTIF(AA$6:AA29,"5D")),0),0))&amp;" "&amp;VLOOKUP(INDEX(OFFSET('5D'!$A$6:$A$41,SMALL('5D'!Z$6:Z$41,COUNTIF(AA$6:AA29,"5D")),0),MATCH(1,OFFSET('5D'!C$6:C$41,SMALL('5D'!Z$6:Z$41,COUNTIF(AA$6:AA29,"5D")),0),0)),'5D'!$A$6:$B$41,2,0)&amp;" - "&amp;'5D'!$A$1,
IF(AA29="5E",INDEX(OFFSET('5E'!$A$6:$A$40,SMALL('5E'!Z$6:Z$40,COUNTIF(AA$6:AA29,"5E")),0),MATCH(1,OFFSET('5E'!C$6:C$40,SMALL('5E'!Z$6:Z$40,COUNTIF(AA$6:AA29,"5E")),0),0))&amp;" "&amp;VLOOKUP(INDEX(OFFSET('5E'!$A$6:$A$40,SMALL('5E'!Z$6:Z$40,COUNTIF(AA$6:AA29,"5E")),0),MATCH(1,OFFSET('5E'!C$6:C$40,SMALL('5E'!Z$6:Z$40,COUNTIF(AA$6:AA29,"5E")),0),0)),'5E'!$A$6:$B$40,2,0)&amp;" - "&amp;'5E'!$A$1,
IF(AA29="5F",INDEX(OFFSET('5F'!$A$6:$A$40,SMALL('5F'!Z$6:Z$40,COUNTIF(AA$6:AA29,"5F")),0),MATCH(1,OFFSET('5F'!C$6:C$40,SMALL('5F'!Z$6:Z$40,COUNTIF(AA$6:AA29,"5F")),0),0))&amp;" "&amp;VLOOKUP(INDEX(OFFSET('5F'!$A$6:$A$40,SMALL('5F'!Z$6:Z$40,COUNTIF(AA$6:AA29,"5F")),0),MATCH(1,OFFSET('5F'!C$6:C$40,SMALL('5F'!Z$6:Z$40,COUNTIF(AA$6:AA29,"5F")),0),0)),'5F'!$A$6:$B$40,2,0)&amp;" - "&amp;'5F'!$A$1,
IF(AA29="4A",INDEX(OFFSET('4A'!$A$6:$A$38,SMALL('4A'!Z$6:Z$38,COUNTIF(AA$6:AA29,"4A")),0),MATCH(1,OFFSET('4A'!C$6:C$38,SMALL('4A'!Z$6:Z$38,COUNTIF(AA$6:AA29,"4A")),0),0))&amp;" "&amp;VLOOKUP(INDEX(OFFSET('4A'!$A$6:$A$38,SMALL('4A'!Z$6:Z$38,COUNTIF(AA$6:AA29,"4A")),0),MATCH(1,OFFSET('4A'!C$6:C$38,SMALL('4A'!Z$6:Z$38,COUNTIF(AA$6:AA29,"4A")),0),0)),'4A'!$A$6:$B$38,2,0)&amp;" - "&amp;'4A'!$A$1,
IF(AA29="4B",INDEX(OFFSET('4B'!$A$6:$A$37,SMALL('4B'!Z$6:Z$37,COUNTIF(AA$6:AA29,"4B")),0),MATCH(1,OFFSET('4B'!C$6:C$37,SMALL('4B'!Z$6:Z$37,COUNTIF(AA$6:AA29,"4B")),0),0))&amp;" "&amp;VLOOKUP(INDEX(OFFSET('4B'!$A$6:$A$37,SMALL('4B'!Z$6:Z$37,COUNTIF(AA$6:AA29,"4B")),0),MATCH(1,OFFSET('4B'!C$6:C$37,SMALL('4B'!Z$6:Z$37,COUNTIF(AA$6:AA29,"4B")),0),0)),'4B'!$A$6:$B$37,2,0)&amp;" - "&amp;'4B'!$A$1,
IF(AA29="4C",INDEX(OFFSET('4C'!$A$6:$A$38,SMALL('4C'!Z$6:Z$38,COUNTIF(AA$6:AA29,"4C")),0),MATCH(1,OFFSET('4C'!C$6:C$38,SMALL('4C'!Z$6:Z$38,COUNTIF(AA$6:AA29,"4C")),0),0))&amp;" "&amp;VLOOKUP(INDEX(OFFSET('4C'!$A$6:$A$38,SMALL('4C'!Z$6:Z$38,COUNTIF(AA$6:AA29,"4C")),0),MATCH(1,OFFSET('4C'!C$6:C$38,SMALL('4C'!Z$6:Z$38,COUNTIF(AA$6:AA29,"4C")),0),0)),'4C'!$A$6:$B$38,2,0)&amp;" - "&amp;'4C'!$A$1,
IF(AA29="4D",INDEX(OFFSET('4D'!$A$6:$A$37,SMALL('4D'!Z$6:Z$37,COUNTIF(AA$6:AA29,"4D")),0),MATCH(1,OFFSET('4D'!C$6:C$37,SMALL('4D'!Z$6:Z$37,COUNTIF(AA$6:AA29,"4D")),0),0))&amp;" "&amp;VLOOKUP(INDEX(OFFSET('4D'!$A$6:$A$37,SMALL('4D'!Z$6:Z$37,COUNTIF(AA$6:AA29,"4D")),0),MATCH(1,OFFSET('4D'!C$6:C$37,SMALL('4D'!Z$6:Z$37,COUNTIF(AA$6:AA29,"4D")),0),0)),'4D'!$A$6:$B$37,2,0)&amp;" - "&amp;'4D'!$A$1,
IF(AA29="4E",INDEX(OFFSET('4E'!$A$6:$A$37,SMALL('4E'!Z$6:Z$37,COUNTIF(AA$6:AA29,"4E")),0),MATCH(1,OFFSET('4E'!C$6:C$37,SMALL('4E'!Z$6:Z$37,COUNTIF(AA$6:AA29,"4E")),0),0))&amp;" "&amp;VLOOKUP(INDEX(OFFSET('4E'!$A$6:$A$37,SMALL('4E'!Z$6:Z$37,COUNTIF(AA$6:AA29,"4E")),0),MATCH(1,OFFSET('4E'!C$6:C$37,SMALL('4E'!Z$6:Z$37,COUNTIF(AA$6:AA29,"4E")),0),0)),'4E'!$A$6:$B$37,2,0)&amp;" - "&amp;'4E'!$A$1,
IF(AA29="CM2",INDEX(OFFSET('CM2'!$A$6:$A$36,SMALL('CM2'!Z$6:Z$36,COUNTIF(AA$6:AA29,"CM2")),0),MATCH(1,OFFSET('CM2'!C$6:C$36,SMALL('CM2'!Z$6:Z$36,COUNTIF(AA$6:AA29,"CM2")),0),0))&amp;" "&amp;VLOOKUP(INDEX(OFFSET('CM2'!$A$6:$A$36,SMALL('CM2'!Z$6:Z$36,COUNTIF(AA$6:AA29,"CM2")),0),MATCH(1,OFFSET('CM2'!C$6:C$36,SMALL('CM2'!Z$6:Z$36,COUNTIF(AA$6:AA29,"CM2")),0),0)),'CM2'!$A$6:$B$36,2,0)&amp;" - "&amp;'CM2'!$A$1,AU29)))))))))))))))))),"")</f>
        <v/>
      </c>
      <c r="B29" s="56" t="str">
        <f ca="1">IFERROR(IF(AB29="","",IF(AB29="6A",INDEX(OFFSET('6A'!$A$6:$A$39,SMALL('6A'!AA$6:AA$39,COUNTIF(AB$6:AB29,"6A")),0),MATCH(1,OFFSET('6A'!D$6:D$39,SMALL('6A'!AA$6:AA$39,COUNTIF(AB$6:AB29,"6A")),0),0))&amp;" "&amp;VLOOKUP(INDEX(OFFSET('6A'!$A$6:$A$39,SMALL('6A'!AA$6:AA$39,COUNTIF(AB$6:AB29,"6A")),0),MATCH(1,OFFSET('6A'!D$6:D$39,SMALL('6A'!AA$6:AA$39,COUNTIF(AB$6:AB29,"6A")),0),0)),'6A'!$A$6:$B$39,2,0)&amp;" - "&amp;'6A'!$A$1,
IF(AB29="6B",INDEX(OFFSET('6B'!$A$6:$A$39,SMALL('6B'!AA$6:AA$39,COUNTIF(AB$6:AB29,"6B")),0),MATCH(1,OFFSET('6B'!D$6:D$39,SMALL('6B'!AA$6:AA$39,COUNTIF(AB$6:AB29,"6B")),0),0))&amp;" "&amp;VLOOKUP(INDEX(OFFSET('6B'!$A$6:$A$39,SMALL('6B'!AA$6:AA$39,COUNTIF(AB$6:AB29,"6B")),0),MATCH(1,OFFSET('6B'!D$6:D$39,SMALL('6B'!AA$6:AA$39,COUNTIF(AB$6:AB29,"6B")),0),0)),'6B'!$A$6:$B$39,2,0)&amp;" - "&amp;'6B'!$A$1,
IF(AB29="6C",INDEX(OFFSET('6C'!$A$6:$A$41,SMALL('6C'!AA$6:AA$41,COUNTIF(AB$6:AB29,"6C")),0),MATCH(1,OFFSET('6C'!D$6:D$41,SMALL('6C'!AA$6:AA$41,COUNTIF(AB$6:AB29,"6C")),0),0))&amp;" "&amp;VLOOKUP(INDEX(OFFSET('6C'!$A$6:$A$41,SMALL('6C'!AA$6:AA$41,COUNTIF(AB$6:AB29,"6C")),0),MATCH(1,OFFSET('6C'!D$6:D$41,SMALL('6C'!AA$6:AA$41,COUNTIF(AB$6:AB29,"6C")),0),0)),'6C'!$A$6:$B$41,2,0)&amp;" - "&amp;'6C'!$A$1,
IF(AB29="6D",INDEX(OFFSET('6D'!$A$6:$A$42,SMALL('6D'!AA$6:AA$42,COUNTIF(AB$6:AB29,"6D")),0),MATCH(1,OFFSET('6D'!D$6:D$42,SMALL('6D'!AA$6:AA$42,COUNTIF(AB$6:AB29,"6D")),0),0))&amp;" "&amp;VLOOKUP(INDEX(OFFSET('6D'!$A$6:$A$42,SMALL('6D'!AA$6:AA$42,COUNTIF(AB$6:AB29,"6D")),0),MATCH(1,OFFSET('6D'!D$6:D$42,SMALL('6D'!AA$6:AA$42,COUNTIF(AB$6:AB29,"6D")),0),0)),'6D'!$A$6:$B$42,2,0)&amp;" - "&amp;'6D'!$A$1,
IF(AB29="6E",INDEX(OFFSET('6E'!$A$6:$A$40,SMALL('6E'!AA$6:AA$40,COUNTIF(AB$6:AB29,"6E")),0),MATCH(1,OFFSET('6E'!D$6:D$40,SMALL('6E'!AA$6:AA$40,COUNTIF(AB$6:AB29,"6E")),0),0))&amp;" "&amp;VLOOKUP(INDEX(OFFSET('6E'!$A$6:$A$40,SMALL('6E'!AA$6:AA$40,COUNTIF(AB$6:AB29,"6E")),0),MATCH(1,OFFSET('6E'!D$6:D$40,SMALL('6E'!AA$6:AA$40,COUNTIF(AB$6:AB29,"6E")),0),0)),'6E'!$A$6:$B$40,2,0)&amp;" - "&amp;'6E'!$A$1,
IF(AB29="5A",INDEX(OFFSET('5A'!$A$6:$A$41,SMALL('5A'!AA$6:AA$41,COUNTIF(AB$6:AB29,"5A")),0),MATCH(1,OFFSET('5A'!D$6:D$41,SMALL('5A'!AA$6:AA$41,COUNTIF(AB$6:AB29,"5A")),0),0))&amp;" "&amp;VLOOKUP(INDEX(OFFSET('5A'!$A$6:$A$41,SMALL('5A'!AA$6:AA$41,COUNTIF(AB$6:AB29,"5A")),0),MATCH(1,OFFSET('5A'!D$6:D$41,SMALL('5A'!AA$6:AA$41,COUNTIF(AB$6:AB29,"5A")),0),0)),'5A'!$A$6:$B$41,2,0)&amp;" - "&amp;'5A'!$A$1,
IF(AB29="5B",INDEX(OFFSET('5B'!$A$6:$A$39,SMALL('5B'!AA$6:AA$39,COUNTIF(AB$6:AB29,"5B")),0),MATCH(1,OFFSET('5B'!D$6:D$39,SMALL('5B'!AA$6:AA$39,COUNTIF(AB$6:AB29,"5B")),0),0))&amp;" "&amp;VLOOKUP(INDEX(OFFSET('5B'!$A$6:$A$39,SMALL('5B'!AA$6:AA$39,COUNTIF(AB$6:AB29,"5B")),0),MATCH(1,OFFSET('5B'!D$6:D$39,SMALL('5B'!AA$6:AA$39,COUNTIF(AB$6:AB29,"5B")),0),0)),'5B'!$A$6:$B$39,2,0)&amp;" - "&amp;'5B'!$A$1,
IF(AB29="5C",INDEX(OFFSET('5C'!$A$6:$A$39,SMALL('5C'!AA$6:AA$39,COUNTIF(AB$6:AB29,"5C")),0),MATCH(1,OFFSET('5C'!D$6:D$39,SMALL('5C'!AA$6:AA$39,COUNTIF(AB$6:AB29,"5C")),0),0))&amp;" "&amp;VLOOKUP(INDEX(OFFSET('5C'!$A$6:$A$39,SMALL('5C'!AA$6:AA$39,COUNTIF(AB$6:AB29,"5C")),0),MATCH(1,OFFSET('5C'!D$6:D$39,SMALL('5C'!AA$6:AA$39,COUNTIF(AB$6:AB29,"5C")),0),0)),'5C'!$A$6:$B$39,2,0)&amp;" - "&amp;'5C'!$A$1,
IF(AB29="5D",INDEX(OFFSET('5D'!$A$6:$A$41,SMALL('5D'!AA$6:AA$41,COUNTIF(AB$6:AB29,"5D")),0),MATCH(1,OFFSET('5D'!D$6:D$41,SMALL('5D'!AA$6:AA$41,COUNTIF(AB$6:AB29,"5D")),0),0))&amp;" "&amp;VLOOKUP(INDEX(OFFSET('5D'!$A$6:$A$41,SMALL('5D'!AA$6:AA$41,COUNTIF(AB$6:AB29,"5D")),0),MATCH(1,OFFSET('5D'!D$6:D$41,SMALL('5D'!AA$6:AA$41,COUNTIF(AB$6:AB29,"5D")),0),0)),'5D'!$A$6:$B$41,2,0)&amp;" - "&amp;'5D'!$A$1,
IF(AB29="5E",INDEX(OFFSET('5E'!$A$6:$A$40,SMALL('5E'!AA$6:AA$40,COUNTIF(AB$6:AB29,"5E")),0),MATCH(1,OFFSET('5E'!D$6:D$40,SMALL('5E'!AA$6:AA$40,COUNTIF(AB$6:AB29,"5E")),0),0))&amp;" "&amp;VLOOKUP(INDEX(OFFSET('5E'!$A$6:$A$40,SMALL('5E'!AA$6:AA$40,COUNTIF(AB$6:AB29,"5E")),0),MATCH(1,OFFSET('5E'!D$6:D$40,SMALL('5E'!AA$6:AA$40,COUNTIF(AB$6:AB29,"5E")),0),0)),'5E'!$A$6:$B$40,2,0)&amp;" - "&amp;'5E'!$A$1,
IF(AB29="5F",INDEX(OFFSET('5F'!$A$6:$A$40,SMALL('5F'!AA$6:AA$40,COUNTIF(AB$6:AB29,"5F")),0),MATCH(1,OFFSET('5F'!D$6:D$40,SMALL('5F'!AA$6:AA$40,COUNTIF(AB$6:AB29,"5F")),0),0))&amp;" "&amp;VLOOKUP(INDEX(OFFSET('5F'!$A$6:$A$40,SMALL('5F'!AA$6:AA$40,COUNTIF(AB$6:AB29,"5F")),0),MATCH(1,OFFSET('5F'!D$6:D$40,SMALL('5F'!AA$6:AA$40,COUNTIF(AB$6:AB29,"5F")),0),0)),'5F'!$A$6:$B$40,2,0)&amp;" - "&amp;'5F'!$A$1,
IF(AB29="4A",INDEX(OFFSET('4A'!$A$6:$A$38,SMALL('4A'!AA$6:AA$38,COUNTIF(AB$6:AB29,"4A")),0),MATCH(1,OFFSET('4A'!D$6:D$38,SMALL('4A'!AA$6:AA$38,COUNTIF(AB$6:AB29,"4A")),0),0))&amp;" "&amp;VLOOKUP(INDEX(OFFSET('4A'!$A$6:$A$38,SMALL('4A'!AA$6:AA$38,COUNTIF(AB$6:AB29,"4A")),0),MATCH(1,OFFSET('4A'!D$6:D$38,SMALL('4A'!AA$6:AA$38,COUNTIF(AB$6:AB29,"4A")),0),0)),'4A'!$A$6:$B$38,2,0)&amp;" - "&amp;'4A'!$A$1,
IF(AB29="4B",INDEX(OFFSET('4B'!$A$6:$A$37,SMALL('4B'!AA$6:AA$37,COUNTIF(AB$6:AB29,"4B")),0),MATCH(1,OFFSET('4B'!D$6:D$37,SMALL('4B'!AA$6:AA$37,COUNTIF(AB$6:AB29,"4B")),0),0))&amp;" "&amp;VLOOKUP(INDEX(OFFSET('4B'!$A$6:$A$37,SMALL('4B'!AA$6:AA$37,COUNTIF(AB$6:AB29,"4B")),0),MATCH(1,OFFSET('4B'!D$6:D$37,SMALL('4B'!AA$6:AA$37,COUNTIF(AB$6:AB29,"4B")),0),0)),'4B'!$A$6:$B$37,2,0)&amp;" - "&amp;'4B'!$A$1,
IF(AB29="4C",INDEX(OFFSET('4C'!$A$6:$A$38,SMALL('4C'!AA$6:AA$38,COUNTIF(AB$6:AB29,"4C")),0),MATCH(1,OFFSET('4C'!D$6:D$38,SMALL('4C'!AA$6:AA$38,COUNTIF(AB$6:AB29,"4C")),0),0))&amp;" "&amp;VLOOKUP(INDEX(OFFSET('4C'!$A$6:$A$38,SMALL('4C'!AA$6:AA$38,COUNTIF(AB$6:AB29,"4C")),0),MATCH(1,OFFSET('4C'!D$6:D$38,SMALL('4C'!AA$6:AA$38,COUNTIF(AB$6:AB29,"4C")),0),0)),'4C'!$A$6:$B$38,2,0)&amp;" - "&amp;'4C'!$A$1,
IF(AB29="4D",INDEX(OFFSET('4D'!$A$6:$A$37,SMALL('4D'!AA$6:AA$37,COUNTIF(AB$6:AB29,"4D")),0),MATCH(1,OFFSET('4D'!D$6:D$37,SMALL('4D'!AA$6:AA$37,COUNTIF(AB$6:AB29,"4D")),0),0))&amp;" "&amp;VLOOKUP(INDEX(OFFSET('4D'!$A$6:$A$37,SMALL('4D'!AA$6:AA$37,COUNTIF(AB$6:AB29,"4D")),0),MATCH(1,OFFSET('4D'!D$6:D$37,SMALL('4D'!AA$6:AA$37,COUNTIF(AB$6:AB29,"4D")),0),0)),'4D'!$A$6:$B$37,2,0)&amp;" - "&amp;'4D'!$A$1,
IF(AB29="4E",INDEX(OFFSET('4E'!$A$6:$A$37,SMALL('4E'!AA$6:AA$37,COUNTIF(AB$6:AB29,"4E")),0),MATCH(1,OFFSET('4E'!D$6:D$37,SMALL('4E'!AA$6:AA$37,COUNTIF(AB$6:AB29,"4E")),0),0))&amp;" "&amp;VLOOKUP(INDEX(OFFSET('4E'!$A$6:$A$37,SMALL('4E'!AA$6:AA$37,COUNTIF(AB$6:AB29,"4E")),0),MATCH(1,OFFSET('4E'!D$6:D$37,SMALL('4E'!AA$6:AA$37,COUNTIF(AB$6:AB29,"4E")),0),0)),'4E'!$A$6:$B$37,2,0)&amp;" - "&amp;'4E'!$A$1,
IF(AB29="CM2",INDEX(OFFSET('CM2'!$A$6:$A$36,SMALL('CM2'!AA$6:AA$36,COUNTIF(AB$6:AB29,"CM2")),0),MATCH(1,OFFSET('CM2'!D$6:D$36,SMALL('CM2'!AA$6:AA$36,COUNTIF(AB$6:AB29,"CM2")),0),0))&amp;" "&amp;VLOOKUP(INDEX(OFFSET('CM2'!$A$6:$A$36,SMALL('CM2'!AA$6:AA$36,COUNTIF(AB$6:AB29,"CM2")),0),MATCH(1,OFFSET('CM2'!D$6:D$36,SMALL('CM2'!AA$6:AA$36,COUNTIF(AB$6:AB29,"CM2")),0),0)),'CM2'!$A$6:$B$36,2,0)&amp;" - "&amp;'CM2'!$A$1,AV29)))))))))))))))))),"")</f>
        <v/>
      </c>
      <c r="C29" s="65" t="str">
        <f ca="1">IFERROR(IF(AC29="","",IF(AC29="6A",INDEX(OFFSET('6A'!$A$6:$A$39,SMALL('6A'!AB$6:AB$39,COUNTIF(AC$6:AC29,"6A")),0),MATCH(1,OFFSET('6A'!E$6:E$39,SMALL('6A'!AB$6:AB$39,COUNTIF(AC$6:AC29,"6A")),0),0))&amp;" "&amp;VLOOKUP(INDEX(OFFSET('6A'!$A$6:$A$39,SMALL('6A'!AB$6:AB$39,COUNTIF(AC$6:AC29,"6A")),0),MATCH(1,OFFSET('6A'!E$6:E$39,SMALL('6A'!AB$6:AB$39,COUNTIF(AC$6:AC29,"6A")),0),0)),'6A'!$A$6:$B$39,2,0)&amp;" - "&amp;'6A'!$A$1,
IF(AC29="6B",INDEX(OFFSET('6B'!$A$6:$A$39,SMALL('6B'!AB$6:AB$39,COUNTIF(AC$6:AC29,"6B")),0),MATCH(1,OFFSET('6B'!E$6:E$39,SMALL('6B'!AB$6:AB$39,COUNTIF(AC$6:AC29,"6B")),0),0))&amp;" "&amp;VLOOKUP(INDEX(OFFSET('6B'!$A$6:$A$39,SMALL('6B'!AB$6:AB$39,COUNTIF(AC$6:AC29,"6B")),0),MATCH(1,OFFSET('6B'!E$6:E$39,SMALL('6B'!AB$6:AB$39,COUNTIF(AC$6:AC29,"6B")),0),0)),'6B'!$A$6:$B$39,2,0)&amp;" - "&amp;'6B'!$A$1,
IF(AC29="6C",INDEX(OFFSET('6C'!$A$6:$A$41,SMALL('6C'!AB$6:AB$41,COUNTIF(AC$6:AC29,"6C")),0),MATCH(1,OFFSET('6C'!E$6:E$41,SMALL('6C'!AB$6:AB$41,COUNTIF(AC$6:AC29,"6C")),0),0))&amp;" "&amp;VLOOKUP(INDEX(OFFSET('6C'!$A$6:$A$41,SMALL('6C'!AB$6:AB$41,COUNTIF(AC$6:AC29,"6C")),0),MATCH(1,OFFSET('6C'!E$6:E$41,SMALL('6C'!AB$6:AB$41,COUNTIF(AC$6:AC29,"6C")),0),0)),'6C'!$A$6:$B$41,2,0)&amp;" - "&amp;'6C'!$A$1,
IF(AC29="6D",INDEX(OFFSET('6D'!$A$6:$A$42,SMALL('6D'!AB$6:AB$42,COUNTIF(AC$6:AC29,"6D")),0),MATCH(1,OFFSET('6D'!E$6:E$42,SMALL('6D'!AB$6:AB$42,COUNTIF(AC$6:AC29,"6D")),0),0))&amp;" "&amp;VLOOKUP(INDEX(OFFSET('6D'!$A$6:$A$42,SMALL('6D'!AB$6:AB$42,COUNTIF(AC$6:AC29,"6D")),0),MATCH(1,OFFSET('6D'!E$6:E$42,SMALL('6D'!AB$6:AB$42,COUNTIF(AC$6:AC29,"6D")),0),0)),'6D'!$A$6:$B$42,2,0)&amp;" - "&amp;'6D'!$A$1,
IF(AC29="6E",INDEX(OFFSET('6E'!$A$6:$A$40,SMALL('6E'!AB$6:AB$40,COUNTIF(AC$6:AC29,"6E")),0),MATCH(1,OFFSET('6E'!E$6:E$40,SMALL('6E'!AB$6:AB$40,COUNTIF(AC$6:AC29,"6E")),0),0))&amp;" "&amp;VLOOKUP(INDEX(OFFSET('6E'!$A$6:$A$40,SMALL('6E'!AB$6:AB$40,COUNTIF(AC$6:AC29,"6E")),0),MATCH(1,OFFSET('6E'!E$6:E$40,SMALL('6E'!AB$6:AB$40,COUNTIF(AC$6:AC29,"6E")),0),0)),'6E'!$A$6:$B$40,2,0)&amp;" - "&amp;'6E'!$A$1,
IF(AC29="5A",INDEX(OFFSET('5A'!$A$6:$A$41,SMALL('5A'!AB$6:AB$41,COUNTIF(AC$6:AC29,"5A")),0),MATCH(1,OFFSET('5A'!E$6:E$41,SMALL('5A'!AB$6:AB$41,COUNTIF(AC$6:AC29,"5A")),0),0))&amp;" "&amp;VLOOKUP(INDEX(OFFSET('5A'!$A$6:$A$41,SMALL('5A'!AB$6:AB$41,COUNTIF(AC$6:AC29,"5A")),0),MATCH(1,OFFSET('5A'!E$6:E$41,SMALL('5A'!AB$6:AB$41,COUNTIF(AC$6:AC29,"5A")),0),0)),'5A'!$A$6:$B$41,2,0)&amp;" - "&amp;'5A'!$A$1,
IF(AC29="5B",INDEX(OFFSET('5B'!$A$6:$A$39,SMALL('5B'!AB$6:AB$39,COUNTIF(AC$6:AC29,"5B")),0),MATCH(1,OFFSET('5B'!E$6:E$39,SMALL('5B'!AB$6:AB$39,COUNTIF(AC$6:AC29,"5B")),0),0))&amp;" "&amp;VLOOKUP(INDEX(OFFSET('5B'!$A$6:$A$39,SMALL('5B'!AB$6:AB$39,COUNTIF(AC$6:AC29,"5B")),0),MATCH(1,OFFSET('5B'!E$6:E$39,SMALL('5B'!AB$6:AB$39,COUNTIF(AC$6:AC29,"5B")),0),0)),'5B'!$A$6:$B$39,2,0)&amp;" - "&amp;'5B'!$A$1,
IF(AC29="5C",INDEX(OFFSET('5C'!$A$6:$A$39,SMALL('5C'!AB$6:AB$39,COUNTIF(AC$6:AC29,"5C")),0),MATCH(1,OFFSET('5C'!E$6:E$39,SMALL('5C'!AB$6:AB$39,COUNTIF(AC$6:AC29,"5C")),0),0))&amp;" "&amp;VLOOKUP(INDEX(OFFSET('5C'!$A$6:$A$39,SMALL('5C'!AB$6:AB$39,COUNTIF(AC$6:AC29,"5C")),0),MATCH(1,OFFSET('5C'!E$6:E$39,SMALL('5C'!AB$6:AB$39,COUNTIF(AC$6:AC29,"5C")),0),0)),'5C'!$A$6:$B$39,2,0)&amp;" - "&amp;'5C'!$A$1,
IF(AC29="5D",INDEX(OFFSET('5D'!$A$6:$A$41,SMALL('5D'!AB$6:AB$41,COUNTIF(AC$6:AC29,"5D")),0),MATCH(1,OFFSET('5D'!E$6:E$41,SMALL('5D'!AB$6:AB$41,COUNTIF(AC$6:AC29,"5D")),0),0))&amp;" "&amp;VLOOKUP(INDEX(OFFSET('5D'!$A$6:$A$41,SMALL('5D'!AB$6:AB$41,COUNTIF(AC$6:AC29,"5D")),0),MATCH(1,OFFSET('5D'!E$6:E$41,SMALL('5D'!AB$6:AB$41,COUNTIF(AC$6:AC29,"5D")),0),0)),'5D'!$A$6:$B$41,2,0)&amp;" - "&amp;'5D'!$A$1,
IF(AC29="5E",INDEX(OFFSET('5E'!$A$6:$A$40,SMALL('5E'!AB$6:AB$40,COUNTIF(AC$6:AC29,"5E")),0),MATCH(1,OFFSET('5E'!E$6:E$40,SMALL('5E'!AB$6:AB$40,COUNTIF(AC$6:AC29,"5E")),0),0))&amp;" "&amp;VLOOKUP(INDEX(OFFSET('5E'!$A$6:$A$40,SMALL('5E'!AB$6:AB$40,COUNTIF(AC$6:AC29,"5E")),0),MATCH(1,OFFSET('5E'!E$6:E$40,SMALL('5E'!AB$6:AB$40,COUNTIF(AC$6:AC29,"5E")),0),0)),'5E'!$A$6:$B$40,2,0)&amp;" - "&amp;'5E'!$A$1,
IF(AC29="5F",INDEX(OFFSET('5F'!$A$6:$A$40,SMALL('5F'!AB$6:AB$40,COUNTIF(AC$6:AC29,"5F")),0),MATCH(1,OFFSET('5F'!E$6:E$40,SMALL('5F'!AB$6:AB$40,COUNTIF(AC$6:AC29,"5F")),0),0))&amp;" "&amp;VLOOKUP(INDEX(OFFSET('5F'!$A$6:$A$40,SMALL('5F'!AB$6:AB$40,COUNTIF(AC$6:AC29,"5F")),0),MATCH(1,OFFSET('5F'!E$6:E$40,SMALL('5F'!AB$6:AB$40,COUNTIF(AC$6:AC29,"5F")),0),0)),'5F'!$A$6:$B$40,2,0)&amp;" - "&amp;'5F'!$A$1,
IF(AC29="4A",INDEX(OFFSET('4A'!$A$6:$A$38,SMALL('4A'!AB$6:AB$38,COUNTIF(AC$6:AC29,"4A")),0),MATCH(1,OFFSET('4A'!E$6:E$38,SMALL('4A'!AB$6:AB$38,COUNTIF(AC$6:AC29,"4A")),0),0))&amp;" "&amp;VLOOKUP(INDEX(OFFSET('4A'!$A$6:$A$38,SMALL('4A'!AB$6:AB$38,COUNTIF(AC$6:AC29,"4A")),0),MATCH(1,OFFSET('4A'!E$6:E$38,SMALL('4A'!AB$6:AB$38,COUNTIF(AC$6:AC29,"4A")),0),0)),'4A'!$A$6:$B$38,2,0)&amp;" - "&amp;'4A'!$A$1,
IF(AC29="4B",INDEX(OFFSET('4B'!$A$6:$A$37,SMALL('4B'!AB$6:AB$37,COUNTIF(AC$6:AC29,"4B")),0),MATCH(1,OFFSET('4B'!E$6:E$37,SMALL('4B'!AB$6:AB$37,COUNTIF(AC$6:AC29,"4B")),0),0))&amp;" "&amp;VLOOKUP(INDEX(OFFSET('4B'!$A$6:$A$37,SMALL('4B'!AB$6:AB$37,COUNTIF(AC$6:AC29,"4B")),0),MATCH(1,OFFSET('4B'!E$6:E$37,SMALL('4B'!AB$6:AB$37,COUNTIF(AC$6:AC29,"4B")),0),0)),'4B'!$A$6:$B$37,2,0)&amp;" - "&amp;'4B'!$A$1,
IF(AC29="4C",INDEX(OFFSET('4C'!$A$6:$A$38,SMALL('4C'!AB$6:AB$38,COUNTIF(AC$6:AC29,"4C")),0),MATCH(1,OFFSET('4C'!E$6:E$38,SMALL('4C'!AB$6:AB$38,COUNTIF(AC$6:AC29,"4C")),0),0))&amp;" "&amp;VLOOKUP(INDEX(OFFSET('4C'!$A$6:$A$38,SMALL('4C'!AB$6:AB$38,COUNTIF(AC$6:AC29,"4C")),0),MATCH(1,OFFSET('4C'!E$6:E$38,SMALL('4C'!AB$6:AB$38,COUNTIF(AC$6:AC29,"4C")),0),0)),'4C'!$A$6:$B$38,2,0)&amp;" - "&amp;'4C'!$A$1,
IF(AC29="4D",INDEX(OFFSET('4D'!$A$6:$A$37,SMALL('4D'!AB$6:AB$37,COUNTIF(AC$6:AC29,"4D")),0),MATCH(1,OFFSET('4D'!E$6:E$37,SMALL('4D'!AB$6:AB$37,COUNTIF(AC$6:AC29,"4D")),0),0))&amp;" "&amp;VLOOKUP(INDEX(OFFSET('4D'!$A$6:$A$37,SMALL('4D'!AB$6:AB$37,COUNTIF(AC$6:AC29,"4D")),0),MATCH(1,OFFSET('4D'!E$6:E$37,SMALL('4D'!AB$6:AB$37,COUNTIF(AC$6:AC29,"4D")),0),0)),'4D'!$A$6:$B$37,2,0)&amp;" - "&amp;'4D'!$A$1,
IF(AC29="4E",INDEX(OFFSET('4E'!$A$6:$A$37,SMALL('4E'!AB$6:AB$37,COUNTIF(AC$6:AC29,"4E")),0),MATCH(1,OFFSET('4E'!E$6:E$37,SMALL('4E'!AB$6:AB$37,COUNTIF(AC$6:AC29,"4E")),0),0))&amp;" "&amp;VLOOKUP(INDEX(OFFSET('4E'!$A$6:$A$37,SMALL('4E'!AB$6:AB$37,COUNTIF(AC$6:AC29,"4E")),0),MATCH(1,OFFSET('4E'!E$6:E$37,SMALL('4E'!AB$6:AB$37,COUNTIF(AC$6:AC29,"4E")),0),0)),'4E'!$A$6:$B$37,2,0)&amp;" - "&amp;'4E'!$A$1,
IF(AC29="CM2",INDEX(OFFSET('CM2'!$A$6:$A$36,SMALL('CM2'!AB$6:AB$36,COUNTIF(AC$6:AC29,"CM2")),0),MATCH(1,OFFSET('CM2'!E$6:E$36,SMALL('CM2'!AB$6:AB$36,COUNTIF(AC$6:AC29,"CM2")),0),0))&amp;" "&amp;VLOOKUP(INDEX(OFFSET('CM2'!$A$6:$A$36,SMALL('CM2'!AB$6:AB$36,COUNTIF(AC$6:AC29,"CM2")),0),MATCH(1,OFFSET('CM2'!E$6:E$36,SMALL('CM2'!AB$6:AB$36,COUNTIF(AC$6:AC29,"CM2")),0),0)),'CM2'!$A$6:$B$36,2,0)&amp;" - "&amp;'CM2'!$A$1,AW29)))))))))))))))))),"")</f>
        <v/>
      </c>
      <c r="D29" s="39" t="str">
        <f ca="1">IFERROR(IF(AD29="","",IF(AD29="6A",INDEX(OFFSET('6A'!$A$6:$A$39,SMALL('6A'!AC$6:AC$39,COUNTIF(AD$6:AD29,"6A")),0),MATCH(1,OFFSET('6A'!F$6:F$39,SMALL('6A'!AC$6:AC$39,COUNTIF(AD$6:AD29,"6A")),0),0))&amp;" "&amp;VLOOKUP(INDEX(OFFSET('6A'!$A$6:$A$39,SMALL('6A'!AC$6:AC$39,COUNTIF(AD$6:AD29,"6A")),0),MATCH(1,OFFSET('6A'!F$6:F$39,SMALL('6A'!AC$6:AC$39,COUNTIF(AD$6:AD29,"6A")),0),0)),'6A'!$A$6:$B$39,2,0)&amp;" - "&amp;'6A'!$A$1,
IF(AD29="6B",INDEX(OFFSET('6B'!$A$6:$A$39,SMALL('6B'!AC$6:AC$39,COUNTIF(AD$6:AD29,"6B")),0),MATCH(1,OFFSET('6B'!F$6:F$39,SMALL('6B'!AC$6:AC$39,COUNTIF(AD$6:AD29,"6B")),0),0))&amp;" "&amp;VLOOKUP(INDEX(OFFSET('6B'!$A$6:$A$39,SMALL('6B'!AC$6:AC$39,COUNTIF(AD$6:AD29,"6B")),0),MATCH(1,OFFSET('6B'!F$6:F$39,SMALL('6B'!AC$6:AC$39,COUNTIF(AD$6:AD29,"6B")),0),0)),'6B'!$A$6:$B$39,2,0)&amp;" - "&amp;'6B'!$A$1,
IF(AD29="6C",INDEX(OFFSET('6C'!$A$6:$A$41,SMALL('6C'!AC$6:AC$41,COUNTIF(AD$6:AD29,"6C")),0),MATCH(1,OFFSET('6C'!F$6:F$41,SMALL('6C'!AC$6:AC$41,COUNTIF(AD$6:AD29,"6C")),0),0))&amp;" "&amp;VLOOKUP(INDEX(OFFSET('6C'!$A$6:$A$41,SMALL('6C'!AC$6:AC$41,COUNTIF(AD$6:AD29,"6C")),0),MATCH(1,OFFSET('6C'!F$6:F$41,SMALL('6C'!AC$6:AC$41,COUNTIF(AD$6:AD29,"6C")),0),0)),'6C'!$A$6:$B$41,2,0)&amp;" - "&amp;'6C'!$A$1,
IF(AD29="6D",INDEX(OFFSET('6D'!$A$6:$A$42,SMALL('6D'!AC$6:AC$42,COUNTIF(AD$6:AD29,"6D")),0),MATCH(1,OFFSET('6D'!F$6:F$42,SMALL('6D'!AC$6:AC$42,COUNTIF(AD$6:AD29,"6D")),0),0))&amp;" "&amp;VLOOKUP(INDEX(OFFSET('6D'!$A$6:$A$42,SMALL('6D'!AC$6:AC$42,COUNTIF(AD$6:AD29,"6D")),0),MATCH(1,OFFSET('6D'!F$6:F$42,SMALL('6D'!AC$6:AC$42,COUNTIF(AD$6:AD29,"6D")),0),0)),'6D'!$A$6:$B$42,2,0)&amp;" - "&amp;'6D'!$A$1,
IF(AD29="6E",INDEX(OFFSET('6E'!$A$6:$A$40,SMALL('6E'!AC$6:AC$40,COUNTIF(AD$6:AD29,"6E")),0),MATCH(1,OFFSET('6E'!F$6:F$40,SMALL('6E'!AC$6:AC$40,COUNTIF(AD$6:AD29,"6E")),0),0))&amp;" "&amp;VLOOKUP(INDEX(OFFSET('6E'!$A$6:$A$40,SMALL('6E'!AC$6:AC$40,COUNTIF(AD$6:AD29,"6E")),0),MATCH(1,OFFSET('6E'!F$6:F$40,SMALL('6E'!AC$6:AC$40,COUNTIF(AD$6:AD29,"6E")),0),0)),'6E'!$A$6:$B$40,2,0)&amp;" - "&amp;'6E'!$A$1,
IF(AD29="5A",INDEX(OFFSET('5A'!$A$6:$A$41,SMALL('5A'!AC$6:AC$41,COUNTIF(AD$6:AD29,"5A")),0),MATCH(1,OFFSET('5A'!F$6:F$41,SMALL('5A'!AC$6:AC$41,COUNTIF(AD$6:AD29,"5A")),0),0))&amp;" "&amp;VLOOKUP(INDEX(OFFSET('5A'!$A$6:$A$41,SMALL('5A'!AC$6:AC$41,COUNTIF(AD$6:AD29,"5A")),0),MATCH(1,OFFSET('5A'!F$6:F$41,SMALL('5A'!AC$6:AC$41,COUNTIF(AD$6:AD29,"5A")),0),0)),'5A'!$A$6:$B$41,2,0)&amp;" - "&amp;'5A'!$A$1,
IF(AD29="5B",INDEX(OFFSET('5B'!$A$6:$A$39,SMALL('5B'!AC$6:AC$39,COUNTIF(AD$6:AD29,"5B")),0),MATCH(1,OFFSET('5B'!F$6:F$39,SMALL('5B'!AC$6:AC$39,COUNTIF(AD$6:AD29,"5B")),0),0))&amp;" "&amp;VLOOKUP(INDEX(OFFSET('5B'!$A$6:$A$39,SMALL('5B'!AC$6:AC$39,COUNTIF(AD$6:AD29,"5B")),0),MATCH(1,OFFSET('5B'!F$6:F$39,SMALL('5B'!AC$6:AC$39,COUNTIF(AD$6:AD29,"5B")),0),0)),'5B'!$A$6:$B$39,2,0)&amp;" - "&amp;'5B'!$A$1,
IF(AD29="5C",INDEX(OFFSET('5C'!$A$6:$A$39,SMALL('5C'!AC$6:AC$39,COUNTIF(AD$6:AD29,"5C")),0),MATCH(1,OFFSET('5C'!F$6:F$39,SMALL('5C'!AC$6:AC$39,COUNTIF(AD$6:AD29,"5C")),0),0))&amp;" "&amp;VLOOKUP(INDEX(OFFSET('5C'!$A$6:$A$39,SMALL('5C'!AC$6:AC$39,COUNTIF(AD$6:AD29,"5C")),0),MATCH(1,OFFSET('5C'!F$6:F$39,SMALL('5C'!AC$6:AC$39,COUNTIF(AD$6:AD29,"5C")),0),0)),'5C'!$A$6:$B$39,2,0)&amp;" - "&amp;'5C'!$A$1,
IF(AD29="5D",INDEX(OFFSET('5D'!$A$6:$A$41,SMALL('5D'!AC$6:AC$41,COUNTIF(AD$6:AD29,"5D")),0),MATCH(1,OFFSET('5D'!F$6:F$41,SMALL('5D'!AC$6:AC$41,COUNTIF(AD$6:AD29,"5D")),0),0))&amp;" "&amp;VLOOKUP(INDEX(OFFSET('5D'!$A$6:$A$41,SMALL('5D'!AC$6:AC$41,COUNTIF(AD$6:AD29,"5D")),0),MATCH(1,OFFSET('5D'!F$6:F$41,SMALL('5D'!AC$6:AC$41,COUNTIF(AD$6:AD29,"5D")),0),0)),'5D'!$A$6:$B$41,2,0)&amp;" - "&amp;'5D'!$A$1,
IF(AD29="5E",INDEX(OFFSET('5E'!$A$6:$A$40,SMALL('5E'!AC$6:AC$40,COUNTIF(AD$6:AD29,"5E")),0),MATCH(1,OFFSET('5E'!F$6:F$40,SMALL('5E'!AC$6:AC$40,COUNTIF(AD$6:AD29,"5E")),0),0))&amp;" "&amp;VLOOKUP(INDEX(OFFSET('5E'!$A$6:$A$40,SMALL('5E'!AC$6:AC$40,COUNTIF(AD$6:AD29,"5E")),0),MATCH(1,OFFSET('5E'!F$6:F$40,SMALL('5E'!AC$6:AC$40,COUNTIF(AD$6:AD29,"5E")),0),0)),'5E'!$A$6:$B$40,2,0)&amp;" - "&amp;'5E'!$A$1,
IF(AD29="5F",INDEX(OFFSET('5F'!$A$6:$A$40,SMALL('5F'!AC$6:AC$40,COUNTIF(AD$6:AD29,"5F")),0),MATCH(1,OFFSET('5F'!F$6:F$40,SMALL('5F'!AC$6:AC$40,COUNTIF(AD$6:AD29,"5F")),0),0))&amp;" "&amp;VLOOKUP(INDEX(OFFSET('5F'!$A$6:$A$40,SMALL('5F'!AC$6:AC$40,COUNTIF(AD$6:AD29,"5F")),0),MATCH(1,OFFSET('5F'!F$6:F$40,SMALL('5F'!AC$6:AC$40,COUNTIF(AD$6:AD29,"5F")),0),0)),'5F'!$A$6:$B$40,2,0)&amp;" - "&amp;'5F'!$A$1,
IF(AD29="4A",INDEX(OFFSET('4A'!$A$6:$A$38,SMALL('4A'!AC$6:AC$38,COUNTIF(AD$6:AD29,"4A")),0),MATCH(1,OFFSET('4A'!F$6:F$38,SMALL('4A'!AC$6:AC$38,COUNTIF(AD$6:AD29,"4A")),0),0))&amp;" "&amp;VLOOKUP(INDEX(OFFSET('4A'!$A$6:$A$38,SMALL('4A'!AC$6:AC$38,COUNTIF(AD$6:AD29,"4A")),0),MATCH(1,OFFSET('4A'!F$6:F$38,SMALL('4A'!AC$6:AC$38,COUNTIF(AD$6:AD29,"4A")),0),0)),'4A'!$A$6:$B$38,2,0)&amp;" - "&amp;'4A'!$A$1,
IF(AD29="4B",INDEX(OFFSET('4B'!$A$6:$A$37,SMALL('4B'!AC$6:AC$37,COUNTIF(AD$6:AD29,"4B")),0),MATCH(1,OFFSET('4B'!F$6:F$37,SMALL('4B'!AC$6:AC$37,COUNTIF(AD$6:AD29,"4B")),0),0))&amp;" "&amp;VLOOKUP(INDEX(OFFSET('4B'!$A$6:$A$37,SMALL('4B'!AC$6:AC$37,COUNTIF(AD$6:AD29,"4B")),0),MATCH(1,OFFSET('4B'!F$6:F$37,SMALL('4B'!AC$6:AC$37,COUNTIF(AD$6:AD29,"4B")),0),0)),'4B'!$A$6:$B$37,2,0)&amp;" - "&amp;'4B'!$A$1,
IF(AD29="4C",INDEX(OFFSET('4C'!$A$6:$A$38,SMALL('4C'!AC$6:AC$38,COUNTIF(AD$6:AD29,"4C")),0),MATCH(1,OFFSET('4C'!F$6:F$38,SMALL('4C'!AC$6:AC$38,COUNTIF(AD$6:AD29,"4C")),0),0))&amp;" "&amp;VLOOKUP(INDEX(OFFSET('4C'!$A$6:$A$38,SMALL('4C'!AC$6:AC$38,COUNTIF(AD$6:AD29,"4C")),0),MATCH(1,OFFSET('4C'!F$6:F$38,SMALL('4C'!AC$6:AC$38,COUNTIF(AD$6:AD29,"4C")),0),0)),'4C'!$A$6:$B$38,2,0)&amp;" - "&amp;'4C'!$A$1,
IF(AD29="4D",INDEX(OFFSET('4D'!$A$6:$A$37,SMALL('4D'!AC$6:AC$37,COUNTIF(AD$6:AD29,"4D")),0),MATCH(1,OFFSET('4D'!F$6:F$37,SMALL('4D'!AC$6:AC$37,COUNTIF(AD$6:AD29,"4D")),0),0))&amp;" "&amp;VLOOKUP(INDEX(OFFSET('4D'!$A$6:$A$37,SMALL('4D'!AC$6:AC$37,COUNTIF(AD$6:AD29,"4D")),0),MATCH(1,OFFSET('4D'!F$6:F$37,SMALL('4D'!AC$6:AC$37,COUNTIF(AD$6:AD29,"4D")),0),0)),'4D'!$A$6:$B$37,2,0)&amp;" - "&amp;'4D'!$A$1,
IF(AD29="4E",INDEX(OFFSET('4E'!$A$6:$A$37,SMALL('4E'!AC$6:AC$37,COUNTIF(AD$6:AD29,"4E")),0),MATCH(1,OFFSET('4E'!F$6:F$37,SMALL('4E'!AC$6:AC$37,COUNTIF(AD$6:AD29,"4E")),0),0))&amp;" "&amp;VLOOKUP(INDEX(OFFSET('4E'!$A$6:$A$37,SMALL('4E'!AC$6:AC$37,COUNTIF(AD$6:AD29,"4E")),0),MATCH(1,OFFSET('4E'!F$6:F$37,SMALL('4E'!AC$6:AC$37,COUNTIF(AD$6:AD29,"4E")),0),0)),'4E'!$A$6:$B$37,2,0)&amp;" - "&amp;'4E'!$A$1,
IF(AD29="CM2",INDEX(OFFSET('CM2'!$A$6:$A$36,SMALL('CM2'!AC$6:AC$36,COUNTIF(AD$6:AD29,"CM2")),0),MATCH(1,OFFSET('CM2'!F$6:F$36,SMALL('CM2'!AC$6:AC$36,COUNTIF(AD$6:AD29,"CM2")),0),0))&amp;" "&amp;VLOOKUP(INDEX(OFFSET('CM2'!$A$6:$A$36,SMALL('CM2'!AC$6:AC$36,COUNTIF(AD$6:AD29,"CM2")),0),MATCH(1,OFFSET('CM2'!F$6:F$36,SMALL('CM2'!AC$6:AC$36,COUNTIF(AD$6:AD29,"CM2")),0),0)),'CM2'!$A$6:$B$36,2,0)&amp;" - "&amp;'CM2'!$A$1,AX29)))))))))))))))))),"")</f>
        <v/>
      </c>
      <c r="E29" s="42" t="str">
        <f ca="1">IFERROR(IF(AE29="","",IF(AE29="6A",INDEX(OFFSET('6A'!$A$6:$A$39,SMALL('6A'!AD$6:AD$39,COUNTIF(AE$6:AE29,"6A")),0),MATCH(1,OFFSET('6A'!G$6:G$39,SMALL('6A'!AD$6:AD$39,COUNTIF(AE$6:AE29,"6A")),0),0))&amp;" "&amp;VLOOKUP(INDEX(OFFSET('6A'!$A$6:$A$39,SMALL('6A'!AD$6:AD$39,COUNTIF(AE$6:AE29,"6A")),0),MATCH(1,OFFSET('6A'!G$6:G$39,SMALL('6A'!AD$6:AD$39,COUNTIF(AE$6:AE29,"6A")),0),0)),'6A'!$A$6:$B$39,2,0)&amp;" - "&amp;'6A'!$A$1,
IF(AE29="6B",INDEX(OFFSET('6B'!$A$6:$A$39,SMALL('6B'!AD$6:AD$39,COUNTIF(AE$6:AE29,"6B")),0),MATCH(1,OFFSET('6B'!G$6:G$39,SMALL('6B'!AD$6:AD$39,COUNTIF(AE$6:AE29,"6B")),0),0))&amp;" "&amp;VLOOKUP(INDEX(OFFSET('6B'!$A$6:$A$39,SMALL('6B'!AD$6:AD$39,COUNTIF(AE$6:AE29,"6B")),0),MATCH(1,OFFSET('6B'!G$6:G$39,SMALL('6B'!AD$6:AD$39,COUNTIF(AE$6:AE29,"6B")),0),0)),'6B'!$A$6:$B$39,2,0)&amp;" - "&amp;'6B'!$A$1,
IF(AE29="6C",INDEX(OFFSET('6C'!$A$6:$A$41,SMALL('6C'!AD$6:AD$41,COUNTIF(AE$6:AE29,"6C")),0),MATCH(1,OFFSET('6C'!G$6:G$41,SMALL('6C'!AD$6:AD$41,COUNTIF(AE$6:AE29,"6C")),0),0))&amp;" "&amp;VLOOKUP(INDEX(OFFSET('6C'!$A$6:$A$41,SMALL('6C'!AD$6:AD$41,COUNTIF(AE$6:AE29,"6C")),0),MATCH(1,OFFSET('6C'!G$6:G$41,SMALL('6C'!AD$6:AD$41,COUNTIF(AE$6:AE29,"6C")),0),0)),'6C'!$A$6:$B$41,2,0)&amp;" - "&amp;'6C'!$A$1,
IF(AE29="6D",INDEX(OFFSET('6D'!$A$6:$A$42,SMALL('6D'!AD$6:AD$42,COUNTIF(AE$6:AE29,"6D")),0),MATCH(1,OFFSET('6D'!G$6:G$42,SMALL('6D'!AD$6:AD$42,COUNTIF(AE$6:AE29,"6D")),0),0))&amp;" "&amp;VLOOKUP(INDEX(OFFSET('6D'!$A$6:$A$42,SMALL('6D'!AD$6:AD$42,COUNTIF(AE$6:AE29,"6D")),0),MATCH(1,OFFSET('6D'!G$6:G$42,SMALL('6D'!AD$6:AD$42,COUNTIF(AE$6:AE29,"6D")),0),0)),'6D'!$A$6:$B$42,2,0)&amp;" - "&amp;'6D'!$A$1,
IF(AE29="6E",INDEX(OFFSET('6E'!$A$6:$A$40,SMALL('6E'!AD$6:AD$40,COUNTIF(AE$6:AE29,"6E")),0),MATCH(1,OFFSET('6E'!G$6:G$40,SMALL('6E'!AD$6:AD$40,COUNTIF(AE$6:AE29,"6E")),0),0))&amp;" "&amp;VLOOKUP(INDEX(OFFSET('6E'!$A$6:$A$40,SMALL('6E'!AD$6:AD$40,COUNTIF(AE$6:AE29,"6E")),0),MATCH(1,OFFSET('6E'!G$6:G$40,SMALL('6E'!AD$6:AD$40,COUNTIF(AE$6:AE29,"6E")),0),0)),'6E'!$A$6:$B$40,2,0)&amp;" - "&amp;'6E'!$A$1,
IF(AE29="5A",INDEX(OFFSET('5A'!$A$6:$A$41,SMALL('5A'!AD$6:AD$41,COUNTIF(AE$6:AE29,"5A")),0),MATCH(1,OFFSET('5A'!G$6:G$41,SMALL('5A'!AD$6:AD$41,COUNTIF(AE$6:AE29,"5A")),0),0))&amp;" "&amp;VLOOKUP(INDEX(OFFSET('5A'!$A$6:$A$41,SMALL('5A'!AD$6:AD$41,COUNTIF(AE$6:AE29,"5A")),0),MATCH(1,OFFSET('5A'!G$6:G$41,SMALL('5A'!AD$6:AD$41,COUNTIF(AE$6:AE29,"5A")),0),0)),'5A'!$A$6:$B$41,2,0)&amp;" - "&amp;'5A'!$A$1,
IF(AE29="5B",INDEX(OFFSET('5B'!$A$6:$A$39,SMALL('5B'!AD$6:AD$39,COUNTIF(AE$6:AE29,"5B")),0),MATCH(1,OFFSET('5B'!G$6:G$39,SMALL('5B'!AD$6:AD$39,COUNTIF(AE$6:AE29,"5B")),0),0))&amp;" "&amp;VLOOKUP(INDEX(OFFSET('5B'!$A$6:$A$39,SMALL('5B'!AD$6:AD$39,COUNTIF(AE$6:AE29,"5B")),0),MATCH(1,OFFSET('5B'!G$6:G$39,SMALL('5B'!AD$6:AD$39,COUNTIF(AE$6:AE29,"5B")),0),0)),'5B'!$A$6:$B$39,2,0)&amp;" - "&amp;'5B'!$A$1,
IF(AE29="5C",INDEX(OFFSET('5C'!$A$6:$A$39,SMALL('5C'!AD$6:AD$39,COUNTIF(AE$6:AE29,"5C")),0),MATCH(1,OFFSET('5C'!G$6:G$39,SMALL('5C'!AD$6:AD$39,COUNTIF(AE$6:AE29,"5C")),0),0))&amp;" "&amp;VLOOKUP(INDEX(OFFSET('5C'!$A$6:$A$39,SMALL('5C'!AD$6:AD$39,COUNTIF(AE$6:AE29,"5C")),0),MATCH(1,OFFSET('5C'!G$6:G$39,SMALL('5C'!AD$6:AD$39,COUNTIF(AE$6:AE29,"5C")),0),0)),'5C'!$A$6:$B$39,2,0)&amp;" - "&amp;'5C'!$A$1,
IF(AE29="5D",INDEX(OFFSET('5D'!$A$6:$A$41,SMALL('5D'!AD$6:AD$41,COUNTIF(AE$6:AE29,"5D")),0),MATCH(1,OFFSET('5D'!G$6:G$41,SMALL('5D'!AD$6:AD$41,COUNTIF(AE$6:AE29,"5D")),0),0))&amp;" "&amp;VLOOKUP(INDEX(OFFSET('5D'!$A$6:$A$41,SMALL('5D'!AD$6:AD$41,COUNTIF(AE$6:AE29,"5D")),0),MATCH(1,OFFSET('5D'!G$6:G$41,SMALL('5D'!AD$6:AD$41,COUNTIF(AE$6:AE29,"5D")),0),0)),'5D'!$A$6:$B$41,2,0)&amp;" - "&amp;'5D'!$A$1,
IF(AE29="5E",INDEX(OFFSET('5E'!$A$6:$A$40,SMALL('5E'!AD$6:AD$40,COUNTIF(AE$6:AE29,"5E")),0),MATCH(1,OFFSET('5E'!G$6:G$40,SMALL('5E'!AD$6:AD$40,COUNTIF(AE$6:AE29,"5E")),0),0))&amp;" "&amp;VLOOKUP(INDEX(OFFSET('5E'!$A$6:$A$40,SMALL('5E'!AD$6:AD$40,COUNTIF(AE$6:AE29,"5E")),0),MATCH(1,OFFSET('5E'!G$6:G$40,SMALL('5E'!AD$6:AD$40,COUNTIF(AE$6:AE29,"5E")),0),0)),'5E'!$A$6:$B$40,2,0)&amp;" - "&amp;'5E'!$A$1,
IF(AE29="5F",INDEX(OFFSET('5F'!$A$6:$A$40,SMALL('5F'!AD$6:AD$40,COUNTIF(AE$6:AE29,"5F")),0),MATCH(1,OFFSET('5F'!G$6:G$40,SMALL('5F'!AD$6:AD$40,COUNTIF(AE$6:AE29,"5F")),0),0))&amp;" "&amp;VLOOKUP(INDEX(OFFSET('5F'!$A$6:$A$40,SMALL('5F'!AD$6:AD$40,COUNTIF(AE$6:AE29,"5F")),0),MATCH(1,OFFSET('5F'!G$6:G$40,SMALL('5F'!AD$6:AD$40,COUNTIF(AE$6:AE29,"5F")),0),0)),'5F'!$A$6:$B$40,2,0)&amp;" - "&amp;'5F'!$A$1,
IF(AE29="4A",INDEX(OFFSET('4A'!$A$6:$A$38,SMALL('4A'!AD$6:AD$38,COUNTIF(AE$6:AE29,"4A")),0),MATCH(1,OFFSET('4A'!G$6:G$38,SMALL('4A'!AD$6:AD$38,COUNTIF(AE$6:AE29,"4A")),0),0))&amp;" "&amp;VLOOKUP(INDEX(OFFSET('4A'!$A$6:$A$38,SMALL('4A'!AD$6:AD$38,COUNTIF(AE$6:AE29,"4A")),0),MATCH(1,OFFSET('4A'!G$6:G$38,SMALL('4A'!AD$6:AD$38,COUNTIF(AE$6:AE29,"4A")),0),0)),'4A'!$A$6:$B$38,2,0)&amp;" - "&amp;'4A'!$A$1,
IF(AE29="4B",INDEX(OFFSET('4B'!$A$6:$A$37,SMALL('4B'!AD$6:AD$37,COUNTIF(AE$6:AE29,"4B")),0),MATCH(1,OFFSET('4B'!G$6:G$37,SMALL('4B'!AD$6:AD$37,COUNTIF(AE$6:AE29,"4B")),0),0))&amp;" "&amp;VLOOKUP(INDEX(OFFSET('4B'!$A$6:$A$37,SMALL('4B'!AD$6:AD$37,COUNTIF(AE$6:AE29,"4B")),0),MATCH(1,OFFSET('4B'!G$6:G$37,SMALL('4B'!AD$6:AD$37,COUNTIF(AE$6:AE29,"4B")),0),0)),'4B'!$A$6:$B$37,2,0)&amp;" - "&amp;'4B'!$A$1,
IF(AE29="4C",INDEX(OFFSET('4C'!$A$6:$A$38,SMALL('4C'!AD$6:AD$38,COUNTIF(AE$6:AE29,"4C")),0),MATCH(1,OFFSET('4C'!G$6:G$38,SMALL('4C'!AD$6:AD$38,COUNTIF(AE$6:AE29,"4C")),0),0))&amp;" "&amp;VLOOKUP(INDEX(OFFSET('4C'!$A$6:$A$38,SMALL('4C'!AD$6:AD$38,COUNTIF(AE$6:AE29,"4C")),0),MATCH(1,OFFSET('4C'!G$6:G$38,SMALL('4C'!AD$6:AD$38,COUNTIF(AE$6:AE29,"4C")),0),0)),'4C'!$A$6:$B$38,2,0)&amp;" - "&amp;'4C'!$A$1,
IF(AE29="4D",INDEX(OFFSET('4D'!$A$6:$A$37,SMALL('4D'!AD$6:AD$37,COUNTIF(AE$6:AE29,"4D")),0),MATCH(1,OFFSET('4D'!G$6:G$37,SMALL('4D'!AD$6:AD$37,COUNTIF(AE$6:AE29,"4D")),0),0))&amp;" "&amp;VLOOKUP(INDEX(OFFSET('4D'!$A$6:$A$37,SMALL('4D'!AD$6:AD$37,COUNTIF(AE$6:AE29,"4D")),0),MATCH(1,OFFSET('4D'!G$6:G$37,SMALL('4D'!AD$6:AD$37,COUNTIF(AE$6:AE29,"4D")),0),0)),'4D'!$A$6:$B$37,2,0)&amp;" - "&amp;'4D'!$A$1,
IF(AE29="4E",INDEX(OFFSET('4E'!$A$6:$A$37,SMALL('4E'!AD$6:AD$37,COUNTIF(AE$6:AE29,"4E")),0),MATCH(1,OFFSET('4E'!G$6:G$37,SMALL('4E'!AD$6:AD$37,COUNTIF(AE$6:AE29,"4E")),0),0))&amp;" "&amp;VLOOKUP(INDEX(OFFSET('4E'!$A$6:$A$37,SMALL('4E'!AD$6:AD$37,COUNTIF(AE$6:AE29,"4E")),0),MATCH(1,OFFSET('4E'!G$6:G$37,SMALL('4E'!AD$6:AD$37,COUNTIF(AE$6:AE29,"4E")),0),0)),'4E'!$A$6:$B$37,2,0)&amp;" - "&amp;'4E'!$A$1,
IF(AE29="CM2",INDEX(OFFSET('CM2'!$A$6:$A$36,SMALL('CM2'!AD$6:AD$36,COUNTIF(AE$6:AE29,"CM2")),0),MATCH(1,OFFSET('CM2'!G$6:G$36,SMALL('CM2'!AD$6:AD$36,COUNTIF(AE$6:AE29,"CM2")),0),0))&amp;" "&amp;VLOOKUP(INDEX(OFFSET('CM2'!$A$6:$A$36,SMALL('CM2'!AD$6:AD$36,COUNTIF(AE$6:AE29,"CM2")),0),MATCH(1,OFFSET('CM2'!G$6:G$36,SMALL('CM2'!AD$6:AD$36,COUNTIF(AE$6:AE29,"CM2")),0),0)),'CM2'!$A$6:$B$36,2,0)&amp;" - "&amp;'CM2'!$A$1,AY29)))))))))))))))))),"")</f>
        <v/>
      </c>
      <c r="F29" s="44" t="str">
        <f ca="1">IFERROR(IF(AF29="","",IF(AF29="6A",INDEX(OFFSET('6A'!$A$6:$A$39,SMALL('6A'!AE$6:AE$39,COUNTIF(AF$6:AF29,"6A")),0),MATCH(1,OFFSET('6A'!H$6:H$39,SMALL('6A'!AE$6:AE$39,COUNTIF(AF$6:AF29,"6A")),0),0))&amp;" "&amp;VLOOKUP(INDEX(OFFSET('6A'!$A$6:$A$39,SMALL('6A'!AE$6:AE$39,COUNTIF(AF$6:AF29,"6A")),0),MATCH(1,OFFSET('6A'!H$6:H$39,SMALL('6A'!AE$6:AE$39,COUNTIF(AF$6:AF29,"6A")),0),0)),'6A'!$A$6:$B$39,2,0)&amp;" - "&amp;'6A'!$A$1,
IF(AF29="6B",INDEX(OFFSET('6B'!$A$6:$A$39,SMALL('6B'!AE$6:AE$39,COUNTIF(AF$6:AF29,"6B")),0),MATCH(1,OFFSET('6B'!H$6:H$39,SMALL('6B'!AE$6:AE$39,COUNTIF(AF$6:AF29,"6B")),0),0))&amp;" "&amp;VLOOKUP(INDEX(OFFSET('6B'!$A$6:$A$39,SMALL('6B'!AE$6:AE$39,COUNTIF(AF$6:AF29,"6B")),0),MATCH(1,OFFSET('6B'!H$6:H$39,SMALL('6B'!AE$6:AE$39,COUNTIF(AF$6:AF29,"6B")),0),0)),'6B'!$A$6:$B$39,2,0)&amp;" - "&amp;'6B'!$A$1,
IF(AF29="6C",INDEX(OFFSET('6C'!$A$6:$A$41,SMALL('6C'!AE$6:AE$41,COUNTIF(AF$6:AF29,"6C")),0),MATCH(1,OFFSET('6C'!H$6:H$41,SMALL('6C'!AE$6:AE$41,COUNTIF(AF$6:AF29,"6C")),0),0))&amp;" "&amp;VLOOKUP(INDEX(OFFSET('6C'!$A$6:$A$41,SMALL('6C'!AE$6:AE$41,COUNTIF(AF$6:AF29,"6C")),0),MATCH(1,OFFSET('6C'!H$6:H$41,SMALL('6C'!AE$6:AE$41,COUNTIF(AF$6:AF29,"6C")),0),0)),'6C'!$A$6:$B$41,2,0)&amp;" - "&amp;'6C'!$A$1,
IF(AF29="6D",INDEX(OFFSET('6D'!$A$6:$A$42,SMALL('6D'!AE$6:AE$42,COUNTIF(AF$6:AF29,"6D")),0),MATCH(1,OFFSET('6D'!H$6:H$42,SMALL('6D'!AE$6:AE$42,COUNTIF(AF$6:AF29,"6D")),0),0))&amp;" "&amp;VLOOKUP(INDEX(OFFSET('6D'!$A$6:$A$42,SMALL('6D'!AE$6:AE$42,COUNTIF(AF$6:AF29,"6D")),0),MATCH(1,OFFSET('6D'!H$6:H$42,SMALL('6D'!AE$6:AE$42,COUNTIF(AF$6:AF29,"6D")),0),0)),'6D'!$A$6:$B$42,2,0)&amp;" - "&amp;'6D'!$A$1,
IF(AF29="6E",INDEX(OFFSET('6E'!$A$6:$A$40,SMALL('6E'!AE$6:AE$40,COUNTIF(AF$6:AF29,"6E")),0),MATCH(1,OFFSET('6E'!H$6:H$40,SMALL('6E'!AE$6:AE$40,COUNTIF(AF$6:AF29,"6E")),0),0))&amp;" "&amp;VLOOKUP(INDEX(OFFSET('6E'!$A$6:$A$40,SMALL('6E'!AE$6:AE$40,COUNTIF(AF$6:AF29,"6E")),0),MATCH(1,OFFSET('6E'!H$6:H$40,SMALL('6E'!AE$6:AE$40,COUNTIF(AF$6:AF29,"6E")),0),0)),'6E'!$A$6:$B$40,2,0)&amp;" - "&amp;'6E'!$A$1,
IF(AF29="5A",INDEX(OFFSET('5A'!$A$6:$A$41,SMALL('5A'!AE$6:AE$41,COUNTIF(AF$6:AF29,"5A")),0),MATCH(1,OFFSET('5A'!H$6:H$41,SMALL('5A'!AE$6:AE$41,COUNTIF(AF$6:AF29,"5A")),0),0))&amp;" "&amp;VLOOKUP(INDEX(OFFSET('5A'!$A$6:$A$41,SMALL('5A'!AE$6:AE$41,COUNTIF(AF$6:AF29,"5A")),0),MATCH(1,OFFSET('5A'!H$6:H$41,SMALL('5A'!AE$6:AE$41,COUNTIF(AF$6:AF29,"5A")),0),0)),'5A'!$A$6:$B$41,2,0)&amp;" - "&amp;'5A'!$A$1,
IF(AF29="5B",INDEX(OFFSET('5B'!$A$6:$A$39,SMALL('5B'!AE$6:AE$39,COUNTIF(AF$6:AF29,"5B")),0),MATCH(1,OFFSET('5B'!H$6:H$39,SMALL('5B'!AE$6:AE$39,COUNTIF(AF$6:AF29,"5B")),0),0))&amp;" "&amp;VLOOKUP(INDEX(OFFSET('5B'!$A$6:$A$39,SMALL('5B'!AE$6:AE$39,COUNTIF(AF$6:AF29,"5B")),0),MATCH(1,OFFSET('5B'!H$6:H$39,SMALL('5B'!AE$6:AE$39,COUNTIF(AF$6:AF29,"5B")),0),0)),'5B'!$A$6:$B$39,2,0)&amp;" - "&amp;'5B'!$A$1,
IF(AF29="5C",INDEX(OFFSET('5C'!$A$6:$A$39,SMALL('5C'!AE$6:AE$39,COUNTIF(AF$6:AF29,"5C")),0),MATCH(1,OFFSET('5C'!H$6:H$39,SMALL('5C'!AE$6:AE$39,COUNTIF(AF$6:AF29,"5C")),0),0))&amp;" "&amp;VLOOKUP(INDEX(OFFSET('5C'!$A$6:$A$39,SMALL('5C'!AE$6:AE$39,COUNTIF(AF$6:AF29,"5C")),0),MATCH(1,OFFSET('5C'!H$6:H$39,SMALL('5C'!AE$6:AE$39,COUNTIF(AF$6:AF29,"5C")),0),0)),'5C'!$A$6:$B$39,2,0)&amp;" - "&amp;'5C'!$A$1,
IF(AF29="5D",INDEX(OFFSET('5D'!$A$6:$A$41,SMALL('5D'!AE$6:AE$41,COUNTIF(AF$6:AF29,"5D")),0),MATCH(1,OFFSET('5D'!H$6:H$41,SMALL('5D'!AE$6:AE$41,COUNTIF(AF$6:AF29,"5D")),0),0))&amp;" "&amp;VLOOKUP(INDEX(OFFSET('5D'!$A$6:$A$41,SMALL('5D'!AE$6:AE$41,COUNTIF(AF$6:AF29,"5D")),0),MATCH(1,OFFSET('5D'!H$6:H$41,SMALL('5D'!AE$6:AE$41,COUNTIF(AF$6:AF29,"5D")),0),0)),'5D'!$A$6:$B$41,2,0)&amp;" - "&amp;'5D'!$A$1,
IF(AF29="5E",INDEX(OFFSET('5E'!$A$6:$A$40,SMALL('5E'!AE$6:AE$40,COUNTIF(AF$6:AF29,"5E")),0),MATCH(1,OFFSET('5E'!H$6:H$40,SMALL('5E'!AE$6:AE$40,COUNTIF(AF$6:AF29,"5E")),0),0))&amp;" "&amp;VLOOKUP(INDEX(OFFSET('5E'!$A$6:$A$40,SMALL('5E'!AE$6:AE$40,COUNTIF(AF$6:AF29,"5E")),0),MATCH(1,OFFSET('5E'!H$6:H$40,SMALL('5E'!AE$6:AE$40,COUNTIF(AF$6:AF29,"5E")),0),0)),'5E'!$A$6:$B$40,2,0)&amp;" - "&amp;'5E'!$A$1,
IF(AF29="5F",INDEX(OFFSET('5F'!$A$6:$A$40,SMALL('5F'!AE$6:AE$40,COUNTIF(AF$6:AF29,"5F")),0),MATCH(1,OFFSET('5F'!H$6:H$40,SMALL('5F'!AE$6:AE$40,COUNTIF(AF$6:AF29,"5F")),0),0))&amp;" "&amp;VLOOKUP(INDEX(OFFSET('5F'!$A$6:$A$40,SMALL('5F'!AE$6:AE$40,COUNTIF(AF$6:AF29,"5F")),0),MATCH(1,OFFSET('5F'!H$6:H$40,SMALL('5F'!AE$6:AE$40,COUNTIF(AF$6:AF29,"5F")),0),0)),'5F'!$A$6:$B$40,2,0)&amp;" - "&amp;'5F'!$A$1,
IF(AF29="4A",INDEX(OFFSET('4A'!$A$6:$A$38,SMALL('4A'!AE$6:AE$38,COUNTIF(AF$6:AF29,"4A")),0),MATCH(1,OFFSET('4A'!H$6:H$38,SMALL('4A'!AE$6:AE$38,COUNTIF(AF$6:AF29,"4A")),0),0))&amp;" "&amp;VLOOKUP(INDEX(OFFSET('4A'!$A$6:$A$38,SMALL('4A'!AE$6:AE$38,COUNTIF(AF$6:AF29,"4A")),0),MATCH(1,OFFSET('4A'!H$6:H$38,SMALL('4A'!AE$6:AE$38,COUNTIF(AF$6:AF29,"4A")),0),0)),'4A'!$A$6:$B$38,2,0)&amp;" - "&amp;'4A'!$A$1,
IF(AF29="4B",INDEX(OFFSET('4B'!$A$6:$A$37,SMALL('4B'!AE$6:AE$37,COUNTIF(AF$6:AF29,"4B")),0),MATCH(1,OFFSET('4B'!H$6:H$37,SMALL('4B'!AE$6:AE$37,COUNTIF(AF$6:AF29,"4B")),0),0))&amp;" "&amp;VLOOKUP(INDEX(OFFSET('4B'!$A$6:$A$37,SMALL('4B'!AE$6:AE$37,COUNTIF(AF$6:AF29,"4B")),0),MATCH(1,OFFSET('4B'!H$6:H$37,SMALL('4B'!AE$6:AE$37,COUNTIF(AF$6:AF29,"4B")),0),0)),'4B'!$A$6:$B$37,2,0)&amp;" - "&amp;'4B'!$A$1,
IF(AF29="4C",INDEX(OFFSET('4C'!$A$6:$A$38,SMALL('4C'!AE$6:AE$38,COUNTIF(AF$6:AF29,"4C")),0),MATCH(1,OFFSET('4C'!H$6:H$38,SMALL('4C'!AE$6:AE$38,COUNTIF(AF$6:AF29,"4C")),0),0))&amp;" "&amp;VLOOKUP(INDEX(OFFSET('4C'!$A$6:$A$38,SMALL('4C'!AE$6:AE$38,COUNTIF(AF$6:AF29,"4C")),0),MATCH(1,OFFSET('4C'!H$6:H$38,SMALL('4C'!AE$6:AE$38,COUNTIF(AF$6:AF29,"4C")),0),0)),'4C'!$A$6:$B$38,2,0)&amp;" - "&amp;'4C'!$A$1,
IF(AF29="4D",INDEX(OFFSET('4D'!$A$6:$A$37,SMALL('4D'!AE$6:AE$37,COUNTIF(AF$6:AF29,"4D")),0),MATCH(1,OFFSET('4D'!H$6:H$37,SMALL('4D'!AE$6:AE$37,COUNTIF(AF$6:AF29,"4D")),0),0))&amp;" "&amp;VLOOKUP(INDEX(OFFSET('4D'!$A$6:$A$37,SMALL('4D'!AE$6:AE$37,COUNTIF(AF$6:AF29,"4D")),0),MATCH(1,OFFSET('4D'!H$6:H$37,SMALL('4D'!AE$6:AE$37,COUNTIF(AF$6:AF29,"4D")),0),0)),'4D'!$A$6:$B$37,2,0)&amp;" - "&amp;'4D'!$A$1,
IF(AF29="4E",INDEX(OFFSET('4E'!$A$6:$A$37,SMALL('4E'!AE$6:AE$37,COUNTIF(AF$6:AF29,"4E")),0),MATCH(1,OFFSET('4E'!H$6:H$37,SMALL('4E'!AE$6:AE$37,COUNTIF(AF$6:AF29,"4E")),0),0))&amp;" "&amp;VLOOKUP(INDEX(OFFSET('4E'!$A$6:$A$37,SMALL('4E'!AE$6:AE$37,COUNTIF(AF$6:AF29,"4E")),0),MATCH(1,OFFSET('4E'!H$6:H$37,SMALL('4E'!AE$6:AE$37,COUNTIF(AF$6:AF29,"4E")),0),0)),'4E'!$A$6:$B$37,2,0)&amp;" - "&amp;'4E'!$A$1,
IF(AF29="CM2",INDEX(OFFSET('CM2'!$A$6:$A$36,SMALL('CM2'!AE$6:AE$36,COUNTIF(AF$6:AF29,"CM2")),0),MATCH(1,OFFSET('CM2'!H$6:H$36,SMALL('CM2'!AE$6:AE$36,COUNTIF(AF$6:AF29,"CM2")),0),0))&amp;" "&amp;VLOOKUP(INDEX(OFFSET('CM2'!$A$6:$A$36,SMALL('CM2'!AE$6:AE$36,COUNTIF(AF$6:AF29,"CM2")),0),MATCH(1,OFFSET('CM2'!H$6:H$36,SMALL('CM2'!AE$6:AE$36,COUNTIF(AF$6:AF29,"CM2")),0),0)),'CM2'!$A$6:$B$36,2,0)&amp;" - "&amp;'CM2'!$A$1,AZ29)))))))))))))))))),"")</f>
        <v/>
      </c>
      <c r="G29" s="30"/>
      <c r="H29" s="34" t="str">
        <f ca="1">IFERROR(IF(AH29="","",IF(AH29="6A",INDEX(OFFSET('6A'!$A$6:$A$39,SMALL('6A'!AG$6:AG$39,COUNTIF(AH$6:AH29,"6A")),0),MATCH(1,OFFSET('6A'!J$6:J$39,SMALL('6A'!AG$6:AG$39,COUNTIF(AH$6:AH29,"6A")),0),0))&amp;" "&amp;VLOOKUP(INDEX(OFFSET('6A'!$A$6:$A$39,SMALL('6A'!AG$6:AG$39,COUNTIF(AH$6:AH29,"6A")),0),MATCH(1,OFFSET('6A'!J$6:J$39,SMALL('6A'!AG$6:AG$39,COUNTIF(AH$6:AH29,"6A")),0),0)),'6A'!$A$6:$B$39,2,0)&amp;" - "&amp;'6A'!$A$1,
IF(AH29="6B",INDEX(OFFSET('6B'!$A$6:$A$39,SMALL('6B'!AG$6:AG$39,COUNTIF(AH$6:AH29,"6B")),0),MATCH(1,OFFSET('6B'!J$6:J$39,SMALL('6B'!AG$6:AG$39,COUNTIF(AH$6:AH29,"6B")),0),0))&amp;" "&amp;VLOOKUP(INDEX(OFFSET('6B'!$A$6:$A$39,SMALL('6B'!AG$6:AG$39,COUNTIF(AH$6:AH29,"6B")),0),MATCH(1,OFFSET('6B'!J$6:J$39,SMALL('6B'!AG$6:AG$39,COUNTIF(AH$6:AH29,"6B")),0),0)),'6B'!$A$6:$B$39,2,0)&amp;" - "&amp;'6B'!$A$1,
IF(AH29="6C",INDEX(OFFSET('6C'!$A$6:$A$41,SMALL('6C'!AG$6:AG$41,COUNTIF(AH$6:AH29,"6C")),0),MATCH(1,OFFSET('6C'!J$6:J$41,SMALL('6C'!AG$6:AG$41,COUNTIF(AH$6:AH29,"6C")),0),0))&amp;" "&amp;VLOOKUP(INDEX(OFFSET('6C'!$A$6:$A$41,SMALL('6C'!AG$6:AG$41,COUNTIF(AH$6:AH29,"6C")),0),MATCH(1,OFFSET('6C'!J$6:J$41,SMALL('6C'!AG$6:AG$41,COUNTIF(AH$6:AH29,"6C")),0),0)),'6C'!$A$6:$B$41,2,0)&amp;" - "&amp;'6C'!$A$1,
IF(AH29="6D",INDEX(OFFSET('6D'!$A$6:$A$42,SMALL('6D'!AG$6:AG$42,COUNTIF(AH$6:AH29,"6D")),0),MATCH(1,OFFSET('6D'!J$6:J$42,SMALL('6D'!AG$6:AG$42,COUNTIF(AH$6:AH29,"6D")),0),0))&amp;" "&amp;VLOOKUP(INDEX(OFFSET('6D'!$A$6:$A$42,SMALL('6D'!AG$6:AG$42,COUNTIF(AH$6:AH29,"6D")),0),MATCH(1,OFFSET('6D'!J$6:J$42,SMALL('6D'!AG$6:AG$42,COUNTIF(AH$6:AH29,"6D")),0),0)),'6D'!$A$6:$B$42,2,0)&amp;" - "&amp;'6D'!$A$1,
IF(AH29="6E",INDEX(OFFSET('6E'!$A$6:$A$40,SMALL('6E'!AG$6:AG$40,COUNTIF(AH$6:AH29,"6E")),0),MATCH(1,OFFSET('6E'!J$6:J$40,SMALL('6E'!AG$6:AG$40,COUNTIF(AH$6:AH29,"6E")),0),0))&amp;" "&amp;VLOOKUP(INDEX(OFFSET('6E'!$A$6:$A$40,SMALL('6E'!AG$6:AG$40,COUNTIF(AH$6:AH29,"6E")),0),MATCH(1,OFFSET('6E'!J$6:J$40,SMALL('6E'!AG$6:AG$40,COUNTIF(AH$6:AH29,"6E")),0),0)),'6E'!$A$6:$B$40,2,0)&amp;" - "&amp;'6E'!$A$1,
IF(AH29="5A",INDEX(OFFSET('5A'!$A$6:$A$41,SMALL('5A'!AG$6:AG$41,COUNTIF(AH$6:AH29,"5A")),0),MATCH(1,OFFSET('5A'!J$6:J$41,SMALL('5A'!AG$6:AG$41,COUNTIF(AH$6:AH29,"5A")),0),0))&amp;" "&amp;VLOOKUP(INDEX(OFFSET('5A'!$A$6:$A$41,SMALL('5A'!AG$6:AG$41,COUNTIF(AH$6:AH29,"5A")),0),MATCH(1,OFFSET('5A'!J$6:J$41,SMALL('5A'!AG$6:AG$41,COUNTIF(AH$6:AH29,"5A")),0),0)),'5A'!$A$6:$B$41,2,0)&amp;" - "&amp;'5A'!$A$1,
IF(AH29="5B",INDEX(OFFSET('5B'!$A$6:$A$39,SMALL('5B'!AG$6:AG$39,COUNTIF(AH$6:AH29,"5B")),0),MATCH(1,OFFSET('5B'!J$6:J$39,SMALL('5B'!AG$6:AG$39,COUNTIF(AH$6:AH29,"5B")),0),0))&amp;" "&amp;VLOOKUP(INDEX(OFFSET('5B'!$A$6:$A$39,SMALL('5B'!AG$6:AG$39,COUNTIF(AH$6:AH29,"5B")),0),MATCH(1,OFFSET('5B'!J$6:J$39,SMALL('5B'!AG$6:AG$39,COUNTIF(AH$6:AH29,"5B")),0),0)),'5B'!$A$6:$B$39,2,0)&amp;" - "&amp;'5B'!$A$1,
IF(AH29="5C",INDEX(OFFSET('5C'!$A$6:$A$39,SMALL('5C'!AG$6:AG$39,COUNTIF(AH$6:AH29,"5C")),0),MATCH(1,OFFSET('5C'!J$6:J$39,SMALL('5C'!AG$6:AG$39,COUNTIF(AH$6:AH29,"5C")),0),0))&amp;" "&amp;VLOOKUP(INDEX(OFFSET('5C'!$A$6:$A$39,SMALL('5C'!AG$6:AG$39,COUNTIF(AH$6:AH29,"5C")),0),MATCH(1,OFFSET('5C'!J$6:J$39,SMALL('5C'!AG$6:AG$39,COUNTIF(AH$6:AH29,"5C")),0),0)),'5C'!$A$6:$B$39,2,0)&amp;" - "&amp;'5C'!$A$1,
IF(AH29="5D",INDEX(OFFSET('5D'!$A$6:$A$41,SMALL('5D'!AG$6:AG$41,COUNTIF(AH$6:AH29,"5D")),0),MATCH(1,OFFSET('5D'!J$6:J$41,SMALL('5D'!AG$6:AG$41,COUNTIF(AH$6:AH29,"5D")),0),0))&amp;" "&amp;VLOOKUP(INDEX(OFFSET('5D'!$A$6:$A$41,SMALL('5D'!AG$6:AG$41,COUNTIF(AH$6:AH29,"5D")),0),MATCH(1,OFFSET('5D'!J$6:J$41,SMALL('5D'!AG$6:AG$41,COUNTIF(AH$6:AH29,"5D")),0),0)),'5D'!$A$6:$B$41,2,0)&amp;" - "&amp;'5D'!$A$1,
IF(AH29="5E",INDEX(OFFSET('5E'!$A$6:$A$40,SMALL('5E'!AG$6:AG$40,COUNTIF(AH$6:AH29,"5E")),0),MATCH(1,OFFSET('5E'!J$6:J$40,SMALL('5E'!AG$6:AG$40,COUNTIF(AH$6:AH29,"5E")),0),0))&amp;" "&amp;VLOOKUP(INDEX(OFFSET('5E'!$A$6:$A$40,SMALL('5E'!AG$6:AG$40,COUNTIF(AH$6:AH29,"5E")),0),MATCH(1,OFFSET('5E'!J$6:J$40,SMALL('5E'!AG$6:AG$40,COUNTIF(AH$6:AH29,"5E")),0),0)),'5E'!$A$6:$B$40,2,0)&amp;" - "&amp;'5E'!$A$1,
IF(AH29="5F",INDEX(OFFSET('5F'!$A$6:$A$40,SMALL('5F'!AG$6:AG$40,COUNTIF(AH$6:AH29,"5F")),0),MATCH(1,OFFSET('5F'!J$6:J$40,SMALL('5F'!AG$6:AG$40,COUNTIF(AH$6:AH29,"5F")),0),0))&amp;" "&amp;VLOOKUP(INDEX(OFFSET('5F'!$A$6:$A$40,SMALL('5F'!AG$6:AG$40,COUNTIF(AH$6:AH29,"5F")),0),MATCH(1,OFFSET('5F'!J$6:J$40,SMALL('5F'!AG$6:AG$40,COUNTIF(AH$6:AH29,"5F")),0),0)),'5F'!$A$6:$B$40,2,0)&amp;" - "&amp;'5F'!$A$1,
IF(AH29="4A",INDEX(OFFSET('4A'!$A$6:$A$38,SMALL('4A'!AG$6:AG$38,COUNTIF(AH$6:AH29,"4A")),0),MATCH(1,OFFSET('4A'!J$6:J$38,SMALL('4A'!AG$6:AG$38,COUNTIF(AH$6:AH29,"4A")),0),0))&amp;" "&amp;VLOOKUP(INDEX(OFFSET('4A'!$A$6:$A$38,SMALL('4A'!AG$6:AG$38,COUNTIF(AH$6:AH29,"4A")),0),MATCH(1,OFFSET('4A'!J$6:J$38,SMALL('4A'!AG$6:AG$38,COUNTIF(AH$6:AH29,"4A")),0),0)),'4A'!$A$6:$B$38,2,0)&amp;" - "&amp;'4A'!$A$1,
IF(AH29="4B",INDEX(OFFSET('4B'!$A$6:$A$37,SMALL('4B'!AG$6:AG$37,COUNTIF(AH$6:AH29,"4B")),0),MATCH(1,OFFSET('4B'!J$6:J$37,SMALL('4B'!AG$6:AG$37,COUNTIF(AH$6:AH29,"4B")),0),0))&amp;" "&amp;VLOOKUP(INDEX(OFFSET('4B'!$A$6:$A$37,SMALL('4B'!AG$6:AG$37,COUNTIF(AH$6:AH29,"4B")),0),MATCH(1,OFFSET('4B'!J$6:J$37,SMALL('4B'!AG$6:AG$37,COUNTIF(AH$6:AH29,"4B")),0),0)),'4B'!$A$6:$B$37,2,0)&amp;" - "&amp;'4B'!$A$1,
IF(AH29="4C",INDEX(OFFSET('4C'!$A$6:$A$38,SMALL('4C'!AG$6:AG$38,COUNTIF(AH$6:AH29,"4C")),0),MATCH(1,OFFSET('4C'!J$6:J$38,SMALL('4C'!AG$6:AG$38,COUNTIF(AH$6:AH29,"4C")),0),0))&amp;" "&amp;VLOOKUP(INDEX(OFFSET('4C'!$A$6:$A$38,SMALL('4C'!AG$6:AG$38,COUNTIF(AH$6:AH29,"4C")),0),MATCH(1,OFFSET('4C'!J$6:J$38,SMALL('4C'!AG$6:AG$38,COUNTIF(AH$6:AH29,"4C")),0),0)),'4C'!$A$6:$B$38,2,0)&amp;" - "&amp;'4C'!$A$1,
IF(AH29="4D",INDEX(OFFSET('4D'!$A$6:$A$37,SMALL('4D'!AG$6:AG$37,COUNTIF(AH$6:AH29,"4D")),0),MATCH(1,OFFSET('4D'!J$6:J$37,SMALL('4D'!AG$6:AG$37,COUNTIF(AH$6:AH29,"4D")),0),0))&amp;" "&amp;VLOOKUP(INDEX(OFFSET('4D'!$A$6:$A$37,SMALL('4D'!AG$6:AG$37,COUNTIF(AH$6:AH29,"4D")),0),MATCH(1,OFFSET('4D'!J$6:J$37,SMALL('4D'!AG$6:AG$37,COUNTIF(AH$6:AH29,"4D")),0),0)),'4D'!$A$6:$B$37,2,0)&amp;" - "&amp;'4D'!$A$1,
IF(AH29="4E",INDEX(OFFSET('4E'!$A$6:$A$37,SMALL('4E'!AG$6:AG$37,COUNTIF(AH$6:AH29,"4E")),0),MATCH(1,OFFSET('4E'!J$6:J$37,SMALL('4E'!AG$6:AG$37,COUNTIF(AH$6:AH29,"4E")),0),0))&amp;" "&amp;VLOOKUP(INDEX(OFFSET('4E'!$A$6:$A$37,SMALL('4E'!AG$6:AG$37,COUNTIF(AH$6:AH29,"4E")),0),MATCH(1,OFFSET('4E'!J$6:J$37,SMALL('4E'!AG$6:AG$37,COUNTIF(AH$6:AH29,"4E")),0),0)),'4E'!$A$6:$B$37,2,0)&amp;" - "&amp;'4E'!$A$1,
IF(AH29="CM2",INDEX(OFFSET('CM2'!$A$6:$A$36,SMALL('CM2'!AG$6:AG$36,COUNTIF(AH$6:AH29,"CM2")),0),MATCH(1,OFFSET('CM2'!J$6:J$36,SMALL('CM2'!AG$6:AG$36,COUNTIF(AH$6:AH29,"CM2")),0),0))&amp;" "&amp;VLOOKUP(INDEX(OFFSET('CM2'!$A$6:$A$36,SMALL('CM2'!AG$6:AG$36,COUNTIF(AH$6:AH29,"CM2")),0),MATCH(1,OFFSET('CM2'!J$6:J$36,SMALL('CM2'!AG$6:AG$36,COUNTIF(AH$6:AH29,"CM2")),0),0)),'CM2'!$A$6:$B$36,2,0)&amp;" - "&amp;'CM2'!$A$1,BB29)))))))))))))))))),"")</f>
        <v/>
      </c>
      <c r="I29" s="56" t="str">
        <f ca="1">IFERROR(IF(AI29="","",IF(AI29="6A",INDEX(OFFSET('6A'!$A$6:$A$39,SMALL('6A'!AH$6:AH$39,COUNTIF(AI$6:AI29,"6A")),0),MATCH(1,OFFSET('6A'!K$6:K$39,SMALL('6A'!AH$6:AH$39,COUNTIF(AI$6:AI29,"6A")),0),0))&amp;" "&amp;VLOOKUP(INDEX(OFFSET('6A'!$A$6:$A$39,SMALL('6A'!AH$6:AH$39,COUNTIF(AI$6:AI29,"6A")),0),MATCH(1,OFFSET('6A'!K$6:K$39,SMALL('6A'!AH$6:AH$39,COUNTIF(AI$6:AI29,"6A")),0),0)),'6A'!$A$6:$B$39,2,0)&amp;" - "&amp;'6A'!$A$1,
IF(AI29="6B",INDEX(OFFSET('6B'!$A$6:$A$39,SMALL('6B'!AH$6:AH$39,COUNTIF(AI$6:AI29,"6B")),0),MATCH(1,OFFSET('6B'!K$6:K$39,SMALL('6B'!AH$6:AH$39,COUNTIF(AI$6:AI29,"6B")),0),0))&amp;" "&amp;VLOOKUP(INDEX(OFFSET('6B'!$A$6:$A$39,SMALL('6B'!AH$6:AH$39,COUNTIF(AI$6:AI29,"6B")),0),MATCH(1,OFFSET('6B'!K$6:K$39,SMALL('6B'!AH$6:AH$39,COUNTIF(AI$6:AI29,"6B")),0),0)),'6B'!$A$6:$B$39,2,0)&amp;" - "&amp;'6B'!$A$1,
IF(AI29="6C",INDEX(OFFSET('6C'!$A$6:$A$41,SMALL('6C'!AH$6:AH$41,COUNTIF(AI$6:AI29,"6C")),0),MATCH(1,OFFSET('6C'!K$6:K$41,SMALL('6C'!AH$6:AH$41,COUNTIF(AI$6:AI29,"6C")),0),0))&amp;" "&amp;VLOOKUP(INDEX(OFFSET('6C'!$A$6:$A$41,SMALL('6C'!AH$6:AH$41,COUNTIF(AI$6:AI29,"6C")),0),MATCH(1,OFFSET('6C'!K$6:K$41,SMALL('6C'!AH$6:AH$41,COUNTIF(AI$6:AI29,"6C")),0),0)),'6C'!$A$6:$B$41,2,0)&amp;" - "&amp;'6C'!$A$1,
IF(AI29="6D",INDEX(OFFSET('6D'!$A$6:$A$42,SMALL('6D'!AH$6:AH$42,COUNTIF(AI$6:AI29,"6D")),0),MATCH(1,OFFSET('6D'!K$6:K$42,SMALL('6D'!AH$6:AH$42,COUNTIF(AI$6:AI29,"6D")),0),0))&amp;" "&amp;VLOOKUP(INDEX(OFFSET('6D'!$A$6:$A$42,SMALL('6D'!AH$6:AH$42,COUNTIF(AI$6:AI29,"6D")),0),MATCH(1,OFFSET('6D'!K$6:K$42,SMALL('6D'!AH$6:AH$42,COUNTIF(AI$6:AI29,"6D")),0),0)),'6D'!$A$6:$B$42,2,0)&amp;" - "&amp;'6D'!$A$1,
IF(AI29="6E",INDEX(OFFSET('6E'!$A$6:$A$40,SMALL('6E'!AH$6:AH$40,COUNTIF(AI$6:AI29,"6E")),0),MATCH(1,OFFSET('6E'!K$6:K$40,SMALL('6E'!AH$6:AH$40,COUNTIF(AI$6:AI29,"6E")),0),0))&amp;" "&amp;VLOOKUP(INDEX(OFFSET('6E'!$A$6:$A$40,SMALL('6E'!AH$6:AH$40,COUNTIF(AI$6:AI29,"6E")),0),MATCH(1,OFFSET('6E'!K$6:K$40,SMALL('6E'!AH$6:AH$40,COUNTIF(AI$6:AI29,"6E")),0),0)),'6E'!$A$6:$B$40,2,0)&amp;" - "&amp;'6E'!$A$1,
IF(AI29="5A",INDEX(OFFSET('5A'!$A$6:$A$41,SMALL('5A'!AH$6:AH$41,COUNTIF(AI$6:AI29,"5A")),0),MATCH(1,OFFSET('5A'!K$6:K$41,SMALL('5A'!AH$6:AH$41,COUNTIF(AI$6:AI29,"5A")),0),0))&amp;" "&amp;VLOOKUP(INDEX(OFFSET('5A'!$A$6:$A$41,SMALL('5A'!AH$6:AH$41,COUNTIF(AI$6:AI29,"5A")),0),MATCH(1,OFFSET('5A'!K$6:K$41,SMALL('5A'!AH$6:AH$41,COUNTIF(AI$6:AI29,"5A")),0),0)),'5A'!$A$6:$B$41,2,0)&amp;" - "&amp;'5A'!$A$1,
IF(AI29="5B",INDEX(OFFSET('5B'!$A$6:$A$39,SMALL('5B'!AH$6:AH$39,COUNTIF(AI$6:AI29,"5B")),0),MATCH(1,OFFSET('5B'!K$6:K$39,SMALL('5B'!AH$6:AH$39,COUNTIF(AI$6:AI29,"5B")),0),0))&amp;" "&amp;VLOOKUP(INDEX(OFFSET('5B'!$A$6:$A$39,SMALL('5B'!AH$6:AH$39,COUNTIF(AI$6:AI29,"5B")),0),MATCH(1,OFFSET('5B'!K$6:K$39,SMALL('5B'!AH$6:AH$39,COUNTIF(AI$6:AI29,"5B")),0),0)),'5B'!$A$6:$B$39,2,0)&amp;" - "&amp;'5B'!$A$1,
IF(AI29="5C",INDEX(OFFSET('5C'!$A$6:$A$39,SMALL('5C'!AH$6:AH$39,COUNTIF(AI$6:AI29,"5C")),0),MATCH(1,OFFSET('5C'!K$6:K$39,SMALL('5C'!AH$6:AH$39,COUNTIF(AI$6:AI29,"5C")),0),0))&amp;" "&amp;VLOOKUP(INDEX(OFFSET('5C'!$A$6:$A$39,SMALL('5C'!AH$6:AH$39,COUNTIF(AI$6:AI29,"5C")),0),MATCH(1,OFFSET('5C'!K$6:K$39,SMALL('5C'!AH$6:AH$39,COUNTIF(AI$6:AI29,"5C")),0),0)),'5C'!$A$6:$B$39,2,0)&amp;" - "&amp;'5C'!$A$1,
IF(AI29="5D",INDEX(OFFSET('5D'!$A$6:$A$41,SMALL('5D'!AH$6:AH$41,COUNTIF(AI$6:AI29,"5D")),0),MATCH(1,OFFSET('5D'!K$6:K$41,SMALL('5D'!AH$6:AH$41,COUNTIF(AI$6:AI29,"5D")),0),0))&amp;" "&amp;VLOOKUP(INDEX(OFFSET('5D'!$A$6:$A$41,SMALL('5D'!AH$6:AH$41,COUNTIF(AI$6:AI29,"5D")),0),MATCH(1,OFFSET('5D'!K$6:K$41,SMALL('5D'!AH$6:AH$41,COUNTIF(AI$6:AI29,"5D")),0),0)),'5D'!$A$6:$B$41,2,0)&amp;" - "&amp;'5D'!$A$1,
IF(AI29="5E",INDEX(OFFSET('5E'!$A$6:$A$40,SMALL('5E'!AH$6:AH$40,COUNTIF(AI$6:AI29,"5E")),0),MATCH(1,OFFSET('5E'!K$6:K$40,SMALL('5E'!AH$6:AH$40,COUNTIF(AI$6:AI29,"5E")),0),0))&amp;" "&amp;VLOOKUP(INDEX(OFFSET('5E'!$A$6:$A$40,SMALL('5E'!AH$6:AH$40,COUNTIF(AI$6:AI29,"5E")),0),MATCH(1,OFFSET('5E'!K$6:K$40,SMALL('5E'!AH$6:AH$40,COUNTIF(AI$6:AI29,"5E")),0),0)),'5E'!$A$6:$B$40,2,0)&amp;" - "&amp;'5E'!$A$1,
IF(AI29="5F",INDEX(OFFSET('5F'!$A$6:$A$40,SMALL('5F'!AH$6:AH$40,COUNTIF(AI$6:AI29,"5F")),0),MATCH(1,OFFSET('5F'!K$6:K$40,SMALL('5F'!AH$6:AH$40,COUNTIF(AI$6:AI29,"5F")),0),0))&amp;" "&amp;VLOOKUP(INDEX(OFFSET('5F'!$A$6:$A$40,SMALL('5F'!AH$6:AH$40,COUNTIF(AI$6:AI29,"5F")),0),MATCH(1,OFFSET('5F'!K$6:K$40,SMALL('5F'!AH$6:AH$40,COUNTIF(AI$6:AI29,"5F")),0),0)),'5F'!$A$6:$B$40,2,0)&amp;" - "&amp;'5F'!$A$1,
IF(AI29="4A",INDEX(OFFSET('4A'!$A$6:$A$38,SMALL('4A'!AH$6:AH$38,COUNTIF(AI$6:AI29,"4A")),0),MATCH(1,OFFSET('4A'!K$6:K$38,SMALL('4A'!AH$6:AH$38,COUNTIF(AI$6:AI29,"4A")),0),0))&amp;" "&amp;VLOOKUP(INDEX(OFFSET('4A'!$A$6:$A$38,SMALL('4A'!AH$6:AH$38,COUNTIF(AI$6:AI29,"4A")),0),MATCH(1,OFFSET('4A'!K$6:K$38,SMALL('4A'!AH$6:AH$38,COUNTIF(AI$6:AI29,"4A")),0),0)),'4A'!$A$6:$B$38,2,0)&amp;" - "&amp;'4A'!$A$1,
IF(AI29="4B",INDEX(OFFSET('4B'!$A$6:$A$37,SMALL('4B'!AH$6:AH$37,COUNTIF(AI$6:AI29,"4B")),0),MATCH(1,OFFSET('4B'!K$6:K$37,SMALL('4B'!AH$6:AH$37,COUNTIF(AI$6:AI29,"4B")),0),0))&amp;" "&amp;VLOOKUP(INDEX(OFFSET('4B'!$A$6:$A$37,SMALL('4B'!AH$6:AH$37,COUNTIF(AI$6:AI29,"4B")),0),MATCH(1,OFFSET('4B'!K$6:K$37,SMALL('4B'!AH$6:AH$37,COUNTIF(AI$6:AI29,"4B")),0),0)),'4B'!$A$6:$B$37,2,0)&amp;" - "&amp;'4B'!$A$1,
IF(AI29="4C",INDEX(OFFSET('4C'!$A$6:$A$38,SMALL('4C'!AH$6:AH$38,COUNTIF(AI$6:AI29,"4C")),0),MATCH(1,OFFSET('4C'!K$6:K$38,SMALL('4C'!AH$6:AH$38,COUNTIF(AI$6:AI29,"4C")),0),0))&amp;" "&amp;VLOOKUP(INDEX(OFFSET('4C'!$A$6:$A$38,SMALL('4C'!AH$6:AH$38,COUNTIF(AI$6:AI29,"4C")),0),MATCH(1,OFFSET('4C'!K$6:K$38,SMALL('4C'!AH$6:AH$38,COUNTIF(AI$6:AI29,"4C")),0),0)),'4C'!$A$6:$B$38,2,0)&amp;" - "&amp;'4C'!$A$1,
IF(AI29="4D",INDEX(OFFSET('4D'!$A$6:$A$37,SMALL('4D'!AH$6:AH$37,COUNTIF(AI$6:AI29,"4D")),0),MATCH(1,OFFSET('4D'!K$6:K$37,SMALL('4D'!AH$6:AH$37,COUNTIF(AI$6:AI29,"4D")),0),0))&amp;" "&amp;VLOOKUP(INDEX(OFFSET('4D'!$A$6:$A$37,SMALL('4D'!AH$6:AH$37,COUNTIF(AI$6:AI29,"4D")),0),MATCH(1,OFFSET('4D'!K$6:K$37,SMALL('4D'!AH$6:AH$37,COUNTIF(AI$6:AI29,"4D")),0),0)),'4D'!$A$6:$B$37,2,0)&amp;" - "&amp;'4D'!$A$1,
IF(AI29="4E",INDEX(OFFSET('4E'!$A$6:$A$37,SMALL('4E'!AH$6:AH$37,COUNTIF(AI$6:AI29,"4E")),0),MATCH(1,OFFSET('4E'!K$6:K$37,SMALL('4E'!AH$6:AH$37,COUNTIF(AI$6:AI29,"4E")),0),0))&amp;" "&amp;VLOOKUP(INDEX(OFFSET('4E'!$A$6:$A$37,SMALL('4E'!AH$6:AH$37,COUNTIF(AI$6:AI29,"4E")),0),MATCH(1,OFFSET('4E'!K$6:K$37,SMALL('4E'!AH$6:AH$37,COUNTIF(AI$6:AI29,"4E")),0),0)),'4E'!$A$6:$B$37,2,0)&amp;" - "&amp;'4E'!$A$1,
IF(AI29="CM2",INDEX(OFFSET('CM2'!$A$6:$A$36,SMALL('CM2'!AH$6:AH$36,COUNTIF(AI$6:AI29,"CM2")),0),MATCH(1,OFFSET('CM2'!K$6:K$36,SMALL('CM2'!AH$6:AH$36,COUNTIF(AI$6:AI29,"CM2")),0),0))&amp;" "&amp;VLOOKUP(INDEX(OFFSET('CM2'!$A$6:$A$36,SMALL('CM2'!AH$6:AH$36,COUNTIF(AI$6:AI29,"CM2")),0),MATCH(1,OFFSET('CM2'!K$6:K$36,SMALL('CM2'!AH$6:AH$36,COUNTIF(AI$6:AI29,"CM2")),0),0)),'CM2'!$A$6:$B$36,2,0)&amp;" - "&amp;'CM2'!$A$1,BC29)))))))))))))))))),"")</f>
        <v/>
      </c>
      <c r="J29" s="65" t="str">
        <f ca="1">IFERROR(IF(AJ29="","",IF(AJ29="6A",INDEX(OFFSET('6A'!$A$6:$A$39,SMALL('6A'!AI$6:AI$39,COUNTIF(AJ$6:AJ29,"6A")),0),MATCH(1,OFFSET('6A'!L$6:L$39,SMALL('6A'!AI$6:AI$39,COUNTIF(AJ$6:AJ29,"6A")),0),0))&amp;" "&amp;VLOOKUP(INDEX(OFFSET('6A'!$A$6:$A$39,SMALL('6A'!AI$6:AI$39,COUNTIF(AJ$6:AJ29,"6A")),0),MATCH(1,OFFSET('6A'!L$6:L$39,SMALL('6A'!AI$6:AI$39,COUNTIF(AJ$6:AJ29,"6A")),0),0)),'6A'!$A$6:$B$39,2,0)&amp;" - "&amp;'6A'!$A$1,
IF(AJ29="6B",INDEX(OFFSET('6B'!$A$6:$A$39,SMALL('6B'!AI$6:AI$39,COUNTIF(AJ$6:AJ29,"6B")),0),MATCH(1,OFFSET('6B'!L$6:L$39,SMALL('6B'!AI$6:AI$39,COUNTIF(AJ$6:AJ29,"6B")),0),0))&amp;" "&amp;VLOOKUP(INDEX(OFFSET('6B'!$A$6:$A$39,SMALL('6B'!AI$6:AI$39,COUNTIF(AJ$6:AJ29,"6B")),0),MATCH(1,OFFSET('6B'!L$6:L$39,SMALL('6B'!AI$6:AI$39,COUNTIF(AJ$6:AJ29,"6B")),0),0)),'6B'!$A$6:$B$39,2,0)&amp;" - "&amp;'6B'!$A$1,
IF(AJ29="6C",INDEX(OFFSET('6C'!$A$6:$A$41,SMALL('6C'!AI$6:AI$41,COUNTIF(AJ$6:AJ29,"6C")),0),MATCH(1,OFFSET('6C'!L$6:L$41,SMALL('6C'!AI$6:AI$41,COUNTIF(AJ$6:AJ29,"6C")),0),0))&amp;" "&amp;VLOOKUP(INDEX(OFFSET('6C'!$A$6:$A$41,SMALL('6C'!AI$6:AI$41,COUNTIF(AJ$6:AJ29,"6C")),0),MATCH(1,OFFSET('6C'!L$6:L$41,SMALL('6C'!AI$6:AI$41,COUNTIF(AJ$6:AJ29,"6C")),0),0)),'6C'!$A$6:$B$41,2,0)&amp;" - "&amp;'6C'!$A$1,
IF(AJ29="6D",INDEX(OFFSET('6D'!$A$6:$A$42,SMALL('6D'!AI$6:AI$42,COUNTIF(AJ$6:AJ29,"6D")),0),MATCH(1,OFFSET('6D'!L$6:L$42,SMALL('6D'!AI$6:AI$42,COUNTIF(AJ$6:AJ29,"6D")),0),0))&amp;" "&amp;VLOOKUP(INDEX(OFFSET('6D'!$A$6:$A$42,SMALL('6D'!AI$6:AI$42,COUNTIF(AJ$6:AJ29,"6D")),0),MATCH(1,OFFSET('6D'!L$6:L$42,SMALL('6D'!AI$6:AI$42,COUNTIF(AJ$6:AJ29,"6D")),0),0)),'6D'!$A$6:$B$42,2,0)&amp;" - "&amp;'6D'!$A$1,
IF(AJ29="6E",INDEX(OFFSET('6E'!$A$6:$A$40,SMALL('6E'!AI$6:AI$40,COUNTIF(AJ$6:AJ29,"6E")),0),MATCH(1,OFFSET('6E'!L$6:L$40,SMALL('6E'!AI$6:AI$40,COUNTIF(AJ$6:AJ29,"6E")),0),0))&amp;" "&amp;VLOOKUP(INDEX(OFFSET('6E'!$A$6:$A$40,SMALL('6E'!AI$6:AI$40,COUNTIF(AJ$6:AJ29,"6E")),0),MATCH(1,OFFSET('6E'!L$6:L$40,SMALL('6E'!AI$6:AI$40,COUNTIF(AJ$6:AJ29,"6E")),0),0)),'6E'!$A$6:$B$40,2,0)&amp;" - "&amp;'6E'!$A$1,
IF(AJ29="5A",INDEX(OFFSET('5A'!$A$6:$A$41,SMALL('5A'!AI$6:AI$41,COUNTIF(AJ$6:AJ29,"5A")),0),MATCH(1,OFFSET('5A'!L$6:L$41,SMALL('5A'!AI$6:AI$41,COUNTIF(AJ$6:AJ29,"5A")),0),0))&amp;" "&amp;VLOOKUP(INDEX(OFFSET('5A'!$A$6:$A$41,SMALL('5A'!AI$6:AI$41,COUNTIF(AJ$6:AJ29,"5A")),0),MATCH(1,OFFSET('5A'!L$6:L$41,SMALL('5A'!AI$6:AI$41,COUNTIF(AJ$6:AJ29,"5A")),0),0)),'5A'!$A$6:$B$41,2,0)&amp;" - "&amp;'5A'!$A$1,
IF(AJ29="5B",INDEX(OFFSET('5B'!$A$6:$A$39,SMALL('5B'!AI$6:AI$39,COUNTIF(AJ$6:AJ29,"5B")),0),MATCH(1,OFFSET('5B'!L$6:L$39,SMALL('5B'!AI$6:AI$39,COUNTIF(AJ$6:AJ29,"5B")),0),0))&amp;" "&amp;VLOOKUP(INDEX(OFFSET('5B'!$A$6:$A$39,SMALL('5B'!AI$6:AI$39,COUNTIF(AJ$6:AJ29,"5B")),0),MATCH(1,OFFSET('5B'!L$6:L$39,SMALL('5B'!AI$6:AI$39,COUNTIF(AJ$6:AJ29,"5B")),0),0)),'5B'!$A$6:$B$39,2,0)&amp;" - "&amp;'5B'!$A$1,
IF(AJ29="5C",INDEX(OFFSET('5C'!$A$6:$A$39,SMALL('5C'!AI$6:AI$39,COUNTIF(AJ$6:AJ29,"5C")),0),MATCH(1,OFFSET('5C'!L$6:L$39,SMALL('5C'!AI$6:AI$39,COUNTIF(AJ$6:AJ29,"5C")),0),0))&amp;" "&amp;VLOOKUP(INDEX(OFFSET('5C'!$A$6:$A$39,SMALL('5C'!AI$6:AI$39,COUNTIF(AJ$6:AJ29,"5C")),0),MATCH(1,OFFSET('5C'!L$6:L$39,SMALL('5C'!AI$6:AI$39,COUNTIF(AJ$6:AJ29,"5C")),0),0)),'5C'!$A$6:$B$39,2,0)&amp;" - "&amp;'5C'!$A$1,
IF(AJ29="5D",INDEX(OFFSET('5D'!$A$6:$A$41,SMALL('5D'!AI$6:AI$41,COUNTIF(AJ$6:AJ29,"5D")),0),MATCH(1,OFFSET('5D'!L$6:L$41,SMALL('5D'!AI$6:AI$41,COUNTIF(AJ$6:AJ29,"5D")),0),0))&amp;" "&amp;VLOOKUP(INDEX(OFFSET('5D'!$A$6:$A$41,SMALL('5D'!AI$6:AI$41,COUNTIF(AJ$6:AJ29,"5D")),0),MATCH(1,OFFSET('5D'!L$6:L$41,SMALL('5D'!AI$6:AI$41,COUNTIF(AJ$6:AJ29,"5D")),0),0)),'5D'!$A$6:$B$41,2,0)&amp;" - "&amp;'5D'!$A$1,
IF(AJ29="5E",INDEX(OFFSET('5E'!$A$6:$A$40,SMALL('5E'!AI$6:AI$40,COUNTIF(AJ$6:AJ29,"5E")),0),MATCH(1,OFFSET('5E'!L$6:L$40,SMALL('5E'!AI$6:AI$40,COUNTIF(AJ$6:AJ29,"5E")),0),0))&amp;" "&amp;VLOOKUP(INDEX(OFFSET('5E'!$A$6:$A$40,SMALL('5E'!AI$6:AI$40,COUNTIF(AJ$6:AJ29,"5E")),0),MATCH(1,OFFSET('5E'!L$6:L$40,SMALL('5E'!AI$6:AI$40,COUNTIF(AJ$6:AJ29,"5E")),0),0)),'5E'!$A$6:$B$40,2,0)&amp;" - "&amp;'5E'!$A$1,
IF(AJ29="5F",INDEX(OFFSET('5F'!$A$6:$A$40,SMALL('5F'!AI$6:AI$40,COUNTIF(AJ$6:AJ29,"5F")),0),MATCH(1,OFFSET('5F'!L$6:L$40,SMALL('5F'!AI$6:AI$40,COUNTIF(AJ$6:AJ29,"5F")),0),0))&amp;" "&amp;VLOOKUP(INDEX(OFFSET('5F'!$A$6:$A$40,SMALL('5F'!AI$6:AI$40,COUNTIF(AJ$6:AJ29,"5F")),0),MATCH(1,OFFSET('5F'!L$6:L$40,SMALL('5F'!AI$6:AI$40,COUNTIF(AJ$6:AJ29,"5F")),0),0)),'5F'!$A$6:$B$40,2,0)&amp;" - "&amp;'5F'!$A$1,
IF(AJ29="4A",INDEX(OFFSET('4A'!$A$6:$A$38,SMALL('4A'!AI$6:AI$38,COUNTIF(AJ$6:AJ29,"4A")),0),MATCH(1,OFFSET('4A'!L$6:L$38,SMALL('4A'!AI$6:AI$38,COUNTIF(AJ$6:AJ29,"4A")),0),0))&amp;" "&amp;VLOOKUP(INDEX(OFFSET('4A'!$A$6:$A$38,SMALL('4A'!AI$6:AI$38,COUNTIF(AJ$6:AJ29,"4A")),0),MATCH(1,OFFSET('4A'!L$6:L$38,SMALL('4A'!AI$6:AI$38,COUNTIF(AJ$6:AJ29,"4A")),0),0)),'4A'!$A$6:$B$38,2,0)&amp;" - "&amp;'4A'!$A$1,
IF(AJ29="4B",INDEX(OFFSET('4B'!$A$6:$A$37,SMALL('4B'!AI$6:AI$37,COUNTIF(AJ$6:AJ29,"4B")),0),MATCH(1,OFFSET('4B'!L$6:L$37,SMALL('4B'!AI$6:AI$37,COUNTIF(AJ$6:AJ29,"4B")),0),0))&amp;" "&amp;VLOOKUP(INDEX(OFFSET('4B'!$A$6:$A$37,SMALL('4B'!AI$6:AI$37,COUNTIF(AJ$6:AJ29,"4B")),0),MATCH(1,OFFSET('4B'!L$6:L$37,SMALL('4B'!AI$6:AI$37,COUNTIF(AJ$6:AJ29,"4B")),0),0)),'4B'!$A$6:$B$37,2,0)&amp;" - "&amp;'4B'!$A$1,
IF(AJ29="4C",INDEX(OFFSET('4C'!$A$6:$A$38,SMALL('4C'!AI$6:AI$38,COUNTIF(AJ$6:AJ29,"4C")),0),MATCH(1,OFFSET('4C'!L$6:L$38,SMALL('4C'!AI$6:AI$38,COUNTIF(AJ$6:AJ29,"4C")),0),0))&amp;" "&amp;VLOOKUP(INDEX(OFFSET('4C'!$A$6:$A$38,SMALL('4C'!AI$6:AI$38,COUNTIF(AJ$6:AJ29,"4C")),0),MATCH(1,OFFSET('4C'!L$6:L$38,SMALL('4C'!AI$6:AI$38,COUNTIF(AJ$6:AJ29,"4C")),0),0)),'4C'!$A$6:$B$38,2,0)&amp;" - "&amp;'4C'!$A$1,
IF(AJ29="4D",INDEX(OFFSET('4D'!$A$6:$A$37,SMALL('4D'!AI$6:AI$37,COUNTIF(AJ$6:AJ29,"4D")),0),MATCH(1,OFFSET('4D'!L$6:L$37,SMALL('4D'!AI$6:AI$37,COUNTIF(AJ$6:AJ29,"4D")),0),0))&amp;" "&amp;VLOOKUP(INDEX(OFFSET('4D'!$A$6:$A$37,SMALL('4D'!AI$6:AI$37,COUNTIF(AJ$6:AJ29,"4D")),0),MATCH(1,OFFSET('4D'!L$6:L$37,SMALL('4D'!AI$6:AI$37,COUNTIF(AJ$6:AJ29,"4D")),0),0)),'4D'!$A$6:$B$37,2,0)&amp;" - "&amp;'4D'!$A$1,
IF(AJ29="4E",INDEX(OFFSET('4E'!$A$6:$A$37,SMALL('4E'!AI$6:AI$37,COUNTIF(AJ$6:AJ29,"4E")),0),MATCH(1,OFFSET('4E'!L$6:L$37,SMALL('4E'!AI$6:AI$37,COUNTIF(AJ$6:AJ29,"4E")),0),0))&amp;" "&amp;VLOOKUP(INDEX(OFFSET('4E'!$A$6:$A$37,SMALL('4E'!AI$6:AI$37,COUNTIF(AJ$6:AJ29,"4E")),0),MATCH(1,OFFSET('4E'!L$6:L$37,SMALL('4E'!AI$6:AI$37,COUNTIF(AJ$6:AJ29,"4E")),0),0)),'4E'!$A$6:$B$37,2,0)&amp;" - "&amp;'4E'!$A$1,
IF(AJ29="CM2",INDEX(OFFSET('CM2'!$A$6:$A$36,SMALL('CM2'!AI$6:AI$36,COUNTIF(AJ$6:AJ29,"CM2")),0),MATCH(1,OFFSET('CM2'!L$6:L$36,SMALL('CM2'!AI$6:AI$36,COUNTIF(AJ$6:AJ29,"CM2")),0),0))&amp;" "&amp;VLOOKUP(INDEX(OFFSET('CM2'!$A$6:$A$36,SMALL('CM2'!AI$6:AI$36,COUNTIF(AJ$6:AJ29,"CM2")),0),MATCH(1,OFFSET('CM2'!L$6:L$36,SMALL('CM2'!AI$6:AI$36,COUNTIF(AJ$6:AJ29,"CM2")),0),0)),'CM2'!$A$6:$B$36,2,0)&amp;" - "&amp;'CM2'!$A$1,BD29)))))))))))))))))),"")</f>
        <v/>
      </c>
      <c r="K29" s="39" t="str">
        <f ca="1">IFERROR(IF(AK29="","",IF(AK29="6A",INDEX(OFFSET('6A'!$A$6:$A$39,SMALL('6A'!AJ$6:AJ$39,COUNTIF(AK$6:AK29,"6A")),0),MATCH(1,OFFSET('6A'!M$6:M$39,SMALL('6A'!AJ$6:AJ$39,COUNTIF(AK$6:AK29,"6A")),0),0))&amp;" "&amp;VLOOKUP(INDEX(OFFSET('6A'!$A$6:$A$39,SMALL('6A'!AJ$6:AJ$39,COUNTIF(AK$6:AK29,"6A")),0),MATCH(1,OFFSET('6A'!M$6:M$39,SMALL('6A'!AJ$6:AJ$39,COUNTIF(AK$6:AK29,"6A")),0),0)),'6A'!$A$6:$B$39,2,0)&amp;" - "&amp;'6A'!$A$1,
IF(AK29="6B",INDEX(OFFSET('6B'!$A$6:$A$39,SMALL('6B'!AJ$6:AJ$39,COUNTIF(AK$6:AK29,"6B")),0),MATCH(1,OFFSET('6B'!M$6:M$39,SMALL('6B'!AJ$6:AJ$39,COUNTIF(AK$6:AK29,"6B")),0),0))&amp;" "&amp;VLOOKUP(INDEX(OFFSET('6B'!$A$6:$A$39,SMALL('6B'!AJ$6:AJ$39,COUNTIF(AK$6:AK29,"6B")),0),MATCH(1,OFFSET('6B'!M$6:M$39,SMALL('6B'!AJ$6:AJ$39,COUNTIF(AK$6:AK29,"6B")),0),0)),'6B'!$A$6:$B$39,2,0)&amp;" - "&amp;'6B'!$A$1,
IF(AK29="6C",INDEX(OFFSET('6C'!$A$6:$A$41,SMALL('6C'!AJ$6:AJ$41,COUNTIF(AK$6:AK29,"6C")),0),MATCH(1,OFFSET('6C'!M$6:M$41,SMALL('6C'!AJ$6:AJ$41,COUNTIF(AK$6:AK29,"6C")),0),0))&amp;" "&amp;VLOOKUP(INDEX(OFFSET('6C'!$A$6:$A$41,SMALL('6C'!AJ$6:AJ$41,COUNTIF(AK$6:AK29,"6C")),0),MATCH(1,OFFSET('6C'!M$6:M$41,SMALL('6C'!AJ$6:AJ$41,COUNTIF(AK$6:AK29,"6C")),0),0)),'6C'!$A$6:$B$41,2,0)&amp;" - "&amp;'6C'!$A$1,
IF(AK29="6D",INDEX(OFFSET('6D'!$A$6:$A$42,SMALL('6D'!AJ$6:AJ$42,COUNTIF(AK$6:AK29,"6D")),0),MATCH(1,OFFSET('6D'!M$6:M$42,SMALL('6D'!AJ$6:AJ$42,COUNTIF(AK$6:AK29,"6D")),0),0))&amp;" "&amp;VLOOKUP(INDEX(OFFSET('6D'!$A$6:$A$42,SMALL('6D'!AJ$6:AJ$42,COUNTIF(AK$6:AK29,"6D")),0),MATCH(1,OFFSET('6D'!M$6:M$42,SMALL('6D'!AJ$6:AJ$42,COUNTIF(AK$6:AK29,"6D")),0),0)),'6D'!$A$6:$B$42,2,0)&amp;" - "&amp;'6D'!$A$1,
IF(AK29="6E",INDEX(OFFSET('6E'!$A$6:$A$40,SMALL('6E'!AJ$6:AJ$40,COUNTIF(AK$6:AK29,"6E")),0),MATCH(1,OFFSET('6E'!M$6:M$40,SMALL('6E'!AJ$6:AJ$40,COUNTIF(AK$6:AK29,"6E")),0),0))&amp;" "&amp;VLOOKUP(INDEX(OFFSET('6E'!$A$6:$A$40,SMALL('6E'!AJ$6:AJ$40,COUNTIF(AK$6:AK29,"6E")),0),MATCH(1,OFFSET('6E'!M$6:M$40,SMALL('6E'!AJ$6:AJ$40,COUNTIF(AK$6:AK29,"6E")),0),0)),'6E'!$A$6:$B$40,2,0)&amp;" - "&amp;'6E'!$A$1,
IF(AK29="5A",INDEX(OFFSET('5A'!$A$6:$A$41,SMALL('5A'!AJ$6:AJ$41,COUNTIF(AK$6:AK29,"5A")),0),MATCH(1,OFFSET('5A'!M$6:M$41,SMALL('5A'!AJ$6:AJ$41,COUNTIF(AK$6:AK29,"5A")),0),0))&amp;" "&amp;VLOOKUP(INDEX(OFFSET('5A'!$A$6:$A$41,SMALL('5A'!AJ$6:AJ$41,COUNTIF(AK$6:AK29,"5A")),0),MATCH(1,OFFSET('5A'!M$6:M$41,SMALL('5A'!AJ$6:AJ$41,COUNTIF(AK$6:AK29,"5A")),0),0)),'5A'!$A$6:$B$41,2,0)&amp;" - "&amp;'5A'!$A$1,
IF(AK29="5B",INDEX(OFFSET('5B'!$A$6:$A$39,SMALL('5B'!AJ$6:AJ$39,COUNTIF(AK$6:AK29,"5B")),0),MATCH(1,OFFSET('5B'!M$6:M$39,SMALL('5B'!AJ$6:AJ$39,COUNTIF(AK$6:AK29,"5B")),0),0))&amp;" "&amp;VLOOKUP(INDEX(OFFSET('5B'!$A$6:$A$39,SMALL('5B'!AJ$6:AJ$39,COUNTIF(AK$6:AK29,"5B")),0),MATCH(1,OFFSET('5B'!M$6:M$39,SMALL('5B'!AJ$6:AJ$39,COUNTIF(AK$6:AK29,"5B")),0),0)),'5B'!$A$6:$B$39,2,0)&amp;" - "&amp;'5B'!$A$1,
IF(AK29="5C",INDEX(OFFSET('5C'!$A$6:$A$39,SMALL('5C'!AJ$6:AJ$39,COUNTIF(AK$6:AK29,"5C")),0),MATCH(1,OFFSET('5C'!M$6:M$39,SMALL('5C'!AJ$6:AJ$39,COUNTIF(AK$6:AK29,"5C")),0),0))&amp;" "&amp;VLOOKUP(INDEX(OFFSET('5C'!$A$6:$A$39,SMALL('5C'!AJ$6:AJ$39,COUNTIF(AK$6:AK29,"5C")),0),MATCH(1,OFFSET('5C'!M$6:M$39,SMALL('5C'!AJ$6:AJ$39,COUNTIF(AK$6:AK29,"5C")),0),0)),'5C'!$A$6:$B$39,2,0)&amp;" - "&amp;'5C'!$A$1,
IF(AK29="5D",INDEX(OFFSET('5D'!$A$6:$A$41,SMALL('5D'!AJ$6:AJ$41,COUNTIF(AK$6:AK29,"5D")),0),MATCH(1,OFFSET('5D'!M$6:M$41,SMALL('5D'!AJ$6:AJ$41,COUNTIF(AK$6:AK29,"5D")),0),0))&amp;" "&amp;VLOOKUP(INDEX(OFFSET('5D'!$A$6:$A$41,SMALL('5D'!AJ$6:AJ$41,COUNTIF(AK$6:AK29,"5D")),0),MATCH(1,OFFSET('5D'!M$6:M$41,SMALL('5D'!AJ$6:AJ$41,COUNTIF(AK$6:AK29,"5D")),0),0)),'5D'!$A$6:$B$41,2,0)&amp;" - "&amp;'5D'!$A$1,
IF(AK29="5E",INDEX(OFFSET('5E'!$A$6:$A$40,SMALL('5E'!AJ$6:AJ$40,COUNTIF(AK$6:AK29,"5E")),0),MATCH(1,OFFSET('5E'!M$6:M$40,SMALL('5E'!AJ$6:AJ$40,COUNTIF(AK$6:AK29,"5E")),0),0))&amp;" "&amp;VLOOKUP(INDEX(OFFSET('5E'!$A$6:$A$40,SMALL('5E'!AJ$6:AJ$40,COUNTIF(AK$6:AK29,"5E")),0),MATCH(1,OFFSET('5E'!M$6:M$40,SMALL('5E'!AJ$6:AJ$40,COUNTIF(AK$6:AK29,"5E")),0),0)),'5E'!$A$6:$B$40,2,0)&amp;" - "&amp;'5E'!$A$1,
IF(AK29="5F",INDEX(OFFSET('5F'!$A$6:$A$40,SMALL('5F'!AJ$6:AJ$40,COUNTIF(AK$6:AK29,"5F")),0),MATCH(1,OFFSET('5F'!M$6:M$40,SMALL('5F'!AJ$6:AJ$40,COUNTIF(AK$6:AK29,"5F")),0),0))&amp;" "&amp;VLOOKUP(INDEX(OFFSET('5F'!$A$6:$A$40,SMALL('5F'!AJ$6:AJ$40,COUNTIF(AK$6:AK29,"5F")),0),MATCH(1,OFFSET('5F'!M$6:M$40,SMALL('5F'!AJ$6:AJ$40,COUNTIF(AK$6:AK29,"5F")),0),0)),'5F'!$A$6:$B$40,2,0)&amp;" - "&amp;'5F'!$A$1,
IF(AK29="4A",INDEX(OFFSET('4A'!$A$6:$A$38,SMALL('4A'!AJ$6:AJ$38,COUNTIF(AK$6:AK29,"4A")),0),MATCH(1,OFFSET('4A'!M$6:M$38,SMALL('4A'!AJ$6:AJ$38,COUNTIF(AK$6:AK29,"4A")),0),0))&amp;" "&amp;VLOOKUP(INDEX(OFFSET('4A'!$A$6:$A$38,SMALL('4A'!AJ$6:AJ$38,COUNTIF(AK$6:AK29,"4A")),0),MATCH(1,OFFSET('4A'!M$6:M$38,SMALL('4A'!AJ$6:AJ$38,COUNTIF(AK$6:AK29,"4A")),0),0)),'4A'!$A$6:$B$38,2,0)&amp;" - "&amp;'4A'!$A$1,
IF(AK29="4B",INDEX(OFFSET('4B'!$A$6:$A$37,SMALL('4B'!AJ$6:AJ$37,COUNTIF(AK$6:AK29,"4B")),0),MATCH(1,OFFSET('4B'!M$6:M$37,SMALL('4B'!AJ$6:AJ$37,COUNTIF(AK$6:AK29,"4B")),0),0))&amp;" "&amp;VLOOKUP(INDEX(OFFSET('4B'!$A$6:$A$37,SMALL('4B'!AJ$6:AJ$37,COUNTIF(AK$6:AK29,"4B")),0),MATCH(1,OFFSET('4B'!M$6:M$37,SMALL('4B'!AJ$6:AJ$37,COUNTIF(AK$6:AK29,"4B")),0),0)),'4B'!$A$6:$B$37,2,0)&amp;" - "&amp;'4B'!$A$1,
IF(AK29="4C",INDEX(OFFSET('4C'!$A$6:$A$38,SMALL('4C'!AJ$6:AJ$38,COUNTIF(AK$6:AK29,"4C")),0),MATCH(1,OFFSET('4C'!M$6:M$38,SMALL('4C'!AJ$6:AJ$38,COUNTIF(AK$6:AK29,"4C")),0),0))&amp;" "&amp;VLOOKUP(INDEX(OFFSET('4C'!$A$6:$A$38,SMALL('4C'!AJ$6:AJ$38,COUNTIF(AK$6:AK29,"4C")),0),MATCH(1,OFFSET('4C'!M$6:M$38,SMALL('4C'!AJ$6:AJ$38,COUNTIF(AK$6:AK29,"4C")),0),0)),'4C'!$A$6:$B$38,2,0)&amp;" - "&amp;'4C'!$A$1,
IF(AK29="4D",INDEX(OFFSET('4D'!$A$6:$A$37,SMALL('4D'!AJ$6:AJ$37,COUNTIF(AK$6:AK29,"4D")),0),MATCH(1,OFFSET('4D'!M$6:M$37,SMALL('4D'!AJ$6:AJ$37,COUNTIF(AK$6:AK29,"4D")),0),0))&amp;" "&amp;VLOOKUP(INDEX(OFFSET('4D'!$A$6:$A$37,SMALL('4D'!AJ$6:AJ$37,COUNTIF(AK$6:AK29,"4D")),0),MATCH(1,OFFSET('4D'!M$6:M$37,SMALL('4D'!AJ$6:AJ$37,COUNTIF(AK$6:AK29,"4D")),0),0)),'4D'!$A$6:$B$37,2,0)&amp;" - "&amp;'4D'!$A$1,
IF(AK29="4E",INDEX(OFFSET('4E'!$A$6:$A$37,SMALL('4E'!AJ$6:AJ$37,COUNTIF(AK$6:AK29,"4E")),0),MATCH(1,OFFSET('4E'!M$6:M$37,SMALL('4E'!AJ$6:AJ$37,COUNTIF(AK$6:AK29,"4E")),0),0))&amp;" "&amp;VLOOKUP(INDEX(OFFSET('4E'!$A$6:$A$37,SMALL('4E'!AJ$6:AJ$37,COUNTIF(AK$6:AK29,"4E")),0),MATCH(1,OFFSET('4E'!M$6:M$37,SMALL('4E'!AJ$6:AJ$37,COUNTIF(AK$6:AK29,"4E")),0),0)),'4E'!$A$6:$B$37,2,0)&amp;" - "&amp;'4E'!$A$1,
IF(AK29="CM2",INDEX(OFFSET('CM2'!$A$6:$A$36,SMALL('CM2'!AJ$6:AJ$36,COUNTIF(AK$6:AK29,"CM2")),0),MATCH(1,OFFSET('CM2'!M$6:M$36,SMALL('CM2'!AJ$6:AJ$36,COUNTIF(AK$6:AK29,"CM2")),0),0))&amp;" "&amp;VLOOKUP(INDEX(OFFSET('CM2'!$A$6:$A$36,SMALL('CM2'!AJ$6:AJ$36,COUNTIF(AK$6:AK29,"CM2")),0),MATCH(1,OFFSET('CM2'!M$6:M$36,SMALL('CM2'!AJ$6:AJ$36,COUNTIF(AK$6:AK29,"CM2")),0),0)),'CM2'!$A$6:$B$36,2,0)&amp;" - "&amp;'CM2'!$A$1,BE29)))))))))))))))))),"")</f>
        <v/>
      </c>
      <c r="L29" s="42" t="str">
        <f ca="1">IFERROR(IF(AL29="","",IF(AL29="6A",INDEX(OFFSET('6A'!$A$6:$A$39,SMALL('6A'!AK$6:AK$39,COUNTIF(AL$6:AL29,"6A")),0),MATCH(1,OFFSET('6A'!N$6:N$39,SMALL('6A'!AK$6:AK$39,COUNTIF(AL$6:AL29,"6A")),0),0))&amp;" "&amp;VLOOKUP(INDEX(OFFSET('6A'!$A$6:$A$39,SMALL('6A'!AK$6:AK$39,COUNTIF(AL$6:AL29,"6A")),0),MATCH(1,OFFSET('6A'!N$6:N$39,SMALL('6A'!AK$6:AK$39,COUNTIF(AL$6:AL29,"6A")),0),0)),'6A'!$A$6:$B$39,2,0)&amp;" - "&amp;'6A'!$A$1,
IF(AL29="6B",INDEX(OFFSET('6B'!$A$6:$A$39,SMALL('6B'!AK$6:AK$39,COUNTIF(AL$6:AL29,"6B")),0),MATCH(1,OFFSET('6B'!N$6:N$39,SMALL('6B'!AK$6:AK$39,COUNTIF(AL$6:AL29,"6B")),0),0))&amp;" "&amp;VLOOKUP(INDEX(OFFSET('6B'!$A$6:$A$39,SMALL('6B'!AK$6:AK$39,COUNTIF(AL$6:AL29,"6B")),0),MATCH(1,OFFSET('6B'!N$6:N$39,SMALL('6B'!AK$6:AK$39,COUNTIF(AL$6:AL29,"6B")),0),0)),'6B'!$A$6:$B$39,2,0)&amp;" - "&amp;'6B'!$A$1,
IF(AL29="6C",INDEX(OFFSET('6C'!$A$6:$A$41,SMALL('6C'!AK$6:AK$41,COUNTIF(AL$6:AL29,"6C")),0),MATCH(1,OFFSET('6C'!N$6:N$41,SMALL('6C'!AK$6:AK$41,COUNTIF(AL$6:AL29,"6C")),0),0))&amp;" "&amp;VLOOKUP(INDEX(OFFSET('6C'!$A$6:$A$41,SMALL('6C'!AK$6:AK$41,COUNTIF(AL$6:AL29,"6C")),0),MATCH(1,OFFSET('6C'!N$6:N$41,SMALL('6C'!AK$6:AK$41,COUNTIF(AL$6:AL29,"6C")),0),0)),'6C'!$A$6:$B$41,2,0)&amp;" - "&amp;'6C'!$A$1,
IF(AL29="6D",INDEX(OFFSET('6D'!$A$6:$A$42,SMALL('6D'!AK$6:AK$42,COUNTIF(AL$6:AL29,"6D")),0),MATCH(1,OFFSET('6D'!N$6:N$42,SMALL('6D'!AK$6:AK$42,COUNTIF(AL$6:AL29,"6D")),0),0))&amp;" "&amp;VLOOKUP(INDEX(OFFSET('6D'!$A$6:$A$42,SMALL('6D'!AK$6:AK$42,COUNTIF(AL$6:AL29,"6D")),0),MATCH(1,OFFSET('6D'!N$6:N$42,SMALL('6D'!AK$6:AK$42,COUNTIF(AL$6:AL29,"6D")),0),0)),'6D'!$A$6:$B$42,2,0)&amp;" - "&amp;'6D'!$A$1,
IF(AL29="6E",INDEX(OFFSET('6E'!$A$6:$A$40,SMALL('6E'!AK$6:AK$40,COUNTIF(AL$6:AL29,"6E")),0),MATCH(1,OFFSET('6E'!N$6:N$40,SMALL('6E'!AK$6:AK$40,COUNTIF(AL$6:AL29,"6E")),0),0))&amp;" "&amp;VLOOKUP(INDEX(OFFSET('6E'!$A$6:$A$40,SMALL('6E'!AK$6:AK$40,COUNTIF(AL$6:AL29,"6E")),0),MATCH(1,OFFSET('6E'!N$6:N$40,SMALL('6E'!AK$6:AK$40,COUNTIF(AL$6:AL29,"6E")),0),0)),'6E'!$A$6:$B$40,2,0)&amp;" - "&amp;'6E'!$A$1,
IF(AL29="5A",INDEX(OFFSET('5A'!$A$6:$A$41,SMALL('5A'!AK$6:AK$41,COUNTIF(AL$6:AL29,"5A")),0),MATCH(1,OFFSET('5A'!N$6:N$41,SMALL('5A'!AK$6:AK$41,COUNTIF(AL$6:AL29,"5A")),0),0))&amp;" "&amp;VLOOKUP(INDEX(OFFSET('5A'!$A$6:$A$41,SMALL('5A'!AK$6:AK$41,COUNTIF(AL$6:AL29,"5A")),0),MATCH(1,OFFSET('5A'!N$6:N$41,SMALL('5A'!AK$6:AK$41,COUNTIF(AL$6:AL29,"5A")),0),0)),'5A'!$A$6:$B$41,2,0)&amp;" - "&amp;'5A'!$A$1,
IF(AL29="5B",INDEX(OFFSET('5B'!$A$6:$A$39,SMALL('5B'!AK$6:AK$39,COUNTIF(AL$6:AL29,"5B")),0),MATCH(1,OFFSET('5B'!N$6:N$39,SMALL('5B'!AK$6:AK$39,COUNTIF(AL$6:AL29,"5B")),0),0))&amp;" "&amp;VLOOKUP(INDEX(OFFSET('5B'!$A$6:$A$39,SMALL('5B'!AK$6:AK$39,COUNTIF(AL$6:AL29,"5B")),0),MATCH(1,OFFSET('5B'!N$6:N$39,SMALL('5B'!AK$6:AK$39,COUNTIF(AL$6:AL29,"5B")),0),0)),'5B'!$A$6:$B$39,2,0)&amp;" - "&amp;'5B'!$A$1,
IF(AL29="5C",INDEX(OFFSET('5C'!$A$6:$A$39,SMALL('5C'!AK$6:AK$39,COUNTIF(AL$6:AL29,"5C")),0),MATCH(1,OFFSET('5C'!N$6:N$39,SMALL('5C'!AK$6:AK$39,COUNTIF(AL$6:AL29,"5C")),0),0))&amp;" "&amp;VLOOKUP(INDEX(OFFSET('5C'!$A$6:$A$39,SMALL('5C'!AK$6:AK$39,COUNTIF(AL$6:AL29,"5C")),0),MATCH(1,OFFSET('5C'!N$6:N$39,SMALL('5C'!AK$6:AK$39,COUNTIF(AL$6:AL29,"5C")),0),0)),'5C'!$A$6:$B$39,2,0)&amp;" - "&amp;'5C'!$A$1,
IF(AL29="5D",INDEX(OFFSET('5D'!$A$6:$A$41,SMALL('5D'!AK$6:AK$41,COUNTIF(AL$6:AL29,"5D")),0),MATCH(1,OFFSET('5D'!N$6:N$41,SMALL('5D'!AK$6:AK$41,COUNTIF(AL$6:AL29,"5D")),0),0))&amp;" "&amp;VLOOKUP(INDEX(OFFSET('5D'!$A$6:$A$41,SMALL('5D'!AK$6:AK$41,COUNTIF(AL$6:AL29,"5D")),0),MATCH(1,OFFSET('5D'!N$6:N$41,SMALL('5D'!AK$6:AK$41,COUNTIF(AL$6:AL29,"5D")),0),0)),'5D'!$A$6:$B$41,2,0)&amp;" - "&amp;'5D'!$A$1,
IF(AL29="5E",INDEX(OFFSET('5E'!$A$6:$A$40,SMALL('5E'!AK$6:AK$40,COUNTIF(AL$6:AL29,"5E")),0),MATCH(1,OFFSET('5E'!N$6:N$40,SMALL('5E'!AK$6:AK$40,COUNTIF(AL$6:AL29,"5E")),0),0))&amp;" "&amp;VLOOKUP(INDEX(OFFSET('5E'!$A$6:$A$40,SMALL('5E'!AK$6:AK$40,COUNTIF(AL$6:AL29,"5E")),0),MATCH(1,OFFSET('5E'!N$6:N$40,SMALL('5E'!AK$6:AK$40,COUNTIF(AL$6:AL29,"5E")),0),0)),'5E'!$A$6:$B$40,2,0)&amp;" - "&amp;'5E'!$A$1,
IF(AL29="5F",INDEX(OFFSET('5F'!$A$6:$A$40,SMALL('5F'!AK$6:AK$40,COUNTIF(AL$6:AL29,"5F")),0),MATCH(1,OFFSET('5F'!N$6:N$40,SMALL('5F'!AK$6:AK$40,COUNTIF(AL$6:AL29,"5F")),0),0))&amp;" "&amp;VLOOKUP(INDEX(OFFSET('5F'!$A$6:$A$40,SMALL('5F'!AK$6:AK$40,COUNTIF(AL$6:AL29,"5F")),0),MATCH(1,OFFSET('5F'!N$6:N$40,SMALL('5F'!AK$6:AK$40,COUNTIF(AL$6:AL29,"5F")),0),0)),'5F'!$A$6:$B$40,2,0)&amp;" - "&amp;'5F'!$A$1,
IF(AL29="4A",INDEX(OFFSET('4A'!$A$6:$A$38,SMALL('4A'!AK$6:AK$38,COUNTIF(AL$6:AL29,"4A")),0),MATCH(1,OFFSET('4A'!N$6:N$38,SMALL('4A'!AK$6:AK$38,COUNTIF(AL$6:AL29,"4A")),0),0))&amp;" "&amp;VLOOKUP(INDEX(OFFSET('4A'!$A$6:$A$38,SMALL('4A'!AK$6:AK$38,COUNTIF(AL$6:AL29,"4A")),0),MATCH(1,OFFSET('4A'!N$6:N$38,SMALL('4A'!AK$6:AK$38,COUNTIF(AL$6:AL29,"4A")),0),0)),'4A'!$A$6:$B$38,2,0)&amp;" - "&amp;'4A'!$A$1,
IF(AL29="4B",INDEX(OFFSET('4B'!$A$6:$A$37,SMALL('4B'!AK$6:AK$37,COUNTIF(AL$6:AL29,"4B")),0),MATCH(1,OFFSET('4B'!N$6:N$37,SMALL('4B'!AK$6:AK$37,COUNTIF(AL$6:AL29,"4B")),0),0))&amp;" "&amp;VLOOKUP(INDEX(OFFSET('4B'!$A$6:$A$37,SMALL('4B'!AK$6:AK$37,COUNTIF(AL$6:AL29,"4B")),0),MATCH(1,OFFSET('4B'!N$6:N$37,SMALL('4B'!AK$6:AK$37,COUNTIF(AL$6:AL29,"4B")),0),0)),'4B'!$A$6:$B$37,2,0)&amp;" - "&amp;'4B'!$A$1,
IF(AL29="4C",INDEX(OFFSET('4C'!$A$6:$A$38,SMALL('4C'!AK$6:AK$38,COUNTIF(AL$6:AL29,"4C")),0),MATCH(1,OFFSET('4C'!N$6:N$38,SMALL('4C'!AK$6:AK$38,COUNTIF(AL$6:AL29,"4C")),0),0))&amp;" "&amp;VLOOKUP(INDEX(OFFSET('4C'!$A$6:$A$38,SMALL('4C'!AK$6:AK$38,COUNTIF(AL$6:AL29,"4C")),0),MATCH(1,OFFSET('4C'!N$6:N$38,SMALL('4C'!AK$6:AK$38,COUNTIF(AL$6:AL29,"4C")),0),0)),'4C'!$A$6:$B$38,2,0)&amp;" - "&amp;'4C'!$A$1,
IF(AL29="4D",INDEX(OFFSET('4D'!$A$6:$A$37,SMALL('4D'!AK$6:AK$37,COUNTIF(AL$6:AL29,"4D")),0),MATCH(1,OFFSET('4D'!N$6:N$37,SMALL('4D'!AK$6:AK$37,COUNTIF(AL$6:AL29,"4D")),0),0))&amp;" "&amp;VLOOKUP(INDEX(OFFSET('4D'!$A$6:$A$37,SMALL('4D'!AK$6:AK$37,COUNTIF(AL$6:AL29,"4D")),0),MATCH(1,OFFSET('4D'!N$6:N$37,SMALL('4D'!AK$6:AK$37,COUNTIF(AL$6:AL29,"4D")),0),0)),'4D'!$A$6:$B$37,2,0)&amp;" - "&amp;'4D'!$A$1,
IF(AL29="4E",INDEX(OFFSET('4E'!$A$6:$A$37,SMALL('4E'!AK$6:AK$37,COUNTIF(AL$6:AL29,"4E")),0),MATCH(1,OFFSET('4E'!N$6:N$37,SMALL('4E'!AK$6:AK$37,COUNTIF(AL$6:AL29,"4E")),0),0))&amp;" "&amp;VLOOKUP(INDEX(OFFSET('4E'!$A$6:$A$37,SMALL('4E'!AK$6:AK$37,COUNTIF(AL$6:AL29,"4E")),0),MATCH(1,OFFSET('4E'!N$6:N$37,SMALL('4E'!AK$6:AK$37,COUNTIF(AL$6:AL29,"4E")),0),0)),'4E'!$A$6:$B$37,2,0)&amp;" - "&amp;'4E'!$A$1,
IF(AL29="CM2",INDEX(OFFSET('CM2'!$A$6:$A$36,SMALL('CM2'!AK$6:AK$36,COUNTIF(AL$6:AL29,"CM2")),0),MATCH(1,OFFSET('CM2'!N$6:N$36,SMALL('CM2'!AK$6:AK$36,COUNTIF(AL$6:AL29,"CM2")),0),0))&amp;" "&amp;VLOOKUP(INDEX(OFFSET('CM2'!$A$6:$A$36,SMALL('CM2'!AK$6:AK$36,COUNTIF(AL$6:AL29,"CM2")),0),MATCH(1,OFFSET('CM2'!N$6:N$36,SMALL('CM2'!AK$6:AK$36,COUNTIF(AL$6:AL29,"CM2")),0),0)),'CM2'!$A$6:$B$36,2,0)&amp;" - "&amp;'CM2'!$A$1,BF29)))))))))))))))))),"")</f>
        <v/>
      </c>
      <c r="M29" s="44" t="str">
        <f ca="1">IFERROR(IF(AM29="","",IF(AM29="6A",INDEX(OFFSET('6A'!$A$6:$A$39,SMALL('6A'!AL$6:AL$39,COUNTIF(AM$6:AM29,"6A")),0),MATCH(1,OFFSET('6A'!O$6:O$39,SMALL('6A'!AL$6:AL$39,COUNTIF(AM$6:AM29,"6A")),0),0))&amp;" "&amp;VLOOKUP(INDEX(OFFSET('6A'!$A$6:$A$39,SMALL('6A'!AL$6:AL$39,COUNTIF(AM$6:AM29,"6A")),0),MATCH(1,OFFSET('6A'!O$6:O$39,SMALL('6A'!AL$6:AL$39,COUNTIF(AM$6:AM29,"6A")),0),0)),'6A'!$A$6:$B$39,2,0)&amp;" - "&amp;'6A'!$A$1,
IF(AM29="6B",INDEX(OFFSET('6B'!$A$6:$A$39,SMALL('6B'!AL$6:AL$39,COUNTIF(AM$6:AM29,"6B")),0),MATCH(1,OFFSET('6B'!O$6:O$39,SMALL('6B'!AL$6:AL$39,COUNTIF(AM$6:AM29,"6B")),0),0))&amp;" "&amp;VLOOKUP(INDEX(OFFSET('6B'!$A$6:$A$39,SMALL('6B'!AL$6:AL$39,COUNTIF(AM$6:AM29,"6B")),0),MATCH(1,OFFSET('6B'!O$6:O$39,SMALL('6B'!AL$6:AL$39,COUNTIF(AM$6:AM29,"6B")),0),0)),'6B'!$A$6:$B$39,2,0)&amp;" - "&amp;'6B'!$A$1,
IF(AM29="6C",INDEX(OFFSET('6C'!$A$6:$A$41,SMALL('6C'!AL$6:AL$41,COUNTIF(AM$6:AM29,"6C")),0),MATCH(1,OFFSET('6C'!O$6:O$41,SMALL('6C'!AL$6:AL$41,COUNTIF(AM$6:AM29,"6C")),0),0))&amp;" "&amp;VLOOKUP(INDEX(OFFSET('6C'!$A$6:$A$41,SMALL('6C'!AL$6:AL$41,COUNTIF(AM$6:AM29,"6C")),0),MATCH(1,OFFSET('6C'!O$6:O$41,SMALL('6C'!AL$6:AL$41,COUNTIF(AM$6:AM29,"6C")),0),0)),'6C'!$A$6:$B$41,2,0)&amp;" - "&amp;'6C'!$A$1,
IF(AM29="6D",INDEX(OFFSET('6D'!$A$6:$A$42,SMALL('6D'!AL$6:AL$42,COUNTIF(AM$6:AM29,"6D")),0),MATCH(1,OFFSET('6D'!O$6:O$42,SMALL('6D'!AL$6:AL$42,COUNTIF(AM$6:AM29,"6D")),0),0))&amp;" "&amp;VLOOKUP(INDEX(OFFSET('6D'!$A$6:$A$42,SMALL('6D'!AL$6:AL$42,COUNTIF(AM$6:AM29,"6D")),0),MATCH(1,OFFSET('6D'!O$6:O$42,SMALL('6D'!AL$6:AL$42,COUNTIF(AM$6:AM29,"6D")),0),0)),'6D'!$A$6:$B$42,2,0)&amp;" - "&amp;'6D'!$A$1,
IF(AM29="6E",INDEX(OFFSET('6E'!$A$6:$A$40,SMALL('6E'!AL$6:AL$40,COUNTIF(AM$6:AM29,"6E")),0),MATCH(1,OFFSET('6E'!O$6:O$40,SMALL('6E'!AL$6:AL$40,COUNTIF(AM$6:AM29,"6E")),0),0))&amp;" "&amp;VLOOKUP(INDEX(OFFSET('6E'!$A$6:$A$40,SMALL('6E'!AL$6:AL$40,COUNTIF(AM$6:AM29,"6E")),0),MATCH(1,OFFSET('6E'!O$6:O$40,SMALL('6E'!AL$6:AL$40,COUNTIF(AM$6:AM29,"6E")),0),0)),'6E'!$A$6:$B$40,2,0)&amp;" - "&amp;'6E'!$A$1,
IF(AM29="5A",INDEX(OFFSET('5A'!$A$6:$A$41,SMALL('5A'!AL$6:AL$41,COUNTIF(AM$6:AM29,"5A")),0),MATCH(1,OFFSET('5A'!O$6:O$41,SMALL('5A'!AL$6:AL$41,COUNTIF(AM$6:AM29,"5A")),0),0))&amp;" "&amp;VLOOKUP(INDEX(OFFSET('5A'!$A$6:$A$41,SMALL('5A'!AL$6:AL$41,COUNTIF(AM$6:AM29,"5A")),0),MATCH(1,OFFSET('5A'!O$6:O$41,SMALL('5A'!AL$6:AL$41,COUNTIF(AM$6:AM29,"5A")),0),0)),'5A'!$A$6:$B$41,2,0)&amp;" - "&amp;'5A'!$A$1,
IF(AM29="5B",INDEX(OFFSET('5B'!$A$6:$A$39,SMALL('5B'!AL$6:AL$39,COUNTIF(AM$6:AM29,"5B")),0),MATCH(1,OFFSET('5B'!O$6:O$39,SMALL('5B'!AL$6:AL$39,COUNTIF(AM$6:AM29,"5B")),0),0))&amp;" "&amp;VLOOKUP(INDEX(OFFSET('5B'!$A$6:$A$39,SMALL('5B'!AL$6:AL$39,COUNTIF(AM$6:AM29,"5B")),0),MATCH(1,OFFSET('5B'!O$6:O$39,SMALL('5B'!AL$6:AL$39,COUNTIF(AM$6:AM29,"5B")),0),0)),'5B'!$A$6:$B$39,2,0)&amp;" - "&amp;'5B'!$A$1,
IF(AM29="5C",INDEX(OFFSET('5C'!$A$6:$A$39,SMALL('5C'!AL$6:AL$39,COUNTIF(AM$6:AM29,"5C")),0),MATCH(1,OFFSET('5C'!O$6:O$39,SMALL('5C'!AL$6:AL$39,COUNTIF(AM$6:AM29,"5C")),0),0))&amp;" "&amp;VLOOKUP(INDEX(OFFSET('5C'!$A$6:$A$39,SMALL('5C'!AL$6:AL$39,COUNTIF(AM$6:AM29,"5C")),0),MATCH(1,OFFSET('5C'!O$6:O$39,SMALL('5C'!AL$6:AL$39,COUNTIF(AM$6:AM29,"5C")),0),0)),'5C'!$A$6:$B$39,2,0)&amp;" - "&amp;'5C'!$A$1,
IF(AM29="5D",INDEX(OFFSET('5D'!$A$6:$A$41,SMALL('5D'!AL$6:AL$41,COUNTIF(AM$6:AM29,"5D")),0),MATCH(1,OFFSET('5D'!O$6:O$41,SMALL('5D'!AL$6:AL$41,COUNTIF(AM$6:AM29,"5D")),0),0))&amp;" "&amp;VLOOKUP(INDEX(OFFSET('5D'!$A$6:$A$41,SMALL('5D'!AL$6:AL$41,COUNTIF(AM$6:AM29,"5D")),0),MATCH(1,OFFSET('5D'!O$6:O$41,SMALL('5D'!AL$6:AL$41,COUNTIF(AM$6:AM29,"5D")),0),0)),'5D'!$A$6:$B$41,2,0)&amp;" - "&amp;'5D'!$A$1,
IF(AM29="5E",INDEX(OFFSET('5E'!$A$6:$A$40,SMALL('5E'!AL$6:AL$40,COUNTIF(AM$6:AM29,"5E")),0),MATCH(1,OFFSET('5E'!O$6:O$40,SMALL('5E'!AL$6:AL$40,COUNTIF(AM$6:AM29,"5E")),0),0))&amp;" "&amp;VLOOKUP(INDEX(OFFSET('5E'!$A$6:$A$40,SMALL('5E'!AL$6:AL$40,COUNTIF(AM$6:AM29,"5E")),0),MATCH(1,OFFSET('5E'!O$6:O$40,SMALL('5E'!AL$6:AL$40,COUNTIF(AM$6:AM29,"5E")),0),0)),'5E'!$A$6:$B$40,2,0)&amp;" - "&amp;'5E'!$A$1,
IF(AM29="5F",INDEX(OFFSET('5F'!$A$6:$A$40,SMALL('5F'!AL$6:AL$40,COUNTIF(AM$6:AM29,"5F")),0),MATCH(1,OFFSET('5F'!O$6:O$40,SMALL('5F'!AL$6:AL$40,COUNTIF(AM$6:AM29,"5F")),0),0))&amp;" "&amp;VLOOKUP(INDEX(OFFSET('5F'!$A$6:$A$40,SMALL('5F'!AL$6:AL$40,COUNTIF(AM$6:AM29,"5F")),0),MATCH(1,OFFSET('5F'!O$6:O$40,SMALL('5F'!AL$6:AL$40,COUNTIF(AM$6:AM29,"5F")),0),0)),'5F'!$A$6:$B$40,2,0)&amp;" - "&amp;'5F'!$A$1,
IF(AM29="4A",INDEX(OFFSET('4A'!$A$6:$A$38,SMALL('4A'!AL$6:AL$38,COUNTIF(AM$6:AM29,"4A")),0),MATCH(1,OFFSET('4A'!O$6:O$38,SMALL('4A'!AL$6:AL$38,COUNTIF(AM$6:AM29,"4A")),0),0))&amp;" "&amp;VLOOKUP(INDEX(OFFSET('4A'!$A$6:$A$38,SMALL('4A'!AL$6:AL$38,COUNTIF(AM$6:AM29,"4A")),0),MATCH(1,OFFSET('4A'!O$6:O$38,SMALL('4A'!AL$6:AL$38,COUNTIF(AM$6:AM29,"4A")),0),0)),'4A'!$A$6:$B$38,2,0)&amp;" - "&amp;'4A'!$A$1,
IF(AM29="4B",INDEX(OFFSET('4B'!$A$6:$A$37,SMALL('4B'!AL$6:AL$37,COUNTIF(AM$6:AM29,"4B")),0),MATCH(1,OFFSET('4B'!O$6:O$37,SMALL('4B'!AL$6:AL$37,COUNTIF(AM$6:AM29,"4B")),0),0))&amp;" "&amp;VLOOKUP(INDEX(OFFSET('4B'!$A$6:$A$37,SMALL('4B'!AL$6:AL$37,COUNTIF(AM$6:AM29,"4B")),0),MATCH(1,OFFSET('4B'!O$6:O$37,SMALL('4B'!AL$6:AL$37,COUNTIF(AM$6:AM29,"4B")),0),0)),'4B'!$A$6:$B$37,2,0)&amp;" - "&amp;'4B'!$A$1,
IF(AM29="4C",INDEX(OFFSET('4C'!$A$6:$A$38,SMALL('4C'!AL$6:AL$38,COUNTIF(AM$6:AM29,"4C")),0),MATCH(1,OFFSET('4C'!O$6:O$38,SMALL('4C'!AL$6:AL$38,COUNTIF(AM$6:AM29,"4C")),0),0))&amp;" "&amp;VLOOKUP(INDEX(OFFSET('4C'!$A$6:$A$38,SMALL('4C'!AL$6:AL$38,COUNTIF(AM$6:AM29,"4C")),0),MATCH(1,OFFSET('4C'!O$6:O$38,SMALL('4C'!AL$6:AL$38,COUNTIF(AM$6:AM29,"4C")),0),0)),'4C'!$A$6:$B$38,2,0)&amp;" - "&amp;'4C'!$A$1,
IF(AM29="4D",INDEX(OFFSET('4D'!$A$6:$A$37,SMALL('4D'!AL$6:AL$37,COUNTIF(AM$6:AM29,"4D")),0),MATCH(1,OFFSET('4D'!O$6:O$37,SMALL('4D'!AL$6:AL$37,COUNTIF(AM$6:AM29,"4D")),0),0))&amp;" "&amp;VLOOKUP(INDEX(OFFSET('4D'!$A$6:$A$37,SMALL('4D'!AL$6:AL$37,COUNTIF(AM$6:AM29,"4D")),0),MATCH(1,OFFSET('4D'!O$6:O$37,SMALL('4D'!AL$6:AL$37,COUNTIF(AM$6:AM29,"4D")),0),0)),'4D'!$A$6:$B$37,2,0)&amp;" - "&amp;'4D'!$A$1,
IF(AM29="4E",INDEX(OFFSET('4E'!$A$6:$A$37,SMALL('4E'!AL$6:AL$37,COUNTIF(AM$6:AM29,"4E")),0),MATCH(1,OFFSET('4E'!O$6:O$37,SMALL('4E'!AL$6:AL$37,COUNTIF(AM$6:AM29,"4E")),0),0))&amp;" "&amp;VLOOKUP(INDEX(OFFSET('4E'!$A$6:$A$37,SMALL('4E'!AL$6:AL$37,COUNTIF(AM$6:AM29,"4E")),0),MATCH(1,OFFSET('4E'!O$6:O$37,SMALL('4E'!AL$6:AL$37,COUNTIF(AM$6:AM29,"4E")),0),0)),'4E'!$A$6:$B$37,2,0)&amp;" - "&amp;'4E'!$A$1,
IF(AM29="CM2",INDEX(OFFSET('CM2'!$A$6:$A$36,SMALL('CM2'!AL$6:AL$36,COUNTIF(AM$6:AM29,"CM2")),0),MATCH(1,OFFSET('CM2'!O$6:O$36,SMALL('CM2'!AL$6:AL$36,COUNTIF(AM$6:AM29,"CM2")),0),0))&amp;" "&amp;VLOOKUP(INDEX(OFFSET('CM2'!$A$6:$A$36,SMALL('CM2'!AL$6:AL$36,COUNTIF(AM$6:AM29,"CM2")),0),MATCH(1,OFFSET('CM2'!O$6:O$36,SMALL('CM2'!AL$6:AL$36,COUNTIF(AM$6:AM29,"CM2")),0),0)),'CM2'!$A$6:$B$36,2,0)&amp;" - "&amp;'CM2'!$A$1,BG29)))))))))))))))))),"")</f>
        <v/>
      </c>
      <c r="N29" s="30"/>
      <c r="O29" s="34" t="str">
        <f ca="1">IFERROR(IF(AO29="","",IF(AO29="6A",INDEX(OFFSET('6A'!$A$6:$A$39,SMALL('6A'!AN$6:AN$39,COUNTIF(AO$6:AO29,"6A")),0),MATCH(1,OFFSET('6A'!Q$6:Q$39,SMALL('6A'!AN$6:AN$39,COUNTIF(AO$6:AO29,"6A")),0),0))&amp;" "&amp;VLOOKUP(INDEX(OFFSET('6A'!$A$6:$A$39,SMALL('6A'!AN$6:AN$39,COUNTIF(AO$6:AO29,"6A")),0),MATCH(1,OFFSET('6A'!Q$6:Q$39,SMALL('6A'!AN$6:AN$39,COUNTIF(AO$6:AO29,"6A")),0),0)),'6A'!$A$6:$B$39,2,0)&amp;" - "&amp;'6A'!$A$1,
IF(AO29="6B",INDEX(OFFSET('6B'!$A$6:$A$39,SMALL('6B'!AN$6:AN$39,COUNTIF(AO$6:AO29,"6B")),0),MATCH(1,OFFSET('6B'!Q$6:Q$39,SMALL('6B'!AN$6:AN$39,COUNTIF(AO$6:AO29,"6B")),0),0))&amp;" "&amp;VLOOKUP(INDEX(OFFSET('6B'!$A$6:$A$39,SMALL('6B'!AN$6:AN$39,COUNTIF(AO$6:AO29,"6B")),0),MATCH(1,OFFSET('6B'!Q$6:Q$39,SMALL('6B'!AN$6:AN$39,COUNTIF(AO$6:AO29,"6B")),0),0)),'6B'!$A$6:$B$39,2,0)&amp;" - "&amp;'6B'!$A$1,
IF(AO29="6C",INDEX(OFFSET('6C'!$A$6:$A$41,SMALL('6C'!AN$6:AN$41,COUNTIF(AO$6:AO29,"6C")),0),MATCH(1,OFFSET('6C'!Q$6:Q$41,SMALL('6C'!AN$6:AN$41,COUNTIF(AO$6:AO29,"6C")),0),0))&amp;" "&amp;VLOOKUP(INDEX(OFFSET('6C'!$A$6:$A$41,SMALL('6C'!AN$6:AN$41,COUNTIF(AO$6:AO29,"6C")),0),MATCH(1,OFFSET('6C'!Q$6:Q$41,SMALL('6C'!AN$6:AN$41,COUNTIF(AO$6:AO29,"6C")),0),0)),'6C'!$A$6:$B$41,2,0)&amp;" - "&amp;'6C'!$A$1,
IF(AO29="6D",INDEX(OFFSET('6D'!$A$6:$A$42,SMALL('6D'!AN$6:AN$42,COUNTIF(AO$6:AO29,"6D")),0),MATCH(1,OFFSET('6D'!Q$6:Q$42,SMALL('6D'!AN$6:AN$42,COUNTIF(AO$6:AO29,"6D")),0),0))&amp;" "&amp;VLOOKUP(INDEX(OFFSET('6D'!$A$6:$A$42,SMALL('6D'!AN$6:AN$42,COUNTIF(AO$6:AO29,"6D")),0),MATCH(1,OFFSET('6D'!Q$6:Q$42,SMALL('6D'!AN$6:AN$42,COUNTIF(AO$6:AO29,"6D")),0),0)),'6D'!$A$6:$B$42,2,0)&amp;" - "&amp;'6D'!$A$1,
IF(AO29="6E",INDEX(OFFSET('6E'!$A$6:$A$40,SMALL('6E'!AN$6:AN$40,COUNTIF(AO$6:AO29,"6E")),0),MATCH(1,OFFSET('6E'!Q$6:Q$40,SMALL('6E'!AN$6:AN$40,COUNTIF(AO$6:AO29,"6E")),0),0))&amp;" "&amp;VLOOKUP(INDEX(OFFSET('6E'!$A$6:$A$40,SMALL('6E'!AN$6:AN$40,COUNTIF(AO$6:AO29,"6E")),0),MATCH(1,OFFSET('6E'!Q$6:Q$40,SMALL('6E'!AN$6:AN$40,COUNTIF(AO$6:AO29,"6E")),0),0)),'6E'!$A$6:$B$40,2,0)&amp;" - "&amp;'6E'!$A$1,
IF(AO29="5A",INDEX(OFFSET('5A'!$A$6:$A$41,SMALL('5A'!AN$6:AN$41,COUNTIF(AO$6:AO29,"5A")),0),MATCH(1,OFFSET('5A'!Q$6:Q$41,SMALL('5A'!AN$6:AN$41,COUNTIF(AO$6:AO29,"5A")),0),0))&amp;" "&amp;VLOOKUP(INDEX(OFFSET('5A'!$A$6:$A$41,SMALL('5A'!AN$6:AN$41,COUNTIF(AO$6:AO29,"5A")),0),MATCH(1,OFFSET('5A'!Q$6:Q$41,SMALL('5A'!AN$6:AN$41,COUNTIF(AO$6:AO29,"5A")),0),0)),'5A'!$A$6:$B$41,2,0)&amp;" - "&amp;'5A'!$A$1,
IF(AO29="5B",INDEX(OFFSET('5B'!$A$6:$A$39,SMALL('5B'!AN$6:AN$39,COUNTIF(AO$6:AO29,"5B")),0),MATCH(1,OFFSET('5B'!Q$6:Q$39,SMALL('5B'!AN$6:AN$39,COUNTIF(AO$6:AO29,"5B")),0),0))&amp;" "&amp;VLOOKUP(INDEX(OFFSET('5B'!$A$6:$A$39,SMALL('5B'!AN$6:AN$39,COUNTIF(AO$6:AO29,"5B")),0),MATCH(1,OFFSET('5B'!Q$6:Q$39,SMALL('5B'!AN$6:AN$39,COUNTIF(AO$6:AO29,"5B")),0),0)),'5B'!$A$6:$B$39,2,0)&amp;" - "&amp;'5B'!$A$1,
IF(AO29="5C",INDEX(OFFSET('5C'!$A$6:$A$39,SMALL('5C'!AN$6:AN$39,COUNTIF(AO$6:AO29,"5C")),0),MATCH(1,OFFSET('5C'!Q$6:Q$39,SMALL('5C'!AN$6:AN$39,COUNTIF(AO$6:AO29,"5C")),0),0))&amp;" "&amp;VLOOKUP(INDEX(OFFSET('5C'!$A$6:$A$39,SMALL('5C'!AN$6:AN$39,COUNTIF(AO$6:AO29,"5C")),0),MATCH(1,OFFSET('5C'!Q$6:Q$39,SMALL('5C'!AN$6:AN$39,COUNTIF(AO$6:AO29,"5C")),0),0)),'5C'!$A$6:$B$39,2,0)&amp;" - "&amp;'5C'!$A$1,
IF(AO29="5D",INDEX(OFFSET('5D'!$A$6:$A$41,SMALL('5D'!AN$6:AN$41,COUNTIF(AO$6:AO29,"5D")),0),MATCH(1,OFFSET('5D'!Q$6:Q$41,SMALL('5D'!AN$6:AN$41,COUNTIF(AO$6:AO29,"5D")),0),0))&amp;" "&amp;VLOOKUP(INDEX(OFFSET('5D'!$A$6:$A$41,SMALL('5D'!AN$6:AN$41,COUNTIF(AO$6:AO29,"5D")),0),MATCH(1,OFFSET('5D'!Q$6:Q$41,SMALL('5D'!AN$6:AN$41,COUNTIF(AO$6:AO29,"5D")),0),0)),'5D'!$A$6:$B$41,2,0)&amp;" - "&amp;'5D'!$A$1,
IF(AO29="5E",INDEX(OFFSET('5E'!$A$6:$A$40,SMALL('5E'!AN$6:AN$40,COUNTIF(AO$6:AO29,"5E")),0),MATCH(1,OFFSET('5E'!Q$6:Q$40,SMALL('5E'!AN$6:AN$40,COUNTIF(AO$6:AO29,"5E")),0),0))&amp;" "&amp;VLOOKUP(INDEX(OFFSET('5E'!$A$6:$A$40,SMALL('5E'!AN$6:AN$40,COUNTIF(AO$6:AO29,"5E")),0),MATCH(1,OFFSET('5E'!Q$6:Q$40,SMALL('5E'!AN$6:AN$40,COUNTIF(AO$6:AO29,"5E")),0),0)),'5E'!$A$6:$B$40,2,0)&amp;" - "&amp;'5E'!$A$1,
IF(AO29="5F",INDEX(OFFSET('5F'!$A$6:$A$40,SMALL('5F'!AN$6:AN$40,COUNTIF(AO$6:AO29,"5F")),0),MATCH(1,OFFSET('5F'!Q$6:Q$40,SMALL('5F'!AN$6:AN$40,COUNTIF(AO$6:AO29,"5F")),0),0))&amp;" "&amp;VLOOKUP(INDEX(OFFSET('5F'!$A$6:$A$40,SMALL('5F'!AN$6:AN$40,COUNTIF(AO$6:AO29,"5F")),0),MATCH(1,OFFSET('5F'!Q$6:Q$40,SMALL('5F'!AN$6:AN$40,COUNTIF(AO$6:AO29,"5F")),0),0)),'5F'!$A$6:$B$40,2,0)&amp;" - "&amp;'5F'!$A$1,
IF(AO29="4A",INDEX(OFFSET('4A'!$A$6:$A$38,SMALL('4A'!AN$6:AN$38,COUNTIF(AO$6:AO29,"4A")),0),MATCH(1,OFFSET('4A'!Q$6:Q$38,SMALL('4A'!AN$6:AN$38,COUNTIF(AO$6:AO29,"4A")),0),0))&amp;" "&amp;VLOOKUP(INDEX(OFFSET('4A'!$A$6:$A$38,SMALL('4A'!AN$6:AN$38,COUNTIF(AO$6:AO29,"4A")),0),MATCH(1,OFFSET('4A'!Q$6:Q$38,SMALL('4A'!AN$6:AN$38,COUNTIF(AO$6:AO29,"4A")),0),0)),'4A'!$A$6:$B$38,2,0)&amp;" - "&amp;'4A'!$A$1,
IF(AO29="4B",INDEX(OFFSET('4B'!$A$6:$A$37,SMALL('4B'!AN$6:AN$37,COUNTIF(AO$6:AO29,"4B")),0),MATCH(1,OFFSET('4B'!Q$6:Q$37,SMALL('4B'!AN$6:AN$37,COUNTIF(AO$6:AO29,"4B")),0),0))&amp;" "&amp;VLOOKUP(INDEX(OFFSET('4B'!$A$6:$A$37,SMALL('4B'!AN$6:AN$37,COUNTIF(AO$6:AO29,"4B")),0),MATCH(1,OFFSET('4B'!Q$6:Q$37,SMALL('4B'!AN$6:AN$37,COUNTIF(AO$6:AO29,"4B")),0),0)),'4B'!$A$6:$B$37,2,0)&amp;" - "&amp;'4B'!$A$1,
IF(AO29="4C",INDEX(OFFSET('4C'!$A$6:$A$38,SMALL('4C'!AN$6:AN$38,COUNTIF(AO$6:AO29,"4C")),0),MATCH(1,OFFSET('4C'!Q$6:Q$38,SMALL('4C'!AN$6:AN$38,COUNTIF(AO$6:AO29,"4C")),0),0))&amp;" "&amp;VLOOKUP(INDEX(OFFSET('4C'!$A$6:$A$38,SMALL('4C'!AN$6:AN$38,COUNTIF(AO$6:AO29,"4C")),0),MATCH(1,OFFSET('4C'!Q$6:Q$38,SMALL('4C'!AN$6:AN$38,COUNTIF(AO$6:AO29,"4C")),0),0)),'4C'!$A$6:$B$38,2,0)&amp;" - "&amp;'4C'!$A$1,
IF(AO29="4D",INDEX(OFFSET('4D'!$A$6:$A$37,SMALL('4D'!AN$6:AN$37,COUNTIF(AO$6:AO29,"4D")),0),MATCH(1,OFFSET('4D'!Q$6:Q$37,SMALL('4D'!AN$6:AN$37,COUNTIF(AO$6:AO29,"4D")),0),0))&amp;" "&amp;VLOOKUP(INDEX(OFFSET('4D'!$A$6:$A$37,SMALL('4D'!AN$6:AN$37,COUNTIF(AO$6:AO29,"4D")),0),MATCH(1,OFFSET('4D'!Q$6:Q$37,SMALL('4D'!AN$6:AN$37,COUNTIF(AO$6:AO29,"4D")),0),0)),'4D'!$A$6:$B$37,2,0)&amp;" - "&amp;'4D'!$A$1,
IF(AO29="4E",INDEX(OFFSET('4E'!$A$6:$A$37,SMALL('4E'!AN$6:AN$37,COUNTIF(AO$6:AO29,"4E")),0),MATCH(1,OFFSET('4E'!Q$6:Q$37,SMALL('4E'!AN$6:AN$37,COUNTIF(AO$6:AO29,"4E")),0),0))&amp;" "&amp;VLOOKUP(INDEX(OFFSET('4E'!$A$6:$A$37,SMALL('4E'!AN$6:AN$37,COUNTIF(AO$6:AO29,"4E")),0),MATCH(1,OFFSET('4E'!Q$6:Q$37,SMALL('4E'!AN$6:AN$37,COUNTIF(AO$6:AO29,"4E")),0),0)),'4E'!$A$6:$B$37,2,0)&amp;" - "&amp;'4E'!$A$1,
IF(AO29="CM2",INDEX(OFFSET('CM2'!$A$6:$A$36,SMALL('CM2'!AN$6:AN$36,COUNTIF(AO$6:AO29,"CM2")),0),MATCH(1,OFFSET('CM2'!Q$6:Q$36,SMALL('CM2'!AN$6:AN$36,COUNTIF(AO$6:AO29,"CM2")),0),0))&amp;" "&amp;VLOOKUP(INDEX(OFFSET('CM2'!$A$6:$A$36,SMALL('CM2'!AN$6:AN$36,COUNTIF(AO$6:AO29,"CM2")),0),MATCH(1,OFFSET('CM2'!Q$6:Q$36,SMALL('CM2'!AN$6:AN$36,COUNTIF(AO$6:AO29,"CM2")),0),0)),'CM2'!$A$6:$B$36,2,0)&amp;" - "&amp;'CM2'!$A$1,BI29)))))))))))))))))),"")</f>
        <v/>
      </c>
      <c r="P29" s="56" t="str">
        <f ca="1">IFERROR(IF(AP29="","",IF(AP29="6A",INDEX(OFFSET('6A'!$A$6:$A$39,SMALL('6A'!AO$6:AO$39,COUNTIF(AP$6:AP29,"6A")),0),MATCH(1,OFFSET('6A'!R$6:R$39,SMALL('6A'!AO$6:AO$39,COUNTIF(AP$6:AP29,"6A")),0),0))&amp;" "&amp;VLOOKUP(INDEX(OFFSET('6A'!$A$6:$A$39,SMALL('6A'!AO$6:AO$39,COUNTIF(AP$6:AP29,"6A")),0),MATCH(1,OFFSET('6A'!R$6:R$39,SMALL('6A'!AO$6:AO$39,COUNTIF(AP$6:AP29,"6A")),0),0)),'6A'!$A$6:$B$39,2,0)&amp;" - "&amp;'6A'!$A$1,
IF(AP29="6B",INDEX(OFFSET('6B'!$A$6:$A$39,SMALL('6B'!AO$6:AO$39,COUNTIF(AP$6:AP29,"6B")),0),MATCH(1,OFFSET('6B'!R$6:R$39,SMALL('6B'!AO$6:AO$39,COUNTIF(AP$6:AP29,"6B")),0),0))&amp;" "&amp;VLOOKUP(INDEX(OFFSET('6B'!$A$6:$A$39,SMALL('6B'!AO$6:AO$39,COUNTIF(AP$6:AP29,"6B")),0),MATCH(1,OFFSET('6B'!R$6:R$39,SMALL('6B'!AO$6:AO$39,COUNTIF(AP$6:AP29,"6B")),0),0)),'6B'!$A$6:$B$39,2,0)&amp;" - "&amp;'6B'!$A$1,
IF(AP29="6C",INDEX(OFFSET('6C'!$A$6:$A$41,SMALL('6C'!AO$6:AO$41,COUNTIF(AP$6:AP29,"6C")),0),MATCH(1,OFFSET('6C'!R$6:R$41,SMALL('6C'!AO$6:AO$41,COUNTIF(AP$6:AP29,"6C")),0),0))&amp;" "&amp;VLOOKUP(INDEX(OFFSET('6C'!$A$6:$A$41,SMALL('6C'!AO$6:AO$41,COUNTIF(AP$6:AP29,"6C")),0),MATCH(1,OFFSET('6C'!R$6:R$41,SMALL('6C'!AO$6:AO$41,COUNTIF(AP$6:AP29,"6C")),0),0)),'6C'!$A$6:$B$41,2,0)&amp;" - "&amp;'6C'!$A$1,
IF(AP29="6D",INDEX(OFFSET('6D'!$A$6:$A$42,SMALL('6D'!AO$6:AO$42,COUNTIF(AP$6:AP29,"6D")),0),MATCH(1,OFFSET('6D'!R$6:R$42,SMALL('6D'!AO$6:AO$42,COUNTIF(AP$6:AP29,"6D")),0),0))&amp;" "&amp;VLOOKUP(INDEX(OFFSET('6D'!$A$6:$A$42,SMALL('6D'!AO$6:AO$42,COUNTIF(AP$6:AP29,"6D")),0),MATCH(1,OFFSET('6D'!R$6:R$42,SMALL('6D'!AO$6:AO$42,COUNTIF(AP$6:AP29,"6D")),0),0)),'6D'!$A$6:$B$42,2,0)&amp;" - "&amp;'6D'!$A$1,
IF(AP29="6E",INDEX(OFFSET('6E'!$A$6:$A$40,SMALL('6E'!AO$6:AO$40,COUNTIF(AP$6:AP29,"6E")),0),MATCH(1,OFFSET('6E'!R$6:R$40,SMALL('6E'!AO$6:AO$40,COUNTIF(AP$6:AP29,"6E")),0),0))&amp;" "&amp;VLOOKUP(INDEX(OFFSET('6E'!$A$6:$A$40,SMALL('6E'!AO$6:AO$40,COUNTIF(AP$6:AP29,"6E")),0),MATCH(1,OFFSET('6E'!R$6:R$40,SMALL('6E'!AO$6:AO$40,COUNTIF(AP$6:AP29,"6E")),0),0)),'6E'!$A$6:$B$40,2,0)&amp;" - "&amp;'6E'!$A$1,
IF(AP29="5A",INDEX(OFFSET('5A'!$A$6:$A$41,SMALL('5A'!AO$6:AO$41,COUNTIF(AP$6:AP29,"5A")),0),MATCH(1,OFFSET('5A'!R$6:R$41,SMALL('5A'!AO$6:AO$41,COUNTIF(AP$6:AP29,"5A")),0),0))&amp;" "&amp;VLOOKUP(INDEX(OFFSET('5A'!$A$6:$A$41,SMALL('5A'!AO$6:AO$41,COUNTIF(AP$6:AP29,"5A")),0),MATCH(1,OFFSET('5A'!R$6:R$41,SMALL('5A'!AO$6:AO$41,COUNTIF(AP$6:AP29,"5A")),0),0)),'5A'!$A$6:$B$41,2,0)&amp;" - "&amp;'5A'!$A$1,
IF(AP29="5B",INDEX(OFFSET('5B'!$A$6:$A$39,SMALL('5B'!AO$6:AO$39,COUNTIF(AP$6:AP29,"5B")),0),MATCH(1,OFFSET('5B'!R$6:R$39,SMALL('5B'!AO$6:AO$39,COUNTIF(AP$6:AP29,"5B")),0),0))&amp;" "&amp;VLOOKUP(INDEX(OFFSET('5B'!$A$6:$A$39,SMALL('5B'!AO$6:AO$39,COUNTIF(AP$6:AP29,"5B")),0),MATCH(1,OFFSET('5B'!R$6:R$39,SMALL('5B'!AO$6:AO$39,COUNTIF(AP$6:AP29,"5B")),0),0)),'5B'!$A$6:$B$39,2,0)&amp;" - "&amp;'5B'!$A$1,
IF(AP29="5C",INDEX(OFFSET('5C'!$A$6:$A$39,SMALL('5C'!AO$6:AO$39,COUNTIF(AP$6:AP29,"5C")),0),MATCH(1,OFFSET('5C'!R$6:R$39,SMALL('5C'!AO$6:AO$39,COUNTIF(AP$6:AP29,"5C")),0),0))&amp;" "&amp;VLOOKUP(INDEX(OFFSET('5C'!$A$6:$A$39,SMALL('5C'!AO$6:AO$39,COUNTIF(AP$6:AP29,"5C")),0),MATCH(1,OFFSET('5C'!R$6:R$39,SMALL('5C'!AO$6:AO$39,COUNTIF(AP$6:AP29,"5C")),0),0)),'5C'!$A$6:$B$39,2,0)&amp;" - "&amp;'5C'!$A$1,
IF(AP29="5D",INDEX(OFFSET('5D'!$A$6:$A$41,SMALL('5D'!AO$6:AO$41,COUNTIF(AP$6:AP29,"5D")),0),MATCH(1,OFFSET('5D'!R$6:R$41,SMALL('5D'!AO$6:AO$41,COUNTIF(AP$6:AP29,"5D")),0),0))&amp;" "&amp;VLOOKUP(INDEX(OFFSET('5D'!$A$6:$A$41,SMALL('5D'!AO$6:AO$41,COUNTIF(AP$6:AP29,"5D")),0),MATCH(1,OFFSET('5D'!R$6:R$41,SMALL('5D'!AO$6:AO$41,COUNTIF(AP$6:AP29,"5D")),0),0)),'5D'!$A$6:$B$41,2,0)&amp;" - "&amp;'5D'!$A$1,
IF(AP29="5E",INDEX(OFFSET('5E'!$A$6:$A$40,SMALL('5E'!AO$6:AO$40,COUNTIF(AP$6:AP29,"5E")),0),MATCH(1,OFFSET('5E'!R$6:R$40,SMALL('5E'!AO$6:AO$40,COUNTIF(AP$6:AP29,"5E")),0),0))&amp;" "&amp;VLOOKUP(INDEX(OFFSET('5E'!$A$6:$A$40,SMALL('5E'!AO$6:AO$40,COUNTIF(AP$6:AP29,"5E")),0),MATCH(1,OFFSET('5E'!R$6:R$40,SMALL('5E'!AO$6:AO$40,COUNTIF(AP$6:AP29,"5E")),0),0)),'5E'!$A$6:$B$40,2,0)&amp;" - "&amp;'5E'!$A$1,
IF(AP29="5F",INDEX(OFFSET('5F'!$A$6:$A$40,SMALL('5F'!AO$6:AO$40,COUNTIF(AP$6:AP29,"5F")),0),MATCH(1,OFFSET('5F'!R$6:R$40,SMALL('5F'!AO$6:AO$40,COUNTIF(AP$6:AP29,"5F")),0),0))&amp;" "&amp;VLOOKUP(INDEX(OFFSET('5F'!$A$6:$A$40,SMALL('5F'!AO$6:AO$40,COUNTIF(AP$6:AP29,"5F")),0),MATCH(1,OFFSET('5F'!R$6:R$40,SMALL('5F'!AO$6:AO$40,COUNTIF(AP$6:AP29,"5F")),0),0)),'5F'!$A$6:$B$40,2,0)&amp;" - "&amp;'5F'!$A$1,
IF(AP29="4A",INDEX(OFFSET('4A'!$A$6:$A$38,SMALL('4A'!AO$6:AO$38,COUNTIF(AP$6:AP29,"4A")),0),MATCH(1,OFFSET('4A'!R$6:R$38,SMALL('4A'!AO$6:AO$38,COUNTIF(AP$6:AP29,"4A")),0),0))&amp;" "&amp;VLOOKUP(INDEX(OFFSET('4A'!$A$6:$A$38,SMALL('4A'!AO$6:AO$38,COUNTIF(AP$6:AP29,"4A")),0),MATCH(1,OFFSET('4A'!R$6:R$38,SMALL('4A'!AO$6:AO$38,COUNTIF(AP$6:AP29,"4A")),0),0)),'4A'!$A$6:$B$38,2,0)&amp;" - "&amp;'4A'!$A$1,
IF(AP29="4B",INDEX(OFFSET('4B'!$A$6:$A$37,SMALL('4B'!AO$6:AO$37,COUNTIF(AP$6:AP29,"4B")),0),MATCH(1,OFFSET('4B'!R$6:R$37,SMALL('4B'!AO$6:AO$37,COUNTIF(AP$6:AP29,"4B")),0),0))&amp;" "&amp;VLOOKUP(INDEX(OFFSET('4B'!$A$6:$A$37,SMALL('4B'!AO$6:AO$37,COUNTIF(AP$6:AP29,"4B")),0),MATCH(1,OFFSET('4B'!R$6:R$37,SMALL('4B'!AO$6:AO$37,COUNTIF(AP$6:AP29,"4B")),0),0)),'4B'!$A$6:$B$37,2,0)&amp;" - "&amp;'4B'!$A$1,
IF(AP29="4C",INDEX(OFFSET('4C'!$A$6:$A$38,SMALL('4C'!AO$6:AO$38,COUNTIF(AP$6:AP29,"4C")),0),MATCH(1,OFFSET('4C'!R$6:R$38,SMALL('4C'!AO$6:AO$38,COUNTIF(AP$6:AP29,"4C")),0),0))&amp;" "&amp;VLOOKUP(INDEX(OFFSET('4C'!$A$6:$A$38,SMALL('4C'!AO$6:AO$38,COUNTIF(AP$6:AP29,"4C")),0),MATCH(1,OFFSET('4C'!R$6:R$38,SMALL('4C'!AO$6:AO$38,COUNTIF(AP$6:AP29,"4C")),0),0)),'4C'!$A$6:$B$38,2,0)&amp;" - "&amp;'4C'!$A$1,
IF(AP29="4D",INDEX(OFFSET('4D'!$A$6:$A$37,SMALL('4D'!AO$6:AO$37,COUNTIF(AP$6:AP29,"4D")),0),MATCH(1,OFFSET('4D'!R$6:R$37,SMALL('4D'!AO$6:AO$37,COUNTIF(AP$6:AP29,"4D")),0),0))&amp;" "&amp;VLOOKUP(INDEX(OFFSET('4D'!$A$6:$A$37,SMALL('4D'!AO$6:AO$37,COUNTIF(AP$6:AP29,"4D")),0),MATCH(1,OFFSET('4D'!R$6:R$37,SMALL('4D'!AO$6:AO$37,COUNTIF(AP$6:AP29,"4D")),0),0)),'4D'!$A$6:$B$37,2,0)&amp;" - "&amp;'4D'!$A$1,
IF(AP29="4E",INDEX(OFFSET('4E'!$A$6:$A$37,SMALL('4E'!AO$6:AO$37,COUNTIF(AP$6:AP29,"4E")),0),MATCH(1,OFFSET('4E'!R$6:R$37,SMALL('4E'!AO$6:AO$37,COUNTIF(AP$6:AP29,"4E")),0),0))&amp;" "&amp;VLOOKUP(INDEX(OFFSET('4E'!$A$6:$A$37,SMALL('4E'!AO$6:AO$37,COUNTIF(AP$6:AP29,"4E")),0),MATCH(1,OFFSET('4E'!R$6:R$37,SMALL('4E'!AO$6:AO$37,COUNTIF(AP$6:AP29,"4E")),0),0)),'4E'!$A$6:$B$37,2,0)&amp;" - "&amp;'4E'!$A$1,
IF(AP29="CM2",INDEX(OFFSET('CM2'!$A$6:$A$36,SMALL('CM2'!AO$6:AO$36,COUNTIF(AP$6:AP29,"CM2")),0),MATCH(1,OFFSET('CM2'!R$6:R$36,SMALL('CM2'!AO$6:AO$36,COUNTIF(AP$6:AP29,"CM2")),0),0))&amp;" "&amp;VLOOKUP(INDEX(OFFSET('CM2'!$A$6:$A$36,SMALL('CM2'!AO$6:AO$36,COUNTIF(AP$6:AP29,"CM2")),0),MATCH(1,OFFSET('CM2'!R$6:R$36,SMALL('CM2'!AO$6:AO$36,COUNTIF(AP$6:AP29,"CM2")),0),0)),'CM2'!$A$6:$B$36,2,0)&amp;" - "&amp;'CM2'!$A$1,BJ29)))))))))))))))))),"")</f>
        <v/>
      </c>
      <c r="Q29" s="65" t="str">
        <f ca="1">IFERROR(IF(AQ29="","",IF(AQ29="6A",INDEX(OFFSET('6A'!$A$6:$A$39,SMALL('6A'!AP$6:AP$39,COUNTIF(AQ$6:AQ29,"6A")),0),MATCH(1,OFFSET('6A'!S$6:S$39,SMALL('6A'!AP$6:AP$39,COUNTIF(AQ$6:AQ29,"6A")),0),0))&amp;" "&amp;VLOOKUP(INDEX(OFFSET('6A'!$A$6:$A$39,SMALL('6A'!AP$6:AP$39,COUNTIF(AQ$6:AQ29,"6A")),0),MATCH(1,OFFSET('6A'!S$6:S$39,SMALL('6A'!AP$6:AP$39,COUNTIF(AQ$6:AQ29,"6A")),0),0)),'6A'!$A$6:$B$39,2,0)&amp;" - "&amp;'6A'!$A$1,
IF(AQ29="6B",INDEX(OFFSET('6B'!$A$6:$A$39,SMALL('6B'!AP$6:AP$39,COUNTIF(AQ$6:AQ29,"6B")),0),MATCH(1,OFFSET('6B'!S$6:S$39,SMALL('6B'!AP$6:AP$39,COUNTIF(AQ$6:AQ29,"6B")),0),0))&amp;" "&amp;VLOOKUP(INDEX(OFFSET('6B'!$A$6:$A$39,SMALL('6B'!AP$6:AP$39,COUNTIF(AQ$6:AQ29,"6B")),0),MATCH(1,OFFSET('6B'!S$6:S$39,SMALL('6B'!AP$6:AP$39,COUNTIF(AQ$6:AQ29,"6B")),0),0)),'6B'!$A$6:$B$39,2,0)&amp;" - "&amp;'6B'!$A$1,
IF(AQ29="6C",INDEX(OFFSET('6C'!$A$6:$A$41,SMALL('6C'!AP$6:AP$41,COUNTIF(AQ$6:AQ29,"6C")),0),MATCH(1,OFFSET('6C'!S$6:S$41,SMALL('6C'!AP$6:AP$41,COUNTIF(AQ$6:AQ29,"6C")),0),0))&amp;" "&amp;VLOOKUP(INDEX(OFFSET('6C'!$A$6:$A$41,SMALL('6C'!AP$6:AP$41,COUNTIF(AQ$6:AQ29,"6C")),0),MATCH(1,OFFSET('6C'!S$6:S$41,SMALL('6C'!AP$6:AP$41,COUNTIF(AQ$6:AQ29,"6C")),0),0)),'6C'!$A$6:$B$41,2,0)&amp;" - "&amp;'6C'!$A$1,
IF(AQ29="6D",INDEX(OFFSET('6D'!$A$6:$A$42,SMALL('6D'!AP$6:AP$42,COUNTIF(AQ$6:AQ29,"6D")),0),MATCH(1,OFFSET('6D'!S$6:S$42,SMALL('6D'!AP$6:AP$42,COUNTIF(AQ$6:AQ29,"6D")),0),0))&amp;" "&amp;VLOOKUP(INDEX(OFFSET('6D'!$A$6:$A$42,SMALL('6D'!AP$6:AP$42,COUNTIF(AQ$6:AQ29,"6D")),0),MATCH(1,OFFSET('6D'!S$6:S$42,SMALL('6D'!AP$6:AP$42,COUNTIF(AQ$6:AQ29,"6D")),0),0)),'6D'!$A$6:$B$42,2,0)&amp;" - "&amp;'6D'!$A$1,
IF(AQ29="6E",INDEX(OFFSET('6E'!$A$6:$A$40,SMALL('6E'!AP$6:AP$40,COUNTIF(AQ$6:AQ29,"6E")),0),MATCH(1,OFFSET('6E'!S$6:S$40,SMALL('6E'!AP$6:AP$40,COUNTIF(AQ$6:AQ29,"6E")),0),0))&amp;" "&amp;VLOOKUP(INDEX(OFFSET('6E'!$A$6:$A$40,SMALL('6E'!AP$6:AP$40,COUNTIF(AQ$6:AQ29,"6E")),0),MATCH(1,OFFSET('6E'!S$6:S$40,SMALL('6E'!AP$6:AP$40,COUNTIF(AQ$6:AQ29,"6E")),0),0)),'6E'!$A$6:$B$40,2,0)&amp;" - "&amp;'6E'!$A$1,
IF(AQ29="5A",INDEX(OFFSET('5A'!$A$6:$A$41,SMALL('5A'!AP$6:AP$41,COUNTIF(AQ$6:AQ29,"5A")),0),MATCH(1,OFFSET('5A'!S$6:S$41,SMALL('5A'!AP$6:AP$41,COUNTIF(AQ$6:AQ29,"5A")),0),0))&amp;" "&amp;VLOOKUP(INDEX(OFFSET('5A'!$A$6:$A$41,SMALL('5A'!AP$6:AP$41,COUNTIF(AQ$6:AQ29,"5A")),0),MATCH(1,OFFSET('5A'!S$6:S$41,SMALL('5A'!AP$6:AP$41,COUNTIF(AQ$6:AQ29,"5A")),0),0)),'5A'!$A$6:$B$41,2,0)&amp;" - "&amp;'5A'!$A$1,
IF(AQ29="5B",INDEX(OFFSET('5B'!$A$6:$A$39,SMALL('5B'!AP$6:AP$39,COUNTIF(AQ$6:AQ29,"5B")),0),MATCH(1,OFFSET('5B'!S$6:S$39,SMALL('5B'!AP$6:AP$39,COUNTIF(AQ$6:AQ29,"5B")),0),0))&amp;" "&amp;VLOOKUP(INDEX(OFFSET('5B'!$A$6:$A$39,SMALL('5B'!AP$6:AP$39,COUNTIF(AQ$6:AQ29,"5B")),0),MATCH(1,OFFSET('5B'!S$6:S$39,SMALL('5B'!AP$6:AP$39,COUNTIF(AQ$6:AQ29,"5B")),0),0)),'5B'!$A$6:$B$39,2,0)&amp;" - "&amp;'5B'!$A$1,
IF(AQ29="5C",INDEX(OFFSET('5C'!$A$6:$A$39,SMALL('5C'!AP$6:AP$39,COUNTIF(AQ$6:AQ29,"5C")),0),MATCH(1,OFFSET('5C'!S$6:S$39,SMALL('5C'!AP$6:AP$39,COUNTIF(AQ$6:AQ29,"5C")),0),0))&amp;" "&amp;VLOOKUP(INDEX(OFFSET('5C'!$A$6:$A$39,SMALL('5C'!AP$6:AP$39,COUNTIF(AQ$6:AQ29,"5C")),0),MATCH(1,OFFSET('5C'!S$6:S$39,SMALL('5C'!AP$6:AP$39,COUNTIF(AQ$6:AQ29,"5C")),0),0)),'5C'!$A$6:$B$39,2,0)&amp;" - "&amp;'5C'!$A$1,
IF(AQ29="5D",INDEX(OFFSET('5D'!$A$6:$A$41,SMALL('5D'!AP$6:AP$41,COUNTIF(AQ$6:AQ29,"5D")),0),MATCH(1,OFFSET('5D'!S$6:S$41,SMALL('5D'!AP$6:AP$41,COUNTIF(AQ$6:AQ29,"5D")),0),0))&amp;" "&amp;VLOOKUP(INDEX(OFFSET('5D'!$A$6:$A$41,SMALL('5D'!AP$6:AP$41,COUNTIF(AQ$6:AQ29,"5D")),0),MATCH(1,OFFSET('5D'!S$6:S$41,SMALL('5D'!AP$6:AP$41,COUNTIF(AQ$6:AQ29,"5D")),0),0)),'5D'!$A$6:$B$41,2,0)&amp;" - "&amp;'5D'!$A$1,
IF(AQ29="5E",INDEX(OFFSET('5E'!$A$6:$A$40,SMALL('5E'!AP$6:AP$40,COUNTIF(AQ$6:AQ29,"5E")),0),MATCH(1,OFFSET('5E'!S$6:S$40,SMALL('5E'!AP$6:AP$40,COUNTIF(AQ$6:AQ29,"5E")),0),0))&amp;" "&amp;VLOOKUP(INDEX(OFFSET('5E'!$A$6:$A$40,SMALL('5E'!AP$6:AP$40,COUNTIF(AQ$6:AQ29,"5E")),0),MATCH(1,OFFSET('5E'!S$6:S$40,SMALL('5E'!AP$6:AP$40,COUNTIF(AQ$6:AQ29,"5E")),0),0)),'5E'!$A$6:$B$40,2,0)&amp;" - "&amp;'5E'!$A$1,
IF(AQ29="5F",INDEX(OFFSET('5F'!$A$6:$A$40,SMALL('5F'!AP$6:AP$40,COUNTIF(AQ$6:AQ29,"5F")),0),MATCH(1,OFFSET('5F'!S$6:S$40,SMALL('5F'!AP$6:AP$40,COUNTIF(AQ$6:AQ29,"5F")),0),0))&amp;" "&amp;VLOOKUP(INDEX(OFFSET('5F'!$A$6:$A$40,SMALL('5F'!AP$6:AP$40,COUNTIF(AQ$6:AQ29,"5F")),0),MATCH(1,OFFSET('5F'!S$6:S$40,SMALL('5F'!AP$6:AP$40,COUNTIF(AQ$6:AQ29,"5F")),0),0)),'5F'!$A$6:$B$40,2,0)&amp;" - "&amp;'5F'!$A$1,
IF(AQ29="4A",INDEX(OFFSET('4A'!$A$6:$A$38,SMALL('4A'!AP$6:AP$38,COUNTIF(AQ$6:AQ29,"4A")),0),MATCH(1,OFFSET('4A'!S$6:S$38,SMALL('4A'!AP$6:AP$38,COUNTIF(AQ$6:AQ29,"4A")),0),0))&amp;" "&amp;VLOOKUP(INDEX(OFFSET('4A'!$A$6:$A$38,SMALL('4A'!AP$6:AP$38,COUNTIF(AQ$6:AQ29,"4A")),0),MATCH(1,OFFSET('4A'!S$6:S$38,SMALL('4A'!AP$6:AP$38,COUNTIF(AQ$6:AQ29,"4A")),0),0)),'4A'!$A$6:$B$38,2,0)&amp;" - "&amp;'4A'!$A$1,
IF(AQ29="4B",INDEX(OFFSET('4B'!$A$6:$A$37,SMALL('4B'!AP$6:AP$37,COUNTIF(AQ$6:AQ29,"4B")),0),MATCH(1,OFFSET('4B'!S$6:S$37,SMALL('4B'!AP$6:AP$37,COUNTIF(AQ$6:AQ29,"4B")),0),0))&amp;" "&amp;VLOOKUP(INDEX(OFFSET('4B'!$A$6:$A$37,SMALL('4B'!AP$6:AP$37,COUNTIF(AQ$6:AQ29,"4B")),0),MATCH(1,OFFSET('4B'!S$6:S$37,SMALL('4B'!AP$6:AP$37,COUNTIF(AQ$6:AQ29,"4B")),0),0)),'4B'!$A$6:$B$37,2,0)&amp;" - "&amp;'4B'!$A$1,
IF(AQ29="4C",INDEX(OFFSET('4C'!$A$6:$A$38,SMALL('4C'!AP$6:AP$38,COUNTIF(AQ$6:AQ29,"4C")),0),MATCH(1,OFFSET('4C'!S$6:S$38,SMALL('4C'!AP$6:AP$38,COUNTIF(AQ$6:AQ29,"4C")),0),0))&amp;" "&amp;VLOOKUP(INDEX(OFFSET('4C'!$A$6:$A$38,SMALL('4C'!AP$6:AP$38,COUNTIF(AQ$6:AQ29,"4C")),0),MATCH(1,OFFSET('4C'!S$6:S$38,SMALL('4C'!AP$6:AP$38,COUNTIF(AQ$6:AQ29,"4C")),0),0)),'4C'!$A$6:$B$38,2,0)&amp;" - "&amp;'4C'!$A$1,
IF(AQ29="4D",INDEX(OFFSET('4D'!$A$6:$A$37,SMALL('4D'!AP$6:AP$37,COUNTIF(AQ$6:AQ29,"4D")),0),MATCH(1,OFFSET('4D'!S$6:S$37,SMALL('4D'!AP$6:AP$37,COUNTIF(AQ$6:AQ29,"4D")),0),0))&amp;" "&amp;VLOOKUP(INDEX(OFFSET('4D'!$A$6:$A$37,SMALL('4D'!AP$6:AP$37,COUNTIF(AQ$6:AQ29,"4D")),0),MATCH(1,OFFSET('4D'!S$6:S$37,SMALL('4D'!AP$6:AP$37,COUNTIF(AQ$6:AQ29,"4D")),0),0)),'4D'!$A$6:$B$37,2,0)&amp;" - "&amp;'4D'!$A$1,
IF(AQ29="4E",INDEX(OFFSET('4E'!$A$6:$A$37,SMALL('4E'!AP$6:AP$37,COUNTIF(AQ$6:AQ29,"4E")),0),MATCH(1,OFFSET('4E'!S$6:S$37,SMALL('4E'!AP$6:AP$37,COUNTIF(AQ$6:AQ29,"4E")),0),0))&amp;" "&amp;VLOOKUP(INDEX(OFFSET('4E'!$A$6:$A$37,SMALL('4E'!AP$6:AP$37,COUNTIF(AQ$6:AQ29,"4E")),0),MATCH(1,OFFSET('4E'!S$6:S$37,SMALL('4E'!AP$6:AP$37,COUNTIF(AQ$6:AQ29,"4E")),0),0)),'4E'!$A$6:$B$37,2,0)&amp;" - "&amp;'4E'!$A$1,
IF(AQ29="CM2",INDEX(OFFSET('CM2'!$A$6:$A$36,SMALL('CM2'!AP$6:AP$36,COUNTIF(AQ$6:AQ29,"CM2")),0),MATCH(1,OFFSET('CM2'!S$6:S$36,SMALL('CM2'!AP$6:AP$36,COUNTIF(AQ$6:AQ29,"CM2")),0),0))&amp;" "&amp;VLOOKUP(INDEX(OFFSET('CM2'!$A$6:$A$36,SMALL('CM2'!AP$6:AP$36,COUNTIF(AQ$6:AQ29,"CM2")),0),MATCH(1,OFFSET('CM2'!S$6:S$36,SMALL('CM2'!AP$6:AP$36,COUNTIF(AQ$6:AQ29,"CM2")),0),0)),'CM2'!$A$6:$B$36,2,0)&amp;" - "&amp;'CM2'!$A$1,BK29)))))))))))))))))),"")</f>
        <v/>
      </c>
      <c r="R29" s="39" t="str">
        <f ca="1">IFERROR(IF(AR29="","",IF(AR29="6A",INDEX(OFFSET('6A'!$A$6:$A$39,SMALL('6A'!AQ$6:AQ$39,COUNTIF(AR$6:AR29,"6A")),0),MATCH(1,OFFSET('6A'!T$6:T$39,SMALL('6A'!AQ$6:AQ$39,COUNTIF(AR$6:AR29,"6A")),0),0))&amp;" "&amp;VLOOKUP(INDEX(OFFSET('6A'!$A$6:$A$39,SMALL('6A'!AQ$6:AQ$39,COUNTIF(AR$6:AR29,"6A")),0),MATCH(1,OFFSET('6A'!T$6:T$39,SMALL('6A'!AQ$6:AQ$39,COUNTIF(AR$6:AR29,"6A")),0),0)),'6A'!$A$6:$B$39,2,0)&amp;" - "&amp;'6A'!$A$1,
IF(AR29="6B",INDEX(OFFSET('6B'!$A$6:$A$39,SMALL('6B'!AQ$6:AQ$39,COUNTIF(AR$6:AR29,"6B")),0),MATCH(1,OFFSET('6B'!T$6:T$39,SMALL('6B'!AQ$6:AQ$39,COUNTIF(AR$6:AR29,"6B")),0),0))&amp;" "&amp;VLOOKUP(INDEX(OFFSET('6B'!$A$6:$A$39,SMALL('6B'!AQ$6:AQ$39,COUNTIF(AR$6:AR29,"6B")),0),MATCH(1,OFFSET('6B'!T$6:T$39,SMALL('6B'!AQ$6:AQ$39,COUNTIF(AR$6:AR29,"6B")),0),0)),'6B'!$A$6:$B$39,2,0)&amp;" - "&amp;'6B'!$A$1,
IF(AR29="6C",INDEX(OFFSET('6C'!$A$6:$A$41,SMALL('6C'!AQ$6:AQ$41,COUNTIF(AR$6:AR29,"6C")),0),MATCH(1,OFFSET('6C'!T$6:T$41,SMALL('6C'!AQ$6:AQ$41,COUNTIF(AR$6:AR29,"6C")),0),0))&amp;" "&amp;VLOOKUP(INDEX(OFFSET('6C'!$A$6:$A$41,SMALL('6C'!AQ$6:AQ$41,COUNTIF(AR$6:AR29,"6C")),0),MATCH(1,OFFSET('6C'!T$6:T$41,SMALL('6C'!AQ$6:AQ$41,COUNTIF(AR$6:AR29,"6C")),0),0)),'6C'!$A$6:$B$41,2,0)&amp;" - "&amp;'6C'!$A$1,
IF(AR29="6D",INDEX(OFFSET('6D'!$A$6:$A$42,SMALL('6D'!AQ$6:AQ$42,COUNTIF(AR$6:AR29,"6D")),0),MATCH(1,OFFSET('6D'!T$6:T$42,SMALL('6D'!AQ$6:AQ$42,COUNTIF(AR$6:AR29,"6D")),0),0))&amp;" "&amp;VLOOKUP(INDEX(OFFSET('6D'!$A$6:$A$42,SMALL('6D'!AQ$6:AQ$42,COUNTIF(AR$6:AR29,"6D")),0),MATCH(1,OFFSET('6D'!T$6:T$42,SMALL('6D'!AQ$6:AQ$42,COUNTIF(AR$6:AR29,"6D")),0),0)),'6D'!$A$6:$B$42,2,0)&amp;" - "&amp;'6D'!$A$1,
IF(AR29="6E",INDEX(OFFSET('6E'!$A$6:$A$40,SMALL('6E'!AQ$6:AQ$40,COUNTIF(AR$6:AR29,"6E")),0),MATCH(1,OFFSET('6E'!T$6:T$40,SMALL('6E'!AQ$6:AQ$40,COUNTIF(AR$6:AR29,"6E")),0),0))&amp;" "&amp;VLOOKUP(INDEX(OFFSET('6E'!$A$6:$A$40,SMALL('6E'!AQ$6:AQ$40,COUNTIF(AR$6:AR29,"6E")),0),MATCH(1,OFFSET('6E'!T$6:T$40,SMALL('6E'!AQ$6:AQ$40,COUNTIF(AR$6:AR29,"6E")),0),0)),'6E'!$A$6:$B$40,2,0)&amp;" - "&amp;'6E'!$A$1,
IF(AR29="5A",INDEX(OFFSET('5A'!$A$6:$A$41,SMALL('5A'!AQ$6:AQ$41,COUNTIF(AR$6:AR29,"5A")),0),MATCH(1,OFFSET('5A'!T$6:T$41,SMALL('5A'!AQ$6:AQ$41,COUNTIF(AR$6:AR29,"5A")),0),0))&amp;" "&amp;VLOOKUP(INDEX(OFFSET('5A'!$A$6:$A$41,SMALL('5A'!AQ$6:AQ$41,COUNTIF(AR$6:AR29,"5A")),0),MATCH(1,OFFSET('5A'!T$6:T$41,SMALL('5A'!AQ$6:AQ$41,COUNTIF(AR$6:AR29,"5A")),0),0)),'5A'!$A$6:$B$41,2,0)&amp;" - "&amp;'5A'!$A$1,
IF(AR29="5B",INDEX(OFFSET('5B'!$A$6:$A$39,SMALL('5B'!AQ$6:AQ$39,COUNTIF(AR$6:AR29,"5B")),0),MATCH(1,OFFSET('5B'!T$6:T$39,SMALL('5B'!AQ$6:AQ$39,COUNTIF(AR$6:AR29,"5B")),0),0))&amp;" "&amp;VLOOKUP(INDEX(OFFSET('5B'!$A$6:$A$39,SMALL('5B'!AQ$6:AQ$39,COUNTIF(AR$6:AR29,"5B")),0),MATCH(1,OFFSET('5B'!T$6:T$39,SMALL('5B'!AQ$6:AQ$39,COUNTIF(AR$6:AR29,"5B")),0),0)),'5B'!$A$6:$B$39,2,0)&amp;" - "&amp;'5B'!$A$1,
IF(AR29="5C",INDEX(OFFSET('5C'!$A$6:$A$39,SMALL('5C'!AQ$6:AQ$39,COUNTIF(AR$6:AR29,"5C")),0),MATCH(1,OFFSET('5C'!T$6:T$39,SMALL('5C'!AQ$6:AQ$39,COUNTIF(AR$6:AR29,"5C")),0),0))&amp;" "&amp;VLOOKUP(INDEX(OFFSET('5C'!$A$6:$A$39,SMALL('5C'!AQ$6:AQ$39,COUNTIF(AR$6:AR29,"5C")),0),MATCH(1,OFFSET('5C'!T$6:T$39,SMALL('5C'!AQ$6:AQ$39,COUNTIF(AR$6:AR29,"5C")),0),0)),'5C'!$A$6:$B$39,2,0)&amp;" - "&amp;'5C'!$A$1,
IF(AR29="5D",INDEX(OFFSET('5D'!$A$6:$A$41,SMALL('5D'!AQ$6:AQ$41,COUNTIF(AR$6:AR29,"5D")),0),MATCH(1,OFFSET('5D'!T$6:T$41,SMALL('5D'!AQ$6:AQ$41,COUNTIF(AR$6:AR29,"5D")),0),0))&amp;" "&amp;VLOOKUP(INDEX(OFFSET('5D'!$A$6:$A$41,SMALL('5D'!AQ$6:AQ$41,COUNTIF(AR$6:AR29,"5D")),0),MATCH(1,OFFSET('5D'!T$6:T$41,SMALL('5D'!AQ$6:AQ$41,COUNTIF(AR$6:AR29,"5D")),0),0)),'5D'!$A$6:$B$41,2,0)&amp;" - "&amp;'5D'!$A$1,
IF(AR29="5E",INDEX(OFFSET('5E'!$A$6:$A$40,SMALL('5E'!AQ$6:AQ$40,COUNTIF(AR$6:AR29,"5E")),0),MATCH(1,OFFSET('5E'!T$6:T$40,SMALL('5E'!AQ$6:AQ$40,COUNTIF(AR$6:AR29,"5E")),0),0))&amp;" "&amp;VLOOKUP(INDEX(OFFSET('5E'!$A$6:$A$40,SMALL('5E'!AQ$6:AQ$40,COUNTIF(AR$6:AR29,"5E")),0),MATCH(1,OFFSET('5E'!T$6:T$40,SMALL('5E'!AQ$6:AQ$40,COUNTIF(AR$6:AR29,"5E")),0),0)),'5E'!$A$6:$B$40,2,0)&amp;" - "&amp;'5E'!$A$1,
IF(AR29="5F",INDEX(OFFSET('5F'!$A$6:$A$40,SMALL('5F'!AQ$6:AQ$40,COUNTIF(AR$6:AR29,"5F")),0),MATCH(1,OFFSET('5F'!T$6:T$40,SMALL('5F'!AQ$6:AQ$40,COUNTIF(AR$6:AR29,"5F")),0),0))&amp;" "&amp;VLOOKUP(INDEX(OFFSET('5F'!$A$6:$A$40,SMALL('5F'!AQ$6:AQ$40,COUNTIF(AR$6:AR29,"5F")),0),MATCH(1,OFFSET('5F'!T$6:T$40,SMALL('5F'!AQ$6:AQ$40,COUNTIF(AR$6:AR29,"5F")),0),0)),'5F'!$A$6:$B$40,2,0)&amp;" - "&amp;'5F'!$A$1,
IF(AR29="4A",INDEX(OFFSET('4A'!$A$6:$A$38,SMALL('4A'!AQ$6:AQ$38,COUNTIF(AR$6:AR29,"4A")),0),MATCH(1,OFFSET('4A'!T$6:T$38,SMALL('4A'!AQ$6:AQ$38,COUNTIF(AR$6:AR29,"4A")),0),0))&amp;" "&amp;VLOOKUP(INDEX(OFFSET('4A'!$A$6:$A$38,SMALL('4A'!AQ$6:AQ$38,COUNTIF(AR$6:AR29,"4A")),0),MATCH(1,OFFSET('4A'!T$6:T$38,SMALL('4A'!AQ$6:AQ$38,COUNTIF(AR$6:AR29,"4A")),0),0)),'4A'!$A$6:$B$38,2,0)&amp;" - "&amp;'4A'!$A$1,
IF(AR29="4B",INDEX(OFFSET('4B'!$A$6:$A$37,SMALL('4B'!AQ$6:AQ$37,COUNTIF(AR$6:AR29,"4B")),0),MATCH(1,OFFSET('4B'!T$6:T$37,SMALL('4B'!AQ$6:AQ$37,COUNTIF(AR$6:AR29,"4B")),0),0))&amp;" "&amp;VLOOKUP(INDEX(OFFSET('4B'!$A$6:$A$37,SMALL('4B'!AQ$6:AQ$37,COUNTIF(AR$6:AR29,"4B")),0),MATCH(1,OFFSET('4B'!T$6:T$37,SMALL('4B'!AQ$6:AQ$37,COUNTIF(AR$6:AR29,"4B")),0),0)),'4B'!$A$6:$B$37,2,0)&amp;" - "&amp;'4B'!$A$1,
IF(AR29="4C",INDEX(OFFSET('4C'!$A$6:$A$38,SMALL('4C'!AQ$6:AQ$38,COUNTIF(AR$6:AR29,"4C")),0),MATCH(1,OFFSET('4C'!T$6:T$38,SMALL('4C'!AQ$6:AQ$38,COUNTIF(AR$6:AR29,"4C")),0),0))&amp;" "&amp;VLOOKUP(INDEX(OFFSET('4C'!$A$6:$A$38,SMALL('4C'!AQ$6:AQ$38,COUNTIF(AR$6:AR29,"4C")),0),MATCH(1,OFFSET('4C'!T$6:T$38,SMALL('4C'!AQ$6:AQ$38,COUNTIF(AR$6:AR29,"4C")),0),0)),'4C'!$A$6:$B$38,2,0)&amp;" - "&amp;'4C'!$A$1,
IF(AR29="4D",INDEX(OFFSET('4D'!$A$6:$A$37,SMALL('4D'!AQ$6:AQ$37,COUNTIF(AR$6:AR29,"4D")),0),MATCH(1,OFFSET('4D'!T$6:T$37,SMALL('4D'!AQ$6:AQ$37,COUNTIF(AR$6:AR29,"4D")),0),0))&amp;" "&amp;VLOOKUP(INDEX(OFFSET('4D'!$A$6:$A$37,SMALL('4D'!AQ$6:AQ$37,COUNTIF(AR$6:AR29,"4D")),0),MATCH(1,OFFSET('4D'!T$6:T$37,SMALL('4D'!AQ$6:AQ$37,COUNTIF(AR$6:AR29,"4D")),0),0)),'4D'!$A$6:$B$37,2,0)&amp;" - "&amp;'4D'!$A$1,
IF(AR29="4E",INDEX(OFFSET('4E'!$A$6:$A$37,SMALL('4E'!AQ$6:AQ$37,COUNTIF(AR$6:AR29,"4E")),0),MATCH(1,OFFSET('4E'!T$6:T$37,SMALL('4E'!AQ$6:AQ$37,COUNTIF(AR$6:AR29,"4E")),0),0))&amp;" "&amp;VLOOKUP(INDEX(OFFSET('4E'!$A$6:$A$37,SMALL('4E'!AQ$6:AQ$37,COUNTIF(AR$6:AR29,"4E")),0),MATCH(1,OFFSET('4E'!T$6:T$37,SMALL('4E'!AQ$6:AQ$37,COUNTIF(AR$6:AR29,"4E")),0),0)),'4E'!$A$6:$B$37,2,0)&amp;" - "&amp;'4E'!$A$1,
IF(AR29="CM2",INDEX(OFFSET('CM2'!$A$6:$A$36,SMALL('CM2'!AQ$6:AQ$36,COUNTIF(AR$6:AR29,"CM2")),0),MATCH(1,OFFSET('CM2'!T$6:T$36,SMALL('CM2'!AQ$6:AQ$36,COUNTIF(AR$6:AR29,"CM2")),0),0))&amp;" "&amp;VLOOKUP(INDEX(OFFSET('CM2'!$A$6:$A$36,SMALL('CM2'!AQ$6:AQ$36,COUNTIF(AR$6:AR29,"CM2")),0),MATCH(1,OFFSET('CM2'!T$6:T$36,SMALL('CM2'!AQ$6:AQ$36,COUNTIF(AR$6:AR29,"CM2")),0),0)),'CM2'!$A$6:$B$36,2,0)&amp;" - "&amp;'CM2'!$A$1,BL29)))))))))))))))))),"")</f>
        <v/>
      </c>
      <c r="S29" s="42" t="str">
        <f ca="1">IFERROR(IF(AS29="","",IF(AS29="6A",INDEX(OFFSET('6A'!$A$6:$A$39,SMALL('6A'!AR$6:AR$39,COUNTIF(AS$6:AS29,"6A")),0),MATCH(1,OFFSET('6A'!U$6:U$39,SMALL('6A'!AR$6:AR$39,COUNTIF(AS$6:AS29,"6A")),0),0))&amp;" "&amp;VLOOKUP(INDEX(OFFSET('6A'!$A$6:$A$39,SMALL('6A'!AR$6:AR$39,COUNTIF(AS$6:AS29,"6A")),0),MATCH(1,OFFSET('6A'!U$6:U$39,SMALL('6A'!AR$6:AR$39,COUNTIF(AS$6:AS29,"6A")),0),0)),'6A'!$A$6:$B$39,2,0)&amp;" - "&amp;'6A'!$A$1,
IF(AS29="6B",INDEX(OFFSET('6B'!$A$6:$A$39,SMALL('6B'!AR$6:AR$39,COUNTIF(AS$6:AS29,"6B")),0),MATCH(1,OFFSET('6B'!U$6:U$39,SMALL('6B'!AR$6:AR$39,COUNTIF(AS$6:AS29,"6B")),0),0))&amp;" "&amp;VLOOKUP(INDEX(OFFSET('6B'!$A$6:$A$39,SMALL('6B'!AR$6:AR$39,COUNTIF(AS$6:AS29,"6B")),0),MATCH(1,OFFSET('6B'!U$6:U$39,SMALL('6B'!AR$6:AR$39,COUNTIF(AS$6:AS29,"6B")),0),0)),'6B'!$A$6:$B$39,2,0)&amp;" - "&amp;'6B'!$A$1,
IF(AS29="6C",INDEX(OFFSET('6C'!$A$6:$A$41,SMALL('6C'!AR$6:AR$41,COUNTIF(AS$6:AS29,"6C")),0),MATCH(1,OFFSET('6C'!U$6:U$41,SMALL('6C'!AR$6:AR$41,COUNTIF(AS$6:AS29,"6C")),0),0))&amp;" "&amp;VLOOKUP(INDEX(OFFSET('6C'!$A$6:$A$41,SMALL('6C'!AR$6:AR$41,COUNTIF(AS$6:AS29,"6C")),0),MATCH(1,OFFSET('6C'!U$6:U$41,SMALL('6C'!AR$6:AR$41,COUNTIF(AS$6:AS29,"6C")),0),0)),'6C'!$A$6:$B$41,2,0)&amp;" - "&amp;'6C'!$A$1,
IF(AS29="6D",INDEX(OFFSET('6D'!$A$6:$A$42,SMALL('6D'!AR$6:AR$42,COUNTIF(AS$6:AS29,"6D")),0),MATCH(1,OFFSET('6D'!U$6:U$42,SMALL('6D'!AR$6:AR$42,COUNTIF(AS$6:AS29,"6D")),0),0))&amp;" "&amp;VLOOKUP(INDEX(OFFSET('6D'!$A$6:$A$42,SMALL('6D'!AR$6:AR$42,COUNTIF(AS$6:AS29,"6D")),0),MATCH(1,OFFSET('6D'!U$6:U$42,SMALL('6D'!AR$6:AR$42,COUNTIF(AS$6:AS29,"6D")),0),0)),'6D'!$A$6:$B$42,2,0)&amp;" - "&amp;'6D'!$A$1,
IF(AS29="6E",INDEX(OFFSET('6E'!$A$6:$A$40,SMALL('6E'!AR$6:AR$40,COUNTIF(AS$6:AS29,"6E")),0),MATCH(1,OFFSET('6E'!U$6:U$40,SMALL('6E'!AR$6:AR$40,COUNTIF(AS$6:AS29,"6E")),0),0))&amp;" "&amp;VLOOKUP(INDEX(OFFSET('6E'!$A$6:$A$40,SMALL('6E'!AR$6:AR$40,COUNTIF(AS$6:AS29,"6E")),0),MATCH(1,OFFSET('6E'!U$6:U$40,SMALL('6E'!AR$6:AR$40,COUNTIF(AS$6:AS29,"6E")),0),0)),'6E'!$A$6:$B$40,2,0)&amp;" - "&amp;'6E'!$A$1,
IF(AS29="5A",INDEX(OFFSET('5A'!$A$6:$A$41,SMALL('5A'!AR$6:AR$41,COUNTIF(AS$6:AS29,"5A")),0),MATCH(1,OFFSET('5A'!U$6:U$41,SMALL('5A'!AR$6:AR$41,COUNTIF(AS$6:AS29,"5A")),0),0))&amp;" "&amp;VLOOKUP(INDEX(OFFSET('5A'!$A$6:$A$41,SMALL('5A'!AR$6:AR$41,COUNTIF(AS$6:AS29,"5A")),0),MATCH(1,OFFSET('5A'!U$6:U$41,SMALL('5A'!AR$6:AR$41,COUNTIF(AS$6:AS29,"5A")),0),0)),'5A'!$A$6:$B$41,2,0)&amp;" - "&amp;'5A'!$A$1,
IF(AS29="5B",INDEX(OFFSET('5B'!$A$6:$A$39,SMALL('5B'!AR$6:AR$39,COUNTIF(AS$6:AS29,"5B")),0),MATCH(1,OFFSET('5B'!U$6:U$39,SMALL('5B'!AR$6:AR$39,COUNTIF(AS$6:AS29,"5B")),0),0))&amp;" "&amp;VLOOKUP(INDEX(OFFSET('5B'!$A$6:$A$39,SMALL('5B'!AR$6:AR$39,COUNTIF(AS$6:AS29,"5B")),0),MATCH(1,OFFSET('5B'!U$6:U$39,SMALL('5B'!AR$6:AR$39,COUNTIF(AS$6:AS29,"5B")),0),0)),'5B'!$A$6:$B$39,2,0)&amp;" - "&amp;'5B'!$A$1,
IF(AS29="5C",INDEX(OFFSET('5C'!$A$6:$A$39,SMALL('5C'!AR$6:AR$39,COUNTIF(AS$6:AS29,"5C")),0),MATCH(1,OFFSET('5C'!U$6:U$39,SMALL('5C'!AR$6:AR$39,COUNTIF(AS$6:AS29,"5C")),0),0))&amp;" "&amp;VLOOKUP(INDEX(OFFSET('5C'!$A$6:$A$39,SMALL('5C'!AR$6:AR$39,COUNTIF(AS$6:AS29,"5C")),0),MATCH(1,OFFSET('5C'!U$6:U$39,SMALL('5C'!AR$6:AR$39,COUNTIF(AS$6:AS29,"5C")),0),0)),'5C'!$A$6:$B$39,2,0)&amp;" - "&amp;'5C'!$A$1,
IF(AS29="5D",INDEX(OFFSET('5D'!$A$6:$A$41,SMALL('5D'!AR$6:AR$41,COUNTIF(AS$6:AS29,"5D")),0),MATCH(1,OFFSET('5D'!U$6:U$41,SMALL('5D'!AR$6:AR$41,COUNTIF(AS$6:AS29,"5D")),0),0))&amp;" "&amp;VLOOKUP(INDEX(OFFSET('5D'!$A$6:$A$41,SMALL('5D'!AR$6:AR$41,COUNTIF(AS$6:AS29,"5D")),0),MATCH(1,OFFSET('5D'!U$6:U$41,SMALL('5D'!AR$6:AR$41,COUNTIF(AS$6:AS29,"5D")),0),0)),'5D'!$A$6:$B$41,2,0)&amp;" - "&amp;'5D'!$A$1,
IF(AS29="5E",INDEX(OFFSET('5E'!$A$6:$A$40,SMALL('5E'!AR$6:AR$40,COUNTIF(AS$6:AS29,"5E")),0),MATCH(1,OFFSET('5E'!U$6:U$40,SMALL('5E'!AR$6:AR$40,COUNTIF(AS$6:AS29,"5E")),0),0))&amp;" "&amp;VLOOKUP(INDEX(OFFSET('5E'!$A$6:$A$40,SMALL('5E'!AR$6:AR$40,COUNTIF(AS$6:AS29,"5E")),0),MATCH(1,OFFSET('5E'!U$6:U$40,SMALL('5E'!AR$6:AR$40,COUNTIF(AS$6:AS29,"5E")),0),0)),'5E'!$A$6:$B$40,2,0)&amp;" - "&amp;'5E'!$A$1,
IF(AS29="5F",INDEX(OFFSET('5F'!$A$6:$A$40,SMALL('5F'!AR$6:AR$40,COUNTIF(AS$6:AS29,"5F")),0),MATCH(1,OFFSET('5F'!U$6:U$40,SMALL('5F'!AR$6:AR$40,COUNTIF(AS$6:AS29,"5F")),0),0))&amp;" "&amp;VLOOKUP(INDEX(OFFSET('5F'!$A$6:$A$40,SMALL('5F'!AR$6:AR$40,COUNTIF(AS$6:AS29,"5F")),0),MATCH(1,OFFSET('5F'!U$6:U$40,SMALL('5F'!AR$6:AR$40,COUNTIF(AS$6:AS29,"5F")),0),0)),'5F'!$A$6:$B$40,2,0)&amp;" - "&amp;'5F'!$A$1,
IF(AS29="4A",INDEX(OFFSET('4A'!$A$6:$A$38,SMALL('4A'!AR$6:AR$38,COUNTIF(AS$6:AS29,"4A")),0),MATCH(1,OFFSET('4A'!U$6:U$38,SMALL('4A'!AR$6:AR$38,COUNTIF(AS$6:AS29,"4A")),0),0))&amp;" "&amp;VLOOKUP(INDEX(OFFSET('4A'!$A$6:$A$38,SMALL('4A'!AR$6:AR$38,COUNTIF(AS$6:AS29,"4A")),0),MATCH(1,OFFSET('4A'!U$6:U$38,SMALL('4A'!AR$6:AR$38,COUNTIF(AS$6:AS29,"4A")),0),0)),'4A'!$A$6:$B$38,2,0)&amp;" - "&amp;'4A'!$A$1,
IF(AS29="4B",INDEX(OFFSET('4B'!$A$6:$A$37,SMALL('4B'!AR$6:AR$37,COUNTIF(AS$6:AS29,"4B")),0),MATCH(1,OFFSET('4B'!U$6:U$37,SMALL('4B'!AR$6:AR$37,COUNTIF(AS$6:AS29,"4B")),0),0))&amp;" "&amp;VLOOKUP(INDEX(OFFSET('4B'!$A$6:$A$37,SMALL('4B'!AR$6:AR$37,COUNTIF(AS$6:AS29,"4B")),0),MATCH(1,OFFSET('4B'!U$6:U$37,SMALL('4B'!AR$6:AR$37,COUNTIF(AS$6:AS29,"4B")),0),0)),'4B'!$A$6:$B$37,2,0)&amp;" - "&amp;'4B'!$A$1,
IF(AS29="4C",INDEX(OFFSET('4C'!$A$6:$A$38,SMALL('4C'!AR$6:AR$38,COUNTIF(AS$6:AS29,"4C")),0),MATCH(1,OFFSET('4C'!U$6:U$38,SMALL('4C'!AR$6:AR$38,COUNTIF(AS$6:AS29,"4C")),0),0))&amp;" "&amp;VLOOKUP(INDEX(OFFSET('4C'!$A$6:$A$38,SMALL('4C'!AR$6:AR$38,COUNTIF(AS$6:AS29,"4C")),0),MATCH(1,OFFSET('4C'!U$6:U$38,SMALL('4C'!AR$6:AR$38,COUNTIF(AS$6:AS29,"4C")),0),0)),'4C'!$A$6:$B$38,2,0)&amp;" - "&amp;'4C'!$A$1,
IF(AS29="4D",INDEX(OFFSET('4D'!$A$6:$A$37,SMALL('4D'!AR$6:AR$37,COUNTIF(AS$6:AS29,"4D")),0),MATCH(1,OFFSET('4D'!U$6:U$37,SMALL('4D'!AR$6:AR$37,COUNTIF(AS$6:AS29,"4D")),0),0))&amp;" "&amp;VLOOKUP(INDEX(OFFSET('4D'!$A$6:$A$37,SMALL('4D'!AR$6:AR$37,COUNTIF(AS$6:AS29,"4D")),0),MATCH(1,OFFSET('4D'!U$6:U$37,SMALL('4D'!AR$6:AR$37,COUNTIF(AS$6:AS29,"4D")),0),0)),'4D'!$A$6:$B$37,2,0)&amp;" - "&amp;'4D'!$A$1,
IF(AS29="4E",INDEX(OFFSET('4E'!$A$6:$A$37,SMALL('4E'!AR$6:AR$37,COUNTIF(AS$6:AS29,"4E")),0),MATCH(1,OFFSET('4E'!U$6:U$37,SMALL('4E'!AR$6:AR$37,COUNTIF(AS$6:AS29,"4E")),0),0))&amp;" "&amp;VLOOKUP(INDEX(OFFSET('4E'!$A$6:$A$37,SMALL('4E'!AR$6:AR$37,COUNTIF(AS$6:AS29,"4E")),0),MATCH(1,OFFSET('4E'!U$6:U$37,SMALL('4E'!AR$6:AR$37,COUNTIF(AS$6:AS29,"4E")),0),0)),'4E'!$A$6:$B$37,2,0)&amp;" - "&amp;'4E'!$A$1,
IF(AS29="CM2",INDEX(OFFSET('CM2'!$A$6:$A$36,SMALL('CM2'!AR$6:AR$36,COUNTIF(AS$6:AS29,"CM2")),0),MATCH(1,OFFSET('CM2'!U$6:U$36,SMALL('CM2'!AR$6:AR$36,COUNTIF(AS$6:AS29,"CM2")),0),0))&amp;" "&amp;VLOOKUP(INDEX(OFFSET('CM2'!$A$6:$A$36,SMALL('CM2'!AR$6:AR$36,COUNTIF(AS$6:AS29,"CM2")),0),MATCH(1,OFFSET('CM2'!U$6:U$36,SMALL('CM2'!AR$6:AR$36,COUNTIF(AS$6:AS29,"CM2")),0),0)),'CM2'!$A$6:$B$36,2,0)&amp;" - "&amp;'CM2'!$A$1,BM29)))))))))))))))))),"")</f>
        <v/>
      </c>
      <c r="AA29" s="34" t="str">
        <f>IF(COUNTIF(AA$6:AA28,"6A")&lt;COUNTIF('6A'!C$6:C$33,1),"6A",
IF(COUNTIF(AA$6:AA28,"6B")&lt;COUNTIF('6B'!C$6:C$36,1),"6B",
IF(COUNTIF(AA$6:AA28,"6C")&lt;COUNTIF('6C'!C$6:C$38,1),"6C",
IF(COUNTIF(AA$6:AA28,"6D")&lt;COUNTIF('6D'!C$6:C$39,1),"6D",
IF(COUNTIF(AA$6:AA28,"6E")&lt;COUNTIF('6E'!C$6:C$37,1),"6E",
IF(COUNTIF(AA$6:AA28,"5A")&lt;COUNTIF('5A'!C$6:C$38,1),"5A",
IF(COUNTIF(AA$6:AA28,"5B")&lt;COUNTIF('5B'!C$6:C$33,1),"5B",
IF(COUNTIF(AA$6:AA28,"5C")&lt;COUNTIF('5C'!C$6:C$36,1),"5C",
IF(COUNTIF(AA$6:AA28,"5D")&lt;COUNTIF('5D'!C$6:C$38,1),"5D",
IF(COUNTIF(AA$6:AA28,"5E")&lt;COUNTIF('5E'!C$6:C$37,1),"5E",
IF(COUNTIF(AA$6:AA28,"5F")&lt;COUNTIF('5F'!C$6:C$37,1),"5F",
IF(COUNTIF(AA$6:AA28,"4A")&lt;COUNTIF('4A'!C$6:C$33,1),"4A",
IF(COUNTIF(AA$6:AA28,"4B")&lt;COUNTIF('4B'!C$6:C$33,1),"4B",
IF(COUNTIF(AA$6:AA28,"4C")&lt;COUNTIF('4C'!C$6:C$33,1),"4C",
IF(COUNTIF(AA$6:AA28,"4D")&lt;COUNTIF('4D'!C$6:C$33,1),"4D",
IF(COUNTIF(AA$6:AA28,"4E")&lt;COUNTIF('4E'!C$6:C$33,1),"4E",
IF(COUNTIF(AA$6:AA28,"3A")&lt;COUNTIF('3A'!C$6:C$33,1),"3A",
IF(COUNTIF(AA$6:AA28,"3B")&lt;COUNTIF('3B'!C$6:C$33,1),"3B",
IF(COUNTIF(AA$6:AA28,"3C")&lt;COUNTIF('3C'!C$6:C$38,1),"3C",
IF(COUNTIF(AA$6:AA28,"3D")&lt;COUNTIF('3D'!C$6:C$36,1),"3D",
IF(COUNTIF(AA$6:AA28,"3E")&lt;COUNTIF('3E'!C$6:C$33,1),"3E",
IF(COUNTIF(AA$6:AA28,"CM2")&lt;COUNTIF('CM2'!C$6:C$33,1),"CM2",
""))))))))))))))))))))))</f>
        <v/>
      </c>
      <c r="AB29" s="45" t="str">
        <f>IF(COUNTIF(AB$6:AB28,"6A")&lt;COUNTIF('6A'!D$6:D$33,1),"6A",
IF(COUNTIF(AB$6:AB28,"6B")&lt;COUNTIF('6B'!D$6:D$36,1),"6B",
IF(COUNTIF(AB$6:AB28,"6C")&lt;COUNTIF('6C'!D$6:D$38,1),"6C",
IF(COUNTIF(AB$6:AB28,"6D")&lt;COUNTIF('6D'!D$6:D$39,1),"6D",
IF(COUNTIF(AB$6:AB28,"6E")&lt;COUNTIF('6E'!D$6:D$37,1),"6E",
IF(COUNTIF(AB$6:AB28,"5A")&lt;COUNTIF('5A'!D$6:D$38,1),"5A",
IF(COUNTIF(AB$6:AB28,"5B")&lt;COUNTIF('5B'!D$6:D$33,1),"5B",
IF(COUNTIF(AB$6:AB28,"5C")&lt;COUNTIF('5C'!D$6:D$36,1),"5C",
IF(COUNTIF(AB$6:AB28,"5D")&lt;COUNTIF('5D'!D$6:D$38,1),"5D",
IF(COUNTIF(AB$6:AB28,"5E")&lt;COUNTIF('5E'!D$6:D$37,1),"5E",
IF(COUNTIF(AB$6:AB28,"5F")&lt;COUNTIF('5F'!D$6:D$37,1),"5F",
IF(COUNTIF(AB$6:AB28,"4A")&lt;COUNTIF('4A'!D$6:D$33,1),"4A",
IF(COUNTIF(AB$6:AB28,"4B")&lt;COUNTIF('4B'!D$6:D$33,1),"4B",
IF(COUNTIF(AB$6:AB28,"4C")&lt;COUNTIF('4C'!D$6:D$33,1),"4C",
IF(COUNTIF(AB$6:AB28,"4D")&lt;COUNTIF('4D'!D$6:D$33,1),"4D",
IF(COUNTIF(AB$6:AB28,"4E")&lt;COUNTIF('4E'!D$6:D$33,1),"4E",
IF(COUNTIF(AB$6:AB28,"3A")&lt;COUNTIF('3A'!D$6:D$33,1),"3A",
IF(COUNTIF(AB$6:AB28,"3B")&lt;COUNTIF('3B'!D$6:D$33,1),"3B",
IF(COUNTIF(AB$6:AB28,"3C")&lt;COUNTIF('3C'!D$6:D$38,1),"3C",
IF(COUNTIF(AB$6:AB28,"3D")&lt;COUNTIF('3D'!D$6:D$36,1),"3D",
IF(COUNTIF(AB$6:AB28,"3E")&lt;COUNTIF('3E'!D$6:D$33,1),"3E",
IF(COUNTIF(AB$6:AB28,"CM2")&lt;COUNTIF('CM2'!D$6:D$33,1),"CM2",
""))))))))))))))))))))))</f>
        <v/>
      </c>
      <c r="AC29" s="36" t="str">
        <f>IF(COUNTIF(AC$6:AC28,"6A")&lt;COUNTIF('6A'!E$6:E$33,1),"6A",
IF(COUNTIF(AC$6:AC28,"6B")&lt;COUNTIF('6B'!E$6:E$36,1),"6B",
IF(COUNTIF(AC$6:AC28,"6C")&lt;COUNTIF('6C'!E$6:E$38,1),"6C",
IF(COUNTIF(AC$6:AC28,"6D")&lt;COUNTIF('6D'!E$6:E$39,1),"6D",
IF(COUNTIF(AC$6:AC28,"6E")&lt;COUNTIF('6E'!E$6:E$37,1),"6E",
IF(COUNTIF(AC$6:AC28,"5A")&lt;COUNTIF('5A'!E$6:E$38,1),"5A",
IF(COUNTIF(AC$6:AC28,"5B")&lt;COUNTIF('5B'!E$6:E$33,1),"5B",
IF(COUNTIF(AC$6:AC28,"5C")&lt;COUNTIF('5C'!E$6:E$36,1),"5C",
IF(COUNTIF(AC$6:AC28,"5D")&lt;COUNTIF('5D'!E$6:E$38,1),"5D",
IF(COUNTIF(AC$6:AC28,"5E")&lt;COUNTIF('5E'!E$6:E$37,1),"5E",
IF(COUNTIF(AC$6:AC28,"5F")&lt;COUNTIF('5F'!E$6:E$37,1),"5F",
IF(COUNTIF(AC$6:AC28,"4A")&lt;COUNTIF('4A'!E$6:E$33,1),"4A",
IF(COUNTIF(AC$6:AC28,"4B")&lt;COUNTIF('4B'!E$6:E$33,1),"4B",
IF(COUNTIF(AC$6:AC28,"4C")&lt;COUNTIF('4C'!E$6:E$33,1),"4C",
IF(COUNTIF(AC$6:AC28,"4D")&lt;COUNTIF('4D'!E$6:E$33,1),"4D",
IF(COUNTIF(AC$6:AC28,"4E")&lt;COUNTIF('4E'!E$6:E$33,1),"4E",
IF(COUNTIF(AC$6:AC28,"3A")&lt;COUNTIF('3A'!E$6:E$33,1),"3A",
IF(COUNTIF(AC$6:AC28,"3B")&lt;COUNTIF('3B'!E$6:E$33,1),"3B",
IF(COUNTIF(AC$6:AC28,"3C")&lt;COUNTIF('3C'!E$6:E$38,1),"3C",
IF(COUNTIF(AC$6:AC28,"3D")&lt;COUNTIF('3D'!E$6:E$36,1),"3D",
IF(COUNTIF(AC$6:AC28,"3E")&lt;COUNTIF('3E'!E$6:E$33,1),"3E",
IF(COUNTIF(AC$6:AC28,"CM2")&lt;COUNTIF('CM2'!E$6:E$33,1),"CM2",
""))))))))))))))))))))))</f>
        <v/>
      </c>
      <c r="AD29" s="39" t="str">
        <f>IF(COUNTIF(AD$6:AD28,"6A")&lt;COUNTIF('6A'!F$6:F$33,1),"6A",
IF(COUNTIF(AD$6:AD28,"6B")&lt;COUNTIF('6B'!F$6:F$36,1),"6B",
IF(COUNTIF(AD$6:AD28,"6C")&lt;COUNTIF('6C'!F$6:F$38,1),"6C",
IF(COUNTIF(AD$6:AD28,"6D")&lt;COUNTIF('6D'!F$6:F$39,1),"6D",
IF(COUNTIF(AD$6:AD28,"6E")&lt;COUNTIF('6E'!F$6:F$37,1),"6E",
IF(COUNTIF(AD$6:AD28,"5A")&lt;COUNTIF('5A'!F$6:F$38,1),"5A",
IF(COUNTIF(AD$6:AD28,"5B")&lt;COUNTIF('5B'!F$6:F$33,1),"5B",
IF(COUNTIF(AD$6:AD28,"5C")&lt;COUNTIF('5C'!F$6:F$36,1),"5C",
IF(COUNTIF(AD$6:AD28,"5D")&lt;COUNTIF('5D'!F$6:F$38,1),"5D",
IF(COUNTIF(AD$6:AD28,"5E")&lt;COUNTIF('5E'!F$6:F$37,1),"5E",
IF(COUNTIF(AD$6:AD28,"5F")&lt;COUNTIF('5F'!F$6:F$37,1),"5F",
IF(COUNTIF(AD$6:AD28,"4A")&lt;COUNTIF('4A'!F$6:F$33,1),"4A",
IF(COUNTIF(AD$6:AD28,"4B")&lt;COUNTIF('4B'!F$6:F$33,1),"4B",
IF(COUNTIF(AD$6:AD28,"4C")&lt;COUNTIF('4C'!F$6:F$33,1),"4C",
IF(COUNTIF(AD$6:AD28,"4D")&lt;COUNTIF('4D'!F$6:F$33,1),"4D",
IF(COUNTIF(AD$6:AD28,"4E")&lt;COUNTIF('4E'!F$6:F$33,1),"4E",
IF(COUNTIF(AD$6:AD28,"3A")&lt;COUNTIF('3A'!F$6:F$33,1),"3A",
IF(COUNTIF(AD$6:AD28,"3B")&lt;COUNTIF('3B'!F$6:F$33,1),"3B",
IF(COUNTIF(AD$6:AD28,"3C")&lt;COUNTIF('3C'!F$6:F$38,1),"3C",
IF(COUNTIF(AD$6:AD28,"3D")&lt;COUNTIF('3D'!F$6:F$36,1),"3D",
IF(COUNTIF(AD$6:AD28,"3E")&lt;COUNTIF('3E'!F$6:F$33,1),"3E",
IF(COUNTIF(AD$6:AD28,"CM2")&lt;COUNTIF('CM2'!F$6:F$33,1),"CM2",
""))))))))))))))))))))))</f>
        <v/>
      </c>
      <c r="AE29" s="42" t="str">
        <f>IF(COUNTIF(AE$6:AE28,"6A")&lt;COUNTIF('6A'!G$6:G$33,1),"6A",
IF(COUNTIF(AE$6:AE28,"6B")&lt;COUNTIF('6B'!G$6:G$36,1),"6B",
IF(COUNTIF(AE$6:AE28,"6C")&lt;COUNTIF('6C'!G$6:G$38,1),"6C",
IF(COUNTIF(AE$6:AE28,"6D")&lt;COUNTIF('6D'!G$6:G$39,1),"6D",
IF(COUNTIF(AE$6:AE28,"6E")&lt;COUNTIF('6E'!G$6:G$37,1),"6E",
IF(COUNTIF(AE$6:AE28,"5A")&lt;COUNTIF('5A'!G$6:G$38,1),"5A",
IF(COUNTIF(AE$6:AE28,"5B")&lt;COUNTIF('5B'!G$6:G$33,1),"5B",
IF(COUNTIF(AE$6:AE28,"5C")&lt;COUNTIF('5C'!G$6:G$36,1),"5C",
IF(COUNTIF(AE$6:AE28,"5D")&lt;COUNTIF('5D'!G$6:G$38,1),"5D",
IF(COUNTIF(AE$6:AE28,"5E")&lt;COUNTIF('5E'!G$6:G$37,1),"5E",
IF(COUNTIF(AE$6:AE28,"5F")&lt;COUNTIF('5F'!G$6:G$37,1),"5F",
IF(COUNTIF(AE$6:AE28,"4A")&lt;COUNTIF('4A'!G$6:G$33,1),"4A",
IF(COUNTIF(AE$6:AE28,"4B")&lt;COUNTIF('4B'!G$6:G$33,1),"4B",
IF(COUNTIF(AE$6:AE28,"4C")&lt;COUNTIF('4C'!G$6:G$33,1),"4C",
IF(COUNTIF(AE$6:AE28,"4D")&lt;COUNTIF('4D'!G$6:G$33,1),"4D",
IF(COUNTIF(AE$6:AE28,"4E")&lt;COUNTIF('4E'!G$6:G$33,1),"4E",
IF(COUNTIF(AE$6:AE28,"3A")&lt;COUNTIF('3A'!G$6:G$33,1),"3A",
IF(COUNTIF(AE$6:AE28,"3B")&lt;COUNTIF('3B'!G$6:G$33,1),"3B",
IF(COUNTIF(AE$6:AE28,"3C")&lt;COUNTIF('3C'!G$6:G$38,1),"3C",
IF(COUNTIF(AE$6:AE28,"3D")&lt;COUNTIF('3D'!G$6:G$36,1),"3D",
IF(COUNTIF(AE$6:AE28,"3E")&lt;COUNTIF('3E'!G$6:G$33,1),"3E",
IF(COUNTIF(AE$6:AE28,"CM2")&lt;COUNTIF('CM2'!G$6:G$33,1),"CM2",
""))))))))))))))))))))))</f>
        <v/>
      </c>
      <c r="AF29" s="44" t="str">
        <f>IF(COUNTIF(AF$6:AF28,"6A")&lt;COUNTIF('6A'!H$6:H$33,1),"6A",
IF(COUNTIF(AF$6:AF28,"6B")&lt;COUNTIF('6B'!H$6:H$36,1),"6B",
IF(COUNTIF(AF$6:AF28,"6C")&lt;COUNTIF('6C'!H$6:H$38,1),"6C",
IF(COUNTIF(AF$6:AF28,"6D")&lt;COUNTIF('6D'!H$6:H$39,1),"6D",
IF(COUNTIF(AF$6:AF28,"6E")&lt;COUNTIF('6E'!H$6:H$37,1),"6E",
IF(COUNTIF(AF$6:AF28,"5A")&lt;COUNTIF('5A'!H$6:H$38,1),"5A",
IF(COUNTIF(AF$6:AF28,"5B")&lt;COUNTIF('5B'!H$6:H$33,1),"5B",
IF(COUNTIF(AF$6:AF28,"5C")&lt;COUNTIF('5C'!H$6:H$36,1),"5C",
IF(COUNTIF(AF$6:AF28,"5D")&lt;COUNTIF('5D'!H$6:H$38,1),"5D",
IF(COUNTIF(AF$6:AF28,"5E")&lt;COUNTIF('5E'!H$6:H$37,1),"5E",
IF(COUNTIF(AF$6:AF28,"5F")&lt;COUNTIF('5F'!H$6:H$37,1),"5F",
IF(COUNTIF(AF$6:AF28,"4A")&lt;COUNTIF('4A'!H$6:H$33,1),"4A",
IF(COUNTIF(AF$6:AF28,"4B")&lt;COUNTIF('4B'!H$6:H$33,1),"4B",
IF(COUNTIF(AF$6:AF28,"4C")&lt;COUNTIF('4C'!H$6:H$33,1),"4C",
IF(COUNTIF(AF$6:AF28,"4D")&lt;COUNTIF('4D'!H$6:H$33,1),"4D",
IF(COUNTIF(AF$6:AF28,"4E")&lt;COUNTIF('4E'!H$6:H$33,1),"4E",
IF(COUNTIF(AF$6:AF28,"3A")&lt;COUNTIF('3A'!H$6:H$33,1),"3A",
IF(COUNTIF(AF$6:AF28,"3B")&lt;COUNTIF('3B'!H$6:H$33,1),"3B",
IF(COUNTIF(AF$6:AF28,"3C")&lt;COUNTIF('3C'!H$6:H$38,1),"3C",
IF(COUNTIF(AF$6:AF28,"3D")&lt;COUNTIF('3D'!H$6:H$36,1),"3D",
IF(COUNTIF(AF$6:AF28,"3E")&lt;COUNTIF('3E'!H$6:H$33,1),"3E",
IF(COUNTIF(AF$6:AF28,"CM2")&lt;COUNTIF('CM2'!H$6:H$33,1),"CM2",
""))))))))))))))))))))))</f>
        <v/>
      </c>
      <c r="AG29" s="30"/>
      <c r="AH29" s="34" t="str">
        <f>IF(COUNTIF(AH$6:AH28,"6A")&lt;COUNTIF('6A'!J$6:J$33,1),"6A",
IF(COUNTIF(AH$6:AH28,"6B")&lt;COUNTIF('6B'!J$6:J$36,1),"6B",
IF(COUNTIF(AH$6:AH28,"6C")&lt;COUNTIF('6C'!J$6:J$38,1),"6C",
IF(COUNTIF(AH$6:AH28,"6D")&lt;COUNTIF('6D'!J$6:J$39,1),"6D",
IF(COUNTIF(AH$6:AH28,"6E")&lt;COUNTIF('6E'!J$6:J$37,1),"6E",
IF(COUNTIF(AH$6:AH28,"5A")&lt;COUNTIF('5A'!J$6:J$38,1),"5A",
IF(COUNTIF(AH$6:AH28,"5B")&lt;COUNTIF('5B'!J$6:J$33,1),"5B",
IF(COUNTIF(AH$6:AH28,"5C")&lt;COUNTIF('5C'!J$6:J$36,1),"5C",
IF(COUNTIF(AH$6:AH28,"5D")&lt;COUNTIF('5D'!J$6:J$38,1),"5D",
IF(COUNTIF(AH$6:AH28,"5E")&lt;COUNTIF('5E'!J$6:J$37,1),"5E",
IF(COUNTIF(AH$6:AH28,"5F")&lt;COUNTIF('5F'!J$6:J$37,1),"5F",
IF(COUNTIF(AH$6:AH28,"4A")&lt;COUNTIF('4A'!J$6:J$33,1),"4A",
IF(COUNTIF(AH$6:AH28,"4B")&lt;COUNTIF('4B'!J$6:J$33,1),"4B",
IF(COUNTIF(AH$6:AH28,"4C")&lt;COUNTIF('4C'!J$6:J$33,1),"4C",
IF(COUNTIF(AH$6:AH28,"4D")&lt;COUNTIF('4D'!J$6:J$33,1),"4D",
IF(COUNTIF(AH$6:AH28,"4E")&lt;COUNTIF('4E'!J$6:J$33,1),"4E",
IF(COUNTIF(AH$6:AH28,"3A")&lt;COUNTIF('3A'!J$6:J$33,1),"3A",
IF(COUNTIF(AH$6:AH28,"3B")&lt;COUNTIF('3B'!J$6:J$33,1),"3B",
IF(COUNTIF(AH$6:AH28,"3C")&lt;COUNTIF('3C'!J$6:J$38,1),"3C",
IF(COUNTIF(AH$6:AH28,"3D")&lt;COUNTIF('3D'!J$6:J$36,1),"3D",
IF(COUNTIF(AH$6:AH28,"3E")&lt;COUNTIF('3E'!J$6:J$33,1),"3E",
IF(COUNTIF(AH$6:AH28,"CM2")&lt;COUNTIF('CM2'!J$6:J$33,1),"CM2",
""))))))))))))))))))))))</f>
        <v/>
      </c>
      <c r="AI29" s="45" t="str">
        <f>IF(COUNTIF(AI$6:AI28,"6A")&lt;COUNTIF('6A'!K$6:K$33,1),"6A",
IF(COUNTIF(AI$6:AI28,"6B")&lt;COUNTIF('6B'!K$6:K$36,1),"6B",
IF(COUNTIF(AI$6:AI28,"6C")&lt;COUNTIF('6C'!K$6:K$38,1),"6C",
IF(COUNTIF(AI$6:AI28,"6D")&lt;COUNTIF('6D'!K$6:K$39,1),"6D",
IF(COUNTIF(AI$6:AI28,"6E")&lt;COUNTIF('6E'!K$6:K$37,1),"6E",
IF(COUNTIF(AI$6:AI28,"5A")&lt;COUNTIF('5A'!K$6:K$38,1),"5A",
IF(COUNTIF(AI$6:AI28,"5B")&lt;COUNTIF('5B'!K$6:K$33,1),"5B",
IF(COUNTIF(AI$6:AI28,"5C")&lt;COUNTIF('5C'!K$6:K$36,1),"5C",
IF(COUNTIF(AI$6:AI28,"5D")&lt;COUNTIF('5D'!K$6:K$38,1),"5D",
IF(COUNTIF(AI$6:AI28,"5E")&lt;COUNTIF('5E'!K$6:K$37,1),"5E",
IF(COUNTIF(AI$6:AI28,"5F")&lt;COUNTIF('5F'!K$6:K$37,1),"5F",
IF(COUNTIF(AI$6:AI28,"4A")&lt;COUNTIF('4A'!K$6:K$33,1),"4A",
IF(COUNTIF(AI$6:AI28,"4B")&lt;COUNTIF('4B'!K$6:K$33,1),"4B",
IF(COUNTIF(AI$6:AI28,"4C")&lt;COUNTIF('4C'!K$6:K$33,1),"4C",
IF(COUNTIF(AI$6:AI28,"4D")&lt;COUNTIF('4D'!K$6:K$33,1),"4D",
IF(COUNTIF(AI$6:AI28,"4E")&lt;COUNTIF('4E'!K$6:K$33,1),"4E",
IF(COUNTIF(AI$6:AI28,"3A")&lt;COUNTIF('3A'!K$6:K$33,1),"3A",
IF(COUNTIF(AI$6:AI28,"3B")&lt;COUNTIF('3B'!K$6:K$33,1),"3B",
IF(COUNTIF(AI$6:AI28,"3C")&lt;COUNTIF('3C'!K$6:K$38,1),"3C",
IF(COUNTIF(AI$6:AI28,"3D")&lt;COUNTIF('3D'!K$6:K$36,1),"3D",
IF(COUNTIF(AI$6:AI28,"3E")&lt;COUNTIF('3E'!K$6:K$33,1),"3E",
IF(COUNTIF(AI$6:AI28,"CM2")&lt;COUNTIF('CM2'!K$6:K$33,1),"CM2",
""))))))))))))))))))))))</f>
        <v/>
      </c>
      <c r="AJ29" s="36" t="str">
        <f>IF(COUNTIF(AJ$6:AJ28,"6A")&lt;COUNTIF('6A'!L$6:L$33,1),"6A",
IF(COUNTIF(AJ$6:AJ28,"6B")&lt;COUNTIF('6B'!L$6:L$36,1),"6B",
IF(COUNTIF(AJ$6:AJ28,"6C")&lt;COUNTIF('6C'!L$6:L$38,1),"6C",
IF(COUNTIF(AJ$6:AJ28,"6D")&lt;COUNTIF('6D'!L$6:L$39,1),"6D",
IF(COUNTIF(AJ$6:AJ28,"6E")&lt;COUNTIF('6E'!L$6:L$37,1),"6E",
IF(COUNTIF(AJ$6:AJ28,"5A")&lt;COUNTIF('5A'!L$6:L$38,1),"5A",
IF(COUNTIF(AJ$6:AJ28,"5B")&lt;COUNTIF('5B'!L$6:L$33,1),"5B",
IF(COUNTIF(AJ$6:AJ28,"5C")&lt;COUNTIF('5C'!L$6:L$36,1),"5C",
IF(COUNTIF(AJ$6:AJ28,"5D")&lt;COUNTIF('5D'!L$6:L$38,1),"5D",
IF(COUNTIF(AJ$6:AJ28,"5E")&lt;COUNTIF('5E'!L$6:L$37,1),"5E",
IF(COUNTIF(AJ$6:AJ28,"5F")&lt;COUNTIF('5F'!L$6:L$37,1),"5F",
IF(COUNTIF(AJ$6:AJ28,"4A")&lt;COUNTIF('4A'!L$6:L$33,1),"4A",
IF(COUNTIF(AJ$6:AJ28,"4B")&lt;COUNTIF('4B'!L$6:L$33,1),"4B",
IF(COUNTIF(AJ$6:AJ28,"4C")&lt;COUNTIF('4C'!L$6:L$33,1),"4C",
IF(COUNTIF(AJ$6:AJ28,"4D")&lt;COUNTIF('4D'!L$6:L$33,1),"4D",
IF(COUNTIF(AJ$6:AJ28,"4E")&lt;COUNTIF('4E'!L$6:L$33,1),"4E",
IF(COUNTIF(AJ$6:AJ28,"3A")&lt;COUNTIF('3A'!L$6:L$33,1),"3A",
IF(COUNTIF(AJ$6:AJ28,"3B")&lt;COUNTIF('3B'!L$6:L$33,1),"3B",
IF(COUNTIF(AJ$6:AJ28,"3C")&lt;COUNTIF('3C'!L$6:L$38,1),"3C",
IF(COUNTIF(AJ$6:AJ28,"3D")&lt;COUNTIF('3D'!L$6:L$36,1),"3D",
IF(COUNTIF(AJ$6:AJ28,"3E")&lt;COUNTIF('3E'!L$6:L$33,1),"3E",
IF(COUNTIF(AJ$6:AJ28,"CM2")&lt;COUNTIF('CM2'!L$6:L$33,1),"CM2",
""))))))))))))))))))))))</f>
        <v/>
      </c>
      <c r="AK29" s="39" t="str">
        <f>IF(COUNTIF(AK$6:AK28,"6A")&lt;COUNTIF('6A'!M$6:M$33,1),"6A",
IF(COUNTIF(AK$6:AK28,"6B")&lt;COUNTIF('6B'!M$6:M$36,1),"6B",
IF(COUNTIF(AK$6:AK28,"6C")&lt;COUNTIF('6C'!M$6:M$38,1),"6C",
IF(COUNTIF(AK$6:AK28,"6D")&lt;COUNTIF('6D'!M$6:M$39,1),"6D",
IF(COUNTIF(AK$6:AK28,"6E")&lt;COUNTIF('6E'!M$6:M$37,1),"6E",
IF(COUNTIF(AK$6:AK28,"5A")&lt;COUNTIF('5A'!M$6:M$38,1),"5A",
IF(COUNTIF(AK$6:AK28,"5B")&lt;COUNTIF('5B'!M$6:M$33,1),"5B",
IF(COUNTIF(AK$6:AK28,"5C")&lt;COUNTIF('5C'!M$6:M$36,1),"5C",
IF(COUNTIF(AK$6:AK28,"5D")&lt;COUNTIF('5D'!M$6:M$38,1),"5D",
IF(COUNTIF(AK$6:AK28,"5E")&lt;COUNTIF('5E'!M$6:M$37,1),"5E",
IF(COUNTIF(AK$6:AK28,"5F")&lt;COUNTIF('5F'!M$6:M$37,1),"5F",
IF(COUNTIF(AK$6:AK28,"4A")&lt;COUNTIF('4A'!M$6:M$33,1),"4A",
IF(COUNTIF(AK$6:AK28,"4B")&lt;COUNTIF('4B'!M$6:M$33,1),"4B",
IF(COUNTIF(AK$6:AK28,"4C")&lt;COUNTIF('4C'!M$6:M$33,1),"4C",
IF(COUNTIF(AK$6:AK28,"4D")&lt;COUNTIF('4D'!M$6:M$33,1),"4D",
IF(COUNTIF(AK$6:AK28,"4E")&lt;COUNTIF('4E'!M$6:M$33,1),"4E",
IF(COUNTIF(AK$6:AK28,"3A")&lt;COUNTIF('3A'!M$6:M$33,1),"3A",
IF(COUNTIF(AK$6:AK28,"3B")&lt;COUNTIF('3B'!M$6:M$33,1),"3B",
IF(COUNTIF(AK$6:AK28,"3C")&lt;COUNTIF('3C'!M$6:M$38,1),"3C",
IF(COUNTIF(AK$6:AK28,"3D")&lt;COUNTIF('3D'!M$6:M$36,1),"3D",
IF(COUNTIF(AK$6:AK28,"3E")&lt;COUNTIF('3E'!M$6:M$33,1),"3E",
IF(COUNTIF(AK$6:AK28,"CM2")&lt;COUNTIF('CM2'!M$6:M$33,1),"CM2",
""))))))))))))))))))))))</f>
        <v/>
      </c>
      <c r="AL29" s="42" t="str">
        <f>IF(COUNTIF(AL$6:AL28,"6A")&lt;COUNTIF('6A'!N$6:N$33,1),"6A",
IF(COUNTIF(AL$6:AL28,"6B")&lt;COUNTIF('6B'!N$6:N$36,1),"6B",
IF(COUNTIF(AL$6:AL28,"6C")&lt;COUNTIF('6C'!N$6:N$38,1),"6C",
IF(COUNTIF(AL$6:AL28,"6D")&lt;COUNTIF('6D'!N$6:N$39,1),"6D",
IF(COUNTIF(AL$6:AL28,"6E")&lt;COUNTIF('6E'!N$6:N$37,1),"6E",
IF(COUNTIF(AL$6:AL28,"5A")&lt;COUNTIF('5A'!N$6:N$38,1),"5A",
IF(COUNTIF(AL$6:AL28,"5B")&lt;COUNTIF('5B'!N$6:N$33,1),"5B",
IF(COUNTIF(AL$6:AL28,"5C")&lt;COUNTIF('5C'!N$6:N$36,1),"5C",
IF(COUNTIF(AL$6:AL28,"5D")&lt;COUNTIF('5D'!N$6:N$38,1),"5D",
IF(COUNTIF(AL$6:AL28,"5E")&lt;COUNTIF('5E'!N$6:N$37,1),"5E",
IF(COUNTIF(AL$6:AL28,"5F")&lt;COUNTIF('5F'!N$6:N$37,1),"5F",
IF(COUNTIF(AL$6:AL28,"4A")&lt;COUNTIF('4A'!N$6:N$33,1),"4A",
IF(COUNTIF(AL$6:AL28,"4B")&lt;COUNTIF('4B'!N$6:N$33,1),"4B",
IF(COUNTIF(AL$6:AL28,"4C")&lt;COUNTIF('4C'!N$6:N$33,1),"4C",
IF(COUNTIF(AL$6:AL28,"4D")&lt;COUNTIF('4D'!N$6:N$33,1),"4D",
IF(COUNTIF(AL$6:AL28,"4E")&lt;COUNTIF('4E'!N$6:N$33,1),"4E",
IF(COUNTIF(AL$6:AL28,"3A")&lt;COUNTIF('3A'!N$6:N$33,1),"3A",
IF(COUNTIF(AL$6:AL28,"3B")&lt;COUNTIF('3B'!N$6:N$33,1),"3B",
IF(COUNTIF(AL$6:AL28,"3C")&lt;COUNTIF('3C'!N$6:N$38,1),"3C",
IF(COUNTIF(AL$6:AL28,"3D")&lt;COUNTIF('3D'!N$6:N$36,1),"3D",
IF(COUNTIF(AL$6:AL28,"3E")&lt;COUNTIF('3E'!N$6:N$33,1),"3E",
IF(COUNTIF(AL$6:AL28,"CM2")&lt;COUNTIF('CM2'!N$6:N$33,1),"CM2",
""))))))))))))))))))))))</f>
        <v/>
      </c>
      <c r="AM29" s="44" t="str">
        <f>IF(COUNTIF(AM$6:AM28,"6A")&lt;COUNTIF('6A'!O$6:O$33,1),"6A",
IF(COUNTIF(AM$6:AM28,"6B")&lt;COUNTIF('6B'!O$6:O$36,1),"6B",
IF(COUNTIF(AM$6:AM28,"6C")&lt;COUNTIF('6C'!O$6:O$38,1),"6C",
IF(COUNTIF(AM$6:AM28,"6D")&lt;COUNTIF('6D'!O$6:O$39,1),"6D",
IF(COUNTIF(AM$6:AM28,"6E")&lt;COUNTIF('6E'!O$6:O$37,1),"6E",
IF(COUNTIF(AM$6:AM28,"5A")&lt;COUNTIF('5A'!O$6:O$38,1),"5A",
IF(COUNTIF(AM$6:AM28,"5B")&lt;COUNTIF('5B'!O$6:O$33,1),"5B",
IF(COUNTIF(AM$6:AM28,"5C")&lt;COUNTIF('5C'!O$6:O$36,1),"5C",
IF(COUNTIF(AM$6:AM28,"5D")&lt;COUNTIF('5D'!O$6:O$38,1),"5D",
IF(COUNTIF(AM$6:AM28,"5E")&lt;COUNTIF('5E'!O$6:O$37,1),"5E",
IF(COUNTIF(AM$6:AM28,"5F")&lt;COUNTIF('5F'!O$6:O$37,1),"5F",
IF(COUNTIF(AM$6:AM28,"4A")&lt;COUNTIF('4A'!O$6:O$33,1),"4A",
IF(COUNTIF(AM$6:AM28,"4B")&lt;COUNTIF('4B'!O$6:O$33,1),"4B",
IF(COUNTIF(AM$6:AM28,"4C")&lt;COUNTIF('4C'!O$6:O$33,1),"4C",
IF(COUNTIF(AM$6:AM28,"4D")&lt;COUNTIF('4D'!O$6:O$33,1),"4D",
IF(COUNTIF(AM$6:AM28,"4E")&lt;COUNTIF('4E'!O$6:O$33,1),"4E",
IF(COUNTIF(AM$6:AM28,"3A")&lt;COUNTIF('3A'!O$6:O$33,1),"3A",
IF(COUNTIF(AM$6:AM28,"3B")&lt;COUNTIF('3B'!O$6:O$33,1),"3B",
IF(COUNTIF(AM$6:AM28,"3C")&lt;COUNTIF('3C'!O$6:O$38,1),"3C",
IF(COUNTIF(AM$6:AM28,"3D")&lt;COUNTIF('3D'!O$6:O$36,1),"3D",
IF(COUNTIF(AM$6:AM28,"3E")&lt;COUNTIF('3E'!O$6:O$33,1),"3E",
IF(COUNTIF(AM$6:AM28,"CM2")&lt;COUNTIF('CM2'!O$6:O$33,1),"CM2",
""))))))))))))))))))))))</f>
        <v/>
      </c>
      <c r="AN29" s="30"/>
      <c r="AO29" s="34" t="str">
        <f>IF(COUNTIF(AO$6:AO28,"6A")&lt;COUNTIF('6A'!Q$6:Q$33,1),"6A",
IF(COUNTIF(AO$6:AO28,"6B")&lt;COUNTIF('6B'!Q$6:Q$36,1),"6B",
IF(COUNTIF(AO$6:AO28,"6C")&lt;COUNTIF('6C'!Q$6:Q$38,1),"6C",
IF(COUNTIF(AO$6:AO28,"6D")&lt;COUNTIF('6D'!Q$6:Q$39,1),"6D",
IF(COUNTIF(AO$6:AO28,"6E")&lt;COUNTIF('6E'!Q$6:Q$37,1),"6E",
IF(COUNTIF(AO$6:AO28,"5A")&lt;COUNTIF('5A'!Q$6:Q$38,1),"5A",
IF(COUNTIF(AO$6:AO28,"5B")&lt;COUNTIF('5B'!Q$6:Q$33,1),"5B",
IF(COUNTIF(AO$6:AO28,"5C")&lt;COUNTIF('5C'!Q$6:Q$36,1),"5C",
IF(COUNTIF(AO$6:AO28,"5D")&lt;COUNTIF('5D'!Q$6:Q$38,1),"5D",
IF(COUNTIF(AO$6:AO28,"5E")&lt;COUNTIF('5E'!Q$6:Q$37,1),"5E",
IF(COUNTIF(AO$6:AO28,"5F")&lt;COUNTIF('5F'!Q$6:Q$37,1),"5F",
IF(COUNTIF(AO$6:AO28,"4A")&lt;COUNTIF('4A'!Q$6:Q$33,1),"4A",
IF(COUNTIF(AO$6:AO28,"4B")&lt;COUNTIF('4B'!Q$6:Q$33,1),"4B",
IF(COUNTIF(AO$6:AO28,"4C")&lt;COUNTIF('4C'!Q$6:Q$33,1),"4C",
IF(COUNTIF(AO$6:AO28,"4D")&lt;COUNTIF('4D'!Q$6:Q$33,1),"4D",
IF(COUNTIF(AO$6:AO28,"4E")&lt;COUNTIF('4E'!Q$6:Q$33,1),"4E",
IF(COUNTIF(AO$6:AO28,"3A")&lt;COUNTIF('3A'!Q$6:Q$33,1),"3A",
IF(COUNTIF(AO$6:AO28,"3B")&lt;COUNTIF('3B'!Q$6:Q$33,1),"3B",
IF(COUNTIF(AO$6:AO28,"3C")&lt;COUNTIF('3C'!Q$6:Q$38,1),"3C",
IF(COUNTIF(AO$6:AO28,"3D")&lt;COUNTIF('3D'!Q$6:Q$36,1),"3D",
IF(COUNTIF(AO$6:AO28,"3E")&lt;COUNTIF('3E'!Q$6:Q$33,1),"3E",
IF(COUNTIF(AO$6:AO28,"CM2")&lt;COUNTIF('CM2'!Q$6:Q$33,1),"CM2",
""))))))))))))))))))))))</f>
        <v/>
      </c>
      <c r="AP29" s="45" t="str">
        <f>IF(COUNTIF(AP$6:AP28,"6A")&lt;COUNTIF('6A'!R$6:R$33,1),"6A",
IF(COUNTIF(AP$6:AP28,"6B")&lt;COUNTIF('6B'!R$6:R$36,1),"6B",
IF(COUNTIF(AP$6:AP28,"6C")&lt;COUNTIF('6C'!R$6:R$38,1),"6C",
IF(COUNTIF(AP$6:AP28,"6D")&lt;COUNTIF('6D'!R$6:R$39,1),"6D",
IF(COUNTIF(AP$6:AP28,"6E")&lt;COUNTIF('6E'!R$6:R$37,1),"6E",
IF(COUNTIF(AP$6:AP28,"5A")&lt;COUNTIF('5A'!R$6:R$38,1),"5A",
IF(COUNTIF(AP$6:AP28,"5B")&lt;COUNTIF('5B'!R$6:R$33,1),"5B",
IF(COUNTIF(AP$6:AP28,"5C")&lt;COUNTIF('5C'!R$6:R$36,1),"5C",
IF(COUNTIF(AP$6:AP28,"5D")&lt;COUNTIF('5D'!R$6:R$38,1),"5D",
IF(COUNTIF(AP$6:AP28,"5E")&lt;COUNTIF('5E'!R$6:R$37,1),"5E",
IF(COUNTIF(AP$6:AP28,"5F")&lt;COUNTIF('5F'!R$6:R$37,1),"5F",
IF(COUNTIF(AP$6:AP28,"4A")&lt;COUNTIF('4A'!R$6:R$33,1),"4A",
IF(COUNTIF(AP$6:AP28,"4B")&lt;COUNTIF('4B'!R$6:R$33,1),"4B",
IF(COUNTIF(AP$6:AP28,"4C")&lt;COUNTIF('4C'!R$6:R$33,1),"4C",
IF(COUNTIF(AP$6:AP28,"4D")&lt;COUNTIF('4D'!R$6:R$33,1),"4D",
IF(COUNTIF(AP$6:AP28,"4E")&lt;COUNTIF('4E'!R$6:R$33,1),"4E",
IF(COUNTIF(AP$6:AP28,"3A")&lt;COUNTIF('3A'!R$6:R$33,1),"3A",
IF(COUNTIF(AP$6:AP28,"3B")&lt;COUNTIF('3B'!R$6:R$33,1),"3B",
IF(COUNTIF(AP$6:AP28,"3C")&lt;COUNTIF('3C'!R$6:R$38,1),"3C",
IF(COUNTIF(AP$6:AP28,"3D")&lt;COUNTIF('3D'!R$6:R$36,1),"3D",
IF(COUNTIF(AP$6:AP28,"3E")&lt;COUNTIF('3E'!R$6:R$33,1),"3E",
IF(COUNTIF(AP$6:AP28,"CM2")&lt;COUNTIF('CM2'!R$6:R$33,1),"CM2",
""))))))))))))))))))))))</f>
        <v/>
      </c>
      <c r="AQ29" s="36" t="str">
        <f>IF(COUNTIF(AQ$6:AQ28,"6A")&lt;COUNTIF('6A'!S$6:S$33,1),"6A",
IF(COUNTIF(AQ$6:AQ28,"6B")&lt;COUNTIF('6B'!S$6:S$36,1),"6B",
IF(COUNTIF(AQ$6:AQ28,"6C")&lt;COUNTIF('6C'!S$6:S$38,1),"6C",
IF(COUNTIF(AQ$6:AQ28,"6D")&lt;COUNTIF('6D'!S$6:S$39,1),"6D",
IF(COUNTIF(AQ$6:AQ28,"6E")&lt;COUNTIF('6E'!S$6:S$37,1),"6E",
IF(COUNTIF(AQ$6:AQ28,"5A")&lt;COUNTIF('5A'!S$6:S$38,1),"5A",
IF(COUNTIF(AQ$6:AQ28,"5B")&lt;COUNTIF('5B'!S$6:S$33,1),"5B",
IF(COUNTIF(AQ$6:AQ28,"5C")&lt;COUNTIF('5C'!S$6:S$36,1),"5C",
IF(COUNTIF(AQ$6:AQ28,"5D")&lt;COUNTIF('5D'!S$6:S$38,1),"5D",
IF(COUNTIF(AQ$6:AQ28,"5E")&lt;COUNTIF('5E'!S$6:S$37,1),"5E",
IF(COUNTIF(AQ$6:AQ28,"5F")&lt;COUNTIF('5F'!S$6:S$37,1),"5F",
IF(COUNTIF(AQ$6:AQ28,"4A")&lt;COUNTIF('4A'!S$6:S$33,1),"4A",
IF(COUNTIF(AQ$6:AQ28,"4B")&lt;COUNTIF('4B'!S$6:S$33,1),"4B",
IF(COUNTIF(AQ$6:AQ28,"4C")&lt;COUNTIF('4C'!S$6:S$33,1),"4C",
IF(COUNTIF(AQ$6:AQ28,"4D")&lt;COUNTIF('4D'!S$6:S$33,1),"4D",
IF(COUNTIF(AQ$6:AQ28,"4E")&lt;COUNTIF('4E'!S$6:S$33,1),"4E",
IF(COUNTIF(AQ$6:AQ28,"3A")&lt;COUNTIF('3A'!S$6:S$33,1),"3A",
IF(COUNTIF(AQ$6:AQ28,"3B")&lt;COUNTIF('3B'!S$6:S$33,1),"3B",
IF(COUNTIF(AQ$6:AQ28,"3C")&lt;COUNTIF('3C'!S$6:S$38,1),"3C",
IF(COUNTIF(AQ$6:AQ28,"3D")&lt;COUNTIF('3D'!S$6:S$36,1),"3D",
IF(COUNTIF(AQ$6:AQ28,"3E")&lt;COUNTIF('3E'!S$6:S$33,1),"3E",
IF(COUNTIF(AQ$6:AQ28,"CM2")&lt;COUNTIF('CM2'!S$6:S$33,1),"CM2",
""))))))))))))))))))))))</f>
        <v/>
      </c>
      <c r="AR29" s="39" t="str">
        <f>IF(COUNTIF(AR$6:AR28,"6A")&lt;COUNTIF('6A'!T$6:T$33,1),"6A",
IF(COUNTIF(AR$6:AR28,"6B")&lt;COUNTIF('6B'!T$6:T$36,1),"6B",
IF(COUNTIF(AR$6:AR28,"6C")&lt;COUNTIF('6C'!T$6:T$38,1),"6C",
IF(COUNTIF(AR$6:AR28,"6D")&lt;COUNTIF('6D'!T$6:T$39,1),"6D",
IF(COUNTIF(AR$6:AR28,"6E")&lt;COUNTIF('6E'!T$6:T$37,1),"6E",
IF(COUNTIF(AR$6:AR28,"5A")&lt;COUNTIF('5A'!T$6:T$38,1),"5A",
IF(COUNTIF(AR$6:AR28,"5B")&lt;COUNTIF('5B'!T$6:T$33,1),"5B",
IF(COUNTIF(AR$6:AR28,"5C")&lt;COUNTIF('5C'!T$6:T$36,1),"5C",
IF(COUNTIF(AR$6:AR28,"5D")&lt;COUNTIF('5D'!T$6:T$38,1),"5D",
IF(COUNTIF(AR$6:AR28,"5E")&lt;COUNTIF('5E'!T$6:T$37,1),"5E",
IF(COUNTIF(AR$6:AR28,"5F")&lt;COUNTIF('5F'!T$6:T$37,1),"5F",
IF(COUNTIF(AR$6:AR28,"4A")&lt;COUNTIF('4A'!T$6:T$33,1),"4A",
IF(COUNTIF(AR$6:AR28,"4B")&lt;COUNTIF('4B'!T$6:T$33,1),"4B",
IF(COUNTIF(AR$6:AR28,"4C")&lt;COUNTIF('4C'!T$6:T$33,1),"4C",
IF(COUNTIF(AR$6:AR28,"4D")&lt;COUNTIF('4D'!T$6:T$33,1),"4D",
IF(COUNTIF(AR$6:AR28,"4E")&lt;COUNTIF('4E'!T$6:T$33,1),"4E",
IF(COUNTIF(AR$6:AR28,"3A")&lt;COUNTIF('3A'!T$6:T$33,1),"3A",
IF(COUNTIF(AR$6:AR28,"3B")&lt;COUNTIF('3B'!T$6:T$33,1),"3B",
IF(COUNTIF(AR$6:AR28,"3C")&lt;COUNTIF('3C'!T$6:T$38,1),"3C",
IF(COUNTIF(AR$6:AR28,"3D")&lt;COUNTIF('3D'!T$6:T$36,1),"3D",
IF(COUNTIF(AR$6:AR28,"3E")&lt;COUNTIF('3E'!T$6:T$33,1),"3E",
IF(COUNTIF(AR$6:AR28,"CM2")&lt;COUNTIF('CM2'!T$6:T$33,1),"CM2",
""))))))))))))))))))))))</f>
        <v/>
      </c>
      <c r="AS29" s="42" t="str">
        <f>IF(COUNTIF(AS$6:AS28,"6A")&lt;COUNTIF('6A'!U$6:U$33,1),"6A",
IF(COUNTIF(AS$6:AS28,"6B")&lt;COUNTIF('6B'!U$6:U$36,1),"6B",
IF(COUNTIF(AS$6:AS28,"6C")&lt;COUNTIF('6C'!U$6:U$38,1),"6C",
IF(COUNTIF(AS$6:AS28,"6D")&lt;COUNTIF('6D'!U$6:U$39,1),"6D",
IF(COUNTIF(AS$6:AS28,"6E")&lt;COUNTIF('6E'!U$6:U$37,1),"6E",
IF(COUNTIF(AS$6:AS28,"5A")&lt;COUNTIF('5A'!U$6:U$38,1),"5A",
IF(COUNTIF(AS$6:AS28,"5B")&lt;COUNTIF('5B'!U$6:U$33,1),"5B",
IF(COUNTIF(AS$6:AS28,"5C")&lt;COUNTIF('5C'!U$6:U$36,1),"5C",
IF(COUNTIF(AS$6:AS28,"5D")&lt;COUNTIF('5D'!U$6:U$38,1),"5D",
IF(COUNTIF(AS$6:AS28,"5E")&lt;COUNTIF('5E'!U$6:U$37,1),"5E",
IF(COUNTIF(AS$6:AS28,"5F")&lt;COUNTIF('5F'!U$6:U$37,1),"5F",
IF(COUNTIF(AS$6:AS28,"4A")&lt;COUNTIF('4A'!U$6:U$33,1),"4A",
IF(COUNTIF(AS$6:AS28,"4B")&lt;COUNTIF('4B'!U$6:U$33,1),"4B",
IF(COUNTIF(AS$6:AS28,"4C")&lt;COUNTIF('4C'!U$6:U$33,1),"4C",
IF(COUNTIF(AS$6:AS28,"4D")&lt;COUNTIF('4D'!U$6:U$33,1),"4D",
IF(COUNTIF(AS$6:AS28,"4E")&lt;COUNTIF('4E'!U$6:U$33,1),"4E",
IF(COUNTIF(AS$6:AS28,"3A")&lt;COUNTIF('3A'!U$6:U$33,1),"3A",
IF(COUNTIF(AS$6:AS28,"3B")&lt;COUNTIF('3B'!U$6:U$33,1),"3B",
IF(COUNTIF(AS$6:AS28,"3C")&lt;COUNTIF('3C'!U$6:U$38,1),"3C",
IF(COUNTIF(AS$6:AS28,"3D")&lt;COUNTIF('3D'!U$6:U$36,1),"3D",
IF(COUNTIF(AS$6:AS28,"3E")&lt;COUNTIF('3E'!U$6:U$33,1),"3E",
IF(COUNTIF(AS$6:AS28,"CM2")&lt;COUNTIF('CM2'!U$6:U$33,1),"CM2",
""))))))))))))))))))))))</f>
        <v/>
      </c>
      <c r="AU29" s="34" t="str">
        <f ca="1">IF(AA29="","",IF(AA29="3A",INDEX(OFFSET('3A'!$A$6:$A$39,SMALL('3A'!Z$6:Z$39,COUNTIF(AA$6:AA29,"3A")),0),MATCH(1,OFFSET('3A'!C$6:C$39,SMALL('3A'!Z$6:Z$39,COUNTIF(AA$6:AA29,"3A")),0),0))&amp;" "&amp;VLOOKUP(INDEX(OFFSET('3A'!$A$6:$A$39,SMALL('3A'!Z$6:Z$39,COUNTIF(AA$6:AA29,"3A")),0),MATCH(1,OFFSET('3A'!C$6:C$39,SMALL('3A'!Z$6:Z$39,COUNTIF(AA$6:AA29,"3A")),0),0)),'3A'!$A$6:$B$39,2,0)&amp;" - "&amp;'3A'!$A$1,
IF(AA29="3B",INDEX(OFFSET('3B'!$A$6:$A$38,SMALL('3B'!Z$6:Z$38,COUNTIF(AA$6:AA29,"3B")),0),MATCH(1,OFFSET('3B'!C$6:C$38,SMALL('3B'!Z$6:Z$38,COUNTIF(AA$6:AA29,"3B")),0),0))&amp;" "&amp;VLOOKUP(INDEX(OFFSET('3B'!$A$6:$A$38,SMALL('3B'!Z$6:Z$38,COUNTIF(AA$6:AA29,"3B")),0),MATCH(1,OFFSET('3B'!C$6:C$38,SMALL('3B'!Z$6:Z$38,COUNTIF(AA$6:AA29,"3B")),0),0)),'3B'!$A$6:$B$38,2,0)&amp;" - "&amp;'3B'!$A$1,
IF(AA29="3C",INDEX(OFFSET('3C'!$A$6:$A$41,SMALL('3C'!Z$6:Z$41,COUNTIF(AA$6:AA29,"3C")),0),MATCH(1,OFFSET('3C'!C$6:C$41,SMALL('3C'!Z$6:Z$41,COUNTIF(AA$6:AA29,"3C")),0),0))&amp;" "&amp;VLOOKUP(INDEX(OFFSET('3C'!$A$6:$A$41,SMALL('3C'!Z$6:Z$41,COUNTIF(AA$6:AA29,"3C")),0),MATCH(1,OFFSET('3C'!C$6:C$41,SMALL('3C'!Z$6:Z$41,COUNTIF(AA$6:AA29,"3C")),0),0)),'3C'!$A$6:$B$41,2,0)&amp;" - "&amp;'3C'!$A$1,
IF(AA29="3D",INDEX(OFFSET('3D'!$A$6:$A$39,SMALL('3D'!Z$6:Z$39,COUNTIF(AA$6:AA29,"3D")),0),MATCH(1,OFFSET('3D'!C$6:C$39,SMALL('3D'!Z$6:Z$39,COUNTIF(AA$6:AA29,"3D")),0),0))&amp;" "&amp;VLOOKUP(INDEX(OFFSET('3D'!$A$6:$A$39,SMALL('3D'!Z$6:Z$39,COUNTIF(AA$6:AA29,"3D")),0),MATCH(1,OFFSET('3D'!C$6:C$39,SMALL('3D'!Z$6:Z$39,COUNTIF(AA$6:AA29,"3D")),0),0)),'3D'!$A$6:$B$39,2,0)&amp;" - "&amp;'3D'!$A$1,
IF(AA29="3E",INDEX(OFFSET('3E'!$A$6:$A$37,SMALL('3E'!Z$6:Z$37,COUNTIF(AA$6:AA29,"3E")),0),MATCH(1,OFFSET('3E'!C$6:C$37,SMALL('3E'!Z$6:Z$37,COUNTIF(AA$6:AA29,"3E")),0),0))&amp;" "&amp;VLOOKUP(INDEX(OFFSET('3E'!$A$6:$A$37,SMALL('3E'!Z$6:Z$37,COUNTIF(AA$6:AA29,"3E")),0),MATCH(1,OFFSET('3E'!C$6:C$37,SMALL('3E'!Z$6:Z$37,COUNTIF(AA$6:AA29,"3E")),0),0)),'3E'!$A$6:$B$37,2,0)&amp;" - "&amp;'3E'!$A$1))))))</f>
        <v/>
      </c>
      <c r="AV29" s="34" t="str">
        <f ca="1">IF(AB29="","",IF(AB29="3A",INDEX(OFFSET('3A'!$A$6:$A$39,SMALL('3A'!AA$6:AA$39,COUNTIF(AB$6:AB29,"3A")),0),MATCH(1,OFFSET('3A'!D$6:D$39,SMALL('3A'!AA$6:AA$39,COUNTIF(AB$6:AB29,"3A")),0),0))&amp;" "&amp;VLOOKUP(INDEX(OFFSET('3A'!$A$6:$A$39,SMALL('3A'!AA$6:AA$39,COUNTIF(AB$6:AB29,"3A")),0),MATCH(1,OFFSET('3A'!D$6:D$39,SMALL('3A'!AA$6:AA$39,COUNTIF(AB$6:AB29,"3A")),0),0)),'3A'!$A$6:$B$39,2,0)&amp;" - "&amp;'3A'!$A$1,
IF(AB29="3B",INDEX(OFFSET('3B'!$A$6:$A$38,SMALL('3B'!AA$6:AA$38,COUNTIF(AB$6:AB29,"3B")),0),MATCH(1,OFFSET('3B'!D$6:D$38,SMALL('3B'!AA$6:AA$38,COUNTIF(AB$6:AB29,"3B")),0),0))&amp;" "&amp;VLOOKUP(INDEX(OFFSET('3B'!$A$6:$A$38,SMALL('3B'!AA$6:AA$38,COUNTIF(AB$6:AB29,"3B")),0),MATCH(1,OFFSET('3B'!D$6:D$38,SMALL('3B'!AA$6:AA$38,COUNTIF(AB$6:AB29,"3B")),0),0)),'3B'!$A$6:$B$38,2,0)&amp;" - "&amp;'3B'!$A$1,
IF(AB29="3C",INDEX(OFFSET('3C'!$A$6:$A$41,SMALL('3C'!AA$6:AA$41,COUNTIF(AB$6:AB29,"3C")),0),MATCH(1,OFFSET('3C'!D$6:D$41,SMALL('3C'!AA$6:AA$41,COUNTIF(AB$6:AB29,"3C")),0),0))&amp;" "&amp;VLOOKUP(INDEX(OFFSET('3C'!$A$6:$A$41,SMALL('3C'!AA$6:AA$41,COUNTIF(AB$6:AB29,"3C")),0),MATCH(1,OFFSET('3C'!D$6:D$41,SMALL('3C'!AA$6:AA$41,COUNTIF(AB$6:AB29,"3C")),0),0)),'3C'!$A$6:$B$41,2,0)&amp;" - "&amp;'3C'!$A$1,
IF(AB29="3D",INDEX(OFFSET('3D'!$A$6:$A$39,SMALL('3D'!AA$6:AA$39,COUNTIF(AB$6:AB29,"3D")),0),MATCH(1,OFFSET('3D'!D$6:D$39,SMALL('3D'!AA$6:AA$39,COUNTIF(AB$6:AB29,"3D")),0),0))&amp;" "&amp;VLOOKUP(INDEX(OFFSET('3D'!$A$6:$A$39,SMALL('3D'!AA$6:AA$39,COUNTIF(AB$6:AB29,"3D")),0),MATCH(1,OFFSET('3D'!D$6:D$39,SMALL('3D'!AA$6:AA$39,COUNTIF(AB$6:AB29,"3D")),0),0)),'3D'!$A$6:$B$39,2,0)&amp;" - "&amp;'3D'!$A$1,
IF(AB29="3E",INDEX(OFFSET('3E'!$A$6:$A$37,SMALL('3E'!AA$6:AA$37,COUNTIF(AB$6:AB29,"3E")),0),MATCH(1,OFFSET('3E'!D$6:D$37,SMALL('3E'!AA$6:AA$37,COUNTIF(AB$6:AB29,"3E")),0),0))&amp;" "&amp;VLOOKUP(INDEX(OFFSET('3E'!$A$6:$A$37,SMALL('3E'!AA$6:AA$37,COUNTIF(AB$6:AB29,"3E")),0),MATCH(1,OFFSET('3E'!D$6:D$37,SMALL('3E'!AA$6:AA$37,COUNTIF(AB$6:AB29,"3E")),0),0)),'3E'!$A$6:$B$37,2,0)&amp;" - "&amp;'3E'!$A$1))))))</f>
        <v/>
      </c>
      <c r="AW29" s="36" t="str">
        <f ca="1">IF(AC29="","",IF(AC29="3A",INDEX(OFFSET('3A'!$A$6:$A$39,SMALL('3A'!AB$6:AB$39,COUNTIF(AC$6:AC29,"3A")),0),MATCH(1,OFFSET('3A'!E$6:E$39,SMALL('3A'!AB$6:AB$39,COUNTIF(AC$6:AC29,"3A")),0),0))&amp;" "&amp;VLOOKUP(INDEX(OFFSET('3A'!$A$6:$A$39,SMALL('3A'!AB$6:AB$39,COUNTIF(AC$6:AC29,"3A")),0),MATCH(1,OFFSET('3A'!E$6:E$39,SMALL('3A'!AB$6:AB$39,COUNTIF(AC$6:AC29,"3A")),0),0)),'3A'!$A$6:$B$39,2,0)&amp;" - "&amp;'3A'!$A$1,
IF(AC29="3B",INDEX(OFFSET('3B'!$A$6:$A$38,SMALL('3B'!AB$6:AB$38,COUNTIF(AC$6:AC29,"3B")),0),MATCH(1,OFFSET('3B'!E$6:E$38,SMALL('3B'!AB$6:AB$38,COUNTIF(AC$6:AC29,"3B")),0),0))&amp;" "&amp;VLOOKUP(INDEX(OFFSET('3B'!$A$6:$A$38,SMALL('3B'!AB$6:AB$38,COUNTIF(AC$6:AC29,"3B")),0),MATCH(1,OFFSET('3B'!E$6:E$38,SMALL('3B'!AB$6:AB$38,COUNTIF(AC$6:AC29,"3B")),0),0)),'3B'!$A$6:$B$38,2,0)&amp;" - "&amp;'3B'!$A$1,
IF(AC29="3C",INDEX(OFFSET('3C'!$A$6:$A$41,SMALL('3C'!AB$6:AB$41,COUNTIF(AC$6:AC29,"3C")),0),MATCH(1,OFFSET('3C'!E$6:E$41,SMALL('3C'!AB$6:AB$41,COUNTIF(AC$6:AC29,"3C")),0),0))&amp;" "&amp;VLOOKUP(INDEX(OFFSET('3C'!$A$6:$A$41,SMALL('3C'!AB$6:AB$41,COUNTIF(AC$6:AC29,"3C")),0),MATCH(1,OFFSET('3C'!E$6:E$41,SMALL('3C'!AB$6:AB$41,COUNTIF(AC$6:AC29,"3C")),0),0)),'3C'!$A$6:$B$41,2,0)&amp;" - "&amp;'3C'!$A$1,
IF(AC29="3D",INDEX(OFFSET('3D'!$A$6:$A$39,SMALL('3D'!AB$6:AB$39,COUNTIF(AC$6:AC29,"3D")),0),MATCH(1,OFFSET('3D'!E$6:E$39,SMALL('3D'!AB$6:AB$39,COUNTIF(AC$6:AC29,"3D")),0),0))&amp;" "&amp;VLOOKUP(INDEX(OFFSET('3D'!$A$6:$A$39,SMALL('3D'!AB$6:AB$39,COUNTIF(AC$6:AC29,"3D")),0),MATCH(1,OFFSET('3D'!E$6:E$39,SMALL('3D'!AB$6:AB$39,COUNTIF(AC$6:AC29,"3D")),0),0)),'3D'!$A$6:$B$39,2,0)&amp;" - "&amp;'3D'!$A$1,
IF(AC29="3E",INDEX(OFFSET('3E'!$A$6:$A$37,SMALL('3E'!AB$6:AB$37,COUNTIF(AC$6:AC29,"3E")),0),MATCH(1,OFFSET('3E'!E$6:E$37,SMALL('3E'!AB$6:AB$37,COUNTIF(AC$6:AC29,"3E")),0),0))&amp;" "&amp;VLOOKUP(INDEX(OFFSET('3E'!$A$6:$A$37,SMALL('3E'!AB$6:AB$37,COUNTIF(AC$6:AC29,"3E")),0),MATCH(1,OFFSET('3E'!E$6:E$37,SMALL('3E'!AB$6:AB$37,COUNTIF(AC$6:AC29,"3E")),0),0)),'3E'!$A$6:$B$37,2,0)&amp;" - "&amp;'3E'!$A$1))))))</f>
        <v/>
      </c>
      <c r="AX29" s="39" t="str">
        <f ca="1">IF(AD29="","",IF(AD29="3A",INDEX(OFFSET('3A'!$A$6:$A$39,SMALL('3A'!AC$6:AC$39,COUNTIF(AD$6:AD29,"3A")),0),MATCH(1,OFFSET('3A'!F$6:F$39,SMALL('3A'!AC$6:AC$39,COUNTIF(AD$6:AD29,"3A")),0),0))&amp;" "&amp;VLOOKUP(INDEX(OFFSET('3A'!$A$6:$A$39,SMALL('3A'!AC$6:AC$39,COUNTIF(AD$6:AD29,"3A")),0),MATCH(1,OFFSET('3A'!F$6:F$39,SMALL('3A'!AC$6:AC$39,COUNTIF(AD$6:AD29,"3A")),0),0)),'3A'!$A$6:$B$39,2,0)&amp;" - "&amp;'3A'!$A$1,
IF(AD29="3B",INDEX(OFFSET('3B'!$A$6:$A$38,SMALL('3B'!AC$6:AC$38,COUNTIF(AD$6:AD29,"3B")),0),MATCH(1,OFFSET('3B'!F$6:F$38,SMALL('3B'!AC$6:AC$38,COUNTIF(AD$6:AD29,"3B")),0),0))&amp;" "&amp;VLOOKUP(INDEX(OFFSET('3B'!$A$6:$A$38,SMALL('3B'!AC$6:AC$38,COUNTIF(AD$6:AD29,"3B")),0),MATCH(1,OFFSET('3B'!F$6:F$38,SMALL('3B'!AC$6:AC$38,COUNTIF(AD$6:AD29,"3B")),0),0)),'3B'!$A$6:$B$38,2,0)&amp;" - "&amp;'3B'!$A$1,
IF(AD29="3C",INDEX(OFFSET('3C'!$A$6:$A$41,SMALL('3C'!AC$6:AC$41,COUNTIF(AD$6:AD29,"3C")),0),MATCH(1,OFFSET('3C'!F$6:F$41,SMALL('3C'!AC$6:AC$41,COUNTIF(AD$6:AD29,"3C")),0),0))&amp;" "&amp;VLOOKUP(INDEX(OFFSET('3C'!$A$6:$A$41,SMALL('3C'!AC$6:AC$41,COUNTIF(AD$6:AD29,"3C")),0),MATCH(1,OFFSET('3C'!F$6:F$41,SMALL('3C'!AC$6:AC$41,COUNTIF(AD$6:AD29,"3C")),0),0)),'3C'!$A$6:$B$41,2,0)&amp;" - "&amp;'3C'!$A$1,
IF(AD29="3D",INDEX(OFFSET('3D'!$A$6:$A$39,SMALL('3D'!AC$6:AC$39,COUNTIF(AD$6:AD29,"3D")),0),MATCH(1,OFFSET('3D'!F$6:F$39,SMALL('3D'!AC$6:AC$39,COUNTIF(AD$6:AD29,"3D")),0),0))&amp;" "&amp;VLOOKUP(INDEX(OFFSET('3D'!$A$6:$A$39,SMALL('3D'!AC$6:AC$39,COUNTIF(AD$6:AD29,"3D")),0),MATCH(1,OFFSET('3D'!F$6:F$39,SMALL('3D'!AC$6:AC$39,COUNTIF(AD$6:AD29,"3D")),0),0)),'3D'!$A$6:$B$39,2,0)&amp;" - "&amp;'3D'!$A$1,
IF(AD29="3E",INDEX(OFFSET('3E'!$A$6:$A$37,SMALL('3E'!AC$6:AC$37,COUNTIF(AD$6:AD29,"3E")),0),MATCH(1,OFFSET('3E'!F$6:F$37,SMALL('3E'!AC$6:AC$37,COUNTIF(AD$6:AD29,"3E")),0),0))&amp;" "&amp;VLOOKUP(INDEX(OFFSET('3E'!$A$6:$A$37,SMALL('3E'!AC$6:AC$37,COUNTIF(AD$6:AD29,"3E")),0),MATCH(1,OFFSET('3E'!F$6:F$37,SMALL('3E'!AC$6:AC$37,COUNTIF(AD$6:AD29,"3E")),0),0)),'3E'!$A$6:$B$37,2,0)&amp;" - "&amp;'3E'!$A$1))))))</f>
        <v/>
      </c>
      <c r="AY29" s="42" t="str">
        <f ca="1">IF(AE29="","",IF(AE29="3A",INDEX(OFFSET('3A'!$A$6:$A$39,SMALL('3A'!AD$6:AD$39,COUNTIF(AE$6:AE29,"3A")),0),MATCH(1,OFFSET('3A'!G$6:G$39,SMALL('3A'!AD$6:AD$39,COUNTIF(AE$6:AE29,"3A")),0),0))&amp;" "&amp;VLOOKUP(INDEX(OFFSET('3A'!$A$6:$A$39,SMALL('3A'!AD$6:AD$39,COUNTIF(AE$6:AE29,"3A")),0),MATCH(1,OFFSET('3A'!G$6:G$39,SMALL('3A'!AD$6:AD$39,COUNTIF(AE$6:AE29,"3A")),0),0)),'3A'!$A$6:$B$39,2,0)&amp;" - "&amp;'3A'!$A$1,
IF(AE29="3B",INDEX(OFFSET('3B'!$A$6:$A$38,SMALL('3B'!AD$6:AD$38,COUNTIF(AE$6:AE29,"3B")),0),MATCH(1,OFFSET('3B'!G$6:G$38,SMALL('3B'!AD$6:AD$38,COUNTIF(AE$6:AE29,"3B")),0),0))&amp;" "&amp;VLOOKUP(INDEX(OFFSET('3B'!$A$6:$A$38,SMALL('3B'!AD$6:AD$38,COUNTIF(AE$6:AE29,"3B")),0),MATCH(1,OFFSET('3B'!G$6:G$38,SMALL('3B'!AD$6:AD$38,COUNTIF(AE$6:AE29,"3B")),0),0)),'3B'!$A$6:$B$38,2,0)&amp;" - "&amp;'3B'!$A$1,
IF(AE29="3C",INDEX(OFFSET('3C'!$A$6:$A$41,SMALL('3C'!AD$6:AD$41,COUNTIF(AE$6:AE29,"3C")),0),MATCH(1,OFFSET('3C'!G$6:G$41,SMALL('3C'!AD$6:AD$41,COUNTIF(AE$6:AE29,"3C")),0),0))&amp;" "&amp;VLOOKUP(INDEX(OFFSET('3C'!$A$6:$A$41,SMALL('3C'!AD$6:AD$41,COUNTIF(AE$6:AE29,"3C")),0),MATCH(1,OFFSET('3C'!G$6:G$41,SMALL('3C'!AD$6:AD$41,COUNTIF(AE$6:AE29,"3C")),0),0)),'3C'!$A$6:$B$41,2,0)&amp;" - "&amp;'3C'!$A$1,
IF(AE29="3D",INDEX(OFFSET('3D'!$A$6:$A$39,SMALL('3D'!AD$6:AD$39,COUNTIF(AE$6:AE29,"3D")),0),MATCH(1,OFFSET('3D'!G$6:G$39,SMALL('3D'!AD$6:AD$39,COUNTIF(AE$6:AE29,"3D")),0),0))&amp;" "&amp;VLOOKUP(INDEX(OFFSET('3D'!$A$6:$A$39,SMALL('3D'!AD$6:AD$39,COUNTIF(AE$6:AE29,"3D")),0),MATCH(1,OFFSET('3D'!G$6:G$39,SMALL('3D'!AD$6:AD$39,COUNTIF(AE$6:AE29,"3D")),0),0)),'3D'!$A$6:$B$39,2,0)&amp;" - "&amp;'3D'!$A$1,
IF(AE29="3E",INDEX(OFFSET('3E'!$A$6:$A$37,SMALL('3E'!AD$6:AD$37,COUNTIF(AE$6:AE29,"3E")),0),MATCH(1,OFFSET('3E'!G$6:G$37,SMALL('3E'!AD$6:AD$37,COUNTIF(AE$6:AE29,"3E")),0),0))&amp;" "&amp;VLOOKUP(INDEX(OFFSET('3E'!$A$6:$A$37,SMALL('3E'!AD$6:AD$37,COUNTIF(AE$6:AE29,"3E")),0),MATCH(1,OFFSET('3E'!G$6:G$37,SMALL('3E'!AD$6:AD$37,COUNTIF(AE$6:AE29,"3E")),0),0)),'3E'!$A$6:$B$37,2,0)&amp;" - "&amp;'3E'!$A$1))))))</f>
        <v/>
      </c>
      <c r="AZ29" s="44" t="str">
        <f ca="1">IF(AF29="","",IF(AF29="3A",INDEX(OFFSET('3A'!$A$6:$A$39,SMALL('3A'!AE$6:AE$39,COUNTIF(AF$6:AF29,"3A")),0),MATCH(1,OFFSET('3A'!H$6:H$39,SMALL('3A'!AE$6:AE$39,COUNTIF(AF$6:AF29,"3A")),0),0))&amp;" "&amp;VLOOKUP(INDEX(OFFSET('3A'!$A$6:$A$39,SMALL('3A'!AE$6:AE$39,COUNTIF(AF$6:AF29,"3A")),0),MATCH(1,OFFSET('3A'!H$6:H$39,SMALL('3A'!AE$6:AE$39,COUNTIF(AF$6:AF29,"3A")),0),0)),'3A'!$A$6:$B$39,2,0)&amp;" - "&amp;'3A'!$A$1,
IF(AF29="3B",INDEX(OFFSET('3B'!$A$6:$A$38,SMALL('3B'!AE$6:AE$38,COUNTIF(AF$6:AF29,"3B")),0),MATCH(1,OFFSET('3B'!H$6:H$38,SMALL('3B'!AE$6:AE$38,COUNTIF(AF$6:AF29,"3B")),0),0))&amp;" "&amp;VLOOKUP(INDEX(OFFSET('3B'!$A$6:$A$38,SMALL('3B'!AE$6:AE$38,COUNTIF(AF$6:AF29,"3B")),0),MATCH(1,OFFSET('3B'!H$6:H$38,SMALL('3B'!AE$6:AE$38,COUNTIF(AF$6:AF29,"3B")),0),0)),'3B'!$A$6:$B$38,2,0)&amp;" - "&amp;'3B'!$A$1,
IF(AF29="3C",INDEX(OFFSET('3C'!$A$6:$A$41,SMALL('3C'!AE$6:AE$41,COUNTIF(AF$6:AF29,"3C")),0),MATCH(1,OFFSET('3C'!H$6:H$41,SMALL('3C'!AE$6:AE$41,COUNTIF(AF$6:AF29,"3C")),0),0))&amp;" "&amp;VLOOKUP(INDEX(OFFSET('3C'!$A$6:$A$41,SMALL('3C'!AE$6:AE$41,COUNTIF(AF$6:AF29,"3C")),0),MATCH(1,OFFSET('3C'!H$6:H$41,SMALL('3C'!AE$6:AE$41,COUNTIF(AF$6:AF29,"3C")),0),0)),'3C'!$A$6:$B$41,2,0)&amp;" - "&amp;'3C'!$A$1,
IF(AF29="3D",INDEX(OFFSET('3D'!$A$6:$A$39,SMALL('3D'!AE$6:AE$39,COUNTIF(AF$6:AF29,"3D")),0),MATCH(1,OFFSET('3D'!H$6:H$39,SMALL('3D'!AE$6:AE$39,COUNTIF(AF$6:AF29,"3D")),0),0))&amp;" "&amp;VLOOKUP(INDEX(OFFSET('3D'!$A$6:$A$39,SMALL('3D'!AE$6:AE$39,COUNTIF(AF$6:AF29,"3D")),0),MATCH(1,OFFSET('3D'!H$6:H$39,SMALL('3D'!AE$6:AE$39,COUNTIF(AF$6:AF29,"3D")),0),0)),'3D'!$A$6:$B$39,2,0)&amp;" - "&amp;'3D'!$A$1,
IF(AF29="3E",INDEX(OFFSET('3E'!$A$6:$A$37,SMALL('3E'!AE$6:AE$37,COUNTIF(AF$6:AF29,"3E")),0),MATCH(1,OFFSET('3E'!H$6:H$37,SMALL('3E'!AE$6:AE$37,COUNTIF(AF$6:AF29,"3E")),0),0))&amp;" "&amp;VLOOKUP(INDEX(OFFSET('3E'!$A$6:$A$37,SMALL('3E'!AE$6:AE$37,COUNTIF(AF$6:AF29,"3E")),0),MATCH(1,OFFSET('3E'!H$6:H$37,SMALL('3E'!AE$6:AE$37,COUNTIF(AF$6:AF29,"3E")),0),0)),'3E'!$A$6:$B$37,2,0)&amp;" - "&amp;'3E'!$A$1))))))</f>
        <v/>
      </c>
      <c r="BA29" s="30"/>
      <c r="BB29" s="34" t="str">
        <f ca="1">IF(AH29="","",IF(AH29="3A",INDEX(OFFSET('3A'!$A$6:$A$39,SMALL('3A'!AG$6:AG$39,COUNTIF(AH$6:AH29,"3A")),0),MATCH(1,OFFSET('3A'!J$6:J$39,SMALL('3A'!AG$6:AG$39,COUNTIF(AH$6:AH29,"3A")),0),0))&amp;" "&amp;VLOOKUP(INDEX(OFFSET('3A'!$A$6:$A$39,SMALL('3A'!AG$6:AG$39,COUNTIF(AH$6:AH29,"3A")),0),MATCH(1,OFFSET('3A'!J$6:J$39,SMALL('3A'!AG$6:AG$39,COUNTIF(AH$6:AH29,"3A")),0),0)),'3A'!$A$6:$B$39,2,0)&amp;" - "&amp;'3A'!$A$1,
IF(AH29="3B",INDEX(OFFSET('3B'!$A$6:$A$38,SMALL('3B'!AG$6:AG$38,COUNTIF(AH$6:AH29,"3B")),0),MATCH(1,OFFSET('3B'!J$6:J$38,SMALL('3B'!AG$6:AG$38,COUNTIF(AH$6:AH29,"3B")),0),0))&amp;" "&amp;VLOOKUP(INDEX(OFFSET('3B'!$A$6:$A$38,SMALL('3B'!AG$6:AG$38,COUNTIF(AH$6:AH29,"3B")),0),MATCH(1,OFFSET('3B'!J$6:J$38,SMALL('3B'!AG$6:AG$38,COUNTIF(AH$6:AH29,"3B")),0),0)),'3B'!$A$6:$B$38,2,0)&amp;" - "&amp;'3B'!$A$1,
IF(AH29="3C",INDEX(OFFSET('3C'!$A$6:$A$41,SMALL('3C'!AG$6:AG$41,COUNTIF(AH$6:AH29,"3C")),0),MATCH(1,OFFSET('3C'!J$6:J$41,SMALL('3C'!AG$6:AG$41,COUNTIF(AH$6:AH29,"3C")),0),0))&amp;" "&amp;VLOOKUP(INDEX(OFFSET('3C'!$A$6:$A$41,SMALL('3C'!AG$6:AG$41,COUNTIF(AH$6:AH29,"3C")),0),MATCH(1,OFFSET('3C'!J$6:J$41,SMALL('3C'!AG$6:AG$41,COUNTIF(AH$6:AH29,"3C")),0),0)),'3C'!$A$6:$B$41,2,0)&amp;" - "&amp;'3C'!$A$1,
IF(AH29="3D",INDEX(OFFSET('3D'!$A$6:$A$39,SMALL('3D'!AG$6:AG$39,COUNTIF(AH$6:AH29,"3D")),0),MATCH(1,OFFSET('3D'!J$6:J$39,SMALL('3D'!AG$6:AG$39,COUNTIF(AH$6:AH29,"3D")),0),0))&amp;" "&amp;VLOOKUP(INDEX(OFFSET('3D'!$A$6:$A$39,SMALL('3D'!AG$6:AG$39,COUNTIF(AH$6:AH29,"3D")),0),MATCH(1,OFFSET('3D'!J$6:J$39,SMALL('3D'!AG$6:AG$39,COUNTIF(AH$6:AH29,"3D")),0),0)),'3D'!$A$6:$B$39,2,0)&amp;" - "&amp;'3D'!$A$1,
IF(AH29="3E",INDEX(OFFSET('3E'!$A$6:$A$37,SMALL('3E'!AG$6:AG$37,COUNTIF(AH$6:AH29,"3E")),0),MATCH(1,OFFSET('3E'!J$6:J$37,SMALL('3E'!AG$6:AG$37,COUNTIF(AH$6:AH29,"3E")),0),0))&amp;" "&amp;VLOOKUP(INDEX(OFFSET('3E'!$A$6:$A$37,SMALL('3E'!AG$6:AG$37,COUNTIF(AH$6:AH29,"3E")),0),MATCH(1,OFFSET('3E'!J$6:J$37,SMALL('3E'!AG$6:AG$37,COUNTIF(AH$6:AH29,"3E")),0),0)),'3E'!$A$6:$B$37,2,0)&amp;" - "&amp;'3E'!$A$1))))))</f>
        <v/>
      </c>
      <c r="BC29" s="45" t="str">
        <f ca="1">IF(AI29="","",IF(AI29="3A",INDEX(OFFSET('3A'!$A$6:$A$39,SMALL('3A'!AH$6:AH$39,COUNTIF(AI$6:AI29,"3A")),0),MATCH(1,OFFSET('3A'!K$6:K$39,SMALL('3A'!AH$6:AH$39,COUNTIF(AI$6:AI29,"3A")),0),0))&amp;" "&amp;VLOOKUP(INDEX(OFFSET('3A'!$A$6:$A$39,SMALL('3A'!AH$6:AH$39,COUNTIF(AI$6:AI29,"3A")),0),MATCH(1,OFFSET('3A'!K$6:K$39,SMALL('3A'!AH$6:AH$39,COUNTIF(AI$6:AI29,"3A")),0),0)),'3A'!$A$6:$B$39,2,0)&amp;" - "&amp;'3A'!$A$1,
IF(AI29="3B",INDEX(OFFSET('3B'!$A$6:$A$38,SMALL('3B'!AH$6:AH$38,COUNTIF(AI$6:AI29,"3B")),0),MATCH(1,OFFSET('3B'!K$6:K$38,SMALL('3B'!AH$6:AH$38,COUNTIF(AI$6:AI29,"3B")),0),0))&amp;" "&amp;VLOOKUP(INDEX(OFFSET('3B'!$A$6:$A$38,SMALL('3B'!AH$6:AH$38,COUNTIF(AI$6:AI29,"3B")),0),MATCH(1,OFFSET('3B'!K$6:K$38,SMALL('3B'!AH$6:AH$38,COUNTIF(AI$6:AI29,"3B")),0),0)),'3B'!$A$6:$B$38,2,0)&amp;" - "&amp;'3B'!$A$1,
IF(AI29="3C",INDEX(OFFSET('3C'!$A$6:$A$41,SMALL('3C'!AH$6:AH$41,COUNTIF(AI$6:AI29,"3C")),0),MATCH(1,OFFSET('3C'!K$6:K$41,SMALL('3C'!AH$6:AH$41,COUNTIF(AI$6:AI29,"3C")),0),0))&amp;" "&amp;VLOOKUP(INDEX(OFFSET('3C'!$A$6:$A$41,SMALL('3C'!AH$6:AH$41,COUNTIF(AI$6:AI29,"3C")),0),MATCH(1,OFFSET('3C'!K$6:K$41,SMALL('3C'!AH$6:AH$41,COUNTIF(AI$6:AI29,"3C")),0),0)),'3C'!$A$6:$B$41,2,0)&amp;" - "&amp;'3C'!$A$1,
IF(AI29="3D",INDEX(OFFSET('3D'!$A$6:$A$39,SMALL('3D'!AH$6:AH$39,COUNTIF(AI$6:AI29,"3D")),0),MATCH(1,OFFSET('3D'!K$6:K$39,SMALL('3D'!AH$6:AH$39,COUNTIF(AI$6:AI29,"3D")),0),0))&amp;" "&amp;VLOOKUP(INDEX(OFFSET('3D'!$A$6:$A$39,SMALL('3D'!AH$6:AH$39,COUNTIF(AI$6:AI29,"3D")),0),MATCH(1,OFFSET('3D'!K$6:K$39,SMALL('3D'!AH$6:AH$39,COUNTIF(AI$6:AI29,"3D")),0),0)),'3D'!$A$6:$B$39,2,0)&amp;" - "&amp;'3D'!$A$1,
IF(AI29="3E",INDEX(OFFSET('3E'!$A$6:$A$37,SMALL('3E'!AH$6:AH$37,COUNTIF(AI$6:AI29,"3E")),0),MATCH(1,OFFSET('3E'!K$6:K$37,SMALL('3E'!AH$6:AH$37,COUNTIF(AI$6:AI29,"3E")),0),0))&amp;" "&amp;VLOOKUP(INDEX(OFFSET('3E'!$A$6:$A$37,SMALL('3E'!AH$6:AH$37,COUNTIF(AI$6:AI29,"3E")),0),MATCH(1,OFFSET('3E'!K$6:K$37,SMALL('3E'!AH$6:AH$37,COUNTIF(AI$6:AI29,"3E")),0),0)),'3E'!$A$6:$B$37,2,0)&amp;" - "&amp;'3E'!$A$1))))))</f>
        <v/>
      </c>
      <c r="BD29" s="36" t="str">
        <f ca="1">IF(AJ29="","",IF(AJ29="3A",INDEX(OFFSET('3A'!$A$6:$A$39,SMALL('3A'!AI$6:AI$39,COUNTIF(AJ$6:AJ29,"3A")),0),MATCH(1,OFFSET('3A'!L$6:L$39,SMALL('3A'!AI$6:AI$39,COUNTIF(AJ$6:AJ29,"3A")),0),0))&amp;" "&amp;VLOOKUP(INDEX(OFFSET('3A'!$A$6:$A$39,SMALL('3A'!AI$6:AI$39,COUNTIF(AJ$6:AJ29,"3A")),0),MATCH(1,OFFSET('3A'!L$6:L$39,SMALL('3A'!AI$6:AI$39,COUNTIF(AJ$6:AJ29,"3A")),0),0)),'3A'!$A$6:$B$39,2,0)&amp;" - "&amp;'3A'!$A$1,
IF(AJ29="3B",INDEX(OFFSET('3B'!$A$6:$A$38,SMALL('3B'!AI$6:AI$38,COUNTIF(AJ$6:AJ29,"3B")),0),MATCH(1,OFFSET('3B'!L$6:L$38,SMALL('3B'!AI$6:AI$38,COUNTIF(AJ$6:AJ29,"3B")),0),0))&amp;" "&amp;VLOOKUP(INDEX(OFFSET('3B'!$A$6:$A$38,SMALL('3B'!AI$6:AI$38,COUNTIF(AJ$6:AJ29,"3B")),0),MATCH(1,OFFSET('3B'!L$6:L$38,SMALL('3B'!AI$6:AI$38,COUNTIF(AJ$6:AJ29,"3B")),0),0)),'3B'!$A$6:$B$38,2,0)&amp;" - "&amp;'3B'!$A$1,
IF(AJ29="3C",INDEX(OFFSET('3C'!$A$6:$A$41,SMALL('3C'!AI$6:AI$41,COUNTIF(AJ$6:AJ29,"3C")),0),MATCH(1,OFFSET('3C'!L$6:L$41,SMALL('3C'!AI$6:AI$41,COUNTIF(AJ$6:AJ29,"3C")),0),0))&amp;" "&amp;VLOOKUP(INDEX(OFFSET('3C'!$A$6:$A$41,SMALL('3C'!AI$6:AI$41,COUNTIF(AJ$6:AJ29,"3C")),0),MATCH(1,OFFSET('3C'!L$6:L$41,SMALL('3C'!AI$6:AI$41,COUNTIF(AJ$6:AJ29,"3C")),0),0)),'3C'!$A$6:$B$41,2,0)&amp;" - "&amp;'3C'!$A$1,
IF(AJ29="3D",INDEX(OFFSET('3D'!$A$6:$A$39,SMALL('3D'!AI$6:AI$39,COUNTIF(AJ$6:AJ29,"3D")),0),MATCH(1,OFFSET('3D'!L$6:L$39,SMALL('3D'!AI$6:AI$39,COUNTIF(AJ$6:AJ29,"3D")),0),0))&amp;" "&amp;VLOOKUP(INDEX(OFFSET('3D'!$A$6:$A$39,SMALL('3D'!AI$6:AI$39,COUNTIF(AJ$6:AJ29,"3D")),0),MATCH(1,OFFSET('3D'!L$6:L$39,SMALL('3D'!AI$6:AI$39,COUNTIF(AJ$6:AJ29,"3D")),0),0)),'3D'!$A$6:$B$39,2,0)&amp;" - "&amp;'3D'!$A$1,
IF(AJ29="3E",INDEX(OFFSET('3E'!$A$6:$A$37,SMALL('3E'!AI$6:AI$37,COUNTIF(AJ$6:AJ29,"3E")),0),MATCH(1,OFFSET('3E'!L$6:L$37,SMALL('3E'!AI$6:AI$37,COUNTIF(AJ$6:AJ29,"3E")),0),0))&amp;" "&amp;VLOOKUP(INDEX(OFFSET('3E'!$A$6:$A$37,SMALL('3E'!AI$6:AI$37,COUNTIF(AJ$6:AJ29,"3E")),0),MATCH(1,OFFSET('3E'!L$6:L$37,SMALL('3E'!AI$6:AI$37,COUNTIF(AJ$6:AJ29,"3E")),0),0)),'3E'!$A$6:$B$37,2,0)&amp;" - "&amp;'3E'!$A$1))))))</f>
        <v/>
      </c>
      <c r="BE29" s="39" t="str">
        <f ca="1">IF(AK29="","",IF(AK29="3A",INDEX(OFFSET('3A'!$A$6:$A$39,SMALL('3A'!AJ$6:AJ$39,COUNTIF(AK$6:AK29,"3A")),0),MATCH(1,OFFSET('3A'!M$6:M$39,SMALL('3A'!AJ$6:AJ$39,COUNTIF(AK$6:AK29,"3A")),0),0))&amp;" "&amp;VLOOKUP(INDEX(OFFSET('3A'!$A$6:$A$39,SMALL('3A'!AJ$6:AJ$39,COUNTIF(AK$6:AK29,"3A")),0),MATCH(1,OFFSET('3A'!M$6:M$39,SMALL('3A'!AJ$6:AJ$39,COUNTIF(AK$6:AK29,"3A")),0),0)),'3A'!$A$6:$B$39,2,0)&amp;" - "&amp;'3A'!$A$1,
IF(AK29="3B",INDEX(OFFSET('3B'!$A$6:$A$38,SMALL('3B'!AJ$6:AJ$38,COUNTIF(AK$6:AK29,"3B")),0),MATCH(1,OFFSET('3B'!M$6:M$38,SMALL('3B'!AJ$6:AJ$38,COUNTIF(AK$6:AK29,"3B")),0),0))&amp;" "&amp;VLOOKUP(INDEX(OFFSET('3B'!$A$6:$A$38,SMALL('3B'!AJ$6:AJ$38,COUNTIF(AK$6:AK29,"3B")),0),MATCH(1,OFFSET('3B'!M$6:M$38,SMALL('3B'!AJ$6:AJ$38,COUNTIF(AK$6:AK29,"3B")),0),0)),'3B'!$A$6:$B$38,2,0)&amp;" - "&amp;'3B'!$A$1,
IF(AK29="3C",INDEX(OFFSET('3C'!$A$6:$A$41,SMALL('3C'!AJ$6:AJ$41,COUNTIF(AK$6:AK29,"3C")),0),MATCH(1,OFFSET('3C'!M$6:M$41,SMALL('3C'!AJ$6:AJ$41,COUNTIF(AK$6:AK29,"3C")),0),0))&amp;" "&amp;VLOOKUP(INDEX(OFFSET('3C'!$A$6:$A$41,SMALL('3C'!AJ$6:AJ$41,COUNTIF(AK$6:AK29,"3C")),0),MATCH(1,OFFSET('3C'!M$6:M$41,SMALL('3C'!AJ$6:AJ$41,COUNTIF(AK$6:AK29,"3C")),0),0)),'3C'!$A$6:$B$41,2,0)&amp;" - "&amp;'3C'!$A$1,
IF(AK29="3D",INDEX(OFFSET('3D'!$A$6:$A$39,SMALL('3D'!AJ$6:AJ$39,COUNTIF(AK$6:AK29,"3D")),0),MATCH(1,OFFSET('3D'!M$6:M$39,SMALL('3D'!AJ$6:AJ$39,COUNTIF(AK$6:AK29,"3D")),0),0))&amp;" "&amp;VLOOKUP(INDEX(OFFSET('3D'!$A$6:$A$39,SMALL('3D'!AJ$6:AJ$39,COUNTIF(AK$6:AK29,"3D")),0),MATCH(1,OFFSET('3D'!M$6:M$39,SMALL('3D'!AJ$6:AJ$39,COUNTIF(AK$6:AK29,"3D")),0),0)),'3D'!$A$6:$B$39,2,0)&amp;" - "&amp;'3D'!$A$1,
IF(AK29="3E",INDEX(OFFSET('3E'!$A$6:$A$37,SMALL('3E'!AJ$6:AJ$37,COUNTIF(AK$6:AK29,"3E")),0),MATCH(1,OFFSET('3E'!M$6:M$37,SMALL('3E'!AJ$6:AJ$37,COUNTIF(AK$6:AK29,"3E")),0),0))&amp;" "&amp;VLOOKUP(INDEX(OFFSET('3E'!$A$6:$A$37,SMALL('3E'!AJ$6:AJ$37,COUNTIF(AK$6:AK29,"3E")),0),MATCH(1,OFFSET('3E'!M$6:M$37,SMALL('3E'!AJ$6:AJ$37,COUNTIF(AK$6:AK29,"3E")),0),0)),'3E'!$A$6:$B$37,2,0)&amp;" - "&amp;'3E'!$A$1))))))</f>
        <v/>
      </c>
      <c r="BF29" s="42" t="str">
        <f ca="1">IF(AL29="","",IF(AL29="3A",INDEX(OFFSET('3A'!$A$6:$A$39,SMALL('3A'!AK$6:AK$39,COUNTIF(AL$6:AL29,"3A")),0),MATCH(1,OFFSET('3A'!N$6:N$39,SMALL('3A'!AK$6:AK$39,COUNTIF(AL$6:AL29,"3A")),0),0))&amp;" "&amp;VLOOKUP(INDEX(OFFSET('3A'!$A$6:$A$39,SMALL('3A'!AK$6:AK$39,COUNTIF(AL$6:AL29,"3A")),0),MATCH(1,OFFSET('3A'!N$6:N$39,SMALL('3A'!AK$6:AK$39,COUNTIF(AL$6:AL29,"3A")),0),0)),'3A'!$A$6:$B$39,2,0)&amp;" - "&amp;'3A'!$A$1,
IF(AL29="3B",INDEX(OFFSET('3B'!$A$6:$A$38,SMALL('3B'!AK$6:AK$38,COUNTIF(AL$6:AL29,"3B")),0),MATCH(1,OFFSET('3B'!N$6:N$38,SMALL('3B'!AK$6:AK$38,COUNTIF(AL$6:AL29,"3B")),0),0))&amp;" "&amp;VLOOKUP(INDEX(OFFSET('3B'!$A$6:$A$38,SMALL('3B'!AK$6:AK$38,COUNTIF(AL$6:AL29,"3B")),0),MATCH(1,OFFSET('3B'!N$6:N$38,SMALL('3B'!AK$6:AK$38,COUNTIF(AL$6:AL29,"3B")),0),0)),'3B'!$A$6:$B$38,2,0)&amp;" - "&amp;'3B'!$A$1,
IF(AL29="3C",INDEX(OFFSET('3C'!$A$6:$A$41,SMALL('3C'!AK$6:AK$41,COUNTIF(AL$6:AL29,"3C")),0),MATCH(1,OFFSET('3C'!N$6:N$41,SMALL('3C'!AK$6:AK$41,COUNTIF(AL$6:AL29,"3C")),0),0))&amp;" "&amp;VLOOKUP(INDEX(OFFSET('3C'!$A$6:$A$41,SMALL('3C'!AK$6:AK$41,COUNTIF(AL$6:AL29,"3C")),0),MATCH(1,OFFSET('3C'!N$6:N$41,SMALL('3C'!AK$6:AK$41,COUNTIF(AL$6:AL29,"3C")),0),0)),'3C'!$A$6:$B$41,2,0)&amp;" - "&amp;'3C'!$A$1,
IF(AL29="3D",INDEX(OFFSET('3D'!$A$6:$A$39,SMALL('3D'!AK$6:AK$39,COUNTIF(AL$6:AL29,"3D")),0),MATCH(1,OFFSET('3D'!N$6:N$39,SMALL('3D'!AK$6:AK$39,COUNTIF(AL$6:AL29,"3D")),0),0))&amp;" "&amp;VLOOKUP(INDEX(OFFSET('3D'!$A$6:$A$39,SMALL('3D'!AK$6:AK$39,COUNTIF(AL$6:AL29,"3D")),0),MATCH(1,OFFSET('3D'!N$6:N$39,SMALL('3D'!AK$6:AK$39,COUNTIF(AL$6:AL29,"3D")),0),0)),'3D'!$A$6:$B$39,2,0)&amp;" - "&amp;'3D'!$A$1,
IF(AL29="3E",INDEX(OFFSET('3E'!$A$6:$A$37,SMALL('3E'!AK$6:AK$37,COUNTIF(AL$6:AL29,"3E")),0),MATCH(1,OFFSET('3E'!N$6:N$37,SMALL('3E'!AK$6:AK$37,COUNTIF(AL$6:AL29,"3E")),0),0))&amp;" "&amp;VLOOKUP(INDEX(OFFSET('3E'!$A$6:$A$37,SMALL('3E'!AK$6:AK$37,COUNTIF(AL$6:AL29,"3E")),0),MATCH(1,OFFSET('3E'!N$6:N$37,SMALL('3E'!AK$6:AK$37,COUNTIF(AL$6:AL29,"3E")),0),0)),'3E'!$A$6:$B$37,2,0)&amp;" - "&amp;'3E'!$A$1))))))</f>
        <v/>
      </c>
      <c r="BG29" s="44" t="str">
        <f ca="1">IF(AM29="","",IF(AM29="3A",INDEX(OFFSET('3A'!$A$6:$A$39,SMALL('3A'!AL$6:AL$39,COUNTIF(AM$6:AM29,"3A")),0),MATCH(1,OFFSET('3A'!O$6:O$39,SMALL('3A'!AL$6:AL$39,COUNTIF(AM$6:AM29,"3A")),0),0))&amp;" "&amp;VLOOKUP(INDEX(OFFSET('3A'!$A$6:$A$39,SMALL('3A'!AL$6:AL$39,COUNTIF(AM$6:AM29,"3A")),0),MATCH(1,OFFSET('3A'!O$6:O$39,SMALL('3A'!AL$6:AL$39,COUNTIF(AM$6:AM29,"3A")),0),0)),'3A'!$A$6:$B$39,2,0)&amp;" - "&amp;'3A'!$A$1,
IF(AM29="3B",INDEX(OFFSET('3B'!$A$6:$A$38,SMALL('3B'!AL$6:AL$38,COUNTIF(AM$6:AM29,"3B")),0),MATCH(1,OFFSET('3B'!O$6:O$38,SMALL('3B'!AL$6:AL$38,COUNTIF(AM$6:AM29,"3B")),0),0))&amp;" "&amp;VLOOKUP(INDEX(OFFSET('3B'!$A$6:$A$38,SMALL('3B'!AL$6:AL$38,COUNTIF(AM$6:AM29,"3B")),0),MATCH(1,OFFSET('3B'!O$6:O$38,SMALL('3B'!AL$6:AL$38,COUNTIF(AM$6:AM29,"3B")),0),0)),'3B'!$A$6:$B$38,2,0)&amp;" - "&amp;'3B'!$A$1,
IF(AM29="3C",INDEX(OFFSET('3C'!$A$6:$A$41,SMALL('3C'!AL$6:AL$41,COUNTIF(AM$6:AM29,"3C")),0),MATCH(1,OFFSET('3C'!O$6:O$41,SMALL('3C'!AL$6:AL$41,COUNTIF(AM$6:AM29,"3C")),0),0))&amp;" "&amp;VLOOKUP(INDEX(OFFSET('3C'!$A$6:$A$41,SMALL('3C'!AL$6:AL$41,COUNTIF(AM$6:AM29,"3C")),0),MATCH(1,OFFSET('3C'!O$6:O$41,SMALL('3C'!AL$6:AL$41,COUNTIF(AM$6:AM29,"3C")),0),0)),'3C'!$A$6:$B$41,2,0)&amp;" - "&amp;'3C'!$A$1,
IF(AM29="3D",INDEX(OFFSET('3D'!$A$6:$A$39,SMALL('3D'!AL$6:AL$39,COUNTIF(AM$6:AM29,"3D")),0),MATCH(1,OFFSET('3D'!O$6:O$39,SMALL('3D'!AL$6:AL$39,COUNTIF(AM$6:AM29,"3D")),0),0))&amp;" "&amp;VLOOKUP(INDEX(OFFSET('3D'!$A$6:$A$39,SMALL('3D'!AL$6:AL$39,COUNTIF(AM$6:AM29,"3D")),0),MATCH(1,OFFSET('3D'!O$6:O$39,SMALL('3D'!AL$6:AL$39,COUNTIF(AM$6:AM29,"3D")),0),0)),'3D'!$A$6:$B$39,2,0)&amp;" - "&amp;'3D'!$A$1,
IF(AM29="3E",INDEX(OFFSET('3E'!$A$6:$A$37,SMALL('3E'!AL$6:AL$37,COUNTIF(AM$6:AM29,"3E")),0),MATCH(1,OFFSET('3E'!O$6:O$37,SMALL('3E'!AL$6:AL$37,COUNTIF(AM$6:AM29,"3E")),0),0))&amp;" "&amp;VLOOKUP(INDEX(OFFSET('3E'!$A$6:$A$37,SMALL('3E'!AL$6:AL$37,COUNTIF(AM$6:AM29,"3E")),0),MATCH(1,OFFSET('3E'!O$6:O$37,SMALL('3E'!AL$6:AL$37,COUNTIF(AM$6:AM29,"3E")),0),0)),'3E'!$A$6:$B$37,2,0)&amp;" - "&amp;'3E'!$A$1))))))</f>
        <v/>
      </c>
      <c r="BH29" s="30"/>
      <c r="BI29" s="34" t="str">
        <f ca="1">IF(AO29="","",IF(AO29="3A",INDEX(OFFSET('3A'!$A$6:$A$39,SMALL('3A'!AN$6:AN$39,COUNTIF(AO$6:AO29,"3A")),0),MATCH(1,OFFSET('3A'!Q$6:Q$39,SMALL('3A'!AN$6:AN$39,COUNTIF(AO$6:AO29,"3A")),0),0))&amp;" "&amp;VLOOKUP(INDEX(OFFSET('3A'!$A$6:$A$39,SMALL('3A'!AN$6:AN$39,COUNTIF(AO$6:AO29,"3A")),0),MATCH(1,OFFSET('3A'!Q$6:Q$39,SMALL('3A'!AN$6:AN$39,COUNTIF(AO$6:AO29,"3A")),0),0)),'3A'!$A$6:$B$39,2,0)&amp;" - "&amp;'3A'!$A$1,
IF(AO29="3B",INDEX(OFFSET('3B'!$A$6:$A$38,SMALL('3B'!AN$6:AN$38,COUNTIF(AO$6:AO29,"3B")),0),MATCH(1,OFFSET('3B'!Q$6:Q$38,SMALL('3B'!AN$6:AN$38,COUNTIF(AO$6:AO29,"3B")),0),0))&amp;" "&amp;VLOOKUP(INDEX(OFFSET('3B'!$A$6:$A$38,SMALL('3B'!AN$6:AN$38,COUNTIF(AO$6:AO29,"3B")),0),MATCH(1,OFFSET('3B'!Q$6:Q$38,SMALL('3B'!AN$6:AN$38,COUNTIF(AO$6:AO29,"3B")),0),0)),'3B'!$A$6:$B$38,2,0)&amp;" - "&amp;'3B'!$A$1,
IF(AO29="3C",INDEX(OFFSET('3C'!$A$6:$A$41,SMALL('3C'!AN$6:AN$41,COUNTIF(AO$6:AO29,"3C")),0),MATCH(1,OFFSET('3C'!Q$6:Q$41,SMALL('3C'!AN$6:AN$41,COUNTIF(AO$6:AO29,"3C")),0),0))&amp;" "&amp;VLOOKUP(INDEX(OFFSET('3C'!$A$6:$A$41,SMALL('3C'!AN$6:AN$41,COUNTIF(AO$6:AO29,"3C")),0),MATCH(1,OFFSET('3C'!Q$6:Q$41,SMALL('3C'!AN$6:AN$41,COUNTIF(AO$6:AO29,"3C")),0),0)),'3C'!$A$6:$B$41,2,0)&amp;" - "&amp;'3C'!$A$1,
IF(AO29="3D",INDEX(OFFSET('3D'!$A$6:$A$39,SMALL('3D'!AN$6:AN$39,COUNTIF(AO$6:AO29,"3D")),0),MATCH(1,OFFSET('3D'!Q$6:Q$39,SMALL('3D'!AN$6:AN$39,COUNTIF(AO$6:AO29,"3D")),0),0))&amp;" "&amp;VLOOKUP(INDEX(OFFSET('3D'!$A$6:$A$39,SMALL('3D'!AN$6:AN$39,COUNTIF(AO$6:AO29,"3D")),0),MATCH(1,OFFSET('3D'!Q$6:Q$39,SMALL('3D'!AN$6:AN$39,COUNTIF(AO$6:AO29,"3D")),0),0)),'3D'!$A$6:$B$39,2,0)&amp;" - "&amp;'3D'!$A$1,
IF(AO29="3E",INDEX(OFFSET('3E'!$A$6:$A$37,SMALL('3E'!AN$6:AN$37,COUNTIF(AO$6:AO29,"3E")),0),MATCH(1,OFFSET('3E'!Q$6:Q$37,SMALL('3E'!AN$6:AN$37,COUNTIF(AO$6:AO29,"3E")),0),0))&amp;" "&amp;VLOOKUP(INDEX(OFFSET('3E'!$A$6:$A$37,SMALL('3E'!AN$6:AN$37,COUNTIF(AO$6:AO29,"3E")),0),MATCH(1,OFFSET('3E'!Q$6:Q$37,SMALL('3E'!AN$6:AN$37,COUNTIF(AO$6:AO29,"3E")),0),0)),'3E'!$A$6:$B$37,2,0)&amp;" - "&amp;'3E'!$A$1))))))</f>
        <v/>
      </c>
      <c r="BJ29" s="45" t="str">
        <f ca="1">IF(AP29="","",IF(AP29="3A",INDEX(OFFSET('3A'!$A$6:$A$39,SMALL('3A'!AO$6:AO$39,COUNTIF(AP$6:AP29,"3A")),0),MATCH(1,OFFSET('3A'!R$6:R$39,SMALL('3A'!AO$6:AO$39,COUNTIF(AP$6:AP29,"3A")),0),0))&amp;" "&amp;VLOOKUP(INDEX(OFFSET('3A'!$A$6:$A$39,SMALL('3A'!AO$6:AO$39,COUNTIF(AP$6:AP29,"3A")),0),MATCH(1,OFFSET('3A'!R$6:R$39,SMALL('3A'!AO$6:AO$39,COUNTIF(AP$6:AP29,"3A")),0),0)),'3A'!$A$6:$B$39,2,0)&amp;" - "&amp;'3A'!$A$1,
IF(AP29="3B",INDEX(OFFSET('3B'!$A$6:$A$38,SMALL('3B'!AO$6:AO$38,COUNTIF(AP$6:AP29,"3B")),0),MATCH(1,OFFSET('3B'!R$6:R$38,SMALL('3B'!AO$6:AO$38,COUNTIF(AP$6:AP29,"3B")),0),0))&amp;" "&amp;VLOOKUP(INDEX(OFFSET('3B'!$A$6:$A$38,SMALL('3B'!AO$6:AO$38,COUNTIF(AP$6:AP29,"3B")),0),MATCH(1,OFFSET('3B'!R$6:R$38,SMALL('3B'!AO$6:AO$38,COUNTIF(AP$6:AP29,"3B")),0),0)),'3B'!$A$6:$B$38,2,0)&amp;" - "&amp;'3B'!$A$1,
IF(AP29="3C",INDEX(OFFSET('3C'!$A$6:$A$41,SMALL('3C'!AO$6:AO$41,COUNTIF(AP$6:AP29,"3C")),0),MATCH(1,OFFSET('3C'!R$6:R$41,SMALL('3C'!AO$6:AO$41,COUNTIF(AP$6:AP29,"3C")),0),0))&amp;" "&amp;VLOOKUP(INDEX(OFFSET('3C'!$A$6:$A$41,SMALL('3C'!AO$6:AO$41,COUNTIF(AP$6:AP29,"3C")),0),MATCH(1,OFFSET('3C'!R$6:R$41,SMALL('3C'!AO$6:AO$41,COUNTIF(AP$6:AP29,"3C")),0),0)),'3C'!$A$6:$B$41,2,0)&amp;" - "&amp;'3C'!$A$1,
IF(AP29="3D",INDEX(OFFSET('3D'!$A$6:$A$39,SMALL('3D'!AO$6:AO$39,COUNTIF(AP$6:AP29,"3D")),0),MATCH(1,OFFSET('3D'!R$6:R$39,SMALL('3D'!AO$6:AO$39,COUNTIF(AP$6:AP29,"3D")),0),0))&amp;" "&amp;VLOOKUP(INDEX(OFFSET('3D'!$A$6:$A$39,SMALL('3D'!AO$6:AO$39,COUNTIF(AP$6:AP29,"3D")),0),MATCH(1,OFFSET('3D'!R$6:R$39,SMALL('3D'!AO$6:AO$39,COUNTIF(AP$6:AP29,"3D")),0),0)),'3D'!$A$6:$B$39,2,0)&amp;" - "&amp;'3D'!$A$1,
IF(AP29="3E",INDEX(OFFSET('3E'!$A$6:$A$37,SMALL('3E'!AO$6:AO$37,COUNTIF(AP$6:AP29,"3E")),0),MATCH(1,OFFSET('3E'!R$6:R$37,SMALL('3E'!AO$6:AO$37,COUNTIF(AP$6:AP29,"3E")),0),0))&amp;" "&amp;VLOOKUP(INDEX(OFFSET('3E'!$A$6:$A$37,SMALL('3E'!AO$6:AO$37,COUNTIF(AP$6:AP29,"3E")),0),MATCH(1,OFFSET('3E'!R$6:R$37,SMALL('3E'!AO$6:AO$37,COUNTIF(AP$6:AP29,"3E")),0),0)),'3E'!$A$6:$B$37,2,0)&amp;" - "&amp;'3E'!$A$1))))))</f>
        <v/>
      </c>
      <c r="BK29" s="36" t="str">
        <f ca="1">IF(AQ29="","",IF(AQ29="3A",INDEX(OFFSET('3A'!$A$6:$A$39,SMALL('3A'!AP$6:AP$39,COUNTIF(AQ$6:AQ29,"3A")),0),MATCH(1,OFFSET('3A'!S$6:S$39,SMALL('3A'!AP$6:AP$39,COUNTIF(AQ$6:AQ29,"3A")),0),0))&amp;" "&amp;VLOOKUP(INDEX(OFFSET('3A'!$A$6:$A$39,SMALL('3A'!AP$6:AP$39,COUNTIF(AQ$6:AQ29,"3A")),0),MATCH(1,OFFSET('3A'!S$6:S$39,SMALL('3A'!AP$6:AP$39,COUNTIF(AQ$6:AQ29,"3A")),0),0)),'3A'!$A$6:$B$39,2,0)&amp;" - "&amp;'3A'!$A$1,
IF(AQ29="3B",INDEX(OFFSET('3B'!$A$6:$A$38,SMALL('3B'!AP$6:AP$38,COUNTIF(AQ$6:AQ29,"3B")),0),MATCH(1,OFFSET('3B'!S$6:S$38,SMALL('3B'!AP$6:AP$38,COUNTIF(AQ$6:AQ29,"3B")),0),0))&amp;" "&amp;VLOOKUP(INDEX(OFFSET('3B'!$A$6:$A$38,SMALL('3B'!AP$6:AP$38,COUNTIF(AQ$6:AQ29,"3B")),0),MATCH(1,OFFSET('3B'!S$6:S$38,SMALL('3B'!AP$6:AP$38,COUNTIF(AQ$6:AQ29,"3B")),0),0)),'3B'!$A$6:$B$38,2,0)&amp;" - "&amp;'3B'!$A$1,
IF(AQ29="3C",INDEX(OFFSET('3C'!$A$6:$A$41,SMALL('3C'!AP$6:AP$41,COUNTIF(AQ$6:AQ29,"3C")),0),MATCH(1,OFFSET('3C'!S$6:S$41,SMALL('3C'!AP$6:AP$41,COUNTIF(AQ$6:AQ29,"3C")),0),0))&amp;" "&amp;VLOOKUP(INDEX(OFFSET('3C'!$A$6:$A$41,SMALL('3C'!AP$6:AP$41,COUNTIF(AQ$6:AQ29,"3C")),0),MATCH(1,OFFSET('3C'!S$6:S$41,SMALL('3C'!AP$6:AP$41,COUNTIF(AQ$6:AQ29,"3C")),0),0)),'3C'!$A$6:$B$41,2,0)&amp;" - "&amp;'3C'!$A$1,
IF(AQ29="3D",INDEX(OFFSET('3D'!$A$6:$A$39,SMALL('3D'!AP$6:AP$39,COUNTIF(AQ$6:AQ29,"3D")),0),MATCH(1,OFFSET('3D'!S$6:S$39,SMALL('3D'!AP$6:AP$39,COUNTIF(AQ$6:AQ29,"3D")),0),0))&amp;" "&amp;VLOOKUP(INDEX(OFFSET('3D'!$A$6:$A$39,SMALL('3D'!AP$6:AP$39,COUNTIF(AQ$6:AQ29,"3D")),0),MATCH(1,OFFSET('3D'!S$6:S$39,SMALL('3D'!AP$6:AP$39,COUNTIF(AQ$6:AQ29,"3D")),0),0)),'3D'!$A$6:$B$39,2,0)&amp;" - "&amp;'3D'!$A$1,
IF(AQ29="3E",INDEX(OFFSET('3E'!$A$6:$A$37,SMALL('3E'!AP$6:AP$37,COUNTIF(AQ$6:AQ29,"3E")),0),MATCH(1,OFFSET('3E'!S$6:S$37,SMALL('3E'!AP$6:AP$37,COUNTIF(AQ$6:AQ29,"3E")),0),0))&amp;" "&amp;VLOOKUP(INDEX(OFFSET('3E'!$A$6:$A$37,SMALL('3E'!AP$6:AP$37,COUNTIF(AQ$6:AQ29,"3E")),0),MATCH(1,OFFSET('3E'!S$6:S$37,SMALL('3E'!AP$6:AP$37,COUNTIF(AQ$6:AQ29,"3E")),0),0)),'3E'!$A$6:$B$37,2,0)&amp;" - "&amp;'3E'!$A$1))))))</f>
        <v/>
      </c>
      <c r="BL29" s="39" t="str">
        <f ca="1">IF(AR29="","",IF(AR29="3A",INDEX(OFFSET('3A'!$A$6:$A$39,SMALL('3A'!AQ$6:AQ$39,COUNTIF(AR$6:AR29,"3A")),0),MATCH(1,OFFSET('3A'!T$6:T$39,SMALL('3A'!AQ$6:AQ$39,COUNTIF(AR$6:AR29,"3A")),0),0))&amp;" "&amp;VLOOKUP(INDEX(OFFSET('3A'!$A$6:$A$39,SMALL('3A'!AQ$6:AQ$39,COUNTIF(AR$6:AR29,"3A")),0),MATCH(1,OFFSET('3A'!T$6:T$39,SMALL('3A'!AQ$6:AQ$39,COUNTIF(AR$6:AR29,"3A")),0),0)),'3A'!$A$6:$B$39,2,0)&amp;" - "&amp;'3A'!$A$1,
IF(AR29="3B",INDEX(OFFSET('3B'!$A$6:$A$38,SMALL('3B'!AQ$6:AQ$38,COUNTIF(AR$6:AR29,"3B")),0),MATCH(1,OFFSET('3B'!T$6:T$38,SMALL('3B'!AQ$6:AQ$38,COUNTIF(AR$6:AR29,"3B")),0),0))&amp;" "&amp;VLOOKUP(INDEX(OFFSET('3B'!$A$6:$A$38,SMALL('3B'!AQ$6:AQ$38,COUNTIF(AR$6:AR29,"3B")),0),MATCH(1,OFFSET('3B'!T$6:T$38,SMALL('3B'!AQ$6:AQ$38,COUNTIF(AR$6:AR29,"3B")),0),0)),'3B'!$A$6:$B$38,2,0)&amp;" - "&amp;'3B'!$A$1,
IF(AR29="3C",INDEX(OFFSET('3C'!$A$6:$A$41,SMALL('3C'!AQ$6:AQ$41,COUNTIF(AR$6:AR29,"3C")),0),MATCH(1,OFFSET('3C'!T$6:T$41,SMALL('3C'!AQ$6:AQ$41,COUNTIF(AR$6:AR29,"3C")),0),0))&amp;" "&amp;VLOOKUP(INDEX(OFFSET('3C'!$A$6:$A$41,SMALL('3C'!AQ$6:AQ$41,COUNTIF(AR$6:AR29,"3C")),0),MATCH(1,OFFSET('3C'!T$6:T$41,SMALL('3C'!AQ$6:AQ$41,COUNTIF(AR$6:AR29,"3C")),0),0)),'3C'!$A$6:$B$41,2,0)&amp;" - "&amp;'3C'!$A$1,
IF(AR29="3D",INDEX(OFFSET('3D'!$A$6:$A$39,SMALL('3D'!AQ$6:AQ$39,COUNTIF(AR$6:AR29,"3D")),0),MATCH(1,OFFSET('3D'!T$6:T$39,SMALL('3D'!AQ$6:AQ$39,COUNTIF(AR$6:AR29,"3D")),0),0))&amp;" "&amp;VLOOKUP(INDEX(OFFSET('3D'!$A$6:$A$39,SMALL('3D'!AQ$6:AQ$39,COUNTIF(AR$6:AR29,"3D")),0),MATCH(1,OFFSET('3D'!T$6:T$39,SMALL('3D'!AQ$6:AQ$39,COUNTIF(AR$6:AR29,"3D")),0),0)),'3D'!$A$6:$B$39,2,0)&amp;" - "&amp;'3D'!$A$1,
IF(AR29="3E",INDEX(OFFSET('3E'!$A$6:$A$37,SMALL('3E'!AQ$6:AQ$37,COUNTIF(AR$6:AR29,"3E")),0),MATCH(1,OFFSET('3E'!T$6:T$37,SMALL('3E'!AQ$6:AQ$37,COUNTIF(AR$6:AR29,"3E")),0),0))&amp;" "&amp;VLOOKUP(INDEX(OFFSET('3E'!$A$6:$A$37,SMALL('3E'!AQ$6:AQ$37,COUNTIF(AR$6:AR29,"3E")),0),MATCH(1,OFFSET('3E'!T$6:T$37,SMALL('3E'!AQ$6:AQ$37,COUNTIF(AR$6:AR29,"3E")),0),0)),'3E'!$A$6:$B$37,2,0)&amp;" - "&amp;'3E'!$A$1))))))</f>
        <v/>
      </c>
      <c r="BM29" s="42" t="str">
        <f ca="1">IF(AS29="","",IF(AS29="3A",INDEX(OFFSET('3A'!$A$6:$A$39,SMALL('3A'!AR$6:AR$39,COUNTIF(AS$6:AS29,"3A")),0),MATCH(1,OFFSET('3A'!U$6:U$39,SMALL('3A'!AR$6:AR$39,COUNTIF(AS$6:AS29,"3A")),0),0))&amp;" "&amp;VLOOKUP(INDEX(OFFSET('3A'!$A$6:$A$39,SMALL('3A'!AR$6:AR$39,COUNTIF(AS$6:AS29,"3A")),0),MATCH(1,OFFSET('3A'!U$6:U$39,SMALL('3A'!AR$6:AR$39,COUNTIF(AS$6:AS29,"3A")),0),0)),'3A'!$A$6:$B$39,2,0)&amp;" - "&amp;'3A'!$A$1,
IF(AS29="3B",INDEX(OFFSET('3B'!$A$6:$A$38,SMALL('3B'!AR$6:AR$38,COUNTIF(AS$6:AS29,"3B")),0),MATCH(1,OFFSET('3B'!U$6:U$38,SMALL('3B'!AR$6:AR$38,COUNTIF(AS$6:AS29,"3B")),0),0))&amp;" "&amp;VLOOKUP(INDEX(OFFSET('3B'!$A$6:$A$38,SMALL('3B'!AR$6:AR$38,COUNTIF(AS$6:AS29,"3B")),0),MATCH(1,OFFSET('3B'!U$6:U$38,SMALL('3B'!AR$6:AR$38,COUNTIF(AS$6:AS29,"3B")),0),0)),'3B'!$A$6:$B$38,2,0)&amp;" - "&amp;'3B'!$A$1,
IF(AS29="3C",INDEX(OFFSET('3C'!$A$6:$A$41,SMALL('3C'!AR$6:AR$41,COUNTIF(AS$6:AS29,"3C")),0),MATCH(1,OFFSET('3C'!U$6:U$41,SMALL('3C'!AR$6:AR$41,COUNTIF(AS$6:AS29,"3C")),0),0))&amp;" "&amp;VLOOKUP(INDEX(OFFSET('3C'!$A$6:$A$41,SMALL('3C'!AR$6:AR$41,COUNTIF(AS$6:AS29,"3C")),0),MATCH(1,OFFSET('3C'!U$6:U$41,SMALL('3C'!AR$6:AR$41,COUNTIF(AS$6:AS29,"3C")),0),0)),'3C'!$A$6:$B$41,2,0)&amp;" - "&amp;'3C'!$A$1,
IF(AS29="3D",INDEX(OFFSET('3D'!$A$6:$A$39,SMALL('3D'!AR$6:AR$39,COUNTIF(AS$6:AS29,"3D")),0),MATCH(1,OFFSET('3D'!U$6:U$39,SMALL('3D'!AR$6:AR$39,COUNTIF(AS$6:AS29,"3D")),0),0))&amp;" "&amp;VLOOKUP(INDEX(OFFSET('3D'!$A$6:$A$39,SMALL('3D'!AR$6:AR$39,COUNTIF(AS$6:AS29,"3D")),0),MATCH(1,OFFSET('3D'!U$6:U$39,SMALL('3D'!AR$6:AR$39,COUNTIF(AS$6:AS29,"3D")),0),0)),'3D'!$A$6:$B$39,2,0)&amp;" - "&amp;'3D'!$A$1,
IF(AS29="3E",INDEX(OFFSET('3E'!$A$6:$A$37,SMALL('3E'!AR$6:AR$37,COUNTIF(AS$6:AS29,"3E")),0),MATCH(1,OFFSET('3E'!U$6:U$37,SMALL('3E'!AR$6:AR$37,COUNTIF(AS$6:AS29,"3E")),0),0))&amp;" "&amp;VLOOKUP(INDEX(OFFSET('3E'!$A$6:$A$37,SMALL('3E'!AR$6:AR$37,COUNTIF(AS$6:AS29,"3E")),0),MATCH(1,OFFSET('3E'!U$6:U$37,SMALL('3E'!AR$6:AR$37,COUNTIF(AS$6:AS29,"3E")),0),0)),'3E'!$A$6:$B$37,2,0)&amp;" - "&amp;'3E'!$A$1))))))</f>
        <v/>
      </c>
    </row>
    <row r="30" spans="1:65" ht="14.25" customHeight="1">
      <c r="A30" s="34" t="str">
        <f ca="1">IFERROR(IF(AA30="","",IF(AA30="6A",INDEX(OFFSET('6A'!$A$6:$A$39,SMALL('6A'!Z$6:Z$39,COUNTIF(AA$6:AA30,"6A")),0),MATCH(1,OFFSET('6A'!C$6:C$39,SMALL('6A'!Z$6:Z$39,COUNTIF(AA$6:AA30,"6A")),0),0))&amp;" "&amp;VLOOKUP(INDEX(OFFSET('6A'!$A$6:$A$39,SMALL('6A'!Z$6:Z$39,COUNTIF(AA$6:AA30,"6A")),0),MATCH(1,OFFSET('6A'!C$6:C$39,SMALL('6A'!Z$6:Z$39,COUNTIF(AA$6:AA30,"6A")),0),0)),'6A'!$A$6:$B$39,2,0)&amp;" - "&amp;'6A'!$A$1,
IF(AA30="6B",INDEX(OFFSET('6B'!$A$6:$A$39,SMALL('6B'!Z$6:Z$39,COUNTIF(AA$6:AA30,"6B")),0),MATCH(1,OFFSET('6B'!C$6:C$39,SMALL('6B'!Z$6:Z$39,COUNTIF(AA$6:AA30,"6B")),0),0))&amp;" "&amp;VLOOKUP(INDEX(OFFSET('6B'!$A$6:$A$39,SMALL('6B'!Z$6:Z$39,COUNTIF(AA$6:AA30,"6B")),0),MATCH(1,OFFSET('6B'!C$6:C$39,SMALL('6B'!Z$6:Z$39,COUNTIF(AA$6:AA30,"6B")),0),0)),'6B'!$A$6:$B$39,2,0)&amp;" - "&amp;'6B'!$A$1,
IF(AA30="6C",INDEX(OFFSET('6C'!$A$6:$A$41,SMALL('6C'!Z$6:Z$41,COUNTIF(AA$6:AA30,"6C")),0),MATCH(1,OFFSET('6C'!C$6:C$41,SMALL('6C'!Z$6:Z$41,COUNTIF(AA$6:AA30,"6C")),0),0))&amp;" "&amp;VLOOKUP(INDEX(OFFSET('6C'!$A$6:$A$41,SMALL('6C'!Z$6:Z$41,COUNTIF(AA$6:AA30,"6C")),0),MATCH(1,OFFSET('6C'!C$6:C$41,SMALL('6C'!Z$6:Z$41,COUNTIF(AA$6:AA30,"6C")),0),0)),'6C'!$A$6:$B$41,2,0)&amp;" - "&amp;'6C'!$A$1,
IF(AA30="6D",INDEX(OFFSET('6D'!$A$6:$A$42,SMALL('6D'!Z$6:Z$42,COUNTIF(AA$6:AA30,"6D")),0),MATCH(1,OFFSET('6D'!C$6:C$42,SMALL('6D'!Z$6:Z$42,COUNTIF(AA$6:AA30,"6D")),0),0))&amp;" "&amp;VLOOKUP(INDEX(OFFSET('6D'!$A$6:$A$42,SMALL('6D'!Z$6:Z$42,COUNTIF(AA$6:AA30,"6D")),0),MATCH(1,OFFSET('6D'!C$6:C$42,SMALL('6D'!Z$6:Z$42,COUNTIF(AA$6:AA30,"6D")),0),0)),'6D'!$A$6:$B$42,2,0)&amp;" - "&amp;'6D'!$A$1,
IF(AA30="6E",INDEX(OFFSET('6E'!$A$6:$A$40,SMALL('6E'!Z$6:Z$40,COUNTIF(AA$6:AA30,"6E")),0),MATCH(1,OFFSET('6E'!C$6:C$40,SMALL('6E'!Z$6:Z$40,COUNTIF(AA$6:AA30,"6E")),0),0))&amp;" "&amp;VLOOKUP(INDEX(OFFSET('6E'!$A$6:$A$40,SMALL('6E'!Z$6:Z$40,COUNTIF(AA$6:AA30,"6E")),0),MATCH(1,OFFSET('6E'!C$6:C$40,SMALL('6E'!Z$6:Z$40,COUNTIF(AA$6:AA30,"6E")),0),0)),'6E'!$A$6:$B$40,2,0)&amp;" - "&amp;'6E'!$A$1,
IF(AA30="5A",INDEX(OFFSET('5A'!$A$6:$A$41,SMALL('5A'!Z$6:Z$41,COUNTIF(AA$6:AA30,"5A")),0),MATCH(1,OFFSET('5A'!C$6:C$41,SMALL('5A'!Z$6:Z$41,COUNTIF(AA$6:AA30,"5A")),0),0))&amp;" "&amp;VLOOKUP(INDEX(OFFSET('5A'!$A$6:$A$41,SMALL('5A'!Z$6:Z$41,COUNTIF(AA$6:AA30,"5A")),0),MATCH(1,OFFSET('5A'!C$6:C$41,SMALL('5A'!Z$6:Z$41,COUNTIF(AA$6:AA30,"5A")),0),0)),'5A'!$A$6:$B$41,2,0)&amp;" - "&amp;'5A'!$A$1,
IF(AA30="5B",INDEX(OFFSET('5B'!$A$6:$A$39,SMALL('5B'!Z$6:Z$39,COUNTIF(AA$6:AA30,"5B")),0),MATCH(1,OFFSET('5B'!C$6:C$39,SMALL('5B'!Z$6:Z$39,COUNTIF(AA$6:AA30,"5B")),0),0))&amp;" "&amp;VLOOKUP(INDEX(OFFSET('5B'!$A$6:$A$39,SMALL('5B'!Z$6:Z$39,COUNTIF(AA$6:AA30,"5B")),0),MATCH(1,OFFSET('5B'!C$6:C$39,SMALL('5B'!Z$6:Z$39,COUNTIF(AA$6:AA30,"5B")),0),0)),'5B'!$A$6:$B$39,2,0)&amp;" - "&amp;'5B'!$A$1,
IF(AA30="5C",INDEX(OFFSET('5C'!$A$6:$A$39,SMALL('5C'!Z$6:Z$39,COUNTIF(AA$6:AA30,"5C")),0),MATCH(1,OFFSET('5C'!C$6:C$39,SMALL('5C'!Z$6:Z$39,COUNTIF(AA$6:AA30,"5C")),0),0))&amp;" "&amp;VLOOKUP(INDEX(OFFSET('5C'!$A$6:$A$39,SMALL('5C'!Z$6:Z$39,COUNTIF(AA$6:AA30,"5C")),0),MATCH(1,OFFSET('5C'!C$6:C$39,SMALL('5C'!Z$6:Z$39,COUNTIF(AA$6:AA30,"5C")),0),0)),'5C'!$A$6:$B$39,2,0)&amp;" - "&amp;'5C'!$A$1,
IF(AA30="5D",INDEX(OFFSET('5D'!$A$6:$A$41,SMALL('5D'!Z$6:Z$41,COUNTIF(AA$6:AA30,"5D")),0),MATCH(1,OFFSET('5D'!C$6:C$41,SMALL('5D'!Z$6:Z$41,COUNTIF(AA$6:AA30,"5D")),0),0))&amp;" "&amp;VLOOKUP(INDEX(OFFSET('5D'!$A$6:$A$41,SMALL('5D'!Z$6:Z$41,COUNTIF(AA$6:AA30,"5D")),0),MATCH(1,OFFSET('5D'!C$6:C$41,SMALL('5D'!Z$6:Z$41,COUNTIF(AA$6:AA30,"5D")),0),0)),'5D'!$A$6:$B$41,2,0)&amp;" - "&amp;'5D'!$A$1,
IF(AA30="5E",INDEX(OFFSET('5E'!$A$6:$A$40,SMALL('5E'!Z$6:Z$40,COUNTIF(AA$6:AA30,"5E")),0),MATCH(1,OFFSET('5E'!C$6:C$40,SMALL('5E'!Z$6:Z$40,COUNTIF(AA$6:AA30,"5E")),0),0))&amp;" "&amp;VLOOKUP(INDEX(OFFSET('5E'!$A$6:$A$40,SMALL('5E'!Z$6:Z$40,COUNTIF(AA$6:AA30,"5E")),0),MATCH(1,OFFSET('5E'!C$6:C$40,SMALL('5E'!Z$6:Z$40,COUNTIF(AA$6:AA30,"5E")),0),0)),'5E'!$A$6:$B$40,2,0)&amp;" - "&amp;'5E'!$A$1,
IF(AA30="5F",INDEX(OFFSET('5F'!$A$6:$A$40,SMALL('5F'!Z$6:Z$40,COUNTIF(AA$6:AA30,"5F")),0),MATCH(1,OFFSET('5F'!C$6:C$40,SMALL('5F'!Z$6:Z$40,COUNTIF(AA$6:AA30,"5F")),0),0))&amp;" "&amp;VLOOKUP(INDEX(OFFSET('5F'!$A$6:$A$40,SMALL('5F'!Z$6:Z$40,COUNTIF(AA$6:AA30,"5F")),0),MATCH(1,OFFSET('5F'!C$6:C$40,SMALL('5F'!Z$6:Z$40,COUNTIF(AA$6:AA30,"5F")),0),0)),'5F'!$A$6:$B$40,2,0)&amp;" - "&amp;'5F'!$A$1,
IF(AA30="4A",INDEX(OFFSET('4A'!$A$6:$A$38,SMALL('4A'!Z$6:Z$38,COUNTIF(AA$6:AA30,"4A")),0),MATCH(1,OFFSET('4A'!C$6:C$38,SMALL('4A'!Z$6:Z$38,COUNTIF(AA$6:AA30,"4A")),0),0))&amp;" "&amp;VLOOKUP(INDEX(OFFSET('4A'!$A$6:$A$38,SMALL('4A'!Z$6:Z$38,COUNTIF(AA$6:AA30,"4A")),0),MATCH(1,OFFSET('4A'!C$6:C$38,SMALL('4A'!Z$6:Z$38,COUNTIF(AA$6:AA30,"4A")),0),0)),'4A'!$A$6:$B$38,2,0)&amp;" - "&amp;'4A'!$A$1,
IF(AA30="4B",INDEX(OFFSET('4B'!$A$6:$A$37,SMALL('4B'!Z$6:Z$37,COUNTIF(AA$6:AA30,"4B")),0),MATCH(1,OFFSET('4B'!C$6:C$37,SMALL('4B'!Z$6:Z$37,COUNTIF(AA$6:AA30,"4B")),0),0))&amp;" "&amp;VLOOKUP(INDEX(OFFSET('4B'!$A$6:$A$37,SMALL('4B'!Z$6:Z$37,COUNTIF(AA$6:AA30,"4B")),0),MATCH(1,OFFSET('4B'!C$6:C$37,SMALL('4B'!Z$6:Z$37,COUNTIF(AA$6:AA30,"4B")),0),0)),'4B'!$A$6:$B$37,2,0)&amp;" - "&amp;'4B'!$A$1,
IF(AA30="4C",INDEX(OFFSET('4C'!$A$6:$A$38,SMALL('4C'!Z$6:Z$38,COUNTIF(AA$6:AA30,"4C")),0),MATCH(1,OFFSET('4C'!C$6:C$38,SMALL('4C'!Z$6:Z$38,COUNTIF(AA$6:AA30,"4C")),0),0))&amp;" "&amp;VLOOKUP(INDEX(OFFSET('4C'!$A$6:$A$38,SMALL('4C'!Z$6:Z$38,COUNTIF(AA$6:AA30,"4C")),0),MATCH(1,OFFSET('4C'!C$6:C$38,SMALL('4C'!Z$6:Z$38,COUNTIF(AA$6:AA30,"4C")),0),0)),'4C'!$A$6:$B$38,2,0)&amp;" - "&amp;'4C'!$A$1,
IF(AA30="4D",INDEX(OFFSET('4D'!$A$6:$A$37,SMALL('4D'!Z$6:Z$37,COUNTIF(AA$6:AA30,"4D")),0),MATCH(1,OFFSET('4D'!C$6:C$37,SMALL('4D'!Z$6:Z$37,COUNTIF(AA$6:AA30,"4D")),0),0))&amp;" "&amp;VLOOKUP(INDEX(OFFSET('4D'!$A$6:$A$37,SMALL('4D'!Z$6:Z$37,COUNTIF(AA$6:AA30,"4D")),0),MATCH(1,OFFSET('4D'!C$6:C$37,SMALL('4D'!Z$6:Z$37,COUNTIF(AA$6:AA30,"4D")),0),0)),'4D'!$A$6:$B$37,2,0)&amp;" - "&amp;'4D'!$A$1,
IF(AA30="4E",INDEX(OFFSET('4E'!$A$6:$A$37,SMALL('4E'!Z$6:Z$37,COUNTIF(AA$6:AA30,"4E")),0),MATCH(1,OFFSET('4E'!C$6:C$37,SMALL('4E'!Z$6:Z$37,COUNTIF(AA$6:AA30,"4E")),0),0))&amp;" "&amp;VLOOKUP(INDEX(OFFSET('4E'!$A$6:$A$37,SMALL('4E'!Z$6:Z$37,COUNTIF(AA$6:AA30,"4E")),0),MATCH(1,OFFSET('4E'!C$6:C$37,SMALL('4E'!Z$6:Z$37,COUNTIF(AA$6:AA30,"4E")),0),0)),'4E'!$A$6:$B$37,2,0)&amp;" - "&amp;'4E'!$A$1,
IF(AA30="CM2",INDEX(OFFSET('CM2'!$A$6:$A$36,SMALL('CM2'!Z$6:Z$36,COUNTIF(AA$6:AA30,"CM2")),0),MATCH(1,OFFSET('CM2'!C$6:C$36,SMALL('CM2'!Z$6:Z$36,COUNTIF(AA$6:AA30,"CM2")),0),0))&amp;" "&amp;VLOOKUP(INDEX(OFFSET('CM2'!$A$6:$A$36,SMALL('CM2'!Z$6:Z$36,COUNTIF(AA$6:AA30,"CM2")),0),MATCH(1,OFFSET('CM2'!C$6:C$36,SMALL('CM2'!Z$6:Z$36,COUNTIF(AA$6:AA30,"CM2")),0),0)),'CM2'!$A$6:$B$36,2,0)&amp;" - "&amp;'CM2'!$A$1,AU30)))))))))))))))))),"")</f>
        <v/>
      </c>
      <c r="B30" s="56" t="str">
        <f ca="1">IFERROR(IF(AB30="","",IF(AB30="6A",INDEX(OFFSET('6A'!$A$6:$A$39,SMALL('6A'!AA$6:AA$39,COUNTIF(AB$6:AB30,"6A")),0),MATCH(1,OFFSET('6A'!D$6:D$39,SMALL('6A'!AA$6:AA$39,COUNTIF(AB$6:AB30,"6A")),0),0))&amp;" "&amp;VLOOKUP(INDEX(OFFSET('6A'!$A$6:$A$39,SMALL('6A'!AA$6:AA$39,COUNTIF(AB$6:AB30,"6A")),0),MATCH(1,OFFSET('6A'!D$6:D$39,SMALL('6A'!AA$6:AA$39,COUNTIF(AB$6:AB30,"6A")),0),0)),'6A'!$A$6:$B$39,2,0)&amp;" - "&amp;'6A'!$A$1,
IF(AB30="6B",INDEX(OFFSET('6B'!$A$6:$A$39,SMALL('6B'!AA$6:AA$39,COUNTIF(AB$6:AB30,"6B")),0),MATCH(1,OFFSET('6B'!D$6:D$39,SMALL('6B'!AA$6:AA$39,COUNTIF(AB$6:AB30,"6B")),0),0))&amp;" "&amp;VLOOKUP(INDEX(OFFSET('6B'!$A$6:$A$39,SMALL('6B'!AA$6:AA$39,COUNTIF(AB$6:AB30,"6B")),0),MATCH(1,OFFSET('6B'!D$6:D$39,SMALL('6B'!AA$6:AA$39,COUNTIF(AB$6:AB30,"6B")),0),0)),'6B'!$A$6:$B$39,2,0)&amp;" - "&amp;'6B'!$A$1,
IF(AB30="6C",INDEX(OFFSET('6C'!$A$6:$A$41,SMALL('6C'!AA$6:AA$41,COUNTIF(AB$6:AB30,"6C")),0),MATCH(1,OFFSET('6C'!D$6:D$41,SMALL('6C'!AA$6:AA$41,COUNTIF(AB$6:AB30,"6C")),0),0))&amp;" "&amp;VLOOKUP(INDEX(OFFSET('6C'!$A$6:$A$41,SMALL('6C'!AA$6:AA$41,COUNTIF(AB$6:AB30,"6C")),0),MATCH(1,OFFSET('6C'!D$6:D$41,SMALL('6C'!AA$6:AA$41,COUNTIF(AB$6:AB30,"6C")),0),0)),'6C'!$A$6:$B$41,2,0)&amp;" - "&amp;'6C'!$A$1,
IF(AB30="6D",INDEX(OFFSET('6D'!$A$6:$A$42,SMALL('6D'!AA$6:AA$42,COUNTIF(AB$6:AB30,"6D")),0),MATCH(1,OFFSET('6D'!D$6:D$42,SMALL('6D'!AA$6:AA$42,COUNTIF(AB$6:AB30,"6D")),0),0))&amp;" "&amp;VLOOKUP(INDEX(OFFSET('6D'!$A$6:$A$42,SMALL('6D'!AA$6:AA$42,COUNTIF(AB$6:AB30,"6D")),0),MATCH(1,OFFSET('6D'!D$6:D$42,SMALL('6D'!AA$6:AA$42,COUNTIF(AB$6:AB30,"6D")),0),0)),'6D'!$A$6:$B$42,2,0)&amp;" - "&amp;'6D'!$A$1,
IF(AB30="6E",INDEX(OFFSET('6E'!$A$6:$A$40,SMALL('6E'!AA$6:AA$40,COUNTIF(AB$6:AB30,"6E")),0),MATCH(1,OFFSET('6E'!D$6:D$40,SMALL('6E'!AA$6:AA$40,COUNTIF(AB$6:AB30,"6E")),0),0))&amp;" "&amp;VLOOKUP(INDEX(OFFSET('6E'!$A$6:$A$40,SMALL('6E'!AA$6:AA$40,COUNTIF(AB$6:AB30,"6E")),0),MATCH(1,OFFSET('6E'!D$6:D$40,SMALL('6E'!AA$6:AA$40,COUNTIF(AB$6:AB30,"6E")),0),0)),'6E'!$A$6:$B$40,2,0)&amp;" - "&amp;'6E'!$A$1,
IF(AB30="5A",INDEX(OFFSET('5A'!$A$6:$A$41,SMALL('5A'!AA$6:AA$41,COUNTIF(AB$6:AB30,"5A")),0),MATCH(1,OFFSET('5A'!D$6:D$41,SMALL('5A'!AA$6:AA$41,COUNTIF(AB$6:AB30,"5A")),0),0))&amp;" "&amp;VLOOKUP(INDEX(OFFSET('5A'!$A$6:$A$41,SMALL('5A'!AA$6:AA$41,COUNTIF(AB$6:AB30,"5A")),0),MATCH(1,OFFSET('5A'!D$6:D$41,SMALL('5A'!AA$6:AA$41,COUNTIF(AB$6:AB30,"5A")),0),0)),'5A'!$A$6:$B$41,2,0)&amp;" - "&amp;'5A'!$A$1,
IF(AB30="5B",INDEX(OFFSET('5B'!$A$6:$A$39,SMALL('5B'!AA$6:AA$39,COUNTIF(AB$6:AB30,"5B")),0),MATCH(1,OFFSET('5B'!D$6:D$39,SMALL('5B'!AA$6:AA$39,COUNTIF(AB$6:AB30,"5B")),0),0))&amp;" "&amp;VLOOKUP(INDEX(OFFSET('5B'!$A$6:$A$39,SMALL('5B'!AA$6:AA$39,COUNTIF(AB$6:AB30,"5B")),0),MATCH(1,OFFSET('5B'!D$6:D$39,SMALL('5B'!AA$6:AA$39,COUNTIF(AB$6:AB30,"5B")),0),0)),'5B'!$A$6:$B$39,2,0)&amp;" - "&amp;'5B'!$A$1,
IF(AB30="5C",INDEX(OFFSET('5C'!$A$6:$A$39,SMALL('5C'!AA$6:AA$39,COUNTIF(AB$6:AB30,"5C")),0),MATCH(1,OFFSET('5C'!D$6:D$39,SMALL('5C'!AA$6:AA$39,COUNTIF(AB$6:AB30,"5C")),0),0))&amp;" "&amp;VLOOKUP(INDEX(OFFSET('5C'!$A$6:$A$39,SMALL('5C'!AA$6:AA$39,COUNTIF(AB$6:AB30,"5C")),0),MATCH(1,OFFSET('5C'!D$6:D$39,SMALL('5C'!AA$6:AA$39,COUNTIF(AB$6:AB30,"5C")),0),0)),'5C'!$A$6:$B$39,2,0)&amp;" - "&amp;'5C'!$A$1,
IF(AB30="5D",INDEX(OFFSET('5D'!$A$6:$A$41,SMALL('5D'!AA$6:AA$41,COUNTIF(AB$6:AB30,"5D")),0),MATCH(1,OFFSET('5D'!D$6:D$41,SMALL('5D'!AA$6:AA$41,COUNTIF(AB$6:AB30,"5D")),0),0))&amp;" "&amp;VLOOKUP(INDEX(OFFSET('5D'!$A$6:$A$41,SMALL('5D'!AA$6:AA$41,COUNTIF(AB$6:AB30,"5D")),0),MATCH(1,OFFSET('5D'!D$6:D$41,SMALL('5D'!AA$6:AA$41,COUNTIF(AB$6:AB30,"5D")),0),0)),'5D'!$A$6:$B$41,2,0)&amp;" - "&amp;'5D'!$A$1,
IF(AB30="5E",INDEX(OFFSET('5E'!$A$6:$A$40,SMALL('5E'!AA$6:AA$40,COUNTIF(AB$6:AB30,"5E")),0),MATCH(1,OFFSET('5E'!D$6:D$40,SMALL('5E'!AA$6:AA$40,COUNTIF(AB$6:AB30,"5E")),0),0))&amp;" "&amp;VLOOKUP(INDEX(OFFSET('5E'!$A$6:$A$40,SMALL('5E'!AA$6:AA$40,COUNTIF(AB$6:AB30,"5E")),0),MATCH(1,OFFSET('5E'!D$6:D$40,SMALL('5E'!AA$6:AA$40,COUNTIF(AB$6:AB30,"5E")),0),0)),'5E'!$A$6:$B$40,2,0)&amp;" - "&amp;'5E'!$A$1,
IF(AB30="5F",INDEX(OFFSET('5F'!$A$6:$A$40,SMALL('5F'!AA$6:AA$40,COUNTIF(AB$6:AB30,"5F")),0),MATCH(1,OFFSET('5F'!D$6:D$40,SMALL('5F'!AA$6:AA$40,COUNTIF(AB$6:AB30,"5F")),0),0))&amp;" "&amp;VLOOKUP(INDEX(OFFSET('5F'!$A$6:$A$40,SMALL('5F'!AA$6:AA$40,COUNTIF(AB$6:AB30,"5F")),0),MATCH(1,OFFSET('5F'!D$6:D$40,SMALL('5F'!AA$6:AA$40,COUNTIF(AB$6:AB30,"5F")),0),0)),'5F'!$A$6:$B$40,2,0)&amp;" - "&amp;'5F'!$A$1,
IF(AB30="4A",INDEX(OFFSET('4A'!$A$6:$A$38,SMALL('4A'!AA$6:AA$38,COUNTIF(AB$6:AB30,"4A")),0),MATCH(1,OFFSET('4A'!D$6:D$38,SMALL('4A'!AA$6:AA$38,COUNTIF(AB$6:AB30,"4A")),0),0))&amp;" "&amp;VLOOKUP(INDEX(OFFSET('4A'!$A$6:$A$38,SMALL('4A'!AA$6:AA$38,COUNTIF(AB$6:AB30,"4A")),0),MATCH(1,OFFSET('4A'!D$6:D$38,SMALL('4A'!AA$6:AA$38,COUNTIF(AB$6:AB30,"4A")),0),0)),'4A'!$A$6:$B$38,2,0)&amp;" - "&amp;'4A'!$A$1,
IF(AB30="4B",INDEX(OFFSET('4B'!$A$6:$A$37,SMALL('4B'!AA$6:AA$37,COUNTIF(AB$6:AB30,"4B")),0),MATCH(1,OFFSET('4B'!D$6:D$37,SMALL('4B'!AA$6:AA$37,COUNTIF(AB$6:AB30,"4B")),0),0))&amp;" "&amp;VLOOKUP(INDEX(OFFSET('4B'!$A$6:$A$37,SMALL('4B'!AA$6:AA$37,COUNTIF(AB$6:AB30,"4B")),0),MATCH(1,OFFSET('4B'!D$6:D$37,SMALL('4B'!AA$6:AA$37,COUNTIF(AB$6:AB30,"4B")),0),0)),'4B'!$A$6:$B$37,2,0)&amp;" - "&amp;'4B'!$A$1,
IF(AB30="4C",INDEX(OFFSET('4C'!$A$6:$A$38,SMALL('4C'!AA$6:AA$38,COUNTIF(AB$6:AB30,"4C")),0),MATCH(1,OFFSET('4C'!D$6:D$38,SMALL('4C'!AA$6:AA$38,COUNTIF(AB$6:AB30,"4C")),0),0))&amp;" "&amp;VLOOKUP(INDEX(OFFSET('4C'!$A$6:$A$38,SMALL('4C'!AA$6:AA$38,COUNTIF(AB$6:AB30,"4C")),0),MATCH(1,OFFSET('4C'!D$6:D$38,SMALL('4C'!AA$6:AA$38,COUNTIF(AB$6:AB30,"4C")),0),0)),'4C'!$A$6:$B$38,2,0)&amp;" - "&amp;'4C'!$A$1,
IF(AB30="4D",INDEX(OFFSET('4D'!$A$6:$A$37,SMALL('4D'!AA$6:AA$37,COUNTIF(AB$6:AB30,"4D")),0),MATCH(1,OFFSET('4D'!D$6:D$37,SMALL('4D'!AA$6:AA$37,COUNTIF(AB$6:AB30,"4D")),0),0))&amp;" "&amp;VLOOKUP(INDEX(OFFSET('4D'!$A$6:$A$37,SMALL('4D'!AA$6:AA$37,COUNTIF(AB$6:AB30,"4D")),0),MATCH(1,OFFSET('4D'!D$6:D$37,SMALL('4D'!AA$6:AA$37,COUNTIF(AB$6:AB30,"4D")),0),0)),'4D'!$A$6:$B$37,2,0)&amp;" - "&amp;'4D'!$A$1,
IF(AB30="4E",INDEX(OFFSET('4E'!$A$6:$A$37,SMALL('4E'!AA$6:AA$37,COUNTIF(AB$6:AB30,"4E")),0),MATCH(1,OFFSET('4E'!D$6:D$37,SMALL('4E'!AA$6:AA$37,COUNTIF(AB$6:AB30,"4E")),0),0))&amp;" "&amp;VLOOKUP(INDEX(OFFSET('4E'!$A$6:$A$37,SMALL('4E'!AA$6:AA$37,COUNTIF(AB$6:AB30,"4E")),0),MATCH(1,OFFSET('4E'!D$6:D$37,SMALL('4E'!AA$6:AA$37,COUNTIF(AB$6:AB30,"4E")),0),0)),'4E'!$A$6:$B$37,2,0)&amp;" - "&amp;'4E'!$A$1,
IF(AB30="CM2",INDEX(OFFSET('CM2'!$A$6:$A$36,SMALL('CM2'!AA$6:AA$36,COUNTIF(AB$6:AB30,"CM2")),0),MATCH(1,OFFSET('CM2'!D$6:D$36,SMALL('CM2'!AA$6:AA$36,COUNTIF(AB$6:AB30,"CM2")),0),0))&amp;" "&amp;VLOOKUP(INDEX(OFFSET('CM2'!$A$6:$A$36,SMALL('CM2'!AA$6:AA$36,COUNTIF(AB$6:AB30,"CM2")),0),MATCH(1,OFFSET('CM2'!D$6:D$36,SMALL('CM2'!AA$6:AA$36,COUNTIF(AB$6:AB30,"CM2")),0),0)),'CM2'!$A$6:$B$36,2,0)&amp;" - "&amp;'CM2'!$A$1,AV30)))))))))))))))))),"")</f>
        <v/>
      </c>
      <c r="C30" s="65" t="str">
        <f ca="1">IFERROR(IF(AC30="","",IF(AC30="6A",INDEX(OFFSET('6A'!$A$6:$A$39,SMALL('6A'!AB$6:AB$39,COUNTIF(AC$6:AC30,"6A")),0),MATCH(1,OFFSET('6A'!E$6:E$39,SMALL('6A'!AB$6:AB$39,COUNTIF(AC$6:AC30,"6A")),0),0))&amp;" "&amp;VLOOKUP(INDEX(OFFSET('6A'!$A$6:$A$39,SMALL('6A'!AB$6:AB$39,COUNTIF(AC$6:AC30,"6A")),0),MATCH(1,OFFSET('6A'!E$6:E$39,SMALL('6A'!AB$6:AB$39,COUNTIF(AC$6:AC30,"6A")),0),0)),'6A'!$A$6:$B$39,2,0)&amp;" - "&amp;'6A'!$A$1,
IF(AC30="6B",INDEX(OFFSET('6B'!$A$6:$A$39,SMALL('6B'!AB$6:AB$39,COUNTIF(AC$6:AC30,"6B")),0),MATCH(1,OFFSET('6B'!E$6:E$39,SMALL('6B'!AB$6:AB$39,COUNTIF(AC$6:AC30,"6B")),0),0))&amp;" "&amp;VLOOKUP(INDEX(OFFSET('6B'!$A$6:$A$39,SMALL('6B'!AB$6:AB$39,COUNTIF(AC$6:AC30,"6B")),0),MATCH(1,OFFSET('6B'!E$6:E$39,SMALL('6B'!AB$6:AB$39,COUNTIF(AC$6:AC30,"6B")),0),0)),'6B'!$A$6:$B$39,2,0)&amp;" - "&amp;'6B'!$A$1,
IF(AC30="6C",INDEX(OFFSET('6C'!$A$6:$A$41,SMALL('6C'!AB$6:AB$41,COUNTIF(AC$6:AC30,"6C")),0),MATCH(1,OFFSET('6C'!E$6:E$41,SMALL('6C'!AB$6:AB$41,COUNTIF(AC$6:AC30,"6C")),0),0))&amp;" "&amp;VLOOKUP(INDEX(OFFSET('6C'!$A$6:$A$41,SMALL('6C'!AB$6:AB$41,COUNTIF(AC$6:AC30,"6C")),0),MATCH(1,OFFSET('6C'!E$6:E$41,SMALL('6C'!AB$6:AB$41,COUNTIF(AC$6:AC30,"6C")),0),0)),'6C'!$A$6:$B$41,2,0)&amp;" - "&amp;'6C'!$A$1,
IF(AC30="6D",INDEX(OFFSET('6D'!$A$6:$A$42,SMALL('6D'!AB$6:AB$42,COUNTIF(AC$6:AC30,"6D")),0),MATCH(1,OFFSET('6D'!E$6:E$42,SMALL('6D'!AB$6:AB$42,COUNTIF(AC$6:AC30,"6D")),0),0))&amp;" "&amp;VLOOKUP(INDEX(OFFSET('6D'!$A$6:$A$42,SMALL('6D'!AB$6:AB$42,COUNTIF(AC$6:AC30,"6D")),0),MATCH(1,OFFSET('6D'!E$6:E$42,SMALL('6D'!AB$6:AB$42,COUNTIF(AC$6:AC30,"6D")),0),0)),'6D'!$A$6:$B$42,2,0)&amp;" - "&amp;'6D'!$A$1,
IF(AC30="6E",INDEX(OFFSET('6E'!$A$6:$A$40,SMALL('6E'!AB$6:AB$40,COUNTIF(AC$6:AC30,"6E")),0),MATCH(1,OFFSET('6E'!E$6:E$40,SMALL('6E'!AB$6:AB$40,COUNTIF(AC$6:AC30,"6E")),0),0))&amp;" "&amp;VLOOKUP(INDEX(OFFSET('6E'!$A$6:$A$40,SMALL('6E'!AB$6:AB$40,COUNTIF(AC$6:AC30,"6E")),0),MATCH(1,OFFSET('6E'!E$6:E$40,SMALL('6E'!AB$6:AB$40,COUNTIF(AC$6:AC30,"6E")),0),0)),'6E'!$A$6:$B$40,2,0)&amp;" - "&amp;'6E'!$A$1,
IF(AC30="5A",INDEX(OFFSET('5A'!$A$6:$A$41,SMALL('5A'!AB$6:AB$41,COUNTIF(AC$6:AC30,"5A")),0),MATCH(1,OFFSET('5A'!E$6:E$41,SMALL('5A'!AB$6:AB$41,COUNTIF(AC$6:AC30,"5A")),0),0))&amp;" "&amp;VLOOKUP(INDEX(OFFSET('5A'!$A$6:$A$41,SMALL('5A'!AB$6:AB$41,COUNTIF(AC$6:AC30,"5A")),0),MATCH(1,OFFSET('5A'!E$6:E$41,SMALL('5A'!AB$6:AB$41,COUNTIF(AC$6:AC30,"5A")),0),0)),'5A'!$A$6:$B$41,2,0)&amp;" - "&amp;'5A'!$A$1,
IF(AC30="5B",INDEX(OFFSET('5B'!$A$6:$A$39,SMALL('5B'!AB$6:AB$39,COUNTIF(AC$6:AC30,"5B")),0),MATCH(1,OFFSET('5B'!E$6:E$39,SMALL('5B'!AB$6:AB$39,COUNTIF(AC$6:AC30,"5B")),0),0))&amp;" "&amp;VLOOKUP(INDEX(OFFSET('5B'!$A$6:$A$39,SMALL('5B'!AB$6:AB$39,COUNTIF(AC$6:AC30,"5B")),0),MATCH(1,OFFSET('5B'!E$6:E$39,SMALL('5B'!AB$6:AB$39,COUNTIF(AC$6:AC30,"5B")),0),0)),'5B'!$A$6:$B$39,2,0)&amp;" - "&amp;'5B'!$A$1,
IF(AC30="5C",INDEX(OFFSET('5C'!$A$6:$A$39,SMALL('5C'!AB$6:AB$39,COUNTIF(AC$6:AC30,"5C")),0),MATCH(1,OFFSET('5C'!E$6:E$39,SMALL('5C'!AB$6:AB$39,COUNTIF(AC$6:AC30,"5C")),0),0))&amp;" "&amp;VLOOKUP(INDEX(OFFSET('5C'!$A$6:$A$39,SMALL('5C'!AB$6:AB$39,COUNTIF(AC$6:AC30,"5C")),0),MATCH(1,OFFSET('5C'!E$6:E$39,SMALL('5C'!AB$6:AB$39,COUNTIF(AC$6:AC30,"5C")),0),0)),'5C'!$A$6:$B$39,2,0)&amp;" - "&amp;'5C'!$A$1,
IF(AC30="5D",INDEX(OFFSET('5D'!$A$6:$A$41,SMALL('5D'!AB$6:AB$41,COUNTIF(AC$6:AC30,"5D")),0),MATCH(1,OFFSET('5D'!E$6:E$41,SMALL('5D'!AB$6:AB$41,COUNTIF(AC$6:AC30,"5D")),0),0))&amp;" "&amp;VLOOKUP(INDEX(OFFSET('5D'!$A$6:$A$41,SMALL('5D'!AB$6:AB$41,COUNTIF(AC$6:AC30,"5D")),0),MATCH(1,OFFSET('5D'!E$6:E$41,SMALL('5D'!AB$6:AB$41,COUNTIF(AC$6:AC30,"5D")),0),0)),'5D'!$A$6:$B$41,2,0)&amp;" - "&amp;'5D'!$A$1,
IF(AC30="5E",INDEX(OFFSET('5E'!$A$6:$A$40,SMALL('5E'!AB$6:AB$40,COUNTIF(AC$6:AC30,"5E")),0),MATCH(1,OFFSET('5E'!E$6:E$40,SMALL('5E'!AB$6:AB$40,COUNTIF(AC$6:AC30,"5E")),0),0))&amp;" "&amp;VLOOKUP(INDEX(OFFSET('5E'!$A$6:$A$40,SMALL('5E'!AB$6:AB$40,COUNTIF(AC$6:AC30,"5E")),0),MATCH(1,OFFSET('5E'!E$6:E$40,SMALL('5E'!AB$6:AB$40,COUNTIF(AC$6:AC30,"5E")),0),0)),'5E'!$A$6:$B$40,2,0)&amp;" - "&amp;'5E'!$A$1,
IF(AC30="5F",INDEX(OFFSET('5F'!$A$6:$A$40,SMALL('5F'!AB$6:AB$40,COUNTIF(AC$6:AC30,"5F")),0),MATCH(1,OFFSET('5F'!E$6:E$40,SMALL('5F'!AB$6:AB$40,COUNTIF(AC$6:AC30,"5F")),0),0))&amp;" "&amp;VLOOKUP(INDEX(OFFSET('5F'!$A$6:$A$40,SMALL('5F'!AB$6:AB$40,COUNTIF(AC$6:AC30,"5F")),0),MATCH(1,OFFSET('5F'!E$6:E$40,SMALL('5F'!AB$6:AB$40,COUNTIF(AC$6:AC30,"5F")),0),0)),'5F'!$A$6:$B$40,2,0)&amp;" - "&amp;'5F'!$A$1,
IF(AC30="4A",INDEX(OFFSET('4A'!$A$6:$A$38,SMALL('4A'!AB$6:AB$38,COUNTIF(AC$6:AC30,"4A")),0),MATCH(1,OFFSET('4A'!E$6:E$38,SMALL('4A'!AB$6:AB$38,COUNTIF(AC$6:AC30,"4A")),0),0))&amp;" "&amp;VLOOKUP(INDEX(OFFSET('4A'!$A$6:$A$38,SMALL('4A'!AB$6:AB$38,COUNTIF(AC$6:AC30,"4A")),0),MATCH(1,OFFSET('4A'!E$6:E$38,SMALL('4A'!AB$6:AB$38,COUNTIF(AC$6:AC30,"4A")),0),0)),'4A'!$A$6:$B$38,2,0)&amp;" - "&amp;'4A'!$A$1,
IF(AC30="4B",INDEX(OFFSET('4B'!$A$6:$A$37,SMALL('4B'!AB$6:AB$37,COUNTIF(AC$6:AC30,"4B")),0),MATCH(1,OFFSET('4B'!E$6:E$37,SMALL('4B'!AB$6:AB$37,COUNTIF(AC$6:AC30,"4B")),0),0))&amp;" "&amp;VLOOKUP(INDEX(OFFSET('4B'!$A$6:$A$37,SMALL('4B'!AB$6:AB$37,COUNTIF(AC$6:AC30,"4B")),0),MATCH(1,OFFSET('4B'!E$6:E$37,SMALL('4B'!AB$6:AB$37,COUNTIF(AC$6:AC30,"4B")),0),0)),'4B'!$A$6:$B$37,2,0)&amp;" - "&amp;'4B'!$A$1,
IF(AC30="4C",INDEX(OFFSET('4C'!$A$6:$A$38,SMALL('4C'!AB$6:AB$38,COUNTIF(AC$6:AC30,"4C")),0),MATCH(1,OFFSET('4C'!E$6:E$38,SMALL('4C'!AB$6:AB$38,COUNTIF(AC$6:AC30,"4C")),0),0))&amp;" "&amp;VLOOKUP(INDEX(OFFSET('4C'!$A$6:$A$38,SMALL('4C'!AB$6:AB$38,COUNTIF(AC$6:AC30,"4C")),0),MATCH(1,OFFSET('4C'!E$6:E$38,SMALL('4C'!AB$6:AB$38,COUNTIF(AC$6:AC30,"4C")),0),0)),'4C'!$A$6:$B$38,2,0)&amp;" - "&amp;'4C'!$A$1,
IF(AC30="4D",INDEX(OFFSET('4D'!$A$6:$A$37,SMALL('4D'!AB$6:AB$37,COUNTIF(AC$6:AC30,"4D")),0),MATCH(1,OFFSET('4D'!E$6:E$37,SMALL('4D'!AB$6:AB$37,COUNTIF(AC$6:AC30,"4D")),0),0))&amp;" "&amp;VLOOKUP(INDEX(OFFSET('4D'!$A$6:$A$37,SMALL('4D'!AB$6:AB$37,COUNTIF(AC$6:AC30,"4D")),0),MATCH(1,OFFSET('4D'!E$6:E$37,SMALL('4D'!AB$6:AB$37,COUNTIF(AC$6:AC30,"4D")),0),0)),'4D'!$A$6:$B$37,2,0)&amp;" - "&amp;'4D'!$A$1,
IF(AC30="4E",INDEX(OFFSET('4E'!$A$6:$A$37,SMALL('4E'!AB$6:AB$37,COUNTIF(AC$6:AC30,"4E")),0),MATCH(1,OFFSET('4E'!E$6:E$37,SMALL('4E'!AB$6:AB$37,COUNTIF(AC$6:AC30,"4E")),0),0))&amp;" "&amp;VLOOKUP(INDEX(OFFSET('4E'!$A$6:$A$37,SMALL('4E'!AB$6:AB$37,COUNTIF(AC$6:AC30,"4E")),0),MATCH(1,OFFSET('4E'!E$6:E$37,SMALL('4E'!AB$6:AB$37,COUNTIF(AC$6:AC30,"4E")),0),0)),'4E'!$A$6:$B$37,2,0)&amp;" - "&amp;'4E'!$A$1,
IF(AC30="CM2",INDEX(OFFSET('CM2'!$A$6:$A$36,SMALL('CM2'!AB$6:AB$36,COUNTIF(AC$6:AC30,"CM2")),0),MATCH(1,OFFSET('CM2'!E$6:E$36,SMALL('CM2'!AB$6:AB$36,COUNTIF(AC$6:AC30,"CM2")),0),0))&amp;" "&amp;VLOOKUP(INDEX(OFFSET('CM2'!$A$6:$A$36,SMALL('CM2'!AB$6:AB$36,COUNTIF(AC$6:AC30,"CM2")),0),MATCH(1,OFFSET('CM2'!E$6:E$36,SMALL('CM2'!AB$6:AB$36,COUNTIF(AC$6:AC30,"CM2")),0),0)),'CM2'!$A$6:$B$36,2,0)&amp;" - "&amp;'CM2'!$A$1,AW30)))))))))))))))))),"")</f>
        <v/>
      </c>
      <c r="D30" s="39" t="str">
        <f ca="1">IFERROR(IF(AD30="","",IF(AD30="6A",INDEX(OFFSET('6A'!$A$6:$A$39,SMALL('6A'!AC$6:AC$39,COUNTIF(AD$6:AD30,"6A")),0),MATCH(1,OFFSET('6A'!F$6:F$39,SMALL('6A'!AC$6:AC$39,COUNTIF(AD$6:AD30,"6A")),0),0))&amp;" "&amp;VLOOKUP(INDEX(OFFSET('6A'!$A$6:$A$39,SMALL('6A'!AC$6:AC$39,COUNTIF(AD$6:AD30,"6A")),0),MATCH(1,OFFSET('6A'!F$6:F$39,SMALL('6A'!AC$6:AC$39,COUNTIF(AD$6:AD30,"6A")),0),0)),'6A'!$A$6:$B$39,2,0)&amp;" - "&amp;'6A'!$A$1,
IF(AD30="6B",INDEX(OFFSET('6B'!$A$6:$A$39,SMALL('6B'!AC$6:AC$39,COUNTIF(AD$6:AD30,"6B")),0),MATCH(1,OFFSET('6B'!F$6:F$39,SMALL('6B'!AC$6:AC$39,COUNTIF(AD$6:AD30,"6B")),0),0))&amp;" "&amp;VLOOKUP(INDEX(OFFSET('6B'!$A$6:$A$39,SMALL('6B'!AC$6:AC$39,COUNTIF(AD$6:AD30,"6B")),0),MATCH(1,OFFSET('6B'!F$6:F$39,SMALL('6B'!AC$6:AC$39,COUNTIF(AD$6:AD30,"6B")),0),0)),'6B'!$A$6:$B$39,2,0)&amp;" - "&amp;'6B'!$A$1,
IF(AD30="6C",INDEX(OFFSET('6C'!$A$6:$A$41,SMALL('6C'!AC$6:AC$41,COUNTIF(AD$6:AD30,"6C")),0),MATCH(1,OFFSET('6C'!F$6:F$41,SMALL('6C'!AC$6:AC$41,COUNTIF(AD$6:AD30,"6C")),0),0))&amp;" "&amp;VLOOKUP(INDEX(OFFSET('6C'!$A$6:$A$41,SMALL('6C'!AC$6:AC$41,COUNTIF(AD$6:AD30,"6C")),0),MATCH(1,OFFSET('6C'!F$6:F$41,SMALL('6C'!AC$6:AC$41,COUNTIF(AD$6:AD30,"6C")),0),0)),'6C'!$A$6:$B$41,2,0)&amp;" - "&amp;'6C'!$A$1,
IF(AD30="6D",INDEX(OFFSET('6D'!$A$6:$A$42,SMALL('6D'!AC$6:AC$42,COUNTIF(AD$6:AD30,"6D")),0),MATCH(1,OFFSET('6D'!F$6:F$42,SMALL('6D'!AC$6:AC$42,COUNTIF(AD$6:AD30,"6D")),0),0))&amp;" "&amp;VLOOKUP(INDEX(OFFSET('6D'!$A$6:$A$42,SMALL('6D'!AC$6:AC$42,COUNTIF(AD$6:AD30,"6D")),0),MATCH(1,OFFSET('6D'!F$6:F$42,SMALL('6D'!AC$6:AC$42,COUNTIF(AD$6:AD30,"6D")),0),0)),'6D'!$A$6:$B$42,2,0)&amp;" - "&amp;'6D'!$A$1,
IF(AD30="6E",INDEX(OFFSET('6E'!$A$6:$A$40,SMALL('6E'!AC$6:AC$40,COUNTIF(AD$6:AD30,"6E")),0),MATCH(1,OFFSET('6E'!F$6:F$40,SMALL('6E'!AC$6:AC$40,COUNTIF(AD$6:AD30,"6E")),0),0))&amp;" "&amp;VLOOKUP(INDEX(OFFSET('6E'!$A$6:$A$40,SMALL('6E'!AC$6:AC$40,COUNTIF(AD$6:AD30,"6E")),0),MATCH(1,OFFSET('6E'!F$6:F$40,SMALL('6E'!AC$6:AC$40,COUNTIF(AD$6:AD30,"6E")),0),0)),'6E'!$A$6:$B$40,2,0)&amp;" - "&amp;'6E'!$A$1,
IF(AD30="5A",INDEX(OFFSET('5A'!$A$6:$A$41,SMALL('5A'!AC$6:AC$41,COUNTIF(AD$6:AD30,"5A")),0),MATCH(1,OFFSET('5A'!F$6:F$41,SMALL('5A'!AC$6:AC$41,COUNTIF(AD$6:AD30,"5A")),0),0))&amp;" "&amp;VLOOKUP(INDEX(OFFSET('5A'!$A$6:$A$41,SMALL('5A'!AC$6:AC$41,COUNTIF(AD$6:AD30,"5A")),0),MATCH(1,OFFSET('5A'!F$6:F$41,SMALL('5A'!AC$6:AC$41,COUNTIF(AD$6:AD30,"5A")),0),0)),'5A'!$A$6:$B$41,2,0)&amp;" - "&amp;'5A'!$A$1,
IF(AD30="5B",INDEX(OFFSET('5B'!$A$6:$A$39,SMALL('5B'!AC$6:AC$39,COUNTIF(AD$6:AD30,"5B")),0),MATCH(1,OFFSET('5B'!F$6:F$39,SMALL('5B'!AC$6:AC$39,COUNTIF(AD$6:AD30,"5B")),0),0))&amp;" "&amp;VLOOKUP(INDEX(OFFSET('5B'!$A$6:$A$39,SMALL('5B'!AC$6:AC$39,COUNTIF(AD$6:AD30,"5B")),0),MATCH(1,OFFSET('5B'!F$6:F$39,SMALL('5B'!AC$6:AC$39,COUNTIF(AD$6:AD30,"5B")),0),0)),'5B'!$A$6:$B$39,2,0)&amp;" - "&amp;'5B'!$A$1,
IF(AD30="5C",INDEX(OFFSET('5C'!$A$6:$A$39,SMALL('5C'!AC$6:AC$39,COUNTIF(AD$6:AD30,"5C")),0),MATCH(1,OFFSET('5C'!F$6:F$39,SMALL('5C'!AC$6:AC$39,COUNTIF(AD$6:AD30,"5C")),0),0))&amp;" "&amp;VLOOKUP(INDEX(OFFSET('5C'!$A$6:$A$39,SMALL('5C'!AC$6:AC$39,COUNTIF(AD$6:AD30,"5C")),0),MATCH(1,OFFSET('5C'!F$6:F$39,SMALL('5C'!AC$6:AC$39,COUNTIF(AD$6:AD30,"5C")),0),0)),'5C'!$A$6:$B$39,2,0)&amp;" - "&amp;'5C'!$A$1,
IF(AD30="5D",INDEX(OFFSET('5D'!$A$6:$A$41,SMALL('5D'!AC$6:AC$41,COUNTIF(AD$6:AD30,"5D")),0),MATCH(1,OFFSET('5D'!F$6:F$41,SMALL('5D'!AC$6:AC$41,COUNTIF(AD$6:AD30,"5D")),0),0))&amp;" "&amp;VLOOKUP(INDEX(OFFSET('5D'!$A$6:$A$41,SMALL('5D'!AC$6:AC$41,COUNTIF(AD$6:AD30,"5D")),0),MATCH(1,OFFSET('5D'!F$6:F$41,SMALL('5D'!AC$6:AC$41,COUNTIF(AD$6:AD30,"5D")),0),0)),'5D'!$A$6:$B$41,2,0)&amp;" - "&amp;'5D'!$A$1,
IF(AD30="5E",INDEX(OFFSET('5E'!$A$6:$A$40,SMALL('5E'!AC$6:AC$40,COUNTIF(AD$6:AD30,"5E")),0),MATCH(1,OFFSET('5E'!F$6:F$40,SMALL('5E'!AC$6:AC$40,COUNTIF(AD$6:AD30,"5E")),0),0))&amp;" "&amp;VLOOKUP(INDEX(OFFSET('5E'!$A$6:$A$40,SMALL('5E'!AC$6:AC$40,COUNTIF(AD$6:AD30,"5E")),0),MATCH(1,OFFSET('5E'!F$6:F$40,SMALL('5E'!AC$6:AC$40,COUNTIF(AD$6:AD30,"5E")),0),0)),'5E'!$A$6:$B$40,2,0)&amp;" - "&amp;'5E'!$A$1,
IF(AD30="5F",INDEX(OFFSET('5F'!$A$6:$A$40,SMALL('5F'!AC$6:AC$40,COUNTIF(AD$6:AD30,"5F")),0),MATCH(1,OFFSET('5F'!F$6:F$40,SMALL('5F'!AC$6:AC$40,COUNTIF(AD$6:AD30,"5F")),0),0))&amp;" "&amp;VLOOKUP(INDEX(OFFSET('5F'!$A$6:$A$40,SMALL('5F'!AC$6:AC$40,COUNTIF(AD$6:AD30,"5F")),0),MATCH(1,OFFSET('5F'!F$6:F$40,SMALL('5F'!AC$6:AC$40,COUNTIF(AD$6:AD30,"5F")),0),0)),'5F'!$A$6:$B$40,2,0)&amp;" - "&amp;'5F'!$A$1,
IF(AD30="4A",INDEX(OFFSET('4A'!$A$6:$A$38,SMALL('4A'!AC$6:AC$38,COUNTIF(AD$6:AD30,"4A")),0),MATCH(1,OFFSET('4A'!F$6:F$38,SMALL('4A'!AC$6:AC$38,COUNTIF(AD$6:AD30,"4A")),0),0))&amp;" "&amp;VLOOKUP(INDEX(OFFSET('4A'!$A$6:$A$38,SMALL('4A'!AC$6:AC$38,COUNTIF(AD$6:AD30,"4A")),0),MATCH(1,OFFSET('4A'!F$6:F$38,SMALL('4A'!AC$6:AC$38,COUNTIF(AD$6:AD30,"4A")),0),0)),'4A'!$A$6:$B$38,2,0)&amp;" - "&amp;'4A'!$A$1,
IF(AD30="4B",INDEX(OFFSET('4B'!$A$6:$A$37,SMALL('4B'!AC$6:AC$37,COUNTIF(AD$6:AD30,"4B")),0),MATCH(1,OFFSET('4B'!F$6:F$37,SMALL('4B'!AC$6:AC$37,COUNTIF(AD$6:AD30,"4B")),0),0))&amp;" "&amp;VLOOKUP(INDEX(OFFSET('4B'!$A$6:$A$37,SMALL('4B'!AC$6:AC$37,COUNTIF(AD$6:AD30,"4B")),0),MATCH(1,OFFSET('4B'!F$6:F$37,SMALL('4B'!AC$6:AC$37,COUNTIF(AD$6:AD30,"4B")),0),0)),'4B'!$A$6:$B$37,2,0)&amp;" - "&amp;'4B'!$A$1,
IF(AD30="4C",INDEX(OFFSET('4C'!$A$6:$A$38,SMALL('4C'!AC$6:AC$38,COUNTIF(AD$6:AD30,"4C")),0),MATCH(1,OFFSET('4C'!F$6:F$38,SMALL('4C'!AC$6:AC$38,COUNTIF(AD$6:AD30,"4C")),0),0))&amp;" "&amp;VLOOKUP(INDEX(OFFSET('4C'!$A$6:$A$38,SMALL('4C'!AC$6:AC$38,COUNTIF(AD$6:AD30,"4C")),0),MATCH(1,OFFSET('4C'!F$6:F$38,SMALL('4C'!AC$6:AC$38,COUNTIF(AD$6:AD30,"4C")),0),0)),'4C'!$A$6:$B$38,2,0)&amp;" - "&amp;'4C'!$A$1,
IF(AD30="4D",INDEX(OFFSET('4D'!$A$6:$A$37,SMALL('4D'!AC$6:AC$37,COUNTIF(AD$6:AD30,"4D")),0),MATCH(1,OFFSET('4D'!F$6:F$37,SMALL('4D'!AC$6:AC$37,COUNTIF(AD$6:AD30,"4D")),0),0))&amp;" "&amp;VLOOKUP(INDEX(OFFSET('4D'!$A$6:$A$37,SMALL('4D'!AC$6:AC$37,COUNTIF(AD$6:AD30,"4D")),0),MATCH(1,OFFSET('4D'!F$6:F$37,SMALL('4D'!AC$6:AC$37,COUNTIF(AD$6:AD30,"4D")),0),0)),'4D'!$A$6:$B$37,2,0)&amp;" - "&amp;'4D'!$A$1,
IF(AD30="4E",INDEX(OFFSET('4E'!$A$6:$A$37,SMALL('4E'!AC$6:AC$37,COUNTIF(AD$6:AD30,"4E")),0),MATCH(1,OFFSET('4E'!F$6:F$37,SMALL('4E'!AC$6:AC$37,COUNTIF(AD$6:AD30,"4E")),0),0))&amp;" "&amp;VLOOKUP(INDEX(OFFSET('4E'!$A$6:$A$37,SMALL('4E'!AC$6:AC$37,COUNTIF(AD$6:AD30,"4E")),0),MATCH(1,OFFSET('4E'!F$6:F$37,SMALL('4E'!AC$6:AC$37,COUNTIF(AD$6:AD30,"4E")),0),0)),'4E'!$A$6:$B$37,2,0)&amp;" - "&amp;'4E'!$A$1,
IF(AD30="CM2",INDEX(OFFSET('CM2'!$A$6:$A$36,SMALL('CM2'!AC$6:AC$36,COUNTIF(AD$6:AD30,"CM2")),0),MATCH(1,OFFSET('CM2'!F$6:F$36,SMALL('CM2'!AC$6:AC$36,COUNTIF(AD$6:AD30,"CM2")),0),0))&amp;" "&amp;VLOOKUP(INDEX(OFFSET('CM2'!$A$6:$A$36,SMALL('CM2'!AC$6:AC$36,COUNTIF(AD$6:AD30,"CM2")),0),MATCH(1,OFFSET('CM2'!F$6:F$36,SMALL('CM2'!AC$6:AC$36,COUNTIF(AD$6:AD30,"CM2")),0),0)),'CM2'!$A$6:$B$36,2,0)&amp;" - "&amp;'CM2'!$A$1,AX30)))))))))))))))))),"")</f>
        <v/>
      </c>
      <c r="E30" s="42" t="str">
        <f ca="1">IFERROR(IF(AE30="","",IF(AE30="6A",INDEX(OFFSET('6A'!$A$6:$A$39,SMALL('6A'!AD$6:AD$39,COUNTIF(AE$6:AE30,"6A")),0),MATCH(1,OFFSET('6A'!G$6:G$39,SMALL('6A'!AD$6:AD$39,COUNTIF(AE$6:AE30,"6A")),0),0))&amp;" "&amp;VLOOKUP(INDEX(OFFSET('6A'!$A$6:$A$39,SMALL('6A'!AD$6:AD$39,COUNTIF(AE$6:AE30,"6A")),0),MATCH(1,OFFSET('6A'!G$6:G$39,SMALL('6A'!AD$6:AD$39,COUNTIF(AE$6:AE30,"6A")),0),0)),'6A'!$A$6:$B$39,2,0)&amp;" - "&amp;'6A'!$A$1,
IF(AE30="6B",INDEX(OFFSET('6B'!$A$6:$A$39,SMALL('6B'!AD$6:AD$39,COUNTIF(AE$6:AE30,"6B")),0),MATCH(1,OFFSET('6B'!G$6:G$39,SMALL('6B'!AD$6:AD$39,COUNTIF(AE$6:AE30,"6B")),0),0))&amp;" "&amp;VLOOKUP(INDEX(OFFSET('6B'!$A$6:$A$39,SMALL('6B'!AD$6:AD$39,COUNTIF(AE$6:AE30,"6B")),0),MATCH(1,OFFSET('6B'!G$6:G$39,SMALL('6B'!AD$6:AD$39,COUNTIF(AE$6:AE30,"6B")),0),0)),'6B'!$A$6:$B$39,2,0)&amp;" - "&amp;'6B'!$A$1,
IF(AE30="6C",INDEX(OFFSET('6C'!$A$6:$A$41,SMALL('6C'!AD$6:AD$41,COUNTIF(AE$6:AE30,"6C")),0),MATCH(1,OFFSET('6C'!G$6:G$41,SMALL('6C'!AD$6:AD$41,COUNTIF(AE$6:AE30,"6C")),0),0))&amp;" "&amp;VLOOKUP(INDEX(OFFSET('6C'!$A$6:$A$41,SMALL('6C'!AD$6:AD$41,COUNTIF(AE$6:AE30,"6C")),0),MATCH(1,OFFSET('6C'!G$6:G$41,SMALL('6C'!AD$6:AD$41,COUNTIF(AE$6:AE30,"6C")),0),0)),'6C'!$A$6:$B$41,2,0)&amp;" - "&amp;'6C'!$A$1,
IF(AE30="6D",INDEX(OFFSET('6D'!$A$6:$A$42,SMALL('6D'!AD$6:AD$42,COUNTIF(AE$6:AE30,"6D")),0),MATCH(1,OFFSET('6D'!G$6:G$42,SMALL('6D'!AD$6:AD$42,COUNTIF(AE$6:AE30,"6D")),0),0))&amp;" "&amp;VLOOKUP(INDEX(OFFSET('6D'!$A$6:$A$42,SMALL('6D'!AD$6:AD$42,COUNTIF(AE$6:AE30,"6D")),0),MATCH(1,OFFSET('6D'!G$6:G$42,SMALL('6D'!AD$6:AD$42,COUNTIF(AE$6:AE30,"6D")),0),0)),'6D'!$A$6:$B$42,2,0)&amp;" - "&amp;'6D'!$A$1,
IF(AE30="6E",INDEX(OFFSET('6E'!$A$6:$A$40,SMALL('6E'!AD$6:AD$40,COUNTIF(AE$6:AE30,"6E")),0),MATCH(1,OFFSET('6E'!G$6:G$40,SMALL('6E'!AD$6:AD$40,COUNTIF(AE$6:AE30,"6E")),0),0))&amp;" "&amp;VLOOKUP(INDEX(OFFSET('6E'!$A$6:$A$40,SMALL('6E'!AD$6:AD$40,COUNTIF(AE$6:AE30,"6E")),0),MATCH(1,OFFSET('6E'!G$6:G$40,SMALL('6E'!AD$6:AD$40,COUNTIF(AE$6:AE30,"6E")),0),0)),'6E'!$A$6:$B$40,2,0)&amp;" - "&amp;'6E'!$A$1,
IF(AE30="5A",INDEX(OFFSET('5A'!$A$6:$A$41,SMALL('5A'!AD$6:AD$41,COUNTIF(AE$6:AE30,"5A")),0),MATCH(1,OFFSET('5A'!G$6:G$41,SMALL('5A'!AD$6:AD$41,COUNTIF(AE$6:AE30,"5A")),0),0))&amp;" "&amp;VLOOKUP(INDEX(OFFSET('5A'!$A$6:$A$41,SMALL('5A'!AD$6:AD$41,COUNTIF(AE$6:AE30,"5A")),0),MATCH(1,OFFSET('5A'!G$6:G$41,SMALL('5A'!AD$6:AD$41,COUNTIF(AE$6:AE30,"5A")),0),0)),'5A'!$A$6:$B$41,2,0)&amp;" - "&amp;'5A'!$A$1,
IF(AE30="5B",INDEX(OFFSET('5B'!$A$6:$A$39,SMALL('5B'!AD$6:AD$39,COUNTIF(AE$6:AE30,"5B")),0),MATCH(1,OFFSET('5B'!G$6:G$39,SMALL('5B'!AD$6:AD$39,COUNTIF(AE$6:AE30,"5B")),0),0))&amp;" "&amp;VLOOKUP(INDEX(OFFSET('5B'!$A$6:$A$39,SMALL('5B'!AD$6:AD$39,COUNTIF(AE$6:AE30,"5B")),0),MATCH(1,OFFSET('5B'!G$6:G$39,SMALL('5B'!AD$6:AD$39,COUNTIF(AE$6:AE30,"5B")),0),0)),'5B'!$A$6:$B$39,2,0)&amp;" - "&amp;'5B'!$A$1,
IF(AE30="5C",INDEX(OFFSET('5C'!$A$6:$A$39,SMALL('5C'!AD$6:AD$39,COUNTIF(AE$6:AE30,"5C")),0),MATCH(1,OFFSET('5C'!G$6:G$39,SMALL('5C'!AD$6:AD$39,COUNTIF(AE$6:AE30,"5C")),0),0))&amp;" "&amp;VLOOKUP(INDEX(OFFSET('5C'!$A$6:$A$39,SMALL('5C'!AD$6:AD$39,COUNTIF(AE$6:AE30,"5C")),0),MATCH(1,OFFSET('5C'!G$6:G$39,SMALL('5C'!AD$6:AD$39,COUNTIF(AE$6:AE30,"5C")),0),0)),'5C'!$A$6:$B$39,2,0)&amp;" - "&amp;'5C'!$A$1,
IF(AE30="5D",INDEX(OFFSET('5D'!$A$6:$A$41,SMALL('5D'!AD$6:AD$41,COUNTIF(AE$6:AE30,"5D")),0),MATCH(1,OFFSET('5D'!G$6:G$41,SMALL('5D'!AD$6:AD$41,COUNTIF(AE$6:AE30,"5D")),0),0))&amp;" "&amp;VLOOKUP(INDEX(OFFSET('5D'!$A$6:$A$41,SMALL('5D'!AD$6:AD$41,COUNTIF(AE$6:AE30,"5D")),0),MATCH(1,OFFSET('5D'!G$6:G$41,SMALL('5D'!AD$6:AD$41,COUNTIF(AE$6:AE30,"5D")),0),0)),'5D'!$A$6:$B$41,2,0)&amp;" - "&amp;'5D'!$A$1,
IF(AE30="5E",INDEX(OFFSET('5E'!$A$6:$A$40,SMALL('5E'!AD$6:AD$40,COUNTIF(AE$6:AE30,"5E")),0),MATCH(1,OFFSET('5E'!G$6:G$40,SMALL('5E'!AD$6:AD$40,COUNTIF(AE$6:AE30,"5E")),0),0))&amp;" "&amp;VLOOKUP(INDEX(OFFSET('5E'!$A$6:$A$40,SMALL('5E'!AD$6:AD$40,COUNTIF(AE$6:AE30,"5E")),0),MATCH(1,OFFSET('5E'!G$6:G$40,SMALL('5E'!AD$6:AD$40,COUNTIF(AE$6:AE30,"5E")),0),0)),'5E'!$A$6:$B$40,2,0)&amp;" - "&amp;'5E'!$A$1,
IF(AE30="5F",INDEX(OFFSET('5F'!$A$6:$A$40,SMALL('5F'!AD$6:AD$40,COUNTIF(AE$6:AE30,"5F")),0),MATCH(1,OFFSET('5F'!G$6:G$40,SMALL('5F'!AD$6:AD$40,COUNTIF(AE$6:AE30,"5F")),0),0))&amp;" "&amp;VLOOKUP(INDEX(OFFSET('5F'!$A$6:$A$40,SMALL('5F'!AD$6:AD$40,COUNTIF(AE$6:AE30,"5F")),0),MATCH(1,OFFSET('5F'!G$6:G$40,SMALL('5F'!AD$6:AD$40,COUNTIF(AE$6:AE30,"5F")),0),0)),'5F'!$A$6:$B$40,2,0)&amp;" - "&amp;'5F'!$A$1,
IF(AE30="4A",INDEX(OFFSET('4A'!$A$6:$A$38,SMALL('4A'!AD$6:AD$38,COUNTIF(AE$6:AE30,"4A")),0),MATCH(1,OFFSET('4A'!G$6:G$38,SMALL('4A'!AD$6:AD$38,COUNTIF(AE$6:AE30,"4A")),0),0))&amp;" "&amp;VLOOKUP(INDEX(OFFSET('4A'!$A$6:$A$38,SMALL('4A'!AD$6:AD$38,COUNTIF(AE$6:AE30,"4A")),0),MATCH(1,OFFSET('4A'!G$6:G$38,SMALL('4A'!AD$6:AD$38,COUNTIF(AE$6:AE30,"4A")),0),0)),'4A'!$A$6:$B$38,2,0)&amp;" - "&amp;'4A'!$A$1,
IF(AE30="4B",INDEX(OFFSET('4B'!$A$6:$A$37,SMALL('4B'!AD$6:AD$37,COUNTIF(AE$6:AE30,"4B")),0),MATCH(1,OFFSET('4B'!G$6:G$37,SMALL('4B'!AD$6:AD$37,COUNTIF(AE$6:AE30,"4B")),0),0))&amp;" "&amp;VLOOKUP(INDEX(OFFSET('4B'!$A$6:$A$37,SMALL('4B'!AD$6:AD$37,COUNTIF(AE$6:AE30,"4B")),0),MATCH(1,OFFSET('4B'!G$6:G$37,SMALL('4B'!AD$6:AD$37,COUNTIF(AE$6:AE30,"4B")),0),0)),'4B'!$A$6:$B$37,2,0)&amp;" - "&amp;'4B'!$A$1,
IF(AE30="4C",INDEX(OFFSET('4C'!$A$6:$A$38,SMALL('4C'!AD$6:AD$38,COUNTIF(AE$6:AE30,"4C")),0),MATCH(1,OFFSET('4C'!G$6:G$38,SMALL('4C'!AD$6:AD$38,COUNTIF(AE$6:AE30,"4C")),0),0))&amp;" "&amp;VLOOKUP(INDEX(OFFSET('4C'!$A$6:$A$38,SMALL('4C'!AD$6:AD$38,COUNTIF(AE$6:AE30,"4C")),0),MATCH(1,OFFSET('4C'!G$6:G$38,SMALL('4C'!AD$6:AD$38,COUNTIF(AE$6:AE30,"4C")),0),0)),'4C'!$A$6:$B$38,2,0)&amp;" - "&amp;'4C'!$A$1,
IF(AE30="4D",INDEX(OFFSET('4D'!$A$6:$A$37,SMALL('4D'!AD$6:AD$37,COUNTIF(AE$6:AE30,"4D")),0),MATCH(1,OFFSET('4D'!G$6:G$37,SMALL('4D'!AD$6:AD$37,COUNTIF(AE$6:AE30,"4D")),0),0))&amp;" "&amp;VLOOKUP(INDEX(OFFSET('4D'!$A$6:$A$37,SMALL('4D'!AD$6:AD$37,COUNTIF(AE$6:AE30,"4D")),0),MATCH(1,OFFSET('4D'!G$6:G$37,SMALL('4D'!AD$6:AD$37,COUNTIF(AE$6:AE30,"4D")),0),0)),'4D'!$A$6:$B$37,2,0)&amp;" - "&amp;'4D'!$A$1,
IF(AE30="4E",INDEX(OFFSET('4E'!$A$6:$A$37,SMALL('4E'!AD$6:AD$37,COUNTIF(AE$6:AE30,"4E")),0),MATCH(1,OFFSET('4E'!G$6:G$37,SMALL('4E'!AD$6:AD$37,COUNTIF(AE$6:AE30,"4E")),0),0))&amp;" "&amp;VLOOKUP(INDEX(OFFSET('4E'!$A$6:$A$37,SMALL('4E'!AD$6:AD$37,COUNTIF(AE$6:AE30,"4E")),0),MATCH(1,OFFSET('4E'!G$6:G$37,SMALL('4E'!AD$6:AD$37,COUNTIF(AE$6:AE30,"4E")),0),0)),'4E'!$A$6:$B$37,2,0)&amp;" - "&amp;'4E'!$A$1,
IF(AE30="CM2",INDEX(OFFSET('CM2'!$A$6:$A$36,SMALL('CM2'!AD$6:AD$36,COUNTIF(AE$6:AE30,"CM2")),0),MATCH(1,OFFSET('CM2'!G$6:G$36,SMALL('CM2'!AD$6:AD$36,COUNTIF(AE$6:AE30,"CM2")),0),0))&amp;" "&amp;VLOOKUP(INDEX(OFFSET('CM2'!$A$6:$A$36,SMALL('CM2'!AD$6:AD$36,COUNTIF(AE$6:AE30,"CM2")),0),MATCH(1,OFFSET('CM2'!G$6:G$36,SMALL('CM2'!AD$6:AD$36,COUNTIF(AE$6:AE30,"CM2")),0),0)),'CM2'!$A$6:$B$36,2,0)&amp;" - "&amp;'CM2'!$A$1,AY30)))))))))))))))))),"")</f>
        <v/>
      </c>
      <c r="F30" s="44" t="str">
        <f ca="1">IFERROR(IF(AF30="","",IF(AF30="6A",INDEX(OFFSET('6A'!$A$6:$A$39,SMALL('6A'!AE$6:AE$39,COUNTIF(AF$6:AF30,"6A")),0),MATCH(1,OFFSET('6A'!H$6:H$39,SMALL('6A'!AE$6:AE$39,COUNTIF(AF$6:AF30,"6A")),0),0))&amp;" "&amp;VLOOKUP(INDEX(OFFSET('6A'!$A$6:$A$39,SMALL('6A'!AE$6:AE$39,COUNTIF(AF$6:AF30,"6A")),0),MATCH(1,OFFSET('6A'!H$6:H$39,SMALL('6A'!AE$6:AE$39,COUNTIF(AF$6:AF30,"6A")),0),0)),'6A'!$A$6:$B$39,2,0)&amp;" - "&amp;'6A'!$A$1,
IF(AF30="6B",INDEX(OFFSET('6B'!$A$6:$A$39,SMALL('6B'!AE$6:AE$39,COUNTIF(AF$6:AF30,"6B")),0),MATCH(1,OFFSET('6B'!H$6:H$39,SMALL('6B'!AE$6:AE$39,COUNTIF(AF$6:AF30,"6B")),0),0))&amp;" "&amp;VLOOKUP(INDEX(OFFSET('6B'!$A$6:$A$39,SMALL('6B'!AE$6:AE$39,COUNTIF(AF$6:AF30,"6B")),0),MATCH(1,OFFSET('6B'!H$6:H$39,SMALL('6B'!AE$6:AE$39,COUNTIF(AF$6:AF30,"6B")),0),0)),'6B'!$A$6:$B$39,2,0)&amp;" - "&amp;'6B'!$A$1,
IF(AF30="6C",INDEX(OFFSET('6C'!$A$6:$A$41,SMALL('6C'!AE$6:AE$41,COUNTIF(AF$6:AF30,"6C")),0),MATCH(1,OFFSET('6C'!H$6:H$41,SMALL('6C'!AE$6:AE$41,COUNTIF(AF$6:AF30,"6C")),0),0))&amp;" "&amp;VLOOKUP(INDEX(OFFSET('6C'!$A$6:$A$41,SMALL('6C'!AE$6:AE$41,COUNTIF(AF$6:AF30,"6C")),0),MATCH(1,OFFSET('6C'!H$6:H$41,SMALL('6C'!AE$6:AE$41,COUNTIF(AF$6:AF30,"6C")),0),0)),'6C'!$A$6:$B$41,2,0)&amp;" - "&amp;'6C'!$A$1,
IF(AF30="6D",INDEX(OFFSET('6D'!$A$6:$A$42,SMALL('6D'!AE$6:AE$42,COUNTIF(AF$6:AF30,"6D")),0),MATCH(1,OFFSET('6D'!H$6:H$42,SMALL('6D'!AE$6:AE$42,COUNTIF(AF$6:AF30,"6D")),0),0))&amp;" "&amp;VLOOKUP(INDEX(OFFSET('6D'!$A$6:$A$42,SMALL('6D'!AE$6:AE$42,COUNTIF(AF$6:AF30,"6D")),0),MATCH(1,OFFSET('6D'!H$6:H$42,SMALL('6D'!AE$6:AE$42,COUNTIF(AF$6:AF30,"6D")),0),0)),'6D'!$A$6:$B$42,2,0)&amp;" - "&amp;'6D'!$A$1,
IF(AF30="6E",INDEX(OFFSET('6E'!$A$6:$A$40,SMALL('6E'!AE$6:AE$40,COUNTIF(AF$6:AF30,"6E")),0),MATCH(1,OFFSET('6E'!H$6:H$40,SMALL('6E'!AE$6:AE$40,COUNTIF(AF$6:AF30,"6E")),0),0))&amp;" "&amp;VLOOKUP(INDEX(OFFSET('6E'!$A$6:$A$40,SMALL('6E'!AE$6:AE$40,COUNTIF(AF$6:AF30,"6E")),0),MATCH(1,OFFSET('6E'!H$6:H$40,SMALL('6E'!AE$6:AE$40,COUNTIF(AF$6:AF30,"6E")),0),0)),'6E'!$A$6:$B$40,2,0)&amp;" - "&amp;'6E'!$A$1,
IF(AF30="5A",INDEX(OFFSET('5A'!$A$6:$A$41,SMALL('5A'!AE$6:AE$41,COUNTIF(AF$6:AF30,"5A")),0),MATCH(1,OFFSET('5A'!H$6:H$41,SMALL('5A'!AE$6:AE$41,COUNTIF(AF$6:AF30,"5A")),0),0))&amp;" "&amp;VLOOKUP(INDEX(OFFSET('5A'!$A$6:$A$41,SMALL('5A'!AE$6:AE$41,COUNTIF(AF$6:AF30,"5A")),0),MATCH(1,OFFSET('5A'!H$6:H$41,SMALL('5A'!AE$6:AE$41,COUNTIF(AF$6:AF30,"5A")),0),0)),'5A'!$A$6:$B$41,2,0)&amp;" - "&amp;'5A'!$A$1,
IF(AF30="5B",INDEX(OFFSET('5B'!$A$6:$A$39,SMALL('5B'!AE$6:AE$39,COUNTIF(AF$6:AF30,"5B")),0),MATCH(1,OFFSET('5B'!H$6:H$39,SMALL('5B'!AE$6:AE$39,COUNTIF(AF$6:AF30,"5B")),0),0))&amp;" "&amp;VLOOKUP(INDEX(OFFSET('5B'!$A$6:$A$39,SMALL('5B'!AE$6:AE$39,COUNTIF(AF$6:AF30,"5B")),0),MATCH(1,OFFSET('5B'!H$6:H$39,SMALL('5B'!AE$6:AE$39,COUNTIF(AF$6:AF30,"5B")),0),0)),'5B'!$A$6:$B$39,2,0)&amp;" - "&amp;'5B'!$A$1,
IF(AF30="5C",INDEX(OFFSET('5C'!$A$6:$A$39,SMALL('5C'!AE$6:AE$39,COUNTIF(AF$6:AF30,"5C")),0),MATCH(1,OFFSET('5C'!H$6:H$39,SMALL('5C'!AE$6:AE$39,COUNTIF(AF$6:AF30,"5C")),0),0))&amp;" "&amp;VLOOKUP(INDEX(OFFSET('5C'!$A$6:$A$39,SMALL('5C'!AE$6:AE$39,COUNTIF(AF$6:AF30,"5C")),0),MATCH(1,OFFSET('5C'!H$6:H$39,SMALL('5C'!AE$6:AE$39,COUNTIF(AF$6:AF30,"5C")),0),0)),'5C'!$A$6:$B$39,2,0)&amp;" - "&amp;'5C'!$A$1,
IF(AF30="5D",INDEX(OFFSET('5D'!$A$6:$A$41,SMALL('5D'!AE$6:AE$41,COUNTIF(AF$6:AF30,"5D")),0),MATCH(1,OFFSET('5D'!H$6:H$41,SMALL('5D'!AE$6:AE$41,COUNTIF(AF$6:AF30,"5D")),0),0))&amp;" "&amp;VLOOKUP(INDEX(OFFSET('5D'!$A$6:$A$41,SMALL('5D'!AE$6:AE$41,COUNTIF(AF$6:AF30,"5D")),0),MATCH(1,OFFSET('5D'!H$6:H$41,SMALL('5D'!AE$6:AE$41,COUNTIF(AF$6:AF30,"5D")),0),0)),'5D'!$A$6:$B$41,2,0)&amp;" - "&amp;'5D'!$A$1,
IF(AF30="5E",INDEX(OFFSET('5E'!$A$6:$A$40,SMALL('5E'!AE$6:AE$40,COUNTIF(AF$6:AF30,"5E")),0),MATCH(1,OFFSET('5E'!H$6:H$40,SMALL('5E'!AE$6:AE$40,COUNTIF(AF$6:AF30,"5E")),0),0))&amp;" "&amp;VLOOKUP(INDEX(OFFSET('5E'!$A$6:$A$40,SMALL('5E'!AE$6:AE$40,COUNTIF(AF$6:AF30,"5E")),0),MATCH(1,OFFSET('5E'!H$6:H$40,SMALL('5E'!AE$6:AE$40,COUNTIF(AF$6:AF30,"5E")),0),0)),'5E'!$A$6:$B$40,2,0)&amp;" - "&amp;'5E'!$A$1,
IF(AF30="5F",INDEX(OFFSET('5F'!$A$6:$A$40,SMALL('5F'!AE$6:AE$40,COUNTIF(AF$6:AF30,"5F")),0),MATCH(1,OFFSET('5F'!H$6:H$40,SMALL('5F'!AE$6:AE$40,COUNTIF(AF$6:AF30,"5F")),0),0))&amp;" "&amp;VLOOKUP(INDEX(OFFSET('5F'!$A$6:$A$40,SMALL('5F'!AE$6:AE$40,COUNTIF(AF$6:AF30,"5F")),0),MATCH(1,OFFSET('5F'!H$6:H$40,SMALL('5F'!AE$6:AE$40,COUNTIF(AF$6:AF30,"5F")),0),0)),'5F'!$A$6:$B$40,2,0)&amp;" - "&amp;'5F'!$A$1,
IF(AF30="4A",INDEX(OFFSET('4A'!$A$6:$A$38,SMALL('4A'!AE$6:AE$38,COUNTIF(AF$6:AF30,"4A")),0),MATCH(1,OFFSET('4A'!H$6:H$38,SMALL('4A'!AE$6:AE$38,COUNTIF(AF$6:AF30,"4A")),0),0))&amp;" "&amp;VLOOKUP(INDEX(OFFSET('4A'!$A$6:$A$38,SMALL('4A'!AE$6:AE$38,COUNTIF(AF$6:AF30,"4A")),0),MATCH(1,OFFSET('4A'!H$6:H$38,SMALL('4A'!AE$6:AE$38,COUNTIF(AF$6:AF30,"4A")),0),0)),'4A'!$A$6:$B$38,2,0)&amp;" - "&amp;'4A'!$A$1,
IF(AF30="4B",INDEX(OFFSET('4B'!$A$6:$A$37,SMALL('4B'!AE$6:AE$37,COUNTIF(AF$6:AF30,"4B")),0),MATCH(1,OFFSET('4B'!H$6:H$37,SMALL('4B'!AE$6:AE$37,COUNTIF(AF$6:AF30,"4B")),0),0))&amp;" "&amp;VLOOKUP(INDEX(OFFSET('4B'!$A$6:$A$37,SMALL('4B'!AE$6:AE$37,COUNTIF(AF$6:AF30,"4B")),0),MATCH(1,OFFSET('4B'!H$6:H$37,SMALL('4B'!AE$6:AE$37,COUNTIF(AF$6:AF30,"4B")),0),0)),'4B'!$A$6:$B$37,2,0)&amp;" - "&amp;'4B'!$A$1,
IF(AF30="4C",INDEX(OFFSET('4C'!$A$6:$A$38,SMALL('4C'!AE$6:AE$38,COUNTIF(AF$6:AF30,"4C")),0),MATCH(1,OFFSET('4C'!H$6:H$38,SMALL('4C'!AE$6:AE$38,COUNTIF(AF$6:AF30,"4C")),0),0))&amp;" "&amp;VLOOKUP(INDEX(OFFSET('4C'!$A$6:$A$38,SMALL('4C'!AE$6:AE$38,COUNTIF(AF$6:AF30,"4C")),0),MATCH(1,OFFSET('4C'!H$6:H$38,SMALL('4C'!AE$6:AE$38,COUNTIF(AF$6:AF30,"4C")),0),0)),'4C'!$A$6:$B$38,2,0)&amp;" - "&amp;'4C'!$A$1,
IF(AF30="4D",INDEX(OFFSET('4D'!$A$6:$A$37,SMALL('4D'!AE$6:AE$37,COUNTIF(AF$6:AF30,"4D")),0),MATCH(1,OFFSET('4D'!H$6:H$37,SMALL('4D'!AE$6:AE$37,COUNTIF(AF$6:AF30,"4D")),0),0))&amp;" "&amp;VLOOKUP(INDEX(OFFSET('4D'!$A$6:$A$37,SMALL('4D'!AE$6:AE$37,COUNTIF(AF$6:AF30,"4D")),0),MATCH(1,OFFSET('4D'!H$6:H$37,SMALL('4D'!AE$6:AE$37,COUNTIF(AF$6:AF30,"4D")),0),0)),'4D'!$A$6:$B$37,2,0)&amp;" - "&amp;'4D'!$A$1,
IF(AF30="4E",INDEX(OFFSET('4E'!$A$6:$A$37,SMALL('4E'!AE$6:AE$37,COUNTIF(AF$6:AF30,"4E")),0),MATCH(1,OFFSET('4E'!H$6:H$37,SMALL('4E'!AE$6:AE$37,COUNTIF(AF$6:AF30,"4E")),0),0))&amp;" "&amp;VLOOKUP(INDEX(OFFSET('4E'!$A$6:$A$37,SMALL('4E'!AE$6:AE$37,COUNTIF(AF$6:AF30,"4E")),0),MATCH(1,OFFSET('4E'!H$6:H$37,SMALL('4E'!AE$6:AE$37,COUNTIF(AF$6:AF30,"4E")),0),0)),'4E'!$A$6:$B$37,2,0)&amp;" - "&amp;'4E'!$A$1,
IF(AF30="CM2",INDEX(OFFSET('CM2'!$A$6:$A$36,SMALL('CM2'!AE$6:AE$36,COUNTIF(AF$6:AF30,"CM2")),0),MATCH(1,OFFSET('CM2'!H$6:H$36,SMALL('CM2'!AE$6:AE$36,COUNTIF(AF$6:AF30,"CM2")),0),0))&amp;" "&amp;VLOOKUP(INDEX(OFFSET('CM2'!$A$6:$A$36,SMALL('CM2'!AE$6:AE$36,COUNTIF(AF$6:AF30,"CM2")),0),MATCH(1,OFFSET('CM2'!H$6:H$36,SMALL('CM2'!AE$6:AE$36,COUNTIF(AF$6:AF30,"CM2")),0),0)),'CM2'!$A$6:$B$36,2,0)&amp;" - "&amp;'CM2'!$A$1,AZ30)))))))))))))))))),"")</f>
        <v/>
      </c>
      <c r="G30" s="30"/>
      <c r="H30" s="34" t="str">
        <f ca="1">IFERROR(IF(AH30="","",IF(AH30="6A",INDEX(OFFSET('6A'!$A$6:$A$39,SMALL('6A'!AG$6:AG$39,COUNTIF(AH$6:AH30,"6A")),0),MATCH(1,OFFSET('6A'!J$6:J$39,SMALL('6A'!AG$6:AG$39,COUNTIF(AH$6:AH30,"6A")),0),0))&amp;" "&amp;VLOOKUP(INDEX(OFFSET('6A'!$A$6:$A$39,SMALL('6A'!AG$6:AG$39,COUNTIF(AH$6:AH30,"6A")),0),MATCH(1,OFFSET('6A'!J$6:J$39,SMALL('6A'!AG$6:AG$39,COUNTIF(AH$6:AH30,"6A")),0),0)),'6A'!$A$6:$B$39,2,0)&amp;" - "&amp;'6A'!$A$1,
IF(AH30="6B",INDEX(OFFSET('6B'!$A$6:$A$39,SMALL('6B'!AG$6:AG$39,COUNTIF(AH$6:AH30,"6B")),0),MATCH(1,OFFSET('6B'!J$6:J$39,SMALL('6B'!AG$6:AG$39,COUNTIF(AH$6:AH30,"6B")),0),0))&amp;" "&amp;VLOOKUP(INDEX(OFFSET('6B'!$A$6:$A$39,SMALL('6B'!AG$6:AG$39,COUNTIF(AH$6:AH30,"6B")),0),MATCH(1,OFFSET('6B'!J$6:J$39,SMALL('6B'!AG$6:AG$39,COUNTIF(AH$6:AH30,"6B")),0),0)),'6B'!$A$6:$B$39,2,0)&amp;" - "&amp;'6B'!$A$1,
IF(AH30="6C",INDEX(OFFSET('6C'!$A$6:$A$41,SMALL('6C'!AG$6:AG$41,COUNTIF(AH$6:AH30,"6C")),0),MATCH(1,OFFSET('6C'!J$6:J$41,SMALL('6C'!AG$6:AG$41,COUNTIF(AH$6:AH30,"6C")),0),0))&amp;" "&amp;VLOOKUP(INDEX(OFFSET('6C'!$A$6:$A$41,SMALL('6C'!AG$6:AG$41,COUNTIF(AH$6:AH30,"6C")),0),MATCH(1,OFFSET('6C'!J$6:J$41,SMALL('6C'!AG$6:AG$41,COUNTIF(AH$6:AH30,"6C")),0),0)),'6C'!$A$6:$B$41,2,0)&amp;" - "&amp;'6C'!$A$1,
IF(AH30="6D",INDEX(OFFSET('6D'!$A$6:$A$42,SMALL('6D'!AG$6:AG$42,COUNTIF(AH$6:AH30,"6D")),0),MATCH(1,OFFSET('6D'!J$6:J$42,SMALL('6D'!AG$6:AG$42,COUNTIF(AH$6:AH30,"6D")),0),0))&amp;" "&amp;VLOOKUP(INDEX(OFFSET('6D'!$A$6:$A$42,SMALL('6D'!AG$6:AG$42,COUNTIF(AH$6:AH30,"6D")),0),MATCH(1,OFFSET('6D'!J$6:J$42,SMALL('6D'!AG$6:AG$42,COUNTIF(AH$6:AH30,"6D")),0),0)),'6D'!$A$6:$B$42,2,0)&amp;" - "&amp;'6D'!$A$1,
IF(AH30="6E",INDEX(OFFSET('6E'!$A$6:$A$40,SMALL('6E'!AG$6:AG$40,COUNTIF(AH$6:AH30,"6E")),0),MATCH(1,OFFSET('6E'!J$6:J$40,SMALL('6E'!AG$6:AG$40,COUNTIF(AH$6:AH30,"6E")),0),0))&amp;" "&amp;VLOOKUP(INDEX(OFFSET('6E'!$A$6:$A$40,SMALL('6E'!AG$6:AG$40,COUNTIF(AH$6:AH30,"6E")),0),MATCH(1,OFFSET('6E'!J$6:J$40,SMALL('6E'!AG$6:AG$40,COUNTIF(AH$6:AH30,"6E")),0),0)),'6E'!$A$6:$B$40,2,0)&amp;" - "&amp;'6E'!$A$1,
IF(AH30="5A",INDEX(OFFSET('5A'!$A$6:$A$41,SMALL('5A'!AG$6:AG$41,COUNTIF(AH$6:AH30,"5A")),0),MATCH(1,OFFSET('5A'!J$6:J$41,SMALL('5A'!AG$6:AG$41,COUNTIF(AH$6:AH30,"5A")),0),0))&amp;" "&amp;VLOOKUP(INDEX(OFFSET('5A'!$A$6:$A$41,SMALL('5A'!AG$6:AG$41,COUNTIF(AH$6:AH30,"5A")),0),MATCH(1,OFFSET('5A'!J$6:J$41,SMALL('5A'!AG$6:AG$41,COUNTIF(AH$6:AH30,"5A")),0),0)),'5A'!$A$6:$B$41,2,0)&amp;" - "&amp;'5A'!$A$1,
IF(AH30="5B",INDEX(OFFSET('5B'!$A$6:$A$39,SMALL('5B'!AG$6:AG$39,COUNTIF(AH$6:AH30,"5B")),0),MATCH(1,OFFSET('5B'!J$6:J$39,SMALL('5B'!AG$6:AG$39,COUNTIF(AH$6:AH30,"5B")),0),0))&amp;" "&amp;VLOOKUP(INDEX(OFFSET('5B'!$A$6:$A$39,SMALL('5B'!AG$6:AG$39,COUNTIF(AH$6:AH30,"5B")),0),MATCH(1,OFFSET('5B'!J$6:J$39,SMALL('5B'!AG$6:AG$39,COUNTIF(AH$6:AH30,"5B")),0),0)),'5B'!$A$6:$B$39,2,0)&amp;" - "&amp;'5B'!$A$1,
IF(AH30="5C",INDEX(OFFSET('5C'!$A$6:$A$39,SMALL('5C'!AG$6:AG$39,COUNTIF(AH$6:AH30,"5C")),0),MATCH(1,OFFSET('5C'!J$6:J$39,SMALL('5C'!AG$6:AG$39,COUNTIF(AH$6:AH30,"5C")),0),0))&amp;" "&amp;VLOOKUP(INDEX(OFFSET('5C'!$A$6:$A$39,SMALL('5C'!AG$6:AG$39,COUNTIF(AH$6:AH30,"5C")),0),MATCH(1,OFFSET('5C'!J$6:J$39,SMALL('5C'!AG$6:AG$39,COUNTIF(AH$6:AH30,"5C")),0),0)),'5C'!$A$6:$B$39,2,0)&amp;" - "&amp;'5C'!$A$1,
IF(AH30="5D",INDEX(OFFSET('5D'!$A$6:$A$41,SMALL('5D'!AG$6:AG$41,COUNTIF(AH$6:AH30,"5D")),0),MATCH(1,OFFSET('5D'!J$6:J$41,SMALL('5D'!AG$6:AG$41,COUNTIF(AH$6:AH30,"5D")),0),0))&amp;" "&amp;VLOOKUP(INDEX(OFFSET('5D'!$A$6:$A$41,SMALL('5D'!AG$6:AG$41,COUNTIF(AH$6:AH30,"5D")),0),MATCH(1,OFFSET('5D'!J$6:J$41,SMALL('5D'!AG$6:AG$41,COUNTIF(AH$6:AH30,"5D")),0),0)),'5D'!$A$6:$B$41,2,0)&amp;" - "&amp;'5D'!$A$1,
IF(AH30="5E",INDEX(OFFSET('5E'!$A$6:$A$40,SMALL('5E'!AG$6:AG$40,COUNTIF(AH$6:AH30,"5E")),0),MATCH(1,OFFSET('5E'!J$6:J$40,SMALL('5E'!AG$6:AG$40,COUNTIF(AH$6:AH30,"5E")),0),0))&amp;" "&amp;VLOOKUP(INDEX(OFFSET('5E'!$A$6:$A$40,SMALL('5E'!AG$6:AG$40,COUNTIF(AH$6:AH30,"5E")),0),MATCH(1,OFFSET('5E'!J$6:J$40,SMALL('5E'!AG$6:AG$40,COUNTIF(AH$6:AH30,"5E")),0),0)),'5E'!$A$6:$B$40,2,0)&amp;" - "&amp;'5E'!$A$1,
IF(AH30="5F",INDEX(OFFSET('5F'!$A$6:$A$40,SMALL('5F'!AG$6:AG$40,COUNTIF(AH$6:AH30,"5F")),0),MATCH(1,OFFSET('5F'!J$6:J$40,SMALL('5F'!AG$6:AG$40,COUNTIF(AH$6:AH30,"5F")),0),0))&amp;" "&amp;VLOOKUP(INDEX(OFFSET('5F'!$A$6:$A$40,SMALL('5F'!AG$6:AG$40,COUNTIF(AH$6:AH30,"5F")),0),MATCH(1,OFFSET('5F'!J$6:J$40,SMALL('5F'!AG$6:AG$40,COUNTIF(AH$6:AH30,"5F")),0),0)),'5F'!$A$6:$B$40,2,0)&amp;" - "&amp;'5F'!$A$1,
IF(AH30="4A",INDEX(OFFSET('4A'!$A$6:$A$38,SMALL('4A'!AG$6:AG$38,COUNTIF(AH$6:AH30,"4A")),0),MATCH(1,OFFSET('4A'!J$6:J$38,SMALL('4A'!AG$6:AG$38,COUNTIF(AH$6:AH30,"4A")),0),0))&amp;" "&amp;VLOOKUP(INDEX(OFFSET('4A'!$A$6:$A$38,SMALL('4A'!AG$6:AG$38,COUNTIF(AH$6:AH30,"4A")),0),MATCH(1,OFFSET('4A'!J$6:J$38,SMALL('4A'!AG$6:AG$38,COUNTIF(AH$6:AH30,"4A")),0),0)),'4A'!$A$6:$B$38,2,0)&amp;" - "&amp;'4A'!$A$1,
IF(AH30="4B",INDEX(OFFSET('4B'!$A$6:$A$37,SMALL('4B'!AG$6:AG$37,COUNTIF(AH$6:AH30,"4B")),0),MATCH(1,OFFSET('4B'!J$6:J$37,SMALL('4B'!AG$6:AG$37,COUNTIF(AH$6:AH30,"4B")),0),0))&amp;" "&amp;VLOOKUP(INDEX(OFFSET('4B'!$A$6:$A$37,SMALL('4B'!AG$6:AG$37,COUNTIF(AH$6:AH30,"4B")),0),MATCH(1,OFFSET('4B'!J$6:J$37,SMALL('4B'!AG$6:AG$37,COUNTIF(AH$6:AH30,"4B")),0),0)),'4B'!$A$6:$B$37,2,0)&amp;" - "&amp;'4B'!$A$1,
IF(AH30="4C",INDEX(OFFSET('4C'!$A$6:$A$38,SMALL('4C'!AG$6:AG$38,COUNTIF(AH$6:AH30,"4C")),0),MATCH(1,OFFSET('4C'!J$6:J$38,SMALL('4C'!AG$6:AG$38,COUNTIF(AH$6:AH30,"4C")),0),0))&amp;" "&amp;VLOOKUP(INDEX(OFFSET('4C'!$A$6:$A$38,SMALL('4C'!AG$6:AG$38,COUNTIF(AH$6:AH30,"4C")),0),MATCH(1,OFFSET('4C'!J$6:J$38,SMALL('4C'!AG$6:AG$38,COUNTIF(AH$6:AH30,"4C")),0),0)),'4C'!$A$6:$B$38,2,0)&amp;" - "&amp;'4C'!$A$1,
IF(AH30="4D",INDEX(OFFSET('4D'!$A$6:$A$37,SMALL('4D'!AG$6:AG$37,COUNTIF(AH$6:AH30,"4D")),0),MATCH(1,OFFSET('4D'!J$6:J$37,SMALL('4D'!AG$6:AG$37,COUNTIF(AH$6:AH30,"4D")),0),0))&amp;" "&amp;VLOOKUP(INDEX(OFFSET('4D'!$A$6:$A$37,SMALL('4D'!AG$6:AG$37,COUNTIF(AH$6:AH30,"4D")),0),MATCH(1,OFFSET('4D'!J$6:J$37,SMALL('4D'!AG$6:AG$37,COUNTIF(AH$6:AH30,"4D")),0),0)),'4D'!$A$6:$B$37,2,0)&amp;" - "&amp;'4D'!$A$1,
IF(AH30="4E",INDEX(OFFSET('4E'!$A$6:$A$37,SMALL('4E'!AG$6:AG$37,COUNTIF(AH$6:AH30,"4E")),0),MATCH(1,OFFSET('4E'!J$6:J$37,SMALL('4E'!AG$6:AG$37,COUNTIF(AH$6:AH30,"4E")),0),0))&amp;" "&amp;VLOOKUP(INDEX(OFFSET('4E'!$A$6:$A$37,SMALL('4E'!AG$6:AG$37,COUNTIF(AH$6:AH30,"4E")),0),MATCH(1,OFFSET('4E'!J$6:J$37,SMALL('4E'!AG$6:AG$37,COUNTIF(AH$6:AH30,"4E")),0),0)),'4E'!$A$6:$B$37,2,0)&amp;" - "&amp;'4E'!$A$1,
IF(AH30="CM2",INDEX(OFFSET('CM2'!$A$6:$A$36,SMALL('CM2'!AG$6:AG$36,COUNTIF(AH$6:AH30,"CM2")),0),MATCH(1,OFFSET('CM2'!J$6:J$36,SMALL('CM2'!AG$6:AG$36,COUNTIF(AH$6:AH30,"CM2")),0),0))&amp;" "&amp;VLOOKUP(INDEX(OFFSET('CM2'!$A$6:$A$36,SMALL('CM2'!AG$6:AG$36,COUNTIF(AH$6:AH30,"CM2")),0),MATCH(1,OFFSET('CM2'!J$6:J$36,SMALL('CM2'!AG$6:AG$36,COUNTIF(AH$6:AH30,"CM2")),0),0)),'CM2'!$A$6:$B$36,2,0)&amp;" - "&amp;'CM2'!$A$1,BB30)))))))))))))))))),"")</f>
        <v/>
      </c>
      <c r="I30" s="56" t="str">
        <f ca="1">IFERROR(IF(AI30="","",IF(AI30="6A",INDEX(OFFSET('6A'!$A$6:$A$39,SMALL('6A'!AH$6:AH$39,COUNTIF(AI$6:AI30,"6A")),0),MATCH(1,OFFSET('6A'!K$6:K$39,SMALL('6A'!AH$6:AH$39,COUNTIF(AI$6:AI30,"6A")),0),0))&amp;" "&amp;VLOOKUP(INDEX(OFFSET('6A'!$A$6:$A$39,SMALL('6A'!AH$6:AH$39,COUNTIF(AI$6:AI30,"6A")),0),MATCH(1,OFFSET('6A'!K$6:K$39,SMALL('6A'!AH$6:AH$39,COUNTIF(AI$6:AI30,"6A")),0),0)),'6A'!$A$6:$B$39,2,0)&amp;" - "&amp;'6A'!$A$1,
IF(AI30="6B",INDEX(OFFSET('6B'!$A$6:$A$39,SMALL('6B'!AH$6:AH$39,COUNTIF(AI$6:AI30,"6B")),0),MATCH(1,OFFSET('6B'!K$6:K$39,SMALL('6B'!AH$6:AH$39,COUNTIF(AI$6:AI30,"6B")),0),0))&amp;" "&amp;VLOOKUP(INDEX(OFFSET('6B'!$A$6:$A$39,SMALL('6B'!AH$6:AH$39,COUNTIF(AI$6:AI30,"6B")),0),MATCH(1,OFFSET('6B'!K$6:K$39,SMALL('6B'!AH$6:AH$39,COUNTIF(AI$6:AI30,"6B")),0),0)),'6B'!$A$6:$B$39,2,0)&amp;" - "&amp;'6B'!$A$1,
IF(AI30="6C",INDEX(OFFSET('6C'!$A$6:$A$41,SMALL('6C'!AH$6:AH$41,COUNTIF(AI$6:AI30,"6C")),0),MATCH(1,OFFSET('6C'!K$6:K$41,SMALL('6C'!AH$6:AH$41,COUNTIF(AI$6:AI30,"6C")),0),0))&amp;" "&amp;VLOOKUP(INDEX(OFFSET('6C'!$A$6:$A$41,SMALL('6C'!AH$6:AH$41,COUNTIF(AI$6:AI30,"6C")),0),MATCH(1,OFFSET('6C'!K$6:K$41,SMALL('6C'!AH$6:AH$41,COUNTIF(AI$6:AI30,"6C")),0),0)),'6C'!$A$6:$B$41,2,0)&amp;" - "&amp;'6C'!$A$1,
IF(AI30="6D",INDEX(OFFSET('6D'!$A$6:$A$42,SMALL('6D'!AH$6:AH$42,COUNTIF(AI$6:AI30,"6D")),0),MATCH(1,OFFSET('6D'!K$6:K$42,SMALL('6D'!AH$6:AH$42,COUNTIF(AI$6:AI30,"6D")),0),0))&amp;" "&amp;VLOOKUP(INDEX(OFFSET('6D'!$A$6:$A$42,SMALL('6D'!AH$6:AH$42,COUNTIF(AI$6:AI30,"6D")),0),MATCH(1,OFFSET('6D'!K$6:K$42,SMALL('6D'!AH$6:AH$42,COUNTIF(AI$6:AI30,"6D")),0),0)),'6D'!$A$6:$B$42,2,0)&amp;" - "&amp;'6D'!$A$1,
IF(AI30="6E",INDEX(OFFSET('6E'!$A$6:$A$40,SMALL('6E'!AH$6:AH$40,COUNTIF(AI$6:AI30,"6E")),0),MATCH(1,OFFSET('6E'!K$6:K$40,SMALL('6E'!AH$6:AH$40,COUNTIF(AI$6:AI30,"6E")),0),0))&amp;" "&amp;VLOOKUP(INDEX(OFFSET('6E'!$A$6:$A$40,SMALL('6E'!AH$6:AH$40,COUNTIF(AI$6:AI30,"6E")),0),MATCH(1,OFFSET('6E'!K$6:K$40,SMALL('6E'!AH$6:AH$40,COUNTIF(AI$6:AI30,"6E")),0),0)),'6E'!$A$6:$B$40,2,0)&amp;" - "&amp;'6E'!$A$1,
IF(AI30="5A",INDEX(OFFSET('5A'!$A$6:$A$41,SMALL('5A'!AH$6:AH$41,COUNTIF(AI$6:AI30,"5A")),0),MATCH(1,OFFSET('5A'!K$6:K$41,SMALL('5A'!AH$6:AH$41,COUNTIF(AI$6:AI30,"5A")),0),0))&amp;" "&amp;VLOOKUP(INDEX(OFFSET('5A'!$A$6:$A$41,SMALL('5A'!AH$6:AH$41,COUNTIF(AI$6:AI30,"5A")),0),MATCH(1,OFFSET('5A'!K$6:K$41,SMALL('5A'!AH$6:AH$41,COUNTIF(AI$6:AI30,"5A")),0),0)),'5A'!$A$6:$B$41,2,0)&amp;" - "&amp;'5A'!$A$1,
IF(AI30="5B",INDEX(OFFSET('5B'!$A$6:$A$39,SMALL('5B'!AH$6:AH$39,COUNTIF(AI$6:AI30,"5B")),0),MATCH(1,OFFSET('5B'!K$6:K$39,SMALL('5B'!AH$6:AH$39,COUNTIF(AI$6:AI30,"5B")),0),0))&amp;" "&amp;VLOOKUP(INDEX(OFFSET('5B'!$A$6:$A$39,SMALL('5B'!AH$6:AH$39,COUNTIF(AI$6:AI30,"5B")),0),MATCH(1,OFFSET('5B'!K$6:K$39,SMALL('5B'!AH$6:AH$39,COUNTIF(AI$6:AI30,"5B")),0),0)),'5B'!$A$6:$B$39,2,0)&amp;" - "&amp;'5B'!$A$1,
IF(AI30="5C",INDEX(OFFSET('5C'!$A$6:$A$39,SMALL('5C'!AH$6:AH$39,COUNTIF(AI$6:AI30,"5C")),0),MATCH(1,OFFSET('5C'!K$6:K$39,SMALL('5C'!AH$6:AH$39,COUNTIF(AI$6:AI30,"5C")),0),0))&amp;" "&amp;VLOOKUP(INDEX(OFFSET('5C'!$A$6:$A$39,SMALL('5C'!AH$6:AH$39,COUNTIF(AI$6:AI30,"5C")),0),MATCH(1,OFFSET('5C'!K$6:K$39,SMALL('5C'!AH$6:AH$39,COUNTIF(AI$6:AI30,"5C")),0),0)),'5C'!$A$6:$B$39,2,0)&amp;" - "&amp;'5C'!$A$1,
IF(AI30="5D",INDEX(OFFSET('5D'!$A$6:$A$41,SMALL('5D'!AH$6:AH$41,COUNTIF(AI$6:AI30,"5D")),0),MATCH(1,OFFSET('5D'!K$6:K$41,SMALL('5D'!AH$6:AH$41,COUNTIF(AI$6:AI30,"5D")),0),0))&amp;" "&amp;VLOOKUP(INDEX(OFFSET('5D'!$A$6:$A$41,SMALL('5D'!AH$6:AH$41,COUNTIF(AI$6:AI30,"5D")),0),MATCH(1,OFFSET('5D'!K$6:K$41,SMALL('5D'!AH$6:AH$41,COUNTIF(AI$6:AI30,"5D")),0),0)),'5D'!$A$6:$B$41,2,0)&amp;" - "&amp;'5D'!$A$1,
IF(AI30="5E",INDEX(OFFSET('5E'!$A$6:$A$40,SMALL('5E'!AH$6:AH$40,COUNTIF(AI$6:AI30,"5E")),0),MATCH(1,OFFSET('5E'!K$6:K$40,SMALL('5E'!AH$6:AH$40,COUNTIF(AI$6:AI30,"5E")),0),0))&amp;" "&amp;VLOOKUP(INDEX(OFFSET('5E'!$A$6:$A$40,SMALL('5E'!AH$6:AH$40,COUNTIF(AI$6:AI30,"5E")),0),MATCH(1,OFFSET('5E'!K$6:K$40,SMALL('5E'!AH$6:AH$40,COUNTIF(AI$6:AI30,"5E")),0),0)),'5E'!$A$6:$B$40,2,0)&amp;" - "&amp;'5E'!$A$1,
IF(AI30="5F",INDEX(OFFSET('5F'!$A$6:$A$40,SMALL('5F'!AH$6:AH$40,COUNTIF(AI$6:AI30,"5F")),0),MATCH(1,OFFSET('5F'!K$6:K$40,SMALL('5F'!AH$6:AH$40,COUNTIF(AI$6:AI30,"5F")),0),0))&amp;" "&amp;VLOOKUP(INDEX(OFFSET('5F'!$A$6:$A$40,SMALL('5F'!AH$6:AH$40,COUNTIF(AI$6:AI30,"5F")),0),MATCH(1,OFFSET('5F'!K$6:K$40,SMALL('5F'!AH$6:AH$40,COUNTIF(AI$6:AI30,"5F")),0),0)),'5F'!$A$6:$B$40,2,0)&amp;" - "&amp;'5F'!$A$1,
IF(AI30="4A",INDEX(OFFSET('4A'!$A$6:$A$38,SMALL('4A'!AH$6:AH$38,COUNTIF(AI$6:AI30,"4A")),0),MATCH(1,OFFSET('4A'!K$6:K$38,SMALL('4A'!AH$6:AH$38,COUNTIF(AI$6:AI30,"4A")),0),0))&amp;" "&amp;VLOOKUP(INDEX(OFFSET('4A'!$A$6:$A$38,SMALL('4A'!AH$6:AH$38,COUNTIF(AI$6:AI30,"4A")),0),MATCH(1,OFFSET('4A'!K$6:K$38,SMALL('4A'!AH$6:AH$38,COUNTIF(AI$6:AI30,"4A")),0),0)),'4A'!$A$6:$B$38,2,0)&amp;" - "&amp;'4A'!$A$1,
IF(AI30="4B",INDEX(OFFSET('4B'!$A$6:$A$37,SMALL('4B'!AH$6:AH$37,COUNTIF(AI$6:AI30,"4B")),0),MATCH(1,OFFSET('4B'!K$6:K$37,SMALL('4B'!AH$6:AH$37,COUNTIF(AI$6:AI30,"4B")),0),0))&amp;" "&amp;VLOOKUP(INDEX(OFFSET('4B'!$A$6:$A$37,SMALL('4B'!AH$6:AH$37,COUNTIF(AI$6:AI30,"4B")),0),MATCH(1,OFFSET('4B'!K$6:K$37,SMALL('4B'!AH$6:AH$37,COUNTIF(AI$6:AI30,"4B")),0),0)),'4B'!$A$6:$B$37,2,0)&amp;" - "&amp;'4B'!$A$1,
IF(AI30="4C",INDEX(OFFSET('4C'!$A$6:$A$38,SMALL('4C'!AH$6:AH$38,COUNTIF(AI$6:AI30,"4C")),0),MATCH(1,OFFSET('4C'!K$6:K$38,SMALL('4C'!AH$6:AH$38,COUNTIF(AI$6:AI30,"4C")),0),0))&amp;" "&amp;VLOOKUP(INDEX(OFFSET('4C'!$A$6:$A$38,SMALL('4C'!AH$6:AH$38,COUNTIF(AI$6:AI30,"4C")),0),MATCH(1,OFFSET('4C'!K$6:K$38,SMALL('4C'!AH$6:AH$38,COUNTIF(AI$6:AI30,"4C")),0),0)),'4C'!$A$6:$B$38,2,0)&amp;" - "&amp;'4C'!$A$1,
IF(AI30="4D",INDEX(OFFSET('4D'!$A$6:$A$37,SMALL('4D'!AH$6:AH$37,COUNTIF(AI$6:AI30,"4D")),0),MATCH(1,OFFSET('4D'!K$6:K$37,SMALL('4D'!AH$6:AH$37,COUNTIF(AI$6:AI30,"4D")),0),0))&amp;" "&amp;VLOOKUP(INDEX(OFFSET('4D'!$A$6:$A$37,SMALL('4D'!AH$6:AH$37,COUNTIF(AI$6:AI30,"4D")),0),MATCH(1,OFFSET('4D'!K$6:K$37,SMALL('4D'!AH$6:AH$37,COUNTIF(AI$6:AI30,"4D")),0),0)),'4D'!$A$6:$B$37,2,0)&amp;" - "&amp;'4D'!$A$1,
IF(AI30="4E",INDEX(OFFSET('4E'!$A$6:$A$37,SMALL('4E'!AH$6:AH$37,COUNTIF(AI$6:AI30,"4E")),0),MATCH(1,OFFSET('4E'!K$6:K$37,SMALL('4E'!AH$6:AH$37,COUNTIF(AI$6:AI30,"4E")),0),0))&amp;" "&amp;VLOOKUP(INDEX(OFFSET('4E'!$A$6:$A$37,SMALL('4E'!AH$6:AH$37,COUNTIF(AI$6:AI30,"4E")),0),MATCH(1,OFFSET('4E'!K$6:K$37,SMALL('4E'!AH$6:AH$37,COUNTIF(AI$6:AI30,"4E")),0),0)),'4E'!$A$6:$B$37,2,0)&amp;" - "&amp;'4E'!$A$1,
IF(AI30="CM2",INDEX(OFFSET('CM2'!$A$6:$A$36,SMALL('CM2'!AH$6:AH$36,COUNTIF(AI$6:AI30,"CM2")),0),MATCH(1,OFFSET('CM2'!K$6:K$36,SMALL('CM2'!AH$6:AH$36,COUNTIF(AI$6:AI30,"CM2")),0),0))&amp;" "&amp;VLOOKUP(INDEX(OFFSET('CM2'!$A$6:$A$36,SMALL('CM2'!AH$6:AH$36,COUNTIF(AI$6:AI30,"CM2")),0),MATCH(1,OFFSET('CM2'!K$6:K$36,SMALL('CM2'!AH$6:AH$36,COUNTIF(AI$6:AI30,"CM2")),0),0)),'CM2'!$A$6:$B$36,2,0)&amp;" - "&amp;'CM2'!$A$1,BC30)))))))))))))))))),"")</f>
        <v/>
      </c>
      <c r="J30" s="65" t="str">
        <f ca="1">IFERROR(IF(AJ30="","",IF(AJ30="6A",INDEX(OFFSET('6A'!$A$6:$A$39,SMALL('6A'!AI$6:AI$39,COUNTIF(AJ$6:AJ30,"6A")),0),MATCH(1,OFFSET('6A'!L$6:L$39,SMALL('6A'!AI$6:AI$39,COUNTIF(AJ$6:AJ30,"6A")),0),0))&amp;" "&amp;VLOOKUP(INDEX(OFFSET('6A'!$A$6:$A$39,SMALL('6A'!AI$6:AI$39,COUNTIF(AJ$6:AJ30,"6A")),0),MATCH(1,OFFSET('6A'!L$6:L$39,SMALL('6A'!AI$6:AI$39,COUNTIF(AJ$6:AJ30,"6A")),0),0)),'6A'!$A$6:$B$39,2,0)&amp;" - "&amp;'6A'!$A$1,
IF(AJ30="6B",INDEX(OFFSET('6B'!$A$6:$A$39,SMALL('6B'!AI$6:AI$39,COUNTIF(AJ$6:AJ30,"6B")),0),MATCH(1,OFFSET('6B'!L$6:L$39,SMALL('6B'!AI$6:AI$39,COUNTIF(AJ$6:AJ30,"6B")),0),0))&amp;" "&amp;VLOOKUP(INDEX(OFFSET('6B'!$A$6:$A$39,SMALL('6B'!AI$6:AI$39,COUNTIF(AJ$6:AJ30,"6B")),0),MATCH(1,OFFSET('6B'!L$6:L$39,SMALL('6B'!AI$6:AI$39,COUNTIF(AJ$6:AJ30,"6B")),0),0)),'6B'!$A$6:$B$39,2,0)&amp;" - "&amp;'6B'!$A$1,
IF(AJ30="6C",INDEX(OFFSET('6C'!$A$6:$A$41,SMALL('6C'!AI$6:AI$41,COUNTIF(AJ$6:AJ30,"6C")),0),MATCH(1,OFFSET('6C'!L$6:L$41,SMALL('6C'!AI$6:AI$41,COUNTIF(AJ$6:AJ30,"6C")),0),0))&amp;" "&amp;VLOOKUP(INDEX(OFFSET('6C'!$A$6:$A$41,SMALL('6C'!AI$6:AI$41,COUNTIF(AJ$6:AJ30,"6C")),0),MATCH(1,OFFSET('6C'!L$6:L$41,SMALL('6C'!AI$6:AI$41,COUNTIF(AJ$6:AJ30,"6C")),0),0)),'6C'!$A$6:$B$41,2,0)&amp;" - "&amp;'6C'!$A$1,
IF(AJ30="6D",INDEX(OFFSET('6D'!$A$6:$A$42,SMALL('6D'!AI$6:AI$42,COUNTIF(AJ$6:AJ30,"6D")),0),MATCH(1,OFFSET('6D'!L$6:L$42,SMALL('6D'!AI$6:AI$42,COUNTIF(AJ$6:AJ30,"6D")),0),0))&amp;" "&amp;VLOOKUP(INDEX(OFFSET('6D'!$A$6:$A$42,SMALL('6D'!AI$6:AI$42,COUNTIF(AJ$6:AJ30,"6D")),0),MATCH(1,OFFSET('6D'!L$6:L$42,SMALL('6D'!AI$6:AI$42,COUNTIF(AJ$6:AJ30,"6D")),0),0)),'6D'!$A$6:$B$42,2,0)&amp;" - "&amp;'6D'!$A$1,
IF(AJ30="6E",INDEX(OFFSET('6E'!$A$6:$A$40,SMALL('6E'!AI$6:AI$40,COUNTIF(AJ$6:AJ30,"6E")),0),MATCH(1,OFFSET('6E'!L$6:L$40,SMALL('6E'!AI$6:AI$40,COUNTIF(AJ$6:AJ30,"6E")),0),0))&amp;" "&amp;VLOOKUP(INDEX(OFFSET('6E'!$A$6:$A$40,SMALL('6E'!AI$6:AI$40,COUNTIF(AJ$6:AJ30,"6E")),0),MATCH(1,OFFSET('6E'!L$6:L$40,SMALL('6E'!AI$6:AI$40,COUNTIF(AJ$6:AJ30,"6E")),0),0)),'6E'!$A$6:$B$40,2,0)&amp;" - "&amp;'6E'!$A$1,
IF(AJ30="5A",INDEX(OFFSET('5A'!$A$6:$A$41,SMALL('5A'!AI$6:AI$41,COUNTIF(AJ$6:AJ30,"5A")),0),MATCH(1,OFFSET('5A'!L$6:L$41,SMALL('5A'!AI$6:AI$41,COUNTIF(AJ$6:AJ30,"5A")),0),0))&amp;" "&amp;VLOOKUP(INDEX(OFFSET('5A'!$A$6:$A$41,SMALL('5A'!AI$6:AI$41,COUNTIF(AJ$6:AJ30,"5A")),0),MATCH(1,OFFSET('5A'!L$6:L$41,SMALL('5A'!AI$6:AI$41,COUNTIF(AJ$6:AJ30,"5A")),0),0)),'5A'!$A$6:$B$41,2,0)&amp;" - "&amp;'5A'!$A$1,
IF(AJ30="5B",INDEX(OFFSET('5B'!$A$6:$A$39,SMALL('5B'!AI$6:AI$39,COUNTIF(AJ$6:AJ30,"5B")),0),MATCH(1,OFFSET('5B'!L$6:L$39,SMALL('5B'!AI$6:AI$39,COUNTIF(AJ$6:AJ30,"5B")),0),0))&amp;" "&amp;VLOOKUP(INDEX(OFFSET('5B'!$A$6:$A$39,SMALL('5B'!AI$6:AI$39,COUNTIF(AJ$6:AJ30,"5B")),0),MATCH(1,OFFSET('5B'!L$6:L$39,SMALL('5B'!AI$6:AI$39,COUNTIF(AJ$6:AJ30,"5B")),0),0)),'5B'!$A$6:$B$39,2,0)&amp;" - "&amp;'5B'!$A$1,
IF(AJ30="5C",INDEX(OFFSET('5C'!$A$6:$A$39,SMALL('5C'!AI$6:AI$39,COUNTIF(AJ$6:AJ30,"5C")),0),MATCH(1,OFFSET('5C'!L$6:L$39,SMALL('5C'!AI$6:AI$39,COUNTIF(AJ$6:AJ30,"5C")),0),0))&amp;" "&amp;VLOOKUP(INDEX(OFFSET('5C'!$A$6:$A$39,SMALL('5C'!AI$6:AI$39,COUNTIF(AJ$6:AJ30,"5C")),0),MATCH(1,OFFSET('5C'!L$6:L$39,SMALL('5C'!AI$6:AI$39,COUNTIF(AJ$6:AJ30,"5C")),0),0)),'5C'!$A$6:$B$39,2,0)&amp;" - "&amp;'5C'!$A$1,
IF(AJ30="5D",INDEX(OFFSET('5D'!$A$6:$A$41,SMALL('5D'!AI$6:AI$41,COUNTIF(AJ$6:AJ30,"5D")),0),MATCH(1,OFFSET('5D'!L$6:L$41,SMALL('5D'!AI$6:AI$41,COUNTIF(AJ$6:AJ30,"5D")),0),0))&amp;" "&amp;VLOOKUP(INDEX(OFFSET('5D'!$A$6:$A$41,SMALL('5D'!AI$6:AI$41,COUNTIF(AJ$6:AJ30,"5D")),0),MATCH(1,OFFSET('5D'!L$6:L$41,SMALL('5D'!AI$6:AI$41,COUNTIF(AJ$6:AJ30,"5D")),0),0)),'5D'!$A$6:$B$41,2,0)&amp;" - "&amp;'5D'!$A$1,
IF(AJ30="5E",INDEX(OFFSET('5E'!$A$6:$A$40,SMALL('5E'!AI$6:AI$40,COUNTIF(AJ$6:AJ30,"5E")),0),MATCH(1,OFFSET('5E'!L$6:L$40,SMALL('5E'!AI$6:AI$40,COUNTIF(AJ$6:AJ30,"5E")),0),0))&amp;" "&amp;VLOOKUP(INDEX(OFFSET('5E'!$A$6:$A$40,SMALL('5E'!AI$6:AI$40,COUNTIF(AJ$6:AJ30,"5E")),0),MATCH(1,OFFSET('5E'!L$6:L$40,SMALL('5E'!AI$6:AI$40,COUNTIF(AJ$6:AJ30,"5E")),0),0)),'5E'!$A$6:$B$40,2,0)&amp;" - "&amp;'5E'!$A$1,
IF(AJ30="5F",INDEX(OFFSET('5F'!$A$6:$A$40,SMALL('5F'!AI$6:AI$40,COUNTIF(AJ$6:AJ30,"5F")),0),MATCH(1,OFFSET('5F'!L$6:L$40,SMALL('5F'!AI$6:AI$40,COUNTIF(AJ$6:AJ30,"5F")),0),0))&amp;" "&amp;VLOOKUP(INDEX(OFFSET('5F'!$A$6:$A$40,SMALL('5F'!AI$6:AI$40,COUNTIF(AJ$6:AJ30,"5F")),0),MATCH(1,OFFSET('5F'!L$6:L$40,SMALL('5F'!AI$6:AI$40,COUNTIF(AJ$6:AJ30,"5F")),0),0)),'5F'!$A$6:$B$40,2,0)&amp;" - "&amp;'5F'!$A$1,
IF(AJ30="4A",INDEX(OFFSET('4A'!$A$6:$A$38,SMALL('4A'!AI$6:AI$38,COUNTIF(AJ$6:AJ30,"4A")),0),MATCH(1,OFFSET('4A'!L$6:L$38,SMALL('4A'!AI$6:AI$38,COUNTIF(AJ$6:AJ30,"4A")),0),0))&amp;" "&amp;VLOOKUP(INDEX(OFFSET('4A'!$A$6:$A$38,SMALL('4A'!AI$6:AI$38,COUNTIF(AJ$6:AJ30,"4A")),0),MATCH(1,OFFSET('4A'!L$6:L$38,SMALL('4A'!AI$6:AI$38,COUNTIF(AJ$6:AJ30,"4A")),0),0)),'4A'!$A$6:$B$38,2,0)&amp;" - "&amp;'4A'!$A$1,
IF(AJ30="4B",INDEX(OFFSET('4B'!$A$6:$A$37,SMALL('4B'!AI$6:AI$37,COUNTIF(AJ$6:AJ30,"4B")),0),MATCH(1,OFFSET('4B'!L$6:L$37,SMALL('4B'!AI$6:AI$37,COUNTIF(AJ$6:AJ30,"4B")),0),0))&amp;" "&amp;VLOOKUP(INDEX(OFFSET('4B'!$A$6:$A$37,SMALL('4B'!AI$6:AI$37,COUNTIF(AJ$6:AJ30,"4B")),0),MATCH(1,OFFSET('4B'!L$6:L$37,SMALL('4B'!AI$6:AI$37,COUNTIF(AJ$6:AJ30,"4B")),0),0)),'4B'!$A$6:$B$37,2,0)&amp;" - "&amp;'4B'!$A$1,
IF(AJ30="4C",INDEX(OFFSET('4C'!$A$6:$A$38,SMALL('4C'!AI$6:AI$38,COUNTIF(AJ$6:AJ30,"4C")),0),MATCH(1,OFFSET('4C'!L$6:L$38,SMALL('4C'!AI$6:AI$38,COUNTIF(AJ$6:AJ30,"4C")),0),0))&amp;" "&amp;VLOOKUP(INDEX(OFFSET('4C'!$A$6:$A$38,SMALL('4C'!AI$6:AI$38,COUNTIF(AJ$6:AJ30,"4C")),0),MATCH(1,OFFSET('4C'!L$6:L$38,SMALL('4C'!AI$6:AI$38,COUNTIF(AJ$6:AJ30,"4C")),0),0)),'4C'!$A$6:$B$38,2,0)&amp;" - "&amp;'4C'!$A$1,
IF(AJ30="4D",INDEX(OFFSET('4D'!$A$6:$A$37,SMALL('4D'!AI$6:AI$37,COUNTIF(AJ$6:AJ30,"4D")),0),MATCH(1,OFFSET('4D'!L$6:L$37,SMALL('4D'!AI$6:AI$37,COUNTIF(AJ$6:AJ30,"4D")),0),0))&amp;" "&amp;VLOOKUP(INDEX(OFFSET('4D'!$A$6:$A$37,SMALL('4D'!AI$6:AI$37,COUNTIF(AJ$6:AJ30,"4D")),0),MATCH(1,OFFSET('4D'!L$6:L$37,SMALL('4D'!AI$6:AI$37,COUNTIF(AJ$6:AJ30,"4D")),0),0)),'4D'!$A$6:$B$37,2,0)&amp;" - "&amp;'4D'!$A$1,
IF(AJ30="4E",INDEX(OFFSET('4E'!$A$6:$A$37,SMALL('4E'!AI$6:AI$37,COUNTIF(AJ$6:AJ30,"4E")),0),MATCH(1,OFFSET('4E'!L$6:L$37,SMALL('4E'!AI$6:AI$37,COUNTIF(AJ$6:AJ30,"4E")),0),0))&amp;" "&amp;VLOOKUP(INDEX(OFFSET('4E'!$A$6:$A$37,SMALL('4E'!AI$6:AI$37,COUNTIF(AJ$6:AJ30,"4E")),0),MATCH(1,OFFSET('4E'!L$6:L$37,SMALL('4E'!AI$6:AI$37,COUNTIF(AJ$6:AJ30,"4E")),0),0)),'4E'!$A$6:$B$37,2,0)&amp;" - "&amp;'4E'!$A$1,
IF(AJ30="CM2",INDEX(OFFSET('CM2'!$A$6:$A$36,SMALL('CM2'!AI$6:AI$36,COUNTIF(AJ$6:AJ30,"CM2")),0),MATCH(1,OFFSET('CM2'!L$6:L$36,SMALL('CM2'!AI$6:AI$36,COUNTIF(AJ$6:AJ30,"CM2")),0),0))&amp;" "&amp;VLOOKUP(INDEX(OFFSET('CM2'!$A$6:$A$36,SMALL('CM2'!AI$6:AI$36,COUNTIF(AJ$6:AJ30,"CM2")),0),MATCH(1,OFFSET('CM2'!L$6:L$36,SMALL('CM2'!AI$6:AI$36,COUNTIF(AJ$6:AJ30,"CM2")),0),0)),'CM2'!$A$6:$B$36,2,0)&amp;" - "&amp;'CM2'!$A$1,BD30)))))))))))))))))),"")</f>
        <v/>
      </c>
      <c r="K30" s="39" t="str">
        <f ca="1">IFERROR(IF(AK30="","",IF(AK30="6A",INDEX(OFFSET('6A'!$A$6:$A$39,SMALL('6A'!AJ$6:AJ$39,COUNTIF(AK$6:AK30,"6A")),0),MATCH(1,OFFSET('6A'!M$6:M$39,SMALL('6A'!AJ$6:AJ$39,COUNTIF(AK$6:AK30,"6A")),0),0))&amp;" "&amp;VLOOKUP(INDEX(OFFSET('6A'!$A$6:$A$39,SMALL('6A'!AJ$6:AJ$39,COUNTIF(AK$6:AK30,"6A")),0),MATCH(1,OFFSET('6A'!M$6:M$39,SMALL('6A'!AJ$6:AJ$39,COUNTIF(AK$6:AK30,"6A")),0),0)),'6A'!$A$6:$B$39,2,0)&amp;" - "&amp;'6A'!$A$1,
IF(AK30="6B",INDEX(OFFSET('6B'!$A$6:$A$39,SMALL('6B'!AJ$6:AJ$39,COUNTIF(AK$6:AK30,"6B")),0),MATCH(1,OFFSET('6B'!M$6:M$39,SMALL('6B'!AJ$6:AJ$39,COUNTIF(AK$6:AK30,"6B")),0),0))&amp;" "&amp;VLOOKUP(INDEX(OFFSET('6B'!$A$6:$A$39,SMALL('6B'!AJ$6:AJ$39,COUNTIF(AK$6:AK30,"6B")),0),MATCH(1,OFFSET('6B'!M$6:M$39,SMALL('6B'!AJ$6:AJ$39,COUNTIF(AK$6:AK30,"6B")),0),0)),'6B'!$A$6:$B$39,2,0)&amp;" - "&amp;'6B'!$A$1,
IF(AK30="6C",INDEX(OFFSET('6C'!$A$6:$A$41,SMALL('6C'!AJ$6:AJ$41,COUNTIF(AK$6:AK30,"6C")),0),MATCH(1,OFFSET('6C'!M$6:M$41,SMALL('6C'!AJ$6:AJ$41,COUNTIF(AK$6:AK30,"6C")),0),0))&amp;" "&amp;VLOOKUP(INDEX(OFFSET('6C'!$A$6:$A$41,SMALL('6C'!AJ$6:AJ$41,COUNTIF(AK$6:AK30,"6C")),0),MATCH(1,OFFSET('6C'!M$6:M$41,SMALL('6C'!AJ$6:AJ$41,COUNTIF(AK$6:AK30,"6C")),0),0)),'6C'!$A$6:$B$41,2,0)&amp;" - "&amp;'6C'!$A$1,
IF(AK30="6D",INDEX(OFFSET('6D'!$A$6:$A$42,SMALL('6D'!AJ$6:AJ$42,COUNTIF(AK$6:AK30,"6D")),0),MATCH(1,OFFSET('6D'!M$6:M$42,SMALL('6D'!AJ$6:AJ$42,COUNTIF(AK$6:AK30,"6D")),0),0))&amp;" "&amp;VLOOKUP(INDEX(OFFSET('6D'!$A$6:$A$42,SMALL('6D'!AJ$6:AJ$42,COUNTIF(AK$6:AK30,"6D")),0),MATCH(1,OFFSET('6D'!M$6:M$42,SMALL('6D'!AJ$6:AJ$42,COUNTIF(AK$6:AK30,"6D")),0),0)),'6D'!$A$6:$B$42,2,0)&amp;" - "&amp;'6D'!$A$1,
IF(AK30="6E",INDEX(OFFSET('6E'!$A$6:$A$40,SMALL('6E'!AJ$6:AJ$40,COUNTIF(AK$6:AK30,"6E")),0),MATCH(1,OFFSET('6E'!M$6:M$40,SMALL('6E'!AJ$6:AJ$40,COUNTIF(AK$6:AK30,"6E")),0),0))&amp;" "&amp;VLOOKUP(INDEX(OFFSET('6E'!$A$6:$A$40,SMALL('6E'!AJ$6:AJ$40,COUNTIF(AK$6:AK30,"6E")),0),MATCH(1,OFFSET('6E'!M$6:M$40,SMALL('6E'!AJ$6:AJ$40,COUNTIF(AK$6:AK30,"6E")),0),0)),'6E'!$A$6:$B$40,2,0)&amp;" - "&amp;'6E'!$A$1,
IF(AK30="5A",INDEX(OFFSET('5A'!$A$6:$A$41,SMALL('5A'!AJ$6:AJ$41,COUNTIF(AK$6:AK30,"5A")),0),MATCH(1,OFFSET('5A'!M$6:M$41,SMALL('5A'!AJ$6:AJ$41,COUNTIF(AK$6:AK30,"5A")),0),0))&amp;" "&amp;VLOOKUP(INDEX(OFFSET('5A'!$A$6:$A$41,SMALL('5A'!AJ$6:AJ$41,COUNTIF(AK$6:AK30,"5A")),0),MATCH(1,OFFSET('5A'!M$6:M$41,SMALL('5A'!AJ$6:AJ$41,COUNTIF(AK$6:AK30,"5A")),0),0)),'5A'!$A$6:$B$41,2,0)&amp;" - "&amp;'5A'!$A$1,
IF(AK30="5B",INDEX(OFFSET('5B'!$A$6:$A$39,SMALL('5B'!AJ$6:AJ$39,COUNTIF(AK$6:AK30,"5B")),0),MATCH(1,OFFSET('5B'!M$6:M$39,SMALL('5B'!AJ$6:AJ$39,COUNTIF(AK$6:AK30,"5B")),0),0))&amp;" "&amp;VLOOKUP(INDEX(OFFSET('5B'!$A$6:$A$39,SMALL('5B'!AJ$6:AJ$39,COUNTIF(AK$6:AK30,"5B")),0),MATCH(1,OFFSET('5B'!M$6:M$39,SMALL('5B'!AJ$6:AJ$39,COUNTIF(AK$6:AK30,"5B")),0),0)),'5B'!$A$6:$B$39,2,0)&amp;" - "&amp;'5B'!$A$1,
IF(AK30="5C",INDEX(OFFSET('5C'!$A$6:$A$39,SMALL('5C'!AJ$6:AJ$39,COUNTIF(AK$6:AK30,"5C")),0),MATCH(1,OFFSET('5C'!M$6:M$39,SMALL('5C'!AJ$6:AJ$39,COUNTIF(AK$6:AK30,"5C")),0),0))&amp;" "&amp;VLOOKUP(INDEX(OFFSET('5C'!$A$6:$A$39,SMALL('5C'!AJ$6:AJ$39,COUNTIF(AK$6:AK30,"5C")),0),MATCH(1,OFFSET('5C'!M$6:M$39,SMALL('5C'!AJ$6:AJ$39,COUNTIF(AK$6:AK30,"5C")),0),0)),'5C'!$A$6:$B$39,2,0)&amp;" - "&amp;'5C'!$A$1,
IF(AK30="5D",INDEX(OFFSET('5D'!$A$6:$A$41,SMALL('5D'!AJ$6:AJ$41,COUNTIF(AK$6:AK30,"5D")),0),MATCH(1,OFFSET('5D'!M$6:M$41,SMALL('5D'!AJ$6:AJ$41,COUNTIF(AK$6:AK30,"5D")),0),0))&amp;" "&amp;VLOOKUP(INDEX(OFFSET('5D'!$A$6:$A$41,SMALL('5D'!AJ$6:AJ$41,COUNTIF(AK$6:AK30,"5D")),0),MATCH(1,OFFSET('5D'!M$6:M$41,SMALL('5D'!AJ$6:AJ$41,COUNTIF(AK$6:AK30,"5D")),0),0)),'5D'!$A$6:$B$41,2,0)&amp;" - "&amp;'5D'!$A$1,
IF(AK30="5E",INDEX(OFFSET('5E'!$A$6:$A$40,SMALL('5E'!AJ$6:AJ$40,COUNTIF(AK$6:AK30,"5E")),0),MATCH(1,OFFSET('5E'!M$6:M$40,SMALL('5E'!AJ$6:AJ$40,COUNTIF(AK$6:AK30,"5E")),0),0))&amp;" "&amp;VLOOKUP(INDEX(OFFSET('5E'!$A$6:$A$40,SMALL('5E'!AJ$6:AJ$40,COUNTIF(AK$6:AK30,"5E")),0),MATCH(1,OFFSET('5E'!M$6:M$40,SMALL('5E'!AJ$6:AJ$40,COUNTIF(AK$6:AK30,"5E")),0),0)),'5E'!$A$6:$B$40,2,0)&amp;" - "&amp;'5E'!$A$1,
IF(AK30="5F",INDEX(OFFSET('5F'!$A$6:$A$40,SMALL('5F'!AJ$6:AJ$40,COUNTIF(AK$6:AK30,"5F")),0),MATCH(1,OFFSET('5F'!M$6:M$40,SMALL('5F'!AJ$6:AJ$40,COUNTIF(AK$6:AK30,"5F")),0),0))&amp;" "&amp;VLOOKUP(INDEX(OFFSET('5F'!$A$6:$A$40,SMALL('5F'!AJ$6:AJ$40,COUNTIF(AK$6:AK30,"5F")),0),MATCH(1,OFFSET('5F'!M$6:M$40,SMALL('5F'!AJ$6:AJ$40,COUNTIF(AK$6:AK30,"5F")),0),0)),'5F'!$A$6:$B$40,2,0)&amp;" - "&amp;'5F'!$A$1,
IF(AK30="4A",INDEX(OFFSET('4A'!$A$6:$A$38,SMALL('4A'!AJ$6:AJ$38,COUNTIF(AK$6:AK30,"4A")),0),MATCH(1,OFFSET('4A'!M$6:M$38,SMALL('4A'!AJ$6:AJ$38,COUNTIF(AK$6:AK30,"4A")),0),0))&amp;" "&amp;VLOOKUP(INDEX(OFFSET('4A'!$A$6:$A$38,SMALL('4A'!AJ$6:AJ$38,COUNTIF(AK$6:AK30,"4A")),0),MATCH(1,OFFSET('4A'!M$6:M$38,SMALL('4A'!AJ$6:AJ$38,COUNTIF(AK$6:AK30,"4A")),0),0)),'4A'!$A$6:$B$38,2,0)&amp;" - "&amp;'4A'!$A$1,
IF(AK30="4B",INDEX(OFFSET('4B'!$A$6:$A$37,SMALL('4B'!AJ$6:AJ$37,COUNTIF(AK$6:AK30,"4B")),0),MATCH(1,OFFSET('4B'!M$6:M$37,SMALL('4B'!AJ$6:AJ$37,COUNTIF(AK$6:AK30,"4B")),0),0))&amp;" "&amp;VLOOKUP(INDEX(OFFSET('4B'!$A$6:$A$37,SMALL('4B'!AJ$6:AJ$37,COUNTIF(AK$6:AK30,"4B")),0),MATCH(1,OFFSET('4B'!M$6:M$37,SMALL('4B'!AJ$6:AJ$37,COUNTIF(AK$6:AK30,"4B")),0),0)),'4B'!$A$6:$B$37,2,0)&amp;" - "&amp;'4B'!$A$1,
IF(AK30="4C",INDEX(OFFSET('4C'!$A$6:$A$38,SMALL('4C'!AJ$6:AJ$38,COUNTIF(AK$6:AK30,"4C")),0),MATCH(1,OFFSET('4C'!M$6:M$38,SMALL('4C'!AJ$6:AJ$38,COUNTIF(AK$6:AK30,"4C")),0),0))&amp;" "&amp;VLOOKUP(INDEX(OFFSET('4C'!$A$6:$A$38,SMALL('4C'!AJ$6:AJ$38,COUNTIF(AK$6:AK30,"4C")),0),MATCH(1,OFFSET('4C'!M$6:M$38,SMALL('4C'!AJ$6:AJ$38,COUNTIF(AK$6:AK30,"4C")),0),0)),'4C'!$A$6:$B$38,2,0)&amp;" - "&amp;'4C'!$A$1,
IF(AK30="4D",INDEX(OFFSET('4D'!$A$6:$A$37,SMALL('4D'!AJ$6:AJ$37,COUNTIF(AK$6:AK30,"4D")),0),MATCH(1,OFFSET('4D'!M$6:M$37,SMALL('4D'!AJ$6:AJ$37,COUNTIF(AK$6:AK30,"4D")),0),0))&amp;" "&amp;VLOOKUP(INDEX(OFFSET('4D'!$A$6:$A$37,SMALL('4D'!AJ$6:AJ$37,COUNTIF(AK$6:AK30,"4D")),0),MATCH(1,OFFSET('4D'!M$6:M$37,SMALL('4D'!AJ$6:AJ$37,COUNTIF(AK$6:AK30,"4D")),0),0)),'4D'!$A$6:$B$37,2,0)&amp;" - "&amp;'4D'!$A$1,
IF(AK30="4E",INDEX(OFFSET('4E'!$A$6:$A$37,SMALL('4E'!AJ$6:AJ$37,COUNTIF(AK$6:AK30,"4E")),0),MATCH(1,OFFSET('4E'!M$6:M$37,SMALL('4E'!AJ$6:AJ$37,COUNTIF(AK$6:AK30,"4E")),0),0))&amp;" "&amp;VLOOKUP(INDEX(OFFSET('4E'!$A$6:$A$37,SMALL('4E'!AJ$6:AJ$37,COUNTIF(AK$6:AK30,"4E")),0),MATCH(1,OFFSET('4E'!M$6:M$37,SMALL('4E'!AJ$6:AJ$37,COUNTIF(AK$6:AK30,"4E")),0),0)),'4E'!$A$6:$B$37,2,0)&amp;" - "&amp;'4E'!$A$1,
IF(AK30="CM2",INDEX(OFFSET('CM2'!$A$6:$A$36,SMALL('CM2'!AJ$6:AJ$36,COUNTIF(AK$6:AK30,"CM2")),0),MATCH(1,OFFSET('CM2'!M$6:M$36,SMALL('CM2'!AJ$6:AJ$36,COUNTIF(AK$6:AK30,"CM2")),0),0))&amp;" "&amp;VLOOKUP(INDEX(OFFSET('CM2'!$A$6:$A$36,SMALL('CM2'!AJ$6:AJ$36,COUNTIF(AK$6:AK30,"CM2")),0),MATCH(1,OFFSET('CM2'!M$6:M$36,SMALL('CM2'!AJ$6:AJ$36,COUNTIF(AK$6:AK30,"CM2")),0),0)),'CM2'!$A$6:$B$36,2,0)&amp;" - "&amp;'CM2'!$A$1,BE30)))))))))))))))))),"")</f>
        <v/>
      </c>
      <c r="L30" s="42" t="str">
        <f ca="1">IFERROR(IF(AL30="","",IF(AL30="6A",INDEX(OFFSET('6A'!$A$6:$A$39,SMALL('6A'!AK$6:AK$39,COUNTIF(AL$6:AL30,"6A")),0),MATCH(1,OFFSET('6A'!N$6:N$39,SMALL('6A'!AK$6:AK$39,COUNTIF(AL$6:AL30,"6A")),0),0))&amp;" "&amp;VLOOKUP(INDEX(OFFSET('6A'!$A$6:$A$39,SMALL('6A'!AK$6:AK$39,COUNTIF(AL$6:AL30,"6A")),0),MATCH(1,OFFSET('6A'!N$6:N$39,SMALL('6A'!AK$6:AK$39,COUNTIF(AL$6:AL30,"6A")),0),0)),'6A'!$A$6:$B$39,2,0)&amp;" - "&amp;'6A'!$A$1,
IF(AL30="6B",INDEX(OFFSET('6B'!$A$6:$A$39,SMALL('6B'!AK$6:AK$39,COUNTIF(AL$6:AL30,"6B")),0),MATCH(1,OFFSET('6B'!N$6:N$39,SMALL('6B'!AK$6:AK$39,COUNTIF(AL$6:AL30,"6B")),0),0))&amp;" "&amp;VLOOKUP(INDEX(OFFSET('6B'!$A$6:$A$39,SMALL('6B'!AK$6:AK$39,COUNTIF(AL$6:AL30,"6B")),0),MATCH(1,OFFSET('6B'!N$6:N$39,SMALL('6B'!AK$6:AK$39,COUNTIF(AL$6:AL30,"6B")),0),0)),'6B'!$A$6:$B$39,2,0)&amp;" - "&amp;'6B'!$A$1,
IF(AL30="6C",INDEX(OFFSET('6C'!$A$6:$A$41,SMALL('6C'!AK$6:AK$41,COUNTIF(AL$6:AL30,"6C")),0),MATCH(1,OFFSET('6C'!N$6:N$41,SMALL('6C'!AK$6:AK$41,COUNTIF(AL$6:AL30,"6C")),0),0))&amp;" "&amp;VLOOKUP(INDEX(OFFSET('6C'!$A$6:$A$41,SMALL('6C'!AK$6:AK$41,COUNTIF(AL$6:AL30,"6C")),0),MATCH(1,OFFSET('6C'!N$6:N$41,SMALL('6C'!AK$6:AK$41,COUNTIF(AL$6:AL30,"6C")),0),0)),'6C'!$A$6:$B$41,2,0)&amp;" - "&amp;'6C'!$A$1,
IF(AL30="6D",INDEX(OFFSET('6D'!$A$6:$A$42,SMALL('6D'!AK$6:AK$42,COUNTIF(AL$6:AL30,"6D")),0),MATCH(1,OFFSET('6D'!N$6:N$42,SMALL('6D'!AK$6:AK$42,COUNTIF(AL$6:AL30,"6D")),0),0))&amp;" "&amp;VLOOKUP(INDEX(OFFSET('6D'!$A$6:$A$42,SMALL('6D'!AK$6:AK$42,COUNTIF(AL$6:AL30,"6D")),0),MATCH(1,OFFSET('6D'!N$6:N$42,SMALL('6D'!AK$6:AK$42,COUNTIF(AL$6:AL30,"6D")),0),0)),'6D'!$A$6:$B$42,2,0)&amp;" - "&amp;'6D'!$A$1,
IF(AL30="6E",INDEX(OFFSET('6E'!$A$6:$A$40,SMALL('6E'!AK$6:AK$40,COUNTIF(AL$6:AL30,"6E")),0),MATCH(1,OFFSET('6E'!N$6:N$40,SMALL('6E'!AK$6:AK$40,COUNTIF(AL$6:AL30,"6E")),0),0))&amp;" "&amp;VLOOKUP(INDEX(OFFSET('6E'!$A$6:$A$40,SMALL('6E'!AK$6:AK$40,COUNTIF(AL$6:AL30,"6E")),0),MATCH(1,OFFSET('6E'!N$6:N$40,SMALL('6E'!AK$6:AK$40,COUNTIF(AL$6:AL30,"6E")),0),0)),'6E'!$A$6:$B$40,2,0)&amp;" - "&amp;'6E'!$A$1,
IF(AL30="5A",INDEX(OFFSET('5A'!$A$6:$A$41,SMALL('5A'!AK$6:AK$41,COUNTIF(AL$6:AL30,"5A")),0),MATCH(1,OFFSET('5A'!N$6:N$41,SMALL('5A'!AK$6:AK$41,COUNTIF(AL$6:AL30,"5A")),0),0))&amp;" "&amp;VLOOKUP(INDEX(OFFSET('5A'!$A$6:$A$41,SMALL('5A'!AK$6:AK$41,COUNTIF(AL$6:AL30,"5A")),0),MATCH(1,OFFSET('5A'!N$6:N$41,SMALL('5A'!AK$6:AK$41,COUNTIF(AL$6:AL30,"5A")),0),0)),'5A'!$A$6:$B$41,2,0)&amp;" - "&amp;'5A'!$A$1,
IF(AL30="5B",INDEX(OFFSET('5B'!$A$6:$A$39,SMALL('5B'!AK$6:AK$39,COUNTIF(AL$6:AL30,"5B")),0),MATCH(1,OFFSET('5B'!N$6:N$39,SMALL('5B'!AK$6:AK$39,COUNTIF(AL$6:AL30,"5B")),0),0))&amp;" "&amp;VLOOKUP(INDEX(OFFSET('5B'!$A$6:$A$39,SMALL('5B'!AK$6:AK$39,COUNTIF(AL$6:AL30,"5B")),0),MATCH(1,OFFSET('5B'!N$6:N$39,SMALL('5B'!AK$6:AK$39,COUNTIF(AL$6:AL30,"5B")),0),0)),'5B'!$A$6:$B$39,2,0)&amp;" - "&amp;'5B'!$A$1,
IF(AL30="5C",INDEX(OFFSET('5C'!$A$6:$A$39,SMALL('5C'!AK$6:AK$39,COUNTIF(AL$6:AL30,"5C")),0),MATCH(1,OFFSET('5C'!N$6:N$39,SMALL('5C'!AK$6:AK$39,COUNTIF(AL$6:AL30,"5C")),0),0))&amp;" "&amp;VLOOKUP(INDEX(OFFSET('5C'!$A$6:$A$39,SMALL('5C'!AK$6:AK$39,COUNTIF(AL$6:AL30,"5C")),0),MATCH(1,OFFSET('5C'!N$6:N$39,SMALL('5C'!AK$6:AK$39,COUNTIF(AL$6:AL30,"5C")),0),0)),'5C'!$A$6:$B$39,2,0)&amp;" - "&amp;'5C'!$A$1,
IF(AL30="5D",INDEX(OFFSET('5D'!$A$6:$A$41,SMALL('5D'!AK$6:AK$41,COUNTIF(AL$6:AL30,"5D")),0),MATCH(1,OFFSET('5D'!N$6:N$41,SMALL('5D'!AK$6:AK$41,COUNTIF(AL$6:AL30,"5D")),0),0))&amp;" "&amp;VLOOKUP(INDEX(OFFSET('5D'!$A$6:$A$41,SMALL('5D'!AK$6:AK$41,COUNTIF(AL$6:AL30,"5D")),0),MATCH(1,OFFSET('5D'!N$6:N$41,SMALL('5D'!AK$6:AK$41,COUNTIF(AL$6:AL30,"5D")),0),0)),'5D'!$A$6:$B$41,2,0)&amp;" - "&amp;'5D'!$A$1,
IF(AL30="5E",INDEX(OFFSET('5E'!$A$6:$A$40,SMALL('5E'!AK$6:AK$40,COUNTIF(AL$6:AL30,"5E")),0),MATCH(1,OFFSET('5E'!N$6:N$40,SMALL('5E'!AK$6:AK$40,COUNTIF(AL$6:AL30,"5E")),0),0))&amp;" "&amp;VLOOKUP(INDEX(OFFSET('5E'!$A$6:$A$40,SMALL('5E'!AK$6:AK$40,COUNTIF(AL$6:AL30,"5E")),0),MATCH(1,OFFSET('5E'!N$6:N$40,SMALL('5E'!AK$6:AK$40,COUNTIF(AL$6:AL30,"5E")),0),0)),'5E'!$A$6:$B$40,2,0)&amp;" - "&amp;'5E'!$A$1,
IF(AL30="5F",INDEX(OFFSET('5F'!$A$6:$A$40,SMALL('5F'!AK$6:AK$40,COUNTIF(AL$6:AL30,"5F")),0),MATCH(1,OFFSET('5F'!N$6:N$40,SMALL('5F'!AK$6:AK$40,COUNTIF(AL$6:AL30,"5F")),0),0))&amp;" "&amp;VLOOKUP(INDEX(OFFSET('5F'!$A$6:$A$40,SMALL('5F'!AK$6:AK$40,COUNTIF(AL$6:AL30,"5F")),0),MATCH(1,OFFSET('5F'!N$6:N$40,SMALL('5F'!AK$6:AK$40,COUNTIF(AL$6:AL30,"5F")),0),0)),'5F'!$A$6:$B$40,2,0)&amp;" - "&amp;'5F'!$A$1,
IF(AL30="4A",INDEX(OFFSET('4A'!$A$6:$A$38,SMALL('4A'!AK$6:AK$38,COUNTIF(AL$6:AL30,"4A")),0),MATCH(1,OFFSET('4A'!N$6:N$38,SMALL('4A'!AK$6:AK$38,COUNTIF(AL$6:AL30,"4A")),0),0))&amp;" "&amp;VLOOKUP(INDEX(OFFSET('4A'!$A$6:$A$38,SMALL('4A'!AK$6:AK$38,COUNTIF(AL$6:AL30,"4A")),0),MATCH(1,OFFSET('4A'!N$6:N$38,SMALL('4A'!AK$6:AK$38,COUNTIF(AL$6:AL30,"4A")),0),0)),'4A'!$A$6:$B$38,2,0)&amp;" - "&amp;'4A'!$A$1,
IF(AL30="4B",INDEX(OFFSET('4B'!$A$6:$A$37,SMALL('4B'!AK$6:AK$37,COUNTIF(AL$6:AL30,"4B")),0),MATCH(1,OFFSET('4B'!N$6:N$37,SMALL('4B'!AK$6:AK$37,COUNTIF(AL$6:AL30,"4B")),0),0))&amp;" "&amp;VLOOKUP(INDEX(OFFSET('4B'!$A$6:$A$37,SMALL('4B'!AK$6:AK$37,COUNTIF(AL$6:AL30,"4B")),0),MATCH(1,OFFSET('4B'!N$6:N$37,SMALL('4B'!AK$6:AK$37,COUNTIF(AL$6:AL30,"4B")),0),0)),'4B'!$A$6:$B$37,2,0)&amp;" - "&amp;'4B'!$A$1,
IF(AL30="4C",INDEX(OFFSET('4C'!$A$6:$A$38,SMALL('4C'!AK$6:AK$38,COUNTIF(AL$6:AL30,"4C")),0),MATCH(1,OFFSET('4C'!N$6:N$38,SMALL('4C'!AK$6:AK$38,COUNTIF(AL$6:AL30,"4C")),0),0))&amp;" "&amp;VLOOKUP(INDEX(OFFSET('4C'!$A$6:$A$38,SMALL('4C'!AK$6:AK$38,COUNTIF(AL$6:AL30,"4C")),0),MATCH(1,OFFSET('4C'!N$6:N$38,SMALL('4C'!AK$6:AK$38,COUNTIF(AL$6:AL30,"4C")),0),0)),'4C'!$A$6:$B$38,2,0)&amp;" - "&amp;'4C'!$A$1,
IF(AL30="4D",INDEX(OFFSET('4D'!$A$6:$A$37,SMALL('4D'!AK$6:AK$37,COUNTIF(AL$6:AL30,"4D")),0),MATCH(1,OFFSET('4D'!N$6:N$37,SMALL('4D'!AK$6:AK$37,COUNTIF(AL$6:AL30,"4D")),0),0))&amp;" "&amp;VLOOKUP(INDEX(OFFSET('4D'!$A$6:$A$37,SMALL('4D'!AK$6:AK$37,COUNTIF(AL$6:AL30,"4D")),0),MATCH(1,OFFSET('4D'!N$6:N$37,SMALL('4D'!AK$6:AK$37,COUNTIF(AL$6:AL30,"4D")),0),0)),'4D'!$A$6:$B$37,2,0)&amp;" - "&amp;'4D'!$A$1,
IF(AL30="4E",INDEX(OFFSET('4E'!$A$6:$A$37,SMALL('4E'!AK$6:AK$37,COUNTIF(AL$6:AL30,"4E")),0),MATCH(1,OFFSET('4E'!N$6:N$37,SMALL('4E'!AK$6:AK$37,COUNTIF(AL$6:AL30,"4E")),0),0))&amp;" "&amp;VLOOKUP(INDEX(OFFSET('4E'!$A$6:$A$37,SMALL('4E'!AK$6:AK$37,COUNTIF(AL$6:AL30,"4E")),0),MATCH(1,OFFSET('4E'!N$6:N$37,SMALL('4E'!AK$6:AK$37,COUNTIF(AL$6:AL30,"4E")),0),0)),'4E'!$A$6:$B$37,2,0)&amp;" - "&amp;'4E'!$A$1,
IF(AL30="CM2",INDEX(OFFSET('CM2'!$A$6:$A$36,SMALL('CM2'!AK$6:AK$36,COUNTIF(AL$6:AL30,"CM2")),0),MATCH(1,OFFSET('CM2'!N$6:N$36,SMALL('CM2'!AK$6:AK$36,COUNTIF(AL$6:AL30,"CM2")),0),0))&amp;" "&amp;VLOOKUP(INDEX(OFFSET('CM2'!$A$6:$A$36,SMALL('CM2'!AK$6:AK$36,COUNTIF(AL$6:AL30,"CM2")),0),MATCH(1,OFFSET('CM2'!N$6:N$36,SMALL('CM2'!AK$6:AK$36,COUNTIF(AL$6:AL30,"CM2")),0),0)),'CM2'!$A$6:$B$36,2,0)&amp;" - "&amp;'CM2'!$A$1,BF30)))))))))))))))))),"")</f>
        <v/>
      </c>
      <c r="M30" s="44" t="str">
        <f ca="1">IFERROR(IF(AM30="","",IF(AM30="6A",INDEX(OFFSET('6A'!$A$6:$A$39,SMALL('6A'!AL$6:AL$39,COUNTIF(AM$6:AM30,"6A")),0),MATCH(1,OFFSET('6A'!O$6:O$39,SMALL('6A'!AL$6:AL$39,COUNTIF(AM$6:AM30,"6A")),0),0))&amp;" "&amp;VLOOKUP(INDEX(OFFSET('6A'!$A$6:$A$39,SMALL('6A'!AL$6:AL$39,COUNTIF(AM$6:AM30,"6A")),0),MATCH(1,OFFSET('6A'!O$6:O$39,SMALL('6A'!AL$6:AL$39,COUNTIF(AM$6:AM30,"6A")),0),0)),'6A'!$A$6:$B$39,2,0)&amp;" - "&amp;'6A'!$A$1,
IF(AM30="6B",INDEX(OFFSET('6B'!$A$6:$A$39,SMALL('6B'!AL$6:AL$39,COUNTIF(AM$6:AM30,"6B")),0),MATCH(1,OFFSET('6B'!O$6:O$39,SMALL('6B'!AL$6:AL$39,COUNTIF(AM$6:AM30,"6B")),0),0))&amp;" "&amp;VLOOKUP(INDEX(OFFSET('6B'!$A$6:$A$39,SMALL('6B'!AL$6:AL$39,COUNTIF(AM$6:AM30,"6B")),0),MATCH(1,OFFSET('6B'!O$6:O$39,SMALL('6B'!AL$6:AL$39,COUNTIF(AM$6:AM30,"6B")),0),0)),'6B'!$A$6:$B$39,2,0)&amp;" - "&amp;'6B'!$A$1,
IF(AM30="6C",INDEX(OFFSET('6C'!$A$6:$A$41,SMALL('6C'!AL$6:AL$41,COUNTIF(AM$6:AM30,"6C")),0),MATCH(1,OFFSET('6C'!O$6:O$41,SMALL('6C'!AL$6:AL$41,COUNTIF(AM$6:AM30,"6C")),0),0))&amp;" "&amp;VLOOKUP(INDEX(OFFSET('6C'!$A$6:$A$41,SMALL('6C'!AL$6:AL$41,COUNTIF(AM$6:AM30,"6C")),0),MATCH(1,OFFSET('6C'!O$6:O$41,SMALL('6C'!AL$6:AL$41,COUNTIF(AM$6:AM30,"6C")),0),0)),'6C'!$A$6:$B$41,2,0)&amp;" - "&amp;'6C'!$A$1,
IF(AM30="6D",INDEX(OFFSET('6D'!$A$6:$A$42,SMALL('6D'!AL$6:AL$42,COUNTIF(AM$6:AM30,"6D")),0),MATCH(1,OFFSET('6D'!O$6:O$42,SMALL('6D'!AL$6:AL$42,COUNTIF(AM$6:AM30,"6D")),0),0))&amp;" "&amp;VLOOKUP(INDEX(OFFSET('6D'!$A$6:$A$42,SMALL('6D'!AL$6:AL$42,COUNTIF(AM$6:AM30,"6D")),0),MATCH(1,OFFSET('6D'!O$6:O$42,SMALL('6D'!AL$6:AL$42,COUNTIF(AM$6:AM30,"6D")),0),0)),'6D'!$A$6:$B$42,2,0)&amp;" - "&amp;'6D'!$A$1,
IF(AM30="6E",INDEX(OFFSET('6E'!$A$6:$A$40,SMALL('6E'!AL$6:AL$40,COUNTIF(AM$6:AM30,"6E")),0),MATCH(1,OFFSET('6E'!O$6:O$40,SMALL('6E'!AL$6:AL$40,COUNTIF(AM$6:AM30,"6E")),0),0))&amp;" "&amp;VLOOKUP(INDEX(OFFSET('6E'!$A$6:$A$40,SMALL('6E'!AL$6:AL$40,COUNTIF(AM$6:AM30,"6E")),0),MATCH(1,OFFSET('6E'!O$6:O$40,SMALL('6E'!AL$6:AL$40,COUNTIF(AM$6:AM30,"6E")),0),0)),'6E'!$A$6:$B$40,2,0)&amp;" - "&amp;'6E'!$A$1,
IF(AM30="5A",INDEX(OFFSET('5A'!$A$6:$A$41,SMALL('5A'!AL$6:AL$41,COUNTIF(AM$6:AM30,"5A")),0),MATCH(1,OFFSET('5A'!O$6:O$41,SMALL('5A'!AL$6:AL$41,COUNTIF(AM$6:AM30,"5A")),0),0))&amp;" "&amp;VLOOKUP(INDEX(OFFSET('5A'!$A$6:$A$41,SMALL('5A'!AL$6:AL$41,COUNTIF(AM$6:AM30,"5A")),0),MATCH(1,OFFSET('5A'!O$6:O$41,SMALL('5A'!AL$6:AL$41,COUNTIF(AM$6:AM30,"5A")),0),0)),'5A'!$A$6:$B$41,2,0)&amp;" - "&amp;'5A'!$A$1,
IF(AM30="5B",INDEX(OFFSET('5B'!$A$6:$A$39,SMALL('5B'!AL$6:AL$39,COUNTIF(AM$6:AM30,"5B")),0),MATCH(1,OFFSET('5B'!O$6:O$39,SMALL('5B'!AL$6:AL$39,COUNTIF(AM$6:AM30,"5B")),0),0))&amp;" "&amp;VLOOKUP(INDEX(OFFSET('5B'!$A$6:$A$39,SMALL('5B'!AL$6:AL$39,COUNTIF(AM$6:AM30,"5B")),0),MATCH(1,OFFSET('5B'!O$6:O$39,SMALL('5B'!AL$6:AL$39,COUNTIF(AM$6:AM30,"5B")),0),0)),'5B'!$A$6:$B$39,2,0)&amp;" - "&amp;'5B'!$A$1,
IF(AM30="5C",INDEX(OFFSET('5C'!$A$6:$A$39,SMALL('5C'!AL$6:AL$39,COUNTIF(AM$6:AM30,"5C")),0),MATCH(1,OFFSET('5C'!O$6:O$39,SMALL('5C'!AL$6:AL$39,COUNTIF(AM$6:AM30,"5C")),0),0))&amp;" "&amp;VLOOKUP(INDEX(OFFSET('5C'!$A$6:$A$39,SMALL('5C'!AL$6:AL$39,COUNTIF(AM$6:AM30,"5C")),0),MATCH(1,OFFSET('5C'!O$6:O$39,SMALL('5C'!AL$6:AL$39,COUNTIF(AM$6:AM30,"5C")),0),0)),'5C'!$A$6:$B$39,2,0)&amp;" - "&amp;'5C'!$A$1,
IF(AM30="5D",INDEX(OFFSET('5D'!$A$6:$A$41,SMALL('5D'!AL$6:AL$41,COUNTIF(AM$6:AM30,"5D")),0),MATCH(1,OFFSET('5D'!O$6:O$41,SMALL('5D'!AL$6:AL$41,COUNTIF(AM$6:AM30,"5D")),0),0))&amp;" "&amp;VLOOKUP(INDEX(OFFSET('5D'!$A$6:$A$41,SMALL('5D'!AL$6:AL$41,COUNTIF(AM$6:AM30,"5D")),0),MATCH(1,OFFSET('5D'!O$6:O$41,SMALL('5D'!AL$6:AL$41,COUNTIF(AM$6:AM30,"5D")),0),0)),'5D'!$A$6:$B$41,2,0)&amp;" - "&amp;'5D'!$A$1,
IF(AM30="5E",INDEX(OFFSET('5E'!$A$6:$A$40,SMALL('5E'!AL$6:AL$40,COUNTIF(AM$6:AM30,"5E")),0),MATCH(1,OFFSET('5E'!O$6:O$40,SMALL('5E'!AL$6:AL$40,COUNTIF(AM$6:AM30,"5E")),0),0))&amp;" "&amp;VLOOKUP(INDEX(OFFSET('5E'!$A$6:$A$40,SMALL('5E'!AL$6:AL$40,COUNTIF(AM$6:AM30,"5E")),0),MATCH(1,OFFSET('5E'!O$6:O$40,SMALL('5E'!AL$6:AL$40,COUNTIF(AM$6:AM30,"5E")),0),0)),'5E'!$A$6:$B$40,2,0)&amp;" - "&amp;'5E'!$A$1,
IF(AM30="5F",INDEX(OFFSET('5F'!$A$6:$A$40,SMALL('5F'!AL$6:AL$40,COUNTIF(AM$6:AM30,"5F")),0),MATCH(1,OFFSET('5F'!O$6:O$40,SMALL('5F'!AL$6:AL$40,COUNTIF(AM$6:AM30,"5F")),0),0))&amp;" "&amp;VLOOKUP(INDEX(OFFSET('5F'!$A$6:$A$40,SMALL('5F'!AL$6:AL$40,COUNTIF(AM$6:AM30,"5F")),0),MATCH(1,OFFSET('5F'!O$6:O$40,SMALL('5F'!AL$6:AL$40,COUNTIF(AM$6:AM30,"5F")),0),0)),'5F'!$A$6:$B$40,2,0)&amp;" - "&amp;'5F'!$A$1,
IF(AM30="4A",INDEX(OFFSET('4A'!$A$6:$A$38,SMALL('4A'!AL$6:AL$38,COUNTIF(AM$6:AM30,"4A")),0),MATCH(1,OFFSET('4A'!O$6:O$38,SMALL('4A'!AL$6:AL$38,COUNTIF(AM$6:AM30,"4A")),0),0))&amp;" "&amp;VLOOKUP(INDEX(OFFSET('4A'!$A$6:$A$38,SMALL('4A'!AL$6:AL$38,COUNTIF(AM$6:AM30,"4A")),0),MATCH(1,OFFSET('4A'!O$6:O$38,SMALL('4A'!AL$6:AL$38,COUNTIF(AM$6:AM30,"4A")),0),0)),'4A'!$A$6:$B$38,2,0)&amp;" - "&amp;'4A'!$A$1,
IF(AM30="4B",INDEX(OFFSET('4B'!$A$6:$A$37,SMALL('4B'!AL$6:AL$37,COUNTIF(AM$6:AM30,"4B")),0),MATCH(1,OFFSET('4B'!O$6:O$37,SMALL('4B'!AL$6:AL$37,COUNTIF(AM$6:AM30,"4B")),0),0))&amp;" "&amp;VLOOKUP(INDEX(OFFSET('4B'!$A$6:$A$37,SMALL('4B'!AL$6:AL$37,COUNTIF(AM$6:AM30,"4B")),0),MATCH(1,OFFSET('4B'!O$6:O$37,SMALL('4B'!AL$6:AL$37,COUNTIF(AM$6:AM30,"4B")),0),0)),'4B'!$A$6:$B$37,2,0)&amp;" - "&amp;'4B'!$A$1,
IF(AM30="4C",INDEX(OFFSET('4C'!$A$6:$A$38,SMALL('4C'!AL$6:AL$38,COUNTIF(AM$6:AM30,"4C")),0),MATCH(1,OFFSET('4C'!O$6:O$38,SMALL('4C'!AL$6:AL$38,COUNTIF(AM$6:AM30,"4C")),0),0))&amp;" "&amp;VLOOKUP(INDEX(OFFSET('4C'!$A$6:$A$38,SMALL('4C'!AL$6:AL$38,COUNTIF(AM$6:AM30,"4C")),0),MATCH(1,OFFSET('4C'!O$6:O$38,SMALL('4C'!AL$6:AL$38,COUNTIF(AM$6:AM30,"4C")),0),0)),'4C'!$A$6:$B$38,2,0)&amp;" - "&amp;'4C'!$A$1,
IF(AM30="4D",INDEX(OFFSET('4D'!$A$6:$A$37,SMALL('4D'!AL$6:AL$37,COUNTIF(AM$6:AM30,"4D")),0),MATCH(1,OFFSET('4D'!O$6:O$37,SMALL('4D'!AL$6:AL$37,COUNTIF(AM$6:AM30,"4D")),0),0))&amp;" "&amp;VLOOKUP(INDEX(OFFSET('4D'!$A$6:$A$37,SMALL('4D'!AL$6:AL$37,COUNTIF(AM$6:AM30,"4D")),0),MATCH(1,OFFSET('4D'!O$6:O$37,SMALL('4D'!AL$6:AL$37,COUNTIF(AM$6:AM30,"4D")),0),0)),'4D'!$A$6:$B$37,2,0)&amp;" - "&amp;'4D'!$A$1,
IF(AM30="4E",INDEX(OFFSET('4E'!$A$6:$A$37,SMALL('4E'!AL$6:AL$37,COUNTIF(AM$6:AM30,"4E")),0),MATCH(1,OFFSET('4E'!O$6:O$37,SMALL('4E'!AL$6:AL$37,COUNTIF(AM$6:AM30,"4E")),0),0))&amp;" "&amp;VLOOKUP(INDEX(OFFSET('4E'!$A$6:$A$37,SMALL('4E'!AL$6:AL$37,COUNTIF(AM$6:AM30,"4E")),0),MATCH(1,OFFSET('4E'!O$6:O$37,SMALL('4E'!AL$6:AL$37,COUNTIF(AM$6:AM30,"4E")),0),0)),'4E'!$A$6:$B$37,2,0)&amp;" - "&amp;'4E'!$A$1,
IF(AM30="CM2",INDEX(OFFSET('CM2'!$A$6:$A$36,SMALL('CM2'!AL$6:AL$36,COUNTIF(AM$6:AM30,"CM2")),0),MATCH(1,OFFSET('CM2'!O$6:O$36,SMALL('CM2'!AL$6:AL$36,COUNTIF(AM$6:AM30,"CM2")),0),0))&amp;" "&amp;VLOOKUP(INDEX(OFFSET('CM2'!$A$6:$A$36,SMALL('CM2'!AL$6:AL$36,COUNTIF(AM$6:AM30,"CM2")),0),MATCH(1,OFFSET('CM2'!O$6:O$36,SMALL('CM2'!AL$6:AL$36,COUNTIF(AM$6:AM30,"CM2")),0),0)),'CM2'!$A$6:$B$36,2,0)&amp;" - "&amp;'CM2'!$A$1,BG30)))))))))))))))))),"")</f>
        <v/>
      </c>
      <c r="N30" s="30"/>
      <c r="O30" s="34" t="str">
        <f ca="1">IFERROR(IF(AO30="","",IF(AO30="6A",INDEX(OFFSET('6A'!$A$6:$A$39,SMALL('6A'!AN$6:AN$39,COUNTIF(AO$6:AO30,"6A")),0),MATCH(1,OFFSET('6A'!Q$6:Q$39,SMALL('6A'!AN$6:AN$39,COUNTIF(AO$6:AO30,"6A")),0),0))&amp;" "&amp;VLOOKUP(INDEX(OFFSET('6A'!$A$6:$A$39,SMALL('6A'!AN$6:AN$39,COUNTIF(AO$6:AO30,"6A")),0),MATCH(1,OFFSET('6A'!Q$6:Q$39,SMALL('6A'!AN$6:AN$39,COUNTIF(AO$6:AO30,"6A")),0),0)),'6A'!$A$6:$B$39,2,0)&amp;" - "&amp;'6A'!$A$1,
IF(AO30="6B",INDEX(OFFSET('6B'!$A$6:$A$39,SMALL('6B'!AN$6:AN$39,COUNTIF(AO$6:AO30,"6B")),0),MATCH(1,OFFSET('6B'!Q$6:Q$39,SMALL('6B'!AN$6:AN$39,COUNTIF(AO$6:AO30,"6B")),0),0))&amp;" "&amp;VLOOKUP(INDEX(OFFSET('6B'!$A$6:$A$39,SMALL('6B'!AN$6:AN$39,COUNTIF(AO$6:AO30,"6B")),0),MATCH(1,OFFSET('6B'!Q$6:Q$39,SMALL('6B'!AN$6:AN$39,COUNTIF(AO$6:AO30,"6B")),0),0)),'6B'!$A$6:$B$39,2,0)&amp;" - "&amp;'6B'!$A$1,
IF(AO30="6C",INDEX(OFFSET('6C'!$A$6:$A$41,SMALL('6C'!AN$6:AN$41,COUNTIF(AO$6:AO30,"6C")),0),MATCH(1,OFFSET('6C'!Q$6:Q$41,SMALL('6C'!AN$6:AN$41,COUNTIF(AO$6:AO30,"6C")),0),0))&amp;" "&amp;VLOOKUP(INDEX(OFFSET('6C'!$A$6:$A$41,SMALL('6C'!AN$6:AN$41,COUNTIF(AO$6:AO30,"6C")),0),MATCH(1,OFFSET('6C'!Q$6:Q$41,SMALL('6C'!AN$6:AN$41,COUNTIF(AO$6:AO30,"6C")),0),0)),'6C'!$A$6:$B$41,2,0)&amp;" - "&amp;'6C'!$A$1,
IF(AO30="6D",INDEX(OFFSET('6D'!$A$6:$A$42,SMALL('6D'!AN$6:AN$42,COUNTIF(AO$6:AO30,"6D")),0),MATCH(1,OFFSET('6D'!Q$6:Q$42,SMALL('6D'!AN$6:AN$42,COUNTIF(AO$6:AO30,"6D")),0),0))&amp;" "&amp;VLOOKUP(INDEX(OFFSET('6D'!$A$6:$A$42,SMALL('6D'!AN$6:AN$42,COUNTIF(AO$6:AO30,"6D")),0),MATCH(1,OFFSET('6D'!Q$6:Q$42,SMALL('6D'!AN$6:AN$42,COUNTIF(AO$6:AO30,"6D")),0),0)),'6D'!$A$6:$B$42,2,0)&amp;" - "&amp;'6D'!$A$1,
IF(AO30="6E",INDEX(OFFSET('6E'!$A$6:$A$40,SMALL('6E'!AN$6:AN$40,COUNTIF(AO$6:AO30,"6E")),0),MATCH(1,OFFSET('6E'!Q$6:Q$40,SMALL('6E'!AN$6:AN$40,COUNTIF(AO$6:AO30,"6E")),0),0))&amp;" "&amp;VLOOKUP(INDEX(OFFSET('6E'!$A$6:$A$40,SMALL('6E'!AN$6:AN$40,COUNTIF(AO$6:AO30,"6E")),0),MATCH(1,OFFSET('6E'!Q$6:Q$40,SMALL('6E'!AN$6:AN$40,COUNTIF(AO$6:AO30,"6E")),0),0)),'6E'!$A$6:$B$40,2,0)&amp;" - "&amp;'6E'!$A$1,
IF(AO30="5A",INDEX(OFFSET('5A'!$A$6:$A$41,SMALL('5A'!AN$6:AN$41,COUNTIF(AO$6:AO30,"5A")),0),MATCH(1,OFFSET('5A'!Q$6:Q$41,SMALL('5A'!AN$6:AN$41,COUNTIF(AO$6:AO30,"5A")),0),0))&amp;" "&amp;VLOOKUP(INDEX(OFFSET('5A'!$A$6:$A$41,SMALL('5A'!AN$6:AN$41,COUNTIF(AO$6:AO30,"5A")),0),MATCH(1,OFFSET('5A'!Q$6:Q$41,SMALL('5A'!AN$6:AN$41,COUNTIF(AO$6:AO30,"5A")),0),0)),'5A'!$A$6:$B$41,2,0)&amp;" - "&amp;'5A'!$A$1,
IF(AO30="5B",INDEX(OFFSET('5B'!$A$6:$A$39,SMALL('5B'!AN$6:AN$39,COUNTIF(AO$6:AO30,"5B")),0),MATCH(1,OFFSET('5B'!Q$6:Q$39,SMALL('5B'!AN$6:AN$39,COUNTIF(AO$6:AO30,"5B")),0),0))&amp;" "&amp;VLOOKUP(INDEX(OFFSET('5B'!$A$6:$A$39,SMALL('5B'!AN$6:AN$39,COUNTIF(AO$6:AO30,"5B")),0),MATCH(1,OFFSET('5B'!Q$6:Q$39,SMALL('5B'!AN$6:AN$39,COUNTIF(AO$6:AO30,"5B")),0),0)),'5B'!$A$6:$B$39,2,0)&amp;" - "&amp;'5B'!$A$1,
IF(AO30="5C",INDEX(OFFSET('5C'!$A$6:$A$39,SMALL('5C'!AN$6:AN$39,COUNTIF(AO$6:AO30,"5C")),0),MATCH(1,OFFSET('5C'!Q$6:Q$39,SMALL('5C'!AN$6:AN$39,COUNTIF(AO$6:AO30,"5C")),0),0))&amp;" "&amp;VLOOKUP(INDEX(OFFSET('5C'!$A$6:$A$39,SMALL('5C'!AN$6:AN$39,COUNTIF(AO$6:AO30,"5C")),0),MATCH(1,OFFSET('5C'!Q$6:Q$39,SMALL('5C'!AN$6:AN$39,COUNTIF(AO$6:AO30,"5C")),0),0)),'5C'!$A$6:$B$39,2,0)&amp;" - "&amp;'5C'!$A$1,
IF(AO30="5D",INDEX(OFFSET('5D'!$A$6:$A$41,SMALL('5D'!AN$6:AN$41,COUNTIF(AO$6:AO30,"5D")),0),MATCH(1,OFFSET('5D'!Q$6:Q$41,SMALL('5D'!AN$6:AN$41,COUNTIF(AO$6:AO30,"5D")),0),0))&amp;" "&amp;VLOOKUP(INDEX(OFFSET('5D'!$A$6:$A$41,SMALL('5D'!AN$6:AN$41,COUNTIF(AO$6:AO30,"5D")),0),MATCH(1,OFFSET('5D'!Q$6:Q$41,SMALL('5D'!AN$6:AN$41,COUNTIF(AO$6:AO30,"5D")),0),0)),'5D'!$A$6:$B$41,2,0)&amp;" - "&amp;'5D'!$A$1,
IF(AO30="5E",INDEX(OFFSET('5E'!$A$6:$A$40,SMALL('5E'!AN$6:AN$40,COUNTIF(AO$6:AO30,"5E")),0),MATCH(1,OFFSET('5E'!Q$6:Q$40,SMALL('5E'!AN$6:AN$40,COUNTIF(AO$6:AO30,"5E")),0),0))&amp;" "&amp;VLOOKUP(INDEX(OFFSET('5E'!$A$6:$A$40,SMALL('5E'!AN$6:AN$40,COUNTIF(AO$6:AO30,"5E")),0),MATCH(1,OFFSET('5E'!Q$6:Q$40,SMALL('5E'!AN$6:AN$40,COUNTIF(AO$6:AO30,"5E")),0),0)),'5E'!$A$6:$B$40,2,0)&amp;" - "&amp;'5E'!$A$1,
IF(AO30="5F",INDEX(OFFSET('5F'!$A$6:$A$40,SMALL('5F'!AN$6:AN$40,COUNTIF(AO$6:AO30,"5F")),0),MATCH(1,OFFSET('5F'!Q$6:Q$40,SMALL('5F'!AN$6:AN$40,COUNTIF(AO$6:AO30,"5F")),0),0))&amp;" "&amp;VLOOKUP(INDEX(OFFSET('5F'!$A$6:$A$40,SMALL('5F'!AN$6:AN$40,COUNTIF(AO$6:AO30,"5F")),0),MATCH(1,OFFSET('5F'!Q$6:Q$40,SMALL('5F'!AN$6:AN$40,COUNTIF(AO$6:AO30,"5F")),0),0)),'5F'!$A$6:$B$40,2,0)&amp;" - "&amp;'5F'!$A$1,
IF(AO30="4A",INDEX(OFFSET('4A'!$A$6:$A$38,SMALL('4A'!AN$6:AN$38,COUNTIF(AO$6:AO30,"4A")),0),MATCH(1,OFFSET('4A'!Q$6:Q$38,SMALL('4A'!AN$6:AN$38,COUNTIF(AO$6:AO30,"4A")),0),0))&amp;" "&amp;VLOOKUP(INDEX(OFFSET('4A'!$A$6:$A$38,SMALL('4A'!AN$6:AN$38,COUNTIF(AO$6:AO30,"4A")),0),MATCH(1,OFFSET('4A'!Q$6:Q$38,SMALL('4A'!AN$6:AN$38,COUNTIF(AO$6:AO30,"4A")),0),0)),'4A'!$A$6:$B$38,2,0)&amp;" - "&amp;'4A'!$A$1,
IF(AO30="4B",INDEX(OFFSET('4B'!$A$6:$A$37,SMALL('4B'!AN$6:AN$37,COUNTIF(AO$6:AO30,"4B")),0),MATCH(1,OFFSET('4B'!Q$6:Q$37,SMALL('4B'!AN$6:AN$37,COUNTIF(AO$6:AO30,"4B")),0),0))&amp;" "&amp;VLOOKUP(INDEX(OFFSET('4B'!$A$6:$A$37,SMALL('4B'!AN$6:AN$37,COUNTIF(AO$6:AO30,"4B")),0),MATCH(1,OFFSET('4B'!Q$6:Q$37,SMALL('4B'!AN$6:AN$37,COUNTIF(AO$6:AO30,"4B")),0),0)),'4B'!$A$6:$B$37,2,0)&amp;" - "&amp;'4B'!$A$1,
IF(AO30="4C",INDEX(OFFSET('4C'!$A$6:$A$38,SMALL('4C'!AN$6:AN$38,COUNTIF(AO$6:AO30,"4C")),0),MATCH(1,OFFSET('4C'!Q$6:Q$38,SMALL('4C'!AN$6:AN$38,COUNTIF(AO$6:AO30,"4C")),0),0))&amp;" "&amp;VLOOKUP(INDEX(OFFSET('4C'!$A$6:$A$38,SMALL('4C'!AN$6:AN$38,COUNTIF(AO$6:AO30,"4C")),0),MATCH(1,OFFSET('4C'!Q$6:Q$38,SMALL('4C'!AN$6:AN$38,COUNTIF(AO$6:AO30,"4C")),0),0)),'4C'!$A$6:$B$38,2,0)&amp;" - "&amp;'4C'!$A$1,
IF(AO30="4D",INDEX(OFFSET('4D'!$A$6:$A$37,SMALL('4D'!AN$6:AN$37,COUNTIF(AO$6:AO30,"4D")),0),MATCH(1,OFFSET('4D'!Q$6:Q$37,SMALL('4D'!AN$6:AN$37,COUNTIF(AO$6:AO30,"4D")),0),0))&amp;" "&amp;VLOOKUP(INDEX(OFFSET('4D'!$A$6:$A$37,SMALL('4D'!AN$6:AN$37,COUNTIF(AO$6:AO30,"4D")),0),MATCH(1,OFFSET('4D'!Q$6:Q$37,SMALL('4D'!AN$6:AN$37,COUNTIF(AO$6:AO30,"4D")),0),0)),'4D'!$A$6:$B$37,2,0)&amp;" - "&amp;'4D'!$A$1,
IF(AO30="4E",INDEX(OFFSET('4E'!$A$6:$A$37,SMALL('4E'!AN$6:AN$37,COUNTIF(AO$6:AO30,"4E")),0),MATCH(1,OFFSET('4E'!Q$6:Q$37,SMALL('4E'!AN$6:AN$37,COUNTIF(AO$6:AO30,"4E")),0),0))&amp;" "&amp;VLOOKUP(INDEX(OFFSET('4E'!$A$6:$A$37,SMALL('4E'!AN$6:AN$37,COUNTIF(AO$6:AO30,"4E")),0),MATCH(1,OFFSET('4E'!Q$6:Q$37,SMALL('4E'!AN$6:AN$37,COUNTIF(AO$6:AO30,"4E")),0),0)),'4E'!$A$6:$B$37,2,0)&amp;" - "&amp;'4E'!$A$1,
IF(AO30="CM2",INDEX(OFFSET('CM2'!$A$6:$A$36,SMALL('CM2'!AN$6:AN$36,COUNTIF(AO$6:AO30,"CM2")),0),MATCH(1,OFFSET('CM2'!Q$6:Q$36,SMALL('CM2'!AN$6:AN$36,COUNTIF(AO$6:AO30,"CM2")),0),0))&amp;" "&amp;VLOOKUP(INDEX(OFFSET('CM2'!$A$6:$A$36,SMALL('CM2'!AN$6:AN$36,COUNTIF(AO$6:AO30,"CM2")),0),MATCH(1,OFFSET('CM2'!Q$6:Q$36,SMALL('CM2'!AN$6:AN$36,COUNTIF(AO$6:AO30,"CM2")),0),0)),'CM2'!$A$6:$B$36,2,0)&amp;" - "&amp;'CM2'!$A$1,BI30)))))))))))))))))),"")</f>
        <v/>
      </c>
      <c r="P30" s="56" t="str">
        <f ca="1">IFERROR(IF(AP30="","",IF(AP30="6A",INDEX(OFFSET('6A'!$A$6:$A$39,SMALL('6A'!AO$6:AO$39,COUNTIF(AP$6:AP30,"6A")),0),MATCH(1,OFFSET('6A'!R$6:R$39,SMALL('6A'!AO$6:AO$39,COUNTIF(AP$6:AP30,"6A")),0),0))&amp;" "&amp;VLOOKUP(INDEX(OFFSET('6A'!$A$6:$A$39,SMALL('6A'!AO$6:AO$39,COUNTIF(AP$6:AP30,"6A")),0),MATCH(1,OFFSET('6A'!R$6:R$39,SMALL('6A'!AO$6:AO$39,COUNTIF(AP$6:AP30,"6A")),0),0)),'6A'!$A$6:$B$39,2,0)&amp;" - "&amp;'6A'!$A$1,
IF(AP30="6B",INDEX(OFFSET('6B'!$A$6:$A$39,SMALL('6B'!AO$6:AO$39,COUNTIF(AP$6:AP30,"6B")),0),MATCH(1,OFFSET('6B'!R$6:R$39,SMALL('6B'!AO$6:AO$39,COUNTIF(AP$6:AP30,"6B")),0),0))&amp;" "&amp;VLOOKUP(INDEX(OFFSET('6B'!$A$6:$A$39,SMALL('6B'!AO$6:AO$39,COUNTIF(AP$6:AP30,"6B")),0),MATCH(1,OFFSET('6B'!R$6:R$39,SMALL('6B'!AO$6:AO$39,COUNTIF(AP$6:AP30,"6B")),0),0)),'6B'!$A$6:$B$39,2,0)&amp;" - "&amp;'6B'!$A$1,
IF(AP30="6C",INDEX(OFFSET('6C'!$A$6:$A$41,SMALL('6C'!AO$6:AO$41,COUNTIF(AP$6:AP30,"6C")),0),MATCH(1,OFFSET('6C'!R$6:R$41,SMALL('6C'!AO$6:AO$41,COUNTIF(AP$6:AP30,"6C")),0),0))&amp;" "&amp;VLOOKUP(INDEX(OFFSET('6C'!$A$6:$A$41,SMALL('6C'!AO$6:AO$41,COUNTIF(AP$6:AP30,"6C")),0),MATCH(1,OFFSET('6C'!R$6:R$41,SMALL('6C'!AO$6:AO$41,COUNTIF(AP$6:AP30,"6C")),0),0)),'6C'!$A$6:$B$41,2,0)&amp;" - "&amp;'6C'!$A$1,
IF(AP30="6D",INDEX(OFFSET('6D'!$A$6:$A$42,SMALL('6D'!AO$6:AO$42,COUNTIF(AP$6:AP30,"6D")),0),MATCH(1,OFFSET('6D'!R$6:R$42,SMALL('6D'!AO$6:AO$42,COUNTIF(AP$6:AP30,"6D")),0),0))&amp;" "&amp;VLOOKUP(INDEX(OFFSET('6D'!$A$6:$A$42,SMALL('6D'!AO$6:AO$42,COUNTIF(AP$6:AP30,"6D")),0),MATCH(1,OFFSET('6D'!R$6:R$42,SMALL('6D'!AO$6:AO$42,COUNTIF(AP$6:AP30,"6D")),0),0)),'6D'!$A$6:$B$42,2,0)&amp;" - "&amp;'6D'!$A$1,
IF(AP30="6E",INDEX(OFFSET('6E'!$A$6:$A$40,SMALL('6E'!AO$6:AO$40,COUNTIF(AP$6:AP30,"6E")),0),MATCH(1,OFFSET('6E'!R$6:R$40,SMALL('6E'!AO$6:AO$40,COUNTIF(AP$6:AP30,"6E")),0),0))&amp;" "&amp;VLOOKUP(INDEX(OFFSET('6E'!$A$6:$A$40,SMALL('6E'!AO$6:AO$40,COUNTIF(AP$6:AP30,"6E")),0),MATCH(1,OFFSET('6E'!R$6:R$40,SMALL('6E'!AO$6:AO$40,COUNTIF(AP$6:AP30,"6E")),0),0)),'6E'!$A$6:$B$40,2,0)&amp;" - "&amp;'6E'!$A$1,
IF(AP30="5A",INDEX(OFFSET('5A'!$A$6:$A$41,SMALL('5A'!AO$6:AO$41,COUNTIF(AP$6:AP30,"5A")),0),MATCH(1,OFFSET('5A'!R$6:R$41,SMALL('5A'!AO$6:AO$41,COUNTIF(AP$6:AP30,"5A")),0),0))&amp;" "&amp;VLOOKUP(INDEX(OFFSET('5A'!$A$6:$A$41,SMALL('5A'!AO$6:AO$41,COUNTIF(AP$6:AP30,"5A")),0),MATCH(1,OFFSET('5A'!R$6:R$41,SMALL('5A'!AO$6:AO$41,COUNTIF(AP$6:AP30,"5A")),0),0)),'5A'!$A$6:$B$41,2,0)&amp;" - "&amp;'5A'!$A$1,
IF(AP30="5B",INDEX(OFFSET('5B'!$A$6:$A$39,SMALL('5B'!AO$6:AO$39,COUNTIF(AP$6:AP30,"5B")),0),MATCH(1,OFFSET('5B'!R$6:R$39,SMALL('5B'!AO$6:AO$39,COUNTIF(AP$6:AP30,"5B")),0),0))&amp;" "&amp;VLOOKUP(INDEX(OFFSET('5B'!$A$6:$A$39,SMALL('5B'!AO$6:AO$39,COUNTIF(AP$6:AP30,"5B")),0),MATCH(1,OFFSET('5B'!R$6:R$39,SMALL('5B'!AO$6:AO$39,COUNTIF(AP$6:AP30,"5B")),0),0)),'5B'!$A$6:$B$39,2,0)&amp;" - "&amp;'5B'!$A$1,
IF(AP30="5C",INDEX(OFFSET('5C'!$A$6:$A$39,SMALL('5C'!AO$6:AO$39,COUNTIF(AP$6:AP30,"5C")),0),MATCH(1,OFFSET('5C'!R$6:R$39,SMALL('5C'!AO$6:AO$39,COUNTIF(AP$6:AP30,"5C")),0),0))&amp;" "&amp;VLOOKUP(INDEX(OFFSET('5C'!$A$6:$A$39,SMALL('5C'!AO$6:AO$39,COUNTIF(AP$6:AP30,"5C")),0),MATCH(1,OFFSET('5C'!R$6:R$39,SMALL('5C'!AO$6:AO$39,COUNTIF(AP$6:AP30,"5C")),0),0)),'5C'!$A$6:$B$39,2,0)&amp;" - "&amp;'5C'!$A$1,
IF(AP30="5D",INDEX(OFFSET('5D'!$A$6:$A$41,SMALL('5D'!AO$6:AO$41,COUNTIF(AP$6:AP30,"5D")),0),MATCH(1,OFFSET('5D'!R$6:R$41,SMALL('5D'!AO$6:AO$41,COUNTIF(AP$6:AP30,"5D")),0),0))&amp;" "&amp;VLOOKUP(INDEX(OFFSET('5D'!$A$6:$A$41,SMALL('5D'!AO$6:AO$41,COUNTIF(AP$6:AP30,"5D")),0),MATCH(1,OFFSET('5D'!R$6:R$41,SMALL('5D'!AO$6:AO$41,COUNTIF(AP$6:AP30,"5D")),0),0)),'5D'!$A$6:$B$41,2,0)&amp;" - "&amp;'5D'!$A$1,
IF(AP30="5E",INDEX(OFFSET('5E'!$A$6:$A$40,SMALL('5E'!AO$6:AO$40,COUNTIF(AP$6:AP30,"5E")),0),MATCH(1,OFFSET('5E'!R$6:R$40,SMALL('5E'!AO$6:AO$40,COUNTIF(AP$6:AP30,"5E")),0),0))&amp;" "&amp;VLOOKUP(INDEX(OFFSET('5E'!$A$6:$A$40,SMALL('5E'!AO$6:AO$40,COUNTIF(AP$6:AP30,"5E")),0),MATCH(1,OFFSET('5E'!R$6:R$40,SMALL('5E'!AO$6:AO$40,COUNTIF(AP$6:AP30,"5E")),0),0)),'5E'!$A$6:$B$40,2,0)&amp;" - "&amp;'5E'!$A$1,
IF(AP30="5F",INDEX(OFFSET('5F'!$A$6:$A$40,SMALL('5F'!AO$6:AO$40,COUNTIF(AP$6:AP30,"5F")),0),MATCH(1,OFFSET('5F'!R$6:R$40,SMALL('5F'!AO$6:AO$40,COUNTIF(AP$6:AP30,"5F")),0),0))&amp;" "&amp;VLOOKUP(INDEX(OFFSET('5F'!$A$6:$A$40,SMALL('5F'!AO$6:AO$40,COUNTIF(AP$6:AP30,"5F")),0),MATCH(1,OFFSET('5F'!R$6:R$40,SMALL('5F'!AO$6:AO$40,COUNTIF(AP$6:AP30,"5F")),0),0)),'5F'!$A$6:$B$40,2,0)&amp;" - "&amp;'5F'!$A$1,
IF(AP30="4A",INDEX(OFFSET('4A'!$A$6:$A$38,SMALL('4A'!AO$6:AO$38,COUNTIF(AP$6:AP30,"4A")),0),MATCH(1,OFFSET('4A'!R$6:R$38,SMALL('4A'!AO$6:AO$38,COUNTIF(AP$6:AP30,"4A")),0),0))&amp;" "&amp;VLOOKUP(INDEX(OFFSET('4A'!$A$6:$A$38,SMALL('4A'!AO$6:AO$38,COUNTIF(AP$6:AP30,"4A")),0),MATCH(1,OFFSET('4A'!R$6:R$38,SMALL('4A'!AO$6:AO$38,COUNTIF(AP$6:AP30,"4A")),0),0)),'4A'!$A$6:$B$38,2,0)&amp;" - "&amp;'4A'!$A$1,
IF(AP30="4B",INDEX(OFFSET('4B'!$A$6:$A$37,SMALL('4B'!AO$6:AO$37,COUNTIF(AP$6:AP30,"4B")),0),MATCH(1,OFFSET('4B'!R$6:R$37,SMALL('4B'!AO$6:AO$37,COUNTIF(AP$6:AP30,"4B")),0),0))&amp;" "&amp;VLOOKUP(INDEX(OFFSET('4B'!$A$6:$A$37,SMALL('4B'!AO$6:AO$37,COUNTIF(AP$6:AP30,"4B")),0),MATCH(1,OFFSET('4B'!R$6:R$37,SMALL('4B'!AO$6:AO$37,COUNTIF(AP$6:AP30,"4B")),0),0)),'4B'!$A$6:$B$37,2,0)&amp;" - "&amp;'4B'!$A$1,
IF(AP30="4C",INDEX(OFFSET('4C'!$A$6:$A$38,SMALL('4C'!AO$6:AO$38,COUNTIF(AP$6:AP30,"4C")),0),MATCH(1,OFFSET('4C'!R$6:R$38,SMALL('4C'!AO$6:AO$38,COUNTIF(AP$6:AP30,"4C")),0),0))&amp;" "&amp;VLOOKUP(INDEX(OFFSET('4C'!$A$6:$A$38,SMALL('4C'!AO$6:AO$38,COUNTIF(AP$6:AP30,"4C")),0),MATCH(1,OFFSET('4C'!R$6:R$38,SMALL('4C'!AO$6:AO$38,COUNTIF(AP$6:AP30,"4C")),0),0)),'4C'!$A$6:$B$38,2,0)&amp;" - "&amp;'4C'!$A$1,
IF(AP30="4D",INDEX(OFFSET('4D'!$A$6:$A$37,SMALL('4D'!AO$6:AO$37,COUNTIF(AP$6:AP30,"4D")),0),MATCH(1,OFFSET('4D'!R$6:R$37,SMALL('4D'!AO$6:AO$37,COUNTIF(AP$6:AP30,"4D")),0),0))&amp;" "&amp;VLOOKUP(INDEX(OFFSET('4D'!$A$6:$A$37,SMALL('4D'!AO$6:AO$37,COUNTIF(AP$6:AP30,"4D")),0),MATCH(1,OFFSET('4D'!R$6:R$37,SMALL('4D'!AO$6:AO$37,COUNTIF(AP$6:AP30,"4D")),0),0)),'4D'!$A$6:$B$37,2,0)&amp;" - "&amp;'4D'!$A$1,
IF(AP30="4E",INDEX(OFFSET('4E'!$A$6:$A$37,SMALL('4E'!AO$6:AO$37,COUNTIF(AP$6:AP30,"4E")),0),MATCH(1,OFFSET('4E'!R$6:R$37,SMALL('4E'!AO$6:AO$37,COUNTIF(AP$6:AP30,"4E")),0),0))&amp;" "&amp;VLOOKUP(INDEX(OFFSET('4E'!$A$6:$A$37,SMALL('4E'!AO$6:AO$37,COUNTIF(AP$6:AP30,"4E")),0),MATCH(1,OFFSET('4E'!R$6:R$37,SMALL('4E'!AO$6:AO$37,COUNTIF(AP$6:AP30,"4E")),0),0)),'4E'!$A$6:$B$37,2,0)&amp;" - "&amp;'4E'!$A$1,
IF(AP30="CM2",INDEX(OFFSET('CM2'!$A$6:$A$36,SMALL('CM2'!AO$6:AO$36,COUNTIF(AP$6:AP30,"CM2")),0),MATCH(1,OFFSET('CM2'!R$6:R$36,SMALL('CM2'!AO$6:AO$36,COUNTIF(AP$6:AP30,"CM2")),0),0))&amp;" "&amp;VLOOKUP(INDEX(OFFSET('CM2'!$A$6:$A$36,SMALL('CM2'!AO$6:AO$36,COUNTIF(AP$6:AP30,"CM2")),0),MATCH(1,OFFSET('CM2'!R$6:R$36,SMALL('CM2'!AO$6:AO$36,COUNTIF(AP$6:AP30,"CM2")),0),0)),'CM2'!$A$6:$B$36,2,0)&amp;" - "&amp;'CM2'!$A$1,BJ30)))))))))))))))))),"")</f>
        <v/>
      </c>
      <c r="Q30" s="65" t="str">
        <f ca="1">IFERROR(IF(AQ30="","",IF(AQ30="6A",INDEX(OFFSET('6A'!$A$6:$A$39,SMALL('6A'!AP$6:AP$39,COUNTIF(AQ$6:AQ30,"6A")),0),MATCH(1,OFFSET('6A'!S$6:S$39,SMALL('6A'!AP$6:AP$39,COUNTIF(AQ$6:AQ30,"6A")),0),0))&amp;" "&amp;VLOOKUP(INDEX(OFFSET('6A'!$A$6:$A$39,SMALL('6A'!AP$6:AP$39,COUNTIF(AQ$6:AQ30,"6A")),0),MATCH(1,OFFSET('6A'!S$6:S$39,SMALL('6A'!AP$6:AP$39,COUNTIF(AQ$6:AQ30,"6A")),0),0)),'6A'!$A$6:$B$39,2,0)&amp;" - "&amp;'6A'!$A$1,
IF(AQ30="6B",INDEX(OFFSET('6B'!$A$6:$A$39,SMALL('6B'!AP$6:AP$39,COUNTIF(AQ$6:AQ30,"6B")),0),MATCH(1,OFFSET('6B'!S$6:S$39,SMALL('6B'!AP$6:AP$39,COUNTIF(AQ$6:AQ30,"6B")),0),0))&amp;" "&amp;VLOOKUP(INDEX(OFFSET('6B'!$A$6:$A$39,SMALL('6B'!AP$6:AP$39,COUNTIF(AQ$6:AQ30,"6B")),0),MATCH(1,OFFSET('6B'!S$6:S$39,SMALL('6B'!AP$6:AP$39,COUNTIF(AQ$6:AQ30,"6B")),0),0)),'6B'!$A$6:$B$39,2,0)&amp;" - "&amp;'6B'!$A$1,
IF(AQ30="6C",INDEX(OFFSET('6C'!$A$6:$A$41,SMALL('6C'!AP$6:AP$41,COUNTIF(AQ$6:AQ30,"6C")),0),MATCH(1,OFFSET('6C'!S$6:S$41,SMALL('6C'!AP$6:AP$41,COUNTIF(AQ$6:AQ30,"6C")),0),0))&amp;" "&amp;VLOOKUP(INDEX(OFFSET('6C'!$A$6:$A$41,SMALL('6C'!AP$6:AP$41,COUNTIF(AQ$6:AQ30,"6C")),0),MATCH(1,OFFSET('6C'!S$6:S$41,SMALL('6C'!AP$6:AP$41,COUNTIF(AQ$6:AQ30,"6C")),0),0)),'6C'!$A$6:$B$41,2,0)&amp;" - "&amp;'6C'!$A$1,
IF(AQ30="6D",INDEX(OFFSET('6D'!$A$6:$A$42,SMALL('6D'!AP$6:AP$42,COUNTIF(AQ$6:AQ30,"6D")),0),MATCH(1,OFFSET('6D'!S$6:S$42,SMALL('6D'!AP$6:AP$42,COUNTIF(AQ$6:AQ30,"6D")),0),0))&amp;" "&amp;VLOOKUP(INDEX(OFFSET('6D'!$A$6:$A$42,SMALL('6D'!AP$6:AP$42,COUNTIF(AQ$6:AQ30,"6D")),0),MATCH(1,OFFSET('6D'!S$6:S$42,SMALL('6D'!AP$6:AP$42,COUNTIF(AQ$6:AQ30,"6D")),0),0)),'6D'!$A$6:$B$42,2,0)&amp;" - "&amp;'6D'!$A$1,
IF(AQ30="6E",INDEX(OFFSET('6E'!$A$6:$A$40,SMALL('6E'!AP$6:AP$40,COUNTIF(AQ$6:AQ30,"6E")),0),MATCH(1,OFFSET('6E'!S$6:S$40,SMALL('6E'!AP$6:AP$40,COUNTIF(AQ$6:AQ30,"6E")),0),0))&amp;" "&amp;VLOOKUP(INDEX(OFFSET('6E'!$A$6:$A$40,SMALL('6E'!AP$6:AP$40,COUNTIF(AQ$6:AQ30,"6E")),0),MATCH(1,OFFSET('6E'!S$6:S$40,SMALL('6E'!AP$6:AP$40,COUNTIF(AQ$6:AQ30,"6E")),0),0)),'6E'!$A$6:$B$40,2,0)&amp;" - "&amp;'6E'!$A$1,
IF(AQ30="5A",INDEX(OFFSET('5A'!$A$6:$A$41,SMALL('5A'!AP$6:AP$41,COUNTIF(AQ$6:AQ30,"5A")),0),MATCH(1,OFFSET('5A'!S$6:S$41,SMALL('5A'!AP$6:AP$41,COUNTIF(AQ$6:AQ30,"5A")),0),0))&amp;" "&amp;VLOOKUP(INDEX(OFFSET('5A'!$A$6:$A$41,SMALL('5A'!AP$6:AP$41,COUNTIF(AQ$6:AQ30,"5A")),0),MATCH(1,OFFSET('5A'!S$6:S$41,SMALL('5A'!AP$6:AP$41,COUNTIF(AQ$6:AQ30,"5A")),0),0)),'5A'!$A$6:$B$41,2,0)&amp;" - "&amp;'5A'!$A$1,
IF(AQ30="5B",INDEX(OFFSET('5B'!$A$6:$A$39,SMALL('5B'!AP$6:AP$39,COUNTIF(AQ$6:AQ30,"5B")),0),MATCH(1,OFFSET('5B'!S$6:S$39,SMALL('5B'!AP$6:AP$39,COUNTIF(AQ$6:AQ30,"5B")),0),0))&amp;" "&amp;VLOOKUP(INDEX(OFFSET('5B'!$A$6:$A$39,SMALL('5B'!AP$6:AP$39,COUNTIF(AQ$6:AQ30,"5B")),0),MATCH(1,OFFSET('5B'!S$6:S$39,SMALL('5B'!AP$6:AP$39,COUNTIF(AQ$6:AQ30,"5B")),0),0)),'5B'!$A$6:$B$39,2,0)&amp;" - "&amp;'5B'!$A$1,
IF(AQ30="5C",INDEX(OFFSET('5C'!$A$6:$A$39,SMALL('5C'!AP$6:AP$39,COUNTIF(AQ$6:AQ30,"5C")),0),MATCH(1,OFFSET('5C'!S$6:S$39,SMALL('5C'!AP$6:AP$39,COUNTIF(AQ$6:AQ30,"5C")),0),0))&amp;" "&amp;VLOOKUP(INDEX(OFFSET('5C'!$A$6:$A$39,SMALL('5C'!AP$6:AP$39,COUNTIF(AQ$6:AQ30,"5C")),0),MATCH(1,OFFSET('5C'!S$6:S$39,SMALL('5C'!AP$6:AP$39,COUNTIF(AQ$6:AQ30,"5C")),0),0)),'5C'!$A$6:$B$39,2,0)&amp;" - "&amp;'5C'!$A$1,
IF(AQ30="5D",INDEX(OFFSET('5D'!$A$6:$A$41,SMALL('5D'!AP$6:AP$41,COUNTIF(AQ$6:AQ30,"5D")),0),MATCH(1,OFFSET('5D'!S$6:S$41,SMALL('5D'!AP$6:AP$41,COUNTIF(AQ$6:AQ30,"5D")),0),0))&amp;" "&amp;VLOOKUP(INDEX(OFFSET('5D'!$A$6:$A$41,SMALL('5D'!AP$6:AP$41,COUNTIF(AQ$6:AQ30,"5D")),0),MATCH(1,OFFSET('5D'!S$6:S$41,SMALL('5D'!AP$6:AP$41,COUNTIF(AQ$6:AQ30,"5D")),0),0)),'5D'!$A$6:$B$41,2,0)&amp;" - "&amp;'5D'!$A$1,
IF(AQ30="5E",INDEX(OFFSET('5E'!$A$6:$A$40,SMALL('5E'!AP$6:AP$40,COUNTIF(AQ$6:AQ30,"5E")),0),MATCH(1,OFFSET('5E'!S$6:S$40,SMALL('5E'!AP$6:AP$40,COUNTIF(AQ$6:AQ30,"5E")),0),0))&amp;" "&amp;VLOOKUP(INDEX(OFFSET('5E'!$A$6:$A$40,SMALL('5E'!AP$6:AP$40,COUNTIF(AQ$6:AQ30,"5E")),0),MATCH(1,OFFSET('5E'!S$6:S$40,SMALL('5E'!AP$6:AP$40,COUNTIF(AQ$6:AQ30,"5E")),0),0)),'5E'!$A$6:$B$40,2,0)&amp;" - "&amp;'5E'!$A$1,
IF(AQ30="5F",INDEX(OFFSET('5F'!$A$6:$A$40,SMALL('5F'!AP$6:AP$40,COUNTIF(AQ$6:AQ30,"5F")),0),MATCH(1,OFFSET('5F'!S$6:S$40,SMALL('5F'!AP$6:AP$40,COUNTIF(AQ$6:AQ30,"5F")),0),0))&amp;" "&amp;VLOOKUP(INDEX(OFFSET('5F'!$A$6:$A$40,SMALL('5F'!AP$6:AP$40,COUNTIF(AQ$6:AQ30,"5F")),0),MATCH(1,OFFSET('5F'!S$6:S$40,SMALL('5F'!AP$6:AP$40,COUNTIF(AQ$6:AQ30,"5F")),0),0)),'5F'!$A$6:$B$40,2,0)&amp;" - "&amp;'5F'!$A$1,
IF(AQ30="4A",INDEX(OFFSET('4A'!$A$6:$A$38,SMALL('4A'!AP$6:AP$38,COUNTIF(AQ$6:AQ30,"4A")),0),MATCH(1,OFFSET('4A'!S$6:S$38,SMALL('4A'!AP$6:AP$38,COUNTIF(AQ$6:AQ30,"4A")),0),0))&amp;" "&amp;VLOOKUP(INDEX(OFFSET('4A'!$A$6:$A$38,SMALL('4A'!AP$6:AP$38,COUNTIF(AQ$6:AQ30,"4A")),0),MATCH(1,OFFSET('4A'!S$6:S$38,SMALL('4A'!AP$6:AP$38,COUNTIF(AQ$6:AQ30,"4A")),0),0)),'4A'!$A$6:$B$38,2,0)&amp;" - "&amp;'4A'!$A$1,
IF(AQ30="4B",INDEX(OFFSET('4B'!$A$6:$A$37,SMALL('4B'!AP$6:AP$37,COUNTIF(AQ$6:AQ30,"4B")),0),MATCH(1,OFFSET('4B'!S$6:S$37,SMALL('4B'!AP$6:AP$37,COUNTIF(AQ$6:AQ30,"4B")),0),0))&amp;" "&amp;VLOOKUP(INDEX(OFFSET('4B'!$A$6:$A$37,SMALL('4B'!AP$6:AP$37,COUNTIF(AQ$6:AQ30,"4B")),0),MATCH(1,OFFSET('4B'!S$6:S$37,SMALL('4B'!AP$6:AP$37,COUNTIF(AQ$6:AQ30,"4B")),0),0)),'4B'!$A$6:$B$37,2,0)&amp;" - "&amp;'4B'!$A$1,
IF(AQ30="4C",INDEX(OFFSET('4C'!$A$6:$A$38,SMALL('4C'!AP$6:AP$38,COUNTIF(AQ$6:AQ30,"4C")),0),MATCH(1,OFFSET('4C'!S$6:S$38,SMALL('4C'!AP$6:AP$38,COUNTIF(AQ$6:AQ30,"4C")),0),0))&amp;" "&amp;VLOOKUP(INDEX(OFFSET('4C'!$A$6:$A$38,SMALL('4C'!AP$6:AP$38,COUNTIF(AQ$6:AQ30,"4C")),0),MATCH(1,OFFSET('4C'!S$6:S$38,SMALL('4C'!AP$6:AP$38,COUNTIF(AQ$6:AQ30,"4C")),0),0)),'4C'!$A$6:$B$38,2,0)&amp;" - "&amp;'4C'!$A$1,
IF(AQ30="4D",INDEX(OFFSET('4D'!$A$6:$A$37,SMALL('4D'!AP$6:AP$37,COUNTIF(AQ$6:AQ30,"4D")),0),MATCH(1,OFFSET('4D'!S$6:S$37,SMALL('4D'!AP$6:AP$37,COUNTIF(AQ$6:AQ30,"4D")),0),0))&amp;" "&amp;VLOOKUP(INDEX(OFFSET('4D'!$A$6:$A$37,SMALL('4D'!AP$6:AP$37,COUNTIF(AQ$6:AQ30,"4D")),0),MATCH(1,OFFSET('4D'!S$6:S$37,SMALL('4D'!AP$6:AP$37,COUNTIF(AQ$6:AQ30,"4D")),0),0)),'4D'!$A$6:$B$37,2,0)&amp;" - "&amp;'4D'!$A$1,
IF(AQ30="4E",INDEX(OFFSET('4E'!$A$6:$A$37,SMALL('4E'!AP$6:AP$37,COUNTIF(AQ$6:AQ30,"4E")),0),MATCH(1,OFFSET('4E'!S$6:S$37,SMALL('4E'!AP$6:AP$37,COUNTIF(AQ$6:AQ30,"4E")),0),0))&amp;" "&amp;VLOOKUP(INDEX(OFFSET('4E'!$A$6:$A$37,SMALL('4E'!AP$6:AP$37,COUNTIF(AQ$6:AQ30,"4E")),0),MATCH(1,OFFSET('4E'!S$6:S$37,SMALL('4E'!AP$6:AP$37,COUNTIF(AQ$6:AQ30,"4E")),0),0)),'4E'!$A$6:$B$37,2,0)&amp;" - "&amp;'4E'!$A$1,
IF(AQ30="CM2",INDEX(OFFSET('CM2'!$A$6:$A$36,SMALL('CM2'!AP$6:AP$36,COUNTIF(AQ$6:AQ30,"CM2")),0),MATCH(1,OFFSET('CM2'!S$6:S$36,SMALL('CM2'!AP$6:AP$36,COUNTIF(AQ$6:AQ30,"CM2")),0),0))&amp;" "&amp;VLOOKUP(INDEX(OFFSET('CM2'!$A$6:$A$36,SMALL('CM2'!AP$6:AP$36,COUNTIF(AQ$6:AQ30,"CM2")),0),MATCH(1,OFFSET('CM2'!S$6:S$36,SMALL('CM2'!AP$6:AP$36,COUNTIF(AQ$6:AQ30,"CM2")),0),0)),'CM2'!$A$6:$B$36,2,0)&amp;" - "&amp;'CM2'!$A$1,BK30)))))))))))))))))),"")</f>
        <v/>
      </c>
      <c r="R30" s="39" t="str">
        <f ca="1">IFERROR(IF(AR30="","",IF(AR30="6A",INDEX(OFFSET('6A'!$A$6:$A$39,SMALL('6A'!AQ$6:AQ$39,COUNTIF(AR$6:AR30,"6A")),0),MATCH(1,OFFSET('6A'!T$6:T$39,SMALL('6A'!AQ$6:AQ$39,COUNTIF(AR$6:AR30,"6A")),0),0))&amp;" "&amp;VLOOKUP(INDEX(OFFSET('6A'!$A$6:$A$39,SMALL('6A'!AQ$6:AQ$39,COUNTIF(AR$6:AR30,"6A")),0),MATCH(1,OFFSET('6A'!T$6:T$39,SMALL('6A'!AQ$6:AQ$39,COUNTIF(AR$6:AR30,"6A")),0),0)),'6A'!$A$6:$B$39,2,0)&amp;" - "&amp;'6A'!$A$1,
IF(AR30="6B",INDEX(OFFSET('6B'!$A$6:$A$39,SMALL('6B'!AQ$6:AQ$39,COUNTIF(AR$6:AR30,"6B")),0),MATCH(1,OFFSET('6B'!T$6:T$39,SMALL('6B'!AQ$6:AQ$39,COUNTIF(AR$6:AR30,"6B")),0),0))&amp;" "&amp;VLOOKUP(INDEX(OFFSET('6B'!$A$6:$A$39,SMALL('6B'!AQ$6:AQ$39,COUNTIF(AR$6:AR30,"6B")),0),MATCH(1,OFFSET('6B'!T$6:T$39,SMALL('6B'!AQ$6:AQ$39,COUNTIF(AR$6:AR30,"6B")),0),0)),'6B'!$A$6:$B$39,2,0)&amp;" - "&amp;'6B'!$A$1,
IF(AR30="6C",INDEX(OFFSET('6C'!$A$6:$A$41,SMALL('6C'!AQ$6:AQ$41,COUNTIF(AR$6:AR30,"6C")),0),MATCH(1,OFFSET('6C'!T$6:T$41,SMALL('6C'!AQ$6:AQ$41,COUNTIF(AR$6:AR30,"6C")),0),0))&amp;" "&amp;VLOOKUP(INDEX(OFFSET('6C'!$A$6:$A$41,SMALL('6C'!AQ$6:AQ$41,COUNTIF(AR$6:AR30,"6C")),0),MATCH(1,OFFSET('6C'!T$6:T$41,SMALL('6C'!AQ$6:AQ$41,COUNTIF(AR$6:AR30,"6C")),0),0)),'6C'!$A$6:$B$41,2,0)&amp;" - "&amp;'6C'!$A$1,
IF(AR30="6D",INDEX(OFFSET('6D'!$A$6:$A$42,SMALL('6D'!AQ$6:AQ$42,COUNTIF(AR$6:AR30,"6D")),0),MATCH(1,OFFSET('6D'!T$6:T$42,SMALL('6D'!AQ$6:AQ$42,COUNTIF(AR$6:AR30,"6D")),0),0))&amp;" "&amp;VLOOKUP(INDEX(OFFSET('6D'!$A$6:$A$42,SMALL('6D'!AQ$6:AQ$42,COUNTIF(AR$6:AR30,"6D")),0),MATCH(1,OFFSET('6D'!T$6:T$42,SMALL('6D'!AQ$6:AQ$42,COUNTIF(AR$6:AR30,"6D")),0),0)),'6D'!$A$6:$B$42,2,0)&amp;" - "&amp;'6D'!$A$1,
IF(AR30="6E",INDEX(OFFSET('6E'!$A$6:$A$40,SMALL('6E'!AQ$6:AQ$40,COUNTIF(AR$6:AR30,"6E")),0),MATCH(1,OFFSET('6E'!T$6:T$40,SMALL('6E'!AQ$6:AQ$40,COUNTIF(AR$6:AR30,"6E")),0),0))&amp;" "&amp;VLOOKUP(INDEX(OFFSET('6E'!$A$6:$A$40,SMALL('6E'!AQ$6:AQ$40,COUNTIF(AR$6:AR30,"6E")),0),MATCH(1,OFFSET('6E'!T$6:T$40,SMALL('6E'!AQ$6:AQ$40,COUNTIF(AR$6:AR30,"6E")),0),0)),'6E'!$A$6:$B$40,2,0)&amp;" - "&amp;'6E'!$A$1,
IF(AR30="5A",INDEX(OFFSET('5A'!$A$6:$A$41,SMALL('5A'!AQ$6:AQ$41,COUNTIF(AR$6:AR30,"5A")),0),MATCH(1,OFFSET('5A'!T$6:T$41,SMALL('5A'!AQ$6:AQ$41,COUNTIF(AR$6:AR30,"5A")),0),0))&amp;" "&amp;VLOOKUP(INDEX(OFFSET('5A'!$A$6:$A$41,SMALL('5A'!AQ$6:AQ$41,COUNTIF(AR$6:AR30,"5A")),0),MATCH(1,OFFSET('5A'!T$6:T$41,SMALL('5A'!AQ$6:AQ$41,COUNTIF(AR$6:AR30,"5A")),0),0)),'5A'!$A$6:$B$41,2,0)&amp;" - "&amp;'5A'!$A$1,
IF(AR30="5B",INDEX(OFFSET('5B'!$A$6:$A$39,SMALL('5B'!AQ$6:AQ$39,COUNTIF(AR$6:AR30,"5B")),0),MATCH(1,OFFSET('5B'!T$6:T$39,SMALL('5B'!AQ$6:AQ$39,COUNTIF(AR$6:AR30,"5B")),0),0))&amp;" "&amp;VLOOKUP(INDEX(OFFSET('5B'!$A$6:$A$39,SMALL('5B'!AQ$6:AQ$39,COUNTIF(AR$6:AR30,"5B")),0),MATCH(1,OFFSET('5B'!T$6:T$39,SMALL('5B'!AQ$6:AQ$39,COUNTIF(AR$6:AR30,"5B")),0),0)),'5B'!$A$6:$B$39,2,0)&amp;" - "&amp;'5B'!$A$1,
IF(AR30="5C",INDEX(OFFSET('5C'!$A$6:$A$39,SMALL('5C'!AQ$6:AQ$39,COUNTIF(AR$6:AR30,"5C")),0),MATCH(1,OFFSET('5C'!T$6:T$39,SMALL('5C'!AQ$6:AQ$39,COUNTIF(AR$6:AR30,"5C")),0),0))&amp;" "&amp;VLOOKUP(INDEX(OFFSET('5C'!$A$6:$A$39,SMALL('5C'!AQ$6:AQ$39,COUNTIF(AR$6:AR30,"5C")),0),MATCH(1,OFFSET('5C'!T$6:T$39,SMALL('5C'!AQ$6:AQ$39,COUNTIF(AR$6:AR30,"5C")),0),0)),'5C'!$A$6:$B$39,2,0)&amp;" - "&amp;'5C'!$A$1,
IF(AR30="5D",INDEX(OFFSET('5D'!$A$6:$A$41,SMALL('5D'!AQ$6:AQ$41,COUNTIF(AR$6:AR30,"5D")),0),MATCH(1,OFFSET('5D'!T$6:T$41,SMALL('5D'!AQ$6:AQ$41,COUNTIF(AR$6:AR30,"5D")),0),0))&amp;" "&amp;VLOOKUP(INDEX(OFFSET('5D'!$A$6:$A$41,SMALL('5D'!AQ$6:AQ$41,COUNTIF(AR$6:AR30,"5D")),0),MATCH(1,OFFSET('5D'!T$6:T$41,SMALL('5D'!AQ$6:AQ$41,COUNTIF(AR$6:AR30,"5D")),0),0)),'5D'!$A$6:$B$41,2,0)&amp;" - "&amp;'5D'!$A$1,
IF(AR30="5E",INDEX(OFFSET('5E'!$A$6:$A$40,SMALL('5E'!AQ$6:AQ$40,COUNTIF(AR$6:AR30,"5E")),0),MATCH(1,OFFSET('5E'!T$6:T$40,SMALL('5E'!AQ$6:AQ$40,COUNTIF(AR$6:AR30,"5E")),0),0))&amp;" "&amp;VLOOKUP(INDEX(OFFSET('5E'!$A$6:$A$40,SMALL('5E'!AQ$6:AQ$40,COUNTIF(AR$6:AR30,"5E")),0),MATCH(1,OFFSET('5E'!T$6:T$40,SMALL('5E'!AQ$6:AQ$40,COUNTIF(AR$6:AR30,"5E")),0),0)),'5E'!$A$6:$B$40,2,0)&amp;" - "&amp;'5E'!$A$1,
IF(AR30="5F",INDEX(OFFSET('5F'!$A$6:$A$40,SMALL('5F'!AQ$6:AQ$40,COUNTIF(AR$6:AR30,"5F")),0),MATCH(1,OFFSET('5F'!T$6:T$40,SMALL('5F'!AQ$6:AQ$40,COUNTIF(AR$6:AR30,"5F")),0),0))&amp;" "&amp;VLOOKUP(INDEX(OFFSET('5F'!$A$6:$A$40,SMALL('5F'!AQ$6:AQ$40,COUNTIF(AR$6:AR30,"5F")),0),MATCH(1,OFFSET('5F'!T$6:T$40,SMALL('5F'!AQ$6:AQ$40,COUNTIF(AR$6:AR30,"5F")),0),0)),'5F'!$A$6:$B$40,2,0)&amp;" - "&amp;'5F'!$A$1,
IF(AR30="4A",INDEX(OFFSET('4A'!$A$6:$A$38,SMALL('4A'!AQ$6:AQ$38,COUNTIF(AR$6:AR30,"4A")),0),MATCH(1,OFFSET('4A'!T$6:T$38,SMALL('4A'!AQ$6:AQ$38,COUNTIF(AR$6:AR30,"4A")),0),0))&amp;" "&amp;VLOOKUP(INDEX(OFFSET('4A'!$A$6:$A$38,SMALL('4A'!AQ$6:AQ$38,COUNTIF(AR$6:AR30,"4A")),0),MATCH(1,OFFSET('4A'!T$6:T$38,SMALL('4A'!AQ$6:AQ$38,COUNTIF(AR$6:AR30,"4A")),0),0)),'4A'!$A$6:$B$38,2,0)&amp;" - "&amp;'4A'!$A$1,
IF(AR30="4B",INDEX(OFFSET('4B'!$A$6:$A$37,SMALL('4B'!AQ$6:AQ$37,COUNTIF(AR$6:AR30,"4B")),0),MATCH(1,OFFSET('4B'!T$6:T$37,SMALL('4B'!AQ$6:AQ$37,COUNTIF(AR$6:AR30,"4B")),0),0))&amp;" "&amp;VLOOKUP(INDEX(OFFSET('4B'!$A$6:$A$37,SMALL('4B'!AQ$6:AQ$37,COUNTIF(AR$6:AR30,"4B")),0),MATCH(1,OFFSET('4B'!T$6:T$37,SMALL('4B'!AQ$6:AQ$37,COUNTIF(AR$6:AR30,"4B")),0),0)),'4B'!$A$6:$B$37,2,0)&amp;" - "&amp;'4B'!$A$1,
IF(AR30="4C",INDEX(OFFSET('4C'!$A$6:$A$38,SMALL('4C'!AQ$6:AQ$38,COUNTIF(AR$6:AR30,"4C")),0),MATCH(1,OFFSET('4C'!T$6:T$38,SMALL('4C'!AQ$6:AQ$38,COUNTIF(AR$6:AR30,"4C")),0),0))&amp;" "&amp;VLOOKUP(INDEX(OFFSET('4C'!$A$6:$A$38,SMALL('4C'!AQ$6:AQ$38,COUNTIF(AR$6:AR30,"4C")),0),MATCH(1,OFFSET('4C'!T$6:T$38,SMALL('4C'!AQ$6:AQ$38,COUNTIF(AR$6:AR30,"4C")),0),0)),'4C'!$A$6:$B$38,2,0)&amp;" - "&amp;'4C'!$A$1,
IF(AR30="4D",INDEX(OFFSET('4D'!$A$6:$A$37,SMALL('4D'!AQ$6:AQ$37,COUNTIF(AR$6:AR30,"4D")),0),MATCH(1,OFFSET('4D'!T$6:T$37,SMALL('4D'!AQ$6:AQ$37,COUNTIF(AR$6:AR30,"4D")),0),0))&amp;" "&amp;VLOOKUP(INDEX(OFFSET('4D'!$A$6:$A$37,SMALL('4D'!AQ$6:AQ$37,COUNTIF(AR$6:AR30,"4D")),0),MATCH(1,OFFSET('4D'!T$6:T$37,SMALL('4D'!AQ$6:AQ$37,COUNTIF(AR$6:AR30,"4D")),0),0)),'4D'!$A$6:$B$37,2,0)&amp;" - "&amp;'4D'!$A$1,
IF(AR30="4E",INDEX(OFFSET('4E'!$A$6:$A$37,SMALL('4E'!AQ$6:AQ$37,COUNTIF(AR$6:AR30,"4E")),0),MATCH(1,OFFSET('4E'!T$6:T$37,SMALL('4E'!AQ$6:AQ$37,COUNTIF(AR$6:AR30,"4E")),0),0))&amp;" "&amp;VLOOKUP(INDEX(OFFSET('4E'!$A$6:$A$37,SMALL('4E'!AQ$6:AQ$37,COUNTIF(AR$6:AR30,"4E")),0),MATCH(1,OFFSET('4E'!T$6:T$37,SMALL('4E'!AQ$6:AQ$37,COUNTIF(AR$6:AR30,"4E")),0),0)),'4E'!$A$6:$B$37,2,0)&amp;" - "&amp;'4E'!$A$1,
IF(AR30="CM2",INDEX(OFFSET('CM2'!$A$6:$A$36,SMALL('CM2'!AQ$6:AQ$36,COUNTIF(AR$6:AR30,"CM2")),0),MATCH(1,OFFSET('CM2'!T$6:T$36,SMALL('CM2'!AQ$6:AQ$36,COUNTIF(AR$6:AR30,"CM2")),0),0))&amp;" "&amp;VLOOKUP(INDEX(OFFSET('CM2'!$A$6:$A$36,SMALL('CM2'!AQ$6:AQ$36,COUNTIF(AR$6:AR30,"CM2")),0),MATCH(1,OFFSET('CM2'!T$6:T$36,SMALL('CM2'!AQ$6:AQ$36,COUNTIF(AR$6:AR30,"CM2")),0),0)),'CM2'!$A$6:$B$36,2,0)&amp;" - "&amp;'CM2'!$A$1,BL30)))))))))))))))))),"")</f>
        <v/>
      </c>
      <c r="S30" s="42" t="str">
        <f ca="1">IFERROR(IF(AS30="","",IF(AS30="6A",INDEX(OFFSET('6A'!$A$6:$A$39,SMALL('6A'!AR$6:AR$39,COUNTIF(AS$6:AS30,"6A")),0),MATCH(1,OFFSET('6A'!U$6:U$39,SMALL('6A'!AR$6:AR$39,COUNTIF(AS$6:AS30,"6A")),0),0))&amp;" "&amp;VLOOKUP(INDEX(OFFSET('6A'!$A$6:$A$39,SMALL('6A'!AR$6:AR$39,COUNTIF(AS$6:AS30,"6A")),0),MATCH(1,OFFSET('6A'!U$6:U$39,SMALL('6A'!AR$6:AR$39,COUNTIF(AS$6:AS30,"6A")),0),0)),'6A'!$A$6:$B$39,2,0)&amp;" - "&amp;'6A'!$A$1,
IF(AS30="6B",INDEX(OFFSET('6B'!$A$6:$A$39,SMALL('6B'!AR$6:AR$39,COUNTIF(AS$6:AS30,"6B")),0),MATCH(1,OFFSET('6B'!U$6:U$39,SMALL('6B'!AR$6:AR$39,COUNTIF(AS$6:AS30,"6B")),0),0))&amp;" "&amp;VLOOKUP(INDEX(OFFSET('6B'!$A$6:$A$39,SMALL('6B'!AR$6:AR$39,COUNTIF(AS$6:AS30,"6B")),0),MATCH(1,OFFSET('6B'!U$6:U$39,SMALL('6B'!AR$6:AR$39,COUNTIF(AS$6:AS30,"6B")),0),0)),'6B'!$A$6:$B$39,2,0)&amp;" - "&amp;'6B'!$A$1,
IF(AS30="6C",INDEX(OFFSET('6C'!$A$6:$A$41,SMALL('6C'!AR$6:AR$41,COUNTIF(AS$6:AS30,"6C")),0),MATCH(1,OFFSET('6C'!U$6:U$41,SMALL('6C'!AR$6:AR$41,COUNTIF(AS$6:AS30,"6C")),0),0))&amp;" "&amp;VLOOKUP(INDEX(OFFSET('6C'!$A$6:$A$41,SMALL('6C'!AR$6:AR$41,COUNTIF(AS$6:AS30,"6C")),0),MATCH(1,OFFSET('6C'!U$6:U$41,SMALL('6C'!AR$6:AR$41,COUNTIF(AS$6:AS30,"6C")),0),0)),'6C'!$A$6:$B$41,2,0)&amp;" - "&amp;'6C'!$A$1,
IF(AS30="6D",INDEX(OFFSET('6D'!$A$6:$A$42,SMALL('6D'!AR$6:AR$42,COUNTIF(AS$6:AS30,"6D")),0),MATCH(1,OFFSET('6D'!U$6:U$42,SMALL('6D'!AR$6:AR$42,COUNTIF(AS$6:AS30,"6D")),0),0))&amp;" "&amp;VLOOKUP(INDEX(OFFSET('6D'!$A$6:$A$42,SMALL('6D'!AR$6:AR$42,COUNTIF(AS$6:AS30,"6D")),0),MATCH(1,OFFSET('6D'!U$6:U$42,SMALL('6D'!AR$6:AR$42,COUNTIF(AS$6:AS30,"6D")),0),0)),'6D'!$A$6:$B$42,2,0)&amp;" - "&amp;'6D'!$A$1,
IF(AS30="6E",INDEX(OFFSET('6E'!$A$6:$A$40,SMALL('6E'!AR$6:AR$40,COUNTIF(AS$6:AS30,"6E")),0),MATCH(1,OFFSET('6E'!U$6:U$40,SMALL('6E'!AR$6:AR$40,COUNTIF(AS$6:AS30,"6E")),0),0))&amp;" "&amp;VLOOKUP(INDEX(OFFSET('6E'!$A$6:$A$40,SMALL('6E'!AR$6:AR$40,COUNTIF(AS$6:AS30,"6E")),0),MATCH(1,OFFSET('6E'!U$6:U$40,SMALL('6E'!AR$6:AR$40,COUNTIF(AS$6:AS30,"6E")),0),0)),'6E'!$A$6:$B$40,2,0)&amp;" - "&amp;'6E'!$A$1,
IF(AS30="5A",INDEX(OFFSET('5A'!$A$6:$A$41,SMALL('5A'!AR$6:AR$41,COUNTIF(AS$6:AS30,"5A")),0),MATCH(1,OFFSET('5A'!U$6:U$41,SMALL('5A'!AR$6:AR$41,COUNTIF(AS$6:AS30,"5A")),0),0))&amp;" "&amp;VLOOKUP(INDEX(OFFSET('5A'!$A$6:$A$41,SMALL('5A'!AR$6:AR$41,COUNTIF(AS$6:AS30,"5A")),0),MATCH(1,OFFSET('5A'!U$6:U$41,SMALL('5A'!AR$6:AR$41,COUNTIF(AS$6:AS30,"5A")),0),0)),'5A'!$A$6:$B$41,2,0)&amp;" - "&amp;'5A'!$A$1,
IF(AS30="5B",INDEX(OFFSET('5B'!$A$6:$A$39,SMALL('5B'!AR$6:AR$39,COUNTIF(AS$6:AS30,"5B")),0),MATCH(1,OFFSET('5B'!U$6:U$39,SMALL('5B'!AR$6:AR$39,COUNTIF(AS$6:AS30,"5B")),0),0))&amp;" "&amp;VLOOKUP(INDEX(OFFSET('5B'!$A$6:$A$39,SMALL('5B'!AR$6:AR$39,COUNTIF(AS$6:AS30,"5B")),0),MATCH(1,OFFSET('5B'!U$6:U$39,SMALL('5B'!AR$6:AR$39,COUNTIF(AS$6:AS30,"5B")),0),0)),'5B'!$A$6:$B$39,2,0)&amp;" - "&amp;'5B'!$A$1,
IF(AS30="5C",INDEX(OFFSET('5C'!$A$6:$A$39,SMALL('5C'!AR$6:AR$39,COUNTIF(AS$6:AS30,"5C")),0),MATCH(1,OFFSET('5C'!U$6:U$39,SMALL('5C'!AR$6:AR$39,COUNTIF(AS$6:AS30,"5C")),0),0))&amp;" "&amp;VLOOKUP(INDEX(OFFSET('5C'!$A$6:$A$39,SMALL('5C'!AR$6:AR$39,COUNTIF(AS$6:AS30,"5C")),0),MATCH(1,OFFSET('5C'!U$6:U$39,SMALL('5C'!AR$6:AR$39,COUNTIF(AS$6:AS30,"5C")),0),0)),'5C'!$A$6:$B$39,2,0)&amp;" - "&amp;'5C'!$A$1,
IF(AS30="5D",INDEX(OFFSET('5D'!$A$6:$A$41,SMALL('5D'!AR$6:AR$41,COUNTIF(AS$6:AS30,"5D")),0),MATCH(1,OFFSET('5D'!U$6:U$41,SMALL('5D'!AR$6:AR$41,COUNTIF(AS$6:AS30,"5D")),0),0))&amp;" "&amp;VLOOKUP(INDEX(OFFSET('5D'!$A$6:$A$41,SMALL('5D'!AR$6:AR$41,COUNTIF(AS$6:AS30,"5D")),0),MATCH(1,OFFSET('5D'!U$6:U$41,SMALL('5D'!AR$6:AR$41,COUNTIF(AS$6:AS30,"5D")),0),0)),'5D'!$A$6:$B$41,2,0)&amp;" - "&amp;'5D'!$A$1,
IF(AS30="5E",INDEX(OFFSET('5E'!$A$6:$A$40,SMALL('5E'!AR$6:AR$40,COUNTIF(AS$6:AS30,"5E")),0),MATCH(1,OFFSET('5E'!U$6:U$40,SMALL('5E'!AR$6:AR$40,COUNTIF(AS$6:AS30,"5E")),0),0))&amp;" "&amp;VLOOKUP(INDEX(OFFSET('5E'!$A$6:$A$40,SMALL('5E'!AR$6:AR$40,COUNTIF(AS$6:AS30,"5E")),0),MATCH(1,OFFSET('5E'!U$6:U$40,SMALL('5E'!AR$6:AR$40,COUNTIF(AS$6:AS30,"5E")),0),0)),'5E'!$A$6:$B$40,2,0)&amp;" - "&amp;'5E'!$A$1,
IF(AS30="5F",INDEX(OFFSET('5F'!$A$6:$A$40,SMALL('5F'!AR$6:AR$40,COUNTIF(AS$6:AS30,"5F")),0),MATCH(1,OFFSET('5F'!U$6:U$40,SMALL('5F'!AR$6:AR$40,COUNTIF(AS$6:AS30,"5F")),0),0))&amp;" "&amp;VLOOKUP(INDEX(OFFSET('5F'!$A$6:$A$40,SMALL('5F'!AR$6:AR$40,COUNTIF(AS$6:AS30,"5F")),0),MATCH(1,OFFSET('5F'!U$6:U$40,SMALL('5F'!AR$6:AR$40,COUNTIF(AS$6:AS30,"5F")),0),0)),'5F'!$A$6:$B$40,2,0)&amp;" - "&amp;'5F'!$A$1,
IF(AS30="4A",INDEX(OFFSET('4A'!$A$6:$A$38,SMALL('4A'!AR$6:AR$38,COUNTIF(AS$6:AS30,"4A")),0),MATCH(1,OFFSET('4A'!U$6:U$38,SMALL('4A'!AR$6:AR$38,COUNTIF(AS$6:AS30,"4A")),0),0))&amp;" "&amp;VLOOKUP(INDEX(OFFSET('4A'!$A$6:$A$38,SMALL('4A'!AR$6:AR$38,COUNTIF(AS$6:AS30,"4A")),0),MATCH(1,OFFSET('4A'!U$6:U$38,SMALL('4A'!AR$6:AR$38,COUNTIF(AS$6:AS30,"4A")),0),0)),'4A'!$A$6:$B$38,2,0)&amp;" - "&amp;'4A'!$A$1,
IF(AS30="4B",INDEX(OFFSET('4B'!$A$6:$A$37,SMALL('4B'!AR$6:AR$37,COUNTIF(AS$6:AS30,"4B")),0),MATCH(1,OFFSET('4B'!U$6:U$37,SMALL('4B'!AR$6:AR$37,COUNTIF(AS$6:AS30,"4B")),0),0))&amp;" "&amp;VLOOKUP(INDEX(OFFSET('4B'!$A$6:$A$37,SMALL('4B'!AR$6:AR$37,COUNTIF(AS$6:AS30,"4B")),0),MATCH(1,OFFSET('4B'!U$6:U$37,SMALL('4B'!AR$6:AR$37,COUNTIF(AS$6:AS30,"4B")),0),0)),'4B'!$A$6:$B$37,2,0)&amp;" - "&amp;'4B'!$A$1,
IF(AS30="4C",INDEX(OFFSET('4C'!$A$6:$A$38,SMALL('4C'!AR$6:AR$38,COUNTIF(AS$6:AS30,"4C")),0),MATCH(1,OFFSET('4C'!U$6:U$38,SMALL('4C'!AR$6:AR$38,COUNTIF(AS$6:AS30,"4C")),0),0))&amp;" "&amp;VLOOKUP(INDEX(OFFSET('4C'!$A$6:$A$38,SMALL('4C'!AR$6:AR$38,COUNTIF(AS$6:AS30,"4C")),0),MATCH(1,OFFSET('4C'!U$6:U$38,SMALL('4C'!AR$6:AR$38,COUNTIF(AS$6:AS30,"4C")),0),0)),'4C'!$A$6:$B$38,2,0)&amp;" - "&amp;'4C'!$A$1,
IF(AS30="4D",INDEX(OFFSET('4D'!$A$6:$A$37,SMALL('4D'!AR$6:AR$37,COUNTIF(AS$6:AS30,"4D")),0),MATCH(1,OFFSET('4D'!U$6:U$37,SMALL('4D'!AR$6:AR$37,COUNTIF(AS$6:AS30,"4D")),0),0))&amp;" "&amp;VLOOKUP(INDEX(OFFSET('4D'!$A$6:$A$37,SMALL('4D'!AR$6:AR$37,COUNTIF(AS$6:AS30,"4D")),0),MATCH(1,OFFSET('4D'!U$6:U$37,SMALL('4D'!AR$6:AR$37,COUNTIF(AS$6:AS30,"4D")),0),0)),'4D'!$A$6:$B$37,2,0)&amp;" - "&amp;'4D'!$A$1,
IF(AS30="4E",INDEX(OFFSET('4E'!$A$6:$A$37,SMALL('4E'!AR$6:AR$37,COUNTIF(AS$6:AS30,"4E")),0),MATCH(1,OFFSET('4E'!U$6:U$37,SMALL('4E'!AR$6:AR$37,COUNTIF(AS$6:AS30,"4E")),0),0))&amp;" "&amp;VLOOKUP(INDEX(OFFSET('4E'!$A$6:$A$37,SMALL('4E'!AR$6:AR$37,COUNTIF(AS$6:AS30,"4E")),0),MATCH(1,OFFSET('4E'!U$6:U$37,SMALL('4E'!AR$6:AR$37,COUNTIF(AS$6:AS30,"4E")),0),0)),'4E'!$A$6:$B$37,2,0)&amp;" - "&amp;'4E'!$A$1,
IF(AS30="CM2",INDEX(OFFSET('CM2'!$A$6:$A$36,SMALL('CM2'!AR$6:AR$36,COUNTIF(AS$6:AS30,"CM2")),0),MATCH(1,OFFSET('CM2'!U$6:U$36,SMALL('CM2'!AR$6:AR$36,COUNTIF(AS$6:AS30,"CM2")),0),0))&amp;" "&amp;VLOOKUP(INDEX(OFFSET('CM2'!$A$6:$A$36,SMALL('CM2'!AR$6:AR$36,COUNTIF(AS$6:AS30,"CM2")),0),MATCH(1,OFFSET('CM2'!U$6:U$36,SMALL('CM2'!AR$6:AR$36,COUNTIF(AS$6:AS30,"CM2")),0),0)),'CM2'!$A$6:$B$36,2,0)&amp;" - "&amp;'CM2'!$A$1,BM30)))))))))))))))))),"")</f>
        <v/>
      </c>
      <c r="AA30" s="34" t="str">
        <f>IF(COUNTIF(AA$6:AA29,"6A")&lt;COUNTIF('6A'!C$6:C$33,1),"6A",
IF(COUNTIF(AA$6:AA29,"6B")&lt;COUNTIF('6B'!C$6:C$36,1),"6B",
IF(COUNTIF(AA$6:AA29,"6C")&lt;COUNTIF('6C'!C$6:C$38,1),"6C",
IF(COUNTIF(AA$6:AA29,"6D")&lt;COUNTIF('6D'!C$6:C$39,1),"6D",
IF(COUNTIF(AA$6:AA29,"6E")&lt;COUNTIF('6E'!C$6:C$37,1),"6E",
IF(COUNTIF(AA$6:AA29,"5A")&lt;COUNTIF('5A'!C$6:C$38,1),"5A",
IF(COUNTIF(AA$6:AA29,"5B")&lt;COUNTIF('5B'!C$6:C$33,1),"5B",
IF(COUNTIF(AA$6:AA29,"5C")&lt;COUNTIF('5C'!C$6:C$36,1),"5C",
IF(COUNTIF(AA$6:AA29,"5D")&lt;COUNTIF('5D'!C$6:C$38,1),"5D",
IF(COUNTIF(AA$6:AA29,"5E")&lt;COUNTIF('5E'!C$6:C$37,1),"5E",
IF(COUNTIF(AA$6:AA29,"5F")&lt;COUNTIF('5F'!C$6:C$37,1),"5F",
IF(COUNTIF(AA$6:AA29,"4A")&lt;COUNTIF('4A'!C$6:C$33,1),"4A",
IF(COUNTIF(AA$6:AA29,"4B")&lt;COUNTIF('4B'!C$6:C$33,1),"4B",
IF(COUNTIF(AA$6:AA29,"4C")&lt;COUNTIF('4C'!C$6:C$33,1),"4C",
IF(COUNTIF(AA$6:AA29,"4D")&lt;COUNTIF('4D'!C$6:C$33,1),"4D",
IF(COUNTIF(AA$6:AA29,"4E")&lt;COUNTIF('4E'!C$6:C$33,1),"4E",
IF(COUNTIF(AA$6:AA29,"3A")&lt;COUNTIF('3A'!C$6:C$33,1),"3A",
IF(COUNTIF(AA$6:AA29,"3B")&lt;COUNTIF('3B'!C$6:C$33,1),"3B",
IF(COUNTIF(AA$6:AA29,"3C")&lt;COUNTIF('3C'!C$6:C$38,1),"3C",
IF(COUNTIF(AA$6:AA29,"3D")&lt;COUNTIF('3D'!C$6:C$36,1),"3D",
IF(COUNTIF(AA$6:AA29,"3E")&lt;COUNTIF('3E'!C$6:C$33,1),"3E",
IF(COUNTIF(AA$6:AA29,"CM2")&lt;COUNTIF('CM2'!C$6:C$33,1),"CM2",
""))))))))))))))))))))))</f>
        <v/>
      </c>
      <c r="AB30" s="45" t="str">
        <f>IF(COUNTIF(AB$6:AB29,"6A")&lt;COUNTIF('6A'!D$6:D$33,1),"6A",
IF(COUNTIF(AB$6:AB29,"6B")&lt;COUNTIF('6B'!D$6:D$36,1),"6B",
IF(COUNTIF(AB$6:AB29,"6C")&lt;COUNTIF('6C'!D$6:D$38,1),"6C",
IF(COUNTIF(AB$6:AB29,"6D")&lt;COUNTIF('6D'!D$6:D$39,1),"6D",
IF(COUNTIF(AB$6:AB29,"6E")&lt;COUNTIF('6E'!D$6:D$37,1),"6E",
IF(COUNTIF(AB$6:AB29,"5A")&lt;COUNTIF('5A'!D$6:D$38,1),"5A",
IF(COUNTIF(AB$6:AB29,"5B")&lt;COUNTIF('5B'!D$6:D$33,1),"5B",
IF(COUNTIF(AB$6:AB29,"5C")&lt;COUNTIF('5C'!D$6:D$36,1),"5C",
IF(COUNTIF(AB$6:AB29,"5D")&lt;COUNTIF('5D'!D$6:D$38,1),"5D",
IF(COUNTIF(AB$6:AB29,"5E")&lt;COUNTIF('5E'!D$6:D$37,1),"5E",
IF(COUNTIF(AB$6:AB29,"5F")&lt;COUNTIF('5F'!D$6:D$37,1),"5F",
IF(COUNTIF(AB$6:AB29,"4A")&lt;COUNTIF('4A'!D$6:D$33,1),"4A",
IF(COUNTIF(AB$6:AB29,"4B")&lt;COUNTIF('4B'!D$6:D$33,1),"4B",
IF(COUNTIF(AB$6:AB29,"4C")&lt;COUNTIF('4C'!D$6:D$33,1),"4C",
IF(COUNTIF(AB$6:AB29,"4D")&lt;COUNTIF('4D'!D$6:D$33,1),"4D",
IF(COUNTIF(AB$6:AB29,"4E")&lt;COUNTIF('4E'!D$6:D$33,1),"4E",
IF(COUNTIF(AB$6:AB29,"3A")&lt;COUNTIF('3A'!D$6:D$33,1),"3A",
IF(COUNTIF(AB$6:AB29,"3B")&lt;COUNTIF('3B'!D$6:D$33,1),"3B",
IF(COUNTIF(AB$6:AB29,"3C")&lt;COUNTIF('3C'!D$6:D$38,1),"3C",
IF(COUNTIF(AB$6:AB29,"3D")&lt;COUNTIF('3D'!D$6:D$36,1),"3D",
IF(COUNTIF(AB$6:AB29,"3E")&lt;COUNTIF('3E'!D$6:D$33,1),"3E",
IF(COUNTIF(AB$6:AB29,"CM2")&lt;COUNTIF('CM2'!D$6:D$33,1),"CM2",
""))))))))))))))))))))))</f>
        <v/>
      </c>
      <c r="AC30" s="36" t="str">
        <f>IF(COUNTIF(AC$6:AC29,"6A")&lt;COUNTIF('6A'!E$6:E$33,1),"6A",
IF(COUNTIF(AC$6:AC29,"6B")&lt;COUNTIF('6B'!E$6:E$36,1),"6B",
IF(COUNTIF(AC$6:AC29,"6C")&lt;COUNTIF('6C'!E$6:E$38,1),"6C",
IF(COUNTIF(AC$6:AC29,"6D")&lt;COUNTIF('6D'!E$6:E$39,1),"6D",
IF(COUNTIF(AC$6:AC29,"6E")&lt;COUNTIF('6E'!E$6:E$37,1),"6E",
IF(COUNTIF(AC$6:AC29,"5A")&lt;COUNTIF('5A'!E$6:E$38,1),"5A",
IF(COUNTIF(AC$6:AC29,"5B")&lt;COUNTIF('5B'!E$6:E$33,1),"5B",
IF(COUNTIF(AC$6:AC29,"5C")&lt;COUNTIF('5C'!E$6:E$36,1),"5C",
IF(COUNTIF(AC$6:AC29,"5D")&lt;COUNTIF('5D'!E$6:E$38,1),"5D",
IF(COUNTIF(AC$6:AC29,"5E")&lt;COUNTIF('5E'!E$6:E$37,1),"5E",
IF(COUNTIF(AC$6:AC29,"5F")&lt;COUNTIF('5F'!E$6:E$37,1),"5F",
IF(COUNTIF(AC$6:AC29,"4A")&lt;COUNTIF('4A'!E$6:E$33,1),"4A",
IF(COUNTIF(AC$6:AC29,"4B")&lt;COUNTIF('4B'!E$6:E$33,1),"4B",
IF(COUNTIF(AC$6:AC29,"4C")&lt;COUNTIF('4C'!E$6:E$33,1),"4C",
IF(COUNTIF(AC$6:AC29,"4D")&lt;COUNTIF('4D'!E$6:E$33,1),"4D",
IF(COUNTIF(AC$6:AC29,"4E")&lt;COUNTIF('4E'!E$6:E$33,1),"4E",
IF(COUNTIF(AC$6:AC29,"3A")&lt;COUNTIF('3A'!E$6:E$33,1),"3A",
IF(COUNTIF(AC$6:AC29,"3B")&lt;COUNTIF('3B'!E$6:E$33,1),"3B",
IF(COUNTIF(AC$6:AC29,"3C")&lt;COUNTIF('3C'!E$6:E$38,1),"3C",
IF(COUNTIF(AC$6:AC29,"3D")&lt;COUNTIF('3D'!E$6:E$36,1),"3D",
IF(COUNTIF(AC$6:AC29,"3E")&lt;COUNTIF('3E'!E$6:E$33,1),"3E",
IF(COUNTIF(AC$6:AC29,"CM2")&lt;COUNTIF('CM2'!E$6:E$33,1),"CM2",
""))))))))))))))))))))))</f>
        <v/>
      </c>
      <c r="AD30" s="39" t="str">
        <f>IF(COUNTIF(AD$6:AD29,"6A")&lt;COUNTIF('6A'!F$6:F$33,1),"6A",
IF(COUNTIF(AD$6:AD29,"6B")&lt;COUNTIF('6B'!F$6:F$36,1),"6B",
IF(COUNTIF(AD$6:AD29,"6C")&lt;COUNTIF('6C'!F$6:F$38,1),"6C",
IF(COUNTIF(AD$6:AD29,"6D")&lt;COUNTIF('6D'!F$6:F$39,1),"6D",
IF(COUNTIF(AD$6:AD29,"6E")&lt;COUNTIF('6E'!F$6:F$37,1),"6E",
IF(COUNTIF(AD$6:AD29,"5A")&lt;COUNTIF('5A'!F$6:F$38,1),"5A",
IF(COUNTIF(AD$6:AD29,"5B")&lt;COUNTIF('5B'!F$6:F$33,1),"5B",
IF(COUNTIF(AD$6:AD29,"5C")&lt;COUNTIF('5C'!F$6:F$36,1),"5C",
IF(COUNTIF(AD$6:AD29,"5D")&lt;COUNTIF('5D'!F$6:F$38,1),"5D",
IF(COUNTIF(AD$6:AD29,"5E")&lt;COUNTIF('5E'!F$6:F$37,1),"5E",
IF(COUNTIF(AD$6:AD29,"5F")&lt;COUNTIF('5F'!F$6:F$37,1),"5F",
IF(COUNTIF(AD$6:AD29,"4A")&lt;COUNTIF('4A'!F$6:F$33,1),"4A",
IF(COUNTIF(AD$6:AD29,"4B")&lt;COUNTIF('4B'!F$6:F$33,1),"4B",
IF(COUNTIF(AD$6:AD29,"4C")&lt;COUNTIF('4C'!F$6:F$33,1),"4C",
IF(COUNTIF(AD$6:AD29,"4D")&lt;COUNTIF('4D'!F$6:F$33,1),"4D",
IF(COUNTIF(AD$6:AD29,"4E")&lt;COUNTIF('4E'!F$6:F$33,1),"4E",
IF(COUNTIF(AD$6:AD29,"3A")&lt;COUNTIF('3A'!F$6:F$33,1),"3A",
IF(COUNTIF(AD$6:AD29,"3B")&lt;COUNTIF('3B'!F$6:F$33,1),"3B",
IF(COUNTIF(AD$6:AD29,"3C")&lt;COUNTIF('3C'!F$6:F$38,1),"3C",
IF(COUNTIF(AD$6:AD29,"3D")&lt;COUNTIF('3D'!F$6:F$36,1),"3D",
IF(COUNTIF(AD$6:AD29,"3E")&lt;COUNTIF('3E'!F$6:F$33,1),"3E",
IF(COUNTIF(AD$6:AD29,"CM2")&lt;COUNTIF('CM2'!F$6:F$33,1),"CM2",
""))))))))))))))))))))))</f>
        <v/>
      </c>
      <c r="AE30" s="42" t="str">
        <f>IF(COUNTIF(AE$6:AE29,"6A")&lt;COUNTIF('6A'!G$6:G$33,1),"6A",
IF(COUNTIF(AE$6:AE29,"6B")&lt;COUNTIF('6B'!G$6:G$36,1),"6B",
IF(COUNTIF(AE$6:AE29,"6C")&lt;COUNTIF('6C'!G$6:G$38,1),"6C",
IF(COUNTIF(AE$6:AE29,"6D")&lt;COUNTIF('6D'!G$6:G$39,1),"6D",
IF(COUNTIF(AE$6:AE29,"6E")&lt;COUNTIF('6E'!G$6:G$37,1),"6E",
IF(COUNTIF(AE$6:AE29,"5A")&lt;COUNTIF('5A'!G$6:G$38,1),"5A",
IF(COUNTIF(AE$6:AE29,"5B")&lt;COUNTIF('5B'!G$6:G$33,1),"5B",
IF(COUNTIF(AE$6:AE29,"5C")&lt;COUNTIF('5C'!G$6:G$36,1),"5C",
IF(COUNTIF(AE$6:AE29,"5D")&lt;COUNTIF('5D'!G$6:G$38,1),"5D",
IF(COUNTIF(AE$6:AE29,"5E")&lt;COUNTIF('5E'!G$6:G$37,1),"5E",
IF(COUNTIF(AE$6:AE29,"5F")&lt;COUNTIF('5F'!G$6:G$37,1),"5F",
IF(COUNTIF(AE$6:AE29,"4A")&lt;COUNTIF('4A'!G$6:G$33,1),"4A",
IF(COUNTIF(AE$6:AE29,"4B")&lt;COUNTIF('4B'!G$6:G$33,1),"4B",
IF(COUNTIF(AE$6:AE29,"4C")&lt;COUNTIF('4C'!G$6:G$33,1),"4C",
IF(COUNTIF(AE$6:AE29,"4D")&lt;COUNTIF('4D'!G$6:G$33,1),"4D",
IF(COUNTIF(AE$6:AE29,"4E")&lt;COUNTIF('4E'!G$6:G$33,1),"4E",
IF(COUNTIF(AE$6:AE29,"3A")&lt;COUNTIF('3A'!G$6:G$33,1),"3A",
IF(COUNTIF(AE$6:AE29,"3B")&lt;COUNTIF('3B'!G$6:G$33,1),"3B",
IF(COUNTIF(AE$6:AE29,"3C")&lt;COUNTIF('3C'!G$6:G$38,1),"3C",
IF(COUNTIF(AE$6:AE29,"3D")&lt;COUNTIF('3D'!G$6:G$36,1),"3D",
IF(COUNTIF(AE$6:AE29,"3E")&lt;COUNTIF('3E'!G$6:G$33,1),"3E",
IF(COUNTIF(AE$6:AE29,"CM2")&lt;COUNTIF('CM2'!G$6:G$33,1),"CM2",
""))))))))))))))))))))))</f>
        <v/>
      </c>
      <c r="AF30" s="44" t="str">
        <f>IF(COUNTIF(AF$6:AF29,"6A")&lt;COUNTIF('6A'!H$6:H$33,1),"6A",
IF(COUNTIF(AF$6:AF29,"6B")&lt;COUNTIF('6B'!H$6:H$36,1),"6B",
IF(COUNTIF(AF$6:AF29,"6C")&lt;COUNTIF('6C'!H$6:H$38,1),"6C",
IF(COUNTIF(AF$6:AF29,"6D")&lt;COUNTIF('6D'!H$6:H$39,1),"6D",
IF(COUNTIF(AF$6:AF29,"6E")&lt;COUNTIF('6E'!H$6:H$37,1),"6E",
IF(COUNTIF(AF$6:AF29,"5A")&lt;COUNTIF('5A'!H$6:H$38,1),"5A",
IF(COUNTIF(AF$6:AF29,"5B")&lt;COUNTIF('5B'!H$6:H$33,1),"5B",
IF(COUNTIF(AF$6:AF29,"5C")&lt;COUNTIF('5C'!H$6:H$36,1),"5C",
IF(COUNTIF(AF$6:AF29,"5D")&lt;COUNTIF('5D'!H$6:H$38,1),"5D",
IF(COUNTIF(AF$6:AF29,"5E")&lt;COUNTIF('5E'!H$6:H$37,1),"5E",
IF(COUNTIF(AF$6:AF29,"5F")&lt;COUNTIF('5F'!H$6:H$37,1),"5F",
IF(COUNTIF(AF$6:AF29,"4A")&lt;COUNTIF('4A'!H$6:H$33,1),"4A",
IF(COUNTIF(AF$6:AF29,"4B")&lt;COUNTIF('4B'!H$6:H$33,1),"4B",
IF(COUNTIF(AF$6:AF29,"4C")&lt;COUNTIF('4C'!H$6:H$33,1),"4C",
IF(COUNTIF(AF$6:AF29,"4D")&lt;COUNTIF('4D'!H$6:H$33,1),"4D",
IF(COUNTIF(AF$6:AF29,"4E")&lt;COUNTIF('4E'!H$6:H$33,1),"4E",
IF(COUNTIF(AF$6:AF29,"3A")&lt;COUNTIF('3A'!H$6:H$33,1),"3A",
IF(COUNTIF(AF$6:AF29,"3B")&lt;COUNTIF('3B'!H$6:H$33,1),"3B",
IF(COUNTIF(AF$6:AF29,"3C")&lt;COUNTIF('3C'!H$6:H$38,1),"3C",
IF(COUNTIF(AF$6:AF29,"3D")&lt;COUNTIF('3D'!H$6:H$36,1),"3D",
IF(COUNTIF(AF$6:AF29,"3E")&lt;COUNTIF('3E'!H$6:H$33,1),"3E",
IF(COUNTIF(AF$6:AF29,"CM2")&lt;COUNTIF('CM2'!H$6:H$33,1),"CM2",
""))))))))))))))))))))))</f>
        <v/>
      </c>
      <c r="AG30" s="30"/>
      <c r="AH30" s="34" t="str">
        <f>IF(COUNTIF(AH$6:AH29,"6A")&lt;COUNTIF('6A'!J$6:J$33,1),"6A",
IF(COUNTIF(AH$6:AH29,"6B")&lt;COUNTIF('6B'!J$6:J$36,1),"6B",
IF(COUNTIF(AH$6:AH29,"6C")&lt;COUNTIF('6C'!J$6:J$38,1),"6C",
IF(COUNTIF(AH$6:AH29,"6D")&lt;COUNTIF('6D'!J$6:J$39,1),"6D",
IF(COUNTIF(AH$6:AH29,"6E")&lt;COUNTIF('6E'!J$6:J$37,1),"6E",
IF(COUNTIF(AH$6:AH29,"5A")&lt;COUNTIF('5A'!J$6:J$38,1),"5A",
IF(COUNTIF(AH$6:AH29,"5B")&lt;COUNTIF('5B'!J$6:J$33,1),"5B",
IF(COUNTIF(AH$6:AH29,"5C")&lt;COUNTIF('5C'!J$6:J$36,1),"5C",
IF(COUNTIF(AH$6:AH29,"5D")&lt;COUNTIF('5D'!J$6:J$38,1),"5D",
IF(COUNTIF(AH$6:AH29,"5E")&lt;COUNTIF('5E'!J$6:J$37,1),"5E",
IF(COUNTIF(AH$6:AH29,"5F")&lt;COUNTIF('5F'!J$6:J$37,1),"5F",
IF(COUNTIF(AH$6:AH29,"4A")&lt;COUNTIF('4A'!J$6:J$33,1),"4A",
IF(COUNTIF(AH$6:AH29,"4B")&lt;COUNTIF('4B'!J$6:J$33,1),"4B",
IF(COUNTIF(AH$6:AH29,"4C")&lt;COUNTIF('4C'!J$6:J$33,1),"4C",
IF(COUNTIF(AH$6:AH29,"4D")&lt;COUNTIF('4D'!J$6:J$33,1),"4D",
IF(COUNTIF(AH$6:AH29,"4E")&lt;COUNTIF('4E'!J$6:J$33,1),"4E",
IF(COUNTIF(AH$6:AH29,"3A")&lt;COUNTIF('3A'!J$6:J$33,1),"3A",
IF(COUNTIF(AH$6:AH29,"3B")&lt;COUNTIF('3B'!J$6:J$33,1),"3B",
IF(COUNTIF(AH$6:AH29,"3C")&lt;COUNTIF('3C'!J$6:J$38,1),"3C",
IF(COUNTIF(AH$6:AH29,"3D")&lt;COUNTIF('3D'!J$6:J$36,1),"3D",
IF(COUNTIF(AH$6:AH29,"3E")&lt;COUNTIF('3E'!J$6:J$33,1),"3E",
IF(COUNTIF(AH$6:AH29,"CM2")&lt;COUNTIF('CM2'!J$6:J$33,1),"CM2",
""))))))))))))))))))))))</f>
        <v/>
      </c>
      <c r="AI30" s="45" t="str">
        <f>IF(COUNTIF(AI$6:AI29,"6A")&lt;COUNTIF('6A'!K$6:K$33,1),"6A",
IF(COUNTIF(AI$6:AI29,"6B")&lt;COUNTIF('6B'!K$6:K$36,1),"6B",
IF(COUNTIF(AI$6:AI29,"6C")&lt;COUNTIF('6C'!K$6:K$38,1),"6C",
IF(COUNTIF(AI$6:AI29,"6D")&lt;COUNTIF('6D'!K$6:K$39,1),"6D",
IF(COUNTIF(AI$6:AI29,"6E")&lt;COUNTIF('6E'!K$6:K$37,1),"6E",
IF(COUNTIF(AI$6:AI29,"5A")&lt;COUNTIF('5A'!K$6:K$38,1),"5A",
IF(COUNTIF(AI$6:AI29,"5B")&lt;COUNTIF('5B'!K$6:K$33,1),"5B",
IF(COUNTIF(AI$6:AI29,"5C")&lt;COUNTIF('5C'!K$6:K$36,1),"5C",
IF(COUNTIF(AI$6:AI29,"5D")&lt;COUNTIF('5D'!K$6:K$38,1),"5D",
IF(COUNTIF(AI$6:AI29,"5E")&lt;COUNTIF('5E'!K$6:K$37,1),"5E",
IF(COUNTIF(AI$6:AI29,"5F")&lt;COUNTIF('5F'!K$6:K$37,1),"5F",
IF(COUNTIF(AI$6:AI29,"4A")&lt;COUNTIF('4A'!K$6:K$33,1),"4A",
IF(COUNTIF(AI$6:AI29,"4B")&lt;COUNTIF('4B'!K$6:K$33,1),"4B",
IF(COUNTIF(AI$6:AI29,"4C")&lt;COUNTIF('4C'!K$6:K$33,1),"4C",
IF(COUNTIF(AI$6:AI29,"4D")&lt;COUNTIF('4D'!K$6:K$33,1),"4D",
IF(COUNTIF(AI$6:AI29,"4E")&lt;COUNTIF('4E'!K$6:K$33,1),"4E",
IF(COUNTIF(AI$6:AI29,"3A")&lt;COUNTIF('3A'!K$6:K$33,1),"3A",
IF(COUNTIF(AI$6:AI29,"3B")&lt;COUNTIF('3B'!K$6:K$33,1),"3B",
IF(COUNTIF(AI$6:AI29,"3C")&lt;COUNTIF('3C'!K$6:K$38,1),"3C",
IF(COUNTIF(AI$6:AI29,"3D")&lt;COUNTIF('3D'!K$6:K$36,1),"3D",
IF(COUNTIF(AI$6:AI29,"3E")&lt;COUNTIF('3E'!K$6:K$33,1),"3E",
IF(COUNTIF(AI$6:AI29,"CM2")&lt;COUNTIF('CM2'!K$6:K$33,1),"CM2",
""))))))))))))))))))))))</f>
        <v/>
      </c>
      <c r="AJ30" s="36" t="str">
        <f>IF(COUNTIF(AJ$6:AJ29,"6A")&lt;COUNTIF('6A'!L$6:L$33,1),"6A",
IF(COUNTIF(AJ$6:AJ29,"6B")&lt;COUNTIF('6B'!L$6:L$36,1),"6B",
IF(COUNTIF(AJ$6:AJ29,"6C")&lt;COUNTIF('6C'!L$6:L$38,1),"6C",
IF(COUNTIF(AJ$6:AJ29,"6D")&lt;COUNTIF('6D'!L$6:L$39,1),"6D",
IF(COUNTIF(AJ$6:AJ29,"6E")&lt;COUNTIF('6E'!L$6:L$37,1),"6E",
IF(COUNTIF(AJ$6:AJ29,"5A")&lt;COUNTIF('5A'!L$6:L$38,1),"5A",
IF(COUNTIF(AJ$6:AJ29,"5B")&lt;COUNTIF('5B'!L$6:L$33,1),"5B",
IF(COUNTIF(AJ$6:AJ29,"5C")&lt;COUNTIF('5C'!L$6:L$36,1),"5C",
IF(COUNTIF(AJ$6:AJ29,"5D")&lt;COUNTIF('5D'!L$6:L$38,1),"5D",
IF(COUNTIF(AJ$6:AJ29,"5E")&lt;COUNTIF('5E'!L$6:L$37,1),"5E",
IF(COUNTIF(AJ$6:AJ29,"5F")&lt;COUNTIF('5F'!L$6:L$37,1),"5F",
IF(COUNTIF(AJ$6:AJ29,"4A")&lt;COUNTIF('4A'!L$6:L$33,1),"4A",
IF(COUNTIF(AJ$6:AJ29,"4B")&lt;COUNTIF('4B'!L$6:L$33,1),"4B",
IF(COUNTIF(AJ$6:AJ29,"4C")&lt;COUNTIF('4C'!L$6:L$33,1),"4C",
IF(COUNTIF(AJ$6:AJ29,"4D")&lt;COUNTIF('4D'!L$6:L$33,1),"4D",
IF(COUNTIF(AJ$6:AJ29,"4E")&lt;COUNTIF('4E'!L$6:L$33,1),"4E",
IF(COUNTIF(AJ$6:AJ29,"3A")&lt;COUNTIF('3A'!L$6:L$33,1),"3A",
IF(COUNTIF(AJ$6:AJ29,"3B")&lt;COUNTIF('3B'!L$6:L$33,1),"3B",
IF(COUNTIF(AJ$6:AJ29,"3C")&lt;COUNTIF('3C'!L$6:L$38,1),"3C",
IF(COUNTIF(AJ$6:AJ29,"3D")&lt;COUNTIF('3D'!L$6:L$36,1),"3D",
IF(COUNTIF(AJ$6:AJ29,"3E")&lt;COUNTIF('3E'!L$6:L$33,1),"3E",
IF(COUNTIF(AJ$6:AJ29,"CM2")&lt;COUNTIF('CM2'!L$6:L$33,1),"CM2",
""))))))))))))))))))))))</f>
        <v/>
      </c>
      <c r="AK30" s="39" t="str">
        <f>IF(COUNTIF(AK$6:AK29,"6A")&lt;COUNTIF('6A'!M$6:M$33,1),"6A",
IF(COUNTIF(AK$6:AK29,"6B")&lt;COUNTIF('6B'!M$6:M$36,1),"6B",
IF(COUNTIF(AK$6:AK29,"6C")&lt;COUNTIF('6C'!M$6:M$38,1),"6C",
IF(COUNTIF(AK$6:AK29,"6D")&lt;COUNTIF('6D'!M$6:M$39,1),"6D",
IF(COUNTIF(AK$6:AK29,"6E")&lt;COUNTIF('6E'!M$6:M$37,1),"6E",
IF(COUNTIF(AK$6:AK29,"5A")&lt;COUNTIF('5A'!M$6:M$38,1),"5A",
IF(COUNTIF(AK$6:AK29,"5B")&lt;COUNTIF('5B'!M$6:M$33,1),"5B",
IF(COUNTIF(AK$6:AK29,"5C")&lt;COUNTIF('5C'!M$6:M$36,1),"5C",
IF(COUNTIF(AK$6:AK29,"5D")&lt;COUNTIF('5D'!M$6:M$38,1),"5D",
IF(COUNTIF(AK$6:AK29,"5E")&lt;COUNTIF('5E'!M$6:M$37,1),"5E",
IF(COUNTIF(AK$6:AK29,"5F")&lt;COUNTIF('5F'!M$6:M$37,1),"5F",
IF(COUNTIF(AK$6:AK29,"4A")&lt;COUNTIF('4A'!M$6:M$33,1),"4A",
IF(COUNTIF(AK$6:AK29,"4B")&lt;COUNTIF('4B'!M$6:M$33,1),"4B",
IF(COUNTIF(AK$6:AK29,"4C")&lt;COUNTIF('4C'!M$6:M$33,1),"4C",
IF(COUNTIF(AK$6:AK29,"4D")&lt;COUNTIF('4D'!M$6:M$33,1),"4D",
IF(COUNTIF(AK$6:AK29,"4E")&lt;COUNTIF('4E'!M$6:M$33,1),"4E",
IF(COUNTIF(AK$6:AK29,"3A")&lt;COUNTIF('3A'!M$6:M$33,1),"3A",
IF(COUNTIF(AK$6:AK29,"3B")&lt;COUNTIF('3B'!M$6:M$33,1),"3B",
IF(COUNTIF(AK$6:AK29,"3C")&lt;COUNTIF('3C'!M$6:M$38,1),"3C",
IF(COUNTIF(AK$6:AK29,"3D")&lt;COUNTIF('3D'!M$6:M$36,1),"3D",
IF(COUNTIF(AK$6:AK29,"3E")&lt;COUNTIF('3E'!M$6:M$33,1),"3E",
IF(COUNTIF(AK$6:AK29,"CM2")&lt;COUNTIF('CM2'!M$6:M$33,1),"CM2",
""))))))))))))))))))))))</f>
        <v/>
      </c>
      <c r="AL30" s="42" t="str">
        <f>IF(COUNTIF(AL$6:AL29,"6A")&lt;COUNTIF('6A'!N$6:N$33,1),"6A",
IF(COUNTIF(AL$6:AL29,"6B")&lt;COUNTIF('6B'!N$6:N$36,1),"6B",
IF(COUNTIF(AL$6:AL29,"6C")&lt;COUNTIF('6C'!N$6:N$38,1),"6C",
IF(COUNTIF(AL$6:AL29,"6D")&lt;COUNTIF('6D'!N$6:N$39,1),"6D",
IF(COUNTIF(AL$6:AL29,"6E")&lt;COUNTIF('6E'!N$6:N$37,1),"6E",
IF(COUNTIF(AL$6:AL29,"5A")&lt;COUNTIF('5A'!N$6:N$38,1),"5A",
IF(COUNTIF(AL$6:AL29,"5B")&lt;COUNTIF('5B'!N$6:N$33,1),"5B",
IF(COUNTIF(AL$6:AL29,"5C")&lt;COUNTIF('5C'!N$6:N$36,1),"5C",
IF(COUNTIF(AL$6:AL29,"5D")&lt;COUNTIF('5D'!N$6:N$38,1),"5D",
IF(COUNTIF(AL$6:AL29,"5E")&lt;COUNTIF('5E'!N$6:N$37,1),"5E",
IF(COUNTIF(AL$6:AL29,"5F")&lt;COUNTIF('5F'!N$6:N$37,1),"5F",
IF(COUNTIF(AL$6:AL29,"4A")&lt;COUNTIF('4A'!N$6:N$33,1),"4A",
IF(COUNTIF(AL$6:AL29,"4B")&lt;COUNTIF('4B'!N$6:N$33,1),"4B",
IF(COUNTIF(AL$6:AL29,"4C")&lt;COUNTIF('4C'!N$6:N$33,1),"4C",
IF(COUNTIF(AL$6:AL29,"4D")&lt;COUNTIF('4D'!N$6:N$33,1),"4D",
IF(COUNTIF(AL$6:AL29,"4E")&lt;COUNTIF('4E'!N$6:N$33,1),"4E",
IF(COUNTIF(AL$6:AL29,"3A")&lt;COUNTIF('3A'!N$6:N$33,1),"3A",
IF(COUNTIF(AL$6:AL29,"3B")&lt;COUNTIF('3B'!N$6:N$33,1),"3B",
IF(COUNTIF(AL$6:AL29,"3C")&lt;COUNTIF('3C'!N$6:N$38,1),"3C",
IF(COUNTIF(AL$6:AL29,"3D")&lt;COUNTIF('3D'!N$6:N$36,1),"3D",
IF(COUNTIF(AL$6:AL29,"3E")&lt;COUNTIF('3E'!N$6:N$33,1),"3E",
IF(COUNTIF(AL$6:AL29,"CM2")&lt;COUNTIF('CM2'!N$6:N$33,1),"CM2",
""))))))))))))))))))))))</f>
        <v/>
      </c>
      <c r="AM30" s="44" t="str">
        <f>IF(COUNTIF(AM$6:AM29,"6A")&lt;COUNTIF('6A'!O$6:O$33,1),"6A",
IF(COUNTIF(AM$6:AM29,"6B")&lt;COUNTIF('6B'!O$6:O$36,1),"6B",
IF(COUNTIF(AM$6:AM29,"6C")&lt;COUNTIF('6C'!O$6:O$38,1),"6C",
IF(COUNTIF(AM$6:AM29,"6D")&lt;COUNTIF('6D'!O$6:O$39,1),"6D",
IF(COUNTIF(AM$6:AM29,"6E")&lt;COUNTIF('6E'!O$6:O$37,1),"6E",
IF(COUNTIF(AM$6:AM29,"5A")&lt;COUNTIF('5A'!O$6:O$38,1),"5A",
IF(COUNTIF(AM$6:AM29,"5B")&lt;COUNTIF('5B'!O$6:O$33,1),"5B",
IF(COUNTIF(AM$6:AM29,"5C")&lt;COUNTIF('5C'!O$6:O$36,1),"5C",
IF(COUNTIF(AM$6:AM29,"5D")&lt;COUNTIF('5D'!O$6:O$38,1),"5D",
IF(COUNTIF(AM$6:AM29,"5E")&lt;COUNTIF('5E'!O$6:O$37,1),"5E",
IF(COUNTIF(AM$6:AM29,"5F")&lt;COUNTIF('5F'!O$6:O$37,1),"5F",
IF(COUNTIF(AM$6:AM29,"4A")&lt;COUNTIF('4A'!O$6:O$33,1),"4A",
IF(COUNTIF(AM$6:AM29,"4B")&lt;COUNTIF('4B'!O$6:O$33,1),"4B",
IF(COUNTIF(AM$6:AM29,"4C")&lt;COUNTIF('4C'!O$6:O$33,1),"4C",
IF(COUNTIF(AM$6:AM29,"4D")&lt;COUNTIF('4D'!O$6:O$33,1),"4D",
IF(COUNTIF(AM$6:AM29,"4E")&lt;COUNTIF('4E'!O$6:O$33,1),"4E",
IF(COUNTIF(AM$6:AM29,"3A")&lt;COUNTIF('3A'!O$6:O$33,1),"3A",
IF(COUNTIF(AM$6:AM29,"3B")&lt;COUNTIF('3B'!O$6:O$33,1),"3B",
IF(COUNTIF(AM$6:AM29,"3C")&lt;COUNTIF('3C'!O$6:O$38,1),"3C",
IF(COUNTIF(AM$6:AM29,"3D")&lt;COUNTIF('3D'!O$6:O$36,1),"3D",
IF(COUNTIF(AM$6:AM29,"3E")&lt;COUNTIF('3E'!O$6:O$33,1),"3E",
IF(COUNTIF(AM$6:AM29,"CM2")&lt;COUNTIF('CM2'!O$6:O$33,1),"CM2",
""))))))))))))))))))))))</f>
        <v/>
      </c>
      <c r="AN30" s="30"/>
      <c r="AO30" s="34" t="str">
        <f>IF(COUNTIF(AO$6:AO29,"6A")&lt;COUNTIF('6A'!Q$6:Q$33,1),"6A",
IF(COUNTIF(AO$6:AO29,"6B")&lt;COUNTIF('6B'!Q$6:Q$36,1),"6B",
IF(COUNTIF(AO$6:AO29,"6C")&lt;COUNTIF('6C'!Q$6:Q$38,1),"6C",
IF(COUNTIF(AO$6:AO29,"6D")&lt;COUNTIF('6D'!Q$6:Q$39,1),"6D",
IF(COUNTIF(AO$6:AO29,"6E")&lt;COUNTIF('6E'!Q$6:Q$37,1),"6E",
IF(COUNTIF(AO$6:AO29,"5A")&lt;COUNTIF('5A'!Q$6:Q$38,1),"5A",
IF(COUNTIF(AO$6:AO29,"5B")&lt;COUNTIF('5B'!Q$6:Q$33,1),"5B",
IF(COUNTIF(AO$6:AO29,"5C")&lt;COUNTIF('5C'!Q$6:Q$36,1),"5C",
IF(COUNTIF(AO$6:AO29,"5D")&lt;COUNTIF('5D'!Q$6:Q$38,1),"5D",
IF(COUNTIF(AO$6:AO29,"5E")&lt;COUNTIF('5E'!Q$6:Q$37,1),"5E",
IF(COUNTIF(AO$6:AO29,"5F")&lt;COUNTIF('5F'!Q$6:Q$37,1),"5F",
IF(COUNTIF(AO$6:AO29,"4A")&lt;COUNTIF('4A'!Q$6:Q$33,1),"4A",
IF(COUNTIF(AO$6:AO29,"4B")&lt;COUNTIF('4B'!Q$6:Q$33,1),"4B",
IF(COUNTIF(AO$6:AO29,"4C")&lt;COUNTIF('4C'!Q$6:Q$33,1),"4C",
IF(COUNTIF(AO$6:AO29,"4D")&lt;COUNTIF('4D'!Q$6:Q$33,1),"4D",
IF(COUNTIF(AO$6:AO29,"4E")&lt;COUNTIF('4E'!Q$6:Q$33,1),"4E",
IF(COUNTIF(AO$6:AO29,"3A")&lt;COUNTIF('3A'!Q$6:Q$33,1),"3A",
IF(COUNTIF(AO$6:AO29,"3B")&lt;COUNTIF('3B'!Q$6:Q$33,1),"3B",
IF(COUNTIF(AO$6:AO29,"3C")&lt;COUNTIF('3C'!Q$6:Q$38,1),"3C",
IF(COUNTIF(AO$6:AO29,"3D")&lt;COUNTIF('3D'!Q$6:Q$36,1),"3D",
IF(COUNTIF(AO$6:AO29,"3E")&lt;COUNTIF('3E'!Q$6:Q$33,1),"3E",
IF(COUNTIF(AO$6:AO29,"CM2")&lt;COUNTIF('CM2'!Q$6:Q$33,1),"CM2",
""))))))))))))))))))))))</f>
        <v/>
      </c>
      <c r="AP30" s="45" t="str">
        <f>IF(COUNTIF(AP$6:AP29,"6A")&lt;COUNTIF('6A'!R$6:R$33,1),"6A",
IF(COUNTIF(AP$6:AP29,"6B")&lt;COUNTIF('6B'!R$6:R$36,1),"6B",
IF(COUNTIF(AP$6:AP29,"6C")&lt;COUNTIF('6C'!R$6:R$38,1),"6C",
IF(COUNTIF(AP$6:AP29,"6D")&lt;COUNTIF('6D'!R$6:R$39,1),"6D",
IF(COUNTIF(AP$6:AP29,"6E")&lt;COUNTIF('6E'!R$6:R$37,1),"6E",
IF(COUNTIF(AP$6:AP29,"5A")&lt;COUNTIF('5A'!R$6:R$38,1),"5A",
IF(COUNTIF(AP$6:AP29,"5B")&lt;COUNTIF('5B'!R$6:R$33,1),"5B",
IF(COUNTIF(AP$6:AP29,"5C")&lt;COUNTIF('5C'!R$6:R$36,1),"5C",
IF(COUNTIF(AP$6:AP29,"5D")&lt;COUNTIF('5D'!R$6:R$38,1),"5D",
IF(COUNTIF(AP$6:AP29,"5E")&lt;COUNTIF('5E'!R$6:R$37,1),"5E",
IF(COUNTIF(AP$6:AP29,"5F")&lt;COUNTIF('5F'!R$6:R$37,1),"5F",
IF(COUNTIF(AP$6:AP29,"4A")&lt;COUNTIF('4A'!R$6:R$33,1),"4A",
IF(COUNTIF(AP$6:AP29,"4B")&lt;COUNTIF('4B'!R$6:R$33,1),"4B",
IF(COUNTIF(AP$6:AP29,"4C")&lt;COUNTIF('4C'!R$6:R$33,1),"4C",
IF(COUNTIF(AP$6:AP29,"4D")&lt;COUNTIF('4D'!R$6:R$33,1),"4D",
IF(COUNTIF(AP$6:AP29,"4E")&lt;COUNTIF('4E'!R$6:R$33,1),"4E",
IF(COUNTIF(AP$6:AP29,"3A")&lt;COUNTIF('3A'!R$6:R$33,1),"3A",
IF(COUNTIF(AP$6:AP29,"3B")&lt;COUNTIF('3B'!R$6:R$33,1),"3B",
IF(COUNTIF(AP$6:AP29,"3C")&lt;COUNTIF('3C'!R$6:R$38,1),"3C",
IF(COUNTIF(AP$6:AP29,"3D")&lt;COUNTIF('3D'!R$6:R$36,1),"3D",
IF(COUNTIF(AP$6:AP29,"3E")&lt;COUNTIF('3E'!R$6:R$33,1),"3E",
IF(COUNTIF(AP$6:AP29,"CM2")&lt;COUNTIF('CM2'!R$6:R$33,1),"CM2",
""))))))))))))))))))))))</f>
        <v/>
      </c>
      <c r="AQ30" s="36" t="str">
        <f>IF(COUNTIF(AQ$6:AQ29,"6A")&lt;COUNTIF('6A'!S$6:S$33,1),"6A",
IF(COUNTIF(AQ$6:AQ29,"6B")&lt;COUNTIF('6B'!S$6:S$36,1),"6B",
IF(COUNTIF(AQ$6:AQ29,"6C")&lt;COUNTIF('6C'!S$6:S$38,1),"6C",
IF(COUNTIF(AQ$6:AQ29,"6D")&lt;COUNTIF('6D'!S$6:S$39,1),"6D",
IF(COUNTIF(AQ$6:AQ29,"6E")&lt;COUNTIF('6E'!S$6:S$37,1),"6E",
IF(COUNTIF(AQ$6:AQ29,"5A")&lt;COUNTIF('5A'!S$6:S$38,1),"5A",
IF(COUNTIF(AQ$6:AQ29,"5B")&lt;COUNTIF('5B'!S$6:S$33,1),"5B",
IF(COUNTIF(AQ$6:AQ29,"5C")&lt;COUNTIF('5C'!S$6:S$36,1),"5C",
IF(COUNTIF(AQ$6:AQ29,"5D")&lt;COUNTIF('5D'!S$6:S$38,1),"5D",
IF(COUNTIF(AQ$6:AQ29,"5E")&lt;COUNTIF('5E'!S$6:S$37,1),"5E",
IF(COUNTIF(AQ$6:AQ29,"5F")&lt;COUNTIF('5F'!S$6:S$37,1),"5F",
IF(COUNTIF(AQ$6:AQ29,"4A")&lt;COUNTIF('4A'!S$6:S$33,1),"4A",
IF(COUNTIF(AQ$6:AQ29,"4B")&lt;COUNTIF('4B'!S$6:S$33,1),"4B",
IF(COUNTIF(AQ$6:AQ29,"4C")&lt;COUNTIF('4C'!S$6:S$33,1),"4C",
IF(COUNTIF(AQ$6:AQ29,"4D")&lt;COUNTIF('4D'!S$6:S$33,1),"4D",
IF(COUNTIF(AQ$6:AQ29,"4E")&lt;COUNTIF('4E'!S$6:S$33,1),"4E",
IF(COUNTIF(AQ$6:AQ29,"3A")&lt;COUNTIF('3A'!S$6:S$33,1),"3A",
IF(COUNTIF(AQ$6:AQ29,"3B")&lt;COUNTIF('3B'!S$6:S$33,1),"3B",
IF(COUNTIF(AQ$6:AQ29,"3C")&lt;COUNTIF('3C'!S$6:S$38,1),"3C",
IF(COUNTIF(AQ$6:AQ29,"3D")&lt;COUNTIF('3D'!S$6:S$36,1),"3D",
IF(COUNTIF(AQ$6:AQ29,"3E")&lt;COUNTIF('3E'!S$6:S$33,1),"3E",
IF(COUNTIF(AQ$6:AQ29,"CM2")&lt;COUNTIF('CM2'!S$6:S$33,1),"CM2",
""))))))))))))))))))))))</f>
        <v/>
      </c>
      <c r="AR30" s="39" t="str">
        <f>IF(COUNTIF(AR$6:AR29,"6A")&lt;COUNTIF('6A'!T$6:T$33,1),"6A",
IF(COUNTIF(AR$6:AR29,"6B")&lt;COUNTIF('6B'!T$6:T$36,1),"6B",
IF(COUNTIF(AR$6:AR29,"6C")&lt;COUNTIF('6C'!T$6:T$38,1),"6C",
IF(COUNTIF(AR$6:AR29,"6D")&lt;COUNTIF('6D'!T$6:T$39,1),"6D",
IF(COUNTIF(AR$6:AR29,"6E")&lt;COUNTIF('6E'!T$6:T$37,1),"6E",
IF(COUNTIF(AR$6:AR29,"5A")&lt;COUNTIF('5A'!T$6:T$38,1),"5A",
IF(COUNTIF(AR$6:AR29,"5B")&lt;COUNTIF('5B'!T$6:T$33,1),"5B",
IF(COUNTIF(AR$6:AR29,"5C")&lt;COUNTIF('5C'!T$6:T$36,1),"5C",
IF(COUNTIF(AR$6:AR29,"5D")&lt;COUNTIF('5D'!T$6:T$38,1),"5D",
IF(COUNTIF(AR$6:AR29,"5E")&lt;COUNTIF('5E'!T$6:T$37,1),"5E",
IF(COUNTIF(AR$6:AR29,"5F")&lt;COUNTIF('5F'!T$6:T$37,1),"5F",
IF(COUNTIF(AR$6:AR29,"4A")&lt;COUNTIF('4A'!T$6:T$33,1),"4A",
IF(COUNTIF(AR$6:AR29,"4B")&lt;COUNTIF('4B'!T$6:T$33,1),"4B",
IF(COUNTIF(AR$6:AR29,"4C")&lt;COUNTIF('4C'!T$6:T$33,1),"4C",
IF(COUNTIF(AR$6:AR29,"4D")&lt;COUNTIF('4D'!T$6:T$33,1),"4D",
IF(COUNTIF(AR$6:AR29,"4E")&lt;COUNTIF('4E'!T$6:T$33,1),"4E",
IF(COUNTIF(AR$6:AR29,"3A")&lt;COUNTIF('3A'!T$6:T$33,1),"3A",
IF(COUNTIF(AR$6:AR29,"3B")&lt;COUNTIF('3B'!T$6:T$33,1),"3B",
IF(COUNTIF(AR$6:AR29,"3C")&lt;COUNTIF('3C'!T$6:T$38,1),"3C",
IF(COUNTIF(AR$6:AR29,"3D")&lt;COUNTIF('3D'!T$6:T$36,1),"3D",
IF(COUNTIF(AR$6:AR29,"3E")&lt;COUNTIF('3E'!T$6:T$33,1),"3E",
IF(COUNTIF(AR$6:AR29,"CM2")&lt;COUNTIF('CM2'!T$6:T$33,1),"CM2",
""))))))))))))))))))))))</f>
        <v/>
      </c>
      <c r="AS30" s="42" t="str">
        <f>IF(COUNTIF(AS$6:AS29,"6A")&lt;COUNTIF('6A'!U$6:U$33,1),"6A",
IF(COUNTIF(AS$6:AS29,"6B")&lt;COUNTIF('6B'!U$6:U$36,1),"6B",
IF(COUNTIF(AS$6:AS29,"6C")&lt;COUNTIF('6C'!U$6:U$38,1),"6C",
IF(COUNTIF(AS$6:AS29,"6D")&lt;COUNTIF('6D'!U$6:U$39,1),"6D",
IF(COUNTIF(AS$6:AS29,"6E")&lt;COUNTIF('6E'!U$6:U$37,1),"6E",
IF(COUNTIF(AS$6:AS29,"5A")&lt;COUNTIF('5A'!U$6:U$38,1),"5A",
IF(COUNTIF(AS$6:AS29,"5B")&lt;COUNTIF('5B'!U$6:U$33,1),"5B",
IF(COUNTIF(AS$6:AS29,"5C")&lt;COUNTIF('5C'!U$6:U$36,1),"5C",
IF(COUNTIF(AS$6:AS29,"5D")&lt;COUNTIF('5D'!U$6:U$38,1),"5D",
IF(COUNTIF(AS$6:AS29,"5E")&lt;COUNTIF('5E'!U$6:U$37,1),"5E",
IF(COUNTIF(AS$6:AS29,"5F")&lt;COUNTIF('5F'!U$6:U$37,1),"5F",
IF(COUNTIF(AS$6:AS29,"4A")&lt;COUNTIF('4A'!U$6:U$33,1),"4A",
IF(COUNTIF(AS$6:AS29,"4B")&lt;COUNTIF('4B'!U$6:U$33,1),"4B",
IF(COUNTIF(AS$6:AS29,"4C")&lt;COUNTIF('4C'!U$6:U$33,1),"4C",
IF(COUNTIF(AS$6:AS29,"4D")&lt;COUNTIF('4D'!U$6:U$33,1),"4D",
IF(COUNTIF(AS$6:AS29,"4E")&lt;COUNTIF('4E'!U$6:U$33,1),"4E",
IF(COUNTIF(AS$6:AS29,"3A")&lt;COUNTIF('3A'!U$6:U$33,1),"3A",
IF(COUNTIF(AS$6:AS29,"3B")&lt;COUNTIF('3B'!U$6:U$33,1),"3B",
IF(COUNTIF(AS$6:AS29,"3C")&lt;COUNTIF('3C'!U$6:U$38,1),"3C",
IF(COUNTIF(AS$6:AS29,"3D")&lt;COUNTIF('3D'!U$6:U$36,1),"3D",
IF(COUNTIF(AS$6:AS29,"3E")&lt;COUNTIF('3E'!U$6:U$33,1),"3E",
IF(COUNTIF(AS$6:AS29,"CM2")&lt;COUNTIF('CM2'!U$6:U$33,1),"CM2",
""))))))))))))))))))))))</f>
        <v/>
      </c>
      <c r="AU30" s="34" t="str">
        <f ca="1">IF(AA30="","",IF(AA30="3A",INDEX(OFFSET('3A'!$A$6:$A$39,SMALL('3A'!Z$6:Z$39,COUNTIF(AA$6:AA30,"3A")),0),MATCH(1,OFFSET('3A'!C$6:C$39,SMALL('3A'!Z$6:Z$39,COUNTIF(AA$6:AA30,"3A")),0),0))&amp;" "&amp;VLOOKUP(INDEX(OFFSET('3A'!$A$6:$A$39,SMALL('3A'!Z$6:Z$39,COUNTIF(AA$6:AA30,"3A")),0),MATCH(1,OFFSET('3A'!C$6:C$39,SMALL('3A'!Z$6:Z$39,COUNTIF(AA$6:AA30,"3A")),0),0)),'3A'!$A$6:$B$39,2,0)&amp;" - "&amp;'3A'!$A$1,
IF(AA30="3B",INDEX(OFFSET('3B'!$A$6:$A$38,SMALL('3B'!Z$6:Z$38,COUNTIF(AA$6:AA30,"3B")),0),MATCH(1,OFFSET('3B'!C$6:C$38,SMALL('3B'!Z$6:Z$38,COUNTIF(AA$6:AA30,"3B")),0),0))&amp;" "&amp;VLOOKUP(INDEX(OFFSET('3B'!$A$6:$A$38,SMALL('3B'!Z$6:Z$38,COUNTIF(AA$6:AA30,"3B")),0),MATCH(1,OFFSET('3B'!C$6:C$38,SMALL('3B'!Z$6:Z$38,COUNTIF(AA$6:AA30,"3B")),0),0)),'3B'!$A$6:$B$38,2,0)&amp;" - "&amp;'3B'!$A$1,
IF(AA30="3C",INDEX(OFFSET('3C'!$A$6:$A$41,SMALL('3C'!Z$6:Z$41,COUNTIF(AA$6:AA30,"3C")),0),MATCH(1,OFFSET('3C'!C$6:C$41,SMALL('3C'!Z$6:Z$41,COUNTIF(AA$6:AA30,"3C")),0),0))&amp;" "&amp;VLOOKUP(INDEX(OFFSET('3C'!$A$6:$A$41,SMALL('3C'!Z$6:Z$41,COUNTIF(AA$6:AA30,"3C")),0),MATCH(1,OFFSET('3C'!C$6:C$41,SMALL('3C'!Z$6:Z$41,COUNTIF(AA$6:AA30,"3C")),0),0)),'3C'!$A$6:$B$41,2,0)&amp;" - "&amp;'3C'!$A$1,
IF(AA30="3D",INDEX(OFFSET('3D'!$A$6:$A$39,SMALL('3D'!Z$6:Z$39,COUNTIF(AA$6:AA30,"3D")),0),MATCH(1,OFFSET('3D'!C$6:C$39,SMALL('3D'!Z$6:Z$39,COUNTIF(AA$6:AA30,"3D")),0),0))&amp;" "&amp;VLOOKUP(INDEX(OFFSET('3D'!$A$6:$A$39,SMALL('3D'!Z$6:Z$39,COUNTIF(AA$6:AA30,"3D")),0),MATCH(1,OFFSET('3D'!C$6:C$39,SMALL('3D'!Z$6:Z$39,COUNTIF(AA$6:AA30,"3D")),0),0)),'3D'!$A$6:$B$39,2,0)&amp;" - "&amp;'3D'!$A$1,
IF(AA30="3E",INDEX(OFFSET('3E'!$A$6:$A$37,SMALL('3E'!Z$6:Z$37,COUNTIF(AA$6:AA30,"3E")),0),MATCH(1,OFFSET('3E'!C$6:C$37,SMALL('3E'!Z$6:Z$37,COUNTIF(AA$6:AA30,"3E")),0),0))&amp;" "&amp;VLOOKUP(INDEX(OFFSET('3E'!$A$6:$A$37,SMALL('3E'!Z$6:Z$37,COUNTIF(AA$6:AA30,"3E")),0),MATCH(1,OFFSET('3E'!C$6:C$37,SMALL('3E'!Z$6:Z$37,COUNTIF(AA$6:AA30,"3E")),0),0)),'3E'!$A$6:$B$37,2,0)&amp;" - "&amp;'3E'!$A$1))))))</f>
        <v/>
      </c>
      <c r="AV30" s="34" t="str">
        <f ca="1">IF(AB30="","",IF(AB30="3A",INDEX(OFFSET('3A'!$A$6:$A$39,SMALL('3A'!AA$6:AA$39,COUNTIF(AB$6:AB30,"3A")),0),MATCH(1,OFFSET('3A'!D$6:D$39,SMALL('3A'!AA$6:AA$39,COUNTIF(AB$6:AB30,"3A")),0),0))&amp;" "&amp;VLOOKUP(INDEX(OFFSET('3A'!$A$6:$A$39,SMALL('3A'!AA$6:AA$39,COUNTIF(AB$6:AB30,"3A")),0),MATCH(1,OFFSET('3A'!D$6:D$39,SMALL('3A'!AA$6:AA$39,COUNTIF(AB$6:AB30,"3A")),0),0)),'3A'!$A$6:$B$39,2,0)&amp;" - "&amp;'3A'!$A$1,
IF(AB30="3B",INDEX(OFFSET('3B'!$A$6:$A$38,SMALL('3B'!AA$6:AA$38,COUNTIF(AB$6:AB30,"3B")),0),MATCH(1,OFFSET('3B'!D$6:D$38,SMALL('3B'!AA$6:AA$38,COUNTIF(AB$6:AB30,"3B")),0),0))&amp;" "&amp;VLOOKUP(INDEX(OFFSET('3B'!$A$6:$A$38,SMALL('3B'!AA$6:AA$38,COUNTIF(AB$6:AB30,"3B")),0),MATCH(1,OFFSET('3B'!D$6:D$38,SMALL('3B'!AA$6:AA$38,COUNTIF(AB$6:AB30,"3B")),0),0)),'3B'!$A$6:$B$38,2,0)&amp;" - "&amp;'3B'!$A$1,
IF(AB30="3C",INDEX(OFFSET('3C'!$A$6:$A$41,SMALL('3C'!AA$6:AA$41,COUNTIF(AB$6:AB30,"3C")),0),MATCH(1,OFFSET('3C'!D$6:D$41,SMALL('3C'!AA$6:AA$41,COUNTIF(AB$6:AB30,"3C")),0),0))&amp;" "&amp;VLOOKUP(INDEX(OFFSET('3C'!$A$6:$A$41,SMALL('3C'!AA$6:AA$41,COUNTIF(AB$6:AB30,"3C")),0),MATCH(1,OFFSET('3C'!D$6:D$41,SMALL('3C'!AA$6:AA$41,COUNTIF(AB$6:AB30,"3C")),0),0)),'3C'!$A$6:$B$41,2,0)&amp;" - "&amp;'3C'!$A$1,
IF(AB30="3D",INDEX(OFFSET('3D'!$A$6:$A$39,SMALL('3D'!AA$6:AA$39,COUNTIF(AB$6:AB30,"3D")),0),MATCH(1,OFFSET('3D'!D$6:D$39,SMALL('3D'!AA$6:AA$39,COUNTIF(AB$6:AB30,"3D")),0),0))&amp;" "&amp;VLOOKUP(INDEX(OFFSET('3D'!$A$6:$A$39,SMALL('3D'!AA$6:AA$39,COUNTIF(AB$6:AB30,"3D")),0),MATCH(1,OFFSET('3D'!D$6:D$39,SMALL('3D'!AA$6:AA$39,COUNTIF(AB$6:AB30,"3D")),0),0)),'3D'!$A$6:$B$39,2,0)&amp;" - "&amp;'3D'!$A$1,
IF(AB30="3E",INDEX(OFFSET('3E'!$A$6:$A$37,SMALL('3E'!AA$6:AA$37,COUNTIF(AB$6:AB30,"3E")),0),MATCH(1,OFFSET('3E'!D$6:D$37,SMALL('3E'!AA$6:AA$37,COUNTIF(AB$6:AB30,"3E")),0),0))&amp;" "&amp;VLOOKUP(INDEX(OFFSET('3E'!$A$6:$A$37,SMALL('3E'!AA$6:AA$37,COUNTIF(AB$6:AB30,"3E")),0),MATCH(1,OFFSET('3E'!D$6:D$37,SMALL('3E'!AA$6:AA$37,COUNTIF(AB$6:AB30,"3E")),0),0)),'3E'!$A$6:$B$37,2,0)&amp;" - "&amp;'3E'!$A$1))))))</f>
        <v/>
      </c>
      <c r="AW30" s="36" t="str">
        <f ca="1">IF(AC30="","",IF(AC30="3A",INDEX(OFFSET('3A'!$A$6:$A$39,SMALL('3A'!AB$6:AB$39,COUNTIF(AC$6:AC30,"3A")),0),MATCH(1,OFFSET('3A'!E$6:E$39,SMALL('3A'!AB$6:AB$39,COUNTIF(AC$6:AC30,"3A")),0),0))&amp;" "&amp;VLOOKUP(INDEX(OFFSET('3A'!$A$6:$A$39,SMALL('3A'!AB$6:AB$39,COUNTIF(AC$6:AC30,"3A")),0),MATCH(1,OFFSET('3A'!E$6:E$39,SMALL('3A'!AB$6:AB$39,COUNTIF(AC$6:AC30,"3A")),0),0)),'3A'!$A$6:$B$39,2,0)&amp;" - "&amp;'3A'!$A$1,
IF(AC30="3B",INDEX(OFFSET('3B'!$A$6:$A$38,SMALL('3B'!AB$6:AB$38,COUNTIF(AC$6:AC30,"3B")),0),MATCH(1,OFFSET('3B'!E$6:E$38,SMALL('3B'!AB$6:AB$38,COUNTIF(AC$6:AC30,"3B")),0),0))&amp;" "&amp;VLOOKUP(INDEX(OFFSET('3B'!$A$6:$A$38,SMALL('3B'!AB$6:AB$38,COUNTIF(AC$6:AC30,"3B")),0),MATCH(1,OFFSET('3B'!E$6:E$38,SMALL('3B'!AB$6:AB$38,COUNTIF(AC$6:AC30,"3B")),0),0)),'3B'!$A$6:$B$38,2,0)&amp;" - "&amp;'3B'!$A$1,
IF(AC30="3C",INDEX(OFFSET('3C'!$A$6:$A$41,SMALL('3C'!AB$6:AB$41,COUNTIF(AC$6:AC30,"3C")),0),MATCH(1,OFFSET('3C'!E$6:E$41,SMALL('3C'!AB$6:AB$41,COUNTIF(AC$6:AC30,"3C")),0),0))&amp;" "&amp;VLOOKUP(INDEX(OFFSET('3C'!$A$6:$A$41,SMALL('3C'!AB$6:AB$41,COUNTIF(AC$6:AC30,"3C")),0),MATCH(1,OFFSET('3C'!E$6:E$41,SMALL('3C'!AB$6:AB$41,COUNTIF(AC$6:AC30,"3C")),0),0)),'3C'!$A$6:$B$41,2,0)&amp;" - "&amp;'3C'!$A$1,
IF(AC30="3D",INDEX(OFFSET('3D'!$A$6:$A$39,SMALL('3D'!AB$6:AB$39,COUNTIF(AC$6:AC30,"3D")),0),MATCH(1,OFFSET('3D'!E$6:E$39,SMALL('3D'!AB$6:AB$39,COUNTIF(AC$6:AC30,"3D")),0),0))&amp;" "&amp;VLOOKUP(INDEX(OFFSET('3D'!$A$6:$A$39,SMALL('3D'!AB$6:AB$39,COUNTIF(AC$6:AC30,"3D")),0),MATCH(1,OFFSET('3D'!E$6:E$39,SMALL('3D'!AB$6:AB$39,COUNTIF(AC$6:AC30,"3D")),0),0)),'3D'!$A$6:$B$39,2,0)&amp;" - "&amp;'3D'!$A$1,
IF(AC30="3E",INDEX(OFFSET('3E'!$A$6:$A$37,SMALL('3E'!AB$6:AB$37,COUNTIF(AC$6:AC30,"3E")),0),MATCH(1,OFFSET('3E'!E$6:E$37,SMALL('3E'!AB$6:AB$37,COUNTIF(AC$6:AC30,"3E")),0),0))&amp;" "&amp;VLOOKUP(INDEX(OFFSET('3E'!$A$6:$A$37,SMALL('3E'!AB$6:AB$37,COUNTIF(AC$6:AC30,"3E")),0),MATCH(1,OFFSET('3E'!E$6:E$37,SMALL('3E'!AB$6:AB$37,COUNTIF(AC$6:AC30,"3E")),0),0)),'3E'!$A$6:$B$37,2,0)&amp;" - "&amp;'3E'!$A$1))))))</f>
        <v/>
      </c>
      <c r="AX30" s="39" t="str">
        <f ca="1">IF(AD30="","",IF(AD30="3A",INDEX(OFFSET('3A'!$A$6:$A$39,SMALL('3A'!AC$6:AC$39,COUNTIF(AD$6:AD30,"3A")),0),MATCH(1,OFFSET('3A'!F$6:F$39,SMALL('3A'!AC$6:AC$39,COUNTIF(AD$6:AD30,"3A")),0),0))&amp;" "&amp;VLOOKUP(INDEX(OFFSET('3A'!$A$6:$A$39,SMALL('3A'!AC$6:AC$39,COUNTIF(AD$6:AD30,"3A")),0),MATCH(1,OFFSET('3A'!F$6:F$39,SMALL('3A'!AC$6:AC$39,COUNTIF(AD$6:AD30,"3A")),0),0)),'3A'!$A$6:$B$39,2,0)&amp;" - "&amp;'3A'!$A$1,
IF(AD30="3B",INDEX(OFFSET('3B'!$A$6:$A$38,SMALL('3B'!AC$6:AC$38,COUNTIF(AD$6:AD30,"3B")),0),MATCH(1,OFFSET('3B'!F$6:F$38,SMALL('3B'!AC$6:AC$38,COUNTIF(AD$6:AD30,"3B")),0),0))&amp;" "&amp;VLOOKUP(INDEX(OFFSET('3B'!$A$6:$A$38,SMALL('3B'!AC$6:AC$38,COUNTIF(AD$6:AD30,"3B")),0),MATCH(1,OFFSET('3B'!F$6:F$38,SMALL('3B'!AC$6:AC$38,COUNTIF(AD$6:AD30,"3B")),0),0)),'3B'!$A$6:$B$38,2,0)&amp;" - "&amp;'3B'!$A$1,
IF(AD30="3C",INDEX(OFFSET('3C'!$A$6:$A$41,SMALL('3C'!AC$6:AC$41,COUNTIF(AD$6:AD30,"3C")),0),MATCH(1,OFFSET('3C'!F$6:F$41,SMALL('3C'!AC$6:AC$41,COUNTIF(AD$6:AD30,"3C")),0),0))&amp;" "&amp;VLOOKUP(INDEX(OFFSET('3C'!$A$6:$A$41,SMALL('3C'!AC$6:AC$41,COUNTIF(AD$6:AD30,"3C")),0),MATCH(1,OFFSET('3C'!F$6:F$41,SMALL('3C'!AC$6:AC$41,COUNTIF(AD$6:AD30,"3C")),0),0)),'3C'!$A$6:$B$41,2,0)&amp;" - "&amp;'3C'!$A$1,
IF(AD30="3D",INDEX(OFFSET('3D'!$A$6:$A$39,SMALL('3D'!AC$6:AC$39,COUNTIF(AD$6:AD30,"3D")),0),MATCH(1,OFFSET('3D'!F$6:F$39,SMALL('3D'!AC$6:AC$39,COUNTIF(AD$6:AD30,"3D")),0),0))&amp;" "&amp;VLOOKUP(INDEX(OFFSET('3D'!$A$6:$A$39,SMALL('3D'!AC$6:AC$39,COUNTIF(AD$6:AD30,"3D")),0),MATCH(1,OFFSET('3D'!F$6:F$39,SMALL('3D'!AC$6:AC$39,COUNTIF(AD$6:AD30,"3D")),0),0)),'3D'!$A$6:$B$39,2,0)&amp;" - "&amp;'3D'!$A$1,
IF(AD30="3E",INDEX(OFFSET('3E'!$A$6:$A$37,SMALL('3E'!AC$6:AC$37,COUNTIF(AD$6:AD30,"3E")),0),MATCH(1,OFFSET('3E'!F$6:F$37,SMALL('3E'!AC$6:AC$37,COUNTIF(AD$6:AD30,"3E")),0),0))&amp;" "&amp;VLOOKUP(INDEX(OFFSET('3E'!$A$6:$A$37,SMALL('3E'!AC$6:AC$37,COUNTIF(AD$6:AD30,"3E")),0),MATCH(1,OFFSET('3E'!F$6:F$37,SMALL('3E'!AC$6:AC$37,COUNTIF(AD$6:AD30,"3E")),0),0)),'3E'!$A$6:$B$37,2,0)&amp;" - "&amp;'3E'!$A$1))))))</f>
        <v/>
      </c>
      <c r="AY30" s="42" t="str">
        <f ca="1">IF(AE30="","",IF(AE30="3A",INDEX(OFFSET('3A'!$A$6:$A$39,SMALL('3A'!AD$6:AD$39,COUNTIF(AE$6:AE30,"3A")),0),MATCH(1,OFFSET('3A'!G$6:G$39,SMALL('3A'!AD$6:AD$39,COUNTIF(AE$6:AE30,"3A")),0),0))&amp;" "&amp;VLOOKUP(INDEX(OFFSET('3A'!$A$6:$A$39,SMALL('3A'!AD$6:AD$39,COUNTIF(AE$6:AE30,"3A")),0),MATCH(1,OFFSET('3A'!G$6:G$39,SMALL('3A'!AD$6:AD$39,COUNTIF(AE$6:AE30,"3A")),0),0)),'3A'!$A$6:$B$39,2,0)&amp;" - "&amp;'3A'!$A$1,
IF(AE30="3B",INDEX(OFFSET('3B'!$A$6:$A$38,SMALL('3B'!AD$6:AD$38,COUNTIF(AE$6:AE30,"3B")),0),MATCH(1,OFFSET('3B'!G$6:G$38,SMALL('3B'!AD$6:AD$38,COUNTIF(AE$6:AE30,"3B")),0),0))&amp;" "&amp;VLOOKUP(INDEX(OFFSET('3B'!$A$6:$A$38,SMALL('3B'!AD$6:AD$38,COUNTIF(AE$6:AE30,"3B")),0),MATCH(1,OFFSET('3B'!G$6:G$38,SMALL('3B'!AD$6:AD$38,COUNTIF(AE$6:AE30,"3B")),0),0)),'3B'!$A$6:$B$38,2,0)&amp;" - "&amp;'3B'!$A$1,
IF(AE30="3C",INDEX(OFFSET('3C'!$A$6:$A$41,SMALL('3C'!AD$6:AD$41,COUNTIF(AE$6:AE30,"3C")),0),MATCH(1,OFFSET('3C'!G$6:G$41,SMALL('3C'!AD$6:AD$41,COUNTIF(AE$6:AE30,"3C")),0),0))&amp;" "&amp;VLOOKUP(INDEX(OFFSET('3C'!$A$6:$A$41,SMALL('3C'!AD$6:AD$41,COUNTIF(AE$6:AE30,"3C")),0),MATCH(1,OFFSET('3C'!G$6:G$41,SMALL('3C'!AD$6:AD$41,COUNTIF(AE$6:AE30,"3C")),0),0)),'3C'!$A$6:$B$41,2,0)&amp;" - "&amp;'3C'!$A$1,
IF(AE30="3D",INDEX(OFFSET('3D'!$A$6:$A$39,SMALL('3D'!AD$6:AD$39,COUNTIF(AE$6:AE30,"3D")),0),MATCH(1,OFFSET('3D'!G$6:G$39,SMALL('3D'!AD$6:AD$39,COUNTIF(AE$6:AE30,"3D")),0),0))&amp;" "&amp;VLOOKUP(INDEX(OFFSET('3D'!$A$6:$A$39,SMALL('3D'!AD$6:AD$39,COUNTIF(AE$6:AE30,"3D")),0),MATCH(1,OFFSET('3D'!G$6:G$39,SMALL('3D'!AD$6:AD$39,COUNTIF(AE$6:AE30,"3D")),0),0)),'3D'!$A$6:$B$39,2,0)&amp;" - "&amp;'3D'!$A$1,
IF(AE30="3E",INDEX(OFFSET('3E'!$A$6:$A$37,SMALL('3E'!AD$6:AD$37,COUNTIF(AE$6:AE30,"3E")),0),MATCH(1,OFFSET('3E'!G$6:G$37,SMALL('3E'!AD$6:AD$37,COUNTIF(AE$6:AE30,"3E")),0),0))&amp;" "&amp;VLOOKUP(INDEX(OFFSET('3E'!$A$6:$A$37,SMALL('3E'!AD$6:AD$37,COUNTIF(AE$6:AE30,"3E")),0),MATCH(1,OFFSET('3E'!G$6:G$37,SMALL('3E'!AD$6:AD$37,COUNTIF(AE$6:AE30,"3E")),0),0)),'3E'!$A$6:$B$37,2,0)&amp;" - "&amp;'3E'!$A$1))))))</f>
        <v/>
      </c>
      <c r="AZ30" s="44" t="str">
        <f ca="1">IF(AF30="","",IF(AF30="3A",INDEX(OFFSET('3A'!$A$6:$A$39,SMALL('3A'!AE$6:AE$39,COUNTIF(AF$6:AF30,"3A")),0),MATCH(1,OFFSET('3A'!H$6:H$39,SMALL('3A'!AE$6:AE$39,COUNTIF(AF$6:AF30,"3A")),0),0))&amp;" "&amp;VLOOKUP(INDEX(OFFSET('3A'!$A$6:$A$39,SMALL('3A'!AE$6:AE$39,COUNTIF(AF$6:AF30,"3A")),0),MATCH(1,OFFSET('3A'!H$6:H$39,SMALL('3A'!AE$6:AE$39,COUNTIF(AF$6:AF30,"3A")),0),0)),'3A'!$A$6:$B$39,2,0)&amp;" - "&amp;'3A'!$A$1,
IF(AF30="3B",INDEX(OFFSET('3B'!$A$6:$A$38,SMALL('3B'!AE$6:AE$38,COUNTIF(AF$6:AF30,"3B")),0),MATCH(1,OFFSET('3B'!H$6:H$38,SMALL('3B'!AE$6:AE$38,COUNTIF(AF$6:AF30,"3B")),0),0))&amp;" "&amp;VLOOKUP(INDEX(OFFSET('3B'!$A$6:$A$38,SMALL('3B'!AE$6:AE$38,COUNTIF(AF$6:AF30,"3B")),0),MATCH(1,OFFSET('3B'!H$6:H$38,SMALL('3B'!AE$6:AE$38,COUNTIF(AF$6:AF30,"3B")),0),0)),'3B'!$A$6:$B$38,2,0)&amp;" - "&amp;'3B'!$A$1,
IF(AF30="3C",INDEX(OFFSET('3C'!$A$6:$A$41,SMALL('3C'!AE$6:AE$41,COUNTIF(AF$6:AF30,"3C")),0),MATCH(1,OFFSET('3C'!H$6:H$41,SMALL('3C'!AE$6:AE$41,COUNTIF(AF$6:AF30,"3C")),0),0))&amp;" "&amp;VLOOKUP(INDEX(OFFSET('3C'!$A$6:$A$41,SMALL('3C'!AE$6:AE$41,COUNTIF(AF$6:AF30,"3C")),0),MATCH(1,OFFSET('3C'!H$6:H$41,SMALL('3C'!AE$6:AE$41,COUNTIF(AF$6:AF30,"3C")),0),0)),'3C'!$A$6:$B$41,2,0)&amp;" - "&amp;'3C'!$A$1,
IF(AF30="3D",INDEX(OFFSET('3D'!$A$6:$A$39,SMALL('3D'!AE$6:AE$39,COUNTIF(AF$6:AF30,"3D")),0),MATCH(1,OFFSET('3D'!H$6:H$39,SMALL('3D'!AE$6:AE$39,COUNTIF(AF$6:AF30,"3D")),0),0))&amp;" "&amp;VLOOKUP(INDEX(OFFSET('3D'!$A$6:$A$39,SMALL('3D'!AE$6:AE$39,COUNTIF(AF$6:AF30,"3D")),0),MATCH(1,OFFSET('3D'!H$6:H$39,SMALL('3D'!AE$6:AE$39,COUNTIF(AF$6:AF30,"3D")),0),0)),'3D'!$A$6:$B$39,2,0)&amp;" - "&amp;'3D'!$A$1,
IF(AF30="3E",INDEX(OFFSET('3E'!$A$6:$A$37,SMALL('3E'!AE$6:AE$37,COUNTIF(AF$6:AF30,"3E")),0),MATCH(1,OFFSET('3E'!H$6:H$37,SMALL('3E'!AE$6:AE$37,COUNTIF(AF$6:AF30,"3E")),0),0))&amp;" "&amp;VLOOKUP(INDEX(OFFSET('3E'!$A$6:$A$37,SMALL('3E'!AE$6:AE$37,COUNTIF(AF$6:AF30,"3E")),0),MATCH(1,OFFSET('3E'!H$6:H$37,SMALL('3E'!AE$6:AE$37,COUNTIF(AF$6:AF30,"3E")),0),0)),'3E'!$A$6:$B$37,2,0)&amp;" - "&amp;'3E'!$A$1))))))</f>
        <v/>
      </c>
      <c r="BA30" s="30"/>
      <c r="BB30" s="34" t="str">
        <f ca="1">IF(AH30="","",IF(AH30="3A",INDEX(OFFSET('3A'!$A$6:$A$39,SMALL('3A'!AG$6:AG$39,COUNTIF(AH$6:AH30,"3A")),0),MATCH(1,OFFSET('3A'!J$6:J$39,SMALL('3A'!AG$6:AG$39,COUNTIF(AH$6:AH30,"3A")),0),0))&amp;" "&amp;VLOOKUP(INDEX(OFFSET('3A'!$A$6:$A$39,SMALL('3A'!AG$6:AG$39,COUNTIF(AH$6:AH30,"3A")),0),MATCH(1,OFFSET('3A'!J$6:J$39,SMALL('3A'!AG$6:AG$39,COUNTIF(AH$6:AH30,"3A")),0),0)),'3A'!$A$6:$B$39,2,0)&amp;" - "&amp;'3A'!$A$1,
IF(AH30="3B",INDEX(OFFSET('3B'!$A$6:$A$38,SMALL('3B'!AG$6:AG$38,COUNTIF(AH$6:AH30,"3B")),0),MATCH(1,OFFSET('3B'!J$6:J$38,SMALL('3B'!AG$6:AG$38,COUNTIF(AH$6:AH30,"3B")),0),0))&amp;" "&amp;VLOOKUP(INDEX(OFFSET('3B'!$A$6:$A$38,SMALL('3B'!AG$6:AG$38,COUNTIF(AH$6:AH30,"3B")),0),MATCH(1,OFFSET('3B'!J$6:J$38,SMALL('3B'!AG$6:AG$38,COUNTIF(AH$6:AH30,"3B")),0),0)),'3B'!$A$6:$B$38,2,0)&amp;" - "&amp;'3B'!$A$1,
IF(AH30="3C",INDEX(OFFSET('3C'!$A$6:$A$41,SMALL('3C'!AG$6:AG$41,COUNTIF(AH$6:AH30,"3C")),0),MATCH(1,OFFSET('3C'!J$6:J$41,SMALL('3C'!AG$6:AG$41,COUNTIF(AH$6:AH30,"3C")),0),0))&amp;" "&amp;VLOOKUP(INDEX(OFFSET('3C'!$A$6:$A$41,SMALL('3C'!AG$6:AG$41,COUNTIF(AH$6:AH30,"3C")),0),MATCH(1,OFFSET('3C'!J$6:J$41,SMALL('3C'!AG$6:AG$41,COUNTIF(AH$6:AH30,"3C")),0),0)),'3C'!$A$6:$B$41,2,0)&amp;" - "&amp;'3C'!$A$1,
IF(AH30="3D",INDEX(OFFSET('3D'!$A$6:$A$39,SMALL('3D'!AG$6:AG$39,COUNTIF(AH$6:AH30,"3D")),0),MATCH(1,OFFSET('3D'!J$6:J$39,SMALL('3D'!AG$6:AG$39,COUNTIF(AH$6:AH30,"3D")),0),0))&amp;" "&amp;VLOOKUP(INDEX(OFFSET('3D'!$A$6:$A$39,SMALL('3D'!AG$6:AG$39,COUNTIF(AH$6:AH30,"3D")),0),MATCH(1,OFFSET('3D'!J$6:J$39,SMALL('3D'!AG$6:AG$39,COUNTIF(AH$6:AH30,"3D")),0),0)),'3D'!$A$6:$B$39,2,0)&amp;" - "&amp;'3D'!$A$1,
IF(AH30="3E",INDEX(OFFSET('3E'!$A$6:$A$37,SMALL('3E'!AG$6:AG$37,COUNTIF(AH$6:AH30,"3E")),0),MATCH(1,OFFSET('3E'!J$6:J$37,SMALL('3E'!AG$6:AG$37,COUNTIF(AH$6:AH30,"3E")),0),0))&amp;" "&amp;VLOOKUP(INDEX(OFFSET('3E'!$A$6:$A$37,SMALL('3E'!AG$6:AG$37,COUNTIF(AH$6:AH30,"3E")),0),MATCH(1,OFFSET('3E'!J$6:J$37,SMALL('3E'!AG$6:AG$37,COUNTIF(AH$6:AH30,"3E")),0),0)),'3E'!$A$6:$B$37,2,0)&amp;" - "&amp;'3E'!$A$1))))))</f>
        <v/>
      </c>
      <c r="BC30" s="45" t="str">
        <f ca="1">IF(AI30="","",IF(AI30="3A",INDEX(OFFSET('3A'!$A$6:$A$39,SMALL('3A'!AH$6:AH$39,COUNTIF(AI$6:AI30,"3A")),0),MATCH(1,OFFSET('3A'!K$6:K$39,SMALL('3A'!AH$6:AH$39,COUNTIF(AI$6:AI30,"3A")),0),0))&amp;" "&amp;VLOOKUP(INDEX(OFFSET('3A'!$A$6:$A$39,SMALL('3A'!AH$6:AH$39,COUNTIF(AI$6:AI30,"3A")),0),MATCH(1,OFFSET('3A'!K$6:K$39,SMALL('3A'!AH$6:AH$39,COUNTIF(AI$6:AI30,"3A")),0),0)),'3A'!$A$6:$B$39,2,0)&amp;" - "&amp;'3A'!$A$1,
IF(AI30="3B",INDEX(OFFSET('3B'!$A$6:$A$38,SMALL('3B'!AH$6:AH$38,COUNTIF(AI$6:AI30,"3B")),0),MATCH(1,OFFSET('3B'!K$6:K$38,SMALL('3B'!AH$6:AH$38,COUNTIF(AI$6:AI30,"3B")),0),0))&amp;" "&amp;VLOOKUP(INDEX(OFFSET('3B'!$A$6:$A$38,SMALL('3B'!AH$6:AH$38,COUNTIF(AI$6:AI30,"3B")),0),MATCH(1,OFFSET('3B'!K$6:K$38,SMALL('3B'!AH$6:AH$38,COUNTIF(AI$6:AI30,"3B")),0),0)),'3B'!$A$6:$B$38,2,0)&amp;" - "&amp;'3B'!$A$1,
IF(AI30="3C",INDEX(OFFSET('3C'!$A$6:$A$41,SMALL('3C'!AH$6:AH$41,COUNTIF(AI$6:AI30,"3C")),0),MATCH(1,OFFSET('3C'!K$6:K$41,SMALL('3C'!AH$6:AH$41,COUNTIF(AI$6:AI30,"3C")),0),0))&amp;" "&amp;VLOOKUP(INDEX(OFFSET('3C'!$A$6:$A$41,SMALL('3C'!AH$6:AH$41,COUNTIF(AI$6:AI30,"3C")),0),MATCH(1,OFFSET('3C'!K$6:K$41,SMALL('3C'!AH$6:AH$41,COUNTIF(AI$6:AI30,"3C")),0),0)),'3C'!$A$6:$B$41,2,0)&amp;" - "&amp;'3C'!$A$1,
IF(AI30="3D",INDEX(OFFSET('3D'!$A$6:$A$39,SMALL('3D'!AH$6:AH$39,COUNTIF(AI$6:AI30,"3D")),0),MATCH(1,OFFSET('3D'!K$6:K$39,SMALL('3D'!AH$6:AH$39,COUNTIF(AI$6:AI30,"3D")),0),0))&amp;" "&amp;VLOOKUP(INDEX(OFFSET('3D'!$A$6:$A$39,SMALL('3D'!AH$6:AH$39,COUNTIF(AI$6:AI30,"3D")),0),MATCH(1,OFFSET('3D'!K$6:K$39,SMALL('3D'!AH$6:AH$39,COUNTIF(AI$6:AI30,"3D")),0),0)),'3D'!$A$6:$B$39,2,0)&amp;" - "&amp;'3D'!$A$1,
IF(AI30="3E",INDEX(OFFSET('3E'!$A$6:$A$37,SMALL('3E'!AH$6:AH$37,COUNTIF(AI$6:AI30,"3E")),0),MATCH(1,OFFSET('3E'!K$6:K$37,SMALL('3E'!AH$6:AH$37,COUNTIF(AI$6:AI30,"3E")),0),0))&amp;" "&amp;VLOOKUP(INDEX(OFFSET('3E'!$A$6:$A$37,SMALL('3E'!AH$6:AH$37,COUNTIF(AI$6:AI30,"3E")),0),MATCH(1,OFFSET('3E'!K$6:K$37,SMALL('3E'!AH$6:AH$37,COUNTIF(AI$6:AI30,"3E")),0),0)),'3E'!$A$6:$B$37,2,0)&amp;" - "&amp;'3E'!$A$1))))))</f>
        <v/>
      </c>
      <c r="BD30" s="36" t="str">
        <f ca="1">IF(AJ30="","",IF(AJ30="3A",INDEX(OFFSET('3A'!$A$6:$A$39,SMALL('3A'!AI$6:AI$39,COUNTIF(AJ$6:AJ30,"3A")),0),MATCH(1,OFFSET('3A'!L$6:L$39,SMALL('3A'!AI$6:AI$39,COUNTIF(AJ$6:AJ30,"3A")),0),0))&amp;" "&amp;VLOOKUP(INDEX(OFFSET('3A'!$A$6:$A$39,SMALL('3A'!AI$6:AI$39,COUNTIF(AJ$6:AJ30,"3A")),0),MATCH(1,OFFSET('3A'!L$6:L$39,SMALL('3A'!AI$6:AI$39,COUNTIF(AJ$6:AJ30,"3A")),0),0)),'3A'!$A$6:$B$39,2,0)&amp;" - "&amp;'3A'!$A$1,
IF(AJ30="3B",INDEX(OFFSET('3B'!$A$6:$A$38,SMALL('3B'!AI$6:AI$38,COUNTIF(AJ$6:AJ30,"3B")),0),MATCH(1,OFFSET('3B'!L$6:L$38,SMALL('3B'!AI$6:AI$38,COUNTIF(AJ$6:AJ30,"3B")),0),0))&amp;" "&amp;VLOOKUP(INDEX(OFFSET('3B'!$A$6:$A$38,SMALL('3B'!AI$6:AI$38,COUNTIF(AJ$6:AJ30,"3B")),0),MATCH(1,OFFSET('3B'!L$6:L$38,SMALL('3B'!AI$6:AI$38,COUNTIF(AJ$6:AJ30,"3B")),0),0)),'3B'!$A$6:$B$38,2,0)&amp;" - "&amp;'3B'!$A$1,
IF(AJ30="3C",INDEX(OFFSET('3C'!$A$6:$A$41,SMALL('3C'!AI$6:AI$41,COUNTIF(AJ$6:AJ30,"3C")),0),MATCH(1,OFFSET('3C'!L$6:L$41,SMALL('3C'!AI$6:AI$41,COUNTIF(AJ$6:AJ30,"3C")),0),0))&amp;" "&amp;VLOOKUP(INDEX(OFFSET('3C'!$A$6:$A$41,SMALL('3C'!AI$6:AI$41,COUNTIF(AJ$6:AJ30,"3C")),0),MATCH(1,OFFSET('3C'!L$6:L$41,SMALL('3C'!AI$6:AI$41,COUNTIF(AJ$6:AJ30,"3C")),0),0)),'3C'!$A$6:$B$41,2,0)&amp;" - "&amp;'3C'!$A$1,
IF(AJ30="3D",INDEX(OFFSET('3D'!$A$6:$A$39,SMALL('3D'!AI$6:AI$39,COUNTIF(AJ$6:AJ30,"3D")),0),MATCH(1,OFFSET('3D'!L$6:L$39,SMALL('3D'!AI$6:AI$39,COUNTIF(AJ$6:AJ30,"3D")),0),0))&amp;" "&amp;VLOOKUP(INDEX(OFFSET('3D'!$A$6:$A$39,SMALL('3D'!AI$6:AI$39,COUNTIF(AJ$6:AJ30,"3D")),0),MATCH(1,OFFSET('3D'!L$6:L$39,SMALL('3D'!AI$6:AI$39,COUNTIF(AJ$6:AJ30,"3D")),0),0)),'3D'!$A$6:$B$39,2,0)&amp;" - "&amp;'3D'!$A$1,
IF(AJ30="3E",INDEX(OFFSET('3E'!$A$6:$A$37,SMALL('3E'!AI$6:AI$37,COUNTIF(AJ$6:AJ30,"3E")),0),MATCH(1,OFFSET('3E'!L$6:L$37,SMALL('3E'!AI$6:AI$37,COUNTIF(AJ$6:AJ30,"3E")),0),0))&amp;" "&amp;VLOOKUP(INDEX(OFFSET('3E'!$A$6:$A$37,SMALL('3E'!AI$6:AI$37,COUNTIF(AJ$6:AJ30,"3E")),0),MATCH(1,OFFSET('3E'!L$6:L$37,SMALL('3E'!AI$6:AI$37,COUNTIF(AJ$6:AJ30,"3E")),0),0)),'3E'!$A$6:$B$37,2,0)&amp;" - "&amp;'3E'!$A$1))))))</f>
        <v/>
      </c>
      <c r="BE30" s="39" t="str">
        <f ca="1">IF(AK30="","",IF(AK30="3A",INDEX(OFFSET('3A'!$A$6:$A$39,SMALL('3A'!AJ$6:AJ$39,COUNTIF(AK$6:AK30,"3A")),0),MATCH(1,OFFSET('3A'!M$6:M$39,SMALL('3A'!AJ$6:AJ$39,COUNTIF(AK$6:AK30,"3A")),0),0))&amp;" "&amp;VLOOKUP(INDEX(OFFSET('3A'!$A$6:$A$39,SMALL('3A'!AJ$6:AJ$39,COUNTIF(AK$6:AK30,"3A")),0),MATCH(1,OFFSET('3A'!M$6:M$39,SMALL('3A'!AJ$6:AJ$39,COUNTIF(AK$6:AK30,"3A")),0),0)),'3A'!$A$6:$B$39,2,0)&amp;" - "&amp;'3A'!$A$1,
IF(AK30="3B",INDEX(OFFSET('3B'!$A$6:$A$38,SMALL('3B'!AJ$6:AJ$38,COUNTIF(AK$6:AK30,"3B")),0),MATCH(1,OFFSET('3B'!M$6:M$38,SMALL('3B'!AJ$6:AJ$38,COUNTIF(AK$6:AK30,"3B")),0),0))&amp;" "&amp;VLOOKUP(INDEX(OFFSET('3B'!$A$6:$A$38,SMALL('3B'!AJ$6:AJ$38,COUNTIF(AK$6:AK30,"3B")),0),MATCH(1,OFFSET('3B'!M$6:M$38,SMALL('3B'!AJ$6:AJ$38,COUNTIF(AK$6:AK30,"3B")),0),0)),'3B'!$A$6:$B$38,2,0)&amp;" - "&amp;'3B'!$A$1,
IF(AK30="3C",INDEX(OFFSET('3C'!$A$6:$A$41,SMALL('3C'!AJ$6:AJ$41,COUNTIF(AK$6:AK30,"3C")),0),MATCH(1,OFFSET('3C'!M$6:M$41,SMALL('3C'!AJ$6:AJ$41,COUNTIF(AK$6:AK30,"3C")),0),0))&amp;" "&amp;VLOOKUP(INDEX(OFFSET('3C'!$A$6:$A$41,SMALL('3C'!AJ$6:AJ$41,COUNTIF(AK$6:AK30,"3C")),0),MATCH(1,OFFSET('3C'!M$6:M$41,SMALL('3C'!AJ$6:AJ$41,COUNTIF(AK$6:AK30,"3C")),0),0)),'3C'!$A$6:$B$41,2,0)&amp;" - "&amp;'3C'!$A$1,
IF(AK30="3D",INDEX(OFFSET('3D'!$A$6:$A$39,SMALL('3D'!AJ$6:AJ$39,COUNTIF(AK$6:AK30,"3D")),0),MATCH(1,OFFSET('3D'!M$6:M$39,SMALL('3D'!AJ$6:AJ$39,COUNTIF(AK$6:AK30,"3D")),0),0))&amp;" "&amp;VLOOKUP(INDEX(OFFSET('3D'!$A$6:$A$39,SMALL('3D'!AJ$6:AJ$39,COUNTIF(AK$6:AK30,"3D")),0),MATCH(1,OFFSET('3D'!M$6:M$39,SMALL('3D'!AJ$6:AJ$39,COUNTIF(AK$6:AK30,"3D")),0),0)),'3D'!$A$6:$B$39,2,0)&amp;" - "&amp;'3D'!$A$1,
IF(AK30="3E",INDEX(OFFSET('3E'!$A$6:$A$37,SMALL('3E'!AJ$6:AJ$37,COUNTIF(AK$6:AK30,"3E")),0),MATCH(1,OFFSET('3E'!M$6:M$37,SMALL('3E'!AJ$6:AJ$37,COUNTIF(AK$6:AK30,"3E")),0),0))&amp;" "&amp;VLOOKUP(INDEX(OFFSET('3E'!$A$6:$A$37,SMALL('3E'!AJ$6:AJ$37,COUNTIF(AK$6:AK30,"3E")),0),MATCH(1,OFFSET('3E'!M$6:M$37,SMALL('3E'!AJ$6:AJ$37,COUNTIF(AK$6:AK30,"3E")),0),0)),'3E'!$A$6:$B$37,2,0)&amp;" - "&amp;'3E'!$A$1))))))</f>
        <v/>
      </c>
      <c r="BF30" s="42" t="str">
        <f ca="1">IF(AL30="","",IF(AL30="3A",INDEX(OFFSET('3A'!$A$6:$A$39,SMALL('3A'!AK$6:AK$39,COUNTIF(AL$6:AL30,"3A")),0),MATCH(1,OFFSET('3A'!N$6:N$39,SMALL('3A'!AK$6:AK$39,COUNTIF(AL$6:AL30,"3A")),0),0))&amp;" "&amp;VLOOKUP(INDEX(OFFSET('3A'!$A$6:$A$39,SMALL('3A'!AK$6:AK$39,COUNTIF(AL$6:AL30,"3A")),0),MATCH(1,OFFSET('3A'!N$6:N$39,SMALL('3A'!AK$6:AK$39,COUNTIF(AL$6:AL30,"3A")),0),0)),'3A'!$A$6:$B$39,2,0)&amp;" - "&amp;'3A'!$A$1,
IF(AL30="3B",INDEX(OFFSET('3B'!$A$6:$A$38,SMALL('3B'!AK$6:AK$38,COUNTIF(AL$6:AL30,"3B")),0),MATCH(1,OFFSET('3B'!N$6:N$38,SMALL('3B'!AK$6:AK$38,COUNTIF(AL$6:AL30,"3B")),0),0))&amp;" "&amp;VLOOKUP(INDEX(OFFSET('3B'!$A$6:$A$38,SMALL('3B'!AK$6:AK$38,COUNTIF(AL$6:AL30,"3B")),0),MATCH(1,OFFSET('3B'!N$6:N$38,SMALL('3B'!AK$6:AK$38,COUNTIF(AL$6:AL30,"3B")),0),0)),'3B'!$A$6:$B$38,2,0)&amp;" - "&amp;'3B'!$A$1,
IF(AL30="3C",INDEX(OFFSET('3C'!$A$6:$A$41,SMALL('3C'!AK$6:AK$41,COUNTIF(AL$6:AL30,"3C")),0),MATCH(1,OFFSET('3C'!N$6:N$41,SMALL('3C'!AK$6:AK$41,COUNTIF(AL$6:AL30,"3C")),0),0))&amp;" "&amp;VLOOKUP(INDEX(OFFSET('3C'!$A$6:$A$41,SMALL('3C'!AK$6:AK$41,COUNTIF(AL$6:AL30,"3C")),0),MATCH(1,OFFSET('3C'!N$6:N$41,SMALL('3C'!AK$6:AK$41,COUNTIF(AL$6:AL30,"3C")),0),0)),'3C'!$A$6:$B$41,2,0)&amp;" - "&amp;'3C'!$A$1,
IF(AL30="3D",INDEX(OFFSET('3D'!$A$6:$A$39,SMALL('3D'!AK$6:AK$39,COUNTIF(AL$6:AL30,"3D")),0),MATCH(1,OFFSET('3D'!N$6:N$39,SMALL('3D'!AK$6:AK$39,COUNTIF(AL$6:AL30,"3D")),0),0))&amp;" "&amp;VLOOKUP(INDEX(OFFSET('3D'!$A$6:$A$39,SMALL('3D'!AK$6:AK$39,COUNTIF(AL$6:AL30,"3D")),0),MATCH(1,OFFSET('3D'!N$6:N$39,SMALL('3D'!AK$6:AK$39,COUNTIF(AL$6:AL30,"3D")),0),0)),'3D'!$A$6:$B$39,2,0)&amp;" - "&amp;'3D'!$A$1,
IF(AL30="3E",INDEX(OFFSET('3E'!$A$6:$A$37,SMALL('3E'!AK$6:AK$37,COUNTIF(AL$6:AL30,"3E")),0),MATCH(1,OFFSET('3E'!N$6:N$37,SMALL('3E'!AK$6:AK$37,COUNTIF(AL$6:AL30,"3E")),0),0))&amp;" "&amp;VLOOKUP(INDEX(OFFSET('3E'!$A$6:$A$37,SMALL('3E'!AK$6:AK$37,COUNTIF(AL$6:AL30,"3E")),0),MATCH(1,OFFSET('3E'!N$6:N$37,SMALL('3E'!AK$6:AK$37,COUNTIF(AL$6:AL30,"3E")),0),0)),'3E'!$A$6:$B$37,2,0)&amp;" - "&amp;'3E'!$A$1))))))</f>
        <v/>
      </c>
      <c r="BG30" s="44" t="str">
        <f ca="1">IF(AM30="","",IF(AM30="3A",INDEX(OFFSET('3A'!$A$6:$A$39,SMALL('3A'!AL$6:AL$39,COUNTIF(AM$6:AM30,"3A")),0),MATCH(1,OFFSET('3A'!O$6:O$39,SMALL('3A'!AL$6:AL$39,COUNTIF(AM$6:AM30,"3A")),0),0))&amp;" "&amp;VLOOKUP(INDEX(OFFSET('3A'!$A$6:$A$39,SMALL('3A'!AL$6:AL$39,COUNTIF(AM$6:AM30,"3A")),0),MATCH(1,OFFSET('3A'!O$6:O$39,SMALL('3A'!AL$6:AL$39,COUNTIF(AM$6:AM30,"3A")),0),0)),'3A'!$A$6:$B$39,2,0)&amp;" - "&amp;'3A'!$A$1,
IF(AM30="3B",INDEX(OFFSET('3B'!$A$6:$A$38,SMALL('3B'!AL$6:AL$38,COUNTIF(AM$6:AM30,"3B")),0),MATCH(1,OFFSET('3B'!O$6:O$38,SMALL('3B'!AL$6:AL$38,COUNTIF(AM$6:AM30,"3B")),0),0))&amp;" "&amp;VLOOKUP(INDEX(OFFSET('3B'!$A$6:$A$38,SMALL('3B'!AL$6:AL$38,COUNTIF(AM$6:AM30,"3B")),0),MATCH(1,OFFSET('3B'!O$6:O$38,SMALL('3B'!AL$6:AL$38,COUNTIF(AM$6:AM30,"3B")),0),0)),'3B'!$A$6:$B$38,2,0)&amp;" - "&amp;'3B'!$A$1,
IF(AM30="3C",INDEX(OFFSET('3C'!$A$6:$A$41,SMALL('3C'!AL$6:AL$41,COUNTIF(AM$6:AM30,"3C")),0),MATCH(1,OFFSET('3C'!O$6:O$41,SMALL('3C'!AL$6:AL$41,COUNTIF(AM$6:AM30,"3C")),0),0))&amp;" "&amp;VLOOKUP(INDEX(OFFSET('3C'!$A$6:$A$41,SMALL('3C'!AL$6:AL$41,COUNTIF(AM$6:AM30,"3C")),0),MATCH(1,OFFSET('3C'!O$6:O$41,SMALL('3C'!AL$6:AL$41,COUNTIF(AM$6:AM30,"3C")),0),0)),'3C'!$A$6:$B$41,2,0)&amp;" - "&amp;'3C'!$A$1,
IF(AM30="3D",INDEX(OFFSET('3D'!$A$6:$A$39,SMALL('3D'!AL$6:AL$39,COUNTIF(AM$6:AM30,"3D")),0),MATCH(1,OFFSET('3D'!O$6:O$39,SMALL('3D'!AL$6:AL$39,COUNTIF(AM$6:AM30,"3D")),0),0))&amp;" "&amp;VLOOKUP(INDEX(OFFSET('3D'!$A$6:$A$39,SMALL('3D'!AL$6:AL$39,COUNTIF(AM$6:AM30,"3D")),0),MATCH(1,OFFSET('3D'!O$6:O$39,SMALL('3D'!AL$6:AL$39,COUNTIF(AM$6:AM30,"3D")),0),0)),'3D'!$A$6:$B$39,2,0)&amp;" - "&amp;'3D'!$A$1,
IF(AM30="3E",INDEX(OFFSET('3E'!$A$6:$A$37,SMALL('3E'!AL$6:AL$37,COUNTIF(AM$6:AM30,"3E")),0),MATCH(1,OFFSET('3E'!O$6:O$37,SMALL('3E'!AL$6:AL$37,COUNTIF(AM$6:AM30,"3E")),0),0))&amp;" "&amp;VLOOKUP(INDEX(OFFSET('3E'!$A$6:$A$37,SMALL('3E'!AL$6:AL$37,COUNTIF(AM$6:AM30,"3E")),0),MATCH(1,OFFSET('3E'!O$6:O$37,SMALL('3E'!AL$6:AL$37,COUNTIF(AM$6:AM30,"3E")),0),0)),'3E'!$A$6:$B$37,2,0)&amp;" - "&amp;'3E'!$A$1))))))</f>
        <v/>
      </c>
      <c r="BH30" s="30"/>
      <c r="BI30" s="34" t="str">
        <f ca="1">IF(AO30="","",IF(AO30="3A",INDEX(OFFSET('3A'!$A$6:$A$39,SMALL('3A'!AN$6:AN$39,COUNTIF(AO$6:AO30,"3A")),0),MATCH(1,OFFSET('3A'!Q$6:Q$39,SMALL('3A'!AN$6:AN$39,COUNTIF(AO$6:AO30,"3A")),0),0))&amp;" "&amp;VLOOKUP(INDEX(OFFSET('3A'!$A$6:$A$39,SMALL('3A'!AN$6:AN$39,COUNTIF(AO$6:AO30,"3A")),0),MATCH(1,OFFSET('3A'!Q$6:Q$39,SMALL('3A'!AN$6:AN$39,COUNTIF(AO$6:AO30,"3A")),0),0)),'3A'!$A$6:$B$39,2,0)&amp;" - "&amp;'3A'!$A$1,
IF(AO30="3B",INDEX(OFFSET('3B'!$A$6:$A$38,SMALL('3B'!AN$6:AN$38,COUNTIF(AO$6:AO30,"3B")),0),MATCH(1,OFFSET('3B'!Q$6:Q$38,SMALL('3B'!AN$6:AN$38,COUNTIF(AO$6:AO30,"3B")),0),0))&amp;" "&amp;VLOOKUP(INDEX(OFFSET('3B'!$A$6:$A$38,SMALL('3B'!AN$6:AN$38,COUNTIF(AO$6:AO30,"3B")),0),MATCH(1,OFFSET('3B'!Q$6:Q$38,SMALL('3B'!AN$6:AN$38,COUNTIF(AO$6:AO30,"3B")),0),0)),'3B'!$A$6:$B$38,2,0)&amp;" - "&amp;'3B'!$A$1,
IF(AO30="3C",INDEX(OFFSET('3C'!$A$6:$A$41,SMALL('3C'!AN$6:AN$41,COUNTIF(AO$6:AO30,"3C")),0),MATCH(1,OFFSET('3C'!Q$6:Q$41,SMALL('3C'!AN$6:AN$41,COUNTIF(AO$6:AO30,"3C")),0),0))&amp;" "&amp;VLOOKUP(INDEX(OFFSET('3C'!$A$6:$A$41,SMALL('3C'!AN$6:AN$41,COUNTIF(AO$6:AO30,"3C")),0),MATCH(1,OFFSET('3C'!Q$6:Q$41,SMALL('3C'!AN$6:AN$41,COUNTIF(AO$6:AO30,"3C")),0),0)),'3C'!$A$6:$B$41,2,0)&amp;" - "&amp;'3C'!$A$1,
IF(AO30="3D",INDEX(OFFSET('3D'!$A$6:$A$39,SMALL('3D'!AN$6:AN$39,COUNTIF(AO$6:AO30,"3D")),0),MATCH(1,OFFSET('3D'!Q$6:Q$39,SMALL('3D'!AN$6:AN$39,COUNTIF(AO$6:AO30,"3D")),0),0))&amp;" "&amp;VLOOKUP(INDEX(OFFSET('3D'!$A$6:$A$39,SMALL('3D'!AN$6:AN$39,COUNTIF(AO$6:AO30,"3D")),0),MATCH(1,OFFSET('3D'!Q$6:Q$39,SMALL('3D'!AN$6:AN$39,COUNTIF(AO$6:AO30,"3D")),0),0)),'3D'!$A$6:$B$39,2,0)&amp;" - "&amp;'3D'!$A$1,
IF(AO30="3E",INDEX(OFFSET('3E'!$A$6:$A$37,SMALL('3E'!AN$6:AN$37,COUNTIF(AO$6:AO30,"3E")),0),MATCH(1,OFFSET('3E'!Q$6:Q$37,SMALL('3E'!AN$6:AN$37,COUNTIF(AO$6:AO30,"3E")),0),0))&amp;" "&amp;VLOOKUP(INDEX(OFFSET('3E'!$A$6:$A$37,SMALL('3E'!AN$6:AN$37,COUNTIF(AO$6:AO30,"3E")),0),MATCH(1,OFFSET('3E'!Q$6:Q$37,SMALL('3E'!AN$6:AN$37,COUNTIF(AO$6:AO30,"3E")),0),0)),'3E'!$A$6:$B$37,2,0)&amp;" - "&amp;'3E'!$A$1))))))</f>
        <v/>
      </c>
      <c r="BJ30" s="45" t="str">
        <f ca="1">IF(AP30="","",IF(AP30="3A",INDEX(OFFSET('3A'!$A$6:$A$39,SMALL('3A'!AO$6:AO$39,COUNTIF(AP$6:AP30,"3A")),0),MATCH(1,OFFSET('3A'!R$6:R$39,SMALL('3A'!AO$6:AO$39,COUNTIF(AP$6:AP30,"3A")),0),0))&amp;" "&amp;VLOOKUP(INDEX(OFFSET('3A'!$A$6:$A$39,SMALL('3A'!AO$6:AO$39,COUNTIF(AP$6:AP30,"3A")),0),MATCH(1,OFFSET('3A'!R$6:R$39,SMALL('3A'!AO$6:AO$39,COUNTIF(AP$6:AP30,"3A")),0),0)),'3A'!$A$6:$B$39,2,0)&amp;" - "&amp;'3A'!$A$1,
IF(AP30="3B",INDEX(OFFSET('3B'!$A$6:$A$38,SMALL('3B'!AO$6:AO$38,COUNTIF(AP$6:AP30,"3B")),0),MATCH(1,OFFSET('3B'!R$6:R$38,SMALL('3B'!AO$6:AO$38,COUNTIF(AP$6:AP30,"3B")),0),0))&amp;" "&amp;VLOOKUP(INDEX(OFFSET('3B'!$A$6:$A$38,SMALL('3B'!AO$6:AO$38,COUNTIF(AP$6:AP30,"3B")),0),MATCH(1,OFFSET('3B'!R$6:R$38,SMALL('3B'!AO$6:AO$38,COUNTIF(AP$6:AP30,"3B")),0),0)),'3B'!$A$6:$B$38,2,0)&amp;" - "&amp;'3B'!$A$1,
IF(AP30="3C",INDEX(OFFSET('3C'!$A$6:$A$41,SMALL('3C'!AO$6:AO$41,COUNTIF(AP$6:AP30,"3C")),0),MATCH(1,OFFSET('3C'!R$6:R$41,SMALL('3C'!AO$6:AO$41,COUNTIF(AP$6:AP30,"3C")),0),0))&amp;" "&amp;VLOOKUP(INDEX(OFFSET('3C'!$A$6:$A$41,SMALL('3C'!AO$6:AO$41,COUNTIF(AP$6:AP30,"3C")),0),MATCH(1,OFFSET('3C'!R$6:R$41,SMALL('3C'!AO$6:AO$41,COUNTIF(AP$6:AP30,"3C")),0),0)),'3C'!$A$6:$B$41,2,0)&amp;" - "&amp;'3C'!$A$1,
IF(AP30="3D",INDEX(OFFSET('3D'!$A$6:$A$39,SMALL('3D'!AO$6:AO$39,COUNTIF(AP$6:AP30,"3D")),0),MATCH(1,OFFSET('3D'!R$6:R$39,SMALL('3D'!AO$6:AO$39,COUNTIF(AP$6:AP30,"3D")),0),0))&amp;" "&amp;VLOOKUP(INDEX(OFFSET('3D'!$A$6:$A$39,SMALL('3D'!AO$6:AO$39,COUNTIF(AP$6:AP30,"3D")),0),MATCH(1,OFFSET('3D'!R$6:R$39,SMALL('3D'!AO$6:AO$39,COUNTIF(AP$6:AP30,"3D")),0),0)),'3D'!$A$6:$B$39,2,0)&amp;" - "&amp;'3D'!$A$1,
IF(AP30="3E",INDEX(OFFSET('3E'!$A$6:$A$37,SMALL('3E'!AO$6:AO$37,COUNTIF(AP$6:AP30,"3E")),0),MATCH(1,OFFSET('3E'!R$6:R$37,SMALL('3E'!AO$6:AO$37,COUNTIF(AP$6:AP30,"3E")),0),0))&amp;" "&amp;VLOOKUP(INDEX(OFFSET('3E'!$A$6:$A$37,SMALL('3E'!AO$6:AO$37,COUNTIF(AP$6:AP30,"3E")),0),MATCH(1,OFFSET('3E'!R$6:R$37,SMALL('3E'!AO$6:AO$37,COUNTIF(AP$6:AP30,"3E")),0),0)),'3E'!$A$6:$B$37,2,0)&amp;" - "&amp;'3E'!$A$1))))))</f>
        <v/>
      </c>
      <c r="BK30" s="36" t="str">
        <f ca="1">IF(AQ30="","",IF(AQ30="3A",INDEX(OFFSET('3A'!$A$6:$A$39,SMALL('3A'!AP$6:AP$39,COUNTIF(AQ$6:AQ30,"3A")),0),MATCH(1,OFFSET('3A'!S$6:S$39,SMALL('3A'!AP$6:AP$39,COUNTIF(AQ$6:AQ30,"3A")),0),0))&amp;" "&amp;VLOOKUP(INDEX(OFFSET('3A'!$A$6:$A$39,SMALL('3A'!AP$6:AP$39,COUNTIF(AQ$6:AQ30,"3A")),0),MATCH(1,OFFSET('3A'!S$6:S$39,SMALL('3A'!AP$6:AP$39,COUNTIF(AQ$6:AQ30,"3A")),0),0)),'3A'!$A$6:$B$39,2,0)&amp;" - "&amp;'3A'!$A$1,
IF(AQ30="3B",INDEX(OFFSET('3B'!$A$6:$A$38,SMALL('3B'!AP$6:AP$38,COUNTIF(AQ$6:AQ30,"3B")),0),MATCH(1,OFFSET('3B'!S$6:S$38,SMALL('3B'!AP$6:AP$38,COUNTIF(AQ$6:AQ30,"3B")),0),0))&amp;" "&amp;VLOOKUP(INDEX(OFFSET('3B'!$A$6:$A$38,SMALL('3B'!AP$6:AP$38,COUNTIF(AQ$6:AQ30,"3B")),0),MATCH(1,OFFSET('3B'!S$6:S$38,SMALL('3B'!AP$6:AP$38,COUNTIF(AQ$6:AQ30,"3B")),0),0)),'3B'!$A$6:$B$38,2,0)&amp;" - "&amp;'3B'!$A$1,
IF(AQ30="3C",INDEX(OFFSET('3C'!$A$6:$A$41,SMALL('3C'!AP$6:AP$41,COUNTIF(AQ$6:AQ30,"3C")),0),MATCH(1,OFFSET('3C'!S$6:S$41,SMALL('3C'!AP$6:AP$41,COUNTIF(AQ$6:AQ30,"3C")),0),0))&amp;" "&amp;VLOOKUP(INDEX(OFFSET('3C'!$A$6:$A$41,SMALL('3C'!AP$6:AP$41,COUNTIF(AQ$6:AQ30,"3C")),0),MATCH(1,OFFSET('3C'!S$6:S$41,SMALL('3C'!AP$6:AP$41,COUNTIF(AQ$6:AQ30,"3C")),0),0)),'3C'!$A$6:$B$41,2,0)&amp;" - "&amp;'3C'!$A$1,
IF(AQ30="3D",INDEX(OFFSET('3D'!$A$6:$A$39,SMALL('3D'!AP$6:AP$39,COUNTIF(AQ$6:AQ30,"3D")),0),MATCH(1,OFFSET('3D'!S$6:S$39,SMALL('3D'!AP$6:AP$39,COUNTIF(AQ$6:AQ30,"3D")),0),0))&amp;" "&amp;VLOOKUP(INDEX(OFFSET('3D'!$A$6:$A$39,SMALL('3D'!AP$6:AP$39,COUNTIF(AQ$6:AQ30,"3D")),0),MATCH(1,OFFSET('3D'!S$6:S$39,SMALL('3D'!AP$6:AP$39,COUNTIF(AQ$6:AQ30,"3D")),0),0)),'3D'!$A$6:$B$39,2,0)&amp;" - "&amp;'3D'!$A$1,
IF(AQ30="3E",INDEX(OFFSET('3E'!$A$6:$A$37,SMALL('3E'!AP$6:AP$37,COUNTIF(AQ$6:AQ30,"3E")),0),MATCH(1,OFFSET('3E'!S$6:S$37,SMALL('3E'!AP$6:AP$37,COUNTIF(AQ$6:AQ30,"3E")),0),0))&amp;" "&amp;VLOOKUP(INDEX(OFFSET('3E'!$A$6:$A$37,SMALL('3E'!AP$6:AP$37,COUNTIF(AQ$6:AQ30,"3E")),0),MATCH(1,OFFSET('3E'!S$6:S$37,SMALL('3E'!AP$6:AP$37,COUNTIF(AQ$6:AQ30,"3E")),0),0)),'3E'!$A$6:$B$37,2,0)&amp;" - "&amp;'3E'!$A$1))))))</f>
        <v/>
      </c>
      <c r="BL30" s="39" t="str">
        <f ca="1">IF(AR30="","",IF(AR30="3A",INDEX(OFFSET('3A'!$A$6:$A$39,SMALL('3A'!AQ$6:AQ$39,COUNTIF(AR$6:AR30,"3A")),0),MATCH(1,OFFSET('3A'!T$6:T$39,SMALL('3A'!AQ$6:AQ$39,COUNTIF(AR$6:AR30,"3A")),0),0))&amp;" "&amp;VLOOKUP(INDEX(OFFSET('3A'!$A$6:$A$39,SMALL('3A'!AQ$6:AQ$39,COUNTIF(AR$6:AR30,"3A")),0),MATCH(1,OFFSET('3A'!T$6:T$39,SMALL('3A'!AQ$6:AQ$39,COUNTIF(AR$6:AR30,"3A")),0),0)),'3A'!$A$6:$B$39,2,0)&amp;" - "&amp;'3A'!$A$1,
IF(AR30="3B",INDEX(OFFSET('3B'!$A$6:$A$38,SMALL('3B'!AQ$6:AQ$38,COUNTIF(AR$6:AR30,"3B")),0),MATCH(1,OFFSET('3B'!T$6:T$38,SMALL('3B'!AQ$6:AQ$38,COUNTIF(AR$6:AR30,"3B")),0),0))&amp;" "&amp;VLOOKUP(INDEX(OFFSET('3B'!$A$6:$A$38,SMALL('3B'!AQ$6:AQ$38,COUNTIF(AR$6:AR30,"3B")),0),MATCH(1,OFFSET('3B'!T$6:T$38,SMALL('3B'!AQ$6:AQ$38,COUNTIF(AR$6:AR30,"3B")),0),0)),'3B'!$A$6:$B$38,2,0)&amp;" - "&amp;'3B'!$A$1,
IF(AR30="3C",INDEX(OFFSET('3C'!$A$6:$A$41,SMALL('3C'!AQ$6:AQ$41,COUNTIF(AR$6:AR30,"3C")),0),MATCH(1,OFFSET('3C'!T$6:T$41,SMALL('3C'!AQ$6:AQ$41,COUNTIF(AR$6:AR30,"3C")),0),0))&amp;" "&amp;VLOOKUP(INDEX(OFFSET('3C'!$A$6:$A$41,SMALL('3C'!AQ$6:AQ$41,COUNTIF(AR$6:AR30,"3C")),0),MATCH(1,OFFSET('3C'!T$6:T$41,SMALL('3C'!AQ$6:AQ$41,COUNTIF(AR$6:AR30,"3C")),0),0)),'3C'!$A$6:$B$41,2,0)&amp;" - "&amp;'3C'!$A$1,
IF(AR30="3D",INDEX(OFFSET('3D'!$A$6:$A$39,SMALL('3D'!AQ$6:AQ$39,COUNTIF(AR$6:AR30,"3D")),0),MATCH(1,OFFSET('3D'!T$6:T$39,SMALL('3D'!AQ$6:AQ$39,COUNTIF(AR$6:AR30,"3D")),0),0))&amp;" "&amp;VLOOKUP(INDEX(OFFSET('3D'!$A$6:$A$39,SMALL('3D'!AQ$6:AQ$39,COUNTIF(AR$6:AR30,"3D")),0),MATCH(1,OFFSET('3D'!T$6:T$39,SMALL('3D'!AQ$6:AQ$39,COUNTIF(AR$6:AR30,"3D")),0),0)),'3D'!$A$6:$B$39,2,0)&amp;" - "&amp;'3D'!$A$1,
IF(AR30="3E",INDEX(OFFSET('3E'!$A$6:$A$37,SMALL('3E'!AQ$6:AQ$37,COUNTIF(AR$6:AR30,"3E")),0),MATCH(1,OFFSET('3E'!T$6:T$37,SMALL('3E'!AQ$6:AQ$37,COUNTIF(AR$6:AR30,"3E")),0),0))&amp;" "&amp;VLOOKUP(INDEX(OFFSET('3E'!$A$6:$A$37,SMALL('3E'!AQ$6:AQ$37,COUNTIF(AR$6:AR30,"3E")),0),MATCH(1,OFFSET('3E'!T$6:T$37,SMALL('3E'!AQ$6:AQ$37,COUNTIF(AR$6:AR30,"3E")),0),0)),'3E'!$A$6:$B$37,2,0)&amp;" - "&amp;'3E'!$A$1))))))</f>
        <v/>
      </c>
      <c r="BM30" s="42" t="str">
        <f ca="1">IF(AS30="","",IF(AS30="3A",INDEX(OFFSET('3A'!$A$6:$A$39,SMALL('3A'!AR$6:AR$39,COUNTIF(AS$6:AS30,"3A")),0),MATCH(1,OFFSET('3A'!U$6:U$39,SMALL('3A'!AR$6:AR$39,COUNTIF(AS$6:AS30,"3A")),0),0))&amp;" "&amp;VLOOKUP(INDEX(OFFSET('3A'!$A$6:$A$39,SMALL('3A'!AR$6:AR$39,COUNTIF(AS$6:AS30,"3A")),0),MATCH(1,OFFSET('3A'!U$6:U$39,SMALL('3A'!AR$6:AR$39,COUNTIF(AS$6:AS30,"3A")),0),0)),'3A'!$A$6:$B$39,2,0)&amp;" - "&amp;'3A'!$A$1,
IF(AS30="3B",INDEX(OFFSET('3B'!$A$6:$A$38,SMALL('3B'!AR$6:AR$38,COUNTIF(AS$6:AS30,"3B")),0),MATCH(1,OFFSET('3B'!U$6:U$38,SMALL('3B'!AR$6:AR$38,COUNTIF(AS$6:AS30,"3B")),0),0))&amp;" "&amp;VLOOKUP(INDEX(OFFSET('3B'!$A$6:$A$38,SMALL('3B'!AR$6:AR$38,COUNTIF(AS$6:AS30,"3B")),0),MATCH(1,OFFSET('3B'!U$6:U$38,SMALL('3B'!AR$6:AR$38,COUNTIF(AS$6:AS30,"3B")),0),0)),'3B'!$A$6:$B$38,2,0)&amp;" - "&amp;'3B'!$A$1,
IF(AS30="3C",INDEX(OFFSET('3C'!$A$6:$A$41,SMALL('3C'!AR$6:AR$41,COUNTIF(AS$6:AS30,"3C")),0),MATCH(1,OFFSET('3C'!U$6:U$41,SMALL('3C'!AR$6:AR$41,COUNTIF(AS$6:AS30,"3C")),0),0))&amp;" "&amp;VLOOKUP(INDEX(OFFSET('3C'!$A$6:$A$41,SMALL('3C'!AR$6:AR$41,COUNTIF(AS$6:AS30,"3C")),0),MATCH(1,OFFSET('3C'!U$6:U$41,SMALL('3C'!AR$6:AR$41,COUNTIF(AS$6:AS30,"3C")),0),0)),'3C'!$A$6:$B$41,2,0)&amp;" - "&amp;'3C'!$A$1,
IF(AS30="3D",INDEX(OFFSET('3D'!$A$6:$A$39,SMALL('3D'!AR$6:AR$39,COUNTIF(AS$6:AS30,"3D")),0),MATCH(1,OFFSET('3D'!U$6:U$39,SMALL('3D'!AR$6:AR$39,COUNTIF(AS$6:AS30,"3D")),0),0))&amp;" "&amp;VLOOKUP(INDEX(OFFSET('3D'!$A$6:$A$39,SMALL('3D'!AR$6:AR$39,COUNTIF(AS$6:AS30,"3D")),0),MATCH(1,OFFSET('3D'!U$6:U$39,SMALL('3D'!AR$6:AR$39,COUNTIF(AS$6:AS30,"3D")),0),0)),'3D'!$A$6:$B$39,2,0)&amp;" - "&amp;'3D'!$A$1,
IF(AS30="3E",INDEX(OFFSET('3E'!$A$6:$A$37,SMALL('3E'!AR$6:AR$37,COUNTIF(AS$6:AS30,"3E")),0),MATCH(1,OFFSET('3E'!U$6:U$37,SMALL('3E'!AR$6:AR$37,COUNTIF(AS$6:AS30,"3E")),0),0))&amp;" "&amp;VLOOKUP(INDEX(OFFSET('3E'!$A$6:$A$37,SMALL('3E'!AR$6:AR$37,COUNTIF(AS$6:AS30,"3E")),0),MATCH(1,OFFSET('3E'!U$6:U$37,SMALL('3E'!AR$6:AR$37,COUNTIF(AS$6:AS30,"3E")),0),0)),'3E'!$A$6:$B$37,2,0)&amp;" - "&amp;'3E'!$A$1))))))</f>
        <v/>
      </c>
    </row>
    <row r="31" spans="1:65" ht="14.25" customHeight="1">
      <c r="A31" s="34" t="str">
        <f ca="1">IFERROR(IF(AA31="","",IF(AA31="6A",INDEX(OFFSET('6A'!$A$6:$A$39,SMALL('6A'!Z$6:Z$39,COUNTIF(AA$6:AA31,"6A")),0),MATCH(1,OFFSET('6A'!C$6:C$39,SMALL('6A'!Z$6:Z$39,COUNTIF(AA$6:AA31,"6A")),0),0))&amp;" "&amp;VLOOKUP(INDEX(OFFSET('6A'!$A$6:$A$39,SMALL('6A'!Z$6:Z$39,COUNTIF(AA$6:AA31,"6A")),0),MATCH(1,OFFSET('6A'!C$6:C$39,SMALL('6A'!Z$6:Z$39,COUNTIF(AA$6:AA31,"6A")),0),0)),'6A'!$A$6:$B$39,2,0)&amp;" - "&amp;'6A'!$A$1,
IF(AA31="6B",INDEX(OFFSET('6B'!$A$6:$A$39,SMALL('6B'!Z$6:Z$39,COUNTIF(AA$6:AA31,"6B")),0),MATCH(1,OFFSET('6B'!C$6:C$39,SMALL('6B'!Z$6:Z$39,COUNTIF(AA$6:AA31,"6B")),0),0))&amp;" "&amp;VLOOKUP(INDEX(OFFSET('6B'!$A$6:$A$39,SMALL('6B'!Z$6:Z$39,COUNTIF(AA$6:AA31,"6B")),0),MATCH(1,OFFSET('6B'!C$6:C$39,SMALL('6B'!Z$6:Z$39,COUNTIF(AA$6:AA31,"6B")),0),0)),'6B'!$A$6:$B$39,2,0)&amp;" - "&amp;'6B'!$A$1,
IF(AA31="6C",INDEX(OFFSET('6C'!$A$6:$A$41,SMALL('6C'!Z$6:Z$41,COUNTIF(AA$6:AA31,"6C")),0),MATCH(1,OFFSET('6C'!C$6:C$41,SMALL('6C'!Z$6:Z$41,COUNTIF(AA$6:AA31,"6C")),0),0))&amp;" "&amp;VLOOKUP(INDEX(OFFSET('6C'!$A$6:$A$41,SMALL('6C'!Z$6:Z$41,COUNTIF(AA$6:AA31,"6C")),0),MATCH(1,OFFSET('6C'!C$6:C$41,SMALL('6C'!Z$6:Z$41,COUNTIF(AA$6:AA31,"6C")),0),0)),'6C'!$A$6:$B$41,2,0)&amp;" - "&amp;'6C'!$A$1,
IF(AA31="6D",INDEX(OFFSET('6D'!$A$6:$A$42,SMALL('6D'!Z$6:Z$42,COUNTIF(AA$6:AA31,"6D")),0),MATCH(1,OFFSET('6D'!C$6:C$42,SMALL('6D'!Z$6:Z$42,COUNTIF(AA$6:AA31,"6D")),0),0))&amp;" "&amp;VLOOKUP(INDEX(OFFSET('6D'!$A$6:$A$42,SMALL('6D'!Z$6:Z$42,COUNTIF(AA$6:AA31,"6D")),0),MATCH(1,OFFSET('6D'!C$6:C$42,SMALL('6D'!Z$6:Z$42,COUNTIF(AA$6:AA31,"6D")),0),0)),'6D'!$A$6:$B$42,2,0)&amp;" - "&amp;'6D'!$A$1,
IF(AA31="6E",INDEX(OFFSET('6E'!$A$6:$A$40,SMALL('6E'!Z$6:Z$40,COUNTIF(AA$6:AA31,"6E")),0),MATCH(1,OFFSET('6E'!C$6:C$40,SMALL('6E'!Z$6:Z$40,COUNTIF(AA$6:AA31,"6E")),0),0))&amp;" "&amp;VLOOKUP(INDEX(OFFSET('6E'!$A$6:$A$40,SMALL('6E'!Z$6:Z$40,COUNTIF(AA$6:AA31,"6E")),0),MATCH(1,OFFSET('6E'!C$6:C$40,SMALL('6E'!Z$6:Z$40,COUNTIF(AA$6:AA31,"6E")),0),0)),'6E'!$A$6:$B$40,2,0)&amp;" - "&amp;'6E'!$A$1,
IF(AA31="5A",INDEX(OFFSET('5A'!$A$6:$A$41,SMALL('5A'!Z$6:Z$41,COUNTIF(AA$6:AA31,"5A")),0),MATCH(1,OFFSET('5A'!C$6:C$41,SMALL('5A'!Z$6:Z$41,COUNTIF(AA$6:AA31,"5A")),0),0))&amp;" "&amp;VLOOKUP(INDEX(OFFSET('5A'!$A$6:$A$41,SMALL('5A'!Z$6:Z$41,COUNTIF(AA$6:AA31,"5A")),0),MATCH(1,OFFSET('5A'!C$6:C$41,SMALL('5A'!Z$6:Z$41,COUNTIF(AA$6:AA31,"5A")),0),0)),'5A'!$A$6:$B$41,2,0)&amp;" - "&amp;'5A'!$A$1,
IF(AA31="5B",INDEX(OFFSET('5B'!$A$6:$A$39,SMALL('5B'!Z$6:Z$39,COUNTIF(AA$6:AA31,"5B")),0),MATCH(1,OFFSET('5B'!C$6:C$39,SMALL('5B'!Z$6:Z$39,COUNTIF(AA$6:AA31,"5B")),0),0))&amp;" "&amp;VLOOKUP(INDEX(OFFSET('5B'!$A$6:$A$39,SMALL('5B'!Z$6:Z$39,COUNTIF(AA$6:AA31,"5B")),0),MATCH(1,OFFSET('5B'!C$6:C$39,SMALL('5B'!Z$6:Z$39,COUNTIF(AA$6:AA31,"5B")),0),0)),'5B'!$A$6:$B$39,2,0)&amp;" - "&amp;'5B'!$A$1,
IF(AA31="5C",INDEX(OFFSET('5C'!$A$6:$A$39,SMALL('5C'!Z$6:Z$39,COUNTIF(AA$6:AA31,"5C")),0),MATCH(1,OFFSET('5C'!C$6:C$39,SMALL('5C'!Z$6:Z$39,COUNTIF(AA$6:AA31,"5C")),0),0))&amp;" "&amp;VLOOKUP(INDEX(OFFSET('5C'!$A$6:$A$39,SMALL('5C'!Z$6:Z$39,COUNTIF(AA$6:AA31,"5C")),0),MATCH(1,OFFSET('5C'!C$6:C$39,SMALL('5C'!Z$6:Z$39,COUNTIF(AA$6:AA31,"5C")),0),0)),'5C'!$A$6:$B$39,2,0)&amp;" - "&amp;'5C'!$A$1,
IF(AA31="5D",INDEX(OFFSET('5D'!$A$6:$A$41,SMALL('5D'!Z$6:Z$41,COUNTIF(AA$6:AA31,"5D")),0),MATCH(1,OFFSET('5D'!C$6:C$41,SMALL('5D'!Z$6:Z$41,COUNTIF(AA$6:AA31,"5D")),0),0))&amp;" "&amp;VLOOKUP(INDEX(OFFSET('5D'!$A$6:$A$41,SMALL('5D'!Z$6:Z$41,COUNTIF(AA$6:AA31,"5D")),0),MATCH(1,OFFSET('5D'!C$6:C$41,SMALL('5D'!Z$6:Z$41,COUNTIF(AA$6:AA31,"5D")),0),0)),'5D'!$A$6:$B$41,2,0)&amp;" - "&amp;'5D'!$A$1,
IF(AA31="5E",INDEX(OFFSET('5E'!$A$6:$A$40,SMALL('5E'!Z$6:Z$40,COUNTIF(AA$6:AA31,"5E")),0),MATCH(1,OFFSET('5E'!C$6:C$40,SMALL('5E'!Z$6:Z$40,COUNTIF(AA$6:AA31,"5E")),0),0))&amp;" "&amp;VLOOKUP(INDEX(OFFSET('5E'!$A$6:$A$40,SMALL('5E'!Z$6:Z$40,COUNTIF(AA$6:AA31,"5E")),0),MATCH(1,OFFSET('5E'!C$6:C$40,SMALL('5E'!Z$6:Z$40,COUNTIF(AA$6:AA31,"5E")),0),0)),'5E'!$A$6:$B$40,2,0)&amp;" - "&amp;'5E'!$A$1,
IF(AA31="5F",INDEX(OFFSET('5F'!$A$6:$A$40,SMALL('5F'!Z$6:Z$40,COUNTIF(AA$6:AA31,"5F")),0),MATCH(1,OFFSET('5F'!C$6:C$40,SMALL('5F'!Z$6:Z$40,COUNTIF(AA$6:AA31,"5F")),0),0))&amp;" "&amp;VLOOKUP(INDEX(OFFSET('5F'!$A$6:$A$40,SMALL('5F'!Z$6:Z$40,COUNTIF(AA$6:AA31,"5F")),0),MATCH(1,OFFSET('5F'!C$6:C$40,SMALL('5F'!Z$6:Z$40,COUNTIF(AA$6:AA31,"5F")),0),0)),'5F'!$A$6:$B$40,2,0)&amp;" - "&amp;'5F'!$A$1,
IF(AA31="4A",INDEX(OFFSET('4A'!$A$6:$A$38,SMALL('4A'!Z$6:Z$38,COUNTIF(AA$6:AA31,"4A")),0),MATCH(1,OFFSET('4A'!C$6:C$38,SMALL('4A'!Z$6:Z$38,COUNTIF(AA$6:AA31,"4A")),0),0))&amp;" "&amp;VLOOKUP(INDEX(OFFSET('4A'!$A$6:$A$38,SMALL('4A'!Z$6:Z$38,COUNTIF(AA$6:AA31,"4A")),0),MATCH(1,OFFSET('4A'!C$6:C$38,SMALL('4A'!Z$6:Z$38,COUNTIF(AA$6:AA31,"4A")),0),0)),'4A'!$A$6:$B$38,2,0)&amp;" - "&amp;'4A'!$A$1,
IF(AA31="4B",INDEX(OFFSET('4B'!$A$6:$A$37,SMALL('4B'!Z$6:Z$37,COUNTIF(AA$6:AA31,"4B")),0),MATCH(1,OFFSET('4B'!C$6:C$37,SMALL('4B'!Z$6:Z$37,COUNTIF(AA$6:AA31,"4B")),0),0))&amp;" "&amp;VLOOKUP(INDEX(OFFSET('4B'!$A$6:$A$37,SMALL('4B'!Z$6:Z$37,COUNTIF(AA$6:AA31,"4B")),0),MATCH(1,OFFSET('4B'!C$6:C$37,SMALL('4B'!Z$6:Z$37,COUNTIF(AA$6:AA31,"4B")),0),0)),'4B'!$A$6:$B$37,2,0)&amp;" - "&amp;'4B'!$A$1,
IF(AA31="4C",INDEX(OFFSET('4C'!$A$6:$A$38,SMALL('4C'!Z$6:Z$38,COUNTIF(AA$6:AA31,"4C")),0),MATCH(1,OFFSET('4C'!C$6:C$38,SMALL('4C'!Z$6:Z$38,COUNTIF(AA$6:AA31,"4C")),0),0))&amp;" "&amp;VLOOKUP(INDEX(OFFSET('4C'!$A$6:$A$38,SMALL('4C'!Z$6:Z$38,COUNTIF(AA$6:AA31,"4C")),0),MATCH(1,OFFSET('4C'!C$6:C$38,SMALL('4C'!Z$6:Z$38,COUNTIF(AA$6:AA31,"4C")),0),0)),'4C'!$A$6:$B$38,2,0)&amp;" - "&amp;'4C'!$A$1,
IF(AA31="4D",INDEX(OFFSET('4D'!$A$6:$A$37,SMALL('4D'!Z$6:Z$37,COUNTIF(AA$6:AA31,"4D")),0),MATCH(1,OFFSET('4D'!C$6:C$37,SMALL('4D'!Z$6:Z$37,COUNTIF(AA$6:AA31,"4D")),0),0))&amp;" "&amp;VLOOKUP(INDEX(OFFSET('4D'!$A$6:$A$37,SMALL('4D'!Z$6:Z$37,COUNTIF(AA$6:AA31,"4D")),0),MATCH(1,OFFSET('4D'!C$6:C$37,SMALL('4D'!Z$6:Z$37,COUNTIF(AA$6:AA31,"4D")),0),0)),'4D'!$A$6:$B$37,2,0)&amp;" - "&amp;'4D'!$A$1,
IF(AA31="4E",INDEX(OFFSET('4E'!$A$6:$A$37,SMALL('4E'!Z$6:Z$37,COUNTIF(AA$6:AA31,"4E")),0),MATCH(1,OFFSET('4E'!C$6:C$37,SMALL('4E'!Z$6:Z$37,COUNTIF(AA$6:AA31,"4E")),0),0))&amp;" "&amp;VLOOKUP(INDEX(OFFSET('4E'!$A$6:$A$37,SMALL('4E'!Z$6:Z$37,COUNTIF(AA$6:AA31,"4E")),0),MATCH(1,OFFSET('4E'!C$6:C$37,SMALL('4E'!Z$6:Z$37,COUNTIF(AA$6:AA31,"4E")),0),0)),'4E'!$A$6:$B$37,2,0)&amp;" - "&amp;'4E'!$A$1,
IF(AA31="CM2",INDEX(OFFSET('CM2'!$A$6:$A$36,SMALL('CM2'!Z$6:Z$36,COUNTIF(AA$6:AA31,"CM2")),0),MATCH(1,OFFSET('CM2'!C$6:C$36,SMALL('CM2'!Z$6:Z$36,COUNTIF(AA$6:AA31,"CM2")),0),0))&amp;" "&amp;VLOOKUP(INDEX(OFFSET('CM2'!$A$6:$A$36,SMALL('CM2'!Z$6:Z$36,COUNTIF(AA$6:AA31,"CM2")),0),MATCH(1,OFFSET('CM2'!C$6:C$36,SMALL('CM2'!Z$6:Z$36,COUNTIF(AA$6:AA31,"CM2")),0),0)),'CM2'!$A$6:$B$36,2,0)&amp;" - "&amp;'CM2'!$A$1,AU31)))))))))))))))))),"")</f>
        <v/>
      </c>
      <c r="B31" s="56" t="str">
        <f ca="1">IFERROR(IF(AB31="","",IF(AB31="6A",INDEX(OFFSET('6A'!$A$6:$A$39,SMALL('6A'!AA$6:AA$39,COUNTIF(AB$6:AB31,"6A")),0),MATCH(1,OFFSET('6A'!D$6:D$39,SMALL('6A'!AA$6:AA$39,COUNTIF(AB$6:AB31,"6A")),0),0))&amp;" "&amp;VLOOKUP(INDEX(OFFSET('6A'!$A$6:$A$39,SMALL('6A'!AA$6:AA$39,COUNTIF(AB$6:AB31,"6A")),0),MATCH(1,OFFSET('6A'!D$6:D$39,SMALL('6A'!AA$6:AA$39,COUNTIF(AB$6:AB31,"6A")),0),0)),'6A'!$A$6:$B$39,2,0)&amp;" - "&amp;'6A'!$A$1,
IF(AB31="6B",INDEX(OFFSET('6B'!$A$6:$A$39,SMALL('6B'!AA$6:AA$39,COUNTIF(AB$6:AB31,"6B")),0),MATCH(1,OFFSET('6B'!D$6:D$39,SMALL('6B'!AA$6:AA$39,COUNTIF(AB$6:AB31,"6B")),0),0))&amp;" "&amp;VLOOKUP(INDEX(OFFSET('6B'!$A$6:$A$39,SMALL('6B'!AA$6:AA$39,COUNTIF(AB$6:AB31,"6B")),0),MATCH(1,OFFSET('6B'!D$6:D$39,SMALL('6B'!AA$6:AA$39,COUNTIF(AB$6:AB31,"6B")),0),0)),'6B'!$A$6:$B$39,2,0)&amp;" - "&amp;'6B'!$A$1,
IF(AB31="6C",INDEX(OFFSET('6C'!$A$6:$A$41,SMALL('6C'!AA$6:AA$41,COUNTIF(AB$6:AB31,"6C")),0),MATCH(1,OFFSET('6C'!D$6:D$41,SMALL('6C'!AA$6:AA$41,COUNTIF(AB$6:AB31,"6C")),0),0))&amp;" "&amp;VLOOKUP(INDEX(OFFSET('6C'!$A$6:$A$41,SMALL('6C'!AA$6:AA$41,COUNTIF(AB$6:AB31,"6C")),0),MATCH(1,OFFSET('6C'!D$6:D$41,SMALL('6C'!AA$6:AA$41,COUNTIF(AB$6:AB31,"6C")),0),0)),'6C'!$A$6:$B$41,2,0)&amp;" - "&amp;'6C'!$A$1,
IF(AB31="6D",INDEX(OFFSET('6D'!$A$6:$A$42,SMALL('6D'!AA$6:AA$42,COUNTIF(AB$6:AB31,"6D")),0),MATCH(1,OFFSET('6D'!D$6:D$42,SMALL('6D'!AA$6:AA$42,COUNTIF(AB$6:AB31,"6D")),0),0))&amp;" "&amp;VLOOKUP(INDEX(OFFSET('6D'!$A$6:$A$42,SMALL('6D'!AA$6:AA$42,COUNTIF(AB$6:AB31,"6D")),0),MATCH(1,OFFSET('6D'!D$6:D$42,SMALL('6D'!AA$6:AA$42,COUNTIF(AB$6:AB31,"6D")),0),0)),'6D'!$A$6:$B$42,2,0)&amp;" - "&amp;'6D'!$A$1,
IF(AB31="6E",INDEX(OFFSET('6E'!$A$6:$A$40,SMALL('6E'!AA$6:AA$40,COUNTIF(AB$6:AB31,"6E")),0),MATCH(1,OFFSET('6E'!D$6:D$40,SMALL('6E'!AA$6:AA$40,COUNTIF(AB$6:AB31,"6E")),0),0))&amp;" "&amp;VLOOKUP(INDEX(OFFSET('6E'!$A$6:$A$40,SMALL('6E'!AA$6:AA$40,COUNTIF(AB$6:AB31,"6E")),0),MATCH(1,OFFSET('6E'!D$6:D$40,SMALL('6E'!AA$6:AA$40,COUNTIF(AB$6:AB31,"6E")),0),0)),'6E'!$A$6:$B$40,2,0)&amp;" - "&amp;'6E'!$A$1,
IF(AB31="5A",INDEX(OFFSET('5A'!$A$6:$A$41,SMALL('5A'!AA$6:AA$41,COUNTIF(AB$6:AB31,"5A")),0),MATCH(1,OFFSET('5A'!D$6:D$41,SMALL('5A'!AA$6:AA$41,COUNTIF(AB$6:AB31,"5A")),0),0))&amp;" "&amp;VLOOKUP(INDEX(OFFSET('5A'!$A$6:$A$41,SMALL('5A'!AA$6:AA$41,COUNTIF(AB$6:AB31,"5A")),0),MATCH(1,OFFSET('5A'!D$6:D$41,SMALL('5A'!AA$6:AA$41,COUNTIF(AB$6:AB31,"5A")),0),0)),'5A'!$A$6:$B$41,2,0)&amp;" - "&amp;'5A'!$A$1,
IF(AB31="5B",INDEX(OFFSET('5B'!$A$6:$A$39,SMALL('5B'!AA$6:AA$39,COUNTIF(AB$6:AB31,"5B")),0),MATCH(1,OFFSET('5B'!D$6:D$39,SMALL('5B'!AA$6:AA$39,COUNTIF(AB$6:AB31,"5B")),0),0))&amp;" "&amp;VLOOKUP(INDEX(OFFSET('5B'!$A$6:$A$39,SMALL('5B'!AA$6:AA$39,COUNTIF(AB$6:AB31,"5B")),0),MATCH(1,OFFSET('5B'!D$6:D$39,SMALL('5B'!AA$6:AA$39,COUNTIF(AB$6:AB31,"5B")),0),0)),'5B'!$A$6:$B$39,2,0)&amp;" - "&amp;'5B'!$A$1,
IF(AB31="5C",INDEX(OFFSET('5C'!$A$6:$A$39,SMALL('5C'!AA$6:AA$39,COUNTIF(AB$6:AB31,"5C")),0),MATCH(1,OFFSET('5C'!D$6:D$39,SMALL('5C'!AA$6:AA$39,COUNTIF(AB$6:AB31,"5C")),0),0))&amp;" "&amp;VLOOKUP(INDEX(OFFSET('5C'!$A$6:$A$39,SMALL('5C'!AA$6:AA$39,COUNTIF(AB$6:AB31,"5C")),0),MATCH(1,OFFSET('5C'!D$6:D$39,SMALL('5C'!AA$6:AA$39,COUNTIF(AB$6:AB31,"5C")),0),0)),'5C'!$A$6:$B$39,2,0)&amp;" - "&amp;'5C'!$A$1,
IF(AB31="5D",INDEX(OFFSET('5D'!$A$6:$A$41,SMALL('5D'!AA$6:AA$41,COUNTIF(AB$6:AB31,"5D")),0),MATCH(1,OFFSET('5D'!D$6:D$41,SMALL('5D'!AA$6:AA$41,COUNTIF(AB$6:AB31,"5D")),0),0))&amp;" "&amp;VLOOKUP(INDEX(OFFSET('5D'!$A$6:$A$41,SMALL('5D'!AA$6:AA$41,COUNTIF(AB$6:AB31,"5D")),0),MATCH(1,OFFSET('5D'!D$6:D$41,SMALL('5D'!AA$6:AA$41,COUNTIF(AB$6:AB31,"5D")),0),0)),'5D'!$A$6:$B$41,2,0)&amp;" - "&amp;'5D'!$A$1,
IF(AB31="5E",INDEX(OFFSET('5E'!$A$6:$A$40,SMALL('5E'!AA$6:AA$40,COUNTIF(AB$6:AB31,"5E")),0),MATCH(1,OFFSET('5E'!D$6:D$40,SMALL('5E'!AA$6:AA$40,COUNTIF(AB$6:AB31,"5E")),0),0))&amp;" "&amp;VLOOKUP(INDEX(OFFSET('5E'!$A$6:$A$40,SMALL('5E'!AA$6:AA$40,COUNTIF(AB$6:AB31,"5E")),0),MATCH(1,OFFSET('5E'!D$6:D$40,SMALL('5E'!AA$6:AA$40,COUNTIF(AB$6:AB31,"5E")),0),0)),'5E'!$A$6:$B$40,2,0)&amp;" - "&amp;'5E'!$A$1,
IF(AB31="5F",INDEX(OFFSET('5F'!$A$6:$A$40,SMALL('5F'!AA$6:AA$40,COUNTIF(AB$6:AB31,"5F")),0),MATCH(1,OFFSET('5F'!D$6:D$40,SMALL('5F'!AA$6:AA$40,COUNTIF(AB$6:AB31,"5F")),0),0))&amp;" "&amp;VLOOKUP(INDEX(OFFSET('5F'!$A$6:$A$40,SMALL('5F'!AA$6:AA$40,COUNTIF(AB$6:AB31,"5F")),0),MATCH(1,OFFSET('5F'!D$6:D$40,SMALL('5F'!AA$6:AA$40,COUNTIF(AB$6:AB31,"5F")),0),0)),'5F'!$A$6:$B$40,2,0)&amp;" - "&amp;'5F'!$A$1,
IF(AB31="4A",INDEX(OFFSET('4A'!$A$6:$A$38,SMALL('4A'!AA$6:AA$38,COUNTIF(AB$6:AB31,"4A")),0),MATCH(1,OFFSET('4A'!D$6:D$38,SMALL('4A'!AA$6:AA$38,COUNTIF(AB$6:AB31,"4A")),0),0))&amp;" "&amp;VLOOKUP(INDEX(OFFSET('4A'!$A$6:$A$38,SMALL('4A'!AA$6:AA$38,COUNTIF(AB$6:AB31,"4A")),0),MATCH(1,OFFSET('4A'!D$6:D$38,SMALL('4A'!AA$6:AA$38,COUNTIF(AB$6:AB31,"4A")),0),0)),'4A'!$A$6:$B$38,2,0)&amp;" - "&amp;'4A'!$A$1,
IF(AB31="4B",INDEX(OFFSET('4B'!$A$6:$A$37,SMALL('4B'!AA$6:AA$37,COUNTIF(AB$6:AB31,"4B")),0),MATCH(1,OFFSET('4B'!D$6:D$37,SMALL('4B'!AA$6:AA$37,COUNTIF(AB$6:AB31,"4B")),0),0))&amp;" "&amp;VLOOKUP(INDEX(OFFSET('4B'!$A$6:$A$37,SMALL('4B'!AA$6:AA$37,COUNTIF(AB$6:AB31,"4B")),0),MATCH(1,OFFSET('4B'!D$6:D$37,SMALL('4B'!AA$6:AA$37,COUNTIF(AB$6:AB31,"4B")),0),0)),'4B'!$A$6:$B$37,2,0)&amp;" - "&amp;'4B'!$A$1,
IF(AB31="4C",INDEX(OFFSET('4C'!$A$6:$A$38,SMALL('4C'!AA$6:AA$38,COUNTIF(AB$6:AB31,"4C")),0),MATCH(1,OFFSET('4C'!D$6:D$38,SMALL('4C'!AA$6:AA$38,COUNTIF(AB$6:AB31,"4C")),0),0))&amp;" "&amp;VLOOKUP(INDEX(OFFSET('4C'!$A$6:$A$38,SMALL('4C'!AA$6:AA$38,COUNTIF(AB$6:AB31,"4C")),0),MATCH(1,OFFSET('4C'!D$6:D$38,SMALL('4C'!AA$6:AA$38,COUNTIF(AB$6:AB31,"4C")),0),0)),'4C'!$A$6:$B$38,2,0)&amp;" - "&amp;'4C'!$A$1,
IF(AB31="4D",INDEX(OFFSET('4D'!$A$6:$A$37,SMALL('4D'!AA$6:AA$37,COUNTIF(AB$6:AB31,"4D")),0),MATCH(1,OFFSET('4D'!D$6:D$37,SMALL('4D'!AA$6:AA$37,COUNTIF(AB$6:AB31,"4D")),0),0))&amp;" "&amp;VLOOKUP(INDEX(OFFSET('4D'!$A$6:$A$37,SMALL('4D'!AA$6:AA$37,COUNTIF(AB$6:AB31,"4D")),0),MATCH(1,OFFSET('4D'!D$6:D$37,SMALL('4D'!AA$6:AA$37,COUNTIF(AB$6:AB31,"4D")),0),0)),'4D'!$A$6:$B$37,2,0)&amp;" - "&amp;'4D'!$A$1,
IF(AB31="4E",INDEX(OFFSET('4E'!$A$6:$A$37,SMALL('4E'!AA$6:AA$37,COUNTIF(AB$6:AB31,"4E")),0),MATCH(1,OFFSET('4E'!D$6:D$37,SMALL('4E'!AA$6:AA$37,COUNTIF(AB$6:AB31,"4E")),0),0))&amp;" "&amp;VLOOKUP(INDEX(OFFSET('4E'!$A$6:$A$37,SMALL('4E'!AA$6:AA$37,COUNTIF(AB$6:AB31,"4E")),0),MATCH(1,OFFSET('4E'!D$6:D$37,SMALL('4E'!AA$6:AA$37,COUNTIF(AB$6:AB31,"4E")),0),0)),'4E'!$A$6:$B$37,2,0)&amp;" - "&amp;'4E'!$A$1,
IF(AB31="CM2",INDEX(OFFSET('CM2'!$A$6:$A$36,SMALL('CM2'!AA$6:AA$36,COUNTIF(AB$6:AB31,"CM2")),0),MATCH(1,OFFSET('CM2'!D$6:D$36,SMALL('CM2'!AA$6:AA$36,COUNTIF(AB$6:AB31,"CM2")),0),0))&amp;" "&amp;VLOOKUP(INDEX(OFFSET('CM2'!$A$6:$A$36,SMALL('CM2'!AA$6:AA$36,COUNTIF(AB$6:AB31,"CM2")),0),MATCH(1,OFFSET('CM2'!D$6:D$36,SMALL('CM2'!AA$6:AA$36,COUNTIF(AB$6:AB31,"CM2")),0),0)),'CM2'!$A$6:$B$36,2,0)&amp;" - "&amp;'CM2'!$A$1,AV31)))))))))))))))))),"")</f>
        <v/>
      </c>
      <c r="C31" s="65" t="str">
        <f ca="1">IFERROR(IF(AC31="","",IF(AC31="6A",INDEX(OFFSET('6A'!$A$6:$A$39,SMALL('6A'!AB$6:AB$39,COUNTIF(AC$6:AC31,"6A")),0),MATCH(1,OFFSET('6A'!E$6:E$39,SMALL('6A'!AB$6:AB$39,COUNTIF(AC$6:AC31,"6A")),0),0))&amp;" "&amp;VLOOKUP(INDEX(OFFSET('6A'!$A$6:$A$39,SMALL('6A'!AB$6:AB$39,COUNTIF(AC$6:AC31,"6A")),0),MATCH(1,OFFSET('6A'!E$6:E$39,SMALL('6A'!AB$6:AB$39,COUNTIF(AC$6:AC31,"6A")),0),0)),'6A'!$A$6:$B$39,2,0)&amp;" - "&amp;'6A'!$A$1,
IF(AC31="6B",INDEX(OFFSET('6B'!$A$6:$A$39,SMALL('6B'!AB$6:AB$39,COUNTIF(AC$6:AC31,"6B")),0),MATCH(1,OFFSET('6B'!E$6:E$39,SMALL('6B'!AB$6:AB$39,COUNTIF(AC$6:AC31,"6B")),0),0))&amp;" "&amp;VLOOKUP(INDEX(OFFSET('6B'!$A$6:$A$39,SMALL('6B'!AB$6:AB$39,COUNTIF(AC$6:AC31,"6B")),0),MATCH(1,OFFSET('6B'!E$6:E$39,SMALL('6B'!AB$6:AB$39,COUNTIF(AC$6:AC31,"6B")),0),0)),'6B'!$A$6:$B$39,2,0)&amp;" - "&amp;'6B'!$A$1,
IF(AC31="6C",INDEX(OFFSET('6C'!$A$6:$A$41,SMALL('6C'!AB$6:AB$41,COUNTIF(AC$6:AC31,"6C")),0),MATCH(1,OFFSET('6C'!E$6:E$41,SMALL('6C'!AB$6:AB$41,COUNTIF(AC$6:AC31,"6C")),0),0))&amp;" "&amp;VLOOKUP(INDEX(OFFSET('6C'!$A$6:$A$41,SMALL('6C'!AB$6:AB$41,COUNTIF(AC$6:AC31,"6C")),0),MATCH(1,OFFSET('6C'!E$6:E$41,SMALL('6C'!AB$6:AB$41,COUNTIF(AC$6:AC31,"6C")),0),0)),'6C'!$A$6:$B$41,2,0)&amp;" - "&amp;'6C'!$A$1,
IF(AC31="6D",INDEX(OFFSET('6D'!$A$6:$A$42,SMALL('6D'!AB$6:AB$42,COUNTIF(AC$6:AC31,"6D")),0),MATCH(1,OFFSET('6D'!E$6:E$42,SMALL('6D'!AB$6:AB$42,COUNTIF(AC$6:AC31,"6D")),0),0))&amp;" "&amp;VLOOKUP(INDEX(OFFSET('6D'!$A$6:$A$42,SMALL('6D'!AB$6:AB$42,COUNTIF(AC$6:AC31,"6D")),0),MATCH(1,OFFSET('6D'!E$6:E$42,SMALL('6D'!AB$6:AB$42,COUNTIF(AC$6:AC31,"6D")),0),0)),'6D'!$A$6:$B$42,2,0)&amp;" - "&amp;'6D'!$A$1,
IF(AC31="6E",INDEX(OFFSET('6E'!$A$6:$A$40,SMALL('6E'!AB$6:AB$40,COUNTIF(AC$6:AC31,"6E")),0),MATCH(1,OFFSET('6E'!E$6:E$40,SMALL('6E'!AB$6:AB$40,COUNTIF(AC$6:AC31,"6E")),0),0))&amp;" "&amp;VLOOKUP(INDEX(OFFSET('6E'!$A$6:$A$40,SMALL('6E'!AB$6:AB$40,COUNTIF(AC$6:AC31,"6E")),0),MATCH(1,OFFSET('6E'!E$6:E$40,SMALL('6E'!AB$6:AB$40,COUNTIF(AC$6:AC31,"6E")),0),0)),'6E'!$A$6:$B$40,2,0)&amp;" - "&amp;'6E'!$A$1,
IF(AC31="5A",INDEX(OFFSET('5A'!$A$6:$A$41,SMALL('5A'!AB$6:AB$41,COUNTIF(AC$6:AC31,"5A")),0),MATCH(1,OFFSET('5A'!E$6:E$41,SMALL('5A'!AB$6:AB$41,COUNTIF(AC$6:AC31,"5A")),0),0))&amp;" "&amp;VLOOKUP(INDEX(OFFSET('5A'!$A$6:$A$41,SMALL('5A'!AB$6:AB$41,COUNTIF(AC$6:AC31,"5A")),0),MATCH(1,OFFSET('5A'!E$6:E$41,SMALL('5A'!AB$6:AB$41,COUNTIF(AC$6:AC31,"5A")),0),0)),'5A'!$A$6:$B$41,2,0)&amp;" - "&amp;'5A'!$A$1,
IF(AC31="5B",INDEX(OFFSET('5B'!$A$6:$A$39,SMALL('5B'!AB$6:AB$39,COUNTIF(AC$6:AC31,"5B")),0),MATCH(1,OFFSET('5B'!E$6:E$39,SMALL('5B'!AB$6:AB$39,COUNTIF(AC$6:AC31,"5B")),0),0))&amp;" "&amp;VLOOKUP(INDEX(OFFSET('5B'!$A$6:$A$39,SMALL('5B'!AB$6:AB$39,COUNTIF(AC$6:AC31,"5B")),0),MATCH(1,OFFSET('5B'!E$6:E$39,SMALL('5B'!AB$6:AB$39,COUNTIF(AC$6:AC31,"5B")),0),0)),'5B'!$A$6:$B$39,2,0)&amp;" - "&amp;'5B'!$A$1,
IF(AC31="5C",INDEX(OFFSET('5C'!$A$6:$A$39,SMALL('5C'!AB$6:AB$39,COUNTIF(AC$6:AC31,"5C")),0),MATCH(1,OFFSET('5C'!E$6:E$39,SMALL('5C'!AB$6:AB$39,COUNTIF(AC$6:AC31,"5C")),0),0))&amp;" "&amp;VLOOKUP(INDEX(OFFSET('5C'!$A$6:$A$39,SMALL('5C'!AB$6:AB$39,COUNTIF(AC$6:AC31,"5C")),0),MATCH(1,OFFSET('5C'!E$6:E$39,SMALL('5C'!AB$6:AB$39,COUNTIF(AC$6:AC31,"5C")),0),0)),'5C'!$A$6:$B$39,2,0)&amp;" - "&amp;'5C'!$A$1,
IF(AC31="5D",INDEX(OFFSET('5D'!$A$6:$A$41,SMALL('5D'!AB$6:AB$41,COUNTIF(AC$6:AC31,"5D")),0),MATCH(1,OFFSET('5D'!E$6:E$41,SMALL('5D'!AB$6:AB$41,COUNTIF(AC$6:AC31,"5D")),0),0))&amp;" "&amp;VLOOKUP(INDEX(OFFSET('5D'!$A$6:$A$41,SMALL('5D'!AB$6:AB$41,COUNTIF(AC$6:AC31,"5D")),0),MATCH(1,OFFSET('5D'!E$6:E$41,SMALL('5D'!AB$6:AB$41,COUNTIF(AC$6:AC31,"5D")),0),0)),'5D'!$A$6:$B$41,2,0)&amp;" - "&amp;'5D'!$A$1,
IF(AC31="5E",INDEX(OFFSET('5E'!$A$6:$A$40,SMALL('5E'!AB$6:AB$40,COUNTIF(AC$6:AC31,"5E")),0),MATCH(1,OFFSET('5E'!E$6:E$40,SMALL('5E'!AB$6:AB$40,COUNTIF(AC$6:AC31,"5E")),0),0))&amp;" "&amp;VLOOKUP(INDEX(OFFSET('5E'!$A$6:$A$40,SMALL('5E'!AB$6:AB$40,COUNTIF(AC$6:AC31,"5E")),0),MATCH(1,OFFSET('5E'!E$6:E$40,SMALL('5E'!AB$6:AB$40,COUNTIF(AC$6:AC31,"5E")),0),0)),'5E'!$A$6:$B$40,2,0)&amp;" - "&amp;'5E'!$A$1,
IF(AC31="5F",INDEX(OFFSET('5F'!$A$6:$A$40,SMALL('5F'!AB$6:AB$40,COUNTIF(AC$6:AC31,"5F")),0),MATCH(1,OFFSET('5F'!E$6:E$40,SMALL('5F'!AB$6:AB$40,COUNTIF(AC$6:AC31,"5F")),0),0))&amp;" "&amp;VLOOKUP(INDEX(OFFSET('5F'!$A$6:$A$40,SMALL('5F'!AB$6:AB$40,COUNTIF(AC$6:AC31,"5F")),0),MATCH(1,OFFSET('5F'!E$6:E$40,SMALL('5F'!AB$6:AB$40,COUNTIF(AC$6:AC31,"5F")),0),0)),'5F'!$A$6:$B$40,2,0)&amp;" - "&amp;'5F'!$A$1,
IF(AC31="4A",INDEX(OFFSET('4A'!$A$6:$A$38,SMALL('4A'!AB$6:AB$38,COUNTIF(AC$6:AC31,"4A")),0),MATCH(1,OFFSET('4A'!E$6:E$38,SMALL('4A'!AB$6:AB$38,COUNTIF(AC$6:AC31,"4A")),0),0))&amp;" "&amp;VLOOKUP(INDEX(OFFSET('4A'!$A$6:$A$38,SMALL('4A'!AB$6:AB$38,COUNTIF(AC$6:AC31,"4A")),0),MATCH(1,OFFSET('4A'!E$6:E$38,SMALL('4A'!AB$6:AB$38,COUNTIF(AC$6:AC31,"4A")),0),0)),'4A'!$A$6:$B$38,2,0)&amp;" - "&amp;'4A'!$A$1,
IF(AC31="4B",INDEX(OFFSET('4B'!$A$6:$A$37,SMALL('4B'!AB$6:AB$37,COUNTIF(AC$6:AC31,"4B")),0),MATCH(1,OFFSET('4B'!E$6:E$37,SMALL('4B'!AB$6:AB$37,COUNTIF(AC$6:AC31,"4B")),0),0))&amp;" "&amp;VLOOKUP(INDEX(OFFSET('4B'!$A$6:$A$37,SMALL('4B'!AB$6:AB$37,COUNTIF(AC$6:AC31,"4B")),0),MATCH(1,OFFSET('4B'!E$6:E$37,SMALL('4B'!AB$6:AB$37,COUNTIF(AC$6:AC31,"4B")),0),0)),'4B'!$A$6:$B$37,2,0)&amp;" - "&amp;'4B'!$A$1,
IF(AC31="4C",INDEX(OFFSET('4C'!$A$6:$A$38,SMALL('4C'!AB$6:AB$38,COUNTIF(AC$6:AC31,"4C")),0),MATCH(1,OFFSET('4C'!E$6:E$38,SMALL('4C'!AB$6:AB$38,COUNTIF(AC$6:AC31,"4C")),0),0))&amp;" "&amp;VLOOKUP(INDEX(OFFSET('4C'!$A$6:$A$38,SMALL('4C'!AB$6:AB$38,COUNTIF(AC$6:AC31,"4C")),0),MATCH(1,OFFSET('4C'!E$6:E$38,SMALL('4C'!AB$6:AB$38,COUNTIF(AC$6:AC31,"4C")),0),0)),'4C'!$A$6:$B$38,2,0)&amp;" - "&amp;'4C'!$A$1,
IF(AC31="4D",INDEX(OFFSET('4D'!$A$6:$A$37,SMALL('4D'!AB$6:AB$37,COUNTIF(AC$6:AC31,"4D")),0),MATCH(1,OFFSET('4D'!E$6:E$37,SMALL('4D'!AB$6:AB$37,COUNTIF(AC$6:AC31,"4D")),0),0))&amp;" "&amp;VLOOKUP(INDEX(OFFSET('4D'!$A$6:$A$37,SMALL('4D'!AB$6:AB$37,COUNTIF(AC$6:AC31,"4D")),0),MATCH(1,OFFSET('4D'!E$6:E$37,SMALL('4D'!AB$6:AB$37,COUNTIF(AC$6:AC31,"4D")),0),0)),'4D'!$A$6:$B$37,2,0)&amp;" - "&amp;'4D'!$A$1,
IF(AC31="4E",INDEX(OFFSET('4E'!$A$6:$A$37,SMALL('4E'!AB$6:AB$37,COUNTIF(AC$6:AC31,"4E")),0),MATCH(1,OFFSET('4E'!E$6:E$37,SMALL('4E'!AB$6:AB$37,COUNTIF(AC$6:AC31,"4E")),0),0))&amp;" "&amp;VLOOKUP(INDEX(OFFSET('4E'!$A$6:$A$37,SMALL('4E'!AB$6:AB$37,COUNTIF(AC$6:AC31,"4E")),0),MATCH(1,OFFSET('4E'!E$6:E$37,SMALL('4E'!AB$6:AB$37,COUNTIF(AC$6:AC31,"4E")),0),0)),'4E'!$A$6:$B$37,2,0)&amp;" - "&amp;'4E'!$A$1,
IF(AC31="CM2",INDEX(OFFSET('CM2'!$A$6:$A$36,SMALL('CM2'!AB$6:AB$36,COUNTIF(AC$6:AC31,"CM2")),0),MATCH(1,OFFSET('CM2'!E$6:E$36,SMALL('CM2'!AB$6:AB$36,COUNTIF(AC$6:AC31,"CM2")),0),0))&amp;" "&amp;VLOOKUP(INDEX(OFFSET('CM2'!$A$6:$A$36,SMALL('CM2'!AB$6:AB$36,COUNTIF(AC$6:AC31,"CM2")),0),MATCH(1,OFFSET('CM2'!E$6:E$36,SMALL('CM2'!AB$6:AB$36,COUNTIF(AC$6:AC31,"CM2")),0),0)),'CM2'!$A$6:$B$36,2,0)&amp;" - "&amp;'CM2'!$A$1,AW31)))))))))))))))))),"")</f>
        <v/>
      </c>
      <c r="D31" s="39" t="str">
        <f ca="1">IFERROR(IF(AD31="","",IF(AD31="6A",INDEX(OFFSET('6A'!$A$6:$A$39,SMALL('6A'!AC$6:AC$39,COUNTIF(AD$6:AD31,"6A")),0),MATCH(1,OFFSET('6A'!F$6:F$39,SMALL('6A'!AC$6:AC$39,COUNTIF(AD$6:AD31,"6A")),0),0))&amp;" "&amp;VLOOKUP(INDEX(OFFSET('6A'!$A$6:$A$39,SMALL('6A'!AC$6:AC$39,COUNTIF(AD$6:AD31,"6A")),0),MATCH(1,OFFSET('6A'!F$6:F$39,SMALL('6A'!AC$6:AC$39,COUNTIF(AD$6:AD31,"6A")),0),0)),'6A'!$A$6:$B$39,2,0)&amp;" - "&amp;'6A'!$A$1,
IF(AD31="6B",INDEX(OFFSET('6B'!$A$6:$A$39,SMALL('6B'!AC$6:AC$39,COUNTIF(AD$6:AD31,"6B")),0),MATCH(1,OFFSET('6B'!F$6:F$39,SMALL('6B'!AC$6:AC$39,COUNTIF(AD$6:AD31,"6B")),0),0))&amp;" "&amp;VLOOKUP(INDEX(OFFSET('6B'!$A$6:$A$39,SMALL('6B'!AC$6:AC$39,COUNTIF(AD$6:AD31,"6B")),0),MATCH(1,OFFSET('6B'!F$6:F$39,SMALL('6B'!AC$6:AC$39,COUNTIF(AD$6:AD31,"6B")),0),0)),'6B'!$A$6:$B$39,2,0)&amp;" - "&amp;'6B'!$A$1,
IF(AD31="6C",INDEX(OFFSET('6C'!$A$6:$A$41,SMALL('6C'!AC$6:AC$41,COUNTIF(AD$6:AD31,"6C")),0),MATCH(1,OFFSET('6C'!F$6:F$41,SMALL('6C'!AC$6:AC$41,COUNTIF(AD$6:AD31,"6C")),0),0))&amp;" "&amp;VLOOKUP(INDEX(OFFSET('6C'!$A$6:$A$41,SMALL('6C'!AC$6:AC$41,COUNTIF(AD$6:AD31,"6C")),0),MATCH(1,OFFSET('6C'!F$6:F$41,SMALL('6C'!AC$6:AC$41,COUNTIF(AD$6:AD31,"6C")),0),0)),'6C'!$A$6:$B$41,2,0)&amp;" - "&amp;'6C'!$A$1,
IF(AD31="6D",INDEX(OFFSET('6D'!$A$6:$A$42,SMALL('6D'!AC$6:AC$42,COUNTIF(AD$6:AD31,"6D")),0),MATCH(1,OFFSET('6D'!F$6:F$42,SMALL('6D'!AC$6:AC$42,COUNTIF(AD$6:AD31,"6D")),0),0))&amp;" "&amp;VLOOKUP(INDEX(OFFSET('6D'!$A$6:$A$42,SMALL('6D'!AC$6:AC$42,COUNTIF(AD$6:AD31,"6D")),0),MATCH(1,OFFSET('6D'!F$6:F$42,SMALL('6D'!AC$6:AC$42,COUNTIF(AD$6:AD31,"6D")),0),0)),'6D'!$A$6:$B$42,2,0)&amp;" - "&amp;'6D'!$A$1,
IF(AD31="6E",INDEX(OFFSET('6E'!$A$6:$A$40,SMALL('6E'!AC$6:AC$40,COUNTIF(AD$6:AD31,"6E")),0),MATCH(1,OFFSET('6E'!F$6:F$40,SMALL('6E'!AC$6:AC$40,COUNTIF(AD$6:AD31,"6E")),0),0))&amp;" "&amp;VLOOKUP(INDEX(OFFSET('6E'!$A$6:$A$40,SMALL('6E'!AC$6:AC$40,COUNTIF(AD$6:AD31,"6E")),0),MATCH(1,OFFSET('6E'!F$6:F$40,SMALL('6E'!AC$6:AC$40,COUNTIF(AD$6:AD31,"6E")),0),0)),'6E'!$A$6:$B$40,2,0)&amp;" - "&amp;'6E'!$A$1,
IF(AD31="5A",INDEX(OFFSET('5A'!$A$6:$A$41,SMALL('5A'!AC$6:AC$41,COUNTIF(AD$6:AD31,"5A")),0),MATCH(1,OFFSET('5A'!F$6:F$41,SMALL('5A'!AC$6:AC$41,COUNTIF(AD$6:AD31,"5A")),0),0))&amp;" "&amp;VLOOKUP(INDEX(OFFSET('5A'!$A$6:$A$41,SMALL('5A'!AC$6:AC$41,COUNTIF(AD$6:AD31,"5A")),0),MATCH(1,OFFSET('5A'!F$6:F$41,SMALL('5A'!AC$6:AC$41,COUNTIF(AD$6:AD31,"5A")),0),0)),'5A'!$A$6:$B$41,2,0)&amp;" - "&amp;'5A'!$A$1,
IF(AD31="5B",INDEX(OFFSET('5B'!$A$6:$A$39,SMALL('5B'!AC$6:AC$39,COUNTIF(AD$6:AD31,"5B")),0),MATCH(1,OFFSET('5B'!F$6:F$39,SMALL('5B'!AC$6:AC$39,COUNTIF(AD$6:AD31,"5B")),0),0))&amp;" "&amp;VLOOKUP(INDEX(OFFSET('5B'!$A$6:$A$39,SMALL('5B'!AC$6:AC$39,COUNTIF(AD$6:AD31,"5B")),0),MATCH(1,OFFSET('5B'!F$6:F$39,SMALL('5B'!AC$6:AC$39,COUNTIF(AD$6:AD31,"5B")),0),0)),'5B'!$A$6:$B$39,2,0)&amp;" - "&amp;'5B'!$A$1,
IF(AD31="5C",INDEX(OFFSET('5C'!$A$6:$A$39,SMALL('5C'!AC$6:AC$39,COUNTIF(AD$6:AD31,"5C")),0),MATCH(1,OFFSET('5C'!F$6:F$39,SMALL('5C'!AC$6:AC$39,COUNTIF(AD$6:AD31,"5C")),0),0))&amp;" "&amp;VLOOKUP(INDEX(OFFSET('5C'!$A$6:$A$39,SMALL('5C'!AC$6:AC$39,COUNTIF(AD$6:AD31,"5C")),0),MATCH(1,OFFSET('5C'!F$6:F$39,SMALL('5C'!AC$6:AC$39,COUNTIF(AD$6:AD31,"5C")),0),0)),'5C'!$A$6:$B$39,2,0)&amp;" - "&amp;'5C'!$A$1,
IF(AD31="5D",INDEX(OFFSET('5D'!$A$6:$A$41,SMALL('5D'!AC$6:AC$41,COUNTIF(AD$6:AD31,"5D")),0),MATCH(1,OFFSET('5D'!F$6:F$41,SMALL('5D'!AC$6:AC$41,COUNTIF(AD$6:AD31,"5D")),0),0))&amp;" "&amp;VLOOKUP(INDEX(OFFSET('5D'!$A$6:$A$41,SMALL('5D'!AC$6:AC$41,COUNTIF(AD$6:AD31,"5D")),0),MATCH(1,OFFSET('5D'!F$6:F$41,SMALL('5D'!AC$6:AC$41,COUNTIF(AD$6:AD31,"5D")),0),0)),'5D'!$A$6:$B$41,2,0)&amp;" - "&amp;'5D'!$A$1,
IF(AD31="5E",INDEX(OFFSET('5E'!$A$6:$A$40,SMALL('5E'!AC$6:AC$40,COUNTIF(AD$6:AD31,"5E")),0),MATCH(1,OFFSET('5E'!F$6:F$40,SMALL('5E'!AC$6:AC$40,COUNTIF(AD$6:AD31,"5E")),0),0))&amp;" "&amp;VLOOKUP(INDEX(OFFSET('5E'!$A$6:$A$40,SMALL('5E'!AC$6:AC$40,COUNTIF(AD$6:AD31,"5E")),0),MATCH(1,OFFSET('5E'!F$6:F$40,SMALL('5E'!AC$6:AC$40,COUNTIF(AD$6:AD31,"5E")),0),0)),'5E'!$A$6:$B$40,2,0)&amp;" - "&amp;'5E'!$A$1,
IF(AD31="5F",INDEX(OFFSET('5F'!$A$6:$A$40,SMALL('5F'!AC$6:AC$40,COUNTIF(AD$6:AD31,"5F")),0),MATCH(1,OFFSET('5F'!F$6:F$40,SMALL('5F'!AC$6:AC$40,COUNTIF(AD$6:AD31,"5F")),0),0))&amp;" "&amp;VLOOKUP(INDEX(OFFSET('5F'!$A$6:$A$40,SMALL('5F'!AC$6:AC$40,COUNTIF(AD$6:AD31,"5F")),0),MATCH(1,OFFSET('5F'!F$6:F$40,SMALL('5F'!AC$6:AC$40,COUNTIF(AD$6:AD31,"5F")),0),0)),'5F'!$A$6:$B$40,2,0)&amp;" - "&amp;'5F'!$A$1,
IF(AD31="4A",INDEX(OFFSET('4A'!$A$6:$A$38,SMALL('4A'!AC$6:AC$38,COUNTIF(AD$6:AD31,"4A")),0),MATCH(1,OFFSET('4A'!F$6:F$38,SMALL('4A'!AC$6:AC$38,COUNTIF(AD$6:AD31,"4A")),0),0))&amp;" "&amp;VLOOKUP(INDEX(OFFSET('4A'!$A$6:$A$38,SMALL('4A'!AC$6:AC$38,COUNTIF(AD$6:AD31,"4A")),0),MATCH(1,OFFSET('4A'!F$6:F$38,SMALL('4A'!AC$6:AC$38,COUNTIF(AD$6:AD31,"4A")),0),0)),'4A'!$A$6:$B$38,2,0)&amp;" - "&amp;'4A'!$A$1,
IF(AD31="4B",INDEX(OFFSET('4B'!$A$6:$A$37,SMALL('4B'!AC$6:AC$37,COUNTIF(AD$6:AD31,"4B")),0),MATCH(1,OFFSET('4B'!F$6:F$37,SMALL('4B'!AC$6:AC$37,COUNTIF(AD$6:AD31,"4B")),0),0))&amp;" "&amp;VLOOKUP(INDEX(OFFSET('4B'!$A$6:$A$37,SMALL('4B'!AC$6:AC$37,COUNTIF(AD$6:AD31,"4B")),0),MATCH(1,OFFSET('4B'!F$6:F$37,SMALL('4B'!AC$6:AC$37,COUNTIF(AD$6:AD31,"4B")),0),0)),'4B'!$A$6:$B$37,2,0)&amp;" - "&amp;'4B'!$A$1,
IF(AD31="4C",INDEX(OFFSET('4C'!$A$6:$A$38,SMALL('4C'!AC$6:AC$38,COUNTIF(AD$6:AD31,"4C")),0),MATCH(1,OFFSET('4C'!F$6:F$38,SMALL('4C'!AC$6:AC$38,COUNTIF(AD$6:AD31,"4C")),0),0))&amp;" "&amp;VLOOKUP(INDEX(OFFSET('4C'!$A$6:$A$38,SMALL('4C'!AC$6:AC$38,COUNTIF(AD$6:AD31,"4C")),0),MATCH(1,OFFSET('4C'!F$6:F$38,SMALL('4C'!AC$6:AC$38,COUNTIF(AD$6:AD31,"4C")),0),0)),'4C'!$A$6:$B$38,2,0)&amp;" - "&amp;'4C'!$A$1,
IF(AD31="4D",INDEX(OFFSET('4D'!$A$6:$A$37,SMALL('4D'!AC$6:AC$37,COUNTIF(AD$6:AD31,"4D")),0),MATCH(1,OFFSET('4D'!F$6:F$37,SMALL('4D'!AC$6:AC$37,COUNTIF(AD$6:AD31,"4D")),0),0))&amp;" "&amp;VLOOKUP(INDEX(OFFSET('4D'!$A$6:$A$37,SMALL('4D'!AC$6:AC$37,COUNTIF(AD$6:AD31,"4D")),0),MATCH(1,OFFSET('4D'!F$6:F$37,SMALL('4D'!AC$6:AC$37,COUNTIF(AD$6:AD31,"4D")),0),0)),'4D'!$A$6:$B$37,2,0)&amp;" - "&amp;'4D'!$A$1,
IF(AD31="4E",INDEX(OFFSET('4E'!$A$6:$A$37,SMALL('4E'!AC$6:AC$37,COUNTIF(AD$6:AD31,"4E")),0),MATCH(1,OFFSET('4E'!F$6:F$37,SMALL('4E'!AC$6:AC$37,COUNTIF(AD$6:AD31,"4E")),0),0))&amp;" "&amp;VLOOKUP(INDEX(OFFSET('4E'!$A$6:$A$37,SMALL('4E'!AC$6:AC$37,COUNTIF(AD$6:AD31,"4E")),0),MATCH(1,OFFSET('4E'!F$6:F$37,SMALL('4E'!AC$6:AC$37,COUNTIF(AD$6:AD31,"4E")),0),0)),'4E'!$A$6:$B$37,2,0)&amp;" - "&amp;'4E'!$A$1,
IF(AD31="CM2",INDEX(OFFSET('CM2'!$A$6:$A$36,SMALL('CM2'!AC$6:AC$36,COUNTIF(AD$6:AD31,"CM2")),0),MATCH(1,OFFSET('CM2'!F$6:F$36,SMALL('CM2'!AC$6:AC$36,COUNTIF(AD$6:AD31,"CM2")),0),0))&amp;" "&amp;VLOOKUP(INDEX(OFFSET('CM2'!$A$6:$A$36,SMALL('CM2'!AC$6:AC$36,COUNTIF(AD$6:AD31,"CM2")),0),MATCH(1,OFFSET('CM2'!F$6:F$36,SMALL('CM2'!AC$6:AC$36,COUNTIF(AD$6:AD31,"CM2")),0),0)),'CM2'!$A$6:$B$36,2,0)&amp;" - "&amp;'CM2'!$A$1,AX31)))))))))))))))))),"")</f>
        <v/>
      </c>
      <c r="E31" s="42" t="str">
        <f ca="1">IFERROR(IF(AE31="","",IF(AE31="6A",INDEX(OFFSET('6A'!$A$6:$A$39,SMALL('6A'!AD$6:AD$39,COUNTIF(AE$6:AE31,"6A")),0),MATCH(1,OFFSET('6A'!G$6:G$39,SMALL('6A'!AD$6:AD$39,COUNTIF(AE$6:AE31,"6A")),0),0))&amp;" "&amp;VLOOKUP(INDEX(OFFSET('6A'!$A$6:$A$39,SMALL('6A'!AD$6:AD$39,COUNTIF(AE$6:AE31,"6A")),0),MATCH(1,OFFSET('6A'!G$6:G$39,SMALL('6A'!AD$6:AD$39,COUNTIF(AE$6:AE31,"6A")),0),0)),'6A'!$A$6:$B$39,2,0)&amp;" - "&amp;'6A'!$A$1,
IF(AE31="6B",INDEX(OFFSET('6B'!$A$6:$A$39,SMALL('6B'!AD$6:AD$39,COUNTIF(AE$6:AE31,"6B")),0),MATCH(1,OFFSET('6B'!G$6:G$39,SMALL('6B'!AD$6:AD$39,COUNTIF(AE$6:AE31,"6B")),0),0))&amp;" "&amp;VLOOKUP(INDEX(OFFSET('6B'!$A$6:$A$39,SMALL('6B'!AD$6:AD$39,COUNTIF(AE$6:AE31,"6B")),0),MATCH(1,OFFSET('6B'!G$6:G$39,SMALL('6B'!AD$6:AD$39,COUNTIF(AE$6:AE31,"6B")),0),0)),'6B'!$A$6:$B$39,2,0)&amp;" - "&amp;'6B'!$A$1,
IF(AE31="6C",INDEX(OFFSET('6C'!$A$6:$A$41,SMALL('6C'!AD$6:AD$41,COUNTIF(AE$6:AE31,"6C")),0),MATCH(1,OFFSET('6C'!G$6:G$41,SMALL('6C'!AD$6:AD$41,COUNTIF(AE$6:AE31,"6C")),0),0))&amp;" "&amp;VLOOKUP(INDEX(OFFSET('6C'!$A$6:$A$41,SMALL('6C'!AD$6:AD$41,COUNTIF(AE$6:AE31,"6C")),0),MATCH(1,OFFSET('6C'!G$6:G$41,SMALL('6C'!AD$6:AD$41,COUNTIF(AE$6:AE31,"6C")),0),0)),'6C'!$A$6:$B$41,2,0)&amp;" - "&amp;'6C'!$A$1,
IF(AE31="6D",INDEX(OFFSET('6D'!$A$6:$A$42,SMALL('6D'!AD$6:AD$42,COUNTIF(AE$6:AE31,"6D")),0),MATCH(1,OFFSET('6D'!G$6:G$42,SMALL('6D'!AD$6:AD$42,COUNTIF(AE$6:AE31,"6D")),0),0))&amp;" "&amp;VLOOKUP(INDEX(OFFSET('6D'!$A$6:$A$42,SMALL('6D'!AD$6:AD$42,COUNTIF(AE$6:AE31,"6D")),0),MATCH(1,OFFSET('6D'!G$6:G$42,SMALL('6D'!AD$6:AD$42,COUNTIF(AE$6:AE31,"6D")),0),0)),'6D'!$A$6:$B$42,2,0)&amp;" - "&amp;'6D'!$A$1,
IF(AE31="6E",INDEX(OFFSET('6E'!$A$6:$A$40,SMALL('6E'!AD$6:AD$40,COUNTIF(AE$6:AE31,"6E")),0),MATCH(1,OFFSET('6E'!G$6:G$40,SMALL('6E'!AD$6:AD$40,COUNTIF(AE$6:AE31,"6E")),0),0))&amp;" "&amp;VLOOKUP(INDEX(OFFSET('6E'!$A$6:$A$40,SMALL('6E'!AD$6:AD$40,COUNTIF(AE$6:AE31,"6E")),0),MATCH(1,OFFSET('6E'!G$6:G$40,SMALL('6E'!AD$6:AD$40,COUNTIF(AE$6:AE31,"6E")),0),0)),'6E'!$A$6:$B$40,2,0)&amp;" - "&amp;'6E'!$A$1,
IF(AE31="5A",INDEX(OFFSET('5A'!$A$6:$A$41,SMALL('5A'!AD$6:AD$41,COUNTIF(AE$6:AE31,"5A")),0),MATCH(1,OFFSET('5A'!G$6:G$41,SMALL('5A'!AD$6:AD$41,COUNTIF(AE$6:AE31,"5A")),0),0))&amp;" "&amp;VLOOKUP(INDEX(OFFSET('5A'!$A$6:$A$41,SMALL('5A'!AD$6:AD$41,COUNTIF(AE$6:AE31,"5A")),0),MATCH(1,OFFSET('5A'!G$6:G$41,SMALL('5A'!AD$6:AD$41,COUNTIF(AE$6:AE31,"5A")),0),0)),'5A'!$A$6:$B$41,2,0)&amp;" - "&amp;'5A'!$A$1,
IF(AE31="5B",INDEX(OFFSET('5B'!$A$6:$A$39,SMALL('5B'!AD$6:AD$39,COUNTIF(AE$6:AE31,"5B")),0),MATCH(1,OFFSET('5B'!G$6:G$39,SMALL('5B'!AD$6:AD$39,COUNTIF(AE$6:AE31,"5B")),0),0))&amp;" "&amp;VLOOKUP(INDEX(OFFSET('5B'!$A$6:$A$39,SMALL('5B'!AD$6:AD$39,COUNTIF(AE$6:AE31,"5B")),0),MATCH(1,OFFSET('5B'!G$6:G$39,SMALL('5B'!AD$6:AD$39,COUNTIF(AE$6:AE31,"5B")),0),0)),'5B'!$A$6:$B$39,2,0)&amp;" - "&amp;'5B'!$A$1,
IF(AE31="5C",INDEX(OFFSET('5C'!$A$6:$A$39,SMALL('5C'!AD$6:AD$39,COUNTIF(AE$6:AE31,"5C")),0),MATCH(1,OFFSET('5C'!G$6:G$39,SMALL('5C'!AD$6:AD$39,COUNTIF(AE$6:AE31,"5C")),0),0))&amp;" "&amp;VLOOKUP(INDEX(OFFSET('5C'!$A$6:$A$39,SMALL('5C'!AD$6:AD$39,COUNTIF(AE$6:AE31,"5C")),0),MATCH(1,OFFSET('5C'!G$6:G$39,SMALL('5C'!AD$6:AD$39,COUNTIF(AE$6:AE31,"5C")),0),0)),'5C'!$A$6:$B$39,2,0)&amp;" - "&amp;'5C'!$A$1,
IF(AE31="5D",INDEX(OFFSET('5D'!$A$6:$A$41,SMALL('5D'!AD$6:AD$41,COUNTIF(AE$6:AE31,"5D")),0),MATCH(1,OFFSET('5D'!G$6:G$41,SMALL('5D'!AD$6:AD$41,COUNTIF(AE$6:AE31,"5D")),0),0))&amp;" "&amp;VLOOKUP(INDEX(OFFSET('5D'!$A$6:$A$41,SMALL('5D'!AD$6:AD$41,COUNTIF(AE$6:AE31,"5D")),0),MATCH(1,OFFSET('5D'!G$6:G$41,SMALL('5D'!AD$6:AD$41,COUNTIF(AE$6:AE31,"5D")),0),0)),'5D'!$A$6:$B$41,2,0)&amp;" - "&amp;'5D'!$A$1,
IF(AE31="5E",INDEX(OFFSET('5E'!$A$6:$A$40,SMALL('5E'!AD$6:AD$40,COUNTIF(AE$6:AE31,"5E")),0),MATCH(1,OFFSET('5E'!G$6:G$40,SMALL('5E'!AD$6:AD$40,COUNTIF(AE$6:AE31,"5E")),0),0))&amp;" "&amp;VLOOKUP(INDEX(OFFSET('5E'!$A$6:$A$40,SMALL('5E'!AD$6:AD$40,COUNTIF(AE$6:AE31,"5E")),0),MATCH(1,OFFSET('5E'!G$6:G$40,SMALL('5E'!AD$6:AD$40,COUNTIF(AE$6:AE31,"5E")),0),0)),'5E'!$A$6:$B$40,2,0)&amp;" - "&amp;'5E'!$A$1,
IF(AE31="5F",INDEX(OFFSET('5F'!$A$6:$A$40,SMALL('5F'!AD$6:AD$40,COUNTIF(AE$6:AE31,"5F")),0),MATCH(1,OFFSET('5F'!G$6:G$40,SMALL('5F'!AD$6:AD$40,COUNTIF(AE$6:AE31,"5F")),0),0))&amp;" "&amp;VLOOKUP(INDEX(OFFSET('5F'!$A$6:$A$40,SMALL('5F'!AD$6:AD$40,COUNTIF(AE$6:AE31,"5F")),0),MATCH(1,OFFSET('5F'!G$6:G$40,SMALL('5F'!AD$6:AD$40,COUNTIF(AE$6:AE31,"5F")),0),0)),'5F'!$A$6:$B$40,2,0)&amp;" - "&amp;'5F'!$A$1,
IF(AE31="4A",INDEX(OFFSET('4A'!$A$6:$A$38,SMALL('4A'!AD$6:AD$38,COUNTIF(AE$6:AE31,"4A")),0),MATCH(1,OFFSET('4A'!G$6:G$38,SMALL('4A'!AD$6:AD$38,COUNTIF(AE$6:AE31,"4A")),0),0))&amp;" "&amp;VLOOKUP(INDEX(OFFSET('4A'!$A$6:$A$38,SMALL('4A'!AD$6:AD$38,COUNTIF(AE$6:AE31,"4A")),0),MATCH(1,OFFSET('4A'!G$6:G$38,SMALL('4A'!AD$6:AD$38,COUNTIF(AE$6:AE31,"4A")),0),0)),'4A'!$A$6:$B$38,2,0)&amp;" - "&amp;'4A'!$A$1,
IF(AE31="4B",INDEX(OFFSET('4B'!$A$6:$A$37,SMALL('4B'!AD$6:AD$37,COUNTIF(AE$6:AE31,"4B")),0),MATCH(1,OFFSET('4B'!G$6:G$37,SMALL('4B'!AD$6:AD$37,COUNTIF(AE$6:AE31,"4B")),0),0))&amp;" "&amp;VLOOKUP(INDEX(OFFSET('4B'!$A$6:$A$37,SMALL('4B'!AD$6:AD$37,COUNTIF(AE$6:AE31,"4B")),0),MATCH(1,OFFSET('4B'!G$6:G$37,SMALL('4B'!AD$6:AD$37,COUNTIF(AE$6:AE31,"4B")),0),0)),'4B'!$A$6:$B$37,2,0)&amp;" - "&amp;'4B'!$A$1,
IF(AE31="4C",INDEX(OFFSET('4C'!$A$6:$A$38,SMALL('4C'!AD$6:AD$38,COUNTIF(AE$6:AE31,"4C")),0),MATCH(1,OFFSET('4C'!G$6:G$38,SMALL('4C'!AD$6:AD$38,COUNTIF(AE$6:AE31,"4C")),0),0))&amp;" "&amp;VLOOKUP(INDEX(OFFSET('4C'!$A$6:$A$38,SMALL('4C'!AD$6:AD$38,COUNTIF(AE$6:AE31,"4C")),0),MATCH(1,OFFSET('4C'!G$6:G$38,SMALL('4C'!AD$6:AD$38,COUNTIF(AE$6:AE31,"4C")),0),0)),'4C'!$A$6:$B$38,2,0)&amp;" - "&amp;'4C'!$A$1,
IF(AE31="4D",INDEX(OFFSET('4D'!$A$6:$A$37,SMALL('4D'!AD$6:AD$37,COUNTIF(AE$6:AE31,"4D")),0),MATCH(1,OFFSET('4D'!G$6:G$37,SMALL('4D'!AD$6:AD$37,COUNTIF(AE$6:AE31,"4D")),0),0))&amp;" "&amp;VLOOKUP(INDEX(OFFSET('4D'!$A$6:$A$37,SMALL('4D'!AD$6:AD$37,COUNTIF(AE$6:AE31,"4D")),0),MATCH(1,OFFSET('4D'!G$6:G$37,SMALL('4D'!AD$6:AD$37,COUNTIF(AE$6:AE31,"4D")),0),0)),'4D'!$A$6:$B$37,2,0)&amp;" - "&amp;'4D'!$A$1,
IF(AE31="4E",INDEX(OFFSET('4E'!$A$6:$A$37,SMALL('4E'!AD$6:AD$37,COUNTIF(AE$6:AE31,"4E")),0),MATCH(1,OFFSET('4E'!G$6:G$37,SMALL('4E'!AD$6:AD$37,COUNTIF(AE$6:AE31,"4E")),0),0))&amp;" "&amp;VLOOKUP(INDEX(OFFSET('4E'!$A$6:$A$37,SMALL('4E'!AD$6:AD$37,COUNTIF(AE$6:AE31,"4E")),0),MATCH(1,OFFSET('4E'!G$6:G$37,SMALL('4E'!AD$6:AD$37,COUNTIF(AE$6:AE31,"4E")),0),0)),'4E'!$A$6:$B$37,2,0)&amp;" - "&amp;'4E'!$A$1,
IF(AE31="CM2",INDEX(OFFSET('CM2'!$A$6:$A$36,SMALL('CM2'!AD$6:AD$36,COUNTIF(AE$6:AE31,"CM2")),0),MATCH(1,OFFSET('CM2'!G$6:G$36,SMALL('CM2'!AD$6:AD$36,COUNTIF(AE$6:AE31,"CM2")),0),0))&amp;" "&amp;VLOOKUP(INDEX(OFFSET('CM2'!$A$6:$A$36,SMALL('CM2'!AD$6:AD$36,COUNTIF(AE$6:AE31,"CM2")),0),MATCH(1,OFFSET('CM2'!G$6:G$36,SMALL('CM2'!AD$6:AD$36,COUNTIF(AE$6:AE31,"CM2")),0),0)),'CM2'!$A$6:$B$36,2,0)&amp;" - "&amp;'CM2'!$A$1,AY31)))))))))))))))))),"")</f>
        <v/>
      </c>
      <c r="F31" s="44" t="str">
        <f ca="1">IFERROR(IF(AF31="","",IF(AF31="6A",INDEX(OFFSET('6A'!$A$6:$A$39,SMALL('6A'!AE$6:AE$39,COUNTIF(AF$6:AF31,"6A")),0),MATCH(1,OFFSET('6A'!H$6:H$39,SMALL('6A'!AE$6:AE$39,COUNTIF(AF$6:AF31,"6A")),0),0))&amp;" "&amp;VLOOKUP(INDEX(OFFSET('6A'!$A$6:$A$39,SMALL('6A'!AE$6:AE$39,COUNTIF(AF$6:AF31,"6A")),0),MATCH(1,OFFSET('6A'!H$6:H$39,SMALL('6A'!AE$6:AE$39,COUNTIF(AF$6:AF31,"6A")),0),0)),'6A'!$A$6:$B$39,2,0)&amp;" - "&amp;'6A'!$A$1,
IF(AF31="6B",INDEX(OFFSET('6B'!$A$6:$A$39,SMALL('6B'!AE$6:AE$39,COUNTIF(AF$6:AF31,"6B")),0),MATCH(1,OFFSET('6B'!H$6:H$39,SMALL('6B'!AE$6:AE$39,COUNTIF(AF$6:AF31,"6B")),0),0))&amp;" "&amp;VLOOKUP(INDEX(OFFSET('6B'!$A$6:$A$39,SMALL('6B'!AE$6:AE$39,COUNTIF(AF$6:AF31,"6B")),0),MATCH(1,OFFSET('6B'!H$6:H$39,SMALL('6B'!AE$6:AE$39,COUNTIF(AF$6:AF31,"6B")),0),0)),'6B'!$A$6:$B$39,2,0)&amp;" - "&amp;'6B'!$A$1,
IF(AF31="6C",INDEX(OFFSET('6C'!$A$6:$A$41,SMALL('6C'!AE$6:AE$41,COUNTIF(AF$6:AF31,"6C")),0),MATCH(1,OFFSET('6C'!H$6:H$41,SMALL('6C'!AE$6:AE$41,COUNTIF(AF$6:AF31,"6C")),0),0))&amp;" "&amp;VLOOKUP(INDEX(OFFSET('6C'!$A$6:$A$41,SMALL('6C'!AE$6:AE$41,COUNTIF(AF$6:AF31,"6C")),0),MATCH(1,OFFSET('6C'!H$6:H$41,SMALL('6C'!AE$6:AE$41,COUNTIF(AF$6:AF31,"6C")),0),0)),'6C'!$A$6:$B$41,2,0)&amp;" - "&amp;'6C'!$A$1,
IF(AF31="6D",INDEX(OFFSET('6D'!$A$6:$A$42,SMALL('6D'!AE$6:AE$42,COUNTIF(AF$6:AF31,"6D")),0),MATCH(1,OFFSET('6D'!H$6:H$42,SMALL('6D'!AE$6:AE$42,COUNTIF(AF$6:AF31,"6D")),0),0))&amp;" "&amp;VLOOKUP(INDEX(OFFSET('6D'!$A$6:$A$42,SMALL('6D'!AE$6:AE$42,COUNTIF(AF$6:AF31,"6D")),0),MATCH(1,OFFSET('6D'!H$6:H$42,SMALL('6D'!AE$6:AE$42,COUNTIF(AF$6:AF31,"6D")),0),0)),'6D'!$A$6:$B$42,2,0)&amp;" - "&amp;'6D'!$A$1,
IF(AF31="6E",INDEX(OFFSET('6E'!$A$6:$A$40,SMALL('6E'!AE$6:AE$40,COUNTIF(AF$6:AF31,"6E")),0),MATCH(1,OFFSET('6E'!H$6:H$40,SMALL('6E'!AE$6:AE$40,COUNTIF(AF$6:AF31,"6E")),0),0))&amp;" "&amp;VLOOKUP(INDEX(OFFSET('6E'!$A$6:$A$40,SMALL('6E'!AE$6:AE$40,COUNTIF(AF$6:AF31,"6E")),0),MATCH(1,OFFSET('6E'!H$6:H$40,SMALL('6E'!AE$6:AE$40,COUNTIF(AF$6:AF31,"6E")),0),0)),'6E'!$A$6:$B$40,2,0)&amp;" - "&amp;'6E'!$A$1,
IF(AF31="5A",INDEX(OFFSET('5A'!$A$6:$A$41,SMALL('5A'!AE$6:AE$41,COUNTIF(AF$6:AF31,"5A")),0),MATCH(1,OFFSET('5A'!H$6:H$41,SMALL('5A'!AE$6:AE$41,COUNTIF(AF$6:AF31,"5A")),0),0))&amp;" "&amp;VLOOKUP(INDEX(OFFSET('5A'!$A$6:$A$41,SMALL('5A'!AE$6:AE$41,COUNTIF(AF$6:AF31,"5A")),0),MATCH(1,OFFSET('5A'!H$6:H$41,SMALL('5A'!AE$6:AE$41,COUNTIF(AF$6:AF31,"5A")),0),0)),'5A'!$A$6:$B$41,2,0)&amp;" - "&amp;'5A'!$A$1,
IF(AF31="5B",INDEX(OFFSET('5B'!$A$6:$A$39,SMALL('5B'!AE$6:AE$39,COUNTIF(AF$6:AF31,"5B")),0),MATCH(1,OFFSET('5B'!H$6:H$39,SMALL('5B'!AE$6:AE$39,COUNTIF(AF$6:AF31,"5B")),0),0))&amp;" "&amp;VLOOKUP(INDEX(OFFSET('5B'!$A$6:$A$39,SMALL('5B'!AE$6:AE$39,COUNTIF(AF$6:AF31,"5B")),0),MATCH(1,OFFSET('5B'!H$6:H$39,SMALL('5B'!AE$6:AE$39,COUNTIF(AF$6:AF31,"5B")),0),0)),'5B'!$A$6:$B$39,2,0)&amp;" - "&amp;'5B'!$A$1,
IF(AF31="5C",INDEX(OFFSET('5C'!$A$6:$A$39,SMALL('5C'!AE$6:AE$39,COUNTIF(AF$6:AF31,"5C")),0),MATCH(1,OFFSET('5C'!H$6:H$39,SMALL('5C'!AE$6:AE$39,COUNTIF(AF$6:AF31,"5C")),0),0))&amp;" "&amp;VLOOKUP(INDEX(OFFSET('5C'!$A$6:$A$39,SMALL('5C'!AE$6:AE$39,COUNTIF(AF$6:AF31,"5C")),0),MATCH(1,OFFSET('5C'!H$6:H$39,SMALL('5C'!AE$6:AE$39,COUNTIF(AF$6:AF31,"5C")),0),0)),'5C'!$A$6:$B$39,2,0)&amp;" - "&amp;'5C'!$A$1,
IF(AF31="5D",INDEX(OFFSET('5D'!$A$6:$A$41,SMALL('5D'!AE$6:AE$41,COUNTIF(AF$6:AF31,"5D")),0),MATCH(1,OFFSET('5D'!H$6:H$41,SMALL('5D'!AE$6:AE$41,COUNTIF(AF$6:AF31,"5D")),0),0))&amp;" "&amp;VLOOKUP(INDEX(OFFSET('5D'!$A$6:$A$41,SMALL('5D'!AE$6:AE$41,COUNTIF(AF$6:AF31,"5D")),0),MATCH(1,OFFSET('5D'!H$6:H$41,SMALL('5D'!AE$6:AE$41,COUNTIF(AF$6:AF31,"5D")),0),0)),'5D'!$A$6:$B$41,2,0)&amp;" - "&amp;'5D'!$A$1,
IF(AF31="5E",INDEX(OFFSET('5E'!$A$6:$A$40,SMALL('5E'!AE$6:AE$40,COUNTIF(AF$6:AF31,"5E")),0),MATCH(1,OFFSET('5E'!H$6:H$40,SMALL('5E'!AE$6:AE$40,COUNTIF(AF$6:AF31,"5E")),0),0))&amp;" "&amp;VLOOKUP(INDEX(OFFSET('5E'!$A$6:$A$40,SMALL('5E'!AE$6:AE$40,COUNTIF(AF$6:AF31,"5E")),0),MATCH(1,OFFSET('5E'!H$6:H$40,SMALL('5E'!AE$6:AE$40,COUNTIF(AF$6:AF31,"5E")),0),0)),'5E'!$A$6:$B$40,2,0)&amp;" - "&amp;'5E'!$A$1,
IF(AF31="5F",INDEX(OFFSET('5F'!$A$6:$A$40,SMALL('5F'!AE$6:AE$40,COUNTIF(AF$6:AF31,"5F")),0),MATCH(1,OFFSET('5F'!H$6:H$40,SMALL('5F'!AE$6:AE$40,COUNTIF(AF$6:AF31,"5F")),0),0))&amp;" "&amp;VLOOKUP(INDEX(OFFSET('5F'!$A$6:$A$40,SMALL('5F'!AE$6:AE$40,COUNTIF(AF$6:AF31,"5F")),0),MATCH(1,OFFSET('5F'!H$6:H$40,SMALL('5F'!AE$6:AE$40,COUNTIF(AF$6:AF31,"5F")),0),0)),'5F'!$A$6:$B$40,2,0)&amp;" - "&amp;'5F'!$A$1,
IF(AF31="4A",INDEX(OFFSET('4A'!$A$6:$A$38,SMALL('4A'!AE$6:AE$38,COUNTIF(AF$6:AF31,"4A")),0),MATCH(1,OFFSET('4A'!H$6:H$38,SMALL('4A'!AE$6:AE$38,COUNTIF(AF$6:AF31,"4A")),0),0))&amp;" "&amp;VLOOKUP(INDEX(OFFSET('4A'!$A$6:$A$38,SMALL('4A'!AE$6:AE$38,COUNTIF(AF$6:AF31,"4A")),0),MATCH(1,OFFSET('4A'!H$6:H$38,SMALL('4A'!AE$6:AE$38,COUNTIF(AF$6:AF31,"4A")),0),0)),'4A'!$A$6:$B$38,2,0)&amp;" - "&amp;'4A'!$A$1,
IF(AF31="4B",INDEX(OFFSET('4B'!$A$6:$A$37,SMALL('4B'!AE$6:AE$37,COUNTIF(AF$6:AF31,"4B")),0),MATCH(1,OFFSET('4B'!H$6:H$37,SMALL('4B'!AE$6:AE$37,COUNTIF(AF$6:AF31,"4B")),0),0))&amp;" "&amp;VLOOKUP(INDEX(OFFSET('4B'!$A$6:$A$37,SMALL('4B'!AE$6:AE$37,COUNTIF(AF$6:AF31,"4B")),0),MATCH(1,OFFSET('4B'!H$6:H$37,SMALL('4B'!AE$6:AE$37,COUNTIF(AF$6:AF31,"4B")),0),0)),'4B'!$A$6:$B$37,2,0)&amp;" - "&amp;'4B'!$A$1,
IF(AF31="4C",INDEX(OFFSET('4C'!$A$6:$A$38,SMALL('4C'!AE$6:AE$38,COUNTIF(AF$6:AF31,"4C")),0),MATCH(1,OFFSET('4C'!H$6:H$38,SMALL('4C'!AE$6:AE$38,COUNTIF(AF$6:AF31,"4C")),0),0))&amp;" "&amp;VLOOKUP(INDEX(OFFSET('4C'!$A$6:$A$38,SMALL('4C'!AE$6:AE$38,COUNTIF(AF$6:AF31,"4C")),0),MATCH(1,OFFSET('4C'!H$6:H$38,SMALL('4C'!AE$6:AE$38,COUNTIF(AF$6:AF31,"4C")),0),0)),'4C'!$A$6:$B$38,2,0)&amp;" - "&amp;'4C'!$A$1,
IF(AF31="4D",INDEX(OFFSET('4D'!$A$6:$A$37,SMALL('4D'!AE$6:AE$37,COUNTIF(AF$6:AF31,"4D")),0),MATCH(1,OFFSET('4D'!H$6:H$37,SMALL('4D'!AE$6:AE$37,COUNTIF(AF$6:AF31,"4D")),0),0))&amp;" "&amp;VLOOKUP(INDEX(OFFSET('4D'!$A$6:$A$37,SMALL('4D'!AE$6:AE$37,COUNTIF(AF$6:AF31,"4D")),0),MATCH(1,OFFSET('4D'!H$6:H$37,SMALL('4D'!AE$6:AE$37,COUNTIF(AF$6:AF31,"4D")),0),0)),'4D'!$A$6:$B$37,2,0)&amp;" - "&amp;'4D'!$A$1,
IF(AF31="4E",INDEX(OFFSET('4E'!$A$6:$A$37,SMALL('4E'!AE$6:AE$37,COUNTIF(AF$6:AF31,"4E")),0),MATCH(1,OFFSET('4E'!H$6:H$37,SMALL('4E'!AE$6:AE$37,COUNTIF(AF$6:AF31,"4E")),0),0))&amp;" "&amp;VLOOKUP(INDEX(OFFSET('4E'!$A$6:$A$37,SMALL('4E'!AE$6:AE$37,COUNTIF(AF$6:AF31,"4E")),0),MATCH(1,OFFSET('4E'!H$6:H$37,SMALL('4E'!AE$6:AE$37,COUNTIF(AF$6:AF31,"4E")),0),0)),'4E'!$A$6:$B$37,2,0)&amp;" - "&amp;'4E'!$A$1,
IF(AF31="CM2",INDEX(OFFSET('CM2'!$A$6:$A$36,SMALL('CM2'!AE$6:AE$36,COUNTIF(AF$6:AF31,"CM2")),0),MATCH(1,OFFSET('CM2'!H$6:H$36,SMALL('CM2'!AE$6:AE$36,COUNTIF(AF$6:AF31,"CM2")),0),0))&amp;" "&amp;VLOOKUP(INDEX(OFFSET('CM2'!$A$6:$A$36,SMALL('CM2'!AE$6:AE$36,COUNTIF(AF$6:AF31,"CM2")),0),MATCH(1,OFFSET('CM2'!H$6:H$36,SMALL('CM2'!AE$6:AE$36,COUNTIF(AF$6:AF31,"CM2")),0),0)),'CM2'!$A$6:$B$36,2,0)&amp;" - "&amp;'CM2'!$A$1,AZ31)))))))))))))))))),"")</f>
        <v/>
      </c>
      <c r="G31" s="30"/>
      <c r="H31" s="34" t="str">
        <f ca="1">IFERROR(IF(AH31="","",IF(AH31="6A",INDEX(OFFSET('6A'!$A$6:$A$39,SMALL('6A'!AG$6:AG$39,COUNTIF(AH$6:AH31,"6A")),0),MATCH(1,OFFSET('6A'!J$6:J$39,SMALL('6A'!AG$6:AG$39,COUNTIF(AH$6:AH31,"6A")),0),0))&amp;" "&amp;VLOOKUP(INDEX(OFFSET('6A'!$A$6:$A$39,SMALL('6A'!AG$6:AG$39,COUNTIF(AH$6:AH31,"6A")),0),MATCH(1,OFFSET('6A'!J$6:J$39,SMALL('6A'!AG$6:AG$39,COUNTIF(AH$6:AH31,"6A")),0),0)),'6A'!$A$6:$B$39,2,0)&amp;" - "&amp;'6A'!$A$1,
IF(AH31="6B",INDEX(OFFSET('6B'!$A$6:$A$39,SMALL('6B'!AG$6:AG$39,COUNTIF(AH$6:AH31,"6B")),0),MATCH(1,OFFSET('6B'!J$6:J$39,SMALL('6B'!AG$6:AG$39,COUNTIF(AH$6:AH31,"6B")),0),0))&amp;" "&amp;VLOOKUP(INDEX(OFFSET('6B'!$A$6:$A$39,SMALL('6B'!AG$6:AG$39,COUNTIF(AH$6:AH31,"6B")),0),MATCH(1,OFFSET('6B'!J$6:J$39,SMALL('6B'!AG$6:AG$39,COUNTIF(AH$6:AH31,"6B")),0),0)),'6B'!$A$6:$B$39,2,0)&amp;" - "&amp;'6B'!$A$1,
IF(AH31="6C",INDEX(OFFSET('6C'!$A$6:$A$41,SMALL('6C'!AG$6:AG$41,COUNTIF(AH$6:AH31,"6C")),0),MATCH(1,OFFSET('6C'!J$6:J$41,SMALL('6C'!AG$6:AG$41,COUNTIF(AH$6:AH31,"6C")),0),0))&amp;" "&amp;VLOOKUP(INDEX(OFFSET('6C'!$A$6:$A$41,SMALL('6C'!AG$6:AG$41,COUNTIF(AH$6:AH31,"6C")),0),MATCH(1,OFFSET('6C'!J$6:J$41,SMALL('6C'!AG$6:AG$41,COUNTIF(AH$6:AH31,"6C")),0),0)),'6C'!$A$6:$B$41,2,0)&amp;" - "&amp;'6C'!$A$1,
IF(AH31="6D",INDEX(OFFSET('6D'!$A$6:$A$42,SMALL('6D'!AG$6:AG$42,COUNTIF(AH$6:AH31,"6D")),0),MATCH(1,OFFSET('6D'!J$6:J$42,SMALL('6D'!AG$6:AG$42,COUNTIF(AH$6:AH31,"6D")),0),0))&amp;" "&amp;VLOOKUP(INDEX(OFFSET('6D'!$A$6:$A$42,SMALL('6D'!AG$6:AG$42,COUNTIF(AH$6:AH31,"6D")),0),MATCH(1,OFFSET('6D'!J$6:J$42,SMALL('6D'!AG$6:AG$42,COUNTIF(AH$6:AH31,"6D")),0),0)),'6D'!$A$6:$B$42,2,0)&amp;" - "&amp;'6D'!$A$1,
IF(AH31="6E",INDEX(OFFSET('6E'!$A$6:$A$40,SMALL('6E'!AG$6:AG$40,COUNTIF(AH$6:AH31,"6E")),0),MATCH(1,OFFSET('6E'!J$6:J$40,SMALL('6E'!AG$6:AG$40,COUNTIF(AH$6:AH31,"6E")),0),0))&amp;" "&amp;VLOOKUP(INDEX(OFFSET('6E'!$A$6:$A$40,SMALL('6E'!AG$6:AG$40,COUNTIF(AH$6:AH31,"6E")),0),MATCH(1,OFFSET('6E'!J$6:J$40,SMALL('6E'!AG$6:AG$40,COUNTIF(AH$6:AH31,"6E")),0),0)),'6E'!$A$6:$B$40,2,0)&amp;" - "&amp;'6E'!$A$1,
IF(AH31="5A",INDEX(OFFSET('5A'!$A$6:$A$41,SMALL('5A'!AG$6:AG$41,COUNTIF(AH$6:AH31,"5A")),0),MATCH(1,OFFSET('5A'!J$6:J$41,SMALL('5A'!AG$6:AG$41,COUNTIF(AH$6:AH31,"5A")),0),0))&amp;" "&amp;VLOOKUP(INDEX(OFFSET('5A'!$A$6:$A$41,SMALL('5A'!AG$6:AG$41,COUNTIF(AH$6:AH31,"5A")),0),MATCH(1,OFFSET('5A'!J$6:J$41,SMALL('5A'!AG$6:AG$41,COUNTIF(AH$6:AH31,"5A")),0),0)),'5A'!$A$6:$B$41,2,0)&amp;" - "&amp;'5A'!$A$1,
IF(AH31="5B",INDEX(OFFSET('5B'!$A$6:$A$39,SMALL('5B'!AG$6:AG$39,COUNTIF(AH$6:AH31,"5B")),0),MATCH(1,OFFSET('5B'!J$6:J$39,SMALL('5B'!AG$6:AG$39,COUNTIF(AH$6:AH31,"5B")),0),0))&amp;" "&amp;VLOOKUP(INDEX(OFFSET('5B'!$A$6:$A$39,SMALL('5B'!AG$6:AG$39,COUNTIF(AH$6:AH31,"5B")),0),MATCH(1,OFFSET('5B'!J$6:J$39,SMALL('5B'!AG$6:AG$39,COUNTIF(AH$6:AH31,"5B")),0),0)),'5B'!$A$6:$B$39,2,0)&amp;" - "&amp;'5B'!$A$1,
IF(AH31="5C",INDEX(OFFSET('5C'!$A$6:$A$39,SMALL('5C'!AG$6:AG$39,COUNTIF(AH$6:AH31,"5C")),0),MATCH(1,OFFSET('5C'!J$6:J$39,SMALL('5C'!AG$6:AG$39,COUNTIF(AH$6:AH31,"5C")),0),0))&amp;" "&amp;VLOOKUP(INDEX(OFFSET('5C'!$A$6:$A$39,SMALL('5C'!AG$6:AG$39,COUNTIF(AH$6:AH31,"5C")),0),MATCH(1,OFFSET('5C'!J$6:J$39,SMALL('5C'!AG$6:AG$39,COUNTIF(AH$6:AH31,"5C")),0),0)),'5C'!$A$6:$B$39,2,0)&amp;" - "&amp;'5C'!$A$1,
IF(AH31="5D",INDEX(OFFSET('5D'!$A$6:$A$41,SMALL('5D'!AG$6:AG$41,COUNTIF(AH$6:AH31,"5D")),0),MATCH(1,OFFSET('5D'!J$6:J$41,SMALL('5D'!AG$6:AG$41,COUNTIF(AH$6:AH31,"5D")),0),0))&amp;" "&amp;VLOOKUP(INDEX(OFFSET('5D'!$A$6:$A$41,SMALL('5D'!AG$6:AG$41,COUNTIF(AH$6:AH31,"5D")),0),MATCH(1,OFFSET('5D'!J$6:J$41,SMALL('5D'!AG$6:AG$41,COUNTIF(AH$6:AH31,"5D")),0),0)),'5D'!$A$6:$B$41,2,0)&amp;" - "&amp;'5D'!$A$1,
IF(AH31="5E",INDEX(OFFSET('5E'!$A$6:$A$40,SMALL('5E'!AG$6:AG$40,COUNTIF(AH$6:AH31,"5E")),0),MATCH(1,OFFSET('5E'!J$6:J$40,SMALL('5E'!AG$6:AG$40,COUNTIF(AH$6:AH31,"5E")),0),0))&amp;" "&amp;VLOOKUP(INDEX(OFFSET('5E'!$A$6:$A$40,SMALL('5E'!AG$6:AG$40,COUNTIF(AH$6:AH31,"5E")),0),MATCH(1,OFFSET('5E'!J$6:J$40,SMALL('5E'!AG$6:AG$40,COUNTIF(AH$6:AH31,"5E")),0),0)),'5E'!$A$6:$B$40,2,0)&amp;" - "&amp;'5E'!$A$1,
IF(AH31="5F",INDEX(OFFSET('5F'!$A$6:$A$40,SMALL('5F'!AG$6:AG$40,COUNTIF(AH$6:AH31,"5F")),0),MATCH(1,OFFSET('5F'!J$6:J$40,SMALL('5F'!AG$6:AG$40,COUNTIF(AH$6:AH31,"5F")),0),0))&amp;" "&amp;VLOOKUP(INDEX(OFFSET('5F'!$A$6:$A$40,SMALL('5F'!AG$6:AG$40,COUNTIF(AH$6:AH31,"5F")),0),MATCH(1,OFFSET('5F'!J$6:J$40,SMALL('5F'!AG$6:AG$40,COUNTIF(AH$6:AH31,"5F")),0),0)),'5F'!$A$6:$B$40,2,0)&amp;" - "&amp;'5F'!$A$1,
IF(AH31="4A",INDEX(OFFSET('4A'!$A$6:$A$38,SMALL('4A'!AG$6:AG$38,COUNTIF(AH$6:AH31,"4A")),0),MATCH(1,OFFSET('4A'!J$6:J$38,SMALL('4A'!AG$6:AG$38,COUNTIF(AH$6:AH31,"4A")),0),0))&amp;" "&amp;VLOOKUP(INDEX(OFFSET('4A'!$A$6:$A$38,SMALL('4A'!AG$6:AG$38,COUNTIF(AH$6:AH31,"4A")),0),MATCH(1,OFFSET('4A'!J$6:J$38,SMALL('4A'!AG$6:AG$38,COUNTIF(AH$6:AH31,"4A")),0),0)),'4A'!$A$6:$B$38,2,0)&amp;" - "&amp;'4A'!$A$1,
IF(AH31="4B",INDEX(OFFSET('4B'!$A$6:$A$37,SMALL('4B'!AG$6:AG$37,COUNTIF(AH$6:AH31,"4B")),0),MATCH(1,OFFSET('4B'!J$6:J$37,SMALL('4B'!AG$6:AG$37,COUNTIF(AH$6:AH31,"4B")),0),0))&amp;" "&amp;VLOOKUP(INDEX(OFFSET('4B'!$A$6:$A$37,SMALL('4B'!AG$6:AG$37,COUNTIF(AH$6:AH31,"4B")),0),MATCH(1,OFFSET('4B'!J$6:J$37,SMALL('4B'!AG$6:AG$37,COUNTIF(AH$6:AH31,"4B")),0),0)),'4B'!$A$6:$B$37,2,0)&amp;" - "&amp;'4B'!$A$1,
IF(AH31="4C",INDEX(OFFSET('4C'!$A$6:$A$38,SMALL('4C'!AG$6:AG$38,COUNTIF(AH$6:AH31,"4C")),0),MATCH(1,OFFSET('4C'!J$6:J$38,SMALL('4C'!AG$6:AG$38,COUNTIF(AH$6:AH31,"4C")),0),0))&amp;" "&amp;VLOOKUP(INDEX(OFFSET('4C'!$A$6:$A$38,SMALL('4C'!AG$6:AG$38,COUNTIF(AH$6:AH31,"4C")),0),MATCH(1,OFFSET('4C'!J$6:J$38,SMALL('4C'!AG$6:AG$38,COUNTIF(AH$6:AH31,"4C")),0),0)),'4C'!$A$6:$B$38,2,0)&amp;" - "&amp;'4C'!$A$1,
IF(AH31="4D",INDEX(OFFSET('4D'!$A$6:$A$37,SMALL('4D'!AG$6:AG$37,COUNTIF(AH$6:AH31,"4D")),0),MATCH(1,OFFSET('4D'!J$6:J$37,SMALL('4D'!AG$6:AG$37,COUNTIF(AH$6:AH31,"4D")),0),0))&amp;" "&amp;VLOOKUP(INDEX(OFFSET('4D'!$A$6:$A$37,SMALL('4D'!AG$6:AG$37,COUNTIF(AH$6:AH31,"4D")),0),MATCH(1,OFFSET('4D'!J$6:J$37,SMALL('4D'!AG$6:AG$37,COUNTIF(AH$6:AH31,"4D")),0),0)),'4D'!$A$6:$B$37,2,0)&amp;" - "&amp;'4D'!$A$1,
IF(AH31="4E",INDEX(OFFSET('4E'!$A$6:$A$37,SMALL('4E'!AG$6:AG$37,COUNTIF(AH$6:AH31,"4E")),0),MATCH(1,OFFSET('4E'!J$6:J$37,SMALL('4E'!AG$6:AG$37,COUNTIF(AH$6:AH31,"4E")),0),0))&amp;" "&amp;VLOOKUP(INDEX(OFFSET('4E'!$A$6:$A$37,SMALL('4E'!AG$6:AG$37,COUNTIF(AH$6:AH31,"4E")),0),MATCH(1,OFFSET('4E'!J$6:J$37,SMALL('4E'!AG$6:AG$37,COUNTIF(AH$6:AH31,"4E")),0),0)),'4E'!$A$6:$B$37,2,0)&amp;" - "&amp;'4E'!$A$1,
IF(AH31="CM2",INDEX(OFFSET('CM2'!$A$6:$A$36,SMALL('CM2'!AG$6:AG$36,COUNTIF(AH$6:AH31,"CM2")),0),MATCH(1,OFFSET('CM2'!J$6:J$36,SMALL('CM2'!AG$6:AG$36,COUNTIF(AH$6:AH31,"CM2")),0),0))&amp;" "&amp;VLOOKUP(INDEX(OFFSET('CM2'!$A$6:$A$36,SMALL('CM2'!AG$6:AG$36,COUNTIF(AH$6:AH31,"CM2")),0),MATCH(1,OFFSET('CM2'!J$6:J$36,SMALL('CM2'!AG$6:AG$36,COUNTIF(AH$6:AH31,"CM2")),0),0)),'CM2'!$A$6:$B$36,2,0)&amp;" - "&amp;'CM2'!$A$1,BB31)))))))))))))))))),"")</f>
        <v/>
      </c>
      <c r="I31" s="56" t="str">
        <f ca="1">IFERROR(IF(AI31="","",IF(AI31="6A",INDEX(OFFSET('6A'!$A$6:$A$39,SMALL('6A'!AH$6:AH$39,COUNTIF(AI$6:AI31,"6A")),0),MATCH(1,OFFSET('6A'!K$6:K$39,SMALL('6A'!AH$6:AH$39,COUNTIF(AI$6:AI31,"6A")),0),0))&amp;" "&amp;VLOOKUP(INDEX(OFFSET('6A'!$A$6:$A$39,SMALL('6A'!AH$6:AH$39,COUNTIF(AI$6:AI31,"6A")),0),MATCH(1,OFFSET('6A'!K$6:K$39,SMALL('6A'!AH$6:AH$39,COUNTIF(AI$6:AI31,"6A")),0),0)),'6A'!$A$6:$B$39,2,0)&amp;" - "&amp;'6A'!$A$1,
IF(AI31="6B",INDEX(OFFSET('6B'!$A$6:$A$39,SMALL('6B'!AH$6:AH$39,COUNTIF(AI$6:AI31,"6B")),0),MATCH(1,OFFSET('6B'!K$6:K$39,SMALL('6B'!AH$6:AH$39,COUNTIF(AI$6:AI31,"6B")),0),0))&amp;" "&amp;VLOOKUP(INDEX(OFFSET('6B'!$A$6:$A$39,SMALL('6B'!AH$6:AH$39,COUNTIF(AI$6:AI31,"6B")),0),MATCH(1,OFFSET('6B'!K$6:K$39,SMALL('6B'!AH$6:AH$39,COUNTIF(AI$6:AI31,"6B")),0),0)),'6B'!$A$6:$B$39,2,0)&amp;" - "&amp;'6B'!$A$1,
IF(AI31="6C",INDEX(OFFSET('6C'!$A$6:$A$41,SMALL('6C'!AH$6:AH$41,COUNTIF(AI$6:AI31,"6C")),0),MATCH(1,OFFSET('6C'!K$6:K$41,SMALL('6C'!AH$6:AH$41,COUNTIF(AI$6:AI31,"6C")),0),0))&amp;" "&amp;VLOOKUP(INDEX(OFFSET('6C'!$A$6:$A$41,SMALL('6C'!AH$6:AH$41,COUNTIF(AI$6:AI31,"6C")),0),MATCH(1,OFFSET('6C'!K$6:K$41,SMALL('6C'!AH$6:AH$41,COUNTIF(AI$6:AI31,"6C")),0),0)),'6C'!$A$6:$B$41,2,0)&amp;" - "&amp;'6C'!$A$1,
IF(AI31="6D",INDEX(OFFSET('6D'!$A$6:$A$42,SMALL('6D'!AH$6:AH$42,COUNTIF(AI$6:AI31,"6D")),0),MATCH(1,OFFSET('6D'!K$6:K$42,SMALL('6D'!AH$6:AH$42,COUNTIF(AI$6:AI31,"6D")),0),0))&amp;" "&amp;VLOOKUP(INDEX(OFFSET('6D'!$A$6:$A$42,SMALL('6D'!AH$6:AH$42,COUNTIF(AI$6:AI31,"6D")),0),MATCH(1,OFFSET('6D'!K$6:K$42,SMALL('6D'!AH$6:AH$42,COUNTIF(AI$6:AI31,"6D")),0),0)),'6D'!$A$6:$B$42,2,0)&amp;" - "&amp;'6D'!$A$1,
IF(AI31="6E",INDEX(OFFSET('6E'!$A$6:$A$40,SMALL('6E'!AH$6:AH$40,COUNTIF(AI$6:AI31,"6E")),0),MATCH(1,OFFSET('6E'!K$6:K$40,SMALL('6E'!AH$6:AH$40,COUNTIF(AI$6:AI31,"6E")),0),0))&amp;" "&amp;VLOOKUP(INDEX(OFFSET('6E'!$A$6:$A$40,SMALL('6E'!AH$6:AH$40,COUNTIF(AI$6:AI31,"6E")),0),MATCH(1,OFFSET('6E'!K$6:K$40,SMALL('6E'!AH$6:AH$40,COUNTIF(AI$6:AI31,"6E")),0),0)),'6E'!$A$6:$B$40,2,0)&amp;" - "&amp;'6E'!$A$1,
IF(AI31="5A",INDEX(OFFSET('5A'!$A$6:$A$41,SMALL('5A'!AH$6:AH$41,COUNTIF(AI$6:AI31,"5A")),0),MATCH(1,OFFSET('5A'!K$6:K$41,SMALL('5A'!AH$6:AH$41,COUNTIF(AI$6:AI31,"5A")),0),0))&amp;" "&amp;VLOOKUP(INDEX(OFFSET('5A'!$A$6:$A$41,SMALL('5A'!AH$6:AH$41,COUNTIF(AI$6:AI31,"5A")),0),MATCH(1,OFFSET('5A'!K$6:K$41,SMALL('5A'!AH$6:AH$41,COUNTIF(AI$6:AI31,"5A")),0),0)),'5A'!$A$6:$B$41,2,0)&amp;" - "&amp;'5A'!$A$1,
IF(AI31="5B",INDEX(OFFSET('5B'!$A$6:$A$39,SMALL('5B'!AH$6:AH$39,COUNTIF(AI$6:AI31,"5B")),0),MATCH(1,OFFSET('5B'!K$6:K$39,SMALL('5B'!AH$6:AH$39,COUNTIF(AI$6:AI31,"5B")),0),0))&amp;" "&amp;VLOOKUP(INDEX(OFFSET('5B'!$A$6:$A$39,SMALL('5B'!AH$6:AH$39,COUNTIF(AI$6:AI31,"5B")),0),MATCH(1,OFFSET('5B'!K$6:K$39,SMALL('5B'!AH$6:AH$39,COUNTIF(AI$6:AI31,"5B")),0),0)),'5B'!$A$6:$B$39,2,0)&amp;" - "&amp;'5B'!$A$1,
IF(AI31="5C",INDEX(OFFSET('5C'!$A$6:$A$39,SMALL('5C'!AH$6:AH$39,COUNTIF(AI$6:AI31,"5C")),0),MATCH(1,OFFSET('5C'!K$6:K$39,SMALL('5C'!AH$6:AH$39,COUNTIF(AI$6:AI31,"5C")),0),0))&amp;" "&amp;VLOOKUP(INDEX(OFFSET('5C'!$A$6:$A$39,SMALL('5C'!AH$6:AH$39,COUNTIF(AI$6:AI31,"5C")),0),MATCH(1,OFFSET('5C'!K$6:K$39,SMALL('5C'!AH$6:AH$39,COUNTIF(AI$6:AI31,"5C")),0),0)),'5C'!$A$6:$B$39,2,0)&amp;" - "&amp;'5C'!$A$1,
IF(AI31="5D",INDEX(OFFSET('5D'!$A$6:$A$41,SMALL('5D'!AH$6:AH$41,COUNTIF(AI$6:AI31,"5D")),0),MATCH(1,OFFSET('5D'!K$6:K$41,SMALL('5D'!AH$6:AH$41,COUNTIF(AI$6:AI31,"5D")),0),0))&amp;" "&amp;VLOOKUP(INDEX(OFFSET('5D'!$A$6:$A$41,SMALL('5D'!AH$6:AH$41,COUNTIF(AI$6:AI31,"5D")),0),MATCH(1,OFFSET('5D'!K$6:K$41,SMALL('5D'!AH$6:AH$41,COUNTIF(AI$6:AI31,"5D")),0),0)),'5D'!$A$6:$B$41,2,0)&amp;" - "&amp;'5D'!$A$1,
IF(AI31="5E",INDEX(OFFSET('5E'!$A$6:$A$40,SMALL('5E'!AH$6:AH$40,COUNTIF(AI$6:AI31,"5E")),0),MATCH(1,OFFSET('5E'!K$6:K$40,SMALL('5E'!AH$6:AH$40,COUNTIF(AI$6:AI31,"5E")),0),0))&amp;" "&amp;VLOOKUP(INDEX(OFFSET('5E'!$A$6:$A$40,SMALL('5E'!AH$6:AH$40,COUNTIF(AI$6:AI31,"5E")),0),MATCH(1,OFFSET('5E'!K$6:K$40,SMALL('5E'!AH$6:AH$40,COUNTIF(AI$6:AI31,"5E")),0),0)),'5E'!$A$6:$B$40,2,0)&amp;" - "&amp;'5E'!$A$1,
IF(AI31="5F",INDEX(OFFSET('5F'!$A$6:$A$40,SMALL('5F'!AH$6:AH$40,COUNTIF(AI$6:AI31,"5F")),0),MATCH(1,OFFSET('5F'!K$6:K$40,SMALL('5F'!AH$6:AH$40,COUNTIF(AI$6:AI31,"5F")),0),0))&amp;" "&amp;VLOOKUP(INDEX(OFFSET('5F'!$A$6:$A$40,SMALL('5F'!AH$6:AH$40,COUNTIF(AI$6:AI31,"5F")),0),MATCH(1,OFFSET('5F'!K$6:K$40,SMALL('5F'!AH$6:AH$40,COUNTIF(AI$6:AI31,"5F")),0),0)),'5F'!$A$6:$B$40,2,0)&amp;" - "&amp;'5F'!$A$1,
IF(AI31="4A",INDEX(OFFSET('4A'!$A$6:$A$38,SMALL('4A'!AH$6:AH$38,COUNTIF(AI$6:AI31,"4A")),0),MATCH(1,OFFSET('4A'!K$6:K$38,SMALL('4A'!AH$6:AH$38,COUNTIF(AI$6:AI31,"4A")),0),0))&amp;" "&amp;VLOOKUP(INDEX(OFFSET('4A'!$A$6:$A$38,SMALL('4A'!AH$6:AH$38,COUNTIF(AI$6:AI31,"4A")),0),MATCH(1,OFFSET('4A'!K$6:K$38,SMALL('4A'!AH$6:AH$38,COUNTIF(AI$6:AI31,"4A")),0),0)),'4A'!$A$6:$B$38,2,0)&amp;" - "&amp;'4A'!$A$1,
IF(AI31="4B",INDEX(OFFSET('4B'!$A$6:$A$37,SMALL('4B'!AH$6:AH$37,COUNTIF(AI$6:AI31,"4B")),0),MATCH(1,OFFSET('4B'!K$6:K$37,SMALL('4B'!AH$6:AH$37,COUNTIF(AI$6:AI31,"4B")),0),0))&amp;" "&amp;VLOOKUP(INDEX(OFFSET('4B'!$A$6:$A$37,SMALL('4B'!AH$6:AH$37,COUNTIF(AI$6:AI31,"4B")),0),MATCH(1,OFFSET('4B'!K$6:K$37,SMALL('4B'!AH$6:AH$37,COUNTIF(AI$6:AI31,"4B")),0),0)),'4B'!$A$6:$B$37,2,0)&amp;" - "&amp;'4B'!$A$1,
IF(AI31="4C",INDEX(OFFSET('4C'!$A$6:$A$38,SMALL('4C'!AH$6:AH$38,COUNTIF(AI$6:AI31,"4C")),0),MATCH(1,OFFSET('4C'!K$6:K$38,SMALL('4C'!AH$6:AH$38,COUNTIF(AI$6:AI31,"4C")),0),0))&amp;" "&amp;VLOOKUP(INDEX(OFFSET('4C'!$A$6:$A$38,SMALL('4C'!AH$6:AH$38,COUNTIF(AI$6:AI31,"4C")),0),MATCH(1,OFFSET('4C'!K$6:K$38,SMALL('4C'!AH$6:AH$38,COUNTIF(AI$6:AI31,"4C")),0),0)),'4C'!$A$6:$B$38,2,0)&amp;" - "&amp;'4C'!$A$1,
IF(AI31="4D",INDEX(OFFSET('4D'!$A$6:$A$37,SMALL('4D'!AH$6:AH$37,COUNTIF(AI$6:AI31,"4D")),0),MATCH(1,OFFSET('4D'!K$6:K$37,SMALL('4D'!AH$6:AH$37,COUNTIF(AI$6:AI31,"4D")),0),0))&amp;" "&amp;VLOOKUP(INDEX(OFFSET('4D'!$A$6:$A$37,SMALL('4D'!AH$6:AH$37,COUNTIF(AI$6:AI31,"4D")),0),MATCH(1,OFFSET('4D'!K$6:K$37,SMALL('4D'!AH$6:AH$37,COUNTIF(AI$6:AI31,"4D")),0),0)),'4D'!$A$6:$B$37,2,0)&amp;" - "&amp;'4D'!$A$1,
IF(AI31="4E",INDEX(OFFSET('4E'!$A$6:$A$37,SMALL('4E'!AH$6:AH$37,COUNTIF(AI$6:AI31,"4E")),0),MATCH(1,OFFSET('4E'!K$6:K$37,SMALL('4E'!AH$6:AH$37,COUNTIF(AI$6:AI31,"4E")),0),0))&amp;" "&amp;VLOOKUP(INDEX(OFFSET('4E'!$A$6:$A$37,SMALL('4E'!AH$6:AH$37,COUNTIF(AI$6:AI31,"4E")),0),MATCH(1,OFFSET('4E'!K$6:K$37,SMALL('4E'!AH$6:AH$37,COUNTIF(AI$6:AI31,"4E")),0),0)),'4E'!$A$6:$B$37,2,0)&amp;" - "&amp;'4E'!$A$1,
IF(AI31="CM2",INDEX(OFFSET('CM2'!$A$6:$A$36,SMALL('CM2'!AH$6:AH$36,COUNTIF(AI$6:AI31,"CM2")),0),MATCH(1,OFFSET('CM2'!K$6:K$36,SMALL('CM2'!AH$6:AH$36,COUNTIF(AI$6:AI31,"CM2")),0),0))&amp;" "&amp;VLOOKUP(INDEX(OFFSET('CM2'!$A$6:$A$36,SMALL('CM2'!AH$6:AH$36,COUNTIF(AI$6:AI31,"CM2")),0),MATCH(1,OFFSET('CM2'!K$6:K$36,SMALL('CM2'!AH$6:AH$36,COUNTIF(AI$6:AI31,"CM2")),0),0)),'CM2'!$A$6:$B$36,2,0)&amp;" - "&amp;'CM2'!$A$1,BC31)))))))))))))))))),"")</f>
        <v/>
      </c>
      <c r="J31" s="65" t="str">
        <f ca="1">IFERROR(IF(AJ31="","",IF(AJ31="6A",INDEX(OFFSET('6A'!$A$6:$A$39,SMALL('6A'!AI$6:AI$39,COUNTIF(AJ$6:AJ31,"6A")),0),MATCH(1,OFFSET('6A'!L$6:L$39,SMALL('6A'!AI$6:AI$39,COUNTIF(AJ$6:AJ31,"6A")),0),0))&amp;" "&amp;VLOOKUP(INDEX(OFFSET('6A'!$A$6:$A$39,SMALL('6A'!AI$6:AI$39,COUNTIF(AJ$6:AJ31,"6A")),0),MATCH(1,OFFSET('6A'!L$6:L$39,SMALL('6A'!AI$6:AI$39,COUNTIF(AJ$6:AJ31,"6A")),0),0)),'6A'!$A$6:$B$39,2,0)&amp;" - "&amp;'6A'!$A$1,
IF(AJ31="6B",INDEX(OFFSET('6B'!$A$6:$A$39,SMALL('6B'!AI$6:AI$39,COUNTIF(AJ$6:AJ31,"6B")),0),MATCH(1,OFFSET('6B'!L$6:L$39,SMALL('6B'!AI$6:AI$39,COUNTIF(AJ$6:AJ31,"6B")),0),0))&amp;" "&amp;VLOOKUP(INDEX(OFFSET('6B'!$A$6:$A$39,SMALL('6B'!AI$6:AI$39,COUNTIF(AJ$6:AJ31,"6B")),0),MATCH(1,OFFSET('6B'!L$6:L$39,SMALL('6B'!AI$6:AI$39,COUNTIF(AJ$6:AJ31,"6B")),0),0)),'6B'!$A$6:$B$39,2,0)&amp;" - "&amp;'6B'!$A$1,
IF(AJ31="6C",INDEX(OFFSET('6C'!$A$6:$A$41,SMALL('6C'!AI$6:AI$41,COUNTIF(AJ$6:AJ31,"6C")),0),MATCH(1,OFFSET('6C'!L$6:L$41,SMALL('6C'!AI$6:AI$41,COUNTIF(AJ$6:AJ31,"6C")),0),0))&amp;" "&amp;VLOOKUP(INDEX(OFFSET('6C'!$A$6:$A$41,SMALL('6C'!AI$6:AI$41,COUNTIF(AJ$6:AJ31,"6C")),0),MATCH(1,OFFSET('6C'!L$6:L$41,SMALL('6C'!AI$6:AI$41,COUNTIF(AJ$6:AJ31,"6C")),0),0)),'6C'!$A$6:$B$41,2,0)&amp;" - "&amp;'6C'!$A$1,
IF(AJ31="6D",INDEX(OFFSET('6D'!$A$6:$A$42,SMALL('6D'!AI$6:AI$42,COUNTIF(AJ$6:AJ31,"6D")),0),MATCH(1,OFFSET('6D'!L$6:L$42,SMALL('6D'!AI$6:AI$42,COUNTIF(AJ$6:AJ31,"6D")),0),0))&amp;" "&amp;VLOOKUP(INDEX(OFFSET('6D'!$A$6:$A$42,SMALL('6D'!AI$6:AI$42,COUNTIF(AJ$6:AJ31,"6D")),0),MATCH(1,OFFSET('6D'!L$6:L$42,SMALL('6D'!AI$6:AI$42,COUNTIF(AJ$6:AJ31,"6D")),0),0)),'6D'!$A$6:$B$42,2,0)&amp;" - "&amp;'6D'!$A$1,
IF(AJ31="6E",INDEX(OFFSET('6E'!$A$6:$A$40,SMALL('6E'!AI$6:AI$40,COUNTIF(AJ$6:AJ31,"6E")),0),MATCH(1,OFFSET('6E'!L$6:L$40,SMALL('6E'!AI$6:AI$40,COUNTIF(AJ$6:AJ31,"6E")),0),0))&amp;" "&amp;VLOOKUP(INDEX(OFFSET('6E'!$A$6:$A$40,SMALL('6E'!AI$6:AI$40,COUNTIF(AJ$6:AJ31,"6E")),0),MATCH(1,OFFSET('6E'!L$6:L$40,SMALL('6E'!AI$6:AI$40,COUNTIF(AJ$6:AJ31,"6E")),0),0)),'6E'!$A$6:$B$40,2,0)&amp;" - "&amp;'6E'!$A$1,
IF(AJ31="5A",INDEX(OFFSET('5A'!$A$6:$A$41,SMALL('5A'!AI$6:AI$41,COUNTIF(AJ$6:AJ31,"5A")),0),MATCH(1,OFFSET('5A'!L$6:L$41,SMALL('5A'!AI$6:AI$41,COUNTIF(AJ$6:AJ31,"5A")),0),0))&amp;" "&amp;VLOOKUP(INDEX(OFFSET('5A'!$A$6:$A$41,SMALL('5A'!AI$6:AI$41,COUNTIF(AJ$6:AJ31,"5A")),0),MATCH(1,OFFSET('5A'!L$6:L$41,SMALL('5A'!AI$6:AI$41,COUNTIF(AJ$6:AJ31,"5A")),0),0)),'5A'!$A$6:$B$41,2,0)&amp;" - "&amp;'5A'!$A$1,
IF(AJ31="5B",INDEX(OFFSET('5B'!$A$6:$A$39,SMALL('5B'!AI$6:AI$39,COUNTIF(AJ$6:AJ31,"5B")),0),MATCH(1,OFFSET('5B'!L$6:L$39,SMALL('5B'!AI$6:AI$39,COUNTIF(AJ$6:AJ31,"5B")),0),0))&amp;" "&amp;VLOOKUP(INDEX(OFFSET('5B'!$A$6:$A$39,SMALL('5B'!AI$6:AI$39,COUNTIF(AJ$6:AJ31,"5B")),0),MATCH(1,OFFSET('5B'!L$6:L$39,SMALL('5B'!AI$6:AI$39,COUNTIF(AJ$6:AJ31,"5B")),0),0)),'5B'!$A$6:$B$39,2,0)&amp;" - "&amp;'5B'!$A$1,
IF(AJ31="5C",INDEX(OFFSET('5C'!$A$6:$A$39,SMALL('5C'!AI$6:AI$39,COUNTIF(AJ$6:AJ31,"5C")),0),MATCH(1,OFFSET('5C'!L$6:L$39,SMALL('5C'!AI$6:AI$39,COUNTIF(AJ$6:AJ31,"5C")),0),0))&amp;" "&amp;VLOOKUP(INDEX(OFFSET('5C'!$A$6:$A$39,SMALL('5C'!AI$6:AI$39,COUNTIF(AJ$6:AJ31,"5C")),0),MATCH(1,OFFSET('5C'!L$6:L$39,SMALL('5C'!AI$6:AI$39,COUNTIF(AJ$6:AJ31,"5C")),0),0)),'5C'!$A$6:$B$39,2,0)&amp;" - "&amp;'5C'!$A$1,
IF(AJ31="5D",INDEX(OFFSET('5D'!$A$6:$A$41,SMALL('5D'!AI$6:AI$41,COUNTIF(AJ$6:AJ31,"5D")),0),MATCH(1,OFFSET('5D'!L$6:L$41,SMALL('5D'!AI$6:AI$41,COUNTIF(AJ$6:AJ31,"5D")),0),0))&amp;" "&amp;VLOOKUP(INDEX(OFFSET('5D'!$A$6:$A$41,SMALL('5D'!AI$6:AI$41,COUNTIF(AJ$6:AJ31,"5D")),0),MATCH(1,OFFSET('5D'!L$6:L$41,SMALL('5D'!AI$6:AI$41,COUNTIF(AJ$6:AJ31,"5D")),0),0)),'5D'!$A$6:$B$41,2,0)&amp;" - "&amp;'5D'!$A$1,
IF(AJ31="5E",INDEX(OFFSET('5E'!$A$6:$A$40,SMALL('5E'!AI$6:AI$40,COUNTIF(AJ$6:AJ31,"5E")),0),MATCH(1,OFFSET('5E'!L$6:L$40,SMALL('5E'!AI$6:AI$40,COUNTIF(AJ$6:AJ31,"5E")),0),0))&amp;" "&amp;VLOOKUP(INDEX(OFFSET('5E'!$A$6:$A$40,SMALL('5E'!AI$6:AI$40,COUNTIF(AJ$6:AJ31,"5E")),0),MATCH(1,OFFSET('5E'!L$6:L$40,SMALL('5E'!AI$6:AI$40,COUNTIF(AJ$6:AJ31,"5E")),0),0)),'5E'!$A$6:$B$40,2,0)&amp;" - "&amp;'5E'!$A$1,
IF(AJ31="5F",INDEX(OFFSET('5F'!$A$6:$A$40,SMALL('5F'!AI$6:AI$40,COUNTIF(AJ$6:AJ31,"5F")),0),MATCH(1,OFFSET('5F'!L$6:L$40,SMALL('5F'!AI$6:AI$40,COUNTIF(AJ$6:AJ31,"5F")),0),0))&amp;" "&amp;VLOOKUP(INDEX(OFFSET('5F'!$A$6:$A$40,SMALL('5F'!AI$6:AI$40,COUNTIF(AJ$6:AJ31,"5F")),0),MATCH(1,OFFSET('5F'!L$6:L$40,SMALL('5F'!AI$6:AI$40,COUNTIF(AJ$6:AJ31,"5F")),0),0)),'5F'!$A$6:$B$40,2,0)&amp;" - "&amp;'5F'!$A$1,
IF(AJ31="4A",INDEX(OFFSET('4A'!$A$6:$A$38,SMALL('4A'!AI$6:AI$38,COUNTIF(AJ$6:AJ31,"4A")),0),MATCH(1,OFFSET('4A'!L$6:L$38,SMALL('4A'!AI$6:AI$38,COUNTIF(AJ$6:AJ31,"4A")),0),0))&amp;" "&amp;VLOOKUP(INDEX(OFFSET('4A'!$A$6:$A$38,SMALL('4A'!AI$6:AI$38,COUNTIF(AJ$6:AJ31,"4A")),0),MATCH(1,OFFSET('4A'!L$6:L$38,SMALL('4A'!AI$6:AI$38,COUNTIF(AJ$6:AJ31,"4A")),0),0)),'4A'!$A$6:$B$38,2,0)&amp;" - "&amp;'4A'!$A$1,
IF(AJ31="4B",INDEX(OFFSET('4B'!$A$6:$A$37,SMALL('4B'!AI$6:AI$37,COUNTIF(AJ$6:AJ31,"4B")),0),MATCH(1,OFFSET('4B'!L$6:L$37,SMALL('4B'!AI$6:AI$37,COUNTIF(AJ$6:AJ31,"4B")),0),0))&amp;" "&amp;VLOOKUP(INDEX(OFFSET('4B'!$A$6:$A$37,SMALL('4B'!AI$6:AI$37,COUNTIF(AJ$6:AJ31,"4B")),0),MATCH(1,OFFSET('4B'!L$6:L$37,SMALL('4B'!AI$6:AI$37,COUNTIF(AJ$6:AJ31,"4B")),0),0)),'4B'!$A$6:$B$37,2,0)&amp;" - "&amp;'4B'!$A$1,
IF(AJ31="4C",INDEX(OFFSET('4C'!$A$6:$A$38,SMALL('4C'!AI$6:AI$38,COUNTIF(AJ$6:AJ31,"4C")),0),MATCH(1,OFFSET('4C'!L$6:L$38,SMALL('4C'!AI$6:AI$38,COUNTIF(AJ$6:AJ31,"4C")),0),0))&amp;" "&amp;VLOOKUP(INDEX(OFFSET('4C'!$A$6:$A$38,SMALL('4C'!AI$6:AI$38,COUNTIF(AJ$6:AJ31,"4C")),0),MATCH(1,OFFSET('4C'!L$6:L$38,SMALL('4C'!AI$6:AI$38,COUNTIF(AJ$6:AJ31,"4C")),0),0)),'4C'!$A$6:$B$38,2,0)&amp;" - "&amp;'4C'!$A$1,
IF(AJ31="4D",INDEX(OFFSET('4D'!$A$6:$A$37,SMALL('4D'!AI$6:AI$37,COUNTIF(AJ$6:AJ31,"4D")),0),MATCH(1,OFFSET('4D'!L$6:L$37,SMALL('4D'!AI$6:AI$37,COUNTIF(AJ$6:AJ31,"4D")),0),0))&amp;" "&amp;VLOOKUP(INDEX(OFFSET('4D'!$A$6:$A$37,SMALL('4D'!AI$6:AI$37,COUNTIF(AJ$6:AJ31,"4D")),0),MATCH(1,OFFSET('4D'!L$6:L$37,SMALL('4D'!AI$6:AI$37,COUNTIF(AJ$6:AJ31,"4D")),0),0)),'4D'!$A$6:$B$37,2,0)&amp;" - "&amp;'4D'!$A$1,
IF(AJ31="4E",INDEX(OFFSET('4E'!$A$6:$A$37,SMALL('4E'!AI$6:AI$37,COUNTIF(AJ$6:AJ31,"4E")),0),MATCH(1,OFFSET('4E'!L$6:L$37,SMALL('4E'!AI$6:AI$37,COUNTIF(AJ$6:AJ31,"4E")),0),0))&amp;" "&amp;VLOOKUP(INDEX(OFFSET('4E'!$A$6:$A$37,SMALL('4E'!AI$6:AI$37,COUNTIF(AJ$6:AJ31,"4E")),0),MATCH(1,OFFSET('4E'!L$6:L$37,SMALL('4E'!AI$6:AI$37,COUNTIF(AJ$6:AJ31,"4E")),0),0)),'4E'!$A$6:$B$37,2,0)&amp;" - "&amp;'4E'!$A$1,
IF(AJ31="CM2",INDEX(OFFSET('CM2'!$A$6:$A$36,SMALL('CM2'!AI$6:AI$36,COUNTIF(AJ$6:AJ31,"CM2")),0),MATCH(1,OFFSET('CM2'!L$6:L$36,SMALL('CM2'!AI$6:AI$36,COUNTIF(AJ$6:AJ31,"CM2")),0),0))&amp;" "&amp;VLOOKUP(INDEX(OFFSET('CM2'!$A$6:$A$36,SMALL('CM2'!AI$6:AI$36,COUNTIF(AJ$6:AJ31,"CM2")),0),MATCH(1,OFFSET('CM2'!L$6:L$36,SMALL('CM2'!AI$6:AI$36,COUNTIF(AJ$6:AJ31,"CM2")),0),0)),'CM2'!$A$6:$B$36,2,0)&amp;" - "&amp;'CM2'!$A$1,BD31)))))))))))))))))),"")</f>
        <v/>
      </c>
      <c r="K31" s="39" t="str">
        <f ca="1">IFERROR(IF(AK31="","",IF(AK31="6A",INDEX(OFFSET('6A'!$A$6:$A$39,SMALL('6A'!AJ$6:AJ$39,COUNTIF(AK$6:AK31,"6A")),0),MATCH(1,OFFSET('6A'!M$6:M$39,SMALL('6A'!AJ$6:AJ$39,COUNTIF(AK$6:AK31,"6A")),0),0))&amp;" "&amp;VLOOKUP(INDEX(OFFSET('6A'!$A$6:$A$39,SMALL('6A'!AJ$6:AJ$39,COUNTIF(AK$6:AK31,"6A")),0),MATCH(1,OFFSET('6A'!M$6:M$39,SMALL('6A'!AJ$6:AJ$39,COUNTIF(AK$6:AK31,"6A")),0),0)),'6A'!$A$6:$B$39,2,0)&amp;" - "&amp;'6A'!$A$1,
IF(AK31="6B",INDEX(OFFSET('6B'!$A$6:$A$39,SMALL('6B'!AJ$6:AJ$39,COUNTIF(AK$6:AK31,"6B")),0),MATCH(1,OFFSET('6B'!M$6:M$39,SMALL('6B'!AJ$6:AJ$39,COUNTIF(AK$6:AK31,"6B")),0),0))&amp;" "&amp;VLOOKUP(INDEX(OFFSET('6B'!$A$6:$A$39,SMALL('6B'!AJ$6:AJ$39,COUNTIF(AK$6:AK31,"6B")),0),MATCH(1,OFFSET('6B'!M$6:M$39,SMALL('6B'!AJ$6:AJ$39,COUNTIF(AK$6:AK31,"6B")),0),0)),'6B'!$A$6:$B$39,2,0)&amp;" - "&amp;'6B'!$A$1,
IF(AK31="6C",INDEX(OFFSET('6C'!$A$6:$A$41,SMALL('6C'!AJ$6:AJ$41,COUNTIF(AK$6:AK31,"6C")),0),MATCH(1,OFFSET('6C'!M$6:M$41,SMALL('6C'!AJ$6:AJ$41,COUNTIF(AK$6:AK31,"6C")),0),0))&amp;" "&amp;VLOOKUP(INDEX(OFFSET('6C'!$A$6:$A$41,SMALL('6C'!AJ$6:AJ$41,COUNTIF(AK$6:AK31,"6C")),0),MATCH(1,OFFSET('6C'!M$6:M$41,SMALL('6C'!AJ$6:AJ$41,COUNTIF(AK$6:AK31,"6C")),0),0)),'6C'!$A$6:$B$41,2,0)&amp;" - "&amp;'6C'!$A$1,
IF(AK31="6D",INDEX(OFFSET('6D'!$A$6:$A$42,SMALL('6D'!AJ$6:AJ$42,COUNTIF(AK$6:AK31,"6D")),0),MATCH(1,OFFSET('6D'!M$6:M$42,SMALL('6D'!AJ$6:AJ$42,COUNTIF(AK$6:AK31,"6D")),0),0))&amp;" "&amp;VLOOKUP(INDEX(OFFSET('6D'!$A$6:$A$42,SMALL('6D'!AJ$6:AJ$42,COUNTIF(AK$6:AK31,"6D")),0),MATCH(1,OFFSET('6D'!M$6:M$42,SMALL('6D'!AJ$6:AJ$42,COUNTIF(AK$6:AK31,"6D")),0),0)),'6D'!$A$6:$B$42,2,0)&amp;" - "&amp;'6D'!$A$1,
IF(AK31="6E",INDEX(OFFSET('6E'!$A$6:$A$40,SMALL('6E'!AJ$6:AJ$40,COUNTIF(AK$6:AK31,"6E")),0),MATCH(1,OFFSET('6E'!M$6:M$40,SMALL('6E'!AJ$6:AJ$40,COUNTIF(AK$6:AK31,"6E")),0),0))&amp;" "&amp;VLOOKUP(INDEX(OFFSET('6E'!$A$6:$A$40,SMALL('6E'!AJ$6:AJ$40,COUNTIF(AK$6:AK31,"6E")),0),MATCH(1,OFFSET('6E'!M$6:M$40,SMALL('6E'!AJ$6:AJ$40,COUNTIF(AK$6:AK31,"6E")),0),0)),'6E'!$A$6:$B$40,2,0)&amp;" - "&amp;'6E'!$A$1,
IF(AK31="5A",INDEX(OFFSET('5A'!$A$6:$A$41,SMALL('5A'!AJ$6:AJ$41,COUNTIF(AK$6:AK31,"5A")),0),MATCH(1,OFFSET('5A'!M$6:M$41,SMALL('5A'!AJ$6:AJ$41,COUNTIF(AK$6:AK31,"5A")),0),0))&amp;" "&amp;VLOOKUP(INDEX(OFFSET('5A'!$A$6:$A$41,SMALL('5A'!AJ$6:AJ$41,COUNTIF(AK$6:AK31,"5A")),0),MATCH(1,OFFSET('5A'!M$6:M$41,SMALL('5A'!AJ$6:AJ$41,COUNTIF(AK$6:AK31,"5A")),0),0)),'5A'!$A$6:$B$41,2,0)&amp;" - "&amp;'5A'!$A$1,
IF(AK31="5B",INDEX(OFFSET('5B'!$A$6:$A$39,SMALL('5B'!AJ$6:AJ$39,COUNTIF(AK$6:AK31,"5B")),0),MATCH(1,OFFSET('5B'!M$6:M$39,SMALL('5B'!AJ$6:AJ$39,COUNTIF(AK$6:AK31,"5B")),0),0))&amp;" "&amp;VLOOKUP(INDEX(OFFSET('5B'!$A$6:$A$39,SMALL('5B'!AJ$6:AJ$39,COUNTIF(AK$6:AK31,"5B")),0),MATCH(1,OFFSET('5B'!M$6:M$39,SMALL('5B'!AJ$6:AJ$39,COUNTIF(AK$6:AK31,"5B")),0),0)),'5B'!$A$6:$B$39,2,0)&amp;" - "&amp;'5B'!$A$1,
IF(AK31="5C",INDEX(OFFSET('5C'!$A$6:$A$39,SMALL('5C'!AJ$6:AJ$39,COUNTIF(AK$6:AK31,"5C")),0),MATCH(1,OFFSET('5C'!M$6:M$39,SMALL('5C'!AJ$6:AJ$39,COUNTIF(AK$6:AK31,"5C")),0),0))&amp;" "&amp;VLOOKUP(INDEX(OFFSET('5C'!$A$6:$A$39,SMALL('5C'!AJ$6:AJ$39,COUNTIF(AK$6:AK31,"5C")),0),MATCH(1,OFFSET('5C'!M$6:M$39,SMALL('5C'!AJ$6:AJ$39,COUNTIF(AK$6:AK31,"5C")),0),0)),'5C'!$A$6:$B$39,2,0)&amp;" - "&amp;'5C'!$A$1,
IF(AK31="5D",INDEX(OFFSET('5D'!$A$6:$A$41,SMALL('5D'!AJ$6:AJ$41,COUNTIF(AK$6:AK31,"5D")),0),MATCH(1,OFFSET('5D'!M$6:M$41,SMALL('5D'!AJ$6:AJ$41,COUNTIF(AK$6:AK31,"5D")),0),0))&amp;" "&amp;VLOOKUP(INDEX(OFFSET('5D'!$A$6:$A$41,SMALL('5D'!AJ$6:AJ$41,COUNTIF(AK$6:AK31,"5D")),0),MATCH(1,OFFSET('5D'!M$6:M$41,SMALL('5D'!AJ$6:AJ$41,COUNTIF(AK$6:AK31,"5D")),0),0)),'5D'!$A$6:$B$41,2,0)&amp;" - "&amp;'5D'!$A$1,
IF(AK31="5E",INDEX(OFFSET('5E'!$A$6:$A$40,SMALL('5E'!AJ$6:AJ$40,COUNTIF(AK$6:AK31,"5E")),0),MATCH(1,OFFSET('5E'!M$6:M$40,SMALL('5E'!AJ$6:AJ$40,COUNTIF(AK$6:AK31,"5E")),0),0))&amp;" "&amp;VLOOKUP(INDEX(OFFSET('5E'!$A$6:$A$40,SMALL('5E'!AJ$6:AJ$40,COUNTIF(AK$6:AK31,"5E")),0),MATCH(1,OFFSET('5E'!M$6:M$40,SMALL('5E'!AJ$6:AJ$40,COUNTIF(AK$6:AK31,"5E")),0),0)),'5E'!$A$6:$B$40,2,0)&amp;" - "&amp;'5E'!$A$1,
IF(AK31="5F",INDEX(OFFSET('5F'!$A$6:$A$40,SMALL('5F'!AJ$6:AJ$40,COUNTIF(AK$6:AK31,"5F")),0),MATCH(1,OFFSET('5F'!M$6:M$40,SMALL('5F'!AJ$6:AJ$40,COUNTIF(AK$6:AK31,"5F")),0),0))&amp;" "&amp;VLOOKUP(INDEX(OFFSET('5F'!$A$6:$A$40,SMALL('5F'!AJ$6:AJ$40,COUNTIF(AK$6:AK31,"5F")),0),MATCH(1,OFFSET('5F'!M$6:M$40,SMALL('5F'!AJ$6:AJ$40,COUNTIF(AK$6:AK31,"5F")),0),0)),'5F'!$A$6:$B$40,2,0)&amp;" - "&amp;'5F'!$A$1,
IF(AK31="4A",INDEX(OFFSET('4A'!$A$6:$A$38,SMALL('4A'!AJ$6:AJ$38,COUNTIF(AK$6:AK31,"4A")),0),MATCH(1,OFFSET('4A'!M$6:M$38,SMALL('4A'!AJ$6:AJ$38,COUNTIF(AK$6:AK31,"4A")),0),0))&amp;" "&amp;VLOOKUP(INDEX(OFFSET('4A'!$A$6:$A$38,SMALL('4A'!AJ$6:AJ$38,COUNTIF(AK$6:AK31,"4A")),0),MATCH(1,OFFSET('4A'!M$6:M$38,SMALL('4A'!AJ$6:AJ$38,COUNTIF(AK$6:AK31,"4A")),0),0)),'4A'!$A$6:$B$38,2,0)&amp;" - "&amp;'4A'!$A$1,
IF(AK31="4B",INDEX(OFFSET('4B'!$A$6:$A$37,SMALL('4B'!AJ$6:AJ$37,COUNTIF(AK$6:AK31,"4B")),0),MATCH(1,OFFSET('4B'!M$6:M$37,SMALL('4B'!AJ$6:AJ$37,COUNTIF(AK$6:AK31,"4B")),0),0))&amp;" "&amp;VLOOKUP(INDEX(OFFSET('4B'!$A$6:$A$37,SMALL('4B'!AJ$6:AJ$37,COUNTIF(AK$6:AK31,"4B")),0),MATCH(1,OFFSET('4B'!M$6:M$37,SMALL('4B'!AJ$6:AJ$37,COUNTIF(AK$6:AK31,"4B")),0),0)),'4B'!$A$6:$B$37,2,0)&amp;" - "&amp;'4B'!$A$1,
IF(AK31="4C",INDEX(OFFSET('4C'!$A$6:$A$38,SMALL('4C'!AJ$6:AJ$38,COUNTIF(AK$6:AK31,"4C")),0),MATCH(1,OFFSET('4C'!M$6:M$38,SMALL('4C'!AJ$6:AJ$38,COUNTIF(AK$6:AK31,"4C")),0),0))&amp;" "&amp;VLOOKUP(INDEX(OFFSET('4C'!$A$6:$A$38,SMALL('4C'!AJ$6:AJ$38,COUNTIF(AK$6:AK31,"4C")),0),MATCH(1,OFFSET('4C'!M$6:M$38,SMALL('4C'!AJ$6:AJ$38,COUNTIF(AK$6:AK31,"4C")),0),0)),'4C'!$A$6:$B$38,2,0)&amp;" - "&amp;'4C'!$A$1,
IF(AK31="4D",INDEX(OFFSET('4D'!$A$6:$A$37,SMALL('4D'!AJ$6:AJ$37,COUNTIF(AK$6:AK31,"4D")),0),MATCH(1,OFFSET('4D'!M$6:M$37,SMALL('4D'!AJ$6:AJ$37,COUNTIF(AK$6:AK31,"4D")),0),0))&amp;" "&amp;VLOOKUP(INDEX(OFFSET('4D'!$A$6:$A$37,SMALL('4D'!AJ$6:AJ$37,COUNTIF(AK$6:AK31,"4D")),0),MATCH(1,OFFSET('4D'!M$6:M$37,SMALL('4D'!AJ$6:AJ$37,COUNTIF(AK$6:AK31,"4D")),0),0)),'4D'!$A$6:$B$37,2,0)&amp;" - "&amp;'4D'!$A$1,
IF(AK31="4E",INDEX(OFFSET('4E'!$A$6:$A$37,SMALL('4E'!AJ$6:AJ$37,COUNTIF(AK$6:AK31,"4E")),0),MATCH(1,OFFSET('4E'!M$6:M$37,SMALL('4E'!AJ$6:AJ$37,COUNTIF(AK$6:AK31,"4E")),0),0))&amp;" "&amp;VLOOKUP(INDEX(OFFSET('4E'!$A$6:$A$37,SMALL('4E'!AJ$6:AJ$37,COUNTIF(AK$6:AK31,"4E")),0),MATCH(1,OFFSET('4E'!M$6:M$37,SMALL('4E'!AJ$6:AJ$37,COUNTIF(AK$6:AK31,"4E")),0),0)),'4E'!$A$6:$B$37,2,0)&amp;" - "&amp;'4E'!$A$1,
IF(AK31="CM2",INDEX(OFFSET('CM2'!$A$6:$A$36,SMALL('CM2'!AJ$6:AJ$36,COUNTIF(AK$6:AK31,"CM2")),0),MATCH(1,OFFSET('CM2'!M$6:M$36,SMALL('CM2'!AJ$6:AJ$36,COUNTIF(AK$6:AK31,"CM2")),0),0))&amp;" "&amp;VLOOKUP(INDEX(OFFSET('CM2'!$A$6:$A$36,SMALL('CM2'!AJ$6:AJ$36,COUNTIF(AK$6:AK31,"CM2")),0),MATCH(1,OFFSET('CM2'!M$6:M$36,SMALL('CM2'!AJ$6:AJ$36,COUNTIF(AK$6:AK31,"CM2")),0),0)),'CM2'!$A$6:$B$36,2,0)&amp;" - "&amp;'CM2'!$A$1,BE31)))))))))))))))))),"")</f>
        <v/>
      </c>
      <c r="L31" s="42" t="str">
        <f ca="1">IFERROR(IF(AL31="","",IF(AL31="6A",INDEX(OFFSET('6A'!$A$6:$A$39,SMALL('6A'!AK$6:AK$39,COUNTIF(AL$6:AL31,"6A")),0),MATCH(1,OFFSET('6A'!N$6:N$39,SMALL('6A'!AK$6:AK$39,COUNTIF(AL$6:AL31,"6A")),0),0))&amp;" "&amp;VLOOKUP(INDEX(OFFSET('6A'!$A$6:$A$39,SMALL('6A'!AK$6:AK$39,COUNTIF(AL$6:AL31,"6A")),0),MATCH(1,OFFSET('6A'!N$6:N$39,SMALL('6A'!AK$6:AK$39,COUNTIF(AL$6:AL31,"6A")),0),0)),'6A'!$A$6:$B$39,2,0)&amp;" - "&amp;'6A'!$A$1,
IF(AL31="6B",INDEX(OFFSET('6B'!$A$6:$A$39,SMALL('6B'!AK$6:AK$39,COUNTIF(AL$6:AL31,"6B")),0),MATCH(1,OFFSET('6B'!N$6:N$39,SMALL('6B'!AK$6:AK$39,COUNTIF(AL$6:AL31,"6B")),0),0))&amp;" "&amp;VLOOKUP(INDEX(OFFSET('6B'!$A$6:$A$39,SMALL('6B'!AK$6:AK$39,COUNTIF(AL$6:AL31,"6B")),0),MATCH(1,OFFSET('6B'!N$6:N$39,SMALL('6B'!AK$6:AK$39,COUNTIF(AL$6:AL31,"6B")),0),0)),'6B'!$A$6:$B$39,2,0)&amp;" - "&amp;'6B'!$A$1,
IF(AL31="6C",INDEX(OFFSET('6C'!$A$6:$A$41,SMALL('6C'!AK$6:AK$41,COUNTIF(AL$6:AL31,"6C")),0),MATCH(1,OFFSET('6C'!N$6:N$41,SMALL('6C'!AK$6:AK$41,COUNTIF(AL$6:AL31,"6C")),0),0))&amp;" "&amp;VLOOKUP(INDEX(OFFSET('6C'!$A$6:$A$41,SMALL('6C'!AK$6:AK$41,COUNTIF(AL$6:AL31,"6C")),0),MATCH(1,OFFSET('6C'!N$6:N$41,SMALL('6C'!AK$6:AK$41,COUNTIF(AL$6:AL31,"6C")),0),0)),'6C'!$A$6:$B$41,2,0)&amp;" - "&amp;'6C'!$A$1,
IF(AL31="6D",INDEX(OFFSET('6D'!$A$6:$A$42,SMALL('6D'!AK$6:AK$42,COUNTIF(AL$6:AL31,"6D")),0),MATCH(1,OFFSET('6D'!N$6:N$42,SMALL('6D'!AK$6:AK$42,COUNTIF(AL$6:AL31,"6D")),0),0))&amp;" "&amp;VLOOKUP(INDEX(OFFSET('6D'!$A$6:$A$42,SMALL('6D'!AK$6:AK$42,COUNTIF(AL$6:AL31,"6D")),0),MATCH(1,OFFSET('6D'!N$6:N$42,SMALL('6D'!AK$6:AK$42,COUNTIF(AL$6:AL31,"6D")),0),0)),'6D'!$A$6:$B$42,2,0)&amp;" - "&amp;'6D'!$A$1,
IF(AL31="6E",INDEX(OFFSET('6E'!$A$6:$A$40,SMALL('6E'!AK$6:AK$40,COUNTIF(AL$6:AL31,"6E")),0),MATCH(1,OFFSET('6E'!N$6:N$40,SMALL('6E'!AK$6:AK$40,COUNTIF(AL$6:AL31,"6E")),0),0))&amp;" "&amp;VLOOKUP(INDEX(OFFSET('6E'!$A$6:$A$40,SMALL('6E'!AK$6:AK$40,COUNTIF(AL$6:AL31,"6E")),0),MATCH(1,OFFSET('6E'!N$6:N$40,SMALL('6E'!AK$6:AK$40,COUNTIF(AL$6:AL31,"6E")),0),0)),'6E'!$A$6:$B$40,2,0)&amp;" - "&amp;'6E'!$A$1,
IF(AL31="5A",INDEX(OFFSET('5A'!$A$6:$A$41,SMALL('5A'!AK$6:AK$41,COUNTIF(AL$6:AL31,"5A")),0),MATCH(1,OFFSET('5A'!N$6:N$41,SMALL('5A'!AK$6:AK$41,COUNTIF(AL$6:AL31,"5A")),0),0))&amp;" "&amp;VLOOKUP(INDEX(OFFSET('5A'!$A$6:$A$41,SMALL('5A'!AK$6:AK$41,COUNTIF(AL$6:AL31,"5A")),0),MATCH(1,OFFSET('5A'!N$6:N$41,SMALL('5A'!AK$6:AK$41,COUNTIF(AL$6:AL31,"5A")),0),0)),'5A'!$A$6:$B$41,2,0)&amp;" - "&amp;'5A'!$A$1,
IF(AL31="5B",INDEX(OFFSET('5B'!$A$6:$A$39,SMALL('5B'!AK$6:AK$39,COUNTIF(AL$6:AL31,"5B")),0),MATCH(1,OFFSET('5B'!N$6:N$39,SMALL('5B'!AK$6:AK$39,COUNTIF(AL$6:AL31,"5B")),0),0))&amp;" "&amp;VLOOKUP(INDEX(OFFSET('5B'!$A$6:$A$39,SMALL('5B'!AK$6:AK$39,COUNTIF(AL$6:AL31,"5B")),0),MATCH(1,OFFSET('5B'!N$6:N$39,SMALL('5B'!AK$6:AK$39,COUNTIF(AL$6:AL31,"5B")),0),0)),'5B'!$A$6:$B$39,2,0)&amp;" - "&amp;'5B'!$A$1,
IF(AL31="5C",INDEX(OFFSET('5C'!$A$6:$A$39,SMALL('5C'!AK$6:AK$39,COUNTIF(AL$6:AL31,"5C")),0),MATCH(1,OFFSET('5C'!N$6:N$39,SMALL('5C'!AK$6:AK$39,COUNTIF(AL$6:AL31,"5C")),0),0))&amp;" "&amp;VLOOKUP(INDEX(OFFSET('5C'!$A$6:$A$39,SMALL('5C'!AK$6:AK$39,COUNTIF(AL$6:AL31,"5C")),0),MATCH(1,OFFSET('5C'!N$6:N$39,SMALL('5C'!AK$6:AK$39,COUNTIF(AL$6:AL31,"5C")),0),0)),'5C'!$A$6:$B$39,2,0)&amp;" - "&amp;'5C'!$A$1,
IF(AL31="5D",INDEX(OFFSET('5D'!$A$6:$A$41,SMALL('5D'!AK$6:AK$41,COUNTIF(AL$6:AL31,"5D")),0),MATCH(1,OFFSET('5D'!N$6:N$41,SMALL('5D'!AK$6:AK$41,COUNTIF(AL$6:AL31,"5D")),0),0))&amp;" "&amp;VLOOKUP(INDEX(OFFSET('5D'!$A$6:$A$41,SMALL('5D'!AK$6:AK$41,COUNTIF(AL$6:AL31,"5D")),0),MATCH(1,OFFSET('5D'!N$6:N$41,SMALL('5D'!AK$6:AK$41,COUNTIF(AL$6:AL31,"5D")),0),0)),'5D'!$A$6:$B$41,2,0)&amp;" - "&amp;'5D'!$A$1,
IF(AL31="5E",INDEX(OFFSET('5E'!$A$6:$A$40,SMALL('5E'!AK$6:AK$40,COUNTIF(AL$6:AL31,"5E")),0),MATCH(1,OFFSET('5E'!N$6:N$40,SMALL('5E'!AK$6:AK$40,COUNTIF(AL$6:AL31,"5E")),0),0))&amp;" "&amp;VLOOKUP(INDEX(OFFSET('5E'!$A$6:$A$40,SMALL('5E'!AK$6:AK$40,COUNTIF(AL$6:AL31,"5E")),0),MATCH(1,OFFSET('5E'!N$6:N$40,SMALL('5E'!AK$6:AK$40,COUNTIF(AL$6:AL31,"5E")),0),0)),'5E'!$A$6:$B$40,2,0)&amp;" - "&amp;'5E'!$A$1,
IF(AL31="5F",INDEX(OFFSET('5F'!$A$6:$A$40,SMALL('5F'!AK$6:AK$40,COUNTIF(AL$6:AL31,"5F")),0),MATCH(1,OFFSET('5F'!N$6:N$40,SMALL('5F'!AK$6:AK$40,COUNTIF(AL$6:AL31,"5F")),0),0))&amp;" "&amp;VLOOKUP(INDEX(OFFSET('5F'!$A$6:$A$40,SMALL('5F'!AK$6:AK$40,COUNTIF(AL$6:AL31,"5F")),0),MATCH(1,OFFSET('5F'!N$6:N$40,SMALL('5F'!AK$6:AK$40,COUNTIF(AL$6:AL31,"5F")),0),0)),'5F'!$A$6:$B$40,2,0)&amp;" - "&amp;'5F'!$A$1,
IF(AL31="4A",INDEX(OFFSET('4A'!$A$6:$A$38,SMALL('4A'!AK$6:AK$38,COUNTIF(AL$6:AL31,"4A")),0),MATCH(1,OFFSET('4A'!N$6:N$38,SMALL('4A'!AK$6:AK$38,COUNTIF(AL$6:AL31,"4A")),0),0))&amp;" "&amp;VLOOKUP(INDEX(OFFSET('4A'!$A$6:$A$38,SMALL('4A'!AK$6:AK$38,COUNTIF(AL$6:AL31,"4A")),0),MATCH(1,OFFSET('4A'!N$6:N$38,SMALL('4A'!AK$6:AK$38,COUNTIF(AL$6:AL31,"4A")),0),0)),'4A'!$A$6:$B$38,2,0)&amp;" - "&amp;'4A'!$A$1,
IF(AL31="4B",INDEX(OFFSET('4B'!$A$6:$A$37,SMALL('4B'!AK$6:AK$37,COUNTIF(AL$6:AL31,"4B")),0),MATCH(1,OFFSET('4B'!N$6:N$37,SMALL('4B'!AK$6:AK$37,COUNTIF(AL$6:AL31,"4B")),0),0))&amp;" "&amp;VLOOKUP(INDEX(OFFSET('4B'!$A$6:$A$37,SMALL('4B'!AK$6:AK$37,COUNTIF(AL$6:AL31,"4B")),0),MATCH(1,OFFSET('4B'!N$6:N$37,SMALL('4B'!AK$6:AK$37,COUNTIF(AL$6:AL31,"4B")),0),0)),'4B'!$A$6:$B$37,2,0)&amp;" - "&amp;'4B'!$A$1,
IF(AL31="4C",INDEX(OFFSET('4C'!$A$6:$A$38,SMALL('4C'!AK$6:AK$38,COUNTIF(AL$6:AL31,"4C")),0),MATCH(1,OFFSET('4C'!N$6:N$38,SMALL('4C'!AK$6:AK$38,COUNTIF(AL$6:AL31,"4C")),0),0))&amp;" "&amp;VLOOKUP(INDEX(OFFSET('4C'!$A$6:$A$38,SMALL('4C'!AK$6:AK$38,COUNTIF(AL$6:AL31,"4C")),0),MATCH(1,OFFSET('4C'!N$6:N$38,SMALL('4C'!AK$6:AK$38,COUNTIF(AL$6:AL31,"4C")),0),0)),'4C'!$A$6:$B$38,2,0)&amp;" - "&amp;'4C'!$A$1,
IF(AL31="4D",INDEX(OFFSET('4D'!$A$6:$A$37,SMALL('4D'!AK$6:AK$37,COUNTIF(AL$6:AL31,"4D")),0),MATCH(1,OFFSET('4D'!N$6:N$37,SMALL('4D'!AK$6:AK$37,COUNTIF(AL$6:AL31,"4D")),0),0))&amp;" "&amp;VLOOKUP(INDEX(OFFSET('4D'!$A$6:$A$37,SMALL('4D'!AK$6:AK$37,COUNTIF(AL$6:AL31,"4D")),0),MATCH(1,OFFSET('4D'!N$6:N$37,SMALL('4D'!AK$6:AK$37,COUNTIF(AL$6:AL31,"4D")),0),0)),'4D'!$A$6:$B$37,2,0)&amp;" - "&amp;'4D'!$A$1,
IF(AL31="4E",INDEX(OFFSET('4E'!$A$6:$A$37,SMALL('4E'!AK$6:AK$37,COUNTIF(AL$6:AL31,"4E")),0),MATCH(1,OFFSET('4E'!N$6:N$37,SMALL('4E'!AK$6:AK$37,COUNTIF(AL$6:AL31,"4E")),0),0))&amp;" "&amp;VLOOKUP(INDEX(OFFSET('4E'!$A$6:$A$37,SMALL('4E'!AK$6:AK$37,COUNTIF(AL$6:AL31,"4E")),0),MATCH(1,OFFSET('4E'!N$6:N$37,SMALL('4E'!AK$6:AK$37,COUNTIF(AL$6:AL31,"4E")),0),0)),'4E'!$A$6:$B$37,2,0)&amp;" - "&amp;'4E'!$A$1,
IF(AL31="CM2",INDEX(OFFSET('CM2'!$A$6:$A$36,SMALL('CM2'!AK$6:AK$36,COUNTIF(AL$6:AL31,"CM2")),0),MATCH(1,OFFSET('CM2'!N$6:N$36,SMALL('CM2'!AK$6:AK$36,COUNTIF(AL$6:AL31,"CM2")),0),0))&amp;" "&amp;VLOOKUP(INDEX(OFFSET('CM2'!$A$6:$A$36,SMALL('CM2'!AK$6:AK$36,COUNTIF(AL$6:AL31,"CM2")),0),MATCH(1,OFFSET('CM2'!N$6:N$36,SMALL('CM2'!AK$6:AK$36,COUNTIF(AL$6:AL31,"CM2")),0),0)),'CM2'!$A$6:$B$36,2,0)&amp;" - "&amp;'CM2'!$A$1,BF31)))))))))))))))))),"")</f>
        <v/>
      </c>
      <c r="M31" s="44" t="str">
        <f ca="1">IFERROR(IF(AM31="","",IF(AM31="6A",INDEX(OFFSET('6A'!$A$6:$A$39,SMALL('6A'!AL$6:AL$39,COUNTIF(AM$6:AM31,"6A")),0),MATCH(1,OFFSET('6A'!O$6:O$39,SMALL('6A'!AL$6:AL$39,COUNTIF(AM$6:AM31,"6A")),0),0))&amp;" "&amp;VLOOKUP(INDEX(OFFSET('6A'!$A$6:$A$39,SMALL('6A'!AL$6:AL$39,COUNTIF(AM$6:AM31,"6A")),0),MATCH(1,OFFSET('6A'!O$6:O$39,SMALL('6A'!AL$6:AL$39,COUNTIF(AM$6:AM31,"6A")),0),0)),'6A'!$A$6:$B$39,2,0)&amp;" - "&amp;'6A'!$A$1,
IF(AM31="6B",INDEX(OFFSET('6B'!$A$6:$A$39,SMALL('6B'!AL$6:AL$39,COUNTIF(AM$6:AM31,"6B")),0),MATCH(1,OFFSET('6B'!O$6:O$39,SMALL('6B'!AL$6:AL$39,COUNTIF(AM$6:AM31,"6B")),0),0))&amp;" "&amp;VLOOKUP(INDEX(OFFSET('6B'!$A$6:$A$39,SMALL('6B'!AL$6:AL$39,COUNTIF(AM$6:AM31,"6B")),0),MATCH(1,OFFSET('6B'!O$6:O$39,SMALL('6B'!AL$6:AL$39,COUNTIF(AM$6:AM31,"6B")),0),0)),'6B'!$A$6:$B$39,2,0)&amp;" - "&amp;'6B'!$A$1,
IF(AM31="6C",INDEX(OFFSET('6C'!$A$6:$A$41,SMALL('6C'!AL$6:AL$41,COUNTIF(AM$6:AM31,"6C")),0),MATCH(1,OFFSET('6C'!O$6:O$41,SMALL('6C'!AL$6:AL$41,COUNTIF(AM$6:AM31,"6C")),0),0))&amp;" "&amp;VLOOKUP(INDEX(OFFSET('6C'!$A$6:$A$41,SMALL('6C'!AL$6:AL$41,COUNTIF(AM$6:AM31,"6C")),0),MATCH(1,OFFSET('6C'!O$6:O$41,SMALL('6C'!AL$6:AL$41,COUNTIF(AM$6:AM31,"6C")),0),0)),'6C'!$A$6:$B$41,2,0)&amp;" - "&amp;'6C'!$A$1,
IF(AM31="6D",INDEX(OFFSET('6D'!$A$6:$A$42,SMALL('6D'!AL$6:AL$42,COUNTIF(AM$6:AM31,"6D")),0),MATCH(1,OFFSET('6D'!O$6:O$42,SMALL('6D'!AL$6:AL$42,COUNTIF(AM$6:AM31,"6D")),0),0))&amp;" "&amp;VLOOKUP(INDEX(OFFSET('6D'!$A$6:$A$42,SMALL('6D'!AL$6:AL$42,COUNTIF(AM$6:AM31,"6D")),0),MATCH(1,OFFSET('6D'!O$6:O$42,SMALL('6D'!AL$6:AL$42,COUNTIF(AM$6:AM31,"6D")),0),0)),'6D'!$A$6:$B$42,2,0)&amp;" - "&amp;'6D'!$A$1,
IF(AM31="6E",INDEX(OFFSET('6E'!$A$6:$A$40,SMALL('6E'!AL$6:AL$40,COUNTIF(AM$6:AM31,"6E")),0),MATCH(1,OFFSET('6E'!O$6:O$40,SMALL('6E'!AL$6:AL$40,COUNTIF(AM$6:AM31,"6E")),0),0))&amp;" "&amp;VLOOKUP(INDEX(OFFSET('6E'!$A$6:$A$40,SMALL('6E'!AL$6:AL$40,COUNTIF(AM$6:AM31,"6E")),0),MATCH(1,OFFSET('6E'!O$6:O$40,SMALL('6E'!AL$6:AL$40,COUNTIF(AM$6:AM31,"6E")),0),0)),'6E'!$A$6:$B$40,2,0)&amp;" - "&amp;'6E'!$A$1,
IF(AM31="5A",INDEX(OFFSET('5A'!$A$6:$A$41,SMALL('5A'!AL$6:AL$41,COUNTIF(AM$6:AM31,"5A")),0),MATCH(1,OFFSET('5A'!O$6:O$41,SMALL('5A'!AL$6:AL$41,COUNTIF(AM$6:AM31,"5A")),0),0))&amp;" "&amp;VLOOKUP(INDEX(OFFSET('5A'!$A$6:$A$41,SMALL('5A'!AL$6:AL$41,COUNTIF(AM$6:AM31,"5A")),0),MATCH(1,OFFSET('5A'!O$6:O$41,SMALL('5A'!AL$6:AL$41,COUNTIF(AM$6:AM31,"5A")),0),0)),'5A'!$A$6:$B$41,2,0)&amp;" - "&amp;'5A'!$A$1,
IF(AM31="5B",INDEX(OFFSET('5B'!$A$6:$A$39,SMALL('5B'!AL$6:AL$39,COUNTIF(AM$6:AM31,"5B")),0),MATCH(1,OFFSET('5B'!O$6:O$39,SMALL('5B'!AL$6:AL$39,COUNTIF(AM$6:AM31,"5B")),0),0))&amp;" "&amp;VLOOKUP(INDEX(OFFSET('5B'!$A$6:$A$39,SMALL('5B'!AL$6:AL$39,COUNTIF(AM$6:AM31,"5B")),0),MATCH(1,OFFSET('5B'!O$6:O$39,SMALL('5B'!AL$6:AL$39,COUNTIF(AM$6:AM31,"5B")),0),0)),'5B'!$A$6:$B$39,2,0)&amp;" - "&amp;'5B'!$A$1,
IF(AM31="5C",INDEX(OFFSET('5C'!$A$6:$A$39,SMALL('5C'!AL$6:AL$39,COUNTIF(AM$6:AM31,"5C")),0),MATCH(1,OFFSET('5C'!O$6:O$39,SMALL('5C'!AL$6:AL$39,COUNTIF(AM$6:AM31,"5C")),0),0))&amp;" "&amp;VLOOKUP(INDEX(OFFSET('5C'!$A$6:$A$39,SMALL('5C'!AL$6:AL$39,COUNTIF(AM$6:AM31,"5C")),0),MATCH(1,OFFSET('5C'!O$6:O$39,SMALL('5C'!AL$6:AL$39,COUNTIF(AM$6:AM31,"5C")),0),0)),'5C'!$A$6:$B$39,2,0)&amp;" - "&amp;'5C'!$A$1,
IF(AM31="5D",INDEX(OFFSET('5D'!$A$6:$A$41,SMALL('5D'!AL$6:AL$41,COUNTIF(AM$6:AM31,"5D")),0),MATCH(1,OFFSET('5D'!O$6:O$41,SMALL('5D'!AL$6:AL$41,COUNTIF(AM$6:AM31,"5D")),0),0))&amp;" "&amp;VLOOKUP(INDEX(OFFSET('5D'!$A$6:$A$41,SMALL('5D'!AL$6:AL$41,COUNTIF(AM$6:AM31,"5D")),0),MATCH(1,OFFSET('5D'!O$6:O$41,SMALL('5D'!AL$6:AL$41,COUNTIF(AM$6:AM31,"5D")),0),0)),'5D'!$A$6:$B$41,2,0)&amp;" - "&amp;'5D'!$A$1,
IF(AM31="5E",INDEX(OFFSET('5E'!$A$6:$A$40,SMALL('5E'!AL$6:AL$40,COUNTIF(AM$6:AM31,"5E")),0),MATCH(1,OFFSET('5E'!O$6:O$40,SMALL('5E'!AL$6:AL$40,COUNTIF(AM$6:AM31,"5E")),0),0))&amp;" "&amp;VLOOKUP(INDEX(OFFSET('5E'!$A$6:$A$40,SMALL('5E'!AL$6:AL$40,COUNTIF(AM$6:AM31,"5E")),0),MATCH(1,OFFSET('5E'!O$6:O$40,SMALL('5E'!AL$6:AL$40,COUNTIF(AM$6:AM31,"5E")),0),0)),'5E'!$A$6:$B$40,2,0)&amp;" - "&amp;'5E'!$A$1,
IF(AM31="5F",INDEX(OFFSET('5F'!$A$6:$A$40,SMALL('5F'!AL$6:AL$40,COUNTIF(AM$6:AM31,"5F")),0),MATCH(1,OFFSET('5F'!O$6:O$40,SMALL('5F'!AL$6:AL$40,COUNTIF(AM$6:AM31,"5F")),0),0))&amp;" "&amp;VLOOKUP(INDEX(OFFSET('5F'!$A$6:$A$40,SMALL('5F'!AL$6:AL$40,COUNTIF(AM$6:AM31,"5F")),0),MATCH(1,OFFSET('5F'!O$6:O$40,SMALL('5F'!AL$6:AL$40,COUNTIF(AM$6:AM31,"5F")),0),0)),'5F'!$A$6:$B$40,2,0)&amp;" - "&amp;'5F'!$A$1,
IF(AM31="4A",INDEX(OFFSET('4A'!$A$6:$A$38,SMALL('4A'!AL$6:AL$38,COUNTIF(AM$6:AM31,"4A")),0),MATCH(1,OFFSET('4A'!O$6:O$38,SMALL('4A'!AL$6:AL$38,COUNTIF(AM$6:AM31,"4A")),0),0))&amp;" "&amp;VLOOKUP(INDEX(OFFSET('4A'!$A$6:$A$38,SMALL('4A'!AL$6:AL$38,COUNTIF(AM$6:AM31,"4A")),0),MATCH(1,OFFSET('4A'!O$6:O$38,SMALL('4A'!AL$6:AL$38,COUNTIF(AM$6:AM31,"4A")),0),0)),'4A'!$A$6:$B$38,2,0)&amp;" - "&amp;'4A'!$A$1,
IF(AM31="4B",INDEX(OFFSET('4B'!$A$6:$A$37,SMALL('4B'!AL$6:AL$37,COUNTIF(AM$6:AM31,"4B")),0),MATCH(1,OFFSET('4B'!O$6:O$37,SMALL('4B'!AL$6:AL$37,COUNTIF(AM$6:AM31,"4B")),0),0))&amp;" "&amp;VLOOKUP(INDEX(OFFSET('4B'!$A$6:$A$37,SMALL('4B'!AL$6:AL$37,COUNTIF(AM$6:AM31,"4B")),0),MATCH(1,OFFSET('4B'!O$6:O$37,SMALL('4B'!AL$6:AL$37,COUNTIF(AM$6:AM31,"4B")),0),0)),'4B'!$A$6:$B$37,2,0)&amp;" - "&amp;'4B'!$A$1,
IF(AM31="4C",INDEX(OFFSET('4C'!$A$6:$A$38,SMALL('4C'!AL$6:AL$38,COUNTIF(AM$6:AM31,"4C")),0),MATCH(1,OFFSET('4C'!O$6:O$38,SMALL('4C'!AL$6:AL$38,COUNTIF(AM$6:AM31,"4C")),0),0))&amp;" "&amp;VLOOKUP(INDEX(OFFSET('4C'!$A$6:$A$38,SMALL('4C'!AL$6:AL$38,COUNTIF(AM$6:AM31,"4C")),0),MATCH(1,OFFSET('4C'!O$6:O$38,SMALL('4C'!AL$6:AL$38,COUNTIF(AM$6:AM31,"4C")),0),0)),'4C'!$A$6:$B$38,2,0)&amp;" - "&amp;'4C'!$A$1,
IF(AM31="4D",INDEX(OFFSET('4D'!$A$6:$A$37,SMALL('4D'!AL$6:AL$37,COUNTIF(AM$6:AM31,"4D")),0),MATCH(1,OFFSET('4D'!O$6:O$37,SMALL('4D'!AL$6:AL$37,COUNTIF(AM$6:AM31,"4D")),0),0))&amp;" "&amp;VLOOKUP(INDEX(OFFSET('4D'!$A$6:$A$37,SMALL('4D'!AL$6:AL$37,COUNTIF(AM$6:AM31,"4D")),0),MATCH(1,OFFSET('4D'!O$6:O$37,SMALL('4D'!AL$6:AL$37,COUNTIF(AM$6:AM31,"4D")),0),0)),'4D'!$A$6:$B$37,2,0)&amp;" - "&amp;'4D'!$A$1,
IF(AM31="4E",INDEX(OFFSET('4E'!$A$6:$A$37,SMALL('4E'!AL$6:AL$37,COUNTIF(AM$6:AM31,"4E")),0),MATCH(1,OFFSET('4E'!O$6:O$37,SMALL('4E'!AL$6:AL$37,COUNTIF(AM$6:AM31,"4E")),0),0))&amp;" "&amp;VLOOKUP(INDEX(OFFSET('4E'!$A$6:$A$37,SMALL('4E'!AL$6:AL$37,COUNTIF(AM$6:AM31,"4E")),0),MATCH(1,OFFSET('4E'!O$6:O$37,SMALL('4E'!AL$6:AL$37,COUNTIF(AM$6:AM31,"4E")),0),0)),'4E'!$A$6:$B$37,2,0)&amp;" - "&amp;'4E'!$A$1,
IF(AM31="CM2",INDEX(OFFSET('CM2'!$A$6:$A$36,SMALL('CM2'!AL$6:AL$36,COUNTIF(AM$6:AM31,"CM2")),0),MATCH(1,OFFSET('CM2'!O$6:O$36,SMALL('CM2'!AL$6:AL$36,COUNTIF(AM$6:AM31,"CM2")),0),0))&amp;" "&amp;VLOOKUP(INDEX(OFFSET('CM2'!$A$6:$A$36,SMALL('CM2'!AL$6:AL$36,COUNTIF(AM$6:AM31,"CM2")),0),MATCH(1,OFFSET('CM2'!O$6:O$36,SMALL('CM2'!AL$6:AL$36,COUNTIF(AM$6:AM31,"CM2")),0),0)),'CM2'!$A$6:$B$36,2,0)&amp;" - "&amp;'CM2'!$A$1,BG31)))))))))))))))))),"")</f>
        <v/>
      </c>
      <c r="N31" s="30"/>
      <c r="O31" s="34" t="str">
        <f ca="1">IFERROR(IF(AO31="","",IF(AO31="6A",INDEX(OFFSET('6A'!$A$6:$A$39,SMALL('6A'!AN$6:AN$39,COUNTIF(AO$6:AO31,"6A")),0),MATCH(1,OFFSET('6A'!Q$6:Q$39,SMALL('6A'!AN$6:AN$39,COUNTIF(AO$6:AO31,"6A")),0),0))&amp;" "&amp;VLOOKUP(INDEX(OFFSET('6A'!$A$6:$A$39,SMALL('6A'!AN$6:AN$39,COUNTIF(AO$6:AO31,"6A")),0),MATCH(1,OFFSET('6A'!Q$6:Q$39,SMALL('6A'!AN$6:AN$39,COUNTIF(AO$6:AO31,"6A")),0),0)),'6A'!$A$6:$B$39,2,0)&amp;" - "&amp;'6A'!$A$1,
IF(AO31="6B",INDEX(OFFSET('6B'!$A$6:$A$39,SMALL('6B'!AN$6:AN$39,COUNTIF(AO$6:AO31,"6B")),0),MATCH(1,OFFSET('6B'!Q$6:Q$39,SMALL('6B'!AN$6:AN$39,COUNTIF(AO$6:AO31,"6B")),0),0))&amp;" "&amp;VLOOKUP(INDEX(OFFSET('6B'!$A$6:$A$39,SMALL('6B'!AN$6:AN$39,COUNTIF(AO$6:AO31,"6B")),0),MATCH(1,OFFSET('6B'!Q$6:Q$39,SMALL('6B'!AN$6:AN$39,COUNTIF(AO$6:AO31,"6B")),0),0)),'6B'!$A$6:$B$39,2,0)&amp;" - "&amp;'6B'!$A$1,
IF(AO31="6C",INDEX(OFFSET('6C'!$A$6:$A$41,SMALL('6C'!AN$6:AN$41,COUNTIF(AO$6:AO31,"6C")),0),MATCH(1,OFFSET('6C'!Q$6:Q$41,SMALL('6C'!AN$6:AN$41,COUNTIF(AO$6:AO31,"6C")),0),0))&amp;" "&amp;VLOOKUP(INDEX(OFFSET('6C'!$A$6:$A$41,SMALL('6C'!AN$6:AN$41,COUNTIF(AO$6:AO31,"6C")),0),MATCH(1,OFFSET('6C'!Q$6:Q$41,SMALL('6C'!AN$6:AN$41,COUNTIF(AO$6:AO31,"6C")),0),0)),'6C'!$A$6:$B$41,2,0)&amp;" - "&amp;'6C'!$A$1,
IF(AO31="6D",INDEX(OFFSET('6D'!$A$6:$A$42,SMALL('6D'!AN$6:AN$42,COUNTIF(AO$6:AO31,"6D")),0),MATCH(1,OFFSET('6D'!Q$6:Q$42,SMALL('6D'!AN$6:AN$42,COUNTIF(AO$6:AO31,"6D")),0),0))&amp;" "&amp;VLOOKUP(INDEX(OFFSET('6D'!$A$6:$A$42,SMALL('6D'!AN$6:AN$42,COUNTIF(AO$6:AO31,"6D")),0),MATCH(1,OFFSET('6D'!Q$6:Q$42,SMALL('6D'!AN$6:AN$42,COUNTIF(AO$6:AO31,"6D")),0),0)),'6D'!$A$6:$B$42,2,0)&amp;" - "&amp;'6D'!$A$1,
IF(AO31="6E",INDEX(OFFSET('6E'!$A$6:$A$40,SMALL('6E'!AN$6:AN$40,COUNTIF(AO$6:AO31,"6E")),0),MATCH(1,OFFSET('6E'!Q$6:Q$40,SMALL('6E'!AN$6:AN$40,COUNTIF(AO$6:AO31,"6E")),0),0))&amp;" "&amp;VLOOKUP(INDEX(OFFSET('6E'!$A$6:$A$40,SMALL('6E'!AN$6:AN$40,COUNTIF(AO$6:AO31,"6E")),0),MATCH(1,OFFSET('6E'!Q$6:Q$40,SMALL('6E'!AN$6:AN$40,COUNTIF(AO$6:AO31,"6E")),0),0)),'6E'!$A$6:$B$40,2,0)&amp;" - "&amp;'6E'!$A$1,
IF(AO31="5A",INDEX(OFFSET('5A'!$A$6:$A$41,SMALL('5A'!AN$6:AN$41,COUNTIF(AO$6:AO31,"5A")),0),MATCH(1,OFFSET('5A'!Q$6:Q$41,SMALL('5A'!AN$6:AN$41,COUNTIF(AO$6:AO31,"5A")),0),0))&amp;" "&amp;VLOOKUP(INDEX(OFFSET('5A'!$A$6:$A$41,SMALL('5A'!AN$6:AN$41,COUNTIF(AO$6:AO31,"5A")),0),MATCH(1,OFFSET('5A'!Q$6:Q$41,SMALL('5A'!AN$6:AN$41,COUNTIF(AO$6:AO31,"5A")),0),0)),'5A'!$A$6:$B$41,2,0)&amp;" - "&amp;'5A'!$A$1,
IF(AO31="5B",INDEX(OFFSET('5B'!$A$6:$A$39,SMALL('5B'!AN$6:AN$39,COUNTIF(AO$6:AO31,"5B")),0),MATCH(1,OFFSET('5B'!Q$6:Q$39,SMALL('5B'!AN$6:AN$39,COUNTIF(AO$6:AO31,"5B")),0),0))&amp;" "&amp;VLOOKUP(INDEX(OFFSET('5B'!$A$6:$A$39,SMALL('5B'!AN$6:AN$39,COUNTIF(AO$6:AO31,"5B")),0),MATCH(1,OFFSET('5B'!Q$6:Q$39,SMALL('5B'!AN$6:AN$39,COUNTIF(AO$6:AO31,"5B")),0),0)),'5B'!$A$6:$B$39,2,0)&amp;" - "&amp;'5B'!$A$1,
IF(AO31="5C",INDEX(OFFSET('5C'!$A$6:$A$39,SMALL('5C'!AN$6:AN$39,COUNTIF(AO$6:AO31,"5C")),0),MATCH(1,OFFSET('5C'!Q$6:Q$39,SMALL('5C'!AN$6:AN$39,COUNTIF(AO$6:AO31,"5C")),0),0))&amp;" "&amp;VLOOKUP(INDEX(OFFSET('5C'!$A$6:$A$39,SMALL('5C'!AN$6:AN$39,COUNTIF(AO$6:AO31,"5C")),0),MATCH(1,OFFSET('5C'!Q$6:Q$39,SMALL('5C'!AN$6:AN$39,COUNTIF(AO$6:AO31,"5C")),0),0)),'5C'!$A$6:$B$39,2,0)&amp;" - "&amp;'5C'!$A$1,
IF(AO31="5D",INDEX(OFFSET('5D'!$A$6:$A$41,SMALL('5D'!AN$6:AN$41,COUNTIF(AO$6:AO31,"5D")),0),MATCH(1,OFFSET('5D'!Q$6:Q$41,SMALL('5D'!AN$6:AN$41,COUNTIF(AO$6:AO31,"5D")),0),0))&amp;" "&amp;VLOOKUP(INDEX(OFFSET('5D'!$A$6:$A$41,SMALL('5D'!AN$6:AN$41,COUNTIF(AO$6:AO31,"5D")),0),MATCH(1,OFFSET('5D'!Q$6:Q$41,SMALL('5D'!AN$6:AN$41,COUNTIF(AO$6:AO31,"5D")),0),0)),'5D'!$A$6:$B$41,2,0)&amp;" - "&amp;'5D'!$A$1,
IF(AO31="5E",INDEX(OFFSET('5E'!$A$6:$A$40,SMALL('5E'!AN$6:AN$40,COUNTIF(AO$6:AO31,"5E")),0),MATCH(1,OFFSET('5E'!Q$6:Q$40,SMALL('5E'!AN$6:AN$40,COUNTIF(AO$6:AO31,"5E")),0),0))&amp;" "&amp;VLOOKUP(INDEX(OFFSET('5E'!$A$6:$A$40,SMALL('5E'!AN$6:AN$40,COUNTIF(AO$6:AO31,"5E")),0),MATCH(1,OFFSET('5E'!Q$6:Q$40,SMALL('5E'!AN$6:AN$40,COUNTIF(AO$6:AO31,"5E")),0),0)),'5E'!$A$6:$B$40,2,0)&amp;" - "&amp;'5E'!$A$1,
IF(AO31="5F",INDEX(OFFSET('5F'!$A$6:$A$40,SMALL('5F'!AN$6:AN$40,COUNTIF(AO$6:AO31,"5F")),0),MATCH(1,OFFSET('5F'!Q$6:Q$40,SMALL('5F'!AN$6:AN$40,COUNTIF(AO$6:AO31,"5F")),0),0))&amp;" "&amp;VLOOKUP(INDEX(OFFSET('5F'!$A$6:$A$40,SMALL('5F'!AN$6:AN$40,COUNTIF(AO$6:AO31,"5F")),0),MATCH(1,OFFSET('5F'!Q$6:Q$40,SMALL('5F'!AN$6:AN$40,COUNTIF(AO$6:AO31,"5F")),0),0)),'5F'!$A$6:$B$40,2,0)&amp;" - "&amp;'5F'!$A$1,
IF(AO31="4A",INDEX(OFFSET('4A'!$A$6:$A$38,SMALL('4A'!AN$6:AN$38,COUNTIF(AO$6:AO31,"4A")),0),MATCH(1,OFFSET('4A'!Q$6:Q$38,SMALL('4A'!AN$6:AN$38,COUNTIF(AO$6:AO31,"4A")),0),0))&amp;" "&amp;VLOOKUP(INDEX(OFFSET('4A'!$A$6:$A$38,SMALL('4A'!AN$6:AN$38,COUNTIF(AO$6:AO31,"4A")),0),MATCH(1,OFFSET('4A'!Q$6:Q$38,SMALL('4A'!AN$6:AN$38,COUNTIF(AO$6:AO31,"4A")),0),0)),'4A'!$A$6:$B$38,2,0)&amp;" - "&amp;'4A'!$A$1,
IF(AO31="4B",INDEX(OFFSET('4B'!$A$6:$A$37,SMALL('4B'!AN$6:AN$37,COUNTIF(AO$6:AO31,"4B")),0),MATCH(1,OFFSET('4B'!Q$6:Q$37,SMALL('4B'!AN$6:AN$37,COUNTIF(AO$6:AO31,"4B")),0),0))&amp;" "&amp;VLOOKUP(INDEX(OFFSET('4B'!$A$6:$A$37,SMALL('4B'!AN$6:AN$37,COUNTIF(AO$6:AO31,"4B")),0),MATCH(1,OFFSET('4B'!Q$6:Q$37,SMALL('4B'!AN$6:AN$37,COUNTIF(AO$6:AO31,"4B")),0),0)),'4B'!$A$6:$B$37,2,0)&amp;" - "&amp;'4B'!$A$1,
IF(AO31="4C",INDEX(OFFSET('4C'!$A$6:$A$38,SMALL('4C'!AN$6:AN$38,COUNTIF(AO$6:AO31,"4C")),0),MATCH(1,OFFSET('4C'!Q$6:Q$38,SMALL('4C'!AN$6:AN$38,COUNTIF(AO$6:AO31,"4C")),0),0))&amp;" "&amp;VLOOKUP(INDEX(OFFSET('4C'!$A$6:$A$38,SMALL('4C'!AN$6:AN$38,COUNTIF(AO$6:AO31,"4C")),0),MATCH(1,OFFSET('4C'!Q$6:Q$38,SMALL('4C'!AN$6:AN$38,COUNTIF(AO$6:AO31,"4C")),0),0)),'4C'!$A$6:$B$38,2,0)&amp;" - "&amp;'4C'!$A$1,
IF(AO31="4D",INDEX(OFFSET('4D'!$A$6:$A$37,SMALL('4D'!AN$6:AN$37,COUNTIF(AO$6:AO31,"4D")),0),MATCH(1,OFFSET('4D'!Q$6:Q$37,SMALL('4D'!AN$6:AN$37,COUNTIF(AO$6:AO31,"4D")),0),0))&amp;" "&amp;VLOOKUP(INDEX(OFFSET('4D'!$A$6:$A$37,SMALL('4D'!AN$6:AN$37,COUNTIF(AO$6:AO31,"4D")),0),MATCH(1,OFFSET('4D'!Q$6:Q$37,SMALL('4D'!AN$6:AN$37,COUNTIF(AO$6:AO31,"4D")),0),0)),'4D'!$A$6:$B$37,2,0)&amp;" - "&amp;'4D'!$A$1,
IF(AO31="4E",INDEX(OFFSET('4E'!$A$6:$A$37,SMALL('4E'!AN$6:AN$37,COUNTIF(AO$6:AO31,"4E")),0),MATCH(1,OFFSET('4E'!Q$6:Q$37,SMALL('4E'!AN$6:AN$37,COUNTIF(AO$6:AO31,"4E")),0),0))&amp;" "&amp;VLOOKUP(INDEX(OFFSET('4E'!$A$6:$A$37,SMALL('4E'!AN$6:AN$37,COUNTIF(AO$6:AO31,"4E")),0),MATCH(1,OFFSET('4E'!Q$6:Q$37,SMALL('4E'!AN$6:AN$37,COUNTIF(AO$6:AO31,"4E")),0),0)),'4E'!$A$6:$B$37,2,0)&amp;" - "&amp;'4E'!$A$1,
IF(AO31="CM2",INDEX(OFFSET('CM2'!$A$6:$A$36,SMALL('CM2'!AN$6:AN$36,COUNTIF(AO$6:AO31,"CM2")),0),MATCH(1,OFFSET('CM2'!Q$6:Q$36,SMALL('CM2'!AN$6:AN$36,COUNTIF(AO$6:AO31,"CM2")),0),0))&amp;" "&amp;VLOOKUP(INDEX(OFFSET('CM2'!$A$6:$A$36,SMALL('CM2'!AN$6:AN$36,COUNTIF(AO$6:AO31,"CM2")),0),MATCH(1,OFFSET('CM2'!Q$6:Q$36,SMALL('CM2'!AN$6:AN$36,COUNTIF(AO$6:AO31,"CM2")),0),0)),'CM2'!$A$6:$B$36,2,0)&amp;" - "&amp;'CM2'!$A$1,BI31)))))))))))))))))),"")</f>
        <v/>
      </c>
      <c r="P31" s="56" t="str">
        <f ca="1">IFERROR(IF(AP31="","",IF(AP31="6A",INDEX(OFFSET('6A'!$A$6:$A$39,SMALL('6A'!AO$6:AO$39,COUNTIF(AP$6:AP31,"6A")),0),MATCH(1,OFFSET('6A'!R$6:R$39,SMALL('6A'!AO$6:AO$39,COUNTIF(AP$6:AP31,"6A")),0),0))&amp;" "&amp;VLOOKUP(INDEX(OFFSET('6A'!$A$6:$A$39,SMALL('6A'!AO$6:AO$39,COUNTIF(AP$6:AP31,"6A")),0),MATCH(1,OFFSET('6A'!R$6:R$39,SMALL('6A'!AO$6:AO$39,COUNTIF(AP$6:AP31,"6A")),0),0)),'6A'!$A$6:$B$39,2,0)&amp;" - "&amp;'6A'!$A$1,
IF(AP31="6B",INDEX(OFFSET('6B'!$A$6:$A$39,SMALL('6B'!AO$6:AO$39,COUNTIF(AP$6:AP31,"6B")),0),MATCH(1,OFFSET('6B'!R$6:R$39,SMALL('6B'!AO$6:AO$39,COUNTIF(AP$6:AP31,"6B")),0),0))&amp;" "&amp;VLOOKUP(INDEX(OFFSET('6B'!$A$6:$A$39,SMALL('6B'!AO$6:AO$39,COUNTIF(AP$6:AP31,"6B")),0),MATCH(1,OFFSET('6B'!R$6:R$39,SMALL('6B'!AO$6:AO$39,COUNTIF(AP$6:AP31,"6B")),0),0)),'6B'!$A$6:$B$39,2,0)&amp;" - "&amp;'6B'!$A$1,
IF(AP31="6C",INDEX(OFFSET('6C'!$A$6:$A$41,SMALL('6C'!AO$6:AO$41,COUNTIF(AP$6:AP31,"6C")),0),MATCH(1,OFFSET('6C'!R$6:R$41,SMALL('6C'!AO$6:AO$41,COUNTIF(AP$6:AP31,"6C")),0),0))&amp;" "&amp;VLOOKUP(INDEX(OFFSET('6C'!$A$6:$A$41,SMALL('6C'!AO$6:AO$41,COUNTIF(AP$6:AP31,"6C")),0),MATCH(1,OFFSET('6C'!R$6:R$41,SMALL('6C'!AO$6:AO$41,COUNTIF(AP$6:AP31,"6C")),0),0)),'6C'!$A$6:$B$41,2,0)&amp;" - "&amp;'6C'!$A$1,
IF(AP31="6D",INDEX(OFFSET('6D'!$A$6:$A$42,SMALL('6D'!AO$6:AO$42,COUNTIF(AP$6:AP31,"6D")),0),MATCH(1,OFFSET('6D'!R$6:R$42,SMALL('6D'!AO$6:AO$42,COUNTIF(AP$6:AP31,"6D")),0),0))&amp;" "&amp;VLOOKUP(INDEX(OFFSET('6D'!$A$6:$A$42,SMALL('6D'!AO$6:AO$42,COUNTIF(AP$6:AP31,"6D")),0),MATCH(1,OFFSET('6D'!R$6:R$42,SMALL('6D'!AO$6:AO$42,COUNTIF(AP$6:AP31,"6D")),0),0)),'6D'!$A$6:$B$42,2,0)&amp;" - "&amp;'6D'!$A$1,
IF(AP31="6E",INDEX(OFFSET('6E'!$A$6:$A$40,SMALL('6E'!AO$6:AO$40,COUNTIF(AP$6:AP31,"6E")),0),MATCH(1,OFFSET('6E'!R$6:R$40,SMALL('6E'!AO$6:AO$40,COUNTIF(AP$6:AP31,"6E")),0),0))&amp;" "&amp;VLOOKUP(INDEX(OFFSET('6E'!$A$6:$A$40,SMALL('6E'!AO$6:AO$40,COUNTIF(AP$6:AP31,"6E")),0),MATCH(1,OFFSET('6E'!R$6:R$40,SMALL('6E'!AO$6:AO$40,COUNTIF(AP$6:AP31,"6E")),0),0)),'6E'!$A$6:$B$40,2,0)&amp;" - "&amp;'6E'!$A$1,
IF(AP31="5A",INDEX(OFFSET('5A'!$A$6:$A$41,SMALL('5A'!AO$6:AO$41,COUNTIF(AP$6:AP31,"5A")),0),MATCH(1,OFFSET('5A'!R$6:R$41,SMALL('5A'!AO$6:AO$41,COUNTIF(AP$6:AP31,"5A")),0),0))&amp;" "&amp;VLOOKUP(INDEX(OFFSET('5A'!$A$6:$A$41,SMALL('5A'!AO$6:AO$41,COUNTIF(AP$6:AP31,"5A")),0),MATCH(1,OFFSET('5A'!R$6:R$41,SMALL('5A'!AO$6:AO$41,COUNTIF(AP$6:AP31,"5A")),0),0)),'5A'!$A$6:$B$41,2,0)&amp;" - "&amp;'5A'!$A$1,
IF(AP31="5B",INDEX(OFFSET('5B'!$A$6:$A$39,SMALL('5B'!AO$6:AO$39,COUNTIF(AP$6:AP31,"5B")),0),MATCH(1,OFFSET('5B'!R$6:R$39,SMALL('5B'!AO$6:AO$39,COUNTIF(AP$6:AP31,"5B")),0),0))&amp;" "&amp;VLOOKUP(INDEX(OFFSET('5B'!$A$6:$A$39,SMALL('5B'!AO$6:AO$39,COUNTIF(AP$6:AP31,"5B")),0),MATCH(1,OFFSET('5B'!R$6:R$39,SMALL('5B'!AO$6:AO$39,COUNTIF(AP$6:AP31,"5B")),0),0)),'5B'!$A$6:$B$39,2,0)&amp;" - "&amp;'5B'!$A$1,
IF(AP31="5C",INDEX(OFFSET('5C'!$A$6:$A$39,SMALL('5C'!AO$6:AO$39,COUNTIF(AP$6:AP31,"5C")),0),MATCH(1,OFFSET('5C'!R$6:R$39,SMALL('5C'!AO$6:AO$39,COUNTIF(AP$6:AP31,"5C")),0),0))&amp;" "&amp;VLOOKUP(INDEX(OFFSET('5C'!$A$6:$A$39,SMALL('5C'!AO$6:AO$39,COUNTIF(AP$6:AP31,"5C")),0),MATCH(1,OFFSET('5C'!R$6:R$39,SMALL('5C'!AO$6:AO$39,COUNTIF(AP$6:AP31,"5C")),0),0)),'5C'!$A$6:$B$39,2,0)&amp;" - "&amp;'5C'!$A$1,
IF(AP31="5D",INDEX(OFFSET('5D'!$A$6:$A$41,SMALL('5D'!AO$6:AO$41,COUNTIF(AP$6:AP31,"5D")),0),MATCH(1,OFFSET('5D'!R$6:R$41,SMALL('5D'!AO$6:AO$41,COUNTIF(AP$6:AP31,"5D")),0),0))&amp;" "&amp;VLOOKUP(INDEX(OFFSET('5D'!$A$6:$A$41,SMALL('5D'!AO$6:AO$41,COUNTIF(AP$6:AP31,"5D")),0),MATCH(1,OFFSET('5D'!R$6:R$41,SMALL('5D'!AO$6:AO$41,COUNTIF(AP$6:AP31,"5D")),0),0)),'5D'!$A$6:$B$41,2,0)&amp;" - "&amp;'5D'!$A$1,
IF(AP31="5E",INDEX(OFFSET('5E'!$A$6:$A$40,SMALL('5E'!AO$6:AO$40,COUNTIF(AP$6:AP31,"5E")),0),MATCH(1,OFFSET('5E'!R$6:R$40,SMALL('5E'!AO$6:AO$40,COUNTIF(AP$6:AP31,"5E")),0),0))&amp;" "&amp;VLOOKUP(INDEX(OFFSET('5E'!$A$6:$A$40,SMALL('5E'!AO$6:AO$40,COUNTIF(AP$6:AP31,"5E")),0),MATCH(1,OFFSET('5E'!R$6:R$40,SMALL('5E'!AO$6:AO$40,COUNTIF(AP$6:AP31,"5E")),0),0)),'5E'!$A$6:$B$40,2,0)&amp;" - "&amp;'5E'!$A$1,
IF(AP31="5F",INDEX(OFFSET('5F'!$A$6:$A$40,SMALL('5F'!AO$6:AO$40,COUNTIF(AP$6:AP31,"5F")),0),MATCH(1,OFFSET('5F'!R$6:R$40,SMALL('5F'!AO$6:AO$40,COUNTIF(AP$6:AP31,"5F")),0),0))&amp;" "&amp;VLOOKUP(INDEX(OFFSET('5F'!$A$6:$A$40,SMALL('5F'!AO$6:AO$40,COUNTIF(AP$6:AP31,"5F")),0),MATCH(1,OFFSET('5F'!R$6:R$40,SMALL('5F'!AO$6:AO$40,COUNTIF(AP$6:AP31,"5F")),0),0)),'5F'!$A$6:$B$40,2,0)&amp;" - "&amp;'5F'!$A$1,
IF(AP31="4A",INDEX(OFFSET('4A'!$A$6:$A$38,SMALL('4A'!AO$6:AO$38,COUNTIF(AP$6:AP31,"4A")),0),MATCH(1,OFFSET('4A'!R$6:R$38,SMALL('4A'!AO$6:AO$38,COUNTIF(AP$6:AP31,"4A")),0),0))&amp;" "&amp;VLOOKUP(INDEX(OFFSET('4A'!$A$6:$A$38,SMALL('4A'!AO$6:AO$38,COUNTIF(AP$6:AP31,"4A")),0),MATCH(1,OFFSET('4A'!R$6:R$38,SMALL('4A'!AO$6:AO$38,COUNTIF(AP$6:AP31,"4A")),0),0)),'4A'!$A$6:$B$38,2,0)&amp;" - "&amp;'4A'!$A$1,
IF(AP31="4B",INDEX(OFFSET('4B'!$A$6:$A$37,SMALL('4B'!AO$6:AO$37,COUNTIF(AP$6:AP31,"4B")),0),MATCH(1,OFFSET('4B'!R$6:R$37,SMALL('4B'!AO$6:AO$37,COUNTIF(AP$6:AP31,"4B")),0),0))&amp;" "&amp;VLOOKUP(INDEX(OFFSET('4B'!$A$6:$A$37,SMALL('4B'!AO$6:AO$37,COUNTIF(AP$6:AP31,"4B")),0),MATCH(1,OFFSET('4B'!R$6:R$37,SMALL('4B'!AO$6:AO$37,COUNTIF(AP$6:AP31,"4B")),0),0)),'4B'!$A$6:$B$37,2,0)&amp;" - "&amp;'4B'!$A$1,
IF(AP31="4C",INDEX(OFFSET('4C'!$A$6:$A$38,SMALL('4C'!AO$6:AO$38,COUNTIF(AP$6:AP31,"4C")),0),MATCH(1,OFFSET('4C'!R$6:R$38,SMALL('4C'!AO$6:AO$38,COUNTIF(AP$6:AP31,"4C")),0),0))&amp;" "&amp;VLOOKUP(INDEX(OFFSET('4C'!$A$6:$A$38,SMALL('4C'!AO$6:AO$38,COUNTIF(AP$6:AP31,"4C")),0),MATCH(1,OFFSET('4C'!R$6:R$38,SMALL('4C'!AO$6:AO$38,COUNTIF(AP$6:AP31,"4C")),0),0)),'4C'!$A$6:$B$38,2,0)&amp;" - "&amp;'4C'!$A$1,
IF(AP31="4D",INDEX(OFFSET('4D'!$A$6:$A$37,SMALL('4D'!AO$6:AO$37,COUNTIF(AP$6:AP31,"4D")),0),MATCH(1,OFFSET('4D'!R$6:R$37,SMALL('4D'!AO$6:AO$37,COUNTIF(AP$6:AP31,"4D")),0),0))&amp;" "&amp;VLOOKUP(INDEX(OFFSET('4D'!$A$6:$A$37,SMALL('4D'!AO$6:AO$37,COUNTIF(AP$6:AP31,"4D")),0),MATCH(1,OFFSET('4D'!R$6:R$37,SMALL('4D'!AO$6:AO$37,COUNTIF(AP$6:AP31,"4D")),0),0)),'4D'!$A$6:$B$37,2,0)&amp;" - "&amp;'4D'!$A$1,
IF(AP31="4E",INDEX(OFFSET('4E'!$A$6:$A$37,SMALL('4E'!AO$6:AO$37,COUNTIF(AP$6:AP31,"4E")),0),MATCH(1,OFFSET('4E'!R$6:R$37,SMALL('4E'!AO$6:AO$37,COUNTIF(AP$6:AP31,"4E")),0),0))&amp;" "&amp;VLOOKUP(INDEX(OFFSET('4E'!$A$6:$A$37,SMALL('4E'!AO$6:AO$37,COUNTIF(AP$6:AP31,"4E")),0),MATCH(1,OFFSET('4E'!R$6:R$37,SMALL('4E'!AO$6:AO$37,COUNTIF(AP$6:AP31,"4E")),0),0)),'4E'!$A$6:$B$37,2,0)&amp;" - "&amp;'4E'!$A$1,
IF(AP31="CM2",INDEX(OFFSET('CM2'!$A$6:$A$36,SMALL('CM2'!AO$6:AO$36,COUNTIF(AP$6:AP31,"CM2")),0),MATCH(1,OFFSET('CM2'!R$6:R$36,SMALL('CM2'!AO$6:AO$36,COUNTIF(AP$6:AP31,"CM2")),0),0))&amp;" "&amp;VLOOKUP(INDEX(OFFSET('CM2'!$A$6:$A$36,SMALL('CM2'!AO$6:AO$36,COUNTIF(AP$6:AP31,"CM2")),0),MATCH(1,OFFSET('CM2'!R$6:R$36,SMALL('CM2'!AO$6:AO$36,COUNTIF(AP$6:AP31,"CM2")),0),0)),'CM2'!$A$6:$B$36,2,0)&amp;" - "&amp;'CM2'!$A$1,BJ31)))))))))))))))))),"")</f>
        <v/>
      </c>
      <c r="Q31" s="65" t="str">
        <f ca="1">IFERROR(IF(AQ31="","",IF(AQ31="6A",INDEX(OFFSET('6A'!$A$6:$A$39,SMALL('6A'!AP$6:AP$39,COUNTIF(AQ$6:AQ31,"6A")),0),MATCH(1,OFFSET('6A'!S$6:S$39,SMALL('6A'!AP$6:AP$39,COUNTIF(AQ$6:AQ31,"6A")),0),0))&amp;" "&amp;VLOOKUP(INDEX(OFFSET('6A'!$A$6:$A$39,SMALL('6A'!AP$6:AP$39,COUNTIF(AQ$6:AQ31,"6A")),0),MATCH(1,OFFSET('6A'!S$6:S$39,SMALL('6A'!AP$6:AP$39,COUNTIF(AQ$6:AQ31,"6A")),0),0)),'6A'!$A$6:$B$39,2,0)&amp;" - "&amp;'6A'!$A$1,
IF(AQ31="6B",INDEX(OFFSET('6B'!$A$6:$A$39,SMALL('6B'!AP$6:AP$39,COUNTIF(AQ$6:AQ31,"6B")),0),MATCH(1,OFFSET('6B'!S$6:S$39,SMALL('6B'!AP$6:AP$39,COUNTIF(AQ$6:AQ31,"6B")),0),0))&amp;" "&amp;VLOOKUP(INDEX(OFFSET('6B'!$A$6:$A$39,SMALL('6B'!AP$6:AP$39,COUNTIF(AQ$6:AQ31,"6B")),0),MATCH(1,OFFSET('6B'!S$6:S$39,SMALL('6B'!AP$6:AP$39,COUNTIF(AQ$6:AQ31,"6B")),0),0)),'6B'!$A$6:$B$39,2,0)&amp;" - "&amp;'6B'!$A$1,
IF(AQ31="6C",INDEX(OFFSET('6C'!$A$6:$A$41,SMALL('6C'!AP$6:AP$41,COUNTIF(AQ$6:AQ31,"6C")),0),MATCH(1,OFFSET('6C'!S$6:S$41,SMALL('6C'!AP$6:AP$41,COUNTIF(AQ$6:AQ31,"6C")),0),0))&amp;" "&amp;VLOOKUP(INDEX(OFFSET('6C'!$A$6:$A$41,SMALL('6C'!AP$6:AP$41,COUNTIF(AQ$6:AQ31,"6C")),0),MATCH(1,OFFSET('6C'!S$6:S$41,SMALL('6C'!AP$6:AP$41,COUNTIF(AQ$6:AQ31,"6C")),0),0)),'6C'!$A$6:$B$41,2,0)&amp;" - "&amp;'6C'!$A$1,
IF(AQ31="6D",INDEX(OFFSET('6D'!$A$6:$A$42,SMALL('6D'!AP$6:AP$42,COUNTIF(AQ$6:AQ31,"6D")),0),MATCH(1,OFFSET('6D'!S$6:S$42,SMALL('6D'!AP$6:AP$42,COUNTIF(AQ$6:AQ31,"6D")),0),0))&amp;" "&amp;VLOOKUP(INDEX(OFFSET('6D'!$A$6:$A$42,SMALL('6D'!AP$6:AP$42,COUNTIF(AQ$6:AQ31,"6D")),0),MATCH(1,OFFSET('6D'!S$6:S$42,SMALL('6D'!AP$6:AP$42,COUNTIF(AQ$6:AQ31,"6D")),0),0)),'6D'!$A$6:$B$42,2,0)&amp;" - "&amp;'6D'!$A$1,
IF(AQ31="6E",INDEX(OFFSET('6E'!$A$6:$A$40,SMALL('6E'!AP$6:AP$40,COUNTIF(AQ$6:AQ31,"6E")),0),MATCH(1,OFFSET('6E'!S$6:S$40,SMALL('6E'!AP$6:AP$40,COUNTIF(AQ$6:AQ31,"6E")),0),0))&amp;" "&amp;VLOOKUP(INDEX(OFFSET('6E'!$A$6:$A$40,SMALL('6E'!AP$6:AP$40,COUNTIF(AQ$6:AQ31,"6E")),0),MATCH(1,OFFSET('6E'!S$6:S$40,SMALL('6E'!AP$6:AP$40,COUNTIF(AQ$6:AQ31,"6E")),0),0)),'6E'!$A$6:$B$40,2,0)&amp;" - "&amp;'6E'!$A$1,
IF(AQ31="5A",INDEX(OFFSET('5A'!$A$6:$A$41,SMALL('5A'!AP$6:AP$41,COUNTIF(AQ$6:AQ31,"5A")),0),MATCH(1,OFFSET('5A'!S$6:S$41,SMALL('5A'!AP$6:AP$41,COUNTIF(AQ$6:AQ31,"5A")),0),0))&amp;" "&amp;VLOOKUP(INDEX(OFFSET('5A'!$A$6:$A$41,SMALL('5A'!AP$6:AP$41,COUNTIF(AQ$6:AQ31,"5A")),0),MATCH(1,OFFSET('5A'!S$6:S$41,SMALL('5A'!AP$6:AP$41,COUNTIF(AQ$6:AQ31,"5A")),0),0)),'5A'!$A$6:$B$41,2,0)&amp;" - "&amp;'5A'!$A$1,
IF(AQ31="5B",INDEX(OFFSET('5B'!$A$6:$A$39,SMALL('5B'!AP$6:AP$39,COUNTIF(AQ$6:AQ31,"5B")),0),MATCH(1,OFFSET('5B'!S$6:S$39,SMALL('5B'!AP$6:AP$39,COUNTIF(AQ$6:AQ31,"5B")),0),0))&amp;" "&amp;VLOOKUP(INDEX(OFFSET('5B'!$A$6:$A$39,SMALL('5B'!AP$6:AP$39,COUNTIF(AQ$6:AQ31,"5B")),0),MATCH(1,OFFSET('5B'!S$6:S$39,SMALL('5B'!AP$6:AP$39,COUNTIF(AQ$6:AQ31,"5B")),0),0)),'5B'!$A$6:$B$39,2,0)&amp;" - "&amp;'5B'!$A$1,
IF(AQ31="5C",INDEX(OFFSET('5C'!$A$6:$A$39,SMALL('5C'!AP$6:AP$39,COUNTIF(AQ$6:AQ31,"5C")),0),MATCH(1,OFFSET('5C'!S$6:S$39,SMALL('5C'!AP$6:AP$39,COUNTIF(AQ$6:AQ31,"5C")),0),0))&amp;" "&amp;VLOOKUP(INDEX(OFFSET('5C'!$A$6:$A$39,SMALL('5C'!AP$6:AP$39,COUNTIF(AQ$6:AQ31,"5C")),0),MATCH(1,OFFSET('5C'!S$6:S$39,SMALL('5C'!AP$6:AP$39,COUNTIF(AQ$6:AQ31,"5C")),0),0)),'5C'!$A$6:$B$39,2,0)&amp;" - "&amp;'5C'!$A$1,
IF(AQ31="5D",INDEX(OFFSET('5D'!$A$6:$A$41,SMALL('5D'!AP$6:AP$41,COUNTIF(AQ$6:AQ31,"5D")),0),MATCH(1,OFFSET('5D'!S$6:S$41,SMALL('5D'!AP$6:AP$41,COUNTIF(AQ$6:AQ31,"5D")),0),0))&amp;" "&amp;VLOOKUP(INDEX(OFFSET('5D'!$A$6:$A$41,SMALL('5D'!AP$6:AP$41,COUNTIF(AQ$6:AQ31,"5D")),0),MATCH(1,OFFSET('5D'!S$6:S$41,SMALL('5D'!AP$6:AP$41,COUNTIF(AQ$6:AQ31,"5D")),0),0)),'5D'!$A$6:$B$41,2,0)&amp;" - "&amp;'5D'!$A$1,
IF(AQ31="5E",INDEX(OFFSET('5E'!$A$6:$A$40,SMALL('5E'!AP$6:AP$40,COUNTIF(AQ$6:AQ31,"5E")),0),MATCH(1,OFFSET('5E'!S$6:S$40,SMALL('5E'!AP$6:AP$40,COUNTIF(AQ$6:AQ31,"5E")),0),0))&amp;" "&amp;VLOOKUP(INDEX(OFFSET('5E'!$A$6:$A$40,SMALL('5E'!AP$6:AP$40,COUNTIF(AQ$6:AQ31,"5E")),0),MATCH(1,OFFSET('5E'!S$6:S$40,SMALL('5E'!AP$6:AP$40,COUNTIF(AQ$6:AQ31,"5E")),0),0)),'5E'!$A$6:$B$40,2,0)&amp;" - "&amp;'5E'!$A$1,
IF(AQ31="5F",INDEX(OFFSET('5F'!$A$6:$A$40,SMALL('5F'!AP$6:AP$40,COUNTIF(AQ$6:AQ31,"5F")),0),MATCH(1,OFFSET('5F'!S$6:S$40,SMALL('5F'!AP$6:AP$40,COUNTIF(AQ$6:AQ31,"5F")),0),0))&amp;" "&amp;VLOOKUP(INDEX(OFFSET('5F'!$A$6:$A$40,SMALL('5F'!AP$6:AP$40,COUNTIF(AQ$6:AQ31,"5F")),0),MATCH(1,OFFSET('5F'!S$6:S$40,SMALL('5F'!AP$6:AP$40,COUNTIF(AQ$6:AQ31,"5F")),0),0)),'5F'!$A$6:$B$40,2,0)&amp;" - "&amp;'5F'!$A$1,
IF(AQ31="4A",INDEX(OFFSET('4A'!$A$6:$A$38,SMALL('4A'!AP$6:AP$38,COUNTIF(AQ$6:AQ31,"4A")),0),MATCH(1,OFFSET('4A'!S$6:S$38,SMALL('4A'!AP$6:AP$38,COUNTIF(AQ$6:AQ31,"4A")),0),0))&amp;" "&amp;VLOOKUP(INDEX(OFFSET('4A'!$A$6:$A$38,SMALL('4A'!AP$6:AP$38,COUNTIF(AQ$6:AQ31,"4A")),0),MATCH(1,OFFSET('4A'!S$6:S$38,SMALL('4A'!AP$6:AP$38,COUNTIF(AQ$6:AQ31,"4A")),0),0)),'4A'!$A$6:$B$38,2,0)&amp;" - "&amp;'4A'!$A$1,
IF(AQ31="4B",INDEX(OFFSET('4B'!$A$6:$A$37,SMALL('4B'!AP$6:AP$37,COUNTIF(AQ$6:AQ31,"4B")),0),MATCH(1,OFFSET('4B'!S$6:S$37,SMALL('4B'!AP$6:AP$37,COUNTIF(AQ$6:AQ31,"4B")),0),0))&amp;" "&amp;VLOOKUP(INDEX(OFFSET('4B'!$A$6:$A$37,SMALL('4B'!AP$6:AP$37,COUNTIF(AQ$6:AQ31,"4B")),0),MATCH(1,OFFSET('4B'!S$6:S$37,SMALL('4B'!AP$6:AP$37,COUNTIF(AQ$6:AQ31,"4B")),0),0)),'4B'!$A$6:$B$37,2,0)&amp;" - "&amp;'4B'!$A$1,
IF(AQ31="4C",INDEX(OFFSET('4C'!$A$6:$A$38,SMALL('4C'!AP$6:AP$38,COUNTIF(AQ$6:AQ31,"4C")),0),MATCH(1,OFFSET('4C'!S$6:S$38,SMALL('4C'!AP$6:AP$38,COUNTIF(AQ$6:AQ31,"4C")),0),0))&amp;" "&amp;VLOOKUP(INDEX(OFFSET('4C'!$A$6:$A$38,SMALL('4C'!AP$6:AP$38,COUNTIF(AQ$6:AQ31,"4C")),0),MATCH(1,OFFSET('4C'!S$6:S$38,SMALL('4C'!AP$6:AP$38,COUNTIF(AQ$6:AQ31,"4C")),0),0)),'4C'!$A$6:$B$38,2,0)&amp;" - "&amp;'4C'!$A$1,
IF(AQ31="4D",INDEX(OFFSET('4D'!$A$6:$A$37,SMALL('4D'!AP$6:AP$37,COUNTIF(AQ$6:AQ31,"4D")),0),MATCH(1,OFFSET('4D'!S$6:S$37,SMALL('4D'!AP$6:AP$37,COUNTIF(AQ$6:AQ31,"4D")),0),0))&amp;" "&amp;VLOOKUP(INDEX(OFFSET('4D'!$A$6:$A$37,SMALL('4D'!AP$6:AP$37,COUNTIF(AQ$6:AQ31,"4D")),0),MATCH(1,OFFSET('4D'!S$6:S$37,SMALL('4D'!AP$6:AP$37,COUNTIF(AQ$6:AQ31,"4D")),0),0)),'4D'!$A$6:$B$37,2,0)&amp;" - "&amp;'4D'!$A$1,
IF(AQ31="4E",INDEX(OFFSET('4E'!$A$6:$A$37,SMALL('4E'!AP$6:AP$37,COUNTIF(AQ$6:AQ31,"4E")),0),MATCH(1,OFFSET('4E'!S$6:S$37,SMALL('4E'!AP$6:AP$37,COUNTIF(AQ$6:AQ31,"4E")),0),0))&amp;" "&amp;VLOOKUP(INDEX(OFFSET('4E'!$A$6:$A$37,SMALL('4E'!AP$6:AP$37,COUNTIF(AQ$6:AQ31,"4E")),0),MATCH(1,OFFSET('4E'!S$6:S$37,SMALL('4E'!AP$6:AP$37,COUNTIF(AQ$6:AQ31,"4E")),0),0)),'4E'!$A$6:$B$37,2,0)&amp;" - "&amp;'4E'!$A$1,
IF(AQ31="CM2",INDEX(OFFSET('CM2'!$A$6:$A$36,SMALL('CM2'!AP$6:AP$36,COUNTIF(AQ$6:AQ31,"CM2")),0),MATCH(1,OFFSET('CM2'!S$6:S$36,SMALL('CM2'!AP$6:AP$36,COUNTIF(AQ$6:AQ31,"CM2")),0),0))&amp;" "&amp;VLOOKUP(INDEX(OFFSET('CM2'!$A$6:$A$36,SMALL('CM2'!AP$6:AP$36,COUNTIF(AQ$6:AQ31,"CM2")),0),MATCH(1,OFFSET('CM2'!S$6:S$36,SMALL('CM2'!AP$6:AP$36,COUNTIF(AQ$6:AQ31,"CM2")),0),0)),'CM2'!$A$6:$B$36,2,0)&amp;" - "&amp;'CM2'!$A$1,BK31)))))))))))))))))),"")</f>
        <v/>
      </c>
      <c r="R31" s="39" t="str">
        <f ca="1">IFERROR(IF(AR31="","",IF(AR31="6A",INDEX(OFFSET('6A'!$A$6:$A$39,SMALL('6A'!AQ$6:AQ$39,COUNTIF(AR$6:AR31,"6A")),0),MATCH(1,OFFSET('6A'!T$6:T$39,SMALL('6A'!AQ$6:AQ$39,COUNTIF(AR$6:AR31,"6A")),0),0))&amp;" "&amp;VLOOKUP(INDEX(OFFSET('6A'!$A$6:$A$39,SMALL('6A'!AQ$6:AQ$39,COUNTIF(AR$6:AR31,"6A")),0),MATCH(1,OFFSET('6A'!T$6:T$39,SMALL('6A'!AQ$6:AQ$39,COUNTIF(AR$6:AR31,"6A")),0),0)),'6A'!$A$6:$B$39,2,0)&amp;" - "&amp;'6A'!$A$1,
IF(AR31="6B",INDEX(OFFSET('6B'!$A$6:$A$39,SMALL('6B'!AQ$6:AQ$39,COUNTIF(AR$6:AR31,"6B")),0),MATCH(1,OFFSET('6B'!T$6:T$39,SMALL('6B'!AQ$6:AQ$39,COUNTIF(AR$6:AR31,"6B")),0),0))&amp;" "&amp;VLOOKUP(INDEX(OFFSET('6B'!$A$6:$A$39,SMALL('6B'!AQ$6:AQ$39,COUNTIF(AR$6:AR31,"6B")),0),MATCH(1,OFFSET('6B'!T$6:T$39,SMALL('6B'!AQ$6:AQ$39,COUNTIF(AR$6:AR31,"6B")),0),0)),'6B'!$A$6:$B$39,2,0)&amp;" - "&amp;'6B'!$A$1,
IF(AR31="6C",INDEX(OFFSET('6C'!$A$6:$A$41,SMALL('6C'!AQ$6:AQ$41,COUNTIF(AR$6:AR31,"6C")),0),MATCH(1,OFFSET('6C'!T$6:T$41,SMALL('6C'!AQ$6:AQ$41,COUNTIF(AR$6:AR31,"6C")),0),0))&amp;" "&amp;VLOOKUP(INDEX(OFFSET('6C'!$A$6:$A$41,SMALL('6C'!AQ$6:AQ$41,COUNTIF(AR$6:AR31,"6C")),0),MATCH(1,OFFSET('6C'!T$6:T$41,SMALL('6C'!AQ$6:AQ$41,COUNTIF(AR$6:AR31,"6C")),0),0)),'6C'!$A$6:$B$41,2,0)&amp;" - "&amp;'6C'!$A$1,
IF(AR31="6D",INDEX(OFFSET('6D'!$A$6:$A$42,SMALL('6D'!AQ$6:AQ$42,COUNTIF(AR$6:AR31,"6D")),0),MATCH(1,OFFSET('6D'!T$6:T$42,SMALL('6D'!AQ$6:AQ$42,COUNTIF(AR$6:AR31,"6D")),0),0))&amp;" "&amp;VLOOKUP(INDEX(OFFSET('6D'!$A$6:$A$42,SMALL('6D'!AQ$6:AQ$42,COUNTIF(AR$6:AR31,"6D")),0),MATCH(1,OFFSET('6D'!T$6:T$42,SMALL('6D'!AQ$6:AQ$42,COUNTIF(AR$6:AR31,"6D")),0),0)),'6D'!$A$6:$B$42,2,0)&amp;" - "&amp;'6D'!$A$1,
IF(AR31="6E",INDEX(OFFSET('6E'!$A$6:$A$40,SMALL('6E'!AQ$6:AQ$40,COUNTIF(AR$6:AR31,"6E")),0),MATCH(1,OFFSET('6E'!T$6:T$40,SMALL('6E'!AQ$6:AQ$40,COUNTIF(AR$6:AR31,"6E")),0),0))&amp;" "&amp;VLOOKUP(INDEX(OFFSET('6E'!$A$6:$A$40,SMALL('6E'!AQ$6:AQ$40,COUNTIF(AR$6:AR31,"6E")),0),MATCH(1,OFFSET('6E'!T$6:T$40,SMALL('6E'!AQ$6:AQ$40,COUNTIF(AR$6:AR31,"6E")),0),0)),'6E'!$A$6:$B$40,2,0)&amp;" - "&amp;'6E'!$A$1,
IF(AR31="5A",INDEX(OFFSET('5A'!$A$6:$A$41,SMALL('5A'!AQ$6:AQ$41,COUNTIF(AR$6:AR31,"5A")),0),MATCH(1,OFFSET('5A'!T$6:T$41,SMALL('5A'!AQ$6:AQ$41,COUNTIF(AR$6:AR31,"5A")),0),0))&amp;" "&amp;VLOOKUP(INDEX(OFFSET('5A'!$A$6:$A$41,SMALL('5A'!AQ$6:AQ$41,COUNTIF(AR$6:AR31,"5A")),0),MATCH(1,OFFSET('5A'!T$6:T$41,SMALL('5A'!AQ$6:AQ$41,COUNTIF(AR$6:AR31,"5A")),0),0)),'5A'!$A$6:$B$41,2,0)&amp;" - "&amp;'5A'!$A$1,
IF(AR31="5B",INDEX(OFFSET('5B'!$A$6:$A$39,SMALL('5B'!AQ$6:AQ$39,COUNTIF(AR$6:AR31,"5B")),0),MATCH(1,OFFSET('5B'!T$6:T$39,SMALL('5B'!AQ$6:AQ$39,COUNTIF(AR$6:AR31,"5B")),0),0))&amp;" "&amp;VLOOKUP(INDEX(OFFSET('5B'!$A$6:$A$39,SMALL('5B'!AQ$6:AQ$39,COUNTIF(AR$6:AR31,"5B")),0),MATCH(1,OFFSET('5B'!T$6:T$39,SMALL('5B'!AQ$6:AQ$39,COUNTIF(AR$6:AR31,"5B")),0),0)),'5B'!$A$6:$B$39,2,0)&amp;" - "&amp;'5B'!$A$1,
IF(AR31="5C",INDEX(OFFSET('5C'!$A$6:$A$39,SMALL('5C'!AQ$6:AQ$39,COUNTIF(AR$6:AR31,"5C")),0),MATCH(1,OFFSET('5C'!T$6:T$39,SMALL('5C'!AQ$6:AQ$39,COUNTIF(AR$6:AR31,"5C")),0),0))&amp;" "&amp;VLOOKUP(INDEX(OFFSET('5C'!$A$6:$A$39,SMALL('5C'!AQ$6:AQ$39,COUNTIF(AR$6:AR31,"5C")),0),MATCH(1,OFFSET('5C'!T$6:T$39,SMALL('5C'!AQ$6:AQ$39,COUNTIF(AR$6:AR31,"5C")),0),0)),'5C'!$A$6:$B$39,2,0)&amp;" - "&amp;'5C'!$A$1,
IF(AR31="5D",INDEX(OFFSET('5D'!$A$6:$A$41,SMALL('5D'!AQ$6:AQ$41,COUNTIF(AR$6:AR31,"5D")),0),MATCH(1,OFFSET('5D'!T$6:T$41,SMALL('5D'!AQ$6:AQ$41,COUNTIF(AR$6:AR31,"5D")),0),0))&amp;" "&amp;VLOOKUP(INDEX(OFFSET('5D'!$A$6:$A$41,SMALL('5D'!AQ$6:AQ$41,COUNTIF(AR$6:AR31,"5D")),0),MATCH(1,OFFSET('5D'!T$6:T$41,SMALL('5D'!AQ$6:AQ$41,COUNTIF(AR$6:AR31,"5D")),0),0)),'5D'!$A$6:$B$41,2,0)&amp;" - "&amp;'5D'!$A$1,
IF(AR31="5E",INDEX(OFFSET('5E'!$A$6:$A$40,SMALL('5E'!AQ$6:AQ$40,COUNTIF(AR$6:AR31,"5E")),0),MATCH(1,OFFSET('5E'!T$6:T$40,SMALL('5E'!AQ$6:AQ$40,COUNTIF(AR$6:AR31,"5E")),0),0))&amp;" "&amp;VLOOKUP(INDEX(OFFSET('5E'!$A$6:$A$40,SMALL('5E'!AQ$6:AQ$40,COUNTIF(AR$6:AR31,"5E")),0),MATCH(1,OFFSET('5E'!T$6:T$40,SMALL('5E'!AQ$6:AQ$40,COUNTIF(AR$6:AR31,"5E")),0),0)),'5E'!$A$6:$B$40,2,0)&amp;" - "&amp;'5E'!$A$1,
IF(AR31="5F",INDEX(OFFSET('5F'!$A$6:$A$40,SMALL('5F'!AQ$6:AQ$40,COUNTIF(AR$6:AR31,"5F")),0),MATCH(1,OFFSET('5F'!T$6:T$40,SMALL('5F'!AQ$6:AQ$40,COUNTIF(AR$6:AR31,"5F")),0),0))&amp;" "&amp;VLOOKUP(INDEX(OFFSET('5F'!$A$6:$A$40,SMALL('5F'!AQ$6:AQ$40,COUNTIF(AR$6:AR31,"5F")),0),MATCH(1,OFFSET('5F'!T$6:T$40,SMALL('5F'!AQ$6:AQ$40,COUNTIF(AR$6:AR31,"5F")),0),0)),'5F'!$A$6:$B$40,2,0)&amp;" - "&amp;'5F'!$A$1,
IF(AR31="4A",INDEX(OFFSET('4A'!$A$6:$A$38,SMALL('4A'!AQ$6:AQ$38,COUNTIF(AR$6:AR31,"4A")),0),MATCH(1,OFFSET('4A'!T$6:T$38,SMALL('4A'!AQ$6:AQ$38,COUNTIF(AR$6:AR31,"4A")),0),0))&amp;" "&amp;VLOOKUP(INDEX(OFFSET('4A'!$A$6:$A$38,SMALL('4A'!AQ$6:AQ$38,COUNTIF(AR$6:AR31,"4A")),0),MATCH(1,OFFSET('4A'!T$6:T$38,SMALL('4A'!AQ$6:AQ$38,COUNTIF(AR$6:AR31,"4A")),0),0)),'4A'!$A$6:$B$38,2,0)&amp;" - "&amp;'4A'!$A$1,
IF(AR31="4B",INDEX(OFFSET('4B'!$A$6:$A$37,SMALL('4B'!AQ$6:AQ$37,COUNTIF(AR$6:AR31,"4B")),0),MATCH(1,OFFSET('4B'!T$6:T$37,SMALL('4B'!AQ$6:AQ$37,COUNTIF(AR$6:AR31,"4B")),0),0))&amp;" "&amp;VLOOKUP(INDEX(OFFSET('4B'!$A$6:$A$37,SMALL('4B'!AQ$6:AQ$37,COUNTIF(AR$6:AR31,"4B")),0),MATCH(1,OFFSET('4B'!T$6:T$37,SMALL('4B'!AQ$6:AQ$37,COUNTIF(AR$6:AR31,"4B")),0),0)),'4B'!$A$6:$B$37,2,0)&amp;" - "&amp;'4B'!$A$1,
IF(AR31="4C",INDEX(OFFSET('4C'!$A$6:$A$38,SMALL('4C'!AQ$6:AQ$38,COUNTIF(AR$6:AR31,"4C")),0),MATCH(1,OFFSET('4C'!T$6:T$38,SMALL('4C'!AQ$6:AQ$38,COUNTIF(AR$6:AR31,"4C")),0),0))&amp;" "&amp;VLOOKUP(INDEX(OFFSET('4C'!$A$6:$A$38,SMALL('4C'!AQ$6:AQ$38,COUNTIF(AR$6:AR31,"4C")),0),MATCH(1,OFFSET('4C'!T$6:T$38,SMALL('4C'!AQ$6:AQ$38,COUNTIF(AR$6:AR31,"4C")),0),0)),'4C'!$A$6:$B$38,2,0)&amp;" - "&amp;'4C'!$A$1,
IF(AR31="4D",INDEX(OFFSET('4D'!$A$6:$A$37,SMALL('4D'!AQ$6:AQ$37,COUNTIF(AR$6:AR31,"4D")),0),MATCH(1,OFFSET('4D'!T$6:T$37,SMALL('4D'!AQ$6:AQ$37,COUNTIF(AR$6:AR31,"4D")),0),0))&amp;" "&amp;VLOOKUP(INDEX(OFFSET('4D'!$A$6:$A$37,SMALL('4D'!AQ$6:AQ$37,COUNTIF(AR$6:AR31,"4D")),0),MATCH(1,OFFSET('4D'!T$6:T$37,SMALL('4D'!AQ$6:AQ$37,COUNTIF(AR$6:AR31,"4D")),0),0)),'4D'!$A$6:$B$37,2,0)&amp;" - "&amp;'4D'!$A$1,
IF(AR31="4E",INDEX(OFFSET('4E'!$A$6:$A$37,SMALL('4E'!AQ$6:AQ$37,COUNTIF(AR$6:AR31,"4E")),0),MATCH(1,OFFSET('4E'!T$6:T$37,SMALL('4E'!AQ$6:AQ$37,COUNTIF(AR$6:AR31,"4E")),0),0))&amp;" "&amp;VLOOKUP(INDEX(OFFSET('4E'!$A$6:$A$37,SMALL('4E'!AQ$6:AQ$37,COUNTIF(AR$6:AR31,"4E")),0),MATCH(1,OFFSET('4E'!T$6:T$37,SMALL('4E'!AQ$6:AQ$37,COUNTIF(AR$6:AR31,"4E")),0),0)),'4E'!$A$6:$B$37,2,0)&amp;" - "&amp;'4E'!$A$1,
IF(AR31="CM2",INDEX(OFFSET('CM2'!$A$6:$A$36,SMALL('CM2'!AQ$6:AQ$36,COUNTIF(AR$6:AR31,"CM2")),0),MATCH(1,OFFSET('CM2'!T$6:T$36,SMALL('CM2'!AQ$6:AQ$36,COUNTIF(AR$6:AR31,"CM2")),0),0))&amp;" "&amp;VLOOKUP(INDEX(OFFSET('CM2'!$A$6:$A$36,SMALL('CM2'!AQ$6:AQ$36,COUNTIF(AR$6:AR31,"CM2")),0),MATCH(1,OFFSET('CM2'!T$6:T$36,SMALL('CM2'!AQ$6:AQ$36,COUNTIF(AR$6:AR31,"CM2")),0),0)),'CM2'!$A$6:$B$36,2,0)&amp;" - "&amp;'CM2'!$A$1,BL31)))))))))))))))))),"")</f>
        <v/>
      </c>
      <c r="S31" s="42" t="str">
        <f ca="1">IFERROR(IF(AS31="","",IF(AS31="6A",INDEX(OFFSET('6A'!$A$6:$A$39,SMALL('6A'!AR$6:AR$39,COUNTIF(AS$6:AS31,"6A")),0),MATCH(1,OFFSET('6A'!U$6:U$39,SMALL('6A'!AR$6:AR$39,COUNTIF(AS$6:AS31,"6A")),0),0))&amp;" "&amp;VLOOKUP(INDEX(OFFSET('6A'!$A$6:$A$39,SMALL('6A'!AR$6:AR$39,COUNTIF(AS$6:AS31,"6A")),0),MATCH(1,OFFSET('6A'!U$6:U$39,SMALL('6A'!AR$6:AR$39,COUNTIF(AS$6:AS31,"6A")),0),0)),'6A'!$A$6:$B$39,2,0)&amp;" - "&amp;'6A'!$A$1,
IF(AS31="6B",INDEX(OFFSET('6B'!$A$6:$A$39,SMALL('6B'!AR$6:AR$39,COUNTIF(AS$6:AS31,"6B")),0),MATCH(1,OFFSET('6B'!U$6:U$39,SMALL('6B'!AR$6:AR$39,COUNTIF(AS$6:AS31,"6B")),0),0))&amp;" "&amp;VLOOKUP(INDEX(OFFSET('6B'!$A$6:$A$39,SMALL('6B'!AR$6:AR$39,COUNTIF(AS$6:AS31,"6B")),0),MATCH(1,OFFSET('6B'!U$6:U$39,SMALL('6B'!AR$6:AR$39,COUNTIF(AS$6:AS31,"6B")),0),0)),'6B'!$A$6:$B$39,2,0)&amp;" - "&amp;'6B'!$A$1,
IF(AS31="6C",INDEX(OFFSET('6C'!$A$6:$A$41,SMALL('6C'!AR$6:AR$41,COUNTIF(AS$6:AS31,"6C")),0),MATCH(1,OFFSET('6C'!U$6:U$41,SMALL('6C'!AR$6:AR$41,COUNTIF(AS$6:AS31,"6C")),0),0))&amp;" "&amp;VLOOKUP(INDEX(OFFSET('6C'!$A$6:$A$41,SMALL('6C'!AR$6:AR$41,COUNTIF(AS$6:AS31,"6C")),0),MATCH(1,OFFSET('6C'!U$6:U$41,SMALL('6C'!AR$6:AR$41,COUNTIF(AS$6:AS31,"6C")),0),0)),'6C'!$A$6:$B$41,2,0)&amp;" - "&amp;'6C'!$A$1,
IF(AS31="6D",INDEX(OFFSET('6D'!$A$6:$A$42,SMALL('6D'!AR$6:AR$42,COUNTIF(AS$6:AS31,"6D")),0),MATCH(1,OFFSET('6D'!U$6:U$42,SMALL('6D'!AR$6:AR$42,COUNTIF(AS$6:AS31,"6D")),0),0))&amp;" "&amp;VLOOKUP(INDEX(OFFSET('6D'!$A$6:$A$42,SMALL('6D'!AR$6:AR$42,COUNTIF(AS$6:AS31,"6D")),0),MATCH(1,OFFSET('6D'!U$6:U$42,SMALL('6D'!AR$6:AR$42,COUNTIF(AS$6:AS31,"6D")),0),0)),'6D'!$A$6:$B$42,2,0)&amp;" - "&amp;'6D'!$A$1,
IF(AS31="6E",INDEX(OFFSET('6E'!$A$6:$A$40,SMALL('6E'!AR$6:AR$40,COUNTIF(AS$6:AS31,"6E")),0),MATCH(1,OFFSET('6E'!U$6:U$40,SMALL('6E'!AR$6:AR$40,COUNTIF(AS$6:AS31,"6E")),0),0))&amp;" "&amp;VLOOKUP(INDEX(OFFSET('6E'!$A$6:$A$40,SMALL('6E'!AR$6:AR$40,COUNTIF(AS$6:AS31,"6E")),0),MATCH(1,OFFSET('6E'!U$6:U$40,SMALL('6E'!AR$6:AR$40,COUNTIF(AS$6:AS31,"6E")),0),0)),'6E'!$A$6:$B$40,2,0)&amp;" - "&amp;'6E'!$A$1,
IF(AS31="5A",INDEX(OFFSET('5A'!$A$6:$A$41,SMALL('5A'!AR$6:AR$41,COUNTIF(AS$6:AS31,"5A")),0),MATCH(1,OFFSET('5A'!U$6:U$41,SMALL('5A'!AR$6:AR$41,COUNTIF(AS$6:AS31,"5A")),0),0))&amp;" "&amp;VLOOKUP(INDEX(OFFSET('5A'!$A$6:$A$41,SMALL('5A'!AR$6:AR$41,COUNTIF(AS$6:AS31,"5A")),0),MATCH(1,OFFSET('5A'!U$6:U$41,SMALL('5A'!AR$6:AR$41,COUNTIF(AS$6:AS31,"5A")),0),0)),'5A'!$A$6:$B$41,2,0)&amp;" - "&amp;'5A'!$A$1,
IF(AS31="5B",INDEX(OFFSET('5B'!$A$6:$A$39,SMALL('5B'!AR$6:AR$39,COUNTIF(AS$6:AS31,"5B")),0),MATCH(1,OFFSET('5B'!U$6:U$39,SMALL('5B'!AR$6:AR$39,COUNTIF(AS$6:AS31,"5B")),0),0))&amp;" "&amp;VLOOKUP(INDEX(OFFSET('5B'!$A$6:$A$39,SMALL('5B'!AR$6:AR$39,COUNTIF(AS$6:AS31,"5B")),0),MATCH(1,OFFSET('5B'!U$6:U$39,SMALL('5B'!AR$6:AR$39,COUNTIF(AS$6:AS31,"5B")),0),0)),'5B'!$A$6:$B$39,2,0)&amp;" - "&amp;'5B'!$A$1,
IF(AS31="5C",INDEX(OFFSET('5C'!$A$6:$A$39,SMALL('5C'!AR$6:AR$39,COUNTIF(AS$6:AS31,"5C")),0),MATCH(1,OFFSET('5C'!U$6:U$39,SMALL('5C'!AR$6:AR$39,COUNTIF(AS$6:AS31,"5C")),0),0))&amp;" "&amp;VLOOKUP(INDEX(OFFSET('5C'!$A$6:$A$39,SMALL('5C'!AR$6:AR$39,COUNTIF(AS$6:AS31,"5C")),0),MATCH(1,OFFSET('5C'!U$6:U$39,SMALL('5C'!AR$6:AR$39,COUNTIF(AS$6:AS31,"5C")),0),0)),'5C'!$A$6:$B$39,2,0)&amp;" - "&amp;'5C'!$A$1,
IF(AS31="5D",INDEX(OFFSET('5D'!$A$6:$A$41,SMALL('5D'!AR$6:AR$41,COUNTIF(AS$6:AS31,"5D")),0),MATCH(1,OFFSET('5D'!U$6:U$41,SMALL('5D'!AR$6:AR$41,COUNTIF(AS$6:AS31,"5D")),0),0))&amp;" "&amp;VLOOKUP(INDEX(OFFSET('5D'!$A$6:$A$41,SMALL('5D'!AR$6:AR$41,COUNTIF(AS$6:AS31,"5D")),0),MATCH(1,OFFSET('5D'!U$6:U$41,SMALL('5D'!AR$6:AR$41,COUNTIF(AS$6:AS31,"5D")),0),0)),'5D'!$A$6:$B$41,2,0)&amp;" - "&amp;'5D'!$A$1,
IF(AS31="5E",INDEX(OFFSET('5E'!$A$6:$A$40,SMALL('5E'!AR$6:AR$40,COUNTIF(AS$6:AS31,"5E")),0),MATCH(1,OFFSET('5E'!U$6:U$40,SMALL('5E'!AR$6:AR$40,COUNTIF(AS$6:AS31,"5E")),0),0))&amp;" "&amp;VLOOKUP(INDEX(OFFSET('5E'!$A$6:$A$40,SMALL('5E'!AR$6:AR$40,COUNTIF(AS$6:AS31,"5E")),0),MATCH(1,OFFSET('5E'!U$6:U$40,SMALL('5E'!AR$6:AR$40,COUNTIF(AS$6:AS31,"5E")),0),0)),'5E'!$A$6:$B$40,2,0)&amp;" - "&amp;'5E'!$A$1,
IF(AS31="5F",INDEX(OFFSET('5F'!$A$6:$A$40,SMALL('5F'!AR$6:AR$40,COUNTIF(AS$6:AS31,"5F")),0),MATCH(1,OFFSET('5F'!U$6:U$40,SMALL('5F'!AR$6:AR$40,COUNTIF(AS$6:AS31,"5F")),0),0))&amp;" "&amp;VLOOKUP(INDEX(OFFSET('5F'!$A$6:$A$40,SMALL('5F'!AR$6:AR$40,COUNTIF(AS$6:AS31,"5F")),0),MATCH(1,OFFSET('5F'!U$6:U$40,SMALL('5F'!AR$6:AR$40,COUNTIF(AS$6:AS31,"5F")),0),0)),'5F'!$A$6:$B$40,2,0)&amp;" - "&amp;'5F'!$A$1,
IF(AS31="4A",INDEX(OFFSET('4A'!$A$6:$A$38,SMALL('4A'!AR$6:AR$38,COUNTIF(AS$6:AS31,"4A")),0),MATCH(1,OFFSET('4A'!U$6:U$38,SMALL('4A'!AR$6:AR$38,COUNTIF(AS$6:AS31,"4A")),0),0))&amp;" "&amp;VLOOKUP(INDEX(OFFSET('4A'!$A$6:$A$38,SMALL('4A'!AR$6:AR$38,COUNTIF(AS$6:AS31,"4A")),0),MATCH(1,OFFSET('4A'!U$6:U$38,SMALL('4A'!AR$6:AR$38,COUNTIF(AS$6:AS31,"4A")),0),0)),'4A'!$A$6:$B$38,2,0)&amp;" - "&amp;'4A'!$A$1,
IF(AS31="4B",INDEX(OFFSET('4B'!$A$6:$A$37,SMALL('4B'!AR$6:AR$37,COUNTIF(AS$6:AS31,"4B")),0),MATCH(1,OFFSET('4B'!U$6:U$37,SMALL('4B'!AR$6:AR$37,COUNTIF(AS$6:AS31,"4B")),0),0))&amp;" "&amp;VLOOKUP(INDEX(OFFSET('4B'!$A$6:$A$37,SMALL('4B'!AR$6:AR$37,COUNTIF(AS$6:AS31,"4B")),0),MATCH(1,OFFSET('4B'!U$6:U$37,SMALL('4B'!AR$6:AR$37,COUNTIF(AS$6:AS31,"4B")),0),0)),'4B'!$A$6:$B$37,2,0)&amp;" - "&amp;'4B'!$A$1,
IF(AS31="4C",INDEX(OFFSET('4C'!$A$6:$A$38,SMALL('4C'!AR$6:AR$38,COUNTIF(AS$6:AS31,"4C")),0),MATCH(1,OFFSET('4C'!U$6:U$38,SMALL('4C'!AR$6:AR$38,COUNTIF(AS$6:AS31,"4C")),0),0))&amp;" "&amp;VLOOKUP(INDEX(OFFSET('4C'!$A$6:$A$38,SMALL('4C'!AR$6:AR$38,COUNTIF(AS$6:AS31,"4C")),0),MATCH(1,OFFSET('4C'!U$6:U$38,SMALL('4C'!AR$6:AR$38,COUNTIF(AS$6:AS31,"4C")),0),0)),'4C'!$A$6:$B$38,2,0)&amp;" - "&amp;'4C'!$A$1,
IF(AS31="4D",INDEX(OFFSET('4D'!$A$6:$A$37,SMALL('4D'!AR$6:AR$37,COUNTIF(AS$6:AS31,"4D")),0),MATCH(1,OFFSET('4D'!U$6:U$37,SMALL('4D'!AR$6:AR$37,COUNTIF(AS$6:AS31,"4D")),0),0))&amp;" "&amp;VLOOKUP(INDEX(OFFSET('4D'!$A$6:$A$37,SMALL('4D'!AR$6:AR$37,COUNTIF(AS$6:AS31,"4D")),0),MATCH(1,OFFSET('4D'!U$6:U$37,SMALL('4D'!AR$6:AR$37,COUNTIF(AS$6:AS31,"4D")),0),0)),'4D'!$A$6:$B$37,2,0)&amp;" - "&amp;'4D'!$A$1,
IF(AS31="4E",INDEX(OFFSET('4E'!$A$6:$A$37,SMALL('4E'!AR$6:AR$37,COUNTIF(AS$6:AS31,"4E")),0),MATCH(1,OFFSET('4E'!U$6:U$37,SMALL('4E'!AR$6:AR$37,COUNTIF(AS$6:AS31,"4E")),0),0))&amp;" "&amp;VLOOKUP(INDEX(OFFSET('4E'!$A$6:$A$37,SMALL('4E'!AR$6:AR$37,COUNTIF(AS$6:AS31,"4E")),0),MATCH(1,OFFSET('4E'!U$6:U$37,SMALL('4E'!AR$6:AR$37,COUNTIF(AS$6:AS31,"4E")),0),0)),'4E'!$A$6:$B$37,2,0)&amp;" - "&amp;'4E'!$A$1,
IF(AS31="CM2",INDEX(OFFSET('CM2'!$A$6:$A$36,SMALL('CM2'!AR$6:AR$36,COUNTIF(AS$6:AS31,"CM2")),0),MATCH(1,OFFSET('CM2'!U$6:U$36,SMALL('CM2'!AR$6:AR$36,COUNTIF(AS$6:AS31,"CM2")),0),0))&amp;" "&amp;VLOOKUP(INDEX(OFFSET('CM2'!$A$6:$A$36,SMALL('CM2'!AR$6:AR$36,COUNTIF(AS$6:AS31,"CM2")),0),MATCH(1,OFFSET('CM2'!U$6:U$36,SMALL('CM2'!AR$6:AR$36,COUNTIF(AS$6:AS31,"CM2")),0),0)),'CM2'!$A$6:$B$36,2,0)&amp;" - "&amp;'CM2'!$A$1,BM31)))))))))))))))))),"")</f>
        <v/>
      </c>
      <c r="AA31" s="34" t="str">
        <f>IF(COUNTIF(AA$6:AA30,"6A")&lt;COUNTIF('6A'!C$6:C$33,1),"6A",
IF(COUNTIF(AA$6:AA30,"6B")&lt;COUNTIF('6B'!C$6:C$36,1),"6B",
IF(COUNTIF(AA$6:AA30,"6C")&lt;COUNTIF('6C'!C$6:C$38,1),"6C",
IF(COUNTIF(AA$6:AA30,"6D")&lt;COUNTIF('6D'!C$6:C$39,1),"6D",
IF(COUNTIF(AA$6:AA30,"6E")&lt;COUNTIF('6E'!C$6:C$37,1),"6E",
IF(COUNTIF(AA$6:AA30,"5A")&lt;COUNTIF('5A'!C$6:C$38,1),"5A",
IF(COUNTIF(AA$6:AA30,"5B")&lt;COUNTIF('5B'!C$6:C$33,1),"5B",
IF(COUNTIF(AA$6:AA30,"5C")&lt;COUNTIF('5C'!C$6:C$36,1),"5C",
IF(COUNTIF(AA$6:AA30,"5D")&lt;COUNTIF('5D'!C$6:C$38,1),"5D",
IF(COUNTIF(AA$6:AA30,"5E")&lt;COUNTIF('5E'!C$6:C$37,1),"5E",
IF(COUNTIF(AA$6:AA30,"5F")&lt;COUNTIF('5F'!C$6:C$37,1),"5F",
IF(COUNTIF(AA$6:AA30,"4A")&lt;COUNTIF('4A'!C$6:C$33,1),"4A",
IF(COUNTIF(AA$6:AA30,"4B")&lt;COUNTIF('4B'!C$6:C$33,1),"4B",
IF(COUNTIF(AA$6:AA30,"4C")&lt;COUNTIF('4C'!C$6:C$33,1),"4C",
IF(COUNTIF(AA$6:AA30,"4D")&lt;COUNTIF('4D'!C$6:C$33,1),"4D",
IF(COUNTIF(AA$6:AA30,"4E")&lt;COUNTIF('4E'!C$6:C$33,1),"4E",
IF(COUNTIF(AA$6:AA30,"3A")&lt;COUNTIF('3A'!C$6:C$33,1),"3A",
IF(COUNTIF(AA$6:AA30,"3B")&lt;COUNTIF('3B'!C$6:C$33,1),"3B",
IF(COUNTIF(AA$6:AA30,"3C")&lt;COUNTIF('3C'!C$6:C$38,1),"3C",
IF(COUNTIF(AA$6:AA30,"3D")&lt;COUNTIF('3D'!C$6:C$36,1),"3D",
IF(COUNTIF(AA$6:AA30,"3E")&lt;COUNTIF('3E'!C$6:C$33,1),"3E",
IF(COUNTIF(AA$6:AA30,"CM2")&lt;COUNTIF('CM2'!C$6:C$33,1),"CM2",
""))))))))))))))))))))))</f>
        <v/>
      </c>
      <c r="AB31" s="45" t="str">
        <f>IF(COUNTIF(AB$6:AB30,"6A")&lt;COUNTIF('6A'!D$6:D$33,1),"6A",
IF(COUNTIF(AB$6:AB30,"6B")&lt;COUNTIF('6B'!D$6:D$36,1),"6B",
IF(COUNTIF(AB$6:AB30,"6C")&lt;COUNTIF('6C'!D$6:D$38,1),"6C",
IF(COUNTIF(AB$6:AB30,"6D")&lt;COUNTIF('6D'!D$6:D$39,1),"6D",
IF(COUNTIF(AB$6:AB30,"6E")&lt;COUNTIF('6E'!D$6:D$37,1),"6E",
IF(COUNTIF(AB$6:AB30,"5A")&lt;COUNTIF('5A'!D$6:D$38,1),"5A",
IF(COUNTIF(AB$6:AB30,"5B")&lt;COUNTIF('5B'!D$6:D$33,1),"5B",
IF(COUNTIF(AB$6:AB30,"5C")&lt;COUNTIF('5C'!D$6:D$36,1),"5C",
IF(COUNTIF(AB$6:AB30,"5D")&lt;COUNTIF('5D'!D$6:D$38,1),"5D",
IF(COUNTIF(AB$6:AB30,"5E")&lt;COUNTIF('5E'!D$6:D$37,1),"5E",
IF(COUNTIF(AB$6:AB30,"5F")&lt;COUNTIF('5F'!D$6:D$37,1),"5F",
IF(COUNTIF(AB$6:AB30,"4A")&lt;COUNTIF('4A'!D$6:D$33,1),"4A",
IF(COUNTIF(AB$6:AB30,"4B")&lt;COUNTIF('4B'!D$6:D$33,1),"4B",
IF(COUNTIF(AB$6:AB30,"4C")&lt;COUNTIF('4C'!D$6:D$33,1),"4C",
IF(COUNTIF(AB$6:AB30,"4D")&lt;COUNTIF('4D'!D$6:D$33,1),"4D",
IF(COUNTIF(AB$6:AB30,"4E")&lt;COUNTIF('4E'!D$6:D$33,1),"4E",
IF(COUNTIF(AB$6:AB30,"3A")&lt;COUNTIF('3A'!D$6:D$33,1),"3A",
IF(COUNTIF(AB$6:AB30,"3B")&lt;COUNTIF('3B'!D$6:D$33,1),"3B",
IF(COUNTIF(AB$6:AB30,"3C")&lt;COUNTIF('3C'!D$6:D$38,1),"3C",
IF(COUNTIF(AB$6:AB30,"3D")&lt;COUNTIF('3D'!D$6:D$36,1),"3D",
IF(COUNTIF(AB$6:AB30,"3E")&lt;COUNTIF('3E'!D$6:D$33,1),"3E",
IF(COUNTIF(AB$6:AB30,"CM2")&lt;COUNTIF('CM2'!D$6:D$33,1),"CM2",
""))))))))))))))))))))))</f>
        <v/>
      </c>
      <c r="AC31" s="36" t="str">
        <f>IF(COUNTIF(AC$6:AC30,"6A")&lt;COUNTIF('6A'!E$6:E$33,1),"6A",
IF(COUNTIF(AC$6:AC30,"6B")&lt;COUNTIF('6B'!E$6:E$36,1),"6B",
IF(COUNTIF(AC$6:AC30,"6C")&lt;COUNTIF('6C'!E$6:E$38,1),"6C",
IF(COUNTIF(AC$6:AC30,"6D")&lt;COUNTIF('6D'!E$6:E$39,1),"6D",
IF(COUNTIF(AC$6:AC30,"6E")&lt;COUNTIF('6E'!E$6:E$37,1),"6E",
IF(COUNTIF(AC$6:AC30,"5A")&lt;COUNTIF('5A'!E$6:E$38,1),"5A",
IF(COUNTIF(AC$6:AC30,"5B")&lt;COUNTIF('5B'!E$6:E$33,1),"5B",
IF(COUNTIF(AC$6:AC30,"5C")&lt;COUNTIF('5C'!E$6:E$36,1),"5C",
IF(COUNTIF(AC$6:AC30,"5D")&lt;COUNTIF('5D'!E$6:E$38,1),"5D",
IF(COUNTIF(AC$6:AC30,"5E")&lt;COUNTIF('5E'!E$6:E$37,1),"5E",
IF(COUNTIF(AC$6:AC30,"5F")&lt;COUNTIF('5F'!E$6:E$37,1),"5F",
IF(COUNTIF(AC$6:AC30,"4A")&lt;COUNTIF('4A'!E$6:E$33,1),"4A",
IF(COUNTIF(AC$6:AC30,"4B")&lt;COUNTIF('4B'!E$6:E$33,1),"4B",
IF(COUNTIF(AC$6:AC30,"4C")&lt;COUNTIF('4C'!E$6:E$33,1),"4C",
IF(COUNTIF(AC$6:AC30,"4D")&lt;COUNTIF('4D'!E$6:E$33,1),"4D",
IF(COUNTIF(AC$6:AC30,"4E")&lt;COUNTIF('4E'!E$6:E$33,1),"4E",
IF(COUNTIF(AC$6:AC30,"3A")&lt;COUNTIF('3A'!E$6:E$33,1),"3A",
IF(COUNTIF(AC$6:AC30,"3B")&lt;COUNTIF('3B'!E$6:E$33,1),"3B",
IF(COUNTIF(AC$6:AC30,"3C")&lt;COUNTIF('3C'!E$6:E$38,1),"3C",
IF(COUNTIF(AC$6:AC30,"3D")&lt;COUNTIF('3D'!E$6:E$36,1),"3D",
IF(COUNTIF(AC$6:AC30,"3E")&lt;COUNTIF('3E'!E$6:E$33,1),"3E",
IF(COUNTIF(AC$6:AC30,"CM2")&lt;COUNTIF('CM2'!E$6:E$33,1),"CM2",
""))))))))))))))))))))))</f>
        <v/>
      </c>
      <c r="AD31" s="39" t="str">
        <f>IF(COUNTIF(AD$6:AD30,"6A")&lt;COUNTIF('6A'!F$6:F$33,1),"6A",
IF(COUNTIF(AD$6:AD30,"6B")&lt;COUNTIF('6B'!F$6:F$36,1),"6B",
IF(COUNTIF(AD$6:AD30,"6C")&lt;COUNTIF('6C'!F$6:F$38,1),"6C",
IF(COUNTIF(AD$6:AD30,"6D")&lt;COUNTIF('6D'!F$6:F$39,1),"6D",
IF(COUNTIF(AD$6:AD30,"6E")&lt;COUNTIF('6E'!F$6:F$37,1),"6E",
IF(COUNTIF(AD$6:AD30,"5A")&lt;COUNTIF('5A'!F$6:F$38,1),"5A",
IF(COUNTIF(AD$6:AD30,"5B")&lt;COUNTIF('5B'!F$6:F$33,1),"5B",
IF(COUNTIF(AD$6:AD30,"5C")&lt;COUNTIF('5C'!F$6:F$36,1),"5C",
IF(COUNTIF(AD$6:AD30,"5D")&lt;COUNTIF('5D'!F$6:F$38,1),"5D",
IF(COUNTIF(AD$6:AD30,"5E")&lt;COUNTIF('5E'!F$6:F$37,1),"5E",
IF(COUNTIF(AD$6:AD30,"5F")&lt;COUNTIF('5F'!F$6:F$37,1),"5F",
IF(COUNTIF(AD$6:AD30,"4A")&lt;COUNTIF('4A'!F$6:F$33,1),"4A",
IF(COUNTIF(AD$6:AD30,"4B")&lt;COUNTIF('4B'!F$6:F$33,1),"4B",
IF(COUNTIF(AD$6:AD30,"4C")&lt;COUNTIF('4C'!F$6:F$33,1),"4C",
IF(COUNTIF(AD$6:AD30,"4D")&lt;COUNTIF('4D'!F$6:F$33,1),"4D",
IF(COUNTIF(AD$6:AD30,"4E")&lt;COUNTIF('4E'!F$6:F$33,1),"4E",
IF(COUNTIF(AD$6:AD30,"3A")&lt;COUNTIF('3A'!F$6:F$33,1),"3A",
IF(COUNTIF(AD$6:AD30,"3B")&lt;COUNTIF('3B'!F$6:F$33,1),"3B",
IF(COUNTIF(AD$6:AD30,"3C")&lt;COUNTIF('3C'!F$6:F$38,1),"3C",
IF(COUNTIF(AD$6:AD30,"3D")&lt;COUNTIF('3D'!F$6:F$36,1),"3D",
IF(COUNTIF(AD$6:AD30,"3E")&lt;COUNTIF('3E'!F$6:F$33,1),"3E",
IF(COUNTIF(AD$6:AD30,"CM2")&lt;COUNTIF('CM2'!F$6:F$33,1),"CM2",
""))))))))))))))))))))))</f>
        <v/>
      </c>
      <c r="AE31" s="42" t="str">
        <f>IF(COUNTIF(AE$6:AE30,"6A")&lt;COUNTIF('6A'!G$6:G$33,1),"6A",
IF(COUNTIF(AE$6:AE30,"6B")&lt;COUNTIF('6B'!G$6:G$36,1),"6B",
IF(COUNTIF(AE$6:AE30,"6C")&lt;COUNTIF('6C'!G$6:G$38,1),"6C",
IF(COUNTIF(AE$6:AE30,"6D")&lt;COUNTIF('6D'!G$6:G$39,1),"6D",
IF(COUNTIF(AE$6:AE30,"6E")&lt;COUNTIF('6E'!G$6:G$37,1),"6E",
IF(COUNTIF(AE$6:AE30,"5A")&lt;COUNTIF('5A'!G$6:G$38,1),"5A",
IF(COUNTIF(AE$6:AE30,"5B")&lt;COUNTIF('5B'!G$6:G$33,1),"5B",
IF(COUNTIF(AE$6:AE30,"5C")&lt;COUNTIF('5C'!G$6:G$36,1),"5C",
IF(COUNTIF(AE$6:AE30,"5D")&lt;COUNTIF('5D'!G$6:G$38,1),"5D",
IF(COUNTIF(AE$6:AE30,"5E")&lt;COUNTIF('5E'!G$6:G$37,1),"5E",
IF(COUNTIF(AE$6:AE30,"5F")&lt;COUNTIF('5F'!G$6:G$37,1),"5F",
IF(COUNTIF(AE$6:AE30,"4A")&lt;COUNTIF('4A'!G$6:G$33,1),"4A",
IF(COUNTIF(AE$6:AE30,"4B")&lt;COUNTIF('4B'!G$6:G$33,1),"4B",
IF(COUNTIF(AE$6:AE30,"4C")&lt;COUNTIF('4C'!G$6:G$33,1),"4C",
IF(COUNTIF(AE$6:AE30,"4D")&lt;COUNTIF('4D'!G$6:G$33,1),"4D",
IF(COUNTIF(AE$6:AE30,"4E")&lt;COUNTIF('4E'!G$6:G$33,1),"4E",
IF(COUNTIF(AE$6:AE30,"3A")&lt;COUNTIF('3A'!G$6:G$33,1),"3A",
IF(COUNTIF(AE$6:AE30,"3B")&lt;COUNTIF('3B'!G$6:G$33,1),"3B",
IF(COUNTIF(AE$6:AE30,"3C")&lt;COUNTIF('3C'!G$6:G$38,1),"3C",
IF(COUNTIF(AE$6:AE30,"3D")&lt;COUNTIF('3D'!G$6:G$36,1),"3D",
IF(COUNTIF(AE$6:AE30,"3E")&lt;COUNTIF('3E'!G$6:G$33,1),"3E",
IF(COUNTIF(AE$6:AE30,"CM2")&lt;COUNTIF('CM2'!G$6:G$33,1),"CM2",
""))))))))))))))))))))))</f>
        <v/>
      </c>
      <c r="AF31" s="44" t="str">
        <f>IF(COUNTIF(AF$6:AF30,"6A")&lt;COUNTIF('6A'!H$6:H$33,1),"6A",
IF(COUNTIF(AF$6:AF30,"6B")&lt;COUNTIF('6B'!H$6:H$36,1),"6B",
IF(COUNTIF(AF$6:AF30,"6C")&lt;COUNTIF('6C'!H$6:H$38,1),"6C",
IF(COUNTIF(AF$6:AF30,"6D")&lt;COUNTIF('6D'!H$6:H$39,1),"6D",
IF(COUNTIF(AF$6:AF30,"6E")&lt;COUNTIF('6E'!H$6:H$37,1),"6E",
IF(COUNTIF(AF$6:AF30,"5A")&lt;COUNTIF('5A'!H$6:H$38,1),"5A",
IF(COUNTIF(AF$6:AF30,"5B")&lt;COUNTIF('5B'!H$6:H$33,1),"5B",
IF(COUNTIF(AF$6:AF30,"5C")&lt;COUNTIF('5C'!H$6:H$36,1),"5C",
IF(COUNTIF(AF$6:AF30,"5D")&lt;COUNTIF('5D'!H$6:H$38,1),"5D",
IF(COUNTIF(AF$6:AF30,"5E")&lt;COUNTIF('5E'!H$6:H$37,1),"5E",
IF(COUNTIF(AF$6:AF30,"5F")&lt;COUNTIF('5F'!H$6:H$37,1),"5F",
IF(COUNTIF(AF$6:AF30,"4A")&lt;COUNTIF('4A'!H$6:H$33,1),"4A",
IF(COUNTIF(AF$6:AF30,"4B")&lt;COUNTIF('4B'!H$6:H$33,1),"4B",
IF(COUNTIF(AF$6:AF30,"4C")&lt;COUNTIF('4C'!H$6:H$33,1),"4C",
IF(COUNTIF(AF$6:AF30,"4D")&lt;COUNTIF('4D'!H$6:H$33,1),"4D",
IF(COUNTIF(AF$6:AF30,"4E")&lt;COUNTIF('4E'!H$6:H$33,1),"4E",
IF(COUNTIF(AF$6:AF30,"3A")&lt;COUNTIF('3A'!H$6:H$33,1),"3A",
IF(COUNTIF(AF$6:AF30,"3B")&lt;COUNTIF('3B'!H$6:H$33,1),"3B",
IF(COUNTIF(AF$6:AF30,"3C")&lt;COUNTIF('3C'!H$6:H$38,1),"3C",
IF(COUNTIF(AF$6:AF30,"3D")&lt;COUNTIF('3D'!H$6:H$36,1),"3D",
IF(COUNTIF(AF$6:AF30,"3E")&lt;COUNTIF('3E'!H$6:H$33,1),"3E",
IF(COUNTIF(AF$6:AF30,"CM2")&lt;COUNTIF('CM2'!H$6:H$33,1),"CM2",
""))))))))))))))))))))))</f>
        <v/>
      </c>
      <c r="AG31" s="30"/>
      <c r="AH31" s="34" t="str">
        <f>IF(COUNTIF(AH$6:AH30,"6A")&lt;COUNTIF('6A'!J$6:J$33,1),"6A",
IF(COUNTIF(AH$6:AH30,"6B")&lt;COUNTIF('6B'!J$6:J$36,1),"6B",
IF(COUNTIF(AH$6:AH30,"6C")&lt;COUNTIF('6C'!J$6:J$38,1),"6C",
IF(COUNTIF(AH$6:AH30,"6D")&lt;COUNTIF('6D'!J$6:J$39,1),"6D",
IF(COUNTIF(AH$6:AH30,"6E")&lt;COUNTIF('6E'!J$6:J$37,1),"6E",
IF(COUNTIF(AH$6:AH30,"5A")&lt;COUNTIF('5A'!J$6:J$38,1),"5A",
IF(COUNTIF(AH$6:AH30,"5B")&lt;COUNTIF('5B'!J$6:J$33,1),"5B",
IF(COUNTIF(AH$6:AH30,"5C")&lt;COUNTIF('5C'!J$6:J$36,1),"5C",
IF(COUNTIF(AH$6:AH30,"5D")&lt;COUNTIF('5D'!J$6:J$38,1),"5D",
IF(COUNTIF(AH$6:AH30,"5E")&lt;COUNTIF('5E'!J$6:J$37,1),"5E",
IF(COUNTIF(AH$6:AH30,"5F")&lt;COUNTIF('5F'!J$6:J$37,1),"5F",
IF(COUNTIF(AH$6:AH30,"4A")&lt;COUNTIF('4A'!J$6:J$33,1),"4A",
IF(COUNTIF(AH$6:AH30,"4B")&lt;COUNTIF('4B'!J$6:J$33,1),"4B",
IF(COUNTIF(AH$6:AH30,"4C")&lt;COUNTIF('4C'!J$6:J$33,1),"4C",
IF(COUNTIF(AH$6:AH30,"4D")&lt;COUNTIF('4D'!J$6:J$33,1),"4D",
IF(COUNTIF(AH$6:AH30,"4E")&lt;COUNTIF('4E'!J$6:J$33,1),"4E",
IF(COUNTIF(AH$6:AH30,"3A")&lt;COUNTIF('3A'!J$6:J$33,1),"3A",
IF(COUNTIF(AH$6:AH30,"3B")&lt;COUNTIF('3B'!J$6:J$33,1),"3B",
IF(COUNTIF(AH$6:AH30,"3C")&lt;COUNTIF('3C'!J$6:J$38,1),"3C",
IF(COUNTIF(AH$6:AH30,"3D")&lt;COUNTIF('3D'!J$6:J$36,1),"3D",
IF(COUNTIF(AH$6:AH30,"3E")&lt;COUNTIF('3E'!J$6:J$33,1),"3E",
IF(COUNTIF(AH$6:AH30,"CM2")&lt;COUNTIF('CM2'!J$6:J$33,1),"CM2",
""))))))))))))))))))))))</f>
        <v/>
      </c>
      <c r="AI31" s="45" t="str">
        <f>IF(COUNTIF(AI$6:AI30,"6A")&lt;COUNTIF('6A'!K$6:K$33,1),"6A",
IF(COUNTIF(AI$6:AI30,"6B")&lt;COUNTIF('6B'!K$6:K$36,1),"6B",
IF(COUNTIF(AI$6:AI30,"6C")&lt;COUNTIF('6C'!K$6:K$38,1),"6C",
IF(COUNTIF(AI$6:AI30,"6D")&lt;COUNTIF('6D'!K$6:K$39,1),"6D",
IF(COUNTIF(AI$6:AI30,"6E")&lt;COUNTIF('6E'!K$6:K$37,1),"6E",
IF(COUNTIF(AI$6:AI30,"5A")&lt;COUNTIF('5A'!K$6:K$38,1),"5A",
IF(COUNTIF(AI$6:AI30,"5B")&lt;COUNTIF('5B'!K$6:K$33,1),"5B",
IF(COUNTIF(AI$6:AI30,"5C")&lt;COUNTIF('5C'!K$6:K$36,1),"5C",
IF(COUNTIF(AI$6:AI30,"5D")&lt;COUNTIF('5D'!K$6:K$38,1),"5D",
IF(COUNTIF(AI$6:AI30,"5E")&lt;COUNTIF('5E'!K$6:K$37,1),"5E",
IF(COUNTIF(AI$6:AI30,"5F")&lt;COUNTIF('5F'!K$6:K$37,1),"5F",
IF(COUNTIF(AI$6:AI30,"4A")&lt;COUNTIF('4A'!K$6:K$33,1),"4A",
IF(COUNTIF(AI$6:AI30,"4B")&lt;COUNTIF('4B'!K$6:K$33,1),"4B",
IF(COUNTIF(AI$6:AI30,"4C")&lt;COUNTIF('4C'!K$6:K$33,1),"4C",
IF(COUNTIF(AI$6:AI30,"4D")&lt;COUNTIF('4D'!K$6:K$33,1),"4D",
IF(COUNTIF(AI$6:AI30,"4E")&lt;COUNTIF('4E'!K$6:K$33,1),"4E",
IF(COUNTIF(AI$6:AI30,"3A")&lt;COUNTIF('3A'!K$6:K$33,1),"3A",
IF(COUNTIF(AI$6:AI30,"3B")&lt;COUNTIF('3B'!K$6:K$33,1),"3B",
IF(COUNTIF(AI$6:AI30,"3C")&lt;COUNTIF('3C'!K$6:K$38,1),"3C",
IF(COUNTIF(AI$6:AI30,"3D")&lt;COUNTIF('3D'!K$6:K$36,1),"3D",
IF(COUNTIF(AI$6:AI30,"3E")&lt;COUNTIF('3E'!K$6:K$33,1),"3E",
IF(COUNTIF(AI$6:AI30,"CM2")&lt;COUNTIF('CM2'!K$6:K$33,1),"CM2",
""))))))))))))))))))))))</f>
        <v/>
      </c>
      <c r="AJ31" s="36" t="str">
        <f>IF(COUNTIF(AJ$6:AJ30,"6A")&lt;COUNTIF('6A'!L$6:L$33,1),"6A",
IF(COUNTIF(AJ$6:AJ30,"6B")&lt;COUNTIF('6B'!L$6:L$36,1),"6B",
IF(COUNTIF(AJ$6:AJ30,"6C")&lt;COUNTIF('6C'!L$6:L$38,1),"6C",
IF(COUNTIF(AJ$6:AJ30,"6D")&lt;COUNTIF('6D'!L$6:L$39,1),"6D",
IF(COUNTIF(AJ$6:AJ30,"6E")&lt;COUNTIF('6E'!L$6:L$37,1),"6E",
IF(COUNTIF(AJ$6:AJ30,"5A")&lt;COUNTIF('5A'!L$6:L$38,1),"5A",
IF(COUNTIF(AJ$6:AJ30,"5B")&lt;COUNTIF('5B'!L$6:L$33,1),"5B",
IF(COUNTIF(AJ$6:AJ30,"5C")&lt;COUNTIF('5C'!L$6:L$36,1),"5C",
IF(COUNTIF(AJ$6:AJ30,"5D")&lt;COUNTIF('5D'!L$6:L$38,1),"5D",
IF(COUNTIF(AJ$6:AJ30,"5E")&lt;COUNTIF('5E'!L$6:L$37,1),"5E",
IF(COUNTIF(AJ$6:AJ30,"5F")&lt;COUNTIF('5F'!L$6:L$37,1),"5F",
IF(COUNTIF(AJ$6:AJ30,"4A")&lt;COUNTIF('4A'!L$6:L$33,1),"4A",
IF(COUNTIF(AJ$6:AJ30,"4B")&lt;COUNTIF('4B'!L$6:L$33,1),"4B",
IF(COUNTIF(AJ$6:AJ30,"4C")&lt;COUNTIF('4C'!L$6:L$33,1),"4C",
IF(COUNTIF(AJ$6:AJ30,"4D")&lt;COUNTIF('4D'!L$6:L$33,1),"4D",
IF(COUNTIF(AJ$6:AJ30,"4E")&lt;COUNTIF('4E'!L$6:L$33,1),"4E",
IF(COUNTIF(AJ$6:AJ30,"3A")&lt;COUNTIF('3A'!L$6:L$33,1),"3A",
IF(COUNTIF(AJ$6:AJ30,"3B")&lt;COUNTIF('3B'!L$6:L$33,1),"3B",
IF(COUNTIF(AJ$6:AJ30,"3C")&lt;COUNTIF('3C'!L$6:L$38,1),"3C",
IF(COUNTIF(AJ$6:AJ30,"3D")&lt;COUNTIF('3D'!L$6:L$36,1),"3D",
IF(COUNTIF(AJ$6:AJ30,"3E")&lt;COUNTIF('3E'!L$6:L$33,1),"3E",
IF(COUNTIF(AJ$6:AJ30,"CM2")&lt;COUNTIF('CM2'!L$6:L$33,1),"CM2",
""))))))))))))))))))))))</f>
        <v/>
      </c>
      <c r="AK31" s="39" t="str">
        <f>IF(COUNTIF(AK$6:AK30,"6A")&lt;COUNTIF('6A'!M$6:M$33,1),"6A",
IF(COUNTIF(AK$6:AK30,"6B")&lt;COUNTIF('6B'!M$6:M$36,1),"6B",
IF(COUNTIF(AK$6:AK30,"6C")&lt;COUNTIF('6C'!M$6:M$38,1),"6C",
IF(COUNTIF(AK$6:AK30,"6D")&lt;COUNTIF('6D'!M$6:M$39,1),"6D",
IF(COUNTIF(AK$6:AK30,"6E")&lt;COUNTIF('6E'!M$6:M$37,1),"6E",
IF(COUNTIF(AK$6:AK30,"5A")&lt;COUNTIF('5A'!M$6:M$38,1),"5A",
IF(COUNTIF(AK$6:AK30,"5B")&lt;COUNTIF('5B'!M$6:M$33,1),"5B",
IF(COUNTIF(AK$6:AK30,"5C")&lt;COUNTIF('5C'!M$6:M$36,1),"5C",
IF(COUNTIF(AK$6:AK30,"5D")&lt;COUNTIF('5D'!M$6:M$38,1),"5D",
IF(COUNTIF(AK$6:AK30,"5E")&lt;COUNTIF('5E'!M$6:M$37,1),"5E",
IF(COUNTIF(AK$6:AK30,"5F")&lt;COUNTIF('5F'!M$6:M$37,1),"5F",
IF(COUNTIF(AK$6:AK30,"4A")&lt;COUNTIF('4A'!M$6:M$33,1),"4A",
IF(COUNTIF(AK$6:AK30,"4B")&lt;COUNTIF('4B'!M$6:M$33,1),"4B",
IF(COUNTIF(AK$6:AK30,"4C")&lt;COUNTIF('4C'!M$6:M$33,1),"4C",
IF(COUNTIF(AK$6:AK30,"4D")&lt;COUNTIF('4D'!M$6:M$33,1),"4D",
IF(COUNTIF(AK$6:AK30,"4E")&lt;COUNTIF('4E'!M$6:M$33,1),"4E",
IF(COUNTIF(AK$6:AK30,"3A")&lt;COUNTIF('3A'!M$6:M$33,1),"3A",
IF(COUNTIF(AK$6:AK30,"3B")&lt;COUNTIF('3B'!M$6:M$33,1),"3B",
IF(COUNTIF(AK$6:AK30,"3C")&lt;COUNTIF('3C'!M$6:M$38,1),"3C",
IF(COUNTIF(AK$6:AK30,"3D")&lt;COUNTIF('3D'!M$6:M$36,1),"3D",
IF(COUNTIF(AK$6:AK30,"3E")&lt;COUNTIF('3E'!M$6:M$33,1),"3E",
IF(COUNTIF(AK$6:AK30,"CM2")&lt;COUNTIF('CM2'!M$6:M$33,1),"CM2",
""))))))))))))))))))))))</f>
        <v/>
      </c>
      <c r="AL31" s="42" t="str">
        <f>IF(COUNTIF(AL$6:AL30,"6A")&lt;COUNTIF('6A'!N$6:N$33,1),"6A",
IF(COUNTIF(AL$6:AL30,"6B")&lt;COUNTIF('6B'!N$6:N$36,1),"6B",
IF(COUNTIF(AL$6:AL30,"6C")&lt;COUNTIF('6C'!N$6:N$38,1),"6C",
IF(COUNTIF(AL$6:AL30,"6D")&lt;COUNTIF('6D'!N$6:N$39,1),"6D",
IF(COUNTIF(AL$6:AL30,"6E")&lt;COUNTIF('6E'!N$6:N$37,1),"6E",
IF(COUNTIF(AL$6:AL30,"5A")&lt;COUNTIF('5A'!N$6:N$38,1),"5A",
IF(COUNTIF(AL$6:AL30,"5B")&lt;COUNTIF('5B'!N$6:N$33,1),"5B",
IF(COUNTIF(AL$6:AL30,"5C")&lt;COUNTIF('5C'!N$6:N$36,1),"5C",
IF(COUNTIF(AL$6:AL30,"5D")&lt;COUNTIF('5D'!N$6:N$38,1),"5D",
IF(COUNTIF(AL$6:AL30,"5E")&lt;COUNTIF('5E'!N$6:N$37,1),"5E",
IF(COUNTIF(AL$6:AL30,"5F")&lt;COUNTIF('5F'!N$6:N$37,1),"5F",
IF(COUNTIF(AL$6:AL30,"4A")&lt;COUNTIF('4A'!N$6:N$33,1),"4A",
IF(COUNTIF(AL$6:AL30,"4B")&lt;COUNTIF('4B'!N$6:N$33,1),"4B",
IF(COUNTIF(AL$6:AL30,"4C")&lt;COUNTIF('4C'!N$6:N$33,1),"4C",
IF(COUNTIF(AL$6:AL30,"4D")&lt;COUNTIF('4D'!N$6:N$33,1),"4D",
IF(COUNTIF(AL$6:AL30,"4E")&lt;COUNTIF('4E'!N$6:N$33,1),"4E",
IF(COUNTIF(AL$6:AL30,"3A")&lt;COUNTIF('3A'!N$6:N$33,1),"3A",
IF(COUNTIF(AL$6:AL30,"3B")&lt;COUNTIF('3B'!N$6:N$33,1),"3B",
IF(COUNTIF(AL$6:AL30,"3C")&lt;COUNTIF('3C'!N$6:N$38,1),"3C",
IF(COUNTIF(AL$6:AL30,"3D")&lt;COUNTIF('3D'!N$6:N$36,1),"3D",
IF(COUNTIF(AL$6:AL30,"3E")&lt;COUNTIF('3E'!N$6:N$33,1),"3E",
IF(COUNTIF(AL$6:AL30,"CM2")&lt;COUNTIF('CM2'!N$6:N$33,1),"CM2",
""))))))))))))))))))))))</f>
        <v/>
      </c>
      <c r="AM31" s="44" t="str">
        <f>IF(COUNTIF(AM$6:AM30,"6A")&lt;COUNTIF('6A'!O$6:O$33,1),"6A",
IF(COUNTIF(AM$6:AM30,"6B")&lt;COUNTIF('6B'!O$6:O$36,1),"6B",
IF(COUNTIF(AM$6:AM30,"6C")&lt;COUNTIF('6C'!O$6:O$38,1),"6C",
IF(COUNTIF(AM$6:AM30,"6D")&lt;COUNTIF('6D'!O$6:O$39,1),"6D",
IF(COUNTIF(AM$6:AM30,"6E")&lt;COUNTIF('6E'!O$6:O$37,1),"6E",
IF(COUNTIF(AM$6:AM30,"5A")&lt;COUNTIF('5A'!O$6:O$38,1),"5A",
IF(COUNTIF(AM$6:AM30,"5B")&lt;COUNTIF('5B'!O$6:O$33,1),"5B",
IF(COUNTIF(AM$6:AM30,"5C")&lt;COUNTIF('5C'!O$6:O$36,1),"5C",
IF(COUNTIF(AM$6:AM30,"5D")&lt;COUNTIF('5D'!O$6:O$38,1),"5D",
IF(COUNTIF(AM$6:AM30,"5E")&lt;COUNTIF('5E'!O$6:O$37,1),"5E",
IF(COUNTIF(AM$6:AM30,"5F")&lt;COUNTIF('5F'!O$6:O$37,1),"5F",
IF(COUNTIF(AM$6:AM30,"4A")&lt;COUNTIF('4A'!O$6:O$33,1),"4A",
IF(COUNTIF(AM$6:AM30,"4B")&lt;COUNTIF('4B'!O$6:O$33,1),"4B",
IF(COUNTIF(AM$6:AM30,"4C")&lt;COUNTIF('4C'!O$6:O$33,1),"4C",
IF(COUNTIF(AM$6:AM30,"4D")&lt;COUNTIF('4D'!O$6:O$33,1),"4D",
IF(COUNTIF(AM$6:AM30,"4E")&lt;COUNTIF('4E'!O$6:O$33,1),"4E",
IF(COUNTIF(AM$6:AM30,"3A")&lt;COUNTIF('3A'!O$6:O$33,1),"3A",
IF(COUNTIF(AM$6:AM30,"3B")&lt;COUNTIF('3B'!O$6:O$33,1),"3B",
IF(COUNTIF(AM$6:AM30,"3C")&lt;COUNTIF('3C'!O$6:O$38,1),"3C",
IF(COUNTIF(AM$6:AM30,"3D")&lt;COUNTIF('3D'!O$6:O$36,1),"3D",
IF(COUNTIF(AM$6:AM30,"3E")&lt;COUNTIF('3E'!O$6:O$33,1),"3E",
IF(COUNTIF(AM$6:AM30,"CM2")&lt;COUNTIF('CM2'!O$6:O$33,1),"CM2",
""))))))))))))))))))))))</f>
        <v/>
      </c>
      <c r="AN31" s="30"/>
      <c r="AO31" s="34" t="str">
        <f>IF(COUNTIF(AO$6:AO30,"6A")&lt;COUNTIF('6A'!Q$6:Q$33,1),"6A",
IF(COUNTIF(AO$6:AO30,"6B")&lt;COUNTIF('6B'!Q$6:Q$36,1),"6B",
IF(COUNTIF(AO$6:AO30,"6C")&lt;COUNTIF('6C'!Q$6:Q$38,1),"6C",
IF(COUNTIF(AO$6:AO30,"6D")&lt;COUNTIF('6D'!Q$6:Q$39,1),"6D",
IF(COUNTIF(AO$6:AO30,"6E")&lt;COUNTIF('6E'!Q$6:Q$37,1),"6E",
IF(COUNTIF(AO$6:AO30,"5A")&lt;COUNTIF('5A'!Q$6:Q$38,1),"5A",
IF(COUNTIF(AO$6:AO30,"5B")&lt;COUNTIF('5B'!Q$6:Q$33,1),"5B",
IF(COUNTIF(AO$6:AO30,"5C")&lt;COUNTIF('5C'!Q$6:Q$36,1),"5C",
IF(COUNTIF(AO$6:AO30,"5D")&lt;COUNTIF('5D'!Q$6:Q$38,1),"5D",
IF(COUNTIF(AO$6:AO30,"5E")&lt;COUNTIF('5E'!Q$6:Q$37,1),"5E",
IF(COUNTIF(AO$6:AO30,"5F")&lt;COUNTIF('5F'!Q$6:Q$37,1),"5F",
IF(COUNTIF(AO$6:AO30,"4A")&lt;COUNTIF('4A'!Q$6:Q$33,1),"4A",
IF(COUNTIF(AO$6:AO30,"4B")&lt;COUNTIF('4B'!Q$6:Q$33,1),"4B",
IF(COUNTIF(AO$6:AO30,"4C")&lt;COUNTIF('4C'!Q$6:Q$33,1),"4C",
IF(COUNTIF(AO$6:AO30,"4D")&lt;COUNTIF('4D'!Q$6:Q$33,1),"4D",
IF(COUNTIF(AO$6:AO30,"4E")&lt;COUNTIF('4E'!Q$6:Q$33,1),"4E",
IF(COUNTIF(AO$6:AO30,"3A")&lt;COUNTIF('3A'!Q$6:Q$33,1),"3A",
IF(COUNTIF(AO$6:AO30,"3B")&lt;COUNTIF('3B'!Q$6:Q$33,1),"3B",
IF(COUNTIF(AO$6:AO30,"3C")&lt;COUNTIF('3C'!Q$6:Q$38,1),"3C",
IF(COUNTIF(AO$6:AO30,"3D")&lt;COUNTIF('3D'!Q$6:Q$36,1),"3D",
IF(COUNTIF(AO$6:AO30,"3E")&lt;COUNTIF('3E'!Q$6:Q$33,1),"3E",
IF(COUNTIF(AO$6:AO30,"CM2")&lt;COUNTIF('CM2'!Q$6:Q$33,1),"CM2",
""))))))))))))))))))))))</f>
        <v/>
      </c>
      <c r="AP31" s="45" t="str">
        <f>IF(COUNTIF(AP$6:AP30,"6A")&lt;COUNTIF('6A'!R$6:R$33,1),"6A",
IF(COUNTIF(AP$6:AP30,"6B")&lt;COUNTIF('6B'!R$6:R$36,1),"6B",
IF(COUNTIF(AP$6:AP30,"6C")&lt;COUNTIF('6C'!R$6:R$38,1),"6C",
IF(COUNTIF(AP$6:AP30,"6D")&lt;COUNTIF('6D'!R$6:R$39,1),"6D",
IF(COUNTIF(AP$6:AP30,"6E")&lt;COUNTIF('6E'!R$6:R$37,1),"6E",
IF(COUNTIF(AP$6:AP30,"5A")&lt;COUNTIF('5A'!R$6:R$38,1),"5A",
IF(COUNTIF(AP$6:AP30,"5B")&lt;COUNTIF('5B'!R$6:R$33,1),"5B",
IF(COUNTIF(AP$6:AP30,"5C")&lt;COUNTIF('5C'!R$6:R$36,1),"5C",
IF(COUNTIF(AP$6:AP30,"5D")&lt;COUNTIF('5D'!R$6:R$38,1),"5D",
IF(COUNTIF(AP$6:AP30,"5E")&lt;COUNTIF('5E'!R$6:R$37,1),"5E",
IF(COUNTIF(AP$6:AP30,"5F")&lt;COUNTIF('5F'!R$6:R$37,1),"5F",
IF(COUNTIF(AP$6:AP30,"4A")&lt;COUNTIF('4A'!R$6:R$33,1),"4A",
IF(COUNTIF(AP$6:AP30,"4B")&lt;COUNTIF('4B'!R$6:R$33,1),"4B",
IF(COUNTIF(AP$6:AP30,"4C")&lt;COUNTIF('4C'!R$6:R$33,1),"4C",
IF(COUNTIF(AP$6:AP30,"4D")&lt;COUNTIF('4D'!R$6:R$33,1),"4D",
IF(COUNTIF(AP$6:AP30,"4E")&lt;COUNTIF('4E'!R$6:R$33,1),"4E",
IF(COUNTIF(AP$6:AP30,"3A")&lt;COUNTIF('3A'!R$6:R$33,1),"3A",
IF(COUNTIF(AP$6:AP30,"3B")&lt;COUNTIF('3B'!R$6:R$33,1),"3B",
IF(COUNTIF(AP$6:AP30,"3C")&lt;COUNTIF('3C'!R$6:R$38,1),"3C",
IF(COUNTIF(AP$6:AP30,"3D")&lt;COUNTIF('3D'!R$6:R$36,1),"3D",
IF(COUNTIF(AP$6:AP30,"3E")&lt;COUNTIF('3E'!R$6:R$33,1),"3E",
IF(COUNTIF(AP$6:AP30,"CM2")&lt;COUNTIF('CM2'!R$6:R$33,1),"CM2",
""))))))))))))))))))))))</f>
        <v/>
      </c>
      <c r="AQ31" s="36" t="str">
        <f>IF(COUNTIF(AQ$6:AQ30,"6A")&lt;COUNTIF('6A'!S$6:S$33,1),"6A",
IF(COUNTIF(AQ$6:AQ30,"6B")&lt;COUNTIF('6B'!S$6:S$36,1),"6B",
IF(COUNTIF(AQ$6:AQ30,"6C")&lt;COUNTIF('6C'!S$6:S$38,1),"6C",
IF(COUNTIF(AQ$6:AQ30,"6D")&lt;COUNTIF('6D'!S$6:S$39,1),"6D",
IF(COUNTIF(AQ$6:AQ30,"6E")&lt;COUNTIF('6E'!S$6:S$37,1),"6E",
IF(COUNTIF(AQ$6:AQ30,"5A")&lt;COUNTIF('5A'!S$6:S$38,1),"5A",
IF(COUNTIF(AQ$6:AQ30,"5B")&lt;COUNTIF('5B'!S$6:S$33,1),"5B",
IF(COUNTIF(AQ$6:AQ30,"5C")&lt;COUNTIF('5C'!S$6:S$36,1),"5C",
IF(COUNTIF(AQ$6:AQ30,"5D")&lt;COUNTIF('5D'!S$6:S$38,1),"5D",
IF(COUNTIF(AQ$6:AQ30,"5E")&lt;COUNTIF('5E'!S$6:S$37,1),"5E",
IF(COUNTIF(AQ$6:AQ30,"5F")&lt;COUNTIF('5F'!S$6:S$37,1),"5F",
IF(COUNTIF(AQ$6:AQ30,"4A")&lt;COUNTIF('4A'!S$6:S$33,1),"4A",
IF(COUNTIF(AQ$6:AQ30,"4B")&lt;COUNTIF('4B'!S$6:S$33,1),"4B",
IF(COUNTIF(AQ$6:AQ30,"4C")&lt;COUNTIF('4C'!S$6:S$33,1),"4C",
IF(COUNTIF(AQ$6:AQ30,"4D")&lt;COUNTIF('4D'!S$6:S$33,1),"4D",
IF(COUNTIF(AQ$6:AQ30,"4E")&lt;COUNTIF('4E'!S$6:S$33,1),"4E",
IF(COUNTIF(AQ$6:AQ30,"3A")&lt;COUNTIF('3A'!S$6:S$33,1),"3A",
IF(COUNTIF(AQ$6:AQ30,"3B")&lt;COUNTIF('3B'!S$6:S$33,1),"3B",
IF(COUNTIF(AQ$6:AQ30,"3C")&lt;COUNTIF('3C'!S$6:S$38,1),"3C",
IF(COUNTIF(AQ$6:AQ30,"3D")&lt;COUNTIF('3D'!S$6:S$36,1),"3D",
IF(COUNTIF(AQ$6:AQ30,"3E")&lt;COUNTIF('3E'!S$6:S$33,1),"3E",
IF(COUNTIF(AQ$6:AQ30,"CM2")&lt;COUNTIF('CM2'!S$6:S$33,1),"CM2",
""))))))))))))))))))))))</f>
        <v/>
      </c>
      <c r="AR31" s="39" t="str">
        <f>IF(COUNTIF(AR$6:AR30,"6A")&lt;COUNTIF('6A'!T$6:T$33,1),"6A",
IF(COUNTIF(AR$6:AR30,"6B")&lt;COUNTIF('6B'!T$6:T$36,1),"6B",
IF(COUNTIF(AR$6:AR30,"6C")&lt;COUNTIF('6C'!T$6:T$38,1),"6C",
IF(COUNTIF(AR$6:AR30,"6D")&lt;COUNTIF('6D'!T$6:T$39,1),"6D",
IF(COUNTIF(AR$6:AR30,"6E")&lt;COUNTIF('6E'!T$6:T$37,1),"6E",
IF(COUNTIF(AR$6:AR30,"5A")&lt;COUNTIF('5A'!T$6:T$38,1),"5A",
IF(COUNTIF(AR$6:AR30,"5B")&lt;COUNTIF('5B'!T$6:T$33,1),"5B",
IF(COUNTIF(AR$6:AR30,"5C")&lt;COUNTIF('5C'!T$6:T$36,1),"5C",
IF(COUNTIF(AR$6:AR30,"5D")&lt;COUNTIF('5D'!T$6:T$38,1),"5D",
IF(COUNTIF(AR$6:AR30,"5E")&lt;COUNTIF('5E'!T$6:T$37,1),"5E",
IF(COUNTIF(AR$6:AR30,"5F")&lt;COUNTIF('5F'!T$6:T$37,1),"5F",
IF(COUNTIF(AR$6:AR30,"4A")&lt;COUNTIF('4A'!T$6:T$33,1),"4A",
IF(COUNTIF(AR$6:AR30,"4B")&lt;COUNTIF('4B'!T$6:T$33,1),"4B",
IF(COUNTIF(AR$6:AR30,"4C")&lt;COUNTIF('4C'!T$6:T$33,1),"4C",
IF(COUNTIF(AR$6:AR30,"4D")&lt;COUNTIF('4D'!T$6:T$33,1),"4D",
IF(COUNTIF(AR$6:AR30,"4E")&lt;COUNTIF('4E'!T$6:T$33,1),"4E",
IF(COUNTIF(AR$6:AR30,"3A")&lt;COUNTIF('3A'!T$6:T$33,1),"3A",
IF(COUNTIF(AR$6:AR30,"3B")&lt;COUNTIF('3B'!T$6:T$33,1),"3B",
IF(COUNTIF(AR$6:AR30,"3C")&lt;COUNTIF('3C'!T$6:T$38,1),"3C",
IF(COUNTIF(AR$6:AR30,"3D")&lt;COUNTIF('3D'!T$6:T$36,1),"3D",
IF(COUNTIF(AR$6:AR30,"3E")&lt;COUNTIF('3E'!T$6:T$33,1),"3E",
IF(COUNTIF(AR$6:AR30,"CM2")&lt;COUNTIF('CM2'!T$6:T$33,1),"CM2",
""))))))))))))))))))))))</f>
        <v/>
      </c>
      <c r="AS31" s="42" t="str">
        <f>IF(COUNTIF(AS$6:AS30,"6A")&lt;COUNTIF('6A'!U$6:U$33,1),"6A",
IF(COUNTIF(AS$6:AS30,"6B")&lt;COUNTIF('6B'!U$6:U$36,1),"6B",
IF(COUNTIF(AS$6:AS30,"6C")&lt;COUNTIF('6C'!U$6:U$38,1),"6C",
IF(COUNTIF(AS$6:AS30,"6D")&lt;COUNTIF('6D'!U$6:U$39,1),"6D",
IF(COUNTIF(AS$6:AS30,"6E")&lt;COUNTIF('6E'!U$6:U$37,1),"6E",
IF(COUNTIF(AS$6:AS30,"5A")&lt;COUNTIF('5A'!U$6:U$38,1),"5A",
IF(COUNTIF(AS$6:AS30,"5B")&lt;COUNTIF('5B'!U$6:U$33,1),"5B",
IF(COUNTIF(AS$6:AS30,"5C")&lt;COUNTIF('5C'!U$6:U$36,1),"5C",
IF(COUNTIF(AS$6:AS30,"5D")&lt;COUNTIF('5D'!U$6:U$38,1),"5D",
IF(COUNTIF(AS$6:AS30,"5E")&lt;COUNTIF('5E'!U$6:U$37,1),"5E",
IF(COUNTIF(AS$6:AS30,"5F")&lt;COUNTIF('5F'!U$6:U$37,1),"5F",
IF(COUNTIF(AS$6:AS30,"4A")&lt;COUNTIF('4A'!U$6:U$33,1),"4A",
IF(COUNTIF(AS$6:AS30,"4B")&lt;COUNTIF('4B'!U$6:U$33,1),"4B",
IF(COUNTIF(AS$6:AS30,"4C")&lt;COUNTIF('4C'!U$6:U$33,1),"4C",
IF(COUNTIF(AS$6:AS30,"4D")&lt;COUNTIF('4D'!U$6:U$33,1),"4D",
IF(COUNTIF(AS$6:AS30,"4E")&lt;COUNTIF('4E'!U$6:U$33,1),"4E",
IF(COUNTIF(AS$6:AS30,"3A")&lt;COUNTIF('3A'!U$6:U$33,1),"3A",
IF(COUNTIF(AS$6:AS30,"3B")&lt;COUNTIF('3B'!U$6:U$33,1),"3B",
IF(COUNTIF(AS$6:AS30,"3C")&lt;COUNTIF('3C'!U$6:U$38,1),"3C",
IF(COUNTIF(AS$6:AS30,"3D")&lt;COUNTIF('3D'!U$6:U$36,1),"3D",
IF(COUNTIF(AS$6:AS30,"3E")&lt;COUNTIF('3E'!U$6:U$33,1),"3E",
IF(COUNTIF(AS$6:AS30,"CM2")&lt;COUNTIF('CM2'!U$6:U$33,1),"CM2",
""))))))))))))))))))))))</f>
        <v/>
      </c>
      <c r="AU31" s="34" t="str">
        <f ca="1">IF(AA31="","",IF(AA31="3A",INDEX(OFFSET('3A'!$A$6:$A$39,SMALL('3A'!Z$6:Z$39,COUNTIF(AA$6:AA31,"3A")),0),MATCH(1,OFFSET('3A'!C$6:C$39,SMALL('3A'!Z$6:Z$39,COUNTIF(AA$6:AA31,"3A")),0),0))&amp;" "&amp;VLOOKUP(INDEX(OFFSET('3A'!$A$6:$A$39,SMALL('3A'!Z$6:Z$39,COUNTIF(AA$6:AA31,"3A")),0),MATCH(1,OFFSET('3A'!C$6:C$39,SMALL('3A'!Z$6:Z$39,COUNTIF(AA$6:AA31,"3A")),0),0)),'3A'!$A$6:$B$39,2,0)&amp;" - "&amp;'3A'!$A$1,
IF(AA31="3B",INDEX(OFFSET('3B'!$A$6:$A$38,SMALL('3B'!Z$6:Z$38,COUNTIF(AA$6:AA31,"3B")),0),MATCH(1,OFFSET('3B'!C$6:C$38,SMALL('3B'!Z$6:Z$38,COUNTIF(AA$6:AA31,"3B")),0),0))&amp;" "&amp;VLOOKUP(INDEX(OFFSET('3B'!$A$6:$A$38,SMALL('3B'!Z$6:Z$38,COUNTIF(AA$6:AA31,"3B")),0),MATCH(1,OFFSET('3B'!C$6:C$38,SMALL('3B'!Z$6:Z$38,COUNTIF(AA$6:AA31,"3B")),0),0)),'3B'!$A$6:$B$38,2,0)&amp;" - "&amp;'3B'!$A$1,
IF(AA31="3C",INDEX(OFFSET('3C'!$A$6:$A$41,SMALL('3C'!Z$6:Z$41,COUNTIF(AA$6:AA31,"3C")),0),MATCH(1,OFFSET('3C'!C$6:C$41,SMALL('3C'!Z$6:Z$41,COUNTIF(AA$6:AA31,"3C")),0),0))&amp;" "&amp;VLOOKUP(INDEX(OFFSET('3C'!$A$6:$A$41,SMALL('3C'!Z$6:Z$41,COUNTIF(AA$6:AA31,"3C")),0),MATCH(1,OFFSET('3C'!C$6:C$41,SMALL('3C'!Z$6:Z$41,COUNTIF(AA$6:AA31,"3C")),0),0)),'3C'!$A$6:$B$41,2,0)&amp;" - "&amp;'3C'!$A$1,
IF(AA31="3D",INDEX(OFFSET('3D'!$A$6:$A$39,SMALL('3D'!Z$6:Z$39,COUNTIF(AA$6:AA31,"3D")),0),MATCH(1,OFFSET('3D'!C$6:C$39,SMALL('3D'!Z$6:Z$39,COUNTIF(AA$6:AA31,"3D")),0),0))&amp;" "&amp;VLOOKUP(INDEX(OFFSET('3D'!$A$6:$A$39,SMALL('3D'!Z$6:Z$39,COUNTIF(AA$6:AA31,"3D")),0),MATCH(1,OFFSET('3D'!C$6:C$39,SMALL('3D'!Z$6:Z$39,COUNTIF(AA$6:AA31,"3D")),0),0)),'3D'!$A$6:$B$39,2,0)&amp;" - "&amp;'3D'!$A$1,
IF(AA31="3E",INDEX(OFFSET('3E'!$A$6:$A$37,SMALL('3E'!Z$6:Z$37,COUNTIF(AA$6:AA31,"3E")),0),MATCH(1,OFFSET('3E'!C$6:C$37,SMALL('3E'!Z$6:Z$37,COUNTIF(AA$6:AA31,"3E")),0),0))&amp;" "&amp;VLOOKUP(INDEX(OFFSET('3E'!$A$6:$A$37,SMALL('3E'!Z$6:Z$37,COUNTIF(AA$6:AA31,"3E")),0),MATCH(1,OFFSET('3E'!C$6:C$37,SMALL('3E'!Z$6:Z$37,COUNTIF(AA$6:AA31,"3E")),0),0)),'3E'!$A$6:$B$37,2,0)&amp;" - "&amp;'3E'!$A$1))))))</f>
        <v/>
      </c>
      <c r="AV31" s="34" t="str">
        <f ca="1">IF(AB31="","",IF(AB31="3A",INDEX(OFFSET('3A'!$A$6:$A$39,SMALL('3A'!AA$6:AA$39,COUNTIF(AB$6:AB31,"3A")),0),MATCH(1,OFFSET('3A'!D$6:D$39,SMALL('3A'!AA$6:AA$39,COUNTIF(AB$6:AB31,"3A")),0),0))&amp;" "&amp;VLOOKUP(INDEX(OFFSET('3A'!$A$6:$A$39,SMALL('3A'!AA$6:AA$39,COUNTIF(AB$6:AB31,"3A")),0),MATCH(1,OFFSET('3A'!D$6:D$39,SMALL('3A'!AA$6:AA$39,COUNTIF(AB$6:AB31,"3A")),0),0)),'3A'!$A$6:$B$39,2,0)&amp;" - "&amp;'3A'!$A$1,
IF(AB31="3B",INDEX(OFFSET('3B'!$A$6:$A$38,SMALL('3B'!AA$6:AA$38,COUNTIF(AB$6:AB31,"3B")),0),MATCH(1,OFFSET('3B'!D$6:D$38,SMALL('3B'!AA$6:AA$38,COUNTIF(AB$6:AB31,"3B")),0),0))&amp;" "&amp;VLOOKUP(INDEX(OFFSET('3B'!$A$6:$A$38,SMALL('3B'!AA$6:AA$38,COUNTIF(AB$6:AB31,"3B")),0),MATCH(1,OFFSET('3B'!D$6:D$38,SMALL('3B'!AA$6:AA$38,COUNTIF(AB$6:AB31,"3B")),0),0)),'3B'!$A$6:$B$38,2,0)&amp;" - "&amp;'3B'!$A$1,
IF(AB31="3C",INDEX(OFFSET('3C'!$A$6:$A$41,SMALL('3C'!AA$6:AA$41,COUNTIF(AB$6:AB31,"3C")),0),MATCH(1,OFFSET('3C'!D$6:D$41,SMALL('3C'!AA$6:AA$41,COUNTIF(AB$6:AB31,"3C")),0),0))&amp;" "&amp;VLOOKUP(INDEX(OFFSET('3C'!$A$6:$A$41,SMALL('3C'!AA$6:AA$41,COUNTIF(AB$6:AB31,"3C")),0),MATCH(1,OFFSET('3C'!D$6:D$41,SMALL('3C'!AA$6:AA$41,COUNTIF(AB$6:AB31,"3C")),0),0)),'3C'!$A$6:$B$41,2,0)&amp;" - "&amp;'3C'!$A$1,
IF(AB31="3D",INDEX(OFFSET('3D'!$A$6:$A$39,SMALL('3D'!AA$6:AA$39,COUNTIF(AB$6:AB31,"3D")),0),MATCH(1,OFFSET('3D'!D$6:D$39,SMALL('3D'!AA$6:AA$39,COUNTIF(AB$6:AB31,"3D")),0),0))&amp;" "&amp;VLOOKUP(INDEX(OFFSET('3D'!$A$6:$A$39,SMALL('3D'!AA$6:AA$39,COUNTIF(AB$6:AB31,"3D")),0),MATCH(1,OFFSET('3D'!D$6:D$39,SMALL('3D'!AA$6:AA$39,COUNTIF(AB$6:AB31,"3D")),0),0)),'3D'!$A$6:$B$39,2,0)&amp;" - "&amp;'3D'!$A$1,
IF(AB31="3E",INDEX(OFFSET('3E'!$A$6:$A$37,SMALL('3E'!AA$6:AA$37,COUNTIF(AB$6:AB31,"3E")),0),MATCH(1,OFFSET('3E'!D$6:D$37,SMALL('3E'!AA$6:AA$37,COUNTIF(AB$6:AB31,"3E")),0),0))&amp;" "&amp;VLOOKUP(INDEX(OFFSET('3E'!$A$6:$A$37,SMALL('3E'!AA$6:AA$37,COUNTIF(AB$6:AB31,"3E")),0),MATCH(1,OFFSET('3E'!D$6:D$37,SMALL('3E'!AA$6:AA$37,COUNTIF(AB$6:AB31,"3E")),0),0)),'3E'!$A$6:$B$37,2,0)&amp;" - "&amp;'3E'!$A$1))))))</f>
        <v/>
      </c>
      <c r="AW31" s="36" t="str">
        <f ca="1">IF(AC31="","",IF(AC31="3A",INDEX(OFFSET('3A'!$A$6:$A$39,SMALL('3A'!AB$6:AB$39,COUNTIF(AC$6:AC31,"3A")),0),MATCH(1,OFFSET('3A'!E$6:E$39,SMALL('3A'!AB$6:AB$39,COUNTIF(AC$6:AC31,"3A")),0),0))&amp;" "&amp;VLOOKUP(INDEX(OFFSET('3A'!$A$6:$A$39,SMALL('3A'!AB$6:AB$39,COUNTIF(AC$6:AC31,"3A")),0),MATCH(1,OFFSET('3A'!E$6:E$39,SMALL('3A'!AB$6:AB$39,COUNTIF(AC$6:AC31,"3A")),0),0)),'3A'!$A$6:$B$39,2,0)&amp;" - "&amp;'3A'!$A$1,
IF(AC31="3B",INDEX(OFFSET('3B'!$A$6:$A$38,SMALL('3B'!AB$6:AB$38,COUNTIF(AC$6:AC31,"3B")),0),MATCH(1,OFFSET('3B'!E$6:E$38,SMALL('3B'!AB$6:AB$38,COUNTIF(AC$6:AC31,"3B")),0),0))&amp;" "&amp;VLOOKUP(INDEX(OFFSET('3B'!$A$6:$A$38,SMALL('3B'!AB$6:AB$38,COUNTIF(AC$6:AC31,"3B")),0),MATCH(1,OFFSET('3B'!E$6:E$38,SMALL('3B'!AB$6:AB$38,COUNTIF(AC$6:AC31,"3B")),0),0)),'3B'!$A$6:$B$38,2,0)&amp;" - "&amp;'3B'!$A$1,
IF(AC31="3C",INDEX(OFFSET('3C'!$A$6:$A$41,SMALL('3C'!AB$6:AB$41,COUNTIF(AC$6:AC31,"3C")),0),MATCH(1,OFFSET('3C'!E$6:E$41,SMALL('3C'!AB$6:AB$41,COUNTIF(AC$6:AC31,"3C")),0),0))&amp;" "&amp;VLOOKUP(INDEX(OFFSET('3C'!$A$6:$A$41,SMALL('3C'!AB$6:AB$41,COUNTIF(AC$6:AC31,"3C")),0),MATCH(1,OFFSET('3C'!E$6:E$41,SMALL('3C'!AB$6:AB$41,COUNTIF(AC$6:AC31,"3C")),0),0)),'3C'!$A$6:$B$41,2,0)&amp;" - "&amp;'3C'!$A$1,
IF(AC31="3D",INDEX(OFFSET('3D'!$A$6:$A$39,SMALL('3D'!AB$6:AB$39,COUNTIF(AC$6:AC31,"3D")),0),MATCH(1,OFFSET('3D'!E$6:E$39,SMALL('3D'!AB$6:AB$39,COUNTIF(AC$6:AC31,"3D")),0),0))&amp;" "&amp;VLOOKUP(INDEX(OFFSET('3D'!$A$6:$A$39,SMALL('3D'!AB$6:AB$39,COUNTIF(AC$6:AC31,"3D")),0),MATCH(1,OFFSET('3D'!E$6:E$39,SMALL('3D'!AB$6:AB$39,COUNTIF(AC$6:AC31,"3D")),0),0)),'3D'!$A$6:$B$39,2,0)&amp;" - "&amp;'3D'!$A$1,
IF(AC31="3E",INDEX(OFFSET('3E'!$A$6:$A$37,SMALL('3E'!AB$6:AB$37,COUNTIF(AC$6:AC31,"3E")),0),MATCH(1,OFFSET('3E'!E$6:E$37,SMALL('3E'!AB$6:AB$37,COUNTIF(AC$6:AC31,"3E")),0),0))&amp;" "&amp;VLOOKUP(INDEX(OFFSET('3E'!$A$6:$A$37,SMALL('3E'!AB$6:AB$37,COUNTIF(AC$6:AC31,"3E")),0),MATCH(1,OFFSET('3E'!E$6:E$37,SMALL('3E'!AB$6:AB$37,COUNTIF(AC$6:AC31,"3E")),0),0)),'3E'!$A$6:$B$37,2,0)&amp;" - "&amp;'3E'!$A$1))))))</f>
        <v/>
      </c>
      <c r="AX31" s="39" t="str">
        <f ca="1">IF(AD31="","",IF(AD31="3A",INDEX(OFFSET('3A'!$A$6:$A$39,SMALL('3A'!AC$6:AC$39,COUNTIF(AD$6:AD31,"3A")),0),MATCH(1,OFFSET('3A'!F$6:F$39,SMALL('3A'!AC$6:AC$39,COUNTIF(AD$6:AD31,"3A")),0),0))&amp;" "&amp;VLOOKUP(INDEX(OFFSET('3A'!$A$6:$A$39,SMALL('3A'!AC$6:AC$39,COUNTIF(AD$6:AD31,"3A")),0),MATCH(1,OFFSET('3A'!F$6:F$39,SMALL('3A'!AC$6:AC$39,COUNTIF(AD$6:AD31,"3A")),0),0)),'3A'!$A$6:$B$39,2,0)&amp;" - "&amp;'3A'!$A$1,
IF(AD31="3B",INDEX(OFFSET('3B'!$A$6:$A$38,SMALL('3B'!AC$6:AC$38,COUNTIF(AD$6:AD31,"3B")),0),MATCH(1,OFFSET('3B'!F$6:F$38,SMALL('3B'!AC$6:AC$38,COUNTIF(AD$6:AD31,"3B")),0),0))&amp;" "&amp;VLOOKUP(INDEX(OFFSET('3B'!$A$6:$A$38,SMALL('3B'!AC$6:AC$38,COUNTIF(AD$6:AD31,"3B")),0),MATCH(1,OFFSET('3B'!F$6:F$38,SMALL('3B'!AC$6:AC$38,COUNTIF(AD$6:AD31,"3B")),0),0)),'3B'!$A$6:$B$38,2,0)&amp;" - "&amp;'3B'!$A$1,
IF(AD31="3C",INDEX(OFFSET('3C'!$A$6:$A$41,SMALL('3C'!AC$6:AC$41,COUNTIF(AD$6:AD31,"3C")),0),MATCH(1,OFFSET('3C'!F$6:F$41,SMALL('3C'!AC$6:AC$41,COUNTIF(AD$6:AD31,"3C")),0),0))&amp;" "&amp;VLOOKUP(INDEX(OFFSET('3C'!$A$6:$A$41,SMALL('3C'!AC$6:AC$41,COUNTIF(AD$6:AD31,"3C")),0),MATCH(1,OFFSET('3C'!F$6:F$41,SMALL('3C'!AC$6:AC$41,COUNTIF(AD$6:AD31,"3C")),0),0)),'3C'!$A$6:$B$41,2,0)&amp;" - "&amp;'3C'!$A$1,
IF(AD31="3D",INDEX(OFFSET('3D'!$A$6:$A$39,SMALL('3D'!AC$6:AC$39,COUNTIF(AD$6:AD31,"3D")),0),MATCH(1,OFFSET('3D'!F$6:F$39,SMALL('3D'!AC$6:AC$39,COUNTIF(AD$6:AD31,"3D")),0),0))&amp;" "&amp;VLOOKUP(INDEX(OFFSET('3D'!$A$6:$A$39,SMALL('3D'!AC$6:AC$39,COUNTIF(AD$6:AD31,"3D")),0),MATCH(1,OFFSET('3D'!F$6:F$39,SMALL('3D'!AC$6:AC$39,COUNTIF(AD$6:AD31,"3D")),0),0)),'3D'!$A$6:$B$39,2,0)&amp;" - "&amp;'3D'!$A$1,
IF(AD31="3E",INDEX(OFFSET('3E'!$A$6:$A$37,SMALL('3E'!AC$6:AC$37,COUNTIF(AD$6:AD31,"3E")),0),MATCH(1,OFFSET('3E'!F$6:F$37,SMALL('3E'!AC$6:AC$37,COUNTIF(AD$6:AD31,"3E")),0),0))&amp;" "&amp;VLOOKUP(INDEX(OFFSET('3E'!$A$6:$A$37,SMALL('3E'!AC$6:AC$37,COUNTIF(AD$6:AD31,"3E")),0),MATCH(1,OFFSET('3E'!F$6:F$37,SMALL('3E'!AC$6:AC$37,COUNTIF(AD$6:AD31,"3E")),0),0)),'3E'!$A$6:$B$37,2,0)&amp;" - "&amp;'3E'!$A$1))))))</f>
        <v/>
      </c>
      <c r="AY31" s="42" t="str">
        <f ca="1">IF(AE31="","",IF(AE31="3A",INDEX(OFFSET('3A'!$A$6:$A$39,SMALL('3A'!AD$6:AD$39,COUNTIF(AE$6:AE31,"3A")),0),MATCH(1,OFFSET('3A'!G$6:G$39,SMALL('3A'!AD$6:AD$39,COUNTIF(AE$6:AE31,"3A")),0),0))&amp;" "&amp;VLOOKUP(INDEX(OFFSET('3A'!$A$6:$A$39,SMALL('3A'!AD$6:AD$39,COUNTIF(AE$6:AE31,"3A")),0),MATCH(1,OFFSET('3A'!G$6:G$39,SMALL('3A'!AD$6:AD$39,COUNTIF(AE$6:AE31,"3A")),0),0)),'3A'!$A$6:$B$39,2,0)&amp;" - "&amp;'3A'!$A$1,
IF(AE31="3B",INDEX(OFFSET('3B'!$A$6:$A$38,SMALL('3B'!AD$6:AD$38,COUNTIF(AE$6:AE31,"3B")),0),MATCH(1,OFFSET('3B'!G$6:G$38,SMALL('3B'!AD$6:AD$38,COUNTIF(AE$6:AE31,"3B")),0),0))&amp;" "&amp;VLOOKUP(INDEX(OFFSET('3B'!$A$6:$A$38,SMALL('3B'!AD$6:AD$38,COUNTIF(AE$6:AE31,"3B")),0),MATCH(1,OFFSET('3B'!G$6:G$38,SMALL('3B'!AD$6:AD$38,COUNTIF(AE$6:AE31,"3B")),0),0)),'3B'!$A$6:$B$38,2,0)&amp;" - "&amp;'3B'!$A$1,
IF(AE31="3C",INDEX(OFFSET('3C'!$A$6:$A$41,SMALL('3C'!AD$6:AD$41,COUNTIF(AE$6:AE31,"3C")),0),MATCH(1,OFFSET('3C'!G$6:G$41,SMALL('3C'!AD$6:AD$41,COUNTIF(AE$6:AE31,"3C")),0),0))&amp;" "&amp;VLOOKUP(INDEX(OFFSET('3C'!$A$6:$A$41,SMALL('3C'!AD$6:AD$41,COUNTIF(AE$6:AE31,"3C")),0),MATCH(1,OFFSET('3C'!G$6:G$41,SMALL('3C'!AD$6:AD$41,COUNTIF(AE$6:AE31,"3C")),0),0)),'3C'!$A$6:$B$41,2,0)&amp;" - "&amp;'3C'!$A$1,
IF(AE31="3D",INDEX(OFFSET('3D'!$A$6:$A$39,SMALL('3D'!AD$6:AD$39,COUNTIF(AE$6:AE31,"3D")),0),MATCH(1,OFFSET('3D'!G$6:G$39,SMALL('3D'!AD$6:AD$39,COUNTIF(AE$6:AE31,"3D")),0),0))&amp;" "&amp;VLOOKUP(INDEX(OFFSET('3D'!$A$6:$A$39,SMALL('3D'!AD$6:AD$39,COUNTIF(AE$6:AE31,"3D")),0),MATCH(1,OFFSET('3D'!G$6:G$39,SMALL('3D'!AD$6:AD$39,COUNTIF(AE$6:AE31,"3D")),0),0)),'3D'!$A$6:$B$39,2,0)&amp;" - "&amp;'3D'!$A$1,
IF(AE31="3E",INDEX(OFFSET('3E'!$A$6:$A$37,SMALL('3E'!AD$6:AD$37,COUNTIF(AE$6:AE31,"3E")),0),MATCH(1,OFFSET('3E'!G$6:G$37,SMALL('3E'!AD$6:AD$37,COUNTIF(AE$6:AE31,"3E")),0),0))&amp;" "&amp;VLOOKUP(INDEX(OFFSET('3E'!$A$6:$A$37,SMALL('3E'!AD$6:AD$37,COUNTIF(AE$6:AE31,"3E")),0),MATCH(1,OFFSET('3E'!G$6:G$37,SMALL('3E'!AD$6:AD$37,COUNTIF(AE$6:AE31,"3E")),0),0)),'3E'!$A$6:$B$37,2,0)&amp;" - "&amp;'3E'!$A$1))))))</f>
        <v/>
      </c>
      <c r="AZ31" s="44" t="str">
        <f ca="1">IF(AF31="","",IF(AF31="3A",INDEX(OFFSET('3A'!$A$6:$A$39,SMALL('3A'!AE$6:AE$39,COUNTIF(AF$6:AF31,"3A")),0),MATCH(1,OFFSET('3A'!H$6:H$39,SMALL('3A'!AE$6:AE$39,COUNTIF(AF$6:AF31,"3A")),0),0))&amp;" "&amp;VLOOKUP(INDEX(OFFSET('3A'!$A$6:$A$39,SMALL('3A'!AE$6:AE$39,COUNTIF(AF$6:AF31,"3A")),0),MATCH(1,OFFSET('3A'!H$6:H$39,SMALL('3A'!AE$6:AE$39,COUNTIF(AF$6:AF31,"3A")),0),0)),'3A'!$A$6:$B$39,2,0)&amp;" - "&amp;'3A'!$A$1,
IF(AF31="3B",INDEX(OFFSET('3B'!$A$6:$A$38,SMALL('3B'!AE$6:AE$38,COUNTIF(AF$6:AF31,"3B")),0),MATCH(1,OFFSET('3B'!H$6:H$38,SMALL('3B'!AE$6:AE$38,COUNTIF(AF$6:AF31,"3B")),0),0))&amp;" "&amp;VLOOKUP(INDEX(OFFSET('3B'!$A$6:$A$38,SMALL('3B'!AE$6:AE$38,COUNTIF(AF$6:AF31,"3B")),0),MATCH(1,OFFSET('3B'!H$6:H$38,SMALL('3B'!AE$6:AE$38,COUNTIF(AF$6:AF31,"3B")),0),0)),'3B'!$A$6:$B$38,2,0)&amp;" - "&amp;'3B'!$A$1,
IF(AF31="3C",INDEX(OFFSET('3C'!$A$6:$A$41,SMALL('3C'!AE$6:AE$41,COUNTIF(AF$6:AF31,"3C")),0),MATCH(1,OFFSET('3C'!H$6:H$41,SMALL('3C'!AE$6:AE$41,COUNTIF(AF$6:AF31,"3C")),0),0))&amp;" "&amp;VLOOKUP(INDEX(OFFSET('3C'!$A$6:$A$41,SMALL('3C'!AE$6:AE$41,COUNTIF(AF$6:AF31,"3C")),0),MATCH(1,OFFSET('3C'!H$6:H$41,SMALL('3C'!AE$6:AE$41,COUNTIF(AF$6:AF31,"3C")),0),0)),'3C'!$A$6:$B$41,2,0)&amp;" - "&amp;'3C'!$A$1,
IF(AF31="3D",INDEX(OFFSET('3D'!$A$6:$A$39,SMALL('3D'!AE$6:AE$39,COUNTIF(AF$6:AF31,"3D")),0),MATCH(1,OFFSET('3D'!H$6:H$39,SMALL('3D'!AE$6:AE$39,COUNTIF(AF$6:AF31,"3D")),0),0))&amp;" "&amp;VLOOKUP(INDEX(OFFSET('3D'!$A$6:$A$39,SMALL('3D'!AE$6:AE$39,COUNTIF(AF$6:AF31,"3D")),0),MATCH(1,OFFSET('3D'!H$6:H$39,SMALL('3D'!AE$6:AE$39,COUNTIF(AF$6:AF31,"3D")),0),0)),'3D'!$A$6:$B$39,2,0)&amp;" - "&amp;'3D'!$A$1,
IF(AF31="3E",INDEX(OFFSET('3E'!$A$6:$A$37,SMALL('3E'!AE$6:AE$37,COUNTIF(AF$6:AF31,"3E")),0),MATCH(1,OFFSET('3E'!H$6:H$37,SMALL('3E'!AE$6:AE$37,COUNTIF(AF$6:AF31,"3E")),0),0))&amp;" "&amp;VLOOKUP(INDEX(OFFSET('3E'!$A$6:$A$37,SMALL('3E'!AE$6:AE$37,COUNTIF(AF$6:AF31,"3E")),0),MATCH(1,OFFSET('3E'!H$6:H$37,SMALL('3E'!AE$6:AE$37,COUNTIF(AF$6:AF31,"3E")),0),0)),'3E'!$A$6:$B$37,2,0)&amp;" - "&amp;'3E'!$A$1))))))</f>
        <v/>
      </c>
      <c r="BA31" s="30"/>
      <c r="BB31" s="34" t="str">
        <f ca="1">IF(AH31="","",IF(AH31="3A",INDEX(OFFSET('3A'!$A$6:$A$39,SMALL('3A'!AG$6:AG$39,COUNTIF(AH$6:AH31,"3A")),0),MATCH(1,OFFSET('3A'!J$6:J$39,SMALL('3A'!AG$6:AG$39,COUNTIF(AH$6:AH31,"3A")),0),0))&amp;" "&amp;VLOOKUP(INDEX(OFFSET('3A'!$A$6:$A$39,SMALL('3A'!AG$6:AG$39,COUNTIF(AH$6:AH31,"3A")),0),MATCH(1,OFFSET('3A'!J$6:J$39,SMALL('3A'!AG$6:AG$39,COUNTIF(AH$6:AH31,"3A")),0),0)),'3A'!$A$6:$B$39,2,0)&amp;" - "&amp;'3A'!$A$1,
IF(AH31="3B",INDEX(OFFSET('3B'!$A$6:$A$38,SMALL('3B'!AG$6:AG$38,COUNTIF(AH$6:AH31,"3B")),0),MATCH(1,OFFSET('3B'!J$6:J$38,SMALL('3B'!AG$6:AG$38,COUNTIF(AH$6:AH31,"3B")),0),0))&amp;" "&amp;VLOOKUP(INDEX(OFFSET('3B'!$A$6:$A$38,SMALL('3B'!AG$6:AG$38,COUNTIF(AH$6:AH31,"3B")),0),MATCH(1,OFFSET('3B'!J$6:J$38,SMALL('3B'!AG$6:AG$38,COUNTIF(AH$6:AH31,"3B")),0),0)),'3B'!$A$6:$B$38,2,0)&amp;" - "&amp;'3B'!$A$1,
IF(AH31="3C",INDEX(OFFSET('3C'!$A$6:$A$41,SMALL('3C'!AG$6:AG$41,COUNTIF(AH$6:AH31,"3C")),0),MATCH(1,OFFSET('3C'!J$6:J$41,SMALL('3C'!AG$6:AG$41,COUNTIF(AH$6:AH31,"3C")),0),0))&amp;" "&amp;VLOOKUP(INDEX(OFFSET('3C'!$A$6:$A$41,SMALL('3C'!AG$6:AG$41,COUNTIF(AH$6:AH31,"3C")),0),MATCH(1,OFFSET('3C'!J$6:J$41,SMALL('3C'!AG$6:AG$41,COUNTIF(AH$6:AH31,"3C")),0),0)),'3C'!$A$6:$B$41,2,0)&amp;" - "&amp;'3C'!$A$1,
IF(AH31="3D",INDEX(OFFSET('3D'!$A$6:$A$39,SMALL('3D'!AG$6:AG$39,COUNTIF(AH$6:AH31,"3D")),0),MATCH(1,OFFSET('3D'!J$6:J$39,SMALL('3D'!AG$6:AG$39,COUNTIF(AH$6:AH31,"3D")),0),0))&amp;" "&amp;VLOOKUP(INDEX(OFFSET('3D'!$A$6:$A$39,SMALL('3D'!AG$6:AG$39,COUNTIF(AH$6:AH31,"3D")),0),MATCH(1,OFFSET('3D'!J$6:J$39,SMALL('3D'!AG$6:AG$39,COUNTIF(AH$6:AH31,"3D")),0),0)),'3D'!$A$6:$B$39,2,0)&amp;" - "&amp;'3D'!$A$1,
IF(AH31="3E",INDEX(OFFSET('3E'!$A$6:$A$37,SMALL('3E'!AG$6:AG$37,COUNTIF(AH$6:AH31,"3E")),0),MATCH(1,OFFSET('3E'!J$6:J$37,SMALL('3E'!AG$6:AG$37,COUNTIF(AH$6:AH31,"3E")),0),0))&amp;" "&amp;VLOOKUP(INDEX(OFFSET('3E'!$A$6:$A$37,SMALL('3E'!AG$6:AG$37,COUNTIF(AH$6:AH31,"3E")),0),MATCH(1,OFFSET('3E'!J$6:J$37,SMALL('3E'!AG$6:AG$37,COUNTIF(AH$6:AH31,"3E")),0),0)),'3E'!$A$6:$B$37,2,0)&amp;" - "&amp;'3E'!$A$1))))))</f>
        <v/>
      </c>
      <c r="BC31" s="45" t="str">
        <f ca="1">IF(AI31="","",IF(AI31="3A",INDEX(OFFSET('3A'!$A$6:$A$39,SMALL('3A'!AH$6:AH$39,COUNTIF(AI$6:AI31,"3A")),0),MATCH(1,OFFSET('3A'!K$6:K$39,SMALL('3A'!AH$6:AH$39,COUNTIF(AI$6:AI31,"3A")),0),0))&amp;" "&amp;VLOOKUP(INDEX(OFFSET('3A'!$A$6:$A$39,SMALL('3A'!AH$6:AH$39,COUNTIF(AI$6:AI31,"3A")),0),MATCH(1,OFFSET('3A'!K$6:K$39,SMALL('3A'!AH$6:AH$39,COUNTIF(AI$6:AI31,"3A")),0),0)),'3A'!$A$6:$B$39,2,0)&amp;" - "&amp;'3A'!$A$1,
IF(AI31="3B",INDEX(OFFSET('3B'!$A$6:$A$38,SMALL('3B'!AH$6:AH$38,COUNTIF(AI$6:AI31,"3B")),0),MATCH(1,OFFSET('3B'!K$6:K$38,SMALL('3B'!AH$6:AH$38,COUNTIF(AI$6:AI31,"3B")),0),0))&amp;" "&amp;VLOOKUP(INDEX(OFFSET('3B'!$A$6:$A$38,SMALL('3B'!AH$6:AH$38,COUNTIF(AI$6:AI31,"3B")),0),MATCH(1,OFFSET('3B'!K$6:K$38,SMALL('3B'!AH$6:AH$38,COUNTIF(AI$6:AI31,"3B")),0),0)),'3B'!$A$6:$B$38,2,0)&amp;" - "&amp;'3B'!$A$1,
IF(AI31="3C",INDEX(OFFSET('3C'!$A$6:$A$41,SMALL('3C'!AH$6:AH$41,COUNTIF(AI$6:AI31,"3C")),0),MATCH(1,OFFSET('3C'!K$6:K$41,SMALL('3C'!AH$6:AH$41,COUNTIF(AI$6:AI31,"3C")),0),0))&amp;" "&amp;VLOOKUP(INDEX(OFFSET('3C'!$A$6:$A$41,SMALL('3C'!AH$6:AH$41,COUNTIF(AI$6:AI31,"3C")),0),MATCH(1,OFFSET('3C'!K$6:K$41,SMALL('3C'!AH$6:AH$41,COUNTIF(AI$6:AI31,"3C")),0),0)),'3C'!$A$6:$B$41,2,0)&amp;" - "&amp;'3C'!$A$1,
IF(AI31="3D",INDEX(OFFSET('3D'!$A$6:$A$39,SMALL('3D'!AH$6:AH$39,COUNTIF(AI$6:AI31,"3D")),0),MATCH(1,OFFSET('3D'!K$6:K$39,SMALL('3D'!AH$6:AH$39,COUNTIF(AI$6:AI31,"3D")),0),0))&amp;" "&amp;VLOOKUP(INDEX(OFFSET('3D'!$A$6:$A$39,SMALL('3D'!AH$6:AH$39,COUNTIF(AI$6:AI31,"3D")),0),MATCH(1,OFFSET('3D'!K$6:K$39,SMALL('3D'!AH$6:AH$39,COUNTIF(AI$6:AI31,"3D")),0),0)),'3D'!$A$6:$B$39,2,0)&amp;" - "&amp;'3D'!$A$1,
IF(AI31="3E",INDEX(OFFSET('3E'!$A$6:$A$37,SMALL('3E'!AH$6:AH$37,COUNTIF(AI$6:AI31,"3E")),0),MATCH(1,OFFSET('3E'!K$6:K$37,SMALL('3E'!AH$6:AH$37,COUNTIF(AI$6:AI31,"3E")),0),0))&amp;" "&amp;VLOOKUP(INDEX(OFFSET('3E'!$A$6:$A$37,SMALL('3E'!AH$6:AH$37,COUNTIF(AI$6:AI31,"3E")),0),MATCH(1,OFFSET('3E'!K$6:K$37,SMALL('3E'!AH$6:AH$37,COUNTIF(AI$6:AI31,"3E")),0),0)),'3E'!$A$6:$B$37,2,0)&amp;" - "&amp;'3E'!$A$1))))))</f>
        <v/>
      </c>
      <c r="BD31" s="36" t="str">
        <f ca="1">IF(AJ31="","",IF(AJ31="3A",INDEX(OFFSET('3A'!$A$6:$A$39,SMALL('3A'!AI$6:AI$39,COUNTIF(AJ$6:AJ31,"3A")),0),MATCH(1,OFFSET('3A'!L$6:L$39,SMALL('3A'!AI$6:AI$39,COUNTIF(AJ$6:AJ31,"3A")),0),0))&amp;" "&amp;VLOOKUP(INDEX(OFFSET('3A'!$A$6:$A$39,SMALL('3A'!AI$6:AI$39,COUNTIF(AJ$6:AJ31,"3A")),0),MATCH(1,OFFSET('3A'!L$6:L$39,SMALL('3A'!AI$6:AI$39,COUNTIF(AJ$6:AJ31,"3A")),0),0)),'3A'!$A$6:$B$39,2,0)&amp;" - "&amp;'3A'!$A$1,
IF(AJ31="3B",INDEX(OFFSET('3B'!$A$6:$A$38,SMALL('3B'!AI$6:AI$38,COUNTIF(AJ$6:AJ31,"3B")),0),MATCH(1,OFFSET('3B'!L$6:L$38,SMALL('3B'!AI$6:AI$38,COUNTIF(AJ$6:AJ31,"3B")),0),0))&amp;" "&amp;VLOOKUP(INDEX(OFFSET('3B'!$A$6:$A$38,SMALL('3B'!AI$6:AI$38,COUNTIF(AJ$6:AJ31,"3B")),0),MATCH(1,OFFSET('3B'!L$6:L$38,SMALL('3B'!AI$6:AI$38,COUNTIF(AJ$6:AJ31,"3B")),0),0)),'3B'!$A$6:$B$38,2,0)&amp;" - "&amp;'3B'!$A$1,
IF(AJ31="3C",INDEX(OFFSET('3C'!$A$6:$A$41,SMALL('3C'!AI$6:AI$41,COUNTIF(AJ$6:AJ31,"3C")),0),MATCH(1,OFFSET('3C'!L$6:L$41,SMALL('3C'!AI$6:AI$41,COUNTIF(AJ$6:AJ31,"3C")),0),0))&amp;" "&amp;VLOOKUP(INDEX(OFFSET('3C'!$A$6:$A$41,SMALL('3C'!AI$6:AI$41,COUNTIF(AJ$6:AJ31,"3C")),0),MATCH(1,OFFSET('3C'!L$6:L$41,SMALL('3C'!AI$6:AI$41,COUNTIF(AJ$6:AJ31,"3C")),0),0)),'3C'!$A$6:$B$41,2,0)&amp;" - "&amp;'3C'!$A$1,
IF(AJ31="3D",INDEX(OFFSET('3D'!$A$6:$A$39,SMALL('3D'!AI$6:AI$39,COUNTIF(AJ$6:AJ31,"3D")),0),MATCH(1,OFFSET('3D'!L$6:L$39,SMALL('3D'!AI$6:AI$39,COUNTIF(AJ$6:AJ31,"3D")),0),0))&amp;" "&amp;VLOOKUP(INDEX(OFFSET('3D'!$A$6:$A$39,SMALL('3D'!AI$6:AI$39,COUNTIF(AJ$6:AJ31,"3D")),0),MATCH(1,OFFSET('3D'!L$6:L$39,SMALL('3D'!AI$6:AI$39,COUNTIF(AJ$6:AJ31,"3D")),0),0)),'3D'!$A$6:$B$39,2,0)&amp;" - "&amp;'3D'!$A$1,
IF(AJ31="3E",INDEX(OFFSET('3E'!$A$6:$A$37,SMALL('3E'!AI$6:AI$37,COUNTIF(AJ$6:AJ31,"3E")),0),MATCH(1,OFFSET('3E'!L$6:L$37,SMALL('3E'!AI$6:AI$37,COUNTIF(AJ$6:AJ31,"3E")),0),0))&amp;" "&amp;VLOOKUP(INDEX(OFFSET('3E'!$A$6:$A$37,SMALL('3E'!AI$6:AI$37,COUNTIF(AJ$6:AJ31,"3E")),0),MATCH(1,OFFSET('3E'!L$6:L$37,SMALL('3E'!AI$6:AI$37,COUNTIF(AJ$6:AJ31,"3E")),0),0)),'3E'!$A$6:$B$37,2,0)&amp;" - "&amp;'3E'!$A$1))))))</f>
        <v/>
      </c>
      <c r="BE31" s="39" t="str">
        <f ca="1">IF(AK31="","",IF(AK31="3A",INDEX(OFFSET('3A'!$A$6:$A$39,SMALL('3A'!AJ$6:AJ$39,COUNTIF(AK$6:AK31,"3A")),0),MATCH(1,OFFSET('3A'!M$6:M$39,SMALL('3A'!AJ$6:AJ$39,COUNTIF(AK$6:AK31,"3A")),0),0))&amp;" "&amp;VLOOKUP(INDEX(OFFSET('3A'!$A$6:$A$39,SMALL('3A'!AJ$6:AJ$39,COUNTIF(AK$6:AK31,"3A")),0),MATCH(1,OFFSET('3A'!M$6:M$39,SMALL('3A'!AJ$6:AJ$39,COUNTIF(AK$6:AK31,"3A")),0),0)),'3A'!$A$6:$B$39,2,0)&amp;" - "&amp;'3A'!$A$1,
IF(AK31="3B",INDEX(OFFSET('3B'!$A$6:$A$38,SMALL('3B'!AJ$6:AJ$38,COUNTIF(AK$6:AK31,"3B")),0),MATCH(1,OFFSET('3B'!M$6:M$38,SMALL('3B'!AJ$6:AJ$38,COUNTIF(AK$6:AK31,"3B")),0),0))&amp;" "&amp;VLOOKUP(INDEX(OFFSET('3B'!$A$6:$A$38,SMALL('3B'!AJ$6:AJ$38,COUNTIF(AK$6:AK31,"3B")),0),MATCH(1,OFFSET('3B'!M$6:M$38,SMALL('3B'!AJ$6:AJ$38,COUNTIF(AK$6:AK31,"3B")),0),0)),'3B'!$A$6:$B$38,2,0)&amp;" - "&amp;'3B'!$A$1,
IF(AK31="3C",INDEX(OFFSET('3C'!$A$6:$A$41,SMALL('3C'!AJ$6:AJ$41,COUNTIF(AK$6:AK31,"3C")),0),MATCH(1,OFFSET('3C'!M$6:M$41,SMALL('3C'!AJ$6:AJ$41,COUNTIF(AK$6:AK31,"3C")),0),0))&amp;" "&amp;VLOOKUP(INDEX(OFFSET('3C'!$A$6:$A$41,SMALL('3C'!AJ$6:AJ$41,COUNTIF(AK$6:AK31,"3C")),0),MATCH(1,OFFSET('3C'!M$6:M$41,SMALL('3C'!AJ$6:AJ$41,COUNTIF(AK$6:AK31,"3C")),0),0)),'3C'!$A$6:$B$41,2,0)&amp;" - "&amp;'3C'!$A$1,
IF(AK31="3D",INDEX(OFFSET('3D'!$A$6:$A$39,SMALL('3D'!AJ$6:AJ$39,COUNTIF(AK$6:AK31,"3D")),0),MATCH(1,OFFSET('3D'!M$6:M$39,SMALL('3D'!AJ$6:AJ$39,COUNTIF(AK$6:AK31,"3D")),0),0))&amp;" "&amp;VLOOKUP(INDEX(OFFSET('3D'!$A$6:$A$39,SMALL('3D'!AJ$6:AJ$39,COUNTIF(AK$6:AK31,"3D")),0),MATCH(1,OFFSET('3D'!M$6:M$39,SMALL('3D'!AJ$6:AJ$39,COUNTIF(AK$6:AK31,"3D")),0),0)),'3D'!$A$6:$B$39,2,0)&amp;" - "&amp;'3D'!$A$1,
IF(AK31="3E",INDEX(OFFSET('3E'!$A$6:$A$37,SMALL('3E'!AJ$6:AJ$37,COUNTIF(AK$6:AK31,"3E")),0),MATCH(1,OFFSET('3E'!M$6:M$37,SMALL('3E'!AJ$6:AJ$37,COUNTIF(AK$6:AK31,"3E")),0),0))&amp;" "&amp;VLOOKUP(INDEX(OFFSET('3E'!$A$6:$A$37,SMALL('3E'!AJ$6:AJ$37,COUNTIF(AK$6:AK31,"3E")),0),MATCH(1,OFFSET('3E'!M$6:M$37,SMALL('3E'!AJ$6:AJ$37,COUNTIF(AK$6:AK31,"3E")),0),0)),'3E'!$A$6:$B$37,2,0)&amp;" - "&amp;'3E'!$A$1))))))</f>
        <v/>
      </c>
      <c r="BF31" s="42" t="str">
        <f ca="1">IF(AL31="","",IF(AL31="3A",INDEX(OFFSET('3A'!$A$6:$A$39,SMALL('3A'!AK$6:AK$39,COUNTIF(AL$6:AL31,"3A")),0),MATCH(1,OFFSET('3A'!N$6:N$39,SMALL('3A'!AK$6:AK$39,COUNTIF(AL$6:AL31,"3A")),0),0))&amp;" "&amp;VLOOKUP(INDEX(OFFSET('3A'!$A$6:$A$39,SMALL('3A'!AK$6:AK$39,COUNTIF(AL$6:AL31,"3A")),0),MATCH(1,OFFSET('3A'!N$6:N$39,SMALL('3A'!AK$6:AK$39,COUNTIF(AL$6:AL31,"3A")),0),0)),'3A'!$A$6:$B$39,2,0)&amp;" - "&amp;'3A'!$A$1,
IF(AL31="3B",INDEX(OFFSET('3B'!$A$6:$A$38,SMALL('3B'!AK$6:AK$38,COUNTIF(AL$6:AL31,"3B")),0),MATCH(1,OFFSET('3B'!N$6:N$38,SMALL('3B'!AK$6:AK$38,COUNTIF(AL$6:AL31,"3B")),0),0))&amp;" "&amp;VLOOKUP(INDEX(OFFSET('3B'!$A$6:$A$38,SMALL('3B'!AK$6:AK$38,COUNTIF(AL$6:AL31,"3B")),0),MATCH(1,OFFSET('3B'!N$6:N$38,SMALL('3B'!AK$6:AK$38,COUNTIF(AL$6:AL31,"3B")),0),0)),'3B'!$A$6:$B$38,2,0)&amp;" - "&amp;'3B'!$A$1,
IF(AL31="3C",INDEX(OFFSET('3C'!$A$6:$A$41,SMALL('3C'!AK$6:AK$41,COUNTIF(AL$6:AL31,"3C")),0),MATCH(1,OFFSET('3C'!N$6:N$41,SMALL('3C'!AK$6:AK$41,COUNTIF(AL$6:AL31,"3C")),0),0))&amp;" "&amp;VLOOKUP(INDEX(OFFSET('3C'!$A$6:$A$41,SMALL('3C'!AK$6:AK$41,COUNTIF(AL$6:AL31,"3C")),0),MATCH(1,OFFSET('3C'!N$6:N$41,SMALL('3C'!AK$6:AK$41,COUNTIF(AL$6:AL31,"3C")),0),0)),'3C'!$A$6:$B$41,2,0)&amp;" - "&amp;'3C'!$A$1,
IF(AL31="3D",INDEX(OFFSET('3D'!$A$6:$A$39,SMALL('3D'!AK$6:AK$39,COUNTIF(AL$6:AL31,"3D")),0),MATCH(1,OFFSET('3D'!N$6:N$39,SMALL('3D'!AK$6:AK$39,COUNTIF(AL$6:AL31,"3D")),0),0))&amp;" "&amp;VLOOKUP(INDEX(OFFSET('3D'!$A$6:$A$39,SMALL('3D'!AK$6:AK$39,COUNTIF(AL$6:AL31,"3D")),0),MATCH(1,OFFSET('3D'!N$6:N$39,SMALL('3D'!AK$6:AK$39,COUNTIF(AL$6:AL31,"3D")),0),0)),'3D'!$A$6:$B$39,2,0)&amp;" - "&amp;'3D'!$A$1,
IF(AL31="3E",INDEX(OFFSET('3E'!$A$6:$A$37,SMALL('3E'!AK$6:AK$37,COUNTIF(AL$6:AL31,"3E")),0),MATCH(1,OFFSET('3E'!N$6:N$37,SMALL('3E'!AK$6:AK$37,COUNTIF(AL$6:AL31,"3E")),0),0))&amp;" "&amp;VLOOKUP(INDEX(OFFSET('3E'!$A$6:$A$37,SMALL('3E'!AK$6:AK$37,COUNTIF(AL$6:AL31,"3E")),0),MATCH(1,OFFSET('3E'!N$6:N$37,SMALL('3E'!AK$6:AK$37,COUNTIF(AL$6:AL31,"3E")),0),0)),'3E'!$A$6:$B$37,2,0)&amp;" - "&amp;'3E'!$A$1))))))</f>
        <v/>
      </c>
      <c r="BG31" s="44" t="str">
        <f ca="1">IF(AM31="","",IF(AM31="3A",INDEX(OFFSET('3A'!$A$6:$A$39,SMALL('3A'!AL$6:AL$39,COUNTIF(AM$6:AM31,"3A")),0),MATCH(1,OFFSET('3A'!O$6:O$39,SMALL('3A'!AL$6:AL$39,COUNTIF(AM$6:AM31,"3A")),0),0))&amp;" "&amp;VLOOKUP(INDEX(OFFSET('3A'!$A$6:$A$39,SMALL('3A'!AL$6:AL$39,COUNTIF(AM$6:AM31,"3A")),0),MATCH(1,OFFSET('3A'!O$6:O$39,SMALL('3A'!AL$6:AL$39,COUNTIF(AM$6:AM31,"3A")),0),0)),'3A'!$A$6:$B$39,2,0)&amp;" - "&amp;'3A'!$A$1,
IF(AM31="3B",INDEX(OFFSET('3B'!$A$6:$A$38,SMALL('3B'!AL$6:AL$38,COUNTIF(AM$6:AM31,"3B")),0),MATCH(1,OFFSET('3B'!O$6:O$38,SMALL('3B'!AL$6:AL$38,COUNTIF(AM$6:AM31,"3B")),0),0))&amp;" "&amp;VLOOKUP(INDEX(OFFSET('3B'!$A$6:$A$38,SMALL('3B'!AL$6:AL$38,COUNTIF(AM$6:AM31,"3B")),0),MATCH(1,OFFSET('3B'!O$6:O$38,SMALL('3B'!AL$6:AL$38,COUNTIF(AM$6:AM31,"3B")),0),0)),'3B'!$A$6:$B$38,2,0)&amp;" - "&amp;'3B'!$A$1,
IF(AM31="3C",INDEX(OFFSET('3C'!$A$6:$A$41,SMALL('3C'!AL$6:AL$41,COUNTIF(AM$6:AM31,"3C")),0),MATCH(1,OFFSET('3C'!O$6:O$41,SMALL('3C'!AL$6:AL$41,COUNTIF(AM$6:AM31,"3C")),0),0))&amp;" "&amp;VLOOKUP(INDEX(OFFSET('3C'!$A$6:$A$41,SMALL('3C'!AL$6:AL$41,COUNTIF(AM$6:AM31,"3C")),0),MATCH(1,OFFSET('3C'!O$6:O$41,SMALL('3C'!AL$6:AL$41,COUNTIF(AM$6:AM31,"3C")),0),0)),'3C'!$A$6:$B$41,2,0)&amp;" - "&amp;'3C'!$A$1,
IF(AM31="3D",INDEX(OFFSET('3D'!$A$6:$A$39,SMALL('3D'!AL$6:AL$39,COUNTIF(AM$6:AM31,"3D")),0),MATCH(1,OFFSET('3D'!O$6:O$39,SMALL('3D'!AL$6:AL$39,COUNTIF(AM$6:AM31,"3D")),0),0))&amp;" "&amp;VLOOKUP(INDEX(OFFSET('3D'!$A$6:$A$39,SMALL('3D'!AL$6:AL$39,COUNTIF(AM$6:AM31,"3D")),0),MATCH(1,OFFSET('3D'!O$6:O$39,SMALL('3D'!AL$6:AL$39,COUNTIF(AM$6:AM31,"3D")),0),0)),'3D'!$A$6:$B$39,2,0)&amp;" - "&amp;'3D'!$A$1,
IF(AM31="3E",INDEX(OFFSET('3E'!$A$6:$A$37,SMALL('3E'!AL$6:AL$37,COUNTIF(AM$6:AM31,"3E")),0),MATCH(1,OFFSET('3E'!O$6:O$37,SMALL('3E'!AL$6:AL$37,COUNTIF(AM$6:AM31,"3E")),0),0))&amp;" "&amp;VLOOKUP(INDEX(OFFSET('3E'!$A$6:$A$37,SMALL('3E'!AL$6:AL$37,COUNTIF(AM$6:AM31,"3E")),0),MATCH(1,OFFSET('3E'!O$6:O$37,SMALL('3E'!AL$6:AL$37,COUNTIF(AM$6:AM31,"3E")),0),0)),'3E'!$A$6:$B$37,2,0)&amp;" - "&amp;'3E'!$A$1))))))</f>
        <v/>
      </c>
      <c r="BH31" s="30"/>
      <c r="BI31" s="34" t="str">
        <f ca="1">IF(AO31="","",IF(AO31="3A",INDEX(OFFSET('3A'!$A$6:$A$39,SMALL('3A'!AN$6:AN$39,COUNTIF(AO$6:AO31,"3A")),0),MATCH(1,OFFSET('3A'!Q$6:Q$39,SMALL('3A'!AN$6:AN$39,COUNTIF(AO$6:AO31,"3A")),0),0))&amp;" "&amp;VLOOKUP(INDEX(OFFSET('3A'!$A$6:$A$39,SMALL('3A'!AN$6:AN$39,COUNTIF(AO$6:AO31,"3A")),0),MATCH(1,OFFSET('3A'!Q$6:Q$39,SMALL('3A'!AN$6:AN$39,COUNTIF(AO$6:AO31,"3A")),0),0)),'3A'!$A$6:$B$39,2,0)&amp;" - "&amp;'3A'!$A$1,
IF(AO31="3B",INDEX(OFFSET('3B'!$A$6:$A$38,SMALL('3B'!AN$6:AN$38,COUNTIF(AO$6:AO31,"3B")),0),MATCH(1,OFFSET('3B'!Q$6:Q$38,SMALL('3B'!AN$6:AN$38,COUNTIF(AO$6:AO31,"3B")),0),0))&amp;" "&amp;VLOOKUP(INDEX(OFFSET('3B'!$A$6:$A$38,SMALL('3B'!AN$6:AN$38,COUNTIF(AO$6:AO31,"3B")),0),MATCH(1,OFFSET('3B'!Q$6:Q$38,SMALL('3B'!AN$6:AN$38,COUNTIF(AO$6:AO31,"3B")),0),0)),'3B'!$A$6:$B$38,2,0)&amp;" - "&amp;'3B'!$A$1,
IF(AO31="3C",INDEX(OFFSET('3C'!$A$6:$A$41,SMALL('3C'!AN$6:AN$41,COUNTIF(AO$6:AO31,"3C")),0),MATCH(1,OFFSET('3C'!Q$6:Q$41,SMALL('3C'!AN$6:AN$41,COUNTIF(AO$6:AO31,"3C")),0),0))&amp;" "&amp;VLOOKUP(INDEX(OFFSET('3C'!$A$6:$A$41,SMALL('3C'!AN$6:AN$41,COUNTIF(AO$6:AO31,"3C")),0),MATCH(1,OFFSET('3C'!Q$6:Q$41,SMALL('3C'!AN$6:AN$41,COUNTIF(AO$6:AO31,"3C")),0),0)),'3C'!$A$6:$B$41,2,0)&amp;" - "&amp;'3C'!$A$1,
IF(AO31="3D",INDEX(OFFSET('3D'!$A$6:$A$39,SMALL('3D'!AN$6:AN$39,COUNTIF(AO$6:AO31,"3D")),0),MATCH(1,OFFSET('3D'!Q$6:Q$39,SMALL('3D'!AN$6:AN$39,COUNTIF(AO$6:AO31,"3D")),0),0))&amp;" "&amp;VLOOKUP(INDEX(OFFSET('3D'!$A$6:$A$39,SMALL('3D'!AN$6:AN$39,COUNTIF(AO$6:AO31,"3D")),0),MATCH(1,OFFSET('3D'!Q$6:Q$39,SMALL('3D'!AN$6:AN$39,COUNTIF(AO$6:AO31,"3D")),0),0)),'3D'!$A$6:$B$39,2,0)&amp;" - "&amp;'3D'!$A$1,
IF(AO31="3E",INDEX(OFFSET('3E'!$A$6:$A$37,SMALL('3E'!AN$6:AN$37,COUNTIF(AO$6:AO31,"3E")),0),MATCH(1,OFFSET('3E'!Q$6:Q$37,SMALL('3E'!AN$6:AN$37,COUNTIF(AO$6:AO31,"3E")),0),0))&amp;" "&amp;VLOOKUP(INDEX(OFFSET('3E'!$A$6:$A$37,SMALL('3E'!AN$6:AN$37,COUNTIF(AO$6:AO31,"3E")),0),MATCH(1,OFFSET('3E'!Q$6:Q$37,SMALL('3E'!AN$6:AN$37,COUNTIF(AO$6:AO31,"3E")),0),0)),'3E'!$A$6:$B$37,2,0)&amp;" - "&amp;'3E'!$A$1))))))</f>
        <v/>
      </c>
      <c r="BJ31" s="45" t="str">
        <f ca="1">IF(AP31="","",IF(AP31="3A",INDEX(OFFSET('3A'!$A$6:$A$39,SMALL('3A'!AO$6:AO$39,COUNTIF(AP$6:AP31,"3A")),0),MATCH(1,OFFSET('3A'!R$6:R$39,SMALL('3A'!AO$6:AO$39,COUNTIF(AP$6:AP31,"3A")),0),0))&amp;" "&amp;VLOOKUP(INDEX(OFFSET('3A'!$A$6:$A$39,SMALL('3A'!AO$6:AO$39,COUNTIF(AP$6:AP31,"3A")),0),MATCH(1,OFFSET('3A'!R$6:R$39,SMALL('3A'!AO$6:AO$39,COUNTIF(AP$6:AP31,"3A")),0),0)),'3A'!$A$6:$B$39,2,0)&amp;" - "&amp;'3A'!$A$1,
IF(AP31="3B",INDEX(OFFSET('3B'!$A$6:$A$38,SMALL('3B'!AO$6:AO$38,COUNTIF(AP$6:AP31,"3B")),0),MATCH(1,OFFSET('3B'!R$6:R$38,SMALL('3B'!AO$6:AO$38,COUNTIF(AP$6:AP31,"3B")),0),0))&amp;" "&amp;VLOOKUP(INDEX(OFFSET('3B'!$A$6:$A$38,SMALL('3B'!AO$6:AO$38,COUNTIF(AP$6:AP31,"3B")),0),MATCH(1,OFFSET('3B'!R$6:R$38,SMALL('3B'!AO$6:AO$38,COUNTIF(AP$6:AP31,"3B")),0),0)),'3B'!$A$6:$B$38,2,0)&amp;" - "&amp;'3B'!$A$1,
IF(AP31="3C",INDEX(OFFSET('3C'!$A$6:$A$41,SMALL('3C'!AO$6:AO$41,COUNTIF(AP$6:AP31,"3C")),0),MATCH(1,OFFSET('3C'!R$6:R$41,SMALL('3C'!AO$6:AO$41,COUNTIF(AP$6:AP31,"3C")),0),0))&amp;" "&amp;VLOOKUP(INDEX(OFFSET('3C'!$A$6:$A$41,SMALL('3C'!AO$6:AO$41,COUNTIF(AP$6:AP31,"3C")),0),MATCH(1,OFFSET('3C'!R$6:R$41,SMALL('3C'!AO$6:AO$41,COUNTIF(AP$6:AP31,"3C")),0),0)),'3C'!$A$6:$B$41,2,0)&amp;" - "&amp;'3C'!$A$1,
IF(AP31="3D",INDEX(OFFSET('3D'!$A$6:$A$39,SMALL('3D'!AO$6:AO$39,COUNTIF(AP$6:AP31,"3D")),0),MATCH(1,OFFSET('3D'!R$6:R$39,SMALL('3D'!AO$6:AO$39,COUNTIF(AP$6:AP31,"3D")),0),0))&amp;" "&amp;VLOOKUP(INDEX(OFFSET('3D'!$A$6:$A$39,SMALL('3D'!AO$6:AO$39,COUNTIF(AP$6:AP31,"3D")),0),MATCH(1,OFFSET('3D'!R$6:R$39,SMALL('3D'!AO$6:AO$39,COUNTIF(AP$6:AP31,"3D")),0),0)),'3D'!$A$6:$B$39,2,0)&amp;" - "&amp;'3D'!$A$1,
IF(AP31="3E",INDEX(OFFSET('3E'!$A$6:$A$37,SMALL('3E'!AO$6:AO$37,COUNTIF(AP$6:AP31,"3E")),0),MATCH(1,OFFSET('3E'!R$6:R$37,SMALL('3E'!AO$6:AO$37,COUNTIF(AP$6:AP31,"3E")),0),0))&amp;" "&amp;VLOOKUP(INDEX(OFFSET('3E'!$A$6:$A$37,SMALL('3E'!AO$6:AO$37,COUNTIF(AP$6:AP31,"3E")),0),MATCH(1,OFFSET('3E'!R$6:R$37,SMALL('3E'!AO$6:AO$37,COUNTIF(AP$6:AP31,"3E")),0),0)),'3E'!$A$6:$B$37,2,0)&amp;" - "&amp;'3E'!$A$1))))))</f>
        <v/>
      </c>
      <c r="BK31" s="36" t="str">
        <f ca="1">IF(AQ31="","",IF(AQ31="3A",INDEX(OFFSET('3A'!$A$6:$A$39,SMALL('3A'!AP$6:AP$39,COUNTIF(AQ$6:AQ31,"3A")),0),MATCH(1,OFFSET('3A'!S$6:S$39,SMALL('3A'!AP$6:AP$39,COUNTIF(AQ$6:AQ31,"3A")),0),0))&amp;" "&amp;VLOOKUP(INDEX(OFFSET('3A'!$A$6:$A$39,SMALL('3A'!AP$6:AP$39,COUNTIF(AQ$6:AQ31,"3A")),0),MATCH(1,OFFSET('3A'!S$6:S$39,SMALL('3A'!AP$6:AP$39,COUNTIF(AQ$6:AQ31,"3A")),0),0)),'3A'!$A$6:$B$39,2,0)&amp;" - "&amp;'3A'!$A$1,
IF(AQ31="3B",INDEX(OFFSET('3B'!$A$6:$A$38,SMALL('3B'!AP$6:AP$38,COUNTIF(AQ$6:AQ31,"3B")),0),MATCH(1,OFFSET('3B'!S$6:S$38,SMALL('3B'!AP$6:AP$38,COUNTIF(AQ$6:AQ31,"3B")),0),0))&amp;" "&amp;VLOOKUP(INDEX(OFFSET('3B'!$A$6:$A$38,SMALL('3B'!AP$6:AP$38,COUNTIF(AQ$6:AQ31,"3B")),0),MATCH(1,OFFSET('3B'!S$6:S$38,SMALL('3B'!AP$6:AP$38,COUNTIF(AQ$6:AQ31,"3B")),0),0)),'3B'!$A$6:$B$38,2,0)&amp;" - "&amp;'3B'!$A$1,
IF(AQ31="3C",INDEX(OFFSET('3C'!$A$6:$A$41,SMALL('3C'!AP$6:AP$41,COUNTIF(AQ$6:AQ31,"3C")),0),MATCH(1,OFFSET('3C'!S$6:S$41,SMALL('3C'!AP$6:AP$41,COUNTIF(AQ$6:AQ31,"3C")),0),0))&amp;" "&amp;VLOOKUP(INDEX(OFFSET('3C'!$A$6:$A$41,SMALL('3C'!AP$6:AP$41,COUNTIF(AQ$6:AQ31,"3C")),0),MATCH(1,OFFSET('3C'!S$6:S$41,SMALL('3C'!AP$6:AP$41,COUNTIF(AQ$6:AQ31,"3C")),0),0)),'3C'!$A$6:$B$41,2,0)&amp;" - "&amp;'3C'!$A$1,
IF(AQ31="3D",INDEX(OFFSET('3D'!$A$6:$A$39,SMALL('3D'!AP$6:AP$39,COUNTIF(AQ$6:AQ31,"3D")),0),MATCH(1,OFFSET('3D'!S$6:S$39,SMALL('3D'!AP$6:AP$39,COUNTIF(AQ$6:AQ31,"3D")),0),0))&amp;" "&amp;VLOOKUP(INDEX(OFFSET('3D'!$A$6:$A$39,SMALL('3D'!AP$6:AP$39,COUNTIF(AQ$6:AQ31,"3D")),0),MATCH(1,OFFSET('3D'!S$6:S$39,SMALL('3D'!AP$6:AP$39,COUNTIF(AQ$6:AQ31,"3D")),0),0)),'3D'!$A$6:$B$39,2,0)&amp;" - "&amp;'3D'!$A$1,
IF(AQ31="3E",INDEX(OFFSET('3E'!$A$6:$A$37,SMALL('3E'!AP$6:AP$37,COUNTIF(AQ$6:AQ31,"3E")),0),MATCH(1,OFFSET('3E'!S$6:S$37,SMALL('3E'!AP$6:AP$37,COUNTIF(AQ$6:AQ31,"3E")),0),0))&amp;" "&amp;VLOOKUP(INDEX(OFFSET('3E'!$A$6:$A$37,SMALL('3E'!AP$6:AP$37,COUNTIF(AQ$6:AQ31,"3E")),0),MATCH(1,OFFSET('3E'!S$6:S$37,SMALL('3E'!AP$6:AP$37,COUNTIF(AQ$6:AQ31,"3E")),0),0)),'3E'!$A$6:$B$37,2,0)&amp;" - "&amp;'3E'!$A$1))))))</f>
        <v/>
      </c>
      <c r="BL31" s="39" t="str">
        <f ca="1">IF(AR31="","",IF(AR31="3A",INDEX(OFFSET('3A'!$A$6:$A$39,SMALL('3A'!AQ$6:AQ$39,COUNTIF(AR$6:AR31,"3A")),0),MATCH(1,OFFSET('3A'!T$6:T$39,SMALL('3A'!AQ$6:AQ$39,COUNTIF(AR$6:AR31,"3A")),0),0))&amp;" "&amp;VLOOKUP(INDEX(OFFSET('3A'!$A$6:$A$39,SMALL('3A'!AQ$6:AQ$39,COUNTIF(AR$6:AR31,"3A")),0),MATCH(1,OFFSET('3A'!T$6:T$39,SMALL('3A'!AQ$6:AQ$39,COUNTIF(AR$6:AR31,"3A")),0),0)),'3A'!$A$6:$B$39,2,0)&amp;" - "&amp;'3A'!$A$1,
IF(AR31="3B",INDEX(OFFSET('3B'!$A$6:$A$38,SMALL('3B'!AQ$6:AQ$38,COUNTIF(AR$6:AR31,"3B")),0),MATCH(1,OFFSET('3B'!T$6:T$38,SMALL('3B'!AQ$6:AQ$38,COUNTIF(AR$6:AR31,"3B")),0),0))&amp;" "&amp;VLOOKUP(INDEX(OFFSET('3B'!$A$6:$A$38,SMALL('3B'!AQ$6:AQ$38,COUNTIF(AR$6:AR31,"3B")),0),MATCH(1,OFFSET('3B'!T$6:T$38,SMALL('3B'!AQ$6:AQ$38,COUNTIF(AR$6:AR31,"3B")),0),0)),'3B'!$A$6:$B$38,2,0)&amp;" - "&amp;'3B'!$A$1,
IF(AR31="3C",INDEX(OFFSET('3C'!$A$6:$A$41,SMALL('3C'!AQ$6:AQ$41,COUNTIF(AR$6:AR31,"3C")),0),MATCH(1,OFFSET('3C'!T$6:T$41,SMALL('3C'!AQ$6:AQ$41,COUNTIF(AR$6:AR31,"3C")),0),0))&amp;" "&amp;VLOOKUP(INDEX(OFFSET('3C'!$A$6:$A$41,SMALL('3C'!AQ$6:AQ$41,COUNTIF(AR$6:AR31,"3C")),0),MATCH(1,OFFSET('3C'!T$6:T$41,SMALL('3C'!AQ$6:AQ$41,COUNTIF(AR$6:AR31,"3C")),0),0)),'3C'!$A$6:$B$41,2,0)&amp;" - "&amp;'3C'!$A$1,
IF(AR31="3D",INDEX(OFFSET('3D'!$A$6:$A$39,SMALL('3D'!AQ$6:AQ$39,COUNTIF(AR$6:AR31,"3D")),0),MATCH(1,OFFSET('3D'!T$6:T$39,SMALL('3D'!AQ$6:AQ$39,COUNTIF(AR$6:AR31,"3D")),0),0))&amp;" "&amp;VLOOKUP(INDEX(OFFSET('3D'!$A$6:$A$39,SMALL('3D'!AQ$6:AQ$39,COUNTIF(AR$6:AR31,"3D")),0),MATCH(1,OFFSET('3D'!T$6:T$39,SMALL('3D'!AQ$6:AQ$39,COUNTIF(AR$6:AR31,"3D")),0),0)),'3D'!$A$6:$B$39,2,0)&amp;" - "&amp;'3D'!$A$1,
IF(AR31="3E",INDEX(OFFSET('3E'!$A$6:$A$37,SMALL('3E'!AQ$6:AQ$37,COUNTIF(AR$6:AR31,"3E")),0),MATCH(1,OFFSET('3E'!T$6:T$37,SMALL('3E'!AQ$6:AQ$37,COUNTIF(AR$6:AR31,"3E")),0),0))&amp;" "&amp;VLOOKUP(INDEX(OFFSET('3E'!$A$6:$A$37,SMALL('3E'!AQ$6:AQ$37,COUNTIF(AR$6:AR31,"3E")),0),MATCH(1,OFFSET('3E'!T$6:T$37,SMALL('3E'!AQ$6:AQ$37,COUNTIF(AR$6:AR31,"3E")),0),0)),'3E'!$A$6:$B$37,2,0)&amp;" - "&amp;'3E'!$A$1))))))</f>
        <v/>
      </c>
      <c r="BM31" s="42" t="str">
        <f ca="1">IF(AS31="","",IF(AS31="3A",INDEX(OFFSET('3A'!$A$6:$A$39,SMALL('3A'!AR$6:AR$39,COUNTIF(AS$6:AS31,"3A")),0),MATCH(1,OFFSET('3A'!U$6:U$39,SMALL('3A'!AR$6:AR$39,COUNTIF(AS$6:AS31,"3A")),0),0))&amp;" "&amp;VLOOKUP(INDEX(OFFSET('3A'!$A$6:$A$39,SMALL('3A'!AR$6:AR$39,COUNTIF(AS$6:AS31,"3A")),0),MATCH(1,OFFSET('3A'!U$6:U$39,SMALL('3A'!AR$6:AR$39,COUNTIF(AS$6:AS31,"3A")),0),0)),'3A'!$A$6:$B$39,2,0)&amp;" - "&amp;'3A'!$A$1,
IF(AS31="3B",INDEX(OFFSET('3B'!$A$6:$A$38,SMALL('3B'!AR$6:AR$38,COUNTIF(AS$6:AS31,"3B")),0),MATCH(1,OFFSET('3B'!U$6:U$38,SMALL('3B'!AR$6:AR$38,COUNTIF(AS$6:AS31,"3B")),0),0))&amp;" "&amp;VLOOKUP(INDEX(OFFSET('3B'!$A$6:$A$38,SMALL('3B'!AR$6:AR$38,COUNTIF(AS$6:AS31,"3B")),0),MATCH(1,OFFSET('3B'!U$6:U$38,SMALL('3B'!AR$6:AR$38,COUNTIF(AS$6:AS31,"3B")),0),0)),'3B'!$A$6:$B$38,2,0)&amp;" - "&amp;'3B'!$A$1,
IF(AS31="3C",INDEX(OFFSET('3C'!$A$6:$A$41,SMALL('3C'!AR$6:AR$41,COUNTIF(AS$6:AS31,"3C")),0),MATCH(1,OFFSET('3C'!U$6:U$41,SMALL('3C'!AR$6:AR$41,COUNTIF(AS$6:AS31,"3C")),0),0))&amp;" "&amp;VLOOKUP(INDEX(OFFSET('3C'!$A$6:$A$41,SMALL('3C'!AR$6:AR$41,COUNTIF(AS$6:AS31,"3C")),0),MATCH(1,OFFSET('3C'!U$6:U$41,SMALL('3C'!AR$6:AR$41,COUNTIF(AS$6:AS31,"3C")),0),0)),'3C'!$A$6:$B$41,2,0)&amp;" - "&amp;'3C'!$A$1,
IF(AS31="3D",INDEX(OFFSET('3D'!$A$6:$A$39,SMALL('3D'!AR$6:AR$39,COUNTIF(AS$6:AS31,"3D")),0),MATCH(1,OFFSET('3D'!U$6:U$39,SMALL('3D'!AR$6:AR$39,COUNTIF(AS$6:AS31,"3D")),0),0))&amp;" "&amp;VLOOKUP(INDEX(OFFSET('3D'!$A$6:$A$39,SMALL('3D'!AR$6:AR$39,COUNTIF(AS$6:AS31,"3D")),0),MATCH(1,OFFSET('3D'!U$6:U$39,SMALL('3D'!AR$6:AR$39,COUNTIF(AS$6:AS31,"3D")),0),0)),'3D'!$A$6:$B$39,2,0)&amp;" - "&amp;'3D'!$A$1,
IF(AS31="3E",INDEX(OFFSET('3E'!$A$6:$A$37,SMALL('3E'!AR$6:AR$37,COUNTIF(AS$6:AS31,"3E")),0),MATCH(1,OFFSET('3E'!U$6:U$37,SMALL('3E'!AR$6:AR$37,COUNTIF(AS$6:AS31,"3E")),0),0))&amp;" "&amp;VLOOKUP(INDEX(OFFSET('3E'!$A$6:$A$37,SMALL('3E'!AR$6:AR$37,COUNTIF(AS$6:AS31,"3E")),0),MATCH(1,OFFSET('3E'!U$6:U$37,SMALL('3E'!AR$6:AR$37,COUNTIF(AS$6:AS31,"3E")),0),0)),'3E'!$A$6:$B$37,2,0)&amp;" - "&amp;'3E'!$A$1))))))</f>
        <v/>
      </c>
    </row>
    <row r="32" spans="1:65" ht="14.25" customHeight="1">
      <c r="A32" s="34" t="str">
        <f ca="1">IFERROR(IF(AA32="","",IF(AA32="6A",INDEX(OFFSET('6A'!$A$6:$A$39,SMALL('6A'!Z$6:Z$39,COUNTIF(AA$6:AA32,"6A")),0),MATCH(1,OFFSET('6A'!C$6:C$39,SMALL('6A'!Z$6:Z$39,COUNTIF(AA$6:AA32,"6A")),0),0))&amp;" "&amp;VLOOKUP(INDEX(OFFSET('6A'!$A$6:$A$39,SMALL('6A'!Z$6:Z$39,COUNTIF(AA$6:AA32,"6A")),0),MATCH(1,OFFSET('6A'!C$6:C$39,SMALL('6A'!Z$6:Z$39,COUNTIF(AA$6:AA32,"6A")),0),0)),'6A'!$A$6:$B$39,2,0)&amp;" - "&amp;'6A'!$A$1,
IF(AA32="6B",INDEX(OFFSET('6B'!$A$6:$A$39,SMALL('6B'!Z$6:Z$39,COUNTIF(AA$6:AA32,"6B")),0),MATCH(1,OFFSET('6B'!C$6:C$39,SMALL('6B'!Z$6:Z$39,COUNTIF(AA$6:AA32,"6B")),0),0))&amp;" "&amp;VLOOKUP(INDEX(OFFSET('6B'!$A$6:$A$39,SMALL('6B'!Z$6:Z$39,COUNTIF(AA$6:AA32,"6B")),0),MATCH(1,OFFSET('6B'!C$6:C$39,SMALL('6B'!Z$6:Z$39,COUNTIF(AA$6:AA32,"6B")),0),0)),'6B'!$A$6:$B$39,2,0)&amp;" - "&amp;'6B'!$A$1,
IF(AA32="6C",INDEX(OFFSET('6C'!$A$6:$A$41,SMALL('6C'!Z$6:Z$41,COUNTIF(AA$6:AA32,"6C")),0),MATCH(1,OFFSET('6C'!C$6:C$41,SMALL('6C'!Z$6:Z$41,COUNTIF(AA$6:AA32,"6C")),0),0))&amp;" "&amp;VLOOKUP(INDEX(OFFSET('6C'!$A$6:$A$41,SMALL('6C'!Z$6:Z$41,COUNTIF(AA$6:AA32,"6C")),0),MATCH(1,OFFSET('6C'!C$6:C$41,SMALL('6C'!Z$6:Z$41,COUNTIF(AA$6:AA32,"6C")),0),0)),'6C'!$A$6:$B$41,2,0)&amp;" - "&amp;'6C'!$A$1,
IF(AA32="6D",INDEX(OFFSET('6D'!$A$6:$A$42,SMALL('6D'!Z$6:Z$42,COUNTIF(AA$6:AA32,"6D")),0),MATCH(1,OFFSET('6D'!C$6:C$42,SMALL('6D'!Z$6:Z$42,COUNTIF(AA$6:AA32,"6D")),0),0))&amp;" "&amp;VLOOKUP(INDEX(OFFSET('6D'!$A$6:$A$42,SMALL('6D'!Z$6:Z$42,COUNTIF(AA$6:AA32,"6D")),0),MATCH(1,OFFSET('6D'!C$6:C$42,SMALL('6D'!Z$6:Z$42,COUNTIF(AA$6:AA32,"6D")),0),0)),'6D'!$A$6:$B$42,2,0)&amp;" - "&amp;'6D'!$A$1,
IF(AA32="6E",INDEX(OFFSET('6E'!$A$6:$A$40,SMALL('6E'!Z$6:Z$40,COUNTIF(AA$6:AA32,"6E")),0),MATCH(1,OFFSET('6E'!C$6:C$40,SMALL('6E'!Z$6:Z$40,COUNTIF(AA$6:AA32,"6E")),0),0))&amp;" "&amp;VLOOKUP(INDEX(OFFSET('6E'!$A$6:$A$40,SMALL('6E'!Z$6:Z$40,COUNTIF(AA$6:AA32,"6E")),0),MATCH(1,OFFSET('6E'!C$6:C$40,SMALL('6E'!Z$6:Z$40,COUNTIF(AA$6:AA32,"6E")),0),0)),'6E'!$A$6:$B$40,2,0)&amp;" - "&amp;'6E'!$A$1,
IF(AA32="5A",INDEX(OFFSET('5A'!$A$6:$A$41,SMALL('5A'!Z$6:Z$41,COUNTIF(AA$6:AA32,"5A")),0),MATCH(1,OFFSET('5A'!C$6:C$41,SMALL('5A'!Z$6:Z$41,COUNTIF(AA$6:AA32,"5A")),0),0))&amp;" "&amp;VLOOKUP(INDEX(OFFSET('5A'!$A$6:$A$41,SMALL('5A'!Z$6:Z$41,COUNTIF(AA$6:AA32,"5A")),0),MATCH(1,OFFSET('5A'!C$6:C$41,SMALL('5A'!Z$6:Z$41,COUNTIF(AA$6:AA32,"5A")),0),0)),'5A'!$A$6:$B$41,2,0)&amp;" - "&amp;'5A'!$A$1,
IF(AA32="5B",INDEX(OFFSET('5B'!$A$6:$A$39,SMALL('5B'!Z$6:Z$39,COUNTIF(AA$6:AA32,"5B")),0),MATCH(1,OFFSET('5B'!C$6:C$39,SMALL('5B'!Z$6:Z$39,COUNTIF(AA$6:AA32,"5B")),0),0))&amp;" "&amp;VLOOKUP(INDEX(OFFSET('5B'!$A$6:$A$39,SMALL('5B'!Z$6:Z$39,COUNTIF(AA$6:AA32,"5B")),0),MATCH(1,OFFSET('5B'!C$6:C$39,SMALL('5B'!Z$6:Z$39,COUNTIF(AA$6:AA32,"5B")),0),0)),'5B'!$A$6:$B$39,2,0)&amp;" - "&amp;'5B'!$A$1,
IF(AA32="5C",INDEX(OFFSET('5C'!$A$6:$A$39,SMALL('5C'!Z$6:Z$39,COUNTIF(AA$6:AA32,"5C")),0),MATCH(1,OFFSET('5C'!C$6:C$39,SMALL('5C'!Z$6:Z$39,COUNTIF(AA$6:AA32,"5C")),0),0))&amp;" "&amp;VLOOKUP(INDEX(OFFSET('5C'!$A$6:$A$39,SMALL('5C'!Z$6:Z$39,COUNTIF(AA$6:AA32,"5C")),0),MATCH(1,OFFSET('5C'!C$6:C$39,SMALL('5C'!Z$6:Z$39,COUNTIF(AA$6:AA32,"5C")),0),0)),'5C'!$A$6:$B$39,2,0)&amp;" - "&amp;'5C'!$A$1,
IF(AA32="5D",INDEX(OFFSET('5D'!$A$6:$A$41,SMALL('5D'!Z$6:Z$41,COUNTIF(AA$6:AA32,"5D")),0),MATCH(1,OFFSET('5D'!C$6:C$41,SMALL('5D'!Z$6:Z$41,COUNTIF(AA$6:AA32,"5D")),0),0))&amp;" "&amp;VLOOKUP(INDEX(OFFSET('5D'!$A$6:$A$41,SMALL('5D'!Z$6:Z$41,COUNTIF(AA$6:AA32,"5D")),0),MATCH(1,OFFSET('5D'!C$6:C$41,SMALL('5D'!Z$6:Z$41,COUNTIF(AA$6:AA32,"5D")),0),0)),'5D'!$A$6:$B$41,2,0)&amp;" - "&amp;'5D'!$A$1,
IF(AA32="5E",INDEX(OFFSET('5E'!$A$6:$A$40,SMALL('5E'!Z$6:Z$40,COUNTIF(AA$6:AA32,"5E")),0),MATCH(1,OFFSET('5E'!C$6:C$40,SMALL('5E'!Z$6:Z$40,COUNTIF(AA$6:AA32,"5E")),0),0))&amp;" "&amp;VLOOKUP(INDEX(OFFSET('5E'!$A$6:$A$40,SMALL('5E'!Z$6:Z$40,COUNTIF(AA$6:AA32,"5E")),0),MATCH(1,OFFSET('5E'!C$6:C$40,SMALL('5E'!Z$6:Z$40,COUNTIF(AA$6:AA32,"5E")),0),0)),'5E'!$A$6:$B$40,2,0)&amp;" - "&amp;'5E'!$A$1,
IF(AA32="5F",INDEX(OFFSET('5F'!$A$6:$A$40,SMALL('5F'!Z$6:Z$40,COUNTIF(AA$6:AA32,"5F")),0),MATCH(1,OFFSET('5F'!C$6:C$40,SMALL('5F'!Z$6:Z$40,COUNTIF(AA$6:AA32,"5F")),0),0))&amp;" "&amp;VLOOKUP(INDEX(OFFSET('5F'!$A$6:$A$40,SMALL('5F'!Z$6:Z$40,COUNTIF(AA$6:AA32,"5F")),0),MATCH(1,OFFSET('5F'!C$6:C$40,SMALL('5F'!Z$6:Z$40,COUNTIF(AA$6:AA32,"5F")),0),0)),'5F'!$A$6:$B$40,2,0)&amp;" - "&amp;'5F'!$A$1,
IF(AA32="4A",INDEX(OFFSET('4A'!$A$6:$A$38,SMALL('4A'!Z$6:Z$38,COUNTIF(AA$6:AA32,"4A")),0),MATCH(1,OFFSET('4A'!C$6:C$38,SMALL('4A'!Z$6:Z$38,COUNTIF(AA$6:AA32,"4A")),0),0))&amp;" "&amp;VLOOKUP(INDEX(OFFSET('4A'!$A$6:$A$38,SMALL('4A'!Z$6:Z$38,COUNTIF(AA$6:AA32,"4A")),0),MATCH(1,OFFSET('4A'!C$6:C$38,SMALL('4A'!Z$6:Z$38,COUNTIF(AA$6:AA32,"4A")),0),0)),'4A'!$A$6:$B$38,2,0)&amp;" - "&amp;'4A'!$A$1,
IF(AA32="4B",INDEX(OFFSET('4B'!$A$6:$A$37,SMALL('4B'!Z$6:Z$37,COUNTIF(AA$6:AA32,"4B")),0),MATCH(1,OFFSET('4B'!C$6:C$37,SMALL('4B'!Z$6:Z$37,COUNTIF(AA$6:AA32,"4B")),0),0))&amp;" "&amp;VLOOKUP(INDEX(OFFSET('4B'!$A$6:$A$37,SMALL('4B'!Z$6:Z$37,COUNTIF(AA$6:AA32,"4B")),0),MATCH(1,OFFSET('4B'!C$6:C$37,SMALL('4B'!Z$6:Z$37,COUNTIF(AA$6:AA32,"4B")),0),0)),'4B'!$A$6:$B$37,2,0)&amp;" - "&amp;'4B'!$A$1,
IF(AA32="4C",INDEX(OFFSET('4C'!$A$6:$A$38,SMALL('4C'!Z$6:Z$38,COUNTIF(AA$6:AA32,"4C")),0),MATCH(1,OFFSET('4C'!C$6:C$38,SMALL('4C'!Z$6:Z$38,COUNTIF(AA$6:AA32,"4C")),0),0))&amp;" "&amp;VLOOKUP(INDEX(OFFSET('4C'!$A$6:$A$38,SMALL('4C'!Z$6:Z$38,COUNTIF(AA$6:AA32,"4C")),0),MATCH(1,OFFSET('4C'!C$6:C$38,SMALL('4C'!Z$6:Z$38,COUNTIF(AA$6:AA32,"4C")),0),0)),'4C'!$A$6:$B$38,2,0)&amp;" - "&amp;'4C'!$A$1,
IF(AA32="4D",INDEX(OFFSET('4D'!$A$6:$A$37,SMALL('4D'!Z$6:Z$37,COUNTIF(AA$6:AA32,"4D")),0),MATCH(1,OFFSET('4D'!C$6:C$37,SMALL('4D'!Z$6:Z$37,COUNTIF(AA$6:AA32,"4D")),0),0))&amp;" "&amp;VLOOKUP(INDEX(OFFSET('4D'!$A$6:$A$37,SMALL('4D'!Z$6:Z$37,COUNTIF(AA$6:AA32,"4D")),0),MATCH(1,OFFSET('4D'!C$6:C$37,SMALL('4D'!Z$6:Z$37,COUNTIF(AA$6:AA32,"4D")),0),0)),'4D'!$A$6:$B$37,2,0)&amp;" - "&amp;'4D'!$A$1,
IF(AA32="4E",INDEX(OFFSET('4E'!$A$6:$A$37,SMALL('4E'!Z$6:Z$37,COUNTIF(AA$6:AA32,"4E")),0),MATCH(1,OFFSET('4E'!C$6:C$37,SMALL('4E'!Z$6:Z$37,COUNTIF(AA$6:AA32,"4E")),0),0))&amp;" "&amp;VLOOKUP(INDEX(OFFSET('4E'!$A$6:$A$37,SMALL('4E'!Z$6:Z$37,COUNTIF(AA$6:AA32,"4E")),0),MATCH(1,OFFSET('4E'!C$6:C$37,SMALL('4E'!Z$6:Z$37,COUNTIF(AA$6:AA32,"4E")),0),0)),'4E'!$A$6:$B$37,2,0)&amp;" - "&amp;'4E'!$A$1,
IF(AA32="CM2",INDEX(OFFSET('CM2'!$A$6:$A$36,SMALL('CM2'!Z$6:Z$36,COUNTIF(AA$6:AA32,"CM2")),0),MATCH(1,OFFSET('CM2'!C$6:C$36,SMALL('CM2'!Z$6:Z$36,COUNTIF(AA$6:AA32,"CM2")),0),0))&amp;" "&amp;VLOOKUP(INDEX(OFFSET('CM2'!$A$6:$A$36,SMALL('CM2'!Z$6:Z$36,COUNTIF(AA$6:AA32,"CM2")),0),MATCH(1,OFFSET('CM2'!C$6:C$36,SMALL('CM2'!Z$6:Z$36,COUNTIF(AA$6:AA32,"CM2")),0),0)),'CM2'!$A$6:$B$36,2,0)&amp;" - "&amp;'CM2'!$A$1,AU32)))))))))))))))))),"")</f>
        <v/>
      </c>
      <c r="B32" s="56" t="str">
        <f ca="1">IFERROR(IF(AB32="","",IF(AB32="6A",INDEX(OFFSET('6A'!$A$6:$A$39,SMALL('6A'!AA$6:AA$39,COUNTIF(AB$6:AB32,"6A")),0),MATCH(1,OFFSET('6A'!D$6:D$39,SMALL('6A'!AA$6:AA$39,COUNTIF(AB$6:AB32,"6A")),0),0))&amp;" "&amp;VLOOKUP(INDEX(OFFSET('6A'!$A$6:$A$39,SMALL('6A'!AA$6:AA$39,COUNTIF(AB$6:AB32,"6A")),0),MATCH(1,OFFSET('6A'!D$6:D$39,SMALL('6A'!AA$6:AA$39,COUNTIF(AB$6:AB32,"6A")),0),0)),'6A'!$A$6:$B$39,2,0)&amp;" - "&amp;'6A'!$A$1,
IF(AB32="6B",INDEX(OFFSET('6B'!$A$6:$A$39,SMALL('6B'!AA$6:AA$39,COUNTIF(AB$6:AB32,"6B")),0),MATCH(1,OFFSET('6B'!D$6:D$39,SMALL('6B'!AA$6:AA$39,COUNTIF(AB$6:AB32,"6B")),0),0))&amp;" "&amp;VLOOKUP(INDEX(OFFSET('6B'!$A$6:$A$39,SMALL('6B'!AA$6:AA$39,COUNTIF(AB$6:AB32,"6B")),0),MATCH(1,OFFSET('6B'!D$6:D$39,SMALL('6B'!AA$6:AA$39,COUNTIF(AB$6:AB32,"6B")),0),0)),'6B'!$A$6:$B$39,2,0)&amp;" - "&amp;'6B'!$A$1,
IF(AB32="6C",INDEX(OFFSET('6C'!$A$6:$A$41,SMALL('6C'!AA$6:AA$41,COUNTIF(AB$6:AB32,"6C")),0),MATCH(1,OFFSET('6C'!D$6:D$41,SMALL('6C'!AA$6:AA$41,COUNTIF(AB$6:AB32,"6C")),0),0))&amp;" "&amp;VLOOKUP(INDEX(OFFSET('6C'!$A$6:$A$41,SMALL('6C'!AA$6:AA$41,COUNTIF(AB$6:AB32,"6C")),0),MATCH(1,OFFSET('6C'!D$6:D$41,SMALL('6C'!AA$6:AA$41,COUNTIF(AB$6:AB32,"6C")),0),0)),'6C'!$A$6:$B$41,2,0)&amp;" - "&amp;'6C'!$A$1,
IF(AB32="6D",INDEX(OFFSET('6D'!$A$6:$A$42,SMALL('6D'!AA$6:AA$42,COUNTIF(AB$6:AB32,"6D")),0),MATCH(1,OFFSET('6D'!D$6:D$42,SMALL('6D'!AA$6:AA$42,COUNTIF(AB$6:AB32,"6D")),0),0))&amp;" "&amp;VLOOKUP(INDEX(OFFSET('6D'!$A$6:$A$42,SMALL('6D'!AA$6:AA$42,COUNTIF(AB$6:AB32,"6D")),0),MATCH(1,OFFSET('6D'!D$6:D$42,SMALL('6D'!AA$6:AA$42,COUNTIF(AB$6:AB32,"6D")),0),0)),'6D'!$A$6:$B$42,2,0)&amp;" - "&amp;'6D'!$A$1,
IF(AB32="6E",INDEX(OFFSET('6E'!$A$6:$A$40,SMALL('6E'!AA$6:AA$40,COUNTIF(AB$6:AB32,"6E")),0),MATCH(1,OFFSET('6E'!D$6:D$40,SMALL('6E'!AA$6:AA$40,COUNTIF(AB$6:AB32,"6E")),0),0))&amp;" "&amp;VLOOKUP(INDEX(OFFSET('6E'!$A$6:$A$40,SMALL('6E'!AA$6:AA$40,COUNTIF(AB$6:AB32,"6E")),0),MATCH(1,OFFSET('6E'!D$6:D$40,SMALL('6E'!AA$6:AA$40,COUNTIF(AB$6:AB32,"6E")),0),0)),'6E'!$A$6:$B$40,2,0)&amp;" - "&amp;'6E'!$A$1,
IF(AB32="5A",INDEX(OFFSET('5A'!$A$6:$A$41,SMALL('5A'!AA$6:AA$41,COUNTIF(AB$6:AB32,"5A")),0),MATCH(1,OFFSET('5A'!D$6:D$41,SMALL('5A'!AA$6:AA$41,COUNTIF(AB$6:AB32,"5A")),0),0))&amp;" "&amp;VLOOKUP(INDEX(OFFSET('5A'!$A$6:$A$41,SMALL('5A'!AA$6:AA$41,COUNTIF(AB$6:AB32,"5A")),0),MATCH(1,OFFSET('5A'!D$6:D$41,SMALL('5A'!AA$6:AA$41,COUNTIF(AB$6:AB32,"5A")),0),0)),'5A'!$A$6:$B$41,2,0)&amp;" - "&amp;'5A'!$A$1,
IF(AB32="5B",INDEX(OFFSET('5B'!$A$6:$A$39,SMALL('5B'!AA$6:AA$39,COUNTIF(AB$6:AB32,"5B")),0),MATCH(1,OFFSET('5B'!D$6:D$39,SMALL('5B'!AA$6:AA$39,COUNTIF(AB$6:AB32,"5B")),0),0))&amp;" "&amp;VLOOKUP(INDEX(OFFSET('5B'!$A$6:$A$39,SMALL('5B'!AA$6:AA$39,COUNTIF(AB$6:AB32,"5B")),0),MATCH(1,OFFSET('5B'!D$6:D$39,SMALL('5B'!AA$6:AA$39,COUNTIF(AB$6:AB32,"5B")),0),0)),'5B'!$A$6:$B$39,2,0)&amp;" - "&amp;'5B'!$A$1,
IF(AB32="5C",INDEX(OFFSET('5C'!$A$6:$A$39,SMALL('5C'!AA$6:AA$39,COUNTIF(AB$6:AB32,"5C")),0),MATCH(1,OFFSET('5C'!D$6:D$39,SMALL('5C'!AA$6:AA$39,COUNTIF(AB$6:AB32,"5C")),0),0))&amp;" "&amp;VLOOKUP(INDEX(OFFSET('5C'!$A$6:$A$39,SMALL('5C'!AA$6:AA$39,COUNTIF(AB$6:AB32,"5C")),0),MATCH(1,OFFSET('5C'!D$6:D$39,SMALL('5C'!AA$6:AA$39,COUNTIF(AB$6:AB32,"5C")),0),0)),'5C'!$A$6:$B$39,2,0)&amp;" - "&amp;'5C'!$A$1,
IF(AB32="5D",INDEX(OFFSET('5D'!$A$6:$A$41,SMALL('5D'!AA$6:AA$41,COUNTIF(AB$6:AB32,"5D")),0),MATCH(1,OFFSET('5D'!D$6:D$41,SMALL('5D'!AA$6:AA$41,COUNTIF(AB$6:AB32,"5D")),0),0))&amp;" "&amp;VLOOKUP(INDEX(OFFSET('5D'!$A$6:$A$41,SMALL('5D'!AA$6:AA$41,COUNTIF(AB$6:AB32,"5D")),0),MATCH(1,OFFSET('5D'!D$6:D$41,SMALL('5D'!AA$6:AA$41,COUNTIF(AB$6:AB32,"5D")),0),0)),'5D'!$A$6:$B$41,2,0)&amp;" - "&amp;'5D'!$A$1,
IF(AB32="5E",INDEX(OFFSET('5E'!$A$6:$A$40,SMALL('5E'!AA$6:AA$40,COUNTIF(AB$6:AB32,"5E")),0),MATCH(1,OFFSET('5E'!D$6:D$40,SMALL('5E'!AA$6:AA$40,COUNTIF(AB$6:AB32,"5E")),0),0))&amp;" "&amp;VLOOKUP(INDEX(OFFSET('5E'!$A$6:$A$40,SMALL('5E'!AA$6:AA$40,COUNTIF(AB$6:AB32,"5E")),0),MATCH(1,OFFSET('5E'!D$6:D$40,SMALL('5E'!AA$6:AA$40,COUNTIF(AB$6:AB32,"5E")),0),0)),'5E'!$A$6:$B$40,2,0)&amp;" - "&amp;'5E'!$A$1,
IF(AB32="5F",INDEX(OFFSET('5F'!$A$6:$A$40,SMALL('5F'!AA$6:AA$40,COUNTIF(AB$6:AB32,"5F")),0),MATCH(1,OFFSET('5F'!D$6:D$40,SMALL('5F'!AA$6:AA$40,COUNTIF(AB$6:AB32,"5F")),0),0))&amp;" "&amp;VLOOKUP(INDEX(OFFSET('5F'!$A$6:$A$40,SMALL('5F'!AA$6:AA$40,COUNTIF(AB$6:AB32,"5F")),0),MATCH(1,OFFSET('5F'!D$6:D$40,SMALL('5F'!AA$6:AA$40,COUNTIF(AB$6:AB32,"5F")),0),0)),'5F'!$A$6:$B$40,2,0)&amp;" - "&amp;'5F'!$A$1,
IF(AB32="4A",INDEX(OFFSET('4A'!$A$6:$A$38,SMALL('4A'!AA$6:AA$38,COUNTIF(AB$6:AB32,"4A")),0),MATCH(1,OFFSET('4A'!D$6:D$38,SMALL('4A'!AA$6:AA$38,COUNTIF(AB$6:AB32,"4A")),0),0))&amp;" "&amp;VLOOKUP(INDEX(OFFSET('4A'!$A$6:$A$38,SMALL('4A'!AA$6:AA$38,COUNTIF(AB$6:AB32,"4A")),0),MATCH(1,OFFSET('4A'!D$6:D$38,SMALL('4A'!AA$6:AA$38,COUNTIF(AB$6:AB32,"4A")),0),0)),'4A'!$A$6:$B$38,2,0)&amp;" - "&amp;'4A'!$A$1,
IF(AB32="4B",INDEX(OFFSET('4B'!$A$6:$A$37,SMALL('4B'!AA$6:AA$37,COUNTIF(AB$6:AB32,"4B")),0),MATCH(1,OFFSET('4B'!D$6:D$37,SMALL('4B'!AA$6:AA$37,COUNTIF(AB$6:AB32,"4B")),0),0))&amp;" "&amp;VLOOKUP(INDEX(OFFSET('4B'!$A$6:$A$37,SMALL('4B'!AA$6:AA$37,COUNTIF(AB$6:AB32,"4B")),0),MATCH(1,OFFSET('4B'!D$6:D$37,SMALL('4B'!AA$6:AA$37,COUNTIF(AB$6:AB32,"4B")),0),0)),'4B'!$A$6:$B$37,2,0)&amp;" - "&amp;'4B'!$A$1,
IF(AB32="4C",INDEX(OFFSET('4C'!$A$6:$A$38,SMALL('4C'!AA$6:AA$38,COUNTIF(AB$6:AB32,"4C")),0),MATCH(1,OFFSET('4C'!D$6:D$38,SMALL('4C'!AA$6:AA$38,COUNTIF(AB$6:AB32,"4C")),0),0))&amp;" "&amp;VLOOKUP(INDEX(OFFSET('4C'!$A$6:$A$38,SMALL('4C'!AA$6:AA$38,COUNTIF(AB$6:AB32,"4C")),0),MATCH(1,OFFSET('4C'!D$6:D$38,SMALL('4C'!AA$6:AA$38,COUNTIF(AB$6:AB32,"4C")),0),0)),'4C'!$A$6:$B$38,2,0)&amp;" - "&amp;'4C'!$A$1,
IF(AB32="4D",INDEX(OFFSET('4D'!$A$6:$A$37,SMALL('4D'!AA$6:AA$37,COUNTIF(AB$6:AB32,"4D")),0),MATCH(1,OFFSET('4D'!D$6:D$37,SMALL('4D'!AA$6:AA$37,COUNTIF(AB$6:AB32,"4D")),0),0))&amp;" "&amp;VLOOKUP(INDEX(OFFSET('4D'!$A$6:$A$37,SMALL('4D'!AA$6:AA$37,COUNTIF(AB$6:AB32,"4D")),0),MATCH(1,OFFSET('4D'!D$6:D$37,SMALL('4D'!AA$6:AA$37,COUNTIF(AB$6:AB32,"4D")),0),0)),'4D'!$A$6:$B$37,2,0)&amp;" - "&amp;'4D'!$A$1,
IF(AB32="4E",INDEX(OFFSET('4E'!$A$6:$A$37,SMALL('4E'!AA$6:AA$37,COUNTIF(AB$6:AB32,"4E")),0),MATCH(1,OFFSET('4E'!D$6:D$37,SMALL('4E'!AA$6:AA$37,COUNTIF(AB$6:AB32,"4E")),0),0))&amp;" "&amp;VLOOKUP(INDEX(OFFSET('4E'!$A$6:$A$37,SMALL('4E'!AA$6:AA$37,COUNTIF(AB$6:AB32,"4E")),0),MATCH(1,OFFSET('4E'!D$6:D$37,SMALL('4E'!AA$6:AA$37,COUNTIF(AB$6:AB32,"4E")),0),0)),'4E'!$A$6:$B$37,2,0)&amp;" - "&amp;'4E'!$A$1,
IF(AB32="CM2",INDEX(OFFSET('CM2'!$A$6:$A$36,SMALL('CM2'!AA$6:AA$36,COUNTIF(AB$6:AB32,"CM2")),0),MATCH(1,OFFSET('CM2'!D$6:D$36,SMALL('CM2'!AA$6:AA$36,COUNTIF(AB$6:AB32,"CM2")),0),0))&amp;" "&amp;VLOOKUP(INDEX(OFFSET('CM2'!$A$6:$A$36,SMALL('CM2'!AA$6:AA$36,COUNTIF(AB$6:AB32,"CM2")),0),MATCH(1,OFFSET('CM2'!D$6:D$36,SMALL('CM2'!AA$6:AA$36,COUNTIF(AB$6:AB32,"CM2")),0),0)),'CM2'!$A$6:$B$36,2,0)&amp;" - "&amp;'CM2'!$A$1,AV32)))))))))))))))))),"")</f>
        <v/>
      </c>
      <c r="C32" s="65" t="str">
        <f ca="1">IFERROR(IF(AC32="","",IF(AC32="6A",INDEX(OFFSET('6A'!$A$6:$A$39,SMALL('6A'!AB$6:AB$39,COUNTIF(AC$6:AC32,"6A")),0),MATCH(1,OFFSET('6A'!E$6:E$39,SMALL('6A'!AB$6:AB$39,COUNTIF(AC$6:AC32,"6A")),0),0))&amp;" "&amp;VLOOKUP(INDEX(OFFSET('6A'!$A$6:$A$39,SMALL('6A'!AB$6:AB$39,COUNTIF(AC$6:AC32,"6A")),0),MATCH(1,OFFSET('6A'!E$6:E$39,SMALL('6A'!AB$6:AB$39,COUNTIF(AC$6:AC32,"6A")),0),0)),'6A'!$A$6:$B$39,2,0)&amp;" - "&amp;'6A'!$A$1,
IF(AC32="6B",INDEX(OFFSET('6B'!$A$6:$A$39,SMALL('6B'!AB$6:AB$39,COUNTIF(AC$6:AC32,"6B")),0),MATCH(1,OFFSET('6B'!E$6:E$39,SMALL('6B'!AB$6:AB$39,COUNTIF(AC$6:AC32,"6B")),0),0))&amp;" "&amp;VLOOKUP(INDEX(OFFSET('6B'!$A$6:$A$39,SMALL('6B'!AB$6:AB$39,COUNTIF(AC$6:AC32,"6B")),0),MATCH(1,OFFSET('6B'!E$6:E$39,SMALL('6B'!AB$6:AB$39,COUNTIF(AC$6:AC32,"6B")),0),0)),'6B'!$A$6:$B$39,2,0)&amp;" - "&amp;'6B'!$A$1,
IF(AC32="6C",INDEX(OFFSET('6C'!$A$6:$A$41,SMALL('6C'!AB$6:AB$41,COUNTIF(AC$6:AC32,"6C")),0),MATCH(1,OFFSET('6C'!E$6:E$41,SMALL('6C'!AB$6:AB$41,COUNTIF(AC$6:AC32,"6C")),0),0))&amp;" "&amp;VLOOKUP(INDEX(OFFSET('6C'!$A$6:$A$41,SMALL('6C'!AB$6:AB$41,COUNTIF(AC$6:AC32,"6C")),0),MATCH(1,OFFSET('6C'!E$6:E$41,SMALL('6C'!AB$6:AB$41,COUNTIF(AC$6:AC32,"6C")),0),0)),'6C'!$A$6:$B$41,2,0)&amp;" - "&amp;'6C'!$A$1,
IF(AC32="6D",INDEX(OFFSET('6D'!$A$6:$A$42,SMALL('6D'!AB$6:AB$42,COUNTIF(AC$6:AC32,"6D")),0),MATCH(1,OFFSET('6D'!E$6:E$42,SMALL('6D'!AB$6:AB$42,COUNTIF(AC$6:AC32,"6D")),0),0))&amp;" "&amp;VLOOKUP(INDEX(OFFSET('6D'!$A$6:$A$42,SMALL('6D'!AB$6:AB$42,COUNTIF(AC$6:AC32,"6D")),0),MATCH(1,OFFSET('6D'!E$6:E$42,SMALL('6D'!AB$6:AB$42,COUNTIF(AC$6:AC32,"6D")),0),0)),'6D'!$A$6:$B$42,2,0)&amp;" - "&amp;'6D'!$A$1,
IF(AC32="6E",INDEX(OFFSET('6E'!$A$6:$A$40,SMALL('6E'!AB$6:AB$40,COUNTIF(AC$6:AC32,"6E")),0),MATCH(1,OFFSET('6E'!E$6:E$40,SMALL('6E'!AB$6:AB$40,COUNTIF(AC$6:AC32,"6E")),0),0))&amp;" "&amp;VLOOKUP(INDEX(OFFSET('6E'!$A$6:$A$40,SMALL('6E'!AB$6:AB$40,COUNTIF(AC$6:AC32,"6E")),0),MATCH(1,OFFSET('6E'!E$6:E$40,SMALL('6E'!AB$6:AB$40,COUNTIF(AC$6:AC32,"6E")),0),0)),'6E'!$A$6:$B$40,2,0)&amp;" - "&amp;'6E'!$A$1,
IF(AC32="5A",INDEX(OFFSET('5A'!$A$6:$A$41,SMALL('5A'!AB$6:AB$41,COUNTIF(AC$6:AC32,"5A")),0),MATCH(1,OFFSET('5A'!E$6:E$41,SMALL('5A'!AB$6:AB$41,COUNTIF(AC$6:AC32,"5A")),0),0))&amp;" "&amp;VLOOKUP(INDEX(OFFSET('5A'!$A$6:$A$41,SMALL('5A'!AB$6:AB$41,COUNTIF(AC$6:AC32,"5A")),0),MATCH(1,OFFSET('5A'!E$6:E$41,SMALL('5A'!AB$6:AB$41,COUNTIF(AC$6:AC32,"5A")),0),0)),'5A'!$A$6:$B$41,2,0)&amp;" - "&amp;'5A'!$A$1,
IF(AC32="5B",INDEX(OFFSET('5B'!$A$6:$A$39,SMALL('5B'!AB$6:AB$39,COUNTIF(AC$6:AC32,"5B")),0),MATCH(1,OFFSET('5B'!E$6:E$39,SMALL('5B'!AB$6:AB$39,COUNTIF(AC$6:AC32,"5B")),0),0))&amp;" "&amp;VLOOKUP(INDEX(OFFSET('5B'!$A$6:$A$39,SMALL('5B'!AB$6:AB$39,COUNTIF(AC$6:AC32,"5B")),0),MATCH(1,OFFSET('5B'!E$6:E$39,SMALL('5B'!AB$6:AB$39,COUNTIF(AC$6:AC32,"5B")),0),0)),'5B'!$A$6:$B$39,2,0)&amp;" - "&amp;'5B'!$A$1,
IF(AC32="5C",INDEX(OFFSET('5C'!$A$6:$A$39,SMALL('5C'!AB$6:AB$39,COUNTIF(AC$6:AC32,"5C")),0),MATCH(1,OFFSET('5C'!E$6:E$39,SMALL('5C'!AB$6:AB$39,COUNTIF(AC$6:AC32,"5C")),0),0))&amp;" "&amp;VLOOKUP(INDEX(OFFSET('5C'!$A$6:$A$39,SMALL('5C'!AB$6:AB$39,COUNTIF(AC$6:AC32,"5C")),0),MATCH(1,OFFSET('5C'!E$6:E$39,SMALL('5C'!AB$6:AB$39,COUNTIF(AC$6:AC32,"5C")),0),0)),'5C'!$A$6:$B$39,2,0)&amp;" - "&amp;'5C'!$A$1,
IF(AC32="5D",INDEX(OFFSET('5D'!$A$6:$A$41,SMALL('5D'!AB$6:AB$41,COUNTIF(AC$6:AC32,"5D")),0),MATCH(1,OFFSET('5D'!E$6:E$41,SMALL('5D'!AB$6:AB$41,COUNTIF(AC$6:AC32,"5D")),0),0))&amp;" "&amp;VLOOKUP(INDEX(OFFSET('5D'!$A$6:$A$41,SMALL('5D'!AB$6:AB$41,COUNTIF(AC$6:AC32,"5D")),0),MATCH(1,OFFSET('5D'!E$6:E$41,SMALL('5D'!AB$6:AB$41,COUNTIF(AC$6:AC32,"5D")),0),0)),'5D'!$A$6:$B$41,2,0)&amp;" - "&amp;'5D'!$A$1,
IF(AC32="5E",INDEX(OFFSET('5E'!$A$6:$A$40,SMALL('5E'!AB$6:AB$40,COUNTIF(AC$6:AC32,"5E")),0),MATCH(1,OFFSET('5E'!E$6:E$40,SMALL('5E'!AB$6:AB$40,COUNTIF(AC$6:AC32,"5E")),0),0))&amp;" "&amp;VLOOKUP(INDEX(OFFSET('5E'!$A$6:$A$40,SMALL('5E'!AB$6:AB$40,COUNTIF(AC$6:AC32,"5E")),0),MATCH(1,OFFSET('5E'!E$6:E$40,SMALL('5E'!AB$6:AB$40,COUNTIF(AC$6:AC32,"5E")),0),0)),'5E'!$A$6:$B$40,2,0)&amp;" - "&amp;'5E'!$A$1,
IF(AC32="5F",INDEX(OFFSET('5F'!$A$6:$A$40,SMALL('5F'!AB$6:AB$40,COUNTIF(AC$6:AC32,"5F")),0),MATCH(1,OFFSET('5F'!E$6:E$40,SMALL('5F'!AB$6:AB$40,COUNTIF(AC$6:AC32,"5F")),0),0))&amp;" "&amp;VLOOKUP(INDEX(OFFSET('5F'!$A$6:$A$40,SMALL('5F'!AB$6:AB$40,COUNTIF(AC$6:AC32,"5F")),0),MATCH(1,OFFSET('5F'!E$6:E$40,SMALL('5F'!AB$6:AB$40,COUNTIF(AC$6:AC32,"5F")),0),0)),'5F'!$A$6:$B$40,2,0)&amp;" - "&amp;'5F'!$A$1,
IF(AC32="4A",INDEX(OFFSET('4A'!$A$6:$A$38,SMALL('4A'!AB$6:AB$38,COUNTIF(AC$6:AC32,"4A")),0),MATCH(1,OFFSET('4A'!E$6:E$38,SMALL('4A'!AB$6:AB$38,COUNTIF(AC$6:AC32,"4A")),0),0))&amp;" "&amp;VLOOKUP(INDEX(OFFSET('4A'!$A$6:$A$38,SMALL('4A'!AB$6:AB$38,COUNTIF(AC$6:AC32,"4A")),0),MATCH(1,OFFSET('4A'!E$6:E$38,SMALL('4A'!AB$6:AB$38,COUNTIF(AC$6:AC32,"4A")),0),0)),'4A'!$A$6:$B$38,2,0)&amp;" - "&amp;'4A'!$A$1,
IF(AC32="4B",INDEX(OFFSET('4B'!$A$6:$A$37,SMALL('4B'!AB$6:AB$37,COUNTIF(AC$6:AC32,"4B")),0),MATCH(1,OFFSET('4B'!E$6:E$37,SMALL('4B'!AB$6:AB$37,COUNTIF(AC$6:AC32,"4B")),0),0))&amp;" "&amp;VLOOKUP(INDEX(OFFSET('4B'!$A$6:$A$37,SMALL('4B'!AB$6:AB$37,COUNTIF(AC$6:AC32,"4B")),0),MATCH(1,OFFSET('4B'!E$6:E$37,SMALL('4B'!AB$6:AB$37,COUNTIF(AC$6:AC32,"4B")),0),0)),'4B'!$A$6:$B$37,2,0)&amp;" - "&amp;'4B'!$A$1,
IF(AC32="4C",INDEX(OFFSET('4C'!$A$6:$A$38,SMALL('4C'!AB$6:AB$38,COUNTIF(AC$6:AC32,"4C")),0),MATCH(1,OFFSET('4C'!E$6:E$38,SMALL('4C'!AB$6:AB$38,COUNTIF(AC$6:AC32,"4C")),0),0))&amp;" "&amp;VLOOKUP(INDEX(OFFSET('4C'!$A$6:$A$38,SMALL('4C'!AB$6:AB$38,COUNTIF(AC$6:AC32,"4C")),0),MATCH(1,OFFSET('4C'!E$6:E$38,SMALL('4C'!AB$6:AB$38,COUNTIF(AC$6:AC32,"4C")),0),0)),'4C'!$A$6:$B$38,2,0)&amp;" - "&amp;'4C'!$A$1,
IF(AC32="4D",INDEX(OFFSET('4D'!$A$6:$A$37,SMALL('4D'!AB$6:AB$37,COUNTIF(AC$6:AC32,"4D")),0),MATCH(1,OFFSET('4D'!E$6:E$37,SMALL('4D'!AB$6:AB$37,COUNTIF(AC$6:AC32,"4D")),0),0))&amp;" "&amp;VLOOKUP(INDEX(OFFSET('4D'!$A$6:$A$37,SMALL('4D'!AB$6:AB$37,COUNTIF(AC$6:AC32,"4D")),0),MATCH(1,OFFSET('4D'!E$6:E$37,SMALL('4D'!AB$6:AB$37,COUNTIF(AC$6:AC32,"4D")),0),0)),'4D'!$A$6:$B$37,2,0)&amp;" - "&amp;'4D'!$A$1,
IF(AC32="4E",INDEX(OFFSET('4E'!$A$6:$A$37,SMALL('4E'!AB$6:AB$37,COUNTIF(AC$6:AC32,"4E")),0),MATCH(1,OFFSET('4E'!E$6:E$37,SMALL('4E'!AB$6:AB$37,COUNTIF(AC$6:AC32,"4E")),0),0))&amp;" "&amp;VLOOKUP(INDEX(OFFSET('4E'!$A$6:$A$37,SMALL('4E'!AB$6:AB$37,COUNTIF(AC$6:AC32,"4E")),0),MATCH(1,OFFSET('4E'!E$6:E$37,SMALL('4E'!AB$6:AB$37,COUNTIF(AC$6:AC32,"4E")),0),0)),'4E'!$A$6:$B$37,2,0)&amp;" - "&amp;'4E'!$A$1,
IF(AC32="CM2",INDEX(OFFSET('CM2'!$A$6:$A$36,SMALL('CM2'!AB$6:AB$36,COUNTIF(AC$6:AC32,"CM2")),0),MATCH(1,OFFSET('CM2'!E$6:E$36,SMALL('CM2'!AB$6:AB$36,COUNTIF(AC$6:AC32,"CM2")),0),0))&amp;" "&amp;VLOOKUP(INDEX(OFFSET('CM2'!$A$6:$A$36,SMALL('CM2'!AB$6:AB$36,COUNTIF(AC$6:AC32,"CM2")),0),MATCH(1,OFFSET('CM2'!E$6:E$36,SMALL('CM2'!AB$6:AB$36,COUNTIF(AC$6:AC32,"CM2")),0),0)),'CM2'!$A$6:$B$36,2,0)&amp;" - "&amp;'CM2'!$A$1,AW32)))))))))))))))))),"")</f>
        <v/>
      </c>
      <c r="D32" s="39" t="str">
        <f ca="1">IFERROR(IF(AD32="","",IF(AD32="6A",INDEX(OFFSET('6A'!$A$6:$A$39,SMALL('6A'!AC$6:AC$39,COUNTIF(AD$6:AD32,"6A")),0),MATCH(1,OFFSET('6A'!F$6:F$39,SMALL('6A'!AC$6:AC$39,COUNTIF(AD$6:AD32,"6A")),0),0))&amp;" "&amp;VLOOKUP(INDEX(OFFSET('6A'!$A$6:$A$39,SMALL('6A'!AC$6:AC$39,COUNTIF(AD$6:AD32,"6A")),0),MATCH(1,OFFSET('6A'!F$6:F$39,SMALL('6A'!AC$6:AC$39,COUNTIF(AD$6:AD32,"6A")),0),0)),'6A'!$A$6:$B$39,2,0)&amp;" - "&amp;'6A'!$A$1,
IF(AD32="6B",INDEX(OFFSET('6B'!$A$6:$A$39,SMALL('6B'!AC$6:AC$39,COUNTIF(AD$6:AD32,"6B")),0),MATCH(1,OFFSET('6B'!F$6:F$39,SMALL('6B'!AC$6:AC$39,COUNTIF(AD$6:AD32,"6B")),0),0))&amp;" "&amp;VLOOKUP(INDEX(OFFSET('6B'!$A$6:$A$39,SMALL('6B'!AC$6:AC$39,COUNTIF(AD$6:AD32,"6B")),0),MATCH(1,OFFSET('6B'!F$6:F$39,SMALL('6B'!AC$6:AC$39,COUNTIF(AD$6:AD32,"6B")),0),0)),'6B'!$A$6:$B$39,2,0)&amp;" - "&amp;'6B'!$A$1,
IF(AD32="6C",INDEX(OFFSET('6C'!$A$6:$A$41,SMALL('6C'!AC$6:AC$41,COUNTIF(AD$6:AD32,"6C")),0),MATCH(1,OFFSET('6C'!F$6:F$41,SMALL('6C'!AC$6:AC$41,COUNTIF(AD$6:AD32,"6C")),0),0))&amp;" "&amp;VLOOKUP(INDEX(OFFSET('6C'!$A$6:$A$41,SMALL('6C'!AC$6:AC$41,COUNTIF(AD$6:AD32,"6C")),0),MATCH(1,OFFSET('6C'!F$6:F$41,SMALL('6C'!AC$6:AC$41,COUNTIF(AD$6:AD32,"6C")),0),0)),'6C'!$A$6:$B$41,2,0)&amp;" - "&amp;'6C'!$A$1,
IF(AD32="6D",INDEX(OFFSET('6D'!$A$6:$A$42,SMALL('6D'!AC$6:AC$42,COUNTIF(AD$6:AD32,"6D")),0),MATCH(1,OFFSET('6D'!F$6:F$42,SMALL('6D'!AC$6:AC$42,COUNTIF(AD$6:AD32,"6D")),0),0))&amp;" "&amp;VLOOKUP(INDEX(OFFSET('6D'!$A$6:$A$42,SMALL('6D'!AC$6:AC$42,COUNTIF(AD$6:AD32,"6D")),0),MATCH(1,OFFSET('6D'!F$6:F$42,SMALL('6D'!AC$6:AC$42,COUNTIF(AD$6:AD32,"6D")),0),0)),'6D'!$A$6:$B$42,2,0)&amp;" - "&amp;'6D'!$A$1,
IF(AD32="6E",INDEX(OFFSET('6E'!$A$6:$A$40,SMALL('6E'!AC$6:AC$40,COUNTIF(AD$6:AD32,"6E")),0),MATCH(1,OFFSET('6E'!F$6:F$40,SMALL('6E'!AC$6:AC$40,COUNTIF(AD$6:AD32,"6E")),0),0))&amp;" "&amp;VLOOKUP(INDEX(OFFSET('6E'!$A$6:$A$40,SMALL('6E'!AC$6:AC$40,COUNTIF(AD$6:AD32,"6E")),0),MATCH(1,OFFSET('6E'!F$6:F$40,SMALL('6E'!AC$6:AC$40,COUNTIF(AD$6:AD32,"6E")),0),0)),'6E'!$A$6:$B$40,2,0)&amp;" - "&amp;'6E'!$A$1,
IF(AD32="5A",INDEX(OFFSET('5A'!$A$6:$A$41,SMALL('5A'!AC$6:AC$41,COUNTIF(AD$6:AD32,"5A")),0),MATCH(1,OFFSET('5A'!F$6:F$41,SMALL('5A'!AC$6:AC$41,COUNTIF(AD$6:AD32,"5A")),0),0))&amp;" "&amp;VLOOKUP(INDEX(OFFSET('5A'!$A$6:$A$41,SMALL('5A'!AC$6:AC$41,COUNTIF(AD$6:AD32,"5A")),0),MATCH(1,OFFSET('5A'!F$6:F$41,SMALL('5A'!AC$6:AC$41,COUNTIF(AD$6:AD32,"5A")),0),0)),'5A'!$A$6:$B$41,2,0)&amp;" - "&amp;'5A'!$A$1,
IF(AD32="5B",INDEX(OFFSET('5B'!$A$6:$A$39,SMALL('5B'!AC$6:AC$39,COUNTIF(AD$6:AD32,"5B")),0),MATCH(1,OFFSET('5B'!F$6:F$39,SMALL('5B'!AC$6:AC$39,COUNTIF(AD$6:AD32,"5B")),0),0))&amp;" "&amp;VLOOKUP(INDEX(OFFSET('5B'!$A$6:$A$39,SMALL('5B'!AC$6:AC$39,COUNTIF(AD$6:AD32,"5B")),0),MATCH(1,OFFSET('5B'!F$6:F$39,SMALL('5B'!AC$6:AC$39,COUNTIF(AD$6:AD32,"5B")),0),0)),'5B'!$A$6:$B$39,2,0)&amp;" - "&amp;'5B'!$A$1,
IF(AD32="5C",INDEX(OFFSET('5C'!$A$6:$A$39,SMALL('5C'!AC$6:AC$39,COUNTIF(AD$6:AD32,"5C")),0),MATCH(1,OFFSET('5C'!F$6:F$39,SMALL('5C'!AC$6:AC$39,COUNTIF(AD$6:AD32,"5C")),0),0))&amp;" "&amp;VLOOKUP(INDEX(OFFSET('5C'!$A$6:$A$39,SMALL('5C'!AC$6:AC$39,COUNTIF(AD$6:AD32,"5C")),0),MATCH(1,OFFSET('5C'!F$6:F$39,SMALL('5C'!AC$6:AC$39,COUNTIF(AD$6:AD32,"5C")),0),0)),'5C'!$A$6:$B$39,2,0)&amp;" - "&amp;'5C'!$A$1,
IF(AD32="5D",INDEX(OFFSET('5D'!$A$6:$A$41,SMALL('5D'!AC$6:AC$41,COUNTIF(AD$6:AD32,"5D")),0),MATCH(1,OFFSET('5D'!F$6:F$41,SMALL('5D'!AC$6:AC$41,COUNTIF(AD$6:AD32,"5D")),0),0))&amp;" "&amp;VLOOKUP(INDEX(OFFSET('5D'!$A$6:$A$41,SMALL('5D'!AC$6:AC$41,COUNTIF(AD$6:AD32,"5D")),0),MATCH(1,OFFSET('5D'!F$6:F$41,SMALL('5D'!AC$6:AC$41,COUNTIF(AD$6:AD32,"5D")),0),0)),'5D'!$A$6:$B$41,2,0)&amp;" - "&amp;'5D'!$A$1,
IF(AD32="5E",INDEX(OFFSET('5E'!$A$6:$A$40,SMALL('5E'!AC$6:AC$40,COUNTIF(AD$6:AD32,"5E")),0),MATCH(1,OFFSET('5E'!F$6:F$40,SMALL('5E'!AC$6:AC$40,COUNTIF(AD$6:AD32,"5E")),0),0))&amp;" "&amp;VLOOKUP(INDEX(OFFSET('5E'!$A$6:$A$40,SMALL('5E'!AC$6:AC$40,COUNTIF(AD$6:AD32,"5E")),0),MATCH(1,OFFSET('5E'!F$6:F$40,SMALL('5E'!AC$6:AC$40,COUNTIF(AD$6:AD32,"5E")),0),0)),'5E'!$A$6:$B$40,2,0)&amp;" - "&amp;'5E'!$A$1,
IF(AD32="5F",INDEX(OFFSET('5F'!$A$6:$A$40,SMALL('5F'!AC$6:AC$40,COUNTIF(AD$6:AD32,"5F")),0),MATCH(1,OFFSET('5F'!F$6:F$40,SMALL('5F'!AC$6:AC$40,COUNTIF(AD$6:AD32,"5F")),0),0))&amp;" "&amp;VLOOKUP(INDEX(OFFSET('5F'!$A$6:$A$40,SMALL('5F'!AC$6:AC$40,COUNTIF(AD$6:AD32,"5F")),0),MATCH(1,OFFSET('5F'!F$6:F$40,SMALL('5F'!AC$6:AC$40,COUNTIF(AD$6:AD32,"5F")),0),0)),'5F'!$A$6:$B$40,2,0)&amp;" - "&amp;'5F'!$A$1,
IF(AD32="4A",INDEX(OFFSET('4A'!$A$6:$A$38,SMALL('4A'!AC$6:AC$38,COUNTIF(AD$6:AD32,"4A")),0),MATCH(1,OFFSET('4A'!F$6:F$38,SMALL('4A'!AC$6:AC$38,COUNTIF(AD$6:AD32,"4A")),0),0))&amp;" "&amp;VLOOKUP(INDEX(OFFSET('4A'!$A$6:$A$38,SMALL('4A'!AC$6:AC$38,COUNTIF(AD$6:AD32,"4A")),0),MATCH(1,OFFSET('4A'!F$6:F$38,SMALL('4A'!AC$6:AC$38,COUNTIF(AD$6:AD32,"4A")),0),0)),'4A'!$A$6:$B$38,2,0)&amp;" - "&amp;'4A'!$A$1,
IF(AD32="4B",INDEX(OFFSET('4B'!$A$6:$A$37,SMALL('4B'!AC$6:AC$37,COUNTIF(AD$6:AD32,"4B")),0),MATCH(1,OFFSET('4B'!F$6:F$37,SMALL('4B'!AC$6:AC$37,COUNTIF(AD$6:AD32,"4B")),0),0))&amp;" "&amp;VLOOKUP(INDEX(OFFSET('4B'!$A$6:$A$37,SMALL('4B'!AC$6:AC$37,COUNTIF(AD$6:AD32,"4B")),0),MATCH(1,OFFSET('4B'!F$6:F$37,SMALL('4B'!AC$6:AC$37,COUNTIF(AD$6:AD32,"4B")),0),0)),'4B'!$A$6:$B$37,2,0)&amp;" - "&amp;'4B'!$A$1,
IF(AD32="4C",INDEX(OFFSET('4C'!$A$6:$A$38,SMALL('4C'!AC$6:AC$38,COUNTIF(AD$6:AD32,"4C")),0),MATCH(1,OFFSET('4C'!F$6:F$38,SMALL('4C'!AC$6:AC$38,COUNTIF(AD$6:AD32,"4C")),0),0))&amp;" "&amp;VLOOKUP(INDEX(OFFSET('4C'!$A$6:$A$38,SMALL('4C'!AC$6:AC$38,COUNTIF(AD$6:AD32,"4C")),0),MATCH(1,OFFSET('4C'!F$6:F$38,SMALL('4C'!AC$6:AC$38,COUNTIF(AD$6:AD32,"4C")),0),0)),'4C'!$A$6:$B$38,2,0)&amp;" - "&amp;'4C'!$A$1,
IF(AD32="4D",INDEX(OFFSET('4D'!$A$6:$A$37,SMALL('4D'!AC$6:AC$37,COUNTIF(AD$6:AD32,"4D")),0),MATCH(1,OFFSET('4D'!F$6:F$37,SMALL('4D'!AC$6:AC$37,COUNTIF(AD$6:AD32,"4D")),0),0))&amp;" "&amp;VLOOKUP(INDEX(OFFSET('4D'!$A$6:$A$37,SMALL('4D'!AC$6:AC$37,COUNTIF(AD$6:AD32,"4D")),0),MATCH(1,OFFSET('4D'!F$6:F$37,SMALL('4D'!AC$6:AC$37,COUNTIF(AD$6:AD32,"4D")),0),0)),'4D'!$A$6:$B$37,2,0)&amp;" - "&amp;'4D'!$A$1,
IF(AD32="4E",INDEX(OFFSET('4E'!$A$6:$A$37,SMALL('4E'!AC$6:AC$37,COUNTIF(AD$6:AD32,"4E")),0),MATCH(1,OFFSET('4E'!F$6:F$37,SMALL('4E'!AC$6:AC$37,COUNTIF(AD$6:AD32,"4E")),0),0))&amp;" "&amp;VLOOKUP(INDEX(OFFSET('4E'!$A$6:$A$37,SMALL('4E'!AC$6:AC$37,COUNTIF(AD$6:AD32,"4E")),0),MATCH(1,OFFSET('4E'!F$6:F$37,SMALL('4E'!AC$6:AC$37,COUNTIF(AD$6:AD32,"4E")),0),0)),'4E'!$A$6:$B$37,2,0)&amp;" - "&amp;'4E'!$A$1,
IF(AD32="CM2",INDEX(OFFSET('CM2'!$A$6:$A$36,SMALL('CM2'!AC$6:AC$36,COUNTIF(AD$6:AD32,"CM2")),0),MATCH(1,OFFSET('CM2'!F$6:F$36,SMALL('CM2'!AC$6:AC$36,COUNTIF(AD$6:AD32,"CM2")),0),0))&amp;" "&amp;VLOOKUP(INDEX(OFFSET('CM2'!$A$6:$A$36,SMALL('CM2'!AC$6:AC$36,COUNTIF(AD$6:AD32,"CM2")),0),MATCH(1,OFFSET('CM2'!F$6:F$36,SMALL('CM2'!AC$6:AC$36,COUNTIF(AD$6:AD32,"CM2")),0),0)),'CM2'!$A$6:$B$36,2,0)&amp;" - "&amp;'CM2'!$A$1,AX32)))))))))))))))))),"")</f>
        <v/>
      </c>
      <c r="E32" s="42" t="str">
        <f ca="1">IFERROR(IF(AE32="","",IF(AE32="6A",INDEX(OFFSET('6A'!$A$6:$A$39,SMALL('6A'!AD$6:AD$39,COUNTIF(AE$6:AE32,"6A")),0),MATCH(1,OFFSET('6A'!G$6:G$39,SMALL('6A'!AD$6:AD$39,COUNTIF(AE$6:AE32,"6A")),0),0))&amp;" "&amp;VLOOKUP(INDEX(OFFSET('6A'!$A$6:$A$39,SMALL('6A'!AD$6:AD$39,COUNTIF(AE$6:AE32,"6A")),0),MATCH(1,OFFSET('6A'!G$6:G$39,SMALL('6A'!AD$6:AD$39,COUNTIF(AE$6:AE32,"6A")),0),0)),'6A'!$A$6:$B$39,2,0)&amp;" - "&amp;'6A'!$A$1,
IF(AE32="6B",INDEX(OFFSET('6B'!$A$6:$A$39,SMALL('6B'!AD$6:AD$39,COUNTIF(AE$6:AE32,"6B")),0),MATCH(1,OFFSET('6B'!G$6:G$39,SMALL('6B'!AD$6:AD$39,COUNTIF(AE$6:AE32,"6B")),0),0))&amp;" "&amp;VLOOKUP(INDEX(OFFSET('6B'!$A$6:$A$39,SMALL('6B'!AD$6:AD$39,COUNTIF(AE$6:AE32,"6B")),0),MATCH(1,OFFSET('6B'!G$6:G$39,SMALL('6B'!AD$6:AD$39,COUNTIF(AE$6:AE32,"6B")),0),0)),'6B'!$A$6:$B$39,2,0)&amp;" - "&amp;'6B'!$A$1,
IF(AE32="6C",INDEX(OFFSET('6C'!$A$6:$A$41,SMALL('6C'!AD$6:AD$41,COUNTIF(AE$6:AE32,"6C")),0),MATCH(1,OFFSET('6C'!G$6:G$41,SMALL('6C'!AD$6:AD$41,COUNTIF(AE$6:AE32,"6C")),0),0))&amp;" "&amp;VLOOKUP(INDEX(OFFSET('6C'!$A$6:$A$41,SMALL('6C'!AD$6:AD$41,COUNTIF(AE$6:AE32,"6C")),0),MATCH(1,OFFSET('6C'!G$6:G$41,SMALL('6C'!AD$6:AD$41,COUNTIF(AE$6:AE32,"6C")),0),0)),'6C'!$A$6:$B$41,2,0)&amp;" - "&amp;'6C'!$A$1,
IF(AE32="6D",INDEX(OFFSET('6D'!$A$6:$A$42,SMALL('6D'!AD$6:AD$42,COUNTIF(AE$6:AE32,"6D")),0),MATCH(1,OFFSET('6D'!G$6:G$42,SMALL('6D'!AD$6:AD$42,COUNTIF(AE$6:AE32,"6D")),0),0))&amp;" "&amp;VLOOKUP(INDEX(OFFSET('6D'!$A$6:$A$42,SMALL('6D'!AD$6:AD$42,COUNTIF(AE$6:AE32,"6D")),0),MATCH(1,OFFSET('6D'!G$6:G$42,SMALL('6D'!AD$6:AD$42,COUNTIF(AE$6:AE32,"6D")),0),0)),'6D'!$A$6:$B$42,2,0)&amp;" - "&amp;'6D'!$A$1,
IF(AE32="6E",INDEX(OFFSET('6E'!$A$6:$A$40,SMALL('6E'!AD$6:AD$40,COUNTIF(AE$6:AE32,"6E")),0),MATCH(1,OFFSET('6E'!G$6:G$40,SMALL('6E'!AD$6:AD$40,COUNTIF(AE$6:AE32,"6E")),0),0))&amp;" "&amp;VLOOKUP(INDEX(OFFSET('6E'!$A$6:$A$40,SMALL('6E'!AD$6:AD$40,COUNTIF(AE$6:AE32,"6E")),0),MATCH(1,OFFSET('6E'!G$6:G$40,SMALL('6E'!AD$6:AD$40,COUNTIF(AE$6:AE32,"6E")),0),0)),'6E'!$A$6:$B$40,2,0)&amp;" - "&amp;'6E'!$A$1,
IF(AE32="5A",INDEX(OFFSET('5A'!$A$6:$A$41,SMALL('5A'!AD$6:AD$41,COUNTIF(AE$6:AE32,"5A")),0),MATCH(1,OFFSET('5A'!G$6:G$41,SMALL('5A'!AD$6:AD$41,COUNTIF(AE$6:AE32,"5A")),0),0))&amp;" "&amp;VLOOKUP(INDEX(OFFSET('5A'!$A$6:$A$41,SMALL('5A'!AD$6:AD$41,COUNTIF(AE$6:AE32,"5A")),0),MATCH(1,OFFSET('5A'!G$6:G$41,SMALL('5A'!AD$6:AD$41,COUNTIF(AE$6:AE32,"5A")),0),0)),'5A'!$A$6:$B$41,2,0)&amp;" - "&amp;'5A'!$A$1,
IF(AE32="5B",INDEX(OFFSET('5B'!$A$6:$A$39,SMALL('5B'!AD$6:AD$39,COUNTIF(AE$6:AE32,"5B")),0),MATCH(1,OFFSET('5B'!G$6:G$39,SMALL('5B'!AD$6:AD$39,COUNTIF(AE$6:AE32,"5B")),0),0))&amp;" "&amp;VLOOKUP(INDEX(OFFSET('5B'!$A$6:$A$39,SMALL('5B'!AD$6:AD$39,COUNTIF(AE$6:AE32,"5B")),0),MATCH(1,OFFSET('5B'!G$6:G$39,SMALL('5B'!AD$6:AD$39,COUNTIF(AE$6:AE32,"5B")),0),0)),'5B'!$A$6:$B$39,2,0)&amp;" - "&amp;'5B'!$A$1,
IF(AE32="5C",INDEX(OFFSET('5C'!$A$6:$A$39,SMALL('5C'!AD$6:AD$39,COUNTIF(AE$6:AE32,"5C")),0),MATCH(1,OFFSET('5C'!G$6:G$39,SMALL('5C'!AD$6:AD$39,COUNTIF(AE$6:AE32,"5C")),0),0))&amp;" "&amp;VLOOKUP(INDEX(OFFSET('5C'!$A$6:$A$39,SMALL('5C'!AD$6:AD$39,COUNTIF(AE$6:AE32,"5C")),0),MATCH(1,OFFSET('5C'!G$6:G$39,SMALL('5C'!AD$6:AD$39,COUNTIF(AE$6:AE32,"5C")),0),0)),'5C'!$A$6:$B$39,2,0)&amp;" - "&amp;'5C'!$A$1,
IF(AE32="5D",INDEX(OFFSET('5D'!$A$6:$A$41,SMALL('5D'!AD$6:AD$41,COUNTIF(AE$6:AE32,"5D")),0),MATCH(1,OFFSET('5D'!G$6:G$41,SMALL('5D'!AD$6:AD$41,COUNTIF(AE$6:AE32,"5D")),0),0))&amp;" "&amp;VLOOKUP(INDEX(OFFSET('5D'!$A$6:$A$41,SMALL('5D'!AD$6:AD$41,COUNTIF(AE$6:AE32,"5D")),0),MATCH(1,OFFSET('5D'!G$6:G$41,SMALL('5D'!AD$6:AD$41,COUNTIF(AE$6:AE32,"5D")),0),0)),'5D'!$A$6:$B$41,2,0)&amp;" - "&amp;'5D'!$A$1,
IF(AE32="5E",INDEX(OFFSET('5E'!$A$6:$A$40,SMALL('5E'!AD$6:AD$40,COUNTIF(AE$6:AE32,"5E")),0),MATCH(1,OFFSET('5E'!G$6:G$40,SMALL('5E'!AD$6:AD$40,COUNTIF(AE$6:AE32,"5E")),0),0))&amp;" "&amp;VLOOKUP(INDEX(OFFSET('5E'!$A$6:$A$40,SMALL('5E'!AD$6:AD$40,COUNTIF(AE$6:AE32,"5E")),0),MATCH(1,OFFSET('5E'!G$6:G$40,SMALL('5E'!AD$6:AD$40,COUNTIF(AE$6:AE32,"5E")),0),0)),'5E'!$A$6:$B$40,2,0)&amp;" - "&amp;'5E'!$A$1,
IF(AE32="5F",INDEX(OFFSET('5F'!$A$6:$A$40,SMALL('5F'!AD$6:AD$40,COUNTIF(AE$6:AE32,"5F")),0),MATCH(1,OFFSET('5F'!G$6:G$40,SMALL('5F'!AD$6:AD$40,COUNTIF(AE$6:AE32,"5F")),0),0))&amp;" "&amp;VLOOKUP(INDEX(OFFSET('5F'!$A$6:$A$40,SMALL('5F'!AD$6:AD$40,COUNTIF(AE$6:AE32,"5F")),0),MATCH(1,OFFSET('5F'!G$6:G$40,SMALL('5F'!AD$6:AD$40,COUNTIF(AE$6:AE32,"5F")),0),0)),'5F'!$A$6:$B$40,2,0)&amp;" - "&amp;'5F'!$A$1,
IF(AE32="4A",INDEX(OFFSET('4A'!$A$6:$A$38,SMALL('4A'!AD$6:AD$38,COUNTIF(AE$6:AE32,"4A")),0),MATCH(1,OFFSET('4A'!G$6:G$38,SMALL('4A'!AD$6:AD$38,COUNTIF(AE$6:AE32,"4A")),0),0))&amp;" "&amp;VLOOKUP(INDEX(OFFSET('4A'!$A$6:$A$38,SMALL('4A'!AD$6:AD$38,COUNTIF(AE$6:AE32,"4A")),0),MATCH(1,OFFSET('4A'!G$6:G$38,SMALL('4A'!AD$6:AD$38,COUNTIF(AE$6:AE32,"4A")),0),0)),'4A'!$A$6:$B$38,2,0)&amp;" - "&amp;'4A'!$A$1,
IF(AE32="4B",INDEX(OFFSET('4B'!$A$6:$A$37,SMALL('4B'!AD$6:AD$37,COUNTIF(AE$6:AE32,"4B")),0),MATCH(1,OFFSET('4B'!G$6:G$37,SMALL('4B'!AD$6:AD$37,COUNTIF(AE$6:AE32,"4B")),0),0))&amp;" "&amp;VLOOKUP(INDEX(OFFSET('4B'!$A$6:$A$37,SMALL('4B'!AD$6:AD$37,COUNTIF(AE$6:AE32,"4B")),0),MATCH(1,OFFSET('4B'!G$6:G$37,SMALL('4B'!AD$6:AD$37,COUNTIF(AE$6:AE32,"4B")),0),0)),'4B'!$A$6:$B$37,2,0)&amp;" - "&amp;'4B'!$A$1,
IF(AE32="4C",INDEX(OFFSET('4C'!$A$6:$A$38,SMALL('4C'!AD$6:AD$38,COUNTIF(AE$6:AE32,"4C")),0),MATCH(1,OFFSET('4C'!G$6:G$38,SMALL('4C'!AD$6:AD$38,COUNTIF(AE$6:AE32,"4C")),0),0))&amp;" "&amp;VLOOKUP(INDEX(OFFSET('4C'!$A$6:$A$38,SMALL('4C'!AD$6:AD$38,COUNTIF(AE$6:AE32,"4C")),0),MATCH(1,OFFSET('4C'!G$6:G$38,SMALL('4C'!AD$6:AD$38,COUNTIF(AE$6:AE32,"4C")),0),0)),'4C'!$A$6:$B$38,2,0)&amp;" - "&amp;'4C'!$A$1,
IF(AE32="4D",INDEX(OFFSET('4D'!$A$6:$A$37,SMALL('4D'!AD$6:AD$37,COUNTIF(AE$6:AE32,"4D")),0),MATCH(1,OFFSET('4D'!G$6:G$37,SMALL('4D'!AD$6:AD$37,COUNTIF(AE$6:AE32,"4D")),0),0))&amp;" "&amp;VLOOKUP(INDEX(OFFSET('4D'!$A$6:$A$37,SMALL('4D'!AD$6:AD$37,COUNTIF(AE$6:AE32,"4D")),0),MATCH(1,OFFSET('4D'!G$6:G$37,SMALL('4D'!AD$6:AD$37,COUNTIF(AE$6:AE32,"4D")),0),0)),'4D'!$A$6:$B$37,2,0)&amp;" - "&amp;'4D'!$A$1,
IF(AE32="4E",INDEX(OFFSET('4E'!$A$6:$A$37,SMALL('4E'!AD$6:AD$37,COUNTIF(AE$6:AE32,"4E")),0),MATCH(1,OFFSET('4E'!G$6:G$37,SMALL('4E'!AD$6:AD$37,COUNTIF(AE$6:AE32,"4E")),0),0))&amp;" "&amp;VLOOKUP(INDEX(OFFSET('4E'!$A$6:$A$37,SMALL('4E'!AD$6:AD$37,COUNTIF(AE$6:AE32,"4E")),0),MATCH(1,OFFSET('4E'!G$6:G$37,SMALL('4E'!AD$6:AD$37,COUNTIF(AE$6:AE32,"4E")),0),0)),'4E'!$A$6:$B$37,2,0)&amp;" - "&amp;'4E'!$A$1,
IF(AE32="CM2",INDEX(OFFSET('CM2'!$A$6:$A$36,SMALL('CM2'!AD$6:AD$36,COUNTIF(AE$6:AE32,"CM2")),0),MATCH(1,OFFSET('CM2'!G$6:G$36,SMALL('CM2'!AD$6:AD$36,COUNTIF(AE$6:AE32,"CM2")),0),0))&amp;" "&amp;VLOOKUP(INDEX(OFFSET('CM2'!$A$6:$A$36,SMALL('CM2'!AD$6:AD$36,COUNTIF(AE$6:AE32,"CM2")),0),MATCH(1,OFFSET('CM2'!G$6:G$36,SMALL('CM2'!AD$6:AD$36,COUNTIF(AE$6:AE32,"CM2")),0),0)),'CM2'!$A$6:$B$36,2,0)&amp;" - "&amp;'CM2'!$A$1,AY32)))))))))))))))))),"")</f>
        <v/>
      </c>
      <c r="F32" s="44" t="str">
        <f ca="1">IFERROR(IF(AF32="","",IF(AF32="6A",INDEX(OFFSET('6A'!$A$6:$A$39,SMALL('6A'!AE$6:AE$39,COUNTIF(AF$6:AF32,"6A")),0),MATCH(1,OFFSET('6A'!H$6:H$39,SMALL('6A'!AE$6:AE$39,COUNTIF(AF$6:AF32,"6A")),0),0))&amp;" "&amp;VLOOKUP(INDEX(OFFSET('6A'!$A$6:$A$39,SMALL('6A'!AE$6:AE$39,COUNTIF(AF$6:AF32,"6A")),0),MATCH(1,OFFSET('6A'!H$6:H$39,SMALL('6A'!AE$6:AE$39,COUNTIF(AF$6:AF32,"6A")),0),0)),'6A'!$A$6:$B$39,2,0)&amp;" - "&amp;'6A'!$A$1,
IF(AF32="6B",INDEX(OFFSET('6B'!$A$6:$A$39,SMALL('6B'!AE$6:AE$39,COUNTIF(AF$6:AF32,"6B")),0),MATCH(1,OFFSET('6B'!H$6:H$39,SMALL('6B'!AE$6:AE$39,COUNTIF(AF$6:AF32,"6B")),0),0))&amp;" "&amp;VLOOKUP(INDEX(OFFSET('6B'!$A$6:$A$39,SMALL('6B'!AE$6:AE$39,COUNTIF(AF$6:AF32,"6B")),0),MATCH(1,OFFSET('6B'!H$6:H$39,SMALL('6B'!AE$6:AE$39,COUNTIF(AF$6:AF32,"6B")),0),0)),'6B'!$A$6:$B$39,2,0)&amp;" - "&amp;'6B'!$A$1,
IF(AF32="6C",INDEX(OFFSET('6C'!$A$6:$A$41,SMALL('6C'!AE$6:AE$41,COUNTIF(AF$6:AF32,"6C")),0),MATCH(1,OFFSET('6C'!H$6:H$41,SMALL('6C'!AE$6:AE$41,COUNTIF(AF$6:AF32,"6C")),0),0))&amp;" "&amp;VLOOKUP(INDEX(OFFSET('6C'!$A$6:$A$41,SMALL('6C'!AE$6:AE$41,COUNTIF(AF$6:AF32,"6C")),0),MATCH(1,OFFSET('6C'!H$6:H$41,SMALL('6C'!AE$6:AE$41,COUNTIF(AF$6:AF32,"6C")),0),0)),'6C'!$A$6:$B$41,2,0)&amp;" - "&amp;'6C'!$A$1,
IF(AF32="6D",INDEX(OFFSET('6D'!$A$6:$A$42,SMALL('6D'!AE$6:AE$42,COUNTIF(AF$6:AF32,"6D")),0),MATCH(1,OFFSET('6D'!H$6:H$42,SMALL('6D'!AE$6:AE$42,COUNTIF(AF$6:AF32,"6D")),0),0))&amp;" "&amp;VLOOKUP(INDEX(OFFSET('6D'!$A$6:$A$42,SMALL('6D'!AE$6:AE$42,COUNTIF(AF$6:AF32,"6D")),0),MATCH(1,OFFSET('6D'!H$6:H$42,SMALL('6D'!AE$6:AE$42,COUNTIF(AF$6:AF32,"6D")),0),0)),'6D'!$A$6:$B$42,2,0)&amp;" - "&amp;'6D'!$A$1,
IF(AF32="6E",INDEX(OFFSET('6E'!$A$6:$A$40,SMALL('6E'!AE$6:AE$40,COUNTIF(AF$6:AF32,"6E")),0),MATCH(1,OFFSET('6E'!H$6:H$40,SMALL('6E'!AE$6:AE$40,COUNTIF(AF$6:AF32,"6E")),0),0))&amp;" "&amp;VLOOKUP(INDEX(OFFSET('6E'!$A$6:$A$40,SMALL('6E'!AE$6:AE$40,COUNTIF(AF$6:AF32,"6E")),0),MATCH(1,OFFSET('6E'!H$6:H$40,SMALL('6E'!AE$6:AE$40,COUNTIF(AF$6:AF32,"6E")),0),0)),'6E'!$A$6:$B$40,2,0)&amp;" - "&amp;'6E'!$A$1,
IF(AF32="5A",INDEX(OFFSET('5A'!$A$6:$A$41,SMALL('5A'!AE$6:AE$41,COUNTIF(AF$6:AF32,"5A")),0),MATCH(1,OFFSET('5A'!H$6:H$41,SMALL('5A'!AE$6:AE$41,COUNTIF(AF$6:AF32,"5A")),0),0))&amp;" "&amp;VLOOKUP(INDEX(OFFSET('5A'!$A$6:$A$41,SMALL('5A'!AE$6:AE$41,COUNTIF(AF$6:AF32,"5A")),0),MATCH(1,OFFSET('5A'!H$6:H$41,SMALL('5A'!AE$6:AE$41,COUNTIF(AF$6:AF32,"5A")),0),0)),'5A'!$A$6:$B$41,2,0)&amp;" - "&amp;'5A'!$A$1,
IF(AF32="5B",INDEX(OFFSET('5B'!$A$6:$A$39,SMALL('5B'!AE$6:AE$39,COUNTIF(AF$6:AF32,"5B")),0),MATCH(1,OFFSET('5B'!H$6:H$39,SMALL('5B'!AE$6:AE$39,COUNTIF(AF$6:AF32,"5B")),0),0))&amp;" "&amp;VLOOKUP(INDEX(OFFSET('5B'!$A$6:$A$39,SMALL('5B'!AE$6:AE$39,COUNTIF(AF$6:AF32,"5B")),0),MATCH(1,OFFSET('5B'!H$6:H$39,SMALL('5B'!AE$6:AE$39,COUNTIF(AF$6:AF32,"5B")),0),0)),'5B'!$A$6:$B$39,2,0)&amp;" - "&amp;'5B'!$A$1,
IF(AF32="5C",INDEX(OFFSET('5C'!$A$6:$A$39,SMALL('5C'!AE$6:AE$39,COUNTIF(AF$6:AF32,"5C")),0),MATCH(1,OFFSET('5C'!H$6:H$39,SMALL('5C'!AE$6:AE$39,COUNTIF(AF$6:AF32,"5C")),0),0))&amp;" "&amp;VLOOKUP(INDEX(OFFSET('5C'!$A$6:$A$39,SMALL('5C'!AE$6:AE$39,COUNTIF(AF$6:AF32,"5C")),0),MATCH(1,OFFSET('5C'!H$6:H$39,SMALL('5C'!AE$6:AE$39,COUNTIF(AF$6:AF32,"5C")),0),0)),'5C'!$A$6:$B$39,2,0)&amp;" - "&amp;'5C'!$A$1,
IF(AF32="5D",INDEX(OFFSET('5D'!$A$6:$A$41,SMALL('5D'!AE$6:AE$41,COUNTIF(AF$6:AF32,"5D")),0),MATCH(1,OFFSET('5D'!H$6:H$41,SMALL('5D'!AE$6:AE$41,COUNTIF(AF$6:AF32,"5D")),0),0))&amp;" "&amp;VLOOKUP(INDEX(OFFSET('5D'!$A$6:$A$41,SMALL('5D'!AE$6:AE$41,COUNTIF(AF$6:AF32,"5D")),0),MATCH(1,OFFSET('5D'!H$6:H$41,SMALL('5D'!AE$6:AE$41,COUNTIF(AF$6:AF32,"5D")),0),0)),'5D'!$A$6:$B$41,2,0)&amp;" - "&amp;'5D'!$A$1,
IF(AF32="5E",INDEX(OFFSET('5E'!$A$6:$A$40,SMALL('5E'!AE$6:AE$40,COUNTIF(AF$6:AF32,"5E")),0),MATCH(1,OFFSET('5E'!H$6:H$40,SMALL('5E'!AE$6:AE$40,COUNTIF(AF$6:AF32,"5E")),0),0))&amp;" "&amp;VLOOKUP(INDEX(OFFSET('5E'!$A$6:$A$40,SMALL('5E'!AE$6:AE$40,COUNTIF(AF$6:AF32,"5E")),0),MATCH(1,OFFSET('5E'!H$6:H$40,SMALL('5E'!AE$6:AE$40,COUNTIF(AF$6:AF32,"5E")),0),0)),'5E'!$A$6:$B$40,2,0)&amp;" - "&amp;'5E'!$A$1,
IF(AF32="5F",INDEX(OFFSET('5F'!$A$6:$A$40,SMALL('5F'!AE$6:AE$40,COUNTIF(AF$6:AF32,"5F")),0),MATCH(1,OFFSET('5F'!H$6:H$40,SMALL('5F'!AE$6:AE$40,COUNTIF(AF$6:AF32,"5F")),0),0))&amp;" "&amp;VLOOKUP(INDEX(OFFSET('5F'!$A$6:$A$40,SMALL('5F'!AE$6:AE$40,COUNTIF(AF$6:AF32,"5F")),0),MATCH(1,OFFSET('5F'!H$6:H$40,SMALL('5F'!AE$6:AE$40,COUNTIF(AF$6:AF32,"5F")),0),0)),'5F'!$A$6:$B$40,2,0)&amp;" - "&amp;'5F'!$A$1,
IF(AF32="4A",INDEX(OFFSET('4A'!$A$6:$A$38,SMALL('4A'!AE$6:AE$38,COUNTIF(AF$6:AF32,"4A")),0),MATCH(1,OFFSET('4A'!H$6:H$38,SMALL('4A'!AE$6:AE$38,COUNTIF(AF$6:AF32,"4A")),0),0))&amp;" "&amp;VLOOKUP(INDEX(OFFSET('4A'!$A$6:$A$38,SMALL('4A'!AE$6:AE$38,COUNTIF(AF$6:AF32,"4A")),0),MATCH(1,OFFSET('4A'!H$6:H$38,SMALL('4A'!AE$6:AE$38,COUNTIF(AF$6:AF32,"4A")),0),0)),'4A'!$A$6:$B$38,2,0)&amp;" - "&amp;'4A'!$A$1,
IF(AF32="4B",INDEX(OFFSET('4B'!$A$6:$A$37,SMALL('4B'!AE$6:AE$37,COUNTIF(AF$6:AF32,"4B")),0),MATCH(1,OFFSET('4B'!H$6:H$37,SMALL('4B'!AE$6:AE$37,COUNTIF(AF$6:AF32,"4B")),0),0))&amp;" "&amp;VLOOKUP(INDEX(OFFSET('4B'!$A$6:$A$37,SMALL('4B'!AE$6:AE$37,COUNTIF(AF$6:AF32,"4B")),0),MATCH(1,OFFSET('4B'!H$6:H$37,SMALL('4B'!AE$6:AE$37,COUNTIF(AF$6:AF32,"4B")),0),0)),'4B'!$A$6:$B$37,2,0)&amp;" - "&amp;'4B'!$A$1,
IF(AF32="4C",INDEX(OFFSET('4C'!$A$6:$A$38,SMALL('4C'!AE$6:AE$38,COUNTIF(AF$6:AF32,"4C")),0),MATCH(1,OFFSET('4C'!H$6:H$38,SMALL('4C'!AE$6:AE$38,COUNTIF(AF$6:AF32,"4C")),0),0))&amp;" "&amp;VLOOKUP(INDEX(OFFSET('4C'!$A$6:$A$38,SMALL('4C'!AE$6:AE$38,COUNTIF(AF$6:AF32,"4C")),0),MATCH(1,OFFSET('4C'!H$6:H$38,SMALL('4C'!AE$6:AE$38,COUNTIF(AF$6:AF32,"4C")),0),0)),'4C'!$A$6:$B$38,2,0)&amp;" - "&amp;'4C'!$A$1,
IF(AF32="4D",INDEX(OFFSET('4D'!$A$6:$A$37,SMALL('4D'!AE$6:AE$37,COUNTIF(AF$6:AF32,"4D")),0),MATCH(1,OFFSET('4D'!H$6:H$37,SMALL('4D'!AE$6:AE$37,COUNTIF(AF$6:AF32,"4D")),0),0))&amp;" "&amp;VLOOKUP(INDEX(OFFSET('4D'!$A$6:$A$37,SMALL('4D'!AE$6:AE$37,COUNTIF(AF$6:AF32,"4D")),0),MATCH(1,OFFSET('4D'!H$6:H$37,SMALL('4D'!AE$6:AE$37,COUNTIF(AF$6:AF32,"4D")),0),0)),'4D'!$A$6:$B$37,2,0)&amp;" - "&amp;'4D'!$A$1,
IF(AF32="4E",INDEX(OFFSET('4E'!$A$6:$A$37,SMALL('4E'!AE$6:AE$37,COUNTIF(AF$6:AF32,"4E")),0),MATCH(1,OFFSET('4E'!H$6:H$37,SMALL('4E'!AE$6:AE$37,COUNTIF(AF$6:AF32,"4E")),0),0))&amp;" "&amp;VLOOKUP(INDEX(OFFSET('4E'!$A$6:$A$37,SMALL('4E'!AE$6:AE$37,COUNTIF(AF$6:AF32,"4E")),0),MATCH(1,OFFSET('4E'!H$6:H$37,SMALL('4E'!AE$6:AE$37,COUNTIF(AF$6:AF32,"4E")),0),0)),'4E'!$A$6:$B$37,2,0)&amp;" - "&amp;'4E'!$A$1,
IF(AF32="CM2",INDEX(OFFSET('CM2'!$A$6:$A$36,SMALL('CM2'!AE$6:AE$36,COUNTIF(AF$6:AF32,"CM2")),0),MATCH(1,OFFSET('CM2'!H$6:H$36,SMALL('CM2'!AE$6:AE$36,COUNTIF(AF$6:AF32,"CM2")),0),0))&amp;" "&amp;VLOOKUP(INDEX(OFFSET('CM2'!$A$6:$A$36,SMALL('CM2'!AE$6:AE$36,COUNTIF(AF$6:AF32,"CM2")),0),MATCH(1,OFFSET('CM2'!H$6:H$36,SMALL('CM2'!AE$6:AE$36,COUNTIF(AF$6:AF32,"CM2")),0),0)),'CM2'!$A$6:$B$36,2,0)&amp;" - "&amp;'CM2'!$A$1,AZ32)))))))))))))))))),"")</f>
        <v/>
      </c>
      <c r="G32" s="30"/>
      <c r="H32" s="34" t="str">
        <f ca="1">IFERROR(IF(AH32="","",IF(AH32="6A",INDEX(OFFSET('6A'!$A$6:$A$39,SMALL('6A'!AG$6:AG$39,COUNTIF(AH$6:AH32,"6A")),0),MATCH(1,OFFSET('6A'!J$6:J$39,SMALL('6A'!AG$6:AG$39,COUNTIF(AH$6:AH32,"6A")),0),0))&amp;" "&amp;VLOOKUP(INDEX(OFFSET('6A'!$A$6:$A$39,SMALL('6A'!AG$6:AG$39,COUNTIF(AH$6:AH32,"6A")),0),MATCH(1,OFFSET('6A'!J$6:J$39,SMALL('6A'!AG$6:AG$39,COUNTIF(AH$6:AH32,"6A")),0),0)),'6A'!$A$6:$B$39,2,0)&amp;" - "&amp;'6A'!$A$1,
IF(AH32="6B",INDEX(OFFSET('6B'!$A$6:$A$39,SMALL('6B'!AG$6:AG$39,COUNTIF(AH$6:AH32,"6B")),0),MATCH(1,OFFSET('6B'!J$6:J$39,SMALL('6B'!AG$6:AG$39,COUNTIF(AH$6:AH32,"6B")),0),0))&amp;" "&amp;VLOOKUP(INDEX(OFFSET('6B'!$A$6:$A$39,SMALL('6B'!AG$6:AG$39,COUNTIF(AH$6:AH32,"6B")),0),MATCH(1,OFFSET('6B'!J$6:J$39,SMALL('6B'!AG$6:AG$39,COUNTIF(AH$6:AH32,"6B")),0),0)),'6B'!$A$6:$B$39,2,0)&amp;" - "&amp;'6B'!$A$1,
IF(AH32="6C",INDEX(OFFSET('6C'!$A$6:$A$41,SMALL('6C'!AG$6:AG$41,COUNTIF(AH$6:AH32,"6C")),0),MATCH(1,OFFSET('6C'!J$6:J$41,SMALL('6C'!AG$6:AG$41,COUNTIF(AH$6:AH32,"6C")),0),0))&amp;" "&amp;VLOOKUP(INDEX(OFFSET('6C'!$A$6:$A$41,SMALL('6C'!AG$6:AG$41,COUNTIF(AH$6:AH32,"6C")),0),MATCH(1,OFFSET('6C'!J$6:J$41,SMALL('6C'!AG$6:AG$41,COUNTIF(AH$6:AH32,"6C")),0),0)),'6C'!$A$6:$B$41,2,0)&amp;" - "&amp;'6C'!$A$1,
IF(AH32="6D",INDEX(OFFSET('6D'!$A$6:$A$42,SMALL('6D'!AG$6:AG$42,COUNTIF(AH$6:AH32,"6D")),0),MATCH(1,OFFSET('6D'!J$6:J$42,SMALL('6D'!AG$6:AG$42,COUNTIF(AH$6:AH32,"6D")),0),0))&amp;" "&amp;VLOOKUP(INDEX(OFFSET('6D'!$A$6:$A$42,SMALL('6D'!AG$6:AG$42,COUNTIF(AH$6:AH32,"6D")),0),MATCH(1,OFFSET('6D'!J$6:J$42,SMALL('6D'!AG$6:AG$42,COUNTIF(AH$6:AH32,"6D")),0),0)),'6D'!$A$6:$B$42,2,0)&amp;" - "&amp;'6D'!$A$1,
IF(AH32="6E",INDEX(OFFSET('6E'!$A$6:$A$40,SMALL('6E'!AG$6:AG$40,COUNTIF(AH$6:AH32,"6E")),0),MATCH(1,OFFSET('6E'!J$6:J$40,SMALL('6E'!AG$6:AG$40,COUNTIF(AH$6:AH32,"6E")),0),0))&amp;" "&amp;VLOOKUP(INDEX(OFFSET('6E'!$A$6:$A$40,SMALL('6E'!AG$6:AG$40,COUNTIF(AH$6:AH32,"6E")),0),MATCH(1,OFFSET('6E'!J$6:J$40,SMALL('6E'!AG$6:AG$40,COUNTIF(AH$6:AH32,"6E")),0),0)),'6E'!$A$6:$B$40,2,0)&amp;" - "&amp;'6E'!$A$1,
IF(AH32="5A",INDEX(OFFSET('5A'!$A$6:$A$41,SMALL('5A'!AG$6:AG$41,COUNTIF(AH$6:AH32,"5A")),0),MATCH(1,OFFSET('5A'!J$6:J$41,SMALL('5A'!AG$6:AG$41,COUNTIF(AH$6:AH32,"5A")),0),0))&amp;" "&amp;VLOOKUP(INDEX(OFFSET('5A'!$A$6:$A$41,SMALL('5A'!AG$6:AG$41,COUNTIF(AH$6:AH32,"5A")),0),MATCH(1,OFFSET('5A'!J$6:J$41,SMALL('5A'!AG$6:AG$41,COUNTIF(AH$6:AH32,"5A")),0),0)),'5A'!$A$6:$B$41,2,0)&amp;" - "&amp;'5A'!$A$1,
IF(AH32="5B",INDEX(OFFSET('5B'!$A$6:$A$39,SMALL('5B'!AG$6:AG$39,COUNTIF(AH$6:AH32,"5B")),0),MATCH(1,OFFSET('5B'!J$6:J$39,SMALL('5B'!AG$6:AG$39,COUNTIF(AH$6:AH32,"5B")),0),0))&amp;" "&amp;VLOOKUP(INDEX(OFFSET('5B'!$A$6:$A$39,SMALL('5B'!AG$6:AG$39,COUNTIF(AH$6:AH32,"5B")),0),MATCH(1,OFFSET('5B'!J$6:J$39,SMALL('5B'!AG$6:AG$39,COUNTIF(AH$6:AH32,"5B")),0),0)),'5B'!$A$6:$B$39,2,0)&amp;" - "&amp;'5B'!$A$1,
IF(AH32="5C",INDEX(OFFSET('5C'!$A$6:$A$39,SMALL('5C'!AG$6:AG$39,COUNTIF(AH$6:AH32,"5C")),0),MATCH(1,OFFSET('5C'!J$6:J$39,SMALL('5C'!AG$6:AG$39,COUNTIF(AH$6:AH32,"5C")),0),0))&amp;" "&amp;VLOOKUP(INDEX(OFFSET('5C'!$A$6:$A$39,SMALL('5C'!AG$6:AG$39,COUNTIF(AH$6:AH32,"5C")),0),MATCH(1,OFFSET('5C'!J$6:J$39,SMALL('5C'!AG$6:AG$39,COUNTIF(AH$6:AH32,"5C")),0),0)),'5C'!$A$6:$B$39,2,0)&amp;" - "&amp;'5C'!$A$1,
IF(AH32="5D",INDEX(OFFSET('5D'!$A$6:$A$41,SMALL('5D'!AG$6:AG$41,COUNTIF(AH$6:AH32,"5D")),0),MATCH(1,OFFSET('5D'!J$6:J$41,SMALL('5D'!AG$6:AG$41,COUNTIF(AH$6:AH32,"5D")),0),0))&amp;" "&amp;VLOOKUP(INDEX(OFFSET('5D'!$A$6:$A$41,SMALL('5D'!AG$6:AG$41,COUNTIF(AH$6:AH32,"5D")),0),MATCH(1,OFFSET('5D'!J$6:J$41,SMALL('5D'!AG$6:AG$41,COUNTIF(AH$6:AH32,"5D")),0),0)),'5D'!$A$6:$B$41,2,0)&amp;" - "&amp;'5D'!$A$1,
IF(AH32="5E",INDEX(OFFSET('5E'!$A$6:$A$40,SMALL('5E'!AG$6:AG$40,COUNTIF(AH$6:AH32,"5E")),0),MATCH(1,OFFSET('5E'!J$6:J$40,SMALL('5E'!AG$6:AG$40,COUNTIF(AH$6:AH32,"5E")),0),0))&amp;" "&amp;VLOOKUP(INDEX(OFFSET('5E'!$A$6:$A$40,SMALL('5E'!AG$6:AG$40,COUNTIF(AH$6:AH32,"5E")),0),MATCH(1,OFFSET('5E'!J$6:J$40,SMALL('5E'!AG$6:AG$40,COUNTIF(AH$6:AH32,"5E")),0),0)),'5E'!$A$6:$B$40,2,0)&amp;" - "&amp;'5E'!$A$1,
IF(AH32="5F",INDEX(OFFSET('5F'!$A$6:$A$40,SMALL('5F'!AG$6:AG$40,COUNTIF(AH$6:AH32,"5F")),0),MATCH(1,OFFSET('5F'!J$6:J$40,SMALL('5F'!AG$6:AG$40,COUNTIF(AH$6:AH32,"5F")),0),0))&amp;" "&amp;VLOOKUP(INDEX(OFFSET('5F'!$A$6:$A$40,SMALL('5F'!AG$6:AG$40,COUNTIF(AH$6:AH32,"5F")),0),MATCH(1,OFFSET('5F'!J$6:J$40,SMALL('5F'!AG$6:AG$40,COUNTIF(AH$6:AH32,"5F")),0),0)),'5F'!$A$6:$B$40,2,0)&amp;" - "&amp;'5F'!$A$1,
IF(AH32="4A",INDEX(OFFSET('4A'!$A$6:$A$38,SMALL('4A'!AG$6:AG$38,COUNTIF(AH$6:AH32,"4A")),0),MATCH(1,OFFSET('4A'!J$6:J$38,SMALL('4A'!AG$6:AG$38,COUNTIF(AH$6:AH32,"4A")),0),0))&amp;" "&amp;VLOOKUP(INDEX(OFFSET('4A'!$A$6:$A$38,SMALL('4A'!AG$6:AG$38,COUNTIF(AH$6:AH32,"4A")),0),MATCH(1,OFFSET('4A'!J$6:J$38,SMALL('4A'!AG$6:AG$38,COUNTIF(AH$6:AH32,"4A")),0),0)),'4A'!$A$6:$B$38,2,0)&amp;" - "&amp;'4A'!$A$1,
IF(AH32="4B",INDEX(OFFSET('4B'!$A$6:$A$37,SMALL('4B'!AG$6:AG$37,COUNTIF(AH$6:AH32,"4B")),0),MATCH(1,OFFSET('4B'!J$6:J$37,SMALL('4B'!AG$6:AG$37,COUNTIF(AH$6:AH32,"4B")),0),0))&amp;" "&amp;VLOOKUP(INDEX(OFFSET('4B'!$A$6:$A$37,SMALL('4B'!AG$6:AG$37,COUNTIF(AH$6:AH32,"4B")),0),MATCH(1,OFFSET('4B'!J$6:J$37,SMALL('4B'!AG$6:AG$37,COUNTIF(AH$6:AH32,"4B")),0),0)),'4B'!$A$6:$B$37,2,0)&amp;" - "&amp;'4B'!$A$1,
IF(AH32="4C",INDEX(OFFSET('4C'!$A$6:$A$38,SMALL('4C'!AG$6:AG$38,COUNTIF(AH$6:AH32,"4C")),0),MATCH(1,OFFSET('4C'!J$6:J$38,SMALL('4C'!AG$6:AG$38,COUNTIF(AH$6:AH32,"4C")),0),0))&amp;" "&amp;VLOOKUP(INDEX(OFFSET('4C'!$A$6:$A$38,SMALL('4C'!AG$6:AG$38,COUNTIF(AH$6:AH32,"4C")),0),MATCH(1,OFFSET('4C'!J$6:J$38,SMALL('4C'!AG$6:AG$38,COUNTIF(AH$6:AH32,"4C")),0),0)),'4C'!$A$6:$B$38,2,0)&amp;" - "&amp;'4C'!$A$1,
IF(AH32="4D",INDEX(OFFSET('4D'!$A$6:$A$37,SMALL('4D'!AG$6:AG$37,COUNTIF(AH$6:AH32,"4D")),0),MATCH(1,OFFSET('4D'!J$6:J$37,SMALL('4D'!AG$6:AG$37,COUNTIF(AH$6:AH32,"4D")),0),0))&amp;" "&amp;VLOOKUP(INDEX(OFFSET('4D'!$A$6:$A$37,SMALL('4D'!AG$6:AG$37,COUNTIF(AH$6:AH32,"4D")),0),MATCH(1,OFFSET('4D'!J$6:J$37,SMALL('4D'!AG$6:AG$37,COUNTIF(AH$6:AH32,"4D")),0),0)),'4D'!$A$6:$B$37,2,0)&amp;" - "&amp;'4D'!$A$1,
IF(AH32="4E",INDEX(OFFSET('4E'!$A$6:$A$37,SMALL('4E'!AG$6:AG$37,COUNTIF(AH$6:AH32,"4E")),0),MATCH(1,OFFSET('4E'!J$6:J$37,SMALL('4E'!AG$6:AG$37,COUNTIF(AH$6:AH32,"4E")),0),0))&amp;" "&amp;VLOOKUP(INDEX(OFFSET('4E'!$A$6:$A$37,SMALL('4E'!AG$6:AG$37,COUNTIF(AH$6:AH32,"4E")),0),MATCH(1,OFFSET('4E'!J$6:J$37,SMALL('4E'!AG$6:AG$37,COUNTIF(AH$6:AH32,"4E")),0),0)),'4E'!$A$6:$B$37,2,0)&amp;" - "&amp;'4E'!$A$1,
IF(AH32="CM2",INDEX(OFFSET('CM2'!$A$6:$A$36,SMALL('CM2'!AG$6:AG$36,COUNTIF(AH$6:AH32,"CM2")),0),MATCH(1,OFFSET('CM2'!J$6:J$36,SMALL('CM2'!AG$6:AG$36,COUNTIF(AH$6:AH32,"CM2")),0),0))&amp;" "&amp;VLOOKUP(INDEX(OFFSET('CM2'!$A$6:$A$36,SMALL('CM2'!AG$6:AG$36,COUNTIF(AH$6:AH32,"CM2")),0),MATCH(1,OFFSET('CM2'!J$6:J$36,SMALL('CM2'!AG$6:AG$36,COUNTIF(AH$6:AH32,"CM2")),0),0)),'CM2'!$A$6:$B$36,2,0)&amp;" - "&amp;'CM2'!$A$1,BB32)))))))))))))))))),"")</f>
        <v/>
      </c>
      <c r="I32" s="56" t="str">
        <f ca="1">IFERROR(IF(AI32="","",IF(AI32="6A",INDEX(OFFSET('6A'!$A$6:$A$39,SMALL('6A'!AH$6:AH$39,COUNTIF(AI$6:AI32,"6A")),0),MATCH(1,OFFSET('6A'!K$6:K$39,SMALL('6A'!AH$6:AH$39,COUNTIF(AI$6:AI32,"6A")),0),0))&amp;" "&amp;VLOOKUP(INDEX(OFFSET('6A'!$A$6:$A$39,SMALL('6A'!AH$6:AH$39,COUNTIF(AI$6:AI32,"6A")),0),MATCH(1,OFFSET('6A'!K$6:K$39,SMALL('6A'!AH$6:AH$39,COUNTIF(AI$6:AI32,"6A")),0),0)),'6A'!$A$6:$B$39,2,0)&amp;" - "&amp;'6A'!$A$1,
IF(AI32="6B",INDEX(OFFSET('6B'!$A$6:$A$39,SMALL('6B'!AH$6:AH$39,COUNTIF(AI$6:AI32,"6B")),0),MATCH(1,OFFSET('6B'!K$6:K$39,SMALL('6B'!AH$6:AH$39,COUNTIF(AI$6:AI32,"6B")),0),0))&amp;" "&amp;VLOOKUP(INDEX(OFFSET('6B'!$A$6:$A$39,SMALL('6B'!AH$6:AH$39,COUNTIF(AI$6:AI32,"6B")),0),MATCH(1,OFFSET('6B'!K$6:K$39,SMALL('6B'!AH$6:AH$39,COUNTIF(AI$6:AI32,"6B")),0),0)),'6B'!$A$6:$B$39,2,0)&amp;" - "&amp;'6B'!$A$1,
IF(AI32="6C",INDEX(OFFSET('6C'!$A$6:$A$41,SMALL('6C'!AH$6:AH$41,COUNTIF(AI$6:AI32,"6C")),0),MATCH(1,OFFSET('6C'!K$6:K$41,SMALL('6C'!AH$6:AH$41,COUNTIF(AI$6:AI32,"6C")),0),0))&amp;" "&amp;VLOOKUP(INDEX(OFFSET('6C'!$A$6:$A$41,SMALL('6C'!AH$6:AH$41,COUNTIF(AI$6:AI32,"6C")),0),MATCH(1,OFFSET('6C'!K$6:K$41,SMALL('6C'!AH$6:AH$41,COUNTIF(AI$6:AI32,"6C")),0),0)),'6C'!$A$6:$B$41,2,0)&amp;" - "&amp;'6C'!$A$1,
IF(AI32="6D",INDEX(OFFSET('6D'!$A$6:$A$42,SMALL('6D'!AH$6:AH$42,COUNTIF(AI$6:AI32,"6D")),0),MATCH(1,OFFSET('6D'!K$6:K$42,SMALL('6D'!AH$6:AH$42,COUNTIF(AI$6:AI32,"6D")),0),0))&amp;" "&amp;VLOOKUP(INDEX(OFFSET('6D'!$A$6:$A$42,SMALL('6D'!AH$6:AH$42,COUNTIF(AI$6:AI32,"6D")),0),MATCH(1,OFFSET('6D'!K$6:K$42,SMALL('6D'!AH$6:AH$42,COUNTIF(AI$6:AI32,"6D")),0),0)),'6D'!$A$6:$B$42,2,0)&amp;" - "&amp;'6D'!$A$1,
IF(AI32="6E",INDEX(OFFSET('6E'!$A$6:$A$40,SMALL('6E'!AH$6:AH$40,COUNTIF(AI$6:AI32,"6E")),0),MATCH(1,OFFSET('6E'!K$6:K$40,SMALL('6E'!AH$6:AH$40,COUNTIF(AI$6:AI32,"6E")),0),0))&amp;" "&amp;VLOOKUP(INDEX(OFFSET('6E'!$A$6:$A$40,SMALL('6E'!AH$6:AH$40,COUNTIF(AI$6:AI32,"6E")),0),MATCH(1,OFFSET('6E'!K$6:K$40,SMALL('6E'!AH$6:AH$40,COUNTIF(AI$6:AI32,"6E")),0),0)),'6E'!$A$6:$B$40,2,0)&amp;" - "&amp;'6E'!$A$1,
IF(AI32="5A",INDEX(OFFSET('5A'!$A$6:$A$41,SMALL('5A'!AH$6:AH$41,COUNTIF(AI$6:AI32,"5A")),0),MATCH(1,OFFSET('5A'!K$6:K$41,SMALL('5A'!AH$6:AH$41,COUNTIF(AI$6:AI32,"5A")),0),0))&amp;" "&amp;VLOOKUP(INDEX(OFFSET('5A'!$A$6:$A$41,SMALL('5A'!AH$6:AH$41,COUNTIF(AI$6:AI32,"5A")),0),MATCH(1,OFFSET('5A'!K$6:K$41,SMALL('5A'!AH$6:AH$41,COUNTIF(AI$6:AI32,"5A")),0),0)),'5A'!$A$6:$B$41,2,0)&amp;" - "&amp;'5A'!$A$1,
IF(AI32="5B",INDEX(OFFSET('5B'!$A$6:$A$39,SMALL('5B'!AH$6:AH$39,COUNTIF(AI$6:AI32,"5B")),0),MATCH(1,OFFSET('5B'!K$6:K$39,SMALL('5B'!AH$6:AH$39,COUNTIF(AI$6:AI32,"5B")),0),0))&amp;" "&amp;VLOOKUP(INDEX(OFFSET('5B'!$A$6:$A$39,SMALL('5B'!AH$6:AH$39,COUNTIF(AI$6:AI32,"5B")),0),MATCH(1,OFFSET('5B'!K$6:K$39,SMALL('5B'!AH$6:AH$39,COUNTIF(AI$6:AI32,"5B")),0),0)),'5B'!$A$6:$B$39,2,0)&amp;" - "&amp;'5B'!$A$1,
IF(AI32="5C",INDEX(OFFSET('5C'!$A$6:$A$39,SMALL('5C'!AH$6:AH$39,COUNTIF(AI$6:AI32,"5C")),0),MATCH(1,OFFSET('5C'!K$6:K$39,SMALL('5C'!AH$6:AH$39,COUNTIF(AI$6:AI32,"5C")),0),0))&amp;" "&amp;VLOOKUP(INDEX(OFFSET('5C'!$A$6:$A$39,SMALL('5C'!AH$6:AH$39,COUNTIF(AI$6:AI32,"5C")),0),MATCH(1,OFFSET('5C'!K$6:K$39,SMALL('5C'!AH$6:AH$39,COUNTIF(AI$6:AI32,"5C")),0),0)),'5C'!$A$6:$B$39,2,0)&amp;" - "&amp;'5C'!$A$1,
IF(AI32="5D",INDEX(OFFSET('5D'!$A$6:$A$41,SMALL('5D'!AH$6:AH$41,COUNTIF(AI$6:AI32,"5D")),0),MATCH(1,OFFSET('5D'!K$6:K$41,SMALL('5D'!AH$6:AH$41,COUNTIF(AI$6:AI32,"5D")),0),0))&amp;" "&amp;VLOOKUP(INDEX(OFFSET('5D'!$A$6:$A$41,SMALL('5D'!AH$6:AH$41,COUNTIF(AI$6:AI32,"5D")),0),MATCH(1,OFFSET('5D'!K$6:K$41,SMALL('5D'!AH$6:AH$41,COUNTIF(AI$6:AI32,"5D")),0),0)),'5D'!$A$6:$B$41,2,0)&amp;" - "&amp;'5D'!$A$1,
IF(AI32="5E",INDEX(OFFSET('5E'!$A$6:$A$40,SMALL('5E'!AH$6:AH$40,COUNTIF(AI$6:AI32,"5E")),0),MATCH(1,OFFSET('5E'!K$6:K$40,SMALL('5E'!AH$6:AH$40,COUNTIF(AI$6:AI32,"5E")),0),0))&amp;" "&amp;VLOOKUP(INDEX(OFFSET('5E'!$A$6:$A$40,SMALL('5E'!AH$6:AH$40,COUNTIF(AI$6:AI32,"5E")),0),MATCH(1,OFFSET('5E'!K$6:K$40,SMALL('5E'!AH$6:AH$40,COUNTIF(AI$6:AI32,"5E")),0),0)),'5E'!$A$6:$B$40,2,0)&amp;" - "&amp;'5E'!$A$1,
IF(AI32="5F",INDEX(OFFSET('5F'!$A$6:$A$40,SMALL('5F'!AH$6:AH$40,COUNTIF(AI$6:AI32,"5F")),0),MATCH(1,OFFSET('5F'!K$6:K$40,SMALL('5F'!AH$6:AH$40,COUNTIF(AI$6:AI32,"5F")),0),0))&amp;" "&amp;VLOOKUP(INDEX(OFFSET('5F'!$A$6:$A$40,SMALL('5F'!AH$6:AH$40,COUNTIF(AI$6:AI32,"5F")),0),MATCH(1,OFFSET('5F'!K$6:K$40,SMALL('5F'!AH$6:AH$40,COUNTIF(AI$6:AI32,"5F")),0),0)),'5F'!$A$6:$B$40,2,0)&amp;" - "&amp;'5F'!$A$1,
IF(AI32="4A",INDEX(OFFSET('4A'!$A$6:$A$38,SMALL('4A'!AH$6:AH$38,COUNTIF(AI$6:AI32,"4A")),0),MATCH(1,OFFSET('4A'!K$6:K$38,SMALL('4A'!AH$6:AH$38,COUNTIF(AI$6:AI32,"4A")),0),0))&amp;" "&amp;VLOOKUP(INDEX(OFFSET('4A'!$A$6:$A$38,SMALL('4A'!AH$6:AH$38,COUNTIF(AI$6:AI32,"4A")),0),MATCH(1,OFFSET('4A'!K$6:K$38,SMALL('4A'!AH$6:AH$38,COUNTIF(AI$6:AI32,"4A")),0),0)),'4A'!$A$6:$B$38,2,0)&amp;" - "&amp;'4A'!$A$1,
IF(AI32="4B",INDEX(OFFSET('4B'!$A$6:$A$37,SMALL('4B'!AH$6:AH$37,COUNTIF(AI$6:AI32,"4B")),0),MATCH(1,OFFSET('4B'!K$6:K$37,SMALL('4B'!AH$6:AH$37,COUNTIF(AI$6:AI32,"4B")),0),0))&amp;" "&amp;VLOOKUP(INDEX(OFFSET('4B'!$A$6:$A$37,SMALL('4B'!AH$6:AH$37,COUNTIF(AI$6:AI32,"4B")),0),MATCH(1,OFFSET('4B'!K$6:K$37,SMALL('4B'!AH$6:AH$37,COUNTIF(AI$6:AI32,"4B")),0),0)),'4B'!$A$6:$B$37,2,0)&amp;" - "&amp;'4B'!$A$1,
IF(AI32="4C",INDEX(OFFSET('4C'!$A$6:$A$38,SMALL('4C'!AH$6:AH$38,COUNTIF(AI$6:AI32,"4C")),0),MATCH(1,OFFSET('4C'!K$6:K$38,SMALL('4C'!AH$6:AH$38,COUNTIF(AI$6:AI32,"4C")),0),0))&amp;" "&amp;VLOOKUP(INDEX(OFFSET('4C'!$A$6:$A$38,SMALL('4C'!AH$6:AH$38,COUNTIF(AI$6:AI32,"4C")),0),MATCH(1,OFFSET('4C'!K$6:K$38,SMALL('4C'!AH$6:AH$38,COUNTIF(AI$6:AI32,"4C")),0),0)),'4C'!$A$6:$B$38,2,0)&amp;" - "&amp;'4C'!$A$1,
IF(AI32="4D",INDEX(OFFSET('4D'!$A$6:$A$37,SMALL('4D'!AH$6:AH$37,COUNTIF(AI$6:AI32,"4D")),0),MATCH(1,OFFSET('4D'!K$6:K$37,SMALL('4D'!AH$6:AH$37,COUNTIF(AI$6:AI32,"4D")),0),0))&amp;" "&amp;VLOOKUP(INDEX(OFFSET('4D'!$A$6:$A$37,SMALL('4D'!AH$6:AH$37,COUNTIF(AI$6:AI32,"4D")),0),MATCH(1,OFFSET('4D'!K$6:K$37,SMALL('4D'!AH$6:AH$37,COUNTIF(AI$6:AI32,"4D")),0),0)),'4D'!$A$6:$B$37,2,0)&amp;" - "&amp;'4D'!$A$1,
IF(AI32="4E",INDEX(OFFSET('4E'!$A$6:$A$37,SMALL('4E'!AH$6:AH$37,COUNTIF(AI$6:AI32,"4E")),0),MATCH(1,OFFSET('4E'!K$6:K$37,SMALL('4E'!AH$6:AH$37,COUNTIF(AI$6:AI32,"4E")),0),0))&amp;" "&amp;VLOOKUP(INDEX(OFFSET('4E'!$A$6:$A$37,SMALL('4E'!AH$6:AH$37,COUNTIF(AI$6:AI32,"4E")),0),MATCH(1,OFFSET('4E'!K$6:K$37,SMALL('4E'!AH$6:AH$37,COUNTIF(AI$6:AI32,"4E")),0),0)),'4E'!$A$6:$B$37,2,0)&amp;" - "&amp;'4E'!$A$1,
IF(AI32="CM2",INDEX(OFFSET('CM2'!$A$6:$A$36,SMALL('CM2'!AH$6:AH$36,COUNTIF(AI$6:AI32,"CM2")),0),MATCH(1,OFFSET('CM2'!K$6:K$36,SMALL('CM2'!AH$6:AH$36,COUNTIF(AI$6:AI32,"CM2")),0),0))&amp;" "&amp;VLOOKUP(INDEX(OFFSET('CM2'!$A$6:$A$36,SMALL('CM2'!AH$6:AH$36,COUNTIF(AI$6:AI32,"CM2")),0),MATCH(1,OFFSET('CM2'!K$6:K$36,SMALL('CM2'!AH$6:AH$36,COUNTIF(AI$6:AI32,"CM2")),0),0)),'CM2'!$A$6:$B$36,2,0)&amp;" - "&amp;'CM2'!$A$1,BC32)))))))))))))))))),"")</f>
        <v/>
      </c>
      <c r="J32" s="65" t="str">
        <f ca="1">IFERROR(IF(AJ32="","",IF(AJ32="6A",INDEX(OFFSET('6A'!$A$6:$A$39,SMALL('6A'!AI$6:AI$39,COUNTIF(AJ$6:AJ32,"6A")),0),MATCH(1,OFFSET('6A'!L$6:L$39,SMALL('6A'!AI$6:AI$39,COUNTIF(AJ$6:AJ32,"6A")),0),0))&amp;" "&amp;VLOOKUP(INDEX(OFFSET('6A'!$A$6:$A$39,SMALL('6A'!AI$6:AI$39,COUNTIF(AJ$6:AJ32,"6A")),0),MATCH(1,OFFSET('6A'!L$6:L$39,SMALL('6A'!AI$6:AI$39,COUNTIF(AJ$6:AJ32,"6A")),0),0)),'6A'!$A$6:$B$39,2,0)&amp;" - "&amp;'6A'!$A$1,
IF(AJ32="6B",INDEX(OFFSET('6B'!$A$6:$A$39,SMALL('6B'!AI$6:AI$39,COUNTIF(AJ$6:AJ32,"6B")),0),MATCH(1,OFFSET('6B'!L$6:L$39,SMALL('6B'!AI$6:AI$39,COUNTIF(AJ$6:AJ32,"6B")),0),0))&amp;" "&amp;VLOOKUP(INDEX(OFFSET('6B'!$A$6:$A$39,SMALL('6B'!AI$6:AI$39,COUNTIF(AJ$6:AJ32,"6B")),0),MATCH(1,OFFSET('6B'!L$6:L$39,SMALL('6B'!AI$6:AI$39,COUNTIF(AJ$6:AJ32,"6B")),0),0)),'6B'!$A$6:$B$39,2,0)&amp;" - "&amp;'6B'!$A$1,
IF(AJ32="6C",INDEX(OFFSET('6C'!$A$6:$A$41,SMALL('6C'!AI$6:AI$41,COUNTIF(AJ$6:AJ32,"6C")),0),MATCH(1,OFFSET('6C'!L$6:L$41,SMALL('6C'!AI$6:AI$41,COUNTIF(AJ$6:AJ32,"6C")),0),0))&amp;" "&amp;VLOOKUP(INDEX(OFFSET('6C'!$A$6:$A$41,SMALL('6C'!AI$6:AI$41,COUNTIF(AJ$6:AJ32,"6C")),0),MATCH(1,OFFSET('6C'!L$6:L$41,SMALL('6C'!AI$6:AI$41,COUNTIF(AJ$6:AJ32,"6C")),0),0)),'6C'!$A$6:$B$41,2,0)&amp;" - "&amp;'6C'!$A$1,
IF(AJ32="6D",INDEX(OFFSET('6D'!$A$6:$A$42,SMALL('6D'!AI$6:AI$42,COUNTIF(AJ$6:AJ32,"6D")),0),MATCH(1,OFFSET('6D'!L$6:L$42,SMALL('6D'!AI$6:AI$42,COUNTIF(AJ$6:AJ32,"6D")),0),0))&amp;" "&amp;VLOOKUP(INDEX(OFFSET('6D'!$A$6:$A$42,SMALL('6D'!AI$6:AI$42,COUNTIF(AJ$6:AJ32,"6D")),0),MATCH(1,OFFSET('6D'!L$6:L$42,SMALL('6D'!AI$6:AI$42,COUNTIF(AJ$6:AJ32,"6D")),0),0)),'6D'!$A$6:$B$42,2,0)&amp;" - "&amp;'6D'!$A$1,
IF(AJ32="6E",INDEX(OFFSET('6E'!$A$6:$A$40,SMALL('6E'!AI$6:AI$40,COUNTIF(AJ$6:AJ32,"6E")),0),MATCH(1,OFFSET('6E'!L$6:L$40,SMALL('6E'!AI$6:AI$40,COUNTIF(AJ$6:AJ32,"6E")),0),0))&amp;" "&amp;VLOOKUP(INDEX(OFFSET('6E'!$A$6:$A$40,SMALL('6E'!AI$6:AI$40,COUNTIF(AJ$6:AJ32,"6E")),0),MATCH(1,OFFSET('6E'!L$6:L$40,SMALL('6E'!AI$6:AI$40,COUNTIF(AJ$6:AJ32,"6E")),0),0)),'6E'!$A$6:$B$40,2,0)&amp;" - "&amp;'6E'!$A$1,
IF(AJ32="5A",INDEX(OFFSET('5A'!$A$6:$A$41,SMALL('5A'!AI$6:AI$41,COUNTIF(AJ$6:AJ32,"5A")),0),MATCH(1,OFFSET('5A'!L$6:L$41,SMALL('5A'!AI$6:AI$41,COUNTIF(AJ$6:AJ32,"5A")),0),0))&amp;" "&amp;VLOOKUP(INDEX(OFFSET('5A'!$A$6:$A$41,SMALL('5A'!AI$6:AI$41,COUNTIF(AJ$6:AJ32,"5A")),0),MATCH(1,OFFSET('5A'!L$6:L$41,SMALL('5A'!AI$6:AI$41,COUNTIF(AJ$6:AJ32,"5A")),0),0)),'5A'!$A$6:$B$41,2,0)&amp;" - "&amp;'5A'!$A$1,
IF(AJ32="5B",INDEX(OFFSET('5B'!$A$6:$A$39,SMALL('5B'!AI$6:AI$39,COUNTIF(AJ$6:AJ32,"5B")),0),MATCH(1,OFFSET('5B'!L$6:L$39,SMALL('5B'!AI$6:AI$39,COUNTIF(AJ$6:AJ32,"5B")),0),0))&amp;" "&amp;VLOOKUP(INDEX(OFFSET('5B'!$A$6:$A$39,SMALL('5B'!AI$6:AI$39,COUNTIF(AJ$6:AJ32,"5B")),0),MATCH(1,OFFSET('5B'!L$6:L$39,SMALL('5B'!AI$6:AI$39,COUNTIF(AJ$6:AJ32,"5B")),0),0)),'5B'!$A$6:$B$39,2,0)&amp;" - "&amp;'5B'!$A$1,
IF(AJ32="5C",INDEX(OFFSET('5C'!$A$6:$A$39,SMALL('5C'!AI$6:AI$39,COUNTIF(AJ$6:AJ32,"5C")),0),MATCH(1,OFFSET('5C'!L$6:L$39,SMALL('5C'!AI$6:AI$39,COUNTIF(AJ$6:AJ32,"5C")),0),0))&amp;" "&amp;VLOOKUP(INDEX(OFFSET('5C'!$A$6:$A$39,SMALL('5C'!AI$6:AI$39,COUNTIF(AJ$6:AJ32,"5C")),0),MATCH(1,OFFSET('5C'!L$6:L$39,SMALL('5C'!AI$6:AI$39,COUNTIF(AJ$6:AJ32,"5C")),0),0)),'5C'!$A$6:$B$39,2,0)&amp;" - "&amp;'5C'!$A$1,
IF(AJ32="5D",INDEX(OFFSET('5D'!$A$6:$A$41,SMALL('5D'!AI$6:AI$41,COUNTIF(AJ$6:AJ32,"5D")),0),MATCH(1,OFFSET('5D'!L$6:L$41,SMALL('5D'!AI$6:AI$41,COUNTIF(AJ$6:AJ32,"5D")),0),0))&amp;" "&amp;VLOOKUP(INDEX(OFFSET('5D'!$A$6:$A$41,SMALL('5D'!AI$6:AI$41,COUNTIF(AJ$6:AJ32,"5D")),0),MATCH(1,OFFSET('5D'!L$6:L$41,SMALL('5D'!AI$6:AI$41,COUNTIF(AJ$6:AJ32,"5D")),0),0)),'5D'!$A$6:$B$41,2,0)&amp;" - "&amp;'5D'!$A$1,
IF(AJ32="5E",INDEX(OFFSET('5E'!$A$6:$A$40,SMALL('5E'!AI$6:AI$40,COUNTIF(AJ$6:AJ32,"5E")),0),MATCH(1,OFFSET('5E'!L$6:L$40,SMALL('5E'!AI$6:AI$40,COUNTIF(AJ$6:AJ32,"5E")),0),0))&amp;" "&amp;VLOOKUP(INDEX(OFFSET('5E'!$A$6:$A$40,SMALL('5E'!AI$6:AI$40,COUNTIF(AJ$6:AJ32,"5E")),0),MATCH(1,OFFSET('5E'!L$6:L$40,SMALL('5E'!AI$6:AI$40,COUNTIF(AJ$6:AJ32,"5E")),0),0)),'5E'!$A$6:$B$40,2,0)&amp;" - "&amp;'5E'!$A$1,
IF(AJ32="5F",INDEX(OFFSET('5F'!$A$6:$A$40,SMALL('5F'!AI$6:AI$40,COUNTIF(AJ$6:AJ32,"5F")),0),MATCH(1,OFFSET('5F'!L$6:L$40,SMALL('5F'!AI$6:AI$40,COUNTIF(AJ$6:AJ32,"5F")),0),0))&amp;" "&amp;VLOOKUP(INDEX(OFFSET('5F'!$A$6:$A$40,SMALL('5F'!AI$6:AI$40,COUNTIF(AJ$6:AJ32,"5F")),0),MATCH(1,OFFSET('5F'!L$6:L$40,SMALL('5F'!AI$6:AI$40,COUNTIF(AJ$6:AJ32,"5F")),0),0)),'5F'!$A$6:$B$40,2,0)&amp;" - "&amp;'5F'!$A$1,
IF(AJ32="4A",INDEX(OFFSET('4A'!$A$6:$A$38,SMALL('4A'!AI$6:AI$38,COUNTIF(AJ$6:AJ32,"4A")),0),MATCH(1,OFFSET('4A'!L$6:L$38,SMALL('4A'!AI$6:AI$38,COUNTIF(AJ$6:AJ32,"4A")),0),0))&amp;" "&amp;VLOOKUP(INDEX(OFFSET('4A'!$A$6:$A$38,SMALL('4A'!AI$6:AI$38,COUNTIF(AJ$6:AJ32,"4A")),0),MATCH(1,OFFSET('4A'!L$6:L$38,SMALL('4A'!AI$6:AI$38,COUNTIF(AJ$6:AJ32,"4A")),0),0)),'4A'!$A$6:$B$38,2,0)&amp;" - "&amp;'4A'!$A$1,
IF(AJ32="4B",INDEX(OFFSET('4B'!$A$6:$A$37,SMALL('4B'!AI$6:AI$37,COUNTIF(AJ$6:AJ32,"4B")),0),MATCH(1,OFFSET('4B'!L$6:L$37,SMALL('4B'!AI$6:AI$37,COUNTIF(AJ$6:AJ32,"4B")),0),0))&amp;" "&amp;VLOOKUP(INDEX(OFFSET('4B'!$A$6:$A$37,SMALL('4B'!AI$6:AI$37,COUNTIF(AJ$6:AJ32,"4B")),0),MATCH(1,OFFSET('4B'!L$6:L$37,SMALL('4B'!AI$6:AI$37,COUNTIF(AJ$6:AJ32,"4B")),0),0)),'4B'!$A$6:$B$37,2,0)&amp;" - "&amp;'4B'!$A$1,
IF(AJ32="4C",INDEX(OFFSET('4C'!$A$6:$A$38,SMALL('4C'!AI$6:AI$38,COUNTIF(AJ$6:AJ32,"4C")),0),MATCH(1,OFFSET('4C'!L$6:L$38,SMALL('4C'!AI$6:AI$38,COUNTIF(AJ$6:AJ32,"4C")),0),0))&amp;" "&amp;VLOOKUP(INDEX(OFFSET('4C'!$A$6:$A$38,SMALL('4C'!AI$6:AI$38,COUNTIF(AJ$6:AJ32,"4C")),0),MATCH(1,OFFSET('4C'!L$6:L$38,SMALL('4C'!AI$6:AI$38,COUNTIF(AJ$6:AJ32,"4C")),0),0)),'4C'!$A$6:$B$38,2,0)&amp;" - "&amp;'4C'!$A$1,
IF(AJ32="4D",INDEX(OFFSET('4D'!$A$6:$A$37,SMALL('4D'!AI$6:AI$37,COUNTIF(AJ$6:AJ32,"4D")),0),MATCH(1,OFFSET('4D'!L$6:L$37,SMALL('4D'!AI$6:AI$37,COUNTIF(AJ$6:AJ32,"4D")),0),0))&amp;" "&amp;VLOOKUP(INDEX(OFFSET('4D'!$A$6:$A$37,SMALL('4D'!AI$6:AI$37,COUNTIF(AJ$6:AJ32,"4D")),0),MATCH(1,OFFSET('4D'!L$6:L$37,SMALL('4D'!AI$6:AI$37,COUNTIF(AJ$6:AJ32,"4D")),0),0)),'4D'!$A$6:$B$37,2,0)&amp;" - "&amp;'4D'!$A$1,
IF(AJ32="4E",INDEX(OFFSET('4E'!$A$6:$A$37,SMALL('4E'!AI$6:AI$37,COUNTIF(AJ$6:AJ32,"4E")),0),MATCH(1,OFFSET('4E'!L$6:L$37,SMALL('4E'!AI$6:AI$37,COUNTIF(AJ$6:AJ32,"4E")),0),0))&amp;" "&amp;VLOOKUP(INDEX(OFFSET('4E'!$A$6:$A$37,SMALL('4E'!AI$6:AI$37,COUNTIF(AJ$6:AJ32,"4E")),0),MATCH(1,OFFSET('4E'!L$6:L$37,SMALL('4E'!AI$6:AI$37,COUNTIF(AJ$6:AJ32,"4E")),0),0)),'4E'!$A$6:$B$37,2,0)&amp;" - "&amp;'4E'!$A$1,
IF(AJ32="CM2",INDEX(OFFSET('CM2'!$A$6:$A$36,SMALL('CM2'!AI$6:AI$36,COUNTIF(AJ$6:AJ32,"CM2")),0),MATCH(1,OFFSET('CM2'!L$6:L$36,SMALL('CM2'!AI$6:AI$36,COUNTIF(AJ$6:AJ32,"CM2")),0),0))&amp;" "&amp;VLOOKUP(INDEX(OFFSET('CM2'!$A$6:$A$36,SMALL('CM2'!AI$6:AI$36,COUNTIF(AJ$6:AJ32,"CM2")),0),MATCH(1,OFFSET('CM2'!L$6:L$36,SMALL('CM2'!AI$6:AI$36,COUNTIF(AJ$6:AJ32,"CM2")),0),0)),'CM2'!$A$6:$B$36,2,0)&amp;" - "&amp;'CM2'!$A$1,BD32)))))))))))))))))),"")</f>
        <v/>
      </c>
      <c r="K32" s="39" t="str">
        <f ca="1">IFERROR(IF(AK32="","",IF(AK32="6A",INDEX(OFFSET('6A'!$A$6:$A$39,SMALL('6A'!AJ$6:AJ$39,COUNTIF(AK$6:AK32,"6A")),0),MATCH(1,OFFSET('6A'!M$6:M$39,SMALL('6A'!AJ$6:AJ$39,COUNTIF(AK$6:AK32,"6A")),0),0))&amp;" "&amp;VLOOKUP(INDEX(OFFSET('6A'!$A$6:$A$39,SMALL('6A'!AJ$6:AJ$39,COUNTIF(AK$6:AK32,"6A")),0),MATCH(1,OFFSET('6A'!M$6:M$39,SMALL('6A'!AJ$6:AJ$39,COUNTIF(AK$6:AK32,"6A")),0),0)),'6A'!$A$6:$B$39,2,0)&amp;" - "&amp;'6A'!$A$1,
IF(AK32="6B",INDEX(OFFSET('6B'!$A$6:$A$39,SMALL('6B'!AJ$6:AJ$39,COUNTIF(AK$6:AK32,"6B")),0),MATCH(1,OFFSET('6B'!M$6:M$39,SMALL('6B'!AJ$6:AJ$39,COUNTIF(AK$6:AK32,"6B")),0),0))&amp;" "&amp;VLOOKUP(INDEX(OFFSET('6B'!$A$6:$A$39,SMALL('6B'!AJ$6:AJ$39,COUNTIF(AK$6:AK32,"6B")),0),MATCH(1,OFFSET('6B'!M$6:M$39,SMALL('6B'!AJ$6:AJ$39,COUNTIF(AK$6:AK32,"6B")),0),0)),'6B'!$A$6:$B$39,2,0)&amp;" - "&amp;'6B'!$A$1,
IF(AK32="6C",INDEX(OFFSET('6C'!$A$6:$A$41,SMALL('6C'!AJ$6:AJ$41,COUNTIF(AK$6:AK32,"6C")),0),MATCH(1,OFFSET('6C'!M$6:M$41,SMALL('6C'!AJ$6:AJ$41,COUNTIF(AK$6:AK32,"6C")),0),0))&amp;" "&amp;VLOOKUP(INDEX(OFFSET('6C'!$A$6:$A$41,SMALL('6C'!AJ$6:AJ$41,COUNTIF(AK$6:AK32,"6C")),0),MATCH(1,OFFSET('6C'!M$6:M$41,SMALL('6C'!AJ$6:AJ$41,COUNTIF(AK$6:AK32,"6C")),0),0)),'6C'!$A$6:$B$41,2,0)&amp;" - "&amp;'6C'!$A$1,
IF(AK32="6D",INDEX(OFFSET('6D'!$A$6:$A$42,SMALL('6D'!AJ$6:AJ$42,COUNTIF(AK$6:AK32,"6D")),0),MATCH(1,OFFSET('6D'!M$6:M$42,SMALL('6D'!AJ$6:AJ$42,COUNTIF(AK$6:AK32,"6D")),0),0))&amp;" "&amp;VLOOKUP(INDEX(OFFSET('6D'!$A$6:$A$42,SMALL('6D'!AJ$6:AJ$42,COUNTIF(AK$6:AK32,"6D")),0),MATCH(1,OFFSET('6D'!M$6:M$42,SMALL('6D'!AJ$6:AJ$42,COUNTIF(AK$6:AK32,"6D")),0),0)),'6D'!$A$6:$B$42,2,0)&amp;" - "&amp;'6D'!$A$1,
IF(AK32="6E",INDEX(OFFSET('6E'!$A$6:$A$40,SMALL('6E'!AJ$6:AJ$40,COUNTIF(AK$6:AK32,"6E")),0),MATCH(1,OFFSET('6E'!M$6:M$40,SMALL('6E'!AJ$6:AJ$40,COUNTIF(AK$6:AK32,"6E")),0),0))&amp;" "&amp;VLOOKUP(INDEX(OFFSET('6E'!$A$6:$A$40,SMALL('6E'!AJ$6:AJ$40,COUNTIF(AK$6:AK32,"6E")),0),MATCH(1,OFFSET('6E'!M$6:M$40,SMALL('6E'!AJ$6:AJ$40,COUNTIF(AK$6:AK32,"6E")),0),0)),'6E'!$A$6:$B$40,2,0)&amp;" - "&amp;'6E'!$A$1,
IF(AK32="5A",INDEX(OFFSET('5A'!$A$6:$A$41,SMALL('5A'!AJ$6:AJ$41,COUNTIF(AK$6:AK32,"5A")),0),MATCH(1,OFFSET('5A'!M$6:M$41,SMALL('5A'!AJ$6:AJ$41,COUNTIF(AK$6:AK32,"5A")),0),0))&amp;" "&amp;VLOOKUP(INDEX(OFFSET('5A'!$A$6:$A$41,SMALL('5A'!AJ$6:AJ$41,COUNTIF(AK$6:AK32,"5A")),0),MATCH(1,OFFSET('5A'!M$6:M$41,SMALL('5A'!AJ$6:AJ$41,COUNTIF(AK$6:AK32,"5A")),0),0)),'5A'!$A$6:$B$41,2,0)&amp;" - "&amp;'5A'!$A$1,
IF(AK32="5B",INDEX(OFFSET('5B'!$A$6:$A$39,SMALL('5B'!AJ$6:AJ$39,COUNTIF(AK$6:AK32,"5B")),0),MATCH(1,OFFSET('5B'!M$6:M$39,SMALL('5B'!AJ$6:AJ$39,COUNTIF(AK$6:AK32,"5B")),0),0))&amp;" "&amp;VLOOKUP(INDEX(OFFSET('5B'!$A$6:$A$39,SMALL('5B'!AJ$6:AJ$39,COUNTIF(AK$6:AK32,"5B")),0),MATCH(1,OFFSET('5B'!M$6:M$39,SMALL('5B'!AJ$6:AJ$39,COUNTIF(AK$6:AK32,"5B")),0),0)),'5B'!$A$6:$B$39,2,0)&amp;" - "&amp;'5B'!$A$1,
IF(AK32="5C",INDEX(OFFSET('5C'!$A$6:$A$39,SMALL('5C'!AJ$6:AJ$39,COUNTIF(AK$6:AK32,"5C")),0),MATCH(1,OFFSET('5C'!M$6:M$39,SMALL('5C'!AJ$6:AJ$39,COUNTIF(AK$6:AK32,"5C")),0),0))&amp;" "&amp;VLOOKUP(INDEX(OFFSET('5C'!$A$6:$A$39,SMALL('5C'!AJ$6:AJ$39,COUNTIF(AK$6:AK32,"5C")),0),MATCH(1,OFFSET('5C'!M$6:M$39,SMALL('5C'!AJ$6:AJ$39,COUNTIF(AK$6:AK32,"5C")),0),0)),'5C'!$A$6:$B$39,2,0)&amp;" - "&amp;'5C'!$A$1,
IF(AK32="5D",INDEX(OFFSET('5D'!$A$6:$A$41,SMALL('5D'!AJ$6:AJ$41,COUNTIF(AK$6:AK32,"5D")),0),MATCH(1,OFFSET('5D'!M$6:M$41,SMALL('5D'!AJ$6:AJ$41,COUNTIF(AK$6:AK32,"5D")),0),0))&amp;" "&amp;VLOOKUP(INDEX(OFFSET('5D'!$A$6:$A$41,SMALL('5D'!AJ$6:AJ$41,COUNTIF(AK$6:AK32,"5D")),0),MATCH(1,OFFSET('5D'!M$6:M$41,SMALL('5D'!AJ$6:AJ$41,COUNTIF(AK$6:AK32,"5D")),0),0)),'5D'!$A$6:$B$41,2,0)&amp;" - "&amp;'5D'!$A$1,
IF(AK32="5E",INDEX(OFFSET('5E'!$A$6:$A$40,SMALL('5E'!AJ$6:AJ$40,COUNTIF(AK$6:AK32,"5E")),0),MATCH(1,OFFSET('5E'!M$6:M$40,SMALL('5E'!AJ$6:AJ$40,COUNTIF(AK$6:AK32,"5E")),0),0))&amp;" "&amp;VLOOKUP(INDEX(OFFSET('5E'!$A$6:$A$40,SMALL('5E'!AJ$6:AJ$40,COUNTIF(AK$6:AK32,"5E")),0),MATCH(1,OFFSET('5E'!M$6:M$40,SMALL('5E'!AJ$6:AJ$40,COUNTIF(AK$6:AK32,"5E")),0),0)),'5E'!$A$6:$B$40,2,0)&amp;" - "&amp;'5E'!$A$1,
IF(AK32="5F",INDEX(OFFSET('5F'!$A$6:$A$40,SMALL('5F'!AJ$6:AJ$40,COUNTIF(AK$6:AK32,"5F")),0),MATCH(1,OFFSET('5F'!M$6:M$40,SMALL('5F'!AJ$6:AJ$40,COUNTIF(AK$6:AK32,"5F")),0),0))&amp;" "&amp;VLOOKUP(INDEX(OFFSET('5F'!$A$6:$A$40,SMALL('5F'!AJ$6:AJ$40,COUNTIF(AK$6:AK32,"5F")),0),MATCH(1,OFFSET('5F'!M$6:M$40,SMALL('5F'!AJ$6:AJ$40,COUNTIF(AK$6:AK32,"5F")),0),0)),'5F'!$A$6:$B$40,2,0)&amp;" - "&amp;'5F'!$A$1,
IF(AK32="4A",INDEX(OFFSET('4A'!$A$6:$A$38,SMALL('4A'!AJ$6:AJ$38,COUNTIF(AK$6:AK32,"4A")),0),MATCH(1,OFFSET('4A'!M$6:M$38,SMALL('4A'!AJ$6:AJ$38,COUNTIF(AK$6:AK32,"4A")),0),0))&amp;" "&amp;VLOOKUP(INDEX(OFFSET('4A'!$A$6:$A$38,SMALL('4A'!AJ$6:AJ$38,COUNTIF(AK$6:AK32,"4A")),0),MATCH(1,OFFSET('4A'!M$6:M$38,SMALL('4A'!AJ$6:AJ$38,COUNTIF(AK$6:AK32,"4A")),0),0)),'4A'!$A$6:$B$38,2,0)&amp;" - "&amp;'4A'!$A$1,
IF(AK32="4B",INDEX(OFFSET('4B'!$A$6:$A$37,SMALL('4B'!AJ$6:AJ$37,COUNTIF(AK$6:AK32,"4B")),0),MATCH(1,OFFSET('4B'!M$6:M$37,SMALL('4B'!AJ$6:AJ$37,COUNTIF(AK$6:AK32,"4B")),0),0))&amp;" "&amp;VLOOKUP(INDEX(OFFSET('4B'!$A$6:$A$37,SMALL('4B'!AJ$6:AJ$37,COUNTIF(AK$6:AK32,"4B")),0),MATCH(1,OFFSET('4B'!M$6:M$37,SMALL('4B'!AJ$6:AJ$37,COUNTIF(AK$6:AK32,"4B")),0),0)),'4B'!$A$6:$B$37,2,0)&amp;" - "&amp;'4B'!$A$1,
IF(AK32="4C",INDEX(OFFSET('4C'!$A$6:$A$38,SMALL('4C'!AJ$6:AJ$38,COUNTIF(AK$6:AK32,"4C")),0),MATCH(1,OFFSET('4C'!M$6:M$38,SMALL('4C'!AJ$6:AJ$38,COUNTIF(AK$6:AK32,"4C")),0),0))&amp;" "&amp;VLOOKUP(INDEX(OFFSET('4C'!$A$6:$A$38,SMALL('4C'!AJ$6:AJ$38,COUNTIF(AK$6:AK32,"4C")),0),MATCH(1,OFFSET('4C'!M$6:M$38,SMALL('4C'!AJ$6:AJ$38,COUNTIF(AK$6:AK32,"4C")),0),0)),'4C'!$A$6:$B$38,2,0)&amp;" - "&amp;'4C'!$A$1,
IF(AK32="4D",INDEX(OFFSET('4D'!$A$6:$A$37,SMALL('4D'!AJ$6:AJ$37,COUNTIF(AK$6:AK32,"4D")),0),MATCH(1,OFFSET('4D'!M$6:M$37,SMALL('4D'!AJ$6:AJ$37,COUNTIF(AK$6:AK32,"4D")),0),0))&amp;" "&amp;VLOOKUP(INDEX(OFFSET('4D'!$A$6:$A$37,SMALL('4D'!AJ$6:AJ$37,COUNTIF(AK$6:AK32,"4D")),0),MATCH(1,OFFSET('4D'!M$6:M$37,SMALL('4D'!AJ$6:AJ$37,COUNTIF(AK$6:AK32,"4D")),0),0)),'4D'!$A$6:$B$37,2,0)&amp;" - "&amp;'4D'!$A$1,
IF(AK32="4E",INDEX(OFFSET('4E'!$A$6:$A$37,SMALL('4E'!AJ$6:AJ$37,COUNTIF(AK$6:AK32,"4E")),0),MATCH(1,OFFSET('4E'!M$6:M$37,SMALL('4E'!AJ$6:AJ$37,COUNTIF(AK$6:AK32,"4E")),0),0))&amp;" "&amp;VLOOKUP(INDEX(OFFSET('4E'!$A$6:$A$37,SMALL('4E'!AJ$6:AJ$37,COUNTIF(AK$6:AK32,"4E")),0),MATCH(1,OFFSET('4E'!M$6:M$37,SMALL('4E'!AJ$6:AJ$37,COUNTIF(AK$6:AK32,"4E")),0),0)),'4E'!$A$6:$B$37,2,0)&amp;" - "&amp;'4E'!$A$1,
IF(AK32="CM2",INDEX(OFFSET('CM2'!$A$6:$A$36,SMALL('CM2'!AJ$6:AJ$36,COUNTIF(AK$6:AK32,"CM2")),0),MATCH(1,OFFSET('CM2'!M$6:M$36,SMALL('CM2'!AJ$6:AJ$36,COUNTIF(AK$6:AK32,"CM2")),0),0))&amp;" "&amp;VLOOKUP(INDEX(OFFSET('CM2'!$A$6:$A$36,SMALL('CM2'!AJ$6:AJ$36,COUNTIF(AK$6:AK32,"CM2")),0),MATCH(1,OFFSET('CM2'!M$6:M$36,SMALL('CM2'!AJ$6:AJ$36,COUNTIF(AK$6:AK32,"CM2")),0),0)),'CM2'!$A$6:$B$36,2,0)&amp;" - "&amp;'CM2'!$A$1,BE32)))))))))))))))))),"")</f>
        <v/>
      </c>
      <c r="L32" s="42" t="str">
        <f ca="1">IFERROR(IF(AL32="","",IF(AL32="6A",INDEX(OFFSET('6A'!$A$6:$A$39,SMALL('6A'!AK$6:AK$39,COUNTIF(AL$6:AL32,"6A")),0),MATCH(1,OFFSET('6A'!N$6:N$39,SMALL('6A'!AK$6:AK$39,COUNTIF(AL$6:AL32,"6A")),0),0))&amp;" "&amp;VLOOKUP(INDEX(OFFSET('6A'!$A$6:$A$39,SMALL('6A'!AK$6:AK$39,COUNTIF(AL$6:AL32,"6A")),0),MATCH(1,OFFSET('6A'!N$6:N$39,SMALL('6A'!AK$6:AK$39,COUNTIF(AL$6:AL32,"6A")),0),0)),'6A'!$A$6:$B$39,2,0)&amp;" - "&amp;'6A'!$A$1,
IF(AL32="6B",INDEX(OFFSET('6B'!$A$6:$A$39,SMALL('6B'!AK$6:AK$39,COUNTIF(AL$6:AL32,"6B")),0),MATCH(1,OFFSET('6B'!N$6:N$39,SMALL('6B'!AK$6:AK$39,COUNTIF(AL$6:AL32,"6B")),0),0))&amp;" "&amp;VLOOKUP(INDEX(OFFSET('6B'!$A$6:$A$39,SMALL('6B'!AK$6:AK$39,COUNTIF(AL$6:AL32,"6B")),0),MATCH(1,OFFSET('6B'!N$6:N$39,SMALL('6B'!AK$6:AK$39,COUNTIF(AL$6:AL32,"6B")),0),0)),'6B'!$A$6:$B$39,2,0)&amp;" - "&amp;'6B'!$A$1,
IF(AL32="6C",INDEX(OFFSET('6C'!$A$6:$A$41,SMALL('6C'!AK$6:AK$41,COUNTIF(AL$6:AL32,"6C")),0),MATCH(1,OFFSET('6C'!N$6:N$41,SMALL('6C'!AK$6:AK$41,COUNTIF(AL$6:AL32,"6C")),0),0))&amp;" "&amp;VLOOKUP(INDEX(OFFSET('6C'!$A$6:$A$41,SMALL('6C'!AK$6:AK$41,COUNTIF(AL$6:AL32,"6C")),0),MATCH(1,OFFSET('6C'!N$6:N$41,SMALL('6C'!AK$6:AK$41,COUNTIF(AL$6:AL32,"6C")),0),0)),'6C'!$A$6:$B$41,2,0)&amp;" - "&amp;'6C'!$A$1,
IF(AL32="6D",INDEX(OFFSET('6D'!$A$6:$A$42,SMALL('6D'!AK$6:AK$42,COUNTIF(AL$6:AL32,"6D")),0),MATCH(1,OFFSET('6D'!N$6:N$42,SMALL('6D'!AK$6:AK$42,COUNTIF(AL$6:AL32,"6D")),0),0))&amp;" "&amp;VLOOKUP(INDEX(OFFSET('6D'!$A$6:$A$42,SMALL('6D'!AK$6:AK$42,COUNTIF(AL$6:AL32,"6D")),0),MATCH(1,OFFSET('6D'!N$6:N$42,SMALL('6D'!AK$6:AK$42,COUNTIF(AL$6:AL32,"6D")),0),0)),'6D'!$A$6:$B$42,2,0)&amp;" - "&amp;'6D'!$A$1,
IF(AL32="6E",INDEX(OFFSET('6E'!$A$6:$A$40,SMALL('6E'!AK$6:AK$40,COUNTIF(AL$6:AL32,"6E")),0),MATCH(1,OFFSET('6E'!N$6:N$40,SMALL('6E'!AK$6:AK$40,COUNTIF(AL$6:AL32,"6E")),0),0))&amp;" "&amp;VLOOKUP(INDEX(OFFSET('6E'!$A$6:$A$40,SMALL('6E'!AK$6:AK$40,COUNTIF(AL$6:AL32,"6E")),0),MATCH(1,OFFSET('6E'!N$6:N$40,SMALL('6E'!AK$6:AK$40,COUNTIF(AL$6:AL32,"6E")),0),0)),'6E'!$A$6:$B$40,2,0)&amp;" - "&amp;'6E'!$A$1,
IF(AL32="5A",INDEX(OFFSET('5A'!$A$6:$A$41,SMALL('5A'!AK$6:AK$41,COUNTIF(AL$6:AL32,"5A")),0),MATCH(1,OFFSET('5A'!N$6:N$41,SMALL('5A'!AK$6:AK$41,COUNTIF(AL$6:AL32,"5A")),0),0))&amp;" "&amp;VLOOKUP(INDEX(OFFSET('5A'!$A$6:$A$41,SMALL('5A'!AK$6:AK$41,COUNTIF(AL$6:AL32,"5A")),0),MATCH(1,OFFSET('5A'!N$6:N$41,SMALL('5A'!AK$6:AK$41,COUNTIF(AL$6:AL32,"5A")),0),0)),'5A'!$A$6:$B$41,2,0)&amp;" - "&amp;'5A'!$A$1,
IF(AL32="5B",INDEX(OFFSET('5B'!$A$6:$A$39,SMALL('5B'!AK$6:AK$39,COUNTIF(AL$6:AL32,"5B")),0),MATCH(1,OFFSET('5B'!N$6:N$39,SMALL('5B'!AK$6:AK$39,COUNTIF(AL$6:AL32,"5B")),0),0))&amp;" "&amp;VLOOKUP(INDEX(OFFSET('5B'!$A$6:$A$39,SMALL('5B'!AK$6:AK$39,COUNTIF(AL$6:AL32,"5B")),0),MATCH(1,OFFSET('5B'!N$6:N$39,SMALL('5B'!AK$6:AK$39,COUNTIF(AL$6:AL32,"5B")),0),0)),'5B'!$A$6:$B$39,2,0)&amp;" - "&amp;'5B'!$A$1,
IF(AL32="5C",INDEX(OFFSET('5C'!$A$6:$A$39,SMALL('5C'!AK$6:AK$39,COUNTIF(AL$6:AL32,"5C")),0),MATCH(1,OFFSET('5C'!N$6:N$39,SMALL('5C'!AK$6:AK$39,COUNTIF(AL$6:AL32,"5C")),0),0))&amp;" "&amp;VLOOKUP(INDEX(OFFSET('5C'!$A$6:$A$39,SMALL('5C'!AK$6:AK$39,COUNTIF(AL$6:AL32,"5C")),0),MATCH(1,OFFSET('5C'!N$6:N$39,SMALL('5C'!AK$6:AK$39,COUNTIF(AL$6:AL32,"5C")),0),0)),'5C'!$A$6:$B$39,2,0)&amp;" - "&amp;'5C'!$A$1,
IF(AL32="5D",INDEX(OFFSET('5D'!$A$6:$A$41,SMALL('5D'!AK$6:AK$41,COUNTIF(AL$6:AL32,"5D")),0),MATCH(1,OFFSET('5D'!N$6:N$41,SMALL('5D'!AK$6:AK$41,COUNTIF(AL$6:AL32,"5D")),0),0))&amp;" "&amp;VLOOKUP(INDEX(OFFSET('5D'!$A$6:$A$41,SMALL('5D'!AK$6:AK$41,COUNTIF(AL$6:AL32,"5D")),0),MATCH(1,OFFSET('5D'!N$6:N$41,SMALL('5D'!AK$6:AK$41,COUNTIF(AL$6:AL32,"5D")),0),0)),'5D'!$A$6:$B$41,2,0)&amp;" - "&amp;'5D'!$A$1,
IF(AL32="5E",INDEX(OFFSET('5E'!$A$6:$A$40,SMALL('5E'!AK$6:AK$40,COUNTIF(AL$6:AL32,"5E")),0),MATCH(1,OFFSET('5E'!N$6:N$40,SMALL('5E'!AK$6:AK$40,COUNTIF(AL$6:AL32,"5E")),0),0))&amp;" "&amp;VLOOKUP(INDEX(OFFSET('5E'!$A$6:$A$40,SMALL('5E'!AK$6:AK$40,COUNTIF(AL$6:AL32,"5E")),0),MATCH(1,OFFSET('5E'!N$6:N$40,SMALL('5E'!AK$6:AK$40,COUNTIF(AL$6:AL32,"5E")),0),0)),'5E'!$A$6:$B$40,2,0)&amp;" - "&amp;'5E'!$A$1,
IF(AL32="5F",INDEX(OFFSET('5F'!$A$6:$A$40,SMALL('5F'!AK$6:AK$40,COUNTIF(AL$6:AL32,"5F")),0),MATCH(1,OFFSET('5F'!N$6:N$40,SMALL('5F'!AK$6:AK$40,COUNTIF(AL$6:AL32,"5F")),0),0))&amp;" "&amp;VLOOKUP(INDEX(OFFSET('5F'!$A$6:$A$40,SMALL('5F'!AK$6:AK$40,COUNTIF(AL$6:AL32,"5F")),0),MATCH(1,OFFSET('5F'!N$6:N$40,SMALL('5F'!AK$6:AK$40,COUNTIF(AL$6:AL32,"5F")),0),0)),'5F'!$A$6:$B$40,2,0)&amp;" - "&amp;'5F'!$A$1,
IF(AL32="4A",INDEX(OFFSET('4A'!$A$6:$A$38,SMALL('4A'!AK$6:AK$38,COUNTIF(AL$6:AL32,"4A")),0),MATCH(1,OFFSET('4A'!N$6:N$38,SMALL('4A'!AK$6:AK$38,COUNTIF(AL$6:AL32,"4A")),0),0))&amp;" "&amp;VLOOKUP(INDEX(OFFSET('4A'!$A$6:$A$38,SMALL('4A'!AK$6:AK$38,COUNTIF(AL$6:AL32,"4A")),0),MATCH(1,OFFSET('4A'!N$6:N$38,SMALL('4A'!AK$6:AK$38,COUNTIF(AL$6:AL32,"4A")),0),0)),'4A'!$A$6:$B$38,2,0)&amp;" - "&amp;'4A'!$A$1,
IF(AL32="4B",INDEX(OFFSET('4B'!$A$6:$A$37,SMALL('4B'!AK$6:AK$37,COUNTIF(AL$6:AL32,"4B")),0),MATCH(1,OFFSET('4B'!N$6:N$37,SMALL('4B'!AK$6:AK$37,COUNTIF(AL$6:AL32,"4B")),0),0))&amp;" "&amp;VLOOKUP(INDEX(OFFSET('4B'!$A$6:$A$37,SMALL('4B'!AK$6:AK$37,COUNTIF(AL$6:AL32,"4B")),0),MATCH(1,OFFSET('4B'!N$6:N$37,SMALL('4B'!AK$6:AK$37,COUNTIF(AL$6:AL32,"4B")),0),0)),'4B'!$A$6:$B$37,2,0)&amp;" - "&amp;'4B'!$A$1,
IF(AL32="4C",INDEX(OFFSET('4C'!$A$6:$A$38,SMALL('4C'!AK$6:AK$38,COUNTIF(AL$6:AL32,"4C")),0),MATCH(1,OFFSET('4C'!N$6:N$38,SMALL('4C'!AK$6:AK$38,COUNTIF(AL$6:AL32,"4C")),0),0))&amp;" "&amp;VLOOKUP(INDEX(OFFSET('4C'!$A$6:$A$38,SMALL('4C'!AK$6:AK$38,COUNTIF(AL$6:AL32,"4C")),0),MATCH(1,OFFSET('4C'!N$6:N$38,SMALL('4C'!AK$6:AK$38,COUNTIF(AL$6:AL32,"4C")),0),0)),'4C'!$A$6:$B$38,2,0)&amp;" - "&amp;'4C'!$A$1,
IF(AL32="4D",INDEX(OFFSET('4D'!$A$6:$A$37,SMALL('4D'!AK$6:AK$37,COUNTIF(AL$6:AL32,"4D")),0),MATCH(1,OFFSET('4D'!N$6:N$37,SMALL('4D'!AK$6:AK$37,COUNTIF(AL$6:AL32,"4D")),0),0))&amp;" "&amp;VLOOKUP(INDEX(OFFSET('4D'!$A$6:$A$37,SMALL('4D'!AK$6:AK$37,COUNTIF(AL$6:AL32,"4D")),0),MATCH(1,OFFSET('4D'!N$6:N$37,SMALL('4D'!AK$6:AK$37,COUNTIF(AL$6:AL32,"4D")),0),0)),'4D'!$A$6:$B$37,2,0)&amp;" - "&amp;'4D'!$A$1,
IF(AL32="4E",INDEX(OFFSET('4E'!$A$6:$A$37,SMALL('4E'!AK$6:AK$37,COUNTIF(AL$6:AL32,"4E")),0),MATCH(1,OFFSET('4E'!N$6:N$37,SMALL('4E'!AK$6:AK$37,COUNTIF(AL$6:AL32,"4E")),0),0))&amp;" "&amp;VLOOKUP(INDEX(OFFSET('4E'!$A$6:$A$37,SMALL('4E'!AK$6:AK$37,COUNTIF(AL$6:AL32,"4E")),0),MATCH(1,OFFSET('4E'!N$6:N$37,SMALL('4E'!AK$6:AK$37,COUNTIF(AL$6:AL32,"4E")),0),0)),'4E'!$A$6:$B$37,2,0)&amp;" - "&amp;'4E'!$A$1,
IF(AL32="CM2",INDEX(OFFSET('CM2'!$A$6:$A$36,SMALL('CM2'!AK$6:AK$36,COUNTIF(AL$6:AL32,"CM2")),0),MATCH(1,OFFSET('CM2'!N$6:N$36,SMALL('CM2'!AK$6:AK$36,COUNTIF(AL$6:AL32,"CM2")),0),0))&amp;" "&amp;VLOOKUP(INDEX(OFFSET('CM2'!$A$6:$A$36,SMALL('CM2'!AK$6:AK$36,COUNTIF(AL$6:AL32,"CM2")),0),MATCH(1,OFFSET('CM2'!N$6:N$36,SMALL('CM2'!AK$6:AK$36,COUNTIF(AL$6:AL32,"CM2")),0),0)),'CM2'!$A$6:$B$36,2,0)&amp;" - "&amp;'CM2'!$A$1,BF32)))))))))))))))))),"")</f>
        <v/>
      </c>
      <c r="M32" s="44" t="str">
        <f ca="1">IFERROR(IF(AM32="","",IF(AM32="6A",INDEX(OFFSET('6A'!$A$6:$A$39,SMALL('6A'!AL$6:AL$39,COUNTIF(AM$6:AM32,"6A")),0),MATCH(1,OFFSET('6A'!O$6:O$39,SMALL('6A'!AL$6:AL$39,COUNTIF(AM$6:AM32,"6A")),0),0))&amp;" "&amp;VLOOKUP(INDEX(OFFSET('6A'!$A$6:$A$39,SMALL('6A'!AL$6:AL$39,COUNTIF(AM$6:AM32,"6A")),0),MATCH(1,OFFSET('6A'!O$6:O$39,SMALL('6A'!AL$6:AL$39,COUNTIF(AM$6:AM32,"6A")),0),0)),'6A'!$A$6:$B$39,2,0)&amp;" - "&amp;'6A'!$A$1,
IF(AM32="6B",INDEX(OFFSET('6B'!$A$6:$A$39,SMALL('6B'!AL$6:AL$39,COUNTIF(AM$6:AM32,"6B")),0),MATCH(1,OFFSET('6B'!O$6:O$39,SMALL('6B'!AL$6:AL$39,COUNTIF(AM$6:AM32,"6B")),0),0))&amp;" "&amp;VLOOKUP(INDEX(OFFSET('6B'!$A$6:$A$39,SMALL('6B'!AL$6:AL$39,COUNTIF(AM$6:AM32,"6B")),0),MATCH(1,OFFSET('6B'!O$6:O$39,SMALL('6B'!AL$6:AL$39,COUNTIF(AM$6:AM32,"6B")),0),0)),'6B'!$A$6:$B$39,2,0)&amp;" - "&amp;'6B'!$A$1,
IF(AM32="6C",INDEX(OFFSET('6C'!$A$6:$A$41,SMALL('6C'!AL$6:AL$41,COUNTIF(AM$6:AM32,"6C")),0),MATCH(1,OFFSET('6C'!O$6:O$41,SMALL('6C'!AL$6:AL$41,COUNTIF(AM$6:AM32,"6C")),0),0))&amp;" "&amp;VLOOKUP(INDEX(OFFSET('6C'!$A$6:$A$41,SMALL('6C'!AL$6:AL$41,COUNTIF(AM$6:AM32,"6C")),0),MATCH(1,OFFSET('6C'!O$6:O$41,SMALL('6C'!AL$6:AL$41,COUNTIF(AM$6:AM32,"6C")),0),0)),'6C'!$A$6:$B$41,2,0)&amp;" - "&amp;'6C'!$A$1,
IF(AM32="6D",INDEX(OFFSET('6D'!$A$6:$A$42,SMALL('6D'!AL$6:AL$42,COUNTIF(AM$6:AM32,"6D")),0),MATCH(1,OFFSET('6D'!O$6:O$42,SMALL('6D'!AL$6:AL$42,COUNTIF(AM$6:AM32,"6D")),0),0))&amp;" "&amp;VLOOKUP(INDEX(OFFSET('6D'!$A$6:$A$42,SMALL('6D'!AL$6:AL$42,COUNTIF(AM$6:AM32,"6D")),0),MATCH(1,OFFSET('6D'!O$6:O$42,SMALL('6D'!AL$6:AL$42,COUNTIF(AM$6:AM32,"6D")),0),0)),'6D'!$A$6:$B$42,2,0)&amp;" - "&amp;'6D'!$A$1,
IF(AM32="6E",INDEX(OFFSET('6E'!$A$6:$A$40,SMALL('6E'!AL$6:AL$40,COUNTIF(AM$6:AM32,"6E")),0),MATCH(1,OFFSET('6E'!O$6:O$40,SMALL('6E'!AL$6:AL$40,COUNTIF(AM$6:AM32,"6E")),0),0))&amp;" "&amp;VLOOKUP(INDEX(OFFSET('6E'!$A$6:$A$40,SMALL('6E'!AL$6:AL$40,COUNTIF(AM$6:AM32,"6E")),0),MATCH(1,OFFSET('6E'!O$6:O$40,SMALL('6E'!AL$6:AL$40,COUNTIF(AM$6:AM32,"6E")),0),0)),'6E'!$A$6:$B$40,2,0)&amp;" - "&amp;'6E'!$A$1,
IF(AM32="5A",INDEX(OFFSET('5A'!$A$6:$A$41,SMALL('5A'!AL$6:AL$41,COUNTIF(AM$6:AM32,"5A")),0),MATCH(1,OFFSET('5A'!O$6:O$41,SMALL('5A'!AL$6:AL$41,COUNTIF(AM$6:AM32,"5A")),0),0))&amp;" "&amp;VLOOKUP(INDEX(OFFSET('5A'!$A$6:$A$41,SMALL('5A'!AL$6:AL$41,COUNTIF(AM$6:AM32,"5A")),0),MATCH(1,OFFSET('5A'!O$6:O$41,SMALL('5A'!AL$6:AL$41,COUNTIF(AM$6:AM32,"5A")),0),0)),'5A'!$A$6:$B$41,2,0)&amp;" - "&amp;'5A'!$A$1,
IF(AM32="5B",INDEX(OFFSET('5B'!$A$6:$A$39,SMALL('5B'!AL$6:AL$39,COUNTIF(AM$6:AM32,"5B")),0),MATCH(1,OFFSET('5B'!O$6:O$39,SMALL('5B'!AL$6:AL$39,COUNTIF(AM$6:AM32,"5B")),0),0))&amp;" "&amp;VLOOKUP(INDEX(OFFSET('5B'!$A$6:$A$39,SMALL('5B'!AL$6:AL$39,COUNTIF(AM$6:AM32,"5B")),0),MATCH(1,OFFSET('5B'!O$6:O$39,SMALL('5B'!AL$6:AL$39,COUNTIF(AM$6:AM32,"5B")),0),0)),'5B'!$A$6:$B$39,2,0)&amp;" - "&amp;'5B'!$A$1,
IF(AM32="5C",INDEX(OFFSET('5C'!$A$6:$A$39,SMALL('5C'!AL$6:AL$39,COUNTIF(AM$6:AM32,"5C")),0),MATCH(1,OFFSET('5C'!O$6:O$39,SMALL('5C'!AL$6:AL$39,COUNTIF(AM$6:AM32,"5C")),0),0))&amp;" "&amp;VLOOKUP(INDEX(OFFSET('5C'!$A$6:$A$39,SMALL('5C'!AL$6:AL$39,COUNTIF(AM$6:AM32,"5C")),0),MATCH(1,OFFSET('5C'!O$6:O$39,SMALL('5C'!AL$6:AL$39,COUNTIF(AM$6:AM32,"5C")),0),0)),'5C'!$A$6:$B$39,2,0)&amp;" - "&amp;'5C'!$A$1,
IF(AM32="5D",INDEX(OFFSET('5D'!$A$6:$A$41,SMALL('5D'!AL$6:AL$41,COUNTIF(AM$6:AM32,"5D")),0),MATCH(1,OFFSET('5D'!O$6:O$41,SMALL('5D'!AL$6:AL$41,COUNTIF(AM$6:AM32,"5D")),0),0))&amp;" "&amp;VLOOKUP(INDEX(OFFSET('5D'!$A$6:$A$41,SMALL('5D'!AL$6:AL$41,COUNTIF(AM$6:AM32,"5D")),0),MATCH(1,OFFSET('5D'!O$6:O$41,SMALL('5D'!AL$6:AL$41,COUNTIF(AM$6:AM32,"5D")),0),0)),'5D'!$A$6:$B$41,2,0)&amp;" - "&amp;'5D'!$A$1,
IF(AM32="5E",INDEX(OFFSET('5E'!$A$6:$A$40,SMALL('5E'!AL$6:AL$40,COUNTIF(AM$6:AM32,"5E")),0),MATCH(1,OFFSET('5E'!O$6:O$40,SMALL('5E'!AL$6:AL$40,COUNTIF(AM$6:AM32,"5E")),0),0))&amp;" "&amp;VLOOKUP(INDEX(OFFSET('5E'!$A$6:$A$40,SMALL('5E'!AL$6:AL$40,COUNTIF(AM$6:AM32,"5E")),0),MATCH(1,OFFSET('5E'!O$6:O$40,SMALL('5E'!AL$6:AL$40,COUNTIF(AM$6:AM32,"5E")),0),0)),'5E'!$A$6:$B$40,2,0)&amp;" - "&amp;'5E'!$A$1,
IF(AM32="5F",INDEX(OFFSET('5F'!$A$6:$A$40,SMALL('5F'!AL$6:AL$40,COUNTIF(AM$6:AM32,"5F")),0),MATCH(1,OFFSET('5F'!O$6:O$40,SMALL('5F'!AL$6:AL$40,COUNTIF(AM$6:AM32,"5F")),0),0))&amp;" "&amp;VLOOKUP(INDEX(OFFSET('5F'!$A$6:$A$40,SMALL('5F'!AL$6:AL$40,COUNTIF(AM$6:AM32,"5F")),0),MATCH(1,OFFSET('5F'!O$6:O$40,SMALL('5F'!AL$6:AL$40,COUNTIF(AM$6:AM32,"5F")),0),0)),'5F'!$A$6:$B$40,2,0)&amp;" - "&amp;'5F'!$A$1,
IF(AM32="4A",INDEX(OFFSET('4A'!$A$6:$A$38,SMALL('4A'!AL$6:AL$38,COUNTIF(AM$6:AM32,"4A")),0),MATCH(1,OFFSET('4A'!O$6:O$38,SMALL('4A'!AL$6:AL$38,COUNTIF(AM$6:AM32,"4A")),0),0))&amp;" "&amp;VLOOKUP(INDEX(OFFSET('4A'!$A$6:$A$38,SMALL('4A'!AL$6:AL$38,COUNTIF(AM$6:AM32,"4A")),0),MATCH(1,OFFSET('4A'!O$6:O$38,SMALL('4A'!AL$6:AL$38,COUNTIF(AM$6:AM32,"4A")),0),0)),'4A'!$A$6:$B$38,2,0)&amp;" - "&amp;'4A'!$A$1,
IF(AM32="4B",INDEX(OFFSET('4B'!$A$6:$A$37,SMALL('4B'!AL$6:AL$37,COUNTIF(AM$6:AM32,"4B")),0),MATCH(1,OFFSET('4B'!O$6:O$37,SMALL('4B'!AL$6:AL$37,COUNTIF(AM$6:AM32,"4B")),0),0))&amp;" "&amp;VLOOKUP(INDEX(OFFSET('4B'!$A$6:$A$37,SMALL('4B'!AL$6:AL$37,COUNTIF(AM$6:AM32,"4B")),0),MATCH(1,OFFSET('4B'!O$6:O$37,SMALL('4B'!AL$6:AL$37,COUNTIF(AM$6:AM32,"4B")),0),0)),'4B'!$A$6:$B$37,2,0)&amp;" - "&amp;'4B'!$A$1,
IF(AM32="4C",INDEX(OFFSET('4C'!$A$6:$A$38,SMALL('4C'!AL$6:AL$38,COUNTIF(AM$6:AM32,"4C")),0),MATCH(1,OFFSET('4C'!O$6:O$38,SMALL('4C'!AL$6:AL$38,COUNTIF(AM$6:AM32,"4C")),0),0))&amp;" "&amp;VLOOKUP(INDEX(OFFSET('4C'!$A$6:$A$38,SMALL('4C'!AL$6:AL$38,COUNTIF(AM$6:AM32,"4C")),0),MATCH(1,OFFSET('4C'!O$6:O$38,SMALL('4C'!AL$6:AL$38,COUNTIF(AM$6:AM32,"4C")),0),0)),'4C'!$A$6:$B$38,2,0)&amp;" - "&amp;'4C'!$A$1,
IF(AM32="4D",INDEX(OFFSET('4D'!$A$6:$A$37,SMALL('4D'!AL$6:AL$37,COUNTIF(AM$6:AM32,"4D")),0),MATCH(1,OFFSET('4D'!O$6:O$37,SMALL('4D'!AL$6:AL$37,COUNTIF(AM$6:AM32,"4D")),0),0))&amp;" "&amp;VLOOKUP(INDEX(OFFSET('4D'!$A$6:$A$37,SMALL('4D'!AL$6:AL$37,COUNTIF(AM$6:AM32,"4D")),0),MATCH(1,OFFSET('4D'!O$6:O$37,SMALL('4D'!AL$6:AL$37,COUNTIF(AM$6:AM32,"4D")),0),0)),'4D'!$A$6:$B$37,2,0)&amp;" - "&amp;'4D'!$A$1,
IF(AM32="4E",INDEX(OFFSET('4E'!$A$6:$A$37,SMALL('4E'!AL$6:AL$37,COUNTIF(AM$6:AM32,"4E")),0),MATCH(1,OFFSET('4E'!O$6:O$37,SMALL('4E'!AL$6:AL$37,COUNTIF(AM$6:AM32,"4E")),0),0))&amp;" "&amp;VLOOKUP(INDEX(OFFSET('4E'!$A$6:$A$37,SMALL('4E'!AL$6:AL$37,COUNTIF(AM$6:AM32,"4E")),0),MATCH(1,OFFSET('4E'!O$6:O$37,SMALL('4E'!AL$6:AL$37,COUNTIF(AM$6:AM32,"4E")),0),0)),'4E'!$A$6:$B$37,2,0)&amp;" - "&amp;'4E'!$A$1,
IF(AM32="CM2",INDEX(OFFSET('CM2'!$A$6:$A$36,SMALL('CM2'!AL$6:AL$36,COUNTIF(AM$6:AM32,"CM2")),0),MATCH(1,OFFSET('CM2'!O$6:O$36,SMALL('CM2'!AL$6:AL$36,COUNTIF(AM$6:AM32,"CM2")),0),0))&amp;" "&amp;VLOOKUP(INDEX(OFFSET('CM2'!$A$6:$A$36,SMALL('CM2'!AL$6:AL$36,COUNTIF(AM$6:AM32,"CM2")),0),MATCH(1,OFFSET('CM2'!O$6:O$36,SMALL('CM2'!AL$6:AL$36,COUNTIF(AM$6:AM32,"CM2")),0),0)),'CM2'!$A$6:$B$36,2,0)&amp;" - "&amp;'CM2'!$A$1,BG32)))))))))))))))))),"")</f>
        <v/>
      </c>
      <c r="N32" s="30"/>
      <c r="O32" s="34" t="str">
        <f ca="1">IFERROR(IF(AO32="","",IF(AO32="6A",INDEX(OFFSET('6A'!$A$6:$A$39,SMALL('6A'!AN$6:AN$39,COUNTIF(AO$6:AO32,"6A")),0),MATCH(1,OFFSET('6A'!Q$6:Q$39,SMALL('6A'!AN$6:AN$39,COUNTIF(AO$6:AO32,"6A")),0),0))&amp;" "&amp;VLOOKUP(INDEX(OFFSET('6A'!$A$6:$A$39,SMALL('6A'!AN$6:AN$39,COUNTIF(AO$6:AO32,"6A")),0),MATCH(1,OFFSET('6A'!Q$6:Q$39,SMALL('6A'!AN$6:AN$39,COUNTIF(AO$6:AO32,"6A")),0),0)),'6A'!$A$6:$B$39,2,0)&amp;" - "&amp;'6A'!$A$1,
IF(AO32="6B",INDEX(OFFSET('6B'!$A$6:$A$39,SMALL('6B'!AN$6:AN$39,COUNTIF(AO$6:AO32,"6B")),0),MATCH(1,OFFSET('6B'!Q$6:Q$39,SMALL('6B'!AN$6:AN$39,COUNTIF(AO$6:AO32,"6B")),0),0))&amp;" "&amp;VLOOKUP(INDEX(OFFSET('6B'!$A$6:$A$39,SMALL('6B'!AN$6:AN$39,COUNTIF(AO$6:AO32,"6B")),0),MATCH(1,OFFSET('6B'!Q$6:Q$39,SMALL('6B'!AN$6:AN$39,COUNTIF(AO$6:AO32,"6B")),0),0)),'6B'!$A$6:$B$39,2,0)&amp;" - "&amp;'6B'!$A$1,
IF(AO32="6C",INDEX(OFFSET('6C'!$A$6:$A$41,SMALL('6C'!AN$6:AN$41,COUNTIF(AO$6:AO32,"6C")),0),MATCH(1,OFFSET('6C'!Q$6:Q$41,SMALL('6C'!AN$6:AN$41,COUNTIF(AO$6:AO32,"6C")),0),0))&amp;" "&amp;VLOOKUP(INDEX(OFFSET('6C'!$A$6:$A$41,SMALL('6C'!AN$6:AN$41,COUNTIF(AO$6:AO32,"6C")),0),MATCH(1,OFFSET('6C'!Q$6:Q$41,SMALL('6C'!AN$6:AN$41,COUNTIF(AO$6:AO32,"6C")),0),0)),'6C'!$A$6:$B$41,2,0)&amp;" - "&amp;'6C'!$A$1,
IF(AO32="6D",INDEX(OFFSET('6D'!$A$6:$A$42,SMALL('6D'!AN$6:AN$42,COUNTIF(AO$6:AO32,"6D")),0),MATCH(1,OFFSET('6D'!Q$6:Q$42,SMALL('6D'!AN$6:AN$42,COUNTIF(AO$6:AO32,"6D")),0),0))&amp;" "&amp;VLOOKUP(INDEX(OFFSET('6D'!$A$6:$A$42,SMALL('6D'!AN$6:AN$42,COUNTIF(AO$6:AO32,"6D")),0),MATCH(1,OFFSET('6D'!Q$6:Q$42,SMALL('6D'!AN$6:AN$42,COUNTIF(AO$6:AO32,"6D")),0),0)),'6D'!$A$6:$B$42,2,0)&amp;" - "&amp;'6D'!$A$1,
IF(AO32="6E",INDEX(OFFSET('6E'!$A$6:$A$40,SMALL('6E'!AN$6:AN$40,COUNTIF(AO$6:AO32,"6E")),0),MATCH(1,OFFSET('6E'!Q$6:Q$40,SMALL('6E'!AN$6:AN$40,COUNTIF(AO$6:AO32,"6E")),0),0))&amp;" "&amp;VLOOKUP(INDEX(OFFSET('6E'!$A$6:$A$40,SMALL('6E'!AN$6:AN$40,COUNTIF(AO$6:AO32,"6E")),0),MATCH(1,OFFSET('6E'!Q$6:Q$40,SMALL('6E'!AN$6:AN$40,COUNTIF(AO$6:AO32,"6E")),0),0)),'6E'!$A$6:$B$40,2,0)&amp;" - "&amp;'6E'!$A$1,
IF(AO32="5A",INDEX(OFFSET('5A'!$A$6:$A$41,SMALL('5A'!AN$6:AN$41,COUNTIF(AO$6:AO32,"5A")),0),MATCH(1,OFFSET('5A'!Q$6:Q$41,SMALL('5A'!AN$6:AN$41,COUNTIF(AO$6:AO32,"5A")),0),0))&amp;" "&amp;VLOOKUP(INDEX(OFFSET('5A'!$A$6:$A$41,SMALL('5A'!AN$6:AN$41,COUNTIF(AO$6:AO32,"5A")),0),MATCH(1,OFFSET('5A'!Q$6:Q$41,SMALL('5A'!AN$6:AN$41,COUNTIF(AO$6:AO32,"5A")),0),0)),'5A'!$A$6:$B$41,2,0)&amp;" - "&amp;'5A'!$A$1,
IF(AO32="5B",INDEX(OFFSET('5B'!$A$6:$A$39,SMALL('5B'!AN$6:AN$39,COUNTIF(AO$6:AO32,"5B")),0),MATCH(1,OFFSET('5B'!Q$6:Q$39,SMALL('5B'!AN$6:AN$39,COUNTIF(AO$6:AO32,"5B")),0),0))&amp;" "&amp;VLOOKUP(INDEX(OFFSET('5B'!$A$6:$A$39,SMALL('5B'!AN$6:AN$39,COUNTIF(AO$6:AO32,"5B")),0),MATCH(1,OFFSET('5B'!Q$6:Q$39,SMALL('5B'!AN$6:AN$39,COUNTIF(AO$6:AO32,"5B")),0),0)),'5B'!$A$6:$B$39,2,0)&amp;" - "&amp;'5B'!$A$1,
IF(AO32="5C",INDEX(OFFSET('5C'!$A$6:$A$39,SMALL('5C'!AN$6:AN$39,COUNTIF(AO$6:AO32,"5C")),0),MATCH(1,OFFSET('5C'!Q$6:Q$39,SMALL('5C'!AN$6:AN$39,COUNTIF(AO$6:AO32,"5C")),0),0))&amp;" "&amp;VLOOKUP(INDEX(OFFSET('5C'!$A$6:$A$39,SMALL('5C'!AN$6:AN$39,COUNTIF(AO$6:AO32,"5C")),0),MATCH(1,OFFSET('5C'!Q$6:Q$39,SMALL('5C'!AN$6:AN$39,COUNTIF(AO$6:AO32,"5C")),0),0)),'5C'!$A$6:$B$39,2,0)&amp;" - "&amp;'5C'!$A$1,
IF(AO32="5D",INDEX(OFFSET('5D'!$A$6:$A$41,SMALL('5D'!AN$6:AN$41,COUNTIF(AO$6:AO32,"5D")),0),MATCH(1,OFFSET('5D'!Q$6:Q$41,SMALL('5D'!AN$6:AN$41,COUNTIF(AO$6:AO32,"5D")),0),0))&amp;" "&amp;VLOOKUP(INDEX(OFFSET('5D'!$A$6:$A$41,SMALL('5D'!AN$6:AN$41,COUNTIF(AO$6:AO32,"5D")),0),MATCH(1,OFFSET('5D'!Q$6:Q$41,SMALL('5D'!AN$6:AN$41,COUNTIF(AO$6:AO32,"5D")),0),0)),'5D'!$A$6:$B$41,2,0)&amp;" - "&amp;'5D'!$A$1,
IF(AO32="5E",INDEX(OFFSET('5E'!$A$6:$A$40,SMALL('5E'!AN$6:AN$40,COUNTIF(AO$6:AO32,"5E")),0),MATCH(1,OFFSET('5E'!Q$6:Q$40,SMALL('5E'!AN$6:AN$40,COUNTIF(AO$6:AO32,"5E")),0),0))&amp;" "&amp;VLOOKUP(INDEX(OFFSET('5E'!$A$6:$A$40,SMALL('5E'!AN$6:AN$40,COUNTIF(AO$6:AO32,"5E")),0),MATCH(1,OFFSET('5E'!Q$6:Q$40,SMALL('5E'!AN$6:AN$40,COUNTIF(AO$6:AO32,"5E")),0),0)),'5E'!$A$6:$B$40,2,0)&amp;" - "&amp;'5E'!$A$1,
IF(AO32="5F",INDEX(OFFSET('5F'!$A$6:$A$40,SMALL('5F'!AN$6:AN$40,COUNTIF(AO$6:AO32,"5F")),0),MATCH(1,OFFSET('5F'!Q$6:Q$40,SMALL('5F'!AN$6:AN$40,COUNTIF(AO$6:AO32,"5F")),0),0))&amp;" "&amp;VLOOKUP(INDEX(OFFSET('5F'!$A$6:$A$40,SMALL('5F'!AN$6:AN$40,COUNTIF(AO$6:AO32,"5F")),0),MATCH(1,OFFSET('5F'!Q$6:Q$40,SMALL('5F'!AN$6:AN$40,COUNTIF(AO$6:AO32,"5F")),0),0)),'5F'!$A$6:$B$40,2,0)&amp;" - "&amp;'5F'!$A$1,
IF(AO32="4A",INDEX(OFFSET('4A'!$A$6:$A$38,SMALL('4A'!AN$6:AN$38,COUNTIF(AO$6:AO32,"4A")),0),MATCH(1,OFFSET('4A'!Q$6:Q$38,SMALL('4A'!AN$6:AN$38,COUNTIF(AO$6:AO32,"4A")),0),0))&amp;" "&amp;VLOOKUP(INDEX(OFFSET('4A'!$A$6:$A$38,SMALL('4A'!AN$6:AN$38,COUNTIF(AO$6:AO32,"4A")),0),MATCH(1,OFFSET('4A'!Q$6:Q$38,SMALL('4A'!AN$6:AN$38,COUNTIF(AO$6:AO32,"4A")),0),0)),'4A'!$A$6:$B$38,2,0)&amp;" - "&amp;'4A'!$A$1,
IF(AO32="4B",INDEX(OFFSET('4B'!$A$6:$A$37,SMALL('4B'!AN$6:AN$37,COUNTIF(AO$6:AO32,"4B")),0),MATCH(1,OFFSET('4B'!Q$6:Q$37,SMALL('4B'!AN$6:AN$37,COUNTIF(AO$6:AO32,"4B")),0),0))&amp;" "&amp;VLOOKUP(INDEX(OFFSET('4B'!$A$6:$A$37,SMALL('4B'!AN$6:AN$37,COUNTIF(AO$6:AO32,"4B")),0),MATCH(1,OFFSET('4B'!Q$6:Q$37,SMALL('4B'!AN$6:AN$37,COUNTIF(AO$6:AO32,"4B")),0),0)),'4B'!$A$6:$B$37,2,0)&amp;" - "&amp;'4B'!$A$1,
IF(AO32="4C",INDEX(OFFSET('4C'!$A$6:$A$38,SMALL('4C'!AN$6:AN$38,COUNTIF(AO$6:AO32,"4C")),0),MATCH(1,OFFSET('4C'!Q$6:Q$38,SMALL('4C'!AN$6:AN$38,COUNTIF(AO$6:AO32,"4C")),0),0))&amp;" "&amp;VLOOKUP(INDEX(OFFSET('4C'!$A$6:$A$38,SMALL('4C'!AN$6:AN$38,COUNTIF(AO$6:AO32,"4C")),0),MATCH(1,OFFSET('4C'!Q$6:Q$38,SMALL('4C'!AN$6:AN$38,COUNTIF(AO$6:AO32,"4C")),0),0)),'4C'!$A$6:$B$38,2,0)&amp;" - "&amp;'4C'!$A$1,
IF(AO32="4D",INDEX(OFFSET('4D'!$A$6:$A$37,SMALL('4D'!AN$6:AN$37,COUNTIF(AO$6:AO32,"4D")),0),MATCH(1,OFFSET('4D'!Q$6:Q$37,SMALL('4D'!AN$6:AN$37,COUNTIF(AO$6:AO32,"4D")),0),0))&amp;" "&amp;VLOOKUP(INDEX(OFFSET('4D'!$A$6:$A$37,SMALL('4D'!AN$6:AN$37,COUNTIF(AO$6:AO32,"4D")),0),MATCH(1,OFFSET('4D'!Q$6:Q$37,SMALL('4D'!AN$6:AN$37,COUNTIF(AO$6:AO32,"4D")),0),0)),'4D'!$A$6:$B$37,2,0)&amp;" - "&amp;'4D'!$A$1,
IF(AO32="4E",INDEX(OFFSET('4E'!$A$6:$A$37,SMALL('4E'!AN$6:AN$37,COUNTIF(AO$6:AO32,"4E")),0),MATCH(1,OFFSET('4E'!Q$6:Q$37,SMALL('4E'!AN$6:AN$37,COUNTIF(AO$6:AO32,"4E")),0),0))&amp;" "&amp;VLOOKUP(INDEX(OFFSET('4E'!$A$6:$A$37,SMALL('4E'!AN$6:AN$37,COUNTIF(AO$6:AO32,"4E")),0),MATCH(1,OFFSET('4E'!Q$6:Q$37,SMALL('4E'!AN$6:AN$37,COUNTIF(AO$6:AO32,"4E")),0),0)),'4E'!$A$6:$B$37,2,0)&amp;" - "&amp;'4E'!$A$1,
IF(AO32="CM2",INDEX(OFFSET('CM2'!$A$6:$A$36,SMALL('CM2'!AN$6:AN$36,COUNTIF(AO$6:AO32,"CM2")),0),MATCH(1,OFFSET('CM2'!Q$6:Q$36,SMALL('CM2'!AN$6:AN$36,COUNTIF(AO$6:AO32,"CM2")),0),0))&amp;" "&amp;VLOOKUP(INDEX(OFFSET('CM2'!$A$6:$A$36,SMALL('CM2'!AN$6:AN$36,COUNTIF(AO$6:AO32,"CM2")),0),MATCH(1,OFFSET('CM2'!Q$6:Q$36,SMALL('CM2'!AN$6:AN$36,COUNTIF(AO$6:AO32,"CM2")),0),0)),'CM2'!$A$6:$B$36,2,0)&amp;" - "&amp;'CM2'!$A$1,BI32)))))))))))))))))),"")</f>
        <v/>
      </c>
      <c r="P32" s="56" t="str">
        <f ca="1">IFERROR(IF(AP32="","",IF(AP32="6A",INDEX(OFFSET('6A'!$A$6:$A$39,SMALL('6A'!AO$6:AO$39,COUNTIF(AP$6:AP32,"6A")),0),MATCH(1,OFFSET('6A'!R$6:R$39,SMALL('6A'!AO$6:AO$39,COUNTIF(AP$6:AP32,"6A")),0),0))&amp;" "&amp;VLOOKUP(INDEX(OFFSET('6A'!$A$6:$A$39,SMALL('6A'!AO$6:AO$39,COUNTIF(AP$6:AP32,"6A")),0),MATCH(1,OFFSET('6A'!R$6:R$39,SMALL('6A'!AO$6:AO$39,COUNTIF(AP$6:AP32,"6A")),0),0)),'6A'!$A$6:$B$39,2,0)&amp;" - "&amp;'6A'!$A$1,
IF(AP32="6B",INDEX(OFFSET('6B'!$A$6:$A$39,SMALL('6B'!AO$6:AO$39,COUNTIF(AP$6:AP32,"6B")),0),MATCH(1,OFFSET('6B'!R$6:R$39,SMALL('6B'!AO$6:AO$39,COUNTIF(AP$6:AP32,"6B")),0),0))&amp;" "&amp;VLOOKUP(INDEX(OFFSET('6B'!$A$6:$A$39,SMALL('6B'!AO$6:AO$39,COUNTIF(AP$6:AP32,"6B")),0),MATCH(1,OFFSET('6B'!R$6:R$39,SMALL('6B'!AO$6:AO$39,COUNTIF(AP$6:AP32,"6B")),0),0)),'6B'!$A$6:$B$39,2,0)&amp;" - "&amp;'6B'!$A$1,
IF(AP32="6C",INDEX(OFFSET('6C'!$A$6:$A$41,SMALL('6C'!AO$6:AO$41,COUNTIF(AP$6:AP32,"6C")),0),MATCH(1,OFFSET('6C'!R$6:R$41,SMALL('6C'!AO$6:AO$41,COUNTIF(AP$6:AP32,"6C")),0),0))&amp;" "&amp;VLOOKUP(INDEX(OFFSET('6C'!$A$6:$A$41,SMALL('6C'!AO$6:AO$41,COUNTIF(AP$6:AP32,"6C")),0),MATCH(1,OFFSET('6C'!R$6:R$41,SMALL('6C'!AO$6:AO$41,COUNTIF(AP$6:AP32,"6C")),0),0)),'6C'!$A$6:$B$41,2,0)&amp;" - "&amp;'6C'!$A$1,
IF(AP32="6D",INDEX(OFFSET('6D'!$A$6:$A$42,SMALL('6D'!AO$6:AO$42,COUNTIF(AP$6:AP32,"6D")),0),MATCH(1,OFFSET('6D'!R$6:R$42,SMALL('6D'!AO$6:AO$42,COUNTIF(AP$6:AP32,"6D")),0),0))&amp;" "&amp;VLOOKUP(INDEX(OFFSET('6D'!$A$6:$A$42,SMALL('6D'!AO$6:AO$42,COUNTIF(AP$6:AP32,"6D")),0),MATCH(1,OFFSET('6D'!R$6:R$42,SMALL('6D'!AO$6:AO$42,COUNTIF(AP$6:AP32,"6D")),0),0)),'6D'!$A$6:$B$42,2,0)&amp;" - "&amp;'6D'!$A$1,
IF(AP32="6E",INDEX(OFFSET('6E'!$A$6:$A$40,SMALL('6E'!AO$6:AO$40,COUNTIF(AP$6:AP32,"6E")),0),MATCH(1,OFFSET('6E'!R$6:R$40,SMALL('6E'!AO$6:AO$40,COUNTIF(AP$6:AP32,"6E")),0),0))&amp;" "&amp;VLOOKUP(INDEX(OFFSET('6E'!$A$6:$A$40,SMALL('6E'!AO$6:AO$40,COUNTIF(AP$6:AP32,"6E")),0),MATCH(1,OFFSET('6E'!R$6:R$40,SMALL('6E'!AO$6:AO$40,COUNTIF(AP$6:AP32,"6E")),0),0)),'6E'!$A$6:$B$40,2,0)&amp;" - "&amp;'6E'!$A$1,
IF(AP32="5A",INDEX(OFFSET('5A'!$A$6:$A$41,SMALL('5A'!AO$6:AO$41,COUNTIF(AP$6:AP32,"5A")),0),MATCH(1,OFFSET('5A'!R$6:R$41,SMALL('5A'!AO$6:AO$41,COUNTIF(AP$6:AP32,"5A")),0),0))&amp;" "&amp;VLOOKUP(INDEX(OFFSET('5A'!$A$6:$A$41,SMALL('5A'!AO$6:AO$41,COUNTIF(AP$6:AP32,"5A")),0),MATCH(1,OFFSET('5A'!R$6:R$41,SMALL('5A'!AO$6:AO$41,COUNTIF(AP$6:AP32,"5A")),0),0)),'5A'!$A$6:$B$41,2,0)&amp;" - "&amp;'5A'!$A$1,
IF(AP32="5B",INDEX(OFFSET('5B'!$A$6:$A$39,SMALL('5B'!AO$6:AO$39,COUNTIF(AP$6:AP32,"5B")),0),MATCH(1,OFFSET('5B'!R$6:R$39,SMALL('5B'!AO$6:AO$39,COUNTIF(AP$6:AP32,"5B")),0),0))&amp;" "&amp;VLOOKUP(INDEX(OFFSET('5B'!$A$6:$A$39,SMALL('5B'!AO$6:AO$39,COUNTIF(AP$6:AP32,"5B")),0),MATCH(1,OFFSET('5B'!R$6:R$39,SMALL('5B'!AO$6:AO$39,COUNTIF(AP$6:AP32,"5B")),0),0)),'5B'!$A$6:$B$39,2,0)&amp;" - "&amp;'5B'!$A$1,
IF(AP32="5C",INDEX(OFFSET('5C'!$A$6:$A$39,SMALL('5C'!AO$6:AO$39,COUNTIF(AP$6:AP32,"5C")),0),MATCH(1,OFFSET('5C'!R$6:R$39,SMALL('5C'!AO$6:AO$39,COUNTIF(AP$6:AP32,"5C")),0),0))&amp;" "&amp;VLOOKUP(INDEX(OFFSET('5C'!$A$6:$A$39,SMALL('5C'!AO$6:AO$39,COUNTIF(AP$6:AP32,"5C")),0),MATCH(1,OFFSET('5C'!R$6:R$39,SMALL('5C'!AO$6:AO$39,COUNTIF(AP$6:AP32,"5C")),0),0)),'5C'!$A$6:$B$39,2,0)&amp;" - "&amp;'5C'!$A$1,
IF(AP32="5D",INDEX(OFFSET('5D'!$A$6:$A$41,SMALL('5D'!AO$6:AO$41,COUNTIF(AP$6:AP32,"5D")),0),MATCH(1,OFFSET('5D'!R$6:R$41,SMALL('5D'!AO$6:AO$41,COUNTIF(AP$6:AP32,"5D")),0),0))&amp;" "&amp;VLOOKUP(INDEX(OFFSET('5D'!$A$6:$A$41,SMALL('5D'!AO$6:AO$41,COUNTIF(AP$6:AP32,"5D")),0),MATCH(1,OFFSET('5D'!R$6:R$41,SMALL('5D'!AO$6:AO$41,COUNTIF(AP$6:AP32,"5D")),0),0)),'5D'!$A$6:$B$41,2,0)&amp;" - "&amp;'5D'!$A$1,
IF(AP32="5E",INDEX(OFFSET('5E'!$A$6:$A$40,SMALL('5E'!AO$6:AO$40,COUNTIF(AP$6:AP32,"5E")),0),MATCH(1,OFFSET('5E'!R$6:R$40,SMALL('5E'!AO$6:AO$40,COUNTIF(AP$6:AP32,"5E")),0),0))&amp;" "&amp;VLOOKUP(INDEX(OFFSET('5E'!$A$6:$A$40,SMALL('5E'!AO$6:AO$40,COUNTIF(AP$6:AP32,"5E")),0),MATCH(1,OFFSET('5E'!R$6:R$40,SMALL('5E'!AO$6:AO$40,COUNTIF(AP$6:AP32,"5E")),0),0)),'5E'!$A$6:$B$40,2,0)&amp;" - "&amp;'5E'!$A$1,
IF(AP32="5F",INDEX(OFFSET('5F'!$A$6:$A$40,SMALL('5F'!AO$6:AO$40,COUNTIF(AP$6:AP32,"5F")),0),MATCH(1,OFFSET('5F'!R$6:R$40,SMALL('5F'!AO$6:AO$40,COUNTIF(AP$6:AP32,"5F")),0),0))&amp;" "&amp;VLOOKUP(INDEX(OFFSET('5F'!$A$6:$A$40,SMALL('5F'!AO$6:AO$40,COUNTIF(AP$6:AP32,"5F")),0),MATCH(1,OFFSET('5F'!R$6:R$40,SMALL('5F'!AO$6:AO$40,COUNTIF(AP$6:AP32,"5F")),0),0)),'5F'!$A$6:$B$40,2,0)&amp;" - "&amp;'5F'!$A$1,
IF(AP32="4A",INDEX(OFFSET('4A'!$A$6:$A$38,SMALL('4A'!AO$6:AO$38,COUNTIF(AP$6:AP32,"4A")),0),MATCH(1,OFFSET('4A'!R$6:R$38,SMALL('4A'!AO$6:AO$38,COUNTIF(AP$6:AP32,"4A")),0),0))&amp;" "&amp;VLOOKUP(INDEX(OFFSET('4A'!$A$6:$A$38,SMALL('4A'!AO$6:AO$38,COUNTIF(AP$6:AP32,"4A")),0),MATCH(1,OFFSET('4A'!R$6:R$38,SMALL('4A'!AO$6:AO$38,COUNTIF(AP$6:AP32,"4A")),0),0)),'4A'!$A$6:$B$38,2,0)&amp;" - "&amp;'4A'!$A$1,
IF(AP32="4B",INDEX(OFFSET('4B'!$A$6:$A$37,SMALL('4B'!AO$6:AO$37,COUNTIF(AP$6:AP32,"4B")),0),MATCH(1,OFFSET('4B'!R$6:R$37,SMALL('4B'!AO$6:AO$37,COUNTIF(AP$6:AP32,"4B")),0),0))&amp;" "&amp;VLOOKUP(INDEX(OFFSET('4B'!$A$6:$A$37,SMALL('4B'!AO$6:AO$37,COUNTIF(AP$6:AP32,"4B")),0),MATCH(1,OFFSET('4B'!R$6:R$37,SMALL('4B'!AO$6:AO$37,COUNTIF(AP$6:AP32,"4B")),0),0)),'4B'!$A$6:$B$37,2,0)&amp;" - "&amp;'4B'!$A$1,
IF(AP32="4C",INDEX(OFFSET('4C'!$A$6:$A$38,SMALL('4C'!AO$6:AO$38,COUNTIF(AP$6:AP32,"4C")),0),MATCH(1,OFFSET('4C'!R$6:R$38,SMALL('4C'!AO$6:AO$38,COUNTIF(AP$6:AP32,"4C")),0),0))&amp;" "&amp;VLOOKUP(INDEX(OFFSET('4C'!$A$6:$A$38,SMALL('4C'!AO$6:AO$38,COUNTIF(AP$6:AP32,"4C")),0),MATCH(1,OFFSET('4C'!R$6:R$38,SMALL('4C'!AO$6:AO$38,COUNTIF(AP$6:AP32,"4C")),0),0)),'4C'!$A$6:$B$38,2,0)&amp;" - "&amp;'4C'!$A$1,
IF(AP32="4D",INDEX(OFFSET('4D'!$A$6:$A$37,SMALL('4D'!AO$6:AO$37,COUNTIF(AP$6:AP32,"4D")),0),MATCH(1,OFFSET('4D'!R$6:R$37,SMALL('4D'!AO$6:AO$37,COUNTIF(AP$6:AP32,"4D")),0),0))&amp;" "&amp;VLOOKUP(INDEX(OFFSET('4D'!$A$6:$A$37,SMALL('4D'!AO$6:AO$37,COUNTIF(AP$6:AP32,"4D")),0),MATCH(1,OFFSET('4D'!R$6:R$37,SMALL('4D'!AO$6:AO$37,COUNTIF(AP$6:AP32,"4D")),0),0)),'4D'!$A$6:$B$37,2,0)&amp;" - "&amp;'4D'!$A$1,
IF(AP32="4E",INDEX(OFFSET('4E'!$A$6:$A$37,SMALL('4E'!AO$6:AO$37,COUNTIF(AP$6:AP32,"4E")),0),MATCH(1,OFFSET('4E'!R$6:R$37,SMALL('4E'!AO$6:AO$37,COUNTIF(AP$6:AP32,"4E")),0),0))&amp;" "&amp;VLOOKUP(INDEX(OFFSET('4E'!$A$6:$A$37,SMALL('4E'!AO$6:AO$37,COUNTIF(AP$6:AP32,"4E")),0),MATCH(1,OFFSET('4E'!R$6:R$37,SMALL('4E'!AO$6:AO$37,COUNTIF(AP$6:AP32,"4E")),0),0)),'4E'!$A$6:$B$37,2,0)&amp;" - "&amp;'4E'!$A$1,
IF(AP32="CM2",INDEX(OFFSET('CM2'!$A$6:$A$36,SMALL('CM2'!AO$6:AO$36,COUNTIF(AP$6:AP32,"CM2")),0),MATCH(1,OFFSET('CM2'!R$6:R$36,SMALL('CM2'!AO$6:AO$36,COUNTIF(AP$6:AP32,"CM2")),0),0))&amp;" "&amp;VLOOKUP(INDEX(OFFSET('CM2'!$A$6:$A$36,SMALL('CM2'!AO$6:AO$36,COUNTIF(AP$6:AP32,"CM2")),0),MATCH(1,OFFSET('CM2'!R$6:R$36,SMALL('CM2'!AO$6:AO$36,COUNTIF(AP$6:AP32,"CM2")),0),0)),'CM2'!$A$6:$B$36,2,0)&amp;" - "&amp;'CM2'!$A$1,BJ32)))))))))))))))))),"")</f>
        <v/>
      </c>
      <c r="Q32" s="65" t="str">
        <f ca="1">IFERROR(IF(AQ32="","",IF(AQ32="6A",INDEX(OFFSET('6A'!$A$6:$A$39,SMALL('6A'!AP$6:AP$39,COUNTIF(AQ$6:AQ32,"6A")),0),MATCH(1,OFFSET('6A'!S$6:S$39,SMALL('6A'!AP$6:AP$39,COUNTIF(AQ$6:AQ32,"6A")),0),0))&amp;" "&amp;VLOOKUP(INDEX(OFFSET('6A'!$A$6:$A$39,SMALL('6A'!AP$6:AP$39,COUNTIF(AQ$6:AQ32,"6A")),0),MATCH(1,OFFSET('6A'!S$6:S$39,SMALL('6A'!AP$6:AP$39,COUNTIF(AQ$6:AQ32,"6A")),0),0)),'6A'!$A$6:$B$39,2,0)&amp;" - "&amp;'6A'!$A$1,
IF(AQ32="6B",INDEX(OFFSET('6B'!$A$6:$A$39,SMALL('6B'!AP$6:AP$39,COUNTIF(AQ$6:AQ32,"6B")),0),MATCH(1,OFFSET('6B'!S$6:S$39,SMALL('6B'!AP$6:AP$39,COUNTIF(AQ$6:AQ32,"6B")),0),0))&amp;" "&amp;VLOOKUP(INDEX(OFFSET('6B'!$A$6:$A$39,SMALL('6B'!AP$6:AP$39,COUNTIF(AQ$6:AQ32,"6B")),0),MATCH(1,OFFSET('6B'!S$6:S$39,SMALL('6B'!AP$6:AP$39,COUNTIF(AQ$6:AQ32,"6B")),0),0)),'6B'!$A$6:$B$39,2,0)&amp;" - "&amp;'6B'!$A$1,
IF(AQ32="6C",INDEX(OFFSET('6C'!$A$6:$A$41,SMALL('6C'!AP$6:AP$41,COUNTIF(AQ$6:AQ32,"6C")),0),MATCH(1,OFFSET('6C'!S$6:S$41,SMALL('6C'!AP$6:AP$41,COUNTIF(AQ$6:AQ32,"6C")),0),0))&amp;" "&amp;VLOOKUP(INDEX(OFFSET('6C'!$A$6:$A$41,SMALL('6C'!AP$6:AP$41,COUNTIF(AQ$6:AQ32,"6C")),0),MATCH(1,OFFSET('6C'!S$6:S$41,SMALL('6C'!AP$6:AP$41,COUNTIF(AQ$6:AQ32,"6C")),0),0)),'6C'!$A$6:$B$41,2,0)&amp;" - "&amp;'6C'!$A$1,
IF(AQ32="6D",INDEX(OFFSET('6D'!$A$6:$A$42,SMALL('6D'!AP$6:AP$42,COUNTIF(AQ$6:AQ32,"6D")),0),MATCH(1,OFFSET('6D'!S$6:S$42,SMALL('6D'!AP$6:AP$42,COUNTIF(AQ$6:AQ32,"6D")),0),0))&amp;" "&amp;VLOOKUP(INDEX(OFFSET('6D'!$A$6:$A$42,SMALL('6D'!AP$6:AP$42,COUNTIF(AQ$6:AQ32,"6D")),0),MATCH(1,OFFSET('6D'!S$6:S$42,SMALL('6D'!AP$6:AP$42,COUNTIF(AQ$6:AQ32,"6D")),0),0)),'6D'!$A$6:$B$42,2,0)&amp;" - "&amp;'6D'!$A$1,
IF(AQ32="6E",INDEX(OFFSET('6E'!$A$6:$A$40,SMALL('6E'!AP$6:AP$40,COUNTIF(AQ$6:AQ32,"6E")),0),MATCH(1,OFFSET('6E'!S$6:S$40,SMALL('6E'!AP$6:AP$40,COUNTIF(AQ$6:AQ32,"6E")),0),0))&amp;" "&amp;VLOOKUP(INDEX(OFFSET('6E'!$A$6:$A$40,SMALL('6E'!AP$6:AP$40,COUNTIF(AQ$6:AQ32,"6E")),0),MATCH(1,OFFSET('6E'!S$6:S$40,SMALL('6E'!AP$6:AP$40,COUNTIF(AQ$6:AQ32,"6E")),0),0)),'6E'!$A$6:$B$40,2,0)&amp;" - "&amp;'6E'!$A$1,
IF(AQ32="5A",INDEX(OFFSET('5A'!$A$6:$A$41,SMALL('5A'!AP$6:AP$41,COUNTIF(AQ$6:AQ32,"5A")),0),MATCH(1,OFFSET('5A'!S$6:S$41,SMALL('5A'!AP$6:AP$41,COUNTIF(AQ$6:AQ32,"5A")),0),0))&amp;" "&amp;VLOOKUP(INDEX(OFFSET('5A'!$A$6:$A$41,SMALL('5A'!AP$6:AP$41,COUNTIF(AQ$6:AQ32,"5A")),0),MATCH(1,OFFSET('5A'!S$6:S$41,SMALL('5A'!AP$6:AP$41,COUNTIF(AQ$6:AQ32,"5A")),0),0)),'5A'!$A$6:$B$41,2,0)&amp;" - "&amp;'5A'!$A$1,
IF(AQ32="5B",INDEX(OFFSET('5B'!$A$6:$A$39,SMALL('5B'!AP$6:AP$39,COUNTIF(AQ$6:AQ32,"5B")),0),MATCH(1,OFFSET('5B'!S$6:S$39,SMALL('5B'!AP$6:AP$39,COUNTIF(AQ$6:AQ32,"5B")),0),0))&amp;" "&amp;VLOOKUP(INDEX(OFFSET('5B'!$A$6:$A$39,SMALL('5B'!AP$6:AP$39,COUNTIF(AQ$6:AQ32,"5B")),0),MATCH(1,OFFSET('5B'!S$6:S$39,SMALL('5B'!AP$6:AP$39,COUNTIF(AQ$6:AQ32,"5B")),0),0)),'5B'!$A$6:$B$39,2,0)&amp;" - "&amp;'5B'!$A$1,
IF(AQ32="5C",INDEX(OFFSET('5C'!$A$6:$A$39,SMALL('5C'!AP$6:AP$39,COUNTIF(AQ$6:AQ32,"5C")),0),MATCH(1,OFFSET('5C'!S$6:S$39,SMALL('5C'!AP$6:AP$39,COUNTIF(AQ$6:AQ32,"5C")),0),0))&amp;" "&amp;VLOOKUP(INDEX(OFFSET('5C'!$A$6:$A$39,SMALL('5C'!AP$6:AP$39,COUNTIF(AQ$6:AQ32,"5C")),0),MATCH(1,OFFSET('5C'!S$6:S$39,SMALL('5C'!AP$6:AP$39,COUNTIF(AQ$6:AQ32,"5C")),0),0)),'5C'!$A$6:$B$39,2,0)&amp;" - "&amp;'5C'!$A$1,
IF(AQ32="5D",INDEX(OFFSET('5D'!$A$6:$A$41,SMALL('5D'!AP$6:AP$41,COUNTIF(AQ$6:AQ32,"5D")),0),MATCH(1,OFFSET('5D'!S$6:S$41,SMALL('5D'!AP$6:AP$41,COUNTIF(AQ$6:AQ32,"5D")),0),0))&amp;" "&amp;VLOOKUP(INDEX(OFFSET('5D'!$A$6:$A$41,SMALL('5D'!AP$6:AP$41,COUNTIF(AQ$6:AQ32,"5D")),0),MATCH(1,OFFSET('5D'!S$6:S$41,SMALL('5D'!AP$6:AP$41,COUNTIF(AQ$6:AQ32,"5D")),0),0)),'5D'!$A$6:$B$41,2,0)&amp;" - "&amp;'5D'!$A$1,
IF(AQ32="5E",INDEX(OFFSET('5E'!$A$6:$A$40,SMALL('5E'!AP$6:AP$40,COUNTIF(AQ$6:AQ32,"5E")),0),MATCH(1,OFFSET('5E'!S$6:S$40,SMALL('5E'!AP$6:AP$40,COUNTIF(AQ$6:AQ32,"5E")),0),0))&amp;" "&amp;VLOOKUP(INDEX(OFFSET('5E'!$A$6:$A$40,SMALL('5E'!AP$6:AP$40,COUNTIF(AQ$6:AQ32,"5E")),0),MATCH(1,OFFSET('5E'!S$6:S$40,SMALL('5E'!AP$6:AP$40,COUNTIF(AQ$6:AQ32,"5E")),0),0)),'5E'!$A$6:$B$40,2,0)&amp;" - "&amp;'5E'!$A$1,
IF(AQ32="5F",INDEX(OFFSET('5F'!$A$6:$A$40,SMALL('5F'!AP$6:AP$40,COUNTIF(AQ$6:AQ32,"5F")),0),MATCH(1,OFFSET('5F'!S$6:S$40,SMALL('5F'!AP$6:AP$40,COUNTIF(AQ$6:AQ32,"5F")),0),0))&amp;" "&amp;VLOOKUP(INDEX(OFFSET('5F'!$A$6:$A$40,SMALL('5F'!AP$6:AP$40,COUNTIF(AQ$6:AQ32,"5F")),0),MATCH(1,OFFSET('5F'!S$6:S$40,SMALL('5F'!AP$6:AP$40,COUNTIF(AQ$6:AQ32,"5F")),0),0)),'5F'!$A$6:$B$40,2,0)&amp;" - "&amp;'5F'!$A$1,
IF(AQ32="4A",INDEX(OFFSET('4A'!$A$6:$A$38,SMALL('4A'!AP$6:AP$38,COUNTIF(AQ$6:AQ32,"4A")),0),MATCH(1,OFFSET('4A'!S$6:S$38,SMALL('4A'!AP$6:AP$38,COUNTIF(AQ$6:AQ32,"4A")),0),0))&amp;" "&amp;VLOOKUP(INDEX(OFFSET('4A'!$A$6:$A$38,SMALL('4A'!AP$6:AP$38,COUNTIF(AQ$6:AQ32,"4A")),0),MATCH(1,OFFSET('4A'!S$6:S$38,SMALL('4A'!AP$6:AP$38,COUNTIF(AQ$6:AQ32,"4A")),0),0)),'4A'!$A$6:$B$38,2,0)&amp;" - "&amp;'4A'!$A$1,
IF(AQ32="4B",INDEX(OFFSET('4B'!$A$6:$A$37,SMALL('4B'!AP$6:AP$37,COUNTIF(AQ$6:AQ32,"4B")),0),MATCH(1,OFFSET('4B'!S$6:S$37,SMALL('4B'!AP$6:AP$37,COUNTIF(AQ$6:AQ32,"4B")),0),0))&amp;" "&amp;VLOOKUP(INDEX(OFFSET('4B'!$A$6:$A$37,SMALL('4B'!AP$6:AP$37,COUNTIF(AQ$6:AQ32,"4B")),0),MATCH(1,OFFSET('4B'!S$6:S$37,SMALL('4B'!AP$6:AP$37,COUNTIF(AQ$6:AQ32,"4B")),0),0)),'4B'!$A$6:$B$37,2,0)&amp;" - "&amp;'4B'!$A$1,
IF(AQ32="4C",INDEX(OFFSET('4C'!$A$6:$A$38,SMALL('4C'!AP$6:AP$38,COUNTIF(AQ$6:AQ32,"4C")),0),MATCH(1,OFFSET('4C'!S$6:S$38,SMALL('4C'!AP$6:AP$38,COUNTIF(AQ$6:AQ32,"4C")),0),0))&amp;" "&amp;VLOOKUP(INDEX(OFFSET('4C'!$A$6:$A$38,SMALL('4C'!AP$6:AP$38,COUNTIF(AQ$6:AQ32,"4C")),0),MATCH(1,OFFSET('4C'!S$6:S$38,SMALL('4C'!AP$6:AP$38,COUNTIF(AQ$6:AQ32,"4C")),0),0)),'4C'!$A$6:$B$38,2,0)&amp;" - "&amp;'4C'!$A$1,
IF(AQ32="4D",INDEX(OFFSET('4D'!$A$6:$A$37,SMALL('4D'!AP$6:AP$37,COUNTIF(AQ$6:AQ32,"4D")),0),MATCH(1,OFFSET('4D'!S$6:S$37,SMALL('4D'!AP$6:AP$37,COUNTIF(AQ$6:AQ32,"4D")),0),0))&amp;" "&amp;VLOOKUP(INDEX(OFFSET('4D'!$A$6:$A$37,SMALL('4D'!AP$6:AP$37,COUNTIF(AQ$6:AQ32,"4D")),0),MATCH(1,OFFSET('4D'!S$6:S$37,SMALL('4D'!AP$6:AP$37,COUNTIF(AQ$6:AQ32,"4D")),0),0)),'4D'!$A$6:$B$37,2,0)&amp;" - "&amp;'4D'!$A$1,
IF(AQ32="4E",INDEX(OFFSET('4E'!$A$6:$A$37,SMALL('4E'!AP$6:AP$37,COUNTIF(AQ$6:AQ32,"4E")),0),MATCH(1,OFFSET('4E'!S$6:S$37,SMALL('4E'!AP$6:AP$37,COUNTIF(AQ$6:AQ32,"4E")),0),0))&amp;" "&amp;VLOOKUP(INDEX(OFFSET('4E'!$A$6:$A$37,SMALL('4E'!AP$6:AP$37,COUNTIF(AQ$6:AQ32,"4E")),0),MATCH(1,OFFSET('4E'!S$6:S$37,SMALL('4E'!AP$6:AP$37,COUNTIF(AQ$6:AQ32,"4E")),0),0)),'4E'!$A$6:$B$37,2,0)&amp;" - "&amp;'4E'!$A$1,
IF(AQ32="CM2",INDEX(OFFSET('CM2'!$A$6:$A$36,SMALL('CM2'!AP$6:AP$36,COUNTIF(AQ$6:AQ32,"CM2")),0),MATCH(1,OFFSET('CM2'!S$6:S$36,SMALL('CM2'!AP$6:AP$36,COUNTIF(AQ$6:AQ32,"CM2")),0),0))&amp;" "&amp;VLOOKUP(INDEX(OFFSET('CM2'!$A$6:$A$36,SMALL('CM2'!AP$6:AP$36,COUNTIF(AQ$6:AQ32,"CM2")),0),MATCH(1,OFFSET('CM2'!S$6:S$36,SMALL('CM2'!AP$6:AP$36,COUNTIF(AQ$6:AQ32,"CM2")),0),0)),'CM2'!$A$6:$B$36,2,0)&amp;" - "&amp;'CM2'!$A$1,BK32)))))))))))))))))),"")</f>
        <v/>
      </c>
      <c r="R32" s="39" t="str">
        <f ca="1">IFERROR(IF(AR32="","",IF(AR32="6A",INDEX(OFFSET('6A'!$A$6:$A$39,SMALL('6A'!AQ$6:AQ$39,COUNTIF(AR$6:AR32,"6A")),0),MATCH(1,OFFSET('6A'!T$6:T$39,SMALL('6A'!AQ$6:AQ$39,COUNTIF(AR$6:AR32,"6A")),0),0))&amp;" "&amp;VLOOKUP(INDEX(OFFSET('6A'!$A$6:$A$39,SMALL('6A'!AQ$6:AQ$39,COUNTIF(AR$6:AR32,"6A")),0),MATCH(1,OFFSET('6A'!T$6:T$39,SMALL('6A'!AQ$6:AQ$39,COUNTIF(AR$6:AR32,"6A")),0),0)),'6A'!$A$6:$B$39,2,0)&amp;" - "&amp;'6A'!$A$1,
IF(AR32="6B",INDEX(OFFSET('6B'!$A$6:$A$39,SMALL('6B'!AQ$6:AQ$39,COUNTIF(AR$6:AR32,"6B")),0),MATCH(1,OFFSET('6B'!T$6:T$39,SMALL('6B'!AQ$6:AQ$39,COUNTIF(AR$6:AR32,"6B")),0),0))&amp;" "&amp;VLOOKUP(INDEX(OFFSET('6B'!$A$6:$A$39,SMALL('6B'!AQ$6:AQ$39,COUNTIF(AR$6:AR32,"6B")),0),MATCH(1,OFFSET('6B'!T$6:T$39,SMALL('6B'!AQ$6:AQ$39,COUNTIF(AR$6:AR32,"6B")),0),0)),'6B'!$A$6:$B$39,2,0)&amp;" - "&amp;'6B'!$A$1,
IF(AR32="6C",INDEX(OFFSET('6C'!$A$6:$A$41,SMALL('6C'!AQ$6:AQ$41,COUNTIF(AR$6:AR32,"6C")),0),MATCH(1,OFFSET('6C'!T$6:T$41,SMALL('6C'!AQ$6:AQ$41,COUNTIF(AR$6:AR32,"6C")),0),0))&amp;" "&amp;VLOOKUP(INDEX(OFFSET('6C'!$A$6:$A$41,SMALL('6C'!AQ$6:AQ$41,COUNTIF(AR$6:AR32,"6C")),0),MATCH(1,OFFSET('6C'!T$6:T$41,SMALL('6C'!AQ$6:AQ$41,COUNTIF(AR$6:AR32,"6C")),0),0)),'6C'!$A$6:$B$41,2,0)&amp;" - "&amp;'6C'!$A$1,
IF(AR32="6D",INDEX(OFFSET('6D'!$A$6:$A$42,SMALL('6D'!AQ$6:AQ$42,COUNTIF(AR$6:AR32,"6D")),0),MATCH(1,OFFSET('6D'!T$6:T$42,SMALL('6D'!AQ$6:AQ$42,COUNTIF(AR$6:AR32,"6D")),0),0))&amp;" "&amp;VLOOKUP(INDEX(OFFSET('6D'!$A$6:$A$42,SMALL('6D'!AQ$6:AQ$42,COUNTIF(AR$6:AR32,"6D")),0),MATCH(1,OFFSET('6D'!T$6:T$42,SMALL('6D'!AQ$6:AQ$42,COUNTIF(AR$6:AR32,"6D")),0),0)),'6D'!$A$6:$B$42,2,0)&amp;" - "&amp;'6D'!$A$1,
IF(AR32="6E",INDEX(OFFSET('6E'!$A$6:$A$40,SMALL('6E'!AQ$6:AQ$40,COUNTIF(AR$6:AR32,"6E")),0),MATCH(1,OFFSET('6E'!T$6:T$40,SMALL('6E'!AQ$6:AQ$40,COUNTIF(AR$6:AR32,"6E")),0),0))&amp;" "&amp;VLOOKUP(INDEX(OFFSET('6E'!$A$6:$A$40,SMALL('6E'!AQ$6:AQ$40,COUNTIF(AR$6:AR32,"6E")),0),MATCH(1,OFFSET('6E'!T$6:T$40,SMALL('6E'!AQ$6:AQ$40,COUNTIF(AR$6:AR32,"6E")),0),0)),'6E'!$A$6:$B$40,2,0)&amp;" - "&amp;'6E'!$A$1,
IF(AR32="5A",INDEX(OFFSET('5A'!$A$6:$A$41,SMALL('5A'!AQ$6:AQ$41,COUNTIF(AR$6:AR32,"5A")),0),MATCH(1,OFFSET('5A'!T$6:T$41,SMALL('5A'!AQ$6:AQ$41,COUNTIF(AR$6:AR32,"5A")),0),0))&amp;" "&amp;VLOOKUP(INDEX(OFFSET('5A'!$A$6:$A$41,SMALL('5A'!AQ$6:AQ$41,COUNTIF(AR$6:AR32,"5A")),0),MATCH(1,OFFSET('5A'!T$6:T$41,SMALL('5A'!AQ$6:AQ$41,COUNTIF(AR$6:AR32,"5A")),0),0)),'5A'!$A$6:$B$41,2,0)&amp;" - "&amp;'5A'!$A$1,
IF(AR32="5B",INDEX(OFFSET('5B'!$A$6:$A$39,SMALL('5B'!AQ$6:AQ$39,COUNTIF(AR$6:AR32,"5B")),0),MATCH(1,OFFSET('5B'!T$6:T$39,SMALL('5B'!AQ$6:AQ$39,COUNTIF(AR$6:AR32,"5B")),0),0))&amp;" "&amp;VLOOKUP(INDEX(OFFSET('5B'!$A$6:$A$39,SMALL('5B'!AQ$6:AQ$39,COUNTIF(AR$6:AR32,"5B")),0),MATCH(1,OFFSET('5B'!T$6:T$39,SMALL('5B'!AQ$6:AQ$39,COUNTIF(AR$6:AR32,"5B")),0),0)),'5B'!$A$6:$B$39,2,0)&amp;" - "&amp;'5B'!$A$1,
IF(AR32="5C",INDEX(OFFSET('5C'!$A$6:$A$39,SMALL('5C'!AQ$6:AQ$39,COUNTIF(AR$6:AR32,"5C")),0),MATCH(1,OFFSET('5C'!T$6:T$39,SMALL('5C'!AQ$6:AQ$39,COUNTIF(AR$6:AR32,"5C")),0),0))&amp;" "&amp;VLOOKUP(INDEX(OFFSET('5C'!$A$6:$A$39,SMALL('5C'!AQ$6:AQ$39,COUNTIF(AR$6:AR32,"5C")),0),MATCH(1,OFFSET('5C'!T$6:T$39,SMALL('5C'!AQ$6:AQ$39,COUNTIF(AR$6:AR32,"5C")),0),0)),'5C'!$A$6:$B$39,2,0)&amp;" - "&amp;'5C'!$A$1,
IF(AR32="5D",INDEX(OFFSET('5D'!$A$6:$A$41,SMALL('5D'!AQ$6:AQ$41,COUNTIF(AR$6:AR32,"5D")),0),MATCH(1,OFFSET('5D'!T$6:T$41,SMALL('5D'!AQ$6:AQ$41,COUNTIF(AR$6:AR32,"5D")),0),0))&amp;" "&amp;VLOOKUP(INDEX(OFFSET('5D'!$A$6:$A$41,SMALL('5D'!AQ$6:AQ$41,COUNTIF(AR$6:AR32,"5D")),0),MATCH(1,OFFSET('5D'!T$6:T$41,SMALL('5D'!AQ$6:AQ$41,COUNTIF(AR$6:AR32,"5D")),0),0)),'5D'!$A$6:$B$41,2,0)&amp;" - "&amp;'5D'!$A$1,
IF(AR32="5E",INDEX(OFFSET('5E'!$A$6:$A$40,SMALL('5E'!AQ$6:AQ$40,COUNTIF(AR$6:AR32,"5E")),0),MATCH(1,OFFSET('5E'!T$6:T$40,SMALL('5E'!AQ$6:AQ$40,COUNTIF(AR$6:AR32,"5E")),0),0))&amp;" "&amp;VLOOKUP(INDEX(OFFSET('5E'!$A$6:$A$40,SMALL('5E'!AQ$6:AQ$40,COUNTIF(AR$6:AR32,"5E")),0),MATCH(1,OFFSET('5E'!T$6:T$40,SMALL('5E'!AQ$6:AQ$40,COUNTIF(AR$6:AR32,"5E")),0),0)),'5E'!$A$6:$B$40,2,0)&amp;" - "&amp;'5E'!$A$1,
IF(AR32="5F",INDEX(OFFSET('5F'!$A$6:$A$40,SMALL('5F'!AQ$6:AQ$40,COUNTIF(AR$6:AR32,"5F")),0),MATCH(1,OFFSET('5F'!T$6:T$40,SMALL('5F'!AQ$6:AQ$40,COUNTIF(AR$6:AR32,"5F")),0),0))&amp;" "&amp;VLOOKUP(INDEX(OFFSET('5F'!$A$6:$A$40,SMALL('5F'!AQ$6:AQ$40,COUNTIF(AR$6:AR32,"5F")),0),MATCH(1,OFFSET('5F'!T$6:T$40,SMALL('5F'!AQ$6:AQ$40,COUNTIF(AR$6:AR32,"5F")),0),0)),'5F'!$A$6:$B$40,2,0)&amp;" - "&amp;'5F'!$A$1,
IF(AR32="4A",INDEX(OFFSET('4A'!$A$6:$A$38,SMALL('4A'!AQ$6:AQ$38,COUNTIF(AR$6:AR32,"4A")),0),MATCH(1,OFFSET('4A'!T$6:T$38,SMALL('4A'!AQ$6:AQ$38,COUNTIF(AR$6:AR32,"4A")),0),0))&amp;" "&amp;VLOOKUP(INDEX(OFFSET('4A'!$A$6:$A$38,SMALL('4A'!AQ$6:AQ$38,COUNTIF(AR$6:AR32,"4A")),0),MATCH(1,OFFSET('4A'!T$6:T$38,SMALL('4A'!AQ$6:AQ$38,COUNTIF(AR$6:AR32,"4A")),0),0)),'4A'!$A$6:$B$38,2,0)&amp;" - "&amp;'4A'!$A$1,
IF(AR32="4B",INDEX(OFFSET('4B'!$A$6:$A$37,SMALL('4B'!AQ$6:AQ$37,COUNTIF(AR$6:AR32,"4B")),0),MATCH(1,OFFSET('4B'!T$6:T$37,SMALL('4B'!AQ$6:AQ$37,COUNTIF(AR$6:AR32,"4B")),0),0))&amp;" "&amp;VLOOKUP(INDEX(OFFSET('4B'!$A$6:$A$37,SMALL('4B'!AQ$6:AQ$37,COUNTIF(AR$6:AR32,"4B")),0),MATCH(1,OFFSET('4B'!T$6:T$37,SMALL('4B'!AQ$6:AQ$37,COUNTIF(AR$6:AR32,"4B")),0),0)),'4B'!$A$6:$B$37,2,0)&amp;" - "&amp;'4B'!$A$1,
IF(AR32="4C",INDEX(OFFSET('4C'!$A$6:$A$38,SMALL('4C'!AQ$6:AQ$38,COUNTIF(AR$6:AR32,"4C")),0),MATCH(1,OFFSET('4C'!T$6:T$38,SMALL('4C'!AQ$6:AQ$38,COUNTIF(AR$6:AR32,"4C")),0),0))&amp;" "&amp;VLOOKUP(INDEX(OFFSET('4C'!$A$6:$A$38,SMALL('4C'!AQ$6:AQ$38,COUNTIF(AR$6:AR32,"4C")),0),MATCH(1,OFFSET('4C'!T$6:T$38,SMALL('4C'!AQ$6:AQ$38,COUNTIF(AR$6:AR32,"4C")),0),0)),'4C'!$A$6:$B$38,2,0)&amp;" - "&amp;'4C'!$A$1,
IF(AR32="4D",INDEX(OFFSET('4D'!$A$6:$A$37,SMALL('4D'!AQ$6:AQ$37,COUNTIF(AR$6:AR32,"4D")),0),MATCH(1,OFFSET('4D'!T$6:T$37,SMALL('4D'!AQ$6:AQ$37,COUNTIF(AR$6:AR32,"4D")),0),0))&amp;" "&amp;VLOOKUP(INDEX(OFFSET('4D'!$A$6:$A$37,SMALL('4D'!AQ$6:AQ$37,COUNTIF(AR$6:AR32,"4D")),0),MATCH(1,OFFSET('4D'!T$6:T$37,SMALL('4D'!AQ$6:AQ$37,COUNTIF(AR$6:AR32,"4D")),0),0)),'4D'!$A$6:$B$37,2,0)&amp;" - "&amp;'4D'!$A$1,
IF(AR32="4E",INDEX(OFFSET('4E'!$A$6:$A$37,SMALL('4E'!AQ$6:AQ$37,COUNTIF(AR$6:AR32,"4E")),0),MATCH(1,OFFSET('4E'!T$6:T$37,SMALL('4E'!AQ$6:AQ$37,COUNTIF(AR$6:AR32,"4E")),0),0))&amp;" "&amp;VLOOKUP(INDEX(OFFSET('4E'!$A$6:$A$37,SMALL('4E'!AQ$6:AQ$37,COUNTIF(AR$6:AR32,"4E")),0),MATCH(1,OFFSET('4E'!T$6:T$37,SMALL('4E'!AQ$6:AQ$37,COUNTIF(AR$6:AR32,"4E")),0),0)),'4E'!$A$6:$B$37,2,0)&amp;" - "&amp;'4E'!$A$1,
IF(AR32="CM2",INDEX(OFFSET('CM2'!$A$6:$A$36,SMALL('CM2'!AQ$6:AQ$36,COUNTIF(AR$6:AR32,"CM2")),0),MATCH(1,OFFSET('CM2'!T$6:T$36,SMALL('CM2'!AQ$6:AQ$36,COUNTIF(AR$6:AR32,"CM2")),0),0))&amp;" "&amp;VLOOKUP(INDEX(OFFSET('CM2'!$A$6:$A$36,SMALL('CM2'!AQ$6:AQ$36,COUNTIF(AR$6:AR32,"CM2")),0),MATCH(1,OFFSET('CM2'!T$6:T$36,SMALL('CM2'!AQ$6:AQ$36,COUNTIF(AR$6:AR32,"CM2")),0),0)),'CM2'!$A$6:$B$36,2,0)&amp;" - "&amp;'CM2'!$A$1,BL32)))))))))))))))))),"")</f>
        <v/>
      </c>
      <c r="S32" s="42" t="str">
        <f ca="1">IFERROR(IF(AS32="","",IF(AS32="6A",INDEX(OFFSET('6A'!$A$6:$A$39,SMALL('6A'!AR$6:AR$39,COUNTIF(AS$6:AS32,"6A")),0),MATCH(1,OFFSET('6A'!U$6:U$39,SMALL('6A'!AR$6:AR$39,COUNTIF(AS$6:AS32,"6A")),0),0))&amp;" "&amp;VLOOKUP(INDEX(OFFSET('6A'!$A$6:$A$39,SMALL('6A'!AR$6:AR$39,COUNTIF(AS$6:AS32,"6A")),0),MATCH(1,OFFSET('6A'!U$6:U$39,SMALL('6A'!AR$6:AR$39,COUNTIF(AS$6:AS32,"6A")),0),0)),'6A'!$A$6:$B$39,2,0)&amp;" - "&amp;'6A'!$A$1,
IF(AS32="6B",INDEX(OFFSET('6B'!$A$6:$A$39,SMALL('6B'!AR$6:AR$39,COUNTIF(AS$6:AS32,"6B")),0),MATCH(1,OFFSET('6B'!U$6:U$39,SMALL('6B'!AR$6:AR$39,COUNTIF(AS$6:AS32,"6B")),0),0))&amp;" "&amp;VLOOKUP(INDEX(OFFSET('6B'!$A$6:$A$39,SMALL('6B'!AR$6:AR$39,COUNTIF(AS$6:AS32,"6B")),0),MATCH(1,OFFSET('6B'!U$6:U$39,SMALL('6B'!AR$6:AR$39,COUNTIF(AS$6:AS32,"6B")),0),0)),'6B'!$A$6:$B$39,2,0)&amp;" - "&amp;'6B'!$A$1,
IF(AS32="6C",INDEX(OFFSET('6C'!$A$6:$A$41,SMALL('6C'!AR$6:AR$41,COUNTIF(AS$6:AS32,"6C")),0),MATCH(1,OFFSET('6C'!U$6:U$41,SMALL('6C'!AR$6:AR$41,COUNTIF(AS$6:AS32,"6C")),0),0))&amp;" "&amp;VLOOKUP(INDEX(OFFSET('6C'!$A$6:$A$41,SMALL('6C'!AR$6:AR$41,COUNTIF(AS$6:AS32,"6C")),0),MATCH(1,OFFSET('6C'!U$6:U$41,SMALL('6C'!AR$6:AR$41,COUNTIF(AS$6:AS32,"6C")),0),0)),'6C'!$A$6:$B$41,2,0)&amp;" - "&amp;'6C'!$A$1,
IF(AS32="6D",INDEX(OFFSET('6D'!$A$6:$A$42,SMALL('6D'!AR$6:AR$42,COUNTIF(AS$6:AS32,"6D")),0),MATCH(1,OFFSET('6D'!U$6:U$42,SMALL('6D'!AR$6:AR$42,COUNTIF(AS$6:AS32,"6D")),0),0))&amp;" "&amp;VLOOKUP(INDEX(OFFSET('6D'!$A$6:$A$42,SMALL('6D'!AR$6:AR$42,COUNTIF(AS$6:AS32,"6D")),0),MATCH(1,OFFSET('6D'!U$6:U$42,SMALL('6D'!AR$6:AR$42,COUNTIF(AS$6:AS32,"6D")),0),0)),'6D'!$A$6:$B$42,2,0)&amp;" - "&amp;'6D'!$A$1,
IF(AS32="6E",INDEX(OFFSET('6E'!$A$6:$A$40,SMALL('6E'!AR$6:AR$40,COUNTIF(AS$6:AS32,"6E")),0),MATCH(1,OFFSET('6E'!U$6:U$40,SMALL('6E'!AR$6:AR$40,COUNTIF(AS$6:AS32,"6E")),0),0))&amp;" "&amp;VLOOKUP(INDEX(OFFSET('6E'!$A$6:$A$40,SMALL('6E'!AR$6:AR$40,COUNTIF(AS$6:AS32,"6E")),0),MATCH(1,OFFSET('6E'!U$6:U$40,SMALL('6E'!AR$6:AR$40,COUNTIF(AS$6:AS32,"6E")),0),0)),'6E'!$A$6:$B$40,2,0)&amp;" - "&amp;'6E'!$A$1,
IF(AS32="5A",INDEX(OFFSET('5A'!$A$6:$A$41,SMALL('5A'!AR$6:AR$41,COUNTIF(AS$6:AS32,"5A")),0),MATCH(1,OFFSET('5A'!U$6:U$41,SMALL('5A'!AR$6:AR$41,COUNTIF(AS$6:AS32,"5A")),0),0))&amp;" "&amp;VLOOKUP(INDEX(OFFSET('5A'!$A$6:$A$41,SMALL('5A'!AR$6:AR$41,COUNTIF(AS$6:AS32,"5A")),0),MATCH(1,OFFSET('5A'!U$6:U$41,SMALL('5A'!AR$6:AR$41,COUNTIF(AS$6:AS32,"5A")),0),0)),'5A'!$A$6:$B$41,2,0)&amp;" - "&amp;'5A'!$A$1,
IF(AS32="5B",INDEX(OFFSET('5B'!$A$6:$A$39,SMALL('5B'!AR$6:AR$39,COUNTIF(AS$6:AS32,"5B")),0),MATCH(1,OFFSET('5B'!U$6:U$39,SMALL('5B'!AR$6:AR$39,COUNTIF(AS$6:AS32,"5B")),0),0))&amp;" "&amp;VLOOKUP(INDEX(OFFSET('5B'!$A$6:$A$39,SMALL('5B'!AR$6:AR$39,COUNTIF(AS$6:AS32,"5B")),0),MATCH(1,OFFSET('5B'!U$6:U$39,SMALL('5B'!AR$6:AR$39,COUNTIF(AS$6:AS32,"5B")),0),0)),'5B'!$A$6:$B$39,2,0)&amp;" - "&amp;'5B'!$A$1,
IF(AS32="5C",INDEX(OFFSET('5C'!$A$6:$A$39,SMALL('5C'!AR$6:AR$39,COUNTIF(AS$6:AS32,"5C")),0),MATCH(1,OFFSET('5C'!U$6:U$39,SMALL('5C'!AR$6:AR$39,COUNTIF(AS$6:AS32,"5C")),0),0))&amp;" "&amp;VLOOKUP(INDEX(OFFSET('5C'!$A$6:$A$39,SMALL('5C'!AR$6:AR$39,COUNTIF(AS$6:AS32,"5C")),0),MATCH(1,OFFSET('5C'!U$6:U$39,SMALL('5C'!AR$6:AR$39,COUNTIF(AS$6:AS32,"5C")),0),0)),'5C'!$A$6:$B$39,2,0)&amp;" - "&amp;'5C'!$A$1,
IF(AS32="5D",INDEX(OFFSET('5D'!$A$6:$A$41,SMALL('5D'!AR$6:AR$41,COUNTIF(AS$6:AS32,"5D")),0),MATCH(1,OFFSET('5D'!U$6:U$41,SMALL('5D'!AR$6:AR$41,COUNTIF(AS$6:AS32,"5D")),0),0))&amp;" "&amp;VLOOKUP(INDEX(OFFSET('5D'!$A$6:$A$41,SMALL('5D'!AR$6:AR$41,COUNTIF(AS$6:AS32,"5D")),0),MATCH(1,OFFSET('5D'!U$6:U$41,SMALL('5D'!AR$6:AR$41,COUNTIF(AS$6:AS32,"5D")),0),0)),'5D'!$A$6:$B$41,2,0)&amp;" - "&amp;'5D'!$A$1,
IF(AS32="5E",INDEX(OFFSET('5E'!$A$6:$A$40,SMALL('5E'!AR$6:AR$40,COUNTIF(AS$6:AS32,"5E")),0),MATCH(1,OFFSET('5E'!U$6:U$40,SMALL('5E'!AR$6:AR$40,COUNTIF(AS$6:AS32,"5E")),0),0))&amp;" "&amp;VLOOKUP(INDEX(OFFSET('5E'!$A$6:$A$40,SMALL('5E'!AR$6:AR$40,COUNTIF(AS$6:AS32,"5E")),0),MATCH(1,OFFSET('5E'!U$6:U$40,SMALL('5E'!AR$6:AR$40,COUNTIF(AS$6:AS32,"5E")),0),0)),'5E'!$A$6:$B$40,2,0)&amp;" - "&amp;'5E'!$A$1,
IF(AS32="5F",INDEX(OFFSET('5F'!$A$6:$A$40,SMALL('5F'!AR$6:AR$40,COUNTIF(AS$6:AS32,"5F")),0),MATCH(1,OFFSET('5F'!U$6:U$40,SMALL('5F'!AR$6:AR$40,COUNTIF(AS$6:AS32,"5F")),0),0))&amp;" "&amp;VLOOKUP(INDEX(OFFSET('5F'!$A$6:$A$40,SMALL('5F'!AR$6:AR$40,COUNTIF(AS$6:AS32,"5F")),0),MATCH(1,OFFSET('5F'!U$6:U$40,SMALL('5F'!AR$6:AR$40,COUNTIF(AS$6:AS32,"5F")),0),0)),'5F'!$A$6:$B$40,2,0)&amp;" - "&amp;'5F'!$A$1,
IF(AS32="4A",INDEX(OFFSET('4A'!$A$6:$A$38,SMALL('4A'!AR$6:AR$38,COUNTIF(AS$6:AS32,"4A")),0),MATCH(1,OFFSET('4A'!U$6:U$38,SMALL('4A'!AR$6:AR$38,COUNTIF(AS$6:AS32,"4A")),0),0))&amp;" "&amp;VLOOKUP(INDEX(OFFSET('4A'!$A$6:$A$38,SMALL('4A'!AR$6:AR$38,COUNTIF(AS$6:AS32,"4A")),0),MATCH(1,OFFSET('4A'!U$6:U$38,SMALL('4A'!AR$6:AR$38,COUNTIF(AS$6:AS32,"4A")),0),0)),'4A'!$A$6:$B$38,2,0)&amp;" - "&amp;'4A'!$A$1,
IF(AS32="4B",INDEX(OFFSET('4B'!$A$6:$A$37,SMALL('4B'!AR$6:AR$37,COUNTIF(AS$6:AS32,"4B")),0),MATCH(1,OFFSET('4B'!U$6:U$37,SMALL('4B'!AR$6:AR$37,COUNTIF(AS$6:AS32,"4B")),0),0))&amp;" "&amp;VLOOKUP(INDEX(OFFSET('4B'!$A$6:$A$37,SMALL('4B'!AR$6:AR$37,COUNTIF(AS$6:AS32,"4B")),0),MATCH(1,OFFSET('4B'!U$6:U$37,SMALL('4B'!AR$6:AR$37,COUNTIF(AS$6:AS32,"4B")),0),0)),'4B'!$A$6:$B$37,2,0)&amp;" - "&amp;'4B'!$A$1,
IF(AS32="4C",INDEX(OFFSET('4C'!$A$6:$A$38,SMALL('4C'!AR$6:AR$38,COUNTIF(AS$6:AS32,"4C")),0),MATCH(1,OFFSET('4C'!U$6:U$38,SMALL('4C'!AR$6:AR$38,COUNTIF(AS$6:AS32,"4C")),0),0))&amp;" "&amp;VLOOKUP(INDEX(OFFSET('4C'!$A$6:$A$38,SMALL('4C'!AR$6:AR$38,COUNTIF(AS$6:AS32,"4C")),0),MATCH(1,OFFSET('4C'!U$6:U$38,SMALL('4C'!AR$6:AR$38,COUNTIF(AS$6:AS32,"4C")),0),0)),'4C'!$A$6:$B$38,2,0)&amp;" - "&amp;'4C'!$A$1,
IF(AS32="4D",INDEX(OFFSET('4D'!$A$6:$A$37,SMALL('4D'!AR$6:AR$37,COUNTIF(AS$6:AS32,"4D")),0),MATCH(1,OFFSET('4D'!U$6:U$37,SMALL('4D'!AR$6:AR$37,COUNTIF(AS$6:AS32,"4D")),0),0))&amp;" "&amp;VLOOKUP(INDEX(OFFSET('4D'!$A$6:$A$37,SMALL('4D'!AR$6:AR$37,COUNTIF(AS$6:AS32,"4D")),0),MATCH(1,OFFSET('4D'!U$6:U$37,SMALL('4D'!AR$6:AR$37,COUNTIF(AS$6:AS32,"4D")),0),0)),'4D'!$A$6:$B$37,2,0)&amp;" - "&amp;'4D'!$A$1,
IF(AS32="4E",INDEX(OFFSET('4E'!$A$6:$A$37,SMALL('4E'!AR$6:AR$37,COUNTIF(AS$6:AS32,"4E")),0),MATCH(1,OFFSET('4E'!U$6:U$37,SMALL('4E'!AR$6:AR$37,COUNTIF(AS$6:AS32,"4E")),0),0))&amp;" "&amp;VLOOKUP(INDEX(OFFSET('4E'!$A$6:$A$37,SMALL('4E'!AR$6:AR$37,COUNTIF(AS$6:AS32,"4E")),0),MATCH(1,OFFSET('4E'!U$6:U$37,SMALL('4E'!AR$6:AR$37,COUNTIF(AS$6:AS32,"4E")),0),0)),'4E'!$A$6:$B$37,2,0)&amp;" - "&amp;'4E'!$A$1,
IF(AS32="CM2",INDEX(OFFSET('CM2'!$A$6:$A$36,SMALL('CM2'!AR$6:AR$36,COUNTIF(AS$6:AS32,"CM2")),0),MATCH(1,OFFSET('CM2'!U$6:U$36,SMALL('CM2'!AR$6:AR$36,COUNTIF(AS$6:AS32,"CM2")),0),0))&amp;" "&amp;VLOOKUP(INDEX(OFFSET('CM2'!$A$6:$A$36,SMALL('CM2'!AR$6:AR$36,COUNTIF(AS$6:AS32,"CM2")),0),MATCH(1,OFFSET('CM2'!U$6:U$36,SMALL('CM2'!AR$6:AR$36,COUNTIF(AS$6:AS32,"CM2")),0),0)),'CM2'!$A$6:$B$36,2,0)&amp;" - "&amp;'CM2'!$A$1,BM32)))))))))))))))))),"")</f>
        <v/>
      </c>
      <c r="AA32" s="34" t="str">
        <f>IF(COUNTIF(AA$6:AA31,"6A")&lt;COUNTIF('6A'!C$6:C$33,1),"6A",
IF(COUNTIF(AA$6:AA31,"6B")&lt;COUNTIF('6B'!C$6:C$36,1),"6B",
IF(COUNTIF(AA$6:AA31,"6C")&lt;COUNTIF('6C'!C$6:C$38,1),"6C",
IF(COUNTIF(AA$6:AA31,"6D")&lt;COUNTIF('6D'!C$6:C$39,1),"6D",
IF(COUNTIF(AA$6:AA31,"6E")&lt;COUNTIF('6E'!C$6:C$37,1),"6E",
IF(COUNTIF(AA$6:AA31,"5A")&lt;COUNTIF('5A'!C$6:C$38,1),"5A",
IF(COUNTIF(AA$6:AA31,"5B")&lt;COUNTIF('5B'!C$6:C$33,1),"5B",
IF(COUNTIF(AA$6:AA31,"5C")&lt;COUNTIF('5C'!C$6:C$36,1),"5C",
IF(COUNTIF(AA$6:AA31,"5D")&lt;COUNTIF('5D'!C$6:C$38,1),"5D",
IF(COUNTIF(AA$6:AA31,"5E")&lt;COUNTIF('5E'!C$6:C$37,1),"5E",
IF(COUNTIF(AA$6:AA31,"5F")&lt;COUNTIF('5F'!C$6:C$37,1),"5F",
IF(COUNTIF(AA$6:AA31,"4A")&lt;COUNTIF('4A'!C$6:C$33,1),"4A",
IF(COUNTIF(AA$6:AA31,"4B")&lt;COUNTIF('4B'!C$6:C$33,1),"4B",
IF(COUNTIF(AA$6:AA31,"4C")&lt;COUNTIF('4C'!C$6:C$33,1),"4C",
IF(COUNTIF(AA$6:AA31,"4D")&lt;COUNTIF('4D'!C$6:C$33,1),"4D",
IF(COUNTIF(AA$6:AA31,"4E")&lt;COUNTIF('4E'!C$6:C$33,1),"4E",
IF(COUNTIF(AA$6:AA31,"3A")&lt;COUNTIF('3A'!C$6:C$33,1),"3A",
IF(COUNTIF(AA$6:AA31,"3B")&lt;COUNTIF('3B'!C$6:C$33,1),"3B",
IF(COUNTIF(AA$6:AA31,"3C")&lt;COUNTIF('3C'!C$6:C$38,1),"3C",
IF(COUNTIF(AA$6:AA31,"3D")&lt;COUNTIF('3D'!C$6:C$36,1),"3D",
IF(COUNTIF(AA$6:AA31,"3E")&lt;COUNTIF('3E'!C$6:C$33,1),"3E",
IF(COUNTIF(AA$6:AA31,"CM2")&lt;COUNTIF('CM2'!C$6:C$33,1),"CM2",
""))))))))))))))))))))))</f>
        <v/>
      </c>
      <c r="AB32" s="45" t="str">
        <f>IF(COUNTIF(AB$6:AB31,"6A")&lt;COUNTIF('6A'!D$6:D$33,1),"6A",
IF(COUNTIF(AB$6:AB31,"6B")&lt;COUNTIF('6B'!D$6:D$36,1),"6B",
IF(COUNTIF(AB$6:AB31,"6C")&lt;COUNTIF('6C'!D$6:D$38,1),"6C",
IF(COUNTIF(AB$6:AB31,"6D")&lt;COUNTIF('6D'!D$6:D$39,1),"6D",
IF(COUNTIF(AB$6:AB31,"6E")&lt;COUNTIF('6E'!D$6:D$37,1),"6E",
IF(COUNTIF(AB$6:AB31,"5A")&lt;COUNTIF('5A'!D$6:D$38,1),"5A",
IF(COUNTIF(AB$6:AB31,"5B")&lt;COUNTIF('5B'!D$6:D$33,1),"5B",
IF(COUNTIF(AB$6:AB31,"5C")&lt;COUNTIF('5C'!D$6:D$36,1),"5C",
IF(COUNTIF(AB$6:AB31,"5D")&lt;COUNTIF('5D'!D$6:D$38,1),"5D",
IF(COUNTIF(AB$6:AB31,"5E")&lt;COUNTIF('5E'!D$6:D$37,1),"5E",
IF(COUNTIF(AB$6:AB31,"5F")&lt;COUNTIF('5F'!D$6:D$37,1),"5F",
IF(COUNTIF(AB$6:AB31,"4A")&lt;COUNTIF('4A'!D$6:D$33,1),"4A",
IF(COUNTIF(AB$6:AB31,"4B")&lt;COUNTIF('4B'!D$6:D$33,1),"4B",
IF(COUNTIF(AB$6:AB31,"4C")&lt;COUNTIF('4C'!D$6:D$33,1),"4C",
IF(COUNTIF(AB$6:AB31,"4D")&lt;COUNTIF('4D'!D$6:D$33,1),"4D",
IF(COUNTIF(AB$6:AB31,"4E")&lt;COUNTIF('4E'!D$6:D$33,1),"4E",
IF(COUNTIF(AB$6:AB31,"3A")&lt;COUNTIF('3A'!D$6:D$33,1),"3A",
IF(COUNTIF(AB$6:AB31,"3B")&lt;COUNTIF('3B'!D$6:D$33,1),"3B",
IF(COUNTIF(AB$6:AB31,"3C")&lt;COUNTIF('3C'!D$6:D$38,1),"3C",
IF(COUNTIF(AB$6:AB31,"3D")&lt;COUNTIF('3D'!D$6:D$36,1),"3D",
IF(COUNTIF(AB$6:AB31,"3E")&lt;COUNTIF('3E'!D$6:D$33,1),"3E",
IF(COUNTIF(AB$6:AB31,"CM2")&lt;COUNTIF('CM2'!D$6:D$33,1),"CM2",
""))))))))))))))))))))))</f>
        <v/>
      </c>
      <c r="AC32" s="36" t="str">
        <f>IF(COUNTIF(AC$6:AC31,"6A")&lt;COUNTIF('6A'!E$6:E$33,1),"6A",
IF(COUNTIF(AC$6:AC31,"6B")&lt;COUNTIF('6B'!E$6:E$36,1),"6B",
IF(COUNTIF(AC$6:AC31,"6C")&lt;COUNTIF('6C'!E$6:E$38,1),"6C",
IF(COUNTIF(AC$6:AC31,"6D")&lt;COUNTIF('6D'!E$6:E$39,1),"6D",
IF(COUNTIF(AC$6:AC31,"6E")&lt;COUNTIF('6E'!E$6:E$37,1),"6E",
IF(COUNTIF(AC$6:AC31,"5A")&lt;COUNTIF('5A'!E$6:E$38,1),"5A",
IF(COUNTIF(AC$6:AC31,"5B")&lt;COUNTIF('5B'!E$6:E$33,1),"5B",
IF(COUNTIF(AC$6:AC31,"5C")&lt;COUNTIF('5C'!E$6:E$36,1),"5C",
IF(COUNTIF(AC$6:AC31,"5D")&lt;COUNTIF('5D'!E$6:E$38,1),"5D",
IF(COUNTIF(AC$6:AC31,"5E")&lt;COUNTIF('5E'!E$6:E$37,1),"5E",
IF(COUNTIF(AC$6:AC31,"5F")&lt;COUNTIF('5F'!E$6:E$37,1),"5F",
IF(COUNTIF(AC$6:AC31,"4A")&lt;COUNTIF('4A'!E$6:E$33,1),"4A",
IF(COUNTIF(AC$6:AC31,"4B")&lt;COUNTIF('4B'!E$6:E$33,1),"4B",
IF(COUNTIF(AC$6:AC31,"4C")&lt;COUNTIF('4C'!E$6:E$33,1),"4C",
IF(COUNTIF(AC$6:AC31,"4D")&lt;COUNTIF('4D'!E$6:E$33,1),"4D",
IF(COUNTIF(AC$6:AC31,"4E")&lt;COUNTIF('4E'!E$6:E$33,1),"4E",
IF(COUNTIF(AC$6:AC31,"3A")&lt;COUNTIF('3A'!E$6:E$33,1),"3A",
IF(COUNTIF(AC$6:AC31,"3B")&lt;COUNTIF('3B'!E$6:E$33,1),"3B",
IF(COUNTIF(AC$6:AC31,"3C")&lt;COUNTIF('3C'!E$6:E$38,1),"3C",
IF(COUNTIF(AC$6:AC31,"3D")&lt;COUNTIF('3D'!E$6:E$36,1),"3D",
IF(COUNTIF(AC$6:AC31,"3E")&lt;COUNTIF('3E'!E$6:E$33,1),"3E",
IF(COUNTIF(AC$6:AC31,"CM2")&lt;COUNTIF('CM2'!E$6:E$33,1),"CM2",
""))))))))))))))))))))))</f>
        <v/>
      </c>
      <c r="AD32" s="39" t="str">
        <f>IF(COUNTIF(AD$6:AD31,"6A")&lt;COUNTIF('6A'!F$6:F$33,1),"6A",
IF(COUNTIF(AD$6:AD31,"6B")&lt;COUNTIF('6B'!F$6:F$36,1),"6B",
IF(COUNTIF(AD$6:AD31,"6C")&lt;COUNTIF('6C'!F$6:F$38,1),"6C",
IF(COUNTIF(AD$6:AD31,"6D")&lt;COUNTIF('6D'!F$6:F$39,1),"6D",
IF(COUNTIF(AD$6:AD31,"6E")&lt;COUNTIF('6E'!F$6:F$37,1),"6E",
IF(COUNTIF(AD$6:AD31,"5A")&lt;COUNTIF('5A'!F$6:F$38,1),"5A",
IF(COUNTIF(AD$6:AD31,"5B")&lt;COUNTIF('5B'!F$6:F$33,1),"5B",
IF(COUNTIF(AD$6:AD31,"5C")&lt;COUNTIF('5C'!F$6:F$36,1),"5C",
IF(COUNTIF(AD$6:AD31,"5D")&lt;COUNTIF('5D'!F$6:F$38,1),"5D",
IF(COUNTIF(AD$6:AD31,"5E")&lt;COUNTIF('5E'!F$6:F$37,1),"5E",
IF(COUNTIF(AD$6:AD31,"5F")&lt;COUNTIF('5F'!F$6:F$37,1),"5F",
IF(COUNTIF(AD$6:AD31,"4A")&lt;COUNTIF('4A'!F$6:F$33,1),"4A",
IF(COUNTIF(AD$6:AD31,"4B")&lt;COUNTIF('4B'!F$6:F$33,1),"4B",
IF(COUNTIF(AD$6:AD31,"4C")&lt;COUNTIF('4C'!F$6:F$33,1),"4C",
IF(COUNTIF(AD$6:AD31,"4D")&lt;COUNTIF('4D'!F$6:F$33,1),"4D",
IF(COUNTIF(AD$6:AD31,"4E")&lt;COUNTIF('4E'!F$6:F$33,1),"4E",
IF(COUNTIF(AD$6:AD31,"3A")&lt;COUNTIF('3A'!F$6:F$33,1),"3A",
IF(COUNTIF(AD$6:AD31,"3B")&lt;COUNTIF('3B'!F$6:F$33,1),"3B",
IF(COUNTIF(AD$6:AD31,"3C")&lt;COUNTIF('3C'!F$6:F$38,1),"3C",
IF(COUNTIF(AD$6:AD31,"3D")&lt;COUNTIF('3D'!F$6:F$36,1),"3D",
IF(COUNTIF(AD$6:AD31,"3E")&lt;COUNTIF('3E'!F$6:F$33,1),"3E",
IF(COUNTIF(AD$6:AD31,"CM2")&lt;COUNTIF('CM2'!F$6:F$33,1),"CM2",
""))))))))))))))))))))))</f>
        <v/>
      </c>
      <c r="AE32" s="42" t="str">
        <f>IF(COUNTIF(AE$6:AE31,"6A")&lt;COUNTIF('6A'!G$6:G$33,1),"6A",
IF(COUNTIF(AE$6:AE31,"6B")&lt;COUNTIF('6B'!G$6:G$36,1),"6B",
IF(COUNTIF(AE$6:AE31,"6C")&lt;COUNTIF('6C'!G$6:G$38,1),"6C",
IF(COUNTIF(AE$6:AE31,"6D")&lt;COUNTIF('6D'!G$6:G$39,1),"6D",
IF(COUNTIF(AE$6:AE31,"6E")&lt;COUNTIF('6E'!G$6:G$37,1),"6E",
IF(COUNTIF(AE$6:AE31,"5A")&lt;COUNTIF('5A'!G$6:G$38,1),"5A",
IF(COUNTIF(AE$6:AE31,"5B")&lt;COUNTIF('5B'!G$6:G$33,1),"5B",
IF(COUNTIF(AE$6:AE31,"5C")&lt;COUNTIF('5C'!G$6:G$36,1),"5C",
IF(COUNTIF(AE$6:AE31,"5D")&lt;COUNTIF('5D'!G$6:G$38,1),"5D",
IF(COUNTIF(AE$6:AE31,"5E")&lt;COUNTIF('5E'!G$6:G$37,1),"5E",
IF(COUNTIF(AE$6:AE31,"5F")&lt;COUNTIF('5F'!G$6:G$37,1),"5F",
IF(COUNTIF(AE$6:AE31,"4A")&lt;COUNTIF('4A'!G$6:G$33,1),"4A",
IF(COUNTIF(AE$6:AE31,"4B")&lt;COUNTIF('4B'!G$6:G$33,1),"4B",
IF(COUNTIF(AE$6:AE31,"4C")&lt;COUNTIF('4C'!G$6:G$33,1),"4C",
IF(COUNTIF(AE$6:AE31,"4D")&lt;COUNTIF('4D'!G$6:G$33,1),"4D",
IF(COUNTIF(AE$6:AE31,"4E")&lt;COUNTIF('4E'!G$6:G$33,1),"4E",
IF(COUNTIF(AE$6:AE31,"3A")&lt;COUNTIF('3A'!G$6:G$33,1),"3A",
IF(COUNTIF(AE$6:AE31,"3B")&lt;COUNTIF('3B'!G$6:G$33,1),"3B",
IF(COUNTIF(AE$6:AE31,"3C")&lt;COUNTIF('3C'!G$6:G$38,1),"3C",
IF(COUNTIF(AE$6:AE31,"3D")&lt;COUNTIF('3D'!G$6:G$36,1),"3D",
IF(COUNTIF(AE$6:AE31,"3E")&lt;COUNTIF('3E'!G$6:G$33,1),"3E",
IF(COUNTIF(AE$6:AE31,"CM2")&lt;COUNTIF('CM2'!G$6:G$33,1),"CM2",
""))))))))))))))))))))))</f>
        <v/>
      </c>
      <c r="AF32" s="44" t="str">
        <f>IF(COUNTIF(AF$6:AF31,"6A")&lt;COUNTIF('6A'!H$6:H$33,1),"6A",
IF(COUNTIF(AF$6:AF31,"6B")&lt;COUNTIF('6B'!H$6:H$36,1),"6B",
IF(COUNTIF(AF$6:AF31,"6C")&lt;COUNTIF('6C'!H$6:H$38,1),"6C",
IF(COUNTIF(AF$6:AF31,"6D")&lt;COUNTIF('6D'!H$6:H$39,1),"6D",
IF(COUNTIF(AF$6:AF31,"6E")&lt;COUNTIF('6E'!H$6:H$37,1),"6E",
IF(COUNTIF(AF$6:AF31,"5A")&lt;COUNTIF('5A'!H$6:H$38,1),"5A",
IF(COUNTIF(AF$6:AF31,"5B")&lt;COUNTIF('5B'!H$6:H$33,1),"5B",
IF(COUNTIF(AF$6:AF31,"5C")&lt;COUNTIF('5C'!H$6:H$36,1),"5C",
IF(COUNTIF(AF$6:AF31,"5D")&lt;COUNTIF('5D'!H$6:H$38,1),"5D",
IF(COUNTIF(AF$6:AF31,"5E")&lt;COUNTIF('5E'!H$6:H$37,1),"5E",
IF(COUNTIF(AF$6:AF31,"5F")&lt;COUNTIF('5F'!H$6:H$37,1),"5F",
IF(COUNTIF(AF$6:AF31,"4A")&lt;COUNTIF('4A'!H$6:H$33,1),"4A",
IF(COUNTIF(AF$6:AF31,"4B")&lt;COUNTIF('4B'!H$6:H$33,1),"4B",
IF(COUNTIF(AF$6:AF31,"4C")&lt;COUNTIF('4C'!H$6:H$33,1),"4C",
IF(COUNTIF(AF$6:AF31,"4D")&lt;COUNTIF('4D'!H$6:H$33,1),"4D",
IF(COUNTIF(AF$6:AF31,"4E")&lt;COUNTIF('4E'!H$6:H$33,1),"4E",
IF(COUNTIF(AF$6:AF31,"3A")&lt;COUNTIF('3A'!H$6:H$33,1),"3A",
IF(COUNTIF(AF$6:AF31,"3B")&lt;COUNTIF('3B'!H$6:H$33,1),"3B",
IF(COUNTIF(AF$6:AF31,"3C")&lt;COUNTIF('3C'!H$6:H$38,1),"3C",
IF(COUNTIF(AF$6:AF31,"3D")&lt;COUNTIF('3D'!H$6:H$36,1),"3D",
IF(COUNTIF(AF$6:AF31,"3E")&lt;COUNTIF('3E'!H$6:H$33,1),"3E",
IF(COUNTIF(AF$6:AF31,"CM2")&lt;COUNTIF('CM2'!H$6:H$33,1),"CM2",
""))))))))))))))))))))))</f>
        <v/>
      </c>
      <c r="AG32" s="30"/>
      <c r="AH32" s="34" t="str">
        <f>IF(COUNTIF(AH$6:AH31,"6A")&lt;COUNTIF('6A'!J$6:J$33,1),"6A",
IF(COUNTIF(AH$6:AH31,"6B")&lt;COUNTIF('6B'!J$6:J$36,1),"6B",
IF(COUNTIF(AH$6:AH31,"6C")&lt;COUNTIF('6C'!J$6:J$38,1),"6C",
IF(COUNTIF(AH$6:AH31,"6D")&lt;COUNTIF('6D'!J$6:J$39,1),"6D",
IF(COUNTIF(AH$6:AH31,"6E")&lt;COUNTIF('6E'!J$6:J$37,1),"6E",
IF(COUNTIF(AH$6:AH31,"5A")&lt;COUNTIF('5A'!J$6:J$38,1),"5A",
IF(COUNTIF(AH$6:AH31,"5B")&lt;COUNTIF('5B'!J$6:J$33,1),"5B",
IF(COUNTIF(AH$6:AH31,"5C")&lt;COUNTIF('5C'!J$6:J$36,1),"5C",
IF(COUNTIF(AH$6:AH31,"5D")&lt;COUNTIF('5D'!J$6:J$38,1),"5D",
IF(COUNTIF(AH$6:AH31,"5E")&lt;COUNTIF('5E'!J$6:J$37,1),"5E",
IF(COUNTIF(AH$6:AH31,"5F")&lt;COUNTIF('5F'!J$6:J$37,1),"5F",
IF(COUNTIF(AH$6:AH31,"4A")&lt;COUNTIF('4A'!J$6:J$33,1),"4A",
IF(COUNTIF(AH$6:AH31,"4B")&lt;COUNTIF('4B'!J$6:J$33,1),"4B",
IF(COUNTIF(AH$6:AH31,"4C")&lt;COUNTIF('4C'!J$6:J$33,1),"4C",
IF(COUNTIF(AH$6:AH31,"4D")&lt;COUNTIF('4D'!J$6:J$33,1),"4D",
IF(COUNTIF(AH$6:AH31,"4E")&lt;COUNTIF('4E'!J$6:J$33,1),"4E",
IF(COUNTIF(AH$6:AH31,"3A")&lt;COUNTIF('3A'!J$6:J$33,1),"3A",
IF(COUNTIF(AH$6:AH31,"3B")&lt;COUNTIF('3B'!J$6:J$33,1),"3B",
IF(COUNTIF(AH$6:AH31,"3C")&lt;COUNTIF('3C'!J$6:J$38,1),"3C",
IF(COUNTIF(AH$6:AH31,"3D")&lt;COUNTIF('3D'!J$6:J$36,1),"3D",
IF(COUNTIF(AH$6:AH31,"3E")&lt;COUNTIF('3E'!J$6:J$33,1),"3E",
IF(COUNTIF(AH$6:AH31,"CM2")&lt;COUNTIF('CM2'!J$6:J$33,1),"CM2",
""))))))))))))))))))))))</f>
        <v/>
      </c>
      <c r="AI32" s="45" t="str">
        <f>IF(COUNTIF(AI$6:AI31,"6A")&lt;COUNTIF('6A'!K$6:K$33,1),"6A",
IF(COUNTIF(AI$6:AI31,"6B")&lt;COUNTIF('6B'!K$6:K$36,1),"6B",
IF(COUNTIF(AI$6:AI31,"6C")&lt;COUNTIF('6C'!K$6:K$38,1),"6C",
IF(COUNTIF(AI$6:AI31,"6D")&lt;COUNTIF('6D'!K$6:K$39,1),"6D",
IF(COUNTIF(AI$6:AI31,"6E")&lt;COUNTIF('6E'!K$6:K$37,1),"6E",
IF(COUNTIF(AI$6:AI31,"5A")&lt;COUNTIF('5A'!K$6:K$38,1),"5A",
IF(COUNTIF(AI$6:AI31,"5B")&lt;COUNTIF('5B'!K$6:K$33,1),"5B",
IF(COUNTIF(AI$6:AI31,"5C")&lt;COUNTIF('5C'!K$6:K$36,1),"5C",
IF(COUNTIF(AI$6:AI31,"5D")&lt;COUNTIF('5D'!K$6:K$38,1),"5D",
IF(COUNTIF(AI$6:AI31,"5E")&lt;COUNTIF('5E'!K$6:K$37,1),"5E",
IF(COUNTIF(AI$6:AI31,"5F")&lt;COUNTIF('5F'!K$6:K$37,1),"5F",
IF(COUNTIF(AI$6:AI31,"4A")&lt;COUNTIF('4A'!K$6:K$33,1),"4A",
IF(COUNTIF(AI$6:AI31,"4B")&lt;COUNTIF('4B'!K$6:K$33,1),"4B",
IF(COUNTIF(AI$6:AI31,"4C")&lt;COUNTIF('4C'!K$6:K$33,1),"4C",
IF(COUNTIF(AI$6:AI31,"4D")&lt;COUNTIF('4D'!K$6:K$33,1),"4D",
IF(COUNTIF(AI$6:AI31,"4E")&lt;COUNTIF('4E'!K$6:K$33,1),"4E",
IF(COUNTIF(AI$6:AI31,"3A")&lt;COUNTIF('3A'!K$6:K$33,1),"3A",
IF(COUNTIF(AI$6:AI31,"3B")&lt;COUNTIF('3B'!K$6:K$33,1),"3B",
IF(COUNTIF(AI$6:AI31,"3C")&lt;COUNTIF('3C'!K$6:K$38,1),"3C",
IF(COUNTIF(AI$6:AI31,"3D")&lt;COUNTIF('3D'!K$6:K$36,1),"3D",
IF(COUNTIF(AI$6:AI31,"3E")&lt;COUNTIF('3E'!K$6:K$33,1),"3E",
IF(COUNTIF(AI$6:AI31,"CM2")&lt;COUNTIF('CM2'!K$6:K$33,1),"CM2",
""))))))))))))))))))))))</f>
        <v/>
      </c>
      <c r="AJ32" s="36" t="str">
        <f>IF(COUNTIF(AJ$6:AJ31,"6A")&lt;COUNTIF('6A'!L$6:L$33,1),"6A",
IF(COUNTIF(AJ$6:AJ31,"6B")&lt;COUNTIF('6B'!L$6:L$36,1),"6B",
IF(COUNTIF(AJ$6:AJ31,"6C")&lt;COUNTIF('6C'!L$6:L$38,1),"6C",
IF(COUNTIF(AJ$6:AJ31,"6D")&lt;COUNTIF('6D'!L$6:L$39,1),"6D",
IF(COUNTIF(AJ$6:AJ31,"6E")&lt;COUNTIF('6E'!L$6:L$37,1),"6E",
IF(COUNTIF(AJ$6:AJ31,"5A")&lt;COUNTIF('5A'!L$6:L$38,1),"5A",
IF(COUNTIF(AJ$6:AJ31,"5B")&lt;COUNTIF('5B'!L$6:L$33,1),"5B",
IF(COUNTIF(AJ$6:AJ31,"5C")&lt;COUNTIF('5C'!L$6:L$36,1),"5C",
IF(COUNTIF(AJ$6:AJ31,"5D")&lt;COUNTIF('5D'!L$6:L$38,1),"5D",
IF(COUNTIF(AJ$6:AJ31,"5E")&lt;COUNTIF('5E'!L$6:L$37,1),"5E",
IF(COUNTIF(AJ$6:AJ31,"5F")&lt;COUNTIF('5F'!L$6:L$37,1),"5F",
IF(COUNTIF(AJ$6:AJ31,"4A")&lt;COUNTIF('4A'!L$6:L$33,1),"4A",
IF(COUNTIF(AJ$6:AJ31,"4B")&lt;COUNTIF('4B'!L$6:L$33,1),"4B",
IF(COUNTIF(AJ$6:AJ31,"4C")&lt;COUNTIF('4C'!L$6:L$33,1),"4C",
IF(COUNTIF(AJ$6:AJ31,"4D")&lt;COUNTIF('4D'!L$6:L$33,1),"4D",
IF(COUNTIF(AJ$6:AJ31,"4E")&lt;COUNTIF('4E'!L$6:L$33,1),"4E",
IF(COUNTIF(AJ$6:AJ31,"3A")&lt;COUNTIF('3A'!L$6:L$33,1),"3A",
IF(COUNTIF(AJ$6:AJ31,"3B")&lt;COUNTIF('3B'!L$6:L$33,1),"3B",
IF(COUNTIF(AJ$6:AJ31,"3C")&lt;COUNTIF('3C'!L$6:L$38,1),"3C",
IF(COUNTIF(AJ$6:AJ31,"3D")&lt;COUNTIF('3D'!L$6:L$36,1),"3D",
IF(COUNTIF(AJ$6:AJ31,"3E")&lt;COUNTIF('3E'!L$6:L$33,1),"3E",
IF(COUNTIF(AJ$6:AJ31,"CM2")&lt;COUNTIF('CM2'!L$6:L$33,1),"CM2",
""))))))))))))))))))))))</f>
        <v/>
      </c>
      <c r="AK32" s="39" t="str">
        <f>IF(COUNTIF(AK$6:AK31,"6A")&lt;COUNTIF('6A'!M$6:M$33,1),"6A",
IF(COUNTIF(AK$6:AK31,"6B")&lt;COUNTIF('6B'!M$6:M$36,1),"6B",
IF(COUNTIF(AK$6:AK31,"6C")&lt;COUNTIF('6C'!M$6:M$38,1),"6C",
IF(COUNTIF(AK$6:AK31,"6D")&lt;COUNTIF('6D'!M$6:M$39,1),"6D",
IF(COUNTIF(AK$6:AK31,"6E")&lt;COUNTIF('6E'!M$6:M$37,1),"6E",
IF(COUNTIF(AK$6:AK31,"5A")&lt;COUNTIF('5A'!M$6:M$38,1),"5A",
IF(COUNTIF(AK$6:AK31,"5B")&lt;COUNTIF('5B'!M$6:M$33,1),"5B",
IF(COUNTIF(AK$6:AK31,"5C")&lt;COUNTIF('5C'!M$6:M$36,1),"5C",
IF(COUNTIF(AK$6:AK31,"5D")&lt;COUNTIF('5D'!M$6:M$38,1),"5D",
IF(COUNTIF(AK$6:AK31,"5E")&lt;COUNTIF('5E'!M$6:M$37,1),"5E",
IF(COUNTIF(AK$6:AK31,"5F")&lt;COUNTIF('5F'!M$6:M$37,1),"5F",
IF(COUNTIF(AK$6:AK31,"4A")&lt;COUNTIF('4A'!M$6:M$33,1),"4A",
IF(COUNTIF(AK$6:AK31,"4B")&lt;COUNTIF('4B'!M$6:M$33,1),"4B",
IF(COUNTIF(AK$6:AK31,"4C")&lt;COUNTIF('4C'!M$6:M$33,1),"4C",
IF(COUNTIF(AK$6:AK31,"4D")&lt;COUNTIF('4D'!M$6:M$33,1),"4D",
IF(COUNTIF(AK$6:AK31,"4E")&lt;COUNTIF('4E'!M$6:M$33,1),"4E",
IF(COUNTIF(AK$6:AK31,"3A")&lt;COUNTIF('3A'!M$6:M$33,1),"3A",
IF(COUNTIF(AK$6:AK31,"3B")&lt;COUNTIF('3B'!M$6:M$33,1),"3B",
IF(COUNTIF(AK$6:AK31,"3C")&lt;COUNTIF('3C'!M$6:M$38,1),"3C",
IF(COUNTIF(AK$6:AK31,"3D")&lt;COUNTIF('3D'!M$6:M$36,1),"3D",
IF(COUNTIF(AK$6:AK31,"3E")&lt;COUNTIF('3E'!M$6:M$33,1),"3E",
IF(COUNTIF(AK$6:AK31,"CM2")&lt;COUNTIF('CM2'!M$6:M$33,1),"CM2",
""))))))))))))))))))))))</f>
        <v/>
      </c>
      <c r="AL32" s="42" t="str">
        <f>IF(COUNTIF(AL$6:AL31,"6A")&lt;COUNTIF('6A'!N$6:N$33,1),"6A",
IF(COUNTIF(AL$6:AL31,"6B")&lt;COUNTIF('6B'!N$6:N$36,1),"6B",
IF(COUNTIF(AL$6:AL31,"6C")&lt;COUNTIF('6C'!N$6:N$38,1),"6C",
IF(COUNTIF(AL$6:AL31,"6D")&lt;COUNTIF('6D'!N$6:N$39,1),"6D",
IF(COUNTIF(AL$6:AL31,"6E")&lt;COUNTIF('6E'!N$6:N$37,1),"6E",
IF(COUNTIF(AL$6:AL31,"5A")&lt;COUNTIF('5A'!N$6:N$38,1),"5A",
IF(COUNTIF(AL$6:AL31,"5B")&lt;COUNTIF('5B'!N$6:N$33,1),"5B",
IF(COUNTIF(AL$6:AL31,"5C")&lt;COUNTIF('5C'!N$6:N$36,1),"5C",
IF(COUNTIF(AL$6:AL31,"5D")&lt;COUNTIF('5D'!N$6:N$38,1),"5D",
IF(COUNTIF(AL$6:AL31,"5E")&lt;COUNTIF('5E'!N$6:N$37,1),"5E",
IF(COUNTIF(AL$6:AL31,"5F")&lt;COUNTIF('5F'!N$6:N$37,1),"5F",
IF(COUNTIF(AL$6:AL31,"4A")&lt;COUNTIF('4A'!N$6:N$33,1),"4A",
IF(COUNTIF(AL$6:AL31,"4B")&lt;COUNTIF('4B'!N$6:N$33,1),"4B",
IF(COUNTIF(AL$6:AL31,"4C")&lt;COUNTIF('4C'!N$6:N$33,1),"4C",
IF(COUNTIF(AL$6:AL31,"4D")&lt;COUNTIF('4D'!N$6:N$33,1),"4D",
IF(COUNTIF(AL$6:AL31,"4E")&lt;COUNTIF('4E'!N$6:N$33,1),"4E",
IF(COUNTIF(AL$6:AL31,"3A")&lt;COUNTIF('3A'!N$6:N$33,1),"3A",
IF(COUNTIF(AL$6:AL31,"3B")&lt;COUNTIF('3B'!N$6:N$33,1),"3B",
IF(COUNTIF(AL$6:AL31,"3C")&lt;COUNTIF('3C'!N$6:N$38,1),"3C",
IF(COUNTIF(AL$6:AL31,"3D")&lt;COUNTIF('3D'!N$6:N$36,1),"3D",
IF(COUNTIF(AL$6:AL31,"3E")&lt;COUNTIF('3E'!N$6:N$33,1),"3E",
IF(COUNTIF(AL$6:AL31,"CM2")&lt;COUNTIF('CM2'!N$6:N$33,1),"CM2",
""))))))))))))))))))))))</f>
        <v/>
      </c>
      <c r="AM32" s="44" t="str">
        <f>IF(COUNTIF(AM$6:AM31,"6A")&lt;COUNTIF('6A'!O$6:O$33,1),"6A",
IF(COUNTIF(AM$6:AM31,"6B")&lt;COUNTIF('6B'!O$6:O$36,1),"6B",
IF(COUNTIF(AM$6:AM31,"6C")&lt;COUNTIF('6C'!O$6:O$38,1),"6C",
IF(COUNTIF(AM$6:AM31,"6D")&lt;COUNTIF('6D'!O$6:O$39,1),"6D",
IF(COUNTIF(AM$6:AM31,"6E")&lt;COUNTIF('6E'!O$6:O$37,1),"6E",
IF(COUNTIF(AM$6:AM31,"5A")&lt;COUNTIF('5A'!O$6:O$38,1),"5A",
IF(COUNTIF(AM$6:AM31,"5B")&lt;COUNTIF('5B'!O$6:O$33,1),"5B",
IF(COUNTIF(AM$6:AM31,"5C")&lt;COUNTIF('5C'!O$6:O$36,1),"5C",
IF(COUNTIF(AM$6:AM31,"5D")&lt;COUNTIF('5D'!O$6:O$38,1),"5D",
IF(COUNTIF(AM$6:AM31,"5E")&lt;COUNTIF('5E'!O$6:O$37,1),"5E",
IF(COUNTIF(AM$6:AM31,"5F")&lt;COUNTIF('5F'!O$6:O$37,1),"5F",
IF(COUNTIF(AM$6:AM31,"4A")&lt;COUNTIF('4A'!O$6:O$33,1),"4A",
IF(COUNTIF(AM$6:AM31,"4B")&lt;COUNTIF('4B'!O$6:O$33,1),"4B",
IF(COUNTIF(AM$6:AM31,"4C")&lt;COUNTIF('4C'!O$6:O$33,1),"4C",
IF(COUNTIF(AM$6:AM31,"4D")&lt;COUNTIF('4D'!O$6:O$33,1),"4D",
IF(COUNTIF(AM$6:AM31,"4E")&lt;COUNTIF('4E'!O$6:O$33,1),"4E",
IF(COUNTIF(AM$6:AM31,"3A")&lt;COUNTIF('3A'!O$6:O$33,1),"3A",
IF(COUNTIF(AM$6:AM31,"3B")&lt;COUNTIF('3B'!O$6:O$33,1),"3B",
IF(COUNTIF(AM$6:AM31,"3C")&lt;COUNTIF('3C'!O$6:O$38,1),"3C",
IF(COUNTIF(AM$6:AM31,"3D")&lt;COUNTIF('3D'!O$6:O$36,1),"3D",
IF(COUNTIF(AM$6:AM31,"3E")&lt;COUNTIF('3E'!O$6:O$33,1),"3E",
IF(COUNTIF(AM$6:AM31,"CM2")&lt;COUNTIF('CM2'!O$6:O$33,1),"CM2",
""))))))))))))))))))))))</f>
        <v/>
      </c>
      <c r="AN32" s="30"/>
      <c r="AO32" s="34" t="str">
        <f>IF(COUNTIF(AO$6:AO31,"6A")&lt;COUNTIF('6A'!Q$6:Q$33,1),"6A",
IF(COUNTIF(AO$6:AO31,"6B")&lt;COUNTIF('6B'!Q$6:Q$36,1),"6B",
IF(COUNTIF(AO$6:AO31,"6C")&lt;COUNTIF('6C'!Q$6:Q$38,1),"6C",
IF(COUNTIF(AO$6:AO31,"6D")&lt;COUNTIF('6D'!Q$6:Q$39,1),"6D",
IF(COUNTIF(AO$6:AO31,"6E")&lt;COUNTIF('6E'!Q$6:Q$37,1),"6E",
IF(COUNTIF(AO$6:AO31,"5A")&lt;COUNTIF('5A'!Q$6:Q$38,1),"5A",
IF(COUNTIF(AO$6:AO31,"5B")&lt;COUNTIF('5B'!Q$6:Q$33,1),"5B",
IF(COUNTIF(AO$6:AO31,"5C")&lt;COUNTIF('5C'!Q$6:Q$36,1),"5C",
IF(COUNTIF(AO$6:AO31,"5D")&lt;COUNTIF('5D'!Q$6:Q$38,1),"5D",
IF(COUNTIF(AO$6:AO31,"5E")&lt;COUNTIF('5E'!Q$6:Q$37,1),"5E",
IF(COUNTIF(AO$6:AO31,"5F")&lt;COUNTIF('5F'!Q$6:Q$37,1),"5F",
IF(COUNTIF(AO$6:AO31,"4A")&lt;COUNTIF('4A'!Q$6:Q$33,1),"4A",
IF(COUNTIF(AO$6:AO31,"4B")&lt;COUNTIF('4B'!Q$6:Q$33,1),"4B",
IF(COUNTIF(AO$6:AO31,"4C")&lt;COUNTIF('4C'!Q$6:Q$33,1),"4C",
IF(COUNTIF(AO$6:AO31,"4D")&lt;COUNTIF('4D'!Q$6:Q$33,1),"4D",
IF(COUNTIF(AO$6:AO31,"4E")&lt;COUNTIF('4E'!Q$6:Q$33,1),"4E",
IF(COUNTIF(AO$6:AO31,"3A")&lt;COUNTIF('3A'!Q$6:Q$33,1),"3A",
IF(COUNTIF(AO$6:AO31,"3B")&lt;COUNTIF('3B'!Q$6:Q$33,1),"3B",
IF(COUNTIF(AO$6:AO31,"3C")&lt;COUNTIF('3C'!Q$6:Q$38,1),"3C",
IF(COUNTIF(AO$6:AO31,"3D")&lt;COUNTIF('3D'!Q$6:Q$36,1),"3D",
IF(COUNTIF(AO$6:AO31,"3E")&lt;COUNTIF('3E'!Q$6:Q$33,1),"3E",
IF(COUNTIF(AO$6:AO31,"CM2")&lt;COUNTIF('CM2'!Q$6:Q$33,1),"CM2",
""))))))))))))))))))))))</f>
        <v/>
      </c>
      <c r="AP32" s="45" t="str">
        <f>IF(COUNTIF(AP$6:AP31,"6A")&lt;COUNTIF('6A'!R$6:R$33,1),"6A",
IF(COUNTIF(AP$6:AP31,"6B")&lt;COUNTIF('6B'!R$6:R$36,1),"6B",
IF(COUNTIF(AP$6:AP31,"6C")&lt;COUNTIF('6C'!R$6:R$38,1),"6C",
IF(COUNTIF(AP$6:AP31,"6D")&lt;COUNTIF('6D'!R$6:R$39,1),"6D",
IF(COUNTIF(AP$6:AP31,"6E")&lt;COUNTIF('6E'!R$6:R$37,1),"6E",
IF(COUNTIF(AP$6:AP31,"5A")&lt;COUNTIF('5A'!R$6:R$38,1),"5A",
IF(COUNTIF(AP$6:AP31,"5B")&lt;COUNTIF('5B'!R$6:R$33,1),"5B",
IF(COUNTIF(AP$6:AP31,"5C")&lt;COUNTIF('5C'!R$6:R$36,1),"5C",
IF(COUNTIF(AP$6:AP31,"5D")&lt;COUNTIF('5D'!R$6:R$38,1),"5D",
IF(COUNTIF(AP$6:AP31,"5E")&lt;COUNTIF('5E'!R$6:R$37,1),"5E",
IF(COUNTIF(AP$6:AP31,"5F")&lt;COUNTIF('5F'!R$6:R$37,1),"5F",
IF(COUNTIF(AP$6:AP31,"4A")&lt;COUNTIF('4A'!R$6:R$33,1),"4A",
IF(COUNTIF(AP$6:AP31,"4B")&lt;COUNTIF('4B'!R$6:R$33,1),"4B",
IF(COUNTIF(AP$6:AP31,"4C")&lt;COUNTIF('4C'!R$6:R$33,1),"4C",
IF(COUNTIF(AP$6:AP31,"4D")&lt;COUNTIF('4D'!R$6:R$33,1),"4D",
IF(COUNTIF(AP$6:AP31,"4E")&lt;COUNTIF('4E'!R$6:R$33,1),"4E",
IF(COUNTIF(AP$6:AP31,"3A")&lt;COUNTIF('3A'!R$6:R$33,1),"3A",
IF(COUNTIF(AP$6:AP31,"3B")&lt;COUNTIF('3B'!R$6:R$33,1),"3B",
IF(COUNTIF(AP$6:AP31,"3C")&lt;COUNTIF('3C'!R$6:R$38,1),"3C",
IF(COUNTIF(AP$6:AP31,"3D")&lt;COUNTIF('3D'!R$6:R$36,1),"3D",
IF(COUNTIF(AP$6:AP31,"3E")&lt;COUNTIF('3E'!R$6:R$33,1),"3E",
IF(COUNTIF(AP$6:AP31,"CM2")&lt;COUNTIF('CM2'!R$6:R$33,1),"CM2",
""))))))))))))))))))))))</f>
        <v/>
      </c>
      <c r="AQ32" s="36" t="str">
        <f>IF(COUNTIF(AQ$6:AQ31,"6A")&lt;COUNTIF('6A'!S$6:S$33,1),"6A",
IF(COUNTIF(AQ$6:AQ31,"6B")&lt;COUNTIF('6B'!S$6:S$36,1),"6B",
IF(COUNTIF(AQ$6:AQ31,"6C")&lt;COUNTIF('6C'!S$6:S$38,1),"6C",
IF(COUNTIF(AQ$6:AQ31,"6D")&lt;COUNTIF('6D'!S$6:S$39,1),"6D",
IF(COUNTIF(AQ$6:AQ31,"6E")&lt;COUNTIF('6E'!S$6:S$37,1),"6E",
IF(COUNTIF(AQ$6:AQ31,"5A")&lt;COUNTIF('5A'!S$6:S$38,1),"5A",
IF(COUNTIF(AQ$6:AQ31,"5B")&lt;COUNTIF('5B'!S$6:S$33,1),"5B",
IF(COUNTIF(AQ$6:AQ31,"5C")&lt;COUNTIF('5C'!S$6:S$36,1),"5C",
IF(COUNTIF(AQ$6:AQ31,"5D")&lt;COUNTIF('5D'!S$6:S$38,1),"5D",
IF(COUNTIF(AQ$6:AQ31,"5E")&lt;COUNTIF('5E'!S$6:S$37,1),"5E",
IF(COUNTIF(AQ$6:AQ31,"5F")&lt;COUNTIF('5F'!S$6:S$37,1),"5F",
IF(COUNTIF(AQ$6:AQ31,"4A")&lt;COUNTIF('4A'!S$6:S$33,1),"4A",
IF(COUNTIF(AQ$6:AQ31,"4B")&lt;COUNTIF('4B'!S$6:S$33,1),"4B",
IF(COUNTIF(AQ$6:AQ31,"4C")&lt;COUNTIF('4C'!S$6:S$33,1),"4C",
IF(COUNTIF(AQ$6:AQ31,"4D")&lt;COUNTIF('4D'!S$6:S$33,1),"4D",
IF(COUNTIF(AQ$6:AQ31,"4E")&lt;COUNTIF('4E'!S$6:S$33,1),"4E",
IF(COUNTIF(AQ$6:AQ31,"3A")&lt;COUNTIF('3A'!S$6:S$33,1),"3A",
IF(COUNTIF(AQ$6:AQ31,"3B")&lt;COUNTIF('3B'!S$6:S$33,1),"3B",
IF(COUNTIF(AQ$6:AQ31,"3C")&lt;COUNTIF('3C'!S$6:S$38,1),"3C",
IF(COUNTIF(AQ$6:AQ31,"3D")&lt;COUNTIF('3D'!S$6:S$36,1),"3D",
IF(COUNTIF(AQ$6:AQ31,"3E")&lt;COUNTIF('3E'!S$6:S$33,1),"3E",
IF(COUNTIF(AQ$6:AQ31,"CM2")&lt;COUNTIF('CM2'!S$6:S$33,1),"CM2",
""))))))))))))))))))))))</f>
        <v/>
      </c>
      <c r="AR32" s="39" t="str">
        <f>IF(COUNTIF(AR$6:AR31,"6A")&lt;COUNTIF('6A'!T$6:T$33,1),"6A",
IF(COUNTIF(AR$6:AR31,"6B")&lt;COUNTIF('6B'!T$6:T$36,1),"6B",
IF(COUNTIF(AR$6:AR31,"6C")&lt;COUNTIF('6C'!T$6:T$38,1),"6C",
IF(COUNTIF(AR$6:AR31,"6D")&lt;COUNTIF('6D'!T$6:T$39,1),"6D",
IF(COUNTIF(AR$6:AR31,"6E")&lt;COUNTIF('6E'!T$6:T$37,1),"6E",
IF(COUNTIF(AR$6:AR31,"5A")&lt;COUNTIF('5A'!T$6:T$38,1),"5A",
IF(COUNTIF(AR$6:AR31,"5B")&lt;COUNTIF('5B'!T$6:T$33,1),"5B",
IF(COUNTIF(AR$6:AR31,"5C")&lt;COUNTIF('5C'!T$6:T$36,1),"5C",
IF(COUNTIF(AR$6:AR31,"5D")&lt;COUNTIF('5D'!T$6:T$38,1),"5D",
IF(COUNTIF(AR$6:AR31,"5E")&lt;COUNTIF('5E'!T$6:T$37,1),"5E",
IF(COUNTIF(AR$6:AR31,"5F")&lt;COUNTIF('5F'!T$6:T$37,1),"5F",
IF(COUNTIF(AR$6:AR31,"4A")&lt;COUNTIF('4A'!T$6:T$33,1),"4A",
IF(COUNTIF(AR$6:AR31,"4B")&lt;COUNTIF('4B'!T$6:T$33,1),"4B",
IF(COUNTIF(AR$6:AR31,"4C")&lt;COUNTIF('4C'!T$6:T$33,1),"4C",
IF(COUNTIF(AR$6:AR31,"4D")&lt;COUNTIF('4D'!T$6:T$33,1),"4D",
IF(COUNTIF(AR$6:AR31,"4E")&lt;COUNTIF('4E'!T$6:T$33,1),"4E",
IF(COUNTIF(AR$6:AR31,"3A")&lt;COUNTIF('3A'!T$6:T$33,1),"3A",
IF(COUNTIF(AR$6:AR31,"3B")&lt;COUNTIF('3B'!T$6:T$33,1),"3B",
IF(COUNTIF(AR$6:AR31,"3C")&lt;COUNTIF('3C'!T$6:T$38,1),"3C",
IF(COUNTIF(AR$6:AR31,"3D")&lt;COUNTIF('3D'!T$6:T$36,1),"3D",
IF(COUNTIF(AR$6:AR31,"3E")&lt;COUNTIF('3E'!T$6:T$33,1),"3E",
IF(COUNTIF(AR$6:AR31,"CM2")&lt;COUNTIF('CM2'!T$6:T$33,1),"CM2",
""))))))))))))))))))))))</f>
        <v/>
      </c>
      <c r="AS32" s="42" t="str">
        <f>IF(COUNTIF(AS$6:AS31,"6A")&lt;COUNTIF('6A'!U$6:U$33,1),"6A",
IF(COUNTIF(AS$6:AS31,"6B")&lt;COUNTIF('6B'!U$6:U$36,1),"6B",
IF(COUNTIF(AS$6:AS31,"6C")&lt;COUNTIF('6C'!U$6:U$38,1),"6C",
IF(COUNTIF(AS$6:AS31,"6D")&lt;COUNTIF('6D'!U$6:U$39,1),"6D",
IF(COUNTIF(AS$6:AS31,"6E")&lt;COUNTIF('6E'!U$6:U$37,1),"6E",
IF(COUNTIF(AS$6:AS31,"5A")&lt;COUNTIF('5A'!U$6:U$38,1),"5A",
IF(COUNTIF(AS$6:AS31,"5B")&lt;COUNTIF('5B'!U$6:U$33,1),"5B",
IF(COUNTIF(AS$6:AS31,"5C")&lt;COUNTIF('5C'!U$6:U$36,1),"5C",
IF(COUNTIF(AS$6:AS31,"5D")&lt;COUNTIF('5D'!U$6:U$38,1),"5D",
IF(COUNTIF(AS$6:AS31,"5E")&lt;COUNTIF('5E'!U$6:U$37,1),"5E",
IF(COUNTIF(AS$6:AS31,"5F")&lt;COUNTIF('5F'!U$6:U$37,1),"5F",
IF(COUNTIF(AS$6:AS31,"4A")&lt;COUNTIF('4A'!U$6:U$33,1),"4A",
IF(COUNTIF(AS$6:AS31,"4B")&lt;COUNTIF('4B'!U$6:U$33,1),"4B",
IF(COUNTIF(AS$6:AS31,"4C")&lt;COUNTIF('4C'!U$6:U$33,1),"4C",
IF(COUNTIF(AS$6:AS31,"4D")&lt;COUNTIF('4D'!U$6:U$33,1),"4D",
IF(COUNTIF(AS$6:AS31,"4E")&lt;COUNTIF('4E'!U$6:U$33,1),"4E",
IF(COUNTIF(AS$6:AS31,"3A")&lt;COUNTIF('3A'!U$6:U$33,1),"3A",
IF(COUNTIF(AS$6:AS31,"3B")&lt;COUNTIF('3B'!U$6:U$33,1),"3B",
IF(COUNTIF(AS$6:AS31,"3C")&lt;COUNTIF('3C'!U$6:U$38,1),"3C",
IF(COUNTIF(AS$6:AS31,"3D")&lt;COUNTIF('3D'!U$6:U$36,1),"3D",
IF(COUNTIF(AS$6:AS31,"3E")&lt;COUNTIF('3E'!U$6:U$33,1),"3E",
IF(COUNTIF(AS$6:AS31,"CM2")&lt;COUNTIF('CM2'!U$6:U$33,1),"CM2",
""))))))))))))))))))))))</f>
        <v/>
      </c>
      <c r="AU32" s="34" t="str">
        <f ca="1">IF(AA32="","",IF(AA32="3A",INDEX(OFFSET('3A'!$A$6:$A$39,SMALL('3A'!Z$6:Z$39,COUNTIF(AA$6:AA32,"3A")),0),MATCH(1,OFFSET('3A'!C$6:C$39,SMALL('3A'!Z$6:Z$39,COUNTIF(AA$6:AA32,"3A")),0),0))&amp;" "&amp;VLOOKUP(INDEX(OFFSET('3A'!$A$6:$A$39,SMALL('3A'!Z$6:Z$39,COUNTIF(AA$6:AA32,"3A")),0),MATCH(1,OFFSET('3A'!C$6:C$39,SMALL('3A'!Z$6:Z$39,COUNTIF(AA$6:AA32,"3A")),0),0)),'3A'!$A$6:$B$39,2,0)&amp;" - "&amp;'3A'!$A$1,
IF(AA32="3B",INDEX(OFFSET('3B'!$A$6:$A$38,SMALL('3B'!Z$6:Z$38,COUNTIF(AA$6:AA32,"3B")),0),MATCH(1,OFFSET('3B'!C$6:C$38,SMALL('3B'!Z$6:Z$38,COUNTIF(AA$6:AA32,"3B")),0),0))&amp;" "&amp;VLOOKUP(INDEX(OFFSET('3B'!$A$6:$A$38,SMALL('3B'!Z$6:Z$38,COUNTIF(AA$6:AA32,"3B")),0),MATCH(1,OFFSET('3B'!C$6:C$38,SMALL('3B'!Z$6:Z$38,COUNTIF(AA$6:AA32,"3B")),0),0)),'3B'!$A$6:$B$38,2,0)&amp;" - "&amp;'3B'!$A$1,
IF(AA32="3C",INDEX(OFFSET('3C'!$A$6:$A$41,SMALL('3C'!Z$6:Z$41,COUNTIF(AA$6:AA32,"3C")),0),MATCH(1,OFFSET('3C'!C$6:C$41,SMALL('3C'!Z$6:Z$41,COUNTIF(AA$6:AA32,"3C")),0),0))&amp;" "&amp;VLOOKUP(INDEX(OFFSET('3C'!$A$6:$A$41,SMALL('3C'!Z$6:Z$41,COUNTIF(AA$6:AA32,"3C")),0),MATCH(1,OFFSET('3C'!C$6:C$41,SMALL('3C'!Z$6:Z$41,COUNTIF(AA$6:AA32,"3C")),0),0)),'3C'!$A$6:$B$41,2,0)&amp;" - "&amp;'3C'!$A$1,
IF(AA32="3D",INDEX(OFFSET('3D'!$A$6:$A$39,SMALL('3D'!Z$6:Z$39,COUNTIF(AA$6:AA32,"3D")),0),MATCH(1,OFFSET('3D'!C$6:C$39,SMALL('3D'!Z$6:Z$39,COUNTIF(AA$6:AA32,"3D")),0),0))&amp;" "&amp;VLOOKUP(INDEX(OFFSET('3D'!$A$6:$A$39,SMALL('3D'!Z$6:Z$39,COUNTIF(AA$6:AA32,"3D")),0),MATCH(1,OFFSET('3D'!C$6:C$39,SMALL('3D'!Z$6:Z$39,COUNTIF(AA$6:AA32,"3D")),0),0)),'3D'!$A$6:$B$39,2,0)&amp;" - "&amp;'3D'!$A$1,
IF(AA32="3E",INDEX(OFFSET('3E'!$A$6:$A$37,SMALL('3E'!Z$6:Z$37,COUNTIF(AA$6:AA32,"3E")),0),MATCH(1,OFFSET('3E'!C$6:C$37,SMALL('3E'!Z$6:Z$37,COUNTIF(AA$6:AA32,"3E")),0),0))&amp;" "&amp;VLOOKUP(INDEX(OFFSET('3E'!$A$6:$A$37,SMALL('3E'!Z$6:Z$37,COUNTIF(AA$6:AA32,"3E")),0),MATCH(1,OFFSET('3E'!C$6:C$37,SMALL('3E'!Z$6:Z$37,COUNTIF(AA$6:AA32,"3E")),0),0)),'3E'!$A$6:$B$37,2,0)&amp;" - "&amp;'3E'!$A$1))))))</f>
        <v/>
      </c>
      <c r="AV32" s="34" t="str">
        <f ca="1">IF(AB32="","",IF(AB32="3A",INDEX(OFFSET('3A'!$A$6:$A$39,SMALL('3A'!AA$6:AA$39,COUNTIF(AB$6:AB32,"3A")),0),MATCH(1,OFFSET('3A'!D$6:D$39,SMALL('3A'!AA$6:AA$39,COUNTIF(AB$6:AB32,"3A")),0),0))&amp;" "&amp;VLOOKUP(INDEX(OFFSET('3A'!$A$6:$A$39,SMALL('3A'!AA$6:AA$39,COUNTIF(AB$6:AB32,"3A")),0),MATCH(1,OFFSET('3A'!D$6:D$39,SMALL('3A'!AA$6:AA$39,COUNTIF(AB$6:AB32,"3A")),0),0)),'3A'!$A$6:$B$39,2,0)&amp;" - "&amp;'3A'!$A$1,
IF(AB32="3B",INDEX(OFFSET('3B'!$A$6:$A$38,SMALL('3B'!AA$6:AA$38,COUNTIF(AB$6:AB32,"3B")),0),MATCH(1,OFFSET('3B'!D$6:D$38,SMALL('3B'!AA$6:AA$38,COUNTIF(AB$6:AB32,"3B")),0),0))&amp;" "&amp;VLOOKUP(INDEX(OFFSET('3B'!$A$6:$A$38,SMALL('3B'!AA$6:AA$38,COUNTIF(AB$6:AB32,"3B")),0),MATCH(1,OFFSET('3B'!D$6:D$38,SMALL('3B'!AA$6:AA$38,COUNTIF(AB$6:AB32,"3B")),0),0)),'3B'!$A$6:$B$38,2,0)&amp;" - "&amp;'3B'!$A$1,
IF(AB32="3C",INDEX(OFFSET('3C'!$A$6:$A$41,SMALL('3C'!AA$6:AA$41,COUNTIF(AB$6:AB32,"3C")),0),MATCH(1,OFFSET('3C'!D$6:D$41,SMALL('3C'!AA$6:AA$41,COUNTIF(AB$6:AB32,"3C")),0),0))&amp;" "&amp;VLOOKUP(INDEX(OFFSET('3C'!$A$6:$A$41,SMALL('3C'!AA$6:AA$41,COUNTIF(AB$6:AB32,"3C")),0),MATCH(1,OFFSET('3C'!D$6:D$41,SMALL('3C'!AA$6:AA$41,COUNTIF(AB$6:AB32,"3C")),0),0)),'3C'!$A$6:$B$41,2,0)&amp;" - "&amp;'3C'!$A$1,
IF(AB32="3D",INDEX(OFFSET('3D'!$A$6:$A$39,SMALL('3D'!AA$6:AA$39,COUNTIF(AB$6:AB32,"3D")),0),MATCH(1,OFFSET('3D'!D$6:D$39,SMALL('3D'!AA$6:AA$39,COUNTIF(AB$6:AB32,"3D")),0),0))&amp;" "&amp;VLOOKUP(INDEX(OFFSET('3D'!$A$6:$A$39,SMALL('3D'!AA$6:AA$39,COUNTIF(AB$6:AB32,"3D")),0),MATCH(1,OFFSET('3D'!D$6:D$39,SMALL('3D'!AA$6:AA$39,COUNTIF(AB$6:AB32,"3D")),0),0)),'3D'!$A$6:$B$39,2,0)&amp;" - "&amp;'3D'!$A$1,
IF(AB32="3E",INDEX(OFFSET('3E'!$A$6:$A$37,SMALL('3E'!AA$6:AA$37,COUNTIF(AB$6:AB32,"3E")),0),MATCH(1,OFFSET('3E'!D$6:D$37,SMALL('3E'!AA$6:AA$37,COUNTIF(AB$6:AB32,"3E")),0),0))&amp;" "&amp;VLOOKUP(INDEX(OFFSET('3E'!$A$6:$A$37,SMALL('3E'!AA$6:AA$37,COUNTIF(AB$6:AB32,"3E")),0),MATCH(1,OFFSET('3E'!D$6:D$37,SMALL('3E'!AA$6:AA$37,COUNTIF(AB$6:AB32,"3E")),0),0)),'3E'!$A$6:$B$37,2,0)&amp;" - "&amp;'3E'!$A$1))))))</f>
        <v/>
      </c>
      <c r="AW32" s="36" t="str">
        <f ca="1">IF(AC32="","",IF(AC32="3A",INDEX(OFFSET('3A'!$A$6:$A$39,SMALL('3A'!AB$6:AB$39,COUNTIF(AC$6:AC32,"3A")),0),MATCH(1,OFFSET('3A'!E$6:E$39,SMALL('3A'!AB$6:AB$39,COUNTIF(AC$6:AC32,"3A")),0),0))&amp;" "&amp;VLOOKUP(INDEX(OFFSET('3A'!$A$6:$A$39,SMALL('3A'!AB$6:AB$39,COUNTIF(AC$6:AC32,"3A")),0),MATCH(1,OFFSET('3A'!E$6:E$39,SMALL('3A'!AB$6:AB$39,COUNTIF(AC$6:AC32,"3A")),0),0)),'3A'!$A$6:$B$39,2,0)&amp;" - "&amp;'3A'!$A$1,
IF(AC32="3B",INDEX(OFFSET('3B'!$A$6:$A$38,SMALL('3B'!AB$6:AB$38,COUNTIF(AC$6:AC32,"3B")),0),MATCH(1,OFFSET('3B'!E$6:E$38,SMALL('3B'!AB$6:AB$38,COUNTIF(AC$6:AC32,"3B")),0),0))&amp;" "&amp;VLOOKUP(INDEX(OFFSET('3B'!$A$6:$A$38,SMALL('3B'!AB$6:AB$38,COUNTIF(AC$6:AC32,"3B")),0),MATCH(1,OFFSET('3B'!E$6:E$38,SMALL('3B'!AB$6:AB$38,COUNTIF(AC$6:AC32,"3B")),0),0)),'3B'!$A$6:$B$38,2,0)&amp;" - "&amp;'3B'!$A$1,
IF(AC32="3C",INDEX(OFFSET('3C'!$A$6:$A$41,SMALL('3C'!AB$6:AB$41,COUNTIF(AC$6:AC32,"3C")),0),MATCH(1,OFFSET('3C'!E$6:E$41,SMALL('3C'!AB$6:AB$41,COUNTIF(AC$6:AC32,"3C")),0),0))&amp;" "&amp;VLOOKUP(INDEX(OFFSET('3C'!$A$6:$A$41,SMALL('3C'!AB$6:AB$41,COUNTIF(AC$6:AC32,"3C")),0),MATCH(1,OFFSET('3C'!E$6:E$41,SMALL('3C'!AB$6:AB$41,COUNTIF(AC$6:AC32,"3C")),0),0)),'3C'!$A$6:$B$41,2,0)&amp;" - "&amp;'3C'!$A$1,
IF(AC32="3D",INDEX(OFFSET('3D'!$A$6:$A$39,SMALL('3D'!AB$6:AB$39,COUNTIF(AC$6:AC32,"3D")),0),MATCH(1,OFFSET('3D'!E$6:E$39,SMALL('3D'!AB$6:AB$39,COUNTIF(AC$6:AC32,"3D")),0),0))&amp;" "&amp;VLOOKUP(INDEX(OFFSET('3D'!$A$6:$A$39,SMALL('3D'!AB$6:AB$39,COUNTIF(AC$6:AC32,"3D")),0),MATCH(1,OFFSET('3D'!E$6:E$39,SMALL('3D'!AB$6:AB$39,COUNTIF(AC$6:AC32,"3D")),0),0)),'3D'!$A$6:$B$39,2,0)&amp;" - "&amp;'3D'!$A$1,
IF(AC32="3E",INDEX(OFFSET('3E'!$A$6:$A$37,SMALL('3E'!AB$6:AB$37,COUNTIF(AC$6:AC32,"3E")),0),MATCH(1,OFFSET('3E'!E$6:E$37,SMALL('3E'!AB$6:AB$37,COUNTIF(AC$6:AC32,"3E")),0),0))&amp;" "&amp;VLOOKUP(INDEX(OFFSET('3E'!$A$6:$A$37,SMALL('3E'!AB$6:AB$37,COUNTIF(AC$6:AC32,"3E")),0),MATCH(1,OFFSET('3E'!E$6:E$37,SMALL('3E'!AB$6:AB$37,COUNTIF(AC$6:AC32,"3E")),0),0)),'3E'!$A$6:$B$37,2,0)&amp;" - "&amp;'3E'!$A$1))))))</f>
        <v/>
      </c>
      <c r="AX32" s="39" t="str">
        <f ca="1">IF(AD32="","",IF(AD32="3A",INDEX(OFFSET('3A'!$A$6:$A$39,SMALL('3A'!AC$6:AC$39,COUNTIF(AD$6:AD32,"3A")),0),MATCH(1,OFFSET('3A'!F$6:F$39,SMALL('3A'!AC$6:AC$39,COUNTIF(AD$6:AD32,"3A")),0),0))&amp;" "&amp;VLOOKUP(INDEX(OFFSET('3A'!$A$6:$A$39,SMALL('3A'!AC$6:AC$39,COUNTIF(AD$6:AD32,"3A")),0),MATCH(1,OFFSET('3A'!F$6:F$39,SMALL('3A'!AC$6:AC$39,COUNTIF(AD$6:AD32,"3A")),0),0)),'3A'!$A$6:$B$39,2,0)&amp;" - "&amp;'3A'!$A$1,
IF(AD32="3B",INDEX(OFFSET('3B'!$A$6:$A$38,SMALL('3B'!AC$6:AC$38,COUNTIF(AD$6:AD32,"3B")),0),MATCH(1,OFFSET('3B'!F$6:F$38,SMALL('3B'!AC$6:AC$38,COUNTIF(AD$6:AD32,"3B")),0),0))&amp;" "&amp;VLOOKUP(INDEX(OFFSET('3B'!$A$6:$A$38,SMALL('3B'!AC$6:AC$38,COUNTIF(AD$6:AD32,"3B")),0),MATCH(1,OFFSET('3B'!F$6:F$38,SMALL('3B'!AC$6:AC$38,COUNTIF(AD$6:AD32,"3B")),0),0)),'3B'!$A$6:$B$38,2,0)&amp;" - "&amp;'3B'!$A$1,
IF(AD32="3C",INDEX(OFFSET('3C'!$A$6:$A$41,SMALL('3C'!AC$6:AC$41,COUNTIF(AD$6:AD32,"3C")),0),MATCH(1,OFFSET('3C'!F$6:F$41,SMALL('3C'!AC$6:AC$41,COUNTIF(AD$6:AD32,"3C")),0),0))&amp;" "&amp;VLOOKUP(INDEX(OFFSET('3C'!$A$6:$A$41,SMALL('3C'!AC$6:AC$41,COUNTIF(AD$6:AD32,"3C")),0),MATCH(1,OFFSET('3C'!F$6:F$41,SMALL('3C'!AC$6:AC$41,COUNTIF(AD$6:AD32,"3C")),0),0)),'3C'!$A$6:$B$41,2,0)&amp;" - "&amp;'3C'!$A$1,
IF(AD32="3D",INDEX(OFFSET('3D'!$A$6:$A$39,SMALL('3D'!AC$6:AC$39,COUNTIF(AD$6:AD32,"3D")),0),MATCH(1,OFFSET('3D'!F$6:F$39,SMALL('3D'!AC$6:AC$39,COUNTIF(AD$6:AD32,"3D")),0),0))&amp;" "&amp;VLOOKUP(INDEX(OFFSET('3D'!$A$6:$A$39,SMALL('3D'!AC$6:AC$39,COUNTIF(AD$6:AD32,"3D")),0),MATCH(1,OFFSET('3D'!F$6:F$39,SMALL('3D'!AC$6:AC$39,COUNTIF(AD$6:AD32,"3D")),0),0)),'3D'!$A$6:$B$39,2,0)&amp;" - "&amp;'3D'!$A$1,
IF(AD32="3E",INDEX(OFFSET('3E'!$A$6:$A$37,SMALL('3E'!AC$6:AC$37,COUNTIF(AD$6:AD32,"3E")),0),MATCH(1,OFFSET('3E'!F$6:F$37,SMALL('3E'!AC$6:AC$37,COUNTIF(AD$6:AD32,"3E")),0),0))&amp;" "&amp;VLOOKUP(INDEX(OFFSET('3E'!$A$6:$A$37,SMALL('3E'!AC$6:AC$37,COUNTIF(AD$6:AD32,"3E")),0),MATCH(1,OFFSET('3E'!F$6:F$37,SMALL('3E'!AC$6:AC$37,COUNTIF(AD$6:AD32,"3E")),0),0)),'3E'!$A$6:$B$37,2,0)&amp;" - "&amp;'3E'!$A$1))))))</f>
        <v/>
      </c>
      <c r="AY32" s="42" t="str">
        <f ca="1">IF(AE32="","",IF(AE32="3A",INDEX(OFFSET('3A'!$A$6:$A$39,SMALL('3A'!AD$6:AD$39,COUNTIF(AE$6:AE32,"3A")),0),MATCH(1,OFFSET('3A'!G$6:G$39,SMALL('3A'!AD$6:AD$39,COUNTIF(AE$6:AE32,"3A")),0),0))&amp;" "&amp;VLOOKUP(INDEX(OFFSET('3A'!$A$6:$A$39,SMALL('3A'!AD$6:AD$39,COUNTIF(AE$6:AE32,"3A")),0),MATCH(1,OFFSET('3A'!G$6:G$39,SMALL('3A'!AD$6:AD$39,COUNTIF(AE$6:AE32,"3A")),0),0)),'3A'!$A$6:$B$39,2,0)&amp;" - "&amp;'3A'!$A$1,
IF(AE32="3B",INDEX(OFFSET('3B'!$A$6:$A$38,SMALL('3B'!AD$6:AD$38,COUNTIF(AE$6:AE32,"3B")),0),MATCH(1,OFFSET('3B'!G$6:G$38,SMALL('3B'!AD$6:AD$38,COUNTIF(AE$6:AE32,"3B")),0),0))&amp;" "&amp;VLOOKUP(INDEX(OFFSET('3B'!$A$6:$A$38,SMALL('3B'!AD$6:AD$38,COUNTIF(AE$6:AE32,"3B")),0),MATCH(1,OFFSET('3B'!G$6:G$38,SMALL('3B'!AD$6:AD$38,COUNTIF(AE$6:AE32,"3B")),0),0)),'3B'!$A$6:$B$38,2,0)&amp;" - "&amp;'3B'!$A$1,
IF(AE32="3C",INDEX(OFFSET('3C'!$A$6:$A$41,SMALL('3C'!AD$6:AD$41,COUNTIF(AE$6:AE32,"3C")),0),MATCH(1,OFFSET('3C'!G$6:G$41,SMALL('3C'!AD$6:AD$41,COUNTIF(AE$6:AE32,"3C")),0),0))&amp;" "&amp;VLOOKUP(INDEX(OFFSET('3C'!$A$6:$A$41,SMALL('3C'!AD$6:AD$41,COUNTIF(AE$6:AE32,"3C")),0),MATCH(1,OFFSET('3C'!G$6:G$41,SMALL('3C'!AD$6:AD$41,COUNTIF(AE$6:AE32,"3C")),0),0)),'3C'!$A$6:$B$41,2,0)&amp;" - "&amp;'3C'!$A$1,
IF(AE32="3D",INDEX(OFFSET('3D'!$A$6:$A$39,SMALL('3D'!AD$6:AD$39,COUNTIF(AE$6:AE32,"3D")),0),MATCH(1,OFFSET('3D'!G$6:G$39,SMALL('3D'!AD$6:AD$39,COUNTIF(AE$6:AE32,"3D")),0),0))&amp;" "&amp;VLOOKUP(INDEX(OFFSET('3D'!$A$6:$A$39,SMALL('3D'!AD$6:AD$39,COUNTIF(AE$6:AE32,"3D")),0),MATCH(1,OFFSET('3D'!G$6:G$39,SMALL('3D'!AD$6:AD$39,COUNTIF(AE$6:AE32,"3D")),0),0)),'3D'!$A$6:$B$39,2,0)&amp;" - "&amp;'3D'!$A$1,
IF(AE32="3E",INDEX(OFFSET('3E'!$A$6:$A$37,SMALL('3E'!AD$6:AD$37,COUNTIF(AE$6:AE32,"3E")),0),MATCH(1,OFFSET('3E'!G$6:G$37,SMALL('3E'!AD$6:AD$37,COUNTIF(AE$6:AE32,"3E")),0),0))&amp;" "&amp;VLOOKUP(INDEX(OFFSET('3E'!$A$6:$A$37,SMALL('3E'!AD$6:AD$37,COUNTIF(AE$6:AE32,"3E")),0),MATCH(1,OFFSET('3E'!G$6:G$37,SMALL('3E'!AD$6:AD$37,COUNTIF(AE$6:AE32,"3E")),0),0)),'3E'!$A$6:$B$37,2,0)&amp;" - "&amp;'3E'!$A$1))))))</f>
        <v/>
      </c>
      <c r="AZ32" s="44" t="str">
        <f ca="1">IF(AF32="","",IF(AF32="3A",INDEX(OFFSET('3A'!$A$6:$A$39,SMALL('3A'!AE$6:AE$39,COUNTIF(AF$6:AF32,"3A")),0),MATCH(1,OFFSET('3A'!H$6:H$39,SMALL('3A'!AE$6:AE$39,COUNTIF(AF$6:AF32,"3A")),0),0))&amp;" "&amp;VLOOKUP(INDEX(OFFSET('3A'!$A$6:$A$39,SMALL('3A'!AE$6:AE$39,COUNTIF(AF$6:AF32,"3A")),0),MATCH(1,OFFSET('3A'!H$6:H$39,SMALL('3A'!AE$6:AE$39,COUNTIF(AF$6:AF32,"3A")),0),0)),'3A'!$A$6:$B$39,2,0)&amp;" - "&amp;'3A'!$A$1,
IF(AF32="3B",INDEX(OFFSET('3B'!$A$6:$A$38,SMALL('3B'!AE$6:AE$38,COUNTIF(AF$6:AF32,"3B")),0),MATCH(1,OFFSET('3B'!H$6:H$38,SMALL('3B'!AE$6:AE$38,COUNTIF(AF$6:AF32,"3B")),0),0))&amp;" "&amp;VLOOKUP(INDEX(OFFSET('3B'!$A$6:$A$38,SMALL('3B'!AE$6:AE$38,COUNTIF(AF$6:AF32,"3B")),0),MATCH(1,OFFSET('3B'!H$6:H$38,SMALL('3B'!AE$6:AE$38,COUNTIF(AF$6:AF32,"3B")),0),0)),'3B'!$A$6:$B$38,2,0)&amp;" - "&amp;'3B'!$A$1,
IF(AF32="3C",INDEX(OFFSET('3C'!$A$6:$A$41,SMALL('3C'!AE$6:AE$41,COUNTIF(AF$6:AF32,"3C")),0),MATCH(1,OFFSET('3C'!H$6:H$41,SMALL('3C'!AE$6:AE$41,COUNTIF(AF$6:AF32,"3C")),0),0))&amp;" "&amp;VLOOKUP(INDEX(OFFSET('3C'!$A$6:$A$41,SMALL('3C'!AE$6:AE$41,COUNTIF(AF$6:AF32,"3C")),0),MATCH(1,OFFSET('3C'!H$6:H$41,SMALL('3C'!AE$6:AE$41,COUNTIF(AF$6:AF32,"3C")),0),0)),'3C'!$A$6:$B$41,2,0)&amp;" - "&amp;'3C'!$A$1,
IF(AF32="3D",INDEX(OFFSET('3D'!$A$6:$A$39,SMALL('3D'!AE$6:AE$39,COUNTIF(AF$6:AF32,"3D")),0),MATCH(1,OFFSET('3D'!H$6:H$39,SMALL('3D'!AE$6:AE$39,COUNTIF(AF$6:AF32,"3D")),0),0))&amp;" "&amp;VLOOKUP(INDEX(OFFSET('3D'!$A$6:$A$39,SMALL('3D'!AE$6:AE$39,COUNTIF(AF$6:AF32,"3D")),0),MATCH(1,OFFSET('3D'!H$6:H$39,SMALL('3D'!AE$6:AE$39,COUNTIF(AF$6:AF32,"3D")),0),0)),'3D'!$A$6:$B$39,2,0)&amp;" - "&amp;'3D'!$A$1,
IF(AF32="3E",INDEX(OFFSET('3E'!$A$6:$A$37,SMALL('3E'!AE$6:AE$37,COUNTIF(AF$6:AF32,"3E")),0),MATCH(1,OFFSET('3E'!H$6:H$37,SMALL('3E'!AE$6:AE$37,COUNTIF(AF$6:AF32,"3E")),0),0))&amp;" "&amp;VLOOKUP(INDEX(OFFSET('3E'!$A$6:$A$37,SMALL('3E'!AE$6:AE$37,COUNTIF(AF$6:AF32,"3E")),0),MATCH(1,OFFSET('3E'!H$6:H$37,SMALL('3E'!AE$6:AE$37,COUNTIF(AF$6:AF32,"3E")),0),0)),'3E'!$A$6:$B$37,2,0)&amp;" - "&amp;'3E'!$A$1))))))</f>
        <v/>
      </c>
      <c r="BA32" s="30"/>
      <c r="BB32" s="34" t="str">
        <f ca="1">IF(AH32="","",IF(AH32="3A",INDEX(OFFSET('3A'!$A$6:$A$39,SMALL('3A'!AG$6:AG$39,COUNTIF(AH$6:AH32,"3A")),0),MATCH(1,OFFSET('3A'!J$6:J$39,SMALL('3A'!AG$6:AG$39,COUNTIF(AH$6:AH32,"3A")),0),0))&amp;" "&amp;VLOOKUP(INDEX(OFFSET('3A'!$A$6:$A$39,SMALL('3A'!AG$6:AG$39,COUNTIF(AH$6:AH32,"3A")),0),MATCH(1,OFFSET('3A'!J$6:J$39,SMALL('3A'!AG$6:AG$39,COUNTIF(AH$6:AH32,"3A")),0),0)),'3A'!$A$6:$B$39,2,0)&amp;" - "&amp;'3A'!$A$1,
IF(AH32="3B",INDEX(OFFSET('3B'!$A$6:$A$38,SMALL('3B'!AG$6:AG$38,COUNTIF(AH$6:AH32,"3B")),0),MATCH(1,OFFSET('3B'!J$6:J$38,SMALL('3B'!AG$6:AG$38,COUNTIF(AH$6:AH32,"3B")),0),0))&amp;" "&amp;VLOOKUP(INDEX(OFFSET('3B'!$A$6:$A$38,SMALL('3B'!AG$6:AG$38,COUNTIF(AH$6:AH32,"3B")),0),MATCH(1,OFFSET('3B'!J$6:J$38,SMALL('3B'!AG$6:AG$38,COUNTIF(AH$6:AH32,"3B")),0),0)),'3B'!$A$6:$B$38,2,0)&amp;" - "&amp;'3B'!$A$1,
IF(AH32="3C",INDEX(OFFSET('3C'!$A$6:$A$41,SMALL('3C'!AG$6:AG$41,COUNTIF(AH$6:AH32,"3C")),0),MATCH(1,OFFSET('3C'!J$6:J$41,SMALL('3C'!AG$6:AG$41,COUNTIF(AH$6:AH32,"3C")),0),0))&amp;" "&amp;VLOOKUP(INDEX(OFFSET('3C'!$A$6:$A$41,SMALL('3C'!AG$6:AG$41,COUNTIF(AH$6:AH32,"3C")),0),MATCH(1,OFFSET('3C'!J$6:J$41,SMALL('3C'!AG$6:AG$41,COUNTIF(AH$6:AH32,"3C")),0),0)),'3C'!$A$6:$B$41,2,0)&amp;" - "&amp;'3C'!$A$1,
IF(AH32="3D",INDEX(OFFSET('3D'!$A$6:$A$39,SMALL('3D'!AG$6:AG$39,COUNTIF(AH$6:AH32,"3D")),0),MATCH(1,OFFSET('3D'!J$6:J$39,SMALL('3D'!AG$6:AG$39,COUNTIF(AH$6:AH32,"3D")),0),0))&amp;" "&amp;VLOOKUP(INDEX(OFFSET('3D'!$A$6:$A$39,SMALL('3D'!AG$6:AG$39,COUNTIF(AH$6:AH32,"3D")),0),MATCH(1,OFFSET('3D'!J$6:J$39,SMALL('3D'!AG$6:AG$39,COUNTIF(AH$6:AH32,"3D")),0),0)),'3D'!$A$6:$B$39,2,0)&amp;" - "&amp;'3D'!$A$1,
IF(AH32="3E",INDEX(OFFSET('3E'!$A$6:$A$37,SMALL('3E'!AG$6:AG$37,COUNTIF(AH$6:AH32,"3E")),0),MATCH(1,OFFSET('3E'!J$6:J$37,SMALL('3E'!AG$6:AG$37,COUNTIF(AH$6:AH32,"3E")),0),0))&amp;" "&amp;VLOOKUP(INDEX(OFFSET('3E'!$A$6:$A$37,SMALL('3E'!AG$6:AG$37,COUNTIF(AH$6:AH32,"3E")),0),MATCH(1,OFFSET('3E'!J$6:J$37,SMALL('3E'!AG$6:AG$37,COUNTIF(AH$6:AH32,"3E")),0),0)),'3E'!$A$6:$B$37,2,0)&amp;" - "&amp;'3E'!$A$1))))))</f>
        <v/>
      </c>
      <c r="BC32" s="45" t="str">
        <f ca="1">IF(AI32="","",IF(AI32="3A",INDEX(OFFSET('3A'!$A$6:$A$39,SMALL('3A'!AH$6:AH$39,COUNTIF(AI$6:AI32,"3A")),0),MATCH(1,OFFSET('3A'!K$6:K$39,SMALL('3A'!AH$6:AH$39,COUNTIF(AI$6:AI32,"3A")),0),0))&amp;" "&amp;VLOOKUP(INDEX(OFFSET('3A'!$A$6:$A$39,SMALL('3A'!AH$6:AH$39,COUNTIF(AI$6:AI32,"3A")),0),MATCH(1,OFFSET('3A'!K$6:K$39,SMALL('3A'!AH$6:AH$39,COUNTIF(AI$6:AI32,"3A")),0),0)),'3A'!$A$6:$B$39,2,0)&amp;" - "&amp;'3A'!$A$1,
IF(AI32="3B",INDEX(OFFSET('3B'!$A$6:$A$38,SMALL('3B'!AH$6:AH$38,COUNTIF(AI$6:AI32,"3B")),0),MATCH(1,OFFSET('3B'!K$6:K$38,SMALL('3B'!AH$6:AH$38,COUNTIF(AI$6:AI32,"3B")),0),0))&amp;" "&amp;VLOOKUP(INDEX(OFFSET('3B'!$A$6:$A$38,SMALL('3B'!AH$6:AH$38,COUNTIF(AI$6:AI32,"3B")),0),MATCH(1,OFFSET('3B'!K$6:K$38,SMALL('3B'!AH$6:AH$38,COUNTIF(AI$6:AI32,"3B")),0),0)),'3B'!$A$6:$B$38,2,0)&amp;" - "&amp;'3B'!$A$1,
IF(AI32="3C",INDEX(OFFSET('3C'!$A$6:$A$41,SMALL('3C'!AH$6:AH$41,COUNTIF(AI$6:AI32,"3C")),0),MATCH(1,OFFSET('3C'!K$6:K$41,SMALL('3C'!AH$6:AH$41,COUNTIF(AI$6:AI32,"3C")),0),0))&amp;" "&amp;VLOOKUP(INDEX(OFFSET('3C'!$A$6:$A$41,SMALL('3C'!AH$6:AH$41,COUNTIF(AI$6:AI32,"3C")),0),MATCH(1,OFFSET('3C'!K$6:K$41,SMALL('3C'!AH$6:AH$41,COUNTIF(AI$6:AI32,"3C")),0),0)),'3C'!$A$6:$B$41,2,0)&amp;" - "&amp;'3C'!$A$1,
IF(AI32="3D",INDEX(OFFSET('3D'!$A$6:$A$39,SMALL('3D'!AH$6:AH$39,COUNTIF(AI$6:AI32,"3D")),0),MATCH(1,OFFSET('3D'!K$6:K$39,SMALL('3D'!AH$6:AH$39,COUNTIF(AI$6:AI32,"3D")),0),0))&amp;" "&amp;VLOOKUP(INDEX(OFFSET('3D'!$A$6:$A$39,SMALL('3D'!AH$6:AH$39,COUNTIF(AI$6:AI32,"3D")),0),MATCH(1,OFFSET('3D'!K$6:K$39,SMALL('3D'!AH$6:AH$39,COUNTIF(AI$6:AI32,"3D")),0),0)),'3D'!$A$6:$B$39,2,0)&amp;" - "&amp;'3D'!$A$1,
IF(AI32="3E",INDEX(OFFSET('3E'!$A$6:$A$37,SMALL('3E'!AH$6:AH$37,COUNTIF(AI$6:AI32,"3E")),0),MATCH(1,OFFSET('3E'!K$6:K$37,SMALL('3E'!AH$6:AH$37,COUNTIF(AI$6:AI32,"3E")),0),0))&amp;" "&amp;VLOOKUP(INDEX(OFFSET('3E'!$A$6:$A$37,SMALL('3E'!AH$6:AH$37,COUNTIF(AI$6:AI32,"3E")),0),MATCH(1,OFFSET('3E'!K$6:K$37,SMALL('3E'!AH$6:AH$37,COUNTIF(AI$6:AI32,"3E")),0),0)),'3E'!$A$6:$B$37,2,0)&amp;" - "&amp;'3E'!$A$1))))))</f>
        <v/>
      </c>
      <c r="BD32" s="36" t="str">
        <f ca="1">IF(AJ32="","",IF(AJ32="3A",INDEX(OFFSET('3A'!$A$6:$A$39,SMALL('3A'!AI$6:AI$39,COUNTIF(AJ$6:AJ32,"3A")),0),MATCH(1,OFFSET('3A'!L$6:L$39,SMALL('3A'!AI$6:AI$39,COUNTIF(AJ$6:AJ32,"3A")),0),0))&amp;" "&amp;VLOOKUP(INDEX(OFFSET('3A'!$A$6:$A$39,SMALL('3A'!AI$6:AI$39,COUNTIF(AJ$6:AJ32,"3A")),0),MATCH(1,OFFSET('3A'!L$6:L$39,SMALL('3A'!AI$6:AI$39,COUNTIF(AJ$6:AJ32,"3A")),0),0)),'3A'!$A$6:$B$39,2,0)&amp;" - "&amp;'3A'!$A$1,
IF(AJ32="3B",INDEX(OFFSET('3B'!$A$6:$A$38,SMALL('3B'!AI$6:AI$38,COUNTIF(AJ$6:AJ32,"3B")),0),MATCH(1,OFFSET('3B'!L$6:L$38,SMALL('3B'!AI$6:AI$38,COUNTIF(AJ$6:AJ32,"3B")),0),0))&amp;" "&amp;VLOOKUP(INDEX(OFFSET('3B'!$A$6:$A$38,SMALL('3B'!AI$6:AI$38,COUNTIF(AJ$6:AJ32,"3B")),0),MATCH(1,OFFSET('3B'!L$6:L$38,SMALL('3B'!AI$6:AI$38,COUNTIF(AJ$6:AJ32,"3B")),0),0)),'3B'!$A$6:$B$38,2,0)&amp;" - "&amp;'3B'!$A$1,
IF(AJ32="3C",INDEX(OFFSET('3C'!$A$6:$A$41,SMALL('3C'!AI$6:AI$41,COUNTIF(AJ$6:AJ32,"3C")),0),MATCH(1,OFFSET('3C'!L$6:L$41,SMALL('3C'!AI$6:AI$41,COUNTIF(AJ$6:AJ32,"3C")),0),0))&amp;" "&amp;VLOOKUP(INDEX(OFFSET('3C'!$A$6:$A$41,SMALL('3C'!AI$6:AI$41,COUNTIF(AJ$6:AJ32,"3C")),0),MATCH(1,OFFSET('3C'!L$6:L$41,SMALL('3C'!AI$6:AI$41,COUNTIF(AJ$6:AJ32,"3C")),0),0)),'3C'!$A$6:$B$41,2,0)&amp;" - "&amp;'3C'!$A$1,
IF(AJ32="3D",INDEX(OFFSET('3D'!$A$6:$A$39,SMALL('3D'!AI$6:AI$39,COUNTIF(AJ$6:AJ32,"3D")),0),MATCH(1,OFFSET('3D'!L$6:L$39,SMALL('3D'!AI$6:AI$39,COUNTIF(AJ$6:AJ32,"3D")),0),0))&amp;" "&amp;VLOOKUP(INDEX(OFFSET('3D'!$A$6:$A$39,SMALL('3D'!AI$6:AI$39,COUNTIF(AJ$6:AJ32,"3D")),0),MATCH(1,OFFSET('3D'!L$6:L$39,SMALL('3D'!AI$6:AI$39,COUNTIF(AJ$6:AJ32,"3D")),0),0)),'3D'!$A$6:$B$39,2,0)&amp;" - "&amp;'3D'!$A$1,
IF(AJ32="3E",INDEX(OFFSET('3E'!$A$6:$A$37,SMALL('3E'!AI$6:AI$37,COUNTIF(AJ$6:AJ32,"3E")),0),MATCH(1,OFFSET('3E'!L$6:L$37,SMALL('3E'!AI$6:AI$37,COUNTIF(AJ$6:AJ32,"3E")),0),0))&amp;" "&amp;VLOOKUP(INDEX(OFFSET('3E'!$A$6:$A$37,SMALL('3E'!AI$6:AI$37,COUNTIF(AJ$6:AJ32,"3E")),0),MATCH(1,OFFSET('3E'!L$6:L$37,SMALL('3E'!AI$6:AI$37,COUNTIF(AJ$6:AJ32,"3E")),0),0)),'3E'!$A$6:$B$37,2,0)&amp;" - "&amp;'3E'!$A$1))))))</f>
        <v/>
      </c>
      <c r="BE32" s="39" t="str">
        <f ca="1">IF(AK32="","",IF(AK32="3A",INDEX(OFFSET('3A'!$A$6:$A$39,SMALL('3A'!AJ$6:AJ$39,COUNTIF(AK$6:AK32,"3A")),0),MATCH(1,OFFSET('3A'!M$6:M$39,SMALL('3A'!AJ$6:AJ$39,COUNTIF(AK$6:AK32,"3A")),0),0))&amp;" "&amp;VLOOKUP(INDEX(OFFSET('3A'!$A$6:$A$39,SMALL('3A'!AJ$6:AJ$39,COUNTIF(AK$6:AK32,"3A")),0),MATCH(1,OFFSET('3A'!M$6:M$39,SMALL('3A'!AJ$6:AJ$39,COUNTIF(AK$6:AK32,"3A")),0),0)),'3A'!$A$6:$B$39,2,0)&amp;" - "&amp;'3A'!$A$1,
IF(AK32="3B",INDEX(OFFSET('3B'!$A$6:$A$38,SMALL('3B'!AJ$6:AJ$38,COUNTIF(AK$6:AK32,"3B")),0),MATCH(1,OFFSET('3B'!M$6:M$38,SMALL('3B'!AJ$6:AJ$38,COUNTIF(AK$6:AK32,"3B")),0),0))&amp;" "&amp;VLOOKUP(INDEX(OFFSET('3B'!$A$6:$A$38,SMALL('3B'!AJ$6:AJ$38,COUNTIF(AK$6:AK32,"3B")),0),MATCH(1,OFFSET('3B'!M$6:M$38,SMALL('3B'!AJ$6:AJ$38,COUNTIF(AK$6:AK32,"3B")),0),0)),'3B'!$A$6:$B$38,2,0)&amp;" - "&amp;'3B'!$A$1,
IF(AK32="3C",INDEX(OFFSET('3C'!$A$6:$A$41,SMALL('3C'!AJ$6:AJ$41,COUNTIF(AK$6:AK32,"3C")),0),MATCH(1,OFFSET('3C'!M$6:M$41,SMALL('3C'!AJ$6:AJ$41,COUNTIF(AK$6:AK32,"3C")),0),0))&amp;" "&amp;VLOOKUP(INDEX(OFFSET('3C'!$A$6:$A$41,SMALL('3C'!AJ$6:AJ$41,COUNTIF(AK$6:AK32,"3C")),0),MATCH(1,OFFSET('3C'!M$6:M$41,SMALL('3C'!AJ$6:AJ$41,COUNTIF(AK$6:AK32,"3C")),0),0)),'3C'!$A$6:$B$41,2,0)&amp;" - "&amp;'3C'!$A$1,
IF(AK32="3D",INDEX(OFFSET('3D'!$A$6:$A$39,SMALL('3D'!AJ$6:AJ$39,COUNTIF(AK$6:AK32,"3D")),0),MATCH(1,OFFSET('3D'!M$6:M$39,SMALL('3D'!AJ$6:AJ$39,COUNTIF(AK$6:AK32,"3D")),0),0))&amp;" "&amp;VLOOKUP(INDEX(OFFSET('3D'!$A$6:$A$39,SMALL('3D'!AJ$6:AJ$39,COUNTIF(AK$6:AK32,"3D")),0),MATCH(1,OFFSET('3D'!M$6:M$39,SMALL('3D'!AJ$6:AJ$39,COUNTIF(AK$6:AK32,"3D")),0),0)),'3D'!$A$6:$B$39,2,0)&amp;" - "&amp;'3D'!$A$1,
IF(AK32="3E",INDEX(OFFSET('3E'!$A$6:$A$37,SMALL('3E'!AJ$6:AJ$37,COUNTIF(AK$6:AK32,"3E")),0),MATCH(1,OFFSET('3E'!M$6:M$37,SMALL('3E'!AJ$6:AJ$37,COUNTIF(AK$6:AK32,"3E")),0),0))&amp;" "&amp;VLOOKUP(INDEX(OFFSET('3E'!$A$6:$A$37,SMALL('3E'!AJ$6:AJ$37,COUNTIF(AK$6:AK32,"3E")),0),MATCH(1,OFFSET('3E'!M$6:M$37,SMALL('3E'!AJ$6:AJ$37,COUNTIF(AK$6:AK32,"3E")),0),0)),'3E'!$A$6:$B$37,2,0)&amp;" - "&amp;'3E'!$A$1))))))</f>
        <v/>
      </c>
      <c r="BF32" s="42" t="str">
        <f ca="1">IF(AL32="","",IF(AL32="3A",INDEX(OFFSET('3A'!$A$6:$A$39,SMALL('3A'!AK$6:AK$39,COUNTIF(AL$6:AL32,"3A")),0),MATCH(1,OFFSET('3A'!N$6:N$39,SMALL('3A'!AK$6:AK$39,COUNTIF(AL$6:AL32,"3A")),0),0))&amp;" "&amp;VLOOKUP(INDEX(OFFSET('3A'!$A$6:$A$39,SMALL('3A'!AK$6:AK$39,COUNTIF(AL$6:AL32,"3A")),0),MATCH(1,OFFSET('3A'!N$6:N$39,SMALL('3A'!AK$6:AK$39,COUNTIF(AL$6:AL32,"3A")),0),0)),'3A'!$A$6:$B$39,2,0)&amp;" - "&amp;'3A'!$A$1,
IF(AL32="3B",INDEX(OFFSET('3B'!$A$6:$A$38,SMALL('3B'!AK$6:AK$38,COUNTIF(AL$6:AL32,"3B")),0),MATCH(1,OFFSET('3B'!N$6:N$38,SMALL('3B'!AK$6:AK$38,COUNTIF(AL$6:AL32,"3B")),0),0))&amp;" "&amp;VLOOKUP(INDEX(OFFSET('3B'!$A$6:$A$38,SMALL('3B'!AK$6:AK$38,COUNTIF(AL$6:AL32,"3B")),0),MATCH(1,OFFSET('3B'!N$6:N$38,SMALL('3B'!AK$6:AK$38,COUNTIF(AL$6:AL32,"3B")),0),0)),'3B'!$A$6:$B$38,2,0)&amp;" - "&amp;'3B'!$A$1,
IF(AL32="3C",INDEX(OFFSET('3C'!$A$6:$A$41,SMALL('3C'!AK$6:AK$41,COUNTIF(AL$6:AL32,"3C")),0),MATCH(1,OFFSET('3C'!N$6:N$41,SMALL('3C'!AK$6:AK$41,COUNTIF(AL$6:AL32,"3C")),0),0))&amp;" "&amp;VLOOKUP(INDEX(OFFSET('3C'!$A$6:$A$41,SMALL('3C'!AK$6:AK$41,COUNTIF(AL$6:AL32,"3C")),0),MATCH(1,OFFSET('3C'!N$6:N$41,SMALL('3C'!AK$6:AK$41,COUNTIF(AL$6:AL32,"3C")),0),0)),'3C'!$A$6:$B$41,2,0)&amp;" - "&amp;'3C'!$A$1,
IF(AL32="3D",INDEX(OFFSET('3D'!$A$6:$A$39,SMALL('3D'!AK$6:AK$39,COUNTIF(AL$6:AL32,"3D")),0),MATCH(1,OFFSET('3D'!N$6:N$39,SMALL('3D'!AK$6:AK$39,COUNTIF(AL$6:AL32,"3D")),0),0))&amp;" "&amp;VLOOKUP(INDEX(OFFSET('3D'!$A$6:$A$39,SMALL('3D'!AK$6:AK$39,COUNTIF(AL$6:AL32,"3D")),0),MATCH(1,OFFSET('3D'!N$6:N$39,SMALL('3D'!AK$6:AK$39,COUNTIF(AL$6:AL32,"3D")),0),0)),'3D'!$A$6:$B$39,2,0)&amp;" - "&amp;'3D'!$A$1,
IF(AL32="3E",INDEX(OFFSET('3E'!$A$6:$A$37,SMALL('3E'!AK$6:AK$37,COUNTIF(AL$6:AL32,"3E")),0),MATCH(1,OFFSET('3E'!N$6:N$37,SMALL('3E'!AK$6:AK$37,COUNTIF(AL$6:AL32,"3E")),0),0))&amp;" "&amp;VLOOKUP(INDEX(OFFSET('3E'!$A$6:$A$37,SMALL('3E'!AK$6:AK$37,COUNTIF(AL$6:AL32,"3E")),0),MATCH(1,OFFSET('3E'!N$6:N$37,SMALL('3E'!AK$6:AK$37,COUNTIF(AL$6:AL32,"3E")),0),0)),'3E'!$A$6:$B$37,2,0)&amp;" - "&amp;'3E'!$A$1))))))</f>
        <v/>
      </c>
      <c r="BG32" s="44" t="str">
        <f ca="1">IF(AM32="","",IF(AM32="3A",INDEX(OFFSET('3A'!$A$6:$A$39,SMALL('3A'!AL$6:AL$39,COUNTIF(AM$6:AM32,"3A")),0),MATCH(1,OFFSET('3A'!O$6:O$39,SMALL('3A'!AL$6:AL$39,COUNTIF(AM$6:AM32,"3A")),0),0))&amp;" "&amp;VLOOKUP(INDEX(OFFSET('3A'!$A$6:$A$39,SMALL('3A'!AL$6:AL$39,COUNTIF(AM$6:AM32,"3A")),0),MATCH(1,OFFSET('3A'!O$6:O$39,SMALL('3A'!AL$6:AL$39,COUNTIF(AM$6:AM32,"3A")),0),0)),'3A'!$A$6:$B$39,2,0)&amp;" - "&amp;'3A'!$A$1,
IF(AM32="3B",INDEX(OFFSET('3B'!$A$6:$A$38,SMALL('3B'!AL$6:AL$38,COUNTIF(AM$6:AM32,"3B")),0),MATCH(1,OFFSET('3B'!O$6:O$38,SMALL('3B'!AL$6:AL$38,COUNTIF(AM$6:AM32,"3B")),0),0))&amp;" "&amp;VLOOKUP(INDEX(OFFSET('3B'!$A$6:$A$38,SMALL('3B'!AL$6:AL$38,COUNTIF(AM$6:AM32,"3B")),0),MATCH(1,OFFSET('3B'!O$6:O$38,SMALL('3B'!AL$6:AL$38,COUNTIF(AM$6:AM32,"3B")),0),0)),'3B'!$A$6:$B$38,2,0)&amp;" - "&amp;'3B'!$A$1,
IF(AM32="3C",INDEX(OFFSET('3C'!$A$6:$A$41,SMALL('3C'!AL$6:AL$41,COUNTIF(AM$6:AM32,"3C")),0),MATCH(1,OFFSET('3C'!O$6:O$41,SMALL('3C'!AL$6:AL$41,COUNTIF(AM$6:AM32,"3C")),0),0))&amp;" "&amp;VLOOKUP(INDEX(OFFSET('3C'!$A$6:$A$41,SMALL('3C'!AL$6:AL$41,COUNTIF(AM$6:AM32,"3C")),0),MATCH(1,OFFSET('3C'!O$6:O$41,SMALL('3C'!AL$6:AL$41,COUNTIF(AM$6:AM32,"3C")),0),0)),'3C'!$A$6:$B$41,2,0)&amp;" - "&amp;'3C'!$A$1,
IF(AM32="3D",INDEX(OFFSET('3D'!$A$6:$A$39,SMALL('3D'!AL$6:AL$39,COUNTIF(AM$6:AM32,"3D")),0),MATCH(1,OFFSET('3D'!O$6:O$39,SMALL('3D'!AL$6:AL$39,COUNTIF(AM$6:AM32,"3D")),0),0))&amp;" "&amp;VLOOKUP(INDEX(OFFSET('3D'!$A$6:$A$39,SMALL('3D'!AL$6:AL$39,COUNTIF(AM$6:AM32,"3D")),0),MATCH(1,OFFSET('3D'!O$6:O$39,SMALL('3D'!AL$6:AL$39,COUNTIF(AM$6:AM32,"3D")),0),0)),'3D'!$A$6:$B$39,2,0)&amp;" - "&amp;'3D'!$A$1,
IF(AM32="3E",INDEX(OFFSET('3E'!$A$6:$A$37,SMALL('3E'!AL$6:AL$37,COUNTIF(AM$6:AM32,"3E")),0),MATCH(1,OFFSET('3E'!O$6:O$37,SMALL('3E'!AL$6:AL$37,COUNTIF(AM$6:AM32,"3E")),0),0))&amp;" "&amp;VLOOKUP(INDEX(OFFSET('3E'!$A$6:$A$37,SMALL('3E'!AL$6:AL$37,COUNTIF(AM$6:AM32,"3E")),0),MATCH(1,OFFSET('3E'!O$6:O$37,SMALL('3E'!AL$6:AL$37,COUNTIF(AM$6:AM32,"3E")),0),0)),'3E'!$A$6:$B$37,2,0)&amp;" - "&amp;'3E'!$A$1))))))</f>
        <v/>
      </c>
      <c r="BH32" s="30"/>
      <c r="BI32" s="34" t="str">
        <f ca="1">IF(AO32="","",IF(AO32="3A",INDEX(OFFSET('3A'!$A$6:$A$39,SMALL('3A'!AN$6:AN$39,COUNTIF(AO$6:AO32,"3A")),0),MATCH(1,OFFSET('3A'!Q$6:Q$39,SMALL('3A'!AN$6:AN$39,COUNTIF(AO$6:AO32,"3A")),0),0))&amp;" "&amp;VLOOKUP(INDEX(OFFSET('3A'!$A$6:$A$39,SMALL('3A'!AN$6:AN$39,COUNTIF(AO$6:AO32,"3A")),0),MATCH(1,OFFSET('3A'!Q$6:Q$39,SMALL('3A'!AN$6:AN$39,COUNTIF(AO$6:AO32,"3A")),0),0)),'3A'!$A$6:$B$39,2,0)&amp;" - "&amp;'3A'!$A$1,
IF(AO32="3B",INDEX(OFFSET('3B'!$A$6:$A$38,SMALL('3B'!AN$6:AN$38,COUNTIF(AO$6:AO32,"3B")),0),MATCH(1,OFFSET('3B'!Q$6:Q$38,SMALL('3B'!AN$6:AN$38,COUNTIF(AO$6:AO32,"3B")),0),0))&amp;" "&amp;VLOOKUP(INDEX(OFFSET('3B'!$A$6:$A$38,SMALL('3B'!AN$6:AN$38,COUNTIF(AO$6:AO32,"3B")),0),MATCH(1,OFFSET('3B'!Q$6:Q$38,SMALL('3B'!AN$6:AN$38,COUNTIF(AO$6:AO32,"3B")),0),0)),'3B'!$A$6:$B$38,2,0)&amp;" - "&amp;'3B'!$A$1,
IF(AO32="3C",INDEX(OFFSET('3C'!$A$6:$A$41,SMALL('3C'!AN$6:AN$41,COUNTIF(AO$6:AO32,"3C")),0),MATCH(1,OFFSET('3C'!Q$6:Q$41,SMALL('3C'!AN$6:AN$41,COUNTIF(AO$6:AO32,"3C")),0),0))&amp;" "&amp;VLOOKUP(INDEX(OFFSET('3C'!$A$6:$A$41,SMALL('3C'!AN$6:AN$41,COUNTIF(AO$6:AO32,"3C")),0),MATCH(1,OFFSET('3C'!Q$6:Q$41,SMALL('3C'!AN$6:AN$41,COUNTIF(AO$6:AO32,"3C")),0),0)),'3C'!$A$6:$B$41,2,0)&amp;" - "&amp;'3C'!$A$1,
IF(AO32="3D",INDEX(OFFSET('3D'!$A$6:$A$39,SMALL('3D'!AN$6:AN$39,COUNTIF(AO$6:AO32,"3D")),0),MATCH(1,OFFSET('3D'!Q$6:Q$39,SMALL('3D'!AN$6:AN$39,COUNTIF(AO$6:AO32,"3D")),0),0))&amp;" "&amp;VLOOKUP(INDEX(OFFSET('3D'!$A$6:$A$39,SMALL('3D'!AN$6:AN$39,COUNTIF(AO$6:AO32,"3D")),0),MATCH(1,OFFSET('3D'!Q$6:Q$39,SMALL('3D'!AN$6:AN$39,COUNTIF(AO$6:AO32,"3D")),0),0)),'3D'!$A$6:$B$39,2,0)&amp;" - "&amp;'3D'!$A$1,
IF(AO32="3E",INDEX(OFFSET('3E'!$A$6:$A$37,SMALL('3E'!AN$6:AN$37,COUNTIF(AO$6:AO32,"3E")),0),MATCH(1,OFFSET('3E'!Q$6:Q$37,SMALL('3E'!AN$6:AN$37,COUNTIF(AO$6:AO32,"3E")),0),0))&amp;" "&amp;VLOOKUP(INDEX(OFFSET('3E'!$A$6:$A$37,SMALL('3E'!AN$6:AN$37,COUNTIF(AO$6:AO32,"3E")),0),MATCH(1,OFFSET('3E'!Q$6:Q$37,SMALL('3E'!AN$6:AN$37,COUNTIF(AO$6:AO32,"3E")),0),0)),'3E'!$A$6:$B$37,2,0)&amp;" - "&amp;'3E'!$A$1))))))</f>
        <v/>
      </c>
      <c r="BJ32" s="45" t="str">
        <f ca="1">IF(AP32="","",IF(AP32="3A",INDEX(OFFSET('3A'!$A$6:$A$39,SMALL('3A'!AO$6:AO$39,COUNTIF(AP$6:AP32,"3A")),0),MATCH(1,OFFSET('3A'!R$6:R$39,SMALL('3A'!AO$6:AO$39,COUNTIF(AP$6:AP32,"3A")),0),0))&amp;" "&amp;VLOOKUP(INDEX(OFFSET('3A'!$A$6:$A$39,SMALL('3A'!AO$6:AO$39,COUNTIF(AP$6:AP32,"3A")),0),MATCH(1,OFFSET('3A'!R$6:R$39,SMALL('3A'!AO$6:AO$39,COUNTIF(AP$6:AP32,"3A")),0),0)),'3A'!$A$6:$B$39,2,0)&amp;" - "&amp;'3A'!$A$1,
IF(AP32="3B",INDEX(OFFSET('3B'!$A$6:$A$38,SMALL('3B'!AO$6:AO$38,COUNTIF(AP$6:AP32,"3B")),0),MATCH(1,OFFSET('3B'!R$6:R$38,SMALL('3B'!AO$6:AO$38,COUNTIF(AP$6:AP32,"3B")),0),0))&amp;" "&amp;VLOOKUP(INDEX(OFFSET('3B'!$A$6:$A$38,SMALL('3B'!AO$6:AO$38,COUNTIF(AP$6:AP32,"3B")),0),MATCH(1,OFFSET('3B'!R$6:R$38,SMALL('3B'!AO$6:AO$38,COUNTIF(AP$6:AP32,"3B")),0),0)),'3B'!$A$6:$B$38,2,0)&amp;" - "&amp;'3B'!$A$1,
IF(AP32="3C",INDEX(OFFSET('3C'!$A$6:$A$41,SMALL('3C'!AO$6:AO$41,COUNTIF(AP$6:AP32,"3C")),0),MATCH(1,OFFSET('3C'!R$6:R$41,SMALL('3C'!AO$6:AO$41,COUNTIF(AP$6:AP32,"3C")),0),0))&amp;" "&amp;VLOOKUP(INDEX(OFFSET('3C'!$A$6:$A$41,SMALL('3C'!AO$6:AO$41,COUNTIF(AP$6:AP32,"3C")),0),MATCH(1,OFFSET('3C'!R$6:R$41,SMALL('3C'!AO$6:AO$41,COUNTIF(AP$6:AP32,"3C")),0),0)),'3C'!$A$6:$B$41,2,0)&amp;" - "&amp;'3C'!$A$1,
IF(AP32="3D",INDEX(OFFSET('3D'!$A$6:$A$39,SMALL('3D'!AO$6:AO$39,COUNTIF(AP$6:AP32,"3D")),0),MATCH(1,OFFSET('3D'!R$6:R$39,SMALL('3D'!AO$6:AO$39,COUNTIF(AP$6:AP32,"3D")),0),0))&amp;" "&amp;VLOOKUP(INDEX(OFFSET('3D'!$A$6:$A$39,SMALL('3D'!AO$6:AO$39,COUNTIF(AP$6:AP32,"3D")),0),MATCH(1,OFFSET('3D'!R$6:R$39,SMALL('3D'!AO$6:AO$39,COUNTIF(AP$6:AP32,"3D")),0),0)),'3D'!$A$6:$B$39,2,0)&amp;" - "&amp;'3D'!$A$1,
IF(AP32="3E",INDEX(OFFSET('3E'!$A$6:$A$37,SMALL('3E'!AO$6:AO$37,COUNTIF(AP$6:AP32,"3E")),0),MATCH(1,OFFSET('3E'!R$6:R$37,SMALL('3E'!AO$6:AO$37,COUNTIF(AP$6:AP32,"3E")),0),0))&amp;" "&amp;VLOOKUP(INDEX(OFFSET('3E'!$A$6:$A$37,SMALL('3E'!AO$6:AO$37,COUNTIF(AP$6:AP32,"3E")),0),MATCH(1,OFFSET('3E'!R$6:R$37,SMALL('3E'!AO$6:AO$37,COUNTIF(AP$6:AP32,"3E")),0),0)),'3E'!$A$6:$B$37,2,0)&amp;" - "&amp;'3E'!$A$1))))))</f>
        <v/>
      </c>
      <c r="BK32" s="36" t="str">
        <f ca="1">IF(AQ32="","",IF(AQ32="3A",INDEX(OFFSET('3A'!$A$6:$A$39,SMALL('3A'!AP$6:AP$39,COUNTIF(AQ$6:AQ32,"3A")),0),MATCH(1,OFFSET('3A'!S$6:S$39,SMALL('3A'!AP$6:AP$39,COUNTIF(AQ$6:AQ32,"3A")),0),0))&amp;" "&amp;VLOOKUP(INDEX(OFFSET('3A'!$A$6:$A$39,SMALL('3A'!AP$6:AP$39,COUNTIF(AQ$6:AQ32,"3A")),0),MATCH(1,OFFSET('3A'!S$6:S$39,SMALL('3A'!AP$6:AP$39,COUNTIF(AQ$6:AQ32,"3A")),0),0)),'3A'!$A$6:$B$39,2,0)&amp;" - "&amp;'3A'!$A$1,
IF(AQ32="3B",INDEX(OFFSET('3B'!$A$6:$A$38,SMALL('3B'!AP$6:AP$38,COUNTIF(AQ$6:AQ32,"3B")),0),MATCH(1,OFFSET('3B'!S$6:S$38,SMALL('3B'!AP$6:AP$38,COUNTIF(AQ$6:AQ32,"3B")),0),0))&amp;" "&amp;VLOOKUP(INDEX(OFFSET('3B'!$A$6:$A$38,SMALL('3B'!AP$6:AP$38,COUNTIF(AQ$6:AQ32,"3B")),0),MATCH(1,OFFSET('3B'!S$6:S$38,SMALL('3B'!AP$6:AP$38,COUNTIF(AQ$6:AQ32,"3B")),0),0)),'3B'!$A$6:$B$38,2,0)&amp;" - "&amp;'3B'!$A$1,
IF(AQ32="3C",INDEX(OFFSET('3C'!$A$6:$A$41,SMALL('3C'!AP$6:AP$41,COUNTIF(AQ$6:AQ32,"3C")),0),MATCH(1,OFFSET('3C'!S$6:S$41,SMALL('3C'!AP$6:AP$41,COUNTIF(AQ$6:AQ32,"3C")),0),0))&amp;" "&amp;VLOOKUP(INDEX(OFFSET('3C'!$A$6:$A$41,SMALL('3C'!AP$6:AP$41,COUNTIF(AQ$6:AQ32,"3C")),0),MATCH(1,OFFSET('3C'!S$6:S$41,SMALL('3C'!AP$6:AP$41,COUNTIF(AQ$6:AQ32,"3C")),0),0)),'3C'!$A$6:$B$41,2,0)&amp;" - "&amp;'3C'!$A$1,
IF(AQ32="3D",INDEX(OFFSET('3D'!$A$6:$A$39,SMALL('3D'!AP$6:AP$39,COUNTIF(AQ$6:AQ32,"3D")),0),MATCH(1,OFFSET('3D'!S$6:S$39,SMALL('3D'!AP$6:AP$39,COUNTIF(AQ$6:AQ32,"3D")),0),0))&amp;" "&amp;VLOOKUP(INDEX(OFFSET('3D'!$A$6:$A$39,SMALL('3D'!AP$6:AP$39,COUNTIF(AQ$6:AQ32,"3D")),0),MATCH(1,OFFSET('3D'!S$6:S$39,SMALL('3D'!AP$6:AP$39,COUNTIF(AQ$6:AQ32,"3D")),0),0)),'3D'!$A$6:$B$39,2,0)&amp;" - "&amp;'3D'!$A$1,
IF(AQ32="3E",INDEX(OFFSET('3E'!$A$6:$A$37,SMALL('3E'!AP$6:AP$37,COUNTIF(AQ$6:AQ32,"3E")),0),MATCH(1,OFFSET('3E'!S$6:S$37,SMALL('3E'!AP$6:AP$37,COUNTIF(AQ$6:AQ32,"3E")),0),0))&amp;" "&amp;VLOOKUP(INDEX(OFFSET('3E'!$A$6:$A$37,SMALL('3E'!AP$6:AP$37,COUNTIF(AQ$6:AQ32,"3E")),0),MATCH(1,OFFSET('3E'!S$6:S$37,SMALL('3E'!AP$6:AP$37,COUNTIF(AQ$6:AQ32,"3E")),0),0)),'3E'!$A$6:$B$37,2,0)&amp;" - "&amp;'3E'!$A$1))))))</f>
        <v/>
      </c>
      <c r="BL32" s="39" t="str">
        <f ca="1">IF(AR32="","",IF(AR32="3A",INDEX(OFFSET('3A'!$A$6:$A$39,SMALL('3A'!AQ$6:AQ$39,COUNTIF(AR$6:AR32,"3A")),0),MATCH(1,OFFSET('3A'!T$6:T$39,SMALL('3A'!AQ$6:AQ$39,COUNTIF(AR$6:AR32,"3A")),0),0))&amp;" "&amp;VLOOKUP(INDEX(OFFSET('3A'!$A$6:$A$39,SMALL('3A'!AQ$6:AQ$39,COUNTIF(AR$6:AR32,"3A")),0),MATCH(1,OFFSET('3A'!T$6:T$39,SMALL('3A'!AQ$6:AQ$39,COUNTIF(AR$6:AR32,"3A")),0),0)),'3A'!$A$6:$B$39,2,0)&amp;" - "&amp;'3A'!$A$1,
IF(AR32="3B",INDEX(OFFSET('3B'!$A$6:$A$38,SMALL('3B'!AQ$6:AQ$38,COUNTIF(AR$6:AR32,"3B")),0),MATCH(1,OFFSET('3B'!T$6:T$38,SMALL('3B'!AQ$6:AQ$38,COUNTIF(AR$6:AR32,"3B")),0),0))&amp;" "&amp;VLOOKUP(INDEX(OFFSET('3B'!$A$6:$A$38,SMALL('3B'!AQ$6:AQ$38,COUNTIF(AR$6:AR32,"3B")),0),MATCH(1,OFFSET('3B'!T$6:T$38,SMALL('3B'!AQ$6:AQ$38,COUNTIF(AR$6:AR32,"3B")),0),0)),'3B'!$A$6:$B$38,2,0)&amp;" - "&amp;'3B'!$A$1,
IF(AR32="3C",INDEX(OFFSET('3C'!$A$6:$A$41,SMALL('3C'!AQ$6:AQ$41,COUNTIF(AR$6:AR32,"3C")),0),MATCH(1,OFFSET('3C'!T$6:T$41,SMALL('3C'!AQ$6:AQ$41,COUNTIF(AR$6:AR32,"3C")),0),0))&amp;" "&amp;VLOOKUP(INDEX(OFFSET('3C'!$A$6:$A$41,SMALL('3C'!AQ$6:AQ$41,COUNTIF(AR$6:AR32,"3C")),0),MATCH(1,OFFSET('3C'!T$6:T$41,SMALL('3C'!AQ$6:AQ$41,COUNTIF(AR$6:AR32,"3C")),0),0)),'3C'!$A$6:$B$41,2,0)&amp;" - "&amp;'3C'!$A$1,
IF(AR32="3D",INDEX(OFFSET('3D'!$A$6:$A$39,SMALL('3D'!AQ$6:AQ$39,COUNTIF(AR$6:AR32,"3D")),0),MATCH(1,OFFSET('3D'!T$6:T$39,SMALL('3D'!AQ$6:AQ$39,COUNTIF(AR$6:AR32,"3D")),0),0))&amp;" "&amp;VLOOKUP(INDEX(OFFSET('3D'!$A$6:$A$39,SMALL('3D'!AQ$6:AQ$39,COUNTIF(AR$6:AR32,"3D")),0),MATCH(1,OFFSET('3D'!T$6:T$39,SMALL('3D'!AQ$6:AQ$39,COUNTIF(AR$6:AR32,"3D")),0),0)),'3D'!$A$6:$B$39,2,0)&amp;" - "&amp;'3D'!$A$1,
IF(AR32="3E",INDEX(OFFSET('3E'!$A$6:$A$37,SMALL('3E'!AQ$6:AQ$37,COUNTIF(AR$6:AR32,"3E")),0),MATCH(1,OFFSET('3E'!T$6:T$37,SMALL('3E'!AQ$6:AQ$37,COUNTIF(AR$6:AR32,"3E")),0),0))&amp;" "&amp;VLOOKUP(INDEX(OFFSET('3E'!$A$6:$A$37,SMALL('3E'!AQ$6:AQ$37,COUNTIF(AR$6:AR32,"3E")),0),MATCH(1,OFFSET('3E'!T$6:T$37,SMALL('3E'!AQ$6:AQ$37,COUNTIF(AR$6:AR32,"3E")),0),0)),'3E'!$A$6:$B$37,2,0)&amp;" - "&amp;'3E'!$A$1))))))</f>
        <v/>
      </c>
      <c r="BM32" s="42" t="str">
        <f ca="1">IF(AS32="","",IF(AS32="3A",INDEX(OFFSET('3A'!$A$6:$A$39,SMALL('3A'!AR$6:AR$39,COUNTIF(AS$6:AS32,"3A")),0),MATCH(1,OFFSET('3A'!U$6:U$39,SMALL('3A'!AR$6:AR$39,COUNTIF(AS$6:AS32,"3A")),0),0))&amp;" "&amp;VLOOKUP(INDEX(OFFSET('3A'!$A$6:$A$39,SMALL('3A'!AR$6:AR$39,COUNTIF(AS$6:AS32,"3A")),0),MATCH(1,OFFSET('3A'!U$6:U$39,SMALL('3A'!AR$6:AR$39,COUNTIF(AS$6:AS32,"3A")),0),0)),'3A'!$A$6:$B$39,2,0)&amp;" - "&amp;'3A'!$A$1,
IF(AS32="3B",INDEX(OFFSET('3B'!$A$6:$A$38,SMALL('3B'!AR$6:AR$38,COUNTIF(AS$6:AS32,"3B")),0),MATCH(1,OFFSET('3B'!U$6:U$38,SMALL('3B'!AR$6:AR$38,COUNTIF(AS$6:AS32,"3B")),0),0))&amp;" "&amp;VLOOKUP(INDEX(OFFSET('3B'!$A$6:$A$38,SMALL('3B'!AR$6:AR$38,COUNTIF(AS$6:AS32,"3B")),0),MATCH(1,OFFSET('3B'!U$6:U$38,SMALL('3B'!AR$6:AR$38,COUNTIF(AS$6:AS32,"3B")),0),0)),'3B'!$A$6:$B$38,2,0)&amp;" - "&amp;'3B'!$A$1,
IF(AS32="3C",INDEX(OFFSET('3C'!$A$6:$A$41,SMALL('3C'!AR$6:AR$41,COUNTIF(AS$6:AS32,"3C")),0),MATCH(1,OFFSET('3C'!U$6:U$41,SMALL('3C'!AR$6:AR$41,COUNTIF(AS$6:AS32,"3C")),0),0))&amp;" "&amp;VLOOKUP(INDEX(OFFSET('3C'!$A$6:$A$41,SMALL('3C'!AR$6:AR$41,COUNTIF(AS$6:AS32,"3C")),0),MATCH(1,OFFSET('3C'!U$6:U$41,SMALL('3C'!AR$6:AR$41,COUNTIF(AS$6:AS32,"3C")),0),0)),'3C'!$A$6:$B$41,2,0)&amp;" - "&amp;'3C'!$A$1,
IF(AS32="3D",INDEX(OFFSET('3D'!$A$6:$A$39,SMALL('3D'!AR$6:AR$39,COUNTIF(AS$6:AS32,"3D")),0),MATCH(1,OFFSET('3D'!U$6:U$39,SMALL('3D'!AR$6:AR$39,COUNTIF(AS$6:AS32,"3D")),0),0))&amp;" "&amp;VLOOKUP(INDEX(OFFSET('3D'!$A$6:$A$39,SMALL('3D'!AR$6:AR$39,COUNTIF(AS$6:AS32,"3D")),0),MATCH(1,OFFSET('3D'!U$6:U$39,SMALL('3D'!AR$6:AR$39,COUNTIF(AS$6:AS32,"3D")),0),0)),'3D'!$A$6:$B$39,2,0)&amp;" - "&amp;'3D'!$A$1,
IF(AS32="3E",INDEX(OFFSET('3E'!$A$6:$A$37,SMALL('3E'!AR$6:AR$37,COUNTIF(AS$6:AS32,"3E")),0),MATCH(1,OFFSET('3E'!U$6:U$37,SMALL('3E'!AR$6:AR$37,COUNTIF(AS$6:AS32,"3E")),0),0))&amp;" "&amp;VLOOKUP(INDEX(OFFSET('3E'!$A$6:$A$37,SMALL('3E'!AR$6:AR$37,COUNTIF(AS$6:AS32,"3E")),0),MATCH(1,OFFSET('3E'!U$6:U$37,SMALL('3E'!AR$6:AR$37,COUNTIF(AS$6:AS32,"3E")),0),0)),'3E'!$A$6:$B$37,2,0)&amp;" - "&amp;'3E'!$A$1))))))</f>
        <v/>
      </c>
    </row>
    <row r="33" spans="1:65" ht="14.25" customHeight="1">
      <c r="A33" s="34" t="str">
        <f ca="1">IFERROR(IF(AA33="","",IF(AA33="6A",INDEX(OFFSET('6A'!$A$6:$A$39,SMALL('6A'!Z$6:Z$39,COUNTIF(AA$6:AA33,"6A")),0),MATCH(1,OFFSET('6A'!C$6:C$39,SMALL('6A'!Z$6:Z$39,COUNTIF(AA$6:AA33,"6A")),0),0))&amp;" "&amp;VLOOKUP(INDEX(OFFSET('6A'!$A$6:$A$39,SMALL('6A'!Z$6:Z$39,COUNTIF(AA$6:AA33,"6A")),0),MATCH(1,OFFSET('6A'!C$6:C$39,SMALL('6A'!Z$6:Z$39,COUNTIF(AA$6:AA33,"6A")),0),0)),'6A'!$A$6:$B$39,2,0)&amp;" - "&amp;'6A'!$A$1,
IF(AA33="6B",INDEX(OFFSET('6B'!$A$6:$A$39,SMALL('6B'!Z$6:Z$39,COUNTIF(AA$6:AA33,"6B")),0),MATCH(1,OFFSET('6B'!C$6:C$39,SMALL('6B'!Z$6:Z$39,COUNTIF(AA$6:AA33,"6B")),0),0))&amp;" "&amp;VLOOKUP(INDEX(OFFSET('6B'!$A$6:$A$39,SMALL('6B'!Z$6:Z$39,COUNTIF(AA$6:AA33,"6B")),0),MATCH(1,OFFSET('6B'!C$6:C$39,SMALL('6B'!Z$6:Z$39,COUNTIF(AA$6:AA33,"6B")),0),0)),'6B'!$A$6:$B$39,2,0)&amp;" - "&amp;'6B'!$A$1,
IF(AA33="6C",INDEX(OFFSET('6C'!$A$6:$A$41,SMALL('6C'!Z$6:Z$41,COUNTIF(AA$6:AA33,"6C")),0),MATCH(1,OFFSET('6C'!C$6:C$41,SMALL('6C'!Z$6:Z$41,COUNTIF(AA$6:AA33,"6C")),0),0))&amp;" "&amp;VLOOKUP(INDEX(OFFSET('6C'!$A$6:$A$41,SMALL('6C'!Z$6:Z$41,COUNTIF(AA$6:AA33,"6C")),0),MATCH(1,OFFSET('6C'!C$6:C$41,SMALL('6C'!Z$6:Z$41,COUNTIF(AA$6:AA33,"6C")),0),0)),'6C'!$A$6:$B$41,2,0)&amp;" - "&amp;'6C'!$A$1,
IF(AA33="6D",INDEX(OFFSET('6D'!$A$6:$A$42,SMALL('6D'!Z$6:Z$42,COUNTIF(AA$6:AA33,"6D")),0),MATCH(1,OFFSET('6D'!C$6:C$42,SMALL('6D'!Z$6:Z$42,COUNTIF(AA$6:AA33,"6D")),0),0))&amp;" "&amp;VLOOKUP(INDEX(OFFSET('6D'!$A$6:$A$42,SMALL('6D'!Z$6:Z$42,COUNTIF(AA$6:AA33,"6D")),0),MATCH(1,OFFSET('6D'!C$6:C$42,SMALL('6D'!Z$6:Z$42,COUNTIF(AA$6:AA33,"6D")),0),0)),'6D'!$A$6:$B$42,2,0)&amp;" - "&amp;'6D'!$A$1,
IF(AA33="6E",INDEX(OFFSET('6E'!$A$6:$A$40,SMALL('6E'!Z$6:Z$40,COUNTIF(AA$6:AA33,"6E")),0),MATCH(1,OFFSET('6E'!C$6:C$40,SMALL('6E'!Z$6:Z$40,COUNTIF(AA$6:AA33,"6E")),0),0))&amp;" "&amp;VLOOKUP(INDEX(OFFSET('6E'!$A$6:$A$40,SMALL('6E'!Z$6:Z$40,COUNTIF(AA$6:AA33,"6E")),0),MATCH(1,OFFSET('6E'!C$6:C$40,SMALL('6E'!Z$6:Z$40,COUNTIF(AA$6:AA33,"6E")),0),0)),'6E'!$A$6:$B$40,2,0)&amp;" - "&amp;'6E'!$A$1,
IF(AA33="5A",INDEX(OFFSET('5A'!$A$6:$A$41,SMALL('5A'!Z$6:Z$41,COUNTIF(AA$6:AA33,"5A")),0),MATCH(1,OFFSET('5A'!C$6:C$41,SMALL('5A'!Z$6:Z$41,COUNTIF(AA$6:AA33,"5A")),0),0))&amp;" "&amp;VLOOKUP(INDEX(OFFSET('5A'!$A$6:$A$41,SMALL('5A'!Z$6:Z$41,COUNTIF(AA$6:AA33,"5A")),0),MATCH(1,OFFSET('5A'!C$6:C$41,SMALL('5A'!Z$6:Z$41,COUNTIF(AA$6:AA33,"5A")),0),0)),'5A'!$A$6:$B$41,2,0)&amp;" - "&amp;'5A'!$A$1,
IF(AA33="5B",INDEX(OFFSET('5B'!$A$6:$A$39,SMALL('5B'!Z$6:Z$39,COUNTIF(AA$6:AA33,"5B")),0),MATCH(1,OFFSET('5B'!C$6:C$39,SMALL('5B'!Z$6:Z$39,COUNTIF(AA$6:AA33,"5B")),0),0))&amp;" "&amp;VLOOKUP(INDEX(OFFSET('5B'!$A$6:$A$39,SMALL('5B'!Z$6:Z$39,COUNTIF(AA$6:AA33,"5B")),0),MATCH(1,OFFSET('5B'!C$6:C$39,SMALL('5B'!Z$6:Z$39,COUNTIF(AA$6:AA33,"5B")),0),0)),'5B'!$A$6:$B$39,2,0)&amp;" - "&amp;'5B'!$A$1,
IF(AA33="5C",INDEX(OFFSET('5C'!$A$6:$A$39,SMALL('5C'!Z$6:Z$39,COUNTIF(AA$6:AA33,"5C")),0),MATCH(1,OFFSET('5C'!C$6:C$39,SMALL('5C'!Z$6:Z$39,COUNTIF(AA$6:AA33,"5C")),0),0))&amp;" "&amp;VLOOKUP(INDEX(OFFSET('5C'!$A$6:$A$39,SMALL('5C'!Z$6:Z$39,COUNTIF(AA$6:AA33,"5C")),0),MATCH(1,OFFSET('5C'!C$6:C$39,SMALL('5C'!Z$6:Z$39,COUNTIF(AA$6:AA33,"5C")),0),0)),'5C'!$A$6:$B$39,2,0)&amp;" - "&amp;'5C'!$A$1,
IF(AA33="5D",INDEX(OFFSET('5D'!$A$6:$A$41,SMALL('5D'!Z$6:Z$41,COUNTIF(AA$6:AA33,"5D")),0),MATCH(1,OFFSET('5D'!C$6:C$41,SMALL('5D'!Z$6:Z$41,COUNTIF(AA$6:AA33,"5D")),0),0))&amp;" "&amp;VLOOKUP(INDEX(OFFSET('5D'!$A$6:$A$41,SMALL('5D'!Z$6:Z$41,COUNTIF(AA$6:AA33,"5D")),0),MATCH(1,OFFSET('5D'!C$6:C$41,SMALL('5D'!Z$6:Z$41,COUNTIF(AA$6:AA33,"5D")),0),0)),'5D'!$A$6:$B$41,2,0)&amp;" - "&amp;'5D'!$A$1,
IF(AA33="5E",INDEX(OFFSET('5E'!$A$6:$A$40,SMALL('5E'!Z$6:Z$40,COUNTIF(AA$6:AA33,"5E")),0),MATCH(1,OFFSET('5E'!C$6:C$40,SMALL('5E'!Z$6:Z$40,COUNTIF(AA$6:AA33,"5E")),0),0))&amp;" "&amp;VLOOKUP(INDEX(OFFSET('5E'!$A$6:$A$40,SMALL('5E'!Z$6:Z$40,COUNTIF(AA$6:AA33,"5E")),0),MATCH(1,OFFSET('5E'!C$6:C$40,SMALL('5E'!Z$6:Z$40,COUNTIF(AA$6:AA33,"5E")),0),0)),'5E'!$A$6:$B$40,2,0)&amp;" - "&amp;'5E'!$A$1,
IF(AA33="5F",INDEX(OFFSET('5F'!$A$6:$A$40,SMALL('5F'!Z$6:Z$40,COUNTIF(AA$6:AA33,"5F")),0),MATCH(1,OFFSET('5F'!C$6:C$40,SMALL('5F'!Z$6:Z$40,COUNTIF(AA$6:AA33,"5F")),0),0))&amp;" "&amp;VLOOKUP(INDEX(OFFSET('5F'!$A$6:$A$40,SMALL('5F'!Z$6:Z$40,COUNTIF(AA$6:AA33,"5F")),0),MATCH(1,OFFSET('5F'!C$6:C$40,SMALL('5F'!Z$6:Z$40,COUNTIF(AA$6:AA33,"5F")),0),0)),'5F'!$A$6:$B$40,2,0)&amp;" - "&amp;'5F'!$A$1,
IF(AA33="4A",INDEX(OFFSET('4A'!$A$6:$A$38,SMALL('4A'!Z$6:Z$38,COUNTIF(AA$6:AA33,"4A")),0),MATCH(1,OFFSET('4A'!C$6:C$38,SMALL('4A'!Z$6:Z$38,COUNTIF(AA$6:AA33,"4A")),0),0))&amp;" "&amp;VLOOKUP(INDEX(OFFSET('4A'!$A$6:$A$38,SMALL('4A'!Z$6:Z$38,COUNTIF(AA$6:AA33,"4A")),0),MATCH(1,OFFSET('4A'!C$6:C$38,SMALL('4A'!Z$6:Z$38,COUNTIF(AA$6:AA33,"4A")),0),0)),'4A'!$A$6:$B$38,2,0)&amp;" - "&amp;'4A'!$A$1,
IF(AA33="4B",INDEX(OFFSET('4B'!$A$6:$A$37,SMALL('4B'!Z$6:Z$37,COUNTIF(AA$6:AA33,"4B")),0),MATCH(1,OFFSET('4B'!C$6:C$37,SMALL('4B'!Z$6:Z$37,COUNTIF(AA$6:AA33,"4B")),0),0))&amp;" "&amp;VLOOKUP(INDEX(OFFSET('4B'!$A$6:$A$37,SMALL('4B'!Z$6:Z$37,COUNTIF(AA$6:AA33,"4B")),0),MATCH(1,OFFSET('4B'!C$6:C$37,SMALL('4B'!Z$6:Z$37,COUNTIF(AA$6:AA33,"4B")),0),0)),'4B'!$A$6:$B$37,2,0)&amp;" - "&amp;'4B'!$A$1,
IF(AA33="4C",INDEX(OFFSET('4C'!$A$6:$A$38,SMALL('4C'!Z$6:Z$38,COUNTIF(AA$6:AA33,"4C")),0),MATCH(1,OFFSET('4C'!C$6:C$38,SMALL('4C'!Z$6:Z$38,COUNTIF(AA$6:AA33,"4C")),0),0))&amp;" "&amp;VLOOKUP(INDEX(OFFSET('4C'!$A$6:$A$38,SMALL('4C'!Z$6:Z$38,COUNTIF(AA$6:AA33,"4C")),0),MATCH(1,OFFSET('4C'!C$6:C$38,SMALL('4C'!Z$6:Z$38,COUNTIF(AA$6:AA33,"4C")),0),0)),'4C'!$A$6:$B$38,2,0)&amp;" - "&amp;'4C'!$A$1,
IF(AA33="4D",INDEX(OFFSET('4D'!$A$6:$A$37,SMALL('4D'!Z$6:Z$37,COUNTIF(AA$6:AA33,"4D")),0),MATCH(1,OFFSET('4D'!C$6:C$37,SMALL('4D'!Z$6:Z$37,COUNTIF(AA$6:AA33,"4D")),0),0))&amp;" "&amp;VLOOKUP(INDEX(OFFSET('4D'!$A$6:$A$37,SMALL('4D'!Z$6:Z$37,COUNTIF(AA$6:AA33,"4D")),0),MATCH(1,OFFSET('4D'!C$6:C$37,SMALL('4D'!Z$6:Z$37,COUNTIF(AA$6:AA33,"4D")),0),0)),'4D'!$A$6:$B$37,2,0)&amp;" - "&amp;'4D'!$A$1,
IF(AA33="4E",INDEX(OFFSET('4E'!$A$6:$A$37,SMALL('4E'!Z$6:Z$37,COUNTIF(AA$6:AA33,"4E")),0),MATCH(1,OFFSET('4E'!C$6:C$37,SMALL('4E'!Z$6:Z$37,COUNTIF(AA$6:AA33,"4E")),0),0))&amp;" "&amp;VLOOKUP(INDEX(OFFSET('4E'!$A$6:$A$37,SMALL('4E'!Z$6:Z$37,COUNTIF(AA$6:AA33,"4E")),0),MATCH(1,OFFSET('4E'!C$6:C$37,SMALL('4E'!Z$6:Z$37,COUNTIF(AA$6:AA33,"4E")),0),0)),'4E'!$A$6:$B$37,2,0)&amp;" - "&amp;'4E'!$A$1,
IF(AA33="CM2",INDEX(OFFSET('CM2'!$A$6:$A$36,SMALL('CM2'!Z$6:Z$36,COUNTIF(AA$6:AA33,"CM2")),0),MATCH(1,OFFSET('CM2'!C$6:C$36,SMALL('CM2'!Z$6:Z$36,COUNTIF(AA$6:AA33,"CM2")),0),0))&amp;" "&amp;VLOOKUP(INDEX(OFFSET('CM2'!$A$6:$A$36,SMALL('CM2'!Z$6:Z$36,COUNTIF(AA$6:AA33,"CM2")),0),MATCH(1,OFFSET('CM2'!C$6:C$36,SMALL('CM2'!Z$6:Z$36,COUNTIF(AA$6:AA33,"CM2")),0),0)),'CM2'!$A$6:$B$36,2,0)&amp;" - "&amp;'CM2'!$A$1,AU33)))))))))))))))))),"")</f>
        <v/>
      </c>
      <c r="B33" s="56" t="str">
        <f ca="1">IFERROR(IF(AB33="","",IF(AB33="6A",INDEX(OFFSET('6A'!$A$6:$A$39,SMALL('6A'!AA$6:AA$39,COUNTIF(AB$6:AB33,"6A")),0),MATCH(1,OFFSET('6A'!D$6:D$39,SMALL('6A'!AA$6:AA$39,COUNTIF(AB$6:AB33,"6A")),0),0))&amp;" "&amp;VLOOKUP(INDEX(OFFSET('6A'!$A$6:$A$39,SMALL('6A'!AA$6:AA$39,COUNTIF(AB$6:AB33,"6A")),0),MATCH(1,OFFSET('6A'!D$6:D$39,SMALL('6A'!AA$6:AA$39,COUNTIF(AB$6:AB33,"6A")),0),0)),'6A'!$A$6:$B$39,2,0)&amp;" - "&amp;'6A'!$A$1,
IF(AB33="6B",INDEX(OFFSET('6B'!$A$6:$A$39,SMALL('6B'!AA$6:AA$39,COUNTIF(AB$6:AB33,"6B")),0),MATCH(1,OFFSET('6B'!D$6:D$39,SMALL('6B'!AA$6:AA$39,COUNTIF(AB$6:AB33,"6B")),0),0))&amp;" "&amp;VLOOKUP(INDEX(OFFSET('6B'!$A$6:$A$39,SMALL('6B'!AA$6:AA$39,COUNTIF(AB$6:AB33,"6B")),0),MATCH(1,OFFSET('6B'!D$6:D$39,SMALL('6B'!AA$6:AA$39,COUNTIF(AB$6:AB33,"6B")),0),0)),'6B'!$A$6:$B$39,2,0)&amp;" - "&amp;'6B'!$A$1,
IF(AB33="6C",INDEX(OFFSET('6C'!$A$6:$A$41,SMALL('6C'!AA$6:AA$41,COUNTIF(AB$6:AB33,"6C")),0),MATCH(1,OFFSET('6C'!D$6:D$41,SMALL('6C'!AA$6:AA$41,COUNTIF(AB$6:AB33,"6C")),0),0))&amp;" "&amp;VLOOKUP(INDEX(OFFSET('6C'!$A$6:$A$41,SMALL('6C'!AA$6:AA$41,COUNTIF(AB$6:AB33,"6C")),0),MATCH(1,OFFSET('6C'!D$6:D$41,SMALL('6C'!AA$6:AA$41,COUNTIF(AB$6:AB33,"6C")),0),0)),'6C'!$A$6:$B$41,2,0)&amp;" - "&amp;'6C'!$A$1,
IF(AB33="6D",INDEX(OFFSET('6D'!$A$6:$A$42,SMALL('6D'!AA$6:AA$42,COUNTIF(AB$6:AB33,"6D")),0),MATCH(1,OFFSET('6D'!D$6:D$42,SMALL('6D'!AA$6:AA$42,COUNTIF(AB$6:AB33,"6D")),0),0))&amp;" "&amp;VLOOKUP(INDEX(OFFSET('6D'!$A$6:$A$42,SMALL('6D'!AA$6:AA$42,COUNTIF(AB$6:AB33,"6D")),0),MATCH(1,OFFSET('6D'!D$6:D$42,SMALL('6D'!AA$6:AA$42,COUNTIF(AB$6:AB33,"6D")),0),0)),'6D'!$A$6:$B$42,2,0)&amp;" - "&amp;'6D'!$A$1,
IF(AB33="6E",INDEX(OFFSET('6E'!$A$6:$A$40,SMALL('6E'!AA$6:AA$40,COUNTIF(AB$6:AB33,"6E")),0),MATCH(1,OFFSET('6E'!D$6:D$40,SMALL('6E'!AA$6:AA$40,COUNTIF(AB$6:AB33,"6E")),0),0))&amp;" "&amp;VLOOKUP(INDEX(OFFSET('6E'!$A$6:$A$40,SMALL('6E'!AA$6:AA$40,COUNTIF(AB$6:AB33,"6E")),0),MATCH(1,OFFSET('6E'!D$6:D$40,SMALL('6E'!AA$6:AA$40,COUNTIF(AB$6:AB33,"6E")),0),0)),'6E'!$A$6:$B$40,2,0)&amp;" - "&amp;'6E'!$A$1,
IF(AB33="5A",INDEX(OFFSET('5A'!$A$6:$A$41,SMALL('5A'!AA$6:AA$41,COUNTIF(AB$6:AB33,"5A")),0),MATCH(1,OFFSET('5A'!D$6:D$41,SMALL('5A'!AA$6:AA$41,COUNTIF(AB$6:AB33,"5A")),0),0))&amp;" "&amp;VLOOKUP(INDEX(OFFSET('5A'!$A$6:$A$41,SMALL('5A'!AA$6:AA$41,COUNTIF(AB$6:AB33,"5A")),0),MATCH(1,OFFSET('5A'!D$6:D$41,SMALL('5A'!AA$6:AA$41,COUNTIF(AB$6:AB33,"5A")),0),0)),'5A'!$A$6:$B$41,2,0)&amp;" - "&amp;'5A'!$A$1,
IF(AB33="5B",INDEX(OFFSET('5B'!$A$6:$A$39,SMALL('5B'!AA$6:AA$39,COUNTIF(AB$6:AB33,"5B")),0),MATCH(1,OFFSET('5B'!D$6:D$39,SMALL('5B'!AA$6:AA$39,COUNTIF(AB$6:AB33,"5B")),0),0))&amp;" "&amp;VLOOKUP(INDEX(OFFSET('5B'!$A$6:$A$39,SMALL('5B'!AA$6:AA$39,COUNTIF(AB$6:AB33,"5B")),0),MATCH(1,OFFSET('5B'!D$6:D$39,SMALL('5B'!AA$6:AA$39,COUNTIF(AB$6:AB33,"5B")),0),0)),'5B'!$A$6:$B$39,2,0)&amp;" - "&amp;'5B'!$A$1,
IF(AB33="5C",INDEX(OFFSET('5C'!$A$6:$A$39,SMALL('5C'!AA$6:AA$39,COUNTIF(AB$6:AB33,"5C")),0),MATCH(1,OFFSET('5C'!D$6:D$39,SMALL('5C'!AA$6:AA$39,COUNTIF(AB$6:AB33,"5C")),0),0))&amp;" "&amp;VLOOKUP(INDEX(OFFSET('5C'!$A$6:$A$39,SMALL('5C'!AA$6:AA$39,COUNTIF(AB$6:AB33,"5C")),0),MATCH(1,OFFSET('5C'!D$6:D$39,SMALL('5C'!AA$6:AA$39,COUNTIF(AB$6:AB33,"5C")),0),0)),'5C'!$A$6:$B$39,2,0)&amp;" - "&amp;'5C'!$A$1,
IF(AB33="5D",INDEX(OFFSET('5D'!$A$6:$A$41,SMALL('5D'!AA$6:AA$41,COUNTIF(AB$6:AB33,"5D")),0),MATCH(1,OFFSET('5D'!D$6:D$41,SMALL('5D'!AA$6:AA$41,COUNTIF(AB$6:AB33,"5D")),0),0))&amp;" "&amp;VLOOKUP(INDEX(OFFSET('5D'!$A$6:$A$41,SMALL('5D'!AA$6:AA$41,COUNTIF(AB$6:AB33,"5D")),0),MATCH(1,OFFSET('5D'!D$6:D$41,SMALL('5D'!AA$6:AA$41,COUNTIF(AB$6:AB33,"5D")),0),0)),'5D'!$A$6:$B$41,2,0)&amp;" - "&amp;'5D'!$A$1,
IF(AB33="5E",INDEX(OFFSET('5E'!$A$6:$A$40,SMALL('5E'!AA$6:AA$40,COUNTIF(AB$6:AB33,"5E")),0),MATCH(1,OFFSET('5E'!D$6:D$40,SMALL('5E'!AA$6:AA$40,COUNTIF(AB$6:AB33,"5E")),0),0))&amp;" "&amp;VLOOKUP(INDEX(OFFSET('5E'!$A$6:$A$40,SMALL('5E'!AA$6:AA$40,COUNTIF(AB$6:AB33,"5E")),0),MATCH(1,OFFSET('5E'!D$6:D$40,SMALL('5E'!AA$6:AA$40,COUNTIF(AB$6:AB33,"5E")),0),0)),'5E'!$A$6:$B$40,2,0)&amp;" - "&amp;'5E'!$A$1,
IF(AB33="5F",INDEX(OFFSET('5F'!$A$6:$A$40,SMALL('5F'!AA$6:AA$40,COUNTIF(AB$6:AB33,"5F")),0),MATCH(1,OFFSET('5F'!D$6:D$40,SMALL('5F'!AA$6:AA$40,COUNTIF(AB$6:AB33,"5F")),0),0))&amp;" "&amp;VLOOKUP(INDEX(OFFSET('5F'!$A$6:$A$40,SMALL('5F'!AA$6:AA$40,COUNTIF(AB$6:AB33,"5F")),0),MATCH(1,OFFSET('5F'!D$6:D$40,SMALL('5F'!AA$6:AA$40,COUNTIF(AB$6:AB33,"5F")),0),0)),'5F'!$A$6:$B$40,2,0)&amp;" - "&amp;'5F'!$A$1,
IF(AB33="4A",INDEX(OFFSET('4A'!$A$6:$A$38,SMALL('4A'!AA$6:AA$38,COUNTIF(AB$6:AB33,"4A")),0),MATCH(1,OFFSET('4A'!D$6:D$38,SMALL('4A'!AA$6:AA$38,COUNTIF(AB$6:AB33,"4A")),0),0))&amp;" "&amp;VLOOKUP(INDEX(OFFSET('4A'!$A$6:$A$38,SMALL('4A'!AA$6:AA$38,COUNTIF(AB$6:AB33,"4A")),0),MATCH(1,OFFSET('4A'!D$6:D$38,SMALL('4A'!AA$6:AA$38,COUNTIF(AB$6:AB33,"4A")),0),0)),'4A'!$A$6:$B$38,2,0)&amp;" - "&amp;'4A'!$A$1,
IF(AB33="4B",INDEX(OFFSET('4B'!$A$6:$A$37,SMALL('4B'!AA$6:AA$37,COUNTIF(AB$6:AB33,"4B")),0),MATCH(1,OFFSET('4B'!D$6:D$37,SMALL('4B'!AA$6:AA$37,COUNTIF(AB$6:AB33,"4B")),0),0))&amp;" "&amp;VLOOKUP(INDEX(OFFSET('4B'!$A$6:$A$37,SMALL('4B'!AA$6:AA$37,COUNTIF(AB$6:AB33,"4B")),0),MATCH(1,OFFSET('4B'!D$6:D$37,SMALL('4B'!AA$6:AA$37,COUNTIF(AB$6:AB33,"4B")),0),0)),'4B'!$A$6:$B$37,2,0)&amp;" - "&amp;'4B'!$A$1,
IF(AB33="4C",INDEX(OFFSET('4C'!$A$6:$A$38,SMALL('4C'!AA$6:AA$38,COUNTIF(AB$6:AB33,"4C")),0),MATCH(1,OFFSET('4C'!D$6:D$38,SMALL('4C'!AA$6:AA$38,COUNTIF(AB$6:AB33,"4C")),0),0))&amp;" "&amp;VLOOKUP(INDEX(OFFSET('4C'!$A$6:$A$38,SMALL('4C'!AA$6:AA$38,COUNTIF(AB$6:AB33,"4C")),0),MATCH(1,OFFSET('4C'!D$6:D$38,SMALL('4C'!AA$6:AA$38,COUNTIF(AB$6:AB33,"4C")),0),0)),'4C'!$A$6:$B$38,2,0)&amp;" - "&amp;'4C'!$A$1,
IF(AB33="4D",INDEX(OFFSET('4D'!$A$6:$A$37,SMALL('4D'!AA$6:AA$37,COUNTIF(AB$6:AB33,"4D")),0),MATCH(1,OFFSET('4D'!D$6:D$37,SMALL('4D'!AA$6:AA$37,COUNTIF(AB$6:AB33,"4D")),0),0))&amp;" "&amp;VLOOKUP(INDEX(OFFSET('4D'!$A$6:$A$37,SMALL('4D'!AA$6:AA$37,COUNTIF(AB$6:AB33,"4D")),0),MATCH(1,OFFSET('4D'!D$6:D$37,SMALL('4D'!AA$6:AA$37,COUNTIF(AB$6:AB33,"4D")),0),0)),'4D'!$A$6:$B$37,2,0)&amp;" - "&amp;'4D'!$A$1,
IF(AB33="4E",INDEX(OFFSET('4E'!$A$6:$A$37,SMALL('4E'!AA$6:AA$37,COUNTIF(AB$6:AB33,"4E")),0),MATCH(1,OFFSET('4E'!D$6:D$37,SMALL('4E'!AA$6:AA$37,COUNTIF(AB$6:AB33,"4E")),0),0))&amp;" "&amp;VLOOKUP(INDEX(OFFSET('4E'!$A$6:$A$37,SMALL('4E'!AA$6:AA$37,COUNTIF(AB$6:AB33,"4E")),0),MATCH(1,OFFSET('4E'!D$6:D$37,SMALL('4E'!AA$6:AA$37,COUNTIF(AB$6:AB33,"4E")),0),0)),'4E'!$A$6:$B$37,2,0)&amp;" - "&amp;'4E'!$A$1,
IF(AB33="CM2",INDEX(OFFSET('CM2'!$A$6:$A$36,SMALL('CM2'!AA$6:AA$36,COUNTIF(AB$6:AB33,"CM2")),0),MATCH(1,OFFSET('CM2'!D$6:D$36,SMALL('CM2'!AA$6:AA$36,COUNTIF(AB$6:AB33,"CM2")),0),0))&amp;" "&amp;VLOOKUP(INDEX(OFFSET('CM2'!$A$6:$A$36,SMALL('CM2'!AA$6:AA$36,COUNTIF(AB$6:AB33,"CM2")),0),MATCH(1,OFFSET('CM2'!D$6:D$36,SMALL('CM2'!AA$6:AA$36,COUNTIF(AB$6:AB33,"CM2")),0),0)),'CM2'!$A$6:$B$36,2,0)&amp;" - "&amp;'CM2'!$A$1,AV33)))))))))))))))))),"")</f>
        <v/>
      </c>
      <c r="C33" s="65" t="str">
        <f ca="1">IFERROR(IF(AC33="","",IF(AC33="6A",INDEX(OFFSET('6A'!$A$6:$A$39,SMALL('6A'!AB$6:AB$39,COUNTIF(AC$6:AC33,"6A")),0),MATCH(1,OFFSET('6A'!E$6:E$39,SMALL('6A'!AB$6:AB$39,COUNTIF(AC$6:AC33,"6A")),0),0))&amp;" "&amp;VLOOKUP(INDEX(OFFSET('6A'!$A$6:$A$39,SMALL('6A'!AB$6:AB$39,COUNTIF(AC$6:AC33,"6A")),0),MATCH(1,OFFSET('6A'!E$6:E$39,SMALL('6A'!AB$6:AB$39,COUNTIF(AC$6:AC33,"6A")),0),0)),'6A'!$A$6:$B$39,2,0)&amp;" - "&amp;'6A'!$A$1,
IF(AC33="6B",INDEX(OFFSET('6B'!$A$6:$A$39,SMALL('6B'!AB$6:AB$39,COUNTIF(AC$6:AC33,"6B")),0),MATCH(1,OFFSET('6B'!E$6:E$39,SMALL('6B'!AB$6:AB$39,COUNTIF(AC$6:AC33,"6B")),0),0))&amp;" "&amp;VLOOKUP(INDEX(OFFSET('6B'!$A$6:$A$39,SMALL('6B'!AB$6:AB$39,COUNTIF(AC$6:AC33,"6B")),0),MATCH(1,OFFSET('6B'!E$6:E$39,SMALL('6B'!AB$6:AB$39,COUNTIF(AC$6:AC33,"6B")),0),0)),'6B'!$A$6:$B$39,2,0)&amp;" - "&amp;'6B'!$A$1,
IF(AC33="6C",INDEX(OFFSET('6C'!$A$6:$A$41,SMALL('6C'!AB$6:AB$41,COUNTIF(AC$6:AC33,"6C")),0),MATCH(1,OFFSET('6C'!E$6:E$41,SMALL('6C'!AB$6:AB$41,COUNTIF(AC$6:AC33,"6C")),0),0))&amp;" "&amp;VLOOKUP(INDEX(OFFSET('6C'!$A$6:$A$41,SMALL('6C'!AB$6:AB$41,COUNTIF(AC$6:AC33,"6C")),0),MATCH(1,OFFSET('6C'!E$6:E$41,SMALL('6C'!AB$6:AB$41,COUNTIF(AC$6:AC33,"6C")),0),0)),'6C'!$A$6:$B$41,2,0)&amp;" - "&amp;'6C'!$A$1,
IF(AC33="6D",INDEX(OFFSET('6D'!$A$6:$A$42,SMALL('6D'!AB$6:AB$42,COUNTIF(AC$6:AC33,"6D")),0),MATCH(1,OFFSET('6D'!E$6:E$42,SMALL('6D'!AB$6:AB$42,COUNTIF(AC$6:AC33,"6D")),0),0))&amp;" "&amp;VLOOKUP(INDEX(OFFSET('6D'!$A$6:$A$42,SMALL('6D'!AB$6:AB$42,COUNTIF(AC$6:AC33,"6D")),0),MATCH(1,OFFSET('6D'!E$6:E$42,SMALL('6D'!AB$6:AB$42,COUNTIF(AC$6:AC33,"6D")),0),0)),'6D'!$A$6:$B$42,2,0)&amp;" - "&amp;'6D'!$A$1,
IF(AC33="6E",INDEX(OFFSET('6E'!$A$6:$A$40,SMALL('6E'!AB$6:AB$40,COUNTIF(AC$6:AC33,"6E")),0),MATCH(1,OFFSET('6E'!E$6:E$40,SMALL('6E'!AB$6:AB$40,COUNTIF(AC$6:AC33,"6E")),0),0))&amp;" "&amp;VLOOKUP(INDEX(OFFSET('6E'!$A$6:$A$40,SMALL('6E'!AB$6:AB$40,COUNTIF(AC$6:AC33,"6E")),0),MATCH(1,OFFSET('6E'!E$6:E$40,SMALL('6E'!AB$6:AB$40,COUNTIF(AC$6:AC33,"6E")),0),0)),'6E'!$A$6:$B$40,2,0)&amp;" - "&amp;'6E'!$A$1,
IF(AC33="5A",INDEX(OFFSET('5A'!$A$6:$A$41,SMALL('5A'!AB$6:AB$41,COUNTIF(AC$6:AC33,"5A")),0),MATCH(1,OFFSET('5A'!E$6:E$41,SMALL('5A'!AB$6:AB$41,COUNTIF(AC$6:AC33,"5A")),0),0))&amp;" "&amp;VLOOKUP(INDEX(OFFSET('5A'!$A$6:$A$41,SMALL('5A'!AB$6:AB$41,COUNTIF(AC$6:AC33,"5A")),0),MATCH(1,OFFSET('5A'!E$6:E$41,SMALL('5A'!AB$6:AB$41,COUNTIF(AC$6:AC33,"5A")),0),0)),'5A'!$A$6:$B$41,2,0)&amp;" - "&amp;'5A'!$A$1,
IF(AC33="5B",INDEX(OFFSET('5B'!$A$6:$A$39,SMALL('5B'!AB$6:AB$39,COUNTIF(AC$6:AC33,"5B")),0),MATCH(1,OFFSET('5B'!E$6:E$39,SMALL('5B'!AB$6:AB$39,COUNTIF(AC$6:AC33,"5B")),0),0))&amp;" "&amp;VLOOKUP(INDEX(OFFSET('5B'!$A$6:$A$39,SMALL('5B'!AB$6:AB$39,COUNTIF(AC$6:AC33,"5B")),0),MATCH(1,OFFSET('5B'!E$6:E$39,SMALL('5B'!AB$6:AB$39,COUNTIF(AC$6:AC33,"5B")),0),0)),'5B'!$A$6:$B$39,2,0)&amp;" - "&amp;'5B'!$A$1,
IF(AC33="5C",INDEX(OFFSET('5C'!$A$6:$A$39,SMALL('5C'!AB$6:AB$39,COUNTIF(AC$6:AC33,"5C")),0),MATCH(1,OFFSET('5C'!E$6:E$39,SMALL('5C'!AB$6:AB$39,COUNTIF(AC$6:AC33,"5C")),0),0))&amp;" "&amp;VLOOKUP(INDEX(OFFSET('5C'!$A$6:$A$39,SMALL('5C'!AB$6:AB$39,COUNTIF(AC$6:AC33,"5C")),0),MATCH(1,OFFSET('5C'!E$6:E$39,SMALL('5C'!AB$6:AB$39,COUNTIF(AC$6:AC33,"5C")),0),0)),'5C'!$A$6:$B$39,2,0)&amp;" - "&amp;'5C'!$A$1,
IF(AC33="5D",INDEX(OFFSET('5D'!$A$6:$A$41,SMALL('5D'!AB$6:AB$41,COUNTIF(AC$6:AC33,"5D")),0),MATCH(1,OFFSET('5D'!E$6:E$41,SMALL('5D'!AB$6:AB$41,COUNTIF(AC$6:AC33,"5D")),0),0))&amp;" "&amp;VLOOKUP(INDEX(OFFSET('5D'!$A$6:$A$41,SMALL('5D'!AB$6:AB$41,COUNTIF(AC$6:AC33,"5D")),0),MATCH(1,OFFSET('5D'!E$6:E$41,SMALL('5D'!AB$6:AB$41,COUNTIF(AC$6:AC33,"5D")),0),0)),'5D'!$A$6:$B$41,2,0)&amp;" - "&amp;'5D'!$A$1,
IF(AC33="5E",INDEX(OFFSET('5E'!$A$6:$A$40,SMALL('5E'!AB$6:AB$40,COUNTIF(AC$6:AC33,"5E")),0),MATCH(1,OFFSET('5E'!E$6:E$40,SMALL('5E'!AB$6:AB$40,COUNTIF(AC$6:AC33,"5E")),0),0))&amp;" "&amp;VLOOKUP(INDEX(OFFSET('5E'!$A$6:$A$40,SMALL('5E'!AB$6:AB$40,COUNTIF(AC$6:AC33,"5E")),0),MATCH(1,OFFSET('5E'!E$6:E$40,SMALL('5E'!AB$6:AB$40,COUNTIF(AC$6:AC33,"5E")),0),0)),'5E'!$A$6:$B$40,2,0)&amp;" - "&amp;'5E'!$A$1,
IF(AC33="5F",INDEX(OFFSET('5F'!$A$6:$A$40,SMALL('5F'!AB$6:AB$40,COUNTIF(AC$6:AC33,"5F")),0),MATCH(1,OFFSET('5F'!E$6:E$40,SMALL('5F'!AB$6:AB$40,COUNTIF(AC$6:AC33,"5F")),0),0))&amp;" "&amp;VLOOKUP(INDEX(OFFSET('5F'!$A$6:$A$40,SMALL('5F'!AB$6:AB$40,COUNTIF(AC$6:AC33,"5F")),0),MATCH(1,OFFSET('5F'!E$6:E$40,SMALL('5F'!AB$6:AB$40,COUNTIF(AC$6:AC33,"5F")),0),0)),'5F'!$A$6:$B$40,2,0)&amp;" - "&amp;'5F'!$A$1,
IF(AC33="4A",INDEX(OFFSET('4A'!$A$6:$A$38,SMALL('4A'!AB$6:AB$38,COUNTIF(AC$6:AC33,"4A")),0),MATCH(1,OFFSET('4A'!E$6:E$38,SMALL('4A'!AB$6:AB$38,COUNTIF(AC$6:AC33,"4A")),0),0))&amp;" "&amp;VLOOKUP(INDEX(OFFSET('4A'!$A$6:$A$38,SMALL('4A'!AB$6:AB$38,COUNTIF(AC$6:AC33,"4A")),0),MATCH(1,OFFSET('4A'!E$6:E$38,SMALL('4A'!AB$6:AB$38,COUNTIF(AC$6:AC33,"4A")),0),0)),'4A'!$A$6:$B$38,2,0)&amp;" - "&amp;'4A'!$A$1,
IF(AC33="4B",INDEX(OFFSET('4B'!$A$6:$A$37,SMALL('4B'!AB$6:AB$37,COUNTIF(AC$6:AC33,"4B")),0),MATCH(1,OFFSET('4B'!E$6:E$37,SMALL('4B'!AB$6:AB$37,COUNTIF(AC$6:AC33,"4B")),0),0))&amp;" "&amp;VLOOKUP(INDEX(OFFSET('4B'!$A$6:$A$37,SMALL('4B'!AB$6:AB$37,COUNTIF(AC$6:AC33,"4B")),0),MATCH(1,OFFSET('4B'!E$6:E$37,SMALL('4B'!AB$6:AB$37,COUNTIF(AC$6:AC33,"4B")),0),0)),'4B'!$A$6:$B$37,2,0)&amp;" - "&amp;'4B'!$A$1,
IF(AC33="4C",INDEX(OFFSET('4C'!$A$6:$A$38,SMALL('4C'!AB$6:AB$38,COUNTIF(AC$6:AC33,"4C")),0),MATCH(1,OFFSET('4C'!E$6:E$38,SMALL('4C'!AB$6:AB$38,COUNTIF(AC$6:AC33,"4C")),0),0))&amp;" "&amp;VLOOKUP(INDEX(OFFSET('4C'!$A$6:$A$38,SMALL('4C'!AB$6:AB$38,COUNTIF(AC$6:AC33,"4C")),0),MATCH(1,OFFSET('4C'!E$6:E$38,SMALL('4C'!AB$6:AB$38,COUNTIF(AC$6:AC33,"4C")),0),0)),'4C'!$A$6:$B$38,2,0)&amp;" - "&amp;'4C'!$A$1,
IF(AC33="4D",INDEX(OFFSET('4D'!$A$6:$A$37,SMALL('4D'!AB$6:AB$37,COUNTIF(AC$6:AC33,"4D")),0),MATCH(1,OFFSET('4D'!E$6:E$37,SMALL('4D'!AB$6:AB$37,COUNTIF(AC$6:AC33,"4D")),0),0))&amp;" "&amp;VLOOKUP(INDEX(OFFSET('4D'!$A$6:$A$37,SMALL('4D'!AB$6:AB$37,COUNTIF(AC$6:AC33,"4D")),0),MATCH(1,OFFSET('4D'!E$6:E$37,SMALL('4D'!AB$6:AB$37,COUNTIF(AC$6:AC33,"4D")),0),0)),'4D'!$A$6:$B$37,2,0)&amp;" - "&amp;'4D'!$A$1,
IF(AC33="4E",INDEX(OFFSET('4E'!$A$6:$A$37,SMALL('4E'!AB$6:AB$37,COUNTIF(AC$6:AC33,"4E")),0),MATCH(1,OFFSET('4E'!E$6:E$37,SMALL('4E'!AB$6:AB$37,COUNTIF(AC$6:AC33,"4E")),0),0))&amp;" "&amp;VLOOKUP(INDEX(OFFSET('4E'!$A$6:$A$37,SMALL('4E'!AB$6:AB$37,COUNTIF(AC$6:AC33,"4E")),0),MATCH(1,OFFSET('4E'!E$6:E$37,SMALL('4E'!AB$6:AB$37,COUNTIF(AC$6:AC33,"4E")),0),0)),'4E'!$A$6:$B$37,2,0)&amp;" - "&amp;'4E'!$A$1,
IF(AC33="CM2",INDEX(OFFSET('CM2'!$A$6:$A$36,SMALL('CM2'!AB$6:AB$36,COUNTIF(AC$6:AC33,"CM2")),0),MATCH(1,OFFSET('CM2'!E$6:E$36,SMALL('CM2'!AB$6:AB$36,COUNTIF(AC$6:AC33,"CM2")),0),0))&amp;" "&amp;VLOOKUP(INDEX(OFFSET('CM2'!$A$6:$A$36,SMALL('CM2'!AB$6:AB$36,COUNTIF(AC$6:AC33,"CM2")),0),MATCH(1,OFFSET('CM2'!E$6:E$36,SMALL('CM2'!AB$6:AB$36,COUNTIF(AC$6:AC33,"CM2")),0),0)),'CM2'!$A$6:$B$36,2,0)&amp;" - "&amp;'CM2'!$A$1,AW33)))))))))))))))))),"")</f>
        <v/>
      </c>
      <c r="D33" s="39" t="str">
        <f ca="1">IFERROR(IF(AD33="","",IF(AD33="6A",INDEX(OFFSET('6A'!$A$6:$A$39,SMALL('6A'!AC$6:AC$39,COUNTIF(AD$6:AD33,"6A")),0),MATCH(1,OFFSET('6A'!F$6:F$39,SMALL('6A'!AC$6:AC$39,COUNTIF(AD$6:AD33,"6A")),0),0))&amp;" "&amp;VLOOKUP(INDEX(OFFSET('6A'!$A$6:$A$39,SMALL('6A'!AC$6:AC$39,COUNTIF(AD$6:AD33,"6A")),0),MATCH(1,OFFSET('6A'!F$6:F$39,SMALL('6A'!AC$6:AC$39,COUNTIF(AD$6:AD33,"6A")),0),0)),'6A'!$A$6:$B$39,2,0)&amp;" - "&amp;'6A'!$A$1,
IF(AD33="6B",INDEX(OFFSET('6B'!$A$6:$A$39,SMALL('6B'!AC$6:AC$39,COUNTIF(AD$6:AD33,"6B")),0),MATCH(1,OFFSET('6B'!F$6:F$39,SMALL('6B'!AC$6:AC$39,COUNTIF(AD$6:AD33,"6B")),0),0))&amp;" "&amp;VLOOKUP(INDEX(OFFSET('6B'!$A$6:$A$39,SMALL('6B'!AC$6:AC$39,COUNTIF(AD$6:AD33,"6B")),0),MATCH(1,OFFSET('6B'!F$6:F$39,SMALL('6B'!AC$6:AC$39,COUNTIF(AD$6:AD33,"6B")),0),0)),'6B'!$A$6:$B$39,2,0)&amp;" - "&amp;'6B'!$A$1,
IF(AD33="6C",INDEX(OFFSET('6C'!$A$6:$A$41,SMALL('6C'!AC$6:AC$41,COUNTIF(AD$6:AD33,"6C")),0),MATCH(1,OFFSET('6C'!F$6:F$41,SMALL('6C'!AC$6:AC$41,COUNTIF(AD$6:AD33,"6C")),0),0))&amp;" "&amp;VLOOKUP(INDEX(OFFSET('6C'!$A$6:$A$41,SMALL('6C'!AC$6:AC$41,COUNTIF(AD$6:AD33,"6C")),0),MATCH(1,OFFSET('6C'!F$6:F$41,SMALL('6C'!AC$6:AC$41,COUNTIF(AD$6:AD33,"6C")),0),0)),'6C'!$A$6:$B$41,2,0)&amp;" - "&amp;'6C'!$A$1,
IF(AD33="6D",INDEX(OFFSET('6D'!$A$6:$A$42,SMALL('6D'!AC$6:AC$42,COUNTIF(AD$6:AD33,"6D")),0),MATCH(1,OFFSET('6D'!F$6:F$42,SMALL('6D'!AC$6:AC$42,COUNTIF(AD$6:AD33,"6D")),0),0))&amp;" "&amp;VLOOKUP(INDEX(OFFSET('6D'!$A$6:$A$42,SMALL('6D'!AC$6:AC$42,COUNTIF(AD$6:AD33,"6D")),0),MATCH(1,OFFSET('6D'!F$6:F$42,SMALL('6D'!AC$6:AC$42,COUNTIF(AD$6:AD33,"6D")),0),0)),'6D'!$A$6:$B$42,2,0)&amp;" - "&amp;'6D'!$A$1,
IF(AD33="6E",INDEX(OFFSET('6E'!$A$6:$A$40,SMALL('6E'!AC$6:AC$40,COUNTIF(AD$6:AD33,"6E")),0),MATCH(1,OFFSET('6E'!F$6:F$40,SMALL('6E'!AC$6:AC$40,COUNTIF(AD$6:AD33,"6E")),0),0))&amp;" "&amp;VLOOKUP(INDEX(OFFSET('6E'!$A$6:$A$40,SMALL('6E'!AC$6:AC$40,COUNTIF(AD$6:AD33,"6E")),0),MATCH(1,OFFSET('6E'!F$6:F$40,SMALL('6E'!AC$6:AC$40,COUNTIF(AD$6:AD33,"6E")),0),0)),'6E'!$A$6:$B$40,2,0)&amp;" - "&amp;'6E'!$A$1,
IF(AD33="5A",INDEX(OFFSET('5A'!$A$6:$A$41,SMALL('5A'!AC$6:AC$41,COUNTIF(AD$6:AD33,"5A")),0),MATCH(1,OFFSET('5A'!F$6:F$41,SMALL('5A'!AC$6:AC$41,COUNTIF(AD$6:AD33,"5A")),0),0))&amp;" "&amp;VLOOKUP(INDEX(OFFSET('5A'!$A$6:$A$41,SMALL('5A'!AC$6:AC$41,COUNTIF(AD$6:AD33,"5A")),0),MATCH(1,OFFSET('5A'!F$6:F$41,SMALL('5A'!AC$6:AC$41,COUNTIF(AD$6:AD33,"5A")),0),0)),'5A'!$A$6:$B$41,2,0)&amp;" - "&amp;'5A'!$A$1,
IF(AD33="5B",INDEX(OFFSET('5B'!$A$6:$A$39,SMALL('5B'!AC$6:AC$39,COUNTIF(AD$6:AD33,"5B")),0),MATCH(1,OFFSET('5B'!F$6:F$39,SMALL('5B'!AC$6:AC$39,COUNTIF(AD$6:AD33,"5B")),0),0))&amp;" "&amp;VLOOKUP(INDEX(OFFSET('5B'!$A$6:$A$39,SMALL('5B'!AC$6:AC$39,COUNTIF(AD$6:AD33,"5B")),0),MATCH(1,OFFSET('5B'!F$6:F$39,SMALL('5B'!AC$6:AC$39,COUNTIF(AD$6:AD33,"5B")),0),0)),'5B'!$A$6:$B$39,2,0)&amp;" - "&amp;'5B'!$A$1,
IF(AD33="5C",INDEX(OFFSET('5C'!$A$6:$A$39,SMALL('5C'!AC$6:AC$39,COUNTIF(AD$6:AD33,"5C")),0),MATCH(1,OFFSET('5C'!F$6:F$39,SMALL('5C'!AC$6:AC$39,COUNTIF(AD$6:AD33,"5C")),0),0))&amp;" "&amp;VLOOKUP(INDEX(OFFSET('5C'!$A$6:$A$39,SMALL('5C'!AC$6:AC$39,COUNTIF(AD$6:AD33,"5C")),0),MATCH(1,OFFSET('5C'!F$6:F$39,SMALL('5C'!AC$6:AC$39,COUNTIF(AD$6:AD33,"5C")),0),0)),'5C'!$A$6:$B$39,2,0)&amp;" - "&amp;'5C'!$A$1,
IF(AD33="5D",INDEX(OFFSET('5D'!$A$6:$A$41,SMALL('5D'!AC$6:AC$41,COUNTIF(AD$6:AD33,"5D")),0),MATCH(1,OFFSET('5D'!F$6:F$41,SMALL('5D'!AC$6:AC$41,COUNTIF(AD$6:AD33,"5D")),0),0))&amp;" "&amp;VLOOKUP(INDEX(OFFSET('5D'!$A$6:$A$41,SMALL('5D'!AC$6:AC$41,COUNTIF(AD$6:AD33,"5D")),0),MATCH(1,OFFSET('5D'!F$6:F$41,SMALL('5D'!AC$6:AC$41,COUNTIF(AD$6:AD33,"5D")),0),0)),'5D'!$A$6:$B$41,2,0)&amp;" - "&amp;'5D'!$A$1,
IF(AD33="5E",INDEX(OFFSET('5E'!$A$6:$A$40,SMALL('5E'!AC$6:AC$40,COUNTIF(AD$6:AD33,"5E")),0),MATCH(1,OFFSET('5E'!F$6:F$40,SMALL('5E'!AC$6:AC$40,COUNTIF(AD$6:AD33,"5E")),0),0))&amp;" "&amp;VLOOKUP(INDEX(OFFSET('5E'!$A$6:$A$40,SMALL('5E'!AC$6:AC$40,COUNTIF(AD$6:AD33,"5E")),0),MATCH(1,OFFSET('5E'!F$6:F$40,SMALL('5E'!AC$6:AC$40,COUNTIF(AD$6:AD33,"5E")),0),0)),'5E'!$A$6:$B$40,2,0)&amp;" - "&amp;'5E'!$A$1,
IF(AD33="5F",INDEX(OFFSET('5F'!$A$6:$A$40,SMALL('5F'!AC$6:AC$40,COUNTIF(AD$6:AD33,"5F")),0),MATCH(1,OFFSET('5F'!F$6:F$40,SMALL('5F'!AC$6:AC$40,COUNTIF(AD$6:AD33,"5F")),0),0))&amp;" "&amp;VLOOKUP(INDEX(OFFSET('5F'!$A$6:$A$40,SMALL('5F'!AC$6:AC$40,COUNTIF(AD$6:AD33,"5F")),0),MATCH(1,OFFSET('5F'!F$6:F$40,SMALL('5F'!AC$6:AC$40,COUNTIF(AD$6:AD33,"5F")),0),0)),'5F'!$A$6:$B$40,2,0)&amp;" - "&amp;'5F'!$A$1,
IF(AD33="4A",INDEX(OFFSET('4A'!$A$6:$A$38,SMALL('4A'!AC$6:AC$38,COUNTIF(AD$6:AD33,"4A")),0),MATCH(1,OFFSET('4A'!F$6:F$38,SMALL('4A'!AC$6:AC$38,COUNTIF(AD$6:AD33,"4A")),0),0))&amp;" "&amp;VLOOKUP(INDEX(OFFSET('4A'!$A$6:$A$38,SMALL('4A'!AC$6:AC$38,COUNTIF(AD$6:AD33,"4A")),0),MATCH(1,OFFSET('4A'!F$6:F$38,SMALL('4A'!AC$6:AC$38,COUNTIF(AD$6:AD33,"4A")),0),0)),'4A'!$A$6:$B$38,2,0)&amp;" - "&amp;'4A'!$A$1,
IF(AD33="4B",INDEX(OFFSET('4B'!$A$6:$A$37,SMALL('4B'!AC$6:AC$37,COUNTIF(AD$6:AD33,"4B")),0),MATCH(1,OFFSET('4B'!F$6:F$37,SMALL('4B'!AC$6:AC$37,COUNTIF(AD$6:AD33,"4B")),0),0))&amp;" "&amp;VLOOKUP(INDEX(OFFSET('4B'!$A$6:$A$37,SMALL('4B'!AC$6:AC$37,COUNTIF(AD$6:AD33,"4B")),0),MATCH(1,OFFSET('4B'!F$6:F$37,SMALL('4B'!AC$6:AC$37,COUNTIF(AD$6:AD33,"4B")),0),0)),'4B'!$A$6:$B$37,2,0)&amp;" - "&amp;'4B'!$A$1,
IF(AD33="4C",INDEX(OFFSET('4C'!$A$6:$A$38,SMALL('4C'!AC$6:AC$38,COUNTIF(AD$6:AD33,"4C")),0),MATCH(1,OFFSET('4C'!F$6:F$38,SMALL('4C'!AC$6:AC$38,COUNTIF(AD$6:AD33,"4C")),0),0))&amp;" "&amp;VLOOKUP(INDEX(OFFSET('4C'!$A$6:$A$38,SMALL('4C'!AC$6:AC$38,COUNTIF(AD$6:AD33,"4C")),0),MATCH(1,OFFSET('4C'!F$6:F$38,SMALL('4C'!AC$6:AC$38,COUNTIF(AD$6:AD33,"4C")),0),0)),'4C'!$A$6:$B$38,2,0)&amp;" - "&amp;'4C'!$A$1,
IF(AD33="4D",INDEX(OFFSET('4D'!$A$6:$A$37,SMALL('4D'!AC$6:AC$37,COUNTIF(AD$6:AD33,"4D")),0),MATCH(1,OFFSET('4D'!F$6:F$37,SMALL('4D'!AC$6:AC$37,COUNTIF(AD$6:AD33,"4D")),0),0))&amp;" "&amp;VLOOKUP(INDEX(OFFSET('4D'!$A$6:$A$37,SMALL('4D'!AC$6:AC$37,COUNTIF(AD$6:AD33,"4D")),0),MATCH(1,OFFSET('4D'!F$6:F$37,SMALL('4D'!AC$6:AC$37,COUNTIF(AD$6:AD33,"4D")),0),0)),'4D'!$A$6:$B$37,2,0)&amp;" - "&amp;'4D'!$A$1,
IF(AD33="4E",INDEX(OFFSET('4E'!$A$6:$A$37,SMALL('4E'!AC$6:AC$37,COUNTIF(AD$6:AD33,"4E")),0),MATCH(1,OFFSET('4E'!F$6:F$37,SMALL('4E'!AC$6:AC$37,COUNTIF(AD$6:AD33,"4E")),0),0))&amp;" "&amp;VLOOKUP(INDEX(OFFSET('4E'!$A$6:$A$37,SMALL('4E'!AC$6:AC$37,COUNTIF(AD$6:AD33,"4E")),0),MATCH(1,OFFSET('4E'!F$6:F$37,SMALL('4E'!AC$6:AC$37,COUNTIF(AD$6:AD33,"4E")),0),0)),'4E'!$A$6:$B$37,2,0)&amp;" - "&amp;'4E'!$A$1,
IF(AD33="CM2",INDEX(OFFSET('CM2'!$A$6:$A$36,SMALL('CM2'!AC$6:AC$36,COUNTIF(AD$6:AD33,"CM2")),0),MATCH(1,OFFSET('CM2'!F$6:F$36,SMALL('CM2'!AC$6:AC$36,COUNTIF(AD$6:AD33,"CM2")),0),0))&amp;" "&amp;VLOOKUP(INDEX(OFFSET('CM2'!$A$6:$A$36,SMALL('CM2'!AC$6:AC$36,COUNTIF(AD$6:AD33,"CM2")),0),MATCH(1,OFFSET('CM2'!F$6:F$36,SMALL('CM2'!AC$6:AC$36,COUNTIF(AD$6:AD33,"CM2")),0),0)),'CM2'!$A$6:$B$36,2,0)&amp;" - "&amp;'CM2'!$A$1,AX33)))))))))))))))))),"")</f>
        <v/>
      </c>
      <c r="E33" s="42" t="str">
        <f ca="1">IFERROR(IF(AE33="","",IF(AE33="6A",INDEX(OFFSET('6A'!$A$6:$A$39,SMALL('6A'!AD$6:AD$39,COUNTIF(AE$6:AE33,"6A")),0),MATCH(1,OFFSET('6A'!G$6:G$39,SMALL('6A'!AD$6:AD$39,COUNTIF(AE$6:AE33,"6A")),0),0))&amp;" "&amp;VLOOKUP(INDEX(OFFSET('6A'!$A$6:$A$39,SMALL('6A'!AD$6:AD$39,COUNTIF(AE$6:AE33,"6A")),0),MATCH(1,OFFSET('6A'!G$6:G$39,SMALL('6A'!AD$6:AD$39,COUNTIF(AE$6:AE33,"6A")),0),0)),'6A'!$A$6:$B$39,2,0)&amp;" - "&amp;'6A'!$A$1,
IF(AE33="6B",INDEX(OFFSET('6B'!$A$6:$A$39,SMALL('6B'!AD$6:AD$39,COUNTIF(AE$6:AE33,"6B")),0),MATCH(1,OFFSET('6B'!G$6:G$39,SMALL('6B'!AD$6:AD$39,COUNTIF(AE$6:AE33,"6B")),0),0))&amp;" "&amp;VLOOKUP(INDEX(OFFSET('6B'!$A$6:$A$39,SMALL('6B'!AD$6:AD$39,COUNTIF(AE$6:AE33,"6B")),0),MATCH(1,OFFSET('6B'!G$6:G$39,SMALL('6B'!AD$6:AD$39,COUNTIF(AE$6:AE33,"6B")),0),0)),'6B'!$A$6:$B$39,2,0)&amp;" - "&amp;'6B'!$A$1,
IF(AE33="6C",INDEX(OFFSET('6C'!$A$6:$A$41,SMALL('6C'!AD$6:AD$41,COUNTIF(AE$6:AE33,"6C")),0),MATCH(1,OFFSET('6C'!G$6:G$41,SMALL('6C'!AD$6:AD$41,COUNTIF(AE$6:AE33,"6C")),0),0))&amp;" "&amp;VLOOKUP(INDEX(OFFSET('6C'!$A$6:$A$41,SMALL('6C'!AD$6:AD$41,COUNTIF(AE$6:AE33,"6C")),0),MATCH(1,OFFSET('6C'!G$6:G$41,SMALL('6C'!AD$6:AD$41,COUNTIF(AE$6:AE33,"6C")),0),0)),'6C'!$A$6:$B$41,2,0)&amp;" - "&amp;'6C'!$A$1,
IF(AE33="6D",INDEX(OFFSET('6D'!$A$6:$A$42,SMALL('6D'!AD$6:AD$42,COUNTIF(AE$6:AE33,"6D")),0),MATCH(1,OFFSET('6D'!G$6:G$42,SMALL('6D'!AD$6:AD$42,COUNTIF(AE$6:AE33,"6D")),0),0))&amp;" "&amp;VLOOKUP(INDEX(OFFSET('6D'!$A$6:$A$42,SMALL('6D'!AD$6:AD$42,COUNTIF(AE$6:AE33,"6D")),0),MATCH(1,OFFSET('6D'!G$6:G$42,SMALL('6D'!AD$6:AD$42,COUNTIF(AE$6:AE33,"6D")),0),0)),'6D'!$A$6:$B$42,2,0)&amp;" - "&amp;'6D'!$A$1,
IF(AE33="6E",INDEX(OFFSET('6E'!$A$6:$A$40,SMALL('6E'!AD$6:AD$40,COUNTIF(AE$6:AE33,"6E")),0),MATCH(1,OFFSET('6E'!G$6:G$40,SMALL('6E'!AD$6:AD$40,COUNTIF(AE$6:AE33,"6E")),0),0))&amp;" "&amp;VLOOKUP(INDEX(OFFSET('6E'!$A$6:$A$40,SMALL('6E'!AD$6:AD$40,COUNTIF(AE$6:AE33,"6E")),0),MATCH(1,OFFSET('6E'!G$6:G$40,SMALL('6E'!AD$6:AD$40,COUNTIF(AE$6:AE33,"6E")),0),0)),'6E'!$A$6:$B$40,2,0)&amp;" - "&amp;'6E'!$A$1,
IF(AE33="5A",INDEX(OFFSET('5A'!$A$6:$A$41,SMALL('5A'!AD$6:AD$41,COUNTIF(AE$6:AE33,"5A")),0),MATCH(1,OFFSET('5A'!G$6:G$41,SMALL('5A'!AD$6:AD$41,COUNTIF(AE$6:AE33,"5A")),0),0))&amp;" "&amp;VLOOKUP(INDEX(OFFSET('5A'!$A$6:$A$41,SMALL('5A'!AD$6:AD$41,COUNTIF(AE$6:AE33,"5A")),0),MATCH(1,OFFSET('5A'!G$6:G$41,SMALL('5A'!AD$6:AD$41,COUNTIF(AE$6:AE33,"5A")),0),0)),'5A'!$A$6:$B$41,2,0)&amp;" - "&amp;'5A'!$A$1,
IF(AE33="5B",INDEX(OFFSET('5B'!$A$6:$A$39,SMALL('5B'!AD$6:AD$39,COUNTIF(AE$6:AE33,"5B")),0),MATCH(1,OFFSET('5B'!G$6:G$39,SMALL('5B'!AD$6:AD$39,COUNTIF(AE$6:AE33,"5B")),0),0))&amp;" "&amp;VLOOKUP(INDEX(OFFSET('5B'!$A$6:$A$39,SMALL('5B'!AD$6:AD$39,COUNTIF(AE$6:AE33,"5B")),0),MATCH(1,OFFSET('5B'!G$6:G$39,SMALL('5B'!AD$6:AD$39,COUNTIF(AE$6:AE33,"5B")),0),0)),'5B'!$A$6:$B$39,2,0)&amp;" - "&amp;'5B'!$A$1,
IF(AE33="5C",INDEX(OFFSET('5C'!$A$6:$A$39,SMALL('5C'!AD$6:AD$39,COUNTIF(AE$6:AE33,"5C")),0),MATCH(1,OFFSET('5C'!G$6:G$39,SMALL('5C'!AD$6:AD$39,COUNTIF(AE$6:AE33,"5C")),0),0))&amp;" "&amp;VLOOKUP(INDEX(OFFSET('5C'!$A$6:$A$39,SMALL('5C'!AD$6:AD$39,COUNTIF(AE$6:AE33,"5C")),0),MATCH(1,OFFSET('5C'!G$6:G$39,SMALL('5C'!AD$6:AD$39,COUNTIF(AE$6:AE33,"5C")),0),0)),'5C'!$A$6:$B$39,2,0)&amp;" - "&amp;'5C'!$A$1,
IF(AE33="5D",INDEX(OFFSET('5D'!$A$6:$A$41,SMALL('5D'!AD$6:AD$41,COUNTIF(AE$6:AE33,"5D")),0),MATCH(1,OFFSET('5D'!G$6:G$41,SMALL('5D'!AD$6:AD$41,COUNTIF(AE$6:AE33,"5D")),0),0))&amp;" "&amp;VLOOKUP(INDEX(OFFSET('5D'!$A$6:$A$41,SMALL('5D'!AD$6:AD$41,COUNTIF(AE$6:AE33,"5D")),0),MATCH(1,OFFSET('5D'!G$6:G$41,SMALL('5D'!AD$6:AD$41,COUNTIF(AE$6:AE33,"5D")),0),0)),'5D'!$A$6:$B$41,2,0)&amp;" - "&amp;'5D'!$A$1,
IF(AE33="5E",INDEX(OFFSET('5E'!$A$6:$A$40,SMALL('5E'!AD$6:AD$40,COUNTIF(AE$6:AE33,"5E")),0),MATCH(1,OFFSET('5E'!G$6:G$40,SMALL('5E'!AD$6:AD$40,COUNTIF(AE$6:AE33,"5E")),0),0))&amp;" "&amp;VLOOKUP(INDEX(OFFSET('5E'!$A$6:$A$40,SMALL('5E'!AD$6:AD$40,COUNTIF(AE$6:AE33,"5E")),0),MATCH(1,OFFSET('5E'!G$6:G$40,SMALL('5E'!AD$6:AD$40,COUNTIF(AE$6:AE33,"5E")),0),0)),'5E'!$A$6:$B$40,2,0)&amp;" - "&amp;'5E'!$A$1,
IF(AE33="5F",INDEX(OFFSET('5F'!$A$6:$A$40,SMALL('5F'!AD$6:AD$40,COUNTIF(AE$6:AE33,"5F")),0),MATCH(1,OFFSET('5F'!G$6:G$40,SMALL('5F'!AD$6:AD$40,COUNTIF(AE$6:AE33,"5F")),0),0))&amp;" "&amp;VLOOKUP(INDEX(OFFSET('5F'!$A$6:$A$40,SMALL('5F'!AD$6:AD$40,COUNTIF(AE$6:AE33,"5F")),0),MATCH(1,OFFSET('5F'!G$6:G$40,SMALL('5F'!AD$6:AD$40,COUNTIF(AE$6:AE33,"5F")),0),0)),'5F'!$A$6:$B$40,2,0)&amp;" - "&amp;'5F'!$A$1,
IF(AE33="4A",INDEX(OFFSET('4A'!$A$6:$A$38,SMALL('4A'!AD$6:AD$38,COUNTIF(AE$6:AE33,"4A")),0),MATCH(1,OFFSET('4A'!G$6:G$38,SMALL('4A'!AD$6:AD$38,COUNTIF(AE$6:AE33,"4A")),0),0))&amp;" "&amp;VLOOKUP(INDEX(OFFSET('4A'!$A$6:$A$38,SMALL('4A'!AD$6:AD$38,COUNTIF(AE$6:AE33,"4A")),0),MATCH(1,OFFSET('4A'!G$6:G$38,SMALL('4A'!AD$6:AD$38,COUNTIF(AE$6:AE33,"4A")),0),0)),'4A'!$A$6:$B$38,2,0)&amp;" - "&amp;'4A'!$A$1,
IF(AE33="4B",INDEX(OFFSET('4B'!$A$6:$A$37,SMALL('4B'!AD$6:AD$37,COUNTIF(AE$6:AE33,"4B")),0),MATCH(1,OFFSET('4B'!G$6:G$37,SMALL('4B'!AD$6:AD$37,COUNTIF(AE$6:AE33,"4B")),0),0))&amp;" "&amp;VLOOKUP(INDEX(OFFSET('4B'!$A$6:$A$37,SMALL('4B'!AD$6:AD$37,COUNTIF(AE$6:AE33,"4B")),0),MATCH(1,OFFSET('4B'!G$6:G$37,SMALL('4B'!AD$6:AD$37,COUNTIF(AE$6:AE33,"4B")),0),0)),'4B'!$A$6:$B$37,2,0)&amp;" - "&amp;'4B'!$A$1,
IF(AE33="4C",INDEX(OFFSET('4C'!$A$6:$A$38,SMALL('4C'!AD$6:AD$38,COUNTIF(AE$6:AE33,"4C")),0),MATCH(1,OFFSET('4C'!G$6:G$38,SMALL('4C'!AD$6:AD$38,COUNTIF(AE$6:AE33,"4C")),0),0))&amp;" "&amp;VLOOKUP(INDEX(OFFSET('4C'!$A$6:$A$38,SMALL('4C'!AD$6:AD$38,COUNTIF(AE$6:AE33,"4C")),0),MATCH(1,OFFSET('4C'!G$6:G$38,SMALL('4C'!AD$6:AD$38,COUNTIF(AE$6:AE33,"4C")),0),0)),'4C'!$A$6:$B$38,2,0)&amp;" - "&amp;'4C'!$A$1,
IF(AE33="4D",INDEX(OFFSET('4D'!$A$6:$A$37,SMALL('4D'!AD$6:AD$37,COUNTIF(AE$6:AE33,"4D")),0),MATCH(1,OFFSET('4D'!G$6:G$37,SMALL('4D'!AD$6:AD$37,COUNTIF(AE$6:AE33,"4D")),0),0))&amp;" "&amp;VLOOKUP(INDEX(OFFSET('4D'!$A$6:$A$37,SMALL('4D'!AD$6:AD$37,COUNTIF(AE$6:AE33,"4D")),0),MATCH(1,OFFSET('4D'!G$6:G$37,SMALL('4D'!AD$6:AD$37,COUNTIF(AE$6:AE33,"4D")),0),0)),'4D'!$A$6:$B$37,2,0)&amp;" - "&amp;'4D'!$A$1,
IF(AE33="4E",INDEX(OFFSET('4E'!$A$6:$A$37,SMALL('4E'!AD$6:AD$37,COUNTIF(AE$6:AE33,"4E")),0),MATCH(1,OFFSET('4E'!G$6:G$37,SMALL('4E'!AD$6:AD$37,COUNTIF(AE$6:AE33,"4E")),0),0))&amp;" "&amp;VLOOKUP(INDEX(OFFSET('4E'!$A$6:$A$37,SMALL('4E'!AD$6:AD$37,COUNTIF(AE$6:AE33,"4E")),0),MATCH(1,OFFSET('4E'!G$6:G$37,SMALL('4E'!AD$6:AD$37,COUNTIF(AE$6:AE33,"4E")),0),0)),'4E'!$A$6:$B$37,2,0)&amp;" - "&amp;'4E'!$A$1,
IF(AE33="CM2",INDEX(OFFSET('CM2'!$A$6:$A$36,SMALL('CM2'!AD$6:AD$36,COUNTIF(AE$6:AE33,"CM2")),0),MATCH(1,OFFSET('CM2'!G$6:G$36,SMALL('CM2'!AD$6:AD$36,COUNTIF(AE$6:AE33,"CM2")),0),0))&amp;" "&amp;VLOOKUP(INDEX(OFFSET('CM2'!$A$6:$A$36,SMALL('CM2'!AD$6:AD$36,COUNTIF(AE$6:AE33,"CM2")),0),MATCH(1,OFFSET('CM2'!G$6:G$36,SMALL('CM2'!AD$6:AD$36,COUNTIF(AE$6:AE33,"CM2")),0),0)),'CM2'!$A$6:$B$36,2,0)&amp;" - "&amp;'CM2'!$A$1,AY33)))))))))))))))))),"")</f>
        <v/>
      </c>
      <c r="F33" s="44" t="str">
        <f ca="1">IFERROR(IF(AF33="","",IF(AF33="6A",INDEX(OFFSET('6A'!$A$6:$A$39,SMALL('6A'!AE$6:AE$39,COUNTIF(AF$6:AF33,"6A")),0),MATCH(1,OFFSET('6A'!H$6:H$39,SMALL('6A'!AE$6:AE$39,COUNTIF(AF$6:AF33,"6A")),0),0))&amp;" "&amp;VLOOKUP(INDEX(OFFSET('6A'!$A$6:$A$39,SMALL('6A'!AE$6:AE$39,COUNTIF(AF$6:AF33,"6A")),0),MATCH(1,OFFSET('6A'!H$6:H$39,SMALL('6A'!AE$6:AE$39,COUNTIF(AF$6:AF33,"6A")),0),0)),'6A'!$A$6:$B$39,2,0)&amp;" - "&amp;'6A'!$A$1,
IF(AF33="6B",INDEX(OFFSET('6B'!$A$6:$A$39,SMALL('6B'!AE$6:AE$39,COUNTIF(AF$6:AF33,"6B")),0),MATCH(1,OFFSET('6B'!H$6:H$39,SMALL('6B'!AE$6:AE$39,COUNTIF(AF$6:AF33,"6B")),0),0))&amp;" "&amp;VLOOKUP(INDEX(OFFSET('6B'!$A$6:$A$39,SMALL('6B'!AE$6:AE$39,COUNTIF(AF$6:AF33,"6B")),0),MATCH(1,OFFSET('6B'!H$6:H$39,SMALL('6B'!AE$6:AE$39,COUNTIF(AF$6:AF33,"6B")),0),0)),'6B'!$A$6:$B$39,2,0)&amp;" - "&amp;'6B'!$A$1,
IF(AF33="6C",INDEX(OFFSET('6C'!$A$6:$A$41,SMALL('6C'!AE$6:AE$41,COUNTIF(AF$6:AF33,"6C")),0),MATCH(1,OFFSET('6C'!H$6:H$41,SMALL('6C'!AE$6:AE$41,COUNTIF(AF$6:AF33,"6C")),0),0))&amp;" "&amp;VLOOKUP(INDEX(OFFSET('6C'!$A$6:$A$41,SMALL('6C'!AE$6:AE$41,COUNTIF(AF$6:AF33,"6C")),0),MATCH(1,OFFSET('6C'!H$6:H$41,SMALL('6C'!AE$6:AE$41,COUNTIF(AF$6:AF33,"6C")),0),0)),'6C'!$A$6:$B$41,2,0)&amp;" - "&amp;'6C'!$A$1,
IF(AF33="6D",INDEX(OFFSET('6D'!$A$6:$A$42,SMALL('6D'!AE$6:AE$42,COUNTIF(AF$6:AF33,"6D")),0),MATCH(1,OFFSET('6D'!H$6:H$42,SMALL('6D'!AE$6:AE$42,COUNTIF(AF$6:AF33,"6D")),0),0))&amp;" "&amp;VLOOKUP(INDEX(OFFSET('6D'!$A$6:$A$42,SMALL('6D'!AE$6:AE$42,COUNTIF(AF$6:AF33,"6D")),0),MATCH(1,OFFSET('6D'!H$6:H$42,SMALL('6D'!AE$6:AE$42,COUNTIF(AF$6:AF33,"6D")),0),0)),'6D'!$A$6:$B$42,2,0)&amp;" - "&amp;'6D'!$A$1,
IF(AF33="6E",INDEX(OFFSET('6E'!$A$6:$A$40,SMALL('6E'!AE$6:AE$40,COUNTIF(AF$6:AF33,"6E")),0),MATCH(1,OFFSET('6E'!H$6:H$40,SMALL('6E'!AE$6:AE$40,COUNTIF(AF$6:AF33,"6E")),0),0))&amp;" "&amp;VLOOKUP(INDEX(OFFSET('6E'!$A$6:$A$40,SMALL('6E'!AE$6:AE$40,COUNTIF(AF$6:AF33,"6E")),0),MATCH(1,OFFSET('6E'!H$6:H$40,SMALL('6E'!AE$6:AE$40,COUNTIF(AF$6:AF33,"6E")),0),0)),'6E'!$A$6:$B$40,2,0)&amp;" - "&amp;'6E'!$A$1,
IF(AF33="5A",INDEX(OFFSET('5A'!$A$6:$A$41,SMALL('5A'!AE$6:AE$41,COUNTIF(AF$6:AF33,"5A")),0),MATCH(1,OFFSET('5A'!H$6:H$41,SMALL('5A'!AE$6:AE$41,COUNTIF(AF$6:AF33,"5A")),0),0))&amp;" "&amp;VLOOKUP(INDEX(OFFSET('5A'!$A$6:$A$41,SMALL('5A'!AE$6:AE$41,COUNTIF(AF$6:AF33,"5A")),0),MATCH(1,OFFSET('5A'!H$6:H$41,SMALL('5A'!AE$6:AE$41,COUNTIF(AF$6:AF33,"5A")),0),0)),'5A'!$A$6:$B$41,2,0)&amp;" - "&amp;'5A'!$A$1,
IF(AF33="5B",INDEX(OFFSET('5B'!$A$6:$A$39,SMALL('5B'!AE$6:AE$39,COUNTIF(AF$6:AF33,"5B")),0),MATCH(1,OFFSET('5B'!H$6:H$39,SMALL('5B'!AE$6:AE$39,COUNTIF(AF$6:AF33,"5B")),0),0))&amp;" "&amp;VLOOKUP(INDEX(OFFSET('5B'!$A$6:$A$39,SMALL('5B'!AE$6:AE$39,COUNTIF(AF$6:AF33,"5B")),0),MATCH(1,OFFSET('5B'!H$6:H$39,SMALL('5B'!AE$6:AE$39,COUNTIF(AF$6:AF33,"5B")),0),0)),'5B'!$A$6:$B$39,2,0)&amp;" - "&amp;'5B'!$A$1,
IF(AF33="5C",INDEX(OFFSET('5C'!$A$6:$A$39,SMALL('5C'!AE$6:AE$39,COUNTIF(AF$6:AF33,"5C")),0),MATCH(1,OFFSET('5C'!H$6:H$39,SMALL('5C'!AE$6:AE$39,COUNTIF(AF$6:AF33,"5C")),0),0))&amp;" "&amp;VLOOKUP(INDEX(OFFSET('5C'!$A$6:$A$39,SMALL('5C'!AE$6:AE$39,COUNTIF(AF$6:AF33,"5C")),0),MATCH(1,OFFSET('5C'!H$6:H$39,SMALL('5C'!AE$6:AE$39,COUNTIF(AF$6:AF33,"5C")),0),0)),'5C'!$A$6:$B$39,2,0)&amp;" - "&amp;'5C'!$A$1,
IF(AF33="5D",INDEX(OFFSET('5D'!$A$6:$A$41,SMALL('5D'!AE$6:AE$41,COUNTIF(AF$6:AF33,"5D")),0),MATCH(1,OFFSET('5D'!H$6:H$41,SMALL('5D'!AE$6:AE$41,COUNTIF(AF$6:AF33,"5D")),0),0))&amp;" "&amp;VLOOKUP(INDEX(OFFSET('5D'!$A$6:$A$41,SMALL('5D'!AE$6:AE$41,COUNTIF(AF$6:AF33,"5D")),0),MATCH(1,OFFSET('5D'!H$6:H$41,SMALL('5D'!AE$6:AE$41,COUNTIF(AF$6:AF33,"5D")),0),0)),'5D'!$A$6:$B$41,2,0)&amp;" - "&amp;'5D'!$A$1,
IF(AF33="5E",INDEX(OFFSET('5E'!$A$6:$A$40,SMALL('5E'!AE$6:AE$40,COUNTIF(AF$6:AF33,"5E")),0),MATCH(1,OFFSET('5E'!H$6:H$40,SMALL('5E'!AE$6:AE$40,COUNTIF(AF$6:AF33,"5E")),0),0))&amp;" "&amp;VLOOKUP(INDEX(OFFSET('5E'!$A$6:$A$40,SMALL('5E'!AE$6:AE$40,COUNTIF(AF$6:AF33,"5E")),0),MATCH(1,OFFSET('5E'!H$6:H$40,SMALL('5E'!AE$6:AE$40,COUNTIF(AF$6:AF33,"5E")),0),0)),'5E'!$A$6:$B$40,2,0)&amp;" - "&amp;'5E'!$A$1,
IF(AF33="5F",INDEX(OFFSET('5F'!$A$6:$A$40,SMALL('5F'!AE$6:AE$40,COUNTIF(AF$6:AF33,"5F")),0),MATCH(1,OFFSET('5F'!H$6:H$40,SMALL('5F'!AE$6:AE$40,COUNTIF(AF$6:AF33,"5F")),0),0))&amp;" "&amp;VLOOKUP(INDEX(OFFSET('5F'!$A$6:$A$40,SMALL('5F'!AE$6:AE$40,COUNTIF(AF$6:AF33,"5F")),0),MATCH(1,OFFSET('5F'!H$6:H$40,SMALL('5F'!AE$6:AE$40,COUNTIF(AF$6:AF33,"5F")),0),0)),'5F'!$A$6:$B$40,2,0)&amp;" - "&amp;'5F'!$A$1,
IF(AF33="4A",INDEX(OFFSET('4A'!$A$6:$A$38,SMALL('4A'!AE$6:AE$38,COUNTIF(AF$6:AF33,"4A")),0),MATCH(1,OFFSET('4A'!H$6:H$38,SMALL('4A'!AE$6:AE$38,COUNTIF(AF$6:AF33,"4A")),0),0))&amp;" "&amp;VLOOKUP(INDEX(OFFSET('4A'!$A$6:$A$38,SMALL('4A'!AE$6:AE$38,COUNTIF(AF$6:AF33,"4A")),0),MATCH(1,OFFSET('4A'!H$6:H$38,SMALL('4A'!AE$6:AE$38,COUNTIF(AF$6:AF33,"4A")),0),0)),'4A'!$A$6:$B$38,2,0)&amp;" - "&amp;'4A'!$A$1,
IF(AF33="4B",INDEX(OFFSET('4B'!$A$6:$A$37,SMALL('4B'!AE$6:AE$37,COUNTIF(AF$6:AF33,"4B")),0),MATCH(1,OFFSET('4B'!H$6:H$37,SMALL('4B'!AE$6:AE$37,COUNTIF(AF$6:AF33,"4B")),0),0))&amp;" "&amp;VLOOKUP(INDEX(OFFSET('4B'!$A$6:$A$37,SMALL('4B'!AE$6:AE$37,COUNTIF(AF$6:AF33,"4B")),0),MATCH(1,OFFSET('4B'!H$6:H$37,SMALL('4B'!AE$6:AE$37,COUNTIF(AF$6:AF33,"4B")),0),0)),'4B'!$A$6:$B$37,2,0)&amp;" - "&amp;'4B'!$A$1,
IF(AF33="4C",INDEX(OFFSET('4C'!$A$6:$A$38,SMALL('4C'!AE$6:AE$38,COUNTIF(AF$6:AF33,"4C")),0),MATCH(1,OFFSET('4C'!H$6:H$38,SMALL('4C'!AE$6:AE$38,COUNTIF(AF$6:AF33,"4C")),0),0))&amp;" "&amp;VLOOKUP(INDEX(OFFSET('4C'!$A$6:$A$38,SMALL('4C'!AE$6:AE$38,COUNTIF(AF$6:AF33,"4C")),0),MATCH(1,OFFSET('4C'!H$6:H$38,SMALL('4C'!AE$6:AE$38,COUNTIF(AF$6:AF33,"4C")),0),0)),'4C'!$A$6:$B$38,2,0)&amp;" - "&amp;'4C'!$A$1,
IF(AF33="4D",INDEX(OFFSET('4D'!$A$6:$A$37,SMALL('4D'!AE$6:AE$37,COUNTIF(AF$6:AF33,"4D")),0),MATCH(1,OFFSET('4D'!H$6:H$37,SMALL('4D'!AE$6:AE$37,COUNTIF(AF$6:AF33,"4D")),0),0))&amp;" "&amp;VLOOKUP(INDEX(OFFSET('4D'!$A$6:$A$37,SMALL('4D'!AE$6:AE$37,COUNTIF(AF$6:AF33,"4D")),0),MATCH(1,OFFSET('4D'!H$6:H$37,SMALL('4D'!AE$6:AE$37,COUNTIF(AF$6:AF33,"4D")),0),0)),'4D'!$A$6:$B$37,2,0)&amp;" - "&amp;'4D'!$A$1,
IF(AF33="4E",INDEX(OFFSET('4E'!$A$6:$A$37,SMALL('4E'!AE$6:AE$37,COUNTIF(AF$6:AF33,"4E")),0),MATCH(1,OFFSET('4E'!H$6:H$37,SMALL('4E'!AE$6:AE$37,COUNTIF(AF$6:AF33,"4E")),0),0))&amp;" "&amp;VLOOKUP(INDEX(OFFSET('4E'!$A$6:$A$37,SMALL('4E'!AE$6:AE$37,COUNTIF(AF$6:AF33,"4E")),0),MATCH(1,OFFSET('4E'!H$6:H$37,SMALL('4E'!AE$6:AE$37,COUNTIF(AF$6:AF33,"4E")),0),0)),'4E'!$A$6:$B$37,2,0)&amp;" - "&amp;'4E'!$A$1,
IF(AF33="CM2",INDEX(OFFSET('CM2'!$A$6:$A$36,SMALL('CM2'!AE$6:AE$36,COUNTIF(AF$6:AF33,"CM2")),0),MATCH(1,OFFSET('CM2'!H$6:H$36,SMALL('CM2'!AE$6:AE$36,COUNTIF(AF$6:AF33,"CM2")),0),0))&amp;" "&amp;VLOOKUP(INDEX(OFFSET('CM2'!$A$6:$A$36,SMALL('CM2'!AE$6:AE$36,COUNTIF(AF$6:AF33,"CM2")),0),MATCH(1,OFFSET('CM2'!H$6:H$36,SMALL('CM2'!AE$6:AE$36,COUNTIF(AF$6:AF33,"CM2")),0),0)),'CM2'!$A$6:$B$36,2,0)&amp;" - "&amp;'CM2'!$A$1,AZ33)))))))))))))))))),"")</f>
        <v/>
      </c>
      <c r="G33" s="30"/>
      <c r="H33" s="34" t="str">
        <f ca="1">IFERROR(IF(AH33="","",IF(AH33="6A",INDEX(OFFSET('6A'!$A$6:$A$39,SMALL('6A'!AG$6:AG$39,COUNTIF(AH$6:AH33,"6A")),0),MATCH(1,OFFSET('6A'!J$6:J$39,SMALL('6A'!AG$6:AG$39,COUNTIF(AH$6:AH33,"6A")),0),0))&amp;" "&amp;VLOOKUP(INDEX(OFFSET('6A'!$A$6:$A$39,SMALL('6A'!AG$6:AG$39,COUNTIF(AH$6:AH33,"6A")),0),MATCH(1,OFFSET('6A'!J$6:J$39,SMALL('6A'!AG$6:AG$39,COUNTIF(AH$6:AH33,"6A")),0),0)),'6A'!$A$6:$B$39,2,0)&amp;" - "&amp;'6A'!$A$1,
IF(AH33="6B",INDEX(OFFSET('6B'!$A$6:$A$39,SMALL('6B'!AG$6:AG$39,COUNTIF(AH$6:AH33,"6B")),0),MATCH(1,OFFSET('6B'!J$6:J$39,SMALL('6B'!AG$6:AG$39,COUNTIF(AH$6:AH33,"6B")),0),0))&amp;" "&amp;VLOOKUP(INDEX(OFFSET('6B'!$A$6:$A$39,SMALL('6B'!AG$6:AG$39,COUNTIF(AH$6:AH33,"6B")),0),MATCH(1,OFFSET('6B'!J$6:J$39,SMALL('6B'!AG$6:AG$39,COUNTIF(AH$6:AH33,"6B")),0),0)),'6B'!$A$6:$B$39,2,0)&amp;" - "&amp;'6B'!$A$1,
IF(AH33="6C",INDEX(OFFSET('6C'!$A$6:$A$41,SMALL('6C'!AG$6:AG$41,COUNTIF(AH$6:AH33,"6C")),0),MATCH(1,OFFSET('6C'!J$6:J$41,SMALL('6C'!AG$6:AG$41,COUNTIF(AH$6:AH33,"6C")),0),0))&amp;" "&amp;VLOOKUP(INDEX(OFFSET('6C'!$A$6:$A$41,SMALL('6C'!AG$6:AG$41,COUNTIF(AH$6:AH33,"6C")),0),MATCH(1,OFFSET('6C'!J$6:J$41,SMALL('6C'!AG$6:AG$41,COUNTIF(AH$6:AH33,"6C")),0),0)),'6C'!$A$6:$B$41,2,0)&amp;" - "&amp;'6C'!$A$1,
IF(AH33="6D",INDEX(OFFSET('6D'!$A$6:$A$42,SMALL('6D'!AG$6:AG$42,COUNTIF(AH$6:AH33,"6D")),0),MATCH(1,OFFSET('6D'!J$6:J$42,SMALL('6D'!AG$6:AG$42,COUNTIF(AH$6:AH33,"6D")),0),0))&amp;" "&amp;VLOOKUP(INDEX(OFFSET('6D'!$A$6:$A$42,SMALL('6D'!AG$6:AG$42,COUNTIF(AH$6:AH33,"6D")),0),MATCH(1,OFFSET('6D'!J$6:J$42,SMALL('6D'!AG$6:AG$42,COUNTIF(AH$6:AH33,"6D")),0),0)),'6D'!$A$6:$B$42,2,0)&amp;" - "&amp;'6D'!$A$1,
IF(AH33="6E",INDEX(OFFSET('6E'!$A$6:$A$40,SMALL('6E'!AG$6:AG$40,COUNTIF(AH$6:AH33,"6E")),0),MATCH(1,OFFSET('6E'!J$6:J$40,SMALL('6E'!AG$6:AG$40,COUNTIF(AH$6:AH33,"6E")),0),0))&amp;" "&amp;VLOOKUP(INDEX(OFFSET('6E'!$A$6:$A$40,SMALL('6E'!AG$6:AG$40,COUNTIF(AH$6:AH33,"6E")),0),MATCH(1,OFFSET('6E'!J$6:J$40,SMALL('6E'!AG$6:AG$40,COUNTIF(AH$6:AH33,"6E")),0),0)),'6E'!$A$6:$B$40,2,0)&amp;" - "&amp;'6E'!$A$1,
IF(AH33="5A",INDEX(OFFSET('5A'!$A$6:$A$41,SMALL('5A'!AG$6:AG$41,COUNTIF(AH$6:AH33,"5A")),0),MATCH(1,OFFSET('5A'!J$6:J$41,SMALL('5A'!AG$6:AG$41,COUNTIF(AH$6:AH33,"5A")),0),0))&amp;" "&amp;VLOOKUP(INDEX(OFFSET('5A'!$A$6:$A$41,SMALL('5A'!AG$6:AG$41,COUNTIF(AH$6:AH33,"5A")),0),MATCH(1,OFFSET('5A'!J$6:J$41,SMALL('5A'!AG$6:AG$41,COUNTIF(AH$6:AH33,"5A")),0),0)),'5A'!$A$6:$B$41,2,0)&amp;" - "&amp;'5A'!$A$1,
IF(AH33="5B",INDEX(OFFSET('5B'!$A$6:$A$39,SMALL('5B'!AG$6:AG$39,COUNTIF(AH$6:AH33,"5B")),0),MATCH(1,OFFSET('5B'!J$6:J$39,SMALL('5B'!AG$6:AG$39,COUNTIF(AH$6:AH33,"5B")),0),0))&amp;" "&amp;VLOOKUP(INDEX(OFFSET('5B'!$A$6:$A$39,SMALL('5B'!AG$6:AG$39,COUNTIF(AH$6:AH33,"5B")),0),MATCH(1,OFFSET('5B'!J$6:J$39,SMALL('5B'!AG$6:AG$39,COUNTIF(AH$6:AH33,"5B")),0),0)),'5B'!$A$6:$B$39,2,0)&amp;" - "&amp;'5B'!$A$1,
IF(AH33="5C",INDEX(OFFSET('5C'!$A$6:$A$39,SMALL('5C'!AG$6:AG$39,COUNTIF(AH$6:AH33,"5C")),0),MATCH(1,OFFSET('5C'!J$6:J$39,SMALL('5C'!AG$6:AG$39,COUNTIF(AH$6:AH33,"5C")),0),0))&amp;" "&amp;VLOOKUP(INDEX(OFFSET('5C'!$A$6:$A$39,SMALL('5C'!AG$6:AG$39,COUNTIF(AH$6:AH33,"5C")),0),MATCH(1,OFFSET('5C'!J$6:J$39,SMALL('5C'!AG$6:AG$39,COUNTIF(AH$6:AH33,"5C")),0),0)),'5C'!$A$6:$B$39,2,0)&amp;" - "&amp;'5C'!$A$1,
IF(AH33="5D",INDEX(OFFSET('5D'!$A$6:$A$41,SMALL('5D'!AG$6:AG$41,COUNTIF(AH$6:AH33,"5D")),0),MATCH(1,OFFSET('5D'!J$6:J$41,SMALL('5D'!AG$6:AG$41,COUNTIF(AH$6:AH33,"5D")),0),0))&amp;" "&amp;VLOOKUP(INDEX(OFFSET('5D'!$A$6:$A$41,SMALL('5D'!AG$6:AG$41,COUNTIF(AH$6:AH33,"5D")),0),MATCH(1,OFFSET('5D'!J$6:J$41,SMALL('5D'!AG$6:AG$41,COUNTIF(AH$6:AH33,"5D")),0),0)),'5D'!$A$6:$B$41,2,0)&amp;" - "&amp;'5D'!$A$1,
IF(AH33="5E",INDEX(OFFSET('5E'!$A$6:$A$40,SMALL('5E'!AG$6:AG$40,COUNTIF(AH$6:AH33,"5E")),0),MATCH(1,OFFSET('5E'!J$6:J$40,SMALL('5E'!AG$6:AG$40,COUNTIF(AH$6:AH33,"5E")),0),0))&amp;" "&amp;VLOOKUP(INDEX(OFFSET('5E'!$A$6:$A$40,SMALL('5E'!AG$6:AG$40,COUNTIF(AH$6:AH33,"5E")),0),MATCH(1,OFFSET('5E'!J$6:J$40,SMALL('5E'!AG$6:AG$40,COUNTIF(AH$6:AH33,"5E")),0),0)),'5E'!$A$6:$B$40,2,0)&amp;" - "&amp;'5E'!$A$1,
IF(AH33="5F",INDEX(OFFSET('5F'!$A$6:$A$40,SMALL('5F'!AG$6:AG$40,COUNTIF(AH$6:AH33,"5F")),0),MATCH(1,OFFSET('5F'!J$6:J$40,SMALL('5F'!AG$6:AG$40,COUNTIF(AH$6:AH33,"5F")),0),0))&amp;" "&amp;VLOOKUP(INDEX(OFFSET('5F'!$A$6:$A$40,SMALL('5F'!AG$6:AG$40,COUNTIF(AH$6:AH33,"5F")),0),MATCH(1,OFFSET('5F'!J$6:J$40,SMALL('5F'!AG$6:AG$40,COUNTIF(AH$6:AH33,"5F")),0),0)),'5F'!$A$6:$B$40,2,0)&amp;" - "&amp;'5F'!$A$1,
IF(AH33="4A",INDEX(OFFSET('4A'!$A$6:$A$38,SMALL('4A'!AG$6:AG$38,COUNTIF(AH$6:AH33,"4A")),0),MATCH(1,OFFSET('4A'!J$6:J$38,SMALL('4A'!AG$6:AG$38,COUNTIF(AH$6:AH33,"4A")),0),0))&amp;" "&amp;VLOOKUP(INDEX(OFFSET('4A'!$A$6:$A$38,SMALL('4A'!AG$6:AG$38,COUNTIF(AH$6:AH33,"4A")),0),MATCH(1,OFFSET('4A'!J$6:J$38,SMALL('4A'!AG$6:AG$38,COUNTIF(AH$6:AH33,"4A")),0),0)),'4A'!$A$6:$B$38,2,0)&amp;" - "&amp;'4A'!$A$1,
IF(AH33="4B",INDEX(OFFSET('4B'!$A$6:$A$37,SMALL('4B'!AG$6:AG$37,COUNTIF(AH$6:AH33,"4B")),0),MATCH(1,OFFSET('4B'!J$6:J$37,SMALL('4B'!AG$6:AG$37,COUNTIF(AH$6:AH33,"4B")),0),0))&amp;" "&amp;VLOOKUP(INDEX(OFFSET('4B'!$A$6:$A$37,SMALL('4B'!AG$6:AG$37,COUNTIF(AH$6:AH33,"4B")),0),MATCH(1,OFFSET('4B'!J$6:J$37,SMALL('4B'!AG$6:AG$37,COUNTIF(AH$6:AH33,"4B")),0),0)),'4B'!$A$6:$B$37,2,0)&amp;" - "&amp;'4B'!$A$1,
IF(AH33="4C",INDEX(OFFSET('4C'!$A$6:$A$38,SMALL('4C'!AG$6:AG$38,COUNTIF(AH$6:AH33,"4C")),0),MATCH(1,OFFSET('4C'!J$6:J$38,SMALL('4C'!AG$6:AG$38,COUNTIF(AH$6:AH33,"4C")),0),0))&amp;" "&amp;VLOOKUP(INDEX(OFFSET('4C'!$A$6:$A$38,SMALL('4C'!AG$6:AG$38,COUNTIF(AH$6:AH33,"4C")),0),MATCH(1,OFFSET('4C'!J$6:J$38,SMALL('4C'!AG$6:AG$38,COUNTIF(AH$6:AH33,"4C")),0),0)),'4C'!$A$6:$B$38,2,0)&amp;" - "&amp;'4C'!$A$1,
IF(AH33="4D",INDEX(OFFSET('4D'!$A$6:$A$37,SMALL('4D'!AG$6:AG$37,COUNTIF(AH$6:AH33,"4D")),0),MATCH(1,OFFSET('4D'!J$6:J$37,SMALL('4D'!AG$6:AG$37,COUNTIF(AH$6:AH33,"4D")),0),0))&amp;" "&amp;VLOOKUP(INDEX(OFFSET('4D'!$A$6:$A$37,SMALL('4D'!AG$6:AG$37,COUNTIF(AH$6:AH33,"4D")),0),MATCH(1,OFFSET('4D'!J$6:J$37,SMALL('4D'!AG$6:AG$37,COUNTIF(AH$6:AH33,"4D")),0),0)),'4D'!$A$6:$B$37,2,0)&amp;" - "&amp;'4D'!$A$1,
IF(AH33="4E",INDEX(OFFSET('4E'!$A$6:$A$37,SMALL('4E'!AG$6:AG$37,COUNTIF(AH$6:AH33,"4E")),0),MATCH(1,OFFSET('4E'!J$6:J$37,SMALL('4E'!AG$6:AG$37,COUNTIF(AH$6:AH33,"4E")),0),0))&amp;" "&amp;VLOOKUP(INDEX(OFFSET('4E'!$A$6:$A$37,SMALL('4E'!AG$6:AG$37,COUNTIF(AH$6:AH33,"4E")),0),MATCH(1,OFFSET('4E'!J$6:J$37,SMALL('4E'!AG$6:AG$37,COUNTIF(AH$6:AH33,"4E")),0),0)),'4E'!$A$6:$B$37,2,0)&amp;" - "&amp;'4E'!$A$1,
IF(AH33="CM2",INDEX(OFFSET('CM2'!$A$6:$A$36,SMALL('CM2'!AG$6:AG$36,COUNTIF(AH$6:AH33,"CM2")),0),MATCH(1,OFFSET('CM2'!J$6:J$36,SMALL('CM2'!AG$6:AG$36,COUNTIF(AH$6:AH33,"CM2")),0),0))&amp;" "&amp;VLOOKUP(INDEX(OFFSET('CM2'!$A$6:$A$36,SMALL('CM2'!AG$6:AG$36,COUNTIF(AH$6:AH33,"CM2")),0),MATCH(1,OFFSET('CM2'!J$6:J$36,SMALL('CM2'!AG$6:AG$36,COUNTIF(AH$6:AH33,"CM2")),0),0)),'CM2'!$A$6:$B$36,2,0)&amp;" - "&amp;'CM2'!$A$1,BB33)))))))))))))))))),"")</f>
        <v/>
      </c>
      <c r="I33" s="56" t="str">
        <f ca="1">IFERROR(IF(AI33="","",IF(AI33="6A",INDEX(OFFSET('6A'!$A$6:$A$39,SMALL('6A'!AH$6:AH$39,COUNTIF(AI$6:AI33,"6A")),0),MATCH(1,OFFSET('6A'!K$6:K$39,SMALL('6A'!AH$6:AH$39,COUNTIF(AI$6:AI33,"6A")),0),0))&amp;" "&amp;VLOOKUP(INDEX(OFFSET('6A'!$A$6:$A$39,SMALL('6A'!AH$6:AH$39,COUNTIF(AI$6:AI33,"6A")),0),MATCH(1,OFFSET('6A'!K$6:K$39,SMALL('6A'!AH$6:AH$39,COUNTIF(AI$6:AI33,"6A")),0),0)),'6A'!$A$6:$B$39,2,0)&amp;" - "&amp;'6A'!$A$1,
IF(AI33="6B",INDEX(OFFSET('6B'!$A$6:$A$39,SMALL('6B'!AH$6:AH$39,COUNTIF(AI$6:AI33,"6B")),0),MATCH(1,OFFSET('6B'!K$6:K$39,SMALL('6B'!AH$6:AH$39,COUNTIF(AI$6:AI33,"6B")),0),0))&amp;" "&amp;VLOOKUP(INDEX(OFFSET('6B'!$A$6:$A$39,SMALL('6B'!AH$6:AH$39,COUNTIF(AI$6:AI33,"6B")),0),MATCH(1,OFFSET('6B'!K$6:K$39,SMALL('6B'!AH$6:AH$39,COUNTIF(AI$6:AI33,"6B")),0),0)),'6B'!$A$6:$B$39,2,0)&amp;" - "&amp;'6B'!$A$1,
IF(AI33="6C",INDEX(OFFSET('6C'!$A$6:$A$41,SMALL('6C'!AH$6:AH$41,COUNTIF(AI$6:AI33,"6C")),0),MATCH(1,OFFSET('6C'!K$6:K$41,SMALL('6C'!AH$6:AH$41,COUNTIF(AI$6:AI33,"6C")),0),0))&amp;" "&amp;VLOOKUP(INDEX(OFFSET('6C'!$A$6:$A$41,SMALL('6C'!AH$6:AH$41,COUNTIF(AI$6:AI33,"6C")),0),MATCH(1,OFFSET('6C'!K$6:K$41,SMALL('6C'!AH$6:AH$41,COUNTIF(AI$6:AI33,"6C")),0),0)),'6C'!$A$6:$B$41,2,0)&amp;" - "&amp;'6C'!$A$1,
IF(AI33="6D",INDEX(OFFSET('6D'!$A$6:$A$42,SMALL('6D'!AH$6:AH$42,COUNTIF(AI$6:AI33,"6D")),0),MATCH(1,OFFSET('6D'!K$6:K$42,SMALL('6D'!AH$6:AH$42,COUNTIF(AI$6:AI33,"6D")),0),0))&amp;" "&amp;VLOOKUP(INDEX(OFFSET('6D'!$A$6:$A$42,SMALL('6D'!AH$6:AH$42,COUNTIF(AI$6:AI33,"6D")),0),MATCH(1,OFFSET('6D'!K$6:K$42,SMALL('6D'!AH$6:AH$42,COUNTIF(AI$6:AI33,"6D")),0),0)),'6D'!$A$6:$B$42,2,0)&amp;" - "&amp;'6D'!$A$1,
IF(AI33="6E",INDEX(OFFSET('6E'!$A$6:$A$40,SMALL('6E'!AH$6:AH$40,COUNTIF(AI$6:AI33,"6E")),0),MATCH(1,OFFSET('6E'!K$6:K$40,SMALL('6E'!AH$6:AH$40,COUNTIF(AI$6:AI33,"6E")),0),0))&amp;" "&amp;VLOOKUP(INDEX(OFFSET('6E'!$A$6:$A$40,SMALL('6E'!AH$6:AH$40,COUNTIF(AI$6:AI33,"6E")),0),MATCH(1,OFFSET('6E'!K$6:K$40,SMALL('6E'!AH$6:AH$40,COUNTIF(AI$6:AI33,"6E")),0),0)),'6E'!$A$6:$B$40,2,0)&amp;" - "&amp;'6E'!$A$1,
IF(AI33="5A",INDEX(OFFSET('5A'!$A$6:$A$41,SMALL('5A'!AH$6:AH$41,COUNTIF(AI$6:AI33,"5A")),0),MATCH(1,OFFSET('5A'!K$6:K$41,SMALL('5A'!AH$6:AH$41,COUNTIF(AI$6:AI33,"5A")),0),0))&amp;" "&amp;VLOOKUP(INDEX(OFFSET('5A'!$A$6:$A$41,SMALL('5A'!AH$6:AH$41,COUNTIF(AI$6:AI33,"5A")),0),MATCH(1,OFFSET('5A'!K$6:K$41,SMALL('5A'!AH$6:AH$41,COUNTIF(AI$6:AI33,"5A")),0),0)),'5A'!$A$6:$B$41,2,0)&amp;" - "&amp;'5A'!$A$1,
IF(AI33="5B",INDEX(OFFSET('5B'!$A$6:$A$39,SMALL('5B'!AH$6:AH$39,COUNTIF(AI$6:AI33,"5B")),0),MATCH(1,OFFSET('5B'!K$6:K$39,SMALL('5B'!AH$6:AH$39,COUNTIF(AI$6:AI33,"5B")),0),0))&amp;" "&amp;VLOOKUP(INDEX(OFFSET('5B'!$A$6:$A$39,SMALL('5B'!AH$6:AH$39,COUNTIF(AI$6:AI33,"5B")),0),MATCH(1,OFFSET('5B'!K$6:K$39,SMALL('5B'!AH$6:AH$39,COUNTIF(AI$6:AI33,"5B")),0),0)),'5B'!$A$6:$B$39,2,0)&amp;" - "&amp;'5B'!$A$1,
IF(AI33="5C",INDEX(OFFSET('5C'!$A$6:$A$39,SMALL('5C'!AH$6:AH$39,COUNTIF(AI$6:AI33,"5C")),0),MATCH(1,OFFSET('5C'!K$6:K$39,SMALL('5C'!AH$6:AH$39,COUNTIF(AI$6:AI33,"5C")),0),0))&amp;" "&amp;VLOOKUP(INDEX(OFFSET('5C'!$A$6:$A$39,SMALL('5C'!AH$6:AH$39,COUNTIF(AI$6:AI33,"5C")),0),MATCH(1,OFFSET('5C'!K$6:K$39,SMALL('5C'!AH$6:AH$39,COUNTIF(AI$6:AI33,"5C")),0),0)),'5C'!$A$6:$B$39,2,0)&amp;" - "&amp;'5C'!$A$1,
IF(AI33="5D",INDEX(OFFSET('5D'!$A$6:$A$41,SMALL('5D'!AH$6:AH$41,COUNTIF(AI$6:AI33,"5D")),0),MATCH(1,OFFSET('5D'!K$6:K$41,SMALL('5D'!AH$6:AH$41,COUNTIF(AI$6:AI33,"5D")),0),0))&amp;" "&amp;VLOOKUP(INDEX(OFFSET('5D'!$A$6:$A$41,SMALL('5D'!AH$6:AH$41,COUNTIF(AI$6:AI33,"5D")),0),MATCH(1,OFFSET('5D'!K$6:K$41,SMALL('5D'!AH$6:AH$41,COUNTIF(AI$6:AI33,"5D")),0),0)),'5D'!$A$6:$B$41,2,0)&amp;" - "&amp;'5D'!$A$1,
IF(AI33="5E",INDEX(OFFSET('5E'!$A$6:$A$40,SMALL('5E'!AH$6:AH$40,COUNTIF(AI$6:AI33,"5E")),0),MATCH(1,OFFSET('5E'!K$6:K$40,SMALL('5E'!AH$6:AH$40,COUNTIF(AI$6:AI33,"5E")),0),0))&amp;" "&amp;VLOOKUP(INDEX(OFFSET('5E'!$A$6:$A$40,SMALL('5E'!AH$6:AH$40,COUNTIF(AI$6:AI33,"5E")),0),MATCH(1,OFFSET('5E'!K$6:K$40,SMALL('5E'!AH$6:AH$40,COUNTIF(AI$6:AI33,"5E")),0),0)),'5E'!$A$6:$B$40,2,0)&amp;" - "&amp;'5E'!$A$1,
IF(AI33="5F",INDEX(OFFSET('5F'!$A$6:$A$40,SMALL('5F'!AH$6:AH$40,COUNTIF(AI$6:AI33,"5F")),0),MATCH(1,OFFSET('5F'!K$6:K$40,SMALL('5F'!AH$6:AH$40,COUNTIF(AI$6:AI33,"5F")),0),0))&amp;" "&amp;VLOOKUP(INDEX(OFFSET('5F'!$A$6:$A$40,SMALL('5F'!AH$6:AH$40,COUNTIF(AI$6:AI33,"5F")),0),MATCH(1,OFFSET('5F'!K$6:K$40,SMALL('5F'!AH$6:AH$40,COUNTIF(AI$6:AI33,"5F")),0),0)),'5F'!$A$6:$B$40,2,0)&amp;" - "&amp;'5F'!$A$1,
IF(AI33="4A",INDEX(OFFSET('4A'!$A$6:$A$38,SMALL('4A'!AH$6:AH$38,COUNTIF(AI$6:AI33,"4A")),0),MATCH(1,OFFSET('4A'!K$6:K$38,SMALL('4A'!AH$6:AH$38,COUNTIF(AI$6:AI33,"4A")),0),0))&amp;" "&amp;VLOOKUP(INDEX(OFFSET('4A'!$A$6:$A$38,SMALL('4A'!AH$6:AH$38,COUNTIF(AI$6:AI33,"4A")),0),MATCH(1,OFFSET('4A'!K$6:K$38,SMALL('4A'!AH$6:AH$38,COUNTIF(AI$6:AI33,"4A")),0),0)),'4A'!$A$6:$B$38,2,0)&amp;" - "&amp;'4A'!$A$1,
IF(AI33="4B",INDEX(OFFSET('4B'!$A$6:$A$37,SMALL('4B'!AH$6:AH$37,COUNTIF(AI$6:AI33,"4B")),0),MATCH(1,OFFSET('4B'!K$6:K$37,SMALL('4B'!AH$6:AH$37,COUNTIF(AI$6:AI33,"4B")),0),0))&amp;" "&amp;VLOOKUP(INDEX(OFFSET('4B'!$A$6:$A$37,SMALL('4B'!AH$6:AH$37,COUNTIF(AI$6:AI33,"4B")),0),MATCH(1,OFFSET('4B'!K$6:K$37,SMALL('4B'!AH$6:AH$37,COUNTIF(AI$6:AI33,"4B")),0),0)),'4B'!$A$6:$B$37,2,0)&amp;" - "&amp;'4B'!$A$1,
IF(AI33="4C",INDEX(OFFSET('4C'!$A$6:$A$38,SMALL('4C'!AH$6:AH$38,COUNTIF(AI$6:AI33,"4C")),0),MATCH(1,OFFSET('4C'!K$6:K$38,SMALL('4C'!AH$6:AH$38,COUNTIF(AI$6:AI33,"4C")),0),0))&amp;" "&amp;VLOOKUP(INDEX(OFFSET('4C'!$A$6:$A$38,SMALL('4C'!AH$6:AH$38,COUNTIF(AI$6:AI33,"4C")),0),MATCH(1,OFFSET('4C'!K$6:K$38,SMALL('4C'!AH$6:AH$38,COUNTIF(AI$6:AI33,"4C")),0),0)),'4C'!$A$6:$B$38,2,0)&amp;" - "&amp;'4C'!$A$1,
IF(AI33="4D",INDEX(OFFSET('4D'!$A$6:$A$37,SMALL('4D'!AH$6:AH$37,COUNTIF(AI$6:AI33,"4D")),0),MATCH(1,OFFSET('4D'!K$6:K$37,SMALL('4D'!AH$6:AH$37,COUNTIF(AI$6:AI33,"4D")),0),0))&amp;" "&amp;VLOOKUP(INDEX(OFFSET('4D'!$A$6:$A$37,SMALL('4D'!AH$6:AH$37,COUNTIF(AI$6:AI33,"4D")),0),MATCH(1,OFFSET('4D'!K$6:K$37,SMALL('4D'!AH$6:AH$37,COUNTIF(AI$6:AI33,"4D")),0),0)),'4D'!$A$6:$B$37,2,0)&amp;" - "&amp;'4D'!$A$1,
IF(AI33="4E",INDEX(OFFSET('4E'!$A$6:$A$37,SMALL('4E'!AH$6:AH$37,COUNTIF(AI$6:AI33,"4E")),0),MATCH(1,OFFSET('4E'!K$6:K$37,SMALL('4E'!AH$6:AH$37,COUNTIF(AI$6:AI33,"4E")),0),0))&amp;" "&amp;VLOOKUP(INDEX(OFFSET('4E'!$A$6:$A$37,SMALL('4E'!AH$6:AH$37,COUNTIF(AI$6:AI33,"4E")),0),MATCH(1,OFFSET('4E'!K$6:K$37,SMALL('4E'!AH$6:AH$37,COUNTIF(AI$6:AI33,"4E")),0),0)),'4E'!$A$6:$B$37,2,0)&amp;" - "&amp;'4E'!$A$1,
IF(AI33="CM2",INDEX(OFFSET('CM2'!$A$6:$A$36,SMALL('CM2'!AH$6:AH$36,COUNTIF(AI$6:AI33,"CM2")),0),MATCH(1,OFFSET('CM2'!K$6:K$36,SMALL('CM2'!AH$6:AH$36,COUNTIF(AI$6:AI33,"CM2")),0),0))&amp;" "&amp;VLOOKUP(INDEX(OFFSET('CM2'!$A$6:$A$36,SMALL('CM2'!AH$6:AH$36,COUNTIF(AI$6:AI33,"CM2")),0),MATCH(1,OFFSET('CM2'!K$6:K$36,SMALL('CM2'!AH$6:AH$36,COUNTIF(AI$6:AI33,"CM2")),0),0)),'CM2'!$A$6:$B$36,2,0)&amp;" - "&amp;'CM2'!$A$1,BC33)))))))))))))))))),"")</f>
        <v/>
      </c>
      <c r="J33" s="65" t="str">
        <f ca="1">IFERROR(IF(AJ33="","",IF(AJ33="6A",INDEX(OFFSET('6A'!$A$6:$A$39,SMALL('6A'!AI$6:AI$39,COUNTIF(AJ$6:AJ33,"6A")),0),MATCH(1,OFFSET('6A'!L$6:L$39,SMALL('6A'!AI$6:AI$39,COUNTIF(AJ$6:AJ33,"6A")),0),0))&amp;" "&amp;VLOOKUP(INDEX(OFFSET('6A'!$A$6:$A$39,SMALL('6A'!AI$6:AI$39,COUNTIF(AJ$6:AJ33,"6A")),0),MATCH(1,OFFSET('6A'!L$6:L$39,SMALL('6A'!AI$6:AI$39,COUNTIF(AJ$6:AJ33,"6A")),0),0)),'6A'!$A$6:$B$39,2,0)&amp;" - "&amp;'6A'!$A$1,
IF(AJ33="6B",INDEX(OFFSET('6B'!$A$6:$A$39,SMALL('6B'!AI$6:AI$39,COUNTIF(AJ$6:AJ33,"6B")),0),MATCH(1,OFFSET('6B'!L$6:L$39,SMALL('6B'!AI$6:AI$39,COUNTIF(AJ$6:AJ33,"6B")),0),0))&amp;" "&amp;VLOOKUP(INDEX(OFFSET('6B'!$A$6:$A$39,SMALL('6B'!AI$6:AI$39,COUNTIF(AJ$6:AJ33,"6B")),0),MATCH(1,OFFSET('6B'!L$6:L$39,SMALL('6B'!AI$6:AI$39,COUNTIF(AJ$6:AJ33,"6B")),0),0)),'6B'!$A$6:$B$39,2,0)&amp;" - "&amp;'6B'!$A$1,
IF(AJ33="6C",INDEX(OFFSET('6C'!$A$6:$A$41,SMALL('6C'!AI$6:AI$41,COUNTIF(AJ$6:AJ33,"6C")),0),MATCH(1,OFFSET('6C'!L$6:L$41,SMALL('6C'!AI$6:AI$41,COUNTIF(AJ$6:AJ33,"6C")),0),0))&amp;" "&amp;VLOOKUP(INDEX(OFFSET('6C'!$A$6:$A$41,SMALL('6C'!AI$6:AI$41,COUNTIF(AJ$6:AJ33,"6C")),0),MATCH(1,OFFSET('6C'!L$6:L$41,SMALL('6C'!AI$6:AI$41,COUNTIF(AJ$6:AJ33,"6C")),0),0)),'6C'!$A$6:$B$41,2,0)&amp;" - "&amp;'6C'!$A$1,
IF(AJ33="6D",INDEX(OFFSET('6D'!$A$6:$A$42,SMALL('6D'!AI$6:AI$42,COUNTIF(AJ$6:AJ33,"6D")),0),MATCH(1,OFFSET('6D'!L$6:L$42,SMALL('6D'!AI$6:AI$42,COUNTIF(AJ$6:AJ33,"6D")),0),0))&amp;" "&amp;VLOOKUP(INDEX(OFFSET('6D'!$A$6:$A$42,SMALL('6D'!AI$6:AI$42,COUNTIF(AJ$6:AJ33,"6D")),0),MATCH(1,OFFSET('6D'!L$6:L$42,SMALL('6D'!AI$6:AI$42,COUNTIF(AJ$6:AJ33,"6D")),0),0)),'6D'!$A$6:$B$42,2,0)&amp;" - "&amp;'6D'!$A$1,
IF(AJ33="6E",INDEX(OFFSET('6E'!$A$6:$A$40,SMALL('6E'!AI$6:AI$40,COUNTIF(AJ$6:AJ33,"6E")),0),MATCH(1,OFFSET('6E'!L$6:L$40,SMALL('6E'!AI$6:AI$40,COUNTIF(AJ$6:AJ33,"6E")),0),0))&amp;" "&amp;VLOOKUP(INDEX(OFFSET('6E'!$A$6:$A$40,SMALL('6E'!AI$6:AI$40,COUNTIF(AJ$6:AJ33,"6E")),0),MATCH(1,OFFSET('6E'!L$6:L$40,SMALL('6E'!AI$6:AI$40,COUNTIF(AJ$6:AJ33,"6E")),0),0)),'6E'!$A$6:$B$40,2,0)&amp;" - "&amp;'6E'!$A$1,
IF(AJ33="5A",INDEX(OFFSET('5A'!$A$6:$A$41,SMALL('5A'!AI$6:AI$41,COUNTIF(AJ$6:AJ33,"5A")),0),MATCH(1,OFFSET('5A'!L$6:L$41,SMALL('5A'!AI$6:AI$41,COUNTIF(AJ$6:AJ33,"5A")),0),0))&amp;" "&amp;VLOOKUP(INDEX(OFFSET('5A'!$A$6:$A$41,SMALL('5A'!AI$6:AI$41,COUNTIF(AJ$6:AJ33,"5A")),0),MATCH(1,OFFSET('5A'!L$6:L$41,SMALL('5A'!AI$6:AI$41,COUNTIF(AJ$6:AJ33,"5A")),0),0)),'5A'!$A$6:$B$41,2,0)&amp;" - "&amp;'5A'!$A$1,
IF(AJ33="5B",INDEX(OFFSET('5B'!$A$6:$A$39,SMALL('5B'!AI$6:AI$39,COUNTIF(AJ$6:AJ33,"5B")),0),MATCH(1,OFFSET('5B'!L$6:L$39,SMALL('5B'!AI$6:AI$39,COUNTIF(AJ$6:AJ33,"5B")),0),0))&amp;" "&amp;VLOOKUP(INDEX(OFFSET('5B'!$A$6:$A$39,SMALL('5B'!AI$6:AI$39,COUNTIF(AJ$6:AJ33,"5B")),0),MATCH(1,OFFSET('5B'!L$6:L$39,SMALL('5B'!AI$6:AI$39,COUNTIF(AJ$6:AJ33,"5B")),0),0)),'5B'!$A$6:$B$39,2,0)&amp;" - "&amp;'5B'!$A$1,
IF(AJ33="5C",INDEX(OFFSET('5C'!$A$6:$A$39,SMALL('5C'!AI$6:AI$39,COUNTIF(AJ$6:AJ33,"5C")),0),MATCH(1,OFFSET('5C'!L$6:L$39,SMALL('5C'!AI$6:AI$39,COUNTIF(AJ$6:AJ33,"5C")),0),0))&amp;" "&amp;VLOOKUP(INDEX(OFFSET('5C'!$A$6:$A$39,SMALL('5C'!AI$6:AI$39,COUNTIF(AJ$6:AJ33,"5C")),0),MATCH(1,OFFSET('5C'!L$6:L$39,SMALL('5C'!AI$6:AI$39,COUNTIF(AJ$6:AJ33,"5C")),0),0)),'5C'!$A$6:$B$39,2,0)&amp;" - "&amp;'5C'!$A$1,
IF(AJ33="5D",INDEX(OFFSET('5D'!$A$6:$A$41,SMALL('5D'!AI$6:AI$41,COUNTIF(AJ$6:AJ33,"5D")),0),MATCH(1,OFFSET('5D'!L$6:L$41,SMALL('5D'!AI$6:AI$41,COUNTIF(AJ$6:AJ33,"5D")),0),0))&amp;" "&amp;VLOOKUP(INDEX(OFFSET('5D'!$A$6:$A$41,SMALL('5D'!AI$6:AI$41,COUNTIF(AJ$6:AJ33,"5D")),0),MATCH(1,OFFSET('5D'!L$6:L$41,SMALL('5D'!AI$6:AI$41,COUNTIF(AJ$6:AJ33,"5D")),0),0)),'5D'!$A$6:$B$41,2,0)&amp;" - "&amp;'5D'!$A$1,
IF(AJ33="5E",INDEX(OFFSET('5E'!$A$6:$A$40,SMALL('5E'!AI$6:AI$40,COUNTIF(AJ$6:AJ33,"5E")),0),MATCH(1,OFFSET('5E'!L$6:L$40,SMALL('5E'!AI$6:AI$40,COUNTIF(AJ$6:AJ33,"5E")),0),0))&amp;" "&amp;VLOOKUP(INDEX(OFFSET('5E'!$A$6:$A$40,SMALL('5E'!AI$6:AI$40,COUNTIF(AJ$6:AJ33,"5E")),0),MATCH(1,OFFSET('5E'!L$6:L$40,SMALL('5E'!AI$6:AI$40,COUNTIF(AJ$6:AJ33,"5E")),0),0)),'5E'!$A$6:$B$40,2,0)&amp;" - "&amp;'5E'!$A$1,
IF(AJ33="5F",INDEX(OFFSET('5F'!$A$6:$A$40,SMALL('5F'!AI$6:AI$40,COUNTIF(AJ$6:AJ33,"5F")),0),MATCH(1,OFFSET('5F'!L$6:L$40,SMALL('5F'!AI$6:AI$40,COUNTIF(AJ$6:AJ33,"5F")),0),0))&amp;" "&amp;VLOOKUP(INDEX(OFFSET('5F'!$A$6:$A$40,SMALL('5F'!AI$6:AI$40,COUNTIF(AJ$6:AJ33,"5F")),0),MATCH(1,OFFSET('5F'!L$6:L$40,SMALL('5F'!AI$6:AI$40,COUNTIF(AJ$6:AJ33,"5F")),0),0)),'5F'!$A$6:$B$40,2,0)&amp;" - "&amp;'5F'!$A$1,
IF(AJ33="4A",INDEX(OFFSET('4A'!$A$6:$A$38,SMALL('4A'!AI$6:AI$38,COUNTIF(AJ$6:AJ33,"4A")),0),MATCH(1,OFFSET('4A'!L$6:L$38,SMALL('4A'!AI$6:AI$38,COUNTIF(AJ$6:AJ33,"4A")),0),0))&amp;" "&amp;VLOOKUP(INDEX(OFFSET('4A'!$A$6:$A$38,SMALL('4A'!AI$6:AI$38,COUNTIF(AJ$6:AJ33,"4A")),0),MATCH(1,OFFSET('4A'!L$6:L$38,SMALL('4A'!AI$6:AI$38,COUNTIF(AJ$6:AJ33,"4A")),0),0)),'4A'!$A$6:$B$38,2,0)&amp;" - "&amp;'4A'!$A$1,
IF(AJ33="4B",INDEX(OFFSET('4B'!$A$6:$A$37,SMALL('4B'!AI$6:AI$37,COUNTIF(AJ$6:AJ33,"4B")),0),MATCH(1,OFFSET('4B'!L$6:L$37,SMALL('4B'!AI$6:AI$37,COUNTIF(AJ$6:AJ33,"4B")),0),0))&amp;" "&amp;VLOOKUP(INDEX(OFFSET('4B'!$A$6:$A$37,SMALL('4B'!AI$6:AI$37,COUNTIF(AJ$6:AJ33,"4B")),0),MATCH(1,OFFSET('4B'!L$6:L$37,SMALL('4B'!AI$6:AI$37,COUNTIF(AJ$6:AJ33,"4B")),0),0)),'4B'!$A$6:$B$37,2,0)&amp;" - "&amp;'4B'!$A$1,
IF(AJ33="4C",INDEX(OFFSET('4C'!$A$6:$A$38,SMALL('4C'!AI$6:AI$38,COUNTIF(AJ$6:AJ33,"4C")),0),MATCH(1,OFFSET('4C'!L$6:L$38,SMALL('4C'!AI$6:AI$38,COUNTIF(AJ$6:AJ33,"4C")),0),0))&amp;" "&amp;VLOOKUP(INDEX(OFFSET('4C'!$A$6:$A$38,SMALL('4C'!AI$6:AI$38,COUNTIF(AJ$6:AJ33,"4C")),0),MATCH(1,OFFSET('4C'!L$6:L$38,SMALL('4C'!AI$6:AI$38,COUNTIF(AJ$6:AJ33,"4C")),0),0)),'4C'!$A$6:$B$38,2,0)&amp;" - "&amp;'4C'!$A$1,
IF(AJ33="4D",INDEX(OFFSET('4D'!$A$6:$A$37,SMALL('4D'!AI$6:AI$37,COUNTIF(AJ$6:AJ33,"4D")),0),MATCH(1,OFFSET('4D'!L$6:L$37,SMALL('4D'!AI$6:AI$37,COUNTIF(AJ$6:AJ33,"4D")),0),0))&amp;" "&amp;VLOOKUP(INDEX(OFFSET('4D'!$A$6:$A$37,SMALL('4D'!AI$6:AI$37,COUNTIF(AJ$6:AJ33,"4D")),0),MATCH(1,OFFSET('4D'!L$6:L$37,SMALL('4D'!AI$6:AI$37,COUNTIF(AJ$6:AJ33,"4D")),0),0)),'4D'!$A$6:$B$37,2,0)&amp;" - "&amp;'4D'!$A$1,
IF(AJ33="4E",INDEX(OFFSET('4E'!$A$6:$A$37,SMALL('4E'!AI$6:AI$37,COUNTIF(AJ$6:AJ33,"4E")),0),MATCH(1,OFFSET('4E'!L$6:L$37,SMALL('4E'!AI$6:AI$37,COUNTIF(AJ$6:AJ33,"4E")),0),0))&amp;" "&amp;VLOOKUP(INDEX(OFFSET('4E'!$A$6:$A$37,SMALL('4E'!AI$6:AI$37,COUNTIF(AJ$6:AJ33,"4E")),0),MATCH(1,OFFSET('4E'!L$6:L$37,SMALL('4E'!AI$6:AI$37,COUNTIF(AJ$6:AJ33,"4E")),0),0)),'4E'!$A$6:$B$37,2,0)&amp;" - "&amp;'4E'!$A$1,
IF(AJ33="CM2",INDEX(OFFSET('CM2'!$A$6:$A$36,SMALL('CM2'!AI$6:AI$36,COUNTIF(AJ$6:AJ33,"CM2")),0),MATCH(1,OFFSET('CM2'!L$6:L$36,SMALL('CM2'!AI$6:AI$36,COUNTIF(AJ$6:AJ33,"CM2")),0),0))&amp;" "&amp;VLOOKUP(INDEX(OFFSET('CM2'!$A$6:$A$36,SMALL('CM2'!AI$6:AI$36,COUNTIF(AJ$6:AJ33,"CM2")),0),MATCH(1,OFFSET('CM2'!L$6:L$36,SMALL('CM2'!AI$6:AI$36,COUNTIF(AJ$6:AJ33,"CM2")),0),0)),'CM2'!$A$6:$B$36,2,0)&amp;" - "&amp;'CM2'!$A$1,BD33)))))))))))))))))),"")</f>
        <v/>
      </c>
      <c r="K33" s="39" t="str">
        <f ca="1">IFERROR(IF(AK33="","",IF(AK33="6A",INDEX(OFFSET('6A'!$A$6:$A$39,SMALL('6A'!AJ$6:AJ$39,COUNTIF(AK$6:AK33,"6A")),0),MATCH(1,OFFSET('6A'!M$6:M$39,SMALL('6A'!AJ$6:AJ$39,COUNTIF(AK$6:AK33,"6A")),0),0))&amp;" "&amp;VLOOKUP(INDEX(OFFSET('6A'!$A$6:$A$39,SMALL('6A'!AJ$6:AJ$39,COUNTIF(AK$6:AK33,"6A")),0),MATCH(1,OFFSET('6A'!M$6:M$39,SMALL('6A'!AJ$6:AJ$39,COUNTIF(AK$6:AK33,"6A")),0),0)),'6A'!$A$6:$B$39,2,0)&amp;" - "&amp;'6A'!$A$1,
IF(AK33="6B",INDEX(OFFSET('6B'!$A$6:$A$39,SMALL('6B'!AJ$6:AJ$39,COUNTIF(AK$6:AK33,"6B")),0),MATCH(1,OFFSET('6B'!M$6:M$39,SMALL('6B'!AJ$6:AJ$39,COUNTIF(AK$6:AK33,"6B")),0),0))&amp;" "&amp;VLOOKUP(INDEX(OFFSET('6B'!$A$6:$A$39,SMALL('6B'!AJ$6:AJ$39,COUNTIF(AK$6:AK33,"6B")),0),MATCH(1,OFFSET('6B'!M$6:M$39,SMALL('6B'!AJ$6:AJ$39,COUNTIF(AK$6:AK33,"6B")),0),0)),'6B'!$A$6:$B$39,2,0)&amp;" - "&amp;'6B'!$A$1,
IF(AK33="6C",INDEX(OFFSET('6C'!$A$6:$A$41,SMALL('6C'!AJ$6:AJ$41,COUNTIF(AK$6:AK33,"6C")),0),MATCH(1,OFFSET('6C'!M$6:M$41,SMALL('6C'!AJ$6:AJ$41,COUNTIF(AK$6:AK33,"6C")),0),0))&amp;" "&amp;VLOOKUP(INDEX(OFFSET('6C'!$A$6:$A$41,SMALL('6C'!AJ$6:AJ$41,COUNTIF(AK$6:AK33,"6C")),0),MATCH(1,OFFSET('6C'!M$6:M$41,SMALL('6C'!AJ$6:AJ$41,COUNTIF(AK$6:AK33,"6C")),0),0)),'6C'!$A$6:$B$41,2,0)&amp;" - "&amp;'6C'!$A$1,
IF(AK33="6D",INDEX(OFFSET('6D'!$A$6:$A$42,SMALL('6D'!AJ$6:AJ$42,COUNTIF(AK$6:AK33,"6D")),0),MATCH(1,OFFSET('6D'!M$6:M$42,SMALL('6D'!AJ$6:AJ$42,COUNTIF(AK$6:AK33,"6D")),0),0))&amp;" "&amp;VLOOKUP(INDEX(OFFSET('6D'!$A$6:$A$42,SMALL('6D'!AJ$6:AJ$42,COUNTIF(AK$6:AK33,"6D")),0),MATCH(1,OFFSET('6D'!M$6:M$42,SMALL('6D'!AJ$6:AJ$42,COUNTIF(AK$6:AK33,"6D")),0),0)),'6D'!$A$6:$B$42,2,0)&amp;" - "&amp;'6D'!$A$1,
IF(AK33="6E",INDEX(OFFSET('6E'!$A$6:$A$40,SMALL('6E'!AJ$6:AJ$40,COUNTIF(AK$6:AK33,"6E")),0),MATCH(1,OFFSET('6E'!M$6:M$40,SMALL('6E'!AJ$6:AJ$40,COUNTIF(AK$6:AK33,"6E")),0),0))&amp;" "&amp;VLOOKUP(INDEX(OFFSET('6E'!$A$6:$A$40,SMALL('6E'!AJ$6:AJ$40,COUNTIF(AK$6:AK33,"6E")),0),MATCH(1,OFFSET('6E'!M$6:M$40,SMALL('6E'!AJ$6:AJ$40,COUNTIF(AK$6:AK33,"6E")),0),0)),'6E'!$A$6:$B$40,2,0)&amp;" - "&amp;'6E'!$A$1,
IF(AK33="5A",INDEX(OFFSET('5A'!$A$6:$A$41,SMALL('5A'!AJ$6:AJ$41,COUNTIF(AK$6:AK33,"5A")),0),MATCH(1,OFFSET('5A'!M$6:M$41,SMALL('5A'!AJ$6:AJ$41,COUNTIF(AK$6:AK33,"5A")),0),0))&amp;" "&amp;VLOOKUP(INDEX(OFFSET('5A'!$A$6:$A$41,SMALL('5A'!AJ$6:AJ$41,COUNTIF(AK$6:AK33,"5A")),0),MATCH(1,OFFSET('5A'!M$6:M$41,SMALL('5A'!AJ$6:AJ$41,COUNTIF(AK$6:AK33,"5A")),0),0)),'5A'!$A$6:$B$41,2,0)&amp;" - "&amp;'5A'!$A$1,
IF(AK33="5B",INDEX(OFFSET('5B'!$A$6:$A$39,SMALL('5B'!AJ$6:AJ$39,COUNTIF(AK$6:AK33,"5B")),0),MATCH(1,OFFSET('5B'!M$6:M$39,SMALL('5B'!AJ$6:AJ$39,COUNTIF(AK$6:AK33,"5B")),0),0))&amp;" "&amp;VLOOKUP(INDEX(OFFSET('5B'!$A$6:$A$39,SMALL('5B'!AJ$6:AJ$39,COUNTIF(AK$6:AK33,"5B")),0),MATCH(1,OFFSET('5B'!M$6:M$39,SMALL('5B'!AJ$6:AJ$39,COUNTIF(AK$6:AK33,"5B")),0),0)),'5B'!$A$6:$B$39,2,0)&amp;" - "&amp;'5B'!$A$1,
IF(AK33="5C",INDEX(OFFSET('5C'!$A$6:$A$39,SMALL('5C'!AJ$6:AJ$39,COUNTIF(AK$6:AK33,"5C")),0),MATCH(1,OFFSET('5C'!M$6:M$39,SMALL('5C'!AJ$6:AJ$39,COUNTIF(AK$6:AK33,"5C")),0),0))&amp;" "&amp;VLOOKUP(INDEX(OFFSET('5C'!$A$6:$A$39,SMALL('5C'!AJ$6:AJ$39,COUNTIF(AK$6:AK33,"5C")),0),MATCH(1,OFFSET('5C'!M$6:M$39,SMALL('5C'!AJ$6:AJ$39,COUNTIF(AK$6:AK33,"5C")),0),0)),'5C'!$A$6:$B$39,2,0)&amp;" - "&amp;'5C'!$A$1,
IF(AK33="5D",INDEX(OFFSET('5D'!$A$6:$A$41,SMALL('5D'!AJ$6:AJ$41,COUNTIF(AK$6:AK33,"5D")),0),MATCH(1,OFFSET('5D'!M$6:M$41,SMALL('5D'!AJ$6:AJ$41,COUNTIF(AK$6:AK33,"5D")),0),0))&amp;" "&amp;VLOOKUP(INDEX(OFFSET('5D'!$A$6:$A$41,SMALL('5D'!AJ$6:AJ$41,COUNTIF(AK$6:AK33,"5D")),0),MATCH(1,OFFSET('5D'!M$6:M$41,SMALL('5D'!AJ$6:AJ$41,COUNTIF(AK$6:AK33,"5D")),0),0)),'5D'!$A$6:$B$41,2,0)&amp;" - "&amp;'5D'!$A$1,
IF(AK33="5E",INDEX(OFFSET('5E'!$A$6:$A$40,SMALL('5E'!AJ$6:AJ$40,COUNTIF(AK$6:AK33,"5E")),0),MATCH(1,OFFSET('5E'!M$6:M$40,SMALL('5E'!AJ$6:AJ$40,COUNTIF(AK$6:AK33,"5E")),0),0))&amp;" "&amp;VLOOKUP(INDEX(OFFSET('5E'!$A$6:$A$40,SMALL('5E'!AJ$6:AJ$40,COUNTIF(AK$6:AK33,"5E")),0),MATCH(1,OFFSET('5E'!M$6:M$40,SMALL('5E'!AJ$6:AJ$40,COUNTIF(AK$6:AK33,"5E")),0),0)),'5E'!$A$6:$B$40,2,0)&amp;" - "&amp;'5E'!$A$1,
IF(AK33="5F",INDEX(OFFSET('5F'!$A$6:$A$40,SMALL('5F'!AJ$6:AJ$40,COUNTIF(AK$6:AK33,"5F")),0),MATCH(1,OFFSET('5F'!M$6:M$40,SMALL('5F'!AJ$6:AJ$40,COUNTIF(AK$6:AK33,"5F")),0),0))&amp;" "&amp;VLOOKUP(INDEX(OFFSET('5F'!$A$6:$A$40,SMALL('5F'!AJ$6:AJ$40,COUNTIF(AK$6:AK33,"5F")),0),MATCH(1,OFFSET('5F'!M$6:M$40,SMALL('5F'!AJ$6:AJ$40,COUNTIF(AK$6:AK33,"5F")),0),0)),'5F'!$A$6:$B$40,2,0)&amp;" - "&amp;'5F'!$A$1,
IF(AK33="4A",INDEX(OFFSET('4A'!$A$6:$A$38,SMALL('4A'!AJ$6:AJ$38,COUNTIF(AK$6:AK33,"4A")),0),MATCH(1,OFFSET('4A'!M$6:M$38,SMALL('4A'!AJ$6:AJ$38,COUNTIF(AK$6:AK33,"4A")),0),0))&amp;" "&amp;VLOOKUP(INDEX(OFFSET('4A'!$A$6:$A$38,SMALL('4A'!AJ$6:AJ$38,COUNTIF(AK$6:AK33,"4A")),0),MATCH(1,OFFSET('4A'!M$6:M$38,SMALL('4A'!AJ$6:AJ$38,COUNTIF(AK$6:AK33,"4A")),0),0)),'4A'!$A$6:$B$38,2,0)&amp;" - "&amp;'4A'!$A$1,
IF(AK33="4B",INDEX(OFFSET('4B'!$A$6:$A$37,SMALL('4B'!AJ$6:AJ$37,COUNTIF(AK$6:AK33,"4B")),0),MATCH(1,OFFSET('4B'!M$6:M$37,SMALL('4B'!AJ$6:AJ$37,COUNTIF(AK$6:AK33,"4B")),0),0))&amp;" "&amp;VLOOKUP(INDEX(OFFSET('4B'!$A$6:$A$37,SMALL('4B'!AJ$6:AJ$37,COUNTIF(AK$6:AK33,"4B")),0),MATCH(1,OFFSET('4B'!M$6:M$37,SMALL('4B'!AJ$6:AJ$37,COUNTIF(AK$6:AK33,"4B")),0),0)),'4B'!$A$6:$B$37,2,0)&amp;" - "&amp;'4B'!$A$1,
IF(AK33="4C",INDEX(OFFSET('4C'!$A$6:$A$38,SMALL('4C'!AJ$6:AJ$38,COUNTIF(AK$6:AK33,"4C")),0),MATCH(1,OFFSET('4C'!M$6:M$38,SMALL('4C'!AJ$6:AJ$38,COUNTIF(AK$6:AK33,"4C")),0),0))&amp;" "&amp;VLOOKUP(INDEX(OFFSET('4C'!$A$6:$A$38,SMALL('4C'!AJ$6:AJ$38,COUNTIF(AK$6:AK33,"4C")),0),MATCH(1,OFFSET('4C'!M$6:M$38,SMALL('4C'!AJ$6:AJ$38,COUNTIF(AK$6:AK33,"4C")),0),0)),'4C'!$A$6:$B$38,2,0)&amp;" - "&amp;'4C'!$A$1,
IF(AK33="4D",INDEX(OFFSET('4D'!$A$6:$A$37,SMALL('4D'!AJ$6:AJ$37,COUNTIF(AK$6:AK33,"4D")),0),MATCH(1,OFFSET('4D'!M$6:M$37,SMALL('4D'!AJ$6:AJ$37,COUNTIF(AK$6:AK33,"4D")),0),0))&amp;" "&amp;VLOOKUP(INDEX(OFFSET('4D'!$A$6:$A$37,SMALL('4D'!AJ$6:AJ$37,COUNTIF(AK$6:AK33,"4D")),0),MATCH(1,OFFSET('4D'!M$6:M$37,SMALL('4D'!AJ$6:AJ$37,COUNTIF(AK$6:AK33,"4D")),0),0)),'4D'!$A$6:$B$37,2,0)&amp;" - "&amp;'4D'!$A$1,
IF(AK33="4E",INDEX(OFFSET('4E'!$A$6:$A$37,SMALL('4E'!AJ$6:AJ$37,COUNTIF(AK$6:AK33,"4E")),0),MATCH(1,OFFSET('4E'!M$6:M$37,SMALL('4E'!AJ$6:AJ$37,COUNTIF(AK$6:AK33,"4E")),0),0))&amp;" "&amp;VLOOKUP(INDEX(OFFSET('4E'!$A$6:$A$37,SMALL('4E'!AJ$6:AJ$37,COUNTIF(AK$6:AK33,"4E")),0),MATCH(1,OFFSET('4E'!M$6:M$37,SMALL('4E'!AJ$6:AJ$37,COUNTIF(AK$6:AK33,"4E")),0),0)),'4E'!$A$6:$B$37,2,0)&amp;" - "&amp;'4E'!$A$1,
IF(AK33="CM2",INDEX(OFFSET('CM2'!$A$6:$A$36,SMALL('CM2'!AJ$6:AJ$36,COUNTIF(AK$6:AK33,"CM2")),0),MATCH(1,OFFSET('CM2'!M$6:M$36,SMALL('CM2'!AJ$6:AJ$36,COUNTIF(AK$6:AK33,"CM2")),0),0))&amp;" "&amp;VLOOKUP(INDEX(OFFSET('CM2'!$A$6:$A$36,SMALL('CM2'!AJ$6:AJ$36,COUNTIF(AK$6:AK33,"CM2")),0),MATCH(1,OFFSET('CM2'!M$6:M$36,SMALL('CM2'!AJ$6:AJ$36,COUNTIF(AK$6:AK33,"CM2")),0),0)),'CM2'!$A$6:$B$36,2,0)&amp;" - "&amp;'CM2'!$A$1,BE33)))))))))))))))))),"")</f>
        <v/>
      </c>
      <c r="L33" s="42" t="str">
        <f ca="1">IFERROR(IF(AL33="","",IF(AL33="6A",INDEX(OFFSET('6A'!$A$6:$A$39,SMALL('6A'!AK$6:AK$39,COUNTIF(AL$6:AL33,"6A")),0),MATCH(1,OFFSET('6A'!N$6:N$39,SMALL('6A'!AK$6:AK$39,COUNTIF(AL$6:AL33,"6A")),0),0))&amp;" "&amp;VLOOKUP(INDEX(OFFSET('6A'!$A$6:$A$39,SMALL('6A'!AK$6:AK$39,COUNTIF(AL$6:AL33,"6A")),0),MATCH(1,OFFSET('6A'!N$6:N$39,SMALL('6A'!AK$6:AK$39,COUNTIF(AL$6:AL33,"6A")),0),0)),'6A'!$A$6:$B$39,2,0)&amp;" - "&amp;'6A'!$A$1,
IF(AL33="6B",INDEX(OFFSET('6B'!$A$6:$A$39,SMALL('6B'!AK$6:AK$39,COUNTIF(AL$6:AL33,"6B")),0),MATCH(1,OFFSET('6B'!N$6:N$39,SMALL('6B'!AK$6:AK$39,COUNTIF(AL$6:AL33,"6B")),0),0))&amp;" "&amp;VLOOKUP(INDEX(OFFSET('6B'!$A$6:$A$39,SMALL('6B'!AK$6:AK$39,COUNTIF(AL$6:AL33,"6B")),0),MATCH(1,OFFSET('6B'!N$6:N$39,SMALL('6B'!AK$6:AK$39,COUNTIF(AL$6:AL33,"6B")),0),0)),'6B'!$A$6:$B$39,2,0)&amp;" - "&amp;'6B'!$A$1,
IF(AL33="6C",INDEX(OFFSET('6C'!$A$6:$A$41,SMALL('6C'!AK$6:AK$41,COUNTIF(AL$6:AL33,"6C")),0),MATCH(1,OFFSET('6C'!N$6:N$41,SMALL('6C'!AK$6:AK$41,COUNTIF(AL$6:AL33,"6C")),0),0))&amp;" "&amp;VLOOKUP(INDEX(OFFSET('6C'!$A$6:$A$41,SMALL('6C'!AK$6:AK$41,COUNTIF(AL$6:AL33,"6C")),0),MATCH(1,OFFSET('6C'!N$6:N$41,SMALL('6C'!AK$6:AK$41,COUNTIF(AL$6:AL33,"6C")),0),0)),'6C'!$A$6:$B$41,2,0)&amp;" - "&amp;'6C'!$A$1,
IF(AL33="6D",INDEX(OFFSET('6D'!$A$6:$A$42,SMALL('6D'!AK$6:AK$42,COUNTIF(AL$6:AL33,"6D")),0),MATCH(1,OFFSET('6D'!N$6:N$42,SMALL('6D'!AK$6:AK$42,COUNTIF(AL$6:AL33,"6D")),0),0))&amp;" "&amp;VLOOKUP(INDEX(OFFSET('6D'!$A$6:$A$42,SMALL('6D'!AK$6:AK$42,COUNTIF(AL$6:AL33,"6D")),0),MATCH(1,OFFSET('6D'!N$6:N$42,SMALL('6D'!AK$6:AK$42,COUNTIF(AL$6:AL33,"6D")),0),0)),'6D'!$A$6:$B$42,2,0)&amp;" - "&amp;'6D'!$A$1,
IF(AL33="6E",INDEX(OFFSET('6E'!$A$6:$A$40,SMALL('6E'!AK$6:AK$40,COUNTIF(AL$6:AL33,"6E")),0),MATCH(1,OFFSET('6E'!N$6:N$40,SMALL('6E'!AK$6:AK$40,COUNTIF(AL$6:AL33,"6E")),0),0))&amp;" "&amp;VLOOKUP(INDEX(OFFSET('6E'!$A$6:$A$40,SMALL('6E'!AK$6:AK$40,COUNTIF(AL$6:AL33,"6E")),0),MATCH(1,OFFSET('6E'!N$6:N$40,SMALL('6E'!AK$6:AK$40,COUNTIF(AL$6:AL33,"6E")),0),0)),'6E'!$A$6:$B$40,2,0)&amp;" - "&amp;'6E'!$A$1,
IF(AL33="5A",INDEX(OFFSET('5A'!$A$6:$A$41,SMALL('5A'!AK$6:AK$41,COUNTIF(AL$6:AL33,"5A")),0),MATCH(1,OFFSET('5A'!N$6:N$41,SMALL('5A'!AK$6:AK$41,COUNTIF(AL$6:AL33,"5A")),0),0))&amp;" "&amp;VLOOKUP(INDEX(OFFSET('5A'!$A$6:$A$41,SMALL('5A'!AK$6:AK$41,COUNTIF(AL$6:AL33,"5A")),0),MATCH(1,OFFSET('5A'!N$6:N$41,SMALL('5A'!AK$6:AK$41,COUNTIF(AL$6:AL33,"5A")),0),0)),'5A'!$A$6:$B$41,2,0)&amp;" - "&amp;'5A'!$A$1,
IF(AL33="5B",INDEX(OFFSET('5B'!$A$6:$A$39,SMALL('5B'!AK$6:AK$39,COUNTIF(AL$6:AL33,"5B")),0),MATCH(1,OFFSET('5B'!N$6:N$39,SMALL('5B'!AK$6:AK$39,COUNTIF(AL$6:AL33,"5B")),0),0))&amp;" "&amp;VLOOKUP(INDEX(OFFSET('5B'!$A$6:$A$39,SMALL('5B'!AK$6:AK$39,COUNTIF(AL$6:AL33,"5B")),0),MATCH(1,OFFSET('5B'!N$6:N$39,SMALL('5B'!AK$6:AK$39,COUNTIF(AL$6:AL33,"5B")),0),0)),'5B'!$A$6:$B$39,2,0)&amp;" - "&amp;'5B'!$A$1,
IF(AL33="5C",INDEX(OFFSET('5C'!$A$6:$A$39,SMALL('5C'!AK$6:AK$39,COUNTIF(AL$6:AL33,"5C")),0),MATCH(1,OFFSET('5C'!N$6:N$39,SMALL('5C'!AK$6:AK$39,COUNTIF(AL$6:AL33,"5C")),0),0))&amp;" "&amp;VLOOKUP(INDEX(OFFSET('5C'!$A$6:$A$39,SMALL('5C'!AK$6:AK$39,COUNTIF(AL$6:AL33,"5C")),0),MATCH(1,OFFSET('5C'!N$6:N$39,SMALL('5C'!AK$6:AK$39,COUNTIF(AL$6:AL33,"5C")),0),0)),'5C'!$A$6:$B$39,2,0)&amp;" - "&amp;'5C'!$A$1,
IF(AL33="5D",INDEX(OFFSET('5D'!$A$6:$A$41,SMALL('5D'!AK$6:AK$41,COUNTIF(AL$6:AL33,"5D")),0),MATCH(1,OFFSET('5D'!N$6:N$41,SMALL('5D'!AK$6:AK$41,COUNTIF(AL$6:AL33,"5D")),0),0))&amp;" "&amp;VLOOKUP(INDEX(OFFSET('5D'!$A$6:$A$41,SMALL('5D'!AK$6:AK$41,COUNTIF(AL$6:AL33,"5D")),0),MATCH(1,OFFSET('5D'!N$6:N$41,SMALL('5D'!AK$6:AK$41,COUNTIF(AL$6:AL33,"5D")),0),0)),'5D'!$A$6:$B$41,2,0)&amp;" - "&amp;'5D'!$A$1,
IF(AL33="5E",INDEX(OFFSET('5E'!$A$6:$A$40,SMALL('5E'!AK$6:AK$40,COUNTIF(AL$6:AL33,"5E")),0),MATCH(1,OFFSET('5E'!N$6:N$40,SMALL('5E'!AK$6:AK$40,COUNTIF(AL$6:AL33,"5E")),0),0))&amp;" "&amp;VLOOKUP(INDEX(OFFSET('5E'!$A$6:$A$40,SMALL('5E'!AK$6:AK$40,COUNTIF(AL$6:AL33,"5E")),0),MATCH(1,OFFSET('5E'!N$6:N$40,SMALL('5E'!AK$6:AK$40,COUNTIF(AL$6:AL33,"5E")),0),0)),'5E'!$A$6:$B$40,2,0)&amp;" - "&amp;'5E'!$A$1,
IF(AL33="5F",INDEX(OFFSET('5F'!$A$6:$A$40,SMALL('5F'!AK$6:AK$40,COUNTIF(AL$6:AL33,"5F")),0),MATCH(1,OFFSET('5F'!N$6:N$40,SMALL('5F'!AK$6:AK$40,COUNTIF(AL$6:AL33,"5F")),0),0))&amp;" "&amp;VLOOKUP(INDEX(OFFSET('5F'!$A$6:$A$40,SMALL('5F'!AK$6:AK$40,COUNTIF(AL$6:AL33,"5F")),0),MATCH(1,OFFSET('5F'!N$6:N$40,SMALL('5F'!AK$6:AK$40,COUNTIF(AL$6:AL33,"5F")),0),0)),'5F'!$A$6:$B$40,2,0)&amp;" - "&amp;'5F'!$A$1,
IF(AL33="4A",INDEX(OFFSET('4A'!$A$6:$A$38,SMALL('4A'!AK$6:AK$38,COUNTIF(AL$6:AL33,"4A")),0),MATCH(1,OFFSET('4A'!N$6:N$38,SMALL('4A'!AK$6:AK$38,COUNTIF(AL$6:AL33,"4A")),0),0))&amp;" "&amp;VLOOKUP(INDEX(OFFSET('4A'!$A$6:$A$38,SMALL('4A'!AK$6:AK$38,COUNTIF(AL$6:AL33,"4A")),0),MATCH(1,OFFSET('4A'!N$6:N$38,SMALL('4A'!AK$6:AK$38,COUNTIF(AL$6:AL33,"4A")),0),0)),'4A'!$A$6:$B$38,2,0)&amp;" - "&amp;'4A'!$A$1,
IF(AL33="4B",INDEX(OFFSET('4B'!$A$6:$A$37,SMALL('4B'!AK$6:AK$37,COUNTIF(AL$6:AL33,"4B")),0),MATCH(1,OFFSET('4B'!N$6:N$37,SMALL('4B'!AK$6:AK$37,COUNTIF(AL$6:AL33,"4B")),0),0))&amp;" "&amp;VLOOKUP(INDEX(OFFSET('4B'!$A$6:$A$37,SMALL('4B'!AK$6:AK$37,COUNTIF(AL$6:AL33,"4B")),0),MATCH(1,OFFSET('4B'!N$6:N$37,SMALL('4B'!AK$6:AK$37,COUNTIF(AL$6:AL33,"4B")),0),0)),'4B'!$A$6:$B$37,2,0)&amp;" - "&amp;'4B'!$A$1,
IF(AL33="4C",INDEX(OFFSET('4C'!$A$6:$A$38,SMALL('4C'!AK$6:AK$38,COUNTIF(AL$6:AL33,"4C")),0),MATCH(1,OFFSET('4C'!N$6:N$38,SMALL('4C'!AK$6:AK$38,COUNTIF(AL$6:AL33,"4C")),0),0))&amp;" "&amp;VLOOKUP(INDEX(OFFSET('4C'!$A$6:$A$38,SMALL('4C'!AK$6:AK$38,COUNTIF(AL$6:AL33,"4C")),0),MATCH(1,OFFSET('4C'!N$6:N$38,SMALL('4C'!AK$6:AK$38,COUNTIF(AL$6:AL33,"4C")),0),0)),'4C'!$A$6:$B$38,2,0)&amp;" - "&amp;'4C'!$A$1,
IF(AL33="4D",INDEX(OFFSET('4D'!$A$6:$A$37,SMALL('4D'!AK$6:AK$37,COUNTIF(AL$6:AL33,"4D")),0),MATCH(1,OFFSET('4D'!N$6:N$37,SMALL('4D'!AK$6:AK$37,COUNTIF(AL$6:AL33,"4D")),0),0))&amp;" "&amp;VLOOKUP(INDEX(OFFSET('4D'!$A$6:$A$37,SMALL('4D'!AK$6:AK$37,COUNTIF(AL$6:AL33,"4D")),0),MATCH(1,OFFSET('4D'!N$6:N$37,SMALL('4D'!AK$6:AK$37,COUNTIF(AL$6:AL33,"4D")),0),0)),'4D'!$A$6:$B$37,2,0)&amp;" - "&amp;'4D'!$A$1,
IF(AL33="4E",INDEX(OFFSET('4E'!$A$6:$A$37,SMALL('4E'!AK$6:AK$37,COUNTIF(AL$6:AL33,"4E")),0),MATCH(1,OFFSET('4E'!N$6:N$37,SMALL('4E'!AK$6:AK$37,COUNTIF(AL$6:AL33,"4E")),0),0))&amp;" "&amp;VLOOKUP(INDEX(OFFSET('4E'!$A$6:$A$37,SMALL('4E'!AK$6:AK$37,COUNTIF(AL$6:AL33,"4E")),0),MATCH(1,OFFSET('4E'!N$6:N$37,SMALL('4E'!AK$6:AK$37,COUNTIF(AL$6:AL33,"4E")),0),0)),'4E'!$A$6:$B$37,2,0)&amp;" - "&amp;'4E'!$A$1,
IF(AL33="CM2",INDEX(OFFSET('CM2'!$A$6:$A$36,SMALL('CM2'!AK$6:AK$36,COUNTIF(AL$6:AL33,"CM2")),0),MATCH(1,OFFSET('CM2'!N$6:N$36,SMALL('CM2'!AK$6:AK$36,COUNTIF(AL$6:AL33,"CM2")),0),0))&amp;" "&amp;VLOOKUP(INDEX(OFFSET('CM2'!$A$6:$A$36,SMALL('CM2'!AK$6:AK$36,COUNTIF(AL$6:AL33,"CM2")),0),MATCH(1,OFFSET('CM2'!N$6:N$36,SMALL('CM2'!AK$6:AK$36,COUNTIF(AL$6:AL33,"CM2")),0),0)),'CM2'!$A$6:$B$36,2,0)&amp;" - "&amp;'CM2'!$A$1,BF33)))))))))))))))))),"")</f>
        <v/>
      </c>
      <c r="M33" s="44" t="str">
        <f ca="1">IFERROR(IF(AM33="","",IF(AM33="6A",INDEX(OFFSET('6A'!$A$6:$A$39,SMALL('6A'!AL$6:AL$39,COUNTIF(AM$6:AM33,"6A")),0),MATCH(1,OFFSET('6A'!O$6:O$39,SMALL('6A'!AL$6:AL$39,COUNTIF(AM$6:AM33,"6A")),0),0))&amp;" "&amp;VLOOKUP(INDEX(OFFSET('6A'!$A$6:$A$39,SMALL('6A'!AL$6:AL$39,COUNTIF(AM$6:AM33,"6A")),0),MATCH(1,OFFSET('6A'!O$6:O$39,SMALL('6A'!AL$6:AL$39,COUNTIF(AM$6:AM33,"6A")),0),0)),'6A'!$A$6:$B$39,2,0)&amp;" - "&amp;'6A'!$A$1,
IF(AM33="6B",INDEX(OFFSET('6B'!$A$6:$A$39,SMALL('6B'!AL$6:AL$39,COUNTIF(AM$6:AM33,"6B")),0),MATCH(1,OFFSET('6B'!O$6:O$39,SMALL('6B'!AL$6:AL$39,COUNTIF(AM$6:AM33,"6B")),0),0))&amp;" "&amp;VLOOKUP(INDEX(OFFSET('6B'!$A$6:$A$39,SMALL('6B'!AL$6:AL$39,COUNTIF(AM$6:AM33,"6B")),0),MATCH(1,OFFSET('6B'!O$6:O$39,SMALL('6B'!AL$6:AL$39,COUNTIF(AM$6:AM33,"6B")),0),0)),'6B'!$A$6:$B$39,2,0)&amp;" - "&amp;'6B'!$A$1,
IF(AM33="6C",INDEX(OFFSET('6C'!$A$6:$A$41,SMALL('6C'!AL$6:AL$41,COUNTIF(AM$6:AM33,"6C")),0),MATCH(1,OFFSET('6C'!O$6:O$41,SMALL('6C'!AL$6:AL$41,COUNTIF(AM$6:AM33,"6C")),0),0))&amp;" "&amp;VLOOKUP(INDEX(OFFSET('6C'!$A$6:$A$41,SMALL('6C'!AL$6:AL$41,COUNTIF(AM$6:AM33,"6C")),0),MATCH(1,OFFSET('6C'!O$6:O$41,SMALL('6C'!AL$6:AL$41,COUNTIF(AM$6:AM33,"6C")),0),0)),'6C'!$A$6:$B$41,2,0)&amp;" - "&amp;'6C'!$A$1,
IF(AM33="6D",INDEX(OFFSET('6D'!$A$6:$A$42,SMALL('6D'!AL$6:AL$42,COUNTIF(AM$6:AM33,"6D")),0),MATCH(1,OFFSET('6D'!O$6:O$42,SMALL('6D'!AL$6:AL$42,COUNTIF(AM$6:AM33,"6D")),0),0))&amp;" "&amp;VLOOKUP(INDEX(OFFSET('6D'!$A$6:$A$42,SMALL('6D'!AL$6:AL$42,COUNTIF(AM$6:AM33,"6D")),0),MATCH(1,OFFSET('6D'!O$6:O$42,SMALL('6D'!AL$6:AL$42,COUNTIF(AM$6:AM33,"6D")),0),0)),'6D'!$A$6:$B$42,2,0)&amp;" - "&amp;'6D'!$A$1,
IF(AM33="6E",INDEX(OFFSET('6E'!$A$6:$A$40,SMALL('6E'!AL$6:AL$40,COUNTIF(AM$6:AM33,"6E")),0),MATCH(1,OFFSET('6E'!O$6:O$40,SMALL('6E'!AL$6:AL$40,COUNTIF(AM$6:AM33,"6E")),0),0))&amp;" "&amp;VLOOKUP(INDEX(OFFSET('6E'!$A$6:$A$40,SMALL('6E'!AL$6:AL$40,COUNTIF(AM$6:AM33,"6E")),0),MATCH(1,OFFSET('6E'!O$6:O$40,SMALL('6E'!AL$6:AL$40,COUNTIF(AM$6:AM33,"6E")),0),0)),'6E'!$A$6:$B$40,2,0)&amp;" - "&amp;'6E'!$A$1,
IF(AM33="5A",INDEX(OFFSET('5A'!$A$6:$A$41,SMALL('5A'!AL$6:AL$41,COUNTIF(AM$6:AM33,"5A")),0),MATCH(1,OFFSET('5A'!O$6:O$41,SMALL('5A'!AL$6:AL$41,COUNTIF(AM$6:AM33,"5A")),0),0))&amp;" "&amp;VLOOKUP(INDEX(OFFSET('5A'!$A$6:$A$41,SMALL('5A'!AL$6:AL$41,COUNTIF(AM$6:AM33,"5A")),0),MATCH(1,OFFSET('5A'!O$6:O$41,SMALL('5A'!AL$6:AL$41,COUNTIF(AM$6:AM33,"5A")),0),0)),'5A'!$A$6:$B$41,2,0)&amp;" - "&amp;'5A'!$A$1,
IF(AM33="5B",INDEX(OFFSET('5B'!$A$6:$A$39,SMALL('5B'!AL$6:AL$39,COUNTIF(AM$6:AM33,"5B")),0),MATCH(1,OFFSET('5B'!O$6:O$39,SMALL('5B'!AL$6:AL$39,COUNTIF(AM$6:AM33,"5B")),0),0))&amp;" "&amp;VLOOKUP(INDEX(OFFSET('5B'!$A$6:$A$39,SMALL('5B'!AL$6:AL$39,COUNTIF(AM$6:AM33,"5B")),0),MATCH(1,OFFSET('5B'!O$6:O$39,SMALL('5B'!AL$6:AL$39,COUNTIF(AM$6:AM33,"5B")),0),0)),'5B'!$A$6:$B$39,2,0)&amp;" - "&amp;'5B'!$A$1,
IF(AM33="5C",INDEX(OFFSET('5C'!$A$6:$A$39,SMALL('5C'!AL$6:AL$39,COUNTIF(AM$6:AM33,"5C")),0),MATCH(1,OFFSET('5C'!O$6:O$39,SMALL('5C'!AL$6:AL$39,COUNTIF(AM$6:AM33,"5C")),0),0))&amp;" "&amp;VLOOKUP(INDEX(OFFSET('5C'!$A$6:$A$39,SMALL('5C'!AL$6:AL$39,COUNTIF(AM$6:AM33,"5C")),0),MATCH(1,OFFSET('5C'!O$6:O$39,SMALL('5C'!AL$6:AL$39,COUNTIF(AM$6:AM33,"5C")),0),0)),'5C'!$A$6:$B$39,2,0)&amp;" - "&amp;'5C'!$A$1,
IF(AM33="5D",INDEX(OFFSET('5D'!$A$6:$A$41,SMALL('5D'!AL$6:AL$41,COUNTIF(AM$6:AM33,"5D")),0),MATCH(1,OFFSET('5D'!O$6:O$41,SMALL('5D'!AL$6:AL$41,COUNTIF(AM$6:AM33,"5D")),0),0))&amp;" "&amp;VLOOKUP(INDEX(OFFSET('5D'!$A$6:$A$41,SMALL('5D'!AL$6:AL$41,COUNTIF(AM$6:AM33,"5D")),0),MATCH(1,OFFSET('5D'!O$6:O$41,SMALL('5D'!AL$6:AL$41,COUNTIF(AM$6:AM33,"5D")),0),0)),'5D'!$A$6:$B$41,2,0)&amp;" - "&amp;'5D'!$A$1,
IF(AM33="5E",INDEX(OFFSET('5E'!$A$6:$A$40,SMALL('5E'!AL$6:AL$40,COUNTIF(AM$6:AM33,"5E")),0),MATCH(1,OFFSET('5E'!O$6:O$40,SMALL('5E'!AL$6:AL$40,COUNTIF(AM$6:AM33,"5E")),0),0))&amp;" "&amp;VLOOKUP(INDEX(OFFSET('5E'!$A$6:$A$40,SMALL('5E'!AL$6:AL$40,COUNTIF(AM$6:AM33,"5E")),0),MATCH(1,OFFSET('5E'!O$6:O$40,SMALL('5E'!AL$6:AL$40,COUNTIF(AM$6:AM33,"5E")),0),0)),'5E'!$A$6:$B$40,2,0)&amp;" - "&amp;'5E'!$A$1,
IF(AM33="5F",INDEX(OFFSET('5F'!$A$6:$A$40,SMALL('5F'!AL$6:AL$40,COUNTIF(AM$6:AM33,"5F")),0),MATCH(1,OFFSET('5F'!O$6:O$40,SMALL('5F'!AL$6:AL$40,COUNTIF(AM$6:AM33,"5F")),0),0))&amp;" "&amp;VLOOKUP(INDEX(OFFSET('5F'!$A$6:$A$40,SMALL('5F'!AL$6:AL$40,COUNTIF(AM$6:AM33,"5F")),0),MATCH(1,OFFSET('5F'!O$6:O$40,SMALL('5F'!AL$6:AL$40,COUNTIF(AM$6:AM33,"5F")),0),0)),'5F'!$A$6:$B$40,2,0)&amp;" - "&amp;'5F'!$A$1,
IF(AM33="4A",INDEX(OFFSET('4A'!$A$6:$A$38,SMALL('4A'!AL$6:AL$38,COUNTIF(AM$6:AM33,"4A")),0),MATCH(1,OFFSET('4A'!O$6:O$38,SMALL('4A'!AL$6:AL$38,COUNTIF(AM$6:AM33,"4A")),0),0))&amp;" "&amp;VLOOKUP(INDEX(OFFSET('4A'!$A$6:$A$38,SMALL('4A'!AL$6:AL$38,COUNTIF(AM$6:AM33,"4A")),0),MATCH(1,OFFSET('4A'!O$6:O$38,SMALL('4A'!AL$6:AL$38,COUNTIF(AM$6:AM33,"4A")),0),0)),'4A'!$A$6:$B$38,2,0)&amp;" - "&amp;'4A'!$A$1,
IF(AM33="4B",INDEX(OFFSET('4B'!$A$6:$A$37,SMALL('4B'!AL$6:AL$37,COUNTIF(AM$6:AM33,"4B")),0),MATCH(1,OFFSET('4B'!O$6:O$37,SMALL('4B'!AL$6:AL$37,COUNTIF(AM$6:AM33,"4B")),0),0))&amp;" "&amp;VLOOKUP(INDEX(OFFSET('4B'!$A$6:$A$37,SMALL('4B'!AL$6:AL$37,COUNTIF(AM$6:AM33,"4B")),0),MATCH(1,OFFSET('4B'!O$6:O$37,SMALL('4B'!AL$6:AL$37,COUNTIF(AM$6:AM33,"4B")),0),0)),'4B'!$A$6:$B$37,2,0)&amp;" - "&amp;'4B'!$A$1,
IF(AM33="4C",INDEX(OFFSET('4C'!$A$6:$A$38,SMALL('4C'!AL$6:AL$38,COUNTIF(AM$6:AM33,"4C")),0),MATCH(1,OFFSET('4C'!O$6:O$38,SMALL('4C'!AL$6:AL$38,COUNTIF(AM$6:AM33,"4C")),0),0))&amp;" "&amp;VLOOKUP(INDEX(OFFSET('4C'!$A$6:$A$38,SMALL('4C'!AL$6:AL$38,COUNTIF(AM$6:AM33,"4C")),0),MATCH(1,OFFSET('4C'!O$6:O$38,SMALL('4C'!AL$6:AL$38,COUNTIF(AM$6:AM33,"4C")),0),0)),'4C'!$A$6:$B$38,2,0)&amp;" - "&amp;'4C'!$A$1,
IF(AM33="4D",INDEX(OFFSET('4D'!$A$6:$A$37,SMALL('4D'!AL$6:AL$37,COUNTIF(AM$6:AM33,"4D")),0),MATCH(1,OFFSET('4D'!O$6:O$37,SMALL('4D'!AL$6:AL$37,COUNTIF(AM$6:AM33,"4D")),0),0))&amp;" "&amp;VLOOKUP(INDEX(OFFSET('4D'!$A$6:$A$37,SMALL('4D'!AL$6:AL$37,COUNTIF(AM$6:AM33,"4D")),0),MATCH(1,OFFSET('4D'!O$6:O$37,SMALL('4D'!AL$6:AL$37,COUNTIF(AM$6:AM33,"4D")),0),0)),'4D'!$A$6:$B$37,2,0)&amp;" - "&amp;'4D'!$A$1,
IF(AM33="4E",INDEX(OFFSET('4E'!$A$6:$A$37,SMALL('4E'!AL$6:AL$37,COUNTIF(AM$6:AM33,"4E")),0),MATCH(1,OFFSET('4E'!O$6:O$37,SMALL('4E'!AL$6:AL$37,COUNTIF(AM$6:AM33,"4E")),0),0))&amp;" "&amp;VLOOKUP(INDEX(OFFSET('4E'!$A$6:$A$37,SMALL('4E'!AL$6:AL$37,COUNTIF(AM$6:AM33,"4E")),0),MATCH(1,OFFSET('4E'!O$6:O$37,SMALL('4E'!AL$6:AL$37,COUNTIF(AM$6:AM33,"4E")),0),0)),'4E'!$A$6:$B$37,2,0)&amp;" - "&amp;'4E'!$A$1,
IF(AM33="CM2",INDEX(OFFSET('CM2'!$A$6:$A$36,SMALL('CM2'!AL$6:AL$36,COUNTIF(AM$6:AM33,"CM2")),0),MATCH(1,OFFSET('CM2'!O$6:O$36,SMALL('CM2'!AL$6:AL$36,COUNTIF(AM$6:AM33,"CM2")),0),0))&amp;" "&amp;VLOOKUP(INDEX(OFFSET('CM2'!$A$6:$A$36,SMALL('CM2'!AL$6:AL$36,COUNTIF(AM$6:AM33,"CM2")),0),MATCH(1,OFFSET('CM2'!O$6:O$36,SMALL('CM2'!AL$6:AL$36,COUNTIF(AM$6:AM33,"CM2")),0),0)),'CM2'!$A$6:$B$36,2,0)&amp;" - "&amp;'CM2'!$A$1,BG33)))))))))))))))))),"")</f>
        <v/>
      </c>
      <c r="N33" s="30"/>
      <c r="O33" s="34" t="str">
        <f ca="1">IFERROR(IF(AO33="","",IF(AO33="6A",INDEX(OFFSET('6A'!$A$6:$A$39,SMALL('6A'!AN$6:AN$39,COUNTIF(AO$6:AO33,"6A")),0),MATCH(1,OFFSET('6A'!Q$6:Q$39,SMALL('6A'!AN$6:AN$39,COUNTIF(AO$6:AO33,"6A")),0),0))&amp;" "&amp;VLOOKUP(INDEX(OFFSET('6A'!$A$6:$A$39,SMALL('6A'!AN$6:AN$39,COUNTIF(AO$6:AO33,"6A")),0),MATCH(1,OFFSET('6A'!Q$6:Q$39,SMALL('6A'!AN$6:AN$39,COUNTIF(AO$6:AO33,"6A")),0),0)),'6A'!$A$6:$B$39,2,0)&amp;" - "&amp;'6A'!$A$1,
IF(AO33="6B",INDEX(OFFSET('6B'!$A$6:$A$39,SMALL('6B'!AN$6:AN$39,COUNTIF(AO$6:AO33,"6B")),0),MATCH(1,OFFSET('6B'!Q$6:Q$39,SMALL('6B'!AN$6:AN$39,COUNTIF(AO$6:AO33,"6B")),0),0))&amp;" "&amp;VLOOKUP(INDEX(OFFSET('6B'!$A$6:$A$39,SMALL('6B'!AN$6:AN$39,COUNTIF(AO$6:AO33,"6B")),0),MATCH(1,OFFSET('6B'!Q$6:Q$39,SMALL('6B'!AN$6:AN$39,COUNTIF(AO$6:AO33,"6B")),0),0)),'6B'!$A$6:$B$39,2,0)&amp;" - "&amp;'6B'!$A$1,
IF(AO33="6C",INDEX(OFFSET('6C'!$A$6:$A$41,SMALL('6C'!AN$6:AN$41,COUNTIF(AO$6:AO33,"6C")),0),MATCH(1,OFFSET('6C'!Q$6:Q$41,SMALL('6C'!AN$6:AN$41,COUNTIF(AO$6:AO33,"6C")),0),0))&amp;" "&amp;VLOOKUP(INDEX(OFFSET('6C'!$A$6:$A$41,SMALL('6C'!AN$6:AN$41,COUNTIF(AO$6:AO33,"6C")),0),MATCH(1,OFFSET('6C'!Q$6:Q$41,SMALL('6C'!AN$6:AN$41,COUNTIF(AO$6:AO33,"6C")),0),0)),'6C'!$A$6:$B$41,2,0)&amp;" - "&amp;'6C'!$A$1,
IF(AO33="6D",INDEX(OFFSET('6D'!$A$6:$A$42,SMALL('6D'!AN$6:AN$42,COUNTIF(AO$6:AO33,"6D")),0),MATCH(1,OFFSET('6D'!Q$6:Q$42,SMALL('6D'!AN$6:AN$42,COUNTIF(AO$6:AO33,"6D")),0),0))&amp;" "&amp;VLOOKUP(INDEX(OFFSET('6D'!$A$6:$A$42,SMALL('6D'!AN$6:AN$42,COUNTIF(AO$6:AO33,"6D")),0),MATCH(1,OFFSET('6D'!Q$6:Q$42,SMALL('6D'!AN$6:AN$42,COUNTIF(AO$6:AO33,"6D")),0),0)),'6D'!$A$6:$B$42,2,0)&amp;" - "&amp;'6D'!$A$1,
IF(AO33="6E",INDEX(OFFSET('6E'!$A$6:$A$40,SMALL('6E'!AN$6:AN$40,COUNTIF(AO$6:AO33,"6E")),0),MATCH(1,OFFSET('6E'!Q$6:Q$40,SMALL('6E'!AN$6:AN$40,COUNTIF(AO$6:AO33,"6E")),0),0))&amp;" "&amp;VLOOKUP(INDEX(OFFSET('6E'!$A$6:$A$40,SMALL('6E'!AN$6:AN$40,COUNTIF(AO$6:AO33,"6E")),0),MATCH(1,OFFSET('6E'!Q$6:Q$40,SMALL('6E'!AN$6:AN$40,COUNTIF(AO$6:AO33,"6E")),0),0)),'6E'!$A$6:$B$40,2,0)&amp;" - "&amp;'6E'!$A$1,
IF(AO33="5A",INDEX(OFFSET('5A'!$A$6:$A$41,SMALL('5A'!AN$6:AN$41,COUNTIF(AO$6:AO33,"5A")),0),MATCH(1,OFFSET('5A'!Q$6:Q$41,SMALL('5A'!AN$6:AN$41,COUNTIF(AO$6:AO33,"5A")),0),0))&amp;" "&amp;VLOOKUP(INDEX(OFFSET('5A'!$A$6:$A$41,SMALL('5A'!AN$6:AN$41,COUNTIF(AO$6:AO33,"5A")),0),MATCH(1,OFFSET('5A'!Q$6:Q$41,SMALL('5A'!AN$6:AN$41,COUNTIF(AO$6:AO33,"5A")),0),0)),'5A'!$A$6:$B$41,2,0)&amp;" - "&amp;'5A'!$A$1,
IF(AO33="5B",INDEX(OFFSET('5B'!$A$6:$A$39,SMALL('5B'!AN$6:AN$39,COUNTIF(AO$6:AO33,"5B")),0),MATCH(1,OFFSET('5B'!Q$6:Q$39,SMALL('5B'!AN$6:AN$39,COUNTIF(AO$6:AO33,"5B")),0),0))&amp;" "&amp;VLOOKUP(INDEX(OFFSET('5B'!$A$6:$A$39,SMALL('5B'!AN$6:AN$39,COUNTIF(AO$6:AO33,"5B")),0),MATCH(1,OFFSET('5B'!Q$6:Q$39,SMALL('5B'!AN$6:AN$39,COUNTIF(AO$6:AO33,"5B")),0),0)),'5B'!$A$6:$B$39,2,0)&amp;" - "&amp;'5B'!$A$1,
IF(AO33="5C",INDEX(OFFSET('5C'!$A$6:$A$39,SMALL('5C'!AN$6:AN$39,COUNTIF(AO$6:AO33,"5C")),0),MATCH(1,OFFSET('5C'!Q$6:Q$39,SMALL('5C'!AN$6:AN$39,COUNTIF(AO$6:AO33,"5C")),0),0))&amp;" "&amp;VLOOKUP(INDEX(OFFSET('5C'!$A$6:$A$39,SMALL('5C'!AN$6:AN$39,COUNTIF(AO$6:AO33,"5C")),0),MATCH(1,OFFSET('5C'!Q$6:Q$39,SMALL('5C'!AN$6:AN$39,COUNTIF(AO$6:AO33,"5C")),0),0)),'5C'!$A$6:$B$39,2,0)&amp;" - "&amp;'5C'!$A$1,
IF(AO33="5D",INDEX(OFFSET('5D'!$A$6:$A$41,SMALL('5D'!AN$6:AN$41,COUNTIF(AO$6:AO33,"5D")),0),MATCH(1,OFFSET('5D'!Q$6:Q$41,SMALL('5D'!AN$6:AN$41,COUNTIF(AO$6:AO33,"5D")),0),0))&amp;" "&amp;VLOOKUP(INDEX(OFFSET('5D'!$A$6:$A$41,SMALL('5D'!AN$6:AN$41,COUNTIF(AO$6:AO33,"5D")),0),MATCH(1,OFFSET('5D'!Q$6:Q$41,SMALL('5D'!AN$6:AN$41,COUNTIF(AO$6:AO33,"5D")),0),0)),'5D'!$A$6:$B$41,2,0)&amp;" - "&amp;'5D'!$A$1,
IF(AO33="5E",INDEX(OFFSET('5E'!$A$6:$A$40,SMALL('5E'!AN$6:AN$40,COUNTIF(AO$6:AO33,"5E")),0),MATCH(1,OFFSET('5E'!Q$6:Q$40,SMALL('5E'!AN$6:AN$40,COUNTIF(AO$6:AO33,"5E")),0),0))&amp;" "&amp;VLOOKUP(INDEX(OFFSET('5E'!$A$6:$A$40,SMALL('5E'!AN$6:AN$40,COUNTIF(AO$6:AO33,"5E")),0),MATCH(1,OFFSET('5E'!Q$6:Q$40,SMALL('5E'!AN$6:AN$40,COUNTIF(AO$6:AO33,"5E")),0),0)),'5E'!$A$6:$B$40,2,0)&amp;" - "&amp;'5E'!$A$1,
IF(AO33="5F",INDEX(OFFSET('5F'!$A$6:$A$40,SMALL('5F'!AN$6:AN$40,COUNTIF(AO$6:AO33,"5F")),0),MATCH(1,OFFSET('5F'!Q$6:Q$40,SMALL('5F'!AN$6:AN$40,COUNTIF(AO$6:AO33,"5F")),0),0))&amp;" "&amp;VLOOKUP(INDEX(OFFSET('5F'!$A$6:$A$40,SMALL('5F'!AN$6:AN$40,COUNTIF(AO$6:AO33,"5F")),0),MATCH(1,OFFSET('5F'!Q$6:Q$40,SMALL('5F'!AN$6:AN$40,COUNTIF(AO$6:AO33,"5F")),0),0)),'5F'!$A$6:$B$40,2,0)&amp;" - "&amp;'5F'!$A$1,
IF(AO33="4A",INDEX(OFFSET('4A'!$A$6:$A$38,SMALL('4A'!AN$6:AN$38,COUNTIF(AO$6:AO33,"4A")),0),MATCH(1,OFFSET('4A'!Q$6:Q$38,SMALL('4A'!AN$6:AN$38,COUNTIF(AO$6:AO33,"4A")),0),0))&amp;" "&amp;VLOOKUP(INDEX(OFFSET('4A'!$A$6:$A$38,SMALL('4A'!AN$6:AN$38,COUNTIF(AO$6:AO33,"4A")),0),MATCH(1,OFFSET('4A'!Q$6:Q$38,SMALL('4A'!AN$6:AN$38,COUNTIF(AO$6:AO33,"4A")),0),0)),'4A'!$A$6:$B$38,2,0)&amp;" - "&amp;'4A'!$A$1,
IF(AO33="4B",INDEX(OFFSET('4B'!$A$6:$A$37,SMALL('4B'!AN$6:AN$37,COUNTIF(AO$6:AO33,"4B")),0),MATCH(1,OFFSET('4B'!Q$6:Q$37,SMALL('4B'!AN$6:AN$37,COUNTIF(AO$6:AO33,"4B")),0),0))&amp;" "&amp;VLOOKUP(INDEX(OFFSET('4B'!$A$6:$A$37,SMALL('4B'!AN$6:AN$37,COUNTIF(AO$6:AO33,"4B")),0),MATCH(1,OFFSET('4B'!Q$6:Q$37,SMALL('4B'!AN$6:AN$37,COUNTIF(AO$6:AO33,"4B")),0),0)),'4B'!$A$6:$B$37,2,0)&amp;" - "&amp;'4B'!$A$1,
IF(AO33="4C",INDEX(OFFSET('4C'!$A$6:$A$38,SMALL('4C'!AN$6:AN$38,COUNTIF(AO$6:AO33,"4C")),0),MATCH(1,OFFSET('4C'!Q$6:Q$38,SMALL('4C'!AN$6:AN$38,COUNTIF(AO$6:AO33,"4C")),0),0))&amp;" "&amp;VLOOKUP(INDEX(OFFSET('4C'!$A$6:$A$38,SMALL('4C'!AN$6:AN$38,COUNTIF(AO$6:AO33,"4C")),0),MATCH(1,OFFSET('4C'!Q$6:Q$38,SMALL('4C'!AN$6:AN$38,COUNTIF(AO$6:AO33,"4C")),0),0)),'4C'!$A$6:$B$38,2,0)&amp;" - "&amp;'4C'!$A$1,
IF(AO33="4D",INDEX(OFFSET('4D'!$A$6:$A$37,SMALL('4D'!AN$6:AN$37,COUNTIF(AO$6:AO33,"4D")),0),MATCH(1,OFFSET('4D'!Q$6:Q$37,SMALL('4D'!AN$6:AN$37,COUNTIF(AO$6:AO33,"4D")),0),0))&amp;" "&amp;VLOOKUP(INDEX(OFFSET('4D'!$A$6:$A$37,SMALL('4D'!AN$6:AN$37,COUNTIF(AO$6:AO33,"4D")),0),MATCH(1,OFFSET('4D'!Q$6:Q$37,SMALL('4D'!AN$6:AN$37,COUNTIF(AO$6:AO33,"4D")),0),0)),'4D'!$A$6:$B$37,2,0)&amp;" - "&amp;'4D'!$A$1,
IF(AO33="4E",INDEX(OFFSET('4E'!$A$6:$A$37,SMALL('4E'!AN$6:AN$37,COUNTIF(AO$6:AO33,"4E")),0),MATCH(1,OFFSET('4E'!Q$6:Q$37,SMALL('4E'!AN$6:AN$37,COUNTIF(AO$6:AO33,"4E")),0),0))&amp;" "&amp;VLOOKUP(INDEX(OFFSET('4E'!$A$6:$A$37,SMALL('4E'!AN$6:AN$37,COUNTIF(AO$6:AO33,"4E")),0),MATCH(1,OFFSET('4E'!Q$6:Q$37,SMALL('4E'!AN$6:AN$37,COUNTIF(AO$6:AO33,"4E")),0),0)),'4E'!$A$6:$B$37,2,0)&amp;" - "&amp;'4E'!$A$1,
IF(AO33="CM2",INDEX(OFFSET('CM2'!$A$6:$A$36,SMALL('CM2'!AN$6:AN$36,COUNTIF(AO$6:AO33,"CM2")),0),MATCH(1,OFFSET('CM2'!Q$6:Q$36,SMALL('CM2'!AN$6:AN$36,COUNTIF(AO$6:AO33,"CM2")),0),0))&amp;" "&amp;VLOOKUP(INDEX(OFFSET('CM2'!$A$6:$A$36,SMALL('CM2'!AN$6:AN$36,COUNTIF(AO$6:AO33,"CM2")),0),MATCH(1,OFFSET('CM2'!Q$6:Q$36,SMALL('CM2'!AN$6:AN$36,COUNTIF(AO$6:AO33,"CM2")),0),0)),'CM2'!$A$6:$B$36,2,0)&amp;" - "&amp;'CM2'!$A$1,BI33)))))))))))))))))),"")</f>
        <v/>
      </c>
      <c r="P33" s="56" t="str">
        <f ca="1">IFERROR(IF(AP33="","",IF(AP33="6A",INDEX(OFFSET('6A'!$A$6:$A$39,SMALL('6A'!AO$6:AO$39,COUNTIF(AP$6:AP33,"6A")),0),MATCH(1,OFFSET('6A'!R$6:R$39,SMALL('6A'!AO$6:AO$39,COUNTIF(AP$6:AP33,"6A")),0),0))&amp;" "&amp;VLOOKUP(INDEX(OFFSET('6A'!$A$6:$A$39,SMALL('6A'!AO$6:AO$39,COUNTIF(AP$6:AP33,"6A")),0),MATCH(1,OFFSET('6A'!R$6:R$39,SMALL('6A'!AO$6:AO$39,COUNTIF(AP$6:AP33,"6A")),0),0)),'6A'!$A$6:$B$39,2,0)&amp;" - "&amp;'6A'!$A$1,
IF(AP33="6B",INDEX(OFFSET('6B'!$A$6:$A$39,SMALL('6B'!AO$6:AO$39,COUNTIF(AP$6:AP33,"6B")),0),MATCH(1,OFFSET('6B'!R$6:R$39,SMALL('6B'!AO$6:AO$39,COUNTIF(AP$6:AP33,"6B")),0),0))&amp;" "&amp;VLOOKUP(INDEX(OFFSET('6B'!$A$6:$A$39,SMALL('6B'!AO$6:AO$39,COUNTIF(AP$6:AP33,"6B")),0),MATCH(1,OFFSET('6B'!R$6:R$39,SMALL('6B'!AO$6:AO$39,COUNTIF(AP$6:AP33,"6B")),0),0)),'6B'!$A$6:$B$39,2,0)&amp;" - "&amp;'6B'!$A$1,
IF(AP33="6C",INDEX(OFFSET('6C'!$A$6:$A$41,SMALL('6C'!AO$6:AO$41,COUNTIF(AP$6:AP33,"6C")),0),MATCH(1,OFFSET('6C'!R$6:R$41,SMALL('6C'!AO$6:AO$41,COUNTIF(AP$6:AP33,"6C")),0),0))&amp;" "&amp;VLOOKUP(INDEX(OFFSET('6C'!$A$6:$A$41,SMALL('6C'!AO$6:AO$41,COUNTIF(AP$6:AP33,"6C")),0),MATCH(1,OFFSET('6C'!R$6:R$41,SMALL('6C'!AO$6:AO$41,COUNTIF(AP$6:AP33,"6C")),0),0)),'6C'!$A$6:$B$41,2,0)&amp;" - "&amp;'6C'!$A$1,
IF(AP33="6D",INDEX(OFFSET('6D'!$A$6:$A$42,SMALL('6D'!AO$6:AO$42,COUNTIF(AP$6:AP33,"6D")),0),MATCH(1,OFFSET('6D'!R$6:R$42,SMALL('6D'!AO$6:AO$42,COUNTIF(AP$6:AP33,"6D")),0),0))&amp;" "&amp;VLOOKUP(INDEX(OFFSET('6D'!$A$6:$A$42,SMALL('6D'!AO$6:AO$42,COUNTIF(AP$6:AP33,"6D")),0),MATCH(1,OFFSET('6D'!R$6:R$42,SMALL('6D'!AO$6:AO$42,COUNTIF(AP$6:AP33,"6D")),0),0)),'6D'!$A$6:$B$42,2,0)&amp;" - "&amp;'6D'!$A$1,
IF(AP33="6E",INDEX(OFFSET('6E'!$A$6:$A$40,SMALL('6E'!AO$6:AO$40,COUNTIF(AP$6:AP33,"6E")),0),MATCH(1,OFFSET('6E'!R$6:R$40,SMALL('6E'!AO$6:AO$40,COUNTIF(AP$6:AP33,"6E")),0),0))&amp;" "&amp;VLOOKUP(INDEX(OFFSET('6E'!$A$6:$A$40,SMALL('6E'!AO$6:AO$40,COUNTIF(AP$6:AP33,"6E")),0),MATCH(1,OFFSET('6E'!R$6:R$40,SMALL('6E'!AO$6:AO$40,COUNTIF(AP$6:AP33,"6E")),0),0)),'6E'!$A$6:$B$40,2,0)&amp;" - "&amp;'6E'!$A$1,
IF(AP33="5A",INDEX(OFFSET('5A'!$A$6:$A$41,SMALL('5A'!AO$6:AO$41,COUNTIF(AP$6:AP33,"5A")),0),MATCH(1,OFFSET('5A'!R$6:R$41,SMALL('5A'!AO$6:AO$41,COUNTIF(AP$6:AP33,"5A")),0),0))&amp;" "&amp;VLOOKUP(INDEX(OFFSET('5A'!$A$6:$A$41,SMALL('5A'!AO$6:AO$41,COUNTIF(AP$6:AP33,"5A")),0),MATCH(1,OFFSET('5A'!R$6:R$41,SMALL('5A'!AO$6:AO$41,COUNTIF(AP$6:AP33,"5A")),0),0)),'5A'!$A$6:$B$41,2,0)&amp;" - "&amp;'5A'!$A$1,
IF(AP33="5B",INDEX(OFFSET('5B'!$A$6:$A$39,SMALL('5B'!AO$6:AO$39,COUNTIF(AP$6:AP33,"5B")),0),MATCH(1,OFFSET('5B'!R$6:R$39,SMALL('5B'!AO$6:AO$39,COUNTIF(AP$6:AP33,"5B")),0),0))&amp;" "&amp;VLOOKUP(INDEX(OFFSET('5B'!$A$6:$A$39,SMALL('5B'!AO$6:AO$39,COUNTIF(AP$6:AP33,"5B")),0),MATCH(1,OFFSET('5B'!R$6:R$39,SMALL('5B'!AO$6:AO$39,COUNTIF(AP$6:AP33,"5B")),0),0)),'5B'!$A$6:$B$39,2,0)&amp;" - "&amp;'5B'!$A$1,
IF(AP33="5C",INDEX(OFFSET('5C'!$A$6:$A$39,SMALL('5C'!AO$6:AO$39,COUNTIF(AP$6:AP33,"5C")),0),MATCH(1,OFFSET('5C'!R$6:R$39,SMALL('5C'!AO$6:AO$39,COUNTIF(AP$6:AP33,"5C")),0),0))&amp;" "&amp;VLOOKUP(INDEX(OFFSET('5C'!$A$6:$A$39,SMALL('5C'!AO$6:AO$39,COUNTIF(AP$6:AP33,"5C")),0),MATCH(1,OFFSET('5C'!R$6:R$39,SMALL('5C'!AO$6:AO$39,COUNTIF(AP$6:AP33,"5C")),0),0)),'5C'!$A$6:$B$39,2,0)&amp;" - "&amp;'5C'!$A$1,
IF(AP33="5D",INDEX(OFFSET('5D'!$A$6:$A$41,SMALL('5D'!AO$6:AO$41,COUNTIF(AP$6:AP33,"5D")),0),MATCH(1,OFFSET('5D'!R$6:R$41,SMALL('5D'!AO$6:AO$41,COUNTIF(AP$6:AP33,"5D")),0),0))&amp;" "&amp;VLOOKUP(INDEX(OFFSET('5D'!$A$6:$A$41,SMALL('5D'!AO$6:AO$41,COUNTIF(AP$6:AP33,"5D")),0),MATCH(1,OFFSET('5D'!R$6:R$41,SMALL('5D'!AO$6:AO$41,COUNTIF(AP$6:AP33,"5D")),0),0)),'5D'!$A$6:$B$41,2,0)&amp;" - "&amp;'5D'!$A$1,
IF(AP33="5E",INDEX(OFFSET('5E'!$A$6:$A$40,SMALL('5E'!AO$6:AO$40,COUNTIF(AP$6:AP33,"5E")),0),MATCH(1,OFFSET('5E'!R$6:R$40,SMALL('5E'!AO$6:AO$40,COUNTIF(AP$6:AP33,"5E")),0),0))&amp;" "&amp;VLOOKUP(INDEX(OFFSET('5E'!$A$6:$A$40,SMALL('5E'!AO$6:AO$40,COUNTIF(AP$6:AP33,"5E")),0),MATCH(1,OFFSET('5E'!R$6:R$40,SMALL('5E'!AO$6:AO$40,COUNTIF(AP$6:AP33,"5E")),0),0)),'5E'!$A$6:$B$40,2,0)&amp;" - "&amp;'5E'!$A$1,
IF(AP33="5F",INDEX(OFFSET('5F'!$A$6:$A$40,SMALL('5F'!AO$6:AO$40,COUNTIF(AP$6:AP33,"5F")),0),MATCH(1,OFFSET('5F'!R$6:R$40,SMALL('5F'!AO$6:AO$40,COUNTIF(AP$6:AP33,"5F")),0),0))&amp;" "&amp;VLOOKUP(INDEX(OFFSET('5F'!$A$6:$A$40,SMALL('5F'!AO$6:AO$40,COUNTIF(AP$6:AP33,"5F")),0),MATCH(1,OFFSET('5F'!R$6:R$40,SMALL('5F'!AO$6:AO$40,COUNTIF(AP$6:AP33,"5F")),0),0)),'5F'!$A$6:$B$40,2,0)&amp;" - "&amp;'5F'!$A$1,
IF(AP33="4A",INDEX(OFFSET('4A'!$A$6:$A$38,SMALL('4A'!AO$6:AO$38,COUNTIF(AP$6:AP33,"4A")),0),MATCH(1,OFFSET('4A'!R$6:R$38,SMALL('4A'!AO$6:AO$38,COUNTIF(AP$6:AP33,"4A")),0),0))&amp;" "&amp;VLOOKUP(INDEX(OFFSET('4A'!$A$6:$A$38,SMALL('4A'!AO$6:AO$38,COUNTIF(AP$6:AP33,"4A")),0),MATCH(1,OFFSET('4A'!R$6:R$38,SMALL('4A'!AO$6:AO$38,COUNTIF(AP$6:AP33,"4A")),0),0)),'4A'!$A$6:$B$38,2,0)&amp;" - "&amp;'4A'!$A$1,
IF(AP33="4B",INDEX(OFFSET('4B'!$A$6:$A$37,SMALL('4B'!AO$6:AO$37,COUNTIF(AP$6:AP33,"4B")),0),MATCH(1,OFFSET('4B'!R$6:R$37,SMALL('4B'!AO$6:AO$37,COUNTIF(AP$6:AP33,"4B")),0),0))&amp;" "&amp;VLOOKUP(INDEX(OFFSET('4B'!$A$6:$A$37,SMALL('4B'!AO$6:AO$37,COUNTIF(AP$6:AP33,"4B")),0),MATCH(1,OFFSET('4B'!R$6:R$37,SMALL('4B'!AO$6:AO$37,COUNTIF(AP$6:AP33,"4B")),0),0)),'4B'!$A$6:$B$37,2,0)&amp;" - "&amp;'4B'!$A$1,
IF(AP33="4C",INDEX(OFFSET('4C'!$A$6:$A$38,SMALL('4C'!AO$6:AO$38,COUNTIF(AP$6:AP33,"4C")),0),MATCH(1,OFFSET('4C'!R$6:R$38,SMALL('4C'!AO$6:AO$38,COUNTIF(AP$6:AP33,"4C")),0),0))&amp;" "&amp;VLOOKUP(INDEX(OFFSET('4C'!$A$6:$A$38,SMALL('4C'!AO$6:AO$38,COUNTIF(AP$6:AP33,"4C")),0),MATCH(1,OFFSET('4C'!R$6:R$38,SMALL('4C'!AO$6:AO$38,COUNTIF(AP$6:AP33,"4C")),0),0)),'4C'!$A$6:$B$38,2,0)&amp;" - "&amp;'4C'!$A$1,
IF(AP33="4D",INDEX(OFFSET('4D'!$A$6:$A$37,SMALL('4D'!AO$6:AO$37,COUNTIF(AP$6:AP33,"4D")),0),MATCH(1,OFFSET('4D'!R$6:R$37,SMALL('4D'!AO$6:AO$37,COUNTIF(AP$6:AP33,"4D")),0),0))&amp;" "&amp;VLOOKUP(INDEX(OFFSET('4D'!$A$6:$A$37,SMALL('4D'!AO$6:AO$37,COUNTIF(AP$6:AP33,"4D")),0),MATCH(1,OFFSET('4D'!R$6:R$37,SMALL('4D'!AO$6:AO$37,COUNTIF(AP$6:AP33,"4D")),0),0)),'4D'!$A$6:$B$37,2,0)&amp;" - "&amp;'4D'!$A$1,
IF(AP33="4E",INDEX(OFFSET('4E'!$A$6:$A$37,SMALL('4E'!AO$6:AO$37,COUNTIF(AP$6:AP33,"4E")),0),MATCH(1,OFFSET('4E'!R$6:R$37,SMALL('4E'!AO$6:AO$37,COUNTIF(AP$6:AP33,"4E")),0),0))&amp;" "&amp;VLOOKUP(INDEX(OFFSET('4E'!$A$6:$A$37,SMALL('4E'!AO$6:AO$37,COUNTIF(AP$6:AP33,"4E")),0),MATCH(1,OFFSET('4E'!R$6:R$37,SMALL('4E'!AO$6:AO$37,COUNTIF(AP$6:AP33,"4E")),0),0)),'4E'!$A$6:$B$37,2,0)&amp;" - "&amp;'4E'!$A$1,
IF(AP33="CM2",INDEX(OFFSET('CM2'!$A$6:$A$36,SMALL('CM2'!AO$6:AO$36,COUNTIF(AP$6:AP33,"CM2")),0),MATCH(1,OFFSET('CM2'!R$6:R$36,SMALL('CM2'!AO$6:AO$36,COUNTIF(AP$6:AP33,"CM2")),0),0))&amp;" "&amp;VLOOKUP(INDEX(OFFSET('CM2'!$A$6:$A$36,SMALL('CM2'!AO$6:AO$36,COUNTIF(AP$6:AP33,"CM2")),0),MATCH(1,OFFSET('CM2'!R$6:R$36,SMALL('CM2'!AO$6:AO$36,COUNTIF(AP$6:AP33,"CM2")),0),0)),'CM2'!$A$6:$B$36,2,0)&amp;" - "&amp;'CM2'!$A$1,BJ33)))))))))))))))))),"")</f>
        <v/>
      </c>
      <c r="Q33" s="65" t="str">
        <f ca="1">IFERROR(IF(AQ33="","",IF(AQ33="6A",INDEX(OFFSET('6A'!$A$6:$A$39,SMALL('6A'!AP$6:AP$39,COUNTIF(AQ$6:AQ33,"6A")),0),MATCH(1,OFFSET('6A'!S$6:S$39,SMALL('6A'!AP$6:AP$39,COUNTIF(AQ$6:AQ33,"6A")),0),0))&amp;" "&amp;VLOOKUP(INDEX(OFFSET('6A'!$A$6:$A$39,SMALL('6A'!AP$6:AP$39,COUNTIF(AQ$6:AQ33,"6A")),0),MATCH(1,OFFSET('6A'!S$6:S$39,SMALL('6A'!AP$6:AP$39,COUNTIF(AQ$6:AQ33,"6A")),0),0)),'6A'!$A$6:$B$39,2,0)&amp;" - "&amp;'6A'!$A$1,
IF(AQ33="6B",INDEX(OFFSET('6B'!$A$6:$A$39,SMALL('6B'!AP$6:AP$39,COUNTIF(AQ$6:AQ33,"6B")),0),MATCH(1,OFFSET('6B'!S$6:S$39,SMALL('6B'!AP$6:AP$39,COUNTIF(AQ$6:AQ33,"6B")),0),0))&amp;" "&amp;VLOOKUP(INDEX(OFFSET('6B'!$A$6:$A$39,SMALL('6B'!AP$6:AP$39,COUNTIF(AQ$6:AQ33,"6B")),0),MATCH(1,OFFSET('6B'!S$6:S$39,SMALL('6B'!AP$6:AP$39,COUNTIF(AQ$6:AQ33,"6B")),0),0)),'6B'!$A$6:$B$39,2,0)&amp;" - "&amp;'6B'!$A$1,
IF(AQ33="6C",INDEX(OFFSET('6C'!$A$6:$A$41,SMALL('6C'!AP$6:AP$41,COUNTIF(AQ$6:AQ33,"6C")),0),MATCH(1,OFFSET('6C'!S$6:S$41,SMALL('6C'!AP$6:AP$41,COUNTIF(AQ$6:AQ33,"6C")),0),0))&amp;" "&amp;VLOOKUP(INDEX(OFFSET('6C'!$A$6:$A$41,SMALL('6C'!AP$6:AP$41,COUNTIF(AQ$6:AQ33,"6C")),0),MATCH(1,OFFSET('6C'!S$6:S$41,SMALL('6C'!AP$6:AP$41,COUNTIF(AQ$6:AQ33,"6C")),0),0)),'6C'!$A$6:$B$41,2,0)&amp;" - "&amp;'6C'!$A$1,
IF(AQ33="6D",INDEX(OFFSET('6D'!$A$6:$A$42,SMALL('6D'!AP$6:AP$42,COUNTIF(AQ$6:AQ33,"6D")),0),MATCH(1,OFFSET('6D'!S$6:S$42,SMALL('6D'!AP$6:AP$42,COUNTIF(AQ$6:AQ33,"6D")),0),0))&amp;" "&amp;VLOOKUP(INDEX(OFFSET('6D'!$A$6:$A$42,SMALL('6D'!AP$6:AP$42,COUNTIF(AQ$6:AQ33,"6D")),0),MATCH(1,OFFSET('6D'!S$6:S$42,SMALL('6D'!AP$6:AP$42,COUNTIF(AQ$6:AQ33,"6D")),0),0)),'6D'!$A$6:$B$42,2,0)&amp;" - "&amp;'6D'!$A$1,
IF(AQ33="6E",INDEX(OFFSET('6E'!$A$6:$A$40,SMALL('6E'!AP$6:AP$40,COUNTIF(AQ$6:AQ33,"6E")),0),MATCH(1,OFFSET('6E'!S$6:S$40,SMALL('6E'!AP$6:AP$40,COUNTIF(AQ$6:AQ33,"6E")),0),0))&amp;" "&amp;VLOOKUP(INDEX(OFFSET('6E'!$A$6:$A$40,SMALL('6E'!AP$6:AP$40,COUNTIF(AQ$6:AQ33,"6E")),0),MATCH(1,OFFSET('6E'!S$6:S$40,SMALL('6E'!AP$6:AP$40,COUNTIF(AQ$6:AQ33,"6E")),0),0)),'6E'!$A$6:$B$40,2,0)&amp;" - "&amp;'6E'!$A$1,
IF(AQ33="5A",INDEX(OFFSET('5A'!$A$6:$A$41,SMALL('5A'!AP$6:AP$41,COUNTIF(AQ$6:AQ33,"5A")),0),MATCH(1,OFFSET('5A'!S$6:S$41,SMALL('5A'!AP$6:AP$41,COUNTIF(AQ$6:AQ33,"5A")),0),0))&amp;" "&amp;VLOOKUP(INDEX(OFFSET('5A'!$A$6:$A$41,SMALL('5A'!AP$6:AP$41,COUNTIF(AQ$6:AQ33,"5A")),0),MATCH(1,OFFSET('5A'!S$6:S$41,SMALL('5A'!AP$6:AP$41,COUNTIF(AQ$6:AQ33,"5A")),0),0)),'5A'!$A$6:$B$41,2,0)&amp;" - "&amp;'5A'!$A$1,
IF(AQ33="5B",INDEX(OFFSET('5B'!$A$6:$A$39,SMALL('5B'!AP$6:AP$39,COUNTIF(AQ$6:AQ33,"5B")),0),MATCH(1,OFFSET('5B'!S$6:S$39,SMALL('5B'!AP$6:AP$39,COUNTIF(AQ$6:AQ33,"5B")),0),0))&amp;" "&amp;VLOOKUP(INDEX(OFFSET('5B'!$A$6:$A$39,SMALL('5B'!AP$6:AP$39,COUNTIF(AQ$6:AQ33,"5B")),0),MATCH(1,OFFSET('5B'!S$6:S$39,SMALL('5B'!AP$6:AP$39,COUNTIF(AQ$6:AQ33,"5B")),0),0)),'5B'!$A$6:$B$39,2,0)&amp;" - "&amp;'5B'!$A$1,
IF(AQ33="5C",INDEX(OFFSET('5C'!$A$6:$A$39,SMALL('5C'!AP$6:AP$39,COUNTIF(AQ$6:AQ33,"5C")),0),MATCH(1,OFFSET('5C'!S$6:S$39,SMALL('5C'!AP$6:AP$39,COUNTIF(AQ$6:AQ33,"5C")),0),0))&amp;" "&amp;VLOOKUP(INDEX(OFFSET('5C'!$A$6:$A$39,SMALL('5C'!AP$6:AP$39,COUNTIF(AQ$6:AQ33,"5C")),0),MATCH(1,OFFSET('5C'!S$6:S$39,SMALL('5C'!AP$6:AP$39,COUNTIF(AQ$6:AQ33,"5C")),0),0)),'5C'!$A$6:$B$39,2,0)&amp;" - "&amp;'5C'!$A$1,
IF(AQ33="5D",INDEX(OFFSET('5D'!$A$6:$A$41,SMALL('5D'!AP$6:AP$41,COUNTIF(AQ$6:AQ33,"5D")),0),MATCH(1,OFFSET('5D'!S$6:S$41,SMALL('5D'!AP$6:AP$41,COUNTIF(AQ$6:AQ33,"5D")),0),0))&amp;" "&amp;VLOOKUP(INDEX(OFFSET('5D'!$A$6:$A$41,SMALL('5D'!AP$6:AP$41,COUNTIF(AQ$6:AQ33,"5D")),0),MATCH(1,OFFSET('5D'!S$6:S$41,SMALL('5D'!AP$6:AP$41,COUNTIF(AQ$6:AQ33,"5D")),0),0)),'5D'!$A$6:$B$41,2,0)&amp;" - "&amp;'5D'!$A$1,
IF(AQ33="5E",INDEX(OFFSET('5E'!$A$6:$A$40,SMALL('5E'!AP$6:AP$40,COUNTIF(AQ$6:AQ33,"5E")),0),MATCH(1,OFFSET('5E'!S$6:S$40,SMALL('5E'!AP$6:AP$40,COUNTIF(AQ$6:AQ33,"5E")),0),0))&amp;" "&amp;VLOOKUP(INDEX(OFFSET('5E'!$A$6:$A$40,SMALL('5E'!AP$6:AP$40,COUNTIF(AQ$6:AQ33,"5E")),0),MATCH(1,OFFSET('5E'!S$6:S$40,SMALL('5E'!AP$6:AP$40,COUNTIF(AQ$6:AQ33,"5E")),0),0)),'5E'!$A$6:$B$40,2,0)&amp;" - "&amp;'5E'!$A$1,
IF(AQ33="5F",INDEX(OFFSET('5F'!$A$6:$A$40,SMALL('5F'!AP$6:AP$40,COUNTIF(AQ$6:AQ33,"5F")),0),MATCH(1,OFFSET('5F'!S$6:S$40,SMALL('5F'!AP$6:AP$40,COUNTIF(AQ$6:AQ33,"5F")),0),0))&amp;" "&amp;VLOOKUP(INDEX(OFFSET('5F'!$A$6:$A$40,SMALL('5F'!AP$6:AP$40,COUNTIF(AQ$6:AQ33,"5F")),0),MATCH(1,OFFSET('5F'!S$6:S$40,SMALL('5F'!AP$6:AP$40,COUNTIF(AQ$6:AQ33,"5F")),0),0)),'5F'!$A$6:$B$40,2,0)&amp;" - "&amp;'5F'!$A$1,
IF(AQ33="4A",INDEX(OFFSET('4A'!$A$6:$A$38,SMALL('4A'!AP$6:AP$38,COUNTIF(AQ$6:AQ33,"4A")),0),MATCH(1,OFFSET('4A'!S$6:S$38,SMALL('4A'!AP$6:AP$38,COUNTIF(AQ$6:AQ33,"4A")),0),0))&amp;" "&amp;VLOOKUP(INDEX(OFFSET('4A'!$A$6:$A$38,SMALL('4A'!AP$6:AP$38,COUNTIF(AQ$6:AQ33,"4A")),0),MATCH(1,OFFSET('4A'!S$6:S$38,SMALL('4A'!AP$6:AP$38,COUNTIF(AQ$6:AQ33,"4A")),0),0)),'4A'!$A$6:$B$38,2,0)&amp;" - "&amp;'4A'!$A$1,
IF(AQ33="4B",INDEX(OFFSET('4B'!$A$6:$A$37,SMALL('4B'!AP$6:AP$37,COUNTIF(AQ$6:AQ33,"4B")),0),MATCH(1,OFFSET('4B'!S$6:S$37,SMALL('4B'!AP$6:AP$37,COUNTIF(AQ$6:AQ33,"4B")),0),0))&amp;" "&amp;VLOOKUP(INDEX(OFFSET('4B'!$A$6:$A$37,SMALL('4B'!AP$6:AP$37,COUNTIF(AQ$6:AQ33,"4B")),0),MATCH(1,OFFSET('4B'!S$6:S$37,SMALL('4B'!AP$6:AP$37,COUNTIF(AQ$6:AQ33,"4B")),0),0)),'4B'!$A$6:$B$37,2,0)&amp;" - "&amp;'4B'!$A$1,
IF(AQ33="4C",INDEX(OFFSET('4C'!$A$6:$A$38,SMALL('4C'!AP$6:AP$38,COUNTIF(AQ$6:AQ33,"4C")),0),MATCH(1,OFFSET('4C'!S$6:S$38,SMALL('4C'!AP$6:AP$38,COUNTIF(AQ$6:AQ33,"4C")),0),0))&amp;" "&amp;VLOOKUP(INDEX(OFFSET('4C'!$A$6:$A$38,SMALL('4C'!AP$6:AP$38,COUNTIF(AQ$6:AQ33,"4C")),0),MATCH(1,OFFSET('4C'!S$6:S$38,SMALL('4C'!AP$6:AP$38,COUNTIF(AQ$6:AQ33,"4C")),0),0)),'4C'!$A$6:$B$38,2,0)&amp;" - "&amp;'4C'!$A$1,
IF(AQ33="4D",INDEX(OFFSET('4D'!$A$6:$A$37,SMALL('4D'!AP$6:AP$37,COUNTIF(AQ$6:AQ33,"4D")),0),MATCH(1,OFFSET('4D'!S$6:S$37,SMALL('4D'!AP$6:AP$37,COUNTIF(AQ$6:AQ33,"4D")),0),0))&amp;" "&amp;VLOOKUP(INDEX(OFFSET('4D'!$A$6:$A$37,SMALL('4D'!AP$6:AP$37,COUNTIF(AQ$6:AQ33,"4D")),0),MATCH(1,OFFSET('4D'!S$6:S$37,SMALL('4D'!AP$6:AP$37,COUNTIF(AQ$6:AQ33,"4D")),0),0)),'4D'!$A$6:$B$37,2,0)&amp;" - "&amp;'4D'!$A$1,
IF(AQ33="4E",INDEX(OFFSET('4E'!$A$6:$A$37,SMALL('4E'!AP$6:AP$37,COUNTIF(AQ$6:AQ33,"4E")),0),MATCH(1,OFFSET('4E'!S$6:S$37,SMALL('4E'!AP$6:AP$37,COUNTIF(AQ$6:AQ33,"4E")),0),0))&amp;" "&amp;VLOOKUP(INDEX(OFFSET('4E'!$A$6:$A$37,SMALL('4E'!AP$6:AP$37,COUNTIF(AQ$6:AQ33,"4E")),0),MATCH(1,OFFSET('4E'!S$6:S$37,SMALL('4E'!AP$6:AP$37,COUNTIF(AQ$6:AQ33,"4E")),0),0)),'4E'!$A$6:$B$37,2,0)&amp;" - "&amp;'4E'!$A$1,
IF(AQ33="CM2",INDEX(OFFSET('CM2'!$A$6:$A$36,SMALL('CM2'!AP$6:AP$36,COUNTIF(AQ$6:AQ33,"CM2")),0),MATCH(1,OFFSET('CM2'!S$6:S$36,SMALL('CM2'!AP$6:AP$36,COUNTIF(AQ$6:AQ33,"CM2")),0),0))&amp;" "&amp;VLOOKUP(INDEX(OFFSET('CM2'!$A$6:$A$36,SMALL('CM2'!AP$6:AP$36,COUNTIF(AQ$6:AQ33,"CM2")),0),MATCH(1,OFFSET('CM2'!S$6:S$36,SMALL('CM2'!AP$6:AP$36,COUNTIF(AQ$6:AQ33,"CM2")),0),0)),'CM2'!$A$6:$B$36,2,0)&amp;" - "&amp;'CM2'!$A$1,BK33)))))))))))))))))),"")</f>
        <v/>
      </c>
      <c r="R33" s="39" t="str">
        <f ca="1">IFERROR(IF(AR33="","",IF(AR33="6A",INDEX(OFFSET('6A'!$A$6:$A$39,SMALL('6A'!AQ$6:AQ$39,COUNTIF(AR$6:AR33,"6A")),0),MATCH(1,OFFSET('6A'!T$6:T$39,SMALL('6A'!AQ$6:AQ$39,COUNTIF(AR$6:AR33,"6A")),0),0))&amp;" "&amp;VLOOKUP(INDEX(OFFSET('6A'!$A$6:$A$39,SMALL('6A'!AQ$6:AQ$39,COUNTIF(AR$6:AR33,"6A")),0),MATCH(1,OFFSET('6A'!T$6:T$39,SMALL('6A'!AQ$6:AQ$39,COUNTIF(AR$6:AR33,"6A")),0),0)),'6A'!$A$6:$B$39,2,0)&amp;" - "&amp;'6A'!$A$1,
IF(AR33="6B",INDEX(OFFSET('6B'!$A$6:$A$39,SMALL('6B'!AQ$6:AQ$39,COUNTIF(AR$6:AR33,"6B")),0),MATCH(1,OFFSET('6B'!T$6:T$39,SMALL('6B'!AQ$6:AQ$39,COUNTIF(AR$6:AR33,"6B")),0),0))&amp;" "&amp;VLOOKUP(INDEX(OFFSET('6B'!$A$6:$A$39,SMALL('6B'!AQ$6:AQ$39,COUNTIF(AR$6:AR33,"6B")),0),MATCH(1,OFFSET('6B'!T$6:T$39,SMALL('6B'!AQ$6:AQ$39,COUNTIF(AR$6:AR33,"6B")),0),0)),'6B'!$A$6:$B$39,2,0)&amp;" - "&amp;'6B'!$A$1,
IF(AR33="6C",INDEX(OFFSET('6C'!$A$6:$A$41,SMALL('6C'!AQ$6:AQ$41,COUNTIF(AR$6:AR33,"6C")),0),MATCH(1,OFFSET('6C'!T$6:T$41,SMALL('6C'!AQ$6:AQ$41,COUNTIF(AR$6:AR33,"6C")),0),0))&amp;" "&amp;VLOOKUP(INDEX(OFFSET('6C'!$A$6:$A$41,SMALL('6C'!AQ$6:AQ$41,COUNTIF(AR$6:AR33,"6C")),0),MATCH(1,OFFSET('6C'!T$6:T$41,SMALL('6C'!AQ$6:AQ$41,COUNTIF(AR$6:AR33,"6C")),0),0)),'6C'!$A$6:$B$41,2,0)&amp;" - "&amp;'6C'!$A$1,
IF(AR33="6D",INDEX(OFFSET('6D'!$A$6:$A$42,SMALL('6D'!AQ$6:AQ$42,COUNTIF(AR$6:AR33,"6D")),0),MATCH(1,OFFSET('6D'!T$6:T$42,SMALL('6D'!AQ$6:AQ$42,COUNTIF(AR$6:AR33,"6D")),0),0))&amp;" "&amp;VLOOKUP(INDEX(OFFSET('6D'!$A$6:$A$42,SMALL('6D'!AQ$6:AQ$42,COUNTIF(AR$6:AR33,"6D")),0),MATCH(1,OFFSET('6D'!T$6:T$42,SMALL('6D'!AQ$6:AQ$42,COUNTIF(AR$6:AR33,"6D")),0),0)),'6D'!$A$6:$B$42,2,0)&amp;" - "&amp;'6D'!$A$1,
IF(AR33="6E",INDEX(OFFSET('6E'!$A$6:$A$40,SMALL('6E'!AQ$6:AQ$40,COUNTIF(AR$6:AR33,"6E")),0),MATCH(1,OFFSET('6E'!T$6:T$40,SMALL('6E'!AQ$6:AQ$40,COUNTIF(AR$6:AR33,"6E")),0),0))&amp;" "&amp;VLOOKUP(INDEX(OFFSET('6E'!$A$6:$A$40,SMALL('6E'!AQ$6:AQ$40,COUNTIF(AR$6:AR33,"6E")),0),MATCH(1,OFFSET('6E'!T$6:T$40,SMALL('6E'!AQ$6:AQ$40,COUNTIF(AR$6:AR33,"6E")),0),0)),'6E'!$A$6:$B$40,2,0)&amp;" - "&amp;'6E'!$A$1,
IF(AR33="5A",INDEX(OFFSET('5A'!$A$6:$A$41,SMALL('5A'!AQ$6:AQ$41,COUNTIF(AR$6:AR33,"5A")),0),MATCH(1,OFFSET('5A'!T$6:T$41,SMALL('5A'!AQ$6:AQ$41,COUNTIF(AR$6:AR33,"5A")),0),0))&amp;" "&amp;VLOOKUP(INDEX(OFFSET('5A'!$A$6:$A$41,SMALL('5A'!AQ$6:AQ$41,COUNTIF(AR$6:AR33,"5A")),0),MATCH(1,OFFSET('5A'!T$6:T$41,SMALL('5A'!AQ$6:AQ$41,COUNTIF(AR$6:AR33,"5A")),0),0)),'5A'!$A$6:$B$41,2,0)&amp;" - "&amp;'5A'!$A$1,
IF(AR33="5B",INDEX(OFFSET('5B'!$A$6:$A$39,SMALL('5B'!AQ$6:AQ$39,COUNTIF(AR$6:AR33,"5B")),0),MATCH(1,OFFSET('5B'!T$6:T$39,SMALL('5B'!AQ$6:AQ$39,COUNTIF(AR$6:AR33,"5B")),0),0))&amp;" "&amp;VLOOKUP(INDEX(OFFSET('5B'!$A$6:$A$39,SMALL('5B'!AQ$6:AQ$39,COUNTIF(AR$6:AR33,"5B")),0),MATCH(1,OFFSET('5B'!T$6:T$39,SMALL('5B'!AQ$6:AQ$39,COUNTIF(AR$6:AR33,"5B")),0),0)),'5B'!$A$6:$B$39,2,0)&amp;" - "&amp;'5B'!$A$1,
IF(AR33="5C",INDEX(OFFSET('5C'!$A$6:$A$39,SMALL('5C'!AQ$6:AQ$39,COUNTIF(AR$6:AR33,"5C")),0),MATCH(1,OFFSET('5C'!T$6:T$39,SMALL('5C'!AQ$6:AQ$39,COUNTIF(AR$6:AR33,"5C")),0),0))&amp;" "&amp;VLOOKUP(INDEX(OFFSET('5C'!$A$6:$A$39,SMALL('5C'!AQ$6:AQ$39,COUNTIF(AR$6:AR33,"5C")),0),MATCH(1,OFFSET('5C'!T$6:T$39,SMALL('5C'!AQ$6:AQ$39,COUNTIF(AR$6:AR33,"5C")),0),0)),'5C'!$A$6:$B$39,2,0)&amp;" - "&amp;'5C'!$A$1,
IF(AR33="5D",INDEX(OFFSET('5D'!$A$6:$A$41,SMALL('5D'!AQ$6:AQ$41,COUNTIF(AR$6:AR33,"5D")),0),MATCH(1,OFFSET('5D'!T$6:T$41,SMALL('5D'!AQ$6:AQ$41,COUNTIF(AR$6:AR33,"5D")),0),0))&amp;" "&amp;VLOOKUP(INDEX(OFFSET('5D'!$A$6:$A$41,SMALL('5D'!AQ$6:AQ$41,COUNTIF(AR$6:AR33,"5D")),0),MATCH(1,OFFSET('5D'!T$6:T$41,SMALL('5D'!AQ$6:AQ$41,COUNTIF(AR$6:AR33,"5D")),0),0)),'5D'!$A$6:$B$41,2,0)&amp;" - "&amp;'5D'!$A$1,
IF(AR33="5E",INDEX(OFFSET('5E'!$A$6:$A$40,SMALL('5E'!AQ$6:AQ$40,COUNTIF(AR$6:AR33,"5E")),0),MATCH(1,OFFSET('5E'!T$6:T$40,SMALL('5E'!AQ$6:AQ$40,COUNTIF(AR$6:AR33,"5E")),0),0))&amp;" "&amp;VLOOKUP(INDEX(OFFSET('5E'!$A$6:$A$40,SMALL('5E'!AQ$6:AQ$40,COUNTIF(AR$6:AR33,"5E")),0),MATCH(1,OFFSET('5E'!T$6:T$40,SMALL('5E'!AQ$6:AQ$40,COUNTIF(AR$6:AR33,"5E")),0),0)),'5E'!$A$6:$B$40,2,0)&amp;" - "&amp;'5E'!$A$1,
IF(AR33="5F",INDEX(OFFSET('5F'!$A$6:$A$40,SMALL('5F'!AQ$6:AQ$40,COUNTIF(AR$6:AR33,"5F")),0),MATCH(1,OFFSET('5F'!T$6:T$40,SMALL('5F'!AQ$6:AQ$40,COUNTIF(AR$6:AR33,"5F")),0),0))&amp;" "&amp;VLOOKUP(INDEX(OFFSET('5F'!$A$6:$A$40,SMALL('5F'!AQ$6:AQ$40,COUNTIF(AR$6:AR33,"5F")),0),MATCH(1,OFFSET('5F'!T$6:T$40,SMALL('5F'!AQ$6:AQ$40,COUNTIF(AR$6:AR33,"5F")),0),0)),'5F'!$A$6:$B$40,2,0)&amp;" - "&amp;'5F'!$A$1,
IF(AR33="4A",INDEX(OFFSET('4A'!$A$6:$A$38,SMALL('4A'!AQ$6:AQ$38,COUNTIF(AR$6:AR33,"4A")),0),MATCH(1,OFFSET('4A'!T$6:T$38,SMALL('4A'!AQ$6:AQ$38,COUNTIF(AR$6:AR33,"4A")),0),0))&amp;" "&amp;VLOOKUP(INDEX(OFFSET('4A'!$A$6:$A$38,SMALL('4A'!AQ$6:AQ$38,COUNTIF(AR$6:AR33,"4A")),0),MATCH(1,OFFSET('4A'!T$6:T$38,SMALL('4A'!AQ$6:AQ$38,COUNTIF(AR$6:AR33,"4A")),0),0)),'4A'!$A$6:$B$38,2,0)&amp;" - "&amp;'4A'!$A$1,
IF(AR33="4B",INDEX(OFFSET('4B'!$A$6:$A$37,SMALL('4B'!AQ$6:AQ$37,COUNTIF(AR$6:AR33,"4B")),0),MATCH(1,OFFSET('4B'!T$6:T$37,SMALL('4B'!AQ$6:AQ$37,COUNTIF(AR$6:AR33,"4B")),0),0))&amp;" "&amp;VLOOKUP(INDEX(OFFSET('4B'!$A$6:$A$37,SMALL('4B'!AQ$6:AQ$37,COUNTIF(AR$6:AR33,"4B")),0),MATCH(1,OFFSET('4B'!T$6:T$37,SMALL('4B'!AQ$6:AQ$37,COUNTIF(AR$6:AR33,"4B")),0),0)),'4B'!$A$6:$B$37,2,0)&amp;" - "&amp;'4B'!$A$1,
IF(AR33="4C",INDEX(OFFSET('4C'!$A$6:$A$38,SMALL('4C'!AQ$6:AQ$38,COUNTIF(AR$6:AR33,"4C")),0),MATCH(1,OFFSET('4C'!T$6:T$38,SMALL('4C'!AQ$6:AQ$38,COUNTIF(AR$6:AR33,"4C")),0),0))&amp;" "&amp;VLOOKUP(INDEX(OFFSET('4C'!$A$6:$A$38,SMALL('4C'!AQ$6:AQ$38,COUNTIF(AR$6:AR33,"4C")),0),MATCH(1,OFFSET('4C'!T$6:T$38,SMALL('4C'!AQ$6:AQ$38,COUNTIF(AR$6:AR33,"4C")),0),0)),'4C'!$A$6:$B$38,2,0)&amp;" - "&amp;'4C'!$A$1,
IF(AR33="4D",INDEX(OFFSET('4D'!$A$6:$A$37,SMALL('4D'!AQ$6:AQ$37,COUNTIF(AR$6:AR33,"4D")),0),MATCH(1,OFFSET('4D'!T$6:T$37,SMALL('4D'!AQ$6:AQ$37,COUNTIF(AR$6:AR33,"4D")),0),0))&amp;" "&amp;VLOOKUP(INDEX(OFFSET('4D'!$A$6:$A$37,SMALL('4D'!AQ$6:AQ$37,COUNTIF(AR$6:AR33,"4D")),0),MATCH(1,OFFSET('4D'!T$6:T$37,SMALL('4D'!AQ$6:AQ$37,COUNTIF(AR$6:AR33,"4D")),0),0)),'4D'!$A$6:$B$37,2,0)&amp;" - "&amp;'4D'!$A$1,
IF(AR33="4E",INDEX(OFFSET('4E'!$A$6:$A$37,SMALL('4E'!AQ$6:AQ$37,COUNTIF(AR$6:AR33,"4E")),0),MATCH(1,OFFSET('4E'!T$6:T$37,SMALL('4E'!AQ$6:AQ$37,COUNTIF(AR$6:AR33,"4E")),0),0))&amp;" "&amp;VLOOKUP(INDEX(OFFSET('4E'!$A$6:$A$37,SMALL('4E'!AQ$6:AQ$37,COUNTIF(AR$6:AR33,"4E")),0),MATCH(1,OFFSET('4E'!T$6:T$37,SMALL('4E'!AQ$6:AQ$37,COUNTIF(AR$6:AR33,"4E")),0),0)),'4E'!$A$6:$B$37,2,0)&amp;" - "&amp;'4E'!$A$1,
IF(AR33="CM2",INDEX(OFFSET('CM2'!$A$6:$A$36,SMALL('CM2'!AQ$6:AQ$36,COUNTIF(AR$6:AR33,"CM2")),0),MATCH(1,OFFSET('CM2'!T$6:T$36,SMALL('CM2'!AQ$6:AQ$36,COUNTIF(AR$6:AR33,"CM2")),0),0))&amp;" "&amp;VLOOKUP(INDEX(OFFSET('CM2'!$A$6:$A$36,SMALL('CM2'!AQ$6:AQ$36,COUNTIF(AR$6:AR33,"CM2")),0),MATCH(1,OFFSET('CM2'!T$6:T$36,SMALL('CM2'!AQ$6:AQ$36,COUNTIF(AR$6:AR33,"CM2")),0),0)),'CM2'!$A$6:$B$36,2,0)&amp;" - "&amp;'CM2'!$A$1,BL33)))))))))))))))))),"")</f>
        <v/>
      </c>
      <c r="S33" s="42" t="str">
        <f ca="1">IFERROR(IF(AS33="","",IF(AS33="6A",INDEX(OFFSET('6A'!$A$6:$A$39,SMALL('6A'!AR$6:AR$39,COUNTIF(AS$6:AS33,"6A")),0),MATCH(1,OFFSET('6A'!U$6:U$39,SMALL('6A'!AR$6:AR$39,COUNTIF(AS$6:AS33,"6A")),0),0))&amp;" "&amp;VLOOKUP(INDEX(OFFSET('6A'!$A$6:$A$39,SMALL('6A'!AR$6:AR$39,COUNTIF(AS$6:AS33,"6A")),0),MATCH(1,OFFSET('6A'!U$6:U$39,SMALL('6A'!AR$6:AR$39,COUNTIF(AS$6:AS33,"6A")),0),0)),'6A'!$A$6:$B$39,2,0)&amp;" - "&amp;'6A'!$A$1,
IF(AS33="6B",INDEX(OFFSET('6B'!$A$6:$A$39,SMALL('6B'!AR$6:AR$39,COUNTIF(AS$6:AS33,"6B")),0),MATCH(1,OFFSET('6B'!U$6:U$39,SMALL('6B'!AR$6:AR$39,COUNTIF(AS$6:AS33,"6B")),0),0))&amp;" "&amp;VLOOKUP(INDEX(OFFSET('6B'!$A$6:$A$39,SMALL('6B'!AR$6:AR$39,COUNTIF(AS$6:AS33,"6B")),0),MATCH(1,OFFSET('6B'!U$6:U$39,SMALL('6B'!AR$6:AR$39,COUNTIF(AS$6:AS33,"6B")),0),0)),'6B'!$A$6:$B$39,2,0)&amp;" - "&amp;'6B'!$A$1,
IF(AS33="6C",INDEX(OFFSET('6C'!$A$6:$A$41,SMALL('6C'!AR$6:AR$41,COUNTIF(AS$6:AS33,"6C")),0),MATCH(1,OFFSET('6C'!U$6:U$41,SMALL('6C'!AR$6:AR$41,COUNTIF(AS$6:AS33,"6C")),0),0))&amp;" "&amp;VLOOKUP(INDEX(OFFSET('6C'!$A$6:$A$41,SMALL('6C'!AR$6:AR$41,COUNTIF(AS$6:AS33,"6C")),0),MATCH(1,OFFSET('6C'!U$6:U$41,SMALL('6C'!AR$6:AR$41,COUNTIF(AS$6:AS33,"6C")),0),0)),'6C'!$A$6:$B$41,2,0)&amp;" - "&amp;'6C'!$A$1,
IF(AS33="6D",INDEX(OFFSET('6D'!$A$6:$A$42,SMALL('6D'!AR$6:AR$42,COUNTIF(AS$6:AS33,"6D")),0),MATCH(1,OFFSET('6D'!U$6:U$42,SMALL('6D'!AR$6:AR$42,COUNTIF(AS$6:AS33,"6D")),0),0))&amp;" "&amp;VLOOKUP(INDEX(OFFSET('6D'!$A$6:$A$42,SMALL('6D'!AR$6:AR$42,COUNTIF(AS$6:AS33,"6D")),0),MATCH(1,OFFSET('6D'!U$6:U$42,SMALL('6D'!AR$6:AR$42,COUNTIF(AS$6:AS33,"6D")),0),0)),'6D'!$A$6:$B$42,2,0)&amp;" - "&amp;'6D'!$A$1,
IF(AS33="6E",INDEX(OFFSET('6E'!$A$6:$A$40,SMALL('6E'!AR$6:AR$40,COUNTIF(AS$6:AS33,"6E")),0),MATCH(1,OFFSET('6E'!U$6:U$40,SMALL('6E'!AR$6:AR$40,COUNTIF(AS$6:AS33,"6E")),0),0))&amp;" "&amp;VLOOKUP(INDEX(OFFSET('6E'!$A$6:$A$40,SMALL('6E'!AR$6:AR$40,COUNTIF(AS$6:AS33,"6E")),0),MATCH(1,OFFSET('6E'!U$6:U$40,SMALL('6E'!AR$6:AR$40,COUNTIF(AS$6:AS33,"6E")),0),0)),'6E'!$A$6:$B$40,2,0)&amp;" - "&amp;'6E'!$A$1,
IF(AS33="5A",INDEX(OFFSET('5A'!$A$6:$A$41,SMALL('5A'!AR$6:AR$41,COUNTIF(AS$6:AS33,"5A")),0),MATCH(1,OFFSET('5A'!U$6:U$41,SMALL('5A'!AR$6:AR$41,COUNTIF(AS$6:AS33,"5A")),0),0))&amp;" "&amp;VLOOKUP(INDEX(OFFSET('5A'!$A$6:$A$41,SMALL('5A'!AR$6:AR$41,COUNTIF(AS$6:AS33,"5A")),0),MATCH(1,OFFSET('5A'!U$6:U$41,SMALL('5A'!AR$6:AR$41,COUNTIF(AS$6:AS33,"5A")),0),0)),'5A'!$A$6:$B$41,2,0)&amp;" - "&amp;'5A'!$A$1,
IF(AS33="5B",INDEX(OFFSET('5B'!$A$6:$A$39,SMALL('5B'!AR$6:AR$39,COUNTIF(AS$6:AS33,"5B")),0),MATCH(1,OFFSET('5B'!U$6:U$39,SMALL('5B'!AR$6:AR$39,COUNTIF(AS$6:AS33,"5B")),0),0))&amp;" "&amp;VLOOKUP(INDEX(OFFSET('5B'!$A$6:$A$39,SMALL('5B'!AR$6:AR$39,COUNTIF(AS$6:AS33,"5B")),0),MATCH(1,OFFSET('5B'!U$6:U$39,SMALL('5B'!AR$6:AR$39,COUNTIF(AS$6:AS33,"5B")),0),0)),'5B'!$A$6:$B$39,2,0)&amp;" - "&amp;'5B'!$A$1,
IF(AS33="5C",INDEX(OFFSET('5C'!$A$6:$A$39,SMALL('5C'!AR$6:AR$39,COUNTIF(AS$6:AS33,"5C")),0),MATCH(1,OFFSET('5C'!U$6:U$39,SMALL('5C'!AR$6:AR$39,COUNTIF(AS$6:AS33,"5C")),0),0))&amp;" "&amp;VLOOKUP(INDEX(OFFSET('5C'!$A$6:$A$39,SMALL('5C'!AR$6:AR$39,COUNTIF(AS$6:AS33,"5C")),0),MATCH(1,OFFSET('5C'!U$6:U$39,SMALL('5C'!AR$6:AR$39,COUNTIF(AS$6:AS33,"5C")),0),0)),'5C'!$A$6:$B$39,2,0)&amp;" - "&amp;'5C'!$A$1,
IF(AS33="5D",INDEX(OFFSET('5D'!$A$6:$A$41,SMALL('5D'!AR$6:AR$41,COUNTIF(AS$6:AS33,"5D")),0),MATCH(1,OFFSET('5D'!U$6:U$41,SMALL('5D'!AR$6:AR$41,COUNTIF(AS$6:AS33,"5D")),0),0))&amp;" "&amp;VLOOKUP(INDEX(OFFSET('5D'!$A$6:$A$41,SMALL('5D'!AR$6:AR$41,COUNTIF(AS$6:AS33,"5D")),0),MATCH(1,OFFSET('5D'!U$6:U$41,SMALL('5D'!AR$6:AR$41,COUNTIF(AS$6:AS33,"5D")),0),0)),'5D'!$A$6:$B$41,2,0)&amp;" - "&amp;'5D'!$A$1,
IF(AS33="5E",INDEX(OFFSET('5E'!$A$6:$A$40,SMALL('5E'!AR$6:AR$40,COUNTIF(AS$6:AS33,"5E")),0),MATCH(1,OFFSET('5E'!U$6:U$40,SMALL('5E'!AR$6:AR$40,COUNTIF(AS$6:AS33,"5E")),0),0))&amp;" "&amp;VLOOKUP(INDEX(OFFSET('5E'!$A$6:$A$40,SMALL('5E'!AR$6:AR$40,COUNTIF(AS$6:AS33,"5E")),0),MATCH(1,OFFSET('5E'!U$6:U$40,SMALL('5E'!AR$6:AR$40,COUNTIF(AS$6:AS33,"5E")),0),0)),'5E'!$A$6:$B$40,2,0)&amp;" - "&amp;'5E'!$A$1,
IF(AS33="5F",INDEX(OFFSET('5F'!$A$6:$A$40,SMALL('5F'!AR$6:AR$40,COUNTIF(AS$6:AS33,"5F")),0),MATCH(1,OFFSET('5F'!U$6:U$40,SMALL('5F'!AR$6:AR$40,COUNTIF(AS$6:AS33,"5F")),0),0))&amp;" "&amp;VLOOKUP(INDEX(OFFSET('5F'!$A$6:$A$40,SMALL('5F'!AR$6:AR$40,COUNTIF(AS$6:AS33,"5F")),0),MATCH(1,OFFSET('5F'!U$6:U$40,SMALL('5F'!AR$6:AR$40,COUNTIF(AS$6:AS33,"5F")),0),0)),'5F'!$A$6:$B$40,2,0)&amp;" - "&amp;'5F'!$A$1,
IF(AS33="4A",INDEX(OFFSET('4A'!$A$6:$A$38,SMALL('4A'!AR$6:AR$38,COUNTIF(AS$6:AS33,"4A")),0),MATCH(1,OFFSET('4A'!U$6:U$38,SMALL('4A'!AR$6:AR$38,COUNTIF(AS$6:AS33,"4A")),0),0))&amp;" "&amp;VLOOKUP(INDEX(OFFSET('4A'!$A$6:$A$38,SMALL('4A'!AR$6:AR$38,COUNTIF(AS$6:AS33,"4A")),0),MATCH(1,OFFSET('4A'!U$6:U$38,SMALL('4A'!AR$6:AR$38,COUNTIF(AS$6:AS33,"4A")),0),0)),'4A'!$A$6:$B$38,2,0)&amp;" - "&amp;'4A'!$A$1,
IF(AS33="4B",INDEX(OFFSET('4B'!$A$6:$A$37,SMALL('4B'!AR$6:AR$37,COUNTIF(AS$6:AS33,"4B")),0),MATCH(1,OFFSET('4B'!U$6:U$37,SMALL('4B'!AR$6:AR$37,COUNTIF(AS$6:AS33,"4B")),0),0))&amp;" "&amp;VLOOKUP(INDEX(OFFSET('4B'!$A$6:$A$37,SMALL('4B'!AR$6:AR$37,COUNTIF(AS$6:AS33,"4B")),0),MATCH(1,OFFSET('4B'!U$6:U$37,SMALL('4B'!AR$6:AR$37,COUNTIF(AS$6:AS33,"4B")),0),0)),'4B'!$A$6:$B$37,2,0)&amp;" - "&amp;'4B'!$A$1,
IF(AS33="4C",INDEX(OFFSET('4C'!$A$6:$A$38,SMALL('4C'!AR$6:AR$38,COUNTIF(AS$6:AS33,"4C")),0),MATCH(1,OFFSET('4C'!U$6:U$38,SMALL('4C'!AR$6:AR$38,COUNTIF(AS$6:AS33,"4C")),0),0))&amp;" "&amp;VLOOKUP(INDEX(OFFSET('4C'!$A$6:$A$38,SMALL('4C'!AR$6:AR$38,COUNTIF(AS$6:AS33,"4C")),0),MATCH(1,OFFSET('4C'!U$6:U$38,SMALL('4C'!AR$6:AR$38,COUNTIF(AS$6:AS33,"4C")),0),0)),'4C'!$A$6:$B$38,2,0)&amp;" - "&amp;'4C'!$A$1,
IF(AS33="4D",INDEX(OFFSET('4D'!$A$6:$A$37,SMALL('4D'!AR$6:AR$37,COUNTIF(AS$6:AS33,"4D")),0),MATCH(1,OFFSET('4D'!U$6:U$37,SMALL('4D'!AR$6:AR$37,COUNTIF(AS$6:AS33,"4D")),0),0))&amp;" "&amp;VLOOKUP(INDEX(OFFSET('4D'!$A$6:$A$37,SMALL('4D'!AR$6:AR$37,COUNTIF(AS$6:AS33,"4D")),0),MATCH(1,OFFSET('4D'!U$6:U$37,SMALL('4D'!AR$6:AR$37,COUNTIF(AS$6:AS33,"4D")),0),0)),'4D'!$A$6:$B$37,2,0)&amp;" - "&amp;'4D'!$A$1,
IF(AS33="4E",INDEX(OFFSET('4E'!$A$6:$A$37,SMALL('4E'!AR$6:AR$37,COUNTIF(AS$6:AS33,"4E")),0),MATCH(1,OFFSET('4E'!U$6:U$37,SMALL('4E'!AR$6:AR$37,COUNTIF(AS$6:AS33,"4E")),0),0))&amp;" "&amp;VLOOKUP(INDEX(OFFSET('4E'!$A$6:$A$37,SMALL('4E'!AR$6:AR$37,COUNTIF(AS$6:AS33,"4E")),0),MATCH(1,OFFSET('4E'!U$6:U$37,SMALL('4E'!AR$6:AR$37,COUNTIF(AS$6:AS33,"4E")),0),0)),'4E'!$A$6:$B$37,2,0)&amp;" - "&amp;'4E'!$A$1,
IF(AS33="CM2",INDEX(OFFSET('CM2'!$A$6:$A$36,SMALL('CM2'!AR$6:AR$36,COUNTIF(AS$6:AS33,"CM2")),0),MATCH(1,OFFSET('CM2'!U$6:U$36,SMALL('CM2'!AR$6:AR$36,COUNTIF(AS$6:AS33,"CM2")),0),0))&amp;" "&amp;VLOOKUP(INDEX(OFFSET('CM2'!$A$6:$A$36,SMALL('CM2'!AR$6:AR$36,COUNTIF(AS$6:AS33,"CM2")),0),MATCH(1,OFFSET('CM2'!U$6:U$36,SMALL('CM2'!AR$6:AR$36,COUNTIF(AS$6:AS33,"CM2")),0),0)),'CM2'!$A$6:$B$36,2,0)&amp;" - "&amp;'CM2'!$A$1,BM33)))))))))))))))))),"")</f>
        <v/>
      </c>
      <c r="AA33" s="34" t="str">
        <f>IF(COUNTIF(AA$6:AA32,"6A")&lt;COUNTIF('6A'!C$6:C$33,1),"6A",
IF(COUNTIF(AA$6:AA32,"6B")&lt;COUNTIF('6B'!C$6:C$36,1),"6B",
IF(COUNTIF(AA$6:AA32,"6C")&lt;COUNTIF('6C'!C$6:C$38,1),"6C",
IF(COUNTIF(AA$6:AA32,"6D")&lt;COUNTIF('6D'!C$6:C$39,1),"6D",
IF(COUNTIF(AA$6:AA32,"6E")&lt;COUNTIF('6E'!C$6:C$37,1),"6E",
IF(COUNTIF(AA$6:AA32,"5A")&lt;COUNTIF('5A'!C$6:C$38,1),"5A",
IF(COUNTIF(AA$6:AA32,"5B")&lt;COUNTIF('5B'!C$6:C$33,1),"5B",
IF(COUNTIF(AA$6:AA32,"5C")&lt;COUNTIF('5C'!C$6:C$36,1),"5C",
IF(COUNTIF(AA$6:AA32,"5D")&lt;COUNTIF('5D'!C$6:C$38,1),"5D",
IF(COUNTIF(AA$6:AA32,"5E")&lt;COUNTIF('5E'!C$6:C$37,1),"5E",
IF(COUNTIF(AA$6:AA32,"5F")&lt;COUNTIF('5F'!C$6:C$37,1),"5F",
IF(COUNTIF(AA$6:AA32,"4A")&lt;COUNTIF('4A'!C$6:C$33,1),"4A",
IF(COUNTIF(AA$6:AA32,"4B")&lt;COUNTIF('4B'!C$6:C$33,1),"4B",
IF(COUNTIF(AA$6:AA32,"4C")&lt;COUNTIF('4C'!C$6:C$33,1),"4C",
IF(COUNTIF(AA$6:AA32,"4D")&lt;COUNTIF('4D'!C$6:C$33,1),"4D",
IF(COUNTIF(AA$6:AA32,"4E")&lt;COUNTIF('4E'!C$6:C$33,1),"4E",
IF(COUNTIF(AA$6:AA32,"3A")&lt;COUNTIF('3A'!C$6:C$33,1),"3A",
IF(COUNTIF(AA$6:AA32,"3B")&lt;COUNTIF('3B'!C$6:C$33,1),"3B",
IF(COUNTIF(AA$6:AA32,"3C")&lt;COUNTIF('3C'!C$6:C$38,1),"3C",
IF(COUNTIF(AA$6:AA32,"3D")&lt;COUNTIF('3D'!C$6:C$36,1),"3D",
IF(COUNTIF(AA$6:AA32,"3E")&lt;COUNTIF('3E'!C$6:C$33,1),"3E",
IF(COUNTIF(AA$6:AA32,"CM2")&lt;COUNTIF('CM2'!C$6:C$33,1),"CM2",
""))))))))))))))))))))))</f>
        <v/>
      </c>
      <c r="AB33" s="45" t="str">
        <f>IF(COUNTIF(AB$6:AB32,"6A")&lt;COUNTIF('6A'!D$6:D$33,1),"6A",
IF(COUNTIF(AB$6:AB32,"6B")&lt;COUNTIF('6B'!D$6:D$36,1),"6B",
IF(COUNTIF(AB$6:AB32,"6C")&lt;COUNTIF('6C'!D$6:D$38,1),"6C",
IF(COUNTIF(AB$6:AB32,"6D")&lt;COUNTIF('6D'!D$6:D$39,1),"6D",
IF(COUNTIF(AB$6:AB32,"6E")&lt;COUNTIF('6E'!D$6:D$37,1),"6E",
IF(COUNTIF(AB$6:AB32,"5A")&lt;COUNTIF('5A'!D$6:D$38,1),"5A",
IF(COUNTIF(AB$6:AB32,"5B")&lt;COUNTIF('5B'!D$6:D$33,1),"5B",
IF(COUNTIF(AB$6:AB32,"5C")&lt;COUNTIF('5C'!D$6:D$36,1),"5C",
IF(COUNTIF(AB$6:AB32,"5D")&lt;COUNTIF('5D'!D$6:D$38,1),"5D",
IF(COUNTIF(AB$6:AB32,"5E")&lt;COUNTIF('5E'!D$6:D$37,1),"5E",
IF(COUNTIF(AB$6:AB32,"5F")&lt;COUNTIF('5F'!D$6:D$37,1),"5F",
IF(COUNTIF(AB$6:AB32,"4A")&lt;COUNTIF('4A'!D$6:D$33,1),"4A",
IF(COUNTIF(AB$6:AB32,"4B")&lt;COUNTIF('4B'!D$6:D$33,1),"4B",
IF(COUNTIF(AB$6:AB32,"4C")&lt;COUNTIF('4C'!D$6:D$33,1),"4C",
IF(COUNTIF(AB$6:AB32,"4D")&lt;COUNTIF('4D'!D$6:D$33,1),"4D",
IF(COUNTIF(AB$6:AB32,"4E")&lt;COUNTIF('4E'!D$6:D$33,1),"4E",
IF(COUNTIF(AB$6:AB32,"3A")&lt;COUNTIF('3A'!D$6:D$33,1),"3A",
IF(COUNTIF(AB$6:AB32,"3B")&lt;COUNTIF('3B'!D$6:D$33,1),"3B",
IF(COUNTIF(AB$6:AB32,"3C")&lt;COUNTIF('3C'!D$6:D$38,1),"3C",
IF(COUNTIF(AB$6:AB32,"3D")&lt;COUNTIF('3D'!D$6:D$36,1),"3D",
IF(COUNTIF(AB$6:AB32,"3E")&lt;COUNTIF('3E'!D$6:D$33,1),"3E",
IF(COUNTIF(AB$6:AB32,"CM2")&lt;COUNTIF('CM2'!D$6:D$33,1),"CM2",
""))))))))))))))))))))))</f>
        <v/>
      </c>
      <c r="AC33" s="36" t="str">
        <f>IF(COUNTIF(AC$6:AC32,"6A")&lt;COUNTIF('6A'!E$6:E$33,1),"6A",
IF(COUNTIF(AC$6:AC32,"6B")&lt;COUNTIF('6B'!E$6:E$36,1),"6B",
IF(COUNTIF(AC$6:AC32,"6C")&lt;COUNTIF('6C'!E$6:E$38,1),"6C",
IF(COUNTIF(AC$6:AC32,"6D")&lt;COUNTIF('6D'!E$6:E$39,1),"6D",
IF(COUNTIF(AC$6:AC32,"6E")&lt;COUNTIF('6E'!E$6:E$37,1),"6E",
IF(COUNTIF(AC$6:AC32,"5A")&lt;COUNTIF('5A'!E$6:E$38,1),"5A",
IF(COUNTIF(AC$6:AC32,"5B")&lt;COUNTIF('5B'!E$6:E$33,1),"5B",
IF(COUNTIF(AC$6:AC32,"5C")&lt;COUNTIF('5C'!E$6:E$36,1),"5C",
IF(COUNTIF(AC$6:AC32,"5D")&lt;COUNTIF('5D'!E$6:E$38,1),"5D",
IF(COUNTIF(AC$6:AC32,"5E")&lt;COUNTIF('5E'!E$6:E$37,1),"5E",
IF(COUNTIF(AC$6:AC32,"5F")&lt;COUNTIF('5F'!E$6:E$37,1),"5F",
IF(COUNTIF(AC$6:AC32,"4A")&lt;COUNTIF('4A'!E$6:E$33,1),"4A",
IF(COUNTIF(AC$6:AC32,"4B")&lt;COUNTIF('4B'!E$6:E$33,1),"4B",
IF(COUNTIF(AC$6:AC32,"4C")&lt;COUNTIF('4C'!E$6:E$33,1),"4C",
IF(COUNTIF(AC$6:AC32,"4D")&lt;COUNTIF('4D'!E$6:E$33,1),"4D",
IF(COUNTIF(AC$6:AC32,"4E")&lt;COUNTIF('4E'!E$6:E$33,1),"4E",
IF(COUNTIF(AC$6:AC32,"3A")&lt;COUNTIF('3A'!E$6:E$33,1),"3A",
IF(COUNTIF(AC$6:AC32,"3B")&lt;COUNTIF('3B'!E$6:E$33,1),"3B",
IF(COUNTIF(AC$6:AC32,"3C")&lt;COUNTIF('3C'!E$6:E$38,1),"3C",
IF(COUNTIF(AC$6:AC32,"3D")&lt;COUNTIF('3D'!E$6:E$36,1),"3D",
IF(COUNTIF(AC$6:AC32,"3E")&lt;COUNTIF('3E'!E$6:E$33,1),"3E",
IF(COUNTIF(AC$6:AC32,"CM2")&lt;COUNTIF('CM2'!E$6:E$33,1),"CM2",
""))))))))))))))))))))))</f>
        <v/>
      </c>
      <c r="AD33" s="39" t="str">
        <f>IF(COUNTIF(AD$6:AD32,"6A")&lt;COUNTIF('6A'!F$6:F$33,1),"6A",
IF(COUNTIF(AD$6:AD32,"6B")&lt;COUNTIF('6B'!F$6:F$36,1),"6B",
IF(COUNTIF(AD$6:AD32,"6C")&lt;COUNTIF('6C'!F$6:F$38,1),"6C",
IF(COUNTIF(AD$6:AD32,"6D")&lt;COUNTIF('6D'!F$6:F$39,1),"6D",
IF(COUNTIF(AD$6:AD32,"6E")&lt;COUNTIF('6E'!F$6:F$37,1),"6E",
IF(COUNTIF(AD$6:AD32,"5A")&lt;COUNTIF('5A'!F$6:F$38,1),"5A",
IF(COUNTIF(AD$6:AD32,"5B")&lt;COUNTIF('5B'!F$6:F$33,1),"5B",
IF(COUNTIF(AD$6:AD32,"5C")&lt;COUNTIF('5C'!F$6:F$36,1),"5C",
IF(COUNTIF(AD$6:AD32,"5D")&lt;COUNTIF('5D'!F$6:F$38,1),"5D",
IF(COUNTIF(AD$6:AD32,"5E")&lt;COUNTIF('5E'!F$6:F$37,1),"5E",
IF(COUNTIF(AD$6:AD32,"5F")&lt;COUNTIF('5F'!F$6:F$37,1),"5F",
IF(COUNTIF(AD$6:AD32,"4A")&lt;COUNTIF('4A'!F$6:F$33,1),"4A",
IF(COUNTIF(AD$6:AD32,"4B")&lt;COUNTIF('4B'!F$6:F$33,1),"4B",
IF(COUNTIF(AD$6:AD32,"4C")&lt;COUNTIF('4C'!F$6:F$33,1),"4C",
IF(COUNTIF(AD$6:AD32,"4D")&lt;COUNTIF('4D'!F$6:F$33,1),"4D",
IF(COUNTIF(AD$6:AD32,"4E")&lt;COUNTIF('4E'!F$6:F$33,1),"4E",
IF(COUNTIF(AD$6:AD32,"3A")&lt;COUNTIF('3A'!F$6:F$33,1),"3A",
IF(COUNTIF(AD$6:AD32,"3B")&lt;COUNTIF('3B'!F$6:F$33,1),"3B",
IF(COUNTIF(AD$6:AD32,"3C")&lt;COUNTIF('3C'!F$6:F$38,1),"3C",
IF(COUNTIF(AD$6:AD32,"3D")&lt;COUNTIF('3D'!F$6:F$36,1),"3D",
IF(COUNTIF(AD$6:AD32,"3E")&lt;COUNTIF('3E'!F$6:F$33,1),"3E",
IF(COUNTIF(AD$6:AD32,"CM2")&lt;COUNTIF('CM2'!F$6:F$33,1),"CM2",
""))))))))))))))))))))))</f>
        <v/>
      </c>
      <c r="AE33" s="42" t="str">
        <f>IF(COUNTIF(AE$6:AE32,"6A")&lt;COUNTIF('6A'!G$6:G$33,1),"6A",
IF(COUNTIF(AE$6:AE32,"6B")&lt;COUNTIF('6B'!G$6:G$36,1),"6B",
IF(COUNTIF(AE$6:AE32,"6C")&lt;COUNTIF('6C'!G$6:G$38,1),"6C",
IF(COUNTIF(AE$6:AE32,"6D")&lt;COUNTIF('6D'!G$6:G$39,1),"6D",
IF(COUNTIF(AE$6:AE32,"6E")&lt;COUNTIF('6E'!G$6:G$37,1),"6E",
IF(COUNTIF(AE$6:AE32,"5A")&lt;COUNTIF('5A'!G$6:G$38,1),"5A",
IF(COUNTIF(AE$6:AE32,"5B")&lt;COUNTIF('5B'!G$6:G$33,1),"5B",
IF(COUNTIF(AE$6:AE32,"5C")&lt;COUNTIF('5C'!G$6:G$36,1),"5C",
IF(COUNTIF(AE$6:AE32,"5D")&lt;COUNTIF('5D'!G$6:G$38,1),"5D",
IF(COUNTIF(AE$6:AE32,"5E")&lt;COUNTIF('5E'!G$6:G$37,1),"5E",
IF(COUNTIF(AE$6:AE32,"5F")&lt;COUNTIF('5F'!G$6:G$37,1),"5F",
IF(COUNTIF(AE$6:AE32,"4A")&lt;COUNTIF('4A'!G$6:G$33,1),"4A",
IF(COUNTIF(AE$6:AE32,"4B")&lt;COUNTIF('4B'!G$6:G$33,1),"4B",
IF(COUNTIF(AE$6:AE32,"4C")&lt;COUNTIF('4C'!G$6:G$33,1),"4C",
IF(COUNTIF(AE$6:AE32,"4D")&lt;COUNTIF('4D'!G$6:G$33,1),"4D",
IF(COUNTIF(AE$6:AE32,"4E")&lt;COUNTIF('4E'!G$6:G$33,1),"4E",
IF(COUNTIF(AE$6:AE32,"3A")&lt;COUNTIF('3A'!G$6:G$33,1),"3A",
IF(COUNTIF(AE$6:AE32,"3B")&lt;COUNTIF('3B'!G$6:G$33,1),"3B",
IF(COUNTIF(AE$6:AE32,"3C")&lt;COUNTIF('3C'!G$6:G$38,1),"3C",
IF(COUNTIF(AE$6:AE32,"3D")&lt;COUNTIF('3D'!G$6:G$36,1),"3D",
IF(COUNTIF(AE$6:AE32,"3E")&lt;COUNTIF('3E'!G$6:G$33,1),"3E",
IF(COUNTIF(AE$6:AE32,"CM2")&lt;COUNTIF('CM2'!G$6:G$33,1),"CM2",
""))))))))))))))))))))))</f>
        <v/>
      </c>
      <c r="AF33" s="44" t="str">
        <f>IF(COUNTIF(AF$6:AF32,"6A")&lt;COUNTIF('6A'!H$6:H$33,1),"6A",
IF(COUNTIF(AF$6:AF32,"6B")&lt;COUNTIF('6B'!H$6:H$36,1),"6B",
IF(COUNTIF(AF$6:AF32,"6C")&lt;COUNTIF('6C'!H$6:H$38,1),"6C",
IF(COUNTIF(AF$6:AF32,"6D")&lt;COUNTIF('6D'!H$6:H$39,1),"6D",
IF(COUNTIF(AF$6:AF32,"6E")&lt;COUNTIF('6E'!H$6:H$37,1),"6E",
IF(COUNTIF(AF$6:AF32,"5A")&lt;COUNTIF('5A'!H$6:H$38,1),"5A",
IF(COUNTIF(AF$6:AF32,"5B")&lt;COUNTIF('5B'!H$6:H$33,1),"5B",
IF(COUNTIF(AF$6:AF32,"5C")&lt;COUNTIF('5C'!H$6:H$36,1),"5C",
IF(COUNTIF(AF$6:AF32,"5D")&lt;COUNTIF('5D'!H$6:H$38,1),"5D",
IF(COUNTIF(AF$6:AF32,"5E")&lt;COUNTIF('5E'!H$6:H$37,1),"5E",
IF(COUNTIF(AF$6:AF32,"5F")&lt;COUNTIF('5F'!H$6:H$37,1),"5F",
IF(COUNTIF(AF$6:AF32,"4A")&lt;COUNTIF('4A'!H$6:H$33,1),"4A",
IF(COUNTIF(AF$6:AF32,"4B")&lt;COUNTIF('4B'!H$6:H$33,1),"4B",
IF(COUNTIF(AF$6:AF32,"4C")&lt;COUNTIF('4C'!H$6:H$33,1),"4C",
IF(COUNTIF(AF$6:AF32,"4D")&lt;COUNTIF('4D'!H$6:H$33,1),"4D",
IF(COUNTIF(AF$6:AF32,"4E")&lt;COUNTIF('4E'!H$6:H$33,1),"4E",
IF(COUNTIF(AF$6:AF32,"3A")&lt;COUNTIF('3A'!H$6:H$33,1),"3A",
IF(COUNTIF(AF$6:AF32,"3B")&lt;COUNTIF('3B'!H$6:H$33,1),"3B",
IF(COUNTIF(AF$6:AF32,"3C")&lt;COUNTIF('3C'!H$6:H$38,1),"3C",
IF(COUNTIF(AF$6:AF32,"3D")&lt;COUNTIF('3D'!H$6:H$36,1),"3D",
IF(COUNTIF(AF$6:AF32,"3E")&lt;COUNTIF('3E'!H$6:H$33,1),"3E",
IF(COUNTIF(AF$6:AF32,"CM2")&lt;COUNTIF('CM2'!H$6:H$33,1),"CM2",
""))))))))))))))))))))))</f>
        <v/>
      </c>
      <c r="AG33" s="30"/>
      <c r="AH33" s="34" t="str">
        <f>IF(COUNTIF(AH$6:AH32,"6A")&lt;COUNTIF('6A'!J$6:J$33,1),"6A",
IF(COUNTIF(AH$6:AH32,"6B")&lt;COUNTIF('6B'!J$6:J$36,1),"6B",
IF(COUNTIF(AH$6:AH32,"6C")&lt;COUNTIF('6C'!J$6:J$38,1),"6C",
IF(COUNTIF(AH$6:AH32,"6D")&lt;COUNTIF('6D'!J$6:J$39,1),"6D",
IF(COUNTIF(AH$6:AH32,"6E")&lt;COUNTIF('6E'!J$6:J$37,1),"6E",
IF(COUNTIF(AH$6:AH32,"5A")&lt;COUNTIF('5A'!J$6:J$38,1),"5A",
IF(COUNTIF(AH$6:AH32,"5B")&lt;COUNTIF('5B'!J$6:J$33,1),"5B",
IF(COUNTIF(AH$6:AH32,"5C")&lt;COUNTIF('5C'!J$6:J$36,1),"5C",
IF(COUNTIF(AH$6:AH32,"5D")&lt;COUNTIF('5D'!J$6:J$38,1),"5D",
IF(COUNTIF(AH$6:AH32,"5E")&lt;COUNTIF('5E'!J$6:J$37,1),"5E",
IF(COUNTIF(AH$6:AH32,"5F")&lt;COUNTIF('5F'!J$6:J$37,1),"5F",
IF(COUNTIF(AH$6:AH32,"4A")&lt;COUNTIF('4A'!J$6:J$33,1),"4A",
IF(COUNTIF(AH$6:AH32,"4B")&lt;COUNTIF('4B'!J$6:J$33,1),"4B",
IF(COUNTIF(AH$6:AH32,"4C")&lt;COUNTIF('4C'!J$6:J$33,1),"4C",
IF(COUNTIF(AH$6:AH32,"4D")&lt;COUNTIF('4D'!J$6:J$33,1),"4D",
IF(COUNTIF(AH$6:AH32,"4E")&lt;COUNTIF('4E'!J$6:J$33,1),"4E",
IF(COUNTIF(AH$6:AH32,"3A")&lt;COUNTIF('3A'!J$6:J$33,1),"3A",
IF(COUNTIF(AH$6:AH32,"3B")&lt;COUNTIF('3B'!J$6:J$33,1),"3B",
IF(COUNTIF(AH$6:AH32,"3C")&lt;COUNTIF('3C'!J$6:J$38,1),"3C",
IF(COUNTIF(AH$6:AH32,"3D")&lt;COUNTIF('3D'!J$6:J$36,1),"3D",
IF(COUNTIF(AH$6:AH32,"3E")&lt;COUNTIF('3E'!J$6:J$33,1),"3E",
IF(COUNTIF(AH$6:AH32,"CM2")&lt;COUNTIF('CM2'!J$6:J$33,1),"CM2",
""))))))))))))))))))))))</f>
        <v/>
      </c>
      <c r="AI33" s="45" t="str">
        <f>IF(COUNTIF(AI$6:AI32,"6A")&lt;COUNTIF('6A'!K$6:K$33,1),"6A",
IF(COUNTIF(AI$6:AI32,"6B")&lt;COUNTIF('6B'!K$6:K$36,1),"6B",
IF(COUNTIF(AI$6:AI32,"6C")&lt;COUNTIF('6C'!K$6:K$38,1),"6C",
IF(COUNTIF(AI$6:AI32,"6D")&lt;COUNTIF('6D'!K$6:K$39,1),"6D",
IF(COUNTIF(AI$6:AI32,"6E")&lt;COUNTIF('6E'!K$6:K$37,1),"6E",
IF(COUNTIF(AI$6:AI32,"5A")&lt;COUNTIF('5A'!K$6:K$38,1),"5A",
IF(COUNTIF(AI$6:AI32,"5B")&lt;COUNTIF('5B'!K$6:K$33,1),"5B",
IF(COUNTIF(AI$6:AI32,"5C")&lt;COUNTIF('5C'!K$6:K$36,1),"5C",
IF(COUNTIF(AI$6:AI32,"5D")&lt;COUNTIF('5D'!K$6:K$38,1),"5D",
IF(COUNTIF(AI$6:AI32,"5E")&lt;COUNTIF('5E'!K$6:K$37,1),"5E",
IF(COUNTIF(AI$6:AI32,"5F")&lt;COUNTIF('5F'!K$6:K$37,1),"5F",
IF(COUNTIF(AI$6:AI32,"4A")&lt;COUNTIF('4A'!K$6:K$33,1),"4A",
IF(COUNTIF(AI$6:AI32,"4B")&lt;COUNTIF('4B'!K$6:K$33,1),"4B",
IF(COUNTIF(AI$6:AI32,"4C")&lt;COUNTIF('4C'!K$6:K$33,1),"4C",
IF(COUNTIF(AI$6:AI32,"4D")&lt;COUNTIF('4D'!K$6:K$33,1),"4D",
IF(COUNTIF(AI$6:AI32,"4E")&lt;COUNTIF('4E'!K$6:K$33,1),"4E",
IF(COUNTIF(AI$6:AI32,"3A")&lt;COUNTIF('3A'!K$6:K$33,1),"3A",
IF(COUNTIF(AI$6:AI32,"3B")&lt;COUNTIF('3B'!K$6:K$33,1),"3B",
IF(COUNTIF(AI$6:AI32,"3C")&lt;COUNTIF('3C'!K$6:K$38,1),"3C",
IF(COUNTIF(AI$6:AI32,"3D")&lt;COUNTIF('3D'!K$6:K$36,1),"3D",
IF(COUNTIF(AI$6:AI32,"3E")&lt;COUNTIF('3E'!K$6:K$33,1),"3E",
IF(COUNTIF(AI$6:AI32,"CM2")&lt;COUNTIF('CM2'!K$6:K$33,1),"CM2",
""))))))))))))))))))))))</f>
        <v/>
      </c>
      <c r="AJ33" s="36" t="str">
        <f>IF(COUNTIF(AJ$6:AJ32,"6A")&lt;COUNTIF('6A'!L$6:L$33,1),"6A",
IF(COUNTIF(AJ$6:AJ32,"6B")&lt;COUNTIF('6B'!L$6:L$36,1),"6B",
IF(COUNTIF(AJ$6:AJ32,"6C")&lt;COUNTIF('6C'!L$6:L$38,1),"6C",
IF(COUNTIF(AJ$6:AJ32,"6D")&lt;COUNTIF('6D'!L$6:L$39,1),"6D",
IF(COUNTIF(AJ$6:AJ32,"6E")&lt;COUNTIF('6E'!L$6:L$37,1),"6E",
IF(COUNTIF(AJ$6:AJ32,"5A")&lt;COUNTIF('5A'!L$6:L$38,1),"5A",
IF(COUNTIF(AJ$6:AJ32,"5B")&lt;COUNTIF('5B'!L$6:L$33,1),"5B",
IF(COUNTIF(AJ$6:AJ32,"5C")&lt;COUNTIF('5C'!L$6:L$36,1),"5C",
IF(COUNTIF(AJ$6:AJ32,"5D")&lt;COUNTIF('5D'!L$6:L$38,1),"5D",
IF(COUNTIF(AJ$6:AJ32,"5E")&lt;COUNTIF('5E'!L$6:L$37,1),"5E",
IF(COUNTIF(AJ$6:AJ32,"5F")&lt;COUNTIF('5F'!L$6:L$37,1),"5F",
IF(COUNTIF(AJ$6:AJ32,"4A")&lt;COUNTIF('4A'!L$6:L$33,1),"4A",
IF(COUNTIF(AJ$6:AJ32,"4B")&lt;COUNTIF('4B'!L$6:L$33,1),"4B",
IF(COUNTIF(AJ$6:AJ32,"4C")&lt;COUNTIF('4C'!L$6:L$33,1),"4C",
IF(COUNTIF(AJ$6:AJ32,"4D")&lt;COUNTIF('4D'!L$6:L$33,1),"4D",
IF(COUNTIF(AJ$6:AJ32,"4E")&lt;COUNTIF('4E'!L$6:L$33,1),"4E",
IF(COUNTIF(AJ$6:AJ32,"3A")&lt;COUNTIF('3A'!L$6:L$33,1),"3A",
IF(COUNTIF(AJ$6:AJ32,"3B")&lt;COUNTIF('3B'!L$6:L$33,1),"3B",
IF(COUNTIF(AJ$6:AJ32,"3C")&lt;COUNTIF('3C'!L$6:L$38,1),"3C",
IF(COUNTIF(AJ$6:AJ32,"3D")&lt;COUNTIF('3D'!L$6:L$36,1),"3D",
IF(COUNTIF(AJ$6:AJ32,"3E")&lt;COUNTIF('3E'!L$6:L$33,1),"3E",
IF(COUNTIF(AJ$6:AJ32,"CM2")&lt;COUNTIF('CM2'!L$6:L$33,1),"CM2",
""))))))))))))))))))))))</f>
        <v/>
      </c>
      <c r="AK33" s="39" t="str">
        <f>IF(COUNTIF(AK$6:AK32,"6A")&lt;COUNTIF('6A'!M$6:M$33,1),"6A",
IF(COUNTIF(AK$6:AK32,"6B")&lt;COUNTIF('6B'!M$6:M$36,1),"6B",
IF(COUNTIF(AK$6:AK32,"6C")&lt;COUNTIF('6C'!M$6:M$38,1),"6C",
IF(COUNTIF(AK$6:AK32,"6D")&lt;COUNTIF('6D'!M$6:M$39,1),"6D",
IF(COUNTIF(AK$6:AK32,"6E")&lt;COUNTIF('6E'!M$6:M$37,1),"6E",
IF(COUNTIF(AK$6:AK32,"5A")&lt;COUNTIF('5A'!M$6:M$38,1),"5A",
IF(COUNTIF(AK$6:AK32,"5B")&lt;COUNTIF('5B'!M$6:M$33,1),"5B",
IF(COUNTIF(AK$6:AK32,"5C")&lt;COUNTIF('5C'!M$6:M$36,1),"5C",
IF(COUNTIF(AK$6:AK32,"5D")&lt;COUNTIF('5D'!M$6:M$38,1),"5D",
IF(COUNTIF(AK$6:AK32,"5E")&lt;COUNTIF('5E'!M$6:M$37,1),"5E",
IF(COUNTIF(AK$6:AK32,"5F")&lt;COUNTIF('5F'!M$6:M$37,1),"5F",
IF(COUNTIF(AK$6:AK32,"4A")&lt;COUNTIF('4A'!M$6:M$33,1),"4A",
IF(COUNTIF(AK$6:AK32,"4B")&lt;COUNTIF('4B'!M$6:M$33,1),"4B",
IF(COUNTIF(AK$6:AK32,"4C")&lt;COUNTIF('4C'!M$6:M$33,1),"4C",
IF(COUNTIF(AK$6:AK32,"4D")&lt;COUNTIF('4D'!M$6:M$33,1),"4D",
IF(COUNTIF(AK$6:AK32,"4E")&lt;COUNTIF('4E'!M$6:M$33,1),"4E",
IF(COUNTIF(AK$6:AK32,"3A")&lt;COUNTIF('3A'!M$6:M$33,1),"3A",
IF(COUNTIF(AK$6:AK32,"3B")&lt;COUNTIF('3B'!M$6:M$33,1),"3B",
IF(COUNTIF(AK$6:AK32,"3C")&lt;COUNTIF('3C'!M$6:M$38,1),"3C",
IF(COUNTIF(AK$6:AK32,"3D")&lt;COUNTIF('3D'!M$6:M$36,1),"3D",
IF(COUNTIF(AK$6:AK32,"3E")&lt;COUNTIF('3E'!M$6:M$33,1),"3E",
IF(COUNTIF(AK$6:AK32,"CM2")&lt;COUNTIF('CM2'!M$6:M$33,1),"CM2",
""))))))))))))))))))))))</f>
        <v/>
      </c>
      <c r="AL33" s="42" t="str">
        <f>IF(COUNTIF(AL$6:AL32,"6A")&lt;COUNTIF('6A'!N$6:N$33,1),"6A",
IF(COUNTIF(AL$6:AL32,"6B")&lt;COUNTIF('6B'!N$6:N$36,1),"6B",
IF(COUNTIF(AL$6:AL32,"6C")&lt;COUNTIF('6C'!N$6:N$38,1),"6C",
IF(COUNTIF(AL$6:AL32,"6D")&lt;COUNTIF('6D'!N$6:N$39,1),"6D",
IF(COUNTIF(AL$6:AL32,"6E")&lt;COUNTIF('6E'!N$6:N$37,1),"6E",
IF(COUNTIF(AL$6:AL32,"5A")&lt;COUNTIF('5A'!N$6:N$38,1),"5A",
IF(COUNTIF(AL$6:AL32,"5B")&lt;COUNTIF('5B'!N$6:N$33,1),"5B",
IF(COUNTIF(AL$6:AL32,"5C")&lt;COUNTIF('5C'!N$6:N$36,1),"5C",
IF(COUNTIF(AL$6:AL32,"5D")&lt;COUNTIF('5D'!N$6:N$38,1),"5D",
IF(COUNTIF(AL$6:AL32,"5E")&lt;COUNTIF('5E'!N$6:N$37,1),"5E",
IF(COUNTIF(AL$6:AL32,"5F")&lt;COUNTIF('5F'!N$6:N$37,1),"5F",
IF(COUNTIF(AL$6:AL32,"4A")&lt;COUNTIF('4A'!N$6:N$33,1),"4A",
IF(COUNTIF(AL$6:AL32,"4B")&lt;COUNTIF('4B'!N$6:N$33,1),"4B",
IF(COUNTIF(AL$6:AL32,"4C")&lt;COUNTIF('4C'!N$6:N$33,1),"4C",
IF(COUNTIF(AL$6:AL32,"4D")&lt;COUNTIF('4D'!N$6:N$33,1),"4D",
IF(COUNTIF(AL$6:AL32,"4E")&lt;COUNTIF('4E'!N$6:N$33,1),"4E",
IF(COUNTIF(AL$6:AL32,"3A")&lt;COUNTIF('3A'!N$6:N$33,1),"3A",
IF(COUNTIF(AL$6:AL32,"3B")&lt;COUNTIF('3B'!N$6:N$33,1),"3B",
IF(COUNTIF(AL$6:AL32,"3C")&lt;COUNTIF('3C'!N$6:N$38,1),"3C",
IF(COUNTIF(AL$6:AL32,"3D")&lt;COUNTIF('3D'!N$6:N$36,1),"3D",
IF(COUNTIF(AL$6:AL32,"3E")&lt;COUNTIF('3E'!N$6:N$33,1),"3E",
IF(COUNTIF(AL$6:AL32,"CM2")&lt;COUNTIF('CM2'!N$6:N$33,1),"CM2",
""))))))))))))))))))))))</f>
        <v/>
      </c>
      <c r="AM33" s="44" t="str">
        <f>IF(COUNTIF(AM$6:AM32,"6A")&lt;COUNTIF('6A'!O$6:O$33,1),"6A",
IF(COUNTIF(AM$6:AM32,"6B")&lt;COUNTIF('6B'!O$6:O$36,1),"6B",
IF(COUNTIF(AM$6:AM32,"6C")&lt;COUNTIF('6C'!O$6:O$38,1),"6C",
IF(COUNTIF(AM$6:AM32,"6D")&lt;COUNTIF('6D'!O$6:O$39,1),"6D",
IF(COUNTIF(AM$6:AM32,"6E")&lt;COUNTIF('6E'!O$6:O$37,1),"6E",
IF(COUNTIF(AM$6:AM32,"5A")&lt;COUNTIF('5A'!O$6:O$38,1),"5A",
IF(COUNTIF(AM$6:AM32,"5B")&lt;COUNTIF('5B'!O$6:O$33,1),"5B",
IF(COUNTIF(AM$6:AM32,"5C")&lt;COUNTIF('5C'!O$6:O$36,1),"5C",
IF(COUNTIF(AM$6:AM32,"5D")&lt;COUNTIF('5D'!O$6:O$38,1),"5D",
IF(COUNTIF(AM$6:AM32,"5E")&lt;COUNTIF('5E'!O$6:O$37,1),"5E",
IF(COUNTIF(AM$6:AM32,"5F")&lt;COUNTIF('5F'!O$6:O$37,1),"5F",
IF(COUNTIF(AM$6:AM32,"4A")&lt;COUNTIF('4A'!O$6:O$33,1),"4A",
IF(COUNTIF(AM$6:AM32,"4B")&lt;COUNTIF('4B'!O$6:O$33,1),"4B",
IF(COUNTIF(AM$6:AM32,"4C")&lt;COUNTIF('4C'!O$6:O$33,1),"4C",
IF(COUNTIF(AM$6:AM32,"4D")&lt;COUNTIF('4D'!O$6:O$33,1),"4D",
IF(COUNTIF(AM$6:AM32,"4E")&lt;COUNTIF('4E'!O$6:O$33,1),"4E",
IF(COUNTIF(AM$6:AM32,"3A")&lt;COUNTIF('3A'!O$6:O$33,1),"3A",
IF(COUNTIF(AM$6:AM32,"3B")&lt;COUNTIF('3B'!O$6:O$33,1),"3B",
IF(COUNTIF(AM$6:AM32,"3C")&lt;COUNTIF('3C'!O$6:O$38,1),"3C",
IF(COUNTIF(AM$6:AM32,"3D")&lt;COUNTIF('3D'!O$6:O$36,1),"3D",
IF(COUNTIF(AM$6:AM32,"3E")&lt;COUNTIF('3E'!O$6:O$33,1),"3E",
IF(COUNTIF(AM$6:AM32,"CM2")&lt;COUNTIF('CM2'!O$6:O$33,1),"CM2",
""))))))))))))))))))))))</f>
        <v/>
      </c>
      <c r="AN33" s="30"/>
      <c r="AO33" s="34" t="str">
        <f>IF(COUNTIF(AO$6:AO32,"6A")&lt;COUNTIF('6A'!Q$6:Q$33,1),"6A",
IF(COUNTIF(AO$6:AO32,"6B")&lt;COUNTIF('6B'!Q$6:Q$36,1),"6B",
IF(COUNTIF(AO$6:AO32,"6C")&lt;COUNTIF('6C'!Q$6:Q$38,1),"6C",
IF(COUNTIF(AO$6:AO32,"6D")&lt;COUNTIF('6D'!Q$6:Q$39,1),"6D",
IF(COUNTIF(AO$6:AO32,"6E")&lt;COUNTIF('6E'!Q$6:Q$37,1),"6E",
IF(COUNTIF(AO$6:AO32,"5A")&lt;COUNTIF('5A'!Q$6:Q$38,1),"5A",
IF(COUNTIF(AO$6:AO32,"5B")&lt;COUNTIF('5B'!Q$6:Q$33,1),"5B",
IF(COUNTIF(AO$6:AO32,"5C")&lt;COUNTIF('5C'!Q$6:Q$36,1),"5C",
IF(COUNTIF(AO$6:AO32,"5D")&lt;COUNTIF('5D'!Q$6:Q$38,1),"5D",
IF(COUNTIF(AO$6:AO32,"5E")&lt;COUNTIF('5E'!Q$6:Q$37,1),"5E",
IF(COUNTIF(AO$6:AO32,"5F")&lt;COUNTIF('5F'!Q$6:Q$37,1),"5F",
IF(COUNTIF(AO$6:AO32,"4A")&lt;COUNTIF('4A'!Q$6:Q$33,1),"4A",
IF(COUNTIF(AO$6:AO32,"4B")&lt;COUNTIF('4B'!Q$6:Q$33,1),"4B",
IF(COUNTIF(AO$6:AO32,"4C")&lt;COUNTIF('4C'!Q$6:Q$33,1),"4C",
IF(COUNTIF(AO$6:AO32,"4D")&lt;COUNTIF('4D'!Q$6:Q$33,1),"4D",
IF(COUNTIF(AO$6:AO32,"4E")&lt;COUNTIF('4E'!Q$6:Q$33,1),"4E",
IF(COUNTIF(AO$6:AO32,"3A")&lt;COUNTIF('3A'!Q$6:Q$33,1),"3A",
IF(COUNTIF(AO$6:AO32,"3B")&lt;COUNTIF('3B'!Q$6:Q$33,1),"3B",
IF(COUNTIF(AO$6:AO32,"3C")&lt;COUNTIF('3C'!Q$6:Q$38,1),"3C",
IF(COUNTIF(AO$6:AO32,"3D")&lt;COUNTIF('3D'!Q$6:Q$36,1),"3D",
IF(COUNTIF(AO$6:AO32,"3E")&lt;COUNTIF('3E'!Q$6:Q$33,1),"3E",
IF(COUNTIF(AO$6:AO32,"CM2")&lt;COUNTIF('CM2'!Q$6:Q$33,1),"CM2",
""))))))))))))))))))))))</f>
        <v/>
      </c>
      <c r="AP33" s="45" t="str">
        <f>IF(COUNTIF(AP$6:AP32,"6A")&lt;COUNTIF('6A'!R$6:R$33,1),"6A",
IF(COUNTIF(AP$6:AP32,"6B")&lt;COUNTIF('6B'!R$6:R$36,1),"6B",
IF(COUNTIF(AP$6:AP32,"6C")&lt;COUNTIF('6C'!R$6:R$38,1),"6C",
IF(COUNTIF(AP$6:AP32,"6D")&lt;COUNTIF('6D'!R$6:R$39,1),"6D",
IF(COUNTIF(AP$6:AP32,"6E")&lt;COUNTIF('6E'!R$6:R$37,1),"6E",
IF(COUNTIF(AP$6:AP32,"5A")&lt;COUNTIF('5A'!R$6:R$38,1),"5A",
IF(COUNTIF(AP$6:AP32,"5B")&lt;COUNTIF('5B'!R$6:R$33,1),"5B",
IF(COUNTIF(AP$6:AP32,"5C")&lt;COUNTIF('5C'!R$6:R$36,1),"5C",
IF(COUNTIF(AP$6:AP32,"5D")&lt;COUNTIF('5D'!R$6:R$38,1),"5D",
IF(COUNTIF(AP$6:AP32,"5E")&lt;COUNTIF('5E'!R$6:R$37,1),"5E",
IF(COUNTIF(AP$6:AP32,"5F")&lt;COUNTIF('5F'!R$6:R$37,1),"5F",
IF(COUNTIF(AP$6:AP32,"4A")&lt;COUNTIF('4A'!R$6:R$33,1),"4A",
IF(COUNTIF(AP$6:AP32,"4B")&lt;COUNTIF('4B'!R$6:R$33,1),"4B",
IF(COUNTIF(AP$6:AP32,"4C")&lt;COUNTIF('4C'!R$6:R$33,1),"4C",
IF(COUNTIF(AP$6:AP32,"4D")&lt;COUNTIF('4D'!R$6:R$33,1),"4D",
IF(COUNTIF(AP$6:AP32,"4E")&lt;COUNTIF('4E'!R$6:R$33,1),"4E",
IF(COUNTIF(AP$6:AP32,"3A")&lt;COUNTIF('3A'!R$6:R$33,1),"3A",
IF(COUNTIF(AP$6:AP32,"3B")&lt;COUNTIF('3B'!R$6:R$33,1),"3B",
IF(COUNTIF(AP$6:AP32,"3C")&lt;COUNTIF('3C'!R$6:R$38,1),"3C",
IF(COUNTIF(AP$6:AP32,"3D")&lt;COUNTIF('3D'!R$6:R$36,1),"3D",
IF(COUNTIF(AP$6:AP32,"3E")&lt;COUNTIF('3E'!R$6:R$33,1),"3E",
IF(COUNTIF(AP$6:AP32,"CM2")&lt;COUNTIF('CM2'!R$6:R$33,1),"CM2",
""))))))))))))))))))))))</f>
        <v/>
      </c>
      <c r="AQ33" s="36" t="str">
        <f>IF(COUNTIF(AQ$6:AQ32,"6A")&lt;COUNTIF('6A'!S$6:S$33,1),"6A",
IF(COUNTIF(AQ$6:AQ32,"6B")&lt;COUNTIF('6B'!S$6:S$36,1),"6B",
IF(COUNTIF(AQ$6:AQ32,"6C")&lt;COUNTIF('6C'!S$6:S$38,1),"6C",
IF(COUNTIF(AQ$6:AQ32,"6D")&lt;COUNTIF('6D'!S$6:S$39,1),"6D",
IF(COUNTIF(AQ$6:AQ32,"6E")&lt;COUNTIF('6E'!S$6:S$37,1),"6E",
IF(COUNTIF(AQ$6:AQ32,"5A")&lt;COUNTIF('5A'!S$6:S$38,1),"5A",
IF(COUNTIF(AQ$6:AQ32,"5B")&lt;COUNTIF('5B'!S$6:S$33,1),"5B",
IF(COUNTIF(AQ$6:AQ32,"5C")&lt;COUNTIF('5C'!S$6:S$36,1),"5C",
IF(COUNTIF(AQ$6:AQ32,"5D")&lt;COUNTIF('5D'!S$6:S$38,1),"5D",
IF(COUNTIF(AQ$6:AQ32,"5E")&lt;COUNTIF('5E'!S$6:S$37,1),"5E",
IF(COUNTIF(AQ$6:AQ32,"5F")&lt;COUNTIF('5F'!S$6:S$37,1),"5F",
IF(COUNTIF(AQ$6:AQ32,"4A")&lt;COUNTIF('4A'!S$6:S$33,1),"4A",
IF(COUNTIF(AQ$6:AQ32,"4B")&lt;COUNTIF('4B'!S$6:S$33,1),"4B",
IF(COUNTIF(AQ$6:AQ32,"4C")&lt;COUNTIF('4C'!S$6:S$33,1),"4C",
IF(COUNTIF(AQ$6:AQ32,"4D")&lt;COUNTIF('4D'!S$6:S$33,1),"4D",
IF(COUNTIF(AQ$6:AQ32,"4E")&lt;COUNTIF('4E'!S$6:S$33,1),"4E",
IF(COUNTIF(AQ$6:AQ32,"3A")&lt;COUNTIF('3A'!S$6:S$33,1),"3A",
IF(COUNTIF(AQ$6:AQ32,"3B")&lt;COUNTIF('3B'!S$6:S$33,1),"3B",
IF(COUNTIF(AQ$6:AQ32,"3C")&lt;COUNTIF('3C'!S$6:S$38,1),"3C",
IF(COUNTIF(AQ$6:AQ32,"3D")&lt;COUNTIF('3D'!S$6:S$36,1),"3D",
IF(COUNTIF(AQ$6:AQ32,"3E")&lt;COUNTIF('3E'!S$6:S$33,1),"3E",
IF(COUNTIF(AQ$6:AQ32,"CM2")&lt;COUNTIF('CM2'!S$6:S$33,1),"CM2",
""))))))))))))))))))))))</f>
        <v/>
      </c>
      <c r="AR33" s="39" t="str">
        <f>IF(COUNTIF(AR$6:AR32,"6A")&lt;COUNTIF('6A'!T$6:T$33,1),"6A",
IF(COUNTIF(AR$6:AR32,"6B")&lt;COUNTIF('6B'!T$6:T$36,1),"6B",
IF(COUNTIF(AR$6:AR32,"6C")&lt;COUNTIF('6C'!T$6:T$38,1),"6C",
IF(COUNTIF(AR$6:AR32,"6D")&lt;COUNTIF('6D'!T$6:T$39,1),"6D",
IF(COUNTIF(AR$6:AR32,"6E")&lt;COUNTIF('6E'!T$6:T$37,1),"6E",
IF(COUNTIF(AR$6:AR32,"5A")&lt;COUNTIF('5A'!T$6:T$38,1),"5A",
IF(COUNTIF(AR$6:AR32,"5B")&lt;COUNTIF('5B'!T$6:T$33,1),"5B",
IF(COUNTIF(AR$6:AR32,"5C")&lt;COUNTIF('5C'!T$6:T$36,1),"5C",
IF(COUNTIF(AR$6:AR32,"5D")&lt;COUNTIF('5D'!T$6:T$38,1),"5D",
IF(COUNTIF(AR$6:AR32,"5E")&lt;COUNTIF('5E'!T$6:T$37,1),"5E",
IF(COUNTIF(AR$6:AR32,"5F")&lt;COUNTIF('5F'!T$6:T$37,1),"5F",
IF(COUNTIF(AR$6:AR32,"4A")&lt;COUNTIF('4A'!T$6:T$33,1),"4A",
IF(COUNTIF(AR$6:AR32,"4B")&lt;COUNTIF('4B'!T$6:T$33,1),"4B",
IF(COUNTIF(AR$6:AR32,"4C")&lt;COUNTIF('4C'!T$6:T$33,1),"4C",
IF(COUNTIF(AR$6:AR32,"4D")&lt;COUNTIF('4D'!T$6:T$33,1),"4D",
IF(COUNTIF(AR$6:AR32,"4E")&lt;COUNTIF('4E'!T$6:T$33,1),"4E",
IF(COUNTIF(AR$6:AR32,"3A")&lt;COUNTIF('3A'!T$6:T$33,1),"3A",
IF(COUNTIF(AR$6:AR32,"3B")&lt;COUNTIF('3B'!T$6:T$33,1),"3B",
IF(COUNTIF(AR$6:AR32,"3C")&lt;COUNTIF('3C'!T$6:T$38,1),"3C",
IF(COUNTIF(AR$6:AR32,"3D")&lt;COUNTIF('3D'!T$6:T$36,1),"3D",
IF(COUNTIF(AR$6:AR32,"3E")&lt;COUNTIF('3E'!T$6:T$33,1),"3E",
IF(COUNTIF(AR$6:AR32,"CM2")&lt;COUNTIF('CM2'!T$6:T$33,1),"CM2",
""))))))))))))))))))))))</f>
        <v/>
      </c>
      <c r="AS33" s="42" t="str">
        <f>IF(COUNTIF(AS$6:AS32,"6A")&lt;COUNTIF('6A'!U$6:U$33,1),"6A",
IF(COUNTIF(AS$6:AS32,"6B")&lt;COUNTIF('6B'!U$6:U$36,1),"6B",
IF(COUNTIF(AS$6:AS32,"6C")&lt;COUNTIF('6C'!U$6:U$38,1),"6C",
IF(COUNTIF(AS$6:AS32,"6D")&lt;COUNTIF('6D'!U$6:U$39,1),"6D",
IF(COUNTIF(AS$6:AS32,"6E")&lt;COUNTIF('6E'!U$6:U$37,1),"6E",
IF(COUNTIF(AS$6:AS32,"5A")&lt;COUNTIF('5A'!U$6:U$38,1),"5A",
IF(COUNTIF(AS$6:AS32,"5B")&lt;COUNTIF('5B'!U$6:U$33,1),"5B",
IF(COUNTIF(AS$6:AS32,"5C")&lt;COUNTIF('5C'!U$6:U$36,1),"5C",
IF(COUNTIF(AS$6:AS32,"5D")&lt;COUNTIF('5D'!U$6:U$38,1),"5D",
IF(COUNTIF(AS$6:AS32,"5E")&lt;COUNTIF('5E'!U$6:U$37,1),"5E",
IF(COUNTIF(AS$6:AS32,"5F")&lt;COUNTIF('5F'!U$6:U$37,1),"5F",
IF(COUNTIF(AS$6:AS32,"4A")&lt;COUNTIF('4A'!U$6:U$33,1),"4A",
IF(COUNTIF(AS$6:AS32,"4B")&lt;COUNTIF('4B'!U$6:U$33,1),"4B",
IF(COUNTIF(AS$6:AS32,"4C")&lt;COUNTIF('4C'!U$6:U$33,1),"4C",
IF(COUNTIF(AS$6:AS32,"4D")&lt;COUNTIF('4D'!U$6:U$33,1),"4D",
IF(COUNTIF(AS$6:AS32,"4E")&lt;COUNTIF('4E'!U$6:U$33,1),"4E",
IF(COUNTIF(AS$6:AS32,"3A")&lt;COUNTIF('3A'!U$6:U$33,1),"3A",
IF(COUNTIF(AS$6:AS32,"3B")&lt;COUNTIF('3B'!U$6:U$33,1),"3B",
IF(COUNTIF(AS$6:AS32,"3C")&lt;COUNTIF('3C'!U$6:U$38,1),"3C",
IF(COUNTIF(AS$6:AS32,"3D")&lt;COUNTIF('3D'!U$6:U$36,1),"3D",
IF(COUNTIF(AS$6:AS32,"3E")&lt;COUNTIF('3E'!U$6:U$33,1),"3E",
IF(COUNTIF(AS$6:AS32,"CM2")&lt;COUNTIF('CM2'!U$6:U$33,1),"CM2",
""))))))))))))))))))))))</f>
        <v/>
      </c>
      <c r="AU33" s="34" t="str">
        <f ca="1">IF(AA33="","",IF(AA33="3A",INDEX(OFFSET('3A'!$A$6:$A$39,SMALL('3A'!Z$6:Z$39,COUNTIF(AA$6:AA33,"3A")),0),MATCH(1,OFFSET('3A'!C$6:C$39,SMALL('3A'!Z$6:Z$39,COUNTIF(AA$6:AA33,"3A")),0),0))&amp;" "&amp;VLOOKUP(INDEX(OFFSET('3A'!$A$6:$A$39,SMALL('3A'!Z$6:Z$39,COUNTIF(AA$6:AA33,"3A")),0),MATCH(1,OFFSET('3A'!C$6:C$39,SMALL('3A'!Z$6:Z$39,COUNTIF(AA$6:AA33,"3A")),0),0)),'3A'!$A$6:$B$39,2,0)&amp;" - "&amp;'3A'!$A$1,
IF(AA33="3B",INDEX(OFFSET('3B'!$A$6:$A$38,SMALL('3B'!Z$6:Z$38,COUNTIF(AA$6:AA33,"3B")),0),MATCH(1,OFFSET('3B'!C$6:C$38,SMALL('3B'!Z$6:Z$38,COUNTIF(AA$6:AA33,"3B")),0),0))&amp;" "&amp;VLOOKUP(INDEX(OFFSET('3B'!$A$6:$A$38,SMALL('3B'!Z$6:Z$38,COUNTIF(AA$6:AA33,"3B")),0),MATCH(1,OFFSET('3B'!C$6:C$38,SMALL('3B'!Z$6:Z$38,COUNTIF(AA$6:AA33,"3B")),0),0)),'3B'!$A$6:$B$38,2,0)&amp;" - "&amp;'3B'!$A$1,
IF(AA33="3C",INDEX(OFFSET('3C'!$A$6:$A$41,SMALL('3C'!Z$6:Z$41,COUNTIF(AA$6:AA33,"3C")),0),MATCH(1,OFFSET('3C'!C$6:C$41,SMALL('3C'!Z$6:Z$41,COUNTIF(AA$6:AA33,"3C")),0),0))&amp;" "&amp;VLOOKUP(INDEX(OFFSET('3C'!$A$6:$A$41,SMALL('3C'!Z$6:Z$41,COUNTIF(AA$6:AA33,"3C")),0),MATCH(1,OFFSET('3C'!C$6:C$41,SMALL('3C'!Z$6:Z$41,COUNTIF(AA$6:AA33,"3C")),0),0)),'3C'!$A$6:$B$41,2,0)&amp;" - "&amp;'3C'!$A$1,
IF(AA33="3D",INDEX(OFFSET('3D'!$A$6:$A$39,SMALL('3D'!Z$6:Z$39,COUNTIF(AA$6:AA33,"3D")),0),MATCH(1,OFFSET('3D'!C$6:C$39,SMALL('3D'!Z$6:Z$39,COUNTIF(AA$6:AA33,"3D")),0),0))&amp;" "&amp;VLOOKUP(INDEX(OFFSET('3D'!$A$6:$A$39,SMALL('3D'!Z$6:Z$39,COUNTIF(AA$6:AA33,"3D")),0),MATCH(1,OFFSET('3D'!C$6:C$39,SMALL('3D'!Z$6:Z$39,COUNTIF(AA$6:AA33,"3D")),0),0)),'3D'!$A$6:$B$39,2,0)&amp;" - "&amp;'3D'!$A$1,
IF(AA33="3E",INDEX(OFFSET('3E'!$A$6:$A$37,SMALL('3E'!Z$6:Z$37,COUNTIF(AA$6:AA33,"3E")),0),MATCH(1,OFFSET('3E'!C$6:C$37,SMALL('3E'!Z$6:Z$37,COUNTIF(AA$6:AA33,"3E")),0),0))&amp;" "&amp;VLOOKUP(INDEX(OFFSET('3E'!$A$6:$A$37,SMALL('3E'!Z$6:Z$37,COUNTIF(AA$6:AA33,"3E")),0),MATCH(1,OFFSET('3E'!C$6:C$37,SMALL('3E'!Z$6:Z$37,COUNTIF(AA$6:AA33,"3E")),0),0)),'3E'!$A$6:$B$37,2,0)&amp;" - "&amp;'3E'!$A$1))))))</f>
        <v/>
      </c>
      <c r="AV33" s="34" t="str">
        <f ca="1">IF(AB33="","",IF(AB33="3A",INDEX(OFFSET('3A'!$A$6:$A$39,SMALL('3A'!AA$6:AA$39,COUNTIF(AB$6:AB33,"3A")),0),MATCH(1,OFFSET('3A'!D$6:D$39,SMALL('3A'!AA$6:AA$39,COUNTIF(AB$6:AB33,"3A")),0),0))&amp;" "&amp;VLOOKUP(INDEX(OFFSET('3A'!$A$6:$A$39,SMALL('3A'!AA$6:AA$39,COUNTIF(AB$6:AB33,"3A")),0),MATCH(1,OFFSET('3A'!D$6:D$39,SMALL('3A'!AA$6:AA$39,COUNTIF(AB$6:AB33,"3A")),0),0)),'3A'!$A$6:$B$39,2,0)&amp;" - "&amp;'3A'!$A$1,
IF(AB33="3B",INDEX(OFFSET('3B'!$A$6:$A$38,SMALL('3B'!AA$6:AA$38,COUNTIF(AB$6:AB33,"3B")),0),MATCH(1,OFFSET('3B'!D$6:D$38,SMALL('3B'!AA$6:AA$38,COUNTIF(AB$6:AB33,"3B")),0),0))&amp;" "&amp;VLOOKUP(INDEX(OFFSET('3B'!$A$6:$A$38,SMALL('3B'!AA$6:AA$38,COUNTIF(AB$6:AB33,"3B")),0),MATCH(1,OFFSET('3B'!D$6:D$38,SMALL('3B'!AA$6:AA$38,COUNTIF(AB$6:AB33,"3B")),0),0)),'3B'!$A$6:$B$38,2,0)&amp;" - "&amp;'3B'!$A$1,
IF(AB33="3C",INDEX(OFFSET('3C'!$A$6:$A$41,SMALL('3C'!AA$6:AA$41,COUNTIF(AB$6:AB33,"3C")),0),MATCH(1,OFFSET('3C'!D$6:D$41,SMALL('3C'!AA$6:AA$41,COUNTIF(AB$6:AB33,"3C")),0),0))&amp;" "&amp;VLOOKUP(INDEX(OFFSET('3C'!$A$6:$A$41,SMALL('3C'!AA$6:AA$41,COUNTIF(AB$6:AB33,"3C")),0),MATCH(1,OFFSET('3C'!D$6:D$41,SMALL('3C'!AA$6:AA$41,COUNTIF(AB$6:AB33,"3C")),0),0)),'3C'!$A$6:$B$41,2,0)&amp;" - "&amp;'3C'!$A$1,
IF(AB33="3D",INDEX(OFFSET('3D'!$A$6:$A$39,SMALL('3D'!AA$6:AA$39,COUNTIF(AB$6:AB33,"3D")),0),MATCH(1,OFFSET('3D'!D$6:D$39,SMALL('3D'!AA$6:AA$39,COUNTIF(AB$6:AB33,"3D")),0),0))&amp;" "&amp;VLOOKUP(INDEX(OFFSET('3D'!$A$6:$A$39,SMALL('3D'!AA$6:AA$39,COUNTIF(AB$6:AB33,"3D")),0),MATCH(1,OFFSET('3D'!D$6:D$39,SMALL('3D'!AA$6:AA$39,COUNTIF(AB$6:AB33,"3D")),0),0)),'3D'!$A$6:$B$39,2,0)&amp;" - "&amp;'3D'!$A$1,
IF(AB33="3E",INDEX(OFFSET('3E'!$A$6:$A$37,SMALL('3E'!AA$6:AA$37,COUNTIF(AB$6:AB33,"3E")),0),MATCH(1,OFFSET('3E'!D$6:D$37,SMALL('3E'!AA$6:AA$37,COUNTIF(AB$6:AB33,"3E")),0),0))&amp;" "&amp;VLOOKUP(INDEX(OFFSET('3E'!$A$6:$A$37,SMALL('3E'!AA$6:AA$37,COUNTIF(AB$6:AB33,"3E")),0),MATCH(1,OFFSET('3E'!D$6:D$37,SMALL('3E'!AA$6:AA$37,COUNTIF(AB$6:AB33,"3E")),0),0)),'3E'!$A$6:$B$37,2,0)&amp;" - "&amp;'3E'!$A$1))))))</f>
        <v/>
      </c>
      <c r="AW33" s="36" t="str">
        <f ca="1">IF(AC33="","",IF(AC33="3A",INDEX(OFFSET('3A'!$A$6:$A$39,SMALL('3A'!AB$6:AB$39,COUNTIF(AC$6:AC33,"3A")),0),MATCH(1,OFFSET('3A'!E$6:E$39,SMALL('3A'!AB$6:AB$39,COUNTIF(AC$6:AC33,"3A")),0),0))&amp;" "&amp;VLOOKUP(INDEX(OFFSET('3A'!$A$6:$A$39,SMALL('3A'!AB$6:AB$39,COUNTIF(AC$6:AC33,"3A")),0),MATCH(1,OFFSET('3A'!E$6:E$39,SMALL('3A'!AB$6:AB$39,COUNTIF(AC$6:AC33,"3A")),0),0)),'3A'!$A$6:$B$39,2,0)&amp;" - "&amp;'3A'!$A$1,
IF(AC33="3B",INDEX(OFFSET('3B'!$A$6:$A$38,SMALL('3B'!AB$6:AB$38,COUNTIF(AC$6:AC33,"3B")),0),MATCH(1,OFFSET('3B'!E$6:E$38,SMALL('3B'!AB$6:AB$38,COUNTIF(AC$6:AC33,"3B")),0),0))&amp;" "&amp;VLOOKUP(INDEX(OFFSET('3B'!$A$6:$A$38,SMALL('3B'!AB$6:AB$38,COUNTIF(AC$6:AC33,"3B")),0),MATCH(1,OFFSET('3B'!E$6:E$38,SMALL('3B'!AB$6:AB$38,COUNTIF(AC$6:AC33,"3B")),0),0)),'3B'!$A$6:$B$38,2,0)&amp;" - "&amp;'3B'!$A$1,
IF(AC33="3C",INDEX(OFFSET('3C'!$A$6:$A$41,SMALL('3C'!AB$6:AB$41,COUNTIF(AC$6:AC33,"3C")),0),MATCH(1,OFFSET('3C'!E$6:E$41,SMALL('3C'!AB$6:AB$41,COUNTIF(AC$6:AC33,"3C")),0),0))&amp;" "&amp;VLOOKUP(INDEX(OFFSET('3C'!$A$6:$A$41,SMALL('3C'!AB$6:AB$41,COUNTIF(AC$6:AC33,"3C")),0),MATCH(1,OFFSET('3C'!E$6:E$41,SMALL('3C'!AB$6:AB$41,COUNTIF(AC$6:AC33,"3C")),0),0)),'3C'!$A$6:$B$41,2,0)&amp;" - "&amp;'3C'!$A$1,
IF(AC33="3D",INDEX(OFFSET('3D'!$A$6:$A$39,SMALL('3D'!AB$6:AB$39,COUNTIF(AC$6:AC33,"3D")),0),MATCH(1,OFFSET('3D'!E$6:E$39,SMALL('3D'!AB$6:AB$39,COUNTIF(AC$6:AC33,"3D")),0),0))&amp;" "&amp;VLOOKUP(INDEX(OFFSET('3D'!$A$6:$A$39,SMALL('3D'!AB$6:AB$39,COUNTIF(AC$6:AC33,"3D")),0),MATCH(1,OFFSET('3D'!E$6:E$39,SMALL('3D'!AB$6:AB$39,COUNTIF(AC$6:AC33,"3D")),0),0)),'3D'!$A$6:$B$39,2,0)&amp;" - "&amp;'3D'!$A$1,
IF(AC33="3E",INDEX(OFFSET('3E'!$A$6:$A$37,SMALL('3E'!AB$6:AB$37,COUNTIF(AC$6:AC33,"3E")),0),MATCH(1,OFFSET('3E'!E$6:E$37,SMALL('3E'!AB$6:AB$37,COUNTIF(AC$6:AC33,"3E")),0),0))&amp;" "&amp;VLOOKUP(INDEX(OFFSET('3E'!$A$6:$A$37,SMALL('3E'!AB$6:AB$37,COUNTIF(AC$6:AC33,"3E")),0),MATCH(1,OFFSET('3E'!E$6:E$37,SMALL('3E'!AB$6:AB$37,COUNTIF(AC$6:AC33,"3E")),0),0)),'3E'!$A$6:$B$37,2,0)&amp;" - "&amp;'3E'!$A$1))))))</f>
        <v/>
      </c>
      <c r="AX33" s="39" t="str">
        <f ca="1">IF(AD33="","",IF(AD33="3A",INDEX(OFFSET('3A'!$A$6:$A$39,SMALL('3A'!AC$6:AC$39,COUNTIF(AD$6:AD33,"3A")),0),MATCH(1,OFFSET('3A'!F$6:F$39,SMALL('3A'!AC$6:AC$39,COUNTIF(AD$6:AD33,"3A")),0),0))&amp;" "&amp;VLOOKUP(INDEX(OFFSET('3A'!$A$6:$A$39,SMALL('3A'!AC$6:AC$39,COUNTIF(AD$6:AD33,"3A")),0),MATCH(1,OFFSET('3A'!F$6:F$39,SMALL('3A'!AC$6:AC$39,COUNTIF(AD$6:AD33,"3A")),0),0)),'3A'!$A$6:$B$39,2,0)&amp;" - "&amp;'3A'!$A$1,
IF(AD33="3B",INDEX(OFFSET('3B'!$A$6:$A$38,SMALL('3B'!AC$6:AC$38,COUNTIF(AD$6:AD33,"3B")),0),MATCH(1,OFFSET('3B'!F$6:F$38,SMALL('3B'!AC$6:AC$38,COUNTIF(AD$6:AD33,"3B")),0),0))&amp;" "&amp;VLOOKUP(INDEX(OFFSET('3B'!$A$6:$A$38,SMALL('3B'!AC$6:AC$38,COUNTIF(AD$6:AD33,"3B")),0),MATCH(1,OFFSET('3B'!F$6:F$38,SMALL('3B'!AC$6:AC$38,COUNTIF(AD$6:AD33,"3B")),0),0)),'3B'!$A$6:$B$38,2,0)&amp;" - "&amp;'3B'!$A$1,
IF(AD33="3C",INDEX(OFFSET('3C'!$A$6:$A$41,SMALL('3C'!AC$6:AC$41,COUNTIF(AD$6:AD33,"3C")),0),MATCH(1,OFFSET('3C'!F$6:F$41,SMALL('3C'!AC$6:AC$41,COUNTIF(AD$6:AD33,"3C")),0),0))&amp;" "&amp;VLOOKUP(INDEX(OFFSET('3C'!$A$6:$A$41,SMALL('3C'!AC$6:AC$41,COUNTIF(AD$6:AD33,"3C")),0),MATCH(1,OFFSET('3C'!F$6:F$41,SMALL('3C'!AC$6:AC$41,COUNTIF(AD$6:AD33,"3C")),0),0)),'3C'!$A$6:$B$41,2,0)&amp;" - "&amp;'3C'!$A$1,
IF(AD33="3D",INDEX(OFFSET('3D'!$A$6:$A$39,SMALL('3D'!AC$6:AC$39,COUNTIF(AD$6:AD33,"3D")),0),MATCH(1,OFFSET('3D'!F$6:F$39,SMALL('3D'!AC$6:AC$39,COUNTIF(AD$6:AD33,"3D")),0),0))&amp;" "&amp;VLOOKUP(INDEX(OFFSET('3D'!$A$6:$A$39,SMALL('3D'!AC$6:AC$39,COUNTIF(AD$6:AD33,"3D")),0),MATCH(1,OFFSET('3D'!F$6:F$39,SMALL('3D'!AC$6:AC$39,COUNTIF(AD$6:AD33,"3D")),0),0)),'3D'!$A$6:$B$39,2,0)&amp;" - "&amp;'3D'!$A$1,
IF(AD33="3E",INDEX(OFFSET('3E'!$A$6:$A$37,SMALL('3E'!AC$6:AC$37,COUNTIF(AD$6:AD33,"3E")),0),MATCH(1,OFFSET('3E'!F$6:F$37,SMALL('3E'!AC$6:AC$37,COUNTIF(AD$6:AD33,"3E")),0),0))&amp;" "&amp;VLOOKUP(INDEX(OFFSET('3E'!$A$6:$A$37,SMALL('3E'!AC$6:AC$37,COUNTIF(AD$6:AD33,"3E")),0),MATCH(1,OFFSET('3E'!F$6:F$37,SMALL('3E'!AC$6:AC$37,COUNTIF(AD$6:AD33,"3E")),0),0)),'3E'!$A$6:$B$37,2,0)&amp;" - "&amp;'3E'!$A$1))))))</f>
        <v/>
      </c>
      <c r="AY33" s="42" t="str">
        <f ca="1">IF(AE33="","",IF(AE33="3A",INDEX(OFFSET('3A'!$A$6:$A$39,SMALL('3A'!AD$6:AD$39,COUNTIF(AE$6:AE33,"3A")),0),MATCH(1,OFFSET('3A'!G$6:G$39,SMALL('3A'!AD$6:AD$39,COUNTIF(AE$6:AE33,"3A")),0),0))&amp;" "&amp;VLOOKUP(INDEX(OFFSET('3A'!$A$6:$A$39,SMALL('3A'!AD$6:AD$39,COUNTIF(AE$6:AE33,"3A")),0),MATCH(1,OFFSET('3A'!G$6:G$39,SMALL('3A'!AD$6:AD$39,COUNTIF(AE$6:AE33,"3A")),0),0)),'3A'!$A$6:$B$39,2,0)&amp;" - "&amp;'3A'!$A$1,
IF(AE33="3B",INDEX(OFFSET('3B'!$A$6:$A$38,SMALL('3B'!AD$6:AD$38,COUNTIF(AE$6:AE33,"3B")),0),MATCH(1,OFFSET('3B'!G$6:G$38,SMALL('3B'!AD$6:AD$38,COUNTIF(AE$6:AE33,"3B")),0),0))&amp;" "&amp;VLOOKUP(INDEX(OFFSET('3B'!$A$6:$A$38,SMALL('3B'!AD$6:AD$38,COUNTIF(AE$6:AE33,"3B")),0),MATCH(1,OFFSET('3B'!G$6:G$38,SMALL('3B'!AD$6:AD$38,COUNTIF(AE$6:AE33,"3B")),0),0)),'3B'!$A$6:$B$38,2,0)&amp;" - "&amp;'3B'!$A$1,
IF(AE33="3C",INDEX(OFFSET('3C'!$A$6:$A$41,SMALL('3C'!AD$6:AD$41,COUNTIF(AE$6:AE33,"3C")),0),MATCH(1,OFFSET('3C'!G$6:G$41,SMALL('3C'!AD$6:AD$41,COUNTIF(AE$6:AE33,"3C")),0),0))&amp;" "&amp;VLOOKUP(INDEX(OFFSET('3C'!$A$6:$A$41,SMALL('3C'!AD$6:AD$41,COUNTIF(AE$6:AE33,"3C")),0),MATCH(1,OFFSET('3C'!G$6:G$41,SMALL('3C'!AD$6:AD$41,COUNTIF(AE$6:AE33,"3C")),0),0)),'3C'!$A$6:$B$41,2,0)&amp;" - "&amp;'3C'!$A$1,
IF(AE33="3D",INDEX(OFFSET('3D'!$A$6:$A$39,SMALL('3D'!AD$6:AD$39,COUNTIF(AE$6:AE33,"3D")),0),MATCH(1,OFFSET('3D'!G$6:G$39,SMALL('3D'!AD$6:AD$39,COUNTIF(AE$6:AE33,"3D")),0),0))&amp;" "&amp;VLOOKUP(INDEX(OFFSET('3D'!$A$6:$A$39,SMALL('3D'!AD$6:AD$39,COUNTIF(AE$6:AE33,"3D")),0),MATCH(1,OFFSET('3D'!G$6:G$39,SMALL('3D'!AD$6:AD$39,COUNTIF(AE$6:AE33,"3D")),0),0)),'3D'!$A$6:$B$39,2,0)&amp;" - "&amp;'3D'!$A$1,
IF(AE33="3E",INDEX(OFFSET('3E'!$A$6:$A$37,SMALL('3E'!AD$6:AD$37,COUNTIF(AE$6:AE33,"3E")),0),MATCH(1,OFFSET('3E'!G$6:G$37,SMALL('3E'!AD$6:AD$37,COUNTIF(AE$6:AE33,"3E")),0),0))&amp;" "&amp;VLOOKUP(INDEX(OFFSET('3E'!$A$6:$A$37,SMALL('3E'!AD$6:AD$37,COUNTIF(AE$6:AE33,"3E")),0),MATCH(1,OFFSET('3E'!G$6:G$37,SMALL('3E'!AD$6:AD$37,COUNTIF(AE$6:AE33,"3E")),0),0)),'3E'!$A$6:$B$37,2,0)&amp;" - "&amp;'3E'!$A$1))))))</f>
        <v/>
      </c>
      <c r="AZ33" s="44" t="str">
        <f ca="1">IF(AF33="","",IF(AF33="3A",INDEX(OFFSET('3A'!$A$6:$A$39,SMALL('3A'!AE$6:AE$39,COUNTIF(AF$6:AF33,"3A")),0),MATCH(1,OFFSET('3A'!H$6:H$39,SMALL('3A'!AE$6:AE$39,COUNTIF(AF$6:AF33,"3A")),0),0))&amp;" "&amp;VLOOKUP(INDEX(OFFSET('3A'!$A$6:$A$39,SMALL('3A'!AE$6:AE$39,COUNTIF(AF$6:AF33,"3A")),0),MATCH(1,OFFSET('3A'!H$6:H$39,SMALL('3A'!AE$6:AE$39,COUNTIF(AF$6:AF33,"3A")),0),0)),'3A'!$A$6:$B$39,2,0)&amp;" - "&amp;'3A'!$A$1,
IF(AF33="3B",INDEX(OFFSET('3B'!$A$6:$A$38,SMALL('3B'!AE$6:AE$38,COUNTIF(AF$6:AF33,"3B")),0),MATCH(1,OFFSET('3B'!H$6:H$38,SMALL('3B'!AE$6:AE$38,COUNTIF(AF$6:AF33,"3B")),0),0))&amp;" "&amp;VLOOKUP(INDEX(OFFSET('3B'!$A$6:$A$38,SMALL('3B'!AE$6:AE$38,COUNTIF(AF$6:AF33,"3B")),0),MATCH(1,OFFSET('3B'!H$6:H$38,SMALL('3B'!AE$6:AE$38,COUNTIF(AF$6:AF33,"3B")),0),0)),'3B'!$A$6:$B$38,2,0)&amp;" - "&amp;'3B'!$A$1,
IF(AF33="3C",INDEX(OFFSET('3C'!$A$6:$A$41,SMALL('3C'!AE$6:AE$41,COUNTIF(AF$6:AF33,"3C")),0),MATCH(1,OFFSET('3C'!H$6:H$41,SMALL('3C'!AE$6:AE$41,COUNTIF(AF$6:AF33,"3C")),0),0))&amp;" "&amp;VLOOKUP(INDEX(OFFSET('3C'!$A$6:$A$41,SMALL('3C'!AE$6:AE$41,COUNTIF(AF$6:AF33,"3C")),0),MATCH(1,OFFSET('3C'!H$6:H$41,SMALL('3C'!AE$6:AE$41,COUNTIF(AF$6:AF33,"3C")),0),0)),'3C'!$A$6:$B$41,2,0)&amp;" - "&amp;'3C'!$A$1,
IF(AF33="3D",INDEX(OFFSET('3D'!$A$6:$A$39,SMALL('3D'!AE$6:AE$39,COUNTIF(AF$6:AF33,"3D")),0),MATCH(1,OFFSET('3D'!H$6:H$39,SMALL('3D'!AE$6:AE$39,COUNTIF(AF$6:AF33,"3D")),0),0))&amp;" "&amp;VLOOKUP(INDEX(OFFSET('3D'!$A$6:$A$39,SMALL('3D'!AE$6:AE$39,COUNTIF(AF$6:AF33,"3D")),0),MATCH(1,OFFSET('3D'!H$6:H$39,SMALL('3D'!AE$6:AE$39,COUNTIF(AF$6:AF33,"3D")),0),0)),'3D'!$A$6:$B$39,2,0)&amp;" - "&amp;'3D'!$A$1,
IF(AF33="3E",INDEX(OFFSET('3E'!$A$6:$A$37,SMALL('3E'!AE$6:AE$37,COUNTIF(AF$6:AF33,"3E")),0),MATCH(1,OFFSET('3E'!H$6:H$37,SMALL('3E'!AE$6:AE$37,COUNTIF(AF$6:AF33,"3E")),0),0))&amp;" "&amp;VLOOKUP(INDEX(OFFSET('3E'!$A$6:$A$37,SMALL('3E'!AE$6:AE$37,COUNTIF(AF$6:AF33,"3E")),0),MATCH(1,OFFSET('3E'!H$6:H$37,SMALL('3E'!AE$6:AE$37,COUNTIF(AF$6:AF33,"3E")),0),0)),'3E'!$A$6:$B$37,2,0)&amp;" - "&amp;'3E'!$A$1))))))</f>
        <v/>
      </c>
      <c r="BA33" s="30"/>
      <c r="BB33" s="34" t="str">
        <f ca="1">IF(AH33="","",IF(AH33="3A",INDEX(OFFSET('3A'!$A$6:$A$39,SMALL('3A'!AG$6:AG$39,COUNTIF(AH$6:AH33,"3A")),0),MATCH(1,OFFSET('3A'!J$6:J$39,SMALL('3A'!AG$6:AG$39,COUNTIF(AH$6:AH33,"3A")),0),0))&amp;" "&amp;VLOOKUP(INDEX(OFFSET('3A'!$A$6:$A$39,SMALL('3A'!AG$6:AG$39,COUNTIF(AH$6:AH33,"3A")),0),MATCH(1,OFFSET('3A'!J$6:J$39,SMALL('3A'!AG$6:AG$39,COUNTIF(AH$6:AH33,"3A")),0),0)),'3A'!$A$6:$B$39,2,0)&amp;" - "&amp;'3A'!$A$1,
IF(AH33="3B",INDEX(OFFSET('3B'!$A$6:$A$38,SMALL('3B'!AG$6:AG$38,COUNTIF(AH$6:AH33,"3B")),0),MATCH(1,OFFSET('3B'!J$6:J$38,SMALL('3B'!AG$6:AG$38,COUNTIF(AH$6:AH33,"3B")),0),0))&amp;" "&amp;VLOOKUP(INDEX(OFFSET('3B'!$A$6:$A$38,SMALL('3B'!AG$6:AG$38,COUNTIF(AH$6:AH33,"3B")),0),MATCH(1,OFFSET('3B'!J$6:J$38,SMALL('3B'!AG$6:AG$38,COUNTIF(AH$6:AH33,"3B")),0),0)),'3B'!$A$6:$B$38,2,0)&amp;" - "&amp;'3B'!$A$1,
IF(AH33="3C",INDEX(OFFSET('3C'!$A$6:$A$41,SMALL('3C'!AG$6:AG$41,COUNTIF(AH$6:AH33,"3C")),0),MATCH(1,OFFSET('3C'!J$6:J$41,SMALL('3C'!AG$6:AG$41,COUNTIF(AH$6:AH33,"3C")),0),0))&amp;" "&amp;VLOOKUP(INDEX(OFFSET('3C'!$A$6:$A$41,SMALL('3C'!AG$6:AG$41,COUNTIF(AH$6:AH33,"3C")),0),MATCH(1,OFFSET('3C'!J$6:J$41,SMALL('3C'!AG$6:AG$41,COUNTIF(AH$6:AH33,"3C")),0),0)),'3C'!$A$6:$B$41,2,0)&amp;" - "&amp;'3C'!$A$1,
IF(AH33="3D",INDEX(OFFSET('3D'!$A$6:$A$39,SMALL('3D'!AG$6:AG$39,COUNTIF(AH$6:AH33,"3D")),0),MATCH(1,OFFSET('3D'!J$6:J$39,SMALL('3D'!AG$6:AG$39,COUNTIF(AH$6:AH33,"3D")),0),0))&amp;" "&amp;VLOOKUP(INDEX(OFFSET('3D'!$A$6:$A$39,SMALL('3D'!AG$6:AG$39,COUNTIF(AH$6:AH33,"3D")),0),MATCH(1,OFFSET('3D'!J$6:J$39,SMALL('3D'!AG$6:AG$39,COUNTIF(AH$6:AH33,"3D")),0),0)),'3D'!$A$6:$B$39,2,0)&amp;" - "&amp;'3D'!$A$1,
IF(AH33="3E",INDEX(OFFSET('3E'!$A$6:$A$37,SMALL('3E'!AG$6:AG$37,COUNTIF(AH$6:AH33,"3E")),0),MATCH(1,OFFSET('3E'!J$6:J$37,SMALL('3E'!AG$6:AG$37,COUNTIF(AH$6:AH33,"3E")),0),0))&amp;" "&amp;VLOOKUP(INDEX(OFFSET('3E'!$A$6:$A$37,SMALL('3E'!AG$6:AG$37,COUNTIF(AH$6:AH33,"3E")),0),MATCH(1,OFFSET('3E'!J$6:J$37,SMALL('3E'!AG$6:AG$37,COUNTIF(AH$6:AH33,"3E")),0),0)),'3E'!$A$6:$B$37,2,0)&amp;" - "&amp;'3E'!$A$1))))))</f>
        <v/>
      </c>
      <c r="BC33" s="45" t="str">
        <f ca="1">IF(AI33="","",IF(AI33="3A",INDEX(OFFSET('3A'!$A$6:$A$39,SMALL('3A'!AH$6:AH$39,COUNTIF(AI$6:AI33,"3A")),0),MATCH(1,OFFSET('3A'!K$6:K$39,SMALL('3A'!AH$6:AH$39,COUNTIF(AI$6:AI33,"3A")),0),0))&amp;" "&amp;VLOOKUP(INDEX(OFFSET('3A'!$A$6:$A$39,SMALL('3A'!AH$6:AH$39,COUNTIF(AI$6:AI33,"3A")),0),MATCH(1,OFFSET('3A'!K$6:K$39,SMALL('3A'!AH$6:AH$39,COUNTIF(AI$6:AI33,"3A")),0),0)),'3A'!$A$6:$B$39,2,0)&amp;" - "&amp;'3A'!$A$1,
IF(AI33="3B",INDEX(OFFSET('3B'!$A$6:$A$38,SMALL('3B'!AH$6:AH$38,COUNTIF(AI$6:AI33,"3B")),0),MATCH(1,OFFSET('3B'!K$6:K$38,SMALL('3B'!AH$6:AH$38,COUNTIF(AI$6:AI33,"3B")),0),0))&amp;" "&amp;VLOOKUP(INDEX(OFFSET('3B'!$A$6:$A$38,SMALL('3B'!AH$6:AH$38,COUNTIF(AI$6:AI33,"3B")),0),MATCH(1,OFFSET('3B'!K$6:K$38,SMALL('3B'!AH$6:AH$38,COUNTIF(AI$6:AI33,"3B")),0),0)),'3B'!$A$6:$B$38,2,0)&amp;" - "&amp;'3B'!$A$1,
IF(AI33="3C",INDEX(OFFSET('3C'!$A$6:$A$41,SMALL('3C'!AH$6:AH$41,COUNTIF(AI$6:AI33,"3C")),0),MATCH(1,OFFSET('3C'!K$6:K$41,SMALL('3C'!AH$6:AH$41,COUNTIF(AI$6:AI33,"3C")),0),0))&amp;" "&amp;VLOOKUP(INDEX(OFFSET('3C'!$A$6:$A$41,SMALL('3C'!AH$6:AH$41,COUNTIF(AI$6:AI33,"3C")),0),MATCH(1,OFFSET('3C'!K$6:K$41,SMALL('3C'!AH$6:AH$41,COUNTIF(AI$6:AI33,"3C")),0),0)),'3C'!$A$6:$B$41,2,0)&amp;" - "&amp;'3C'!$A$1,
IF(AI33="3D",INDEX(OFFSET('3D'!$A$6:$A$39,SMALL('3D'!AH$6:AH$39,COUNTIF(AI$6:AI33,"3D")),0),MATCH(1,OFFSET('3D'!K$6:K$39,SMALL('3D'!AH$6:AH$39,COUNTIF(AI$6:AI33,"3D")),0),0))&amp;" "&amp;VLOOKUP(INDEX(OFFSET('3D'!$A$6:$A$39,SMALL('3D'!AH$6:AH$39,COUNTIF(AI$6:AI33,"3D")),0),MATCH(1,OFFSET('3D'!K$6:K$39,SMALL('3D'!AH$6:AH$39,COUNTIF(AI$6:AI33,"3D")),0),0)),'3D'!$A$6:$B$39,2,0)&amp;" - "&amp;'3D'!$A$1,
IF(AI33="3E",INDEX(OFFSET('3E'!$A$6:$A$37,SMALL('3E'!AH$6:AH$37,COUNTIF(AI$6:AI33,"3E")),0),MATCH(1,OFFSET('3E'!K$6:K$37,SMALL('3E'!AH$6:AH$37,COUNTIF(AI$6:AI33,"3E")),0),0))&amp;" "&amp;VLOOKUP(INDEX(OFFSET('3E'!$A$6:$A$37,SMALL('3E'!AH$6:AH$37,COUNTIF(AI$6:AI33,"3E")),0),MATCH(1,OFFSET('3E'!K$6:K$37,SMALL('3E'!AH$6:AH$37,COUNTIF(AI$6:AI33,"3E")),0),0)),'3E'!$A$6:$B$37,2,0)&amp;" - "&amp;'3E'!$A$1))))))</f>
        <v/>
      </c>
      <c r="BD33" s="36" t="str">
        <f ca="1">IF(AJ33="","",IF(AJ33="3A",INDEX(OFFSET('3A'!$A$6:$A$39,SMALL('3A'!AI$6:AI$39,COUNTIF(AJ$6:AJ33,"3A")),0),MATCH(1,OFFSET('3A'!L$6:L$39,SMALL('3A'!AI$6:AI$39,COUNTIF(AJ$6:AJ33,"3A")),0),0))&amp;" "&amp;VLOOKUP(INDEX(OFFSET('3A'!$A$6:$A$39,SMALL('3A'!AI$6:AI$39,COUNTIF(AJ$6:AJ33,"3A")),0),MATCH(1,OFFSET('3A'!L$6:L$39,SMALL('3A'!AI$6:AI$39,COUNTIF(AJ$6:AJ33,"3A")),0),0)),'3A'!$A$6:$B$39,2,0)&amp;" - "&amp;'3A'!$A$1,
IF(AJ33="3B",INDEX(OFFSET('3B'!$A$6:$A$38,SMALL('3B'!AI$6:AI$38,COUNTIF(AJ$6:AJ33,"3B")),0),MATCH(1,OFFSET('3B'!L$6:L$38,SMALL('3B'!AI$6:AI$38,COUNTIF(AJ$6:AJ33,"3B")),0),0))&amp;" "&amp;VLOOKUP(INDEX(OFFSET('3B'!$A$6:$A$38,SMALL('3B'!AI$6:AI$38,COUNTIF(AJ$6:AJ33,"3B")),0),MATCH(1,OFFSET('3B'!L$6:L$38,SMALL('3B'!AI$6:AI$38,COUNTIF(AJ$6:AJ33,"3B")),0),0)),'3B'!$A$6:$B$38,2,0)&amp;" - "&amp;'3B'!$A$1,
IF(AJ33="3C",INDEX(OFFSET('3C'!$A$6:$A$41,SMALL('3C'!AI$6:AI$41,COUNTIF(AJ$6:AJ33,"3C")),0),MATCH(1,OFFSET('3C'!L$6:L$41,SMALL('3C'!AI$6:AI$41,COUNTIF(AJ$6:AJ33,"3C")),0),0))&amp;" "&amp;VLOOKUP(INDEX(OFFSET('3C'!$A$6:$A$41,SMALL('3C'!AI$6:AI$41,COUNTIF(AJ$6:AJ33,"3C")),0),MATCH(1,OFFSET('3C'!L$6:L$41,SMALL('3C'!AI$6:AI$41,COUNTIF(AJ$6:AJ33,"3C")),0),0)),'3C'!$A$6:$B$41,2,0)&amp;" - "&amp;'3C'!$A$1,
IF(AJ33="3D",INDEX(OFFSET('3D'!$A$6:$A$39,SMALL('3D'!AI$6:AI$39,COUNTIF(AJ$6:AJ33,"3D")),0),MATCH(1,OFFSET('3D'!L$6:L$39,SMALL('3D'!AI$6:AI$39,COUNTIF(AJ$6:AJ33,"3D")),0),0))&amp;" "&amp;VLOOKUP(INDEX(OFFSET('3D'!$A$6:$A$39,SMALL('3D'!AI$6:AI$39,COUNTIF(AJ$6:AJ33,"3D")),0),MATCH(1,OFFSET('3D'!L$6:L$39,SMALL('3D'!AI$6:AI$39,COUNTIF(AJ$6:AJ33,"3D")),0),0)),'3D'!$A$6:$B$39,2,0)&amp;" - "&amp;'3D'!$A$1,
IF(AJ33="3E",INDEX(OFFSET('3E'!$A$6:$A$37,SMALL('3E'!AI$6:AI$37,COUNTIF(AJ$6:AJ33,"3E")),0),MATCH(1,OFFSET('3E'!L$6:L$37,SMALL('3E'!AI$6:AI$37,COUNTIF(AJ$6:AJ33,"3E")),0),0))&amp;" "&amp;VLOOKUP(INDEX(OFFSET('3E'!$A$6:$A$37,SMALL('3E'!AI$6:AI$37,COUNTIF(AJ$6:AJ33,"3E")),0),MATCH(1,OFFSET('3E'!L$6:L$37,SMALL('3E'!AI$6:AI$37,COUNTIF(AJ$6:AJ33,"3E")),0),0)),'3E'!$A$6:$B$37,2,0)&amp;" - "&amp;'3E'!$A$1))))))</f>
        <v/>
      </c>
      <c r="BE33" s="39" t="str">
        <f ca="1">IF(AK33="","",IF(AK33="3A",INDEX(OFFSET('3A'!$A$6:$A$39,SMALL('3A'!AJ$6:AJ$39,COUNTIF(AK$6:AK33,"3A")),0),MATCH(1,OFFSET('3A'!M$6:M$39,SMALL('3A'!AJ$6:AJ$39,COUNTIF(AK$6:AK33,"3A")),0),0))&amp;" "&amp;VLOOKUP(INDEX(OFFSET('3A'!$A$6:$A$39,SMALL('3A'!AJ$6:AJ$39,COUNTIF(AK$6:AK33,"3A")),0),MATCH(1,OFFSET('3A'!M$6:M$39,SMALL('3A'!AJ$6:AJ$39,COUNTIF(AK$6:AK33,"3A")),0),0)),'3A'!$A$6:$B$39,2,0)&amp;" - "&amp;'3A'!$A$1,
IF(AK33="3B",INDEX(OFFSET('3B'!$A$6:$A$38,SMALL('3B'!AJ$6:AJ$38,COUNTIF(AK$6:AK33,"3B")),0),MATCH(1,OFFSET('3B'!M$6:M$38,SMALL('3B'!AJ$6:AJ$38,COUNTIF(AK$6:AK33,"3B")),0),0))&amp;" "&amp;VLOOKUP(INDEX(OFFSET('3B'!$A$6:$A$38,SMALL('3B'!AJ$6:AJ$38,COUNTIF(AK$6:AK33,"3B")),0),MATCH(1,OFFSET('3B'!M$6:M$38,SMALL('3B'!AJ$6:AJ$38,COUNTIF(AK$6:AK33,"3B")),0),0)),'3B'!$A$6:$B$38,2,0)&amp;" - "&amp;'3B'!$A$1,
IF(AK33="3C",INDEX(OFFSET('3C'!$A$6:$A$41,SMALL('3C'!AJ$6:AJ$41,COUNTIF(AK$6:AK33,"3C")),0),MATCH(1,OFFSET('3C'!M$6:M$41,SMALL('3C'!AJ$6:AJ$41,COUNTIF(AK$6:AK33,"3C")),0),0))&amp;" "&amp;VLOOKUP(INDEX(OFFSET('3C'!$A$6:$A$41,SMALL('3C'!AJ$6:AJ$41,COUNTIF(AK$6:AK33,"3C")),0),MATCH(1,OFFSET('3C'!M$6:M$41,SMALL('3C'!AJ$6:AJ$41,COUNTIF(AK$6:AK33,"3C")),0),0)),'3C'!$A$6:$B$41,2,0)&amp;" - "&amp;'3C'!$A$1,
IF(AK33="3D",INDEX(OFFSET('3D'!$A$6:$A$39,SMALL('3D'!AJ$6:AJ$39,COUNTIF(AK$6:AK33,"3D")),0),MATCH(1,OFFSET('3D'!M$6:M$39,SMALL('3D'!AJ$6:AJ$39,COUNTIF(AK$6:AK33,"3D")),0),0))&amp;" "&amp;VLOOKUP(INDEX(OFFSET('3D'!$A$6:$A$39,SMALL('3D'!AJ$6:AJ$39,COUNTIF(AK$6:AK33,"3D")),0),MATCH(1,OFFSET('3D'!M$6:M$39,SMALL('3D'!AJ$6:AJ$39,COUNTIF(AK$6:AK33,"3D")),0),0)),'3D'!$A$6:$B$39,2,0)&amp;" - "&amp;'3D'!$A$1,
IF(AK33="3E",INDEX(OFFSET('3E'!$A$6:$A$37,SMALL('3E'!AJ$6:AJ$37,COUNTIF(AK$6:AK33,"3E")),0),MATCH(1,OFFSET('3E'!M$6:M$37,SMALL('3E'!AJ$6:AJ$37,COUNTIF(AK$6:AK33,"3E")),0),0))&amp;" "&amp;VLOOKUP(INDEX(OFFSET('3E'!$A$6:$A$37,SMALL('3E'!AJ$6:AJ$37,COUNTIF(AK$6:AK33,"3E")),0),MATCH(1,OFFSET('3E'!M$6:M$37,SMALL('3E'!AJ$6:AJ$37,COUNTIF(AK$6:AK33,"3E")),0),0)),'3E'!$A$6:$B$37,2,0)&amp;" - "&amp;'3E'!$A$1))))))</f>
        <v/>
      </c>
      <c r="BF33" s="42" t="str">
        <f ca="1">IF(AL33="","",IF(AL33="3A",INDEX(OFFSET('3A'!$A$6:$A$39,SMALL('3A'!AK$6:AK$39,COUNTIF(AL$6:AL33,"3A")),0),MATCH(1,OFFSET('3A'!N$6:N$39,SMALL('3A'!AK$6:AK$39,COUNTIF(AL$6:AL33,"3A")),0),0))&amp;" "&amp;VLOOKUP(INDEX(OFFSET('3A'!$A$6:$A$39,SMALL('3A'!AK$6:AK$39,COUNTIF(AL$6:AL33,"3A")),0),MATCH(1,OFFSET('3A'!N$6:N$39,SMALL('3A'!AK$6:AK$39,COUNTIF(AL$6:AL33,"3A")),0),0)),'3A'!$A$6:$B$39,2,0)&amp;" - "&amp;'3A'!$A$1,
IF(AL33="3B",INDEX(OFFSET('3B'!$A$6:$A$38,SMALL('3B'!AK$6:AK$38,COUNTIF(AL$6:AL33,"3B")),0),MATCH(1,OFFSET('3B'!N$6:N$38,SMALL('3B'!AK$6:AK$38,COUNTIF(AL$6:AL33,"3B")),0),0))&amp;" "&amp;VLOOKUP(INDEX(OFFSET('3B'!$A$6:$A$38,SMALL('3B'!AK$6:AK$38,COUNTIF(AL$6:AL33,"3B")),0),MATCH(1,OFFSET('3B'!N$6:N$38,SMALL('3B'!AK$6:AK$38,COUNTIF(AL$6:AL33,"3B")),0),0)),'3B'!$A$6:$B$38,2,0)&amp;" - "&amp;'3B'!$A$1,
IF(AL33="3C",INDEX(OFFSET('3C'!$A$6:$A$41,SMALL('3C'!AK$6:AK$41,COUNTIF(AL$6:AL33,"3C")),0),MATCH(1,OFFSET('3C'!N$6:N$41,SMALL('3C'!AK$6:AK$41,COUNTIF(AL$6:AL33,"3C")),0),0))&amp;" "&amp;VLOOKUP(INDEX(OFFSET('3C'!$A$6:$A$41,SMALL('3C'!AK$6:AK$41,COUNTIF(AL$6:AL33,"3C")),0),MATCH(1,OFFSET('3C'!N$6:N$41,SMALL('3C'!AK$6:AK$41,COUNTIF(AL$6:AL33,"3C")),0),0)),'3C'!$A$6:$B$41,2,0)&amp;" - "&amp;'3C'!$A$1,
IF(AL33="3D",INDEX(OFFSET('3D'!$A$6:$A$39,SMALL('3D'!AK$6:AK$39,COUNTIF(AL$6:AL33,"3D")),0),MATCH(1,OFFSET('3D'!N$6:N$39,SMALL('3D'!AK$6:AK$39,COUNTIF(AL$6:AL33,"3D")),0),0))&amp;" "&amp;VLOOKUP(INDEX(OFFSET('3D'!$A$6:$A$39,SMALL('3D'!AK$6:AK$39,COUNTIF(AL$6:AL33,"3D")),0),MATCH(1,OFFSET('3D'!N$6:N$39,SMALL('3D'!AK$6:AK$39,COUNTIF(AL$6:AL33,"3D")),0),0)),'3D'!$A$6:$B$39,2,0)&amp;" - "&amp;'3D'!$A$1,
IF(AL33="3E",INDEX(OFFSET('3E'!$A$6:$A$37,SMALL('3E'!AK$6:AK$37,COUNTIF(AL$6:AL33,"3E")),0),MATCH(1,OFFSET('3E'!N$6:N$37,SMALL('3E'!AK$6:AK$37,COUNTIF(AL$6:AL33,"3E")),0),0))&amp;" "&amp;VLOOKUP(INDEX(OFFSET('3E'!$A$6:$A$37,SMALL('3E'!AK$6:AK$37,COUNTIF(AL$6:AL33,"3E")),0),MATCH(1,OFFSET('3E'!N$6:N$37,SMALL('3E'!AK$6:AK$37,COUNTIF(AL$6:AL33,"3E")),0),0)),'3E'!$A$6:$B$37,2,0)&amp;" - "&amp;'3E'!$A$1))))))</f>
        <v/>
      </c>
      <c r="BG33" s="44" t="str">
        <f ca="1">IF(AM33="","",IF(AM33="3A",INDEX(OFFSET('3A'!$A$6:$A$39,SMALL('3A'!AL$6:AL$39,COUNTIF(AM$6:AM33,"3A")),0),MATCH(1,OFFSET('3A'!O$6:O$39,SMALL('3A'!AL$6:AL$39,COUNTIF(AM$6:AM33,"3A")),0),0))&amp;" "&amp;VLOOKUP(INDEX(OFFSET('3A'!$A$6:$A$39,SMALL('3A'!AL$6:AL$39,COUNTIF(AM$6:AM33,"3A")),0),MATCH(1,OFFSET('3A'!O$6:O$39,SMALL('3A'!AL$6:AL$39,COUNTIF(AM$6:AM33,"3A")),0),0)),'3A'!$A$6:$B$39,2,0)&amp;" - "&amp;'3A'!$A$1,
IF(AM33="3B",INDEX(OFFSET('3B'!$A$6:$A$38,SMALL('3B'!AL$6:AL$38,COUNTIF(AM$6:AM33,"3B")),0),MATCH(1,OFFSET('3B'!O$6:O$38,SMALL('3B'!AL$6:AL$38,COUNTIF(AM$6:AM33,"3B")),0),0))&amp;" "&amp;VLOOKUP(INDEX(OFFSET('3B'!$A$6:$A$38,SMALL('3B'!AL$6:AL$38,COUNTIF(AM$6:AM33,"3B")),0),MATCH(1,OFFSET('3B'!O$6:O$38,SMALL('3B'!AL$6:AL$38,COUNTIF(AM$6:AM33,"3B")),0),0)),'3B'!$A$6:$B$38,2,0)&amp;" - "&amp;'3B'!$A$1,
IF(AM33="3C",INDEX(OFFSET('3C'!$A$6:$A$41,SMALL('3C'!AL$6:AL$41,COUNTIF(AM$6:AM33,"3C")),0),MATCH(1,OFFSET('3C'!O$6:O$41,SMALL('3C'!AL$6:AL$41,COUNTIF(AM$6:AM33,"3C")),0),0))&amp;" "&amp;VLOOKUP(INDEX(OFFSET('3C'!$A$6:$A$41,SMALL('3C'!AL$6:AL$41,COUNTIF(AM$6:AM33,"3C")),0),MATCH(1,OFFSET('3C'!O$6:O$41,SMALL('3C'!AL$6:AL$41,COUNTIF(AM$6:AM33,"3C")),0),0)),'3C'!$A$6:$B$41,2,0)&amp;" - "&amp;'3C'!$A$1,
IF(AM33="3D",INDEX(OFFSET('3D'!$A$6:$A$39,SMALL('3D'!AL$6:AL$39,COUNTIF(AM$6:AM33,"3D")),0),MATCH(1,OFFSET('3D'!O$6:O$39,SMALL('3D'!AL$6:AL$39,COUNTIF(AM$6:AM33,"3D")),0),0))&amp;" "&amp;VLOOKUP(INDEX(OFFSET('3D'!$A$6:$A$39,SMALL('3D'!AL$6:AL$39,COUNTIF(AM$6:AM33,"3D")),0),MATCH(1,OFFSET('3D'!O$6:O$39,SMALL('3D'!AL$6:AL$39,COUNTIF(AM$6:AM33,"3D")),0),0)),'3D'!$A$6:$B$39,2,0)&amp;" - "&amp;'3D'!$A$1,
IF(AM33="3E",INDEX(OFFSET('3E'!$A$6:$A$37,SMALL('3E'!AL$6:AL$37,COUNTIF(AM$6:AM33,"3E")),0),MATCH(1,OFFSET('3E'!O$6:O$37,SMALL('3E'!AL$6:AL$37,COUNTIF(AM$6:AM33,"3E")),0),0))&amp;" "&amp;VLOOKUP(INDEX(OFFSET('3E'!$A$6:$A$37,SMALL('3E'!AL$6:AL$37,COUNTIF(AM$6:AM33,"3E")),0),MATCH(1,OFFSET('3E'!O$6:O$37,SMALL('3E'!AL$6:AL$37,COUNTIF(AM$6:AM33,"3E")),0),0)),'3E'!$A$6:$B$37,2,0)&amp;" - "&amp;'3E'!$A$1))))))</f>
        <v/>
      </c>
      <c r="BH33" s="30"/>
      <c r="BI33" s="34" t="str">
        <f ca="1">IF(AO33="","",IF(AO33="3A",INDEX(OFFSET('3A'!$A$6:$A$39,SMALL('3A'!AN$6:AN$39,COUNTIF(AO$6:AO33,"3A")),0),MATCH(1,OFFSET('3A'!Q$6:Q$39,SMALL('3A'!AN$6:AN$39,COUNTIF(AO$6:AO33,"3A")),0),0))&amp;" "&amp;VLOOKUP(INDEX(OFFSET('3A'!$A$6:$A$39,SMALL('3A'!AN$6:AN$39,COUNTIF(AO$6:AO33,"3A")),0),MATCH(1,OFFSET('3A'!Q$6:Q$39,SMALL('3A'!AN$6:AN$39,COUNTIF(AO$6:AO33,"3A")),0),0)),'3A'!$A$6:$B$39,2,0)&amp;" - "&amp;'3A'!$A$1,
IF(AO33="3B",INDEX(OFFSET('3B'!$A$6:$A$38,SMALL('3B'!AN$6:AN$38,COUNTIF(AO$6:AO33,"3B")),0),MATCH(1,OFFSET('3B'!Q$6:Q$38,SMALL('3B'!AN$6:AN$38,COUNTIF(AO$6:AO33,"3B")),0),0))&amp;" "&amp;VLOOKUP(INDEX(OFFSET('3B'!$A$6:$A$38,SMALL('3B'!AN$6:AN$38,COUNTIF(AO$6:AO33,"3B")),0),MATCH(1,OFFSET('3B'!Q$6:Q$38,SMALL('3B'!AN$6:AN$38,COUNTIF(AO$6:AO33,"3B")),0),0)),'3B'!$A$6:$B$38,2,0)&amp;" - "&amp;'3B'!$A$1,
IF(AO33="3C",INDEX(OFFSET('3C'!$A$6:$A$41,SMALL('3C'!AN$6:AN$41,COUNTIF(AO$6:AO33,"3C")),0),MATCH(1,OFFSET('3C'!Q$6:Q$41,SMALL('3C'!AN$6:AN$41,COUNTIF(AO$6:AO33,"3C")),0),0))&amp;" "&amp;VLOOKUP(INDEX(OFFSET('3C'!$A$6:$A$41,SMALL('3C'!AN$6:AN$41,COUNTIF(AO$6:AO33,"3C")),0),MATCH(1,OFFSET('3C'!Q$6:Q$41,SMALL('3C'!AN$6:AN$41,COUNTIF(AO$6:AO33,"3C")),0),0)),'3C'!$A$6:$B$41,2,0)&amp;" - "&amp;'3C'!$A$1,
IF(AO33="3D",INDEX(OFFSET('3D'!$A$6:$A$39,SMALL('3D'!AN$6:AN$39,COUNTIF(AO$6:AO33,"3D")),0),MATCH(1,OFFSET('3D'!Q$6:Q$39,SMALL('3D'!AN$6:AN$39,COUNTIF(AO$6:AO33,"3D")),0),0))&amp;" "&amp;VLOOKUP(INDEX(OFFSET('3D'!$A$6:$A$39,SMALL('3D'!AN$6:AN$39,COUNTIF(AO$6:AO33,"3D")),0),MATCH(1,OFFSET('3D'!Q$6:Q$39,SMALL('3D'!AN$6:AN$39,COUNTIF(AO$6:AO33,"3D")),0),0)),'3D'!$A$6:$B$39,2,0)&amp;" - "&amp;'3D'!$A$1,
IF(AO33="3E",INDEX(OFFSET('3E'!$A$6:$A$37,SMALL('3E'!AN$6:AN$37,COUNTIF(AO$6:AO33,"3E")),0),MATCH(1,OFFSET('3E'!Q$6:Q$37,SMALL('3E'!AN$6:AN$37,COUNTIF(AO$6:AO33,"3E")),0),0))&amp;" "&amp;VLOOKUP(INDEX(OFFSET('3E'!$A$6:$A$37,SMALL('3E'!AN$6:AN$37,COUNTIF(AO$6:AO33,"3E")),0),MATCH(1,OFFSET('3E'!Q$6:Q$37,SMALL('3E'!AN$6:AN$37,COUNTIF(AO$6:AO33,"3E")),0),0)),'3E'!$A$6:$B$37,2,0)&amp;" - "&amp;'3E'!$A$1))))))</f>
        <v/>
      </c>
      <c r="BJ33" s="45" t="str">
        <f ca="1">IF(AP33="","",IF(AP33="3A",INDEX(OFFSET('3A'!$A$6:$A$39,SMALL('3A'!AO$6:AO$39,COUNTIF(AP$6:AP33,"3A")),0),MATCH(1,OFFSET('3A'!R$6:R$39,SMALL('3A'!AO$6:AO$39,COUNTIF(AP$6:AP33,"3A")),0),0))&amp;" "&amp;VLOOKUP(INDEX(OFFSET('3A'!$A$6:$A$39,SMALL('3A'!AO$6:AO$39,COUNTIF(AP$6:AP33,"3A")),0),MATCH(1,OFFSET('3A'!R$6:R$39,SMALL('3A'!AO$6:AO$39,COUNTIF(AP$6:AP33,"3A")),0),0)),'3A'!$A$6:$B$39,2,0)&amp;" - "&amp;'3A'!$A$1,
IF(AP33="3B",INDEX(OFFSET('3B'!$A$6:$A$38,SMALL('3B'!AO$6:AO$38,COUNTIF(AP$6:AP33,"3B")),0),MATCH(1,OFFSET('3B'!R$6:R$38,SMALL('3B'!AO$6:AO$38,COUNTIF(AP$6:AP33,"3B")),0),0))&amp;" "&amp;VLOOKUP(INDEX(OFFSET('3B'!$A$6:$A$38,SMALL('3B'!AO$6:AO$38,COUNTIF(AP$6:AP33,"3B")),0),MATCH(1,OFFSET('3B'!R$6:R$38,SMALL('3B'!AO$6:AO$38,COUNTIF(AP$6:AP33,"3B")),0),0)),'3B'!$A$6:$B$38,2,0)&amp;" - "&amp;'3B'!$A$1,
IF(AP33="3C",INDEX(OFFSET('3C'!$A$6:$A$41,SMALL('3C'!AO$6:AO$41,COUNTIF(AP$6:AP33,"3C")),0),MATCH(1,OFFSET('3C'!R$6:R$41,SMALL('3C'!AO$6:AO$41,COUNTIF(AP$6:AP33,"3C")),0),0))&amp;" "&amp;VLOOKUP(INDEX(OFFSET('3C'!$A$6:$A$41,SMALL('3C'!AO$6:AO$41,COUNTIF(AP$6:AP33,"3C")),0),MATCH(1,OFFSET('3C'!R$6:R$41,SMALL('3C'!AO$6:AO$41,COUNTIF(AP$6:AP33,"3C")),0),0)),'3C'!$A$6:$B$41,2,0)&amp;" - "&amp;'3C'!$A$1,
IF(AP33="3D",INDEX(OFFSET('3D'!$A$6:$A$39,SMALL('3D'!AO$6:AO$39,COUNTIF(AP$6:AP33,"3D")),0),MATCH(1,OFFSET('3D'!R$6:R$39,SMALL('3D'!AO$6:AO$39,COUNTIF(AP$6:AP33,"3D")),0),0))&amp;" "&amp;VLOOKUP(INDEX(OFFSET('3D'!$A$6:$A$39,SMALL('3D'!AO$6:AO$39,COUNTIF(AP$6:AP33,"3D")),0),MATCH(1,OFFSET('3D'!R$6:R$39,SMALL('3D'!AO$6:AO$39,COUNTIF(AP$6:AP33,"3D")),0),0)),'3D'!$A$6:$B$39,2,0)&amp;" - "&amp;'3D'!$A$1,
IF(AP33="3E",INDEX(OFFSET('3E'!$A$6:$A$37,SMALL('3E'!AO$6:AO$37,COUNTIF(AP$6:AP33,"3E")),0),MATCH(1,OFFSET('3E'!R$6:R$37,SMALL('3E'!AO$6:AO$37,COUNTIF(AP$6:AP33,"3E")),0),0))&amp;" "&amp;VLOOKUP(INDEX(OFFSET('3E'!$A$6:$A$37,SMALL('3E'!AO$6:AO$37,COUNTIF(AP$6:AP33,"3E")),0),MATCH(1,OFFSET('3E'!R$6:R$37,SMALL('3E'!AO$6:AO$37,COUNTIF(AP$6:AP33,"3E")),0),0)),'3E'!$A$6:$B$37,2,0)&amp;" - "&amp;'3E'!$A$1))))))</f>
        <v/>
      </c>
      <c r="BK33" s="36" t="str">
        <f ca="1">IF(AQ33="","",IF(AQ33="3A",INDEX(OFFSET('3A'!$A$6:$A$39,SMALL('3A'!AP$6:AP$39,COUNTIF(AQ$6:AQ33,"3A")),0),MATCH(1,OFFSET('3A'!S$6:S$39,SMALL('3A'!AP$6:AP$39,COUNTIF(AQ$6:AQ33,"3A")),0),0))&amp;" "&amp;VLOOKUP(INDEX(OFFSET('3A'!$A$6:$A$39,SMALL('3A'!AP$6:AP$39,COUNTIF(AQ$6:AQ33,"3A")),0),MATCH(1,OFFSET('3A'!S$6:S$39,SMALL('3A'!AP$6:AP$39,COUNTIF(AQ$6:AQ33,"3A")),0),0)),'3A'!$A$6:$B$39,2,0)&amp;" - "&amp;'3A'!$A$1,
IF(AQ33="3B",INDEX(OFFSET('3B'!$A$6:$A$38,SMALL('3B'!AP$6:AP$38,COUNTIF(AQ$6:AQ33,"3B")),0),MATCH(1,OFFSET('3B'!S$6:S$38,SMALL('3B'!AP$6:AP$38,COUNTIF(AQ$6:AQ33,"3B")),0),0))&amp;" "&amp;VLOOKUP(INDEX(OFFSET('3B'!$A$6:$A$38,SMALL('3B'!AP$6:AP$38,COUNTIF(AQ$6:AQ33,"3B")),0),MATCH(1,OFFSET('3B'!S$6:S$38,SMALL('3B'!AP$6:AP$38,COUNTIF(AQ$6:AQ33,"3B")),0),0)),'3B'!$A$6:$B$38,2,0)&amp;" - "&amp;'3B'!$A$1,
IF(AQ33="3C",INDEX(OFFSET('3C'!$A$6:$A$41,SMALL('3C'!AP$6:AP$41,COUNTIF(AQ$6:AQ33,"3C")),0),MATCH(1,OFFSET('3C'!S$6:S$41,SMALL('3C'!AP$6:AP$41,COUNTIF(AQ$6:AQ33,"3C")),0),0))&amp;" "&amp;VLOOKUP(INDEX(OFFSET('3C'!$A$6:$A$41,SMALL('3C'!AP$6:AP$41,COUNTIF(AQ$6:AQ33,"3C")),0),MATCH(1,OFFSET('3C'!S$6:S$41,SMALL('3C'!AP$6:AP$41,COUNTIF(AQ$6:AQ33,"3C")),0),0)),'3C'!$A$6:$B$41,2,0)&amp;" - "&amp;'3C'!$A$1,
IF(AQ33="3D",INDEX(OFFSET('3D'!$A$6:$A$39,SMALL('3D'!AP$6:AP$39,COUNTIF(AQ$6:AQ33,"3D")),0),MATCH(1,OFFSET('3D'!S$6:S$39,SMALL('3D'!AP$6:AP$39,COUNTIF(AQ$6:AQ33,"3D")),0),0))&amp;" "&amp;VLOOKUP(INDEX(OFFSET('3D'!$A$6:$A$39,SMALL('3D'!AP$6:AP$39,COUNTIF(AQ$6:AQ33,"3D")),0),MATCH(1,OFFSET('3D'!S$6:S$39,SMALL('3D'!AP$6:AP$39,COUNTIF(AQ$6:AQ33,"3D")),0),0)),'3D'!$A$6:$B$39,2,0)&amp;" - "&amp;'3D'!$A$1,
IF(AQ33="3E",INDEX(OFFSET('3E'!$A$6:$A$37,SMALL('3E'!AP$6:AP$37,COUNTIF(AQ$6:AQ33,"3E")),0),MATCH(1,OFFSET('3E'!S$6:S$37,SMALL('3E'!AP$6:AP$37,COUNTIF(AQ$6:AQ33,"3E")),0),0))&amp;" "&amp;VLOOKUP(INDEX(OFFSET('3E'!$A$6:$A$37,SMALL('3E'!AP$6:AP$37,COUNTIF(AQ$6:AQ33,"3E")),0),MATCH(1,OFFSET('3E'!S$6:S$37,SMALL('3E'!AP$6:AP$37,COUNTIF(AQ$6:AQ33,"3E")),0),0)),'3E'!$A$6:$B$37,2,0)&amp;" - "&amp;'3E'!$A$1))))))</f>
        <v/>
      </c>
      <c r="BL33" s="39" t="str">
        <f ca="1">IF(AR33="","",IF(AR33="3A",INDEX(OFFSET('3A'!$A$6:$A$39,SMALL('3A'!AQ$6:AQ$39,COUNTIF(AR$6:AR33,"3A")),0),MATCH(1,OFFSET('3A'!T$6:T$39,SMALL('3A'!AQ$6:AQ$39,COUNTIF(AR$6:AR33,"3A")),0),0))&amp;" "&amp;VLOOKUP(INDEX(OFFSET('3A'!$A$6:$A$39,SMALL('3A'!AQ$6:AQ$39,COUNTIF(AR$6:AR33,"3A")),0),MATCH(1,OFFSET('3A'!T$6:T$39,SMALL('3A'!AQ$6:AQ$39,COUNTIF(AR$6:AR33,"3A")),0),0)),'3A'!$A$6:$B$39,2,0)&amp;" - "&amp;'3A'!$A$1,
IF(AR33="3B",INDEX(OFFSET('3B'!$A$6:$A$38,SMALL('3B'!AQ$6:AQ$38,COUNTIF(AR$6:AR33,"3B")),0),MATCH(1,OFFSET('3B'!T$6:T$38,SMALL('3B'!AQ$6:AQ$38,COUNTIF(AR$6:AR33,"3B")),0),0))&amp;" "&amp;VLOOKUP(INDEX(OFFSET('3B'!$A$6:$A$38,SMALL('3B'!AQ$6:AQ$38,COUNTIF(AR$6:AR33,"3B")),0),MATCH(1,OFFSET('3B'!T$6:T$38,SMALL('3B'!AQ$6:AQ$38,COUNTIF(AR$6:AR33,"3B")),0),0)),'3B'!$A$6:$B$38,2,0)&amp;" - "&amp;'3B'!$A$1,
IF(AR33="3C",INDEX(OFFSET('3C'!$A$6:$A$41,SMALL('3C'!AQ$6:AQ$41,COUNTIF(AR$6:AR33,"3C")),0),MATCH(1,OFFSET('3C'!T$6:T$41,SMALL('3C'!AQ$6:AQ$41,COUNTIF(AR$6:AR33,"3C")),0),0))&amp;" "&amp;VLOOKUP(INDEX(OFFSET('3C'!$A$6:$A$41,SMALL('3C'!AQ$6:AQ$41,COUNTIF(AR$6:AR33,"3C")),0),MATCH(1,OFFSET('3C'!T$6:T$41,SMALL('3C'!AQ$6:AQ$41,COUNTIF(AR$6:AR33,"3C")),0),0)),'3C'!$A$6:$B$41,2,0)&amp;" - "&amp;'3C'!$A$1,
IF(AR33="3D",INDEX(OFFSET('3D'!$A$6:$A$39,SMALL('3D'!AQ$6:AQ$39,COUNTIF(AR$6:AR33,"3D")),0),MATCH(1,OFFSET('3D'!T$6:T$39,SMALL('3D'!AQ$6:AQ$39,COUNTIF(AR$6:AR33,"3D")),0),0))&amp;" "&amp;VLOOKUP(INDEX(OFFSET('3D'!$A$6:$A$39,SMALL('3D'!AQ$6:AQ$39,COUNTIF(AR$6:AR33,"3D")),0),MATCH(1,OFFSET('3D'!T$6:T$39,SMALL('3D'!AQ$6:AQ$39,COUNTIF(AR$6:AR33,"3D")),0),0)),'3D'!$A$6:$B$39,2,0)&amp;" - "&amp;'3D'!$A$1,
IF(AR33="3E",INDEX(OFFSET('3E'!$A$6:$A$37,SMALL('3E'!AQ$6:AQ$37,COUNTIF(AR$6:AR33,"3E")),0),MATCH(1,OFFSET('3E'!T$6:T$37,SMALL('3E'!AQ$6:AQ$37,COUNTIF(AR$6:AR33,"3E")),0),0))&amp;" "&amp;VLOOKUP(INDEX(OFFSET('3E'!$A$6:$A$37,SMALL('3E'!AQ$6:AQ$37,COUNTIF(AR$6:AR33,"3E")),0),MATCH(1,OFFSET('3E'!T$6:T$37,SMALL('3E'!AQ$6:AQ$37,COUNTIF(AR$6:AR33,"3E")),0),0)),'3E'!$A$6:$B$37,2,0)&amp;" - "&amp;'3E'!$A$1))))))</f>
        <v/>
      </c>
      <c r="BM33" s="42" t="str">
        <f ca="1">IF(AS33="","",IF(AS33="3A",INDEX(OFFSET('3A'!$A$6:$A$39,SMALL('3A'!AR$6:AR$39,COUNTIF(AS$6:AS33,"3A")),0),MATCH(1,OFFSET('3A'!U$6:U$39,SMALL('3A'!AR$6:AR$39,COUNTIF(AS$6:AS33,"3A")),0),0))&amp;" "&amp;VLOOKUP(INDEX(OFFSET('3A'!$A$6:$A$39,SMALL('3A'!AR$6:AR$39,COUNTIF(AS$6:AS33,"3A")),0),MATCH(1,OFFSET('3A'!U$6:U$39,SMALL('3A'!AR$6:AR$39,COUNTIF(AS$6:AS33,"3A")),0),0)),'3A'!$A$6:$B$39,2,0)&amp;" - "&amp;'3A'!$A$1,
IF(AS33="3B",INDEX(OFFSET('3B'!$A$6:$A$38,SMALL('3B'!AR$6:AR$38,COUNTIF(AS$6:AS33,"3B")),0),MATCH(1,OFFSET('3B'!U$6:U$38,SMALL('3B'!AR$6:AR$38,COUNTIF(AS$6:AS33,"3B")),0),0))&amp;" "&amp;VLOOKUP(INDEX(OFFSET('3B'!$A$6:$A$38,SMALL('3B'!AR$6:AR$38,COUNTIF(AS$6:AS33,"3B")),0),MATCH(1,OFFSET('3B'!U$6:U$38,SMALL('3B'!AR$6:AR$38,COUNTIF(AS$6:AS33,"3B")),0),0)),'3B'!$A$6:$B$38,2,0)&amp;" - "&amp;'3B'!$A$1,
IF(AS33="3C",INDEX(OFFSET('3C'!$A$6:$A$41,SMALL('3C'!AR$6:AR$41,COUNTIF(AS$6:AS33,"3C")),0),MATCH(1,OFFSET('3C'!U$6:U$41,SMALL('3C'!AR$6:AR$41,COUNTIF(AS$6:AS33,"3C")),0),0))&amp;" "&amp;VLOOKUP(INDEX(OFFSET('3C'!$A$6:$A$41,SMALL('3C'!AR$6:AR$41,COUNTIF(AS$6:AS33,"3C")),0),MATCH(1,OFFSET('3C'!U$6:U$41,SMALL('3C'!AR$6:AR$41,COUNTIF(AS$6:AS33,"3C")),0),0)),'3C'!$A$6:$B$41,2,0)&amp;" - "&amp;'3C'!$A$1,
IF(AS33="3D",INDEX(OFFSET('3D'!$A$6:$A$39,SMALL('3D'!AR$6:AR$39,COUNTIF(AS$6:AS33,"3D")),0),MATCH(1,OFFSET('3D'!U$6:U$39,SMALL('3D'!AR$6:AR$39,COUNTIF(AS$6:AS33,"3D")),0),0))&amp;" "&amp;VLOOKUP(INDEX(OFFSET('3D'!$A$6:$A$39,SMALL('3D'!AR$6:AR$39,COUNTIF(AS$6:AS33,"3D")),0),MATCH(1,OFFSET('3D'!U$6:U$39,SMALL('3D'!AR$6:AR$39,COUNTIF(AS$6:AS33,"3D")),0),0)),'3D'!$A$6:$B$39,2,0)&amp;" - "&amp;'3D'!$A$1,
IF(AS33="3E",INDEX(OFFSET('3E'!$A$6:$A$37,SMALL('3E'!AR$6:AR$37,COUNTIF(AS$6:AS33,"3E")),0),MATCH(1,OFFSET('3E'!U$6:U$37,SMALL('3E'!AR$6:AR$37,COUNTIF(AS$6:AS33,"3E")),0),0))&amp;" "&amp;VLOOKUP(INDEX(OFFSET('3E'!$A$6:$A$37,SMALL('3E'!AR$6:AR$37,COUNTIF(AS$6:AS33,"3E")),0),MATCH(1,OFFSET('3E'!U$6:U$37,SMALL('3E'!AR$6:AR$37,COUNTIF(AS$6:AS33,"3E")),0),0)),'3E'!$A$6:$B$37,2,0)&amp;" - "&amp;'3E'!$A$1))))))</f>
        <v/>
      </c>
    </row>
    <row r="34" spans="1:65" ht="14.25" customHeight="1">
      <c r="A34" s="34" t="str">
        <f ca="1">IFERROR(IF(AA34="","",IF(AA34="6A",INDEX(OFFSET('6A'!$A$6:$A$39,SMALL('6A'!Z$6:Z$39,COUNTIF(AA$6:AA34,"6A")),0),MATCH(1,OFFSET('6A'!C$6:C$39,SMALL('6A'!Z$6:Z$39,COUNTIF(AA$6:AA34,"6A")),0),0))&amp;" "&amp;VLOOKUP(INDEX(OFFSET('6A'!$A$6:$A$39,SMALL('6A'!Z$6:Z$39,COUNTIF(AA$6:AA34,"6A")),0),MATCH(1,OFFSET('6A'!C$6:C$39,SMALL('6A'!Z$6:Z$39,COUNTIF(AA$6:AA34,"6A")),0),0)),'6A'!$A$6:$B$39,2,0)&amp;" - "&amp;'6A'!$A$1,
IF(AA34="6B",INDEX(OFFSET('6B'!$A$6:$A$39,SMALL('6B'!Z$6:Z$39,COUNTIF(AA$6:AA34,"6B")),0),MATCH(1,OFFSET('6B'!C$6:C$39,SMALL('6B'!Z$6:Z$39,COUNTIF(AA$6:AA34,"6B")),0),0))&amp;" "&amp;VLOOKUP(INDEX(OFFSET('6B'!$A$6:$A$39,SMALL('6B'!Z$6:Z$39,COUNTIF(AA$6:AA34,"6B")),0),MATCH(1,OFFSET('6B'!C$6:C$39,SMALL('6B'!Z$6:Z$39,COUNTIF(AA$6:AA34,"6B")),0),0)),'6B'!$A$6:$B$39,2,0)&amp;" - "&amp;'6B'!$A$1,
IF(AA34="6C",INDEX(OFFSET('6C'!$A$6:$A$41,SMALL('6C'!Z$6:Z$41,COUNTIF(AA$6:AA34,"6C")),0),MATCH(1,OFFSET('6C'!C$6:C$41,SMALL('6C'!Z$6:Z$41,COUNTIF(AA$6:AA34,"6C")),0),0))&amp;" "&amp;VLOOKUP(INDEX(OFFSET('6C'!$A$6:$A$41,SMALL('6C'!Z$6:Z$41,COUNTIF(AA$6:AA34,"6C")),0),MATCH(1,OFFSET('6C'!C$6:C$41,SMALL('6C'!Z$6:Z$41,COUNTIF(AA$6:AA34,"6C")),0),0)),'6C'!$A$6:$B$41,2,0)&amp;" - "&amp;'6C'!$A$1,
IF(AA34="6D",INDEX(OFFSET('6D'!$A$6:$A$42,SMALL('6D'!Z$6:Z$42,COUNTIF(AA$6:AA34,"6D")),0),MATCH(1,OFFSET('6D'!C$6:C$42,SMALL('6D'!Z$6:Z$42,COUNTIF(AA$6:AA34,"6D")),0),0))&amp;" "&amp;VLOOKUP(INDEX(OFFSET('6D'!$A$6:$A$42,SMALL('6D'!Z$6:Z$42,COUNTIF(AA$6:AA34,"6D")),0),MATCH(1,OFFSET('6D'!C$6:C$42,SMALL('6D'!Z$6:Z$42,COUNTIF(AA$6:AA34,"6D")),0),0)),'6D'!$A$6:$B$42,2,0)&amp;" - "&amp;'6D'!$A$1,
IF(AA34="6E",INDEX(OFFSET('6E'!$A$6:$A$40,SMALL('6E'!Z$6:Z$40,COUNTIF(AA$6:AA34,"6E")),0),MATCH(1,OFFSET('6E'!C$6:C$40,SMALL('6E'!Z$6:Z$40,COUNTIF(AA$6:AA34,"6E")),0),0))&amp;" "&amp;VLOOKUP(INDEX(OFFSET('6E'!$A$6:$A$40,SMALL('6E'!Z$6:Z$40,COUNTIF(AA$6:AA34,"6E")),0),MATCH(1,OFFSET('6E'!C$6:C$40,SMALL('6E'!Z$6:Z$40,COUNTIF(AA$6:AA34,"6E")),0),0)),'6E'!$A$6:$B$40,2,0)&amp;" - "&amp;'6E'!$A$1,
IF(AA34="5A",INDEX(OFFSET('5A'!$A$6:$A$41,SMALL('5A'!Z$6:Z$41,COUNTIF(AA$6:AA34,"5A")),0),MATCH(1,OFFSET('5A'!C$6:C$41,SMALL('5A'!Z$6:Z$41,COUNTIF(AA$6:AA34,"5A")),0),0))&amp;" "&amp;VLOOKUP(INDEX(OFFSET('5A'!$A$6:$A$41,SMALL('5A'!Z$6:Z$41,COUNTIF(AA$6:AA34,"5A")),0),MATCH(1,OFFSET('5A'!C$6:C$41,SMALL('5A'!Z$6:Z$41,COUNTIF(AA$6:AA34,"5A")),0),0)),'5A'!$A$6:$B$41,2,0)&amp;" - "&amp;'5A'!$A$1,
IF(AA34="5B",INDEX(OFFSET('5B'!$A$6:$A$39,SMALL('5B'!Z$6:Z$39,COUNTIF(AA$6:AA34,"5B")),0),MATCH(1,OFFSET('5B'!C$6:C$39,SMALL('5B'!Z$6:Z$39,COUNTIF(AA$6:AA34,"5B")),0),0))&amp;" "&amp;VLOOKUP(INDEX(OFFSET('5B'!$A$6:$A$39,SMALL('5B'!Z$6:Z$39,COUNTIF(AA$6:AA34,"5B")),0),MATCH(1,OFFSET('5B'!C$6:C$39,SMALL('5B'!Z$6:Z$39,COUNTIF(AA$6:AA34,"5B")),0),0)),'5B'!$A$6:$B$39,2,0)&amp;" - "&amp;'5B'!$A$1,
IF(AA34="5C",INDEX(OFFSET('5C'!$A$6:$A$39,SMALL('5C'!Z$6:Z$39,COUNTIF(AA$6:AA34,"5C")),0),MATCH(1,OFFSET('5C'!C$6:C$39,SMALL('5C'!Z$6:Z$39,COUNTIF(AA$6:AA34,"5C")),0),0))&amp;" "&amp;VLOOKUP(INDEX(OFFSET('5C'!$A$6:$A$39,SMALL('5C'!Z$6:Z$39,COUNTIF(AA$6:AA34,"5C")),0),MATCH(1,OFFSET('5C'!C$6:C$39,SMALL('5C'!Z$6:Z$39,COUNTIF(AA$6:AA34,"5C")),0),0)),'5C'!$A$6:$B$39,2,0)&amp;" - "&amp;'5C'!$A$1,
IF(AA34="5D",INDEX(OFFSET('5D'!$A$6:$A$41,SMALL('5D'!Z$6:Z$41,COUNTIF(AA$6:AA34,"5D")),0),MATCH(1,OFFSET('5D'!C$6:C$41,SMALL('5D'!Z$6:Z$41,COUNTIF(AA$6:AA34,"5D")),0),0))&amp;" "&amp;VLOOKUP(INDEX(OFFSET('5D'!$A$6:$A$41,SMALL('5D'!Z$6:Z$41,COUNTIF(AA$6:AA34,"5D")),0),MATCH(1,OFFSET('5D'!C$6:C$41,SMALL('5D'!Z$6:Z$41,COUNTIF(AA$6:AA34,"5D")),0),0)),'5D'!$A$6:$B$41,2,0)&amp;" - "&amp;'5D'!$A$1,
IF(AA34="5E",INDEX(OFFSET('5E'!$A$6:$A$40,SMALL('5E'!Z$6:Z$40,COUNTIF(AA$6:AA34,"5E")),0),MATCH(1,OFFSET('5E'!C$6:C$40,SMALL('5E'!Z$6:Z$40,COUNTIF(AA$6:AA34,"5E")),0),0))&amp;" "&amp;VLOOKUP(INDEX(OFFSET('5E'!$A$6:$A$40,SMALL('5E'!Z$6:Z$40,COUNTIF(AA$6:AA34,"5E")),0),MATCH(1,OFFSET('5E'!C$6:C$40,SMALL('5E'!Z$6:Z$40,COUNTIF(AA$6:AA34,"5E")),0),0)),'5E'!$A$6:$B$40,2,0)&amp;" - "&amp;'5E'!$A$1,
IF(AA34="5F",INDEX(OFFSET('5F'!$A$6:$A$40,SMALL('5F'!Z$6:Z$40,COUNTIF(AA$6:AA34,"5F")),0),MATCH(1,OFFSET('5F'!C$6:C$40,SMALL('5F'!Z$6:Z$40,COUNTIF(AA$6:AA34,"5F")),0),0))&amp;" "&amp;VLOOKUP(INDEX(OFFSET('5F'!$A$6:$A$40,SMALL('5F'!Z$6:Z$40,COUNTIF(AA$6:AA34,"5F")),0),MATCH(1,OFFSET('5F'!C$6:C$40,SMALL('5F'!Z$6:Z$40,COUNTIF(AA$6:AA34,"5F")),0),0)),'5F'!$A$6:$B$40,2,0)&amp;" - "&amp;'5F'!$A$1,
IF(AA34="4A",INDEX(OFFSET('4A'!$A$6:$A$38,SMALL('4A'!Z$6:Z$38,COUNTIF(AA$6:AA34,"4A")),0),MATCH(1,OFFSET('4A'!C$6:C$38,SMALL('4A'!Z$6:Z$38,COUNTIF(AA$6:AA34,"4A")),0),0))&amp;" "&amp;VLOOKUP(INDEX(OFFSET('4A'!$A$6:$A$38,SMALL('4A'!Z$6:Z$38,COUNTIF(AA$6:AA34,"4A")),0),MATCH(1,OFFSET('4A'!C$6:C$38,SMALL('4A'!Z$6:Z$38,COUNTIF(AA$6:AA34,"4A")),0),0)),'4A'!$A$6:$B$38,2,0)&amp;" - "&amp;'4A'!$A$1,
IF(AA34="4B",INDEX(OFFSET('4B'!$A$6:$A$37,SMALL('4B'!Z$6:Z$37,COUNTIF(AA$6:AA34,"4B")),0),MATCH(1,OFFSET('4B'!C$6:C$37,SMALL('4B'!Z$6:Z$37,COUNTIF(AA$6:AA34,"4B")),0),0))&amp;" "&amp;VLOOKUP(INDEX(OFFSET('4B'!$A$6:$A$37,SMALL('4B'!Z$6:Z$37,COUNTIF(AA$6:AA34,"4B")),0),MATCH(1,OFFSET('4B'!C$6:C$37,SMALL('4B'!Z$6:Z$37,COUNTIF(AA$6:AA34,"4B")),0),0)),'4B'!$A$6:$B$37,2,0)&amp;" - "&amp;'4B'!$A$1,
IF(AA34="4C",INDEX(OFFSET('4C'!$A$6:$A$38,SMALL('4C'!Z$6:Z$38,COUNTIF(AA$6:AA34,"4C")),0),MATCH(1,OFFSET('4C'!C$6:C$38,SMALL('4C'!Z$6:Z$38,COUNTIF(AA$6:AA34,"4C")),0),0))&amp;" "&amp;VLOOKUP(INDEX(OFFSET('4C'!$A$6:$A$38,SMALL('4C'!Z$6:Z$38,COUNTIF(AA$6:AA34,"4C")),0),MATCH(1,OFFSET('4C'!C$6:C$38,SMALL('4C'!Z$6:Z$38,COUNTIF(AA$6:AA34,"4C")),0),0)),'4C'!$A$6:$B$38,2,0)&amp;" - "&amp;'4C'!$A$1,
IF(AA34="4D",INDEX(OFFSET('4D'!$A$6:$A$37,SMALL('4D'!Z$6:Z$37,COUNTIF(AA$6:AA34,"4D")),0),MATCH(1,OFFSET('4D'!C$6:C$37,SMALL('4D'!Z$6:Z$37,COUNTIF(AA$6:AA34,"4D")),0),0))&amp;" "&amp;VLOOKUP(INDEX(OFFSET('4D'!$A$6:$A$37,SMALL('4D'!Z$6:Z$37,COUNTIF(AA$6:AA34,"4D")),0),MATCH(1,OFFSET('4D'!C$6:C$37,SMALL('4D'!Z$6:Z$37,COUNTIF(AA$6:AA34,"4D")),0),0)),'4D'!$A$6:$B$37,2,0)&amp;" - "&amp;'4D'!$A$1,
IF(AA34="4E",INDEX(OFFSET('4E'!$A$6:$A$37,SMALL('4E'!Z$6:Z$37,COUNTIF(AA$6:AA34,"4E")),0),MATCH(1,OFFSET('4E'!C$6:C$37,SMALL('4E'!Z$6:Z$37,COUNTIF(AA$6:AA34,"4E")),0),0))&amp;" "&amp;VLOOKUP(INDEX(OFFSET('4E'!$A$6:$A$37,SMALL('4E'!Z$6:Z$37,COUNTIF(AA$6:AA34,"4E")),0),MATCH(1,OFFSET('4E'!C$6:C$37,SMALL('4E'!Z$6:Z$37,COUNTIF(AA$6:AA34,"4E")),0),0)),'4E'!$A$6:$B$37,2,0)&amp;" - "&amp;'4E'!$A$1,
IF(AA34="CM2",INDEX(OFFSET('CM2'!$A$6:$A$36,SMALL('CM2'!Z$6:Z$36,COUNTIF(AA$6:AA34,"CM2")),0),MATCH(1,OFFSET('CM2'!C$6:C$36,SMALL('CM2'!Z$6:Z$36,COUNTIF(AA$6:AA34,"CM2")),0),0))&amp;" "&amp;VLOOKUP(INDEX(OFFSET('CM2'!$A$6:$A$36,SMALL('CM2'!Z$6:Z$36,COUNTIF(AA$6:AA34,"CM2")),0),MATCH(1,OFFSET('CM2'!C$6:C$36,SMALL('CM2'!Z$6:Z$36,COUNTIF(AA$6:AA34,"CM2")),0),0)),'CM2'!$A$6:$B$36,2,0)&amp;" - "&amp;'CM2'!$A$1,AU34)))))))))))))))))),"")</f>
        <v/>
      </c>
      <c r="B34" s="56" t="str">
        <f ca="1">IFERROR(IF(AB34="","",IF(AB34="6A",INDEX(OFFSET('6A'!$A$6:$A$39,SMALL('6A'!AA$6:AA$39,COUNTIF(AB$6:AB34,"6A")),0),MATCH(1,OFFSET('6A'!D$6:D$39,SMALL('6A'!AA$6:AA$39,COUNTIF(AB$6:AB34,"6A")),0),0))&amp;" "&amp;VLOOKUP(INDEX(OFFSET('6A'!$A$6:$A$39,SMALL('6A'!AA$6:AA$39,COUNTIF(AB$6:AB34,"6A")),0),MATCH(1,OFFSET('6A'!D$6:D$39,SMALL('6A'!AA$6:AA$39,COUNTIF(AB$6:AB34,"6A")),0),0)),'6A'!$A$6:$B$39,2,0)&amp;" - "&amp;'6A'!$A$1,
IF(AB34="6B",INDEX(OFFSET('6B'!$A$6:$A$39,SMALL('6B'!AA$6:AA$39,COUNTIF(AB$6:AB34,"6B")),0),MATCH(1,OFFSET('6B'!D$6:D$39,SMALL('6B'!AA$6:AA$39,COUNTIF(AB$6:AB34,"6B")),0),0))&amp;" "&amp;VLOOKUP(INDEX(OFFSET('6B'!$A$6:$A$39,SMALL('6B'!AA$6:AA$39,COUNTIF(AB$6:AB34,"6B")),0),MATCH(1,OFFSET('6B'!D$6:D$39,SMALL('6B'!AA$6:AA$39,COUNTIF(AB$6:AB34,"6B")),0),0)),'6B'!$A$6:$B$39,2,0)&amp;" - "&amp;'6B'!$A$1,
IF(AB34="6C",INDEX(OFFSET('6C'!$A$6:$A$41,SMALL('6C'!AA$6:AA$41,COUNTIF(AB$6:AB34,"6C")),0),MATCH(1,OFFSET('6C'!D$6:D$41,SMALL('6C'!AA$6:AA$41,COUNTIF(AB$6:AB34,"6C")),0),0))&amp;" "&amp;VLOOKUP(INDEX(OFFSET('6C'!$A$6:$A$41,SMALL('6C'!AA$6:AA$41,COUNTIF(AB$6:AB34,"6C")),0),MATCH(1,OFFSET('6C'!D$6:D$41,SMALL('6C'!AA$6:AA$41,COUNTIF(AB$6:AB34,"6C")),0),0)),'6C'!$A$6:$B$41,2,0)&amp;" - "&amp;'6C'!$A$1,
IF(AB34="6D",INDEX(OFFSET('6D'!$A$6:$A$42,SMALL('6D'!AA$6:AA$42,COUNTIF(AB$6:AB34,"6D")),0),MATCH(1,OFFSET('6D'!D$6:D$42,SMALL('6D'!AA$6:AA$42,COUNTIF(AB$6:AB34,"6D")),0),0))&amp;" "&amp;VLOOKUP(INDEX(OFFSET('6D'!$A$6:$A$42,SMALL('6D'!AA$6:AA$42,COUNTIF(AB$6:AB34,"6D")),0),MATCH(1,OFFSET('6D'!D$6:D$42,SMALL('6D'!AA$6:AA$42,COUNTIF(AB$6:AB34,"6D")),0),0)),'6D'!$A$6:$B$42,2,0)&amp;" - "&amp;'6D'!$A$1,
IF(AB34="6E",INDEX(OFFSET('6E'!$A$6:$A$40,SMALL('6E'!AA$6:AA$40,COUNTIF(AB$6:AB34,"6E")),0),MATCH(1,OFFSET('6E'!D$6:D$40,SMALL('6E'!AA$6:AA$40,COUNTIF(AB$6:AB34,"6E")),0),0))&amp;" "&amp;VLOOKUP(INDEX(OFFSET('6E'!$A$6:$A$40,SMALL('6E'!AA$6:AA$40,COUNTIF(AB$6:AB34,"6E")),0),MATCH(1,OFFSET('6E'!D$6:D$40,SMALL('6E'!AA$6:AA$40,COUNTIF(AB$6:AB34,"6E")),0),0)),'6E'!$A$6:$B$40,2,0)&amp;" - "&amp;'6E'!$A$1,
IF(AB34="5A",INDEX(OFFSET('5A'!$A$6:$A$41,SMALL('5A'!AA$6:AA$41,COUNTIF(AB$6:AB34,"5A")),0),MATCH(1,OFFSET('5A'!D$6:D$41,SMALL('5A'!AA$6:AA$41,COUNTIF(AB$6:AB34,"5A")),0),0))&amp;" "&amp;VLOOKUP(INDEX(OFFSET('5A'!$A$6:$A$41,SMALL('5A'!AA$6:AA$41,COUNTIF(AB$6:AB34,"5A")),0),MATCH(1,OFFSET('5A'!D$6:D$41,SMALL('5A'!AA$6:AA$41,COUNTIF(AB$6:AB34,"5A")),0),0)),'5A'!$A$6:$B$41,2,0)&amp;" - "&amp;'5A'!$A$1,
IF(AB34="5B",INDEX(OFFSET('5B'!$A$6:$A$39,SMALL('5B'!AA$6:AA$39,COUNTIF(AB$6:AB34,"5B")),0),MATCH(1,OFFSET('5B'!D$6:D$39,SMALL('5B'!AA$6:AA$39,COUNTIF(AB$6:AB34,"5B")),0),0))&amp;" "&amp;VLOOKUP(INDEX(OFFSET('5B'!$A$6:$A$39,SMALL('5B'!AA$6:AA$39,COUNTIF(AB$6:AB34,"5B")),0),MATCH(1,OFFSET('5B'!D$6:D$39,SMALL('5B'!AA$6:AA$39,COUNTIF(AB$6:AB34,"5B")),0),0)),'5B'!$A$6:$B$39,2,0)&amp;" - "&amp;'5B'!$A$1,
IF(AB34="5C",INDEX(OFFSET('5C'!$A$6:$A$39,SMALL('5C'!AA$6:AA$39,COUNTIF(AB$6:AB34,"5C")),0),MATCH(1,OFFSET('5C'!D$6:D$39,SMALL('5C'!AA$6:AA$39,COUNTIF(AB$6:AB34,"5C")),0),0))&amp;" "&amp;VLOOKUP(INDEX(OFFSET('5C'!$A$6:$A$39,SMALL('5C'!AA$6:AA$39,COUNTIF(AB$6:AB34,"5C")),0),MATCH(1,OFFSET('5C'!D$6:D$39,SMALL('5C'!AA$6:AA$39,COUNTIF(AB$6:AB34,"5C")),0),0)),'5C'!$A$6:$B$39,2,0)&amp;" - "&amp;'5C'!$A$1,
IF(AB34="5D",INDEX(OFFSET('5D'!$A$6:$A$41,SMALL('5D'!AA$6:AA$41,COUNTIF(AB$6:AB34,"5D")),0),MATCH(1,OFFSET('5D'!D$6:D$41,SMALL('5D'!AA$6:AA$41,COUNTIF(AB$6:AB34,"5D")),0),0))&amp;" "&amp;VLOOKUP(INDEX(OFFSET('5D'!$A$6:$A$41,SMALL('5D'!AA$6:AA$41,COUNTIF(AB$6:AB34,"5D")),0),MATCH(1,OFFSET('5D'!D$6:D$41,SMALL('5D'!AA$6:AA$41,COUNTIF(AB$6:AB34,"5D")),0),0)),'5D'!$A$6:$B$41,2,0)&amp;" - "&amp;'5D'!$A$1,
IF(AB34="5E",INDEX(OFFSET('5E'!$A$6:$A$40,SMALL('5E'!AA$6:AA$40,COUNTIF(AB$6:AB34,"5E")),0),MATCH(1,OFFSET('5E'!D$6:D$40,SMALL('5E'!AA$6:AA$40,COUNTIF(AB$6:AB34,"5E")),0),0))&amp;" "&amp;VLOOKUP(INDEX(OFFSET('5E'!$A$6:$A$40,SMALL('5E'!AA$6:AA$40,COUNTIF(AB$6:AB34,"5E")),0),MATCH(1,OFFSET('5E'!D$6:D$40,SMALL('5E'!AA$6:AA$40,COUNTIF(AB$6:AB34,"5E")),0),0)),'5E'!$A$6:$B$40,2,0)&amp;" - "&amp;'5E'!$A$1,
IF(AB34="5F",INDEX(OFFSET('5F'!$A$6:$A$40,SMALL('5F'!AA$6:AA$40,COUNTIF(AB$6:AB34,"5F")),0),MATCH(1,OFFSET('5F'!D$6:D$40,SMALL('5F'!AA$6:AA$40,COUNTIF(AB$6:AB34,"5F")),0),0))&amp;" "&amp;VLOOKUP(INDEX(OFFSET('5F'!$A$6:$A$40,SMALL('5F'!AA$6:AA$40,COUNTIF(AB$6:AB34,"5F")),0),MATCH(1,OFFSET('5F'!D$6:D$40,SMALL('5F'!AA$6:AA$40,COUNTIF(AB$6:AB34,"5F")),0),0)),'5F'!$A$6:$B$40,2,0)&amp;" - "&amp;'5F'!$A$1,
IF(AB34="4A",INDEX(OFFSET('4A'!$A$6:$A$38,SMALL('4A'!AA$6:AA$38,COUNTIF(AB$6:AB34,"4A")),0),MATCH(1,OFFSET('4A'!D$6:D$38,SMALL('4A'!AA$6:AA$38,COUNTIF(AB$6:AB34,"4A")),0),0))&amp;" "&amp;VLOOKUP(INDEX(OFFSET('4A'!$A$6:$A$38,SMALL('4A'!AA$6:AA$38,COUNTIF(AB$6:AB34,"4A")),0),MATCH(1,OFFSET('4A'!D$6:D$38,SMALL('4A'!AA$6:AA$38,COUNTIF(AB$6:AB34,"4A")),0),0)),'4A'!$A$6:$B$38,2,0)&amp;" - "&amp;'4A'!$A$1,
IF(AB34="4B",INDEX(OFFSET('4B'!$A$6:$A$37,SMALL('4B'!AA$6:AA$37,COUNTIF(AB$6:AB34,"4B")),0),MATCH(1,OFFSET('4B'!D$6:D$37,SMALL('4B'!AA$6:AA$37,COUNTIF(AB$6:AB34,"4B")),0),0))&amp;" "&amp;VLOOKUP(INDEX(OFFSET('4B'!$A$6:$A$37,SMALL('4B'!AA$6:AA$37,COUNTIF(AB$6:AB34,"4B")),0),MATCH(1,OFFSET('4B'!D$6:D$37,SMALL('4B'!AA$6:AA$37,COUNTIF(AB$6:AB34,"4B")),0),0)),'4B'!$A$6:$B$37,2,0)&amp;" - "&amp;'4B'!$A$1,
IF(AB34="4C",INDEX(OFFSET('4C'!$A$6:$A$38,SMALL('4C'!AA$6:AA$38,COUNTIF(AB$6:AB34,"4C")),0),MATCH(1,OFFSET('4C'!D$6:D$38,SMALL('4C'!AA$6:AA$38,COUNTIF(AB$6:AB34,"4C")),0),0))&amp;" "&amp;VLOOKUP(INDEX(OFFSET('4C'!$A$6:$A$38,SMALL('4C'!AA$6:AA$38,COUNTIF(AB$6:AB34,"4C")),0),MATCH(1,OFFSET('4C'!D$6:D$38,SMALL('4C'!AA$6:AA$38,COUNTIF(AB$6:AB34,"4C")),0),0)),'4C'!$A$6:$B$38,2,0)&amp;" - "&amp;'4C'!$A$1,
IF(AB34="4D",INDEX(OFFSET('4D'!$A$6:$A$37,SMALL('4D'!AA$6:AA$37,COUNTIF(AB$6:AB34,"4D")),0),MATCH(1,OFFSET('4D'!D$6:D$37,SMALL('4D'!AA$6:AA$37,COUNTIF(AB$6:AB34,"4D")),0),0))&amp;" "&amp;VLOOKUP(INDEX(OFFSET('4D'!$A$6:$A$37,SMALL('4D'!AA$6:AA$37,COUNTIF(AB$6:AB34,"4D")),0),MATCH(1,OFFSET('4D'!D$6:D$37,SMALL('4D'!AA$6:AA$37,COUNTIF(AB$6:AB34,"4D")),0),0)),'4D'!$A$6:$B$37,2,0)&amp;" - "&amp;'4D'!$A$1,
IF(AB34="4E",INDEX(OFFSET('4E'!$A$6:$A$37,SMALL('4E'!AA$6:AA$37,COUNTIF(AB$6:AB34,"4E")),0),MATCH(1,OFFSET('4E'!D$6:D$37,SMALL('4E'!AA$6:AA$37,COUNTIF(AB$6:AB34,"4E")),0),0))&amp;" "&amp;VLOOKUP(INDEX(OFFSET('4E'!$A$6:$A$37,SMALL('4E'!AA$6:AA$37,COUNTIF(AB$6:AB34,"4E")),0),MATCH(1,OFFSET('4E'!D$6:D$37,SMALL('4E'!AA$6:AA$37,COUNTIF(AB$6:AB34,"4E")),0),0)),'4E'!$A$6:$B$37,2,0)&amp;" - "&amp;'4E'!$A$1,
IF(AB34="CM2",INDEX(OFFSET('CM2'!$A$6:$A$36,SMALL('CM2'!AA$6:AA$36,COUNTIF(AB$6:AB34,"CM2")),0),MATCH(1,OFFSET('CM2'!D$6:D$36,SMALL('CM2'!AA$6:AA$36,COUNTIF(AB$6:AB34,"CM2")),0),0))&amp;" "&amp;VLOOKUP(INDEX(OFFSET('CM2'!$A$6:$A$36,SMALL('CM2'!AA$6:AA$36,COUNTIF(AB$6:AB34,"CM2")),0),MATCH(1,OFFSET('CM2'!D$6:D$36,SMALL('CM2'!AA$6:AA$36,COUNTIF(AB$6:AB34,"CM2")),0),0)),'CM2'!$A$6:$B$36,2,0)&amp;" - "&amp;'CM2'!$A$1,AV34)))))))))))))))))),"")</f>
        <v/>
      </c>
      <c r="C34" s="65" t="str">
        <f ca="1">IFERROR(IF(AC34="","",IF(AC34="6A",INDEX(OFFSET('6A'!$A$6:$A$39,SMALL('6A'!AB$6:AB$39,COUNTIF(AC$6:AC34,"6A")),0),MATCH(1,OFFSET('6A'!E$6:E$39,SMALL('6A'!AB$6:AB$39,COUNTIF(AC$6:AC34,"6A")),0),0))&amp;" "&amp;VLOOKUP(INDEX(OFFSET('6A'!$A$6:$A$39,SMALL('6A'!AB$6:AB$39,COUNTIF(AC$6:AC34,"6A")),0),MATCH(1,OFFSET('6A'!E$6:E$39,SMALL('6A'!AB$6:AB$39,COUNTIF(AC$6:AC34,"6A")),0),0)),'6A'!$A$6:$B$39,2,0)&amp;" - "&amp;'6A'!$A$1,
IF(AC34="6B",INDEX(OFFSET('6B'!$A$6:$A$39,SMALL('6B'!AB$6:AB$39,COUNTIF(AC$6:AC34,"6B")),0),MATCH(1,OFFSET('6B'!E$6:E$39,SMALL('6B'!AB$6:AB$39,COUNTIF(AC$6:AC34,"6B")),0),0))&amp;" "&amp;VLOOKUP(INDEX(OFFSET('6B'!$A$6:$A$39,SMALL('6B'!AB$6:AB$39,COUNTIF(AC$6:AC34,"6B")),0),MATCH(1,OFFSET('6B'!E$6:E$39,SMALL('6B'!AB$6:AB$39,COUNTIF(AC$6:AC34,"6B")),0),0)),'6B'!$A$6:$B$39,2,0)&amp;" - "&amp;'6B'!$A$1,
IF(AC34="6C",INDEX(OFFSET('6C'!$A$6:$A$41,SMALL('6C'!AB$6:AB$41,COUNTIF(AC$6:AC34,"6C")),0),MATCH(1,OFFSET('6C'!E$6:E$41,SMALL('6C'!AB$6:AB$41,COUNTIF(AC$6:AC34,"6C")),0),0))&amp;" "&amp;VLOOKUP(INDEX(OFFSET('6C'!$A$6:$A$41,SMALL('6C'!AB$6:AB$41,COUNTIF(AC$6:AC34,"6C")),0),MATCH(1,OFFSET('6C'!E$6:E$41,SMALL('6C'!AB$6:AB$41,COUNTIF(AC$6:AC34,"6C")),0),0)),'6C'!$A$6:$B$41,2,0)&amp;" - "&amp;'6C'!$A$1,
IF(AC34="6D",INDEX(OFFSET('6D'!$A$6:$A$42,SMALL('6D'!AB$6:AB$42,COUNTIF(AC$6:AC34,"6D")),0),MATCH(1,OFFSET('6D'!E$6:E$42,SMALL('6D'!AB$6:AB$42,COUNTIF(AC$6:AC34,"6D")),0),0))&amp;" "&amp;VLOOKUP(INDEX(OFFSET('6D'!$A$6:$A$42,SMALL('6D'!AB$6:AB$42,COUNTIF(AC$6:AC34,"6D")),0),MATCH(1,OFFSET('6D'!E$6:E$42,SMALL('6D'!AB$6:AB$42,COUNTIF(AC$6:AC34,"6D")),0),0)),'6D'!$A$6:$B$42,2,0)&amp;" - "&amp;'6D'!$A$1,
IF(AC34="6E",INDEX(OFFSET('6E'!$A$6:$A$40,SMALL('6E'!AB$6:AB$40,COUNTIF(AC$6:AC34,"6E")),0),MATCH(1,OFFSET('6E'!E$6:E$40,SMALL('6E'!AB$6:AB$40,COUNTIF(AC$6:AC34,"6E")),0),0))&amp;" "&amp;VLOOKUP(INDEX(OFFSET('6E'!$A$6:$A$40,SMALL('6E'!AB$6:AB$40,COUNTIF(AC$6:AC34,"6E")),0),MATCH(1,OFFSET('6E'!E$6:E$40,SMALL('6E'!AB$6:AB$40,COUNTIF(AC$6:AC34,"6E")),0),0)),'6E'!$A$6:$B$40,2,0)&amp;" - "&amp;'6E'!$A$1,
IF(AC34="5A",INDEX(OFFSET('5A'!$A$6:$A$41,SMALL('5A'!AB$6:AB$41,COUNTIF(AC$6:AC34,"5A")),0),MATCH(1,OFFSET('5A'!E$6:E$41,SMALL('5A'!AB$6:AB$41,COUNTIF(AC$6:AC34,"5A")),0),0))&amp;" "&amp;VLOOKUP(INDEX(OFFSET('5A'!$A$6:$A$41,SMALL('5A'!AB$6:AB$41,COUNTIF(AC$6:AC34,"5A")),0),MATCH(1,OFFSET('5A'!E$6:E$41,SMALL('5A'!AB$6:AB$41,COUNTIF(AC$6:AC34,"5A")),0),0)),'5A'!$A$6:$B$41,2,0)&amp;" - "&amp;'5A'!$A$1,
IF(AC34="5B",INDEX(OFFSET('5B'!$A$6:$A$39,SMALL('5B'!AB$6:AB$39,COUNTIF(AC$6:AC34,"5B")),0),MATCH(1,OFFSET('5B'!E$6:E$39,SMALL('5B'!AB$6:AB$39,COUNTIF(AC$6:AC34,"5B")),0),0))&amp;" "&amp;VLOOKUP(INDEX(OFFSET('5B'!$A$6:$A$39,SMALL('5B'!AB$6:AB$39,COUNTIF(AC$6:AC34,"5B")),0),MATCH(1,OFFSET('5B'!E$6:E$39,SMALL('5B'!AB$6:AB$39,COUNTIF(AC$6:AC34,"5B")),0),0)),'5B'!$A$6:$B$39,2,0)&amp;" - "&amp;'5B'!$A$1,
IF(AC34="5C",INDEX(OFFSET('5C'!$A$6:$A$39,SMALL('5C'!AB$6:AB$39,COUNTIF(AC$6:AC34,"5C")),0),MATCH(1,OFFSET('5C'!E$6:E$39,SMALL('5C'!AB$6:AB$39,COUNTIF(AC$6:AC34,"5C")),0),0))&amp;" "&amp;VLOOKUP(INDEX(OFFSET('5C'!$A$6:$A$39,SMALL('5C'!AB$6:AB$39,COUNTIF(AC$6:AC34,"5C")),0),MATCH(1,OFFSET('5C'!E$6:E$39,SMALL('5C'!AB$6:AB$39,COUNTIF(AC$6:AC34,"5C")),0),0)),'5C'!$A$6:$B$39,2,0)&amp;" - "&amp;'5C'!$A$1,
IF(AC34="5D",INDEX(OFFSET('5D'!$A$6:$A$41,SMALL('5D'!AB$6:AB$41,COUNTIF(AC$6:AC34,"5D")),0),MATCH(1,OFFSET('5D'!E$6:E$41,SMALL('5D'!AB$6:AB$41,COUNTIF(AC$6:AC34,"5D")),0),0))&amp;" "&amp;VLOOKUP(INDEX(OFFSET('5D'!$A$6:$A$41,SMALL('5D'!AB$6:AB$41,COUNTIF(AC$6:AC34,"5D")),0),MATCH(1,OFFSET('5D'!E$6:E$41,SMALL('5D'!AB$6:AB$41,COUNTIF(AC$6:AC34,"5D")),0),0)),'5D'!$A$6:$B$41,2,0)&amp;" - "&amp;'5D'!$A$1,
IF(AC34="5E",INDEX(OFFSET('5E'!$A$6:$A$40,SMALL('5E'!AB$6:AB$40,COUNTIF(AC$6:AC34,"5E")),0),MATCH(1,OFFSET('5E'!E$6:E$40,SMALL('5E'!AB$6:AB$40,COUNTIF(AC$6:AC34,"5E")),0),0))&amp;" "&amp;VLOOKUP(INDEX(OFFSET('5E'!$A$6:$A$40,SMALL('5E'!AB$6:AB$40,COUNTIF(AC$6:AC34,"5E")),0),MATCH(1,OFFSET('5E'!E$6:E$40,SMALL('5E'!AB$6:AB$40,COUNTIF(AC$6:AC34,"5E")),0),0)),'5E'!$A$6:$B$40,2,0)&amp;" - "&amp;'5E'!$A$1,
IF(AC34="5F",INDEX(OFFSET('5F'!$A$6:$A$40,SMALL('5F'!AB$6:AB$40,COUNTIF(AC$6:AC34,"5F")),0),MATCH(1,OFFSET('5F'!E$6:E$40,SMALL('5F'!AB$6:AB$40,COUNTIF(AC$6:AC34,"5F")),0),0))&amp;" "&amp;VLOOKUP(INDEX(OFFSET('5F'!$A$6:$A$40,SMALL('5F'!AB$6:AB$40,COUNTIF(AC$6:AC34,"5F")),0),MATCH(1,OFFSET('5F'!E$6:E$40,SMALL('5F'!AB$6:AB$40,COUNTIF(AC$6:AC34,"5F")),0),0)),'5F'!$A$6:$B$40,2,0)&amp;" - "&amp;'5F'!$A$1,
IF(AC34="4A",INDEX(OFFSET('4A'!$A$6:$A$38,SMALL('4A'!AB$6:AB$38,COUNTIF(AC$6:AC34,"4A")),0),MATCH(1,OFFSET('4A'!E$6:E$38,SMALL('4A'!AB$6:AB$38,COUNTIF(AC$6:AC34,"4A")),0),0))&amp;" "&amp;VLOOKUP(INDEX(OFFSET('4A'!$A$6:$A$38,SMALL('4A'!AB$6:AB$38,COUNTIF(AC$6:AC34,"4A")),0),MATCH(1,OFFSET('4A'!E$6:E$38,SMALL('4A'!AB$6:AB$38,COUNTIF(AC$6:AC34,"4A")),0),0)),'4A'!$A$6:$B$38,2,0)&amp;" - "&amp;'4A'!$A$1,
IF(AC34="4B",INDEX(OFFSET('4B'!$A$6:$A$37,SMALL('4B'!AB$6:AB$37,COUNTIF(AC$6:AC34,"4B")),0),MATCH(1,OFFSET('4B'!E$6:E$37,SMALL('4B'!AB$6:AB$37,COUNTIF(AC$6:AC34,"4B")),0),0))&amp;" "&amp;VLOOKUP(INDEX(OFFSET('4B'!$A$6:$A$37,SMALL('4B'!AB$6:AB$37,COUNTIF(AC$6:AC34,"4B")),0),MATCH(1,OFFSET('4B'!E$6:E$37,SMALL('4B'!AB$6:AB$37,COUNTIF(AC$6:AC34,"4B")),0),0)),'4B'!$A$6:$B$37,2,0)&amp;" - "&amp;'4B'!$A$1,
IF(AC34="4C",INDEX(OFFSET('4C'!$A$6:$A$38,SMALL('4C'!AB$6:AB$38,COUNTIF(AC$6:AC34,"4C")),0),MATCH(1,OFFSET('4C'!E$6:E$38,SMALL('4C'!AB$6:AB$38,COUNTIF(AC$6:AC34,"4C")),0),0))&amp;" "&amp;VLOOKUP(INDEX(OFFSET('4C'!$A$6:$A$38,SMALL('4C'!AB$6:AB$38,COUNTIF(AC$6:AC34,"4C")),0),MATCH(1,OFFSET('4C'!E$6:E$38,SMALL('4C'!AB$6:AB$38,COUNTIF(AC$6:AC34,"4C")),0),0)),'4C'!$A$6:$B$38,2,0)&amp;" - "&amp;'4C'!$A$1,
IF(AC34="4D",INDEX(OFFSET('4D'!$A$6:$A$37,SMALL('4D'!AB$6:AB$37,COUNTIF(AC$6:AC34,"4D")),0),MATCH(1,OFFSET('4D'!E$6:E$37,SMALL('4D'!AB$6:AB$37,COUNTIF(AC$6:AC34,"4D")),0),0))&amp;" "&amp;VLOOKUP(INDEX(OFFSET('4D'!$A$6:$A$37,SMALL('4D'!AB$6:AB$37,COUNTIF(AC$6:AC34,"4D")),0),MATCH(1,OFFSET('4D'!E$6:E$37,SMALL('4D'!AB$6:AB$37,COUNTIF(AC$6:AC34,"4D")),0),0)),'4D'!$A$6:$B$37,2,0)&amp;" - "&amp;'4D'!$A$1,
IF(AC34="4E",INDEX(OFFSET('4E'!$A$6:$A$37,SMALL('4E'!AB$6:AB$37,COUNTIF(AC$6:AC34,"4E")),0),MATCH(1,OFFSET('4E'!E$6:E$37,SMALL('4E'!AB$6:AB$37,COUNTIF(AC$6:AC34,"4E")),0),0))&amp;" "&amp;VLOOKUP(INDEX(OFFSET('4E'!$A$6:$A$37,SMALL('4E'!AB$6:AB$37,COUNTIF(AC$6:AC34,"4E")),0),MATCH(1,OFFSET('4E'!E$6:E$37,SMALL('4E'!AB$6:AB$37,COUNTIF(AC$6:AC34,"4E")),0),0)),'4E'!$A$6:$B$37,2,0)&amp;" - "&amp;'4E'!$A$1,
IF(AC34="CM2",INDEX(OFFSET('CM2'!$A$6:$A$36,SMALL('CM2'!AB$6:AB$36,COUNTIF(AC$6:AC34,"CM2")),0),MATCH(1,OFFSET('CM2'!E$6:E$36,SMALL('CM2'!AB$6:AB$36,COUNTIF(AC$6:AC34,"CM2")),0),0))&amp;" "&amp;VLOOKUP(INDEX(OFFSET('CM2'!$A$6:$A$36,SMALL('CM2'!AB$6:AB$36,COUNTIF(AC$6:AC34,"CM2")),0),MATCH(1,OFFSET('CM2'!E$6:E$36,SMALL('CM2'!AB$6:AB$36,COUNTIF(AC$6:AC34,"CM2")),0),0)),'CM2'!$A$6:$B$36,2,0)&amp;" - "&amp;'CM2'!$A$1,AW34)))))))))))))))))),"")</f>
        <v/>
      </c>
      <c r="D34" s="39" t="str">
        <f ca="1">IFERROR(IF(AD34="","",IF(AD34="6A",INDEX(OFFSET('6A'!$A$6:$A$39,SMALL('6A'!AC$6:AC$39,COUNTIF(AD$6:AD34,"6A")),0),MATCH(1,OFFSET('6A'!F$6:F$39,SMALL('6A'!AC$6:AC$39,COUNTIF(AD$6:AD34,"6A")),0),0))&amp;" "&amp;VLOOKUP(INDEX(OFFSET('6A'!$A$6:$A$39,SMALL('6A'!AC$6:AC$39,COUNTIF(AD$6:AD34,"6A")),0),MATCH(1,OFFSET('6A'!F$6:F$39,SMALL('6A'!AC$6:AC$39,COUNTIF(AD$6:AD34,"6A")),0),0)),'6A'!$A$6:$B$39,2,0)&amp;" - "&amp;'6A'!$A$1,
IF(AD34="6B",INDEX(OFFSET('6B'!$A$6:$A$39,SMALL('6B'!AC$6:AC$39,COUNTIF(AD$6:AD34,"6B")),0),MATCH(1,OFFSET('6B'!F$6:F$39,SMALL('6B'!AC$6:AC$39,COUNTIF(AD$6:AD34,"6B")),0),0))&amp;" "&amp;VLOOKUP(INDEX(OFFSET('6B'!$A$6:$A$39,SMALL('6B'!AC$6:AC$39,COUNTIF(AD$6:AD34,"6B")),0),MATCH(1,OFFSET('6B'!F$6:F$39,SMALL('6B'!AC$6:AC$39,COUNTIF(AD$6:AD34,"6B")),0),0)),'6B'!$A$6:$B$39,2,0)&amp;" - "&amp;'6B'!$A$1,
IF(AD34="6C",INDEX(OFFSET('6C'!$A$6:$A$41,SMALL('6C'!AC$6:AC$41,COUNTIF(AD$6:AD34,"6C")),0),MATCH(1,OFFSET('6C'!F$6:F$41,SMALL('6C'!AC$6:AC$41,COUNTIF(AD$6:AD34,"6C")),0),0))&amp;" "&amp;VLOOKUP(INDEX(OFFSET('6C'!$A$6:$A$41,SMALL('6C'!AC$6:AC$41,COUNTIF(AD$6:AD34,"6C")),0),MATCH(1,OFFSET('6C'!F$6:F$41,SMALL('6C'!AC$6:AC$41,COUNTIF(AD$6:AD34,"6C")),0),0)),'6C'!$A$6:$B$41,2,0)&amp;" - "&amp;'6C'!$A$1,
IF(AD34="6D",INDEX(OFFSET('6D'!$A$6:$A$42,SMALL('6D'!AC$6:AC$42,COUNTIF(AD$6:AD34,"6D")),0),MATCH(1,OFFSET('6D'!F$6:F$42,SMALL('6D'!AC$6:AC$42,COUNTIF(AD$6:AD34,"6D")),0),0))&amp;" "&amp;VLOOKUP(INDEX(OFFSET('6D'!$A$6:$A$42,SMALL('6D'!AC$6:AC$42,COUNTIF(AD$6:AD34,"6D")),0),MATCH(1,OFFSET('6D'!F$6:F$42,SMALL('6D'!AC$6:AC$42,COUNTIF(AD$6:AD34,"6D")),0),0)),'6D'!$A$6:$B$42,2,0)&amp;" - "&amp;'6D'!$A$1,
IF(AD34="6E",INDEX(OFFSET('6E'!$A$6:$A$40,SMALL('6E'!AC$6:AC$40,COUNTIF(AD$6:AD34,"6E")),0),MATCH(1,OFFSET('6E'!F$6:F$40,SMALL('6E'!AC$6:AC$40,COUNTIF(AD$6:AD34,"6E")),0),0))&amp;" "&amp;VLOOKUP(INDEX(OFFSET('6E'!$A$6:$A$40,SMALL('6E'!AC$6:AC$40,COUNTIF(AD$6:AD34,"6E")),0),MATCH(1,OFFSET('6E'!F$6:F$40,SMALL('6E'!AC$6:AC$40,COUNTIF(AD$6:AD34,"6E")),0),0)),'6E'!$A$6:$B$40,2,0)&amp;" - "&amp;'6E'!$A$1,
IF(AD34="5A",INDEX(OFFSET('5A'!$A$6:$A$41,SMALL('5A'!AC$6:AC$41,COUNTIF(AD$6:AD34,"5A")),0),MATCH(1,OFFSET('5A'!F$6:F$41,SMALL('5A'!AC$6:AC$41,COUNTIF(AD$6:AD34,"5A")),0),0))&amp;" "&amp;VLOOKUP(INDEX(OFFSET('5A'!$A$6:$A$41,SMALL('5A'!AC$6:AC$41,COUNTIF(AD$6:AD34,"5A")),0),MATCH(1,OFFSET('5A'!F$6:F$41,SMALL('5A'!AC$6:AC$41,COUNTIF(AD$6:AD34,"5A")),0),0)),'5A'!$A$6:$B$41,2,0)&amp;" - "&amp;'5A'!$A$1,
IF(AD34="5B",INDEX(OFFSET('5B'!$A$6:$A$39,SMALL('5B'!AC$6:AC$39,COUNTIF(AD$6:AD34,"5B")),0),MATCH(1,OFFSET('5B'!F$6:F$39,SMALL('5B'!AC$6:AC$39,COUNTIF(AD$6:AD34,"5B")),0),0))&amp;" "&amp;VLOOKUP(INDEX(OFFSET('5B'!$A$6:$A$39,SMALL('5B'!AC$6:AC$39,COUNTIF(AD$6:AD34,"5B")),0),MATCH(1,OFFSET('5B'!F$6:F$39,SMALL('5B'!AC$6:AC$39,COUNTIF(AD$6:AD34,"5B")),0),0)),'5B'!$A$6:$B$39,2,0)&amp;" - "&amp;'5B'!$A$1,
IF(AD34="5C",INDEX(OFFSET('5C'!$A$6:$A$39,SMALL('5C'!AC$6:AC$39,COUNTIF(AD$6:AD34,"5C")),0),MATCH(1,OFFSET('5C'!F$6:F$39,SMALL('5C'!AC$6:AC$39,COUNTIF(AD$6:AD34,"5C")),0),0))&amp;" "&amp;VLOOKUP(INDEX(OFFSET('5C'!$A$6:$A$39,SMALL('5C'!AC$6:AC$39,COUNTIF(AD$6:AD34,"5C")),0),MATCH(1,OFFSET('5C'!F$6:F$39,SMALL('5C'!AC$6:AC$39,COUNTIF(AD$6:AD34,"5C")),0),0)),'5C'!$A$6:$B$39,2,0)&amp;" - "&amp;'5C'!$A$1,
IF(AD34="5D",INDEX(OFFSET('5D'!$A$6:$A$41,SMALL('5D'!AC$6:AC$41,COUNTIF(AD$6:AD34,"5D")),0),MATCH(1,OFFSET('5D'!F$6:F$41,SMALL('5D'!AC$6:AC$41,COUNTIF(AD$6:AD34,"5D")),0),0))&amp;" "&amp;VLOOKUP(INDEX(OFFSET('5D'!$A$6:$A$41,SMALL('5D'!AC$6:AC$41,COUNTIF(AD$6:AD34,"5D")),0),MATCH(1,OFFSET('5D'!F$6:F$41,SMALL('5D'!AC$6:AC$41,COUNTIF(AD$6:AD34,"5D")),0),0)),'5D'!$A$6:$B$41,2,0)&amp;" - "&amp;'5D'!$A$1,
IF(AD34="5E",INDEX(OFFSET('5E'!$A$6:$A$40,SMALL('5E'!AC$6:AC$40,COUNTIF(AD$6:AD34,"5E")),0),MATCH(1,OFFSET('5E'!F$6:F$40,SMALL('5E'!AC$6:AC$40,COUNTIF(AD$6:AD34,"5E")),0),0))&amp;" "&amp;VLOOKUP(INDEX(OFFSET('5E'!$A$6:$A$40,SMALL('5E'!AC$6:AC$40,COUNTIF(AD$6:AD34,"5E")),0),MATCH(1,OFFSET('5E'!F$6:F$40,SMALL('5E'!AC$6:AC$40,COUNTIF(AD$6:AD34,"5E")),0),0)),'5E'!$A$6:$B$40,2,0)&amp;" - "&amp;'5E'!$A$1,
IF(AD34="5F",INDEX(OFFSET('5F'!$A$6:$A$40,SMALL('5F'!AC$6:AC$40,COUNTIF(AD$6:AD34,"5F")),0),MATCH(1,OFFSET('5F'!F$6:F$40,SMALL('5F'!AC$6:AC$40,COUNTIF(AD$6:AD34,"5F")),0),0))&amp;" "&amp;VLOOKUP(INDEX(OFFSET('5F'!$A$6:$A$40,SMALL('5F'!AC$6:AC$40,COUNTIF(AD$6:AD34,"5F")),0),MATCH(1,OFFSET('5F'!F$6:F$40,SMALL('5F'!AC$6:AC$40,COUNTIF(AD$6:AD34,"5F")),0),0)),'5F'!$A$6:$B$40,2,0)&amp;" - "&amp;'5F'!$A$1,
IF(AD34="4A",INDEX(OFFSET('4A'!$A$6:$A$38,SMALL('4A'!AC$6:AC$38,COUNTIF(AD$6:AD34,"4A")),0),MATCH(1,OFFSET('4A'!F$6:F$38,SMALL('4A'!AC$6:AC$38,COUNTIF(AD$6:AD34,"4A")),0),0))&amp;" "&amp;VLOOKUP(INDEX(OFFSET('4A'!$A$6:$A$38,SMALL('4A'!AC$6:AC$38,COUNTIF(AD$6:AD34,"4A")),0),MATCH(1,OFFSET('4A'!F$6:F$38,SMALL('4A'!AC$6:AC$38,COUNTIF(AD$6:AD34,"4A")),0),0)),'4A'!$A$6:$B$38,2,0)&amp;" - "&amp;'4A'!$A$1,
IF(AD34="4B",INDEX(OFFSET('4B'!$A$6:$A$37,SMALL('4B'!AC$6:AC$37,COUNTIF(AD$6:AD34,"4B")),0),MATCH(1,OFFSET('4B'!F$6:F$37,SMALL('4B'!AC$6:AC$37,COUNTIF(AD$6:AD34,"4B")),0),0))&amp;" "&amp;VLOOKUP(INDEX(OFFSET('4B'!$A$6:$A$37,SMALL('4B'!AC$6:AC$37,COUNTIF(AD$6:AD34,"4B")),0),MATCH(1,OFFSET('4B'!F$6:F$37,SMALL('4B'!AC$6:AC$37,COUNTIF(AD$6:AD34,"4B")),0),0)),'4B'!$A$6:$B$37,2,0)&amp;" - "&amp;'4B'!$A$1,
IF(AD34="4C",INDEX(OFFSET('4C'!$A$6:$A$38,SMALL('4C'!AC$6:AC$38,COUNTIF(AD$6:AD34,"4C")),0),MATCH(1,OFFSET('4C'!F$6:F$38,SMALL('4C'!AC$6:AC$38,COUNTIF(AD$6:AD34,"4C")),0),0))&amp;" "&amp;VLOOKUP(INDEX(OFFSET('4C'!$A$6:$A$38,SMALL('4C'!AC$6:AC$38,COUNTIF(AD$6:AD34,"4C")),0),MATCH(1,OFFSET('4C'!F$6:F$38,SMALL('4C'!AC$6:AC$38,COUNTIF(AD$6:AD34,"4C")),0),0)),'4C'!$A$6:$B$38,2,0)&amp;" - "&amp;'4C'!$A$1,
IF(AD34="4D",INDEX(OFFSET('4D'!$A$6:$A$37,SMALL('4D'!AC$6:AC$37,COUNTIF(AD$6:AD34,"4D")),0),MATCH(1,OFFSET('4D'!F$6:F$37,SMALL('4D'!AC$6:AC$37,COUNTIF(AD$6:AD34,"4D")),0),0))&amp;" "&amp;VLOOKUP(INDEX(OFFSET('4D'!$A$6:$A$37,SMALL('4D'!AC$6:AC$37,COUNTIF(AD$6:AD34,"4D")),0),MATCH(1,OFFSET('4D'!F$6:F$37,SMALL('4D'!AC$6:AC$37,COUNTIF(AD$6:AD34,"4D")),0),0)),'4D'!$A$6:$B$37,2,0)&amp;" - "&amp;'4D'!$A$1,
IF(AD34="4E",INDEX(OFFSET('4E'!$A$6:$A$37,SMALL('4E'!AC$6:AC$37,COUNTIF(AD$6:AD34,"4E")),0),MATCH(1,OFFSET('4E'!F$6:F$37,SMALL('4E'!AC$6:AC$37,COUNTIF(AD$6:AD34,"4E")),0),0))&amp;" "&amp;VLOOKUP(INDEX(OFFSET('4E'!$A$6:$A$37,SMALL('4E'!AC$6:AC$37,COUNTIF(AD$6:AD34,"4E")),0),MATCH(1,OFFSET('4E'!F$6:F$37,SMALL('4E'!AC$6:AC$37,COUNTIF(AD$6:AD34,"4E")),0),0)),'4E'!$A$6:$B$37,2,0)&amp;" - "&amp;'4E'!$A$1,
IF(AD34="CM2",INDEX(OFFSET('CM2'!$A$6:$A$36,SMALL('CM2'!AC$6:AC$36,COUNTIF(AD$6:AD34,"CM2")),0),MATCH(1,OFFSET('CM2'!F$6:F$36,SMALL('CM2'!AC$6:AC$36,COUNTIF(AD$6:AD34,"CM2")),0),0))&amp;" "&amp;VLOOKUP(INDEX(OFFSET('CM2'!$A$6:$A$36,SMALL('CM2'!AC$6:AC$36,COUNTIF(AD$6:AD34,"CM2")),0),MATCH(1,OFFSET('CM2'!F$6:F$36,SMALL('CM2'!AC$6:AC$36,COUNTIF(AD$6:AD34,"CM2")),0),0)),'CM2'!$A$6:$B$36,2,0)&amp;" - "&amp;'CM2'!$A$1,AX34)))))))))))))))))),"")</f>
        <v/>
      </c>
      <c r="E34" s="42" t="str">
        <f ca="1">IFERROR(IF(AE34="","",IF(AE34="6A",INDEX(OFFSET('6A'!$A$6:$A$39,SMALL('6A'!AD$6:AD$39,COUNTIF(AE$6:AE34,"6A")),0),MATCH(1,OFFSET('6A'!G$6:G$39,SMALL('6A'!AD$6:AD$39,COUNTIF(AE$6:AE34,"6A")),0),0))&amp;" "&amp;VLOOKUP(INDEX(OFFSET('6A'!$A$6:$A$39,SMALL('6A'!AD$6:AD$39,COUNTIF(AE$6:AE34,"6A")),0),MATCH(1,OFFSET('6A'!G$6:G$39,SMALL('6A'!AD$6:AD$39,COUNTIF(AE$6:AE34,"6A")),0),0)),'6A'!$A$6:$B$39,2,0)&amp;" - "&amp;'6A'!$A$1,
IF(AE34="6B",INDEX(OFFSET('6B'!$A$6:$A$39,SMALL('6B'!AD$6:AD$39,COUNTIF(AE$6:AE34,"6B")),0),MATCH(1,OFFSET('6B'!G$6:G$39,SMALL('6B'!AD$6:AD$39,COUNTIF(AE$6:AE34,"6B")),0),0))&amp;" "&amp;VLOOKUP(INDEX(OFFSET('6B'!$A$6:$A$39,SMALL('6B'!AD$6:AD$39,COUNTIF(AE$6:AE34,"6B")),0),MATCH(1,OFFSET('6B'!G$6:G$39,SMALL('6B'!AD$6:AD$39,COUNTIF(AE$6:AE34,"6B")),0),0)),'6B'!$A$6:$B$39,2,0)&amp;" - "&amp;'6B'!$A$1,
IF(AE34="6C",INDEX(OFFSET('6C'!$A$6:$A$41,SMALL('6C'!AD$6:AD$41,COUNTIF(AE$6:AE34,"6C")),0),MATCH(1,OFFSET('6C'!G$6:G$41,SMALL('6C'!AD$6:AD$41,COUNTIF(AE$6:AE34,"6C")),0),0))&amp;" "&amp;VLOOKUP(INDEX(OFFSET('6C'!$A$6:$A$41,SMALL('6C'!AD$6:AD$41,COUNTIF(AE$6:AE34,"6C")),0),MATCH(1,OFFSET('6C'!G$6:G$41,SMALL('6C'!AD$6:AD$41,COUNTIF(AE$6:AE34,"6C")),0),0)),'6C'!$A$6:$B$41,2,0)&amp;" - "&amp;'6C'!$A$1,
IF(AE34="6D",INDEX(OFFSET('6D'!$A$6:$A$42,SMALL('6D'!AD$6:AD$42,COUNTIF(AE$6:AE34,"6D")),0),MATCH(1,OFFSET('6D'!G$6:G$42,SMALL('6D'!AD$6:AD$42,COUNTIF(AE$6:AE34,"6D")),0),0))&amp;" "&amp;VLOOKUP(INDEX(OFFSET('6D'!$A$6:$A$42,SMALL('6D'!AD$6:AD$42,COUNTIF(AE$6:AE34,"6D")),0),MATCH(1,OFFSET('6D'!G$6:G$42,SMALL('6D'!AD$6:AD$42,COUNTIF(AE$6:AE34,"6D")),0),0)),'6D'!$A$6:$B$42,2,0)&amp;" - "&amp;'6D'!$A$1,
IF(AE34="6E",INDEX(OFFSET('6E'!$A$6:$A$40,SMALL('6E'!AD$6:AD$40,COUNTIF(AE$6:AE34,"6E")),0),MATCH(1,OFFSET('6E'!G$6:G$40,SMALL('6E'!AD$6:AD$40,COUNTIF(AE$6:AE34,"6E")),0),0))&amp;" "&amp;VLOOKUP(INDEX(OFFSET('6E'!$A$6:$A$40,SMALL('6E'!AD$6:AD$40,COUNTIF(AE$6:AE34,"6E")),0),MATCH(1,OFFSET('6E'!G$6:G$40,SMALL('6E'!AD$6:AD$40,COUNTIF(AE$6:AE34,"6E")),0),0)),'6E'!$A$6:$B$40,2,0)&amp;" - "&amp;'6E'!$A$1,
IF(AE34="5A",INDEX(OFFSET('5A'!$A$6:$A$41,SMALL('5A'!AD$6:AD$41,COUNTIF(AE$6:AE34,"5A")),0),MATCH(1,OFFSET('5A'!G$6:G$41,SMALL('5A'!AD$6:AD$41,COUNTIF(AE$6:AE34,"5A")),0),0))&amp;" "&amp;VLOOKUP(INDEX(OFFSET('5A'!$A$6:$A$41,SMALL('5A'!AD$6:AD$41,COUNTIF(AE$6:AE34,"5A")),0),MATCH(1,OFFSET('5A'!G$6:G$41,SMALL('5A'!AD$6:AD$41,COUNTIF(AE$6:AE34,"5A")),0),0)),'5A'!$A$6:$B$41,2,0)&amp;" - "&amp;'5A'!$A$1,
IF(AE34="5B",INDEX(OFFSET('5B'!$A$6:$A$39,SMALL('5B'!AD$6:AD$39,COUNTIF(AE$6:AE34,"5B")),0),MATCH(1,OFFSET('5B'!G$6:G$39,SMALL('5B'!AD$6:AD$39,COUNTIF(AE$6:AE34,"5B")),0),0))&amp;" "&amp;VLOOKUP(INDEX(OFFSET('5B'!$A$6:$A$39,SMALL('5B'!AD$6:AD$39,COUNTIF(AE$6:AE34,"5B")),0),MATCH(1,OFFSET('5B'!G$6:G$39,SMALL('5B'!AD$6:AD$39,COUNTIF(AE$6:AE34,"5B")),0),0)),'5B'!$A$6:$B$39,2,0)&amp;" - "&amp;'5B'!$A$1,
IF(AE34="5C",INDEX(OFFSET('5C'!$A$6:$A$39,SMALL('5C'!AD$6:AD$39,COUNTIF(AE$6:AE34,"5C")),0),MATCH(1,OFFSET('5C'!G$6:G$39,SMALL('5C'!AD$6:AD$39,COUNTIF(AE$6:AE34,"5C")),0),0))&amp;" "&amp;VLOOKUP(INDEX(OFFSET('5C'!$A$6:$A$39,SMALL('5C'!AD$6:AD$39,COUNTIF(AE$6:AE34,"5C")),0),MATCH(1,OFFSET('5C'!G$6:G$39,SMALL('5C'!AD$6:AD$39,COUNTIF(AE$6:AE34,"5C")),0),0)),'5C'!$A$6:$B$39,2,0)&amp;" - "&amp;'5C'!$A$1,
IF(AE34="5D",INDEX(OFFSET('5D'!$A$6:$A$41,SMALL('5D'!AD$6:AD$41,COUNTIF(AE$6:AE34,"5D")),0),MATCH(1,OFFSET('5D'!G$6:G$41,SMALL('5D'!AD$6:AD$41,COUNTIF(AE$6:AE34,"5D")),0),0))&amp;" "&amp;VLOOKUP(INDEX(OFFSET('5D'!$A$6:$A$41,SMALL('5D'!AD$6:AD$41,COUNTIF(AE$6:AE34,"5D")),0),MATCH(1,OFFSET('5D'!G$6:G$41,SMALL('5D'!AD$6:AD$41,COUNTIF(AE$6:AE34,"5D")),0),0)),'5D'!$A$6:$B$41,2,0)&amp;" - "&amp;'5D'!$A$1,
IF(AE34="5E",INDEX(OFFSET('5E'!$A$6:$A$40,SMALL('5E'!AD$6:AD$40,COUNTIF(AE$6:AE34,"5E")),0),MATCH(1,OFFSET('5E'!G$6:G$40,SMALL('5E'!AD$6:AD$40,COUNTIF(AE$6:AE34,"5E")),0),0))&amp;" "&amp;VLOOKUP(INDEX(OFFSET('5E'!$A$6:$A$40,SMALL('5E'!AD$6:AD$40,COUNTIF(AE$6:AE34,"5E")),0),MATCH(1,OFFSET('5E'!G$6:G$40,SMALL('5E'!AD$6:AD$40,COUNTIF(AE$6:AE34,"5E")),0),0)),'5E'!$A$6:$B$40,2,0)&amp;" - "&amp;'5E'!$A$1,
IF(AE34="5F",INDEX(OFFSET('5F'!$A$6:$A$40,SMALL('5F'!AD$6:AD$40,COUNTIF(AE$6:AE34,"5F")),0),MATCH(1,OFFSET('5F'!G$6:G$40,SMALL('5F'!AD$6:AD$40,COUNTIF(AE$6:AE34,"5F")),0),0))&amp;" "&amp;VLOOKUP(INDEX(OFFSET('5F'!$A$6:$A$40,SMALL('5F'!AD$6:AD$40,COUNTIF(AE$6:AE34,"5F")),0),MATCH(1,OFFSET('5F'!G$6:G$40,SMALL('5F'!AD$6:AD$40,COUNTIF(AE$6:AE34,"5F")),0),0)),'5F'!$A$6:$B$40,2,0)&amp;" - "&amp;'5F'!$A$1,
IF(AE34="4A",INDEX(OFFSET('4A'!$A$6:$A$38,SMALL('4A'!AD$6:AD$38,COUNTIF(AE$6:AE34,"4A")),0),MATCH(1,OFFSET('4A'!G$6:G$38,SMALL('4A'!AD$6:AD$38,COUNTIF(AE$6:AE34,"4A")),0),0))&amp;" "&amp;VLOOKUP(INDEX(OFFSET('4A'!$A$6:$A$38,SMALL('4A'!AD$6:AD$38,COUNTIF(AE$6:AE34,"4A")),0),MATCH(1,OFFSET('4A'!G$6:G$38,SMALL('4A'!AD$6:AD$38,COUNTIF(AE$6:AE34,"4A")),0),0)),'4A'!$A$6:$B$38,2,0)&amp;" - "&amp;'4A'!$A$1,
IF(AE34="4B",INDEX(OFFSET('4B'!$A$6:$A$37,SMALL('4B'!AD$6:AD$37,COUNTIF(AE$6:AE34,"4B")),0),MATCH(1,OFFSET('4B'!G$6:G$37,SMALL('4B'!AD$6:AD$37,COUNTIF(AE$6:AE34,"4B")),0),0))&amp;" "&amp;VLOOKUP(INDEX(OFFSET('4B'!$A$6:$A$37,SMALL('4B'!AD$6:AD$37,COUNTIF(AE$6:AE34,"4B")),0),MATCH(1,OFFSET('4B'!G$6:G$37,SMALL('4B'!AD$6:AD$37,COUNTIF(AE$6:AE34,"4B")),0),0)),'4B'!$A$6:$B$37,2,0)&amp;" - "&amp;'4B'!$A$1,
IF(AE34="4C",INDEX(OFFSET('4C'!$A$6:$A$38,SMALL('4C'!AD$6:AD$38,COUNTIF(AE$6:AE34,"4C")),0),MATCH(1,OFFSET('4C'!G$6:G$38,SMALL('4C'!AD$6:AD$38,COUNTIF(AE$6:AE34,"4C")),0),0))&amp;" "&amp;VLOOKUP(INDEX(OFFSET('4C'!$A$6:$A$38,SMALL('4C'!AD$6:AD$38,COUNTIF(AE$6:AE34,"4C")),0),MATCH(1,OFFSET('4C'!G$6:G$38,SMALL('4C'!AD$6:AD$38,COUNTIF(AE$6:AE34,"4C")),0),0)),'4C'!$A$6:$B$38,2,0)&amp;" - "&amp;'4C'!$A$1,
IF(AE34="4D",INDEX(OFFSET('4D'!$A$6:$A$37,SMALL('4D'!AD$6:AD$37,COUNTIF(AE$6:AE34,"4D")),0),MATCH(1,OFFSET('4D'!G$6:G$37,SMALL('4D'!AD$6:AD$37,COUNTIF(AE$6:AE34,"4D")),0),0))&amp;" "&amp;VLOOKUP(INDEX(OFFSET('4D'!$A$6:$A$37,SMALL('4D'!AD$6:AD$37,COUNTIF(AE$6:AE34,"4D")),0),MATCH(1,OFFSET('4D'!G$6:G$37,SMALL('4D'!AD$6:AD$37,COUNTIF(AE$6:AE34,"4D")),0),0)),'4D'!$A$6:$B$37,2,0)&amp;" - "&amp;'4D'!$A$1,
IF(AE34="4E",INDEX(OFFSET('4E'!$A$6:$A$37,SMALL('4E'!AD$6:AD$37,COUNTIF(AE$6:AE34,"4E")),0),MATCH(1,OFFSET('4E'!G$6:G$37,SMALL('4E'!AD$6:AD$37,COUNTIF(AE$6:AE34,"4E")),0),0))&amp;" "&amp;VLOOKUP(INDEX(OFFSET('4E'!$A$6:$A$37,SMALL('4E'!AD$6:AD$37,COUNTIF(AE$6:AE34,"4E")),0),MATCH(1,OFFSET('4E'!G$6:G$37,SMALL('4E'!AD$6:AD$37,COUNTIF(AE$6:AE34,"4E")),0),0)),'4E'!$A$6:$B$37,2,0)&amp;" - "&amp;'4E'!$A$1,
IF(AE34="CM2",INDEX(OFFSET('CM2'!$A$6:$A$36,SMALL('CM2'!AD$6:AD$36,COUNTIF(AE$6:AE34,"CM2")),0),MATCH(1,OFFSET('CM2'!G$6:G$36,SMALL('CM2'!AD$6:AD$36,COUNTIF(AE$6:AE34,"CM2")),0),0))&amp;" "&amp;VLOOKUP(INDEX(OFFSET('CM2'!$A$6:$A$36,SMALL('CM2'!AD$6:AD$36,COUNTIF(AE$6:AE34,"CM2")),0),MATCH(1,OFFSET('CM2'!G$6:G$36,SMALL('CM2'!AD$6:AD$36,COUNTIF(AE$6:AE34,"CM2")),0),0)),'CM2'!$A$6:$B$36,2,0)&amp;" - "&amp;'CM2'!$A$1,AY34)))))))))))))))))),"")</f>
        <v/>
      </c>
      <c r="F34" s="44" t="str">
        <f ca="1">IFERROR(IF(AF34="","",IF(AF34="6A",INDEX(OFFSET('6A'!$A$6:$A$39,SMALL('6A'!AE$6:AE$39,COUNTIF(AF$6:AF34,"6A")),0),MATCH(1,OFFSET('6A'!H$6:H$39,SMALL('6A'!AE$6:AE$39,COUNTIF(AF$6:AF34,"6A")),0),0))&amp;" "&amp;VLOOKUP(INDEX(OFFSET('6A'!$A$6:$A$39,SMALL('6A'!AE$6:AE$39,COUNTIF(AF$6:AF34,"6A")),0),MATCH(1,OFFSET('6A'!H$6:H$39,SMALL('6A'!AE$6:AE$39,COUNTIF(AF$6:AF34,"6A")),0),0)),'6A'!$A$6:$B$39,2,0)&amp;" - "&amp;'6A'!$A$1,
IF(AF34="6B",INDEX(OFFSET('6B'!$A$6:$A$39,SMALL('6B'!AE$6:AE$39,COUNTIF(AF$6:AF34,"6B")),0),MATCH(1,OFFSET('6B'!H$6:H$39,SMALL('6B'!AE$6:AE$39,COUNTIF(AF$6:AF34,"6B")),0),0))&amp;" "&amp;VLOOKUP(INDEX(OFFSET('6B'!$A$6:$A$39,SMALL('6B'!AE$6:AE$39,COUNTIF(AF$6:AF34,"6B")),0),MATCH(1,OFFSET('6B'!H$6:H$39,SMALL('6B'!AE$6:AE$39,COUNTIF(AF$6:AF34,"6B")),0),0)),'6B'!$A$6:$B$39,2,0)&amp;" - "&amp;'6B'!$A$1,
IF(AF34="6C",INDEX(OFFSET('6C'!$A$6:$A$41,SMALL('6C'!AE$6:AE$41,COUNTIF(AF$6:AF34,"6C")),0),MATCH(1,OFFSET('6C'!H$6:H$41,SMALL('6C'!AE$6:AE$41,COUNTIF(AF$6:AF34,"6C")),0),0))&amp;" "&amp;VLOOKUP(INDEX(OFFSET('6C'!$A$6:$A$41,SMALL('6C'!AE$6:AE$41,COUNTIF(AF$6:AF34,"6C")),0),MATCH(1,OFFSET('6C'!H$6:H$41,SMALL('6C'!AE$6:AE$41,COUNTIF(AF$6:AF34,"6C")),0),0)),'6C'!$A$6:$B$41,2,0)&amp;" - "&amp;'6C'!$A$1,
IF(AF34="6D",INDEX(OFFSET('6D'!$A$6:$A$42,SMALL('6D'!AE$6:AE$42,COUNTIF(AF$6:AF34,"6D")),0),MATCH(1,OFFSET('6D'!H$6:H$42,SMALL('6D'!AE$6:AE$42,COUNTIF(AF$6:AF34,"6D")),0),0))&amp;" "&amp;VLOOKUP(INDEX(OFFSET('6D'!$A$6:$A$42,SMALL('6D'!AE$6:AE$42,COUNTIF(AF$6:AF34,"6D")),0),MATCH(1,OFFSET('6D'!H$6:H$42,SMALL('6D'!AE$6:AE$42,COUNTIF(AF$6:AF34,"6D")),0),0)),'6D'!$A$6:$B$42,2,0)&amp;" - "&amp;'6D'!$A$1,
IF(AF34="6E",INDEX(OFFSET('6E'!$A$6:$A$40,SMALL('6E'!AE$6:AE$40,COUNTIF(AF$6:AF34,"6E")),0),MATCH(1,OFFSET('6E'!H$6:H$40,SMALL('6E'!AE$6:AE$40,COUNTIF(AF$6:AF34,"6E")),0),0))&amp;" "&amp;VLOOKUP(INDEX(OFFSET('6E'!$A$6:$A$40,SMALL('6E'!AE$6:AE$40,COUNTIF(AF$6:AF34,"6E")),0),MATCH(1,OFFSET('6E'!H$6:H$40,SMALL('6E'!AE$6:AE$40,COUNTIF(AF$6:AF34,"6E")),0),0)),'6E'!$A$6:$B$40,2,0)&amp;" - "&amp;'6E'!$A$1,
IF(AF34="5A",INDEX(OFFSET('5A'!$A$6:$A$41,SMALL('5A'!AE$6:AE$41,COUNTIF(AF$6:AF34,"5A")),0),MATCH(1,OFFSET('5A'!H$6:H$41,SMALL('5A'!AE$6:AE$41,COUNTIF(AF$6:AF34,"5A")),0),0))&amp;" "&amp;VLOOKUP(INDEX(OFFSET('5A'!$A$6:$A$41,SMALL('5A'!AE$6:AE$41,COUNTIF(AF$6:AF34,"5A")),0),MATCH(1,OFFSET('5A'!H$6:H$41,SMALL('5A'!AE$6:AE$41,COUNTIF(AF$6:AF34,"5A")),0),0)),'5A'!$A$6:$B$41,2,0)&amp;" - "&amp;'5A'!$A$1,
IF(AF34="5B",INDEX(OFFSET('5B'!$A$6:$A$39,SMALL('5B'!AE$6:AE$39,COUNTIF(AF$6:AF34,"5B")),0),MATCH(1,OFFSET('5B'!H$6:H$39,SMALL('5B'!AE$6:AE$39,COUNTIF(AF$6:AF34,"5B")),0),0))&amp;" "&amp;VLOOKUP(INDEX(OFFSET('5B'!$A$6:$A$39,SMALL('5B'!AE$6:AE$39,COUNTIF(AF$6:AF34,"5B")),0),MATCH(1,OFFSET('5B'!H$6:H$39,SMALL('5B'!AE$6:AE$39,COUNTIF(AF$6:AF34,"5B")),0),0)),'5B'!$A$6:$B$39,2,0)&amp;" - "&amp;'5B'!$A$1,
IF(AF34="5C",INDEX(OFFSET('5C'!$A$6:$A$39,SMALL('5C'!AE$6:AE$39,COUNTIF(AF$6:AF34,"5C")),0),MATCH(1,OFFSET('5C'!H$6:H$39,SMALL('5C'!AE$6:AE$39,COUNTIF(AF$6:AF34,"5C")),0),0))&amp;" "&amp;VLOOKUP(INDEX(OFFSET('5C'!$A$6:$A$39,SMALL('5C'!AE$6:AE$39,COUNTIF(AF$6:AF34,"5C")),0),MATCH(1,OFFSET('5C'!H$6:H$39,SMALL('5C'!AE$6:AE$39,COUNTIF(AF$6:AF34,"5C")),0),0)),'5C'!$A$6:$B$39,2,0)&amp;" - "&amp;'5C'!$A$1,
IF(AF34="5D",INDEX(OFFSET('5D'!$A$6:$A$41,SMALL('5D'!AE$6:AE$41,COUNTIF(AF$6:AF34,"5D")),0),MATCH(1,OFFSET('5D'!H$6:H$41,SMALL('5D'!AE$6:AE$41,COUNTIF(AF$6:AF34,"5D")),0),0))&amp;" "&amp;VLOOKUP(INDEX(OFFSET('5D'!$A$6:$A$41,SMALL('5D'!AE$6:AE$41,COUNTIF(AF$6:AF34,"5D")),0),MATCH(1,OFFSET('5D'!H$6:H$41,SMALL('5D'!AE$6:AE$41,COUNTIF(AF$6:AF34,"5D")),0),0)),'5D'!$A$6:$B$41,2,0)&amp;" - "&amp;'5D'!$A$1,
IF(AF34="5E",INDEX(OFFSET('5E'!$A$6:$A$40,SMALL('5E'!AE$6:AE$40,COUNTIF(AF$6:AF34,"5E")),0),MATCH(1,OFFSET('5E'!H$6:H$40,SMALL('5E'!AE$6:AE$40,COUNTIF(AF$6:AF34,"5E")),0),0))&amp;" "&amp;VLOOKUP(INDEX(OFFSET('5E'!$A$6:$A$40,SMALL('5E'!AE$6:AE$40,COUNTIF(AF$6:AF34,"5E")),0),MATCH(1,OFFSET('5E'!H$6:H$40,SMALL('5E'!AE$6:AE$40,COUNTIF(AF$6:AF34,"5E")),0),0)),'5E'!$A$6:$B$40,2,0)&amp;" - "&amp;'5E'!$A$1,
IF(AF34="5F",INDEX(OFFSET('5F'!$A$6:$A$40,SMALL('5F'!AE$6:AE$40,COUNTIF(AF$6:AF34,"5F")),0),MATCH(1,OFFSET('5F'!H$6:H$40,SMALL('5F'!AE$6:AE$40,COUNTIF(AF$6:AF34,"5F")),0),0))&amp;" "&amp;VLOOKUP(INDEX(OFFSET('5F'!$A$6:$A$40,SMALL('5F'!AE$6:AE$40,COUNTIF(AF$6:AF34,"5F")),0),MATCH(1,OFFSET('5F'!H$6:H$40,SMALL('5F'!AE$6:AE$40,COUNTIF(AF$6:AF34,"5F")),0),0)),'5F'!$A$6:$B$40,2,0)&amp;" - "&amp;'5F'!$A$1,
IF(AF34="4A",INDEX(OFFSET('4A'!$A$6:$A$38,SMALL('4A'!AE$6:AE$38,COUNTIF(AF$6:AF34,"4A")),0),MATCH(1,OFFSET('4A'!H$6:H$38,SMALL('4A'!AE$6:AE$38,COUNTIF(AF$6:AF34,"4A")),0),0))&amp;" "&amp;VLOOKUP(INDEX(OFFSET('4A'!$A$6:$A$38,SMALL('4A'!AE$6:AE$38,COUNTIF(AF$6:AF34,"4A")),0),MATCH(1,OFFSET('4A'!H$6:H$38,SMALL('4A'!AE$6:AE$38,COUNTIF(AF$6:AF34,"4A")),0),0)),'4A'!$A$6:$B$38,2,0)&amp;" - "&amp;'4A'!$A$1,
IF(AF34="4B",INDEX(OFFSET('4B'!$A$6:$A$37,SMALL('4B'!AE$6:AE$37,COUNTIF(AF$6:AF34,"4B")),0),MATCH(1,OFFSET('4B'!H$6:H$37,SMALL('4B'!AE$6:AE$37,COUNTIF(AF$6:AF34,"4B")),0),0))&amp;" "&amp;VLOOKUP(INDEX(OFFSET('4B'!$A$6:$A$37,SMALL('4B'!AE$6:AE$37,COUNTIF(AF$6:AF34,"4B")),0),MATCH(1,OFFSET('4B'!H$6:H$37,SMALL('4B'!AE$6:AE$37,COUNTIF(AF$6:AF34,"4B")),0),0)),'4B'!$A$6:$B$37,2,0)&amp;" - "&amp;'4B'!$A$1,
IF(AF34="4C",INDEX(OFFSET('4C'!$A$6:$A$38,SMALL('4C'!AE$6:AE$38,COUNTIF(AF$6:AF34,"4C")),0),MATCH(1,OFFSET('4C'!H$6:H$38,SMALL('4C'!AE$6:AE$38,COUNTIF(AF$6:AF34,"4C")),0),0))&amp;" "&amp;VLOOKUP(INDEX(OFFSET('4C'!$A$6:$A$38,SMALL('4C'!AE$6:AE$38,COUNTIF(AF$6:AF34,"4C")),0),MATCH(1,OFFSET('4C'!H$6:H$38,SMALL('4C'!AE$6:AE$38,COUNTIF(AF$6:AF34,"4C")),0),0)),'4C'!$A$6:$B$38,2,0)&amp;" - "&amp;'4C'!$A$1,
IF(AF34="4D",INDEX(OFFSET('4D'!$A$6:$A$37,SMALL('4D'!AE$6:AE$37,COUNTIF(AF$6:AF34,"4D")),0),MATCH(1,OFFSET('4D'!H$6:H$37,SMALL('4D'!AE$6:AE$37,COUNTIF(AF$6:AF34,"4D")),0),0))&amp;" "&amp;VLOOKUP(INDEX(OFFSET('4D'!$A$6:$A$37,SMALL('4D'!AE$6:AE$37,COUNTIF(AF$6:AF34,"4D")),0),MATCH(1,OFFSET('4D'!H$6:H$37,SMALL('4D'!AE$6:AE$37,COUNTIF(AF$6:AF34,"4D")),0),0)),'4D'!$A$6:$B$37,2,0)&amp;" - "&amp;'4D'!$A$1,
IF(AF34="4E",INDEX(OFFSET('4E'!$A$6:$A$37,SMALL('4E'!AE$6:AE$37,COUNTIF(AF$6:AF34,"4E")),0),MATCH(1,OFFSET('4E'!H$6:H$37,SMALL('4E'!AE$6:AE$37,COUNTIF(AF$6:AF34,"4E")),0),0))&amp;" "&amp;VLOOKUP(INDEX(OFFSET('4E'!$A$6:$A$37,SMALL('4E'!AE$6:AE$37,COUNTIF(AF$6:AF34,"4E")),0),MATCH(1,OFFSET('4E'!H$6:H$37,SMALL('4E'!AE$6:AE$37,COUNTIF(AF$6:AF34,"4E")),0),0)),'4E'!$A$6:$B$37,2,0)&amp;" - "&amp;'4E'!$A$1,
IF(AF34="CM2",INDEX(OFFSET('CM2'!$A$6:$A$36,SMALL('CM2'!AE$6:AE$36,COUNTIF(AF$6:AF34,"CM2")),0),MATCH(1,OFFSET('CM2'!H$6:H$36,SMALL('CM2'!AE$6:AE$36,COUNTIF(AF$6:AF34,"CM2")),0),0))&amp;" "&amp;VLOOKUP(INDEX(OFFSET('CM2'!$A$6:$A$36,SMALL('CM2'!AE$6:AE$36,COUNTIF(AF$6:AF34,"CM2")),0),MATCH(1,OFFSET('CM2'!H$6:H$36,SMALL('CM2'!AE$6:AE$36,COUNTIF(AF$6:AF34,"CM2")),0),0)),'CM2'!$A$6:$B$36,2,0)&amp;" - "&amp;'CM2'!$A$1,AZ34)))))))))))))))))),"")</f>
        <v/>
      </c>
      <c r="G34" s="30"/>
      <c r="H34" s="34" t="str">
        <f ca="1">IFERROR(IF(AH34="","",IF(AH34="6A",INDEX(OFFSET('6A'!$A$6:$A$39,SMALL('6A'!AG$6:AG$39,COUNTIF(AH$6:AH34,"6A")),0),MATCH(1,OFFSET('6A'!J$6:J$39,SMALL('6A'!AG$6:AG$39,COUNTIF(AH$6:AH34,"6A")),0),0))&amp;" "&amp;VLOOKUP(INDEX(OFFSET('6A'!$A$6:$A$39,SMALL('6A'!AG$6:AG$39,COUNTIF(AH$6:AH34,"6A")),0),MATCH(1,OFFSET('6A'!J$6:J$39,SMALL('6A'!AG$6:AG$39,COUNTIF(AH$6:AH34,"6A")),0),0)),'6A'!$A$6:$B$39,2,0)&amp;" - "&amp;'6A'!$A$1,
IF(AH34="6B",INDEX(OFFSET('6B'!$A$6:$A$39,SMALL('6B'!AG$6:AG$39,COUNTIF(AH$6:AH34,"6B")),0),MATCH(1,OFFSET('6B'!J$6:J$39,SMALL('6B'!AG$6:AG$39,COUNTIF(AH$6:AH34,"6B")),0),0))&amp;" "&amp;VLOOKUP(INDEX(OFFSET('6B'!$A$6:$A$39,SMALL('6B'!AG$6:AG$39,COUNTIF(AH$6:AH34,"6B")),0),MATCH(1,OFFSET('6B'!J$6:J$39,SMALL('6B'!AG$6:AG$39,COUNTIF(AH$6:AH34,"6B")),0),0)),'6B'!$A$6:$B$39,2,0)&amp;" - "&amp;'6B'!$A$1,
IF(AH34="6C",INDEX(OFFSET('6C'!$A$6:$A$41,SMALL('6C'!AG$6:AG$41,COUNTIF(AH$6:AH34,"6C")),0),MATCH(1,OFFSET('6C'!J$6:J$41,SMALL('6C'!AG$6:AG$41,COUNTIF(AH$6:AH34,"6C")),0),0))&amp;" "&amp;VLOOKUP(INDEX(OFFSET('6C'!$A$6:$A$41,SMALL('6C'!AG$6:AG$41,COUNTIF(AH$6:AH34,"6C")),0),MATCH(1,OFFSET('6C'!J$6:J$41,SMALL('6C'!AG$6:AG$41,COUNTIF(AH$6:AH34,"6C")),0),0)),'6C'!$A$6:$B$41,2,0)&amp;" - "&amp;'6C'!$A$1,
IF(AH34="6D",INDEX(OFFSET('6D'!$A$6:$A$42,SMALL('6D'!AG$6:AG$42,COUNTIF(AH$6:AH34,"6D")),0),MATCH(1,OFFSET('6D'!J$6:J$42,SMALL('6D'!AG$6:AG$42,COUNTIF(AH$6:AH34,"6D")),0),0))&amp;" "&amp;VLOOKUP(INDEX(OFFSET('6D'!$A$6:$A$42,SMALL('6D'!AG$6:AG$42,COUNTIF(AH$6:AH34,"6D")),0),MATCH(1,OFFSET('6D'!J$6:J$42,SMALL('6D'!AG$6:AG$42,COUNTIF(AH$6:AH34,"6D")),0),0)),'6D'!$A$6:$B$42,2,0)&amp;" - "&amp;'6D'!$A$1,
IF(AH34="6E",INDEX(OFFSET('6E'!$A$6:$A$40,SMALL('6E'!AG$6:AG$40,COUNTIF(AH$6:AH34,"6E")),0),MATCH(1,OFFSET('6E'!J$6:J$40,SMALL('6E'!AG$6:AG$40,COUNTIF(AH$6:AH34,"6E")),0),0))&amp;" "&amp;VLOOKUP(INDEX(OFFSET('6E'!$A$6:$A$40,SMALL('6E'!AG$6:AG$40,COUNTIF(AH$6:AH34,"6E")),0),MATCH(1,OFFSET('6E'!J$6:J$40,SMALL('6E'!AG$6:AG$40,COUNTIF(AH$6:AH34,"6E")),0),0)),'6E'!$A$6:$B$40,2,0)&amp;" - "&amp;'6E'!$A$1,
IF(AH34="5A",INDEX(OFFSET('5A'!$A$6:$A$41,SMALL('5A'!AG$6:AG$41,COUNTIF(AH$6:AH34,"5A")),0),MATCH(1,OFFSET('5A'!J$6:J$41,SMALL('5A'!AG$6:AG$41,COUNTIF(AH$6:AH34,"5A")),0),0))&amp;" "&amp;VLOOKUP(INDEX(OFFSET('5A'!$A$6:$A$41,SMALL('5A'!AG$6:AG$41,COUNTIF(AH$6:AH34,"5A")),0),MATCH(1,OFFSET('5A'!J$6:J$41,SMALL('5A'!AG$6:AG$41,COUNTIF(AH$6:AH34,"5A")),0),0)),'5A'!$A$6:$B$41,2,0)&amp;" - "&amp;'5A'!$A$1,
IF(AH34="5B",INDEX(OFFSET('5B'!$A$6:$A$39,SMALL('5B'!AG$6:AG$39,COUNTIF(AH$6:AH34,"5B")),0),MATCH(1,OFFSET('5B'!J$6:J$39,SMALL('5B'!AG$6:AG$39,COUNTIF(AH$6:AH34,"5B")),0),0))&amp;" "&amp;VLOOKUP(INDEX(OFFSET('5B'!$A$6:$A$39,SMALL('5B'!AG$6:AG$39,COUNTIF(AH$6:AH34,"5B")),0),MATCH(1,OFFSET('5B'!J$6:J$39,SMALL('5B'!AG$6:AG$39,COUNTIF(AH$6:AH34,"5B")),0),0)),'5B'!$A$6:$B$39,2,0)&amp;" - "&amp;'5B'!$A$1,
IF(AH34="5C",INDEX(OFFSET('5C'!$A$6:$A$39,SMALL('5C'!AG$6:AG$39,COUNTIF(AH$6:AH34,"5C")),0),MATCH(1,OFFSET('5C'!J$6:J$39,SMALL('5C'!AG$6:AG$39,COUNTIF(AH$6:AH34,"5C")),0),0))&amp;" "&amp;VLOOKUP(INDEX(OFFSET('5C'!$A$6:$A$39,SMALL('5C'!AG$6:AG$39,COUNTIF(AH$6:AH34,"5C")),0),MATCH(1,OFFSET('5C'!J$6:J$39,SMALL('5C'!AG$6:AG$39,COUNTIF(AH$6:AH34,"5C")),0),0)),'5C'!$A$6:$B$39,2,0)&amp;" - "&amp;'5C'!$A$1,
IF(AH34="5D",INDEX(OFFSET('5D'!$A$6:$A$41,SMALL('5D'!AG$6:AG$41,COUNTIF(AH$6:AH34,"5D")),0),MATCH(1,OFFSET('5D'!J$6:J$41,SMALL('5D'!AG$6:AG$41,COUNTIF(AH$6:AH34,"5D")),0),0))&amp;" "&amp;VLOOKUP(INDEX(OFFSET('5D'!$A$6:$A$41,SMALL('5D'!AG$6:AG$41,COUNTIF(AH$6:AH34,"5D")),0),MATCH(1,OFFSET('5D'!J$6:J$41,SMALL('5D'!AG$6:AG$41,COUNTIF(AH$6:AH34,"5D")),0),0)),'5D'!$A$6:$B$41,2,0)&amp;" - "&amp;'5D'!$A$1,
IF(AH34="5E",INDEX(OFFSET('5E'!$A$6:$A$40,SMALL('5E'!AG$6:AG$40,COUNTIF(AH$6:AH34,"5E")),0),MATCH(1,OFFSET('5E'!J$6:J$40,SMALL('5E'!AG$6:AG$40,COUNTIF(AH$6:AH34,"5E")),0),0))&amp;" "&amp;VLOOKUP(INDEX(OFFSET('5E'!$A$6:$A$40,SMALL('5E'!AG$6:AG$40,COUNTIF(AH$6:AH34,"5E")),0),MATCH(1,OFFSET('5E'!J$6:J$40,SMALL('5E'!AG$6:AG$40,COUNTIF(AH$6:AH34,"5E")),0),0)),'5E'!$A$6:$B$40,2,0)&amp;" - "&amp;'5E'!$A$1,
IF(AH34="5F",INDEX(OFFSET('5F'!$A$6:$A$40,SMALL('5F'!AG$6:AG$40,COUNTIF(AH$6:AH34,"5F")),0),MATCH(1,OFFSET('5F'!J$6:J$40,SMALL('5F'!AG$6:AG$40,COUNTIF(AH$6:AH34,"5F")),0),0))&amp;" "&amp;VLOOKUP(INDEX(OFFSET('5F'!$A$6:$A$40,SMALL('5F'!AG$6:AG$40,COUNTIF(AH$6:AH34,"5F")),0),MATCH(1,OFFSET('5F'!J$6:J$40,SMALL('5F'!AG$6:AG$40,COUNTIF(AH$6:AH34,"5F")),0),0)),'5F'!$A$6:$B$40,2,0)&amp;" - "&amp;'5F'!$A$1,
IF(AH34="4A",INDEX(OFFSET('4A'!$A$6:$A$38,SMALL('4A'!AG$6:AG$38,COUNTIF(AH$6:AH34,"4A")),0),MATCH(1,OFFSET('4A'!J$6:J$38,SMALL('4A'!AG$6:AG$38,COUNTIF(AH$6:AH34,"4A")),0),0))&amp;" "&amp;VLOOKUP(INDEX(OFFSET('4A'!$A$6:$A$38,SMALL('4A'!AG$6:AG$38,COUNTIF(AH$6:AH34,"4A")),0),MATCH(1,OFFSET('4A'!J$6:J$38,SMALL('4A'!AG$6:AG$38,COUNTIF(AH$6:AH34,"4A")),0),0)),'4A'!$A$6:$B$38,2,0)&amp;" - "&amp;'4A'!$A$1,
IF(AH34="4B",INDEX(OFFSET('4B'!$A$6:$A$37,SMALL('4B'!AG$6:AG$37,COUNTIF(AH$6:AH34,"4B")),0),MATCH(1,OFFSET('4B'!J$6:J$37,SMALL('4B'!AG$6:AG$37,COUNTIF(AH$6:AH34,"4B")),0),0))&amp;" "&amp;VLOOKUP(INDEX(OFFSET('4B'!$A$6:$A$37,SMALL('4B'!AG$6:AG$37,COUNTIF(AH$6:AH34,"4B")),0),MATCH(1,OFFSET('4B'!J$6:J$37,SMALL('4B'!AG$6:AG$37,COUNTIF(AH$6:AH34,"4B")),0),0)),'4B'!$A$6:$B$37,2,0)&amp;" - "&amp;'4B'!$A$1,
IF(AH34="4C",INDEX(OFFSET('4C'!$A$6:$A$38,SMALL('4C'!AG$6:AG$38,COUNTIF(AH$6:AH34,"4C")),0),MATCH(1,OFFSET('4C'!J$6:J$38,SMALL('4C'!AG$6:AG$38,COUNTIF(AH$6:AH34,"4C")),0),0))&amp;" "&amp;VLOOKUP(INDEX(OFFSET('4C'!$A$6:$A$38,SMALL('4C'!AG$6:AG$38,COUNTIF(AH$6:AH34,"4C")),0),MATCH(1,OFFSET('4C'!J$6:J$38,SMALL('4C'!AG$6:AG$38,COUNTIF(AH$6:AH34,"4C")),0),0)),'4C'!$A$6:$B$38,2,0)&amp;" - "&amp;'4C'!$A$1,
IF(AH34="4D",INDEX(OFFSET('4D'!$A$6:$A$37,SMALL('4D'!AG$6:AG$37,COUNTIF(AH$6:AH34,"4D")),0),MATCH(1,OFFSET('4D'!J$6:J$37,SMALL('4D'!AG$6:AG$37,COUNTIF(AH$6:AH34,"4D")),0),0))&amp;" "&amp;VLOOKUP(INDEX(OFFSET('4D'!$A$6:$A$37,SMALL('4D'!AG$6:AG$37,COUNTIF(AH$6:AH34,"4D")),0),MATCH(1,OFFSET('4D'!J$6:J$37,SMALL('4D'!AG$6:AG$37,COUNTIF(AH$6:AH34,"4D")),0),0)),'4D'!$A$6:$B$37,2,0)&amp;" - "&amp;'4D'!$A$1,
IF(AH34="4E",INDEX(OFFSET('4E'!$A$6:$A$37,SMALL('4E'!AG$6:AG$37,COUNTIF(AH$6:AH34,"4E")),0),MATCH(1,OFFSET('4E'!J$6:J$37,SMALL('4E'!AG$6:AG$37,COUNTIF(AH$6:AH34,"4E")),0),0))&amp;" "&amp;VLOOKUP(INDEX(OFFSET('4E'!$A$6:$A$37,SMALL('4E'!AG$6:AG$37,COUNTIF(AH$6:AH34,"4E")),0),MATCH(1,OFFSET('4E'!J$6:J$37,SMALL('4E'!AG$6:AG$37,COUNTIF(AH$6:AH34,"4E")),0),0)),'4E'!$A$6:$B$37,2,0)&amp;" - "&amp;'4E'!$A$1,
IF(AH34="CM2",INDEX(OFFSET('CM2'!$A$6:$A$36,SMALL('CM2'!AG$6:AG$36,COUNTIF(AH$6:AH34,"CM2")),0),MATCH(1,OFFSET('CM2'!J$6:J$36,SMALL('CM2'!AG$6:AG$36,COUNTIF(AH$6:AH34,"CM2")),0),0))&amp;" "&amp;VLOOKUP(INDEX(OFFSET('CM2'!$A$6:$A$36,SMALL('CM2'!AG$6:AG$36,COUNTIF(AH$6:AH34,"CM2")),0),MATCH(1,OFFSET('CM2'!J$6:J$36,SMALL('CM2'!AG$6:AG$36,COUNTIF(AH$6:AH34,"CM2")),0),0)),'CM2'!$A$6:$B$36,2,0)&amp;" - "&amp;'CM2'!$A$1,BB34)))))))))))))))))),"")</f>
        <v/>
      </c>
      <c r="I34" s="56" t="str">
        <f ca="1">IFERROR(IF(AI34="","",IF(AI34="6A",INDEX(OFFSET('6A'!$A$6:$A$39,SMALL('6A'!AH$6:AH$39,COUNTIF(AI$6:AI34,"6A")),0),MATCH(1,OFFSET('6A'!K$6:K$39,SMALL('6A'!AH$6:AH$39,COUNTIF(AI$6:AI34,"6A")),0),0))&amp;" "&amp;VLOOKUP(INDEX(OFFSET('6A'!$A$6:$A$39,SMALL('6A'!AH$6:AH$39,COUNTIF(AI$6:AI34,"6A")),0),MATCH(1,OFFSET('6A'!K$6:K$39,SMALL('6A'!AH$6:AH$39,COUNTIF(AI$6:AI34,"6A")),0),0)),'6A'!$A$6:$B$39,2,0)&amp;" - "&amp;'6A'!$A$1,
IF(AI34="6B",INDEX(OFFSET('6B'!$A$6:$A$39,SMALL('6B'!AH$6:AH$39,COUNTIF(AI$6:AI34,"6B")),0),MATCH(1,OFFSET('6B'!K$6:K$39,SMALL('6B'!AH$6:AH$39,COUNTIF(AI$6:AI34,"6B")),0),0))&amp;" "&amp;VLOOKUP(INDEX(OFFSET('6B'!$A$6:$A$39,SMALL('6B'!AH$6:AH$39,COUNTIF(AI$6:AI34,"6B")),0),MATCH(1,OFFSET('6B'!K$6:K$39,SMALL('6B'!AH$6:AH$39,COUNTIF(AI$6:AI34,"6B")),0),0)),'6B'!$A$6:$B$39,2,0)&amp;" - "&amp;'6B'!$A$1,
IF(AI34="6C",INDEX(OFFSET('6C'!$A$6:$A$41,SMALL('6C'!AH$6:AH$41,COUNTIF(AI$6:AI34,"6C")),0),MATCH(1,OFFSET('6C'!K$6:K$41,SMALL('6C'!AH$6:AH$41,COUNTIF(AI$6:AI34,"6C")),0),0))&amp;" "&amp;VLOOKUP(INDEX(OFFSET('6C'!$A$6:$A$41,SMALL('6C'!AH$6:AH$41,COUNTIF(AI$6:AI34,"6C")),0),MATCH(1,OFFSET('6C'!K$6:K$41,SMALL('6C'!AH$6:AH$41,COUNTIF(AI$6:AI34,"6C")),0),0)),'6C'!$A$6:$B$41,2,0)&amp;" - "&amp;'6C'!$A$1,
IF(AI34="6D",INDEX(OFFSET('6D'!$A$6:$A$42,SMALL('6D'!AH$6:AH$42,COUNTIF(AI$6:AI34,"6D")),0),MATCH(1,OFFSET('6D'!K$6:K$42,SMALL('6D'!AH$6:AH$42,COUNTIF(AI$6:AI34,"6D")),0),0))&amp;" "&amp;VLOOKUP(INDEX(OFFSET('6D'!$A$6:$A$42,SMALL('6D'!AH$6:AH$42,COUNTIF(AI$6:AI34,"6D")),0),MATCH(1,OFFSET('6D'!K$6:K$42,SMALL('6D'!AH$6:AH$42,COUNTIF(AI$6:AI34,"6D")),0),0)),'6D'!$A$6:$B$42,2,0)&amp;" - "&amp;'6D'!$A$1,
IF(AI34="6E",INDEX(OFFSET('6E'!$A$6:$A$40,SMALL('6E'!AH$6:AH$40,COUNTIF(AI$6:AI34,"6E")),0),MATCH(1,OFFSET('6E'!K$6:K$40,SMALL('6E'!AH$6:AH$40,COUNTIF(AI$6:AI34,"6E")),0),0))&amp;" "&amp;VLOOKUP(INDEX(OFFSET('6E'!$A$6:$A$40,SMALL('6E'!AH$6:AH$40,COUNTIF(AI$6:AI34,"6E")),0),MATCH(1,OFFSET('6E'!K$6:K$40,SMALL('6E'!AH$6:AH$40,COUNTIF(AI$6:AI34,"6E")),0),0)),'6E'!$A$6:$B$40,2,0)&amp;" - "&amp;'6E'!$A$1,
IF(AI34="5A",INDEX(OFFSET('5A'!$A$6:$A$41,SMALL('5A'!AH$6:AH$41,COUNTIF(AI$6:AI34,"5A")),0),MATCH(1,OFFSET('5A'!K$6:K$41,SMALL('5A'!AH$6:AH$41,COUNTIF(AI$6:AI34,"5A")),0),0))&amp;" "&amp;VLOOKUP(INDEX(OFFSET('5A'!$A$6:$A$41,SMALL('5A'!AH$6:AH$41,COUNTIF(AI$6:AI34,"5A")),0),MATCH(1,OFFSET('5A'!K$6:K$41,SMALL('5A'!AH$6:AH$41,COUNTIF(AI$6:AI34,"5A")),0),0)),'5A'!$A$6:$B$41,2,0)&amp;" - "&amp;'5A'!$A$1,
IF(AI34="5B",INDEX(OFFSET('5B'!$A$6:$A$39,SMALL('5B'!AH$6:AH$39,COUNTIF(AI$6:AI34,"5B")),0),MATCH(1,OFFSET('5B'!K$6:K$39,SMALL('5B'!AH$6:AH$39,COUNTIF(AI$6:AI34,"5B")),0),0))&amp;" "&amp;VLOOKUP(INDEX(OFFSET('5B'!$A$6:$A$39,SMALL('5B'!AH$6:AH$39,COUNTIF(AI$6:AI34,"5B")),0),MATCH(1,OFFSET('5B'!K$6:K$39,SMALL('5B'!AH$6:AH$39,COUNTIF(AI$6:AI34,"5B")),0),0)),'5B'!$A$6:$B$39,2,0)&amp;" - "&amp;'5B'!$A$1,
IF(AI34="5C",INDEX(OFFSET('5C'!$A$6:$A$39,SMALL('5C'!AH$6:AH$39,COUNTIF(AI$6:AI34,"5C")),0),MATCH(1,OFFSET('5C'!K$6:K$39,SMALL('5C'!AH$6:AH$39,COUNTIF(AI$6:AI34,"5C")),0),0))&amp;" "&amp;VLOOKUP(INDEX(OFFSET('5C'!$A$6:$A$39,SMALL('5C'!AH$6:AH$39,COUNTIF(AI$6:AI34,"5C")),0),MATCH(1,OFFSET('5C'!K$6:K$39,SMALL('5C'!AH$6:AH$39,COUNTIF(AI$6:AI34,"5C")),0),0)),'5C'!$A$6:$B$39,2,0)&amp;" - "&amp;'5C'!$A$1,
IF(AI34="5D",INDEX(OFFSET('5D'!$A$6:$A$41,SMALL('5D'!AH$6:AH$41,COUNTIF(AI$6:AI34,"5D")),0),MATCH(1,OFFSET('5D'!K$6:K$41,SMALL('5D'!AH$6:AH$41,COUNTIF(AI$6:AI34,"5D")),0),0))&amp;" "&amp;VLOOKUP(INDEX(OFFSET('5D'!$A$6:$A$41,SMALL('5D'!AH$6:AH$41,COUNTIF(AI$6:AI34,"5D")),0),MATCH(1,OFFSET('5D'!K$6:K$41,SMALL('5D'!AH$6:AH$41,COUNTIF(AI$6:AI34,"5D")),0),0)),'5D'!$A$6:$B$41,2,0)&amp;" - "&amp;'5D'!$A$1,
IF(AI34="5E",INDEX(OFFSET('5E'!$A$6:$A$40,SMALL('5E'!AH$6:AH$40,COUNTIF(AI$6:AI34,"5E")),0),MATCH(1,OFFSET('5E'!K$6:K$40,SMALL('5E'!AH$6:AH$40,COUNTIF(AI$6:AI34,"5E")),0),0))&amp;" "&amp;VLOOKUP(INDEX(OFFSET('5E'!$A$6:$A$40,SMALL('5E'!AH$6:AH$40,COUNTIF(AI$6:AI34,"5E")),0),MATCH(1,OFFSET('5E'!K$6:K$40,SMALL('5E'!AH$6:AH$40,COUNTIF(AI$6:AI34,"5E")),0),0)),'5E'!$A$6:$B$40,2,0)&amp;" - "&amp;'5E'!$A$1,
IF(AI34="5F",INDEX(OFFSET('5F'!$A$6:$A$40,SMALL('5F'!AH$6:AH$40,COUNTIF(AI$6:AI34,"5F")),0),MATCH(1,OFFSET('5F'!K$6:K$40,SMALL('5F'!AH$6:AH$40,COUNTIF(AI$6:AI34,"5F")),0),0))&amp;" "&amp;VLOOKUP(INDEX(OFFSET('5F'!$A$6:$A$40,SMALL('5F'!AH$6:AH$40,COUNTIF(AI$6:AI34,"5F")),0),MATCH(1,OFFSET('5F'!K$6:K$40,SMALL('5F'!AH$6:AH$40,COUNTIF(AI$6:AI34,"5F")),0),0)),'5F'!$A$6:$B$40,2,0)&amp;" - "&amp;'5F'!$A$1,
IF(AI34="4A",INDEX(OFFSET('4A'!$A$6:$A$38,SMALL('4A'!AH$6:AH$38,COUNTIF(AI$6:AI34,"4A")),0),MATCH(1,OFFSET('4A'!K$6:K$38,SMALL('4A'!AH$6:AH$38,COUNTIF(AI$6:AI34,"4A")),0),0))&amp;" "&amp;VLOOKUP(INDEX(OFFSET('4A'!$A$6:$A$38,SMALL('4A'!AH$6:AH$38,COUNTIF(AI$6:AI34,"4A")),0),MATCH(1,OFFSET('4A'!K$6:K$38,SMALL('4A'!AH$6:AH$38,COUNTIF(AI$6:AI34,"4A")),0),0)),'4A'!$A$6:$B$38,2,0)&amp;" - "&amp;'4A'!$A$1,
IF(AI34="4B",INDEX(OFFSET('4B'!$A$6:$A$37,SMALL('4B'!AH$6:AH$37,COUNTIF(AI$6:AI34,"4B")),0),MATCH(1,OFFSET('4B'!K$6:K$37,SMALL('4B'!AH$6:AH$37,COUNTIF(AI$6:AI34,"4B")),0),0))&amp;" "&amp;VLOOKUP(INDEX(OFFSET('4B'!$A$6:$A$37,SMALL('4B'!AH$6:AH$37,COUNTIF(AI$6:AI34,"4B")),0),MATCH(1,OFFSET('4B'!K$6:K$37,SMALL('4B'!AH$6:AH$37,COUNTIF(AI$6:AI34,"4B")),0),0)),'4B'!$A$6:$B$37,2,0)&amp;" - "&amp;'4B'!$A$1,
IF(AI34="4C",INDEX(OFFSET('4C'!$A$6:$A$38,SMALL('4C'!AH$6:AH$38,COUNTIF(AI$6:AI34,"4C")),0),MATCH(1,OFFSET('4C'!K$6:K$38,SMALL('4C'!AH$6:AH$38,COUNTIF(AI$6:AI34,"4C")),0),0))&amp;" "&amp;VLOOKUP(INDEX(OFFSET('4C'!$A$6:$A$38,SMALL('4C'!AH$6:AH$38,COUNTIF(AI$6:AI34,"4C")),0),MATCH(1,OFFSET('4C'!K$6:K$38,SMALL('4C'!AH$6:AH$38,COUNTIF(AI$6:AI34,"4C")),0),0)),'4C'!$A$6:$B$38,2,0)&amp;" - "&amp;'4C'!$A$1,
IF(AI34="4D",INDEX(OFFSET('4D'!$A$6:$A$37,SMALL('4D'!AH$6:AH$37,COUNTIF(AI$6:AI34,"4D")),0),MATCH(1,OFFSET('4D'!K$6:K$37,SMALL('4D'!AH$6:AH$37,COUNTIF(AI$6:AI34,"4D")),0),0))&amp;" "&amp;VLOOKUP(INDEX(OFFSET('4D'!$A$6:$A$37,SMALL('4D'!AH$6:AH$37,COUNTIF(AI$6:AI34,"4D")),0),MATCH(1,OFFSET('4D'!K$6:K$37,SMALL('4D'!AH$6:AH$37,COUNTIF(AI$6:AI34,"4D")),0),0)),'4D'!$A$6:$B$37,2,0)&amp;" - "&amp;'4D'!$A$1,
IF(AI34="4E",INDEX(OFFSET('4E'!$A$6:$A$37,SMALL('4E'!AH$6:AH$37,COUNTIF(AI$6:AI34,"4E")),0),MATCH(1,OFFSET('4E'!K$6:K$37,SMALL('4E'!AH$6:AH$37,COUNTIF(AI$6:AI34,"4E")),0),0))&amp;" "&amp;VLOOKUP(INDEX(OFFSET('4E'!$A$6:$A$37,SMALL('4E'!AH$6:AH$37,COUNTIF(AI$6:AI34,"4E")),0),MATCH(1,OFFSET('4E'!K$6:K$37,SMALL('4E'!AH$6:AH$37,COUNTIF(AI$6:AI34,"4E")),0),0)),'4E'!$A$6:$B$37,2,0)&amp;" - "&amp;'4E'!$A$1,
IF(AI34="CM2",INDEX(OFFSET('CM2'!$A$6:$A$36,SMALL('CM2'!AH$6:AH$36,COUNTIF(AI$6:AI34,"CM2")),0),MATCH(1,OFFSET('CM2'!K$6:K$36,SMALL('CM2'!AH$6:AH$36,COUNTIF(AI$6:AI34,"CM2")),0),0))&amp;" "&amp;VLOOKUP(INDEX(OFFSET('CM2'!$A$6:$A$36,SMALL('CM2'!AH$6:AH$36,COUNTIF(AI$6:AI34,"CM2")),0),MATCH(1,OFFSET('CM2'!K$6:K$36,SMALL('CM2'!AH$6:AH$36,COUNTIF(AI$6:AI34,"CM2")),0),0)),'CM2'!$A$6:$B$36,2,0)&amp;" - "&amp;'CM2'!$A$1,BC34)))))))))))))))))),"")</f>
        <v/>
      </c>
      <c r="J34" s="65" t="str">
        <f ca="1">IFERROR(IF(AJ34="","",IF(AJ34="6A",INDEX(OFFSET('6A'!$A$6:$A$39,SMALL('6A'!AI$6:AI$39,COUNTIF(AJ$6:AJ34,"6A")),0),MATCH(1,OFFSET('6A'!L$6:L$39,SMALL('6A'!AI$6:AI$39,COUNTIF(AJ$6:AJ34,"6A")),0),0))&amp;" "&amp;VLOOKUP(INDEX(OFFSET('6A'!$A$6:$A$39,SMALL('6A'!AI$6:AI$39,COUNTIF(AJ$6:AJ34,"6A")),0),MATCH(1,OFFSET('6A'!L$6:L$39,SMALL('6A'!AI$6:AI$39,COUNTIF(AJ$6:AJ34,"6A")),0),0)),'6A'!$A$6:$B$39,2,0)&amp;" - "&amp;'6A'!$A$1,
IF(AJ34="6B",INDEX(OFFSET('6B'!$A$6:$A$39,SMALL('6B'!AI$6:AI$39,COUNTIF(AJ$6:AJ34,"6B")),0),MATCH(1,OFFSET('6B'!L$6:L$39,SMALL('6B'!AI$6:AI$39,COUNTIF(AJ$6:AJ34,"6B")),0),0))&amp;" "&amp;VLOOKUP(INDEX(OFFSET('6B'!$A$6:$A$39,SMALL('6B'!AI$6:AI$39,COUNTIF(AJ$6:AJ34,"6B")),0),MATCH(1,OFFSET('6B'!L$6:L$39,SMALL('6B'!AI$6:AI$39,COUNTIF(AJ$6:AJ34,"6B")),0),0)),'6B'!$A$6:$B$39,2,0)&amp;" - "&amp;'6B'!$A$1,
IF(AJ34="6C",INDEX(OFFSET('6C'!$A$6:$A$41,SMALL('6C'!AI$6:AI$41,COUNTIF(AJ$6:AJ34,"6C")),0),MATCH(1,OFFSET('6C'!L$6:L$41,SMALL('6C'!AI$6:AI$41,COUNTIF(AJ$6:AJ34,"6C")),0),0))&amp;" "&amp;VLOOKUP(INDEX(OFFSET('6C'!$A$6:$A$41,SMALL('6C'!AI$6:AI$41,COUNTIF(AJ$6:AJ34,"6C")),0),MATCH(1,OFFSET('6C'!L$6:L$41,SMALL('6C'!AI$6:AI$41,COUNTIF(AJ$6:AJ34,"6C")),0),0)),'6C'!$A$6:$B$41,2,0)&amp;" - "&amp;'6C'!$A$1,
IF(AJ34="6D",INDEX(OFFSET('6D'!$A$6:$A$42,SMALL('6D'!AI$6:AI$42,COUNTIF(AJ$6:AJ34,"6D")),0),MATCH(1,OFFSET('6D'!L$6:L$42,SMALL('6D'!AI$6:AI$42,COUNTIF(AJ$6:AJ34,"6D")),0),0))&amp;" "&amp;VLOOKUP(INDEX(OFFSET('6D'!$A$6:$A$42,SMALL('6D'!AI$6:AI$42,COUNTIF(AJ$6:AJ34,"6D")),0),MATCH(1,OFFSET('6D'!L$6:L$42,SMALL('6D'!AI$6:AI$42,COUNTIF(AJ$6:AJ34,"6D")),0),0)),'6D'!$A$6:$B$42,2,0)&amp;" - "&amp;'6D'!$A$1,
IF(AJ34="6E",INDEX(OFFSET('6E'!$A$6:$A$40,SMALL('6E'!AI$6:AI$40,COUNTIF(AJ$6:AJ34,"6E")),0),MATCH(1,OFFSET('6E'!L$6:L$40,SMALL('6E'!AI$6:AI$40,COUNTIF(AJ$6:AJ34,"6E")),0),0))&amp;" "&amp;VLOOKUP(INDEX(OFFSET('6E'!$A$6:$A$40,SMALL('6E'!AI$6:AI$40,COUNTIF(AJ$6:AJ34,"6E")),0),MATCH(1,OFFSET('6E'!L$6:L$40,SMALL('6E'!AI$6:AI$40,COUNTIF(AJ$6:AJ34,"6E")),0),0)),'6E'!$A$6:$B$40,2,0)&amp;" - "&amp;'6E'!$A$1,
IF(AJ34="5A",INDEX(OFFSET('5A'!$A$6:$A$41,SMALL('5A'!AI$6:AI$41,COUNTIF(AJ$6:AJ34,"5A")),0),MATCH(1,OFFSET('5A'!L$6:L$41,SMALL('5A'!AI$6:AI$41,COUNTIF(AJ$6:AJ34,"5A")),0),0))&amp;" "&amp;VLOOKUP(INDEX(OFFSET('5A'!$A$6:$A$41,SMALL('5A'!AI$6:AI$41,COUNTIF(AJ$6:AJ34,"5A")),0),MATCH(1,OFFSET('5A'!L$6:L$41,SMALL('5A'!AI$6:AI$41,COUNTIF(AJ$6:AJ34,"5A")),0),0)),'5A'!$A$6:$B$41,2,0)&amp;" - "&amp;'5A'!$A$1,
IF(AJ34="5B",INDEX(OFFSET('5B'!$A$6:$A$39,SMALL('5B'!AI$6:AI$39,COUNTIF(AJ$6:AJ34,"5B")),0),MATCH(1,OFFSET('5B'!L$6:L$39,SMALL('5B'!AI$6:AI$39,COUNTIF(AJ$6:AJ34,"5B")),0),0))&amp;" "&amp;VLOOKUP(INDEX(OFFSET('5B'!$A$6:$A$39,SMALL('5B'!AI$6:AI$39,COUNTIF(AJ$6:AJ34,"5B")),0),MATCH(1,OFFSET('5B'!L$6:L$39,SMALL('5B'!AI$6:AI$39,COUNTIF(AJ$6:AJ34,"5B")),0),0)),'5B'!$A$6:$B$39,2,0)&amp;" - "&amp;'5B'!$A$1,
IF(AJ34="5C",INDEX(OFFSET('5C'!$A$6:$A$39,SMALL('5C'!AI$6:AI$39,COUNTIF(AJ$6:AJ34,"5C")),0),MATCH(1,OFFSET('5C'!L$6:L$39,SMALL('5C'!AI$6:AI$39,COUNTIF(AJ$6:AJ34,"5C")),0),0))&amp;" "&amp;VLOOKUP(INDEX(OFFSET('5C'!$A$6:$A$39,SMALL('5C'!AI$6:AI$39,COUNTIF(AJ$6:AJ34,"5C")),0),MATCH(1,OFFSET('5C'!L$6:L$39,SMALL('5C'!AI$6:AI$39,COUNTIF(AJ$6:AJ34,"5C")),0),0)),'5C'!$A$6:$B$39,2,0)&amp;" - "&amp;'5C'!$A$1,
IF(AJ34="5D",INDEX(OFFSET('5D'!$A$6:$A$41,SMALL('5D'!AI$6:AI$41,COUNTIF(AJ$6:AJ34,"5D")),0),MATCH(1,OFFSET('5D'!L$6:L$41,SMALL('5D'!AI$6:AI$41,COUNTIF(AJ$6:AJ34,"5D")),0),0))&amp;" "&amp;VLOOKUP(INDEX(OFFSET('5D'!$A$6:$A$41,SMALL('5D'!AI$6:AI$41,COUNTIF(AJ$6:AJ34,"5D")),0),MATCH(1,OFFSET('5D'!L$6:L$41,SMALL('5D'!AI$6:AI$41,COUNTIF(AJ$6:AJ34,"5D")),0),0)),'5D'!$A$6:$B$41,2,0)&amp;" - "&amp;'5D'!$A$1,
IF(AJ34="5E",INDEX(OFFSET('5E'!$A$6:$A$40,SMALL('5E'!AI$6:AI$40,COUNTIF(AJ$6:AJ34,"5E")),0),MATCH(1,OFFSET('5E'!L$6:L$40,SMALL('5E'!AI$6:AI$40,COUNTIF(AJ$6:AJ34,"5E")),0),0))&amp;" "&amp;VLOOKUP(INDEX(OFFSET('5E'!$A$6:$A$40,SMALL('5E'!AI$6:AI$40,COUNTIF(AJ$6:AJ34,"5E")),0),MATCH(1,OFFSET('5E'!L$6:L$40,SMALL('5E'!AI$6:AI$40,COUNTIF(AJ$6:AJ34,"5E")),0),0)),'5E'!$A$6:$B$40,2,0)&amp;" - "&amp;'5E'!$A$1,
IF(AJ34="5F",INDEX(OFFSET('5F'!$A$6:$A$40,SMALL('5F'!AI$6:AI$40,COUNTIF(AJ$6:AJ34,"5F")),0),MATCH(1,OFFSET('5F'!L$6:L$40,SMALL('5F'!AI$6:AI$40,COUNTIF(AJ$6:AJ34,"5F")),0),0))&amp;" "&amp;VLOOKUP(INDEX(OFFSET('5F'!$A$6:$A$40,SMALL('5F'!AI$6:AI$40,COUNTIF(AJ$6:AJ34,"5F")),0),MATCH(1,OFFSET('5F'!L$6:L$40,SMALL('5F'!AI$6:AI$40,COUNTIF(AJ$6:AJ34,"5F")),0),0)),'5F'!$A$6:$B$40,2,0)&amp;" - "&amp;'5F'!$A$1,
IF(AJ34="4A",INDEX(OFFSET('4A'!$A$6:$A$38,SMALL('4A'!AI$6:AI$38,COUNTIF(AJ$6:AJ34,"4A")),0),MATCH(1,OFFSET('4A'!L$6:L$38,SMALL('4A'!AI$6:AI$38,COUNTIF(AJ$6:AJ34,"4A")),0),0))&amp;" "&amp;VLOOKUP(INDEX(OFFSET('4A'!$A$6:$A$38,SMALL('4A'!AI$6:AI$38,COUNTIF(AJ$6:AJ34,"4A")),0),MATCH(1,OFFSET('4A'!L$6:L$38,SMALL('4A'!AI$6:AI$38,COUNTIF(AJ$6:AJ34,"4A")),0),0)),'4A'!$A$6:$B$38,2,0)&amp;" - "&amp;'4A'!$A$1,
IF(AJ34="4B",INDEX(OFFSET('4B'!$A$6:$A$37,SMALL('4B'!AI$6:AI$37,COUNTIF(AJ$6:AJ34,"4B")),0),MATCH(1,OFFSET('4B'!L$6:L$37,SMALL('4B'!AI$6:AI$37,COUNTIF(AJ$6:AJ34,"4B")),0),0))&amp;" "&amp;VLOOKUP(INDEX(OFFSET('4B'!$A$6:$A$37,SMALL('4B'!AI$6:AI$37,COUNTIF(AJ$6:AJ34,"4B")),0),MATCH(1,OFFSET('4B'!L$6:L$37,SMALL('4B'!AI$6:AI$37,COUNTIF(AJ$6:AJ34,"4B")),0),0)),'4B'!$A$6:$B$37,2,0)&amp;" - "&amp;'4B'!$A$1,
IF(AJ34="4C",INDEX(OFFSET('4C'!$A$6:$A$38,SMALL('4C'!AI$6:AI$38,COUNTIF(AJ$6:AJ34,"4C")),0),MATCH(1,OFFSET('4C'!L$6:L$38,SMALL('4C'!AI$6:AI$38,COUNTIF(AJ$6:AJ34,"4C")),0),0))&amp;" "&amp;VLOOKUP(INDEX(OFFSET('4C'!$A$6:$A$38,SMALL('4C'!AI$6:AI$38,COUNTIF(AJ$6:AJ34,"4C")),0),MATCH(1,OFFSET('4C'!L$6:L$38,SMALL('4C'!AI$6:AI$38,COUNTIF(AJ$6:AJ34,"4C")),0),0)),'4C'!$A$6:$B$38,2,0)&amp;" - "&amp;'4C'!$A$1,
IF(AJ34="4D",INDEX(OFFSET('4D'!$A$6:$A$37,SMALL('4D'!AI$6:AI$37,COUNTIF(AJ$6:AJ34,"4D")),0),MATCH(1,OFFSET('4D'!L$6:L$37,SMALL('4D'!AI$6:AI$37,COUNTIF(AJ$6:AJ34,"4D")),0),0))&amp;" "&amp;VLOOKUP(INDEX(OFFSET('4D'!$A$6:$A$37,SMALL('4D'!AI$6:AI$37,COUNTIF(AJ$6:AJ34,"4D")),0),MATCH(1,OFFSET('4D'!L$6:L$37,SMALL('4D'!AI$6:AI$37,COUNTIF(AJ$6:AJ34,"4D")),0),0)),'4D'!$A$6:$B$37,2,0)&amp;" - "&amp;'4D'!$A$1,
IF(AJ34="4E",INDEX(OFFSET('4E'!$A$6:$A$37,SMALL('4E'!AI$6:AI$37,COUNTIF(AJ$6:AJ34,"4E")),0),MATCH(1,OFFSET('4E'!L$6:L$37,SMALL('4E'!AI$6:AI$37,COUNTIF(AJ$6:AJ34,"4E")),0),0))&amp;" "&amp;VLOOKUP(INDEX(OFFSET('4E'!$A$6:$A$37,SMALL('4E'!AI$6:AI$37,COUNTIF(AJ$6:AJ34,"4E")),0),MATCH(1,OFFSET('4E'!L$6:L$37,SMALL('4E'!AI$6:AI$37,COUNTIF(AJ$6:AJ34,"4E")),0),0)),'4E'!$A$6:$B$37,2,0)&amp;" - "&amp;'4E'!$A$1,
IF(AJ34="CM2",INDEX(OFFSET('CM2'!$A$6:$A$36,SMALL('CM2'!AI$6:AI$36,COUNTIF(AJ$6:AJ34,"CM2")),0),MATCH(1,OFFSET('CM2'!L$6:L$36,SMALL('CM2'!AI$6:AI$36,COUNTIF(AJ$6:AJ34,"CM2")),0),0))&amp;" "&amp;VLOOKUP(INDEX(OFFSET('CM2'!$A$6:$A$36,SMALL('CM2'!AI$6:AI$36,COUNTIF(AJ$6:AJ34,"CM2")),0),MATCH(1,OFFSET('CM2'!L$6:L$36,SMALL('CM2'!AI$6:AI$36,COUNTIF(AJ$6:AJ34,"CM2")),0),0)),'CM2'!$A$6:$B$36,2,0)&amp;" - "&amp;'CM2'!$A$1,BD34)))))))))))))))))),"")</f>
        <v/>
      </c>
      <c r="K34" s="39" t="str">
        <f ca="1">IFERROR(IF(AK34="","",IF(AK34="6A",INDEX(OFFSET('6A'!$A$6:$A$39,SMALL('6A'!AJ$6:AJ$39,COUNTIF(AK$6:AK34,"6A")),0),MATCH(1,OFFSET('6A'!M$6:M$39,SMALL('6A'!AJ$6:AJ$39,COUNTIF(AK$6:AK34,"6A")),0),0))&amp;" "&amp;VLOOKUP(INDEX(OFFSET('6A'!$A$6:$A$39,SMALL('6A'!AJ$6:AJ$39,COUNTIF(AK$6:AK34,"6A")),0),MATCH(1,OFFSET('6A'!M$6:M$39,SMALL('6A'!AJ$6:AJ$39,COUNTIF(AK$6:AK34,"6A")),0),0)),'6A'!$A$6:$B$39,2,0)&amp;" - "&amp;'6A'!$A$1,
IF(AK34="6B",INDEX(OFFSET('6B'!$A$6:$A$39,SMALL('6B'!AJ$6:AJ$39,COUNTIF(AK$6:AK34,"6B")),0),MATCH(1,OFFSET('6B'!M$6:M$39,SMALL('6B'!AJ$6:AJ$39,COUNTIF(AK$6:AK34,"6B")),0),0))&amp;" "&amp;VLOOKUP(INDEX(OFFSET('6B'!$A$6:$A$39,SMALL('6B'!AJ$6:AJ$39,COUNTIF(AK$6:AK34,"6B")),0),MATCH(1,OFFSET('6B'!M$6:M$39,SMALL('6B'!AJ$6:AJ$39,COUNTIF(AK$6:AK34,"6B")),0),0)),'6B'!$A$6:$B$39,2,0)&amp;" - "&amp;'6B'!$A$1,
IF(AK34="6C",INDEX(OFFSET('6C'!$A$6:$A$41,SMALL('6C'!AJ$6:AJ$41,COUNTIF(AK$6:AK34,"6C")),0),MATCH(1,OFFSET('6C'!M$6:M$41,SMALL('6C'!AJ$6:AJ$41,COUNTIF(AK$6:AK34,"6C")),0),0))&amp;" "&amp;VLOOKUP(INDEX(OFFSET('6C'!$A$6:$A$41,SMALL('6C'!AJ$6:AJ$41,COUNTIF(AK$6:AK34,"6C")),0),MATCH(1,OFFSET('6C'!M$6:M$41,SMALL('6C'!AJ$6:AJ$41,COUNTIF(AK$6:AK34,"6C")),0),0)),'6C'!$A$6:$B$41,2,0)&amp;" - "&amp;'6C'!$A$1,
IF(AK34="6D",INDEX(OFFSET('6D'!$A$6:$A$42,SMALL('6D'!AJ$6:AJ$42,COUNTIF(AK$6:AK34,"6D")),0),MATCH(1,OFFSET('6D'!M$6:M$42,SMALL('6D'!AJ$6:AJ$42,COUNTIF(AK$6:AK34,"6D")),0),0))&amp;" "&amp;VLOOKUP(INDEX(OFFSET('6D'!$A$6:$A$42,SMALL('6D'!AJ$6:AJ$42,COUNTIF(AK$6:AK34,"6D")),0),MATCH(1,OFFSET('6D'!M$6:M$42,SMALL('6D'!AJ$6:AJ$42,COUNTIF(AK$6:AK34,"6D")),0),0)),'6D'!$A$6:$B$42,2,0)&amp;" - "&amp;'6D'!$A$1,
IF(AK34="6E",INDEX(OFFSET('6E'!$A$6:$A$40,SMALL('6E'!AJ$6:AJ$40,COUNTIF(AK$6:AK34,"6E")),0),MATCH(1,OFFSET('6E'!M$6:M$40,SMALL('6E'!AJ$6:AJ$40,COUNTIF(AK$6:AK34,"6E")),0),0))&amp;" "&amp;VLOOKUP(INDEX(OFFSET('6E'!$A$6:$A$40,SMALL('6E'!AJ$6:AJ$40,COUNTIF(AK$6:AK34,"6E")),0),MATCH(1,OFFSET('6E'!M$6:M$40,SMALL('6E'!AJ$6:AJ$40,COUNTIF(AK$6:AK34,"6E")),0),0)),'6E'!$A$6:$B$40,2,0)&amp;" - "&amp;'6E'!$A$1,
IF(AK34="5A",INDEX(OFFSET('5A'!$A$6:$A$41,SMALL('5A'!AJ$6:AJ$41,COUNTIF(AK$6:AK34,"5A")),0),MATCH(1,OFFSET('5A'!M$6:M$41,SMALL('5A'!AJ$6:AJ$41,COUNTIF(AK$6:AK34,"5A")),0),0))&amp;" "&amp;VLOOKUP(INDEX(OFFSET('5A'!$A$6:$A$41,SMALL('5A'!AJ$6:AJ$41,COUNTIF(AK$6:AK34,"5A")),0),MATCH(1,OFFSET('5A'!M$6:M$41,SMALL('5A'!AJ$6:AJ$41,COUNTIF(AK$6:AK34,"5A")),0),0)),'5A'!$A$6:$B$41,2,0)&amp;" - "&amp;'5A'!$A$1,
IF(AK34="5B",INDEX(OFFSET('5B'!$A$6:$A$39,SMALL('5B'!AJ$6:AJ$39,COUNTIF(AK$6:AK34,"5B")),0),MATCH(1,OFFSET('5B'!M$6:M$39,SMALL('5B'!AJ$6:AJ$39,COUNTIF(AK$6:AK34,"5B")),0),0))&amp;" "&amp;VLOOKUP(INDEX(OFFSET('5B'!$A$6:$A$39,SMALL('5B'!AJ$6:AJ$39,COUNTIF(AK$6:AK34,"5B")),0),MATCH(1,OFFSET('5B'!M$6:M$39,SMALL('5B'!AJ$6:AJ$39,COUNTIF(AK$6:AK34,"5B")),0),0)),'5B'!$A$6:$B$39,2,0)&amp;" - "&amp;'5B'!$A$1,
IF(AK34="5C",INDEX(OFFSET('5C'!$A$6:$A$39,SMALL('5C'!AJ$6:AJ$39,COUNTIF(AK$6:AK34,"5C")),0),MATCH(1,OFFSET('5C'!M$6:M$39,SMALL('5C'!AJ$6:AJ$39,COUNTIF(AK$6:AK34,"5C")),0),0))&amp;" "&amp;VLOOKUP(INDEX(OFFSET('5C'!$A$6:$A$39,SMALL('5C'!AJ$6:AJ$39,COUNTIF(AK$6:AK34,"5C")),0),MATCH(1,OFFSET('5C'!M$6:M$39,SMALL('5C'!AJ$6:AJ$39,COUNTIF(AK$6:AK34,"5C")),0),0)),'5C'!$A$6:$B$39,2,0)&amp;" - "&amp;'5C'!$A$1,
IF(AK34="5D",INDEX(OFFSET('5D'!$A$6:$A$41,SMALL('5D'!AJ$6:AJ$41,COUNTIF(AK$6:AK34,"5D")),0),MATCH(1,OFFSET('5D'!M$6:M$41,SMALL('5D'!AJ$6:AJ$41,COUNTIF(AK$6:AK34,"5D")),0),0))&amp;" "&amp;VLOOKUP(INDEX(OFFSET('5D'!$A$6:$A$41,SMALL('5D'!AJ$6:AJ$41,COUNTIF(AK$6:AK34,"5D")),0),MATCH(1,OFFSET('5D'!M$6:M$41,SMALL('5D'!AJ$6:AJ$41,COUNTIF(AK$6:AK34,"5D")),0),0)),'5D'!$A$6:$B$41,2,0)&amp;" - "&amp;'5D'!$A$1,
IF(AK34="5E",INDEX(OFFSET('5E'!$A$6:$A$40,SMALL('5E'!AJ$6:AJ$40,COUNTIF(AK$6:AK34,"5E")),0),MATCH(1,OFFSET('5E'!M$6:M$40,SMALL('5E'!AJ$6:AJ$40,COUNTIF(AK$6:AK34,"5E")),0),0))&amp;" "&amp;VLOOKUP(INDEX(OFFSET('5E'!$A$6:$A$40,SMALL('5E'!AJ$6:AJ$40,COUNTIF(AK$6:AK34,"5E")),0),MATCH(1,OFFSET('5E'!M$6:M$40,SMALL('5E'!AJ$6:AJ$40,COUNTIF(AK$6:AK34,"5E")),0),0)),'5E'!$A$6:$B$40,2,0)&amp;" - "&amp;'5E'!$A$1,
IF(AK34="5F",INDEX(OFFSET('5F'!$A$6:$A$40,SMALL('5F'!AJ$6:AJ$40,COUNTIF(AK$6:AK34,"5F")),0),MATCH(1,OFFSET('5F'!M$6:M$40,SMALL('5F'!AJ$6:AJ$40,COUNTIF(AK$6:AK34,"5F")),0),0))&amp;" "&amp;VLOOKUP(INDEX(OFFSET('5F'!$A$6:$A$40,SMALL('5F'!AJ$6:AJ$40,COUNTIF(AK$6:AK34,"5F")),0),MATCH(1,OFFSET('5F'!M$6:M$40,SMALL('5F'!AJ$6:AJ$40,COUNTIF(AK$6:AK34,"5F")),0),0)),'5F'!$A$6:$B$40,2,0)&amp;" - "&amp;'5F'!$A$1,
IF(AK34="4A",INDEX(OFFSET('4A'!$A$6:$A$38,SMALL('4A'!AJ$6:AJ$38,COUNTIF(AK$6:AK34,"4A")),0),MATCH(1,OFFSET('4A'!M$6:M$38,SMALL('4A'!AJ$6:AJ$38,COUNTIF(AK$6:AK34,"4A")),0),0))&amp;" "&amp;VLOOKUP(INDEX(OFFSET('4A'!$A$6:$A$38,SMALL('4A'!AJ$6:AJ$38,COUNTIF(AK$6:AK34,"4A")),0),MATCH(1,OFFSET('4A'!M$6:M$38,SMALL('4A'!AJ$6:AJ$38,COUNTIF(AK$6:AK34,"4A")),0),0)),'4A'!$A$6:$B$38,2,0)&amp;" - "&amp;'4A'!$A$1,
IF(AK34="4B",INDEX(OFFSET('4B'!$A$6:$A$37,SMALL('4B'!AJ$6:AJ$37,COUNTIF(AK$6:AK34,"4B")),0),MATCH(1,OFFSET('4B'!M$6:M$37,SMALL('4B'!AJ$6:AJ$37,COUNTIF(AK$6:AK34,"4B")),0),0))&amp;" "&amp;VLOOKUP(INDEX(OFFSET('4B'!$A$6:$A$37,SMALL('4B'!AJ$6:AJ$37,COUNTIF(AK$6:AK34,"4B")),0),MATCH(1,OFFSET('4B'!M$6:M$37,SMALL('4B'!AJ$6:AJ$37,COUNTIF(AK$6:AK34,"4B")),0),0)),'4B'!$A$6:$B$37,2,0)&amp;" - "&amp;'4B'!$A$1,
IF(AK34="4C",INDEX(OFFSET('4C'!$A$6:$A$38,SMALL('4C'!AJ$6:AJ$38,COUNTIF(AK$6:AK34,"4C")),0),MATCH(1,OFFSET('4C'!M$6:M$38,SMALL('4C'!AJ$6:AJ$38,COUNTIF(AK$6:AK34,"4C")),0),0))&amp;" "&amp;VLOOKUP(INDEX(OFFSET('4C'!$A$6:$A$38,SMALL('4C'!AJ$6:AJ$38,COUNTIF(AK$6:AK34,"4C")),0),MATCH(1,OFFSET('4C'!M$6:M$38,SMALL('4C'!AJ$6:AJ$38,COUNTIF(AK$6:AK34,"4C")),0),0)),'4C'!$A$6:$B$38,2,0)&amp;" - "&amp;'4C'!$A$1,
IF(AK34="4D",INDEX(OFFSET('4D'!$A$6:$A$37,SMALL('4D'!AJ$6:AJ$37,COUNTIF(AK$6:AK34,"4D")),0),MATCH(1,OFFSET('4D'!M$6:M$37,SMALL('4D'!AJ$6:AJ$37,COUNTIF(AK$6:AK34,"4D")),0),0))&amp;" "&amp;VLOOKUP(INDEX(OFFSET('4D'!$A$6:$A$37,SMALL('4D'!AJ$6:AJ$37,COUNTIF(AK$6:AK34,"4D")),0),MATCH(1,OFFSET('4D'!M$6:M$37,SMALL('4D'!AJ$6:AJ$37,COUNTIF(AK$6:AK34,"4D")),0),0)),'4D'!$A$6:$B$37,2,0)&amp;" - "&amp;'4D'!$A$1,
IF(AK34="4E",INDEX(OFFSET('4E'!$A$6:$A$37,SMALL('4E'!AJ$6:AJ$37,COUNTIF(AK$6:AK34,"4E")),0),MATCH(1,OFFSET('4E'!M$6:M$37,SMALL('4E'!AJ$6:AJ$37,COUNTIF(AK$6:AK34,"4E")),0),0))&amp;" "&amp;VLOOKUP(INDEX(OFFSET('4E'!$A$6:$A$37,SMALL('4E'!AJ$6:AJ$37,COUNTIF(AK$6:AK34,"4E")),0),MATCH(1,OFFSET('4E'!M$6:M$37,SMALL('4E'!AJ$6:AJ$37,COUNTIF(AK$6:AK34,"4E")),0),0)),'4E'!$A$6:$B$37,2,0)&amp;" - "&amp;'4E'!$A$1,
IF(AK34="CM2",INDEX(OFFSET('CM2'!$A$6:$A$36,SMALL('CM2'!AJ$6:AJ$36,COUNTIF(AK$6:AK34,"CM2")),0),MATCH(1,OFFSET('CM2'!M$6:M$36,SMALL('CM2'!AJ$6:AJ$36,COUNTIF(AK$6:AK34,"CM2")),0),0))&amp;" "&amp;VLOOKUP(INDEX(OFFSET('CM2'!$A$6:$A$36,SMALL('CM2'!AJ$6:AJ$36,COUNTIF(AK$6:AK34,"CM2")),0),MATCH(1,OFFSET('CM2'!M$6:M$36,SMALL('CM2'!AJ$6:AJ$36,COUNTIF(AK$6:AK34,"CM2")),0),0)),'CM2'!$A$6:$B$36,2,0)&amp;" - "&amp;'CM2'!$A$1,BE34)))))))))))))))))),"")</f>
        <v/>
      </c>
      <c r="L34" s="42" t="str">
        <f ca="1">IFERROR(IF(AL34="","",IF(AL34="6A",INDEX(OFFSET('6A'!$A$6:$A$39,SMALL('6A'!AK$6:AK$39,COUNTIF(AL$6:AL34,"6A")),0),MATCH(1,OFFSET('6A'!N$6:N$39,SMALL('6A'!AK$6:AK$39,COUNTIF(AL$6:AL34,"6A")),0),0))&amp;" "&amp;VLOOKUP(INDEX(OFFSET('6A'!$A$6:$A$39,SMALL('6A'!AK$6:AK$39,COUNTIF(AL$6:AL34,"6A")),0),MATCH(1,OFFSET('6A'!N$6:N$39,SMALL('6A'!AK$6:AK$39,COUNTIF(AL$6:AL34,"6A")),0),0)),'6A'!$A$6:$B$39,2,0)&amp;" - "&amp;'6A'!$A$1,
IF(AL34="6B",INDEX(OFFSET('6B'!$A$6:$A$39,SMALL('6B'!AK$6:AK$39,COUNTIF(AL$6:AL34,"6B")),0),MATCH(1,OFFSET('6B'!N$6:N$39,SMALL('6B'!AK$6:AK$39,COUNTIF(AL$6:AL34,"6B")),0),0))&amp;" "&amp;VLOOKUP(INDEX(OFFSET('6B'!$A$6:$A$39,SMALL('6B'!AK$6:AK$39,COUNTIF(AL$6:AL34,"6B")),0),MATCH(1,OFFSET('6B'!N$6:N$39,SMALL('6B'!AK$6:AK$39,COUNTIF(AL$6:AL34,"6B")),0),0)),'6B'!$A$6:$B$39,2,0)&amp;" - "&amp;'6B'!$A$1,
IF(AL34="6C",INDEX(OFFSET('6C'!$A$6:$A$41,SMALL('6C'!AK$6:AK$41,COUNTIF(AL$6:AL34,"6C")),0),MATCH(1,OFFSET('6C'!N$6:N$41,SMALL('6C'!AK$6:AK$41,COUNTIF(AL$6:AL34,"6C")),0),0))&amp;" "&amp;VLOOKUP(INDEX(OFFSET('6C'!$A$6:$A$41,SMALL('6C'!AK$6:AK$41,COUNTIF(AL$6:AL34,"6C")),0),MATCH(1,OFFSET('6C'!N$6:N$41,SMALL('6C'!AK$6:AK$41,COUNTIF(AL$6:AL34,"6C")),0),0)),'6C'!$A$6:$B$41,2,0)&amp;" - "&amp;'6C'!$A$1,
IF(AL34="6D",INDEX(OFFSET('6D'!$A$6:$A$42,SMALL('6D'!AK$6:AK$42,COUNTIF(AL$6:AL34,"6D")),0),MATCH(1,OFFSET('6D'!N$6:N$42,SMALL('6D'!AK$6:AK$42,COUNTIF(AL$6:AL34,"6D")),0),0))&amp;" "&amp;VLOOKUP(INDEX(OFFSET('6D'!$A$6:$A$42,SMALL('6D'!AK$6:AK$42,COUNTIF(AL$6:AL34,"6D")),0),MATCH(1,OFFSET('6D'!N$6:N$42,SMALL('6D'!AK$6:AK$42,COUNTIF(AL$6:AL34,"6D")),0),0)),'6D'!$A$6:$B$42,2,0)&amp;" - "&amp;'6D'!$A$1,
IF(AL34="6E",INDEX(OFFSET('6E'!$A$6:$A$40,SMALL('6E'!AK$6:AK$40,COUNTIF(AL$6:AL34,"6E")),0),MATCH(1,OFFSET('6E'!N$6:N$40,SMALL('6E'!AK$6:AK$40,COUNTIF(AL$6:AL34,"6E")),0),0))&amp;" "&amp;VLOOKUP(INDEX(OFFSET('6E'!$A$6:$A$40,SMALL('6E'!AK$6:AK$40,COUNTIF(AL$6:AL34,"6E")),0),MATCH(1,OFFSET('6E'!N$6:N$40,SMALL('6E'!AK$6:AK$40,COUNTIF(AL$6:AL34,"6E")),0),0)),'6E'!$A$6:$B$40,2,0)&amp;" - "&amp;'6E'!$A$1,
IF(AL34="5A",INDEX(OFFSET('5A'!$A$6:$A$41,SMALL('5A'!AK$6:AK$41,COUNTIF(AL$6:AL34,"5A")),0),MATCH(1,OFFSET('5A'!N$6:N$41,SMALL('5A'!AK$6:AK$41,COUNTIF(AL$6:AL34,"5A")),0),0))&amp;" "&amp;VLOOKUP(INDEX(OFFSET('5A'!$A$6:$A$41,SMALL('5A'!AK$6:AK$41,COUNTIF(AL$6:AL34,"5A")),0),MATCH(1,OFFSET('5A'!N$6:N$41,SMALL('5A'!AK$6:AK$41,COUNTIF(AL$6:AL34,"5A")),0),0)),'5A'!$A$6:$B$41,2,0)&amp;" - "&amp;'5A'!$A$1,
IF(AL34="5B",INDEX(OFFSET('5B'!$A$6:$A$39,SMALL('5B'!AK$6:AK$39,COUNTIF(AL$6:AL34,"5B")),0),MATCH(1,OFFSET('5B'!N$6:N$39,SMALL('5B'!AK$6:AK$39,COUNTIF(AL$6:AL34,"5B")),0),0))&amp;" "&amp;VLOOKUP(INDEX(OFFSET('5B'!$A$6:$A$39,SMALL('5B'!AK$6:AK$39,COUNTIF(AL$6:AL34,"5B")),0),MATCH(1,OFFSET('5B'!N$6:N$39,SMALL('5B'!AK$6:AK$39,COUNTIF(AL$6:AL34,"5B")),0),0)),'5B'!$A$6:$B$39,2,0)&amp;" - "&amp;'5B'!$A$1,
IF(AL34="5C",INDEX(OFFSET('5C'!$A$6:$A$39,SMALL('5C'!AK$6:AK$39,COUNTIF(AL$6:AL34,"5C")),0),MATCH(1,OFFSET('5C'!N$6:N$39,SMALL('5C'!AK$6:AK$39,COUNTIF(AL$6:AL34,"5C")),0),0))&amp;" "&amp;VLOOKUP(INDEX(OFFSET('5C'!$A$6:$A$39,SMALL('5C'!AK$6:AK$39,COUNTIF(AL$6:AL34,"5C")),0),MATCH(1,OFFSET('5C'!N$6:N$39,SMALL('5C'!AK$6:AK$39,COUNTIF(AL$6:AL34,"5C")),0),0)),'5C'!$A$6:$B$39,2,0)&amp;" - "&amp;'5C'!$A$1,
IF(AL34="5D",INDEX(OFFSET('5D'!$A$6:$A$41,SMALL('5D'!AK$6:AK$41,COUNTIF(AL$6:AL34,"5D")),0),MATCH(1,OFFSET('5D'!N$6:N$41,SMALL('5D'!AK$6:AK$41,COUNTIF(AL$6:AL34,"5D")),0),0))&amp;" "&amp;VLOOKUP(INDEX(OFFSET('5D'!$A$6:$A$41,SMALL('5D'!AK$6:AK$41,COUNTIF(AL$6:AL34,"5D")),0),MATCH(1,OFFSET('5D'!N$6:N$41,SMALL('5D'!AK$6:AK$41,COUNTIF(AL$6:AL34,"5D")),0),0)),'5D'!$A$6:$B$41,2,0)&amp;" - "&amp;'5D'!$A$1,
IF(AL34="5E",INDEX(OFFSET('5E'!$A$6:$A$40,SMALL('5E'!AK$6:AK$40,COUNTIF(AL$6:AL34,"5E")),0),MATCH(1,OFFSET('5E'!N$6:N$40,SMALL('5E'!AK$6:AK$40,COUNTIF(AL$6:AL34,"5E")),0),0))&amp;" "&amp;VLOOKUP(INDEX(OFFSET('5E'!$A$6:$A$40,SMALL('5E'!AK$6:AK$40,COUNTIF(AL$6:AL34,"5E")),0),MATCH(1,OFFSET('5E'!N$6:N$40,SMALL('5E'!AK$6:AK$40,COUNTIF(AL$6:AL34,"5E")),0),0)),'5E'!$A$6:$B$40,2,0)&amp;" - "&amp;'5E'!$A$1,
IF(AL34="5F",INDEX(OFFSET('5F'!$A$6:$A$40,SMALL('5F'!AK$6:AK$40,COUNTIF(AL$6:AL34,"5F")),0),MATCH(1,OFFSET('5F'!N$6:N$40,SMALL('5F'!AK$6:AK$40,COUNTIF(AL$6:AL34,"5F")),0),0))&amp;" "&amp;VLOOKUP(INDEX(OFFSET('5F'!$A$6:$A$40,SMALL('5F'!AK$6:AK$40,COUNTIF(AL$6:AL34,"5F")),0),MATCH(1,OFFSET('5F'!N$6:N$40,SMALL('5F'!AK$6:AK$40,COUNTIF(AL$6:AL34,"5F")),0),0)),'5F'!$A$6:$B$40,2,0)&amp;" - "&amp;'5F'!$A$1,
IF(AL34="4A",INDEX(OFFSET('4A'!$A$6:$A$38,SMALL('4A'!AK$6:AK$38,COUNTIF(AL$6:AL34,"4A")),0),MATCH(1,OFFSET('4A'!N$6:N$38,SMALL('4A'!AK$6:AK$38,COUNTIF(AL$6:AL34,"4A")),0),0))&amp;" "&amp;VLOOKUP(INDEX(OFFSET('4A'!$A$6:$A$38,SMALL('4A'!AK$6:AK$38,COUNTIF(AL$6:AL34,"4A")),0),MATCH(1,OFFSET('4A'!N$6:N$38,SMALL('4A'!AK$6:AK$38,COUNTIF(AL$6:AL34,"4A")),0),0)),'4A'!$A$6:$B$38,2,0)&amp;" - "&amp;'4A'!$A$1,
IF(AL34="4B",INDEX(OFFSET('4B'!$A$6:$A$37,SMALL('4B'!AK$6:AK$37,COUNTIF(AL$6:AL34,"4B")),0),MATCH(1,OFFSET('4B'!N$6:N$37,SMALL('4B'!AK$6:AK$37,COUNTIF(AL$6:AL34,"4B")),0),0))&amp;" "&amp;VLOOKUP(INDEX(OFFSET('4B'!$A$6:$A$37,SMALL('4B'!AK$6:AK$37,COUNTIF(AL$6:AL34,"4B")),0),MATCH(1,OFFSET('4B'!N$6:N$37,SMALL('4B'!AK$6:AK$37,COUNTIF(AL$6:AL34,"4B")),0),0)),'4B'!$A$6:$B$37,2,0)&amp;" - "&amp;'4B'!$A$1,
IF(AL34="4C",INDEX(OFFSET('4C'!$A$6:$A$38,SMALL('4C'!AK$6:AK$38,COUNTIF(AL$6:AL34,"4C")),0),MATCH(1,OFFSET('4C'!N$6:N$38,SMALL('4C'!AK$6:AK$38,COUNTIF(AL$6:AL34,"4C")),0),0))&amp;" "&amp;VLOOKUP(INDEX(OFFSET('4C'!$A$6:$A$38,SMALL('4C'!AK$6:AK$38,COUNTIF(AL$6:AL34,"4C")),0),MATCH(1,OFFSET('4C'!N$6:N$38,SMALL('4C'!AK$6:AK$38,COUNTIF(AL$6:AL34,"4C")),0),0)),'4C'!$A$6:$B$38,2,0)&amp;" - "&amp;'4C'!$A$1,
IF(AL34="4D",INDEX(OFFSET('4D'!$A$6:$A$37,SMALL('4D'!AK$6:AK$37,COUNTIF(AL$6:AL34,"4D")),0),MATCH(1,OFFSET('4D'!N$6:N$37,SMALL('4D'!AK$6:AK$37,COUNTIF(AL$6:AL34,"4D")),0),0))&amp;" "&amp;VLOOKUP(INDEX(OFFSET('4D'!$A$6:$A$37,SMALL('4D'!AK$6:AK$37,COUNTIF(AL$6:AL34,"4D")),0),MATCH(1,OFFSET('4D'!N$6:N$37,SMALL('4D'!AK$6:AK$37,COUNTIF(AL$6:AL34,"4D")),0),0)),'4D'!$A$6:$B$37,2,0)&amp;" - "&amp;'4D'!$A$1,
IF(AL34="4E",INDEX(OFFSET('4E'!$A$6:$A$37,SMALL('4E'!AK$6:AK$37,COUNTIF(AL$6:AL34,"4E")),0),MATCH(1,OFFSET('4E'!N$6:N$37,SMALL('4E'!AK$6:AK$37,COUNTIF(AL$6:AL34,"4E")),0),0))&amp;" "&amp;VLOOKUP(INDEX(OFFSET('4E'!$A$6:$A$37,SMALL('4E'!AK$6:AK$37,COUNTIF(AL$6:AL34,"4E")),0),MATCH(1,OFFSET('4E'!N$6:N$37,SMALL('4E'!AK$6:AK$37,COUNTIF(AL$6:AL34,"4E")),0),0)),'4E'!$A$6:$B$37,2,0)&amp;" - "&amp;'4E'!$A$1,
IF(AL34="CM2",INDEX(OFFSET('CM2'!$A$6:$A$36,SMALL('CM2'!AK$6:AK$36,COUNTIF(AL$6:AL34,"CM2")),0),MATCH(1,OFFSET('CM2'!N$6:N$36,SMALL('CM2'!AK$6:AK$36,COUNTIF(AL$6:AL34,"CM2")),0),0))&amp;" "&amp;VLOOKUP(INDEX(OFFSET('CM2'!$A$6:$A$36,SMALL('CM2'!AK$6:AK$36,COUNTIF(AL$6:AL34,"CM2")),0),MATCH(1,OFFSET('CM2'!N$6:N$36,SMALL('CM2'!AK$6:AK$36,COUNTIF(AL$6:AL34,"CM2")),0),0)),'CM2'!$A$6:$B$36,2,0)&amp;" - "&amp;'CM2'!$A$1,BF34)))))))))))))))))),"")</f>
        <v/>
      </c>
      <c r="M34" s="44" t="str">
        <f ca="1">IFERROR(IF(AM34="","",IF(AM34="6A",INDEX(OFFSET('6A'!$A$6:$A$39,SMALL('6A'!AL$6:AL$39,COUNTIF(AM$6:AM34,"6A")),0),MATCH(1,OFFSET('6A'!O$6:O$39,SMALL('6A'!AL$6:AL$39,COUNTIF(AM$6:AM34,"6A")),0),0))&amp;" "&amp;VLOOKUP(INDEX(OFFSET('6A'!$A$6:$A$39,SMALL('6A'!AL$6:AL$39,COUNTIF(AM$6:AM34,"6A")),0),MATCH(1,OFFSET('6A'!O$6:O$39,SMALL('6A'!AL$6:AL$39,COUNTIF(AM$6:AM34,"6A")),0),0)),'6A'!$A$6:$B$39,2,0)&amp;" - "&amp;'6A'!$A$1,
IF(AM34="6B",INDEX(OFFSET('6B'!$A$6:$A$39,SMALL('6B'!AL$6:AL$39,COUNTIF(AM$6:AM34,"6B")),0),MATCH(1,OFFSET('6B'!O$6:O$39,SMALL('6B'!AL$6:AL$39,COUNTIF(AM$6:AM34,"6B")),0),0))&amp;" "&amp;VLOOKUP(INDEX(OFFSET('6B'!$A$6:$A$39,SMALL('6B'!AL$6:AL$39,COUNTIF(AM$6:AM34,"6B")),0),MATCH(1,OFFSET('6B'!O$6:O$39,SMALL('6B'!AL$6:AL$39,COUNTIF(AM$6:AM34,"6B")),0),0)),'6B'!$A$6:$B$39,2,0)&amp;" - "&amp;'6B'!$A$1,
IF(AM34="6C",INDEX(OFFSET('6C'!$A$6:$A$41,SMALL('6C'!AL$6:AL$41,COUNTIF(AM$6:AM34,"6C")),0),MATCH(1,OFFSET('6C'!O$6:O$41,SMALL('6C'!AL$6:AL$41,COUNTIF(AM$6:AM34,"6C")),0),0))&amp;" "&amp;VLOOKUP(INDEX(OFFSET('6C'!$A$6:$A$41,SMALL('6C'!AL$6:AL$41,COUNTIF(AM$6:AM34,"6C")),0),MATCH(1,OFFSET('6C'!O$6:O$41,SMALL('6C'!AL$6:AL$41,COUNTIF(AM$6:AM34,"6C")),0),0)),'6C'!$A$6:$B$41,2,0)&amp;" - "&amp;'6C'!$A$1,
IF(AM34="6D",INDEX(OFFSET('6D'!$A$6:$A$42,SMALL('6D'!AL$6:AL$42,COUNTIF(AM$6:AM34,"6D")),0),MATCH(1,OFFSET('6D'!O$6:O$42,SMALL('6D'!AL$6:AL$42,COUNTIF(AM$6:AM34,"6D")),0),0))&amp;" "&amp;VLOOKUP(INDEX(OFFSET('6D'!$A$6:$A$42,SMALL('6D'!AL$6:AL$42,COUNTIF(AM$6:AM34,"6D")),0),MATCH(1,OFFSET('6D'!O$6:O$42,SMALL('6D'!AL$6:AL$42,COUNTIF(AM$6:AM34,"6D")),0),0)),'6D'!$A$6:$B$42,2,0)&amp;" - "&amp;'6D'!$A$1,
IF(AM34="6E",INDEX(OFFSET('6E'!$A$6:$A$40,SMALL('6E'!AL$6:AL$40,COUNTIF(AM$6:AM34,"6E")),0),MATCH(1,OFFSET('6E'!O$6:O$40,SMALL('6E'!AL$6:AL$40,COUNTIF(AM$6:AM34,"6E")),0),0))&amp;" "&amp;VLOOKUP(INDEX(OFFSET('6E'!$A$6:$A$40,SMALL('6E'!AL$6:AL$40,COUNTIF(AM$6:AM34,"6E")),0),MATCH(1,OFFSET('6E'!O$6:O$40,SMALL('6E'!AL$6:AL$40,COUNTIF(AM$6:AM34,"6E")),0),0)),'6E'!$A$6:$B$40,2,0)&amp;" - "&amp;'6E'!$A$1,
IF(AM34="5A",INDEX(OFFSET('5A'!$A$6:$A$41,SMALL('5A'!AL$6:AL$41,COUNTIF(AM$6:AM34,"5A")),0),MATCH(1,OFFSET('5A'!O$6:O$41,SMALL('5A'!AL$6:AL$41,COUNTIF(AM$6:AM34,"5A")),0),0))&amp;" "&amp;VLOOKUP(INDEX(OFFSET('5A'!$A$6:$A$41,SMALL('5A'!AL$6:AL$41,COUNTIF(AM$6:AM34,"5A")),0),MATCH(1,OFFSET('5A'!O$6:O$41,SMALL('5A'!AL$6:AL$41,COUNTIF(AM$6:AM34,"5A")),0),0)),'5A'!$A$6:$B$41,2,0)&amp;" - "&amp;'5A'!$A$1,
IF(AM34="5B",INDEX(OFFSET('5B'!$A$6:$A$39,SMALL('5B'!AL$6:AL$39,COUNTIF(AM$6:AM34,"5B")),0),MATCH(1,OFFSET('5B'!O$6:O$39,SMALL('5B'!AL$6:AL$39,COUNTIF(AM$6:AM34,"5B")),0),0))&amp;" "&amp;VLOOKUP(INDEX(OFFSET('5B'!$A$6:$A$39,SMALL('5B'!AL$6:AL$39,COUNTIF(AM$6:AM34,"5B")),0),MATCH(1,OFFSET('5B'!O$6:O$39,SMALL('5B'!AL$6:AL$39,COUNTIF(AM$6:AM34,"5B")),0),0)),'5B'!$A$6:$B$39,2,0)&amp;" - "&amp;'5B'!$A$1,
IF(AM34="5C",INDEX(OFFSET('5C'!$A$6:$A$39,SMALL('5C'!AL$6:AL$39,COUNTIF(AM$6:AM34,"5C")),0),MATCH(1,OFFSET('5C'!O$6:O$39,SMALL('5C'!AL$6:AL$39,COUNTIF(AM$6:AM34,"5C")),0),0))&amp;" "&amp;VLOOKUP(INDEX(OFFSET('5C'!$A$6:$A$39,SMALL('5C'!AL$6:AL$39,COUNTIF(AM$6:AM34,"5C")),0),MATCH(1,OFFSET('5C'!O$6:O$39,SMALL('5C'!AL$6:AL$39,COUNTIF(AM$6:AM34,"5C")),0),0)),'5C'!$A$6:$B$39,2,0)&amp;" - "&amp;'5C'!$A$1,
IF(AM34="5D",INDEX(OFFSET('5D'!$A$6:$A$41,SMALL('5D'!AL$6:AL$41,COUNTIF(AM$6:AM34,"5D")),0),MATCH(1,OFFSET('5D'!O$6:O$41,SMALL('5D'!AL$6:AL$41,COUNTIF(AM$6:AM34,"5D")),0),0))&amp;" "&amp;VLOOKUP(INDEX(OFFSET('5D'!$A$6:$A$41,SMALL('5D'!AL$6:AL$41,COUNTIF(AM$6:AM34,"5D")),0),MATCH(1,OFFSET('5D'!O$6:O$41,SMALL('5D'!AL$6:AL$41,COUNTIF(AM$6:AM34,"5D")),0),0)),'5D'!$A$6:$B$41,2,0)&amp;" - "&amp;'5D'!$A$1,
IF(AM34="5E",INDEX(OFFSET('5E'!$A$6:$A$40,SMALL('5E'!AL$6:AL$40,COUNTIF(AM$6:AM34,"5E")),0),MATCH(1,OFFSET('5E'!O$6:O$40,SMALL('5E'!AL$6:AL$40,COUNTIF(AM$6:AM34,"5E")),0),0))&amp;" "&amp;VLOOKUP(INDEX(OFFSET('5E'!$A$6:$A$40,SMALL('5E'!AL$6:AL$40,COUNTIF(AM$6:AM34,"5E")),0),MATCH(1,OFFSET('5E'!O$6:O$40,SMALL('5E'!AL$6:AL$40,COUNTIF(AM$6:AM34,"5E")),0),0)),'5E'!$A$6:$B$40,2,0)&amp;" - "&amp;'5E'!$A$1,
IF(AM34="5F",INDEX(OFFSET('5F'!$A$6:$A$40,SMALL('5F'!AL$6:AL$40,COUNTIF(AM$6:AM34,"5F")),0),MATCH(1,OFFSET('5F'!O$6:O$40,SMALL('5F'!AL$6:AL$40,COUNTIF(AM$6:AM34,"5F")),0),0))&amp;" "&amp;VLOOKUP(INDEX(OFFSET('5F'!$A$6:$A$40,SMALL('5F'!AL$6:AL$40,COUNTIF(AM$6:AM34,"5F")),0),MATCH(1,OFFSET('5F'!O$6:O$40,SMALL('5F'!AL$6:AL$40,COUNTIF(AM$6:AM34,"5F")),0),0)),'5F'!$A$6:$B$40,2,0)&amp;" - "&amp;'5F'!$A$1,
IF(AM34="4A",INDEX(OFFSET('4A'!$A$6:$A$38,SMALL('4A'!AL$6:AL$38,COUNTIF(AM$6:AM34,"4A")),0),MATCH(1,OFFSET('4A'!O$6:O$38,SMALL('4A'!AL$6:AL$38,COUNTIF(AM$6:AM34,"4A")),0),0))&amp;" "&amp;VLOOKUP(INDEX(OFFSET('4A'!$A$6:$A$38,SMALL('4A'!AL$6:AL$38,COUNTIF(AM$6:AM34,"4A")),0),MATCH(1,OFFSET('4A'!O$6:O$38,SMALL('4A'!AL$6:AL$38,COUNTIF(AM$6:AM34,"4A")),0),0)),'4A'!$A$6:$B$38,2,0)&amp;" - "&amp;'4A'!$A$1,
IF(AM34="4B",INDEX(OFFSET('4B'!$A$6:$A$37,SMALL('4B'!AL$6:AL$37,COUNTIF(AM$6:AM34,"4B")),0),MATCH(1,OFFSET('4B'!O$6:O$37,SMALL('4B'!AL$6:AL$37,COUNTIF(AM$6:AM34,"4B")),0),0))&amp;" "&amp;VLOOKUP(INDEX(OFFSET('4B'!$A$6:$A$37,SMALL('4B'!AL$6:AL$37,COUNTIF(AM$6:AM34,"4B")),0),MATCH(1,OFFSET('4B'!O$6:O$37,SMALL('4B'!AL$6:AL$37,COUNTIF(AM$6:AM34,"4B")),0),0)),'4B'!$A$6:$B$37,2,0)&amp;" - "&amp;'4B'!$A$1,
IF(AM34="4C",INDEX(OFFSET('4C'!$A$6:$A$38,SMALL('4C'!AL$6:AL$38,COUNTIF(AM$6:AM34,"4C")),0),MATCH(1,OFFSET('4C'!O$6:O$38,SMALL('4C'!AL$6:AL$38,COUNTIF(AM$6:AM34,"4C")),0),0))&amp;" "&amp;VLOOKUP(INDEX(OFFSET('4C'!$A$6:$A$38,SMALL('4C'!AL$6:AL$38,COUNTIF(AM$6:AM34,"4C")),0),MATCH(1,OFFSET('4C'!O$6:O$38,SMALL('4C'!AL$6:AL$38,COUNTIF(AM$6:AM34,"4C")),0),0)),'4C'!$A$6:$B$38,2,0)&amp;" - "&amp;'4C'!$A$1,
IF(AM34="4D",INDEX(OFFSET('4D'!$A$6:$A$37,SMALL('4D'!AL$6:AL$37,COUNTIF(AM$6:AM34,"4D")),0),MATCH(1,OFFSET('4D'!O$6:O$37,SMALL('4D'!AL$6:AL$37,COUNTIF(AM$6:AM34,"4D")),0),0))&amp;" "&amp;VLOOKUP(INDEX(OFFSET('4D'!$A$6:$A$37,SMALL('4D'!AL$6:AL$37,COUNTIF(AM$6:AM34,"4D")),0),MATCH(1,OFFSET('4D'!O$6:O$37,SMALL('4D'!AL$6:AL$37,COUNTIF(AM$6:AM34,"4D")),0),0)),'4D'!$A$6:$B$37,2,0)&amp;" - "&amp;'4D'!$A$1,
IF(AM34="4E",INDEX(OFFSET('4E'!$A$6:$A$37,SMALL('4E'!AL$6:AL$37,COUNTIF(AM$6:AM34,"4E")),0),MATCH(1,OFFSET('4E'!O$6:O$37,SMALL('4E'!AL$6:AL$37,COUNTIF(AM$6:AM34,"4E")),0),0))&amp;" "&amp;VLOOKUP(INDEX(OFFSET('4E'!$A$6:$A$37,SMALL('4E'!AL$6:AL$37,COUNTIF(AM$6:AM34,"4E")),0),MATCH(1,OFFSET('4E'!O$6:O$37,SMALL('4E'!AL$6:AL$37,COUNTIF(AM$6:AM34,"4E")),0),0)),'4E'!$A$6:$B$37,2,0)&amp;" - "&amp;'4E'!$A$1,
IF(AM34="CM2",INDEX(OFFSET('CM2'!$A$6:$A$36,SMALL('CM2'!AL$6:AL$36,COUNTIF(AM$6:AM34,"CM2")),0),MATCH(1,OFFSET('CM2'!O$6:O$36,SMALL('CM2'!AL$6:AL$36,COUNTIF(AM$6:AM34,"CM2")),0),0))&amp;" "&amp;VLOOKUP(INDEX(OFFSET('CM2'!$A$6:$A$36,SMALL('CM2'!AL$6:AL$36,COUNTIF(AM$6:AM34,"CM2")),0),MATCH(1,OFFSET('CM2'!O$6:O$36,SMALL('CM2'!AL$6:AL$36,COUNTIF(AM$6:AM34,"CM2")),0),0)),'CM2'!$A$6:$B$36,2,0)&amp;" - "&amp;'CM2'!$A$1,BG34)))))))))))))))))),"")</f>
        <v/>
      </c>
      <c r="N34" s="30"/>
      <c r="O34" s="34" t="str">
        <f ca="1">IFERROR(IF(AO34="","",IF(AO34="6A",INDEX(OFFSET('6A'!$A$6:$A$39,SMALL('6A'!AN$6:AN$39,COUNTIF(AO$6:AO34,"6A")),0),MATCH(1,OFFSET('6A'!Q$6:Q$39,SMALL('6A'!AN$6:AN$39,COUNTIF(AO$6:AO34,"6A")),0),0))&amp;" "&amp;VLOOKUP(INDEX(OFFSET('6A'!$A$6:$A$39,SMALL('6A'!AN$6:AN$39,COUNTIF(AO$6:AO34,"6A")),0),MATCH(1,OFFSET('6A'!Q$6:Q$39,SMALL('6A'!AN$6:AN$39,COUNTIF(AO$6:AO34,"6A")),0),0)),'6A'!$A$6:$B$39,2,0)&amp;" - "&amp;'6A'!$A$1,
IF(AO34="6B",INDEX(OFFSET('6B'!$A$6:$A$39,SMALL('6B'!AN$6:AN$39,COUNTIF(AO$6:AO34,"6B")),0),MATCH(1,OFFSET('6B'!Q$6:Q$39,SMALL('6B'!AN$6:AN$39,COUNTIF(AO$6:AO34,"6B")),0),0))&amp;" "&amp;VLOOKUP(INDEX(OFFSET('6B'!$A$6:$A$39,SMALL('6B'!AN$6:AN$39,COUNTIF(AO$6:AO34,"6B")),0),MATCH(1,OFFSET('6B'!Q$6:Q$39,SMALL('6B'!AN$6:AN$39,COUNTIF(AO$6:AO34,"6B")),0),0)),'6B'!$A$6:$B$39,2,0)&amp;" - "&amp;'6B'!$A$1,
IF(AO34="6C",INDEX(OFFSET('6C'!$A$6:$A$41,SMALL('6C'!AN$6:AN$41,COUNTIF(AO$6:AO34,"6C")),0),MATCH(1,OFFSET('6C'!Q$6:Q$41,SMALL('6C'!AN$6:AN$41,COUNTIF(AO$6:AO34,"6C")),0),0))&amp;" "&amp;VLOOKUP(INDEX(OFFSET('6C'!$A$6:$A$41,SMALL('6C'!AN$6:AN$41,COUNTIF(AO$6:AO34,"6C")),0),MATCH(1,OFFSET('6C'!Q$6:Q$41,SMALL('6C'!AN$6:AN$41,COUNTIF(AO$6:AO34,"6C")),0),0)),'6C'!$A$6:$B$41,2,0)&amp;" - "&amp;'6C'!$A$1,
IF(AO34="6D",INDEX(OFFSET('6D'!$A$6:$A$42,SMALL('6D'!AN$6:AN$42,COUNTIF(AO$6:AO34,"6D")),0),MATCH(1,OFFSET('6D'!Q$6:Q$42,SMALL('6D'!AN$6:AN$42,COUNTIF(AO$6:AO34,"6D")),0),0))&amp;" "&amp;VLOOKUP(INDEX(OFFSET('6D'!$A$6:$A$42,SMALL('6D'!AN$6:AN$42,COUNTIF(AO$6:AO34,"6D")),0),MATCH(1,OFFSET('6D'!Q$6:Q$42,SMALL('6D'!AN$6:AN$42,COUNTIF(AO$6:AO34,"6D")),0),0)),'6D'!$A$6:$B$42,2,0)&amp;" - "&amp;'6D'!$A$1,
IF(AO34="6E",INDEX(OFFSET('6E'!$A$6:$A$40,SMALL('6E'!AN$6:AN$40,COUNTIF(AO$6:AO34,"6E")),0),MATCH(1,OFFSET('6E'!Q$6:Q$40,SMALL('6E'!AN$6:AN$40,COUNTIF(AO$6:AO34,"6E")),0),0))&amp;" "&amp;VLOOKUP(INDEX(OFFSET('6E'!$A$6:$A$40,SMALL('6E'!AN$6:AN$40,COUNTIF(AO$6:AO34,"6E")),0),MATCH(1,OFFSET('6E'!Q$6:Q$40,SMALL('6E'!AN$6:AN$40,COUNTIF(AO$6:AO34,"6E")),0),0)),'6E'!$A$6:$B$40,2,0)&amp;" - "&amp;'6E'!$A$1,
IF(AO34="5A",INDEX(OFFSET('5A'!$A$6:$A$41,SMALL('5A'!AN$6:AN$41,COUNTIF(AO$6:AO34,"5A")),0),MATCH(1,OFFSET('5A'!Q$6:Q$41,SMALL('5A'!AN$6:AN$41,COUNTIF(AO$6:AO34,"5A")),0),0))&amp;" "&amp;VLOOKUP(INDEX(OFFSET('5A'!$A$6:$A$41,SMALL('5A'!AN$6:AN$41,COUNTIF(AO$6:AO34,"5A")),0),MATCH(1,OFFSET('5A'!Q$6:Q$41,SMALL('5A'!AN$6:AN$41,COUNTIF(AO$6:AO34,"5A")),0),0)),'5A'!$A$6:$B$41,2,0)&amp;" - "&amp;'5A'!$A$1,
IF(AO34="5B",INDEX(OFFSET('5B'!$A$6:$A$39,SMALL('5B'!AN$6:AN$39,COUNTIF(AO$6:AO34,"5B")),0),MATCH(1,OFFSET('5B'!Q$6:Q$39,SMALL('5B'!AN$6:AN$39,COUNTIF(AO$6:AO34,"5B")),0),0))&amp;" "&amp;VLOOKUP(INDEX(OFFSET('5B'!$A$6:$A$39,SMALL('5B'!AN$6:AN$39,COUNTIF(AO$6:AO34,"5B")),0),MATCH(1,OFFSET('5B'!Q$6:Q$39,SMALL('5B'!AN$6:AN$39,COUNTIF(AO$6:AO34,"5B")),0),0)),'5B'!$A$6:$B$39,2,0)&amp;" - "&amp;'5B'!$A$1,
IF(AO34="5C",INDEX(OFFSET('5C'!$A$6:$A$39,SMALL('5C'!AN$6:AN$39,COUNTIF(AO$6:AO34,"5C")),0),MATCH(1,OFFSET('5C'!Q$6:Q$39,SMALL('5C'!AN$6:AN$39,COUNTIF(AO$6:AO34,"5C")),0),0))&amp;" "&amp;VLOOKUP(INDEX(OFFSET('5C'!$A$6:$A$39,SMALL('5C'!AN$6:AN$39,COUNTIF(AO$6:AO34,"5C")),0),MATCH(1,OFFSET('5C'!Q$6:Q$39,SMALL('5C'!AN$6:AN$39,COUNTIF(AO$6:AO34,"5C")),0),0)),'5C'!$A$6:$B$39,2,0)&amp;" - "&amp;'5C'!$A$1,
IF(AO34="5D",INDEX(OFFSET('5D'!$A$6:$A$41,SMALL('5D'!AN$6:AN$41,COUNTIF(AO$6:AO34,"5D")),0),MATCH(1,OFFSET('5D'!Q$6:Q$41,SMALL('5D'!AN$6:AN$41,COUNTIF(AO$6:AO34,"5D")),0),0))&amp;" "&amp;VLOOKUP(INDEX(OFFSET('5D'!$A$6:$A$41,SMALL('5D'!AN$6:AN$41,COUNTIF(AO$6:AO34,"5D")),0),MATCH(1,OFFSET('5D'!Q$6:Q$41,SMALL('5D'!AN$6:AN$41,COUNTIF(AO$6:AO34,"5D")),0),0)),'5D'!$A$6:$B$41,2,0)&amp;" - "&amp;'5D'!$A$1,
IF(AO34="5E",INDEX(OFFSET('5E'!$A$6:$A$40,SMALL('5E'!AN$6:AN$40,COUNTIF(AO$6:AO34,"5E")),0),MATCH(1,OFFSET('5E'!Q$6:Q$40,SMALL('5E'!AN$6:AN$40,COUNTIF(AO$6:AO34,"5E")),0),0))&amp;" "&amp;VLOOKUP(INDEX(OFFSET('5E'!$A$6:$A$40,SMALL('5E'!AN$6:AN$40,COUNTIF(AO$6:AO34,"5E")),0),MATCH(1,OFFSET('5E'!Q$6:Q$40,SMALL('5E'!AN$6:AN$40,COUNTIF(AO$6:AO34,"5E")),0),0)),'5E'!$A$6:$B$40,2,0)&amp;" - "&amp;'5E'!$A$1,
IF(AO34="5F",INDEX(OFFSET('5F'!$A$6:$A$40,SMALL('5F'!AN$6:AN$40,COUNTIF(AO$6:AO34,"5F")),0),MATCH(1,OFFSET('5F'!Q$6:Q$40,SMALL('5F'!AN$6:AN$40,COUNTIF(AO$6:AO34,"5F")),0),0))&amp;" "&amp;VLOOKUP(INDEX(OFFSET('5F'!$A$6:$A$40,SMALL('5F'!AN$6:AN$40,COUNTIF(AO$6:AO34,"5F")),0),MATCH(1,OFFSET('5F'!Q$6:Q$40,SMALL('5F'!AN$6:AN$40,COUNTIF(AO$6:AO34,"5F")),0),0)),'5F'!$A$6:$B$40,2,0)&amp;" - "&amp;'5F'!$A$1,
IF(AO34="4A",INDEX(OFFSET('4A'!$A$6:$A$38,SMALL('4A'!AN$6:AN$38,COUNTIF(AO$6:AO34,"4A")),0),MATCH(1,OFFSET('4A'!Q$6:Q$38,SMALL('4A'!AN$6:AN$38,COUNTIF(AO$6:AO34,"4A")),0),0))&amp;" "&amp;VLOOKUP(INDEX(OFFSET('4A'!$A$6:$A$38,SMALL('4A'!AN$6:AN$38,COUNTIF(AO$6:AO34,"4A")),0),MATCH(1,OFFSET('4A'!Q$6:Q$38,SMALL('4A'!AN$6:AN$38,COUNTIF(AO$6:AO34,"4A")),0),0)),'4A'!$A$6:$B$38,2,0)&amp;" - "&amp;'4A'!$A$1,
IF(AO34="4B",INDEX(OFFSET('4B'!$A$6:$A$37,SMALL('4B'!AN$6:AN$37,COUNTIF(AO$6:AO34,"4B")),0),MATCH(1,OFFSET('4B'!Q$6:Q$37,SMALL('4B'!AN$6:AN$37,COUNTIF(AO$6:AO34,"4B")),0),0))&amp;" "&amp;VLOOKUP(INDEX(OFFSET('4B'!$A$6:$A$37,SMALL('4B'!AN$6:AN$37,COUNTIF(AO$6:AO34,"4B")),0),MATCH(1,OFFSET('4B'!Q$6:Q$37,SMALL('4B'!AN$6:AN$37,COUNTIF(AO$6:AO34,"4B")),0),0)),'4B'!$A$6:$B$37,2,0)&amp;" - "&amp;'4B'!$A$1,
IF(AO34="4C",INDEX(OFFSET('4C'!$A$6:$A$38,SMALL('4C'!AN$6:AN$38,COUNTIF(AO$6:AO34,"4C")),0),MATCH(1,OFFSET('4C'!Q$6:Q$38,SMALL('4C'!AN$6:AN$38,COUNTIF(AO$6:AO34,"4C")),0),0))&amp;" "&amp;VLOOKUP(INDEX(OFFSET('4C'!$A$6:$A$38,SMALL('4C'!AN$6:AN$38,COUNTIF(AO$6:AO34,"4C")),0),MATCH(1,OFFSET('4C'!Q$6:Q$38,SMALL('4C'!AN$6:AN$38,COUNTIF(AO$6:AO34,"4C")),0),0)),'4C'!$A$6:$B$38,2,0)&amp;" - "&amp;'4C'!$A$1,
IF(AO34="4D",INDEX(OFFSET('4D'!$A$6:$A$37,SMALL('4D'!AN$6:AN$37,COUNTIF(AO$6:AO34,"4D")),0),MATCH(1,OFFSET('4D'!Q$6:Q$37,SMALL('4D'!AN$6:AN$37,COUNTIF(AO$6:AO34,"4D")),0),0))&amp;" "&amp;VLOOKUP(INDEX(OFFSET('4D'!$A$6:$A$37,SMALL('4D'!AN$6:AN$37,COUNTIF(AO$6:AO34,"4D")),0),MATCH(1,OFFSET('4D'!Q$6:Q$37,SMALL('4D'!AN$6:AN$37,COUNTIF(AO$6:AO34,"4D")),0),0)),'4D'!$A$6:$B$37,2,0)&amp;" - "&amp;'4D'!$A$1,
IF(AO34="4E",INDEX(OFFSET('4E'!$A$6:$A$37,SMALL('4E'!AN$6:AN$37,COUNTIF(AO$6:AO34,"4E")),0),MATCH(1,OFFSET('4E'!Q$6:Q$37,SMALL('4E'!AN$6:AN$37,COUNTIF(AO$6:AO34,"4E")),0),0))&amp;" "&amp;VLOOKUP(INDEX(OFFSET('4E'!$A$6:$A$37,SMALL('4E'!AN$6:AN$37,COUNTIF(AO$6:AO34,"4E")),0),MATCH(1,OFFSET('4E'!Q$6:Q$37,SMALL('4E'!AN$6:AN$37,COUNTIF(AO$6:AO34,"4E")),0),0)),'4E'!$A$6:$B$37,2,0)&amp;" - "&amp;'4E'!$A$1,
IF(AO34="CM2",INDEX(OFFSET('CM2'!$A$6:$A$36,SMALL('CM2'!AN$6:AN$36,COUNTIF(AO$6:AO34,"CM2")),0),MATCH(1,OFFSET('CM2'!Q$6:Q$36,SMALL('CM2'!AN$6:AN$36,COUNTIF(AO$6:AO34,"CM2")),0),0))&amp;" "&amp;VLOOKUP(INDEX(OFFSET('CM2'!$A$6:$A$36,SMALL('CM2'!AN$6:AN$36,COUNTIF(AO$6:AO34,"CM2")),0),MATCH(1,OFFSET('CM2'!Q$6:Q$36,SMALL('CM2'!AN$6:AN$36,COUNTIF(AO$6:AO34,"CM2")),0),0)),'CM2'!$A$6:$B$36,2,0)&amp;" - "&amp;'CM2'!$A$1,BI34)))))))))))))))))),"")</f>
        <v/>
      </c>
      <c r="P34" s="56" t="str">
        <f ca="1">IFERROR(IF(AP34="","",IF(AP34="6A",INDEX(OFFSET('6A'!$A$6:$A$39,SMALL('6A'!AO$6:AO$39,COUNTIF(AP$6:AP34,"6A")),0),MATCH(1,OFFSET('6A'!R$6:R$39,SMALL('6A'!AO$6:AO$39,COUNTIF(AP$6:AP34,"6A")),0),0))&amp;" "&amp;VLOOKUP(INDEX(OFFSET('6A'!$A$6:$A$39,SMALL('6A'!AO$6:AO$39,COUNTIF(AP$6:AP34,"6A")),0),MATCH(1,OFFSET('6A'!R$6:R$39,SMALL('6A'!AO$6:AO$39,COUNTIF(AP$6:AP34,"6A")),0),0)),'6A'!$A$6:$B$39,2,0)&amp;" - "&amp;'6A'!$A$1,
IF(AP34="6B",INDEX(OFFSET('6B'!$A$6:$A$39,SMALL('6B'!AO$6:AO$39,COUNTIF(AP$6:AP34,"6B")),0),MATCH(1,OFFSET('6B'!R$6:R$39,SMALL('6B'!AO$6:AO$39,COUNTIF(AP$6:AP34,"6B")),0),0))&amp;" "&amp;VLOOKUP(INDEX(OFFSET('6B'!$A$6:$A$39,SMALL('6B'!AO$6:AO$39,COUNTIF(AP$6:AP34,"6B")),0),MATCH(1,OFFSET('6B'!R$6:R$39,SMALL('6B'!AO$6:AO$39,COUNTIF(AP$6:AP34,"6B")),0),0)),'6B'!$A$6:$B$39,2,0)&amp;" - "&amp;'6B'!$A$1,
IF(AP34="6C",INDEX(OFFSET('6C'!$A$6:$A$41,SMALL('6C'!AO$6:AO$41,COUNTIF(AP$6:AP34,"6C")),0),MATCH(1,OFFSET('6C'!R$6:R$41,SMALL('6C'!AO$6:AO$41,COUNTIF(AP$6:AP34,"6C")),0),0))&amp;" "&amp;VLOOKUP(INDEX(OFFSET('6C'!$A$6:$A$41,SMALL('6C'!AO$6:AO$41,COUNTIF(AP$6:AP34,"6C")),0),MATCH(1,OFFSET('6C'!R$6:R$41,SMALL('6C'!AO$6:AO$41,COUNTIF(AP$6:AP34,"6C")),0),0)),'6C'!$A$6:$B$41,2,0)&amp;" - "&amp;'6C'!$A$1,
IF(AP34="6D",INDEX(OFFSET('6D'!$A$6:$A$42,SMALL('6D'!AO$6:AO$42,COUNTIF(AP$6:AP34,"6D")),0),MATCH(1,OFFSET('6D'!R$6:R$42,SMALL('6D'!AO$6:AO$42,COUNTIF(AP$6:AP34,"6D")),0),0))&amp;" "&amp;VLOOKUP(INDEX(OFFSET('6D'!$A$6:$A$42,SMALL('6D'!AO$6:AO$42,COUNTIF(AP$6:AP34,"6D")),0),MATCH(1,OFFSET('6D'!R$6:R$42,SMALL('6D'!AO$6:AO$42,COUNTIF(AP$6:AP34,"6D")),0),0)),'6D'!$A$6:$B$42,2,0)&amp;" - "&amp;'6D'!$A$1,
IF(AP34="6E",INDEX(OFFSET('6E'!$A$6:$A$40,SMALL('6E'!AO$6:AO$40,COUNTIF(AP$6:AP34,"6E")),0),MATCH(1,OFFSET('6E'!R$6:R$40,SMALL('6E'!AO$6:AO$40,COUNTIF(AP$6:AP34,"6E")),0),0))&amp;" "&amp;VLOOKUP(INDEX(OFFSET('6E'!$A$6:$A$40,SMALL('6E'!AO$6:AO$40,COUNTIF(AP$6:AP34,"6E")),0),MATCH(1,OFFSET('6E'!R$6:R$40,SMALL('6E'!AO$6:AO$40,COUNTIF(AP$6:AP34,"6E")),0),0)),'6E'!$A$6:$B$40,2,0)&amp;" - "&amp;'6E'!$A$1,
IF(AP34="5A",INDEX(OFFSET('5A'!$A$6:$A$41,SMALL('5A'!AO$6:AO$41,COUNTIF(AP$6:AP34,"5A")),0),MATCH(1,OFFSET('5A'!R$6:R$41,SMALL('5A'!AO$6:AO$41,COUNTIF(AP$6:AP34,"5A")),0),0))&amp;" "&amp;VLOOKUP(INDEX(OFFSET('5A'!$A$6:$A$41,SMALL('5A'!AO$6:AO$41,COUNTIF(AP$6:AP34,"5A")),0),MATCH(1,OFFSET('5A'!R$6:R$41,SMALL('5A'!AO$6:AO$41,COUNTIF(AP$6:AP34,"5A")),0),0)),'5A'!$A$6:$B$41,2,0)&amp;" - "&amp;'5A'!$A$1,
IF(AP34="5B",INDEX(OFFSET('5B'!$A$6:$A$39,SMALL('5B'!AO$6:AO$39,COUNTIF(AP$6:AP34,"5B")),0),MATCH(1,OFFSET('5B'!R$6:R$39,SMALL('5B'!AO$6:AO$39,COUNTIF(AP$6:AP34,"5B")),0),0))&amp;" "&amp;VLOOKUP(INDEX(OFFSET('5B'!$A$6:$A$39,SMALL('5B'!AO$6:AO$39,COUNTIF(AP$6:AP34,"5B")),0),MATCH(1,OFFSET('5B'!R$6:R$39,SMALL('5B'!AO$6:AO$39,COUNTIF(AP$6:AP34,"5B")),0),0)),'5B'!$A$6:$B$39,2,0)&amp;" - "&amp;'5B'!$A$1,
IF(AP34="5C",INDEX(OFFSET('5C'!$A$6:$A$39,SMALL('5C'!AO$6:AO$39,COUNTIF(AP$6:AP34,"5C")),0),MATCH(1,OFFSET('5C'!R$6:R$39,SMALL('5C'!AO$6:AO$39,COUNTIF(AP$6:AP34,"5C")),0),0))&amp;" "&amp;VLOOKUP(INDEX(OFFSET('5C'!$A$6:$A$39,SMALL('5C'!AO$6:AO$39,COUNTIF(AP$6:AP34,"5C")),0),MATCH(1,OFFSET('5C'!R$6:R$39,SMALL('5C'!AO$6:AO$39,COUNTIF(AP$6:AP34,"5C")),0),0)),'5C'!$A$6:$B$39,2,0)&amp;" - "&amp;'5C'!$A$1,
IF(AP34="5D",INDEX(OFFSET('5D'!$A$6:$A$41,SMALL('5D'!AO$6:AO$41,COUNTIF(AP$6:AP34,"5D")),0),MATCH(1,OFFSET('5D'!R$6:R$41,SMALL('5D'!AO$6:AO$41,COUNTIF(AP$6:AP34,"5D")),0),0))&amp;" "&amp;VLOOKUP(INDEX(OFFSET('5D'!$A$6:$A$41,SMALL('5D'!AO$6:AO$41,COUNTIF(AP$6:AP34,"5D")),0),MATCH(1,OFFSET('5D'!R$6:R$41,SMALL('5D'!AO$6:AO$41,COUNTIF(AP$6:AP34,"5D")),0),0)),'5D'!$A$6:$B$41,2,0)&amp;" - "&amp;'5D'!$A$1,
IF(AP34="5E",INDEX(OFFSET('5E'!$A$6:$A$40,SMALL('5E'!AO$6:AO$40,COUNTIF(AP$6:AP34,"5E")),0),MATCH(1,OFFSET('5E'!R$6:R$40,SMALL('5E'!AO$6:AO$40,COUNTIF(AP$6:AP34,"5E")),0),0))&amp;" "&amp;VLOOKUP(INDEX(OFFSET('5E'!$A$6:$A$40,SMALL('5E'!AO$6:AO$40,COUNTIF(AP$6:AP34,"5E")),0),MATCH(1,OFFSET('5E'!R$6:R$40,SMALL('5E'!AO$6:AO$40,COUNTIF(AP$6:AP34,"5E")),0),0)),'5E'!$A$6:$B$40,2,0)&amp;" - "&amp;'5E'!$A$1,
IF(AP34="5F",INDEX(OFFSET('5F'!$A$6:$A$40,SMALL('5F'!AO$6:AO$40,COUNTIF(AP$6:AP34,"5F")),0),MATCH(1,OFFSET('5F'!R$6:R$40,SMALL('5F'!AO$6:AO$40,COUNTIF(AP$6:AP34,"5F")),0),0))&amp;" "&amp;VLOOKUP(INDEX(OFFSET('5F'!$A$6:$A$40,SMALL('5F'!AO$6:AO$40,COUNTIF(AP$6:AP34,"5F")),0),MATCH(1,OFFSET('5F'!R$6:R$40,SMALL('5F'!AO$6:AO$40,COUNTIF(AP$6:AP34,"5F")),0),0)),'5F'!$A$6:$B$40,2,0)&amp;" - "&amp;'5F'!$A$1,
IF(AP34="4A",INDEX(OFFSET('4A'!$A$6:$A$38,SMALL('4A'!AO$6:AO$38,COUNTIF(AP$6:AP34,"4A")),0),MATCH(1,OFFSET('4A'!R$6:R$38,SMALL('4A'!AO$6:AO$38,COUNTIF(AP$6:AP34,"4A")),0),0))&amp;" "&amp;VLOOKUP(INDEX(OFFSET('4A'!$A$6:$A$38,SMALL('4A'!AO$6:AO$38,COUNTIF(AP$6:AP34,"4A")),0),MATCH(1,OFFSET('4A'!R$6:R$38,SMALL('4A'!AO$6:AO$38,COUNTIF(AP$6:AP34,"4A")),0),0)),'4A'!$A$6:$B$38,2,0)&amp;" - "&amp;'4A'!$A$1,
IF(AP34="4B",INDEX(OFFSET('4B'!$A$6:$A$37,SMALL('4B'!AO$6:AO$37,COUNTIF(AP$6:AP34,"4B")),0),MATCH(1,OFFSET('4B'!R$6:R$37,SMALL('4B'!AO$6:AO$37,COUNTIF(AP$6:AP34,"4B")),0),0))&amp;" "&amp;VLOOKUP(INDEX(OFFSET('4B'!$A$6:$A$37,SMALL('4B'!AO$6:AO$37,COUNTIF(AP$6:AP34,"4B")),0),MATCH(1,OFFSET('4B'!R$6:R$37,SMALL('4B'!AO$6:AO$37,COUNTIF(AP$6:AP34,"4B")),0),0)),'4B'!$A$6:$B$37,2,0)&amp;" - "&amp;'4B'!$A$1,
IF(AP34="4C",INDEX(OFFSET('4C'!$A$6:$A$38,SMALL('4C'!AO$6:AO$38,COUNTIF(AP$6:AP34,"4C")),0),MATCH(1,OFFSET('4C'!R$6:R$38,SMALL('4C'!AO$6:AO$38,COUNTIF(AP$6:AP34,"4C")),0),0))&amp;" "&amp;VLOOKUP(INDEX(OFFSET('4C'!$A$6:$A$38,SMALL('4C'!AO$6:AO$38,COUNTIF(AP$6:AP34,"4C")),0),MATCH(1,OFFSET('4C'!R$6:R$38,SMALL('4C'!AO$6:AO$38,COUNTIF(AP$6:AP34,"4C")),0),0)),'4C'!$A$6:$B$38,2,0)&amp;" - "&amp;'4C'!$A$1,
IF(AP34="4D",INDEX(OFFSET('4D'!$A$6:$A$37,SMALL('4D'!AO$6:AO$37,COUNTIF(AP$6:AP34,"4D")),0),MATCH(1,OFFSET('4D'!R$6:R$37,SMALL('4D'!AO$6:AO$37,COUNTIF(AP$6:AP34,"4D")),0),0))&amp;" "&amp;VLOOKUP(INDEX(OFFSET('4D'!$A$6:$A$37,SMALL('4D'!AO$6:AO$37,COUNTIF(AP$6:AP34,"4D")),0),MATCH(1,OFFSET('4D'!R$6:R$37,SMALL('4D'!AO$6:AO$37,COUNTIF(AP$6:AP34,"4D")),0),0)),'4D'!$A$6:$B$37,2,0)&amp;" - "&amp;'4D'!$A$1,
IF(AP34="4E",INDEX(OFFSET('4E'!$A$6:$A$37,SMALL('4E'!AO$6:AO$37,COUNTIF(AP$6:AP34,"4E")),0),MATCH(1,OFFSET('4E'!R$6:R$37,SMALL('4E'!AO$6:AO$37,COUNTIF(AP$6:AP34,"4E")),0),0))&amp;" "&amp;VLOOKUP(INDEX(OFFSET('4E'!$A$6:$A$37,SMALL('4E'!AO$6:AO$37,COUNTIF(AP$6:AP34,"4E")),0),MATCH(1,OFFSET('4E'!R$6:R$37,SMALL('4E'!AO$6:AO$37,COUNTIF(AP$6:AP34,"4E")),0),0)),'4E'!$A$6:$B$37,2,0)&amp;" - "&amp;'4E'!$A$1,
IF(AP34="CM2",INDEX(OFFSET('CM2'!$A$6:$A$36,SMALL('CM2'!AO$6:AO$36,COUNTIF(AP$6:AP34,"CM2")),0),MATCH(1,OFFSET('CM2'!R$6:R$36,SMALL('CM2'!AO$6:AO$36,COUNTIF(AP$6:AP34,"CM2")),0),0))&amp;" "&amp;VLOOKUP(INDEX(OFFSET('CM2'!$A$6:$A$36,SMALL('CM2'!AO$6:AO$36,COUNTIF(AP$6:AP34,"CM2")),0),MATCH(1,OFFSET('CM2'!R$6:R$36,SMALL('CM2'!AO$6:AO$36,COUNTIF(AP$6:AP34,"CM2")),0),0)),'CM2'!$A$6:$B$36,2,0)&amp;" - "&amp;'CM2'!$A$1,BJ34)))))))))))))))))),"")</f>
        <v/>
      </c>
      <c r="Q34" s="65" t="str">
        <f ca="1">IFERROR(IF(AQ34="","",IF(AQ34="6A",INDEX(OFFSET('6A'!$A$6:$A$39,SMALL('6A'!AP$6:AP$39,COUNTIF(AQ$6:AQ34,"6A")),0),MATCH(1,OFFSET('6A'!S$6:S$39,SMALL('6A'!AP$6:AP$39,COUNTIF(AQ$6:AQ34,"6A")),0),0))&amp;" "&amp;VLOOKUP(INDEX(OFFSET('6A'!$A$6:$A$39,SMALL('6A'!AP$6:AP$39,COUNTIF(AQ$6:AQ34,"6A")),0),MATCH(1,OFFSET('6A'!S$6:S$39,SMALL('6A'!AP$6:AP$39,COUNTIF(AQ$6:AQ34,"6A")),0),0)),'6A'!$A$6:$B$39,2,0)&amp;" - "&amp;'6A'!$A$1,
IF(AQ34="6B",INDEX(OFFSET('6B'!$A$6:$A$39,SMALL('6B'!AP$6:AP$39,COUNTIF(AQ$6:AQ34,"6B")),0),MATCH(1,OFFSET('6B'!S$6:S$39,SMALL('6B'!AP$6:AP$39,COUNTIF(AQ$6:AQ34,"6B")),0),0))&amp;" "&amp;VLOOKUP(INDEX(OFFSET('6B'!$A$6:$A$39,SMALL('6B'!AP$6:AP$39,COUNTIF(AQ$6:AQ34,"6B")),0),MATCH(1,OFFSET('6B'!S$6:S$39,SMALL('6B'!AP$6:AP$39,COUNTIF(AQ$6:AQ34,"6B")),0),0)),'6B'!$A$6:$B$39,2,0)&amp;" - "&amp;'6B'!$A$1,
IF(AQ34="6C",INDEX(OFFSET('6C'!$A$6:$A$41,SMALL('6C'!AP$6:AP$41,COUNTIF(AQ$6:AQ34,"6C")),0),MATCH(1,OFFSET('6C'!S$6:S$41,SMALL('6C'!AP$6:AP$41,COUNTIF(AQ$6:AQ34,"6C")),0),0))&amp;" "&amp;VLOOKUP(INDEX(OFFSET('6C'!$A$6:$A$41,SMALL('6C'!AP$6:AP$41,COUNTIF(AQ$6:AQ34,"6C")),0),MATCH(1,OFFSET('6C'!S$6:S$41,SMALL('6C'!AP$6:AP$41,COUNTIF(AQ$6:AQ34,"6C")),0),0)),'6C'!$A$6:$B$41,2,0)&amp;" - "&amp;'6C'!$A$1,
IF(AQ34="6D",INDEX(OFFSET('6D'!$A$6:$A$42,SMALL('6D'!AP$6:AP$42,COUNTIF(AQ$6:AQ34,"6D")),0),MATCH(1,OFFSET('6D'!S$6:S$42,SMALL('6D'!AP$6:AP$42,COUNTIF(AQ$6:AQ34,"6D")),0),0))&amp;" "&amp;VLOOKUP(INDEX(OFFSET('6D'!$A$6:$A$42,SMALL('6D'!AP$6:AP$42,COUNTIF(AQ$6:AQ34,"6D")),0),MATCH(1,OFFSET('6D'!S$6:S$42,SMALL('6D'!AP$6:AP$42,COUNTIF(AQ$6:AQ34,"6D")),0),0)),'6D'!$A$6:$B$42,2,0)&amp;" - "&amp;'6D'!$A$1,
IF(AQ34="6E",INDEX(OFFSET('6E'!$A$6:$A$40,SMALL('6E'!AP$6:AP$40,COUNTIF(AQ$6:AQ34,"6E")),0),MATCH(1,OFFSET('6E'!S$6:S$40,SMALL('6E'!AP$6:AP$40,COUNTIF(AQ$6:AQ34,"6E")),0),0))&amp;" "&amp;VLOOKUP(INDEX(OFFSET('6E'!$A$6:$A$40,SMALL('6E'!AP$6:AP$40,COUNTIF(AQ$6:AQ34,"6E")),0),MATCH(1,OFFSET('6E'!S$6:S$40,SMALL('6E'!AP$6:AP$40,COUNTIF(AQ$6:AQ34,"6E")),0),0)),'6E'!$A$6:$B$40,2,0)&amp;" - "&amp;'6E'!$A$1,
IF(AQ34="5A",INDEX(OFFSET('5A'!$A$6:$A$41,SMALL('5A'!AP$6:AP$41,COUNTIF(AQ$6:AQ34,"5A")),0),MATCH(1,OFFSET('5A'!S$6:S$41,SMALL('5A'!AP$6:AP$41,COUNTIF(AQ$6:AQ34,"5A")),0),0))&amp;" "&amp;VLOOKUP(INDEX(OFFSET('5A'!$A$6:$A$41,SMALL('5A'!AP$6:AP$41,COUNTIF(AQ$6:AQ34,"5A")),0),MATCH(1,OFFSET('5A'!S$6:S$41,SMALL('5A'!AP$6:AP$41,COUNTIF(AQ$6:AQ34,"5A")),0),0)),'5A'!$A$6:$B$41,2,0)&amp;" - "&amp;'5A'!$A$1,
IF(AQ34="5B",INDEX(OFFSET('5B'!$A$6:$A$39,SMALL('5B'!AP$6:AP$39,COUNTIF(AQ$6:AQ34,"5B")),0),MATCH(1,OFFSET('5B'!S$6:S$39,SMALL('5B'!AP$6:AP$39,COUNTIF(AQ$6:AQ34,"5B")),0),0))&amp;" "&amp;VLOOKUP(INDEX(OFFSET('5B'!$A$6:$A$39,SMALL('5B'!AP$6:AP$39,COUNTIF(AQ$6:AQ34,"5B")),0),MATCH(1,OFFSET('5B'!S$6:S$39,SMALL('5B'!AP$6:AP$39,COUNTIF(AQ$6:AQ34,"5B")),0),0)),'5B'!$A$6:$B$39,2,0)&amp;" - "&amp;'5B'!$A$1,
IF(AQ34="5C",INDEX(OFFSET('5C'!$A$6:$A$39,SMALL('5C'!AP$6:AP$39,COUNTIF(AQ$6:AQ34,"5C")),0),MATCH(1,OFFSET('5C'!S$6:S$39,SMALL('5C'!AP$6:AP$39,COUNTIF(AQ$6:AQ34,"5C")),0),0))&amp;" "&amp;VLOOKUP(INDEX(OFFSET('5C'!$A$6:$A$39,SMALL('5C'!AP$6:AP$39,COUNTIF(AQ$6:AQ34,"5C")),0),MATCH(1,OFFSET('5C'!S$6:S$39,SMALL('5C'!AP$6:AP$39,COUNTIF(AQ$6:AQ34,"5C")),0),0)),'5C'!$A$6:$B$39,2,0)&amp;" - "&amp;'5C'!$A$1,
IF(AQ34="5D",INDEX(OFFSET('5D'!$A$6:$A$41,SMALL('5D'!AP$6:AP$41,COUNTIF(AQ$6:AQ34,"5D")),0),MATCH(1,OFFSET('5D'!S$6:S$41,SMALL('5D'!AP$6:AP$41,COUNTIF(AQ$6:AQ34,"5D")),0),0))&amp;" "&amp;VLOOKUP(INDEX(OFFSET('5D'!$A$6:$A$41,SMALL('5D'!AP$6:AP$41,COUNTIF(AQ$6:AQ34,"5D")),0),MATCH(1,OFFSET('5D'!S$6:S$41,SMALL('5D'!AP$6:AP$41,COUNTIF(AQ$6:AQ34,"5D")),0),0)),'5D'!$A$6:$B$41,2,0)&amp;" - "&amp;'5D'!$A$1,
IF(AQ34="5E",INDEX(OFFSET('5E'!$A$6:$A$40,SMALL('5E'!AP$6:AP$40,COUNTIF(AQ$6:AQ34,"5E")),0),MATCH(1,OFFSET('5E'!S$6:S$40,SMALL('5E'!AP$6:AP$40,COUNTIF(AQ$6:AQ34,"5E")),0),0))&amp;" "&amp;VLOOKUP(INDEX(OFFSET('5E'!$A$6:$A$40,SMALL('5E'!AP$6:AP$40,COUNTIF(AQ$6:AQ34,"5E")),0),MATCH(1,OFFSET('5E'!S$6:S$40,SMALL('5E'!AP$6:AP$40,COUNTIF(AQ$6:AQ34,"5E")),0),0)),'5E'!$A$6:$B$40,2,0)&amp;" - "&amp;'5E'!$A$1,
IF(AQ34="5F",INDEX(OFFSET('5F'!$A$6:$A$40,SMALL('5F'!AP$6:AP$40,COUNTIF(AQ$6:AQ34,"5F")),0),MATCH(1,OFFSET('5F'!S$6:S$40,SMALL('5F'!AP$6:AP$40,COUNTIF(AQ$6:AQ34,"5F")),0),0))&amp;" "&amp;VLOOKUP(INDEX(OFFSET('5F'!$A$6:$A$40,SMALL('5F'!AP$6:AP$40,COUNTIF(AQ$6:AQ34,"5F")),0),MATCH(1,OFFSET('5F'!S$6:S$40,SMALL('5F'!AP$6:AP$40,COUNTIF(AQ$6:AQ34,"5F")),0),0)),'5F'!$A$6:$B$40,2,0)&amp;" - "&amp;'5F'!$A$1,
IF(AQ34="4A",INDEX(OFFSET('4A'!$A$6:$A$38,SMALL('4A'!AP$6:AP$38,COUNTIF(AQ$6:AQ34,"4A")),0),MATCH(1,OFFSET('4A'!S$6:S$38,SMALL('4A'!AP$6:AP$38,COUNTIF(AQ$6:AQ34,"4A")),0),0))&amp;" "&amp;VLOOKUP(INDEX(OFFSET('4A'!$A$6:$A$38,SMALL('4A'!AP$6:AP$38,COUNTIF(AQ$6:AQ34,"4A")),0),MATCH(1,OFFSET('4A'!S$6:S$38,SMALL('4A'!AP$6:AP$38,COUNTIF(AQ$6:AQ34,"4A")),0),0)),'4A'!$A$6:$B$38,2,0)&amp;" - "&amp;'4A'!$A$1,
IF(AQ34="4B",INDEX(OFFSET('4B'!$A$6:$A$37,SMALL('4B'!AP$6:AP$37,COUNTIF(AQ$6:AQ34,"4B")),0),MATCH(1,OFFSET('4B'!S$6:S$37,SMALL('4B'!AP$6:AP$37,COUNTIF(AQ$6:AQ34,"4B")),0),0))&amp;" "&amp;VLOOKUP(INDEX(OFFSET('4B'!$A$6:$A$37,SMALL('4B'!AP$6:AP$37,COUNTIF(AQ$6:AQ34,"4B")),0),MATCH(1,OFFSET('4B'!S$6:S$37,SMALL('4B'!AP$6:AP$37,COUNTIF(AQ$6:AQ34,"4B")),0),0)),'4B'!$A$6:$B$37,2,0)&amp;" - "&amp;'4B'!$A$1,
IF(AQ34="4C",INDEX(OFFSET('4C'!$A$6:$A$38,SMALL('4C'!AP$6:AP$38,COUNTIF(AQ$6:AQ34,"4C")),0),MATCH(1,OFFSET('4C'!S$6:S$38,SMALL('4C'!AP$6:AP$38,COUNTIF(AQ$6:AQ34,"4C")),0),0))&amp;" "&amp;VLOOKUP(INDEX(OFFSET('4C'!$A$6:$A$38,SMALL('4C'!AP$6:AP$38,COUNTIF(AQ$6:AQ34,"4C")),0),MATCH(1,OFFSET('4C'!S$6:S$38,SMALL('4C'!AP$6:AP$38,COUNTIF(AQ$6:AQ34,"4C")),0),0)),'4C'!$A$6:$B$38,2,0)&amp;" - "&amp;'4C'!$A$1,
IF(AQ34="4D",INDEX(OFFSET('4D'!$A$6:$A$37,SMALL('4D'!AP$6:AP$37,COUNTIF(AQ$6:AQ34,"4D")),0),MATCH(1,OFFSET('4D'!S$6:S$37,SMALL('4D'!AP$6:AP$37,COUNTIF(AQ$6:AQ34,"4D")),0),0))&amp;" "&amp;VLOOKUP(INDEX(OFFSET('4D'!$A$6:$A$37,SMALL('4D'!AP$6:AP$37,COUNTIF(AQ$6:AQ34,"4D")),0),MATCH(1,OFFSET('4D'!S$6:S$37,SMALL('4D'!AP$6:AP$37,COUNTIF(AQ$6:AQ34,"4D")),0),0)),'4D'!$A$6:$B$37,2,0)&amp;" - "&amp;'4D'!$A$1,
IF(AQ34="4E",INDEX(OFFSET('4E'!$A$6:$A$37,SMALL('4E'!AP$6:AP$37,COUNTIF(AQ$6:AQ34,"4E")),0),MATCH(1,OFFSET('4E'!S$6:S$37,SMALL('4E'!AP$6:AP$37,COUNTIF(AQ$6:AQ34,"4E")),0),0))&amp;" "&amp;VLOOKUP(INDEX(OFFSET('4E'!$A$6:$A$37,SMALL('4E'!AP$6:AP$37,COUNTIF(AQ$6:AQ34,"4E")),0),MATCH(1,OFFSET('4E'!S$6:S$37,SMALL('4E'!AP$6:AP$37,COUNTIF(AQ$6:AQ34,"4E")),0),0)),'4E'!$A$6:$B$37,2,0)&amp;" - "&amp;'4E'!$A$1,
IF(AQ34="CM2",INDEX(OFFSET('CM2'!$A$6:$A$36,SMALL('CM2'!AP$6:AP$36,COUNTIF(AQ$6:AQ34,"CM2")),0),MATCH(1,OFFSET('CM2'!S$6:S$36,SMALL('CM2'!AP$6:AP$36,COUNTIF(AQ$6:AQ34,"CM2")),0),0))&amp;" "&amp;VLOOKUP(INDEX(OFFSET('CM2'!$A$6:$A$36,SMALL('CM2'!AP$6:AP$36,COUNTIF(AQ$6:AQ34,"CM2")),0),MATCH(1,OFFSET('CM2'!S$6:S$36,SMALL('CM2'!AP$6:AP$36,COUNTIF(AQ$6:AQ34,"CM2")),0),0)),'CM2'!$A$6:$B$36,2,0)&amp;" - "&amp;'CM2'!$A$1,BK34)))))))))))))))))),"")</f>
        <v/>
      </c>
      <c r="R34" s="39" t="str">
        <f ca="1">IFERROR(IF(AR34="","",IF(AR34="6A",INDEX(OFFSET('6A'!$A$6:$A$39,SMALL('6A'!AQ$6:AQ$39,COUNTIF(AR$6:AR34,"6A")),0),MATCH(1,OFFSET('6A'!T$6:T$39,SMALL('6A'!AQ$6:AQ$39,COUNTIF(AR$6:AR34,"6A")),0),0))&amp;" "&amp;VLOOKUP(INDEX(OFFSET('6A'!$A$6:$A$39,SMALL('6A'!AQ$6:AQ$39,COUNTIF(AR$6:AR34,"6A")),0),MATCH(1,OFFSET('6A'!T$6:T$39,SMALL('6A'!AQ$6:AQ$39,COUNTIF(AR$6:AR34,"6A")),0),0)),'6A'!$A$6:$B$39,2,0)&amp;" - "&amp;'6A'!$A$1,
IF(AR34="6B",INDEX(OFFSET('6B'!$A$6:$A$39,SMALL('6B'!AQ$6:AQ$39,COUNTIF(AR$6:AR34,"6B")),0),MATCH(1,OFFSET('6B'!T$6:T$39,SMALL('6B'!AQ$6:AQ$39,COUNTIF(AR$6:AR34,"6B")),0),0))&amp;" "&amp;VLOOKUP(INDEX(OFFSET('6B'!$A$6:$A$39,SMALL('6B'!AQ$6:AQ$39,COUNTIF(AR$6:AR34,"6B")),0),MATCH(1,OFFSET('6B'!T$6:T$39,SMALL('6B'!AQ$6:AQ$39,COUNTIF(AR$6:AR34,"6B")),0),0)),'6B'!$A$6:$B$39,2,0)&amp;" - "&amp;'6B'!$A$1,
IF(AR34="6C",INDEX(OFFSET('6C'!$A$6:$A$41,SMALL('6C'!AQ$6:AQ$41,COUNTIF(AR$6:AR34,"6C")),0),MATCH(1,OFFSET('6C'!T$6:T$41,SMALL('6C'!AQ$6:AQ$41,COUNTIF(AR$6:AR34,"6C")),0),0))&amp;" "&amp;VLOOKUP(INDEX(OFFSET('6C'!$A$6:$A$41,SMALL('6C'!AQ$6:AQ$41,COUNTIF(AR$6:AR34,"6C")),0),MATCH(1,OFFSET('6C'!T$6:T$41,SMALL('6C'!AQ$6:AQ$41,COUNTIF(AR$6:AR34,"6C")),0),0)),'6C'!$A$6:$B$41,2,0)&amp;" - "&amp;'6C'!$A$1,
IF(AR34="6D",INDEX(OFFSET('6D'!$A$6:$A$42,SMALL('6D'!AQ$6:AQ$42,COUNTIF(AR$6:AR34,"6D")),0),MATCH(1,OFFSET('6D'!T$6:T$42,SMALL('6D'!AQ$6:AQ$42,COUNTIF(AR$6:AR34,"6D")),0),0))&amp;" "&amp;VLOOKUP(INDEX(OFFSET('6D'!$A$6:$A$42,SMALL('6D'!AQ$6:AQ$42,COUNTIF(AR$6:AR34,"6D")),0),MATCH(1,OFFSET('6D'!T$6:T$42,SMALL('6D'!AQ$6:AQ$42,COUNTIF(AR$6:AR34,"6D")),0),0)),'6D'!$A$6:$B$42,2,0)&amp;" - "&amp;'6D'!$A$1,
IF(AR34="6E",INDEX(OFFSET('6E'!$A$6:$A$40,SMALL('6E'!AQ$6:AQ$40,COUNTIF(AR$6:AR34,"6E")),0),MATCH(1,OFFSET('6E'!T$6:T$40,SMALL('6E'!AQ$6:AQ$40,COUNTIF(AR$6:AR34,"6E")),0),0))&amp;" "&amp;VLOOKUP(INDEX(OFFSET('6E'!$A$6:$A$40,SMALL('6E'!AQ$6:AQ$40,COUNTIF(AR$6:AR34,"6E")),0),MATCH(1,OFFSET('6E'!T$6:T$40,SMALL('6E'!AQ$6:AQ$40,COUNTIF(AR$6:AR34,"6E")),0),0)),'6E'!$A$6:$B$40,2,0)&amp;" - "&amp;'6E'!$A$1,
IF(AR34="5A",INDEX(OFFSET('5A'!$A$6:$A$41,SMALL('5A'!AQ$6:AQ$41,COUNTIF(AR$6:AR34,"5A")),0),MATCH(1,OFFSET('5A'!T$6:T$41,SMALL('5A'!AQ$6:AQ$41,COUNTIF(AR$6:AR34,"5A")),0),0))&amp;" "&amp;VLOOKUP(INDEX(OFFSET('5A'!$A$6:$A$41,SMALL('5A'!AQ$6:AQ$41,COUNTIF(AR$6:AR34,"5A")),0),MATCH(1,OFFSET('5A'!T$6:T$41,SMALL('5A'!AQ$6:AQ$41,COUNTIF(AR$6:AR34,"5A")),0),0)),'5A'!$A$6:$B$41,2,0)&amp;" - "&amp;'5A'!$A$1,
IF(AR34="5B",INDEX(OFFSET('5B'!$A$6:$A$39,SMALL('5B'!AQ$6:AQ$39,COUNTIF(AR$6:AR34,"5B")),0),MATCH(1,OFFSET('5B'!T$6:T$39,SMALL('5B'!AQ$6:AQ$39,COUNTIF(AR$6:AR34,"5B")),0),0))&amp;" "&amp;VLOOKUP(INDEX(OFFSET('5B'!$A$6:$A$39,SMALL('5B'!AQ$6:AQ$39,COUNTIF(AR$6:AR34,"5B")),0),MATCH(1,OFFSET('5B'!T$6:T$39,SMALL('5B'!AQ$6:AQ$39,COUNTIF(AR$6:AR34,"5B")),0),0)),'5B'!$A$6:$B$39,2,0)&amp;" - "&amp;'5B'!$A$1,
IF(AR34="5C",INDEX(OFFSET('5C'!$A$6:$A$39,SMALL('5C'!AQ$6:AQ$39,COUNTIF(AR$6:AR34,"5C")),0),MATCH(1,OFFSET('5C'!T$6:T$39,SMALL('5C'!AQ$6:AQ$39,COUNTIF(AR$6:AR34,"5C")),0),0))&amp;" "&amp;VLOOKUP(INDEX(OFFSET('5C'!$A$6:$A$39,SMALL('5C'!AQ$6:AQ$39,COUNTIF(AR$6:AR34,"5C")),0),MATCH(1,OFFSET('5C'!T$6:T$39,SMALL('5C'!AQ$6:AQ$39,COUNTIF(AR$6:AR34,"5C")),0),0)),'5C'!$A$6:$B$39,2,0)&amp;" - "&amp;'5C'!$A$1,
IF(AR34="5D",INDEX(OFFSET('5D'!$A$6:$A$41,SMALL('5D'!AQ$6:AQ$41,COUNTIF(AR$6:AR34,"5D")),0),MATCH(1,OFFSET('5D'!T$6:T$41,SMALL('5D'!AQ$6:AQ$41,COUNTIF(AR$6:AR34,"5D")),0),0))&amp;" "&amp;VLOOKUP(INDEX(OFFSET('5D'!$A$6:$A$41,SMALL('5D'!AQ$6:AQ$41,COUNTIF(AR$6:AR34,"5D")),0),MATCH(1,OFFSET('5D'!T$6:T$41,SMALL('5D'!AQ$6:AQ$41,COUNTIF(AR$6:AR34,"5D")),0),0)),'5D'!$A$6:$B$41,2,0)&amp;" - "&amp;'5D'!$A$1,
IF(AR34="5E",INDEX(OFFSET('5E'!$A$6:$A$40,SMALL('5E'!AQ$6:AQ$40,COUNTIF(AR$6:AR34,"5E")),0),MATCH(1,OFFSET('5E'!T$6:T$40,SMALL('5E'!AQ$6:AQ$40,COUNTIF(AR$6:AR34,"5E")),0),0))&amp;" "&amp;VLOOKUP(INDEX(OFFSET('5E'!$A$6:$A$40,SMALL('5E'!AQ$6:AQ$40,COUNTIF(AR$6:AR34,"5E")),0),MATCH(1,OFFSET('5E'!T$6:T$40,SMALL('5E'!AQ$6:AQ$40,COUNTIF(AR$6:AR34,"5E")),0),0)),'5E'!$A$6:$B$40,2,0)&amp;" - "&amp;'5E'!$A$1,
IF(AR34="5F",INDEX(OFFSET('5F'!$A$6:$A$40,SMALL('5F'!AQ$6:AQ$40,COUNTIF(AR$6:AR34,"5F")),0),MATCH(1,OFFSET('5F'!T$6:T$40,SMALL('5F'!AQ$6:AQ$40,COUNTIF(AR$6:AR34,"5F")),0),0))&amp;" "&amp;VLOOKUP(INDEX(OFFSET('5F'!$A$6:$A$40,SMALL('5F'!AQ$6:AQ$40,COUNTIF(AR$6:AR34,"5F")),0),MATCH(1,OFFSET('5F'!T$6:T$40,SMALL('5F'!AQ$6:AQ$40,COUNTIF(AR$6:AR34,"5F")),0),0)),'5F'!$A$6:$B$40,2,0)&amp;" - "&amp;'5F'!$A$1,
IF(AR34="4A",INDEX(OFFSET('4A'!$A$6:$A$38,SMALL('4A'!AQ$6:AQ$38,COUNTIF(AR$6:AR34,"4A")),0),MATCH(1,OFFSET('4A'!T$6:T$38,SMALL('4A'!AQ$6:AQ$38,COUNTIF(AR$6:AR34,"4A")),0),0))&amp;" "&amp;VLOOKUP(INDEX(OFFSET('4A'!$A$6:$A$38,SMALL('4A'!AQ$6:AQ$38,COUNTIF(AR$6:AR34,"4A")),0),MATCH(1,OFFSET('4A'!T$6:T$38,SMALL('4A'!AQ$6:AQ$38,COUNTIF(AR$6:AR34,"4A")),0),0)),'4A'!$A$6:$B$38,2,0)&amp;" - "&amp;'4A'!$A$1,
IF(AR34="4B",INDEX(OFFSET('4B'!$A$6:$A$37,SMALL('4B'!AQ$6:AQ$37,COUNTIF(AR$6:AR34,"4B")),0),MATCH(1,OFFSET('4B'!T$6:T$37,SMALL('4B'!AQ$6:AQ$37,COUNTIF(AR$6:AR34,"4B")),0),0))&amp;" "&amp;VLOOKUP(INDEX(OFFSET('4B'!$A$6:$A$37,SMALL('4B'!AQ$6:AQ$37,COUNTIF(AR$6:AR34,"4B")),0),MATCH(1,OFFSET('4B'!T$6:T$37,SMALL('4B'!AQ$6:AQ$37,COUNTIF(AR$6:AR34,"4B")),0),0)),'4B'!$A$6:$B$37,2,0)&amp;" - "&amp;'4B'!$A$1,
IF(AR34="4C",INDEX(OFFSET('4C'!$A$6:$A$38,SMALL('4C'!AQ$6:AQ$38,COUNTIF(AR$6:AR34,"4C")),0),MATCH(1,OFFSET('4C'!T$6:T$38,SMALL('4C'!AQ$6:AQ$38,COUNTIF(AR$6:AR34,"4C")),0),0))&amp;" "&amp;VLOOKUP(INDEX(OFFSET('4C'!$A$6:$A$38,SMALL('4C'!AQ$6:AQ$38,COUNTIF(AR$6:AR34,"4C")),0),MATCH(1,OFFSET('4C'!T$6:T$38,SMALL('4C'!AQ$6:AQ$38,COUNTIF(AR$6:AR34,"4C")),0),0)),'4C'!$A$6:$B$38,2,0)&amp;" - "&amp;'4C'!$A$1,
IF(AR34="4D",INDEX(OFFSET('4D'!$A$6:$A$37,SMALL('4D'!AQ$6:AQ$37,COUNTIF(AR$6:AR34,"4D")),0),MATCH(1,OFFSET('4D'!T$6:T$37,SMALL('4D'!AQ$6:AQ$37,COUNTIF(AR$6:AR34,"4D")),0),0))&amp;" "&amp;VLOOKUP(INDEX(OFFSET('4D'!$A$6:$A$37,SMALL('4D'!AQ$6:AQ$37,COUNTIF(AR$6:AR34,"4D")),0),MATCH(1,OFFSET('4D'!T$6:T$37,SMALL('4D'!AQ$6:AQ$37,COUNTIF(AR$6:AR34,"4D")),0),0)),'4D'!$A$6:$B$37,2,0)&amp;" - "&amp;'4D'!$A$1,
IF(AR34="4E",INDEX(OFFSET('4E'!$A$6:$A$37,SMALL('4E'!AQ$6:AQ$37,COUNTIF(AR$6:AR34,"4E")),0),MATCH(1,OFFSET('4E'!T$6:T$37,SMALL('4E'!AQ$6:AQ$37,COUNTIF(AR$6:AR34,"4E")),0),0))&amp;" "&amp;VLOOKUP(INDEX(OFFSET('4E'!$A$6:$A$37,SMALL('4E'!AQ$6:AQ$37,COUNTIF(AR$6:AR34,"4E")),0),MATCH(1,OFFSET('4E'!T$6:T$37,SMALL('4E'!AQ$6:AQ$37,COUNTIF(AR$6:AR34,"4E")),0),0)),'4E'!$A$6:$B$37,2,0)&amp;" - "&amp;'4E'!$A$1,
IF(AR34="CM2",INDEX(OFFSET('CM2'!$A$6:$A$36,SMALL('CM2'!AQ$6:AQ$36,COUNTIF(AR$6:AR34,"CM2")),0),MATCH(1,OFFSET('CM2'!T$6:T$36,SMALL('CM2'!AQ$6:AQ$36,COUNTIF(AR$6:AR34,"CM2")),0),0))&amp;" "&amp;VLOOKUP(INDEX(OFFSET('CM2'!$A$6:$A$36,SMALL('CM2'!AQ$6:AQ$36,COUNTIF(AR$6:AR34,"CM2")),0),MATCH(1,OFFSET('CM2'!T$6:T$36,SMALL('CM2'!AQ$6:AQ$36,COUNTIF(AR$6:AR34,"CM2")),0),0)),'CM2'!$A$6:$B$36,2,0)&amp;" - "&amp;'CM2'!$A$1,BL34)))))))))))))))))),"")</f>
        <v/>
      </c>
      <c r="S34" s="42" t="str">
        <f ca="1">IFERROR(IF(AS34="","",IF(AS34="6A",INDEX(OFFSET('6A'!$A$6:$A$39,SMALL('6A'!AR$6:AR$39,COUNTIF(AS$6:AS34,"6A")),0),MATCH(1,OFFSET('6A'!U$6:U$39,SMALL('6A'!AR$6:AR$39,COUNTIF(AS$6:AS34,"6A")),0),0))&amp;" "&amp;VLOOKUP(INDEX(OFFSET('6A'!$A$6:$A$39,SMALL('6A'!AR$6:AR$39,COUNTIF(AS$6:AS34,"6A")),0),MATCH(1,OFFSET('6A'!U$6:U$39,SMALL('6A'!AR$6:AR$39,COUNTIF(AS$6:AS34,"6A")),0),0)),'6A'!$A$6:$B$39,2,0)&amp;" - "&amp;'6A'!$A$1,
IF(AS34="6B",INDEX(OFFSET('6B'!$A$6:$A$39,SMALL('6B'!AR$6:AR$39,COUNTIF(AS$6:AS34,"6B")),0),MATCH(1,OFFSET('6B'!U$6:U$39,SMALL('6B'!AR$6:AR$39,COUNTIF(AS$6:AS34,"6B")),0),0))&amp;" "&amp;VLOOKUP(INDEX(OFFSET('6B'!$A$6:$A$39,SMALL('6B'!AR$6:AR$39,COUNTIF(AS$6:AS34,"6B")),0),MATCH(1,OFFSET('6B'!U$6:U$39,SMALL('6B'!AR$6:AR$39,COUNTIF(AS$6:AS34,"6B")),0),0)),'6B'!$A$6:$B$39,2,0)&amp;" - "&amp;'6B'!$A$1,
IF(AS34="6C",INDEX(OFFSET('6C'!$A$6:$A$41,SMALL('6C'!AR$6:AR$41,COUNTIF(AS$6:AS34,"6C")),0),MATCH(1,OFFSET('6C'!U$6:U$41,SMALL('6C'!AR$6:AR$41,COUNTIF(AS$6:AS34,"6C")),0),0))&amp;" "&amp;VLOOKUP(INDEX(OFFSET('6C'!$A$6:$A$41,SMALL('6C'!AR$6:AR$41,COUNTIF(AS$6:AS34,"6C")),0),MATCH(1,OFFSET('6C'!U$6:U$41,SMALL('6C'!AR$6:AR$41,COUNTIF(AS$6:AS34,"6C")),0),0)),'6C'!$A$6:$B$41,2,0)&amp;" - "&amp;'6C'!$A$1,
IF(AS34="6D",INDEX(OFFSET('6D'!$A$6:$A$42,SMALL('6D'!AR$6:AR$42,COUNTIF(AS$6:AS34,"6D")),0),MATCH(1,OFFSET('6D'!U$6:U$42,SMALL('6D'!AR$6:AR$42,COUNTIF(AS$6:AS34,"6D")),0),0))&amp;" "&amp;VLOOKUP(INDEX(OFFSET('6D'!$A$6:$A$42,SMALL('6D'!AR$6:AR$42,COUNTIF(AS$6:AS34,"6D")),0),MATCH(1,OFFSET('6D'!U$6:U$42,SMALL('6D'!AR$6:AR$42,COUNTIF(AS$6:AS34,"6D")),0),0)),'6D'!$A$6:$B$42,2,0)&amp;" - "&amp;'6D'!$A$1,
IF(AS34="6E",INDEX(OFFSET('6E'!$A$6:$A$40,SMALL('6E'!AR$6:AR$40,COUNTIF(AS$6:AS34,"6E")),0),MATCH(1,OFFSET('6E'!U$6:U$40,SMALL('6E'!AR$6:AR$40,COUNTIF(AS$6:AS34,"6E")),0),0))&amp;" "&amp;VLOOKUP(INDEX(OFFSET('6E'!$A$6:$A$40,SMALL('6E'!AR$6:AR$40,COUNTIF(AS$6:AS34,"6E")),0),MATCH(1,OFFSET('6E'!U$6:U$40,SMALL('6E'!AR$6:AR$40,COUNTIF(AS$6:AS34,"6E")),0),0)),'6E'!$A$6:$B$40,2,0)&amp;" - "&amp;'6E'!$A$1,
IF(AS34="5A",INDEX(OFFSET('5A'!$A$6:$A$41,SMALL('5A'!AR$6:AR$41,COUNTIF(AS$6:AS34,"5A")),0),MATCH(1,OFFSET('5A'!U$6:U$41,SMALL('5A'!AR$6:AR$41,COUNTIF(AS$6:AS34,"5A")),0),0))&amp;" "&amp;VLOOKUP(INDEX(OFFSET('5A'!$A$6:$A$41,SMALL('5A'!AR$6:AR$41,COUNTIF(AS$6:AS34,"5A")),0),MATCH(1,OFFSET('5A'!U$6:U$41,SMALL('5A'!AR$6:AR$41,COUNTIF(AS$6:AS34,"5A")),0),0)),'5A'!$A$6:$B$41,2,0)&amp;" - "&amp;'5A'!$A$1,
IF(AS34="5B",INDEX(OFFSET('5B'!$A$6:$A$39,SMALL('5B'!AR$6:AR$39,COUNTIF(AS$6:AS34,"5B")),0),MATCH(1,OFFSET('5B'!U$6:U$39,SMALL('5B'!AR$6:AR$39,COUNTIF(AS$6:AS34,"5B")),0),0))&amp;" "&amp;VLOOKUP(INDEX(OFFSET('5B'!$A$6:$A$39,SMALL('5B'!AR$6:AR$39,COUNTIF(AS$6:AS34,"5B")),0),MATCH(1,OFFSET('5B'!U$6:U$39,SMALL('5B'!AR$6:AR$39,COUNTIF(AS$6:AS34,"5B")),0),0)),'5B'!$A$6:$B$39,2,0)&amp;" - "&amp;'5B'!$A$1,
IF(AS34="5C",INDEX(OFFSET('5C'!$A$6:$A$39,SMALL('5C'!AR$6:AR$39,COUNTIF(AS$6:AS34,"5C")),0),MATCH(1,OFFSET('5C'!U$6:U$39,SMALL('5C'!AR$6:AR$39,COUNTIF(AS$6:AS34,"5C")),0),0))&amp;" "&amp;VLOOKUP(INDEX(OFFSET('5C'!$A$6:$A$39,SMALL('5C'!AR$6:AR$39,COUNTIF(AS$6:AS34,"5C")),0),MATCH(1,OFFSET('5C'!U$6:U$39,SMALL('5C'!AR$6:AR$39,COUNTIF(AS$6:AS34,"5C")),0),0)),'5C'!$A$6:$B$39,2,0)&amp;" - "&amp;'5C'!$A$1,
IF(AS34="5D",INDEX(OFFSET('5D'!$A$6:$A$41,SMALL('5D'!AR$6:AR$41,COUNTIF(AS$6:AS34,"5D")),0),MATCH(1,OFFSET('5D'!U$6:U$41,SMALL('5D'!AR$6:AR$41,COUNTIF(AS$6:AS34,"5D")),0),0))&amp;" "&amp;VLOOKUP(INDEX(OFFSET('5D'!$A$6:$A$41,SMALL('5D'!AR$6:AR$41,COUNTIF(AS$6:AS34,"5D")),0),MATCH(1,OFFSET('5D'!U$6:U$41,SMALL('5D'!AR$6:AR$41,COUNTIF(AS$6:AS34,"5D")),0),0)),'5D'!$A$6:$B$41,2,0)&amp;" - "&amp;'5D'!$A$1,
IF(AS34="5E",INDEX(OFFSET('5E'!$A$6:$A$40,SMALL('5E'!AR$6:AR$40,COUNTIF(AS$6:AS34,"5E")),0),MATCH(1,OFFSET('5E'!U$6:U$40,SMALL('5E'!AR$6:AR$40,COUNTIF(AS$6:AS34,"5E")),0),0))&amp;" "&amp;VLOOKUP(INDEX(OFFSET('5E'!$A$6:$A$40,SMALL('5E'!AR$6:AR$40,COUNTIF(AS$6:AS34,"5E")),0),MATCH(1,OFFSET('5E'!U$6:U$40,SMALL('5E'!AR$6:AR$40,COUNTIF(AS$6:AS34,"5E")),0),0)),'5E'!$A$6:$B$40,2,0)&amp;" - "&amp;'5E'!$A$1,
IF(AS34="5F",INDEX(OFFSET('5F'!$A$6:$A$40,SMALL('5F'!AR$6:AR$40,COUNTIF(AS$6:AS34,"5F")),0),MATCH(1,OFFSET('5F'!U$6:U$40,SMALL('5F'!AR$6:AR$40,COUNTIF(AS$6:AS34,"5F")),0),0))&amp;" "&amp;VLOOKUP(INDEX(OFFSET('5F'!$A$6:$A$40,SMALL('5F'!AR$6:AR$40,COUNTIF(AS$6:AS34,"5F")),0),MATCH(1,OFFSET('5F'!U$6:U$40,SMALL('5F'!AR$6:AR$40,COUNTIF(AS$6:AS34,"5F")),0),0)),'5F'!$A$6:$B$40,2,0)&amp;" - "&amp;'5F'!$A$1,
IF(AS34="4A",INDEX(OFFSET('4A'!$A$6:$A$38,SMALL('4A'!AR$6:AR$38,COUNTIF(AS$6:AS34,"4A")),0),MATCH(1,OFFSET('4A'!U$6:U$38,SMALL('4A'!AR$6:AR$38,COUNTIF(AS$6:AS34,"4A")),0),0))&amp;" "&amp;VLOOKUP(INDEX(OFFSET('4A'!$A$6:$A$38,SMALL('4A'!AR$6:AR$38,COUNTIF(AS$6:AS34,"4A")),0),MATCH(1,OFFSET('4A'!U$6:U$38,SMALL('4A'!AR$6:AR$38,COUNTIF(AS$6:AS34,"4A")),0),0)),'4A'!$A$6:$B$38,2,0)&amp;" - "&amp;'4A'!$A$1,
IF(AS34="4B",INDEX(OFFSET('4B'!$A$6:$A$37,SMALL('4B'!AR$6:AR$37,COUNTIF(AS$6:AS34,"4B")),0),MATCH(1,OFFSET('4B'!U$6:U$37,SMALL('4B'!AR$6:AR$37,COUNTIF(AS$6:AS34,"4B")),0),0))&amp;" "&amp;VLOOKUP(INDEX(OFFSET('4B'!$A$6:$A$37,SMALL('4B'!AR$6:AR$37,COUNTIF(AS$6:AS34,"4B")),0),MATCH(1,OFFSET('4B'!U$6:U$37,SMALL('4B'!AR$6:AR$37,COUNTIF(AS$6:AS34,"4B")),0),0)),'4B'!$A$6:$B$37,2,0)&amp;" - "&amp;'4B'!$A$1,
IF(AS34="4C",INDEX(OFFSET('4C'!$A$6:$A$38,SMALL('4C'!AR$6:AR$38,COUNTIF(AS$6:AS34,"4C")),0),MATCH(1,OFFSET('4C'!U$6:U$38,SMALL('4C'!AR$6:AR$38,COUNTIF(AS$6:AS34,"4C")),0),0))&amp;" "&amp;VLOOKUP(INDEX(OFFSET('4C'!$A$6:$A$38,SMALL('4C'!AR$6:AR$38,COUNTIF(AS$6:AS34,"4C")),0),MATCH(1,OFFSET('4C'!U$6:U$38,SMALL('4C'!AR$6:AR$38,COUNTIF(AS$6:AS34,"4C")),0),0)),'4C'!$A$6:$B$38,2,0)&amp;" - "&amp;'4C'!$A$1,
IF(AS34="4D",INDEX(OFFSET('4D'!$A$6:$A$37,SMALL('4D'!AR$6:AR$37,COUNTIF(AS$6:AS34,"4D")),0),MATCH(1,OFFSET('4D'!U$6:U$37,SMALL('4D'!AR$6:AR$37,COUNTIF(AS$6:AS34,"4D")),0),0))&amp;" "&amp;VLOOKUP(INDEX(OFFSET('4D'!$A$6:$A$37,SMALL('4D'!AR$6:AR$37,COUNTIF(AS$6:AS34,"4D")),0),MATCH(1,OFFSET('4D'!U$6:U$37,SMALL('4D'!AR$6:AR$37,COUNTIF(AS$6:AS34,"4D")),0),0)),'4D'!$A$6:$B$37,2,0)&amp;" - "&amp;'4D'!$A$1,
IF(AS34="4E",INDEX(OFFSET('4E'!$A$6:$A$37,SMALL('4E'!AR$6:AR$37,COUNTIF(AS$6:AS34,"4E")),0),MATCH(1,OFFSET('4E'!U$6:U$37,SMALL('4E'!AR$6:AR$37,COUNTIF(AS$6:AS34,"4E")),0),0))&amp;" "&amp;VLOOKUP(INDEX(OFFSET('4E'!$A$6:$A$37,SMALL('4E'!AR$6:AR$37,COUNTIF(AS$6:AS34,"4E")),0),MATCH(1,OFFSET('4E'!U$6:U$37,SMALL('4E'!AR$6:AR$37,COUNTIF(AS$6:AS34,"4E")),0),0)),'4E'!$A$6:$B$37,2,0)&amp;" - "&amp;'4E'!$A$1,
IF(AS34="CM2",INDEX(OFFSET('CM2'!$A$6:$A$36,SMALL('CM2'!AR$6:AR$36,COUNTIF(AS$6:AS34,"CM2")),0),MATCH(1,OFFSET('CM2'!U$6:U$36,SMALL('CM2'!AR$6:AR$36,COUNTIF(AS$6:AS34,"CM2")),0),0))&amp;" "&amp;VLOOKUP(INDEX(OFFSET('CM2'!$A$6:$A$36,SMALL('CM2'!AR$6:AR$36,COUNTIF(AS$6:AS34,"CM2")),0),MATCH(1,OFFSET('CM2'!U$6:U$36,SMALL('CM2'!AR$6:AR$36,COUNTIF(AS$6:AS34,"CM2")),0),0)),'CM2'!$A$6:$B$36,2,0)&amp;" - "&amp;'CM2'!$A$1,BM34)))))))))))))))))),"")</f>
        <v/>
      </c>
      <c r="AA34" s="34" t="str">
        <f>IF(COUNTIF(AA$6:AA33,"6A")&lt;COUNTIF('6A'!C$6:C$33,1),"6A",
IF(COUNTIF(AA$6:AA33,"6B")&lt;COUNTIF('6B'!C$6:C$36,1),"6B",
IF(COUNTIF(AA$6:AA33,"6C")&lt;COUNTIF('6C'!C$6:C$38,1),"6C",
IF(COUNTIF(AA$6:AA33,"6D")&lt;COUNTIF('6D'!C$6:C$39,1),"6D",
IF(COUNTIF(AA$6:AA33,"6E")&lt;COUNTIF('6E'!C$6:C$37,1),"6E",
IF(COUNTIF(AA$6:AA33,"5A")&lt;COUNTIF('5A'!C$6:C$38,1),"5A",
IF(COUNTIF(AA$6:AA33,"5B")&lt;COUNTIF('5B'!C$6:C$33,1),"5B",
IF(COUNTIF(AA$6:AA33,"5C")&lt;COUNTIF('5C'!C$6:C$36,1),"5C",
IF(COUNTIF(AA$6:AA33,"5D")&lt;COUNTIF('5D'!C$6:C$38,1),"5D",
IF(COUNTIF(AA$6:AA33,"5E")&lt;COUNTIF('5E'!C$6:C$37,1),"5E",
IF(COUNTIF(AA$6:AA33,"5F")&lt;COUNTIF('5F'!C$6:C$37,1),"5F",
IF(COUNTIF(AA$6:AA33,"4A")&lt;COUNTIF('4A'!C$6:C$33,1),"4A",
IF(COUNTIF(AA$6:AA33,"4B")&lt;COUNTIF('4B'!C$6:C$33,1),"4B",
IF(COUNTIF(AA$6:AA33,"4C")&lt;COUNTIF('4C'!C$6:C$33,1),"4C",
IF(COUNTIF(AA$6:AA33,"4D")&lt;COUNTIF('4D'!C$6:C$33,1),"4D",
IF(COUNTIF(AA$6:AA33,"4E")&lt;COUNTIF('4E'!C$6:C$33,1),"4E",
IF(COUNTIF(AA$6:AA33,"3A")&lt;COUNTIF('3A'!C$6:C$33,1),"3A",
IF(COUNTIF(AA$6:AA33,"3B")&lt;COUNTIF('3B'!C$6:C$33,1),"3B",
IF(COUNTIF(AA$6:AA33,"3C")&lt;COUNTIF('3C'!C$6:C$38,1),"3C",
IF(COUNTIF(AA$6:AA33,"3D")&lt;COUNTIF('3D'!C$6:C$36,1),"3D",
IF(COUNTIF(AA$6:AA33,"3E")&lt;COUNTIF('3E'!C$6:C$33,1),"3E",
IF(COUNTIF(AA$6:AA33,"CM2")&lt;COUNTIF('CM2'!C$6:C$33,1),"CM2",
""))))))))))))))))))))))</f>
        <v/>
      </c>
      <c r="AB34" s="45" t="str">
        <f>IF(COUNTIF(AB$6:AB33,"6A")&lt;COUNTIF('6A'!D$6:D$33,1),"6A",
IF(COUNTIF(AB$6:AB33,"6B")&lt;COUNTIF('6B'!D$6:D$36,1),"6B",
IF(COUNTIF(AB$6:AB33,"6C")&lt;COUNTIF('6C'!D$6:D$38,1),"6C",
IF(COUNTIF(AB$6:AB33,"6D")&lt;COUNTIF('6D'!D$6:D$39,1),"6D",
IF(COUNTIF(AB$6:AB33,"6E")&lt;COUNTIF('6E'!D$6:D$37,1),"6E",
IF(COUNTIF(AB$6:AB33,"5A")&lt;COUNTIF('5A'!D$6:D$38,1),"5A",
IF(COUNTIF(AB$6:AB33,"5B")&lt;COUNTIF('5B'!D$6:D$33,1),"5B",
IF(COUNTIF(AB$6:AB33,"5C")&lt;COUNTIF('5C'!D$6:D$36,1),"5C",
IF(COUNTIF(AB$6:AB33,"5D")&lt;COUNTIF('5D'!D$6:D$38,1),"5D",
IF(COUNTIF(AB$6:AB33,"5E")&lt;COUNTIF('5E'!D$6:D$37,1),"5E",
IF(COUNTIF(AB$6:AB33,"5F")&lt;COUNTIF('5F'!D$6:D$37,1),"5F",
IF(COUNTIF(AB$6:AB33,"4A")&lt;COUNTIF('4A'!D$6:D$33,1),"4A",
IF(COUNTIF(AB$6:AB33,"4B")&lt;COUNTIF('4B'!D$6:D$33,1),"4B",
IF(COUNTIF(AB$6:AB33,"4C")&lt;COUNTIF('4C'!D$6:D$33,1),"4C",
IF(COUNTIF(AB$6:AB33,"4D")&lt;COUNTIF('4D'!D$6:D$33,1),"4D",
IF(COUNTIF(AB$6:AB33,"4E")&lt;COUNTIF('4E'!D$6:D$33,1),"4E",
IF(COUNTIF(AB$6:AB33,"3A")&lt;COUNTIF('3A'!D$6:D$33,1),"3A",
IF(COUNTIF(AB$6:AB33,"3B")&lt;COUNTIF('3B'!D$6:D$33,1),"3B",
IF(COUNTIF(AB$6:AB33,"3C")&lt;COUNTIF('3C'!D$6:D$38,1),"3C",
IF(COUNTIF(AB$6:AB33,"3D")&lt;COUNTIF('3D'!D$6:D$36,1),"3D",
IF(COUNTIF(AB$6:AB33,"3E")&lt;COUNTIF('3E'!D$6:D$33,1),"3E",
IF(COUNTIF(AB$6:AB33,"CM2")&lt;COUNTIF('CM2'!D$6:D$33,1),"CM2",
""))))))))))))))))))))))</f>
        <v/>
      </c>
      <c r="AC34" s="36" t="str">
        <f>IF(COUNTIF(AC$6:AC33,"6A")&lt;COUNTIF('6A'!E$6:E$33,1),"6A",
IF(COUNTIF(AC$6:AC33,"6B")&lt;COUNTIF('6B'!E$6:E$36,1),"6B",
IF(COUNTIF(AC$6:AC33,"6C")&lt;COUNTIF('6C'!E$6:E$38,1),"6C",
IF(COUNTIF(AC$6:AC33,"6D")&lt;COUNTIF('6D'!E$6:E$39,1),"6D",
IF(COUNTIF(AC$6:AC33,"6E")&lt;COUNTIF('6E'!E$6:E$37,1),"6E",
IF(COUNTIF(AC$6:AC33,"5A")&lt;COUNTIF('5A'!E$6:E$38,1),"5A",
IF(COUNTIF(AC$6:AC33,"5B")&lt;COUNTIF('5B'!E$6:E$33,1),"5B",
IF(COUNTIF(AC$6:AC33,"5C")&lt;COUNTIF('5C'!E$6:E$36,1),"5C",
IF(COUNTIF(AC$6:AC33,"5D")&lt;COUNTIF('5D'!E$6:E$38,1),"5D",
IF(COUNTIF(AC$6:AC33,"5E")&lt;COUNTIF('5E'!E$6:E$37,1),"5E",
IF(COUNTIF(AC$6:AC33,"5F")&lt;COUNTIF('5F'!E$6:E$37,1),"5F",
IF(COUNTIF(AC$6:AC33,"4A")&lt;COUNTIF('4A'!E$6:E$33,1),"4A",
IF(COUNTIF(AC$6:AC33,"4B")&lt;COUNTIF('4B'!E$6:E$33,1),"4B",
IF(COUNTIF(AC$6:AC33,"4C")&lt;COUNTIF('4C'!E$6:E$33,1),"4C",
IF(COUNTIF(AC$6:AC33,"4D")&lt;COUNTIF('4D'!E$6:E$33,1),"4D",
IF(COUNTIF(AC$6:AC33,"4E")&lt;COUNTIF('4E'!E$6:E$33,1),"4E",
IF(COUNTIF(AC$6:AC33,"3A")&lt;COUNTIF('3A'!E$6:E$33,1),"3A",
IF(COUNTIF(AC$6:AC33,"3B")&lt;COUNTIF('3B'!E$6:E$33,1),"3B",
IF(COUNTIF(AC$6:AC33,"3C")&lt;COUNTIF('3C'!E$6:E$38,1),"3C",
IF(COUNTIF(AC$6:AC33,"3D")&lt;COUNTIF('3D'!E$6:E$36,1),"3D",
IF(COUNTIF(AC$6:AC33,"3E")&lt;COUNTIF('3E'!E$6:E$33,1),"3E",
IF(COUNTIF(AC$6:AC33,"CM2")&lt;COUNTIF('CM2'!E$6:E$33,1),"CM2",
""))))))))))))))))))))))</f>
        <v/>
      </c>
      <c r="AD34" s="39" t="str">
        <f>IF(COUNTIF(AD$6:AD33,"6A")&lt;COUNTIF('6A'!F$6:F$33,1),"6A",
IF(COUNTIF(AD$6:AD33,"6B")&lt;COUNTIF('6B'!F$6:F$36,1),"6B",
IF(COUNTIF(AD$6:AD33,"6C")&lt;COUNTIF('6C'!F$6:F$38,1),"6C",
IF(COUNTIF(AD$6:AD33,"6D")&lt;COUNTIF('6D'!F$6:F$39,1),"6D",
IF(COUNTIF(AD$6:AD33,"6E")&lt;COUNTIF('6E'!F$6:F$37,1),"6E",
IF(COUNTIF(AD$6:AD33,"5A")&lt;COUNTIF('5A'!F$6:F$38,1),"5A",
IF(COUNTIF(AD$6:AD33,"5B")&lt;COUNTIF('5B'!F$6:F$33,1),"5B",
IF(COUNTIF(AD$6:AD33,"5C")&lt;COUNTIF('5C'!F$6:F$36,1),"5C",
IF(COUNTIF(AD$6:AD33,"5D")&lt;COUNTIF('5D'!F$6:F$38,1),"5D",
IF(COUNTIF(AD$6:AD33,"5E")&lt;COUNTIF('5E'!F$6:F$37,1),"5E",
IF(COUNTIF(AD$6:AD33,"5F")&lt;COUNTIF('5F'!F$6:F$37,1),"5F",
IF(COUNTIF(AD$6:AD33,"4A")&lt;COUNTIF('4A'!F$6:F$33,1),"4A",
IF(COUNTIF(AD$6:AD33,"4B")&lt;COUNTIF('4B'!F$6:F$33,1),"4B",
IF(COUNTIF(AD$6:AD33,"4C")&lt;COUNTIF('4C'!F$6:F$33,1),"4C",
IF(COUNTIF(AD$6:AD33,"4D")&lt;COUNTIF('4D'!F$6:F$33,1),"4D",
IF(COUNTIF(AD$6:AD33,"4E")&lt;COUNTIF('4E'!F$6:F$33,1),"4E",
IF(COUNTIF(AD$6:AD33,"3A")&lt;COUNTIF('3A'!F$6:F$33,1),"3A",
IF(COUNTIF(AD$6:AD33,"3B")&lt;COUNTIF('3B'!F$6:F$33,1),"3B",
IF(COUNTIF(AD$6:AD33,"3C")&lt;COUNTIF('3C'!F$6:F$38,1),"3C",
IF(COUNTIF(AD$6:AD33,"3D")&lt;COUNTIF('3D'!F$6:F$36,1),"3D",
IF(COUNTIF(AD$6:AD33,"3E")&lt;COUNTIF('3E'!F$6:F$33,1),"3E",
IF(COUNTIF(AD$6:AD33,"CM2")&lt;COUNTIF('CM2'!F$6:F$33,1),"CM2",
""))))))))))))))))))))))</f>
        <v/>
      </c>
      <c r="AE34" s="42" t="str">
        <f>IF(COUNTIF(AE$6:AE33,"6A")&lt;COUNTIF('6A'!G$6:G$33,1),"6A",
IF(COUNTIF(AE$6:AE33,"6B")&lt;COUNTIF('6B'!G$6:G$36,1),"6B",
IF(COUNTIF(AE$6:AE33,"6C")&lt;COUNTIF('6C'!G$6:G$38,1),"6C",
IF(COUNTIF(AE$6:AE33,"6D")&lt;COUNTIF('6D'!G$6:G$39,1),"6D",
IF(COUNTIF(AE$6:AE33,"6E")&lt;COUNTIF('6E'!G$6:G$37,1),"6E",
IF(COUNTIF(AE$6:AE33,"5A")&lt;COUNTIF('5A'!G$6:G$38,1),"5A",
IF(COUNTIF(AE$6:AE33,"5B")&lt;COUNTIF('5B'!G$6:G$33,1),"5B",
IF(COUNTIF(AE$6:AE33,"5C")&lt;COUNTIF('5C'!G$6:G$36,1),"5C",
IF(COUNTIF(AE$6:AE33,"5D")&lt;COUNTIF('5D'!G$6:G$38,1),"5D",
IF(COUNTIF(AE$6:AE33,"5E")&lt;COUNTIF('5E'!G$6:G$37,1),"5E",
IF(COUNTIF(AE$6:AE33,"5F")&lt;COUNTIF('5F'!G$6:G$37,1),"5F",
IF(COUNTIF(AE$6:AE33,"4A")&lt;COUNTIF('4A'!G$6:G$33,1),"4A",
IF(COUNTIF(AE$6:AE33,"4B")&lt;COUNTIF('4B'!G$6:G$33,1),"4B",
IF(COUNTIF(AE$6:AE33,"4C")&lt;COUNTIF('4C'!G$6:G$33,1),"4C",
IF(COUNTIF(AE$6:AE33,"4D")&lt;COUNTIF('4D'!G$6:G$33,1),"4D",
IF(COUNTIF(AE$6:AE33,"4E")&lt;COUNTIF('4E'!G$6:G$33,1),"4E",
IF(COUNTIF(AE$6:AE33,"3A")&lt;COUNTIF('3A'!G$6:G$33,1),"3A",
IF(COUNTIF(AE$6:AE33,"3B")&lt;COUNTIF('3B'!G$6:G$33,1),"3B",
IF(COUNTIF(AE$6:AE33,"3C")&lt;COUNTIF('3C'!G$6:G$38,1),"3C",
IF(COUNTIF(AE$6:AE33,"3D")&lt;COUNTIF('3D'!G$6:G$36,1),"3D",
IF(COUNTIF(AE$6:AE33,"3E")&lt;COUNTIF('3E'!G$6:G$33,1),"3E",
IF(COUNTIF(AE$6:AE33,"CM2")&lt;COUNTIF('CM2'!G$6:G$33,1),"CM2",
""))))))))))))))))))))))</f>
        <v/>
      </c>
      <c r="AF34" s="44" t="str">
        <f>IF(COUNTIF(AF$6:AF33,"6A")&lt;COUNTIF('6A'!H$6:H$33,1),"6A",
IF(COUNTIF(AF$6:AF33,"6B")&lt;COUNTIF('6B'!H$6:H$36,1),"6B",
IF(COUNTIF(AF$6:AF33,"6C")&lt;COUNTIF('6C'!H$6:H$38,1),"6C",
IF(COUNTIF(AF$6:AF33,"6D")&lt;COUNTIF('6D'!H$6:H$39,1),"6D",
IF(COUNTIF(AF$6:AF33,"6E")&lt;COUNTIF('6E'!H$6:H$37,1),"6E",
IF(COUNTIF(AF$6:AF33,"5A")&lt;COUNTIF('5A'!H$6:H$38,1),"5A",
IF(COUNTIF(AF$6:AF33,"5B")&lt;COUNTIF('5B'!H$6:H$33,1),"5B",
IF(COUNTIF(AF$6:AF33,"5C")&lt;COUNTIF('5C'!H$6:H$36,1),"5C",
IF(COUNTIF(AF$6:AF33,"5D")&lt;COUNTIF('5D'!H$6:H$38,1),"5D",
IF(COUNTIF(AF$6:AF33,"5E")&lt;COUNTIF('5E'!H$6:H$37,1),"5E",
IF(COUNTIF(AF$6:AF33,"5F")&lt;COUNTIF('5F'!H$6:H$37,1),"5F",
IF(COUNTIF(AF$6:AF33,"4A")&lt;COUNTIF('4A'!H$6:H$33,1),"4A",
IF(COUNTIF(AF$6:AF33,"4B")&lt;COUNTIF('4B'!H$6:H$33,1),"4B",
IF(COUNTIF(AF$6:AF33,"4C")&lt;COUNTIF('4C'!H$6:H$33,1),"4C",
IF(COUNTIF(AF$6:AF33,"4D")&lt;COUNTIF('4D'!H$6:H$33,1),"4D",
IF(COUNTIF(AF$6:AF33,"4E")&lt;COUNTIF('4E'!H$6:H$33,1),"4E",
IF(COUNTIF(AF$6:AF33,"3A")&lt;COUNTIF('3A'!H$6:H$33,1),"3A",
IF(COUNTIF(AF$6:AF33,"3B")&lt;COUNTIF('3B'!H$6:H$33,1),"3B",
IF(COUNTIF(AF$6:AF33,"3C")&lt;COUNTIF('3C'!H$6:H$38,1),"3C",
IF(COUNTIF(AF$6:AF33,"3D")&lt;COUNTIF('3D'!H$6:H$36,1),"3D",
IF(COUNTIF(AF$6:AF33,"3E")&lt;COUNTIF('3E'!H$6:H$33,1),"3E",
IF(COUNTIF(AF$6:AF33,"CM2")&lt;COUNTIF('CM2'!H$6:H$33,1),"CM2",
""))))))))))))))))))))))</f>
        <v/>
      </c>
      <c r="AG34" s="30"/>
      <c r="AH34" s="34" t="str">
        <f>IF(COUNTIF(AH$6:AH33,"6A")&lt;COUNTIF('6A'!J$6:J$33,1),"6A",
IF(COUNTIF(AH$6:AH33,"6B")&lt;COUNTIF('6B'!J$6:J$36,1),"6B",
IF(COUNTIF(AH$6:AH33,"6C")&lt;COUNTIF('6C'!J$6:J$38,1),"6C",
IF(COUNTIF(AH$6:AH33,"6D")&lt;COUNTIF('6D'!J$6:J$39,1),"6D",
IF(COUNTIF(AH$6:AH33,"6E")&lt;COUNTIF('6E'!J$6:J$37,1),"6E",
IF(COUNTIF(AH$6:AH33,"5A")&lt;COUNTIF('5A'!J$6:J$38,1),"5A",
IF(COUNTIF(AH$6:AH33,"5B")&lt;COUNTIF('5B'!J$6:J$33,1),"5B",
IF(COUNTIF(AH$6:AH33,"5C")&lt;COUNTIF('5C'!J$6:J$36,1),"5C",
IF(COUNTIF(AH$6:AH33,"5D")&lt;COUNTIF('5D'!J$6:J$38,1),"5D",
IF(COUNTIF(AH$6:AH33,"5E")&lt;COUNTIF('5E'!J$6:J$37,1),"5E",
IF(COUNTIF(AH$6:AH33,"5F")&lt;COUNTIF('5F'!J$6:J$37,1),"5F",
IF(COUNTIF(AH$6:AH33,"4A")&lt;COUNTIF('4A'!J$6:J$33,1),"4A",
IF(COUNTIF(AH$6:AH33,"4B")&lt;COUNTIF('4B'!J$6:J$33,1),"4B",
IF(COUNTIF(AH$6:AH33,"4C")&lt;COUNTIF('4C'!J$6:J$33,1),"4C",
IF(COUNTIF(AH$6:AH33,"4D")&lt;COUNTIF('4D'!J$6:J$33,1),"4D",
IF(COUNTIF(AH$6:AH33,"4E")&lt;COUNTIF('4E'!J$6:J$33,1),"4E",
IF(COUNTIF(AH$6:AH33,"3A")&lt;COUNTIF('3A'!J$6:J$33,1),"3A",
IF(COUNTIF(AH$6:AH33,"3B")&lt;COUNTIF('3B'!J$6:J$33,1),"3B",
IF(COUNTIF(AH$6:AH33,"3C")&lt;COUNTIF('3C'!J$6:J$38,1),"3C",
IF(COUNTIF(AH$6:AH33,"3D")&lt;COUNTIF('3D'!J$6:J$36,1),"3D",
IF(COUNTIF(AH$6:AH33,"3E")&lt;COUNTIF('3E'!J$6:J$33,1),"3E",
IF(COUNTIF(AH$6:AH33,"CM2")&lt;COUNTIF('CM2'!J$6:J$33,1),"CM2",
""))))))))))))))))))))))</f>
        <v/>
      </c>
      <c r="AI34" s="45" t="str">
        <f>IF(COUNTIF(AI$6:AI33,"6A")&lt;COUNTIF('6A'!K$6:K$33,1),"6A",
IF(COUNTIF(AI$6:AI33,"6B")&lt;COUNTIF('6B'!K$6:K$36,1),"6B",
IF(COUNTIF(AI$6:AI33,"6C")&lt;COUNTIF('6C'!K$6:K$38,1),"6C",
IF(COUNTIF(AI$6:AI33,"6D")&lt;COUNTIF('6D'!K$6:K$39,1),"6D",
IF(COUNTIF(AI$6:AI33,"6E")&lt;COUNTIF('6E'!K$6:K$37,1),"6E",
IF(COUNTIF(AI$6:AI33,"5A")&lt;COUNTIF('5A'!K$6:K$38,1),"5A",
IF(COUNTIF(AI$6:AI33,"5B")&lt;COUNTIF('5B'!K$6:K$33,1),"5B",
IF(COUNTIF(AI$6:AI33,"5C")&lt;COUNTIF('5C'!K$6:K$36,1),"5C",
IF(COUNTIF(AI$6:AI33,"5D")&lt;COUNTIF('5D'!K$6:K$38,1),"5D",
IF(COUNTIF(AI$6:AI33,"5E")&lt;COUNTIF('5E'!K$6:K$37,1),"5E",
IF(COUNTIF(AI$6:AI33,"5F")&lt;COUNTIF('5F'!K$6:K$37,1),"5F",
IF(COUNTIF(AI$6:AI33,"4A")&lt;COUNTIF('4A'!K$6:K$33,1),"4A",
IF(COUNTIF(AI$6:AI33,"4B")&lt;COUNTIF('4B'!K$6:K$33,1),"4B",
IF(COUNTIF(AI$6:AI33,"4C")&lt;COUNTIF('4C'!K$6:K$33,1),"4C",
IF(COUNTIF(AI$6:AI33,"4D")&lt;COUNTIF('4D'!K$6:K$33,1),"4D",
IF(COUNTIF(AI$6:AI33,"4E")&lt;COUNTIF('4E'!K$6:K$33,1),"4E",
IF(COUNTIF(AI$6:AI33,"3A")&lt;COUNTIF('3A'!K$6:K$33,1),"3A",
IF(COUNTIF(AI$6:AI33,"3B")&lt;COUNTIF('3B'!K$6:K$33,1),"3B",
IF(COUNTIF(AI$6:AI33,"3C")&lt;COUNTIF('3C'!K$6:K$38,1),"3C",
IF(COUNTIF(AI$6:AI33,"3D")&lt;COUNTIF('3D'!K$6:K$36,1),"3D",
IF(COUNTIF(AI$6:AI33,"3E")&lt;COUNTIF('3E'!K$6:K$33,1),"3E",
IF(COUNTIF(AI$6:AI33,"CM2")&lt;COUNTIF('CM2'!K$6:K$33,1),"CM2",
""))))))))))))))))))))))</f>
        <v/>
      </c>
      <c r="AJ34" s="36" t="str">
        <f>IF(COUNTIF(AJ$6:AJ33,"6A")&lt;COUNTIF('6A'!L$6:L$33,1),"6A",
IF(COUNTIF(AJ$6:AJ33,"6B")&lt;COUNTIF('6B'!L$6:L$36,1),"6B",
IF(COUNTIF(AJ$6:AJ33,"6C")&lt;COUNTIF('6C'!L$6:L$38,1),"6C",
IF(COUNTIF(AJ$6:AJ33,"6D")&lt;COUNTIF('6D'!L$6:L$39,1),"6D",
IF(COUNTIF(AJ$6:AJ33,"6E")&lt;COUNTIF('6E'!L$6:L$37,1),"6E",
IF(COUNTIF(AJ$6:AJ33,"5A")&lt;COUNTIF('5A'!L$6:L$38,1),"5A",
IF(COUNTIF(AJ$6:AJ33,"5B")&lt;COUNTIF('5B'!L$6:L$33,1),"5B",
IF(COUNTIF(AJ$6:AJ33,"5C")&lt;COUNTIF('5C'!L$6:L$36,1),"5C",
IF(COUNTIF(AJ$6:AJ33,"5D")&lt;COUNTIF('5D'!L$6:L$38,1),"5D",
IF(COUNTIF(AJ$6:AJ33,"5E")&lt;COUNTIF('5E'!L$6:L$37,1),"5E",
IF(COUNTIF(AJ$6:AJ33,"5F")&lt;COUNTIF('5F'!L$6:L$37,1),"5F",
IF(COUNTIF(AJ$6:AJ33,"4A")&lt;COUNTIF('4A'!L$6:L$33,1),"4A",
IF(COUNTIF(AJ$6:AJ33,"4B")&lt;COUNTIF('4B'!L$6:L$33,1),"4B",
IF(COUNTIF(AJ$6:AJ33,"4C")&lt;COUNTIF('4C'!L$6:L$33,1),"4C",
IF(COUNTIF(AJ$6:AJ33,"4D")&lt;COUNTIF('4D'!L$6:L$33,1),"4D",
IF(COUNTIF(AJ$6:AJ33,"4E")&lt;COUNTIF('4E'!L$6:L$33,1),"4E",
IF(COUNTIF(AJ$6:AJ33,"3A")&lt;COUNTIF('3A'!L$6:L$33,1),"3A",
IF(COUNTIF(AJ$6:AJ33,"3B")&lt;COUNTIF('3B'!L$6:L$33,1),"3B",
IF(COUNTIF(AJ$6:AJ33,"3C")&lt;COUNTIF('3C'!L$6:L$38,1),"3C",
IF(COUNTIF(AJ$6:AJ33,"3D")&lt;COUNTIF('3D'!L$6:L$36,1),"3D",
IF(COUNTIF(AJ$6:AJ33,"3E")&lt;COUNTIF('3E'!L$6:L$33,1),"3E",
IF(COUNTIF(AJ$6:AJ33,"CM2")&lt;COUNTIF('CM2'!L$6:L$33,1),"CM2",
""))))))))))))))))))))))</f>
        <v/>
      </c>
      <c r="AK34" s="39" t="str">
        <f>IF(COUNTIF(AK$6:AK33,"6A")&lt;COUNTIF('6A'!M$6:M$33,1),"6A",
IF(COUNTIF(AK$6:AK33,"6B")&lt;COUNTIF('6B'!M$6:M$36,1),"6B",
IF(COUNTIF(AK$6:AK33,"6C")&lt;COUNTIF('6C'!M$6:M$38,1),"6C",
IF(COUNTIF(AK$6:AK33,"6D")&lt;COUNTIF('6D'!M$6:M$39,1),"6D",
IF(COUNTIF(AK$6:AK33,"6E")&lt;COUNTIF('6E'!M$6:M$37,1),"6E",
IF(COUNTIF(AK$6:AK33,"5A")&lt;COUNTIF('5A'!M$6:M$38,1),"5A",
IF(COUNTIF(AK$6:AK33,"5B")&lt;COUNTIF('5B'!M$6:M$33,1),"5B",
IF(COUNTIF(AK$6:AK33,"5C")&lt;COUNTIF('5C'!M$6:M$36,1),"5C",
IF(COUNTIF(AK$6:AK33,"5D")&lt;COUNTIF('5D'!M$6:M$38,1),"5D",
IF(COUNTIF(AK$6:AK33,"5E")&lt;COUNTIF('5E'!M$6:M$37,1),"5E",
IF(COUNTIF(AK$6:AK33,"5F")&lt;COUNTIF('5F'!M$6:M$37,1),"5F",
IF(COUNTIF(AK$6:AK33,"4A")&lt;COUNTIF('4A'!M$6:M$33,1),"4A",
IF(COUNTIF(AK$6:AK33,"4B")&lt;COUNTIF('4B'!M$6:M$33,1),"4B",
IF(COUNTIF(AK$6:AK33,"4C")&lt;COUNTIF('4C'!M$6:M$33,1),"4C",
IF(COUNTIF(AK$6:AK33,"4D")&lt;COUNTIF('4D'!M$6:M$33,1),"4D",
IF(COUNTIF(AK$6:AK33,"4E")&lt;COUNTIF('4E'!M$6:M$33,1),"4E",
IF(COUNTIF(AK$6:AK33,"3A")&lt;COUNTIF('3A'!M$6:M$33,1),"3A",
IF(COUNTIF(AK$6:AK33,"3B")&lt;COUNTIF('3B'!M$6:M$33,1),"3B",
IF(COUNTIF(AK$6:AK33,"3C")&lt;COUNTIF('3C'!M$6:M$38,1),"3C",
IF(COUNTIF(AK$6:AK33,"3D")&lt;COUNTIF('3D'!M$6:M$36,1),"3D",
IF(COUNTIF(AK$6:AK33,"3E")&lt;COUNTIF('3E'!M$6:M$33,1),"3E",
IF(COUNTIF(AK$6:AK33,"CM2")&lt;COUNTIF('CM2'!M$6:M$33,1),"CM2",
""))))))))))))))))))))))</f>
        <v/>
      </c>
      <c r="AL34" s="42" t="str">
        <f>IF(COUNTIF(AL$6:AL33,"6A")&lt;COUNTIF('6A'!N$6:N$33,1),"6A",
IF(COUNTIF(AL$6:AL33,"6B")&lt;COUNTIF('6B'!N$6:N$36,1),"6B",
IF(COUNTIF(AL$6:AL33,"6C")&lt;COUNTIF('6C'!N$6:N$38,1),"6C",
IF(COUNTIF(AL$6:AL33,"6D")&lt;COUNTIF('6D'!N$6:N$39,1),"6D",
IF(COUNTIF(AL$6:AL33,"6E")&lt;COUNTIF('6E'!N$6:N$37,1),"6E",
IF(COUNTIF(AL$6:AL33,"5A")&lt;COUNTIF('5A'!N$6:N$38,1),"5A",
IF(COUNTIF(AL$6:AL33,"5B")&lt;COUNTIF('5B'!N$6:N$33,1),"5B",
IF(COUNTIF(AL$6:AL33,"5C")&lt;COUNTIF('5C'!N$6:N$36,1),"5C",
IF(COUNTIF(AL$6:AL33,"5D")&lt;COUNTIF('5D'!N$6:N$38,1),"5D",
IF(COUNTIF(AL$6:AL33,"5E")&lt;COUNTIF('5E'!N$6:N$37,1),"5E",
IF(COUNTIF(AL$6:AL33,"5F")&lt;COUNTIF('5F'!N$6:N$37,1),"5F",
IF(COUNTIF(AL$6:AL33,"4A")&lt;COUNTIF('4A'!N$6:N$33,1),"4A",
IF(COUNTIF(AL$6:AL33,"4B")&lt;COUNTIF('4B'!N$6:N$33,1),"4B",
IF(COUNTIF(AL$6:AL33,"4C")&lt;COUNTIF('4C'!N$6:N$33,1),"4C",
IF(COUNTIF(AL$6:AL33,"4D")&lt;COUNTIF('4D'!N$6:N$33,1),"4D",
IF(COUNTIF(AL$6:AL33,"4E")&lt;COUNTIF('4E'!N$6:N$33,1),"4E",
IF(COUNTIF(AL$6:AL33,"3A")&lt;COUNTIF('3A'!N$6:N$33,1),"3A",
IF(COUNTIF(AL$6:AL33,"3B")&lt;COUNTIF('3B'!N$6:N$33,1),"3B",
IF(COUNTIF(AL$6:AL33,"3C")&lt;COUNTIF('3C'!N$6:N$38,1),"3C",
IF(COUNTIF(AL$6:AL33,"3D")&lt;COUNTIF('3D'!N$6:N$36,1),"3D",
IF(COUNTIF(AL$6:AL33,"3E")&lt;COUNTIF('3E'!N$6:N$33,1),"3E",
IF(COUNTIF(AL$6:AL33,"CM2")&lt;COUNTIF('CM2'!N$6:N$33,1),"CM2",
""))))))))))))))))))))))</f>
        <v/>
      </c>
      <c r="AM34" s="44" t="str">
        <f>IF(COUNTIF(AM$6:AM33,"6A")&lt;COUNTIF('6A'!O$6:O$33,1),"6A",
IF(COUNTIF(AM$6:AM33,"6B")&lt;COUNTIF('6B'!O$6:O$36,1),"6B",
IF(COUNTIF(AM$6:AM33,"6C")&lt;COUNTIF('6C'!O$6:O$38,1),"6C",
IF(COUNTIF(AM$6:AM33,"6D")&lt;COUNTIF('6D'!O$6:O$39,1),"6D",
IF(COUNTIF(AM$6:AM33,"6E")&lt;COUNTIF('6E'!O$6:O$37,1),"6E",
IF(COUNTIF(AM$6:AM33,"5A")&lt;COUNTIF('5A'!O$6:O$38,1),"5A",
IF(COUNTIF(AM$6:AM33,"5B")&lt;COUNTIF('5B'!O$6:O$33,1),"5B",
IF(COUNTIF(AM$6:AM33,"5C")&lt;COUNTIF('5C'!O$6:O$36,1),"5C",
IF(COUNTIF(AM$6:AM33,"5D")&lt;COUNTIF('5D'!O$6:O$38,1),"5D",
IF(COUNTIF(AM$6:AM33,"5E")&lt;COUNTIF('5E'!O$6:O$37,1),"5E",
IF(COUNTIF(AM$6:AM33,"5F")&lt;COUNTIF('5F'!O$6:O$37,1),"5F",
IF(COUNTIF(AM$6:AM33,"4A")&lt;COUNTIF('4A'!O$6:O$33,1),"4A",
IF(COUNTIF(AM$6:AM33,"4B")&lt;COUNTIF('4B'!O$6:O$33,1),"4B",
IF(COUNTIF(AM$6:AM33,"4C")&lt;COUNTIF('4C'!O$6:O$33,1),"4C",
IF(COUNTIF(AM$6:AM33,"4D")&lt;COUNTIF('4D'!O$6:O$33,1),"4D",
IF(COUNTIF(AM$6:AM33,"4E")&lt;COUNTIF('4E'!O$6:O$33,1),"4E",
IF(COUNTIF(AM$6:AM33,"3A")&lt;COUNTIF('3A'!O$6:O$33,1),"3A",
IF(COUNTIF(AM$6:AM33,"3B")&lt;COUNTIF('3B'!O$6:O$33,1),"3B",
IF(COUNTIF(AM$6:AM33,"3C")&lt;COUNTIF('3C'!O$6:O$38,1),"3C",
IF(COUNTIF(AM$6:AM33,"3D")&lt;COUNTIF('3D'!O$6:O$36,1),"3D",
IF(COUNTIF(AM$6:AM33,"3E")&lt;COUNTIF('3E'!O$6:O$33,1),"3E",
IF(COUNTIF(AM$6:AM33,"CM2")&lt;COUNTIF('CM2'!O$6:O$33,1),"CM2",
""))))))))))))))))))))))</f>
        <v/>
      </c>
      <c r="AN34" s="30"/>
      <c r="AO34" s="34" t="str">
        <f>IF(COUNTIF(AO$6:AO33,"6A")&lt;COUNTIF('6A'!Q$6:Q$33,1),"6A",
IF(COUNTIF(AO$6:AO33,"6B")&lt;COUNTIF('6B'!Q$6:Q$36,1),"6B",
IF(COUNTIF(AO$6:AO33,"6C")&lt;COUNTIF('6C'!Q$6:Q$38,1),"6C",
IF(COUNTIF(AO$6:AO33,"6D")&lt;COUNTIF('6D'!Q$6:Q$39,1),"6D",
IF(COUNTIF(AO$6:AO33,"6E")&lt;COUNTIF('6E'!Q$6:Q$37,1),"6E",
IF(COUNTIF(AO$6:AO33,"5A")&lt;COUNTIF('5A'!Q$6:Q$38,1),"5A",
IF(COUNTIF(AO$6:AO33,"5B")&lt;COUNTIF('5B'!Q$6:Q$33,1),"5B",
IF(COUNTIF(AO$6:AO33,"5C")&lt;COUNTIF('5C'!Q$6:Q$36,1),"5C",
IF(COUNTIF(AO$6:AO33,"5D")&lt;COUNTIF('5D'!Q$6:Q$38,1),"5D",
IF(COUNTIF(AO$6:AO33,"5E")&lt;COUNTIF('5E'!Q$6:Q$37,1),"5E",
IF(COUNTIF(AO$6:AO33,"5F")&lt;COUNTIF('5F'!Q$6:Q$37,1),"5F",
IF(COUNTIF(AO$6:AO33,"4A")&lt;COUNTIF('4A'!Q$6:Q$33,1),"4A",
IF(COUNTIF(AO$6:AO33,"4B")&lt;COUNTIF('4B'!Q$6:Q$33,1),"4B",
IF(COUNTIF(AO$6:AO33,"4C")&lt;COUNTIF('4C'!Q$6:Q$33,1),"4C",
IF(COUNTIF(AO$6:AO33,"4D")&lt;COUNTIF('4D'!Q$6:Q$33,1),"4D",
IF(COUNTIF(AO$6:AO33,"4E")&lt;COUNTIF('4E'!Q$6:Q$33,1),"4E",
IF(COUNTIF(AO$6:AO33,"3A")&lt;COUNTIF('3A'!Q$6:Q$33,1),"3A",
IF(COUNTIF(AO$6:AO33,"3B")&lt;COUNTIF('3B'!Q$6:Q$33,1),"3B",
IF(COUNTIF(AO$6:AO33,"3C")&lt;COUNTIF('3C'!Q$6:Q$38,1),"3C",
IF(COUNTIF(AO$6:AO33,"3D")&lt;COUNTIF('3D'!Q$6:Q$36,1),"3D",
IF(COUNTIF(AO$6:AO33,"3E")&lt;COUNTIF('3E'!Q$6:Q$33,1),"3E",
IF(COUNTIF(AO$6:AO33,"CM2")&lt;COUNTIF('CM2'!Q$6:Q$33,1),"CM2",
""))))))))))))))))))))))</f>
        <v/>
      </c>
      <c r="AP34" s="45" t="str">
        <f>IF(COUNTIF(AP$6:AP33,"6A")&lt;COUNTIF('6A'!R$6:R$33,1),"6A",
IF(COUNTIF(AP$6:AP33,"6B")&lt;COUNTIF('6B'!R$6:R$36,1),"6B",
IF(COUNTIF(AP$6:AP33,"6C")&lt;COUNTIF('6C'!R$6:R$38,1),"6C",
IF(COUNTIF(AP$6:AP33,"6D")&lt;COUNTIF('6D'!R$6:R$39,1),"6D",
IF(COUNTIF(AP$6:AP33,"6E")&lt;COUNTIF('6E'!R$6:R$37,1),"6E",
IF(COUNTIF(AP$6:AP33,"5A")&lt;COUNTIF('5A'!R$6:R$38,1),"5A",
IF(COUNTIF(AP$6:AP33,"5B")&lt;COUNTIF('5B'!R$6:R$33,1),"5B",
IF(COUNTIF(AP$6:AP33,"5C")&lt;COUNTIF('5C'!R$6:R$36,1),"5C",
IF(COUNTIF(AP$6:AP33,"5D")&lt;COUNTIF('5D'!R$6:R$38,1),"5D",
IF(COUNTIF(AP$6:AP33,"5E")&lt;COUNTIF('5E'!R$6:R$37,1),"5E",
IF(COUNTIF(AP$6:AP33,"5F")&lt;COUNTIF('5F'!R$6:R$37,1),"5F",
IF(COUNTIF(AP$6:AP33,"4A")&lt;COUNTIF('4A'!R$6:R$33,1),"4A",
IF(COUNTIF(AP$6:AP33,"4B")&lt;COUNTIF('4B'!R$6:R$33,1),"4B",
IF(COUNTIF(AP$6:AP33,"4C")&lt;COUNTIF('4C'!R$6:R$33,1),"4C",
IF(COUNTIF(AP$6:AP33,"4D")&lt;COUNTIF('4D'!R$6:R$33,1),"4D",
IF(COUNTIF(AP$6:AP33,"4E")&lt;COUNTIF('4E'!R$6:R$33,1),"4E",
IF(COUNTIF(AP$6:AP33,"3A")&lt;COUNTIF('3A'!R$6:R$33,1),"3A",
IF(COUNTIF(AP$6:AP33,"3B")&lt;COUNTIF('3B'!R$6:R$33,1),"3B",
IF(COUNTIF(AP$6:AP33,"3C")&lt;COUNTIF('3C'!R$6:R$38,1),"3C",
IF(COUNTIF(AP$6:AP33,"3D")&lt;COUNTIF('3D'!R$6:R$36,1),"3D",
IF(COUNTIF(AP$6:AP33,"3E")&lt;COUNTIF('3E'!R$6:R$33,1),"3E",
IF(COUNTIF(AP$6:AP33,"CM2")&lt;COUNTIF('CM2'!R$6:R$33,1),"CM2",
""))))))))))))))))))))))</f>
        <v/>
      </c>
      <c r="AQ34" s="36" t="str">
        <f>IF(COUNTIF(AQ$6:AQ33,"6A")&lt;COUNTIF('6A'!S$6:S$33,1),"6A",
IF(COUNTIF(AQ$6:AQ33,"6B")&lt;COUNTIF('6B'!S$6:S$36,1),"6B",
IF(COUNTIF(AQ$6:AQ33,"6C")&lt;COUNTIF('6C'!S$6:S$38,1),"6C",
IF(COUNTIF(AQ$6:AQ33,"6D")&lt;COUNTIF('6D'!S$6:S$39,1),"6D",
IF(COUNTIF(AQ$6:AQ33,"6E")&lt;COUNTIF('6E'!S$6:S$37,1),"6E",
IF(COUNTIF(AQ$6:AQ33,"5A")&lt;COUNTIF('5A'!S$6:S$38,1),"5A",
IF(COUNTIF(AQ$6:AQ33,"5B")&lt;COUNTIF('5B'!S$6:S$33,1),"5B",
IF(COUNTIF(AQ$6:AQ33,"5C")&lt;COUNTIF('5C'!S$6:S$36,1),"5C",
IF(COUNTIF(AQ$6:AQ33,"5D")&lt;COUNTIF('5D'!S$6:S$38,1),"5D",
IF(COUNTIF(AQ$6:AQ33,"5E")&lt;COUNTIF('5E'!S$6:S$37,1),"5E",
IF(COUNTIF(AQ$6:AQ33,"5F")&lt;COUNTIF('5F'!S$6:S$37,1),"5F",
IF(COUNTIF(AQ$6:AQ33,"4A")&lt;COUNTIF('4A'!S$6:S$33,1),"4A",
IF(COUNTIF(AQ$6:AQ33,"4B")&lt;COUNTIF('4B'!S$6:S$33,1),"4B",
IF(COUNTIF(AQ$6:AQ33,"4C")&lt;COUNTIF('4C'!S$6:S$33,1),"4C",
IF(COUNTIF(AQ$6:AQ33,"4D")&lt;COUNTIF('4D'!S$6:S$33,1),"4D",
IF(COUNTIF(AQ$6:AQ33,"4E")&lt;COUNTIF('4E'!S$6:S$33,1),"4E",
IF(COUNTIF(AQ$6:AQ33,"3A")&lt;COUNTIF('3A'!S$6:S$33,1),"3A",
IF(COUNTIF(AQ$6:AQ33,"3B")&lt;COUNTIF('3B'!S$6:S$33,1),"3B",
IF(COUNTIF(AQ$6:AQ33,"3C")&lt;COUNTIF('3C'!S$6:S$38,1),"3C",
IF(COUNTIF(AQ$6:AQ33,"3D")&lt;COUNTIF('3D'!S$6:S$36,1),"3D",
IF(COUNTIF(AQ$6:AQ33,"3E")&lt;COUNTIF('3E'!S$6:S$33,1),"3E",
IF(COUNTIF(AQ$6:AQ33,"CM2")&lt;COUNTIF('CM2'!S$6:S$33,1),"CM2",
""))))))))))))))))))))))</f>
        <v/>
      </c>
      <c r="AR34" s="39" t="str">
        <f>IF(COUNTIF(AR$6:AR33,"6A")&lt;COUNTIF('6A'!T$6:T$33,1),"6A",
IF(COUNTIF(AR$6:AR33,"6B")&lt;COUNTIF('6B'!T$6:T$36,1),"6B",
IF(COUNTIF(AR$6:AR33,"6C")&lt;COUNTIF('6C'!T$6:T$38,1),"6C",
IF(COUNTIF(AR$6:AR33,"6D")&lt;COUNTIF('6D'!T$6:T$39,1),"6D",
IF(COUNTIF(AR$6:AR33,"6E")&lt;COUNTIF('6E'!T$6:T$37,1),"6E",
IF(COUNTIF(AR$6:AR33,"5A")&lt;COUNTIF('5A'!T$6:T$38,1),"5A",
IF(COUNTIF(AR$6:AR33,"5B")&lt;COUNTIF('5B'!T$6:T$33,1),"5B",
IF(COUNTIF(AR$6:AR33,"5C")&lt;COUNTIF('5C'!T$6:T$36,1),"5C",
IF(COUNTIF(AR$6:AR33,"5D")&lt;COUNTIF('5D'!T$6:T$38,1),"5D",
IF(COUNTIF(AR$6:AR33,"5E")&lt;COUNTIF('5E'!T$6:T$37,1),"5E",
IF(COUNTIF(AR$6:AR33,"5F")&lt;COUNTIF('5F'!T$6:T$37,1),"5F",
IF(COUNTIF(AR$6:AR33,"4A")&lt;COUNTIF('4A'!T$6:T$33,1),"4A",
IF(COUNTIF(AR$6:AR33,"4B")&lt;COUNTIF('4B'!T$6:T$33,1),"4B",
IF(COUNTIF(AR$6:AR33,"4C")&lt;COUNTIF('4C'!T$6:T$33,1),"4C",
IF(COUNTIF(AR$6:AR33,"4D")&lt;COUNTIF('4D'!T$6:T$33,1),"4D",
IF(COUNTIF(AR$6:AR33,"4E")&lt;COUNTIF('4E'!T$6:T$33,1),"4E",
IF(COUNTIF(AR$6:AR33,"3A")&lt;COUNTIF('3A'!T$6:T$33,1),"3A",
IF(COUNTIF(AR$6:AR33,"3B")&lt;COUNTIF('3B'!T$6:T$33,1),"3B",
IF(COUNTIF(AR$6:AR33,"3C")&lt;COUNTIF('3C'!T$6:T$38,1),"3C",
IF(COUNTIF(AR$6:AR33,"3D")&lt;COUNTIF('3D'!T$6:T$36,1),"3D",
IF(COUNTIF(AR$6:AR33,"3E")&lt;COUNTIF('3E'!T$6:T$33,1),"3E",
IF(COUNTIF(AR$6:AR33,"CM2")&lt;COUNTIF('CM2'!T$6:T$33,1),"CM2",
""))))))))))))))))))))))</f>
        <v/>
      </c>
      <c r="AS34" s="42" t="str">
        <f>IF(COUNTIF(AS$6:AS33,"6A")&lt;COUNTIF('6A'!U$6:U$33,1),"6A",
IF(COUNTIF(AS$6:AS33,"6B")&lt;COUNTIF('6B'!U$6:U$36,1),"6B",
IF(COUNTIF(AS$6:AS33,"6C")&lt;COUNTIF('6C'!U$6:U$38,1),"6C",
IF(COUNTIF(AS$6:AS33,"6D")&lt;COUNTIF('6D'!U$6:U$39,1),"6D",
IF(COUNTIF(AS$6:AS33,"6E")&lt;COUNTIF('6E'!U$6:U$37,1),"6E",
IF(COUNTIF(AS$6:AS33,"5A")&lt;COUNTIF('5A'!U$6:U$38,1),"5A",
IF(COUNTIF(AS$6:AS33,"5B")&lt;COUNTIF('5B'!U$6:U$33,1),"5B",
IF(COUNTIF(AS$6:AS33,"5C")&lt;COUNTIF('5C'!U$6:U$36,1),"5C",
IF(COUNTIF(AS$6:AS33,"5D")&lt;COUNTIF('5D'!U$6:U$38,1),"5D",
IF(COUNTIF(AS$6:AS33,"5E")&lt;COUNTIF('5E'!U$6:U$37,1),"5E",
IF(COUNTIF(AS$6:AS33,"5F")&lt;COUNTIF('5F'!U$6:U$37,1),"5F",
IF(COUNTIF(AS$6:AS33,"4A")&lt;COUNTIF('4A'!U$6:U$33,1),"4A",
IF(COUNTIF(AS$6:AS33,"4B")&lt;COUNTIF('4B'!U$6:U$33,1),"4B",
IF(COUNTIF(AS$6:AS33,"4C")&lt;COUNTIF('4C'!U$6:U$33,1),"4C",
IF(COUNTIF(AS$6:AS33,"4D")&lt;COUNTIF('4D'!U$6:U$33,1),"4D",
IF(COUNTIF(AS$6:AS33,"4E")&lt;COUNTIF('4E'!U$6:U$33,1),"4E",
IF(COUNTIF(AS$6:AS33,"3A")&lt;COUNTIF('3A'!U$6:U$33,1),"3A",
IF(COUNTIF(AS$6:AS33,"3B")&lt;COUNTIF('3B'!U$6:U$33,1),"3B",
IF(COUNTIF(AS$6:AS33,"3C")&lt;COUNTIF('3C'!U$6:U$38,1),"3C",
IF(COUNTIF(AS$6:AS33,"3D")&lt;COUNTIF('3D'!U$6:U$36,1),"3D",
IF(COUNTIF(AS$6:AS33,"3E")&lt;COUNTIF('3E'!U$6:U$33,1),"3E",
IF(COUNTIF(AS$6:AS33,"CM2")&lt;COUNTIF('CM2'!U$6:U$33,1),"CM2",
""))))))))))))))))))))))</f>
        <v/>
      </c>
      <c r="AU34" s="34" t="str">
        <f ca="1">IF(AA34="","",IF(AA34="3A",INDEX(OFFSET('3A'!$A$6:$A$39,SMALL('3A'!Z$6:Z$39,COUNTIF(AA$6:AA34,"3A")),0),MATCH(1,OFFSET('3A'!C$6:C$39,SMALL('3A'!Z$6:Z$39,COUNTIF(AA$6:AA34,"3A")),0),0))&amp;" "&amp;VLOOKUP(INDEX(OFFSET('3A'!$A$6:$A$39,SMALL('3A'!Z$6:Z$39,COUNTIF(AA$6:AA34,"3A")),0),MATCH(1,OFFSET('3A'!C$6:C$39,SMALL('3A'!Z$6:Z$39,COUNTIF(AA$6:AA34,"3A")),0),0)),'3A'!$A$6:$B$39,2,0)&amp;" - "&amp;'3A'!$A$1,
IF(AA34="3B",INDEX(OFFSET('3B'!$A$6:$A$38,SMALL('3B'!Z$6:Z$38,COUNTIF(AA$6:AA34,"3B")),0),MATCH(1,OFFSET('3B'!C$6:C$38,SMALL('3B'!Z$6:Z$38,COUNTIF(AA$6:AA34,"3B")),0),0))&amp;" "&amp;VLOOKUP(INDEX(OFFSET('3B'!$A$6:$A$38,SMALL('3B'!Z$6:Z$38,COUNTIF(AA$6:AA34,"3B")),0),MATCH(1,OFFSET('3B'!C$6:C$38,SMALL('3B'!Z$6:Z$38,COUNTIF(AA$6:AA34,"3B")),0),0)),'3B'!$A$6:$B$38,2,0)&amp;" - "&amp;'3B'!$A$1,
IF(AA34="3C",INDEX(OFFSET('3C'!$A$6:$A$41,SMALL('3C'!Z$6:Z$41,COUNTIF(AA$6:AA34,"3C")),0),MATCH(1,OFFSET('3C'!C$6:C$41,SMALL('3C'!Z$6:Z$41,COUNTIF(AA$6:AA34,"3C")),0),0))&amp;" "&amp;VLOOKUP(INDEX(OFFSET('3C'!$A$6:$A$41,SMALL('3C'!Z$6:Z$41,COUNTIF(AA$6:AA34,"3C")),0),MATCH(1,OFFSET('3C'!C$6:C$41,SMALL('3C'!Z$6:Z$41,COUNTIF(AA$6:AA34,"3C")),0),0)),'3C'!$A$6:$B$41,2,0)&amp;" - "&amp;'3C'!$A$1,
IF(AA34="3D",INDEX(OFFSET('3D'!$A$6:$A$39,SMALL('3D'!Z$6:Z$39,COUNTIF(AA$6:AA34,"3D")),0),MATCH(1,OFFSET('3D'!C$6:C$39,SMALL('3D'!Z$6:Z$39,COUNTIF(AA$6:AA34,"3D")),0),0))&amp;" "&amp;VLOOKUP(INDEX(OFFSET('3D'!$A$6:$A$39,SMALL('3D'!Z$6:Z$39,COUNTIF(AA$6:AA34,"3D")),0),MATCH(1,OFFSET('3D'!C$6:C$39,SMALL('3D'!Z$6:Z$39,COUNTIF(AA$6:AA34,"3D")),0),0)),'3D'!$A$6:$B$39,2,0)&amp;" - "&amp;'3D'!$A$1,
IF(AA34="3E",INDEX(OFFSET('3E'!$A$6:$A$37,SMALL('3E'!Z$6:Z$37,COUNTIF(AA$6:AA34,"3E")),0),MATCH(1,OFFSET('3E'!C$6:C$37,SMALL('3E'!Z$6:Z$37,COUNTIF(AA$6:AA34,"3E")),0),0))&amp;" "&amp;VLOOKUP(INDEX(OFFSET('3E'!$A$6:$A$37,SMALL('3E'!Z$6:Z$37,COUNTIF(AA$6:AA34,"3E")),0),MATCH(1,OFFSET('3E'!C$6:C$37,SMALL('3E'!Z$6:Z$37,COUNTIF(AA$6:AA34,"3E")),0),0)),'3E'!$A$6:$B$37,2,0)&amp;" - "&amp;'3E'!$A$1))))))</f>
        <v/>
      </c>
      <c r="AV34" s="34" t="str">
        <f ca="1">IF(AB34="","",IF(AB34="3A",INDEX(OFFSET('3A'!$A$6:$A$39,SMALL('3A'!AA$6:AA$39,COUNTIF(AB$6:AB34,"3A")),0),MATCH(1,OFFSET('3A'!D$6:D$39,SMALL('3A'!AA$6:AA$39,COUNTIF(AB$6:AB34,"3A")),0),0))&amp;" "&amp;VLOOKUP(INDEX(OFFSET('3A'!$A$6:$A$39,SMALL('3A'!AA$6:AA$39,COUNTIF(AB$6:AB34,"3A")),0),MATCH(1,OFFSET('3A'!D$6:D$39,SMALL('3A'!AA$6:AA$39,COUNTIF(AB$6:AB34,"3A")),0),0)),'3A'!$A$6:$B$39,2,0)&amp;" - "&amp;'3A'!$A$1,
IF(AB34="3B",INDEX(OFFSET('3B'!$A$6:$A$38,SMALL('3B'!AA$6:AA$38,COUNTIF(AB$6:AB34,"3B")),0),MATCH(1,OFFSET('3B'!D$6:D$38,SMALL('3B'!AA$6:AA$38,COUNTIF(AB$6:AB34,"3B")),0),0))&amp;" "&amp;VLOOKUP(INDEX(OFFSET('3B'!$A$6:$A$38,SMALL('3B'!AA$6:AA$38,COUNTIF(AB$6:AB34,"3B")),0),MATCH(1,OFFSET('3B'!D$6:D$38,SMALL('3B'!AA$6:AA$38,COUNTIF(AB$6:AB34,"3B")),0),0)),'3B'!$A$6:$B$38,2,0)&amp;" - "&amp;'3B'!$A$1,
IF(AB34="3C",INDEX(OFFSET('3C'!$A$6:$A$41,SMALL('3C'!AA$6:AA$41,COUNTIF(AB$6:AB34,"3C")),0),MATCH(1,OFFSET('3C'!D$6:D$41,SMALL('3C'!AA$6:AA$41,COUNTIF(AB$6:AB34,"3C")),0),0))&amp;" "&amp;VLOOKUP(INDEX(OFFSET('3C'!$A$6:$A$41,SMALL('3C'!AA$6:AA$41,COUNTIF(AB$6:AB34,"3C")),0),MATCH(1,OFFSET('3C'!D$6:D$41,SMALL('3C'!AA$6:AA$41,COUNTIF(AB$6:AB34,"3C")),0),0)),'3C'!$A$6:$B$41,2,0)&amp;" - "&amp;'3C'!$A$1,
IF(AB34="3D",INDEX(OFFSET('3D'!$A$6:$A$39,SMALL('3D'!AA$6:AA$39,COUNTIF(AB$6:AB34,"3D")),0),MATCH(1,OFFSET('3D'!D$6:D$39,SMALL('3D'!AA$6:AA$39,COUNTIF(AB$6:AB34,"3D")),0),0))&amp;" "&amp;VLOOKUP(INDEX(OFFSET('3D'!$A$6:$A$39,SMALL('3D'!AA$6:AA$39,COUNTIF(AB$6:AB34,"3D")),0),MATCH(1,OFFSET('3D'!D$6:D$39,SMALL('3D'!AA$6:AA$39,COUNTIF(AB$6:AB34,"3D")),0),0)),'3D'!$A$6:$B$39,2,0)&amp;" - "&amp;'3D'!$A$1,
IF(AB34="3E",INDEX(OFFSET('3E'!$A$6:$A$37,SMALL('3E'!AA$6:AA$37,COUNTIF(AB$6:AB34,"3E")),0),MATCH(1,OFFSET('3E'!D$6:D$37,SMALL('3E'!AA$6:AA$37,COUNTIF(AB$6:AB34,"3E")),0),0))&amp;" "&amp;VLOOKUP(INDEX(OFFSET('3E'!$A$6:$A$37,SMALL('3E'!AA$6:AA$37,COUNTIF(AB$6:AB34,"3E")),0),MATCH(1,OFFSET('3E'!D$6:D$37,SMALL('3E'!AA$6:AA$37,COUNTIF(AB$6:AB34,"3E")),0),0)),'3E'!$A$6:$B$37,2,0)&amp;" - "&amp;'3E'!$A$1))))))</f>
        <v/>
      </c>
      <c r="AW34" s="36" t="str">
        <f ca="1">IF(AC34="","",IF(AC34="3A",INDEX(OFFSET('3A'!$A$6:$A$39,SMALL('3A'!AB$6:AB$39,COUNTIF(AC$6:AC34,"3A")),0),MATCH(1,OFFSET('3A'!E$6:E$39,SMALL('3A'!AB$6:AB$39,COUNTIF(AC$6:AC34,"3A")),0),0))&amp;" "&amp;VLOOKUP(INDEX(OFFSET('3A'!$A$6:$A$39,SMALL('3A'!AB$6:AB$39,COUNTIF(AC$6:AC34,"3A")),0),MATCH(1,OFFSET('3A'!E$6:E$39,SMALL('3A'!AB$6:AB$39,COUNTIF(AC$6:AC34,"3A")),0),0)),'3A'!$A$6:$B$39,2,0)&amp;" - "&amp;'3A'!$A$1,
IF(AC34="3B",INDEX(OFFSET('3B'!$A$6:$A$38,SMALL('3B'!AB$6:AB$38,COUNTIF(AC$6:AC34,"3B")),0),MATCH(1,OFFSET('3B'!E$6:E$38,SMALL('3B'!AB$6:AB$38,COUNTIF(AC$6:AC34,"3B")),0),0))&amp;" "&amp;VLOOKUP(INDEX(OFFSET('3B'!$A$6:$A$38,SMALL('3B'!AB$6:AB$38,COUNTIF(AC$6:AC34,"3B")),0),MATCH(1,OFFSET('3B'!E$6:E$38,SMALL('3B'!AB$6:AB$38,COUNTIF(AC$6:AC34,"3B")),0),0)),'3B'!$A$6:$B$38,2,0)&amp;" - "&amp;'3B'!$A$1,
IF(AC34="3C",INDEX(OFFSET('3C'!$A$6:$A$41,SMALL('3C'!AB$6:AB$41,COUNTIF(AC$6:AC34,"3C")),0),MATCH(1,OFFSET('3C'!E$6:E$41,SMALL('3C'!AB$6:AB$41,COUNTIF(AC$6:AC34,"3C")),0),0))&amp;" "&amp;VLOOKUP(INDEX(OFFSET('3C'!$A$6:$A$41,SMALL('3C'!AB$6:AB$41,COUNTIF(AC$6:AC34,"3C")),0),MATCH(1,OFFSET('3C'!E$6:E$41,SMALL('3C'!AB$6:AB$41,COUNTIF(AC$6:AC34,"3C")),0),0)),'3C'!$A$6:$B$41,2,0)&amp;" - "&amp;'3C'!$A$1,
IF(AC34="3D",INDEX(OFFSET('3D'!$A$6:$A$39,SMALL('3D'!AB$6:AB$39,COUNTIF(AC$6:AC34,"3D")),0),MATCH(1,OFFSET('3D'!E$6:E$39,SMALL('3D'!AB$6:AB$39,COUNTIF(AC$6:AC34,"3D")),0),0))&amp;" "&amp;VLOOKUP(INDEX(OFFSET('3D'!$A$6:$A$39,SMALL('3D'!AB$6:AB$39,COUNTIF(AC$6:AC34,"3D")),0),MATCH(1,OFFSET('3D'!E$6:E$39,SMALL('3D'!AB$6:AB$39,COUNTIF(AC$6:AC34,"3D")),0),0)),'3D'!$A$6:$B$39,2,0)&amp;" - "&amp;'3D'!$A$1,
IF(AC34="3E",INDEX(OFFSET('3E'!$A$6:$A$37,SMALL('3E'!AB$6:AB$37,COUNTIF(AC$6:AC34,"3E")),0),MATCH(1,OFFSET('3E'!E$6:E$37,SMALL('3E'!AB$6:AB$37,COUNTIF(AC$6:AC34,"3E")),0),0))&amp;" "&amp;VLOOKUP(INDEX(OFFSET('3E'!$A$6:$A$37,SMALL('3E'!AB$6:AB$37,COUNTIF(AC$6:AC34,"3E")),0),MATCH(1,OFFSET('3E'!E$6:E$37,SMALL('3E'!AB$6:AB$37,COUNTIF(AC$6:AC34,"3E")),0),0)),'3E'!$A$6:$B$37,2,0)&amp;" - "&amp;'3E'!$A$1))))))</f>
        <v/>
      </c>
      <c r="AX34" s="39" t="str">
        <f ca="1">IF(AD34="","",IF(AD34="3A",INDEX(OFFSET('3A'!$A$6:$A$39,SMALL('3A'!AC$6:AC$39,COUNTIF(AD$6:AD34,"3A")),0),MATCH(1,OFFSET('3A'!F$6:F$39,SMALL('3A'!AC$6:AC$39,COUNTIF(AD$6:AD34,"3A")),0),0))&amp;" "&amp;VLOOKUP(INDEX(OFFSET('3A'!$A$6:$A$39,SMALL('3A'!AC$6:AC$39,COUNTIF(AD$6:AD34,"3A")),0),MATCH(1,OFFSET('3A'!F$6:F$39,SMALL('3A'!AC$6:AC$39,COUNTIF(AD$6:AD34,"3A")),0),0)),'3A'!$A$6:$B$39,2,0)&amp;" - "&amp;'3A'!$A$1,
IF(AD34="3B",INDEX(OFFSET('3B'!$A$6:$A$38,SMALL('3B'!AC$6:AC$38,COUNTIF(AD$6:AD34,"3B")),0),MATCH(1,OFFSET('3B'!F$6:F$38,SMALL('3B'!AC$6:AC$38,COUNTIF(AD$6:AD34,"3B")),0),0))&amp;" "&amp;VLOOKUP(INDEX(OFFSET('3B'!$A$6:$A$38,SMALL('3B'!AC$6:AC$38,COUNTIF(AD$6:AD34,"3B")),0),MATCH(1,OFFSET('3B'!F$6:F$38,SMALL('3B'!AC$6:AC$38,COUNTIF(AD$6:AD34,"3B")),0),0)),'3B'!$A$6:$B$38,2,0)&amp;" - "&amp;'3B'!$A$1,
IF(AD34="3C",INDEX(OFFSET('3C'!$A$6:$A$41,SMALL('3C'!AC$6:AC$41,COUNTIF(AD$6:AD34,"3C")),0),MATCH(1,OFFSET('3C'!F$6:F$41,SMALL('3C'!AC$6:AC$41,COUNTIF(AD$6:AD34,"3C")),0),0))&amp;" "&amp;VLOOKUP(INDEX(OFFSET('3C'!$A$6:$A$41,SMALL('3C'!AC$6:AC$41,COUNTIF(AD$6:AD34,"3C")),0),MATCH(1,OFFSET('3C'!F$6:F$41,SMALL('3C'!AC$6:AC$41,COUNTIF(AD$6:AD34,"3C")),0),0)),'3C'!$A$6:$B$41,2,0)&amp;" - "&amp;'3C'!$A$1,
IF(AD34="3D",INDEX(OFFSET('3D'!$A$6:$A$39,SMALL('3D'!AC$6:AC$39,COUNTIF(AD$6:AD34,"3D")),0),MATCH(1,OFFSET('3D'!F$6:F$39,SMALL('3D'!AC$6:AC$39,COUNTIF(AD$6:AD34,"3D")),0),0))&amp;" "&amp;VLOOKUP(INDEX(OFFSET('3D'!$A$6:$A$39,SMALL('3D'!AC$6:AC$39,COUNTIF(AD$6:AD34,"3D")),0),MATCH(1,OFFSET('3D'!F$6:F$39,SMALL('3D'!AC$6:AC$39,COUNTIF(AD$6:AD34,"3D")),0),0)),'3D'!$A$6:$B$39,2,0)&amp;" - "&amp;'3D'!$A$1,
IF(AD34="3E",INDEX(OFFSET('3E'!$A$6:$A$37,SMALL('3E'!AC$6:AC$37,COUNTIF(AD$6:AD34,"3E")),0),MATCH(1,OFFSET('3E'!F$6:F$37,SMALL('3E'!AC$6:AC$37,COUNTIF(AD$6:AD34,"3E")),0),0))&amp;" "&amp;VLOOKUP(INDEX(OFFSET('3E'!$A$6:$A$37,SMALL('3E'!AC$6:AC$37,COUNTIF(AD$6:AD34,"3E")),0),MATCH(1,OFFSET('3E'!F$6:F$37,SMALL('3E'!AC$6:AC$37,COUNTIF(AD$6:AD34,"3E")),0),0)),'3E'!$A$6:$B$37,2,0)&amp;" - "&amp;'3E'!$A$1))))))</f>
        <v/>
      </c>
      <c r="AY34" s="42" t="str">
        <f ca="1">IF(AE34="","",IF(AE34="3A",INDEX(OFFSET('3A'!$A$6:$A$39,SMALL('3A'!AD$6:AD$39,COUNTIF(AE$6:AE34,"3A")),0),MATCH(1,OFFSET('3A'!G$6:G$39,SMALL('3A'!AD$6:AD$39,COUNTIF(AE$6:AE34,"3A")),0),0))&amp;" "&amp;VLOOKUP(INDEX(OFFSET('3A'!$A$6:$A$39,SMALL('3A'!AD$6:AD$39,COUNTIF(AE$6:AE34,"3A")),0),MATCH(1,OFFSET('3A'!G$6:G$39,SMALL('3A'!AD$6:AD$39,COUNTIF(AE$6:AE34,"3A")),0),0)),'3A'!$A$6:$B$39,2,0)&amp;" - "&amp;'3A'!$A$1,
IF(AE34="3B",INDEX(OFFSET('3B'!$A$6:$A$38,SMALL('3B'!AD$6:AD$38,COUNTIF(AE$6:AE34,"3B")),0),MATCH(1,OFFSET('3B'!G$6:G$38,SMALL('3B'!AD$6:AD$38,COUNTIF(AE$6:AE34,"3B")),0),0))&amp;" "&amp;VLOOKUP(INDEX(OFFSET('3B'!$A$6:$A$38,SMALL('3B'!AD$6:AD$38,COUNTIF(AE$6:AE34,"3B")),0),MATCH(1,OFFSET('3B'!G$6:G$38,SMALL('3B'!AD$6:AD$38,COUNTIF(AE$6:AE34,"3B")),0),0)),'3B'!$A$6:$B$38,2,0)&amp;" - "&amp;'3B'!$A$1,
IF(AE34="3C",INDEX(OFFSET('3C'!$A$6:$A$41,SMALL('3C'!AD$6:AD$41,COUNTIF(AE$6:AE34,"3C")),0),MATCH(1,OFFSET('3C'!G$6:G$41,SMALL('3C'!AD$6:AD$41,COUNTIF(AE$6:AE34,"3C")),0),0))&amp;" "&amp;VLOOKUP(INDEX(OFFSET('3C'!$A$6:$A$41,SMALL('3C'!AD$6:AD$41,COUNTIF(AE$6:AE34,"3C")),0),MATCH(1,OFFSET('3C'!G$6:G$41,SMALL('3C'!AD$6:AD$41,COUNTIF(AE$6:AE34,"3C")),0),0)),'3C'!$A$6:$B$41,2,0)&amp;" - "&amp;'3C'!$A$1,
IF(AE34="3D",INDEX(OFFSET('3D'!$A$6:$A$39,SMALL('3D'!AD$6:AD$39,COUNTIF(AE$6:AE34,"3D")),0),MATCH(1,OFFSET('3D'!G$6:G$39,SMALL('3D'!AD$6:AD$39,COUNTIF(AE$6:AE34,"3D")),0),0))&amp;" "&amp;VLOOKUP(INDEX(OFFSET('3D'!$A$6:$A$39,SMALL('3D'!AD$6:AD$39,COUNTIF(AE$6:AE34,"3D")),0),MATCH(1,OFFSET('3D'!G$6:G$39,SMALL('3D'!AD$6:AD$39,COUNTIF(AE$6:AE34,"3D")),0),0)),'3D'!$A$6:$B$39,2,0)&amp;" - "&amp;'3D'!$A$1,
IF(AE34="3E",INDEX(OFFSET('3E'!$A$6:$A$37,SMALL('3E'!AD$6:AD$37,COUNTIF(AE$6:AE34,"3E")),0),MATCH(1,OFFSET('3E'!G$6:G$37,SMALL('3E'!AD$6:AD$37,COUNTIF(AE$6:AE34,"3E")),0),0))&amp;" "&amp;VLOOKUP(INDEX(OFFSET('3E'!$A$6:$A$37,SMALL('3E'!AD$6:AD$37,COUNTIF(AE$6:AE34,"3E")),0),MATCH(1,OFFSET('3E'!G$6:G$37,SMALL('3E'!AD$6:AD$37,COUNTIF(AE$6:AE34,"3E")),0),0)),'3E'!$A$6:$B$37,2,0)&amp;" - "&amp;'3E'!$A$1))))))</f>
        <v/>
      </c>
      <c r="AZ34" s="44" t="str">
        <f ca="1">IF(AF34="","",IF(AF34="3A",INDEX(OFFSET('3A'!$A$6:$A$39,SMALL('3A'!AE$6:AE$39,COUNTIF(AF$6:AF34,"3A")),0),MATCH(1,OFFSET('3A'!H$6:H$39,SMALL('3A'!AE$6:AE$39,COUNTIF(AF$6:AF34,"3A")),0),0))&amp;" "&amp;VLOOKUP(INDEX(OFFSET('3A'!$A$6:$A$39,SMALL('3A'!AE$6:AE$39,COUNTIF(AF$6:AF34,"3A")),0),MATCH(1,OFFSET('3A'!H$6:H$39,SMALL('3A'!AE$6:AE$39,COUNTIF(AF$6:AF34,"3A")),0),0)),'3A'!$A$6:$B$39,2,0)&amp;" - "&amp;'3A'!$A$1,
IF(AF34="3B",INDEX(OFFSET('3B'!$A$6:$A$38,SMALL('3B'!AE$6:AE$38,COUNTIF(AF$6:AF34,"3B")),0),MATCH(1,OFFSET('3B'!H$6:H$38,SMALL('3B'!AE$6:AE$38,COUNTIF(AF$6:AF34,"3B")),0),0))&amp;" "&amp;VLOOKUP(INDEX(OFFSET('3B'!$A$6:$A$38,SMALL('3B'!AE$6:AE$38,COUNTIF(AF$6:AF34,"3B")),0),MATCH(1,OFFSET('3B'!H$6:H$38,SMALL('3B'!AE$6:AE$38,COUNTIF(AF$6:AF34,"3B")),0),0)),'3B'!$A$6:$B$38,2,0)&amp;" - "&amp;'3B'!$A$1,
IF(AF34="3C",INDEX(OFFSET('3C'!$A$6:$A$41,SMALL('3C'!AE$6:AE$41,COUNTIF(AF$6:AF34,"3C")),0),MATCH(1,OFFSET('3C'!H$6:H$41,SMALL('3C'!AE$6:AE$41,COUNTIF(AF$6:AF34,"3C")),0),0))&amp;" "&amp;VLOOKUP(INDEX(OFFSET('3C'!$A$6:$A$41,SMALL('3C'!AE$6:AE$41,COUNTIF(AF$6:AF34,"3C")),0),MATCH(1,OFFSET('3C'!H$6:H$41,SMALL('3C'!AE$6:AE$41,COUNTIF(AF$6:AF34,"3C")),0),0)),'3C'!$A$6:$B$41,2,0)&amp;" - "&amp;'3C'!$A$1,
IF(AF34="3D",INDEX(OFFSET('3D'!$A$6:$A$39,SMALL('3D'!AE$6:AE$39,COUNTIF(AF$6:AF34,"3D")),0),MATCH(1,OFFSET('3D'!H$6:H$39,SMALL('3D'!AE$6:AE$39,COUNTIF(AF$6:AF34,"3D")),0),0))&amp;" "&amp;VLOOKUP(INDEX(OFFSET('3D'!$A$6:$A$39,SMALL('3D'!AE$6:AE$39,COUNTIF(AF$6:AF34,"3D")),0),MATCH(1,OFFSET('3D'!H$6:H$39,SMALL('3D'!AE$6:AE$39,COUNTIF(AF$6:AF34,"3D")),0),0)),'3D'!$A$6:$B$39,2,0)&amp;" - "&amp;'3D'!$A$1,
IF(AF34="3E",INDEX(OFFSET('3E'!$A$6:$A$37,SMALL('3E'!AE$6:AE$37,COUNTIF(AF$6:AF34,"3E")),0),MATCH(1,OFFSET('3E'!H$6:H$37,SMALL('3E'!AE$6:AE$37,COUNTIF(AF$6:AF34,"3E")),0),0))&amp;" "&amp;VLOOKUP(INDEX(OFFSET('3E'!$A$6:$A$37,SMALL('3E'!AE$6:AE$37,COUNTIF(AF$6:AF34,"3E")),0),MATCH(1,OFFSET('3E'!H$6:H$37,SMALL('3E'!AE$6:AE$37,COUNTIF(AF$6:AF34,"3E")),0),0)),'3E'!$A$6:$B$37,2,0)&amp;" - "&amp;'3E'!$A$1))))))</f>
        <v/>
      </c>
      <c r="BA34" s="30"/>
      <c r="BB34" s="34" t="str">
        <f ca="1">IF(AH34="","",IF(AH34="3A",INDEX(OFFSET('3A'!$A$6:$A$39,SMALL('3A'!AG$6:AG$39,COUNTIF(AH$6:AH34,"3A")),0),MATCH(1,OFFSET('3A'!J$6:J$39,SMALL('3A'!AG$6:AG$39,COUNTIF(AH$6:AH34,"3A")),0),0))&amp;" "&amp;VLOOKUP(INDEX(OFFSET('3A'!$A$6:$A$39,SMALL('3A'!AG$6:AG$39,COUNTIF(AH$6:AH34,"3A")),0),MATCH(1,OFFSET('3A'!J$6:J$39,SMALL('3A'!AG$6:AG$39,COUNTIF(AH$6:AH34,"3A")),0),0)),'3A'!$A$6:$B$39,2,0)&amp;" - "&amp;'3A'!$A$1,
IF(AH34="3B",INDEX(OFFSET('3B'!$A$6:$A$38,SMALL('3B'!AG$6:AG$38,COUNTIF(AH$6:AH34,"3B")),0),MATCH(1,OFFSET('3B'!J$6:J$38,SMALL('3B'!AG$6:AG$38,COUNTIF(AH$6:AH34,"3B")),0),0))&amp;" "&amp;VLOOKUP(INDEX(OFFSET('3B'!$A$6:$A$38,SMALL('3B'!AG$6:AG$38,COUNTIF(AH$6:AH34,"3B")),0),MATCH(1,OFFSET('3B'!J$6:J$38,SMALL('3B'!AG$6:AG$38,COUNTIF(AH$6:AH34,"3B")),0),0)),'3B'!$A$6:$B$38,2,0)&amp;" - "&amp;'3B'!$A$1,
IF(AH34="3C",INDEX(OFFSET('3C'!$A$6:$A$41,SMALL('3C'!AG$6:AG$41,COUNTIF(AH$6:AH34,"3C")),0),MATCH(1,OFFSET('3C'!J$6:J$41,SMALL('3C'!AG$6:AG$41,COUNTIF(AH$6:AH34,"3C")),0),0))&amp;" "&amp;VLOOKUP(INDEX(OFFSET('3C'!$A$6:$A$41,SMALL('3C'!AG$6:AG$41,COUNTIF(AH$6:AH34,"3C")),0),MATCH(1,OFFSET('3C'!J$6:J$41,SMALL('3C'!AG$6:AG$41,COUNTIF(AH$6:AH34,"3C")),0),0)),'3C'!$A$6:$B$41,2,0)&amp;" - "&amp;'3C'!$A$1,
IF(AH34="3D",INDEX(OFFSET('3D'!$A$6:$A$39,SMALL('3D'!AG$6:AG$39,COUNTIF(AH$6:AH34,"3D")),0),MATCH(1,OFFSET('3D'!J$6:J$39,SMALL('3D'!AG$6:AG$39,COUNTIF(AH$6:AH34,"3D")),0),0))&amp;" "&amp;VLOOKUP(INDEX(OFFSET('3D'!$A$6:$A$39,SMALL('3D'!AG$6:AG$39,COUNTIF(AH$6:AH34,"3D")),0),MATCH(1,OFFSET('3D'!J$6:J$39,SMALL('3D'!AG$6:AG$39,COUNTIF(AH$6:AH34,"3D")),0),0)),'3D'!$A$6:$B$39,2,0)&amp;" - "&amp;'3D'!$A$1,
IF(AH34="3E",INDEX(OFFSET('3E'!$A$6:$A$37,SMALL('3E'!AG$6:AG$37,COUNTIF(AH$6:AH34,"3E")),0),MATCH(1,OFFSET('3E'!J$6:J$37,SMALL('3E'!AG$6:AG$37,COUNTIF(AH$6:AH34,"3E")),0),0))&amp;" "&amp;VLOOKUP(INDEX(OFFSET('3E'!$A$6:$A$37,SMALL('3E'!AG$6:AG$37,COUNTIF(AH$6:AH34,"3E")),0),MATCH(1,OFFSET('3E'!J$6:J$37,SMALL('3E'!AG$6:AG$37,COUNTIF(AH$6:AH34,"3E")),0),0)),'3E'!$A$6:$B$37,2,0)&amp;" - "&amp;'3E'!$A$1))))))</f>
        <v/>
      </c>
      <c r="BC34" s="45" t="str">
        <f ca="1">IF(AI34="","",IF(AI34="3A",INDEX(OFFSET('3A'!$A$6:$A$39,SMALL('3A'!AH$6:AH$39,COUNTIF(AI$6:AI34,"3A")),0),MATCH(1,OFFSET('3A'!K$6:K$39,SMALL('3A'!AH$6:AH$39,COUNTIF(AI$6:AI34,"3A")),0),0))&amp;" "&amp;VLOOKUP(INDEX(OFFSET('3A'!$A$6:$A$39,SMALL('3A'!AH$6:AH$39,COUNTIF(AI$6:AI34,"3A")),0),MATCH(1,OFFSET('3A'!K$6:K$39,SMALL('3A'!AH$6:AH$39,COUNTIF(AI$6:AI34,"3A")),0),0)),'3A'!$A$6:$B$39,2,0)&amp;" - "&amp;'3A'!$A$1,
IF(AI34="3B",INDEX(OFFSET('3B'!$A$6:$A$38,SMALL('3B'!AH$6:AH$38,COUNTIF(AI$6:AI34,"3B")),0),MATCH(1,OFFSET('3B'!K$6:K$38,SMALL('3B'!AH$6:AH$38,COUNTIF(AI$6:AI34,"3B")),0),0))&amp;" "&amp;VLOOKUP(INDEX(OFFSET('3B'!$A$6:$A$38,SMALL('3B'!AH$6:AH$38,COUNTIF(AI$6:AI34,"3B")),0),MATCH(1,OFFSET('3B'!K$6:K$38,SMALL('3B'!AH$6:AH$38,COUNTIF(AI$6:AI34,"3B")),0),0)),'3B'!$A$6:$B$38,2,0)&amp;" - "&amp;'3B'!$A$1,
IF(AI34="3C",INDEX(OFFSET('3C'!$A$6:$A$41,SMALL('3C'!AH$6:AH$41,COUNTIF(AI$6:AI34,"3C")),0),MATCH(1,OFFSET('3C'!K$6:K$41,SMALL('3C'!AH$6:AH$41,COUNTIF(AI$6:AI34,"3C")),0),0))&amp;" "&amp;VLOOKUP(INDEX(OFFSET('3C'!$A$6:$A$41,SMALL('3C'!AH$6:AH$41,COUNTIF(AI$6:AI34,"3C")),0),MATCH(1,OFFSET('3C'!K$6:K$41,SMALL('3C'!AH$6:AH$41,COUNTIF(AI$6:AI34,"3C")),0),0)),'3C'!$A$6:$B$41,2,0)&amp;" - "&amp;'3C'!$A$1,
IF(AI34="3D",INDEX(OFFSET('3D'!$A$6:$A$39,SMALL('3D'!AH$6:AH$39,COUNTIF(AI$6:AI34,"3D")),0),MATCH(1,OFFSET('3D'!K$6:K$39,SMALL('3D'!AH$6:AH$39,COUNTIF(AI$6:AI34,"3D")),0),0))&amp;" "&amp;VLOOKUP(INDEX(OFFSET('3D'!$A$6:$A$39,SMALL('3D'!AH$6:AH$39,COUNTIF(AI$6:AI34,"3D")),0),MATCH(1,OFFSET('3D'!K$6:K$39,SMALL('3D'!AH$6:AH$39,COUNTIF(AI$6:AI34,"3D")),0),0)),'3D'!$A$6:$B$39,2,0)&amp;" - "&amp;'3D'!$A$1,
IF(AI34="3E",INDEX(OFFSET('3E'!$A$6:$A$37,SMALL('3E'!AH$6:AH$37,COUNTIF(AI$6:AI34,"3E")),0),MATCH(1,OFFSET('3E'!K$6:K$37,SMALL('3E'!AH$6:AH$37,COUNTIF(AI$6:AI34,"3E")),0),0))&amp;" "&amp;VLOOKUP(INDEX(OFFSET('3E'!$A$6:$A$37,SMALL('3E'!AH$6:AH$37,COUNTIF(AI$6:AI34,"3E")),0),MATCH(1,OFFSET('3E'!K$6:K$37,SMALL('3E'!AH$6:AH$37,COUNTIF(AI$6:AI34,"3E")),0),0)),'3E'!$A$6:$B$37,2,0)&amp;" - "&amp;'3E'!$A$1))))))</f>
        <v/>
      </c>
      <c r="BD34" s="36" t="str">
        <f ca="1">IF(AJ34="","",IF(AJ34="3A",INDEX(OFFSET('3A'!$A$6:$A$39,SMALL('3A'!AI$6:AI$39,COUNTIF(AJ$6:AJ34,"3A")),0),MATCH(1,OFFSET('3A'!L$6:L$39,SMALL('3A'!AI$6:AI$39,COUNTIF(AJ$6:AJ34,"3A")),0),0))&amp;" "&amp;VLOOKUP(INDEX(OFFSET('3A'!$A$6:$A$39,SMALL('3A'!AI$6:AI$39,COUNTIF(AJ$6:AJ34,"3A")),0),MATCH(1,OFFSET('3A'!L$6:L$39,SMALL('3A'!AI$6:AI$39,COUNTIF(AJ$6:AJ34,"3A")),0),0)),'3A'!$A$6:$B$39,2,0)&amp;" - "&amp;'3A'!$A$1,
IF(AJ34="3B",INDEX(OFFSET('3B'!$A$6:$A$38,SMALL('3B'!AI$6:AI$38,COUNTIF(AJ$6:AJ34,"3B")),0),MATCH(1,OFFSET('3B'!L$6:L$38,SMALL('3B'!AI$6:AI$38,COUNTIF(AJ$6:AJ34,"3B")),0),0))&amp;" "&amp;VLOOKUP(INDEX(OFFSET('3B'!$A$6:$A$38,SMALL('3B'!AI$6:AI$38,COUNTIF(AJ$6:AJ34,"3B")),0),MATCH(1,OFFSET('3B'!L$6:L$38,SMALL('3B'!AI$6:AI$38,COUNTIF(AJ$6:AJ34,"3B")),0),0)),'3B'!$A$6:$B$38,2,0)&amp;" - "&amp;'3B'!$A$1,
IF(AJ34="3C",INDEX(OFFSET('3C'!$A$6:$A$41,SMALL('3C'!AI$6:AI$41,COUNTIF(AJ$6:AJ34,"3C")),0),MATCH(1,OFFSET('3C'!L$6:L$41,SMALL('3C'!AI$6:AI$41,COUNTIF(AJ$6:AJ34,"3C")),0),0))&amp;" "&amp;VLOOKUP(INDEX(OFFSET('3C'!$A$6:$A$41,SMALL('3C'!AI$6:AI$41,COUNTIF(AJ$6:AJ34,"3C")),0),MATCH(1,OFFSET('3C'!L$6:L$41,SMALL('3C'!AI$6:AI$41,COUNTIF(AJ$6:AJ34,"3C")),0),0)),'3C'!$A$6:$B$41,2,0)&amp;" - "&amp;'3C'!$A$1,
IF(AJ34="3D",INDEX(OFFSET('3D'!$A$6:$A$39,SMALL('3D'!AI$6:AI$39,COUNTIF(AJ$6:AJ34,"3D")),0),MATCH(1,OFFSET('3D'!L$6:L$39,SMALL('3D'!AI$6:AI$39,COUNTIF(AJ$6:AJ34,"3D")),0),0))&amp;" "&amp;VLOOKUP(INDEX(OFFSET('3D'!$A$6:$A$39,SMALL('3D'!AI$6:AI$39,COUNTIF(AJ$6:AJ34,"3D")),0),MATCH(1,OFFSET('3D'!L$6:L$39,SMALL('3D'!AI$6:AI$39,COUNTIF(AJ$6:AJ34,"3D")),0),0)),'3D'!$A$6:$B$39,2,0)&amp;" - "&amp;'3D'!$A$1,
IF(AJ34="3E",INDEX(OFFSET('3E'!$A$6:$A$37,SMALL('3E'!AI$6:AI$37,COUNTIF(AJ$6:AJ34,"3E")),0),MATCH(1,OFFSET('3E'!L$6:L$37,SMALL('3E'!AI$6:AI$37,COUNTIF(AJ$6:AJ34,"3E")),0),0))&amp;" "&amp;VLOOKUP(INDEX(OFFSET('3E'!$A$6:$A$37,SMALL('3E'!AI$6:AI$37,COUNTIF(AJ$6:AJ34,"3E")),0),MATCH(1,OFFSET('3E'!L$6:L$37,SMALL('3E'!AI$6:AI$37,COUNTIF(AJ$6:AJ34,"3E")),0),0)),'3E'!$A$6:$B$37,2,0)&amp;" - "&amp;'3E'!$A$1))))))</f>
        <v/>
      </c>
      <c r="BE34" s="39" t="str">
        <f ca="1">IF(AK34="","",IF(AK34="3A",INDEX(OFFSET('3A'!$A$6:$A$39,SMALL('3A'!AJ$6:AJ$39,COUNTIF(AK$6:AK34,"3A")),0),MATCH(1,OFFSET('3A'!M$6:M$39,SMALL('3A'!AJ$6:AJ$39,COUNTIF(AK$6:AK34,"3A")),0),0))&amp;" "&amp;VLOOKUP(INDEX(OFFSET('3A'!$A$6:$A$39,SMALL('3A'!AJ$6:AJ$39,COUNTIF(AK$6:AK34,"3A")),0),MATCH(1,OFFSET('3A'!M$6:M$39,SMALL('3A'!AJ$6:AJ$39,COUNTIF(AK$6:AK34,"3A")),0),0)),'3A'!$A$6:$B$39,2,0)&amp;" - "&amp;'3A'!$A$1,
IF(AK34="3B",INDEX(OFFSET('3B'!$A$6:$A$38,SMALL('3B'!AJ$6:AJ$38,COUNTIF(AK$6:AK34,"3B")),0),MATCH(1,OFFSET('3B'!M$6:M$38,SMALL('3B'!AJ$6:AJ$38,COUNTIF(AK$6:AK34,"3B")),0),0))&amp;" "&amp;VLOOKUP(INDEX(OFFSET('3B'!$A$6:$A$38,SMALL('3B'!AJ$6:AJ$38,COUNTIF(AK$6:AK34,"3B")),0),MATCH(1,OFFSET('3B'!M$6:M$38,SMALL('3B'!AJ$6:AJ$38,COUNTIF(AK$6:AK34,"3B")),0),0)),'3B'!$A$6:$B$38,2,0)&amp;" - "&amp;'3B'!$A$1,
IF(AK34="3C",INDEX(OFFSET('3C'!$A$6:$A$41,SMALL('3C'!AJ$6:AJ$41,COUNTIF(AK$6:AK34,"3C")),0),MATCH(1,OFFSET('3C'!M$6:M$41,SMALL('3C'!AJ$6:AJ$41,COUNTIF(AK$6:AK34,"3C")),0),0))&amp;" "&amp;VLOOKUP(INDEX(OFFSET('3C'!$A$6:$A$41,SMALL('3C'!AJ$6:AJ$41,COUNTIF(AK$6:AK34,"3C")),0),MATCH(1,OFFSET('3C'!M$6:M$41,SMALL('3C'!AJ$6:AJ$41,COUNTIF(AK$6:AK34,"3C")),0),0)),'3C'!$A$6:$B$41,2,0)&amp;" - "&amp;'3C'!$A$1,
IF(AK34="3D",INDEX(OFFSET('3D'!$A$6:$A$39,SMALL('3D'!AJ$6:AJ$39,COUNTIF(AK$6:AK34,"3D")),0),MATCH(1,OFFSET('3D'!M$6:M$39,SMALL('3D'!AJ$6:AJ$39,COUNTIF(AK$6:AK34,"3D")),0),0))&amp;" "&amp;VLOOKUP(INDEX(OFFSET('3D'!$A$6:$A$39,SMALL('3D'!AJ$6:AJ$39,COUNTIF(AK$6:AK34,"3D")),0),MATCH(1,OFFSET('3D'!M$6:M$39,SMALL('3D'!AJ$6:AJ$39,COUNTIF(AK$6:AK34,"3D")),0),0)),'3D'!$A$6:$B$39,2,0)&amp;" - "&amp;'3D'!$A$1,
IF(AK34="3E",INDEX(OFFSET('3E'!$A$6:$A$37,SMALL('3E'!AJ$6:AJ$37,COUNTIF(AK$6:AK34,"3E")),0),MATCH(1,OFFSET('3E'!M$6:M$37,SMALL('3E'!AJ$6:AJ$37,COUNTIF(AK$6:AK34,"3E")),0),0))&amp;" "&amp;VLOOKUP(INDEX(OFFSET('3E'!$A$6:$A$37,SMALL('3E'!AJ$6:AJ$37,COUNTIF(AK$6:AK34,"3E")),0),MATCH(1,OFFSET('3E'!M$6:M$37,SMALL('3E'!AJ$6:AJ$37,COUNTIF(AK$6:AK34,"3E")),0),0)),'3E'!$A$6:$B$37,2,0)&amp;" - "&amp;'3E'!$A$1))))))</f>
        <v/>
      </c>
      <c r="BF34" s="42" t="str">
        <f ca="1">IF(AL34="","",IF(AL34="3A",INDEX(OFFSET('3A'!$A$6:$A$39,SMALL('3A'!AK$6:AK$39,COUNTIF(AL$6:AL34,"3A")),0),MATCH(1,OFFSET('3A'!N$6:N$39,SMALL('3A'!AK$6:AK$39,COUNTIF(AL$6:AL34,"3A")),0),0))&amp;" "&amp;VLOOKUP(INDEX(OFFSET('3A'!$A$6:$A$39,SMALL('3A'!AK$6:AK$39,COUNTIF(AL$6:AL34,"3A")),0),MATCH(1,OFFSET('3A'!N$6:N$39,SMALL('3A'!AK$6:AK$39,COUNTIF(AL$6:AL34,"3A")),0),0)),'3A'!$A$6:$B$39,2,0)&amp;" - "&amp;'3A'!$A$1,
IF(AL34="3B",INDEX(OFFSET('3B'!$A$6:$A$38,SMALL('3B'!AK$6:AK$38,COUNTIF(AL$6:AL34,"3B")),0),MATCH(1,OFFSET('3B'!N$6:N$38,SMALL('3B'!AK$6:AK$38,COUNTIF(AL$6:AL34,"3B")),0),0))&amp;" "&amp;VLOOKUP(INDEX(OFFSET('3B'!$A$6:$A$38,SMALL('3B'!AK$6:AK$38,COUNTIF(AL$6:AL34,"3B")),0),MATCH(1,OFFSET('3B'!N$6:N$38,SMALL('3B'!AK$6:AK$38,COUNTIF(AL$6:AL34,"3B")),0),0)),'3B'!$A$6:$B$38,2,0)&amp;" - "&amp;'3B'!$A$1,
IF(AL34="3C",INDEX(OFFSET('3C'!$A$6:$A$41,SMALL('3C'!AK$6:AK$41,COUNTIF(AL$6:AL34,"3C")),0),MATCH(1,OFFSET('3C'!N$6:N$41,SMALL('3C'!AK$6:AK$41,COUNTIF(AL$6:AL34,"3C")),0),0))&amp;" "&amp;VLOOKUP(INDEX(OFFSET('3C'!$A$6:$A$41,SMALL('3C'!AK$6:AK$41,COUNTIF(AL$6:AL34,"3C")),0),MATCH(1,OFFSET('3C'!N$6:N$41,SMALL('3C'!AK$6:AK$41,COUNTIF(AL$6:AL34,"3C")),0),0)),'3C'!$A$6:$B$41,2,0)&amp;" - "&amp;'3C'!$A$1,
IF(AL34="3D",INDEX(OFFSET('3D'!$A$6:$A$39,SMALL('3D'!AK$6:AK$39,COUNTIF(AL$6:AL34,"3D")),0),MATCH(1,OFFSET('3D'!N$6:N$39,SMALL('3D'!AK$6:AK$39,COUNTIF(AL$6:AL34,"3D")),0),0))&amp;" "&amp;VLOOKUP(INDEX(OFFSET('3D'!$A$6:$A$39,SMALL('3D'!AK$6:AK$39,COUNTIF(AL$6:AL34,"3D")),0),MATCH(1,OFFSET('3D'!N$6:N$39,SMALL('3D'!AK$6:AK$39,COUNTIF(AL$6:AL34,"3D")),0),0)),'3D'!$A$6:$B$39,2,0)&amp;" - "&amp;'3D'!$A$1,
IF(AL34="3E",INDEX(OFFSET('3E'!$A$6:$A$37,SMALL('3E'!AK$6:AK$37,COUNTIF(AL$6:AL34,"3E")),0),MATCH(1,OFFSET('3E'!N$6:N$37,SMALL('3E'!AK$6:AK$37,COUNTIF(AL$6:AL34,"3E")),0),0))&amp;" "&amp;VLOOKUP(INDEX(OFFSET('3E'!$A$6:$A$37,SMALL('3E'!AK$6:AK$37,COUNTIF(AL$6:AL34,"3E")),0),MATCH(1,OFFSET('3E'!N$6:N$37,SMALL('3E'!AK$6:AK$37,COUNTIF(AL$6:AL34,"3E")),0),0)),'3E'!$A$6:$B$37,2,0)&amp;" - "&amp;'3E'!$A$1))))))</f>
        <v/>
      </c>
      <c r="BG34" s="44" t="str">
        <f ca="1">IF(AM34="","",IF(AM34="3A",INDEX(OFFSET('3A'!$A$6:$A$39,SMALL('3A'!AL$6:AL$39,COUNTIF(AM$6:AM34,"3A")),0),MATCH(1,OFFSET('3A'!O$6:O$39,SMALL('3A'!AL$6:AL$39,COUNTIF(AM$6:AM34,"3A")),0),0))&amp;" "&amp;VLOOKUP(INDEX(OFFSET('3A'!$A$6:$A$39,SMALL('3A'!AL$6:AL$39,COUNTIF(AM$6:AM34,"3A")),0),MATCH(1,OFFSET('3A'!O$6:O$39,SMALL('3A'!AL$6:AL$39,COUNTIF(AM$6:AM34,"3A")),0),0)),'3A'!$A$6:$B$39,2,0)&amp;" - "&amp;'3A'!$A$1,
IF(AM34="3B",INDEX(OFFSET('3B'!$A$6:$A$38,SMALL('3B'!AL$6:AL$38,COUNTIF(AM$6:AM34,"3B")),0),MATCH(1,OFFSET('3B'!O$6:O$38,SMALL('3B'!AL$6:AL$38,COUNTIF(AM$6:AM34,"3B")),0),0))&amp;" "&amp;VLOOKUP(INDEX(OFFSET('3B'!$A$6:$A$38,SMALL('3B'!AL$6:AL$38,COUNTIF(AM$6:AM34,"3B")),0),MATCH(1,OFFSET('3B'!O$6:O$38,SMALL('3B'!AL$6:AL$38,COUNTIF(AM$6:AM34,"3B")),0),0)),'3B'!$A$6:$B$38,2,0)&amp;" - "&amp;'3B'!$A$1,
IF(AM34="3C",INDEX(OFFSET('3C'!$A$6:$A$41,SMALL('3C'!AL$6:AL$41,COUNTIF(AM$6:AM34,"3C")),0),MATCH(1,OFFSET('3C'!O$6:O$41,SMALL('3C'!AL$6:AL$41,COUNTIF(AM$6:AM34,"3C")),0),0))&amp;" "&amp;VLOOKUP(INDEX(OFFSET('3C'!$A$6:$A$41,SMALL('3C'!AL$6:AL$41,COUNTIF(AM$6:AM34,"3C")),0),MATCH(1,OFFSET('3C'!O$6:O$41,SMALL('3C'!AL$6:AL$41,COUNTIF(AM$6:AM34,"3C")),0),0)),'3C'!$A$6:$B$41,2,0)&amp;" - "&amp;'3C'!$A$1,
IF(AM34="3D",INDEX(OFFSET('3D'!$A$6:$A$39,SMALL('3D'!AL$6:AL$39,COUNTIF(AM$6:AM34,"3D")),0),MATCH(1,OFFSET('3D'!O$6:O$39,SMALL('3D'!AL$6:AL$39,COUNTIF(AM$6:AM34,"3D")),0),0))&amp;" "&amp;VLOOKUP(INDEX(OFFSET('3D'!$A$6:$A$39,SMALL('3D'!AL$6:AL$39,COUNTIF(AM$6:AM34,"3D")),0),MATCH(1,OFFSET('3D'!O$6:O$39,SMALL('3D'!AL$6:AL$39,COUNTIF(AM$6:AM34,"3D")),0),0)),'3D'!$A$6:$B$39,2,0)&amp;" - "&amp;'3D'!$A$1,
IF(AM34="3E",INDEX(OFFSET('3E'!$A$6:$A$37,SMALL('3E'!AL$6:AL$37,COUNTIF(AM$6:AM34,"3E")),0),MATCH(1,OFFSET('3E'!O$6:O$37,SMALL('3E'!AL$6:AL$37,COUNTIF(AM$6:AM34,"3E")),0),0))&amp;" "&amp;VLOOKUP(INDEX(OFFSET('3E'!$A$6:$A$37,SMALL('3E'!AL$6:AL$37,COUNTIF(AM$6:AM34,"3E")),0),MATCH(1,OFFSET('3E'!O$6:O$37,SMALL('3E'!AL$6:AL$37,COUNTIF(AM$6:AM34,"3E")),0),0)),'3E'!$A$6:$B$37,2,0)&amp;" - "&amp;'3E'!$A$1))))))</f>
        <v/>
      </c>
      <c r="BH34" s="30"/>
      <c r="BI34" s="34" t="str">
        <f ca="1">IF(AO34="","",IF(AO34="3A",INDEX(OFFSET('3A'!$A$6:$A$39,SMALL('3A'!AN$6:AN$39,COUNTIF(AO$6:AO34,"3A")),0),MATCH(1,OFFSET('3A'!Q$6:Q$39,SMALL('3A'!AN$6:AN$39,COUNTIF(AO$6:AO34,"3A")),0),0))&amp;" "&amp;VLOOKUP(INDEX(OFFSET('3A'!$A$6:$A$39,SMALL('3A'!AN$6:AN$39,COUNTIF(AO$6:AO34,"3A")),0),MATCH(1,OFFSET('3A'!Q$6:Q$39,SMALL('3A'!AN$6:AN$39,COUNTIF(AO$6:AO34,"3A")),0),0)),'3A'!$A$6:$B$39,2,0)&amp;" - "&amp;'3A'!$A$1,
IF(AO34="3B",INDEX(OFFSET('3B'!$A$6:$A$38,SMALL('3B'!AN$6:AN$38,COUNTIF(AO$6:AO34,"3B")),0),MATCH(1,OFFSET('3B'!Q$6:Q$38,SMALL('3B'!AN$6:AN$38,COUNTIF(AO$6:AO34,"3B")),0),0))&amp;" "&amp;VLOOKUP(INDEX(OFFSET('3B'!$A$6:$A$38,SMALL('3B'!AN$6:AN$38,COUNTIF(AO$6:AO34,"3B")),0),MATCH(1,OFFSET('3B'!Q$6:Q$38,SMALL('3B'!AN$6:AN$38,COUNTIF(AO$6:AO34,"3B")),0),0)),'3B'!$A$6:$B$38,2,0)&amp;" - "&amp;'3B'!$A$1,
IF(AO34="3C",INDEX(OFFSET('3C'!$A$6:$A$41,SMALL('3C'!AN$6:AN$41,COUNTIF(AO$6:AO34,"3C")),0),MATCH(1,OFFSET('3C'!Q$6:Q$41,SMALL('3C'!AN$6:AN$41,COUNTIF(AO$6:AO34,"3C")),0),0))&amp;" "&amp;VLOOKUP(INDEX(OFFSET('3C'!$A$6:$A$41,SMALL('3C'!AN$6:AN$41,COUNTIF(AO$6:AO34,"3C")),0),MATCH(1,OFFSET('3C'!Q$6:Q$41,SMALL('3C'!AN$6:AN$41,COUNTIF(AO$6:AO34,"3C")),0),0)),'3C'!$A$6:$B$41,2,0)&amp;" - "&amp;'3C'!$A$1,
IF(AO34="3D",INDEX(OFFSET('3D'!$A$6:$A$39,SMALL('3D'!AN$6:AN$39,COUNTIF(AO$6:AO34,"3D")),0),MATCH(1,OFFSET('3D'!Q$6:Q$39,SMALL('3D'!AN$6:AN$39,COUNTIF(AO$6:AO34,"3D")),0),0))&amp;" "&amp;VLOOKUP(INDEX(OFFSET('3D'!$A$6:$A$39,SMALL('3D'!AN$6:AN$39,COUNTIF(AO$6:AO34,"3D")),0),MATCH(1,OFFSET('3D'!Q$6:Q$39,SMALL('3D'!AN$6:AN$39,COUNTIF(AO$6:AO34,"3D")),0),0)),'3D'!$A$6:$B$39,2,0)&amp;" - "&amp;'3D'!$A$1,
IF(AO34="3E",INDEX(OFFSET('3E'!$A$6:$A$37,SMALL('3E'!AN$6:AN$37,COUNTIF(AO$6:AO34,"3E")),0),MATCH(1,OFFSET('3E'!Q$6:Q$37,SMALL('3E'!AN$6:AN$37,COUNTIF(AO$6:AO34,"3E")),0),0))&amp;" "&amp;VLOOKUP(INDEX(OFFSET('3E'!$A$6:$A$37,SMALL('3E'!AN$6:AN$37,COUNTIF(AO$6:AO34,"3E")),0),MATCH(1,OFFSET('3E'!Q$6:Q$37,SMALL('3E'!AN$6:AN$37,COUNTIF(AO$6:AO34,"3E")),0),0)),'3E'!$A$6:$B$37,2,0)&amp;" - "&amp;'3E'!$A$1))))))</f>
        <v/>
      </c>
      <c r="BJ34" s="45" t="str">
        <f ca="1">IF(AP34="","",IF(AP34="3A",INDEX(OFFSET('3A'!$A$6:$A$39,SMALL('3A'!AO$6:AO$39,COUNTIF(AP$6:AP34,"3A")),0),MATCH(1,OFFSET('3A'!R$6:R$39,SMALL('3A'!AO$6:AO$39,COUNTIF(AP$6:AP34,"3A")),0),0))&amp;" "&amp;VLOOKUP(INDEX(OFFSET('3A'!$A$6:$A$39,SMALL('3A'!AO$6:AO$39,COUNTIF(AP$6:AP34,"3A")),0),MATCH(1,OFFSET('3A'!R$6:R$39,SMALL('3A'!AO$6:AO$39,COUNTIF(AP$6:AP34,"3A")),0),0)),'3A'!$A$6:$B$39,2,0)&amp;" - "&amp;'3A'!$A$1,
IF(AP34="3B",INDEX(OFFSET('3B'!$A$6:$A$38,SMALL('3B'!AO$6:AO$38,COUNTIF(AP$6:AP34,"3B")),0),MATCH(1,OFFSET('3B'!R$6:R$38,SMALL('3B'!AO$6:AO$38,COUNTIF(AP$6:AP34,"3B")),0),0))&amp;" "&amp;VLOOKUP(INDEX(OFFSET('3B'!$A$6:$A$38,SMALL('3B'!AO$6:AO$38,COUNTIF(AP$6:AP34,"3B")),0),MATCH(1,OFFSET('3B'!R$6:R$38,SMALL('3B'!AO$6:AO$38,COUNTIF(AP$6:AP34,"3B")),0),0)),'3B'!$A$6:$B$38,2,0)&amp;" - "&amp;'3B'!$A$1,
IF(AP34="3C",INDEX(OFFSET('3C'!$A$6:$A$41,SMALL('3C'!AO$6:AO$41,COUNTIF(AP$6:AP34,"3C")),0),MATCH(1,OFFSET('3C'!R$6:R$41,SMALL('3C'!AO$6:AO$41,COUNTIF(AP$6:AP34,"3C")),0),0))&amp;" "&amp;VLOOKUP(INDEX(OFFSET('3C'!$A$6:$A$41,SMALL('3C'!AO$6:AO$41,COUNTIF(AP$6:AP34,"3C")),0),MATCH(1,OFFSET('3C'!R$6:R$41,SMALL('3C'!AO$6:AO$41,COUNTIF(AP$6:AP34,"3C")),0),0)),'3C'!$A$6:$B$41,2,0)&amp;" - "&amp;'3C'!$A$1,
IF(AP34="3D",INDEX(OFFSET('3D'!$A$6:$A$39,SMALL('3D'!AO$6:AO$39,COUNTIF(AP$6:AP34,"3D")),0),MATCH(1,OFFSET('3D'!R$6:R$39,SMALL('3D'!AO$6:AO$39,COUNTIF(AP$6:AP34,"3D")),0),0))&amp;" "&amp;VLOOKUP(INDEX(OFFSET('3D'!$A$6:$A$39,SMALL('3D'!AO$6:AO$39,COUNTIF(AP$6:AP34,"3D")),0),MATCH(1,OFFSET('3D'!R$6:R$39,SMALL('3D'!AO$6:AO$39,COUNTIF(AP$6:AP34,"3D")),0),0)),'3D'!$A$6:$B$39,2,0)&amp;" - "&amp;'3D'!$A$1,
IF(AP34="3E",INDEX(OFFSET('3E'!$A$6:$A$37,SMALL('3E'!AO$6:AO$37,COUNTIF(AP$6:AP34,"3E")),0),MATCH(1,OFFSET('3E'!R$6:R$37,SMALL('3E'!AO$6:AO$37,COUNTIF(AP$6:AP34,"3E")),0),0))&amp;" "&amp;VLOOKUP(INDEX(OFFSET('3E'!$A$6:$A$37,SMALL('3E'!AO$6:AO$37,COUNTIF(AP$6:AP34,"3E")),0),MATCH(1,OFFSET('3E'!R$6:R$37,SMALL('3E'!AO$6:AO$37,COUNTIF(AP$6:AP34,"3E")),0),0)),'3E'!$A$6:$B$37,2,0)&amp;" - "&amp;'3E'!$A$1))))))</f>
        <v/>
      </c>
      <c r="BK34" s="36" t="str">
        <f ca="1">IF(AQ34="","",IF(AQ34="3A",INDEX(OFFSET('3A'!$A$6:$A$39,SMALL('3A'!AP$6:AP$39,COUNTIF(AQ$6:AQ34,"3A")),0),MATCH(1,OFFSET('3A'!S$6:S$39,SMALL('3A'!AP$6:AP$39,COUNTIF(AQ$6:AQ34,"3A")),0),0))&amp;" "&amp;VLOOKUP(INDEX(OFFSET('3A'!$A$6:$A$39,SMALL('3A'!AP$6:AP$39,COUNTIF(AQ$6:AQ34,"3A")),0),MATCH(1,OFFSET('3A'!S$6:S$39,SMALL('3A'!AP$6:AP$39,COUNTIF(AQ$6:AQ34,"3A")),0),0)),'3A'!$A$6:$B$39,2,0)&amp;" - "&amp;'3A'!$A$1,
IF(AQ34="3B",INDEX(OFFSET('3B'!$A$6:$A$38,SMALL('3B'!AP$6:AP$38,COUNTIF(AQ$6:AQ34,"3B")),0),MATCH(1,OFFSET('3B'!S$6:S$38,SMALL('3B'!AP$6:AP$38,COUNTIF(AQ$6:AQ34,"3B")),0),0))&amp;" "&amp;VLOOKUP(INDEX(OFFSET('3B'!$A$6:$A$38,SMALL('3B'!AP$6:AP$38,COUNTIF(AQ$6:AQ34,"3B")),0),MATCH(1,OFFSET('3B'!S$6:S$38,SMALL('3B'!AP$6:AP$38,COUNTIF(AQ$6:AQ34,"3B")),0),0)),'3B'!$A$6:$B$38,2,0)&amp;" - "&amp;'3B'!$A$1,
IF(AQ34="3C",INDEX(OFFSET('3C'!$A$6:$A$41,SMALL('3C'!AP$6:AP$41,COUNTIF(AQ$6:AQ34,"3C")),0),MATCH(1,OFFSET('3C'!S$6:S$41,SMALL('3C'!AP$6:AP$41,COUNTIF(AQ$6:AQ34,"3C")),0),0))&amp;" "&amp;VLOOKUP(INDEX(OFFSET('3C'!$A$6:$A$41,SMALL('3C'!AP$6:AP$41,COUNTIF(AQ$6:AQ34,"3C")),0),MATCH(1,OFFSET('3C'!S$6:S$41,SMALL('3C'!AP$6:AP$41,COUNTIF(AQ$6:AQ34,"3C")),0),0)),'3C'!$A$6:$B$41,2,0)&amp;" - "&amp;'3C'!$A$1,
IF(AQ34="3D",INDEX(OFFSET('3D'!$A$6:$A$39,SMALL('3D'!AP$6:AP$39,COUNTIF(AQ$6:AQ34,"3D")),0),MATCH(1,OFFSET('3D'!S$6:S$39,SMALL('3D'!AP$6:AP$39,COUNTIF(AQ$6:AQ34,"3D")),0),0))&amp;" "&amp;VLOOKUP(INDEX(OFFSET('3D'!$A$6:$A$39,SMALL('3D'!AP$6:AP$39,COUNTIF(AQ$6:AQ34,"3D")),0),MATCH(1,OFFSET('3D'!S$6:S$39,SMALL('3D'!AP$6:AP$39,COUNTIF(AQ$6:AQ34,"3D")),0),0)),'3D'!$A$6:$B$39,2,0)&amp;" - "&amp;'3D'!$A$1,
IF(AQ34="3E",INDEX(OFFSET('3E'!$A$6:$A$37,SMALL('3E'!AP$6:AP$37,COUNTIF(AQ$6:AQ34,"3E")),0),MATCH(1,OFFSET('3E'!S$6:S$37,SMALL('3E'!AP$6:AP$37,COUNTIF(AQ$6:AQ34,"3E")),0),0))&amp;" "&amp;VLOOKUP(INDEX(OFFSET('3E'!$A$6:$A$37,SMALL('3E'!AP$6:AP$37,COUNTIF(AQ$6:AQ34,"3E")),0),MATCH(1,OFFSET('3E'!S$6:S$37,SMALL('3E'!AP$6:AP$37,COUNTIF(AQ$6:AQ34,"3E")),0),0)),'3E'!$A$6:$B$37,2,0)&amp;" - "&amp;'3E'!$A$1))))))</f>
        <v/>
      </c>
      <c r="BL34" s="39" t="str">
        <f ca="1">IF(AR34="","",IF(AR34="3A",INDEX(OFFSET('3A'!$A$6:$A$39,SMALL('3A'!AQ$6:AQ$39,COUNTIF(AR$6:AR34,"3A")),0),MATCH(1,OFFSET('3A'!T$6:T$39,SMALL('3A'!AQ$6:AQ$39,COUNTIF(AR$6:AR34,"3A")),0),0))&amp;" "&amp;VLOOKUP(INDEX(OFFSET('3A'!$A$6:$A$39,SMALL('3A'!AQ$6:AQ$39,COUNTIF(AR$6:AR34,"3A")),0),MATCH(1,OFFSET('3A'!T$6:T$39,SMALL('3A'!AQ$6:AQ$39,COUNTIF(AR$6:AR34,"3A")),0),0)),'3A'!$A$6:$B$39,2,0)&amp;" - "&amp;'3A'!$A$1,
IF(AR34="3B",INDEX(OFFSET('3B'!$A$6:$A$38,SMALL('3B'!AQ$6:AQ$38,COUNTIF(AR$6:AR34,"3B")),0),MATCH(1,OFFSET('3B'!T$6:T$38,SMALL('3B'!AQ$6:AQ$38,COUNTIF(AR$6:AR34,"3B")),0),0))&amp;" "&amp;VLOOKUP(INDEX(OFFSET('3B'!$A$6:$A$38,SMALL('3B'!AQ$6:AQ$38,COUNTIF(AR$6:AR34,"3B")),0),MATCH(1,OFFSET('3B'!T$6:T$38,SMALL('3B'!AQ$6:AQ$38,COUNTIF(AR$6:AR34,"3B")),0),0)),'3B'!$A$6:$B$38,2,0)&amp;" - "&amp;'3B'!$A$1,
IF(AR34="3C",INDEX(OFFSET('3C'!$A$6:$A$41,SMALL('3C'!AQ$6:AQ$41,COUNTIF(AR$6:AR34,"3C")),0),MATCH(1,OFFSET('3C'!T$6:T$41,SMALL('3C'!AQ$6:AQ$41,COUNTIF(AR$6:AR34,"3C")),0),0))&amp;" "&amp;VLOOKUP(INDEX(OFFSET('3C'!$A$6:$A$41,SMALL('3C'!AQ$6:AQ$41,COUNTIF(AR$6:AR34,"3C")),0),MATCH(1,OFFSET('3C'!T$6:T$41,SMALL('3C'!AQ$6:AQ$41,COUNTIF(AR$6:AR34,"3C")),0),0)),'3C'!$A$6:$B$41,2,0)&amp;" - "&amp;'3C'!$A$1,
IF(AR34="3D",INDEX(OFFSET('3D'!$A$6:$A$39,SMALL('3D'!AQ$6:AQ$39,COUNTIF(AR$6:AR34,"3D")),0),MATCH(1,OFFSET('3D'!T$6:T$39,SMALL('3D'!AQ$6:AQ$39,COUNTIF(AR$6:AR34,"3D")),0),0))&amp;" "&amp;VLOOKUP(INDEX(OFFSET('3D'!$A$6:$A$39,SMALL('3D'!AQ$6:AQ$39,COUNTIF(AR$6:AR34,"3D")),0),MATCH(1,OFFSET('3D'!T$6:T$39,SMALL('3D'!AQ$6:AQ$39,COUNTIF(AR$6:AR34,"3D")),0),0)),'3D'!$A$6:$B$39,2,0)&amp;" - "&amp;'3D'!$A$1,
IF(AR34="3E",INDEX(OFFSET('3E'!$A$6:$A$37,SMALL('3E'!AQ$6:AQ$37,COUNTIF(AR$6:AR34,"3E")),0),MATCH(1,OFFSET('3E'!T$6:T$37,SMALL('3E'!AQ$6:AQ$37,COUNTIF(AR$6:AR34,"3E")),0),0))&amp;" "&amp;VLOOKUP(INDEX(OFFSET('3E'!$A$6:$A$37,SMALL('3E'!AQ$6:AQ$37,COUNTIF(AR$6:AR34,"3E")),0),MATCH(1,OFFSET('3E'!T$6:T$37,SMALL('3E'!AQ$6:AQ$37,COUNTIF(AR$6:AR34,"3E")),0),0)),'3E'!$A$6:$B$37,2,0)&amp;" - "&amp;'3E'!$A$1))))))</f>
        <v/>
      </c>
      <c r="BM34" s="42" t="str">
        <f ca="1">IF(AS34="","",IF(AS34="3A",INDEX(OFFSET('3A'!$A$6:$A$39,SMALL('3A'!AR$6:AR$39,COUNTIF(AS$6:AS34,"3A")),0),MATCH(1,OFFSET('3A'!U$6:U$39,SMALL('3A'!AR$6:AR$39,COUNTIF(AS$6:AS34,"3A")),0),0))&amp;" "&amp;VLOOKUP(INDEX(OFFSET('3A'!$A$6:$A$39,SMALL('3A'!AR$6:AR$39,COUNTIF(AS$6:AS34,"3A")),0),MATCH(1,OFFSET('3A'!U$6:U$39,SMALL('3A'!AR$6:AR$39,COUNTIF(AS$6:AS34,"3A")),0),0)),'3A'!$A$6:$B$39,2,0)&amp;" - "&amp;'3A'!$A$1,
IF(AS34="3B",INDEX(OFFSET('3B'!$A$6:$A$38,SMALL('3B'!AR$6:AR$38,COUNTIF(AS$6:AS34,"3B")),0),MATCH(1,OFFSET('3B'!U$6:U$38,SMALL('3B'!AR$6:AR$38,COUNTIF(AS$6:AS34,"3B")),0),0))&amp;" "&amp;VLOOKUP(INDEX(OFFSET('3B'!$A$6:$A$38,SMALL('3B'!AR$6:AR$38,COUNTIF(AS$6:AS34,"3B")),0),MATCH(1,OFFSET('3B'!U$6:U$38,SMALL('3B'!AR$6:AR$38,COUNTIF(AS$6:AS34,"3B")),0),0)),'3B'!$A$6:$B$38,2,0)&amp;" - "&amp;'3B'!$A$1,
IF(AS34="3C",INDEX(OFFSET('3C'!$A$6:$A$41,SMALL('3C'!AR$6:AR$41,COUNTIF(AS$6:AS34,"3C")),0),MATCH(1,OFFSET('3C'!U$6:U$41,SMALL('3C'!AR$6:AR$41,COUNTIF(AS$6:AS34,"3C")),0),0))&amp;" "&amp;VLOOKUP(INDEX(OFFSET('3C'!$A$6:$A$41,SMALL('3C'!AR$6:AR$41,COUNTIF(AS$6:AS34,"3C")),0),MATCH(1,OFFSET('3C'!U$6:U$41,SMALL('3C'!AR$6:AR$41,COUNTIF(AS$6:AS34,"3C")),0),0)),'3C'!$A$6:$B$41,2,0)&amp;" - "&amp;'3C'!$A$1,
IF(AS34="3D",INDEX(OFFSET('3D'!$A$6:$A$39,SMALL('3D'!AR$6:AR$39,COUNTIF(AS$6:AS34,"3D")),0),MATCH(1,OFFSET('3D'!U$6:U$39,SMALL('3D'!AR$6:AR$39,COUNTIF(AS$6:AS34,"3D")),0),0))&amp;" "&amp;VLOOKUP(INDEX(OFFSET('3D'!$A$6:$A$39,SMALL('3D'!AR$6:AR$39,COUNTIF(AS$6:AS34,"3D")),0),MATCH(1,OFFSET('3D'!U$6:U$39,SMALL('3D'!AR$6:AR$39,COUNTIF(AS$6:AS34,"3D")),0),0)),'3D'!$A$6:$B$39,2,0)&amp;" - "&amp;'3D'!$A$1,
IF(AS34="3E",INDEX(OFFSET('3E'!$A$6:$A$37,SMALL('3E'!AR$6:AR$37,COUNTIF(AS$6:AS34,"3E")),0),MATCH(1,OFFSET('3E'!U$6:U$37,SMALL('3E'!AR$6:AR$37,COUNTIF(AS$6:AS34,"3E")),0),0))&amp;" "&amp;VLOOKUP(INDEX(OFFSET('3E'!$A$6:$A$37,SMALL('3E'!AR$6:AR$37,COUNTIF(AS$6:AS34,"3E")),0),MATCH(1,OFFSET('3E'!U$6:U$37,SMALL('3E'!AR$6:AR$37,COUNTIF(AS$6:AS34,"3E")),0),0)),'3E'!$A$6:$B$37,2,0)&amp;" - "&amp;'3E'!$A$1))))))</f>
        <v/>
      </c>
    </row>
    <row r="35" spans="1:65" ht="14.25" customHeight="1">
      <c r="A35" s="34" t="str">
        <f ca="1">IFERROR(IF(AA35="","",IF(AA35="6A",INDEX(OFFSET('6A'!$A$6:$A$39,SMALL('6A'!Z$6:Z$39,COUNTIF(AA$6:AA35,"6A")),0),MATCH(1,OFFSET('6A'!C$6:C$39,SMALL('6A'!Z$6:Z$39,COUNTIF(AA$6:AA35,"6A")),0),0))&amp;" "&amp;VLOOKUP(INDEX(OFFSET('6A'!$A$6:$A$39,SMALL('6A'!Z$6:Z$39,COUNTIF(AA$6:AA35,"6A")),0),MATCH(1,OFFSET('6A'!C$6:C$39,SMALL('6A'!Z$6:Z$39,COUNTIF(AA$6:AA35,"6A")),0),0)),'6A'!$A$6:$B$39,2,0)&amp;" - "&amp;'6A'!$A$1,
IF(AA35="6B",INDEX(OFFSET('6B'!$A$6:$A$39,SMALL('6B'!Z$6:Z$39,COUNTIF(AA$6:AA35,"6B")),0),MATCH(1,OFFSET('6B'!C$6:C$39,SMALL('6B'!Z$6:Z$39,COUNTIF(AA$6:AA35,"6B")),0),0))&amp;" "&amp;VLOOKUP(INDEX(OFFSET('6B'!$A$6:$A$39,SMALL('6B'!Z$6:Z$39,COUNTIF(AA$6:AA35,"6B")),0),MATCH(1,OFFSET('6B'!C$6:C$39,SMALL('6B'!Z$6:Z$39,COUNTIF(AA$6:AA35,"6B")),0),0)),'6B'!$A$6:$B$39,2,0)&amp;" - "&amp;'6B'!$A$1,
IF(AA35="6C",INDEX(OFFSET('6C'!$A$6:$A$41,SMALL('6C'!Z$6:Z$41,COUNTIF(AA$6:AA35,"6C")),0),MATCH(1,OFFSET('6C'!C$6:C$41,SMALL('6C'!Z$6:Z$41,COUNTIF(AA$6:AA35,"6C")),0),0))&amp;" "&amp;VLOOKUP(INDEX(OFFSET('6C'!$A$6:$A$41,SMALL('6C'!Z$6:Z$41,COUNTIF(AA$6:AA35,"6C")),0),MATCH(1,OFFSET('6C'!C$6:C$41,SMALL('6C'!Z$6:Z$41,COUNTIF(AA$6:AA35,"6C")),0),0)),'6C'!$A$6:$B$41,2,0)&amp;" - "&amp;'6C'!$A$1,
IF(AA35="6D",INDEX(OFFSET('6D'!$A$6:$A$42,SMALL('6D'!Z$6:Z$42,COUNTIF(AA$6:AA35,"6D")),0),MATCH(1,OFFSET('6D'!C$6:C$42,SMALL('6D'!Z$6:Z$42,COUNTIF(AA$6:AA35,"6D")),0),0))&amp;" "&amp;VLOOKUP(INDEX(OFFSET('6D'!$A$6:$A$42,SMALL('6D'!Z$6:Z$42,COUNTIF(AA$6:AA35,"6D")),0),MATCH(1,OFFSET('6D'!C$6:C$42,SMALL('6D'!Z$6:Z$42,COUNTIF(AA$6:AA35,"6D")),0),0)),'6D'!$A$6:$B$42,2,0)&amp;" - "&amp;'6D'!$A$1,
IF(AA35="6E",INDEX(OFFSET('6E'!$A$6:$A$40,SMALL('6E'!Z$6:Z$40,COUNTIF(AA$6:AA35,"6E")),0),MATCH(1,OFFSET('6E'!C$6:C$40,SMALL('6E'!Z$6:Z$40,COUNTIF(AA$6:AA35,"6E")),0),0))&amp;" "&amp;VLOOKUP(INDEX(OFFSET('6E'!$A$6:$A$40,SMALL('6E'!Z$6:Z$40,COUNTIF(AA$6:AA35,"6E")),0),MATCH(1,OFFSET('6E'!C$6:C$40,SMALL('6E'!Z$6:Z$40,COUNTIF(AA$6:AA35,"6E")),0),0)),'6E'!$A$6:$B$40,2,0)&amp;" - "&amp;'6E'!$A$1,
IF(AA35="5A",INDEX(OFFSET('5A'!$A$6:$A$41,SMALL('5A'!Z$6:Z$41,COUNTIF(AA$6:AA35,"5A")),0),MATCH(1,OFFSET('5A'!C$6:C$41,SMALL('5A'!Z$6:Z$41,COUNTIF(AA$6:AA35,"5A")),0),0))&amp;" "&amp;VLOOKUP(INDEX(OFFSET('5A'!$A$6:$A$41,SMALL('5A'!Z$6:Z$41,COUNTIF(AA$6:AA35,"5A")),0),MATCH(1,OFFSET('5A'!C$6:C$41,SMALL('5A'!Z$6:Z$41,COUNTIF(AA$6:AA35,"5A")),0),0)),'5A'!$A$6:$B$41,2,0)&amp;" - "&amp;'5A'!$A$1,
IF(AA35="5B",INDEX(OFFSET('5B'!$A$6:$A$39,SMALL('5B'!Z$6:Z$39,COUNTIF(AA$6:AA35,"5B")),0),MATCH(1,OFFSET('5B'!C$6:C$39,SMALL('5B'!Z$6:Z$39,COUNTIF(AA$6:AA35,"5B")),0),0))&amp;" "&amp;VLOOKUP(INDEX(OFFSET('5B'!$A$6:$A$39,SMALL('5B'!Z$6:Z$39,COUNTIF(AA$6:AA35,"5B")),0),MATCH(1,OFFSET('5B'!C$6:C$39,SMALL('5B'!Z$6:Z$39,COUNTIF(AA$6:AA35,"5B")),0),0)),'5B'!$A$6:$B$39,2,0)&amp;" - "&amp;'5B'!$A$1,
IF(AA35="5C",INDEX(OFFSET('5C'!$A$6:$A$39,SMALL('5C'!Z$6:Z$39,COUNTIF(AA$6:AA35,"5C")),0),MATCH(1,OFFSET('5C'!C$6:C$39,SMALL('5C'!Z$6:Z$39,COUNTIF(AA$6:AA35,"5C")),0),0))&amp;" "&amp;VLOOKUP(INDEX(OFFSET('5C'!$A$6:$A$39,SMALL('5C'!Z$6:Z$39,COUNTIF(AA$6:AA35,"5C")),0),MATCH(1,OFFSET('5C'!C$6:C$39,SMALL('5C'!Z$6:Z$39,COUNTIF(AA$6:AA35,"5C")),0),0)),'5C'!$A$6:$B$39,2,0)&amp;" - "&amp;'5C'!$A$1,
IF(AA35="5D",INDEX(OFFSET('5D'!$A$6:$A$41,SMALL('5D'!Z$6:Z$41,COUNTIF(AA$6:AA35,"5D")),0),MATCH(1,OFFSET('5D'!C$6:C$41,SMALL('5D'!Z$6:Z$41,COUNTIF(AA$6:AA35,"5D")),0),0))&amp;" "&amp;VLOOKUP(INDEX(OFFSET('5D'!$A$6:$A$41,SMALL('5D'!Z$6:Z$41,COUNTIF(AA$6:AA35,"5D")),0),MATCH(1,OFFSET('5D'!C$6:C$41,SMALL('5D'!Z$6:Z$41,COUNTIF(AA$6:AA35,"5D")),0),0)),'5D'!$A$6:$B$41,2,0)&amp;" - "&amp;'5D'!$A$1,
IF(AA35="5E",INDEX(OFFSET('5E'!$A$6:$A$40,SMALL('5E'!Z$6:Z$40,COUNTIF(AA$6:AA35,"5E")),0),MATCH(1,OFFSET('5E'!C$6:C$40,SMALL('5E'!Z$6:Z$40,COUNTIF(AA$6:AA35,"5E")),0),0))&amp;" "&amp;VLOOKUP(INDEX(OFFSET('5E'!$A$6:$A$40,SMALL('5E'!Z$6:Z$40,COUNTIF(AA$6:AA35,"5E")),0),MATCH(1,OFFSET('5E'!C$6:C$40,SMALL('5E'!Z$6:Z$40,COUNTIF(AA$6:AA35,"5E")),0),0)),'5E'!$A$6:$B$40,2,0)&amp;" - "&amp;'5E'!$A$1,
IF(AA35="5F",INDEX(OFFSET('5F'!$A$6:$A$40,SMALL('5F'!Z$6:Z$40,COUNTIF(AA$6:AA35,"5F")),0),MATCH(1,OFFSET('5F'!C$6:C$40,SMALL('5F'!Z$6:Z$40,COUNTIF(AA$6:AA35,"5F")),0),0))&amp;" "&amp;VLOOKUP(INDEX(OFFSET('5F'!$A$6:$A$40,SMALL('5F'!Z$6:Z$40,COUNTIF(AA$6:AA35,"5F")),0),MATCH(1,OFFSET('5F'!C$6:C$40,SMALL('5F'!Z$6:Z$40,COUNTIF(AA$6:AA35,"5F")),0),0)),'5F'!$A$6:$B$40,2,0)&amp;" - "&amp;'5F'!$A$1,
IF(AA35="4A",INDEX(OFFSET('4A'!$A$6:$A$38,SMALL('4A'!Z$6:Z$38,COUNTIF(AA$6:AA35,"4A")),0),MATCH(1,OFFSET('4A'!C$6:C$38,SMALL('4A'!Z$6:Z$38,COUNTIF(AA$6:AA35,"4A")),0),0))&amp;" "&amp;VLOOKUP(INDEX(OFFSET('4A'!$A$6:$A$38,SMALL('4A'!Z$6:Z$38,COUNTIF(AA$6:AA35,"4A")),0),MATCH(1,OFFSET('4A'!C$6:C$38,SMALL('4A'!Z$6:Z$38,COUNTIF(AA$6:AA35,"4A")),0),0)),'4A'!$A$6:$B$38,2,0)&amp;" - "&amp;'4A'!$A$1,
IF(AA35="4B",INDEX(OFFSET('4B'!$A$6:$A$37,SMALL('4B'!Z$6:Z$37,COUNTIF(AA$6:AA35,"4B")),0),MATCH(1,OFFSET('4B'!C$6:C$37,SMALL('4B'!Z$6:Z$37,COUNTIF(AA$6:AA35,"4B")),0),0))&amp;" "&amp;VLOOKUP(INDEX(OFFSET('4B'!$A$6:$A$37,SMALL('4B'!Z$6:Z$37,COUNTIF(AA$6:AA35,"4B")),0),MATCH(1,OFFSET('4B'!C$6:C$37,SMALL('4B'!Z$6:Z$37,COUNTIF(AA$6:AA35,"4B")),0),0)),'4B'!$A$6:$B$37,2,0)&amp;" - "&amp;'4B'!$A$1,
IF(AA35="4C",INDEX(OFFSET('4C'!$A$6:$A$38,SMALL('4C'!Z$6:Z$38,COUNTIF(AA$6:AA35,"4C")),0),MATCH(1,OFFSET('4C'!C$6:C$38,SMALL('4C'!Z$6:Z$38,COUNTIF(AA$6:AA35,"4C")),0),0))&amp;" "&amp;VLOOKUP(INDEX(OFFSET('4C'!$A$6:$A$38,SMALL('4C'!Z$6:Z$38,COUNTIF(AA$6:AA35,"4C")),0),MATCH(1,OFFSET('4C'!C$6:C$38,SMALL('4C'!Z$6:Z$38,COUNTIF(AA$6:AA35,"4C")),0),0)),'4C'!$A$6:$B$38,2,0)&amp;" - "&amp;'4C'!$A$1,
IF(AA35="4D",INDEX(OFFSET('4D'!$A$6:$A$37,SMALL('4D'!Z$6:Z$37,COUNTIF(AA$6:AA35,"4D")),0),MATCH(1,OFFSET('4D'!C$6:C$37,SMALL('4D'!Z$6:Z$37,COUNTIF(AA$6:AA35,"4D")),0),0))&amp;" "&amp;VLOOKUP(INDEX(OFFSET('4D'!$A$6:$A$37,SMALL('4D'!Z$6:Z$37,COUNTIF(AA$6:AA35,"4D")),0),MATCH(1,OFFSET('4D'!C$6:C$37,SMALL('4D'!Z$6:Z$37,COUNTIF(AA$6:AA35,"4D")),0),0)),'4D'!$A$6:$B$37,2,0)&amp;" - "&amp;'4D'!$A$1,
IF(AA35="4E",INDEX(OFFSET('4E'!$A$6:$A$37,SMALL('4E'!Z$6:Z$37,COUNTIF(AA$6:AA35,"4E")),0),MATCH(1,OFFSET('4E'!C$6:C$37,SMALL('4E'!Z$6:Z$37,COUNTIF(AA$6:AA35,"4E")),0),0))&amp;" "&amp;VLOOKUP(INDEX(OFFSET('4E'!$A$6:$A$37,SMALL('4E'!Z$6:Z$37,COUNTIF(AA$6:AA35,"4E")),0),MATCH(1,OFFSET('4E'!C$6:C$37,SMALL('4E'!Z$6:Z$37,COUNTIF(AA$6:AA35,"4E")),0),0)),'4E'!$A$6:$B$37,2,0)&amp;" - "&amp;'4E'!$A$1,
IF(AA35="CM2",INDEX(OFFSET('CM2'!$A$6:$A$36,SMALL('CM2'!Z$6:Z$36,COUNTIF(AA$6:AA35,"CM2")),0),MATCH(1,OFFSET('CM2'!C$6:C$36,SMALL('CM2'!Z$6:Z$36,COUNTIF(AA$6:AA35,"CM2")),0),0))&amp;" "&amp;VLOOKUP(INDEX(OFFSET('CM2'!$A$6:$A$36,SMALL('CM2'!Z$6:Z$36,COUNTIF(AA$6:AA35,"CM2")),0),MATCH(1,OFFSET('CM2'!C$6:C$36,SMALL('CM2'!Z$6:Z$36,COUNTIF(AA$6:AA35,"CM2")),0),0)),'CM2'!$A$6:$B$36,2,0)&amp;" - "&amp;'CM2'!$A$1,AU35)))))))))))))))))),"")</f>
        <v/>
      </c>
      <c r="B35" s="56" t="str">
        <f ca="1">IFERROR(IF(AB35="","",IF(AB35="6A",INDEX(OFFSET('6A'!$A$6:$A$39,SMALL('6A'!AA$6:AA$39,COUNTIF(AB$6:AB35,"6A")),0),MATCH(1,OFFSET('6A'!D$6:D$39,SMALL('6A'!AA$6:AA$39,COUNTIF(AB$6:AB35,"6A")),0),0))&amp;" "&amp;VLOOKUP(INDEX(OFFSET('6A'!$A$6:$A$39,SMALL('6A'!AA$6:AA$39,COUNTIF(AB$6:AB35,"6A")),0),MATCH(1,OFFSET('6A'!D$6:D$39,SMALL('6A'!AA$6:AA$39,COUNTIF(AB$6:AB35,"6A")),0),0)),'6A'!$A$6:$B$39,2,0)&amp;" - "&amp;'6A'!$A$1,
IF(AB35="6B",INDEX(OFFSET('6B'!$A$6:$A$39,SMALL('6B'!AA$6:AA$39,COUNTIF(AB$6:AB35,"6B")),0),MATCH(1,OFFSET('6B'!D$6:D$39,SMALL('6B'!AA$6:AA$39,COUNTIF(AB$6:AB35,"6B")),0),0))&amp;" "&amp;VLOOKUP(INDEX(OFFSET('6B'!$A$6:$A$39,SMALL('6B'!AA$6:AA$39,COUNTIF(AB$6:AB35,"6B")),0),MATCH(1,OFFSET('6B'!D$6:D$39,SMALL('6B'!AA$6:AA$39,COUNTIF(AB$6:AB35,"6B")),0),0)),'6B'!$A$6:$B$39,2,0)&amp;" - "&amp;'6B'!$A$1,
IF(AB35="6C",INDEX(OFFSET('6C'!$A$6:$A$41,SMALL('6C'!AA$6:AA$41,COUNTIF(AB$6:AB35,"6C")),0),MATCH(1,OFFSET('6C'!D$6:D$41,SMALL('6C'!AA$6:AA$41,COUNTIF(AB$6:AB35,"6C")),0),0))&amp;" "&amp;VLOOKUP(INDEX(OFFSET('6C'!$A$6:$A$41,SMALL('6C'!AA$6:AA$41,COUNTIF(AB$6:AB35,"6C")),0),MATCH(1,OFFSET('6C'!D$6:D$41,SMALL('6C'!AA$6:AA$41,COUNTIF(AB$6:AB35,"6C")),0),0)),'6C'!$A$6:$B$41,2,0)&amp;" - "&amp;'6C'!$A$1,
IF(AB35="6D",INDEX(OFFSET('6D'!$A$6:$A$42,SMALL('6D'!AA$6:AA$42,COUNTIF(AB$6:AB35,"6D")),0),MATCH(1,OFFSET('6D'!D$6:D$42,SMALL('6D'!AA$6:AA$42,COUNTIF(AB$6:AB35,"6D")),0),0))&amp;" "&amp;VLOOKUP(INDEX(OFFSET('6D'!$A$6:$A$42,SMALL('6D'!AA$6:AA$42,COUNTIF(AB$6:AB35,"6D")),0),MATCH(1,OFFSET('6D'!D$6:D$42,SMALL('6D'!AA$6:AA$42,COUNTIF(AB$6:AB35,"6D")),0),0)),'6D'!$A$6:$B$42,2,0)&amp;" - "&amp;'6D'!$A$1,
IF(AB35="6E",INDEX(OFFSET('6E'!$A$6:$A$40,SMALL('6E'!AA$6:AA$40,COUNTIF(AB$6:AB35,"6E")),0),MATCH(1,OFFSET('6E'!D$6:D$40,SMALL('6E'!AA$6:AA$40,COUNTIF(AB$6:AB35,"6E")),0),0))&amp;" "&amp;VLOOKUP(INDEX(OFFSET('6E'!$A$6:$A$40,SMALL('6E'!AA$6:AA$40,COUNTIF(AB$6:AB35,"6E")),0),MATCH(1,OFFSET('6E'!D$6:D$40,SMALL('6E'!AA$6:AA$40,COUNTIF(AB$6:AB35,"6E")),0),0)),'6E'!$A$6:$B$40,2,0)&amp;" - "&amp;'6E'!$A$1,
IF(AB35="5A",INDEX(OFFSET('5A'!$A$6:$A$41,SMALL('5A'!AA$6:AA$41,COUNTIF(AB$6:AB35,"5A")),0),MATCH(1,OFFSET('5A'!D$6:D$41,SMALL('5A'!AA$6:AA$41,COUNTIF(AB$6:AB35,"5A")),0),0))&amp;" "&amp;VLOOKUP(INDEX(OFFSET('5A'!$A$6:$A$41,SMALL('5A'!AA$6:AA$41,COUNTIF(AB$6:AB35,"5A")),0),MATCH(1,OFFSET('5A'!D$6:D$41,SMALL('5A'!AA$6:AA$41,COUNTIF(AB$6:AB35,"5A")),0),0)),'5A'!$A$6:$B$41,2,0)&amp;" - "&amp;'5A'!$A$1,
IF(AB35="5B",INDEX(OFFSET('5B'!$A$6:$A$39,SMALL('5B'!AA$6:AA$39,COUNTIF(AB$6:AB35,"5B")),0),MATCH(1,OFFSET('5B'!D$6:D$39,SMALL('5B'!AA$6:AA$39,COUNTIF(AB$6:AB35,"5B")),0),0))&amp;" "&amp;VLOOKUP(INDEX(OFFSET('5B'!$A$6:$A$39,SMALL('5B'!AA$6:AA$39,COUNTIF(AB$6:AB35,"5B")),0),MATCH(1,OFFSET('5B'!D$6:D$39,SMALL('5B'!AA$6:AA$39,COUNTIF(AB$6:AB35,"5B")),0),0)),'5B'!$A$6:$B$39,2,0)&amp;" - "&amp;'5B'!$A$1,
IF(AB35="5C",INDEX(OFFSET('5C'!$A$6:$A$39,SMALL('5C'!AA$6:AA$39,COUNTIF(AB$6:AB35,"5C")),0),MATCH(1,OFFSET('5C'!D$6:D$39,SMALL('5C'!AA$6:AA$39,COUNTIF(AB$6:AB35,"5C")),0),0))&amp;" "&amp;VLOOKUP(INDEX(OFFSET('5C'!$A$6:$A$39,SMALL('5C'!AA$6:AA$39,COUNTIF(AB$6:AB35,"5C")),0),MATCH(1,OFFSET('5C'!D$6:D$39,SMALL('5C'!AA$6:AA$39,COUNTIF(AB$6:AB35,"5C")),0),0)),'5C'!$A$6:$B$39,2,0)&amp;" - "&amp;'5C'!$A$1,
IF(AB35="5D",INDEX(OFFSET('5D'!$A$6:$A$41,SMALL('5D'!AA$6:AA$41,COUNTIF(AB$6:AB35,"5D")),0),MATCH(1,OFFSET('5D'!D$6:D$41,SMALL('5D'!AA$6:AA$41,COUNTIF(AB$6:AB35,"5D")),0),0))&amp;" "&amp;VLOOKUP(INDEX(OFFSET('5D'!$A$6:$A$41,SMALL('5D'!AA$6:AA$41,COUNTIF(AB$6:AB35,"5D")),0),MATCH(1,OFFSET('5D'!D$6:D$41,SMALL('5D'!AA$6:AA$41,COUNTIF(AB$6:AB35,"5D")),0),0)),'5D'!$A$6:$B$41,2,0)&amp;" - "&amp;'5D'!$A$1,
IF(AB35="5E",INDEX(OFFSET('5E'!$A$6:$A$40,SMALL('5E'!AA$6:AA$40,COUNTIF(AB$6:AB35,"5E")),0),MATCH(1,OFFSET('5E'!D$6:D$40,SMALL('5E'!AA$6:AA$40,COUNTIF(AB$6:AB35,"5E")),0),0))&amp;" "&amp;VLOOKUP(INDEX(OFFSET('5E'!$A$6:$A$40,SMALL('5E'!AA$6:AA$40,COUNTIF(AB$6:AB35,"5E")),0),MATCH(1,OFFSET('5E'!D$6:D$40,SMALL('5E'!AA$6:AA$40,COUNTIF(AB$6:AB35,"5E")),0),0)),'5E'!$A$6:$B$40,2,0)&amp;" - "&amp;'5E'!$A$1,
IF(AB35="5F",INDEX(OFFSET('5F'!$A$6:$A$40,SMALL('5F'!AA$6:AA$40,COUNTIF(AB$6:AB35,"5F")),0),MATCH(1,OFFSET('5F'!D$6:D$40,SMALL('5F'!AA$6:AA$40,COUNTIF(AB$6:AB35,"5F")),0),0))&amp;" "&amp;VLOOKUP(INDEX(OFFSET('5F'!$A$6:$A$40,SMALL('5F'!AA$6:AA$40,COUNTIF(AB$6:AB35,"5F")),0),MATCH(1,OFFSET('5F'!D$6:D$40,SMALL('5F'!AA$6:AA$40,COUNTIF(AB$6:AB35,"5F")),0),0)),'5F'!$A$6:$B$40,2,0)&amp;" - "&amp;'5F'!$A$1,
IF(AB35="4A",INDEX(OFFSET('4A'!$A$6:$A$38,SMALL('4A'!AA$6:AA$38,COUNTIF(AB$6:AB35,"4A")),0),MATCH(1,OFFSET('4A'!D$6:D$38,SMALL('4A'!AA$6:AA$38,COUNTIF(AB$6:AB35,"4A")),0),0))&amp;" "&amp;VLOOKUP(INDEX(OFFSET('4A'!$A$6:$A$38,SMALL('4A'!AA$6:AA$38,COUNTIF(AB$6:AB35,"4A")),0),MATCH(1,OFFSET('4A'!D$6:D$38,SMALL('4A'!AA$6:AA$38,COUNTIF(AB$6:AB35,"4A")),0),0)),'4A'!$A$6:$B$38,2,0)&amp;" - "&amp;'4A'!$A$1,
IF(AB35="4B",INDEX(OFFSET('4B'!$A$6:$A$37,SMALL('4B'!AA$6:AA$37,COUNTIF(AB$6:AB35,"4B")),0),MATCH(1,OFFSET('4B'!D$6:D$37,SMALL('4B'!AA$6:AA$37,COUNTIF(AB$6:AB35,"4B")),0),0))&amp;" "&amp;VLOOKUP(INDEX(OFFSET('4B'!$A$6:$A$37,SMALL('4B'!AA$6:AA$37,COUNTIF(AB$6:AB35,"4B")),0),MATCH(1,OFFSET('4B'!D$6:D$37,SMALL('4B'!AA$6:AA$37,COUNTIF(AB$6:AB35,"4B")),0),0)),'4B'!$A$6:$B$37,2,0)&amp;" - "&amp;'4B'!$A$1,
IF(AB35="4C",INDEX(OFFSET('4C'!$A$6:$A$38,SMALL('4C'!AA$6:AA$38,COUNTIF(AB$6:AB35,"4C")),0),MATCH(1,OFFSET('4C'!D$6:D$38,SMALL('4C'!AA$6:AA$38,COUNTIF(AB$6:AB35,"4C")),0),0))&amp;" "&amp;VLOOKUP(INDEX(OFFSET('4C'!$A$6:$A$38,SMALL('4C'!AA$6:AA$38,COUNTIF(AB$6:AB35,"4C")),0),MATCH(1,OFFSET('4C'!D$6:D$38,SMALL('4C'!AA$6:AA$38,COUNTIF(AB$6:AB35,"4C")),0),0)),'4C'!$A$6:$B$38,2,0)&amp;" - "&amp;'4C'!$A$1,
IF(AB35="4D",INDEX(OFFSET('4D'!$A$6:$A$37,SMALL('4D'!AA$6:AA$37,COUNTIF(AB$6:AB35,"4D")),0),MATCH(1,OFFSET('4D'!D$6:D$37,SMALL('4D'!AA$6:AA$37,COUNTIF(AB$6:AB35,"4D")),0),0))&amp;" "&amp;VLOOKUP(INDEX(OFFSET('4D'!$A$6:$A$37,SMALL('4D'!AA$6:AA$37,COUNTIF(AB$6:AB35,"4D")),0),MATCH(1,OFFSET('4D'!D$6:D$37,SMALL('4D'!AA$6:AA$37,COUNTIF(AB$6:AB35,"4D")),0),0)),'4D'!$A$6:$B$37,2,0)&amp;" - "&amp;'4D'!$A$1,
IF(AB35="4E",INDEX(OFFSET('4E'!$A$6:$A$37,SMALL('4E'!AA$6:AA$37,COUNTIF(AB$6:AB35,"4E")),0),MATCH(1,OFFSET('4E'!D$6:D$37,SMALL('4E'!AA$6:AA$37,COUNTIF(AB$6:AB35,"4E")),0),0))&amp;" "&amp;VLOOKUP(INDEX(OFFSET('4E'!$A$6:$A$37,SMALL('4E'!AA$6:AA$37,COUNTIF(AB$6:AB35,"4E")),0),MATCH(1,OFFSET('4E'!D$6:D$37,SMALL('4E'!AA$6:AA$37,COUNTIF(AB$6:AB35,"4E")),0),0)),'4E'!$A$6:$B$37,2,0)&amp;" - "&amp;'4E'!$A$1,
IF(AB35="CM2",INDEX(OFFSET('CM2'!$A$6:$A$36,SMALL('CM2'!AA$6:AA$36,COUNTIF(AB$6:AB35,"CM2")),0),MATCH(1,OFFSET('CM2'!D$6:D$36,SMALL('CM2'!AA$6:AA$36,COUNTIF(AB$6:AB35,"CM2")),0),0))&amp;" "&amp;VLOOKUP(INDEX(OFFSET('CM2'!$A$6:$A$36,SMALL('CM2'!AA$6:AA$36,COUNTIF(AB$6:AB35,"CM2")),0),MATCH(1,OFFSET('CM2'!D$6:D$36,SMALL('CM2'!AA$6:AA$36,COUNTIF(AB$6:AB35,"CM2")),0),0)),'CM2'!$A$6:$B$36,2,0)&amp;" - "&amp;'CM2'!$A$1,AV35)))))))))))))))))),"")</f>
        <v/>
      </c>
      <c r="C35" s="65" t="str">
        <f ca="1">IFERROR(IF(AC35="","",IF(AC35="6A",INDEX(OFFSET('6A'!$A$6:$A$39,SMALL('6A'!AB$6:AB$39,COUNTIF(AC$6:AC35,"6A")),0),MATCH(1,OFFSET('6A'!E$6:E$39,SMALL('6A'!AB$6:AB$39,COUNTIF(AC$6:AC35,"6A")),0),0))&amp;" "&amp;VLOOKUP(INDEX(OFFSET('6A'!$A$6:$A$39,SMALL('6A'!AB$6:AB$39,COUNTIF(AC$6:AC35,"6A")),0),MATCH(1,OFFSET('6A'!E$6:E$39,SMALL('6A'!AB$6:AB$39,COUNTIF(AC$6:AC35,"6A")),0),0)),'6A'!$A$6:$B$39,2,0)&amp;" - "&amp;'6A'!$A$1,
IF(AC35="6B",INDEX(OFFSET('6B'!$A$6:$A$39,SMALL('6B'!AB$6:AB$39,COUNTIF(AC$6:AC35,"6B")),0),MATCH(1,OFFSET('6B'!E$6:E$39,SMALL('6B'!AB$6:AB$39,COUNTIF(AC$6:AC35,"6B")),0),0))&amp;" "&amp;VLOOKUP(INDEX(OFFSET('6B'!$A$6:$A$39,SMALL('6B'!AB$6:AB$39,COUNTIF(AC$6:AC35,"6B")),0),MATCH(1,OFFSET('6B'!E$6:E$39,SMALL('6B'!AB$6:AB$39,COUNTIF(AC$6:AC35,"6B")),0),0)),'6B'!$A$6:$B$39,2,0)&amp;" - "&amp;'6B'!$A$1,
IF(AC35="6C",INDEX(OFFSET('6C'!$A$6:$A$41,SMALL('6C'!AB$6:AB$41,COUNTIF(AC$6:AC35,"6C")),0),MATCH(1,OFFSET('6C'!E$6:E$41,SMALL('6C'!AB$6:AB$41,COUNTIF(AC$6:AC35,"6C")),0),0))&amp;" "&amp;VLOOKUP(INDEX(OFFSET('6C'!$A$6:$A$41,SMALL('6C'!AB$6:AB$41,COUNTIF(AC$6:AC35,"6C")),0),MATCH(1,OFFSET('6C'!E$6:E$41,SMALL('6C'!AB$6:AB$41,COUNTIF(AC$6:AC35,"6C")),0),0)),'6C'!$A$6:$B$41,2,0)&amp;" - "&amp;'6C'!$A$1,
IF(AC35="6D",INDEX(OFFSET('6D'!$A$6:$A$42,SMALL('6D'!AB$6:AB$42,COUNTIF(AC$6:AC35,"6D")),0),MATCH(1,OFFSET('6D'!E$6:E$42,SMALL('6D'!AB$6:AB$42,COUNTIF(AC$6:AC35,"6D")),0),0))&amp;" "&amp;VLOOKUP(INDEX(OFFSET('6D'!$A$6:$A$42,SMALL('6D'!AB$6:AB$42,COUNTIF(AC$6:AC35,"6D")),0),MATCH(1,OFFSET('6D'!E$6:E$42,SMALL('6D'!AB$6:AB$42,COUNTIF(AC$6:AC35,"6D")),0),0)),'6D'!$A$6:$B$42,2,0)&amp;" - "&amp;'6D'!$A$1,
IF(AC35="6E",INDEX(OFFSET('6E'!$A$6:$A$40,SMALL('6E'!AB$6:AB$40,COUNTIF(AC$6:AC35,"6E")),0),MATCH(1,OFFSET('6E'!E$6:E$40,SMALL('6E'!AB$6:AB$40,COUNTIF(AC$6:AC35,"6E")),0),0))&amp;" "&amp;VLOOKUP(INDEX(OFFSET('6E'!$A$6:$A$40,SMALL('6E'!AB$6:AB$40,COUNTIF(AC$6:AC35,"6E")),0),MATCH(1,OFFSET('6E'!E$6:E$40,SMALL('6E'!AB$6:AB$40,COUNTIF(AC$6:AC35,"6E")),0),0)),'6E'!$A$6:$B$40,2,0)&amp;" - "&amp;'6E'!$A$1,
IF(AC35="5A",INDEX(OFFSET('5A'!$A$6:$A$41,SMALL('5A'!AB$6:AB$41,COUNTIF(AC$6:AC35,"5A")),0),MATCH(1,OFFSET('5A'!E$6:E$41,SMALL('5A'!AB$6:AB$41,COUNTIF(AC$6:AC35,"5A")),0),0))&amp;" "&amp;VLOOKUP(INDEX(OFFSET('5A'!$A$6:$A$41,SMALL('5A'!AB$6:AB$41,COUNTIF(AC$6:AC35,"5A")),0),MATCH(1,OFFSET('5A'!E$6:E$41,SMALL('5A'!AB$6:AB$41,COUNTIF(AC$6:AC35,"5A")),0),0)),'5A'!$A$6:$B$41,2,0)&amp;" - "&amp;'5A'!$A$1,
IF(AC35="5B",INDEX(OFFSET('5B'!$A$6:$A$39,SMALL('5B'!AB$6:AB$39,COUNTIF(AC$6:AC35,"5B")),0),MATCH(1,OFFSET('5B'!E$6:E$39,SMALL('5B'!AB$6:AB$39,COUNTIF(AC$6:AC35,"5B")),0),0))&amp;" "&amp;VLOOKUP(INDEX(OFFSET('5B'!$A$6:$A$39,SMALL('5B'!AB$6:AB$39,COUNTIF(AC$6:AC35,"5B")),0),MATCH(1,OFFSET('5B'!E$6:E$39,SMALL('5B'!AB$6:AB$39,COUNTIF(AC$6:AC35,"5B")),0),0)),'5B'!$A$6:$B$39,2,0)&amp;" - "&amp;'5B'!$A$1,
IF(AC35="5C",INDEX(OFFSET('5C'!$A$6:$A$39,SMALL('5C'!AB$6:AB$39,COUNTIF(AC$6:AC35,"5C")),0),MATCH(1,OFFSET('5C'!E$6:E$39,SMALL('5C'!AB$6:AB$39,COUNTIF(AC$6:AC35,"5C")),0),0))&amp;" "&amp;VLOOKUP(INDEX(OFFSET('5C'!$A$6:$A$39,SMALL('5C'!AB$6:AB$39,COUNTIF(AC$6:AC35,"5C")),0),MATCH(1,OFFSET('5C'!E$6:E$39,SMALL('5C'!AB$6:AB$39,COUNTIF(AC$6:AC35,"5C")),0),0)),'5C'!$A$6:$B$39,2,0)&amp;" - "&amp;'5C'!$A$1,
IF(AC35="5D",INDEX(OFFSET('5D'!$A$6:$A$41,SMALL('5D'!AB$6:AB$41,COUNTIF(AC$6:AC35,"5D")),0),MATCH(1,OFFSET('5D'!E$6:E$41,SMALL('5D'!AB$6:AB$41,COUNTIF(AC$6:AC35,"5D")),0),0))&amp;" "&amp;VLOOKUP(INDEX(OFFSET('5D'!$A$6:$A$41,SMALL('5D'!AB$6:AB$41,COUNTIF(AC$6:AC35,"5D")),0),MATCH(1,OFFSET('5D'!E$6:E$41,SMALL('5D'!AB$6:AB$41,COUNTIF(AC$6:AC35,"5D")),0),0)),'5D'!$A$6:$B$41,2,0)&amp;" - "&amp;'5D'!$A$1,
IF(AC35="5E",INDEX(OFFSET('5E'!$A$6:$A$40,SMALL('5E'!AB$6:AB$40,COUNTIF(AC$6:AC35,"5E")),0),MATCH(1,OFFSET('5E'!E$6:E$40,SMALL('5E'!AB$6:AB$40,COUNTIF(AC$6:AC35,"5E")),0),0))&amp;" "&amp;VLOOKUP(INDEX(OFFSET('5E'!$A$6:$A$40,SMALL('5E'!AB$6:AB$40,COUNTIF(AC$6:AC35,"5E")),0),MATCH(1,OFFSET('5E'!E$6:E$40,SMALL('5E'!AB$6:AB$40,COUNTIF(AC$6:AC35,"5E")),0),0)),'5E'!$A$6:$B$40,2,0)&amp;" - "&amp;'5E'!$A$1,
IF(AC35="5F",INDEX(OFFSET('5F'!$A$6:$A$40,SMALL('5F'!AB$6:AB$40,COUNTIF(AC$6:AC35,"5F")),0),MATCH(1,OFFSET('5F'!E$6:E$40,SMALL('5F'!AB$6:AB$40,COUNTIF(AC$6:AC35,"5F")),0),0))&amp;" "&amp;VLOOKUP(INDEX(OFFSET('5F'!$A$6:$A$40,SMALL('5F'!AB$6:AB$40,COUNTIF(AC$6:AC35,"5F")),0),MATCH(1,OFFSET('5F'!E$6:E$40,SMALL('5F'!AB$6:AB$40,COUNTIF(AC$6:AC35,"5F")),0),0)),'5F'!$A$6:$B$40,2,0)&amp;" - "&amp;'5F'!$A$1,
IF(AC35="4A",INDEX(OFFSET('4A'!$A$6:$A$38,SMALL('4A'!AB$6:AB$38,COUNTIF(AC$6:AC35,"4A")),0),MATCH(1,OFFSET('4A'!E$6:E$38,SMALL('4A'!AB$6:AB$38,COUNTIF(AC$6:AC35,"4A")),0),0))&amp;" "&amp;VLOOKUP(INDEX(OFFSET('4A'!$A$6:$A$38,SMALL('4A'!AB$6:AB$38,COUNTIF(AC$6:AC35,"4A")),0),MATCH(1,OFFSET('4A'!E$6:E$38,SMALL('4A'!AB$6:AB$38,COUNTIF(AC$6:AC35,"4A")),0),0)),'4A'!$A$6:$B$38,2,0)&amp;" - "&amp;'4A'!$A$1,
IF(AC35="4B",INDEX(OFFSET('4B'!$A$6:$A$37,SMALL('4B'!AB$6:AB$37,COUNTIF(AC$6:AC35,"4B")),0),MATCH(1,OFFSET('4B'!E$6:E$37,SMALL('4B'!AB$6:AB$37,COUNTIF(AC$6:AC35,"4B")),0),0))&amp;" "&amp;VLOOKUP(INDEX(OFFSET('4B'!$A$6:$A$37,SMALL('4B'!AB$6:AB$37,COUNTIF(AC$6:AC35,"4B")),0),MATCH(1,OFFSET('4B'!E$6:E$37,SMALL('4B'!AB$6:AB$37,COUNTIF(AC$6:AC35,"4B")),0),0)),'4B'!$A$6:$B$37,2,0)&amp;" - "&amp;'4B'!$A$1,
IF(AC35="4C",INDEX(OFFSET('4C'!$A$6:$A$38,SMALL('4C'!AB$6:AB$38,COUNTIF(AC$6:AC35,"4C")),0),MATCH(1,OFFSET('4C'!E$6:E$38,SMALL('4C'!AB$6:AB$38,COUNTIF(AC$6:AC35,"4C")),0),0))&amp;" "&amp;VLOOKUP(INDEX(OFFSET('4C'!$A$6:$A$38,SMALL('4C'!AB$6:AB$38,COUNTIF(AC$6:AC35,"4C")),0),MATCH(1,OFFSET('4C'!E$6:E$38,SMALL('4C'!AB$6:AB$38,COUNTIF(AC$6:AC35,"4C")),0),0)),'4C'!$A$6:$B$38,2,0)&amp;" - "&amp;'4C'!$A$1,
IF(AC35="4D",INDEX(OFFSET('4D'!$A$6:$A$37,SMALL('4D'!AB$6:AB$37,COUNTIF(AC$6:AC35,"4D")),0),MATCH(1,OFFSET('4D'!E$6:E$37,SMALL('4D'!AB$6:AB$37,COUNTIF(AC$6:AC35,"4D")),0),0))&amp;" "&amp;VLOOKUP(INDEX(OFFSET('4D'!$A$6:$A$37,SMALL('4D'!AB$6:AB$37,COUNTIF(AC$6:AC35,"4D")),0),MATCH(1,OFFSET('4D'!E$6:E$37,SMALL('4D'!AB$6:AB$37,COUNTIF(AC$6:AC35,"4D")),0),0)),'4D'!$A$6:$B$37,2,0)&amp;" - "&amp;'4D'!$A$1,
IF(AC35="4E",INDEX(OFFSET('4E'!$A$6:$A$37,SMALL('4E'!AB$6:AB$37,COUNTIF(AC$6:AC35,"4E")),0),MATCH(1,OFFSET('4E'!E$6:E$37,SMALL('4E'!AB$6:AB$37,COUNTIF(AC$6:AC35,"4E")),0),0))&amp;" "&amp;VLOOKUP(INDEX(OFFSET('4E'!$A$6:$A$37,SMALL('4E'!AB$6:AB$37,COUNTIF(AC$6:AC35,"4E")),0),MATCH(1,OFFSET('4E'!E$6:E$37,SMALL('4E'!AB$6:AB$37,COUNTIF(AC$6:AC35,"4E")),0),0)),'4E'!$A$6:$B$37,2,0)&amp;" - "&amp;'4E'!$A$1,
IF(AC35="CM2",INDEX(OFFSET('CM2'!$A$6:$A$36,SMALL('CM2'!AB$6:AB$36,COUNTIF(AC$6:AC35,"CM2")),0),MATCH(1,OFFSET('CM2'!E$6:E$36,SMALL('CM2'!AB$6:AB$36,COUNTIF(AC$6:AC35,"CM2")),0),0))&amp;" "&amp;VLOOKUP(INDEX(OFFSET('CM2'!$A$6:$A$36,SMALL('CM2'!AB$6:AB$36,COUNTIF(AC$6:AC35,"CM2")),0),MATCH(1,OFFSET('CM2'!E$6:E$36,SMALL('CM2'!AB$6:AB$36,COUNTIF(AC$6:AC35,"CM2")),0),0)),'CM2'!$A$6:$B$36,2,0)&amp;" - "&amp;'CM2'!$A$1,AW35)))))))))))))))))),"")</f>
        <v/>
      </c>
      <c r="D35" s="39" t="str">
        <f ca="1">IFERROR(IF(AD35="","",IF(AD35="6A",INDEX(OFFSET('6A'!$A$6:$A$39,SMALL('6A'!AC$6:AC$39,COUNTIF(AD$6:AD35,"6A")),0),MATCH(1,OFFSET('6A'!F$6:F$39,SMALL('6A'!AC$6:AC$39,COUNTIF(AD$6:AD35,"6A")),0),0))&amp;" "&amp;VLOOKUP(INDEX(OFFSET('6A'!$A$6:$A$39,SMALL('6A'!AC$6:AC$39,COUNTIF(AD$6:AD35,"6A")),0),MATCH(1,OFFSET('6A'!F$6:F$39,SMALL('6A'!AC$6:AC$39,COUNTIF(AD$6:AD35,"6A")),0),0)),'6A'!$A$6:$B$39,2,0)&amp;" - "&amp;'6A'!$A$1,
IF(AD35="6B",INDEX(OFFSET('6B'!$A$6:$A$39,SMALL('6B'!AC$6:AC$39,COUNTIF(AD$6:AD35,"6B")),0),MATCH(1,OFFSET('6B'!F$6:F$39,SMALL('6B'!AC$6:AC$39,COUNTIF(AD$6:AD35,"6B")),0),0))&amp;" "&amp;VLOOKUP(INDEX(OFFSET('6B'!$A$6:$A$39,SMALL('6B'!AC$6:AC$39,COUNTIF(AD$6:AD35,"6B")),0),MATCH(1,OFFSET('6B'!F$6:F$39,SMALL('6B'!AC$6:AC$39,COUNTIF(AD$6:AD35,"6B")),0),0)),'6B'!$A$6:$B$39,2,0)&amp;" - "&amp;'6B'!$A$1,
IF(AD35="6C",INDEX(OFFSET('6C'!$A$6:$A$41,SMALL('6C'!AC$6:AC$41,COUNTIF(AD$6:AD35,"6C")),0),MATCH(1,OFFSET('6C'!F$6:F$41,SMALL('6C'!AC$6:AC$41,COUNTIF(AD$6:AD35,"6C")),0),0))&amp;" "&amp;VLOOKUP(INDEX(OFFSET('6C'!$A$6:$A$41,SMALL('6C'!AC$6:AC$41,COUNTIF(AD$6:AD35,"6C")),0),MATCH(1,OFFSET('6C'!F$6:F$41,SMALL('6C'!AC$6:AC$41,COUNTIF(AD$6:AD35,"6C")),0),0)),'6C'!$A$6:$B$41,2,0)&amp;" - "&amp;'6C'!$A$1,
IF(AD35="6D",INDEX(OFFSET('6D'!$A$6:$A$42,SMALL('6D'!AC$6:AC$42,COUNTIF(AD$6:AD35,"6D")),0),MATCH(1,OFFSET('6D'!F$6:F$42,SMALL('6D'!AC$6:AC$42,COUNTIF(AD$6:AD35,"6D")),0),0))&amp;" "&amp;VLOOKUP(INDEX(OFFSET('6D'!$A$6:$A$42,SMALL('6D'!AC$6:AC$42,COUNTIF(AD$6:AD35,"6D")),0),MATCH(1,OFFSET('6D'!F$6:F$42,SMALL('6D'!AC$6:AC$42,COUNTIF(AD$6:AD35,"6D")),0),0)),'6D'!$A$6:$B$42,2,0)&amp;" - "&amp;'6D'!$A$1,
IF(AD35="6E",INDEX(OFFSET('6E'!$A$6:$A$40,SMALL('6E'!AC$6:AC$40,COUNTIF(AD$6:AD35,"6E")),0),MATCH(1,OFFSET('6E'!F$6:F$40,SMALL('6E'!AC$6:AC$40,COUNTIF(AD$6:AD35,"6E")),0),0))&amp;" "&amp;VLOOKUP(INDEX(OFFSET('6E'!$A$6:$A$40,SMALL('6E'!AC$6:AC$40,COUNTIF(AD$6:AD35,"6E")),0),MATCH(1,OFFSET('6E'!F$6:F$40,SMALL('6E'!AC$6:AC$40,COUNTIF(AD$6:AD35,"6E")),0),0)),'6E'!$A$6:$B$40,2,0)&amp;" - "&amp;'6E'!$A$1,
IF(AD35="5A",INDEX(OFFSET('5A'!$A$6:$A$41,SMALL('5A'!AC$6:AC$41,COUNTIF(AD$6:AD35,"5A")),0),MATCH(1,OFFSET('5A'!F$6:F$41,SMALL('5A'!AC$6:AC$41,COUNTIF(AD$6:AD35,"5A")),0),0))&amp;" "&amp;VLOOKUP(INDEX(OFFSET('5A'!$A$6:$A$41,SMALL('5A'!AC$6:AC$41,COUNTIF(AD$6:AD35,"5A")),0),MATCH(1,OFFSET('5A'!F$6:F$41,SMALL('5A'!AC$6:AC$41,COUNTIF(AD$6:AD35,"5A")),0),0)),'5A'!$A$6:$B$41,2,0)&amp;" - "&amp;'5A'!$A$1,
IF(AD35="5B",INDEX(OFFSET('5B'!$A$6:$A$39,SMALL('5B'!AC$6:AC$39,COUNTIF(AD$6:AD35,"5B")),0),MATCH(1,OFFSET('5B'!F$6:F$39,SMALL('5B'!AC$6:AC$39,COUNTIF(AD$6:AD35,"5B")),0),0))&amp;" "&amp;VLOOKUP(INDEX(OFFSET('5B'!$A$6:$A$39,SMALL('5B'!AC$6:AC$39,COUNTIF(AD$6:AD35,"5B")),0),MATCH(1,OFFSET('5B'!F$6:F$39,SMALL('5B'!AC$6:AC$39,COUNTIF(AD$6:AD35,"5B")),0),0)),'5B'!$A$6:$B$39,2,0)&amp;" - "&amp;'5B'!$A$1,
IF(AD35="5C",INDEX(OFFSET('5C'!$A$6:$A$39,SMALL('5C'!AC$6:AC$39,COUNTIF(AD$6:AD35,"5C")),0),MATCH(1,OFFSET('5C'!F$6:F$39,SMALL('5C'!AC$6:AC$39,COUNTIF(AD$6:AD35,"5C")),0),0))&amp;" "&amp;VLOOKUP(INDEX(OFFSET('5C'!$A$6:$A$39,SMALL('5C'!AC$6:AC$39,COUNTIF(AD$6:AD35,"5C")),0),MATCH(1,OFFSET('5C'!F$6:F$39,SMALL('5C'!AC$6:AC$39,COUNTIF(AD$6:AD35,"5C")),0),0)),'5C'!$A$6:$B$39,2,0)&amp;" - "&amp;'5C'!$A$1,
IF(AD35="5D",INDEX(OFFSET('5D'!$A$6:$A$41,SMALL('5D'!AC$6:AC$41,COUNTIF(AD$6:AD35,"5D")),0),MATCH(1,OFFSET('5D'!F$6:F$41,SMALL('5D'!AC$6:AC$41,COUNTIF(AD$6:AD35,"5D")),0),0))&amp;" "&amp;VLOOKUP(INDEX(OFFSET('5D'!$A$6:$A$41,SMALL('5D'!AC$6:AC$41,COUNTIF(AD$6:AD35,"5D")),0),MATCH(1,OFFSET('5D'!F$6:F$41,SMALL('5D'!AC$6:AC$41,COUNTIF(AD$6:AD35,"5D")),0),0)),'5D'!$A$6:$B$41,2,0)&amp;" - "&amp;'5D'!$A$1,
IF(AD35="5E",INDEX(OFFSET('5E'!$A$6:$A$40,SMALL('5E'!AC$6:AC$40,COUNTIF(AD$6:AD35,"5E")),0),MATCH(1,OFFSET('5E'!F$6:F$40,SMALL('5E'!AC$6:AC$40,COUNTIF(AD$6:AD35,"5E")),0),0))&amp;" "&amp;VLOOKUP(INDEX(OFFSET('5E'!$A$6:$A$40,SMALL('5E'!AC$6:AC$40,COUNTIF(AD$6:AD35,"5E")),0),MATCH(1,OFFSET('5E'!F$6:F$40,SMALL('5E'!AC$6:AC$40,COUNTIF(AD$6:AD35,"5E")),0),0)),'5E'!$A$6:$B$40,2,0)&amp;" - "&amp;'5E'!$A$1,
IF(AD35="5F",INDEX(OFFSET('5F'!$A$6:$A$40,SMALL('5F'!AC$6:AC$40,COUNTIF(AD$6:AD35,"5F")),0),MATCH(1,OFFSET('5F'!F$6:F$40,SMALL('5F'!AC$6:AC$40,COUNTIF(AD$6:AD35,"5F")),0),0))&amp;" "&amp;VLOOKUP(INDEX(OFFSET('5F'!$A$6:$A$40,SMALL('5F'!AC$6:AC$40,COUNTIF(AD$6:AD35,"5F")),0),MATCH(1,OFFSET('5F'!F$6:F$40,SMALL('5F'!AC$6:AC$40,COUNTIF(AD$6:AD35,"5F")),0),0)),'5F'!$A$6:$B$40,2,0)&amp;" - "&amp;'5F'!$A$1,
IF(AD35="4A",INDEX(OFFSET('4A'!$A$6:$A$38,SMALL('4A'!AC$6:AC$38,COUNTIF(AD$6:AD35,"4A")),0),MATCH(1,OFFSET('4A'!F$6:F$38,SMALL('4A'!AC$6:AC$38,COUNTIF(AD$6:AD35,"4A")),0),0))&amp;" "&amp;VLOOKUP(INDEX(OFFSET('4A'!$A$6:$A$38,SMALL('4A'!AC$6:AC$38,COUNTIF(AD$6:AD35,"4A")),0),MATCH(1,OFFSET('4A'!F$6:F$38,SMALL('4A'!AC$6:AC$38,COUNTIF(AD$6:AD35,"4A")),0),0)),'4A'!$A$6:$B$38,2,0)&amp;" - "&amp;'4A'!$A$1,
IF(AD35="4B",INDEX(OFFSET('4B'!$A$6:$A$37,SMALL('4B'!AC$6:AC$37,COUNTIF(AD$6:AD35,"4B")),0),MATCH(1,OFFSET('4B'!F$6:F$37,SMALL('4B'!AC$6:AC$37,COUNTIF(AD$6:AD35,"4B")),0),0))&amp;" "&amp;VLOOKUP(INDEX(OFFSET('4B'!$A$6:$A$37,SMALL('4B'!AC$6:AC$37,COUNTIF(AD$6:AD35,"4B")),0),MATCH(1,OFFSET('4B'!F$6:F$37,SMALL('4B'!AC$6:AC$37,COUNTIF(AD$6:AD35,"4B")),0),0)),'4B'!$A$6:$B$37,2,0)&amp;" - "&amp;'4B'!$A$1,
IF(AD35="4C",INDEX(OFFSET('4C'!$A$6:$A$38,SMALL('4C'!AC$6:AC$38,COUNTIF(AD$6:AD35,"4C")),0),MATCH(1,OFFSET('4C'!F$6:F$38,SMALL('4C'!AC$6:AC$38,COUNTIF(AD$6:AD35,"4C")),0),0))&amp;" "&amp;VLOOKUP(INDEX(OFFSET('4C'!$A$6:$A$38,SMALL('4C'!AC$6:AC$38,COUNTIF(AD$6:AD35,"4C")),0),MATCH(1,OFFSET('4C'!F$6:F$38,SMALL('4C'!AC$6:AC$38,COUNTIF(AD$6:AD35,"4C")),0),0)),'4C'!$A$6:$B$38,2,0)&amp;" - "&amp;'4C'!$A$1,
IF(AD35="4D",INDEX(OFFSET('4D'!$A$6:$A$37,SMALL('4D'!AC$6:AC$37,COUNTIF(AD$6:AD35,"4D")),0),MATCH(1,OFFSET('4D'!F$6:F$37,SMALL('4D'!AC$6:AC$37,COUNTIF(AD$6:AD35,"4D")),0),0))&amp;" "&amp;VLOOKUP(INDEX(OFFSET('4D'!$A$6:$A$37,SMALL('4D'!AC$6:AC$37,COUNTIF(AD$6:AD35,"4D")),0),MATCH(1,OFFSET('4D'!F$6:F$37,SMALL('4D'!AC$6:AC$37,COUNTIF(AD$6:AD35,"4D")),0),0)),'4D'!$A$6:$B$37,2,0)&amp;" - "&amp;'4D'!$A$1,
IF(AD35="4E",INDEX(OFFSET('4E'!$A$6:$A$37,SMALL('4E'!AC$6:AC$37,COUNTIF(AD$6:AD35,"4E")),0),MATCH(1,OFFSET('4E'!F$6:F$37,SMALL('4E'!AC$6:AC$37,COUNTIF(AD$6:AD35,"4E")),0),0))&amp;" "&amp;VLOOKUP(INDEX(OFFSET('4E'!$A$6:$A$37,SMALL('4E'!AC$6:AC$37,COUNTIF(AD$6:AD35,"4E")),0),MATCH(1,OFFSET('4E'!F$6:F$37,SMALL('4E'!AC$6:AC$37,COUNTIF(AD$6:AD35,"4E")),0),0)),'4E'!$A$6:$B$37,2,0)&amp;" - "&amp;'4E'!$A$1,
IF(AD35="CM2",INDEX(OFFSET('CM2'!$A$6:$A$36,SMALL('CM2'!AC$6:AC$36,COUNTIF(AD$6:AD35,"CM2")),0),MATCH(1,OFFSET('CM2'!F$6:F$36,SMALL('CM2'!AC$6:AC$36,COUNTIF(AD$6:AD35,"CM2")),0),0))&amp;" "&amp;VLOOKUP(INDEX(OFFSET('CM2'!$A$6:$A$36,SMALL('CM2'!AC$6:AC$36,COUNTIF(AD$6:AD35,"CM2")),0),MATCH(1,OFFSET('CM2'!F$6:F$36,SMALL('CM2'!AC$6:AC$36,COUNTIF(AD$6:AD35,"CM2")),0),0)),'CM2'!$A$6:$B$36,2,0)&amp;" - "&amp;'CM2'!$A$1,AX35)))))))))))))))))),"")</f>
        <v/>
      </c>
      <c r="E35" s="42" t="str">
        <f ca="1">IFERROR(IF(AE35="","",IF(AE35="6A",INDEX(OFFSET('6A'!$A$6:$A$39,SMALL('6A'!AD$6:AD$39,COUNTIF(AE$6:AE35,"6A")),0),MATCH(1,OFFSET('6A'!G$6:G$39,SMALL('6A'!AD$6:AD$39,COUNTIF(AE$6:AE35,"6A")),0),0))&amp;" "&amp;VLOOKUP(INDEX(OFFSET('6A'!$A$6:$A$39,SMALL('6A'!AD$6:AD$39,COUNTIF(AE$6:AE35,"6A")),0),MATCH(1,OFFSET('6A'!G$6:G$39,SMALL('6A'!AD$6:AD$39,COUNTIF(AE$6:AE35,"6A")),0),0)),'6A'!$A$6:$B$39,2,0)&amp;" - "&amp;'6A'!$A$1,
IF(AE35="6B",INDEX(OFFSET('6B'!$A$6:$A$39,SMALL('6B'!AD$6:AD$39,COUNTIF(AE$6:AE35,"6B")),0),MATCH(1,OFFSET('6B'!G$6:G$39,SMALL('6B'!AD$6:AD$39,COUNTIF(AE$6:AE35,"6B")),0),0))&amp;" "&amp;VLOOKUP(INDEX(OFFSET('6B'!$A$6:$A$39,SMALL('6B'!AD$6:AD$39,COUNTIF(AE$6:AE35,"6B")),0),MATCH(1,OFFSET('6B'!G$6:G$39,SMALL('6B'!AD$6:AD$39,COUNTIF(AE$6:AE35,"6B")),0),0)),'6B'!$A$6:$B$39,2,0)&amp;" - "&amp;'6B'!$A$1,
IF(AE35="6C",INDEX(OFFSET('6C'!$A$6:$A$41,SMALL('6C'!AD$6:AD$41,COUNTIF(AE$6:AE35,"6C")),0),MATCH(1,OFFSET('6C'!G$6:G$41,SMALL('6C'!AD$6:AD$41,COUNTIF(AE$6:AE35,"6C")),0),0))&amp;" "&amp;VLOOKUP(INDEX(OFFSET('6C'!$A$6:$A$41,SMALL('6C'!AD$6:AD$41,COUNTIF(AE$6:AE35,"6C")),0),MATCH(1,OFFSET('6C'!G$6:G$41,SMALL('6C'!AD$6:AD$41,COUNTIF(AE$6:AE35,"6C")),0),0)),'6C'!$A$6:$B$41,2,0)&amp;" - "&amp;'6C'!$A$1,
IF(AE35="6D",INDEX(OFFSET('6D'!$A$6:$A$42,SMALL('6D'!AD$6:AD$42,COUNTIF(AE$6:AE35,"6D")),0),MATCH(1,OFFSET('6D'!G$6:G$42,SMALL('6D'!AD$6:AD$42,COUNTIF(AE$6:AE35,"6D")),0),0))&amp;" "&amp;VLOOKUP(INDEX(OFFSET('6D'!$A$6:$A$42,SMALL('6D'!AD$6:AD$42,COUNTIF(AE$6:AE35,"6D")),0),MATCH(1,OFFSET('6D'!G$6:G$42,SMALL('6D'!AD$6:AD$42,COUNTIF(AE$6:AE35,"6D")),0),0)),'6D'!$A$6:$B$42,2,0)&amp;" - "&amp;'6D'!$A$1,
IF(AE35="6E",INDEX(OFFSET('6E'!$A$6:$A$40,SMALL('6E'!AD$6:AD$40,COUNTIF(AE$6:AE35,"6E")),0),MATCH(1,OFFSET('6E'!G$6:G$40,SMALL('6E'!AD$6:AD$40,COUNTIF(AE$6:AE35,"6E")),0),0))&amp;" "&amp;VLOOKUP(INDEX(OFFSET('6E'!$A$6:$A$40,SMALL('6E'!AD$6:AD$40,COUNTIF(AE$6:AE35,"6E")),0),MATCH(1,OFFSET('6E'!G$6:G$40,SMALL('6E'!AD$6:AD$40,COUNTIF(AE$6:AE35,"6E")),0),0)),'6E'!$A$6:$B$40,2,0)&amp;" - "&amp;'6E'!$A$1,
IF(AE35="5A",INDEX(OFFSET('5A'!$A$6:$A$41,SMALL('5A'!AD$6:AD$41,COUNTIF(AE$6:AE35,"5A")),0),MATCH(1,OFFSET('5A'!G$6:G$41,SMALL('5A'!AD$6:AD$41,COUNTIF(AE$6:AE35,"5A")),0),0))&amp;" "&amp;VLOOKUP(INDEX(OFFSET('5A'!$A$6:$A$41,SMALL('5A'!AD$6:AD$41,COUNTIF(AE$6:AE35,"5A")),0),MATCH(1,OFFSET('5A'!G$6:G$41,SMALL('5A'!AD$6:AD$41,COUNTIF(AE$6:AE35,"5A")),0),0)),'5A'!$A$6:$B$41,2,0)&amp;" - "&amp;'5A'!$A$1,
IF(AE35="5B",INDEX(OFFSET('5B'!$A$6:$A$39,SMALL('5B'!AD$6:AD$39,COUNTIF(AE$6:AE35,"5B")),0),MATCH(1,OFFSET('5B'!G$6:G$39,SMALL('5B'!AD$6:AD$39,COUNTIF(AE$6:AE35,"5B")),0),0))&amp;" "&amp;VLOOKUP(INDEX(OFFSET('5B'!$A$6:$A$39,SMALL('5B'!AD$6:AD$39,COUNTIF(AE$6:AE35,"5B")),0),MATCH(1,OFFSET('5B'!G$6:G$39,SMALL('5B'!AD$6:AD$39,COUNTIF(AE$6:AE35,"5B")),0),0)),'5B'!$A$6:$B$39,2,0)&amp;" - "&amp;'5B'!$A$1,
IF(AE35="5C",INDEX(OFFSET('5C'!$A$6:$A$39,SMALL('5C'!AD$6:AD$39,COUNTIF(AE$6:AE35,"5C")),0),MATCH(1,OFFSET('5C'!G$6:G$39,SMALL('5C'!AD$6:AD$39,COUNTIF(AE$6:AE35,"5C")),0),0))&amp;" "&amp;VLOOKUP(INDEX(OFFSET('5C'!$A$6:$A$39,SMALL('5C'!AD$6:AD$39,COUNTIF(AE$6:AE35,"5C")),0),MATCH(1,OFFSET('5C'!G$6:G$39,SMALL('5C'!AD$6:AD$39,COUNTIF(AE$6:AE35,"5C")),0),0)),'5C'!$A$6:$B$39,2,0)&amp;" - "&amp;'5C'!$A$1,
IF(AE35="5D",INDEX(OFFSET('5D'!$A$6:$A$41,SMALL('5D'!AD$6:AD$41,COUNTIF(AE$6:AE35,"5D")),0),MATCH(1,OFFSET('5D'!G$6:G$41,SMALL('5D'!AD$6:AD$41,COUNTIF(AE$6:AE35,"5D")),0),0))&amp;" "&amp;VLOOKUP(INDEX(OFFSET('5D'!$A$6:$A$41,SMALL('5D'!AD$6:AD$41,COUNTIF(AE$6:AE35,"5D")),0),MATCH(1,OFFSET('5D'!G$6:G$41,SMALL('5D'!AD$6:AD$41,COUNTIF(AE$6:AE35,"5D")),0),0)),'5D'!$A$6:$B$41,2,0)&amp;" - "&amp;'5D'!$A$1,
IF(AE35="5E",INDEX(OFFSET('5E'!$A$6:$A$40,SMALL('5E'!AD$6:AD$40,COUNTIF(AE$6:AE35,"5E")),0),MATCH(1,OFFSET('5E'!G$6:G$40,SMALL('5E'!AD$6:AD$40,COUNTIF(AE$6:AE35,"5E")),0),0))&amp;" "&amp;VLOOKUP(INDEX(OFFSET('5E'!$A$6:$A$40,SMALL('5E'!AD$6:AD$40,COUNTIF(AE$6:AE35,"5E")),0),MATCH(1,OFFSET('5E'!G$6:G$40,SMALL('5E'!AD$6:AD$40,COUNTIF(AE$6:AE35,"5E")),0),0)),'5E'!$A$6:$B$40,2,0)&amp;" - "&amp;'5E'!$A$1,
IF(AE35="5F",INDEX(OFFSET('5F'!$A$6:$A$40,SMALL('5F'!AD$6:AD$40,COUNTIF(AE$6:AE35,"5F")),0),MATCH(1,OFFSET('5F'!G$6:G$40,SMALL('5F'!AD$6:AD$40,COUNTIF(AE$6:AE35,"5F")),0),0))&amp;" "&amp;VLOOKUP(INDEX(OFFSET('5F'!$A$6:$A$40,SMALL('5F'!AD$6:AD$40,COUNTIF(AE$6:AE35,"5F")),0),MATCH(1,OFFSET('5F'!G$6:G$40,SMALL('5F'!AD$6:AD$40,COUNTIF(AE$6:AE35,"5F")),0),0)),'5F'!$A$6:$B$40,2,0)&amp;" - "&amp;'5F'!$A$1,
IF(AE35="4A",INDEX(OFFSET('4A'!$A$6:$A$38,SMALL('4A'!AD$6:AD$38,COUNTIF(AE$6:AE35,"4A")),0),MATCH(1,OFFSET('4A'!G$6:G$38,SMALL('4A'!AD$6:AD$38,COUNTIF(AE$6:AE35,"4A")),0),0))&amp;" "&amp;VLOOKUP(INDEX(OFFSET('4A'!$A$6:$A$38,SMALL('4A'!AD$6:AD$38,COUNTIF(AE$6:AE35,"4A")),0),MATCH(1,OFFSET('4A'!G$6:G$38,SMALL('4A'!AD$6:AD$38,COUNTIF(AE$6:AE35,"4A")),0),0)),'4A'!$A$6:$B$38,2,0)&amp;" - "&amp;'4A'!$A$1,
IF(AE35="4B",INDEX(OFFSET('4B'!$A$6:$A$37,SMALL('4B'!AD$6:AD$37,COUNTIF(AE$6:AE35,"4B")),0),MATCH(1,OFFSET('4B'!G$6:G$37,SMALL('4B'!AD$6:AD$37,COUNTIF(AE$6:AE35,"4B")),0),0))&amp;" "&amp;VLOOKUP(INDEX(OFFSET('4B'!$A$6:$A$37,SMALL('4B'!AD$6:AD$37,COUNTIF(AE$6:AE35,"4B")),0),MATCH(1,OFFSET('4B'!G$6:G$37,SMALL('4B'!AD$6:AD$37,COUNTIF(AE$6:AE35,"4B")),0),0)),'4B'!$A$6:$B$37,2,0)&amp;" - "&amp;'4B'!$A$1,
IF(AE35="4C",INDEX(OFFSET('4C'!$A$6:$A$38,SMALL('4C'!AD$6:AD$38,COUNTIF(AE$6:AE35,"4C")),0),MATCH(1,OFFSET('4C'!G$6:G$38,SMALL('4C'!AD$6:AD$38,COUNTIF(AE$6:AE35,"4C")),0),0))&amp;" "&amp;VLOOKUP(INDEX(OFFSET('4C'!$A$6:$A$38,SMALL('4C'!AD$6:AD$38,COUNTIF(AE$6:AE35,"4C")),0),MATCH(1,OFFSET('4C'!G$6:G$38,SMALL('4C'!AD$6:AD$38,COUNTIF(AE$6:AE35,"4C")),0),0)),'4C'!$A$6:$B$38,2,0)&amp;" - "&amp;'4C'!$A$1,
IF(AE35="4D",INDEX(OFFSET('4D'!$A$6:$A$37,SMALL('4D'!AD$6:AD$37,COUNTIF(AE$6:AE35,"4D")),0),MATCH(1,OFFSET('4D'!G$6:G$37,SMALL('4D'!AD$6:AD$37,COUNTIF(AE$6:AE35,"4D")),0),0))&amp;" "&amp;VLOOKUP(INDEX(OFFSET('4D'!$A$6:$A$37,SMALL('4D'!AD$6:AD$37,COUNTIF(AE$6:AE35,"4D")),0),MATCH(1,OFFSET('4D'!G$6:G$37,SMALL('4D'!AD$6:AD$37,COUNTIF(AE$6:AE35,"4D")),0),0)),'4D'!$A$6:$B$37,2,0)&amp;" - "&amp;'4D'!$A$1,
IF(AE35="4E",INDEX(OFFSET('4E'!$A$6:$A$37,SMALL('4E'!AD$6:AD$37,COUNTIF(AE$6:AE35,"4E")),0),MATCH(1,OFFSET('4E'!G$6:G$37,SMALL('4E'!AD$6:AD$37,COUNTIF(AE$6:AE35,"4E")),0),0))&amp;" "&amp;VLOOKUP(INDEX(OFFSET('4E'!$A$6:$A$37,SMALL('4E'!AD$6:AD$37,COUNTIF(AE$6:AE35,"4E")),0),MATCH(1,OFFSET('4E'!G$6:G$37,SMALL('4E'!AD$6:AD$37,COUNTIF(AE$6:AE35,"4E")),0),0)),'4E'!$A$6:$B$37,2,0)&amp;" - "&amp;'4E'!$A$1,
IF(AE35="CM2",INDEX(OFFSET('CM2'!$A$6:$A$36,SMALL('CM2'!AD$6:AD$36,COUNTIF(AE$6:AE35,"CM2")),0),MATCH(1,OFFSET('CM2'!G$6:G$36,SMALL('CM2'!AD$6:AD$36,COUNTIF(AE$6:AE35,"CM2")),0),0))&amp;" "&amp;VLOOKUP(INDEX(OFFSET('CM2'!$A$6:$A$36,SMALL('CM2'!AD$6:AD$36,COUNTIF(AE$6:AE35,"CM2")),0),MATCH(1,OFFSET('CM2'!G$6:G$36,SMALL('CM2'!AD$6:AD$36,COUNTIF(AE$6:AE35,"CM2")),0),0)),'CM2'!$A$6:$B$36,2,0)&amp;" - "&amp;'CM2'!$A$1,AY35)))))))))))))))))),"")</f>
        <v/>
      </c>
      <c r="F35" s="44" t="str">
        <f ca="1">IFERROR(IF(AF35="","",IF(AF35="6A",INDEX(OFFSET('6A'!$A$6:$A$39,SMALL('6A'!AE$6:AE$39,COUNTIF(AF$6:AF35,"6A")),0),MATCH(1,OFFSET('6A'!H$6:H$39,SMALL('6A'!AE$6:AE$39,COUNTIF(AF$6:AF35,"6A")),0),0))&amp;" "&amp;VLOOKUP(INDEX(OFFSET('6A'!$A$6:$A$39,SMALL('6A'!AE$6:AE$39,COUNTIF(AF$6:AF35,"6A")),0),MATCH(1,OFFSET('6A'!H$6:H$39,SMALL('6A'!AE$6:AE$39,COUNTIF(AF$6:AF35,"6A")),0),0)),'6A'!$A$6:$B$39,2,0)&amp;" - "&amp;'6A'!$A$1,
IF(AF35="6B",INDEX(OFFSET('6B'!$A$6:$A$39,SMALL('6B'!AE$6:AE$39,COUNTIF(AF$6:AF35,"6B")),0),MATCH(1,OFFSET('6B'!H$6:H$39,SMALL('6B'!AE$6:AE$39,COUNTIF(AF$6:AF35,"6B")),0),0))&amp;" "&amp;VLOOKUP(INDEX(OFFSET('6B'!$A$6:$A$39,SMALL('6B'!AE$6:AE$39,COUNTIF(AF$6:AF35,"6B")),0),MATCH(1,OFFSET('6B'!H$6:H$39,SMALL('6B'!AE$6:AE$39,COUNTIF(AF$6:AF35,"6B")),0),0)),'6B'!$A$6:$B$39,2,0)&amp;" - "&amp;'6B'!$A$1,
IF(AF35="6C",INDEX(OFFSET('6C'!$A$6:$A$41,SMALL('6C'!AE$6:AE$41,COUNTIF(AF$6:AF35,"6C")),0),MATCH(1,OFFSET('6C'!H$6:H$41,SMALL('6C'!AE$6:AE$41,COUNTIF(AF$6:AF35,"6C")),0),0))&amp;" "&amp;VLOOKUP(INDEX(OFFSET('6C'!$A$6:$A$41,SMALL('6C'!AE$6:AE$41,COUNTIF(AF$6:AF35,"6C")),0),MATCH(1,OFFSET('6C'!H$6:H$41,SMALL('6C'!AE$6:AE$41,COUNTIF(AF$6:AF35,"6C")),0),0)),'6C'!$A$6:$B$41,2,0)&amp;" - "&amp;'6C'!$A$1,
IF(AF35="6D",INDEX(OFFSET('6D'!$A$6:$A$42,SMALL('6D'!AE$6:AE$42,COUNTIF(AF$6:AF35,"6D")),0),MATCH(1,OFFSET('6D'!H$6:H$42,SMALL('6D'!AE$6:AE$42,COUNTIF(AF$6:AF35,"6D")),0),0))&amp;" "&amp;VLOOKUP(INDEX(OFFSET('6D'!$A$6:$A$42,SMALL('6D'!AE$6:AE$42,COUNTIF(AF$6:AF35,"6D")),0),MATCH(1,OFFSET('6D'!H$6:H$42,SMALL('6D'!AE$6:AE$42,COUNTIF(AF$6:AF35,"6D")),0),0)),'6D'!$A$6:$B$42,2,0)&amp;" - "&amp;'6D'!$A$1,
IF(AF35="6E",INDEX(OFFSET('6E'!$A$6:$A$40,SMALL('6E'!AE$6:AE$40,COUNTIF(AF$6:AF35,"6E")),0),MATCH(1,OFFSET('6E'!H$6:H$40,SMALL('6E'!AE$6:AE$40,COUNTIF(AF$6:AF35,"6E")),0),0))&amp;" "&amp;VLOOKUP(INDEX(OFFSET('6E'!$A$6:$A$40,SMALL('6E'!AE$6:AE$40,COUNTIF(AF$6:AF35,"6E")),0),MATCH(1,OFFSET('6E'!H$6:H$40,SMALL('6E'!AE$6:AE$40,COUNTIF(AF$6:AF35,"6E")),0),0)),'6E'!$A$6:$B$40,2,0)&amp;" - "&amp;'6E'!$A$1,
IF(AF35="5A",INDEX(OFFSET('5A'!$A$6:$A$41,SMALL('5A'!AE$6:AE$41,COUNTIF(AF$6:AF35,"5A")),0),MATCH(1,OFFSET('5A'!H$6:H$41,SMALL('5A'!AE$6:AE$41,COUNTIF(AF$6:AF35,"5A")),0),0))&amp;" "&amp;VLOOKUP(INDEX(OFFSET('5A'!$A$6:$A$41,SMALL('5A'!AE$6:AE$41,COUNTIF(AF$6:AF35,"5A")),0),MATCH(1,OFFSET('5A'!H$6:H$41,SMALL('5A'!AE$6:AE$41,COUNTIF(AF$6:AF35,"5A")),0),0)),'5A'!$A$6:$B$41,2,0)&amp;" - "&amp;'5A'!$A$1,
IF(AF35="5B",INDEX(OFFSET('5B'!$A$6:$A$39,SMALL('5B'!AE$6:AE$39,COUNTIF(AF$6:AF35,"5B")),0),MATCH(1,OFFSET('5B'!H$6:H$39,SMALL('5B'!AE$6:AE$39,COUNTIF(AF$6:AF35,"5B")),0),0))&amp;" "&amp;VLOOKUP(INDEX(OFFSET('5B'!$A$6:$A$39,SMALL('5B'!AE$6:AE$39,COUNTIF(AF$6:AF35,"5B")),0),MATCH(1,OFFSET('5B'!H$6:H$39,SMALL('5B'!AE$6:AE$39,COUNTIF(AF$6:AF35,"5B")),0),0)),'5B'!$A$6:$B$39,2,0)&amp;" - "&amp;'5B'!$A$1,
IF(AF35="5C",INDEX(OFFSET('5C'!$A$6:$A$39,SMALL('5C'!AE$6:AE$39,COUNTIF(AF$6:AF35,"5C")),0),MATCH(1,OFFSET('5C'!H$6:H$39,SMALL('5C'!AE$6:AE$39,COUNTIF(AF$6:AF35,"5C")),0),0))&amp;" "&amp;VLOOKUP(INDEX(OFFSET('5C'!$A$6:$A$39,SMALL('5C'!AE$6:AE$39,COUNTIF(AF$6:AF35,"5C")),0),MATCH(1,OFFSET('5C'!H$6:H$39,SMALL('5C'!AE$6:AE$39,COUNTIF(AF$6:AF35,"5C")),0),0)),'5C'!$A$6:$B$39,2,0)&amp;" - "&amp;'5C'!$A$1,
IF(AF35="5D",INDEX(OFFSET('5D'!$A$6:$A$41,SMALL('5D'!AE$6:AE$41,COUNTIF(AF$6:AF35,"5D")),0),MATCH(1,OFFSET('5D'!H$6:H$41,SMALL('5D'!AE$6:AE$41,COUNTIF(AF$6:AF35,"5D")),0),0))&amp;" "&amp;VLOOKUP(INDEX(OFFSET('5D'!$A$6:$A$41,SMALL('5D'!AE$6:AE$41,COUNTIF(AF$6:AF35,"5D")),0),MATCH(1,OFFSET('5D'!H$6:H$41,SMALL('5D'!AE$6:AE$41,COUNTIF(AF$6:AF35,"5D")),0),0)),'5D'!$A$6:$B$41,2,0)&amp;" - "&amp;'5D'!$A$1,
IF(AF35="5E",INDEX(OFFSET('5E'!$A$6:$A$40,SMALL('5E'!AE$6:AE$40,COUNTIF(AF$6:AF35,"5E")),0),MATCH(1,OFFSET('5E'!H$6:H$40,SMALL('5E'!AE$6:AE$40,COUNTIF(AF$6:AF35,"5E")),0),0))&amp;" "&amp;VLOOKUP(INDEX(OFFSET('5E'!$A$6:$A$40,SMALL('5E'!AE$6:AE$40,COUNTIF(AF$6:AF35,"5E")),0),MATCH(1,OFFSET('5E'!H$6:H$40,SMALL('5E'!AE$6:AE$40,COUNTIF(AF$6:AF35,"5E")),0),0)),'5E'!$A$6:$B$40,2,0)&amp;" - "&amp;'5E'!$A$1,
IF(AF35="5F",INDEX(OFFSET('5F'!$A$6:$A$40,SMALL('5F'!AE$6:AE$40,COUNTIF(AF$6:AF35,"5F")),0),MATCH(1,OFFSET('5F'!H$6:H$40,SMALL('5F'!AE$6:AE$40,COUNTIF(AF$6:AF35,"5F")),0),0))&amp;" "&amp;VLOOKUP(INDEX(OFFSET('5F'!$A$6:$A$40,SMALL('5F'!AE$6:AE$40,COUNTIF(AF$6:AF35,"5F")),0),MATCH(1,OFFSET('5F'!H$6:H$40,SMALL('5F'!AE$6:AE$40,COUNTIF(AF$6:AF35,"5F")),0),0)),'5F'!$A$6:$B$40,2,0)&amp;" - "&amp;'5F'!$A$1,
IF(AF35="4A",INDEX(OFFSET('4A'!$A$6:$A$38,SMALL('4A'!AE$6:AE$38,COUNTIF(AF$6:AF35,"4A")),0),MATCH(1,OFFSET('4A'!H$6:H$38,SMALL('4A'!AE$6:AE$38,COUNTIF(AF$6:AF35,"4A")),0),0))&amp;" "&amp;VLOOKUP(INDEX(OFFSET('4A'!$A$6:$A$38,SMALL('4A'!AE$6:AE$38,COUNTIF(AF$6:AF35,"4A")),0),MATCH(1,OFFSET('4A'!H$6:H$38,SMALL('4A'!AE$6:AE$38,COUNTIF(AF$6:AF35,"4A")),0),0)),'4A'!$A$6:$B$38,2,0)&amp;" - "&amp;'4A'!$A$1,
IF(AF35="4B",INDEX(OFFSET('4B'!$A$6:$A$37,SMALL('4B'!AE$6:AE$37,COUNTIF(AF$6:AF35,"4B")),0),MATCH(1,OFFSET('4B'!H$6:H$37,SMALL('4B'!AE$6:AE$37,COUNTIF(AF$6:AF35,"4B")),0),0))&amp;" "&amp;VLOOKUP(INDEX(OFFSET('4B'!$A$6:$A$37,SMALL('4B'!AE$6:AE$37,COUNTIF(AF$6:AF35,"4B")),0),MATCH(1,OFFSET('4B'!H$6:H$37,SMALL('4B'!AE$6:AE$37,COUNTIF(AF$6:AF35,"4B")),0),0)),'4B'!$A$6:$B$37,2,0)&amp;" - "&amp;'4B'!$A$1,
IF(AF35="4C",INDEX(OFFSET('4C'!$A$6:$A$38,SMALL('4C'!AE$6:AE$38,COUNTIF(AF$6:AF35,"4C")),0),MATCH(1,OFFSET('4C'!H$6:H$38,SMALL('4C'!AE$6:AE$38,COUNTIF(AF$6:AF35,"4C")),0),0))&amp;" "&amp;VLOOKUP(INDEX(OFFSET('4C'!$A$6:$A$38,SMALL('4C'!AE$6:AE$38,COUNTIF(AF$6:AF35,"4C")),0),MATCH(1,OFFSET('4C'!H$6:H$38,SMALL('4C'!AE$6:AE$38,COUNTIF(AF$6:AF35,"4C")),0),0)),'4C'!$A$6:$B$38,2,0)&amp;" - "&amp;'4C'!$A$1,
IF(AF35="4D",INDEX(OFFSET('4D'!$A$6:$A$37,SMALL('4D'!AE$6:AE$37,COUNTIF(AF$6:AF35,"4D")),0),MATCH(1,OFFSET('4D'!H$6:H$37,SMALL('4D'!AE$6:AE$37,COUNTIF(AF$6:AF35,"4D")),0),0))&amp;" "&amp;VLOOKUP(INDEX(OFFSET('4D'!$A$6:$A$37,SMALL('4D'!AE$6:AE$37,COUNTIF(AF$6:AF35,"4D")),0),MATCH(1,OFFSET('4D'!H$6:H$37,SMALL('4D'!AE$6:AE$37,COUNTIF(AF$6:AF35,"4D")),0),0)),'4D'!$A$6:$B$37,2,0)&amp;" - "&amp;'4D'!$A$1,
IF(AF35="4E",INDEX(OFFSET('4E'!$A$6:$A$37,SMALL('4E'!AE$6:AE$37,COUNTIF(AF$6:AF35,"4E")),0),MATCH(1,OFFSET('4E'!H$6:H$37,SMALL('4E'!AE$6:AE$37,COUNTIF(AF$6:AF35,"4E")),0),0))&amp;" "&amp;VLOOKUP(INDEX(OFFSET('4E'!$A$6:$A$37,SMALL('4E'!AE$6:AE$37,COUNTIF(AF$6:AF35,"4E")),0),MATCH(1,OFFSET('4E'!H$6:H$37,SMALL('4E'!AE$6:AE$37,COUNTIF(AF$6:AF35,"4E")),0),0)),'4E'!$A$6:$B$37,2,0)&amp;" - "&amp;'4E'!$A$1,
IF(AF35="CM2",INDEX(OFFSET('CM2'!$A$6:$A$36,SMALL('CM2'!AE$6:AE$36,COUNTIF(AF$6:AF35,"CM2")),0),MATCH(1,OFFSET('CM2'!H$6:H$36,SMALL('CM2'!AE$6:AE$36,COUNTIF(AF$6:AF35,"CM2")),0),0))&amp;" "&amp;VLOOKUP(INDEX(OFFSET('CM2'!$A$6:$A$36,SMALL('CM2'!AE$6:AE$36,COUNTIF(AF$6:AF35,"CM2")),0),MATCH(1,OFFSET('CM2'!H$6:H$36,SMALL('CM2'!AE$6:AE$36,COUNTIF(AF$6:AF35,"CM2")),0),0)),'CM2'!$A$6:$B$36,2,0)&amp;" - "&amp;'CM2'!$A$1,AZ35)))))))))))))))))),"")</f>
        <v/>
      </c>
      <c r="G35" s="30"/>
      <c r="H35" s="34" t="str">
        <f ca="1">IFERROR(IF(AH35="","",IF(AH35="6A",INDEX(OFFSET('6A'!$A$6:$A$39,SMALL('6A'!AG$6:AG$39,COUNTIF(AH$6:AH35,"6A")),0),MATCH(1,OFFSET('6A'!J$6:J$39,SMALL('6A'!AG$6:AG$39,COUNTIF(AH$6:AH35,"6A")),0),0))&amp;" "&amp;VLOOKUP(INDEX(OFFSET('6A'!$A$6:$A$39,SMALL('6A'!AG$6:AG$39,COUNTIF(AH$6:AH35,"6A")),0),MATCH(1,OFFSET('6A'!J$6:J$39,SMALL('6A'!AG$6:AG$39,COUNTIF(AH$6:AH35,"6A")),0),0)),'6A'!$A$6:$B$39,2,0)&amp;" - "&amp;'6A'!$A$1,
IF(AH35="6B",INDEX(OFFSET('6B'!$A$6:$A$39,SMALL('6B'!AG$6:AG$39,COUNTIF(AH$6:AH35,"6B")),0),MATCH(1,OFFSET('6B'!J$6:J$39,SMALL('6B'!AG$6:AG$39,COUNTIF(AH$6:AH35,"6B")),0),0))&amp;" "&amp;VLOOKUP(INDEX(OFFSET('6B'!$A$6:$A$39,SMALL('6B'!AG$6:AG$39,COUNTIF(AH$6:AH35,"6B")),0),MATCH(1,OFFSET('6B'!J$6:J$39,SMALL('6B'!AG$6:AG$39,COUNTIF(AH$6:AH35,"6B")),0),0)),'6B'!$A$6:$B$39,2,0)&amp;" - "&amp;'6B'!$A$1,
IF(AH35="6C",INDEX(OFFSET('6C'!$A$6:$A$41,SMALL('6C'!AG$6:AG$41,COUNTIF(AH$6:AH35,"6C")),0),MATCH(1,OFFSET('6C'!J$6:J$41,SMALL('6C'!AG$6:AG$41,COUNTIF(AH$6:AH35,"6C")),0),0))&amp;" "&amp;VLOOKUP(INDEX(OFFSET('6C'!$A$6:$A$41,SMALL('6C'!AG$6:AG$41,COUNTIF(AH$6:AH35,"6C")),0),MATCH(1,OFFSET('6C'!J$6:J$41,SMALL('6C'!AG$6:AG$41,COUNTIF(AH$6:AH35,"6C")),0),0)),'6C'!$A$6:$B$41,2,0)&amp;" - "&amp;'6C'!$A$1,
IF(AH35="6D",INDEX(OFFSET('6D'!$A$6:$A$42,SMALL('6D'!AG$6:AG$42,COUNTIF(AH$6:AH35,"6D")),0),MATCH(1,OFFSET('6D'!J$6:J$42,SMALL('6D'!AG$6:AG$42,COUNTIF(AH$6:AH35,"6D")),0),0))&amp;" "&amp;VLOOKUP(INDEX(OFFSET('6D'!$A$6:$A$42,SMALL('6D'!AG$6:AG$42,COUNTIF(AH$6:AH35,"6D")),0),MATCH(1,OFFSET('6D'!J$6:J$42,SMALL('6D'!AG$6:AG$42,COUNTIF(AH$6:AH35,"6D")),0),0)),'6D'!$A$6:$B$42,2,0)&amp;" - "&amp;'6D'!$A$1,
IF(AH35="6E",INDEX(OFFSET('6E'!$A$6:$A$40,SMALL('6E'!AG$6:AG$40,COUNTIF(AH$6:AH35,"6E")),0),MATCH(1,OFFSET('6E'!J$6:J$40,SMALL('6E'!AG$6:AG$40,COUNTIF(AH$6:AH35,"6E")),0),0))&amp;" "&amp;VLOOKUP(INDEX(OFFSET('6E'!$A$6:$A$40,SMALL('6E'!AG$6:AG$40,COUNTIF(AH$6:AH35,"6E")),0),MATCH(1,OFFSET('6E'!J$6:J$40,SMALL('6E'!AG$6:AG$40,COUNTIF(AH$6:AH35,"6E")),0),0)),'6E'!$A$6:$B$40,2,0)&amp;" - "&amp;'6E'!$A$1,
IF(AH35="5A",INDEX(OFFSET('5A'!$A$6:$A$41,SMALL('5A'!AG$6:AG$41,COUNTIF(AH$6:AH35,"5A")),0),MATCH(1,OFFSET('5A'!J$6:J$41,SMALL('5A'!AG$6:AG$41,COUNTIF(AH$6:AH35,"5A")),0),0))&amp;" "&amp;VLOOKUP(INDEX(OFFSET('5A'!$A$6:$A$41,SMALL('5A'!AG$6:AG$41,COUNTIF(AH$6:AH35,"5A")),0),MATCH(1,OFFSET('5A'!J$6:J$41,SMALL('5A'!AG$6:AG$41,COUNTIF(AH$6:AH35,"5A")),0),0)),'5A'!$A$6:$B$41,2,0)&amp;" - "&amp;'5A'!$A$1,
IF(AH35="5B",INDEX(OFFSET('5B'!$A$6:$A$39,SMALL('5B'!AG$6:AG$39,COUNTIF(AH$6:AH35,"5B")),0),MATCH(1,OFFSET('5B'!J$6:J$39,SMALL('5B'!AG$6:AG$39,COUNTIF(AH$6:AH35,"5B")),0),0))&amp;" "&amp;VLOOKUP(INDEX(OFFSET('5B'!$A$6:$A$39,SMALL('5B'!AG$6:AG$39,COUNTIF(AH$6:AH35,"5B")),0),MATCH(1,OFFSET('5B'!J$6:J$39,SMALL('5B'!AG$6:AG$39,COUNTIF(AH$6:AH35,"5B")),0),0)),'5B'!$A$6:$B$39,2,0)&amp;" - "&amp;'5B'!$A$1,
IF(AH35="5C",INDEX(OFFSET('5C'!$A$6:$A$39,SMALL('5C'!AG$6:AG$39,COUNTIF(AH$6:AH35,"5C")),0),MATCH(1,OFFSET('5C'!J$6:J$39,SMALL('5C'!AG$6:AG$39,COUNTIF(AH$6:AH35,"5C")),0),0))&amp;" "&amp;VLOOKUP(INDEX(OFFSET('5C'!$A$6:$A$39,SMALL('5C'!AG$6:AG$39,COUNTIF(AH$6:AH35,"5C")),0),MATCH(1,OFFSET('5C'!J$6:J$39,SMALL('5C'!AG$6:AG$39,COUNTIF(AH$6:AH35,"5C")),0),0)),'5C'!$A$6:$B$39,2,0)&amp;" - "&amp;'5C'!$A$1,
IF(AH35="5D",INDEX(OFFSET('5D'!$A$6:$A$41,SMALL('5D'!AG$6:AG$41,COUNTIF(AH$6:AH35,"5D")),0),MATCH(1,OFFSET('5D'!J$6:J$41,SMALL('5D'!AG$6:AG$41,COUNTIF(AH$6:AH35,"5D")),0),0))&amp;" "&amp;VLOOKUP(INDEX(OFFSET('5D'!$A$6:$A$41,SMALL('5D'!AG$6:AG$41,COUNTIF(AH$6:AH35,"5D")),0),MATCH(1,OFFSET('5D'!J$6:J$41,SMALL('5D'!AG$6:AG$41,COUNTIF(AH$6:AH35,"5D")),0),0)),'5D'!$A$6:$B$41,2,0)&amp;" - "&amp;'5D'!$A$1,
IF(AH35="5E",INDEX(OFFSET('5E'!$A$6:$A$40,SMALL('5E'!AG$6:AG$40,COUNTIF(AH$6:AH35,"5E")),0),MATCH(1,OFFSET('5E'!J$6:J$40,SMALL('5E'!AG$6:AG$40,COUNTIF(AH$6:AH35,"5E")),0),0))&amp;" "&amp;VLOOKUP(INDEX(OFFSET('5E'!$A$6:$A$40,SMALL('5E'!AG$6:AG$40,COUNTIF(AH$6:AH35,"5E")),0),MATCH(1,OFFSET('5E'!J$6:J$40,SMALL('5E'!AG$6:AG$40,COUNTIF(AH$6:AH35,"5E")),0),0)),'5E'!$A$6:$B$40,2,0)&amp;" - "&amp;'5E'!$A$1,
IF(AH35="5F",INDEX(OFFSET('5F'!$A$6:$A$40,SMALL('5F'!AG$6:AG$40,COUNTIF(AH$6:AH35,"5F")),0),MATCH(1,OFFSET('5F'!J$6:J$40,SMALL('5F'!AG$6:AG$40,COUNTIF(AH$6:AH35,"5F")),0),0))&amp;" "&amp;VLOOKUP(INDEX(OFFSET('5F'!$A$6:$A$40,SMALL('5F'!AG$6:AG$40,COUNTIF(AH$6:AH35,"5F")),0),MATCH(1,OFFSET('5F'!J$6:J$40,SMALL('5F'!AG$6:AG$40,COUNTIF(AH$6:AH35,"5F")),0),0)),'5F'!$A$6:$B$40,2,0)&amp;" - "&amp;'5F'!$A$1,
IF(AH35="4A",INDEX(OFFSET('4A'!$A$6:$A$38,SMALL('4A'!AG$6:AG$38,COUNTIF(AH$6:AH35,"4A")),0),MATCH(1,OFFSET('4A'!J$6:J$38,SMALL('4A'!AG$6:AG$38,COUNTIF(AH$6:AH35,"4A")),0),0))&amp;" "&amp;VLOOKUP(INDEX(OFFSET('4A'!$A$6:$A$38,SMALL('4A'!AG$6:AG$38,COUNTIF(AH$6:AH35,"4A")),0),MATCH(1,OFFSET('4A'!J$6:J$38,SMALL('4A'!AG$6:AG$38,COUNTIF(AH$6:AH35,"4A")),0),0)),'4A'!$A$6:$B$38,2,0)&amp;" - "&amp;'4A'!$A$1,
IF(AH35="4B",INDEX(OFFSET('4B'!$A$6:$A$37,SMALL('4B'!AG$6:AG$37,COUNTIF(AH$6:AH35,"4B")),0),MATCH(1,OFFSET('4B'!J$6:J$37,SMALL('4B'!AG$6:AG$37,COUNTIF(AH$6:AH35,"4B")),0),0))&amp;" "&amp;VLOOKUP(INDEX(OFFSET('4B'!$A$6:$A$37,SMALL('4B'!AG$6:AG$37,COUNTIF(AH$6:AH35,"4B")),0),MATCH(1,OFFSET('4B'!J$6:J$37,SMALL('4B'!AG$6:AG$37,COUNTIF(AH$6:AH35,"4B")),0),0)),'4B'!$A$6:$B$37,2,0)&amp;" - "&amp;'4B'!$A$1,
IF(AH35="4C",INDEX(OFFSET('4C'!$A$6:$A$38,SMALL('4C'!AG$6:AG$38,COUNTIF(AH$6:AH35,"4C")),0),MATCH(1,OFFSET('4C'!J$6:J$38,SMALL('4C'!AG$6:AG$38,COUNTIF(AH$6:AH35,"4C")),0),0))&amp;" "&amp;VLOOKUP(INDEX(OFFSET('4C'!$A$6:$A$38,SMALL('4C'!AG$6:AG$38,COUNTIF(AH$6:AH35,"4C")),0),MATCH(1,OFFSET('4C'!J$6:J$38,SMALL('4C'!AG$6:AG$38,COUNTIF(AH$6:AH35,"4C")),0),0)),'4C'!$A$6:$B$38,2,0)&amp;" - "&amp;'4C'!$A$1,
IF(AH35="4D",INDEX(OFFSET('4D'!$A$6:$A$37,SMALL('4D'!AG$6:AG$37,COUNTIF(AH$6:AH35,"4D")),0),MATCH(1,OFFSET('4D'!J$6:J$37,SMALL('4D'!AG$6:AG$37,COUNTIF(AH$6:AH35,"4D")),0),0))&amp;" "&amp;VLOOKUP(INDEX(OFFSET('4D'!$A$6:$A$37,SMALL('4D'!AG$6:AG$37,COUNTIF(AH$6:AH35,"4D")),0),MATCH(1,OFFSET('4D'!J$6:J$37,SMALL('4D'!AG$6:AG$37,COUNTIF(AH$6:AH35,"4D")),0),0)),'4D'!$A$6:$B$37,2,0)&amp;" - "&amp;'4D'!$A$1,
IF(AH35="4E",INDEX(OFFSET('4E'!$A$6:$A$37,SMALL('4E'!AG$6:AG$37,COUNTIF(AH$6:AH35,"4E")),0),MATCH(1,OFFSET('4E'!J$6:J$37,SMALL('4E'!AG$6:AG$37,COUNTIF(AH$6:AH35,"4E")),0),0))&amp;" "&amp;VLOOKUP(INDEX(OFFSET('4E'!$A$6:$A$37,SMALL('4E'!AG$6:AG$37,COUNTIF(AH$6:AH35,"4E")),0),MATCH(1,OFFSET('4E'!J$6:J$37,SMALL('4E'!AG$6:AG$37,COUNTIF(AH$6:AH35,"4E")),0),0)),'4E'!$A$6:$B$37,2,0)&amp;" - "&amp;'4E'!$A$1,
IF(AH35="CM2",INDEX(OFFSET('CM2'!$A$6:$A$36,SMALL('CM2'!AG$6:AG$36,COUNTIF(AH$6:AH35,"CM2")),0),MATCH(1,OFFSET('CM2'!J$6:J$36,SMALL('CM2'!AG$6:AG$36,COUNTIF(AH$6:AH35,"CM2")),0),0))&amp;" "&amp;VLOOKUP(INDEX(OFFSET('CM2'!$A$6:$A$36,SMALL('CM2'!AG$6:AG$36,COUNTIF(AH$6:AH35,"CM2")),0),MATCH(1,OFFSET('CM2'!J$6:J$36,SMALL('CM2'!AG$6:AG$36,COUNTIF(AH$6:AH35,"CM2")),0),0)),'CM2'!$A$6:$B$36,2,0)&amp;" - "&amp;'CM2'!$A$1,BB35)))))))))))))))))),"")</f>
        <v/>
      </c>
      <c r="I35" s="56" t="str">
        <f ca="1">IFERROR(IF(AI35="","",IF(AI35="6A",INDEX(OFFSET('6A'!$A$6:$A$39,SMALL('6A'!AH$6:AH$39,COUNTIF(AI$6:AI35,"6A")),0),MATCH(1,OFFSET('6A'!K$6:K$39,SMALL('6A'!AH$6:AH$39,COUNTIF(AI$6:AI35,"6A")),0),0))&amp;" "&amp;VLOOKUP(INDEX(OFFSET('6A'!$A$6:$A$39,SMALL('6A'!AH$6:AH$39,COUNTIF(AI$6:AI35,"6A")),0),MATCH(1,OFFSET('6A'!K$6:K$39,SMALL('6A'!AH$6:AH$39,COUNTIF(AI$6:AI35,"6A")),0),0)),'6A'!$A$6:$B$39,2,0)&amp;" - "&amp;'6A'!$A$1,
IF(AI35="6B",INDEX(OFFSET('6B'!$A$6:$A$39,SMALL('6B'!AH$6:AH$39,COUNTIF(AI$6:AI35,"6B")),0),MATCH(1,OFFSET('6B'!K$6:K$39,SMALL('6B'!AH$6:AH$39,COUNTIF(AI$6:AI35,"6B")),0),0))&amp;" "&amp;VLOOKUP(INDEX(OFFSET('6B'!$A$6:$A$39,SMALL('6B'!AH$6:AH$39,COUNTIF(AI$6:AI35,"6B")),0),MATCH(1,OFFSET('6B'!K$6:K$39,SMALL('6B'!AH$6:AH$39,COUNTIF(AI$6:AI35,"6B")),0),0)),'6B'!$A$6:$B$39,2,0)&amp;" - "&amp;'6B'!$A$1,
IF(AI35="6C",INDEX(OFFSET('6C'!$A$6:$A$41,SMALL('6C'!AH$6:AH$41,COUNTIF(AI$6:AI35,"6C")),0),MATCH(1,OFFSET('6C'!K$6:K$41,SMALL('6C'!AH$6:AH$41,COUNTIF(AI$6:AI35,"6C")),0),0))&amp;" "&amp;VLOOKUP(INDEX(OFFSET('6C'!$A$6:$A$41,SMALL('6C'!AH$6:AH$41,COUNTIF(AI$6:AI35,"6C")),0),MATCH(1,OFFSET('6C'!K$6:K$41,SMALL('6C'!AH$6:AH$41,COUNTIF(AI$6:AI35,"6C")),0),0)),'6C'!$A$6:$B$41,2,0)&amp;" - "&amp;'6C'!$A$1,
IF(AI35="6D",INDEX(OFFSET('6D'!$A$6:$A$42,SMALL('6D'!AH$6:AH$42,COUNTIF(AI$6:AI35,"6D")),0),MATCH(1,OFFSET('6D'!K$6:K$42,SMALL('6D'!AH$6:AH$42,COUNTIF(AI$6:AI35,"6D")),0),0))&amp;" "&amp;VLOOKUP(INDEX(OFFSET('6D'!$A$6:$A$42,SMALL('6D'!AH$6:AH$42,COUNTIF(AI$6:AI35,"6D")),0),MATCH(1,OFFSET('6D'!K$6:K$42,SMALL('6D'!AH$6:AH$42,COUNTIF(AI$6:AI35,"6D")),0),0)),'6D'!$A$6:$B$42,2,0)&amp;" - "&amp;'6D'!$A$1,
IF(AI35="6E",INDEX(OFFSET('6E'!$A$6:$A$40,SMALL('6E'!AH$6:AH$40,COUNTIF(AI$6:AI35,"6E")),0),MATCH(1,OFFSET('6E'!K$6:K$40,SMALL('6E'!AH$6:AH$40,COUNTIF(AI$6:AI35,"6E")),0),0))&amp;" "&amp;VLOOKUP(INDEX(OFFSET('6E'!$A$6:$A$40,SMALL('6E'!AH$6:AH$40,COUNTIF(AI$6:AI35,"6E")),0),MATCH(1,OFFSET('6E'!K$6:K$40,SMALL('6E'!AH$6:AH$40,COUNTIF(AI$6:AI35,"6E")),0),0)),'6E'!$A$6:$B$40,2,0)&amp;" - "&amp;'6E'!$A$1,
IF(AI35="5A",INDEX(OFFSET('5A'!$A$6:$A$41,SMALL('5A'!AH$6:AH$41,COUNTIF(AI$6:AI35,"5A")),0),MATCH(1,OFFSET('5A'!K$6:K$41,SMALL('5A'!AH$6:AH$41,COUNTIF(AI$6:AI35,"5A")),0),0))&amp;" "&amp;VLOOKUP(INDEX(OFFSET('5A'!$A$6:$A$41,SMALL('5A'!AH$6:AH$41,COUNTIF(AI$6:AI35,"5A")),0),MATCH(1,OFFSET('5A'!K$6:K$41,SMALL('5A'!AH$6:AH$41,COUNTIF(AI$6:AI35,"5A")),0),0)),'5A'!$A$6:$B$41,2,0)&amp;" - "&amp;'5A'!$A$1,
IF(AI35="5B",INDEX(OFFSET('5B'!$A$6:$A$39,SMALL('5B'!AH$6:AH$39,COUNTIF(AI$6:AI35,"5B")),0),MATCH(1,OFFSET('5B'!K$6:K$39,SMALL('5B'!AH$6:AH$39,COUNTIF(AI$6:AI35,"5B")),0),0))&amp;" "&amp;VLOOKUP(INDEX(OFFSET('5B'!$A$6:$A$39,SMALL('5B'!AH$6:AH$39,COUNTIF(AI$6:AI35,"5B")),0),MATCH(1,OFFSET('5B'!K$6:K$39,SMALL('5B'!AH$6:AH$39,COUNTIF(AI$6:AI35,"5B")),0),0)),'5B'!$A$6:$B$39,2,0)&amp;" - "&amp;'5B'!$A$1,
IF(AI35="5C",INDEX(OFFSET('5C'!$A$6:$A$39,SMALL('5C'!AH$6:AH$39,COUNTIF(AI$6:AI35,"5C")),0),MATCH(1,OFFSET('5C'!K$6:K$39,SMALL('5C'!AH$6:AH$39,COUNTIF(AI$6:AI35,"5C")),0),0))&amp;" "&amp;VLOOKUP(INDEX(OFFSET('5C'!$A$6:$A$39,SMALL('5C'!AH$6:AH$39,COUNTIF(AI$6:AI35,"5C")),0),MATCH(1,OFFSET('5C'!K$6:K$39,SMALL('5C'!AH$6:AH$39,COUNTIF(AI$6:AI35,"5C")),0),0)),'5C'!$A$6:$B$39,2,0)&amp;" - "&amp;'5C'!$A$1,
IF(AI35="5D",INDEX(OFFSET('5D'!$A$6:$A$41,SMALL('5D'!AH$6:AH$41,COUNTIF(AI$6:AI35,"5D")),0),MATCH(1,OFFSET('5D'!K$6:K$41,SMALL('5D'!AH$6:AH$41,COUNTIF(AI$6:AI35,"5D")),0),0))&amp;" "&amp;VLOOKUP(INDEX(OFFSET('5D'!$A$6:$A$41,SMALL('5D'!AH$6:AH$41,COUNTIF(AI$6:AI35,"5D")),0),MATCH(1,OFFSET('5D'!K$6:K$41,SMALL('5D'!AH$6:AH$41,COUNTIF(AI$6:AI35,"5D")),0),0)),'5D'!$A$6:$B$41,2,0)&amp;" - "&amp;'5D'!$A$1,
IF(AI35="5E",INDEX(OFFSET('5E'!$A$6:$A$40,SMALL('5E'!AH$6:AH$40,COUNTIF(AI$6:AI35,"5E")),0),MATCH(1,OFFSET('5E'!K$6:K$40,SMALL('5E'!AH$6:AH$40,COUNTIF(AI$6:AI35,"5E")),0),0))&amp;" "&amp;VLOOKUP(INDEX(OFFSET('5E'!$A$6:$A$40,SMALL('5E'!AH$6:AH$40,COUNTIF(AI$6:AI35,"5E")),0),MATCH(1,OFFSET('5E'!K$6:K$40,SMALL('5E'!AH$6:AH$40,COUNTIF(AI$6:AI35,"5E")),0),0)),'5E'!$A$6:$B$40,2,0)&amp;" - "&amp;'5E'!$A$1,
IF(AI35="5F",INDEX(OFFSET('5F'!$A$6:$A$40,SMALL('5F'!AH$6:AH$40,COUNTIF(AI$6:AI35,"5F")),0),MATCH(1,OFFSET('5F'!K$6:K$40,SMALL('5F'!AH$6:AH$40,COUNTIF(AI$6:AI35,"5F")),0),0))&amp;" "&amp;VLOOKUP(INDEX(OFFSET('5F'!$A$6:$A$40,SMALL('5F'!AH$6:AH$40,COUNTIF(AI$6:AI35,"5F")),0),MATCH(1,OFFSET('5F'!K$6:K$40,SMALL('5F'!AH$6:AH$40,COUNTIF(AI$6:AI35,"5F")),0),0)),'5F'!$A$6:$B$40,2,0)&amp;" - "&amp;'5F'!$A$1,
IF(AI35="4A",INDEX(OFFSET('4A'!$A$6:$A$38,SMALL('4A'!AH$6:AH$38,COUNTIF(AI$6:AI35,"4A")),0),MATCH(1,OFFSET('4A'!K$6:K$38,SMALL('4A'!AH$6:AH$38,COUNTIF(AI$6:AI35,"4A")),0),0))&amp;" "&amp;VLOOKUP(INDEX(OFFSET('4A'!$A$6:$A$38,SMALL('4A'!AH$6:AH$38,COUNTIF(AI$6:AI35,"4A")),0),MATCH(1,OFFSET('4A'!K$6:K$38,SMALL('4A'!AH$6:AH$38,COUNTIF(AI$6:AI35,"4A")),0),0)),'4A'!$A$6:$B$38,2,0)&amp;" - "&amp;'4A'!$A$1,
IF(AI35="4B",INDEX(OFFSET('4B'!$A$6:$A$37,SMALL('4B'!AH$6:AH$37,COUNTIF(AI$6:AI35,"4B")),0),MATCH(1,OFFSET('4B'!K$6:K$37,SMALL('4B'!AH$6:AH$37,COUNTIF(AI$6:AI35,"4B")),0),0))&amp;" "&amp;VLOOKUP(INDEX(OFFSET('4B'!$A$6:$A$37,SMALL('4B'!AH$6:AH$37,COUNTIF(AI$6:AI35,"4B")),0),MATCH(1,OFFSET('4B'!K$6:K$37,SMALL('4B'!AH$6:AH$37,COUNTIF(AI$6:AI35,"4B")),0),0)),'4B'!$A$6:$B$37,2,0)&amp;" - "&amp;'4B'!$A$1,
IF(AI35="4C",INDEX(OFFSET('4C'!$A$6:$A$38,SMALL('4C'!AH$6:AH$38,COUNTIF(AI$6:AI35,"4C")),0),MATCH(1,OFFSET('4C'!K$6:K$38,SMALL('4C'!AH$6:AH$38,COUNTIF(AI$6:AI35,"4C")),0),0))&amp;" "&amp;VLOOKUP(INDEX(OFFSET('4C'!$A$6:$A$38,SMALL('4C'!AH$6:AH$38,COUNTIF(AI$6:AI35,"4C")),0),MATCH(1,OFFSET('4C'!K$6:K$38,SMALL('4C'!AH$6:AH$38,COUNTIF(AI$6:AI35,"4C")),0),0)),'4C'!$A$6:$B$38,2,0)&amp;" - "&amp;'4C'!$A$1,
IF(AI35="4D",INDEX(OFFSET('4D'!$A$6:$A$37,SMALL('4D'!AH$6:AH$37,COUNTIF(AI$6:AI35,"4D")),0),MATCH(1,OFFSET('4D'!K$6:K$37,SMALL('4D'!AH$6:AH$37,COUNTIF(AI$6:AI35,"4D")),0),0))&amp;" "&amp;VLOOKUP(INDEX(OFFSET('4D'!$A$6:$A$37,SMALL('4D'!AH$6:AH$37,COUNTIF(AI$6:AI35,"4D")),0),MATCH(1,OFFSET('4D'!K$6:K$37,SMALL('4D'!AH$6:AH$37,COUNTIF(AI$6:AI35,"4D")),0),0)),'4D'!$A$6:$B$37,2,0)&amp;" - "&amp;'4D'!$A$1,
IF(AI35="4E",INDEX(OFFSET('4E'!$A$6:$A$37,SMALL('4E'!AH$6:AH$37,COUNTIF(AI$6:AI35,"4E")),0),MATCH(1,OFFSET('4E'!K$6:K$37,SMALL('4E'!AH$6:AH$37,COUNTIF(AI$6:AI35,"4E")),0),0))&amp;" "&amp;VLOOKUP(INDEX(OFFSET('4E'!$A$6:$A$37,SMALL('4E'!AH$6:AH$37,COUNTIF(AI$6:AI35,"4E")),0),MATCH(1,OFFSET('4E'!K$6:K$37,SMALL('4E'!AH$6:AH$37,COUNTIF(AI$6:AI35,"4E")),0),0)),'4E'!$A$6:$B$37,2,0)&amp;" - "&amp;'4E'!$A$1,
IF(AI35="CM2",INDEX(OFFSET('CM2'!$A$6:$A$36,SMALL('CM2'!AH$6:AH$36,COUNTIF(AI$6:AI35,"CM2")),0),MATCH(1,OFFSET('CM2'!K$6:K$36,SMALL('CM2'!AH$6:AH$36,COUNTIF(AI$6:AI35,"CM2")),0),0))&amp;" "&amp;VLOOKUP(INDEX(OFFSET('CM2'!$A$6:$A$36,SMALL('CM2'!AH$6:AH$36,COUNTIF(AI$6:AI35,"CM2")),0),MATCH(1,OFFSET('CM2'!K$6:K$36,SMALL('CM2'!AH$6:AH$36,COUNTIF(AI$6:AI35,"CM2")),0),0)),'CM2'!$A$6:$B$36,2,0)&amp;" - "&amp;'CM2'!$A$1,BC35)))))))))))))))))),"")</f>
        <v/>
      </c>
      <c r="J35" s="65" t="str">
        <f ca="1">IFERROR(IF(AJ35="","",IF(AJ35="6A",INDEX(OFFSET('6A'!$A$6:$A$39,SMALL('6A'!AI$6:AI$39,COUNTIF(AJ$6:AJ35,"6A")),0),MATCH(1,OFFSET('6A'!L$6:L$39,SMALL('6A'!AI$6:AI$39,COUNTIF(AJ$6:AJ35,"6A")),0),0))&amp;" "&amp;VLOOKUP(INDEX(OFFSET('6A'!$A$6:$A$39,SMALL('6A'!AI$6:AI$39,COUNTIF(AJ$6:AJ35,"6A")),0),MATCH(1,OFFSET('6A'!L$6:L$39,SMALL('6A'!AI$6:AI$39,COUNTIF(AJ$6:AJ35,"6A")),0),0)),'6A'!$A$6:$B$39,2,0)&amp;" - "&amp;'6A'!$A$1,
IF(AJ35="6B",INDEX(OFFSET('6B'!$A$6:$A$39,SMALL('6B'!AI$6:AI$39,COUNTIF(AJ$6:AJ35,"6B")),0),MATCH(1,OFFSET('6B'!L$6:L$39,SMALL('6B'!AI$6:AI$39,COUNTIF(AJ$6:AJ35,"6B")),0),0))&amp;" "&amp;VLOOKUP(INDEX(OFFSET('6B'!$A$6:$A$39,SMALL('6B'!AI$6:AI$39,COUNTIF(AJ$6:AJ35,"6B")),0),MATCH(1,OFFSET('6B'!L$6:L$39,SMALL('6B'!AI$6:AI$39,COUNTIF(AJ$6:AJ35,"6B")),0),0)),'6B'!$A$6:$B$39,2,0)&amp;" - "&amp;'6B'!$A$1,
IF(AJ35="6C",INDEX(OFFSET('6C'!$A$6:$A$41,SMALL('6C'!AI$6:AI$41,COUNTIF(AJ$6:AJ35,"6C")),0),MATCH(1,OFFSET('6C'!L$6:L$41,SMALL('6C'!AI$6:AI$41,COUNTIF(AJ$6:AJ35,"6C")),0),0))&amp;" "&amp;VLOOKUP(INDEX(OFFSET('6C'!$A$6:$A$41,SMALL('6C'!AI$6:AI$41,COUNTIF(AJ$6:AJ35,"6C")),0),MATCH(1,OFFSET('6C'!L$6:L$41,SMALL('6C'!AI$6:AI$41,COUNTIF(AJ$6:AJ35,"6C")),0),0)),'6C'!$A$6:$B$41,2,0)&amp;" - "&amp;'6C'!$A$1,
IF(AJ35="6D",INDEX(OFFSET('6D'!$A$6:$A$42,SMALL('6D'!AI$6:AI$42,COUNTIF(AJ$6:AJ35,"6D")),0),MATCH(1,OFFSET('6D'!L$6:L$42,SMALL('6D'!AI$6:AI$42,COUNTIF(AJ$6:AJ35,"6D")),0),0))&amp;" "&amp;VLOOKUP(INDEX(OFFSET('6D'!$A$6:$A$42,SMALL('6D'!AI$6:AI$42,COUNTIF(AJ$6:AJ35,"6D")),0),MATCH(1,OFFSET('6D'!L$6:L$42,SMALL('6D'!AI$6:AI$42,COUNTIF(AJ$6:AJ35,"6D")),0),0)),'6D'!$A$6:$B$42,2,0)&amp;" - "&amp;'6D'!$A$1,
IF(AJ35="6E",INDEX(OFFSET('6E'!$A$6:$A$40,SMALL('6E'!AI$6:AI$40,COUNTIF(AJ$6:AJ35,"6E")),0),MATCH(1,OFFSET('6E'!L$6:L$40,SMALL('6E'!AI$6:AI$40,COUNTIF(AJ$6:AJ35,"6E")),0),0))&amp;" "&amp;VLOOKUP(INDEX(OFFSET('6E'!$A$6:$A$40,SMALL('6E'!AI$6:AI$40,COUNTIF(AJ$6:AJ35,"6E")),0),MATCH(1,OFFSET('6E'!L$6:L$40,SMALL('6E'!AI$6:AI$40,COUNTIF(AJ$6:AJ35,"6E")),0),0)),'6E'!$A$6:$B$40,2,0)&amp;" - "&amp;'6E'!$A$1,
IF(AJ35="5A",INDEX(OFFSET('5A'!$A$6:$A$41,SMALL('5A'!AI$6:AI$41,COUNTIF(AJ$6:AJ35,"5A")),0),MATCH(1,OFFSET('5A'!L$6:L$41,SMALL('5A'!AI$6:AI$41,COUNTIF(AJ$6:AJ35,"5A")),0),0))&amp;" "&amp;VLOOKUP(INDEX(OFFSET('5A'!$A$6:$A$41,SMALL('5A'!AI$6:AI$41,COUNTIF(AJ$6:AJ35,"5A")),0),MATCH(1,OFFSET('5A'!L$6:L$41,SMALL('5A'!AI$6:AI$41,COUNTIF(AJ$6:AJ35,"5A")),0),0)),'5A'!$A$6:$B$41,2,0)&amp;" - "&amp;'5A'!$A$1,
IF(AJ35="5B",INDEX(OFFSET('5B'!$A$6:$A$39,SMALL('5B'!AI$6:AI$39,COUNTIF(AJ$6:AJ35,"5B")),0),MATCH(1,OFFSET('5B'!L$6:L$39,SMALL('5B'!AI$6:AI$39,COUNTIF(AJ$6:AJ35,"5B")),0),0))&amp;" "&amp;VLOOKUP(INDEX(OFFSET('5B'!$A$6:$A$39,SMALL('5B'!AI$6:AI$39,COUNTIF(AJ$6:AJ35,"5B")),0),MATCH(1,OFFSET('5B'!L$6:L$39,SMALL('5B'!AI$6:AI$39,COUNTIF(AJ$6:AJ35,"5B")),0),0)),'5B'!$A$6:$B$39,2,0)&amp;" - "&amp;'5B'!$A$1,
IF(AJ35="5C",INDEX(OFFSET('5C'!$A$6:$A$39,SMALL('5C'!AI$6:AI$39,COUNTIF(AJ$6:AJ35,"5C")),0),MATCH(1,OFFSET('5C'!L$6:L$39,SMALL('5C'!AI$6:AI$39,COUNTIF(AJ$6:AJ35,"5C")),0),0))&amp;" "&amp;VLOOKUP(INDEX(OFFSET('5C'!$A$6:$A$39,SMALL('5C'!AI$6:AI$39,COUNTIF(AJ$6:AJ35,"5C")),0),MATCH(1,OFFSET('5C'!L$6:L$39,SMALL('5C'!AI$6:AI$39,COUNTIF(AJ$6:AJ35,"5C")),0),0)),'5C'!$A$6:$B$39,2,0)&amp;" - "&amp;'5C'!$A$1,
IF(AJ35="5D",INDEX(OFFSET('5D'!$A$6:$A$41,SMALL('5D'!AI$6:AI$41,COUNTIF(AJ$6:AJ35,"5D")),0),MATCH(1,OFFSET('5D'!L$6:L$41,SMALL('5D'!AI$6:AI$41,COUNTIF(AJ$6:AJ35,"5D")),0),0))&amp;" "&amp;VLOOKUP(INDEX(OFFSET('5D'!$A$6:$A$41,SMALL('5D'!AI$6:AI$41,COUNTIF(AJ$6:AJ35,"5D")),0),MATCH(1,OFFSET('5D'!L$6:L$41,SMALL('5D'!AI$6:AI$41,COUNTIF(AJ$6:AJ35,"5D")),0),0)),'5D'!$A$6:$B$41,2,0)&amp;" - "&amp;'5D'!$A$1,
IF(AJ35="5E",INDEX(OFFSET('5E'!$A$6:$A$40,SMALL('5E'!AI$6:AI$40,COUNTIF(AJ$6:AJ35,"5E")),0),MATCH(1,OFFSET('5E'!L$6:L$40,SMALL('5E'!AI$6:AI$40,COUNTIF(AJ$6:AJ35,"5E")),0),0))&amp;" "&amp;VLOOKUP(INDEX(OFFSET('5E'!$A$6:$A$40,SMALL('5E'!AI$6:AI$40,COUNTIF(AJ$6:AJ35,"5E")),0),MATCH(1,OFFSET('5E'!L$6:L$40,SMALL('5E'!AI$6:AI$40,COUNTIF(AJ$6:AJ35,"5E")),0),0)),'5E'!$A$6:$B$40,2,0)&amp;" - "&amp;'5E'!$A$1,
IF(AJ35="5F",INDEX(OFFSET('5F'!$A$6:$A$40,SMALL('5F'!AI$6:AI$40,COUNTIF(AJ$6:AJ35,"5F")),0),MATCH(1,OFFSET('5F'!L$6:L$40,SMALL('5F'!AI$6:AI$40,COUNTIF(AJ$6:AJ35,"5F")),0),0))&amp;" "&amp;VLOOKUP(INDEX(OFFSET('5F'!$A$6:$A$40,SMALL('5F'!AI$6:AI$40,COUNTIF(AJ$6:AJ35,"5F")),0),MATCH(1,OFFSET('5F'!L$6:L$40,SMALL('5F'!AI$6:AI$40,COUNTIF(AJ$6:AJ35,"5F")),0),0)),'5F'!$A$6:$B$40,2,0)&amp;" - "&amp;'5F'!$A$1,
IF(AJ35="4A",INDEX(OFFSET('4A'!$A$6:$A$38,SMALL('4A'!AI$6:AI$38,COUNTIF(AJ$6:AJ35,"4A")),0),MATCH(1,OFFSET('4A'!L$6:L$38,SMALL('4A'!AI$6:AI$38,COUNTIF(AJ$6:AJ35,"4A")),0),0))&amp;" "&amp;VLOOKUP(INDEX(OFFSET('4A'!$A$6:$A$38,SMALL('4A'!AI$6:AI$38,COUNTIF(AJ$6:AJ35,"4A")),0),MATCH(1,OFFSET('4A'!L$6:L$38,SMALL('4A'!AI$6:AI$38,COUNTIF(AJ$6:AJ35,"4A")),0),0)),'4A'!$A$6:$B$38,2,0)&amp;" - "&amp;'4A'!$A$1,
IF(AJ35="4B",INDEX(OFFSET('4B'!$A$6:$A$37,SMALL('4B'!AI$6:AI$37,COUNTIF(AJ$6:AJ35,"4B")),0),MATCH(1,OFFSET('4B'!L$6:L$37,SMALL('4B'!AI$6:AI$37,COUNTIF(AJ$6:AJ35,"4B")),0),0))&amp;" "&amp;VLOOKUP(INDEX(OFFSET('4B'!$A$6:$A$37,SMALL('4B'!AI$6:AI$37,COUNTIF(AJ$6:AJ35,"4B")),0),MATCH(1,OFFSET('4B'!L$6:L$37,SMALL('4B'!AI$6:AI$37,COUNTIF(AJ$6:AJ35,"4B")),0),0)),'4B'!$A$6:$B$37,2,0)&amp;" - "&amp;'4B'!$A$1,
IF(AJ35="4C",INDEX(OFFSET('4C'!$A$6:$A$38,SMALL('4C'!AI$6:AI$38,COUNTIF(AJ$6:AJ35,"4C")),0),MATCH(1,OFFSET('4C'!L$6:L$38,SMALL('4C'!AI$6:AI$38,COUNTIF(AJ$6:AJ35,"4C")),0),0))&amp;" "&amp;VLOOKUP(INDEX(OFFSET('4C'!$A$6:$A$38,SMALL('4C'!AI$6:AI$38,COUNTIF(AJ$6:AJ35,"4C")),0),MATCH(1,OFFSET('4C'!L$6:L$38,SMALL('4C'!AI$6:AI$38,COUNTIF(AJ$6:AJ35,"4C")),0),0)),'4C'!$A$6:$B$38,2,0)&amp;" - "&amp;'4C'!$A$1,
IF(AJ35="4D",INDEX(OFFSET('4D'!$A$6:$A$37,SMALL('4D'!AI$6:AI$37,COUNTIF(AJ$6:AJ35,"4D")),0),MATCH(1,OFFSET('4D'!L$6:L$37,SMALL('4D'!AI$6:AI$37,COUNTIF(AJ$6:AJ35,"4D")),0),0))&amp;" "&amp;VLOOKUP(INDEX(OFFSET('4D'!$A$6:$A$37,SMALL('4D'!AI$6:AI$37,COUNTIF(AJ$6:AJ35,"4D")),0),MATCH(1,OFFSET('4D'!L$6:L$37,SMALL('4D'!AI$6:AI$37,COUNTIF(AJ$6:AJ35,"4D")),0),0)),'4D'!$A$6:$B$37,2,0)&amp;" - "&amp;'4D'!$A$1,
IF(AJ35="4E",INDEX(OFFSET('4E'!$A$6:$A$37,SMALL('4E'!AI$6:AI$37,COUNTIF(AJ$6:AJ35,"4E")),0),MATCH(1,OFFSET('4E'!L$6:L$37,SMALL('4E'!AI$6:AI$37,COUNTIF(AJ$6:AJ35,"4E")),0),0))&amp;" "&amp;VLOOKUP(INDEX(OFFSET('4E'!$A$6:$A$37,SMALL('4E'!AI$6:AI$37,COUNTIF(AJ$6:AJ35,"4E")),0),MATCH(1,OFFSET('4E'!L$6:L$37,SMALL('4E'!AI$6:AI$37,COUNTIF(AJ$6:AJ35,"4E")),0),0)),'4E'!$A$6:$B$37,2,0)&amp;" - "&amp;'4E'!$A$1,
IF(AJ35="CM2",INDEX(OFFSET('CM2'!$A$6:$A$36,SMALL('CM2'!AI$6:AI$36,COUNTIF(AJ$6:AJ35,"CM2")),0),MATCH(1,OFFSET('CM2'!L$6:L$36,SMALL('CM2'!AI$6:AI$36,COUNTIF(AJ$6:AJ35,"CM2")),0),0))&amp;" "&amp;VLOOKUP(INDEX(OFFSET('CM2'!$A$6:$A$36,SMALL('CM2'!AI$6:AI$36,COUNTIF(AJ$6:AJ35,"CM2")),0),MATCH(1,OFFSET('CM2'!L$6:L$36,SMALL('CM2'!AI$6:AI$36,COUNTIF(AJ$6:AJ35,"CM2")),0),0)),'CM2'!$A$6:$B$36,2,0)&amp;" - "&amp;'CM2'!$A$1,BD35)))))))))))))))))),"")</f>
        <v/>
      </c>
      <c r="K35" s="39" t="str">
        <f ca="1">IFERROR(IF(AK35="","",IF(AK35="6A",INDEX(OFFSET('6A'!$A$6:$A$39,SMALL('6A'!AJ$6:AJ$39,COUNTIF(AK$6:AK35,"6A")),0),MATCH(1,OFFSET('6A'!M$6:M$39,SMALL('6A'!AJ$6:AJ$39,COUNTIF(AK$6:AK35,"6A")),0),0))&amp;" "&amp;VLOOKUP(INDEX(OFFSET('6A'!$A$6:$A$39,SMALL('6A'!AJ$6:AJ$39,COUNTIF(AK$6:AK35,"6A")),0),MATCH(1,OFFSET('6A'!M$6:M$39,SMALL('6A'!AJ$6:AJ$39,COUNTIF(AK$6:AK35,"6A")),0),0)),'6A'!$A$6:$B$39,2,0)&amp;" - "&amp;'6A'!$A$1,
IF(AK35="6B",INDEX(OFFSET('6B'!$A$6:$A$39,SMALL('6B'!AJ$6:AJ$39,COUNTIF(AK$6:AK35,"6B")),0),MATCH(1,OFFSET('6B'!M$6:M$39,SMALL('6B'!AJ$6:AJ$39,COUNTIF(AK$6:AK35,"6B")),0),0))&amp;" "&amp;VLOOKUP(INDEX(OFFSET('6B'!$A$6:$A$39,SMALL('6B'!AJ$6:AJ$39,COUNTIF(AK$6:AK35,"6B")),0),MATCH(1,OFFSET('6B'!M$6:M$39,SMALL('6B'!AJ$6:AJ$39,COUNTIF(AK$6:AK35,"6B")),0),0)),'6B'!$A$6:$B$39,2,0)&amp;" - "&amp;'6B'!$A$1,
IF(AK35="6C",INDEX(OFFSET('6C'!$A$6:$A$41,SMALL('6C'!AJ$6:AJ$41,COUNTIF(AK$6:AK35,"6C")),0),MATCH(1,OFFSET('6C'!M$6:M$41,SMALL('6C'!AJ$6:AJ$41,COUNTIF(AK$6:AK35,"6C")),0),0))&amp;" "&amp;VLOOKUP(INDEX(OFFSET('6C'!$A$6:$A$41,SMALL('6C'!AJ$6:AJ$41,COUNTIF(AK$6:AK35,"6C")),0),MATCH(1,OFFSET('6C'!M$6:M$41,SMALL('6C'!AJ$6:AJ$41,COUNTIF(AK$6:AK35,"6C")),0),0)),'6C'!$A$6:$B$41,2,0)&amp;" - "&amp;'6C'!$A$1,
IF(AK35="6D",INDEX(OFFSET('6D'!$A$6:$A$42,SMALL('6D'!AJ$6:AJ$42,COUNTIF(AK$6:AK35,"6D")),0),MATCH(1,OFFSET('6D'!M$6:M$42,SMALL('6D'!AJ$6:AJ$42,COUNTIF(AK$6:AK35,"6D")),0),0))&amp;" "&amp;VLOOKUP(INDEX(OFFSET('6D'!$A$6:$A$42,SMALL('6D'!AJ$6:AJ$42,COUNTIF(AK$6:AK35,"6D")),0),MATCH(1,OFFSET('6D'!M$6:M$42,SMALL('6D'!AJ$6:AJ$42,COUNTIF(AK$6:AK35,"6D")),0),0)),'6D'!$A$6:$B$42,2,0)&amp;" - "&amp;'6D'!$A$1,
IF(AK35="6E",INDEX(OFFSET('6E'!$A$6:$A$40,SMALL('6E'!AJ$6:AJ$40,COUNTIF(AK$6:AK35,"6E")),0),MATCH(1,OFFSET('6E'!M$6:M$40,SMALL('6E'!AJ$6:AJ$40,COUNTIF(AK$6:AK35,"6E")),0),0))&amp;" "&amp;VLOOKUP(INDEX(OFFSET('6E'!$A$6:$A$40,SMALL('6E'!AJ$6:AJ$40,COUNTIF(AK$6:AK35,"6E")),0),MATCH(1,OFFSET('6E'!M$6:M$40,SMALL('6E'!AJ$6:AJ$40,COUNTIF(AK$6:AK35,"6E")),0),0)),'6E'!$A$6:$B$40,2,0)&amp;" - "&amp;'6E'!$A$1,
IF(AK35="5A",INDEX(OFFSET('5A'!$A$6:$A$41,SMALL('5A'!AJ$6:AJ$41,COUNTIF(AK$6:AK35,"5A")),0),MATCH(1,OFFSET('5A'!M$6:M$41,SMALL('5A'!AJ$6:AJ$41,COUNTIF(AK$6:AK35,"5A")),0),0))&amp;" "&amp;VLOOKUP(INDEX(OFFSET('5A'!$A$6:$A$41,SMALL('5A'!AJ$6:AJ$41,COUNTIF(AK$6:AK35,"5A")),0),MATCH(1,OFFSET('5A'!M$6:M$41,SMALL('5A'!AJ$6:AJ$41,COUNTIF(AK$6:AK35,"5A")),0),0)),'5A'!$A$6:$B$41,2,0)&amp;" - "&amp;'5A'!$A$1,
IF(AK35="5B",INDEX(OFFSET('5B'!$A$6:$A$39,SMALL('5B'!AJ$6:AJ$39,COUNTIF(AK$6:AK35,"5B")),0),MATCH(1,OFFSET('5B'!M$6:M$39,SMALL('5B'!AJ$6:AJ$39,COUNTIF(AK$6:AK35,"5B")),0),0))&amp;" "&amp;VLOOKUP(INDEX(OFFSET('5B'!$A$6:$A$39,SMALL('5B'!AJ$6:AJ$39,COUNTIF(AK$6:AK35,"5B")),0),MATCH(1,OFFSET('5B'!M$6:M$39,SMALL('5B'!AJ$6:AJ$39,COUNTIF(AK$6:AK35,"5B")),0),0)),'5B'!$A$6:$B$39,2,0)&amp;" - "&amp;'5B'!$A$1,
IF(AK35="5C",INDEX(OFFSET('5C'!$A$6:$A$39,SMALL('5C'!AJ$6:AJ$39,COUNTIF(AK$6:AK35,"5C")),0),MATCH(1,OFFSET('5C'!M$6:M$39,SMALL('5C'!AJ$6:AJ$39,COUNTIF(AK$6:AK35,"5C")),0),0))&amp;" "&amp;VLOOKUP(INDEX(OFFSET('5C'!$A$6:$A$39,SMALL('5C'!AJ$6:AJ$39,COUNTIF(AK$6:AK35,"5C")),0),MATCH(1,OFFSET('5C'!M$6:M$39,SMALL('5C'!AJ$6:AJ$39,COUNTIF(AK$6:AK35,"5C")),0),0)),'5C'!$A$6:$B$39,2,0)&amp;" - "&amp;'5C'!$A$1,
IF(AK35="5D",INDEX(OFFSET('5D'!$A$6:$A$41,SMALL('5D'!AJ$6:AJ$41,COUNTIF(AK$6:AK35,"5D")),0),MATCH(1,OFFSET('5D'!M$6:M$41,SMALL('5D'!AJ$6:AJ$41,COUNTIF(AK$6:AK35,"5D")),0),0))&amp;" "&amp;VLOOKUP(INDEX(OFFSET('5D'!$A$6:$A$41,SMALL('5D'!AJ$6:AJ$41,COUNTIF(AK$6:AK35,"5D")),0),MATCH(1,OFFSET('5D'!M$6:M$41,SMALL('5D'!AJ$6:AJ$41,COUNTIF(AK$6:AK35,"5D")),0),0)),'5D'!$A$6:$B$41,2,0)&amp;" - "&amp;'5D'!$A$1,
IF(AK35="5E",INDEX(OFFSET('5E'!$A$6:$A$40,SMALL('5E'!AJ$6:AJ$40,COUNTIF(AK$6:AK35,"5E")),0),MATCH(1,OFFSET('5E'!M$6:M$40,SMALL('5E'!AJ$6:AJ$40,COUNTIF(AK$6:AK35,"5E")),0),0))&amp;" "&amp;VLOOKUP(INDEX(OFFSET('5E'!$A$6:$A$40,SMALL('5E'!AJ$6:AJ$40,COUNTIF(AK$6:AK35,"5E")),0),MATCH(1,OFFSET('5E'!M$6:M$40,SMALL('5E'!AJ$6:AJ$40,COUNTIF(AK$6:AK35,"5E")),0),0)),'5E'!$A$6:$B$40,2,0)&amp;" - "&amp;'5E'!$A$1,
IF(AK35="5F",INDEX(OFFSET('5F'!$A$6:$A$40,SMALL('5F'!AJ$6:AJ$40,COUNTIF(AK$6:AK35,"5F")),0),MATCH(1,OFFSET('5F'!M$6:M$40,SMALL('5F'!AJ$6:AJ$40,COUNTIF(AK$6:AK35,"5F")),0),0))&amp;" "&amp;VLOOKUP(INDEX(OFFSET('5F'!$A$6:$A$40,SMALL('5F'!AJ$6:AJ$40,COUNTIF(AK$6:AK35,"5F")),0),MATCH(1,OFFSET('5F'!M$6:M$40,SMALL('5F'!AJ$6:AJ$40,COUNTIF(AK$6:AK35,"5F")),0),0)),'5F'!$A$6:$B$40,2,0)&amp;" - "&amp;'5F'!$A$1,
IF(AK35="4A",INDEX(OFFSET('4A'!$A$6:$A$38,SMALL('4A'!AJ$6:AJ$38,COUNTIF(AK$6:AK35,"4A")),0),MATCH(1,OFFSET('4A'!M$6:M$38,SMALL('4A'!AJ$6:AJ$38,COUNTIF(AK$6:AK35,"4A")),0),0))&amp;" "&amp;VLOOKUP(INDEX(OFFSET('4A'!$A$6:$A$38,SMALL('4A'!AJ$6:AJ$38,COUNTIF(AK$6:AK35,"4A")),0),MATCH(1,OFFSET('4A'!M$6:M$38,SMALL('4A'!AJ$6:AJ$38,COUNTIF(AK$6:AK35,"4A")),0),0)),'4A'!$A$6:$B$38,2,0)&amp;" - "&amp;'4A'!$A$1,
IF(AK35="4B",INDEX(OFFSET('4B'!$A$6:$A$37,SMALL('4B'!AJ$6:AJ$37,COUNTIF(AK$6:AK35,"4B")),0),MATCH(1,OFFSET('4B'!M$6:M$37,SMALL('4B'!AJ$6:AJ$37,COUNTIF(AK$6:AK35,"4B")),0),0))&amp;" "&amp;VLOOKUP(INDEX(OFFSET('4B'!$A$6:$A$37,SMALL('4B'!AJ$6:AJ$37,COUNTIF(AK$6:AK35,"4B")),0),MATCH(1,OFFSET('4B'!M$6:M$37,SMALL('4B'!AJ$6:AJ$37,COUNTIF(AK$6:AK35,"4B")),0),0)),'4B'!$A$6:$B$37,2,0)&amp;" - "&amp;'4B'!$A$1,
IF(AK35="4C",INDEX(OFFSET('4C'!$A$6:$A$38,SMALL('4C'!AJ$6:AJ$38,COUNTIF(AK$6:AK35,"4C")),0),MATCH(1,OFFSET('4C'!M$6:M$38,SMALL('4C'!AJ$6:AJ$38,COUNTIF(AK$6:AK35,"4C")),0),0))&amp;" "&amp;VLOOKUP(INDEX(OFFSET('4C'!$A$6:$A$38,SMALL('4C'!AJ$6:AJ$38,COUNTIF(AK$6:AK35,"4C")),0),MATCH(1,OFFSET('4C'!M$6:M$38,SMALL('4C'!AJ$6:AJ$38,COUNTIF(AK$6:AK35,"4C")),0),0)),'4C'!$A$6:$B$38,2,0)&amp;" - "&amp;'4C'!$A$1,
IF(AK35="4D",INDEX(OFFSET('4D'!$A$6:$A$37,SMALL('4D'!AJ$6:AJ$37,COUNTIF(AK$6:AK35,"4D")),0),MATCH(1,OFFSET('4D'!M$6:M$37,SMALL('4D'!AJ$6:AJ$37,COUNTIF(AK$6:AK35,"4D")),0),0))&amp;" "&amp;VLOOKUP(INDEX(OFFSET('4D'!$A$6:$A$37,SMALL('4D'!AJ$6:AJ$37,COUNTIF(AK$6:AK35,"4D")),0),MATCH(1,OFFSET('4D'!M$6:M$37,SMALL('4D'!AJ$6:AJ$37,COUNTIF(AK$6:AK35,"4D")),0),0)),'4D'!$A$6:$B$37,2,0)&amp;" - "&amp;'4D'!$A$1,
IF(AK35="4E",INDEX(OFFSET('4E'!$A$6:$A$37,SMALL('4E'!AJ$6:AJ$37,COUNTIF(AK$6:AK35,"4E")),0),MATCH(1,OFFSET('4E'!M$6:M$37,SMALL('4E'!AJ$6:AJ$37,COUNTIF(AK$6:AK35,"4E")),0),0))&amp;" "&amp;VLOOKUP(INDEX(OFFSET('4E'!$A$6:$A$37,SMALL('4E'!AJ$6:AJ$37,COUNTIF(AK$6:AK35,"4E")),0),MATCH(1,OFFSET('4E'!M$6:M$37,SMALL('4E'!AJ$6:AJ$37,COUNTIF(AK$6:AK35,"4E")),0),0)),'4E'!$A$6:$B$37,2,0)&amp;" - "&amp;'4E'!$A$1,
IF(AK35="CM2",INDEX(OFFSET('CM2'!$A$6:$A$36,SMALL('CM2'!AJ$6:AJ$36,COUNTIF(AK$6:AK35,"CM2")),0),MATCH(1,OFFSET('CM2'!M$6:M$36,SMALL('CM2'!AJ$6:AJ$36,COUNTIF(AK$6:AK35,"CM2")),0),0))&amp;" "&amp;VLOOKUP(INDEX(OFFSET('CM2'!$A$6:$A$36,SMALL('CM2'!AJ$6:AJ$36,COUNTIF(AK$6:AK35,"CM2")),0),MATCH(1,OFFSET('CM2'!M$6:M$36,SMALL('CM2'!AJ$6:AJ$36,COUNTIF(AK$6:AK35,"CM2")),0),0)),'CM2'!$A$6:$B$36,2,0)&amp;" - "&amp;'CM2'!$A$1,BE35)))))))))))))))))),"")</f>
        <v/>
      </c>
      <c r="L35" s="42" t="str">
        <f ca="1">IFERROR(IF(AL35="","",IF(AL35="6A",INDEX(OFFSET('6A'!$A$6:$A$39,SMALL('6A'!AK$6:AK$39,COUNTIF(AL$6:AL35,"6A")),0),MATCH(1,OFFSET('6A'!N$6:N$39,SMALL('6A'!AK$6:AK$39,COUNTIF(AL$6:AL35,"6A")),0),0))&amp;" "&amp;VLOOKUP(INDEX(OFFSET('6A'!$A$6:$A$39,SMALL('6A'!AK$6:AK$39,COUNTIF(AL$6:AL35,"6A")),0),MATCH(1,OFFSET('6A'!N$6:N$39,SMALL('6A'!AK$6:AK$39,COUNTIF(AL$6:AL35,"6A")),0),0)),'6A'!$A$6:$B$39,2,0)&amp;" - "&amp;'6A'!$A$1,
IF(AL35="6B",INDEX(OFFSET('6B'!$A$6:$A$39,SMALL('6B'!AK$6:AK$39,COUNTIF(AL$6:AL35,"6B")),0),MATCH(1,OFFSET('6B'!N$6:N$39,SMALL('6B'!AK$6:AK$39,COUNTIF(AL$6:AL35,"6B")),0),0))&amp;" "&amp;VLOOKUP(INDEX(OFFSET('6B'!$A$6:$A$39,SMALL('6B'!AK$6:AK$39,COUNTIF(AL$6:AL35,"6B")),0),MATCH(1,OFFSET('6B'!N$6:N$39,SMALL('6B'!AK$6:AK$39,COUNTIF(AL$6:AL35,"6B")),0),0)),'6B'!$A$6:$B$39,2,0)&amp;" - "&amp;'6B'!$A$1,
IF(AL35="6C",INDEX(OFFSET('6C'!$A$6:$A$41,SMALL('6C'!AK$6:AK$41,COUNTIF(AL$6:AL35,"6C")),0),MATCH(1,OFFSET('6C'!N$6:N$41,SMALL('6C'!AK$6:AK$41,COUNTIF(AL$6:AL35,"6C")),0),0))&amp;" "&amp;VLOOKUP(INDEX(OFFSET('6C'!$A$6:$A$41,SMALL('6C'!AK$6:AK$41,COUNTIF(AL$6:AL35,"6C")),0),MATCH(1,OFFSET('6C'!N$6:N$41,SMALL('6C'!AK$6:AK$41,COUNTIF(AL$6:AL35,"6C")),0),0)),'6C'!$A$6:$B$41,2,0)&amp;" - "&amp;'6C'!$A$1,
IF(AL35="6D",INDEX(OFFSET('6D'!$A$6:$A$42,SMALL('6D'!AK$6:AK$42,COUNTIF(AL$6:AL35,"6D")),0),MATCH(1,OFFSET('6D'!N$6:N$42,SMALL('6D'!AK$6:AK$42,COUNTIF(AL$6:AL35,"6D")),0),0))&amp;" "&amp;VLOOKUP(INDEX(OFFSET('6D'!$A$6:$A$42,SMALL('6D'!AK$6:AK$42,COUNTIF(AL$6:AL35,"6D")),0),MATCH(1,OFFSET('6D'!N$6:N$42,SMALL('6D'!AK$6:AK$42,COUNTIF(AL$6:AL35,"6D")),0),0)),'6D'!$A$6:$B$42,2,0)&amp;" - "&amp;'6D'!$A$1,
IF(AL35="6E",INDEX(OFFSET('6E'!$A$6:$A$40,SMALL('6E'!AK$6:AK$40,COUNTIF(AL$6:AL35,"6E")),0),MATCH(1,OFFSET('6E'!N$6:N$40,SMALL('6E'!AK$6:AK$40,COUNTIF(AL$6:AL35,"6E")),0),0))&amp;" "&amp;VLOOKUP(INDEX(OFFSET('6E'!$A$6:$A$40,SMALL('6E'!AK$6:AK$40,COUNTIF(AL$6:AL35,"6E")),0),MATCH(1,OFFSET('6E'!N$6:N$40,SMALL('6E'!AK$6:AK$40,COUNTIF(AL$6:AL35,"6E")),0),0)),'6E'!$A$6:$B$40,2,0)&amp;" - "&amp;'6E'!$A$1,
IF(AL35="5A",INDEX(OFFSET('5A'!$A$6:$A$41,SMALL('5A'!AK$6:AK$41,COUNTIF(AL$6:AL35,"5A")),0),MATCH(1,OFFSET('5A'!N$6:N$41,SMALL('5A'!AK$6:AK$41,COUNTIF(AL$6:AL35,"5A")),0),0))&amp;" "&amp;VLOOKUP(INDEX(OFFSET('5A'!$A$6:$A$41,SMALL('5A'!AK$6:AK$41,COUNTIF(AL$6:AL35,"5A")),0),MATCH(1,OFFSET('5A'!N$6:N$41,SMALL('5A'!AK$6:AK$41,COUNTIF(AL$6:AL35,"5A")),0),0)),'5A'!$A$6:$B$41,2,0)&amp;" - "&amp;'5A'!$A$1,
IF(AL35="5B",INDEX(OFFSET('5B'!$A$6:$A$39,SMALL('5B'!AK$6:AK$39,COUNTIF(AL$6:AL35,"5B")),0),MATCH(1,OFFSET('5B'!N$6:N$39,SMALL('5B'!AK$6:AK$39,COUNTIF(AL$6:AL35,"5B")),0),0))&amp;" "&amp;VLOOKUP(INDEX(OFFSET('5B'!$A$6:$A$39,SMALL('5B'!AK$6:AK$39,COUNTIF(AL$6:AL35,"5B")),0),MATCH(1,OFFSET('5B'!N$6:N$39,SMALL('5B'!AK$6:AK$39,COUNTIF(AL$6:AL35,"5B")),0),0)),'5B'!$A$6:$B$39,2,0)&amp;" - "&amp;'5B'!$A$1,
IF(AL35="5C",INDEX(OFFSET('5C'!$A$6:$A$39,SMALL('5C'!AK$6:AK$39,COUNTIF(AL$6:AL35,"5C")),0),MATCH(1,OFFSET('5C'!N$6:N$39,SMALL('5C'!AK$6:AK$39,COUNTIF(AL$6:AL35,"5C")),0),0))&amp;" "&amp;VLOOKUP(INDEX(OFFSET('5C'!$A$6:$A$39,SMALL('5C'!AK$6:AK$39,COUNTIF(AL$6:AL35,"5C")),0),MATCH(1,OFFSET('5C'!N$6:N$39,SMALL('5C'!AK$6:AK$39,COUNTIF(AL$6:AL35,"5C")),0),0)),'5C'!$A$6:$B$39,2,0)&amp;" - "&amp;'5C'!$A$1,
IF(AL35="5D",INDEX(OFFSET('5D'!$A$6:$A$41,SMALL('5D'!AK$6:AK$41,COUNTIF(AL$6:AL35,"5D")),0),MATCH(1,OFFSET('5D'!N$6:N$41,SMALL('5D'!AK$6:AK$41,COUNTIF(AL$6:AL35,"5D")),0),0))&amp;" "&amp;VLOOKUP(INDEX(OFFSET('5D'!$A$6:$A$41,SMALL('5D'!AK$6:AK$41,COUNTIF(AL$6:AL35,"5D")),0),MATCH(1,OFFSET('5D'!N$6:N$41,SMALL('5D'!AK$6:AK$41,COUNTIF(AL$6:AL35,"5D")),0),0)),'5D'!$A$6:$B$41,2,0)&amp;" - "&amp;'5D'!$A$1,
IF(AL35="5E",INDEX(OFFSET('5E'!$A$6:$A$40,SMALL('5E'!AK$6:AK$40,COUNTIF(AL$6:AL35,"5E")),0),MATCH(1,OFFSET('5E'!N$6:N$40,SMALL('5E'!AK$6:AK$40,COUNTIF(AL$6:AL35,"5E")),0),0))&amp;" "&amp;VLOOKUP(INDEX(OFFSET('5E'!$A$6:$A$40,SMALL('5E'!AK$6:AK$40,COUNTIF(AL$6:AL35,"5E")),0),MATCH(1,OFFSET('5E'!N$6:N$40,SMALL('5E'!AK$6:AK$40,COUNTIF(AL$6:AL35,"5E")),0),0)),'5E'!$A$6:$B$40,2,0)&amp;" - "&amp;'5E'!$A$1,
IF(AL35="5F",INDEX(OFFSET('5F'!$A$6:$A$40,SMALL('5F'!AK$6:AK$40,COUNTIF(AL$6:AL35,"5F")),0),MATCH(1,OFFSET('5F'!N$6:N$40,SMALL('5F'!AK$6:AK$40,COUNTIF(AL$6:AL35,"5F")),0),0))&amp;" "&amp;VLOOKUP(INDEX(OFFSET('5F'!$A$6:$A$40,SMALL('5F'!AK$6:AK$40,COUNTIF(AL$6:AL35,"5F")),0),MATCH(1,OFFSET('5F'!N$6:N$40,SMALL('5F'!AK$6:AK$40,COUNTIF(AL$6:AL35,"5F")),0),0)),'5F'!$A$6:$B$40,2,0)&amp;" - "&amp;'5F'!$A$1,
IF(AL35="4A",INDEX(OFFSET('4A'!$A$6:$A$38,SMALL('4A'!AK$6:AK$38,COUNTIF(AL$6:AL35,"4A")),0),MATCH(1,OFFSET('4A'!N$6:N$38,SMALL('4A'!AK$6:AK$38,COUNTIF(AL$6:AL35,"4A")),0),0))&amp;" "&amp;VLOOKUP(INDEX(OFFSET('4A'!$A$6:$A$38,SMALL('4A'!AK$6:AK$38,COUNTIF(AL$6:AL35,"4A")),0),MATCH(1,OFFSET('4A'!N$6:N$38,SMALL('4A'!AK$6:AK$38,COUNTIF(AL$6:AL35,"4A")),0),0)),'4A'!$A$6:$B$38,2,0)&amp;" - "&amp;'4A'!$A$1,
IF(AL35="4B",INDEX(OFFSET('4B'!$A$6:$A$37,SMALL('4B'!AK$6:AK$37,COUNTIF(AL$6:AL35,"4B")),0),MATCH(1,OFFSET('4B'!N$6:N$37,SMALL('4B'!AK$6:AK$37,COUNTIF(AL$6:AL35,"4B")),0),0))&amp;" "&amp;VLOOKUP(INDEX(OFFSET('4B'!$A$6:$A$37,SMALL('4B'!AK$6:AK$37,COUNTIF(AL$6:AL35,"4B")),0),MATCH(1,OFFSET('4B'!N$6:N$37,SMALL('4B'!AK$6:AK$37,COUNTIF(AL$6:AL35,"4B")),0),0)),'4B'!$A$6:$B$37,2,0)&amp;" - "&amp;'4B'!$A$1,
IF(AL35="4C",INDEX(OFFSET('4C'!$A$6:$A$38,SMALL('4C'!AK$6:AK$38,COUNTIF(AL$6:AL35,"4C")),0),MATCH(1,OFFSET('4C'!N$6:N$38,SMALL('4C'!AK$6:AK$38,COUNTIF(AL$6:AL35,"4C")),0),0))&amp;" "&amp;VLOOKUP(INDEX(OFFSET('4C'!$A$6:$A$38,SMALL('4C'!AK$6:AK$38,COUNTIF(AL$6:AL35,"4C")),0),MATCH(1,OFFSET('4C'!N$6:N$38,SMALL('4C'!AK$6:AK$38,COUNTIF(AL$6:AL35,"4C")),0),0)),'4C'!$A$6:$B$38,2,0)&amp;" - "&amp;'4C'!$A$1,
IF(AL35="4D",INDEX(OFFSET('4D'!$A$6:$A$37,SMALL('4D'!AK$6:AK$37,COUNTIF(AL$6:AL35,"4D")),0),MATCH(1,OFFSET('4D'!N$6:N$37,SMALL('4D'!AK$6:AK$37,COUNTIF(AL$6:AL35,"4D")),0),0))&amp;" "&amp;VLOOKUP(INDEX(OFFSET('4D'!$A$6:$A$37,SMALL('4D'!AK$6:AK$37,COUNTIF(AL$6:AL35,"4D")),0),MATCH(1,OFFSET('4D'!N$6:N$37,SMALL('4D'!AK$6:AK$37,COUNTIF(AL$6:AL35,"4D")),0),0)),'4D'!$A$6:$B$37,2,0)&amp;" - "&amp;'4D'!$A$1,
IF(AL35="4E",INDEX(OFFSET('4E'!$A$6:$A$37,SMALL('4E'!AK$6:AK$37,COUNTIF(AL$6:AL35,"4E")),0),MATCH(1,OFFSET('4E'!N$6:N$37,SMALL('4E'!AK$6:AK$37,COUNTIF(AL$6:AL35,"4E")),0),0))&amp;" "&amp;VLOOKUP(INDEX(OFFSET('4E'!$A$6:$A$37,SMALL('4E'!AK$6:AK$37,COUNTIF(AL$6:AL35,"4E")),0),MATCH(1,OFFSET('4E'!N$6:N$37,SMALL('4E'!AK$6:AK$37,COUNTIF(AL$6:AL35,"4E")),0),0)),'4E'!$A$6:$B$37,2,0)&amp;" - "&amp;'4E'!$A$1,
IF(AL35="CM2",INDEX(OFFSET('CM2'!$A$6:$A$36,SMALL('CM2'!AK$6:AK$36,COUNTIF(AL$6:AL35,"CM2")),0),MATCH(1,OFFSET('CM2'!N$6:N$36,SMALL('CM2'!AK$6:AK$36,COUNTIF(AL$6:AL35,"CM2")),0),0))&amp;" "&amp;VLOOKUP(INDEX(OFFSET('CM2'!$A$6:$A$36,SMALL('CM2'!AK$6:AK$36,COUNTIF(AL$6:AL35,"CM2")),0),MATCH(1,OFFSET('CM2'!N$6:N$36,SMALL('CM2'!AK$6:AK$36,COUNTIF(AL$6:AL35,"CM2")),0),0)),'CM2'!$A$6:$B$36,2,0)&amp;" - "&amp;'CM2'!$A$1,BF35)))))))))))))))))),"")</f>
        <v/>
      </c>
      <c r="M35" s="44" t="str">
        <f ca="1">IFERROR(IF(AM35="","",IF(AM35="6A",INDEX(OFFSET('6A'!$A$6:$A$39,SMALL('6A'!AL$6:AL$39,COUNTIF(AM$6:AM35,"6A")),0),MATCH(1,OFFSET('6A'!O$6:O$39,SMALL('6A'!AL$6:AL$39,COUNTIF(AM$6:AM35,"6A")),0),0))&amp;" "&amp;VLOOKUP(INDEX(OFFSET('6A'!$A$6:$A$39,SMALL('6A'!AL$6:AL$39,COUNTIF(AM$6:AM35,"6A")),0),MATCH(1,OFFSET('6A'!O$6:O$39,SMALL('6A'!AL$6:AL$39,COUNTIF(AM$6:AM35,"6A")),0),0)),'6A'!$A$6:$B$39,2,0)&amp;" - "&amp;'6A'!$A$1,
IF(AM35="6B",INDEX(OFFSET('6B'!$A$6:$A$39,SMALL('6B'!AL$6:AL$39,COUNTIF(AM$6:AM35,"6B")),0),MATCH(1,OFFSET('6B'!O$6:O$39,SMALL('6B'!AL$6:AL$39,COUNTIF(AM$6:AM35,"6B")),0),0))&amp;" "&amp;VLOOKUP(INDEX(OFFSET('6B'!$A$6:$A$39,SMALL('6B'!AL$6:AL$39,COUNTIF(AM$6:AM35,"6B")),0),MATCH(1,OFFSET('6B'!O$6:O$39,SMALL('6B'!AL$6:AL$39,COUNTIF(AM$6:AM35,"6B")),0),0)),'6B'!$A$6:$B$39,2,0)&amp;" - "&amp;'6B'!$A$1,
IF(AM35="6C",INDEX(OFFSET('6C'!$A$6:$A$41,SMALL('6C'!AL$6:AL$41,COUNTIF(AM$6:AM35,"6C")),0),MATCH(1,OFFSET('6C'!O$6:O$41,SMALL('6C'!AL$6:AL$41,COUNTIF(AM$6:AM35,"6C")),0),0))&amp;" "&amp;VLOOKUP(INDEX(OFFSET('6C'!$A$6:$A$41,SMALL('6C'!AL$6:AL$41,COUNTIF(AM$6:AM35,"6C")),0),MATCH(1,OFFSET('6C'!O$6:O$41,SMALL('6C'!AL$6:AL$41,COUNTIF(AM$6:AM35,"6C")),0),0)),'6C'!$A$6:$B$41,2,0)&amp;" - "&amp;'6C'!$A$1,
IF(AM35="6D",INDEX(OFFSET('6D'!$A$6:$A$42,SMALL('6D'!AL$6:AL$42,COUNTIF(AM$6:AM35,"6D")),0),MATCH(1,OFFSET('6D'!O$6:O$42,SMALL('6D'!AL$6:AL$42,COUNTIF(AM$6:AM35,"6D")),0),0))&amp;" "&amp;VLOOKUP(INDEX(OFFSET('6D'!$A$6:$A$42,SMALL('6D'!AL$6:AL$42,COUNTIF(AM$6:AM35,"6D")),0),MATCH(1,OFFSET('6D'!O$6:O$42,SMALL('6D'!AL$6:AL$42,COUNTIF(AM$6:AM35,"6D")),0),0)),'6D'!$A$6:$B$42,2,0)&amp;" - "&amp;'6D'!$A$1,
IF(AM35="6E",INDEX(OFFSET('6E'!$A$6:$A$40,SMALL('6E'!AL$6:AL$40,COUNTIF(AM$6:AM35,"6E")),0),MATCH(1,OFFSET('6E'!O$6:O$40,SMALL('6E'!AL$6:AL$40,COUNTIF(AM$6:AM35,"6E")),0),0))&amp;" "&amp;VLOOKUP(INDEX(OFFSET('6E'!$A$6:$A$40,SMALL('6E'!AL$6:AL$40,COUNTIF(AM$6:AM35,"6E")),0),MATCH(1,OFFSET('6E'!O$6:O$40,SMALL('6E'!AL$6:AL$40,COUNTIF(AM$6:AM35,"6E")),0),0)),'6E'!$A$6:$B$40,2,0)&amp;" - "&amp;'6E'!$A$1,
IF(AM35="5A",INDEX(OFFSET('5A'!$A$6:$A$41,SMALL('5A'!AL$6:AL$41,COUNTIF(AM$6:AM35,"5A")),0),MATCH(1,OFFSET('5A'!O$6:O$41,SMALL('5A'!AL$6:AL$41,COUNTIF(AM$6:AM35,"5A")),0),0))&amp;" "&amp;VLOOKUP(INDEX(OFFSET('5A'!$A$6:$A$41,SMALL('5A'!AL$6:AL$41,COUNTIF(AM$6:AM35,"5A")),0),MATCH(1,OFFSET('5A'!O$6:O$41,SMALL('5A'!AL$6:AL$41,COUNTIF(AM$6:AM35,"5A")),0),0)),'5A'!$A$6:$B$41,2,0)&amp;" - "&amp;'5A'!$A$1,
IF(AM35="5B",INDEX(OFFSET('5B'!$A$6:$A$39,SMALL('5B'!AL$6:AL$39,COUNTIF(AM$6:AM35,"5B")),0),MATCH(1,OFFSET('5B'!O$6:O$39,SMALL('5B'!AL$6:AL$39,COUNTIF(AM$6:AM35,"5B")),0),0))&amp;" "&amp;VLOOKUP(INDEX(OFFSET('5B'!$A$6:$A$39,SMALL('5B'!AL$6:AL$39,COUNTIF(AM$6:AM35,"5B")),0),MATCH(1,OFFSET('5B'!O$6:O$39,SMALL('5B'!AL$6:AL$39,COUNTIF(AM$6:AM35,"5B")),0),0)),'5B'!$A$6:$B$39,2,0)&amp;" - "&amp;'5B'!$A$1,
IF(AM35="5C",INDEX(OFFSET('5C'!$A$6:$A$39,SMALL('5C'!AL$6:AL$39,COUNTIF(AM$6:AM35,"5C")),0),MATCH(1,OFFSET('5C'!O$6:O$39,SMALL('5C'!AL$6:AL$39,COUNTIF(AM$6:AM35,"5C")),0),0))&amp;" "&amp;VLOOKUP(INDEX(OFFSET('5C'!$A$6:$A$39,SMALL('5C'!AL$6:AL$39,COUNTIF(AM$6:AM35,"5C")),0),MATCH(1,OFFSET('5C'!O$6:O$39,SMALL('5C'!AL$6:AL$39,COUNTIF(AM$6:AM35,"5C")),0),0)),'5C'!$A$6:$B$39,2,0)&amp;" - "&amp;'5C'!$A$1,
IF(AM35="5D",INDEX(OFFSET('5D'!$A$6:$A$41,SMALL('5D'!AL$6:AL$41,COUNTIF(AM$6:AM35,"5D")),0),MATCH(1,OFFSET('5D'!O$6:O$41,SMALL('5D'!AL$6:AL$41,COUNTIF(AM$6:AM35,"5D")),0),0))&amp;" "&amp;VLOOKUP(INDEX(OFFSET('5D'!$A$6:$A$41,SMALL('5D'!AL$6:AL$41,COUNTIF(AM$6:AM35,"5D")),0),MATCH(1,OFFSET('5D'!O$6:O$41,SMALL('5D'!AL$6:AL$41,COUNTIF(AM$6:AM35,"5D")),0),0)),'5D'!$A$6:$B$41,2,0)&amp;" - "&amp;'5D'!$A$1,
IF(AM35="5E",INDEX(OFFSET('5E'!$A$6:$A$40,SMALL('5E'!AL$6:AL$40,COUNTIF(AM$6:AM35,"5E")),0),MATCH(1,OFFSET('5E'!O$6:O$40,SMALL('5E'!AL$6:AL$40,COUNTIF(AM$6:AM35,"5E")),0),0))&amp;" "&amp;VLOOKUP(INDEX(OFFSET('5E'!$A$6:$A$40,SMALL('5E'!AL$6:AL$40,COUNTIF(AM$6:AM35,"5E")),0),MATCH(1,OFFSET('5E'!O$6:O$40,SMALL('5E'!AL$6:AL$40,COUNTIF(AM$6:AM35,"5E")),0),0)),'5E'!$A$6:$B$40,2,0)&amp;" - "&amp;'5E'!$A$1,
IF(AM35="5F",INDEX(OFFSET('5F'!$A$6:$A$40,SMALL('5F'!AL$6:AL$40,COUNTIF(AM$6:AM35,"5F")),0),MATCH(1,OFFSET('5F'!O$6:O$40,SMALL('5F'!AL$6:AL$40,COUNTIF(AM$6:AM35,"5F")),0),0))&amp;" "&amp;VLOOKUP(INDEX(OFFSET('5F'!$A$6:$A$40,SMALL('5F'!AL$6:AL$40,COUNTIF(AM$6:AM35,"5F")),0),MATCH(1,OFFSET('5F'!O$6:O$40,SMALL('5F'!AL$6:AL$40,COUNTIF(AM$6:AM35,"5F")),0),0)),'5F'!$A$6:$B$40,2,0)&amp;" - "&amp;'5F'!$A$1,
IF(AM35="4A",INDEX(OFFSET('4A'!$A$6:$A$38,SMALL('4A'!AL$6:AL$38,COUNTIF(AM$6:AM35,"4A")),0),MATCH(1,OFFSET('4A'!O$6:O$38,SMALL('4A'!AL$6:AL$38,COUNTIF(AM$6:AM35,"4A")),0),0))&amp;" "&amp;VLOOKUP(INDEX(OFFSET('4A'!$A$6:$A$38,SMALL('4A'!AL$6:AL$38,COUNTIF(AM$6:AM35,"4A")),0),MATCH(1,OFFSET('4A'!O$6:O$38,SMALL('4A'!AL$6:AL$38,COUNTIF(AM$6:AM35,"4A")),0),0)),'4A'!$A$6:$B$38,2,0)&amp;" - "&amp;'4A'!$A$1,
IF(AM35="4B",INDEX(OFFSET('4B'!$A$6:$A$37,SMALL('4B'!AL$6:AL$37,COUNTIF(AM$6:AM35,"4B")),0),MATCH(1,OFFSET('4B'!O$6:O$37,SMALL('4B'!AL$6:AL$37,COUNTIF(AM$6:AM35,"4B")),0),0))&amp;" "&amp;VLOOKUP(INDEX(OFFSET('4B'!$A$6:$A$37,SMALL('4B'!AL$6:AL$37,COUNTIF(AM$6:AM35,"4B")),0),MATCH(1,OFFSET('4B'!O$6:O$37,SMALL('4B'!AL$6:AL$37,COUNTIF(AM$6:AM35,"4B")),0),0)),'4B'!$A$6:$B$37,2,0)&amp;" - "&amp;'4B'!$A$1,
IF(AM35="4C",INDEX(OFFSET('4C'!$A$6:$A$38,SMALL('4C'!AL$6:AL$38,COUNTIF(AM$6:AM35,"4C")),0),MATCH(1,OFFSET('4C'!O$6:O$38,SMALL('4C'!AL$6:AL$38,COUNTIF(AM$6:AM35,"4C")),0),0))&amp;" "&amp;VLOOKUP(INDEX(OFFSET('4C'!$A$6:$A$38,SMALL('4C'!AL$6:AL$38,COUNTIF(AM$6:AM35,"4C")),0),MATCH(1,OFFSET('4C'!O$6:O$38,SMALL('4C'!AL$6:AL$38,COUNTIF(AM$6:AM35,"4C")),0),0)),'4C'!$A$6:$B$38,2,0)&amp;" - "&amp;'4C'!$A$1,
IF(AM35="4D",INDEX(OFFSET('4D'!$A$6:$A$37,SMALL('4D'!AL$6:AL$37,COUNTIF(AM$6:AM35,"4D")),0),MATCH(1,OFFSET('4D'!O$6:O$37,SMALL('4D'!AL$6:AL$37,COUNTIF(AM$6:AM35,"4D")),0),0))&amp;" "&amp;VLOOKUP(INDEX(OFFSET('4D'!$A$6:$A$37,SMALL('4D'!AL$6:AL$37,COUNTIF(AM$6:AM35,"4D")),0),MATCH(1,OFFSET('4D'!O$6:O$37,SMALL('4D'!AL$6:AL$37,COUNTIF(AM$6:AM35,"4D")),0),0)),'4D'!$A$6:$B$37,2,0)&amp;" - "&amp;'4D'!$A$1,
IF(AM35="4E",INDEX(OFFSET('4E'!$A$6:$A$37,SMALL('4E'!AL$6:AL$37,COUNTIF(AM$6:AM35,"4E")),0),MATCH(1,OFFSET('4E'!O$6:O$37,SMALL('4E'!AL$6:AL$37,COUNTIF(AM$6:AM35,"4E")),0),0))&amp;" "&amp;VLOOKUP(INDEX(OFFSET('4E'!$A$6:$A$37,SMALL('4E'!AL$6:AL$37,COUNTIF(AM$6:AM35,"4E")),0),MATCH(1,OFFSET('4E'!O$6:O$37,SMALL('4E'!AL$6:AL$37,COUNTIF(AM$6:AM35,"4E")),0),0)),'4E'!$A$6:$B$37,2,0)&amp;" - "&amp;'4E'!$A$1,
IF(AM35="CM2",INDEX(OFFSET('CM2'!$A$6:$A$36,SMALL('CM2'!AL$6:AL$36,COUNTIF(AM$6:AM35,"CM2")),0),MATCH(1,OFFSET('CM2'!O$6:O$36,SMALL('CM2'!AL$6:AL$36,COUNTIF(AM$6:AM35,"CM2")),0),0))&amp;" "&amp;VLOOKUP(INDEX(OFFSET('CM2'!$A$6:$A$36,SMALL('CM2'!AL$6:AL$36,COUNTIF(AM$6:AM35,"CM2")),0),MATCH(1,OFFSET('CM2'!O$6:O$36,SMALL('CM2'!AL$6:AL$36,COUNTIF(AM$6:AM35,"CM2")),0),0)),'CM2'!$A$6:$B$36,2,0)&amp;" - "&amp;'CM2'!$A$1,BG35)))))))))))))))))),"")</f>
        <v/>
      </c>
      <c r="N35" s="30"/>
      <c r="O35" s="34" t="str">
        <f ca="1">IFERROR(IF(AO35="","",IF(AO35="6A",INDEX(OFFSET('6A'!$A$6:$A$39,SMALL('6A'!AN$6:AN$39,COUNTIF(AO$6:AO35,"6A")),0),MATCH(1,OFFSET('6A'!Q$6:Q$39,SMALL('6A'!AN$6:AN$39,COUNTIF(AO$6:AO35,"6A")),0),0))&amp;" "&amp;VLOOKUP(INDEX(OFFSET('6A'!$A$6:$A$39,SMALL('6A'!AN$6:AN$39,COUNTIF(AO$6:AO35,"6A")),0),MATCH(1,OFFSET('6A'!Q$6:Q$39,SMALL('6A'!AN$6:AN$39,COUNTIF(AO$6:AO35,"6A")),0),0)),'6A'!$A$6:$B$39,2,0)&amp;" - "&amp;'6A'!$A$1,
IF(AO35="6B",INDEX(OFFSET('6B'!$A$6:$A$39,SMALL('6B'!AN$6:AN$39,COUNTIF(AO$6:AO35,"6B")),0),MATCH(1,OFFSET('6B'!Q$6:Q$39,SMALL('6B'!AN$6:AN$39,COUNTIF(AO$6:AO35,"6B")),0),0))&amp;" "&amp;VLOOKUP(INDEX(OFFSET('6B'!$A$6:$A$39,SMALL('6B'!AN$6:AN$39,COUNTIF(AO$6:AO35,"6B")),0),MATCH(1,OFFSET('6B'!Q$6:Q$39,SMALL('6B'!AN$6:AN$39,COUNTIF(AO$6:AO35,"6B")),0),0)),'6B'!$A$6:$B$39,2,0)&amp;" - "&amp;'6B'!$A$1,
IF(AO35="6C",INDEX(OFFSET('6C'!$A$6:$A$41,SMALL('6C'!AN$6:AN$41,COUNTIF(AO$6:AO35,"6C")),0),MATCH(1,OFFSET('6C'!Q$6:Q$41,SMALL('6C'!AN$6:AN$41,COUNTIF(AO$6:AO35,"6C")),0),0))&amp;" "&amp;VLOOKUP(INDEX(OFFSET('6C'!$A$6:$A$41,SMALL('6C'!AN$6:AN$41,COUNTIF(AO$6:AO35,"6C")),0),MATCH(1,OFFSET('6C'!Q$6:Q$41,SMALL('6C'!AN$6:AN$41,COUNTIF(AO$6:AO35,"6C")),0),0)),'6C'!$A$6:$B$41,2,0)&amp;" - "&amp;'6C'!$A$1,
IF(AO35="6D",INDEX(OFFSET('6D'!$A$6:$A$42,SMALL('6D'!AN$6:AN$42,COUNTIF(AO$6:AO35,"6D")),0),MATCH(1,OFFSET('6D'!Q$6:Q$42,SMALL('6D'!AN$6:AN$42,COUNTIF(AO$6:AO35,"6D")),0),0))&amp;" "&amp;VLOOKUP(INDEX(OFFSET('6D'!$A$6:$A$42,SMALL('6D'!AN$6:AN$42,COUNTIF(AO$6:AO35,"6D")),0),MATCH(1,OFFSET('6D'!Q$6:Q$42,SMALL('6D'!AN$6:AN$42,COUNTIF(AO$6:AO35,"6D")),0),0)),'6D'!$A$6:$B$42,2,0)&amp;" - "&amp;'6D'!$A$1,
IF(AO35="6E",INDEX(OFFSET('6E'!$A$6:$A$40,SMALL('6E'!AN$6:AN$40,COUNTIF(AO$6:AO35,"6E")),0),MATCH(1,OFFSET('6E'!Q$6:Q$40,SMALL('6E'!AN$6:AN$40,COUNTIF(AO$6:AO35,"6E")),0),0))&amp;" "&amp;VLOOKUP(INDEX(OFFSET('6E'!$A$6:$A$40,SMALL('6E'!AN$6:AN$40,COUNTIF(AO$6:AO35,"6E")),0),MATCH(1,OFFSET('6E'!Q$6:Q$40,SMALL('6E'!AN$6:AN$40,COUNTIF(AO$6:AO35,"6E")),0),0)),'6E'!$A$6:$B$40,2,0)&amp;" - "&amp;'6E'!$A$1,
IF(AO35="5A",INDEX(OFFSET('5A'!$A$6:$A$41,SMALL('5A'!AN$6:AN$41,COUNTIF(AO$6:AO35,"5A")),0),MATCH(1,OFFSET('5A'!Q$6:Q$41,SMALL('5A'!AN$6:AN$41,COUNTIF(AO$6:AO35,"5A")),0),0))&amp;" "&amp;VLOOKUP(INDEX(OFFSET('5A'!$A$6:$A$41,SMALL('5A'!AN$6:AN$41,COUNTIF(AO$6:AO35,"5A")),0),MATCH(1,OFFSET('5A'!Q$6:Q$41,SMALL('5A'!AN$6:AN$41,COUNTIF(AO$6:AO35,"5A")),0),0)),'5A'!$A$6:$B$41,2,0)&amp;" - "&amp;'5A'!$A$1,
IF(AO35="5B",INDEX(OFFSET('5B'!$A$6:$A$39,SMALL('5B'!AN$6:AN$39,COUNTIF(AO$6:AO35,"5B")),0),MATCH(1,OFFSET('5B'!Q$6:Q$39,SMALL('5B'!AN$6:AN$39,COUNTIF(AO$6:AO35,"5B")),0),0))&amp;" "&amp;VLOOKUP(INDEX(OFFSET('5B'!$A$6:$A$39,SMALL('5B'!AN$6:AN$39,COUNTIF(AO$6:AO35,"5B")),0),MATCH(1,OFFSET('5B'!Q$6:Q$39,SMALL('5B'!AN$6:AN$39,COUNTIF(AO$6:AO35,"5B")),0),0)),'5B'!$A$6:$B$39,2,0)&amp;" - "&amp;'5B'!$A$1,
IF(AO35="5C",INDEX(OFFSET('5C'!$A$6:$A$39,SMALL('5C'!AN$6:AN$39,COUNTIF(AO$6:AO35,"5C")),0),MATCH(1,OFFSET('5C'!Q$6:Q$39,SMALL('5C'!AN$6:AN$39,COUNTIF(AO$6:AO35,"5C")),0),0))&amp;" "&amp;VLOOKUP(INDEX(OFFSET('5C'!$A$6:$A$39,SMALL('5C'!AN$6:AN$39,COUNTIF(AO$6:AO35,"5C")),0),MATCH(1,OFFSET('5C'!Q$6:Q$39,SMALL('5C'!AN$6:AN$39,COUNTIF(AO$6:AO35,"5C")),0),0)),'5C'!$A$6:$B$39,2,0)&amp;" - "&amp;'5C'!$A$1,
IF(AO35="5D",INDEX(OFFSET('5D'!$A$6:$A$41,SMALL('5D'!AN$6:AN$41,COUNTIF(AO$6:AO35,"5D")),0),MATCH(1,OFFSET('5D'!Q$6:Q$41,SMALL('5D'!AN$6:AN$41,COUNTIF(AO$6:AO35,"5D")),0),0))&amp;" "&amp;VLOOKUP(INDEX(OFFSET('5D'!$A$6:$A$41,SMALL('5D'!AN$6:AN$41,COUNTIF(AO$6:AO35,"5D")),0),MATCH(1,OFFSET('5D'!Q$6:Q$41,SMALL('5D'!AN$6:AN$41,COUNTIF(AO$6:AO35,"5D")),0),0)),'5D'!$A$6:$B$41,2,0)&amp;" - "&amp;'5D'!$A$1,
IF(AO35="5E",INDEX(OFFSET('5E'!$A$6:$A$40,SMALL('5E'!AN$6:AN$40,COUNTIF(AO$6:AO35,"5E")),0),MATCH(1,OFFSET('5E'!Q$6:Q$40,SMALL('5E'!AN$6:AN$40,COUNTIF(AO$6:AO35,"5E")),0),0))&amp;" "&amp;VLOOKUP(INDEX(OFFSET('5E'!$A$6:$A$40,SMALL('5E'!AN$6:AN$40,COUNTIF(AO$6:AO35,"5E")),0),MATCH(1,OFFSET('5E'!Q$6:Q$40,SMALL('5E'!AN$6:AN$40,COUNTIF(AO$6:AO35,"5E")),0),0)),'5E'!$A$6:$B$40,2,0)&amp;" - "&amp;'5E'!$A$1,
IF(AO35="5F",INDEX(OFFSET('5F'!$A$6:$A$40,SMALL('5F'!AN$6:AN$40,COUNTIF(AO$6:AO35,"5F")),0),MATCH(1,OFFSET('5F'!Q$6:Q$40,SMALL('5F'!AN$6:AN$40,COUNTIF(AO$6:AO35,"5F")),0),0))&amp;" "&amp;VLOOKUP(INDEX(OFFSET('5F'!$A$6:$A$40,SMALL('5F'!AN$6:AN$40,COUNTIF(AO$6:AO35,"5F")),0),MATCH(1,OFFSET('5F'!Q$6:Q$40,SMALL('5F'!AN$6:AN$40,COUNTIF(AO$6:AO35,"5F")),0),0)),'5F'!$A$6:$B$40,2,0)&amp;" - "&amp;'5F'!$A$1,
IF(AO35="4A",INDEX(OFFSET('4A'!$A$6:$A$38,SMALL('4A'!AN$6:AN$38,COUNTIF(AO$6:AO35,"4A")),0),MATCH(1,OFFSET('4A'!Q$6:Q$38,SMALL('4A'!AN$6:AN$38,COUNTIF(AO$6:AO35,"4A")),0),0))&amp;" "&amp;VLOOKUP(INDEX(OFFSET('4A'!$A$6:$A$38,SMALL('4A'!AN$6:AN$38,COUNTIF(AO$6:AO35,"4A")),0),MATCH(1,OFFSET('4A'!Q$6:Q$38,SMALL('4A'!AN$6:AN$38,COUNTIF(AO$6:AO35,"4A")),0),0)),'4A'!$A$6:$B$38,2,0)&amp;" - "&amp;'4A'!$A$1,
IF(AO35="4B",INDEX(OFFSET('4B'!$A$6:$A$37,SMALL('4B'!AN$6:AN$37,COUNTIF(AO$6:AO35,"4B")),0),MATCH(1,OFFSET('4B'!Q$6:Q$37,SMALL('4B'!AN$6:AN$37,COUNTIF(AO$6:AO35,"4B")),0),0))&amp;" "&amp;VLOOKUP(INDEX(OFFSET('4B'!$A$6:$A$37,SMALL('4B'!AN$6:AN$37,COUNTIF(AO$6:AO35,"4B")),0),MATCH(1,OFFSET('4B'!Q$6:Q$37,SMALL('4B'!AN$6:AN$37,COUNTIF(AO$6:AO35,"4B")),0),0)),'4B'!$A$6:$B$37,2,0)&amp;" - "&amp;'4B'!$A$1,
IF(AO35="4C",INDEX(OFFSET('4C'!$A$6:$A$38,SMALL('4C'!AN$6:AN$38,COUNTIF(AO$6:AO35,"4C")),0),MATCH(1,OFFSET('4C'!Q$6:Q$38,SMALL('4C'!AN$6:AN$38,COUNTIF(AO$6:AO35,"4C")),0),0))&amp;" "&amp;VLOOKUP(INDEX(OFFSET('4C'!$A$6:$A$38,SMALL('4C'!AN$6:AN$38,COUNTIF(AO$6:AO35,"4C")),0),MATCH(1,OFFSET('4C'!Q$6:Q$38,SMALL('4C'!AN$6:AN$38,COUNTIF(AO$6:AO35,"4C")),0),0)),'4C'!$A$6:$B$38,2,0)&amp;" - "&amp;'4C'!$A$1,
IF(AO35="4D",INDEX(OFFSET('4D'!$A$6:$A$37,SMALL('4D'!AN$6:AN$37,COUNTIF(AO$6:AO35,"4D")),0),MATCH(1,OFFSET('4D'!Q$6:Q$37,SMALL('4D'!AN$6:AN$37,COUNTIF(AO$6:AO35,"4D")),0),0))&amp;" "&amp;VLOOKUP(INDEX(OFFSET('4D'!$A$6:$A$37,SMALL('4D'!AN$6:AN$37,COUNTIF(AO$6:AO35,"4D")),0),MATCH(1,OFFSET('4D'!Q$6:Q$37,SMALL('4D'!AN$6:AN$37,COUNTIF(AO$6:AO35,"4D")),0),0)),'4D'!$A$6:$B$37,2,0)&amp;" - "&amp;'4D'!$A$1,
IF(AO35="4E",INDEX(OFFSET('4E'!$A$6:$A$37,SMALL('4E'!AN$6:AN$37,COUNTIF(AO$6:AO35,"4E")),0),MATCH(1,OFFSET('4E'!Q$6:Q$37,SMALL('4E'!AN$6:AN$37,COUNTIF(AO$6:AO35,"4E")),0),0))&amp;" "&amp;VLOOKUP(INDEX(OFFSET('4E'!$A$6:$A$37,SMALL('4E'!AN$6:AN$37,COUNTIF(AO$6:AO35,"4E")),0),MATCH(1,OFFSET('4E'!Q$6:Q$37,SMALL('4E'!AN$6:AN$37,COUNTIF(AO$6:AO35,"4E")),0),0)),'4E'!$A$6:$B$37,2,0)&amp;" - "&amp;'4E'!$A$1,
IF(AO35="CM2",INDEX(OFFSET('CM2'!$A$6:$A$36,SMALL('CM2'!AN$6:AN$36,COUNTIF(AO$6:AO35,"CM2")),0),MATCH(1,OFFSET('CM2'!Q$6:Q$36,SMALL('CM2'!AN$6:AN$36,COUNTIF(AO$6:AO35,"CM2")),0),0))&amp;" "&amp;VLOOKUP(INDEX(OFFSET('CM2'!$A$6:$A$36,SMALL('CM2'!AN$6:AN$36,COUNTIF(AO$6:AO35,"CM2")),0),MATCH(1,OFFSET('CM2'!Q$6:Q$36,SMALL('CM2'!AN$6:AN$36,COUNTIF(AO$6:AO35,"CM2")),0),0)),'CM2'!$A$6:$B$36,2,0)&amp;" - "&amp;'CM2'!$A$1,BI35)))))))))))))))))),"")</f>
        <v/>
      </c>
      <c r="P35" s="56" t="str">
        <f ca="1">IFERROR(IF(AP35="","",IF(AP35="6A",INDEX(OFFSET('6A'!$A$6:$A$39,SMALL('6A'!AO$6:AO$39,COUNTIF(AP$6:AP35,"6A")),0),MATCH(1,OFFSET('6A'!R$6:R$39,SMALL('6A'!AO$6:AO$39,COUNTIF(AP$6:AP35,"6A")),0),0))&amp;" "&amp;VLOOKUP(INDEX(OFFSET('6A'!$A$6:$A$39,SMALL('6A'!AO$6:AO$39,COUNTIF(AP$6:AP35,"6A")),0),MATCH(1,OFFSET('6A'!R$6:R$39,SMALL('6A'!AO$6:AO$39,COUNTIF(AP$6:AP35,"6A")),0),0)),'6A'!$A$6:$B$39,2,0)&amp;" - "&amp;'6A'!$A$1,
IF(AP35="6B",INDEX(OFFSET('6B'!$A$6:$A$39,SMALL('6B'!AO$6:AO$39,COUNTIF(AP$6:AP35,"6B")),0),MATCH(1,OFFSET('6B'!R$6:R$39,SMALL('6B'!AO$6:AO$39,COUNTIF(AP$6:AP35,"6B")),0),0))&amp;" "&amp;VLOOKUP(INDEX(OFFSET('6B'!$A$6:$A$39,SMALL('6B'!AO$6:AO$39,COUNTIF(AP$6:AP35,"6B")),0),MATCH(1,OFFSET('6B'!R$6:R$39,SMALL('6B'!AO$6:AO$39,COUNTIF(AP$6:AP35,"6B")),0),0)),'6B'!$A$6:$B$39,2,0)&amp;" - "&amp;'6B'!$A$1,
IF(AP35="6C",INDEX(OFFSET('6C'!$A$6:$A$41,SMALL('6C'!AO$6:AO$41,COUNTIF(AP$6:AP35,"6C")),0),MATCH(1,OFFSET('6C'!R$6:R$41,SMALL('6C'!AO$6:AO$41,COUNTIF(AP$6:AP35,"6C")),0),0))&amp;" "&amp;VLOOKUP(INDEX(OFFSET('6C'!$A$6:$A$41,SMALL('6C'!AO$6:AO$41,COUNTIF(AP$6:AP35,"6C")),0),MATCH(1,OFFSET('6C'!R$6:R$41,SMALL('6C'!AO$6:AO$41,COUNTIF(AP$6:AP35,"6C")),0),0)),'6C'!$A$6:$B$41,2,0)&amp;" - "&amp;'6C'!$A$1,
IF(AP35="6D",INDEX(OFFSET('6D'!$A$6:$A$42,SMALL('6D'!AO$6:AO$42,COUNTIF(AP$6:AP35,"6D")),0),MATCH(1,OFFSET('6D'!R$6:R$42,SMALL('6D'!AO$6:AO$42,COUNTIF(AP$6:AP35,"6D")),0),0))&amp;" "&amp;VLOOKUP(INDEX(OFFSET('6D'!$A$6:$A$42,SMALL('6D'!AO$6:AO$42,COUNTIF(AP$6:AP35,"6D")),0),MATCH(1,OFFSET('6D'!R$6:R$42,SMALL('6D'!AO$6:AO$42,COUNTIF(AP$6:AP35,"6D")),0),0)),'6D'!$A$6:$B$42,2,0)&amp;" - "&amp;'6D'!$A$1,
IF(AP35="6E",INDEX(OFFSET('6E'!$A$6:$A$40,SMALL('6E'!AO$6:AO$40,COUNTIF(AP$6:AP35,"6E")),0),MATCH(1,OFFSET('6E'!R$6:R$40,SMALL('6E'!AO$6:AO$40,COUNTIF(AP$6:AP35,"6E")),0),0))&amp;" "&amp;VLOOKUP(INDEX(OFFSET('6E'!$A$6:$A$40,SMALL('6E'!AO$6:AO$40,COUNTIF(AP$6:AP35,"6E")),0),MATCH(1,OFFSET('6E'!R$6:R$40,SMALL('6E'!AO$6:AO$40,COUNTIF(AP$6:AP35,"6E")),0),0)),'6E'!$A$6:$B$40,2,0)&amp;" - "&amp;'6E'!$A$1,
IF(AP35="5A",INDEX(OFFSET('5A'!$A$6:$A$41,SMALL('5A'!AO$6:AO$41,COUNTIF(AP$6:AP35,"5A")),0),MATCH(1,OFFSET('5A'!R$6:R$41,SMALL('5A'!AO$6:AO$41,COUNTIF(AP$6:AP35,"5A")),0),0))&amp;" "&amp;VLOOKUP(INDEX(OFFSET('5A'!$A$6:$A$41,SMALL('5A'!AO$6:AO$41,COUNTIF(AP$6:AP35,"5A")),0),MATCH(1,OFFSET('5A'!R$6:R$41,SMALL('5A'!AO$6:AO$41,COUNTIF(AP$6:AP35,"5A")),0),0)),'5A'!$A$6:$B$41,2,0)&amp;" - "&amp;'5A'!$A$1,
IF(AP35="5B",INDEX(OFFSET('5B'!$A$6:$A$39,SMALL('5B'!AO$6:AO$39,COUNTIF(AP$6:AP35,"5B")),0),MATCH(1,OFFSET('5B'!R$6:R$39,SMALL('5B'!AO$6:AO$39,COUNTIF(AP$6:AP35,"5B")),0),0))&amp;" "&amp;VLOOKUP(INDEX(OFFSET('5B'!$A$6:$A$39,SMALL('5B'!AO$6:AO$39,COUNTIF(AP$6:AP35,"5B")),0),MATCH(1,OFFSET('5B'!R$6:R$39,SMALL('5B'!AO$6:AO$39,COUNTIF(AP$6:AP35,"5B")),0),0)),'5B'!$A$6:$B$39,2,0)&amp;" - "&amp;'5B'!$A$1,
IF(AP35="5C",INDEX(OFFSET('5C'!$A$6:$A$39,SMALL('5C'!AO$6:AO$39,COUNTIF(AP$6:AP35,"5C")),0),MATCH(1,OFFSET('5C'!R$6:R$39,SMALL('5C'!AO$6:AO$39,COUNTIF(AP$6:AP35,"5C")),0),0))&amp;" "&amp;VLOOKUP(INDEX(OFFSET('5C'!$A$6:$A$39,SMALL('5C'!AO$6:AO$39,COUNTIF(AP$6:AP35,"5C")),0),MATCH(1,OFFSET('5C'!R$6:R$39,SMALL('5C'!AO$6:AO$39,COUNTIF(AP$6:AP35,"5C")),0),0)),'5C'!$A$6:$B$39,2,0)&amp;" - "&amp;'5C'!$A$1,
IF(AP35="5D",INDEX(OFFSET('5D'!$A$6:$A$41,SMALL('5D'!AO$6:AO$41,COUNTIF(AP$6:AP35,"5D")),0),MATCH(1,OFFSET('5D'!R$6:R$41,SMALL('5D'!AO$6:AO$41,COUNTIF(AP$6:AP35,"5D")),0),0))&amp;" "&amp;VLOOKUP(INDEX(OFFSET('5D'!$A$6:$A$41,SMALL('5D'!AO$6:AO$41,COUNTIF(AP$6:AP35,"5D")),0),MATCH(1,OFFSET('5D'!R$6:R$41,SMALL('5D'!AO$6:AO$41,COUNTIF(AP$6:AP35,"5D")),0),0)),'5D'!$A$6:$B$41,2,0)&amp;" - "&amp;'5D'!$A$1,
IF(AP35="5E",INDEX(OFFSET('5E'!$A$6:$A$40,SMALL('5E'!AO$6:AO$40,COUNTIF(AP$6:AP35,"5E")),0),MATCH(1,OFFSET('5E'!R$6:R$40,SMALL('5E'!AO$6:AO$40,COUNTIF(AP$6:AP35,"5E")),0),0))&amp;" "&amp;VLOOKUP(INDEX(OFFSET('5E'!$A$6:$A$40,SMALL('5E'!AO$6:AO$40,COUNTIF(AP$6:AP35,"5E")),0),MATCH(1,OFFSET('5E'!R$6:R$40,SMALL('5E'!AO$6:AO$40,COUNTIF(AP$6:AP35,"5E")),0),0)),'5E'!$A$6:$B$40,2,0)&amp;" - "&amp;'5E'!$A$1,
IF(AP35="5F",INDEX(OFFSET('5F'!$A$6:$A$40,SMALL('5F'!AO$6:AO$40,COUNTIF(AP$6:AP35,"5F")),0),MATCH(1,OFFSET('5F'!R$6:R$40,SMALL('5F'!AO$6:AO$40,COUNTIF(AP$6:AP35,"5F")),0),0))&amp;" "&amp;VLOOKUP(INDEX(OFFSET('5F'!$A$6:$A$40,SMALL('5F'!AO$6:AO$40,COUNTIF(AP$6:AP35,"5F")),0),MATCH(1,OFFSET('5F'!R$6:R$40,SMALL('5F'!AO$6:AO$40,COUNTIF(AP$6:AP35,"5F")),0),0)),'5F'!$A$6:$B$40,2,0)&amp;" - "&amp;'5F'!$A$1,
IF(AP35="4A",INDEX(OFFSET('4A'!$A$6:$A$38,SMALL('4A'!AO$6:AO$38,COUNTIF(AP$6:AP35,"4A")),0),MATCH(1,OFFSET('4A'!R$6:R$38,SMALL('4A'!AO$6:AO$38,COUNTIF(AP$6:AP35,"4A")),0),0))&amp;" "&amp;VLOOKUP(INDEX(OFFSET('4A'!$A$6:$A$38,SMALL('4A'!AO$6:AO$38,COUNTIF(AP$6:AP35,"4A")),0),MATCH(1,OFFSET('4A'!R$6:R$38,SMALL('4A'!AO$6:AO$38,COUNTIF(AP$6:AP35,"4A")),0),0)),'4A'!$A$6:$B$38,2,0)&amp;" - "&amp;'4A'!$A$1,
IF(AP35="4B",INDEX(OFFSET('4B'!$A$6:$A$37,SMALL('4B'!AO$6:AO$37,COUNTIF(AP$6:AP35,"4B")),0),MATCH(1,OFFSET('4B'!R$6:R$37,SMALL('4B'!AO$6:AO$37,COUNTIF(AP$6:AP35,"4B")),0),0))&amp;" "&amp;VLOOKUP(INDEX(OFFSET('4B'!$A$6:$A$37,SMALL('4B'!AO$6:AO$37,COUNTIF(AP$6:AP35,"4B")),0),MATCH(1,OFFSET('4B'!R$6:R$37,SMALL('4B'!AO$6:AO$37,COUNTIF(AP$6:AP35,"4B")),0),0)),'4B'!$A$6:$B$37,2,0)&amp;" - "&amp;'4B'!$A$1,
IF(AP35="4C",INDEX(OFFSET('4C'!$A$6:$A$38,SMALL('4C'!AO$6:AO$38,COUNTIF(AP$6:AP35,"4C")),0),MATCH(1,OFFSET('4C'!R$6:R$38,SMALL('4C'!AO$6:AO$38,COUNTIF(AP$6:AP35,"4C")),0),0))&amp;" "&amp;VLOOKUP(INDEX(OFFSET('4C'!$A$6:$A$38,SMALL('4C'!AO$6:AO$38,COUNTIF(AP$6:AP35,"4C")),0),MATCH(1,OFFSET('4C'!R$6:R$38,SMALL('4C'!AO$6:AO$38,COUNTIF(AP$6:AP35,"4C")),0),0)),'4C'!$A$6:$B$38,2,0)&amp;" - "&amp;'4C'!$A$1,
IF(AP35="4D",INDEX(OFFSET('4D'!$A$6:$A$37,SMALL('4D'!AO$6:AO$37,COUNTIF(AP$6:AP35,"4D")),0),MATCH(1,OFFSET('4D'!R$6:R$37,SMALL('4D'!AO$6:AO$37,COUNTIF(AP$6:AP35,"4D")),0),0))&amp;" "&amp;VLOOKUP(INDEX(OFFSET('4D'!$A$6:$A$37,SMALL('4D'!AO$6:AO$37,COUNTIF(AP$6:AP35,"4D")),0),MATCH(1,OFFSET('4D'!R$6:R$37,SMALL('4D'!AO$6:AO$37,COUNTIF(AP$6:AP35,"4D")),0),0)),'4D'!$A$6:$B$37,2,0)&amp;" - "&amp;'4D'!$A$1,
IF(AP35="4E",INDEX(OFFSET('4E'!$A$6:$A$37,SMALL('4E'!AO$6:AO$37,COUNTIF(AP$6:AP35,"4E")),0),MATCH(1,OFFSET('4E'!R$6:R$37,SMALL('4E'!AO$6:AO$37,COUNTIF(AP$6:AP35,"4E")),0),0))&amp;" "&amp;VLOOKUP(INDEX(OFFSET('4E'!$A$6:$A$37,SMALL('4E'!AO$6:AO$37,COUNTIF(AP$6:AP35,"4E")),0),MATCH(1,OFFSET('4E'!R$6:R$37,SMALL('4E'!AO$6:AO$37,COUNTIF(AP$6:AP35,"4E")),0),0)),'4E'!$A$6:$B$37,2,0)&amp;" - "&amp;'4E'!$A$1,
IF(AP35="CM2",INDEX(OFFSET('CM2'!$A$6:$A$36,SMALL('CM2'!AO$6:AO$36,COUNTIF(AP$6:AP35,"CM2")),0),MATCH(1,OFFSET('CM2'!R$6:R$36,SMALL('CM2'!AO$6:AO$36,COUNTIF(AP$6:AP35,"CM2")),0),0))&amp;" "&amp;VLOOKUP(INDEX(OFFSET('CM2'!$A$6:$A$36,SMALL('CM2'!AO$6:AO$36,COUNTIF(AP$6:AP35,"CM2")),0),MATCH(1,OFFSET('CM2'!R$6:R$36,SMALL('CM2'!AO$6:AO$36,COUNTIF(AP$6:AP35,"CM2")),0),0)),'CM2'!$A$6:$B$36,2,0)&amp;" - "&amp;'CM2'!$A$1,BJ35)))))))))))))))))),"")</f>
        <v/>
      </c>
      <c r="Q35" s="65" t="str">
        <f ca="1">IFERROR(IF(AQ35="","",IF(AQ35="6A",INDEX(OFFSET('6A'!$A$6:$A$39,SMALL('6A'!AP$6:AP$39,COUNTIF(AQ$6:AQ35,"6A")),0),MATCH(1,OFFSET('6A'!S$6:S$39,SMALL('6A'!AP$6:AP$39,COUNTIF(AQ$6:AQ35,"6A")),0),0))&amp;" "&amp;VLOOKUP(INDEX(OFFSET('6A'!$A$6:$A$39,SMALL('6A'!AP$6:AP$39,COUNTIF(AQ$6:AQ35,"6A")),0),MATCH(1,OFFSET('6A'!S$6:S$39,SMALL('6A'!AP$6:AP$39,COUNTIF(AQ$6:AQ35,"6A")),0),0)),'6A'!$A$6:$B$39,2,0)&amp;" - "&amp;'6A'!$A$1,
IF(AQ35="6B",INDEX(OFFSET('6B'!$A$6:$A$39,SMALL('6B'!AP$6:AP$39,COUNTIF(AQ$6:AQ35,"6B")),0),MATCH(1,OFFSET('6B'!S$6:S$39,SMALL('6B'!AP$6:AP$39,COUNTIF(AQ$6:AQ35,"6B")),0),0))&amp;" "&amp;VLOOKUP(INDEX(OFFSET('6B'!$A$6:$A$39,SMALL('6B'!AP$6:AP$39,COUNTIF(AQ$6:AQ35,"6B")),0),MATCH(1,OFFSET('6B'!S$6:S$39,SMALL('6B'!AP$6:AP$39,COUNTIF(AQ$6:AQ35,"6B")),0),0)),'6B'!$A$6:$B$39,2,0)&amp;" - "&amp;'6B'!$A$1,
IF(AQ35="6C",INDEX(OFFSET('6C'!$A$6:$A$41,SMALL('6C'!AP$6:AP$41,COUNTIF(AQ$6:AQ35,"6C")),0),MATCH(1,OFFSET('6C'!S$6:S$41,SMALL('6C'!AP$6:AP$41,COUNTIF(AQ$6:AQ35,"6C")),0),0))&amp;" "&amp;VLOOKUP(INDEX(OFFSET('6C'!$A$6:$A$41,SMALL('6C'!AP$6:AP$41,COUNTIF(AQ$6:AQ35,"6C")),0),MATCH(1,OFFSET('6C'!S$6:S$41,SMALL('6C'!AP$6:AP$41,COUNTIF(AQ$6:AQ35,"6C")),0),0)),'6C'!$A$6:$B$41,2,0)&amp;" - "&amp;'6C'!$A$1,
IF(AQ35="6D",INDEX(OFFSET('6D'!$A$6:$A$42,SMALL('6D'!AP$6:AP$42,COUNTIF(AQ$6:AQ35,"6D")),0),MATCH(1,OFFSET('6D'!S$6:S$42,SMALL('6D'!AP$6:AP$42,COUNTIF(AQ$6:AQ35,"6D")),0),0))&amp;" "&amp;VLOOKUP(INDEX(OFFSET('6D'!$A$6:$A$42,SMALL('6D'!AP$6:AP$42,COUNTIF(AQ$6:AQ35,"6D")),0),MATCH(1,OFFSET('6D'!S$6:S$42,SMALL('6D'!AP$6:AP$42,COUNTIF(AQ$6:AQ35,"6D")),0),0)),'6D'!$A$6:$B$42,2,0)&amp;" - "&amp;'6D'!$A$1,
IF(AQ35="6E",INDEX(OFFSET('6E'!$A$6:$A$40,SMALL('6E'!AP$6:AP$40,COUNTIF(AQ$6:AQ35,"6E")),0),MATCH(1,OFFSET('6E'!S$6:S$40,SMALL('6E'!AP$6:AP$40,COUNTIF(AQ$6:AQ35,"6E")),0),0))&amp;" "&amp;VLOOKUP(INDEX(OFFSET('6E'!$A$6:$A$40,SMALL('6E'!AP$6:AP$40,COUNTIF(AQ$6:AQ35,"6E")),0),MATCH(1,OFFSET('6E'!S$6:S$40,SMALL('6E'!AP$6:AP$40,COUNTIF(AQ$6:AQ35,"6E")),0),0)),'6E'!$A$6:$B$40,2,0)&amp;" - "&amp;'6E'!$A$1,
IF(AQ35="5A",INDEX(OFFSET('5A'!$A$6:$A$41,SMALL('5A'!AP$6:AP$41,COUNTIF(AQ$6:AQ35,"5A")),0),MATCH(1,OFFSET('5A'!S$6:S$41,SMALL('5A'!AP$6:AP$41,COUNTIF(AQ$6:AQ35,"5A")),0),0))&amp;" "&amp;VLOOKUP(INDEX(OFFSET('5A'!$A$6:$A$41,SMALL('5A'!AP$6:AP$41,COUNTIF(AQ$6:AQ35,"5A")),0),MATCH(1,OFFSET('5A'!S$6:S$41,SMALL('5A'!AP$6:AP$41,COUNTIF(AQ$6:AQ35,"5A")),0),0)),'5A'!$A$6:$B$41,2,0)&amp;" - "&amp;'5A'!$A$1,
IF(AQ35="5B",INDEX(OFFSET('5B'!$A$6:$A$39,SMALL('5B'!AP$6:AP$39,COUNTIF(AQ$6:AQ35,"5B")),0),MATCH(1,OFFSET('5B'!S$6:S$39,SMALL('5B'!AP$6:AP$39,COUNTIF(AQ$6:AQ35,"5B")),0),0))&amp;" "&amp;VLOOKUP(INDEX(OFFSET('5B'!$A$6:$A$39,SMALL('5B'!AP$6:AP$39,COUNTIF(AQ$6:AQ35,"5B")),0),MATCH(1,OFFSET('5B'!S$6:S$39,SMALL('5B'!AP$6:AP$39,COUNTIF(AQ$6:AQ35,"5B")),0),0)),'5B'!$A$6:$B$39,2,0)&amp;" - "&amp;'5B'!$A$1,
IF(AQ35="5C",INDEX(OFFSET('5C'!$A$6:$A$39,SMALL('5C'!AP$6:AP$39,COUNTIF(AQ$6:AQ35,"5C")),0),MATCH(1,OFFSET('5C'!S$6:S$39,SMALL('5C'!AP$6:AP$39,COUNTIF(AQ$6:AQ35,"5C")),0),0))&amp;" "&amp;VLOOKUP(INDEX(OFFSET('5C'!$A$6:$A$39,SMALL('5C'!AP$6:AP$39,COUNTIF(AQ$6:AQ35,"5C")),0),MATCH(1,OFFSET('5C'!S$6:S$39,SMALL('5C'!AP$6:AP$39,COUNTIF(AQ$6:AQ35,"5C")),0),0)),'5C'!$A$6:$B$39,2,0)&amp;" - "&amp;'5C'!$A$1,
IF(AQ35="5D",INDEX(OFFSET('5D'!$A$6:$A$41,SMALL('5D'!AP$6:AP$41,COUNTIF(AQ$6:AQ35,"5D")),0),MATCH(1,OFFSET('5D'!S$6:S$41,SMALL('5D'!AP$6:AP$41,COUNTIF(AQ$6:AQ35,"5D")),0),0))&amp;" "&amp;VLOOKUP(INDEX(OFFSET('5D'!$A$6:$A$41,SMALL('5D'!AP$6:AP$41,COUNTIF(AQ$6:AQ35,"5D")),0),MATCH(1,OFFSET('5D'!S$6:S$41,SMALL('5D'!AP$6:AP$41,COUNTIF(AQ$6:AQ35,"5D")),0),0)),'5D'!$A$6:$B$41,2,0)&amp;" - "&amp;'5D'!$A$1,
IF(AQ35="5E",INDEX(OFFSET('5E'!$A$6:$A$40,SMALL('5E'!AP$6:AP$40,COUNTIF(AQ$6:AQ35,"5E")),0),MATCH(1,OFFSET('5E'!S$6:S$40,SMALL('5E'!AP$6:AP$40,COUNTIF(AQ$6:AQ35,"5E")),0),0))&amp;" "&amp;VLOOKUP(INDEX(OFFSET('5E'!$A$6:$A$40,SMALL('5E'!AP$6:AP$40,COUNTIF(AQ$6:AQ35,"5E")),0),MATCH(1,OFFSET('5E'!S$6:S$40,SMALL('5E'!AP$6:AP$40,COUNTIF(AQ$6:AQ35,"5E")),0),0)),'5E'!$A$6:$B$40,2,0)&amp;" - "&amp;'5E'!$A$1,
IF(AQ35="5F",INDEX(OFFSET('5F'!$A$6:$A$40,SMALL('5F'!AP$6:AP$40,COUNTIF(AQ$6:AQ35,"5F")),0),MATCH(1,OFFSET('5F'!S$6:S$40,SMALL('5F'!AP$6:AP$40,COUNTIF(AQ$6:AQ35,"5F")),0),0))&amp;" "&amp;VLOOKUP(INDEX(OFFSET('5F'!$A$6:$A$40,SMALL('5F'!AP$6:AP$40,COUNTIF(AQ$6:AQ35,"5F")),0),MATCH(1,OFFSET('5F'!S$6:S$40,SMALL('5F'!AP$6:AP$40,COUNTIF(AQ$6:AQ35,"5F")),0),0)),'5F'!$A$6:$B$40,2,0)&amp;" - "&amp;'5F'!$A$1,
IF(AQ35="4A",INDEX(OFFSET('4A'!$A$6:$A$38,SMALL('4A'!AP$6:AP$38,COUNTIF(AQ$6:AQ35,"4A")),0),MATCH(1,OFFSET('4A'!S$6:S$38,SMALL('4A'!AP$6:AP$38,COUNTIF(AQ$6:AQ35,"4A")),0),0))&amp;" "&amp;VLOOKUP(INDEX(OFFSET('4A'!$A$6:$A$38,SMALL('4A'!AP$6:AP$38,COUNTIF(AQ$6:AQ35,"4A")),0),MATCH(1,OFFSET('4A'!S$6:S$38,SMALL('4A'!AP$6:AP$38,COUNTIF(AQ$6:AQ35,"4A")),0),0)),'4A'!$A$6:$B$38,2,0)&amp;" - "&amp;'4A'!$A$1,
IF(AQ35="4B",INDEX(OFFSET('4B'!$A$6:$A$37,SMALL('4B'!AP$6:AP$37,COUNTIF(AQ$6:AQ35,"4B")),0),MATCH(1,OFFSET('4B'!S$6:S$37,SMALL('4B'!AP$6:AP$37,COUNTIF(AQ$6:AQ35,"4B")),0),0))&amp;" "&amp;VLOOKUP(INDEX(OFFSET('4B'!$A$6:$A$37,SMALL('4B'!AP$6:AP$37,COUNTIF(AQ$6:AQ35,"4B")),0),MATCH(1,OFFSET('4B'!S$6:S$37,SMALL('4B'!AP$6:AP$37,COUNTIF(AQ$6:AQ35,"4B")),0),0)),'4B'!$A$6:$B$37,2,0)&amp;" - "&amp;'4B'!$A$1,
IF(AQ35="4C",INDEX(OFFSET('4C'!$A$6:$A$38,SMALL('4C'!AP$6:AP$38,COUNTIF(AQ$6:AQ35,"4C")),0),MATCH(1,OFFSET('4C'!S$6:S$38,SMALL('4C'!AP$6:AP$38,COUNTIF(AQ$6:AQ35,"4C")),0),0))&amp;" "&amp;VLOOKUP(INDEX(OFFSET('4C'!$A$6:$A$38,SMALL('4C'!AP$6:AP$38,COUNTIF(AQ$6:AQ35,"4C")),0),MATCH(1,OFFSET('4C'!S$6:S$38,SMALL('4C'!AP$6:AP$38,COUNTIF(AQ$6:AQ35,"4C")),0),0)),'4C'!$A$6:$B$38,2,0)&amp;" - "&amp;'4C'!$A$1,
IF(AQ35="4D",INDEX(OFFSET('4D'!$A$6:$A$37,SMALL('4D'!AP$6:AP$37,COUNTIF(AQ$6:AQ35,"4D")),0),MATCH(1,OFFSET('4D'!S$6:S$37,SMALL('4D'!AP$6:AP$37,COUNTIF(AQ$6:AQ35,"4D")),0),0))&amp;" "&amp;VLOOKUP(INDEX(OFFSET('4D'!$A$6:$A$37,SMALL('4D'!AP$6:AP$37,COUNTIF(AQ$6:AQ35,"4D")),0),MATCH(1,OFFSET('4D'!S$6:S$37,SMALL('4D'!AP$6:AP$37,COUNTIF(AQ$6:AQ35,"4D")),0),0)),'4D'!$A$6:$B$37,2,0)&amp;" - "&amp;'4D'!$A$1,
IF(AQ35="4E",INDEX(OFFSET('4E'!$A$6:$A$37,SMALL('4E'!AP$6:AP$37,COUNTIF(AQ$6:AQ35,"4E")),0),MATCH(1,OFFSET('4E'!S$6:S$37,SMALL('4E'!AP$6:AP$37,COUNTIF(AQ$6:AQ35,"4E")),0),0))&amp;" "&amp;VLOOKUP(INDEX(OFFSET('4E'!$A$6:$A$37,SMALL('4E'!AP$6:AP$37,COUNTIF(AQ$6:AQ35,"4E")),0),MATCH(1,OFFSET('4E'!S$6:S$37,SMALL('4E'!AP$6:AP$37,COUNTIF(AQ$6:AQ35,"4E")),0),0)),'4E'!$A$6:$B$37,2,0)&amp;" - "&amp;'4E'!$A$1,
IF(AQ35="CM2",INDEX(OFFSET('CM2'!$A$6:$A$36,SMALL('CM2'!AP$6:AP$36,COUNTIF(AQ$6:AQ35,"CM2")),0),MATCH(1,OFFSET('CM2'!S$6:S$36,SMALL('CM2'!AP$6:AP$36,COUNTIF(AQ$6:AQ35,"CM2")),0),0))&amp;" "&amp;VLOOKUP(INDEX(OFFSET('CM2'!$A$6:$A$36,SMALL('CM2'!AP$6:AP$36,COUNTIF(AQ$6:AQ35,"CM2")),0),MATCH(1,OFFSET('CM2'!S$6:S$36,SMALL('CM2'!AP$6:AP$36,COUNTIF(AQ$6:AQ35,"CM2")),0),0)),'CM2'!$A$6:$B$36,2,0)&amp;" - "&amp;'CM2'!$A$1,BK35)))))))))))))))))),"")</f>
        <v/>
      </c>
      <c r="R35" s="39" t="str">
        <f ca="1">IFERROR(IF(AR35="","",IF(AR35="6A",INDEX(OFFSET('6A'!$A$6:$A$39,SMALL('6A'!AQ$6:AQ$39,COUNTIF(AR$6:AR35,"6A")),0),MATCH(1,OFFSET('6A'!T$6:T$39,SMALL('6A'!AQ$6:AQ$39,COUNTIF(AR$6:AR35,"6A")),0),0))&amp;" "&amp;VLOOKUP(INDEX(OFFSET('6A'!$A$6:$A$39,SMALL('6A'!AQ$6:AQ$39,COUNTIF(AR$6:AR35,"6A")),0),MATCH(1,OFFSET('6A'!T$6:T$39,SMALL('6A'!AQ$6:AQ$39,COUNTIF(AR$6:AR35,"6A")),0),0)),'6A'!$A$6:$B$39,2,0)&amp;" - "&amp;'6A'!$A$1,
IF(AR35="6B",INDEX(OFFSET('6B'!$A$6:$A$39,SMALL('6B'!AQ$6:AQ$39,COUNTIF(AR$6:AR35,"6B")),0),MATCH(1,OFFSET('6B'!T$6:T$39,SMALL('6B'!AQ$6:AQ$39,COUNTIF(AR$6:AR35,"6B")),0),0))&amp;" "&amp;VLOOKUP(INDEX(OFFSET('6B'!$A$6:$A$39,SMALL('6B'!AQ$6:AQ$39,COUNTIF(AR$6:AR35,"6B")),0),MATCH(1,OFFSET('6B'!T$6:T$39,SMALL('6B'!AQ$6:AQ$39,COUNTIF(AR$6:AR35,"6B")),0),0)),'6B'!$A$6:$B$39,2,0)&amp;" - "&amp;'6B'!$A$1,
IF(AR35="6C",INDEX(OFFSET('6C'!$A$6:$A$41,SMALL('6C'!AQ$6:AQ$41,COUNTIF(AR$6:AR35,"6C")),0),MATCH(1,OFFSET('6C'!T$6:T$41,SMALL('6C'!AQ$6:AQ$41,COUNTIF(AR$6:AR35,"6C")),0),0))&amp;" "&amp;VLOOKUP(INDEX(OFFSET('6C'!$A$6:$A$41,SMALL('6C'!AQ$6:AQ$41,COUNTIF(AR$6:AR35,"6C")),0),MATCH(1,OFFSET('6C'!T$6:T$41,SMALL('6C'!AQ$6:AQ$41,COUNTIF(AR$6:AR35,"6C")),0),0)),'6C'!$A$6:$B$41,2,0)&amp;" - "&amp;'6C'!$A$1,
IF(AR35="6D",INDEX(OFFSET('6D'!$A$6:$A$42,SMALL('6D'!AQ$6:AQ$42,COUNTIF(AR$6:AR35,"6D")),0),MATCH(1,OFFSET('6D'!T$6:T$42,SMALL('6D'!AQ$6:AQ$42,COUNTIF(AR$6:AR35,"6D")),0),0))&amp;" "&amp;VLOOKUP(INDEX(OFFSET('6D'!$A$6:$A$42,SMALL('6D'!AQ$6:AQ$42,COUNTIF(AR$6:AR35,"6D")),0),MATCH(1,OFFSET('6D'!T$6:T$42,SMALL('6D'!AQ$6:AQ$42,COUNTIF(AR$6:AR35,"6D")),0),0)),'6D'!$A$6:$B$42,2,0)&amp;" - "&amp;'6D'!$A$1,
IF(AR35="6E",INDEX(OFFSET('6E'!$A$6:$A$40,SMALL('6E'!AQ$6:AQ$40,COUNTIF(AR$6:AR35,"6E")),0),MATCH(1,OFFSET('6E'!T$6:T$40,SMALL('6E'!AQ$6:AQ$40,COUNTIF(AR$6:AR35,"6E")),0),0))&amp;" "&amp;VLOOKUP(INDEX(OFFSET('6E'!$A$6:$A$40,SMALL('6E'!AQ$6:AQ$40,COUNTIF(AR$6:AR35,"6E")),0),MATCH(1,OFFSET('6E'!T$6:T$40,SMALL('6E'!AQ$6:AQ$40,COUNTIF(AR$6:AR35,"6E")),0),0)),'6E'!$A$6:$B$40,2,0)&amp;" - "&amp;'6E'!$A$1,
IF(AR35="5A",INDEX(OFFSET('5A'!$A$6:$A$41,SMALL('5A'!AQ$6:AQ$41,COUNTIF(AR$6:AR35,"5A")),0),MATCH(1,OFFSET('5A'!T$6:T$41,SMALL('5A'!AQ$6:AQ$41,COUNTIF(AR$6:AR35,"5A")),0),0))&amp;" "&amp;VLOOKUP(INDEX(OFFSET('5A'!$A$6:$A$41,SMALL('5A'!AQ$6:AQ$41,COUNTIF(AR$6:AR35,"5A")),0),MATCH(1,OFFSET('5A'!T$6:T$41,SMALL('5A'!AQ$6:AQ$41,COUNTIF(AR$6:AR35,"5A")),0),0)),'5A'!$A$6:$B$41,2,0)&amp;" - "&amp;'5A'!$A$1,
IF(AR35="5B",INDEX(OFFSET('5B'!$A$6:$A$39,SMALL('5B'!AQ$6:AQ$39,COUNTIF(AR$6:AR35,"5B")),0),MATCH(1,OFFSET('5B'!T$6:T$39,SMALL('5B'!AQ$6:AQ$39,COUNTIF(AR$6:AR35,"5B")),0),0))&amp;" "&amp;VLOOKUP(INDEX(OFFSET('5B'!$A$6:$A$39,SMALL('5B'!AQ$6:AQ$39,COUNTIF(AR$6:AR35,"5B")),0),MATCH(1,OFFSET('5B'!T$6:T$39,SMALL('5B'!AQ$6:AQ$39,COUNTIF(AR$6:AR35,"5B")),0),0)),'5B'!$A$6:$B$39,2,0)&amp;" - "&amp;'5B'!$A$1,
IF(AR35="5C",INDEX(OFFSET('5C'!$A$6:$A$39,SMALL('5C'!AQ$6:AQ$39,COUNTIF(AR$6:AR35,"5C")),0),MATCH(1,OFFSET('5C'!T$6:T$39,SMALL('5C'!AQ$6:AQ$39,COUNTIF(AR$6:AR35,"5C")),0),0))&amp;" "&amp;VLOOKUP(INDEX(OFFSET('5C'!$A$6:$A$39,SMALL('5C'!AQ$6:AQ$39,COUNTIF(AR$6:AR35,"5C")),0),MATCH(1,OFFSET('5C'!T$6:T$39,SMALL('5C'!AQ$6:AQ$39,COUNTIF(AR$6:AR35,"5C")),0),0)),'5C'!$A$6:$B$39,2,0)&amp;" - "&amp;'5C'!$A$1,
IF(AR35="5D",INDEX(OFFSET('5D'!$A$6:$A$41,SMALL('5D'!AQ$6:AQ$41,COUNTIF(AR$6:AR35,"5D")),0),MATCH(1,OFFSET('5D'!T$6:T$41,SMALL('5D'!AQ$6:AQ$41,COUNTIF(AR$6:AR35,"5D")),0),0))&amp;" "&amp;VLOOKUP(INDEX(OFFSET('5D'!$A$6:$A$41,SMALL('5D'!AQ$6:AQ$41,COUNTIF(AR$6:AR35,"5D")),0),MATCH(1,OFFSET('5D'!T$6:T$41,SMALL('5D'!AQ$6:AQ$41,COUNTIF(AR$6:AR35,"5D")),0),0)),'5D'!$A$6:$B$41,2,0)&amp;" - "&amp;'5D'!$A$1,
IF(AR35="5E",INDEX(OFFSET('5E'!$A$6:$A$40,SMALL('5E'!AQ$6:AQ$40,COUNTIF(AR$6:AR35,"5E")),0),MATCH(1,OFFSET('5E'!T$6:T$40,SMALL('5E'!AQ$6:AQ$40,COUNTIF(AR$6:AR35,"5E")),0),0))&amp;" "&amp;VLOOKUP(INDEX(OFFSET('5E'!$A$6:$A$40,SMALL('5E'!AQ$6:AQ$40,COUNTIF(AR$6:AR35,"5E")),0),MATCH(1,OFFSET('5E'!T$6:T$40,SMALL('5E'!AQ$6:AQ$40,COUNTIF(AR$6:AR35,"5E")),0),0)),'5E'!$A$6:$B$40,2,0)&amp;" - "&amp;'5E'!$A$1,
IF(AR35="5F",INDEX(OFFSET('5F'!$A$6:$A$40,SMALL('5F'!AQ$6:AQ$40,COUNTIF(AR$6:AR35,"5F")),0),MATCH(1,OFFSET('5F'!T$6:T$40,SMALL('5F'!AQ$6:AQ$40,COUNTIF(AR$6:AR35,"5F")),0),0))&amp;" "&amp;VLOOKUP(INDEX(OFFSET('5F'!$A$6:$A$40,SMALL('5F'!AQ$6:AQ$40,COUNTIF(AR$6:AR35,"5F")),0),MATCH(1,OFFSET('5F'!T$6:T$40,SMALL('5F'!AQ$6:AQ$40,COUNTIF(AR$6:AR35,"5F")),0),0)),'5F'!$A$6:$B$40,2,0)&amp;" - "&amp;'5F'!$A$1,
IF(AR35="4A",INDEX(OFFSET('4A'!$A$6:$A$38,SMALL('4A'!AQ$6:AQ$38,COUNTIF(AR$6:AR35,"4A")),0),MATCH(1,OFFSET('4A'!T$6:T$38,SMALL('4A'!AQ$6:AQ$38,COUNTIF(AR$6:AR35,"4A")),0),0))&amp;" "&amp;VLOOKUP(INDEX(OFFSET('4A'!$A$6:$A$38,SMALL('4A'!AQ$6:AQ$38,COUNTIF(AR$6:AR35,"4A")),0),MATCH(1,OFFSET('4A'!T$6:T$38,SMALL('4A'!AQ$6:AQ$38,COUNTIF(AR$6:AR35,"4A")),0),0)),'4A'!$A$6:$B$38,2,0)&amp;" - "&amp;'4A'!$A$1,
IF(AR35="4B",INDEX(OFFSET('4B'!$A$6:$A$37,SMALL('4B'!AQ$6:AQ$37,COUNTIF(AR$6:AR35,"4B")),0),MATCH(1,OFFSET('4B'!T$6:T$37,SMALL('4B'!AQ$6:AQ$37,COUNTIF(AR$6:AR35,"4B")),0),0))&amp;" "&amp;VLOOKUP(INDEX(OFFSET('4B'!$A$6:$A$37,SMALL('4B'!AQ$6:AQ$37,COUNTIF(AR$6:AR35,"4B")),0),MATCH(1,OFFSET('4B'!T$6:T$37,SMALL('4B'!AQ$6:AQ$37,COUNTIF(AR$6:AR35,"4B")),0),0)),'4B'!$A$6:$B$37,2,0)&amp;" - "&amp;'4B'!$A$1,
IF(AR35="4C",INDEX(OFFSET('4C'!$A$6:$A$38,SMALL('4C'!AQ$6:AQ$38,COUNTIF(AR$6:AR35,"4C")),0),MATCH(1,OFFSET('4C'!T$6:T$38,SMALL('4C'!AQ$6:AQ$38,COUNTIF(AR$6:AR35,"4C")),0),0))&amp;" "&amp;VLOOKUP(INDEX(OFFSET('4C'!$A$6:$A$38,SMALL('4C'!AQ$6:AQ$38,COUNTIF(AR$6:AR35,"4C")),0),MATCH(1,OFFSET('4C'!T$6:T$38,SMALL('4C'!AQ$6:AQ$38,COUNTIF(AR$6:AR35,"4C")),0),0)),'4C'!$A$6:$B$38,2,0)&amp;" - "&amp;'4C'!$A$1,
IF(AR35="4D",INDEX(OFFSET('4D'!$A$6:$A$37,SMALL('4D'!AQ$6:AQ$37,COUNTIF(AR$6:AR35,"4D")),0),MATCH(1,OFFSET('4D'!T$6:T$37,SMALL('4D'!AQ$6:AQ$37,COUNTIF(AR$6:AR35,"4D")),0),0))&amp;" "&amp;VLOOKUP(INDEX(OFFSET('4D'!$A$6:$A$37,SMALL('4D'!AQ$6:AQ$37,COUNTIF(AR$6:AR35,"4D")),0),MATCH(1,OFFSET('4D'!T$6:T$37,SMALL('4D'!AQ$6:AQ$37,COUNTIF(AR$6:AR35,"4D")),0),0)),'4D'!$A$6:$B$37,2,0)&amp;" - "&amp;'4D'!$A$1,
IF(AR35="4E",INDEX(OFFSET('4E'!$A$6:$A$37,SMALL('4E'!AQ$6:AQ$37,COUNTIF(AR$6:AR35,"4E")),0),MATCH(1,OFFSET('4E'!T$6:T$37,SMALL('4E'!AQ$6:AQ$37,COUNTIF(AR$6:AR35,"4E")),0),0))&amp;" "&amp;VLOOKUP(INDEX(OFFSET('4E'!$A$6:$A$37,SMALL('4E'!AQ$6:AQ$37,COUNTIF(AR$6:AR35,"4E")),0),MATCH(1,OFFSET('4E'!T$6:T$37,SMALL('4E'!AQ$6:AQ$37,COUNTIF(AR$6:AR35,"4E")),0),0)),'4E'!$A$6:$B$37,2,0)&amp;" - "&amp;'4E'!$A$1,
IF(AR35="CM2",INDEX(OFFSET('CM2'!$A$6:$A$36,SMALL('CM2'!AQ$6:AQ$36,COUNTIF(AR$6:AR35,"CM2")),0),MATCH(1,OFFSET('CM2'!T$6:T$36,SMALL('CM2'!AQ$6:AQ$36,COUNTIF(AR$6:AR35,"CM2")),0),0))&amp;" "&amp;VLOOKUP(INDEX(OFFSET('CM2'!$A$6:$A$36,SMALL('CM2'!AQ$6:AQ$36,COUNTIF(AR$6:AR35,"CM2")),0),MATCH(1,OFFSET('CM2'!T$6:T$36,SMALL('CM2'!AQ$6:AQ$36,COUNTIF(AR$6:AR35,"CM2")),0),0)),'CM2'!$A$6:$B$36,2,0)&amp;" - "&amp;'CM2'!$A$1,BL35)))))))))))))))))),"")</f>
        <v/>
      </c>
      <c r="S35" s="42" t="str">
        <f ca="1">IFERROR(IF(AS35="","",IF(AS35="6A",INDEX(OFFSET('6A'!$A$6:$A$39,SMALL('6A'!AR$6:AR$39,COUNTIF(AS$6:AS35,"6A")),0),MATCH(1,OFFSET('6A'!U$6:U$39,SMALL('6A'!AR$6:AR$39,COUNTIF(AS$6:AS35,"6A")),0),0))&amp;" "&amp;VLOOKUP(INDEX(OFFSET('6A'!$A$6:$A$39,SMALL('6A'!AR$6:AR$39,COUNTIF(AS$6:AS35,"6A")),0),MATCH(1,OFFSET('6A'!U$6:U$39,SMALL('6A'!AR$6:AR$39,COUNTIF(AS$6:AS35,"6A")),0),0)),'6A'!$A$6:$B$39,2,0)&amp;" - "&amp;'6A'!$A$1,
IF(AS35="6B",INDEX(OFFSET('6B'!$A$6:$A$39,SMALL('6B'!AR$6:AR$39,COUNTIF(AS$6:AS35,"6B")),0),MATCH(1,OFFSET('6B'!U$6:U$39,SMALL('6B'!AR$6:AR$39,COUNTIF(AS$6:AS35,"6B")),0),0))&amp;" "&amp;VLOOKUP(INDEX(OFFSET('6B'!$A$6:$A$39,SMALL('6B'!AR$6:AR$39,COUNTIF(AS$6:AS35,"6B")),0),MATCH(1,OFFSET('6B'!U$6:U$39,SMALL('6B'!AR$6:AR$39,COUNTIF(AS$6:AS35,"6B")),0),0)),'6B'!$A$6:$B$39,2,0)&amp;" - "&amp;'6B'!$A$1,
IF(AS35="6C",INDEX(OFFSET('6C'!$A$6:$A$41,SMALL('6C'!AR$6:AR$41,COUNTIF(AS$6:AS35,"6C")),0),MATCH(1,OFFSET('6C'!U$6:U$41,SMALL('6C'!AR$6:AR$41,COUNTIF(AS$6:AS35,"6C")),0),0))&amp;" "&amp;VLOOKUP(INDEX(OFFSET('6C'!$A$6:$A$41,SMALL('6C'!AR$6:AR$41,COUNTIF(AS$6:AS35,"6C")),0),MATCH(1,OFFSET('6C'!U$6:U$41,SMALL('6C'!AR$6:AR$41,COUNTIF(AS$6:AS35,"6C")),0),0)),'6C'!$A$6:$B$41,2,0)&amp;" - "&amp;'6C'!$A$1,
IF(AS35="6D",INDEX(OFFSET('6D'!$A$6:$A$42,SMALL('6D'!AR$6:AR$42,COUNTIF(AS$6:AS35,"6D")),0),MATCH(1,OFFSET('6D'!U$6:U$42,SMALL('6D'!AR$6:AR$42,COUNTIF(AS$6:AS35,"6D")),0),0))&amp;" "&amp;VLOOKUP(INDEX(OFFSET('6D'!$A$6:$A$42,SMALL('6D'!AR$6:AR$42,COUNTIF(AS$6:AS35,"6D")),0),MATCH(1,OFFSET('6D'!U$6:U$42,SMALL('6D'!AR$6:AR$42,COUNTIF(AS$6:AS35,"6D")),0),0)),'6D'!$A$6:$B$42,2,0)&amp;" - "&amp;'6D'!$A$1,
IF(AS35="6E",INDEX(OFFSET('6E'!$A$6:$A$40,SMALL('6E'!AR$6:AR$40,COUNTIF(AS$6:AS35,"6E")),0),MATCH(1,OFFSET('6E'!U$6:U$40,SMALL('6E'!AR$6:AR$40,COUNTIF(AS$6:AS35,"6E")),0),0))&amp;" "&amp;VLOOKUP(INDEX(OFFSET('6E'!$A$6:$A$40,SMALL('6E'!AR$6:AR$40,COUNTIF(AS$6:AS35,"6E")),0),MATCH(1,OFFSET('6E'!U$6:U$40,SMALL('6E'!AR$6:AR$40,COUNTIF(AS$6:AS35,"6E")),0),0)),'6E'!$A$6:$B$40,2,0)&amp;" - "&amp;'6E'!$A$1,
IF(AS35="5A",INDEX(OFFSET('5A'!$A$6:$A$41,SMALL('5A'!AR$6:AR$41,COUNTIF(AS$6:AS35,"5A")),0),MATCH(1,OFFSET('5A'!U$6:U$41,SMALL('5A'!AR$6:AR$41,COUNTIF(AS$6:AS35,"5A")),0),0))&amp;" "&amp;VLOOKUP(INDEX(OFFSET('5A'!$A$6:$A$41,SMALL('5A'!AR$6:AR$41,COUNTIF(AS$6:AS35,"5A")),0),MATCH(1,OFFSET('5A'!U$6:U$41,SMALL('5A'!AR$6:AR$41,COUNTIF(AS$6:AS35,"5A")),0),0)),'5A'!$A$6:$B$41,2,0)&amp;" - "&amp;'5A'!$A$1,
IF(AS35="5B",INDEX(OFFSET('5B'!$A$6:$A$39,SMALL('5B'!AR$6:AR$39,COUNTIF(AS$6:AS35,"5B")),0),MATCH(1,OFFSET('5B'!U$6:U$39,SMALL('5B'!AR$6:AR$39,COUNTIF(AS$6:AS35,"5B")),0),0))&amp;" "&amp;VLOOKUP(INDEX(OFFSET('5B'!$A$6:$A$39,SMALL('5B'!AR$6:AR$39,COUNTIF(AS$6:AS35,"5B")),0),MATCH(1,OFFSET('5B'!U$6:U$39,SMALL('5B'!AR$6:AR$39,COUNTIF(AS$6:AS35,"5B")),0),0)),'5B'!$A$6:$B$39,2,0)&amp;" - "&amp;'5B'!$A$1,
IF(AS35="5C",INDEX(OFFSET('5C'!$A$6:$A$39,SMALL('5C'!AR$6:AR$39,COUNTIF(AS$6:AS35,"5C")),0),MATCH(1,OFFSET('5C'!U$6:U$39,SMALL('5C'!AR$6:AR$39,COUNTIF(AS$6:AS35,"5C")),0),0))&amp;" "&amp;VLOOKUP(INDEX(OFFSET('5C'!$A$6:$A$39,SMALL('5C'!AR$6:AR$39,COUNTIF(AS$6:AS35,"5C")),0),MATCH(1,OFFSET('5C'!U$6:U$39,SMALL('5C'!AR$6:AR$39,COUNTIF(AS$6:AS35,"5C")),0),0)),'5C'!$A$6:$B$39,2,0)&amp;" - "&amp;'5C'!$A$1,
IF(AS35="5D",INDEX(OFFSET('5D'!$A$6:$A$41,SMALL('5D'!AR$6:AR$41,COUNTIF(AS$6:AS35,"5D")),0),MATCH(1,OFFSET('5D'!U$6:U$41,SMALL('5D'!AR$6:AR$41,COUNTIF(AS$6:AS35,"5D")),0),0))&amp;" "&amp;VLOOKUP(INDEX(OFFSET('5D'!$A$6:$A$41,SMALL('5D'!AR$6:AR$41,COUNTIF(AS$6:AS35,"5D")),0),MATCH(1,OFFSET('5D'!U$6:U$41,SMALL('5D'!AR$6:AR$41,COUNTIF(AS$6:AS35,"5D")),0),0)),'5D'!$A$6:$B$41,2,0)&amp;" - "&amp;'5D'!$A$1,
IF(AS35="5E",INDEX(OFFSET('5E'!$A$6:$A$40,SMALL('5E'!AR$6:AR$40,COUNTIF(AS$6:AS35,"5E")),0),MATCH(1,OFFSET('5E'!U$6:U$40,SMALL('5E'!AR$6:AR$40,COUNTIF(AS$6:AS35,"5E")),0),0))&amp;" "&amp;VLOOKUP(INDEX(OFFSET('5E'!$A$6:$A$40,SMALL('5E'!AR$6:AR$40,COUNTIF(AS$6:AS35,"5E")),0),MATCH(1,OFFSET('5E'!U$6:U$40,SMALL('5E'!AR$6:AR$40,COUNTIF(AS$6:AS35,"5E")),0),0)),'5E'!$A$6:$B$40,2,0)&amp;" - "&amp;'5E'!$A$1,
IF(AS35="5F",INDEX(OFFSET('5F'!$A$6:$A$40,SMALL('5F'!AR$6:AR$40,COUNTIF(AS$6:AS35,"5F")),0),MATCH(1,OFFSET('5F'!U$6:U$40,SMALL('5F'!AR$6:AR$40,COUNTIF(AS$6:AS35,"5F")),0),0))&amp;" "&amp;VLOOKUP(INDEX(OFFSET('5F'!$A$6:$A$40,SMALL('5F'!AR$6:AR$40,COUNTIF(AS$6:AS35,"5F")),0),MATCH(1,OFFSET('5F'!U$6:U$40,SMALL('5F'!AR$6:AR$40,COUNTIF(AS$6:AS35,"5F")),0),0)),'5F'!$A$6:$B$40,2,0)&amp;" - "&amp;'5F'!$A$1,
IF(AS35="4A",INDEX(OFFSET('4A'!$A$6:$A$38,SMALL('4A'!AR$6:AR$38,COUNTIF(AS$6:AS35,"4A")),0),MATCH(1,OFFSET('4A'!U$6:U$38,SMALL('4A'!AR$6:AR$38,COUNTIF(AS$6:AS35,"4A")),0),0))&amp;" "&amp;VLOOKUP(INDEX(OFFSET('4A'!$A$6:$A$38,SMALL('4A'!AR$6:AR$38,COUNTIF(AS$6:AS35,"4A")),0),MATCH(1,OFFSET('4A'!U$6:U$38,SMALL('4A'!AR$6:AR$38,COUNTIF(AS$6:AS35,"4A")),0),0)),'4A'!$A$6:$B$38,2,0)&amp;" - "&amp;'4A'!$A$1,
IF(AS35="4B",INDEX(OFFSET('4B'!$A$6:$A$37,SMALL('4B'!AR$6:AR$37,COUNTIF(AS$6:AS35,"4B")),0),MATCH(1,OFFSET('4B'!U$6:U$37,SMALL('4B'!AR$6:AR$37,COUNTIF(AS$6:AS35,"4B")),0),0))&amp;" "&amp;VLOOKUP(INDEX(OFFSET('4B'!$A$6:$A$37,SMALL('4B'!AR$6:AR$37,COUNTIF(AS$6:AS35,"4B")),0),MATCH(1,OFFSET('4B'!U$6:U$37,SMALL('4B'!AR$6:AR$37,COUNTIF(AS$6:AS35,"4B")),0),0)),'4B'!$A$6:$B$37,2,0)&amp;" - "&amp;'4B'!$A$1,
IF(AS35="4C",INDEX(OFFSET('4C'!$A$6:$A$38,SMALL('4C'!AR$6:AR$38,COUNTIF(AS$6:AS35,"4C")),0),MATCH(1,OFFSET('4C'!U$6:U$38,SMALL('4C'!AR$6:AR$38,COUNTIF(AS$6:AS35,"4C")),0),0))&amp;" "&amp;VLOOKUP(INDEX(OFFSET('4C'!$A$6:$A$38,SMALL('4C'!AR$6:AR$38,COUNTIF(AS$6:AS35,"4C")),0),MATCH(1,OFFSET('4C'!U$6:U$38,SMALL('4C'!AR$6:AR$38,COUNTIF(AS$6:AS35,"4C")),0),0)),'4C'!$A$6:$B$38,2,0)&amp;" - "&amp;'4C'!$A$1,
IF(AS35="4D",INDEX(OFFSET('4D'!$A$6:$A$37,SMALL('4D'!AR$6:AR$37,COUNTIF(AS$6:AS35,"4D")),0),MATCH(1,OFFSET('4D'!U$6:U$37,SMALL('4D'!AR$6:AR$37,COUNTIF(AS$6:AS35,"4D")),0),0))&amp;" "&amp;VLOOKUP(INDEX(OFFSET('4D'!$A$6:$A$37,SMALL('4D'!AR$6:AR$37,COUNTIF(AS$6:AS35,"4D")),0),MATCH(1,OFFSET('4D'!U$6:U$37,SMALL('4D'!AR$6:AR$37,COUNTIF(AS$6:AS35,"4D")),0),0)),'4D'!$A$6:$B$37,2,0)&amp;" - "&amp;'4D'!$A$1,
IF(AS35="4E",INDEX(OFFSET('4E'!$A$6:$A$37,SMALL('4E'!AR$6:AR$37,COUNTIF(AS$6:AS35,"4E")),0),MATCH(1,OFFSET('4E'!U$6:U$37,SMALL('4E'!AR$6:AR$37,COUNTIF(AS$6:AS35,"4E")),0),0))&amp;" "&amp;VLOOKUP(INDEX(OFFSET('4E'!$A$6:$A$37,SMALL('4E'!AR$6:AR$37,COUNTIF(AS$6:AS35,"4E")),0),MATCH(1,OFFSET('4E'!U$6:U$37,SMALL('4E'!AR$6:AR$37,COUNTIF(AS$6:AS35,"4E")),0),0)),'4E'!$A$6:$B$37,2,0)&amp;" - "&amp;'4E'!$A$1,
IF(AS35="CM2",INDEX(OFFSET('CM2'!$A$6:$A$36,SMALL('CM2'!AR$6:AR$36,COUNTIF(AS$6:AS35,"CM2")),0),MATCH(1,OFFSET('CM2'!U$6:U$36,SMALL('CM2'!AR$6:AR$36,COUNTIF(AS$6:AS35,"CM2")),0),0))&amp;" "&amp;VLOOKUP(INDEX(OFFSET('CM2'!$A$6:$A$36,SMALL('CM2'!AR$6:AR$36,COUNTIF(AS$6:AS35,"CM2")),0),MATCH(1,OFFSET('CM2'!U$6:U$36,SMALL('CM2'!AR$6:AR$36,COUNTIF(AS$6:AS35,"CM2")),0),0)),'CM2'!$A$6:$B$36,2,0)&amp;" - "&amp;'CM2'!$A$1,BM35)))))))))))))))))),"")</f>
        <v/>
      </c>
      <c r="AA35" s="34" t="str">
        <f>IF(COUNTIF(AA$6:AA34,"6A")&lt;COUNTIF('6A'!C$6:C$33,1),"6A",
IF(COUNTIF(AA$6:AA34,"6B")&lt;COUNTIF('6B'!C$6:C$36,1),"6B",
IF(COUNTIF(AA$6:AA34,"6C")&lt;COUNTIF('6C'!C$6:C$38,1),"6C",
IF(COUNTIF(AA$6:AA34,"6D")&lt;COUNTIF('6D'!C$6:C$39,1),"6D",
IF(COUNTIF(AA$6:AA34,"6E")&lt;COUNTIF('6E'!C$6:C$37,1),"6E",
IF(COUNTIF(AA$6:AA34,"5A")&lt;COUNTIF('5A'!C$6:C$38,1),"5A",
IF(COUNTIF(AA$6:AA34,"5B")&lt;COUNTIF('5B'!C$6:C$33,1),"5B",
IF(COUNTIF(AA$6:AA34,"5C")&lt;COUNTIF('5C'!C$6:C$36,1),"5C",
IF(COUNTIF(AA$6:AA34,"5D")&lt;COUNTIF('5D'!C$6:C$38,1),"5D",
IF(COUNTIF(AA$6:AA34,"5E")&lt;COUNTIF('5E'!C$6:C$37,1),"5E",
IF(COUNTIF(AA$6:AA34,"5F")&lt;COUNTIF('5F'!C$6:C$37,1),"5F",
IF(COUNTIF(AA$6:AA34,"4A")&lt;COUNTIF('4A'!C$6:C$33,1),"4A",
IF(COUNTIF(AA$6:AA34,"4B")&lt;COUNTIF('4B'!C$6:C$33,1),"4B",
IF(COUNTIF(AA$6:AA34,"4C")&lt;COUNTIF('4C'!C$6:C$33,1),"4C",
IF(COUNTIF(AA$6:AA34,"4D")&lt;COUNTIF('4D'!C$6:C$33,1),"4D",
IF(COUNTIF(AA$6:AA34,"4E")&lt;COUNTIF('4E'!C$6:C$33,1),"4E",
IF(COUNTIF(AA$6:AA34,"3A")&lt;COUNTIF('3A'!C$6:C$33,1),"3A",
IF(COUNTIF(AA$6:AA34,"3B")&lt;COUNTIF('3B'!C$6:C$33,1),"3B",
IF(COUNTIF(AA$6:AA34,"3C")&lt;COUNTIF('3C'!C$6:C$38,1),"3C",
IF(COUNTIF(AA$6:AA34,"3D")&lt;COUNTIF('3D'!C$6:C$36,1),"3D",
IF(COUNTIF(AA$6:AA34,"3E")&lt;COUNTIF('3E'!C$6:C$33,1),"3E",
IF(COUNTIF(AA$6:AA34,"CM2")&lt;COUNTIF('CM2'!C$6:C$33,1),"CM2",
""))))))))))))))))))))))</f>
        <v/>
      </c>
      <c r="AB35" s="45" t="str">
        <f>IF(COUNTIF(AB$6:AB34,"6A")&lt;COUNTIF('6A'!D$6:D$33,1),"6A",
IF(COUNTIF(AB$6:AB34,"6B")&lt;COUNTIF('6B'!D$6:D$36,1),"6B",
IF(COUNTIF(AB$6:AB34,"6C")&lt;COUNTIF('6C'!D$6:D$38,1),"6C",
IF(COUNTIF(AB$6:AB34,"6D")&lt;COUNTIF('6D'!D$6:D$39,1),"6D",
IF(COUNTIF(AB$6:AB34,"6E")&lt;COUNTIF('6E'!D$6:D$37,1),"6E",
IF(COUNTIF(AB$6:AB34,"5A")&lt;COUNTIF('5A'!D$6:D$38,1),"5A",
IF(COUNTIF(AB$6:AB34,"5B")&lt;COUNTIF('5B'!D$6:D$33,1),"5B",
IF(COUNTIF(AB$6:AB34,"5C")&lt;COUNTIF('5C'!D$6:D$36,1),"5C",
IF(COUNTIF(AB$6:AB34,"5D")&lt;COUNTIF('5D'!D$6:D$38,1),"5D",
IF(COUNTIF(AB$6:AB34,"5E")&lt;COUNTIF('5E'!D$6:D$37,1),"5E",
IF(COUNTIF(AB$6:AB34,"5F")&lt;COUNTIF('5F'!D$6:D$37,1),"5F",
IF(COUNTIF(AB$6:AB34,"4A")&lt;COUNTIF('4A'!D$6:D$33,1),"4A",
IF(COUNTIF(AB$6:AB34,"4B")&lt;COUNTIF('4B'!D$6:D$33,1),"4B",
IF(COUNTIF(AB$6:AB34,"4C")&lt;COUNTIF('4C'!D$6:D$33,1),"4C",
IF(COUNTIF(AB$6:AB34,"4D")&lt;COUNTIF('4D'!D$6:D$33,1),"4D",
IF(COUNTIF(AB$6:AB34,"4E")&lt;COUNTIF('4E'!D$6:D$33,1),"4E",
IF(COUNTIF(AB$6:AB34,"3A")&lt;COUNTIF('3A'!D$6:D$33,1),"3A",
IF(COUNTIF(AB$6:AB34,"3B")&lt;COUNTIF('3B'!D$6:D$33,1),"3B",
IF(COUNTIF(AB$6:AB34,"3C")&lt;COUNTIF('3C'!D$6:D$38,1),"3C",
IF(COUNTIF(AB$6:AB34,"3D")&lt;COUNTIF('3D'!D$6:D$36,1),"3D",
IF(COUNTIF(AB$6:AB34,"3E")&lt;COUNTIF('3E'!D$6:D$33,1),"3E",
IF(COUNTIF(AB$6:AB34,"CM2")&lt;COUNTIF('CM2'!D$6:D$33,1),"CM2",
""))))))))))))))))))))))</f>
        <v/>
      </c>
      <c r="AC35" s="36" t="str">
        <f>IF(COUNTIF(AC$6:AC34,"6A")&lt;COUNTIF('6A'!E$6:E$33,1),"6A",
IF(COUNTIF(AC$6:AC34,"6B")&lt;COUNTIF('6B'!E$6:E$36,1),"6B",
IF(COUNTIF(AC$6:AC34,"6C")&lt;COUNTIF('6C'!E$6:E$38,1),"6C",
IF(COUNTIF(AC$6:AC34,"6D")&lt;COUNTIF('6D'!E$6:E$39,1),"6D",
IF(COUNTIF(AC$6:AC34,"6E")&lt;COUNTIF('6E'!E$6:E$37,1),"6E",
IF(COUNTIF(AC$6:AC34,"5A")&lt;COUNTIF('5A'!E$6:E$38,1),"5A",
IF(COUNTIF(AC$6:AC34,"5B")&lt;COUNTIF('5B'!E$6:E$33,1),"5B",
IF(COUNTIF(AC$6:AC34,"5C")&lt;COUNTIF('5C'!E$6:E$36,1),"5C",
IF(COUNTIF(AC$6:AC34,"5D")&lt;COUNTIF('5D'!E$6:E$38,1),"5D",
IF(COUNTIF(AC$6:AC34,"5E")&lt;COUNTIF('5E'!E$6:E$37,1),"5E",
IF(COUNTIF(AC$6:AC34,"5F")&lt;COUNTIF('5F'!E$6:E$37,1),"5F",
IF(COUNTIF(AC$6:AC34,"4A")&lt;COUNTIF('4A'!E$6:E$33,1),"4A",
IF(COUNTIF(AC$6:AC34,"4B")&lt;COUNTIF('4B'!E$6:E$33,1),"4B",
IF(COUNTIF(AC$6:AC34,"4C")&lt;COUNTIF('4C'!E$6:E$33,1),"4C",
IF(COUNTIF(AC$6:AC34,"4D")&lt;COUNTIF('4D'!E$6:E$33,1),"4D",
IF(COUNTIF(AC$6:AC34,"4E")&lt;COUNTIF('4E'!E$6:E$33,1),"4E",
IF(COUNTIF(AC$6:AC34,"3A")&lt;COUNTIF('3A'!E$6:E$33,1),"3A",
IF(COUNTIF(AC$6:AC34,"3B")&lt;COUNTIF('3B'!E$6:E$33,1),"3B",
IF(COUNTIF(AC$6:AC34,"3C")&lt;COUNTIF('3C'!E$6:E$38,1),"3C",
IF(COUNTIF(AC$6:AC34,"3D")&lt;COUNTIF('3D'!E$6:E$36,1),"3D",
IF(COUNTIF(AC$6:AC34,"3E")&lt;COUNTIF('3E'!E$6:E$33,1),"3E",
IF(COUNTIF(AC$6:AC34,"CM2")&lt;COUNTIF('CM2'!E$6:E$33,1),"CM2",
""))))))))))))))))))))))</f>
        <v/>
      </c>
      <c r="AD35" s="39" t="str">
        <f>IF(COUNTIF(AD$6:AD34,"6A")&lt;COUNTIF('6A'!F$6:F$33,1),"6A",
IF(COUNTIF(AD$6:AD34,"6B")&lt;COUNTIF('6B'!F$6:F$36,1),"6B",
IF(COUNTIF(AD$6:AD34,"6C")&lt;COUNTIF('6C'!F$6:F$38,1),"6C",
IF(COUNTIF(AD$6:AD34,"6D")&lt;COUNTIF('6D'!F$6:F$39,1),"6D",
IF(COUNTIF(AD$6:AD34,"6E")&lt;COUNTIF('6E'!F$6:F$37,1),"6E",
IF(COUNTIF(AD$6:AD34,"5A")&lt;COUNTIF('5A'!F$6:F$38,1),"5A",
IF(COUNTIF(AD$6:AD34,"5B")&lt;COUNTIF('5B'!F$6:F$33,1),"5B",
IF(COUNTIF(AD$6:AD34,"5C")&lt;COUNTIF('5C'!F$6:F$36,1),"5C",
IF(COUNTIF(AD$6:AD34,"5D")&lt;COUNTIF('5D'!F$6:F$38,1),"5D",
IF(COUNTIF(AD$6:AD34,"5E")&lt;COUNTIF('5E'!F$6:F$37,1),"5E",
IF(COUNTIF(AD$6:AD34,"5F")&lt;COUNTIF('5F'!F$6:F$37,1),"5F",
IF(COUNTIF(AD$6:AD34,"4A")&lt;COUNTIF('4A'!F$6:F$33,1),"4A",
IF(COUNTIF(AD$6:AD34,"4B")&lt;COUNTIF('4B'!F$6:F$33,1),"4B",
IF(COUNTIF(AD$6:AD34,"4C")&lt;COUNTIF('4C'!F$6:F$33,1),"4C",
IF(COUNTIF(AD$6:AD34,"4D")&lt;COUNTIF('4D'!F$6:F$33,1),"4D",
IF(COUNTIF(AD$6:AD34,"4E")&lt;COUNTIF('4E'!F$6:F$33,1),"4E",
IF(COUNTIF(AD$6:AD34,"3A")&lt;COUNTIF('3A'!F$6:F$33,1),"3A",
IF(COUNTIF(AD$6:AD34,"3B")&lt;COUNTIF('3B'!F$6:F$33,1),"3B",
IF(COUNTIF(AD$6:AD34,"3C")&lt;COUNTIF('3C'!F$6:F$38,1),"3C",
IF(COUNTIF(AD$6:AD34,"3D")&lt;COUNTIF('3D'!F$6:F$36,1),"3D",
IF(COUNTIF(AD$6:AD34,"3E")&lt;COUNTIF('3E'!F$6:F$33,1),"3E",
IF(COUNTIF(AD$6:AD34,"CM2")&lt;COUNTIF('CM2'!F$6:F$33,1),"CM2",
""))))))))))))))))))))))</f>
        <v/>
      </c>
      <c r="AE35" s="42" t="str">
        <f>IF(COUNTIF(AE$6:AE34,"6A")&lt;COUNTIF('6A'!G$6:G$33,1),"6A",
IF(COUNTIF(AE$6:AE34,"6B")&lt;COUNTIF('6B'!G$6:G$36,1),"6B",
IF(COUNTIF(AE$6:AE34,"6C")&lt;COUNTIF('6C'!G$6:G$38,1),"6C",
IF(COUNTIF(AE$6:AE34,"6D")&lt;COUNTIF('6D'!G$6:G$39,1),"6D",
IF(COUNTIF(AE$6:AE34,"6E")&lt;COUNTIF('6E'!G$6:G$37,1),"6E",
IF(COUNTIF(AE$6:AE34,"5A")&lt;COUNTIF('5A'!G$6:G$38,1),"5A",
IF(COUNTIF(AE$6:AE34,"5B")&lt;COUNTIF('5B'!G$6:G$33,1),"5B",
IF(COUNTIF(AE$6:AE34,"5C")&lt;COUNTIF('5C'!G$6:G$36,1),"5C",
IF(COUNTIF(AE$6:AE34,"5D")&lt;COUNTIF('5D'!G$6:G$38,1),"5D",
IF(COUNTIF(AE$6:AE34,"5E")&lt;COUNTIF('5E'!G$6:G$37,1),"5E",
IF(COUNTIF(AE$6:AE34,"5F")&lt;COUNTIF('5F'!G$6:G$37,1),"5F",
IF(COUNTIF(AE$6:AE34,"4A")&lt;COUNTIF('4A'!G$6:G$33,1),"4A",
IF(COUNTIF(AE$6:AE34,"4B")&lt;COUNTIF('4B'!G$6:G$33,1),"4B",
IF(COUNTIF(AE$6:AE34,"4C")&lt;COUNTIF('4C'!G$6:G$33,1),"4C",
IF(COUNTIF(AE$6:AE34,"4D")&lt;COUNTIF('4D'!G$6:G$33,1),"4D",
IF(COUNTIF(AE$6:AE34,"4E")&lt;COUNTIF('4E'!G$6:G$33,1),"4E",
IF(COUNTIF(AE$6:AE34,"3A")&lt;COUNTIF('3A'!G$6:G$33,1),"3A",
IF(COUNTIF(AE$6:AE34,"3B")&lt;COUNTIF('3B'!G$6:G$33,1),"3B",
IF(COUNTIF(AE$6:AE34,"3C")&lt;COUNTIF('3C'!G$6:G$38,1),"3C",
IF(COUNTIF(AE$6:AE34,"3D")&lt;COUNTIF('3D'!G$6:G$36,1),"3D",
IF(COUNTIF(AE$6:AE34,"3E")&lt;COUNTIF('3E'!G$6:G$33,1),"3E",
IF(COUNTIF(AE$6:AE34,"CM2")&lt;COUNTIF('CM2'!G$6:G$33,1),"CM2",
""))))))))))))))))))))))</f>
        <v/>
      </c>
      <c r="AF35" s="44" t="str">
        <f>IF(COUNTIF(AF$6:AF34,"6A")&lt;COUNTIF('6A'!H$6:H$33,1),"6A",
IF(COUNTIF(AF$6:AF34,"6B")&lt;COUNTIF('6B'!H$6:H$36,1),"6B",
IF(COUNTIF(AF$6:AF34,"6C")&lt;COUNTIF('6C'!H$6:H$38,1),"6C",
IF(COUNTIF(AF$6:AF34,"6D")&lt;COUNTIF('6D'!H$6:H$39,1),"6D",
IF(COUNTIF(AF$6:AF34,"6E")&lt;COUNTIF('6E'!H$6:H$37,1),"6E",
IF(COUNTIF(AF$6:AF34,"5A")&lt;COUNTIF('5A'!H$6:H$38,1),"5A",
IF(COUNTIF(AF$6:AF34,"5B")&lt;COUNTIF('5B'!H$6:H$33,1),"5B",
IF(COUNTIF(AF$6:AF34,"5C")&lt;COUNTIF('5C'!H$6:H$36,1),"5C",
IF(COUNTIF(AF$6:AF34,"5D")&lt;COUNTIF('5D'!H$6:H$38,1),"5D",
IF(COUNTIF(AF$6:AF34,"5E")&lt;COUNTIF('5E'!H$6:H$37,1),"5E",
IF(COUNTIF(AF$6:AF34,"5F")&lt;COUNTIF('5F'!H$6:H$37,1),"5F",
IF(COUNTIF(AF$6:AF34,"4A")&lt;COUNTIF('4A'!H$6:H$33,1),"4A",
IF(COUNTIF(AF$6:AF34,"4B")&lt;COUNTIF('4B'!H$6:H$33,1),"4B",
IF(COUNTIF(AF$6:AF34,"4C")&lt;COUNTIF('4C'!H$6:H$33,1),"4C",
IF(COUNTIF(AF$6:AF34,"4D")&lt;COUNTIF('4D'!H$6:H$33,1),"4D",
IF(COUNTIF(AF$6:AF34,"4E")&lt;COUNTIF('4E'!H$6:H$33,1),"4E",
IF(COUNTIF(AF$6:AF34,"3A")&lt;COUNTIF('3A'!H$6:H$33,1),"3A",
IF(COUNTIF(AF$6:AF34,"3B")&lt;COUNTIF('3B'!H$6:H$33,1),"3B",
IF(COUNTIF(AF$6:AF34,"3C")&lt;COUNTIF('3C'!H$6:H$38,1),"3C",
IF(COUNTIF(AF$6:AF34,"3D")&lt;COUNTIF('3D'!H$6:H$36,1),"3D",
IF(COUNTIF(AF$6:AF34,"3E")&lt;COUNTIF('3E'!H$6:H$33,1),"3E",
IF(COUNTIF(AF$6:AF34,"CM2")&lt;COUNTIF('CM2'!H$6:H$33,1),"CM2",
""))))))))))))))))))))))</f>
        <v/>
      </c>
      <c r="AG35" s="30"/>
      <c r="AH35" s="34" t="str">
        <f>IF(COUNTIF(AH$6:AH34,"6A")&lt;COUNTIF('6A'!J$6:J$33,1),"6A",
IF(COUNTIF(AH$6:AH34,"6B")&lt;COUNTIF('6B'!J$6:J$36,1),"6B",
IF(COUNTIF(AH$6:AH34,"6C")&lt;COUNTIF('6C'!J$6:J$38,1),"6C",
IF(COUNTIF(AH$6:AH34,"6D")&lt;COUNTIF('6D'!J$6:J$39,1),"6D",
IF(COUNTIF(AH$6:AH34,"6E")&lt;COUNTIF('6E'!J$6:J$37,1),"6E",
IF(COUNTIF(AH$6:AH34,"5A")&lt;COUNTIF('5A'!J$6:J$38,1),"5A",
IF(COUNTIF(AH$6:AH34,"5B")&lt;COUNTIF('5B'!J$6:J$33,1),"5B",
IF(COUNTIF(AH$6:AH34,"5C")&lt;COUNTIF('5C'!J$6:J$36,1),"5C",
IF(COUNTIF(AH$6:AH34,"5D")&lt;COUNTIF('5D'!J$6:J$38,1),"5D",
IF(COUNTIF(AH$6:AH34,"5E")&lt;COUNTIF('5E'!J$6:J$37,1),"5E",
IF(COUNTIF(AH$6:AH34,"5F")&lt;COUNTIF('5F'!J$6:J$37,1),"5F",
IF(COUNTIF(AH$6:AH34,"4A")&lt;COUNTIF('4A'!J$6:J$33,1),"4A",
IF(COUNTIF(AH$6:AH34,"4B")&lt;COUNTIF('4B'!J$6:J$33,1),"4B",
IF(COUNTIF(AH$6:AH34,"4C")&lt;COUNTIF('4C'!J$6:J$33,1),"4C",
IF(COUNTIF(AH$6:AH34,"4D")&lt;COUNTIF('4D'!J$6:J$33,1),"4D",
IF(COUNTIF(AH$6:AH34,"4E")&lt;COUNTIF('4E'!J$6:J$33,1),"4E",
IF(COUNTIF(AH$6:AH34,"3A")&lt;COUNTIF('3A'!J$6:J$33,1),"3A",
IF(COUNTIF(AH$6:AH34,"3B")&lt;COUNTIF('3B'!J$6:J$33,1),"3B",
IF(COUNTIF(AH$6:AH34,"3C")&lt;COUNTIF('3C'!J$6:J$38,1),"3C",
IF(COUNTIF(AH$6:AH34,"3D")&lt;COUNTIF('3D'!J$6:J$36,1),"3D",
IF(COUNTIF(AH$6:AH34,"3E")&lt;COUNTIF('3E'!J$6:J$33,1),"3E",
IF(COUNTIF(AH$6:AH34,"CM2")&lt;COUNTIF('CM2'!J$6:J$33,1),"CM2",
""))))))))))))))))))))))</f>
        <v/>
      </c>
      <c r="AI35" s="45" t="str">
        <f>IF(COUNTIF(AI$6:AI34,"6A")&lt;COUNTIF('6A'!K$6:K$33,1),"6A",
IF(COUNTIF(AI$6:AI34,"6B")&lt;COUNTIF('6B'!K$6:K$36,1),"6B",
IF(COUNTIF(AI$6:AI34,"6C")&lt;COUNTIF('6C'!K$6:K$38,1),"6C",
IF(COUNTIF(AI$6:AI34,"6D")&lt;COUNTIF('6D'!K$6:K$39,1),"6D",
IF(COUNTIF(AI$6:AI34,"6E")&lt;COUNTIF('6E'!K$6:K$37,1),"6E",
IF(COUNTIF(AI$6:AI34,"5A")&lt;COUNTIF('5A'!K$6:K$38,1),"5A",
IF(COUNTIF(AI$6:AI34,"5B")&lt;COUNTIF('5B'!K$6:K$33,1),"5B",
IF(COUNTIF(AI$6:AI34,"5C")&lt;COUNTIF('5C'!K$6:K$36,1),"5C",
IF(COUNTIF(AI$6:AI34,"5D")&lt;COUNTIF('5D'!K$6:K$38,1),"5D",
IF(COUNTIF(AI$6:AI34,"5E")&lt;COUNTIF('5E'!K$6:K$37,1),"5E",
IF(COUNTIF(AI$6:AI34,"5F")&lt;COUNTIF('5F'!K$6:K$37,1),"5F",
IF(COUNTIF(AI$6:AI34,"4A")&lt;COUNTIF('4A'!K$6:K$33,1),"4A",
IF(COUNTIF(AI$6:AI34,"4B")&lt;COUNTIF('4B'!K$6:K$33,1),"4B",
IF(COUNTIF(AI$6:AI34,"4C")&lt;COUNTIF('4C'!K$6:K$33,1),"4C",
IF(COUNTIF(AI$6:AI34,"4D")&lt;COUNTIF('4D'!K$6:K$33,1),"4D",
IF(COUNTIF(AI$6:AI34,"4E")&lt;COUNTIF('4E'!K$6:K$33,1),"4E",
IF(COUNTIF(AI$6:AI34,"3A")&lt;COUNTIF('3A'!K$6:K$33,1),"3A",
IF(COUNTIF(AI$6:AI34,"3B")&lt;COUNTIF('3B'!K$6:K$33,1),"3B",
IF(COUNTIF(AI$6:AI34,"3C")&lt;COUNTIF('3C'!K$6:K$38,1),"3C",
IF(COUNTIF(AI$6:AI34,"3D")&lt;COUNTIF('3D'!K$6:K$36,1),"3D",
IF(COUNTIF(AI$6:AI34,"3E")&lt;COUNTIF('3E'!K$6:K$33,1),"3E",
IF(COUNTIF(AI$6:AI34,"CM2")&lt;COUNTIF('CM2'!K$6:K$33,1),"CM2",
""))))))))))))))))))))))</f>
        <v/>
      </c>
      <c r="AJ35" s="36" t="str">
        <f>IF(COUNTIF(AJ$6:AJ34,"6A")&lt;COUNTIF('6A'!L$6:L$33,1),"6A",
IF(COUNTIF(AJ$6:AJ34,"6B")&lt;COUNTIF('6B'!L$6:L$36,1),"6B",
IF(COUNTIF(AJ$6:AJ34,"6C")&lt;COUNTIF('6C'!L$6:L$38,1),"6C",
IF(COUNTIF(AJ$6:AJ34,"6D")&lt;COUNTIF('6D'!L$6:L$39,1),"6D",
IF(COUNTIF(AJ$6:AJ34,"6E")&lt;COUNTIF('6E'!L$6:L$37,1),"6E",
IF(COUNTIF(AJ$6:AJ34,"5A")&lt;COUNTIF('5A'!L$6:L$38,1),"5A",
IF(COUNTIF(AJ$6:AJ34,"5B")&lt;COUNTIF('5B'!L$6:L$33,1),"5B",
IF(COUNTIF(AJ$6:AJ34,"5C")&lt;COUNTIF('5C'!L$6:L$36,1),"5C",
IF(COUNTIF(AJ$6:AJ34,"5D")&lt;COUNTIF('5D'!L$6:L$38,1),"5D",
IF(COUNTIF(AJ$6:AJ34,"5E")&lt;COUNTIF('5E'!L$6:L$37,1),"5E",
IF(COUNTIF(AJ$6:AJ34,"5F")&lt;COUNTIF('5F'!L$6:L$37,1),"5F",
IF(COUNTIF(AJ$6:AJ34,"4A")&lt;COUNTIF('4A'!L$6:L$33,1),"4A",
IF(COUNTIF(AJ$6:AJ34,"4B")&lt;COUNTIF('4B'!L$6:L$33,1),"4B",
IF(COUNTIF(AJ$6:AJ34,"4C")&lt;COUNTIF('4C'!L$6:L$33,1),"4C",
IF(COUNTIF(AJ$6:AJ34,"4D")&lt;COUNTIF('4D'!L$6:L$33,1),"4D",
IF(COUNTIF(AJ$6:AJ34,"4E")&lt;COUNTIF('4E'!L$6:L$33,1),"4E",
IF(COUNTIF(AJ$6:AJ34,"3A")&lt;COUNTIF('3A'!L$6:L$33,1),"3A",
IF(COUNTIF(AJ$6:AJ34,"3B")&lt;COUNTIF('3B'!L$6:L$33,1),"3B",
IF(COUNTIF(AJ$6:AJ34,"3C")&lt;COUNTIF('3C'!L$6:L$38,1),"3C",
IF(COUNTIF(AJ$6:AJ34,"3D")&lt;COUNTIF('3D'!L$6:L$36,1),"3D",
IF(COUNTIF(AJ$6:AJ34,"3E")&lt;COUNTIF('3E'!L$6:L$33,1),"3E",
IF(COUNTIF(AJ$6:AJ34,"CM2")&lt;COUNTIF('CM2'!L$6:L$33,1),"CM2",
""))))))))))))))))))))))</f>
        <v/>
      </c>
      <c r="AK35" s="39" t="str">
        <f>IF(COUNTIF(AK$6:AK34,"6A")&lt;COUNTIF('6A'!M$6:M$33,1),"6A",
IF(COUNTIF(AK$6:AK34,"6B")&lt;COUNTIF('6B'!M$6:M$36,1),"6B",
IF(COUNTIF(AK$6:AK34,"6C")&lt;COUNTIF('6C'!M$6:M$38,1),"6C",
IF(COUNTIF(AK$6:AK34,"6D")&lt;COUNTIF('6D'!M$6:M$39,1),"6D",
IF(COUNTIF(AK$6:AK34,"6E")&lt;COUNTIF('6E'!M$6:M$37,1),"6E",
IF(COUNTIF(AK$6:AK34,"5A")&lt;COUNTIF('5A'!M$6:M$38,1),"5A",
IF(COUNTIF(AK$6:AK34,"5B")&lt;COUNTIF('5B'!M$6:M$33,1),"5B",
IF(COUNTIF(AK$6:AK34,"5C")&lt;COUNTIF('5C'!M$6:M$36,1),"5C",
IF(COUNTIF(AK$6:AK34,"5D")&lt;COUNTIF('5D'!M$6:M$38,1),"5D",
IF(COUNTIF(AK$6:AK34,"5E")&lt;COUNTIF('5E'!M$6:M$37,1),"5E",
IF(COUNTIF(AK$6:AK34,"5F")&lt;COUNTIF('5F'!M$6:M$37,1),"5F",
IF(COUNTIF(AK$6:AK34,"4A")&lt;COUNTIF('4A'!M$6:M$33,1),"4A",
IF(COUNTIF(AK$6:AK34,"4B")&lt;COUNTIF('4B'!M$6:M$33,1),"4B",
IF(COUNTIF(AK$6:AK34,"4C")&lt;COUNTIF('4C'!M$6:M$33,1),"4C",
IF(COUNTIF(AK$6:AK34,"4D")&lt;COUNTIF('4D'!M$6:M$33,1),"4D",
IF(COUNTIF(AK$6:AK34,"4E")&lt;COUNTIF('4E'!M$6:M$33,1),"4E",
IF(COUNTIF(AK$6:AK34,"3A")&lt;COUNTIF('3A'!M$6:M$33,1),"3A",
IF(COUNTIF(AK$6:AK34,"3B")&lt;COUNTIF('3B'!M$6:M$33,1),"3B",
IF(COUNTIF(AK$6:AK34,"3C")&lt;COUNTIF('3C'!M$6:M$38,1),"3C",
IF(COUNTIF(AK$6:AK34,"3D")&lt;COUNTIF('3D'!M$6:M$36,1),"3D",
IF(COUNTIF(AK$6:AK34,"3E")&lt;COUNTIF('3E'!M$6:M$33,1),"3E",
IF(COUNTIF(AK$6:AK34,"CM2")&lt;COUNTIF('CM2'!M$6:M$33,1),"CM2",
""))))))))))))))))))))))</f>
        <v/>
      </c>
      <c r="AL35" s="42" t="str">
        <f>IF(COUNTIF(AL$6:AL34,"6A")&lt;COUNTIF('6A'!N$6:N$33,1),"6A",
IF(COUNTIF(AL$6:AL34,"6B")&lt;COUNTIF('6B'!N$6:N$36,1),"6B",
IF(COUNTIF(AL$6:AL34,"6C")&lt;COUNTIF('6C'!N$6:N$38,1),"6C",
IF(COUNTIF(AL$6:AL34,"6D")&lt;COUNTIF('6D'!N$6:N$39,1),"6D",
IF(COUNTIF(AL$6:AL34,"6E")&lt;COUNTIF('6E'!N$6:N$37,1),"6E",
IF(COUNTIF(AL$6:AL34,"5A")&lt;COUNTIF('5A'!N$6:N$38,1),"5A",
IF(COUNTIF(AL$6:AL34,"5B")&lt;COUNTIF('5B'!N$6:N$33,1),"5B",
IF(COUNTIF(AL$6:AL34,"5C")&lt;COUNTIF('5C'!N$6:N$36,1),"5C",
IF(COUNTIF(AL$6:AL34,"5D")&lt;COUNTIF('5D'!N$6:N$38,1),"5D",
IF(COUNTIF(AL$6:AL34,"5E")&lt;COUNTIF('5E'!N$6:N$37,1),"5E",
IF(COUNTIF(AL$6:AL34,"5F")&lt;COUNTIF('5F'!N$6:N$37,1),"5F",
IF(COUNTIF(AL$6:AL34,"4A")&lt;COUNTIF('4A'!N$6:N$33,1),"4A",
IF(COUNTIF(AL$6:AL34,"4B")&lt;COUNTIF('4B'!N$6:N$33,1),"4B",
IF(COUNTIF(AL$6:AL34,"4C")&lt;COUNTIF('4C'!N$6:N$33,1),"4C",
IF(COUNTIF(AL$6:AL34,"4D")&lt;COUNTIF('4D'!N$6:N$33,1),"4D",
IF(COUNTIF(AL$6:AL34,"4E")&lt;COUNTIF('4E'!N$6:N$33,1),"4E",
IF(COUNTIF(AL$6:AL34,"3A")&lt;COUNTIF('3A'!N$6:N$33,1),"3A",
IF(COUNTIF(AL$6:AL34,"3B")&lt;COUNTIF('3B'!N$6:N$33,1),"3B",
IF(COUNTIF(AL$6:AL34,"3C")&lt;COUNTIF('3C'!N$6:N$38,1),"3C",
IF(COUNTIF(AL$6:AL34,"3D")&lt;COUNTIF('3D'!N$6:N$36,1),"3D",
IF(COUNTIF(AL$6:AL34,"3E")&lt;COUNTIF('3E'!N$6:N$33,1),"3E",
IF(COUNTIF(AL$6:AL34,"CM2")&lt;COUNTIF('CM2'!N$6:N$33,1),"CM2",
""))))))))))))))))))))))</f>
        <v/>
      </c>
      <c r="AM35" s="44" t="str">
        <f>IF(COUNTIF(AM$6:AM34,"6A")&lt;COUNTIF('6A'!O$6:O$33,1),"6A",
IF(COUNTIF(AM$6:AM34,"6B")&lt;COUNTIF('6B'!O$6:O$36,1),"6B",
IF(COUNTIF(AM$6:AM34,"6C")&lt;COUNTIF('6C'!O$6:O$38,1),"6C",
IF(COUNTIF(AM$6:AM34,"6D")&lt;COUNTIF('6D'!O$6:O$39,1),"6D",
IF(COUNTIF(AM$6:AM34,"6E")&lt;COUNTIF('6E'!O$6:O$37,1),"6E",
IF(COUNTIF(AM$6:AM34,"5A")&lt;COUNTIF('5A'!O$6:O$38,1),"5A",
IF(COUNTIF(AM$6:AM34,"5B")&lt;COUNTIF('5B'!O$6:O$33,1),"5B",
IF(COUNTIF(AM$6:AM34,"5C")&lt;COUNTIF('5C'!O$6:O$36,1),"5C",
IF(COUNTIF(AM$6:AM34,"5D")&lt;COUNTIF('5D'!O$6:O$38,1),"5D",
IF(COUNTIF(AM$6:AM34,"5E")&lt;COUNTIF('5E'!O$6:O$37,1),"5E",
IF(COUNTIF(AM$6:AM34,"5F")&lt;COUNTIF('5F'!O$6:O$37,1),"5F",
IF(COUNTIF(AM$6:AM34,"4A")&lt;COUNTIF('4A'!O$6:O$33,1),"4A",
IF(COUNTIF(AM$6:AM34,"4B")&lt;COUNTIF('4B'!O$6:O$33,1),"4B",
IF(COUNTIF(AM$6:AM34,"4C")&lt;COUNTIF('4C'!O$6:O$33,1),"4C",
IF(COUNTIF(AM$6:AM34,"4D")&lt;COUNTIF('4D'!O$6:O$33,1),"4D",
IF(COUNTIF(AM$6:AM34,"4E")&lt;COUNTIF('4E'!O$6:O$33,1),"4E",
IF(COUNTIF(AM$6:AM34,"3A")&lt;COUNTIF('3A'!O$6:O$33,1),"3A",
IF(COUNTIF(AM$6:AM34,"3B")&lt;COUNTIF('3B'!O$6:O$33,1),"3B",
IF(COUNTIF(AM$6:AM34,"3C")&lt;COUNTIF('3C'!O$6:O$38,1),"3C",
IF(COUNTIF(AM$6:AM34,"3D")&lt;COUNTIF('3D'!O$6:O$36,1),"3D",
IF(COUNTIF(AM$6:AM34,"3E")&lt;COUNTIF('3E'!O$6:O$33,1),"3E",
IF(COUNTIF(AM$6:AM34,"CM2")&lt;COUNTIF('CM2'!O$6:O$33,1),"CM2",
""))))))))))))))))))))))</f>
        <v/>
      </c>
      <c r="AN35" s="30"/>
      <c r="AO35" s="34" t="str">
        <f>IF(COUNTIF(AO$6:AO34,"6A")&lt;COUNTIF('6A'!Q$6:Q$33,1),"6A",
IF(COUNTIF(AO$6:AO34,"6B")&lt;COUNTIF('6B'!Q$6:Q$36,1),"6B",
IF(COUNTIF(AO$6:AO34,"6C")&lt;COUNTIF('6C'!Q$6:Q$38,1),"6C",
IF(COUNTIF(AO$6:AO34,"6D")&lt;COUNTIF('6D'!Q$6:Q$39,1),"6D",
IF(COUNTIF(AO$6:AO34,"6E")&lt;COUNTIF('6E'!Q$6:Q$37,1),"6E",
IF(COUNTIF(AO$6:AO34,"5A")&lt;COUNTIF('5A'!Q$6:Q$38,1),"5A",
IF(COUNTIF(AO$6:AO34,"5B")&lt;COUNTIF('5B'!Q$6:Q$33,1),"5B",
IF(COUNTIF(AO$6:AO34,"5C")&lt;COUNTIF('5C'!Q$6:Q$36,1),"5C",
IF(COUNTIF(AO$6:AO34,"5D")&lt;COUNTIF('5D'!Q$6:Q$38,1),"5D",
IF(COUNTIF(AO$6:AO34,"5E")&lt;COUNTIF('5E'!Q$6:Q$37,1),"5E",
IF(COUNTIF(AO$6:AO34,"5F")&lt;COUNTIF('5F'!Q$6:Q$37,1),"5F",
IF(COUNTIF(AO$6:AO34,"4A")&lt;COUNTIF('4A'!Q$6:Q$33,1),"4A",
IF(COUNTIF(AO$6:AO34,"4B")&lt;COUNTIF('4B'!Q$6:Q$33,1),"4B",
IF(COUNTIF(AO$6:AO34,"4C")&lt;COUNTIF('4C'!Q$6:Q$33,1),"4C",
IF(COUNTIF(AO$6:AO34,"4D")&lt;COUNTIF('4D'!Q$6:Q$33,1),"4D",
IF(COUNTIF(AO$6:AO34,"4E")&lt;COUNTIF('4E'!Q$6:Q$33,1),"4E",
IF(COUNTIF(AO$6:AO34,"3A")&lt;COUNTIF('3A'!Q$6:Q$33,1),"3A",
IF(COUNTIF(AO$6:AO34,"3B")&lt;COUNTIF('3B'!Q$6:Q$33,1),"3B",
IF(COUNTIF(AO$6:AO34,"3C")&lt;COUNTIF('3C'!Q$6:Q$38,1),"3C",
IF(COUNTIF(AO$6:AO34,"3D")&lt;COUNTIF('3D'!Q$6:Q$36,1),"3D",
IF(COUNTIF(AO$6:AO34,"3E")&lt;COUNTIF('3E'!Q$6:Q$33,1),"3E",
IF(COUNTIF(AO$6:AO34,"CM2")&lt;COUNTIF('CM2'!Q$6:Q$33,1),"CM2",
""))))))))))))))))))))))</f>
        <v/>
      </c>
      <c r="AP35" s="45" t="str">
        <f>IF(COUNTIF(AP$6:AP34,"6A")&lt;COUNTIF('6A'!R$6:R$33,1),"6A",
IF(COUNTIF(AP$6:AP34,"6B")&lt;COUNTIF('6B'!R$6:R$36,1),"6B",
IF(COUNTIF(AP$6:AP34,"6C")&lt;COUNTIF('6C'!R$6:R$38,1),"6C",
IF(COUNTIF(AP$6:AP34,"6D")&lt;COUNTIF('6D'!R$6:R$39,1),"6D",
IF(COUNTIF(AP$6:AP34,"6E")&lt;COUNTIF('6E'!R$6:R$37,1),"6E",
IF(COUNTIF(AP$6:AP34,"5A")&lt;COUNTIF('5A'!R$6:R$38,1),"5A",
IF(COUNTIF(AP$6:AP34,"5B")&lt;COUNTIF('5B'!R$6:R$33,1),"5B",
IF(COUNTIF(AP$6:AP34,"5C")&lt;COUNTIF('5C'!R$6:R$36,1),"5C",
IF(COUNTIF(AP$6:AP34,"5D")&lt;COUNTIF('5D'!R$6:R$38,1),"5D",
IF(COUNTIF(AP$6:AP34,"5E")&lt;COUNTIF('5E'!R$6:R$37,1),"5E",
IF(COUNTIF(AP$6:AP34,"5F")&lt;COUNTIF('5F'!R$6:R$37,1),"5F",
IF(COUNTIF(AP$6:AP34,"4A")&lt;COUNTIF('4A'!R$6:R$33,1),"4A",
IF(COUNTIF(AP$6:AP34,"4B")&lt;COUNTIF('4B'!R$6:R$33,1),"4B",
IF(COUNTIF(AP$6:AP34,"4C")&lt;COUNTIF('4C'!R$6:R$33,1),"4C",
IF(COUNTIF(AP$6:AP34,"4D")&lt;COUNTIF('4D'!R$6:R$33,1),"4D",
IF(COUNTIF(AP$6:AP34,"4E")&lt;COUNTIF('4E'!R$6:R$33,1),"4E",
IF(COUNTIF(AP$6:AP34,"3A")&lt;COUNTIF('3A'!R$6:R$33,1),"3A",
IF(COUNTIF(AP$6:AP34,"3B")&lt;COUNTIF('3B'!R$6:R$33,1),"3B",
IF(COUNTIF(AP$6:AP34,"3C")&lt;COUNTIF('3C'!R$6:R$38,1),"3C",
IF(COUNTIF(AP$6:AP34,"3D")&lt;COUNTIF('3D'!R$6:R$36,1),"3D",
IF(COUNTIF(AP$6:AP34,"3E")&lt;COUNTIF('3E'!R$6:R$33,1),"3E",
IF(COUNTIF(AP$6:AP34,"CM2")&lt;COUNTIF('CM2'!R$6:R$33,1),"CM2",
""))))))))))))))))))))))</f>
        <v/>
      </c>
      <c r="AQ35" s="36" t="str">
        <f>IF(COUNTIF(AQ$6:AQ34,"6A")&lt;COUNTIF('6A'!S$6:S$33,1),"6A",
IF(COUNTIF(AQ$6:AQ34,"6B")&lt;COUNTIF('6B'!S$6:S$36,1),"6B",
IF(COUNTIF(AQ$6:AQ34,"6C")&lt;COUNTIF('6C'!S$6:S$38,1),"6C",
IF(COUNTIF(AQ$6:AQ34,"6D")&lt;COUNTIF('6D'!S$6:S$39,1),"6D",
IF(COUNTIF(AQ$6:AQ34,"6E")&lt;COUNTIF('6E'!S$6:S$37,1),"6E",
IF(COUNTIF(AQ$6:AQ34,"5A")&lt;COUNTIF('5A'!S$6:S$38,1),"5A",
IF(COUNTIF(AQ$6:AQ34,"5B")&lt;COUNTIF('5B'!S$6:S$33,1),"5B",
IF(COUNTIF(AQ$6:AQ34,"5C")&lt;COUNTIF('5C'!S$6:S$36,1),"5C",
IF(COUNTIF(AQ$6:AQ34,"5D")&lt;COUNTIF('5D'!S$6:S$38,1),"5D",
IF(COUNTIF(AQ$6:AQ34,"5E")&lt;COUNTIF('5E'!S$6:S$37,1),"5E",
IF(COUNTIF(AQ$6:AQ34,"5F")&lt;COUNTIF('5F'!S$6:S$37,1),"5F",
IF(COUNTIF(AQ$6:AQ34,"4A")&lt;COUNTIF('4A'!S$6:S$33,1),"4A",
IF(COUNTIF(AQ$6:AQ34,"4B")&lt;COUNTIF('4B'!S$6:S$33,1),"4B",
IF(COUNTIF(AQ$6:AQ34,"4C")&lt;COUNTIF('4C'!S$6:S$33,1),"4C",
IF(COUNTIF(AQ$6:AQ34,"4D")&lt;COUNTIF('4D'!S$6:S$33,1),"4D",
IF(COUNTIF(AQ$6:AQ34,"4E")&lt;COUNTIF('4E'!S$6:S$33,1),"4E",
IF(COUNTIF(AQ$6:AQ34,"3A")&lt;COUNTIF('3A'!S$6:S$33,1),"3A",
IF(COUNTIF(AQ$6:AQ34,"3B")&lt;COUNTIF('3B'!S$6:S$33,1),"3B",
IF(COUNTIF(AQ$6:AQ34,"3C")&lt;COUNTIF('3C'!S$6:S$38,1),"3C",
IF(COUNTIF(AQ$6:AQ34,"3D")&lt;COUNTIF('3D'!S$6:S$36,1),"3D",
IF(COUNTIF(AQ$6:AQ34,"3E")&lt;COUNTIF('3E'!S$6:S$33,1),"3E",
IF(COUNTIF(AQ$6:AQ34,"CM2")&lt;COUNTIF('CM2'!S$6:S$33,1),"CM2",
""))))))))))))))))))))))</f>
        <v/>
      </c>
      <c r="AR35" s="39" t="str">
        <f>IF(COUNTIF(AR$6:AR34,"6A")&lt;COUNTIF('6A'!T$6:T$33,1),"6A",
IF(COUNTIF(AR$6:AR34,"6B")&lt;COUNTIF('6B'!T$6:T$36,1),"6B",
IF(COUNTIF(AR$6:AR34,"6C")&lt;COUNTIF('6C'!T$6:T$38,1),"6C",
IF(COUNTIF(AR$6:AR34,"6D")&lt;COUNTIF('6D'!T$6:T$39,1),"6D",
IF(COUNTIF(AR$6:AR34,"6E")&lt;COUNTIF('6E'!T$6:T$37,1),"6E",
IF(COUNTIF(AR$6:AR34,"5A")&lt;COUNTIF('5A'!T$6:T$38,1),"5A",
IF(COUNTIF(AR$6:AR34,"5B")&lt;COUNTIF('5B'!T$6:T$33,1),"5B",
IF(COUNTIF(AR$6:AR34,"5C")&lt;COUNTIF('5C'!T$6:T$36,1),"5C",
IF(COUNTIF(AR$6:AR34,"5D")&lt;COUNTIF('5D'!T$6:T$38,1),"5D",
IF(COUNTIF(AR$6:AR34,"5E")&lt;COUNTIF('5E'!T$6:T$37,1),"5E",
IF(COUNTIF(AR$6:AR34,"5F")&lt;COUNTIF('5F'!T$6:T$37,1),"5F",
IF(COUNTIF(AR$6:AR34,"4A")&lt;COUNTIF('4A'!T$6:T$33,1),"4A",
IF(COUNTIF(AR$6:AR34,"4B")&lt;COUNTIF('4B'!T$6:T$33,1),"4B",
IF(COUNTIF(AR$6:AR34,"4C")&lt;COUNTIF('4C'!T$6:T$33,1),"4C",
IF(COUNTIF(AR$6:AR34,"4D")&lt;COUNTIF('4D'!T$6:T$33,1),"4D",
IF(COUNTIF(AR$6:AR34,"4E")&lt;COUNTIF('4E'!T$6:T$33,1),"4E",
IF(COUNTIF(AR$6:AR34,"3A")&lt;COUNTIF('3A'!T$6:T$33,1),"3A",
IF(COUNTIF(AR$6:AR34,"3B")&lt;COUNTIF('3B'!T$6:T$33,1),"3B",
IF(COUNTIF(AR$6:AR34,"3C")&lt;COUNTIF('3C'!T$6:T$38,1),"3C",
IF(COUNTIF(AR$6:AR34,"3D")&lt;COUNTIF('3D'!T$6:T$36,1),"3D",
IF(COUNTIF(AR$6:AR34,"3E")&lt;COUNTIF('3E'!T$6:T$33,1),"3E",
IF(COUNTIF(AR$6:AR34,"CM2")&lt;COUNTIF('CM2'!T$6:T$33,1),"CM2",
""))))))))))))))))))))))</f>
        <v/>
      </c>
      <c r="AS35" s="42" t="str">
        <f>IF(COUNTIF(AS$6:AS34,"6A")&lt;COUNTIF('6A'!U$6:U$33,1),"6A",
IF(COUNTIF(AS$6:AS34,"6B")&lt;COUNTIF('6B'!U$6:U$36,1),"6B",
IF(COUNTIF(AS$6:AS34,"6C")&lt;COUNTIF('6C'!U$6:U$38,1),"6C",
IF(COUNTIF(AS$6:AS34,"6D")&lt;COUNTIF('6D'!U$6:U$39,1),"6D",
IF(COUNTIF(AS$6:AS34,"6E")&lt;COUNTIF('6E'!U$6:U$37,1),"6E",
IF(COUNTIF(AS$6:AS34,"5A")&lt;COUNTIF('5A'!U$6:U$38,1),"5A",
IF(COUNTIF(AS$6:AS34,"5B")&lt;COUNTIF('5B'!U$6:U$33,1),"5B",
IF(COUNTIF(AS$6:AS34,"5C")&lt;COUNTIF('5C'!U$6:U$36,1),"5C",
IF(COUNTIF(AS$6:AS34,"5D")&lt;COUNTIF('5D'!U$6:U$38,1),"5D",
IF(COUNTIF(AS$6:AS34,"5E")&lt;COUNTIF('5E'!U$6:U$37,1),"5E",
IF(COUNTIF(AS$6:AS34,"5F")&lt;COUNTIF('5F'!U$6:U$37,1),"5F",
IF(COUNTIF(AS$6:AS34,"4A")&lt;COUNTIF('4A'!U$6:U$33,1),"4A",
IF(COUNTIF(AS$6:AS34,"4B")&lt;COUNTIF('4B'!U$6:U$33,1),"4B",
IF(COUNTIF(AS$6:AS34,"4C")&lt;COUNTIF('4C'!U$6:U$33,1),"4C",
IF(COUNTIF(AS$6:AS34,"4D")&lt;COUNTIF('4D'!U$6:U$33,1),"4D",
IF(COUNTIF(AS$6:AS34,"4E")&lt;COUNTIF('4E'!U$6:U$33,1),"4E",
IF(COUNTIF(AS$6:AS34,"3A")&lt;COUNTIF('3A'!U$6:U$33,1),"3A",
IF(COUNTIF(AS$6:AS34,"3B")&lt;COUNTIF('3B'!U$6:U$33,1),"3B",
IF(COUNTIF(AS$6:AS34,"3C")&lt;COUNTIF('3C'!U$6:U$38,1),"3C",
IF(COUNTIF(AS$6:AS34,"3D")&lt;COUNTIF('3D'!U$6:U$36,1),"3D",
IF(COUNTIF(AS$6:AS34,"3E")&lt;COUNTIF('3E'!U$6:U$33,1),"3E",
IF(COUNTIF(AS$6:AS34,"CM2")&lt;COUNTIF('CM2'!U$6:U$33,1),"CM2",
""))))))))))))))))))))))</f>
        <v/>
      </c>
      <c r="AU35" s="34" t="str">
        <f ca="1">IF(AA35="","",IF(AA35="3A",INDEX(OFFSET('3A'!$A$6:$A$39,SMALL('3A'!Z$6:Z$39,COUNTIF(AA$6:AA35,"3A")),0),MATCH(1,OFFSET('3A'!C$6:C$39,SMALL('3A'!Z$6:Z$39,COUNTIF(AA$6:AA35,"3A")),0),0))&amp;" "&amp;VLOOKUP(INDEX(OFFSET('3A'!$A$6:$A$39,SMALL('3A'!Z$6:Z$39,COUNTIF(AA$6:AA35,"3A")),0),MATCH(1,OFFSET('3A'!C$6:C$39,SMALL('3A'!Z$6:Z$39,COUNTIF(AA$6:AA35,"3A")),0),0)),'3A'!$A$6:$B$39,2,0)&amp;" - "&amp;'3A'!$A$1,
IF(AA35="3B",INDEX(OFFSET('3B'!$A$6:$A$38,SMALL('3B'!Z$6:Z$38,COUNTIF(AA$6:AA35,"3B")),0),MATCH(1,OFFSET('3B'!C$6:C$38,SMALL('3B'!Z$6:Z$38,COUNTIF(AA$6:AA35,"3B")),0),0))&amp;" "&amp;VLOOKUP(INDEX(OFFSET('3B'!$A$6:$A$38,SMALL('3B'!Z$6:Z$38,COUNTIF(AA$6:AA35,"3B")),0),MATCH(1,OFFSET('3B'!C$6:C$38,SMALL('3B'!Z$6:Z$38,COUNTIF(AA$6:AA35,"3B")),0),0)),'3B'!$A$6:$B$38,2,0)&amp;" - "&amp;'3B'!$A$1,
IF(AA35="3C",INDEX(OFFSET('3C'!$A$6:$A$41,SMALL('3C'!Z$6:Z$41,COUNTIF(AA$6:AA35,"3C")),0),MATCH(1,OFFSET('3C'!C$6:C$41,SMALL('3C'!Z$6:Z$41,COUNTIF(AA$6:AA35,"3C")),0),0))&amp;" "&amp;VLOOKUP(INDEX(OFFSET('3C'!$A$6:$A$41,SMALL('3C'!Z$6:Z$41,COUNTIF(AA$6:AA35,"3C")),0),MATCH(1,OFFSET('3C'!C$6:C$41,SMALL('3C'!Z$6:Z$41,COUNTIF(AA$6:AA35,"3C")),0),0)),'3C'!$A$6:$B$41,2,0)&amp;" - "&amp;'3C'!$A$1,
IF(AA35="3D",INDEX(OFFSET('3D'!$A$6:$A$39,SMALL('3D'!Z$6:Z$39,COUNTIF(AA$6:AA35,"3D")),0),MATCH(1,OFFSET('3D'!C$6:C$39,SMALL('3D'!Z$6:Z$39,COUNTIF(AA$6:AA35,"3D")),0),0))&amp;" "&amp;VLOOKUP(INDEX(OFFSET('3D'!$A$6:$A$39,SMALL('3D'!Z$6:Z$39,COUNTIF(AA$6:AA35,"3D")),0),MATCH(1,OFFSET('3D'!C$6:C$39,SMALL('3D'!Z$6:Z$39,COUNTIF(AA$6:AA35,"3D")),0),0)),'3D'!$A$6:$B$39,2,0)&amp;" - "&amp;'3D'!$A$1,
IF(AA35="3E",INDEX(OFFSET('3E'!$A$6:$A$37,SMALL('3E'!Z$6:Z$37,COUNTIF(AA$6:AA35,"3E")),0),MATCH(1,OFFSET('3E'!C$6:C$37,SMALL('3E'!Z$6:Z$37,COUNTIF(AA$6:AA35,"3E")),0),0))&amp;" "&amp;VLOOKUP(INDEX(OFFSET('3E'!$A$6:$A$37,SMALL('3E'!Z$6:Z$37,COUNTIF(AA$6:AA35,"3E")),0),MATCH(1,OFFSET('3E'!C$6:C$37,SMALL('3E'!Z$6:Z$37,COUNTIF(AA$6:AA35,"3E")),0),0)),'3E'!$A$6:$B$37,2,0)&amp;" - "&amp;'3E'!$A$1))))))</f>
        <v/>
      </c>
      <c r="AV35" s="34" t="str">
        <f ca="1">IF(AB35="","",IF(AB35="3A",INDEX(OFFSET('3A'!$A$6:$A$39,SMALL('3A'!AA$6:AA$39,COUNTIF(AB$6:AB35,"3A")),0),MATCH(1,OFFSET('3A'!D$6:D$39,SMALL('3A'!AA$6:AA$39,COUNTIF(AB$6:AB35,"3A")),0),0))&amp;" "&amp;VLOOKUP(INDEX(OFFSET('3A'!$A$6:$A$39,SMALL('3A'!AA$6:AA$39,COUNTIF(AB$6:AB35,"3A")),0),MATCH(1,OFFSET('3A'!D$6:D$39,SMALL('3A'!AA$6:AA$39,COUNTIF(AB$6:AB35,"3A")),0),0)),'3A'!$A$6:$B$39,2,0)&amp;" - "&amp;'3A'!$A$1,
IF(AB35="3B",INDEX(OFFSET('3B'!$A$6:$A$38,SMALL('3B'!AA$6:AA$38,COUNTIF(AB$6:AB35,"3B")),0),MATCH(1,OFFSET('3B'!D$6:D$38,SMALL('3B'!AA$6:AA$38,COUNTIF(AB$6:AB35,"3B")),0),0))&amp;" "&amp;VLOOKUP(INDEX(OFFSET('3B'!$A$6:$A$38,SMALL('3B'!AA$6:AA$38,COUNTIF(AB$6:AB35,"3B")),0),MATCH(1,OFFSET('3B'!D$6:D$38,SMALL('3B'!AA$6:AA$38,COUNTIF(AB$6:AB35,"3B")),0),0)),'3B'!$A$6:$B$38,2,0)&amp;" - "&amp;'3B'!$A$1,
IF(AB35="3C",INDEX(OFFSET('3C'!$A$6:$A$41,SMALL('3C'!AA$6:AA$41,COUNTIF(AB$6:AB35,"3C")),0),MATCH(1,OFFSET('3C'!D$6:D$41,SMALL('3C'!AA$6:AA$41,COUNTIF(AB$6:AB35,"3C")),0),0))&amp;" "&amp;VLOOKUP(INDEX(OFFSET('3C'!$A$6:$A$41,SMALL('3C'!AA$6:AA$41,COUNTIF(AB$6:AB35,"3C")),0),MATCH(1,OFFSET('3C'!D$6:D$41,SMALL('3C'!AA$6:AA$41,COUNTIF(AB$6:AB35,"3C")),0),0)),'3C'!$A$6:$B$41,2,0)&amp;" - "&amp;'3C'!$A$1,
IF(AB35="3D",INDEX(OFFSET('3D'!$A$6:$A$39,SMALL('3D'!AA$6:AA$39,COUNTIF(AB$6:AB35,"3D")),0),MATCH(1,OFFSET('3D'!D$6:D$39,SMALL('3D'!AA$6:AA$39,COUNTIF(AB$6:AB35,"3D")),0),0))&amp;" "&amp;VLOOKUP(INDEX(OFFSET('3D'!$A$6:$A$39,SMALL('3D'!AA$6:AA$39,COUNTIF(AB$6:AB35,"3D")),0),MATCH(1,OFFSET('3D'!D$6:D$39,SMALL('3D'!AA$6:AA$39,COUNTIF(AB$6:AB35,"3D")),0),0)),'3D'!$A$6:$B$39,2,0)&amp;" - "&amp;'3D'!$A$1,
IF(AB35="3E",INDEX(OFFSET('3E'!$A$6:$A$37,SMALL('3E'!AA$6:AA$37,COUNTIF(AB$6:AB35,"3E")),0),MATCH(1,OFFSET('3E'!D$6:D$37,SMALL('3E'!AA$6:AA$37,COUNTIF(AB$6:AB35,"3E")),0),0))&amp;" "&amp;VLOOKUP(INDEX(OFFSET('3E'!$A$6:$A$37,SMALL('3E'!AA$6:AA$37,COUNTIF(AB$6:AB35,"3E")),0),MATCH(1,OFFSET('3E'!D$6:D$37,SMALL('3E'!AA$6:AA$37,COUNTIF(AB$6:AB35,"3E")),0),0)),'3E'!$A$6:$B$37,2,0)&amp;" - "&amp;'3E'!$A$1))))))</f>
        <v/>
      </c>
      <c r="AW35" s="36" t="str">
        <f ca="1">IF(AC35="","",IF(AC35="3A",INDEX(OFFSET('3A'!$A$6:$A$39,SMALL('3A'!AB$6:AB$39,COUNTIF(AC$6:AC35,"3A")),0),MATCH(1,OFFSET('3A'!E$6:E$39,SMALL('3A'!AB$6:AB$39,COUNTIF(AC$6:AC35,"3A")),0),0))&amp;" "&amp;VLOOKUP(INDEX(OFFSET('3A'!$A$6:$A$39,SMALL('3A'!AB$6:AB$39,COUNTIF(AC$6:AC35,"3A")),0),MATCH(1,OFFSET('3A'!E$6:E$39,SMALL('3A'!AB$6:AB$39,COUNTIF(AC$6:AC35,"3A")),0),0)),'3A'!$A$6:$B$39,2,0)&amp;" - "&amp;'3A'!$A$1,
IF(AC35="3B",INDEX(OFFSET('3B'!$A$6:$A$38,SMALL('3B'!AB$6:AB$38,COUNTIF(AC$6:AC35,"3B")),0),MATCH(1,OFFSET('3B'!E$6:E$38,SMALL('3B'!AB$6:AB$38,COUNTIF(AC$6:AC35,"3B")),0),0))&amp;" "&amp;VLOOKUP(INDEX(OFFSET('3B'!$A$6:$A$38,SMALL('3B'!AB$6:AB$38,COUNTIF(AC$6:AC35,"3B")),0),MATCH(1,OFFSET('3B'!E$6:E$38,SMALL('3B'!AB$6:AB$38,COUNTIF(AC$6:AC35,"3B")),0),0)),'3B'!$A$6:$B$38,2,0)&amp;" - "&amp;'3B'!$A$1,
IF(AC35="3C",INDEX(OFFSET('3C'!$A$6:$A$41,SMALL('3C'!AB$6:AB$41,COUNTIF(AC$6:AC35,"3C")),0),MATCH(1,OFFSET('3C'!E$6:E$41,SMALL('3C'!AB$6:AB$41,COUNTIF(AC$6:AC35,"3C")),0),0))&amp;" "&amp;VLOOKUP(INDEX(OFFSET('3C'!$A$6:$A$41,SMALL('3C'!AB$6:AB$41,COUNTIF(AC$6:AC35,"3C")),0),MATCH(1,OFFSET('3C'!E$6:E$41,SMALL('3C'!AB$6:AB$41,COUNTIF(AC$6:AC35,"3C")),0),0)),'3C'!$A$6:$B$41,2,0)&amp;" - "&amp;'3C'!$A$1,
IF(AC35="3D",INDEX(OFFSET('3D'!$A$6:$A$39,SMALL('3D'!AB$6:AB$39,COUNTIF(AC$6:AC35,"3D")),0),MATCH(1,OFFSET('3D'!E$6:E$39,SMALL('3D'!AB$6:AB$39,COUNTIF(AC$6:AC35,"3D")),0),0))&amp;" "&amp;VLOOKUP(INDEX(OFFSET('3D'!$A$6:$A$39,SMALL('3D'!AB$6:AB$39,COUNTIF(AC$6:AC35,"3D")),0),MATCH(1,OFFSET('3D'!E$6:E$39,SMALL('3D'!AB$6:AB$39,COUNTIF(AC$6:AC35,"3D")),0),0)),'3D'!$A$6:$B$39,2,0)&amp;" - "&amp;'3D'!$A$1,
IF(AC35="3E",INDEX(OFFSET('3E'!$A$6:$A$37,SMALL('3E'!AB$6:AB$37,COUNTIF(AC$6:AC35,"3E")),0),MATCH(1,OFFSET('3E'!E$6:E$37,SMALL('3E'!AB$6:AB$37,COUNTIF(AC$6:AC35,"3E")),0),0))&amp;" "&amp;VLOOKUP(INDEX(OFFSET('3E'!$A$6:$A$37,SMALL('3E'!AB$6:AB$37,COUNTIF(AC$6:AC35,"3E")),0),MATCH(1,OFFSET('3E'!E$6:E$37,SMALL('3E'!AB$6:AB$37,COUNTIF(AC$6:AC35,"3E")),0),0)),'3E'!$A$6:$B$37,2,0)&amp;" - "&amp;'3E'!$A$1))))))</f>
        <v/>
      </c>
      <c r="AX35" s="39" t="str">
        <f ca="1">IF(AD35="","",IF(AD35="3A",INDEX(OFFSET('3A'!$A$6:$A$39,SMALL('3A'!AC$6:AC$39,COUNTIF(AD$6:AD35,"3A")),0),MATCH(1,OFFSET('3A'!F$6:F$39,SMALL('3A'!AC$6:AC$39,COUNTIF(AD$6:AD35,"3A")),0),0))&amp;" "&amp;VLOOKUP(INDEX(OFFSET('3A'!$A$6:$A$39,SMALL('3A'!AC$6:AC$39,COUNTIF(AD$6:AD35,"3A")),0),MATCH(1,OFFSET('3A'!F$6:F$39,SMALL('3A'!AC$6:AC$39,COUNTIF(AD$6:AD35,"3A")),0),0)),'3A'!$A$6:$B$39,2,0)&amp;" - "&amp;'3A'!$A$1,
IF(AD35="3B",INDEX(OFFSET('3B'!$A$6:$A$38,SMALL('3B'!AC$6:AC$38,COUNTIF(AD$6:AD35,"3B")),0),MATCH(1,OFFSET('3B'!F$6:F$38,SMALL('3B'!AC$6:AC$38,COUNTIF(AD$6:AD35,"3B")),0),0))&amp;" "&amp;VLOOKUP(INDEX(OFFSET('3B'!$A$6:$A$38,SMALL('3B'!AC$6:AC$38,COUNTIF(AD$6:AD35,"3B")),0),MATCH(1,OFFSET('3B'!F$6:F$38,SMALL('3B'!AC$6:AC$38,COUNTIF(AD$6:AD35,"3B")),0),0)),'3B'!$A$6:$B$38,2,0)&amp;" - "&amp;'3B'!$A$1,
IF(AD35="3C",INDEX(OFFSET('3C'!$A$6:$A$41,SMALL('3C'!AC$6:AC$41,COUNTIF(AD$6:AD35,"3C")),0),MATCH(1,OFFSET('3C'!F$6:F$41,SMALL('3C'!AC$6:AC$41,COUNTIF(AD$6:AD35,"3C")),0),0))&amp;" "&amp;VLOOKUP(INDEX(OFFSET('3C'!$A$6:$A$41,SMALL('3C'!AC$6:AC$41,COUNTIF(AD$6:AD35,"3C")),0),MATCH(1,OFFSET('3C'!F$6:F$41,SMALL('3C'!AC$6:AC$41,COUNTIF(AD$6:AD35,"3C")),0),0)),'3C'!$A$6:$B$41,2,0)&amp;" - "&amp;'3C'!$A$1,
IF(AD35="3D",INDEX(OFFSET('3D'!$A$6:$A$39,SMALL('3D'!AC$6:AC$39,COUNTIF(AD$6:AD35,"3D")),0),MATCH(1,OFFSET('3D'!F$6:F$39,SMALL('3D'!AC$6:AC$39,COUNTIF(AD$6:AD35,"3D")),0),0))&amp;" "&amp;VLOOKUP(INDEX(OFFSET('3D'!$A$6:$A$39,SMALL('3D'!AC$6:AC$39,COUNTIF(AD$6:AD35,"3D")),0),MATCH(1,OFFSET('3D'!F$6:F$39,SMALL('3D'!AC$6:AC$39,COUNTIF(AD$6:AD35,"3D")),0),0)),'3D'!$A$6:$B$39,2,0)&amp;" - "&amp;'3D'!$A$1,
IF(AD35="3E",INDEX(OFFSET('3E'!$A$6:$A$37,SMALL('3E'!AC$6:AC$37,COUNTIF(AD$6:AD35,"3E")),0),MATCH(1,OFFSET('3E'!F$6:F$37,SMALL('3E'!AC$6:AC$37,COUNTIF(AD$6:AD35,"3E")),0),0))&amp;" "&amp;VLOOKUP(INDEX(OFFSET('3E'!$A$6:$A$37,SMALL('3E'!AC$6:AC$37,COUNTIF(AD$6:AD35,"3E")),0),MATCH(1,OFFSET('3E'!F$6:F$37,SMALL('3E'!AC$6:AC$37,COUNTIF(AD$6:AD35,"3E")),0),0)),'3E'!$A$6:$B$37,2,0)&amp;" - "&amp;'3E'!$A$1))))))</f>
        <v/>
      </c>
      <c r="AY35" s="42" t="str">
        <f ca="1">IF(AE35="","",IF(AE35="3A",INDEX(OFFSET('3A'!$A$6:$A$39,SMALL('3A'!AD$6:AD$39,COUNTIF(AE$6:AE35,"3A")),0),MATCH(1,OFFSET('3A'!G$6:G$39,SMALL('3A'!AD$6:AD$39,COUNTIF(AE$6:AE35,"3A")),0),0))&amp;" "&amp;VLOOKUP(INDEX(OFFSET('3A'!$A$6:$A$39,SMALL('3A'!AD$6:AD$39,COUNTIF(AE$6:AE35,"3A")),0),MATCH(1,OFFSET('3A'!G$6:G$39,SMALL('3A'!AD$6:AD$39,COUNTIF(AE$6:AE35,"3A")),0),0)),'3A'!$A$6:$B$39,2,0)&amp;" - "&amp;'3A'!$A$1,
IF(AE35="3B",INDEX(OFFSET('3B'!$A$6:$A$38,SMALL('3B'!AD$6:AD$38,COUNTIF(AE$6:AE35,"3B")),0),MATCH(1,OFFSET('3B'!G$6:G$38,SMALL('3B'!AD$6:AD$38,COUNTIF(AE$6:AE35,"3B")),0),0))&amp;" "&amp;VLOOKUP(INDEX(OFFSET('3B'!$A$6:$A$38,SMALL('3B'!AD$6:AD$38,COUNTIF(AE$6:AE35,"3B")),0),MATCH(1,OFFSET('3B'!G$6:G$38,SMALL('3B'!AD$6:AD$38,COUNTIF(AE$6:AE35,"3B")),0),0)),'3B'!$A$6:$B$38,2,0)&amp;" - "&amp;'3B'!$A$1,
IF(AE35="3C",INDEX(OFFSET('3C'!$A$6:$A$41,SMALL('3C'!AD$6:AD$41,COUNTIF(AE$6:AE35,"3C")),0),MATCH(1,OFFSET('3C'!G$6:G$41,SMALL('3C'!AD$6:AD$41,COUNTIF(AE$6:AE35,"3C")),0),0))&amp;" "&amp;VLOOKUP(INDEX(OFFSET('3C'!$A$6:$A$41,SMALL('3C'!AD$6:AD$41,COUNTIF(AE$6:AE35,"3C")),0),MATCH(1,OFFSET('3C'!G$6:G$41,SMALL('3C'!AD$6:AD$41,COUNTIF(AE$6:AE35,"3C")),0),0)),'3C'!$A$6:$B$41,2,0)&amp;" - "&amp;'3C'!$A$1,
IF(AE35="3D",INDEX(OFFSET('3D'!$A$6:$A$39,SMALL('3D'!AD$6:AD$39,COUNTIF(AE$6:AE35,"3D")),0),MATCH(1,OFFSET('3D'!G$6:G$39,SMALL('3D'!AD$6:AD$39,COUNTIF(AE$6:AE35,"3D")),0),0))&amp;" "&amp;VLOOKUP(INDEX(OFFSET('3D'!$A$6:$A$39,SMALL('3D'!AD$6:AD$39,COUNTIF(AE$6:AE35,"3D")),0),MATCH(1,OFFSET('3D'!G$6:G$39,SMALL('3D'!AD$6:AD$39,COUNTIF(AE$6:AE35,"3D")),0),0)),'3D'!$A$6:$B$39,2,0)&amp;" - "&amp;'3D'!$A$1,
IF(AE35="3E",INDEX(OFFSET('3E'!$A$6:$A$37,SMALL('3E'!AD$6:AD$37,COUNTIF(AE$6:AE35,"3E")),0),MATCH(1,OFFSET('3E'!G$6:G$37,SMALL('3E'!AD$6:AD$37,COUNTIF(AE$6:AE35,"3E")),0),0))&amp;" "&amp;VLOOKUP(INDEX(OFFSET('3E'!$A$6:$A$37,SMALL('3E'!AD$6:AD$37,COUNTIF(AE$6:AE35,"3E")),0),MATCH(1,OFFSET('3E'!G$6:G$37,SMALL('3E'!AD$6:AD$37,COUNTIF(AE$6:AE35,"3E")),0),0)),'3E'!$A$6:$B$37,2,0)&amp;" - "&amp;'3E'!$A$1))))))</f>
        <v/>
      </c>
      <c r="AZ35" s="44" t="str">
        <f ca="1">IF(AF35="","",IF(AF35="3A",INDEX(OFFSET('3A'!$A$6:$A$39,SMALL('3A'!AE$6:AE$39,COUNTIF(AF$6:AF35,"3A")),0),MATCH(1,OFFSET('3A'!H$6:H$39,SMALL('3A'!AE$6:AE$39,COUNTIF(AF$6:AF35,"3A")),0),0))&amp;" "&amp;VLOOKUP(INDEX(OFFSET('3A'!$A$6:$A$39,SMALL('3A'!AE$6:AE$39,COUNTIF(AF$6:AF35,"3A")),0),MATCH(1,OFFSET('3A'!H$6:H$39,SMALL('3A'!AE$6:AE$39,COUNTIF(AF$6:AF35,"3A")),0),0)),'3A'!$A$6:$B$39,2,0)&amp;" - "&amp;'3A'!$A$1,
IF(AF35="3B",INDEX(OFFSET('3B'!$A$6:$A$38,SMALL('3B'!AE$6:AE$38,COUNTIF(AF$6:AF35,"3B")),0),MATCH(1,OFFSET('3B'!H$6:H$38,SMALL('3B'!AE$6:AE$38,COUNTIF(AF$6:AF35,"3B")),0),0))&amp;" "&amp;VLOOKUP(INDEX(OFFSET('3B'!$A$6:$A$38,SMALL('3B'!AE$6:AE$38,COUNTIF(AF$6:AF35,"3B")),0),MATCH(1,OFFSET('3B'!H$6:H$38,SMALL('3B'!AE$6:AE$38,COUNTIF(AF$6:AF35,"3B")),0),0)),'3B'!$A$6:$B$38,2,0)&amp;" - "&amp;'3B'!$A$1,
IF(AF35="3C",INDEX(OFFSET('3C'!$A$6:$A$41,SMALL('3C'!AE$6:AE$41,COUNTIF(AF$6:AF35,"3C")),0),MATCH(1,OFFSET('3C'!H$6:H$41,SMALL('3C'!AE$6:AE$41,COUNTIF(AF$6:AF35,"3C")),0),0))&amp;" "&amp;VLOOKUP(INDEX(OFFSET('3C'!$A$6:$A$41,SMALL('3C'!AE$6:AE$41,COUNTIF(AF$6:AF35,"3C")),0),MATCH(1,OFFSET('3C'!H$6:H$41,SMALL('3C'!AE$6:AE$41,COUNTIF(AF$6:AF35,"3C")),0),0)),'3C'!$A$6:$B$41,2,0)&amp;" - "&amp;'3C'!$A$1,
IF(AF35="3D",INDEX(OFFSET('3D'!$A$6:$A$39,SMALL('3D'!AE$6:AE$39,COUNTIF(AF$6:AF35,"3D")),0),MATCH(1,OFFSET('3D'!H$6:H$39,SMALL('3D'!AE$6:AE$39,COUNTIF(AF$6:AF35,"3D")),0),0))&amp;" "&amp;VLOOKUP(INDEX(OFFSET('3D'!$A$6:$A$39,SMALL('3D'!AE$6:AE$39,COUNTIF(AF$6:AF35,"3D")),0),MATCH(1,OFFSET('3D'!H$6:H$39,SMALL('3D'!AE$6:AE$39,COUNTIF(AF$6:AF35,"3D")),0),0)),'3D'!$A$6:$B$39,2,0)&amp;" - "&amp;'3D'!$A$1,
IF(AF35="3E",INDEX(OFFSET('3E'!$A$6:$A$37,SMALL('3E'!AE$6:AE$37,COUNTIF(AF$6:AF35,"3E")),0),MATCH(1,OFFSET('3E'!H$6:H$37,SMALL('3E'!AE$6:AE$37,COUNTIF(AF$6:AF35,"3E")),0),0))&amp;" "&amp;VLOOKUP(INDEX(OFFSET('3E'!$A$6:$A$37,SMALL('3E'!AE$6:AE$37,COUNTIF(AF$6:AF35,"3E")),0),MATCH(1,OFFSET('3E'!H$6:H$37,SMALL('3E'!AE$6:AE$37,COUNTIF(AF$6:AF35,"3E")),0),0)),'3E'!$A$6:$B$37,2,0)&amp;" - "&amp;'3E'!$A$1))))))</f>
        <v/>
      </c>
      <c r="BA35" s="30"/>
      <c r="BB35" s="34" t="str">
        <f ca="1">IF(AH35="","",IF(AH35="3A",INDEX(OFFSET('3A'!$A$6:$A$39,SMALL('3A'!AG$6:AG$39,COUNTIF(AH$6:AH35,"3A")),0),MATCH(1,OFFSET('3A'!J$6:J$39,SMALL('3A'!AG$6:AG$39,COUNTIF(AH$6:AH35,"3A")),0),0))&amp;" "&amp;VLOOKUP(INDEX(OFFSET('3A'!$A$6:$A$39,SMALL('3A'!AG$6:AG$39,COUNTIF(AH$6:AH35,"3A")),0),MATCH(1,OFFSET('3A'!J$6:J$39,SMALL('3A'!AG$6:AG$39,COUNTIF(AH$6:AH35,"3A")),0),0)),'3A'!$A$6:$B$39,2,0)&amp;" - "&amp;'3A'!$A$1,
IF(AH35="3B",INDEX(OFFSET('3B'!$A$6:$A$38,SMALL('3B'!AG$6:AG$38,COUNTIF(AH$6:AH35,"3B")),0),MATCH(1,OFFSET('3B'!J$6:J$38,SMALL('3B'!AG$6:AG$38,COUNTIF(AH$6:AH35,"3B")),0),0))&amp;" "&amp;VLOOKUP(INDEX(OFFSET('3B'!$A$6:$A$38,SMALL('3B'!AG$6:AG$38,COUNTIF(AH$6:AH35,"3B")),0),MATCH(1,OFFSET('3B'!J$6:J$38,SMALL('3B'!AG$6:AG$38,COUNTIF(AH$6:AH35,"3B")),0),0)),'3B'!$A$6:$B$38,2,0)&amp;" - "&amp;'3B'!$A$1,
IF(AH35="3C",INDEX(OFFSET('3C'!$A$6:$A$41,SMALL('3C'!AG$6:AG$41,COUNTIF(AH$6:AH35,"3C")),0),MATCH(1,OFFSET('3C'!J$6:J$41,SMALL('3C'!AG$6:AG$41,COUNTIF(AH$6:AH35,"3C")),0),0))&amp;" "&amp;VLOOKUP(INDEX(OFFSET('3C'!$A$6:$A$41,SMALL('3C'!AG$6:AG$41,COUNTIF(AH$6:AH35,"3C")),0),MATCH(1,OFFSET('3C'!J$6:J$41,SMALL('3C'!AG$6:AG$41,COUNTIF(AH$6:AH35,"3C")),0),0)),'3C'!$A$6:$B$41,2,0)&amp;" - "&amp;'3C'!$A$1,
IF(AH35="3D",INDEX(OFFSET('3D'!$A$6:$A$39,SMALL('3D'!AG$6:AG$39,COUNTIF(AH$6:AH35,"3D")),0),MATCH(1,OFFSET('3D'!J$6:J$39,SMALL('3D'!AG$6:AG$39,COUNTIF(AH$6:AH35,"3D")),0),0))&amp;" "&amp;VLOOKUP(INDEX(OFFSET('3D'!$A$6:$A$39,SMALL('3D'!AG$6:AG$39,COUNTIF(AH$6:AH35,"3D")),0),MATCH(1,OFFSET('3D'!J$6:J$39,SMALL('3D'!AG$6:AG$39,COUNTIF(AH$6:AH35,"3D")),0),0)),'3D'!$A$6:$B$39,2,0)&amp;" - "&amp;'3D'!$A$1,
IF(AH35="3E",INDEX(OFFSET('3E'!$A$6:$A$37,SMALL('3E'!AG$6:AG$37,COUNTIF(AH$6:AH35,"3E")),0),MATCH(1,OFFSET('3E'!J$6:J$37,SMALL('3E'!AG$6:AG$37,COUNTIF(AH$6:AH35,"3E")),0),0))&amp;" "&amp;VLOOKUP(INDEX(OFFSET('3E'!$A$6:$A$37,SMALL('3E'!AG$6:AG$37,COUNTIF(AH$6:AH35,"3E")),0),MATCH(1,OFFSET('3E'!J$6:J$37,SMALL('3E'!AG$6:AG$37,COUNTIF(AH$6:AH35,"3E")),0),0)),'3E'!$A$6:$B$37,2,0)&amp;" - "&amp;'3E'!$A$1))))))</f>
        <v/>
      </c>
      <c r="BC35" s="45" t="str">
        <f ca="1">IF(AI35="","",IF(AI35="3A",INDEX(OFFSET('3A'!$A$6:$A$39,SMALL('3A'!AH$6:AH$39,COUNTIF(AI$6:AI35,"3A")),0),MATCH(1,OFFSET('3A'!K$6:K$39,SMALL('3A'!AH$6:AH$39,COUNTIF(AI$6:AI35,"3A")),0),0))&amp;" "&amp;VLOOKUP(INDEX(OFFSET('3A'!$A$6:$A$39,SMALL('3A'!AH$6:AH$39,COUNTIF(AI$6:AI35,"3A")),0),MATCH(1,OFFSET('3A'!K$6:K$39,SMALL('3A'!AH$6:AH$39,COUNTIF(AI$6:AI35,"3A")),0),0)),'3A'!$A$6:$B$39,2,0)&amp;" - "&amp;'3A'!$A$1,
IF(AI35="3B",INDEX(OFFSET('3B'!$A$6:$A$38,SMALL('3B'!AH$6:AH$38,COUNTIF(AI$6:AI35,"3B")),0),MATCH(1,OFFSET('3B'!K$6:K$38,SMALL('3B'!AH$6:AH$38,COUNTIF(AI$6:AI35,"3B")),0),0))&amp;" "&amp;VLOOKUP(INDEX(OFFSET('3B'!$A$6:$A$38,SMALL('3B'!AH$6:AH$38,COUNTIF(AI$6:AI35,"3B")),0),MATCH(1,OFFSET('3B'!K$6:K$38,SMALL('3B'!AH$6:AH$38,COUNTIF(AI$6:AI35,"3B")),0),0)),'3B'!$A$6:$B$38,2,0)&amp;" - "&amp;'3B'!$A$1,
IF(AI35="3C",INDEX(OFFSET('3C'!$A$6:$A$41,SMALL('3C'!AH$6:AH$41,COUNTIF(AI$6:AI35,"3C")),0),MATCH(1,OFFSET('3C'!K$6:K$41,SMALL('3C'!AH$6:AH$41,COUNTIF(AI$6:AI35,"3C")),0),0))&amp;" "&amp;VLOOKUP(INDEX(OFFSET('3C'!$A$6:$A$41,SMALL('3C'!AH$6:AH$41,COUNTIF(AI$6:AI35,"3C")),0),MATCH(1,OFFSET('3C'!K$6:K$41,SMALL('3C'!AH$6:AH$41,COUNTIF(AI$6:AI35,"3C")),0),0)),'3C'!$A$6:$B$41,2,0)&amp;" - "&amp;'3C'!$A$1,
IF(AI35="3D",INDEX(OFFSET('3D'!$A$6:$A$39,SMALL('3D'!AH$6:AH$39,COUNTIF(AI$6:AI35,"3D")),0),MATCH(1,OFFSET('3D'!K$6:K$39,SMALL('3D'!AH$6:AH$39,COUNTIF(AI$6:AI35,"3D")),0),0))&amp;" "&amp;VLOOKUP(INDEX(OFFSET('3D'!$A$6:$A$39,SMALL('3D'!AH$6:AH$39,COUNTIF(AI$6:AI35,"3D")),0),MATCH(1,OFFSET('3D'!K$6:K$39,SMALL('3D'!AH$6:AH$39,COUNTIF(AI$6:AI35,"3D")),0),0)),'3D'!$A$6:$B$39,2,0)&amp;" - "&amp;'3D'!$A$1,
IF(AI35="3E",INDEX(OFFSET('3E'!$A$6:$A$37,SMALL('3E'!AH$6:AH$37,COUNTIF(AI$6:AI35,"3E")),0),MATCH(1,OFFSET('3E'!K$6:K$37,SMALL('3E'!AH$6:AH$37,COUNTIF(AI$6:AI35,"3E")),0),0))&amp;" "&amp;VLOOKUP(INDEX(OFFSET('3E'!$A$6:$A$37,SMALL('3E'!AH$6:AH$37,COUNTIF(AI$6:AI35,"3E")),0),MATCH(1,OFFSET('3E'!K$6:K$37,SMALL('3E'!AH$6:AH$37,COUNTIF(AI$6:AI35,"3E")),0),0)),'3E'!$A$6:$B$37,2,0)&amp;" - "&amp;'3E'!$A$1))))))</f>
        <v/>
      </c>
      <c r="BD35" s="36" t="str">
        <f ca="1">IF(AJ35="","",IF(AJ35="3A",INDEX(OFFSET('3A'!$A$6:$A$39,SMALL('3A'!AI$6:AI$39,COUNTIF(AJ$6:AJ35,"3A")),0),MATCH(1,OFFSET('3A'!L$6:L$39,SMALL('3A'!AI$6:AI$39,COUNTIF(AJ$6:AJ35,"3A")),0),0))&amp;" "&amp;VLOOKUP(INDEX(OFFSET('3A'!$A$6:$A$39,SMALL('3A'!AI$6:AI$39,COUNTIF(AJ$6:AJ35,"3A")),0),MATCH(1,OFFSET('3A'!L$6:L$39,SMALL('3A'!AI$6:AI$39,COUNTIF(AJ$6:AJ35,"3A")),0),0)),'3A'!$A$6:$B$39,2,0)&amp;" - "&amp;'3A'!$A$1,
IF(AJ35="3B",INDEX(OFFSET('3B'!$A$6:$A$38,SMALL('3B'!AI$6:AI$38,COUNTIF(AJ$6:AJ35,"3B")),0),MATCH(1,OFFSET('3B'!L$6:L$38,SMALL('3B'!AI$6:AI$38,COUNTIF(AJ$6:AJ35,"3B")),0),0))&amp;" "&amp;VLOOKUP(INDEX(OFFSET('3B'!$A$6:$A$38,SMALL('3B'!AI$6:AI$38,COUNTIF(AJ$6:AJ35,"3B")),0),MATCH(1,OFFSET('3B'!L$6:L$38,SMALL('3B'!AI$6:AI$38,COUNTIF(AJ$6:AJ35,"3B")),0),0)),'3B'!$A$6:$B$38,2,0)&amp;" - "&amp;'3B'!$A$1,
IF(AJ35="3C",INDEX(OFFSET('3C'!$A$6:$A$41,SMALL('3C'!AI$6:AI$41,COUNTIF(AJ$6:AJ35,"3C")),0),MATCH(1,OFFSET('3C'!L$6:L$41,SMALL('3C'!AI$6:AI$41,COUNTIF(AJ$6:AJ35,"3C")),0),0))&amp;" "&amp;VLOOKUP(INDEX(OFFSET('3C'!$A$6:$A$41,SMALL('3C'!AI$6:AI$41,COUNTIF(AJ$6:AJ35,"3C")),0),MATCH(1,OFFSET('3C'!L$6:L$41,SMALL('3C'!AI$6:AI$41,COUNTIF(AJ$6:AJ35,"3C")),0),0)),'3C'!$A$6:$B$41,2,0)&amp;" - "&amp;'3C'!$A$1,
IF(AJ35="3D",INDEX(OFFSET('3D'!$A$6:$A$39,SMALL('3D'!AI$6:AI$39,COUNTIF(AJ$6:AJ35,"3D")),0),MATCH(1,OFFSET('3D'!L$6:L$39,SMALL('3D'!AI$6:AI$39,COUNTIF(AJ$6:AJ35,"3D")),0),0))&amp;" "&amp;VLOOKUP(INDEX(OFFSET('3D'!$A$6:$A$39,SMALL('3D'!AI$6:AI$39,COUNTIF(AJ$6:AJ35,"3D")),0),MATCH(1,OFFSET('3D'!L$6:L$39,SMALL('3D'!AI$6:AI$39,COUNTIF(AJ$6:AJ35,"3D")),0),0)),'3D'!$A$6:$B$39,2,0)&amp;" - "&amp;'3D'!$A$1,
IF(AJ35="3E",INDEX(OFFSET('3E'!$A$6:$A$37,SMALL('3E'!AI$6:AI$37,COUNTIF(AJ$6:AJ35,"3E")),0),MATCH(1,OFFSET('3E'!L$6:L$37,SMALL('3E'!AI$6:AI$37,COUNTIF(AJ$6:AJ35,"3E")),0),0))&amp;" "&amp;VLOOKUP(INDEX(OFFSET('3E'!$A$6:$A$37,SMALL('3E'!AI$6:AI$37,COUNTIF(AJ$6:AJ35,"3E")),0),MATCH(1,OFFSET('3E'!L$6:L$37,SMALL('3E'!AI$6:AI$37,COUNTIF(AJ$6:AJ35,"3E")),0),0)),'3E'!$A$6:$B$37,2,0)&amp;" - "&amp;'3E'!$A$1))))))</f>
        <v/>
      </c>
      <c r="BE35" s="39" t="str">
        <f ca="1">IF(AK35="","",IF(AK35="3A",INDEX(OFFSET('3A'!$A$6:$A$39,SMALL('3A'!AJ$6:AJ$39,COUNTIF(AK$6:AK35,"3A")),0),MATCH(1,OFFSET('3A'!M$6:M$39,SMALL('3A'!AJ$6:AJ$39,COUNTIF(AK$6:AK35,"3A")),0),0))&amp;" "&amp;VLOOKUP(INDEX(OFFSET('3A'!$A$6:$A$39,SMALL('3A'!AJ$6:AJ$39,COUNTIF(AK$6:AK35,"3A")),0),MATCH(1,OFFSET('3A'!M$6:M$39,SMALL('3A'!AJ$6:AJ$39,COUNTIF(AK$6:AK35,"3A")),0),0)),'3A'!$A$6:$B$39,2,0)&amp;" - "&amp;'3A'!$A$1,
IF(AK35="3B",INDEX(OFFSET('3B'!$A$6:$A$38,SMALL('3B'!AJ$6:AJ$38,COUNTIF(AK$6:AK35,"3B")),0),MATCH(1,OFFSET('3B'!M$6:M$38,SMALL('3B'!AJ$6:AJ$38,COUNTIF(AK$6:AK35,"3B")),0),0))&amp;" "&amp;VLOOKUP(INDEX(OFFSET('3B'!$A$6:$A$38,SMALL('3B'!AJ$6:AJ$38,COUNTIF(AK$6:AK35,"3B")),0),MATCH(1,OFFSET('3B'!M$6:M$38,SMALL('3B'!AJ$6:AJ$38,COUNTIF(AK$6:AK35,"3B")),0),0)),'3B'!$A$6:$B$38,2,0)&amp;" - "&amp;'3B'!$A$1,
IF(AK35="3C",INDEX(OFFSET('3C'!$A$6:$A$41,SMALL('3C'!AJ$6:AJ$41,COUNTIF(AK$6:AK35,"3C")),0),MATCH(1,OFFSET('3C'!M$6:M$41,SMALL('3C'!AJ$6:AJ$41,COUNTIF(AK$6:AK35,"3C")),0),0))&amp;" "&amp;VLOOKUP(INDEX(OFFSET('3C'!$A$6:$A$41,SMALL('3C'!AJ$6:AJ$41,COUNTIF(AK$6:AK35,"3C")),0),MATCH(1,OFFSET('3C'!M$6:M$41,SMALL('3C'!AJ$6:AJ$41,COUNTIF(AK$6:AK35,"3C")),0),0)),'3C'!$A$6:$B$41,2,0)&amp;" - "&amp;'3C'!$A$1,
IF(AK35="3D",INDEX(OFFSET('3D'!$A$6:$A$39,SMALL('3D'!AJ$6:AJ$39,COUNTIF(AK$6:AK35,"3D")),0),MATCH(1,OFFSET('3D'!M$6:M$39,SMALL('3D'!AJ$6:AJ$39,COUNTIF(AK$6:AK35,"3D")),0),0))&amp;" "&amp;VLOOKUP(INDEX(OFFSET('3D'!$A$6:$A$39,SMALL('3D'!AJ$6:AJ$39,COUNTIF(AK$6:AK35,"3D")),0),MATCH(1,OFFSET('3D'!M$6:M$39,SMALL('3D'!AJ$6:AJ$39,COUNTIF(AK$6:AK35,"3D")),0),0)),'3D'!$A$6:$B$39,2,0)&amp;" - "&amp;'3D'!$A$1,
IF(AK35="3E",INDEX(OFFSET('3E'!$A$6:$A$37,SMALL('3E'!AJ$6:AJ$37,COUNTIF(AK$6:AK35,"3E")),0),MATCH(1,OFFSET('3E'!M$6:M$37,SMALL('3E'!AJ$6:AJ$37,COUNTIF(AK$6:AK35,"3E")),0),0))&amp;" "&amp;VLOOKUP(INDEX(OFFSET('3E'!$A$6:$A$37,SMALL('3E'!AJ$6:AJ$37,COUNTIF(AK$6:AK35,"3E")),0),MATCH(1,OFFSET('3E'!M$6:M$37,SMALL('3E'!AJ$6:AJ$37,COUNTIF(AK$6:AK35,"3E")),0),0)),'3E'!$A$6:$B$37,2,0)&amp;" - "&amp;'3E'!$A$1))))))</f>
        <v/>
      </c>
      <c r="BF35" s="42" t="str">
        <f ca="1">IF(AL35="","",IF(AL35="3A",INDEX(OFFSET('3A'!$A$6:$A$39,SMALL('3A'!AK$6:AK$39,COUNTIF(AL$6:AL35,"3A")),0),MATCH(1,OFFSET('3A'!N$6:N$39,SMALL('3A'!AK$6:AK$39,COUNTIF(AL$6:AL35,"3A")),0),0))&amp;" "&amp;VLOOKUP(INDEX(OFFSET('3A'!$A$6:$A$39,SMALL('3A'!AK$6:AK$39,COUNTIF(AL$6:AL35,"3A")),0),MATCH(1,OFFSET('3A'!N$6:N$39,SMALL('3A'!AK$6:AK$39,COUNTIF(AL$6:AL35,"3A")),0),0)),'3A'!$A$6:$B$39,2,0)&amp;" - "&amp;'3A'!$A$1,
IF(AL35="3B",INDEX(OFFSET('3B'!$A$6:$A$38,SMALL('3B'!AK$6:AK$38,COUNTIF(AL$6:AL35,"3B")),0),MATCH(1,OFFSET('3B'!N$6:N$38,SMALL('3B'!AK$6:AK$38,COUNTIF(AL$6:AL35,"3B")),0),0))&amp;" "&amp;VLOOKUP(INDEX(OFFSET('3B'!$A$6:$A$38,SMALL('3B'!AK$6:AK$38,COUNTIF(AL$6:AL35,"3B")),0),MATCH(1,OFFSET('3B'!N$6:N$38,SMALL('3B'!AK$6:AK$38,COUNTIF(AL$6:AL35,"3B")),0),0)),'3B'!$A$6:$B$38,2,0)&amp;" - "&amp;'3B'!$A$1,
IF(AL35="3C",INDEX(OFFSET('3C'!$A$6:$A$41,SMALL('3C'!AK$6:AK$41,COUNTIF(AL$6:AL35,"3C")),0),MATCH(1,OFFSET('3C'!N$6:N$41,SMALL('3C'!AK$6:AK$41,COUNTIF(AL$6:AL35,"3C")),0),0))&amp;" "&amp;VLOOKUP(INDEX(OFFSET('3C'!$A$6:$A$41,SMALL('3C'!AK$6:AK$41,COUNTIF(AL$6:AL35,"3C")),0),MATCH(1,OFFSET('3C'!N$6:N$41,SMALL('3C'!AK$6:AK$41,COUNTIF(AL$6:AL35,"3C")),0),0)),'3C'!$A$6:$B$41,2,0)&amp;" - "&amp;'3C'!$A$1,
IF(AL35="3D",INDEX(OFFSET('3D'!$A$6:$A$39,SMALL('3D'!AK$6:AK$39,COUNTIF(AL$6:AL35,"3D")),0),MATCH(1,OFFSET('3D'!N$6:N$39,SMALL('3D'!AK$6:AK$39,COUNTIF(AL$6:AL35,"3D")),0),0))&amp;" "&amp;VLOOKUP(INDEX(OFFSET('3D'!$A$6:$A$39,SMALL('3D'!AK$6:AK$39,COUNTIF(AL$6:AL35,"3D")),0),MATCH(1,OFFSET('3D'!N$6:N$39,SMALL('3D'!AK$6:AK$39,COUNTIF(AL$6:AL35,"3D")),0),0)),'3D'!$A$6:$B$39,2,0)&amp;" - "&amp;'3D'!$A$1,
IF(AL35="3E",INDEX(OFFSET('3E'!$A$6:$A$37,SMALL('3E'!AK$6:AK$37,COUNTIF(AL$6:AL35,"3E")),0),MATCH(1,OFFSET('3E'!N$6:N$37,SMALL('3E'!AK$6:AK$37,COUNTIF(AL$6:AL35,"3E")),0),0))&amp;" "&amp;VLOOKUP(INDEX(OFFSET('3E'!$A$6:$A$37,SMALL('3E'!AK$6:AK$37,COUNTIF(AL$6:AL35,"3E")),0),MATCH(1,OFFSET('3E'!N$6:N$37,SMALL('3E'!AK$6:AK$37,COUNTIF(AL$6:AL35,"3E")),0),0)),'3E'!$A$6:$B$37,2,0)&amp;" - "&amp;'3E'!$A$1))))))</f>
        <v/>
      </c>
      <c r="BG35" s="44" t="str">
        <f ca="1">IF(AM35="","",IF(AM35="3A",INDEX(OFFSET('3A'!$A$6:$A$39,SMALL('3A'!AL$6:AL$39,COUNTIF(AM$6:AM35,"3A")),0),MATCH(1,OFFSET('3A'!O$6:O$39,SMALL('3A'!AL$6:AL$39,COUNTIF(AM$6:AM35,"3A")),0),0))&amp;" "&amp;VLOOKUP(INDEX(OFFSET('3A'!$A$6:$A$39,SMALL('3A'!AL$6:AL$39,COUNTIF(AM$6:AM35,"3A")),0),MATCH(1,OFFSET('3A'!O$6:O$39,SMALL('3A'!AL$6:AL$39,COUNTIF(AM$6:AM35,"3A")),0),0)),'3A'!$A$6:$B$39,2,0)&amp;" - "&amp;'3A'!$A$1,
IF(AM35="3B",INDEX(OFFSET('3B'!$A$6:$A$38,SMALL('3B'!AL$6:AL$38,COUNTIF(AM$6:AM35,"3B")),0),MATCH(1,OFFSET('3B'!O$6:O$38,SMALL('3B'!AL$6:AL$38,COUNTIF(AM$6:AM35,"3B")),0),0))&amp;" "&amp;VLOOKUP(INDEX(OFFSET('3B'!$A$6:$A$38,SMALL('3B'!AL$6:AL$38,COUNTIF(AM$6:AM35,"3B")),0),MATCH(1,OFFSET('3B'!O$6:O$38,SMALL('3B'!AL$6:AL$38,COUNTIF(AM$6:AM35,"3B")),0),0)),'3B'!$A$6:$B$38,2,0)&amp;" - "&amp;'3B'!$A$1,
IF(AM35="3C",INDEX(OFFSET('3C'!$A$6:$A$41,SMALL('3C'!AL$6:AL$41,COUNTIF(AM$6:AM35,"3C")),0),MATCH(1,OFFSET('3C'!O$6:O$41,SMALL('3C'!AL$6:AL$41,COUNTIF(AM$6:AM35,"3C")),0),0))&amp;" "&amp;VLOOKUP(INDEX(OFFSET('3C'!$A$6:$A$41,SMALL('3C'!AL$6:AL$41,COUNTIF(AM$6:AM35,"3C")),0),MATCH(1,OFFSET('3C'!O$6:O$41,SMALL('3C'!AL$6:AL$41,COUNTIF(AM$6:AM35,"3C")),0),0)),'3C'!$A$6:$B$41,2,0)&amp;" - "&amp;'3C'!$A$1,
IF(AM35="3D",INDEX(OFFSET('3D'!$A$6:$A$39,SMALL('3D'!AL$6:AL$39,COUNTIF(AM$6:AM35,"3D")),0),MATCH(1,OFFSET('3D'!O$6:O$39,SMALL('3D'!AL$6:AL$39,COUNTIF(AM$6:AM35,"3D")),0),0))&amp;" "&amp;VLOOKUP(INDEX(OFFSET('3D'!$A$6:$A$39,SMALL('3D'!AL$6:AL$39,COUNTIF(AM$6:AM35,"3D")),0),MATCH(1,OFFSET('3D'!O$6:O$39,SMALL('3D'!AL$6:AL$39,COUNTIF(AM$6:AM35,"3D")),0),0)),'3D'!$A$6:$B$39,2,0)&amp;" - "&amp;'3D'!$A$1,
IF(AM35="3E",INDEX(OFFSET('3E'!$A$6:$A$37,SMALL('3E'!AL$6:AL$37,COUNTIF(AM$6:AM35,"3E")),0),MATCH(1,OFFSET('3E'!O$6:O$37,SMALL('3E'!AL$6:AL$37,COUNTIF(AM$6:AM35,"3E")),0),0))&amp;" "&amp;VLOOKUP(INDEX(OFFSET('3E'!$A$6:$A$37,SMALL('3E'!AL$6:AL$37,COUNTIF(AM$6:AM35,"3E")),0),MATCH(1,OFFSET('3E'!O$6:O$37,SMALL('3E'!AL$6:AL$37,COUNTIF(AM$6:AM35,"3E")),0),0)),'3E'!$A$6:$B$37,2,0)&amp;" - "&amp;'3E'!$A$1))))))</f>
        <v/>
      </c>
      <c r="BH35" s="30"/>
      <c r="BI35" s="34" t="str">
        <f ca="1">IF(AO35="","",IF(AO35="3A",INDEX(OFFSET('3A'!$A$6:$A$39,SMALL('3A'!AN$6:AN$39,COUNTIF(AO$6:AO35,"3A")),0),MATCH(1,OFFSET('3A'!Q$6:Q$39,SMALL('3A'!AN$6:AN$39,COUNTIF(AO$6:AO35,"3A")),0),0))&amp;" "&amp;VLOOKUP(INDEX(OFFSET('3A'!$A$6:$A$39,SMALL('3A'!AN$6:AN$39,COUNTIF(AO$6:AO35,"3A")),0),MATCH(1,OFFSET('3A'!Q$6:Q$39,SMALL('3A'!AN$6:AN$39,COUNTIF(AO$6:AO35,"3A")),0),0)),'3A'!$A$6:$B$39,2,0)&amp;" - "&amp;'3A'!$A$1,
IF(AO35="3B",INDEX(OFFSET('3B'!$A$6:$A$38,SMALL('3B'!AN$6:AN$38,COUNTIF(AO$6:AO35,"3B")),0),MATCH(1,OFFSET('3B'!Q$6:Q$38,SMALL('3B'!AN$6:AN$38,COUNTIF(AO$6:AO35,"3B")),0),0))&amp;" "&amp;VLOOKUP(INDEX(OFFSET('3B'!$A$6:$A$38,SMALL('3B'!AN$6:AN$38,COUNTIF(AO$6:AO35,"3B")),0),MATCH(1,OFFSET('3B'!Q$6:Q$38,SMALL('3B'!AN$6:AN$38,COUNTIF(AO$6:AO35,"3B")),0),0)),'3B'!$A$6:$B$38,2,0)&amp;" - "&amp;'3B'!$A$1,
IF(AO35="3C",INDEX(OFFSET('3C'!$A$6:$A$41,SMALL('3C'!AN$6:AN$41,COUNTIF(AO$6:AO35,"3C")),0),MATCH(1,OFFSET('3C'!Q$6:Q$41,SMALL('3C'!AN$6:AN$41,COUNTIF(AO$6:AO35,"3C")),0),0))&amp;" "&amp;VLOOKUP(INDEX(OFFSET('3C'!$A$6:$A$41,SMALL('3C'!AN$6:AN$41,COUNTIF(AO$6:AO35,"3C")),0),MATCH(1,OFFSET('3C'!Q$6:Q$41,SMALL('3C'!AN$6:AN$41,COUNTIF(AO$6:AO35,"3C")),0),0)),'3C'!$A$6:$B$41,2,0)&amp;" - "&amp;'3C'!$A$1,
IF(AO35="3D",INDEX(OFFSET('3D'!$A$6:$A$39,SMALL('3D'!AN$6:AN$39,COUNTIF(AO$6:AO35,"3D")),0),MATCH(1,OFFSET('3D'!Q$6:Q$39,SMALL('3D'!AN$6:AN$39,COUNTIF(AO$6:AO35,"3D")),0),0))&amp;" "&amp;VLOOKUP(INDEX(OFFSET('3D'!$A$6:$A$39,SMALL('3D'!AN$6:AN$39,COUNTIF(AO$6:AO35,"3D")),0),MATCH(1,OFFSET('3D'!Q$6:Q$39,SMALL('3D'!AN$6:AN$39,COUNTIF(AO$6:AO35,"3D")),0),0)),'3D'!$A$6:$B$39,2,0)&amp;" - "&amp;'3D'!$A$1,
IF(AO35="3E",INDEX(OFFSET('3E'!$A$6:$A$37,SMALL('3E'!AN$6:AN$37,COUNTIF(AO$6:AO35,"3E")),0),MATCH(1,OFFSET('3E'!Q$6:Q$37,SMALL('3E'!AN$6:AN$37,COUNTIF(AO$6:AO35,"3E")),0),0))&amp;" "&amp;VLOOKUP(INDEX(OFFSET('3E'!$A$6:$A$37,SMALL('3E'!AN$6:AN$37,COUNTIF(AO$6:AO35,"3E")),0),MATCH(1,OFFSET('3E'!Q$6:Q$37,SMALL('3E'!AN$6:AN$37,COUNTIF(AO$6:AO35,"3E")),0),0)),'3E'!$A$6:$B$37,2,0)&amp;" - "&amp;'3E'!$A$1))))))</f>
        <v/>
      </c>
      <c r="BJ35" s="45" t="str">
        <f ca="1">IF(AP35="","",IF(AP35="3A",INDEX(OFFSET('3A'!$A$6:$A$39,SMALL('3A'!AO$6:AO$39,COUNTIF(AP$6:AP35,"3A")),0),MATCH(1,OFFSET('3A'!R$6:R$39,SMALL('3A'!AO$6:AO$39,COUNTIF(AP$6:AP35,"3A")),0),0))&amp;" "&amp;VLOOKUP(INDEX(OFFSET('3A'!$A$6:$A$39,SMALL('3A'!AO$6:AO$39,COUNTIF(AP$6:AP35,"3A")),0),MATCH(1,OFFSET('3A'!R$6:R$39,SMALL('3A'!AO$6:AO$39,COUNTIF(AP$6:AP35,"3A")),0),0)),'3A'!$A$6:$B$39,2,0)&amp;" - "&amp;'3A'!$A$1,
IF(AP35="3B",INDEX(OFFSET('3B'!$A$6:$A$38,SMALL('3B'!AO$6:AO$38,COUNTIF(AP$6:AP35,"3B")),0),MATCH(1,OFFSET('3B'!R$6:R$38,SMALL('3B'!AO$6:AO$38,COUNTIF(AP$6:AP35,"3B")),0),0))&amp;" "&amp;VLOOKUP(INDEX(OFFSET('3B'!$A$6:$A$38,SMALL('3B'!AO$6:AO$38,COUNTIF(AP$6:AP35,"3B")),0),MATCH(1,OFFSET('3B'!R$6:R$38,SMALL('3B'!AO$6:AO$38,COUNTIF(AP$6:AP35,"3B")),0),0)),'3B'!$A$6:$B$38,2,0)&amp;" - "&amp;'3B'!$A$1,
IF(AP35="3C",INDEX(OFFSET('3C'!$A$6:$A$41,SMALL('3C'!AO$6:AO$41,COUNTIF(AP$6:AP35,"3C")),0),MATCH(1,OFFSET('3C'!R$6:R$41,SMALL('3C'!AO$6:AO$41,COUNTIF(AP$6:AP35,"3C")),0),0))&amp;" "&amp;VLOOKUP(INDEX(OFFSET('3C'!$A$6:$A$41,SMALL('3C'!AO$6:AO$41,COUNTIF(AP$6:AP35,"3C")),0),MATCH(1,OFFSET('3C'!R$6:R$41,SMALL('3C'!AO$6:AO$41,COUNTIF(AP$6:AP35,"3C")),0),0)),'3C'!$A$6:$B$41,2,0)&amp;" - "&amp;'3C'!$A$1,
IF(AP35="3D",INDEX(OFFSET('3D'!$A$6:$A$39,SMALL('3D'!AO$6:AO$39,COUNTIF(AP$6:AP35,"3D")),0),MATCH(1,OFFSET('3D'!R$6:R$39,SMALL('3D'!AO$6:AO$39,COUNTIF(AP$6:AP35,"3D")),0),0))&amp;" "&amp;VLOOKUP(INDEX(OFFSET('3D'!$A$6:$A$39,SMALL('3D'!AO$6:AO$39,COUNTIF(AP$6:AP35,"3D")),0),MATCH(1,OFFSET('3D'!R$6:R$39,SMALL('3D'!AO$6:AO$39,COUNTIF(AP$6:AP35,"3D")),0),0)),'3D'!$A$6:$B$39,2,0)&amp;" - "&amp;'3D'!$A$1,
IF(AP35="3E",INDEX(OFFSET('3E'!$A$6:$A$37,SMALL('3E'!AO$6:AO$37,COUNTIF(AP$6:AP35,"3E")),0),MATCH(1,OFFSET('3E'!R$6:R$37,SMALL('3E'!AO$6:AO$37,COUNTIF(AP$6:AP35,"3E")),0),0))&amp;" "&amp;VLOOKUP(INDEX(OFFSET('3E'!$A$6:$A$37,SMALL('3E'!AO$6:AO$37,COUNTIF(AP$6:AP35,"3E")),0),MATCH(1,OFFSET('3E'!R$6:R$37,SMALL('3E'!AO$6:AO$37,COUNTIF(AP$6:AP35,"3E")),0),0)),'3E'!$A$6:$B$37,2,0)&amp;" - "&amp;'3E'!$A$1))))))</f>
        <v/>
      </c>
      <c r="BK35" s="36" t="str">
        <f ca="1">IF(AQ35="","",IF(AQ35="3A",INDEX(OFFSET('3A'!$A$6:$A$39,SMALL('3A'!AP$6:AP$39,COUNTIF(AQ$6:AQ35,"3A")),0),MATCH(1,OFFSET('3A'!S$6:S$39,SMALL('3A'!AP$6:AP$39,COUNTIF(AQ$6:AQ35,"3A")),0),0))&amp;" "&amp;VLOOKUP(INDEX(OFFSET('3A'!$A$6:$A$39,SMALL('3A'!AP$6:AP$39,COUNTIF(AQ$6:AQ35,"3A")),0),MATCH(1,OFFSET('3A'!S$6:S$39,SMALL('3A'!AP$6:AP$39,COUNTIF(AQ$6:AQ35,"3A")),0),0)),'3A'!$A$6:$B$39,2,0)&amp;" - "&amp;'3A'!$A$1,
IF(AQ35="3B",INDEX(OFFSET('3B'!$A$6:$A$38,SMALL('3B'!AP$6:AP$38,COUNTIF(AQ$6:AQ35,"3B")),0),MATCH(1,OFFSET('3B'!S$6:S$38,SMALL('3B'!AP$6:AP$38,COUNTIF(AQ$6:AQ35,"3B")),0),0))&amp;" "&amp;VLOOKUP(INDEX(OFFSET('3B'!$A$6:$A$38,SMALL('3B'!AP$6:AP$38,COUNTIF(AQ$6:AQ35,"3B")),0),MATCH(1,OFFSET('3B'!S$6:S$38,SMALL('3B'!AP$6:AP$38,COUNTIF(AQ$6:AQ35,"3B")),0),0)),'3B'!$A$6:$B$38,2,0)&amp;" - "&amp;'3B'!$A$1,
IF(AQ35="3C",INDEX(OFFSET('3C'!$A$6:$A$41,SMALL('3C'!AP$6:AP$41,COUNTIF(AQ$6:AQ35,"3C")),0),MATCH(1,OFFSET('3C'!S$6:S$41,SMALL('3C'!AP$6:AP$41,COUNTIF(AQ$6:AQ35,"3C")),0),0))&amp;" "&amp;VLOOKUP(INDEX(OFFSET('3C'!$A$6:$A$41,SMALL('3C'!AP$6:AP$41,COUNTIF(AQ$6:AQ35,"3C")),0),MATCH(1,OFFSET('3C'!S$6:S$41,SMALL('3C'!AP$6:AP$41,COUNTIF(AQ$6:AQ35,"3C")),0),0)),'3C'!$A$6:$B$41,2,0)&amp;" - "&amp;'3C'!$A$1,
IF(AQ35="3D",INDEX(OFFSET('3D'!$A$6:$A$39,SMALL('3D'!AP$6:AP$39,COUNTIF(AQ$6:AQ35,"3D")),0),MATCH(1,OFFSET('3D'!S$6:S$39,SMALL('3D'!AP$6:AP$39,COUNTIF(AQ$6:AQ35,"3D")),0),0))&amp;" "&amp;VLOOKUP(INDEX(OFFSET('3D'!$A$6:$A$39,SMALL('3D'!AP$6:AP$39,COUNTIF(AQ$6:AQ35,"3D")),0),MATCH(1,OFFSET('3D'!S$6:S$39,SMALL('3D'!AP$6:AP$39,COUNTIF(AQ$6:AQ35,"3D")),0),0)),'3D'!$A$6:$B$39,2,0)&amp;" - "&amp;'3D'!$A$1,
IF(AQ35="3E",INDEX(OFFSET('3E'!$A$6:$A$37,SMALL('3E'!AP$6:AP$37,COUNTIF(AQ$6:AQ35,"3E")),0),MATCH(1,OFFSET('3E'!S$6:S$37,SMALL('3E'!AP$6:AP$37,COUNTIF(AQ$6:AQ35,"3E")),0),0))&amp;" "&amp;VLOOKUP(INDEX(OFFSET('3E'!$A$6:$A$37,SMALL('3E'!AP$6:AP$37,COUNTIF(AQ$6:AQ35,"3E")),0),MATCH(1,OFFSET('3E'!S$6:S$37,SMALL('3E'!AP$6:AP$37,COUNTIF(AQ$6:AQ35,"3E")),0),0)),'3E'!$A$6:$B$37,2,0)&amp;" - "&amp;'3E'!$A$1))))))</f>
        <v/>
      </c>
      <c r="BL35" s="39" t="str">
        <f ca="1">IF(AR35="","",IF(AR35="3A",INDEX(OFFSET('3A'!$A$6:$A$39,SMALL('3A'!AQ$6:AQ$39,COUNTIF(AR$6:AR35,"3A")),0),MATCH(1,OFFSET('3A'!T$6:T$39,SMALL('3A'!AQ$6:AQ$39,COUNTIF(AR$6:AR35,"3A")),0),0))&amp;" "&amp;VLOOKUP(INDEX(OFFSET('3A'!$A$6:$A$39,SMALL('3A'!AQ$6:AQ$39,COUNTIF(AR$6:AR35,"3A")),0),MATCH(1,OFFSET('3A'!T$6:T$39,SMALL('3A'!AQ$6:AQ$39,COUNTIF(AR$6:AR35,"3A")),0),0)),'3A'!$A$6:$B$39,2,0)&amp;" - "&amp;'3A'!$A$1,
IF(AR35="3B",INDEX(OFFSET('3B'!$A$6:$A$38,SMALL('3B'!AQ$6:AQ$38,COUNTIF(AR$6:AR35,"3B")),0),MATCH(1,OFFSET('3B'!T$6:T$38,SMALL('3B'!AQ$6:AQ$38,COUNTIF(AR$6:AR35,"3B")),0),0))&amp;" "&amp;VLOOKUP(INDEX(OFFSET('3B'!$A$6:$A$38,SMALL('3B'!AQ$6:AQ$38,COUNTIF(AR$6:AR35,"3B")),0),MATCH(1,OFFSET('3B'!T$6:T$38,SMALL('3B'!AQ$6:AQ$38,COUNTIF(AR$6:AR35,"3B")),0),0)),'3B'!$A$6:$B$38,2,0)&amp;" - "&amp;'3B'!$A$1,
IF(AR35="3C",INDEX(OFFSET('3C'!$A$6:$A$41,SMALL('3C'!AQ$6:AQ$41,COUNTIF(AR$6:AR35,"3C")),0),MATCH(1,OFFSET('3C'!T$6:T$41,SMALL('3C'!AQ$6:AQ$41,COUNTIF(AR$6:AR35,"3C")),0),0))&amp;" "&amp;VLOOKUP(INDEX(OFFSET('3C'!$A$6:$A$41,SMALL('3C'!AQ$6:AQ$41,COUNTIF(AR$6:AR35,"3C")),0),MATCH(1,OFFSET('3C'!T$6:T$41,SMALL('3C'!AQ$6:AQ$41,COUNTIF(AR$6:AR35,"3C")),0),0)),'3C'!$A$6:$B$41,2,0)&amp;" - "&amp;'3C'!$A$1,
IF(AR35="3D",INDEX(OFFSET('3D'!$A$6:$A$39,SMALL('3D'!AQ$6:AQ$39,COUNTIF(AR$6:AR35,"3D")),0),MATCH(1,OFFSET('3D'!T$6:T$39,SMALL('3D'!AQ$6:AQ$39,COUNTIF(AR$6:AR35,"3D")),0),0))&amp;" "&amp;VLOOKUP(INDEX(OFFSET('3D'!$A$6:$A$39,SMALL('3D'!AQ$6:AQ$39,COUNTIF(AR$6:AR35,"3D")),0),MATCH(1,OFFSET('3D'!T$6:T$39,SMALL('3D'!AQ$6:AQ$39,COUNTIF(AR$6:AR35,"3D")),0),0)),'3D'!$A$6:$B$39,2,0)&amp;" - "&amp;'3D'!$A$1,
IF(AR35="3E",INDEX(OFFSET('3E'!$A$6:$A$37,SMALL('3E'!AQ$6:AQ$37,COUNTIF(AR$6:AR35,"3E")),0),MATCH(1,OFFSET('3E'!T$6:T$37,SMALL('3E'!AQ$6:AQ$37,COUNTIF(AR$6:AR35,"3E")),0),0))&amp;" "&amp;VLOOKUP(INDEX(OFFSET('3E'!$A$6:$A$37,SMALL('3E'!AQ$6:AQ$37,COUNTIF(AR$6:AR35,"3E")),0),MATCH(1,OFFSET('3E'!T$6:T$37,SMALL('3E'!AQ$6:AQ$37,COUNTIF(AR$6:AR35,"3E")),0),0)),'3E'!$A$6:$B$37,2,0)&amp;" - "&amp;'3E'!$A$1))))))</f>
        <v/>
      </c>
      <c r="BM35" s="42" t="str">
        <f ca="1">IF(AS35="","",IF(AS35="3A",INDEX(OFFSET('3A'!$A$6:$A$39,SMALL('3A'!AR$6:AR$39,COUNTIF(AS$6:AS35,"3A")),0),MATCH(1,OFFSET('3A'!U$6:U$39,SMALL('3A'!AR$6:AR$39,COUNTIF(AS$6:AS35,"3A")),0),0))&amp;" "&amp;VLOOKUP(INDEX(OFFSET('3A'!$A$6:$A$39,SMALL('3A'!AR$6:AR$39,COUNTIF(AS$6:AS35,"3A")),0),MATCH(1,OFFSET('3A'!U$6:U$39,SMALL('3A'!AR$6:AR$39,COUNTIF(AS$6:AS35,"3A")),0),0)),'3A'!$A$6:$B$39,2,0)&amp;" - "&amp;'3A'!$A$1,
IF(AS35="3B",INDEX(OFFSET('3B'!$A$6:$A$38,SMALL('3B'!AR$6:AR$38,COUNTIF(AS$6:AS35,"3B")),0),MATCH(1,OFFSET('3B'!U$6:U$38,SMALL('3B'!AR$6:AR$38,COUNTIF(AS$6:AS35,"3B")),0),0))&amp;" "&amp;VLOOKUP(INDEX(OFFSET('3B'!$A$6:$A$38,SMALL('3B'!AR$6:AR$38,COUNTIF(AS$6:AS35,"3B")),0),MATCH(1,OFFSET('3B'!U$6:U$38,SMALL('3B'!AR$6:AR$38,COUNTIF(AS$6:AS35,"3B")),0),0)),'3B'!$A$6:$B$38,2,0)&amp;" - "&amp;'3B'!$A$1,
IF(AS35="3C",INDEX(OFFSET('3C'!$A$6:$A$41,SMALL('3C'!AR$6:AR$41,COUNTIF(AS$6:AS35,"3C")),0),MATCH(1,OFFSET('3C'!U$6:U$41,SMALL('3C'!AR$6:AR$41,COUNTIF(AS$6:AS35,"3C")),0),0))&amp;" "&amp;VLOOKUP(INDEX(OFFSET('3C'!$A$6:$A$41,SMALL('3C'!AR$6:AR$41,COUNTIF(AS$6:AS35,"3C")),0),MATCH(1,OFFSET('3C'!U$6:U$41,SMALL('3C'!AR$6:AR$41,COUNTIF(AS$6:AS35,"3C")),0),0)),'3C'!$A$6:$B$41,2,0)&amp;" - "&amp;'3C'!$A$1,
IF(AS35="3D",INDEX(OFFSET('3D'!$A$6:$A$39,SMALL('3D'!AR$6:AR$39,COUNTIF(AS$6:AS35,"3D")),0),MATCH(1,OFFSET('3D'!U$6:U$39,SMALL('3D'!AR$6:AR$39,COUNTIF(AS$6:AS35,"3D")),0),0))&amp;" "&amp;VLOOKUP(INDEX(OFFSET('3D'!$A$6:$A$39,SMALL('3D'!AR$6:AR$39,COUNTIF(AS$6:AS35,"3D")),0),MATCH(1,OFFSET('3D'!U$6:U$39,SMALL('3D'!AR$6:AR$39,COUNTIF(AS$6:AS35,"3D")),0),0)),'3D'!$A$6:$B$39,2,0)&amp;" - "&amp;'3D'!$A$1,
IF(AS35="3E",INDEX(OFFSET('3E'!$A$6:$A$37,SMALL('3E'!AR$6:AR$37,COUNTIF(AS$6:AS35,"3E")),0),MATCH(1,OFFSET('3E'!U$6:U$37,SMALL('3E'!AR$6:AR$37,COUNTIF(AS$6:AS35,"3E")),0),0))&amp;" "&amp;VLOOKUP(INDEX(OFFSET('3E'!$A$6:$A$37,SMALL('3E'!AR$6:AR$37,COUNTIF(AS$6:AS35,"3E")),0),MATCH(1,OFFSET('3E'!U$6:U$37,SMALL('3E'!AR$6:AR$37,COUNTIF(AS$6:AS35,"3E")),0),0)),'3E'!$A$6:$B$37,2,0)&amp;" - "&amp;'3E'!$A$1))))))</f>
        <v/>
      </c>
    </row>
    <row r="36" spans="1:65" ht="14.25" customHeight="1">
      <c r="A36" s="34" t="str">
        <f ca="1">IFERROR(IF(AA36="","",IF(AA36="6A",INDEX(OFFSET('6A'!$A$6:$A$39,SMALL('6A'!Z$6:Z$39,COUNTIF(AA$6:AA36,"6A")),0),MATCH(1,OFFSET('6A'!C$6:C$39,SMALL('6A'!Z$6:Z$39,COUNTIF(AA$6:AA36,"6A")),0),0))&amp;" "&amp;VLOOKUP(INDEX(OFFSET('6A'!$A$6:$A$39,SMALL('6A'!Z$6:Z$39,COUNTIF(AA$6:AA36,"6A")),0),MATCH(1,OFFSET('6A'!C$6:C$39,SMALL('6A'!Z$6:Z$39,COUNTIF(AA$6:AA36,"6A")),0),0)),'6A'!$A$6:$B$39,2,0)&amp;" - "&amp;'6A'!$A$1,
IF(AA36="6B",INDEX(OFFSET('6B'!$A$6:$A$39,SMALL('6B'!Z$6:Z$39,COUNTIF(AA$6:AA36,"6B")),0),MATCH(1,OFFSET('6B'!C$6:C$39,SMALL('6B'!Z$6:Z$39,COUNTIF(AA$6:AA36,"6B")),0),0))&amp;" "&amp;VLOOKUP(INDEX(OFFSET('6B'!$A$6:$A$39,SMALL('6B'!Z$6:Z$39,COUNTIF(AA$6:AA36,"6B")),0),MATCH(1,OFFSET('6B'!C$6:C$39,SMALL('6B'!Z$6:Z$39,COUNTIF(AA$6:AA36,"6B")),0),0)),'6B'!$A$6:$B$39,2,0)&amp;" - "&amp;'6B'!$A$1,
IF(AA36="6C",INDEX(OFFSET('6C'!$A$6:$A$41,SMALL('6C'!Z$6:Z$41,COUNTIF(AA$6:AA36,"6C")),0),MATCH(1,OFFSET('6C'!C$6:C$41,SMALL('6C'!Z$6:Z$41,COUNTIF(AA$6:AA36,"6C")),0),0))&amp;" "&amp;VLOOKUP(INDEX(OFFSET('6C'!$A$6:$A$41,SMALL('6C'!Z$6:Z$41,COUNTIF(AA$6:AA36,"6C")),0),MATCH(1,OFFSET('6C'!C$6:C$41,SMALL('6C'!Z$6:Z$41,COUNTIF(AA$6:AA36,"6C")),0),0)),'6C'!$A$6:$B$41,2,0)&amp;" - "&amp;'6C'!$A$1,
IF(AA36="6D",INDEX(OFFSET('6D'!$A$6:$A$42,SMALL('6D'!Z$6:Z$42,COUNTIF(AA$6:AA36,"6D")),0),MATCH(1,OFFSET('6D'!C$6:C$42,SMALL('6D'!Z$6:Z$42,COUNTIF(AA$6:AA36,"6D")),0),0))&amp;" "&amp;VLOOKUP(INDEX(OFFSET('6D'!$A$6:$A$42,SMALL('6D'!Z$6:Z$42,COUNTIF(AA$6:AA36,"6D")),0),MATCH(1,OFFSET('6D'!C$6:C$42,SMALL('6D'!Z$6:Z$42,COUNTIF(AA$6:AA36,"6D")),0),0)),'6D'!$A$6:$B$42,2,0)&amp;" - "&amp;'6D'!$A$1,
IF(AA36="6E",INDEX(OFFSET('6E'!$A$6:$A$40,SMALL('6E'!Z$6:Z$40,COUNTIF(AA$6:AA36,"6E")),0),MATCH(1,OFFSET('6E'!C$6:C$40,SMALL('6E'!Z$6:Z$40,COUNTIF(AA$6:AA36,"6E")),0),0))&amp;" "&amp;VLOOKUP(INDEX(OFFSET('6E'!$A$6:$A$40,SMALL('6E'!Z$6:Z$40,COUNTIF(AA$6:AA36,"6E")),0),MATCH(1,OFFSET('6E'!C$6:C$40,SMALL('6E'!Z$6:Z$40,COUNTIF(AA$6:AA36,"6E")),0),0)),'6E'!$A$6:$B$40,2,0)&amp;" - "&amp;'6E'!$A$1,
IF(AA36="5A",INDEX(OFFSET('5A'!$A$6:$A$41,SMALL('5A'!Z$6:Z$41,COUNTIF(AA$6:AA36,"5A")),0),MATCH(1,OFFSET('5A'!C$6:C$41,SMALL('5A'!Z$6:Z$41,COUNTIF(AA$6:AA36,"5A")),0),0))&amp;" "&amp;VLOOKUP(INDEX(OFFSET('5A'!$A$6:$A$41,SMALL('5A'!Z$6:Z$41,COUNTIF(AA$6:AA36,"5A")),0),MATCH(1,OFFSET('5A'!C$6:C$41,SMALL('5A'!Z$6:Z$41,COUNTIF(AA$6:AA36,"5A")),0),0)),'5A'!$A$6:$B$41,2,0)&amp;" - "&amp;'5A'!$A$1,
IF(AA36="5B",INDEX(OFFSET('5B'!$A$6:$A$39,SMALL('5B'!Z$6:Z$39,COUNTIF(AA$6:AA36,"5B")),0),MATCH(1,OFFSET('5B'!C$6:C$39,SMALL('5B'!Z$6:Z$39,COUNTIF(AA$6:AA36,"5B")),0),0))&amp;" "&amp;VLOOKUP(INDEX(OFFSET('5B'!$A$6:$A$39,SMALL('5B'!Z$6:Z$39,COUNTIF(AA$6:AA36,"5B")),0),MATCH(1,OFFSET('5B'!C$6:C$39,SMALL('5B'!Z$6:Z$39,COUNTIF(AA$6:AA36,"5B")),0),0)),'5B'!$A$6:$B$39,2,0)&amp;" - "&amp;'5B'!$A$1,
IF(AA36="5C",INDEX(OFFSET('5C'!$A$6:$A$39,SMALL('5C'!Z$6:Z$39,COUNTIF(AA$6:AA36,"5C")),0),MATCH(1,OFFSET('5C'!C$6:C$39,SMALL('5C'!Z$6:Z$39,COUNTIF(AA$6:AA36,"5C")),0),0))&amp;" "&amp;VLOOKUP(INDEX(OFFSET('5C'!$A$6:$A$39,SMALL('5C'!Z$6:Z$39,COUNTIF(AA$6:AA36,"5C")),0),MATCH(1,OFFSET('5C'!C$6:C$39,SMALL('5C'!Z$6:Z$39,COUNTIF(AA$6:AA36,"5C")),0),0)),'5C'!$A$6:$B$39,2,0)&amp;" - "&amp;'5C'!$A$1,
IF(AA36="5D",INDEX(OFFSET('5D'!$A$6:$A$41,SMALL('5D'!Z$6:Z$41,COUNTIF(AA$6:AA36,"5D")),0),MATCH(1,OFFSET('5D'!C$6:C$41,SMALL('5D'!Z$6:Z$41,COUNTIF(AA$6:AA36,"5D")),0),0))&amp;" "&amp;VLOOKUP(INDEX(OFFSET('5D'!$A$6:$A$41,SMALL('5D'!Z$6:Z$41,COUNTIF(AA$6:AA36,"5D")),0),MATCH(1,OFFSET('5D'!C$6:C$41,SMALL('5D'!Z$6:Z$41,COUNTIF(AA$6:AA36,"5D")),0),0)),'5D'!$A$6:$B$41,2,0)&amp;" - "&amp;'5D'!$A$1,
IF(AA36="5E",INDEX(OFFSET('5E'!$A$6:$A$40,SMALL('5E'!Z$6:Z$40,COUNTIF(AA$6:AA36,"5E")),0),MATCH(1,OFFSET('5E'!C$6:C$40,SMALL('5E'!Z$6:Z$40,COUNTIF(AA$6:AA36,"5E")),0),0))&amp;" "&amp;VLOOKUP(INDEX(OFFSET('5E'!$A$6:$A$40,SMALL('5E'!Z$6:Z$40,COUNTIF(AA$6:AA36,"5E")),0),MATCH(1,OFFSET('5E'!C$6:C$40,SMALL('5E'!Z$6:Z$40,COUNTIF(AA$6:AA36,"5E")),0),0)),'5E'!$A$6:$B$40,2,0)&amp;" - "&amp;'5E'!$A$1,
IF(AA36="5F",INDEX(OFFSET('5F'!$A$6:$A$40,SMALL('5F'!Z$6:Z$40,COUNTIF(AA$6:AA36,"5F")),0),MATCH(1,OFFSET('5F'!C$6:C$40,SMALL('5F'!Z$6:Z$40,COUNTIF(AA$6:AA36,"5F")),0),0))&amp;" "&amp;VLOOKUP(INDEX(OFFSET('5F'!$A$6:$A$40,SMALL('5F'!Z$6:Z$40,COUNTIF(AA$6:AA36,"5F")),0),MATCH(1,OFFSET('5F'!C$6:C$40,SMALL('5F'!Z$6:Z$40,COUNTIF(AA$6:AA36,"5F")),0),0)),'5F'!$A$6:$B$40,2,0)&amp;" - "&amp;'5F'!$A$1,
IF(AA36="4A",INDEX(OFFSET('4A'!$A$6:$A$38,SMALL('4A'!Z$6:Z$38,COUNTIF(AA$6:AA36,"4A")),0),MATCH(1,OFFSET('4A'!C$6:C$38,SMALL('4A'!Z$6:Z$38,COUNTIF(AA$6:AA36,"4A")),0),0))&amp;" "&amp;VLOOKUP(INDEX(OFFSET('4A'!$A$6:$A$38,SMALL('4A'!Z$6:Z$38,COUNTIF(AA$6:AA36,"4A")),0),MATCH(1,OFFSET('4A'!C$6:C$38,SMALL('4A'!Z$6:Z$38,COUNTIF(AA$6:AA36,"4A")),0),0)),'4A'!$A$6:$B$38,2,0)&amp;" - "&amp;'4A'!$A$1,
IF(AA36="4B",INDEX(OFFSET('4B'!$A$6:$A$37,SMALL('4B'!Z$6:Z$37,COUNTIF(AA$6:AA36,"4B")),0),MATCH(1,OFFSET('4B'!C$6:C$37,SMALL('4B'!Z$6:Z$37,COUNTIF(AA$6:AA36,"4B")),0),0))&amp;" "&amp;VLOOKUP(INDEX(OFFSET('4B'!$A$6:$A$37,SMALL('4B'!Z$6:Z$37,COUNTIF(AA$6:AA36,"4B")),0),MATCH(1,OFFSET('4B'!C$6:C$37,SMALL('4B'!Z$6:Z$37,COUNTIF(AA$6:AA36,"4B")),0),0)),'4B'!$A$6:$B$37,2,0)&amp;" - "&amp;'4B'!$A$1,
IF(AA36="4C",INDEX(OFFSET('4C'!$A$6:$A$38,SMALL('4C'!Z$6:Z$38,COUNTIF(AA$6:AA36,"4C")),0),MATCH(1,OFFSET('4C'!C$6:C$38,SMALL('4C'!Z$6:Z$38,COUNTIF(AA$6:AA36,"4C")),0),0))&amp;" "&amp;VLOOKUP(INDEX(OFFSET('4C'!$A$6:$A$38,SMALL('4C'!Z$6:Z$38,COUNTIF(AA$6:AA36,"4C")),0),MATCH(1,OFFSET('4C'!C$6:C$38,SMALL('4C'!Z$6:Z$38,COUNTIF(AA$6:AA36,"4C")),0),0)),'4C'!$A$6:$B$38,2,0)&amp;" - "&amp;'4C'!$A$1,
IF(AA36="4D",INDEX(OFFSET('4D'!$A$6:$A$37,SMALL('4D'!Z$6:Z$37,COUNTIF(AA$6:AA36,"4D")),0),MATCH(1,OFFSET('4D'!C$6:C$37,SMALL('4D'!Z$6:Z$37,COUNTIF(AA$6:AA36,"4D")),0),0))&amp;" "&amp;VLOOKUP(INDEX(OFFSET('4D'!$A$6:$A$37,SMALL('4D'!Z$6:Z$37,COUNTIF(AA$6:AA36,"4D")),0),MATCH(1,OFFSET('4D'!C$6:C$37,SMALL('4D'!Z$6:Z$37,COUNTIF(AA$6:AA36,"4D")),0),0)),'4D'!$A$6:$B$37,2,0)&amp;" - "&amp;'4D'!$A$1,
IF(AA36="4E",INDEX(OFFSET('4E'!$A$6:$A$37,SMALL('4E'!Z$6:Z$37,COUNTIF(AA$6:AA36,"4E")),0),MATCH(1,OFFSET('4E'!C$6:C$37,SMALL('4E'!Z$6:Z$37,COUNTIF(AA$6:AA36,"4E")),0),0))&amp;" "&amp;VLOOKUP(INDEX(OFFSET('4E'!$A$6:$A$37,SMALL('4E'!Z$6:Z$37,COUNTIF(AA$6:AA36,"4E")),0),MATCH(1,OFFSET('4E'!C$6:C$37,SMALL('4E'!Z$6:Z$37,COUNTIF(AA$6:AA36,"4E")),0),0)),'4E'!$A$6:$B$37,2,0)&amp;" - "&amp;'4E'!$A$1,
IF(AA36="CM2",INDEX(OFFSET('CM2'!$A$6:$A$36,SMALL('CM2'!Z$6:Z$36,COUNTIF(AA$6:AA36,"CM2")),0),MATCH(1,OFFSET('CM2'!C$6:C$36,SMALL('CM2'!Z$6:Z$36,COUNTIF(AA$6:AA36,"CM2")),0),0))&amp;" "&amp;VLOOKUP(INDEX(OFFSET('CM2'!$A$6:$A$36,SMALL('CM2'!Z$6:Z$36,COUNTIF(AA$6:AA36,"CM2")),0),MATCH(1,OFFSET('CM2'!C$6:C$36,SMALL('CM2'!Z$6:Z$36,COUNTIF(AA$6:AA36,"CM2")),0),0)),'CM2'!$A$6:$B$36,2,0)&amp;" - "&amp;'CM2'!$A$1,AU36)))))))))))))))))),"")</f>
        <v/>
      </c>
      <c r="B36" s="56" t="str">
        <f ca="1">IFERROR(IF(AB36="","",IF(AB36="6A",INDEX(OFFSET('6A'!$A$6:$A$39,SMALL('6A'!AA$6:AA$39,COUNTIF(AB$6:AB36,"6A")),0),MATCH(1,OFFSET('6A'!D$6:D$39,SMALL('6A'!AA$6:AA$39,COUNTIF(AB$6:AB36,"6A")),0),0))&amp;" "&amp;VLOOKUP(INDEX(OFFSET('6A'!$A$6:$A$39,SMALL('6A'!AA$6:AA$39,COUNTIF(AB$6:AB36,"6A")),0),MATCH(1,OFFSET('6A'!D$6:D$39,SMALL('6A'!AA$6:AA$39,COUNTIF(AB$6:AB36,"6A")),0),0)),'6A'!$A$6:$B$39,2,0)&amp;" - "&amp;'6A'!$A$1,
IF(AB36="6B",INDEX(OFFSET('6B'!$A$6:$A$39,SMALL('6B'!AA$6:AA$39,COUNTIF(AB$6:AB36,"6B")),0),MATCH(1,OFFSET('6B'!D$6:D$39,SMALL('6B'!AA$6:AA$39,COUNTIF(AB$6:AB36,"6B")),0),0))&amp;" "&amp;VLOOKUP(INDEX(OFFSET('6B'!$A$6:$A$39,SMALL('6B'!AA$6:AA$39,COUNTIF(AB$6:AB36,"6B")),0),MATCH(1,OFFSET('6B'!D$6:D$39,SMALL('6B'!AA$6:AA$39,COUNTIF(AB$6:AB36,"6B")),0),0)),'6B'!$A$6:$B$39,2,0)&amp;" - "&amp;'6B'!$A$1,
IF(AB36="6C",INDEX(OFFSET('6C'!$A$6:$A$41,SMALL('6C'!AA$6:AA$41,COUNTIF(AB$6:AB36,"6C")),0),MATCH(1,OFFSET('6C'!D$6:D$41,SMALL('6C'!AA$6:AA$41,COUNTIF(AB$6:AB36,"6C")),0),0))&amp;" "&amp;VLOOKUP(INDEX(OFFSET('6C'!$A$6:$A$41,SMALL('6C'!AA$6:AA$41,COUNTIF(AB$6:AB36,"6C")),0),MATCH(1,OFFSET('6C'!D$6:D$41,SMALL('6C'!AA$6:AA$41,COUNTIF(AB$6:AB36,"6C")),0),0)),'6C'!$A$6:$B$41,2,0)&amp;" - "&amp;'6C'!$A$1,
IF(AB36="6D",INDEX(OFFSET('6D'!$A$6:$A$42,SMALL('6D'!AA$6:AA$42,COUNTIF(AB$6:AB36,"6D")),0),MATCH(1,OFFSET('6D'!D$6:D$42,SMALL('6D'!AA$6:AA$42,COUNTIF(AB$6:AB36,"6D")),0),0))&amp;" "&amp;VLOOKUP(INDEX(OFFSET('6D'!$A$6:$A$42,SMALL('6D'!AA$6:AA$42,COUNTIF(AB$6:AB36,"6D")),0),MATCH(1,OFFSET('6D'!D$6:D$42,SMALL('6D'!AA$6:AA$42,COUNTIF(AB$6:AB36,"6D")),0),0)),'6D'!$A$6:$B$42,2,0)&amp;" - "&amp;'6D'!$A$1,
IF(AB36="6E",INDEX(OFFSET('6E'!$A$6:$A$40,SMALL('6E'!AA$6:AA$40,COUNTIF(AB$6:AB36,"6E")),0),MATCH(1,OFFSET('6E'!D$6:D$40,SMALL('6E'!AA$6:AA$40,COUNTIF(AB$6:AB36,"6E")),0),0))&amp;" "&amp;VLOOKUP(INDEX(OFFSET('6E'!$A$6:$A$40,SMALL('6E'!AA$6:AA$40,COUNTIF(AB$6:AB36,"6E")),0),MATCH(1,OFFSET('6E'!D$6:D$40,SMALL('6E'!AA$6:AA$40,COUNTIF(AB$6:AB36,"6E")),0),0)),'6E'!$A$6:$B$40,2,0)&amp;" - "&amp;'6E'!$A$1,
IF(AB36="5A",INDEX(OFFSET('5A'!$A$6:$A$41,SMALL('5A'!AA$6:AA$41,COUNTIF(AB$6:AB36,"5A")),0),MATCH(1,OFFSET('5A'!D$6:D$41,SMALL('5A'!AA$6:AA$41,COUNTIF(AB$6:AB36,"5A")),0),0))&amp;" "&amp;VLOOKUP(INDEX(OFFSET('5A'!$A$6:$A$41,SMALL('5A'!AA$6:AA$41,COUNTIF(AB$6:AB36,"5A")),0),MATCH(1,OFFSET('5A'!D$6:D$41,SMALL('5A'!AA$6:AA$41,COUNTIF(AB$6:AB36,"5A")),0),0)),'5A'!$A$6:$B$41,2,0)&amp;" - "&amp;'5A'!$A$1,
IF(AB36="5B",INDEX(OFFSET('5B'!$A$6:$A$39,SMALL('5B'!AA$6:AA$39,COUNTIF(AB$6:AB36,"5B")),0),MATCH(1,OFFSET('5B'!D$6:D$39,SMALL('5B'!AA$6:AA$39,COUNTIF(AB$6:AB36,"5B")),0),0))&amp;" "&amp;VLOOKUP(INDEX(OFFSET('5B'!$A$6:$A$39,SMALL('5B'!AA$6:AA$39,COUNTIF(AB$6:AB36,"5B")),0),MATCH(1,OFFSET('5B'!D$6:D$39,SMALL('5B'!AA$6:AA$39,COUNTIF(AB$6:AB36,"5B")),0),0)),'5B'!$A$6:$B$39,2,0)&amp;" - "&amp;'5B'!$A$1,
IF(AB36="5C",INDEX(OFFSET('5C'!$A$6:$A$39,SMALL('5C'!AA$6:AA$39,COUNTIF(AB$6:AB36,"5C")),0),MATCH(1,OFFSET('5C'!D$6:D$39,SMALL('5C'!AA$6:AA$39,COUNTIF(AB$6:AB36,"5C")),0),0))&amp;" "&amp;VLOOKUP(INDEX(OFFSET('5C'!$A$6:$A$39,SMALL('5C'!AA$6:AA$39,COUNTIF(AB$6:AB36,"5C")),0),MATCH(1,OFFSET('5C'!D$6:D$39,SMALL('5C'!AA$6:AA$39,COUNTIF(AB$6:AB36,"5C")),0),0)),'5C'!$A$6:$B$39,2,0)&amp;" - "&amp;'5C'!$A$1,
IF(AB36="5D",INDEX(OFFSET('5D'!$A$6:$A$41,SMALL('5D'!AA$6:AA$41,COUNTIF(AB$6:AB36,"5D")),0),MATCH(1,OFFSET('5D'!D$6:D$41,SMALL('5D'!AA$6:AA$41,COUNTIF(AB$6:AB36,"5D")),0),0))&amp;" "&amp;VLOOKUP(INDEX(OFFSET('5D'!$A$6:$A$41,SMALL('5D'!AA$6:AA$41,COUNTIF(AB$6:AB36,"5D")),0),MATCH(1,OFFSET('5D'!D$6:D$41,SMALL('5D'!AA$6:AA$41,COUNTIF(AB$6:AB36,"5D")),0),0)),'5D'!$A$6:$B$41,2,0)&amp;" - "&amp;'5D'!$A$1,
IF(AB36="5E",INDEX(OFFSET('5E'!$A$6:$A$40,SMALL('5E'!AA$6:AA$40,COUNTIF(AB$6:AB36,"5E")),0),MATCH(1,OFFSET('5E'!D$6:D$40,SMALL('5E'!AA$6:AA$40,COUNTIF(AB$6:AB36,"5E")),0),0))&amp;" "&amp;VLOOKUP(INDEX(OFFSET('5E'!$A$6:$A$40,SMALL('5E'!AA$6:AA$40,COUNTIF(AB$6:AB36,"5E")),0),MATCH(1,OFFSET('5E'!D$6:D$40,SMALL('5E'!AA$6:AA$40,COUNTIF(AB$6:AB36,"5E")),0),0)),'5E'!$A$6:$B$40,2,0)&amp;" - "&amp;'5E'!$A$1,
IF(AB36="5F",INDEX(OFFSET('5F'!$A$6:$A$40,SMALL('5F'!AA$6:AA$40,COUNTIF(AB$6:AB36,"5F")),0),MATCH(1,OFFSET('5F'!D$6:D$40,SMALL('5F'!AA$6:AA$40,COUNTIF(AB$6:AB36,"5F")),0),0))&amp;" "&amp;VLOOKUP(INDEX(OFFSET('5F'!$A$6:$A$40,SMALL('5F'!AA$6:AA$40,COUNTIF(AB$6:AB36,"5F")),0),MATCH(1,OFFSET('5F'!D$6:D$40,SMALL('5F'!AA$6:AA$40,COUNTIF(AB$6:AB36,"5F")),0),0)),'5F'!$A$6:$B$40,2,0)&amp;" - "&amp;'5F'!$A$1,
IF(AB36="4A",INDEX(OFFSET('4A'!$A$6:$A$38,SMALL('4A'!AA$6:AA$38,COUNTIF(AB$6:AB36,"4A")),0),MATCH(1,OFFSET('4A'!D$6:D$38,SMALL('4A'!AA$6:AA$38,COUNTIF(AB$6:AB36,"4A")),0),0))&amp;" "&amp;VLOOKUP(INDEX(OFFSET('4A'!$A$6:$A$38,SMALL('4A'!AA$6:AA$38,COUNTIF(AB$6:AB36,"4A")),0),MATCH(1,OFFSET('4A'!D$6:D$38,SMALL('4A'!AA$6:AA$38,COUNTIF(AB$6:AB36,"4A")),0),0)),'4A'!$A$6:$B$38,2,0)&amp;" - "&amp;'4A'!$A$1,
IF(AB36="4B",INDEX(OFFSET('4B'!$A$6:$A$37,SMALL('4B'!AA$6:AA$37,COUNTIF(AB$6:AB36,"4B")),0),MATCH(1,OFFSET('4B'!D$6:D$37,SMALL('4B'!AA$6:AA$37,COUNTIF(AB$6:AB36,"4B")),0),0))&amp;" "&amp;VLOOKUP(INDEX(OFFSET('4B'!$A$6:$A$37,SMALL('4B'!AA$6:AA$37,COUNTIF(AB$6:AB36,"4B")),0),MATCH(1,OFFSET('4B'!D$6:D$37,SMALL('4B'!AA$6:AA$37,COUNTIF(AB$6:AB36,"4B")),0),0)),'4B'!$A$6:$B$37,2,0)&amp;" - "&amp;'4B'!$A$1,
IF(AB36="4C",INDEX(OFFSET('4C'!$A$6:$A$38,SMALL('4C'!AA$6:AA$38,COUNTIF(AB$6:AB36,"4C")),0),MATCH(1,OFFSET('4C'!D$6:D$38,SMALL('4C'!AA$6:AA$38,COUNTIF(AB$6:AB36,"4C")),0),0))&amp;" "&amp;VLOOKUP(INDEX(OFFSET('4C'!$A$6:$A$38,SMALL('4C'!AA$6:AA$38,COUNTIF(AB$6:AB36,"4C")),0),MATCH(1,OFFSET('4C'!D$6:D$38,SMALL('4C'!AA$6:AA$38,COUNTIF(AB$6:AB36,"4C")),0),0)),'4C'!$A$6:$B$38,2,0)&amp;" - "&amp;'4C'!$A$1,
IF(AB36="4D",INDEX(OFFSET('4D'!$A$6:$A$37,SMALL('4D'!AA$6:AA$37,COUNTIF(AB$6:AB36,"4D")),0),MATCH(1,OFFSET('4D'!D$6:D$37,SMALL('4D'!AA$6:AA$37,COUNTIF(AB$6:AB36,"4D")),0),0))&amp;" "&amp;VLOOKUP(INDEX(OFFSET('4D'!$A$6:$A$37,SMALL('4D'!AA$6:AA$37,COUNTIF(AB$6:AB36,"4D")),0),MATCH(1,OFFSET('4D'!D$6:D$37,SMALL('4D'!AA$6:AA$37,COUNTIF(AB$6:AB36,"4D")),0),0)),'4D'!$A$6:$B$37,2,0)&amp;" - "&amp;'4D'!$A$1,
IF(AB36="4E",INDEX(OFFSET('4E'!$A$6:$A$37,SMALL('4E'!AA$6:AA$37,COUNTIF(AB$6:AB36,"4E")),0),MATCH(1,OFFSET('4E'!D$6:D$37,SMALL('4E'!AA$6:AA$37,COUNTIF(AB$6:AB36,"4E")),0),0))&amp;" "&amp;VLOOKUP(INDEX(OFFSET('4E'!$A$6:$A$37,SMALL('4E'!AA$6:AA$37,COUNTIF(AB$6:AB36,"4E")),0),MATCH(1,OFFSET('4E'!D$6:D$37,SMALL('4E'!AA$6:AA$37,COUNTIF(AB$6:AB36,"4E")),0),0)),'4E'!$A$6:$B$37,2,0)&amp;" - "&amp;'4E'!$A$1,
IF(AB36="CM2",INDEX(OFFSET('CM2'!$A$6:$A$36,SMALL('CM2'!AA$6:AA$36,COUNTIF(AB$6:AB36,"CM2")),0),MATCH(1,OFFSET('CM2'!D$6:D$36,SMALL('CM2'!AA$6:AA$36,COUNTIF(AB$6:AB36,"CM2")),0),0))&amp;" "&amp;VLOOKUP(INDEX(OFFSET('CM2'!$A$6:$A$36,SMALL('CM2'!AA$6:AA$36,COUNTIF(AB$6:AB36,"CM2")),0),MATCH(1,OFFSET('CM2'!D$6:D$36,SMALL('CM2'!AA$6:AA$36,COUNTIF(AB$6:AB36,"CM2")),0),0)),'CM2'!$A$6:$B$36,2,0)&amp;" - "&amp;'CM2'!$A$1,AV36)))))))))))))))))),"")</f>
        <v/>
      </c>
      <c r="C36" s="65" t="str">
        <f ca="1">IFERROR(IF(AC36="","",IF(AC36="6A",INDEX(OFFSET('6A'!$A$6:$A$39,SMALL('6A'!AB$6:AB$39,COUNTIF(AC$6:AC36,"6A")),0),MATCH(1,OFFSET('6A'!E$6:E$39,SMALL('6A'!AB$6:AB$39,COUNTIF(AC$6:AC36,"6A")),0),0))&amp;" "&amp;VLOOKUP(INDEX(OFFSET('6A'!$A$6:$A$39,SMALL('6A'!AB$6:AB$39,COUNTIF(AC$6:AC36,"6A")),0),MATCH(1,OFFSET('6A'!E$6:E$39,SMALL('6A'!AB$6:AB$39,COUNTIF(AC$6:AC36,"6A")),0),0)),'6A'!$A$6:$B$39,2,0)&amp;" - "&amp;'6A'!$A$1,
IF(AC36="6B",INDEX(OFFSET('6B'!$A$6:$A$39,SMALL('6B'!AB$6:AB$39,COUNTIF(AC$6:AC36,"6B")),0),MATCH(1,OFFSET('6B'!E$6:E$39,SMALL('6B'!AB$6:AB$39,COUNTIF(AC$6:AC36,"6B")),0),0))&amp;" "&amp;VLOOKUP(INDEX(OFFSET('6B'!$A$6:$A$39,SMALL('6B'!AB$6:AB$39,COUNTIF(AC$6:AC36,"6B")),0),MATCH(1,OFFSET('6B'!E$6:E$39,SMALL('6B'!AB$6:AB$39,COUNTIF(AC$6:AC36,"6B")),0),0)),'6B'!$A$6:$B$39,2,0)&amp;" - "&amp;'6B'!$A$1,
IF(AC36="6C",INDEX(OFFSET('6C'!$A$6:$A$41,SMALL('6C'!AB$6:AB$41,COUNTIF(AC$6:AC36,"6C")),0),MATCH(1,OFFSET('6C'!E$6:E$41,SMALL('6C'!AB$6:AB$41,COUNTIF(AC$6:AC36,"6C")),0),0))&amp;" "&amp;VLOOKUP(INDEX(OFFSET('6C'!$A$6:$A$41,SMALL('6C'!AB$6:AB$41,COUNTIF(AC$6:AC36,"6C")),0),MATCH(1,OFFSET('6C'!E$6:E$41,SMALL('6C'!AB$6:AB$41,COUNTIF(AC$6:AC36,"6C")),0),0)),'6C'!$A$6:$B$41,2,0)&amp;" - "&amp;'6C'!$A$1,
IF(AC36="6D",INDEX(OFFSET('6D'!$A$6:$A$42,SMALL('6D'!AB$6:AB$42,COUNTIF(AC$6:AC36,"6D")),0),MATCH(1,OFFSET('6D'!E$6:E$42,SMALL('6D'!AB$6:AB$42,COUNTIF(AC$6:AC36,"6D")),0),0))&amp;" "&amp;VLOOKUP(INDEX(OFFSET('6D'!$A$6:$A$42,SMALL('6D'!AB$6:AB$42,COUNTIF(AC$6:AC36,"6D")),0),MATCH(1,OFFSET('6D'!E$6:E$42,SMALL('6D'!AB$6:AB$42,COUNTIF(AC$6:AC36,"6D")),0),0)),'6D'!$A$6:$B$42,2,0)&amp;" - "&amp;'6D'!$A$1,
IF(AC36="6E",INDEX(OFFSET('6E'!$A$6:$A$40,SMALL('6E'!AB$6:AB$40,COUNTIF(AC$6:AC36,"6E")),0),MATCH(1,OFFSET('6E'!E$6:E$40,SMALL('6E'!AB$6:AB$40,COUNTIF(AC$6:AC36,"6E")),0),0))&amp;" "&amp;VLOOKUP(INDEX(OFFSET('6E'!$A$6:$A$40,SMALL('6E'!AB$6:AB$40,COUNTIF(AC$6:AC36,"6E")),0),MATCH(1,OFFSET('6E'!E$6:E$40,SMALL('6E'!AB$6:AB$40,COUNTIF(AC$6:AC36,"6E")),0),0)),'6E'!$A$6:$B$40,2,0)&amp;" - "&amp;'6E'!$A$1,
IF(AC36="5A",INDEX(OFFSET('5A'!$A$6:$A$41,SMALL('5A'!AB$6:AB$41,COUNTIF(AC$6:AC36,"5A")),0),MATCH(1,OFFSET('5A'!E$6:E$41,SMALL('5A'!AB$6:AB$41,COUNTIF(AC$6:AC36,"5A")),0),0))&amp;" "&amp;VLOOKUP(INDEX(OFFSET('5A'!$A$6:$A$41,SMALL('5A'!AB$6:AB$41,COUNTIF(AC$6:AC36,"5A")),0),MATCH(1,OFFSET('5A'!E$6:E$41,SMALL('5A'!AB$6:AB$41,COUNTIF(AC$6:AC36,"5A")),0),0)),'5A'!$A$6:$B$41,2,0)&amp;" - "&amp;'5A'!$A$1,
IF(AC36="5B",INDEX(OFFSET('5B'!$A$6:$A$39,SMALL('5B'!AB$6:AB$39,COUNTIF(AC$6:AC36,"5B")),0),MATCH(1,OFFSET('5B'!E$6:E$39,SMALL('5B'!AB$6:AB$39,COUNTIF(AC$6:AC36,"5B")),0),0))&amp;" "&amp;VLOOKUP(INDEX(OFFSET('5B'!$A$6:$A$39,SMALL('5B'!AB$6:AB$39,COUNTIF(AC$6:AC36,"5B")),0),MATCH(1,OFFSET('5B'!E$6:E$39,SMALL('5B'!AB$6:AB$39,COUNTIF(AC$6:AC36,"5B")),0),0)),'5B'!$A$6:$B$39,2,0)&amp;" - "&amp;'5B'!$A$1,
IF(AC36="5C",INDEX(OFFSET('5C'!$A$6:$A$39,SMALL('5C'!AB$6:AB$39,COUNTIF(AC$6:AC36,"5C")),0),MATCH(1,OFFSET('5C'!E$6:E$39,SMALL('5C'!AB$6:AB$39,COUNTIF(AC$6:AC36,"5C")),0),0))&amp;" "&amp;VLOOKUP(INDEX(OFFSET('5C'!$A$6:$A$39,SMALL('5C'!AB$6:AB$39,COUNTIF(AC$6:AC36,"5C")),0),MATCH(1,OFFSET('5C'!E$6:E$39,SMALL('5C'!AB$6:AB$39,COUNTIF(AC$6:AC36,"5C")),0),0)),'5C'!$A$6:$B$39,2,0)&amp;" - "&amp;'5C'!$A$1,
IF(AC36="5D",INDEX(OFFSET('5D'!$A$6:$A$41,SMALL('5D'!AB$6:AB$41,COUNTIF(AC$6:AC36,"5D")),0),MATCH(1,OFFSET('5D'!E$6:E$41,SMALL('5D'!AB$6:AB$41,COUNTIF(AC$6:AC36,"5D")),0),0))&amp;" "&amp;VLOOKUP(INDEX(OFFSET('5D'!$A$6:$A$41,SMALL('5D'!AB$6:AB$41,COUNTIF(AC$6:AC36,"5D")),0),MATCH(1,OFFSET('5D'!E$6:E$41,SMALL('5D'!AB$6:AB$41,COUNTIF(AC$6:AC36,"5D")),0),0)),'5D'!$A$6:$B$41,2,0)&amp;" - "&amp;'5D'!$A$1,
IF(AC36="5E",INDEX(OFFSET('5E'!$A$6:$A$40,SMALL('5E'!AB$6:AB$40,COUNTIF(AC$6:AC36,"5E")),0),MATCH(1,OFFSET('5E'!E$6:E$40,SMALL('5E'!AB$6:AB$40,COUNTIF(AC$6:AC36,"5E")),0),0))&amp;" "&amp;VLOOKUP(INDEX(OFFSET('5E'!$A$6:$A$40,SMALL('5E'!AB$6:AB$40,COUNTIF(AC$6:AC36,"5E")),0),MATCH(1,OFFSET('5E'!E$6:E$40,SMALL('5E'!AB$6:AB$40,COUNTIF(AC$6:AC36,"5E")),0),0)),'5E'!$A$6:$B$40,2,0)&amp;" - "&amp;'5E'!$A$1,
IF(AC36="5F",INDEX(OFFSET('5F'!$A$6:$A$40,SMALL('5F'!AB$6:AB$40,COUNTIF(AC$6:AC36,"5F")),0),MATCH(1,OFFSET('5F'!E$6:E$40,SMALL('5F'!AB$6:AB$40,COUNTIF(AC$6:AC36,"5F")),0),0))&amp;" "&amp;VLOOKUP(INDEX(OFFSET('5F'!$A$6:$A$40,SMALL('5F'!AB$6:AB$40,COUNTIF(AC$6:AC36,"5F")),0),MATCH(1,OFFSET('5F'!E$6:E$40,SMALL('5F'!AB$6:AB$40,COUNTIF(AC$6:AC36,"5F")),0),0)),'5F'!$A$6:$B$40,2,0)&amp;" - "&amp;'5F'!$A$1,
IF(AC36="4A",INDEX(OFFSET('4A'!$A$6:$A$38,SMALL('4A'!AB$6:AB$38,COUNTIF(AC$6:AC36,"4A")),0),MATCH(1,OFFSET('4A'!E$6:E$38,SMALL('4A'!AB$6:AB$38,COUNTIF(AC$6:AC36,"4A")),0),0))&amp;" "&amp;VLOOKUP(INDEX(OFFSET('4A'!$A$6:$A$38,SMALL('4A'!AB$6:AB$38,COUNTIF(AC$6:AC36,"4A")),0),MATCH(1,OFFSET('4A'!E$6:E$38,SMALL('4A'!AB$6:AB$38,COUNTIF(AC$6:AC36,"4A")),0),0)),'4A'!$A$6:$B$38,2,0)&amp;" - "&amp;'4A'!$A$1,
IF(AC36="4B",INDEX(OFFSET('4B'!$A$6:$A$37,SMALL('4B'!AB$6:AB$37,COUNTIF(AC$6:AC36,"4B")),0),MATCH(1,OFFSET('4B'!E$6:E$37,SMALL('4B'!AB$6:AB$37,COUNTIF(AC$6:AC36,"4B")),0),0))&amp;" "&amp;VLOOKUP(INDEX(OFFSET('4B'!$A$6:$A$37,SMALL('4B'!AB$6:AB$37,COUNTIF(AC$6:AC36,"4B")),0),MATCH(1,OFFSET('4B'!E$6:E$37,SMALL('4B'!AB$6:AB$37,COUNTIF(AC$6:AC36,"4B")),0),0)),'4B'!$A$6:$B$37,2,0)&amp;" - "&amp;'4B'!$A$1,
IF(AC36="4C",INDEX(OFFSET('4C'!$A$6:$A$38,SMALL('4C'!AB$6:AB$38,COUNTIF(AC$6:AC36,"4C")),0),MATCH(1,OFFSET('4C'!E$6:E$38,SMALL('4C'!AB$6:AB$38,COUNTIF(AC$6:AC36,"4C")),0),0))&amp;" "&amp;VLOOKUP(INDEX(OFFSET('4C'!$A$6:$A$38,SMALL('4C'!AB$6:AB$38,COUNTIF(AC$6:AC36,"4C")),0),MATCH(1,OFFSET('4C'!E$6:E$38,SMALL('4C'!AB$6:AB$38,COUNTIF(AC$6:AC36,"4C")),0),0)),'4C'!$A$6:$B$38,2,0)&amp;" - "&amp;'4C'!$A$1,
IF(AC36="4D",INDEX(OFFSET('4D'!$A$6:$A$37,SMALL('4D'!AB$6:AB$37,COUNTIF(AC$6:AC36,"4D")),0),MATCH(1,OFFSET('4D'!E$6:E$37,SMALL('4D'!AB$6:AB$37,COUNTIF(AC$6:AC36,"4D")),0),0))&amp;" "&amp;VLOOKUP(INDEX(OFFSET('4D'!$A$6:$A$37,SMALL('4D'!AB$6:AB$37,COUNTIF(AC$6:AC36,"4D")),0),MATCH(1,OFFSET('4D'!E$6:E$37,SMALL('4D'!AB$6:AB$37,COUNTIF(AC$6:AC36,"4D")),0),0)),'4D'!$A$6:$B$37,2,0)&amp;" - "&amp;'4D'!$A$1,
IF(AC36="4E",INDEX(OFFSET('4E'!$A$6:$A$37,SMALL('4E'!AB$6:AB$37,COUNTIF(AC$6:AC36,"4E")),0),MATCH(1,OFFSET('4E'!E$6:E$37,SMALL('4E'!AB$6:AB$37,COUNTIF(AC$6:AC36,"4E")),0),0))&amp;" "&amp;VLOOKUP(INDEX(OFFSET('4E'!$A$6:$A$37,SMALL('4E'!AB$6:AB$37,COUNTIF(AC$6:AC36,"4E")),0),MATCH(1,OFFSET('4E'!E$6:E$37,SMALL('4E'!AB$6:AB$37,COUNTIF(AC$6:AC36,"4E")),0),0)),'4E'!$A$6:$B$37,2,0)&amp;" - "&amp;'4E'!$A$1,
IF(AC36="CM2",INDEX(OFFSET('CM2'!$A$6:$A$36,SMALL('CM2'!AB$6:AB$36,COUNTIF(AC$6:AC36,"CM2")),0),MATCH(1,OFFSET('CM2'!E$6:E$36,SMALL('CM2'!AB$6:AB$36,COUNTIF(AC$6:AC36,"CM2")),0),0))&amp;" "&amp;VLOOKUP(INDEX(OFFSET('CM2'!$A$6:$A$36,SMALL('CM2'!AB$6:AB$36,COUNTIF(AC$6:AC36,"CM2")),0),MATCH(1,OFFSET('CM2'!E$6:E$36,SMALL('CM2'!AB$6:AB$36,COUNTIF(AC$6:AC36,"CM2")),0),0)),'CM2'!$A$6:$B$36,2,0)&amp;" - "&amp;'CM2'!$A$1,AW36)))))))))))))))))),"")</f>
        <v/>
      </c>
      <c r="D36" s="39" t="str">
        <f ca="1">IFERROR(IF(AD36="","",IF(AD36="6A",INDEX(OFFSET('6A'!$A$6:$A$39,SMALL('6A'!AC$6:AC$39,COUNTIF(AD$6:AD36,"6A")),0),MATCH(1,OFFSET('6A'!F$6:F$39,SMALL('6A'!AC$6:AC$39,COUNTIF(AD$6:AD36,"6A")),0),0))&amp;" "&amp;VLOOKUP(INDEX(OFFSET('6A'!$A$6:$A$39,SMALL('6A'!AC$6:AC$39,COUNTIF(AD$6:AD36,"6A")),0),MATCH(1,OFFSET('6A'!F$6:F$39,SMALL('6A'!AC$6:AC$39,COUNTIF(AD$6:AD36,"6A")),0),0)),'6A'!$A$6:$B$39,2,0)&amp;" - "&amp;'6A'!$A$1,
IF(AD36="6B",INDEX(OFFSET('6B'!$A$6:$A$39,SMALL('6B'!AC$6:AC$39,COUNTIF(AD$6:AD36,"6B")),0),MATCH(1,OFFSET('6B'!F$6:F$39,SMALL('6B'!AC$6:AC$39,COUNTIF(AD$6:AD36,"6B")),0),0))&amp;" "&amp;VLOOKUP(INDEX(OFFSET('6B'!$A$6:$A$39,SMALL('6B'!AC$6:AC$39,COUNTIF(AD$6:AD36,"6B")),0),MATCH(1,OFFSET('6B'!F$6:F$39,SMALL('6B'!AC$6:AC$39,COUNTIF(AD$6:AD36,"6B")),0),0)),'6B'!$A$6:$B$39,2,0)&amp;" - "&amp;'6B'!$A$1,
IF(AD36="6C",INDEX(OFFSET('6C'!$A$6:$A$41,SMALL('6C'!AC$6:AC$41,COUNTIF(AD$6:AD36,"6C")),0),MATCH(1,OFFSET('6C'!F$6:F$41,SMALL('6C'!AC$6:AC$41,COUNTIF(AD$6:AD36,"6C")),0),0))&amp;" "&amp;VLOOKUP(INDEX(OFFSET('6C'!$A$6:$A$41,SMALL('6C'!AC$6:AC$41,COUNTIF(AD$6:AD36,"6C")),0),MATCH(1,OFFSET('6C'!F$6:F$41,SMALL('6C'!AC$6:AC$41,COUNTIF(AD$6:AD36,"6C")),0),0)),'6C'!$A$6:$B$41,2,0)&amp;" - "&amp;'6C'!$A$1,
IF(AD36="6D",INDEX(OFFSET('6D'!$A$6:$A$42,SMALL('6D'!AC$6:AC$42,COUNTIF(AD$6:AD36,"6D")),0),MATCH(1,OFFSET('6D'!F$6:F$42,SMALL('6D'!AC$6:AC$42,COUNTIF(AD$6:AD36,"6D")),0),0))&amp;" "&amp;VLOOKUP(INDEX(OFFSET('6D'!$A$6:$A$42,SMALL('6D'!AC$6:AC$42,COUNTIF(AD$6:AD36,"6D")),0),MATCH(1,OFFSET('6D'!F$6:F$42,SMALL('6D'!AC$6:AC$42,COUNTIF(AD$6:AD36,"6D")),0),0)),'6D'!$A$6:$B$42,2,0)&amp;" - "&amp;'6D'!$A$1,
IF(AD36="6E",INDEX(OFFSET('6E'!$A$6:$A$40,SMALL('6E'!AC$6:AC$40,COUNTIF(AD$6:AD36,"6E")),0),MATCH(1,OFFSET('6E'!F$6:F$40,SMALL('6E'!AC$6:AC$40,COUNTIF(AD$6:AD36,"6E")),0),0))&amp;" "&amp;VLOOKUP(INDEX(OFFSET('6E'!$A$6:$A$40,SMALL('6E'!AC$6:AC$40,COUNTIF(AD$6:AD36,"6E")),0),MATCH(1,OFFSET('6E'!F$6:F$40,SMALL('6E'!AC$6:AC$40,COUNTIF(AD$6:AD36,"6E")),0),0)),'6E'!$A$6:$B$40,2,0)&amp;" - "&amp;'6E'!$A$1,
IF(AD36="5A",INDEX(OFFSET('5A'!$A$6:$A$41,SMALL('5A'!AC$6:AC$41,COUNTIF(AD$6:AD36,"5A")),0),MATCH(1,OFFSET('5A'!F$6:F$41,SMALL('5A'!AC$6:AC$41,COUNTIF(AD$6:AD36,"5A")),0),0))&amp;" "&amp;VLOOKUP(INDEX(OFFSET('5A'!$A$6:$A$41,SMALL('5A'!AC$6:AC$41,COUNTIF(AD$6:AD36,"5A")),0),MATCH(1,OFFSET('5A'!F$6:F$41,SMALL('5A'!AC$6:AC$41,COUNTIF(AD$6:AD36,"5A")),0),0)),'5A'!$A$6:$B$41,2,0)&amp;" - "&amp;'5A'!$A$1,
IF(AD36="5B",INDEX(OFFSET('5B'!$A$6:$A$39,SMALL('5B'!AC$6:AC$39,COUNTIF(AD$6:AD36,"5B")),0),MATCH(1,OFFSET('5B'!F$6:F$39,SMALL('5B'!AC$6:AC$39,COUNTIF(AD$6:AD36,"5B")),0),0))&amp;" "&amp;VLOOKUP(INDEX(OFFSET('5B'!$A$6:$A$39,SMALL('5B'!AC$6:AC$39,COUNTIF(AD$6:AD36,"5B")),0),MATCH(1,OFFSET('5B'!F$6:F$39,SMALL('5B'!AC$6:AC$39,COUNTIF(AD$6:AD36,"5B")),0),0)),'5B'!$A$6:$B$39,2,0)&amp;" - "&amp;'5B'!$A$1,
IF(AD36="5C",INDEX(OFFSET('5C'!$A$6:$A$39,SMALL('5C'!AC$6:AC$39,COUNTIF(AD$6:AD36,"5C")),0),MATCH(1,OFFSET('5C'!F$6:F$39,SMALL('5C'!AC$6:AC$39,COUNTIF(AD$6:AD36,"5C")),0),0))&amp;" "&amp;VLOOKUP(INDEX(OFFSET('5C'!$A$6:$A$39,SMALL('5C'!AC$6:AC$39,COUNTIF(AD$6:AD36,"5C")),0),MATCH(1,OFFSET('5C'!F$6:F$39,SMALL('5C'!AC$6:AC$39,COUNTIF(AD$6:AD36,"5C")),0),0)),'5C'!$A$6:$B$39,2,0)&amp;" - "&amp;'5C'!$A$1,
IF(AD36="5D",INDEX(OFFSET('5D'!$A$6:$A$41,SMALL('5D'!AC$6:AC$41,COUNTIF(AD$6:AD36,"5D")),0),MATCH(1,OFFSET('5D'!F$6:F$41,SMALL('5D'!AC$6:AC$41,COUNTIF(AD$6:AD36,"5D")),0),0))&amp;" "&amp;VLOOKUP(INDEX(OFFSET('5D'!$A$6:$A$41,SMALL('5D'!AC$6:AC$41,COUNTIF(AD$6:AD36,"5D")),0),MATCH(1,OFFSET('5D'!F$6:F$41,SMALL('5D'!AC$6:AC$41,COUNTIF(AD$6:AD36,"5D")),0),0)),'5D'!$A$6:$B$41,2,0)&amp;" - "&amp;'5D'!$A$1,
IF(AD36="5E",INDEX(OFFSET('5E'!$A$6:$A$40,SMALL('5E'!AC$6:AC$40,COUNTIF(AD$6:AD36,"5E")),0),MATCH(1,OFFSET('5E'!F$6:F$40,SMALL('5E'!AC$6:AC$40,COUNTIF(AD$6:AD36,"5E")),0),0))&amp;" "&amp;VLOOKUP(INDEX(OFFSET('5E'!$A$6:$A$40,SMALL('5E'!AC$6:AC$40,COUNTIF(AD$6:AD36,"5E")),0),MATCH(1,OFFSET('5E'!F$6:F$40,SMALL('5E'!AC$6:AC$40,COUNTIF(AD$6:AD36,"5E")),0),0)),'5E'!$A$6:$B$40,2,0)&amp;" - "&amp;'5E'!$A$1,
IF(AD36="5F",INDEX(OFFSET('5F'!$A$6:$A$40,SMALL('5F'!AC$6:AC$40,COUNTIF(AD$6:AD36,"5F")),0),MATCH(1,OFFSET('5F'!F$6:F$40,SMALL('5F'!AC$6:AC$40,COUNTIF(AD$6:AD36,"5F")),0),0))&amp;" "&amp;VLOOKUP(INDEX(OFFSET('5F'!$A$6:$A$40,SMALL('5F'!AC$6:AC$40,COUNTIF(AD$6:AD36,"5F")),0),MATCH(1,OFFSET('5F'!F$6:F$40,SMALL('5F'!AC$6:AC$40,COUNTIF(AD$6:AD36,"5F")),0),0)),'5F'!$A$6:$B$40,2,0)&amp;" - "&amp;'5F'!$A$1,
IF(AD36="4A",INDEX(OFFSET('4A'!$A$6:$A$38,SMALL('4A'!AC$6:AC$38,COUNTIF(AD$6:AD36,"4A")),0),MATCH(1,OFFSET('4A'!F$6:F$38,SMALL('4A'!AC$6:AC$38,COUNTIF(AD$6:AD36,"4A")),0),0))&amp;" "&amp;VLOOKUP(INDEX(OFFSET('4A'!$A$6:$A$38,SMALL('4A'!AC$6:AC$38,COUNTIF(AD$6:AD36,"4A")),0),MATCH(1,OFFSET('4A'!F$6:F$38,SMALL('4A'!AC$6:AC$38,COUNTIF(AD$6:AD36,"4A")),0),0)),'4A'!$A$6:$B$38,2,0)&amp;" - "&amp;'4A'!$A$1,
IF(AD36="4B",INDEX(OFFSET('4B'!$A$6:$A$37,SMALL('4B'!AC$6:AC$37,COUNTIF(AD$6:AD36,"4B")),0),MATCH(1,OFFSET('4B'!F$6:F$37,SMALL('4B'!AC$6:AC$37,COUNTIF(AD$6:AD36,"4B")),0),0))&amp;" "&amp;VLOOKUP(INDEX(OFFSET('4B'!$A$6:$A$37,SMALL('4B'!AC$6:AC$37,COUNTIF(AD$6:AD36,"4B")),0),MATCH(1,OFFSET('4B'!F$6:F$37,SMALL('4B'!AC$6:AC$37,COUNTIF(AD$6:AD36,"4B")),0),0)),'4B'!$A$6:$B$37,2,0)&amp;" - "&amp;'4B'!$A$1,
IF(AD36="4C",INDEX(OFFSET('4C'!$A$6:$A$38,SMALL('4C'!AC$6:AC$38,COUNTIF(AD$6:AD36,"4C")),0),MATCH(1,OFFSET('4C'!F$6:F$38,SMALL('4C'!AC$6:AC$38,COUNTIF(AD$6:AD36,"4C")),0),0))&amp;" "&amp;VLOOKUP(INDEX(OFFSET('4C'!$A$6:$A$38,SMALL('4C'!AC$6:AC$38,COUNTIF(AD$6:AD36,"4C")),0),MATCH(1,OFFSET('4C'!F$6:F$38,SMALL('4C'!AC$6:AC$38,COUNTIF(AD$6:AD36,"4C")),0),0)),'4C'!$A$6:$B$38,2,0)&amp;" - "&amp;'4C'!$A$1,
IF(AD36="4D",INDEX(OFFSET('4D'!$A$6:$A$37,SMALL('4D'!AC$6:AC$37,COUNTIF(AD$6:AD36,"4D")),0),MATCH(1,OFFSET('4D'!F$6:F$37,SMALL('4D'!AC$6:AC$37,COUNTIF(AD$6:AD36,"4D")),0),0))&amp;" "&amp;VLOOKUP(INDEX(OFFSET('4D'!$A$6:$A$37,SMALL('4D'!AC$6:AC$37,COUNTIF(AD$6:AD36,"4D")),0),MATCH(1,OFFSET('4D'!F$6:F$37,SMALL('4D'!AC$6:AC$37,COUNTIF(AD$6:AD36,"4D")),0),0)),'4D'!$A$6:$B$37,2,0)&amp;" - "&amp;'4D'!$A$1,
IF(AD36="4E",INDEX(OFFSET('4E'!$A$6:$A$37,SMALL('4E'!AC$6:AC$37,COUNTIF(AD$6:AD36,"4E")),0),MATCH(1,OFFSET('4E'!F$6:F$37,SMALL('4E'!AC$6:AC$37,COUNTIF(AD$6:AD36,"4E")),0),0))&amp;" "&amp;VLOOKUP(INDEX(OFFSET('4E'!$A$6:$A$37,SMALL('4E'!AC$6:AC$37,COUNTIF(AD$6:AD36,"4E")),0),MATCH(1,OFFSET('4E'!F$6:F$37,SMALL('4E'!AC$6:AC$37,COUNTIF(AD$6:AD36,"4E")),0),0)),'4E'!$A$6:$B$37,2,0)&amp;" - "&amp;'4E'!$A$1,
IF(AD36="CM2",INDEX(OFFSET('CM2'!$A$6:$A$36,SMALL('CM2'!AC$6:AC$36,COUNTIF(AD$6:AD36,"CM2")),0),MATCH(1,OFFSET('CM2'!F$6:F$36,SMALL('CM2'!AC$6:AC$36,COUNTIF(AD$6:AD36,"CM2")),0),0))&amp;" "&amp;VLOOKUP(INDEX(OFFSET('CM2'!$A$6:$A$36,SMALL('CM2'!AC$6:AC$36,COUNTIF(AD$6:AD36,"CM2")),0),MATCH(1,OFFSET('CM2'!F$6:F$36,SMALL('CM2'!AC$6:AC$36,COUNTIF(AD$6:AD36,"CM2")),0),0)),'CM2'!$A$6:$B$36,2,0)&amp;" - "&amp;'CM2'!$A$1,AX36)))))))))))))))))),"")</f>
        <v/>
      </c>
      <c r="E36" s="42" t="str">
        <f ca="1">IFERROR(IF(AE36="","",IF(AE36="6A",INDEX(OFFSET('6A'!$A$6:$A$39,SMALL('6A'!AD$6:AD$39,COUNTIF(AE$6:AE36,"6A")),0),MATCH(1,OFFSET('6A'!G$6:G$39,SMALL('6A'!AD$6:AD$39,COUNTIF(AE$6:AE36,"6A")),0),0))&amp;" "&amp;VLOOKUP(INDEX(OFFSET('6A'!$A$6:$A$39,SMALL('6A'!AD$6:AD$39,COUNTIF(AE$6:AE36,"6A")),0),MATCH(1,OFFSET('6A'!G$6:G$39,SMALL('6A'!AD$6:AD$39,COUNTIF(AE$6:AE36,"6A")),0),0)),'6A'!$A$6:$B$39,2,0)&amp;" - "&amp;'6A'!$A$1,
IF(AE36="6B",INDEX(OFFSET('6B'!$A$6:$A$39,SMALL('6B'!AD$6:AD$39,COUNTIF(AE$6:AE36,"6B")),0),MATCH(1,OFFSET('6B'!G$6:G$39,SMALL('6B'!AD$6:AD$39,COUNTIF(AE$6:AE36,"6B")),0),0))&amp;" "&amp;VLOOKUP(INDEX(OFFSET('6B'!$A$6:$A$39,SMALL('6B'!AD$6:AD$39,COUNTIF(AE$6:AE36,"6B")),0),MATCH(1,OFFSET('6B'!G$6:G$39,SMALL('6B'!AD$6:AD$39,COUNTIF(AE$6:AE36,"6B")),0),0)),'6B'!$A$6:$B$39,2,0)&amp;" - "&amp;'6B'!$A$1,
IF(AE36="6C",INDEX(OFFSET('6C'!$A$6:$A$41,SMALL('6C'!AD$6:AD$41,COUNTIF(AE$6:AE36,"6C")),0),MATCH(1,OFFSET('6C'!G$6:G$41,SMALL('6C'!AD$6:AD$41,COUNTIF(AE$6:AE36,"6C")),0),0))&amp;" "&amp;VLOOKUP(INDEX(OFFSET('6C'!$A$6:$A$41,SMALL('6C'!AD$6:AD$41,COUNTIF(AE$6:AE36,"6C")),0),MATCH(1,OFFSET('6C'!G$6:G$41,SMALL('6C'!AD$6:AD$41,COUNTIF(AE$6:AE36,"6C")),0),0)),'6C'!$A$6:$B$41,2,0)&amp;" - "&amp;'6C'!$A$1,
IF(AE36="6D",INDEX(OFFSET('6D'!$A$6:$A$42,SMALL('6D'!AD$6:AD$42,COUNTIF(AE$6:AE36,"6D")),0),MATCH(1,OFFSET('6D'!G$6:G$42,SMALL('6D'!AD$6:AD$42,COUNTIF(AE$6:AE36,"6D")),0),0))&amp;" "&amp;VLOOKUP(INDEX(OFFSET('6D'!$A$6:$A$42,SMALL('6D'!AD$6:AD$42,COUNTIF(AE$6:AE36,"6D")),0),MATCH(1,OFFSET('6D'!G$6:G$42,SMALL('6D'!AD$6:AD$42,COUNTIF(AE$6:AE36,"6D")),0),0)),'6D'!$A$6:$B$42,2,0)&amp;" - "&amp;'6D'!$A$1,
IF(AE36="6E",INDEX(OFFSET('6E'!$A$6:$A$40,SMALL('6E'!AD$6:AD$40,COUNTIF(AE$6:AE36,"6E")),0),MATCH(1,OFFSET('6E'!G$6:G$40,SMALL('6E'!AD$6:AD$40,COUNTIF(AE$6:AE36,"6E")),0),0))&amp;" "&amp;VLOOKUP(INDEX(OFFSET('6E'!$A$6:$A$40,SMALL('6E'!AD$6:AD$40,COUNTIF(AE$6:AE36,"6E")),0),MATCH(1,OFFSET('6E'!G$6:G$40,SMALL('6E'!AD$6:AD$40,COUNTIF(AE$6:AE36,"6E")),0),0)),'6E'!$A$6:$B$40,2,0)&amp;" - "&amp;'6E'!$A$1,
IF(AE36="5A",INDEX(OFFSET('5A'!$A$6:$A$41,SMALL('5A'!AD$6:AD$41,COUNTIF(AE$6:AE36,"5A")),0),MATCH(1,OFFSET('5A'!G$6:G$41,SMALL('5A'!AD$6:AD$41,COUNTIF(AE$6:AE36,"5A")),0),0))&amp;" "&amp;VLOOKUP(INDEX(OFFSET('5A'!$A$6:$A$41,SMALL('5A'!AD$6:AD$41,COUNTIF(AE$6:AE36,"5A")),0),MATCH(1,OFFSET('5A'!G$6:G$41,SMALL('5A'!AD$6:AD$41,COUNTIF(AE$6:AE36,"5A")),0),0)),'5A'!$A$6:$B$41,2,0)&amp;" - "&amp;'5A'!$A$1,
IF(AE36="5B",INDEX(OFFSET('5B'!$A$6:$A$39,SMALL('5B'!AD$6:AD$39,COUNTIF(AE$6:AE36,"5B")),0),MATCH(1,OFFSET('5B'!G$6:G$39,SMALL('5B'!AD$6:AD$39,COUNTIF(AE$6:AE36,"5B")),0),0))&amp;" "&amp;VLOOKUP(INDEX(OFFSET('5B'!$A$6:$A$39,SMALL('5B'!AD$6:AD$39,COUNTIF(AE$6:AE36,"5B")),0),MATCH(1,OFFSET('5B'!G$6:G$39,SMALL('5B'!AD$6:AD$39,COUNTIF(AE$6:AE36,"5B")),0),0)),'5B'!$A$6:$B$39,2,0)&amp;" - "&amp;'5B'!$A$1,
IF(AE36="5C",INDEX(OFFSET('5C'!$A$6:$A$39,SMALL('5C'!AD$6:AD$39,COUNTIF(AE$6:AE36,"5C")),0),MATCH(1,OFFSET('5C'!G$6:G$39,SMALL('5C'!AD$6:AD$39,COUNTIF(AE$6:AE36,"5C")),0),0))&amp;" "&amp;VLOOKUP(INDEX(OFFSET('5C'!$A$6:$A$39,SMALL('5C'!AD$6:AD$39,COUNTIF(AE$6:AE36,"5C")),0),MATCH(1,OFFSET('5C'!G$6:G$39,SMALL('5C'!AD$6:AD$39,COUNTIF(AE$6:AE36,"5C")),0),0)),'5C'!$A$6:$B$39,2,0)&amp;" - "&amp;'5C'!$A$1,
IF(AE36="5D",INDEX(OFFSET('5D'!$A$6:$A$41,SMALL('5D'!AD$6:AD$41,COUNTIF(AE$6:AE36,"5D")),0),MATCH(1,OFFSET('5D'!G$6:G$41,SMALL('5D'!AD$6:AD$41,COUNTIF(AE$6:AE36,"5D")),0),0))&amp;" "&amp;VLOOKUP(INDEX(OFFSET('5D'!$A$6:$A$41,SMALL('5D'!AD$6:AD$41,COUNTIF(AE$6:AE36,"5D")),0),MATCH(1,OFFSET('5D'!G$6:G$41,SMALL('5D'!AD$6:AD$41,COUNTIF(AE$6:AE36,"5D")),0),0)),'5D'!$A$6:$B$41,2,0)&amp;" - "&amp;'5D'!$A$1,
IF(AE36="5E",INDEX(OFFSET('5E'!$A$6:$A$40,SMALL('5E'!AD$6:AD$40,COUNTIF(AE$6:AE36,"5E")),0),MATCH(1,OFFSET('5E'!G$6:G$40,SMALL('5E'!AD$6:AD$40,COUNTIF(AE$6:AE36,"5E")),0),0))&amp;" "&amp;VLOOKUP(INDEX(OFFSET('5E'!$A$6:$A$40,SMALL('5E'!AD$6:AD$40,COUNTIF(AE$6:AE36,"5E")),0),MATCH(1,OFFSET('5E'!G$6:G$40,SMALL('5E'!AD$6:AD$40,COUNTIF(AE$6:AE36,"5E")),0),0)),'5E'!$A$6:$B$40,2,0)&amp;" - "&amp;'5E'!$A$1,
IF(AE36="5F",INDEX(OFFSET('5F'!$A$6:$A$40,SMALL('5F'!AD$6:AD$40,COUNTIF(AE$6:AE36,"5F")),0),MATCH(1,OFFSET('5F'!G$6:G$40,SMALL('5F'!AD$6:AD$40,COUNTIF(AE$6:AE36,"5F")),0),0))&amp;" "&amp;VLOOKUP(INDEX(OFFSET('5F'!$A$6:$A$40,SMALL('5F'!AD$6:AD$40,COUNTIF(AE$6:AE36,"5F")),0),MATCH(1,OFFSET('5F'!G$6:G$40,SMALL('5F'!AD$6:AD$40,COUNTIF(AE$6:AE36,"5F")),0),0)),'5F'!$A$6:$B$40,2,0)&amp;" - "&amp;'5F'!$A$1,
IF(AE36="4A",INDEX(OFFSET('4A'!$A$6:$A$38,SMALL('4A'!AD$6:AD$38,COUNTIF(AE$6:AE36,"4A")),0),MATCH(1,OFFSET('4A'!G$6:G$38,SMALL('4A'!AD$6:AD$38,COUNTIF(AE$6:AE36,"4A")),0),0))&amp;" "&amp;VLOOKUP(INDEX(OFFSET('4A'!$A$6:$A$38,SMALL('4A'!AD$6:AD$38,COUNTIF(AE$6:AE36,"4A")),0),MATCH(1,OFFSET('4A'!G$6:G$38,SMALL('4A'!AD$6:AD$38,COUNTIF(AE$6:AE36,"4A")),0),0)),'4A'!$A$6:$B$38,2,0)&amp;" - "&amp;'4A'!$A$1,
IF(AE36="4B",INDEX(OFFSET('4B'!$A$6:$A$37,SMALL('4B'!AD$6:AD$37,COUNTIF(AE$6:AE36,"4B")),0),MATCH(1,OFFSET('4B'!G$6:G$37,SMALL('4B'!AD$6:AD$37,COUNTIF(AE$6:AE36,"4B")),0),0))&amp;" "&amp;VLOOKUP(INDEX(OFFSET('4B'!$A$6:$A$37,SMALL('4B'!AD$6:AD$37,COUNTIF(AE$6:AE36,"4B")),0),MATCH(1,OFFSET('4B'!G$6:G$37,SMALL('4B'!AD$6:AD$37,COUNTIF(AE$6:AE36,"4B")),0),0)),'4B'!$A$6:$B$37,2,0)&amp;" - "&amp;'4B'!$A$1,
IF(AE36="4C",INDEX(OFFSET('4C'!$A$6:$A$38,SMALL('4C'!AD$6:AD$38,COUNTIF(AE$6:AE36,"4C")),0),MATCH(1,OFFSET('4C'!G$6:G$38,SMALL('4C'!AD$6:AD$38,COUNTIF(AE$6:AE36,"4C")),0),0))&amp;" "&amp;VLOOKUP(INDEX(OFFSET('4C'!$A$6:$A$38,SMALL('4C'!AD$6:AD$38,COUNTIF(AE$6:AE36,"4C")),0),MATCH(1,OFFSET('4C'!G$6:G$38,SMALL('4C'!AD$6:AD$38,COUNTIF(AE$6:AE36,"4C")),0),0)),'4C'!$A$6:$B$38,2,0)&amp;" - "&amp;'4C'!$A$1,
IF(AE36="4D",INDEX(OFFSET('4D'!$A$6:$A$37,SMALL('4D'!AD$6:AD$37,COUNTIF(AE$6:AE36,"4D")),0),MATCH(1,OFFSET('4D'!G$6:G$37,SMALL('4D'!AD$6:AD$37,COUNTIF(AE$6:AE36,"4D")),0),0))&amp;" "&amp;VLOOKUP(INDEX(OFFSET('4D'!$A$6:$A$37,SMALL('4D'!AD$6:AD$37,COUNTIF(AE$6:AE36,"4D")),0),MATCH(1,OFFSET('4D'!G$6:G$37,SMALL('4D'!AD$6:AD$37,COUNTIF(AE$6:AE36,"4D")),0),0)),'4D'!$A$6:$B$37,2,0)&amp;" - "&amp;'4D'!$A$1,
IF(AE36="4E",INDEX(OFFSET('4E'!$A$6:$A$37,SMALL('4E'!AD$6:AD$37,COUNTIF(AE$6:AE36,"4E")),0),MATCH(1,OFFSET('4E'!G$6:G$37,SMALL('4E'!AD$6:AD$37,COUNTIF(AE$6:AE36,"4E")),0),0))&amp;" "&amp;VLOOKUP(INDEX(OFFSET('4E'!$A$6:$A$37,SMALL('4E'!AD$6:AD$37,COUNTIF(AE$6:AE36,"4E")),0),MATCH(1,OFFSET('4E'!G$6:G$37,SMALL('4E'!AD$6:AD$37,COUNTIF(AE$6:AE36,"4E")),0),0)),'4E'!$A$6:$B$37,2,0)&amp;" - "&amp;'4E'!$A$1,
IF(AE36="CM2",INDEX(OFFSET('CM2'!$A$6:$A$36,SMALL('CM2'!AD$6:AD$36,COUNTIF(AE$6:AE36,"CM2")),0),MATCH(1,OFFSET('CM2'!G$6:G$36,SMALL('CM2'!AD$6:AD$36,COUNTIF(AE$6:AE36,"CM2")),0),0))&amp;" "&amp;VLOOKUP(INDEX(OFFSET('CM2'!$A$6:$A$36,SMALL('CM2'!AD$6:AD$36,COUNTIF(AE$6:AE36,"CM2")),0),MATCH(1,OFFSET('CM2'!G$6:G$36,SMALL('CM2'!AD$6:AD$36,COUNTIF(AE$6:AE36,"CM2")),0),0)),'CM2'!$A$6:$B$36,2,0)&amp;" - "&amp;'CM2'!$A$1,AY36)))))))))))))))))),"")</f>
        <v/>
      </c>
      <c r="F36" s="44" t="str">
        <f ca="1">IFERROR(IF(AF36="","",IF(AF36="6A",INDEX(OFFSET('6A'!$A$6:$A$39,SMALL('6A'!AE$6:AE$39,COUNTIF(AF$6:AF36,"6A")),0),MATCH(1,OFFSET('6A'!H$6:H$39,SMALL('6A'!AE$6:AE$39,COUNTIF(AF$6:AF36,"6A")),0),0))&amp;" "&amp;VLOOKUP(INDEX(OFFSET('6A'!$A$6:$A$39,SMALL('6A'!AE$6:AE$39,COUNTIF(AF$6:AF36,"6A")),0),MATCH(1,OFFSET('6A'!H$6:H$39,SMALL('6A'!AE$6:AE$39,COUNTIF(AF$6:AF36,"6A")),0),0)),'6A'!$A$6:$B$39,2,0)&amp;" - "&amp;'6A'!$A$1,
IF(AF36="6B",INDEX(OFFSET('6B'!$A$6:$A$39,SMALL('6B'!AE$6:AE$39,COUNTIF(AF$6:AF36,"6B")),0),MATCH(1,OFFSET('6B'!H$6:H$39,SMALL('6B'!AE$6:AE$39,COUNTIF(AF$6:AF36,"6B")),0),0))&amp;" "&amp;VLOOKUP(INDEX(OFFSET('6B'!$A$6:$A$39,SMALL('6B'!AE$6:AE$39,COUNTIF(AF$6:AF36,"6B")),0),MATCH(1,OFFSET('6B'!H$6:H$39,SMALL('6B'!AE$6:AE$39,COUNTIF(AF$6:AF36,"6B")),0),0)),'6B'!$A$6:$B$39,2,0)&amp;" - "&amp;'6B'!$A$1,
IF(AF36="6C",INDEX(OFFSET('6C'!$A$6:$A$41,SMALL('6C'!AE$6:AE$41,COUNTIF(AF$6:AF36,"6C")),0),MATCH(1,OFFSET('6C'!H$6:H$41,SMALL('6C'!AE$6:AE$41,COUNTIF(AF$6:AF36,"6C")),0),0))&amp;" "&amp;VLOOKUP(INDEX(OFFSET('6C'!$A$6:$A$41,SMALL('6C'!AE$6:AE$41,COUNTIF(AF$6:AF36,"6C")),0),MATCH(1,OFFSET('6C'!H$6:H$41,SMALL('6C'!AE$6:AE$41,COUNTIF(AF$6:AF36,"6C")),0),0)),'6C'!$A$6:$B$41,2,0)&amp;" - "&amp;'6C'!$A$1,
IF(AF36="6D",INDEX(OFFSET('6D'!$A$6:$A$42,SMALL('6D'!AE$6:AE$42,COUNTIF(AF$6:AF36,"6D")),0),MATCH(1,OFFSET('6D'!H$6:H$42,SMALL('6D'!AE$6:AE$42,COUNTIF(AF$6:AF36,"6D")),0),0))&amp;" "&amp;VLOOKUP(INDEX(OFFSET('6D'!$A$6:$A$42,SMALL('6D'!AE$6:AE$42,COUNTIF(AF$6:AF36,"6D")),0),MATCH(1,OFFSET('6D'!H$6:H$42,SMALL('6D'!AE$6:AE$42,COUNTIF(AF$6:AF36,"6D")),0),0)),'6D'!$A$6:$B$42,2,0)&amp;" - "&amp;'6D'!$A$1,
IF(AF36="6E",INDEX(OFFSET('6E'!$A$6:$A$40,SMALL('6E'!AE$6:AE$40,COUNTIF(AF$6:AF36,"6E")),0),MATCH(1,OFFSET('6E'!H$6:H$40,SMALL('6E'!AE$6:AE$40,COUNTIF(AF$6:AF36,"6E")),0),0))&amp;" "&amp;VLOOKUP(INDEX(OFFSET('6E'!$A$6:$A$40,SMALL('6E'!AE$6:AE$40,COUNTIF(AF$6:AF36,"6E")),0),MATCH(1,OFFSET('6E'!H$6:H$40,SMALL('6E'!AE$6:AE$40,COUNTIF(AF$6:AF36,"6E")),0),0)),'6E'!$A$6:$B$40,2,0)&amp;" - "&amp;'6E'!$A$1,
IF(AF36="5A",INDEX(OFFSET('5A'!$A$6:$A$41,SMALL('5A'!AE$6:AE$41,COUNTIF(AF$6:AF36,"5A")),0),MATCH(1,OFFSET('5A'!H$6:H$41,SMALL('5A'!AE$6:AE$41,COUNTIF(AF$6:AF36,"5A")),0),0))&amp;" "&amp;VLOOKUP(INDEX(OFFSET('5A'!$A$6:$A$41,SMALL('5A'!AE$6:AE$41,COUNTIF(AF$6:AF36,"5A")),0),MATCH(1,OFFSET('5A'!H$6:H$41,SMALL('5A'!AE$6:AE$41,COUNTIF(AF$6:AF36,"5A")),0),0)),'5A'!$A$6:$B$41,2,0)&amp;" - "&amp;'5A'!$A$1,
IF(AF36="5B",INDEX(OFFSET('5B'!$A$6:$A$39,SMALL('5B'!AE$6:AE$39,COUNTIF(AF$6:AF36,"5B")),0),MATCH(1,OFFSET('5B'!H$6:H$39,SMALL('5B'!AE$6:AE$39,COUNTIF(AF$6:AF36,"5B")),0),0))&amp;" "&amp;VLOOKUP(INDEX(OFFSET('5B'!$A$6:$A$39,SMALL('5B'!AE$6:AE$39,COUNTIF(AF$6:AF36,"5B")),0),MATCH(1,OFFSET('5B'!H$6:H$39,SMALL('5B'!AE$6:AE$39,COUNTIF(AF$6:AF36,"5B")),0),0)),'5B'!$A$6:$B$39,2,0)&amp;" - "&amp;'5B'!$A$1,
IF(AF36="5C",INDEX(OFFSET('5C'!$A$6:$A$39,SMALL('5C'!AE$6:AE$39,COUNTIF(AF$6:AF36,"5C")),0),MATCH(1,OFFSET('5C'!H$6:H$39,SMALL('5C'!AE$6:AE$39,COUNTIF(AF$6:AF36,"5C")),0),0))&amp;" "&amp;VLOOKUP(INDEX(OFFSET('5C'!$A$6:$A$39,SMALL('5C'!AE$6:AE$39,COUNTIF(AF$6:AF36,"5C")),0),MATCH(1,OFFSET('5C'!H$6:H$39,SMALL('5C'!AE$6:AE$39,COUNTIF(AF$6:AF36,"5C")),0),0)),'5C'!$A$6:$B$39,2,0)&amp;" - "&amp;'5C'!$A$1,
IF(AF36="5D",INDEX(OFFSET('5D'!$A$6:$A$41,SMALL('5D'!AE$6:AE$41,COUNTIF(AF$6:AF36,"5D")),0),MATCH(1,OFFSET('5D'!H$6:H$41,SMALL('5D'!AE$6:AE$41,COUNTIF(AF$6:AF36,"5D")),0),0))&amp;" "&amp;VLOOKUP(INDEX(OFFSET('5D'!$A$6:$A$41,SMALL('5D'!AE$6:AE$41,COUNTIF(AF$6:AF36,"5D")),0),MATCH(1,OFFSET('5D'!H$6:H$41,SMALL('5D'!AE$6:AE$41,COUNTIF(AF$6:AF36,"5D")),0),0)),'5D'!$A$6:$B$41,2,0)&amp;" - "&amp;'5D'!$A$1,
IF(AF36="5E",INDEX(OFFSET('5E'!$A$6:$A$40,SMALL('5E'!AE$6:AE$40,COUNTIF(AF$6:AF36,"5E")),0),MATCH(1,OFFSET('5E'!H$6:H$40,SMALL('5E'!AE$6:AE$40,COUNTIF(AF$6:AF36,"5E")),0),0))&amp;" "&amp;VLOOKUP(INDEX(OFFSET('5E'!$A$6:$A$40,SMALL('5E'!AE$6:AE$40,COUNTIF(AF$6:AF36,"5E")),0),MATCH(1,OFFSET('5E'!H$6:H$40,SMALL('5E'!AE$6:AE$40,COUNTIF(AF$6:AF36,"5E")),0),0)),'5E'!$A$6:$B$40,2,0)&amp;" - "&amp;'5E'!$A$1,
IF(AF36="5F",INDEX(OFFSET('5F'!$A$6:$A$40,SMALL('5F'!AE$6:AE$40,COUNTIF(AF$6:AF36,"5F")),0),MATCH(1,OFFSET('5F'!H$6:H$40,SMALL('5F'!AE$6:AE$40,COUNTIF(AF$6:AF36,"5F")),0),0))&amp;" "&amp;VLOOKUP(INDEX(OFFSET('5F'!$A$6:$A$40,SMALL('5F'!AE$6:AE$40,COUNTIF(AF$6:AF36,"5F")),0),MATCH(1,OFFSET('5F'!H$6:H$40,SMALL('5F'!AE$6:AE$40,COUNTIF(AF$6:AF36,"5F")),0),0)),'5F'!$A$6:$B$40,2,0)&amp;" - "&amp;'5F'!$A$1,
IF(AF36="4A",INDEX(OFFSET('4A'!$A$6:$A$38,SMALL('4A'!AE$6:AE$38,COUNTIF(AF$6:AF36,"4A")),0),MATCH(1,OFFSET('4A'!H$6:H$38,SMALL('4A'!AE$6:AE$38,COUNTIF(AF$6:AF36,"4A")),0),0))&amp;" "&amp;VLOOKUP(INDEX(OFFSET('4A'!$A$6:$A$38,SMALL('4A'!AE$6:AE$38,COUNTIF(AF$6:AF36,"4A")),0),MATCH(1,OFFSET('4A'!H$6:H$38,SMALL('4A'!AE$6:AE$38,COUNTIF(AF$6:AF36,"4A")),0),0)),'4A'!$A$6:$B$38,2,0)&amp;" - "&amp;'4A'!$A$1,
IF(AF36="4B",INDEX(OFFSET('4B'!$A$6:$A$37,SMALL('4B'!AE$6:AE$37,COUNTIF(AF$6:AF36,"4B")),0),MATCH(1,OFFSET('4B'!H$6:H$37,SMALL('4B'!AE$6:AE$37,COUNTIF(AF$6:AF36,"4B")),0),0))&amp;" "&amp;VLOOKUP(INDEX(OFFSET('4B'!$A$6:$A$37,SMALL('4B'!AE$6:AE$37,COUNTIF(AF$6:AF36,"4B")),0),MATCH(1,OFFSET('4B'!H$6:H$37,SMALL('4B'!AE$6:AE$37,COUNTIF(AF$6:AF36,"4B")),0),0)),'4B'!$A$6:$B$37,2,0)&amp;" - "&amp;'4B'!$A$1,
IF(AF36="4C",INDEX(OFFSET('4C'!$A$6:$A$38,SMALL('4C'!AE$6:AE$38,COUNTIF(AF$6:AF36,"4C")),0),MATCH(1,OFFSET('4C'!H$6:H$38,SMALL('4C'!AE$6:AE$38,COUNTIF(AF$6:AF36,"4C")),0),0))&amp;" "&amp;VLOOKUP(INDEX(OFFSET('4C'!$A$6:$A$38,SMALL('4C'!AE$6:AE$38,COUNTIF(AF$6:AF36,"4C")),0),MATCH(1,OFFSET('4C'!H$6:H$38,SMALL('4C'!AE$6:AE$38,COUNTIF(AF$6:AF36,"4C")),0),0)),'4C'!$A$6:$B$38,2,0)&amp;" - "&amp;'4C'!$A$1,
IF(AF36="4D",INDEX(OFFSET('4D'!$A$6:$A$37,SMALL('4D'!AE$6:AE$37,COUNTIF(AF$6:AF36,"4D")),0),MATCH(1,OFFSET('4D'!H$6:H$37,SMALL('4D'!AE$6:AE$37,COUNTIF(AF$6:AF36,"4D")),0),0))&amp;" "&amp;VLOOKUP(INDEX(OFFSET('4D'!$A$6:$A$37,SMALL('4D'!AE$6:AE$37,COUNTIF(AF$6:AF36,"4D")),0),MATCH(1,OFFSET('4D'!H$6:H$37,SMALL('4D'!AE$6:AE$37,COUNTIF(AF$6:AF36,"4D")),0),0)),'4D'!$A$6:$B$37,2,0)&amp;" - "&amp;'4D'!$A$1,
IF(AF36="4E",INDEX(OFFSET('4E'!$A$6:$A$37,SMALL('4E'!AE$6:AE$37,COUNTIF(AF$6:AF36,"4E")),0),MATCH(1,OFFSET('4E'!H$6:H$37,SMALL('4E'!AE$6:AE$37,COUNTIF(AF$6:AF36,"4E")),0),0))&amp;" "&amp;VLOOKUP(INDEX(OFFSET('4E'!$A$6:$A$37,SMALL('4E'!AE$6:AE$37,COUNTIF(AF$6:AF36,"4E")),0),MATCH(1,OFFSET('4E'!H$6:H$37,SMALL('4E'!AE$6:AE$37,COUNTIF(AF$6:AF36,"4E")),0),0)),'4E'!$A$6:$B$37,2,0)&amp;" - "&amp;'4E'!$A$1,
IF(AF36="CM2",INDEX(OFFSET('CM2'!$A$6:$A$36,SMALL('CM2'!AE$6:AE$36,COUNTIF(AF$6:AF36,"CM2")),0),MATCH(1,OFFSET('CM2'!H$6:H$36,SMALL('CM2'!AE$6:AE$36,COUNTIF(AF$6:AF36,"CM2")),0),0))&amp;" "&amp;VLOOKUP(INDEX(OFFSET('CM2'!$A$6:$A$36,SMALL('CM2'!AE$6:AE$36,COUNTIF(AF$6:AF36,"CM2")),0),MATCH(1,OFFSET('CM2'!H$6:H$36,SMALL('CM2'!AE$6:AE$36,COUNTIF(AF$6:AF36,"CM2")),0),0)),'CM2'!$A$6:$B$36,2,0)&amp;" - "&amp;'CM2'!$A$1,AZ36)))))))))))))))))),"")</f>
        <v/>
      </c>
      <c r="G36" s="30"/>
      <c r="H36" s="34" t="str">
        <f ca="1">IFERROR(IF(AH36="","",IF(AH36="6A",INDEX(OFFSET('6A'!$A$6:$A$39,SMALL('6A'!AG$6:AG$39,COUNTIF(AH$6:AH36,"6A")),0),MATCH(1,OFFSET('6A'!J$6:J$39,SMALL('6A'!AG$6:AG$39,COUNTIF(AH$6:AH36,"6A")),0),0))&amp;" "&amp;VLOOKUP(INDEX(OFFSET('6A'!$A$6:$A$39,SMALL('6A'!AG$6:AG$39,COUNTIF(AH$6:AH36,"6A")),0),MATCH(1,OFFSET('6A'!J$6:J$39,SMALL('6A'!AG$6:AG$39,COUNTIF(AH$6:AH36,"6A")),0),0)),'6A'!$A$6:$B$39,2,0)&amp;" - "&amp;'6A'!$A$1,
IF(AH36="6B",INDEX(OFFSET('6B'!$A$6:$A$39,SMALL('6B'!AG$6:AG$39,COUNTIF(AH$6:AH36,"6B")),0),MATCH(1,OFFSET('6B'!J$6:J$39,SMALL('6B'!AG$6:AG$39,COUNTIF(AH$6:AH36,"6B")),0),0))&amp;" "&amp;VLOOKUP(INDEX(OFFSET('6B'!$A$6:$A$39,SMALL('6B'!AG$6:AG$39,COUNTIF(AH$6:AH36,"6B")),0),MATCH(1,OFFSET('6B'!J$6:J$39,SMALL('6B'!AG$6:AG$39,COUNTIF(AH$6:AH36,"6B")),0),0)),'6B'!$A$6:$B$39,2,0)&amp;" - "&amp;'6B'!$A$1,
IF(AH36="6C",INDEX(OFFSET('6C'!$A$6:$A$41,SMALL('6C'!AG$6:AG$41,COUNTIF(AH$6:AH36,"6C")),0),MATCH(1,OFFSET('6C'!J$6:J$41,SMALL('6C'!AG$6:AG$41,COUNTIF(AH$6:AH36,"6C")),0),0))&amp;" "&amp;VLOOKUP(INDEX(OFFSET('6C'!$A$6:$A$41,SMALL('6C'!AG$6:AG$41,COUNTIF(AH$6:AH36,"6C")),0),MATCH(1,OFFSET('6C'!J$6:J$41,SMALL('6C'!AG$6:AG$41,COUNTIF(AH$6:AH36,"6C")),0),0)),'6C'!$A$6:$B$41,2,0)&amp;" - "&amp;'6C'!$A$1,
IF(AH36="6D",INDEX(OFFSET('6D'!$A$6:$A$42,SMALL('6D'!AG$6:AG$42,COUNTIF(AH$6:AH36,"6D")),0),MATCH(1,OFFSET('6D'!J$6:J$42,SMALL('6D'!AG$6:AG$42,COUNTIF(AH$6:AH36,"6D")),0),0))&amp;" "&amp;VLOOKUP(INDEX(OFFSET('6D'!$A$6:$A$42,SMALL('6D'!AG$6:AG$42,COUNTIF(AH$6:AH36,"6D")),0),MATCH(1,OFFSET('6D'!J$6:J$42,SMALL('6D'!AG$6:AG$42,COUNTIF(AH$6:AH36,"6D")),0),0)),'6D'!$A$6:$B$42,2,0)&amp;" - "&amp;'6D'!$A$1,
IF(AH36="6E",INDEX(OFFSET('6E'!$A$6:$A$40,SMALL('6E'!AG$6:AG$40,COUNTIF(AH$6:AH36,"6E")),0),MATCH(1,OFFSET('6E'!J$6:J$40,SMALL('6E'!AG$6:AG$40,COUNTIF(AH$6:AH36,"6E")),0),0))&amp;" "&amp;VLOOKUP(INDEX(OFFSET('6E'!$A$6:$A$40,SMALL('6E'!AG$6:AG$40,COUNTIF(AH$6:AH36,"6E")),0),MATCH(1,OFFSET('6E'!J$6:J$40,SMALL('6E'!AG$6:AG$40,COUNTIF(AH$6:AH36,"6E")),0),0)),'6E'!$A$6:$B$40,2,0)&amp;" - "&amp;'6E'!$A$1,
IF(AH36="5A",INDEX(OFFSET('5A'!$A$6:$A$41,SMALL('5A'!AG$6:AG$41,COUNTIF(AH$6:AH36,"5A")),0),MATCH(1,OFFSET('5A'!J$6:J$41,SMALL('5A'!AG$6:AG$41,COUNTIF(AH$6:AH36,"5A")),0),0))&amp;" "&amp;VLOOKUP(INDEX(OFFSET('5A'!$A$6:$A$41,SMALL('5A'!AG$6:AG$41,COUNTIF(AH$6:AH36,"5A")),0),MATCH(1,OFFSET('5A'!J$6:J$41,SMALL('5A'!AG$6:AG$41,COUNTIF(AH$6:AH36,"5A")),0),0)),'5A'!$A$6:$B$41,2,0)&amp;" - "&amp;'5A'!$A$1,
IF(AH36="5B",INDEX(OFFSET('5B'!$A$6:$A$39,SMALL('5B'!AG$6:AG$39,COUNTIF(AH$6:AH36,"5B")),0),MATCH(1,OFFSET('5B'!J$6:J$39,SMALL('5B'!AG$6:AG$39,COUNTIF(AH$6:AH36,"5B")),0),0))&amp;" "&amp;VLOOKUP(INDEX(OFFSET('5B'!$A$6:$A$39,SMALL('5B'!AG$6:AG$39,COUNTIF(AH$6:AH36,"5B")),0),MATCH(1,OFFSET('5B'!J$6:J$39,SMALL('5B'!AG$6:AG$39,COUNTIF(AH$6:AH36,"5B")),0),0)),'5B'!$A$6:$B$39,2,0)&amp;" - "&amp;'5B'!$A$1,
IF(AH36="5C",INDEX(OFFSET('5C'!$A$6:$A$39,SMALL('5C'!AG$6:AG$39,COUNTIF(AH$6:AH36,"5C")),0),MATCH(1,OFFSET('5C'!J$6:J$39,SMALL('5C'!AG$6:AG$39,COUNTIF(AH$6:AH36,"5C")),0),0))&amp;" "&amp;VLOOKUP(INDEX(OFFSET('5C'!$A$6:$A$39,SMALL('5C'!AG$6:AG$39,COUNTIF(AH$6:AH36,"5C")),0),MATCH(1,OFFSET('5C'!J$6:J$39,SMALL('5C'!AG$6:AG$39,COUNTIF(AH$6:AH36,"5C")),0),0)),'5C'!$A$6:$B$39,2,0)&amp;" - "&amp;'5C'!$A$1,
IF(AH36="5D",INDEX(OFFSET('5D'!$A$6:$A$41,SMALL('5D'!AG$6:AG$41,COUNTIF(AH$6:AH36,"5D")),0),MATCH(1,OFFSET('5D'!J$6:J$41,SMALL('5D'!AG$6:AG$41,COUNTIF(AH$6:AH36,"5D")),0),0))&amp;" "&amp;VLOOKUP(INDEX(OFFSET('5D'!$A$6:$A$41,SMALL('5D'!AG$6:AG$41,COUNTIF(AH$6:AH36,"5D")),0),MATCH(1,OFFSET('5D'!J$6:J$41,SMALL('5D'!AG$6:AG$41,COUNTIF(AH$6:AH36,"5D")),0),0)),'5D'!$A$6:$B$41,2,0)&amp;" - "&amp;'5D'!$A$1,
IF(AH36="5E",INDEX(OFFSET('5E'!$A$6:$A$40,SMALL('5E'!AG$6:AG$40,COUNTIF(AH$6:AH36,"5E")),0),MATCH(1,OFFSET('5E'!J$6:J$40,SMALL('5E'!AG$6:AG$40,COUNTIF(AH$6:AH36,"5E")),0),0))&amp;" "&amp;VLOOKUP(INDEX(OFFSET('5E'!$A$6:$A$40,SMALL('5E'!AG$6:AG$40,COUNTIF(AH$6:AH36,"5E")),0),MATCH(1,OFFSET('5E'!J$6:J$40,SMALL('5E'!AG$6:AG$40,COUNTIF(AH$6:AH36,"5E")),0),0)),'5E'!$A$6:$B$40,2,0)&amp;" - "&amp;'5E'!$A$1,
IF(AH36="5F",INDEX(OFFSET('5F'!$A$6:$A$40,SMALL('5F'!AG$6:AG$40,COUNTIF(AH$6:AH36,"5F")),0),MATCH(1,OFFSET('5F'!J$6:J$40,SMALL('5F'!AG$6:AG$40,COUNTIF(AH$6:AH36,"5F")),0),0))&amp;" "&amp;VLOOKUP(INDEX(OFFSET('5F'!$A$6:$A$40,SMALL('5F'!AG$6:AG$40,COUNTIF(AH$6:AH36,"5F")),0),MATCH(1,OFFSET('5F'!J$6:J$40,SMALL('5F'!AG$6:AG$40,COUNTIF(AH$6:AH36,"5F")),0),0)),'5F'!$A$6:$B$40,2,0)&amp;" - "&amp;'5F'!$A$1,
IF(AH36="4A",INDEX(OFFSET('4A'!$A$6:$A$38,SMALL('4A'!AG$6:AG$38,COUNTIF(AH$6:AH36,"4A")),0),MATCH(1,OFFSET('4A'!J$6:J$38,SMALL('4A'!AG$6:AG$38,COUNTIF(AH$6:AH36,"4A")),0),0))&amp;" "&amp;VLOOKUP(INDEX(OFFSET('4A'!$A$6:$A$38,SMALL('4A'!AG$6:AG$38,COUNTIF(AH$6:AH36,"4A")),0),MATCH(1,OFFSET('4A'!J$6:J$38,SMALL('4A'!AG$6:AG$38,COUNTIF(AH$6:AH36,"4A")),0),0)),'4A'!$A$6:$B$38,2,0)&amp;" - "&amp;'4A'!$A$1,
IF(AH36="4B",INDEX(OFFSET('4B'!$A$6:$A$37,SMALL('4B'!AG$6:AG$37,COUNTIF(AH$6:AH36,"4B")),0),MATCH(1,OFFSET('4B'!J$6:J$37,SMALL('4B'!AG$6:AG$37,COUNTIF(AH$6:AH36,"4B")),0),0))&amp;" "&amp;VLOOKUP(INDEX(OFFSET('4B'!$A$6:$A$37,SMALL('4B'!AG$6:AG$37,COUNTIF(AH$6:AH36,"4B")),0),MATCH(1,OFFSET('4B'!J$6:J$37,SMALL('4B'!AG$6:AG$37,COUNTIF(AH$6:AH36,"4B")),0),0)),'4B'!$A$6:$B$37,2,0)&amp;" - "&amp;'4B'!$A$1,
IF(AH36="4C",INDEX(OFFSET('4C'!$A$6:$A$38,SMALL('4C'!AG$6:AG$38,COUNTIF(AH$6:AH36,"4C")),0),MATCH(1,OFFSET('4C'!J$6:J$38,SMALL('4C'!AG$6:AG$38,COUNTIF(AH$6:AH36,"4C")),0),0))&amp;" "&amp;VLOOKUP(INDEX(OFFSET('4C'!$A$6:$A$38,SMALL('4C'!AG$6:AG$38,COUNTIF(AH$6:AH36,"4C")),0),MATCH(1,OFFSET('4C'!J$6:J$38,SMALL('4C'!AG$6:AG$38,COUNTIF(AH$6:AH36,"4C")),0),0)),'4C'!$A$6:$B$38,2,0)&amp;" - "&amp;'4C'!$A$1,
IF(AH36="4D",INDEX(OFFSET('4D'!$A$6:$A$37,SMALL('4D'!AG$6:AG$37,COUNTIF(AH$6:AH36,"4D")),0),MATCH(1,OFFSET('4D'!J$6:J$37,SMALL('4D'!AG$6:AG$37,COUNTIF(AH$6:AH36,"4D")),0),0))&amp;" "&amp;VLOOKUP(INDEX(OFFSET('4D'!$A$6:$A$37,SMALL('4D'!AG$6:AG$37,COUNTIF(AH$6:AH36,"4D")),0),MATCH(1,OFFSET('4D'!J$6:J$37,SMALL('4D'!AG$6:AG$37,COUNTIF(AH$6:AH36,"4D")),0),0)),'4D'!$A$6:$B$37,2,0)&amp;" - "&amp;'4D'!$A$1,
IF(AH36="4E",INDEX(OFFSET('4E'!$A$6:$A$37,SMALL('4E'!AG$6:AG$37,COUNTIF(AH$6:AH36,"4E")),0),MATCH(1,OFFSET('4E'!J$6:J$37,SMALL('4E'!AG$6:AG$37,COUNTIF(AH$6:AH36,"4E")),0),0))&amp;" "&amp;VLOOKUP(INDEX(OFFSET('4E'!$A$6:$A$37,SMALL('4E'!AG$6:AG$37,COUNTIF(AH$6:AH36,"4E")),0),MATCH(1,OFFSET('4E'!J$6:J$37,SMALL('4E'!AG$6:AG$37,COUNTIF(AH$6:AH36,"4E")),0),0)),'4E'!$A$6:$B$37,2,0)&amp;" - "&amp;'4E'!$A$1,
IF(AH36="CM2",INDEX(OFFSET('CM2'!$A$6:$A$36,SMALL('CM2'!AG$6:AG$36,COUNTIF(AH$6:AH36,"CM2")),0),MATCH(1,OFFSET('CM2'!J$6:J$36,SMALL('CM2'!AG$6:AG$36,COUNTIF(AH$6:AH36,"CM2")),0),0))&amp;" "&amp;VLOOKUP(INDEX(OFFSET('CM2'!$A$6:$A$36,SMALL('CM2'!AG$6:AG$36,COUNTIF(AH$6:AH36,"CM2")),0),MATCH(1,OFFSET('CM2'!J$6:J$36,SMALL('CM2'!AG$6:AG$36,COUNTIF(AH$6:AH36,"CM2")),0),0)),'CM2'!$A$6:$B$36,2,0)&amp;" - "&amp;'CM2'!$A$1,BB36)))))))))))))))))),"")</f>
        <v/>
      </c>
      <c r="I36" s="56" t="str">
        <f ca="1">IFERROR(IF(AI36="","",IF(AI36="6A",INDEX(OFFSET('6A'!$A$6:$A$39,SMALL('6A'!AH$6:AH$39,COUNTIF(AI$6:AI36,"6A")),0),MATCH(1,OFFSET('6A'!K$6:K$39,SMALL('6A'!AH$6:AH$39,COUNTIF(AI$6:AI36,"6A")),0),0))&amp;" "&amp;VLOOKUP(INDEX(OFFSET('6A'!$A$6:$A$39,SMALL('6A'!AH$6:AH$39,COUNTIF(AI$6:AI36,"6A")),0),MATCH(1,OFFSET('6A'!K$6:K$39,SMALL('6A'!AH$6:AH$39,COUNTIF(AI$6:AI36,"6A")),0),0)),'6A'!$A$6:$B$39,2,0)&amp;" - "&amp;'6A'!$A$1,
IF(AI36="6B",INDEX(OFFSET('6B'!$A$6:$A$39,SMALL('6B'!AH$6:AH$39,COUNTIF(AI$6:AI36,"6B")),0),MATCH(1,OFFSET('6B'!K$6:K$39,SMALL('6B'!AH$6:AH$39,COUNTIF(AI$6:AI36,"6B")),0),0))&amp;" "&amp;VLOOKUP(INDEX(OFFSET('6B'!$A$6:$A$39,SMALL('6B'!AH$6:AH$39,COUNTIF(AI$6:AI36,"6B")),0),MATCH(1,OFFSET('6B'!K$6:K$39,SMALL('6B'!AH$6:AH$39,COUNTIF(AI$6:AI36,"6B")),0),0)),'6B'!$A$6:$B$39,2,0)&amp;" - "&amp;'6B'!$A$1,
IF(AI36="6C",INDEX(OFFSET('6C'!$A$6:$A$41,SMALL('6C'!AH$6:AH$41,COUNTIF(AI$6:AI36,"6C")),0),MATCH(1,OFFSET('6C'!K$6:K$41,SMALL('6C'!AH$6:AH$41,COUNTIF(AI$6:AI36,"6C")),0),0))&amp;" "&amp;VLOOKUP(INDEX(OFFSET('6C'!$A$6:$A$41,SMALL('6C'!AH$6:AH$41,COUNTIF(AI$6:AI36,"6C")),0),MATCH(1,OFFSET('6C'!K$6:K$41,SMALL('6C'!AH$6:AH$41,COUNTIF(AI$6:AI36,"6C")),0),0)),'6C'!$A$6:$B$41,2,0)&amp;" - "&amp;'6C'!$A$1,
IF(AI36="6D",INDEX(OFFSET('6D'!$A$6:$A$42,SMALL('6D'!AH$6:AH$42,COUNTIF(AI$6:AI36,"6D")),0),MATCH(1,OFFSET('6D'!K$6:K$42,SMALL('6D'!AH$6:AH$42,COUNTIF(AI$6:AI36,"6D")),0),0))&amp;" "&amp;VLOOKUP(INDEX(OFFSET('6D'!$A$6:$A$42,SMALL('6D'!AH$6:AH$42,COUNTIF(AI$6:AI36,"6D")),0),MATCH(1,OFFSET('6D'!K$6:K$42,SMALL('6D'!AH$6:AH$42,COUNTIF(AI$6:AI36,"6D")),0),0)),'6D'!$A$6:$B$42,2,0)&amp;" - "&amp;'6D'!$A$1,
IF(AI36="6E",INDEX(OFFSET('6E'!$A$6:$A$40,SMALL('6E'!AH$6:AH$40,COUNTIF(AI$6:AI36,"6E")),0),MATCH(1,OFFSET('6E'!K$6:K$40,SMALL('6E'!AH$6:AH$40,COUNTIF(AI$6:AI36,"6E")),0),0))&amp;" "&amp;VLOOKUP(INDEX(OFFSET('6E'!$A$6:$A$40,SMALL('6E'!AH$6:AH$40,COUNTIF(AI$6:AI36,"6E")),0),MATCH(1,OFFSET('6E'!K$6:K$40,SMALL('6E'!AH$6:AH$40,COUNTIF(AI$6:AI36,"6E")),0),0)),'6E'!$A$6:$B$40,2,0)&amp;" - "&amp;'6E'!$A$1,
IF(AI36="5A",INDEX(OFFSET('5A'!$A$6:$A$41,SMALL('5A'!AH$6:AH$41,COUNTIF(AI$6:AI36,"5A")),0),MATCH(1,OFFSET('5A'!K$6:K$41,SMALL('5A'!AH$6:AH$41,COUNTIF(AI$6:AI36,"5A")),0),0))&amp;" "&amp;VLOOKUP(INDEX(OFFSET('5A'!$A$6:$A$41,SMALL('5A'!AH$6:AH$41,COUNTIF(AI$6:AI36,"5A")),0),MATCH(1,OFFSET('5A'!K$6:K$41,SMALL('5A'!AH$6:AH$41,COUNTIF(AI$6:AI36,"5A")),0),0)),'5A'!$A$6:$B$41,2,0)&amp;" - "&amp;'5A'!$A$1,
IF(AI36="5B",INDEX(OFFSET('5B'!$A$6:$A$39,SMALL('5B'!AH$6:AH$39,COUNTIF(AI$6:AI36,"5B")),0),MATCH(1,OFFSET('5B'!K$6:K$39,SMALL('5B'!AH$6:AH$39,COUNTIF(AI$6:AI36,"5B")),0),0))&amp;" "&amp;VLOOKUP(INDEX(OFFSET('5B'!$A$6:$A$39,SMALL('5B'!AH$6:AH$39,COUNTIF(AI$6:AI36,"5B")),0),MATCH(1,OFFSET('5B'!K$6:K$39,SMALL('5B'!AH$6:AH$39,COUNTIF(AI$6:AI36,"5B")),0),0)),'5B'!$A$6:$B$39,2,0)&amp;" - "&amp;'5B'!$A$1,
IF(AI36="5C",INDEX(OFFSET('5C'!$A$6:$A$39,SMALL('5C'!AH$6:AH$39,COUNTIF(AI$6:AI36,"5C")),0),MATCH(1,OFFSET('5C'!K$6:K$39,SMALL('5C'!AH$6:AH$39,COUNTIF(AI$6:AI36,"5C")),0),0))&amp;" "&amp;VLOOKUP(INDEX(OFFSET('5C'!$A$6:$A$39,SMALL('5C'!AH$6:AH$39,COUNTIF(AI$6:AI36,"5C")),0),MATCH(1,OFFSET('5C'!K$6:K$39,SMALL('5C'!AH$6:AH$39,COUNTIF(AI$6:AI36,"5C")),0),0)),'5C'!$A$6:$B$39,2,0)&amp;" - "&amp;'5C'!$A$1,
IF(AI36="5D",INDEX(OFFSET('5D'!$A$6:$A$41,SMALL('5D'!AH$6:AH$41,COUNTIF(AI$6:AI36,"5D")),0),MATCH(1,OFFSET('5D'!K$6:K$41,SMALL('5D'!AH$6:AH$41,COUNTIF(AI$6:AI36,"5D")),0),0))&amp;" "&amp;VLOOKUP(INDEX(OFFSET('5D'!$A$6:$A$41,SMALL('5D'!AH$6:AH$41,COUNTIF(AI$6:AI36,"5D")),0),MATCH(1,OFFSET('5D'!K$6:K$41,SMALL('5D'!AH$6:AH$41,COUNTIF(AI$6:AI36,"5D")),0),0)),'5D'!$A$6:$B$41,2,0)&amp;" - "&amp;'5D'!$A$1,
IF(AI36="5E",INDEX(OFFSET('5E'!$A$6:$A$40,SMALL('5E'!AH$6:AH$40,COUNTIF(AI$6:AI36,"5E")),0),MATCH(1,OFFSET('5E'!K$6:K$40,SMALL('5E'!AH$6:AH$40,COUNTIF(AI$6:AI36,"5E")),0),0))&amp;" "&amp;VLOOKUP(INDEX(OFFSET('5E'!$A$6:$A$40,SMALL('5E'!AH$6:AH$40,COUNTIF(AI$6:AI36,"5E")),0),MATCH(1,OFFSET('5E'!K$6:K$40,SMALL('5E'!AH$6:AH$40,COUNTIF(AI$6:AI36,"5E")),0),0)),'5E'!$A$6:$B$40,2,0)&amp;" - "&amp;'5E'!$A$1,
IF(AI36="5F",INDEX(OFFSET('5F'!$A$6:$A$40,SMALL('5F'!AH$6:AH$40,COUNTIF(AI$6:AI36,"5F")),0),MATCH(1,OFFSET('5F'!K$6:K$40,SMALL('5F'!AH$6:AH$40,COUNTIF(AI$6:AI36,"5F")),0),0))&amp;" "&amp;VLOOKUP(INDEX(OFFSET('5F'!$A$6:$A$40,SMALL('5F'!AH$6:AH$40,COUNTIF(AI$6:AI36,"5F")),0),MATCH(1,OFFSET('5F'!K$6:K$40,SMALL('5F'!AH$6:AH$40,COUNTIF(AI$6:AI36,"5F")),0),0)),'5F'!$A$6:$B$40,2,0)&amp;" - "&amp;'5F'!$A$1,
IF(AI36="4A",INDEX(OFFSET('4A'!$A$6:$A$38,SMALL('4A'!AH$6:AH$38,COUNTIF(AI$6:AI36,"4A")),0),MATCH(1,OFFSET('4A'!K$6:K$38,SMALL('4A'!AH$6:AH$38,COUNTIF(AI$6:AI36,"4A")),0),0))&amp;" "&amp;VLOOKUP(INDEX(OFFSET('4A'!$A$6:$A$38,SMALL('4A'!AH$6:AH$38,COUNTIF(AI$6:AI36,"4A")),0),MATCH(1,OFFSET('4A'!K$6:K$38,SMALL('4A'!AH$6:AH$38,COUNTIF(AI$6:AI36,"4A")),0),0)),'4A'!$A$6:$B$38,2,0)&amp;" - "&amp;'4A'!$A$1,
IF(AI36="4B",INDEX(OFFSET('4B'!$A$6:$A$37,SMALL('4B'!AH$6:AH$37,COUNTIF(AI$6:AI36,"4B")),0),MATCH(1,OFFSET('4B'!K$6:K$37,SMALL('4B'!AH$6:AH$37,COUNTIF(AI$6:AI36,"4B")),0),0))&amp;" "&amp;VLOOKUP(INDEX(OFFSET('4B'!$A$6:$A$37,SMALL('4B'!AH$6:AH$37,COUNTIF(AI$6:AI36,"4B")),0),MATCH(1,OFFSET('4B'!K$6:K$37,SMALL('4B'!AH$6:AH$37,COUNTIF(AI$6:AI36,"4B")),0),0)),'4B'!$A$6:$B$37,2,0)&amp;" - "&amp;'4B'!$A$1,
IF(AI36="4C",INDEX(OFFSET('4C'!$A$6:$A$38,SMALL('4C'!AH$6:AH$38,COUNTIF(AI$6:AI36,"4C")),0),MATCH(1,OFFSET('4C'!K$6:K$38,SMALL('4C'!AH$6:AH$38,COUNTIF(AI$6:AI36,"4C")),0),0))&amp;" "&amp;VLOOKUP(INDEX(OFFSET('4C'!$A$6:$A$38,SMALL('4C'!AH$6:AH$38,COUNTIF(AI$6:AI36,"4C")),0),MATCH(1,OFFSET('4C'!K$6:K$38,SMALL('4C'!AH$6:AH$38,COUNTIF(AI$6:AI36,"4C")),0),0)),'4C'!$A$6:$B$38,2,0)&amp;" - "&amp;'4C'!$A$1,
IF(AI36="4D",INDEX(OFFSET('4D'!$A$6:$A$37,SMALL('4D'!AH$6:AH$37,COUNTIF(AI$6:AI36,"4D")),0),MATCH(1,OFFSET('4D'!K$6:K$37,SMALL('4D'!AH$6:AH$37,COUNTIF(AI$6:AI36,"4D")),0),0))&amp;" "&amp;VLOOKUP(INDEX(OFFSET('4D'!$A$6:$A$37,SMALL('4D'!AH$6:AH$37,COUNTIF(AI$6:AI36,"4D")),0),MATCH(1,OFFSET('4D'!K$6:K$37,SMALL('4D'!AH$6:AH$37,COUNTIF(AI$6:AI36,"4D")),0),0)),'4D'!$A$6:$B$37,2,0)&amp;" - "&amp;'4D'!$A$1,
IF(AI36="4E",INDEX(OFFSET('4E'!$A$6:$A$37,SMALL('4E'!AH$6:AH$37,COUNTIF(AI$6:AI36,"4E")),0),MATCH(1,OFFSET('4E'!K$6:K$37,SMALL('4E'!AH$6:AH$37,COUNTIF(AI$6:AI36,"4E")),0),0))&amp;" "&amp;VLOOKUP(INDEX(OFFSET('4E'!$A$6:$A$37,SMALL('4E'!AH$6:AH$37,COUNTIF(AI$6:AI36,"4E")),0),MATCH(1,OFFSET('4E'!K$6:K$37,SMALL('4E'!AH$6:AH$37,COUNTIF(AI$6:AI36,"4E")),0),0)),'4E'!$A$6:$B$37,2,0)&amp;" - "&amp;'4E'!$A$1,
IF(AI36="CM2",INDEX(OFFSET('CM2'!$A$6:$A$36,SMALL('CM2'!AH$6:AH$36,COUNTIF(AI$6:AI36,"CM2")),0),MATCH(1,OFFSET('CM2'!K$6:K$36,SMALL('CM2'!AH$6:AH$36,COUNTIF(AI$6:AI36,"CM2")),0),0))&amp;" "&amp;VLOOKUP(INDEX(OFFSET('CM2'!$A$6:$A$36,SMALL('CM2'!AH$6:AH$36,COUNTIF(AI$6:AI36,"CM2")),0),MATCH(1,OFFSET('CM2'!K$6:K$36,SMALL('CM2'!AH$6:AH$36,COUNTIF(AI$6:AI36,"CM2")),0),0)),'CM2'!$A$6:$B$36,2,0)&amp;" - "&amp;'CM2'!$A$1,BC36)))))))))))))))))),"")</f>
        <v/>
      </c>
      <c r="J36" s="65" t="str">
        <f ca="1">IFERROR(IF(AJ36="","",IF(AJ36="6A",INDEX(OFFSET('6A'!$A$6:$A$39,SMALL('6A'!AI$6:AI$39,COUNTIF(AJ$6:AJ36,"6A")),0),MATCH(1,OFFSET('6A'!L$6:L$39,SMALL('6A'!AI$6:AI$39,COUNTIF(AJ$6:AJ36,"6A")),0),0))&amp;" "&amp;VLOOKUP(INDEX(OFFSET('6A'!$A$6:$A$39,SMALL('6A'!AI$6:AI$39,COUNTIF(AJ$6:AJ36,"6A")),0),MATCH(1,OFFSET('6A'!L$6:L$39,SMALL('6A'!AI$6:AI$39,COUNTIF(AJ$6:AJ36,"6A")),0),0)),'6A'!$A$6:$B$39,2,0)&amp;" - "&amp;'6A'!$A$1,
IF(AJ36="6B",INDEX(OFFSET('6B'!$A$6:$A$39,SMALL('6B'!AI$6:AI$39,COUNTIF(AJ$6:AJ36,"6B")),0),MATCH(1,OFFSET('6B'!L$6:L$39,SMALL('6B'!AI$6:AI$39,COUNTIF(AJ$6:AJ36,"6B")),0),0))&amp;" "&amp;VLOOKUP(INDEX(OFFSET('6B'!$A$6:$A$39,SMALL('6B'!AI$6:AI$39,COUNTIF(AJ$6:AJ36,"6B")),0),MATCH(1,OFFSET('6B'!L$6:L$39,SMALL('6B'!AI$6:AI$39,COUNTIF(AJ$6:AJ36,"6B")),0),0)),'6B'!$A$6:$B$39,2,0)&amp;" - "&amp;'6B'!$A$1,
IF(AJ36="6C",INDEX(OFFSET('6C'!$A$6:$A$41,SMALL('6C'!AI$6:AI$41,COUNTIF(AJ$6:AJ36,"6C")),0),MATCH(1,OFFSET('6C'!L$6:L$41,SMALL('6C'!AI$6:AI$41,COUNTIF(AJ$6:AJ36,"6C")),0),0))&amp;" "&amp;VLOOKUP(INDEX(OFFSET('6C'!$A$6:$A$41,SMALL('6C'!AI$6:AI$41,COUNTIF(AJ$6:AJ36,"6C")),0),MATCH(1,OFFSET('6C'!L$6:L$41,SMALL('6C'!AI$6:AI$41,COUNTIF(AJ$6:AJ36,"6C")),0),0)),'6C'!$A$6:$B$41,2,0)&amp;" - "&amp;'6C'!$A$1,
IF(AJ36="6D",INDEX(OFFSET('6D'!$A$6:$A$42,SMALL('6D'!AI$6:AI$42,COUNTIF(AJ$6:AJ36,"6D")),0),MATCH(1,OFFSET('6D'!L$6:L$42,SMALL('6D'!AI$6:AI$42,COUNTIF(AJ$6:AJ36,"6D")),0),0))&amp;" "&amp;VLOOKUP(INDEX(OFFSET('6D'!$A$6:$A$42,SMALL('6D'!AI$6:AI$42,COUNTIF(AJ$6:AJ36,"6D")),0),MATCH(1,OFFSET('6D'!L$6:L$42,SMALL('6D'!AI$6:AI$42,COUNTIF(AJ$6:AJ36,"6D")),0),0)),'6D'!$A$6:$B$42,2,0)&amp;" - "&amp;'6D'!$A$1,
IF(AJ36="6E",INDEX(OFFSET('6E'!$A$6:$A$40,SMALL('6E'!AI$6:AI$40,COUNTIF(AJ$6:AJ36,"6E")),0),MATCH(1,OFFSET('6E'!L$6:L$40,SMALL('6E'!AI$6:AI$40,COUNTIF(AJ$6:AJ36,"6E")),0),0))&amp;" "&amp;VLOOKUP(INDEX(OFFSET('6E'!$A$6:$A$40,SMALL('6E'!AI$6:AI$40,COUNTIF(AJ$6:AJ36,"6E")),0),MATCH(1,OFFSET('6E'!L$6:L$40,SMALL('6E'!AI$6:AI$40,COUNTIF(AJ$6:AJ36,"6E")),0),0)),'6E'!$A$6:$B$40,2,0)&amp;" - "&amp;'6E'!$A$1,
IF(AJ36="5A",INDEX(OFFSET('5A'!$A$6:$A$41,SMALL('5A'!AI$6:AI$41,COUNTIF(AJ$6:AJ36,"5A")),0),MATCH(1,OFFSET('5A'!L$6:L$41,SMALL('5A'!AI$6:AI$41,COUNTIF(AJ$6:AJ36,"5A")),0),0))&amp;" "&amp;VLOOKUP(INDEX(OFFSET('5A'!$A$6:$A$41,SMALL('5A'!AI$6:AI$41,COUNTIF(AJ$6:AJ36,"5A")),0),MATCH(1,OFFSET('5A'!L$6:L$41,SMALL('5A'!AI$6:AI$41,COUNTIF(AJ$6:AJ36,"5A")),0),0)),'5A'!$A$6:$B$41,2,0)&amp;" - "&amp;'5A'!$A$1,
IF(AJ36="5B",INDEX(OFFSET('5B'!$A$6:$A$39,SMALL('5B'!AI$6:AI$39,COUNTIF(AJ$6:AJ36,"5B")),0),MATCH(1,OFFSET('5B'!L$6:L$39,SMALL('5B'!AI$6:AI$39,COUNTIF(AJ$6:AJ36,"5B")),0),0))&amp;" "&amp;VLOOKUP(INDEX(OFFSET('5B'!$A$6:$A$39,SMALL('5B'!AI$6:AI$39,COUNTIF(AJ$6:AJ36,"5B")),0),MATCH(1,OFFSET('5B'!L$6:L$39,SMALL('5B'!AI$6:AI$39,COUNTIF(AJ$6:AJ36,"5B")),0),0)),'5B'!$A$6:$B$39,2,0)&amp;" - "&amp;'5B'!$A$1,
IF(AJ36="5C",INDEX(OFFSET('5C'!$A$6:$A$39,SMALL('5C'!AI$6:AI$39,COUNTIF(AJ$6:AJ36,"5C")),0),MATCH(1,OFFSET('5C'!L$6:L$39,SMALL('5C'!AI$6:AI$39,COUNTIF(AJ$6:AJ36,"5C")),0),0))&amp;" "&amp;VLOOKUP(INDEX(OFFSET('5C'!$A$6:$A$39,SMALL('5C'!AI$6:AI$39,COUNTIF(AJ$6:AJ36,"5C")),0),MATCH(1,OFFSET('5C'!L$6:L$39,SMALL('5C'!AI$6:AI$39,COUNTIF(AJ$6:AJ36,"5C")),0),0)),'5C'!$A$6:$B$39,2,0)&amp;" - "&amp;'5C'!$A$1,
IF(AJ36="5D",INDEX(OFFSET('5D'!$A$6:$A$41,SMALL('5D'!AI$6:AI$41,COUNTIF(AJ$6:AJ36,"5D")),0),MATCH(1,OFFSET('5D'!L$6:L$41,SMALL('5D'!AI$6:AI$41,COUNTIF(AJ$6:AJ36,"5D")),0),0))&amp;" "&amp;VLOOKUP(INDEX(OFFSET('5D'!$A$6:$A$41,SMALL('5D'!AI$6:AI$41,COUNTIF(AJ$6:AJ36,"5D")),0),MATCH(1,OFFSET('5D'!L$6:L$41,SMALL('5D'!AI$6:AI$41,COUNTIF(AJ$6:AJ36,"5D")),0),0)),'5D'!$A$6:$B$41,2,0)&amp;" - "&amp;'5D'!$A$1,
IF(AJ36="5E",INDEX(OFFSET('5E'!$A$6:$A$40,SMALL('5E'!AI$6:AI$40,COUNTIF(AJ$6:AJ36,"5E")),0),MATCH(1,OFFSET('5E'!L$6:L$40,SMALL('5E'!AI$6:AI$40,COUNTIF(AJ$6:AJ36,"5E")),0),0))&amp;" "&amp;VLOOKUP(INDEX(OFFSET('5E'!$A$6:$A$40,SMALL('5E'!AI$6:AI$40,COUNTIF(AJ$6:AJ36,"5E")),0),MATCH(1,OFFSET('5E'!L$6:L$40,SMALL('5E'!AI$6:AI$40,COUNTIF(AJ$6:AJ36,"5E")),0),0)),'5E'!$A$6:$B$40,2,0)&amp;" - "&amp;'5E'!$A$1,
IF(AJ36="5F",INDEX(OFFSET('5F'!$A$6:$A$40,SMALL('5F'!AI$6:AI$40,COUNTIF(AJ$6:AJ36,"5F")),0),MATCH(1,OFFSET('5F'!L$6:L$40,SMALL('5F'!AI$6:AI$40,COUNTIF(AJ$6:AJ36,"5F")),0),0))&amp;" "&amp;VLOOKUP(INDEX(OFFSET('5F'!$A$6:$A$40,SMALL('5F'!AI$6:AI$40,COUNTIF(AJ$6:AJ36,"5F")),0),MATCH(1,OFFSET('5F'!L$6:L$40,SMALL('5F'!AI$6:AI$40,COUNTIF(AJ$6:AJ36,"5F")),0),0)),'5F'!$A$6:$B$40,2,0)&amp;" - "&amp;'5F'!$A$1,
IF(AJ36="4A",INDEX(OFFSET('4A'!$A$6:$A$38,SMALL('4A'!AI$6:AI$38,COUNTIF(AJ$6:AJ36,"4A")),0),MATCH(1,OFFSET('4A'!L$6:L$38,SMALL('4A'!AI$6:AI$38,COUNTIF(AJ$6:AJ36,"4A")),0),0))&amp;" "&amp;VLOOKUP(INDEX(OFFSET('4A'!$A$6:$A$38,SMALL('4A'!AI$6:AI$38,COUNTIF(AJ$6:AJ36,"4A")),0),MATCH(1,OFFSET('4A'!L$6:L$38,SMALL('4A'!AI$6:AI$38,COUNTIF(AJ$6:AJ36,"4A")),0),0)),'4A'!$A$6:$B$38,2,0)&amp;" - "&amp;'4A'!$A$1,
IF(AJ36="4B",INDEX(OFFSET('4B'!$A$6:$A$37,SMALL('4B'!AI$6:AI$37,COUNTIF(AJ$6:AJ36,"4B")),0),MATCH(1,OFFSET('4B'!L$6:L$37,SMALL('4B'!AI$6:AI$37,COUNTIF(AJ$6:AJ36,"4B")),0),0))&amp;" "&amp;VLOOKUP(INDEX(OFFSET('4B'!$A$6:$A$37,SMALL('4B'!AI$6:AI$37,COUNTIF(AJ$6:AJ36,"4B")),0),MATCH(1,OFFSET('4B'!L$6:L$37,SMALL('4B'!AI$6:AI$37,COUNTIF(AJ$6:AJ36,"4B")),0),0)),'4B'!$A$6:$B$37,2,0)&amp;" - "&amp;'4B'!$A$1,
IF(AJ36="4C",INDEX(OFFSET('4C'!$A$6:$A$38,SMALL('4C'!AI$6:AI$38,COUNTIF(AJ$6:AJ36,"4C")),0),MATCH(1,OFFSET('4C'!L$6:L$38,SMALL('4C'!AI$6:AI$38,COUNTIF(AJ$6:AJ36,"4C")),0),0))&amp;" "&amp;VLOOKUP(INDEX(OFFSET('4C'!$A$6:$A$38,SMALL('4C'!AI$6:AI$38,COUNTIF(AJ$6:AJ36,"4C")),0),MATCH(1,OFFSET('4C'!L$6:L$38,SMALL('4C'!AI$6:AI$38,COUNTIF(AJ$6:AJ36,"4C")),0),0)),'4C'!$A$6:$B$38,2,0)&amp;" - "&amp;'4C'!$A$1,
IF(AJ36="4D",INDEX(OFFSET('4D'!$A$6:$A$37,SMALL('4D'!AI$6:AI$37,COUNTIF(AJ$6:AJ36,"4D")),0),MATCH(1,OFFSET('4D'!L$6:L$37,SMALL('4D'!AI$6:AI$37,COUNTIF(AJ$6:AJ36,"4D")),0),0))&amp;" "&amp;VLOOKUP(INDEX(OFFSET('4D'!$A$6:$A$37,SMALL('4D'!AI$6:AI$37,COUNTIF(AJ$6:AJ36,"4D")),0),MATCH(1,OFFSET('4D'!L$6:L$37,SMALL('4D'!AI$6:AI$37,COUNTIF(AJ$6:AJ36,"4D")),0),0)),'4D'!$A$6:$B$37,2,0)&amp;" - "&amp;'4D'!$A$1,
IF(AJ36="4E",INDEX(OFFSET('4E'!$A$6:$A$37,SMALL('4E'!AI$6:AI$37,COUNTIF(AJ$6:AJ36,"4E")),0),MATCH(1,OFFSET('4E'!L$6:L$37,SMALL('4E'!AI$6:AI$37,COUNTIF(AJ$6:AJ36,"4E")),0),0))&amp;" "&amp;VLOOKUP(INDEX(OFFSET('4E'!$A$6:$A$37,SMALL('4E'!AI$6:AI$37,COUNTIF(AJ$6:AJ36,"4E")),0),MATCH(1,OFFSET('4E'!L$6:L$37,SMALL('4E'!AI$6:AI$37,COUNTIF(AJ$6:AJ36,"4E")),0),0)),'4E'!$A$6:$B$37,2,0)&amp;" - "&amp;'4E'!$A$1,
IF(AJ36="CM2",INDEX(OFFSET('CM2'!$A$6:$A$36,SMALL('CM2'!AI$6:AI$36,COUNTIF(AJ$6:AJ36,"CM2")),0),MATCH(1,OFFSET('CM2'!L$6:L$36,SMALL('CM2'!AI$6:AI$36,COUNTIF(AJ$6:AJ36,"CM2")),0),0))&amp;" "&amp;VLOOKUP(INDEX(OFFSET('CM2'!$A$6:$A$36,SMALL('CM2'!AI$6:AI$36,COUNTIF(AJ$6:AJ36,"CM2")),0),MATCH(1,OFFSET('CM2'!L$6:L$36,SMALL('CM2'!AI$6:AI$36,COUNTIF(AJ$6:AJ36,"CM2")),0),0)),'CM2'!$A$6:$B$36,2,0)&amp;" - "&amp;'CM2'!$A$1,BD36)))))))))))))))))),"")</f>
        <v/>
      </c>
      <c r="K36" s="39" t="str">
        <f ca="1">IFERROR(IF(AK36="","",IF(AK36="6A",INDEX(OFFSET('6A'!$A$6:$A$39,SMALL('6A'!AJ$6:AJ$39,COUNTIF(AK$6:AK36,"6A")),0),MATCH(1,OFFSET('6A'!M$6:M$39,SMALL('6A'!AJ$6:AJ$39,COUNTIF(AK$6:AK36,"6A")),0),0))&amp;" "&amp;VLOOKUP(INDEX(OFFSET('6A'!$A$6:$A$39,SMALL('6A'!AJ$6:AJ$39,COUNTIF(AK$6:AK36,"6A")),0),MATCH(1,OFFSET('6A'!M$6:M$39,SMALL('6A'!AJ$6:AJ$39,COUNTIF(AK$6:AK36,"6A")),0),0)),'6A'!$A$6:$B$39,2,0)&amp;" - "&amp;'6A'!$A$1,
IF(AK36="6B",INDEX(OFFSET('6B'!$A$6:$A$39,SMALL('6B'!AJ$6:AJ$39,COUNTIF(AK$6:AK36,"6B")),0),MATCH(1,OFFSET('6B'!M$6:M$39,SMALL('6B'!AJ$6:AJ$39,COUNTIF(AK$6:AK36,"6B")),0),0))&amp;" "&amp;VLOOKUP(INDEX(OFFSET('6B'!$A$6:$A$39,SMALL('6B'!AJ$6:AJ$39,COUNTIF(AK$6:AK36,"6B")),0),MATCH(1,OFFSET('6B'!M$6:M$39,SMALL('6B'!AJ$6:AJ$39,COUNTIF(AK$6:AK36,"6B")),0),0)),'6B'!$A$6:$B$39,2,0)&amp;" - "&amp;'6B'!$A$1,
IF(AK36="6C",INDEX(OFFSET('6C'!$A$6:$A$41,SMALL('6C'!AJ$6:AJ$41,COUNTIF(AK$6:AK36,"6C")),0),MATCH(1,OFFSET('6C'!M$6:M$41,SMALL('6C'!AJ$6:AJ$41,COUNTIF(AK$6:AK36,"6C")),0),0))&amp;" "&amp;VLOOKUP(INDEX(OFFSET('6C'!$A$6:$A$41,SMALL('6C'!AJ$6:AJ$41,COUNTIF(AK$6:AK36,"6C")),0),MATCH(1,OFFSET('6C'!M$6:M$41,SMALL('6C'!AJ$6:AJ$41,COUNTIF(AK$6:AK36,"6C")),0),0)),'6C'!$A$6:$B$41,2,0)&amp;" - "&amp;'6C'!$A$1,
IF(AK36="6D",INDEX(OFFSET('6D'!$A$6:$A$42,SMALL('6D'!AJ$6:AJ$42,COUNTIF(AK$6:AK36,"6D")),0),MATCH(1,OFFSET('6D'!M$6:M$42,SMALL('6D'!AJ$6:AJ$42,COUNTIF(AK$6:AK36,"6D")),0),0))&amp;" "&amp;VLOOKUP(INDEX(OFFSET('6D'!$A$6:$A$42,SMALL('6D'!AJ$6:AJ$42,COUNTIF(AK$6:AK36,"6D")),0),MATCH(1,OFFSET('6D'!M$6:M$42,SMALL('6D'!AJ$6:AJ$42,COUNTIF(AK$6:AK36,"6D")),0),0)),'6D'!$A$6:$B$42,2,0)&amp;" - "&amp;'6D'!$A$1,
IF(AK36="6E",INDEX(OFFSET('6E'!$A$6:$A$40,SMALL('6E'!AJ$6:AJ$40,COUNTIF(AK$6:AK36,"6E")),0),MATCH(1,OFFSET('6E'!M$6:M$40,SMALL('6E'!AJ$6:AJ$40,COUNTIF(AK$6:AK36,"6E")),0),0))&amp;" "&amp;VLOOKUP(INDEX(OFFSET('6E'!$A$6:$A$40,SMALL('6E'!AJ$6:AJ$40,COUNTIF(AK$6:AK36,"6E")),0),MATCH(1,OFFSET('6E'!M$6:M$40,SMALL('6E'!AJ$6:AJ$40,COUNTIF(AK$6:AK36,"6E")),0),0)),'6E'!$A$6:$B$40,2,0)&amp;" - "&amp;'6E'!$A$1,
IF(AK36="5A",INDEX(OFFSET('5A'!$A$6:$A$41,SMALL('5A'!AJ$6:AJ$41,COUNTIF(AK$6:AK36,"5A")),0),MATCH(1,OFFSET('5A'!M$6:M$41,SMALL('5A'!AJ$6:AJ$41,COUNTIF(AK$6:AK36,"5A")),0),0))&amp;" "&amp;VLOOKUP(INDEX(OFFSET('5A'!$A$6:$A$41,SMALL('5A'!AJ$6:AJ$41,COUNTIF(AK$6:AK36,"5A")),0),MATCH(1,OFFSET('5A'!M$6:M$41,SMALL('5A'!AJ$6:AJ$41,COUNTIF(AK$6:AK36,"5A")),0),0)),'5A'!$A$6:$B$41,2,0)&amp;" - "&amp;'5A'!$A$1,
IF(AK36="5B",INDEX(OFFSET('5B'!$A$6:$A$39,SMALL('5B'!AJ$6:AJ$39,COUNTIF(AK$6:AK36,"5B")),0),MATCH(1,OFFSET('5B'!M$6:M$39,SMALL('5B'!AJ$6:AJ$39,COUNTIF(AK$6:AK36,"5B")),0),0))&amp;" "&amp;VLOOKUP(INDEX(OFFSET('5B'!$A$6:$A$39,SMALL('5B'!AJ$6:AJ$39,COUNTIF(AK$6:AK36,"5B")),0),MATCH(1,OFFSET('5B'!M$6:M$39,SMALL('5B'!AJ$6:AJ$39,COUNTIF(AK$6:AK36,"5B")),0),0)),'5B'!$A$6:$B$39,2,0)&amp;" - "&amp;'5B'!$A$1,
IF(AK36="5C",INDEX(OFFSET('5C'!$A$6:$A$39,SMALL('5C'!AJ$6:AJ$39,COUNTIF(AK$6:AK36,"5C")),0),MATCH(1,OFFSET('5C'!M$6:M$39,SMALL('5C'!AJ$6:AJ$39,COUNTIF(AK$6:AK36,"5C")),0),0))&amp;" "&amp;VLOOKUP(INDEX(OFFSET('5C'!$A$6:$A$39,SMALL('5C'!AJ$6:AJ$39,COUNTIF(AK$6:AK36,"5C")),0),MATCH(1,OFFSET('5C'!M$6:M$39,SMALL('5C'!AJ$6:AJ$39,COUNTIF(AK$6:AK36,"5C")),0),0)),'5C'!$A$6:$B$39,2,0)&amp;" - "&amp;'5C'!$A$1,
IF(AK36="5D",INDEX(OFFSET('5D'!$A$6:$A$41,SMALL('5D'!AJ$6:AJ$41,COUNTIF(AK$6:AK36,"5D")),0),MATCH(1,OFFSET('5D'!M$6:M$41,SMALL('5D'!AJ$6:AJ$41,COUNTIF(AK$6:AK36,"5D")),0),0))&amp;" "&amp;VLOOKUP(INDEX(OFFSET('5D'!$A$6:$A$41,SMALL('5D'!AJ$6:AJ$41,COUNTIF(AK$6:AK36,"5D")),0),MATCH(1,OFFSET('5D'!M$6:M$41,SMALL('5D'!AJ$6:AJ$41,COUNTIF(AK$6:AK36,"5D")),0),0)),'5D'!$A$6:$B$41,2,0)&amp;" - "&amp;'5D'!$A$1,
IF(AK36="5E",INDEX(OFFSET('5E'!$A$6:$A$40,SMALL('5E'!AJ$6:AJ$40,COUNTIF(AK$6:AK36,"5E")),0),MATCH(1,OFFSET('5E'!M$6:M$40,SMALL('5E'!AJ$6:AJ$40,COUNTIF(AK$6:AK36,"5E")),0),0))&amp;" "&amp;VLOOKUP(INDEX(OFFSET('5E'!$A$6:$A$40,SMALL('5E'!AJ$6:AJ$40,COUNTIF(AK$6:AK36,"5E")),0),MATCH(1,OFFSET('5E'!M$6:M$40,SMALL('5E'!AJ$6:AJ$40,COUNTIF(AK$6:AK36,"5E")),0),0)),'5E'!$A$6:$B$40,2,0)&amp;" - "&amp;'5E'!$A$1,
IF(AK36="5F",INDEX(OFFSET('5F'!$A$6:$A$40,SMALL('5F'!AJ$6:AJ$40,COUNTIF(AK$6:AK36,"5F")),0),MATCH(1,OFFSET('5F'!M$6:M$40,SMALL('5F'!AJ$6:AJ$40,COUNTIF(AK$6:AK36,"5F")),0),0))&amp;" "&amp;VLOOKUP(INDEX(OFFSET('5F'!$A$6:$A$40,SMALL('5F'!AJ$6:AJ$40,COUNTIF(AK$6:AK36,"5F")),0),MATCH(1,OFFSET('5F'!M$6:M$40,SMALL('5F'!AJ$6:AJ$40,COUNTIF(AK$6:AK36,"5F")),0),0)),'5F'!$A$6:$B$40,2,0)&amp;" - "&amp;'5F'!$A$1,
IF(AK36="4A",INDEX(OFFSET('4A'!$A$6:$A$38,SMALL('4A'!AJ$6:AJ$38,COUNTIF(AK$6:AK36,"4A")),0),MATCH(1,OFFSET('4A'!M$6:M$38,SMALL('4A'!AJ$6:AJ$38,COUNTIF(AK$6:AK36,"4A")),0),0))&amp;" "&amp;VLOOKUP(INDEX(OFFSET('4A'!$A$6:$A$38,SMALL('4A'!AJ$6:AJ$38,COUNTIF(AK$6:AK36,"4A")),0),MATCH(1,OFFSET('4A'!M$6:M$38,SMALL('4A'!AJ$6:AJ$38,COUNTIF(AK$6:AK36,"4A")),0),0)),'4A'!$A$6:$B$38,2,0)&amp;" - "&amp;'4A'!$A$1,
IF(AK36="4B",INDEX(OFFSET('4B'!$A$6:$A$37,SMALL('4B'!AJ$6:AJ$37,COUNTIF(AK$6:AK36,"4B")),0),MATCH(1,OFFSET('4B'!M$6:M$37,SMALL('4B'!AJ$6:AJ$37,COUNTIF(AK$6:AK36,"4B")),0),0))&amp;" "&amp;VLOOKUP(INDEX(OFFSET('4B'!$A$6:$A$37,SMALL('4B'!AJ$6:AJ$37,COUNTIF(AK$6:AK36,"4B")),0),MATCH(1,OFFSET('4B'!M$6:M$37,SMALL('4B'!AJ$6:AJ$37,COUNTIF(AK$6:AK36,"4B")),0),0)),'4B'!$A$6:$B$37,2,0)&amp;" - "&amp;'4B'!$A$1,
IF(AK36="4C",INDEX(OFFSET('4C'!$A$6:$A$38,SMALL('4C'!AJ$6:AJ$38,COUNTIF(AK$6:AK36,"4C")),0),MATCH(1,OFFSET('4C'!M$6:M$38,SMALL('4C'!AJ$6:AJ$38,COUNTIF(AK$6:AK36,"4C")),0),0))&amp;" "&amp;VLOOKUP(INDEX(OFFSET('4C'!$A$6:$A$38,SMALL('4C'!AJ$6:AJ$38,COUNTIF(AK$6:AK36,"4C")),0),MATCH(1,OFFSET('4C'!M$6:M$38,SMALL('4C'!AJ$6:AJ$38,COUNTIF(AK$6:AK36,"4C")),0),0)),'4C'!$A$6:$B$38,2,0)&amp;" - "&amp;'4C'!$A$1,
IF(AK36="4D",INDEX(OFFSET('4D'!$A$6:$A$37,SMALL('4D'!AJ$6:AJ$37,COUNTIF(AK$6:AK36,"4D")),0),MATCH(1,OFFSET('4D'!M$6:M$37,SMALL('4D'!AJ$6:AJ$37,COUNTIF(AK$6:AK36,"4D")),0),0))&amp;" "&amp;VLOOKUP(INDEX(OFFSET('4D'!$A$6:$A$37,SMALL('4D'!AJ$6:AJ$37,COUNTIF(AK$6:AK36,"4D")),0),MATCH(1,OFFSET('4D'!M$6:M$37,SMALL('4D'!AJ$6:AJ$37,COUNTIF(AK$6:AK36,"4D")),0),0)),'4D'!$A$6:$B$37,2,0)&amp;" - "&amp;'4D'!$A$1,
IF(AK36="4E",INDEX(OFFSET('4E'!$A$6:$A$37,SMALL('4E'!AJ$6:AJ$37,COUNTIF(AK$6:AK36,"4E")),0),MATCH(1,OFFSET('4E'!M$6:M$37,SMALL('4E'!AJ$6:AJ$37,COUNTIF(AK$6:AK36,"4E")),0),0))&amp;" "&amp;VLOOKUP(INDEX(OFFSET('4E'!$A$6:$A$37,SMALL('4E'!AJ$6:AJ$37,COUNTIF(AK$6:AK36,"4E")),0),MATCH(1,OFFSET('4E'!M$6:M$37,SMALL('4E'!AJ$6:AJ$37,COUNTIF(AK$6:AK36,"4E")),0),0)),'4E'!$A$6:$B$37,2,0)&amp;" - "&amp;'4E'!$A$1,
IF(AK36="CM2",INDEX(OFFSET('CM2'!$A$6:$A$36,SMALL('CM2'!AJ$6:AJ$36,COUNTIF(AK$6:AK36,"CM2")),0),MATCH(1,OFFSET('CM2'!M$6:M$36,SMALL('CM2'!AJ$6:AJ$36,COUNTIF(AK$6:AK36,"CM2")),0),0))&amp;" "&amp;VLOOKUP(INDEX(OFFSET('CM2'!$A$6:$A$36,SMALL('CM2'!AJ$6:AJ$36,COUNTIF(AK$6:AK36,"CM2")),0),MATCH(1,OFFSET('CM2'!M$6:M$36,SMALL('CM2'!AJ$6:AJ$36,COUNTIF(AK$6:AK36,"CM2")),0),0)),'CM2'!$A$6:$B$36,2,0)&amp;" - "&amp;'CM2'!$A$1,BE36)))))))))))))))))),"")</f>
        <v/>
      </c>
      <c r="L36" s="42" t="str">
        <f ca="1">IFERROR(IF(AL36="","",IF(AL36="6A",INDEX(OFFSET('6A'!$A$6:$A$39,SMALL('6A'!AK$6:AK$39,COUNTIF(AL$6:AL36,"6A")),0),MATCH(1,OFFSET('6A'!N$6:N$39,SMALL('6A'!AK$6:AK$39,COUNTIF(AL$6:AL36,"6A")),0),0))&amp;" "&amp;VLOOKUP(INDEX(OFFSET('6A'!$A$6:$A$39,SMALL('6A'!AK$6:AK$39,COUNTIF(AL$6:AL36,"6A")),0),MATCH(1,OFFSET('6A'!N$6:N$39,SMALL('6A'!AK$6:AK$39,COUNTIF(AL$6:AL36,"6A")),0),0)),'6A'!$A$6:$B$39,2,0)&amp;" - "&amp;'6A'!$A$1,
IF(AL36="6B",INDEX(OFFSET('6B'!$A$6:$A$39,SMALL('6B'!AK$6:AK$39,COUNTIF(AL$6:AL36,"6B")),0),MATCH(1,OFFSET('6B'!N$6:N$39,SMALL('6B'!AK$6:AK$39,COUNTIF(AL$6:AL36,"6B")),0),0))&amp;" "&amp;VLOOKUP(INDEX(OFFSET('6B'!$A$6:$A$39,SMALL('6B'!AK$6:AK$39,COUNTIF(AL$6:AL36,"6B")),0),MATCH(1,OFFSET('6B'!N$6:N$39,SMALL('6B'!AK$6:AK$39,COUNTIF(AL$6:AL36,"6B")),0),0)),'6B'!$A$6:$B$39,2,0)&amp;" - "&amp;'6B'!$A$1,
IF(AL36="6C",INDEX(OFFSET('6C'!$A$6:$A$41,SMALL('6C'!AK$6:AK$41,COUNTIF(AL$6:AL36,"6C")),0),MATCH(1,OFFSET('6C'!N$6:N$41,SMALL('6C'!AK$6:AK$41,COUNTIF(AL$6:AL36,"6C")),0),0))&amp;" "&amp;VLOOKUP(INDEX(OFFSET('6C'!$A$6:$A$41,SMALL('6C'!AK$6:AK$41,COUNTIF(AL$6:AL36,"6C")),0),MATCH(1,OFFSET('6C'!N$6:N$41,SMALL('6C'!AK$6:AK$41,COUNTIF(AL$6:AL36,"6C")),0),0)),'6C'!$A$6:$B$41,2,0)&amp;" - "&amp;'6C'!$A$1,
IF(AL36="6D",INDEX(OFFSET('6D'!$A$6:$A$42,SMALL('6D'!AK$6:AK$42,COUNTIF(AL$6:AL36,"6D")),0),MATCH(1,OFFSET('6D'!N$6:N$42,SMALL('6D'!AK$6:AK$42,COUNTIF(AL$6:AL36,"6D")),0),0))&amp;" "&amp;VLOOKUP(INDEX(OFFSET('6D'!$A$6:$A$42,SMALL('6D'!AK$6:AK$42,COUNTIF(AL$6:AL36,"6D")),0),MATCH(1,OFFSET('6D'!N$6:N$42,SMALL('6D'!AK$6:AK$42,COUNTIF(AL$6:AL36,"6D")),0),0)),'6D'!$A$6:$B$42,2,0)&amp;" - "&amp;'6D'!$A$1,
IF(AL36="6E",INDEX(OFFSET('6E'!$A$6:$A$40,SMALL('6E'!AK$6:AK$40,COUNTIF(AL$6:AL36,"6E")),0),MATCH(1,OFFSET('6E'!N$6:N$40,SMALL('6E'!AK$6:AK$40,COUNTIF(AL$6:AL36,"6E")),0),0))&amp;" "&amp;VLOOKUP(INDEX(OFFSET('6E'!$A$6:$A$40,SMALL('6E'!AK$6:AK$40,COUNTIF(AL$6:AL36,"6E")),0),MATCH(1,OFFSET('6E'!N$6:N$40,SMALL('6E'!AK$6:AK$40,COUNTIF(AL$6:AL36,"6E")),0),0)),'6E'!$A$6:$B$40,2,0)&amp;" - "&amp;'6E'!$A$1,
IF(AL36="5A",INDEX(OFFSET('5A'!$A$6:$A$41,SMALL('5A'!AK$6:AK$41,COUNTIF(AL$6:AL36,"5A")),0),MATCH(1,OFFSET('5A'!N$6:N$41,SMALL('5A'!AK$6:AK$41,COUNTIF(AL$6:AL36,"5A")),0),0))&amp;" "&amp;VLOOKUP(INDEX(OFFSET('5A'!$A$6:$A$41,SMALL('5A'!AK$6:AK$41,COUNTIF(AL$6:AL36,"5A")),0),MATCH(1,OFFSET('5A'!N$6:N$41,SMALL('5A'!AK$6:AK$41,COUNTIF(AL$6:AL36,"5A")),0),0)),'5A'!$A$6:$B$41,2,0)&amp;" - "&amp;'5A'!$A$1,
IF(AL36="5B",INDEX(OFFSET('5B'!$A$6:$A$39,SMALL('5B'!AK$6:AK$39,COUNTIF(AL$6:AL36,"5B")),0),MATCH(1,OFFSET('5B'!N$6:N$39,SMALL('5B'!AK$6:AK$39,COUNTIF(AL$6:AL36,"5B")),0),0))&amp;" "&amp;VLOOKUP(INDEX(OFFSET('5B'!$A$6:$A$39,SMALL('5B'!AK$6:AK$39,COUNTIF(AL$6:AL36,"5B")),0),MATCH(1,OFFSET('5B'!N$6:N$39,SMALL('5B'!AK$6:AK$39,COUNTIF(AL$6:AL36,"5B")),0),0)),'5B'!$A$6:$B$39,2,0)&amp;" - "&amp;'5B'!$A$1,
IF(AL36="5C",INDEX(OFFSET('5C'!$A$6:$A$39,SMALL('5C'!AK$6:AK$39,COUNTIF(AL$6:AL36,"5C")),0),MATCH(1,OFFSET('5C'!N$6:N$39,SMALL('5C'!AK$6:AK$39,COUNTIF(AL$6:AL36,"5C")),0),0))&amp;" "&amp;VLOOKUP(INDEX(OFFSET('5C'!$A$6:$A$39,SMALL('5C'!AK$6:AK$39,COUNTIF(AL$6:AL36,"5C")),0),MATCH(1,OFFSET('5C'!N$6:N$39,SMALL('5C'!AK$6:AK$39,COUNTIF(AL$6:AL36,"5C")),0),0)),'5C'!$A$6:$B$39,2,0)&amp;" - "&amp;'5C'!$A$1,
IF(AL36="5D",INDEX(OFFSET('5D'!$A$6:$A$41,SMALL('5D'!AK$6:AK$41,COUNTIF(AL$6:AL36,"5D")),0),MATCH(1,OFFSET('5D'!N$6:N$41,SMALL('5D'!AK$6:AK$41,COUNTIF(AL$6:AL36,"5D")),0),0))&amp;" "&amp;VLOOKUP(INDEX(OFFSET('5D'!$A$6:$A$41,SMALL('5D'!AK$6:AK$41,COUNTIF(AL$6:AL36,"5D")),0),MATCH(1,OFFSET('5D'!N$6:N$41,SMALL('5D'!AK$6:AK$41,COUNTIF(AL$6:AL36,"5D")),0),0)),'5D'!$A$6:$B$41,2,0)&amp;" - "&amp;'5D'!$A$1,
IF(AL36="5E",INDEX(OFFSET('5E'!$A$6:$A$40,SMALL('5E'!AK$6:AK$40,COUNTIF(AL$6:AL36,"5E")),0),MATCH(1,OFFSET('5E'!N$6:N$40,SMALL('5E'!AK$6:AK$40,COUNTIF(AL$6:AL36,"5E")),0),0))&amp;" "&amp;VLOOKUP(INDEX(OFFSET('5E'!$A$6:$A$40,SMALL('5E'!AK$6:AK$40,COUNTIF(AL$6:AL36,"5E")),0),MATCH(1,OFFSET('5E'!N$6:N$40,SMALL('5E'!AK$6:AK$40,COUNTIF(AL$6:AL36,"5E")),0),0)),'5E'!$A$6:$B$40,2,0)&amp;" - "&amp;'5E'!$A$1,
IF(AL36="5F",INDEX(OFFSET('5F'!$A$6:$A$40,SMALL('5F'!AK$6:AK$40,COUNTIF(AL$6:AL36,"5F")),0),MATCH(1,OFFSET('5F'!N$6:N$40,SMALL('5F'!AK$6:AK$40,COUNTIF(AL$6:AL36,"5F")),0),0))&amp;" "&amp;VLOOKUP(INDEX(OFFSET('5F'!$A$6:$A$40,SMALL('5F'!AK$6:AK$40,COUNTIF(AL$6:AL36,"5F")),0),MATCH(1,OFFSET('5F'!N$6:N$40,SMALL('5F'!AK$6:AK$40,COUNTIF(AL$6:AL36,"5F")),0),0)),'5F'!$A$6:$B$40,2,0)&amp;" - "&amp;'5F'!$A$1,
IF(AL36="4A",INDEX(OFFSET('4A'!$A$6:$A$38,SMALL('4A'!AK$6:AK$38,COUNTIF(AL$6:AL36,"4A")),0),MATCH(1,OFFSET('4A'!N$6:N$38,SMALL('4A'!AK$6:AK$38,COUNTIF(AL$6:AL36,"4A")),0),0))&amp;" "&amp;VLOOKUP(INDEX(OFFSET('4A'!$A$6:$A$38,SMALL('4A'!AK$6:AK$38,COUNTIF(AL$6:AL36,"4A")),0),MATCH(1,OFFSET('4A'!N$6:N$38,SMALL('4A'!AK$6:AK$38,COUNTIF(AL$6:AL36,"4A")),0),0)),'4A'!$A$6:$B$38,2,0)&amp;" - "&amp;'4A'!$A$1,
IF(AL36="4B",INDEX(OFFSET('4B'!$A$6:$A$37,SMALL('4B'!AK$6:AK$37,COUNTIF(AL$6:AL36,"4B")),0),MATCH(1,OFFSET('4B'!N$6:N$37,SMALL('4B'!AK$6:AK$37,COUNTIF(AL$6:AL36,"4B")),0),0))&amp;" "&amp;VLOOKUP(INDEX(OFFSET('4B'!$A$6:$A$37,SMALL('4B'!AK$6:AK$37,COUNTIF(AL$6:AL36,"4B")),0),MATCH(1,OFFSET('4B'!N$6:N$37,SMALL('4B'!AK$6:AK$37,COUNTIF(AL$6:AL36,"4B")),0),0)),'4B'!$A$6:$B$37,2,0)&amp;" - "&amp;'4B'!$A$1,
IF(AL36="4C",INDEX(OFFSET('4C'!$A$6:$A$38,SMALL('4C'!AK$6:AK$38,COUNTIF(AL$6:AL36,"4C")),0),MATCH(1,OFFSET('4C'!N$6:N$38,SMALL('4C'!AK$6:AK$38,COUNTIF(AL$6:AL36,"4C")),0),0))&amp;" "&amp;VLOOKUP(INDEX(OFFSET('4C'!$A$6:$A$38,SMALL('4C'!AK$6:AK$38,COUNTIF(AL$6:AL36,"4C")),0),MATCH(1,OFFSET('4C'!N$6:N$38,SMALL('4C'!AK$6:AK$38,COUNTIF(AL$6:AL36,"4C")),0),0)),'4C'!$A$6:$B$38,2,0)&amp;" - "&amp;'4C'!$A$1,
IF(AL36="4D",INDEX(OFFSET('4D'!$A$6:$A$37,SMALL('4D'!AK$6:AK$37,COUNTIF(AL$6:AL36,"4D")),0),MATCH(1,OFFSET('4D'!N$6:N$37,SMALL('4D'!AK$6:AK$37,COUNTIF(AL$6:AL36,"4D")),0),0))&amp;" "&amp;VLOOKUP(INDEX(OFFSET('4D'!$A$6:$A$37,SMALL('4D'!AK$6:AK$37,COUNTIF(AL$6:AL36,"4D")),0),MATCH(1,OFFSET('4D'!N$6:N$37,SMALL('4D'!AK$6:AK$37,COUNTIF(AL$6:AL36,"4D")),0),0)),'4D'!$A$6:$B$37,2,0)&amp;" - "&amp;'4D'!$A$1,
IF(AL36="4E",INDEX(OFFSET('4E'!$A$6:$A$37,SMALL('4E'!AK$6:AK$37,COUNTIF(AL$6:AL36,"4E")),0),MATCH(1,OFFSET('4E'!N$6:N$37,SMALL('4E'!AK$6:AK$37,COUNTIF(AL$6:AL36,"4E")),0),0))&amp;" "&amp;VLOOKUP(INDEX(OFFSET('4E'!$A$6:$A$37,SMALL('4E'!AK$6:AK$37,COUNTIF(AL$6:AL36,"4E")),0),MATCH(1,OFFSET('4E'!N$6:N$37,SMALL('4E'!AK$6:AK$37,COUNTIF(AL$6:AL36,"4E")),0),0)),'4E'!$A$6:$B$37,2,0)&amp;" - "&amp;'4E'!$A$1,
IF(AL36="CM2",INDEX(OFFSET('CM2'!$A$6:$A$36,SMALL('CM2'!AK$6:AK$36,COUNTIF(AL$6:AL36,"CM2")),0),MATCH(1,OFFSET('CM2'!N$6:N$36,SMALL('CM2'!AK$6:AK$36,COUNTIF(AL$6:AL36,"CM2")),0),0))&amp;" "&amp;VLOOKUP(INDEX(OFFSET('CM2'!$A$6:$A$36,SMALL('CM2'!AK$6:AK$36,COUNTIF(AL$6:AL36,"CM2")),0),MATCH(1,OFFSET('CM2'!N$6:N$36,SMALL('CM2'!AK$6:AK$36,COUNTIF(AL$6:AL36,"CM2")),0),0)),'CM2'!$A$6:$B$36,2,0)&amp;" - "&amp;'CM2'!$A$1,BF36)))))))))))))))))),"")</f>
        <v/>
      </c>
      <c r="M36" s="44" t="str">
        <f ca="1">IFERROR(IF(AM36="","",IF(AM36="6A",INDEX(OFFSET('6A'!$A$6:$A$39,SMALL('6A'!AL$6:AL$39,COUNTIF(AM$6:AM36,"6A")),0),MATCH(1,OFFSET('6A'!O$6:O$39,SMALL('6A'!AL$6:AL$39,COUNTIF(AM$6:AM36,"6A")),0),0))&amp;" "&amp;VLOOKUP(INDEX(OFFSET('6A'!$A$6:$A$39,SMALL('6A'!AL$6:AL$39,COUNTIF(AM$6:AM36,"6A")),0),MATCH(1,OFFSET('6A'!O$6:O$39,SMALL('6A'!AL$6:AL$39,COUNTIF(AM$6:AM36,"6A")),0),0)),'6A'!$A$6:$B$39,2,0)&amp;" - "&amp;'6A'!$A$1,
IF(AM36="6B",INDEX(OFFSET('6B'!$A$6:$A$39,SMALL('6B'!AL$6:AL$39,COUNTIF(AM$6:AM36,"6B")),0),MATCH(1,OFFSET('6B'!O$6:O$39,SMALL('6B'!AL$6:AL$39,COUNTIF(AM$6:AM36,"6B")),0),0))&amp;" "&amp;VLOOKUP(INDEX(OFFSET('6B'!$A$6:$A$39,SMALL('6B'!AL$6:AL$39,COUNTIF(AM$6:AM36,"6B")),0),MATCH(1,OFFSET('6B'!O$6:O$39,SMALL('6B'!AL$6:AL$39,COUNTIF(AM$6:AM36,"6B")),0),0)),'6B'!$A$6:$B$39,2,0)&amp;" - "&amp;'6B'!$A$1,
IF(AM36="6C",INDEX(OFFSET('6C'!$A$6:$A$41,SMALL('6C'!AL$6:AL$41,COUNTIF(AM$6:AM36,"6C")),0),MATCH(1,OFFSET('6C'!O$6:O$41,SMALL('6C'!AL$6:AL$41,COUNTIF(AM$6:AM36,"6C")),0),0))&amp;" "&amp;VLOOKUP(INDEX(OFFSET('6C'!$A$6:$A$41,SMALL('6C'!AL$6:AL$41,COUNTIF(AM$6:AM36,"6C")),0),MATCH(1,OFFSET('6C'!O$6:O$41,SMALL('6C'!AL$6:AL$41,COUNTIF(AM$6:AM36,"6C")),0),0)),'6C'!$A$6:$B$41,2,0)&amp;" - "&amp;'6C'!$A$1,
IF(AM36="6D",INDEX(OFFSET('6D'!$A$6:$A$42,SMALL('6D'!AL$6:AL$42,COUNTIF(AM$6:AM36,"6D")),0),MATCH(1,OFFSET('6D'!O$6:O$42,SMALL('6D'!AL$6:AL$42,COUNTIF(AM$6:AM36,"6D")),0),0))&amp;" "&amp;VLOOKUP(INDEX(OFFSET('6D'!$A$6:$A$42,SMALL('6D'!AL$6:AL$42,COUNTIF(AM$6:AM36,"6D")),0),MATCH(1,OFFSET('6D'!O$6:O$42,SMALL('6D'!AL$6:AL$42,COUNTIF(AM$6:AM36,"6D")),0),0)),'6D'!$A$6:$B$42,2,0)&amp;" - "&amp;'6D'!$A$1,
IF(AM36="6E",INDEX(OFFSET('6E'!$A$6:$A$40,SMALL('6E'!AL$6:AL$40,COUNTIF(AM$6:AM36,"6E")),0),MATCH(1,OFFSET('6E'!O$6:O$40,SMALL('6E'!AL$6:AL$40,COUNTIF(AM$6:AM36,"6E")),0),0))&amp;" "&amp;VLOOKUP(INDEX(OFFSET('6E'!$A$6:$A$40,SMALL('6E'!AL$6:AL$40,COUNTIF(AM$6:AM36,"6E")),0),MATCH(1,OFFSET('6E'!O$6:O$40,SMALL('6E'!AL$6:AL$40,COUNTIF(AM$6:AM36,"6E")),0),0)),'6E'!$A$6:$B$40,2,0)&amp;" - "&amp;'6E'!$A$1,
IF(AM36="5A",INDEX(OFFSET('5A'!$A$6:$A$41,SMALL('5A'!AL$6:AL$41,COUNTIF(AM$6:AM36,"5A")),0),MATCH(1,OFFSET('5A'!O$6:O$41,SMALL('5A'!AL$6:AL$41,COUNTIF(AM$6:AM36,"5A")),0),0))&amp;" "&amp;VLOOKUP(INDEX(OFFSET('5A'!$A$6:$A$41,SMALL('5A'!AL$6:AL$41,COUNTIF(AM$6:AM36,"5A")),0),MATCH(1,OFFSET('5A'!O$6:O$41,SMALL('5A'!AL$6:AL$41,COUNTIF(AM$6:AM36,"5A")),0),0)),'5A'!$A$6:$B$41,2,0)&amp;" - "&amp;'5A'!$A$1,
IF(AM36="5B",INDEX(OFFSET('5B'!$A$6:$A$39,SMALL('5B'!AL$6:AL$39,COUNTIF(AM$6:AM36,"5B")),0),MATCH(1,OFFSET('5B'!O$6:O$39,SMALL('5B'!AL$6:AL$39,COUNTIF(AM$6:AM36,"5B")),0),0))&amp;" "&amp;VLOOKUP(INDEX(OFFSET('5B'!$A$6:$A$39,SMALL('5B'!AL$6:AL$39,COUNTIF(AM$6:AM36,"5B")),0),MATCH(1,OFFSET('5B'!O$6:O$39,SMALL('5B'!AL$6:AL$39,COUNTIF(AM$6:AM36,"5B")),0),0)),'5B'!$A$6:$B$39,2,0)&amp;" - "&amp;'5B'!$A$1,
IF(AM36="5C",INDEX(OFFSET('5C'!$A$6:$A$39,SMALL('5C'!AL$6:AL$39,COUNTIF(AM$6:AM36,"5C")),0),MATCH(1,OFFSET('5C'!O$6:O$39,SMALL('5C'!AL$6:AL$39,COUNTIF(AM$6:AM36,"5C")),0),0))&amp;" "&amp;VLOOKUP(INDEX(OFFSET('5C'!$A$6:$A$39,SMALL('5C'!AL$6:AL$39,COUNTIF(AM$6:AM36,"5C")),0),MATCH(1,OFFSET('5C'!O$6:O$39,SMALL('5C'!AL$6:AL$39,COUNTIF(AM$6:AM36,"5C")),0),0)),'5C'!$A$6:$B$39,2,0)&amp;" - "&amp;'5C'!$A$1,
IF(AM36="5D",INDEX(OFFSET('5D'!$A$6:$A$41,SMALL('5D'!AL$6:AL$41,COUNTIF(AM$6:AM36,"5D")),0),MATCH(1,OFFSET('5D'!O$6:O$41,SMALL('5D'!AL$6:AL$41,COUNTIF(AM$6:AM36,"5D")),0),0))&amp;" "&amp;VLOOKUP(INDEX(OFFSET('5D'!$A$6:$A$41,SMALL('5D'!AL$6:AL$41,COUNTIF(AM$6:AM36,"5D")),0),MATCH(1,OFFSET('5D'!O$6:O$41,SMALL('5D'!AL$6:AL$41,COUNTIF(AM$6:AM36,"5D")),0),0)),'5D'!$A$6:$B$41,2,0)&amp;" - "&amp;'5D'!$A$1,
IF(AM36="5E",INDEX(OFFSET('5E'!$A$6:$A$40,SMALL('5E'!AL$6:AL$40,COUNTIF(AM$6:AM36,"5E")),0),MATCH(1,OFFSET('5E'!O$6:O$40,SMALL('5E'!AL$6:AL$40,COUNTIF(AM$6:AM36,"5E")),0),0))&amp;" "&amp;VLOOKUP(INDEX(OFFSET('5E'!$A$6:$A$40,SMALL('5E'!AL$6:AL$40,COUNTIF(AM$6:AM36,"5E")),0),MATCH(1,OFFSET('5E'!O$6:O$40,SMALL('5E'!AL$6:AL$40,COUNTIF(AM$6:AM36,"5E")),0),0)),'5E'!$A$6:$B$40,2,0)&amp;" - "&amp;'5E'!$A$1,
IF(AM36="5F",INDEX(OFFSET('5F'!$A$6:$A$40,SMALL('5F'!AL$6:AL$40,COUNTIF(AM$6:AM36,"5F")),0),MATCH(1,OFFSET('5F'!O$6:O$40,SMALL('5F'!AL$6:AL$40,COUNTIF(AM$6:AM36,"5F")),0),0))&amp;" "&amp;VLOOKUP(INDEX(OFFSET('5F'!$A$6:$A$40,SMALL('5F'!AL$6:AL$40,COUNTIF(AM$6:AM36,"5F")),0),MATCH(1,OFFSET('5F'!O$6:O$40,SMALL('5F'!AL$6:AL$40,COUNTIF(AM$6:AM36,"5F")),0),0)),'5F'!$A$6:$B$40,2,0)&amp;" - "&amp;'5F'!$A$1,
IF(AM36="4A",INDEX(OFFSET('4A'!$A$6:$A$38,SMALL('4A'!AL$6:AL$38,COUNTIF(AM$6:AM36,"4A")),0),MATCH(1,OFFSET('4A'!O$6:O$38,SMALL('4A'!AL$6:AL$38,COUNTIF(AM$6:AM36,"4A")),0),0))&amp;" "&amp;VLOOKUP(INDEX(OFFSET('4A'!$A$6:$A$38,SMALL('4A'!AL$6:AL$38,COUNTIF(AM$6:AM36,"4A")),0),MATCH(1,OFFSET('4A'!O$6:O$38,SMALL('4A'!AL$6:AL$38,COUNTIF(AM$6:AM36,"4A")),0),0)),'4A'!$A$6:$B$38,2,0)&amp;" - "&amp;'4A'!$A$1,
IF(AM36="4B",INDEX(OFFSET('4B'!$A$6:$A$37,SMALL('4B'!AL$6:AL$37,COUNTIF(AM$6:AM36,"4B")),0),MATCH(1,OFFSET('4B'!O$6:O$37,SMALL('4B'!AL$6:AL$37,COUNTIF(AM$6:AM36,"4B")),0),0))&amp;" "&amp;VLOOKUP(INDEX(OFFSET('4B'!$A$6:$A$37,SMALL('4B'!AL$6:AL$37,COUNTIF(AM$6:AM36,"4B")),0),MATCH(1,OFFSET('4B'!O$6:O$37,SMALL('4B'!AL$6:AL$37,COUNTIF(AM$6:AM36,"4B")),0),0)),'4B'!$A$6:$B$37,2,0)&amp;" - "&amp;'4B'!$A$1,
IF(AM36="4C",INDEX(OFFSET('4C'!$A$6:$A$38,SMALL('4C'!AL$6:AL$38,COUNTIF(AM$6:AM36,"4C")),0),MATCH(1,OFFSET('4C'!O$6:O$38,SMALL('4C'!AL$6:AL$38,COUNTIF(AM$6:AM36,"4C")),0),0))&amp;" "&amp;VLOOKUP(INDEX(OFFSET('4C'!$A$6:$A$38,SMALL('4C'!AL$6:AL$38,COUNTIF(AM$6:AM36,"4C")),0),MATCH(1,OFFSET('4C'!O$6:O$38,SMALL('4C'!AL$6:AL$38,COUNTIF(AM$6:AM36,"4C")),0),0)),'4C'!$A$6:$B$38,2,0)&amp;" - "&amp;'4C'!$A$1,
IF(AM36="4D",INDEX(OFFSET('4D'!$A$6:$A$37,SMALL('4D'!AL$6:AL$37,COUNTIF(AM$6:AM36,"4D")),0),MATCH(1,OFFSET('4D'!O$6:O$37,SMALL('4D'!AL$6:AL$37,COUNTIF(AM$6:AM36,"4D")),0),0))&amp;" "&amp;VLOOKUP(INDEX(OFFSET('4D'!$A$6:$A$37,SMALL('4D'!AL$6:AL$37,COUNTIF(AM$6:AM36,"4D")),0),MATCH(1,OFFSET('4D'!O$6:O$37,SMALL('4D'!AL$6:AL$37,COUNTIF(AM$6:AM36,"4D")),0),0)),'4D'!$A$6:$B$37,2,0)&amp;" - "&amp;'4D'!$A$1,
IF(AM36="4E",INDEX(OFFSET('4E'!$A$6:$A$37,SMALL('4E'!AL$6:AL$37,COUNTIF(AM$6:AM36,"4E")),0),MATCH(1,OFFSET('4E'!O$6:O$37,SMALL('4E'!AL$6:AL$37,COUNTIF(AM$6:AM36,"4E")),0),0))&amp;" "&amp;VLOOKUP(INDEX(OFFSET('4E'!$A$6:$A$37,SMALL('4E'!AL$6:AL$37,COUNTIF(AM$6:AM36,"4E")),0),MATCH(1,OFFSET('4E'!O$6:O$37,SMALL('4E'!AL$6:AL$37,COUNTIF(AM$6:AM36,"4E")),0),0)),'4E'!$A$6:$B$37,2,0)&amp;" - "&amp;'4E'!$A$1,
IF(AM36="CM2",INDEX(OFFSET('CM2'!$A$6:$A$36,SMALL('CM2'!AL$6:AL$36,COUNTIF(AM$6:AM36,"CM2")),0),MATCH(1,OFFSET('CM2'!O$6:O$36,SMALL('CM2'!AL$6:AL$36,COUNTIF(AM$6:AM36,"CM2")),0),0))&amp;" "&amp;VLOOKUP(INDEX(OFFSET('CM2'!$A$6:$A$36,SMALL('CM2'!AL$6:AL$36,COUNTIF(AM$6:AM36,"CM2")),0),MATCH(1,OFFSET('CM2'!O$6:O$36,SMALL('CM2'!AL$6:AL$36,COUNTIF(AM$6:AM36,"CM2")),0),0)),'CM2'!$A$6:$B$36,2,0)&amp;" - "&amp;'CM2'!$A$1,BG36)))))))))))))))))),"")</f>
        <v/>
      </c>
      <c r="N36" s="30"/>
      <c r="O36" s="34" t="str">
        <f ca="1">IFERROR(IF(AO36="","",IF(AO36="6A",INDEX(OFFSET('6A'!$A$6:$A$39,SMALL('6A'!AN$6:AN$39,COUNTIF(AO$6:AO36,"6A")),0),MATCH(1,OFFSET('6A'!Q$6:Q$39,SMALL('6A'!AN$6:AN$39,COUNTIF(AO$6:AO36,"6A")),0),0))&amp;" "&amp;VLOOKUP(INDEX(OFFSET('6A'!$A$6:$A$39,SMALL('6A'!AN$6:AN$39,COUNTIF(AO$6:AO36,"6A")),0),MATCH(1,OFFSET('6A'!Q$6:Q$39,SMALL('6A'!AN$6:AN$39,COUNTIF(AO$6:AO36,"6A")),0),0)),'6A'!$A$6:$B$39,2,0)&amp;" - "&amp;'6A'!$A$1,
IF(AO36="6B",INDEX(OFFSET('6B'!$A$6:$A$39,SMALL('6B'!AN$6:AN$39,COUNTIF(AO$6:AO36,"6B")),0),MATCH(1,OFFSET('6B'!Q$6:Q$39,SMALL('6B'!AN$6:AN$39,COUNTIF(AO$6:AO36,"6B")),0),0))&amp;" "&amp;VLOOKUP(INDEX(OFFSET('6B'!$A$6:$A$39,SMALL('6B'!AN$6:AN$39,COUNTIF(AO$6:AO36,"6B")),0),MATCH(1,OFFSET('6B'!Q$6:Q$39,SMALL('6B'!AN$6:AN$39,COUNTIF(AO$6:AO36,"6B")),0),0)),'6B'!$A$6:$B$39,2,0)&amp;" - "&amp;'6B'!$A$1,
IF(AO36="6C",INDEX(OFFSET('6C'!$A$6:$A$41,SMALL('6C'!AN$6:AN$41,COUNTIF(AO$6:AO36,"6C")),0),MATCH(1,OFFSET('6C'!Q$6:Q$41,SMALL('6C'!AN$6:AN$41,COUNTIF(AO$6:AO36,"6C")),0),0))&amp;" "&amp;VLOOKUP(INDEX(OFFSET('6C'!$A$6:$A$41,SMALL('6C'!AN$6:AN$41,COUNTIF(AO$6:AO36,"6C")),0),MATCH(1,OFFSET('6C'!Q$6:Q$41,SMALL('6C'!AN$6:AN$41,COUNTIF(AO$6:AO36,"6C")),0),0)),'6C'!$A$6:$B$41,2,0)&amp;" - "&amp;'6C'!$A$1,
IF(AO36="6D",INDEX(OFFSET('6D'!$A$6:$A$42,SMALL('6D'!AN$6:AN$42,COUNTIF(AO$6:AO36,"6D")),0),MATCH(1,OFFSET('6D'!Q$6:Q$42,SMALL('6D'!AN$6:AN$42,COUNTIF(AO$6:AO36,"6D")),0),0))&amp;" "&amp;VLOOKUP(INDEX(OFFSET('6D'!$A$6:$A$42,SMALL('6D'!AN$6:AN$42,COUNTIF(AO$6:AO36,"6D")),0),MATCH(1,OFFSET('6D'!Q$6:Q$42,SMALL('6D'!AN$6:AN$42,COUNTIF(AO$6:AO36,"6D")),0),0)),'6D'!$A$6:$B$42,2,0)&amp;" - "&amp;'6D'!$A$1,
IF(AO36="6E",INDEX(OFFSET('6E'!$A$6:$A$40,SMALL('6E'!AN$6:AN$40,COUNTIF(AO$6:AO36,"6E")),0),MATCH(1,OFFSET('6E'!Q$6:Q$40,SMALL('6E'!AN$6:AN$40,COUNTIF(AO$6:AO36,"6E")),0),0))&amp;" "&amp;VLOOKUP(INDEX(OFFSET('6E'!$A$6:$A$40,SMALL('6E'!AN$6:AN$40,COUNTIF(AO$6:AO36,"6E")),0),MATCH(1,OFFSET('6E'!Q$6:Q$40,SMALL('6E'!AN$6:AN$40,COUNTIF(AO$6:AO36,"6E")),0),0)),'6E'!$A$6:$B$40,2,0)&amp;" - "&amp;'6E'!$A$1,
IF(AO36="5A",INDEX(OFFSET('5A'!$A$6:$A$41,SMALL('5A'!AN$6:AN$41,COUNTIF(AO$6:AO36,"5A")),0),MATCH(1,OFFSET('5A'!Q$6:Q$41,SMALL('5A'!AN$6:AN$41,COUNTIF(AO$6:AO36,"5A")),0),0))&amp;" "&amp;VLOOKUP(INDEX(OFFSET('5A'!$A$6:$A$41,SMALL('5A'!AN$6:AN$41,COUNTIF(AO$6:AO36,"5A")),0),MATCH(1,OFFSET('5A'!Q$6:Q$41,SMALL('5A'!AN$6:AN$41,COUNTIF(AO$6:AO36,"5A")),0),0)),'5A'!$A$6:$B$41,2,0)&amp;" - "&amp;'5A'!$A$1,
IF(AO36="5B",INDEX(OFFSET('5B'!$A$6:$A$39,SMALL('5B'!AN$6:AN$39,COUNTIF(AO$6:AO36,"5B")),0),MATCH(1,OFFSET('5B'!Q$6:Q$39,SMALL('5B'!AN$6:AN$39,COUNTIF(AO$6:AO36,"5B")),0),0))&amp;" "&amp;VLOOKUP(INDEX(OFFSET('5B'!$A$6:$A$39,SMALL('5B'!AN$6:AN$39,COUNTIF(AO$6:AO36,"5B")),0),MATCH(1,OFFSET('5B'!Q$6:Q$39,SMALL('5B'!AN$6:AN$39,COUNTIF(AO$6:AO36,"5B")),0),0)),'5B'!$A$6:$B$39,2,0)&amp;" - "&amp;'5B'!$A$1,
IF(AO36="5C",INDEX(OFFSET('5C'!$A$6:$A$39,SMALL('5C'!AN$6:AN$39,COUNTIF(AO$6:AO36,"5C")),0),MATCH(1,OFFSET('5C'!Q$6:Q$39,SMALL('5C'!AN$6:AN$39,COUNTIF(AO$6:AO36,"5C")),0),0))&amp;" "&amp;VLOOKUP(INDEX(OFFSET('5C'!$A$6:$A$39,SMALL('5C'!AN$6:AN$39,COUNTIF(AO$6:AO36,"5C")),0),MATCH(1,OFFSET('5C'!Q$6:Q$39,SMALL('5C'!AN$6:AN$39,COUNTIF(AO$6:AO36,"5C")),0),0)),'5C'!$A$6:$B$39,2,0)&amp;" - "&amp;'5C'!$A$1,
IF(AO36="5D",INDEX(OFFSET('5D'!$A$6:$A$41,SMALL('5D'!AN$6:AN$41,COUNTIF(AO$6:AO36,"5D")),0),MATCH(1,OFFSET('5D'!Q$6:Q$41,SMALL('5D'!AN$6:AN$41,COUNTIF(AO$6:AO36,"5D")),0),0))&amp;" "&amp;VLOOKUP(INDEX(OFFSET('5D'!$A$6:$A$41,SMALL('5D'!AN$6:AN$41,COUNTIF(AO$6:AO36,"5D")),0),MATCH(1,OFFSET('5D'!Q$6:Q$41,SMALL('5D'!AN$6:AN$41,COUNTIF(AO$6:AO36,"5D")),0),0)),'5D'!$A$6:$B$41,2,0)&amp;" - "&amp;'5D'!$A$1,
IF(AO36="5E",INDEX(OFFSET('5E'!$A$6:$A$40,SMALL('5E'!AN$6:AN$40,COUNTIF(AO$6:AO36,"5E")),0),MATCH(1,OFFSET('5E'!Q$6:Q$40,SMALL('5E'!AN$6:AN$40,COUNTIF(AO$6:AO36,"5E")),0),0))&amp;" "&amp;VLOOKUP(INDEX(OFFSET('5E'!$A$6:$A$40,SMALL('5E'!AN$6:AN$40,COUNTIF(AO$6:AO36,"5E")),0),MATCH(1,OFFSET('5E'!Q$6:Q$40,SMALL('5E'!AN$6:AN$40,COUNTIF(AO$6:AO36,"5E")),0),0)),'5E'!$A$6:$B$40,2,0)&amp;" - "&amp;'5E'!$A$1,
IF(AO36="5F",INDEX(OFFSET('5F'!$A$6:$A$40,SMALL('5F'!AN$6:AN$40,COUNTIF(AO$6:AO36,"5F")),0),MATCH(1,OFFSET('5F'!Q$6:Q$40,SMALL('5F'!AN$6:AN$40,COUNTIF(AO$6:AO36,"5F")),0),0))&amp;" "&amp;VLOOKUP(INDEX(OFFSET('5F'!$A$6:$A$40,SMALL('5F'!AN$6:AN$40,COUNTIF(AO$6:AO36,"5F")),0),MATCH(1,OFFSET('5F'!Q$6:Q$40,SMALL('5F'!AN$6:AN$40,COUNTIF(AO$6:AO36,"5F")),0),0)),'5F'!$A$6:$B$40,2,0)&amp;" - "&amp;'5F'!$A$1,
IF(AO36="4A",INDEX(OFFSET('4A'!$A$6:$A$38,SMALL('4A'!AN$6:AN$38,COUNTIF(AO$6:AO36,"4A")),0),MATCH(1,OFFSET('4A'!Q$6:Q$38,SMALL('4A'!AN$6:AN$38,COUNTIF(AO$6:AO36,"4A")),0),0))&amp;" "&amp;VLOOKUP(INDEX(OFFSET('4A'!$A$6:$A$38,SMALL('4A'!AN$6:AN$38,COUNTIF(AO$6:AO36,"4A")),0),MATCH(1,OFFSET('4A'!Q$6:Q$38,SMALL('4A'!AN$6:AN$38,COUNTIF(AO$6:AO36,"4A")),0),0)),'4A'!$A$6:$B$38,2,0)&amp;" - "&amp;'4A'!$A$1,
IF(AO36="4B",INDEX(OFFSET('4B'!$A$6:$A$37,SMALL('4B'!AN$6:AN$37,COUNTIF(AO$6:AO36,"4B")),0),MATCH(1,OFFSET('4B'!Q$6:Q$37,SMALL('4B'!AN$6:AN$37,COUNTIF(AO$6:AO36,"4B")),0),0))&amp;" "&amp;VLOOKUP(INDEX(OFFSET('4B'!$A$6:$A$37,SMALL('4B'!AN$6:AN$37,COUNTIF(AO$6:AO36,"4B")),0),MATCH(1,OFFSET('4B'!Q$6:Q$37,SMALL('4B'!AN$6:AN$37,COUNTIF(AO$6:AO36,"4B")),0),0)),'4B'!$A$6:$B$37,2,0)&amp;" - "&amp;'4B'!$A$1,
IF(AO36="4C",INDEX(OFFSET('4C'!$A$6:$A$38,SMALL('4C'!AN$6:AN$38,COUNTIF(AO$6:AO36,"4C")),0),MATCH(1,OFFSET('4C'!Q$6:Q$38,SMALL('4C'!AN$6:AN$38,COUNTIF(AO$6:AO36,"4C")),0),0))&amp;" "&amp;VLOOKUP(INDEX(OFFSET('4C'!$A$6:$A$38,SMALL('4C'!AN$6:AN$38,COUNTIF(AO$6:AO36,"4C")),0),MATCH(1,OFFSET('4C'!Q$6:Q$38,SMALL('4C'!AN$6:AN$38,COUNTIF(AO$6:AO36,"4C")),0),0)),'4C'!$A$6:$B$38,2,0)&amp;" - "&amp;'4C'!$A$1,
IF(AO36="4D",INDEX(OFFSET('4D'!$A$6:$A$37,SMALL('4D'!AN$6:AN$37,COUNTIF(AO$6:AO36,"4D")),0),MATCH(1,OFFSET('4D'!Q$6:Q$37,SMALL('4D'!AN$6:AN$37,COUNTIF(AO$6:AO36,"4D")),0),0))&amp;" "&amp;VLOOKUP(INDEX(OFFSET('4D'!$A$6:$A$37,SMALL('4D'!AN$6:AN$37,COUNTIF(AO$6:AO36,"4D")),0),MATCH(1,OFFSET('4D'!Q$6:Q$37,SMALL('4D'!AN$6:AN$37,COUNTIF(AO$6:AO36,"4D")),0),0)),'4D'!$A$6:$B$37,2,0)&amp;" - "&amp;'4D'!$A$1,
IF(AO36="4E",INDEX(OFFSET('4E'!$A$6:$A$37,SMALL('4E'!AN$6:AN$37,COUNTIF(AO$6:AO36,"4E")),0),MATCH(1,OFFSET('4E'!Q$6:Q$37,SMALL('4E'!AN$6:AN$37,COUNTIF(AO$6:AO36,"4E")),0),0))&amp;" "&amp;VLOOKUP(INDEX(OFFSET('4E'!$A$6:$A$37,SMALL('4E'!AN$6:AN$37,COUNTIF(AO$6:AO36,"4E")),0),MATCH(1,OFFSET('4E'!Q$6:Q$37,SMALL('4E'!AN$6:AN$37,COUNTIF(AO$6:AO36,"4E")),0),0)),'4E'!$A$6:$B$37,2,0)&amp;" - "&amp;'4E'!$A$1,
IF(AO36="CM2",INDEX(OFFSET('CM2'!$A$6:$A$36,SMALL('CM2'!AN$6:AN$36,COUNTIF(AO$6:AO36,"CM2")),0),MATCH(1,OFFSET('CM2'!Q$6:Q$36,SMALL('CM2'!AN$6:AN$36,COUNTIF(AO$6:AO36,"CM2")),0),0))&amp;" "&amp;VLOOKUP(INDEX(OFFSET('CM2'!$A$6:$A$36,SMALL('CM2'!AN$6:AN$36,COUNTIF(AO$6:AO36,"CM2")),0),MATCH(1,OFFSET('CM2'!Q$6:Q$36,SMALL('CM2'!AN$6:AN$36,COUNTIF(AO$6:AO36,"CM2")),0),0)),'CM2'!$A$6:$B$36,2,0)&amp;" - "&amp;'CM2'!$A$1,BI36)))))))))))))))))),"")</f>
        <v/>
      </c>
      <c r="P36" s="56" t="str">
        <f ca="1">IFERROR(IF(AP36="","",IF(AP36="6A",INDEX(OFFSET('6A'!$A$6:$A$39,SMALL('6A'!AO$6:AO$39,COUNTIF(AP$6:AP36,"6A")),0),MATCH(1,OFFSET('6A'!R$6:R$39,SMALL('6A'!AO$6:AO$39,COUNTIF(AP$6:AP36,"6A")),0),0))&amp;" "&amp;VLOOKUP(INDEX(OFFSET('6A'!$A$6:$A$39,SMALL('6A'!AO$6:AO$39,COUNTIF(AP$6:AP36,"6A")),0),MATCH(1,OFFSET('6A'!R$6:R$39,SMALL('6A'!AO$6:AO$39,COUNTIF(AP$6:AP36,"6A")),0),0)),'6A'!$A$6:$B$39,2,0)&amp;" - "&amp;'6A'!$A$1,
IF(AP36="6B",INDEX(OFFSET('6B'!$A$6:$A$39,SMALL('6B'!AO$6:AO$39,COUNTIF(AP$6:AP36,"6B")),0),MATCH(1,OFFSET('6B'!R$6:R$39,SMALL('6B'!AO$6:AO$39,COUNTIF(AP$6:AP36,"6B")),0),0))&amp;" "&amp;VLOOKUP(INDEX(OFFSET('6B'!$A$6:$A$39,SMALL('6B'!AO$6:AO$39,COUNTIF(AP$6:AP36,"6B")),0),MATCH(1,OFFSET('6B'!R$6:R$39,SMALL('6B'!AO$6:AO$39,COUNTIF(AP$6:AP36,"6B")),0),0)),'6B'!$A$6:$B$39,2,0)&amp;" - "&amp;'6B'!$A$1,
IF(AP36="6C",INDEX(OFFSET('6C'!$A$6:$A$41,SMALL('6C'!AO$6:AO$41,COUNTIF(AP$6:AP36,"6C")),0),MATCH(1,OFFSET('6C'!R$6:R$41,SMALL('6C'!AO$6:AO$41,COUNTIF(AP$6:AP36,"6C")),0),0))&amp;" "&amp;VLOOKUP(INDEX(OFFSET('6C'!$A$6:$A$41,SMALL('6C'!AO$6:AO$41,COUNTIF(AP$6:AP36,"6C")),0),MATCH(1,OFFSET('6C'!R$6:R$41,SMALL('6C'!AO$6:AO$41,COUNTIF(AP$6:AP36,"6C")),0),0)),'6C'!$A$6:$B$41,2,0)&amp;" - "&amp;'6C'!$A$1,
IF(AP36="6D",INDEX(OFFSET('6D'!$A$6:$A$42,SMALL('6D'!AO$6:AO$42,COUNTIF(AP$6:AP36,"6D")),0),MATCH(1,OFFSET('6D'!R$6:R$42,SMALL('6D'!AO$6:AO$42,COUNTIF(AP$6:AP36,"6D")),0),0))&amp;" "&amp;VLOOKUP(INDEX(OFFSET('6D'!$A$6:$A$42,SMALL('6D'!AO$6:AO$42,COUNTIF(AP$6:AP36,"6D")),0),MATCH(1,OFFSET('6D'!R$6:R$42,SMALL('6D'!AO$6:AO$42,COUNTIF(AP$6:AP36,"6D")),0),0)),'6D'!$A$6:$B$42,2,0)&amp;" - "&amp;'6D'!$A$1,
IF(AP36="6E",INDEX(OFFSET('6E'!$A$6:$A$40,SMALL('6E'!AO$6:AO$40,COUNTIF(AP$6:AP36,"6E")),0),MATCH(1,OFFSET('6E'!R$6:R$40,SMALL('6E'!AO$6:AO$40,COUNTIF(AP$6:AP36,"6E")),0),0))&amp;" "&amp;VLOOKUP(INDEX(OFFSET('6E'!$A$6:$A$40,SMALL('6E'!AO$6:AO$40,COUNTIF(AP$6:AP36,"6E")),0),MATCH(1,OFFSET('6E'!R$6:R$40,SMALL('6E'!AO$6:AO$40,COUNTIF(AP$6:AP36,"6E")),0),0)),'6E'!$A$6:$B$40,2,0)&amp;" - "&amp;'6E'!$A$1,
IF(AP36="5A",INDEX(OFFSET('5A'!$A$6:$A$41,SMALL('5A'!AO$6:AO$41,COUNTIF(AP$6:AP36,"5A")),0),MATCH(1,OFFSET('5A'!R$6:R$41,SMALL('5A'!AO$6:AO$41,COUNTIF(AP$6:AP36,"5A")),0),0))&amp;" "&amp;VLOOKUP(INDEX(OFFSET('5A'!$A$6:$A$41,SMALL('5A'!AO$6:AO$41,COUNTIF(AP$6:AP36,"5A")),0),MATCH(1,OFFSET('5A'!R$6:R$41,SMALL('5A'!AO$6:AO$41,COUNTIF(AP$6:AP36,"5A")),0),0)),'5A'!$A$6:$B$41,2,0)&amp;" - "&amp;'5A'!$A$1,
IF(AP36="5B",INDEX(OFFSET('5B'!$A$6:$A$39,SMALL('5B'!AO$6:AO$39,COUNTIF(AP$6:AP36,"5B")),0),MATCH(1,OFFSET('5B'!R$6:R$39,SMALL('5B'!AO$6:AO$39,COUNTIF(AP$6:AP36,"5B")),0),0))&amp;" "&amp;VLOOKUP(INDEX(OFFSET('5B'!$A$6:$A$39,SMALL('5B'!AO$6:AO$39,COUNTIF(AP$6:AP36,"5B")),0),MATCH(1,OFFSET('5B'!R$6:R$39,SMALL('5B'!AO$6:AO$39,COUNTIF(AP$6:AP36,"5B")),0),0)),'5B'!$A$6:$B$39,2,0)&amp;" - "&amp;'5B'!$A$1,
IF(AP36="5C",INDEX(OFFSET('5C'!$A$6:$A$39,SMALL('5C'!AO$6:AO$39,COUNTIF(AP$6:AP36,"5C")),0),MATCH(1,OFFSET('5C'!R$6:R$39,SMALL('5C'!AO$6:AO$39,COUNTIF(AP$6:AP36,"5C")),0),0))&amp;" "&amp;VLOOKUP(INDEX(OFFSET('5C'!$A$6:$A$39,SMALL('5C'!AO$6:AO$39,COUNTIF(AP$6:AP36,"5C")),0),MATCH(1,OFFSET('5C'!R$6:R$39,SMALL('5C'!AO$6:AO$39,COUNTIF(AP$6:AP36,"5C")),0),0)),'5C'!$A$6:$B$39,2,0)&amp;" - "&amp;'5C'!$A$1,
IF(AP36="5D",INDEX(OFFSET('5D'!$A$6:$A$41,SMALL('5D'!AO$6:AO$41,COUNTIF(AP$6:AP36,"5D")),0),MATCH(1,OFFSET('5D'!R$6:R$41,SMALL('5D'!AO$6:AO$41,COUNTIF(AP$6:AP36,"5D")),0),0))&amp;" "&amp;VLOOKUP(INDEX(OFFSET('5D'!$A$6:$A$41,SMALL('5D'!AO$6:AO$41,COUNTIF(AP$6:AP36,"5D")),0),MATCH(1,OFFSET('5D'!R$6:R$41,SMALL('5D'!AO$6:AO$41,COUNTIF(AP$6:AP36,"5D")),0),0)),'5D'!$A$6:$B$41,2,0)&amp;" - "&amp;'5D'!$A$1,
IF(AP36="5E",INDEX(OFFSET('5E'!$A$6:$A$40,SMALL('5E'!AO$6:AO$40,COUNTIF(AP$6:AP36,"5E")),0),MATCH(1,OFFSET('5E'!R$6:R$40,SMALL('5E'!AO$6:AO$40,COUNTIF(AP$6:AP36,"5E")),0),0))&amp;" "&amp;VLOOKUP(INDEX(OFFSET('5E'!$A$6:$A$40,SMALL('5E'!AO$6:AO$40,COUNTIF(AP$6:AP36,"5E")),0),MATCH(1,OFFSET('5E'!R$6:R$40,SMALL('5E'!AO$6:AO$40,COUNTIF(AP$6:AP36,"5E")),0),0)),'5E'!$A$6:$B$40,2,0)&amp;" - "&amp;'5E'!$A$1,
IF(AP36="5F",INDEX(OFFSET('5F'!$A$6:$A$40,SMALL('5F'!AO$6:AO$40,COUNTIF(AP$6:AP36,"5F")),0),MATCH(1,OFFSET('5F'!R$6:R$40,SMALL('5F'!AO$6:AO$40,COUNTIF(AP$6:AP36,"5F")),0),0))&amp;" "&amp;VLOOKUP(INDEX(OFFSET('5F'!$A$6:$A$40,SMALL('5F'!AO$6:AO$40,COUNTIF(AP$6:AP36,"5F")),0),MATCH(1,OFFSET('5F'!R$6:R$40,SMALL('5F'!AO$6:AO$40,COUNTIF(AP$6:AP36,"5F")),0),0)),'5F'!$A$6:$B$40,2,0)&amp;" - "&amp;'5F'!$A$1,
IF(AP36="4A",INDEX(OFFSET('4A'!$A$6:$A$38,SMALL('4A'!AO$6:AO$38,COUNTIF(AP$6:AP36,"4A")),0),MATCH(1,OFFSET('4A'!R$6:R$38,SMALL('4A'!AO$6:AO$38,COUNTIF(AP$6:AP36,"4A")),0),0))&amp;" "&amp;VLOOKUP(INDEX(OFFSET('4A'!$A$6:$A$38,SMALL('4A'!AO$6:AO$38,COUNTIF(AP$6:AP36,"4A")),0),MATCH(1,OFFSET('4A'!R$6:R$38,SMALL('4A'!AO$6:AO$38,COUNTIF(AP$6:AP36,"4A")),0),0)),'4A'!$A$6:$B$38,2,0)&amp;" - "&amp;'4A'!$A$1,
IF(AP36="4B",INDEX(OFFSET('4B'!$A$6:$A$37,SMALL('4B'!AO$6:AO$37,COUNTIF(AP$6:AP36,"4B")),0),MATCH(1,OFFSET('4B'!R$6:R$37,SMALL('4B'!AO$6:AO$37,COUNTIF(AP$6:AP36,"4B")),0),0))&amp;" "&amp;VLOOKUP(INDEX(OFFSET('4B'!$A$6:$A$37,SMALL('4B'!AO$6:AO$37,COUNTIF(AP$6:AP36,"4B")),0),MATCH(1,OFFSET('4B'!R$6:R$37,SMALL('4B'!AO$6:AO$37,COUNTIF(AP$6:AP36,"4B")),0),0)),'4B'!$A$6:$B$37,2,0)&amp;" - "&amp;'4B'!$A$1,
IF(AP36="4C",INDEX(OFFSET('4C'!$A$6:$A$38,SMALL('4C'!AO$6:AO$38,COUNTIF(AP$6:AP36,"4C")),0),MATCH(1,OFFSET('4C'!R$6:R$38,SMALL('4C'!AO$6:AO$38,COUNTIF(AP$6:AP36,"4C")),0),0))&amp;" "&amp;VLOOKUP(INDEX(OFFSET('4C'!$A$6:$A$38,SMALL('4C'!AO$6:AO$38,COUNTIF(AP$6:AP36,"4C")),0),MATCH(1,OFFSET('4C'!R$6:R$38,SMALL('4C'!AO$6:AO$38,COUNTIF(AP$6:AP36,"4C")),0),0)),'4C'!$A$6:$B$38,2,0)&amp;" - "&amp;'4C'!$A$1,
IF(AP36="4D",INDEX(OFFSET('4D'!$A$6:$A$37,SMALL('4D'!AO$6:AO$37,COUNTIF(AP$6:AP36,"4D")),0),MATCH(1,OFFSET('4D'!R$6:R$37,SMALL('4D'!AO$6:AO$37,COUNTIF(AP$6:AP36,"4D")),0),0))&amp;" "&amp;VLOOKUP(INDEX(OFFSET('4D'!$A$6:$A$37,SMALL('4D'!AO$6:AO$37,COUNTIF(AP$6:AP36,"4D")),0),MATCH(1,OFFSET('4D'!R$6:R$37,SMALL('4D'!AO$6:AO$37,COUNTIF(AP$6:AP36,"4D")),0),0)),'4D'!$A$6:$B$37,2,0)&amp;" - "&amp;'4D'!$A$1,
IF(AP36="4E",INDEX(OFFSET('4E'!$A$6:$A$37,SMALL('4E'!AO$6:AO$37,COUNTIF(AP$6:AP36,"4E")),0),MATCH(1,OFFSET('4E'!R$6:R$37,SMALL('4E'!AO$6:AO$37,COUNTIF(AP$6:AP36,"4E")),0),0))&amp;" "&amp;VLOOKUP(INDEX(OFFSET('4E'!$A$6:$A$37,SMALL('4E'!AO$6:AO$37,COUNTIF(AP$6:AP36,"4E")),0),MATCH(1,OFFSET('4E'!R$6:R$37,SMALL('4E'!AO$6:AO$37,COUNTIF(AP$6:AP36,"4E")),0),0)),'4E'!$A$6:$B$37,2,0)&amp;" - "&amp;'4E'!$A$1,
IF(AP36="CM2",INDEX(OFFSET('CM2'!$A$6:$A$36,SMALL('CM2'!AO$6:AO$36,COUNTIF(AP$6:AP36,"CM2")),0),MATCH(1,OFFSET('CM2'!R$6:R$36,SMALL('CM2'!AO$6:AO$36,COUNTIF(AP$6:AP36,"CM2")),0),0))&amp;" "&amp;VLOOKUP(INDEX(OFFSET('CM2'!$A$6:$A$36,SMALL('CM2'!AO$6:AO$36,COUNTIF(AP$6:AP36,"CM2")),0),MATCH(1,OFFSET('CM2'!R$6:R$36,SMALL('CM2'!AO$6:AO$36,COUNTIF(AP$6:AP36,"CM2")),0),0)),'CM2'!$A$6:$B$36,2,0)&amp;" - "&amp;'CM2'!$A$1,BJ36)))))))))))))))))),"")</f>
        <v/>
      </c>
      <c r="Q36" s="65" t="str">
        <f ca="1">IFERROR(IF(AQ36="","",IF(AQ36="6A",INDEX(OFFSET('6A'!$A$6:$A$39,SMALL('6A'!AP$6:AP$39,COUNTIF(AQ$6:AQ36,"6A")),0),MATCH(1,OFFSET('6A'!S$6:S$39,SMALL('6A'!AP$6:AP$39,COUNTIF(AQ$6:AQ36,"6A")),0),0))&amp;" "&amp;VLOOKUP(INDEX(OFFSET('6A'!$A$6:$A$39,SMALL('6A'!AP$6:AP$39,COUNTIF(AQ$6:AQ36,"6A")),0),MATCH(1,OFFSET('6A'!S$6:S$39,SMALL('6A'!AP$6:AP$39,COUNTIF(AQ$6:AQ36,"6A")),0),0)),'6A'!$A$6:$B$39,2,0)&amp;" - "&amp;'6A'!$A$1,
IF(AQ36="6B",INDEX(OFFSET('6B'!$A$6:$A$39,SMALL('6B'!AP$6:AP$39,COUNTIF(AQ$6:AQ36,"6B")),0),MATCH(1,OFFSET('6B'!S$6:S$39,SMALL('6B'!AP$6:AP$39,COUNTIF(AQ$6:AQ36,"6B")),0),0))&amp;" "&amp;VLOOKUP(INDEX(OFFSET('6B'!$A$6:$A$39,SMALL('6B'!AP$6:AP$39,COUNTIF(AQ$6:AQ36,"6B")),0),MATCH(1,OFFSET('6B'!S$6:S$39,SMALL('6B'!AP$6:AP$39,COUNTIF(AQ$6:AQ36,"6B")),0),0)),'6B'!$A$6:$B$39,2,0)&amp;" - "&amp;'6B'!$A$1,
IF(AQ36="6C",INDEX(OFFSET('6C'!$A$6:$A$41,SMALL('6C'!AP$6:AP$41,COUNTIF(AQ$6:AQ36,"6C")),0),MATCH(1,OFFSET('6C'!S$6:S$41,SMALL('6C'!AP$6:AP$41,COUNTIF(AQ$6:AQ36,"6C")),0),0))&amp;" "&amp;VLOOKUP(INDEX(OFFSET('6C'!$A$6:$A$41,SMALL('6C'!AP$6:AP$41,COUNTIF(AQ$6:AQ36,"6C")),0),MATCH(1,OFFSET('6C'!S$6:S$41,SMALL('6C'!AP$6:AP$41,COUNTIF(AQ$6:AQ36,"6C")),0),0)),'6C'!$A$6:$B$41,2,0)&amp;" - "&amp;'6C'!$A$1,
IF(AQ36="6D",INDEX(OFFSET('6D'!$A$6:$A$42,SMALL('6D'!AP$6:AP$42,COUNTIF(AQ$6:AQ36,"6D")),0),MATCH(1,OFFSET('6D'!S$6:S$42,SMALL('6D'!AP$6:AP$42,COUNTIF(AQ$6:AQ36,"6D")),0),0))&amp;" "&amp;VLOOKUP(INDEX(OFFSET('6D'!$A$6:$A$42,SMALL('6D'!AP$6:AP$42,COUNTIF(AQ$6:AQ36,"6D")),0),MATCH(1,OFFSET('6D'!S$6:S$42,SMALL('6D'!AP$6:AP$42,COUNTIF(AQ$6:AQ36,"6D")),0),0)),'6D'!$A$6:$B$42,2,0)&amp;" - "&amp;'6D'!$A$1,
IF(AQ36="6E",INDEX(OFFSET('6E'!$A$6:$A$40,SMALL('6E'!AP$6:AP$40,COUNTIF(AQ$6:AQ36,"6E")),0),MATCH(1,OFFSET('6E'!S$6:S$40,SMALL('6E'!AP$6:AP$40,COUNTIF(AQ$6:AQ36,"6E")),0),0))&amp;" "&amp;VLOOKUP(INDEX(OFFSET('6E'!$A$6:$A$40,SMALL('6E'!AP$6:AP$40,COUNTIF(AQ$6:AQ36,"6E")),0),MATCH(1,OFFSET('6E'!S$6:S$40,SMALL('6E'!AP$6:AP$40,COUNTIF(AQ$6:AQ36,"6E")),0),0)),'6E'!$A$6:$B$40,2,0)&amp;" - "&amp;'6E'!$A$1,
IF(AQ36="5A",INDEX(OFFSET('5A'!$A$6:$A$41,SMALL('5A'!AP$6:AP$41,COUNTIF(AQ$6:AQ36,"5A")),0),MATCH(1,OFFSET('5A'!S$6:S$41,SMALL('5A'!AP$6:AP$41,COUNTIF(AQ$6:AQ36,"5A")),0),0))&amp;" "&amp;VLOOKUP(INDEX(OFFSET('5A'!$A$6:$A$41,SMALL('5A'!AP$6:AP$41,COUNTIF(AQ$6:AQ36,"5A")),0),MATCH(1,OFFSET('5A'!S$6:S$41,SMALL('5A'!AP$6:AP$41,COUNTIF(AQ$6:AQ36,"5A")),0),0)),'5A'!$A$6:$B$41,2,0)&amp;" - "&amp;'5A'!$A$1,
IF(AQ36="5B",INDEX(OFFSET('5B'!$A$6:$A$39,SMALL('5B'!AP$6:AP$39,COUNTIF(AQ$6:AQ36,"5B")),0),MATCH(1,OFFSET('5B'!S$6:S$39,SMALL('5B'!AP$6:AP$39,COUNTIF(AQ$6:AQ36,"5B")),0),0))&amp;" "&amp;VLOOKUP(INDEX(OFFSET('5B'!$A$6:$A$39,SMALL('5B'!AP$6:AP$39,COUNTIF(AQ$6:AQ36,"5B")),0),MATCH(1,OFFSET('5B'!S$6:S$39,SMALL('5B'!AP$6:AP$39,COUNTIF(AQ$6:AQ36,"5B")),0),0)),'5B'!$A$6:$B$39,2,0)&amp;" - "&amp;'5B'!$A$1,
IF(AQ36="5C",INDEX(OFFSET('5C'!$A$6:$A$39,SMALL('5C'!AP$6:AP$39,COUNTIF(AQ$6:AQ36,"5C")),0),MATCH(1,OFFSET('5C'!S$6:S$39,SMALL('5C'!AP$6:AP$39,COUNTIF(AQ$6:AQ36,"5C")),0),0))&amp;" "&amp;VLOOKUP(INDEX(OFFSET('5C'!$A$6:$A$39,SMALL('5C'!AP$6:AP$39,COUNTIF(AQ$6:AQ36,"5C")),0),MATCH(1,OFFSET('5C'!S$6:S$39,SMALL('5C'!AP$6:AP$39,COUNTIF(AQ$6:AQ36,"5C")),0),0)),'5C'!$A$6:$B$39,2,0)&amp;" - "&amp;'5C'!$A$1,
IF(AQ36="5D",INDEX(OFFSET('5D'!$A$6:$A$41,SMALL('5D'!AP$6:AP$41,COUNTIF(AQ$6:AQ36,"5D")),0),MATCH(1,OFFSET('5D'!S$6:S$41,SMALL('5D'!AP$6:AP$41,COUNTIF(AQ$6:AQ36,"5D")),0),0))&amp;" "&amp;VLOOKUP(INDEX(OFFSET('5D'!$A$6:$A$41,SMALL('5D'!AP$6:AP$41,COUNTIF(AQ$6:AQ36,"5D")),0),MATCH(1,OFFSET('5D'!S$6:S$41,SMALL('5D'!AP$6:AP$41,COUNTIF(AQ$6:AQ36,"5D")),0),0)),'5D'!$A$6:$B$41,2,0)&amp;" - "&amp;'5D'!$A$1,
IF(AQ36="5E",INDEX(OFFSET('5E'!$A$6:$A$40,SMALL('5E'!AP$6:AP$40,COUNTIF(AQ$6:AQ36,"5E")),0),MATCH(1,OFFSET('5E'!S$6:S$40,SMALL('5E'!AP$6:AP$40,COUNTIF(AQ$6:AQ36,"5E")),0),0))&amp;" "&amp;VLOOKUP(INDEX(OFFSET('5E'!$A$6:$A$40,SMALL('5E'!AP$6:AP$40,COUNTIF(AQ$6:AQ36,"5E")),0),MATCH(1,OFFSET('5E'!S$6:S$40,SMALL('5E'!AP$6:AP$40,COUNTIF(AQ$6:AQ36,"5E")),0),0)),'5E'!$A$6:$B$40,2,0)&amp;" - "&amp;'5E'!$A$1,
IF(AQ36="5F",INDEX(OFFSET('5F'!$A$6:$A$40,SMALL('5F'!AP$6:AP$40,COUNTIF(AQ$6:AQ36,"5F")),0),MATCH(1,OFFSET('5F'!S$6:S$40,SMALL('5F'!AP$6:AP$40,COUNTIF(AQ$6:AQ36,"5F")),0),0))&amp;" "&amp;VLOOKUP(INDEX(OFFSET('5F'!$A$6:$A$40,SMALL('5F'!AP$6:AP$40,COUNTIF(AQ$6:AQ36,"5F")),0),MATCH(1,OFFSET('5F'!S$6:S$40,SMALL('5F'!AP$6:AP$40,COUNTIF(AQ$6:AQ36,"5F")),0),0)),'5F'!$A$6:$B$40,2,0)&amp;" - "&amp;'5F'!$A$1,
IF(AQ36="4A",INDEX(OFFSET('4A'!$A$6:$A$38,SMALL('4A'!AP$6:AP$38,COUNTIF(AQ$6:AQ36,"4A")),0),MATCH(1,OFFSET('4A'!S$6:S$38,SMALL('4A'!AP$6:AP$38,COUNTIF(AQ$6:AQ36,"4A")),0),0))&amp;" "&amp;VLOOKUP(INDEX(OFFSET('4A'!$A$6:$A$38,SMALL('4A'!AP$6:AP$38,COUNTIF(AQ$6:AQ36,"4A")),0),MATCH(1,OFFSET('4A'!S$6:S$38,SMALL('4A'!AP$6:AP$38,COUNTIF(AQ$6:AQ36,"4A")),0),0)),'4A'!$A$6:$B$38,2,0)&amp;" - "&amp;'4A'!$A$1,
IF(AQ36="4B",INDEX(OFFSET('4B'!$A$6:$A$37,SMALL('4B'!AP$6:AP$37,COUNTIF(AQ$6:AQ36,"4B")),0),MATCH(1,OFFSET('4B'!S$6:S$37,SMALL('4B'!AP$6:AP$37,COUNTIF(AQ$6:AQ36,"4B")),0),0))&amp;" "&amp;VLOOKUP(INDEX(OFFSET('4B'!$A$6:$A$37,SMALL('4B'!AP$6:AP$37,COUNTIF(AQ$6:AQ36,"4B")),0),MATCH(1,OFFSET('4B'!S$6:S$37,SMALL('4B'!AP$6:AP$37,COUNTIF(AQ$6:AQ36,"4B")),0),0)),'4B'!$A$6:$B$37,2,0)&amp;" - "&amp;'4B'!$A$1,
IF(AQ36="4C",INDEX(OFFSET('4C'!$A$6:$A$38,SMALL('4C'!AP$6:AP$38,COUNTIF(AQ$6:AQ36,"4C")),0),MATCH(1,OFFSET('4C'!S$6:S$38,SMALL('4C'!AP$6:AP$38,COUNTIF(AQ$6:AQ36,"4C")),0),0))&amp;" "&amp;VLOOKUP(INDEX(OFFSET('4C'!$A$6:$A$38,SMALL('4C'!AP$6:AP$38,COUNTIF(AQ$6:AQ36,"4C")),0),MATCH(1,OFFSET('4C'!S$6:S$38,SMALL('4C'!AP$6:AP$38,COUNTIF(AQ$6:AQ36,"4C")),0),0)),'4C'!$A$6:$B$38,2,0)&amp;" - "&amp;'4C'!$A$1,
IF(AQ36="4D",INDEX(OFFSET('4D'!$A$6:$A$37,SMALL('4D'!AP$6:AP$37,COUNTIF(AQ$6:AQ36,"4D")),0),MATCH(1,OFFSET('4D'!S$6:S$37,SMALL('4D'!AP$6:AP$37,COUNTIF(AQ$6:AQ36,"4D")),0),0))&amp;" "&amp;VLOOKUP(INDEX(OFFSET('4D'!$A$6:$A$37,SMALL('4D'!AP$6:AP$37,COUNTIF(AQ$6:AQ36,"4D")),0),MATCH(1,OFFSET('4D'!S$6:S$37,SMALL('4D'!AP$6:AP$37,COUNTIF(AQ$6:AQ36,"4D")),0),0)),'4D'!$A$6:$B$37,2,0)&amp;" - "&amp;'4D'!$A$1,
IF(AQ36="4E",INDEX(OFFSET('4E'!$A$6:$A$37,SMALL('4E'!AP$6:AP$37,COUNTIF(AQ$6:AQ36,"4E")),0),MATCH(1,OFFSET('4E'!S$6:S$37,SMALL('4E'!AP$6:AP$37,COUNTIF(AQ$6:AQ36,"4E")),0),0))&amp;" "&amp;VLOOKUP(INDEX(OFFSET('4E'!$A$6:$A$37,SMALL('4E'!AP$6:AP$37,COUNTIF(AQ$6:AQ36,"4E")),0),MATCH(1,OFFSET('4E'!S$6:S$37,SMALL('4E'!AP$6:AP$37,COUNTIF(AQ$6:AQ36,"4E")),0),0)),'4E'!$A$6:$B$37,2,0)&amp;" - "&amp;'4E'!$A$1,
IF(AQ36="CM2",INDEX(OFFSET('CM2'!$A$6:$A$36,SMALL('CM2'!AP$6:AP$36,COUNTIF(AQ$6:AQ36,"CM2")),0),MATCH(1,OFFSET('CM2'!S$6:S$36,SMALL('CM2'!AP$6:AP$36,COUNTIF(AQ$6:AQ36,"CM2")),0),0))&amp;" "&amp;VLOOKUP(INDEX(OFFSET('CM2'!$A$6:$A$36,SMALL('CM2'!AP$6:AP$36,COUNTIF(AQ$6:AQ36,"CM2")),0),MATCH(1,OFFSET('CM2'!S$6:S$36,SMALL('CM2'!AP$6:AP$36,COUNTIF(AQ$6:AQ36,"CM2")),0),0)),'CM2'!$A$6:$B$36,2,0)&amp;" - "&amp;'CM2'!$A$1,BK36)))))))))))))))))),"")</f>
        <v/>
      </c>
      <c r="R36" s="39" t="str">
        <f ca="1">IFERROR(IF(AR36="","",IF(AR36="6A",INDEX(OFFSET('6A'!$A$6:$A$39,SMALL('6A'!AQ$6:AQ$39,COUNTIF(AR$6:AR36,"6A")),0),MATCH(1,OFFSET('6A'!T$6:T$39,SMALL('6A'!AQ$6:AQ$39,COUNTIF(AR$6:AR36,"6A")),0),0))&amp;" "&amp;VLOOKUP(INDEX(OFFSET('6A'!$A$6:$A$39,SMALL('6A'!AQ$6:AQ$39,COUNTIF(AR$6:AR36,"6A")),0),MATCH(1,OFFSET('6A'!T$6:T$39,SMALL('6A'!AQ$6:AQ$39,COUNTIF(AR$6:AR36,"6A")),0),0)),'6A'!$A$6:$B$39,2,0)&amp;" - "&amp;'6A'!$A$1,
IF(AR36="6B",INDEX(OFFSET('6B'!$A$6:$A$39,SMALL('6B'!AQ$6:AQ$39,COUNTIF(AR$6:AR36,"6B")),0),MATCH(1,OFFSET('6B'!T$6:T$39,SMALL('6B'!AQ$6:AQ$39,COUNTIF(AR$6:AR36,"6B")),0),0))&amp;" "&amp;VLOOKUP(INDEX(OFFSET('6B'!$A$6:$A$39,SMALL('6B'!AQ$6:AQ$39,COUNTIF(AR$6:AR36,"6B")),0),MATCH(1,OFFSET('6B'!T$6:T$39,SMALL('6B'!AQ$6:AQ$39,COUNTIF(AR$6:AR36,"6B")),0),0)),'6B'!$A$6:$B$39,2,0)&amp;" - "&amp;'6B'!$A$1,
IF(AR36="6C",INDEX(OFFSET('6C'!$A$6:$A$41,SMALL('6C'!AQ$6:AQ$41,COUNTIF(AR$6:AR36,"6C")),0),MATCH(1,OFFSET('6C'!T$6:T$41,SMALL('6C'!AQ$6:AQ$41,COUNTIF(AR$6:AR36,"6C")),0),0))&amp;" "&amp;VLOOKUP(INDEX(OFFSET('6C'!$A$6:$A$41,SMALL('6C'!AQ$6:AQ$41,COUNTIF(AR$6:AR36,"6C")),0),MATCH(1,OFFSET('6C'!T$6:T$41,SMALL('6C'!AQ$6:AQ$41,COUNTIF(AR$6:AR36,"6C")),0),0)),'6C'!$A$6:$B$41,2,0)&amp;" - "&amp;'6C'!$A$1,
IF(AR36="6D",INDEX(OFFSET('6D'!$A$6:$A$42,SMALL('6D'!AQ$6:AQ$42,COUNTIF(AR$6:AR36,"6D")),0),MATCH(1,OFFSET('6D'!T$6:T$42,SMALL('6D'!AQ$6:AQ$42,COUNTIF(AR$6:AR36,"6D")),0),0))&amp;" "&amp;VLOOKUP(INDEX(OFFSET('6D'!$A$6:$A$42,SMALL('6D'!AQ$6:AQ$42,COUNTIF(AR$6:AR36,"6D")),0),MATCH(1,OFFSET('6D'!T$6:T$42,SMALL('6D'!AQ$6:AQ$42,COUNTIF(AR$6:AR36,"6D")),0),0)),'6D'!$A$6:$B$42,2,0)&amp;" - "&amp;'6D'!$A$1,
IF(AR36="6E",INDEX(OFFSET('6E'!$A$6:$A$40,SMALL('6E'!AQ$6:AQ$40,COUNTIF(AR$6:AR36,"6E")),0),MATCH(1,OFFSET('6E'!T$6:T$40,SMALL('6E'!AQ$6:AQ$40,COUNTIF(AR$6:AR36,"6E")),0),0))&amp;" "&amp;VLOOKUP(INDEX(OFFSET('6E'!$A$6:$A$40,SMALL('6E'!AQ$6:AQ$40,COUNTIF(AR$6:AR36,"6E")),0),MATCH(1,OFFSET('6E'!T$6:T$40,SMALL('6E'!AQ$6:AQ$40,COUNTIF(AR$6:AR36,"6E")),0),0)),'6E'!$A$6:$B$40,2,0)&amp;" - "&amp;'6E'!$A$1,
IF(AR36="5A",INDEX(OFFSET('5A'!$A$6:$A$41,SMALL('5A'!AQ$6:AQ$41,COUNTIF(AR$6:AR36,"5A")),0),MATCH(1,OFFSET('5A'!T$6:T$41,SMALL('5A'!AQ$6:AQ$41,COUNTIF(AR$6:AR36,"5A")),0),0))&amp;" "&amp;VLOOKUP(INDEX(OFFSET('5A'!$A$6:$A$41,SMALL('5A'!AQ$6:AQ$41,COUNTIF(AR$6:AR36,"5A")),0),MATCH(1,OFFSET('5A'!T$6:T$41,SMALL('5A'!AQ$6:AQ$41,COUNTIF(AR$6:AR36,"5A")),0),0)),'5A'!$A$6:$B$41,2,0)&amp;" - "&amp;'5A'!$A$1,
IF(AR36="5B",INDEX(OFFSET('5B'!$A$6:$A$39,SMALL('5B'!AQ$6:AQ$39,COUNTIF(AR$6:AR36,"5B")),0),MATCH(1,OFFSET('5B'!T$6:T$39,SMALL('5B'!AQ$6:AQ$39,COUNTIF(AR$6:AR36,"5B")),0),0))&amp;" "&amp;VLOOKUP(INDEX(OFFSET('5B'!$A$6:$A$39,SMALL('5B'!AQ$6:AQ$39,COUNTIF(AR$6:AR36,"5B")),0),MATCH(1,OFFSET('5B'!T$6:T$39,SMALL('5B'!AQ$6:AQ$39,COUNTIF(AR$6:AR36,"5B")),0),0)),'5B'!$A$6:$B$39,2,0)&amp;" - "&amp;'5B'!$A$1,
IF(AR36="5C",INDEX(OFFSET('5C'!$A$6:$A$39,SMALL('5C'!AQ$6:AQ$39,COUNTIF(AR$6:AR36,"5C")),0),MATCH(1,OFFSET('5C'!T$6:T$39,SMALL('5C'!AQ$6:AQ$39,COUNTIF(AR$6:AR36,"5C")),0),0))&amp;" "&amp;VLOOKUP(INDEX(OFFSET('5C'!$A$6:$A$39,SMALL('5C'!AQ$6:AQ$39,COUNTIF(AR$6:AR36,"5C")),0),MATCH(1,OFFSET('5C'!T$6:T$39,SMALL('5C'!AQ$6:AQ$39,COUNTIF(AR$6:AR36,"5C")),0),0)),'5C'!$A$6:$B$39,2,0)&amp;" - "&amp;'5C'!$A$1,
IF(AR36="5D",INDEX(OFFSET('5D'!$A$6:$A$41,SMALL('5D'!AQ$6:AQ$41,COUNTIF(AR$6:AR36,"5D")),0),MATCH(1,OFFSET('5D'!T$6:T$41,SMALL('5D'!AQ$6:AQ$41,COUNTIF(AR$6:AR36,"5D")),0),0))&amp;" "&amp;VLOOKUP(INDEX(OFFSET('5D'!$A$6:$A$41,SMALL('5D'!AQ$6:AQ$41,COUNTIF(AR$6:AR36,"5D")),0),MATCH(1,OFFSET('5D'!T$6:T$41,SMALL('5D'!AQ$6:AQ$41,COUNTIF(AR$6:AR36,"5D")),0),0)),'5D'!$A$6:$B$41,2,0)&amp;" - "&amp;'5D'!$A$1,
IF(AR36="5E",INDEX(OFFSET('5E'!$A$6:$A$40,SMALL('5E'!AQ$6:AQ$40,COUNTIF(AR$6:AR36,"5E")),0),MATCH(1,OFFSET('5E'!T$6:T$40,SMALL('5E'!AQ$6:AQ$40,COUNTIF(AR$6:AR36,"5E")),0),0))&amp;" "&amp;VLOOKUP(INDEX(OFFSET('5E'!$A$6:$A$40,SMALL('5E'!AQ$6:AQ$40,COUNTIF(AR$6:AR36,"5E")),0),MATCH(1,OFFSET('5E'!T$6:T$40,SMALL('5E'!AQ$6:AQ$40,COUNTIF(AR$6:AR36,"5E")),0),0)),'5E'!$A$6:$B$40,2,0)&amp;" - "&amp;'5E'!$A$1,
IF(AR36="5F",INDEX(OFFSET('5F'!$A$6:$A$40,SMALL('5F'!AQ$6:AQ$40,COUNTIF(AR$6:AR36,"5F")),0),MATCH(1,OFFSET('5F'!T$6:T$40,SMALL('5F'!AQ$6:AQ$40,COUNTIF(AR$6:AR36,"5F")),0),0))&amp;" "&amp;VLOOKUP(INDEX(OFFSET('5F'!$A$6:$A$40,SMALL('5F'!AQ$6:AQ$40,COUNTIF(AR$6:AR36,"5F")),0),MATCH(1,OFFSET('5F'!T$6:T$40,SMALL('5F'!AQ$6:AQ$40,COUNTIF(AR$6:AR36,"5F")),0),0)),'5F'!$A$6:$B$40,2,0)&amp;" - "&amp;'5F'!$A$1,
IF(AR36="4A",INDEX(OFFSET('4A'!$A$6:$A$38,SMALL('4A'!AQ$6:AQ$38,COUNTIF(AR$6:AR36,"4A")),0),MATCH(1,OFFSET('4A'!T$6:T$38,SMALL('4A'!AQ$6:AQ$38,COUNTIF(AR$6:AR36,"4A")),0),0))&amp;" "&amp;VLOOKUP(INDEX(OFFSET('4A'!$A$6:$A$38,SMALL('4A'!AQ$6:AQ$38,COUNTIF(AR$6:AR36,"4A")),0),MATCH(1,OFFSET('4A'!T$6:T$38,SMALL('4A'!AQ$6:AQ$38,COUNTIF(AR$6:AR36,"4A")),0),0)),'4A'!$A$6:$B$38,2,0)&amp;" - "&amp;'4A'!$A$1,
IF(AR36="4B",INDEX(OFFSET('4B'!$A$6:$A$37,SMALL('4B'!AQ$6:AQ$37,COUNTIF(AR$6:AR36,"4B")),0),MATCH(1,OFFSET('4B'!T$6:T$37,SMALL('4B'!AQ$6:AQ$37,COUNTIF(AR$6:AR36,"4B")),0),0))&amp;" "&amp;VLOOKUP(INDEX(OFFSET('4B'!$A$6:$A$37,SMALL('4B'!AQ$6:AQ$37,COUNTIF(AR$6:AR36,"4B")),0),MATCH(1,OFFSET('4B'!T$6:T$37,SMALL('4B'!AQ$6:AQ$37,COUNTIF(AR$6:AR36,"4B")),0),0)),'4B'!$A$6:$B$37,2,0)&amp;" - "&amp;'4B'!$A$1,
IF(AR36="4C",INDEX(OFFSET('4C'!$A$6:$A$38,SMALL('4C'!AQ$6:AQ$38,COUNTIF(AR$6:AR36,"4C")),0),MATCH(1,OFFSET('4C'!T$6:T$38,SMALL('4C'!AQ$6:AQ$38,COUNTIF(AR$6:AR36,"4C")),0),0))&amp;" "&amp;VLOOKUP(INDEX(OFFSET('4C'!$A$6:$A$38,SMALL('4C'!AQ$6:AQ$38,COUNTIF(AR$6:AR36,"4C")),0),MATCH(1,OFFSET('4C'!T$6:T$38,SMALL('4C'!AQ$6:AQ$38,COUNTIF(AR$6:AR36,"4C")),0),0)),'4C'!$A$6:$B$38,2,0)&amp;" - "&amp;'4C'!$A$1,
IF(AR36="4D",INDEX(OFFSET('4D'!$A$6:$A$37,SMALL('4D'!AQ$6:AQ$37,COUNTIF(AR$6:AR36,"4D")),0),MATCH(1,OFFSET('4D'!T$6:T$37,SMALL('4D'!AQ$6:AQ$37,COUNTIF(AR$6:AR36,"4D")),0),0))&amp;" "&amp;VLOOKUP(INDEX(OFFSET('4D'!$A$6:$A$37,SMALL('4D'!AQ$6:AQ$37,COUNTIF(AR$6:AR36,"4D")),0),MATCH(1,OFFSET('4D'!T$6:T$37,SMALL('4D'!AQ$6:AQ$37,COUNTIF(AR$6:AR36,"4D")),0),0)),'4D'!$A$6:$B$37,2,0)&amp;" - "&amp;'4D'!$A$1,
IF(AR36="4E",INDEX(OFFSET('4E'!$A$6:$A$37,SMALL('4E'!AQ$6:AQ$37,COUNTIF(AR$6:AR36,"4E")),0),MATCH(1,OFFSET('4E'!T$6:T$37,SMALL('4E'!AQ$6:AQ$37,COUNTIF(AR$6:AR36,"4E")),0),0))&amp;" "&amp;VLOOKUP(INDEX(OFFSET('4E'!$A$6:$A$37,SMALL('4E'!AQ$6:AQ$37,COUNTIF(AR$6:AR36,"4E")),0),MATCH(1,OFFSET('4E'!T$6:T$37,SMALL('4E'!AQ$6:AQ$37,COUNTIF(AR$6:AR36,"4E")),0),0)),'4E'!$A$6:$B$37,2,0)&amp;" - "&amp;'4E'!$A$1,
IF(AR36="CM2",INDEX(OFFSET('CM2'!$A$6:$A$36,SMALL('CM2'!AQ$6:AQ$36,COUNTIF(AR$6:AR36,"CM2")),0),MATCH(1,OFFSET('CM2'!T$6:T$36,SMALL('CM2'!AQ$6:AQ$36,COUNTIF(AR$6:AR36,"CM2")),0),0))&amp;" "&amp;VLOOKUP(INDEX(OFFSET('CM2'!$A$6:$A$36,SMALL('CM2'!AQ$6:AQ$36,COUNTIF(AR$6:AR36,"CM2")),0),MATCH(1,OFFSET('CM2'!T$6:T$36,SMALL('CM2'!AQ$6:AQ$36,COUNTIF(AR$6:AR36,"CM2")),0),0)),'CM2'!$A$6:$B$36,2,0)&amp;" - "&amp;'CM2'!$A$1,BL36)))))))))))))))))),"")</f>
        <v/>
      </c>
      <c r="S36" s="42" t="str">
        <f ca="1">IFERROR(IF(AS36="","",IF(AS36="6A",INDEX(OFFSET('6A'!$A$6:$A$39,SMALL('6A'!AR$6:AR$39,COUNTIF(AS$6:AS36,"6A")),0),MATCH(1,OFFSET('6A'!U$6:U$39,SMALL('6A'!AR$6:AR$39,COUNTIF(AS$6:AS36,"6A")),0),0))&amp;" "&amp;VLOOKUP(INDEX(OFFSET('6A'!$A$6:$A$39,SMALL('6A'!AR$6:AR$39,COUNTIF(AS$6:AS36,"6A")),0),MATCH(1,OFFSET('6A'!U$6:U$39,SMALL('6A'!AR$6:AR$39,COUNTIF(AS$6:AS36,"6A")),0),0)),'6A'!$A$6:$B$39,2,0)&amp;" - "&amp;'6A'!$A$1,
IF(AS36="6B",INDEX(OFFSET('6B'!$A$6:$A$39,SMALL('6B'!AR$6:AR$39,COUNTIF(AS$6:AS36,"6B")),0),MATCH(1,OFFSET('6B'!U$6:U$39,SMALL('6B'!AR$6:AR$39,COUNTIF(AS$6:AS36,"6B")),0),0))&amp;" "&amp;VLOOKUP(INDEX(OFFSET('6B'!$A$6:$A$39,SMALL('6B'!AR$6:AR$39,COUNTIF(AS$6:AS36,"6B")),0),MATCH(1,OFFSET('6B'!U$6:U$39,SMALL('6B'!AR$6:AR$39,COUNTIF(AS$6:AS36,"6B")),0),0)),'6B'!$A$6:$B$39,2,0)&amp;" - "&amp;'6B'!$A$1,
IF(AS36="6C",INDEX(OFFSET('6C'!$A$6:$A$41,SMALL('6C'!AR$6:AR$41,COUNTIF(AS$6:AS36,"6C")),0),MATCH(1,OFFSET('6C'!U$6:U$41,SMALL('6C'!AR$6:AR$41,COUNTIF(AS$6:AS36,"6C")),0),0))&amp;" "&amp;VLOOKUP(INDEX(OFFSET('6C'!$A$6:$A$41,SMALL('6C'!AR$6:AR$41,COUNTIF(AS$6:AS36,"6C")),0),MATCH(1,OFFSET('6C'!U$6:U$41,SMALL('6C'!AR$6:AR$41,COUNTIF(AS$6:AS36,"6C")),0),0)),'6C'!$A$6:$B$41,2,0)&amp;" - "&amp;'6C'!$A$1,
IF(AS36="6D",INDEX(OFFSET('6D'!$A$6:$A$42,SMALL('6D'!AR$6:AR$42,COUNTIF(AS$6:AS36,"6D")),0),MATCH(1,OFFSET('6D'!U$6:U$42,SMALL('6D'!AR$6:AR$42,COUNTIF(AS$6:AS36,"6D")),0),0))&amp;" "&amp;VLOOKUP(INDEX(OFFSET('6D'!$A$6:$A$42,SMALL('6D'!AR$6:AR$42,COUNTIF(AS$6:AS36,"6D")),0),MATCH(1,OFFSET('6D'!U$6:U$42,SMALL('6D'!AR$6:AR$42,COUNTIF(AS$6:AS36,"6D")),0),0)),'6D'!$A$6:$B$42,2,0)&amp;" - "&amp;'6D'!$A$1,
IF(AS36="6E",INDEX(OFFSET('6E'!$A$6:$A$40,SMALL('6E'!AR$6:AR$40,COUNTIF(AS$6:AS36,"6E")),0),MATCH(1,OFFSET('6E'!U$6:U$40,SMALL('6E'!AR$6:AR$40,COUNTIF(AS$6:AS36,"6E")),0),0))&amp;" "&amp;VLOOKUP(INDEX(OFFSET('6E'!$A$6:$A$40,SMALL('6E'!AR$6:AR$40,COUNTIF(AS$6:AS36,"6E")),0),MATCH(1,OFFSET('6E'!U$6:U$40,SMALL('6E'!AR$6:AR$40,COUNTIF(AS$6:AS36,"6E")),0),0)),'6E'!$A$6:$B$40,2,0)&amp;" - "&amp;'6E'!$A$1,
IF(AS36="5A",INDEX(OFFSET('5A'!$A$6:$A$41,SMALL('5A'!AR$6:AR$41,COUNTIF(AS$6:AS36,"5A")),0),MATCH(1,OFFSET('5A'!U$6:U$41,SMALL('5A'!AR$6:AR$41,COUNTIF(AS$6:AS36,"5A")),0),0))&amp;" "&amp;VLOOKUP(INDEX(OFFSET('5A'!$A$6:$A$41,SMALL('5A'!AR$6:AR$41,COUNTIF(AS$6:AS36,"5A")),0),MATCH(1,OFFSET('5A'!U$6:U$41,SMALL('5A'!AR$6:AR$41,COUNTIF(AS$6:AS36,"5A")),0),0)),'5A'!$A$6:$B$41,2,0)&amp;" - "&amp;'5A'!$A$1,
IF(AS36="5B",INDEX(OFFSET('5B'!$A$6:$A$39,SMALL('5B'!AR$6:AR$39,COUNTIF(AS$6:AS36,"5B")),0),MATCH(1,OFFSET('5B'!U$6:U$39,SMALL('5B'!AR$6:AR$39,COUNTIF(AS$6:AS36,"5B")),0),0))&amp;" "&amp;VLOOKUP(INDEX(OFFSET('5B'!$A$6:$A$39,SMALL('5B'!AR$6:AR$39,COUNTIF(AS$6:AS36,"5B")),0),MATCH(1,OFFSET('5B'!U$6:U$39,SMALL('5B'!AR$6:AR$39,COUNTIF(AS$6:AS36,"5B")),0),0)),'5B'!$A$6:$B$39,2,0)&amp;" - "&amp;'5B'!$A$1,
IF(AS36="5C",INDEX(OFFSET('5C'!$A$6:$A$39,SMALL('5C'!AR$6:AR$39,COUNTIF(AS$6:AS36,"5C")),0),MATCH(1,OFFSET('5C'!U$6:U$39,SMALL('5C'!AR$6:AR$39,COUNTIF(AS$6:AS36,"5C")),0),0))&amp;" "&amp;VLOOKUP(INDEX(OFFSET('5C'!$A$6:$A$39,SMALL('5C'!AR$6:AR$39,COUNTIF(AS$6:AS36,"5C")),0),MATCH(1,OFFSET('5C'!U$6:U$39,SMALL('5C'!AR$6:AR$39,COUNTIF(AS$6:AS36,"5C")),0),0)),'5C'!$A$6:$B$39,2,0)&amp;" - "&amp;'5C'!$A$1,
IF(AS36="5D",INDEX(OFFSET('5D'!$A$6:$A$41,SMALL('5D'!AR$6:AR$41,COUNTIF(AS$6:AS36,"5D")),0),MATCH(1,OFFSET('5D'!U$6:U$41,SMALL('5D'!AR$6:AR$41,COUNTIF(AS$6:AS36,"5D")),0),0))&amp;" "&amp;VLOOKUP(INDEX(OFFSET('5D'!$A$6:$A$41,SMALL('5D'!AR$6:AR$41,COUNTIF(AS$6:AS36,"5D")),0),MATCH(1,OFFSET('5D'!U$6:U$41,SMALL('5D'!AR$6:AR$41,COUNTIF(AS$6:AS36,"5D")),0),0)),'5D'!$A$6:$B$41,2,0)&amp;" - "&amp;'5D'!$A$1,
IF(AS36="5E",INDEX(OFFSET('5E'!$A$6:$A$40,SMALL('5E'!AR$6:AR$40,COUNTIF(AS$6:AS36,"5E")),0),MATCH(1,OFFSET('5E'!U$6:U$40,SMALL('5E'!AR$6:AR$40,COUNTIF(AS$6:AS36,"5E")),0),0))&amp;" "&amp;VLOOKUP(INDEX(OFFSET('5E'!$A$6:$A$40,SMALL('5E'!AR$6:AR$40,COUNTIF(AS$6:AS36,"5E")),0),MATCH(1,OFFSET('5E'!U$6:U$40,SMALL('5E'!AR$6:AR$40,COUNTIF(AS$6:AS36,"5E")),0),0)),'5E'!$A$6:$B$40,2,0)&amp;" - "&amp;'5E'!$A$1,
IF(AS36="5F",INDEX(OFFSET('5F'!$A$6:$A$40,SMALL('5F'!AR$6:AR$40,COUNTIF(AS$6:AS36,"5F")),0),MATCH(1,OFFSET('5F'!U$6:U$40,SMALL('5F'!AR$6:AR$40,COUNTIF(AS$6:AS36,"5F")),0),0))&amp;" "&amp;VLOOKUP(INDEX(OFFSET('5F'!$A$6:$A$40,SMALL('5F'!AR$6:AR$40,COUNTIF(AS$6:AS36,"5F")),0),MATCH(1,OFFSET('5F'!U$6:U$40,SMALL('5F'!AR$6:AR$40,COUNTIF(AS$6:AS36,"5F")),0),0)),'5F'!$A$6:$B$40,2,0)&amp;" - "&amp;'5F'!$A$1,
IF(AS36="4A",INDEX(OFFSET('4A'!$A$6:$A$38,SMALL('4A'!AR$6:AR$38,COUNTIF(AS$6:AS36,"4A")),0),MATCH(1,OFFSET('4A'!U$6:U$38,SMALL('4A'!AR$6:AR$38,COUNTIF(AS$6:AS36,"4A")),0),0))&amp;" "&amp;VLOOKUP(INDEX(OFFSET('4A'!$A$6:$A$38,SMALL('4A'!AR$6:AR$38,COUNTIF(AS$6:AS36,"4A")),0),MATCH(1,OFFSET('4A'!U$6:U$38,SMALL('4A'!AR$6:AR$38,COUNTIF(AS$6:AS36,"4A")),0),0)),'4A'!$A$6:$B$38,2,0)&amp;" - "&amp;'4A'!$A$1,
IF(AS36="4B",INDEX(OFFSET('4B'!$A$6:$A$37,SMALL('4B'!AR$6:AR$37,COUNTIF(AS$6:AS36,"4B")),0),MATCH(1,OFFSET('4B'!U$6:U$37,SMALL('4B'!AR$6:AR$37,COUNTIF(AS$6:AS36,"4B")),0),0))&amp;" "&amp;VLOOKUP(INDEX(OFFSET('4B'!$A$6:$A$37,SMALL('4B'!AR$6:AR$37,COUNTIF(AS$6:AS36,"4B")),0),MATCH(1,OFFSET('4B'!U$6:U$37,SMALL('4B'!AR$6:AR$37,COUNTIF(AS$6:AS36,"4B")),0),0)),'4B'!$A$6:$B$37,2,0)&amp;" - "&amp;'4B'!$A$1,
IF(AS36="4C",INDEX(OFFSET('4C'!$A$6:$A$38,SMALL('4C'!AR$6:AR$38,COUNTIF(AS$6:AS36,"4C")),0),MATCH(1,OFFSET('4C'!U$6:U$38,SMALL('4C'!AR$6:AR$38,COUNTIF(AS$6:AS36,"4C")),0),0))&amp;" "&amp;VLOOKUP(INDEX(OFFSET('4C'!$A$6:$A$38,SMALL('4C'!AR$6:AR$38,COUNTIF(AS$6:AS36,"4C")),0),MATCH(1,OFFSET('4C'!U$6:U$38,SMALL('4C'!AR$6:AR$38,COUNTIF(AS$6:AS36,"4C")),0),0)),'4C'!$A$6:$B$38,2,0)&amp;" - "&amp;'4C'!$A$1,
IF(AS36="4D",INDEX(OFFSET('4D'!$A$6:$A$37,SMALL('4D'!AR$6:AR$37,COUNTIF(AS$6:AS36,"4D")),0),MATCH(1,OFFSET('4D'!U$6:U$37,SMALL('4D'!AR$6:AR$37,COUNTIF(AS$6:AS36,"4D")),0),0))&amp;" "&amp;VLOOKUP(INDEX(OFFSET('4D'!$A$6:$A$37,SMALL('4D'!AR$6:AR$37,COUNTIF(AS$6:AS36,"4D")),0),MATCH(1,OFFSET('4D'!U$6:U$37,SMALL('4D'!AR$6:AR$37,COUNTIF(AS$6:AS36,"4D")),0),0)),'4D'!$A$6:$B$37,2,0)&amp;" - "&amp;'4D'!$A$1,
IF(AS36="4E",INDEX(OFFSET('4E'!$A$6:$A$37,SMALL('4E'!AR$6:AR$37,COUNTIF(AS$6:AS36,"4E")),0),MATCH(1,OFFSET('4E'!U$6:U$37,SMALL('4E'!AR$6:AR$37,COUNTIF(AS$6:AS36,"4E")),0),0))&amp;" "&amp;VLOOKUP(INDEX(OFFSET('4E'!$A$6:$A$37,SMALL('4E'!AR$6:AR$37,COUNTIF(AS$6:AS36,"4E")),0),MATCH(1,OFFSET('4E'!U$6:U$37,SMALL('4E'!AR$6:AR$37,COUNTIF(AS$6:AS36,"4E")),0),0)),'4E'!$A$6:$B$37,2,0)&amp;" - "&amp;'4E'!$A$1,
IF(AS36="CM2",INDEX(OFFSET('CM2'!$A$6:$A$36,SMALL('CM2'!AR$6:AR$36,COUNTIF(AS$6:AS36,"CM2")),0),MATCH(1,OFFSET('CM2'!U$6:U$36,SMALL('CM2'!AR$6:AR$36,COUNTIF(AS$6:AS36,"CM2")),0),0))&amp;" "&amp;VLOOKUP(INDEX(OFFSET('CM2'!$A$6:$A$36,SMALL('CM2'!AR$6:AR$36,COUNTIF(AS$6:AS36,"CM2")),0),MATCH(1,OFFSET('CM2'!U$6:U$36,SMALL('CM2'!AR$6:AR$36,COUNTIF(AS$6:AS36,"CM2")),0),0)),'CM2'!$A$6:$B$36,2,0)&amp;" - "&amp;'CM2'!$A$1,BM36)))))))))))))))))),"")</f>
        <v/>
      </c>
      <c r="AA36" s="34" t="str">
        <f>IF(COUNTIF(AA$6:AA35,"6A")&lt;COUNTIF('6A'!C$6:C$33,1),"6A",
IF(COUNTIF(AA$6:AA35,"6B")&lt;COUNTIF('6B'!C$6:C$36,1),"6B",
IF(COUNTIF(AA$6:AA35,"6C")&lt;COUNTIF('6C'!C$6:C$38,1),"6C",
IF(COUNTIF(AA$6:AA35,"6D")&lt;COUNTIF('6D'!C$6:C$39,1),"6D",
IF(COUNTIF(AA$6:AA35,"6E")&lt;COUNTIF('6E'!C$6:C$37,1),"6E",
IF(COUNTIF(AA$6:AA35,"5A")&lt;COUNTIF('5A'!C$6:C$38,1),"5A",
IF(COUNTIF(AA$6:AA35,"5B")&lt;COUNTIF('5B'!C$6:C$33,1),"5B",
IF(COUNTIF(AA$6:AA35,"5C")&lt;COUNTIF('5C'!C$6:C$36,1),"5C",
IF(COUNTIF(AA$6:AA35,"5D")&lt;COUNTIF('5D'!C$6:C$38,1),"5D",
IF(COUNTIF(AA$6:AA35,"5E")&lt;COUNTIF('5E'!C$6:C$37,1),"5E",
IF(COUNTIF(AA$6:AA35,"5F")&lt;COUNTIF('5F'!C$6:C$37,1),"5F",
IF(COUNTIF(AA$6:AA35,"4A")&lt;COUNTIF('4A'!C$6:C$33,1),"4A",
IF(COUNTIF(AA$6:AA35,"4B")&lt;COUNTIF('4B'!C$6:C$33,1),"4B",
IF(COUNTIF(AA$6:AA35,"4C")&lt;COUNTIF('4C'!C$6:C$33,1),"4C",
IF(COUNTIF(AA$6:AA35,"4D")&lt;COUNTIF('4D'!C$6:C$33,1),"4D",
IF(COUNTIF(AA$6:AA35,"4E")&lt;COUNTIF('4E'!C$6:C$33,1),"4E",
IF(COUNTIF(AA$6:AA35,"3A")&lt;COUNTIF('3A'!C$6:C$33,1),"3A",
IF(COUNTIF(AA$6:AA35,"3B")&lt;COUNTIF('3B'!C$6:C$33,1),"3B",
IF(COUNTIF(AA$6:AA35,"3C")&lt;COUNTIF('3C'!C$6:C$38,1),"3C",
IF(COUNTIF(AA$6:AA35,"3D")&lt;COUNTIF('3D'!C$6:C$36,1),"3D",
IF(COUNTIF(AA$6:AA35,"3E")&lt;COUNTIF('3E'!C$6:C$33,1),"3E",
IF(COUNTIF(AA$6:AA35,"CM2")&lt;COUNTIF('CM2'!C$6:C$33,1),"CM2",
""))))))))))))))))))))))</f>
        <v/>
      </c>
      <c r="AB36" s="45" t="str">
        <f>IF(COUNTIF(AB$6:AB35,"6A")&lt;COUNTIF('6A'!D$6:D$33,1),"6A",
IF(COUNTIF(AB$6:AB35,"6B")&lt;COUNTIF('6B'!D$6:D$36,1),"6B",
IF(COUNTIF(AB$6:AB35,"6C")&lt;COUNTIF('6C'!D$6:D$38,1),"6C",
IF(COUNTIF(AB$6:AB35,"6D")&lt;COUNTIF('6D'!D$6:D$39,1),"6D",
IF(COUNTIF(AB$6:AB35,"6E")&lt;COUNTIF('6E'!D$6:D$37,1),"6E",
IF(COUNTIF(AB$6:AB35,"5A")&lt;COUNTIF('5A'!D$6:D$38,1),"5A",
IF(COUNTIF(AB$6:AB35,"5B")&lt;COUNTIF('5B'!D$6:D$33,1),"5B",
IF(COUNTIF(AB$6:AB35,"5C")&lt;COUNTIF('5C'!D$6:D$36,1),"5C",
IF(COUNTIF(AB$6:AB35,"5D")&lt;COUNTIF('5D'!D$6:D$38,1),"5D",
IF(COUNTIF(AB$6:AB35,"5E")&lt;COUNTIF('5E'!D$6:D$37,1),"5E",
IF(COUNTIF(AB$6:AB35,"5F")&lt;COUNTIF('5F'!D$6:D$37,1),"5F",
IF(COUNTIF(AB$6:AB35,"4A")&lt;COUNTIF('4A'!D$6:D$33,1),"4A",
IF(COUNTIF(AB$6:AB35,"4B")&lt;COUNTIF('4B'!D$6:D$33,1),"4B",
IF(COUNTIF(AB$6:AB35,"4C")&lt;COUNTIF('4C'!D$6:D$33,1),"4C",
IF(COUNTIF(AB$6:AB35,"4D")&lt;COUNTIF('4D'!D$6:D$33,1),"4D",
IF(COUNTIF(AB$6:AB35,"4E")&lt;COUNTIF('4E'!D$6:D$33,1),"4E",
IF(COUNTIF(AB$6:AB35,"3A")&lt;COUNTIF('3A'!D$6:D$33,1),"3A",
IF(COUNTIF(AB$6:AB35,"3B")&lt;COUNTIF('3B'!D$6:D$33,1),"3B",
IF(COUNTIF(AB$6:AB35,"3C")&lt;COUNTIF('3C'!D$6:D$38,1),"3C",
IF(COUNTIF(AB$6:AB35,"3D")&lt;COUNTIF('3D'!D$6:D$36,1),"3D",
IF(COUNTIF(AB$6:AB35,"3E")&lt;COUNTIF('3E'!D$6:D$33,1),"3E",
IF(COUNTIF(AB$6:AB35,"CM2")&lt;COUNTIF('CM2'!D$6:D$33,1),"CM2",
""))))))))))))))))))))))</f>
        <v/>
      </c>
      <c r="AC36" s="36" t="str">
        <f>IF(COUNTIF(AC$6:AC35,"6A")&lt;COUNTIF('6A'!E$6:E$33,1),"6A",
IF(COUNTIF(AC$6:AC35,"6B")&lt;COUNTIF('6B'!E$6:E$36,1),"6B",
IF(COUNTIF(AC$6:AC35,"6C")&lt;COUNTIF('6C'!E$6:E$38,1),"6C",
IF(COUNTIF(AC$6:AC35,"6D")&lt;COUNTIF('6D'!E$6:E$39,1),"6D",
IF(COUNTIF(AC$6:AC35,"6E")&lt;COUNTIF('6E'!E$6:E$37,1),"6E",
IF(COUNTIF(AC$6:AC35,"5A")&lt;COUNTIF('5A'!E$6:E$38,1),"5A",
IF(COUNTIF(AC$6:AC35,"5B")&lt;COUNTIF('5B'!E$6:E$33,1),"5B",
IF(COUNTIF(AC$6:AC35,"5C")&lt;COUNTIF('5C'!E$6:E$36,1),"5C",
IF(COUNTIF(AC$6:AC35,"5D")&lt;COUNTIF('5D'!E$6:E$38,1),"5D",
IF(COUNTIF(AC$6:AC35,"5E")&lt;COUNTIF('5E'!E$6:E$37,1),"5E",
IF(COUNTIF(AC$6:AC35,"5F")&lt;COUNTIF('5F'!E$6:E$37,1),"5F",
IF(COUNTIF(AC$6:AC35,"4A")&lt;COUNTIF('4A'!E$6:E$33,1),"4A",
IF(COUNTIF(AC$6:AC35,"4B")&lt;COUNTIF('4B'!E$6:E$33,1),"4B",
IF(COUNTIF(AC$6:AC35,"4C")&lt;COUNTIF('4C'!E$6:E$33,1),"4C",
IF(COUNTIF(AC$6:AC35,"4D")&lt;COUNTIF('4D'!E$6:E$33,1),"4D",
IF(COUNTIF(AC$6:AC35,"4E")&lt;COUNTIF('4E'!E$6:E$33,1),"4E",
IF(COUNTIF(AC$6:AC35,"3A")&lt;COUNTIF('3A'!E$6:E$33,1),"3A",
IF(COUNTIF(AC$6:AC35,"3B")&lt;COUNTIF('3B'!E$6:E$33,1),"3B",
IF(COUNTIF(AC$6:AC35,"3C")&lt;COUNTIF('3C'!E$6:E$38,1),"3C",
IF(COUNTIF(AC$6:AC35,"3D")&lt;COUNTIF('3D'!E$6:E$36,1),"3D",
IF(COUNTIF(AC$6:AC35,"3E")&lt;COUNTIF('3E'!E$6:E$33,1),"3E",
IF(COUNTIF(AC$6:AC35,"CM2")&lt;COUNTIF('CM2'!E$6:E$33,1),"CM2",
""))))))))))))))))))))))</f>
        <v/>
      </c>
      <c r="AD36" s="39" t="str">
        <f>IF(COUNTIF(AD$6:AD35,"6A")&lt;COUNTIF('6A'!F$6:F$33,1),"6A",
IF(COUNTIF(AD$6:AD35,"6B")&lt;COUNTIF('6B'!F$6:F$36,1),"6B",
IF(COUNTIF(AD$6:AD35,"6C")&lt;COUNTIF('6C'!F$6:F$38,1),"6C",
IF(COUNTIF(AD$6:AD35,"6D")&lt;COUNTIF('6D'!F$6:F$39,1),"6D",
IF(COUNTIF(AD$6:AD35,"6E")&lt;COUNTIF('6E'!F$6:F$37,1),"6E",
IF(COUNTIF(AD$6:AD35,"5A")&lt;COUNTIF('5A'!F$6:F$38,1),"5A",
IF(COUNTIF(AD$6:AD35,"5B")&lt;COUNTIF('5B'!F$6:F$33,1),"5B",
IF(COUNTIF(AD$6:AD35,"5C")&lt;COUNTIF('5C'!F$6:F$36,1),"5C",
IF(COUNTIF(AD$6:AD35,"5D")&lt;COUNTIF('5D'!F$6:F$38,1),"5D",
IF(COUNTIF(AD$6:AD35,"5E")&lt;COUNTIF('5E'!F$6:F$37,1),"5E",
IF(COUNTIF(AD$6:AD35,"5F")&lt;COUNTIF('5F'!F$6:F$37,1),"5F",
IF(COUNTIF(AD$6:AD35,"4A")&lt;COUNTIF('4A'!F$6:F$33,1),"4A",
IF(COUNTIF(AD$6:AD35,"4B")&lt;COUNTIF('4B'!F$6:F$33,1),"4B",
IF(COUNTIF(AD$6:AD35,"4C")&lt;COUNTIF('4C'!F$6:F$33,1),"4C",
IF(COUNTIF(AD$6:AD35,"4D")&lt;COUNTIF('4D'!F$6:F$33,1),"4D",
IF(COUNTIF(AD$6:AD35,"4E")&lt;COUNTIF('4E'!F$6:F$33,1),"4E",
IF(COUNTIF(AD$6:AD35,"3A")&lt;COUNTIF('3A'!F$6:F$33,1),"3A",
IF(COUNTIF(AD$6:AD35,"3B")&lt;COUNTIF('3B'!F$6:F$33,1),"3B",
IF(COUNTIF(AD$6:AD35,"3C")&lt;COUNTIF('3C'!F$6:F$38,1),"3C",
IF(COUNTIF(AD$6:AD35,"3D")&lt;COUNTIF('3D'!F$6:F$36,1),"3D",
IF(COUNTIF(AD$6:AD35,"3E")&lt;COUNTIF('3E'!F$6:F$33,1),"3E",
IF(COUNTIF(AD$6:AD35,"CM2")&lt;COUNTIF('CM2'!F$6:F$33,1),"CM2",
""))))))))))))))))))))))</f>
        <v/>
      </c>
      <c r="AE36" s="42" t="str">
        <f>IF(COUNTIF(AE$6:AE35,"6A")&lt;COUNTIF('6A'!G$6:G$33,1),"6A",
IF(COUNTIF(AE$6:AE35,"6B")&lt;COUNTIF('6B'!G$6:G$36,1),"6B",
IF(COUNTIF(AE$6:AE35,"6C")&lt;COUNTIF('6C'!G$6:G$38,1),"6C",
IF(COUNTIF(AE$6:AE35,"6D")&lt;COUNTIF('6D'!G$6:G$39,1),"6D",
IF(COUNTIF(AE$6:AE35,"6E")&lt;COUNTIF('6E'!G$6:G$37,1),"6E",
IF(COUNTIF(AE$6:AE35,"5A")&lt;COUNTIF('5A'!G$6:G$38,1),"5A",
IF(COUNTIF(AE$6:AE35,"5B")&lt;COUNTIF('5B'!G$6:G$33,1),"5B",
IF(COUNTIF(AE$6:AE35,"5C")&lt;COUNTIF('5C'!G$6:G$36,1),"5C",
IF(COUNTIF(AE$6:AE35,"5D")&lt;COUNTIF('5D'!G$6:G$38,1),"5D",
IF(COUNTIF(AE$6:AE35,"5E")&lt;COUNTIF('5E'!G$6:G$37,1),"5E",
IF(COUNTIF(AE$6:AE35,"5F")&lt;COUNTIF('5F'!G$6:G$37,1),"5F",
IF(COUNTIF(AE$6:AE35,"4A")&lt;COUNTIF('4A'!G$6:G$33,1),"4A",
IF(COUNTIF(AE$6:AE35,"4B")&lt;COUNTIF('4B'!G$6:G$33,1),"4B",
IF(COUNTIF(AE$6:AE35,"4C")&lt;COUNTIF('4C'!G$6:G$33,1),"4C",
IF(COUNTIF(AE$6:AE35,"4D")&lt;COUNTIF('4D'!G$6:G$33,1),"4D",
IF(COUNTIF(AE$6:AE35,"4E")&lt;COUNTIF('4E'!G$6:G$33,1),"4E",
IF(COUNTIF(AE$6:AE35,"3A")&lt;COUNTIF('3A'!G$6:G$33,1),"3A",
IF(COUNTIF(AE$6:AE35,"3B")&lt;COUNTIF('3B'!G$6:G$33,1),"3B",
IF(COUNTIF(AE$6:AE35,"3C")&lt;COUNTIF('3C'!G$6:G$38,1),"3C",
IF(COUNTIF(AE$6:AE35,"3D")&lt;COUNTIF('3D'!G$6:G$36,1),"3D",
IF(COUNTIF(AE$6:AE35,"3E")&lt;COUNTIF('3E'!G$6:G$33,1),"3E",
IF(COUNTIF(AE$6:AE35,"CM2")&lt;COUNTIF('CM2'!G$6:G$33,1),"CM2",
""))))))))))))))))))))))</f>
        <v/>
      </c>
      <c r="AF36" s="44" t="str">
        <f>IF(COUNTIF(AF$6:AF35,"6A")&lt;COUNTIF('6A'!H$6:H$33,1),"6A",
IF(COUNTIF(AF$6:AF35,"6B")&lt;COUNTIF('6B'!H$6:H$36,1),"6B",
IF(COUNTIF(AF$6:AF35,"6C")&lt;COUNTIF('6C'!H$6:H$38,1),"6C",
IF(COUNTIF(AF$6:AF35,"6D")&lt;COUNTIF('6D'!H$6:H$39,1),"6D",
IF(COUNTIF(AF$6:AF35,"6E")&lt;COUNTIF('6E'!H$6:H$37,1),"6E",
IF(COUNTIF(AF$6:AF35,"5A")&lt;COUNTIF('5A'!H$6:H$38,1),"5A",
IF(COUNTIF(AF$6:AF35,"5B")&lt;COUNTIF('5B'!H$6:H$33,1),"5B",
IF(COUNTIF(AF$6:AF35,"5C")&lt;COUNTIF('5C'!H$6:H$36,1),"5C",
IF(COUNTIF(AF$6:AF35,"5D")&lt;COUNTIF('5D'!H$6:H$38,1),"5D",
IF(COUNTIF(AF$6:AF35,"5E")&lt;COUNTIF('5E'!H$6:H$37,1),"5E",
IF(COUNTIF(AF$6:AF35,"5F")&lt;COUNTIF('5F'!H$6:H$37,1),"5F",
IF(COUNTIF(AF$6:AF35,"4A")&lt;COUNTIF('4A'!H$6:H$33,1),"4A",
IF(COUNTIF(AF$6:AF35,"4B")&lt;COUNTIF('4B'!H$6:H$33,1),"4B",
IF(COUNTIF(AF$6:AF35,"4C")&lt;COUNTIF('4C'!H$6:H$33,1),"4C",
IF(COUNTIF(AF$6:AF35,"4D")&lt;COUNTIF('4D'!H$6:H$33,1),"4D",
IF(COUNTIF(AF$6:AF35,"4E")&lt;COUNTIF('4E'!H$6:H$33,1),"4E",
IF(COUNTIF(AF$6:AF35,"3A")&lt;COUNTIF('3A'!H$6:H$33,1),"3A",
IF(COUNTIF(AF$6:AF35,"3B")&lt;COUNTIF('3B'!H$6:H$33,1),"3B",
IF(COUNTIF(AF$6:AF35,"3C")&lt;COUNTIF('3C'!H$6:H$38,1),"3C",
IF(COUNTIF(AF$6:AF35,"3D")&lt;COUNTIF('3D'!H$6:H$36,1),"3D",
IF(COUNTIF(AF$6:AF35,"3E")&lt;COUNTIF('3E'!H$6:H$33,1),"3E",
IF(COUNTIF(AF$6:AF35,"CM2")&lt;COUNTIF('CM2'!H$6:H$33,1),"CM2",
""))))))))))))))))))))))</f>
        <v/>
      </c>
      <c r="AG36" s="30"/>
      <c r="AH36" s="34" t="str">
        <f>IF(COUNTIF(AH$6:AH35,"6A")&lt;COUNTIF('6A'!J$6:J$33,1),"6A",
IF(COUNTIF(AH$6:AH35,"6B")&lt;COUNTIF('6B'!J$6:J$36,1),"6B",
IF(COUNTIF(AH$6:AH35,"6C")&lt;COUNTIF('6C'!J$6:J$38,1),"6C",
IF(COUNTIF(AH$6:AH35,"6D")&lt;COUNTIF('6D'!J$6:J$39,1),"6D",
IF(COUNTIF(AH$6:AH35,"6E")&lt;COUNTIF('6E'!J$6:J$37,1),"6E",
IF(COUNTIF(AH$6:AH35,"5A")&lt;COUNTIF('5A'!J$6:J$38,1),"5A",
IF(COUNTIF(AH$6:AH35,"5B")&lt;COUNTIF('5B'!J$6:J$33,1),"5B",
IF(COUNTIF(AH$6:AH35,"5C")&lt;COUNTIF('5C'!J$6:J$36,1),"5C",
IF(COUNTIF(AH$6:AH35,"5D")&lt;COUNTIF('5D'!J$6:J$38,1),"5D",
IF(COUNTIF(AH$6:AH35,"5E")&lt;COUNTIF('5E'!J$6:J$37,1),"5E",
IF(COUNTIF(AH$6:AH35,"5F")&lt;COUNTIF('5F'!J$6:J$37,1),"5F",
IF(COUNTIF(AH$6:AH35,"4A")&lt;COUNTIF('4A'!J$6:J$33,1),"4A",
IF(COUNTIF(AH$6:AH35,"4B")&lt;COUNTIF('4B'!J$6:J$33,1),"4B",
IF(COUNTIF(AH$6:AH35,"4C")&lt;COUNTIF('4C'!J$6:J$33,1),"4C",
IF(COUNTIF(AH$6:AH35,"4D")&lt;COUNTIF('4D'!J$6:J$33,1),"4D",
IF(COUNTIF(AH$6:AH35,"4E")&lt;COUNTIF('4E'!J$6:J$33,1),"4E",
IF(COUNTIF(AH$6:AH35,"3A")&lt;COUNTIF('3A'!J$6:J$33,1),"3A",
IF(COUNTIF(AH$6:AH35,"3B")&lt;COUNTIF('3B'!J$6:J$33,1),"3B",
IF(COUNTIF(AH$6:AH35,"3C")&lt;COUNTIF('3C'!J$6:J$38,1),"3C",
IF(COUNTIF(AH$6:AH35,"3D")&lt;COUNTIF('3D'!J$6:J$36,1),"3D",
IF(COUNTIF(AH$6:AH35,"3E")&lt;COUNTIF('3E'!J$6:J$33,1),"3E",
IF(COUNTIF(AH$6:AH35,"CM2")&lt;COUNTIF('CM2'!J$6:J$33,1),"CM2",
""))))))))))))))))))))))</f>
        <v/>
      </c>
      <c r="AI36" s="45" t="str">
        <f>IF(COUNTIF(AI$6:AI35,"6A")&lt;COUNTIF('6A'!K$6:K$33,1),"6A",
IF(COUNTIF(AI$6:AI35,"6B")&lt;COUNTIF('6B'!K$6:K$36,1),"6B",
IF(COUNTIF(AI$6:AI35,"6C")&lt;COUNTIF('6C'!K$6:K$38,1),"6C",
IF(COUNTIF(AI$6:AI35,"6D")&lt;COUNTIF('6D'!K$6:K$39,1),"6D",
IF(COUNTIF(AI$6:AI35,"6E")&lt;COUNTIF('6E'!K$6:K$37,1),"6E",
IF(COUNTIF(AI$6:AI35,"5A")&lt;COUNTIF('5A'!K$6:K$38,1),"5A",
IF(COUNTIF(AI$6:AI35,"5B")&lt;COUNTIF('5B'!K$6:K$33,1),"5B",
IF(COUNTIF(AI$6:AI35,"5C")&lt;COUNTIF('5C'!K$6:K$36,1),"5C",
IF(COUNTIF(AI$6:AI35,"5D")&lt;COUNTIF('5D'!K$6:K$38,1),"5D",
IF(COUNTIF(AI$6:AI35,"5E")&lt;COUNTIF('5E'!K$6:K$37,1),"5E",
IF(COUNTIF(AI$6:AI35,"5F")&lt;COUNTIF('5F'!K$6:K$37,1),"5F",
IF(COUNTIF(AI$6:AI35,"4A")&lt;COUNTIF('4A'!K$6:K$33,1),"4A",
IF(COUNTIF(AI$6:AI35,"4B")&lt;COUNTIF('4B'!K$6:K$33,1),"4B",
IF(COUNTIF(AI$6:AI35,"4C")&lt;COUNTIF('4C'!K$6:K$33,1),"4C",
IF(COUNTIF(AI$6:AI35,"4D")&lt;COUNTIF('4D'!K$6:K$33,1),"4D",
IF(COUNTIF(AI$6:AI35,"4E")&lt;COUNTIF('4E'!K$6:K$33,1),"4E",
IF(COUNTIF(AI$6:AI35,"3A")&lt;COUNTIF('3A'!K$6:K$33,1),"3A",
IF(COUNTIF(AI$6:AI35,"3B")&lt;COUNTIF('3B'!K$6:K$33,1),"3B",
IF(COUNTIF(AI$6:AI35,"3C")&lt;COUNTIF('3C'!K$6:K$38,1),"3C",
IF(COUNTIF(AI$6:AI35,"3D")&lt;COUNTIF('3D'!K$6:K$36,1),"3D",
IF(COUNTIF(AI$6:AI35,"3E")&lt;COUNTIF('3E'!K$6:K$33,1),"3E",
IF(COUNTIF(AI$6:AI35,"CM2")&lt;COUNTIF('CM2'!K$6:K$33,1),"CM2",
""))))))))))))))))))))))</f>
        <v/>
      </c>
      <c r="AJ36" s="36" t="str">
        <f>IF(COUNTIF(AJ$6:AJ35,"6A")&lt;COUNTIF('6A'!L$6:L$33,1),"6A",
IF(COUNTIF(AJ$6:AJ35,"6B")&lt;COUNTIF('6B'!L$6:L$36,1),"6B",
IF(COUNTIF(AJ$6:AJ35,"6C")&lt;COUNTIF('6C'!L$6:L$38,1),"6C",
IF(COUNTIF(AJ$6:AJ35,"6D")&lt;COUNTIF('6D'!L$6:L$39,1),"6D",
IF(COUNTIF(AJ$6:AJ35,"6E")&lt;COUNTIF('6E'!L$6:L$37,1),"6E",
IF(COUNTIF(AJ$6:AJ35,"5A")&lt;COUNTIF('5A'!L$6:L$38,1),"5A",
IF(COUNTIF(AJ$6:AJ35,"5B")&lt;COUNTIF('5B'!L$6:L$33,1),"5B",
IF(COUNTIF(AJ$6:AJ35,"5C")&lt;COUNTIF('5C'!L$6:L$36,1),"5C",
IF(COUNTIF(AJ$6:AJ35,"5D")&lt;COUNTIF('5D'!L$6:L$38,1),"5D",
IF(COUNTIF(AJ$6:AJ35,"5E")&lt;COUNTIF('5E'!L$6:L$37,1),"5E",
IF(COUNTIF(AJ$6:AJ35,"5F")&lt;COUNTIF('5F'!L$6:L$37,1),"5F",
IF(COUNTIF(AJ$6:AJ35,"4A")&lt;COUNTIF('4A'!L$6:L$33,1),"4A",
IF(COUNTIF(AJ$6:AJ35,"4B")&lt;COUNTIF('4B'!L$6:L$33,1),"4B",
IF(COUNTIF(AJ$6:AJ35,"4C")&lt;COUNTIF('4C'!L$6:L$33,1),"4C",
IF(COUNTIF(AJ$6:AJ35,"4D")&lt;COUNTIF('4D'!L$6:L$33,1),"4D",
IF(COUNTIF(AJ$6:AJ35,"4E")&lt;COUNTIF('4E'!L$6:L$33,1),"4E",
IF(COUNTIF(AJ$6:AJ35,"3A")&lt;COUNTIF('3A'!L$6:L$33,1),"3A",
IF(COUNTIF(AJ$6:AJ35,"3B")&lt;COUNTIF('3B'!L$6:L$33,1),"3B",
IF(COUNTIF(AJ$6:AJ35,"3C")&lt;COUNTIF('3C'!L$6:L$38,1),"3C",
IF(COUNTIF(AJ$6:AJ35,"3D")&lt;COUNTIF('3D'!L$6:L$36,1),"3D",
IF(COUNTIF(AJ$6:AJ35,"3E")&lt;COUNTIF('3E'!L$6:L$33,1),"3E",
IF(COUNTIF(AJ$6:AJ35,"CM2")&lt;COUNTIF('CM2'!L$6:L$33,1),"CM2",
""))))))))))))))))))))))</f>
        <v/>
      </c>
      <c r="AK36" s="39" t="str">
        <f>IF(COUNTIF(AK$6:AK35,"6A")&lt;COUNTIF('6A'!M$6:M$33,1),"6A",
IF(COUNTIF(AK$6:AK35,"6B")&lt;COUNTIF('6B'!M$6:M$36,1),"6B",
IF(COUNTIF(AK$6:AK35,"6C")&lt;COUNTIF('6C'!M$6:M$38,1),"6C",
IF(COUNTIF(AK$6:AK35,"6D")&lt;COUNTIF('6D'!M$6:M$39,1),"6D",
IF(COUNTIF(AK$6:AK35,"6E")&lt;COUNTIF('6E'!M$6:M$37,1),"6E",
IF(COUNTIF(AK$6:AK35,"5A")&lt;COUNTIF('5A'!M$6:M$38,1),"5A",
IF(COUNTIF(AK$6:AK35,"5B")&lt;COUNTIF('5B'!M$6:M$33,1),"5B",
IF(COUNTIF(AK$6:AK35,"5C")&lt;COUNTIF('5C'!M$6:M$36,1),"5C",
IF(COUNTIF(AK$6:AK35,"5D")&lt;COUNTIF('5D'!M$6:M$38,1),"5D",
IF(COUNTIF(AK$6:AK35,"5E")&lt;COUNTIF('5E'!M$6:M$37,1),"5E",
IF(COUNTIF(AK$6:AK35,"5F")&lt;COUNTIF('5F'!M$6:M$37,1),"5F",
IF(COUNTIF(AK$6:AK35,"4A")&lt;COUNTIF('4A'!M$6:M$33,1),"4A",
IF(COUNTIF(AK$6:AK35,"4B")&lt;COUNTIF('4B'!M$6:M$33,1),"4B",
IF(COUNTIF(AK$6:AK35,"4C")&lt;COUNTIF('4C'!M$6:M$33,1),"4C",
IF(COUNTIF(AK$6:AK35,"4D")&lt;COUNTIF('4D'!M$6:M$33,1),"4D",
IF(COUNTIF(AK$6:AK35,"4E")&lt;COUNTIF('4E'!M$6:M$33,1),"4E",
IF(COUNTIF(AK$6:AK35,"3A")&lt;COUNTIF('3A'!M$6:M$33,1),"3A",
IF(COUNTIF(AK$6:AK35,"3B")&lt;COUNTIF('3B'!M$6:M$33,1),"3B",
IF(COUNTIF(AK$6:AK35,"3C")&lt;COUNTIF('3C'!M$6:M$38,1),"3C",
IF(COUNTIF(AK$6:AK35,"3D")&lt;COUNTIF('3D'!M$6:M$36,1),"3D",
IF(COUNTIF(AK$6:AK35,"3E")&lt;COUNTIF('3E'!M$6:M$33,1),"3E",
IF(COUNTIF(AK$6:AK35,"CM2")&lt;COUNTIF('CM2'!M$6:M$33,1),"CM2",
""))))))))))))))))))))))</f>
        <v/>
      </c>
      <c r="AL36" s="42" t="str">
        <f>IF(COUNTIF(AL$6:AL35,"6A")&lt;COUNTIF('6A'!N$6:N$33,1),"6A",
IF(COUNTIF(AL$6:AL35,"6B")&lt;COUNTIF('6B'!N$6:N$36,1),"6B",
IF(COUNTIF(AL$6:AL35,"6C")&lt;COUNTIF('6C'!N$6:N$38,1),"6C",
IF(COUNTIF(AL$6:AL35,"6D")&lt;COUNTIF('6D'!N$6:N$39,1),"6D",
IF(COUNTIF(AL$6:AL35,"6E")&lt;COUNTIF('6E'!N$6:N$37,1),"6E",
IF(COUNTIF(AL$6:AL35,"5A")&lt;COUNTIF('5A'!N$6:N$38,1),"5A",
IF(COUNTIF(AL$6:AL35,"5B")&lt;COUNTIF('5B'!N$6:N$33,1),"5B",
IF(COUNTIF(AL$6:AL35,"5C")&lt;COUNTIF('5C'!N$6:N$36,1),"5C",
IF(COUNTIF(AL$6:AL35,"5D")&lt;COUNTIF('5D'!N$6:N$38,1),"5D",
IF(COUNTIF(AL$6:AL35,"5E")&lt;COUNTIF('5E'!N$6:N$37,1),"5E",
IF(COUNTIF(AL$6:AL35,"5F")&lt;COUNTIF('5F'!N$6:N$37,1),"5F",
IF(COUNTIF(AL$6:AL35,"4A")&lt;COUNTIF('4A'!N$6:N$33,1),"4A",
IF(COUNTIF(AL$6:AL35,"4B")&lt;COUNTIF('4B'!N$6:N$33,1),"4B",
IF(COUNTIF(AL$6:AL35,"4C")&lt;COUNTIF('4C'!N$6:N$33,1),"4C",
IF(COUNTIF(AL$6:AL35,"4D")&lt;COUNTIF('4D'!N$6:N$33,1),"4D",
IF(COUNTIF(AL$6:AL35,"4E")&lt;COUNTIF('4E'!N$6:N$33,1),"4E",
IF(COUNTIF(AL$6:AL35,"3A")&lt;COUNTIF('3A'!N$6:N$33,1),"3A",
IF(COUNTIF(AL$6:AL35,"3B")&lt;COUNTIF('3B'!N$6:N$33,1),"3B",
IF(COUNTIF(AL$6:AL35,"3C")&lt;COUNTIF('3C'!N$6:N$38,1),"3C",
IF(COUNTIF(AL$6:AL35,"3D")&lt;COUNTIF('3D'!N$6:N$36,1),"3D",
IF(COUNTIF(AL$6:AL35,"3E")&lt;COUNTIF('3E'!N$6:N$33,1),"3E",
IF(COUNTIF(AL$6:AL35,"CM2")&lt;COUNTIF('CM2'!N$6:N$33,1),"CM2",
""))))))))))))))))))))))</f>
        <v/>
      </c>
      <c r="AM36" s="44" t="str">
        <f>IF(COUNTIF(AM$6:AM35,"6A")&lt;COUNTIF('6A'!O$6:O$33,1),"6A",
IF(COUNTIF(AM$6:AM35,"6B")&lt;COUNTIF('6B'!O$6:O$36,1),"6B",
IF(COUNTIF(AM$6:AM35,"6C")&lt;COUNTIF('6C'!O$6:O$38,1),"6C",
IF(COUNTIF(AM$6:AM35,"6D")&lt;COUNTIF('6D'!O$6:O$39,1),"6D",
IF(COUNTIF(AM$6:AM35,"6E")&lt;COUNTIF('6E'!O$6:O$37,1),"6E",
IF(COUNTIF(AM$6:AM35,"5A")&lt;COUNTIF('5A'!O$6:O$38,1),"5A",
IF(COUNTIF(AM$6:AM35,"5B")&lt;COUNTIF('5B'!O$6:O$33,1),"5B",
IF(COUNTIF(AM$6:AM35,"5C")&lt;COUNTIF('5C'!O$6:O$36,1),"5C",
IF(COUNTIF(AM$6:AM35,"5D")&lt;COUNTIF('5D'!O$6:O$38,1),"5D",
IF(COUNTIF(AM$6:AM35,"5E")&lt;COUNTIF('5E'!O$6:O$37,1),"5E",
IF(COUNTIF(AM$6:AM35,"5F")&lt;COUNTIF('5F'!O$6:O$37,1),"5F",
IF(COUNTIF(AM$6:AM35,"4A")&lt;COUNTIF('4A'!O$6:O$33,1),"4A",
IF(COUNTIF(AM$6:AM35,"4B")&lt;COUNTIF('4B'!O$6:O$33,1),"4B",
IF(COUNTIF(AM$6:AM35,"4C")&lt;COUNTIF('4C'!O$6:O$33,1),"4C",
IF(COUNTIF(AM$6:AM35,"4D")&lt;COUNTIF('4D'!O$6:O$33,1),"4D",
IF(COUNTIF(AM$6:AM35,"4E")&lt;COUNTIF('4E'!O$6:O$33,1),"4E",
IF(COUNTIF(AM$6:AM35,"3A")&lt;COUNTIF('3A'!O$6:O$33,1),"3A",
IF(COUNTIF(AM$6:AM35,"3B")&lt;COUNTIF('3B'!O$6:O$33,1),"3B",
IF(COUNTIF(AM$6:AM35,"3C")&lt;COUNTIF('3C'!O$6:O$38,1),"3C",
IF(COUNTIF(AM$6:AM35,"3D")&lt;COUNTIF('3D'!O$6:O$36,1),"3D",
IF(COUNTIF(AM$6:AM35,"3E")&lt;COUNTIF('3E'!O$6:O$33,1),"3E",
IF(COUNTIF(AM$6:AM35,"CM2")&lt;COUNTIF('CM2'!O$6:O$33,1),"CM2",
""))))))))))))))))))))))</f>
        <v/>
      </c>
      <c r="AN36" s="30"/>
      <c r="AO36" s="34" t="str">
        <f>IF(COUNTIF(AO$6:AO35,"6A")&lt;COUNTIF('6A'!Q$6:Q$33,1),"6A",
IF(COUNTIF(AO$6:AO35,"6B")&lt;COUNTIF('6B'!Q$6:Q$36,1),"6B",
IF(COUNTIF(AO$6:AO35,"6C")&lt;COUNTIF('6C'!Q$6:Q$38,1),"6C",
IF(COUNTIF(AO$6:AO35,"6D")&lt;COUNTIF('6D'!Q$6:Q$39,1),"6D",
IF(COUNTIF(AO$6:AO35,"6E")&lt;COUNTIF('6E'!Q$6:Q$37,1),"6E",
IF(COUNTIF(AO$6:AO35,"5A")&lt;COUNTIF('5A'!Q$6:Q$38,1),"5A",
IF(COUNTIF(AO$6:AO35,"5B")&lt;COUNTIF('5B'!Q$6:Q$33,1),"5B",
IF(COUNTIF(AO$6:AO35,"5C")&lt;COUNTIF('5C'!Q$6:Q$36,1),"5C",
IF(COUNTIF(AO$6:AO35,"5D")&lt;COUNTIF('5D'!Q$6:Q$38,1),"5D",
IF(COUNTIF(AO$6:AO35,"5E")&lt;COUNTIF('5E'!Q$6:Q$37,1),"5E",
IF(COUNTIF(AO$6:AO35,"5F")&lt;COUNTIF('5F'!Q$6:Q$37,1),"5F",
IF(COUNTIF(AO$6:AO35,"4A")&lt;COUNTIF('4A'!Q$6:Q$33,1),"4A",
IF(COUNTIF(AO$6:AO35,"4B")&lt;COUNTIF('4B'!Q$6:Q$33,1),"4B",
IF(COUNTIF(AO$6:AO35,"4C")&lt;COUNTIF('4C'!Q$6:Q$33,1),"4C",
IF(COUNTIF(AO$6:AO35,"4D")&lt;COUNTIF('4D'!Q$6:Q$33,1),"4D",
IF(COUNTIF(AO$6:AO35,"4E")&lt;COUNTIF('4E'!Q$6:Q$33,1),"4E",
IF(COUNTIF(AO$6:AO35,"3A")&lt;COUNTIF('3A'!Q$6:Q$33,1),"3A",
IF(COUNTIF(AO$6:AO35,"3B")&lt;COUNTIF('3B'!Q$6:Q$33,1),"3B",
IF(COUNTIF(AO$6:AO35,"3C")&lt;COUNTIF('3C'!Q$6:Q$38,1),"3C",
IF(COUNTIF(AO$6:AO35,"3D")&lt;COUNTIF('3D'!Q$6:Q$36,1),"3D",
IF(COUNTIF(AO$6:AO35,"3E")&lt;COUNTIF('3E'!Q$6:Q$33,1),"3E",
IF(COUNTIF(AO$6:AO35,"CM2")&lt;COUNTIF('CM2'!Q$6:Q$33,1),"CM2",
""))))))))))))))))))))))</f>
        <v/>
      </c>
      <c r="AP36" s="45" t="str">
        <f>IF(COUNTIF(AP$6:AP35,"6A")&lt;COUNTIF('6A'!R$6:R$33,1),"6A",
IF(COUNTIF(AP$6:AP35,"6B")&lt;COUNTIF('6B'!R$6:R$36,1),"6B",
IF(COUNTIF(AP$6:AP35,"6C")&lt;COUNTIF('6C'!R$6:R$38,1),"6C",
IF(COUNTIF(AP$6:AP35,"6D")&lt;COUNTIF('6D'!R$6:R$39,1),"6D",
IF(COUNTIF(AP$6:AP35,"6E")&lt;COUNTIF('6E'!R$6:R$37,1),"6E",
IF(COUNTIF(AP$6:AP35,"5A")&lt;COUNTIF('5A'!R$6:R$38,1),"5A",
IF(COUNTIF(AP$6:AP35,"5B")&lt;COUNTIF('5B'!R$6:R$33,1),"5B",
IF(COUNTIF(AP$6:AP35,"5C")&lt;COUNTIF('5C'!R$6:R$36,1),"5C",
IF(COUNTIF(AP$6:AP35,"5D")&lt;COUNTIF('5D'!R$6:R$38,1),"5D",
IF(COUNTIF(AP$6:AP35,"5E")&lt;COUNTIF('5E'!R$6:R$37,1),"5E",
IF(COUNTIF(AP$6:AP35,"5F")&lt;COUNTIF('5F'!R$6:R$37,1),"5F",
IF(COUNTIF(AP$6:AP35,"4A")&lt;COUNTIF('4A'!R$6:R$33,1),"4A",
IF(COUNTIF(AP$6:AP35,"4B")&lt;COUNTIF('4B'!R$6:R$33,1),"4B",
IF(COUNTIF(AP$6:AP35,"4C")&lt;COUNTIF('4C'!R$6:R$33,1),"4C",
IF(COUNTIF(AP$6:AP35,"4D")&lt;COUNTIF('4D'!R$6:R$33,1),"4D",
IF(COUNTIF(AP$6:AP35,"4E")&lt;COUNTIF('4E'!R$6:R$33,1),"4E",
IF(COUNTIF(AP$6:AP35,"3A")&lt;COUNTIF('3A'!R$6:R$33,1),"3A",
IF(COUNTIF(AP$6:AP35,"3B")&lt;COUNTIF('3B'!R$6:R$33,1),"3B",
IF(COUNTIF(AP$6:AP35,"3C")&lt;COUNTIF('3C'!R$6:R$38,1),"3C",
IF(COUNTIF(AP$6:AP35,"3D")&lt;COUNTIF('3D'!R$6:R$36,1),"3D",
IF(COUNTIF(AP$6:AP35,"3E")&lt;COUNTIF('3E'!R$6:R$33,1),"3E",
IF(COUNTIF(AP$6:AP35,"CM2")&lt;COUNTIF('CM2'!R$6:R$33,1),"CM2",
""))))))))))))))))))))))</f>
        <v/>
      </c>
      <c r="AQ36" s="36" t="str">
        <f>IF(COUNTIF(AQ$6:AQ35,"6A")&lt;COUNTIF('6A'!S$6:S$33,1),"6A",
IF(COUNTIF(AQ$6:AQ35,"6B")&lt;COUNTIF('6B'!S$6:S$36,1),"6B",
IF(COUNTIF(AQ$6:AQ35,"6C")&lt;COUNTIF('6C'!S$6:S$38,1),"6C",
IF(COUNTIF(AQ$6:AQ35,"6D")&lt;COUNTIF('6D'!S$6:S$39,1),"6D",
IF(COUNTIF(AQ$6:AQ35,"6E")&lt;COUNTIF('6E'!S$6:S$37,1),"6E",
IF(COUNTIF(AQ$6:AQ35,"5A")&lt;COUNTIF('5A'!S$6:S$38,1),"5A",
IF(COUNTIF(AQ$6:AQ35,"5B")&lt;COUNTIF('5B'!S$6:S$33,1),"5B",
IF(COUNTIF(AQ$6:AQ35,"5C")&lt;COUNTIF('5C'!S$6:S$36,1),"5C",
IF(COUNTIF(AQ$6:AQ35,"5D")&lt;COUNTIF('5D'!S$6:S$38,1),"5D",
IF(COUNTIF(AQ$6:AQ35,"5E")&lt;COUNTIF('5E'!S$6:S$37,1),"5E",
IF(COUNTIF(AQ$6:AQ35,"5F")&lt;COUNTIF('5F'!S$6:S$37,1),"5F",
IF(COUNTIF(AQ$6:AQ35,"4A")&lt;COUNTIF('4A'!S$6:S$33,1),"4A",
IF(COUNTIF(AQ$6:AQ35,"4B")&lt;COUNTIF('4B'!S$6:S$33,1),"4B",
IF(COUNTIF(AQ$6:AQ35,"4C")&lt;COUNTIF('4C'!S$6:S$33,1),"4C",
IF(COUNTIF(AQ$6:AQ35,"4D")&lt;COUNTIF('4D'!S$6:S$33,1),"4D",
IF(COUNTIF(AQ$6:AQ35,"4E")&lt;COUNTIF('4E'!S$6:S$33,1),"4E",
IF(COUNTIF(AQ$6:AQ35,"3A")&lt;COUNTIF('3A'!S$6:S$33,1),"3A",
IF(COUNTIF(AQ$6:AQ35,"3B")&lt;COUNTIF('3B'!S$6:S$33,1),"3B",
IF(COUNTIF(AQ$6:AQ35,"3C")&lt;COUNTIF('3C'!S$6:S$38,1),"3C",
IF(COUNTIF(AQ$6:AQ35,"3D")&lt;COUNTIF('3D'!S$6:S$36,1),"3D",
IF(COUNTIF(AQ$6:AQ35,"3E")&lt;COUNTIF('3E'!S$6:S$33,1),"3E",
IF(COUNTIF(AQ$6:AQ35,"CM2")&lt;COUNTIF('CM2'!S$6:S$33,1),"CM2",
""))))))))))))))))))))))</f>
        <v/>
      </c>
      <c r="AR36" s="39" t="str">
        <f>IF(COUNTIF(AR$6:AR35,"6A")&lt;COUNTIF('6A'!T$6:T$33,1),"6A",
IF(COUNTIF(AR$6:AR35,"6B")&lt;COUNTIF('6B'!T$6:T$36,1),"6B",
IF(COUNTIF(AR$6:AR35,"6C")&lt;COUNTIF('6C'!T$6:T$38,1),"6C",
IF(COUNTIF(AR$6:AR35,"6D")&lt;COUNTIF('6D'!T$6:T$39,1),"6D",
IF(COUNTIF(AR$6:AR35,"6E")&lt;COUNTIF('6E'!T$6:T$37,1),"6E",
IF(COUNTIF(AR$6:AR35,"5A")&lt;COUNTIF('5A'!T$6:T$38,1),"5A",
IF(COUNTIF(AR$6:AR35,"5B")&lt;COUNTIF('5B'!T$6:T$33,1),"5B",
IF(COUNTIF(AR$6:AR35,"5C")&lt;COUNTIF('5C'!T$6:T$36,1),"5C",
IF(COUNTIF(AR$6:AR35,"5D")&lt;COUNTIF('5D'!T$6:T$38,1),"5D",
IF(COUNTIF(AR$6:AR35,"5E")&lt;COUNTIF('5E'!T$6:T$37,1),"5E",
IF(COUNTIF(AR$6:AR35,"5F")&lt;COUNTIF('5F'!T$6:T$37,1),"5F",
IF(COUNTIF(AR$6:AR35,"4A")&lt;COUNTIF('4A'!T$6:T$33,1),"4A",
IF(COUNTIF(AR$6:AR35,"4B")&lt;COUNTIF('4B'!T$6:T$33,1),"4B",
IF(COUNTIF(AR$6:AR35,"4C")&lt;COUNTIF('4C'!T$6:T$33,1),"4C",
IF(COUNTIF(AR$6:AR35,"4D")&lt;COUNTIF('4D'!T$6:T$33,1),"4D",
IF(COUNTIF(AR$6:AR35,"4E")&lt;COUNTIF('4E'!T$6:T$33,1),"4E",
IF(COUNTIF(AR$6:AR35,"3A")&lt;COUNTIF('3A'!T$6:T$33,1),"3A",
IF(COUNTIF(AR$6:AR35,"3B")&lt;COUNTIF('3B'!T$6:T$33,1),"3B",
IF(COUNTIF(AR$6:AR35,"3C")&lt;COUNTIF('3C'!T$6:T$38,1),"3C",
IF(COUNTIF(AR$6:AR35,"3D")&lt;COUNTIF('3D'!T$6:T$36,1),"3D",
IF(COUNTIF(AR$6:AR35,"3E")&lt;COUNTIF('3E'!T$6:T$33,1),"3E",
IF(COUNTIF(AR$6:AR35,"CM2")&lt;COUNTIF('CM2'!T$6:T$33,1),"CM2",
""))))))))))))))))))))))</f>
        <v/>
      </c>
      <c r="AS36" s="42" t="str">
        <f>IF(COUNTIF(AS$6:AS35,"6A")&lt;COUNTIF('6A'!U$6:U$33,1),"6A",
IF(COUNTIF(AS$6:AS35,"6B")&lt;COUNTIF('6B'!U$6:U$36,1),"6B",
IF(COUNTIF(AS$6:AS35,"6C")&lt;COUNTIF('6C'!U$6:U$38,1),"6C",
IF(COUNTIF(AS$6:AS35,"6D")&lt;COUNTIF('6D'!U$6:U$39,1),"6D",
IF(COUNTIF(AS$6:AS35,"6E")&lt;COUNTIF('6E'!U$6:U$37,1),"6E",
IF(COUNTIF(AS$6:AS35,"5A")&lt;COUNTIF('5A'!U$6:U$38,1),"5A",
IF(COUNTIF(AS$6:AS35,"5B")&lt;COUNTIF('5B'!U$6:U$33,1),"5B",
IF(COUNTIF(AS$6:AS35,"5C")&lt;COUNTIF('5C'!U$6:U$36,1),"5C",
IF(COUNTIF(AS$6:AS35,"5D")&lt;COUNTIF('5D'!U$6:U$38,1),"5D",
IF(COUNTIF(AS$6:AS35,"5E")&lt;COUNTIF('5E'!U$6:U$37,1),"5E",
IF(COUNTIF(AS$6:AS35,"5F")&lt;COUNTIF('5F'!U$6:U$37,1),"5F",
IF(COUNTIF(AS$6:AS35,"4A")&lt;COUNTIF('4A'!U$6:U$33,1),"4A",
IF(COUNTIF(AS$6:AS35,"4B")&lt;COUNTIF('4B'!U$6:U$33,1),"4B",
IF(COUNTIF(AS$6:AS35,"4C")&lt;COUNTIF('4C'!U$6:U$33,1),"4C",
IF(COUNTIF(AS$6:AS35,"4D")&lt;COUNTIF('4D'!U$6:U$33,1),"4D",
IF(COUNTIF(AS$6:AS35,"4E")&lt;COUNTIF('4E'!U$6:U$33,1),"4E",
IF(COUNTIF(AS$6:AS35,"3A")&lt;COUNTIF('3A'!U$6:U$33,1),"3A",
IF(COUNTIF(AS$6:AS35,"3B")&lt;COUNTIF('3B'!U$6:U$33,1),"3B",
IF(COUNTIF(AS$6:AS35,"3C")&lt;COUNTIF('3C'!U$6:U$38,1),"3C",
IF(COUNTIF(AS$6:AS35,"3D")&lt;COUNTIF('3D'!U$6:U$36,1),"3D",
IF(COUNTIF(AS$6:AS35,"3E")&lt;COUNTIF('3E'!U$6:U$33,1),"3E",
IF(COUNTIF(AS$6:AS35,"CM2")&lt;COUNTIF('CM2'!U$6:U$33,1),"CM2",
""))))))))))))))))))))))</f>
        <v/>
      </c>
      <c r="AU36" s="34" t="str">
        <f ca="1">IF(AA36="","",IF(AA36="3A",INDEX(OFFSET('3A'!$A$6:$A$39,SMALL('3A'!Z$6:Z$39,COUNTIF(AA$6:AA36,"3A")),0),MATCH(1,OFFSET('3A'!C$6:C$39,SMALL('3A'!Z$6:Z$39,COUNTIF(AA$6:AA36,"3A")),0),0))&amp;" "&amp;VLOOKUP(INDEX(OFFSET('3A'!$A$6:$A$39,SMALL('3A'!Z$6:Z$39,COUNTIF(AA$6:AA36,"3A")),0),MATCH(1,OFFSET('3A'!C$6:C$39,SMALL('3A'!Z$6:Z$39,COUNTIF(AA$6:AA36,"3A")),0),0)),'3A'!$A$6:$B$39,2,0)&amp;" - "&amp;'3A'!$A$1,
IF(AA36="3B",INDEX(OFFSET('3B'!$A$6:$A$38,SMALL('3B'!Z$6:Z$38,COUNTIF(AA$6:AA36,"3B")),0),MATCH(1,OFFSET('3B'!C$6:C$38,SMALL('3B'!Z$6:Z$38,COUNTIF(AA$6:AA36,"3B")),0),0))&amp;" "&amp;VLOOKUP(INDEX(OFFSET('3B'!$A$6:$A$38,SMALL('3B'!Z$6:Z$38,COUNTIF(AA$6:AA36,"3B")),0),MATCH(1,OFFSET('3B'!C$6:C$38,SMALL('3B'!Z$6:Z$38,COUNTIF(AA$6:AA36,"3B")),0),0)),'3B'!$A$6:$B$38,2,0)&amp;" - "&amp;'3B'!$A$1,
IF(AA36="3C",INDEX(OFFSET('3C'!$A$6:$A$41,SMALL('3C'!Z$6:Z$41,COUNTIF(AA$6:AA36,"3C")),0),MATCH(1,OFFSET('3C'!C$6:C$41,SMALL('3C'!Z$6:Z$41,COUNTIF(AA$6:AA36,"3C")),0),0))&amp;" "&amp;VLOOKUP(INDEX(OFFSET('3C'!$A$6:$A$41,SMALL('3C'!Z$6:Z$41,COUNTIF(AA$6:AA36,"3C")),0),MATCH(1,OFFSET('3C'!C$6:C$41,SMALL('3C'!Z$6:Z$41,COUNTIF(AA$6:AA36,"3C")),0),0)),'3C'!$A$6:$B$41,2,0)&amp;" - "&amp;'3C'!$A$1,
IF(AA36="3D",INDEX(OFFSET('3D'!$A$6:$A$39,SMALL('3D'!Z$6:Z$39,COUNTIF(AA$6:AA36,"3D")),0),MATCH(1,OFFSET('3D'!C$6:C$39,SMALL('3D'!Z$6:Z$39,COUNTIF(AA$6:AA36,"3D")),0),0))&amp;" "&amp;VLOOKUP(INDEX(OFFSET('3D'!$A$6:$A$39,SMALL('3D'!Z$6:Z$39,COUNTIF(AA$6:AA36,"3D")),0),MATCH(1,OFFSET('3D'!C$6:C$39,SMALL('3D'!Z$6:Z$39,COUNTIF(AA$6:AA36,"3D")),0),0)),'3D'!$A$6:$B$39,2,0)&amp;" - "&amp;'3D'!$A$1,
IF(AA36="3E",INDEX(OFFSET('3E'!$A$6:$A$37,SMALL('3E'!Z$6:Z$37,COUNTIF(AA$6:AA36,"3E")),0),MATCH(1,OFFSET('3E'!C$6:C$37,SMALL('3E'!Z$6:Z$37,COUNTIF(AA$6:AA36,"3E")),0),0))&amp;" "&amp;VLOOKUP(INDEX(OFFSET('3E'!$A$6:$A$37,SMALL('3E'!Z$6:Z$37,COUNTIF(AA$6:AA36,"3E")),0),MATCH(1,OFFSET('3E'!C$6:C$37,SMALL('3E'!Z$6:Z$37,COUNTIF(AA$6:AA36,"3E")),0),0)),'3E'!$A$6:$B$37,2,0)&amp;" - "&amp;'3E'!$A$1))))))</f>
        <v/>
      </c>
      <c r="AV36" s="34" t="str">
        <f ca="1">IF(AB36="","",IF(AB36="3A",INDEX(OFFSET('3A'!$A$6:$A$39,SMALL('3A'!AA$6:AA$39,COUNTIF(AB$6:AB36,"3A")),0),MATCH(1,OFFSET('3A'!D$6:D$39,SMALL('3A'!AA$6:AA$39,COUNTIF(AB$6:AB36,"3A")),0),0))&amp;" "&amp;VLOOKUP(INDEX(OFFSET('3A'!$A$6:$A$39,SMALL('3A'!AA$6:AA$39,COUNTIF(AB$6:AB36,"3A")),0),MATCH(1,OFFSET('3A'!D$6:D$39,SMALL('3A'!AA$6:AA$39,COUNTIF(AB$6:AB36,"3A")),0),0)),'3A'!$A$6:$B$39,2,0)&amp;" - "&amp;'3A'!$A$1,
IF(AB36="3B",INDEX(OFFSET('3B'!$A$6:$A$38,SMALL('3B'!AA$6:AA$38,COUNTIF(AB$6:AB36,"3B")),0),MATCH(1,OFFSET('3B'!D$6:D$38,SMALL('3B'!AA$6:AA$38,COUNTIF(AB$6:AB36,"3B")),0),0))&amp;" "&amp;VLOOKUP(INDEX(OFFSET('3B'!$A$6:$A$38,SMALL('3B'!AA$6:AA$38,COUNTIF(AB$6:AB36,"3B")),0),MATCH(1,OFFSET('3B'!D$6:D$38,SMALL('3B'!AA$6:AA$38,COUNTIF(AB$6:AB36,"3B")),0),0)),'3B'!$A$6:$B$38,2,0)&amp;" - "&amp;'3B'!$A$1,
IF(AB36="3C",INDEX(OFFSET('3C'!$A$6:$A$41,SMALL('3C'!AA$6:AA$41,COUNTIF(AB$6:AB36,"3C")),0),MATCH(1,OFFSET('3C'!D$6:D$41,SMALL('3C'!AA$6:AA$41,COUNTIF(AB$6:AB36,"3C")),0),0))&amp;" "&amp;VLOOKUP(INDEX(OFFSET('3C'!$A$6:$A$41,SMALL('3C'!AA$6:AA$41,COUNTIF(AB$6:AB36,"3C")),0),MATCH(1,OFFSET('3C'!D$6:D$41,SMALL('3C'!AA$6:AA$41,COUNTIF(AB$6:AB36,"3C")),0),0)),'3C'!$A$6:$B$41,2,0)&amp;" - "&amp;'3C'!$A$1,
IF(AB36="3D",INDEX(OFFSET('3D'!$A$6:$A$39,SMALL('3D'!AA$6:AA$39,COUNTIF(AB$6:AB36,"3D")),0),MATCH(1,OFFSET('3D'!D$6:D$39,SMALL('3D'!AA$6:AA$39,COUNTIF(AB$6:AB36,"3D")),0),0))&amp;" "&amp;VLOOKUP(INDEX(OFFSET('3D'!$A$6:$A$39,SMALL('3D'!AA$6:AA$39,COUNTIF(AB$6:AB36,"3D")),0),MATCH(1,OFFSET('3D'!D$6:D$39,SMALL('3D'!AA$6:AA$39,COUNTIF(AB$6:AB36,"3D")),0),0)),'3D'!$A$6:$B$39,2,0)&amp;" - "&amp;'3D'!$A$1,
IF(AB36="3E",INDEX(OFFSET('3E'!$A$6:$A$37,SMALL('3E'!AA$6:AA$37,COUNTIF(AB$6:AB36,"3E")),0),MATCH(1,OFFSET('3E'!D$6:D$37,SMALL('3E'!AA$6:AA$37,COUNTIF(AB$6:AB36,"3E")),0),0))&amp;" "&amp;VLOOKUP(INDEX(OFFSET('3E'!$A$6:$A$37,SMALL('3E'!AA$6:AA$37,COUNTIF(AB$6:AB36,"3E")),0),MATCH(1,OFFSET('3E'!D$6:D$37,SMALL('3E'!AA$6:AA$37,COUNTIF(AB$6:AB36,"3E")),0),0)),'3E'!$A$6:$B$37,2,0)&amp;" - "&amp;'3E'!$A$1))))))</f>
        <v/>
      </c>
      <c r="AW36" s="36" t="str">
        <f ca="1">IF(AC36="","",IF(AC36="3A",INDEX(OFFSET('3A'!$A$6:$A$39,SMALL('3A'!AB$6:AB$39,COUNTIF(AC$6:AC36,"3A")),0),MATCH(1,OFFSET('3A'!E$6:E$39,SMALL('3A'!AB$6:AB$39,COUNTIF(AC$6:AC36,"3A")),0),0))&amp;" "&amp;VLOOKUP(INDEX(OFFSET('3A'!$A$6:$A$39,SMALL('3A'!AB$6:AB$39,COUNTIF(AC$6:AC36,"3A")),0),MATCH(1,OFFSET('3A'!E$6:E$39,SMALL('3A'!AB$6:AB$39,COUNTIF(AC$6:AC36,"3A")),0),0)),'3A'!$A$6:$B$39,2,0)&amp;" - "&amp;'3A'!$A$1,
IF(AC36="3B",INDEX(OFFSET('3B'!$A$6:$A$38,SMALL('3B'!AB$6:AB$38,COUNTIF(AC$6:AC36,"3B")),0),MATCH(1,OFFSET('3B'!E$6:E$38,SMALL('3B'!AB$6:AB$38,COUNTIF(AC$6:AC36,"3B")),0),0))&amp;" "&amp;VLOOKUP(INDEX(OFFSET('3B'!$A$6:$A$38,SMALL('3B'!AB$6:AB$38,COUNTIF(AC$6:AC36,"3B")),0),MATCH(1,OFFSET('3B'!E$6:E$38,SMALL('3B'!AB$6:AB$38,COUNTIF(AC$6:AC36,"3B")),0),0)),'3B'!$A$6:$B$38,2,0)&amp;" - "&amp;'3B'!$A$1,
IF(AC36="3C",INDEX(OFFSET('3C'!$A$6:$A$41,SMALL('3C'!AB$6:AB$41,COUNTIF(AC$6:AC36,"3C")),0),MATCH(1,OFFSET('3C'!E$6:E$41,SMALL('3C'!AB$6:AB$41,COUNTIF(AC$6:AC36,"3C")),0),0))&amp;" "&amp;VLOOKUP(INDEX(OFFSET('3C'!$A$6:$A$41,SMALL('3C'!AB$6:AB$41,COUNTIF(AC$6:AC36,"3C")),0),MATCH(1,OFFSET('3C'!E$6:E$41,SMALL('3C'!AB$6:AB$41,COUNTIF(AC$6:AC36,"3C")),0),0)),'3C'!$A$6:$B$41,2,0)&amp;" - "&amp;'3C'!$A$1,
IF(AC36="3D",INDEX(OFFSET('3D'!$A$6:$A$39,SMALL('3D'!AB$6:AB$39,COUNTIF(AC$6:AC36,"3D")),0),MATCH(1,OFFSET('3D'!E$6:E$39,SMALL('3D'!AB$6:AB$39,COUNTIF(AC$6:AC36,"3D")),0),0))&amp;" "&amp;VLOOKUP(INDEX(OFFSET('3D'!$A$6:$A$39,SMALL('3D'!AB$6:AB$39,COUNTIF(AC$6:AC36,"3D")),0),MATCH(1,OFFSET('3D'!E$6:E$39,SMALL('3D'!AB$6:AB$39,COUNTIF(AC$6:AC36,"3D")),0),0)),'3D'!$A$6:$B$39,2,0)&amp;" - "&amp;'3D'!$A$1,
IF(AC36="3E",INDEX(OFFSET('3E'!$A$6:$A$37,SMALL('3E'!AB$6:AB$37,COUNTIF(AC$6:AC36,"3E")),0),MATCH(1,OFFSET('3E'!E$6:E$37,SMALL('3E'!AB$6:AB$37,COUNTIF(AC$6:AC36,"3E")),0),0))&amp;" "&amp;VLOOKUP(INDEX(OFFSET('3E'!$A$6:$A$37,SMALL('3E'!AB$6:AB$37,COUNTIF(AC$6:AC36,"3E")),0),MATCH(1,OFFSET('3E'!E$6:E$37,SMALL('3E'!AB$6:AB$37,COUNTIF(AC$6:AC36,"3E")),0),0)),'3E'!$A$6:$B$37,2,0)&amp;" - "&amp;'3E'!$A$1))))))</f>
        <v/>
      </c>
      <c r="AX36" s="39" t="str">
        <f ca="1">IF(AD36="","",IF(AD36="3A",INDEX(OFFSET('3A'!$A$6:$A$39,SMALL('3A'!AC$6:AC$39,COUNTIF(AD$6:AD36,"3A")),0),MATCH(1,OFFSET('3A'!F$6:F$39,SMALL('3A'!AC$6:AC$39,COUNTIF(AD$6:AD36,"3A")),0),0))&amp;" "&amp;VLOOKUP(INDEX(OFFSET('3A'!$A$6:$A$39,SMALL('3A'!AC$6:AC$39,COUNTIF(AD$6:AD36,"3A")),0),MATCH(1,OFFSET('3A'!F$6:F$39,SMALL('3A'!AC$6:AC$39,COUNTIF(AD$6:AD36,"3A")),0),0)),'3A'!$A$6:$B$39,2,0)&amp;" - "&amp;'3A'!$A$1,
IF(AD36="3B",INDEX(OFFSET('3B'!$A$6:$A$38,SMALL('3B'!AC$6:AC$38,COUNTIF(AD$6:AD36,"3B")),0),MATCH(1,OFFSET('3B'!F$6:F$38,SMALL('3B'!AC$6:AC$38,COUNTIF(AD$6:AD36,"3B")),0),0))&amp;" "&amp;VLOOKUP(INDEX(OFFSET('3B'!$A$6:$A$38,SMALL('3B'!AC$6:AC$38,COUNTIF(AD$6:AD36,"3B")),0),MATCH(1,OFFSET('3B'!F$6:F$38,SMALL('3B'!AC$6:AC$38,COUNTIF(AD$6:AD36,"3B")),0),0)),'3B'!$A$6:$B$38,2,0)&amp;" - "&amp;'3B'!$A$1,
IF(AD36="3C",INDEX(OFFSET('3C'!$A$6:$A$41,SMALL('3C'!AC$6:AC$41,COUNTIF(AD$6:AD36,"3C")),0),MATCH(1,OFFSET('3C'!F$6:F$41,SMALL('3C'!AC$6:AC$41,COUNTIF(AD$6:AD36,"3C")),0),0))&amp;" "&amp;VLOOKUP(INDEX(OFFSET('3C'!$A$6:$A$41,SMALL('3C'!AC$6:AC$41,COUNTIF(AD$6:AD36,"3C")),0),MATCH(1,OFFSET('3C'!F$6:F$41,SMALL('3C'!AC$6:AC$41,COUNTIF(AD$6:AD36,"3C")),0),0)),'3C'!$A$6:$B$41,2,0)&amp;" - "&amp;'3C'!$A$1,
IF(AD36="3D",INDEX(OFFSET('3D'!$A$6:$A$39,SMALL('3D'!AC$6:AC$39,COUNTIF(AD$6:AD36,"3D")),0),MATCH(1,OFFSET('3D'!F$6:F$39,SMALL('3D'!AC$6:AC$39,COUNTIF(AD$6:AD36,"3D")),0),0))&amp;" "&amp;VLOOKUP(INDEX(OFFSET('3D'!$A$6:$A$39,SMALL('3D'!AC$6:AC$39,COUNTIF(AD$6:AD36,"3D")),0),MATCH(1,OFFSET('3D'!F$6:F$39,SMALL('3D'!AC$6:AC$39,COUNTIF(AD$6:AD36,"3D")),0),0)),'3D'!$A$6:$B$39,2,0)&amp;" - "&amp;'3D'!$A$1,
IF(AD36="3E",INDEX(OFFSET('3E'!$A$6:$A$37,SMALL('3E'!AC$6:AC$37,COUNTIF(AD$6:AD36,"3E")),0),MATCH(1,OFFSET('3E'!F$6:F$37,SMALL('3E'!AC$6:AC$37,COUNTIF(AD$6:AD36,"3E")),0),0))&amp;" "&amp;VLOOKUP(INDEX(OFFSET('3E'!$A$6:$A$37,SMALL('3E'!AC$6:AC$37,COUNTIF(AD$6:AD36,"3E")),0),MATCH(1,OFFSET('3E'!F$6:F$37,SMALL('3E'!AC$6:AC$37,COUNTIF(AD$6:AD36,"3E")),0),0)),'3E'!$A$6:$B$37,2,0)&amp;" - "&amp;'3E'!$A$1))))))</f>
        <v/>
      </c>
      <c r="AY36" s="42" t="str">
        <f ca="1">IF(AE36="","",IF(AE36="3A",INDEX(OFFSET('3A'!$A$6:$A$39,SMALL('3A'!AD$6:AD$39,COUNTIF(AE$6:AE36,"3A")),0),MATCH(1,OFFSET('3A'!G$6:G$39,SMALL('3A'!AD$6:AD$39,COUNTIF(AE$6:AE36,"3A")),0),0))&amp;" "&amp;VLOOKUP(INDEX(OFFSET('3A'!$A$6:$A$39,SMALL('3A'!AD$6:AD$39,COUNTIF(AE$6:AE36,"3A")),0),MATCH(1,OFFSET('3A'!G$6:G$39,SMALL('3A'!AD$6:AD$39,COUNTIF(AE$6:AE36,"3A")),0),0)),'3A'!$A$6:$B$39,2,0)&amp;" - "&amp;'3A'!$A$1,
IF(AE36="3B",INDEX(OFFSET('3B'!$A$6:$A$38,SMALL('3B'!AD$6:AD$38,COUNTIF(AE$6:AE36,"3B")),0),MATCH(1,OFFSET('3B'!G$6:G$38,SMALL('3B'!AD$6:AD$38,COUNTIF(AE$6:AE36,"3B")),0),0))&amp;" "&amp;VLOOKUP(INDEX(OFFSET('3B'!$A$6:$A$38,SMALL('3B'!AD$6:AD$38,COUNTIF(AE$6:AE36,"3B")),0),MATCH(1,OFFSET('3B'!G$6:G$38,SMALL('3B'!AD$6:AD$38,COUNTIF(AE$6:AE36,"3B")),0),0)),'3B'!$A$6:$B$38,2,0)&amp;" - "&amp;'3B'!$A$1,
IF(AE36="3C",INDEX(OFFSET('3C'!$A$6:$A$41,SMALL('3C'!AD$6:AD$41,COUNTIF(AE$6:AE36,"3C")),0),MATCH(1,OFFSET('3C'!G$6:G$41,SMALL('3C'!AD$6:AD$41,COUNTIF(AE$6:AE36,"3C")),0),0))&amp;" "&amp;VLOOKUP(INDEX(OFFSET('3C'!$A$6:$A$41,SMALL('3C'!AD$6:AD$41,COUNTIF(AE$6:AE36,"3C")),0),MATCH(1,OFFSET('3C'!G$6:G$41,SMALL('3C'!AD$6:AD$41,COUNTIF(AE$6:AE36,"3C")),0),0)),'3C'!$A$6:$B$41,2,0)&amp;" - "&amp;'3C'!$A$1,
IF(AE36="3D",INDEX(OFFSET('3D'!$A$6:$A$39,SMALL('3D'!AD$6:AD$39,COUNTIF(AE$6:AE36,"3D")),0),MATCH(1,OFFSET('3D'!G$6:G$39,SMALL('3D'!AD$6:AD$39,COUNTIF(AE$6:AE36,"3D")),0),0))&amp;" "&amp;VLOOKUP(INDEX(OFFSET('3D'!$A$6:$A$39,SMALL('3D'!AD$6:AD$39,COUNTIF(AE$6:AE36,"3D")),0),MATCH(1,OFFSET('3D'!G$6:G$39,SMALL('3D'!AD$6:AD$39,COUNTIF(AE$6:AE36,"3D")),0),0)),'3D'!$A$6:$B$39,2,0)&amp;" - "&amp;'3D'!$A$1,
IF(AE36="3E",INDEX(OFFSET('3E'!$A$6:$A$37,SMALL('3E'!AD$6:AD$37,COUNTIF(AE$6:AE36,"3E")),0),MATCH(1,OFFSET('3E'!G$6:G$37,SMALL('3E'!AD$6:AD$37,COUNTIF(AE$6:AE36,"3E")),0),0))&amp;" "&amp;VLOOKUP(INDEX(OFFSET('3E'!$A$6:$A$37,SMALL('3E'!AD$6:AD$37,COUNTIF(AE$6:AE36,"3E")),0),MATCH(1,OFFSET('3E'!G$6:G$37,SMALL('3E'!AD$6:AD$37,COUNTIF(AE$6:AE36,"3E")),0),0)),'3E'!$A$6:$B$37,2,0)&amp;" - "&amp;'3E'!$A$1))))))</f>
        <v/>
      </c>
      <c r="AZ36" s="44" t="str">
        <f ca="1">IF(AF36="","",IF(AF36="3A",INDEX(OFFSET('3A'!$A$6:$A$39,SMALL('3A'!AE$6:AE$39,COUNTIF(AF$6:AF36,"3A")),0),MATCH(1,OFFSET('3A'!H$6:H$39,SMALL('3A'!AE$6:AE$39,COUNTIF(AF$6:AF36,"3A")),0),0))&amp;" "&amp;VLOOKUP(INDEX(OFFSET('3A'!$A$6:$A$39,SMALL('3A'!AE$6:AE$39,COUNTIF(AF$6:AF36,"3A")),0),MATCH(1,OFFSET('3A'!H$6:H$39,SMALL('3A'!AE$6:AE$39,COUNTIF(AF$6:AF36,"3A")),0),0)),'3A'!$A$6:$B$39,2,0)&amp;" - "&amp;'3A'!$A$1,
IF(AF36="3B",INDEX(OFFSET('3B'!$A$6:$A$38,SMALL('3B'!AE$6:AE$38,COUNTIF(AF$6:AF36,"3B")),0),MATCH(1,OFFSET('3B'!H$6:H$38,SMALL('3B'!AE$6:AE$38,COUNTIF(AF$6:AF36,"3B")),0),0))&amp;" "&amp;VLOOKUP(INDEX(OFFSET('3B'!$A$6:$A$38,SMALL('3B'!AE$6:AE$38,COUNTIF(AF$6:AF36,"3B")),0),MATCH(1,OFFSET('3B'!H$6:H$38,SMALL('3B'!AE$6:AE$38,COUNTIF(AF$6:AF36,"3B")),0),0)),'3B'!$A$6:$B$38,2,0)&amp;" - "&amp;'3B'!$A$1,
IF(AF36="3C",INDEX(OFFSET('3C'!$A$6:$A$41,SMALL('3C'!AE$6:AE$41,COUNTIF(AF$6:AF36,"3C")),0),MATCH(1,OFFSET('3C'!H$6:H$41,SMALL('3C'!AE$6:AE$41,COUNTIF(AF$6:AF36,"3C")),0),0))&amp;" "&amp;VLOOKUP(INDEX(OFFSET('3C'!$A$6:$A$41,SMALL('3C'!AE$6:AE$41,COUNTIF(AF$6:AF36,"3C")),0),MATCH(1,OFFSET('3C'!H$6:H$41,SMALL('3C'!AE$6:AE$41,COUNTIF(AF$6:AF36,"3C")),0),0)),'3C'!$A$6:$B$41,2,0)&amp;" - "&amp;'3C'!$A$1,
IF(AF36="3D",INDEX(OFFSET('3D'!$A$6:$A$39,SMALL('3D'!AE$6:AE$39,COUNTIF(AF$6:AF36,"3D")),0),MATCH(1,OFFSET('3D'!H$6:H$39,SMALL('3D'!AE$6:AE$39,COUNTIF(AF$6:AF36,"3D")),0),0))&amp;" "&amp;VLOOKUP(INDEX(OFFSET('3D'!$A$6:$A$39,SMALL('3D'!AE$6:AE$39,COUNTIF(AF$6:AF36,"3D")),0),MATCH(1,OFFSET('3D'!H$6:H$39,SMALL('3D'!AE$6:AE$39,COUNTIF(AF$6:AF36,"3D")),0),0)),'3D'!$A$6:$B$39,2,0)&amp;" - "&amp;'3D'!$A$1,
IF(AF36="3E",INDEX(OFFSET('3E'!$A$6:$A$37,SMALL('3E'!AE$6:AE$37,COUNTIF(AF$6:AF36,"3E")),0),MATCH(1,OFFSET('3E'!H$6:H$37,SMALL('3E'!AE$6:AE$37,COUNTIF(AF$6:AF36,"3E")),0),0))&amp;" "&amp;VLOOKUP(INDEX(OFFSET('3E'!$A$6:$A$37,SMALL('3E'!AE$6:AE$37,COUNTIF(AF$6:AF36,"3E")),0),MATCH(1,OFFSET('3E'!H$6:H$37,SMALL('3E'!AE$6:AE$37,COUNTIF(AF$6:AF36,"3E")),0),0)),'3E'!$A$6:$B$37,2,0)&amp;" - "&amp;'3E'!$A$1))))))</f>
        <v/>
      </c>
      <c r="BA36" s="30"/>
      <c r="BB36" s="34" t="str">
        <f ca="1">IF(AH36="","",IF(AH36="3A",INDEX(OFFSET('3A'!$A$6:$A$39,SMALL('3A'!AG$6:AG$39,COUNTIF(AH$6:AH36,"3A")),0),MATCH(1,OFFSET('3A'!J$6:J$39,SMALL('3A'!AG$6:AG$39,COUNTIF(AH$6:AH36,"3A")),0),0))&amp;" "&amp;VLOOKUP(INDEX(OFFSET('3A'!$A$6:$A$39,SMALL('3A'!AG$6:AG$39,COUNTIF(AH$6:AH36,"3A")),0),MATCH(1,OFFSET('3A'!J$6:J$39,SMALL('3A'!AG$6:AG$39,COUNTIF(AH$6:AH36,"3A")),0),0)),'3A'!$A$6:$B$39,2,0)&amp;" - "&amp;'3A'!$A$1,
IF(AH36="3B",INDEX(OFFSET('3B'!$A$6:$A$38,SMALL('3B'!AG$6:AG$38,COUNTIF(AH$6:AH36,"3B")),0),MATCH(1,OFFSET('3B'!J$6:J$38,SMALL('3B'!AG$6:AG$38,COUNTIF(AH$6:AH36,"3B")),0),0))&amp;" "&amp;VLOOKUP(INDEX(OFFSET('3B'!$A$6:$A$38,SMALL('3B'!AG$6:AG$38,COUNTIF(AH$6:AH36,"3B")),0),MATCH(1,OFFSET('3B'!J$6:J$38,SMALL('3B'!AG$6:AG$38,COUNTIF(AH$6:AH36,"3B")),0),0)),'3B'!$A$6:$B$38,2,0)&amp;" - "&amp;'3B'!$A$1,
IF(AH36="3C",INDEX(OFFSET('3C'!$A$6:$A$41,SMALL('3C'!AG$6:AG$41,COUNTIF(AH$6:AH36,"3C")),0),MATCH(1,OFFSET('3C'!J$6:J$41,SMALL('3C'!AG$6:AG$41,COUNTIF(AH$6:AH36,"3C")),0),0))&amp;" "&amp;VLOOKUP(INDEX(OFFSET('3C'!$A$6:$A$41,SMALL('3C'!AG$6:AG$41,COUNTIF(AH$6:AH36,"3C")),0),MATCH(1,OFFSET('3C'!J$6:J$41,SMALL('3C'!AG$6:AG$41,COUNTIF(AH$6:AH36,"3C")),0),0)),'3C'!$A$6:$B$41,2,0)&amp;" - "&amp;'3C'!$A$1,
IF(AH36="3D",INDEX(OFFSET('3D'!$A$6:$A$39,SMALL('3D'!AG$6:AG$39,COUNTIF(AH$6:AH36,"3D")),0),MATCH(1,OFFSET('3D'!J$6:J$39,SMALL('3D'!AG$6:AG$39,COUNTIF(AH$6:AH36,"3D")),0),0))&amp;" "&amp;VLOOKUP(INDEX(OFFSET('3D'!$A$6:$A$39,SMALL('3D'!AG$6:AG$39,COUNTIF(AH$6:AH36,"3D")),0),MATCH(1,OFFSET('3D'!J$6:J$39,SMALL('3D'!AG$6:AG$39,COUNTIF(AH$6:AH36,"3D")),0),0)),'3D'!$A$6:$B$39,2,0)&amp;" - "&amp;'3D'!$A$1,
IF(AH36="3E",INDEX(OFFSET('3E'!$A$6:$A$37,SMALL('3E'!AG$6:AG$37,COUNTIF(AH$6:AH36,"3E")),0),MATCH(1,OFFSET('3E'!J$6:J$37,SMALL('3E'!AG$6:AG$37,COUNTIF(AH$6:AH36,"3E")),0),0))&amp;" "&amp;VLOOKUP(INDEX(OFFSET('3E'!$A$6:$A$37,SMALL('3E'!AG$6:AG$37,COUNTIF(AH$6:AH36,"3E")),0),MATCH(1,OFFSET('3E'!J$6:J$37,SMALL('3E'!AG$6:AG$37,COUNTIF(AH$6:AH36,"3E")),0),0)),'3E'!$A$6:$B$37,2,0)&amp;" - "&amp;'3E'!$A$1))))))</f>
        <v/>
      </c>
      <c r="BC36" s="45" t="str">
        <f ca="1">IF(AI36="","",IF(AI36="3A",INDEX(OFFSET('3A'!$A$6:$A$39,SMALL('3A'!AH$6:AH$39,COUNTIF(AI$6:AI36,"3A")),0),MATCH(1,OFFSET('3A'!K$6:K$39,SMALL('3A'!AH$6:AH$39,COUNTIF(AI$6:AI36,"3A")),0),0))&amp;" "&amp;VLOOKUP(INDEX(OFFSET('3A'!$A$6:$A$39,SMALL('3A'!AH$6:AH$39,COUNTIF(AI$6:AI36,"3A")),0),MATCH(1,OFFSET('3A'!K$6:K$39,SMALL('3A'!AH$6:AH$39,COUNTIF(AI$6:AI36,"3A")),0),0)),'3A'!$A$6:$B$39,2,0)&amp;" - "&amp;'3A'!$A$1,
IF(AI36="3B",INDEX(OFFSET('3B'!$A$6:$A$38,SMALL('3B'!AH$6:AH$38,COUNTIF(AI$6:AI36,"3B")),0),MATCH(1,OFFSET('3B'!K$6:K$38,SMALL('3B'!AH$6:AH$38,COUNTIF(AI$6:AI36,"3B")),0),0))&amp;" "&amp;VLOOKUP(INDEX(OFFSET('3B'!$A$6:$A$38,SMALL('3B'!AH$6:AH$38,COUNTIF(AI$6:AI36,"3B")),0),MATCH(1,OFFSET('3B'!K$6:K$38,SMALL('3B'!AH$6:AH$38,COUNTIF(AI$6:AI36,"3B")),0),0)),'3B'!$A$6:$B$38,2,0)&amp;" - "&amp;'3B'!$A$1,
IF(AI36="3C",INDEX(OFFSET('3C'!$A$6:$A$41,SMALL('3C'!AH$6:AH$41,COUNTIF(AI$6:AI36,"3C")),0),MATCH(1,OFFSET('3C'!K$6:K$41,SMALL('3C'!AH$6:AH$41,COUNTIF(AI$6:AI36,"3C")),0),0))&amp;" "&amp;VLOOKUP(INDEX(OFFSET('3C'!$A$6:$A$41,SMALL('3C'!AH$6:AH$41,COUNTIF(AI$6:AI36,"3C")),0),MATCH(1,OFFSET('3C'!K$6:K$41,SMALL('3C'!AH$6:AH$41,COUNTIF(AI$6:AI36,"3C")),0),0)),'3C'!$A$6:$B$41,2,0)&amp;" - "&amp;'3C'!$A$1,
IF(AI36="3D",INDEX(OFFSET('3D'!$A$6:$A$39,SMALL('3D'!AH$6:AH$39,COUNTIF(AI$6:AI36,"3D")),0),MATCH(1,OFFSET('3D'!K$6:K$39,SMALL('3D'!AH$6:AH$39,COUNTIF(AI$6:AI36,"3D")),0),0))&amp;" "&amp;VLOOKUP(INDEX(OFFSET('3D'!$A$6:$A$39,SMALL('3D'!AH$6:AH$39,COUNTIF(AI$6:AI36,"3D")),0),MATCH(1,OFFSET('3D'!K$6:K$39,SMALL('3D'!AH$6:AH$39,COUNTIF(AI$6:AI36,"3D")),0),0)),'3D'!$A$6:$B$39,2,0)&amp;" - "&amp;'3D'!$A$1,
IF(AI36="3E",INDEX(OFFSET('3E'!$A$6:$A$37,SMALL('3E'!AH$6:AH$37,COUNTIF(AI$6:AI36,"3E")),0),MATCH(1,OFFSET('3E'!K$6:K$37,SMALL('3E'!AH$6:AH$37,COUNTIF(AI$6:AI36,"3E")),0),0))&amp;" "&amp;VLOOKUP(INDEX(OFFSET('3E'!$A$6:$A$37,SMALL('3E'!AH$6:AH$37,COUNTIF(AI$6:AI36,"3E")),0),MATCH(1,OFFSET('3E'!K$6:K$37,SMALL('3E'!AH$6:AH$37,COUNTIF(AI$6:AI36,"3E")),0),0)),'3E'!$A$6:$B$37,2,0)&amp;" - "&amp;'3E'!$A$1))))))</f>
        <v/>
      </c>
      <c r="BD36" s="36" t="str">
        <f ca="1">IF(AJ36="","",IF(AJ36="3A",INDEX(OFFSET('3A'!$A$6:$A$39,SMALL('3A'!AI$6:AI$39,COUNTIF(AJ$6:AJ36,"3A")),0),MATCH(1,OFFSET('3A'!L$6:L$39,SMALL('3A'!AI$6:AI$39,COUNTIF(AJ$6:AJ36,"3A")),0),0))&amp;" "&amp;VLOOKUP(INDEX(OFFSET('3A'!$A$6:$A$39,SMALL('3A'!AI$6:AI$39,COUNTIF(AJ$6:AJ36,"3A")),0),MATCH(1,OFFSET('3A'!L$6:L$39,SMALL('3A'!AI$6:AI$39,COUNTIF(AJ$6:AJ36,"3A")),0),0)),'3A'!$A$6:$B$39,2,0)&amp;" - "&amp;'3A'!$A$1,
IF(AJ36="3B",INDEX(OFFSET('3B'!$A$6:$A$38,SMALL('3B'!AI$6:AI$38,COUNTIF(AJ$6:AJ36,"3B")),0),MATCH(1,OFFSET('3B'!L$6:L$38,SMALL('3B'!AI$6:AI$38,COUNTIF(AJ$6:AJ36,"3B")),0),0))&amp;" "&amp;VLOOKUP(INDEX(OFFSET('3B'!$A$6:$A$38,SMALL('3B'!AI$6:AI$38,COUNTIF(AJ$6:AJ36,"3B")),0),MATCH(1,OFFSET('3B'!L$6:L$38,SMALL('3B'!AI$6:AI$38,COUNTIF(AJ$6:AJ36,"3B")),0),0)),'3B'!$A$6:$B$38,2,0)&amp;" - "&amp;'3B'!$A$1,
IF(AJ36="3C",INDEX(OFFSET('3C'!$A$6:$A$41,SMALL('3C'!AI$6:AI$41,COUNTIF(AJ$6:AJ36,"3C")),0),MATCH(1,OFFSET('3C'!L$6:L$41,SMALL('3C'!AI$6:AI$41,COUNTIF(AJ$6:AJ36,"3C")),0),0))&amp;" "&amp;VLOOKUP(INDEX(OFFSET('3C'!$A$6:$A$41,SMALL('3C'!AI$6:AI$41,COUNTIF(AJ$6:AJ36,"3C")),0),MATCH(1,OFFSET('3C'!L$6:L$41,SMALL('3C'!AI$6:AI$41,COUNTIF(AJ$6:AJ36,"3C")),0),0)),'3C'!$A$6:$B$41,2,0)&amp;" - "&amp;'3C'!$A$1,
IF(AJ36="3D",INDEX(OFFSET('3D'!$A$6:$A$39,SMALL('3D'!AI$6:AI$39,COUNTIF(AJ$6:AJ36,"3D")),0),MATCH(1,OFFSET('3D'!L$6:L$39,SMALL('3D'!AI$6:AI$39,COUNTIF(AJ$6:AJ36,"3D")),0),0))&amp;" "&amp;VLOOKUP(INDEX(OFFSET('3D'!$A$6:$A$39,SMALL('3D'!AI$6:AI$39,COUNTIF(AJ$6:AJ36,"3D")),0),MATCH(1,OFFSET('3D'!L$6:L$39,SMALL('3D'!AI$6:AI$39,COUNTIF(AJ$6:AJ36,"3D")),0),0)),'3D'!$A$6:$B$39,2,0)&amp;" - "&amp;'3D'!$A$1,
IF(AJ36="3E",INDEX(OFFSET('3E'!$A$6:$A$37,SMALL('3E'!AI$6:AI$37,COUNTIF(AJ$6:AJ36,"3E")),0),MATCH(1,OFFSET('3E'!L$6:L$37,SMALL('3E'!AI$6:AI$37,COUNTIF(AJ$6:AJ36,"3E")),0),0))&amp;" "&amp;VLOOKUP(INDEX(OFFSET('3E'!$A$6:$A$37,SMALL('3E'!AI$6:AI$37,COUNTIF(AJ$6:AJ36,"3E")),0),MATCH(1,OFFSET('3E'!L$6:L$37,SMALL('3E'!AI$6:AI$37,COUNTIF(AJ$6:AJ36,"3E")),0),0)),'3E'!$A$6:$B$37,2,0)&amp;" - "&amp;'3E'!$A$1))))))</f>
        <v/>
      </c>
      <c r="BE36" s="39" t="str">
        <f ca="1">IF(AK36="","",IF(AK36="3A",INDEX(OFFSET('3A'!$A$6:$A$39,SMALL('3A'!AJ$6:AJ$39,COUNTIF(AK$6:AK36,"3A")),0),MATCH(1,OFFSET('3A'!M$6:M$39,SMALL('3A'!AJ$6:AJ$39,COUNTIF(AK$6:AK36,"3A")),0),0))&amp;" "&amp;VLOOKUP(INDEX(OFFSET('3A'!$A$6:$A$39,SMALL('3A'!AJ$6:AJ$39,COUNTIF(AK$6:AK36,"3A")),0),MATCH(1,OFFSET('3A'!M$6:M$39,SMALL('3A'!AJ$6:AJ$39,COUNTIF(AK$6:AK36,"3A")),0),0)),'3A'!$A$6:$B$39,2,0)&amp;" - "&amp;'3A'!$A$1,
IF(AK36="3B",INDEX(OFFSET('3B'!$A$6:$A$38,SMALL('3B'!AJ$6:AJ$38,COUNTIF(AK$6:AK36,"3B")),0),MATCH(1,OFFSET('3B'!M$6:M$38,SMALL('3B'!AJ$6:AJ$38,COUNTIF(AK$6:AK36,"3B")),0),0))&amp;" "&amp;VLOOKUP(INDEX(OFFSET('3B'!$A$6:$A$38,SMALL('3B'!AJ$6:AJ$38,COUNTIF(AK$6:AK36,"3B")),0),MATCH(1,OFFSET('3B'!M$6:M$38,SMALL('3B'!AJ$6:AJ$38,COUNTIF(AK$6:AK36,"3B")),0),0)),'3B'!$A$6:$B$38,2,0)&amp;" - "&amp;'3B'!$A$1,
IF(AK36="3C",INDEX(OFFSET('3C'!$A$6:$A$41,SMALL('3C'!AJ$6:AJ$41,COUNTIF(AK$6:AK36,"3C")),0),MATCH(1,OFFSET('3C'!M$6:M$41,SMALL('3C'!AJ$6:AJ$41,COUNTIF(AK$6:AK36,"3C")),0),0))&amp;" "&amp;VLOOKUP(INDEX(OFFSET('3C'!$A$6:$A$41,SMALL('3C'!AJ$6:AJ$41,COUNTIF(AK$6:AK36,"3C")),0),MATCH(1,OFFSET('3C'!M$6:M$41,SMALL('3C'!AJ$6:AJ$41,COUNTIF(AK$6:AK36,"3C")),0),0)),'3C'!$A$6:$B$41,2,0)&amp;" - "&amp;'3C'!$A$1,
IF(AK36="3D",INDEX(OFFSET('3D'!$A$6:$A$39,SMALL('3D'!AJ$6:AJ$39,COUNTIF(AK$6:AK36,"3D")),0),MATCH(1,OFFSET('3D'!M$6:M$39,SMALL('3D'!AJ$6:AJ$39,COUNTIF(AK$6:AK36,"3D")),0),0))&amp;" "&amp;VLOOKUP(INDEX(OFFSET('3D'!$A$6:$A$39,SMALL('3D'!AJ$6:AJ$39,COUNTIF(AK$6:AK36,"3D")),0),MATCH(1,OFFSET('3D'!M$6:M$39,SMALL('3D'!AJ$6:AJ$39,COUNTIF(AK$6:AK36,"3D")),0),0)),'3D'!$A$6:$B$39,2,0)&amp;" - "&amp;'3D'!$A$1,
IF(AK36="3E",INDEX(OFFSET('3E'!$A$6:$A$37,SMALL('3E'!AJ$6:AJ$37,COUNTIF(AK$6:AK36,"3E")),0),MATCH(1,OFFSET('3E'!M$6:M$37,SMALL('3E'!AJ$6:AJ$37,COUNTIF(AK$6:AK36,"3E")),0),0))&amp;" "&amp;VLOOKUP(INDEX(OFFSET('3E'!$A$6:$A$37,SMALL('3E'!AJ$6:AJ$37,COUNTIF(AK$6:AK36,"3E")),0),MATCH(1,OFFSET('3E'!M$6:M$37,SMALL('3E'!AJ$6:AJ$37,COUNTIF(AK$6:AK36,"3E")),0),0)),'3E'!$A$6:$B$37,2,0)&amp;" - "&amp;'3E'!$A$1))))))</f>
        <v/>
      </c>
      <c r="BF36" s="42" t="str">
        <f ca="1">IF(AL36="","",IF(AL36="3A",INDEX(OFFSET('3A'!$A$6:$A$39,SMALL('3A'!AK$6:AK$39,COUNTIF(AL$6:AL36,"3A")),0),MATCH(1,OFFSET('3A'!N$6:N$39,SMALL('3A'!AK$6:AK$39,COUNTIF(AL$6:AL36,"3A")),0),0))&amp;" "&amp;VLOOKUP(INDEX(OFFSET('3A'!$A$6:$A$39,SMALL('3A'!AK$6:AK$39,COUNTIF(AL$6:AL36,"3A")),0),MATCH(1,OFFSET('3A'!N$6:N$39,SMALL('3A'!AK$6:AK$39,COUNTIF(AL$6:AL36,"3A")),0),0)),'3A'!$A$6:$B$39,2,0)&amp;" - "&amp;'3A'!$A$1,
IF(AL36="3B",INDEX(OFFSET('3B'!$A$6:$A$38,SMALL('3B'!AK$6:AK$38,COUNTIF(AL$6:AL36,"3B")),0),MATCH(1,OFFSET('3B'!N$6:N$38,SMALL('3B'!AK$6:AK$38,COUNTIF(AL$6:AL36,"3B")),0),0))&amp;" "&amp;VLOOKUP(INDEX(OFFSET('3B'!$A$6:$A$38,SMALL('3B'!AK$6:AK$38,COUNTIF(AL$6:AL36,"3B")),0),MATCH(1,OFFSET('3B'!N$6:N$38,SMALL('3B'!AK$6:AK$38,COUNTIF(AL$6:AL36,"3B")),0),0)),'3B'!$A$6:$B$38,2,0)&amp;" - "&amp;'3B'!$A$1,
IF(AL36="3C",INDEX(OFFSET('3C'!$A$6:$A$41,SMALL('3C'!AK$6:AK$41,COUNTIF(AL$6:AL36,"3C")),0),MATCH(1,OFFSET('3C'!N$6:N$41,SMALL('3C'!AK$6:AK$41,COUNTIF(AL$6:AL36,"3C")),0),0))&amp;" "&amp;VLOOKUP(INDEX(OFFSET('3C'!$A$6:$A$41,SMALL('3C'!AK$6:AK$41,COUNTIF(AL$6:AL36,"3C")),0),MATCH(1,OFFSET('3C'!N$6:N$41,SMALL('3C'!AK$6:AK$41,COUNTIF(AL$6:AL36,"3C")),0),0)),'3C'!$A$6:$B$41,2,0)&amp;" - "&amp;'3C'!$A$1,
IF(AL36="3D",INDEX(OFFSET('3D'!$A$6:$A$39,SMALL('3D'!AK$6:AK$39,COUNTIF(AL$6:AL36,"3D")),0),MATCH(1,OFFSET('3D'!N$6:N$39,SMALL('3D'!AK$6:AK$39,COUNTIF(AL$6:AL36,"3D")),0),0))&amp;" "&amp;VLOOKUP(INDEX(OFFSET('3D'!$A$6:$A$39,SMALL('3D'!AK$6:AK$39,COUNTIF(AL$6:AL36,"3D")),0),MATCH(1,OFFSET('3D'!N$6:N$39,SMALL('3D'!AK$6:AK$39,COUNTIF(AL$6:AL36,"3D")),0),0)),'3D'!$A$6:$B$39,2,0)&amp;" - "&amp;'3D'!$A$1,
IF(AL36="3E",INDEX(OFFSET('3E'!$A$6:$A$37,SMALL('3E'!AK$6:AK$37,COUNTIF(AL$6:AL36,"3E")),0),MATCH(1,OFFSET('3E'!N$6:N$37,SMALL('3E'!AK$6:AK$37,COUNTIF(AL$6:AL36,"3E")),0),0))&amp;" "&amp;VLOOKUP(INDEX(OFFSET('3E'!$A$6:$A$37,SMALL('3E'!AK$6:AK$37,COUNTIF(AL$6:AL36,"3E")),0),MATCH(1,OFFSET('3E'!N$6:N$37,SMALL('3E'!AK$6:AK$37,COUNTIF(AL$6:AL36,"3E")),0),0)),'3E'!$A$6:$B$37,2,0)&amp;" - "&amp;'3E'!$A$1))))))</f>
        <v/>
      </c>
      <c r="BG36" s="44" t="str">
        <f ca="1">IF(AM36="","",IF(AM36="3A",INDEX(OFFSET('3A'!$A$6:$A$39,SMALL('3A'!AL$6:AL$39,COUNTIF(AM$6:AM36,"3A")),0),MATCH(1,OFFSET('3A'!O$6:O$39,SMALL('3A'!AL$6:AL$39,COUNTIF(AM$6:AM36,"3A")),0),0))&amp;" "&amp;VLOOKUP(INDEX(OFFSET('3A'!$A$6:$A$39,SMALL('3A'!AL$6:AL$39,COUNTIF(AM$6:AM36,"3A")),0),MATCH(1,OFFSET('3A'!O$6:O$39,SMALL('3A'!AL$6:AL$39,COUNTIF(AM$6:AM36,"3A")),0),0)),'3A'!$A$6:$B$39,2,0)&amp;" - "&amp;'3A'!$A$1,
IF(AM36="3B",INDEX(OFFSET('3B'!$A$6:$A$38,SMALL('3B'!AL$6:AL$38,COUNTIF(AM$6:AM36,"3B")),0),MATCH(1,OFFSET('3B'!O$6:O$38,SMALL('3B'!AL$6:AL$38,COUNTIF(AM$6:AM36,"3B")),0),0))&amp;" "&amp;VLOOKUP(INDEX(OFFSET('3B'!$A$6:$A$38,SMALL('3B'!AL$6:AL$38,COUNTIF(AM$6:AM36,"3B")),0),MATCH(1,OFFSET('3B'!O$6:O$38,SMALL('3B'!AL$6:AL$38,COUNTIF(AM$6:AM36,"3B")),0),0)),'3B'!$A$6:$B$38,2,0)&amp;" - "&amp;'3B'!$A$1,
IF(AM36="3C",INDEX(OFFSET('3C'!$A$6:$A$41,SMALL('3C'!AL$6:AL$41,COUNTIF(AM$6:AM36,"3C")),0),MATCH(1,OFFSET('3C'!O$6:O$41,SMALL('3C'!AL$6:AL$41,COUNTIF(AM$6:AM36,"3C")),0),0))&amp;" "&amp;VLOOKUP(INDEX(OFFSET('3C'!$A$6:$A$41,SMALL('3C'!AL$6:AL$41,COUNTIF(AM$6:AM36,"3C")),0),MATCH(1,OFFSET('3C'!O$6:O$41,SMALL('3C'!AL$6:AL$41,COUNTIF(AM$6:AM36,"3C")),0),0)),'3C'!$A$6:$B$41,2,0)&amp;" - "&amp;'3C'!$A$1,
IF(AM36="3D",INDEX(OFFSET('3D'!$A$6:$A$39,SMALL('3D'!AL$6:AL$39,COUNTIF(AM$6:AM36,"3D")),0),MATCH(1,OFFSET('3D'!O$6:O$39,SMALL('3D'!AL$6:AL$39,COUNTIF(AM$6:AM36,"3D")),0),0))&amp;" "&amp;VLOOKUP(INDEX(OFFSET('3D'!$A$6:$A$39,SMALL('3D'!AL$6:AL$39,COUNTIF(AM$6:AM36,"3D")),0),MATCH(1,OFFSET('3D'!O$6:O$39,SMALL('3D'!AL$6:AL$39,COUNTIF(AM$6:AM36,"3D")),0),0)),'3D'!$A$6:$B$39,2,0)&amp;" - "&amp;'3D'!$A$1,
IF(AM36="3E",INDEX(OFFSET('3E'!$A$6:$A$37,SMALL('3E'!AL$6:AL$37,COUNTIF(AM$6:AM36,"3E")),0),MATCH(1,OFFSET('3E'!O$6:O$37,SMALL('3E'!AL$6:AL$37,COUNTIF(AM$6:AM36,"3E")),0),0))&amp;" "&amp;VLOOKUP(INDEX(OFFSET('3E'!$A$6:$A$37,SMALL('3E'!AL$6:AL$37,COUNTIF(AM$6:AM36,"3E")),0),MATCH(1,OFFSET('3E'!O$6:O$37,SMALL('3E'!AL$6:AL$37,COUNTIF(AM$6:AM36,"3E")),0),0)),'3E'!$A$6:$B$37,2,0)&amp;" - "&amp;'3E'!$A$1))))))</f>
        <v/>
      </c>
      <c r="BH36" s="30"/>
      <c r="BI36" s="34" t="str">
        <f ca="1">IF(AO36="","",IF(AO36="3A",INDEX(OFFSET('3A'!$A$6:$A$39,SMALL('3A'!AN$6:AN$39,COUNTIF(AO$6:AO36,"3A")),0),MATCH(1,OFFSET('3A'!Q$6:Q$39,SMALL('3A'!AN$6:AN$39,COUNTIF(AO$6:AO36,"3A")),0),0))&amp;" "&amp;VLOOKUP(INDEX(OFFSET('3A'!$A$6:$A$39,SMALL('3A'!AN$6:AN$39,COUNTIF(AO$6:AO36,"3A")),0),MATCH(1,OFFSET('3A'!Q$6:Q$39,SMALL('3A'!AN$6:AN$39,COUNTIF(AO$6:AO36,"3A")),0),0)),'3A'!$A$6:$B$39,2,0)&amp;" - "&amp;'3A'!$A$1,
IF(AO36="3B",INDEX(OFFSET('3B'!$A$6:$A$38,SMALL('3B'!AN$6:AN$38,COUNTIF(AO$6:AO36,"3B")),0),MATCH(1,OFFSET('3B'!Q$6:Q$38,SMALL('3B'!AN$6:AN$38,COUNTIF(AO$6:AO36,"3B")),0),0))&amp;" "&amp;VLOOKUP(INDEX(OFFSET('3B'!$A$6:$A$38,SMALL('3B'!AN$6:AN$38,COUNTIF(AO$6:AO36,"3B")),0),MATCH(1,OFFSET('3B'!Q$6:Q$38,SMALL('3B'!AN$6:AN$38,COUNTIF(AO$6:AO36,"3B")),0),0)),'3B'!$A$6:$B$38,2,0)&amp;" - "&amp;'3B'!$A$1,
IF(AO36="3C",INDEX(OFFSET('3C'!$A$6:$A$41,SMALL('3C'!AN$6:AN$41,COUNTIF(AO$6:AO36,"3C")),0),MATCH(1,OFFSET('3C'!Q$6:Q$41,SMALL('3C'!AN$6:AN$41,COUNTIF(AO$6:AO36,"3C")),0),0))&amp;" "&amp;VLOOKUP(INDEX(OFFSET('3C'!$A$6:$A$41,SMALL('3C'!AN$6:AN$41,COUNTIF(AO$6:AO36,"3C")),0),MATCH(1,OFFSET('3C'!Q$6:Q$41,SMALL('3C'!AN$6:AN$41,COUNTIF(AO$6:AO36,"3C")),0),0)),'3C'!$A$6:$B$41,2,0)&amp;" - "&amp;'3C'!$A$1,
IF(AO36="3D",INDEX(OFFSET('3D'!$A$6:$A$39,SMALL('3D'!AN$6:AN$39,COUNTIF(AO$6:AO36,"3D")),0),MATCH(1,OFFSET('3D'!Q$6:Q$39,SMALL('3D'!AN$6:AN$39,COUNTIF(AO$6:AO36,"3D")),0),0))&amp;" "&amp;VLOOKUP(INDEX(OFFSET('3D'!$A$6:$A$39,SMALL('3D'!AN$6:AN$39,COUNTIF(AO$6:AO36,"3D")),0),MATCH(1,OFFSET('3D'!Q$6:Q$39,SMALL('3D'!AN$6:AN$39,COUNTIF(AO$6:AO36,"3D")),0),0)),'3D'!$A$6:$B$39,2,0)&amp;" - "&amp;'3D'!$A$1,
IF(AO36="3E",INDEX(OFFSET('3E'!$A$6:$A$37,SMALL('3E'!AN$6:AN$37,COUNTIF(AO$6:AO36,"3E")),0),MATCH(1,OFFSET('3E'!Q$6:Q$37,SMALL('3E'!AN$6:AN$37,COUNTIF(AO$6:AO36,"3E")),0),0))&amp;" "&amp;VLOOKUP(INDEX(OFFSET('3E'!$A$6:$A$37,SMALL('3E'!AN$6:AN$37,COUNTIF(AO$6:AO36,"3E")),0),MATCH(1,OFFSET('3E'!Q$6:Q$37,SMALL('3E'!AN$6:AN$37,COUNTIF(AO$6:AO36,"3E")),0),0)),'3E'!$A$6:$B$37,2,0)&amp;" - "&amp;'3E'!$A$1))))))</f>
        <v/>
      </c>
      <c r="BJ36" s="45" t="str">
        <f ca="1">IF(AP36="","",IF(AP36="3A",INDEX(OFFSET('3A'!$A$6:$A$39,SMALL('3A'!AO$6:AO$39,COUNTIF(AP$6:AP36,"3A")),0),MATCH(1,OFFSET('3A'!R$6:R$39,SMALL('3A'!AO$6:AO$39,COUNTIF(AP$6:AP36,"3A")),0),0))&amp;" "&amp;VLOOKUP(INDEX(OFFSET('3A'!$A$6:$A$39,SMALL('3A'!AO$6:AO$39,COUNTIF(AP$6:AP36,"3A")),0),MATCH(1,OFFSET('3A'!R$6:R$39,SMALL('3A'!AO$6:AO$39,COUNTIF(AP$6:AP36,"3A")),0),0)),'3A'!$A$6:$B$39,2,0)&amp;" - "&amp;'3A'!$A$1,
IF(AP36="3B",INDEX(OFFSET('3B'!$A$6:$A$38,SMALL('3B'!AO$6:AO$38,COUNTIF(AP$6:AP36,"3B")),0),MATCH(1,OFFSET('3B'!R$6:R$38,SMALL('3B'!AO$6:AO$38,COUNTIF(AP$6:AP36,"3B")),0),0))&amp;" "&amp;VLOOKUP(INDEX(OFFSET('3B'!$A$6:$A$38,SMALL('3B'!AO$6:AO$38,COUNTIF(AP$6:AP36,"3B")),0),MATCH(1,OFFSET('3B'!R$6:R$38,SMALL('3B'!AO$6:AO$38,COUNTIF(AP$6:AP36,"3B")),0),0)),'3B'!$A$6:$B$38,2,0)&amp;" - "&amp;'3B'!$A$1,
IF(AP36="3C",INDEX(OFFSET('3C'!$A$6:$A$41,SMALL('3C'!AO$6:AO$41,COUNTIF(AP$6:AP36,"3C")),0),MATCH(1,OFFSET('3C'!R$6:R$41,SMALL('3C'!AO$6:AO$41,COUNTIF(AP$6:AP36,"3C")),0),0))&amp;" "&amp;VLOOKUP(INDEX(OFFSET('3C'!$A$6:$A$41,SMALL('3C'!AO$6:AO$41,COUNTIF(AP$6:AP36,"3C")),0),MATCH(1,OFFSET('3C'!R$6:R$41,SMALL('3C'!AO$6:AO$41,COUNTIF(AP$6:AP36,"3C")),0),0)),'3C'!$A$6:$B$41,2,0)&amp;" - "&amp;'3C'!$A$1,
IF(AP36="3D",INDEX(OFFSET('3D'!$A$6:$A$39,SMALL('3D'!AO$6:AO$39,COUNTIF(AP$6:AP36,"3D")),0),MATCH(1,OFFSET('3D'!R$6:R$39,SMALL('3D'!AO$6:AO$39,COUNTIF(AP$6:AP36,"3D")),0),0))&amp;" "&amp;VLOOKUP(INDEX(OFFSET('3D'!$A$6:$A$39,SMALL('3D'!AO$6:AO$39,COUNTIF(AP$6:AP36,"3D")),0),MATCH(1,OFFSET('3D'!R$6:R$39,SMALL('3D'!AO$6:AO$39,COUNTIF(AP$6:AP36,"3D")),0),0)),'3D'!$A$6:$B$39,2,0)&amp;" - "&amp;'3D'!$A$1,
IF(AP36="3E",INDEX(OFFSET('3E'!$A$6:$A$37,SMALL('3E'!AO$6:AO$37,COUNTIF(AP$6:AP36,"3E")),0),MATCH(1,OFFSET('3E'!R$6:R$37,SMALL('3E'!AO$6:AO$37,COUNTIF(AP$6:AP36,"3E")),0),0))&amp;" "&amp;VLOOKUP(INDEX(OFFSET('3E'!$A$6:$A$37,SMALL('3E'!AO$6:AO$37,COUNTIF(AP$6:AP36,"3E")),0),MATCH(1,OFFSET('3E'!R$6:R$37,SMALL('3E'!AO$6:AO$37,COUNTIF(AP$6:AP36,"3E")),0),0)),'3E'!$A$6:$B$37,2,0)&amp;" - "&amp;'3E'!$A$1))))))</f>
        <v/>
      </c>
      <c r="BK36" s="36" t="str">
        <f ca="1">IF(AQ36="","",IF(AQ36="3A",INDEX(OFFSET('3A'!$A$6:$A$39,SMALL('3A'!AP$6:AP$39,COUNTIF(AQ$6:AQ36,"3A")),0),MATCH(1,OFFSET('3A'!S$6:S$39,SMALL('3A'!AP$6:AP$39,COUNTIF(AQ$6:AQ36,"3A")),0),0))&amp;" "&amp;VLOOKUP(INDEX(OFFSET('3A'!$A$6:$A$39,SMALL('3A'!AP$6:AP$39,COUNTIF(AQ$6:AQ36,"3A")),0),MATCH(1,OFFSET('3A'!S$6:S$39,SMALL('3A'!AP$6:AP$39,COUNTIF(AQ$6:AQ36,"3A")),0),0)),'3A'!$A$6:$B$39,2,0)&amp;" - "&amp;'3A'!$A$1,
IF(AQ36="3B",INDEX(OFFSET('3B'!$A$6:$A$38,SMALL('3B'!AP$6:AP$38,COUNTIF(AQ$6:AQ36,"3B")),0),MATCH(1,OFFSET('3B'!S$6:S$38,SMALL('3B'!AP$6:AP$38,COUNTIF(AQ$6:AQ36,"3B")),0),0))&amp;" "&amp;VLOOKUP(INDEX(OFFSET('3B'!$A$6:$A$38,SMALL('3B'!AP$6:AP$38,COUNTIF(AQ$6:AQ36,"3B")),0),MATCH(1,OFFSET('3B'!S$6:S$38,SMALL('3B'!AP$6:AP$38,COUNTIF(AQ$6:AQ36,"3B")),0),0)),'3B'!$A$6:$B$38,2,0)&amp;" - "&amp;'3B'!$A$1,
IF(AQ36="3C",INDEX(OFFSET('3C'!$A$6:$A$41,SMALL('3C'!AP$6:AP$41,COUNTIF(AQ$6:AQ36,"3C")),0),MATCH(1,OFFSET('3C'!S$6:S$41,SMALL('3C'!AP$6:AP$41,COUNTIF(AQ$6:AQ36,"3C")),0),0))&amp;" "&amp;VLOOKUP(INDEX(OFFSET('3C'!$A$6:$A$41,SMALL('3C'!AP$6:AP$41,COUNTIF(AQ$6:AQ36,"3C")),0),MATCH(1,OFFSET('3C'!S$6:S$41,SMALL('3C'!AP$6:AP$41,COUNTIF(AQ$6:AQ36,"3C")),0),0)),'3C'!$A$6:$B$41,2,0)&amp;" - "&amp;'3C'!$A$1,
IF(AQ36="3D",INDEX(OFFSET('3D'!$A$6:$A$39,SMALL('3D'!AP$6:AP$39,COUNTIF(AQ$6:AQ36,"3D")),0),MATCH(1,OFFSET('3D'!S$6:S$39,SMALL('3D'!AP$6:AP$39,COUNTIF(AQ$6:AQ36,"3D")),0),0))&amp;" "&amp;VLOOKUP(INDEX(OFFSET('3D'!$A$6:$A$39,SMALL('3D'!AP$6:AP$39,COUNTIF(AQ$6:AQ36,"3D")),0),MATCH(1,OFFSET('3D'!S$6:S$39,SMALL('3D'!AP$6:AP$39,COUNTIF(AQ$6:AQ36,"3D")),0),0)),'3D'!$A$6:$B$39,2,0)&amp;" - "&amp;'3D'!$A$1,
IF(AQ36="3E",INDEX(OFFSET('3E'!$A$6:$A$37,SMALL('3E'!AP$6:AP$37,COUNTIF(AQ$6:AQ36,"3E")),0),MATCH(1,OFFSET('3E'!S$6:S$37,SMALL('3E'!AP$6:AP$37,COUNTIF(AQ$6:AQ36,"3E")),0),0))&amp;" "&amp;VLOOKUP(INDEX(OFFSET('3E'!$A$6:$A$37,SMALL('3E'!AP$6:AP$37,COUNTIF(AQ$6:AQ36,"3E")),0),MATCH(1,OFFSET('3E'!S$6:S$37,SMALL('3E'!AP$6:AP$37,COUNTIF(AQ$6:AQ36,"3E")),0),0)),'3E'!$A$6:$B$37,2,0)&amp;" - "&amp;'3E'!$A$1))))))</f>
        <v/>
      </c>
      <c r="BL36" s="39" t="str">
        <f ca="1">IF(AR36="","",IF(AR36="3A",INDEX(OFFSET('3A'!$A$6:$A$39,SMALL('3A'!AQ$6:AQ$39,COUNTIF(AR$6:AR36,"3A")),0),MATCH(1,OFFSET('3A'!T$6:T$39,SMALL('3A'!AQ$6:AQ$39,COUNTIF(AR$6:AR36,"3A")),0),0))&amp;" "&amp;VLOOKUP(INDEX(OFFSET('3A'!$A$6:$A$39,SMALL('3A'!AQ$6:AQ$39,COUNTIF(AR$6:AR36,"3A")),0),MATCH(1,OFFSET('3A'!T$6:T$39,SMALL('3A'!AQ$6:AQ$39,COUNTIF(AR$6:AR36,"3A")),0),0)),'3A'!$A$6:$B$39,2,0)&amp;" - "&amp;'3A'!$A$1,
IF(AR36="3B",INDEX(OFFSET('3B'!$A$6:$A$38,SMALL('3B'!AQ$6:AQ$38,COUNTIF(AR$6:AR36,"3B")),0),MATCH(1,OFFSET('3B'!T$6:T$38,SMALL('3B'!AQ$6:AQ$38,COUNTIF(AR$6:AR36,"3B")),0),0))&amp;" "&amp;VLOOKUP(INDEX(OFFSET('3B'!$A$6:$A$38,SMALL('3B'!AQ$6:AQ$38,COUNTIF(AR$6:AR36,"3B")),0),MATCH(1,OFFSET('3B'!T$6:T$38,SMALL('3B'!AQ$6:AQ$38,COUNTIF(AR$6:AR36,"3B")),0),0)),'3B'!$A$6:$B$38,2,0)&amp;" - "&amp;'3B'!$A$1,
IF(AR36="3C",INDEX(OFFSET('3C'!$A$6:$A$41,SMALL('3C'!AQ$6:AQ$41,COUNTIF(AR$6:AR36,"3C")),0),MATCH(1,OFFSET('3C'!T$6:T$41,SMALL('3C'!AQ$6:AQ$41,COUNTIF(AR$6:AR36,"3C")),0),0))&amp;" "&amp;VLOOKUP(INDEX(OFFSET('3C'!$A$6:$A$41,SMALL('3C'!AQ$6:AQ$41,COUNTIF(AR$6:AR36,"3C")),0),MATCH(1,OFFSET('3C'!T$6:T$41,SMALL('3C'!AQ$6:AQ$41,COUNTIF(AR$6:AR36,"3C")),0),0)),'3C'!$A$6:$B$41,2,0)&amp;" - "&amp;'3C'!$A$1,
IF(AR36="3D",INDEX(OFFSET('3D'!$A$6:$A$39,SMALL('3D'!AQ$6:AQ$39,COUNTIF(AR$6:AR36,"3D")),0),MATCH(1,OFFSET('3D'!T$6:T$39,SMALL('3D'!AQ$6:AQ$39,COUNTIF(AR$6:AR36,"3D")),0),0))&amp;" "&amp;VLOOKUP(INDEX(OFFSET('3D'!$A$6:$A$39,SMALL('3D'!AQ$6:AQ$39,COUNTIF(AR$6:AR36,"3D")),0),MATCH(1,OFFSET('3D'!T$6:T$39,SMALL('3D'!AQ$6:AQ$39,COUNTIF(AR$6:AR36,"3D")),0),0)),'3D'!$A$6:$B$39,2,0)&amp;" - "&amp;'3D'!$A$1,
IF(AR36="3E",INDEX(OFFSET('3E'!$A$6:$A$37,SMALL('3E'!AQ$6:AQ$37,COUNTIF(AR$6:AR36,"3E")),0),MATCH(1,OFFSET('3E'!T$6:T$37,SMALL('3E'!AQ$6:AQ$37,COUNTIF(AR$6:AR36,"3E")),0),0))&amp;" "&amp;VLOOKUP(INDEX(OFFSET('3E'!$A$6:$A$37,SMALL('3E'!AQ$6:AQ$37,COUNTIF(AR$6:AR36,"3E")),0),MATCH(1,OFFSET('3E'!T$6:T$37,SMALL('3E'!AQ$6:AQ$37,COUNTIF(AR$6:AR36,"3E")),0),0)),'3E'!$A$6:$B$37,2,0)&amp;" - "&amp;'3E'!$A$1))))))</f>
        <v/>
      </c>
      <c r="BM36" s="42" t="str">
        <f ca="1">IF(AS36="","",IF(AS36="3A",INDEX(OFFSET('3A'!$A$6:$A$39,SMALL('3A'!AR$6:AR$39,COUNTIF(AS$6:AS36,"3A")),0),MATCH(1,OFFSET('3A'!U$6:U$39,SMALL('3A'!AR$6:AR$39,COUNTIF(AS$6:AS36,"3A")),0),0))&amp;" "&amp;VLOOKUP(INDEX(OFFSET('3A'!$A$6:$A$39,SMALL('3A'!AR$6:AR$39,COUNTIF(AS$6:AS36,"3A")),0),MATCH(1,OFFSET('3A'!U$6:U$39,SMALL('3A'!AR$6:AR$39,COUNTIF(AS$6:AS36,"3A")),0),0)),'3A'!$A$6:$B$39,2,0)&amp;" - "&amp;'3A'!$A$1,
IF(AS36="3B",INDEX(OFFSET('3B'!$A$6:$A$38,SMALL('3B'!AR$6:AR$38,COUNTIF(AS$6:AS36,"3B")),0),MATCH(1,OFFSET('3B'!U$6:U$38,SMALL('3B'!AR$6:AR$38,COUNTIF(AS$6:AS36,"3B")),0),0))&amp;" "&amp;VLOOKUP(INDEX(OFFSET('3B'!$A$6:$A$38,SMALL('3B'!AR$6:AR$38,COUNTIF(AS$6:AS36,"3B")),0),MATCH(1,OFFSET('3B'!U$6:U$38,SMALL('3B'!AR$6:AR$38,COUNTIF(AS$6:AS36,"3B")),0),0)),'3B'!$A$6:$B$38,2,0)&amp;" - "&amp;'3B'!$A$1,
IF(AS36="3C",INDEX(OFFSET('3C'!$A$6:$A$41,SMALL('3C'!AR$6:AR$41,COUNTIF(AS$6:AS36,"3C")),0),MATCH(1,OFFSET('3C'!U$6:U$41,SMALL('3C'!AR$6:AR$41,COUNTIF(AS$6:AS36,"3C")),0),0))&amp;" "&amp;VLOOKUP(INDEX(OFFSET('3C'!$A$6:$A$41,SMALL('3C'!AR$6:AR$41,COUNTIF(AS$6:AS36,"3C")),0),MATCH(1,OFFSET('3C'!U$6:U$41,SMALL('3C'!AR$6:AR$41,COUNTIF(AS$6:AS36,"3C")),0),0)),'3C'!$A$6:$B$41,2,0)&amp;" - "&amp;'3C'!$A$1,
IF(AS36="3D",INDEX(OFFSET('3D'!$A$6:$A$39,SMALL('3D'!AR$6:AR$39,COUNTIF(AS$6:AS36,"3D")),0),MATCH(1,OFFSET('3D'!U$6:U$39,SMALL('3D'!AR$6:AR$39,COUNTIF(AS$6:AS36,"3D")),0),0))&amp;" "&amp;VLOOKUP(INDEX(OFFSET('3D'!$A$6:$A$39,SMALL('3D'!AR$6:AR$39,COUNTIF(AS$6:AS36,"3D")),0),MATCH(1,OFFSET('3D'!U$6:U$39,SMALL('3D'!AR$6:AR$39,COUNTIF(AS$6:AS36,"3D")),0),0)),'3D'!$A$6:$B$39,2,0)&amp;" - "&amp;'3D'!$A$1,
IF(AS36="3E",INDEX(OFFSET('3E'!$A$6:$A$37,SMALL('3E'!AR$6:AR$37,COUNTIF(AS$6:AS36,"3E")),0),MATCH(1,OFFSET('3E'!U$6:U$37,SMALL('3E'!AR$6:AR$37,COUNTIF(AS$6:AS36,"3E")),0),0))&amp;" "&amp;VLOOKUP(INDEX(OFFSET('3E'!$A$6:$A$37,SMALL('3E'!AR$6:AR$37,COUNTIF(AS$6:AS36,"3E")),0),MATCH(1,OFFSET('3E'!U$6:U$37,SMALL('3E'!AR$6:AR$37,COUNTIF(AS$6:AS36,"3E")),0),0)),'3E'!$A$6:$B$37,2,0)&amp;" - "&amp;'3E'!$A$1))))))</f>
        <v/>
      </c>
    </row>
    <row r="37" spans="1:65" ht="14.25" customHeight="1">
      <c r="A37" s="34" t="str">
        <f ca="1">IFERROR(IF(AA37="","",IF(AA37="6A",INDEX(OFFSET('6A'!$A$6:$A$39,SMALL('6A'!Z$6:Z$39,COUNTIF(AA$6:AA37,"6A")),0),MATCH(1,OFFSET('6A'!C$6:C$39,SMALL('6A'!Z$6:Z$39,COUNTIF(AA$6:AA37,"6A")),0),0))&amp;" "&amp;VLOOKUP(INDEX(OFFSET('6A'!$A$6:$A$39,SMALL('6A'!Z$6:Z$39,COUNTIF(AA$6:AA37,"6A")),0),MATCH(1,OFFSET('6A'!C$6:C$39,SMALL('6A'!Z$6:Z$39,COUNTIF(AA$6:AA37,"6A")),0),0)),'6A'!$A$6:$B$39,2,0)&amp;" - "&amp;'6A'!$A$1,
IF(AA37="6B",INDEX(OFFSET('6B'!$A$6:$A$39,SMALL('6B'!Z$6:Z$39,COUNTIF(AA$6:AA37,"6B")),0),MATCH(1,OFFSET('6B'!C$6:C$39,SMALL('6B'!Z$6:Z$39,COUNTIF(AA$6:AA37,"6B")),0),0))&amp;" "&amp;VLOOKUP(INDEX(OFFSET('6B'!$A$6:$A$39,SMALL('6B'!Z$6:Z$39,COUNTIF(AA$6:AA37,"6B")),0),MATCH(1,OFFSET('6B'!C$6:C$39,SMALL('6B'!Z$6:Z$39,COUNTIF(AA$6:AA37,"6B")),0),0)),'6B'!$A$6:$B$39,2,0)&amp;" - "&amp;'6B'!$A$1,
IF(AA37="6C",INDEX(OFFSET('6C'!$A$6:$A$41,SMALL('6C'!Z$6:Z$41,COUNTIF(AA$6:AA37,"6C")),0),MATCH(1,OFFSET('6C'!C$6:C$41,SMALL('6C'!Z$6:Z$41,COUNTIF(AA$6:AA37,"6C")),0),0))&amp;" "&amp;VLOOKUP(INDEX(OFFSET('6C'!$A$6:$A$41,SMALL('6C'!Z$6:Z$41,COUNTIF(AA$6:AA37,"6C")),0),MATCH(1,OFFSET('6C'!C$6:C$41,SMALL('6C'!Z$6:Z$41,COUNTIF(AA$6:AA37,"6C")),0),0)),'6C'!$A$6:$B$41,2,0)&amp;" - "&amp;'6C'!$A$1,
IF(AA37="6D",INDEX(OFFSET('6D'!$A$6:$A$42,SMALL('6D'!Z$6:Z$42,COUNTIF(AA$6:AA37,"6D")),0),MATCH(1,OFFSET('6D'!C$6:C$42,SMALL('6D'!Z$6:Z$42,COUNTIF(AA$6:AA37,"6D")),0),0))&amp;" "&amp;VLOOKUP(INDEX(OFFSET('6D'!$A$6:$A$42,SMALL('6D'!Z$6:Z$42,COUNTIF(AA$6:AA37,"6D")),0),MATCH(1,OFFSET('6D'!C$6:C$42,SMALL('6D'!Z$6:Z$42,COUNTIF(AA$6:AA37,"6D")),0),0)),'6D'!$A$6:$B$42,2,0)&amp;" - "&amp;'6D'!$A$1,
IF(AA37="6E",INDEX(OFFSET('6E'!$A$6:$A$40,SMALL('6E'!Z$6:Z$40,COUNTIF(AA$6:AA37,"6E")),0),MATCH(1,OFFSET('6E'!C$6:C$40,SMALL('6E'!Z$6:Z$40,COUNTIF(AA$6:AA37,"6E")),0),0))&amp;" "&amp;VLOOKUP(INDEX(OFFSET('6E'!$A$6:$A$40,SMALL('6E'!Z$6:Z$40,COUNTIF(AA$6:AA37,"6E")),0),MATCH(1,OFFSET('6E'!C$6:C$40,SMALL('6E'!Z$6:Z$40,COUNTIF(AA$6:AA37,"6E")),0),0)),'6E'!$A$6:$B$40,2,0)&amp;" - "&amp;'6E'!$A$1,
IF(AA37="5A",INDEX(OFFSET('5A'!$A$6:$A$41,SMALL('5A'!Z$6:Z$41,COUNTIF(AA$6:AA37,"5A")),0),MATCH(1,OFFSET('5A'!C$6:C$41,SMALL('5A'!Z$6:Z$41,COUNTIF(AA$6:AA37,"5A")),0),0))&amp;" "&amp;VLOOKUP(INDEX(OFFSET('5A'!$A$6:$A$41,SMALL('5A'!Z$6:Z$41,COUNTIF(AA$6:AA37,"5A")),0),MATCH(1,OFFSET('5A'!C$6:C$41,SMALL('5A'!Z$6:Z$41,COUNTIF(AA$6:AA37,"5A")),0),0)),'5A'!$A$6:$B$41,2,0)&amp;" - "&amp;'5A'!$A$1,
IF(AA37="5B",INDEX(OFFSET('5B'!$A$6:$A$39,SMALL('5B'!Z$6:Z$39,COUNTIF(AA$6:AA37,"5B")),0),MATCH(1,OFFSET('5B'!C$6:C$39,SMALL('5B'!Z$6:Z$39,COUNTIF(AA$6:AA37,"5B")),0),0))&amp;" "&amp;VLOOKUP(INDEX(OFFSET('5B'!$A$6:$A$39,SMALL('5B'!Z$6:Z$39,COUNTIF(AA$6:AA37,"5B")),0),MATCH(1,OFFSET('5B'!C$6:C$39,SMALL('5B'!Z$6:Z$39,COUNTIF(AA$6:AA37,"5B")),0),0)),'5B'!$A$6:$B$39,2,0)&amp;" - "&amp;'5B'!$A$1,
IF(AA37="5C",INDEX(OFFSET('5C'!$A$6:$A$39,SMALL('5C'!Z$6:Z$39,COUNTIF(AA$6:AA37,"5C")),0),MATCH(1,OFFSET('5C'!C$6:C$39,SMALL('5C'!Z$6:Z$39,COUNTIF(AA$6:AA37,"5C")),0),0))&amp;" "&amp;VLOOKUP(INDEX(OFFSET('5C'!$A$6:$A$39,SMALL('5C'!Z$6:Z$39,COUNTIF(AA$6:AA37,"5C")),0),MATCH(1,OFFSET('5C'!C$6:C$39,SMALL('5C'!Z$6:Z$39,COUNTIF(AA$6:AA37,"5C")),0),0)),'5C'!$A$6:$B$39,2,0)&amp;" - "&amp;'5C'!$A$1,
IF(AA37="5D",INDEX(OFFSET('5D'!$A$6:$A$41,SMALL('5D'!Z$6:Z$41,COUNTIF(AA$6:AA37,"5D")),0),MATCH(1,OFFSET('5D'!C$6:C$41,SMALL('5D'!Z$6:Z$41,COUNTIF(AA$6:AA37,"5D")),0),0))&amp;" "&amp;VLOOKUP(INDEX(OFFSET('5D'!$A$6:$A$41,SMALL('5D'!Z$6:Z$41,COUNTIF(AA$6:AA37,"5D")),0),MATCH(1,OFFSET('5D'!C$6:C$41,SMALL('5D'!Z$6:Z$41,COUNTIF(AA$6:AA37,"5D")),0),0)),'5D'!$A$6:$B$41,2,0)&amp;" - "&amp;'5D'!$A$1,
IF(AA37="5E",INDEX(OFFSET('5E'!$A$6:$A$40,SMALL('5E'!Z$6:Z$40,COUNTIF(AA$6:AA37,"5E")),0),MATCH(1,OFFSET('5E'!C$6:C$40,SMALL('5E'!Z$6:Z$40,COUNTIF(AA$6:AA37,"5E")),0),0))&amp;" "&amp;VLOOKUP(INDEX(OFFSET('5E'!$A$6:$A$40,SMALL('5E'!Z$6:Z$40,COUNTIF(AA$6:AA37,"5E")),0),MATCH(1,OFFSET('5E'!C$6:C$40,SMALL('5E'!Z$6:Z$40,COUNTIF(AA$6:AA37,"5E")),0),0)),'5E'!$A$6:$B$40,2,0)&amp;" - "&amp;'5E'!$A$1,
IF(AA37="5F",INDEX(OFFSET('5F'!$A$6:$A$40,SMALL('5F'!Z$6:Z$40,COUNTIF(AA$6:AA37,"5F")),0),MATCH(1,OFFSET('5F'!C$6:C$40,SMALL('5F'!Z$6:Z$40,COUNTIF(AA$6:AA37,"5F")),0),0))&amp;" "&amp;VLOOKUP(INDEX(OFFSET('5F'!$A$6:$A$40,SMALL('5F'!Z$6:Z$40,COUNTIF(AA$6:AA37,"5F")),0),MATCH(1,OFFSET('5F'!C$6:C$40,SMALL('5F'!Z$6:Z$40,COUNTIF(AA$6:AA37,"5F")),0),0)),'5F'!$A$6:$B$40,2,0)&amp;" - "&amp;'5F'!$A$1,
IF(AA37="4A",INDEX(OFFSET('4A'!$A$6:$A$38,SMALL('4A'!Z$6:Z$38,COUNTIF(AA$6:AA37,"4A")),0),MATCH(1,OFFSET('4A'!C$6:C$38,SMALL('4A'!Z$6:Z$38,COUNTIF(AA$6:AA37,"4A")),0),0))&amp;" "&amp;VLOOKUP(INDEX(OFFSET('4A'!$A$6:$A$38,SMALL('4A'!Z$6:Z$38,COUNTIF(AA$6:AA37,"4A")),0),MATCH(1,OFFSET('4A'!C$6:C$38,SMALL('4A'!Z$6:Z$38,COUNTIF(AA$6:AA37,"4A")),0),0)),'4A'!$A$6:$B$38,2,0)&amp;" - "&amp;'4A'!$A$1,
IF(AA37="4B",INDEX(OFFSET('4B'!$A$6:$A$37,SMALL('4B'!Z$6:Z$37,COUNTIF(AA$6:AA37,"4B")),0),MATCH(1,OFFSET('4B'!C$6:C$37,SMALL('4B'!Z$6:Z$37,COUNTIF(AA$6:AA37,"4B")),0),0))&amp;" "&amp;VLOOKUP(INDEX(OFFSET('4B'!$A$6:$A$37,SMALL('4B'!Z$6:Z$37,COUNTIF(AA$6:AA37,"4B")),0),MATCH(1,OFFSET('4B'!C$6:C$37,SMALL('4B'!Z$6:Z$37,COUNTIF(AA$6:AA37,"4B")),0),0)),'4B'!$A$6:$B$37,2,0)&amp;" - "&amp;'4B'!$A$1,
IF(AA37="4C",INDEX(OFFSET('4C'!$A$6:$A$38,SMALL('4C'!Z$6:Z$38,COUNTIF(AA$6:AA37,"4C")),0),MATCH(1,OFFSET('4C'!C$6:C$38,SMALL('4C'!Z$6:Z$38,COUNTIF(AA$6:AA37,"4C")),0),0))&amp;" "&amp;VLOOKUP(INDEX(OFFSET('4C'!$A$6:$A$38,SMALL('4C'!Z$6:Z$38,COUNTIF(AA$6:AA37,"4C")),0),MATCH(1,OFFSET('4C'!C$6:C$38,SMALL('4C'!Z$6:Z$38,COUNTIF(AA$6:AA37,"4C")),0),0)),'4C'!$A$6:$B$38,2,0)&amp;" - "&amp;'4C'!$A$1,
IF(AA37="4D",INDEX(OFFSET('4D'!$A$6:$A$37,SMALL('4D'!Z$6:Z$37,COUNTIF(AA$6:AA37,"4D")),0),MATCH(1,OFFSET('4D'!C$6:C$37,SMALL('4D'!Z$6:Z$37,COUNTIF(AA$6:AA37,"4D")),0),0))&amp;" "&amp;VLOOKUP(INDEX(OFFSET('4D'!$A$6:$A$37,SMALL('4D'!Z$6:Z$37,COUNTIF(AA$6:AA37,"4D")),0),MATCH(1,OFFSET('4D'!C$6:C$37,SMALL('4D'!Z$6:Z$37,COUNTIF(AA$6:AA37,"4D")),0),0)),'4D'!$A$6:$B$37,2,0)&amp;" - "&amp;'4D'!$A$1,
IF(AA37="4E",INDEX(OFFSET('4E'!$A$6:$A$37,SMALL('4E'!Z$6:Z$37,COUNTIF(AA$6:AA37,"4E")),0),MATCH(1,OFFSET('4E'!C$6:C$37,SMALL('4E'!Z$6:Z$37,COUNTIF(AA$6:AA37,"4E")),0),0))&amp;" "&amp;VLOOKUP(INDEX(OFFSET('4E'!$A$6:$A$37,SMALL('4E'!Z$6:Z$37,COUNTIF(AA$6:AA37,"4E")),0),MATCH(1,OFFSET('4E'!C$6:C$37,SMALL('4E'!Z$6:Z$37,COUNTIF(AA$6:AA37,"4E")),0),0)),'4E'!$A$6:$B$37,2,0)&amp;" - "&amp;'4E'!$A$1,
IF(AA37="CM2",INDEX(OFFSET('CM2'!$A$6:$A$36,SMALL('CM2'!Z$6:Z$36,COUNTIF(AA$6:AA37,"CM2")),0),MATCH(1,OFFSET('CM2'!C$6:C$36,SMALL('CM2'!Z$6:Z$36,COUNTIF(AA$6:AA37,"CM2")),0),0))&amp;" "&amp;VLOOKUP(INDEX(OFFSET('CM2'!$A$6:$A$36,SMALL('CM2'!Z$6:Z$36,COUNTIF(AA$6:AA37,"CM2")),0),MATCH(1,OFFSET('CM2'!C$6:C$36,SMALL('CM2'!Z$6:Z$36,COUNTIF(AA$6:AA37,"CM2")),0),0)),'CM2'!$A$6:$B$36,2,0)&amp;" - "&amp;'CM2'!$A$1,AU37)))))))))))))))))),"")</f>
        <v/>
      </c>
      <c r="B37" s="56" t="str">
        <f ca="1">IFERROR(IF(AB37="","",IF(AB37="6A",INDEX(OFFSET('6A'!$A$6:$A$39,SMALL('6A'!AA$6:AA$39,COUNTIF(AB$6:AB37,"6A")),0),MATCH(1,OFFSET('6A'!D$6:D$39,SMALL('6A'!AA$6:AA$39,COUNTIF(AB$6:AB37,"6A")),0),0))&amp;" "&amp;VLOOKUP(INDEX(OFFSET('6A'!$A$6:$A$39,SMALL('6A'!AA$6:AA$39,COUNTIF(AB$6:AB37,"6A")),0),MATCH(1,OFFSET('6A'!D$6:D$39,SMALL('6A'!AA$6:AA$39,COUNTIF(AB$6:AB37,"6A")),0),0)),'6A'!$A$6:$B$39,2,0)&amp;" - "&amp;'6A'!$A$1,
IF(AB37="6B",INDEX(OFFSET('6B'!$A$6:$A$39,SMALL('6B'!AA$6:AA$39,COUNTIF(AB$6:AB37,"6B")),0),MATCH(1,OFFSET('6B'!D$6:D$39,SMALL('6B'!AA$6:AA$39,COUNTIF(AB$6:AB37,"6B")),0),0))&amp;" "&amp;VLOOKUP(INDEX(OFFSET('6B'!$A$6:$A$39,SMALL('6B'!AA$6:AA$39,COUNTIF(AB$6:AB37,"6B")),0),MATCH(1,OFFSET('6B'!D$6:D$39,SMALL('6B'!AA$6:AA$39,COUNTIF(AB$6:AB37,"6B")),0),0)),'6B'!$A$6:$B$39,2,0)&amp;" - "&amp;'6B'!$A$1,
IF(AB37="6C",INDEX(OFFSET('6C'!$A$6:$A$41,SMALL('6C'!AA$6:AA$41,COUNTIF(AB$6:AB37,"6C")),0),MATCH(1,OFFSET('6C'!D$6:D$41,SMALL('6C'!AA$6:AA$41,COUNTIF(AB$6:AB37,"6C")),0),0))&amp;" "&amp;VLOOKUP(INDEX(OFFSET('6C'!$A$6:$A$41,SMALL('6C'!AA$6:AA$41,COUNTIF(AB$6:AB37,"6C")),0),MATCH(1,OFFSET('6C'!D$6:D$41,SMALL('6C'!AA$6:AA$41,COUNTIF(AB$6:AB37,"6C")),0),0)),'6C'!$A$6:$B$41,2,0)&amp;" - "&amp;'6C'!$A$1,
IF(AB37="6D",INDEX(OFFSET('6D'!$A$6:$A$42,SMALL('6D'!AA$6:AA$42,COUNTIF(AB$6:AB37,"6D")),0),MATCH(1,OFFSET('6D'!D$6:D$42,SMALL('6D'!AA$6:AA$42,COUNTIF(AB$6:AB37,"6D")),0),0))&amp;" "&amp;VLOOKUP(INDEX(OFFSET('6D'!$A$6:$A$42,SMALL('6D'!AA$6:AA$42,COUNTIF(AB$6:AB37,"6D")),0),MATCH(1,OFFSET('6D'!D$6:D$42,SMALL('6D'!AA$6:AA$42,COUNTIF(AB$6:AB37,"6D")),0),0)),'6D'!$A$6:$B$42,2,0)&amp;" - "&amp;'6D'!$A$1,
IF(AB37="6E",INDEX(OFFSET('6E'!$A$6:$A$40,SMALL('6E'!AA$6:AA$40,COUNTIF(AB$6:AB37,"6E")),0),MATCH(1,OFFSET('6E'!D$6:D$40,SMALL('6E'!AA$6:AA$40,COUNTIF(AB$6:AB37,"6E")),0),0))&amp;" "&amp;VLOOKUP(INDEX(OFFSET('6E'!$A$6:$A$40,SMALL('6E'!AA$6:AA$40,COUNTIF(AB$6:AB37,"6E")),0),MATCH(1,OFFSET('6E'!D$6:D$40,SMALL('6E'!AA$6:AA$40,COUNTIF(AB$6:AB37,"6E")),0),0)),'6E'!$A$6:$B$40,2,0)&amp;" - "&amp;'6E'!$A$1,
IF(AB37="5A",INDEX(OFFSET('5A'!$A$6:$A$41,SMALL('5A'!AA$6:AA$41,COUNTIF(AB$6:AB37,"5A")),0),MATCH(1,OFFSET('5A'!D$6:D$41,SMALL('5A'!AA$6:AA$41,COUNTIF(AB$6:AB37,"5A")),0),0))&amp;" "&amp;VLOOKUP(INDEX(OFFSET('5A'!$A$6:$A$41,SMALL('5A'!AA$6:AA$41,COUNTIF(AB$6:AB37,"5A")),0),MATCH(1,OFFSET('5A'!D$6:D$41,SMALL('5A'!AA$6:AA$41,COUNTIF(AB$6:AB37,"5A")),0),0)),'5A'!$A$6:$B$41,2,0)&amp;" - "&amp;'5A'!$A$1,
IF(AB37="5B",INDEX(OFFSET('5B'!$A$6:$A$39,SMALL('5B'!AA$6:AA$39,COUNTIF(AB$6:AB37,"5B")),0),MATCH(1,OFFSET('5B'!D$6:D$39,SMALL('5B'!AA$6:AA$39,COUNTIF(AB$6:AB37,"5B")),0),0))&amp;" "&amp;VLOOKUP(INDEX(OFFSET('5B'!$A$6:$A$39,SMALL('5B'!AA$6:AA$39,COUNTIF(AB$6:AB37,"5B")),0),MATCH(1,OFFSET('5B'!D$6:D$39,SMALL('5B'!AA$6:AA$39,COUNTIF(AB$6:AB37,"5B")),0),0)),'5B'!$A$6:$B$39,2,0)&amp;" - "&amp;'5B'!$A$1,
IF(AB37="5C",INDEX(OFFSET('5C'!$A$6:$A$39,SMALL('5C'!AA$6:AA$39,COUNTIF(AB$6:AB37,"5C")),0),MATCH(1,OFFSET('5C'!D$6:D$39,SMALL('5C'!AA$6:AA$39,COUNTIF(AB$6:AB37,"5C")),0),0))&amp;" "&amp;VLOOKUP(INDEX(OFFSET('5C'!$A$6:$A$39,SMALL('5C'!AA$6:AA$39,COUNTIF(AB$6:AB37,"5C")),0),MATCH(1,OFFSET('5C'!D$6:D$39,SMALL('5C'!AA$6:AA$39,COUNTIF(AB$6:AB37,"5C")),0),0)),'5C'!$A$6:$B$39,2,0)&amp;" - "&amp;'5C'!$A$1,
IF(AB37="5D",INDEX(OFFSET('5D'!$A$6:$A$41,SMALL('5D'!AA$6:AA$41,COUNTIF(AB$6:AB37,"5D")),0),MATCH(1,OFFSET('5D'!D$6:D$41,SMALL('5D'!AA$6:AA$41,COUNTIF(AB$6:AB37,"5D")),0),0))&amp;" "&amp;VLOOKUP(INDEX(OFFSET('5D'!$A$6:$A$41,SMALL('5D'!AA$6:AA$41,COUNTIF(AB$6:AB37,"5D")),0),MATCH(1,OFFSET('5D'!D$6:D$41,SMALL('5D'!AA$6:AA$41,COUNTIF(AB$6:AB37,"5D")),0),0)),'5D'!$A$6:$B$41,2,0)&amp;" - "&amp;'5D'!$A$1,
IF(AB37="5E",INDEX(OFFSET('5E'!$A$6:$A$40,SMALL('5E'!AA$6:AA$40,COUNTIF(AB$6:AB37,"5E")),0),MATCH(1,OFFSET('5E'!D$6:D$40,SMALL('5E'!AA$6:AA$40,COUNTIF(AB$6:AB37,"5E")),0),0))&amp;" "&amp;VLOOKUP(INDEX(OFFSET('5E'!$A$6:$A$40,SMALL('5E'!AA$6:AA$40,COUNTIF(AB$6:AB37,"5E")),0),MATCH(1,OFFSET('5E'!D$6:D$40,SMALL('5E'!AA$6:AA$40,COUNTIF(AB$6:AB37,"5E")),0),0)),'5E'!$A$6:$B$40,2,0)&amp;" - "&amp;'5E'!$A$1,
IF(AB37="5F",INDEX(OFFSET('5F'!$A$6:$A$40,SMALL('5F'!AA$6:AA$40,COUNTIF(AB$6:AB37,"5F")),0),MATCH(1,OFFSET('5F'!D$6:D$40,SMALL('5F'!AA$6:AA$40,COUNTIF(AB$6:AB37,"5F")),0),0))&amp;" "&amp;VLOOKUP(INDEX(OFFSET('5F'!$A$6:$A$40,SMALL('5F'!AA$6:AA$40,COUNTIF(AB$6:AB37,"5F")),0),MATCH(1,OFFSET('5F'!D$6:D$40,SMALL('5F'!AA$6:AA$40,COUNTIF(AB$6:AB37,"5F")),0),0)),'5F'!$A$6:$B$40,2,0)&amp;" - "&amp;'5F'!$A$1,
IF(AB37="4A",INDEX(OFFSET('4A'!$A$6:$A$38,SMALL('4A'!AA$6:AA$38,COUNTIF(AB$6:AB37,"4A")),0),MATCH(1,OFFSET('4A'!D$6:D$38,SMALL('4A'!AA$6:AA$38,COUNTIF(AB$6:AB37,"4A")),0),0))&amp;" "&amp;VLOOKUP(INDEX(OFFSET('4A'!$A$6:$A$38,SMALL('4A'!AA$6:AA$38,COUNTIF(AB$6:AB37,"4A")),0),MATCH(1,OFFSET('4A'!D$6:D$38,SMALL('4A'!AA$6:AA$38,COUNTIF(AB$6:AB37,"4A")),0),0)),'4A'!$A$6:$B$38,2,0)&amp;" - "&amp;'4A'!$A$1,
IF(AB37="4B",INDEX(OFFSET('4B'!$A$6:$A$37,SMALL('4B'!AA$6:AA$37,COUNTIF(AB$6:AB37,"4B")),0),MATCH(1,OFFSET('4B'!D$6:D$37,SMALL('4B'!AA$6:AA$37,COUNTIF(AB$6:AB37,"4B")),0),0))&amp;" "&amp;VLOOKUP(INDEX(OFFSET('4B'!$A$6:$A$37,SMALL('4B'!AA$6:AA$37,COUNTIF(AB$6:AB37,"4B")),0),MATCH(1,OFFSET('4B'!D$6:D$37,SMALL('4B'!AA$6:AA$37,COUNTIF(AB$6:AB37,"4B")),0),0)),'4B'!$A$6:$B$37,2,0)&amp;" - "&amp;'4B'!$A$1,
IF(AB37="4C",INDEX(OFFSET('4C'!$A$6:$A$38,SMALL('4C'!AA$6:AA$38,COUNTIF(AB$6:AB37,"4C")),0),MATCH(1,OFFSET('4C'!D$6:D$38,SMALL('4C'!AA$6:AA$38,COUNTIF(AB$6:AB37,"4C")),0),0))&amp;" "&amp;VLOOKUP(INDEX(OFFSET('4C'!$A$6:$A$38,SMALL('4C'!AA$6:AA$38,COUNTIF(AB$6:AB37,"4C")),0),MATCH(1,OFFSET('4C'!D$6:D$38,SMALL('4C'!AA$6:AA$38,COUNTIF(AB$6:AB37,"4C")),0),0)),'4C'!$A$6:$B$38,2,0)&amp;" - "&amp;'4C'!$A$1,
IF(AB37="4D",INDEX(OFFSET('4D'!$A$6:$A$37,SMALL('4D'!AA$6:AA$37,COUNTIF(AB$6:AB37,"4D")),0),MATCH(1,OFFSET('4D'!D$6:D$37,SMALL('4D'!AA$6:AA$37,COUNTIF(AB$6:AB37,"4D")),0),0))&amp;" "&amp;VLOOKUP(INDEX(OFFSET('4D'!$A$6:$A$37,SMALL('4D'!AA$6:AA$37,COUNTIF(AB$6:AB37,"4D")),0),MATCH(1,OFFSET('4D'!D$6:D$37,SMALL('4D'!AA$6:AA$37,COUNTIF(AB$6:AB37,"4D")),0),0)),'4D'!$A$6:$B$37,2,0)&amp;" - "&amp;'4D'!$A$1,
IF(AB37="4E",INDEX(OFFSET('4E'!$A$6:$A$37,SMALL('4E'!AA$6:AA$37,COUNTIF(AB$6:AB37,"4E")),0),MATCH(1,OFFSET('4E'!D$6:D$37,SMALL('4E'!AA$6:AA$37,COUNTIF(AB$6:AB37,"4E")),0),0))&amp;" "&amp;VLOOKUP(INDEX(OFFSET('4E'!$A$6:$A$37,SMALL('4E'!AA$6:AA$37,COUNTIF(AB$6:AB37,"4E")),0),MATCH(1,OFFSET('4E'!D$6:D$37,SMALL('4E'!AA$6:AA$37,COUNTIF(AB$6:AB37,"4E")),0),0)),'4E'!$A$6:$B$37,2,0)&amp;" - "&amp;'4E'!$A$1,
IF(AB37="CM2",INDEX(OFFSET('CM2'!$A$6:$A$36,SMALL('CM2'!AA$6:AA$36,COUNTIF(AB$6:AB37,"CM2")),0),MATCH(1,OFFSET('CM2'!D$6:D$36,SMALL('CM2'!AA$6:AA$36,COUNTIF(AB$6:AB37,"CM2")),0),0))&amp;" "&amp;VLOOKUP(INDEX(OFFSET('CM2'!$A$6:$A$36,SMALL('CM2'!AA$6:AA$36,COUNTIF(AB$6:AB37,"CM2")),0),MATCH(1,OFFSET('CM2'!D$6:D$36,SMALL('CM2'!AA$6:AA$36,COUNTIF(AB$6:AB37,"CM2")),0),0)),'CM2'!$A$6:$B$36,2,0)&amp;" - "&amp;'CM2'!$A$1,AV37)))))))))))))))))),"")</f>
        <v/>
      </c>
      <c r="C37" s="65" t="str">
        <f ca="1">IFERROR(IF(AC37="","",IF(AC37="6A",INDEX(OFFSET('6A'!$A$6:$A$39,SMALL('6A'!AB$6:AB$39,COUNTIF(AC$6:AC37,"6A")),0),MATCH(1,OFFSET('6A'!E$6:E$39,SMALL('6A'!AB$6:AB$39,COUNTIF(AC$6:AC37,"6A")),0),0))&amp;" "&amp;VLOOKUP(INDEX(OFFSET('6A'!$A$6:$A$39,SMALL('6A'!AB$6:AB$39,COUNTIF(AC$6:AC37,"6A")),0),MATCH(1,OFFSET('6A'!E$6:E$39,SMALL('6A'!AB$6:AB$39,COUNTIF(AC$6:AC37,"6A")),0),0)),'6A'!$A$6:$B$39,2,0)&amp;" - "&amp;'6A'!$A$1,
IF(AC37="6B",INDEX(OFFSET('6B'!$A$6:$A$39,SMALL('6B'!AB$6:AB$39,COUNTIF(AC$6:AC37,"6B")),0),MATCH(1,OFFSET('6B'!E$6:E$39,SMALL('6B'!AB$6:AB$39,COUNTIF(AC$6:AC37,"6B")),0),0))&amp;" "&amp;VLOOKUP(INDEX(OFFSET('6B'!$A$6:$A$39,SMALL('6B'!AB$6:AB$39,COUNTIF(AC$6:AC37,"6B")),0),MATCH(1,OFFSET('6B'!E$6:E$39,SMALL('6B'!AB$6:AB$39,COUNTIF(AC$6:AC37,"6B")),0),0)),'6B'!$A$6:$B$39,2,0)&amp;" - "&amp;'6B'!$A$1,
IF(AC37="6C",INDEX(OFFSET('6C'!$A$6:$A$41,SMALL('6C'!AB$6:AB$41,COUNTIF(AC$6:AC37,"6C")),0),MATCH(1,OFFSET('6C'!E$6:E$41,SMALL('6C'!AB$6:AB$41,COUNTIF(AC$6:AC37,"6C")),0),0))&amp;" "&amp;VLOOKUP(INDEX(OFFSET('6C'!$A$6:$A$41,SMALL('6C'!AB$6:AB$41,COUNTIF(AC$6:AC37,"6C")),0),MATCH(1,OFFSET('6C'!E$6:E$41,SMALL('6C'!AB$6:AB$41,COUNTIF(AC$6:AC37,"6C")),0),0)),'6C'!$A$6:$B$41,2,0)&amp;" - "&amp;'6C'!$A$1,
IF(AC37="6D",INDEX(OFFSET('6D'!$A$6:$A$42,SMALL('6D'!AB$6:AB$42,COUNTIF(AC$6:AC37,"6D")),0),MATCH(1,OFFSET('6D'!E$6:E$42,SMALL('6D'!AB$6:AB$42,COUNTIF(AC$6:AC37,"6D")),0),0))&amp;" "&amp;VLOOKUP(INDEX(OFFSET('6D'!$A$6:$A$42,SMALL('6D'!AB$6:AB$42,COUNTIF(AC$6:AC37,"6D")),0),MATCH(1,OFFSET('6D'!E$6:E$42,SMALL('6D'!AB$6:AB$42,COUNTIF(AC$6:AC37,"6D")),0),0)),'6D'!$A$6:$B$42,2,0)&amp;" - "&amp;'6D'!$A$1,
IF(AC37="6E",INDEX(OFFSET('6E'!$A$6:$A$40,SMALL('6E'!AB$6:AB$40,COUNTIF(AC$6:AC37,"6E")),0),MATCH(1,OFFSET('6E'!E$6:E$40,SMALL('6E'!AB$6:AB$40,COUNTIF(AC$6:AC37,"6E")),0),0))&amp;" "&amp;VLOOKUP(INDEX(OFFSET('6E'!$A$6:$A$40,SMALL('6E'!AB$6:AB$40,COUNTIF(AC$6:AC37,"6E")),0),MATCH(1,OFFSET('6E'!E$6:E$40,SMALL('6E'!AB$6:AB$40,COUNTIF(AC$6:AC37,"6E")),0),0)),'6E'!$A$6:$B$40,2,0)&amp;" - "&amp;'6E'!$A$1,
IF(AC37="5A",INDEX(OFFSET('5A'!$A$6:$A$41,SMALL('5A'!AB$6:AB$41,COUNTIF(AC$6:AC37,"5A")),0),MATCH(1,OFFSET('5A'!E$6:E$41,SMALL('5A'!AB$6:AB$41,COUNTIF(AC$6:AC37,"5A")),0),0))&amp;" "&amp;VLOOKUP(INDEX(OFFSET('5A'!$A$6:$A$41,SMALL('5A'!AB$6:AB$41,COUNTIF(AC$6:AC37,"5A")),0),MATCH(1,OFFSET('5A'!E$6:E$41,SMALL('5A'!AB$6:AB$41,COUNTIF(AC$6:AC37,"5A")),0),0)),'5A'!$A$6:$B$41,2,0)&amp;" - "&amp;'5A'!$A$1,
IF(AC37="5B",INDEX(OFFSET('5B'!$A$6:$A$39,SMALL('5B'!AB$6:AB$39,COUNTIF(AC$6:AC37,"5B")),0),MATCH(1,OFFSET('5B'!E$6:E$39,SMALL('5B'!AB$6:AB$39,COUNTIF(AC$6:AC37,"5B")),0),0))&amp;" "&amp;VLOOKUP(INDEX(OFFSET('5B'!$A$6:$A$39,SMALL('5B'!AB$6:AB$39,COUNTIF(AC$6:AC37,"5B")),0),MATCH(1,OFFSET('5B'!E$6:E$39,SMALL('5B'!AB$6:AB$39,COUNTIF(AC$6:AC37,"5B")),0),0)),'5B'!$A$6:$B$39,2,0)&amp;" - "&amp;'5B'!$A$1,
IF(AC37="5C",INDEX(OFFSET('5C'!$A$6:$A$39,SMALL('5C'!AB$6:AB$39,COUNTIF(AC$6:AC37,"5C")),0),MATCH(1,OFFSET('5C'!E$6:E$39,SMALL('5C'!AB$6:AB$39,COUNTIF(AC$6:AC37,"5C")),0),0))&amp;" "&amp;VLOOKUP(INDEX(OFFSET('5C'!$A$6:$A$39,SMALL('5C'!AB$6:AB$39,COUNTIF(AC$6:AC37,"5C")),0),MATCH(1,OFFSET('5C'!E$6:E$39,SMALL('5C'!AB$6:AB$39,COUNTIF(AC$6:AC37,"5C")),0),0)),'5C'!$A$6:$B$39,2,0)&amp;" - "&amp;'5C'!$A$1,
IF(AC37="5D",INDEX(OFFSET('5D'!$A$6:$A$41,SMALL('5D'!AB$6:AB$41,COUNTIF(AC$6:AC37,"5D")),0),MATCH(1,OFFSET('5D'!E$6:E$41,SMALL('5D'!AB$6:AB$41,COUNTIF(AC$6:AC37,"5D")),0),0))&amp;" "&amp;VLOOKUP(INDEX(OFFSET('5D'!$A$6:$A$41,SMALL('5D'!AB$6:AB$41,COUNTIF(AC$6:AC37,"5D")),0),MATCH(1,OFFSET('5D'!E$6:E$41,SMALL('5D'!AB$6:AB$41,COUNTIF(AC$6:AC37,"5D")),0),0)),'5D'!$A$6:$B$41,2,0)&amp;" - "&amp;'5D'!$A$1,
IF(AC37="5E",INDEX(OFFSET('5E'!$A$6:$A$40,SMALL('5E'!AB$6:AB$40,COUNTIF(AC$6:AC37,"5E")),0),MATCH(1,OFFSET('5E'!E$6:E$40,SMALL('5E'!AB$6:AB$40,COUNTIF(AC$6:AC37,"5E")),0),0))&amp;" "&amp;VLOOKUP(INDEX(OFFSET('5E'!$A$6:$A$40,SMALL('5E'!AB$6:AB$40,COUNTIF(AC$6:AC37,"5E")),0),MATCH(1,OFFSET('5E'!E$6:E$40,SMALL('5E'!AB$6:AB$40,COUNTIF(AC$6:AC37,"5E")),0),0)),'5E'!$A$6:$B$40,2,0)&amp;" - "&amp;'5E'!$A$1,
IF(AC37="5F",INDEX(OFFSET('5F'!$A$6:$A$40,SMALL('5F'!AB$6:AB$40,COUNTIF(AC$6:AC37,"5F")),0),MATCH(1,OFFSET('5F'!E$6:E$40,SMALL('5F'!AB$6:AB$40,COUNTIF(AC$6:AC37,"5F")),0),0))&amp;" "&amp;VLOOKUP(INDEX(OFFSET('5F'!$A$6:$A$40,SMALL('5F'!AB$6:AB$40,COUNTIF(AC$6:AC37,"5F")),0),MATCH(1,OFFSET('5F'!E$6:E$40,SMALL('5F'!AB$6:AB$40,COUNTIF(AC$6:AC37,"5F")),0),0)),'5F'!$A$6:$B$40,2,0)&amp;" - "&amp;'5F'!$A$1,
IF(AC37="4A",INDEX(OFFSET('4A'!$A$6:$A$38,SMALL('4A'!AB$6:AB$38,COUNTIF(AC$6:AC37,"4A")),0),MATCH(1,OFFSET('4A'!E$6:E$38,SMALL('4A'!AB$6:AB$38,COUNTIF(AC$6:AC37,"4A")),0),0))&amp;" "&amp;VLOOKUP(INDEX(OFFSET('4A'!$A$6:$A$38,SMALL('4A'!AB$6:AB$38,COUNTIF(AC$6:AC37,"4A")),0),MATCH(1,OFFSET('4A'!E$6:E$38,SMALL('4A'!AB$6:AB$38,COUNTIF(AC$6:AC37,"4A")),0),0)),'4A'!$A$6:$B$38,2,0)&amp;" - "&amp;'4A'!$A$1,
IF(AC37="4B",INDEX(OFFSET('4B'!$A$6:$A$37,SMALL('4B'!AB$6:AB$37,COUNTIF(AC$6:AC37,"4B")),0),MATCH(1,OFFSET('4B'!E$6:E$37,SMALL('4B'!AB$6:AB$37,COUNTIF(AC$6:AC37,"4B")),0),0))&amp;" "&amp;VLOOKUP(INDEX(OFFSET('4B'!$A$6:$A$37,SMALL('4B'!AB$6:AB$37,COUNTIF(AC$6:AC37,"4B")),0),MATCH(1,OFFSET('4B'!E$6:E$37,SMALL('4B'!AB$6:AB$37,COUNTIF(AC$6:AC37,"4B")),0),0)),'4B'!$A$6:$B$37,2,0)&amp;" - "&amp;'4B'!$A$1,
IF(AC37="4C",INDEX(OFFSET('4C'!$A$6:$A$38,SMALL('4C'!AB$6:AB$38,COUNTIF(AC$6:AC37,"4C")),0),MATCH(1,OFFSET('4C'!E$6:E$38,SMALL('4C'!AB$6:AB$38,COUNTIF(AC$6:AC37,"4C")),0),0))&amp;" "&amp;VLOOKUP(INDEX(OFFSET('4C'!$A$6:$A$38,SMALL('4C'!AB$6:AB$38,COUNTIF(AC$6:AC37,"4C")),0),MATCH(1,OFFSET('4C'!E$6:E$38,SMALL('4C'!AB$6:AB$38,COUNTIF(AC$6:AC37,"4C")),0),0)),'4C'!$A$6:$B$38,2,0)&amp;" - "&amp;'4C'!$A$1,
IF(AC37="4D",INDEX(OFFSET('4D'!$A$6:$A$37,SMALL('4D'!AB$6:AB$37,COUNTIF(AC$6:AC37,"4D")),0),MATCH(1,OFFSET('4D'!E$6:E$37,SMALL('4D'!AB$6:AB$37,COUNTIF(AC$6:AC37,"4D")),0),0))&amp;" "&amp;VLOOKUP(INDEX(OFFSET('4D'!$A$6:$A$37,SMALL('4D'!AB$6:AB$37,COUNTIF(AC$6:AC37,"4D")),0),MATCH(1,OFFSET('4D'!E$6:E$37,SMALL('4D'!AB$6:AB$37,COUNTIF(AC$6:AC37,"4D")),0),0)),'4D'!$A$6:$B$37,2,0)&amp;" - "&amp;'4D'!$A$1,
IF(AC37="4E",INDEX(OFFSET('4E'!$A$6:$A$37,SMALL('4E'!AB$6:AB$37,COUNTIF(AC$6:AC37,"4E")),0),MATCH(1,OFFSET('4E'!E$6:E$37,SMALL('4E'!AB$6:AB$37,COUNTIF(AC$6:AC37,"4E")),0),0))&amp;" "&amp;VLOOKUP(INDEX(OFFSET('4E'!$A$6:$A$37,SMALL('4E'!AB$6:AB$37,COUNTIF(AC$6:AC37,"4E")),0),MATCH(1,OFFSET('4E'!E$6:E$37,SMALL('4E'!AB$6:AB$37,COUNTIF(AC$6:AC37,"4E")),0),0)),'4E'!$A$6:$B$37,2,0)&amp;" - "&amp;'4E'!$A$1,
IF(AC37="CM2",INDEX(OFFSET('CM2'!$A$6:$A$36,SMALL('CM2'!AB$6:AB$36,COUNTIF(AC$6:AC37,"CM2")),0),MATCH(1,OFFSET('CM2'!E$6:E$36,SMALL('CM2'!AB$6:AB$36,COUNTIF(AC$6:AC37,"CM2")),0),0))&amp;" "&amp;VLOOKUP(INDEX(OFFSET('CM2'!$A$6:$A$36,SMALL('CM2'!AB$6:AB$36,COUNTIF(AC$6:AC37,"CM2")),0),MATCH(1,OFFSET('CM2'!E$6:E$36,SMALL('CM2'!AB$6:AB$36,COUNTIF(AC$6:AC37,"CM2")),0),0)),'CM2'!$A$6:$B$36,2,0)&amp;" - "&amp;'CM2'!$A$1,AW37)))))))))))))))))),"")</f>
        <v/>
      </c>
      <c r="D37" s="39" t="str">
        <f ca="1">IFERROR(IF(AD37="","",IF(AD37="6A",INDEX(OFFSET('6A'!$A$6:$A$39,SMALL('6A'!AC$6:AC$39,COUNTIF(AD$6:AD37,"6A")),0),MATCH(1,OFFSET('6A'!F$6:F$39,SMALL('6A'!AC$6:AC$39,COUNTIF(AD$6:AD37,"6A")),0),0))&amp;" "&amp;VLOOKUP(INDEX(OFFSET('6A'!$A$6:$A$39,SMALL('6A'!AC$6:AC$39,COUNTIF(AD$6:AD37,"6A")),0),MATCH(1,OFFSET('6A'!F$6:F$39,SMALL('6A'!AC$6:AC$39,COUNTIF(AD$6:AD37,"6A")),0),0)),'6A'!$A$6:$B$39,2,0)&amp;" - "&amp;'6A'!$A$1,
IF(AD37="6B",INDEX(OFFSET('6B'!$A$6:$A$39,SMALL('6B'!AC$6:AC$39,COUNTIF(AD$6:AD37,"6B")),0),MATCH(1,OFFSET('6B'!F$6:F$39,SMALL('6B'!AC$6:AC$39,COUNTIF(AD$6:AD37,"6B")),0),0))&amp;" "&amp;VLOOKUP(INDEX(OFFSET('6B'!$A$6:$A$39,SMALL('6B'!AC$6:AC$39,COUNTIF(AD$6:AD37,"6B")),0),MATCH(1,OFFSET('6B'!F$6:F$39,SMALL('6B'!AC$6:AC$39,COUNTIF(AD$6:AD37,"6B")),0),0)),'6B'!$A$6:$B$39,2,0)&amp;" - "&amp;'6B'!$A$1,
IF(AD37="6C",INDEX(OFFSET('6C'!$A$6:$A$41,SMALL('6C'!AC$6:AC$41,COUNTIF(AD$6:AD37,"6C")),0),MATCH(1,OFFSET('6C'!F$6:F$41,SMALL('6C'!AC$6:AC$41,COUNTIF(AD$6:AD37,"6C")),0),0))&amp;" "&amp;VLOOKUP(INDEX(OFFSET('6C'!$A$6:$A$41,SMALL('6C'!AC$6:AC$41,COUNTIF(AD$6:AD37,"6C")),0),MATCH(1,OFFSET('6C'!F$6:F$41,SMALL('6C'!AC$6:AC$41,COUNTIF(AD$6:AD37,"6C")),0),0)),'6C'!$A$6:$B$41,2,0)&amp;" - "&amp;'6C'!$A$1,
IF(AD37="6D",INDEX(OFFSET('6D'!$A$6:$A$42,SMALL('6D'!AC$6:AC$42,COUNTIF(AD$6:AD37,"6D")),0),MATCH(1,OFFSET('6D'!F$6:F$42,SMALL('6D'!AC$6:AC$42,COUNTIF(AD$6:AD37,"6D")),0),0))&amp;" "&amp;VLOOKUP(INDEX(OFFSET('6D'!$A$6:$A$42,SMALL('6D'!AC$6:AC$42,COUNTIF(AD$6:AD37,"6D")),0),MATCH(1,OFFSET('6D'!F$6:F$42,SMALL('6D'!AC$6:AC$42,COUNTIF(AD$6:AD37,"6D")),0),0)),'6D'!$A$6:$B$42,2,0)&amp;" - "&amp;'6D'!$A$1,
IF(AD37="6E",INDEX(OFFSET('6E'!$A$6:$A$40,SMALL('6E'!AC$6:AC$40,COUNTIF(AD$6:AD37,"6E")),0),MATCH(1,OFFSET('6E'!F$6:F$40,SMALL('6E'!AC$6:AC$40,COUNTIF(AD$6:AD37,"6E")),0),0))&amp;" "&amp;VLOOKUP(INDEX(OFFSET('6E'!$A$6:$A$40,SMALL('6E'!AC$6:AC$40,COUNTIF(AD$6:AD37,"6E")),0),MATCH(1,OFFSET('6E'!F$6:F$40,SMALL('6E'!AC$6:AC$40,COUNTIF(AD$6:AD37,"6E")),0),0)),'6E'!$A$6:$B$40,2,0)&amp;" - "&amp;'6E'!$A$1,
IF(AD37="5A",INDEX(OFFSET('5A'!$A$6:$A$41,SMALL('5A'!AC$6:AC$41,COUNTIF(AD$6:AD37,"5A")),0),MATCH(1,OFFSET('5A'!F$6:F$41,SMALL('5A'!AC$6:AC$41,COUNTIF(AD$6:AD37,"5A")),0),0))&amp;" "&amp;VLOOKUP(INDEX(OFFSET('5A'!$A$6:$A$41,SMALL('5A'!AC$6:AC$41,COUNTIF(AD$6:AD37,"5A")),0),MATCH(1,OFFSET('5A'!F$6:F$41,SMALL('5A'!AC$6:AC$41,COUNTIF(AD$6:AD37,"5A")),0),0)),'5A'!$A$6:$B$41,2,0)&amp;" - "&amp;'5A'!$A$1,
IF(AD37="5B",INDEX(OFFSET('5B'!$A$6:$A$39,SMALL('5B'!AC$6:AC$39,COUNTIF(AD$6:AD37,"5B")),0),MATCH(1,OFFSET('5B'!F$6:F$39,SMALL('5B'!AC$6:AC$39,COUNTIF(AD$6:AD37,"5B")),0),0))&amp;" "&amp;VLOOKUP(INDEX(OFFSET('5B'!$A$6:$A$39,SMALL('5B'!AC$6:AC$39,COUNTIF(AD$6:AD37,"5B")),0),MATCH(1,OFFSET('5B'!F$6:F$39,SMALL('5B'!AC$6:AC$39,COUNTIF(AD$6:AD37,"5B")),0),0)),'5B'!$A$6:$B$39,2,0)&amp;" - "&amp;'5B'!$A$1,
IF(AD37="5C",INDEX(OFFSET('5C'!$A$6:$A$39,SMALL('5C'!AC$6:AC$39,COUNTIF(AD$6:AD37,"5C")),0),MATCH(1,OFFSET('5C'!F$6:F$39,SMALL('5C'!AC$6:AC$39,COUNTIF(AD$6:AD37,"5C")),0),0))&amp;" "&amp;VLOOKUP(INDEX(OFFSET('5C'!$A$6:$A$39,SMALL('5C'!AC$6:AC$39,COUNTIF(AD$6:AD37,"5C")),0),MATCH(1,OFFSET('5C'!F$6:F$39,SMALL('5C'!AC$6:AC$39,COUNTIF(AD$6:AD37,"5C")),0),0)),'5C'!$A$6:$B$39,2,0)&amp;" - "&amp;'5C'!$A$1,
IF(AD37="5D",INDEX(OFFSET('5D'!$A$6:$A$41,SMALL('5D'!AC$6:AC$41,COUNTIF(AD$6:AD37,"5D")),0),MATCH(1,OFFSET('5D'!F$6:F$41,SMALL('5D'!AC$6:AC$41,COUNTIF(AD$6:AD37,"5D")),0),0))&amp;" "&amp;VLOOKUP(INDEX(OFFSET('5D'!$A$6:$A$41,SMALL('5D'!AC$6:AC$41,COUNTIF(AD$6:AD37,"5D")),0),MATCH(1,OFFSET('5D'!F$6:F$41,SMALL('5D'!AC$6:AC$41,COUNTIF(AD$6:AD37,"5D")),0),0)),'5D'!$A$6:$B$41,2,0)&amp;" - "&amp;'5D'!$A$1,
IF(AD37="5E",INDEX(OFFSET('5E'!$A$6:$A$40,SMALL('5E'!AC$6:AC$40,COUNTIF(AD$6:AD37,"5E")),0),MATCH(1,OFFSET('5E'!F$6:F$40,SMALL('5E'!AC$6:AC$40,COUNTIF(AD$6:AD37,"5E")),0),0))&amp;" "&amp;VLOOKUP(INDEX(OFFSET('5E'!$A$6:$A$40,SMALL('5E'!AC$6:AC$40,COUNTIF(AD$6:AD37,"5E")),0),MATCH(1,OFFSET('5E'!F$6:F$40,SMALL('5E'!AC$6:AC$40,COUNTIF(AD$6:AD37,"5E")),0),0)),'5E'!$A$6:$B$40,2,0)&amp;" - "&amp;'5E'!$A$1,
IF(AD37="5F",INDEX(OFFSET('5F'!$A$6:$A$40,SMALL('5F'!AC$6:AC$40,COUNTIF(AD$6:AD37,"5F")),0),MATCH(1,OFFSET('5F'!F$6:F$40,SMALL('5F'!AC$6:AC$40,COUNTIF(AD$6:AD37,"5F")),0),0))&amp;" "&amp;VLOOKUP(INDEX(OFFSET('5F'!$A$6:$A$40,SMALL('5F'!AC$6:AC$40,COUNTIF(AD$6:AD37,"5F")),0),MATCH(1,OFFSET('5F'!F$6:F$40,SMALL('5F'!AC$6:AC$40,COUNTIF(AD$6:AD37,"5F")),0),0)),'5F'!$A$6:$B$40,2,0)&amp;" - "&amp;'5F'!$A$1,
IF(AD37="4A",INDEX(OFFSET('4A'!$A$6:$A$38,SMALL('4A'!AC$6:AC$38,COUNTIF(AD$6:AD37,"4A")),0),MATCH(1,OFFSET('4A'!F$6:F$38,SMALL('4A'!AC$6:AC$38,COUNTIF(AD$6:AD37,"4A")),0),0))&amp;" "&amp;VLOOKUP(INDEX(OFFSET('4A'!$A$6:$A$38,SMALL('4A'!AC$6:AC$38,COUNTIF(AD$6:AD37,"4A")),0),MATCH(1,OFFSET('4A'!F$6:F$38,SMALL('4A'!AC$6:AC$38,COUNTIF(AD$6:AD37,"4A")),0),0)),'4A'!$A$6:$B$38,2,0)&amp;" - "&amp;'4A'!$A$1,
IF(AD37="4B",INDEX(OFFSET('4B'!$A$6:$A$37,SMALL('4B'!AC$6:AC$37,COUNTIF(AD$6:AD37,"4B")),0),MATCH(1,OFFSET('4B'!F$6:F$37,SMALL('4B'!AC$6:AC$37,COUNTIF(AD$6:AD37,"4B")),0),0))&amp;" "&amp;VLOOKUP(INDEX(OFFSET('4B'!$A$6:$A$37,SMALL('4B'!AC$6:AC$37,COUNTIF(AD$6:AD37,"4B")),0),MATCH(1,OFFSET('4B'!F$6:F$37,SMALL('4B'!AC$6:AC$37,COUNTIF(AD$6:AD37,"4B")),0),0)),'4B'!$A$6:$B$37,2,0)&amp;" - "&amp;'4B'!$A$1,
IF(AD37="4C",INDEX(OFFSET('4C'!$A$6:$A$38,SMALL('4C'!AC$6:AC$38,COUNTIF(AD$6:AD37,"4C")),0),MATCH(1,OFFSET('4C'!F$6:F$38,SMALL('4C'!AC$6:AC$38,COUNTIF(AD$6:AD37,"4C")),0),0))&amp;" "&amp;VLOOKUP(INDEX(OFFSET('4C'!$A$6:$A$38,SMALL('4C'!AC$6:AC$38,COUNTIF(AD$6:AD37,"4C")),0),MATCH(1,OFFSET('4C'!F$6:F$38,SMALL('4C'!AC$6:AC$38,COUNTIF(AD$6:AD37,"4C")),0),0)),'4C'!$A$6:$B$38,2,0)&amp;" - "&amp;'4C'!$A$1,
IF(AD37="4D",INDEX(OFFSET('4D'!$A$6:$A$37,SMALL('4D'!AC$6:AC$37,COUNTIF(AD$6:AD37,"4D")),0),MATCH(1,OFFSET('4D'!F$6:F$37,SMALL('4D'!AC$6:AC$37,COUNTIF(AD$6:AD37,"4D")),0),0))&amp;" "&amp;VLOOKUP(INDEX(OFFSET('4D'!$A$6:$A$37,SMALL('4D'!AC$6:AC$37,COUNTIF(AD$6:AD37,"4D")),0),MATCH(1,OFFSET('4D'!F$6:F$37,SMALL('4D'!AC$6:AC$37,COUNTIF(AD$6:AD37,"4D")),0),0)),'4D'!$A$6:$B$37,2,0)&amp;" - "&amp;'4D'!$A$1,
IF(AD37="4E",INDEX(OFFSET('4E'!$A$6:$A$37,SMALL('4E'!AC$6:AC$37,COUNTIF(AD$6:AD37,"4E")),0),MATCH(1,OFFSET('4E'!F$6:F$37,SMALL('4E'!AC$6:AC$37,COUNTIF(AD$6:AD37,"4E")),0),0))&amp;" "&amp;VLOOKUP(INDEX(OFFSET('4E'!$A$6:$A$37,SMALL('4E'!AC$6:AC$37,COUNTIF(AD$6:AD37,"4E")),0),MATCH(1,OFFSET('4E'!F$6:F$37,SMALL('4E'!AC$6:AC$37,COUNTIF(AD$6:AD37,"4E")),0),0)),'4E'!$A$6:$B$37,2,0)&amp;" - "&amp;'4E'!$A$1,
IF(AD37="CM2",INDEX(OFFSET('CM2'!$A$6:$A$36,SMALL('CM2'!AC$6:AC$36,COUNTIF(AD$6:AD37,"CM2")),0),MATCH(1,OFFSET('CM2'!F$6:F$36,SMALL('CM2'!AC$6:AC$36,COUNTIF(AD$6:AD37,"CM2")),0),0))&amp;" "&amp;VLOOKUP(INDEX(OFFSET('CM2'!$A$6:$A$36,SMALL('CM2'!AC$6:AC$36,COUNTIF(AD$6:AD37,"CM2")),0),MATCH(1,OFFSET('CM2'!F$6:F$36,SMALL('CM2'!AC$6:AC$36,COUNTIF(AD$6:AD37,"CM2")),0),0)),'CM2'!$A$6:$B$36,2,0)&amp;" - "&amp;'CM2'!$A$1,AX37)))))))))))))))))),"")</f>
        <v/>
      </c>
      <c r="E37" s="42" t="str">
        <f ca="1">IFERROR(IF(AE37="","",IF(AE37="6A",INDEX(OFFSET('6A'!$A$6:$A$39,SMALL('6A'!AD$6:AD$39,COUNTIF(AE$6:AE37,"6A")),0),MATCH(1,OFFSET('6A'!G$6:G$39,SMALL('6A'!AD$6:AD$39,COUNTIF(AE$6:AE37,"6A")),0),0))&amp;" "&amp;VLOOKUP(INDEX(OFFSET('6A'!$A$6:$A$39,SMALL('6A'!AD$6:AD$39,COUNTIF(AE$6:AE37,"6A")),0),MATCH(1,OFFSET('6A'!G$6:G$39,SMALL('6A'!AD$6:AD$39,COUNTIF(AE$6:AE37,"6A")),0),0)),'6A'!$A$6:$B$39,2,0)&amp;" - "&amp;'6A'!$A$1,
IF(AE37="6B",INDEX(OFFSET('6B'!$A$6:$A$39,SMALL('6B'!AD$6:AD$39,COUNTIF(AE$6:AE37,"6B")),0),MATCH(1,OFFSET('6B'!G$6:G$39,SMALL('6B'!AD$6:AD$39,COUNTIF(AE$6:AE37,"6B")),0),0))&amp;" "&amp;VLOOKUP(INDEX(OFFSET('6B'!$A$6:$A$39,SMALL('6B'!AD$6:AD$39,COUNTIF(AE$6:AE37,"6B")),0),MATCH(1,OFFSET('6B'!G$6:G$39,SMALL('6B'!AD$6:AD$39,COUNTIF(AE$6:AE37,"6B")),0),0)),'6B'!$A$6:$B$39,2,0)&amp;" - "&amp;'6B'!$A$1,
IF(AE37="6C",INDEX(OFFSET('6C'!$A$6:$A$41,SMALL('6C'!AD$6:AD$41,COUNTIF(AE$6:AE37,"6C")),0),MATCH(1,OFFSET('6C'!G$6:G$41,SMALL('6C'!AD$6:AD$41,COUNTIF(AE$6:AE37,"6C")),0),0))&amp;" "&amp;VLOOKUP(INDEX(OFFSET('6C'!$A$6:$A$41,SMALL('6C'!AD$6:AD$41,COUNTIF(AE$6:AE37,"6C")),0),MATCH(1,OFFSET('6C'!G$6:G$41,SMALL('6C'!AD$6:AD$41,COUNTIF(AE$6:AE37,"6C")),0),0)),'6C'!$A$6:$B$41,2,0)&amp;" - "&amp;'6C'!$A$1,
IF(AE37="6D",INDEX(OFFSET('6D'!$A$6:$A$42,SMALL('6D'!AD$6:AD$42,COUNTIF(AE$6:AE37,"6D")),0),MATCH(1,OFFSET('6D'!G$6:G$42,SMALL('6D'!AD$6:AD$42,COUNTIF(AE$6:AE37,"6D")),0),0))&amp;" "&amp;VLOOKUP(INDEX(OFFSET('6D'!$A$6:$A$42,SMALL('6D'!AD$6:AD$42,COUNTIF(AE$6:AE37,"6D")),0),MATCH(1,OFFSET('6D'!G$6:G$42,SMALL('6D'!AD$6:AD$42,COUNTIF(AE$6:AE37,"6D")),0),0)),'6D'!$A$6:$B$42,2,0)&amp;" - "&amp;'6D'!$A$1,
IF(AE37="6E",INDEX(OFFSET('6E'!$A$6:$A$40,SMALL('6E'!AD$6:AD$40,COUNTIF(AE$6:AE37,"6E")),0),MATCH(1,OFFSET('6E'!G$6:G$40,SMALL('6E'!AD$6:AD$40,COUNTIF(AE$6:AE37,"6E")),0),0))&amp;" "&amp;VLOOKUP(INDEX(OFFSET('6E'!$A$6:$A$40,SMALL('6E'!AD$6:AD$40,COUNTIF(AE$6:AE37,"6E")),0),MATCH(1,OFFSET('6E'!G$6:G$40,SMALL('6E'!AD$6:AD$40,COUNTIF(AE$6:AE37,"6E")),0),0)),'6E'!$A$6:$B$40,2,0)&amp;" - "&amp;'6E'!$A$1,
IF(AE37="5A",INDEX(OFFSET('5A'!$A$6:$A$41,SMALL('5A'!AD$6:AD$41,COUNTIF(AE$6:AE37,"5A")),0),MATCH(1,OFFSET('5A'!G$6:G$41,SMALL('5A'!AD$6:AD$41,COUNTIF(AE$6:AE37,"5A")),0),0))&amp;" "&amp;VLOOKUP(INDEX(OFFSET('5A'!$A$6:$A$41,SMALL('5A'!AD$6:AD$41,COUNTIF(AE$6:AE37,"5A")),0),MATCH(1,OFFSET('5A'!G$6:G$41,SMALL('5A'!AD$6:AD$41,COUNTIF(AE$6:AE37,"5A")),0),0)),'5A'!$A$6:$B$41,2,0)&amp;" - "&amp;'5A'!$A$1,
IF(AE37="5B",INDEX(OFFSET('5B'!$A$6:$A$39,SMALL('5B'!AD$6:AD$39,COUNTIF(AE$6:AE37,"5B")),0),MATCH(1,OFFSET('5B'!G$6:G$39,SMALL('5B'!AD$6:AD$39,COUNTIF(AE$6:AE37,"5B")),0),0))&amp;" "&amp;VLOOKUP(INDEX(OFFSET('5B'!$A$6:$A$39,SMALL('5B'!AD$6:AD$39,COUNTIF(AE$6:AE37,"5B")),0),MATCH(1,OFFSET('5B'!G$6:G$39,SMALL('5B'!AD$6:AD$39,COUNTIF(AE$6:AE37,"5B")),0),0)),'5B'!$A$6:$B$39,2,0)&amp;" - "&amp;'5B'!$A$1,
IF(AE37="5C",INDEX(OFFSET('5C'!$A$6:$A$39,SMALL('5C'!AD$6:AD$39,COUNTIF(AE$6:AE37,"5C")),0),MATCH(1,OFFSET('5C'!G$6:G$39,SMALL('5C'!AD$6:AD$39,COUNTIF(AE$6:AE37,"5C")),0),0))&amp;" "&amp;VLOOKUP(INDEX(OFFSET('5C'!$A$6:$A$39,SMALL('5C'!AD$6:AD$39,COUNTIF(AE$6:AE37,"5C")),0),MATCH(1,OFFSET('5C'!G$6:G$39,SMALL('5C'!AD$6:AD$39,COUNTIF(AE$6:AE37,"5C")),0),0)),'5C'!$A$6:$B$39,2,0)&amp;" - "&amp;'5C'!$A$1,
IF(AE37="5D",INDEX(OFFSET('5D'!$A$6:$A$41,SMALL('5D'!AD$6:AD$41,COUNTIF(AE$6:AE37,"5D")),0),MATCH(1,OFFSET('5D'!G$6:G$41,SMALL('5D'!AD$6:AD$41,COUNTIF(AE$6:AE37,"5D")),0),0))&amp;" "&amp;VLOOKUP(INDEX(OFFSET('5D'!$A$6:$A$41,SMALL('5D'!AD$6:AD$41,COUNTIF(AE$6:AE37,"5D")),0),MATCH(1,OFFSET('5D'!G$6:G$41,SMALL('5D'!AD$6:AD$41,COUNTIF(AE$6:AE37,"5D")),0),0)),'5D'!$A$6:$B$41,2,0)&amp;" - "&amp;'5D'!$A$1,
IF(AE37="5E",INDEX(OFFSET('5E'!$A$6:$A$40,SMALL('5E'!AD$6:AD$40,COUNTIF(AE$6:AE37,"5E")),0),MATCH(1,OFFSET('5E'!G$6:G$40,SMALL('5E'!AD$6:AD$40,COUNTIF(AE$6:AE37,"5E")),0),0))&amp;" "&amp;VLOOKUP(INDEX(OFFSET('5E'!$A$6:$A$40,SMALL('5E'!AD$6:AD$40,COUNTIF(AE$6:AE37,"5E")),0),MATCH(1,OFFSET('5E'!G$6:G$40,SMALL('5E'!AD$6:AD$40,COUNTIF(AE$6:AE37,"5E")),0),0)),'5E'!$A$6:$B$40,2,0)&amp;" - "&amp;'5E'!$A$1,
IF(AE37="5F",INDEX(OFFSET('5F'!$A$6:$A$40,SMALL('5F'!AD$6:AD$40,COUNTIF(AE$6:AE37,"5F")),0),MATCH(1,OFFSET('5F'!G$6:G$40,SMALL('5F'!AD$6:AD$40,COUNTIF(AE$6:AE37,"5F")),0),0))&amp;" "&amp;VLOOKUP(INDEX(OFFSET('5F'!$A$6:$A$40,SMALL('5F'!AD$6:AD$40,COUNTIF(AE$6:AE37,"5F")),0),MATCH(1,OFFSET('5F'!G$6:G$40,SMALL('5F'!AD$6:AD$40,COUNTIF(AE$6:AE37,"5F")),0),0)),'5F'!$A$6:$B$40,2,0)&amp;" - "&amp;'5F'!$A$1,
IF(AE37="4A",INDEX(OFFSET('4A'!$A$6:$A$38,SMALL('4A'!AD$6:AD$38,COUNTIF(AE$6:AE37,"4A")),0),MATCH(1,OFFSET('4A'!G$6:G$38,SMALL('4A'!AD$6:AD$38,COUNTIF(AE$6:AE37,"4A")),0),0))&amp;" "&amp;VLOOKUP(INDEX(OFFSET('4A'!$A$6:$A$38,SMALL('4A'!AD$6:AD$38,COUNTIF(AE$6:AE37,"4A")),0),MATCH(1,OFFSET('4A'!G$6:G$38,SMALL('4A'!AD$6:AD$38,COUNTIF(AE$6:AE37,"4A")),0),0)),'4A'!$A$6:$B$38,2,0)&amp;" - "&amp;'4A'!$A$1,
IF(AE37="4B",INDEX(OFFSET('4B'!$A$6:$A$37,SMALL('4B'!AD$6:AD$37,COUNTIF(AE$6:AE37,"4B")),0),MATCH(1,OFFSET('4B'!G$6:G$37,SMALL('4B'!AD$6:AD$37,COUNTIF(AE$6:AE37,"4B")),0),0))&amp;" "&amp;VLOOKUP(INDEX(OFFSET('4B'!$A$6:$A$37,SMALL('4B'!AD$6:AD$37,COUNTIF(AE$6:AE37,"4B")),0),MATCH(1,OFFSET('4B'!G$6:G$37,SMALL('4B'!AD$6:AD$37,COUNTIF(AE$6:AE37,"4B")),0),0)),'4B'!$A$6:$B$37,2,0)&amp;" - "&amp;'4B'!$A$1,
IF(AE37="4C",INDEX(OFFSET('4C'!$A$6:$A$38,SMALL('4C'!AD$6:AD$38,COUNTIF(AE$6:AE37,"4C")),0),MATCH(1,OFFSET('4C'!G$6:G$38,SMALL('4C'!AD$6:AD$38,COUNTIF(AE$6:AE37,"4C")),0),0))&amp;" "&amp;VLOOKUP(INDEX(OFFSET('4C'!$A$6:$A$38,SMALL('4C'!AD$6:AD$38,COUNTIF(AE$6:AE37,"4C")),0),MATCH(1,OFFSET('4C'!G$6:G$38,SMALL('4C'!AD$6:AD$38,COUNTIF(AE$6:AE37,"4C")),0),0)),'4C'!$A$6:$B$38,2,0)&amp;" - "&amp;'4C'!$A$1,
IF(AE37="4D",INDEX(OFFSET('4D'!$A$6:$A$37,SMALL('4D'!AD$6:AD$37,COUNTIF(AE$6:AE37,"4D")),0),MATCH(1,OFFSET('4D'!G$6:G$37,SMALL('4D'!AD$6:AD$37,COUNTIF(AE$6:AE37,"4D")),0),0))&amp;" "&amp;VLOOKUP(INDEX(OFFSET('4D'!$A$6:$A$37,SMALL('4D'!AD$6:AD$37,COUNTIF(AE$6:AE37,"4D")),0),MATCH(1,OFFSET('4D'!G$6:G$37,SMALL('4D'!AD$6:AD$37,COUNTIF(AE$6:AE37,"4D")),0),0)),'4D'!$A$6:$B$37,2,0)&amp;" - "&amp;'4D'!$A$1,
IF(AE37="4E",INDEX(OFFSET('4E'!$A$6:$A$37,SMALL('4E'!AD$6:AD$37,COUNTIF(AE$6:AE37,"4E")),0),MATCH(1,OFFSET('4E'!G$6:G$37,SMALL('4E'!AD$6:AD$37,COUNTIF(AE$6:AE37,"4E")),0),0))&amp;" "&amp;VLOOKUP(INDEX(OFFSET('4E'!$A$6:$A$37,SMALL('4E'!AD$6:AD$37,COUNTIF(AE$6:AE37,"4E")),0),MATCH(1,OFFSET('4E'!G$6:G$37,SMALL('4E'!AD$6:AD$37,COUNTIF(AE$6:AE37,"4E")),0),0)),'4E'!$A$6:$B$37,2,0)&amp;" - "&amp;'4E'!$A$1,
IF(AE37="CM2",INDEX(OFFSET('CM2'!$A$6:$A$36,SMALL('CM2'!AD$6:AD$36,COUNTIF(AE$6:AE37,"CM2")),0),MATCH(1,OFFSET('CM2'!G$6:G$36,SMALL('CM2'!AD$6:AD$36,COUNTIF(AE$6:AE37,"CM2")),0),0))&amp;" "&amp;VLOOKUP(INDEX(OFFSET('CM2'!$A$6:$A$36,SMALL('CM2'!AD$6:AD$36,COUNTIF(AE$6:AE37,"CM2")),0),MATCH(1,OFFSET('CM2'!G$6:G$36,SMALL('CM2'!AD$6:AD$36,COUNTIF(AE$6:AE37,"CM2")),0),0)),'CM2'!$A$6:$B$36,2,0)&amp;" - "&amp;'CM2'!$A$1,AY37)))))))))))))))))),"")</f>
        <v/>
      </c>
      <c r="F37" s="44" t="str">
        <f ca="1">IFERROR(IF(AF37="","",IF(AF37="6A",INDEX(OFFSET('6A'!$A$6:$A$39,SMALL('6A'!AE$6:AE$39,COUNTIF(AF$6:AF37,"6A")),0),MATCH(1,OFFSET('6A'!H$6:H$39,SMALL('6A'!AE$6:AE$39,COUNTIF(AF$6:AF37,"6A")),0),0))&amp;" "&amp;VLOOKUP(INDEX(OFFSET('6A'!$A$6:$A$39,SMALL('6A'!AE$6:AE$39,COUNTIF(AF$6:AF37,"6A")),0),MATCH(1,OFFSET('6A'!H$6:H$39,SMALL('6A'!AE$6:AE$39,COUNTIF(AF$6:AF37,"6A")),0),0)),'6A'!$A$6:$B$39,2,0)&amp;" - "&amp;'6A'!$A$1,
IF(AF37="6B",INDEX(OFFSET('6B'!$A$6:$A$39,SMALL('6B'!AE$6:AE$39,COUNTIF(AF$6:AF37,"6B")),0),MATCH(1,OFFSET('6B'!H$6:H$39,SMALL('6B'!AE$6:AE$39,COUNTIF(AF$6:AF37,"6B")),0),0))&amp;" "&amp;VLOOKUP(INDEX(OFFSET('6B'!$A$6:$A$39,SMALL('6B'!AE$6:AE$39,COUNTIF(AF$6:AF37,"6B")),0),MATCH(1,OFFSET('6B'!H$6:H$39,SMALL('6B'!AE$6:AE$39,COUNTIF(AF$6:AF37,"6B")),0),0)),'6B'!$A$6:$B$39,2,0)&amp;" - "&amp;'6B'!$A$1,
IF(AF37="6C",INDEX(OFFSET('6C'!$A$6:$A$41,SMALL('6C'!AE$6:AE$41,COUNTIF(AF$6:AF37,"6C")),0),MATCH(1,OFFSET('6C'!H$6:H$41,SMALL('6C'!AE$6:AE$41,COUNTIF(AF$6:AF37,"6C")),0),0))&amp;" "&amp;VLOOKUP(INDEX(OFFSET('6C'!$A$6:$A$41,SMALL('6C'!AE$6:AE$41,COUNTIF(AF$6:AF37,"6C")),0),MATCH(1,OFFSET('6C'!H$6:H$41,SMALL('6C'!AE$6:AE$41,COUNTIF(AF$6:AF37,"6C")),0),0)),'6C'!$A$6:$B$41,2,0)&amp;" - "&amp;'6C'!$A$1,
IF(AF37="6D",INDEX(OFFSET('6D'!$A$6:$A$42,SMALL('6D'!AE$6:AE$42,COUNTIF(AF$6:AF37,"6D")),0),MATCH(1,OFFSET('6D'!H$6:H$42,SMALL('6D'!AE$6:AE$42,COUNTIF(AF$6:AF37,"6D")),0),0))&amp;" "&amp;VLOOKUP(INDEX(OFFSET('6D'!$A$6:$A$42,SMALL('6D'!AE$6:AE$42,COUNTIF(AF$6:AF37,"6D")),0),MATCH(1,OFFSET('6D'!H$6:H$42,SMALL('6D'!AE$6:AE$42,COUNTIF(AF$6:AF37,"6D")),0),0)),'6D'!$A$6:$B$42,2,0)&amp;" - "&amp;'6D'!$A$1,
IF(AF37="6E",INDEX(OFFSET('6E'!$A$6:$A$40,SMALL('6E'!AE$6:AE$40,COUNTIF(AF$6:AF37,"6E")),0),MATCH(1,OFFSET('6E'!H$6:H$40,SMALL('6E'!AE$6:AE$40,COUNTIF(AF$6:AF37,"6E")),0),0))&amp;" "&amp;VLOOKUP(INDEX(OFFSET('6E'!$A$6:$A$40,SMALL('6E'!AE$6:AE$40,COUNTIF(AF$6:AF37,"6E")),0),MATCH(1,OFFSET('6E'!H$6:H$40,SMALL('6E'!AE$6:AE$40,COUNTIF(AF$6:AF37,"6E")),0),0)),'6E'!$A$6:$B$40,2,0)&amp;" - "&amp;'6E'!$A$1,
IF(AF37="5A",INDEX(OFFSET('5A'!$A$6:$A$41,SMALL('5A'!AE$6:AE$41,COUNTIF(AF$6:AF37,"5A")),0),MATCH(1,OFFSET('5A'!H$6:H$41,SMALL('5A'!AE$6:AE$41,COUNTIF(AF$6:AF37,"5A")),0),0))&amp;" "&amp;VLOOKUP(INDEX(OFFSET('5A'!$A$6:$A$41,SMALL('5A'!AE$6:AE$41,COUNTIF(AF$6:AF37,"5A")),0),MATCH(1,OFFSET('5A'!H$6:H$41,SMALL('5A'!AE$6:AE$41,COUNTIF(AF$6:AF37,"5A")),0),0)),'5A'!$A$6:$B$41,2,0)&amp;" - "&amp;'5A'!$A$1,
IF(AF37="5B",INDEX(OFFSET('5B'!$A$6:$A$39,SMALL('5B'!AE$6:AE$39,COUNTIF(AF$6:AF37,"5B")),0),MATCH(1,OFFSET('5B'!H$6:H$39,SMALL('5B'!AE$6:AE$39,COUNTIF(AF$6:AF37,"5B")),0),0))&amp;" "&amp;VLOOKUP(INDEX(OFFSET('5B'!$A$6:$A$39,SMALL('5B'!AE$6:AE$39,COUNTIF(AF$6:AF37,"5B")),0),MATCH(1,OFFSET('5B'!H$6:H$39,SMALL('5B'!AE$6:AE$39,COUNTIF(AF$6:AF37,"5B")),0),0)),'5B'!$A$6:$B$39,2,0)&amp;" - "&amp;'5B'!$A$1,
IF(AF37="5C",INDEX(OFFSET('5C'!$A$6:$A$39,SMALL('5C'!AE$6:AE$39,COUNTIF(AF$6:AF37,"5C")),0),MATCH(1,OFFSET('5C'!H$6:H$39,SMALL('5C'!AE$6:AE$39,COUNTIF(AF$6:AF37,"5C")),0),0))&amp;" "&amp;VLOOKUP(INDEX(OFFSET('5C'!$A$6:$A$39,SMALL('5C'!AE$6:AE$39,COUNTIF(AF$6:AF37,"5C")),0),MATCH(1,OFFSET('5C'!H$6:H$39,SMALL('5C'!AE$6:AE$39,COUNTIF(AF$6:AF37,"5C")),0),0)),'5C'!$A$6:$B$39,2,0)&amp;" - "&amp;'5C'!$A$1,
IF(AF37="5D",INDEX(OFFSET('5D'!$A$6:$A$41,SMALL('5D'!AE$6:AE$41,COUNTIF(AF$6:AF37,"5D")),0),MATCH(1,OFFSET('5D'!H$6:H$41,SMALL('5D'!AE$6:AE$41,COUNTIF(AF$6:AF37,"5D")),0),0))&amp;" "&amp;VLOOKUP(INDEX(OFFSET('5D'!$A$6:$A$41,SMALL('5D'!AE$6:AE$41,COUNTIF(AF$6:AF37,"5D")),0),MATCH(1,OFFSET('5D'!H$6:H$41,SMALL('5D'!AE$6:AE$41,COUNTIF(AF$6:AF37,"5D")),0),0)),'5D'!$A$6:$B$41,2,0)&amp;" - "&amp;'5D'!$A$1,
IF(AF37="5E",INDEX(OFFSET('5E'!$A$6:$A$40,SMALL('5E'!AE$6:AE$40,COUNTIF(AF$6:AF37,"5E")),0),MATCH(1,OFFSET('5E'!H$6:H$40,SMALL('5E'!AE$6:AE$40,COUNTIF(AF$6:AF37,"5E")),0),0))&amp;" "&amp;VLOOKUP(INDEX(OFFSET('5E'!$A$6:$A$40,SMALL('5E'!AE$6:AE$40,COUNTIF(AF$6:AF37,"5E")),0),MATCH(1,OFFSET('5E'!H$6:H$40,SMALL('5E'!AE$6:AE$40,COUNTIF(AF$6:AF37,"5E")),0),0)),'5E'!$A$6:$B$40,2,0)&amp;" - "&amp;'5E'!$A$1,
IF(AF37="5F",INDEX(OFFSET('5F'!$A$6:$A$40,SMALL('5F'!AE$6:AE$40,COUNTIF(AF$6:AF37,"5F")),0),MATCH(1,OFFSET('5F'!H$6:H$40,SMALL('5F'!AE$6:AE$40,COUNTIF(AF$6:AF37,"5F")),0),0))&amp;" "&amp;VLOOKUP(INDEX(OFFSET('5F'!$A$6:$A$40,SMALL('5F'!AE$6:AE$40,COUNTIF(AF$6:AF37,"5F")),0),MATCH(1,OFFSET('5F'!H$6:H$40,SMALL('5F'!AE$6:AE$40,COUNTIF(AF$6:AF37,"5F")),0),0)),'5F'!$A$6:$B$40,2,0)&amp;" - "&amp;'5F'!$A$1,
IF(AF37="4A",INDEX(OFFSET('4A'!$A$6:$A$38,SMALL('4A'!AE$6:AE$38,COUNTIF(AF$6:AF37,"4A")),0),MATCH(1,OFFSET('4A'!H$6:H$38,SMALL('4A'!AE$6:AE$38,COUNTIF(AF$6:AF37,"4A")),0),0))&amp;" "&amp;VLOOKUP(INDEX(OFFSET('4A'!$A$6:$A$38,SMALL('4A'!AE$6:AE$38,COUNTIF(AF$6:AF37,"4A")),0),MATCH(1,OFFSET('4A'!H$6:H$38,SMALL('4A'!AE$6:AE$38,COUNTIF(AF$6:AF37,"4A")),0),0)),'4A'!$A$6:$B$38,2,0)&amp;" - "&amp;'4A'!$A$1,
IF(AF37="4B",INDEX(OFFSET('4B'!$A$6:$A$37,SMALL('4B'!AE$6:AE$37,COUNTIF(AF$6:AF37,"4B")),0),MATCH(1,OFFSET('4B'!H$6:H$37,SMALL('4B'!AE$6:AE$37,COUNTIF(AF$6:AF37,"4B")),0),0))&amp;" "&amp;VLOOKUP(INDEX(OFFSET('4B'!$A$6:$A$37,SMALL('4B'!AE$6:AE$37,COUNTIF(AF$6:AF37,"4B")),0),MATCH(1,OFFSET('4B'!H$6:H$37,SMALL('4B'!AE$6:AE$37,COUNTIF(AF$6:AF37,"4B")),0),0)),'4B'!$A$6:$B$37,2,0)&amp;" - "&amp;'4B'!$A$1,
IF(AF37="4C",INDEX(OFFSET('4C'!$A$6:$A$38,SMALL('4C'!AE$6:AE$38,COUNTIF(AF$6:AF37,"4C")),0),MATCH(1,OFFSET('4C'!H$6:H$38,SMALL('4C'!AE$6:AE$38,COUNTIF(AF$6:AF37,"4C")),0),0))&amp;" "&amp;VLOOKUP(INDEX(OFFSET('4C'!$A$6:$A$38,SMALL('4C'!AE$6:AE$38,COUNTIF(AF$6:AF37,"4C")),0),MATCH(1,OFFSET('4C'!H$6:H$38,SMALL('4C'!AE$6:AE$38,COUNTIF(AF$6:AF37,"4C")),0),0)),'4C'!$A$6:$B$38,2,0)&amp;" - "&amp;'4C'!$A$1,
IF(AF37="4D",INDEX(OFFSET('4D'!$A$6:$A$37,SMALL('4D'!AE$6:AE$37,COUNTIF(AF$6:AF37,"4D")),0),MATCH(1,OFFSET('4D'!H$6:H$37,SMALL('4D'!AE$6:AE$37,COUNTIF(AF$6:AF37,"4D")),0),0))&amp;" "&amp;VLOOKUP(INDEX(OFFSET('4D'!$A$6:$A$37,SMALL('4D'!AE$6:AE$37,COUNTIF(AF$6:AF37,"4D")),0),MATCH(1,OFFSET('4D'!H$6:H$37,SMALL('4D'!AE$6:AE$37,COUNTIF(AF$6:AF37,"4D")),0),0)),'4D'!$A$6:$B$37,2,0)&amp;" - "&amp;'4D'!$A$1,
IF(AF37="4E",INDEX(OFFSET('4E'!$A$6:$A$37,SMALL('4E'!AE$6:AE$37,COUNTIF(AF$6:AF37,"4E")),0),MATCH(1,OFFSET('4E'!H$6:H$37,SMALL('4E'!AE$6:AE$37,COUNTIF(AF$6:AF37,"4E")),0),0))&amp;" "&amp;VLOOKUP(INDEX(OFFSET('4E'!$A$6:$A$37,SMALL('4E'!AE$6:AE$37,COUNTIF(AF$6:AF37,"4E")),0),MATCH(1,OFFSET('4E'!H$6:H$37,SMALL('4E'!AE$6:AE$37,COUNTIF(AF$6:AF37,"4E")),0),0)),'4E'!$A$6:$B$37,2,0)&amp;" - "&amp;'4E'!$A$1,
IF(AF37="CM2",INDEX(OFFSET('CM2'!$A$6:$A$36,SMALL('CM2'!AE$6:AE$36,COUNTIF(AF$6:AF37,"CM2")),0),MATCH(1,OFFSET('CM2'!H$6:H$36,SMALL('CM2'!AE$6:AE$36,COUNTIF(AF$6:AF37,"CM2")),0),0))&amp;" "&amp;VLOOKUP(INDEX(OFFSET('CM2'!$A$6:$A$36,SMALL('CM2'!AE$6:AE$36,COUNTIF(AF$6:AF37,"CM2")),0),MATCH(1,OFFSET('CM2'!H$6:H$36,SMALL('CM2'!AE$6:AE$36,COUNTIF(AF$6:AF37,"CM2")),0),0)),'CM2'!$A$6:$B$36,2,0)&amp;" - "&amp;'CM2'!$A$1,AZ37)))))))))))))))))),"")</f>
        <v/>
      </c>
      <c r="G37" s="30"/>
      <c r="H37" s="34" t="str">
        <f ca="1">IFERROR(IF(AH37="","",IF(AH37="6A",INDEX(OFFSET('6A'!$A$6:$A$39,SMALL('6A'!AG$6:AG$39,COUNTIF(AH$6:AH37,"6A")),0),MATCH(1,OFFSET('6A'!J$6:J$39,SMALL('6A'!AG$6:AG$39,COUNTIF(AH$6:AH37,"6A")),0),0))&amp;" "&amp;VLOOKUP(INDEX(OFFSET('6A'!$A$6:$A$39,SMALL('6A'!AG$6:AG$39,COUNTIF(AH$6:AH37,"6A")),0),MATCH(1,OFFSET('6A'!J$6:J$39,SMALL('6A'!AG$6:AG$39,COUNTIF(AH$6:AH37,"6A")),0),0)),'6A'!$A$6:$B$39,2,0)&amp;" - "&amp;'6A'!$A$1,
IF(AH37="6B",INDEX(OFFSET('6B'!$A$6:$A$39,SMALL('6B'!AG$6:AG$39,COUNTIF(AH$6:AH37,"6B")),0),MATCH(1,OFFSET('6B'!J$6:J$39,SMALL('6B'!AG$6:AG$39,COUNTIF(AH$6:AH37,"6B")),0),0))&amp;" "&amp;VLOOKUP(INDEX(OFFSET('6B'!$A$6:$A$39,SMALL('6B'!AG$6:AG$39,COUNTIF(AH$6:AH37,"6B")),0),MATCH(1,OFFSET('6B'!J$6:J$39,SMALL('6B'!AG$6:AG$39,COUNTIF(AH$6:AH37,"6B")),0),0)),'6B'!$A$6:$B$39,2,0)&amp;" - "&amp;'6B'!$A$1,
IF(AH37="6C",INDEX(OFFSET('6C'!$A$6:$A$41,SMALL('6C'!AG$6:AG$41,COUNTIF(AH$6:AH37,"6C")),0),MATCH(1,OFFSET('6C'!J$6:J$41,SMALL('6C'!AG$6:AG$41,COUNTIF(AH$6:AH37,"6C")),0),0))&amp;" "&amp;VLOOKUP(INDEX(OFFSET('6C'!$A$6:$A$41,SMALL('6C'!AG$6:AG$41,COUNTIF(AH$6:AH37,"6C")),0),MATCH(1,OFFSET('6C'!J$6:J$41,SMALL('6C'!AG$6:AG$41,COUNTIF(AH$6:AH37,"6C")),0),0)),'6C'!$A$6:$B$41,2,0)&amp;" - "&amp;'6C'!$A$1,
IF(AH37="6D",INDEX(OFFSET('6D'!$A$6:$A$42,SMALL('6D'!AG$6:AG$42,COUNTIF(AH$6:AH37,"6D")),0),MATCH(1,OFFSET('6D'!J$6:J$42,SMALL('6D'!AG$6:AG$42,COUNTIF(AH$6:AH37,"6D")),0),0))&amp;" "&amp;VLOOKUP(INDEX(OFFSET('6D'!$A$6:$A$42,SMALL('6D'!AG$6:AG$42,COUNTIF(AH$6:AH37,"6D")),0),MATCH(1,OFFSET('6D'!J$6:J$42,SMALL('6D'!AG$6:AG$42,COUNTIF(AH$6:AH37,"6D")),0),0)),'6D'!$A$6:$B$42,2,0)&amp;" - "&amp;'6D'!$A$1,
IF(AH37="6E",INDEX(OFFSET('6E'!$A$6:$A$40,SMALL('6E'!AG$6:AG$40,COUNTIF(AH$6:AH37,"6E")),0),MATCH(1,OFFSET('6E'!J$6:J$40,SMALL('6E'!AG$6:AG$40,COUNTIF(AH$6:AH37,"6E")),0),0))&amp;" "&amp;VLOOKUP(INDEX(OFFSET('6E'!$A$6:$A$40,SMALL('6E'!AG$6:AG$40,COUNTIF(AH$6:AH37,"6E")),0),MATCH(1,OFFSET('6E'!J$6:J$40,SMALL('6E'!AG$6:AG$40,COUNTIF(AH$6:AH37,"6E")),0),0)),'6E'!$A$6:$B$40,2,0)&amp;" - "&amp;'6E'!$A$1,
IF(AH37="5A",INDEX(OFFSET('5A'!$A$6:$A$41,SMALL('5A'!AG$6:AG$41,COUNTIF(AH$6:AH37,"5A")),0),MATCH(1,OFFSET('5A'!J$6:J$41,SMALL('5A'!AG$6:AG$41,COUNTIF(AH$6:AH37,"5A")),0),0))&amp;" "&amp;VLOOKUP(INDEX(OFFSET('5A'!$A$6:$A$41,SMALL('5A'!AG$6:AG$41,COUNTIF(AH$6:AH37,"5A")),0),MATCH(1,OFFSET('5A'!J$6:J$41,SMALL('5A'!AG$6:AG$41,COUNTIF(AH$6:AH37,"5A")),0),0)),'5A'!$A$6:$B$41,2,0)&amp;" - "&amp;'5A'!$A$1,
IF(AH37="5B",INDEX(OFFSET('5B'!$A$6:$A$39,SMALL('5B'!AG$6:AG$39,COUNTIF(AH$6:AH37,"5B")),0),MATCH(1,OFFSET('5B'!J$6:J$39,SMALL('5B'!AG$6:AG$39,COUNTIF(AH$6:AH37,"5B")),0),0))&amp;" "&amp;VLOOKUP(INDEX(OFFSET('5B'!$A$6:$A$39,SMALL('5B'!AG$6:AG$39,COUNTIF(AH$6:AH37,"5B")),0),MATCH(1,OFFSET('5B'!J$6:J$39,SMALL('5B'!AG$6:AG$39,COUNTIF(AH$6:AH37,"5B")),0),0)),'5B'!$A$6:$B$39,2,0)&amp;" - "&amp;'5B'!$A$1,
IF(AH37="5C",INDEX(OFFSET('5C'!$A$6:$A$39,SMALL('5C'!AG$6:AG$39,COUNTIF(AH$6:AH37,"5C")),0),MATCH(1,OFFSET('5C'!J$6:J$39,SMALL('5C'!AG$6:AG$39,COUNTIF(AH$6:AH37,"5C")),0),0))&amp;" "&amp;VLOOKUP(INDEX(OFFSET('5C'!$A$6:$A$39,SMALL('5C'!AG$6:AG$39,COUNTIF(AH$6:AH37,"5C")),0),MATCH(1,OFFSET('5C'!J$6:J$39,SMALL('5C'!AG$6:AG$39,COUNTIF(AH$6:AH37,"5C")),0),0)),'5C'!$A$6:$B$39,2,0)&amp;" - "&amp;'5C'!$A$1,
IF(AH37="5D",INDEX(OFFSET('5D'!$A$6:$A$41,SMALL('5D'!AG$6:AG$41,COUNTIF(AH$6:AH37,"5D")),0),MATCH(1,OFFSET('5D'!J$6:J$41,SMALL('5D'!AG$6:AG$41,COUNTIF(AH$6:AH37,"5D")),0),0))&amp;" "&amp;VLOOKUP(INDEX(OFFSET('5D'!$A$6:$A$41,SMALL('5D'!AG$6:AG$41,COUNTIF(AH$6:AH37,"5D")),0),MATCH(1,OFFSET('5D'!J$6:J$41,SMALL('5D'!AG$6:AG$41,COUNTIF(AH$6:AH37,"5D")),0),0)),'5D'!$A$6:$B$41,2,0)&amp;" - "&amp;'5D'!$A$1,
IF(AH37="5E",INDEX(OFFSET('5E'!$A$6:$A$40,SMALL('5E'!AG$6:AG$40,COUNTIF(AH$6:AH37,"5E")),0),MATCH(1,OFFSET('5E'!J$6:J$40,SMALL('5E'!AG$6:AG$40,COUNTIF(AH$6:AH37,"5E")),0),0))&amp;" "&amp;VLOOKUP(INDEX(OFFSET('5E'!$A$6:$A$40,SMALL('5E'!AG$6:AG$40,COUNTIF(AH$6:AH37,"5E")),0),MATCH(1,OFFSET('5E'!J$6:J$40,SMALL('5E'!AG$6:AG$40,COUNTIF(AH$6:AH37,"5E")),0),0)),'5E'!$A$6:$B$40,2,0)&amp;" - "&amp;'5E'!$A$1,
IF(AH37="5F",INDEX(OFFSET('5F'!$A$6:$A$40,SMALL('5F'!AG$6:AG$40,COUNTIF(AH$6:AH37,"5F")),0),MATCH(1,OFFSET('5F'!J$6:J$40,SMALL('5F'!AG$6:AG$40,COUNTIF(AH$6:AH37,"5F")),0),0))&amp;" "&amp;VLOOKUP(INDEX(OFFSET('5F'!$A$6:$A$40,SMALL('5F'!AG$6:AG$40,COUNTIF(AH$6:AH37,"5F")),0),MATCH(1,OFFSET('5F'!J$6:J$40,SMALL('5F'!AG$6:AG$40,COUNTIF(AH$6:AH37,"5F")),0),0)),'5F'!$A$6:$B$40,2,0)&amp;" - "&amp;'5F'!$A$1,
IF(AH37="4A",INDEX(OFFSET('4A'!$A$6:$A$38,SMALL('4A'!AG$6:AG$38,COUNTIF(AH$6:AH37,"4A")),0),MATCH(1,OFFSET('4A'!J$6:J$38,SMALL('4A'!AG$6:AG$38,COUNTIF(AH$6:AH37,"4A")),0),0))&amp;" "&amp;VLOOKUP(INDEX(OFFSET('4A'!$A$6:$A$38,SMALL('4A'!AG$6:AG$38,COUNTIF(AH$6:AH37,"4A")),0),MATCH(1,OFFSET('4A'!J$6:J$38,SMALL('4A'!AG$6:AG$38,COUNTIF(AH$6:AH37,"4A")),0),0)),'4A'!$A$6:$B$38,2,0)&amp;" - "&amp;'4A'!$A$1,
IF(AH37="4B",INDEX(OFFSET('4B'!$A$6:$A$37,SMALL('4B'!AG$6:AG$37,COUNTIF(AH$6:AH37,"4B")),0),MATCH(1,OFFSET('4B'!J$6:J$37,SMALL('4B'!AG$6:AG$37,COUNTIF(AH$6:AH37,"4B")),0),0))&amp;" "&amp;VLOOKUP(INDEX(OFFSET('4B'!$A$6:$A$37,SMALL('4B'!AG$6:AG$37,COUNTIF(AH$6:AH37,"4B")),0),MATCH(1,OFFSET('4B'!J$6:J$37,SMALL('4B'!AG$6:AG$37,COUNTIF(AH$6:AH37,"4B")),0),0)),'4B'!$A$6:$B$37,2,0)&amp;" - "&amp;'4B'!$A$1,
IF(AH37="4C",INDEX(OFFSET('4C'!$A$6:$A$38,SMALL('4C'!AG$6:AG$38,COUNTIF(AH$6:AH37,"4C")),0),MATCH(1,OFFSET('4C'!J$6:J$38,SMALL('4C'!AG$6:AG$38,COUNTIF(AH$6:AH37,"4C")),0),0))&amp;" "&amp;VLOOKUP(INDEX(OFFSET('4C'!$A$6:$A$38,SMALL('4C'!AG$6:AG$38,COUNTIF(AH$6:AH37,"4C")),0),MATCH(1,OFFSET('4C'!J$6:J$38,SMALL('4C'!AG$6:AG$38,COUNTIF(AH$6:AH37,"4C")),0),0)),'4C'!$A$6:$B$38,2,0)&amp;" - "&amp;'4C'!$A$1,
IF(AH37="4D",INDEX(OFFSET('4D'!$A$6:$A$37,SMALL('4D'!AG$6:AG$37,COUNTIF(AH$6:AH37,"4D")),0),MATCH(1,OFFSET('4D'!J$6:J$37,SMALL('4D'!AG$6:AG$37,COUNTIF(AH$6:AH37,"4D")),0),0))&amp;" "&amp;VLOOKUP(INDEX(OFFSET('4D'!$A$6:$A$37,SMALL('4D'!AG$6:AG$37,COUNTIF(AH$6:AH37,"4D")),0),MATCH(1,OFFSET('4D'!J$6:J$37,SMALL('4D'!AG$6:AG$37,COUNTIF(AH$6:AH37,"4D")),0),0)),'4D'!$A$6:$B$37,2,0)&amp;" - "&amp;'4D'!$A$1,
IF(AH37="4E",INDEX(OFFSET('4E'!$A$6:$A$37,SMALL('4E'!AG$6:AG$37,COUNTIF(AH$6:AH37,"4E")),0),MATCH(1,OFFSET('4E'!J$6:J$37,SMALL('4E'!AG$6:AG$37,COUNTIF(AH$6:AH37,"4E")),0),0))&amp;" "&amp;VLOOKUP(INDEX(OFFSET('4E'!$A$6:$A$37,SMALL('4E'!AG$6:AG$37,COUNTIF(AH$6:AH37,"4E")),0),MATCH(1,OFFSET('4E'!J$6:J$37,SMALL('4E'!AG$6:AG$37,COUNTIF(AH$6:AH37,"4E")),0),0)),'4E'!$A$6:$B$37,2,0)&amp;" - "&amp;'4E'!$A$1,
IF(AH37="CM2",INDEX(OFFSET('CM2'!$A$6:$A$36,SMALL('CM2'!AG$6:AG$36,COUNTIF(AH$6:AH37,"CM2")),0),MATCH(1,OFFSET('CM2'!J$6:J$36,SMALL('CM2'!AG$6:AG$36,COUNTIF(AH$6:AH37,"CM2")),0),0))&amp;" "&amp;VLOOKUP(INDEX(OFFSET('CM2'!$A$6:$A$36,SMALL('CM2'!AG$6:AG$36,COUNTIF(AH$6:AH37,"CM2")),0),MATCH(1,OFFSET('CM2'!J$6:J$36,SMALL('CM2'!AG$6:AG$36,COUNTIF(AH$6:AH37,"CM2")),0),0)),'CM2'!$A$6:$B$36,2,0)&amp;" - "&amp;'CM2'!$A$1,BB37)))))))))))))))))),"")</f>
        <v/>
      </c>
      <c r="I37" s="56" t="str">
        <f ca="1">IFERROR(IF(AI37="","",IF(AI37="6A",INDEX(OFFSET('6A'!$A$6:$A$39,SMALL('6A'!AH$6:AH$39,COUNTIF(AI$6:AI37,"6A")),0),MATCH(1,OFFSET('6A'!K$6:K$39,SMALL('6A'!AH$6:AH$39,COUNTIF(AI$6:AI37,"6A")),0),0))&amp;" "&amp;VLOOKUP(INDEX(OFFSET('6A'!$A$6:$A$39,SMALL('6A'!AH$6:AH$39,COUNTIF(AI$6:AI37,"6A")),0),MATCH(1,OFFSET('6A'!K$6:K$39,SMALL('6A'!AH$6:AH$39,COUNTIF(AI$6:AI37,"6A")),0),0)),'6A'!$A$6:$B$39,2,0)&amp;" - "&amp;'6A'!$A$1,
IF(AI37="6B",INDEX(OFFSET('6B'!$A$6:$A$39,SMALL('6B'!AH$6:AH$39,COUNTIF(AI$6:AI37,"6B")),0),MATCH(1,OFFSET('6B'!K$6:K$39,SMALL('6B'!AH$6:AH$39,COUNTIF(AI$6:AI37,"6B")),0),0))&amp;" "&amp;VLOOKUP(INDEX(OFFSET('6B'!$A$6:$A$39,SMALL('6B'!AH$6:AH$39,COUNTIF(AI$6:AI37,"6B")),0),MATCH(1,OFFSET('6B'!K$6:K$39,SMALL('6B'!AH$6:AH$39,COUNTIF(AI$6:AI37,"6B")),0),0)),'6B'!$A$6:$B$39,2,0)&amp;" - "&amp;'6B'!$A$1,
IF(AI37="6C",INDEX(OFFSET('6C'!$A$6:$A$41,SMALL('6C'!AH$6:AH$41,COUNTIF(AI$6:AI37,"6C")),0),MATCH(1,OFFSET('6C'!K$6:K$41,SMALL('6C'!AH$6:AH$41,COUNTIF(AI$6:AI37,"6C")),0),0))&amp;" "&amp;VLOOKUP(INDEX(OFFSET('6C'!$A$6:$A$41,SMALL('6C'!AH$6:AH$41,COUNTIF(AI$6:AI37,"6C")),0),MATCH(1,OFFSET('6C'!K$6:K$41,SMALL('6C'!AH$6:AH$41,COUNTIF(AI$6:AI37,"6C")),0),0)),'6C'!$A$6:$B$41,2,0)&amp;" - "&amp;'6C'!$A$1,
IF(AI37="6D",INDEX(OFFSET('6D'!$A$6:$A$42,SMALL('6D'!AH$6:AH$42,COUNTIF(AI$6:AI37,"6D")),0),MATCH(1,OFFSET('6D'!K$6:K$42,SMALL('6D'!AH$6:AH$42,COUNTIF(AI$6:AI37,"6D")),0),0))&amp;" "&amp;VLOOKUP(INDEX(OFFSET('6D'!$A$6:$A$42,SMALL('6D'!AH$6:AH$42,COUNTIF(AI$6:AI37,"6D")),0),MATCH(1,OFFSET('6D'!K$6:K$42,SMALL('6D'!AH$6:AH$42,COUNTIF(AI$6:AI37,"6D")),0),0)),'6D'!$A$6:$B$42,2,0)&amp;" - "&amp;'6D'!$A$1,
IF(AI37="6E",INDEX(OFFSET('6E'!$A$6:$A$40,SMALL('6E'!AH$6:AH$40,COUNTIF(AI$6:AI37,"6E")),0),MATCH(1,OFFSET('6E'!K$6:K$40,SMALL('6E'!AH$6:AH$40,COUNTIF(AI$6:AI37,"6E")),0),0))&amp;" "&amp;VLOOKUP(INDEX(OFFSET('6E'!$A$6:$A$40,SMALL('6E'!AH$6:AH$40,COUNTIF(AI$6:AI37,"6E")),0),MATCH(1,OFFSET('6E'!K$6:K$40,SMALL('6E'!AH$6:AH$40,COUNTIF(AI$6:AI37,"6E")),0),0)),'6E'!$A$6:$B$40,2,0)&amp;" - "&amp;'6E'!$A$1,
IF(AI37="5A",INDEX(OFFSET('5A'!$A$6:$A$41,SMALL('5A'!AH$6:AH$41,COUNTIF(AI$6:AI37,"5A")),0),MATCH(1,OFFSET('5A'!K$6:K$41,SMALL('5A'!AH$6:AH$41,COUNTIF(AI$6:AI37,"5A")),0),0))&amp;" "&amp;VLOOKUP(INDEX(OFFSET('5A'!$A$6:$A$41,SMALL('5A'!AH$6:AH$41,COUNTIF(AI$6:AI37,"5A")),0),MATCH(1,OFFSET('5A'!K$6:K$41,SMALL('5A'!AH$6:AH$41,COUNTIF(AI$6:AI37,"5A")),0),0)),'5A'!$A$6:$B$41,2,0)&amp;" - "&amp;'5A'!$A$1,
IF(AI37="5B",INDEX(OFFSET('5B'!$A$6:$A$39,SMALL('5B'!AH$6:AH$39,COUNTIF(AI$6:AI37,"5B")),0),MATCH(1,OFFSET('5B'!K$6:K$39,SMALL('5B'!AH$6:AH$39,COUNTIF(AI$6:AI37,"5B")),0),0))&amp;" "&amp;VLOOKUP(INDEX(OFFSET('5B'!$A$6:$A$39,SMALL('5B'!AH$6:AH$39,COUNTIF(AI$6:AI37,"5B")),0),MATCH(1,OFFSET('5B'!K$6:K$39,SMALL('5B'!AH$6:AH$39,COUNTIF(AI$6:AI37,"5B")),0),0)),'5B'!$A$6:$B$39,2,0)&amp;" - "&amp;'5B'!$A$1,
IF(AI37="5C",INDEX(OFFSET('5C'!$A$6:$A$39,SMALL('5C'!AH$6:AH$39,COUNTIF(AI$6:AI37,"5C")),0),MATCH(1,OFFSET('5C'!K$6:K$39,SMALL('5C'!AH$6:AH$39,COUNTIF(AI$6:AI37,"5C")),0),0))&amp;" "&amp;VLOOKUP(INDEX(OFFSET('5C'!$A$6:$A$39,SMALL('5C'!AH$6:AH$39,COUNTIF(AI$6:AI37,"5C")),0),MATCH(1,OFFSET('5C'!K$6:K$39,SMALL('5C'!AH$6:AH$39,COUNTIF(AI$6:AI37,"5C")),0),0)),'5C'!$A$6:$B$39,2,0)&amp;" - "&amp;'5C'!$A$1,
IF(AI37="5D",INDEX(OFFSET('5D'!$A$6:$A$41,SMALL('5D'!AH$6:AH$41,COUNTIF(AI$6:AI37,"5D")),0),MATCH(1,OFFSET('5D'!K$6:K$41,SMALL('5D'!AH$6:AH$41,COUNTIF(AI$6:AI37,"5D")),0),0))&amp;" "&amp;VLOOKUP(INDEX(OFFSET('5D'!$A$6:$A$41,SMALL('5D'!AH$6:AH$41,COUNTIF(AI$6:AI37,"5D")),0),MATCH(1,OFFSET('5D'!K$6:K$41,SMALL('5D'!AH$6:AH$41,COUNTIF(AI$6:AI37,"5D")),0),0)),'5D'!$A$6:$B$41,2,0)&amp;" - "&amp;'5D'!$A$1,
IF(AI37="5E",INDEX(OFFSET('5E'!$A$6:$A$40,SMALL('5E'!AH$6:AH$40,COUNTIF(AI$6:AI37,"5E")),0),MATCH(1,OFFSET('5E'!K$6:K$40,SMALL('5E'!AH$6:AH$40,COUNTIF(AI$6:AI37,"5E")),0),0))&amp;" "&amp;VLOOKUP(INDEX(OFFSET('5E'!$A$6:$A$40,SMALL('5E'!AH$6:AH$40,COUNTIF(AI$6:AI37,"5E")),0),MATCH(1,OFFSET('5E'!K$6:K$40,SMALL('5E'!AH$6:AH$40,COUNTIF(AI$6:AI37,"5E")),0),0)),'5E'!$A$6:$B$40,2,0)&amp;" - "&amp;'5E'!$A$1,
IF(AI37="5F",INDEX(OFFSET('5F'!$A$6:$A$40,SMALL('5F'!AH$6:AH$40,COUNTIF(AI$6:AI37,"5F")),0),MATCH(1,OFFSET('5F'!K$6:K$40,SMALL('5F'!AH$6:AH$40,COUNTIF(AI$6:AI37,"5F")),0),0))&amp;" "&amp;VLOOKUP(INDEX(OFFSET('5F'!$A$6:$A$40,SMALL('5F'!AH$6:AH$40,COUNTIF(AI$6:AI37,"5F")),0),MATCH(1,OFFSET('5F'!K$6:K$40,SMALL('5F'!AH$6:AH$40,COUNTIF(AI$6:AI37,"5F")),0),0)),'5F'!$A$6:$B$40,2,0)&amp;" - "&amp;'5F'!$A$1,
IF(AI37="4A",INDEX(OFFSET('4A'!$A$6:$A$38,SMALL('4A'!AH$6:AH$38,COUNTIF(AI$6:AI37,"4A")),0),MATCH(1,OFFSET('4A'!K$6:K$38,SMALL('4A'!AH$6:AH$38,COUNTIF(AI$6:AI37,"4A")),0),0))&amp;" "&amp;VLOOKUP(INDEX(OFFSET('4A'!$A$6:$A$38,SMALL('4A'!AH$6:AH$38,COUNTIF(AI$6:AI37,"4A")),0),MATCH(1,OFFSET('4A'!K$6:K$38,SMALL('4A'!AH$6:AH$38,COUNTIF(AI$6:AI37,"4A")),0),0)),'4A'!$A$6:$B$38,2,0)&amp;" - "&amp;'4A'!$A$1,
IF(AI37="4B",INDEX(OFFSET('4B'!$A$6:$A$37,SMALL('4B'!AH$6:AH$37,COUNTIF(AI$6:AI37,"4B")),0),MATCH(1,OFFSET('4B'!K$6:K$37,SMALL('4B'!AH$6:AH$37,COUNTIF(AI$6:AI37,"4B")),0),0))&amp;" "&amp;VLOOKUP(INDEX(OFFSET('4B'!$A$6:$A$37,SMALL('4B'!AH$6:AH$37,COUNTIF(AI$6:AI37,"4B")),0),MATCH(1,OFFSET('4B'!K$6:K$37,SMALL('4B'!AH$6:AH$37,COUNTIF(AI$6:AI37,"4B")),0),0)),'4B'!$A$6:$B$37,2,0)&amp;" - "&amp;'4B'!$A$1,
IF(AI37="4C",INDEX(OFFSET('4C'!$A$6:$A$38,SMALL('4C'!AH$6:AH$38,COUNTIF(AI$6:AI37,"4C")),0),MATCH(1,OFFSET('4C'!K$6:K$38,SMALL('4C'!AH$6:AH$38,COUNTIF(AI$6:AI37,"4C")),0),0))&amp;" "&amp;VLOOKUP(INDEX(OFFSET('4C'!$A$6:$A$38,SMALL('4C'!AH$6:AH$38,COUNTIF(AI$6:AI37,"4C")),0),MATCH(1,OFFSET('4C'!K$6:K$38,SMALL('4C'!AH$6:AH$38,COUNTIF(AI$6:AI37,"4C")),0),0)),'4C'!$A$6:$B$38,2,0)&amp;" - "&amp;'4C'!$A$1,
IF(AI37="4D",INDEX(OFFSET('4D'!$A$6:$A$37,SMALL('4D'!AH$6:AH$37,COUNTIF(AI$6:AI37,"4D")),0),MATCH(1,OFFSET('4D'!K$6:K$37,SMALL('4D'!AH$6:AH$37,COUNTIF(AI$6:AI37,"4D")),0),0))&amp;" "&amp;VLOOKUP(INDEX(OFFSET('4D'!$A$6:$A$37,SMALL('4D'!AH$6:AH$37,COUNTIF(AI$6:AI37,"4D")),0),MATCH(1,OFFSET('4D'!K$6:K$37,SMALL('4D'!AH$6:AH$37,COUNTIF(AI$6:AI37,"4D")),0),0)),'4D'!$A$6:$B$37,2,0)&amp;" - "&amp;'4D'!$A$1,
IF(AI37="4E",INDEX(OFFSET('4E'!$A$6:$A$37,SMALL('4E'!AH$6:AH$37,COUNTIF(AI$6:AI37,"4E")),0),MATCH(1,OFFSET('4E'!K$6:K$37,SMALL('4E'!AH$6:AH$37,COUNTIF(AI$6:AI37,"4E")),0),0))&amp;" "&amp;VLOOKUP(INDEX(OFFSET('4E'!$A$6:$A$37,SMALL('4E'!AH$6:AH$37,COUNTIF(AI$6:AI37,"4E")),0),MATCH(1,OFFSET('4E'!K$6:K$37,SMALL('4E'!AH$6:AH$37,COUNTIF(AI$6:AI37,"4E")),0),0)),'4E'!$A$6:$B$37,2,0)&amp;" - "&amp;'4E'!$A$1,
IF(AI37="CM2",INDEX(OFFSET('CM2'!$A$6:$A$36,SMALL('CM2'!AH$6:AH$36,COUNTIF(AI$6:AI37,"CM2")),0),MATCH(1,OFFSET('CM2'!K$6:K$36,SMALL('CM2'!AH$6:AH$36,COUNTIF(AI$6:AI37,"CM2")),0),0))&amp;" "&amp;VLOOKUP(INDEX(OFFSET('CM2'!$A$6:$A$36,SMALL('CM2'!AH$6:AH$36,COUNTIF(AI$6:AI37,"CM2")),0),MATCH(1,OFFSET('CM2'!K$6:K$36,SMALL('CM2'!AH$6:AH$36,COUNTIF(AI$6:AI37,"CM2")),0),0)),'CM2'!$A$6:$B$36,2,0)&amp;" - "&amp;'CM2'!$A$1,BC37)))))))))))))))))),"")</f>
        <v/>
      </c>
      <c r="J37" s="65" t="str">
        <f ca="1">IFERROR(IF(AJ37="","",IF(AJ37="6A",INDEX(OFFSET('6A'!$A$6:$A$39,SMALL('6A'!AI$6:AI$39,COUNTIF(AJ$6:AJ37,"6A")),0),MATCH(1,OFFSET('6A'!L$6:L$39,SMALL('6A'!AI$6:AI$39,COUNTIF(AJ$6:AJ37,"6A")),0),0))&amp;" "&amp;VLOOKUP(INDEX(OFFSET('6A'!$A$6:$A$39,SMALL('6A'!AI$6:AI$39,COUNTIF(AJ$6:AJ37,"6A")),0),MATCH(1,OFFSET('6A'!L$6:L$39,SMALL('6A'!AI$6:AI$39,COUNTIF(AJ$6:AJ37,"6A")),0),0)),'6A'!$A$6:$B$39,2,0)&amp;" - "&amp;'6A'!$A$1,
IF(AJ37="6B",INDEX(OFFSET('6B'!$A$6:$A$39,SMALL('6B'!AI$6:AI$39,COUNTIF(AJ$6:AJ37,"6B")),0),MATCH(1,OFFSET('6B'!L$6:L$39,SMALL('6B'!AI$6:AI$39,COUNTIF(AJ$6:AJ37,"6B")),0),0))&amp;" "&amp;VLOOKUP(INDEX(OFFSET('6B'!$A$6:$A$39,SMALL('6B'!AI$6:AI$39,COUNTIF(AJ$6:AJ37,"6B")),0),MATCH(1,OFFSET('6B'!L$6:L$39,SMALL('6B'!AI$6:AI$39,COUNTIF(AJ$6:AJ37,"6B")),0),0)),'6B'!$A$6:$B$39,2,0)&amp;" - "&amp;'6B'!$A$1,
IF(AJ37="6C",INDEX(OFFSET('6C'!$A$6:$A$41,SMALL('6C'!AI$6:AI$41,COUNTIF(AJ$6:AJ37,"6C")),0),MATCH(1,OFFSET('6C'!L$6:L$41,SMALL('6C'!AI$6:AI$41,COUNTIF(AJ$6:AJ37,"6C")),0),0))&amp;" "&amp;VLOOKUP(INDEX(OFFSET('6C'!$A$6:$A$41,SMALL('6C'!AI$6:AI$41,COUNTIF(AJ$6:AJ37,"6C")),0),MATCH(1,OFFSET('6C'!L$6:L$41,SMALL('6C'!AI$6:AI$41,COUNTIF(AJ$6:AJ37,"6C")),0),0)),'6C'!$A$6:$B$41,2,0)&amp;" - "&amp;'6C'!$A$1,
IF(AJ37="6D",INDEX(OFFSET('6D'!$A$6:$A$42,SMALL('6D'!AI$6:AI$42,COUNTIF(AJ$6:AJ37,"6D")),0),MATCH(1,OFFSET('6D'!L$6:L$42,SMALL('6D'!AI$6:AI$42,COUNTIF(AJ$6:AJ37,"6D")),0),0))&amp;" "&amp;VLOOKUP(INDEX(OFFSET('6D'!$A$6:$A$42,SMALL('6D'!AI$6:AI$42,COUNTIF(AJ$6:AJ37,"6D")),0),MATCH(1,OFFSET('6D'!L$6:L$42,SMALL('6D'!AI$6:AI$42,COUNTIF(AJ$6:AJ37,"6D")),0),0)),'6D'!$A$6:$B$42,2,0)&amp;" - "&amp;'6D'!$A$1,
IF(AJ37="6E",INDEX(OFFSET('6E'!$A$6:$A$40,SMALL('6E'!AI$6:AI$40,COUNTIF(AJ$6:AJ37,"6E")),0),MATCH(1,OFFSET('6E'!L$6:L$40,SMALL('6E'!AI$6:AI$40,COUNTIF(AJ$6:AJ37,"6E")),0),0))&amp;" "&amp;VLOOKUP(INDEX(OFFSET('6E'!$A$6:$A$40,SMALL('6E'!AI$6:AI$40,COUNTIF(AJ$6:AJ37,"6E")),0),MATCH(1,OFFSET('6E'!L$6:L$40,SMALL('6E'!AI$6:AI$40,COUNTIF(AJ$6:AJ37,"6E")),0),0)),'6E'!$A$6:$B$40,2,0)&amp;" - "&amp;'6E'!$A$1,
IF(AJ37="5A",INDEX(OFFSET('5A'!$A$6:$A$41,SMALL('5A'!AI$6:AI$41,COUNTIF(AJ$6:AJ37,"5A")),0),MATCH(1,OFFSET('5A'!L$6:L$41,SMALL('5A'!AI$6:AI$41,COUNTIF(AJ$6:AJ37,"5A")),0),0))&amp;" "&amp;VLOOKUP(INDEX(OFFSET('5A'!$A$6:$A$41,SMALL('5A'!AI$6:AI$41,COUNTIF(AJ$6:AJ37,"5A")),0),MATCH(1,OFFSET('5A'!L$6:L$41,SMALL('5A'!AI$6:AI$41,COUNTIF(AJ$6:AJ37,"5A")),0),0)),'5A'!$A$6:$B$41,2,0)&amp;" - "&amp;'5A'!$A$1,
IF(AJ37="5B",INDEX(OFFSET('5B'!$A$6:$A$39,SMALL('5B'!AI$6:AI$39,COUNTIF(AJ$6:AJ37,"5B")),0),MATCH(1,OFFSET('5B'!L$6:L$39,SMALL('5B'!AI$6:AI$39,COUNTIF(AJ$6:AJ37,"5B")),0),0))&amp;" "&amp;VLOOKUP(INDEX(OFFSET('5B'!$A$6:$A$39,SMALL('5B'!AI$6:AI$39,COUNTIF(AJ$6:AJ37,"5B")),0),MATCH(1,OFFSET('5B'!L$6:L$39,SMALL('5B'!AI$6:AI$39,COUNTIF(AJ$6:AJ37,"5B")),0),0)),'5B'!$A$6:$B$39,2,0)&amp;" - "&amp;'5B'!$A$1,
IF(AJ37="5C",INDEX(OFFSET('5C'!$A$6:$A$39,SMALL('5C'!AI$6:AI$39,COUNTIF(AJ$6:AJ37,"5C")),0),MATCH(1,OFFSET('5C'!L$6:L$39,SMALL('5C'!AI$6:AI$39,COUNTIF(AJ$6:AJ37,"5C")),0),0))&amp;" "&amp;VLOOKUP(INDEX(OFFSET('5C'!$A$6:$A$39,SMALL('5C'!AI$6:AI$39,COUNTIF(AJ$6:AJ37,"5C")),0),MATCH(1,OFFSET('5C'!L$6:L$39,SMALL('5C'!AI$6:AI$39,COUNTIF(AJ$6:AJ37,"5C")),0),0)),'5C'!$A$6:$B$39,2,0)&amp;" - "&amp;'5C'!$A$1,
IF(AJ37="5D",INDEX(OFFSET('5D'!$A$6:$A$41,SMALL('5D'!AI$6:AI$41,COUNTIF(AJ$6:AJ37,"5D")),0),MATCH(1,OFFSET('5D'!L$6:L$41,SMALL('5D'!AI$6:AI$41,COUNTIF(AJ$6:AJ37,"5D")),0),0))&amp;" "&amp;VLOOKUP(INDEX(OFFSET('5D'!$A$6:$A$41,SMALL('5D'!AI$6:AI$41,COUNTIF(AJ$6:AJ37,"5D")),0),MATCH(1,OFFSET('5D'!L$6:L$41,SMALL('5D'!AI$6:AI$41,COUNTIF(AJ$6:AJ37,"5D")),0),0)),'5D'!$A$6:$B$41,2,0)&amp;" - "&amp;'5D'!$A$1,
IF(AJ37="5E",INDEX(OFFSET('5E'!$A$6:$A$40,SMALL('5E'!AI$6:AI$40,COUNTIF(AJ$6:AJ37,"5E")),0),MATCH(1,OFFSET('5E'!L$6:L$40,SMALL('5E'!AI$6:AI$40,COUNTIF(AJ$6:AJ37,"5E")),0),0))&amp;" "&amp;VLOOKUP(INDEX(OFFSET('5E'!$A$6:$A$40,SMALL('5E'!AI$6:AI$40,COUNTIF(AJ$6:AJ37,"5E")),0),MATCH(1,OFFSET('5E'!L$6:L$40,SMALL('5E'!AI$6:AI$40,COUNTIF(AJ$6:AJ37,"5E")),0),0)),'5E'!$A$6:$B$40,2,0)&amp;" - "&amp;'5E'!$A$1,
IF(AJ37="5F",INDEX(OFFSET('5F'!$A$6:$A$40,SMALL('5F'!AI$6:AI$40,COUNTIF(AJ$6:AJ37,"5F")),0),MATCH(1,OFFSET('5F'!L$6:L$40,SMALL('5F'!AI$6:AI$40,COUNTIF(AJ$6:AJ37,"5F")),0),0))&amp;" "&amp;VLOOKUP(INDEX(OFFSET('5F'!$A$6:$A$40,SMALL('5F'!AI$6:AI$40,COUNTIF(AJ$6:AJ37,"5F")),0),MATCH(1,OFFSET('5F'!L$6:L$40,SMALL('5F'!AI$6:AI$40,COUNTIF(AJ$6:AJ37,"5F")),0),0)),'5F'!$A$6:$B$40,2,0)&amp;" - "&amp;'5F'!$A$1,
IF(AJ37="4A",INDEX(OFFSET('4A'!$A$6:$A$38,SMALL('4A'!AI$6:AI$38,COUNTIF(AJ$6:AJ37,"4A")),0),MATCH(1,OFFSET('4A'!L$6:L$38,SMALL('4A'!AI$6:AI$38,COUNTIF(AJ$6:AJ37,"4A")),0),0))&amp;" "&amp;VLOOKUP(INDEX(OFFSET('4A'!$A$6:$A$38,SMALL('4A'!AI$6:AI$38,COUNTIF(AJ$6:AJ37,"4A")),0),MATCH(1,OFFSET('4A'!L$6:L$38,SMALL('4A'!AI$6:AI$38,COUNTIF(AJ$6:AJ37,"4A")),0),0)),'4A'!$A$6:$B$38,2,0)&amp;" - "&amp;'4A'!$A$1,
IF(AJ37="4B",INDEX(OFFSET('4B'!$A$6:$A$37,SMALL('4B'!AI$6:AI$37,COUNTIF(AJ$6:AJ37,"4B")),0),MATCH(1,OFFSET('4B'!L$6:L$37,SMALL('4B'!AI$6:AI$37,COUNTIF(AJ$6:AJ37,"4B")),0),0))&amp;" "&amp;VLOOKUP(INDEX(OFFSET('4B'!$A$6:$A$37,SMALL('4B'!AI$6:AI$37,COUNTIF(AJ$6:AJ37,"4B")),0),MATCH(1,OFFSET('4B'!L$6:L$37,SMALL('4B'!AI$6:AI$37,COUNTIF(AJ$6:AJ37,"4B")),0),0)),'4B'!$A$6:$B$37,2,0)&amp;" - "&amp;'4B'!$A$1,
IF(AJ37="4C",INDEX(OFFSET('4C'!$A$6:$A$38,SMALL('4C'!AI$6:AI$38,COUNTIF(AJ$6:AJ37,"4C")),0),MATCH(1,OFFSET('4C'!L$6:L$38,SMALL('4C'!AI$6:AI$38,COUNTIF(AJ$6:AJ37,"4C")),0),0))&amp;" "&amp;VLOOKUP(INDEX(OFFSET('4C'!$A$6:$A$38,SMALL('4C'!AI$6:AI$38,COUNTIF(AJ$6:AJ37,"4C")),0),MATCH(1,OFFSET('4C'!L$6:L$38,SMALL('4C'!AI$6:AI$38,COUNTIF(AJ$6:AJ37,"4C")),0),0)),'4C'!$A$6:$B$38,2,0)&amp;" - "&amp;'4C'!$A$1,
IF(AJ37="4D",INDEX(OFFSET('4D'!$A$6:$A$37,SMALL('4D'!AI$6:AI$37,COUNTIF(AJ$6:AJ37,"4D")),0),MATCH(1,OFFSET('4D'!L$6:L$37,SMALL('4D'!AI$6:AI$37,COUNTIF(AJ$6:AJ37,"4D")),0),0))&amp;" "&amp;VLOOKUP(INDEX(OFFSET('4D'!$A$6:$A$37,SMALL('4D'!AI$6:AI$37,COUNTIF(AJ$6:AJ37,"4D")),0),MATCH(1,OFFSET('4D'!L$6:L$37,SMALL('4D'!AI$6:AI$37,COUNTIF(AJ$6:AJ37,"4D")),0),0)),'4D'!$A$6:$B$37,2,0)&amp;" - "&amp;'4D'!$A$1,
IF(AJ37="4E",INDEX(OFFSET('4E'!$A$6:$A$37,SMALL('4E'!AI$6:AI$37,COUNTIF(AJ$6:AJ37,"4E")),0),MATCH(1,OFFSET('4E'!L$6:L$37,SMALL('4E'!AI$6:AI$37,COUNTIF(AJ$6:AJ37,"4E")),0),0))&amp;" "&amp;VLOOKUP(INDEX(OFFSET('4E'!$A$6:$A$37,SMALL('4E'!AI$6:AI$37,COUNTIF(AJ$6:AJ37,"4E")),0),MATCH(1,OFFSET('4E'!L$6:L$37,SMALL('4E'!AI$6:AI$37,COUNTIF(AJ$6:AJ37,"4E")),0),0)),'4E'!$A$6:$B$37,2,0)&amp;" - "&amp;'4E'!$A$1,
IF(AJ37="CM2",INDEX(OFFSET('CM2'!$A$6:$A$36,SMALL('CM2'!AI$6:AI$36,COUNTIF(AJ$6:AJ37,"CM2")),0),MATCH(1,OFFSET('CM2'!L$6:L$36,SMALL('CM2'!AI$6:AI$36,COUNTIF(AJ$6:AJ37,"CM2")),0),0))&amp;" "&amp;VLOOKUP(INDEX(OFFSET('CM2'!$A$6:$A$36,SMALL('CM2'!AI$6:AI$36,COUNTIF(AJ$6:AJ37,"CM2")),0),MATCH(1,OFFSET('CM2'!L$6:L$36,SMALL('CM2'!AI$6:AI$36,COUNTIF(AJ$6:AJ37,"CM2")),0),0)),'CM2'!$A$6:$B$36,2,0)&amp;" - "&amp;'CM2'!$A$1,BD37)))))))))))))))))),"")</f>
        <v/>
      </c>
      <c r="K37" s="39" t="str">
        <f ca="1">IFERROR(IF(AK37="","",IF(AK37="6A",INDEX(OFFSET('6A'!$A$6:$A$39,SMALL('6A'!AJ$6:AJ$39,COUNTIF(AK$6:AK37,"6A")),0),MATCH(1,OFFSET('6A'!M$6:M$39,SMALL('6A'!AJ$6:AJ$39,COUNTIF(AK$6:AK37,"6A")),0),0))&amp;" "&amp;VLOOKUP(INDEX(OFFSET('6A'!$A$6:$A$39,SMALL('6A'!AJ$6:AJ$39,COUNTIF(AK$6:AK37,"6A")),0),MATCH(1,OFFSET('6A'!M$6:M$39,SMALL('6A'!AJ$6:AJ$39,COUNTIF(AK$6:AK37,"6A")),0),0)),'6A'!$A$6:$B$39,2,0)&amp;" - "&amp;'6A'!$A$1,
IF(AK37="6B",INDEX(OFFSET('6B'!$A$6:$A$39,SMALL('6B'!AJ$6:AJ$39,COUNTIF(AK$6:AK37,"6B")),0),MATCH(1,OFFSET('6B'!M$6:M$39,SMALL('6B'!AJ$6:AJ$39,COUNTIF(AK$6:AK37,"6B")),0),0))&amp;" "&amp;VLOOKUP(INDEX(OFFSET('6B'!$A$6:$A$39,SMALL('6B'!AJ$6:AJ$39,COUNTIF(AK$6:AK37,"6B")),0),MATCH(1,OFFSET('6B'!M$6:M$39,SMALL('6B'!AJ$6:AJ$39,COUNTIF(AK$6:AK37,"6B")),0),0)),'6B'!$A$6:$B$39,2,0)&amp;" - "&amp;'6B'!$A$1,
IF(AK37="6C",INDEX(OFFSET('6C'!$A$6:$A$41,SMALL('6C'!AJ$6:AJ$41,COUNTIF(AK$6:AK37,"6C")),0),MATCH(1,OFFSET('6C'!M$6:M$41,SMALL('6C'!AJ$6:AJ$41,COUNTIF(AK$6:AK37,"6C")),0),0))&amp;" "&amp;VLOOKUP(INDEX(OFFSET('6C'!$A$6:$A$41,SMALL('6C'!AJ$6:AJ$41,COUNTIF(AK$6:AK37,"6C")),0),MATCH(1,OFFSET('6C'!M$6:M$41,SMALL('6C'!AJ$6:AJ$41,COUNTIF(AK$6:AK37,"6C")),0),0)),'6C'!$A$6:$B$41,2,0)&amp;" - "&amp;'6C'!$A$1,
IF(AK37="6D",INDEX(OFFSET('6D'!$A$6:$A$42,SMALL('6D'!AJ$6:AJ$42,COUNTIF(AK$6:AK37,"6D")),0),MATCH(1,OFFSET('6D'!M$6:M$42,SMALL('6D'!AJ$6:AJ$42,COUNTIF(AK$6:AK37,"6D")),0),0))&amp;" "&amp;VLOOKUP(INDEX(OFFSET('6D'!$A$6:$A$42,SMALL('6D'!AJ$6:AJ$42,COUNTIF(AK$6:AK37,"6D")),0),MATCH(1,OFFSET('6D'!M$6:M$42,SMALL('6D'!AJ$6:AJ$42,COUNTIF(AK$6:AK37,"6D")),0),0)),'6D'!$A$6:$B$42,2,0)&amp;" - "&amp;'6D'!$A$1,
IF(AK37="6E",INDEX(OFFSET('6E'!$A$6:$A$40,SMALL('6E'!AJ$6:AJ$40,COUNTIF(AK$6:AK37,"6E")),0),MATCH(1,OFFSET('6E'!M$6:M$40,SMALL('6E'!AJ$6:AJ$40,COUNTIF(AK$6:AK37,"6E")),0),0))&amp;" "&amp;VLOOKUP(INDEX(OFFSET('6E'!$A$6:$A$40,SMALL('6E'!AJ$6:AJ$40,COUNTIF(AK$6:AK37,"6E")),0),MATCH(1,OFFSET('6E'!M$6:M$40,SMALL('6E'!AJ$6:AJ$40,COUNTIF(AK$6:AK37,"6E")),0),0)),'6E'!$A$6:$B$40,2,0)&amp;" - "&amp;'6E'!$A$1,
IF(AK37="5A",INDEX(OFFSET('5A'!$A$6:$A$41,SMALL('5A'!AJ$6:AJ$41,COUNTIF(AK$6:AK37,"5A")),0),MATCH(1,OFFSET('5A'!M$6:M$41,SMALL('5A'!AJ$6:AJ$41,COUNTIF(AK$6:AK37,"5A")),0),0))&amp;" "&amp;VLOOKUP(INDEX(OFFSET('5A'!$A$6:$A$41,SMALL('5A'!AJ$6:AJ$41,COUNTIF(AK$6:AK37,"5A")),0),MATCH(1,OFFSET('5A'!M$6:M$41,SMALL('5A'!AJ$6:AJ$41,COUNTIF(AK$6:AK37,"5A")),0),0)),'5A'!$A$6:$B$41,2,0)&amp;" - "&amp;'5A'!$A$1,
IF(AK37="5B",INDEX(OFFSET('5B'!$A$6:$A$39,SMALL('5B'!AJ$6:AJ$39,COUNTIF(AK$6:AK37,"5B")),0),MATCH(1,OFFSET('5B'!M$6:M$39,SMALL('5B'!AJ$6:AJ$39,COUNTIF(AK$6:AK37,"5B")),0),0))&amp;" "&amp;VLOOKUP(INDEX(OFFSET('5B'!$A$6:$A$39,SMALL('5B'!AJ$6:AJ$39,COUNTIF(AK$6:AK37,"5B")),0),MATCH(1,OFFSET('5B'!M$6:M$39,SMALL('5B'!AJ$6:AJ$39,COUNTIF(AK$6:AK37,"5B")),0),0)),'5B'!$A$6:$B$39,2,0)&amp;" - "&amp;'5B'!$A$1,
IF(AK37="5C",INDEX(OFFSET('5C'!$A$6:$A$39,SMALL('5C'!AJ$6:AJ$39,COUNTIF(AK$6:AK37,"5C")),0),MATCH(1,OFFSET('5C'!M$6:M$39,SMALL('5C'!AJ$6:AJ$39,COUNTIF(AK$6:AK37,"5C")),0),0))&amp;" "&amp;VLOOKUP(INDEX(OFFSET('5C'!$A$6:$A$39,SMALL('5C'!AJ$6:AJ$39,COUNTIF(AK$6:AK37,"5C")),0),MATCH(1,OFFSET('5C'!M$6:M$39,SMALL('5C'!AJ$6:AJ$39,COUNTIF(AK$6:AK37,"5C")),0),0)),'5C'!$A$6:$B$39,2,0)&amp;" - "&amp;'5C'!$A$1,
IF(AK37="5D",INDEX(OFFSET('5D'!$A$6:$A$41,SMALL('5D'!AJ$6:AJ$41,COUNTIF(AK$6:AK37,"5D")),0),MATCH(1,OFFSET('5D'!M$6:M$41,SMALL('5D'!AJ$6:AJ$41,COUNTIF(AK$6:AK37,"5D")),0),0))&amp;" "&amp;VLOOKUP(INDEX(OFFSET('5D'!$A$6:$A$41,SMALL('5D'!AJ$6:AJ$41,COUNTIF(AK$6:AK37,"5D")),0),MATCH(1,OFFSET('5D'!M$6:M$41,SMALL('5D'!AJ$6:AJ$41,COUNTIF(AK$6:AK37,"5D")),0),0)),'5D'!$A$6:$B$41,2,0)&amp;" - "&amp;'5D'!$A$1,
IF(AK37="5E",INDEX(OFFSET('5E'!$A$6:$A$40,SMALL('5E'!AJ$6:AJ$40,COUNTIF(AK$6:AK37,"5E")),0),MATCH(1,OFFSET('5E'!M$6:M$40,SMALL('5E'!AJ$6:AJ$40,COUNTIF(AK$6:AK37,"5E")),0),0))&amp;" "&amp;VLOOKUP(INDEX(OFFSET('5E'!$A$6:$A$40,SMALL('5E'!AJ$6:AJ$40,COUNTIF(AK$6:AK37,"5E")),0),MATCH(1,OFFSET('5E'!M$6:M$40,SMALL('5E'!AJ$6:AJ$40,COUNTIF(AK$6:AK37,"5E")),0),0)),'5E'!$A$6:$B$40,2,0)&amp;" - "&amp;'5E'!$A$1,
IF(AK37="5F",INDEX(OFFSET('5F'!$A$6:$A$40,SMALL('5F'!AJ$6:AJ$40,COUNTIF(AK$6:AK37,"5F")),0),MATCH(1,OFFSET('5F'!M$6:M$40,SMALL('5F'!AJ$6:AJ$40,COUNTIF(AK$6:AK37,"5F")),0),0))&amp;" "&amp;VLOOKUP(INDEX(OFFSET('5F'!$A$6:$A$40,SMALL('5F'!AJ$6:AJ$40,COUNTIF(AK$6:AK37,"5F")),0),MATCH(1,OFFSET('5F'!M$6:M$40,SMALL('5F'!AJ$6:AJ$40,COUNTIF(AK$6:AK37,"5F")),0),0)),'5F'!$A$6:$B$40,2,0)&amp;" - "&amp;'5F'!$A$1,
IF(AK37="4A",INDEX(OFFSET('4A'!$A$6:$A$38,SMALL('4A'!AJ$6:AJ$38,COUNTIF(AK$6:AK37,"4A")),0),MATCH(1,OFFSET('4A'!M$6:M$38,SMALL('4A'!AJ$6:AJ$38,COUNTIF(AK$6:AK37,"4A")),0),0))&amp;" "&amp;VLOOKUP(INDEX(OFFSET('4A'!$A$6:$A$38,SMALL('4A'!AJ$6:AJ$38,COUNTIF(AK$6:AK37,"4A")),0),MATCH(1,OFFSET('4A'!M$6:M$38,SMALL('4A'!AJ$6:AJ$38,COUNTIF(AK$6:AK37,"4A")),0),0)),'4A'!$A$6:$B$38,2,0)&amp;" - "&amp;'4A'!$A$1,
IF(AK37="4B",INDEX(OFFSET('4B'!$A$6:$A$37,SMALL('4B'!AJ$6:AJ$37,COUNTIF(AK$6:AK37,"4B")),0),MATCH(1,OFFSET('4B'!M$6:M$37,SMALL('4B'!AJ$6:AJ$37,COUNTIF(AK$6:AK37,"4B")),0),0))&amp;" "&amp;VLOOKUP(INDEX(OFFSET('4B'!$A$6:$A$37,SMALL('4B'!AJ$6:AJ$37,COUNTIF(AK$6:AK37,"4B")),0),MATCH(1,OFFSET('4B'!M$6:M$37,SMALL('4B'!AJ$6:AJ$37,COUNTIF(AK$6:AK37,"4B")),0),0)),'4B'!$A$6:$B$37,2,0)&amp;" - "&amp;'4B'!$A$1,
IF(AK37="4C",INDEX(OFFSET('4C'!$A$6:$A$38,SMALL('4C'!AJ$6:AJ$38,COUNTIF(AK$6:AK37,"4C")),0),MATCH(1,OFFSET('4C'!M$6:M$38,SMALL('4C'!AJ$6:AJ$38,COUNTIF(AK$6:AK37,"4C")),0),0))&amp;" "&amp;VLOOKUP(INDEX(OFFSET('4C'!$A$6:$A$38,SMALL('4C'!AJ$6:AJ$38,COUNTIF(AK$6:AK37,"4C")),0),MATCH(1,OFFSET('4C'!M$6:M$38,SMALL('4C'!AJ$6:AJ$38,COUNTIF(AK$6:AK37,"4C")),0),0)),'4C'!$A$6:$B$38,2,0)&amp;" - "&amp;'4C'!$A$1,
IF(AK37="4D",INDEX(OFFSET('4D'!$A$6:$A$37,SMALL('4D'!AJ$6:AJ$37,COUNTIF(AK$6:AK37,"4D")),0),MATCH(1,OFFSET('4D'!M$6:M$37,SMALL('4D'!AJ$6:AJ$37,COUNTIF(AK$6:AK37,"4D")),0),0))&amp;" "&amp;VLOOKUP(INDEX(OFFSET('4D'!$A$6:$A$37,SMALL('4D'!AJ$6:AJ$37,COUNTIF(AK$6:AK37,"4D")),0),MATCH(1,OFFSET('4D'!M$6:M$37,SMALL('4D'!AJ$6:AJ$37,COUNTIF(AK$6:AK37,"4D")),0),0)),'4D'!$A$6:$B$37,2,0)&amp;" - "&amp;'4D'!$A$1,
IF(AK37="4E",INDEX(OFFSET('4E'!$A$6:$A$37,SMALL('4E'!AJ$6:AJ$37,COUNTIF(AK$6:AK37,"4E")),0),MATCH(1,OFFSET('4E'!M$6:M$37,SMALL('4E'!AJ$6:AJ$37,COUNTIF(AK$6:AK37,"4E")),0),0))&amp;" "&amp;VLOOKUP(INDEX(OFFSET('4E'!$A$6:$A$37,SMALL('4E'!AJ$6:AJ$37,COUNTIF(AK$6:AK37,"4E")),0),MATCH(1,OFFSET('4E'!M$6:M$37,SMALL('4E'!AJ$6:AJ$37,COUNTIF(AK$6:AK37,"4E")),0),0)),'4E'!$A$6:$B$37,2,0)&amp;" - "&amp;'4E'!$A$1,
IF(AK37="CM2",INDEX(OFFSET('CM2'!$A$6:$A$36,SMALL('CM2'!AJ$6:AJ$36,COUNTIF(AK$6:AK37,"CM2")),0),MATCH(1,OFFSET('CM2'!M$6:M$36,SMALL('CM2'!AJ$6:AJ$36,COUNTIF(AK$6:AK37,"CM2")),0),0))&amp;" "&amp;VLOOKUP(INDEX(OFFSET('CM2'!$A$6:$A$36,SMALL('CM2'!AJ$6:AJ$36,COUNTIF(AK$6:AK37,"CM2")),0),MATCH(1,OFFSET('CM2'!M$6:M$36,SMALL('CM2'!AJ$6:AJ$36,COUNTIF(AK$6:AK37,"CM2")),0),0)),'CM2'!$A$6:$B$36,2,0)&amp;" - "&amp;'CM2'!$A$1,BE37)))))))))))))))))),"")</f>
        <v/>
      </c>
      <c r="L37" s="42" t="str">
        <f ca="1">IFERROR(IF(AL37="","",IF(AL37="6A",INDEX(OFFSET('6A'!$A$6:$A$39,SMALL('6A'!AK$6:AK$39,COUNTIF(AL$6:AL37,"6A")),0),MATCH(1,OFFSET('6A'!N$6:N$39,SMALL('6A'!AK$6:AK$39,COUNTIF(AL$6:AL37,"6A")),0),0))&amp;" "&amp;VLOOKUP(INDEX(OFFSET('6A'!$A$6:$A$39,SMALL('6A'!AK$6:AK$39,COUNTIF(AL$6:AL37,"6A")),0),MATCH(1,OFFSET('6A'!N$6:N$39,SMALL('6A'!AK$6:AK$39,COUNTIF(AL$6:AL37,"6A")),0),0)),'6A'!$A$6:$B$39,2,0)&amp;" - "&amp;'6A'!$A$1,
IF(AL37="6B",INDEX(OFFSET('6B'!$A$6:$A$39,SMALL('6B'!AK$6:AK$39,COUNTIF(AL$6:AL37,"6B")),0),MATCH(1,OFFSET('6B'!N$6:N$39,SMALL('6B'!AK$6:AK$39,COUNTIF(AL$6:AL37,"6B")),0),0))&amp;" "&amp;VLOOKUP(INDEX(OFFSET('6B'!$A$6:$A$39,SMALL('6B'!AK$6:AK$39,COUNTIF(AL$6:AL37,"6B")),0),MATCH(1,OFFSET('6B'!N$6:N$39,SMALL('6B'!AK$6:AK$39,COUNTIF(AL$6:AL37,"6B")),0),0)),'6B'!$A$6:$B$39,2,0)&amp;" - "&amp;'6B'!$A$1,
IF(AL37="6C",INDEX(OFFSET('6C'!$A$6:$A$41,SMALL('6C'!AK$6:AK$41,COUNTIF(AL$6:AL37,"6C")),0),MATCH(1,OFFSET('6C'!N$6:N$41,SMALL('6C'!AK$6:AK$41,COUNTIF(AL$6:AL37,"6C")),0),0))&amp;" "&amp;VLOOKUP(INDEX(OFFSET('6C'!$A$6:$A$41,SMALL('6C'!AK$6:AK$41,COUNTIF(AL$6:AL37,"6C")),0),MATCH(1,OFFSET('6C'!N$6:N$41,SMALL('6C'!AK$6:AK$41,COUNTIF(AL$6:AL37,"6C")),0),0)),'6C'!$A$6:$B$41,2,0)&amp;" - "&amp;'6C'!$A$1,
IF(AL37="6D",INDEX(OFFSET('6D'!$A$6:$A$42,SMALL('6D'!AK$6:AK$42,COUNTIF(AL$6:AL37,"6D")),0),MATCH(1,OFFSET('6D'!N$6:N$42,SMALL('6D'!AK$6:AK$42,COUNTIF(AL$6:AL37,"6D")),0),0))&amp;" "&amp;VLOOKUP(INDEX(OFFSET('6D'!$A$6:$A$42,SMALL('6D'!AK$6:AK$42,COUNTIF(AL$6:AL37,"6D")),0),MATCH(1,OFFSET('6D'!N$6:N$42,SMALL('6D'!AK$6:AK$42,COUNTIF(AL$6:AL37,"6D")),0),0)),'6D'!$A$6:$B$42,2,0)&amp;" - "&amp;'6D'!$A$1,
IF(AL37="6E",INDEX(OFFSET('6E'!$A$6:$A$40,SMALL('6E'!AK$6:AK$40,COUNTIF(AL$6:AL37,"6E")),0),MATCH(1,OFFSET('6E'!N$6:N$40,SMALL('6E'!AK$6:AK$40,COUNTIF(AL$6:AL37,"6E")),0),0))&amp;" "&amp;VLOOKUP(INDEX(OFFSET('6E'!$A$6:$A$40,SMALL('6E'!AK$6:AK$40,COUNTIF(AL$6:AL37,"6E")),0),MATCH(1,OFFSET('6E'!N$6:N$40,SMALL('6E'!AK$6:AK$40,COUNTIF(AL$6:AL37,"6E")),0),0)),'6E'!$A$6:$B$40,2,0)&amp;" - "&amp;'6E'!$A$1,
IF(AL37="5A",INDEX(OFFSET('5A'!$A$6:$A$41,SMALL('5A'!AK$6:AK$41,COUNTIF(AL$6:AL37,"5A")),0),MATCH(1,OFFSET('5A'!N$6:N$41,SMALL('5A'!AK$6:AK$41,COUNTIF(AL$6:AL37,"5A")),0),0))&amp;" "&amp;VLOOKUP(INDEX(OFFSET('5A'!$A$6:$A$41,SMALL('5A'!AK$6:AK$41,COUNTIF(AL$6:AL37,"5A")),0),MATCH(1,OFFSET('5A'!N$6:N$41,SMALL('5A'!AK$6:AK$41,COUNTIF(AL$6:AL37,"5A")),0),0)),'5A'!$A$6:$B$41,2,0)&amp;" - "&amp;'5A'!$A$1,
IF(AL37="5B",INDEX(OFFSET('5B'!$A$6:$A$39,SMALL('5B'!AK$6:AK$39,COUNTIF(AL$6:AL37,"5B")),0),MATCH(1,OFFSET('5B'!N$6:N$39,SMALL('5B'!AK$6:AK$39,COUNTIF(AL$6:AL37,"5B")),0),0))&amp;" "&amp;VLOOKUP(INDEX(OFFSET('5B'!$A$6:$A$39,SMALL('5B'!AK$6:AK$39,COUNTIF(AL$6:AL37,"5B")),0),MATCH(1,OFFSET('5B'!N$6:N$39,SMALL('5B'!AK$6:AK$39,COUNTIF(AL$6:AL37,"5B")),0),0)),'5B'!$A$6:$B$39,2,0)&amp;" - "&amp;'5B'!$A$1,
IF(AL37="5C",INDEX(OFFSET('5C'!$A$6:$A$39,SMALL('5C'!AK$6:AK$39,COUNTIF(AL$6:AL37,"5C")),0),MATCH(1,OFFSET('5C'!N$6:N$39,SMALL('5C'!AK$6:AK$39,COUNTIF(AL$6:AL37,"5C")),0),0))&amp;" "&amp;VLOOKUP(INDEX(OFFSET('5C'!$A$6:$A$39,SMALL('5C'!AK$6:AK$39,COUNTIF(AL$6:AL37,"5C")),0),MATCH(1,OFFSET('5C'!N$6:N$39,SMALL('5C'!AK$6:AK$39,COUNTIF(AL$6:AL37,"5C")),0),0)),'5C'!$A$6:$B$39,2,0)&amp;" - "&amp;'5C'!$A$1,
IF(AL37="5D",INDEX(OFFSET('5D'!$A$6:$A$41,SMALL('5D'!AK$6:AK$41,COUNTIF(AL$6:AL37,"5D")),0),MATCH(1,OFFSET('5D'!N$6:N$41,SMALL('5D'!AK$6:AK$41,COUNTIF(AL$6:AL37,"5D")),0),0))&amp;" "&amp;VLOOKUP(INDEX(OFFSET('5D'!$A$6:$A$41,SMALL('5D'!AK$6:AK$41,COUNTIF(AL$6:AL37,"5D")),0),MATCH(1,OFFSET('5D'!N$6:N$41,SMALL('5D'!AK$6:AK$41,COUNTIF(AL$6:AL37,"5D")),0),0)),'5D'!$A$6:$B$41,2,0)&amp;" - "&amp;'5D'!$A$1,
IF(AL37="5E",INDEX(OFFSET('5E'!$A$6:$A$40,SMALL('5E'!AK$6:AK$40,COUNTIF(AL$6:AL37,"5E")),0),MATCH(1,OFFSET('5E'!N$6:N$40,SMALL('5E'!AK$6:AK$40,COUNTIF(AL$6:AL37,"5E")),0),0))&amp;" "&amp;VLOOKUP(INDEX(OFFSET('5E'!$A$6:$A$40,SMALL('5E'!AK$6:AK$40,COUNTIF(AL$6:AL37,"5E")),0),MATCH(1,OFFSET('5E'!N$6:N$40,SMALL('5E'!AK$6:AK$40,COUNTIF(AL$6:AL37,"5E")),0),0)),'5E'!$A$6:$B$40,2,0)&amp;" - "&amp;'5E'!$A$1,
IF(AL37="5F",INDEX(OFFSET('5F'!$A$6:$A$40,SMALL('5F'!AK$6:AK$40,COUNTIF(AL$6:AL37,"5F")),0),MATCH(1,OFFSET('5F'!N$6:N$40,SMALL('5F'!AK$6:AK$40,COUNTIF(AL$6:AL37,"5F")),0),0))&amp;" "&amp;VLOOKUP(INDEX(OFFSET('5F'!$A$6:$A$40,SMALL('5F'!AK$6:AK$40,COUNTIF(AL$6:AL37,"5F")),0),MATCH(1,OFFSET('5F'!N$6:N$40,SMALL('5F'!AK$6:AK$40,COUNTIF(AL$6:AL37,"5F")),0),0)),'5F'!$A$6:$B$40,2,0)&amp;" - "&amp;'5F'!$A$1,
IF(AL37="4A",INDEX(OFFSET('4A'!$A$6:$A$38,SMALL('4A'!AK$6:AK$38,COUNTIF(AL$6:AL37,"4A")),0),MATCH(1,OFFSET('4A'!N$6:N$38,SMALL('4A'!AK$6:AK$38,COUNTIF(AL$6:AL37,"4A")),0),0))&amp;" "&amp;VLOOKUP(INDEX(OFFSET('4A'!$A$6:$A$38,SMALL('4A'!AK$6:AK$38,COUNTIF(AL$6:AL37,"4A")),0),MATCH(1,OFFSET('4A'!N$6:N$38,SMALL('4A'!AK$6:AK$38,COUNTIF(AL$6:AL37,"4A")),0),0)),'4A'!$A$6:$B$38,2,0)&amp;" - "&amp;'4A'!$A$1,
IF(AL37="4B",INDEX(OFFSET('4B'!$A$6:$A$37,SMALL('4B'!AK$6:AK$37,COUNTIF(AL$6:AL37,"4B")),0),MATCH(1,OFFSET('4B'!N$6:N$37,SMALL('4B'!AK$6:AK$37,COUNTIF(AL$6:AL37,"4B")),0),0))&amp;" "&amp;VLOOKUP(INDEX(OFFSET('4B'!$A$6:$A$37,SMALL('4B'!AK$6:AK$37,COUNTIF(AL$6:AL37,"4B")),0),MATCH(1,OFFSET('4B'!N$6:N$37,SMALL('4B'!AK$6:AK$37,COUNTIF(AL$6:AL37,"4B")),0),0)),'4B'!$A$6:$B$37,2,0)&amp;" - "&amp;'4B'!$A$1,
IF(AL37="4C",INDEX(OFFSET('4C'!$A$6:$A$38,SMALL('4C'!AK$6:AK$38,COUNTIF(AL$6:AL37,"4C")),0),MATCH(1,OFFSET('4C'!N$6:N$38,SMALL('4C'!AK$6:AK$38,COUNTIF(AL$6:AL37,"4C")),0),0))&amp;" "&amp;VLOOKUP(INDEX(OFFSET('4C'!$A$6:$A$38,SMALL('4C'!AK$6:AK$38,COUNTIF(AL$6:AL37,"4C")),0),MATCH(1,OFFSET('4C'!N$6:N$38,SMALL('4C'!AK$6:AK$38,COUNTIF(AL$6:AL37,"4C")),0),0)),'4C'!$A$6:$B$38,2,0)&amp;" - "&amp;'4C'!$A$1,
IF(AL37="4D",INDEX(OFFSET('4D'!$A$6:$A$37,SMALL('4D'!AK$6:AK$37,COUNTIF(AL$6:AL37,"4D")),0),MATCH(1,OFFSET('4D'!N$6:N$37,SMALL('4D'!AK$6:AK$37,COUNTIF(AL$6:AL37,"4D")),0),0))&amp;" "&amp;VLOOKUP(INDEX(OFFSET('4D'!$A$6:$A$37,SMALL('4D'!AK$6:AK$37,COUNTIF(AL$6:AL37,"4D")),0),MATCH(1,OFFSET('4D'!N$6:N$37,SMALL('4D'!AK$6:AK$37,COUNTIF(AL$6:AL37,"4D")),0),0)),'4D'!$A$6:$B$37,2,0)&amp;" - "&amp;'4D'!$A$1,
IF(AL37="4E",INDEX(OFFSET('4E'!$A$6:$A$37,SMALL('4E'!AK$6:AK$37,COUNTIF(AL$6:AL37,"4E")),0),MATCH(1,OFFSET('4E'!N$6:N$37,SMALL('4E'!AK$6:AK$37,COUNTIF(AL$6:AL37,"4E")),0),0))&amp;" "&amp;VLOOKUP(INDEX(OFFSET('4E'!$A$6:$A$37,SMALL('4E'!AK$6:AK$37,COUNTIF(AL$6:AL37,"4E")),0),MATCH(1,OFFSET('4E'!N$6:N$37,SMALL('4E'!AK$6:AK$37,COUNTIF(AL$6:AL37,"4E")),0),0)),'4E'!$A$6:$B$37,2,0)&amp;" - "&amp;'4E'!$A$1,
IF(AL37="CM2",INDEX(OFFSET('CM2'!$A$6:$A$36,SMALL('CM2'!AK$6:AK$36,COUNTIF(AL$6:AL37,"CM2")),0),MATCH(1,OFFSET('CM2'!N$6:N$36,SMALL('CM2'!AK$6:AK$36,COUNTIF(AL$6:AL37,"CM2")),0),0))&amp;" "&amp;VLOOKUP(INDEX(OFFSET('CM2'!$A$6:$A$36,SMALL('CM2'!AK$6:AK$36,COUNTIF(AL$6:AL37,"CM2")),0),MATCH(1,OFFSET('CM2'!N$6:N$36,SMALL('CM2'!AK$6:AK$36,COUNTIF(AL$6:AL37,"CM2")),0),0)),'CM2'!$A$6:$B$36,2,0)&amp;" - "&amp;'CM2'!$A$1,BF37)))))))))))))))))),"")</f>
        <v/>
      </c>
      <c r="M37" s="44" t="str">
        <f ca="1">IFERROR(IF(AM37="","",IF(AM37="6A",INDEX(OFFSET('6A'!$A$6:$A$39,SMALL('6A'!AL$6:AL$39,COUNTIF(AM$6:AM37,"6A")),0),MATCH(1,OFFSET('6A'!O$6:O$39,SMALL('6A'!AL$6:AL$39,COUNTIF(AM$6:AM37,"6A")),0),0))&amp;" "&amp;VLOOKUP(INDEX(OFFSET('6A'!$A$6:$A$39,SMALL('6A'!AL$6:AL$39,COUNTIF(AM$6:AM37,"6A")),0),MATCH(1,OFFSET('6A'!O$6:O$39,SMALL('6A'!AL$6:AL$39,COUNTIF(AM$6:AM37,"6A")),0),0)),'6A'!$A$6:$B$39,2,0)&amp;" - "&amp;'6A'!$A$1,
IF(AM37="6B",INDEX(OFFSET('6B'!$A$6:$A$39,SMALL('6B'!AL$6:AL$39,COUNTIF(AM$6:AM37,"6B")),0),MATCH(1,OFFSET('6B'!O$6:O$39,SMALL('6B'!AL$6:AL$39,COUNTIF(AM$6:AM37,"6B")),0),0))&amp;" "&amp;VLOOKUP(INDEX(OFFSET('6B'!$A$6:$A$39,SMALL('6B'!AL$6:AL$39,COUNTIF(AM$6:AM37,"6B")),0),MATCH(1,OFFSET('6B'!O$6:O$39,SMALL('6B'!AL$6:AL$39,COUNTIF(AM$6:AM37,"6B")),0),0)),'6B'!$A$6:$B$39,2,0)&amp;" - "&amp;'6B'!$A$1,
IF(AM37="6C",INDEX(OFFSET('6C'!$A$6:$A$41,SMALL('6C'!AL$6:AL$41,COUNTIF(AM$6:AM37,"6C")),0),MATCH(1,OFFSET('6C'!O$6:O$41,SMALL('6C'!AL$6:AL$41,COUNTIF(AM$6:AM37,"6C")),0),0))&amp;" "&amp;VLOOKUP(INDEX(OFFSET('6C'!$A$6:$A$41,SMALL('6C'!AL$6:AL$41,COUNTIF(AM$6:AM37,"6C")),0),MATCH(1,OFFSET('6C'!O$6:O$41,SMALL('6C'!AL$6:AL$41,COUNTIF(AM$6:AM37,"6C")),0),0)),'6C'!$A$6:$B$41,2,0)&amp;" - "&amp;'6C'!$A$1,
IF(AM37="6D",INDEX(OFFSET('6D'!$A$6:$A$42,SMALL('6D'!AL$6:AL$42,COUNTIF(AM$6:AM37,"6D")),0),MATCH(1,OFFSET('6D'!O$6:O$42,SMALL('6D'!AL$6:AL$42,COUNTIF(AM$6:AM37,"6D")),0),0))&amp;" "&amp;VLOOKUP(INDEX(OFFSET('6D'!$A$6:$A$42,SMALL('6D'!AL$6:AL$42,COUNTIF(AM$6:AM37,"6D")),0),MATCH(1,OFFSET('6D'!O$6:O$42,SMALL('6D'!AL$6:AL$42,COUNTIF(AM$6:AM37,"6D")),0),0)),'6D'!$A$6:$B$42,2,0)&amp;" - "&amp;'6D'!$A$1,
IF(AM37="6E",INDEX(OFFSET('6E'!$A$6:$A$40,SMALL('6E'!AL$6:AL$40,COUNTIF(AM$6:AM37,"6E")),0),MATCH(1,OFFSET('6E'!O$6:O$40,SMALL('6E'!AL$6:AL$40,COUNTIF(AM$6:AM37,"6E")),0),0))&amp;" "&amp;VLOOKUP(INDEX(OFFSET('6E'!$A$6:$A$40,SMALL('6E'!AL$6:AL$40,COUNTIF(AM$6:AM37,"6E")),0),MATCH(1,OFFSET('6E'!O$6:O$40,SMALL('6E'!AL$6:AL$40,COUNTIF(AM$6:AM37,"6E")),0),0)),'6E'!$A$6:$B$40,2,0)&amp;" - "&amp;'6E'!$A$1,
IF(AM37="5A",INDEX(OFFSET('5A'!$A$6:$A$41,SMALL('5A'!AL$6:AL$41,COUNTIF(AM$6:AM37,"5A")),0),MATCH(1,OFFSET('5A'!O$6:O$41,SMALL('5A'!AL$6:AL$41,COUNTIF(AM$6:AM37,"5A")),0),0))&amp;" "&amp;VLOOKUP(INDEX(OFFSET('5A'!$A$6:$A$41,SMALL('5A'!AL$6:AL$41,COUNTIF(AM$6:AM37,"5A")),0),MATCH(1,OFFSET('5A'!O$6:O$41,SMALL('5A'!AL$6:AL$41,COUNTIF(AM$6:AM37,"5A")),0),0)),'5A'!$A$6:$B$41,2,0)&amp;" - "&amp;'5A'!$A$1,
IF(AM37="5B",INDEX(OFFSET('5B'!$A$6:$A$39,SMALL('5B'!AL$6:AL$39,COUNTIF(AM$6:AM37,"5B")),0),MATCH(1,OFFSET('5B'!O$6:O$39,SMALL('5B'!AL$6:AL$39,COUNTIF(AM$6:AM37,"5B")),0),0))&amp;" "&amp;VLOOKUP(INDEX(OFFSET('5B'!$A$6:$A$39,SMALL('5B'!AL$6:AL$39,COUNTIF(AM$6:AM37,"5B")),0),MATCH(1,OFFSET('5B'!O$6:O$39,SMALL('5B'!AL$6:AL$39,COUNTIF(AM$6:AM37,"5B")),0),0)),'5B'!$A$6:$B$39,2,0)&amp;" - "&amp;'5B'!$A$1,
IF(AM37="5C",INDEX(OFFSET('5C'!$A$6:$A$39,SMALL('5C'!AL$6:AL$39,COUNTIF(AM$6:AM37,"5C")),0),MATCH(1,OFFSET('5C'!O$6:O$39,SMALL('5C'!AL$6:AL$39,COUNTIF(AM$6:AM37,"5C")),0),0))&amp;" "&amp;VLOOKUP(INDEX(OFFSET('5C'!$A$6:$A$39,SMALL('5C'!AL$6:AL$39,COUNTIF(AM$6:AM37,"5C")),0),MATCH(1,OFFSET('5C'!O$6:O$39,SMALL('5C'!AL$6:AL$39,COUNTIF(AM$6:AM37,"5C")),0),0)),'5C'!$A$6:$B$39,2,0)&amp;" - "&amp;'5C'!$A$1,
IF(AM37="5D",INDEX(OFFSET('5D'!$A$6:$A$41,SMALL('5D'!AL$6:AL$41,COUNTIF(AM$6:AM37,"5D")),0),MATCH(1,OFFSET('5D'!O$6:O$41,SMALL('5D'!AL$6:AL$41,COUNTIF(AM$6:AM37,"5D")),0),0))&amp;" "&amp;VLOOKUP(INDEX(OFFSET('5D'!$A$6:$A$41,SMALL('5D'!AL$6:AL$41,COUNTIF(AM$6:AM37,"5D")),0),MATCH(1,OFFSET('5D'!O$6:O$41,SMALL('5D'!AL$6:AL$41,COUNTIF(AM$6:AM37,"5D")),0),0)),'5D'!$A$6:$B$41,2,0)&amp;" - "&amp;'5D'!$A$1,
IF(AM37="5E",INDEX(OFFSET('5E'!$A$6:$A$40,SMALL('5E'!AL$6:AL$40,COUNTIF(AM$6:AM37,"5E")),0),MATCH(1,OFFSET('5E'!O$6:O$40,SMALL('5E'!AL$6:AL$40,COUNTIF(AM$6:AM37,"5E")),0),0))&amp;" "&amp;VLOOKUP(INDEX(OFFSET('5E'!$A$6:$A$40,SMALL('5E'!AL$6:AL$40,COUNTIF(AM$6:AM37,"5E")),0),MATCH(1,OFFSET('5E'!O$6:O$40,SMALL('5E'!AL$6:AL$40,COUNTIF(AM$6:AM37,"5E")),0),0)),'5E'!$A$6:$B$40,2,0)&amp;" - "&amp;'5E'!$A$1,
IF(AM37="5F",INDEX(OFFSET('5F'!$A$6:$A$40,SMALL('5F'!AL$6:AL$40,COUNTIF(AM$6:AM37,"5F")),0),MATCH(1,OFFSET('5F'!O$6:O$40,SMALL('5F'!AL$6:AL$40,COUNTIF(AM$6:AM37,"5F")),0),0))&amp;" "&amp;VLOOKUP(INDEX(OFFSET('5F'!$A$6:$A$40,SMALL('5F'!AL$6:AL$40,COUNTIF(AM$6:AM37,"5F")),0),MATCH(1,OFFSET('5F'!O$6:O$40,SMALL('5F'!AL$6:AL$40,COUNTIF(AM$6:AM37,"5F")),0),0)),'5F'!$A$6:$B$40,2,0)&amp;" - "&amp;'5F'!$A$1,
IF(AM37="4A",INDEX(OFFSET('4A'!$A$6:$A$38,SMALL('4A'!AL$6:AL$38,COUNTIF(AM$6:AM37,"4A")),0),MATCH(1,OFFSET('4A'!O$6:O$38,SMALL('4A'!AL$6:AL$38,COUNTIF(AM$6:AM37,"4A")),0),0))&amp;" "&amp;VLOOKUP(INDEX(OFFSET('4A'!$A$6:$A$38,SMALL('4A'!AL$6:AL$38,COUNTIF(AM$6:AM37,"4A")),0),MATCH(1,OFFSET('4A'!O$6:O$38,SMALL('4A'!AL$6:AL$38,COUNTIF(AM$6:AM37,"4A")),0),0)),'4A'!$A$6:$B$38,2,0)&amp;" - "&amp;'4A'!$A$1,
IF(AM37="4B",INDEX(OFFSET('4B'!$A$6:$A$37,SMALL('4B'!AL$6:AL$37,COUNTIF(AM$6:AM37,"4B")),0),MATCH(1,OFFSET('4B'!O$6:O$37,SMALL('4B'!AL$6:AL$37,COUNTIF(AM$6:AM37,"4B")),0),0))&amp;" "&amp;VLOOKUP(INDEX(OFFSET('4B'!$A$6:$A$37,SMALL('4B'!AL$6:AL$37,COUNTIF(AM$6:AM37,"4B")),0),MATCH(1,OFFSET('4B'!O$6:O$37,SMALL('4B'!AL$6:AL$37,COUNTIF(AM$6:AM37,"4B")),0),0)),'4B'!$A$6:$B$37,2,0)&amp;" - "&amp;'4B'!$A$1,
IF(AM37="4C",INDEX(OFFSET('4C'!$A$6:$A$38,SMALL('4C'!AL$6:AL$38,COUNTIF(AM$6:AM37,"4C")),0),MATCH(1,OFFSET('4C'!O$6:O$38,SMALL('4C'!AL$6:AL$38,COUNTIF(AM$6:AM37,"4C")),0),0))&amp;" "&amp;VLOOKUP(INDEX(OFFSET('4C'!$A$6:$A$38,SMALL('4C'!AL$6:AL$38,COUNTIF(AM$6:AM37,"4C")),0),MATCH(1,OFFSET('4C'!O$6:O$38,SMALL('4C'!AL$6:AL$38,COUNTIF(AM$6:AM37,"4C")),0),0)),'4C'!$A$6:$B$38,2,0)&amp;" - "&amp;'4C'!$A$1,
IF(AM37="4D",INDEX(OFFSET('4D'!$A$6:$A$37,SMALL('4D'!AL$6:AL$37,COUNTIF(AM$6:AM37,"4D")),0),MATCH(1,OFFSET('4D'!O$6:O$37,SMALL('4D'!AL$6:AL$37,COUNTIF(AM$6:AM37,"4D")),0),0))&amp;" "&amp;VLOOKUP(INDEX(OFFSET('4D'!$A$6:$A$37,SMALL('4D'!AL$6:AL$37,COUNTIF(AM$6:AM37,"4D")),0),MATCH(1,OFFSET('4D'!O$6:O$37,SMALL('4D'!AL$6:AL$37,COUNTIF(AM$6:AM37,"4D")),0),0)),'4D'!$A$6:$B$37,2,0)&amp;" - "&amp;'4D'!$A$1,
IF(AM37="4E",INDEX(OFFSET('4E'!$A$6:$A$37,SMALL('4E'!AL$6:AL$37,COUNTIF(AM$6:AM37,"4E")),0),MATCH(1,OFFSET('4E'!O$6:O$37,SMALL('4E'!AL$6:AL$37,COUNTIF(AM$6:AM37,"4E")),0),0))&amp;" "&amp;VLOOKUP(INDEX(OFFSET('4E'!$A$6:$A$37,SMALL('4E'!AL$6:AL$37,COUNTIF(AM$6:AM37,"4E")),0),MATCH(1,OFFSET('4E'!O$6:O$37,SMALL('4E'!AL$6:AL$37,COUNTIF(AM$6:AM37,"4E")),0),0)),'4E'!$A$6:$B$37,2,0)&amp;" - "&amp;'4E'!$A$1,
IF(AM37="CM2",INDEX(OFFSET('CM2'!$A$6:$A$36,SMALL('CM2'!AL$6:AL$36,COUNTIF(AM$6:AM37,"CM2")),0),MATCH(1,OFFSET('CM2'!O$6:O$36,SMALL('CM2'!AL$6:AL$36,COUNTIF(AM$6:AM37,"CM2")),0),0))&amp;" "&amp;VLOOKUP(INDEX(OFFSET('CM2'!$A$6:$A$36,SMALL('CM2'!AL$6:AL$36,COUNTIF(AM$6:AM37,"CM2")),0),MATCH(1,OFFSET('CM2'!O$6:O$36,SMALL('CM2'!AL$6:AL$36,COUNTIF(AM$6:AM37,"CM2")),0),0)),'CM2'!$A$6:$B$36,2,0)&amp;" - "&amp;'CM2'!$A$1,BG37)))))))))))))))))),"")</f>
        <v/>
      </c>
      <c r="N37" s="30"/>
      <c r="O37" s="34" t="str">
        <f ca="1">IFERROR(IF(AO37="","",IF(AO37="6A",INDEX(OFFSET('6A'!$A$6:$A$39,SMALL('6A'!AN$6:AN$39,COUNTIF(AO$6:AO37,"6A")),0),MATCH(1,OFFSET('6A'!Q$6:Q$39,SMALL('6A'!AN$6:AN$39,COUNTIF(AO$6:AO37,"6A")),0),0))&amp;" "&amp;VLOOKUP(INDEX(OFFSET('6A'!$A$6:$A$39,SMALL('6A'!AN$6:AN$39,COUNTIF(AO$6:AO37,"6A")),0),MATCH(1,OFFSET('6A'!Q$6:Q$39,SMALL('6A'!AN$6:AN$39,COUNTIF(AO$6:AO37,"6A")),0),0)),'6A'!$A$6:$B$39,2,0)&amp;" - "&amp;'6A'!$A$1,
IF(AO37="6B",INDEX(OFFSET('6B'!$A$6:$A$39,SMALL('6B'!AN$6:AN$39,COUNTIF(AO$6:AO37,"6B")),0),MATCH(1,OFFSET('6B'!Q$6:Q$39,SMALL('6B'!AN$6:AN$39,COUNTIF(AO$6:AO37,"6B")),0),0))&amp;" "&amp;VLOOKUP(INDEX(OFFSET('6B'!$A$6:$A$39,SMALL('6B'!AN$6:AN$39,COUNTIF(AO$6:AO37,"6B")),0),MATCH(1,OFFSET('6B'!Q$6:Q$39,SMALL('6B'!AN$6:AN$39,COUNTIF(AO$6:AO37,"6B")),0),0)),'6B'!$A$6:$B$39,2,0)&amp;" - "&amp;'6B'!$A$1,
IF(AO37="6C",INDEX(OFFSET('6C'!$A$6:$A$41,SMALL('6C'!AN$6:AN$41,COUNTIF(AO$6:AO37,"6C")),0),MATCH(1,OFFSET('6C'!Q$6:Q$41,SMALL('6C'!AN$6:AN$41,COUNTIF(AO$6:AO37,"6C")),0),0))&amp;" "&amp;VLOOKUP(INDEX(OFFSET('6C'!$A$6:$A$41,SMALL('6C'!AN$6:AN$41,COUNTIF(AO$6:AO37,"6C")),0),MATCH(1,OFFSET('6C'!Q$6:Q$41,SMALL('6C'!AN$6:AN$41,COUNTIF(AO$6:AO37,"6C")),0),0)),'6C'!$A$6:$B$41,2,0)&amp;" - "&amp;'6C'!$A$1,
IF(AO37="6D",INDEX(OFFSET('6D'!$A$6:$A$42,SMALL('6D'!AN$6:AN$42,COUNTIF(AO$6:AO37,"6D")),0),MATCH(1,OFFSET('6D'!Q$6:Q$42,SMALL('6D'!AN$6:AN$42,COUNTIF(AO$6:AO37,"6D")),0),0))&amp;" "&amp;VLOOKUP(INDEX(OFFSET('6D'!$A$6:$A$42,SMALL('6D'!AN$6:AN$42,COUNTIF(AO$6:AO37,"6D")),0),MATCH(1,OFFSET('6D'!Q$6:Q$42,SMALL('6D'!AN$6:AN$42,COUNTIF(AO$6:AO37,"6D")),0),0)),'6D'!$A$6:$B$42,2,0)&amp;" - "&amp;'6D'!$A$1,
IF(AO37="6E",INDEX(OFFSET('6E'!$A$6:$A$40,SMALL('6E'!AN$6:AN$40,COUNTIF(AO$6:AO37,"6E")),0),MATCH(1,OFFSET('6E'!Q$6:Q$40,SMALL('6E'!AN$6:AN$40,COUNTIF(AO$6:AO37,"6E")),0),0))&amp;" "&amp;VLOOKUP(INDEX(OFFSET('6E'!$A$6:$A$40,SMALL('6E'!AN$6:AN$40,COUNTIF(AO$6:AO37,"6E")),0),MATCH(1,OFFSET('6E'!Q$6:Q$40,SMALL('6E'!AN$6:AN$40,COUNTIF(AO$6:AO37,"6E")),0),0)),'6E'!$A$6:$B$40,2,0)&amp;" - "&amp;'6E'!$A$1,
IF(AO37="5A",INDEX(OFFSET('5A'!$A$6:$A$41,SMALL('5A'!AN$6:AN$41,COUNTIF(AO$6:AO37,"5A")),0),MATCH(1,OFFSET('5A'!Q$6:Q$41,SMALL('5A'!AN$6:AN$41,COUNTIF(AO$6:AO37,"5A")),0),0))&amp;" "&amp;VLOOKUP(INDEX(OFFSET('5A'!$A$6:$A$41,SMALL('5A'!AN$6:AN$41,COUNTIF(AO$6:AO37,"5A")),0),MATCH(1,OFFSET('5A'!Q$6:Q$41,SMALL('5A'!AN$6:AN$41,COUNTIF(AO$6:AO37,"5A")),0),0)),'5A'!$A$6:$B$41,2,0)&amp;" - "&amp;'5A'!$A$1,
IF(AO37="5B",INDEX(OFFSET('5B'!$A$6:$A$39,SMALL('5B'!AN$6:AN$39,COUNTIF(AO$6:AO37,"5B")),0),MATCH(1,OFFSET('5B'!Q$6:Q$39,SMALL('5B'!AN$6:AN$39,COUNTIF(AO$6:AO37,"5B")),0),0))&amp;" "&amp;VLOOKUP(INDEX(OFFSET('5B'!$A$6:$A$39,SMALL('5B'!AN$6:AN$39,COUNTIF(AO$6:AO37,"5B")),0),MATCH(1,OFFSET('5B'!Q$6:Q$39,SMALL('5B'!AN$6:AN$39,COUNTIF(AO$6:AO37,"5B")),0),0)),'5B'!$A$6:$B$39,2,0)&amp;" - "&amp;'5B'!$A$1,
IF(AO37="5C",INDEX(OFFSET('5C'!$A$6:$A$39,SMALL('5C'!AN$6:AN$39,COUNTIF(AO$6:AO37,"5C")),0),MATCH(1,OFFSET('5C'!Q$6:Q$39,SMALL('5C'!AN$6:AN$39,COUNTIF(AO$6:AO37,"5C")),0),0))&amp;" "&amp;VLOOKUP(INDEX(OFFSET('5C'!$A$6:$A$39,SMALL('5C'!AN$6:AN$39,COUNTIF(AO$6:AO37,"5C")),0),MATCH(1,OFFSET('5C'!Q$6:Q$39,SMALL('5C'!AN$6:AN$39,COUNTIF(AO$6:AO37,"5C")),0),0)),'5C'!$A$6:$B$39,2,0)&amp;" - "&amp;'5C'!$A$1,
IF(AO37="5D",INDEX(OFFSET('5D'!$A$6:$A$41,SMALL('5D'!AN$6:AN$41,COUNTIF(AO$6:AO37,"5D")),0),MATCH(1,OFFSET('5D'!Q$6:Q$41,SMALL('5D'!AN$6:AN$41,COUNTIF(AO$6:AO37,"5D")),0),0))&amp;" "&amp;VLOOKUP(INDEX(OFFSET('5D'!$A$6:$A$41,SMALL('5D'!AN$6:AN$41,COUNTIF(AO$6:AO37,"5D")),0),MATCH(1,OFFSET('5D'!Q$6:Q$41,SMALL('5D'!AN$6:AN$41,COUNTIF(AO$6:AO37,"5D")),0),0)),'5D'!$A$6:$B$41,2,0)&amp;" - "&amp;'5D'!$A$1,
IF(AO37="5E",INDEX(OFFSET('5E'!$A$6:$A$40,SMALL('5E'!AN$6:AN$40,COUNTIF(AO$6:AO37,"5E")),0),MATCH(1,OFFSET('5E'!Q$6:Q$40,SMALL('5E'!AN$6:AN$40,COUNTIF(AO$6:AO37,"5E")),0),0))&amp;" "&amp;VLOOKUP(INDEX(OFFSET('5E'!$A$6:$A$40,SMALL('5E'!AN$6:AN$40,COUNTIF(AO$6:AO37,"5E")),0),MATCH(1,OFFSET('5E'!Q$6:Q$40,SMALL('5E'!AN$6:AN$40,COUNTIF(AO$6:AO37,"5E")),0),0)),'5E'!$A$6:$B$40,2,0)&amp;" - "&amp;'5E'!$A$1,
IF(AO37="5F",INDEX(OFFSET('5F'!$A$6:$A$40,SMALL('5F'!AN$6:AN$40,COUNTIF(AO$6:AO37,"5F")),0),MATCH(1,OFFSET('5F'!Q$6:Q$40,SMALL('5F'!AN$6:AN$40,COUNTIF(AO$6:AO37,"5F")),0),0))&amp;" "&amp;VLOOKUP(INDEX(OFFSET('5F'!$A$6:$A$40,SMALL('5F'!AN$6:AN$40,COUNTIF(AO$6:AO37,"5F")),0),MATCH(1,OFFSET('5F'!Q$6:Q$40,SMALL('5F'!AN$6:AN$40,COUNTIF(AO$6:AO37,"5F")),0),0)),'5F'!$A$6:$B$40,2,0)&amp;" - "&amp;'5F'!$A$1,
IF(AO37="4A",INDEX(OFFSET('4A'!$A$6:$A$38,SMALL('4A'!AN$6:AN$38,COUNTIF(AO$6:AO37,"4A")),0),MATCH(1,OFFSET('4A'!Q$6:Q$38,SMALL('4A'!AN$6:AN$38,COUNTIF(AO$6:AO37,"4A")),0),0))&amp;" "&amp;VLOOKUP(INDEX(OFFSET('4A'!$A$6:$A$38,SMALL('4A'!AN$6:AN$38,COUNTIF(AO$6:AO37,"4A")),0),MATCH(1,OFFSET('4A'!Q$6:Q$38,SMALL('4A'!AN$6:AN$38,COUNTIF(AO$6:AO37,"4A")),0),0)),'4A'!$A$6:$B$38,2,0)&amp;" - "&amp;'4A'!$A$1,
IF(AO37="4B",INDEX(OFFSET('4B'!$A$6:$A$37,SMALL('4B'!AN$6:AN$37,COUNTIF(AO$6:AO37,"4B")),0),MATCH(1,OFFSET('4B'!Q$6:Q$37,SMALL('4B'!AN$6:AN$37,COUNTIF(AO$6:AO37,"4B")),0),0))&amp;" "&amp;VLOOKUP(INDEX(OFFSET('4B'!$A$6:$A$37,SMALL('4B'!AN$6:AN$37,COUNTIF(AO$6:AO37,"4B")),0),MATCH(1,OFFSET('4B'!Q$6:Q$37,SMALL('4B'!AN$6:AN$37,COUNTIF(AO$6:AO37,"4B")),0),0)),'4B'!$A$6:$B$37,2,0)&amp;" - "&amp;'4B'!$A$1,
IF(AO37="4C",INDEX(OFFSET('4C'!$A$6:$A$38,SMALL('4C'!AN$6:AN$38,COUNTIF(AO$6:AO37,"4C")),0),MATCH(1,OFFSET('4C'!Q$6:Q$38,SMALL('4C'!AN$6:AN$38,COUNTIF(AO$6:AO37,"4C")),0),0))&amp;" "&amp;VLOOKUP(INDEX(OFFSET('4C'!$A$6:$A$38,SMALL('4C'!AN$6:AN$38,COUNTIF(AO$6:AO37,"4C")),0),MATCH(1,OFFSET('4C'!Q$6:Q$38,SMALL('4C'!AN$6:AN$38,COUNTIF(AO$6:AO37,"4C")),0),0)),'4C'!$A$6:$B$38,2,0)&amp;" - "&amp;'4C'!$A$1,
IF(AO37="4D",INDEX(OFFSET('4D'!$A$6:$A$37,SMALL('4D'!AN$6:AN$37,COUNTIF(AO$6:AO37,"4D")),0),MATCH(1,OFFSET('4D'!Q$6:Q$37,SMALL('4D'!AN$6:AN$37,COUNTIF(AO$6:AO37,"4D")),0),0))&amp;" "&amp;VLOOKUP(INDEX(OFFSET('4D'!$A$6:$A$37,SMALL('4D'!AN$6:AN$37,COUNTIF(AO$6:AO37,"4D")),0),MATCH(1,OFFSET('4D'!Q$6:Q$37,SMALL('4D'!AN$6:AN$37,COUNTIF(AO$6:AO37,"4D")),0),0)),'4D'!$A$6:$B$37,2,0)&amp;" - "&amp;'4D'!$A$1,
IF(AO37="4E",INDEX(OFFSET('4E'!$A$6:$A$37,SMALL('4E'!AN$6:AN$37,COUNTIF(AO$6:AO37,"4E")),0),MATCH(1,OFFSET('4E'!Q$6:Q$37,SMALL('4E'!AN$6:AN$37,COUNTIF(AO$6:AO37,"4E")),0),0))&amp;" "&amp;VLOOKUP(INDEX(OFFSET('4E'!$A$6:$A$37,SMALL('4E'!AN$6:AN$37,COUNTIF(AO$6:AO37,"4E")),0),MATCH(1,OFFSET('4E'!Q$6:Q$37,SMALL('4E'!AN$6:AN$37,COUNTIF(AO$6:AO37,"4E")),0),0)),'4E'!$A$6:$B$37,2,0)&amp;" - "&amp;'4E'!$A$1,
IF(AO37="CM2",INDEX(OFFSET('CM2'!$A$6:$A$36,SMALL('CM2'!AN$6:AN$36,COUNTIF(AO$6:AO37,"CM2")),0),MATCH(1,OFFSET('CM2'!Q$6:Q$36,SMALL('CM2'!AN$6:AN$36,COUNTIF(AO$6:AO37,"CM2")),0),0))&amp;" "&amp;VLOOKUP(INDEX(OFFSET('CM2'!$A$6:$A$36,SMALL('CM2'!AN$6:AN$36,COUNTIF(AO$6:AO37,"CM2")),0),MATCH(1,OFFSET('CM2'!Q$6:Q$36,SMALL('CM2'!AN$6:AN$36,COUNTIF(AO$6:AO37,"CM2")),0),0)),'CM2'!$A$6:$B$36,2,0)&amp;" - "&amp;'CM2'!$A$1,BI37)))))))))))))))))),"")</f>
        <v/>
      </c>
      <c r="P37" s="56" t="str">
        <f ca="1">IFERROR(IF(AP37="","",IF(AP37="6A",INDEX(OFFSET('6A'!$A$6:$A$39,SMALL('6A'!AO$6:AO$39,COUNTIF(AP$6:AP37,"6A")),0),MATCH(1,OFFSET('6A'!R$6:R$39,SMALL('6A'!AO$6:AO$39,COUNTIF(AP$6:AP37,"6A")),0),0))&amp;" "&amp;VLOOKUP(INDEX(OFFSET('6A'!$A$6:$A$39,SMALL('6A'!AO$6:AO$39,COUNTIF(AP$6:AP37,"6A")),0),MATCH(1,OFFSET('6A'!R$6:R$39,SMALL('6A'!AO$6:AO$39,COUNTIF(AP$6:AP37,"6A")),0),0)),'6A'!$A$6:$B$39,2,0)&amp;" - "&amp;'6A'!$A$1,
IF(AP37="6B",INDEX(OFFSET('6B'!$A$6:$A$39,SMALL('6B'!AO$6:AO$39,COUNTIF(AP$6:AP37,"6B")),0),MATCH(1,OFFSET('6B'!R$6:R$39,SMALL('6B'!AO$6:AO$39,COUNTIF(AP$6:AP37,"6B")),0),0))&amp;" "&amp;VLOOKUP(INDEX(OFFSET('6B'!$A$6:$A$39,SMALL('6B'!AO$6:AO$39,COUNTIF(AP$6:AP37,"6B")),0),MATCH(1,OFFSET('6B'!R$6:R$39,SMALL('6B'!AO$6:AO$39,COUNTIF(AP$6:AP37,"6B")),0),0)),'6B'!$A$6:$B$39,2,0)&amp;" - "&amp;'6B'!$A$1,
IF(AP37="6C",INDEX(OFFSET('6C'!$A$6:$A$41,SMALL('6C'!AO$6:AO$41,COUNTIF(AP$6:AP37,"6C")),0),MATCH(1,OFFSET('6C'!R$6:R$41,SMALL('6C'!AO$6:AO$41,COUNTIF(AP$6:AP37,"6C")),0),0))&amp;" "&amp;VLOOKUP(INDEX(OFFSET('6C'!$A$6:$A$41,SMALL('6C'!AO$6:AO$41,COUNTIF(AP$6:AP37,"6C")),0),MATCH(1,OFFSET('6C'!R$6:R$41,SMALL('6C'!AO$6:AO$41,COUNTIF(AP$6:AP37,"6C")),0),0)),'6C'!$A$6:$B$41,2,0)&amp;" - "&amp;'6C'!$A$1,
IF(AP37="6D",INDEX(OFFSET('6D'!$A$6:$A$42,SMALL('6D'!AO$6:AO$42,COUNTIF(AP$6:AP37,"6D")),0),MATCH(1,OFFSET('6D'!R$6:R$42,SMALL('6D'!AO$6:AO$42,COUNTIF(AP$6:AP37,"6D")),0),0))&amp;" "&amp;VLOOKUP(INDEX(OFFSET('6D'!$A$6:$A$42,SMALL('6D'!AO$6:AO$42,COUNTIF(AP$6:AP37,"6D")),0),MATCH(1,OFFSET('6D'!R$6:R$42,SMALL('6D'!AO$6:AO$42,COUNTIF(AP$6:AP37,"6D")),0),0)),'6D'!$A$6:$B$42,2,0)&amp;" - "&amp;'6D'!$A$1,
IF(AP37="6E",INDEX(OFFSET('6E'!$A$6:$A$40,SMALL('6E'!AO$6:AO$40,COUNTIF(AP$6:AP37,"6E")),0),MATCH(1,OFFSET('6E'!R$6:R$40,SMALL('6E'!AO$6:AO$40,COUNTIF(AP$6:AP37,"6E")),0),0))&amp;" "&amp;VLOOKUP(INDEX(OFFSET('6E'!$A$6:$A$40,SMALL('6E'!AO$6:AO$40,COUNTIF(AP$6:AP37,"6E")),0),MATCH(1,OFFSET('6E'!R$6:R$40,SMALL('6E'!AO$6:AO$40,COUNTIF(AP$6:AP37,"6E")),0),0)),'6E'!$A$6:$B$40,2,0)&amp;" - "&amp;'6E'!$A$1,
IF(AP37="5A",INDEX(OFFSET('5A'!$A$6:$A$41,SMALL('5A'!AO$6:AO$41,COUNTIF(AP$6:AP37,"5A")),0),MATCH(1,OFFSET('5A'!R$6:R$41,SMALL('5A'!AO$6:AO$41,COUNTIF(AP$6:AP37,"5A")),0),0))&amp;" "&amp;VLOOKUP(INDEX(OFFSET('5A'!$A$6:$A$41,SMALL('5A'!AO$6:AO$41,COUNTIF(AP$6:AP37,"5A")),0),MATCH(1,OFFSET('5A'!R$6:R$41,SMALL('5A'!AO$6:AO$41,COUNTIF(AP$6:AP37,"5A")),0),0)),'5A'!$A$6:$B$41,2,0)&amp;" - "&amp;'5A'!$A$1,
IF(AP37="5B",INDEX(OFFSET('5B'!$A$6:$A$39,SMALL('5B'!AO$6:AO$39,COUNTIF(AP$6:AP37,"5B")),0),MATCH(1,OFFSET('5B'!R$6:R$39,SMALL('5B'!AO$6:AO$39,COUNTIF(AP$6:AP37,"5B")),0),0))&amp;" "&amp;VLOOKUP(INDEX(OFFSET('5B'!$A$6:$A$39,SMALL('5B'!AO$6:AO$39,COUNTIF(AP$6:AP37,"5B")),0),MATCH(1,OFFSET('5B'!R$6:R$39,SMALL('5B'!AO$6:AO$39,COUNTIF(AP$6:AP37,"5B")),0),0)),'5B'!$A$6:$B$39,2,0)&amp;" - "&amp;'5B'!$A$1,
IF(AP37="5C",INDEX(OFFSET('5C'!$A$6:$A$39,SMALL('5C'!AO$6:AO$39,COUNTIF(AP$6:AP37,"5C")),0),MATCH(1,OFFSET('5C'!R$6:R$39,SMALL('5C'!AO$6:AO$39,COUNTIF(AP$6:AP37,"5C")),0),0))&amp;" "&amp;VLOOKUP(INDEX(OFFSET('5C'!$A$6:$A$39,SMALL('5C'!AO$6:AO$39,COUNTIF(AP$6:AP37,"5C")),0),MATCH(1,OFFSET('5C'!R$6:R$39,SMALL('5C'!AO$6:AO$39,COUNTIF(AP$6:AP37,"5C")),0),0)),'5C'!$A$6:$B$39,2,0)&amp;" - "&amp;'5C'!$A$1,
IF(AP37="5D",INDEX(OFFSET('5D'!$A$6:$A$41,SMALL('5D'!AO$6:AO$41,COUNTIF(AP$6:AP37,"5D")),0),MATCH(1,OFFSET('5D'!R$6:R$41,SMALL('5D'!AO$6:AO$41,COUNTIF(AP$6:AP37,"5D")),0),0))&amp;" "&amp;VLOOKUP(INDEX(OFFSET('5D'!$A$6:$A$41,SMALL('5D'!AO$6:AO$41,COUNTIF(AP$6:AP37,"5D")),0),MATCH(1,OFFSET('5D'!R$6:R$41,SMALL('5D'!AO$6:AO$41,COUNTIF(AP$6:AP37,"5D")),0),0)),'5D'!$A$6:$B$41,2,0)&amp;" - "&amp;'5D'!$A$1,
IF(AP37="5E",INDEX(OFFSET('5E'!$A$6:$A$40,SMALL('5E'!AO$6:AO$40,COUNTIF(AP$6:AP37,"5E")),0),MATCH(1,OFFSET('5E'!R$6:R$40,SMALL('5E'!AO$6:AO$40,COUNTIF(AP$6:AP37,"5E")),0),0))&amp;" "&amp;VLOOKUP(INDEX(OFFSET('5E'!$A$6:$A$40,SMALL('5E'!AO$6:AO$40,COUNTIF(AP$6:AP37,"5E")),0),MATCH(1,OFFSET('5E'!R$6:R$40,SMALL('5E'!AO$6:AO$40,COUNTIF(AP$6:AP37,"5E")),0),0)),'5E'!$A$6:$B$40,2,0)&amp;" - "&amp;'5E'!$A$1,
IF(AP37="5F",INDEX(OFFSET('5F'!$A$6:$A$40,SMALL('5F'!AO$6:AO$40,COUNTIF(AP$6:AP37,"5F")),0),MATCH(1,OFFSET('5F'!R$6:R$40,SMALL('5F'!AO$6:AO$40,COUNTIF(AP$6:AP37,"5F")),0),0))&amp;" "&amp;VLOOKUP(INDEX(OFFSET('5F'!$A$6:$A$40,SMALL('5F'!AO$6:AO$40,COUNTIF(AP$6:AP37,"5F")),0),MATCH(1,OFFSET('5F'!R$6:R$40,SMALL('5F'!AO$6:AO$40,COUNTIF(AP$6:AP37,"5F")),0),0)),'5F'!$A$6:$B$40,2,0)&amp;" - "&amp;'5F'!$A$1,
IF(AP37="4A",INDEX(OFFSET('4A'!$A$6:$A$38,SMALL('4A'!AO$6:AO$38,COUNTIF(AP$6:AP37,"4A")),0),MATCH(1,OFFSET('4A'!R$6:R$38,SMALL('4A'!AO$6:AO$38,COUNTIF(AP$6:AP37,"4A")),0),0))&amp;" "&amp;VLOOKUP(INDEX(OFFSET('4A'!$A$6:$A$38,SMALL('4A'!AO$6:AO$38,COUNTIF(AP$6:AP37,"4A")),0),MATCH(1,OFFSET('4A'!R$6:R$38,SMALL('4A'!AO$6:AO$38,COUNTIF(AP$6:AP37,"4A")),0),0)),'4A'!$A$6:$B$38,2,0)&amp;" - "&amp;'4A'!$A$1,
IF(AP37="4B",INDEX(OFFSET('4B'!$A$6:$A$37,SMALL('4B'!AO$6:AO$37,COUNTIF(AP$6:AP37,"4B")),0),MATCH(1,OFFSET('4B'!R$6:R$37,SMALL('4B'!AO$6:AO$37,COUNTIF(AP$6:AP37,"4B")),0),0))&amp;" "&amp;VLOOKUP(INDEX(OFFSET('4B'!$A$6:$A$37,SMALL('4B'!AO$6:AO$37,COUNTIF(AP$6:AP37,"4B")),0),MATCH(1,OFFSET('4B'!R$6:R$37,SMALL('4B'!AO$6:AO$37,COUNTIF(AP$6:AP37,"4B")),0),0)),'4B'!$A$6:$B$37,2,0)&amp;" - "&amp;'4B'!$A$1,
IF(AP37="4C",INDEX(OFFSET('4C'!$A$6:$A$38,SMALL('4C'!AO$6:AO$38,COUNTIF(AP$6:AP37,"4C")),0),MATCH(1,OFFSET('4C'!R$6:R$38,SMALL('4C'!AO$6:AO$38,COUNTIF(AP$6:AP37,"4C")),0),0))&amp;" "&amp;VLOOKUP(INDEX(OFFSET('4C'!$A$6:$A$38,SMALL('4C'!AO$6:AO$38,COUNTIF(AP$6:AP37,"4C")),0),MATCH(1,OFFSET('4C'!R$6:R$38,SMALL('4C'!AO$6:AO$38,COUNTIF(AP$6:AP37,"4C")),0),0)),'4C'!$A$6:$B$38,2,0)&amp;" - "&amp;'4C'!$A$1,
IF(AP37="4D",INDEX(OFFSET('4D'!$A$6:$A$37,SMALL('4D'!AO$6:AO$37,COUNTIF(AP$6:AP37,"4D")),0),MATCH(1,OFFSET('4D'!R$6:R$37,SMALL('4D'!AO$6:AO$37,COUNTIF(AP$6:AP37,"4D")),0),0))&amp;" "&amp;VLOOKUP(INDEX(OFFSET('4D'!$A$6:$A$37,SMALL('4D'!AO$6:AO$37,COUNTIF(AP$6:AP37,"4D")),0),MATCH(1,OFFSET('4D'!R$6:R$37,SMALL('4D'!AO$6:AO$37,COUNTIF(AP$6:AP37,"4D")),0),0)),'4D'!$A$6:$B$37,2,0)&amp;" - "&amp;'4D'!$A$1,
IF(AP37="4E",INDEX(OFFSET('4E'!$A$6:$A$37,SMALL('4E'!AO$6:AO$37,COUNTIF(AP$6:AP37,"4E")),0),MATCH(1,OFFSET('4E'!R$6:R$37,SMALL('4E'!AO$6:AO$37,COUNTIF(AP$6:AP37,"4E")),0),0))&amp;" "&amp;VLOOKUP(INDEX(OFFSET('4E'!$A$6:$A$37,SMALL('4E'!AO$6:AO$37,COUNTIF(AP$6:AP37,"4E")),0),MATCH(1,OFFSET('4E'!R$6:R$37,SMALL('4E'!AO$6:AO$37,COUNTIF(AP$6:AP37,"4E")),0),0)),'4E'!$A$6:$B$37,2,0)&amp;" - "&amp;'4E'!$A$1,
IF(AP37="CM2",INDEX(OFFSET('CM2'!$A$6:$A$36,SMALL('CM2'!AO$6:AO$36,COUNTIF(AP$6:AP37,"CM2")),0),MATCH(1,OFFSET('CM2'!R$6:R$36,SMALL('CM2'!AO$6:AO$36,COUNTIF(AP$6:AP37,"CM2")),0),0))&amp;" "&amp;VLOOKUP(INDEX(OFFSET('CM2'!$A$6:$A$36,SMALL('CM2'!AO$6:AO$36,COUNTIF(AP$6:AP37,"CM2")),0),MATCH(1,OFFSET('CM2'!R$6:R$36,SMALL('CM2'!AO$6:AO$36,COUNTIF(AP$6:AP37,"CM2")),0),0)),'CM2'!$A$6:$B$36,2,0)&amp;" - "&amp;'CM2'!$A$1,BJ37)))))))))))))))))),"")</f>
        <v/>
      </c>
      <c r="Q37" s="65" t="str">
        <f ca="1">IFERROR(IF(AQ37="","",IF(AQ37="6A",INDEX(OFFSET('6A'!$A$6:$A$39,SMALL('6A'!AP$6:AP$39,COUNTIF(AQ$6:AQ37,"6A")),0),MATCH(1,OFFSET('6A'!S$6:S$39,SMALL('6A'!AP$6:AP$39,COUNTIF(AQ$6:AQ37,"6A")),0),0))&amp;" "&amp;VLOOKUP(INDEX(OFFSET('6A'!$A$6:$A$39,SMALL('6A'!AP$6:AP$39,COUNTIF(AQ$6:AQ37,"6A")),0),MATCH(1,OFFSET('6A'!S$6:S$39,SMALL('6A'!AP$6:AP$39,COUNTIF(AQ$6:AQ37,"6A")),0),0)),'6A'!$A$6:$B$39,2,0)&amp;" - "&amp;'6A'!$A$1,
IF(AQ37="6B",INDEX(OFFSET('6B'!$A$6:$A$39,SMALL('6B'!AP$6:AP$39,COUNTIF(AQ$6:AQ37,"6B")),0),MATCH(1,OFFSET('6B'!S$6:S$39,SMALL('6B'!AP$6:AP$39,COUNTIF(AQ$6:AQ37,"6B")),0),0))&amp;" "&amp;VLOOKUP(INDEX(OFFSET('6B'!$A$6:$A$39,SMALL('6B'!AP$6:AP$39,COUNTIF(AQ$6:AQ37,"6B")),0),MATCH(1,OFFSET('6B'!S$6:S$39,SMALL('6B'!AP$6:AP$39,COUNTIF(AQ$6:AQ37,"6B")),0),0)),'6B'!$A$6:$B$39,2,0)&amp;" - "&amp;'6B'!$A$1,
IF(AQ37="6C",INDEX(OFFSET('6C'!$A$6:$A$41,SMALL('6C'!AP$6:AP$41,COUNTIF(AQ$6:AQ37,"6C")),0),MATCH(1,OFFSET('6C'!S$6:S$41,SMALL('6C'!AP$6:AP$41,COUNTIF(AQ$6:AQ37,"6C")),0),0))&amp;" "&amp;VLOOKUP(INDEX(OFFSET('6C'!$A$6:$A$41,SMALL('6C'!AP$6:AP$41,COUNTIF(AQ$6:AQ37,"6C")),0),MATCH(1,OFFSET('6C'!S$6:S$41,SMALL('6C'!AP$6:AP$41,COUNTIF(AQ$6:AQ37,"6C")),0),0)),'6C'!$A$6:$B$41,2,0)&amp;" - "&amp;'6C'!$A$1,
IF(AQ37="6D",INDEX(OFFSET('6D'!$A$6:$A$42,SMALL('6D'!AP$6:AP$42,COUNTIF(AQ$6:AQ37,"6D")),0),MATCH(1,OFFSET('6D'!S$6:S$42,SMALL('6D'!AP$6:AP$42,COUNTIF(AQ$6:AQ37,"6D")),0),0))&amp;" "&amp;VLOOKUP(INDEX(OFFSET('6D'!$A$6:$A$42,SMALL('6D'!AP$6:AP$42,COUNTIF(AQ$6:AQ37,"6D")),0),MATCH(1,OFFSET('6D'!S$6:S$42,SMALL('6D'!AP$6:AP$42,COUNTIF(AQ$6:AQ37,"6D")),0),0)),'6D'!$A$6:$B$42,2,0)&amp;" - "&amp;'6D'!$A$1,
IF(AQ37="6E",INDEX(OFFSET('6E'!$A$6:$A$40,SMALL('6E'!AP$6:AP$40,COUNTIF(AQ$6:AQ37,"6E")),0),MATCH(1,OFFSET('6E'!S$6:S$40,SMALL('6E'!AP$6:AP$40,COUNTIF(AQ$6:AQ37,"6E")),0),0))&amp;" "&amp;VLOOKUP(INDEX(OFFSET('6E'!$A$6:$A$40,SMALL('6E'!AP$6:AP$40,COUNTIF(AQ$6:AQ37,"6E")),0),MATCH(1,OFFSET('6E'!S$6:S$40,SMALL('6E'!AP$6:AP$40,COUNTIF(AQ$6:AQ37,"6E")),0),0)),'6E'!$A$6:$B$40,2,0)&amp;" - "&amp;'6E'!$A$1,
IF(AQ37="5A",INDEX(OFFSET('5A'!$A$6:$A$41,SMALL('5A'!AP$6:AP$41,COUNTIF(AQ$6:AQ37,"5A")),0),MATCH(1,OFFSET('5A'!S$6:S$41,SMALL('5A'!AP$6:AP$41,COUNTIF(AQ$6:AQ37,"5A")),0),0))&amp;" "&amp;VLOOKUP(INDEX(OFFSET('5A'!$A$6:$A$41,SMALL('5A'!AP$6:AP$41,COUNTIF(AQ$6:AQ37,"5A")),0),MATCH(1,OFFSET('5A'!S$6:S$41,SMALL('5A'!AP$6:AP$41,COUNTIF(AQ$6:AQ37,"5A")),0),0)),'5A'!$A$6:$B$41,2,0)&amp;" - "&amp;'5A'!$A$1,
IF(AQ37="5B",INDEX(OFFSET('5B'!$A$6:$A$39,SMALL('5B'!AP$6:AP$39,COUNTIF(AQ$6:AQ37,"5B")),0),MATCH(1,OFFSET('5B'!S$6:S$39,SMALL('5B'!AP$6:AP$39,COUNTIF(AQ$6:AQ37,"5B")),0),0))&amp;" "&amp;VLOOKUP(INDEX(OFFSET('5B'!$A$6:$A$39,SMALL('5B'!AP$6:AP$39,COUNTIF(AQ$6:AQ37,"5B")),0),MATCH(1,OFFSET('5B'!S$6:S$39,SMALL('5B'!AP$6:AP$39,COUNTIF(AQ$6:AQ37,"5B")),0),0)),'5B'!$A$6:$B$39,2,0)&amp;" - "&amp;'5B'!$A$1,
IF(AQ37="5C",INDEX(OFFSET('5C'!$A$6:$A$39,SMALL('5C'!AP$6:AP$39,COUNTIF(AQ$6:AQ37,"5C")),0),MATCH(1,OFFSET('5C'!S$6:S$39,SMALL('5C'!AP$6:AP$39,COUNTIF(AQ$6:AQ37,"5C")),0),0))&amp;" "&amp;VLOOKUP(INDEX(OFFSET('5C'!$A$6:$A$39,SMALL('5C'!AP$6:AP$39,COUNTIF(AQ$6:AQ37,"5C")),0),MATCH(1,OFFSET('5C'!S$6:S$39,SMALL('5C'!AP$6:AP$39,COUNTIF(AQ$6:AQ37,"5C")),0),0)),'5C'!$A$6:$B$39,2,0)&amp;" - "&amp;'5C'!$A$1,
IF(AQ37="5D",INDEX(OFFSET('5D'!$A$6:$A$41,SMALL('5D'!AP$6:AP$41,COUNTIF(AQ$6:AQ37,"5D")),0),MATCH(1,OFFSET('5D'!S$6:S$41,SMALL('5D'!AP$6:AP$41,COUNTIF(AQ$6:AQ37,"5D")),0),0))&amp;" "&amp;VLOOKUP(INDEX(OFFSET('5D'!$A$6:$A$41,SMALL('5D'!AP$6:AP$41,COUNTIF(AQ$6:AQ37,"5D")),0),MATCH(1,OFFSET('5D'!S$6:S$41,SMALL('5D'!AP$6:AP$41,COUNTIF(AQ$6:AQ37,"5D")),0),0)),'5D'!$A$6:$B$41,2,0)&amp;" - "&amp;'5D'!$A$1,
IF(AQ37="5E",INDEX(OFFSET('5E'!$A$6:$A$40,SMALL('5E'!AP$6:AP$40,COUNTIF(AQ$6:AQ37,"5E")),0),MATCH(1,OFFSET('5E'!S$6:S$40,SMALL('5E'!AP$6:AP$40,COUNTIF(AQ$6:AQ37,"5E")),0),0))&amp;" "&amp;VLOOKUP(INDEX(OFFSET('5E'!$A$6:$A$40,SMALL('5E'!AP$6:AP$40,COUNTIF(AQ$6:AQ37,"5E")),0),MATCH(1,OFFSET('5E'!S$6:S$40,SMALL('5E'!AP$6:AP$40,COUNTIF(AQ$6:AQ37,"5E")),0),0)),'5E'!$A$6:$B$40,2,0)&amp;" - "&amp;'5E'!$A$1,
IF(AQ37="5F",INDEX(OFFSET('5F'!$A$6:$A$40,SMALL('5F'!AP$6:AP$40,COUNTIF(AQ$6:AQ37,"5F")),0),MATCH(1,OFFSET('5F'!S$6:S$40,SMALL('5F'!AP$6:AP$40,COUNTIF(AQ$6:AQ37,"5F")),0),0))&amp;" "&amp;VLOOKUP(INDEX(OFFSET('5F'!$A$6:$A$40,SMALL('5F'!AP$6:AP$40,COUNTIF(AQ$6:AQ37,"5F")),0),MATCH(1,OFFSET('5F'!S$6:S$40,SMALL('5F'!AP$6:AP$40,COUNTIF(AQ$6:AQ37,"5F")),0),0)),'5F'!$A$6:$B$40,2,0)&amp;" - "&amp;'5F'!$A$1,
IF(AQ37="4A",INDEX(OFFSET('4A'!$A$6:$A$38,SMALL('4A'!AP$6:AP$38,COUNTIF(AQ$6:AQ37,"4A")),0),MATCH(1,OFFSET('4A'!S$6:S$38,SMALL('4A'!AP$6:AP$38,COUNTIF(AQ$6:AQ37,"4A")),0),0))&amp;" "&amp;VLOOKUP(INDEX(OFFSET('4A'!$A$6:$A$38,SMALL('4A'!AP$6:AP$38,COUNTIF(AQ$6:AQ37,"4A")),0),MATCH(1,OFFSET('4A'!S$6:S$38,SMALL('4A'!AP$6:AP$38,COUNTIF(AQ$6:AQ37,"4A")),0),0)),'4A'!$A$6:$B$38,2,0)&amp;" - "&amp;'4A'!$A$1,
IF(AQ37="4B",INDEX(OFFSET('4B'!$A$6:$A$37,SMALL('4B'!AP$6:AP$37,COUNTIF(AQ$6:AQ37,"4B")),0),MATCH(1,OFFSET('4B'!S$6:S$37,SMALL('4B'!AP$6:AP$37,COUNTIF(AQ$6:AQ37,"4B")),0),0))&amp;" "&amp;VLOOKUP(INDEX(OFFSET('4B'!$A$6:$A$37,SMALL('4B'!AP$6:AP$37,COUNTIF(AQ$6:AQ37,"4B")),0),MATCH(1,OFFSET('4B'!S$6:S$37,SMALL('4B'!AP$6:AP$37,COUNTIF(AQ$6:AQ37,"4B")),0),0)),'4B'!$A$6:$B$37,2,0)&amp;" - "&amp;'4B'!$A$1,
IF(AQ37="4C",INDEX(OFFSET('4C'!$A$6:$A$38,SMALL('4C'!AP$6:AP$38,COUNTIF(AQ$6:AQ37,"4C")),0),MATCH(1,OFFSET('4C'!S$6:S$38,SMALL('4C'!AP$6:AP$38,COUNTIF(AQ$6:AQ37,"4C")),0),0))&amp;" "&amp;VLOOKUP(INDEX(OFFSET('4C'!$A$6:$A$38,SMALL('4C'!AP$6:AP$38,COUNTIF(AQ$6:AQ37,"4C")),0),MATCH(1,OFFSET('4C'!S$6:S$38,SMALL('4C'!AP$6:AP$38,COUNTIF(AQ$6:AQ37,"4C")),0),0)),'4C'!$A$6:$B$38,2,0)&amp;" - "&amp;'4C'!$A$1,
IF(AQ37="4D",INDEX(OFFSET('4D'!$A$6:$A$37,SMALL('4D'!AP$6:AP$37,COUNTIF(AQ$6:AQ37,"4D")),0),MATCH(1,OFFSET('4D'!S$6:S$37,SMALL('4D'!AP$6:AP$37,COUNTIF(AQ$6:AQ37,"4D")),0),0))&amp;" "&amp;VLOOKUP(INDEX(OFFSET('4D'!$A$6:$A$37,SMALL('4D'!AP$6:AP$37,COUNTIF(AQ$6:AQ37,"4D")),0),MATCH(1,OFFSET('4D'!S$6:S$37,SMALL('4D'!AP$6:AP$37,COUNTIF(AQ$6:AQ37,"4D")),0),0)),'4D'!$A$6:$B$37,2,0)&amp;" - "&amp;'4D'!$A$1,
IF(AQ37="4E",INDEX(OFFSET('4E'!$A$6:$A$37,SMALL('4E'!AP$6:AP$37,COUNTIF(AQ$6:AQ37,"4E")),0),MATCH(1,OFFSET('4E'!S$6:S$37,SMALL('4E'!AP$6:AP$37,COUNTIF(AQ$6:AQ37,"4E")),0),0))&amp;" "&amp;VLOOKUP(INDEX(OFFSET('4E'!$A$6:$A$37,SMALL('4E'!AP$6:AP$37,COUNTIF(AQ$6:AQ37,"4E")),0),MATCH(1,OFFSET('4E'!S$6:S$37,SMALL('4E'!AP$6:AP$37,COUNTIF(AQ$6:AQ37,"4E")),0),0)),'4E'!$A$6:$B$37,2,0)&amp;" - "&amp;'4E'!$A$1,
IF(AQ37="CM2",INDEX(OFFSET('CM2'!$A$6:$A$36,SMALL('CM2'!AP$6:AP$36,COUNTIF(AQ$6:AQ37,"CM2")),0),MATCH(1,OFFSET('CM2'!S$6:S$36,SMALL('CM2'!AP$6:AP$36,COUNTIF(AQ$6:AQ37,"CM2")),0),0))&amp;" "&amp;VLOOKUP(INDEX(OFFSET('CM2'!$A$6:$A$36,SMALL('CM2'!AP$6:AP$36,COUNTIF(AQ$6:AQ37,"CM2")),0),MATCH(1,OFFSET('CM2'!S$6:S$36,SMALL('CM2'!AP$6:AP$36,COUNTIF(AQ$6:AQ37,"CM2")),0),0)),'CM2'!$A$6:$B$36,2,0)&amp;" - "&amp;'CM2'!$A$1,BK37)))))))))))))))))),"")</f>
        <v/>
      </c>
      <c r="R37" s="39" t="str">
        <f ca="1">IFERROR(IF(AR37="","",IF(AR37="6A",INDEX(OFFSET('6A'!$A$6:$A$39,SMALL('6A'!AQ$6:AQ$39,COUNTIF(AR$6:AR37,"6A")),0),MATCH(1,OFFSET('6A'!T$6:T$39,SMALL('6A'!AQ$6:AQ$39,COUNTIF(AR$6:AR37,"6A")),0),0))&amp;" "&amp;VLOOKUP(INDEX(OFFSET('6A'!$A$6:$A$39,SMALL('6A'!AQ$6:AQ$39,COUNTIF(AR$6:AR37,"6A")),0),MATCH(1,OFFSET('6A'!T$6:T$39,SMALL('6A'!AQ$6:AQ$39,COUNTIF(AR$6:AR37,"6A")),0),0)),'6A'!$A$6:$B$39,2,0)&amp;" - "&amp;'6A'!$A$1,
IF(AR37="6B",INDEX(OFFSET('6B'!$A$6:$A$39,SMALL('6B'!AQ$6:AQ$39,COUNTIF(AR$6:AR37,"6B")),0),MATCH(1,OFFSET('6B'!T$6:T$39,SMALL('6B'!AQ$6:AQ$39,COUNTIF(AR$6:AR37,"6B")),0),0))&amp;" "&amp;VLOOKUP(INDEX(OFFSET('6B'!$A$6:$A$39,SMALL('6B'!AQ$6:AQ$39,COUNTIF(AR$6:AR37,"6B")),0),MATCH(1,OFFSET('6B'!T$6:T$39,SMALL('6B'!AQ$6:AQ$39,COUNTIF(AR$6:AR37,"6B")),0),0)),'6B'!$A$6:$B$39,2,0)&amp;" - "&amp;'6B'!$A$1,
IF(AR37="6C",INDEX(OFFSET('6C'!$A$6:$A$41,SMALL('6C'!AQ$6:AQ$41,COUNTIF(AR$6:AR37,"6C")),0),MATCH(1,OFFSET('6C'!T$6:T$41,SMALL('6C'!AQ$6:AQ$41,COUNTIF(AR$6:AR37,"6C")),0),0))&amp;" "&amp;VLOOKUP(INDEX(OFFSET('6C'!$A$6:$A$41,SMALL('6C'!AQ$6:AQ$41,COUNTIF(AR$6:AR37,"6C")),0),MATCH(1,OFFSET('6C'!T$6:T$41,SMALL('6C'!AQ$6:AQ$41,COUNTIF(AR$6:AR37,"6C")),0),0)),'6C'!$A$6:$B$41,2,0)&amp;" - "&amp;'6C'!$A$1,
IF(AR37="6D",INDEX(OFFSET('6D'!$A$6:$A$42,SMALL('6D'!AQ$6:AQ$42,COUNTIF(AR$6:AR37,"6D")),0),MATCH(1,OFFSET('6D'!T$6:T$42,SMALL('6D'!AQ$6:AQ$42,COUNTIF(AR$6:AR37,"6D")),0),0))&amp;" "&amp;VLOOKUP(INDEX(OFFSET('6D'!$A$6:$A$42,SMALL('6D'!AQ$6:AQ$42,COUNTIF(AR$6:AR37,"6D")),0),MATCH(1,OFFSET('6D'!T$6:T$42,SMALL('6D'!AQ$6:AQ$42,COUNTIF(AR$6:AR37,"6D")),0),0)),'6D'!$A$6:$B$42,2,0)&amp;" - "&amp;'6D'!$A$1,
IF(AR37="6E",INDEX(OFFSET('6E'!$A$6:$A$40,SMALL('6E'!AQ$6:AQ$40,COUNTIF(AR$6:AR37,"6E")),0),MATCH(1,OFFSET('6E'!T$6:T$40,SMALL('6E'!AQ$6:AQ$40,COUNTIF(AR$6:AR37,"6E")),0),0))&amp;" "&amp;VLOOKUP(INDEX(OFFSET('6E'!$A$6:$A$40,SMALL('6E'!AQ$6:AQ$40,COUNTIF(AR$6:AR37,"6E")),0),MATCH(1,OFFSET('6E'!T$6:T$40,SMALL('6E'!AQ$6:AQ$40,COUNTIF(AR$6:AR37,"6E")),0),0)),'6E'!$A$6:$B$40,2,0)&amp;" - "&amp;'6E'!$A$1,
IF(AR37="5A",INDEX(OFFSET('5A'!$A$6:$A$41,SMALL('5A'!AQ$6:AQ$41,COUNTIF(AR$6:AR37,"5A")),0),MATCH(1,OFFSET('5A'!T$6:T$41,SMALL('5A'!AQ$6:AQ$41,COUNTIF(AR$6:AR37,"5A")),0),0))&amp;" "&amp;VLOOKUP(INDEX(OFFSET('5A'!$A$6:$A$41,SMALL('5A'!AQ$6:AQ$41,COUNTIF(AR$6:AR37,"5A")),0),MATCH(1,OFFSET('5A'!T$6:T$41,SMALL('5A'!AQ$6:AQ$41,COUNTIF(AR$6:AR37,"5A")),0),0)),'5A'!$A$6:$B$41,2,0)&amp;" - "&amp;'5A'!$A$1,
IF(AR37="5B",INDEX(OFFSET('5B'!$A$6:$A$39,SMALL('5B'!AQ$6:AQ$39,COUNTIF(AR$6:AR37,"5B")),0),MATCH(1,OFFSET('5B'!T$6:T$39,SMALL('5B'!AQ$6:AQ$39,COUNTIF(AR$6:AR37,"5B")),0),0))&amp;" "&amp;VLOOKUP(INDEX(OFFSET('5B'!$A$6:$A$39,SMALL('5B'!AQ$6:AQ$39,COUNTIF(AR$6:AR37,"5B")),0),MATCH(1,OFFSET('5B'!T$6:T$39,SMALL('5B'!AQ$6:AQ$39,COUNTIF(AR$6:AR37,"5B")),0),0)),'5B'!$A$6:$B$39,2,0)&amp;" - "&amp;'5B'!$A$1,
IF(AR37="5C",INDEX(OFFSET('5C'!$A$6:$A$39,SMALL('5C'!AQ$6:AQ$39,COUNTIF(AR$6:AR37,"5C")),0),MATCH(1,OFFSET('5C'!T$6:T$39,SMALL('5C'!AQ$6:AQ$39,COUNTIF(AR$6:AR37,"5C")),0),0))&amp;" "&amp;VLOOKUP(INDEX(OFFSET('5C'!$A$6:$A$39,SMALL('5C'!AQ$6:AQ$39,COUNTIF(AR$6:AR37,"5C")),0),MATCH(1,OFFSET('5C'!T$6:T$39,SMALL('5C'!AQ$6:AQ$39,COUNTIF(AR$6:AR37,"5C")),0),0)),'5C'!$A$6:$B$39,2,0)&amp;" - "&amp;'5C'!$A$1,
IF(AR37="5D",INDEX(OFFSET('5D'!$A$6:$A$41,SMALL('5D'!AQ$6:AQ$41,COUNTIF(AR$6:AR37,"5D")),0),MATCH(1,OFFSET('5D'!T$6:T$41,SMALL('5D'!AQ$6:AQ$41,COUNTIF(AR$6:AR37,"5D")),0),0))&amp;" "&amp;VLOOKUP(INDEX(OFFSET('5D'!$A$6:$A$41,SMALL('5D'!AQ$6:AQ$41,COUNTIF(AR$6:AR37,"5D")),0),MATCH(1,OFFSET('5D'!T$6:T$41,SMALL('5D'!AQ$6:AQ$41,COUNTIF(AR$6:AR37,"5D")),0),0)),'5D'!$A$6:$B$41,2,0)&amp;" - "&amp;'5D'!$A$1,
IF(AR37="5E",INDEX(OFFSET('5E'!$A$6:$A$40,SMALL('5E'!AQ$6:AQ$40,COUNTIF(AR$6:AR37,"5E")),0),MATCH(1,OFFSET('5E'!T$6:T$40,SMALL('5E'!AQ$6:AQ$40,COUNTIF(AR$6:AR37,"5E")),0),0))&amp;" "&amp;VLOOKUP(INDEX(OFFSET('5E'!$A$6:$A$40,SMALL('5E'!AQ$6:AQ$40,COUNTIF(AR$6:AR37,"5E")),0),MATCH(1,OFFSET('5E'!T$6:T$40,SMALL('5E'!AQ$6:AQ$40,COUNTIF(AR$6:AR37,"5E")),0),0)),'5E'!$A$6:$B$40,2,0)&amp;" - "&amp;'5E'!$A$1,
IF(AR37="5F",INDEX(OFFSET('5F'!$A$6:$A$40,SMALL('5F'!AQ$6:AQ$40,COUNTIF(AR$6:AR37,"5F")),0),MATCH(1,OFFSET('5F'!T$6:T$40,SMALL('5F'!AQ$6:AQ$40,COUNTIF(AR$6:AR37,"5F")),0),0))&amp;" "&amp;VLOOKUP(INDEX(OFFSET('5F'!$A$6:$A$40,SMALL('5F'!AQ$6:AQ$40,COUNTIF(AR$6:AR37,"5F")),0),MATCH(1,OFFSET('5F'!T$6:T$40,SMALL('5F'!AQ$6:AQ$40,COUNTIF(AR$6:AR37,"5F")),0),0)),'5F'!$A$6:$B$40,2,0)&amp;" - "&amp;'5F'!$A$1,
IF(AR37="4A",INDEX(OFFSET('4A'!$A$6:$A$38,SMALL('4A'!AQ$6:AQ$38,COUNTIF(AR$6:AR37,"4A")),0),MATCH(1,OFFSET('4A'!T$6:T$38,SMALL('4A'!AQ$6:AQ$38,COUNTIF(AR$6:AR37,"4A")),0),0))&amp;" "&amp;VLOOKUP(INDEX(OFFSET('4A'!$A$6:$A$38,SMALL('4A'!AQ$6:AQ$38,COUNTIF(AR$6:AR37,"4A")),0),MATCH(1,OFFSET('4A'!T$6:T$38,SMALL('4A'!AQ$6:AQ$38,COUNTIF(AR$6:AR37,"4A")),0),0)),'4A'!$A$6:$B$38,2,0)&amp;" - "&amp;'4A'!$A$1,
IF(AR37="4B",INDEX(OFFSET('4B'!$A$6:$A$37,SMALL('4B'!AQ$6:AQ$37,COUNTIF(AR$6:AR37,"4B")),0),MATCH(1,OFFSET('4B'!T$6:T$37,SMALL('4B'!AQ$6:AQ$37,COUNTIF(AR$6:AR37,"4B")),0),0))&amp;" "&amp;VLOOKUP(INDEX(OFFSET('4B'!$A$6:$A$37,SMALL('4B'!AQ$6:AQ$37,COUNTIF(AR$6:AR37,"4B")),0),MATCH(1,OFFSET('4B'!T$6:T$37,SMALL('4B'!AQ$6:AQ$37,COUNTIF(AR$6:AR37,"4B")),0),0)),'4B'!$A$6:$B$37,2,0)&amp;" - "&amp;'4B'!$A$1,
IF(AR37="4C",INDEX(OFFSET('4C'!$A$6:$A$38,SMALL('4C'!AQ$6:AQ$38,COUNTIF(AR$6:AR37,"4C")),0),MATCH(1,OFFSET('4C'!T$6:T$38,SMALL('4C'!AQ$6:AQ$38,COUNTIF(AR$6:AR37,"4C")),0),0))&amp;" "&amp;VLOOKUP(INDEX(OFFSET('4C'!$A$6:$A$38,SMALL('4C'!AQ$6:AQ$38,COUNTIF(AR$6:AR37,"4C")),0),MATCH(1,OFFSET('4C'!T$6:T$38,SMALL('4C'!AQ$6:AQ$38,COUNTIF(AR$6:AR37,"4C")),0),0)),'4C'!$A$6:$B$38,2,0)&amp;" - "&amp;'4C'!$A$1,
IF(AR37="4D",INDEX(OFFSET('4D'!$A$6:$A$37,SMALL('4D'!AQ$6:AQ$37,COUNTIF(AR$6:AR37,"4D")),0),MATCH(1,OFFSET('4D'!T$6:T$37,SMALL('4D'!AQ$6:AQ$37,COUNTIF(AR$6:AR37,"4D")),0),0))&amp;" "&amp;VLOOKUP(INDEX(OFFSET('4D'!$A$6:$A$37,SMALL('4D'!AQ$6:AQ$37,COUNTIF(AR$6:AR37,"4D")),0),MATCH(1,OFFSET('4D'!T$6:T$37,SMALL('4D'!AQ$6:AQ$37,COUNTIF(AR$6:AR37,"4D")),0),0)),'4D'!$A$6:$B$37,2,0)&amp;" - "&amp;'4D'!$A$1,
IF(AR37="4E",INDEX(OFFSET('4E'!$A$6:$A$37,SMALL('4E'!AQ$6:AQ$37,COUNTIF(AR$6:AR37,"4E")),0),MATCH(1,OFFSET('4E'!T$6:T$37,SMALL('4E'!AQ$6:AQ$37,COUNTIF(AR$6:AR37,"4E")),0),0))&amp;" "&amp;VLOOKUP(INDEX(OFFSET('4E'!$A$6:$A$37,SMALL('4E'!AQ$6:AQ$37,COUNTIF(AR$6:AR37,"4E")),0),MATCH(1,OFFSET('4E'!T$6:T$37,SMALL('4E'!AQ$6:AQ$37,COUNTIF(AR$6:AR37,"4E")),0),0)),'4E'!$A$6:$B$37,2,0)&amp;" - "&amp;'4E'!$A$1,
IF(AR37="CM2",INDEX(OFFSET('CM2'!$A$6:$A$36,SMALL('CM2'!AQ$6:AQ$36,COUNTIF(AR$6:AR37,"CM2")),0),MATCH(1,OFFSET('CM2'!T$6:T$36,SMALL('CM2'!AQ$6:AQ$36,COUNTIF(AR$6:AR37,"CM2")),0),0))&amp;" "&amp;VLOOKUP(INDEX(OFFSET('CM2'!$A$6:$A$36,SMALL('CM2'!AQ$6:AQ$36,COUNTIF(AR$6:AR37,"CM2")),0),MATCH(1,OFFSET('CM2'!T$6:T$36,SMALL('CM2'!AQ$6:AQ$36,COUNTIF(AR$6:AR37,"CM2")),0),0)),'CM2'!$A$6:$B$36,2,0)&amp;" - "&amp;'CM2'!$A$1,BL37)))))))))))))))))),"")</f>
        <v/>
      </c>
      <c r="S37" s="42" t="str">
        <f ca="1">IFERROR(IF(AS37="","",IF(AS37="6A",INDEX(OFFSET('6A'!$A$6:$A$39,SMALL('6A'!AR$6:AR$39,COUNTIF(AS$6:AS37,"6A")),0),MATCH(1,OFFSET('6A'!U$6:U$39,SMALL('6A'!AR$6:AR$39,COUNTIF(AS$6:AS37,"6A")),0),0))&amp;" "&amp;VLOOKUP(INDEX(OFFSET('6A'!$A$6:$A$39,SMALL('6A'!AR$6:AR$39,COUNTIF(AS$6:AS37,"6A")),0),MATCH(1,OFFSET('6A'!U$6:U$39,SMALL('6A'!AR$6:AR$39,COUNTIF(AS$6:AS37,"6A")),0),0)),'6A'!$A$6:$B$39,2,0)&amp;" - "&amp;'6A'!$A$1,
IF(AS37="6B",INDEX(OFFSET('6B'!$A$6:$A$39,SMALL('6B'!AR$6:AR$39,COUNTIF(AS$6:AS37,"6B")),0),MATCH(1,OFFSET('6B'!U$6:U$39,SMALL('6B'!AR$6:AR$39,COUNTIF(AS$6:AS37,"6B")),0),0))&amp;" "&amp;VLOOKUP(INDEX(OFFSET('6B'!$A$6:$A$39,SMALL('6B'!AR$6:AR$39,COUNTIF(AS$6:AS37,"6B")),0),MATCH(1,OFFSET('6B'!U$6:U$39,SMALL('6B'!AR$6:AR$39,COUNTIF(AS$6:AS37,"6B")),0),0)),'6B'!$A$6:$B$39,2,0)&amp;" - "&amp;'6B'!$A$1,
IF(AS37="6C",INDEX(OFFSET('6C'!$A$6:$A$41,SMALL('6C'!AR$6:AR$41,COUNTIF(AS$6:AS37,"6C")),0),MATCH(1,OFFSET('6C'!U$6:U$41,SMALL('6C'!AR$6:AR$41,COUNTIF(AS$6:AS37,"6C")),0),0))&amp;" "&amp;VLOOKUP(INDEX(OFFSET('6C'!$A$6:$A$41,SMALL('6C'!AR$6:AR$41,COUNTIF(AS$6:AS37,"6C")),0),MATCH(1,OFFSET('6C'!U$6:U$41,SMALL('6C'!AR$6:AR$41,COUNTIF(AS$6:AS37,"6C")),0),0)),'6C'!$A$6:$B$41,2,0)&amp;" - "&amp;'6C'!$A$1,
IF(AS37="6D",INDEX(OFFSET('6D'!$A$6:$A$42,SMALL('6D'!AR$6:AR$42,COUNTIF(AS$6:AS37,"6D")),0),MATCH(1,OFFSET('6D'!U$6:U$42,SMALL('6D'!AR$6:AR$42,COUNTIF(AS$6:AS37,"6D")),0),0))&amp;" "&amp;VLOOKUP(INDEX(OFFSET('6D'!$A$6:$A$42,SMALL('6D'!AR$6:AR$42,COUNTIF(AS$6:AS37,"6D")),0),MATCH(1,OFFSET('6D'!U$6:U$42,SMALL('6D'!AR$6:AR$42,COUNTIF(AS$6:AS37,"6D")),0),0)),'6D'!$A$6:$B$42,2,0)&amp;" - "&amp;'6D'!$A$1,
IF(AS37="6E",INDEX(OFFSET('6E'!$A$6:$A$40,SMALL('6E'!AR$6:AR$40,COUNTIF(AS$6:AS37,"6E")),0),MATCH(1,OFFSET('6E'!U$6:U$40,SMALL('6E'!AR$6:AR$40,COUNTIF(AS$6:AS37,"6E")),0),0))&amp;" "&amp;VLOOKUP(INDEX(OFFSET('6E'!$A$6:$A$40,SMALL('6E'!AR$6:AR$40,COUNTIF(AS$6:AS37,"6E")),0),MATCH(1,OFFSET('6E'!U$6:U$40,SMALL('6E'!AR$6:AR$40,COUNTIF(AS$6:AS37,"6E")),0),0)),'6E'!$A$6:$B$40,2,0)&amp;" - "&amp;'6E'!$A$1,
IF(AS37="5A",INDEX(OFFSET('5A'!$A$6:$A$41,SMALL('5A'!AR$6:AR$41,COUNTIF(AS$6:AS37,"5A")),0),MATCH(1,OFFSET('5A'!U$6:U$41,SMALL('5A'!AR$6:AR$41,COUNTIF(AS$6:AS37,"5A")),0),0))&amp;" "&amp;VLOOKUP(INDEX(OFFSET('5A'!$A$6:$A$41,SMALL('5A'!AR$6:AR$41,COUNTIF(AS$6:AS37,"5A")),0),MATCH(1,OFFSET('5A'!U$6:U$41,SMALL('5A'!AR$6:AR$41,COUNTIF(AS$6:AS37,"5A")),0),0)),'5A'!$A$6:$B$41,2,0)&amp;" - "&amp;'5A'!$A$1,
IF(AS37="5B",INDEX(OFFSET('5B'!$A$6:$A$39,SMALL('5B'!AR$6:AR$39,COUNTIF(AS$6:AS37,"5B")),0),MATCH(1,OFFSET('5B'!U$6:U$39,SMALL('5B'!AR$6:AR$39,COUNTIF(AS$6:AS37,"5B")),0),0))&amp;" "&amp;VLOOKUP(INDEX(OFFSET('5B'!$A$6:$A$39,SMALL('5B'!AR$6:AR$39,COUNTIF(AS$6:AS37,"5B")),0),MATCH(1,OFFSET('5B'!U$6:U$39,SMALL('5B'!AR$6:AR$39,COUNTIF(AS$6:AS37,"5B")),0),0)),'5B'!$A$6:$B$39,2,0)&amp;" - "&amp;'5B'!$A$1,
IF(AS37="5C",INDEX(OFFSET('5C'!$A$6:$A$39,SMALL('5C'!AR$6:AR$39,COUNTIF(AS$6:AS37,"5C")),0),MATCH(1,OFFSET('5C'!U$6:U$39,SMALL('5C'!AR$6:AR$39,COUNTIF(AS$6:AS37,"5C")),0),0))&amp;" "&amp;VLOOKUP(INDEX(OFFSET('5C'!$A$6:$A$39,SMALL('5C'!AR$6:AR$39,COUNTIF(AS$6:AS37,"5C")),0),MATCH(1,OFFSET('5C'!U$6:U$39,SMALL('5C'!AR$6:AR$39,COUNTIF(AS$6:AS37,"5C")),0),0)),'5C'!$A$6:$B$39,2,0)&amp;" - "&amp;'5C'!$A$1,
IF(AS37="5D",INDEX(OFFSET('5D'!$A$6:$A$41,SMALL('5D'!AR$6:AR$41,COUNTIF(AS$6:AS37,"5D")),0),MATCH(1,OFFSET('5D'!U$6:U$41,SMALL('5D'!AR$6:AR$41,COUNTIF(AS$6:AS37,"5D")),0),0))&amp;" "&amp;VLOOKUP(INDEX(OFFSET('5D'!$A$6:$A$41,SMALL('5D'!AR$6:AR$41,COUNTIF(AS$6:AS37,"5D")),0),MATCH(1,OFFSET('5D'!U$6:U$41,SMALL('5D'!AR$6:AR$41,COUNTIF(AS$6:AS37,"5D")),0),0)),'5D'!$A$6:$B$41,2,0)&amp;" - "&amp;'5D'!$A$1,
IF(AS37="5E",INDEX(OFFSET('5E'!$A$6:$A$40,SMALL('5E'!AR$6:AR$40,COUNTIF(AS$6:AS37,"5E")),0),MATCH(1,OFFSET('5E'!U$6:U$40,SMALL('5E'!AR$6:AR$40,COUNTIF(AS$6:AS37,"5E")),0),0))&amp;" "&amp;VLOOKUP(INDEX(OFFSET('5E'!$A$6:$A$40,SMALL('5E'!AR$6:AR$40,COUNTIF(AS$6:AS37,"5E")),0),MATCH(1,OFFSET('5E'!U$6:U$40,SMALL('5E'!AR$6:AR$40,COUNTIF(AS$6:AS37,"5E")),0),0)),'5E'!$A$6:$B$40,2,0)&amp;" - "&amp;'5E'!$A$1,
IF(AS37="5F",INDEX(OFFSET('5F'!$A$6:$A$40,SMALL('5F'!AR$6:AR$40,COUNTIF(AS$6:AS37,"5F")),0),MATCH(1,OFFSET('5F'!U$6:U$40,SMALL('5F'!AR$6:AR$40,COUNTIF(AS$6:AS37,"5F")),0),0))&amp;" "&amp;VLOOKUP(INDEX(OFFSET('5F'!$A$6:$A$40,SMALL('5F'!AR$6:AR$40,COUNTIF(AS$6:AS37,"5F")),0),MATCH(1,OFFSET('5F'!U$6:U$40,SMALL('5F'!AR$6:AR$40,COUNTIF(AS$6:AS37,"5F")),0),0)),'5F'!$A$6:$B$40,2,0)&amp;" - "&amp;'5F'!$A$1,
IF(AS37="4A",INDEX(OFFSET('4A'!$A$6:$A$38,SMALL('4A'!AR$6:AR$38,COUNTIF(AS$6:AS37,"4A")),0),MATCH(1,OFFSET('4A'!U$6:U$38,SMALL('4A'!AR$6:AR$38,COUNTIF(AS$6:AS37,"4A")),0),0))&amp;" "&amp;VLOOKUP(INDEX(OFFSET('4A'!$A$6:$A$38,SMALL('4A'!AR$6:AR$38,COUNTIF(AS$6:AS37,"4A")),0),MATCH(1,OFFSET('4A'!U$6:U$38,SMALL('4A'!AR$6:AR$38,COUNTIF(AS$6:AS37,"4A")),0),0)),'4A'!$A$6:$B$38,2,0)&amp;" - "&amp;'4A'!$A$1,
IF(AS37="4B",INDEX(OFFSET('4B'!$A$6:$A$37,SMALL('4B'!AR$6:AR$37,COUNTIF(AS$6:AS37,"4B")),0),MATCH(1,OFFSET('4B'!U$6:U$37,SMALL('4B'!AR$6:AR$37,COUNTIF(AS$6:AS37,"4B")),0),0))&amp;" "&amp;VLOOKUP(INDEX(OFFSET('4B'!$A$6:$A$37,SMALL('4B'!AR$6:AR$37,COUNTIF(AS$6:AS37,"4B")),0),MATCH(1,OFFSET('4B'!U$6:U$37,SMALL('4B'!AR$6:AR$37,COUNTIF(AS$6:AS37,"4B")),0),0)),'4B'!$A$6:$B$37,2,0)&amp;" - "&amp;'4B'!$A$1,
IF(AS37="4C",INDEX(OFFSET('4C'!$A$6:$A$38,SMALL('4C'!AR$6:AR$38,COUNTIF(AS$6:AS37,"4C")),0),MATCH(1,OFFSET('4C'!U$6:U$38,SMALL('4C'!AR$6:AR$38,COUNTIF(AS$6:AS37,"4C")),0),0))&amp;" "&amp;VLOOKUP(INDEX(OFFSET('4C'!$A$6:$A$38,SMALL('4C'!AR$6:AR$38,COUNTIF(AS$6:AS37,"4C")),0),MATCH(1,OFFSET('4C'!U$6:U$38,SMALL('4C'!AR$6:AR$38,COUNTIF(AS$6:AS37,"4C")),0),0)),'4C'!$A$6:$B$38,2,0)&amp;" - "&amp;'4C'!$A$1,
IF(AS37="4D",INDEX(OFFSET('4D'!$A$6:$A$37,SMALL('4D'!AR$6:AR$37,COUNTIF(AS$6:AS37,"4D")),0),MATCH(1,OFFSET('4D'!U$6:U$37,SMALL('4D'!AR$6:AR$37,COUNTIF(AS$6:AS37,"4D")),0),0))&amp;" "&amp;VLOOKUP(INDEX(OFFSET('4D'!$A$6:$A$37,SMALL('4D'!AR$6:AR$37,COUNTIF(AS$6:AS37,"4D")),0),MATCH(1,OFFSET('4D'!U$6:U$37,SMALL('4D'!AR$6:AR$37,COUNTIF(AS$6:AS37,"4D")),0),0)),'4D'!$A$6:$B$37,2,0)&amp;" - "&amp;'4D'!$A$1,
IF(AS37="4E",INDEX(OFFSET('4E'!$A$6:$A$37,SMALL('4E'!AR$6:AR$37,COUNTIF(AS$6:AS37,"4E")),0),MATCH(1,OFFSET('4E'!U$6:U$37,SMALL('4E'!AR$6:AR$37,COUNTIF(AS$6:AS37,"4E")),0),0))&amp;" "&amp;VLOOKUP(INDEX(OFFSET('4E'!$A$6:$A$37,SMALL('4E'!AR$6:AR$37,COUNTIF(AS$6:AS37,"4E")),0),MATCH(1,OFFSET('4E'!U$6:U$37,SMALL('4E'!AR$6:AR$37,COUNTIF(AS$6:AS37,"4E")),0),0)),'4E'!$A$6:$B$37,2,0)&amp;" - "&amp;'4E'!$A$1,
IF(AS37="CM2",INDEX(OFFSET('CM2'!$A$6:$A$36,SMALL('CM2'!AR$6:AR$36,COUNTIF(AS$6:AS37,"CM2")),0),MATCH(1,OFFSET('CM2'!U$6:U$36,SMALL('CM2'!AR$6:AR$36,COUNTIF(AS$6:AS37,"CM2")),0),0))&amp;" "&amp;VLOOKUP(INDEX(OFFSET('CM2'!$A$6:$A$36,SMALL('CM2'!AR$6:AR$36,COUNTIF(AS$6:AS37,"CM2")),0),MATCH(1,OFFSET('CM2'!U$6:U$36,SMALL('CM2'!AR$6:AR$36,COUNTIF(AS$6:AS37,"CM2")),0),0)),'CM2'!$A$6:$B$36,2,0)&amp;" - "&amp;'CM2'!$A$1,BM37)))))))))))))))))),"")</f>
        <v/>
      </c>
      <c r="AA37" s="34" t="str">
        <f>IF(COUNTIF(AA$6:AA36,"6A")&lt;COUNTIF('6A'!C$6:C$33,1),"6A",
IF(COUNTIF(AA$6:AA36,"6B")&lt;COUNTIF('6B'!C$6:C$36,1),"6B",
IF(COUNTIF(AA$6:AA36,"6C")&lt;COUNTIF('6C'!C$6:C$38,1),"6C",
IF(COUNTIF(AA$6:AA36,"6D")&lt;COUNTIF('6D'!C$6:C$39,1),"6D",
IF(COUNTIF(AA$6:AA36,"6E")&lt;COUNTIF('6E'!C$6:C$37,1),"6E",
IF(COUNTIF(AA$6:AA36,"5A")&lt;COUNTIF('5A'!C$6:C$38,1),"5A",
IF(COUNTIF(AA$6:AA36,"5B")&lt;COUNTIF('5B'!C$6:C$33,1),"5B",
IF(COUNTIF(AA$6:AA36,"5C")&lt;COUNTIF('5C'!C$6:C$36,1),"5C",
IF(COUNTIF(AA$6:AA36,"5D")&lt;COUNTIF('5D'!C$6:C$38,1),"5D",
IF(COUNTIF(AA$6:AA36,"5E")&lt;COUNTIF('5E'!C$6:C$37,1),"5E",
IF(COUNTIF(AA$6:AA36,"5F")&lt;COUNTIF('5F'!C$6:C$37,1),"5F",
IF(COUNTIF(AA$6:AA36,"4A")&lt;COUNTIF('4A'!C$6:C$33,1),"4A",
IF(COUNTIF(AA$6:AA36,"4B")&lt;COUNTIF('4B'!C$6:C$33,1),"4B",
IF(COUNTIF(AA$6:AA36,"4C")&lt;COUNTIF('4C'!C$6:C$33,1),"4C",
IF(COUNTIF(AA$6:AA36,"4D")&lt;COUNTIF('4D'!C$6:C$33,1),"4D",
IF(COUNTIF(AA$6:AA36,"4E")&lt;COUNTIF('4E'!C$6:C$33,1),"4E",
IF(COUNTIF(AA$6:AA36,"3A")&lt;COUNTIF('3A'!C$6:C$33,1),"3A",
IF(COUNTIF(AA$6:AA36,"3B")&lt;COUNTIF('3B'!C$6:C$33,1),"3B",
IF(COUNTIF(AA$6:AA36,"3C")&lt;COUNTIF('3C'!C$6:C$38,1),"3C",
IF(COUNTIF(AA$6:AA36,"3D")&lt;COUNTIF('3D'!C$6:C$36,1),"3D",
IF(COUNTIF(AA$6:AA36,"3E")&lt;COUNTIF('3E'!C$6:C$33,1),"3E",
IF(COUNTIF(AA$6:AA36,"CM2")&lt;COUNTIF('CM2'!C$6:C$33,1),"CM2",
""))))))))))))))))))))))</f>
        <v/>
      </c>
      <c r="AB37" s="45" t="str">
        <f>IF(COUNTIF(AB$6:AB36,"6A")&lt;COUNTIF('6A'!D$6:D$33,1),"6A",
IF(COUNTIF(AB$6:AB36,"6B")&lt;COUNTIF('6B'!D$6:D$36,1),"6B",
IF(COUNTIF(AB$6:AB36,"6C")&lt;COUNTIF('6C'!D$6:D$38,1),"6C",
IF(COUNTIF(AB$6:AB36,"6D")&lt;COUNTIF('6D'!D$6:D$39,1),"6D",
IF(COUNTIF(AB$6:AB36,"6E")&lt;COUNTIF('6E'!D$6:D$37,1),"6E",
IF(COUNTIF(AB$6:AB36,"5A")&lt;COUNTIF('5A'!D$6:D$38,1),"5A",
IF(COUNTIF(AB$6:AB36,"5B")&lt;COUNTIF('5B'!D$6:D$33,1),"5B",
IF(COUNTIF(AB$6:AB36,"5C")&lt;COUNTIF('5C'!D$6:D$36,1),"5C",
IF(COUNTIF(AB$6:AB36,"5D")&lt;COUNTIF('5D'!D$6:D$38,1),"5D",
IF(COUNTIF(AB$6:AB36,"5E")&lt;COUNTIF('5E'!D$6:D$37,1),"5E",
IF(COUNTIF(AB$6:AB36,"5F")&lt;COUNTIF('5F'!D$6:D$37,1),"5F",
IF(COUNTIF(AB$6:AB36,"4A")&lt;COUNTIF('4A'!D$6:D$33,1),"4A",
IF(COUNTIF(AB$6:AB36,"4B")&lt;COUNTIF('4B'!D$6:D$33,1),"4B",
IF(COUNTIF(AB$6:AB36,"4C")&lt;COUNTIF('4C'!D$6:D$33,1),"4C",
IF(COUNTIF(AB$6:AB36,"4D")&lt;COUNTIF('4D'!D$6:D$33,1),"4D",
IF(COUNTIF(AB$6:AB36,"4E")&lt;COUNTIF('4E'!D$6:D$33,1),"4E",
IF(COUNTIF(AB$6:AB36,"3A")&lt;COUNTIF('3A'!D$6:D$33,1),"3A",
IF(COUNTIF(AB$6:AB36,"3B")&lt;COUNTIF('3B'!D$6:D$33,1),"3B",
IF(COUNTIF(AB$6:AB36,"3C")&lt;COUNTIF('3C'!D$6:D$38,1),"3C",
IF(COUNTIF(AB$6:AB36,"3D")&lt;COUNTIF('3D'!D$6:D$36,1),"3D",
IF(COUNTIF(AB$6:AB36,"3E")&lt;COUNTIF('3E'!D$6:D$33,1),"3E",
IF(COUNTIF(AB$6:AB36,"CM2")&lt;COUNTIF('CM2'!D$6:D$33,1),"CM2",
""))))))))))))))))))))))</f>
        <v/>
      </c>
      <c r="AC37" s="36" t="str">
        <f>IF(COUNTIF(AC$6:AC36,"6A")&lt;COUNTIF('6A'!E$6:E$33,1),"6A",
IF(COUNTIF(AC$6:AC36,"6B")&lt;COUNTIF('6B'!E$6:E$36,1),"6B",
IF(COUNTIF(AC$6:AC36,"6C")&lt;COUNTIF('6C'!E$6:E$38,1),"6C",
IF(COUNTIF(AC$6:AC36,"6D")&lt;COUNTIF('6D'!E$6:E$39,1),"6D",
IF(COUNTIF(AC$6:AC36,"6E")&lt;COUNTIF('6E'!E$6:E$37,1),"6E",
IF(COUNTIF(AC$6:AC36,"5A")&lt;COUNTIF('5A'!E$6:E$38,1),"5A",
IF(COUNTIF(AC$6:AC36,"5B")&lt;COUNTIF('5B'!E$6:E$33,1),"5B",
IF(COUNTIF(AC$6:AC36,"5C")&lt;COUNTIF('5C'!E$6:E$36,1),"5C",
IF(COUNTIF(AC$6:AC36,"5D")&lt;COUNTIF('5D'!E$6:E$38,1),"5D",
IF(COUNTIF(AC$6:AC36,"5E")&lt;COUNTIF('5E'!E$6:E$37,1),"5E",
IF(COUNTIF(AC$6:AC36,"5F")&lt;COUNTIF('5F'!E$6:E$37,1),"5F",
IF(COUNTIF(AC$6:AC36,"4A")&lt;COUNTIF('4A'!E$6:E$33,1),"4A",
IF(COUNTIF(AC$6:AC36,"4B")&lt;COUNTIF('4B'!E$6:E$33,1),"4B",
IF(COUNTIF(AC$6:AC36,"4C")&lt;COUNTIF('4C'!E$6:E$33,1),"4C",
IF(COUNTIF(AC$6:AC36,"4D")&lt;COUNTIF('4D'!E$6:E$33,1),"4D",
IF(COUNTIF(AC$6:AC36,"4E")&lt;COUNTIF('4E'!E$6:E$33,1),"4E",
IF(COUNTIF(AC$6:AC36,"3A")&lt;COUNTIF('3A'!E$6:E$33,1),"3A",
IF(COUNTIF(AC$6:AC36,"3B")&lt;COUNTIF('3B'!E$6:E$33,1),"3B",
IF(COUNTIF(AC$6:AC36,"3C")&lt;COUNTIF('3C'!E$6:E$38,1),"3C",
IF(COUNTIF(AC$6:AC36,"3D")&lt;COUNTIF('3D'!E$6:E$36,1),"3D",
IF(COUNTIF(AC$6:AC36,"3E")&lt;COUNTIF('3E'!E$6:E$33,1),"3E",
IF(COUNTIF(AC$6:AC36,"CM2")&lt;COUNTIF('CM2'!E$6:E$33,1),"CM2",
""))))))))))))))))))))))</f>
        <v/>
      </c>
      <c r="AD37" s="39" t="str">
        <f>IF(COUNTIF(AD$6:AD36,"6A")&lt;COUNTIF('6A'!F$6:F$33,1),"6A",
IF(COUNTIF(AD$6:AD36,"6B")&lt;COUNTIF('6B'!F$6:F$36,1),"6B",
IF(COUNTIF(AD$6:AD36,"6C")&lt;COUNTIF('6C'!F$6:F$38,1),"6C",
IF(COUNTIF(AD$6:AD36,"6D")&lt;COUNTIF('6D'!F$6:F$39,1),"6D",
IF(COUNTIF(AD$6:AD36,"6E")&lt;COUNTIF('6E'!F$6:F$37,1),"6E",
IF(COUNTIF(AD$6:AD36,"5A")&lt;COUNTIF('5A'!F$6:F$38,1),"5A",
IF(COUNTIF(AD$6:AD36,"5B")&lt;COUNTIF('5B'!F$6:F$33,1),"5B",
IF(COUNTIF(AD$6:AD36,"5C")&lt;COUNTIF('5C'!F$6:F$36,1),"5C",
IF(COUNTIF(AD$6:AD36,"5D")&lt;COUNTIF('5D'!F$6:F$38,1),"5D",
IF(COUNTIF(AD$6:AD36,"5E")&lt;COUNTIF('5E'!F$6:F$37,1),"5E",
IF(COUNTIF(AD$6:AD36,"5F")&lt;COUNTIF('5F'!F$6:F$37,1),"5F",
IF(COUNTIF(AD$6:AD36,"4A")&lt;COUNTIF('4A'!F$6:F$33,1),"4A",
IF(COUNTIF(AD$6:AD36,"4B")&lt;COUNTIF('4B'!F$6:F$33,1),"4B",
IF(COUNTIF(AD$6:AD36,"4C")&lt;COUNTIF('4C'!F$6:F$33,1),"4C",
IF(COUNTIF(AD$6:AD36,"4D")&lt;COUNTIF('4D'!F$6:F$33,1),"4D",
IF(COUNTIF(AD$6:AD36,"4E")&lt;COUNTIF('4E'!F$6:F$33,1),"4E",
IF(COUNTIF(AD$6:AD36,"3A")&lt;COUNTIF('3A'!F$6:F$33,1),"3A",
IF(COUNTIF(AD$6:AD36,"3B")&lt;COUNTIF('3B'!F$6:F$33,1),"3B",
IF(COUNTIF(AD$6:AD36,"3C")&lt;COUNTIF('3C'!F$6:F$38,1),"3C",
IF(COUNTIF(AD$6:AD36,"3D")&lt;COUNTIF('3D'!F$6:F$36,1),"3D",
IF(COUNTIF(AD$6:AD36,"3E")&lt;COUNTIF('3E'!F$6:F$33,1),"3E",
IF(COUNTIF(AD$6:AD36,"CM2")&lt;COUNTIF('CM2'!F$6:F$33,1),"CM2",
""))))))))))))))))))))))</f>
        <v/>
      </c>
      <c r="AE37" s="42" t="str">
        <f>IF(COUNTIF(AE$6:AE36,"6A")&lt;COUNTIF('6A'!G$6:G$33,1),"6A",
IF(COUNTIF(AE$6:AE36,"6B")&lt;COUNTIF('6B'!G$6:G$36,1),"6B",
IF(COUNTIF(AE$6:AE36,"6C")&lt;COUNTIF('6C'!G$6:G$38,1),"6C",
IF(COUNTIF(AE$6:AE36,"6D")&lt;COUNTIF('6D'!G$6:G$39,1),"6D",
IF(COUNTIF(AE$6:AE36,"6E")&lt;COUNTIF('6E'!G$6:G$37,1),"6E",
IF(COUNTIF(AE$6:AE36,"5A")&lt;COUNTIF('5A'!G$6:G$38,1),"5A",
IF(COUNTIF(AE$6:AE36,"5B")&lt;COUNTIF('5B'!G$6:G$33,1),"5B",
IF(COUNTIF(AE$6:AE36,"5C")&lt;COUNTIF('5C'!G$6:G$36,1),"5C",
IF(COUNTIF(AE$6:AE36,"5D")&lt;COUNTIF('5D'!G$6:G$38,1),"5D",
IF(COUNTIF(AE$6:AE36,"5E")&lt;COUNTIF('5E'!G$6:G$37,1),"5E",
IF(COUNTIF(AE$6:AE36,"5F")&lt;COUNTIF('5F'!G$6:G$37,1),"5F",
IF(COUNTIF(AE$6:AE36,"4A")&lt;COUNTIF('4A'!G$6:G$33,1),"4A",
IF(COUNTIF(AE$6:AE36,"4B")&lt;COUNTIF('4B'!G$6:G$33,1),"4B",
IF(COUNTIF(AE$6:AE36,"4C")&lt;COUNTIF('4C'!G$6:G$33,1),"4C",
IF(COUNTIF(AE$6:AE36,"4D")&lt;COUNTIF('4D'!G$6:G$33,1),"4D",
IF(COUNTIF(AE$6:AE36,"4E")&lt;COUNTIF('4E'!G$6:G$33,1),"4E",
IF(COUNTIF(AE$6:AE36,"3A")&lt;COUNTIF('3A'!G$6:G$33,1),"3A",
IF(COUNTIF(AE$6:AE36,"3B")&lt;COUNTIF('3B'!G$6:G$33,1),"3B",
IF(COUNTIF(AE$6:AE36,"3C")&lt;COUNTIF('3C'!G$6:G$38,1),"3C",
IF(COUNTIF(AE$6:AE36,"3D")&lt;COUNTIF('3D'!G$6:G$36,1),"3D",
IF(COUNTIF(AE$6:AE36,"3E")&lt;COUNTIF('3E'!G$6:G$33,1),"3E",
IF(COUNTIF(AE$6:AE36,"CM2")&lt;COUNTIF('CM2'!G$6:G$33,1),"CM2",
""))))))))))))))))))))))</f>
        <v/>
      </c>
      <c r="AF37" s="44" t="str">
        <f>IF(COUNTIF(AF$6:AF36,"6A")&lt;COUNTIF('6A'!H$6:H$33,1),"6A",
IF(COUNTIF(AF$6:AF36,"6B")&lt;COUNTIF('6B'!H$6:H$36,1),"6B",
IF(COUNTIF(AF$6:AF36,"6C")&lt;COUNTIF('6C'!H$6:H$38,1),"6C",
IF(COUNTIF(AF$6:AF36,"6D")&lt;COUNTIF('6D'!H$6:H$39,1),"6D",
IF(COUNTIF(AF$6:AF36,"6E")&lt;COUNTIF('6E'!H$6:H$37,1),"6E",
IF(COUNTIF(AF$6:AF36,"5A")&lt;COUNTIF('5A'!H$6:H$38,1),"5A",
IF(COUNTIF(AF$6:AF36,"5B")&lt;COUNTIF('5B'!H$6:H$33,1),"5B",
IF(COUNTIF(AF$6:AF36,"5C")&lt;COUNTIF('5C'!H$6:H$36,1),"5C",
IF(COUNTIF(AF$6:AF36,"5D")&lt;COUNTIF('5D'!H$6:H$38,1),"5D",
IF(COUNTIF(AF$6:AF36,"5E")&lt;COUNTIF('5E'!H$6:H$37,1),"5E",
IF(COUNTIF(AF$6:AF36,"5F")&lt;COUNTIF('5F'!H$6:H$37,1),"5F",
IF(COUNTIF(AF$6:AF36,"4A")&lt;COUNTIF('4A'!H$6:H$33,1),"4A",
IF(COUNTIF(AF$6:AF36,"4B")&lt;COUNTIF('4B'!H$6:H$33,1),"4B",
IF(COUNTIF(AF$6:AF36,"4C")&lt;COUNTIF('4C'!H$6:H$33,1),"4C",
IF(COUNTIF(AF$6:AF36,"4D")&lt;COUNTIF('4D'!H$6:H$33,1),"4D",
IF(COUNTIF(AF$6:AF36,"4E")&lt;COUNTIF('4E'!H$6:H$33,1),"4E",
IF(COUNTIF(AF$6:AF36,"3A")&lt;COUNTIF('3A'!H$6:H$33,1),"3A",
IF(COUNTIF(AF$6:AF36,"3B")&lt;COUNTIF('3B'!H$6:H$33,1),"3B",
IF(COUNTIF(AF$6:AF36,"3C")&lt;COUNTIF('3C'!H$6:H$38,1),"3C",
IF(COUNTIF(AF$6:AF36,"3D")&lt;COUNTIF('3D'!H$6:H$36,1),"3D",
IF(COUNTIF(AF$6:AF36,"3E")&lt;COUNTIF('3E'!H$6:H$33,1),"3E",
IF(COUNTIF(AF$6:AF36,"CM2")&lt;COUNTIF('CM2'!H$6:H$33,1),"CM2",
""))))))))))))))))))))))</f>
        <v/>
      </c>
      <c r="AG37" s="30"/>
      <c r="AH37" s="34" t="str">
        <f>IF(COUNTIF(AH$6:AH36,"6A")&lt;COUNTIF('6A'!J$6:J$33,1),"6A",
IF(COUNTIF(AH$6:AH36,"6B")&lt;COUNTIF('6B'!J$6:J$36,1),"6B",
IF(COUNTIF(AH$6:AH36,"6C")&lt;COUNTIF('6C'!J$6:J$38,1),"6C",
IF(COUNTIF(AH$6:AH36,"6D")&lt;COUNTIF('6D'!J$6:J$39,1),"6D",
IF(COUNTIF(AH$6:AH36,"6E")&lt;COUNTIF('6E'!J$6:J$37,1),"6E",
IF(COUNTIF(AH$6:AH36,"5A")&lt;COUNTIF('5A'!J$6:J$38,1),"5A",
IF(COUNTIF(AH$6:AH36,"5B")&lt;COUNTIF('5B'!J$6:J$33,1),"5B",
IF(COUNTIF(AH$6:AH36,"5C")&lt;COUNTIF('5C'!J$6:J$36,1),"5C",
IF(COUNTIF(AH$6:AH36,"5D")&lt;COUNTIF('5D'!J$6:J$38,1),"5D",
IF(COUNTIF(AH$6:AH36,"5E")&lt;COUNTIF('5E'!J$6:J$37,1),"5E",
IF(COUNTIF(AH$6:AH36,"5F")&lt;COUNTIF('5F'!J$6:J$37,1),"5F",
IF(COUNTIF(AH$6:AH36,"4A")&lt;COUNTIF('4A'!J$6:J$33,1),"4A",
IF(COUNTIF(AH$6:AH36,"4B")&lt;COUNTIF('4B'!J$6:J$33,1),"4B",
IF(COUNTIF(AH$6:AH36,"4C")&lt;COUNTIF('4C'!J$6:J$33,1),"4C",
IF(COUNTIF(AH$6:AH36,"4D")&lt;COUNTIF('4D'!J$6:J$33,1),"4D",
IF(COUNTIF(AH$6:AH36,"4E")&lt;COUNTIF('4E'!J$6:J$33,1),"4E",
IF(COUNTIF(AH$6:AH36,"3A")&lt;COUNTIF('3A'!J$6:J$33,1),"3A",
IF(COUNTIF(AH$6:AH36,"3B")&lt;COUNTIF('3B'!J$6:J$33,1),"3B",
IF(COUNTIF(AH$6:AH36,"3C")&lt;COUNTIF('3C'!J$6:J$38,1),"3C",
IF(COUNTIF(AH$6:AH36,"3D")&lt;COUNTIF('3D'!J$6:J$36,1),"3D",
IF(COUNTIF(AH$6:AH36,"3E")&lt;COUNTIF('3E'!J$6:J$33,1),"3E",
IF(COUNTIF(AH$6:AH36,"CM2")&lt;COUNTIF('CM2'!J$6:J$33,1),"CM2",
""))))))))))))))))))))))</f>
        <v/>
      </c>
      <c r="AI37" s="45" t="str">
        <f>IF(COUNTIF(AI$6:AI36,"6A")&lt;COUNTIF('6A'!K$6:K$33,1),"6A",
IF(COUNTIF(AI$6:AI36,"6B")&lt;COUNTIF('6B'!K$6:K$36,1),"6B",
IF(COUNTIF(AI$6:AI36,"6C")&lt;COUNTIF('6C'!K$6:K$38,1),"6C",
IF(COUNTIF(AI$6:AI36,"6D")&lt;COUNTIF('6D'!K$6:K$39,1),"6D",
IF(COUNTIF(AI$6:AI36,"6E")&lt;COUNTIF('6E'!K$6:K$37,1),"6E",
IF(COUNTIF(AI$6:AI36,"5A")&lt;COUNTIF('5A'!K$6:K$38,1),"5A",
IF(COUNTIF(AI$6:AI36,"5B")&lt;COUNTIF('5B'!K$6:K$33,1),"5B",
IF(COUNTIF(AI$6:AI36,"5C")&lt;COUNTIF('5C'!K$6:K$36,1),"5C",
IF(COUNTIF(AI$6:AI36,"5D")&lt;COUNTIF('5D'!K$6:K$38,1),"5D",
IF(COUNTIF(AI$6:AI36,"5E")&lt;COUNTIF('5E'!K$6:K$37,1),"5E",
IF(COUNTIF(AI$6:AI36,"5F")&lt;COUNTIF('5F'!K$6:K$37,1),"5F",
IF(COUNTIF(AI$6:AI36,"4A")&lt;COUNTIF('4A'!K$6:K$33,1),"4A",
IF(COUNTIF(AI$6:AI36,"4B")&lt;COUNTIF('4B'!K$6:K$33,1),"4B",
IF(COUNTIF(AI$6:AI36,"4C")&lt;COUNTIF('4C'!K$6:K$33,1),"4C",
IF(COUNTIF(AI$6:AI36,"4D")&lt;COUNTIF('4D'!K$6:K$33,1),"4D",
IF(COUNTIF(AI$6:AI36,"4E")&lt;COUNTIF('4E'!K$6:K$33,1),"4E",
IF(COUNTIF(AI$6:AI36,"3A")&lt;COUNTIF('3A'!K$6:K$33,1),"3A",
IF(COUNTIF(AI$6:AI36,"3B")&lt;COUNTIF('3B'!K$6:K$33,1),"3B",
IF(COUNTIF(AI$6:AI36,"3C")&lt;COUNTIF('3C'!K$6:K$38,1),"3C",
IF(COUNTIF(AI$6:AI36,"3D")&lt;COUNTIF('3D'!K$6:K$36,1),"3D",
IF(COUNTIF(AI$6:AI36,"3E")&lt;COUNTIF('3E'!K$6:K$33,1),"3E",
IF(COUNTIF(AI$6:AI36,"CM2")&lt;COUNTIF('CM2'!K$6:K$33,1),"CM2",
""))))))))))))))))))))))</f>
        <v/>
      </c>
      <c r="AJ37" s="36" t="str">
        <f>IF(COUNTIF(AJ$6:AJ36,"6A")&lt;COUNTIF('6A'!L$6:L$33,1),"6A",
IF(COUNTIF(AJ$6:AJ36,"6B")&lt;COUNTIF('6B'!L$6:L$36,1),"6B",
IF(COUNTIF(AJ$6:AJ36,"6C")&lt;COUNTIF('6C'!L$6:L$38,1),"6C",
IF(COUNTIF(AJ$6:AJ36,"6D")&lt;COUNTIF('6D'!L$6:L$39,1),"6D",
IF(COUNTIF(AJ$6:AJ36,"6E")&lt;COUNTIF('6E'!L$6:L$37,1),"6E",
IF(COUNTIF(AJ$6:AJ36,"5A")&lt;COUNTIF('5A'!L$6:L$38,1),"5A",
IF(COUNTIF(AJ$6:AJ36,"5B")&lt;COUNTIF('5B'!L$6:L$33,1),"5B",
IF(COUNTIF(AJ$6:AJ36,"5C")&lt;COUNTIF('5C'!L$6:L$36,1),"5C",
IF(COUNTIF(AJ$6:AJ36,"5D")&lt;COUNTIF('5D'!L$6:L$38,1),"5D",
IF(COUNTIF(AJ$6:AJ36,"5E")&lt;COUNTIF('5E'!L$6:L$37,1),"5E",
IF(COUNTIF(AJ$6:AJ36,"5F")&lt;COUNTIF('5F'!L$6:L$37,1),"5F",
IF(COUNTIF(AJ$6:AJ36,"4A")&lt;COUNTIF('4A'!L$6:L$33,1),"4A",
IF(COUNTIF(AJ$6:AJ36,"4B")&lt;COUNTIF('4B'!L$6:L$33,1),"4B",
IF(COUNTIF(AJ$6:AJ36,"4C")&lt;COUNTIF('4C'!L$6:L$33,1),"4C",
IF(COUNTIF(AJ$6:AJ36,"4D")&lt;COUNTIF('4D'!L$6:L$33,1),"4D",
IF(COUNTIF(AJ$6:AJ36,"4E")&lt;COUNTIF('4E'!L$6:L$33,1),"4E",
IF(COUNTIF(AJ$6:AJ36,"3A")&lt;COUNTIF('3A'!L$6:L$33,1),"3A",
IF(COUNTIF(AJ$6:AJ36,"3B")&lt;COUNTIF('3B'!L$6:L$33,1),"3B",
IF(COUNTIF(AJ$6:AJ36,"3C")&lt;COUNTIF('3C'!L$6:L$38,1),"3C",
IF(COUNTIF(AJ$6:AJ36,"3D")&lt;COUNTIF('3D'!L$6:L$36,1),"3D",
IF(COUNTIF(AJ$6:AJ36,"3E")&lt;COUNTIF('3E'!L$6:L$33,1),"3E",
IF(COUNTIF(AJ$6:AJ36,"CM2")&lt;COUNTIF('CM2'!L$6:L$33,1),"CM2",
""))))))))))))))))))))))</f>
        <v/>
      </c>
      <c r="AK37" s="39" t="str">
        <f>IF(COUNTIF(AK$6:AK36,"6A")&lt;COUNTIF('6A'!M$6:M$33,1),"6A",
IF(COUNTIF(AK$6:AK36,"6B")&lt;COUNTIF('6B'!M$6:M$36,1),"6B",
IF(COUNTIF(AK$6:AK36,"6C")&lt;COUNTIF('6C'!M$6:M$38,1),"6C",
IF(COUNTIF(AK$6:AK36,"6D")&lt;COUNTIF('6D'!M$6:M$39,1),"6D",
IF(COUNTIF(AK$6:AK36,"6E")&lt;COUNTIF('6E'!M$6:M$37,1),"6E",
IF(COUNTIF(AK$6:AK36,"5A")&lt;COUNTIF('5A'!M$6:M$38,1),"5A",
IF(COUNTIF(AK$6:AK36,"5B")&lt;COUNTIF('5B'!M$6:M$33,1),"5B",
IF(COUNTIF(AK$6:AK36,"5C")&lt;COUNTIF('5C'!M$6:M$36,1),"5C",
IF(COUNTIF(AK$6:AK36,"5D")&lt;COUNTIF('5D'!M$6:M$38,1),"5D",
IF(COUNTIF(AK$6:AK36,"5E")&lt;COUNTIF('5E'!M$6:M$37,1),"5E",
IF(COUNTIF(AK$6:AK36,"5F")&lt;COUNTIF('5F'!M$6:M$37,1),"5F",
IF(COUNTIF(AK$6:AK36,"4A")&lt;COUNTIF('4A'!M$6:M$33,1),"4A",
IF(COUNTIF(AK$6:AK36,"4B")&lt;COUNTIF('4B'!M$6:M$33,1),"4B",
IF(COUNTIF(AK$6:AK36,"4C")&lt;COUNTIF('4C'!M$6:M$33,1),"4C",
IF(COUNTIF(AK$6:AK36,"4D")&lt;COUNTIF('4D'!M$6:M$33,1),"4D",
IF(COUNTIF(AK$6:AK36,"4E")&lt;COUNTIF('4E'!M$6:M$33,1),"4E",
IF(COUNTIF(AK$6:AK36,"3A")&lt;COUNTIF('3A'!M$6:M$33,1),"3A",
IF(COUNTIF(AK$6:AK36,"3B")&lt;COUNTIF('3B'!M$6:M$33,1),"3B",
IF(COUNTIF(AK$6:AK36,"3C")&lt;COUNTIF('3C'!M$6:M$38,1),"3C",
IF(COUNTIF(AK$6:AK36,"3D")&lt;COUNTIF('3D'!M$6:M$36,1),"3D",
IF(COUNTIF(AK$6:AK36,"3E")&lt;COUNTIF('3E'!M$6:M$33,1),"3E",
IF(COUNTIF(AK$6:AK36,"CM2")&lt;COUNTIF('CM2'!M$6:M$33,1),"CM2",
""))))))))))))))))))))))</f>
        <v/>
      </c>
      <c r="AL37" s="42" t="str">
        <f>IF(COUNTIF(AL$6:AL36,"6A")&lt;COUNTIF('6A'!N$6:N$33,1),"6A",
IF(COUNTIF(AL$6:AL36,"6B")&lt;COUNTIF('6B'!N$6:N$36,1),"6B",
IF(COUNTIF(AL$6:AL36,"6C")&lt;COUNTIF('6C'!N$6:N$38,1),"6C",
IF(COUNTIF(AL$6:AL36,"6D")&lt;COUNTIF('6D'!N$6:N$39,1),"6D",
IF(COUNTIF(AL$6:AL36,"6E")&lt;COUNTIF('6E'!N$6:N$37,1),"6E",
IF(COUNTIF(AL$6:AL36,"5A")&lt;COUNTIF('5A'!N$6:N$38,1),"5A",
IF(COUNTIF(AL$6:AL36,"5B")&lt;COUNTIF('5B'!N$6:N$33,1),"5B",
IF(COUNTIF(AL$6:AL36,"5C")&lt;COUNTIF('5C'!N$6:N$36,1),"5C",
IF(COUNTIF(AL$6:AL36,"5D")&lt;COUNTIF('5D'!N$6:N$38,1),"5D",
IF(COUNTIF(AL$6:AL36,"5E")&lt;COUNTIF('5E'!N$6:N$37,1),"5E",
IF(COUNTIF(AL$6:AL36,"5F")&lt;COUNTIF('5F'!N$6:N$37,1),"5F",
IF(COUNTIF(AL$6:AL36,"4A")&lt;COUNTIF('4A'!N$6:N$33,1),"4A",
IF(COUNTIF(AL$6:AL36,"4B")&lt;COUNTIF('4B'!N$6:N$33,1),"4B",
IF(COUNTIF(AL$6:AL36,"4C")&lt;COUNTIF('4C'!N$6:N$33,1),"4C",
IF(COUNTIF(AL$6:AL36,"4D")&lt;COUNTIF('4D'!N$6:N$33,1),"4D",
IF(COUNTIF(AL$6:AL36,"4E")&lt;COUNTIF('4E'!N$6:N$33,1),"4E",
IF(COUNTIF(AL$6:AL36,"3A")&lt;COUNTIF('3A'!N$6:N$33,1),"3A",
IF(COUNTIF(AL$6:AL36,"3B")&lt;COUNTIF('3B'!N$6:N$33,1),"3B",
IF(COUNTIF(AL$6:AL36,"3C")&lt;COUNTIF('3C'!N$6:N$38,1),"3C",
IF(COUNTIF(AL$6:AL36,"3D")&lt;COUNTIF('3D'!N$6:N$36,1),"3D",
IF(COUNTIF(AL$6:AL36,"3E")&lt;COUNTIF('3E'!N$6:N$33,1),"3E",
IF(COUNTIF(AL$6:AL36,"CM2")&lt;COUNTIF('CM2'!N$6:N$33,1),"CM2",
""))))))))))))))))))))))</f>
        <v/>
      </c>
      <c r="AM37" s="44" t="str">
        <f>IF(COUNTIF(AM$6:AM36,"6A")&lt;COUNTIF('6A'!O$6:O$33,1),"6A",
IF(COUNTIF(AM$6:AM36,"6B")&lt;COUNTIF('6B'!O$6:O$36,1),"6B",
IF(COUNTIF(AM$6:AM36,"6C")&lt;COUNTIF('6C'!O$6:O$38,1),"6C",
IF(COUNTIF(AM$6:AM36,"6D")&lt;COUNTIF('6D'!O$6:O$39,1),"6D",
IF(COUNTIF(AM$6:AM36,"6E")&lt;COUNTIF('6E'!O$6:O$37,1),"6E",
IF(COUNTIF(AM$6:AM36,"5A")&lt;COUNTIF('5A'!O$6:O$38,1),"5A",
IF(COUNTIF(AM$6:AM36,"5B")&lt;COUNTIF('5B'!O$6:O$33,1),"5B",
IF(COUNTIF(AM$6:AM36,"5C")&lt;COUNTIF('5C'!O$6:O$36,1),"5C",
IF(COUNTIF(AM$6:AM36,"5D")&lt;COUNTIF('5D'!O$6:O$38,1),"5D",
IF(COUNTIF(AM$6:AM36,"5E")&lt;COUNTIF('5E'!O$6:O$37,1),"5E",
IF(COUNTIF(AM$6:AM36,"5F")&lt;COUNTIF('5F'!O$6:O$37,1),"5F",
IF(COUNTIF(AM$6:AM36,"4A")&lt;COUNTIF('4A'!O$6:O$33,1),"4A",
IF(COUNTIF(AM$6:AM36,"4B")&lt;COUNTIF('4B'!O$6:O$33,1),"4B",
IF(COUNTIF(AM$6:AM36,"4C")&lt;COUNTIF('4C'!O$6:O$33,1),"4C",
IF(COUNTIF(AM$6:AM36,"4D")&lt;COUNTIF('4D'!O$6:O$33,1),"4D",
IF(COUNTIF(AM$6:AM36,"4E")&lt;COUNTIF('4E'!O$6:O$33,1),"4E",
IF(COUNTIF(AM$6:AM36,"3A")&lt;COUNTIF('3A'!O$6:O$33,1),"3A",
IF(COUNTIF(AM$6:AM36,"3B")&lt;COUNTIF('3B'!O$6:O$33,1),"3B",
IF(COUNTIF(AM$6:AM36,"3C")&lt;COUNTIF('3C'!O$6:O$38,1),"3C",
IF(COUNTIF(AM$6:AM36,"3D")&lt;COUNTIF('3D'!O$6:O$36,1),"3D",
IF(COUNTIF(AM$6:AM36,"3E")&lt;COUNTIF('3E'!O$6:O$33,1),"3E",
IF(COUNTIF(AM$6:AM36,"CM2")&lt;COUNTIF('CM2'!O$6:O$33,1),"CM2",
""))))))))))))))))))))))</f>
        <v/>
      </c>
      <c r="AN37" s="30"/>
      <c r="AO37" s="34" t="str">
        <f>IF(COUNTIF(AO$6:AO36,"6A")&lt;COUNTIF('6A'!Q$6:Q$33,1),"6A",
IF(COUNTIF(AO$6:AO36,"6B")&lt;COUNTIF('6B'!Q$6:Q$36,1),"6B",
IF(COUNTIF(AO$6:AO36,"6C")&lt;COUNTIF('6C'!Q$6:Q$38,1),"6C",
IF(COUNTIF(AO$6:AO36,"6D")&lt;COUNTIF('6D'!Q$6:Q$39,1),"6D",
IF(COUNTIF(AO$6:AO36,"6E")&lt;COUNTIF('6E'!Q$6:Q$37,1),"6E",
IF(COUNTIF(AO$6:AO36,"5A")&lt;COUNTIF('5A'!Q$6:Q$38,1),"5A",
IF(COUNTIF(AO$6:AO36,"5B")&lt;COUNTIF('5B'!Q$6:Q$33,1),"5B",
IF(COUNTIF(AO$6:AO36,"5C")&lt;COUNTIF('5C'!Q$6:Q$36,1),"5C",
IF(COUNTIF(AO$6:AO36,"5D")&lt;COUNTIF('5D'!Q$6:Q$38,1),"5D",
IF(COUNTIF(AO$6:AO36,"5E")&lt;COUNTIF('5E'!Q$6:Q$37,1),"5E",
IF(COUNTIF(AO$6:AO36,"5F")&lt;COUNTIF('5F'!Q$6:Q$37,1),"5F",
IF(COUNTIF(AO$6:AO36,"4A")&lt;COUNTIF('4A'!Q$6:Q$33,1),"4A",
IF(COUNTIF(AO$6:AO36,"4B")&lt;COUNTIF('4B'!Q$6:Q$33,1),"4B",
IF(COUNTIF(AO$6:AO36,"4C")&lt;COUNTIF('4C'!Q$6:Q$33,1),"4C",
IF(COUNTIF(AO$6:AO36,"4D")&lt;COUNTIF('4D'!Q$6:Q$33,1),"4D",
IF(COUNTIF(AO$6:AO36,"4E")&lt;COUNTIF('4E'!Q$6:Q$33,1),"4E",
IF(COUNTIF(AO$6:AO36,"3A")&lt;COUNTIF('3A'!Q$6:Q$33,1),"3A",
IF(COUNTIF(AO$6:AO36,"3B")&lt;COUNTIF('3B'!Q$6:Q$33,1),"3B",
IF(COUNTIF(AO$6:AO36,"3C")&lt;COUNTIF('3C'!Q$6:Q$38,1),"3C",
IF(COUNTIF(AO$6:AO36,"3D")&lt;COUNTIF('3D'!Q$6:Q$36,1),"3D",
IF(COUNTIF(AO$6:AO36,"3E")&lt;COUNTIF('3E'!Q$6:Q$33,1),"3E",
IF(COUNTIF(AO$6:AO36,"CM2")&lt;COUNTIF('CM2'!Q$6:Q$33,1),"CM2",
""))))))))))))))))))))))</f>
        <v/>
      </c>
      <c r="AP37" s="45" t="str">
        <f>IF(COUNTIF(AP$6:AP36,"6A")&lt;COUNTIF('6A'!R$6:R$33,1),"6A",
IF(COUNTIF(AP$6:AP36,"6B")&lt;COUNTIF('6B'!R$6:R$36,1),"6B",
IF(COUNTIF(AP$6:AP36,"6C")&lt;COUNTIF('6C'!R$6:R$38,1),"6C",
IF(COUNTIF(AP$6:AP36,"6D")&lt;COUNTIF('6D'!R$6:R$39,1),"6D",
IF(COUNTIF(AP$6:AP36,"6E")&lt;COUNTIF('6E'!R$6:R$37,1),"6E",
IF(COUNTIF(AP$6:AP36,"5A")&lt;COUNTIF('5A'!R$6:R$38,1),"5A",
IF(COUNTIF(AP$6:AP36,"5B")&lt;COUNTIF('5B'!R$6:R$33,1),"5B",
IF(COUNTIF(AP$6:AP36,"5C")&lt;COUNTIF('5C'!R$6:R$36,1),"5C",
IF(COUNTIF(AP$6:AP36,"5D")&lt;COUNTIF('5D'!R$6:R$38,1),"5D",
IF(COUNTIF(AP$6:AP36,"5E")&lt;COUNTIF('5E'!R$6:R$37,1),"5E",
IF(COUNTIF(AP$6:AP36,"5F")&lt;COUNTIF('5F'!R$6:R$37,1),"5F",
IF(COUNTIF(AP$6:AP36,"4A")&lt;COUNTIF('4A'!R$6:R$33,1),"4A",
IF(COUNTIF(AP$6:AP36,"4B")&lt;COUNTIF('4B'!R$6:R$33,1),"4B",
IF(COUNTIF(AP$6:AP36,"4C")&lt;COUNTIF('4C'!R$6:R$33,1),"4C",
IF(COUNTIF(AP$6:AP36,"4D")&lt;COUNTIF('4D'!R$6:R$33,1),"4D",
IF(COUNTIF(AP$6:AP36,"4E")&lt;COUNTIF('4E'!R$6:R$33,1),"4E",
IF(COUNTIF(AP$6:AP36,"3A")&lt;COUNTIF('3A'!R$6:R$33,1),"3A",
IF(COUNTIF(AP$6:AP36,"3B")&lt;COUNTIF('3B'!R$6:R$33,1),"3B",
IF(COUNTIF(AP$6:AP36,"3C")&lt;COUNTIF('3C'!R$6:R$38,1),"3C",
IF(COUNTIF(AP$6:AP36,"3D")&lt;COUNTIF('3D'!R$6:R$36,1),"3D",
IF(COUNTIF(AP$6:AP36,"3E")&lt;COUNTIF('3E'!R$6:R$33,1),"3E",
IF(COUNTIF(AP$6:AP36,"CM2")&lt;COUNTIF('CM2'!R$6:R$33,1),"CM2",
""))))))))))))))))))))))</f>
        <v/>
      </c>
      <c r="AQ37" s="36" t="str">
        <f>IF(COUNTIF(AQ$6:AQ36,"6A")&lt;COUNTIF('6A'!S$6:S$33,1),"6A",
IF(COUNTIF(AQ$6:AQ36,"6B")&lt;COUNTIF('6B'!S$6:S$36,1),"6B",
IF(COUNTIF(AQ$6:AQ36,"6C")&lt;COUNTIF('6C'!S$6:S$38,1),"6C",
IF(COUNTIF(AQ$6:AQ36,"6D")&lt;COUNTIF('6D'!S$6:S$39,1),"6D",
IF(COUNTIF(AQ$6:AQ36,"6E")&lt;COUNTIF('6E'!S$6:S$37,1),"6E",
IF(COUNTIF(AQ$6:AQ36,"5A")&lt;COUNTIF('5A'!S$6:S$38,1),"5A",
IF(COUNTIF(AQ$6:AQ36,"5B")&lt;COUNTIF('5B'!S$6:S$33,1),"5B",
IF(COUNTIF(AQ$6:AQ36,"5C")&lt;COUNTIF('5C'!S$6:S$36,1),"5C",
IF(COUNTIF(AQ$6:AQ36,"5D")&lt;COUNTIF('5D'!S$6:S$38,1),"5D",
IF(COUNTIF(AQ$6:AQ36,"5E")&lt;COUNTIF('5E'!S$6:S$37,1),"5E",
IF(COUNTIF(AQ$6:AQ36,"5F")&lt;COUNTIF('5F'!S$6:S$37,1),"5F",
IF(COUNTIF(AQ$6:AQ36,"4A")&lt;COUNTIF('4A'!S$6:S$33,1),"4A",
IF(COUNTIF(AQ$6:AQ36,"4B")&lt;COUNTIF('4B'!S$6:S$33,1),"4B",
IF(COUNTIF(AQ$6:AQ36,"4C")&lt;COUNTIF('4C'!S$6:S$33,1),"4C",
IF(COUNTIF(AQ$6:AQ36,"4D")&lt;COUNTIF('4D'!S$6:S$33,1),"4D",
IF(COUNTIF(AQ$6:AQ36,"4E")&lt;COUNTIF('4E'!S$6:S$33,1),"4E",
IF(COUNTIF(AQ$6:AQ36,"3A")&lt;COUNTIF('3A'!S$6:S$33,1),"3A",
IF(COUNTIF(AQ$6:AQ36,"3B")&lt;COUNTIF('3B'!S$6:S$33,1),"3B",
IF(COUNTIF(AQ$6:AQ36,"3C")&lt;COUNTIF('3C'!S$6:S$38,1),"3C",
IF(COUNTIF(AQ$6:AQ36,"3D")&lt;COUNTIF('3D'!S$6:S$36,1),"3D",
IF(COUNTIF(AQ$6:AQ36,"3E")&lt;COUNTIF('3E'!S$6:S$33,1),"3E",
IF(COUNTIF(AQ$6:AQ36,"CM2")&lt;COUNTIF('CM2'!S$6:S$33,1),"CM2",
""))))))))))))))))))))))</f>
        <v/>
      </c>
      <c r="AR37" s="39" t="str">
        <f>IF(COUNTIF(AR$6:AR36,"6A")&lt;COUNTIF('6A'!T$6:T$33,1),"6A",
IF(COUNTIF(AR$6:AR36,"6B")&lt;COUNTIF('6B'!T$6:T$36,1),"6B",
IF(COUNTIF(AR$6:AR36,"6C")&lt;COUNTIF('6C'!T$6:T$38,1),"6C",
IF(COUNTIF(AR$6:AR36,"6D")&lt;COUNTIF('6D'!T$6:T$39,1),"6D",
IF(COUNTIF(AR$6:AR36,"6E")&lt;COUNTIF('6E'!T$6:T$37,1),"6E",
IF(COUNTIF(AR$6:AR36,"5A")&lt;COUNTIF('5A'!T$6:T$38,1),"5A",
IF(COUNTIF(AR$6:AR36,"5B")&lt;COUNTIF('5B'!T$6:T$33,1),"5B",
IF(COUNTIF(AR$6:AR36,"5C")&lt;COUNTIF('5C'!T$6:T$36,1),"5C",
IF(COUNTIF(AR$6:AR36,"5D")&lt;COUNTIF('5D'!T$6:T$38,1),"5D",
IF(COUNTIF(AR$6:AR36,"5E")&lt;COUNTIF('5E'!T$6:T$37,1),"5E",
IF(COUNTIF(AR$6:AR36,"5F")&lt;COUNTIF('5F'!T$6:T$37,1),"5F",
IF(COUNTIF(AR$6:AR36,"4A")&lt;COUNTIF('4A'!T$6:T$33,1),"4A",
IF(COUNTIF(AR$6:AR36,"4B")&lt;COUNTIF('4B'!T$6:T$33,1),"4B",
IF(COUNTIF(AR$6:AR36,"4C")&lt;COUNTIF('4C'!T$6:T$33,1),"4C",
IF(COUNTIF(AR$6:AR36,"4D")&lt;COUNTIF('4D'!T$6:T$33,1),"4D",
IF(COUNTIF(AR$6:AR36,"4E")&lt;COUNTIF('4E'!T$6:T$33,1),"4E",
IF(COUNTIF(AR$6:AR36,"3A")&lt;COUNTIF('3A'!T$6:T$33,1),"3A",
IF(COUNTIF(AR$6:AR36,"3B")&lt;COUNTIF('3B'!T$6:T$33,1),"3B",
IF(COUNTIF(AR$6:AR36,"3C")&lt;COUNTIF('3C'!T$6:T$38,1),"3C",
IF(COUNTIF(AR$6:AR36,"3D")&lt;COUNTIF('3D'!T$6:T$36,1),"3D",
IF(COUNTIF(AR$6:AR36,"3E")&lt;COUNTIF('3E'!T$6:T$33,1),"3E",
IF(COUNTIF(AR$6:AR36,"CM2")&lt;COUNTIF('CM2'!T$6:T$33,1),"CM2",
""))))))))))))))))))))))</f>
        <v/>
      </c>
      <c r="AS37" s="42" t="str">
        <f>IF(COUNTIF(AS$6:AS36,"6A")&lt;COUNTIF('6A'!U$6:U$33,1),"6A",
IF(COUNTIF(AS$6:AS36,"6B")&lt;COUNTIF('6B'!U$6:U$36,1),"6B",
IF(COUNTIF(AS$6:AS36,"6C")&lt;COUNTIF('6C'!U$6:U$38,1),"6C",
IF(COUNTIF(AS$6:AS36,"6D")&lt;COUNTIF('6D'!U$6:U$39,1),"6D",
IF(COUNTIF(AS$6:AS36,"6E")&lt;COUNTIF('6E'!U$6:U$37,1),"6E",
IF(COUNTIF(AS$6:AS36,"5A")&lt;COUNTIF('5A'!U$6:U$38,1),"5A",
IF(COUNTIF(AS$6:AS36,"5B")&lt;COUNTIF('5B'!U$6:U$33,1),"5B",
IF(COUNTIF(AS$6:AS36,"5C")&lt;COUNTIF('5C'!U$6:U$36,1),"5C",
IF(COUNTIF(AS$6:AS36,"5D")&lt;COUNTIF('5D'!U$6:U$38,1),"5D",
IF(COUNTIF(AS$6:AS36,"5E")&lt;COUNTIF('5E'!U$6:U$37,1),"5E",
IF(COUNTIF(AS$6:AS36,"5F")&lt;COUNTIF('5F'!U$6:U$37,1),"5F",
IF(COUNTIF(AS$6:AS36,"4A")&lt;COUNTIF('4A'!U$6:U$33,1),"4A",
IF(COUNTIF(AS$6:AS36,"4B")&lt;COUNTIF('4B'!U$6:U$33,1),"4B",
IF(COUNTIF(AS$6:AS36,"4C")&lt;COUNTIF('4C'!U$6:U$33,1),"4C",
IF(COUNTIF(AS$6:AS36,"4D")&lt;COUNTIF('4D'!U$6:U$33,1),"4D",
IF(COUNTIF(AS$6:AS36,"4E")&lt;COUNTIF('4E'!U$6:U$33,1),"4E",
IF(COUNTIF(AS$6:AS36,"3A")&lt;COUNTIF('3A'!U$6:U$33,1),"3A",
IF(COUNTIF(AS$6:AS36,"3B")&lt;COUNTIF('3B'!U$6:U$33,1),"3B",
IF(COUNTIF(AS$6:AS36,"3C")&lt;COUNTIF('3C'!U$6:U$38,1),"3C",
IF(COUNTIF(AS$6:AS36,"3D")&lt;COUNTIF('3D'!U$6:U$36,1),"3D",
IF(COUNTIF(AS$6:AS36,"3E")&lt;COUNTIF('3E'!U$6:U$33,1),"3E",
IF(COUNTIF(AS$6:AS36,"CM2")&lt;COUNTIF('CM2'!U$6:U$33,1),"CM2",
""))))))))))))))))))))))</f>
        <v/>
      </c>
      <c r="AU37" s="34" t="str">
        <f ca="1">IF(AA37="","",IF(AA37="3A",INDEX(OFFSET('3A'!$A$6:$A$39,SMALL('3A'!Z$6:Z$39,COUNTIF(AA$6:AA37,"3A")),0),MATCH(1,OFFSET('3A'!C$6:C$39,SMALL('3A'!Z$6:Z$39,COUNTIF(AA$6:AA37,"3A")),0),0))&amp;" "&amp;VLOOKUP(INDEX(OFFSET('3A'!$A$6:$A$39,SMALL('3A'!Z$6:Z$39,COUNTIF(AA$6:AA37,"3A")),0),MATCH(1,OFFSET('3A'!C$6:C$39,SMALL('3A'!Z$6:Z$39,COUNTIF(AA$6:AA37,"3A")),0),0)),'3A'!$A$6:$B$39,2,0)&amp;" - "&amp;'3A'!$A$1,
IF(AA37="3B",INDEX(OFFSET('3B'!$A$6:$A$38,SMALL('3B'!Z$6:Z$38,COUNTIF(AA$6:AA37,"3B")),0),MATCH(1,OFFSET('3B'!C$6:C$38,SMALL('3B'!Z$6:Z$38,COUNTIF(AA$6:AA37,"3B")),0),0))&amp;" "&amp;VLOOKUP(INDEX(OFFSET('3B'!$A$6:$A$38,SMALL('3B'!Z$6:Z$38,COUNTIF(AA$6:AA37,"3B")),0),MATCH(1,OFFSET('3B'!C$6:C$38,SMALL('3B'!Z$6:Z$38,COUNTIF(AA$6:AA37,"3B")),0),0)),'3B'!$A$6:$B$38,2,0)&amp;" - "&amp;'3B'!$A$1,
IF(AA37="3C",INDEX(OFFSET('3C'!$A$6:$A$41,SMALL('3C'!Z$6:Z$41,COUNTIF(AA$6:AA37,"3C")),0),MATCH(1,OFFSET('3C'!C$6:C$41,SMALL('3C'!Z$6:Z$41,COUNTIF(AA$6:AA37,"3C")),0),0))&amp;" "&amp;VLOOKUP(INDEX(OFFSET('3C'!$A$6:$A$41,SMALL('3C'!Z$6:Z$41,COUNTIF(AA$6:AA37,"3C")),0),MATCH(1,OFFSET('3C'!C$6:C$41,SMALL('3C'!Z$6:Z$41,COUNTIF(AA$6:AA37,"3C")),0),0)),'3C'!$A$6:$B$41,2,0)&amp;" - "&amp;'3C'!$A$1,
IF(AA37="3D",INDEX(OFFSET('3D'!$A$6:$A$39,SMALL('3D'!Z$6:Z$39,COUNTIF(AA$6:AA37,"3D")),0),MATCH(1,OFFSET('3D'!C$6:C$39,SMALL('3D'!Z$6:Z$39,COUNTIF(AA$6:AA37,"3D")),0),0))&amp;" "&amp;VLOOKUP(INDEX(OFFSET('3D'!$A$6:$A$39,SMALL('3D'!Z$6:Z$39,COUNTIF(AA$6:AA37,"3D")),0),MATCH(1,OFFSET('3D'!C$6:C$39,SMALL('3D'!Z$6:Z$39,COUNTIF(AA$6:AA37,"3D")),0),0)),'3D'!$A$6:$B$39,2,0)&amp;" - "&amp;'3D'!$A$1,
IF(AA37="3E",INDEX(OFFSET('3E'!$A$6:$A$37,SMALL('3E'!Z$6:Z$37,COUNTIF(AA$6:AA37,"3E")),0),MATCH(1,OFFSET('3E'!C$6:C$37,SMALL('3E'!Z$6:Z$37,COUNTIF(AA$6:AA37,"3E")),0),0))&amp;" "&amp;VLOOKUP(INDEX(OFFSET('3E'!$A$6:$A$37,SMALL('3E'!Z$6:Z$37,COUNTIF(AA$6:AA37,"3E")),0),MATCH(1,OFFSET('3E'!C$6:C$37,SMALL('3E'!Z$6:Z$37,COUNTIF(AA$6:AA37,"3E")),0),0)),'3E'!$A$6:$B$37,2,0)&amp;" - "&amp;'3E'!$A$1))))))</f>
        <v/>
      </c>
      <c r="AV37" s="34" t="str">
        <f ca="1">IF(AB37="","",IF(AB37="3A",INDEX(OFFSET('3A'!$A$6:$A$39,SMALL('3A'!AA$6:AA$39,COUNTIF(AB$6:AB37,"3A")),0),MATCH(1,OFFSET('3A'!D$6:D$39,SMALL('3A'!AA$6:AA$39,COUNTIF(AB$6:AB37,"3A")),0),0))&amp;" "&amp;VLOOKUP(INDEX(OFFSET('3A'!$A$6:$A$39,SMALL('3A'!AA$6:AA$39,COUNTIF(AB$6:AB37,"3A")),0),MATCH(1,OFFSET('3A'!D$6:D$39,SMALL('3A'!AA$6:AA$39,COUNTIF(AB$6:AB37,"3A")),0),0)),'3A'!$A$6:$B$39,2,0)&amp;" - "&amp;'3A'!$A$1,
IF(AB37="3B",INDEX(OFFSET('3B'!$A$6:$A$38,SMALL('3B'!AA$6:AA$38,COUNTIF(AB$6:AB37,"3B")),0),MATCH(1,OFFSET('3B'!D$6:D$38,SMALL('3B'!AA$6:AA$38,COUNTIF(AB$6:AB37,"3B")),0),0))&amp;" "&amp;VLOOKUP(INDEX(OFFSET('3B'!$A$6:$A$38,SMALL('3B'!AA$6:AA$38,COUNTIF(AB$6:AB37,"3B")),0),MATCH(1,OFFSET('3B'!D$6:D$38,SMALL('3B'!AA$6:AA$38,COUNTIF(AB$6:AB37,"3B")),0),0)),'3B'!$A$6:$B$38,2,0)&amp;" - "&amp;'3B'!$A$1,
IF(AB37="3C",INDEX(OFFSET('3C'!$A$6:$A$41,SMALL('3C'!AA$6:AA$41,COUNTIF(AB$6:AB37,"3C")),0),MATCH(1,OFFSET('3C'!D$6:D$41,SMALL('3C'!AA$6:AA$41,COUNTIF(AB$6:AB37,"3C")),0),0))&amp;" "&amp;VLOOKUP(INDEX(OFFSET('3C'!$A$6:$A$41,SMALL('3C'!AA$6:AA$41,COUNTIF(AB$6:AB37,"3C")),0),MATCH(1,OFFSET('3C'!D$6:D$41,SMALL('3C'!AA$6:AA$41,COUNTIF(AB$6:AB37,"3C")),0),0)),'3C'!$A$6:$B$41,2,0)&amp;" - "&amp;'3C'!$A$1,
IF(AB37="3D",INDEX(OFFSET('3D'!$A$6:$A$39,SMALL('3D'!AA$6:AA$39,COUNTIF(AB$6:AB37,"3D")),0),MATCH(1,OFFSET('3D'!D$6:D$39,SMALL('3D'!AA$6:AA$39,COUNTIF(AB$6:AB37,"3D")),0),0))&amp;" "&amp;VLOOKUP(INDEX(OFFSET('3D'!$A$6:$A$39,SMALL('3D'!AA$6:AA$39,COUNTIF(AB$6:AB37,"3D")),0),MATCH(1,OFFSET('3D'!D$6:D$39,SMALL('3D'!AA$6:AA$39,COUNTIF(AB$6:AB37,"3D")),0),0)),'3D'!$A$6:$B$39,2,0)&amp;" - "&amp;'3D'!$A$1,
IF(AB37="3E",INDEX(OFFSET('3E'!$A$6:$A$37,SMALL('3E'!AA$6:AA$37,COUNTIF(AB$6:AB37,"3E")),0),MATCH(1,OFFSET('3E'!D$6:D$37,SMALL('3E'!AA$6:AA$37,COUNTIF(AB$6:AB37,"3E")),0),0))&amp;" "&amp;VLOOKUP(INDEX(OFFSET('3E'!$A$6:$A$37,SMALL('3E'!AA$6:AA$37,COUNTIF(AB$6:AB37,"3E")),0),MATCH(1,OFFSET('3E'!D$6:D$37,SMALL('3E'!AA$6:AA$37,COUNTIF(AB$6:AB37,"3E")),0),0)),'3E'!$A$6:$B$37,2,0)&amp;" - "&amp;'3E'!$A$1))))))</f>
        <v/>
      </c>
      <c r="AW37" s="36" t="str">
        <f ca="1">IF(AC37="","",IF(AC37="3A",INDEX(OFFSET('3A'!$A$6:$A$39,SMALL('3A'!AB$6:AB$39,COUNTIF(AC$6:AC37,"3A")),0),MATCH(1,OFFSET('3A'!E$6:E$39,SMALL('3A'!AB$6:AB$39,COUNTIF(AC$6:AC37,"3A")),0),0))&amp;" "&amp;VLOOKUP(INDEX(OFFSET('3A'!$A$6:$A$39,SMALL('3A'!AB$6:AB$39,COUNTIF(AC$6:AC37,"3A")),0),MATCH(1,OFFSET('3A'!E$6:E$39,SMALL('3A'!AB$6:AB$39,COUNTIF(AC$6:AC37,"3A")),0),0)),'3A'!$A$6:$B$39,2,0)&amp;" - "&amp;'3A'!$A$1,
IF(AC37="3B",INDEX(OFFSET('3B'!$A$6:$A$38,SMALL('3B'!AB$6:AB$38,COUNTIF(AC$6:AC37,"3B")),0),MATCH(1,OFFSET('3B'!E$6:E$38,SMALL('3B'!AB$6:AB$38,COUNTIF(AC$6:AC37,"3B")),0),0))&amp;" "&amp;VLOOKUP(INDEX(OFFSET('3B'!$A$6:$A$38,SMALL('3B'!AB$6:AB$38,COUNTIF(AC$6:AC37,"3B")),0),MATCH(1,OFFSET('3B'!E$6:E$38,SMALL('3B'!AB$6:AB$38,COUNTIF(AC$6:AC37,"3B")),0),0)),'3B'!$A$6:$B$38,2,0)&amp;" - "&amp;'3B'!$A$1,
IF(AC37="3C",INDEX(OFFSET('3C'!$A$6:$A$41,SMALL('3C'!AB$6:AB$41,COUNTIF(AC$6:AC37,"3C")),0),MATCH(1,OFFSET('3C'!E$6:E$41,SMALL('3C'!AB$6:AB$41,COUNTIF(AC$6:AC37,"3C")),0),0))&amp;" "&amp;VLOOKUP(INDEX(OFFSET('3C'!$A$6:$A$41,SMALL('3C'!AB$6:AB$41,COUNTIF(AC$6:AC37,"3C")),0),MATCH(1,OFFSET('3C'!E$6:E$41,SMALL('3C'!AB$6:AB$41,COUNTIF(AC$6:AC37,"3C")),0),0)),'3C'!$A$6:$B$41,2,0)&amp;" - "&amp;'3C'!$A$1,
IF(AC37="3D",INDEX(OFFSET('3D'!$A$6:$A$39,SMALL('3D'!AB$6:AB$39,COUNTIF(AC$6:AC37,"3D")),0),MATCH(1,OFFSET('3D'!E$6:E$39,SMALL('3D'!AB$6:AB$39,COUNTIF(AC$6:AC37,"3D")),0),0))&amp;" "&amp;VLOOKUP(INDEX(OFFSET('3D'!$A$6:$A$39,SMALL('3D'!AB$6:AB$39,COUNTIF(AC$6:AC37,"3D")),0),MATCH(1,OFFSET('3D'!E$6:E$39,SMALL('3D'!AB$6:AB$39,COUNTIF(AC$6:AC37,"3D")),0),0)),'3D'!$A$6:$B$39,2,0)&amp;" - "&amp;'3D'!$A$1,
IF(AC37="3E",INDEX(OFFSET('3E'!$A$6:$A$37,SMALL('3E'!AB$6:AB$37,COUNTIF(AC$6:AC37,"3E")),0),MATCH(1,OFFSET('3E'!E$6:E$37,SMALL('3E'!AB$6:AB$37,COUNTIF(AC$6:AC37,"3E")),0),0))&amp;" "&amp;VLOOKUP(INDEX(OFFSET('3E'!$A$6:$A$37,SMALL('3E'!AB$6:AB$37,COUNTIF(AC$6:AC37,"3E")),0),MATCH(1,OFFSET('3E'!E$6:E$37,SMALL('3E'!AB$6:AB$37,COUNTIF(AC$6:AC37,"3E")),0),0)),'3E'!$A$6:$B$37,2,0)&amp;" - "&amp;'3E'!$A$1))))))</f>
        <v/>
      </c>
      <c r="AX37" s="39" t="str">
        <f ca="1">IF(AD37="","",IF(AD37="3A",INDEX(OFFSET('3A'!$A$6:$A$39,SMALL('3A'!AC$6:AC$39,COUNTIF(AD$6:AD37,"3A")),0),MATCH(1,OFFSET('3A'!F$6:F$39,SMALL('3A'!AC$6:AC$39,COUNTIF(AD$6:AD37,"3A")),0),0))&amp;" "&amp;VLOOKUP(INDEX(OFFSET('3A'!$A$6:$A$39,SMALL('3A'!AC$6:AC$39,COUNTIF(AD$6:AD37,"3A")),0),MATCH(1,OFFSET('3A'!F$6:F$39,SMALL('3A'!AC$6:AC$39,COUNTIF(AD$6:AD37,"3A")),0),0)),'3A'!$A$6:$B$39,2,0)&amp;" - "&amp;'3A'!$A$1,
IF(AD37="3B",INDEX(OFFSET('3B'!$A$6:$A$38,SMALL('3B'!AC$6:AC$38,COUNTIF(AD$6:AD37,"3B")),0),MATCH(1,OFFSET('3B'!F$6:F$38,SMALL('3B'!AC$6:AC$38,COUNTIF(AD$6:AD37,"3B")),0),0))&amp;" "&amp;VLOOKUP(INDEX(OFFSET('3B'!$A$6:$A$38,SMALL('3B'!AC$6:AC$38,COUNTIF(AD$6:AD37,"3B")),0),MATCH(1,OFFSET('3B'!F$6:F$38,SMALL('3B'!AC$6:AC$38,COUNTIF(AD$6:AD37,"3B")),0),0)),'3B'!$A$6:$B$38,2,0)&amp;" - "&amp;'3B'!$A$1,
IF(AD37="3C",INDEX(OFFSET('3C'!$A$6:$A$41,SMALL('3C'!AC$6:AC$41,COUNTIF(AD$6:AD37,"3C")),0),MATCH(1,OFFSET('3C'!F$6:F$41,SMALL('3C'!AC$6:AC$41,COUNTIF(AD$6:AD37,"3C")),0),0))&amp;" "&amp;VLOOKUP(INDEX(OFFSET('3C'!$A$6:$A$41,SMALL('3C'!AC$6:AC$41,COUNTIF(AD$6:AD37,"3C")),0),MATCH(1,OFFSET('3C'!F$6:F$41,SMALL('3C'!AC$6:AC$41,COUNTIF(AD$6:AD37,"3C")),0),0)),'3C'!$A$6:$B$41,2,0)&amp;" - "&amp;'3C'!$A$1,
IF(AD37="3D",INDEX(OFFSET('3D'!$A$6:$A$39,SMALL('3D'!AC$6:AC$39,COUNTIF(AD$6:AD37,"3D")),0),MATCH(1,OFFSET('3D'!F$6:F$39,SMALL('3D'!AC$6:AC$39,COUNTIF(AD$6:AD37,"3D")),0),0))&amp;" "&amp;VLOOKUP(INDEX(OFFSET('3D'!$A$6:$A$39,SMALL('3D'!AC$6:AC$39,COUNTIF(AD$6:AD37,"3D")),0),MATCH(1,OFFSET('3D'!F$6:F$39,SMALL('3D'!AC$6:AC$39,COUNTIF(AD$6:AD37,"3D")),0),0)),'3D'!$A$6:$B$39,2,0)&amp;" - "&amp;'3D'!$A$1,
IF(AD37="3E",INDEX(OFFSET('3E'!$A$6:$A$37,SMALL('3E'!AC$6:AC$37,COUNTIF(AD$6:AD37,"3E")),0),MATCH(1,OFFSET('3E'!F$6:F$37,SMALL('3E'!AC$6:AC$37,COUNTIF(AD$6:AD37,"3E")),0),0))&amp;" "&amp;VLOOKUP(INDEX(OFFSET('3E'!$A$6:$A$37,SMALL('3E'!AC$6:AC$37,COUNTIF(AD$6:AD37,"3E")),0),MATCH(1,OFFSET('3E'!F$6:F$37,SMALL('3E'!AC$6:AC$37,COUNTIF(AD$6:AD37,"3E")),0),0)),'3E'!$A$6:$B$37,2,0)&amp;" - "&amp;'3E'!$A$1))))))</f>
        <v/>
      </c>
      <c r="AY37" s="42" t="str">
        <f ca="1">IF(AE37="","",IF(AE37="3A",INDEX(OFFSET('3A'!$A$6:$A$39,SMALL('3A'!AD$6:AD$39,COUNTIF(AE$6:AE37,"3A")),0),MATCH(1,OFFSET('3A'!G$6:G$39,SMALL('3A'!AD$6:AD$39,COUNTIF(AE$6:AE37,"3A")),0),0))&amp;" "&amp;VLOOKUP(INDEX(OFFSET('3A'!$A$6:$A$39,SMALL('3A'!AD$6:AD$39,COUNTIF(AE$6:AE37,"3A")),0),MATCH(1,OFFSET('3A'!G$6:G$39,SMALL('3A'!AD$6:AD$39,COUNTIF(AE$6:AE37,"3A")),0),0)),'3A'!$A$6:$B$39,2,0)&amp;" - "&amp;'3A'!$A$1,
IF(AE37="3B",INDEX(OFFSET('3B'!$A$6:$A$38,SMALL('3B'!AD$6:AD$38,COUNTIF(AE$6:AE37,"3B")),0),MATCH(1,OFFSET('3B'!G$6:G$38,SMALL('3B'!AD$6:AD$38,COUNTIF(AE$6:AE37,"3B")),0),0))&amp;" "&amp;VLOOKUP(INDEX(OFFSET('3B'!$A$6:$A$38,SMALL('3B'!AD$6:AD$38,COUNTIF(AE$6:AE37,"3B")),0),MATCH(1,OFFSET('3B'!G$6:G$38,SMALL('3B'!AD$6:AD$38,COUNTIF(AE$6:AE37,"3B")),0),0)),'3B'!$A$6:$B$38,2,0)&amp;" - "&amp;'3B'!$A$1,
IF(AE37="3C",INDEX(OFFSET('3C'!$A$6:$A$41,SMALL('3C'!AD$6:AD$41,COUNTIF(AE$6:AE37,"3C")),0),MATCH(1,OFFSET('3C'!G$6:G$41,SMALL('3C'!AD$6:AD$41,COUNTIF(AE$6:AE37,"3C")),0),0))&amp;" "&amp;VLOOKUP(INDEX(OFFSET('3C'!$A$6:$A$41,SMALL('3C'!AD$6:AD$41,COUNTIF(AE$6:AE37,"3C")),0),MATCH(1,OFFSET('3C'!G$6:G$41,SMALL('3C'!AD$6:AD$41,COUNTIF(AE$6:AE37,"3C")),0),0)),'3C'!$A$6:$B$41,2,0)&amp;" - "&amp;'3C'!$A$1,
IF(AE37="3D",INDEX(OFFSET('3D'!$A$6:$A$39,SMALL('3D'!AD$6:AD$39,COUNTIF(AE$6:AE37,"3D")),0),MATCH(1,OFFSET('3D'!G$6:G$39,SMALL('3D'!AD$6:AD$39,COUNTIF(AE$6:AE37,"3D")),0),0))&amp;" "&amp;VLOOKUP(INDEX(OFFSET('3D'!$A$6:$A$39,SMALL('3D'!AD$6:AD$39,COUNTIF(AE$6:AE37,"3D")),0),MATCH(1,OFFSET('3D'!G$6:G$39,SMALL('3D'!AD$6:AD$39,COUNTIF(AE$6:AE37,"3D")),0),0)),'3D'!$A$6:$B$39,2,0)&amp;" - "&amp;'3D'!$A$1,
IF(AE37="3E",INDEX(OFFSET('3E'!$A$6:$A$37,SMALL('3E'!AD$6:AD$37,COUNTIF(AE$6:AE37,"3E")),0),MATCH(1,OFFSET('3E'!G$6:G$37,SMALL('3E'!AD$6:AD$37,COUNTIF(AE$6:AE37,"3E")),0),0))&amp;" "&amp;VLOOKUP(INDEX(OFFSET('3E'!$A$6:$A$37,SMALL('3E'!AD$6:AD$37,COUNTIF(AE$6:AE37,"3E")),0),MATCH(1,OFFSET('3E'!G$6:G$37,SMALL('3E'!AD$6:AD$37,COUNTIF(AE$6:AE37,"3E")),0),0)),'3E'!$A$6:$B$37,2,0)&amp;" - "&amp;'3E'!$A$1))))))</f>
        <v/>
      </c>
      <c r="AZ37" s="44" t="str">
        <f ca="1">IF(AF37="","",IF(AF37="3A",INDEX(OFFSET('3A'!$A$6:$A$39,SMALL('3A'!AE$6:AE$39,COUNTIF(AF$6:AF37,"3A")),0),MATCH(1,OFFSET('3A'!H$6:H$39,SMALL('3A'!AE$6:AE$39,COUNTIF(AF$6:AF37,"3A")),0),0))&amp;" "&amp;VLOOKUP(INDEX(OFFSET('3A'!$A$6:$A$39,SMALL('3A'!AE$6:AE$39,COUNTIF(AF$6:AF37,"3A")),0),MATCH(1,OFFSET('3A'!H$6:H$39,SMALL('3A'!AE$6:AE$39,COUNTIF(AF$6:AF37,"3A")),0),0)),'3A'!$A$6:$B$39,2,0)&amp;" - "&amp;'3A'!$A$1,
IF(AF37="3B",INDEX(OFFSET('3B'!$A$6:$A$38,SMALL('3B'!AE$6:AE$38,COUNTIF(AF$6:AF37,"3B")),0),MATCH(1,OFFSET('3B'!H$6:H$38,SMALL('3B'!AE$6:AE$38,COUNTIF(AF$6:AF37,"3B")),0),0))&amp;" "&amp;VLOOKUP(INDEX(OFFSET('3B'!$A$6:$A$38,SMALL('3B'!AE$6:AE$38,COUNTIF(AF$6:AF37,"3B")),0),MATCH(1,OFFSET('3B'!H$6:H$38,SMALL('3B'!AE$6:AE$38,COUNTIF(AF$6:AF37,"3B")),0),0)),'3B'!$A$6:$B$38,2,0)&amp;" - "&amp;'3B'!$A$1,
IF(AF37="3C",INDEX(OFFSET('3C'!$A$6:$A$41,SMALL('3C'!AE$6:AE$41,COUNTIF(AF$6:AF37,"3C")),0),MATCH(1,OFFSET('3C'!H$6:H$41,SMALL('3C'!AE$6:AE$41,COUNTIF(AF$6:AF37,"3C")),0),0))&amp;" "&amp;VLOOKUP(INDEX(OFFSET('3C'!$A$6:$A$41,SMALL('3C'!AE$6:AE$41,COUNTIF(AF$6:AF37,"3C")),0),MATCH(1,OFFSET('3C'!H$6:H$41,SMALL('3C'!AE$6:AE$41,COUNTIF(AF$6:AF37,"3C")),0),0)),'3C'!$A$6:$B$41,2,0)&amp;" - "&amp;'3C'!$A$1,
IF(AF37="3D",INDEX(OFFSET('3D'!$A$6:$A$39,SMALL('3D'!AE$6:AE$39,COUNTIF(AF$6:AF37,"3D")),0),MATCH(1,OFFSET('3D'!H$6:H$39,SMALL('3D'!AE$6:AE$39,COUNTIF(AF$6:AF37,"3D")),0),0))&amp;" "&amp;VLOOKUP(INDEX(OFFSET('3D'!$A$6:$A$39,SMALL('3D'!AE$6:AE$39,COUNTIF(AF$6:AF37,"3D")),0),MATCH(1,OFFSET('3D'!H$6:H$39,SMALL('3D'!AE$6:AE$39,COUNTIF(AF$6:AF37,"3D")),0),0)),'3D'!$A$6:$B$39,2,0)&amp;" - "&amp;'3D'!$A$1,
IF(AF37="3E",INDEX(OFFSET('3E'!$A$6:$A$37,SMALL('3E'!AE$6:AE$37,COUNTIF(AF$6:AF37,"3E")),0),MATCH(1,OFFSET('3E'!H$6:H$37,SMALL('3E'!AE$6:AE$37,COUNTIF(AF$6:AF37,"3E")),0),0))&amp;" "&amp;VLOOKUP(INDEX(OFFSET('3E'!$A$6:$A$37,SMALL('3E'!AE$6:AE$37,COUNTIF(AF$6:AF37,"3E")),0),MATCH(1,OFFSET('3E'!H$6:H$37,SMALL('3E'!AE$6:AE$37,COUNTIF(AF$6:AF37,"3E")),0),0)),'3E'!$A$6:$B$37,2,0)&amp;" - "&amp;'3E'!$A$1))))))</f>
        <v/>
      </c>
      <c r="BA37" s="30"/>
      <c r="BB37" s="34" t="str">
        <f ca="1">IF(AH37="","",IF(AH37="3A",INDEX(OFFSET('3A'!$A$6:$A$39,SMALL('3A'!AG$6:AG$39,COUNTIF(AH$6:AH37,"3A")),0),MATCH(1,OFFSET('3A'!J$6:J$39,SMALL('3A'!AG$6:AG$39,COUNTIF(AH$6:AH37,"3A")),0),0))&amp;" "&amp;VLOOKUP(INDEX(OFFSET('3A'!$A$6:$A$39,SMALL('3A'!AG$6:AG$39,COUNTIF(AH$6:AH37,"3A")),0),MATCH(1,OFFSET('3A'!J$6:J$39,SMALL('3A'!AG$6:AG$39,COUNTIF(AH$6:AH37,"3A")),0),0)),'3A'!$A$6:$B$39,2,0)&amp;" - "&amp;'3A'!$A$1,
IF(AH37="3B",INDEX(OFFSET('3B'!$A$6:$A$38,SMALL('3B'!AG$6:AG$38,COUNTIF(AH$6:AH37,"3B")),0),MATCH(1,OFFSET('3B'!J$6:J$38,SMALL('3B'!AG$6:AG$38,COUNTIF(AH$6:AH37,"3B")),0),0))&amp;" "&amp;VLOOKUP(INDEX(OFFSET('3B'!$A$6:$A$38,SMALL('3B'!AG$6:AG$38,COUNTIF(AH$6:AH37,"3B")),0),MATCH(1,OFFSET('3B'!J$6:J$38,SMALL('3B'!AG$6:AG$38,COUNTIF(AH$6:AH37,"3B")),0),0)),'3B'!$A$6:$B$38,2,0)&amp;" - "&amp;'3B'!$A$1,
IF(AH37="3C",INDEX(OFFSET('3C'!$A$6:$A$41,SMALL('3C'!AG$6:AG$41,COUNTIF(AH$6:AH37,"3C")),0),MATCH(1,OFFSET('3C'!J$6:J$41,SMALL('3C'!AG$6:AG$41,COUNTIF(AH$6:AH37,"3C")),0),0))&amp;" "&amp;VLOOKUP(INDEX(OFFSET('3C'!$A$6:$A$41,SMALL('3C'!AG$6:AG$41,COUNTIF(AH$6:AH37,"3C")),0),MATCH(1,OFFSET('3C'!J$6:J$41,SMALL('3C'!AG$6:AG$41,COUNTIF(AH$6:AH37,"3C")),0),0)),'3C'!$A$6:$B$41,2,0)&amp;" - "&amp;'3C'!$A$1,
IF(AH37="3D",INDEX(OFFSET('3D'!$A$6:$A$39,SMALL('3D'!AG$6:AG$39,COUNTIF(AH$6:AH37,"3D")),0),MATCH(1,OFFSET('3D'!J$6:J$39,SMALL('3D'!AG$6:AG$39,COUNTIF(AH$6:AH37,"3D")),0),0))&amp;" "&amp;VLOOKUP(INDEX(OFFSET('3D'!$A$6:$A$39,SMALL('3D'!AG$6:AG$39,COUNTIF(AH$6:AH37,"3D")),0),MATCH(1,OFFSET('3D'!J$6:J$39,SMALL('3D'!AG$6:AG$39,COUNTIF(AH$6:AH37,"3D")),0),0)),'3D'!$A$6:$B$39,2,0)&amp;" - "&amp;'3D'!$A$1,
IF(AH37="3E",INDEX(OFFSET('3E'!$A$6:$A$37,SMALL('3E'!AG$6:AG$37,COUNTIF(AH$6:AH37,"3E")),0),MATCH(1,OFFSET('3E'!J$6:J$37,SMALL('3E'!AG$6:AG$37,COUNTIF(AH$6:AH37,"3E")),0),0))&amp;" "&amp;VLOOKUP(INDEX(OFFSET('3E'!$A$6:$A$37,SMALL('3E'!AG$6:AG$37,COUNTIF(AH$6:AH37,"3E")),0),MATCH(1,OFFSET('3E'!J$6:J$37,SMALL('3E'!AG$6:AG$37,COUNTIF(AH$6:AH37,"3E")),0),0)),'3E'!$A$6:$B$37,2,0)&amp;" - "&amp;'3E'!$A$1))))))</f>
        <v/>
      </c>
      <c r="BC37" s="45" t="str">
        <f ca="1">IF(AI37="","",IF(AI37="3A",INDEX(OFFSET('3A'!$A$6:$A$39,SMALL('3A'!AH$6:AH$39,COUNTIF(AI$6:AI37,"3A")),0),MATCH(1,OFFSET('3A'!K$6:K$39,SMALL('3A'!AH$6:AH$39,COUNTIF(AI$6:AI37,"3A")),0),0))&amp;" "&amp;VLOOKUP(INDEX(OFFSET('3A'!$A$6:$A$39,SMALL('3A'!AH$6:AH$39,COUNTIF(AI$6:AI37,"3A")),0),MATCH(1,OFFSET('3A'!K$6:K$39,SMALL('3A'!AH$6:AH$39,COUNTIF(AI$6:AI37,"3A")),0),0)),'3A'!$A$6:$B$39,2,0)&amp;" - "&amp;'3A'!$A$1,
IF(AI37="3B",INDEX(OFFSET('3B'!$A$6:$A$38,SMALL('3B'!AH$6:AH$38,COUNTIF(AI$6:AI37,"3B")),0),MATCH(1,OFFSET('3B'!K$6:K$38,SMALL('3B'!AH$6:AH$38,COUNTIF(AI$6:AI37,"3B")),0),0))&amp;" "&amp;VLOOKUP(INDEX(OFFSET('3B'!$A$6:$A$38,SMALL('3B'!AH$6:AH$38,COUNTIF(AI$6:AI37,"3B")),0),MATCH(1,OFFSET('3B'!K$6:K$38,SMALL('3B'!AH$6:AH$38,COUNTIF(AI$6:AI37,"3B")),0),0)),'3B'!$A$6:$B$38,2,0)&amp;" - "&amp;'3B'!$A$1,
IF(AI37="3C",INDEX(OFFSET('3C'!$A$6:$A$41,SMALL('3C'!AH$6:AH$41,COUNTIF(AI$6:AI37,"3C")),0),MATCH(1,OFFSET('3C'!K$6:K$41,SMALL('3C'!AH$6:AH$41,COUNTIF(AI$6:AI37,"3C")),0),0))&amp;" "&amp;VLOOKUP(INDEX(OFFSET('3C'!$A$6:$A$41,SMALL('3C'!AH$6:AH$41,COUNTIF(AI$6:AI37,"3C")),0),MATCH(1,OFFSET('3C'!K$6:K$41,SMALL('3C'!AH$6:AH$41,COUNTIF(AI$6:AI37,"3C")),0),0)),'3C'!$A$6:$B$41,2,0)&amp;" - "&amp;'3C'!$A$1,
IF(AI37="3D",INDEX(OFFSET('3D'!$A$6:$A$39,SMALL('3D'!AH$6:AH$39,COUNTIF(AI$6:AI37,"3D")),0),MATCH(1,OFFSET('3D'!K$6:K$39,SMALL('3D'!AH$6:AH$39,COUNTIF(AI$6:AI37,"3D")),0),0))&amp;" "&amp;VLOOKUP(INDEX(OFFSET('3D'!$A$6:$A$39,SMALL('3D'!AH$6:AH$39,COUNTIF(AI$6:AI37,"3D")),0),MATCH(1,OFFSET('3D'!K$6:K$39,SMALL('3D'!AH$6:AH$39,COUNTIF(AI$6:AI37,"3D")),0),0)),'3D'!$A$6:$B$39,2,0)&amp;" - "&amp;'3D'!$A$1,
IF(AI37="3E",INDEX(OFFSET('3E'!$A$6:$A$37,SMALL('3E'!AH$6:AH$37,COUNTIF(AI$6:AI37,"3E")),0),MATCH(1,OFFSET('3E'!K$6:K$37,SMALL('3E'!AH$6:AH$37,COUNTIF(AI$6:AI37,"3E")),0),0))&amp;" "&amp;VLOOKUP(INDEX(OFFSET('3E'!$A$6:$A$37,SMALL('3E'!AH$6:AH$37,COUNTIF(AI$6:AI37,"3E")),0),MATCH(1,OFFSET('3E'!K$6:K$37,SMALL('3E'!AH$6:AH$37,COUNTIF(AI$6:AI37,"3E")),0),0)),'3E'!$A$6:$B$37,2,0)&amp;" - "&amp;'3E'!$A$1))))))</f>
        <v/>
      </c>
      <c r="BD37" s="36" t="str">
        <f ca="1">IF(AJ37="","",IF(AJ37="3A",INDEX(OFFSET('3A'!$A$6:$A$39,SMALL('3A'!AI$6:AI$39,COUNTIF(AJ$6:AJ37,"3A")),0),MATCH(1,OFFSET('3A'!L$6:L$39,SMALL('3A'!AI$6:AI$39,COUNTIF(AJ$6:AJ37,"3A")),0),0))&amp;" "&amp;VLOOKUP(INDEX(OFFSET('3A'!$A$6:$A$39,SMALL('3A'!AI$6:AI$39,COUNTIF(AJ$6:AJ37,"3A")),0),MATCH(1,OFFSET('3A'!L$6:L$39,SMALL('3A'!AI$6:AI$39,COUNTIF(AJ$6:AJ37,"3A")),0),0)),'3A'!$A$6:$B$39,2,0)&amp;" - "&amp;'3A'!$A$1,
IF(AJ37="3B",INDEX(OFFSET('3B'!$A$6:$A$38,SMALL('3B'!AI$6:AI$38,COUNTIF(AJ$6:AJ37,"3B")),0),MATCH(1,OFFSET('3B'!L$6:L$38,SMALL('3B'!AI$6:AI$38,COUNTIF(AJ$6:AJ37,"3B")),0),0))&amp;" "&amp;VLOOKUP(INDEX(OFFSET('3B'!$A$6:$A$38,SMALL('3B'!AI$6:AI$38,COUNTIF(AJ$6:AJ37,"3B")),0),MATCH(1,OFFSET('3B'!L$6:L$38,SMALL('3B'!AI$6:AI$38,COUNTIF(AJ$6:AJ37,"3B")),0),0)),'3B'!$A$6:$B$38,2,0)&amp;" - "&amp;'3B'!$A$1,
IF(AJ37="3C",INDEX(OFFSET('3C'!$A$6:$A$41,SMALL('3C'!AI$6:AI$41,COUNTIF(AJ$6:AJ37,"3C")),0),MATCH(1,OFFSET('3C'!L$6:L$41,SMALL('3C'!AI$6:AI$41,COUNTIF(AJ$6:AJ37,"3C")),0),0))&amp;" "&amp;VLOOKUP(INDEX(OFFSET('3C'!$A$6:$A$41,SMALL('3C'!AI$6:AI$41,COUNTIF(AJ$6:AJ37,"3C")),0),MATCH(1,OFFSET('3C'!L$6:L$41,SMALL('3C'!AI$6:AI$41,COUNTIF(AJ$6:AJ37,"3C")),0),0)),'3C'!$A$6:$B$41,2,0)&amp;" - "&amp;'3C'!$A$1,
IF(AJ37="3D",INDEX(OFFSET('3D'!$A$6:$A$39,SMALL('3D'!AI$6:AI$39,COUNTIF(AJ$6:AJ37,"3D")),0),MATCH(1,OFFSET('3D'!L$6:L$39,SMALL('3D'!AI$6:AI$39,COUNTIF(AJ$6:AJ37,"3D")),0),0))&amp;" "&amp;VLOOKUP(INDEX(OFFSET('3D'!$A$6:$A$39,SMALL('3D'!AI$6:AI$39,COUNTIF(AJ$6:AJ37,"3D")),0),MATCH(1,OFFSET('3D'!L$6:L$39,SMALL('3D'!AI$6:AI$39,COUNTIF(AJ$6:AJ37,"3D")),0),0)),'3D'!$A$6:$B$39,2,0)&amp;" - "&amp;'3D'!$A$1,
IF(AJ37="3E",INDEX(OFFSET('3E'!$A$6:$A$37,SMALL('3E'!AI$6:AI$37,COUNTIF(AJ$6:AJ37,"3E")),0),MATCH(1,OFFSET('3E'!L$6:L$37,SMALL('3E'!AI$6:AI$37,COUNTIF(AJ$6:AJ37,"3E")),0),0))&amp;" "&amp;VLOOKUP(INDEX(OFFSET('3E'!$A$6:$A$37,SMALL('3E'!AI$6:AI$37,COUNTIF(AJ$6:AJ37,"3E")),0),MATCH(1,OFFSET('3E'!L$6:L$37,SMALL('3E'!AI$6:AI$37,COUNTIF(AJ$6:AJ37,"3E")),0),0)),'3E'!$A$6:$B$37,2,0)&amp;" - "&amp;'3E'!$A$1))))))</f>
        <v/>
      </c>
      <c r="BE37" s="39" t="str">
        <f ca="1">IF(AK37="","",IF(AK37="3A",INDEX(OFFSET('3A'!$A$6:$A$39,SMALL('3A'!AJ$6:AJ$39,COUNTIF(AK$6:AK37,"3A")),0),MATCH(1,OFFSET('3A'!M$6:M$39,SMALL('3A'!AJ$6:AJ$39,COUNTIF(AK$6:AK37,"3A")),0),0))&amp;" "&amp;VLOOKUP(INDEX(OFFSET('3A'!$A$6:$A$39,SMALL('3A'!AJ$6:AJ$39,COUNTIF(AK$6:AK37,"3A")),0),MATCH(1,OFFSET('3A'!M$6:M$39,SMALL('3A'!AJ$6:AJ$39,COUNTIF(AK$6:AK37,"3A")),0),0)),'3A'!$A$6:$B$39,2,0)&amp;" - "&amp;'3A'!$A$1,
IF(AK37="3B",INDEX(OFFSET('3B'!$A$6:$A$38,SMALL('3B'!AJ$6:AJ$38,COUNTIF(AK$6:AK37,"3B")),0),MATCH(1,OFFSET('3B'!M$6:M$38,SMALL('3B'!AJ$6:AJ$38,COUNTIF(AK$6:AK37,"3B")),0),0))&amp;" "&amp;VLOOKUP(INDEX(OFFSET('3B'!$A$6:$A$38,SMALL('3B'!AJ$6:AJ$38,COUNTIF(AK$6:AK37,"3B")),0),MATCH(1,OFFSET('3B'!M$6:M$38,SMALL('3B'!AJ$6:AJ$38,COUNTIF(AK$6:AK37,"3B")),0),0)),'3B'!$A$6:$B$38,2,0)&amp;" - "&amp;'3B'!$A$1,
IF(AK37="3C",INDEX(OFFSET('3C'!$A$6:$A$41,SMALL('3C'!AJ$6:AJ$41,COUNTIF(AK$6:AK37,"3C")),0),MATCH(1,OFFSET('3C'!M$6:M$41,SMALL('3C'!AJ$6:AJ$41,COUNTIF(AK$6:AK37,"3C")),0),0))&amp;" "&amp;VLOOKUP(INDEX(OFFSET('3C'!$A$6:$A$41,SMALL('3C'!AJ$6:AJ$41,COUNTIF(AK$6:AK37,"3C")),0),MATCH(1,OFFSET('3C'!M$6:M$41,SMALL('3C'!AJ$6:AJ$41,COUNTIF(AK$6:AK37,"3C")),0),0)),'3C'!$A$6:$B$41,2,0)&amp;" - "&amp;'3C'!$A$1,
IF(AK37="3D",INDEX(OFFSET('3D'!$A$6:$A$39,SMALL('3D'!AJ$6:AJ$39,COUNTIF(AK$6:AK37,"3D")),0),MATCH(1,OFFSET('3D'!M$6:M$39,SMALL('3D'!AJ$6:AJ$39,COUNTIF(AK$6:AK37,"3D")),0),0))&amp;" "&amp;VLOOKUP(INDEX(OFFSET('3D'!$A$6:$A$39,SMALL('3D'!AJ$6:AJ$39,COUNTIF(AK$6:AK37,"3D")),0),MATCH(1,OFFSET('3D'!M$6:M$39,SMALL('3D'!AJ$6:AJ$39,COUNTIF(AK$6:AK37,"3D")),0),0)),'3D'!$A$6:$B$39,2,0)&amp;" - "&amp;'3D'!$A$1,
IF(AK37="3E",INDEX(OFFSET('3E'!$A$6:$A$37,SMALL('3E'!AJ$6:AJ$37,COUNTIF(AK$6:AK37,"3E")),0),MATCH(1,OFFSET('3E'!M$6:M$37,SMALL('3E'!AJ$6:AJ$37,COUNTIF(AK$6:AK37,"3E")),0),0))&amp;" "&amp;VLOOKUP(INDEX(OFFSET('3E'!$A$6:$A$37,SMALL('3E'!AJ$6:AJ$37,COUNTIF(AK$6:AK37,"3E")),0),MATCH(1,OFFSET('3E'!M$6:M$37,SMALL('3E'!AJ$6:AJ$37,COUNTIF(AK$6:AK37,"3E")),0),0)),'3E'!$A$6:$B$37,2,0)&amp;" - "&amp;'3E'!$A$1))))))</f>
        <v/>
      </c>
      <c r="BF37" s="42" t="str">
        <f ca="1">IF(AL37="","",IF(AL37="3A",INDEX(OFFSET('3A'!$A$6:$A$39,SMALL('3A'!AK$6:AK$39,COUNTIF(AL$6:AL37,"3A")),0),MATCH(1,OFFSET('3A'!N$6:N$39,SMALL('3A'!AK$6:AK$39,COUNTIF(AL$6:AL37,"3A")),0),0))&amp;" "&amp;VLOOKUP(INDEX(OFFSET('3A'!$A$6:$A$39,SMALL('3A'!AK$6:AK$39,COUNTIF(AL$6:AL37,"3A")),0),MATCH(1,OFFSET('3A'!N$6:N$39,SMALL('3A'!AK$6:AK$39,COUNTIF(AL$6:AL37,"3A")),0),0)),'3A'!$A$6:$B$39,2,0)&amp;" - "&amp;'3A'!$A$1,
IF(AL37="3B",INDEX(OFFSET('3B'!$A$6:$A$38,SMALL('3B'!AK$6:AK$38,COUNTIF(AL$6:AL37,"3B")),0),MATCH(1,OFFSET('3B'!N$6:N$38,SMALL('3B'!AK$6:AK$38,COUNTIF(AL$6:AL37,"3B")),0),0))&amp;" "&amp;VLOOKUP(INDEX(OFFSET('3B'!$A$6:$A$38,SMALL('3B'!AK$6:AK$38,COUNTIF(AL$6:AL37,"3B")),0),MATCH(1,OFFSET('3B'!N$6:N$38,SMALL('3B'!AK$6:AK$38,COUNTIF(AL$6:AL37,"3B")),0),0)),'3B'!$A$6:$B$38,2,0)&amp;" - "&amp;'3B'!$A$1,
IF(AL37="3C",INDEX(OFFSET('3C'!$A$6:$A$41,SMALL('3C'!AK$6:AK$41,COUNTIF(AL$6:AL37,"3C")),0),MATCH(1,OFFSET('3C'!N$6:N$41,SMALL('3C'!AK$6:AK$41,COUNTIF(AL$6:AL37,"3C")),0),0))&amp;" "&amp;VLOOKUP(INDEX(OFFSET('3C'!$A$6:$A$41,SMALL('3C'!AK$6:AK$41,COUNTIF(AL$6:AL37,"3C")),0),MATCH(1,OFFSET('3C'!N$6:N$41,SMALL('3C'!AK$6:AK$41,COUNTIF(AL$6:AL37,"3C")),0),0)),'3C'!$A$6:$B$41,2,0)&amp;" - "&amp;'3C'!$A$1,
IF(AL37="3D",INDEX(OFFSET('3D'!$A$6:$A$39,SMALL('3D'!AK$6:AK$39,COUNTIF(AL$6:AL37,"3D")),0),MATCH(1,OFFSET('3D'!N$6:N$39,SMALL('3D'!AK$6:AK$39,COUNTIF(AL$6:AL37,"3D")),0),0))&amp;" "&amp;VLOOKUP(INDEX(OFFSET('3D'!$A$6:$A$39,SMALL('3D'!AK$6:AK$39,COUNTIF(AL$6:AL37,"3D")),0),MATCH(1,OFFSET('3D'!N$6:N$39,SMALL('3D'!AK$6:AK$39,COUNTIF(AL$6:AL37,"3D")),0),0)),'3D'!$A$6:$B$39,2,0)&amp;" - "&amp;'3D'!$A$1,
IF(AL37="3E",INDEX(OFFSET('3E'!$A$6:$A$37,SMALL('3E'!AK$6:AK$37,COUNTIF(AL$6:AL37,"3E")),0),MATCH(1,OFFSET('3E'!N$6:N$37,SMALL('3E'!AK$6:AK$37,COUNTIF(AL$6:AL37,"3E")),0),0))&amp;" "&amp;VLOOKUP(INDEX(OFFSET('3E'!$A$6:$A$37,SMALL('3E'!AK$6:AK$37,COUNTIF(AL$6:AL37,"3E")),0),MATCH(1,OFFSET('3E'!N$6:N$37,SMALL('3E'!AK$6:AK$37,COUNTIF(AL$6:AL37,"3E")),0),0)),'3E'!$A$6:$B$37,2,0)&amp;" - "&amp;'3E'!$A$1))))))</f>
        <v/>
      </c>
      <c r="BG37" s="44" t="str">
        <f ca="1">IF(AM37="","",IF(AM37="3A",INDEX(OFFSET('3A'!$A$6:$A$39,SMALL('3A'!AL$6:AL$39,COUNTIF(AM$6:AM37,"3A")),0),MATCH(1,OFFSET('3A'!O$6:O$39,SMALL('3A'!AL$6:AL$39,COUNTIF(AM$6:AM37,"3A")),0),0))&amp;" "&amp;VLOOKUP(INDEX(OFFSET('3A'!$A$6:$A$39,SMALL('3A'!AL$6:AL$39,COUNTIF(AM$6:AM37,"3A")),0),MATCH(1,OFFSET('3A'!O$6:O$39,SMALL('3A'!AL$6:AL$39,COUNTIF(AM$6:AM37,"3A")),0),0)),'3A'!$A$6:$B$39,2,0)&amp;" - "&amp;'3A'!$A$1,
IF(AM37="3B",INDEX(OFFSET('3B'!$A$6:$A$38,SMALL('3B'!AL$6:AL$38,COUNTIF(AM$6:AM37,"3B")),0),MATCH(1,OFFSET('3B'!O$6:O$38,SMALL('3B'!AL$6:AL$38,COUNTIF(AM$6:AM37,"3B")),0),0))&amp;" "&amp;VLOOKUP(INDEX(OFFSET('3B'!$A$6:$A$38,SMALL('3B'!AL$6:AL$38,COUNTIF(AM$6:AM37,"3B")),0),MATCH(1,OFFSET('3B'!O$6:O$38,SMALL('3B'!AL$6:AL$38,COUNTIF(AM$6:AM37,"3B")),0),0)),'3B'!$A$6:$B$38,2,0)&amp;" - "&amp;'3B'!$A$1,
IF(AM37="3C",INDEX(OFFSET('3C'!$A$6:$A$41,SMALL('3C'!AL$6:AL$41,COUNTIF(AM$6:AM37,"3C")),0),MATCH(1,OFFSET('3C'!O$6:O$41,SMALL('3C'!AL$6:AL$41,COUNTIF(AM$6:AM37,"3C")),0),0))&amp;" "&amp;VLOOKUP(INDEX(OFFSET('3C'!$A$6:$A$41,SMALL('3C'!AL$6:AL$41,COUNTIF(AM$6:AM37,"3C")),0),MATCH(1,OFFSET('3C'!O$6:O$41,SMALL('3C'!AL$6:AL$41,COUNTIF(AM$6:AM37,"3C")),0),0)),'3C'!$A$6:$B$41,2,0)&amp;" - "&amp;'3C'!$A$1,
IF(AM37="3D",INDEX(OFFSET('3D'!$A$6:$A$39,SMALL('3D'!AL$6:AL$39,COUNTIF(AM$6:AM37,"3D")),0),MATCH(1,OFFSET('3D'!O$6:O$39,SMALL('3D'!AL$6:AL$39,COUNTIF(AM$6:AM37,"3D")),0),0))&amp;" "&amp;VLOOKUP(INDEX(OFFSET('3D'!$A$6:$A$39,SMALL('3D'!AL$6:AL$39,COUNTIF(AM$6:AM37,"3D")),0),MATCH(1,OFFSET('3D'!O$6:O$39,SMALL('3D'!AL$6:AL$39,COUNTIF(AM$6:AM37,"3D")),0),0)),'3D'!$A$6:$B$39,2,0)&amp;" - "&amp;'3D'!$A$1,
IF(AM37="3E",INDEX(OFFSET('3E'!$A$6:$A$37,SMALL('3E'!AL$6:AL$37,COUNTIF(AM$6:AM37,"3E")),0),MATCH(1,OFFSET('3E'!O$6:O$37,SMALL('3E'!AL$6:AL$37,COUNTIF(AM$6:AM37,"3E")),0),0))&amp;" "&amp;VLOOKUP(INDEX(OFFSET('3E'!$A$6:$A$37,SMALL('3E'!AL$6:AL$37,COUNTIF(AM$6:AM37,"3E")),0),MATCH(1,OFFSET('3E'!O$6:O$37,SMALL('3E'!AL$6:AL$37,COUNTIF(AM$6:AM37,"3E")),0),0)),'3E'!$A$6:$B$37,2,0)&amp;" - "&amp;'3E'!$A$1))))))</f>
        <v/>
      </c>
      <c r="BH37" s="30"/>
      <c r="BI37" s="34" t="str">
        <f ca="1">IF(AO37="","",IF(AO37="3A",INDEX(OFFSET('3A'!$A$6:$A$39,SMALL('3A'!AN$6:AN$39,COUNTIF(AO$6:AO37,"3A")),0),MATCH(1,OFFSET('3A'!Q$6:Q$39,SMALL('3A'!AN$6:AN$39,COUNTIF(AO$6:AO37,"3A")),0),0))&amp;" "&amp;VLOOKUP(INDEX(OFFSET('3A'!$A$6:$A$39,SMALL('3A'!AN$6:AN$39,COUNTIF(AO$6:AO37,"3A")),0),MATCH(1,OFFSET('3A'!Q$6:Q$39,SMALL('3A'!AN$6:AN$39,COUNTIF(AO$6:AO37,"3A")),0),0)),'3A'!$A$6:$B$39,2,0)&amp;" - "&amp;'3A'!$A$1,
IF(AO37="3B",INDEX(OFFSET('3B'!$A$6:$A$38,SMALL('3B'!AN$6:AN$38,COUNTIF(AO$6:AO37,"3B")),0),MATCH(1,OFFSET('3B'!Q$6:Q$38,SMALL('3B'!AN$6:AN$38,COUNTIF(AO$6:AO37,"3B")),0),0))&amp;" "&amp;VLOOKUP(INDEX(OFFSET('3B'!$A$6:$A$38,SMALL('3B'!AN$6:AN$38,COUNTIF(AO$6:AO37,"3B")),0),MATCH(1,OFFSET('3B'!Q$6:Q$38,SMALL('3B'!AN$6:AN$38,COUNTIF(AO$6:AO37,"3B")),0),0)),'3B'!$A$6:$B$38,2,0)&amp;" - "&amp;'3B'!$A$1,
IF(AO37="3C",INDEX(OFFSET('3C'!$A$6:$A$41,SMALL('3C'!AN$6:AN$41,COUNTIF(AO$6:AO37,"3C")),0),MATCH(1,OFFSET('3C'!Q$6:Q$41,SMALL('3C'!AN$6:AN$41,COUNTIF(AO$6:AO37,"3C")),0),0))&amp;" "&amp;VLOOKUP(INDEX(OFFSET('3C'!$A$6:$A$41,SMALL('3C'!AN$6:AN$41,COUNTIF(AO$6:AO37,"3C")),0),MATCH(1,OFFSET('3C'!Q$6:Q$41,SMALL('3C'!AN$6:AN$41,COUNTIF(AO$6:AO37,"3C")),0),0)),'3C'!$A$6:$B$41,2,0)&amp;" - "&amp;'3C'!$A$1,
IF(AO37="3D",INDEX(OFFSET('3D'!$A$6:$A$39,SMALL('3D'!AN$6:AN$39,COUNTIF(AO$6:AO37,"3D")),0),MATCH(1,OFFSET('3D'!Q$6:Q$39,SMALL('3D'!AN$6:AN$39,COUNTIF(AO$6:AO37,"3D")),0),0))&amp;" "&amp;VLOOKUP(INDEX(OFFSET('3D'!$A$6:$A$39,SMALL('3D'!AN$6:AN$39,COUNTIF(AO$6:AO37,"3D")),0),MATCH(1,OFFSET('3D'!Q$6:Q$39,SMALL('3D'!AN$6:AN$39,COUNTIF(AO$6:AO37,"3D")),0),0)),'3D'!$A$6:$B$39,2,0)&amp;" - "&amp;'3D'!$A$1,
IF(AO37="3E",INDEX(OFFSET('3E'!$A$6:$A$37,SMALL('3E'!AN$6:AN$37,COUNTIF(AO$6:AO37,"3E")),0),MATCH(1,OFFSET('3E'!Q$6:Q$37,SMALL('3E'!AN$6:AN$37,COUNTIF(AO$6:AO37,"3E")),0),0))&amp;" "&amp;VLOOKUP(INDEX(OFFSET('3E'!$A$6:$A$37,SMALL('3E'!AN$6:AN$37,COUNTIF(AO$6:AO37,"3E")),0),MATCH(1,OFFSET('3E'!Q$6:Q$37,SMALL('3E'!AN$6:AN$37,COUNTIF(AO$6:AO37,"3E")),0),0)),'3E'!$A$6:$B$37,2,0)&amp;" - "&amp;'3E'!$A$1))))))</f>
        <v/>
      </c>
      <c r="BJ37" s="45" t="str">
        <f ca="1">IF(AP37="","",IF(AP37="3A",INDEX(OFFSET('3A'!$A$6:$A$39,SMALL('3A'!AO$6:AO$39,COUNTIF(AP$6:AP37,"3A")),0),MATCH(1,OFFSET('3A'!R$6:R$39,SMALL('3A'!AO$6:AO$39,COUNTIF(AP$6:AP37,"3A")),0),0))&amp;" "&amp;VLOOKUP(INDEX(OFFSET('3A'!$A$6:$A$39,SMALL('3A'!AO$6:AO$39,COUNTIF(AP$6:AP37,"3A")),0),MATCH(1,OFFSET('3A'!R$6:R$39,SMALL('3A'!AO$6:AO$39,COUNTIF(AP$6:AP37,"3A")),0),0)),'3A'!$A$6:$B$39,2,0)&amp;" - "&amp;'3A'!$A$1,
IF(AP37="3B",INDEX(OFFSET('3B'!$A$6:$A$38,SMALL('3B'!AO$6:AO$38,COUNTIF(AP$6:AP37,"3B")),0),MATCH(1,OFFSET('3B'!R$6:R$38,SMALL('3B'!AO$6:AO$38,COUNTIF(AP$6:AP37,"3B")),0),0))&amp;" "&amp;VLOOKUP(INDEX(OFFSET('3B'!$A$6:$A$38,SMALL('3B'!AO$6:AO$38,COUNTIF(AP$6:AP37,"3B")),0),MATCH(1,OFFSET('3B'!R$6:R$38,SMALL('3B'!AO$6:AO$38,COUNTIF(AP$6:AP37,"3B")),0),0)),'3B'!$A$6:$B$38,2,0)&amp;" - "&amp;'3B'!$A$1,
IF(AP37="3C",INDEX(OFFSET('3C'!$A$6:$A$41,SMALL('3C'!AO$6:AO$41,COUNTIF(AP$6:AP37,"3C")),0),MATCH(1,OFFSET('3C'!R$6:R$41,SMALL('3C'!AO$6:AO$41,COUNTIF(AP$6:AP37,"3C")),0),0))&amp;" "&amp;VLOOKUP(INDEX(OFFSET('3C'!$A$6:$A$41,SMALL('3C'!AO$6:AO$41,COUNTIF(AP$6:AP37,"3C")),0),MATCH(1,OFFSET('3C'!R$6:R$41,SMALL('3C'!AO$6:AO$41,COUNTIF(AP$6:AP37,"3C")),0),0)),'3C'!$A$6:$B$41,2,0)&amp;" - "&amp;'3C'!$A$1,
IF(AP37="3D",INDEX(OFFSET('3D'!$A$6:$A$39,SMALL('3D'!AO$6:AO$39,COUNTIF(AP$6:AP37,"3D")),0),MATCH(1,OFFSET('3D'!R$6:R$39,SMALL('3D'!AO$6:AO$39,COUNTIF(AP$6:AP37,"3D")),0),0))&amp;" "&amp;VLOOKUP(INDEX(OFFSET('3D'!$A$6:$A$39,SMALL('3D'!AO$6:AO$39,COUNTIF(AP$6:AP37,"3D")),0),MATCH(1,OFFSET('3D'!R$6:R$39,SMALL('3D'!AO$6:AO$39,COUNTIF(AP$6:AP37,"3D")),0),0)),'3D'!$A$6:$B$39,2,0)&amp;" - "&amp;'3D'!$A$1,
IF(AP37="3E",INDEX(OFFSET('3E'!$A$6:$A$37,SMALL('3E'!AO$6:AO$37,COUNTIF(AP$6:AP37,"3E")),0),MATCH(1,OFFSET('3E'!R$6:R$37,SMALL('3E'!AO$6:AO$37,COUNTIF(AP$6:AP37,"3E")),0),0))&amp;" "&amp;VLOOKUP(INDEX(OFFSET('3E'!$A$6:$A$37,SMALL('3E'!AO$6:AO$37,COUNTIF(AP$6:AP37,"3E")),0),MATCH(1,OFFSET('3E'!R$6:R$37,SMALL('3E'!AO$6:AO$37,COUNTIF(AP$6:AP37,"3E")),0),0)),'3E'!$A$6:$B$37,2,0)&amp;" - "&amp;'3E'!$A$1))))))</f>
        <v/>
      </c>
      <c r="BK37" s="36" t="str">
        <f ca="1">IF(AQ37="","",IF(AQ37="3A",INDEX(OFFSET('3A'!$A$6:$A$39,SMALL('3A'!AP$6:AP$39,COUNTIF(AQ$6:AQ37,"3A")),0),MATCH(1,OFFSET('3A'!S$6:S$39,SMALL('3A'!AP$6:AP$39,COUNTIF(AQ$6:AQ37,"3A")),0),0))&amp;" "&amp;VLOOKUP(INDEX(OFFSET('3A'!$A$6:$A$39,SMALL('3A'!AP$6:AP$39,COUNTIF(AQ$6:AQ37,"3A")),0),MATCH(1,OFFSET('3A'!S$6:S$39,SMALL('3A'!AP$6:AP$39,COUNTIF(AQ$6:AQ37,"3A")),0),0)),'3A'!$A$6:$B$39,2,0)&amp;" - "&amp;'3A'!$A$1,
IF(AQ37="3B",INDEX(OFFSET('3B'!$A$6:$A$38,SMALL('3B'!AP$6:AP$38,COUNTIF(AQ$6:AQ37,"3B")),0),MATCH(1,OFFSET('3B'!S$6:S$38,SMALL('3B'!AP$6:AP$38,COUNTIF(AQ$6:AQ37,"3B")),0),0))&amp;" "&amp;VLOOKUP(INDEX(OFFSET('3B'!$A$6:$A$38,SMALL('3B'!AP$6:AP$38,COUNTIF(AQ$6:AQ37,"3B")),0),MATCH(1,OFFSET('3B'!S$6:S$38,SMALL('3B'!AP$6:AP$38,COUNTIF(AQ$6:AQ37,"3B")),0),0)),'3B'!$A$6:$B$38,2,0)&amp;" - "&amp;'3B'!$A$1,
IF(AQ37="3C",INDEX(OFFSET('3C'!$A$6:$A$41,SMALL('3C'!AP$6:AP$41,COUNTIF(AQ$6:AQ37,"3C")),0),MATCH(1,OFFSET('3C'!S$6:S$41,SMALL('3C'!AP$6:AP$41,COUNTIF(AQ$6:AQ37,"3C")),0),0))&amp;" "&amp;VLOOKUP(INDEX(OFFSET('3C'!$A$6:$A$41,SMALL('3C'!AP$6:AP$41,COUNTIF(AQ$6:AQ37,"3C")),0),MATCH(1,OFFSET('3C'!S$6:S$41,SMALL('3C'!AP$6:AP$41,COUNTIF(AQ$6:AQ37,"3C")),0),0)),'3C'!$A$6:$B$41,2,0)&amp;" - "&amp;'3C'!$A$1,
IF(AQ37="3D",INDEX(OFFSET('3D'!$A$6:$A$39,SMALL('3D'!AP$6:AP$39,COUNTIF(AQ$6:AQ37,"3D")),0),MATCH(1,OFFSET('3D'!S$6:S$39,SMALL('3D'!AP$6:AP$39,COUNTIF(AQ$6:AQ37,"3D")),0),0))&amp;" "&amp;VLOOKUP(INDEX(OFFSET('3D'!$A$6:$A$39,SMALL('3D'!AP$6:AP$39,COUNTIF(AQ$6:AQ37,"3D")),0),MATCH(1,OFFSET('3D'!S$6:S$39,SMALL('3D'!AP$6:AP$39,COUNTIF(AQ$6:AQ37,"3D")),0),0)),'3D'!$A$6:$B$39,2,0)&amp;" - "&amp;'3D'!$A$1,
IF(AQ37="3E",INDEX(OFFSET('3E'!$A$6:$A$37,SMALL('3E'!AP$6:AP$37,COUNTIF(AQ$6:AQ37,"3E")),0),MATCH(1,OFFSET('3E'!S$6:S$37,SMALL('3E'!AP$6:AP$37,COUNTIF(AQ$6:AQ37,"3E")),0),0))&amp;" "&amp;VLOOKUP(INDEX(OFFSET('3E'!$A$6:$A$37,SMALL('3E'!AP$6:AP$37,COUNTIF(AQ$6:AQ37,"3E")),0),MATCH(1,OFFSET('3E'!S$6:S$37,SMALL('3E'!AP$6:AP$37,COUNTIF(AQ$6:AQ37,"3E")),0),0)),'3E'!$A$6:$B$37,2,0)&amp;" - "&amp;'3E'!$A$1))))))</f>
        <v/>
      </c>
      <c r="BL37" s="39" t="str">
        <f ca="1">IF(AR37="","",IF(AR37="3A",INDEX(OFFSET('3A'!$A$6:$A$39,SMALL('3A'!AQ$6:AQ$39,COUNTIF(AR$6:AR37,"3A")),0),MATCH(1,OFFSET('3A'!T$6:T$39,SMALL('3A'!AQ$6:AQ$39,COUNTIF(AR$6:AR37,"3A")),0),0))&amp;" "&amp;VLOOKUP(INDEX(OFFSET('3A'!$A$6:$A$39,SMALL('3A'!AQ$6:AQ$39,COUNTIF(AR$6:AR37,"3A")),0),MATCH(1,OFFSET('3A'!T$6:T$39,SMALL('3A'!AQ$6:AQ$39,COUNTIF(AR$6:AR37,"3A")),0),0)),'3A'!$A$6:$B$39,2,0)&amp;" - "&amp;'3A'!$A$1,
IF(AR37="3B",INDEX(OFFSET('3B'!$A$6:$A$38,SMALL('3B'!AQ$6:AQ$38,COUNTIF(AR$6:AR37,"3B")),0),MATCH(1,OFFSET('3B'!T$6:T$38,SMALL('3B'!AQ$6:AQ$38,COUNTIF(AR$6:AR37,"3B")),0),0))&amp;" "&amp;VLOOKUP(INDEX(OFFSET('3B'!$A$6:$A$38,SMALL('3B'!AQ$6:AQ$38,COUNTIF(AR$6:AR37,"3B")),0),MATCH(1,OFFSET('3B'!T$6:T$38,SMALL('3B'!AQ$6:AQ$38,COUNTIF(AR$6:AR37,"3B")),0),0)),'3B'!$A$6:$B$38,2,0)&amp;" - "&amp;'3B'!$A$1,
IF(AR37="3C",INDEX(OFFSET('3C'!$A$6:$A$41,SMALL('3C'!AQ$6:AQ$41,COUNTIF(AR$6:AR37,"3C")),0),MATCH(1,OFFSET('3C'!T$6:T$41,SMALL('3C'!AQ$6:AQ$41,COUNTIF(AR$6:AR37,"3C")),0),0))&amp;" "&amp;VLOOKUP(INDEX(OFFSET('3C'!$A$6:$A$41,SMALL('3C'!AQ$6:AQ$41,COUNTIF(AR$6:AR37,"3C")),0),MATCH(1,OFFSET('3C'!T$6:T$41,SMALL('3C'!AQ$6:AQ$41,COUNTIF(AR$6:AR37,"3C")),0),0)),'3C'!$A$6:$B$41,2,0)&amp;" - "&amp;'3C'!$A$1,
IF(AR37="3D",INDEX(OFFSET('3D'!$A$6:$A$39,SMALL('3D'!AQ$6:AQ$39,COUNTIF(AR$6:AR37,"3D")),0),MATCH(1,OFFSET('3D'!T$6:T$39,SMALL('3D'!AQ$6:AQ$39,COUNTIF(AR$6:AR37,"3D")),0),0))&amp;" "&amp;VLOOKUP(INDEX(OFFSET('3D'!$A$6:$A$39,SMALL('3D'!AQ$6:AQ$39,COUNTIF(AR$6:AR37,"3D")),0),MATCH(1,OFFSET('3D'!T$6:T$39,SMALL('3D'!AQ$6:AQ$39,COUNTIF(AR$6:AR37,"3D")),0),0)),'3D'!$A$6:$B$39,2,0)&amp;" - "&amp;'3D'!$A$1,
IF(AR37="3E",INDEX(OFFSET('3E'!$A$6:$A$37,SMALL('3E'!AQ$6:AQ$37,COUNTIF(AR$6:AR37,"3E")),0),MATCH(1,OFFSET('3E'!T$6:T$37,SMALL('3E'!AQ$6:AQ$37,COUNTIF(AR$6:AR37,"3E")),0),0))&amp;" "&amp;VLOOKUP(INDEX(OFFSET('3E'!$A$6:$A$37,SMALL('3E'!AQ$6:AQ$37,COUNTIF(AR$6:AR37,"3E")),0),MATCH(1,OFFSET('3E'!T$6:T$37,SMALL('3E'!AQ$6:AQ$37,COUNTIF(AR$6:AR37,"3E")),0),0)),'3E'!$A$6:$B$37,2,0)&amp;" - "&amp;'3E'!$A$1))))))</f>
        <v/>
      </c>
      <c r="BM37" s="42" t="str">
        <f ca="1">IF(AS37="","",IF(AS37="3A",INDEX(OFFSET('3A'!$A$6:$A$39,SMALL('3A'!AR$6:AR$39,COUNTIF(AS$6:AS37,"3A")),0),MATCH(1,OFFSET('3A'!U$6:U$39,SMALL('3A'!AR$6:AR$39,COUNTIF(AS$6:AS37,"3A")),0),0))&amp;" "&amp;VLOOKUP(INDEX(OFFSET('3A'!$A$6:$A$39,SMALL('3A'!AR$6:AR$39,COUNTIF(AS$6:AS37,"3A")),0),MATCH(1,OFFSET('3A'!U$6:U$39,SMALL('3A'!AR$6:AR$39,COUNTIF(AS$6:AS37,"3A")),0),0)),'3A'!$A$6:$B$39,2,0)&amp;" - "&amp;'3A'!$A$1,
IF(AS37="3B",INDEX(OFFSET('3B'!$A$6:$A$38,SMALL('3B'!AR$6:AR$38,COUNTIF(AS$6:AS37,"3B")),0),MATCH(1,OFFSET('3B'!U$6:U$38,SMALL('3B'!AR$6:AR$38,COUNTIF(AS$6:AS37,"3B")),0),0))&amp;" "&amp;VLOOKUP(INDEX(OFFSET('3B'!$A$6:$A$38,SMALL('3B'!AR$6:AR$38,COUNTIF(AS$6:AS37,"3B")),0),MATCH(1,OFFSET('3B'!U$6:U$38,SMALL('3B'!AR$6:AR$38,COUNTIF(AS$6:AS37,"3B")),0),0)),'3B'!$A$6:$B$38,2,0)&amp;" - "&amp;'3B'!$A$1,
IF(AS37="3C",INDEX(OFFSET('3C'!$A$6:$A$41,SMALL('3C'!AR$6:AR$41,COUNTIF(AS$6:AS37,"3C")),0),MATCH(1,OFFSET('3C'!U$6:U$41,SMALL('3C'!AR$6:AR$41,COUNTIF(AS$6:AS37,"3C")),0),0))&amp;" "&amp;VLOOKUP(INDEX(OFFSET('3C'!$A$6:$A$41,SMALL('3C'!AR$6:AR$41,COUNTIF(AS$6:AS37,"3C")),0),MATCH(1,OFFSET('3C'!U$6:U$41,SMALL('3C'!AR$6:AR$41,COUNTIF(AS$6:AS37,"3C")),0),0)),'3C'!$A$6:$B$41,2,0)&amp;" - "&amp;'3C'!$A$1,
IF(AS37="3D",INDEX(OFFSET('3D'!$A$6:$A$39,SMALL('3D'!AR$6:AR$39,COUNTIF(AS$6:AS37,"3D")),0),MATCH(1,OFFSET('3D'!U$6:U$39,SMALL('3D'!AR$6:AR$39,COUNTIF(AS$6:AS37,"3D")),0),0))&amp;" "&amp;VLOOKUP(INDEX(OFFSET('3D'!$A$6:$A$39,SMALL('3D'!AR$6:AR$39,COUNTIF(AS$6:AS37,"3D")),0),MATCH(1,OFFSET('3D'!U$6:U$39,SMALL('3D'!AR$6:AR$39,COUNTIF(AS$6:AS37,"3D")),0),0)),'3D'!$A$6:$B$39,2,0)&amp;" - "&amp;'3D'!$A$1,
IF(AS37="3E",INDEX(OFFSET('3E'!$A$6:$A$37,SMALL('3E'!AR$6:AR$37,COUNTIF(AS$6:AS37,"3E")),0),MATCH(1,OFFSET('3E'!U$6:U$37,SMALL('3E'!AR$6:AR$37,COUNTIF(AS$6:AS37,"3E")),0),0))&amp;" "&amp;VLOOKUP(INDEX(OFFSET('3E'!$A$6:$A$37,SMALL('3E'!AR$6:AR$37,COUNTIF(AS$6:AS37,"3E")),0),MATCH(1,OFFSET('3E'!U$6:U$37,SMALL('3E'!AR$6:AR$37,COUNTIF(AS$6:AS37,"3E")),0),0)),'3E'!$A$6:$B$37,2,0)&amp;" - "&amp;'3E'!$A$1))))))</f>
        <v/>
      </c>
    </row>
    <row r="38" spans="1:65" ht="14.25" customHeight="1">
      <c r="A38" s="34" t="str">
        <f ca="1">IFERROR(IF(AA38="","",IF(AA38="6A",INDEX(OFFSET('6A'!$A$6:$A$39,SMALL('6A'!Z$6:Z$39,COUNTIF(AA$6:AA38,"6A")),0),MATCH(1,OFFSET('6A'!C$6:C$39,SMALL('6A'!Z$6:Z$39,COUNTIF(AA$6:AA38,"6A")),0),0))&amp;" "&amp;VLOOKUP(INDEX(OFFSET('6A'!$A$6:$A$39,SMALL('6A'!Z$6:Z$39,COUNTIF(AA$6:AA38,"6A")),0),MATCH(1,OFFSET('6A'!C$6:C$39,SMALL('6A'!Z$6:Z$39,COUNTIF(AA$6:AA38,"6A")),0),0)),'6A'!$A$6:$B$39,2,0)&amp;" - "&amp;'6A'!$A$1,
IF(AA38="6B",INDEX(OFFSET('6B'!$A$6:$A$39,SMALL('6B'!Z$6:Z$39,COUNTIF(AA$6:AA38,"6B")),0),MATCH(1,OFFSET('6B'!C$6:C$39,SMALL('6B'!Z$6:Z$39,COUNTIF(AA$6:AA38,"6B")),0),0))&amp;" "&amp;VLOOKUP(INDEX(OFFSET('6B'!$A$6:$A$39,SMALL('6B'!Z$6:Z$39,COUNTIF(AA$6:AA38,"6B")),0),MATCH(1,OFFSET('6B'!C$6:C$39,SMALL('6B'!Z$6:Z$39,COUNTIF(AA$6:AA38,"6B")),0),0)),'6B'!$A$6:$B$39,2,0)&amp;" - "&amp;'6B'!$A$1,
IF(AA38="6C",INDEX(OFFSET('6C'!$A$6:$A$41,SMALL('6C'!Z$6:Z$41,COUNTIF(AA$6:AA38,"6C")),0),MATCH(1,OFFSET('6C'!C$6:C$41,SMALL('6C'!Z$6:Z$41,COUNTIF(AA$6:AA38,"6C")),0),0))&amp;" "&amp;VLOOKUP(INDEX(OFFSET('6C'!$A$6:$A$41,SMALL('6C'!Z$6:Z$41,COUNTIF(AA$6:AA38,"6C")),0),MATCH(1,OFFSET('6C'!C$6:C$41,SMALL('6C'!Z$6:Z$41,COUNTIF(AA$6:AA38,"6C")),0),0)),'6C'!$A$6:$B$41,2,0)&amp;" - "&amp;'6C'!$A$1,
IF(AA38="6D",INDEX(OFFSET('6D'!$A$6:$A$42,SMALL('6D'!Z$6:Z$42,COUNTIF(AA$6:AA38,"6D")),0),MATCH(1,OFFSET('6D'!C$6:C$42,SMALL('6D'!Z$6:Z$42,COUNTIF(AA$6:AA38,"6D")),0),0))&amp;" "&amp;VLOOKUP(INDEX(OFFSET('6D'!$A$6:$A$42,SMALL('6D'!Z$6:Z$42,COUNTIF(AA$6:AA38,"6D")),0),MATCH(1,OFFSET('6D'!C$6:C$42,SMALL('6D'!Z$6:Z$42,COUNTIF(AA$6:AA38,"6D")),0),0)),'6D'!$A$6:$B$42,2,0)&amp;" - "&amp;'6D'!$A$1,
IF(AA38="6E",INDEX(OFFSET('6E'!$A$6:$A$40,SMALL('6E'!Z$6:Z$40,COUNTIF(AA$6:AA38,"6E")),0),MATCH(1,OFFSET('6E'!C$6:C$40,SMALL('6E'!Z$6:Z$40,COUNTIF(AA$6:AA38,"6E")),0),0))&amp;" "&amp;VLOOKUP(INDEX(OFFSET('6E'!$A$6:$A$40,SMALL('6E'!Z$6:Z$40,COUNTIF(AA$6:AA38,"6E")),0),MATCH(1,OFFSET('6E'!C$6:C$40,SMALL('6E'!Z$6:Z$40,COUNTIF(AA$6:AA38,"6E")),0),0)),'6E'!$A$6:$B$40,2,0)&amp;" - "&amp;'6E'!$A$1,
IF(AA38="5A",INDEX(OFFSET('5A'!$A$6:$A$41,SMALL('5A'!Z$6:Z$41,COUNTIF(AA$6:AA38,"5A")),0),MATCH(1,OFFSET('5A'!C$6:C$41,SMALL('5A'!Z$6:Z$41,COUNTIF(AA$6:AA38,"5A")),0),0))&amp;" "&amp;VLOOKUP(INDEX(OFFSET('5A'!$A$6:$A$41,SMALL('5A'!Z$6:Z$41,COUNTIF(AA$6:AA38,"5A")),0),MATCH(1,OFFSET('5A'!C$6:C$41,SMALL('5A'!Z$6:Z$41,COUNTIF(AA$6:AA38,"5A")),0),0)),'5A'!$A$6:$B$41,2,0)&amp;" - "&amp;'5A'!$A$1,
IF(AA38="5B",INDEX(OFFSET('5B'!$A$6:$A$39,SMALL('5B'!Z$6:Z$39,COUNTIF(AA$6:AA38,"5B")),0),MATCH(1,OFFSET('5B'!C$6:C$39,SMALL('5B'!Z$6:Z$39,COUNTIF(AA$6:AA38,"5B")),0),0))&amp;" "&amp;VLOOKUP(INDEX(OFFSET('5B'!$A$6:$A$39,SMALL('5B'!Z$6:Z$39,COUNTIF(AA$6:AA38,"5B")),0),MATCH(1,OFFSET('5B'!C$6:C$39,SMALL('5B'!Z$6:Z$39,COUNTIF(AA$6:AA38,"5B")),0),0)),'5B'!$A$6:$B$39,2,0)&amp;" - "&amp;'5B'!$A$1,
IF(AA38="5C",INDEX(OFFSET('5C'!$A$6:$A$39,SMALL('5C'!Z$6:Z$39,COUNTIF(AA$6:AA38,"5C")),0),MATCH(1,OFFSET('5C'!C$6:C$39,SMALL('5C'!Z$6:Z$39,COUNTIF(AA$6:AA38,"5C")),0),0))&amp;" "&amp;VLOOKUP(INDEX(OFFSET('5C'!$A$6:$A$39,SMALL('5C'!Z$6:Z$39,COUNTIF(AA$6:AA38,"5C")),0),MATCH(1,OFFSET('5C'!C$6:C$39,SMALL('5C'!Z$6:Z$39,COUNTIF(AA$6:AA38,"5C")),0),0)),'5C'!$A$6:$B$39,2,0)&amp;" - "&amp;'5C'!$A$1,
IF(AA38="5D",INDEX(OFFSET('5D'!$A$6:$A$41,SMALL('5D'!Z$6:Z$41,COUNTIF(AA$6:AA38,"5D")),0),MATCH(1,OFFSET('5D'!C$6:C$41,SMALL('5D'!Z$6:Z$41,COUNTIF(AA$6:AA38,"5D")),0),0))&amp;" "&amp;VLOOKUP(INDEX(OFFSET('5D'!$A$6:$A$41,SMALL('5D'!Z$6:Z$41,COUNTIF(AA$6:AA38,"5D")),0),MATCH(1,OFFSET('5D'!C$6:C$41,SMALL('5D'!Z$6:Z$41,COUNTIF(AA$6:AA38,"5D")),0),0)),'5D'!$A$6:$B$41,2,0)&amp;" - "&amp;'5D'!$A$1,
IF(AA38="5E",INDEX(OFFSET('5E'!$A$6:$A$40,SMALL('5E'!Z$6:Z$40,COUNTIF(AA$6:AA38,"5E")),0),MATCH(1,OFFSET('5E'!C$6:C$40,SMALL('5E'!Z$6:Z$40,COUNTIF(AA$6:AA38,"5E")),0),0))&amp;" "&amp;VLOOKUP(INDEX(OFFSET('5E'!$A$6:$A$40,SMALL('5E'!Z$6:Z$40,COUNTIF(AA$6:AA38,"5E")),0),MATCH(1,OFFSET('5E'!C$6:C$40,SMALL('5E'!Z$6:Z$40,COUNTIF(AA$6:AA38,"5E")),0),0)),'5E'!$A$6:$B$40,2,0)&amp;" - "&amp;'5E'!$A$1,
IF(AA38="5F",INDEX(OFFSET('5F'!$A$6:$A$40,SMALL('5F'!Z$6:Z$40,COUNTIF(AA$6:AA38,"5F")),0),MATCH(1,OFFSET('5F'!C$6:C$40,SMALL('5F'!Z$6:Z$40,COUNTIF(AA$6:AA38,"5F")),0),0))&amp;" "&amp;VLOOKUP(INDEX(OFFSET('5F'!$A$6:$A$40,SMALL('5F'!Z$6:Z$40,COUNTIF(AA$6:AA38,"5F")),0),MATCH(1,OFFSET('5F'!C$6:C$40,SMALL('5F'!Z$6:Z$40,COUNTIF(AA$6:AA38,"5F")),0),0)),'5F'!$A$6:$B$40,2,0)&amp;" - "&amp;'5F'!$A$1,
IF(AA38="4A",INDEX(OFFSET('4A'!$A$6:$A$38,SMALL('4A'!Z$6:Z$38,COUNTIF(AA$6:AA38,"4A")),0),MATCH(1,OFFSET('4A'!C$6:C$38,SMALL('4A'!Z$6:Z$38,COUNTIF(AA$6:AA38,"4A")),0),0))&amp;" "&amp;VLOOKUP(INDEX(OFFSET('4A'!$A$6:$A$38,SMALL('4A'!Z$6:Z$38,COUNTIF(AA$6:AA38,"4A")),0),MATCH(1,OFFSET('4A'!C$6:C$38,SMALL('4A'!Z$6:Z$38,COUNTIF(AA$6:AA38,"4A")),0),0)),'4A'!$A$6:$B$38,2,0)&amp;" - "&amp;'4A'!$A$1,
IF(AA38="4B",INDEX(OFFSET('4B'!$A$6:$A$37,SMALL('4B'!Z$6:Z$37,COUNTIF(AA$6:AA38,"4B")),0),MATCH(1,OFFSET('4B'!C$6:C$37,SMALL('4B'!Z$6:Z$37,COUNTIF(AA$6:AA38,"4B")),0),0))&amp;" "&amp;VLOOKUP(INDEX(OFFSET('4B'!$A$6:$A$37,SMALL('4B'!Z$6:Z$37,COUNTIF(AA$6:AA38,"4B")),0),MATCH(1,OFFSET('4B'!C$6:C$37,SMALL('4B'!Z$6:Z$37,COUNTIF(AA$6:AA38,"4B")),0),0)),'4B'!$A$6:$B$37,2,0)&amp;" - "&amp;'4B'!$A$1,
IF(AA38="4C",INDEX(OFFSET('4C'!$A$6:$A$38,SMALL('4C'!Z$6:Z$38,COUNTIF(AA$6:AA38,"4C")),0),MATCH(1,OFFSET('4C'!C$6:C$38,SMALL('4C'!Z$6:Z$38,COUNTIF(AA$6:AA38,"4C")),0),0))&amp;" "&amp;VLOOKUP(INDEX(OFFSET('4C'!$A$6:$A$38,SMALL('4C'!Z$6:Z$38,COUNTIF(AA$6:AA38,"4C")),0),MATCH(1,OFFSET('4C'!C$6:C$38,SMALL('4C'!Z$6:Z$38,COUNTIF(AA$6:AA38,"4C")),0),0)),'4C'!$A$6:$B$38,2,0)&amp;" - "&amp;'4C'!$A$1,
IF(AA38="4D",INDEX(OFFSET('4D'!$A$6:$A$37,SMALL('4D'!Z$6:Z$37,COUNTIF(AA$6:AA38,"4D")),0),MATCH(1,OFFSET('4D'!C$6:C$37,SMALL('4D'!Z$6:Z$37,COUNTIF(AA$6:AA38,"4D")),0),0))&amp;" "&amp;VLOOKUP(INDEX(OFFSET('4D'!$A$6:$A$37,SMALL('4D'!Z$6:Z$37,COUNTIF(AA$6:AA38,"4D")),0),MATCH(1,OFFSET('4D'!C$6:C$37,SMALL('4D'!Z$6:Z$37,COUNTIF(AA$6:AA38,"4D")),0),0)),'4D'!$A$6:$B$37,2,0)&amp;" - "&amp;'4D'!$A$1,
IF(AA38="4E",INDEX(OFFSET('4E'!$A$6:$A$37,SMALL('4E'!Z$6:Z$37,COUNTIF(AA$6:AA38,"4E")),0),MATCH(1,OFFSET('4E'!C$6:C$37,SMALL('4E'!Z$6:Z$37,COUNTIF(AA$6:AA38,"4E")),0),0))&amp;" "&amp;VLOOKUP(INDEX(OFFSET('4E'!$A$6:$A$37,SMALL('4E'!Z$6:Z$37,COUNTIF(AA$6:AA38,"4E")),0),MATCH(1,OFFSET('4E'!C$6:C$37,SMALL('4E'!Z$6:Z$37,COUNTIF(AA$6:AA38,"4E")),0),0)),'4E'!$A$6:$B$37,2,0)&amp;" - "&amp;'4E'!$A$1,
IF(AA38="CM2",INDEX(OFFSET('CM2'!$A$6:$A$36,SMALL('CM2'!Z$6:Z$36,COUNTIF(AA$6:AA38,"CM2")),0),MATCH(1,OFFSET('CM2'!C$6:C$36,SMALL('CM2'!Z$6:Z$36,COUNTIF(AA$6:AA38,"CM2")),0),0))&amp;" "&amp;VLOOKUP(INDEX(OFFSET('CM2'!$A$6:$A$36,SMALL('CM2'!Z$6:Z$36,COUNTIF(AA$6:AA38,"CM2")),0),MATCH(1,OFFSET('CM2'!C$6:C$36,SMALL('CM2'!Z$6:Z$36,COUNTIF(AA$6:AA38,"CM2")),0),0)),'CM2'!$A$6:$B$36,2,0)&amp;" - "&amp;'CM2'!$A$1,AU38)))))))))))))))))),"")</f>
        <v/>
      </c>
      <c r="B38" s="56" t="str">
        <f ca="1">IFERROR(IF(AB38="","",IF(AB38="6A",INDEX(OFFSET('6A'!$A$6:$A$39,SMALL('6A'!AA$6:AA$39,COUNTIF(AB$6:AB38,"6A")),0),MATCH(1,OFFSET('6A'!D$6:D$39,SMALL('6A'!AA$6:AA$39,COUNTIF(AB$6:AB38,"6A")),0),0))&amp;" "&amp;VLOOKUP(INDEX(OFFSET('6A'!$A$6:$A$39,SMALL('6A'!AA$6:AA$39,COUNTIF(AB$6:AB38,"6A")),0),MATCH(1,OFFSET('6A'!D$6:D$39,SMALL('6A'!AA$6:AA$39,COUNTIF(AB$6:AB38,"6A")),0),0)),'6A'!$A$6:$B$39,2,0)&amp;" - "&amp;'6A'!$A$1,
IF(AB38="6B",INDEX(OFFSET('6B'!$A$6:$A$39,SMALL('6B'!AA$6:AA$39,COUNTIF(AB$6:AB38,"6B")),0),MATCH(1,OFFSET('6B'!D$6:D$39,SMALL('6B'!AA$6:AA$39,COUNTIF(AB$6:AB38,"6B")),0),0))&amp;" "&amp;VLOOKUP(INDEX(OFFSET('6B'!$A$6:$A$39,SMALL('6B'!AA$6:AA$39,COUNTIF(AB$6:AB38,"6B")),0),MATCH(1,OFFSET('6B'!D$6:D$39,SMALL('6B'!AA$6:AA$39,COUNTIF(AB$6:AB38,"6B")),0),0)),'6B'!$A$6:$B$39,2,0)&amp;" - "&amp;'6B'!$A$1,
IF(AB38="6C",INDEX(OFFSET('6C'!$A$6:$A$41,SMALL('6C'!AA$6:AA$41,COUNTIF(AB$6:AB38,"6C")),0),MATCH(1,OFFSET('6C'!D$6:D$41,SMALL('6C'!AA$6:AA$41,COUNTIF(AB$6:AB38,"6C")),0),0))&amp;" "&amp;VLOOKUP(INDEX(OFFSET('6C'!$A$6:$A$41,SMALL('6C'!AA$6:AA$41,COUNTIF(AB$6:AB38,"6C")),0),MATCH(1,OFFSET('6C'!D$6:D$41,SMALL('6C'!AA$6:AA$41,COUNTIF(AB$6:AB38,"6C")),0),0)),'6C'!$A$6:$B$41,2,0)&amp;" - "&amp;'6C'!$A$1,
IF(AB38="6D",INDEX(OFFSET('6D'!$A$6:$A$42,SMALL('6D'!AA$6:AA$42,COUNTIF(AB$6:AB38,"6D")),0),MATCH(1,OFFSET('6D'!D$6:D$42,SMALL('6D'!AA$6:AA$42,COUNTIF(AB$6:AB38,"6D")),0),0))&amp;" "&amp;VLOOKUP(INDEX(OFFSET('6D'!$A$6:$A$42,SMALL('6D'!AA$6:AA$42,COUNTIF(AB$6:AB38,"6D")),0),MATCH(1,OFFSET('6D'!D$6:D$42,SMALL('6D'!AA$6:AA$42,COUNTIF(AB$6:AB38,"6D")),0),0)),'6D'!$A$6:$B$42,2,0)&amp;" - "&amp;'6D'!$A$1,
IF(AB38="6E",INDEX(OFFSET('6E'!$A$6:$A$40,SMALL('6E'!AA$6:AA$40,COUNTIF(AB$6:AB38,"6E")),0),MATCH(1,OFFSET('6E'!D$6:D$40,SMALL('6E'!AA$6:AA$40,COUNTIF(AB$6:AB38,"6E")),0),0))&amp;" "&amp;VLOOKUP(INDEX(OFFSET('6E'!$A$6:$A$40,SMALL('6E'!AA$6:AA$40,COUNTIF(AB$6:AB38,"6E")),0),MATCH(1,OFFSET('6E'!D$6:D$40,SMALL('6E'!AA$6:AA$40,COUNTIF(AB$6:AB38,"6E")),0),0)),'6E'!$A$6:$B$40,2,0)&amp;" - "&amp;'6E'!$A$1,
IF(AB38="5A",INDEX(OFFSET('5A'!$A$6:$A$41,SMALL('5A'!AA$6:AA$41,COUNTIF(AB$6:AB38,"5A")),0),MATCH(1,OFFSET('5A'!D$6:D$41,SMALL('5A'!AA$6:AA$41,COUNTIF(AB$6:AB38,"5A")),0),0))&amp;" "&amp;VLOOKUP(INDEX(OFFSET('5A'!$A$6:$A$41,SMALL('5A'!AA$6:AA$41,COUNTIF(AB$6:AB38,"5A")),0),MATCH(1,OFFSET('5A'!D$6:D$41,SMALL('5A'!AA$6:AA$41,COUNTIF(AB$6:AB38,"5A")),0),0)),'5A'!$A$6:$B$41,2,0)&amp;" - "&amp;'5A'!$A$1,
IF(AB38="5B",INDEX(OFFSET('5B'!$A$6:$A$39,SMALL('5B'!AA$6:AA$39,COUNTIF(AB$6:AB38,"5B")),0),MATCH(1,OFFSET('5B'!D$6:D$39,SMALL('5B'!AA$6:AA$39,COUNTIF(AB$6:AB38,"5B")),0),0))&amp;" "&amp;VLOOKUP(INDEX(OFFSET('5B'!$A$6:$A$39,SMALL('5B'!AA$6:AA$39,COUNTIF(AB$6:AB38,"5B")),0),MATCH(1,OFFSET('5B'!D$6:D$39,SMALL('5B'!AA$6:AA$39,COUNTIF(AB$6:AB38,"5B")),0),0)),'5B'!$A$6:$B$39,2,0)&amp;" - "&amp;'5B'!$A$1,
IF(AB38="5C",INDEX(OFFSET('5C'!$A$6:$A$39,SMALL('5C'!AA$6:AA$39,COUNTIF(AB$6:AB38,"5C")),0),MATCH(1,OFFSET('5C'!D$6:D$39,SMALL('5C'!AA$6:AA$39,COUNTIF(AB$6:AB38,"5C")),0),0))&amp;" "&amp;VLOOKUP(INDEX(OFFSET('5C'!$A$6:$A$39,SMALL('5C'!AA$6:AA$39,COUNTIF(AB$6:AB38,"5C")),0),MATCH(1,OFFSET('5C'!D$6:D$39,SMALL('5C'!AA$6:AA$39,COUNTIF(AB$6:AB38,"5C")),0),0)),'5C'!$A$6:$B$39,2,0)&amp;" - "&amp;'5C'!$A$1,
IF(AB38="5D",INDEX(OFFSET('5D'!$A$6:$A$41,SMALL('5D'!AA$6:AA$41,COUNTIF(AB$6:AB38,"5D")),0),MATCH(1,OFFSET('5D'!D$6:D$41,SMALL('5D'!AA$6:AA$41,COUNTIF(AB$6:AB38,"5D")),0),0))&amp;" "&amp;VLOOKUP(INDEX(OFFSET('5D'!$A$6:$A$41,SMALL('5D'!AA$6:AA$41,COUNTIF(AB$6:AB38,"5D")),0),MATCH(1,OFFSET('5D'!D$6:D$41,SMALL('5D'!AA$6:AA$41,COUNTIF(AB$6:AB38,"5D")),0),0)),'5D'!$A$6:$B$41,2,0)&amp;" - "&amp;'5D'!$A$1,
IF(AB38="5E",INDEX(OFFSET('5E'!$A$6:$A$40,SMALL('5E'!AA$6:AA$40,COUNTIF(AB$6:AB38,"5E")),0),MATCH(1,OFFSET('5E'!D$6:D$40,SMALL('5E'!AA$6:AA$40,COUNTIF(AB$6:AB38,"5E")),0),0))&amp;" "&amp;VLOOKUP(INDEX(OFFSET('5E'!$A$6:$A$40,SMALL('5E'!AA$6:AA$40,COUNTIF(AB$6:AB38,"5E")),0),MATCH(1,OFFSET('5E'!D$6:D$40,SMALL('5E'!AA$6:AA$40,COUNTIF(AB$6:AB38,"5E")),0),0)),'5E'!$A$6:$B$40,2,0)&amp;" - "&amp;'5E'!$A$1,
IF(AB38="5F",INDEX(OFFSET('5F'!$A$6:$A$40,SMALL('5F'!AA$6:AA$40,COUNTIF(AB$6:AB38,"5F")),0),MATCH(1,OFFSET('5F'!D$6:D$40,SMALL('5F'!AA$6:AA$40,COUNTIF(AB$6:AB38,"5F")),0),0))&amp;" "&amp;VLOOKUP(INDEX(OFFSET('5F'!$A$6:$A$40,SMALL('5F'!AA$6:AA$40,COUNTIF(AB$6:AB38,"5F")),0),MATCH(1,OFFSET('5F'!D$6:D$40,SMALL('5F'!AA$6:AA$40,COUNTIF(AB$6:AB38,"5F")),0),0)),'5F'!$A$6:$B$40,2,0)&amp;" - "&amp;'5F'!$A$1,
IF(AB38="4A",INDEX(OFFSET('4A'!$A$6:$A$38,SMALL('4A'!AA$6:AA$38,COUNTIF(AB$6:AB38,"4A")),0),MATCH(1,OFFSET('4A'!D$6:D$38,SMALL('4A'!AA$6:AA$38,COUNTIF(AB$6:AB38,"4A")),0),0))&amp;" "&amp;VLOOKUP(INDEX(OFFSET('4A'!$A$6:$A$38,SMALL('4A'!AA$6:AA$38,COUNTIF(AB$6:AB38,"4A")),0),MATCH(1,OFFSET('4A'!D$6:D$38,SMALL('4A'!AA$6:AA$38,COUNTIF(AB$6:AB38,"4A")),0),0)),'4A'!$A$6:$B$38,2,0)&amp;" - "&amp;'4A'!$A$1,
IF(AB38="4B",INDEX(OFFSET('4B'!$A$6:$A$37,SMALL('4B'!AA$6:AA$37,COUNTIF(AB$6:AB38,"4B")),0),MATCH(1,OFFSET('4B'!D$6:D$37,SMALL('4B'!AA$6:AA$37,COUNTIF(AB$6:AB38,"4B")),0),0))&amp;" "&amp;VLOOKUP(INDEX(OFFSET('4B'!$A$6:$A$37,SMALL('4B'!AA$6:AA$37,COUNTIF(AB$6:AB38,"4B")),0),MATCH(1,OFFSET('4B'!D$6:D$37,SMALL('4B'!AA$6:AA$37,COUNTIF(AB$6:AB38,"4B")),0),0)),'4B'!$A$6:$B$37,2,0)&amp;" - "&amp;'4B'!$A$1,
IF(AB38="4C",INDEX(OFFSET('4C'!$A$6:$A$38,SMALL('4C'!AA$6:AA$38,COUNTIF(AB$6:AB38,"4C")),0),MATCH(1,OFFSET('4C'!D$6:D$38,SMALL('4C'!AA$6:AA$38,COUNTIF(AB$6:AB38,"4C")),0),0))&amp;" "&amp;VLOOKUP(INDEX(OFFSET('4C'!$A$6:$A$38,SMALL('4C'!AA$6:AA$38,COUNTIF(AB$6:AB38,"4C")),0),MATCH(1,OFFSET('4C'!D$6:D$38,SMALL('4C'!AA$6:AA$38,COUNTIF(AB$6:AB38,"4C")),0),0)),'4C'!$A$6:$B$38,2,0)&amp;" - "&amp;'4C'!$A$1,
IF(AB38="4D",INDEX(OFFSET('4D'!$A$6:$A$37,SMALL('4D'!AA$6:AA$37,COUNTIF(AB$6:AB38,"4D")),0),MATCH(1,OFFSET('4D'!D$6:D$37,SMALL('4D'!AA$6:AA$37,COUNTIF(AB$6:AB38,"4D")),0),0))&amp;" "&amp;VLOOKUP(INDEX(OFFSET('4D'!$A$6:$A$37,SMALL('4D'!AA$6:AA$37,COUNTIF(AB$6:AB38,"4D")),0),MATCH(1,OFFSET('4D'!D$6:D$37,SMALL('4D'!AA$6:AA$37,COUNTIF(AB$6:AB38,"4D")),0),0)),'4D'!$A$6:$B$37,2,0)&amp;" - "&amp;'4D'!$A$1,
IF(AB38="4E",INDEX(OFFSET('4E'!$A$6:$A$37,SMALL('4E'!AA$6:AA$37,COUNTIF(AB$6:AB38,"4E")),0),MATCH(1,OFFSET('4E'!D$6:D$37,SMALL('4E'!AA$6:AA$37,COUNTIF(AB$6:AB38,"4E")),0),0))&amp;" "&amp;VLOOKUP(INDEX(OFFSET('4E'!$A$6:$A$37,SMALL('4E'!AA$6:AA$37,COUNTIF(AB$6:AB38,"4E")),0),MATCH(1,OFFSET('4E'!D$6:D$37,SMALL('4E'!AA$6:AA$37,COUNTIF(AB$6:AB38,"4E")),0),0)),'4E'!$A$6:$B$37,2,0)&amp;" - "&amp;'4E'!$A$1,
IF(AB38="CM2",INDEX(OFFSET('CM2'!$A$6:$A$36,SMALL('CM2'!AA$6:AA$36,COUNTIF(AB$6:AB38,"CM2")),0),MATCH(1,OFFSET('CM2'!D$6:D$36,SMALL('CM2'!AA$6:AA$36,COUNTIF(AB$6:AB38,"CM2")),0),0))&amp;" "&amp;VLOOKUP(INDEX(OFFSET('CM2'!$A$6:$A$36,SMALL('CM2'!AA$6:AA$36,COUNTIF(AB$6:AB38,"CM2")),0),MATCH(1,OFFSET('CM2'!D$6:D$36,SMALL('CM2'!AA$6:AA$36,COUNTIF(AB$6:AB38,"CM2")),0),0)),'CM2'!$A$6:$B$36,2,0)&amp;" - "&amp;'CM2'!$A$1,AV38)))))))))))))))))),"")</f>
        <v/>
      </c>
      <c r="C38" s="65" t="str">
        <f ca="1">IFERROR(IF(AC38="","",IF(AC38="6A",INDEX(OFFSET('6A'!$A$6:$A$39,SMALL('6A'!AB$6:AB$39,COUNTIF(AC$6:AC38,"6A")),0),MATCH(1,OFFSET('6A'!E$6:E$39,SMALL('6A'!AB$6:AB$39,COUNTIF(AC$6:AC38,"6A")),0),0))&amp;" "&amp;VLOOKUP(INDEX(OFFSET('6A'!$A$6:$A$39,SMALL('6A'!AB$6:AB$39,COUNTIF(AC$6:AC38,"6A")),0),MATCH(1,OFFSET('6A'!E$6:E$39,SMALL('6A'!AB$6:AB$39,COUNTIF(AC$6:AC38,"6A")),0),0)),'6A'!$A$6:$B$39,2,0)&amp;" - "&amp;'6A'!$A$1,
IF(AC38="6B",INDEX(OFFSET('6B'!$A$6:$A$39,SMALL('6B'!AB$6:AB$39,COUNTIF(AC$6:AC38,"6B")),0),MATCH(1,OFFSET('6B'!E$6:E$39,SMALL('6B'!AB$6:AB$39,COUNTIF(AC$6:AC38,"6B")),0),0))&amp;" "&amp;VLOOKUP(INDEX(OFFSET('6B'!$A$6:$A$39,SMALL('6B'!AB$6:AB$39,COUNTIF(AC$6:AC38,"6B")),0),MATCH(1,OFFSET('6B'!E$6:E$39,SMALL('6B'!AB$6:AB$39,COUNTIF(AC$6:AC38,"6B")),0),0)),'6B'!$A$6:$B$39,2,0)&amp;" - "&amp;'6B'!$A$1,
IF(AC38="6C",INDEX(OFFSET('6C'!$A$6:$A$41,SMALL('6C'!AB$6:AB$41,COUNTIF(AC$6:AC38,"6C")),0),MATCH(1,OFFSET('6C'!E$6:E$41,SMALL('6C'!AB$6:AB$41,COUNTIF(AC$6:AC38,"6C")),0),0))&amp;" "&amp;VLOOKUP(INDEX(OFFSET('6C'!$A$6:$A$41,SMALL('6C'!AB$6:AB$41,COUNTIF(AC$6:AC38,"6C")),0),MATCH(1,OFFSET('6C'!E$6:E$41,SMALL('6C'!AB$6:AB$41,COUNTIF(AC$6:AC38,"6C")),0),0)),'6C'!$A$6:$B$41,2,0)&amp;" - "&amp;'6C'!$A$1,
IF(AC38="6D",INDEX(OFFSET('6D'!$A$6:$A$42,SMALL('6D'!AB$6:AB$42,COUNTIF(AC$6:AC38,"6D")),0),MATCH(1,OFFSET('6D'!E$6:E$42,SMALL('6D'!AB$6:AB$42,COUNTIF(AC$6:AC38,"6D")),0),0))&amp;" "&amp;VLOOKUP(INDEX(OFFSET('6D'!$A$6:$A$42,SMALL('6D'!AB$6:AB$42,COUNTIF(AC$6:AC38,"6D")),0),MATCH(1,OFFSET('6D'!E$6:E$42,SMALL('6D'!AB$6:AB$42,COUNTIF(AC$6:AC38,"6D")),0),0)),'6D'!$A$6:$B$42,2,0)&amp;" - "&amp;'6D'!$A$1,
IF(AC38="6E",INDEX(OFFSET('6E'!$A$6:$A$40,SMALL('6E'!AB$6:AB$40,COUNTIF(AC$6:AC38,"6E")),0),MATCH(1,OFFSET('6E'!E$6:E$40,SMALL('6E'!AB$6:AB$40,COUNTIF(AC$6:AC38,"6E")),0),0))&amp;" "&amp;VLOOKUP(INDEX(OFFSET('6E'!$A$6:$A$40,SMALL('6E'!AB$6:AB$40,COUNTIF(AC$6:AC38,"6E")),0),MATCH(1,OFFSET('6E'!E$6:E$40,SMALL('6E'!AB$6:AB$40,COUNTIF(AC$6:AC38,"6E")),0),0)),'6E'!$A$6:$B$40,2,0)&amp;" - "&amp;'6E'!$A$1,
IF(AC38="5A",INDEX(OFFSET('5A'!$A$6:$A$41,SMALL('5A'!AB$6:AB$41,COUNTIF(AC$6:AC38,"5A")),0),MATCH(1,OFFSET('5A'!E$6:E$41,SMALL('5A'!AB$6:AB$41,COUNTIF(AC$6:AC38,"5A")),0),0))&amp;" "&amp;VLOOKUP(INDEX(OFFSET('5A'!$A$6:$A$41,SMALL('5A'!AB$6:AB$41,COUNTIF(AC$6:AC38,"5A")),0),MATCH(1,OFFSET('5A'!E$6:E$41,SMALL('5A'!AB$6:AB$41,COUNTIF(AC$6:AC38,"5A")),0),0)),'5A'!$A$6:$B$41,2,0)&amp;" - "&amp;'5A'!$A$1,
IF(AC38="5B",INDEX(OFFSET('5B'!$A$6:$A$39,SMALL('5B'!AB$6:AB$39,COUNTIF(AC$6:AC38,"5B")),0),MATCH(1,OFFSET('5B'!E$6:E$39,SMALL('5B'!AB$6:AB$39,COUNTIF(AC$6:AC38,"5B")),0),0))&amp;" "&amp;VLOOKUP(INDEX(OFFSET('5B'!$A$6:$A$39,SMALL('5B'!AB$6:AB$39,COUNTIF(AC$6:AC38,"5B")),0),MATCH(1,OFFSET('5B'!E$6:E$39,SMALL('5B'!AB$6:AB$39,COUNTIF(AC$6:AC38,"5B")),0),0)),'5B'!$A$6:$B$39,2,0)&amp;" - "&amp;'5B'!$A$1,
IF(AC38="5C",INDEX(OFFSET('5C'!$A$6:$A$39,SMALL('5C'!AB$6:AB$39,COUNTIF(AC$6:AC38,"5C")),0),MATCH(1,OFFSET('5C'!E$6:E$39,SMALL('5C'!AB$6:AB$39,COUNTIF(AC$6:AC38,"5C")),0),0))&amp;" "&amp;VLOOKUP(INDEX(OFFSET('5C'!$A$6:$A$39,SMALL('5C'!AB$6:AB$39,COUNTIF(AC$6:AC38,"5C")),0),MATCH(1,OFFSET('5C'!E$6:E$39,SMALL('5C'!AB$6:AB$39,COUNTIF(AC$6:AC38,"5C")),0),0)),'5C'!$A$6:$B$39,2,0)&amp;" - "&amp;'5C'!$A$1,
IF(AC38="5D",INDEX(OFFSET('5D'!$A$6:$A$41,SMALL('5D'!AB$6:AB$41,COUNTIF(AC$6:AC38,"5D")),0),MATCH(1,OFFSET('5D'!E$6:E$41,SMALL('5D'!AB$6:AB$41,COUNTIF(AC$6:AC38,"5D")),0),0))&amp;" "&amp;VLOOKUP(INDEX(OFFSET('5D'!$A$6:$A$41,SMALL('5D'!AB$6:AB$41,COUNTIF(AC$6:AC38,"5D")),0),MATCH(1,OFFSET('5D'!E$6:E$41,SMALL('5D'!AB$6:AB$41,COUNTIF(AC$6:AC38,"5D")),0),0)),'5D'!$A$6:$B$41,2,0)&amp;" - "&amp;'5D'!$A$1,
IF(AC38="5E",INDEX(OFFSET('5E'!$A$6:$A$40,SMALL('5E'!AB$6:AB$40,COUNTIF(AC$6:AC38,"5E")),0),MATCH(1,OFFSET('5E'!E$6:E$40,SMALL('5E'!AB$6:AB$40,COUNTIF(AC$6:AC38,"5E")),0),0))&amp;" "&amp;VLOOKUP(INDEX(OFFSET('5E'!$A$6:$A$40,SMALL('5E'!AB$6:AB$40,COUNTIF(AC$6:AC38,"5E")),0),MATCH(1,OFFSET('5E'!E$6:E$40,SMALL('5E'!AB$6:AB$40,COUNTIF(AC$6:AC38,"5E")),0),0)),'5E'!$A$6:$B$40,2,0)&amp;" - "&amp;'5E'!$A$1,
IF(AC38="5F",INDEX(OFFSET('5F'!$A$6:$A$40,SMALL('5F'!AB$6:AB$40,COUNTIF(AC$6:AC38,"5F")),0),MATCH(1,OFFSET('5F'!E$6:E$40,SMALL('5F'!AB$6:AB$40,COUNTIF(AC$6:AC38,"5F")),0),0))&amp;" "&amp;VLOOKUP(INDEX(OFFSET('5F'!$A$6:$A$40,SMALL('5F'!AB$6:AB$40,COUNTIF(AC$6:AC38,"5F")),0),MATCH(1,OFFSET('5F'!E$6:E$40,SMALL('5F'!AB$6:AB$40,COUNTIF(AC$6:AC38,"5F")),0),0)),'5F'!$A$6:$B$40,2,0)&amp;" - "&amp;'5F'!$A$1,
IF(AC38="4A",INDEX(OFFSET('4A'!$A$6:$A$38,SMALL('4A'!AB$6:AB$38,COUNTIF(AC$6:AC38,"4A")),0),MATCH(1,OFFSET('4A'!E$6:E$38,SMALL('4A'!AB$6:AB$38,COUNTIF(AC$6:AC38,"4A")),0),0))&amp;" "&amp;VLOOKUP(INDEX(OFFSET('4A'!$A$6:$A$38,SMALL('4A'!AB$6:AB$38,COUNTIF(AC$6:AC38,"4A")),0),MATCH(1,OFFSET('4A'!E$6:E$38,SMALL('4A'!AB$6:AB$38,COUNTIF(AC$6:AC38,"4A")),0),0)),'4A'!$A$6:$B$38,2,0)&amp;" - "&amp;'4A'!$A$1,
IF(AC38="4B",INDEX(OFFSET('4B'!$A$6:$A$37,SMALL('4B'!AB$6:AB$37,COUNTIF(AC$6:AC38,"4B")),0),MATCH(1,OFFSET('4B'!E$6:E$37,SMALL('4B'!AB$6:AB$37,COUNTIF(AC$6:AC38,"4B")),0),0))&amp;" "&amp;VLOOKUP(INDEX(OFFSET('4B'!$A$6:$A$37,SMALL('4B'!AB$6:AB$37,COUNTIF(AC$6:AC38,"4B")),0),MATCH(1,OFFSET('4B'!E$6:E$37,SMALL('4B'!AB$6:AB$37,COUNTIF(AC$6:AC38,"4B")),0),0)),'4B'!$A$6:$B$37,2,0)&amp;" - "&amp;'4B'!$A$1,
IF(AC38="4C",INDEX(OFFSET('4C'!$A$6:$A$38,SMALL('4C'!AB$6:AB$38,COUNTIF(AC$6:AC38,"4C")),0),MATCH(1,OFFSET('4C'!E$6:E$38,SMALL('4C'!AB$6:AB$38,COUNTIF(AC$6:AC38,"4C")),0),0))&amp;" "&amp;VLOOKUP(INDEX(OFFSET('4C'!$A$6:$A$38,SMALL('4C'!AB$6:AB$38,COUNTIF(AC$6:AC38,"4C")),0),MATCH(1,OFFSET('4C'!E$6:E$38,SMALL('4C'!AB$6:AB$38,COUNTIF(AC$6:AC38,"4C")),0),0)),'4C'!$A$6:$B$38,2,0)&amp;" - "&amp;'4C'!$A$1,
IF(AC38="4D",INDEX(OFFSET('4D'!$A$6:$A$37,SMALL('4D'!AB$6:AB$37,COUNTIF(AC$6:AC38,"4D")),0),MATCH(1,OFFSET('4D'!E$6:E$37,SMALL('4D'!AB$6:AB$37,COUNTIF(AC$6:AC38,"4D")),0),0))&amp;" "&amp;VLOOKUP(INDEX(OFFSET('4D'!$A$6:$A$37,SMALL('4D'!AB$6:AB$37,COUNTIF(AC$6:AC38,"4D")),0),MATCH(1,OFFSET('4D'!E$6:E$37,SMALL('4D'!AB$6:AB$37,COUNTIF(AC$6:AC38,"4D")),0),0)),'4D'!$A$6:$B$37,2,0)&amp;" - "&amp;'4D'!$A$1,
IF(AC38="4E",INDEX(OFFSET('4E'!$A$6:$A$37,SMALL('4E'!AB$6:AB$37,COUNTIF(AC$6:AC38,"4E")),0),MATCH(1,OFFSET('4E'!E$6:E$37,SMALL('4E'!AB$6:AB$37,COUNTIF(AC$6:AC38,"4E")),0),0))&amp;" "&amp;VLOOKUP(INDEX(OFFSET('4E'!$A$6:$A$37,SMALL('4E'!AB$6:AB$37,COUNTIF(AC$6:AC38,"4E")),0),MATCH(1,OFFSET('4E'!E$6:E$37,SMALL('4E'!AB$6:AB$37,COUNTIF(AC$6:AC38,"4E")),0),0)),'4E'!$A$6:$B$37,2,0)&amp;" - "&amp;'4E'!$A$1,
IF(AC38="CM2",INDEX(OFFSET('CM2'!$A$6:$A$36,SMALL('CM2'!AB$6:AB$36,COUNTIF(AC$6:AC38,"CM2")),0),MATCH(1,OFFSET('CM2'!E$6:E$36,SMALL('CM2'!AB$6:AB$36,COUNTIF(AC$6:AC38,"CM2")),0),0))&amp;" "&amp;VLOOKUP(INDEX(OFFSET('CM2'!$A$6:$A$36,SMALL('CM2'!AB$6:AB$36,COUNTIF(AC$6:AC38,"CM2")),0),MATCH(1,OFFSET('CM2'!E$6:E$36,SMALL('CM2'!AB$6:AB$36,COUNTIF(AC$6:AC38,"CM2")),0),0)),'CM2'!$A$6:$B$36,2,0)&amp;" - "&amp;'CM2'!$A$1,AW38)))))))))))))))))),"")</f>
        <v/>
      </c>
      <c r="D38" s="39" t="str">
        <f ca="1">IFERROR(IF(AD38="","",IF(AD38="6A",INDEX(OFFSET('6A'!$A$6:$A$39,SMALL('6A'!AC$6:AC$39,COUNTIF(AD$6:AD38,"6A")),0),MATCH(1,OFFSET('6A'!F$6:F$39,SMALL('6A'!AC$6:AC$39,COUNTIF(AD$6:AD38,"6A")),0),0))&amp;" "&amp;VLOOKUP(INDEX(OFFSET('6A'!$A$6:$A$39,SMALL('6A'!AC$6:AC$39,COUNTIF(AD$6:AD38,"6A")),0),MATCH(1,OFFSET('6A'!F$6:F$39,SMALL('6A'!AC$6:AC$39,COUNTIF(AD$6:AD38,"6A")),0),0)),'6A'!$A$6:$B$39,2,0)&amp;" - "&amp;'6A'!$A$1,
IF(AD38="6B",INDEX(OFFSET('6B'!$A$6:$A$39,SMALL('6B'!AC$6:AC$39,COUNTIF(AD$6:AD38,"6B")),0),MATCH(1,OFFSET('6B'!F$6:F$39,SMALL('6B'!AC$6:AC$39,COUNTIF(AD$6:AD38,"6B")),0),0))&amp;" "&amp;VLOOKUP(INDEX(OFFSET('6B'!$A$6:$A$39,SMALL('6B'!AC$6:AC$39,COUNTIF(AD$6:AD38,"6B")),0),MATCH(1,OFFSET('6B'!F$6:F$39,SMALL('6B'!AC$6:AC$39,COUNTIF(AD$6:AD38,"6B")),0),0)),'6B'!$A$6:$B$39,2,0)&amp;" - "&amp;'6B'!$A$1,
IF(AD38="6C",INDEX(OFFSET('6C'!$A$6:$A$41,SMALL('6C'!AC$6:AC$41,COUNTIF(AD$6:AD38,"6C")),0),MATCH(1,OFFSET('6C'!F$6:F$41,SMALL('6C'!AC$6:AC$41,COUNTIF(AD$6:AD38,"6C")),0),0))&amp;" "&amp;VLOOKUP(INDEX(OFFSET('6C'!$A$6:$A$41,SMALL('6C'!AC$6:AC$41,COUNTIF(AD$6:AD38,"6C")),0),MATCH(1,OFFSET('6C'!F$6:F$41,SMALL('6C'!AC$6:AC$41,COUNTIF(AD$6:AD38,"6C")),0),0)),'6C'!$A$6:$B$41,2,0)&amp;" - "&amp;'6C'!$A$1,
IF(AD38="6D",INDEX(OFFSET('6D'!$A$6:$A$42,SMALL('6D'!AC$6:AC$42,COUNTIF(AD$6:AD38,"6D")),0),MATCH(1,OFFSET('6D'!F$6:F$42,SMALL('6D'!AC$6:AC$42,COUNTIF(AD$6:AD38,"6D")),0),0))&amp;" "&amp;VLOOKUP(INDEX(OFFSET('6D'!$A$6:$A$42,SMALL('6D'!AC$6:AC$42,COUNTIF(AD$6:AD38,"6D")),0),MATCH(1,OFFSET('6D'!F$6:F$42,SMALL('6D'!AC$6:AC$42,COUNTIF(AD$6:AD38,"6D")),0),0)),'6D'!$A$6:$B$42,2,0)&amp;" - "&amp;'6D'!$A$1,
IF(AD38="6E",INDEX(OFFSET('6E'!$A$6:$A$40,SMALL('6E'!AC$6:AC$40,COUNTIF(AD$6:AD38,"6E")),0),MATCH(1,OFFSET('6E'!F$6:F$40,SMALL('6E'!AC$6:AC$40,COUNTIF(AD$6:AD38,"6E")),0),0))&amp;" "&amp;VLOOKUP(INDEX(OFFSET('6E'!$A$6:$A$40,SMALL('6E'!AC$6:AC$40,COUNTIF(AD$6:AD38,"6E")),0),MATCH(1,OFFSET('6E'!F$6:F$40,SMALL('6E'!AC$6:AC$40,COUNTIF(AD$6:AD38,"6E")),0),0)),'6E'!$A$6:$B$40,2,0)&amp;" - "&amp;'6E'!$A$1,
IF(AD38="5A",INDEX(OFFSET('5A'!$A$6:$A$41,SMALL('5A'!AC$6:AC$41,COUNTIF(AD$6:AD38,"5A")),0),MATCH(1,OFFSET('5A'!F$6:F$41,SMALL('5A'!AC$6:AC$41,COUNTIF(AD$6:AD38,"5A")),0),0))&amp;" "&amp;VLOOKUP(INDEX(OFFSET('5A'!$A$6:$A$41,SMALL('5A'!AC$6:AC$41,COUNTIF(AD$6:AD38,"5A")),0),MATCH(1,OFFSET('5A'!F$6:F$41,SMALL('5A'!AC$6:AC$41,COUNTIF(AD$6:AD38,"5A")),0),0)),'5A'!$A$6:$B$41,2,0)&amp;" - "&amp;'5A'!$A$1,
IF(AD38="5B",INDEX(OFFSET('5B'!$A$6:$A$39,SMALL('5B'!AC$6:AC$39,COUNTIF(AD$6:AD38,"5B")),0),MATCH(1,OFFSET('5B'!F$6:F$39,SMALL('5B'!AC$6:AC$39,COUNTIF(AD$6:AD38,"5B")),0),0))&amp;" "&amp;VLOOKUP(INDEX(OFFSET('5B'!$A$6:$A$39,SMALL('5B'!AC$6:AC$39,COUNTIF(AD$6:AD38,"5B")),0),MATCH(1,OFFSET('5B'!F$6:F$39,SMALL('5B'!AC$6:AC$39,COUNTIF(AD$6:AD38,"5B")),0),0)),'5B'!$A$6:$B$39,2,0)&amp;" - "&amp;'5B'!$A$1,
IF(AD38="5C",INDEX(OFFSET('5C'!$A$6:$A$39,SMALL('5C'!AC$6:AC$39,COUNTIF(AD$6:AD38,"5C")),0),MATCH(1,OFFSET('5C'!F$6:F$39,SMALL('5C'!AC$6:AC$39,COUNTIF(AD$6:AD38,"5C")),0),0))&amp;" "&amp;VLOOKUP(INDEX(OFFSET('5C'!$A$6:$A$39,SMALL('5C'!AC$6:AC$39,COUNTIF(AD$6:AD38,"5C")),0),MATCH(1,OFFSET('5C'!F$6:F$39,SMALL('5C'!AC$6:AC$39,COUNTIF(AD$6:AD38,"5C")),0),0)),'5C'!$A$6:$B$39,2,0)&amp;" - "&amp;'5C'!$A$1,
IF(AD38="5D",INDEX(OFFSET('5D'!$A$6:$A$41,SMALL('5D'!AC$6:AC$41,COUNTIF(AD$6:AD38,"5D")),0),MATCH(1,OFFSET('5D'!F$6:F$41,SMALL('5D'!AC$6:AC$41,COUNTIF(AD$6:AD38,"5D")),0),0))&amp;" "&amp;VLOOKUP(INDEX(OFFSET('5D'!$A$6:$A$41,SMALL('5D'!AC$6:AC$41,COUNTIF(AD$6:AD38,"5D")),0),MATCH(1,OFFSET('5D'!F$6:F$41,SMALL('5D'!AC$6:AC$41,COUNTIF(AD$6:AD38,"5D")),0),0)),'5D'!$A$6:$B$41,2,0)&amp;" - "&amp;'5D'!$A$1,
IF(AD38="5E",INDEX(OFFSET('5E'!$A$6:$A$40,SMALL('5E'!AC$6:AC$40,COUNTIF(AD$6:AD38,"5E")),0),MATCH(1,OFFSET('5E'!F$6:F$40,SMALL('5E'!AC$6:AC$40,COUNTIF(AD$6:AD38,"5E")),0),0))&amp;" "&amp;VLOOKUP(INDEX(OFFSET('5E'!$A$6:$A$40,SMALL('5E'!AC$6:AC$40,COUNTIF(AD$6:AD38,"5E")),0),MATCH(1,OFFSET('5E'!F$6:F$40,SMALL('5E'!AC$6:AC$40,COUNTIF(AD$6:AD38,"5E")),0),0)),'5E'!$A$6:$B$40,2,0)&amp;" - "&amp;'5E'!$A$1,
IF(AD38="5F",INDEX(OFFSET('5F'!$A$6:$A$40,SMALL('5F'!AC$6:AC$40,COUNTIF(AD$6:AD38,"5F")),0),MATCH(1,OFFSET('5F'!F$6:F$40,SMALL('5F'!AC$6:AC$40,COUNTIF(AD$6:AD38,"5F")),0),0))&amp;" "&amp;VLOOKUP(INDEX(OFFSET('5F'!$A$6:$A$40,SMALL('5F'!AC$6:AC$40,COUNTIF(AD$6:AD38,"5F")),0),MATCH(1,OFFSET('5F'!F$6:F$40,SMALL('5F'!AC$6:AC$40,COUNTIF(AD$6:AD38,"5F")),0),0)),'5F'!$A$6:$B$40,2,0)&amp;" - "&amp;'5F'!$A$1,
IF(AD38="4A",INDEX(OFFSET('4A'!$A$6:$A$38,SMALL('4A'!AC$6:AC$38,COUNTIF(AD$6:AD38,"4A")),0),MATCH(1,OFFSET('4A'!F$6:F$38,SMALL('4A'!AC$6:AC$38,COUNTIF(AD$6:AD38,"4A")),0),0))&amp;" "&amp;VLOOKUP(INDEX(OFFSET('4A'!$A$6:$A$38,SMALL('4A'!AC$6:AC$38,COUNTIF(AD$6:AD38,"4A")),0),MATCH(1,OFFSET('4A'!F$6:F$38,SMALL('4A'!AC$6:AC$38,COUNTIF(AD$6:AD38,"4A")),0),0)),'4A'!$A$6:$B$38,2,0)&amp;" - "&amp;'4A'!$A$1,
IF(AD38="4B",INDEX(OFFSET('4B'!$A$6:$A$37,SMALL('4B'!AC$6:AC$37,COUNTIF(AD$6:AD38,"4B")),0),MATCH(1,OFFSET('4B'!F$6:F$37,SMALL('4B'!AC$6:AC$37,COUNTIF(AD$6:AD38,"4B")),0),0))&amp;" "&amp;VLOOKUP(INDEX(OFFSET('4B'!$A$6:$A$37,SMALL('4B'!AC$6:AC$37,COUNTIF(AD$6:AD38,"4B")),0),MATCH(1,OFFSET('4B'!F$6:F$37,SMALL('4B'!AC$6:AC$37,COUNTIF(AD$6:AD38,"4B")),0),0)),'4B'!$A$6:$B$37,2,0)&amp;" - "&amp;'4B'!$A$1,
IF(AD38="4C",INDEX(OFFSET('4C'!$A$6:$A$38,SMALL('4C'!AC$6:AC$38,COUNTIF(AD$6:AD38,"4C")),0),MATCH(1,OFFSET('4C'!F$6:F$38,SMALL('4C'!AC$6:AC$38,COUNTIF(AD$6:AD38,"4C")),0),0))&amp;" "&amp;VLOOKUP(INDEX(OFFSET('4C'!$A$6:$A$38,SMALL('4C'!AC$6:AC$38,COUNTIF(AD$6:AD38,"4C")),0),MATCH(1,OFFSET('4C'!F$6:F$38,SMALL('4C'!AC$6:AC$38,COUNTIF(AD$6:AD38,"4C")),0),0)),'4C'!$A$6:$B$38,2,0)&amp;" - "&amp;'4C'!$A$1,
IF(AD38="4D",INDEX(OFFSET('4D'!$A$6:$A$37,SMALL('4D'!AC$6:AC$37,COUNTIF(AD$6:AD38,"4D")),0),MATCH(1,OFFSET('4D'!F$6:F$37,SMALL('4D'!AC$6:AC$37,COUNTIF(AD$6:AD38,"4D")),0),0))&amp;" "&amp;VLOOKUP(INDEX(OFFSET('4D'!$A$6:$A$37,SMALL('4D'!AC$6:AC$37,COUNTIF(AD$6:AD38,"4D")),0),MATCH(1,OFFSET('4D'!F$6:F$37,SMALL('4D'!AC$6:AC$37,COUNTIF(AD$6:AD38,"4D")),0),0)),'4D'!$A$6:$B$37,2,0)&amp;" - "&amp;'4D'!$A$1,
IF(AD38="4E",INDEX(OFFSET('4E'!$A$6:$A$37,SMALL('4E'!AC$6:AC$37,COUNTIF(AD$6:AD38,"4E")),0),MATCH(1,OFFSET('4E'!F$6:F$37,SMALL('4E'!AC$6:AC$37,COUNTIF(AD$6:AD38,"4E")),0),0))&amp;" "&amp;VLOOKUP(INDEX(OFFSET('4E'!$A$6:$A$37,SMALL('4E'!AC$6:AC$37,COUNTIF(AD$6:AD38,"4E")),0),MATCH(1,OFFSET('4E'!F$6:F$37,SMALL('4E'!AC$6:AC$37,COUNTIF(AD$6:AD38,"4E")),0),0)),'4E'!$A$6:$B$37,2,0)&amp;" - "&amp;'4E'!$A$1,
IF(AD38="CM2",INDEX(OFFSET('CM2'!$A$6:$A$36,SMALL('CM2'!AC$6:AC$36,COUNTIF(AD$6:AD38,"CM2")),0),MATCH(1,OFFSET('CM2'!F$6:F$36,SMALL('CM2'!AC$6:AC$36,COUNTIF(AD$6:AD38,"CM2")),0),0))&amp;" "&amp;VLOOKUP(INDEX(OFFSET('CM2'!$A$6:$A$36,SMALL('CM2'!AC$6:AC$36,COUNTIF(AD$6:AD38,"CM2")),0),MATCH(1,OFFSET('CM2'!F$6:F$36,SMALL('CM2'!AC$6:AC$36,COUNTIF(AD$6:AD38,"CM2")),0),0)),'CM2'!$A$6:$B$36,2,0)&amp;" - "&amp;'CM2'!$A$1,AX38)))))))))))))))))),"")</f>
        <v/>
      </c>
      <c r="E38" s="42" t="str">
        <f ca="1">IFERROR(IF(AE38="","",IF(AE38="6A",INDEX(OFFSET('6A'!$A$6:$A$39,SMALL('6A'!AD$6:AD$39,COUNTIF(AE$6:AE38,"6A")),0),MATCH(1,OFFSET('6A'!G$6:G$39,SMALL('6A'!AD$6:AD$39,COUNTIF(AE$6:AE38,"6A")),0),0))&amp;" "&amp;VLOOKUP(INDEX(OFFSET('6A'!$A$6:$A$39,SMALL('6A'!AD$6:AD$39,COUNTIF(AE$6:AE38,"6A")),0),MATCH(1,OFFSET('6A'!G$6:G$39,SMALL('6A'!AD$6:AD$39,COUNTIF(AE$6:AE38,"6A")),0),0)),'6A'!$A$6:$B$39,2,0)&amp;" - "&amp;'6A'!$A$1,
IF(AE38="6B",INDEX(OFFSET('6B'!$A$6:$A$39,SMALL('6B'!AD$6:AD$39,COUNTIF(AE$6:AE38,"6B")),0),MATCH(1,OFFSET('6B'!G$6:G$39,SMALL('6B'!AD$6:AD$39,COUNTIF(AE$6:AE38,"6B")),0),0))&amp;" "&amp;VLOOKUP(INDEX(OFFSET('6B'!$A$6:$A$39,SMALL('6B'!AD$6:AD$39,COUNTIF(AE$6:AE38,"6B")),0),MATCH(1,OFFSET('6B'!G$6:G$39,SMALL('6B'!AD$6:AD$39,COUNTIF(AE$6:AE38,"6B")),0),0)),'6B'!$A$6:$B$39,2,0)&amp;" - "&amp;'6B'!$A$1,
IF(AE38="6C",INDEX(OFFSET('6C'!$A$6:$A$41,SMALL('6C'!AD$6:AD$41,COUNTIF(AE$6:AE38,"6C")),0),MATCH(1,OFFSET('6C'!G$6:G$41,SMALL('6C'!AD$6:AD$41,COUNTIF(AE$6:AE38,"6C")),0),0))&amp;" "&amp;VLOOKUP(INDEX(OFFSET('6C'!$A$6:$A$41,SMALL('6C'!AD$6:AD$41,COUNTIF(AE$6:AE38,"6C")),0),MATCH(1,OFFSET('6C'!G$6:G$41,SMALL('6C'!AD$6:AD$41,COUNTIF(AE$6:AE38,"6C")),0),0)),'6C'!$A$6:$B$41,2,0)&amp;" - "&amp;'6C'!$A$1,
IF(AE38="6D",INDEX(OFFSET('6D'!$A$6:$A$42,SMALL('6D'!AD$6:AD$42,COUNTIF(AE$6:AE38,"6D")),0),MATCH(1,OFFSET('6D'!G$6:G$42,SMALL('6D'!AD$6:AD$42,COUNTIF(AE$6:AE38,"6D")),0),0))&amp;" "&amp;VLOOKUP(INDEX(OFFSET('6D'!$A$6:$A$42,SMALL('6D'!AD$6:AD$42,COUNTIF(AE$6:AE38,"6D")),0),MATCH(1,OFFSET('6D'!G$6:G$42,SMALL('6D'!AD$6:AD$42,COUNTIF(AE$6:AE38,"6D")),0),0)),'6D'!$A$6:$B$42,2,0)&amp;" - "&amp;'6D'!$A$1,
IF(AE38="6E",INDEX(OFFSET('6E'!$A$6:$A$40,SMALL('6E'!AD$6:AD$40,COUNTIF(AE$6:AE38,"6E")),0),MATCH(1,OFFSET('6E'!G$6:G$40,SMALL('6E'!AD$6:AD$40,COUNTIF(AE$6:AE38,"6E")),0),0))&amp;" "&amp;VLOOKUP(INDEX(OFFSET('6E'!$A$6:$A$40,SMALL('6E'!AD$6:AD$40,COUNTIF(AE$6:AE38,"6E")),0),MATCH(1,OFFSET('6E'!G$6:G$40,SMALL('6E'!AD$6:AD$40,COUNTIF(AE$6:AE38,"6E")),0),0)),'6E'!$A$6:$B$40,2,0)&amp;" - "&amp;'6E'!$A$1,
IF(AE38="5A",INDEX(OFFSET('5A'!$A$6:$A$41,SMALL('5A'!AD$6:AD$41,COUNTIF(AE$6:AE38,"5A")),0),MATCH(1,OFFSET('5A'!G$6:G$41,SMALL('5A'!AD$6:AD$41,COUNTIF(AE$6:AE38,"5A")),0),0))&amp;" "&amp;VLOOKUP(INDEX(OFFSET('5A'!$A$6:$A$41,SMALL('5A'!AD$6:AD$41,COUNTIF(AE$6:AE38,"5A")),0),MATCH(1,OFFSET('5A'!G$6:G$41,SMALL('5A'!AD$6:AD$41,COUNTIF(AE$6:AE38,"5A")),0),0)),'5A'!$A$6:$B$41,2,0)&amp;" - "&amp;'5A'!$A$1,
IF(AE38="5B",INDEX(OFFSET('5B'!$A$6:$A$39,SMALL('5B'!AD$6:AD$39,COUNTIF(AE$6:AE38,"5B")),0),MATCH(1,OFFSET('5B'!G$6:G$39,SMALL('5B'!AD$6:AD$39,COUNTIF(AE$6:AE38,"5B")),0),0))&amp;" "&amp;VLOOKUP(INDEX(OFFSET('5B'!$A$6:$A$39,SMALL('5B'!AD$6:AD$39,COUNTIF(AE$6:AE38,"5B")),0),MATCH(1,OFFSET('5B'!G$6:G$39,SMALL('5B'!AD$6:AD$39,COUNTIF(AE$6:AE38,"5B")),0),0)),'5B'!$A$6:$B$39,2,0)&amp;" - "&amp;'5B'!$A$1,
IF(AE38="5C",INDEX(OFFSET('5C'!$A$6:$A$39,SMALL('5C'!AD$6:AD$39,COUNTIF(AE$6:AE38,"5C")),0),MATCH(1,OFFSET('5C'!G$6:G$39,SMALL('5C'!AD$6:AD$39,COUNTIF(AE$6:AE38,"5C")),0),0))&amp;" "&amp;VLOOKUP(INDEX(OFFSET('5C'!$A$6:$A$39,SMALL('5C'!AD$6:AD$39,COUNTIF(AE$6:AE38,"5C")),0),MATCH(1,OFFSET('5C'!G$6:G$39,SMALL('5C'!AD$6:AD$39,COUNTIF(AE$6:AE38,"5C")),0),0)),'5C'!$A$6:$B$39,2,0)&amp;" - "&amp;'5C'!$A$1,
IF(AE38="5D",INDEX(OFFSET('5D'!$A$6:$A$41,SMALL('5D'!AD$6:AD$41,COUNTIF(AE$6:AE38,"5D")),0),MATCH(1,OFFSET('5D'!G$6:G$41,SMALL('5D'!AD$6:AD$41,COUNTIF(AE$6:AE38,"5D")),0),0))&amp;" "&amp;VLOOKUP(INDEX(OFFSET('5D'!$A$6:$A$41,SMALL('5D'!AD$6:AD$41,COUNTIF(AE$6:AE38,"5D")),0),MATCH(1,OFFSET('5D'!G$6:G$41,SMALL('5D'!AD$6:AD$41,COUNTIF(AE$6:AE38,"5D")),0),0)),'5D'!$A$6:$B$41,2,0)&amp;" - "&amp;'5D'!$A$1,
IF(AE38="5E",INDEX(OFFSET('5E'!$A$6:$A$40,SMALL('5E'!AD$6:AD$40,COUNTIF(AE$6:AE38,"5E")),0),MATCH(1,OFFSET('5E'!G$6:G$40,SMALL('5E'!AD$6:AD$40,COUNTIF(AE$6:AE38,"5E")),0),0))&amp;" "&amp;VLOOKUP(INDEX(OFFSET('5E'!$A$6:$A$40,SMALL('5E'!AD$6:AD$40,COUNTIF(AE$6:AE38,"5E")),0),MATCH(1,OFFSET('5E'!G$6:G$40,SMALL('5E'!AD$6:AD$40,COUNTIF(AE$6:AE38,"5E")),0),0)),'5E'!$A$6:$B$40,2,0)&amp;" - "&amp;'5E'!$A$1,
IF(AE38="5F",INDEX(OFFSET('5F'!$A$6:$A$40,SMALL('5F'!AD$6:AD$40,COUNTIF(AE$6:AE38,"5F")),0),MATCH(1,OFFSET('5F'!G$6:G$40,SMALL('5F'!AD$6:AD$40,COUNTIF(AE$6:AE38,"5F")),0),0))&amp;" "&amp;VLOOKUP(INDEX(OFFSET('5F'!$A$6:$A$40,SMALL('5F'!AD$6:AD$40,COUNTIF(AE$6:AE38,"5F")),0),MATCH(1,OFFSET('5F'!G$6:G$40,SMALL('5F'!AD$6:AD$40,COUNTIF(AE$6:AE38,"5F")),0),0)),'5F'!$A$6:$B$40,2,0)&amp;" - "&amp;'5F'!$A$1,
IF(AE38="4A",INDEX(OFFSET('4A'!$A$6:$A$38,SMALL('4A'!AD$6:AD$38,COUNTIF(AE$6:AE38,"4A")),0),MATCH(1,OFFSET('4A'!G$6:G$38,SMALL('4A'!AD$6:AD$38,COUNTIF(AE$6:AE38,"4A")),0),0))&amp;" "&amp;VLOOKUP(INDEX(OFFSET('4A'!$A$6:$A$38,SMALL('4A'!AD$6:AD$38,COUNTIF(AE$6:AE38,"4A")),0),MATCH(1,OFFSET('4A'!G$6:G$38,SMALL('4A'!AD$6:AD$38,COUNTIF(AE$6:AE38,"4A")),0),0)),'4A'!$A$6:$B$38,2,0)&amp;" - "&amp;'4A'!$A$1,
IF(AE38="4B",INDEX(OFFSET('4B'!$A$6:$A$37,SMALL('4B'!AD$6:AD$37,COUNTIF(AE$6:AE38,"4B")),0),MATCH(1,OFFSET('4B'!G$6:G$37,SMALL('4B'!AD$6:AD$37,COUNTIF(AE$6:AE38,"4B")),0),0))&amp;" "&amp;VLOOKUP(INDEX(OFFSET('4B'!$A$6:$A$37,SMALL('4B'!AD$6:AD$37,COUNTIF(AE$6:AE38,"4B")),0),MATCH(1,OFFSET('4B'!G$6:G$37,SMALL('4B'!AD$6:AD$37,COUNTIF(AE$6:AE38,"4B")),0),0)),'4B'!$A$6:$B$37,2,0)&amp;" - "&amp;'4B'!$A$1,
IF(AE38="4C",INDEX(OFFSET('4C'!$A$6:$A$38,SMALL('4C'!AD$6:AD$38,COUNTIF(AE$6:AE38,"4C")),0),MATCH(1,OFFSET('4C'!G$6:G$38,SMALL('4C'!AD$6:AD$38,COUNTIF(AE$6:AE38,"4C")),0),0))&amp;" "&amp;VLOOKUP(INDEX(OFFSET('4C'!$A$6:$A$38,SMALL('4C'!AD$6:AD$38,COUNTIF(AE$6:AE38,"4C")),0),MATCH(1,OFFSET('4C'!G$6:G$38,SMALL('4C'!AD$6:AD$38,COUNTIF(AE$6:AE38,"4C")),0),0)),'4C'!$A$6:$B$38,2,0)&amp;" - "&amp;'4C'!$A$1,
IF(AE38="4D",INDEX(OFFSET('4D'!$A$6:$A$37,SMALL('4D'!AD$6:AD$37,COUNTIF(AE$6:AE38,"4D")),0),MATCH(1,OFFSET('4D'!G$6:G$37,SMALL('4D'!AD$6:AD$37,COUNTIF(AE$6:AE38,"4D")),0),0))&amp;" "&amp;VLOOKUP(INDEX(OFFSET('4D'!$A$6:$A$37,SMALL('4D'!AD$6:AD$37,COUNTIF(AE$6:AE38,"4D")),0),MATCH(1,OFFSET('4D'!G$6:G$37,SMALL('4D'!AD$6:AD$37,COUNTIF(AE$6:AE38,"4D")),0),0)),'4D'!$A$6:$B$37,2,0)&amp;" - "&amp;'4D'!$A$1,
IF(AE38="4E",INDEX(OFFSET('4E'!$A$6:$A$37,SMALL('4E'!AD$6:AD$37,COUNTIF(AE$6:AE38,"4E")),0),MATCH(1,OFFSET('4E'!G$6:G$37,SMALL('4E'!AD$6:AD$37,COUNTIF(AE$6:AE38,"4E")),0),0))&amp;" "&amp;VLOOKUP(INDEX(OFFSET('4E'!$A$6:$A$37,SMALL('4E'!AD$6:AD$37,COUNTIF(AE$6:AE38,"4E")),0),MATCH(1,OFFSET('4E'!G$6:G$37,SMALL('4E'!AD$6:AD$37,COUNTIF(AE$6:AE38,"4E")),0),0)),'4E'!$A$6:$B$37,2,0)&amp;" - "&amp;'4E'!$A$1,
IF(AE38="CM2",INDEX(OFFSET('CM2'!$A$6:$A$36,SMALL('CM2'!AD$6:AD$36,COUNTIF(AE$6:AE38,"CM2")),0),MATCH(1,OFFSET('CM2'!G$6:G$36,SMALL('CM2'!AD$6:AD$36,COUNTIF(AE$6:AE38,"CM2")),0),0))&amp;" "&amp;VLOOKUP(INDEX(OFFSET('CM2'!$A$6:$A$36,SMALL('CM2'!AD$6:AD$36,COUNTIF(AE$6:AE38,"CM2")),0),MATCH(1,OFFSET('CM2'!G$6:G$36,SMALL('CM2'!AD$6:AD$36,COUNTIF(AE$6:AE38,"CM2")),0),0)),'CM2'!$A$6:$B$36,2,0)&amp;" - "&amp;'CM2'!$A$1,AY38)))))))))))))))))),"")</f>
        <v/>
      </c>
      <c r="F38" s="44" t="str">
        <f ca="1">IFERROR(IF(AF38="","",IF(AF38="6A",INDEX(OFFSET('6A'!$A$6:$A$39,SMALL('6A'!AE$6:AE$39,COUNTIF(AF$6:AF38,"6A")),0),MATCH(1,OFFSET('6A'!H$6:H$39,SMALL('6A'!AE$6:AE$39,COUNTIF(AF$6:AF38,"6A")),0),0))&amp;" "&amp;VLOOKUP(INDEX(OFFSET('6A'!$A$6:$A$39,SMALL('6A'!AE$6:AE$39,COUNTIF(AF$6:AF38,"6A")),0),MATCH(1,OFFSET('6A'!H$6:H$39,SMALL('6A'!AE$6:AE$39,COUNTIF(AF$6:AF38,"6A")),0),0)),'6A'!$A$6:$B$39,2,0)&amp;" - "&amp;'6A'!$A$1,
IF(AF38="6B",INDEX(OFFSET('6B'!$A$6:$A$39,SMALL('6B'!AE$6:AE$39,COUNTIF(AF$6:AF38,"6B")),0),MATCH(1,OFFSET('6B'!H$6:H$39,SMALL('6B'!AE$6:AE$39,COUNTIF(AF$6:AF38,"6B")),0),0))&amp;" "&amp;VLOOKUP(INDEX(OFFSET('6B'!$A$6:$A$39,SMALL('6B'!AE$6:AE$39,COUNTIF(AF$6:AF38,"6B")),0),MATCH(1,OFFSET('6B'!H$6:H$39,SMALL('6B'!AE$6:AE$39,COUNTIF(AF$6:AF38,"6B")),0),0)),'6B'!$A$6:$B$39,2,0)&amp;" - "&amp;'6B'!$A$1,
IF(AF38="6C",INDEX(OFFSET('6C'!$A$6:$A$41,SMALL('6C'!AE$6:AE$41,COUNTIF(AF$6:AF38,"6C")),0),MATCH(1,OFFSET('6C'!H$6:H$41,SMALL('6C'!AE$6:AE$41,COUNTIF(AF$6:AF38,"6C")),0),0))&amp;" "&amp;VLOOKUP(INDEX(OFFSET('6C'!$A$6:$A$41,SMALL('6C'!AE$6:AE$41,COUNTIF(AF$6:AF38,"6C")),0),MATCH(1,OFFSET('6C'!H$6:H$41,SMALL('6C'!AE$6:AE$41,COUNTIF(AF$6:AF38,"6C")),0),0)),'6C'!$A$6:$B$41,2,0)&amp;" - "&amp;'6C'!$A$1,
IF(AF38="6D",INDEX(OFFSET('6D'!$A$6:$A$42,SMALL('6D'!AE$6:AE$42,COUNTIF(AF$6:AF38,"6D")),0),MATCH(1,OFFSET('6D'!H$6:H$42,SMALL('6D'!AE$6:AE$42,COUNTIF(AF$6:AF38,"6D")),0),0))&amp;" "&amp;VLOOKUP(INDEX(OFFSET('6D'!$A$6:$A$42,SMALL('6D'!AE$6:AE$42,COUNTIF(AF$6:AF38,"6D")),0),MATCH(1,OFFSET('6D'!H$6:H$42,SMALL('6D'!AE$6:AE$42,COUNTIF(AF$6:AF38,"6D")),0),0)),'6D'!$A$6:$B$42,2,0)&amp;" - "&amp;'6D'!$A$1,
IF(AF38="6E",INDEX(OFFSET('6E'!$A$6:$A$40,SMALL('6E'!AE$6:AE$40,COUNTIF(AF$6:AF38,"6E")),0),MATCH(1,OFFSET('6E'!H$6:H$40,SMALL('6E'!AE$6:AE$40,COUNTIF(AF$6:AF38,"6E")),0),0))&amp;" "&amp;VLOOKUP(INDEX(OFFSET('6E'!$A$6:$A$40,SMALL('6E'!AE$6:AE$40,COUNTIF(AF$6:AF38,"6E")),0),MATCH(1,OFFSET('6E'!H$6:H$40,SMALL('6E'!AE$6:AE$40,COUNTIF(AF$6:AF38,"6E")),0),0)),'6E'!$A$6:$B$40,2,0)&amp;" - "&amp;'6E'!$A$1,
IF(AF38="5A",INDEX(OFFSET('5A'!$A$6:$A$41,SMALL('5A'!AE$6:AE$41,COUNTIF(AF$6:AF38,"5A")),0),MATCH(1,OFFSET('5A'!H$6:H$41,SMALL('5A'!AE$6:AE$41,COUNTIF(AF$6:AF38,"5A")),0),0))&amp;" "&amp;VLOOKUP(INDEX(OFFSET('5A'!$A$6:$A$41,SMALL('5A'!AE$6:AE$41,COUNTIF(AF$6:AF38,"5A")),0),MATCH(1,OFFSET('5A'!H$6:H$41,SMALL('5A'!AE$6:AE$41,COUNTIF(AF$6:AF38,"5A")),0),0)),'5A'!$A$6:$B$41,2,0)&amp;" - "&amp;'5A'!$A$1,
IF(AF38="5B",INDEX(OFFSET('5B'!$A$6:$A$39,SMALL('5B'!AE$6:AE$39,COUNTIF(AF$6:AF38,"5B")),0),MATCH(1,OFFSET('5B'!H$6:H$39,SMALL('5B'!AE$6:AE$39,COUNTIF(AF$6:AF38,"5B")),0),0))&amp;" "&amp;VLOOKUP(INDEX(OFFSET('5B'!$A$6:$A$39,SMALL('5B'!AE$6:AE$39,COUNTIF(AF$6:AF38,"5B")),0),MATCH(1,OFFSET('5B'!H$6:H$39,SMALL('5B'!AE$6:AE$39,COUNTIF(AF$6:AF38,"5B")),0),0)),'5B'!$A$6:$B$39,2,0)&amp;" - "&amp;'5B'!$A$1,
IF(AF38="5C",INDEX(OFFSET('5C'!$A$6:$A$39,SMALL('5C'!AE$6:AE$39,COUNTIF(AF$6:AF38,"5C")),0),MATCH(1,OFFSET('5C'!H$6:H$39,SMALL('5C'!AE$6:AE$39,COUNTIF(AF$6:AF38,"5C")),0),0))&amp;" "&amp;VLOOKUP(INDEX(OFFSET('5C'!$A$6:$A$39,SMALL('5C'!AE$6:AE$39,COUNTIF(AF$6:AF38,"5C")),0),MATCH(1,OFFSET('5C'!H$6:H$39,SMALL('5C'!AE$6:AE$39,COUNTIF(AF$6:AF38,"5C")),0),0)),'5C'!$A$6:$B$39,2,0)&amp;" - "&amp;'5C'!$A$1,
IF(AF38="5D",INDEX(OFFSET('5D'!$A$6:$A$41,SMALL('5D'!AE$6:AE$41,COUNTIF(AF$6:AF38,"5D")),0),MATCH(1,OFFSET('5D'!H$6:H$41,SMALL('5D'!AE$6:AE$41,COUNTIF(AF$6:AF38,"5D")),0),0))&amp;" "&amp;VLOOKUP(INDEX(OFFSET('5D'!$A$6:$A$41,SMALL('5D'!AE$6:AE$41,COUNTIF(AF$6:AF38,"5D")),0),MATCH(1,OFFSET('5D'!H$6:H$41,SMALL('5D'!AE$6:AE$41,COUNTIF(AF$6:AF38,"5D")),0),0)),'5D'!$A$6:$B$41,2,0)&amp;" - "&amp;'5D'!$A$1,
IF(AF38="5E",INDEX(OFFSET('5E'!$A$6:$A$40,SMALL('5E'!AE$6:AE$40,COUNTIF(AF$6:AF38,"5E")),0),MATCH(1,OFFSET('5E'!H$6:H$40,SMALL('5E'!AE$6:AE$40,COUNTIF(AF$6:AF38,"5E")),0),0))&amp;" "&amp;VLOOKUP(INDEX(OFFSET('5E'!$A$6:$A$40,SMALL('5E'!AE$6:AE$40,COUNTIF(AF$6:AF38,"5E")),0),MATCH(1,OFFSET('5E'!H$6:H$40,SMALL('5E'!AE$6:AE$40,COUNTIF(AF$6:AF38,"5E")),0),0)),'5E'!$A$6:$B$40,2,0)&amp;" - "&amp;'5E'!$A$1,
IF(AF38="5F",INDEX(OFFSET('5F'!$A$6:$A$40,SMALL('5F'!AE$6:AE$40,COUNTIF(AF$6:AF38,"5F")),0),MATCH(1,OFFSET('5F'!H$6:H$40,SMALL('5F'!AE$6:AE$40,COUNTIF(AF$6:AF38,"5F")),0),0))&amp;" "&amp;VLOOKUP(INDEX(OFFSET('5F'!$A$6:$A$40,SMALL('5F'!AE$6:AE$40,COUNTIF(AF$6:AF38,"5F")),0),MATCH(1,OFFSET('5F'!H$6:H$40,SMALL('5F'!AE$6:AE$40,COUNTIF(AF$6:AF38,"5F")),0),0)),'5F'!$A$6:$B$40,2,0)&amp;" - "&amp;'5F'!$A$1,
IF(AF38="4A",INDEX(OFFSET('4A'!$A$6:$A$38,SMALL('4A'!AE$6:AE$38,COUNTIF(AF$6:AF38,"4A")),0),MATCH(1,OFFSET('4A'!H$6:H$38,SMALL('4A'!AE$6:AE$38,COUNTIF(AF$6:AF38,"4A")),0),0))&amp;" "&amp;VLOOKUP(INDEX(OFFSET('4A'!$A$6:$A$38,SMALL('4A'!AE$6:AE$38,COUNTIF(AF$6:AF38,"4A")),0),MATCH(1,OFFSET('4A'!H$6:H$38,SMALL('4A'!AE$6:AE$38,COUNTIF(AF$6:AF38,"4A")),0),0)),'4A'!$A$6:$B$38,2,0)&amp;" - "&amp;'4A'!$A$1,
IF(AF38="4B",INDEX(OFFSET('4B'!$A$6:$A$37,SMALL('4B'!AE$6:AE$37,COUNTIF(AF$6:AF38,"4B")),0),MATCH(1,OFFSET('4B'!H$6:H$37,SMALL('4B'!AE$6:AE$37,COUNTIF(AF$6:AF38,"4B")),0),0))&amp;" "&amp;VLOOKUP(INDEX(OFFSET('4B'!$A$6:$A$37,SMALL('4B'!AE$6:AE$37,COUNTIF(AF$6:AF38,"4B")),0),MATCH(1,OFFSET('4B'!H$6:H$37,SMALL('4B'!AE$6:AE$37,COUNTIF(AF$6:AF38,"4B")),0),0)),'4B'!$A$6:$B$37,2,0)&amp;" - "&amp;'4B'!$A$1,
IF(AF38="4C",INDEX(OFFSET('4C'!$A$6:$A$38,SMALL('4C'!AE$6:AE$38,COUNTIF(AF$6:AF38,"4C")),0),MATCH(1,OFFSET('4C'!H$6:H$38,SMALL('4C'!AE$6:AE$38,COUNTIF(AF$6:AF38,"4C")),0),0))&amp;" "&amp;VLOOKUP(INDEX(OFFSET('4C'!$A$6:$A$38,SMALL('4C'!AE$6:AE$38,COUNTIF(AF$6:AF38,"4C")),0),MATCH(1,OFFSET('4C'!H$6:H$38,SMALL('4C'!AE$6:AE$38,COUNTIF(AF$6:AF38,"4C")),0),0)),'4C'!$A$6:$B$38,2,0)&amp;" - "&amp;'4C'!$A$1,
IF(AF38="4D",INDEX(OFFSET('4D'!$A$6:$A$37,SMALL('4D'!AE$6:AE$37,COUNTIF(AF$6:AF38,"4D")),0),MATCH(1,OFFSET('4D'!H$6:H$37,SMALL('4D'!AE$6:AE$37,COUNTIF(AF$6:AF38,"4D")),0),0))&amp;" "&amp;VLOOKUP(INDEX(OFFSET('4D'!$A$6:$A$37,SMALL('4D'!AE$6:AE$37,COUNTIF(AF$6:AF38,"4D")),0),MATCH(1,OFFSET('4D'!H$6:H$37,SMALL('4D'!AE$6:AE$37,COUNTIF(AF$6:AF38,"4D")),0),0)),'4D'!$A$6:$B$37,2,0)&amp;" - "&amp;'4D'!$A$1,
IF(AF38="4E",INDEX(OFFSET('4E'!$A$6:$A$37,SMALL('4E'!AE$6:AE$37,COUNTIF(AF$6:AF38,"4E")),0),MATCH(1,OFFSET('4E'!H$6:H$37,SMALL('4E'!AE$6:AE$37,COUNTIF(AF$6:AF38,"4E")),0),0))&amp;" "&amp;VLOOKUP(INDEX(OFFSET('4E'!$A$6:$A$37,SMALL('4E'!AE$6:AE$37,COUNTIF(AF$6:AF38,"4E")),0),MATCH(1,OFFSET('4E'!H$6:H$37,SMALL('4E'!AE$6:AE$37,COUNTIF(AF$6:AF38,"4E")),0),0)),'4E'!$A$6:$B$37,2,0)&amp;" - "&amp;'4E'!$A$1,
IF(AF38="CM2",INDEX(OFFSET('CM2'!$A$6:$A$36,SMALL('CM2'!AE$6:AE$36,COUNTIF(AF$6:AF38,"CM2")),0),MATCH(1,OFFSET('CM2'!H$6:H$36,SMALL('CM2'!AE$6:AE$36,COUNTIF(AF$6:AF38,"CM2")),0),0))&amp;" "&amp;VLOOKUP(INDEX(OFFSET('CM2'!$A$6:$A$36,SMALL('CM2'!AE$6:AE$36,COUNTIF(AF$6:AF38,"CM2")),0),MATCH(1,OFFSET('CM2'!H$6:H$36,SMALL('CM2'!AE$6:AE$36,COUNTIF(AF$6:AF38,"CM2")),0),0)),'CM2'!$A$6:$B$36,2,0)&amp;" - "&amp;'CM2'!$A$1,AZ38)))))))))))))))))),"")</f>
        <v/>
      </c>
      <c r="G38" s="30"/>
      <c r="H38" s="34" t="str">
        <f ca="1">IFERROR(IF(AH38="","",IF(AH38="6A",INDEX(OFFSET('6A'!$A$6:$A$39,SMALL('6A'!AG$6:AG$39,COUNTIF(AH$6:AH38,"6A")),0),MATCH(1,OFFSET('6A'!J$6:J$39,SMALL('6A'!AG$6:AG$39,COUNTIF(AH$6:AH38,"6A")),0),0))&amp;" "&amp;VLOOKUP(INDEX(OFFSET('6A'!$A$6:$A$39,SMALL('6A'!AG$6:AG$39,COUNTIF(AH$6:AH38,"6A")),0),MATCH(1,OFFSET('6A'!J$6:J$39,SMALL('6A'!AG$6:AG$39,COUNTIF(AH$6:AH38,"6A")),0),0)),'6A'!$A$6:$B$39,2,0)&amp;" - "&amp;'6A'!$A$1,
IF(AH38="6B",INDEX(OFFSET('6B'!$A$6:$A$39,SMALL('6B'!AG$6:AG$39,COUNTIF(AH$6:AH38,"6B")),0),MATCH(1,OFFSET('6B'!J$6:J$39,SMALL('6B'!AG$6:AG$39,COUNTIF(AH$6:AH38,"6B")),0),0))&amp;" "&amp;VLOOKUP(INDEX(OFFSET('6B'!$A$6:$A$39,SMALL('6B'!AG$6:AG$39,COUNTIF(AH$6:AH38,"6B")),0),MATCH(1,OFFSET('6B'!J$6:J$39,SMALL('6B'!AG$6:AG$39,COUNTIF(AH$6:AH38,"6B")),0),0)),'6B'!$A$6:$B$39,2,0)&amp;" - "&amp;'6B'!$A$1,
IF(AH38="6C",INDEX(OFFSET('6C'!$A$6:$A$41,SMALL('6C'!AG$6:AG$41,COUNTIF(AH$6:AH38,"6C")),0),MATCH(1,OFFSET('6C'!J$6:J$41,SMALL('6C'!AG$6:AG$41,COUNTIF(AH$6:AH38,"6C")),0),0))&amp;" "&amp;VLOOKUP(INDEX(OFFSET('6C'!$A$6:$A$41,SMALL('6C'!AG$6:AG$41,COUNTIF(AH$6:AH38,"6C")),0),MATCH(1,OFFSET('6C'!J$6:J$41,SMALL('6C'!AG$6:AG$41,COUNTIF(AH$6:AH38,"6C")),0),0)),'6C'!$A$6:$B$41,2,0)&amp;" - "&amp;'6C'!$A$1,
IF(AH38="6D",INDEX(OFFSET('6D'!$A$6:$A$42,SMALL('6D'!AG$6:AG$42,COUNTIF(AH$6:AH38,"6D")),0),MATCH(1,OFFSET('6D'!J$6:J$42,SMALL('6D'!AG$6:AG$42,COUNTIF(AH$6:AH38,"6D")),0),0))&amp;" "&amp;VLOOKUP(INDEX(OFFSET('6D'!$A$6:$A$42,SMALL('6D'!AG$6:AG$42,COUNTIF(AH$6:AH38,"6D")),0),MATCH(1,OFFSET('6D'!J$6:J$42,SMALL('6D'!AG$6:AG$42,COUNTIF(AH$6:AH38,"6D")),0),0)),'6D'!$A$6:$B$42,2,0)&amp;" - "&amp;'6D'!$A$1,
IF(AH38="6E",INDEX(OFFSET('6E'!$A$6:$A$40,SMALL('6E'!AG$6:AG$40,COUNTIF(AH$6:AH38,"6E")),0),MATCH(1,OFFSET('6E'!J$6:J$40,SMALL('6E'!AG$6:AG$40,COUNTIF(AH$6:AH38,"6E")),0),0))&amp;" "&amp;VLOOKUP(INDEX(OFFSET('6E'!$A$6:$A$40,SMALL('6E'!AG$6:AG$40,COUNTIF(AH$6:AH38,"6E")),0),MATCH(1,OFFSET('6E'!J$6:J$40,SMALL('6E'!AG$6:AG$40,COUNTIF(AH$6:AH38,"6E")),0),0)),'6E'!$A$6:$B$40,2,0)&amp;" - "&amp;'6E'!$A$1,
IF(AH38="5A",INDEX(OFFSET('5A'!$A$6:$A$41,SMALL('5A'!AG$6:AG$41,COUNTIF(AH$6:AH38,"5A")),0),MATCH(1,OFFSET('5A'!J$6:J$41,SMALL('5A'!AG$6:AG$41,COUNTIF(AH$6:AH38,"5A")),0),0))&amp;" "&amp;VLOOKUP(INDEX(OFFSET('5A'!$A$6:$A$41,SMALL('5A'!AG$6:AG$41,COUNTIF(AH$6:AH38,"5A")),0),MATCH(1,OFFSET('5A'!J$6:J$41,SMALL('5A'!AG$6:AG$41,COUNTIF(AH$6:AH38,"5A")),0),0)),'5A'!$A$6:$B$41,2,0)&amp;" - "&amp;'5A'!$A$1,
IF(AH38="5B",INDEX(OFFSET('5B'!$A$6:$A$39,SMALL('5B'!AG$6:AG$39,COUNTIF(AH$6:AH38,"5B")),0),MATCH(1,OFFSET('5B'!J$6:J$39,SMALL('5B'!AG$6:AG$39,COUNTIF(AH$6:AH38,"5B")),0),0))&amp;" "&amp;VLOOKUP(INDEX(OFFSET('5B'!$A$6:$A$39,SMALL('5B'!AG$6:AG$39,COUNTIF(AH$6:AH38,"5B")),0),MATCH(1,OFFSET('5B'!J$6:J$39,SMALL('5B'!AG$6:AG$39,COUNTIF(AH$6:AH38,"5B")),0),0)),'5B'!$A$6:$B$39,2,0)&amp;" - "&amp;'5B'!$A$1,
IF(AH38="5C",INDEX(OFFSET('5C'!$A$6:$A$39,SMALL('5C'!AG$6:AG$39,COUNTIF(AH$6:AH38,"5C")),0),MATCH(1,OFFSET('5C'!J$6:J$39,SMALL('5C'!AG$6:AG$39,COUNTIF(AH$6:AH38,"5C")),0),0))&amp;" "&amp;VLOOKUP(INDEX(OFFSET('5C'!$A$6:$A$39,SMALL('5C'!AG$6:AG$39,COUNTIF(AH$6:AH38,"5C")),0),MATCH(1,OFFSET('5C'!J$6:J$39,SMALL('5C'!AG$6:AG$39,COUNTIF(AH$6:AH38,"5C")),0),0)),'5C'!$A$6:$B$39,2,0)&amp;" - "&amp;'5C'!$A$1,
IF(AH38="5D",INDEX(OFFSET('5D'!$A$6:$A$41,SMALL('5D'!AG$6:AG$41,COUNTIF(AH$6:AH38,"5D")),0),MATCH(1,OFFSET('5D'!J$6:J$41,SMALL('5D'!AG$6:AG$41,COUNTIF(AH$6:AH38,"5D")),0),0))&amp;" "&amp;VLOOKUP(INDEX(OFFSET('5D'!$A$6:$A$41,SMALL('5D'!AG$6:AG$41,COUNTIF(AH$6:AH38,"5D")),0),MATCH(1,OFFSET('5D'!J$6:J$41,SMALL('5D'!AG$6:AG$41,COUNTIF(AH$6:AH38,"5D")),0),0)),'5D'!$A$6:$B$41,2,0)&amp;" - "&amp;'5D'!$A$1,
IF(AH38="5E",INDEX(OFFSET('5E'!$A$6:$A$40,SMALL('5E'!AG$6:AG$40,COUNTIF(AH$6:AH38,"5E")),0),MATCH(1,OFFSET('5E'!J$6:J$40,SMALL('5E'!AG$6:AG$40,COUNTIF(AH$6:AH38,"5E")),0),0))&amp;" "&amp;VLOOKUP(INDEX(OFFSET('5E'!$A$6:$A$40,SMALL('5E'!AG$6:AG$40,COUNTIF(AH$6:AH38,"5E")),0),MATCH(1,OFFSET('5E'!J$6:J$40,SMALL('5E'!AG$6:AG$40,COUNTIF(AH$6:AH38,"5E")),0),0)),'5E'!$A$6:$B$40,2,0)&amp;" - "&amp;'5E'!$A$1,
IF(AH38="5F",INDEX(OFFSET('5F'!$A$6:$A$40,SMALL('5F'!AG$6:AG$40,COUNTIF(AH$6:AH38,"5F")),0),MATCH(1,OFFSET('5F'!J$6:J$40,SMALL('5F'!AG$6:AG$40,COUNTIF(AH$6:AH38,"5F")),0),0))&amp;" "&amp;VLOOKUP(INDEX(OFFSET('5F'!$A$6:$A$40,SMALL('5F'!AG$6:AG$40,COUNTIF(AH$6:AH38,"5F")),0),MATCH(1,OFFSET('5F'!J$6:J$40,SMALL('5F'!AG$6:AG$40,COUNTIF(AH$6:AH38,"5F")),0),0)),'5F'!$A$6:$B$40,2,0)&amp;" - "&amp;'5F'!$A$1,
IF(AH38="4A",INDEX(OFFSET('4A'!$A$6:$A$38,SMALL('4A'!AG$6:AG$38,COUNTIF(AH$6:AH38,"4A")),0),MATCH(1,OFFSET('4A'!J$6:J$38,SMALL('4A'!AG$6:AG$38,COUNTIF(AH$6:AH38,"4A")),0),0))&amp;" "&amp;VLOOKUP(INDEX(OFFSET('4A'!$A$6:$A$38,SMALL('4A'!AG$6:AG$38,COUNTIF(AH$6:AH38,"4A")),0),MATCH(1,OFFSET('4A'!J$6:J$38,SMALL('4A'!AG$6:AG$38,COUNTIF(AH$6:AH38,"4A")),0),0)),'4A'!$A$6:$B$38,2,0)&amp;" - "&amp;'4A'!$A$1,
IF(AH38="4B",INDEX(OFFSET('4B'!$A$6:$A$37,SMALL('4B'!AG$6:AG$37,COUNTIF(AH$6:AH38,"4B")),0),MATCH(1,OFFSET('4B'!J$6:J$37,SMALL('4B'!AG$6:AG$37,COUNTIF(AH$6:AH38,"4B")),0),0))&amp;" "&amp;VLOOKUP(INDEX(OFFSET('4B'!$A$6:$A$37,SMALL('4B'!AG$6:AG$37,COUNTIF(AH$6:AH38,"4B")),0),MATCH(1,OFFSET('4B'!J$6:J$37,SMALL('4B'!AG$6:AG$37,COUNTIF(AH$6:AH38,"4B")),0),0)),'4B'!$A$6:$B$37,2,0)&amp;" - "&amp;'4B'!$A$1,
IF(AH38="4C",INDEX(OFFSET('4C'!$A$6:$A$38,SMALL('4C'!AG$6:AG$38,COUNTIF(AH$6:AH38,"4C")),0),MATCH(1,OFFSET('4C'!J$6:J$38,SMALL('4C'!AG$6:AG$38,COUNTIF(AH$6:AH38,"4C")),0),0))&amp;" "&amp;VLOOKUP(INDEX(OFFSET('4C'!$A$6:$A$38,SMALL('4C'!AG$6:AG$38,COUNTIF(AH$6:AH38,"4C")),0),MATCH(1,OFFSET('4C'!J$6:J$38,SMALL('4C'!AG$6:AG$38,COUNTIF(AH$6:AH38,"4C")),0),0)),'4C'!$A$6:$B$38,2,0)&amp;" - "&amp;'4C'!$A$1,
IF(AH38="4D",INDEX(OFFSET('4D'!$A$6:$A$37,SMALL('4D'!AG$6:AG$37,COUNTIF(AH$6:AH38,"4D")),0),MATCH(1,OFFSET('4D'!J$6:J$37,SMALL('4D'!AG$6:AG$37,COUNTIF(AH$6:AH38,"4D")),0),0))&amp;" "&amp;VLOOKUP(INDEX(OFFSET('4D'!$A$6:$A$37,SMALL('4D'!AG$6:AG$37,COUNTIF(AH$6:AH38,"4D")),0),MATCH(1,OFFSET('4D'!J$6:J$37,SMALL('4D'!AG$6:AG$37,COUNTIF(AH$6:AH38,"4D")),0),0)),'4D'!$A$6:$B$37,2,0)&amp;" - "&amp;'4D'!$A$1,
IF(AH38="4E",INDEX(OFFSET('4E'!$A$6:$A$37,SMALL('4E'!AG$6:AG$37,COUNTIF(AH$6:AH38,"4E")),0),MATCH(1,OFFSET('4E'!J$6:J$37,SMALL('4E'!AG$6:AG$37,COUNTIF(AH$6:AH38,"4E")),0),0))&amp;" "&amp;VLOOKUP(INDEX(OFFSET('4E'!$A$6:$A$37,SMALL('4E'!AG$6:AG$37,COUNTIF(AH$6:AH38,"4E")),0),MATCH(1,OFFSET('4E'!J$6:J$37,SMALL('4E'!AG$6:AG$37,COUNTIF(AH$6:AH38,"4E")),0),0)),'4E'!$A$6:$B$37,2,0)&amp;" - "&amp;'4E'!$A$1,
IF(AH38="CM2",INDEX(OFFSET('CM2'!$A$6:$A$36,SMALL('CM2'!AG$6:AG$36,COUNTIF(AH$6:AH38,"CM2")),0),MATCH(1,OFFSET('CM2'!J$6:J$36,SMALL('CM2'!AG$6:AG$36,COUNTIF(AH$6:AH38,"CM2")),0),0))&amp;" "&amp;VLOOKUP(INDEX(OFFSET('CM2'!$A$6:$A$36,SMALL('CM2'!AG$6:AG$36,COUNTIF(AH$6:AH38,"CM2")),0),MATCH(1,OFFSET('CM2'!J$6:J$36,SMALL('CM2'!AG$6:AG$36,COUNTIF(AH$6:AH38,"CM2")),0),0)),'CM2'!$A$6:$B$36,2,0)&amp;" - "&amp;'CM2'!$A$1,BB38)))))))))))))))))),"")</f>
        <v/>
      </c>
      <c r="I38" s="56" t="str">
        <f ca="1">IFERROR(IF(AI38="","",IF(AI38="6A",INDEX(OFFSET('6A'!$A$6:$A$39,SMALL('6A'!AH$6:AH$39,COUNTIF(AI$6:AI38,"6A")),0),MATCH(1,OFFSET('6A'!K$6:K$39,SMALL('6A'!AH$6:AH$39,COUNTIF(AI$6:AI38,"6A")),0),0))&amp;" "&amp;VLOOKUP(INDEX(OFFSET('6A'!$A$6:$A$39,SMALL('6A'!AH$6:AH$39,COUNTIF(AI$6:AI38,"6A")),0),MATCH(1,OFFSET('6A'!K$6:K$39,SMALL('6A'!AH$6:AH$39,COUNTIF(AI$6:AI38,"6A")),0),0)),'6A'!$A$6:$B$39,2,0)&amp;" - "&amp;'6A'!$A$1,
IF(AI38="6B",INDEX(OFFSET('6B'!$A$6:$A$39,SMALL('6B'!AH$6:AH$39,COUNTIF(AI$6:AI38,"6B")),0),MATCH(1,OFFSET('6B'!K$6:K$39,SMALL('6B'!AH$6:AH$39,COUNTIF(AI$6:AI38,"6B")),0),0))&amp;" "&amp;VLOOKUP(INDEX(OFFSET('6B'!$A$6:$A$39,SMALL('6B'!AH$6:AH$39,COUNTIF(AI$6:AI38,"6B")),0),MATCH(1,OFFSET('6B'!K$6:K$39,SMALL('6B'!AH$6:AH$39,COUNTIF(AI$6:AI38,"6B")),0),0)),'6B'!$A$6:$B$39,2,0)&amp;" - "&amp;'6B'!$A$1,
IF(AI38="6C",INDEX(OFFSET('6C'!$A$6:$A$41,SMALL('6C'!AH$6:AH$41,COUNTIF(AI$6:AI38,"6C")),0),MATCH(1,OFFSET('6C'!K$6:K$41,SMALL('6C'!AH$6:AH$41,COUNTIF(AI$6:AI38,"6C")),0),0))&amp;" "&amp;VLOOKUP(INDEX(OFFSET('6C'!$A$6:$A$41,SMALL('6C'!AH$6:AH$41,COUNTIF(AI$6:AI38,"6C")),0),MATCH(1,OFFSET('6C'!K$6:K$41,SMALL('6C'!AH$6:AH$41,COUNTIF(AI$6:AI38,"6C")),0),0)),'6C'!$A$6:$B$41,2,0)&amp;" - "&amp;'6C'!$A$1,
IF(AI38="6D",INDEX(OFFSET('6D'!$A$6:$A$42,SMALL('6D'!AH$6:AH$42,COUNTIF(AI$6:AI38,"6D")),0),MATCH(1,OFFSET('6D'!K$6:K$42,SMALL('6D'!AH$6:AH$42,COUNTIF(AI$6:AI38,"6D")),0),0))&amp;" "&amp;VLOOKUP(INDEX(OFFSET('6D'!$A$6:$A$42,SMALL('6D'!AH$6:AH$42,COUNTIF(AI$6:AI38,"6D")),0),MATCH(1,OFFSET('6D'!K$6:K$42,SMALL('6D'!AH$6:AH$42,COUNTIF(AI$6:AI38,"6D")),0),0)),'6D'!$A$6:$B$42,2,0)&amp;" - "&amp;'6D'!$A$1,
IF(AI38="6E",INDEX(OFFSET('6E'!$A$6:$A$40,SMALL('6E'!AH$6:AH$40,COUNTIF(AI$6:AI38,"6E")),0),MATCH(1,OFFSET('6E'!K$6:K$40,SMALL('6E'!AH$6:AH$40,COUNTIF(AI$6:AI38,"6E")),0),0))&amp;" "&amp;VLOOKUP(INDEX(OFFSET('6E'!$A$6:$A$40,SMALL('6E'!AH$6:AH$40,COUNTIF(AI$6:AI38,"6E")),0),MATCH(1,OFFSET('6E'!K$6:K$40,SMALL('6E'!AH$6:AH$40,COUNTIF(AI$6:AI38,"6E")),0),0)),'6E'!$A$6:$B$40,2,0)&amp;" - "&amp;'6E'!$A$1,
IF(AI38="5A",INDEX(OFFSET('5A'!$A$6:$A$41,SMALL('5A'!AH$6:AH$41,COUNTIF(AI$6:AI38,"5A")),0),MATCH(1,OFFSET('5A'!K$6:K$41,SMALL('5A'!AH$6:AH$41,COUNTIF(AI$6:AI38,"5A")),0),0))&amp;" "&amp;VLOOKUP(INDEX(OFFSET('5A'!$A$6:$A$41,SMALL('5A'!AH$6:AH$41,COUNTIF(AI$6:AI38,"5A")),0),MATCH(1,OFFSET('5A'!K$6:K$41,SMALL('5A'!AH$6:AH$41,COUNTIF(AI$6:AI38,"5A")),0),0)),'5A'!$A$6:$B$41,2,0)&amp;" - "&amp;'5A'!$A$1,
IF(AI38="5B",INDEX(OFFSET('5B'!$A$6:$A$39,SMALL('5B'!AH$6:AH$39,COUNTIF(AI$6:AI38,"5B")),0),MATCH(1,OFFSET('5B'!K$6:K$39,SMALL('5B'!AH$6:AH$39,COUNTIF(AI$6:AI38,"5B")),0),0))&amp;" "&amp;VLOOKUP(INDEX(OFFSET('5B'!$A$6:$A$39,SMALL('5B'!AH$6:AH$39,COUNTIF(AI$6:AI38,"5B")),0),MATCH(1,OFFSET('5B'!K$6:K$39,SMALL('5B'!AH$6:AH$39,COUNTIF(AI$6:AI38,"5B")),0),0)),'5B'!$A$6:$B$39,2,0)&amp;" - "&amp;'5B'!$A$1,
IF(AI38="5C",INDEX(OFFSET('5C'!$A$6:$A$39,SMALL('5C'!AH$6:AH$39,COUNTIF(AI$6:AI38,"5C")),0),MATCH(1,OFFSET('5C'!K$6:K$39,SMALL('5C'!AH$6:AH$39,COUNTIF(AI$6:AI38,"5C")),0),0))&amp;" "&amp;VLOOKUP(INDEX(OFFSET('5C'!$A$6:$A$39,SMALL('5C'!AH$6:AH$39,COUNTIF(AI$6:AI38,"5C")),0),MATCH(1,OFFSET('5C'!K$6:K$39,SMALL('5C'!AH$6:AH$39,COUNTIF(AI$6:AI38,"5C")),0),0)),'5C'!$A$6:$B$39,2,0)&amp;" - "&amp;'5C'!$A$1,
IF(AI38="5D",INDEX(OFFSET('5D'!$A$6:$A$41,SMALL('5D'!AH$6:AH$41,COUNTIF(AI$6:AI38,"5D")),0),MATCH(1,OFFSET('5D'!K$6:K$41,SMALL('5D'!AH$6:AH$41,COUNTIF(AI$6:AI38,"5D")),0),0))&amp;" "&amp;VLOOKUP(INDEX(OFFSET('5D'!$A$6:$A$41,SMALL('5D'!AH$6:AH$41,COUNTIF(AI$6:AI38,"5D")),0),MATCH(1,OFFSET('5D'!K$6:K$41,SMALL('5D'!AH$6:AH$41,COUNTIF(AI$6:AI38,"5D")),0),0)),'5D'!$A$6:$B$41,2,0)&amp;" - "&amp;'5D'!$A$1,
IF(AI38="5E",INDEX(OFFSET('5E'!$A$6:$A$40,SMALL('5E'!AH$6:AH$40,COUNTIF(AI$6:AI38,"5E")),0),MATCH(1,OFFSET('5E'!K$6:K$40,SMALL('5E'!AH$6:AH$40,COUNTIF(AI$6:AI38,"5E")),0),0))&amp;" "&amp;VLOOKUP(INDEX(OFFSET('5E'!$A$6:$A$40,SMALL('5E'!AH$6:AH$40,COUNTIF(AI$6:AI38,"5E")),0),MATCH(1,OFFSET('5E'!K$6:K$40,SMALL('5E'!AH$6:AH$40,COUNTIF(AI$6:AI38,"5E")),0),0)),'5E'!$A$6:$B$40,2,0)&amp;" - "&amp;'5E'!$A$1,
IF(AI38="5F",INDEX(OFFSET('5F'!$A$6:$A$40,SMALL('5F'!AH$6:AH$40,COUNTIF(AI$6:AI38,"5F")),0),MATCH(1,OFFSET('5F'!K$6:K$40,SMALL('5F'!AH$6:AH$40,COUNTIF(AI$6:AI38,"5F")),0),0))&amp;" "&amp;VLOOKUP(INDEX(OFFSET('5F'!$A$6:$A$40,SMALL('5F'!AH$6:AH$40,COUNTIF(AI$6:AI38,"5F")),0),MATCH(1,OFFSET('5F'!K$6:K$40,SMALL('5F'!AH$6:AH$40,COUNTIF(AI$6:AI38,"5F")),0),0)),'5F'!$A$6:$B$40,2,0)&amp;" - "&amp;'5F'!$A$1,
IF(AI38="4A",INDEX(OFFSET('4A'!$A$6:$A$38,SMALL('4A'!AH$6:AH$38,COUNTIF(AI$6:AI38,"4A")),0),MATCH(1,OFFSET('4A'!K$6:K$38,SMALL('4A'!AH$6:AH$38,COUNTIF(AI$6:AI38,"4A")),0),0))&amp;" "&amp;VLOOKUP(INDEX(OFFSET('4A'!$A$6:$A$38,SMALL('4A'!AH$6:AH$38,COUNTIF(AI$6:AI38,"4A")),0),MATCH(1,OFFSET('4A'!K$6:K$38,SMALL('4A'!AH$6:AH$38,COUNTIF(AI$6:AI38,"4A")),0),0)),'4A'!$A$6:$B$38,2,0)&amp;" - "&amp;'4A'!$A$1,
IF(AI38="4B",INDEX(OFFSET('4B'!$A$6:$A$37,SMALL('4B'!AH$6:AH$37,COUNTIF(AI$6:AI38,"4B")),0),MATCH(1,OFFSET('4B'!K$6:K$37,SMALL('4B'!AH$6:AH$37,COUNTIF(AI$6:AI38,"4B")),0),0))&amp;" "&amp;VLOOKUP(INDEX(OFFSET('4B'!$A$6:$A$37,SMALL('4B'!AH$6:AH$37,COUNTIF(AI$6:AI38,"4B")),0),MATCH(1,OFFSET('4B'!K$6:K$37,SMALL('4B'!AH$6:AH$37,COUNTIF(AI$6:AI38,"4B")),0),0)),'4B'!$A$6:$B$37,2,0)&amp;" - "&amp;'4B'!$A$1,
IF(AI38="4C",INDEX(OFFSET('4C'!$A$6:$A$38,SMALL('4C'!AH$6:AH$38,COUNTIF(AI$6:AI38,"4C")),0),MATCH(1,OFFSET('4C'!K$6:K$38,SMALL('4C'!AH$6:AH$38,COUNTIF(AI$6:AI38,"4C")),0),0))&amp;" "&amp;VLOOKUP(INDEX(OFFSET('4C'!$A$6:$A$38,SMALL('4C'!AH$6:AH$38,COUNTIF(AI$6:AI38,"4C")),0),MATCH(1,OFFSET('4C'!K$6:K$38,SMALL('4C'!AH$6:AH$38,COUNTIF(AI$6:AI38,"4C")),0),0)),'4C'!$A$6:$B$38,2,0)&amp;" - "&amp;'4C'!$A$1,
IF(AI38="4D",INDEX(OFFSET('4D'!$A$6:$A$37,SMALL('4D'!AH$6:AH$37,COUNTIF(AI$6:AI38,"4D")),0),MATCH(1,OFFSET('4D'!K$6:K$37,SMALL('4D'!AH$6:AH$37,COUNTIF(AI$6:AI38,"4D")),0),0))&amp;" "&amp;VLOOKUP(INDEX(OFFSET('4D'!$A$6:$A$37,SMALL('4D'!AH$6:AH$37,COUNTIF(AI$6:AI38,"4D")),0),MATCH(1,OFFSET('4D'!K$6:K$37,SMALL('4D'!AH$6:AH$37,COUNTIF(AI$6:AI38,"4D")),0),0)),'4D'!$A$6:$B$37,2,0)&amp;" - "&amp;'4D'!$A$1,
IF(AI38="4E",INDEX(OFFSET('4E'!$A$6:$A$37,SMALL('4E'!AH$6:AH$37,COUNTIF(AI$6:AI38,"4E")),0),MATCH(1,OFFSET('4E'!K$6:K$37,SMALL('4E'!AH$6:AH$37,COUNTIF(AI$6:AI38,"4E")),0),0))&amp;" "&amp;VLOOKUP(INDEX(OFFSET('4E'!$A$6:$A$37,SMALL('4E'!AH$6:AH$37,COUNTIF(AI$6:AI38,"4E")),0),MATCH(1,OFFSET('4E'!K$6:K$37,SMALL('4E'!AH$6:AH$37,COUNTIF(AI$6:AI38,"4E")),0),0)),'4E'!$A$6:$B$37,2,0)&amp;" - "&amp;'4E'!$A$1,
IF(AI38="CM2",INDEX(OFFSET('CM2'!$A$6:$A$36,SMALL('CM2'!AH$6:AH$36,COUNTIF(AI$6:AI38,"CM2")),0),MATCH(1,OFFSET('CM2'!K$6:K$36,SMALL('CM2'!AH$6:AH$36,COUNTIF(AI$6:AI38,"CM2")),0),0))&amp;" "&amp;VLOOKUP(INDEX(OFFSET('CM2'!$A$6:$A$36,SMALL('CM2'!AH$6:AH$36,COUNTIF(AI$6:AI38,"CM2")),0),MATCH(1,OFFSET('CM2'!K$6:K$36,SMALL('CM2'!AH$6:AH$36,COUNTIF(AI$6:AI38,"CM2")),0),0)),'CM2'!$A$6:$B$36,2,0)&amp;" - "&amp;'CM2'!$A$1,BC38)))))))))))))))))),"")</f>
        <v/>
      </c>
      <c r="J38" s="65" t="str">
        <f ca="1">IFERROR(IF(AJ38="","",IF(AJ38="6A",INDEX(OFFSET('6A'!$A$6:$A$39,SMALL('6A'!AI$6:AI$39,COUNTIF(AJ$6:AJ38,"6A")),0),MATCH(1,OFFSET('6A'!L$6:L$39,SMALL('6A'!AI$6:AI$39,COUNTIF(AJ$6:AJ38,"6A")),0),0))&amp;" "&amp;VLOOKUP(INDEX(OFFSET('6A'!$A$6:$A$39,SMALL('6A'!AI$6:AI$39,COUNTIF(AJ$6:AJ38,"6A")),0),MATCH(1,OFFSET('6A'!L$6:L$39,SMALL('6A'!AI$6:AI$39,COUNTIF(AJ$6:AJ38,"6A")),0),0)),'6A'!$A$6:$B$39,2,0)&amp;" - "&amp;'6A'!$A$1,
IF(AJ38="6B",INDEX(OFFSET('6B'!$A$6:$A$39,SMALL('6B'!AI$6:AI$39,COUNTIF(AJ$6:AJ38,"6B")),0),MATCH(1,OFFSET('6B'!L$6:L$39,SMALL('6B'!AI$6:AI$39,COUNTIF(AJ$6:AJ38,"6B")),0),0))&amp;" "&amp;VLOOKUP(INDEX(OFFSET('6B'!$A$6:$A$39,SMALL('6B'!AI$6:AI$39,COUNTIF(AJ$6:AJ38,"6B")),0),MATCH(1,OFFSET('6B'!L$6:L$39,SMALL('6B'!AI$6:AI$39,COUNTIF(AJ$6:AJ38,"6B")),0),0)),'6B'!$A$6:$B$39,2,0)&amp;" - "&amp;'6B'!$A$1,
IF(AJ38="6C",INDEX(OFFSET('6C'!$A$6:$A$41,SMALL('6C'!AI$6:AI$41,COUNTIF(AJ$6:AJ38,"6C")),0),MATCH(1,OFFSET('6C'!L$6:L$41,SMALL('6C'!AI$6:AI$41,COUNTIF(AJ$6:AJ38,"6C")),0),0))&amp;" "&amp;VLOOKUP(INDEX(OFFSET('6C'!$A$6:$A$41,SMALL('6C'!AI$6:AI$41,COUNTIF(AJ$6:AJ38,"6C")),0),MATCH(1,OFFSET('6C'!L$6:L$41,SMALL('6C'!AI$6:AI$41,COUNTIF(AJ$6:AJ38,"6C")),0),0)),'6C'!$A$6:$B$41,2,0)&amp;" - "&amp;'6C'!$A$1,
IF(AJ38="6D",INDEX(OFFSET('6D'!$A$6:$A$42,SMALL('6D'!AI$6:AI$42,COUNTIF(AJ$6:AJ38,"6D")),0),MATCH(1,OFFSET('6D'!L$6:L$42,SMALL('6D'!AI$6:AI$42,COUNTIF(AJ$6:AJ38,"6D")),0),0))&amp;" "&amp;VLOOKUP(INDEX(OFFSET('6D'!$A$6:$A$42,SMALL('6D'!AI$6:AI$42,COUNTIF(AJ$6:AJ38,"6D")),0),MATCH(1,OFFSET('6D'!L$6:L$42,SMALL('6D'!AI$6:AI$42,COUNTIF(AJ$6:AJ38,"6D")),0),0)),'6D'!$A$6:$B$42,2,0)&amp;" - "&amp;'6D'!$A$1,
IF(AJ38="6E",INDEX(OFFSET('6E'!$A$6:$A$40,SMALL('6E'!AI$6:AI$40,COUNTIF(AJ$6:AJ38,"6E")),0),MATCH(1,OFFSET('6E'!L$6:L$40,SMALL('6E'!AI$6:AI$40,COUNTIF(AJ$6:AJ38,"6E")),0),0))&amp;" "&amp;VLOOKUP(INDEX(OFFSET('6E'!$A$6:$A$40,SMALL('6E'!AI$6:AI$40,COUNTIF(AJ$6:AJ38,"6E")),0),MATCH(1,OFFSET('6E'!L$6:L$40,SMALL('6E'!AI$6:AI$40,COUNTIF(AJ$6:AJ38,"6E")),0),0)),'6E'!$A$6:$B$40,2,0)&amp;" - "&amp;'6E'!$A$1,
IF(AJ38="5A",INDEX(OFFSET('5A'!$A$6:$A$41,SMALL('5A'!AI$6:AI$41,COUNTIF(AJ$6:AJ38,"5A")),0),MATCH(1,OFFSET('5A'!L$6:L$41,SMALL('5A'!AI$6:AI$41,COUNTIF(AJ$6:AJ38,"5A")),0),0))&amp;" "&amp;VLOOKUP(INDEX(OFFSET('5A'!$A$6:$A$41,SMALL('5A'!AI$6:AI$41,COUNTIF(AJ$6:AJ38,"5A")),0),MATCH(1,OFFSET('5A'!L$6:L$41,SMALL('5A'!AI$6:AI$41,COUNTIF(AJ$6:AJ38,"5A")),0),0)),'5A'!$A$6:$B$41,2,0)&amp;" - "&amp;'5A'!$A$1,
IF(AJ38="5B",INDEX(OFFSET('5B'!$A$6:$A$39,SMALL('5B'!AI$6:AI$39,COUNTIF(AJ$6:AJ38,"5B")),0),MATCH(1,OFFSET('5B'!L$6:L$39,SMALL('5B'!AI$6:AI$39,COUNTIF(AJ$6:AJ38,"5B")),0),0))&amp;" "&amp;VLOOKUP(INDEX(OFFSET('5B'!$A$6:$A$39,SMALL('5B'!AI$6:AI$39,COUNTIF(AJ$6:AJ38,"5B")),0),MATCH(1,OFFSET('5B'!L$6:L$39,SMALL('5B'!AI$6:AI$39,COUNTIF(AJ$6:AJ38,"5B")),0),0)),'5B'!$A$6:$B$39,2,0)&amp;" - "&amp;'5B'!$A$1,
IF(AJ38="5C",INDEX(OFFSET('5C'!$A$6:$A$39,SMALL('5C'!AI$6:AI$39,COUNTIF(AJ$6:AJ38,"5C")),0),MATCH(1,OFFSET('5C'!L$6:L$39,SMALL('5C'!AI$6:AI$39,COUNTIF(AJ$6:AJ38,"5C")),0),0))&amp;" "&amp;VLOOKUP(INDEX(OFFSET('5C'!$A$6:$A$39,SMALL('5C'!AI$6:AI$39,COUNTIF(AJ$6:AJ38,"5C")),0),MATCH(1,OFFSET('5C'!L$6:L$39,SMALL('5C'!AI$6:AI$39,COUNTIF(AJ$6:AJ38,"5C")),0),0)),'5C'!$A$6:$B$39,2,0)&amp;" - "&amp;'5C'!$A$1,
IF(AJ38="5D",INDEX(OFFSET('5D'!$A$6:$A$41,SMALL('5D'!AI$6:AI$41,COUNTIF(AJ$6:AJ38,"5D")),0),MATCH(1,OFFSET('5D'!L$6:L$41,SMALL('5D'!AI$6:AI$41,COUNTIF(AJ$6:AJ38,"5D")),0),0))&amp;" "&amp;VLOOKUP(INDEX(OFFSET('5D'!$A$6:$A$41,SMALL('5D'!AI$6:AI$41,COUNTIF(AJ$6:AJ38,"5D")),0),MATCH(1,OFFSET('5D'!L$6:L$41,SMALL('5D'!AI$6:AI$41,COUNTIF(AJ$6:AJ38,"5D")),0),0)),'5D'!$A$6:$B$41,2,0)&amp;" - "&amp;'5D'!$A$1,
IF(AJ38="5E",INDEX(OFFSET('5E'!$A$6:$A$40,SMALL('5E'!AI$6:AI$40,COUNTIF(AJ$6:AJ38,"5E")),0),MATCH(1,OFFSET('5E'!L$6:L$40,SMALL('5E'!AI$6:AI$40,COUNTIF(AJ$6:AJ38,"5E")),0),0))&amp;" "&amp;VLOOKUP(INDEX(OFFSET('5E'!$A$6:$A$40,SMALL('5E'!AI$6:AI$40,COUNTIF(AJ$6:AJ38,"5E")),0),MATCH(1,OFFSET('5E'!L$6:L$40,SMALL('5E'!AI$6:AI$40,COUNTIF(AJ$6:AJ38,"5E")),0),0)),'5E'!$A$6:$B$40,2,0)&amp;" - "&amp;'5E'!$A$1,
IF(AJ38="5F",INDEX(OFFSET('5F'!$A$6:$A$40,SMALL('5F'!AI$6:AI$40,COUNTIF(AJ$6:AJ38,"5F")),0),MATCH(1,OFFSET('5F'!L$6:L$40,SMALL('5F'!AI$6:AI$40,COUNTIF(AJ$6:AJ38,"5F")),0),0))&amp;" "&amp;VLOOKUP(INDEX(OFFSET('5F'!$A$6:$A$40,SMALL('5F'!AI$6:AI$40,COUNTIF(AJ$6:AJ38,"5F")),0),MATCH(1,OFFSET('5F'!L$6:L$40,SMALL('5F'!AI$6:AI$40,COUNTIF(AJ$6:AJ38,"5F")),0),0)),'5F'!$A$6:$B$40,2,0)&amp;" - "&amp;'5F'!$A$1,
IF(AJ38="4A",INDEX(OFFSET('4A'!$A$6:$A$38,SMALL('4A'!AI$6:AI$38,COUNTIF(AJ$6:AJ38,"4A")),0),MATCH(1,OFFSET('4A'!L$6:L$38,SMALL('4A'!AI$6:AI$38,COUNTIF(AJ$6:AJ38,"4A")),0),0))&amp;" "&amp;VLOOKUP(INDEX(OFFSET('4A'!$A$6:$A$38,SMALL('4A'!AI$6:AI$38,COUNTIF(AJ$6:AJ38,"4A")),0),MATCH(1,OFFSET('4A'!L$6:L$38,SMALL('4A'!AI$6:AI$38,COUNTIF(AJ$6:AJ38,"4A")),0),0)),'4A'!$A$6:$B$38,2,0)&amp;" - "&amp;'4A'!$A$1,
IF(AJ38="4B",INDEX(OFFSET('4B'!$A$6:$A$37,SMALL('4B'!AI$6:AI$37,COUNTIF(AJ$6:AJ38,"4B")),0),MATCH(1,OFFSET('4B'!L$6:L$37,SMALL('4B'!AI$6:AI$37,COUNTIF(AJ$6:AJ38,"4B")),0),0))&amp;" "&amp;VLOOKUP(INDEX(OFFSET('4B'!$A$6:$A$37,SMALL('4B'!AI$6:AI$37,COUNTIF(AJ$6:AJ38,"4B")),0),MATCH(1,OFFSET('4B'!L$6:L$37,SMALL('4B'!AI$6:AI$37,COUNTIF(AJ$6:AJ38,"4B")),0),0)),'4B'!$A$6:$B$37,2,0)&amp;" - "&amp;'4B'!$A$1,
IF(AJ38="4C",INDEX(OFFSET('4C'!$A$6:$A$38,SMALL('4C'!AI$6:AI$38,COUNTIF(AJ$6:AJ38,"4C")),0),MATCH(1,OFFSET('4C'!L$6:L$38,SMALL('4C'!AI$6:AI$38,COUNTIF(AJ$6:AJ38,"4C")),0),0))&amp;" "&amp;VLOOKUP(INDEX(OFFSET('4C'!$A$6:$A$38,SMALL('4C'!AI$6:AI$38,COUNTIF(AJ$6:AJ38,"4C")),0),MATCH(1,OFFSET('4C'!L$6:L$38,SMALL('4C'!AI$6:AI$38,COUNTIF(AJ$6:AJ38,"4C")),0),0)),'4C'!$A$6:$B$38,2,0)&amp;" - "&amp;'4C'!$A$1,
IF(AJ38="4D",INDEX(OFFSET('4D'!$A$6:$A$37,SMALL('4D'!AI$6:AI$37,COUNTIF(AJ$6:AJ38,"4D")),0),MATCH(1,OFFSET('4D'!L$6:L$37,SMALL('4D'!AI$6:AI$37,COUNTIF(AJ$6:AJ38,"4D")),0),0))&amp;" "&amp;VLOOKUP(INDEX(OFFSET('4D'!$A$6:$A$37,SMALL('4D'!AI$6:AI$37,COUNTIF(AJ$6:AJ38,"4D")),0),MATCH(1,OFFSET('4D'!L$6:L$37,SMALL('4D'!AI$6:AI$37,COUNTIF(AJ$6:AJ38,"4D")),0),0)),'4D'!$A$6:$B$37,2,0)&amp;" - "&amp;'4D'!$A$1,
IF(AJ38="4E",INDEX(OFFSET('4E'!$A$6:$A$37,SMALL('4E'!AI$6:AI$37,COUNTIF(AJ$6:AJ38,"4E")),0),MATCH(1,OFFSET('4E'!L$6:L$37,SMALL('4E'!AI$6:AI$37,COUNTIF(AJ$6:AJ38,"4E")),0),0))&amp;" "&amp;VLOOKUP(INDEX(OFFSET('4E'!$A$6:$A$37,SMALL('4E'!AI$6:AI$37,COUNTIF(AJ$6:AJ38,"4E")),0),MATCH(1,OFFSET('4E'!L$6:L$37,SMALL('4E'!AI$6:AI$37,COUNTIF(AJ$6:AJ38,"4E")),0),0)),'4E'!$A$6:$B$37,2,0)&amp;" - "&amp;'4E'!$A$1,
IF(AJ38="CM2",INDEX(OFFSET('CM2'!$A$6:$A$36,SMALL('CM2'!AI$6:AI$36,COUNTIF(AJ$6:AJ38,"CM2")),0),MATCH(1,OFFSET('CM2'!L$6:L$36,SMALL('CM2'!AI$6:AI$36,COUNTIF(AJ$6:AJ38,"CM2")),0),0))&amp;" "&amp;VLOOKUP(INDEX(OFFSET('CM2'!$A$6:$A$36,SMALL('CM2'!AI$6:AI$36,COUNTIF(AJ$6:AJ38,"CM2")),0),MATCH(1,OFFSET('CM2'!L$6:L$36,SMALL('CM2'!AI$6:AI$36,COUNTIF(AJ$6:AJ38,"CM2")),0),0)),'CM2'!$A$6:$B$36,2,0)&amp;" - "&amp;'CM2'!$A$1,BD38)))))))))))))))))),"")</f>
        <v/>
      </c>
      <c r="K38" s="39" t="str">
        <f ca="1">IFERROR(IF(AK38="","",IF(AK38="6A",INDEX(OFFSET('6A'!$A$6:$A$39,SMALL('6A'!AJ$6:AJ$39,COUNTIF(AK$6:AK38,"6A")),0),MATCH(1,OFFSET('6A'!M$6:M$39,SMALL('6A'!AJ$6:AJ$39,COUNTIF(AK$6:AK38,"6A")),0),0))&amp;" "&amp;VLOOKUP(INDEX(OFFSET('6A'!$A$6:$A$39,SMALL('6A'!AJ$6:AJ$39,COUNTIF(AK$6:AK38,"6A")),0),MATCH(1,OFFSET('6A'!M$6:M$39,SMALL('6A'!AJ$6:AJ$39,COUNTIF(AK$6:AK38,"6A")),0),0)),'6A'!$A$6:$B$39,2,0)&amp;" - "&amp;'6A'!$A$1,
IF(AK38="6B",INDEX(OFFSET('6B'!$A$6:$A$39,SMALL('6B'!AJ$6:AJ$39,COUNTIF(AK$6:AK38,"6B")),0),MATCH(1,OFFSET('6B'!M$6:M$39,SMALL('6B'!AJ$6:AJ$39,COUNTIF(AK$6:AK38,"6B")),0),0))&amp;" "&amp;VLOOKUP(INDEX(OFFSET('6B'!$A$6:$A$39,SMALL('6B'!AJ$6:AJ$39,COUNTIF(AK$6:AK38,"6B")),0),MATCH(1,OFFSET('6B'!M$6:M$39,SMALL('6B'!AJ$6:AJ$39,COUNTIF(AK$6:AK38,"6B")),0),0)),'6B'!$A$6:$B$39,2,0)&amp;" - "&amp;'6B'!$A$1,
IF(AK38="6C",INDEX(OFFSET('6C'!$A$6:$A$41,SMALL('6C'!AJ$6:AJ$41,COUNTIF(AK$6:AK38,"6C")),0),MATCH(1,OFFSET('6C'!M$6:M$41,SMALL('6C'!AJ$6:AJ$41,COUNTIF(AK$6:AK38,"6C")),0),0))&amp;" "&amp;VLOOKUP(INDEX(OFFSET('6C'!$A$6:$A$41,SMALL('6C'!AJ$6:AJ$41,COUNTIF(AK$6:AK38,"6C")),0),MATCH(1,OFFSET('6C'!M$6:M$41,SMALL('6C'!AJ$6:AJ$41,COUNTIF(AK$6:AK38,"6C")),0),0)),'6C'!$A$6:$B$41,2,0)&amp;" - "&amp;'6C'!$A$1,
IF(AK38="6D",INDEX(OFFSET('6D'!$A$6:$A$42,SMALL('6D'!AJ$6:AJ$42,COUNTIF(AK$6:AK38,"6D")),0),MATCH(1,OFFSET('6D'!M$6:M$42,SMALL('6D'!AJ$6:AJ$42,COUNTIF(AK$6:AK38,"6D")),0),0))&amp;" "&amp;VLOOKUP(INDEX(OFFSET('6D'!$A$6:$A$42,SMALL('6D'!AJ$6:AJ$42,COUNTIF(AK$6:AK38,"6D")),0),MATCH(1,OFFSET('6D'!M$6:M$42,SMALL('6D'!AJ$6:AJ$42,COUNTIF(AK$6:AK38,"6D")),0),0)),'6D'!$A$6:$B$42,2,0)&amp;" - "&amp;'6D'!$A$1,
IF(AK38="6E",INDEX(OFFSET('6E'!$A$6:$A$40,SMALL('6E'!AJ$6:AJ$40,COUNTIF(AK$6:AK38,"6E")),0),MATCH(1,OFFSET('6E'!M$6:M$40,SMALL('6E'!AJ$6:AJ$40,COUNTIF(AK$6:AK38,"6E")),0),0))&amp;" "&amp;VLOOKUP(INDEX(OFFSET('6E'!$A$6:$A$40,SMALL('6E'!AJ$6:AJ$40,COUNTIF(AK$6:AK38,"6E")),0),MATCH(1,OFFSET('6E'!M$6:M$40,SMALL('6E'!AJ$6:AJ$40,COUNTIF(AK$6:AK38,"6E")),0),0)),'6E'!$A$6:$B$40,2,0)&amp;" - "&amp;'6E'!$A$1,
IF(AK38="5A",INDEX(OFFSET('5A'!$A$6:$A$41,SMALL('5A'!AJ$6:AJ$41,COUNTIF(AK$6:AK38,"5A")),0),MATCH(1,OFFSET('5A'!M$6:M$41,SMALL('5A'!AJ$6:AJ$41,COUNTIF(AK$6:AK38,"5A")),0),0))&amp;" "&amp;VLOOKUP(INDEX(OFFSET('5A'!$A$6:$A$41,SMALL('5A'!AJ$6:AJ$41,COUNTIF(AK$6:AK38,"5A")),0),MATCH(1,OFFSET('5A'!M$6:M$41,SMALL('5A'!AJ$6:AJ$41,COUNTIF(AK$6:AK38,"5A")),0),0)),'5A'!$A$6:$B$41,2,0)&amp;" - "&amp;'5A'!$A$1,
IF(AK38="5B",INDEX(OFFSET('5B'!$A$6:$A$39,SMALL('5B'!AJ$6:AJ$39,COUNTIF(AK$6:AK38,"5B")),0),MATCH(1,OFFSET('5B'!M$6:M$39,SMALL('5B'!AJ$6:AJ$39,COUNTIF(AK$6:AK38,"5B")),0),0))&amp;" "&amp;VLOOKUP(INDEX(OFFSET('5B'!$A$6:$A$39,SMALL('5B'!AJ$6:AJ$39,COUNTIF(AK$6:AK38,"5B")),0),MATCH(1,OFFSET('5B'!M$6:M$39,SMALL('5B'!AJ$6:AJ$39,COUNTIF(AK$6:AK38,"5B")),0),0)),'5B'!$A$6:$B$39,2,0)&amp;" - "&amp;'5B'!$A$1,
IF(AK38="5C",INDEX(OFFSET('5C'!$A$6:$A$39,SMALL('5C'!AJ$6:AJ$39,COUNTIF(AK$6:AK38,"5C")),0),MATCH(1,OFFSET('5C'!M$6:M$39,SMALL('5C'!AJ$6:AJ$39,COUNTIF(AK$6:AK38,"5C")),0),0))&amp;" "&amp;VLOOKUP(INDEX(OFFSET('5C'!$A$6:$A$39,SMALL('5C'!AJ$6:AJ$39,COUNTIF(AK$6:AK38,"5C")),0),MATCH(1,OFFSET('5C'!M$6:M$39,SMALL('5C'!AJ$6:AJ$39,COUNTIF(AK$6:AK38,"5C")),0),0)),'5C'!$A$6:$B$39,2,0)&amp;" - "&amp;'5C'!$A$1,
IF(AK38="5D",INDEX(OFFSET('5D'!$A$6:$A$41,SMALL('5D'!AJ$6:AJ$41,COUNTIF(AK$6:AK38,"5D")),0),MATCH(1,OFFSET('5D'!M$6:M$41,SMALL('5D'!AJ$6:AJ$41,COUNTIF(AK$6:AK38,"5D")),0),0))&amp;" "&amp;VLOOKUP(INDEX(OFFSET('5D'!$A$6:$A$41,SMALL('5D'!AJ$6:AJ$41,COUNTIF(AK$6:AK38,"5D")),0),MATCH(1,OFFSET('5D'!M$6:M$41,SMALL('5D'!AJ$6:AJ$41,COUNTIF(AK$6:AK38,"5D")),0),0)),'5D'!$A$6:$B$41,2,0)&amp;" - "&amp;'5D'!$A$1,
IF(AK38="5E",INDEX(OFFSET('5E'!$A$6:$A$40,SMALL('5E'!AJ$6:AJ$40,COUNTIF(AK$6:AK38,"5E")),0),MATCH(1,OFFSET('5E'!M$6:M$40,SMALL('5E'!AJ$6:AJ$40,COUNTIF(AK$6:AK38,"5E")),0),0))&amp;" "&amp;VLOOKUP(INDEX(OFFSET('5E'!$A$6:$A$40,SMALL('5E'!AJ$6:AJ$40,COUNTIF(AK$6:AK38,"5E")),0),MATCH(1,OFFSET('5E'!M$6:M$40,SMALL('5E'!AJ$6:AJ$40,COUNTIF(AK$6:AK38,"5E")),0),0)),'5E'!$A$6:$B$40,2,0)&amp;" - "&amp;'5E'!$A$1,
IF(AK38="5F",INDEX(OFFSET('5F'!$A$6:$A$40,SMALL('5F'!AJ$6:AJ$40,COUNTIF(AK$6:AK38,"5F")),0),MATCH(1,OFFSET('5F'!M$6:M$40,SMALL('5F'!AJ$6:AJ$40,COUNTIF(AK$6:AK38,"5F")),0),0))&amp;" "&amp;VLOOKUP(INDEX(OFFSET('5F'!$A$6:$A$40,SMALL('5F'!AJ$6:AJ$40,COUNTIF(AK$6:AK38,"5F")),0),MATCH(1,OFFSET('5F'!M$6:M$40,SMALL('5F'!AJ$6:AJ$40,COUNTIF(AK$6:AK38,"5F")),0),0)),'5F'!$A$6:$B$40,2,0)&amp;" - "&amp;'5F'!$A$1,
IF(AK38="4A",INDEX(OFFSET('4A'!$A$6:$A$38,SMALL('4A'!AJ$6:AJ$38,COUNTIF(AK$6:AK38,"4A")),0),MATCH(1,OFFSET('4A'!M$6:M$38,SMALL('4A'!AJ$6:AJ$38,COUNTIF(AK$6:AK38,"4A")),0),0))&amp;" "&amp;VLOOKUP(INDEX(OFFSET('4A'!$A$6:$A$38,SMALL('4A'!AJ$6:AJ$38,COUNTIF(AK$6:AK38,"4A")),0),MATCH(1,OFFSET('4A'!M$6:M$38,SMALL('4A'!AJ$6:AJ$38,COUNTIF(AK$6:AK38,"4A")),0),0)),'4A'!$A$6:$B$38,2,0)&amp;" - "&amp;'4A'!$A$1,
IF(AK38="4B",INDEX(OFFSET('4B'!$A$6:$A$37,SMALL('4B'!AJ$6:AJ$37,COUNTIF(AK$6:AK38,"4B")),0),MATCH(1,OFFSET('4B'!M$6:M$37,SMALL('4B'!AJ$6:AJ$37,COUNTIF(AK$6:AK38,"4B")),0),0))&amp;" "&amp;VLOOKUP(INDEX(OFFSET('4B'!$A$6:$A$37,SMALL('4B'!AJ$6:AJ$37,COUNTIF(AK$6:AK38,"4B")),0),MATCH(1,OFFSET('4B'!M$6:M$37,SMALL('4B'!AJ$6:AJ$37,COUNTIF(AK$6:AK38,"4B")),0),0)),'4B'!$A$6:$B$37,2,0)&amp;" - "&amp;'4B'!$A$1,
IF(AK38="4C",INDEX(OFFSET('4C'!$A$6:$A$38,SMALL('4C'!AJ$6:AJ$38,COUNTIF(AK$6:AK38,"4C")),0),MATCH(1,OFFSET('4C'!M$6:M$38,SMALL('4C'!AJ$6:AJ$38,COUNTIF(AK$6:AK38,"4C")),0),0))&amp;" "&amp;VLOOKUP(INDEX(OFFSET('4C'!$A$6:$A$38,SMALL('4C'!AJ$6:AJ$38,COUNTIF(AK$6:AK38,"4C")),0),MATCH(1,OFFSET('4C'!M$6:M$38,SMALL('4C'!AJ$6:AJ$38,COUNTIF(AK$6:AK38,"4C")),0),0)),'4C'!$A$6:$B$38,2,0)&amp;" - "&amp;'4C'!$A$1,
IF(AK38="4D",INDEX(OFFSET('4D'!$A$6:$A$37,SMALL('4D'!AJ$6:AJ$37,COUNTIF(AK$6:AK38,"4D")),0),MATCH(1,OFFSET('4D'!M$6:M$37,SMALL('4D'!AJ$6:AJ$37,COUNTIF(AK$6:AK38,"4D")),0),0))&amp;" "&amp;VLOOKUP(INDEX(OFFSET('4D'!$A$6:$A$37,SMALL('4D'!AJ$6:AJ$37,COUNTIF(AK$6:AK38,"4D")),0),MATCH(1,OFFSET('4D'!M$6:M$37,SMALL('4D'!AJ$6:AJ$37,COUNTIF(AK$6:AK38,"4D")),0),0)),'4D'!$A$6:$B$37,2,0)&amp;" - "&amp;'4D'!$A$1,
IF(AK38="4E",INDEX(OFFSET('4E'!$A$6:$A$37,SMALL('4E'!AJ$6:AJ$37,COUNTIF(AK$6:AK38,"4E")),0),MATCH(1,OFFSET('4E'!M$6:M$37,SMALL('4E'!AJ$6:AJ$37,COUNTIF(AK$6:AK38,"4E")),0),0))&amp;" "&amp;VLOOKUP(INDEX(OFFSET('4E'!$A$6:$A$37,SMALL('4E'!AJ$6:AJ$37,COUNTIF(AK$6:AK38,"4E")),0),MATCH(1,OFFSET('4E'!M$6:M$37,SMALL('4E'!AJ$6:AJ$37,COUNTIF(AK$6:AK38,"4E")),0),0)),'4E'!$A$6:$B$37,2,0)&amp;" - "&amp;'4E'!$A$1,
IF(AK38="CM2",INDEX(OFFSET('CM2'!$A$6:$A$36,SMALL('CM2'!AJ$6:AJ$36,COUNTIF(AK$6:AK38,"CM2")),0),MATCH(1,OFFSET('CM2'!M$6:M$36,SMALL('CM2'!AJ$6:AJ$36,COUNTIF(AK$6:AK38,"CM2")),0),0))&amp;" "&amp;VLOOKUP(INDEX(OFFSET('CM2'!$A$6:$A$36,SMALL('CM2'!AJ$6:AJ$36,COUNTIF(AK$6:AK38,"CM2")),0),MATCH(1,OFFSET('CM2'!M$6:M$36,SMALL('CM2'!AJ$6:AJ$36,COUNTIF(AK$6:AK38,"CM2")),0),0)),'CM2'!$A$6:$B$36,2,0)&amp;" - "&amp;'CM2'!$A$1,BE38)))))))))))))))))),"")</f>
        <v/>
      </c>
      <c r="L38" s="42" t="str">
        <f ca="1">IFERROR(IF(AL38="","",IF(AL38="6A",INDEX(OFFSET('6A'!$A$6:$A$39,SMALL('6A'!AK$6:AK$39,COUNTIF(AL$6:AL38,"6A")),0),MATCH(1,OFFSET('6A'!N$6:N$39,SMALL('6A'!AK$6:AK$39,COUNTIF(AL$6:AL38,"6A")),0),0))&amp;" "&amp;VLOOKUP(INDEX(OFFSET('6A'!$A$6:$A$39,SMALL('6A'!AK$6:AK$39,COUNTIF(AL$6:AL38,"6A")),0),MATCH(1,OFFSET('6A'!N$6:N$39,SMALL('6A'!AK$6:AK$39,COUNTIF(AL$6:AL38,"6A")),0),0)),'6A'!$A$6:$B$39,2,0)&amp;" - "&amp;'6A'!$A$1,
IF(AL38="6B",INDEX(OFFSET('6B'!$A$6:$A$39,SMALL('6B'!AK$6:AK$39,COUNTIF(AL$6:AL38,"6B")),0),MATCH(1,OFFSET('6B'!N$6:N$39,SMALL('6B'!AK$6:AK$39,COUNTIF(AL$6:AL38,"6B")),0),0))&amp;" "&amp;VLOOKUP(INDEX(OFFSET('6B'!$A$6:$A$39,SMALL('6B'!AK$6:AK$39,COUNTIF(AL$6:AL38,"6B")),0),MATCH(1,OFFSET('6B'!N$6:N$39,SMALL('6B'!AK$6:AK$39,COUNTIF(AL$6:AL38,"6B")),0),0)),'6B'!$A$6:$B$39,2,0)&amp;" - "&amp;'6B'!$A$1,
IF(AL38="6C",INDEX(OFFSET('6C'!$A$6:$A$41,SMALL('6C'!AK$6:AK$41,COUNTIF(AL$6:AL38,"6C")),0),MATCH(1,OFFSET('6C'!N$6:N$41,SMALL('6C'!AK$6:AK$41,COUNTIF(AL$6:AL38,"6C")),0),0))&amp;" "&amp;VLOOKUP(INDEX(OFFSET('6C'!$A$6:$A$41,SMALL('6C'!AK$6:AK$41,COUNTIF(AL$6:AL38,"6C")),0),MATCH(1,OFFSET('6C'!N$6:N$41,SMALL('6C'!AK$6:AK$41,COUNTIF(AL$6:AL38,"6C")),0),0)),'6C'!$A$6:$B$41,2,0)&amp;" - "&amp;'6C'!$A$1,
IF(AL38="6D",INDEX(OFFSET('6D'!$A$6:$A$42,SMALL('6D'!AK$6:AK$42,COUNTIF(AL$6:AL38,"6D")),0),MATCH(1,OFFSET('6D'!N$6:N$42,SMALL('6D'!AK$6:AK$42,COUNTIF(AL$6:AL38,"6D")),0),0))&amp;" "&amp;VLOOKUP(INDEX(OFFSET('6D'!$A$6:$A$42,SMALL('6D'!AK$6:AK$42,COUNTIF(AL$6:AL38,"6D")),0),MATCH(1,OFFSET('6D'!N$6:N$42,SMALL('6D'!AK$6:AK$42,COUNTIF(AL$6:AL38,"6D")),0),0)),'6D'!$A$6:$B$42,2,0)&amp;" - "&amp;'6D'!$A$1,
IF(AL38="6E",INDEX(OFFSET('6E'!$A$6:$A$40,SMALL('6E'!AK$6:AK$40,COUNTIF(AL$6:AL38,"6E")),0),MATCH(1,OFFSET('6E'!N$6:N$40,SMALL('6E'!AK$6:AK$40,COUNTIF(AL$6:AL38,"6E")),0),0))&amp;" "&amp;VLOOKUP(INDEX(OFFSET('6E'!$A$6:$A$40,SMALL('6E'!AK$6:AK$40,COUNTIF(AL$6:AL38,"6E")),0),MATCH(1,OFFSET('6E'!N$6:N$40,SMALL('6E'!AK$6:AK$40,COUNTIF(AL$6:AL38,"6E")),0),0)),'6E'!$A$6:$B$40,2,0)&amp;" - "&amp;'6E'!$A$1,
IF(AL38="5A",INDEX(OFFSET('5A'!$A$6:$A$41,SMALL('5A'!AK$6:AK$41,COUNTIF(AL$6:AL38,"5A")),0),MATCH(1,OFFSET('5A'!N$6:N$41,SMALL('5A'!AK$6:AK$41,COUNTIF(AL$6:AL38,"5A")),0),0))&amp;" "&amp;VLOOKUP(INDEX(OFFSET('5A'!$A$6:$A$41,SMALL('5A'!AK$6:AK$41,COUNTIF(AL$6:AL38,"5A")),0),MATCH(1,OFFSET('5A'!N$6:N$41,SMALL('5A'!AK$6:AK$41,COUNTIF(AL$6:AL38,"5A")),0),0)),'5A'!$A$6:$B$41,2,0)&amp;" - "&amp;'5A'!$A$1,
IF(AL38="5B",INDEX(OFFSET('5B'!$A$6:$A$39,SMALL('5B'!AK$6:AK$39,COUNTIF(AL$6:AL38,"5B")),0),MATCH(1,OFFSET('5B'!N$6:N$39,SMALL('5B'!AK$6:AK$39,COUNTIF(AL$6:AL38,"5B")),0),0))&amp;" "&amp;VLOOKUP(INDEX(OFFSET('5B'!$A$6:$A$39,SMALL('5B'!AK$6:AK$39,COUNTIF(AL$6:AL38,"5B")),0),MATCH(1,OFFSET('5B'!N$6:N$39,SMALL('5B'!AK$6:AK$39,COUNTIF(AL$6:AL38,"5B")),0),0)),'5B'!$A$6:$B$39,2,0)&amp;" - "&amp;'5B'!$A$1,
IF(AL38="5C",INDEX(OFFSET('5C'!$A$6:$A$39,SMALL('5C'!AK$6:AK$39,COUNTIF(AL$6:AL38,"5C")),0),MATCH(1,OFFSET('5C'!N$6:N$39,SMALL('5C'!AK$6:AK$39,COUNTIF(AL$6:AL38,"5C")),0),0))&amp;" "&amp;VLOOKUP(INDEX(OFFSET('5C'!$A$6:$A$39,SMALL('5C'!AK$6:AK$39,COUNTIF(AL$6:AL38,"5C")),0),MATCH(1,OFFSET('5C'!N$6:N$39,SMALL('5C'!AK$6:AK$39,COUNTIF(AL$6:AL38,"5C")),0),0)),'5C'!$A$6:$B$39,2,0)&amp;" - "&amp;'5C'!$A$1,
IF(AL38="5D",INDEX(OFFSET('5D'!$A$6:$A$41,SMALL('5D'!AK$6:AK$41,COUNTIF(AL$6:AL38,"5D")),0),MATCH(1,OFFSET('5D'!N$6:N$41,SMALL('5D'!AK$6:AK$41,COUNTIF(AL$6:AL38,"5D")),0),0))&amp;" "&amp;VLOOKUP(INDEX(OFFSET('5D'!$A$6:$A$41,SMALL('5D'!AK$6:AK$41,COUNTIF(AL$6:AL38,"5D")),0),MATCH(1,OFFSET('5D'!N$6:N$41,SMALL('5D'!AK$6:AK$41,COUNTIF(AL$6:AL38,"5D")),0),0)),'5D'!$A$6:$B$41,2,0)&amp;" - "&amp;'5D'!$A$1,
IF(AL38="5E",INDEX(OFFSET('5E'!$A$6:$A$40,SMALL('5E'!AK$6:AK$40,COUNTIF(AL$6:AL38,"5E")),0),MATCH(1,OFFSET('5E'!N$6:N$40,SMALL('5E'!AK$6:AK$40,COUNTIF(AL$6:AL38,"5E")),0),0))&amp;" "&amp;VLOOKUP(INDEX(OFFSET('5E'!$A$6:$A$40,SMALL('5E'!AK$6:AK$40,COUNTIF(AL$6:AL38,"5E")),0),MATCH(1,OFFSET('5E'!N$6:N$40,SMALL('5E'!AK$6:AK$40,COUNTIF(AL$6:AL38,"5E")),0),0)),'5E'!$A$6:$B$40,2,0)&amp;" - "&amp;'5E'!$A$1,
IF(AL38="5F",INDEX(OFFSET('5F'!$A$6:$A$40,SMALL('5F'!AK$6:AK$40,COUNTIF(AL$6:AL38,"5F")),0),MATCH(1,OFFSET('5F'!N$6:N$40,SMALL('5F'!AK$6:AK$40,COUNTIF(AL$6:AL38,"5F")),0),0))&amp;" "&amp;VLOOKUP(INDEX(OFFSET('5F'!$A$6:$A$40,SMALL('5F'!AK$6:AK$40,COUNTIF(AL$6:AL38,"5F")),0),MATCH(1,OFFSET('5F'!N$6:N$40,SMALL('5F'!AK$6:AK$40,COUNTIF(AL$6:AL38,"5F")),0),0)),'5F'!$A$6:$B$40,2,0)&amp;" - "&amp;'5F'!$A$1,
IF(AL38="4A",INDEX(OFFSET('4A'!$A$6:$A$38,SMALL('4A'!AK$6:AK$38,COUNTIF(AL$6:AL38,"4A")),0),MATCH(1,OFFSET('4A'!N$6:N$38,SMALL('4A'!AK$6:AK$38,COUNTIF(AL$6:AL38,"4A")),0),0))&amp;" "&amp;VLOOKUP(INDEX(OFFSET('4A'!$A$6:$A$38,SMALL('4A'!AK$6:AK$38,COUNTIF(AL$6:AL38,"4A")),0),MATCH(1,OFFSET('4A'!N$6:N$38,SMALL('4A'!AK$6:AK$38,COUNTIF(AL$6:AL38,"4A")),0),0)),'4A'!$A$6:$B$38,2,0)&amp;" - "&amp;'4A'!$A$1,
IF(AL38="4B",INDEX(OFFSET('4B'!$A$6:$A$37,SMALL('4B'!AK$6:AK$37,COUNTIF(AL$6:AL38,"4B")),0),MATCH(1,OFFSET('4B'!N$6:N$37,SMALL('4B'!AK$6:AK$37,COUNTIF(AL$6:AL38,"4B")),0),0))&amp;" "&amp;VLOOKUP(INDEX(OFFSET('4B'!$A$6:$A$37,SMALL('4B'!AK$6:AK$37,COUNTIF(AL$6:AL38,"4B")),0),MATCH(1,OFFSET('4B'!N$6:N$37,SMALL('4B'!AK$6:AK$37,COUNTIF(AL$6:AL38,"4B")),0),0)),'4B'!$A$6:$B$37,2,0)&amp;" - "&amp;'4B'!$A$1,
IF(AL38="4C",INDEX(OFFSET('4C'!$A$6:$A$38,SMALL('4C'!AK$6:AK$38,COUNTIF(AL$6:AL38,"4C")),0),MATCH(1,OFFSET('4C'!N$6:N$38,SMALL('4C'!AK$6:AK$38,COUNTIF(AL$6:AL38,"4C")),0),0))&amp;" "&amp;VLOOKUP(INDEX(OFFSET('4C'!$A$6:$A$38,SMALL('4C'!AK$6:AK$38,COUNTIF(AL$6:AL38,"4C")),0),MATCH(1,OFFSET('4C'!N$6:N$38,SMALL('4C'!AK$6:AK$38,COUNTIF(AL$6:AL38,"4C")),0),0)),'4C'!$A$6:$B$38,2,0)&amp;" - "&amp;'4C'!$A$1,
IF(AL38="4D",INDEX(OFFSET('4D'!$A$6:$A$37,SMALL('4D'!AK$6:AK$37,COUNTIF(AL$6:AL38,"4D")),0),MATCH(1,OFFSET('4D'!N$6:N$37,SMALL('4D'!AK$6:AK$37,COUNTIF(AL$6:AL38,"4D")),0),0))&amp;" "&amp;VLOOKUP(INDEX(OFFSET('4D'!$A$6:$A$37,SMALL('4D'!AK$6:AK$37,COUNTIF(AL$6:AL38,"4D")),0),MATCH(1,OFFSET('4D'!N$6:N$37,SMALL('4D'!AK$6:AK$37,COUNTIF(AL$6:AL38,"4D")),0),0)),'4D'!$A$6:$B$37,2,0)&amp;" - "&amp;'4D'!$A$1,
IF(AL38="4E",INDEX(OFFSET('4E'!$A$6:$A$37,SMALL('4E'!AK$6:AK$37,COUNTIF(AL$6:AL38,"4E")),0),MATCH(1,OFFSET('4E'!N$6:N$37,SMALL('4E'!AK$6:AK$37,COUNTIF(AL$6:AL38,"4E")),0),0))&amp;" "&amp;VLOOKUP(INDEX(OFFSET('4E'!$A$6:$A$37,SMALL('4E'!AK$6:AK$37,COUNTIF(AL$6:AL38,"4E")),0),MATCH(1,OFFSET('4E'!N$6:N$37,SMALL('4E'!AK$6:AK$37,COUNTIF(AL$6:AL38,"4E")),0),0)),'4E'!$A$6:$B$37,2,0)&amp;" - "&amp;'4E'!$A$1,
IF(AL38="CM2",INDEX(OFFSET('CM2'!$A$6:$A$36,SMALL('CM2'!AK$6:AK$36,COUNTIF(AL$6:AL38,"CM2")),0),MATCH(1,OFFSET('CM2'!N$6:N$36,SMALL('CM2'!AK$6:AK$36,COUNTIF(AL$6:AL38,"CM2")),0),0))&amp;" "&amp;VLOOKUP(INDEX(OFFSET('CM2'!$A$6:$A$36,SMALL('CM2'!AK$6:AK$36,COUNTIF(AL$6:AL38,"CM2")),0),MATCH(1,OFFSET('CM2'!N$6:N$36,SMALL('CM2'!AK$6:AK$36,COUNTIF(AL$6:AL38,"CM2")),0),0)),'CM2'!$A$6:$B$36,2,0)&amp;" - "&amp;'CM2'!$A$1,BF38)))))))))))))))))),"")</f>
        <v/>
      </c>
      <c r="M38" s="44" t="str">
        <f ca="1">IFERROR(IF(AM38="","",IF(AM38="6A",INDEX(OFFSET('6A'!$A$6:$A$39,SMALL('6A'!AL$6:AL$39,COUNTIF(AM$6:AM38,"6A")),0),MATCH(1,OFFSET('6A'!O$6:O$39,SMALL('6A'!AL$6:AL$39,COUNTIF(AM$6:AM38,"6A")),0),0))&amp;" "&amp;VLOOKUP(INDEX(OFFSET('6A'!$A$6:$A$39,SMALL('6A'!AL$6:AL$39,COUNTIF(AM$6:AM38,"6A")),0),MATCH(1,OFFSET('6A'!O$6:O$39,SMALL('6A'!AL$6:AL$39,COUNTIF(AM$6:AM38,"6A")),0),0)),'6A'!$A$6:$B$39,2,0)&amp;" - "&amp;'6A'!$A$1,
IF(AM38="6B",INDEX(OFFSET('6B'!$A$6:$A$39,SMALL('6B'!AL$6:AL$39,COUNTIF(AM$6:AM38,"6B")),0),MATCH(1,OFFSET('6B'!O$6:O$39,SMALL('6B'!AL$6:AL$39,COUNTIF(AM$6:AM38,"6B")),0),0))&amp;" "&amp;VLOOKUP(INDEX(OFFSET('6B'!$A$6:$A$39,SMALL('6B'!AL$6:AL$39,COUNTIF(AM$6:AM38,"6B")),0),MATCH(1,OFFSET('6B'!O$6:O$39,SMALL('6B'!AL$6:AL$39,COUNTIF(AM$6:AM38,"6B")),0),0)),'6B'!$A$6:$B$39,2,0)&amp;" - "&amp;'6B'!$A$1,
IF(AM38="6C",INDEX(OFFSET('6C'!$A$6:$A$41,SMALL('6C'!AL$6:AL$41,COUNTIF(AM$6:AM38,"6C")),0),MATCH(1,OFFSET('6C'!O$6:O$41,SMALL('6C'!AL$6:AL$41,COUNTIF(AM$6:AM38,"6C")),0),0))&amp;" "&amp;VLOOKUP(INDEX(OFFSET('6C'!$A$6:$A$41,SMALL('6C'!AL$6:AL$41,COUNTIF(AM$6:AM38,"6C")),0),MATCH(1,OFFSET('6C'!O$6:O$41,SMALL('6C'!AL$6:AL$41,COUNTIF(AM$6:AM38,"6C")),0),0)),'6C'!$A$6:$B$41,2,0)&amp;" - "&amp;'6C'!$A$1,
IF(AM38="6D",INDEX(OFFSET('6D'!$A$6:$A$42,SMALL('6D'!AL$6:AL$42,COUNTIF(AM$6:AM38,"6D")),0),MATCH(1,OFFSET('6D'!O$6:O$42,SMALL('6D'!AL$6:AL$42,COUNTIF(AM$6:AM38,"6D")),0),0))&amp;" "&amp;VLOOKUP(INDEX(OFFSET('6D'!$A$6:$A$42,SMALL('6D'!AL$6:AL$42,COUNTIF(AM$6:AM38,"6D")),0),MATCH(1,OFFSET('6D'!O$6:O$42,SMALL('6D'!AL$6:AL$42,COUNTIF(AM$6:AM38,"6D")),0),0)),'6D'!$A$6:$B$42,2,0)&amp;" - "&amp;'6D'!$A$1,
IF(AM38="6E",INDEX(OFFSET('6E'!$A$6:$A$40,SMALL('6E'!AL$6:AL$40,COUNTIF(AM$6:AM38,"6E")),0),MATCH(1,OFFSET('6E'!O$6:O$40,SMALL('6E'!AL$6:AL$40,COUNTIF(AM$6:AM38,"6E")),0),0))&amp;" "&amp;VLOOKUP(INDEX(OFFSET('6E'!$A$6:$A$40,SMALL('6E'!AL$6:AL$40,COUNTIF(AM$6:AM38,"6E")),0),MATCH(1,OFFSET('6E'!O$6:O$40,SMALL('6E'!AL$6:AL$40,COUNTIF(AM$6:AM38,"6E")),0),0)),'6E'!$A$6:$B$40,2,0)&amp;" - "&amp;'6E'!$A$1,
IF(AM38="5A",INDEX(OFFSET('5A'!$A$6:$A$41,SMALL('5A'!AL$6:AL$41,COUNTIF(AM$6:AM38,"5A")),0),MATCH(1,OFFSET('5A'!O$6:O$41,SMALL('5A'!AL$6:AL$41,COUNTIF(AM$6:AM38,"5A")),0),0))&amp;" "&amp;VLOOKUP(INDEX(OFFSET('5A'!$A$6:$A$41,SMALL('5A'!AL$6:AL$41,COUNTIF(AM$6:AM38,"5A")),0),MATCH(1,OFFSET('5A'!O$6:O$41,SMALL('5A'!AL$6:AL$41,COUNTIF(AM$6:AM38,"5A")),0),0)),'5A'!$A$6:$B$41,2,0)&amp;" - "&amp;'5A'!$A$1,
IF(AM38="5B",INDEX(OFFSET('5B'!$A$6:$A$39,SMALL('5B'!AL$6:AL$39,COUNTIF(AM$6:AM38,"5B")),0),MATCH(1,OFFSET('5B'!O$6:O$39,SMALL('5B'!AL$6:AL$39,COUNTIF(AM$6:AM38,"5B")),0),0))&amp;" "&amp;VLOOKUP(INDEX(OFFSET('5B'!$A$6:$A$39,SMALL('5B'!AL$6:AL$39,COUNTIF(AM$6:AM38,"5B")),0),MATCH(1,OFFSET('5B'!O$6:O$39,SMALL('5B'!AL$6:AL$39,COUNTIF(AM$6:AM38,"5B")),0),0)),'5B'!$A$6:$B$39,2,0)&amp;" - "&amp;'5B'!$A$1,
IF(AM38="5C",INDEX(OFFSET('5C'!$A$6:$A$39,SMALL('5C'!AL$6:AL$39,COUNTIF(AM$6:AM38,"5C")),0),MATCH(1,OFFSET('5C'!O$6:O$39,SMALL('5C'!AL$6:AL$39,COUNTIF(AM$6:AM38,"5C")),0),0))&amp;" "&amp;VLOOKUP(INDEX(OFFSET('5C'!$A$6:$A$39,SMALL('5C'!AL$6:AL$39,COUNTIF(AM$6:AM38,"5C")),0),MATCH(1,OFFSET('5C'!O$6:O$39,SMALL('5C'!AL$6:AL$39,COUNTIF(AM$6:AM38,"5C")),0),0)),'5C'!$A$6:$B$39,2,0)&amp;" - "&amp;'5C'!$A$1,
IF(AM38="5D",INDEX(OFFSET('5D'!$A$6:$A$41,SMALL('5D'!AL$6:AL$41,COUNTIF(AM$6:AM38,"5D")),0),MATCH(1,OFFSET('5D'!O$6:O$41,SMALL('5D'!AL$6:AL$41,COUNTIF(AM$6:AM38,"5D")),0),0))&amp;" "&amp;VLOOKUP(INDEX(OFFSET('5D'!$A$6:$A$41,SMALL('5D'!AL$6:AL$41,COUNTIF(AM$6:AM38,"5D")),0),MATCH(1,OFFSET('5D'!O$6:O$41,SMALL('5D'!AL$6:AL$41,COUNTIF(AM$6:AM38,"5D")),0),0)),'5D'!$A$6:$B$41,2,0)&amp;" - "&amp;'5D'!$A$1,
IF(AM38="5E",INDEX(OFFSET('5E'!$A$6:$A$40,SMALL('5E'!AL$6:AL$40,COUNTIF(AM$6:AM38,"5E")),0),MATCH(1,OFFSET('5E'!O$6:O$40,SMALL('5E'!AL$6:AL$40,COUNTIF(AM$6:AM38,"5E")),0),0))&amp;" "&amp;VLOOKUP(INDEX(OFFSET('5E'!$A$6:$A$40,SMALL('5E'!AL$6:AL$40,COUNTIF(AM$6:AM38,"5E")),0),MATCH(1,OFFSET('5E'!O$6:O$40,SMALL('5E'!AL$6:AL$40,COUNTIF(AM$6:AM38,"5E")),0),0)),'5E'!$A$6:$B$40,2,0)&amp;" - "&amp;'5E'!$A$1,
IF(AM38="5F",INDEX(OFFSET('5F'!$A$6:$A$40,SMALL('5F'!AL$6:AL$40,COUNTIF(AM$6:AM38,"5F")),0),MATCH(1,OFFSET('5F'!O$6:O$40,SMALL('5F'!AL$6:AL$40,COUNTIF(AM$6:AM38,"5F")),0),0))&amp;" "&amp;VLOOKUP(INDEX(OFFSET('5F'!$A$6:$A$40,SMALL('5F'!AL$6:AL$40,COUNTIF(AM$6:AM38,"5F")),0),MATCH(1,OFFSET('5F'!O$6:O$40,SMALL('5F'!AL$6:AL$40,COUNTIF(AM$6:AM38,"5F")),0),0)),'5F'!$A$6:$B$40,2,0)&amp;" - "&amp;'5F'!$A$1,
IF(AM38="4A",INDEX(OFFSET('4A'!$A$6:$A$38,SMALL('4A'!AL$6:AL$38,COUNTIF(AM$6:AM38,"4A")),0),MATCH(1,OFFSET('4A'!O$6:O$38,SMALL('4A'!AL$6:AL$38,COUNTIF(AM$6:AM38,"4A")),0),0))&amp;" "&amp;VLOOKUP(INDEX(OFFSET('4A'!$A$6:$A$38,SMALL('4A'!AL$6:AL$38,COUNTIF(AM$6:AM38,"4A")),0),MATCH(1,OFFSET('4A'!O$6:O$38,SMALL('4A'!AL$6:AL$38,COUNTIF(AM$6:AM38,"4A")),0),0)),'4A'!$A$6:$B$38,2,0)&amp;" - "&amp;'4A'!$A$1,
IF(AM38="4B",INDEX(OFFSET('4B'!$A$6:$A$37,SMALL('4B'!AL$6:AL$37,COUNTIF(AM$6:AM38,"4B")),0),MATCH(1,OFFSET('4B'!O$6:O$37,SMALL('4B'!AL$6:AL$37,COUNTIF(AM$6:AM38,"4B")),0),0))&amp;" "&amp;VLOOKUP(INDEX(OFFSET('4B'!$A$6:$A$37,SMALL('4B'!AL$6:AL$37,COUNTIF(AM$6:AM38,"4B")),0),MATCH(1,OFFSET('4B'!O$6:O$37,SMALL('4B'!AL$6:AL$37,COUNTIF(AM$6:AM38,"4B")),0),0)),'4B'!$A$6:$B$37,2,0)&amp;" - "&amp;'4B'!$A$1,
IF(AM38="4C",INDEX(OFFSET('4C'!$A$6:$A$38,SMALL('4C'!AL$6:AL$38,COUNTIF(AM$6:AM38,"4C")),0),MATCH(1,OFFSET('4C'!O$6:O$38,SMALL('4C'!AL$6:AL$38,COUNTIF(AM$6:AM38,"4C")),0),0))&amp;" "&amp;VLOOKUP(INDEX(OFFSET('4C'!$A$6:$A$38,SMALL('4C'!AL$6:AL$38,COUNTIF(AM$6:AM38,"4C")),0),MATCH(1,OFFSET('4C'!O$6:O$38,SMALL('4C'!AL$6:AL$38,COUNTIF(AM$6:AM38,"4C")),0),0)),'4C'!$A$6:$B$38,2,0)&amp;" - "&amp;'4C'!$A$1,
IF(AM38="4D",INDEX(OFFSET('4D'!$A$6:$A$37,SMALL('4D'!AL$6:AL$37,COUNTIF(AM$6:AM38,"4D")),0),MATCH(1,OFFSET('4D'!O$6:O$37,SMALL('4D'!AL$6:AL$37,COUNTIF(AM$6:AM38,"4D")),0),0))&amp;" "&amp;VLOOKUP(INDEX(OFFSET('4D'!$A$6:$A$37,SMALL('4D'!AL$6:AL$37,COUNTIF(AM$6:AM38,"4D")),0),MATCH(1,OFFSET('4D'!O$6:O$37,SMALL('4D'!AL$6:AL$37,COUNTIF(AM$6:AM38,"4D")),0),0)),'4D'!$A$6:$B$37,2,0)&amp;" - "&amp;'4D'!$A$1,
IF(AM38="4E",INDEX(OFFSET('4E'!$A$6:$A$37,SMALL('4E'!AL$6:AL$37,COUNTIF(AM$6:AM38,"4E")),0),MATCH(1,OFFSET('4E'!O$6:O$37,SMALL('4E'!AL$6:AL$37,COUNTIF(AM$6:AM38,"4E")),0),0))&amp;" "&amp;VLOOKUP(INDEX(OFFSET('4E'!$A$6:$A$37,SMALL('4E'!AL$6:AL$37,COUNTIF(AM$6:AM38,"4E")),0),MATCH(1,OFFSET('4E'!O$6:O$37,SMALL('4E'!AL$6:AL$37,COUNTIF(AM$6:AM38,"4E")),0),0)),'4E'!$A$6:$B$37,2,0)&amp;" - "&amp;'4E'!$A$1,
IF(AM38="CM2",INDEX(OFFSET('CM2'!$A$6:$A$36,SMALL('CM2'!AL$6:AL$36,COUNTIF(AM$6:AM38,"CM2")),0),MATCH(1,OFFSET('CM2'!O$6:O$36,SMALL('CM2'!AL$6:AL$36,COUNTIF(AM$6:AM38,"CM2")),0),0))&amp;" "&amp;VLOOKUP(INDEX(OFFSET('CM2'!$A$6:$A$36,SMALL('CM2'!AL$6:AL$36,COUNTIF(AM$6:AM38,"CM2")),0),MATCH(1,OFFSET('CM2'!O$6:O$36,SMALL('CM2'!AL$6:AL$36,COUNTIF(AM$6:AM38,"CM2")),0),0)),'CM2'!$A$6:$B$36,2,0)&amp;" - "&amp;'CM2'!$A$1,BG38)))))))))))))))))),"")</f>
        <v/>
      </c>
      <c r="N38" s="30"/>
      <c r="O38" s="34" t="str">
        <f ca="1">IFERROR(IF(AO38="","",IF(AO38="6A",INDEX(OFFSET('6A'!$A$6:$A$39,SMALL('6A'!AN$6:AN$39,COUNTIF(AO$6:AO38,"6A")),0),MATCH(1,OFFSET('6A'!Q$6:Q$39,SMALL('6A'!AN$6:AN$39,COUNTIF(AO$6:AO38,"6A")),0),0))&amp;" "&amp;VLOOKUP(INDEX(OFFSET('6A'!$A$6:$A$39,SMALL('6A'!AN$6:AN$39,COUNTIF(AO$6:AO38,"6A")),0),MATCH(1,OFFSET('6A'!Q$6:Q$39,SMALL('6A'!AN$6:AN$39,COUNTIF(AO$6:AO38,"6A")),0),0)),'6A'!$A$6:$B$39,2,0)&amp;" - "&amp;'6A'!$A$1,
IF(AO38="6B",INDEX(OFFSET('6B'!$A$6:$A$39,SMALL('6B'!AN$6:AN$39,COUNTIF(AO$6:AO38,"6B")),0),MATCH(1,OFFSET('6B'!Q$6:Q$39,SMALL('6B'!AN$6:AN$39,COUNTIF(AO$6:AO38,"6B")),0),0))&amp;" "&amp;VLOOKUP(INDEX(OFFSET('6B'!$A$6:$A$39,SMALL('6B'!AN$6:AN$39,COUNTIF(AO$6:AO38,"6B")),0),MATCH(1,OFFSET('6B'!Q$6:Q$39,SMALL('6B'!AN$6:AN$39,COUNTIF(AO$6:AO38,"6B")),0),0)),'6B'!$A$6:$B$39,2,0)&amp;" - "&amp;'6B'!$A$1,
IF(AO38="6C",INDEX(OFFSET('6C'!$A$6:$A$41,SMALL('6C'!AN$6:AN$41,COUNTIF(AO$6:AO38,"6C")),0),MATCH(1,OFFSET('6C'!Q$6:Q$41,SMALL('6C'!AN$6:AN$41,COUNTIF(AO$6:AO38,"6C")),0),0))&amp;" "&amp;VLOOKUP(INDEX(OFFSET('6C'!$A$6:$A$41,SMALL('6C'!AN$6:AN$41,COUNTIF(AO$6:AO38,"6C")),0),MATCH(1,OFFSET('6C'!Q$6:Q$41,SMALL('6C'!AN$6:AN$41,COUNTIF(AO$6:AO38,"6C")),0),0)),'6C'!$A$6:$B$41,2,0)&amp;" - "&amp;'6C'!$A$1,
IF(AO38="6D",INDEX(OFFSET('6D'!$A$6:$A$42,SMALL('6D'!AN$6:AN$42,COUNTIF(AO$6:AO38,"6D")),0),MATCH(1,OFFSET('6D'!Q$6:Q$42,SMALL('6D'!AN$6:AN$42,COUNTIF(AO$6:AO38,"6D")),0),0))&amp;" "&amp;VLOOKUP(INDEX(OFFSET('6D'!$A$6:$A$42,SMALL('6D'!AN$6:AN$42,COUNTIF(AO$6:AO38,"6D")),0),MATCH(1,OFFSET('6D'!Q$6:Q$42,SMALL('6D'!AN$6:AN$42,COUNTIF(AO$6:AO38,"6D")),0),0)),'6D'!$A$6:$B$42,2,0)&amp;" - "&amp;'6D'!$A$1,
IF(AO38="6E",INDEX(OFFSET('6E'!$A$6:$A$40,SMALL('6E'!AN$6:AN$40,COUNTIF(AO$6:AO38,"6E")),0),MATCH(1,OFFSET('6E'!Q$6:Q$40,SMALL('6E'!AN$6:AN$40,COUNTIF(AO$6:AO38,"6E")),0),0))&amp;" "&amp;VLOOKUP(INDEX(OFFSET('6E'!$A$6:$A$40,SMALL('6E'!AN$6:AN$40,COUNTIF(AO$6:AO38,"6E")),0),MATCH(1,OFFSET('6E'!Q$6:Q$40,SMALL('6E'!AN$6:AN$40,COUNTIF(AO$6:AO38,"6E")),0),0)),'6E'!$A$6:$B$40,2,0)&amp;" - "&amp;'6E'!$A$1,
IF(AO38="5A",INDEX(OFFSET('5A'!$A$6:$A$41,SMALL('5A'!AN$6:AN$41,COUNTIF(AO$6:AO38,"5A")),0),MATCH(1,OFFSET('5A'!Q$6:Q$41,SMALL('5A'!AN$6:AN$41,COUNTIF(AO$6:AO38,"5A")),0),0))&amp;" "&amp;VLOOKUP(INDEX(OFFSET('5A'!$A$6:$A$41,SMALL('5A'!AN$6:AN$41,COUNTIF(AO$6:AO38,"5A")),0),MATCH(1,OFFSET('5A'!Q$6:Q$41,SMALL('5A'!AN$6:AN$41,COUNTIF(AO$6:AO38,"5A")),0),0)),'5A'!$A$6:$B$41,2,0)&amp;" - "&amp;'5A'!$A$1,
IF(AO38="5B",INDEX(OFFSET('5B'!$A$6:$A$39,SMALL('5B'!AN$6:AN$39,COUNTIF(AO$6:AO38,"5B")),0),MATCH(1,OFFSET('5B'!Q$6:Q$39,SMALL('5B'!AN$6:AN$39,COUNTIF(AO$6:AO38,"5B")),0),0))&amp;" "&amp;VLOOKUP(INDEX(OFFSET('5B'!$A$6:$A$39,SMALL('5B'!AN$6:AN$39,COUNTIF(AO$6:AO38,"5B")),0),MATCH(1,OFFSET('5B'!Q$6:Q$39,SMALL('5B'!AN$6:AN$39,COUNTIF(AO$6:AO38,"5B")),0),0)),'5B'!$A$6:$B$39,2,0)&amp;" - "&amp;'5B'!$A$1,
IF(AO38="5C",INDEX(OFFSET('5C'!$A$6:$A$39,SMALL('5C'!AN$6:AN$39,COUNTIF(AO$6:AO38,"5C")),0),MATCH(1,OFFSET('5C'!Q$6:Q$39,SMALL('5C'!AN$6:AN$39,COUNTIF(AO$6:AO38,"5C")),0),0))&amp;" "&amp;VLOOKUP(INDEX(OFFSET('5C'!$A$6:$A$39,SMALL('5C'!AN$6:AN$39,COUNTIF(AO$6:AO38,"5C")),0),MATCH(1,OFFSET('5C'!Q$6:Q$39,SMALL('5C'!AN$6:AN$39,COUNTIF(AO$6:AO38,"5C")),0),0)),'5C'!$A$6:$B$39,2,0)&amp;" - "&amp;'5C'!$A$1,
IF(AO38="5D",INDEX(OFFSET('5D'!$A$6:$A$41,SMALL('5D'!AN$6:AN$41,COUNTIF(AO$6:AO38,"5D")),0),MATCH(1,OFFSET('5D'!Q$6:Q$41,SMALL('5D'!AN$6:AN$41,COUNTIF(AO$6:AO38,"5D")),0),0))&amp;" "&amp;VLOOKUP(INDEX(OFFSET('5D'!$A$6:$A$41,SMALL('5D'!AN$6:AN$41,COUNTIF(AO$6:AO38,"5D")),0),MATCH(1,OFFSET('5D'!Q$6:Q$41,SMALL('5D'!AN$6:AN$41,COUNTIF(AO$6:AO38,"5D")),0),0)),'5D'!$A$6:$B$41,2,0)&amp;" - "&amp;'5D'!$A$1,
IF(AO38="5E",INDEX(OFFSET('5E'!$A$6:$A$40,SMALL('5E'!AN$6:AN$40,COUNTIF(AO$6:AO38,"5E")),0),MATCH(1,OFFSET('5E'!Q$6:Q$40,SMALL('5E'!AN$6:AN$40,COUNTIF(AO$6:AO38,"5E")),0),0))&amp;" "&amp;VLOOKUP(INDEX(OFFSET('5E'!$A$6:$A$40,SMALL('5E'!AN$6:AN$40,COUNTIF(AO$6:AO38,"5E")),0),MATCH(1,OFFSET('5E'!Q$6:Q$40,SMALL('5E'!AN$6:AN$40,COUNTIF(AO$6:AO38,"5E")),0),0)),'5E'!$A$6:$B$40,2,0)&amp;" - "&amp;'5E'!$A$1,
IF(AO38="5F",INDEX(OFFSET('5F'!$A$6:$A$40,SMALL('5F'!AN$6:AN$40,COUNTIF(AO$6:AO38,"5F")),0),MATCH(1,OFFSET('5F'!Q$6:Q$40,SMALL('5F'!AN$6:AN$40,COUNTIF(AO$6:AO38,"5F")),0),0))&amp;" "&amp;VLOOKUP(INDEX(OFFSET('5F'!$A$6:$A$40,SMALL('5F'!AN$6:AN$40,COUNTIF(AO$6:AO38,"5F")),0),MATCH(1,OFFSET('5F'!Q$6:Q$40,SMALL('5F'!AN$6:AN$40,COUNTIF(AO$6:AO38,"5F")),0),0)),'5F'!$A$6:$B$40,2,0)&amp;" - "&amp;'5F'!$A$1,
IF(AO38="4A",INDEX(OFFSET('4A'!$A$6:$A$38,SMALL('4A'!AN$6:AN$38,COUNTIF(AO$6:AO38,"4A")),0),MATCH(1,OFFSET('4A'!Q$6:Q$38,SMALL('4A'!AN$6:AN$38,COUNTIF(AO$6:AO38,"4A")),0),0))&amp;" "&amp;VLOOKUP(INDEX(OFFSET('4A'!$A$6:$A$38,SMALL('4A'!AN$6:AN$38,COUNTIF(AO$6:AO38,"4A")),0),MATCH(1,OFFSET('4A'!Q$6:Q$38,SMALL('4A'!AN$6:AN$38,COUNTIF(AO$6:AO38,"4A")),0),0)),'4A'!$A$6:$B$38,2,0)&amp;" - "&amp;'4A'!$A$1,
IF(AO38="4B",INDEX(OFFSET('4B'!$A$6:$A$37,SMALL('4B'!AN$6:AN$37,COUNTIF(AO$6:AO38,"4B")),0),MATCH(1,OFFSET('4B'!Q$6:Q$37,SMALL('4B'!AN$6:AN$37,COUNTIF(AO$6:AO38,"4B")),0),0))&amp;" "&amp;VLOOKUP(INDEX(OFFSET('4B'!$A$6:$A$37,SMALL('4B'!AN$6:AN$37,COUNTIF(AO$6:AO38,"4B")),0),MATCH(1,OFFSET('4B'!Q$6:Q$37,SMALL('4B'!AN$6:AN$37,COUNTIF(AO$6:AO38,"4B")),0),0)),'4B'!$A$6:$B$37,2,0)&amp;" - "&amp;'4B'!$A$1,
IF(AO38="4C",INDEX(OFFSET('4C'!$A$6:$A$38,SMALL('4C'!AN$6:AN$38,COUNTIF(AO$6:AO38,"4C")),0),MATCH(1,OFFSET('4C'!Q$6:Q$38,SMALL('4C'!AN$6:AN$38,COUNTIF(AO$6:AO38,"4C")),0),0))&amp;" "&amp;VLOOKUP(INDEX(OFFSET('4C'!$A$6:$A$38,SMALL('4C'!AN$6:AN$38,COUNTIF(AO$6:AO38,"4C")),0),MATCH(1,OFFSET('4C'!Q$6:Q$38,SMALL('4C'!AN$6:AN$38,COUNTIF(AO$6:AO38,"4C")),0),0)),'4C'!$A$6:$B$38,2,0)&amp;" - "&amp;'4C'!$A$1,
IF(AO38="4D",INDEX(OFFSET('4D'!$A$6:$A$37,SMALL('4D'!AN$6:AN$37,COUNTIF(AO$6:AO38,"4D")),0),MATCH(1,OFFSET('4D'!Q$6:Q$37,SMALL('4D'!AN$6:AN$37,COUNTIF(AO$6:AO38,"4D")),0),0))&amp;" "&amp;VLOOKUP(INDEX(OFFSET('4D'!$A$6:$A$37,SMALL('4D'!AN$6:AN$37,COUNTIF(AO$6:AO38,"4D")),0),MATCH(1,OFFSET('4D'!Q$6:Q$37,SMALL('4D'!AN$6:AN$37,COUNTIF(AO$6:AO38,"4D")),0),0)),'4D'!$A$6:$B$37,2,0)&amp;" - "&amp;'4D'!$A$1,
IF(AO38="4E",INDEX(OFFSET('4E'!$A$6:$A$37,SMALL('4E'!AN$6:AN$37,COUNTIF(AO$6:AO38,"4E")),0),MATCH(1,OFFSET('4E'!Q$6:Q$37,SMALL('4E'!AN$6:AN$37,COUNTIF(AO$6:AO38,"4E")),0),0))&amp;" "&amp;VLOOKUP(INDEX(OFFSET('4E'!$A$6:$A$37,SMALL('4E'!AN$6:AN$37,COUNTIF(AO$6:AO38,"4E")),0),MATCH(1,OFFSET('4E'!Q$6:Q$37,SMALL('4E'!AN$6:AN$37,COUNTIF(AO$6:AO38,"4E")),0),0)),'4E'!$A$6:$B$37,2,0)&amp;" - "&amp;'4E'!$A$1,
IF(AO38="CM2",INDEX(OFFSET('CM2'!$A$6:$A$36,SMALL('CM2'!AN$6:AN$36,COUNTIF(AO$6:AO38,"CM2")),0),MATCH(1,OFFSET('CM2'!Q$6:Q$36,SMALL('CM2'!AN$6:AN$36,COUNTIF(AO$6:AO38,"CM2")),0),0))&amp;" "&amp;VLOOKUP(INDEX(OFFSET('CM2'!$A$6:$A$36,SMALL('CM2'!AN$6:AN$36,COUNTIF(AO$6:AO38,"CM2")),0),MATCH(1,OFFSET('CM2'!Q$6:Q$36,SMALL('CM2'!AN$6:AN$36,COUNTIF(AO$6:AO38,"CM2")),0),0)),'CM2'!$A$6:$B$36,2,0)&amp;" - "&amp;'CM2'!$A$1,BI38)))))))))))))))))),"")</f>
        <v/>
      </c>
      <c r="P38" s="56" t="str">
        <f ca="1">IFERROR(IF(AP38="","",IF(AP38="6A",INDEX(OFFSET('6A'!$A$6:$A$39,SMALL('6A'!AO$6:AO$39,COUNTIF(AP$6:AP38,"6A")),0),MATCH(1,OFFSET('6A'!R$6:R$39,SMALL('6A'!AO$6:AO$39,COUNTIF(AP$6:AP38,"6A")),0),0))&amp;" "&amp;VLOOKUP(INDEX(OFFSET('6A'!$A$6:$A$39,SMALL('6A'!AO$6:AO$39,COUNTIF(AP$6:AP38,"6A")),0),MATCH(1,OFFSET('6A'!R$6:R$39,SMALL('6A'!AO$6:AO$39,COUNTIF(AP$6:AP38,"6A")),0),0)),'6A'!$A$6:$B$39,2,0)&amp;" - "&amp;'6A'!$A$1,
IF(AP38="6B",INDEX(OFFSET('6B'!$A$6:$A$39,SMALL('6B'!AO$6:AO$39,COUNTIF(AP$6:AP38,"6B")),0),MATCH(1,OFFSET('6B'!R$6:R$39,SMALL('6B'!AO$6:AO$39,COUNTIF(AP$6:AP38,"6B")),0),0))&amp;" "&amp;VLOOKUP(INDEX(OFFSET('6B'!$A$6:$A$39,SMALL('6B'!AO$6:AO$39,COUNTIF(AP$6:AP38,"6B")),0),MATCH(1,OFFSET('6B'!R$6:R$39,SMALL('6B'!AO$6:AO$39,COUNTIF(AP$6:AP38,"6B")),0),0)),'6B'!$A$6:$B$39,2,0)&amp;" - "&amp;'6B'!$A$1,
IF(AP38="6C",INDEX(OFFSET('6C'!$A$6:$A$41,SMALL('6C'!AO$6:AO$41,COUNTIF(AP$6:AP38,"6C")),0),MATCH(1,OFFSET('6C'!R$6:R$41,SMALL('6C'!AO$6:AO$41,COUNTIF(AP$6:AP38,"6C")),0),0))&amp;" "&amp;VLOOKUP(INDEX(OFFSET('6C'!$A$6:$A$41,SMALL('6C'!AO$6:AO$41,COUNTIF(AP$6:AP38,"6C")),0),MATCH(1,OFFSET('6C'!R$6:R$41,SMALL('6C'!AO$6:AO$41,COUNTIF(AP$6:AP38,"6C")),0),0)),'6C'!$A$6:$B$41,2,0)&amp;" - "&amp;'6C'!$A$1,
IF(AP38="6D",INDEX(OFFSET('6D'!$A$6:$A$42,SMALL('6D'!AO$6:AO$42,COUNTIF(AP$6:AP38,"6D")),0),MATCH(1,OFFSET('6D'!R$6:R$42,SMALL('6D'!AO$6:AO$42,COUNTIF(AP$6:AP38,"6D")),0),0))&amp;" "&amp;VLOOKUP(INDEX(OFFSET('6D'!$A$6:$A$42,SMALL('6D'!AO$6:AO$42,COUNTIF(AP$6:AP38,"6D")),0),MATCH(1,OFFSET('6D'!R$6:R$42,SMALL('6D'!AO$6:AO$42,COUNTIF(AP$6:AP38,"6D")),0),0)),'6D'!$A$6:$B$42,2,0)&amp;" - "&amp;'6D'!$A$1,
IF(AP38="6E",INDEX(OFFSET('6E'!$A$6:$A$40,SMALL('6E'!AO$6:AO$40,COUNTIF(AP$6:AP38,"6E")),0),MATCH(1,OFFSET('6E'!R$6:R$40,SMALL('6E'!AO$6:AO$40,COUNTIF(AP$6:AP38,"6E")),0),0))&amp;" "&amp;VLOOKUP(INDEX(OFFSET('6E'!$A$6:$A$40,SMALL('6E'!AO$6:AO$40,COUNTIF(AP$6:AP38,"6E")),0),MATCH(1,OFFSET('6E'!R$6:R$40,SMALL('6E'!AO$6:AO$40,COUNTIF(AP$6:AP38,"6E")),0),0)),'6E'!$A$6:$B$40,2,0)&amp;" - "&amp;'6E'!$A$1,
IF(AP38="5A",INDEX(OFFSET('5A'!$A$6:$A$41,SMALL('5A'!AO$6:AO$41,COUNTIF(AP$6:AP38,"5A")),0),MATCH(1,OFFSET('5A'!R$6:R$41,SMALL('5A'!AO$6:AO$41,COUNTIF(AP$6:AP38,"5A")),0),0))&amp;" "&amp;VLOOKUP(INDEX(OFFSET('5A'!$A$6:$A$41,SMALL('5A'!AO$6:AO$41,COUNTIF(AP$6:AP38,"5A")),0),MATCH(1,OFFSET('5A'!R$6:R$41,SMALL('5A'!AO$6:AO$41,COUNTIF(AP$6:AP38,"5A")),0),0)),'5A'!$A$6:$B$41,2,0)&amp;" - "&amp;'5A'!$A$1,
IF(AP38="5B",INDEX(OFFSET('5B'!$A$6:$A$39,SMALL('5B'!AO$6:AO$39,COUNTIF(AP$6:AP38,"5B")),0),MATCH(1,OFFSET('5B'!R$6:R$39,SMALL('5B'!AO$6:AO$39,COUNTIF(AP$6:AP38,"5B")),0),0))&amp;" "&amp;VLOOKUP(INDEX(OFFSET('5B'!$A$6:$A$39,SMALL('5B'!AO$6:AO$39,COUNTIF(AP$6:AP38,"5B")),0),MATCH(1,OFFSET('5B'!R$6:R$39,SMALL('5B'!AO$6:AO$39,COUNTIF(AP$6:AP38,"5B")),0),0)),'5B'!$A$6:$B$39,2,0)&amp;" - "&amp;'5B'!$A$1,
IF(AP38="5C",INDEX(OFFSET('5C'!$A$6:$A$39,SMALL('5C'!AO$6:AO$39,COUNTIF(AP$6:AP38,"5C")),0),MATCH(1,OFFSET('5C'!R$6:R$39,SMALL('5C'!AO$6:AO$39,COUNTIF(AP$6:AP38,"5C")),0),0))&amp;" "&amp;VLOOKUP(INDEX(OFFSET('5C'!$A$6:$A$39,SMALL('5C'!AO$6:AO$39,COUNTIF(AP$6:AP38,"5C")),0),MATCH(1,OFFSET('5C'!R$6:R$39,SMALL('5C'!AO$6:AO$39,COUNTIF(AP$6:AP38,"5C")),0),0)),'5C'!$A$6:$B$39,2,0)&amp;" - "&amp;'5C'!$A$1,
IF(AP38="5D",INDEX(OFFSET('5D'!$A$6:$A$41,SMALL('5D'!AO$6:AO$41,COUNTIF(AP$6:AP38,"5D")),0),MATCH(1,OFFSET('5D'!R$6:R$41,SMALL('5D'!AO$6:AO$41,COUNTIF(AP$6:AP38,"5D")),0),0))&amp;" "&amp;VLOOKUP(INDEX(OFFSET('5D'!$A$6:$A$41,SMALL('5D'!AO$6:AO$41,COUNTIF(AP$6:AP38,"5D")),0),MATCH(1,OFFSET('5D'!R$6:R$41,SMALL('5D'!AO$6:AO$41,COUNTIF(AP$6:AP38,"5D")),0),0)),'5D'!$A$6:$B$41,2,0)&amp;" - "&amp;'5D'!$A$1,
IF(AP38="5E",INDEX(OFFSET('5E'!$A$6:$A$40,SMALL('5E'!AO$6:AO$40,COUNTIF(AP$6:AP38,"5E")),0),MATCH(1,OFFSET('5E'!R$6:R$40,SMALL('5E'!AO$6:AO$40,COUNTIF(AP$6:AP38,"5E")),0),0))&amp;" "&amp;VLOOKUP(INDEX(OFFSET('5E'!$A$6:$A$40,SMALL('5E'!AO$6:AO$40,COUNTIF(AP$6:AP38,"5E")),0),MATCH(1,OFFSET('5E'!R$6:R$40,SMALL('5E'!AO$6:AO$40,COUNTIF(AP$6:AP38,"5E")),0),0)),'5E'!$A$6:$B$40,2,0)&amp;" - "&amp;'5E'!$A$1,
IF(AP38="5F",INDEX(OFFSET('5F'!$A$6:$A$40,SMALL('5F'!AO$6:AO$40,COUNTIF(AP$6:AP38,"5F")),0),MATCH(1,OFFSET('5F'!R$6:R$40,SMALL('5F'!AO$6:AO$40,COUNTIF(AP$6:AP38,"5F")),0),0))&amp;" "&amp;VLOOKUP(INDEX(OFFSET('5F'!$A$6:$A$40,SMALL('5F'!AO$6:AO$40,COUNTIF(AP$6:AP38,"5F")),0),MATCH(1,OFFSET('5F'!R$6:R$40,SMALL('5F'!AO$6:AO$40,COUNTIF(AP$6:AP38,"5F")),0),0)),'5F'!$A$6:$B$40,2,0)&amp;" - "&amp;'5F'!$A$1,
IF(AP38="4A",INDEX(OFFSET('4A'!$A$6:$A$38,SMALL('4A'!AO$6:AO$38,COUNTIF(AP$6:AP38,"4A")),0),MATCH(1,OFFSET('4A'!R$6:R$38,SMALL('4A'!AO$6:AO$38,COUNTIF(AP$6:AP38,"4A")),0),0))&amp;" "&amp;VLOOKUP(INDEX(OFFSET('4A'!$A$6:$A$38,SMALL('4A'!AO$6:AO$38,COUNTIF(AP$6:AP38,"4A")),0),MATCH(1,OFFSET('4A'!R$6:R$38,SMALL('4A'!AO$6:AO$38,COUNTIF(AP$6:AP38,"4A")),0),0)),'4A'!$A$6:$B$38,2,0)&amp;" - "&amp;'4A'!$A$1,
IF(AP38="4B",INDEX(OFFSET('4B'!$A$6:$A$37,SMALL('4B'!AO$6:AO$37,COUNTIF(AP$6:AP38,"4B")),0),MATCH(1,OFFSET('4B'!R$6:R$37,SMALL('4B'!AO$6:AO$37,COUNTIF(AP$6:AP38,"4B")),0),0))&amp;" "&amp;VLOOKUP(INDEX(OFFSET('4B'!$A$6:$A$37,SMALL('4B'!AO$6:AO$37,COUNTIF(AP$6:AP38,"4B")),0),MATCH(1,OFFSET('4B'!R$6:R$37,SMALL('4B'!AO$6:AO$37,COUNTIF(AP$6:AP38,"4B")),0),0)),'4B'!$A$6:$B$37,2,0)&amp;" - "&amp;'4B'!$A$1,
IF(AP38="4C",INDEX(OFFSET('4C'!$A$6:$A$38,SMALL('4C'!AO$6:AO$38,COUNTIF(AP$6:AP38,"4C")),0),MATCH(1,OFFSET('4C'!R$6:R$38,SMALL('4C'!AO$6:AO$38,COUNTIF(AP$6:AP38,"4C")),0),0))&amp;" "&amp;VLOOKUP(INDEX(OFFSET('4C'!$A$6:$A$38,SMALL('4C'!AO$6:AO$38,COUNTIF(AP$6:AP38,"4C")),0),MATCH(1,OFFSET('4C'!R$6:R$38,SMALL('4C'!AO$6:AO$38,COUNTIF(AP$6:AP38,"4C")),0),0)),'4C'!$A$6:$B$38,2,0)&amp;" - "&amp;'4C'!$A$1,
IF(AP38="4D",INDEX(OFFSET('4D'!$A$6:$A$37,SMALL('4D'!AO$6:AO$37,COUNTIF(AP$6:AP38,"4D")),0),MATCH(1,OFFSET('4D'!R$6:R$37,SMALL('4D'!AO$6:AO$37,COUNTIF(AP$6:AP38,"4D")),0),0))&amp;" "&amp;VLOOKUP(INDEX(OFFSET('4D'!$A$6:$A$37,SMALL('4D'!AO$6:AO$37,COUNTIF(AP$6:AP38,"4D")),0),MATCH(1,OFFSET('4D'!R$6:R$37,SMALL('4D'!AO$6:AO$37,COUNTIF(AP$6:AP38,"4D")),0),0)),'4D'!$A$6:$B$37,2,0)&amp;" - "&amp;'4D'!$A$1,
IF(AP38="4E",INDEX(OFFSET('4E'!$A$6:$A$37,SMALL('4E'!AO$6:AO$37,COUNTIF(AP$6:AP38,"4E")),0),MATCH(1,OFFSET('4E'!R$6:R$37,SMALL('4E'!AO$6:AO$37,COUNTIF(AP$6:AP38,"4E")),0),0))&amp;" "&amp;VLOOKUP(INDEX(OFFSET('4E'!$A$6:$A$37,SMALL('4E'!AO$6:AO$37,COUNTIF(AP$6:AP38,"4E")),0),MATCH(1,OFFSET('4E'!R$6:R$37,SMALL('4E'!AO$6:AO$37,COUNTIF(AP$6:AP38,"4E")),0),0)),'4E'!$A$6:$B$37,2,0)&amp;" - "&amp;'4E'!$A$1,
IF(AP38="CM2",INDEX(OFFSET('CM2'!$A$6:$A$36,SMALL('CM2'!AO$6:AO$36,COUNTIF(AP$6:AP38,"CM2")),0),MATCH(1,OFFSET('CM2'!R$6:R$36,SMALL('CM2'!AO$6:AO$36,COUNTIF(AP$6:AP38,"CM2")),0),0))&amp;" "&amp;VLOOKUP(INDEX(OFFSET('CM2'!$A$6:$A$36,SMALL('CM2'!AO$6:AO$36,COUNTIF(AP$6:AP38,"CM2")),0),MATCH(1,OFFSET('CM2'!R$6:R$36,SMALL('CM2'!AO$6:AO$36,COUNTIF(AP$6:AP38,"CM2")),0),0)),'CM2'!$A$6:$B$36,2,0)&amp;" - "&amp;'CM2'!$A$1,BJ38)))))))))))))))))),"")</f>
        <v/>
      </c>
      <c r="Q38" s="65" t="str">
        <f ca="1">IFERROR(IF(AQ38="","",IF(AQ38="6A",INDEX(OFFSET('6A'!$A$6:$A$39,SMALL('6A'!AP$6:AP$39,COUNTIF(AQ$6:AQ38,"6A")),0),MATCH(1,OFFSET('6A'!S$6:S$39,SMALL('6A'!AP$6:AP$39,COUNTIF(AQ$6:AQ38,"6A")),0),0))&amp;" "&amp;VLOOKUP(INDEX(OFFSET('6A'!$A$6:$A$39,SMALL('6A'!AP$6:AP$39,COUNTIF(AQ$6:AQ38,"6A")),0),MATCH(1,OFFSET('6A'!S$6:S$39,SMALL('6A'!AP$6:AP$39,COUNTIF(AQ$6:AQ38,"6A")),0),0)),'6A'!$A$6:$B$39,2,0)&amp;" - "&amp;'6A'!$A$1,
IF(AQ38="6B",INDEX(OFFSET('6B'!$A$6:$A$39,SMALL('6B'!AP$6:AP$39,COUNTIF(AQ$6:AQ38,"6B")),0),MATCH(1,OFFSET('6B'!S$6:S$39,SMALL('6B'!AP$6:AP$39,COUNTIF(AQ$6:AQ38,"6B")),0),0))&amp;" "&amp;VLOOKUP(INDEX(OFFSET('6B'!$A$6:$A$39,SMALL('6B'!AP$6:AP$39,COUNTIF(AQ$6:AQ38,"6B")),0),MATCH(1,OFFSET('6B'!S$6:S$39,SMALL('6B'!AP$6:AP$39,COUNTIF(AQ$6:AQ38,"6B")),0),0)),'6B'!$A$6:$B$39,2,0)&amp;" - "&amp;'6B'!$A$1,
IF(AQ38="6C",INDEX(OFFSET('6C'!$A$6:$A$41,SMALL('6C'!AP$6:AP$41,COUNTIF(AQ$6:AQ38,"6C")),0),MATCH(1,OFFSET('6C'!S$6:S$41,SMALL('6C'!AP$6:AP$41,COUNTIF(AQ$6:AQ38,"6C")),0),0))&amp;" "&amp;VLOOKUP(INDEX(OFFSET('6C'!$A$6:$A$41,SMALL('6C'!AP$6:AP$41,COUNTIF(AQ$6:AQ38,"6C")),0),MATCH(1,OFFSET('6C'!S$6:S$41,SMALL('6C'!AP$6:AP$41,COUNTIF(AQ$6:AQ38,"6C")),0),0)),'6C'!$A$6:$B$41,2,0)&amp;" - "&amp;'6C'!$A$1,
IF(AQ38="6D",INDEX(OFFSET('6D'!$A$6:$A$42,SMALL('6D'!AP$6:AP$42,COUNTIF(AQ$6:AQ38,"6D")),0),MATCH(1,OFFSET('6D'!S$6:S$42,SMALL('6D'!AP$6:AP$42,COUNTIF(AQ$6:AQ38,"6D")),0),0))&amp;" "&amp;VLOOKUP(INDEX(OFFSET('6D'!$A$6:$A$42,SMALL('6D'!AP$6:AP$42,COUNTIF(AQ$6:AQ38,"6D")),0),MATCH(1,OFFSET('6D'!S$6:S$42,SMALL('6D'!AP$6:AP$42,COUNTIF(AQ$6:AQ38,"6D")),0),0)),'6D'!$A$6:$B$42,2,0)&amp;" - "&amp;'6D'!$A$1,
IF(AQ38="6E",INDEX(OFFSET('6E'!$A$6:$A$40,SMALL('6E'!AP$6:AP$40,COUNTIF(AQ$6:AQ38,"6E")),0),MATCH(1,OFFSET('6E'!S$6:S$40,SMALL('6E'!AP$6:AP$40,COUNTIF(AQ$6:AQ38,"6E")),0),0))&amp;" "&amp;VLOOKUP(INDEX(OFFSET('6E'!$A$6:$A$40,SMALL('6E'!AP$6:AP$40,COUNTIF(AQ$6:AQ38,"6E")),0),MATCH(1,OFFSET('6E'!S$6:S$40,SMALL('6E'!AP$6:AP$40,COUNTIF(AQ$6:AQ38,"6E")),0),0)),'6E'!$A$6:$B$40,2,0)&amp;" - "&amp;'6E'!$A$1,
IF(AQ38="5A",INDEX(OFFSET('5A'!$A$6:$A$41,SMALL('5A'!AP$6:AP$41,COUNTIF(AQ$6:AQ38,"5A")),0),MATCH(1,OFFSET('5A'!S$6:S$41,SMALL('5A'!AP$6:AP$41,COUNTIF(AQ$6:AQ38,"5A")),0),0))&amp;" "&amp;VLOOKUP(INDEX(OFFSET('5A'!$A$6:$A$41,SMALL('5A'!AP$6:AP$41,COUNTIF(AQ$6:AQ38,"5A")),0),MATCH(1,OFFSET('5A'!S$6:S$41,SMALL('5A'!AP$6:AP$41,COUNTIF(AQ$6:AQ38,"5A")),0),0)),'5A'!$A$6:$B$41,2,0)&amp;" - "&amp;'5A'!$A$1,
IF(AQ38="5B",INDEX(OFFSET('5B'!$A$6:$A$39,SMALL('5B'!AP$6:AP$39,COUNTIF(AQ$6:AQ38,"5B")),0),MATCH(1,OFFSET('5B'!S$6:S$39,SMALL('5B'!AP$6:AP$39,COUNTIF(AQ$6:AQ38,"5B")),0),0))&amp;" "&amp;VLOOKUP(INDEX(OFFSET('5B'!$A$6:$A$39,SMALL('5B'!AP$6:AP$39,COUNTIF(AQ$6:AQ38,"5B")),0),MATCH(1,OFFSET('5B'!S$6:S$39,SMALL('5B'!AP$6:AP$39,COUNTIF(AQ$6:AQ38,"5B")),0),0)),'5B'!$A$6:$B$39,2,0)&amp;" - "&amp;'5B'!$A$1,
IF(AQ38="5C",INDEX(OFFSET('5C'!$A$6:$A$39,SMALL('5C'!AP$6:AP$39,COUNTIF(AQ$6:AQ38,"5C")),0),MATCH(1,OFFSET('5C'!S$6:S$39,SMALL('5C'!AP$6:AP$39,COUNTIF(AQ$6:AQ38,"5C")),0),0))&amp;" "&amp;VLOOKUP(INDEX(OFFSET('5C'!$A$6:$A$39,SMALL('5C'!AP$6:AP$39,COUNTIF(AQ$6:AQ38,"5C")),0),MATCH(1,OFFSET('5C'!S$6:S$39,SMALL('5C'!AP$6:AP$39,COUNTIF(AQ$6:AQ38,"5C")),0),0)),'5C'!$A$6:$B$39,2,0)&amp;" - "&amp;'5C'!$A$1,
IF(AQ38="5D",INDEX(OFFSET('5D'!$A$6:$A$41,SMALL('5D'!AP$6:AP$41,COUNTIF(AQ$6:AQ38,"5D")),0),MATCH(1,OFFSET('5D'!S$6:S$41,SMALL('5D'!AP$6:AP$41,COUNTIF(AQ$6:AQ38,"5D")),0),0))&amp;" "&amp;VLOOKUP(INDEX(OFFSET('5D'!$A$6:$A$41,SMALL('5D'!AP$6:AP$41,COUNTIF(AQ$6:AQ38,"5D")),0),MATCH(1,OFFSET('5D'!S$6:S$41,SMALL('5D'!AP$6:AP$41,COUNTIF(AQ$6:AQ38,"5D")),0),0)),'5D'!$A$6:$B$41,2,0)&amp;" - "&amp;'5D'!$A$1,
IF(AQ38="5E",INDEX(OFFSET('5E'!$A$6:$A$40,SMALL('5E'!AP$6:AP$40,COUNTIF(AQ$6:AQ38,"5E")),0),MATCH(1,OFFSET('5E'!S$6:S$40,SMALL('5E'!AP$6:AP$40,COUNTIF(AQ$6:AQ38,"5E")),0),0))&amp;" "&amp;VLOOKUP(INDEX(OFFSET('5E'!$A$6:$A$40,SMALL('5E'!AP$6:AP$40,COUNTIF(AQ$6:AQ38,"5E")),0),MATCH(1,OFFSET('5E'!S$6:S$40,SMALL('5E'!AP$6:AP$40,COUNTIF(AQ$6:AQ38,"5E")),0),0)),'5E'!$A$6:$B$40,2,0)&amp;" - "&amp;'5E'!$A$1,
IF(AQ38="5F",INDEX(OFFSET('5F'!$A$6:$A$40,SMALL('5F'!AP$6:AP$40,COUNTIF(AQ$6:AQ38,"5F")),0),MATCH(1,OFFSET('5F'!S$6:S$40,SMALL('5F'!AP$6:AP$40,COUNTIF(AQ$6:AQ38,"5F")),0),0))&amp;" "&amp;VLOOKUP(INDEX(OFFSET('5F'!$A$6:$A$40,SMALL('5F'!AP$6:AP$40,COUNTIF(AQ$6:AQ38,"5F")),0),MATCH(1,OFFSET('5F'!S$6:S$40,SMALL('5F'!AP$6:AP$40,COUNTIF(AQ$6:AQ38,"5F")),0),0)),'5F'!$A$6:$B$40,2,0)&amp;" - "&amp;'5F'!$A$1,
IF(AQ38="4A",INDEX(OFFSET('4A'!$A$6:$A$38,SMALL('4A'!AP$6:AP$38,COUNTIF(AQ$6:AQ38,"4A")),0),MATCH(1,OFFSET('4A'!S$6:S$38,SMALL('4A'!AP$6:AP$38,COUNTIF(AQ$6:AQ38,"4A")),0),0))&amp;" "&amp;VLOOKUP(INDEX(OFFSET('4A'!$A$6:$A$38,SMALL('4A'!AP$6:AP$38,COUNTIF(AQ$6:AQ38,"4A")),0),MATCH(1,OFFSET('4A'!S$6:S$38,SMALL('4A'!AP$6:AP$38,COUNTIF(AQ$6:AQ38,"4A")),0),0)),'4A'!$A$6:$B$38,2,0)&amp;" - "&amp;'4A'!$A$1,
IF(AQ38="4B",INDEX(OFFSET('4B'!$A$6:$A$37,SMALL('4B'!AP$6:AP$37,COUNTIF(AQ$6:AQ38,"4B")),0),MATCH(1,OFFSET('4B'!S$6:S$37,SMALL('4B'!AP$6:AP$37,COUNTIF(AQ$6:AQ38,"4B")),0),0))&amp;" "&amp;VLOOKUP(INDEX(OFFSET('4B'!$A$6:$A$37,SMALL('4B'!AP$6:AP$37,COUNTIF(AQ$6:AQ38,"4B")),0),MATCH(1,OFFSET('4B'!S$6:S$37,SMALL('4B'!AP$6:AP$37,COUNTIF(AQ$6:AQ38,"4B")),0),0)),'4B'!$A$6:$B$37,2,0)&amp;" - "&amp;'4B'!$A$1,
IF(AQ38="4C",INDEX(OFFSET('4C'!$A$6:$A$38,SMALL('4C'!AP$6:AP$38,COUNTIF(AQ$6:AQ38,"4C")),0),MATCH(1,OFFSET('4C'!S$6:S$38,SMALL('4C'!AP$6:AP$38,COUNTIF(AQ$6:AQ38,"4C")),0),0))&amp;" "&amp;VLOOKUP(INDEX(OFFSET('4C'!$A$6:$A$38,SMALL('4C'!AP$6:AP$38,COUNTIF(AQ$6:AQ38,"4C")),0),MATCH(1,OFFSET('4C'!S$6:S$38,SMALL('4C'!AP$6:AP$38,COUNTIF(AQ$6:AQ38,"4C")),0),0)),'4C'!$A$6:$B$38,2,0)&amp;" - "&amp;'4C'!$A$1,
IF(AQ38="4D",INDEX(OFFSET('4D'!$A$6:$A$37,SMALL('4D'!AP$6:AP$37,COUNTIF(AQ$6:AQ38,"4D")),0),MATCH(1,OFFSET('4D'!S$6:S$37,SMALL('4D'!AP$6:AP$37,COUNTIF(AQ$6:AQ38,"4D")),0),0))&amp;" "&amp;VLOOKUP(INDEX(OFFSET('4D'!$A$6:$A$37,SMALL('4D'!AP$6:AP$37,COUNTIF(AQ$6:AQ38,"4D")),0),MATCH(1,OFFSET('4D'!S$6:S$37,SMALL('4D'!AP$6:AP$37,COUNTIF(AQ$6:AQ38,"4D")),0),0)),'4D'!$A$6:$B$37,2,0)&amp;" - "&amp;'4D'!$A$1,
IF(AQ38="4E",INDEX(OFFSET('4E'!$A$6:$A$37,SMALL('4E'!AP$6:AP$37,COUNTIF(AQ$6:AQ38,"4E")),0),MATCH(1,OFFSET('4E'!S$6:S$37,SMALL('4E'!AP$6:AP$37,COUNTIF(AQ$6:AQ38,"4E")),0),0))&amp;" "&amp;VLOOKUP(INDEX(OFFSET('4E'!$A$6:$A$37,SMALL('4E'!AP$6:AP$37,COUNTIF(AQ$6:AQ38,"4E")),0),MATCH(1,OFFSET('4E'!S$6:S$37,SMALL('4E'!AP$6:AP$37,COUNTIF(AQ$6:AQ38,"4E")),0),0)),'4E'!$A$6:$B$37,2,0)&amp;" - "&amp;'4E'!$A$1,
IF(AQ38="CM2",INDEX(OFFSET('CM2'!$A$6:$A$36,SMALL('CM2'!AP$6:AP$36,COUNTIF(AQ$6:AQ38,"CM2")),0),MATCH(1,OFFSET('CM2'!S$6:S$36,SMALL('CM2'!AP$6:AP$36,COUNTIF(AQ$6:AQ38,"CM2")),0),0))&amp;" "&amp;VLOOKUP(INDEX(OFFSET('CM2'!$A$6:$A$36,SMALL('CM2'!AP$6:AP$36,COUNTIF(AQ$6:AQ38,"CM2")),0),MATCH(1,OFFSET('CM2'!S$6:S$36,SMALL('CM2'!AP$6:AP$36,COUNTIF(AQ$6:AQ38,"CM2")),0),0)),'CM2'!$A$6:$B$36,2,0)&amp;" - "&amp;'CM2'!$A$1,BK38)))))))))))))))))),"")</f>
        <v/>
      </c>
      <c r="R38" s="39" t="str">
        <f ca="1">IFERROR(IF(AR38="","",IF(AR38="6A",INDEX(OFFSET('6A'!$A$6:$A$39,SMALL('6A'!AQ$6:AQ$39,COUNTIF(AR$6:AR38,"6A")),0),MATCH(1,OFFSET('6A'!T$6:T$39,SMALL('6A'!AQ$6:AQ$39,COUNTIF(AR$6:AR38,"6A")),0),0))&amp;" "&amp;VLOOKUP(INDEX(OFFSET('6A'!$A$6:$A$39,SMALL('6A'!AQ$6:AQ$39,COUNTIF(AR$6:AR38,"6A")),0),MATCH(1,OFFSET('6A'!T$6:T$39,SMALL('6A'!AQ$6:AQ$39,COUNTIF(AR$6:AR38,"6A")),0),0)),'6A'!$A$6:$B$39,2,0)&amp;" - "&amp;'6A'!$A$1,
IF(AR38="6B",INDEX(OFFSET('6B'!$A$6:$A$39,SMALL('6B'!AQ$6:AQ$39,COUNTIF(AR$6:AR38,"6B")),0),MATCH(1,OFFSET('6B'!T$6:T$39,SMALL('6B'!AQ$6:AQ$39,COUNTIF(AR$6:AR38,"6B")),0),0))&amp;" "&amp;VLOOKUP(INDEX(OFFSET('6B'!$A$6:$A$39,SMALL('6B'!AQ$6:AQ$39,COUNTIF(AR$6:AR38,"6B")),0),MATCH(1,OFFSET('6B'!T$6:T$39,SMALL('6B'!AQ$6:AQ$39,COUNTIF(AR$6:AR38,"6B")),0),0)),'6B'!$A$6:$B$39,2,0)&amp;" - "&amp;'6B'!$A$1,
IF(AR38="6C",INDEX(OFFSET('6C'!$A$6:$A$41,SMALL('6C'!AQ$6:AQ$41,COUNTIF(AR$6:AR38,"6C")),0),MATCH(1,OFFSET('6C'!T$6:T$41,SMALL('6C'!AQ$6:AQ$41,COUNTIF(AR$6:AR38,"6C")),0),0))&amp;" "&amp;VLOOKUP(INDEX(OFFSET('6C'!$A$6:$A$41,SMALL('6C'!AQ$6:AQ$41,COUNTIF(AR$6:AR38,"6C")),0),MATCH(1,OFFSET('6C'!T$6:T$41,SMALL('6C'!AQ$6:AQ$41,COUNTIF(AR$6:AR38,"6C")),0),0)),'6C'!$A$6:$B$41,2,0)&amp;" - "&amp;'6C'!$A$1,
IF(AR38="6D",INDEX(OFFSET('6D'!$A$6:$A$42,SMALL('6D'!AQ$6:AQ$42,COUNTIF(AR$6:AR38,"6D")),0),MATCH(1,OFFSET('6D'!T$6:T$42,SMALL('6D'!AQ$6:AQ$42,COUNTIF(AR$6:AR38,"6D")),0),0))&amp;" "&amp;VLOOKUP(INDEX(OFFSET('6D'!$A$6:$A$42,SMALL('6D'!AQ$6:AQ$42,COUNTIF(AR$6:AR38,"6D")),0),MATCH(1,OFFSET('6D'!T$6:T$42,SMALL('6D'!AQ$6:AQ$42,COUNTIF(AR$6:AR38,"6D")),0),0)),'6D'!$A$6:$B$42,2,0)&amp;" - "&amp;'6D'!$A$1,
IF(AR38="6E",INDEX(OFFSET('6E'!$A$6:$A$40,SMALL('6E'!AQ$6:AQ$40,COUNTIF(AR$6:AR38,"6E")),0),MATCH(1,OFFSET('6E'!T$6:T$40,SMALL('6E'!AQ$6:AQ$40,COUNTIF(AR$6:AR38,"6E")),0),0))&amp;" "&amp;VLOOKUP(INDEX(OFFSET('6E'!$A$6:$A$40,SMALL('6E'!AQ$6:AQ$40,COUNTIF(AR$6:AR38,"6E")),0),MATCH(1,OFFSET('6E'!T$6:T$40,SMALL('6E'!AQ$6:AQ$40,COUNTIF(AR$6:AR38,"6E")),0),0)),'6E'!$A$6:$B$40,2,0)&amp;" - "&amp;'6E'!$A$1,
IF(AR38="5A",INDEX(OFFSET('5A'!$A$6:$A$41,SMALL('5A'!AQ$6:AQ$41,COUNTIF(AR$6:AR38,"5A")),0),MATCH(1,OFFSET('5A'!T$6:T$41,SMALL('5A'!AQ$6:AQ$41,COUNTIF(AR$6:AR38,"5A")),0),0))&amp;" "&amp;VLOOKUP(INDEX(OFFSET('5A'!$A$6:$A$41,SMALL('5A'!AQ$6:AQ$41,COUNTIF(AR$6:AR38,"5A")),0),MATCH(1,OFFSET('5A'!T$6:T$41,SMALL('5A'!AQ$6:AQ$41,COUNTIF(AR$6:AR38,"5A")),0),0)),'5A'!$A$6:$B$41,2,0)&amp;" - "&amp;'5A'!$A$1,
IF(AR38="5B",INDEX(OFFSET('5B'!$A$6:$A$39,SMALL('5B'!AQ$6:AQ$39,COUNTIF(AR$6:AR38,"5B")),0),MATCH(1,OFFSET('5B'!T$6:T$39,SMALL('5B'!AQ$6:AQ$39,COUNTIF(AR$6:AR38,"5B")),0),0))&amp;" "&amp;VLOOKUP(INDEX(OFFSET('5B'!$A$6:$A$39,SMALL('5B'!AQ$6:AQ$39,COUNTIF(AR$6:AR38,"5B")),0),MATCH(1,OFFSET('5B'!T$6:T$39,SMALL('5B'!AQ$6:AQ$39,COUNTIF(AR$6:AR38,"5B")),0),0)),'5B'!$A$6:$B$39,2,0)&amp;" - "&amp;'5B'!$A$1,
IF(AR38="5C",INDEX(OFFSET('5C'!$A$6:$A$39,SMALL('5C'!AQ$6:AQ$39,COUNTIF(AR$6:AR38,"5C")),0),MATCH(1,OFFSET('5C'!T$6:T$39,SMALL('5C'!AQ$6:AQ$39,COUNTIF(AR$6:AR38,"5C")),0),0))&amp;" "&amp;VLOOKUP(INDEX(OFFSET('5C'!$A$6:$A$39,SMALL('5C'!AQ$6:AQ$39,COUNTIF(AR$6:AR38,"5C")),0),MATCH(1,OFFSET('5C'!T$6:T$39,SMALL('5C'!AQ$6:AQ$39,COUNTIF(AR$6:AR38,"5C")),0),0)),'5C'!$A$6:$B$39,2,0)&amp;" - "&amp;'5C'!$A$1,
IF(AR38="5D",INDEX(OFFSET('5D'!$A$6:$A$41,SMALL('5D'!AQ$6:AQ$41,COUNTIF(AR$6:AR38,"5D")),0),MATCH(1,OFFSET('5D'!T$6:T$41,SMALL('5D'!AQ$6:AQ$41,COUNTIF(AR$6:AR38,"5D")),0),0))&amp;" "&amp;VLOOKUP(INDEX(OFFSET('5D'!$A$6:$A$41,SMALL('5D'!AQ$6:AQ$41,COUNTIF(AR$6:AR38,"5D")),0),MATCH(1,OFFSET('5D'!T$6:T$41,SMALL('5D'!AQ$6:AQ$41,COUNTIF(AR$6:AR38,"5D")),0),0)),'5D'!$A$6:$B$41,2,0)&amp;" - "&amp;'5D'!$A$1,
IF(AR38="5E",INDEX(OFFSET('5E'!$A$6:$A$40,SMALL('5E'!AQ$6:AQ$40,COUNTIF(AR$6:AR38,"5E")),0),MATCH(1,OFFSET('5E'!T$6:T$40,SMALL('5E'!AQ$6:AQ$40,COUNTIF(AR$6:AR38,"5E")),0),0))&amp;" "&amp;VLOOKUP(INDEX(OFFSET('5E'!$A$6:$A$40,SMALL('5E'!AQ$6:AQ$40,COUNTIF(AR$6:AR38,"5E")),0),MATCH(1,OFFSET('5E'!T$6:T$40,SMALL('5E'!AQ$6:AQ$40,COUNTIF(AR$6:AR38,"5E")),0),0)),'5E'!$A$6:$B$40,2,0)&amp;" - "&amp;'5E'!$A$1,
IF(AR38="5F",INDEX(OFFSET('5F'!$A$6:$A$40,SMALL('5F'!AQ$6:AQ$40,COUNTIF(AR$6:AR38,"5F")),0),MATCH(1,OFFSET('5F'!T$6:T$40,SMALL('5F'!AQ$6:AQ$40,COUNTIF(AR$6:AR38,"5F")),0),0))&amp;" "&amp;VLOOKUP(INDEX(OFFSET('5F'!$A$6:$A$40,SMALL('5F'!AQ$6:AQ$40,COUNTIF(AR$6:AR38,"5F")),0),MATCH(1,OFFSET('5F'!T$6:T$40,SMALL('5F'!AQ$6:AQ$40,COUNTIF(AR$6:AR38,"5F")),0),0)),'5F'!$A$6:$B$40,2,0)&amp;" - "&amp;'5F'!$A$1,
IF(AR38="4A",INDEX(OFFSET('4A'!$A$6:$A$38,SMALL('4A'!AQ$6:AQ$38,COUNTIF(AR$6:AR38,"4A")),0),MATCH(1,OFFSET('4A'!T$6:T$38,SMALL('4A'!AQ$6:AQ$38,COUNTIF(AR$6:AR38,"4A")),0),0))&amp;" "&amp;VLOOKUP(INDEX(OFFSET('4A'!$A$6:$A$38,SMALL('4A'!AQ$6:AQ$38,COUNTIF(AR$6:AR38,"4A")),0),MATCH(1,OFFSET('4A'!T$6:T$38,SMALL('4A'!AQ$6:AQ$38,COUNTIF(AR$6:AR38,"4A")),0),0)),'4A'!$A$6:$B$38,2,0)&amp;" - "&amp;'4A'!$A$1,
IF(AR38="4B",INDEX(OFFSET('4B'!$A$6:$A$37,SMALL('4B'!AQ$6:AQ$37,COUNTIF(AR$6:AR38,"4B")),0),MATCH(1,OFFSET('4B'!T$6:T$37,SMALL('4B'!AQ$6:AQ$37,COUNTIF(AR$6:AR38,"4B")),0),0))&amp;" "&amp;VLOOKUP(INDEX(OFFSET('4B'!$A$6:$A$37,SMALL('4B'!AQ$6:AQ$37,COUNTIF(AR$6:AR38,"4B")),0),MATCH(1,OFFSET('4B'!T$6:T$37,SMALL('4B'!AQ$6:AQ$37,COUNTIF(AR$6:AR38,"4B")),0),0)),'4B'!$A$6:$B$37,2,0)&amp;" - "&amp;'4B'!$A$1,
IF(AR38="4C",INDEX(OFFSET('4C'!$A$6:$A$38,SMALL('4C'!AQ$6:AQ$38,COUNTIF(AR$6:AR38,"4C")),0),MATCH(1,OFFSET('4C'!T$6:T$38,SMALL('4C'!AQ$6:AQ$38,COUNTIF(AR$6:AR38,"4C")),0),0))&amp;" "&amp;VLOOKUP(INDEX(OFFSET('4C'!$A$6:$A$38,SMALL('4C'!AQ$6:AQ$38,COUNTIF(AR$6:AR38,"4C")),0),MATCH(1,OFFSET('4C'!T$6:T$38,SMALL('4C'!AQ$6:AQ$38,COUNTIF(AR$6:AR38,"4C")),0),0)),'4C'!$A$6:$B$38,2,0)&amp;" - "&amp;'4C'!$A$1,
IF(AR38="4D",INDEX(OFFSET('4D'!$A$6:$A$37,SMALL('4D'!AQ$6:AQ$37,COUNTIF(AR$6:AR38,"4D")),0),MATCH(1,OFFSET('4D'!T$6:T$37,SMALL('4D'!AQ$6:AQ$37,COUNTIF(AR$6:AR38,"4D")),0),0))&amp;" "&amp;VLOOKUP(INDEX(OFFSET('4D'!$A$6:$A$37,SMALL('4D'!AQ$6:AQ$37,COUNTIF(AR$6:AR38,"4D")),0),MATCH(1,OFFSET('4D'!T$6:T$37,SMALL('4D'!AQ$6:AQ$37,COUNTIF(AR$6:AR38,"4D")),0),0)),'4D'!$A$6:$B$37,2,0)&amp;" - "&amp;'4D'!$A$1,
IF(AR38="4E",INDEX(OFFSET('4E'!$A$6:$A$37,SMALL('4E'!AQ$6:AQ$37,COUNTIF(AR$6:AR38,"4E")),0),MATCH(1,OFFSET('4E'!T$6:T$37,SMALL('4E'!AQ$6:AQ$37,COUNTIF(AR$6:AR38,"4E")),0),0))&amp;" "&amp;VLOOKUP(INDEX(OFFSET('4E'!$A$6:$A$37,SMALL('4E'!AQ$6:AQ$37,COUNTIF(AR$6:AR38,"4E")),0),MATCH(1,OFFSET('4E'!T$6:T$37,SMALL('4E'!AQ$6:AQ$37,COUNTIF(AR$6:AR38,"4E")),0),0)),'4E'!$A$6:$B$37,2,0)&amp;" - "&amp;'4E'!$A$1,
IF(AR38="CM2",INDEX(OFFSET('CM2'!$A$6:$A$36,SMALL('CM2'!AQ$6:AQ$36,COUNTIF(AR$6:AR38,"CM2")),0),MATCH(1,OFFSET('CM2'!T$6:T$36,SMALL('CM2'!AQ$6:AQ$36,COUNTIF(AR$6:AR38,"CM2")),0),0))&amp;" "&amp;VLOOKUP(INDEX(OFFSET('CM2'!$A$6:$A$36,SMALL('CM2'!AQ$6:AQ$36,COUNTIF(AR$6:AR38,"CM2")),0),MATCH(1,OFFSET('CM2'!T$6:T$36,SMALL('CM2'!AQ$6:AQ$36,COUNTIF(AR$6:AR38,"CM2")),0),0)),'CM2'!$A$6:$B$36,2,0)&amp;" - "&amp;'CM2'!$A$1,BL38)))))))))))))))))),"")</f>
        <v/>
      </c>
      <c r="S38" s="42" t="str">
        <f ca="1">IFERROR(IF(AS38="","",IF(AS38="6A",INDEX(OFFSET('6A'!$A$6:$A$39,SMALL('6A'!AR$6:AR$39,COUNTIF(AS$6:AS38,"6A")),0),MATCH(1,OFFSET('6A'!U$6:U$39,SMALL('6A'!AR$6:AR$39,COUNTIF(AS$6:AS38,"6A")),0),0))&amp;" "&amp;VLOOKUP(INDEX(OFFSET('6A'!$A$6:$A$39,SMALL('6A'!AR$6:AR$39,COUNTIF(AS$6:AS38,"6A")),0),MATCH(1,OFFSET('6A'!U$6:U$39,SMALL('6A'!AR$6:AR$39,COUNTIF(AS$6:AS38,"6A")),0),0)),'6A'!$A$6:$B$39,2,0)&amp;" - "&amp;'6A'!$A$1,
IF(AS38="6B",INDEX(OFFSET('6B'!$A$6:$A$39,SMALL('6B'!AR$6:AR$39,COUNTIF(AS$6:AS38,"6B")),0),MATCH(1,OFFSET('6B'!U$6:U$39,SMALL('6B'!AR$6:AR$39,COUNTIF(AS$6:AS38,"6B")),0),0))&amp;" "&amp;VLOOKUP(INDEX(OFFSET('6B'!$A$6:$A$39,SMALL('6B'!AR$6:AR$39,COUNTIF(AS$6:AS38,"6B")),0),MATCH(1,OFFSET('6B'!U$6:U$39,SMALL('6B'!AR$6:AR$39,COUNTIF(AS$6:AS38,"6B")),0),0)),'6B'!$A$6:$B$39,2,0)&amp;" - "&amp;'6B'!$A$1,
IF(AS38="6C",INDEX(OFFSET('6C'!$A$6:$A$41,SMALL('6C'!AR$6:AR$41,COUNTIF(AS$6:AS38,"6C")),0),MATCH(1,OFFSET('6C'!U$6:U$41,SMALL('6C'!AR$6:AR$41,COUNTIF(AS$6:AS38,"6C")),0),0))&amp;" "&amp;VLOOKUP(INDEX(OFFSET('6C'!$A$6:$A$41,SMALL('6C'!AR$6:AR$41,COUNTIF(AS$6:AS38,"6C")),0),MATCH(1,OFFSET('6C'!U$6:U$41,SMALL('6C'!AR$6:AR$41,COUNTIF(AS$6:AS38,"6C")),0),0)),'6C'!$A$6:$B$41,2,0)&amp;" - "&amp;'6C'!$A$1,
IF(AS38="6D",INDEX(OFFSET('6D'!$A$6:$A$42,SMALL('6D'!AR$6:AR$42,COUNTIF(AS$6:AS38,"6D")),0),MATCH(1,OFFSET('6D'!U$6:U$42,SMALL('6D'!AR$6:AR$42,COUNTIF(AS$6:AS38,"6D")),0),0))&amp;" "&amp;VLOOKUP(INDEX(OFFSET('6D'!$A$6:$A$42,SMALL('6D'!AR$6:AR$42,COUNTIF(AS$6:AS38,"6D")),0),MATCH(1,OFFSET('6D'!U$6:U$42,SMALL('6D'!AR$6:AR$42,COUNTIF(AS$6:AS38,"6D")),0),0)),'6D'!$A$6:$B$42,2,0)&amp;" - "&amp;'6D'!$A$1,
IF(AS38="6E",INDEX(OFFSET('6E'!$A$6:$A$40,SMALL('6E'!AR$6:AR$40,COUNTIF(AS$6:AS38,"6E")),0),MATCH(1,OFFSET('6E'!U$6:U$40,SMALL('6E'!AR$6:AR$40,COUNTIF(AS$6:AS38,"6E")),0),0))&amp;" "&amp;VLOOKUP(INDEX(OFFSET('6E'!$A$6:$A$40,SMALL('6E'!AR$6:AR$40,COUNTIF(AS$6:AS38,"6E")),0),MATCH(1,OFFSET('6E'!U$6:U$40,SMALL('6E'!AR$6:AR$40,COUNTIF(AS$6:AS38,"6E")),0),0)),'6E'!$A$6:$B$40,2,0)&amp;" - "&amp;'6E'!$A$1,
IF(AS38="5A",INDEX(OFFSET('5A'!$A$6:$A$41,SMALL('5A'!AR$6:AR$41,COUNTIF(AS$6:AS38,"5A")),0),MATCH(1,OFFSET('5A'!U$6:U$41,SMALL('5A'!AR$6:AR$41,COUNTIF(AS$6:AS38,"5A")),0),0))&amp;" "&amp;VLOOKUP(INDEX(OFFSET('5A'!$A$6:$A$41,SMALL('5A'!AR$6:AR$41,COUNTIF(AS$6:AS38,"5A")),0),MATCH(1,OFFSET('5A'!U$6:U$41,SMALL('5A'!AR$6:AR$41,COUNTIF(AS$6:AS38,"5A")),0),0)),'5A'!$A$6:$B$41,2,0)&amp;" - "&amp;'5A'!$A$1,
IF(AS38="5B",INDEX(OFFSET('5B'!$A$6:$A$39,SMALL('5B'!AR$6:AR$39,COUNTIF(AS$6:AS38,"5B")),0),MATCH(1,OFFSET('5B'!U$6:U$39,SMALL('5B'!AR$6:AR$39,COUNTIF(AS$6:AS38,"5B")),0),0))&amp;" "&amp;VLOOKUP(INDEX(OFFSET('5B'!$A$6:$A$39,SMALL('5B'!AR$6:AR$39,COUNTIF(AS$6:AS38,"5B")),0),MATCH(1,OFFSET('5B'!U$6:U$39,SMALL('5B'!AR$6:AR$39,COUNTIF(AS$6:AS38,"5B")),0),0)),'5B'!$A$6:$B$39,2,0)&amp;" - "&amp;'5B'!$A$1,
IF(AS38="5C",INDEX(OFFSET('5C'!$A$6:$A$39,SMALL('5C'!AR$6:AR$39,COUNTIF(AS$6:AS38,"5C")),0),MATCH(1,OFFSET('5C'!U$6:U$39,SMALL('5C'!AR$6:AR$39,COUNTIF(AS$6:AS38,"5C")),0),0))&amp;" "&amp;VLOOKUP(INDEX(OFFSET('5C'!$A$6:$A$39,SMALL('5C'!AR$6:AR$39,COUNTIF(AS$6:AS38,"5C")),0),MATCH(1,OFFSET('5C'!U$6:U$39,SMALL('5C'!AR$6:AR$39,COUNTIF(AS$6:AS38,"5C")),0),0)),'5C'!$A$6:$B$39,2,0)&amp;" - "&amp;'5C'!$A$1,
IF(AS38="5D",INDEX(OFFSET('5D'!$A$6:$A$41,SMALL('5D'!AR$6:AR$41,COUNTIF(AS$6:AS38,"5D")),0),MATCH(1,OFFSET('5D'!U$6:U$41,SMALL('5D'!AR$6:AR$41,COUNTIF(AS$6:AS38,"5D")),0),0))&amp;" "&amp;VLOOKUP(INDEX(OFFSET('5D'!$A$6:$A$41,SMALL('5D'!AR$6:AR$41,COUNTIF(AS$6:AS38,"5D")),0),MATCH(1,OFFSET('5D'!U$6:U$41,SMALL('5D'!AR$6:AR$41,COUNTIF(AS$6:AS38,"5D")),0),0)),'5D'!$A$6:$B$41,2,0)&amp;" - "&amp;'5D'!$A$1,
IF(AS38="5E",INDEX(OFFSET('5E'!$A$6:$A$40,SMALL('5E'!AR$6:AR$40,COUNTIF(AS$6:AS38,"5E")),0),MATCH(1,OFFSET('5E'!U$6:U$40,SMALL('5E'!AR$6:AR$40,COUNTIF(AS$6:AS38,"5E")),0),0))&amp;" "&amp;VLOOKUP(INDEX(OFFSET('5E'!$A$6:$A$40,SMALL('5E'!AR$6:AR$40,COUNTIF(AS$6:AS38,"5E")),0),MATCH(1,OFFSET('5E'!U$6:U$40,SMALL('5E'!AR$6:AR$40,COUNTIF(AS$6:AS38,"5E")),0),0)),'5E'!$A$6:$B$40,2,0)&amp;" - "&amp;'5E'!$A$1,
IF(AS38="5F",INDEX(OFFSET('5F'!$A$6:$A$40,SMALL('5F'!AR$6:AR$40,COUNTIF(AS$6:AS38,"5F")),0),MATCH(1,OFFSET('5F'!U$6:U$40,SMALL('5F'!AR$6:AR$40,COUNTIF(AS$6:AS38,"5F")),0),0))&amp;" "&amp;VLOOKUP(INDEX(OFFSET('5F'!$A$6:$A$40,SMALL('5F'!AR$6:AR$40,COUNTIF(AS$6:AS38,"5F")),0),MATCH(1,OFFSET('5F'!U$6:U$40,SMALL('5F'!AR$6:AR$40,COUNTIF(AS$6:AS38,"5F")),0),0)),'5F'!$A$6:$B$40,2,0)&amp;" - "&amp;'5F'!$A$1,
IF(AS38="4A",INDEX(OFFSET('4A'!$A$6:$A$38,SMALL('4A'!AR$6:AR$38,COUNTIF(AS$6:AS38,"4A")),0),MATCH(1,OFFSET('4A'!U$6:U$38,SMALL('4A'!AR$6:AR$38,COUNTIF(AS$6:AS38,"4A")),0),0))&amp;" "&amp;VLOOKUP(INDEX(OFFSET('4A'!$A$6:$A$38,SMALL('4A'!AR$6:AR$38,COUNTIF(AS$6:AS38,"4A")),0),MATCH(1,OFFSET('4A'!U$6:U$38,SMALL('4A'!AR$6:AR$38,COUNTIF(AS$6:AS38,"4A")),0),0)),'4A'!$A$6:$B$38,2,0)&amp;" - "&amp;'4A'!$A$1,
IF(AS38="4B",INDEX(OFFSET('4B'!$A$6:$A$37,SMALL('4B'!AR$6:AR$37,COUNTIF(AS$6:AS38,"4B")),0),MATCH(1,OFFSET('4B'!U$6:U$37,SMALL('4B'!AR$6:AR$37,COUNTIF(AS$6:AS38,"4B")),0),0))&amp;" "&amp;VLOOKUP(INDEX(OFFSET('4B'!$A$6:$A$37,SMALL('4B'!AR$6:AR$37,COUNTIF(AS$6:AS38,"4B")),0),MATCH(1,OFFSET('4B'!U$6:U$37,SMALL('4B'!AR$6:AR$37,COUNTIF(AS$6:AS38,"4B")),0),0)),'4B'!$A$6:$B$37,2,0)&amp;" - "&amp;'4B'!$A$1,
IF(AS38="4C",INDEX(OFFSET('4C'!$A$6:$A$38,SMALL('4C'!AR$6:AR$38,COUNTIF(AS$6:AS38,"4C")),0),MATCH(1,OFFSET('4C'!U$6:U$38,SMALL('4C'!AR$6:AR$38,COUNTIF(AS$6:AS38,"4C")),0),0))&amp;" "&amp;VLOOKUP(INDEX(OFFSET('4C'!$A$6:$A$38,SMALL('4C'!AR$6:AR$38,COUNTIF(AS$6:AS38,"4C")),0),MATCH(1,OFFSET('4C'!U$6:U$38,SMALL('4C'!AR$6:AR$38,COUNTIF(AS$6:AS38,"4C")),0),0)),'4C'!$A$6:$B$38,2,0)&amp;" - "&amp;'4C'!$A$1,
IF(AS38="4D",INDEX(OFFSET('4D'!$A$6:$A$37,SMALL('4D'!AR$6:AR$37,COUNTIF(AS$6:AS38,"4D")),0),MATCH(1,OFFSET('4D'!U$6:U$37,SMALL('4D'!AR$6:AR$37,COUNTIF(AS$6:AS38,"4D")),0),0))&amp;" "&amp;VLOOKUP(INDEX(OFFSET('4D'!$A$6:$A$37,SMALL('4D'!AR$6:AR$37,COUNTIF(AS$6:AS38,"4D")),0),MATCH(1,OFFSET('4D'!U$6:U$37,SMALL('4D'!AR$6:AR$37,COUNTIF(AS$6:AS38,"4D")),0),0)),'4D'!$A$6:$B$37,2,0)&amp;" - "&amp;'4D'!$A$1,
IF(AS38="4E",INDEX(OFFSET('4E'!$A$6:$A$37,SMALL('4E'!AR$6:AR$37,COUNTIF(AS$6:AS38,"4E")),0),MATCH(1,OFFSET('4E'!U$6:U$37,SMALL('4E'!AR$6:AR$37,COUNTIF(AS$6:AS38,"4E")),0),0))&amp;" "&amp;VLOOKUP(INDEX(OFFSET('4E'!$A$6:$A$37,SMALL('4E'!AR$6:AR$37,COUNTIF(AS$6:AS38,"4E")),0),MATCH(1,OFFSET('4E'!U$6:U$37,SMALL('4E'!AR$6:AR$37,COUNTIF(AS$6:AS38,"4E")),0),0)),'4E'!$A$6:$B$37,2,0)&amp;" - "&amp;'4E'!$A$1,
IF(AS38="CM2",INDEX(OFFSET('CM2'!$A$6:$A$36,SMALL('CM2'!AR$6:AR$36,COUNTIF(AS$6:AS38,"CM2")),0),MATCH(1,OFFSET('CM2'!U$6:U$36,SMALL('CM2'!AR$6:AR$36,COUNTIF(AS$6:AS38,"CM2")),0),0))&amp;" "&amp;VLOOKUP(INDEX(OFFSET('CM2'!$A$6:$A$36,SMALL('CM2'!AR$6:AR$36,COUNTIF(AS$6:AS38,"CM2")),0),MATCH(1,OFFSET('CM2'!U$6:U$36,SMALL('CM2'!AR$6:AR$36,COUNTIF(AS$6:AS38,"CM2")),0),0)),'CM2'!$A$6:$B$36,2,0)&amp;" - "&amp;'CM2'!$A$1,BM38)))))))))))))))))),"")</f>
        <v/>
      </c>
      <c r="AA38" s="34" t="str">
        <f>IF(COUNTIF(AA$6:AA37,"6A")&lt;COUNTIF('6A'!C$6:C$33,1),"6A",
IF(COUNTIF(AA$6:AA37,"6B")&lt;COUNTIF('6B'!C$6:C$36,1),"6B",
IF(COUNTIF(AA$6:AA37,"6C")&lt;COUNTIF('6C'!C$6:C$38,1),"6C",
IF(COUNTIF(AA$6:AA37,"6D")&lt;COUNTIF('6D'!C$6:C$39,1),"6D",
IF(COUNTIF(AA$6:AA37,"6E")&lt;COUNTIF('6E'!C$6:C$37,1),"6E",
IF(COUNTIF(AA$6:AA37,"5A")&lt;COUNTIF('5A'!C$6:C$38,1),"5A",
IF(COUNTIF(AA$6:AA37,"5B")&lt;COUNTIF('5B'!C$6:C$33,1),"5B",
IF(COUNTIF(AA$6:AA37,"5C")&lt;COUNTIF('5C'!C$6:C$36,1),"5C",
IF(COUNTIF(AA$6:AA37,"5D")&lt;COUNTIF('5D'!C$6:C$38,1),"5D",
IF(COUNTIF(AA$6:AA37,"5E")&lt;COUNTIF('5E'!C$6:C$37,1),"5E",
IF(COUNTIF(AA$6:AA37,"5F")&lt;COUNTIF('5F'!C$6:C$37,1),"5F",
IF(COUNTIF(AA$6:AA37,"4A")&lt;COUNTIF('4A'!C$6:C$33,1),"4A",
IF(COUNTIF(AA$6:AA37,"4B")&lt;COUNTIF('4B'!C$6:C$33,1),"4B",
IF(COUNTIF(AA$6:AA37,"4C")&lt;COUNTIF('4C'!C$6:C$33,1),"4C",
IF(COUNTIF(AA$6:AA37,"4D")&lt;COUNTIF('4D'!C$6:C$33,1),"4D",
IF(COUNTIF(AA$6:AA37,"4E")&lt;COUNTIF('4E'!C$6:C$33,1),"4E",
IF(COUNTIF(AA$6:AA37,"3A")&lt;COUNTIF('3A'!C$6:C$33,1),"3A",
IF(COUNTIF(AA$6:AA37,"3B")&lt;COUNTIF('3B'!C$6:C$33,1),"3B",
IF(COUNTIF(AA$6:AA37,"3C")&lt;COUNTIF('3C'!C$6:C$38,1),"3C",
IF(COUNTIF(AA$6:AA37,"3D")&lt;COUNTIF('3D'!C$6:C$36,1),"3D",
IF(COUNTIF(AA$6:AA37,"3E")&lt;COUNTIF('3E'!C$6:C$33,1),"3E",
IF(COUNTIF(AA$6:AA37,"CM2")&lt;COUNTIF('CM2'!C$6:C$33,1),"CM2",
""))))))))))))))))))))))</f>
        <v/>
      </c>
      <c r="AB38" s="45" t="str">
        <f>IF(COUNTIF(AB$6:AB37,"6A")&lt;COUNTIF('6A'!D$6:D$33,1),"6A",
IF(COUNTIF(AB$6:AB37,"6B")&lt;COUNTIF('6B'!D$6:D$36,1),"6B",
IF(COUNTIF(AB$6:AB37,"6C")&lt;COUNTIF('6C'!D$6:D$38,1),"6C",
IF(COUNTIF(AB$6:AB37,"6D")&lt;COUNTIF('6D'!D$6:D$39,1),"6D",
IF(COUNTIF(AB$6:AB37,"6E")&lt;COUNTIF('6E'!D$6:D$37,1),"6E",
IF(COUNTIF(AB$6:AB37,"5A")&lt;COUNTIF('5A'!D$6:D$38,1),"5A",
IF(COUNTIF(AB$6:AB37,"5B")&lt;COUNTIF('5B'!D$6:D$33,1),"5B",
IF(COUNTIF(AB$6:AB37,"5C")&lt;COUNTIF('5C'!D$6:D$36,1),"5C",
IF(COUNTIF(AB$6:AB37,"5D")&lt;COUNTIF('5D'!D$6:D$38,1),"5D",
IF(COUNTIF(AB$6:AB37,"5E")&lt;COUNTIF('5E'!D$6:D$37,1),"5E",
IF(COUNTIF(AB$6:AB37,"5F")&lt;COUNTIF('5F'!D$6:D$37,1),"5F",
IF(COUNTIF(AB$6:AB37,"4A")&lt;COUNTIF('4A'!D$6:D$33,1),"4A",
IF(COUNTIF(AB$6:AB37,"4B")&lt;COUNTIF('4B'!D$6:D$33,1),"4B",
IF(COUNTIF(AB$6:AB37,"4C")&lt;COUNTIF('4C'!D$6:D$33,1),"4C",
IF(COUNTIF(AB$6:AB37,"4D")&lt;COUNTIF('4D'!D$6:D$33,1),"4D",
IF(COUNTIF(AB$6:AB37,"4E")&lt;COUNTIF('4E'!D$6:D$33,1),"4E",
IF(COUNTIF(AB$6:AB37,"3A")&lt;COUNTIF('3A'!D$6:D$33,1),"3A",
IF(COUNTIF(AB$6:AB37,"3B")&lt;COUNTIF('3B'!D$6:D$33,1),"3B",
IF(COUNTIF(AB$6:AB37,"3C")&lt;COUNTIF('3C'!D$6:D$38,1),"3C",
IF(COUNTIF(AB$6:AB37,"3D")&lt;COUNTIF('3D'!D$6:D$36,1),"3D",
IF(COUNTIF(AB$6:AB37,"3E")&lt;COUNTIF('3E'!D$6:D$33,1),"3E",
IF(COUNTIF(AB$6:AB37,"CM2")&lt;COUNTIF('CM2'!D$6:D$33,1),"CM2",
""))))))))))))))))))))))</f>
        <v/>
      </c>
      <c r="AC38" s="36" t="str">
        <f>IF(COUNTIF(AC$6:AC37,"6A")&lt;COUNTIF('6A'!E$6:E$33,1),"6A",
IF(COUNTIF(AC$6:AC37,"6B")&lt;COUNTIF('6B'!E$6:E$36,1),"6B",
IF(COUNTIF(AC$6:AC37,"6C")&lt;COUNTIF('6C'!E$6:E$38,1),"6C",
IF(COUNTIF(AC$6:AC37,"6D")&lt;COUNTIF('6D'!E$6:E$39,1),"6D",
IF(COUNTIF(AC$6:AC37,"6E")&lt;COUNTIF('6E'!E$6:E$37,1),"6E",
IF(COUNTIF(AC$6:AC37,"5A")&lt;COUNTIF('5A'!E$6:E$38,1),"5A",
IF(COUNTIF(AC$6:AC37,"5B")&lt;COUNTIF('5B'!E$6:E$33,1),"5B",
IF(COUNTIF(AC$6:AC37,"5C")&lt;COUNTIF('5C'!E$6:E$36,1),"5C",
IF(COUNTIF(AC$6:AC37,"5D")&lt;COUNTIF('5D'!E$6:E$38,1),"5D",
IF(COUNTIF(AC$6:AC37,"5E")&lt;COUNTIF('5E'!E$6:E$37,1),"5E",
IF(COUNTIF(AC$6:AC37,"5F")&lt;COUNTIF('5F'!E$6:E$37,1),"5F",
IF(COUNTIF(AC$6:AC37,"4A")&lt;COUNTIF('4A'!E$6:E$33,1),"4A",
IF(COUNTIF(AC$6:AC37,"4B")&lt;COUNTIF('4B'!E$6:E$33,1),"4B",
IF(COUNTIF(AC$6:AC37,"4C")&lt;COUNTIF('4C'!E$6:E$33,1),"4C",
IF(COUNTIF(AC$6:AC37,"4D")&lt;COUNTIF('4D'!E$6:E$33,1),"4D",
IF(COUNTIF(AC$6:AC37,"4E")&lt;COUNTIF('4E'!E$6:E$33,1),"4E",
IF(COUNTIF(AC$6:AC37,"3A")&lt;COUNTIF('3A'!E$6:E$33,1),"3A",
IF(COUNTIF(AC$6:AC37,"3B")&lt;COUNTIF('3B'!E$6:E$33,1),"3B",
IF(COUNTIF(AC$6:AC37,"3C")&lt;COUNTIF('3C'!E$6:E$38,1),"3C",
IF(COUNTIF(AC$6:AC37,"3D")&lt;COUNTIF('3D'!E$6:E$36,1),"3D",
IF(COUNTIF(AC$6:AC37,"3E")&lt;COUNTIF('3E'!E$6:E$33,1),"3E",
IF(COUNTIF(AC$6:AC37,"CM2")&lt;COUNTIF('CM2'!E$6:E$33,1),"CM2",
""))))))))))))))))))))))</f>
        <v/>
      </c>
      <c r="AD38" s="39" t="str">
        <f>IF(COUNTIF(AD$6:AD37,"6A")&lt;COUNTIF('6A'!F$6:F$33,1),"6A",
IF(COUNTIF(AD$6:AD37,"6B")&lt;COUNTIF('6B'!F$6:F$36,1),"6B",
IF(COUNTIF(AD$6:AD37,"6C")&lt;COUNTIF('6C'!F$6:F$38,1),"6C",
IF(COUNTIF(AD$6:AD37,"6D")&lt;COUNTIF('6D'!F$6:F$39,1),"6D",
IF(COUNTIF(AD$6:AD37,"6E")&lt;COUNTIF('6E'!F$6:F$37,1),"6E",
IF(COUNTIF(AD$6:AD37,"5A")&lt;COUNTIF('5A'!F$6:F$38,1),"5A",
IF(COUNTIF(AD$6:AD37,"5B")&lt;COUNTIF('5B'!F$6:F$33,1),"5B",
IF(COUNTIF(AD$6:AD37,"5C")&lt;COUNTIF('5C'!F$6:F$36,1),"5C",
IF(COUNTIF(AD$6:AD37,"5D")&lt;COUNTIF('5D'!F$6:F$38,1),"5D",
IF(COUNTIF(AD$6:AD37,"5E")&lt;COUNTIF('5E'!F$6:F$37,1),"5E",
IF(COUNTIF(AD$6:AD37,"5F")&lt;COUNTIF('5F'!F$6:F$37,1),"5F",
IF(COUNTIF(AD$6:AD37,"4A")&lt;COUNTIF('4A'!F$6:F$33,1),"4A",
IF(COUNTIF(AD$6:AD37,"4B")&lt;COUNTIF('4B'!F$6:F$33,1),"4B",
IF(COUNTIF(AD$6:AD37,"4C")&lt;COUNTIF('4C'!F$6:F$33,1),"4C",
IF(COUNTIF(AD$6:AD37,"4D")&lt;COUNTIF('4D'!F$6:F$33,1),"4D",
IF(COUNTIF(AD$6:AD37,"4E")&lt;COUNTIF('4E'!F$6:F$33,1),"4E",
IF(COUNTIF(AD$6:AD37,"3A")&lt;COUNTIF('3A'!F$6:F$33,1),"3A",
IF(COUNTIF(AD$6:AD37,"3B")&lt;COUNTIF('3B'!F$6:F$33,1),"3B",
IF(COUNTIF(AD$6:AD37,"3C")&lt;COUNTIF('3C'!F$6:F$38,1),"3C",
IF(COUNTIF(AD$6:AD37,"3D")&lt;COUNTIF('3D'!F$6:F$36,1),"3D",
IF(COUNTIF(AD$6:AD37,"3E")&lt;COUNTIF('3E'!F$6:F$33,1),"3E",
IF(COUNTIF(AD$6:AD37,"CM2")&lt;COUNTIF('CM2'!F$6:F$33,1),"CM2",
""))))))))))))))))))))))</f>
        <v/>
      </c>
      <c r="AE38" s="42" t="str">
        <f>IF(COUNTIF(AE$6:AE37,"6A")&lt;COUNTIF('6A'!G$6:G$33,1),"6A",
IF(COUNTIF(AE$6:AE37,"6B")&lt;COUNTIF('6B'!G$6:G$36,1),"6B",
IF(COUNTIF(AE$6:AE37,"6C")&lt;COUNTIF('6C'!G$6:G$38,1),"6C",
IF(COUNTIF(AE$6:AE37,"6D")&lt;COUNTIF('6D'!G$6:G$39,1),"6D",
IF(COUNTIF(AE$6:AE37,"6E")&lt;COUNTIF('6E'!G$6:G$37,1),"6E",
IF(COUNTIF(AE$6:AE37,"5A")&lt;COUNTIF('5A'!G$6:G$38,1),"5A",
IF(COUNTIF(AE$6:AE37,"5B")&lt;COUNTIF('5B'!G$6:G$33,1),"5B",
IF(COUNTIF(AE$6:AE37,"5C")&lt;COUNTIF('5C'!G$6:G$36,1),"5C",
IF(COUNTIF(AE$6:AE37,"5D")&lt;COUNTIF('5D'!G$6:G$38,1),"5D",
IF(COUNTIF(AE$6:AE37,"5E")&lt;COUNTIF('5E'!G$6:G$37,1),"5E",
IF(COUNTIF(AE$6:AE37,"5F")&lt;COUNTIF('5F'!G$6:G$37,1),"5F",
IF(COUNTIF(AE$6:AE37,"4A")&lt;COUNTIF('4A'!G$6:G$33,1),"4A",
IF(COUNTIF(AE$6:AE37,"4B")&lt;COUNTIF('4B'!G$6:G$33,1),"4B",
IF(COUNTIF(AE$6:AE37,"4C")&lt;COUNTIF('4C'!G$6:G$33,1),"4C",
IF(COUNTIF(AE$6:AE37,"4D")&lt;COUNTIF('4D'!G$6:G$33,1),"4D",
IF(COUNTIF(AE$6:AE37,"4E")&lt;COUNTIF('4E'!G$6:G$33,1),"4E",
IF(COUNTIF(AE$6:AE37,"3A")&lt;COUNTIF('3A'!G$6:G$33,1),"3A",
IF(COUNTIF(AE$6:AE37,"3B")&lt;COUNTIF('3B'!G$6:G$33,1),"3B",
IF(COUNTIF(AE$6:AE37,"3C")&lt;COUNTIF('3C'!G$6:G$38,1),"3C",
IF(COUNTIF(AE$6:AE37,"3D")&lt;COUNTIF('3D'!G$6:G$36,1),"3D",
IF(COUNTIF(AE$6:AE37,"3E")&lt;COUNTIF('3E'!G$6:G$33,1),"3E",
IF(COUNTIF(AE$6:AE37,"CM2")&lt;COUNTIF('CM2'!G$6:G$33,1),"CM2",
""))))))))))))))))))))))</f>
        <v/>
      </c>
      <c r="AF38" s="44" t="str">
        <f>IF(COUNTIF(AF$6:AF37,"6A")&lt;COUNTIF('6A'!H$6:H$33,1),"6A",
IF(COUNTIF(AF$6:AF37,"6B")&lt;COUNTIF('6B'!H$6:H$36,1),"6B",
IF(COUNTIF(AF$6:AF37,"6C")&lt;COUNTIF('6C'!H$6:H$38,1),"6C",
IF(COUNTIF(AF$6:AF37,"6D")&lt;COUNTIF('6D'!H$6:H$39,1),"6D",
IF(COUNTIF(AF$6:AF37,"6E")&lt;COUNTIF('6E'!H$6:H$37,1),"6E",
IF(COUNTIF(AF$6:AF37,"5A")&lt;COUNTIF('5A'!H$6:H$38,1),"5A",
IF(COUNTIF(AF$6:AF37,"5B")&lt;COUNTIF('5B'!H$6:H$33,1),"5B",
IF(COUNTIF(AF$6:AF37,"5C")&lt;COUNTIF('5C'!H$6:H$36,1),"5C",
IF(COUNTIF(AF$6:AF37,"5D")&lt;COUNTIF('5D'!H$6:H$38,1),"5D",
IF(COUNTIF(AF$6:AF37,"5E")&lt;COUNTIF('5E'!H$6:H$37,1),"5E",
IF(COUNTIF(AF$6:AF37,"5F")&lt;COUNTIF('5F'!H$6:H$37,1),"5F",
IF(COUNTIF(AF$6:AF37,"4A")&lt;COUNTIF('4A'!H$6:H$33,1),"4A",
IF(COUNTIF(AF$6:AF37,"4B")&lt;COUNTIF('4B'!H$6:H$33,1),"4B",
IF(COUNTIF(AF$6:AF37,"4C")&lt;COUNTIF('4C'!H$6:H$33,1),"4C",
IF(COUNTIF(AF$6:AF37,"4D")&lt;COUNTIF('4D'!H$6:H$33,1),"4D",
IF(COUNTIF(AF$6:AF37,"4E")&lt;COUNTIF('4E'!H$6:H$33,1),"4E",
IF(COUNTIF(AF$6:AF37,"3A")&lt;COUNTIF('3A'!H$6:H$33,1),"3A",
IF(COUNTIF(AF$6:AF37,"3B")&lt;COUNTIF('3B'!H$6:H$33,1),"3B",
IF(COUNTIF(AF$6:AF37,"3C")&lt;COUNTIF('3C'!H$6:H$38,1),"3C",
IF(COUNTIF(AF$6:AF37,"3D")&lt;COUNTIF('3D'!H$6:H$36,1),"3D",
IF(COUNTIF(AF$6:AF37,"3E")&lt;COUNTIF('3E'!H$6:H$33,1),"3E",
IF(COUNTIF(AF$6:AF37,"CM2")&lt;COUNTIF('CM2'!H$6:H$33,1),"CM2",
""))))))))))))))))))))))</f>
        <v/>
      </c>
      <c r="AG38" s="30"/>
      <c r="AH38" s="34" t="str">
        <f>IF(COUNTIF(AH$6:AH37,"6A")&lt;COUNTIF('6A'!J$6:J$33,1),"6A",
IF(COUNTIF(AH$6:AH37,"6B")&lt;COUNTIF('6B'!J$6:J$36,1),"6B",
IF(COUNTIF(AH$6:AH37,"6C")&lt;COUNTIF('6C'!J$6:J$38,1),"6C",
IF(COUNTIF(AH$6:AH37,"6D")&lt;COUNTIF('6D'!J$6:J$39,1),"6D",
IF(COUNTIF(AH$6:AH37,"6E")&lt;COUNTIF('6E'!J$6:J$37,1),"6E",
IF(COUNTIF(AH$6:AH37,"5A")&lt;COUNTIF('5A'!J$6:J$38,1),"5A",
IF(COUNTIF(AH$6:AH37,"5B")&lt;COUNTIF('5B'!J$6:J$33,1),"5B",
IF(COUNTIF(AH$6:AH37,"5C")&lt;COUNTIF('5C'!J$6:J$36,1),"5C",
IF(COUNTIF(AH$6:AH37,"5D")&lt;COUNTIF('5D'!J$6:J$38,1),"5D",
IF(COUNTIF(AH$6:AH37,"5E")&lt;COUNTIF('5E'!J$6:J$37,1),"5E",
IF(COUNTIF(AH$6:AH37,"5F")&lt;COUNTIF('5F'!J$6:J$37,1),"5F",
IF(COUNTIF(AH$6:AH37,"4A")&lt;COUNTIF('4A'!J$6:J$33,1),"4A",
IF(COUNTIF(AH$6:AH37,"4B")&lt;COUNTIF('4B'!J$6:J$33,1),"4B",
IF(COUNTIF(AH$6:AH37,"4C")&lt;COUNTIF('4C'!J$6:J$33,1),"4C",
IF(COUNTIF(AH$6:AH37,"4D")&lt;COUNTIF('4D'!J$6:J$33,1),"4D",
IF(COUNTIF(AH$6:AH37,"4E")&lt;COUNTIF('4E'!J$6:J$33,1),"4E",
IF(COUNTIF(AH$6:AH37,"3A")&lt;COUNTIF('3A'!J$6:J$33,1),"3A",
IF(COUNTIF(AH$6:AH37,"3B")&lt;COUNTIF('3B'!J$6:J$33,1),"3B",
IF(COUNTIF(AH$6:AH37,"3C")&lt;COUNTIF('3C'!J$6:J$38,1),"3C",
IF(COUNTIF(AH$6:AH37,"3D")&lt;COUNTIF('3D'!J$6:J$36,1),"3D",
IF(COUNTIF(AH$6:AH37,"3E")&lt;COUNTIF('3E'!J$6:J$33,1),"3E",
IF(COUNTIF(AH$6:AH37,"CM2")&lt;COUNTIF('CM2'!J$6:J$33,1),"CM2",
""))))))))))))))))))))))</f>
        <v/>
      </c>
      <c r="AI38" s="45" t="str">
        <f>IF(COUNTIF(AI$6:AI37,"6A")&lt;COUNTIF('6A'!K$6:K$33,1),"6A",
IF(COUNTIF(AI$6:AI37,"6B")&lt;COUNTIF('6B'!K$6:K$36,1),"6B",
IF(COUNTIF(AI$6:AI37,"6C")&lt;COUNTIF('6C'!K$6:K$38,1),"6C",
IF(COUNTIF(AI$6:AI37,"6D")&lt;COUNTIF('6D'!K$6:K$39,1),"6D",
IF(COUNTIF(AI$6:AI37,"6E")&lt;COUNTIF('6E'!K$6:K$37,1),"6E",
IF(COUNTIF(AI$6:AI37,"5A")&lt;COUNTIF('5A'!K$6:K$38,1),"5A",
IF(COUNTIF(AI$6:AI37,"5B")&lt;COUNTIF('5B'!K$6:K$33,1),"5B",
IF(COUNTIF(AI$6:AI37,"5C")&lt;COUNTIF('5C'!K$6:K$36,1),"5C",
IF(COUNTIF(AI$6:AI37,"5D")&lt;COUNTIF('5D'!K$6:K$38,1),"5D",
IF(COUNTIF(AI$6:AI37,"5E")&lt;COUNTIF('5E'!K$6:K$37,1),"5E",
IF(COUNTIF(AI$6:AI37,"5F")&lt;COUNTIF('5F'!K$6:K$37,1),"5F",
IF(COUNTIF(AI$6:AI37,"4A")&lt;COUNTIF('4A'!K$6:K$33,1),"4A",
IF(COUNTIF(AI$6:AI37,"4B")&lt;COUNTIF('4B'!K$6:K$33,1),"4B",
IF(COUNTIF(AI$6:AI37,"4C")&lt;COUNTIF('4C'!K$6:K$33,1),"4C",
IF(COUNTIF(AI$6:AI37,"4D")&lt;COUNTIF('4D'!K$6:K$33,1),"4D",
IF(COUNTIF(AI$6:AI37,"4E")&lt;COUNTIF('4E'!K$6:K$33,1),"4E",
IF(COUNTIF(AI$6:AI37,"3A")&lt;COUNTIF('3A'!K$6:K$33,1),"3A",
IF(COUNTIF(AI$6:AI37,"3B")&lt;COUNTIF('3B'!K$6:K$33,1),"3B",
IF(COUNTIF(AI$6:AI37,"3C")&lt;COUNTIF('3C'!K$6:K$38,1),"3C",
IF(COUNTIF(AI$6:AI37,"3D")&lt;COUNTIF('3D'!K$6:K$36,1),"3D",
IF(COUNTIF(AI$6:AI37,"3E")&lt;COUNTIF('3E'!K$6:K$33,1),"3E",
IF(COUNTIF(AI$6:AI37,"CM2")&lt;COUNTIF('CM2'!K$6:K$33,1),"CM2",
""))))))))))))))))))))))</f>
        <v/>
      </c>
      <c r="AJ38" s="36" t="str">
        <f>IF(COUNTIF(AJ$6:AJ37,"6A")&lt;COUNTIF('6A'!L$6:L$33,1),"6A",
IF(COUNTIF(AJ$6:AJ37,"6B")&lt;COUNTIF('6B'!L$6:L$36,1),"6B",
IF(COUNTIF(AJ$6:AJ37,"6C")&lt;COUNTIF('6C'!L$6:L$38,1),"6C",
IF(COUNTIF(AJ$6:AJ37,"6D")&lt;COUNTIF('6D'!L$6:L$39,1),"6D",
IF(COUNTIF(AJ$6:AJ37,"6E")&lt;COUNTIF('6E'!L$6:L$37,1),"6E",
IF(COUNTIF(AJ$6:AJ37,"5A")&lt;COUNTIF('5A'!L$6:L$38,1),"5A",
IF(COUNTIF(AJ$6:AJ37,"5B")&lt;COUNTIF('5B'!L$6:L$33,1),"5B",
IF(COUNTIF(AJ$6:AJ37,"5C")&lt;COUNTIF('5C'!L$6:L$36,1),"5C",
IF(COUNTIF(AJ$6:AJ37,"5D")&lt;COUNTIF('5D'!L$6:L$38,1),"5D",
IF(COUNTIF(AJ$6:AJ37,"5E")&lt;COUNTIF('5E'!L$6:L$37,1),"5E",
IF(COUNTIF(AJ$6:AJ37,"5F")&lt;COUNTIF('5F'!L$6:L$37,1),"5F",
IF(COUNTIF(AJ$6:AJ37,"4A")&lt;COUNTIF('4A'!L$6:L$33,1),"4A",
IF(COUNTIF(AJ$6:AJ37,"4B")&lt;COUNTIF('4B'!L$6:L$33,1),"4B",
IF(COUNTIF(AJ$6:AJ37,"4C")&lt;COUNTIF('4C'!L$6:L$33,1),"4C",
IF(COUNTIF(AJ$6:AJ37,"4D")&lt;COUNTIF('4D'!L$6:L$33,1),"4D",
IF(COUNTIF(AJ$6:AJ37,"4E")&lt;COUNTIF('4E'!L$6:L$33,1),"4E",
IF(COUNTIF(AJ$6:AJ37,"3A")&lt;COUNTIF('3A'!L$6:L$33,1),"3A",
IF(COUNTIF(AJ$6:AJ37,"3B")&lt;COUNTIF('3B'!L$6:L$33,1),"3B",
IF(COUNTIF(AJ$6:AJ37,"3C")&lt;COUNTIF('3C'!L$6:L$38,1),"3C",
IF(COUNTIF(AJ$6:AJ37,"3D")&lt;COUNTIF('3D'!L$6:L$36,1),"3D",
IF(COUNTIF(AJ$6:AJ37,"3E")&lt;COUNTIF('3E'!L$6:L$33,1),"3E",
IF(COUNTIF(AJ$6:AJ37,"CM2")&lt;COUNTIF('CM2'!L$6:L$33,1),"CM2",
""))))))))))))))))))))))</f>
        <v/>
      </c>
      <c r="AK38" s="39" t="str">
        <f>IF(COUNTIF(AK$6:AK37,"6A")&lt;COUNTIF('6A'!M$6:M$33,1),"6A",
IF(COUNTIF(AK$6:AK37,"6B")&lt;COUNTIF('6B'!M$6:M$36,1),"6B",
IF(COUNTIF(AK$6:AK37,"6C")&lt;COUNTIF('6C'!M$6:M$38,1),"6C",
IF(COUNTIF(AK$6:AK37,"6D")&lt;COUNTIF('6D'!M$6:M$39,1),"6D",
IF(COUNTIF(AK$6:AK37,"6E")&lt;COUNTIF('6E'!M$6:M$37,1),"6E",
IF(COUNTIF(AK$6:AK37,"5A")&lt;COUNTIF('5A'!M$6:M$38,1),"5A",
IF(COUNTIF(AK$6:AK37,"5B")&lt;COUNTIF('5B'!M$6:M$33,1),"5B",
IF(COUNTIF(AK$6:AK37,"5C")&lt;COUNTIF('5C'!M$6:M$36,1),"5C",
IF(COUNTIF(AK$6:AK37,"5D")&lt;COUNTIF('5D'!M$6:M$38,1),"5D",
IF(COUNTIF(AK$6:AK37,"5E")&lt;COUNTIF('5E'!M$6:M$37,1),"5E",
IF(COUNTIF(AK$6:AK37,"5F")&lt;COUNTIF('5F'!M$6:M$37,1),"5F",
IF(COUNTIF(AK$6:AK37,"4A")&lt;COUNTIF('4A'!M$6:M$33,1),"4A",
IF(COUNTIF(AK$6:AK37,"4B")&lt;COUNTIF('4B'!M$6:M$33,1),"4B",
IF(COUNTIF(AK$6:AK37,"4C")&lt;COUNTIF('4C'!M$6:M$33,1),"4C",
IF(COUNTIF(AK$6:AK37,"4D")&lt;COUNTIF('4D'!M$6:M$33,1),"4D",
IF(COUNTIF(AK$6:AK37,"4E")&lt;COUNTIF('4E'!M$6:M$33,1),"4E",
IF(COUNTIF(AK$6:AK37,"3A")&lt;COUNTIF('3A'!M$6:M$33,1),"3A",
IF(COUNTIF(AK$6:AK37,"3B")&lt;COUNTIF('3B'!M$6:M$33,1),"3B",
IF(COUNTIF(AK$6:AK37,"3C")&lt;COUNTIF('3C'!M$6:M$38,1),"3C",
IF(COUNTIF(AK$6:AK37,"3D")&lt;COUNTIF('3D'!M$6:M$36,1),"3D",
IF(COUNTIF(AK$6:AK37,"3E")&lt;COUNTIF('3E'!M$6:M$33,1),"3E",
IF(COUNTIF(AK$6:AK37,"CM2")&lt;COUNTIF('CM2'!M$6:M$33,1),"CM2",
""))))))))))))))))))))))</f>
        <v/>
      </c>
      <c r="AL38" s="42" t="str">
        <f>IF(COUNTIF(AL$6:AL37,"6A")&lt;COUNTIF('6A'!N$6:N$33,1),"6A",
IF(COUNTIF(AL$6:AL37,"6B")&lt;COUNTIF('6B'!N$6:N$36,1),"6B",
IF(COUNTIF(AL$6:AL37,"6C")&lt;COUNTIF('6C'!N$6:N$38,1),"6C",
IF(COUNTIF(AL$6:AL37,"6D")&lt;COUNTIF('6D'!N$6:N$39,1),"6D",
IF(COUNTIF(AL$6:AL37,"6E")&lt;COUNTIF('6E'!N$6:N$37,1),"6E",
IF(COUNTIF(AL$6:AL37,"5A")&lt;COUNTIF('5A'!N$6:N$38,1),"5A",
IF(COUNTIF(AL$6:AL37,"5B")&lt;COUNTIF('5B'!N$6:N$33,1),"5B",
IF(COUNTIF(AL$6:AL37,"5C")&lt;COUNTIF('5C'!N$6:N$36,1),"5C",
IF(COUNTIF(AL$6:AL37,"5D")&lt;COUNTIF('5D'!N$6:N$38,1),"5D",
IF(COUNTIF(AL$6:AL37,"5E")&lt;COUNTIF('5E'!N$6:N$37,1),"5E",
IF(COUNTIF(AL$6:AL37,"5F")&lt;COUNTIF('5F'!N$6:N$37,1),"5F",
IF(COUNTIF(AL$6:AL37,"4A")&lt;COUNTIF('4A'!N$6:N$33,1),"4A",
IF(COUNTIF(AL$6:AL37,"4B")&lt;COUNTIF('4B'!N$6:N$33,1),"4B",
IF(COUNTIF(AL$6:AL37,"4C")&lt;COUNTIF('4C'!N$6:N$33,1),"4C",
IF(COUNTIF(AL$6:AL37,"4D")&lt;COUNTIF('4D'!N$6:N$33,1),"4D",
IF(COUNTIF(AL$6:AL37,"4E")&lt;COUNTIF('4E'!N$6:N$33,1),"4E",
IF(COUNTIF(AL$6:AL37,"3A")&lt;COUNTIF('3A'!N$6:N$33,1),"3A",
IF(COUNTIF(AL$6:AL37,"3B")&lt;COUNTIF('3B'!N$6:N$33,1),"3B",
IF(COUNTIF(AL$6:AL37,"3C")&lt;COUNTIF('3C'!N$6:N$38,1),"3C",
IF(COUNTIF(AL$6:AL37,"3D")&lt;COUNTIF('3D'!N$6:N$36,1),"3D",
IF(COUNTIF(AL$6:AL37,"3E")&lt;COUNTIF('3E'!N$6:N$33,1),"3E",
IF(COUNTIF(AL$6:AL37,"CM2")&lt;COUNTIF('CM2'!N$6:N$33,1),"CM2",
""))))))))))))))))))))))</f>
        <v/>
      </c>
      <c r="AM38" s="44" t="str">
        <f>IF(COUNTIF(AM$6:AM37,"6A")&lt;COUNTIF('6A'!O$6:O$33,1),"6A",
IF(COUNTIF(AM$6:AM37,"6B")&lt;COUNTIF('6B'!O$6:O$36,1),"6B",
IF(COUNTIF(AM$6:AM37,"6C")&lt;COUNTIF('6C'!O$6:O$38,1),"6C",
IF(COUNTIF(AM$6:AM37,"6D")&lt;COUNTIF('6D'!O$6:O$39,1),"6D",
IF(COUNTIF(AM$6:AM37,"6E")&lt;COUNTIF('6E'!O$6:O$37,1),"6E",
IF(COUNTIF(AM$6:AM37,"5A")&lt;COUNTIF('5A'!O$6:O$38,1),"5A",
IF(COUNTIF(AM$6:AM37,"5B")&lt;COUNTIF('5B'!O$6:O$33,1),"5B",
IF(COUNTIF(AM$6:AM37,"5C")&lt;COUNTIF('5C'!O$6:O$36,1),"5C",
IF(COUNTIF(AM$6:AM37,"5D")&lt;COUNTIF('5D'!O$6:O$38,1),"5D",
IF(COUNTIF(AM$6:AM37,"5E")&lt;COUNTIF('5E'!O$6:O$37,1),"5E",
IF(COUNTIF(AM$6:AM37,"5F")&lt;COUNTIF('5F'!O$6:O$37,1),"5F",
IF(COUNTIF(AM$6:AM37,"4A")&lt;COUNTIF('4A'!O$6:O$33,1),"4A",
IF(COUNTIF(AM$6:AM37,"4B")&lt;COUNTIF('4B'!O$6:O$33,1),"4B",
IF(COUNTIF(AM$6:AM37,"4C")&lt;COUNTIF('4C'!O$6:O$33,1),"4C",
IF(COUNTIF(AM$6:AM37,"4D")&lt;COUNTIF('4D'!O$6:O$33,1),"4D",
IF(COUNTIF(AM$6:AM37,"4E")&lt;COUNTIF('4E'!O$6:O$33,1),"4E",
IF(COUNTIF(AM$6:AM37,"3A")&lt;COUNTIF('3A'!O$6:O$33,1),"3A",
IF(COUNTIF(AM$6:AM37,"3B")&lt;COUNTIF('3B'!O$6:O$33,1),"3B",
IF(COUNTIF(AM$6:AM37,"3C")&lt;COUNTIF('3C'!O$6:O$38,1),"3C",
IF(COUNTIF(AM$6:AM37,"3D")&lt;COUNTIF('3D'!O$6:O$36,1),"3D",
IF(COUNTIF(AM$6:AM37,"3E")&lt;COUNTIF('3E'!O$6:O$33,1),"3E",
IF(COUNTIF(AM$6:AM37,"CM2")&lt;COUNTIF('CM2'!O$6:O$33,1),"CM2",
""))))))))))))))))))))))</f>
        <v/>
      </c>
      <c r="AN38" s="30"/>
      <c r="AO38" s="34" t="str">
        <f>IF(COUNTIF(AO$6:AO37,"6A")&lt;COUNTIF('6A'!Q$6:Q$33,1),"6A",
IF(COUNTIF(AO$6:AO37,"6B")&lt;COUNTIF('6B'!Q$6:Q$36,1),"6B",
IF(COUNTIF(AO$6:AO37,"6C")&lt;COUNTIF('6C'!Q$6:Q$38,1),"6C",
IF(COUNTIF(AO$6:AO37,"6D")&lt;COUNTIF('6D'!Q$6:Q$39,1),"6D",
IF(COUNTIF(AO$6:AO37,"6E")&lt;COUNTIF('6E'!Q$6:Q$37,1),"6E",
IF(COUNTIF(AO$6:AO37,"5A")&lt;COUNTIF('5A'!Q$6:Q$38,1),"5A",
IF(COUNTIF(AO$6:AO37,"5B")&lt;COUNTIF('5B'!Q$6:Q$33,1),"5B",
IF(COUNTIF(AO$6:AO37,"5C")&lt;COUNTIF('5C'!Q$6:Q$36,1),"5C",
IF(COUNTIF(AO$6:AO37,"5D")&lt;COUNTIF('5D'!Q$6:Q$38,1),"5D",
IF(COUNTIF(AO$6:AO37,"5E")&lt;COUNTIF('5E'!Q$6:Q$37,1),"5E",
IF(COUNTIF(AO$6:AO37,"5F")&lt;COUNTIF('5F'!Q$6:Q$37,1),"5F",
IF(COUNTIF(AO$6:AO37,"4A")&lt;COUNTIF('4A'!Q$6:Q$33,1),"4A",
IF(COUNTIF(AO$6:AO37,"4B")&lt;COUNTIF('4B'!Q$6:Q$33,1),"4B",
IF(COUNTIF(AO$6:AO37,"4C")&lt;COUNTIF('4C'!Q$6:Q$33,1),"4C",
IF(COUNTIF(AO$6:AO37,"4D")&lt;COUNTIF('4D'!Q$6:Q$33,1),"4D",
IF(COUNTIF(AO$6:AO37,"4E")&lt;COUNTIF('4E'!Q$6:Q$33,1),"4E",
IF(COUNTIF(AO$6:AO37,"3A")&lt;COUNTIF('3A'!Q$6:Q$33,1),"3A",
IF(COUNTIF(AO$6:AO37,"3B")&lt;COUNTIF('3B'!Q$6:Q$33,1),"3B",
IF(COUNTIF(AO$6:AO37,"3C")&lt;COUNTIF('3C'!Q$6:Q$38,1),"3C",
IF(COUNTIF(AO$6:AO37,"3D")&lt;COUNTIF('3D'!Q$6:Q$36,1),"3D",
IF(COUNTIF(AO$6:AO37,"3E")&lt;COUNTIF('3E'!Q$6:Q$33,1),"3E",
IF(COUNTIF(AO$6:AO37,"CM2")&lt;COUNTIF('CM2'!Q$6:Q$33,1),"CM2",
""))))))))))))))))))))))</f>
        <v/>
      </c>
      <c r="AP38" s="45" t="str">
        <f>IF(COUNTIF(AP$6:AP37,"6A")&lt;COUNTIF('6A'!R$6:R$33,1),"6A",
IF(COUNTIF(AP$6:AP37,"6B")&lt;COUNTIF('6B'!R$6:R$36,1),"6B",
IF(COUNTIF(AP$6:AP37,"6C")&lt;COUNTIF('6C'!R$6:R$38,1),"6C",
IF(COUNTIF(AP$6:AP37,"6D")&lt;COUNTIF('6D'!R$6:R$39,1),"6D",
IF(COUNTIF(AP$6:AP37,"6E")&lt;COUNTIF('6E'!R$6:R$37,1),"6E",
IF(COUNTIF(AP$6:AP37,"5A")&lt;COUNTIF('5A'!R$6:R$38,1),"5A",
IF(COUNTIF(AP$6:AP37,"5B")&lt;COUNTIF('5B'!R$6:R$33,1),"5B",
IF(COUNTIF(AP$6:AP37,"5C")&lt;COUNTIF('5C'!R$6:R$36,1),"5C",
IF(COUNTIF(AP$6:AP37,"5D")&lt;COUNTIF('5D'!R$6:R$38,1),"5D",
IF(COUNTIF(AP$6:AP37,"5E")&lt;COUNTIF('5E'!R$6:R$37,1),"5E",
IF(COUNTIF(AP$6:AP37,"5F")&lt;COUNTIF('5F'!R$6:R$37,1),"5F",
IF(COUNTIF(AP$6:AP37,"4A")&lt;COUNTIF('4A'!R$6:R$33,1),"4A",
IF(COUNTIF(AP$6:AP37,"4B")&lt;COUNTIF('4B'!R$6:R$33,1),"4B",
IF(COUNTIF(AP$6:AP37,"4C")&lt;COUNTIF('4C'!R$6:R$33,1),"4C",
IF(COUNTIF(AP$6:AP37,"4D")&lt;COUNTIF('4D'!R$6:R$33,1),"4D",
IF(COUNTIF(AP$6:AP37,"4E")&lt;COUNTIF('4E'!R$6:R$33,1),"4E",
IF(COUNTIF(AP$6:AP37,"3A")&lt;COUNTIF('3A'!R$6:R$33,1),"3A",
IF(COUNTIF(AP$6:AP37,"3B")&lt;COUNTIF('3B'!R$6:R$33,1),"3B",
IF(COUNTIF(AP$6:AP37,"3C")&lt;COUNTIF('3C'!R$6:R$38,1),"3C",
IF(COUNTIF(AP$6:AP37,"3D")&lt;COUNTIF('3D'!R$6:R$36,1),"3D",
IF(COUNTIF(AP$6:AP37,"3E")&lt;COUNTIF('3E'!R$6:R$33,1),"3E",
IF(COUNTIF(AP$6:AP37,"CM2")&lt;COUNTIF('CM2'!R$6:R$33,1),"CM2",
""))))))))))))))))))))))</f>
        <v/>
      </c>
      <c r="AQ38" s="36" t="str">
        <f>IF(COUNTIF(AQ$6:AQ37,"6A")&lt;COUNTIF('6A'!S$6:S$33,1),"6A",
IF(COUNTIF(AQ$6:AQ37,"6B")&lt;COUNTIF('6B'!S$6:S$36,1),"6B",
IF(COUNTIF(AQ$6:AQ37,"6C")&lt;COUNTIF('6C'!S$6:S$38,1),"6C",
IF(COUNTIF(AQ$6:AQ37,"6D")&lt;COUNTIF('6D'!S$6:S$39,1),"6D",
IF(COUNTIF(AQ$6:AQ37,"6E")&lt;COUNTIF('6E'!S$6:S$37,1),"6E",
IF(COUNTIF(AQ$6:AQ37,"5A")&lt;COUNTIF('5A'!S$6:S$38,1),"5A",
IF(COUNTIF(AQ$6:AQ37,"5B")&lt;COUNTIF('5B'!S$6:S$33,1),"5B",
IF(COUNTIF(AQ$6:AQ37,"5C")&lt;COUNTIF('5C'!S$6:S$36,1),"5C",
IF(COUNTIF(AQ$6:AQ37,"5D")&lt;COUNTIF('5D'!S$6:S$38,1),"5D",
IF(COUNTIF(AQ$6:AQ37,"5E")&lt;COUNTIF('5E'!S$6:S$37,1),"5E",
IF(COUNTIF(AQ$6:AQ37,"5F")&lt;COUNTIF('5F'!S$6:S$37,1),"5F",
IF(COUNTIF(AQ$6:AQ37,"4A")&lt;COUNTIF('4A'!S$6:S$33,1),"4A",
IF(COUNTIF(AQ$6:AQ37,"4B")&lt;COUNTIF('4B'!S$6:S$33,1),"4B",
IF(COUNTIF(AQ$6:AQ37,"4C")&lt;COUNTIF('4C'!S$6:S$33,1),"4C",
IF(COUNTIF(AQ$6:AQ37,"4D")&lt;COUNTIF('4D'!S$6:S$33,1),"4D",
IF(COUNTIF(AQ$6:AQ37,"4E")&lt;COUNTIF('4E'!S$6:S$33,1),"4E",
IF(COUNTIF(AQ$6:AQ37,"3A")&lt;COUNTIF('3A'!S$6:S$33,1),"3A",
IF(COUNTIF(AQ$6:AQ37,"3B")&lt;COUNTIF('3B'!S$6:S$33,1),"3B",
IF(COUNTIF(AQ$6:AQ37,"3C")&lt;COUNTIF('3C'!S$6:S$38,1),"3C",
IF(COUNTIF(AQ$6:AQ37,"3D")&lt;COUNTIF('3D'!S$6:S$36,1),"3D",
IF(COUNTIF(AQ$6:AQ37,"3E")&lt;COUNTIF('3E'!S$6:S$33,1),"3E",
IF(COUNTIF(AQ$6:AQ37,"CM2")&lt;COUNTIF('CM2'!S$6:S$33,1),"CM2",
""))))))))))))))))))))))</f>
        <v/>
      </c>
      <c r="AR38" s="39" t="str">
        <f>IF(COUNTIF(AR$6:AR37,"6A")&lt;COUNTIF('6A'!T$6:T$33,1),"6A",
IF(COUNTIF(AR$6:AR37,"6B")&lt;COUNTIF('6B'!T$6:T$36,1),"6B",
IF(COUNTIF(AR$6:AR37,"6C")&lt;COUNTIF('6C'!T$6:T$38,1),"6C",
IF(COUNTIF(AR$6:AR37,"6D")&lt;COUNTIF('6D'!T$6:T$39,1),"6D",
IF(COUNTIF(AR$6:AR37,"6E")&lt;COUNTIF('6E'!T$6:T$37,1),"6E",
IF(COUNTIF(AR$6:AR37,"5A")&lt;COUNTIF('5A'!T$6:T$38,1),"5A",
IF(COUNTIF(AR$6:AR37,"5B")&lt;COUNTIF('5B'!T$6:T$33,1),"5B",
IF(COUNTIF(AR$6:AR37,"5C")&lt;COUNTIF('5C'!T$6:T$36,1),"5C",
IF(COUNTIF(AR$6:AR37,"5D")&lt;COUNTIF('5D'!T$6:T$38,1),"5D",
IF(COUNTIF(AR$6:AR37,"5E")&lt;COUNTIF('5E'!T$6:T$37,1),"5E",
IF(COUNTIF(AR$6:AR37,"5F")&lt;COUNTIF('5F'!T$6:T$37,1),"5F",
IF(COUNTIF(AR$6:AR37,"4A")&lt;COUNTIF('4A'!T$6:T$33,1),"4A",
IF(COUNTIF(AR$6:AR37,"4B")&lt;COUNTIF('4B'!T$6:T$33,1),"4B",
IF(COUNTIF(AR$6:AR37,"4C")&lt;COUNTIF('4C'!T$6:T$33,1),"4C",
IF(COUNTIF(AR$6:AR37,"4D")&lt;COUNTIF('4D'!T$6:T$33,1),"4D",
IF(COUNTIF(AR$6:AR37,"4E")&lt;COUNTIF('4E'!T$6:T$33,1),"4E",
IF(COUNTIF(AR$6:AR37,"3A")&lt;COUNTIF('3A'!T$6:T$33,1),"3A",
IF(COUNTIF(AR$6:AR37,"3B")&lt;COUNTIF('3B'!T$6:T$33,1),"3B",
IF(COUNTIF(AR$6:AR37,"3C")&lt;COUNTIF('3C'!T$6:T$38,1),"3C",
IF(COUNTIF(AR$6:AR37,"3D")&lt;COUNTIF('3D'!T$6:T$36,1),"3D",
IF(COUNTIF(AR$6:AR37,"3E")&lt;COUNTIF('3E'!T$6:T$33,1),"3E",
IF(COUNTIF(AR$6:AR37,"CM2")&lt;COUNTIF('CM2'!T$6:T$33,1),"CM2",
""))))))))))))))))))))))</f>
        <v/>
      </c>
      <c r="AS38" s="42" t="str">
        <f>IF(COUNTIF(AS$6:AS37,"6A")&lt;COUNTIF('6A'!U$6:U$33,1),"6A",
IF(COUNTIF(AS$6:AS37,"6B")&lt;COUNTIF('6B'!U$6:U$36,1),"6B",
IF(COUNTIF(AS$6:AS37,"6C")&lt;COUNTIF('6C'!U$6:U$38,1),"6C",
IF(COUNTIF(AS$6:AS37,"6D")&lt;COUNTIF('6D'!U$6:U$39,1),"6D",
IF(COUNTIF(AS$6:AS37,"6E")&lt;COUNTIF('6E'!U$6:U$37,1),"6E",
IF(COUNTIF(AS$6:AS37,"5A")&lt;COUNTIF('5A'!U$6:U$38,1),"5A",
IF(COUNTIF(AS$6:AS37,"5B")&lt;COUNTIF('5B'!U$6:U$33,1),"5B",
IF(COUNTIF(AS$6:AS37,"5C")&lt;COUNTIF('5C'!U$6:U$36,1),"5C",
IF(COUNTIF(AS$6:AS37,"5D")&lt;COUNTIF('5D'!U$6:U$38,1),"5D",
IF(COUNTIF(AS$6:AS37,"5E")&lt;COUNTIF('5E'!U$6:U$37,1),"5E",
IF(COUNTIF(AS$6:AS37,"5F")&lt;COUNTIF('5F'!U$6:U$37,1),"5F",
IF(COUNTIF(AS$6:AS37,"4A")&lt;COUNTIF('4A'!U$6:U$33,1),"4A",
IF(COUNTIF(AS$6:AS37,"4B")&lt;COUNTIF('4B'!U$6:U$33,1),"4B",
IF(COUNTIF(AS$6:AS37,"4C")&lt;COUNTIF('4C'!U$6:U$33,1),"4C",
IF(COUNTIF(AS$6:AS37,"4D")&lt;COUNTIF('4D'!U$6:U$33,1),"4D",
IF(COUNTIF(AS$6:AS37,"4E")&lt;COUNTIF('4E'!U$6:U$33,1),"4E",
IF(COUNTIF(AS$6:AS37,"3A")&lt;COUNTIF('3A'!U$6:U$33,1),"3A",
IF(COUNTIF(AS$6:AS37,"3B")&lt;COUNTIF('3B'!U$6:U$33,1),"3B",
IF(COUNTIF(AS$6:AS37,"3C")&lt;COUNTIF('3C'!U$6:U$38,1),"3C",
IF(COUNTIF(AS$6:AS37,"3D")&lt;COUNTIF('3D'!U$6:U$36,1),"3D",
IF(COUNTIF(AS$6:AS37,"3E")&lt;COUNTIF('3E'!U$6:U$33,1),"3E",
IF(COUNTIF(AS$6:AS37,"CM2")&lt;COUNTIF('CM2'!U$6:U$33,1),"CM2",
""))))))))))))))))))))))</f>
        <v/>
      </c>
      <c r="AU38" s="34" t="str">
        <f ca="1">IF(AA38="","",IF(AA38="3A",INDEX(OFFSET('3A'!$A$6:$A$39,SMALL('3A'!Z$6:Z$39,COUNTIF(AA$6:AA38,"3A")),0),MATCH(1,OFFSET('3A'!C$6:C$39,SMALL('3A'!Z$6:Z$39,COUNTIF(AA$6:AA38,"3A")),0),0))&amp;" "&amp;VLOOKUP(INDEX(OFFSET('3A'!$A$6:$A$39,SMALL('3A'!Z$6:Z$39,COUNTIF(AA$6:AA38,"3A")),0),MATCH(1,OFFSET('3A'!C$6:C$39,SMALL('3A'!Z$6:Z$39,COUNTIF(AA$6:AA38,"3A")),0),0)),'3A'!$A$6:$B$39,2,0)&amp;" - "&amp;'3A'!$A$1,
IF(AA38="3B",INDEX(OFFSET('3B'!$A$6:$A$38,SMALL('3B'!Z$6:Z$38,COUNTIF(AA$6:AA38,"3B")),0),MATCH(1,OFFSET('3B'!C$6:C$38,SMALL('3B'!Z$6:Z$38,COUNTIF(AA$6:AA38,"3B")),0),0))&amp;" "&amp;VLOOKUP(INDEX(OFFSET('3B'!$A$6:$A$38,SMALL('3B'!Z$6:Z$38,COUNTIF(AA$6:AA38,"3B")),0),MATCH(1,OFFSET('3B'!C$6:C$38,SMALL('3B'!Z$6:Z$38,COUNTIF(AA$6:AA38,"3B")),0),0)),'3B'!$A$6:$B$38,2,0)&amp;" - "&amp;'3B'!$A$1,
IF(AA38="3C",INDEX(OFFSET('3C'!$A$6:$A$41,SMALL('3C'!Z$6:Z$41,COUNTIF(AA$6:AA38,"3C")),0),MATCH(1,OFFSET('3C'!C$6:C$41,SMALL('3C'!Z$6:Z$41,COUNTIF(AA$6:AA38,"3C")),0),0))&amp;" "&amp;VLOOKUP(INDEX(OFFSET('3C'!$A$6:$A$41,SMALL('3C'!Z$6:Z$41,COUNTIF(AA$6:AA38,"3C")),0),MATCH(1,OFFSET('3C'!C$6:C$41,SMALL('3C'!Z$6:Z$41,COUNTIF(AA$6:AA38,"3C")),0),0)),'3C'!$A$6:$B$41,2,0)&amp;" - "&amp;'3C'!$A$1,
IF(AA38="3D",INDEX(OFFSET('3D'!$A$6:$A$39,SMALL('3D'!Z$6:Z$39,COUNTIF(AA$6:AA38,"3D")),0),MATCH(1,OFFSET('3D'!C$6:C$39,SMALL('3D'!Z$6:Z$39,COUNTIF(AA$6:AA38,"3D")),0),0))&amp;" "&amp;VLOOKUP(INDEX(OFFSET('3D'!$A$6:$A$39,SMALL('3D'!Z$6:Z$39,COUNTIF(AA$6:AA38,"3D")),0),MATCH(1,OFFSET('3D'!C$6:C$39,SMALL('3D'!Z$6:Z$39,COUNTIF(AA$6:AA38,"3D")),0),0)),'3D'!$A$6:$B$39,2,0)&amp;" - "&amp;'3D'!$A$1,
IF(AA38="3E",INDEX(OFFSET('3E'!$A$6:$A$37,SMALL('3E'!Z$6:Z$37,COUNTIF(AA$6:AA38,"3E")),0),MATCH(1,OFFSET('3E'!C$6:C$37,SMALL('3E'!Z$6:Z$37,COUNTIF(AA$6:AA38,"3E")),0),0))&amp;" "&amp;VLOOKUP(INDEX(OFFSET('3E'!$A$6:$A$37,SMALL('3E'!Z$6:Z$37,COUNTIF(AA$6:AA38,"3E")),0),MATCH(1,OFFSET('3E'!C$6:C$37,SMALL('3E'!Z$6:Z$37,COUNTIF(AA$6:AA38,"3E")),0),0)),'3E'!$A$6:$B$37,2,0)&amp;" - "&amp;'3E'!$A$1))))))</f>
        <v/>
      </c>
      <c r="AV38" s="34" t="str">
        <f ca="1">IF(AB38="","",IF(AB38="3A",INDEX(OFFSET('3A'!$A$6:$A$39,SMALL('3A'!AA$6:AA$39,COUNTIF(AB$6:AB38,"3A")),0),MATCH(1,OFFSET('3A'!D$6:D$39,SMALL('3A'!AA$6:AA$39,COUNTIF(AB$6:AB38,"3A")),0),0))&amp;" "&amp;VLOOKUP(INDEX(OFFSET('3A'!$A$6:$A$39,SMALL('3A'!AA$6:AA$39,COUNTIF(AB$6:AB38,"3A")),0),MATCH(1,OFFSET('3A'!D$6:D$39,SMALL('3A'!AA$6:AA$39,COUNTIF(AB$6:AB38,"3A")),0),0)),'3A'!$A$6:$B$39,2,0)&amp;" - "&amp;'3A'!$A$1,
IF(AB38="3B",INDEX(OFFSET('3B'!$A$6:$A$38,SMALL('3B'!AA$6:AA$38,COUNTIF(AB$6:AB38,"3B")),0),MATCH(1,OFFSET('3B'!D$6:D$38,SMALL('3B'!AA$6:AA$38,COUNTIF(AB$6:AB38,"3B")),0),0))&amp;" "&amp;VLOOKUP(INDEX(OFFSET('3B'!$A$6:$A$38,SMALL('3B'!AA$6:AA$38,COUNTIF(AB$6:AB38,"3B")),0),MATCH(1,OFFSET('3B'!D$6:D$38,SMALL('3B'!AA$6:AA$38,COUNTIF(AB$6:AB38,"3B")),0),0)),'3B'!$A$6:$B$38,2,0)&amp;" - "&amp;'3B'!$A$1,
IF(AB38="3C",INDEX(OFFSET('3C'!$A$6:$A$41,SMALL('3C'!AA$6:AA$41,COUNTIF(AB$6:AB38,"3C")),0),MATCH(1,OFFSET('3C'!D$6:D$41,SMALL('3C'!AA$6:AA$41,COUNTIF(AB$6:AB38,"3C")),0),0))&amp;" "&amp;VLOOKUP(INDEX(OFFSET('3C'!$A$6:$A$41,SMALL('3C'!AA$6:AA$41,COUNTIF(AB$6:AB38,"3C")),0),MATCH(1,OFFSET('3C'!D$6:D$41,SMALL('3C'!AA$6:AA$41,COUNTIF(AB$6:AB38,"3C")),0),0)),'3C'!$A$6:$B$41,2,0)&amp;" - "&amp;'3C'!$A$1,
IF(AB38="3D",INDEX(OFFSET('3D'!$A$6:$A$39,SMALL('3D'!AA$6:AA$39,COUNTIF(AB$6:AB38,"3D")),0),MATCH(1,OFFSET('3D'!D$6:D$39,SMALL('3D'!AA$6:AA$39,COUNTIF(AB$6:AB38,"3D")),0),0))&amp;" "&amp;VLOOKUP(INDEX(OFFSET('3D'!$A$6:$A$39,SMALL('3D'!AA$6:AA$39,COUNTIF(AB$6:AB38,"3D")),0),MATCH(1,OFFSET('3D'!D$6:D$39,SMALL('3D'!AA$6:AA$39,COUNTIF(AB$6:AB38,"3D")),0),0)),'3D'!$A$6:$B$39,2,0)&amp;" - "&amp;'3D'!$A$1,
IF(AB38="3E",INDEX(OFFSET('3E'!$A$6:$A$37,SMALL('3E'!AA$6:AA$37,COUNTIF(AB$6:AB38,"3E")),0),MATCH(1,OFFSET('3E'!D$6:D$37,SMALL('3E'!AA$6:AA$37,COUNTIF(AB$6:AB38,"3E")),0),0))&amp;" "&amp;VLOOKUP(INDEX(OFFSET('3E'!$A$6:$A$37,SMALL('3E'!AA$6:AA$37,COUNTIF(AB$6:AB38,"3E")),0),MATCH(1,OFFSET('3E'!D$6:D$37,SMALL('3E'!AA$6:AA$37,COUNTIF(AB$6:AB38,"3E")),0),0)),'3E'!$A$6:$B$37,2,0)&amp;" - "&amp;'3E'!$A$1))))))</f>
        <v/>
      </c>
      <c r="AW38" s="36" t="str">
        <f ca="1">IF(AC38="","",IF(AC38="3A",INDEX(OFFSET('3A'!$A$6:$A$39,SMALL('3A'!AB$6:AB$39,COUNTIF(AC$6:AC38,"3A")),0),MATCH(1,OFFSET('3A'!E$6:E$39,SMALL('3A'!AB$6:AB$39,COUNTIF(AC$6:AC38,"3A")),0),0))&amp;" "&amp;VLOOKUP(INDEX(OFFSET('3A'!$A$6:$A$39,SMALL('3A'!AB$6:AB$39,COUNTIF(AC$6:AC38,"3A")),0),MATCH(1,OFFSET('3A'!E$6:E$39,SMALL('3A'!AB$6:AB$39,COUNTIF(AC$6:AC38,"3A")),0),0)),'3A'!$A$6:$B$39,2,0)&amp;" - "&amp;'3A'!$A$1,
IF(AC38="3B",INDEX(OFFSET('3B'!$A$6:$A$38,SMALL('3B'!AB$6:AB$38,COUNTIF(AC$6:AC38,"3B")),0),MATCH(1,OFFSET('3B'!E$6:E$38,SMALL('3B'!AB$6:AB$38,COUNTIF(AC$6:AC38,"3B")),0),0))&amp;" "&amp;VLOOKUP(INDEX(OFFSET('3B'!$A$6:$A$38,SMALL('3B'!AB$6:AB$38,COUNTIF(AC$6:AC38,"3B")),0),MATCH(1,OFFSET('3B'!E$6:E$38,SMALL('3B'!AB$6:AB$38,COUNTIF(AC$6:AC38,"3B")),0),0)),'3B'!$A$6:$B$38,2,0)&amp;" - "&amp;'3B'!$A$1,
IF(AC38="3C",INDEX(OFFSET('3C'!$A$6:$A$41,SMALL('3C'!AB$6:AB$41,COUNTIF(AC$6:AC38,"3C")),0),MATCH(1,OFFSET('3C'!E$6:E$41,SMALL('3C'!AB$6:AB$41,COUNTIF(AC$6:AC38,"3C")),0),0))&amp;" "&amp;VLOOKUP(INDEX(OFFSET('3C'!$A$6:$A$41,SMALL('3C'!AB$6:AB$41,COUNTIF(AC$6:AC38,"3C")),0),MATCH(1,OFFSET('3C'!E$6:E$41,SMALL('3C'!AB$6:AB$41,COUNTIF(AC$6:AC38,"3C")),0),0)),'3C'!$A$6:$B$41,2,0)&amp;" - "&amp;'3C'!$A$1,
IF(AC38="3D",INDEX(OFFSET('3D'!$A$6:$A$39,SMALL('3D'!AB$6:AB$39,COUNTIF(AC$6:AC38,"3D")),0),MATCH(1,OFFSET('3D'!E$6:E$39,SMALL('3D'!AB$6:AB$39,COUNTIF(AC$6:AC38,"3D")),0),0))&amp;" "&amp;VLOOKUP(INDEX(OFFSET('3D'!$A$6:$A$39,SMALL('3D'!AB$6:AB$39,COUNTIF(AC$6:AC38,"3D")),0),MATCH(1,OFFSET('3D'!E$6:E$39,SMALL('3D'!AB$6:AB$39,COUNTIF(AC$6:AC38,"3D")),0),0)),'3D'!$A$6:$B$39,2,0)&amp;" - "&amp;'3D'!$A$1,
IF(AC38="3E",INDEX(OFFSET('3E'!$A$6:$A$37,SMALL('3E'!AB$6:AB$37,COUNTIF(AC$6:AC38,"3E")),0),MATCH(1,OFFSET('3E'!E$6:E$37,SMALL('3E'!AB$6:AB$37,COUNTIF(AC$6:AC38,"3E")),0),0))&amp;" "&amp;VLOOKUP(INDEX(OFFSET('3E'!$A$6:$A$37,SMALL('3E'!AB$6:AB$37,COUNTIF(AC$6:AC38,"3E")),0),MATCH(1,OFFSET('3E'!E$6:E$37,SMALL('3E'!AB$6:AB$37,COUNTIF(AC$6:AC38,"3E")),0),0)),'3E'!$A$6:$B$37,2,0)&amp;" - "&amp;'3E'!$A$1))))))</f>
        <v/>
      </c>
      <c r="AX38" s="39" t="str">
        <f ca="1">IF(AD38="","",IF(AD38="3A",INDEX(OFFSET('3A'!$A$6:$A$39,SMALL('3A'!AC$6:AC$39,COUNTIF(AD$6:AD38,"3A")),0),MATCH(1,OFFSET('3A'!F$6:F$39,SMALL('3A'!AC$6:AC$39,COUNTIF(AD$6:AD38,"3A")),0),0))&amp;" "&amp;VLOOKUP(INDEX(OFFSET('3A'!$A$6:$A$39,SMALL('3A'!AC$6:AC$39,COUNTIF(AD$6:AD38,"3A")),0),MATCH(1,OFFSET('3A'!F$6:F$39,SMALL('3A'!AC$6:AC$39,COUNTIF(AD$6:AD38,"3A")),0),0)),'3A'!$A$6:$B$39,2,0)&amp;" - "&amp;'3A'!$A$1,
IF(AD38="3B",INDEX(OFFSET('3B'!$A$6:$A$38,SMALL('3B'!AC$6:AC$38,COUNTIF(AD$6:AD38,"3B")),0),MATCH(1,OFFSET('3B'!F$6:F$38,SMALL('3B'!AC$6:AC$38,COUNTIF(AD$6:AD38,"3B")),0),0))&amp;" "&amp;VLOOKUP(INDEX(OFFSET('3B'!$A$6:$A$38,SMALL('3B'!AC$6:AC$38,COUNTIF(AD$6:AD38,"3B")),0),MATCH(1,OFFSET('3B'!F$6:F$38,SMALL('3B'!AC$6:AC$38,COUNTIF(AD$6:AD38,"3B")),0),0)),'3B'!$A$6:$B$38,2,0)&amp;" - "&amp;'3B'!$A$1,
IF(AD38="3C",INDEX(OFFSET('3C'!$A$6:$A$41,SMALL('3C'!AC$6:AC$41,COUNTIF(AD$6:AD38,"3C")),0),MATCH(1,OFFSET('3C'!F$6:F$41,SMALL('3C'!AC$6:AC$41,COUNTIF(AD$6:AD38,"3C")),0),0))&amp;" "&amp;VLOOKUP(INDEX(OFFSET('3C'!$A$6:$A$41,SMALL('3C'!AC$6:AC$41,COUNTIF(AD$6:AD38,"3C")),0),MATCH(1,OFFSET('3C'!F$6:F$41,SMALL('3C'!AC$6:AC$41,COUNTIF(AD$6:AD38,"3C")),0),0)),'3C'!$A$6:$B$41,2,0)&amp;" - "&amp;'3C'!$A$1,
IF(AD38="3D",INDEX(OFFSET('3D'!$A$6:$A$39,SMALL('3D'!AC$6:AC$39,COUNTIF(AD$6:AD38,"3D")),0),MATCH(1,OFFSET('3D'!F$6:F$39,SMALL('3D'!AC$6:AC$39,COUNTIF(AD$6:AD38,"3D")),0),0))&amp;" "&amp;VLOOKUP(INDEX(OFFSET('3D'!$A$6:$A$39,SMALL('3D'!AC$6:AC$39,COUNTIF(AD$6:AD38,"3D")),0),MATCH(1,OFFSET('3D'!F$6:F$39,SMALL('3D'!AC$6:AC$39,COUNTIF(AD$6:AD38,"3D")),0),0)),'3D'!$A$6:$B$39,2,0)&amp;" - "&amp;'3D'!$A$1,
IF(AD38="3E",INDEX(OFFSET('3E'!$A$6:$A$37,SMALL('3E'!AC$6:AC$37,COUNTIF(AD$6:AD38,"3E")),0),MATCH(1,OFFSET('3E'!F$6:F$37,SMALL('3E'!AC$6:AC$37,COUNTIF(AD$6:AD38,"3E")),0),0))&amp;" "&amp;VLOOKUP(INDEX(OFFSET('3E'!$A$6:$A$37,SMALL('3E'!AC$6:AC$37,COUNTIF(AD$6:AD38,"3E")),0),MATCH(1,OFFSET('3E'!F$6:F$37,SMALL('3E'!AC$6:AC$37,COUNTIF(AD$6:AD38,"3E")),0),0)),'3E'!$A$6:$B$37,2,0)&amp;" - "&amp;'3E'!$A$1))))))</f>
        <v/>
      </c>
      <c r="AY38" s="42" t="str">
        <f ca="1">IF(AE38="","",IF(AE38="3A",INDEX(OFFSET('3A'!$A$6:$A$39,SMALL('3A'!AD$6:AD$39,COUNTIF(AE$6:AE38,"3A")),0),MATCH(1,OFFSET('3A'!G$6:G$39,SMALL('3A'!AD$6:AD$39,COUNTIF(AE$6:AE38,"3A")),0),0))&amp;" "&amp;VLOOKUP(INDEX(OFFSET('3A'!$A$6:$A$39,SMALL('3A'!AD$6:AD$39,COUNTIF(AE$6:AE38,"3A")),0),MATCH(1,OFFSET('3A'!G$6:G$39,SMALL('3A'!AD$6:AD$39,COUNTIF(AE$6:AE38,"3A")),0),0)),'3A'!$A$6:$B$39,2,0)&amp;" - "&amp;'3A'!$A$1,
IF(AE38="3B",INDEX(OFFSET('3B'!$A$6:$A$38,SMALL('3B'!AD$6:AD$38,COUNTIF(AE$6:AE38,"3B")),0),MATCH(1,OFFSET('3B'!G$6:G$38,SMALL('3B'!AD$6:AD$38,COUNTIF(AE$6:AE38,"3B")),0),0))&amp;" "&amp;VLOOKUP(INDEX(OFFSET('3B'!$A$6:$A$38,SMALL('3B'!AD$6:AD$38,COUNTIF(AE$6:AE38,"3B")),0),MATCH(1,OFFSET('3B'!G$6:G$38,SMALL('3B'!AD$6:AD$38,COUNTIF(AE$6:AE38,"3B")),0),0)),'3B'!$A$6:$B$38,2,0)&amp;" - "&amp;'3B'!$A$1,
IF(AE38="3C",INDEX(OFFSET('3C'!$A$6:$A$41,SMALL('3C'!AD$6:AD$41,COUNTIF(AE$6:AE38,"3C")),0),MATCH(1,OFFSET('3C'!G$6:G$41,SMALL('3C'!AD$6:AD$41,COUNTIF(AE$6:AE38,"3C")),0),0))&amp;" "&amp;VLOOKUP(INDEX(OFFSET('3C'!$A$6:$A$41,SMALL('3C'!AD$6:AD$41,COUNTIF(AE$6:AE38,"3C")),0),MATCH(1,OFFSET('3C'!G$6:G$41,SMALL('3C'!AD$6:AD$41,COUNTIF(AE$6:AE38,"3C")),0),0)),'3C'!$A$6:$B$41,2,0)&amp;" - "&amp;'3C'!$A$1,
IF(AE38="3D",INDEX(OFFSET('3D'!$A$6:$A$39,SMALL('3D'!AD$6:AD$39,COUNTIF(AE$6:AE38,"3D")),0),MATCH(1,OFFSET('3D'!G$6:G$39,SMALL('3D'!AD$6:AD$39,COUNTIF(AE$6:AE38,"3D")),0),0))&amp;" "&amp;VLOOKUP(INDEX(OFFSET('3D'!$A$6:$A$39,SMALL('3D'!AD$6:AD$39,COUNTIF(AE$6:AE38,"3D")),0),MATCH(1,OFFSET('3D'!G$6:G$39,SMALL('3D'!AD$6:AD$39,COUNTIF(AE$6:AE38,"3D")),0),0)),'3D'!$A$6:$B$39,2,0)&amp;" - "&amp;'3D'!$A$1,
IF(AE38="3E",INDEX(OFFSET('3E'!$A$6:$A$37,SMALL('3E'!AD$6:AD$37,COUNTIF(AE$6:AE38,"3E")),0),MATCH(1,OFFSET('3E'!G$6:G$37,SMALL('3E'!AD$6:AD$37,COUNTIF(AE$6:AE38,"3E")),0),0))&amp;" "&amp;VLOOKUP(INDEX(OFFSET('3E'!$A$6:$A$37,SMALL('3E'!AD$6:AD$37,COUNTIF(AE$6:AE38,"3E")),0),MATCH(1,OFFSET('3E'!G$6:G$37,SMALL('3E'!AD$6:AD$37,COUNTIF(AE$6:AE38,"3E")),0),0)),'3E'!$A$6:$B$37,2,0)&amp;" - "&amp;'3E'!$A$1))))))</f>
        <v/>
      </c>
      <c r="AZ38" s="44" t="str">
        <f ca="1">IF(AF38="","",IF(AF38="3A",INDEX(OFFSET('3A'!$A$6:$A$39,SMALL('3A'!AE$6:AE$39,COUNTIF(AF$6:AF38,"3A")),0),MATCH(1,OFFSET('3A'!H$6:H$39,SMALL('3A'!AE$6:AE$39,COUNTIF(AF$6:AF38,"3A")),0),0))&amp;" "&amp;VLOOKUP(INDEX(OFFSET('3A'!$A$6:$A$39,SMALL('3A'!AE$6:AE$39,COUNTIF(AF$6:AF38,"3A")),0),MATCH(1,OFFSET('3A'!H$6:H$39,SMALL('3A'!AE$6:AE$39,COUNTIF(AF$6:AF38,"3A")),0),0)),'3A'!$A$6:$B$39,2,0)&amp;" - "&amp;'3A'!$A$1,
IF(AF38="3B",INDEX(OFFSET('3B'!$A$6:$A$38,SMALL('3B'!AE$6:AE$38,COUNTIF(AF$6:AF38,"3B")),0),MATCH(1,OFFSET('3B'!H$6:H$38,SMALL('3B'!AE$6:AE$38,COUNTIF(AF$6:AF38,"3B")),0),0))&amp;" "&amp;VLOOKUP(INDEX(OFFSET('3B'!$A$6:$A$38,SMALL('3B'!AE$6:AE$38,COUNTIF(AF$6:AF38,"3B")),0),MATCH(1,OFFSET('3B'!H$6:H$38,SMALL('3B'!AE$6:AE$38,COUNTIF(AF$6:AF38,"3B")),0),0)),'3B'!$A$6:$B$38,2,0)&amp;" - "&amp;'3B'!$A$1,
IF(AF38="3C",INDEX(OFFSET('3C'!$A$6:$A$41,SMALL('3C'!AE$6:AE$41,COUNTIF(AF$6:AF38,"3C")),0),MATCH(1,OFFSET('3C'!H$6:H$41,SMALL('3C'!AE$6:AE$41,COUNTIF(AF$6:AF38,"3C")),0),0))&amp;" "&amp;VLOOKUP(INDEX(OFFSET('3C'!$A$6:$A$41,SMALL('3C'!AE$6:AE$41,COUNTIF(AF$6:AF38,"3C")),0),MATCH(1,OFFSET('3C'!H$6:H$41,SMALL('3C'!AE$6:AE$41,COUNTIF(AF$6:AF38,"3C")),0),0)),'3C'!$A$6:$B$41,2,0)&amp;" - "&amp;'3C'!$A$1,
IF(AF38="3D",INDEX(OFFSET('3D'!$A$6:$A$39,SMALL('3D'!AE$6:AE$39,COUNTIF(AF$6:AF38,"3D")),0),MATCH(1,OFFSET('3D'!H$6:H$39,SMALL('3D'!AE$6:AE$39,COUNTIF(AF$6:AF38,"3D")),0),0))&amp;" "&amp;VLOOKUP(INDEX(OFFSET('3D'!$A$6:$A$39,SMALL('3D'!AE$6:AE$39,COUNTIF(AF$6:AF38,"3D")),0),MATCH(1,OFFSET('3D'!H$6:H$39,SMALL('3D'!AE$6:AE$39,COUNTIF(AF$6:AF38,"3D")),0),0)),'3D'!$A$6:$B$39,2,0)&amp;" - "&amp;'3D'!$A$1,
IF(AF38="3E",INDEX(OFFSET('3E'!$A$6:$A$37,SMALL('3E'!AE$6:AE$37,COUNTIF(AF$6:AF38,"3E")),0),MATCH(1,OFFSET('3E'!H$6:H$37,SMALL('3E'!AE$6:AE$37,COUNTIF(AF$6:AF38,"3E")),0),0))&amp;" "&amp;VLOOKUP(INDEX(OFFSET('3E'!$A$6:$A$37,SMALL('3E'!AE$6:AE$37,COUNTIF(AF$6:AF38,"3E")),0),MATCH(1,OFFSET('3E'!H$6:H$37,SMALL('3E'!AE$6:AE$37,COUNTIF(AF$6:AF38,"3E")),0),0)),'3E'!$A$6:$B$37,2,0)&amp;" - "&amp;'3E'!$A$1))))))</f>
        <v/>
      </c>
      <c r="BA38" s="30"/>
      <c r="BB38" s="34" t="str">
        <f ca="1">IF(AH38="","",IF(AH38="3A",INDEX(OFFSET('3A'!$A$6:$A$39,SMALL('3A'!AG$6:AG$39,COUNTIF(AH$6:AH38,"3A")),0),MATCH(1,OFFSET('3A'!J$6:J$39,SMALL('3A'!AG$6:AG$39,COUNTIF(AH$6:AH38,"3A")),0),0))&amp;" "&amp;VLOOKUP(INDEX(OFFSET('3A'!$A$6:$A$39,SMALL('3A'!AG$6:AG$39,COUNTIF(AH$6:AH38,"3A")),0),MATCH(1,OFFSET('3A'!J$6:J$39,SMALL('3A'!AG$6:AG$39,COUNTIF(AH$6:AH38,"3A")),0),0)),'3A'!$A$6:$B$39,2,0)&amp;" - "&amp;'3A'!$A$1,
IF(AH38="3B",INDEX(OFFSET('3B'!$A$6:$A$38,SMALL('3B'!AG$6:AG$38,COUNTIF(AH$6:AH38,"3B")),0),MATCH(1,OFFSET('3B'!J$6:J$38,SMALL('3B'!AG$6:AG$38,COUNTIF(AH$6:AH38,"3B")),0),0))&amp;" "&amp;VLOOKUP(INDEX(OFFSET('3B'!$A$6:$A$38,SMALL('3B'!AG$6:AG$38,COUNTIF(AH$6:AH38,"3B")),0),MATCH(1,OFFSET('3B'!J$6:J$38,SMALL('3B'!AG$6:AG$38,COUNTIF(AH$6:AH38,"3B")),0),0)),'3B'!$A$6:$B$38,2,0)&amp;" - "&amp;'3B'!$A$1,
IF(AH38="3C",INDEX(OFFSET('3C'!$A$6:$A$41,SMALL('3C'!AG$6:AG$41,COUNTIF(AH$6:AH38,"3C")),0),MATCH(1,OFFSET('3C'!J$6:J$41,SMALL('3C'!AG$6:AG$41,COUNTIF(AH$6:AH38,"3C")),0),0))&amp;" "&amp;VLOOKUP(INDEX(OFFSET('3C'!$A$6:$A$41,SMALL('3C'!AG$6:AG$41,COUNTIF(AH$6:AH38,"3C")),0),MATCH(1,OFFSET('3C'!J$6:J$41,SMALL('3C'!AG$6:AG$41,COUNTIF(AH$6:AH38,"3C")),0),0)),'3C'!$A$6:$B$41,2,0)&amp;" - "&amp;'3C'!$A$1,
IF(AH38="3D",INDEX(OFFSET('3D'!$A$6:$A$39,SMALL('3D'!AG$6:AG$39,COUNTIF(AH$6:AH38,"3D")),0),MATCH(1,OFFSET('3D'!J$6:J$39,SMALL('3D'!AG$6:AG$39,COUNTIF(AH$6:AH38,"3D")),0),0))&amp;" "&amp;VLOOKUP(INDEX(OFFSET('3D'!$A$6:$A$39,SMALL('3D'!AG$6:AG$39,COUNTIF(AH$6:AH38,"3D")),0),MATCH(1,OFFSET('3D'!J$6:J$39,SMALL('3D'!AG$6:AG$39,COUNTIF(AH$6:AH38,"3D")),0),0)),'3D'!$A$6:$B$39,2,0)&amp;" - "&amp;'3D'!$A$1,
IF(AH38="3E",INDEX(OFFSET('3E'!$A$6:$A$37,SMALL('3E'!AG$6:AG$37,COUNTIF(AH$6:AH38,"3E")),0),MATCH(1,OFFSET('3E'!J$6:J$37,SMALL('3E'!AG$6:AG$37,COUNTIF(AH$6:AH38,"3E")),0),0))&amp;" "&amp;VLOOKUP(INDEX(OFFSET('3E'!$A$6:$A$37,SMALL('3E'!AG$6:AG$37,COUNTIF(AH$6:AH38,"3E")),0),MATCH(1,OFFSET('3E'!J$6:J$37,SMALL('3E'!AG$6:AG$37,COUNTIF(AH$6:AH38,"3E")),0),0)),'3E'!$A$6:$B$37,2,0)&amp;" - "&amp;'3E'!$A$1))))))</f>
        <v/>
      </c>
      <c r="BC38" s="45" t="str">
        <f ca="1">IF(AI38="","",IF(AI38="3A",INDEX(OFFSET('3A'!$A$6:$A$39,SMALL('3A'!AH$6:AH$39,COUNTIF(AI$6:AI38,"3A")),0),MATCH(1,OFFSET('3A'!K$6:K$39,SMALL('3A'!AH$6:AH$39,COUNTIF(AI$6:AI38,"3A")),0),0))&amp;" "&amp;VLOOKUP(INDEX(OFFSET('3A'!$A$6:$A$39,SMALL('3A'!AH$6:AH$39,COUNTIF(AI$6:AI38,"3A")),0),MATCH(1,OFFSET('3A'!K$6:K$39,SMALL('3A'!AH$6:AH$39,COUNTIF(AI$6:AI38,"3A")),0),0)),'3A'!$A$6:$B$39,2,0)&amp;" - "&amp;'3A'!$A$1,
IF(AI38="3B",INDEX(OFFSET('3B'!$A$6:$A$38,SMALL('3B'!AH$6:AH$38,COUNTIF(AI$6:AI38,"3B")),0),MATCH(1,OFFSET('3B'!K$6:K$38,SMALL('3B'!AH$6:AH$38,COUNTIF(AI$6:AI38,"3B")),0),0))&amp;" "&amp;VLOOKUP(INDEX(OFFSET('3B'!$A$6:$A$38,SMALL('3B'!AH$6:AH$38,COUNTIF(AI$6:AI38,"3B")),0),MATCH(1,OFFSET('3B'!K$6:K$38,SMALL('3B'!AH$6:AH$38,COUNTIF(AI$6:AI38,"3B")),0),0)),'3B'!$A$6:$B$38,2,0)&amp;" - "&amp;'3B'!$A$1,
IF(AI38="3C",INDEX(OFFSET('3C'!$A$6:$A$41,SMALL('3C'!AH$6:AH$41,COUNTIF(AI$6:AI38,"3C")),0),MATCH(1,OFFSET('3C'!K$6:K$41,SMALL('3C'!AH$6:AH$41,COUNTIF(AI$6:AI38,"3C")),0),0))&amp;" "&amp;VLOOKUP(INDEX(OFFSET('3C'!$A$6:$A$41,SMALL('3C'!AH$6:AH$41,COUNTIF(AI$6:AI38,"3C")),0),MATCH(1,OFFSET('3C'!K$6:K$41,SMALL('3C'!AH$6:AH$41,COUNTIF(AI$6:AI38,"3C")),0),0)),'3C'!$A$6:$B$41,2,0)&amp;" - "&amp;'3C'!$A$1,
IF(AI38="3D",INDEX(OFFSET('3D'!$A$6:$A$39,SMALL('3D'!AH$6:AH$39,COUNTIF(AI$6:AI38,"3D")),0),MATCH(1,OFFSET('3D'!K$6:K$39,SMALL('3D'!AH$6:AH$39,COUNTIF(AI$6:AI38,"3D")),0),0))&amp;" "&amp;VLOOKUP(INDEX(OFFSET('3D'!$A$6:$A$39,SMALL('3D'!AH$6:AH$39,COUNTIF(AI$6:AI38,"3D")),0),MATCH(1,OFFSET('3D'!K$6:K$39,SMALL('3D'!AH$6:AH$39,COUNTIF(AI$6:AI38,"3D")),0),0)),'3D'!$A$6:$B$39,2,0)&amp;" - "&amp;'3D'!$A$1,
IF(AI38="3E",INDEX(OFFSET('3E'!$A$6:$A$37,SMALL('3E'!AH$6:AH$37,COUNTIF(AI$6:AI38,"3E")),0),MATCH(1,OFFSET('3E'!K$6:K$37,SMALL('3E'!AH$6:AH$37,COUNTIF(AI$6:AI38,"3E")),0),0))&amp;" "&amp;VLOOKUP(INDEX(OFFSET('3E'!$A$6:$A$37,SMALL('3E'!AH$6:AH$37,COUNTIF(AI$6:AI38,"3E")),0),MATCH(1,OFFSET('3E'!K$6:K$37,SMALL('3E'!AH$6:AH$37,COUNTIF(AI$6:AI38,"3E")),0),0)),'3E'!$A$6:$B$37,2,0)&amp;" - "&amp;'3E'!$A$1))))))</f>
        <v/>
      </c>
      <c r="BD38" s="36" t="str">
        <f ca="1">IF(AJ38="","",IF(AJ38="3A",INDEX(OFFSET('3A'!$A$6:$A$39,SMALL('3A'!AI$6:AI$39,COUNTIF(AJ$6:AJ38,"3A")),0),MATCH(1,OFFSET('3A'!L$6:L$39,SMALL('3A'!AI$6:AI$39,COUNTIF(AJ$6:AJ38,"3A")),0),0))&amp;" "&amp;VLOOKUP(INDEX(OFFSET('3A'!$A$6:$A$39,SMALL('3A'!AI$6:AI$39,COUNTIF(AJ$6:AJ38,"3A")),0),MATCH(1,OFFSET('3A'!L$6:L$39,SMALL('3A'!AI$6:AI$39,COUNTIF(AJ$6:AJ38,"3A")),0),0)),'3A'!$A$6:$B$39,2,0)&amp;" - "&amp;'3A'!$A$1,
IF(AJ38="3B",INDEX(OFFSET('3B'!$A$6:$A$38,SMALL('3B'!AI$6:AI$38,COUNTIF(AJ$6:AJ38,"3B")),0),MATCH(1,OFFSET('3B'!L$6:L$38,SMALL('3B'!AI$6:AI$38,COUNTIF(AJ$6:AJ38,"3B")),0),0))&amp;" "&amp;VLOOKUP(INDEX(OFFSET('3B'!$A$6:$A$38,SMALL('3B'!AI$6:AI$38,COUNTIF(AJ$6:AJ38,"3B")),0),MATCH(1,OFFSET('3B'!L$6:L$38,SMALL('3B'!AI$6:AI$38,COUNTIF(AJ$6:AJ38,"3B")),0),0)),'3B'!$A$6:$B$38,2,0)&amp;" - "&amp;'3B'!$A$1,
IF(AJ38="3C",INDEX(OFFSET('3C'!$A$6:$A$41,SMALL('3C'!AI$6:AI$41,COUNTIF(AJ$6:AJ38,"3C")),0),MATCH(1,OFFSET('3C'!L$6:L$41,SMALL('3C'!AI$6:AI$41,COUNTIF(AJ$6:AJ38,"3C")),0),0))&amp;" "&amp;VLOOKUP(INDEX(OFFSET('3C'!$A$6:$A$41,SMALL('3C'!AI$6:AI$41,COUNTIF(AJ$6:AJ38,"3C")),0),MATCH(1,OFFSET('3C'!L$6:L$41,SMALL('3C'!AI$6:AI$41,COUNTIF(AJ$6:AJ38,"3C")),0),0)),'3C'!$A$6:$B$41,2,0)&amp;" - "&amp;'3C'!$A$1,
IF(AJ38="3D",INDEX(OFFSET('3D'!$A$6:$A$39,SMALL('3D'!AI$6:AI$39,COUNTIF(AJ$6:AJ38,"3D")),0),MATCH(1,OFFSET('3D'!L$6:L$39,SMALL('3D'!AI$6:AI$39,COUNTIF(AJ$6:AJ38,"3D")),0),0))&amp;" "&amp;VLOOKUP(INDEX(OFFSET('3D'!$A$6:$A$39,SMALL('3D'!AI$6:AI$39,COUNTIF(AJ$6:AJ38,"3D")),0),MATCH(1,OFFSET('3D'!L$6:L$39,SMALL('3D'!AI$6:AI$39,COUNTIF(AJ$6:AJ38,"3D")),0),0)),'3D'!$A$6:$B$39,2,0)&amp;" - "&amp;'3D'!$A$1,
IF(AJ38="3E",INDEX(OFFSET('3E'!$A$6:$A$37,SMALL('3E'!AI$6:AI$37,COUNTIF(AJ$6:AJ38,"3E")),0),MATCH(1,OFFSET('3E'!L$6:L$37,SMALL('3E'!AI$6:AI$37,COUNTIF(AJ$6:AJ38,"3E")),0),0))&amp;" "&amp;VLOOKUP(INDEX(OFFSET('3E'!$A$6:$A$37,SMALL('3E'!AI$6:AI$37,COUNTIF(AJ$6:AJ38,"3E")),0),MATCH(1,OFFSET('3E'!L$6:L$37,SMALL('3E'!AI$6:AI$37,COUNTIF(AJ$6:AJ38,"3E")),0),0)),'3E'!$A$6:$B$37,2,0)&amp;" - "&amp;'3E'!$A$1))))))</f>
        <v/>
      </c>
      <c r="BE38" s="39" t="str">
        <f ca="1">IF(AK38="","",IF(AK38="3A",INDEX(OFFSET('3A'!$A$6:$A$39,SMALL('3A'!AJ$6:AJ$39,COUNTIF(AK$6:AK38,"3A")),0),MATCH(1,OFFSET('3A'!M$6:M$39,SMALL('3A'!AJ$6:AJ$39,COUNTIF(AK$6:AK38,"3A")),0),0))&amp;" "&amp;VLOOKUP(INDEX(OFFSET('3A'!$A$6:$A$39,SMALL('3A'!AJ$6:AJ$39,COUNTIF(AK$6:AK38,"3A")),0),MATCH(1,OFFSET('3A'!M$6:M$39,SMALL('3A'!AJ$6:AJ$39,COUNTIF(AK$6:AK38,"3A")),0),0)),'3A'!$A$6:$B$39,2,0)&amp;" - "&amp;'3A'!$A$1,
IF(AK38="3B",INDEX(OFFSET('3B'!$A$6:$A$38,SMALL('3B'!AJ$6:AJ$38,COUNTIF(AK$6:AK38,"3B")),0),MATCH(1,OFFSET('3B'!M$6:M$38,SMALL('3B'!AJ$6:AJ$38,COUNTIF(AK$6:AK38,"3B")),0),0))&amp;" "&amp;VLOOKUP(INDEX(OFFSET('3B'!$A$6:$A$38,SMALL('3B'!AJ$6:AJ$38,COUNTIF(AK$6:AK38,"3B")),0),MATCH(1,OFFSET('3B'!M$6:M$38,SMALL('3B'!AJ$6:AJ$38,COUNTIF(AK$6:AK38,"3B")),0),0)),'3B'!$A$6:$B$38,2,0)&amp;" - "&amp;'3B'!$A$1,
IF(AK38="3C",INDEX(OFFSET('3C'!$A$6:$A$41,SMALL('3C'!AJ$6:AJ$41,COUNTIF(AK$6:AK38,"3C")),0),MATCH(1,OFFSET('3C'!M$6:M$41,SMALL('3C'!AJ$6:AJ$41,COUNTIF(AK$6:AK38,"3C")),0),0))&amp;" "&amp;VLOOKUP(INDEX(OFFSET('3C'!$A$6:$A$41,SMALL('3C'!AJ$6:AJ$41,COUNTIF(AK$6:AK38,"3C")),0),MATCH(1,OFFSET('3C'!M$6:M$41,SMALL('3C'!AJ$6:AJ$41,COUNTIF(AK$6:AK38,"3C")),0),0)),'3C'!$A$6:$B$41,2,0)&amp;" - "&amp;'3C'!$A$1,
IF(AK38="3D",INDEX(OFFSET('3D'!$A$6:$A$39,SMALL('3D'!AJ$6:AJ$39,COUNTIF(AK$6:AK38,"3D")),0),MATCH(1,OFFSET('3D'!M$6:M$39,SMALL('3D'!AJ$6:AJ$39,COUNTIF(AK$6:AK38,"3D")),0),0))&amp;" "&amp;VLOOKUP(INDEX(OFFSET('3D'!$A$6:$A$39,SMALL('3D'!AJ$6:AJ$39,COUNTIF(AK$6:AK38,"3D")),0),MATCH(1,OFFSET('3D'!M$6:M$39,SMALL('3D'!AJ$6:AJ$39,COUNTIF(AK$6:AK38,"3D")),0),0)),'3D'!$A$6:$B$39,2,0)&amp;" - "&amp;'3D'!$A$1,
IF(AK38="3E",INDEX(OFFSET('3E'!$A$6:$A$37,SMALL('3E'!AJ$6:AJ$37,COUNTIF(AK$6:AK38,"3E")),0),MATCH(1,OFFSET('3E'!M$6:M$37,SMALL('3E'!AJ$6:AJ$37,COUNTIF(AK$6:AK38,"3E")),0),0))&amp;" "&amp;VLOOKUP(INDEX(OFFSET('3E'!$A$6:$A$37,SMALL('3E'!AJ$6:AJ$37,COUNTIF(AK$6:AK38,"3E")),0),MATCH(1,OFFSET('3E'!M$6:M$37,SMALL('3E'!AJ$6:AJ$37,COUNTIF(AK$6:AK38,"3E")),0),0)),'3E'!$A$6:$B$37,2,0)&amp;" - "&amp;'3E'!$A$1))))))</f>
        <v/>
      </c>
      <c r="BF38" s="42" t="str">
        <f ca="1">IF(AL38="","",IF(AL38="3A",INDEX(OFFSET('3A'!$A$6:$A$39,SMALL('3A'!AK$6:AK$39,COUNTIF(AL$6:AL38,"3A")),0),MATCH(1,OFFSET('3A'!N$6:N$39,SMALL('3A'!AK$6:AK$39,COUNTIF(AL$6:AL38,"3A")),0),0))&amp;" "&amp;VLOOKUP(INDEX(OFFSET('3A'!$A$6:$A$39,SMALL('3A'!AK$6:AK$39,COUNTIF(AL$6:AL38,"3A")),0),MATCH(1,OFFSET('3A'!N$6:N$39,SMALL('3A'!AK$6:AK$39,COUNTIF(AL$6:AL38,"3A")),0),0)),'3A'!$A$6:$B$39,2,0)&amp;" - "&amp;'3A'!$A$1,
IF(AL38="3B",INDEX(OFFSET('3B'!$A$6:$A$38,SMALL('3B'!AK$6:AK$38,COUNTIF(AL$6:AL38,"3B")),0),MATCH(1,OFFSET('3B'!N$6:N$38,SMALL('3B'!AK$6:AK$38,COUNTIF(AL$6:AL38,"3B")),0),0))&amp;" "&amp;VLOOKUP(INDEX(OFFSET('3B'!$A$6:$A$38,SMALL('3B'!AK$6:AK$38,COUNTIF(AL$6:AL38,"3B")),0),MATCH(1,OFFSET('3B'!N$6:N$38,SMALL('3B'!AK$6:AK$38,COUNTIF(AL$6:AL38,"3B")),0),0)),'3B'!$A$6:$B$38,2,0)&amp;" - "&amp;'3B'!$A$1,
IF(AL38="3C",INDEX(OFFSET('3C'!$A$6:$A$41,SMALL('3C'!AK$6:AK$41,COUNTIF(AL$6:AL38,"3C")),0),MATCH(1,OFFSET('3C'!N$6:N$41,SMALL('3C'!AK$6:AK$41,COUNTIF(AL$6:AL38,"3C")),0),0))&amp;" "&amp;VLOOKUP(INDEX(OFFSET('3C'!$A$6:$A$41,SMALL('3C'!AK$6:AK$41,COUNTIF(AL$6:AL38,"3C")),0),MATCH(1,OFFSET('3C'!N$6:N$41,SMALL('3C'!AK$6:AK$41,COUNTIF(AL$6:AL38,"3C")),0),0)),'3C'!$A$6:$B$41,2,0)&amp;" - "&amp;'3C'!$A$1,
IF(AL38="3D",INDEX(OFFSET('3D'!$A$6:$A$39,SMALL('3D'!AK$6:AK$39,COUNTIF(AL$6:AL38,"3D")),0),MATCH(1,OFFSET('3D'!N$6:N$39,SMALL('3D'!AK$6:AK$39,COUNTIF(AL$6:AL38,"3D")),0),0))&amp;" "&amp;VLOOKUP(INDEX(OFFSET('3D'!$A$6:$A$39,SMALL('3D'!AK$6:AK$39,COUNTIF(AL$6:AL38,"3D")),0),MATCH(1,OFFSET('3D'!N$6:N$39,SMALL('3D'!AK$6:AK$39,COUNTIF(AL$6:AL38,"3D")),0),0)),'3D'!$A$6:$B$39,2,0)&amp;" - "&amp;'3D'!$A$1,
IF(AL38="3E",INDEX(OFFSET('3E'!$A$6:$A$37,SMALL('3E'!AK$6:AK$37,COUNTIF(AL$6:AL38,"3E")),0),MATCH(1,OFFSET('3E'!N$6:N$37,SMALL('3E'!AK$6:AK$37,COUNTIF(AL$6:AL38,"3E")),0),0))&amp;" "&amp;VLOOKUP(INDEX(OFFSET('3E'!$A$6:$A$37,SMALL('3E'!AK$6:AK$37,COUNTIF(AL$6:AL38,"3E")),0),MATCH(1,OFFSET('3E'!N$6:N$37,SMALL('3E'!AK$6:AK$37,COUNTIF(AL$6:AL38,"3E")),0),0)),'3E'!$A$6:$B$37,2,0)&amp;" - "&amp;'3E'!$A$1))))))</f>
        <v/>
      </c>
      <c r="BG38" s="44" t="str">
        <f ca="1">IF(AM38="","",IF(AM38="3A",INDEX(OFFSET('3A'!$A$6:$A$39,SMALL('3A'!AL$6:AL$39,COUNTIF(AM$6:AM38,"3A")),0),MATCH(1,OFFSET('3A'!O$6:O$39,SMALL('3A'!AL$6:AL$39,COUNTIF(AM$6:AM38,"3A")),0),0))&amp;" "&amp;VLOOKUP(INDEX(OFFSET('3A'!$A$6:$A$39,SMALL('3A'!AL$6:AL$39,COUNTIF(AM$6:AM38,"3A")),0),MATCH(1,OFFSET('3A'!O$6:O$39,SMALL('3A'!AL$6:AL$39,COUNTIF(AM$6:AM38,"3A")),0),0)),'3A'!$A$6:$B$39,2,0)&amp;" - "&amp;'3A'!$A$1,
IF(AM38="3B",INDEX(OFFSET('3B'!$A$6:$A$38,SMALL('3B'!AL$6:AL$38,COUNTIF(AM$6:AM38,"3B")),0),MATCH(1,OFFSET('3B'!O$6:O$38,SMALL('3B'!AL$6:AL$38,COUNTIF(AM$6:AM38,"3B")),0),0))&amp;" "&amp;VLOOKUP(INDEX(OFFSET('3B'!$A$6:$A$38,SMALL('3B'!AL$6:AL$38,COUNTIF(AM$6:AM38,"3B")),0),MATCH(1,OFFSET('3B'!O$6:O$38,SMALL('3B'!AL$6:AL$38,COUNTIF(AM$6:AM38,"3B")),0),0)),'3B'!$A$6:$B$38,2,0)&amp;" - "&amp;'3B'!$A$1,
IF(AM38="3C",INDEX(OFFSET('3C'!$A$6:$A$41,SMALL('3C'!AL$6:AL$41,COUNTIF(AM$6:AM38,"3C")),0),MATCH(1,OFFSET('3C'!O$6:O$41,SMALL('3C'!AL$6:AL$41,COUNTIF(AM$6:AM38,"3C")),0),0))&amp;" "&amp;VLOOKUP(INDEX(OFFSET('3C'!$A$6:$A$41,SMALL('3C'!AL$6:AL$41,COUNTIF(AM$6:AM38,"3C")),0),MATCH(1,OFFSET('3C'!O$6:O$41,SMALL('3C'!AL$6:AL$41,COUNTIF(AM$6:AM38,"3C")),0),0)),'3C'!$A$6:$B$41,2,0)&amp;" - "&amp;'3C'!$A$1,
IF(AM38="3D",INDEX(OFFSET('3D'!$A$6:$A$39,SMALL('3D'!AL$6:AL$39,COUNTIF(AM$6:AM38,"3D")),0),MATCH(1,OFFSET('3D'!O$6:O$39,SMALL('3D'!AL$6:AL$39,COUNTIF(AM$6:AM38,"3D")),0),0))&amp;" "&amp;VLOOKUP(INDEX(OFFSET('3D'!$A$6:$A$39,SMALL('3D'!AL$6:AL$39,COUNTIF(AM$6:AM38,"3D")),0),MATCH(1,OFFSET('3D'!O$6:O$39,SMALL('3D'!AL$6:AL$39,COUNTIF(AM$6:AM38,"3D")),0),0)),'3D'!$A$6:$B$39,2,0)&amp;" - "&amp;'3D'!$A$1,
IF(AM38="3E",INDEX(OFFSET('3E'!$A$6:$A$37,SMALL('3E'!AL$6:AL$37,COUNTIF(AM$6:AM38,"3E")),0),MATCH(1,OFFSET('3E'!O$6:O$37,SMALL('3E'!AL$6:AL$37,COUNTIF(AM$6:AM38,"3E")),0),0))&amp;" "&amp;VLOOKUP(INDEX(OFFSET('3E'!$A$6:$A$37,SMALL('3E'!AL$6:AL$37,COUNTIF(AM$6:AM38,"3E")),0),MATCH(1,OFFSET('3E'!O$6:O$37,SMALL('3E'!AL$6:AL$37,COUNTIF(AM$6:AM38,"3E")),0),0)),'3E'!$A$6:$B$37,2,0)&amp;" - "&amp;'3E'!$A$1))))))</f>
        <v/>
      </c>
      <c r="BH38" s="30"/>
      <c r="BI38" s="34" t="str">
        <f ca="1">IF(AO38="","",IF(AO38="3A",INDEX(OFFSET('3A'!$A$6:$A$39,SMALL('3A'!AN$6:AN$39,COUNTIF(AO$6:AO38,"3A")),0),MATCH(1,OFFSET('3A'!Q$6:Q$39,SMALL('3A'!AN$6:AN$39,COUNTIF(AO$6:AO38,"3A")),0),0))&amp;" "&amp;VLOOKUP(INDEX(OFFSET('3A'!$A$6:$A$39,SMALL('3A'!AN$6:AN$39,COUNTIF(AO$6:AO38,"3A")),0),MATCH(1,OFFSET('3A'!Q$6:Q$39,SMALL('3A'!AN$6:AN$39,COUNTIF(AO$6:AO38,"3A")),0),0)),'3A'!$A$6:$B$39,2,0)&amp;" - "&amp;'3A'!$A$1,
IF(AO38="3B",INDEX(OFFSET('3B'!$A$6:$A$38,SMALL('3B'!AN$6:AN$38,COUNTIF(AO$6:AO38,"3B")),0),MATCH(1,OFFSET('3B'!Q$6:Q$38,SMALL('3B'!AN$6:AN$38,COUNTIF(AO$6:AO38,"3B")),0),0))&amp;" "&amp;VLOOKUP(INDEX(OFFSET('3B'!$A$6:$A$38,SMALL('3B'!AN$6:AN$38,COUNTIF(AO$6:AO38,"3B")),0),MATCH(1,OFFSET('3B'!Q$6:Q$38,SMALL('3B'!AN$6:AN$38,COUNTIF(AO$6:AO38,"3B")),0),0)),'3B'!$A$6:$B$38,2,0)&amp;" - "&amp;'3B'!$A$1,
IF(AO38="3C",INDEX(OFFSET('3C'!$A$6:$A$41,SMALL('3C'!AN$6:AN$41,COUNTIF(AO$6:AO38,"3C")),0),MATCH(1,OFFSET('3C'!Q$6:Q$41,SMALL('3C'!AN$6:AN$41,COUNTIF(AO$6:AO38,"3C")),0),0))&amp;" "&amp;VLOOKUP(INDEX(OFFSET('3C'!$A$6:$A$41,SMALL('3C'!AN$6:AN$41,COUNTIF(AO$6:AO38,"3C")),0),MATCH(1,OFFSET('3C'!Q$6:Q$41,SMALL('3C'!AN$6:AN$41,COUNTIF(AO$6:AO38,"3C")),0),0)),'3C'!$A$6:$B$41,2,0)&amp;" - "&amp;'3C'!$A$1,
IF(AO38="3D",INDEX(OFFSET('3D'!$A$6:$A$39,SMALL('3D'!AN$6:AN$39,COUNTIF(AO$6:AO38,"3D")),0),MATCH(1,OFFSET('3D'!Q$6:Q$39,SMALL('3D'!AN$6:AN$39,COUNTIF(AO$6:AO38,"3D")),0),0))&amp;" "&amp;VLOOKUP(INDEX(OFFSET('3D'!$A$6:$A$39,SMALL('3D'!AN$6:AN$39,COUNTIF(AO$6:AO38,"3D")),0),MATCH(1,OFFSET('3D'!Q$6:Q$39,SMALL('3D'!AN$6:AN$39,COUNTIF(AO$6:AO38,"3D")),0),0)),'3D'!$A$6:$B$39,2,0)&amp;" - "&amp;'3D'!$A$1,
IF(AO38="3E",INDEX(OFFSET('3E'!$A$6:$A$37,SMALL('3E'!AN$6:AN$37,COUNTIF(AO$6:AO38,"3E")),0),MATCH(1,OFFSET('3E'!Q$6:Q$37,SMALL('3E'!AN$6:AN$37,COUNTIF(AO$6:AO38,"3E")),0),0))&amp;" "&amp;VLOOKUP(INDEX(OFFSET('3E'!$A$6:$A$37,SMALL('3E'!AN$6:AN$37,COUNTIF(AO$6:AO38,"3E")),0),MATCH(1,OFFSET('3E'!Q$6:Q$37,SMALL('3E'!AN$6:AN$37,COUNTIF(AO$6:AO38,"3E")),0),0)),'3E'!$A$6:$B$37,2,0)&amp;" - "&amp;'3E'!$A$1))))))</f>
        <v/>
      </c>
      <c r="BJ38" s="45" t="str">
        <f ca="1">IF(AP38="","",IF(AP38="3A",INDEX(OFFSET('3A'!$A$6:$A$39,SMALL('3A'!AO$6:AO$39,COUNTIF(AP$6:AP38,"3A")),0),MATCH(1,OFFSET('3A'!R$6:R$39,SMALL('3A'!AO$6:AO$39,COUNTIF(AP$6:AP38,"3A")),0),0))&amp;" "&amp;VLOOKUP(INDEX(OFFSET('3A'!$A$6:$A$39,SMALL('3A'!AO$6:AO$39,COUNTIF(AP$6:AP38,"3A")),0),MATCH(1,OFFSET('3A'!R$6:R$39,SMALL('3A'!AO$6:AO$39,COUNTIF(AP$6:AP38,"3A")),0),0)),'3A'!$A$6:$B$39,2,0)&amp;" - "&amp;'3A'!$A$1,
IF(AP38="3B",INDEX(OFFSET('3B'!$A$6:$A$38,SMALL('3B'!AO$6:AO$38,COUNTIF(AP$6:AP38,"3B")),0),MATCH(1,OFFSET('3B'!R$6:R$38,SMALL('3B'!AO$6:AO$38,COUNTIF(AP$6:AP38,"3B")),0),0))&amp;" "&amp;VLOOKUP(INDEX(OFFSET('3B'!$A$6:$A$38,SMALL('3B'!AO$6:AO$38,COUNTIF(AP$6:AP38,"3B")),0),MATCH(1,OFFSET('3B'!R$6:R$38,SMALL('3B'!AO$6:AO$38,COUNTIF(AP$6:AP38,"3B")),0),0)),'3B'!$A$6:$B$38,2,0)&amp;" - "&amp;'3B'!$A$1,
IF(AP38="3C",INDEX(OFFSET('3C'!$A$6:$A$41,SMALL('3C'!AO$6:AO$41,COUNTIF(AP$6:AP38,"3C")),0),MATCH(1,OFFSET('3C'!R$6:R$41,SMALL('3C'!AO$6:AO$41,COUNTIF(AP$6:AP38,"3C")),0),0))&amp;" "&amp;VLOOKUP(INDEX(OFFSET('3C'!$A$6:$A$41,SMALL('3C'!AO$6:AO$41,COUNTIF(AP$6:AP38,"3C")),0),MATCH(1,OFFSET('3C'!R$6:R$41,SMALL('3C'!AO$6:AO$41,COUNTIF(AP$6:AP38,"3C")),0),0)),'3C'!$A$6:$B$41,2,0)&amp;" - "&amp;'3C'!$A$1,
IF(AP38="3D",INDEX(OFFSET('3D'!$A$6:$A$39,SMALL('3D'!AO$6:AO$39,COUNTIF(AP$6:AP38,"3D")),0),MATCH(1,OFFSET('3D'!R$6:R$39,SMALL('3D'!AO$6:AO$39,COUNTIF(AP$6:AP38,"3D")),0),0))&amp;" "&amp;VLOOKUP(INDEX(OFFSET('3D'!$A$6:$A$39,SMALL('3D'!AO$6:AO$39,COUNTIF(AP$6:AP38,"3D")),0),MATCH(1,OFFSET('3D'!R$6:R$39,SMALL('3D'!AO$6:AO$39,COUNTIF(AP$6:AP38,"3D")),0),0)),'3D'!$A$6:$B$39,2,0)&amp;" - "&amp;'3D'!$A$1,
IF(AP38="3E",INDEX(OFFSET('3E'!$A$6:$A$37,SMALL('3E'!AO$6:AO$37,COUNTIF(AP$6:AP38,"3E")),0),MATCH(1,OFFSET('3E'!R$6:R$37,SMALL('3E'!AO$6:AO$37,COUNTIF(AP$6:AP38,"3E")),0),0))&amp;" "&amp;VLOOKUP(INDEX(OFFSET('3E'!$A$6:$A$37,SMALL('3E'!AO$6:AO$37,COUNTIF(AP$6:AP38,"3E")),0),MATCH(1,OFFSET('3E'!R$6:R$37,SMALL('3E'!AO$6:AO$37,COUNTIF(AP$6:AP38,"3E")),0),0)),'3E'!$A$6:$B$37,2,0)&amp;" - "&amp;'3E'!$A$1))))))</f>
        <v/>
      </c>
      <c r="BK38" s="36" t="str">
        <f ca="1">IF(AQ38="","",IF(AQ38="3A",INDEX(OFFSET('3A'!$A$6:$A$39,SMALL('3A'!AP$6:AP$39,COUNTIF(AQ$6:AQ38,"3A")),0),MATCH(1,OFFSET('3A'!S$6:S$39,SMALL('3A'!AP$6:AP$39,COUNTIF(AQ$6:AQ38,"3A")),0),0))&amp;" "&amp;VLOOKUP(INDEX(OFFSET('3A'!$A$6:$A$39,SMALL('3A'!AP$6:AP$39,COUNTIF(AQ$6:AQ38,"3A")),0),MATCH(1,OFFSET('3A'!S$6:S$39,SMALL('3A'!AP$6:AP$39,COUNTIF(AQ$6:AQ38,"3A")),0),0)),'3A'!$A$6:$B$39,2,0)&amp;" - "&amp;'3A'!$A$1,
IF(AQ38="3B",INDEX(OFFSET('3B'!$A$6:$A$38,SMALL('3B'!AP$6:AP$38,COUNTIF(AQ$6:AQ38,"3B")),0),MATCH(1,OFFSET('3B'!S$6:S$38,SMALL('3B'!AP$6:AP$38,COUNTIF(AQ$6:AQ38,"3B")),0),0))&amp;" "&amp;VLOOKUP(INDEX(OFFSET('3B'!$A$6:$A$38,SMALL('3B'!AP$6:AP$38,COUNTIF(AQ$6:AQ38,"3B")),0),MATCH(1,OFFSET('3B'!S$6:S$38,SMALL('3B'!AP$6:AP$38,COUNTIF(AQ$6:AQ38,"3B")),0),0)),'3B'!$A$6:$B$38,2,0)&amp;" - "&amp;'3B'!$A$1,
IF(AQ38="3C",INDEX(OFFSET('3C'!$A$6:$A$41,SMALL('3C'!AP$6:AP$41,COUNTIF(AQ$6:AQ38,"3C")),0),MATCH(1,OFFSET('3C'!S$6:S$41,SMALL('3C'!AP$6:AP$41,COUNTIF(AQ$6:AQ38,"3C")),0),0))&amp;" "&amp;VLOOKUP(INDEX(OFFSET('3C'!$A$6:$A$41,SMALL('3C'!AP$6:AP$41,COUNTIF(AQ$6:AQ38,"3C")),0),MATCH(1,OFFSET('3C'!S$6:S$41,SMALL('3C'!AP$6:AP$41,COUNTIF(AQ$6:AQ38,"3C")),0),0)),'3C'!$A$6:$B$41,2,0)&amp;" - "&amp;'3C'!$A$1,
IF(AQ38="3D",INDEX(OFFSET('3D'!$A$6:$A$39,SMALL('3D'!AP$6:AP$39,COUNTIF(AQ$6:AQ38,"3D")),0),MATCH(1,OFFSET('3D'!S$6:S$39,SMALL('3D'!AP$6:AP$39,COUNTIF(AQ$6:AQ38,"3D")),0),0))&amp;" "&amp;VLOOKUP(INDEX(OFFSET('3D'!$A$6:$A$39,SMALL('3D'!AP$6:AP$39,COUNTIF(AQ$6:AQ38,"3D")),0),MATCH(1,OFFSET('3D'!S$6:S$39,SMALL('3D'!AP$6:AP$39,COUNTIF(AQ$6:AQ38,"3D")),0),0)),'3D'!$A$6:$B$39,2,0)&amp;" - "&amp;'3D'!$A$1,
IF(AQ38="3E",INDEX(OFFSET('3E'!$A$6:$A$37,SMALL('3E'!AP$6:AP$37,COUNTIF(AQ$6:AQ38,"3E")),0),MATCH(1,OFFSET('3E'!S$6:S$37,SMALL('3E'!AP$6:AP$37,COUNTIF(AQ$6:AQ38,"3E")),0),0))&amp;" "&amp;VLOOKUP(INDEX(OFFSET('3E'!$A$6:$A$37,SMALL('3E'!AP$6:AP$37,COUNTIF(AQ$6:AQ38,"3E")),0),MATCH(1,OFFSET('3E'!S$6:S$37,SMALL('3E'!AP$6:AP$37,COUNTIF(AQ$6:AQ38,"3E")),0),0)),'3E'!$A$6:$B$37,2,0)&amp;" - "&amp;'3E'!$A$1))))))</f>
        <v/>
      </c>
      <c r="BL38" s="39" t="str">
        <f ca="1">IF(AR38="","",IF(AR38="3A",INDEX(OFFSET('3A'!$A$6:$A$39,SMALL('3A'!AQ$6:AQ$39,COUNTIF(AR$6:AR38,"3A")),0),MATCH(1,OFFSET('3A'!T$6:T$39,SMALL('3A'!AQ$6:AQ$39,COUNTIF(AR$6:AR38,"3A")),0),0))&amp;" "&amp;VLOOKUP(INDEX(OFFSET('3A'!$A$6:$A$39,SMALL('3A'!AQ$6:AQ$39,COUNTIF(AR$6:AR38,"3A")),0),MATCH(1,OFFSET('3A'!T$6:T$39,SMALL('3A'!AQ$6:AQ$39,COUNTIF(AR$6:AR38,"3A")),0),0)),'3A'!$A$6:$B$39,2,0)&amp;" - "&amp;'3A'!$A$1,
IF(AR38="3B",INDEX(OFFSET('3B'!$A$6:$A$38,SMALL('3B'!AQ$6:AQ$38,COUNTIF(AR$6:AR38,"3B")),0),MATCH(1,OFFSET('3B'!T$6:T$38,SMALL('3B'!AQ$6:AQ$38,COUNTIF(AR$6:AR38,"3B")),0),0))&amp;" "&amp;VLOOKUP(INDEX(OFFSET('3B'!$A$6:$A$38,SMALL('3B'!AQ$6:AQ$38,COUNTIF(AR$6:AR38,"3B")),0),MATCH(1,OFFSET('3B'!T$6:T$38,SMALL('3B'!AQ$6:AQ$38,COUNTIF(AR$6:AR38,"3B")),0),0)),'3B'!$A$6:$B$38,2,0)&amp;" - "&amp;'3B'!$A$1,
IF(AR38="3C",INDEX(OFFSET('3C'!$A$6:$A$41,SMALL('3C'!AQ$6:AQ$41,COUNTIF(AR$6:AR38,"3C")),0),MATCH(1,OFFSET('3C'!T$6:T$41,SMALL('3C'!AQ$6:AQ$41,COUNTIF(AR$6:AR38,"3C")),0),0))&amp;" "&amp;VLOOKUP(INDEX(OFFSET('3C'!$A$6:$A$41,SMALL('3C'!AQ$6:AQ$41,COUNTIF(AR$6:AR38,"3C")),0),MATCH(1,OFFSET('3C'!T$6:T$41,SMALL('3C'!AQ$6:AQ$41,COUNTIF(AR$6:AR38,"3C")),0),0)),'3C'!$A$6:$B$41,2,0)&amp;" - "&amp;'3C'!$A$1,
IF(AR38="3D",INDEX(OFFSET('3D'!$A$6:$A$39,SMALL('3D'!AQ$6:AQ$39,COUNTIF(AR$6:AR38,"3D")),0),MATCH(1,OFFSET('3D'!T$6:T$39,SMALL('3D'!AQ$6:AQ$39,COUNTIF(AR$6:AR38,"3D")),0),0))&amp;" "&amp;VLOOKUP(INDEX(OFFSET('3D'!$A$6:$A$39,SMALL('3D'!AQ$6:AQ$39,COUNTIF(AR$6:AR38,"3D")),0),MATCH(1,OFFSET('3D'!T$6:T$39,SMALL('3D'!AQ$6:AQ$39,COUNTIF(AR$6:AR38,"3D")),0),0)),'3D'!$A$6:$B$39,2,0)&amp;" - "&amp;'3D'!$A$1,
IF(AR38="3E",INDEX(OFFSET('3E'!$A$6:$A$37,SMALL('3E'!AQ$6:AQ$37,COUNTIF(AR$6:AR38,"3E")),0),MATCH(1,OFFSET('3E'!T$6:T$37,SMALL('3E'!AQ$6:AQ$37,COUNTIF(AR$6:AR38,"3E")),0),0))&amp;" "&amp;VLOOKUP(INDEX(OFFSET('3E'!$A$6:$A$37,SMALL('3E'!AQ$6:AQ$37,COUNTIF(AR$6:AR38,"3E")),0),MATCH(1,OFFSET('3E'!T$6:T$37,SMALL('3E'!AQ$6:AQ$37,COUNTIF(AR$6:AR38,"3E")),0),0)),'3E'!$A$6:$B$37,2,0)&amp;" - "&amp;'3E'!$A$1))))))</f>
        <v/>
      </c>
      <c r="BM38" s="42" t="str">
        <f ca="1">IF(AS38="","",IF(AS38="3A",INDEX(OFFSET('3A'!$A$6:$A$39,SMALL('3A'!AR$6:AR$39,COUNTIF(AS$6:AS38,"3A")),0),MATCH(1,OFFSET('3A'!U$6:U$39,SMALL('3A'!AR$6:AR$39,COUNTIF(AS$6:AS38,"3A")),0),0))&amp;" "&amp;VLOOKUP(INDEX(OFFSET('3A'!$A$6:$A$39,SMALL('3A'!AR$6:AR$39,COUNTIF(AS$6:AS38,"3A")),0),MATCH(1,OFFSET('3A'!U$6:U$39,SMALL('3A'!AR$6:AR$39,COUNTIF(AS$6:AS38,"3A")),0),0)),'3A'!$A$6:$B$39,2,0)&amp;" - "&amp;'3A'!$A$1,
IF(AS38="3B",INDEX(OFFSET('3B'!$A$6:$A$38,SMALL('3B'!AR$6:AR$38,COUNTIF(AS$6:AS38,"3B")),0),MATCH(1,OFFSET('3B'!U$6:U$38,SMALL('3B'!AR$6:AR$38,COUNTIF(AS$6:AS38,"3B")),0),0))&amp;" "&amp;VLOOKUP(INDEX(OFFSET('3B'!$A$6:$A$38,SMALL('3B'!AR$6:AR$38,COUNTIF(AS$6:AS38,"3B")),0),MATCH(1,OFFSET('3B'!U$6:U$38,SMALL('3B'!AR$6:AR$38,COUNTIF(AS$6:AS38,"3B")),0),0)),'3B'!$A$6:$B$38,2,0)&amp;" - "&amp;'3B'!$A$1,
IF(AS38="3C",INDEX(OFFSET('3C'!$A$6:$A$41,SMALL('3C'!AR$6:AR$41,COUNTIF(AS$6:AS38,"3C")),0),MATCH(1,OFFSET('3C'!U$6:U$41,SMALL('3C'!AR$6:AR$41,COUNTIF(AS$6:AS38,"3C")),0),0))&amp;" "&amp;VLOOKUP(INDEX(OFFSET('3C'!$A$6:$A$41,SMALL('3C'!AR$6:AR$41,COUNTIF(AS$6:AS38,"3C")),0),MATCH(1,OFFSET('3C'!U$6:U$41,SMALL('3C'!AR$6:AR$41,COUNTIF(AS$6:AS38,"3C")),0),0)),'3C'!$A$6:$B$41,2,0)&amp;" - "&amp;'3C'!$A$1,
IF(AS38="3D",INDEX(OFFSET('3D'!$A$6:$A$39,SMALL('3D'!AR$6:AR$39,COUNTIF(AS$6:AS38,"3D")),0),MATCH(1,OFFSET('3D'!U$6:U$39,SMALL('3D'!AR$6:AR$39,COUNTIF(AS$6:AS38,"3D")),0),0))&amp;" "&amp;VLOOKUP(INDEX(OFFSET('3D'!$A$6:$A$39,SMALL('3D'!AR$6:AR$39,COUNTIF(AS$6:AS38,"3D")),0),MATCH(1,OFFSET('3D'!U$6:U$39,SMALL('3D'!AR$6:AR$39,COUNTIF(AS$6:AS38,"3D")),0),0)),'3D'!$A$6:$B$39,2,0)&amp;" - "&amp;'3D'!$A$1,
IF(AS38="3E",INDEX(OFFSET('3E'!$A$6:$A$37,SMALL('3E'!AR$6:AR$37,COUNTIF(AS$6:AS38,"3E")),0),MATCH(1,OFFSET('3E'!U$6:U$37,SMALL('3E'!AR$6:AR$37,COUNTIF(AS$6:AS38,"3E")),0),0))&amp;" "&amp;VLOOKUP(INDEX(OFFSET('3E'!$A$6:$A$37,SMALL('3E'!AR$6:AR$37,COUNTIF(AS$6:AS38,"3E")),0),MATCH(1,OFFSET('3E'!U$6:U$37,SMALL('3E'!AR$6:AR$37,COUNTIF(AS$6:AS38,"3E")),0),0)),'3E'!$A$6:$B$37,2,0)&amp;" - "&amp;'3E'!$A$1))))))</f>
        <v/>
      </c>
    </row>
    <row r="39" spans="1:65" ht="14.25" customHeight="1">
      <c r="A39" s="34" t="str">
        <f ca="1">IFERROR(IF(AA39="","",IF(AA39="6A",INDEX(OFFSET('6A'!$A$6:$A$39,SMALL('6A'!Z$6:Z$39,COUNTIF(AA$6:AA39,"6A")),0),MATCH(1,OFFSET('6A'!C$6:C$39,SMALL('6A'!Z$6:Z$39,COUNTIF(AA$6:AA39,"6A")),0),0))&amp;" "&amp;VLOOKUP(INDEX(OFFSET('6A'!$A$6:$A$39,SMALL('6A'!Z$6:Z$39,COUNTIF(AA$6:AA39,"6A")),0),MATCH(1,OFFSET('6A'!C$6:C$39,SMALL('6A'!Z$6:Z$39,COUNTIF(AA$6:AA39,"6A")),0),0)),'6A'!$A$6:$B$39,2,0)&amp;" - "&amp;'6A'!$A$1,
IF(AA39="6B",INDEX(OFFSET('6B'!$A$6:$A$39,SMALL('6B'!Z$6:Z$39,COUNTIF(AA$6:AA39,"6B")),0),MATCH(1,OFFSET('6B'!C$6:C$39,SMALL('6B'!Z$6:Z$39,COUNTIF(AA$6:AA39,"6B")),0),0))&amp;" "&amp;VLOOKUP(INDEX(OFFSET('6B'!$A$6:$A$39,SMALL('6B'!Z$6:Z$39,COUNTIF(AA$6:AA39,"6B")),0),MATCH(1,OFFSET('6B'!C$6:C$39,SMALL('6B'!Z$6:Z$39,COUNTIF(AA$6:AA39,"6B")),0),0)),'6B'!$A$6:$B$39,2,0)&amp;" - "&amp;'6B'!$A$1,
IF(AA39="6C",INDEX(OFFSET('6C'!$A$6:$A$41,SMALL('6C'!Z$6:Z$41,COUNTIF(AA$6:AA39,"6C")),0),MATCH(1,OFFSET('6C'!C$6:C$41,SMALL('6C'!Z$6:Z$41,COUNTIF(AA$6:AA39,"6C")),0),0))&amp;" "&amp;VLOOKUP(INDEX(OFFSET('6C'!$A$6:$A$41,SMALL('6C'!Z$6:Z$41,COUNTIF(AA$6:AA39,"6C")),0),MATCH(1,OFFSET('6C'!C$6:C$41,SMALL('6C'!Z$6:Z$41,COUNTIF(AA$6:AA39,"6C")),0),0)),'6C'!$A$6:$B$41,2,0)&amp;" - "&amp;'6C'!$A$1,
IF(AA39="6D",INDEX(OFFSET('6D'!$A$6:$A$42,SMALL('6D'!Z$6:Z$42,COUNTIF(AA$6:AA39,"6D")),0),MATCH(1,OFFSET('6D'!C$6:C$42,SMALL('6D'!Z$6:Z$42,COUNTIF(AA$6:AA39,"6D")),0),0))&amp;" "&amp;VLOOKUP(INDEX(OFFSET('6D'!$A$6:$A$42,SMALL('6D'!Z$6:Z$42,COUNTIF(AA$6:AA39,"6D")),0),MATCH(1,OFFSET('6D'!C$6:C$42,SMALL('6D'!Z$6:Z$42,COUNTIF(AA$6:AA39,"6D")),0),0)),'6D'!$A$6:$B$42,2,0)&amp;" - "&amp;'6D'!$A$1,
IF(AA39="6E",INDEX(OFFSET('6E'!$A$6:$A$40,SMALL('6E'!Z$6:Z$40,COUNTIF(AA$6:AA39,"6E")),0),MATCH(1,OFFSET('6E'!C$6:C$40,SMALL('6E'!Z$6:Z$40,COUNTIF(AA$6:AA39,"6E")),0),0))&amp;" "&amp;VLOOKUP(INDEX(OFFSET('6E'!$A$6:$A$40,SMALL('6E'!Z$6:Z$40,COUNTIF(AA$6:AA39,"6E")),0),MATCH(1,OFFSET('6E'!C$6:C$40,SMALL('6E'!Z$6:Z$40,COUNTIF(AA$6:AA39,"6E")),0),0)),'6E'!$A$6:$B$40,2,0)&amp;" - "&amp;'6E'!$A$1,
IF(AA39="5A",INDEX(OFFSET('5A'!$A$6:$A$41,SMALL('5A'!Z$6:Z$41,COUNTIF(AA$6:AA39,"5A")),0),MATCH(1,OFFSET('5A'!C$6:C$41,SMALL('5A'!Z$6:Z$41,COUNTIF(AA$6:AA39,"5A")),0),0))&amp;" "&amp;VLOOKUP(INDEX(OFFSET('5A'!$A$6:$A$41,SMALL('5A'!Z$6:Z$41,COUNTIF(AA$6:AA39,"5A")),0),MATCH(1,OFFSET('5A'!C$6:C$41,SMALL('5A'!Z$6:Z$41,COUNTIF(AA$6:AA39,"5A")),0),0)),'5A'!$A$6:$B$41,2,0)&amp;" - "&amp;'5A'!$A$1,
IF(AA39="5B",INDEX(OFFSET('5B'!$A$6:$A$39,SMALL('5B'!Z$6:Z$39,COUNTIF(AA$6:AA39,"5B")),0),MATCH(1,OFFSET('5B'!C$6:C$39,SMALL('5B'!Z$6:Z$39,COUNTIF(AA$6:AA39,"5B")),0),0))&amp;" "&amp;VLOOKUP(INDEX(OFFSET('5B'!$A$6:$A$39,SMALL('5B'!Z$6:Z$39,COUNTIF(AA$6:AA39,"5B")),0),MATCH(1,OFFSET('5B'!C$6:C$39,SMALL('5B'!Z$6:Z$39,COUNTIF(AA$6:AA39,"5B")),0),0)),'5B'!$A$6:$B$39,2,0)&amp;" - "&amp;'5B'!$A$1,
IF(AA39="5C",INDEX(OFFSET('5C'!$A$6:$A$39,SMALL('5C'!Z$6:Z$39,COUNTIF(AA$6:AA39,"5C")),0),MATCH(1,OFFSET('5C'!C$6:C$39,SMALL('5C'!Z$6:Z$39,COUNTIF(AA$6:AA39,"5C")),0),0))&amp;" "&amp;VLOOKUP(INDEX(OFFSET('5C'!$A$6:$A$39,SMALL('5C'!Z$6:Z$39,COUNTIF(AA$6:AA39,"5C")),0),MATCH(1,OFFSET('5C'!C$6:C$39,SMALL('5C'!Z$6:Z$39,COUNTIF(AA$6:AA39,"5C")),0),0)),'5C'!$A$6:$B$39,2,0)&amp;" - "&amp;'5C'!$A$1,
IF(AA39="5D",INDEX(OFFSET('5D'!$A$6:$A$41,SMALL('5D'!Z$6:Z$41,COUNTIF(AA$6:AA39,"5D")),0),MATCH(1,OFFSET('5D'!C$6:C$41,SMALL('5D'!Z$6:Z$41,COUNTIF(AA$6:AA39,"5D")),0),0))&amp;" "&amp;VLOOKUP(INDEX(OFFSET('5D'!$A$6:$A$41,SMALL('5D'!Z$6:Z$41,COUNTIF(AA$6:AA39,"5D")),0),MATCH(1,OFFSET('5D'!C$6:C$41,SMALL('5D'!Z$6:Z$41,COUNTIF(AA$6:AA39,"5D")),0),0)),'5D'!$A$6:$B$41,2,0)&amp;" - "&amp;'5D'!$A$1,
IF(AA39="5E",INDEX(OFFSET('5E'!$A$6:$A$40,SMALL('5E'!Z$6:Z$40,COUNTIF(AA$6:AA39,"5E")),0),MATCH(1,OFFSET('5E'!C$6:C$40,SMALL('5E'!Z$6:Z$40,COUNTIF(AA$6:AA39,"5E")),0),0))&amp;" "&amp;VLOOKUP(INDEX(OFFSET('5E'!$A$6:$A$40,SMALL('5E'!Z$6:Z$40,COUNTIF(AA$6:AA39,"5E")),0),MATCH(1,OFFSET('5E'!C$6:C$40,SMALL('5E'!Z$6:Z$40,COUNTIF(AA$6:AA39,"5E")),0),0)),'5E'!$A$6:$B$40,2,0)&amp;" - "&amp;'5E'!$A$1,
IF(AA39="5F",INDEX(OFFSET('5F'!$A$6:$A$40,SMALL('5F'!Z$6:Z$40,COUNTIF(AA$6:AA39,"5F")),0),MATCH(1,OFFSET('5F'!C$6:C$40,SMALL('5F'!Z$6:Z$40,COUNTIF(AA$6:AA39,"5F")),0),0))&amp;" "&amp;VLOOKUP(INDEX(OFFSET('5F'!$A$6:$A$40,SMALL('5F'!Z$6:Z$40,COUNTIF(AA$6:AA39,"5F")),0),MATCH(1,OFFSET('5F'!C$6:C$40,SMALL('5F'!Z$6:Z$40,COUNTIF(AA$6:AA39,"5F")),0),0)),'5F'!$A$6:$B$40,2,0)&amp;" - "&amp;'5F'!$A$1,
IF(AA39="4A",INDEX(OFFSET('4A'!$A$6:$A$38,SMALL('4A'!Z$6:Z$38,COUNTIF(AA$6:AA39,"4A")),0),MATCH(1,OFFSET('4A'!C$6:C$38,SMALL('4A'!Z$6:Z$38,COUNTIF(AA$6:AA39,"4A")),0),0))&amp;" "&amp;VLOOKUP(INDEX(OFFSET('4A'!$A$6:$A$38,SMALL('4A'!Z$6:Z$38,COUNTIF(AA$6:AA39,"4A")),0),MATCH(1,OFFSET('4A'!C$6:C$38,SMALL('4A'!Z$6:Z$38,COUNTIF(AA$6:AA39,"4A")),0),0)),'4A'!$A$6:$B$38,2,0)&amp;" - "&amp;'4A'!$A$1,
IF(AA39="4B",INDEX(OFFSET('4B'!$A$6:$A$37,SMALL('4B'!Z$6:Z$37,COUNTIF(AA$6:AA39,"4B")),0),MATCH(1,OFFSET('4B'!C$6:C$37,SMALL('4B'!Z$6:Z$37,COUNTIF(AA$6:AA39,"4B")),0),0))&amp;" "&amp;VLOOKUP(INDEX(OFFSET('4B'!$A$6:$A$37,SMALL('4B'!Z$6:Z$37,COUNTIF(AA$6:AA39,"4B")),0),MATCH(1,OFFSET('4B'!C$6:C$37,SMALL('4B'!Z$6:Z$37,COUNTIF(AA$6:AA39,"4B")),0),0)),'4B'!$A$6:$B$37,2,0)&amp;" - "&amp;'4B'!$A$1,
IF(AA39="4C",INDEX(OFFSET('4C'!$A$6:$A$38,SMALL('4C'!Z$6:Z$38,COUNTIF(AA$6:AA39,"4C")),0),MATCH(1,OFFSET('4C'!C$6:C$38,SMALL('4C'!Z$6:Z$38,COUNTIF(AA$6:AA39,"4C")),0),0))&amp;" "&amp;VLOOKUP(INDEX(OFFSET('4C'!$A$6:$A$38,SMALL('4C'!Z$6:Z$38,COUNTIF(AA$6:AA39,"4C")),0),MATCH(1,OFFSET('4C'!C$6:C$38,SMALL('4C'!Z$6:Z$38,COUNTIF(AA$6:AA39,"4C")),0),0)),'4C'!$A$6:$B$38,2,0)&amp;" - "&amp;'4C'!$A$1,
IF(AA39="4D",INDEX(OFFSET('4D'!$A$6:$A$37,SMALL('4D'!Z$6:Z$37,COUNTIF(AA$6:AA39,"4D")),0),MATCH(1,OFFSET('4D'!C$6:C$37,SMALL('4D'!Z$6:Z$37,COUNTIF(AA$6:AA39,"4D")),0),0))&amp;" "&amp;VLOOKUP(INDEX(OFFSET('4D'!$A$6:$A$37,SMALL('4D'!Z$6:Z$37,COUNTIF(AA$6:AA39,"4D")),0),MATCH(1,OFFSET('4D'!C$6:C$37,SMALL('4D'!Z$6:Z$37,COUNTIF(AA$6:AA39,"4D")),0),0)),'4D'!$A$6:$B$37,2,0)&amp;" - "&amp;'4D'!$A$1,
IF(AA39="4E",INDEX(OFFSET('4E'!$A$6:$A$37,SMALL('4E'!Z$6:Z$37,COUNTIF(AA$6:AA39,"4E")),0),MATCH(1,OFFSET('4E'!C$6:C$37,SMALL('4E'!Z$6:Z$37,COUNTIF(AA$6:AA39,"4E")),0),0))&amp;" "&amp;VLOOKUP(INDEX(OFFSET('4E'!$A$6:$A$37,SMALL('4E'!Z$6:Z$37,COUNTIF(AA$6:AA39,"4E")),0),MATCH(1,OFFSET('4E'!C$6:C$37,SMALL('4E'!Z$6:Z$37,COUNTIF(AA$6:AA39,"4E")),0),0)),'4E'!$A$6:$B$37,2,0)&amp;" - "&amp;'4E'!$A$1,
IF(AA39="CM2",INDEX(OFFSET('CM2'!$A$6:$A$36,SMALL('CM2'!Z$6:Z$36,COUNTIF(AA$6:AA39,"CM2")),0),MATCH(1,OFFSET('CM2'!C$6:C$36,SMALL('CM2'!Z$6:Z$36,COUNTIF(AA$6:AA39,"CM2")),0),0))&amp;" "&amp;VLOOKUP(INDEX(OFFSET('CM2'!$A$6:$A$36,SMALL('CM2'!Z$6:Z$36,COUNTIF(AA$6:AA39,"CM2")),0),MATCH(1,OFFSET('CM2'!C$6:C$36,SMALL('CM2'!Z$6:Z$36,COUNTIF(AA$6:AA39,"CM2")),0),0)),'CM2'!$A$6:$B$36,2,0)&amp;" - "&amp;'CM2'!$A$1,AU39)))))))))))))))))),"")</f>
        <v/>
      </c>
      <c r="B39" s="56" t="str">
        <f ca="1">IFERROR(IF(AB39="","",IF(AB39="6A",INDEX(OFFSET('6A'!$A$6:$A$39,SMALL('6A'!AA$6:AA$39,COUNTIF(AB$6:AB39,"6A")),0),MATCH(1,OFFSET('6A'!D$6:D$39,SMALL('6A'!AA$6:AA$39,COUNTIF(AB$6:AB39,"6A")),0),0))&amp;" "&amp;VLOOKUP(INDEX(OFFSET('6A'!$A$6:$A$39,SMALL('6A'!AA$6:AA$39,COUNTIF(AB$6:AB39,"6A")),0),MATCH(1,OFFSET('6A'!D$6:D$39,SMALL('6A'!AA$6:AA$39,COUNTIF(AB$6:AB39,"6A")),0),0)),'6A'!$A$6:$B$39,2,0)&amp;" - "&amp;'6A'!$A$1,
IF(AB39="6B",INDEX(OFFSET('6B'!$A$6:$A$39,SMALL('6B'!AA$6:AA$39,COUNTIF(AB$6:AB39,"6B")),0),MATCH(1,OFFSET('6B'!D$6:D$39,SMALL('6B'!AA$6:AA$39,COUNTIF(AB$6:AB39,"6B")),0),0))&amp;" "&amp;VLOOKUP(INDEX(OFFSET('6B'!$A$6:$A$39,SMALL('6B'!AA$6:AA$39,COUNTIF(AB$6:AB39,"6B")),0),MATCH(1,OFFSET('6B'!D$6:D$39,SMALL('6B'!AA$6:AA$39,COUNTIF(AB$6:AB39,"6B")),0),0)),'6B'!$A$6:$B$39,2,0)&amp;" - "&amp;'6B'!$A$1,
IF(AB39="6C",INDEX(OFFSET('6C'!$A$6:$A$41,SMALL('6C'!AA$6:AA$41,COUNTIF(AB$6:AB39,"6C")),0),MATCH(1,OFFSET('6C'!D$6:D$41,SMALL('6C'!AA$6:AA$41,COUNTIF(AB$6:AB39,"6C")),0),0))&amp;" "&amp;VLOOKUP(INDEX(OFFSET('6C'!$A$6:$A$41,SMALL('6C'!AA$6:AA$41,COUNTIF(AB$6:AB39,"6C")),0),MATCH(1,OFFSET('6C'!D$6:D$41,SMALL('6C'!AA$6:AA$41,COUNTIF(AB$6:AB39,"6C")),0),0)),'6C'!$A$6:$B$41,2,0)&amp;" - "&amp;'6C'!$A$1,
IF(AB39="6D",INDEX(OFFSET('6D'!$A$6:$A$42,SMALL('6D'!AA$6:AA$42,COUNTIF(AB$6:AB39,"6D")),0),MATCH(1,OFFSET('6D'!D$6:D$42,SMALL('6D'!AA$6:AA$42,COUNTIF(AB$6:AB39,"6D")),0),0))&amp;" "&amp;VLOOKUP(INDEX(OFFSET('6D'!$A$6:$A$42,SMALL('6D'!AA$6:AA$42,COUNTIF(AB$6:AB39,"6D")),0),MATCH(1,OFFSET('6D'!D$6:D$42,SMALL('6D'!AA$6:AA$42,COUNTIF(AB$6:AB39,"6D")),0),0)),'6D'!$A$6:$B$42,2,0)&amp;" - "&amp;'6D'!$A$1,
IF(AB39="6E",INDEX(OFFSET('6E'!$A$6:$A$40,SMALL('6E'!AA$6:AA$40,COUNTIF(AB$6:AB39,"6E")),0),MATCH(1,OFFSET('6E'!D$6:D$40,SMALL('6E'!AA$6:AA$40,COUNTIF(AB$6:AB39,"6E")),0),0))&amp;" "&amp;VLOOKUP(INDEX(OFFSET('6E'!$A$6:$A$40,SMALL('6E'!AA$6:AA$40,COUNTIF(AB$6:AB39,"6E")),0),MATCH(1,OFFSET('6E'!D$6:D$40,SMALL('6E'!AA$6:AA$40,COUNTIF(AB$6:AB39,"6E")),0),0)),'6E'!$A$6:$B$40,2,0)&amp;" - "&amp;'6E'!$A$1,
IF(AB39="5A",INDEX(OFFSET('5A'!$A$6:$A$41,SMALL('5A'!AA$6:AA$41,COUNTIF(AB$6:AB39,"5A")),0),MATCH(1,OFFSET('5A'!D$6:D$41,SMALL('5A'!AA$6:AA$41,COUNTIF(AB$6:AB39,"5A")),0),0))&amp;" "&amp;VLOOKUP(INDEX(OFFSET('5A'!$A$6:$A$41,SMALL('5A'!AA$6:AA$41,COUNTIF(AB$6:AB39,"5A")),0),MATCH(1,OFFSET('5A'!D$6:D$41,SMALL('5A'!AA$6:AA$41,COUNTIF(AB$6:AB39,"5A")),0),0)),'5A'!$A$6:$B$41,2,0)&amp;" - "&amp;'5A'!$A$1,
IF(AB39="5B",INDEX(OFFSET('5B'!$A$6:$A$39,SMALL('5B'!AA$6:AA$39,COUNTIF(AB$6:AB39,"5B")),0),MATCH(1,OFFSET('5B'!D$6:D$39,SMALL('5B'!AA$6:AA$39,COUNTIF(AB$6:AB39,"5B")),0),0))&amp;" "&amp;VLOOKUP(INDEX(OFFSET('5B'!$A$6:$A$39,SMALL('5B'!AA$6:AA$39,COUNTIF(AB$6:AB39,"5B")),0),MATCH(1,OFFSET('5B'!D$6:D$39,SMALL('5B'!AA$6:AA$39,COUNTIF(AB$6:AB39,"5B")),0),0)),'5B'!$A$6:$B$39,2,0)&amp;" - "&amp;'5B'!$A$1,
IF(AB39="5C",INDEX(OFFSET('5C'!$A$6:$A$39,SMALL('5C'!AA$6:AA$39,COUNTIF(AB$6:AB39,"5C")),0),MATCH(1,OFFSET('5C'!D$6:D$39,SMALL('5C'!AA$6:AA$39,COUNTIF(AB$6:AB39,"5C")),0),0))&amp;" "&amp;VLOOKUP(INDEX(OFFSET('5C'!$A$6:$A$39,SMALL('5C'!AA$6:AA$39,COUNTIF(AB$6:AB39,"5C")),0),MATCH(1,OFFSET('5C'!D$6:D$39,SMALL('5C'!AA$6:AA$39,COUNTIF(AB$6:AB39,"5C")),0),0)),'5C'!$A$6:$B$39,2,0)&amp;" - "&amp;'5C'!$A$1,
IF(AB39="5D",INDEX(OFFSET('5D'!$A$6:$A$41,SMALL('5D'!AA$6:AA$41,COUNTIF(AB$6:AB39,"5D")),0),MATCH(1,OFFSET('5D'!D$6:D$41,SMALL('5D'!AA$6:AA$41,COUNTIF(AB$6:AB39,"5D")),0),0))&amp;" "&amp;VLOOKUP(INDEX(OFFSET('5D'!$A$6:$A$41,SMALL('5D'!AA$6:AA$41,COUNTIF(AB$6:AB39,"5D")),0),MATCH(1,OFFSET('5D'!D$6:D$41,SMALL('5D'!AA$6:AA$41,COUNTIF(AB$6:AB39,"5D")),0),0)),'5D'!$A$6:$B$41,2,0)&amp;" - "&amp;'5D'!$A$1,
IF(AB39="5E",INDEX(OFFSET('5E'!$A$6:$A$40,SMALL('5E'!AA$6:AA$40,COUNTIF(AB$6:AB39,"5E")),0),MATCH(1,OFFSET('5E'!D$6:D$40,SMALL('5E'!AA$6:AA$40,COUNTIF(AB$6:AB39,"5E")),0),0))&amp;" "&amp;VLOOKUP(INDEX(OFFSET('5E'!$A$6:$A$40,SMALL('5E'!AA$6:AA$40,COUNTIF(AB$6:AB39,"5E")),0),MATCH(1,OFFSET('5E'!D$6:D$40,SMALL('5E'!AA$6:AA$40,COUNTIF(AB$6:AB39,"5E")),0),0)),'5E'!$A$6:$B$40,2,0)&amp;" - "&amp;'5E'!$A$1,
IF(AB39="5F",INDEX(OFFSET('5F'!$A$6:$A$40,SMALL('5F'!AA$6:AA$40,COUNTIF(AB$6:AB39,"5F")),0),MATCH(1,OFFSET('5F'!D$6:D$40,SMALL('5F'!AA$6:AA$40,COUNTIF(AB$6:AB39,"5F")),0),0))&amp;" "&amp;VLOOKUP(INDEX(OFFSET('5F'!$A$6:$A$40,SMALL('5F'!AA$6:AA$40,COUNTIF(AB$6:AB39,"5F")),0),MATCH(1,OFFSET('5F'!D$6:D$40,SMALL('5F'!AA$6:AA$40,COUNTIF(AB$6:AB39,"5F")),0),0)),'5F'!$A$6:$B$40,2,0)&amp;" - "&amp;'5F'!$A$1,
IF(AB39="4A",INDEX(OFFSET('4A'!$A$6:$A$38,SMALL('4A'!AA$6:AA$38,COUNTIF(AB$6:AB39,"4A")),0),MATCH(1,OFFSET('4A'!D$6:D$38,SMALL('4A'!AA$6:AA$38,COUNTIF(AB$6:AB39,"4A")),0),0))&amp;" "&amp;VLOOKUP(INDEX(OFFSET('4A'!$A$6:$A$38,SMALL('4A'!AA$6:AA$38,COUNTIF(AB$6:AB39,"4A")),0),MATCH(1,OFFSET('4A'!D$6:D$38,SMALL('4A'!AA$6:AA$38,COUNTIF(AB$6:AB39,"4A")),0),0)),'4A'!$A$6:$B$38,2,0)&amp;" - "&amp;'4A'!$A$1,
IF(AB39="4B",INDEX(OFFSET('4B'!$A$6:$A$37,SMALL('4B'!AA$6:AA$37,COUNTIF(AB$6:AB39,"4B")),0),MATCH(1,OFFSET('4B'!D$6:D$37,SMALL('4B'!AA$6:AA$37,COUNTIF(AB$6:AB39,"4B")),0),0))&amp;" "&amp;VLOOKUP(INDEX(OFFSET('4B'!$A$6:$A$37,SMALL('4B'!AA$6:AA$37,COUNTIF(AB$6:AB39,"4B")),0),MATCH(1,OFFSET('4B'!D$6:D$37,SMALL('4B'!AA$6:AA$37,COUNTIF(AB$6:AB39,"4B")),0),0)),'4B'!$A$6:$B$37,2,0)&amp;" - "&amp;'4B'!$A$1,
IF(AB39="4C",INDEX(OFFSET('4C'!$A$6:$A$38,SMALL('4C'!AA$6:AA$38,COUNTIF(AB$6:AB39,"4C")),0),MATCH(1,OFFSET('4C'!D$6:D$38,SMALL('4C'!AA$6:AA$38,COUNTIF(AB$6:AB39,"4C")),0),0))&amp;" "&amp;VLOOKUP(INDEX(OFFSET('4C'!$A$6:$A$38,SMALL('4C'!AA$6:AA$38,COUNTIF(AB$6:AB39,"4C")),0),MATCH(1,OFFSET('4C'!D$6:D$38,SMALL('4C'!AA$6:AA$38,COUNTIF(AB$6:AB39,"4C")),0),0)),'4C'!$A$6:$B$38,2,0)&amp;" - "&amp;'4C'!$A$1,
IF(AB39="4D",INDEX(OFFSET('4D'!$A$6:$A$37,SMALL('4D'!AA$6:AA$37,COUNTIF(AB$6:AB39,"4D")),0),MATCH(1,OFFSET('4D'!D$6:D$37,SMALL('4D'!AA$6:AA$37,COUNTIF(AB$6:AB39,"4D")),0),0))&amp;" "&amp;VLOOKUP(INDEX(OFFSET('4D'!$A$6:$A$37,SMALL('4D'!AA$6:AA$37,COUNTIF(AB$6:AB39,"4D")),0),MATCH(1,OFFSET('4D'!D$6:D$37,SMALL('4D'!AA$6:AA$37,COUNTIF(AB$6:AB39,"4D")),0),0)),'4D'!$A$6:$B$37,2,0)&amp;" - "&amp;'4D'!$A$1,
IF(AB39="4E",INDEX(OFFSET('4E'!$A$6:$A$37,SMALL('4E'!AA$6:AA$37,COUNTIF(AB$6:AB39,"4E")),0),MATCH(1,OFFSET('4E'!D$6:D$37,SMALL('4E'!AA$6:AA$37,COUNTIF(AB$6:AB39,"4E")),0),0))&amp;" "&amp;VLOOKUP(INDEX(OFFSET('4E'!$A$6:$A$37,SMALL('4E'!AA$6:AA$37,COUNTIF(AB$6:AB39,"4E")),0),MATCH(1,OFFSET('4E'!D$6:D$37,SMALL('4E'!AA$6:AA$37,COUNTIF(AB$6:AB39,"4E")),0),0)),'4E'!$A$6:$B$37,2,0)&amp;" - "&amp;'4E'!$A$1,
IF(AB39="CM2",INDEX(OFFSET('CM2'!$A$6:$A$36,SMALL('CM2'!AA$6:AA$36,COUNTIF(AB$6:AB39,"CM2")),0),MATCH(1,OFFSET('CM2'!D$6:D$36,SMALL('CM2'!AA$6:AA$36,COUNTIF(AB$6:AB39,"CM2")),0),0))&amp;" "&amp;VLOOKUP(INDEX(OFFSET('CM2'!$A$6:$A$36,SMALL('CM2'!AA$6:AA$36,COUNTIF(AB$6:AB39,"CM2")),0),MATCH(1,OFFSET('CM2'!D$6:D$36,SMALL('CM2'!AA$6:AA$36,COUNTIF(AB$6:AB39,"CM2")),0),0)),'CM2'!$A$6:$B$36,2,0)&amp;" - "&amp;'CM2'!$A$1,AV39)))))))))))))))))),"")</f>
        <v/>
      </c>
      <c r="C39" s="65" t="str">
        <f ca="1">IFERROR(IF(AC39="","",IF(AC39="6A",INDEX(OFFSET('6A'!$A$6:$A$39,SMALL('6A'!AB$6:AB$39,COUNTIF(AC$6:AC39,"6A")),0),MATCH(1,OFFSET('6A'!E$6:E$39,SMALL('6A'!AB$6:AB$39,COUNTIF(AC$6:AC39,"6A")),0),0))&amp;" "&amp;VLOOKUP(INDEX(OFFSET('6A'!$A$6:$A$39,SMALL('6A'!AB$6:AB$39,COUNTIF(AC$6:AC39,"6A")),0),MATCH(1,OFFSET('6A'!E$6:E$39,SMALL('6A'!AB$6:AB$39,COUNTIF(AC$6:AC39,"6A")),0),0)),'6A'!$A$6:$B$39,2,0)&amp;" - "&amp;'6A'!$A$1,
IF(AC39="6B",INDEX(OFFSET('6B'!$A$6:$A$39,SMALL('6B'!AB$6:AB$39,COUNTIF(AC$6:AC39,"6B")),0),MATCH(1,OFFSET('6B'!E$6:E$39,SMALL('6B'!AB$6:AB$39,COUNTIF(AC$6:AC39,"6B")),0),0))&amp;" "&amp;VLOOKUP(INDEX(OFFSET('6B'!$A$6:$A$39,SMALL('6B'!AB$6:AB$39,COUNTIF(AC$6:AC39,"6B")),0),MATCH(1,OFFSET('6B'!E$6:E$39,SMALL('6B'!AB$6:AB$39,COUNTIF(AC$6:AC39,"6B")),0),0)),'6B'!$A$6:$B$39,2,0)&amp;" - "&amp;'6B'!$A$1,
IF(AC39="6C",INDEX(OFFSET('6C'!$A$6:$A$41,SMALL('6C'!AB$6:AB$41,COUNTIF(AC$6:AC39,"6C")),0),MATCH(1,OFFSET('6C'!E$6:E$41,SMALL('6C'!AB$6:AB$41,COUNTIF(AC$6:AC39,"6C")),0),0))&amp;" "&amp;VLOOKUP(INDEX(OFFSET('6C'!$A$6:$A$41,SMALL('6C'!AB$6:AB$41,COUNTIF(AC$6:AC39,"6C")),0),MATCH(1,OFFSET('6C'!E$6:E$41,SMALL('6C'!AB$6:AB$41,COUNTIF(AC$6:AC39,"6C")),0),0)),'6C'!$A$6:$B$41,2,0)&amp;" - "&amp;'6C'!$A$1,
IF(AC39="6D",INDEX(OFFSET('6D'!$A$6:$A$42,SMALL('6D'!AB$6:AB$42,COUNTIF(AC$6:AC39,"6D")),0),MATCH(1,OFFSET('6D'!E$6:E$42,SMALL('6D'!AB$6:AB$42,COUNTIF(AC$6:AC39,"6D")),0),0))&amp;" "&amp;VLOOKUP(INDEX(OFFSET('6D'!$A$6:$A$42,SMALL('6D'!AB$6:AB$42,COUNTIF(AC$6:AC39,"6D")),0),MATCH(1,OFFSET('6D'!E$6:E$42,SMALL('6D'!AB$6:AB$42,COUNTIF(AC$6:AC39,"6D")),0),0)),'6D'!$A$6:$B$42,2,0)&amp;" - "&amp;'6D'!$A$1,
IF(AC39="6E",INDEX(OFFSET('6E'!$A$6:$A$40,SMALL('6E'!AB$6:AB$40,COUNTIF(AC$6:AC39,"6E")),0),MATCH(1,OFFSET('6E'!E$6:E$40,SMALL('6E'!AB$6:AB$40,COUNTIF(AC$6:AC39,"6E")),0),0))&amp;" "&amp;VLOOKUP(INDEX(OFFSET('6E'!$A$6:$A$40,SMALL('6E'!AB$6:AB$40,COUNTIF(AC$6:AC39,"6E")),0),MATCH(1,OFFSET('6E'!E$6:E$40,SMALL('6E'!AB$6:AB$40,COUNTIF(AC$6:AC39,"6E")),0),0)),'6E'!$A$6:$B$40,2,0)&amp;" - "&amp;'6E'!$A$1,
IF(AC39="5A",INDEX(OFFSET('5A'!$A$6:$A$41,SMALL('5A'!AB$6:AB$41,COUNTIF(AC$6:AC39,"5A")),0),MATCH(1,OFFSET('5A'!E$6:E$41,SMALL('5A'!AB$6:AB$41,COUNTIF(AC$6:AC39,"5A")),0),0))&amp;" "&amp;VLOOKUP(INDEX(OFFSET('5A'!$A$6:$A$41,SMALL('5A'!AB$6:AB$41,COUNTIF(AC$6:AC39,"5A")),0),MATCH(1,OFFSET('5A'!E$6:E$41,SMALL('5A'!AB$6:AB$41,COUNTIF(AC$6:AC39,"5A")),0),0)),'5A'!$A$6:$B$41,2,0)&amp;" - "&amp;'5A'!$A$1,
IF(AC39="5B",INDEX(OFFSET('5B'!$A$6:$A$39,SMALL('5B'!AB$6:AB$39,COUNTIF(AC$6:AC39,"5B")),0),MATCH(1,OFFSET('5B'!E$6:E$39,SMALL('5B'!AB$6:AB$39,COUNTIF(AC$6:AC39,"5B")),0),0))&amp;" "&amp;VLOOKUP(INDEX(OFFSET('5B'!$A$6:$A$39,SMALL('5B'!AB$6:AB$39,COUNTIF(AC$6:AC39,"5B")),0),MATCH(1,OFFSET('5B'!E$6:E$39,SMALL('5B'!AB$6:AB$39,COUNTIF(AC$6:AC39,"5B")),0),0)),'5B'!$A$6:$B$39,2,0)&amp;" - "&amp;'5B'!$A$1,
IF(AC39="5C",INDEX(OFFSET('5C'!$A$6:$A$39,SMALL('5C'!AB$6:AB$39,COUNTIF(AC$6:AC39,"5C")),0),MATCH(1,OFFSET('5C'!E$6:E$39,SMALL('5C'!AB$6:AB$39,COUNTIF(AC$6:AC39,"5C")),0),0))&amp;" "&amp;VLOOKUP(INDEX(OFFSET('5C'!$A$6:$A$39,SMALL('5C'!AB$6:AB$39,COUNTIF(AC$6:AC39,"5C")),0),MATCH(1,OFFSET('5C'!E$6:E$39,SMALL('5C'!AB$6:AB$39,COUNTIF(AC$6:AC39,"5C")),0),0)),'5C'!$A$6:$B$39,2,0)&amp;" - "&amp;'5C'!$A$1,
IF(AC39="5D",INDEX(OFFSET('5D'!$A$6:$A$41,SMALL('5D'!AB$6:AB$41,COUNTIF(AC$6:AC39,"5D")),0),MATCH(1,OFFSET('5D'!E$6:E$41,SMALL('5D'!AB$6:AB$41,COUNTIF(AC$6:AC39,"5D")),0),0))&amp;" "&amp;VLOOKUP(INDEX(OFFSET('5D'!$A$6:$A$41,SMALL('5D'!AB$6:AB$41,COUNTIF(AC$6:AC39,"5D")),0),MATCH(1,OFFSET('5D'!E$6:E$41,SMALL('5D'!AB$6:AB$41,COUNTIF(AC$6:AC39,"5D")),0),0)),'5D'!$A$6:$B$41,2,0)&amp;" - "&amp;'5D'!$A$1,
IF(AC39="5E",INDEX(OFFSET('5E'!$A$6:$A$40,SMALL('5E'!AB$6:AB$40,COUNTIF(AC$6:AC39,"5E")),0),MATCH(1,OFFSET('5E'!E$6:E$40,SMALL('5E'!AB$6:AB$40,COUNTIF(AC$6:AC39,"5E")),0),0))&amp;" "&amp;VLOOKUP(INDEX(OFFSET('5E'!$A$6:$A$40,SMALL('5E'!AB$6:AB$40,COUNTIF(AC$6:AC39,"5E")),0),MATCH(1,OFFSET('5E'!E$6:E$40,SMALL('5E'!AB$6:AB$40,COUNTIF(AC$6:AC39,"5E")),0),0)),'5E'!$A$6:$B$40,2,0)&amp;" - "&amp;'5E'!$A$1,
IF(AC39="5F",INDEX(OFFSET('5F'!$A$6:$A$40,SMALL('5F'!AB$6:AB$40,COUNTIF(AC$6:AC39,"5F")),0),MATCH(1,OFFSET('5F'!E$6:E$40,SMALL('5F'!AB$6:AB$40,COUNTIF(AC$6:AC39,"5F")),0),0))&amp;" "&amp;VLOOKUP(INDEX(OFFSET('5F'!$A$6:$A$40,SMALL('5F'!AB$6:AB$40,COUNTIF(AC$6:AC39,"5F")),0),MATCH(1,OFFSET('5F'!E$6:E$40,SMALL('5F'!AB$6:AB$40,COUNTIF(AC$6:AC39,"5F")),0),0)),'5F'!$A$6:$B$40,2,0)&amp;" - "&amp;'5F'!$A$1,
IF(AC39="4A",INDEX(OFFSET('4A'!$A$6:$A$38,SMALL('4A'!AB$6:AB$38,COUNTIF(AC$6:AC39,"4A")),0),MATCH(1,OFFSET('4A'!E$6:E$38,SMALL('4A'!AB$6:AB$38,COUNTIF(AC$6:AC39,"4A")),0),0))&amp;" "&amp;VLOOKUP(INDEX(OFFSET('4A'!$A$6:$A$38,SMALL('4A'!AB$6:AB$38,COUNTIF(AC$6:AC39,"4A")),0),MATCH(1,OFFSET('4A'!E$6:E$38,SMALL('4A'!AB$6:AB$38,COUNTIF(AC$6:AC39,"4A")),0),0)),'4A'!$A$6:$B$38,2,0)&amp;" - "&amp;'4A'!$A$1,
IF(AC39="4B",INDEX(OFFSET('4B'!$A$6:$A$37,SMALL('4B'!AB$6:AB$37,COUNTIF(AC$6:AC39,"4B")),0),MATCH(1,OFFSET('4B'!E$6:E$37,SMALL('4B'!AB$6:AB$37,COUNTIF(AC$6:AC39,"4B")),0),0))&amp;" "&amp;VLOOKUP(INDEX(OFFSET('4B'!$A$6:$A$37,SMALL('4B'!AB$6:AB$37,COUNTIF(AC$6:AC39,"4B")),0),MATCH(1,OFFSET('4B'!E$6:E$37,SMALL('4B'!AB$6:AB$37,COUNTIF(AC$6:AC39,"4B")),0),0)),'4B'!$A$6:$B$37,2,0)&amp;" - "&amp;'4B'!$A$1,
IF(AC39="4C",INDEX(OFFSET('4C'!$A$6:$A$38,SMALL('4C'!AB$6:AB$38,COUNTIF(AC$6:AC39,"4C")),0),MATCH(1,OFFSET('4C'!E$6:E$38,SMALL('4C'!AB$6:AB$38,COUNTIF(AC$6:AC39,"4C")),0),0))&amp;" "&amp;VLOOKUP(INDEX(OFFSET('4C'!$A$6:$A$38,SMALL('4C'!AB$6:AB$38,COUNTIF(AC$6:AC39,"4C")),0),MATCH(1,OFFSET('4C'!E$6:E$38,SMALL('4C'!AB$6:AB$38,COUNTIF(AC$6:AC39,"4C")),0),0)),'4C'!$A$6:$B$38,2,0)&amp;" - "&amp;'4C'!$A$1,
IF(AC39="4D",INDEX(OFFSET('4D'!$A$6:$A$37,SMALL('4D'!AB$6:AB$37,COUNTIF(AC$6:AC39,"4D")),0),MATCH(1,OFFSET('4D'!E$6:E$37,SMALL('4D'!AB$6:AB$37,COUNTIF(AC$6:AC39,"4D")),0),0))&amp;" "&amp;VLOOKUP(INDEX(OFFSET('4D'!$A$6:$A$37,SMALL('4D'!AB$6:AB$37,COUNTIF(AC$6:AC39,"4D")),0),MATCH(1,OFFSET('4D'!E$6:E$37,SMALL('4D'!AB$6:AB$37,COUNTIF(AC$6:AC39,"4D")),0),0)),'4D'!$A$6:$B$37,2,0)&amp;" - "&amp;'4D'!$A$1,
IF(AC39="4E",INDEX(OFFSET('4E'!$A$6:$A$37,SMALL('4E'!AB$6:AB$37,COUNTIF(AC$6:AC39,"4E")),0),MATCH(1,OFFSET('4E'!E$6:E$37,SMALL('4E'!AB$6:AB$37,COUNTIF(AC$6:AC39,"4E")),0),0))&amp;" "&amp;VLOOKUP(INDEX(OFFSET('4E'!$A$6:$A$37,SMALL('4E'!AB$6:AB$37,COUNTIF(AC$6:AC39,"4E")),0),MATCH(1,OFFSET('4E'!E$6:E$37,SMALL('4E'!AB$6:AB$37,COUNTIF(AC$6:AC39,"4E")),0),0)),'4E'!$A$6:$B$37,2,0)&amp;" - "&amp;'4E'!$A$1,
IF(AC39="CM2",INDEX(OFFSET('CM2'!$A$6:$A$36,SMALL('CM2'!AB$6:AB$36,COUNTIF(AC$6:AC39,"CM2")),0),MATCH(1,OFFSET('CM2'!E$6:E$36,SMALL('CM2'!AB$6:AB$36,COUNTIF(AC$6:AC39,"CM2")),0),0))&amp;" "&amp;VLOOKUP(INDEX(OFFSET('CM2'!$A$6:$A$36,SMALL('CM2'!AB$6:AB$36,COUNTIF(AC$6:AC39,"CM2")),0),MATCH(1,OFFSET('CM2'!E$6:E$36,SMALL('CM2'!AB$6:AB$36,COUNTIF(AC$6:AC39,"CM2")),0),0)),'CM2'!$A$6:$B$36,2,0)&amp;" - "&amp;'CM2'!$A$1,AW39)))))))))))))))))),"")</f>
        <v/>
      </c>
      <c r="D39" s="39" t="str">
        <f ca="1">IFERROR(IF(AD39="","",IF(AD39="6A",INDEX(OFFSET('6A'!$A$6:$A$39,SMALL('6A'!AC$6:AC$39,COUNTIF(AD$6:AD39,"6A")),0),MATCH(1,OFFSET('6A'!F$6:F$39,SMALL('6A'!AC$6:AC$39,COUNTIF(AD$6:AD39,"6A")),0),0))&amp;" "&amp;VLOOKUP(INDEX(OFFSET('6A'!$A$6:$A$39,SMALL('6A'!AC$6:AC$39,COUNTIF(AD$6:AD39,"6A")),0),MATCH(1,OFFSET('6A'!F$6:F$39,SMALL('6A'!AC$6:AC$39,COUNTIF(AD$6:AD39,"6A")),0),0)),'6A'!$A$6:$B$39,2,0)&amp;" - "&amp;'6A'!$A$1,
IF(AD39="6B",INDEX(OFFSET('6B'!$A$6:$A$39,SMALL('6B'!AC$6:AC$39,COUNTIF(AD$6:AD39,"6B")),0),MATCH(1,OFFSET('6B'!F$6:F$39,SMALL('6B'!AC$6:AC$39,COUNTIF(AD$6:AD39,"6B")),0),0))&amp;" "&amp;VLOOKUP(INDEX(OFFSET('6B'!$A$6:$A$39,SMALL('6B'!AC$6:AC$39,COUNTIF(AD$6:AD39,"6B")),0),MATCH(1,OFFSET('6B'!F$6:F$39,SMALL('6B'!AC$6:AC$39,COUNTIF(AD$6:AD39,"6B")),0),0)),'6B'!$A$6:$B$39,2,0)&amp;" - "&amp;'6B'!$A$1,
IF(AD39="6C",INDEX(OFFSET('6C'!$A$6:$A$41,SMALL('6C'!AC$6:AC$41,COUNTIF(AD$6:AD39,"6C")),0),MATCH(1,OFFSET('6C'!F$6:F$41,SMALL('6C'!AC$6:AC$41,COUNTIF(AD$6:AD39,"6C")),0),0))&amp;" "&amp;VLOOKUP(INDEX(OFFSET('6C'!$A$6:$A$41,SMALL('6C'!AC$6:AC$41,COUNTIF(AD$6:AD39,"6C")),0),MATCH(1,OFFSET('6C'!F$6:F$41,SMALL('6C'!AC$6:AC$41,COUNTIF(AD$6:AD39,"6C")),0),0)),'6C'!$A$6:$B$41,2,0)&amp;" - "&amp;'6C'!$A$1,
IF(AD39="6D",INDEX(OFFSET('6D'!$A$6:$A$42,SMALL('6D'!AC$6:AC$42,COUNTIF(AD$6:AD39,"6D")),0),MATCH(1,OFFSET('6D'!F$6:F$42,SMALL('6D'!AC$6:AC$42,COUNTIF(AD$6:AD39,"6D")),0),0))&amp;" "&amp;VLOOKUP(INDEX(OFFSET('6D'!$A$6:$A$42,SMALL('6D'!AC$6:AC$42,COUNTIF(AD$6:AD39,"6D")),0),MATCH(1,OFFSET('6D'!F$6:F$42,SMALL('6D'!AC$6:AC$42,COUNTIF(AD$6:AD39,"6D")),0),0)),'6D'!$A$6:$B$42,2,0)&amp;" - "&amp;'6D'!$A$1,
IF(AD39="6E",INDEX(OFFSET('6E'!$A$6:$A$40,SMALL('6E'!AC$6:AC$40,COUNTIF(AD$6:AD39,"6E")),0),MATCH(1,OFFSET('6E'!F$6:F$40,SMALL('6E'!AC$6:AC$40,COUNTIF(AD$6:AD39,"6E")),0),0))&amp;" "&amp;VLOOKUP(INDEX(OFFSET('6E'!$A$6:$A$40,SMALL('6E'!AC$6:AC$40,COUNTIF(AD$6:AD39,"6E")),0),MATCH(1,OFFSET('6E'!F$6:F$40,SMALL('6E'!AC$6:AC$40,COUNTIF(AD$6:AD39,"6E")),0),0)),'6E'!$A$6:$B$40,2,0)&amp;" - "&amp;'6E'!$A$1,
IF(AD39="5A",INDEX(OFFSET('5A'!$A$6:$A$41,SMALL('5A'!AC$6:AC$41,COUNTIF(AD$6:AD39,"5A")),0),MATCH(1,OFFSET('5A'!F$6:F$41,SMALL('5A'!AC$6:AC$41,COUNTIF(AD$6:AD39,"5A")),0),0))&amp;" "&amp;VLOOKUP(INDEX(OFFSET('5A'!$A$6:$A$41,SMALL('5A'!AC$6:AC$41,COUNTIF(AD$6:AD39,"5A")),0),MATCH(1,OFFSET('5A'!F$6:F$41,SMALL('5A'!AC$6:AC$41,COUNTIF(AD$6:AD39,"5A")),0),0)),'5A'!$A$6:$B$41,2,0)&amp;" - "&amp;'5A'!$A$1,
IF(AD39="5B",INDEX(OFFSET('5B'!$A$6:$A$39,SMALL('5B'!AC$6:AC$39,COUNTIF(AD$6:AD39,"5B")),0),MATCH(1,OFFSET('5B'!F$6:F$39,SMALL('5B'!AC$6:AC$39,COUNTIF(AD$6:AD39,"5B")),0),0))&amp;" "&amp;VLOOKUP(INDEX(OFFSET('5B'!$A$6:$A$39,SMALL('5B'!AC$6:AC$39,COUNTIF(AD$6:AD39,"5B")),0),MATCH(1,OFFSET('5B'!F$6:F$39,SMALL('5B'!AC$6:AC$39,COUNTIF(AD$6:AD39,"5B")),0),0)),'5B'!$A$6:$B$39,2,0)&amp;" - "&amp;'5B'!$A$1,
IF(AD39="5C",INDEX(OFFSET('5C'!$A$6:$A$39,SMALL('5C'!AC$6:AC$39,COUNTIF(AD$6:AD39,"5C")),0),MATCH(1,OFFSET('5C'!F$6:F$39,SMALL('5C'!AC$6:AC$39,COUNTIF(AD$6:AD39,"5C")),0),0))&amp;" "&amp;VLOOKUP(INDEX(OFFSET('5C'!$A$6:$A$39,SMALL('5C'!AC$6:AC$39,COUNTIF(AD$6:AD39,"5C")),0),MATCH(1,OFFSET('5C'!F$6:F$39,SMALL('5C'!AC$6:AC$39,COUNTIF(AD$6:AD39,"5C")),0),0)),'5C'!$A$6:$B$39,2,0)&amp;" - "&amp;'5C'!$A$1,
IF(AD39="5D",INDEX(OFFSET('5D'!$A$6:$A$41,SMALL('5D'!AC$6:AC$41,COUNTIF(AD$6:AD39,"5D")),0),MATCH(1,OFFSET('5D'!F$6:F$41,SMALL('5D'!AC$6:AC$41,COUNTIF(AD$6:AD39,"5D")),0),0))&amp;" "&amp;VLOOKUP(INDEX(OFFSET('5D'!$A$6:$A$41,SMALL('5D'!AC$6:AC$41,COUNTIF(AD$6:AD39,"5D")),0),MATCH(1,OFFSET('5D'!F$6:F$41,SMALL('5D'!AC$6:AC$41,COUNTIF(AD$6:AD39,"5D")),0),0)),'5D'!$A$6:$B$41,2,0)&amp;" - "&amp;'5D'!$A$1,
IF(AD39="5E",INDEX(OFFSET('5E'!$A$6:$A$40,SMALL('5E'!AC$6:AC$40,COUNTIF(AD$6:AD39,"5E")),0),MATCH(1,OFFSET('5E'!F$6:F$40,SMALL('5E'!AC$6:AC$40,COUNTIF(AD$6:AD39,"5E")),0),0))&amp;" "&amp;VLOOKUP(INDEX(OFFSET('5E'!$A$6:$A$40,SMALL('5E'!AC$6:AC$40,COUNTIF(AD$6:AD39,"5E")),0),MATCH(1,OFFSET('5E'!F$6:F$40,SMALL('5E'!AC$6:AC$40,COUNTIF(AD$6:AD39,"5E")),0),0)),'5E'!$A$6:$B$40,2,0)&amp;" - "&amp;'5E'!$A$1,
IF(AD39="5F",INDEX(OFFSET('5F'!$A$6:$A$40,SMALL('5F'!AC$6:AC$40,COUNTIF(AD$6:AD39,"5F")),0),MATCH(1,OFFSET('5F'!F$6:F$40,SMALL('5F'!AC$6:AC$40,COUNTIF(AD$6:AD39,"5F")),0),0))&amp;" "&amp;VLOOKUP(INDEX(OFFSET('5F'!$A$6:$A$40,SMALL('5F'!AC$6:AC$40,COUNTIF(AD$6:AD39,"5F")),0),MATCH(1,OFFSET('5F'!F$6:F$40,SMALL('5F'!AC$6:AC$40,COUNTIF(AD$6:AD39,"5F")),0),0)),'5F'!$A$6:$B$40,2,0)&amp;" - "&amp;'5F'!$A$1,
IF(AD39="4A",INDEX(OFFSET('4A'!$A$6:$A$38,SMALL('4A'!AC$6:AC$38,COUNTIF(AD$6:AD39,"4A")),0),MATCH(1,OFFSET('4A'!F$6:F$38,SMALL('4A'!AC$6:AC$38,COUNTIF(AD$6:AD39,"4A")),0),0))&amp;" "&amp;VLOOKUP(INDEX(OFFSET('4A'!$A$6:$A$38,SMALL('4A'!AC$6:AC$38,COUNTIF(AD$6:AD39,"4A")),0),MATCH(1,OFFSET('4A'!F$6:F$38,SMALL('4A'!AC$6:AC$38,COUNTIF(AD$6:AD39,"4A")),0),0)),'4A'!$A$6:$B$38,2,0)&amp;" - "&amp;'4A'!$A$1,
IF(AD39="4B",INDEX(OFFSET('4B'!$A$6:$A$37,SMALL('4B'!AC$6:AC$37,COUNTIF(AD$6:AD39,"4B")),0),MATCH(1,OFFSET('4B'!F$6:F$37,SMALL('4B'!AC$6:AC$37,COUNTIF(AD$6:AD39,"4B")),0),0))&amp;" "&amp;VLOOKUP(INDEX(OFFSET('4B'!$A$6:$A$37,SMALL('4B'!AC$6:AC$37,COUNTIF(AD$6:AD39,"4B")),0),MATCH(1,OFFSET('4B'!F$6:F$37,SMALL('4B'!AC$6:AC$37,COUNTIF(AD$6:AD39,"4B")),0),0)),'4B'!$A$6:$B$37,2,0)&amp;" - "&amp;'4B'!$A$1,
IF(AD39="4C",INDEX(OFFSET('4C'!$A$6:$A$38,SMALL('4C'!AC$6:AC$38,COUNTIF(AD$6:AD39,"4C")),0),MATCH(1,OFFSET('4C'!F$6:F$38,SMALL('4C'!AC$6:AC$38,COUNTIF(AD$6:AD39,"4C")),0),0))&amp;" "&amp;VLOOKUP(INDEX(OFFSET('4C'!$A$6:$A$38,SMALL('4C'!AC$6:AC$38,COUNTIF(AD$6:AD39,"4C")),0),MATCH(1,OFFSET('4C'!F$6:F$38,SMALL('4C'!AC$6:AC$38,COUNTIF(AD$6:AD39,"4C")),0),0)),'4C'!$A$6:$B$38,2,0)&amp;" - "&amp;'4C'!$A$1,
IF(AD39="4D",INDEX(OFFSET('4D'!$A$6:$A$37,SMALL('4D'!AC$6:AC$37,COUNTIF(AD$6:AD39,"4D")),0),MATCH(1,OFFSET('4D'!F$6:F$37,SMALL('4D'!AC$6:AC$37,COUNTIF(AD$6:AD39,"4D")),0),0))&amp;" "&amp;VLOOKUP(INDEX(OFFSET('4D'!$A$6:$A$37,SMALL('4D'!AC$6:AC$37,COUNTIF(AD$6:AD39,"4D")),0),MATCH(1,OFFSET('4D'!F$6:F$37,SMALL('4D'!AC$6:AC$37,COUNTIF(AD$6:AD39,"4D")),0),0)),'4D'!$A$6:$B$37,2,0)&amp;" - "&amp;'4D'!$A$1,
IF(AD39="4E",INDEX(OFFSET('4E'!$A$6:$A$37,SMALL('4E'!AC$6:AC$37,COUNTIF(AD$6:AD39,"4E")),0),MATCH(1,OFFSET('4E'!F$6:F$37,SMALL('4E'!AC$6:AC$37,COUNTIF(AD$6:AD39,"4E")),0),0))&amp;" "&amp;VLOOKUP(INDEX(OFFSET('4E'!$A$6:$A$37,SMALL('4E'!AC$6:AC$37,COUNTIF(AD$6:AD39,"4E")),0),MATCH(1,OFFSET('4E'!F$6:F$37,SMALL('4E'!AC$6:AC$37,COUNTIF(AD$6:AD39,"4E")),0),0)),'4E'!$A$6:$B$37,2,0)&amp;" - "&amp;'4E'!$A$1,
IF(AD39="CM2",INDEX(OFFSET('CM2'!$A$6:$A$36,SMALL('CM2'!AC$6:AC$36,COUNTIF(AD$6:AD39,"CM2")),0),MATCH(1,OFFSET('CM2'!F$6:F$36,SMALL('CM2'!AC$6:AC$36,COUNTIF(AD$6:AD39,"CM2")),0),0))&amp;" "&amp;VLOOKUP(INDEX(OFFSET('CM2'!$A$6:$A$36,SMALL('CM2'!AC$6:AC$36,COUNTIF(AD$6:AD39,"CM2")),0),MATCH(1,OFFSET('CM2'!F$6:F$36,SMALL('CM2'!AC$6:AC$36,COUNTIF(AD$6:AD39,"CM2")),0),0)),'CM2'!$A$6:$B$36,2,0)&amp;" - "&amp;'CM2'!$A$1,AX39)))))))))))))))))),"")</f>
        <v/>
      </c>
      <c r="E39" s="42" t="str">
        <f ca="1">IFERROR(IF(AE39="","",IF(AE39="6A",INDEX(OFFSET('6A'!$A$6:$A$39,SMALL('6A'!AD$6:AD$39,COUNTIF(AE$6:AE39,"6A")),0),MATCH(1,OFFSET('6A'!G$6:G$39,SMALL('6A'!AD$6:AD$39,COUNTIF(AE$6:AE39,"6A")),0),0))&amp;" "&amp;VLOOKUP(INDEX(OFFSET('6A'!$A$6:$A$39,SMALL('6A'!AD$6:AD$39,COUNTIF(AE$6:AE39,"6A")),0),MATCH(1,OFFSET('6A'!G$6:G$39,SMALL('6A'!AD$6:AD$39,COUNTIF(AE$6:AE39,"6A")),0),0)),'6A'!$A$6:$B$39,2,0)&amp;" - "&amp;'6A'!$A$1,
IF(AE39="6B",INDEX(OFFSET('6B'!$A$6:$A$39,SMALL('6B'!AD$6:AD$39,COUNTIF(AE$6:AE39,"6B")),0),MATCH(1,OFFSET('6B'!G$6:G$39,SMALL('6B'!AD$6:AD$39,COUNTIF(AE$6:AE39,"6B")),0),0))&amp;" "&amp;VLOOKUP(INDEX(OFFSET('6B'!$A$6:$A$39,SMALL('6B'!AD$6:AD$39,COUNTIF(AE$6:AE39,"6B")),0),MATCH(1,OFFSET('6B'!G$6:G$39,SMALL('6B'!AD$6:AD$39,COUNTIF(AE$6:AE39,"6B")),0),0)),'6B'!$A$6:$B$39,2,0)&amp;" - "&amp;'6B'!$A$1,
IF(AE39="6C",INDEX(OFFSET('6C'!$A$6:$A$41,SMALL('6C'!AD$6:AD$41,COUNTIF(AE$6:AE39,"6C")),0),MATCH(1,OFFSET('6C'!G$6:G$41,SMALL('6C'!AD$6:AD$41,COUNTIF(AE$6:AE39,"6C")),0),0))&amp;" "&amp;VLOOKUP(INDEX(OFFSET('6C'!$A$6:$A$41,SMALL('6C'!AD$6:AD$41,COUNTIF(AE$6:AE39,"6C")),0),MATCH(1,OFFSET('6C'!G$6:G$41,SMALL('6C'!AD$6:AD$41,COUNTIF(AE$6:AE39,"6C")),0),0)),'6C'!$A$6:$B$41,2,0)&amp;" - "&amp;'6C'!$A$1,
IF(AE39="6D",INDEX(OFFSET('6D'!$A$6:$A$42,SMALL('6D'!AD$6:AD$42,COUNTIF(AE$6:AE39,"6D")),0),MATCH(1,OFFSET('6D'!G$6:G$42,SMALL('6D'!AD$6:AD$42,COUNTIF(AE$6:AE39,"6D")),0),0))&amp;" "&amp;VLOOKUP(INDEX(OFFSET('6D'!$A$6:$A$42,SMALL('6D'!AD$6:AD$42,COUNTIF(AE$6:AE39,"6D")),0),MATCH(1,OFFSET('6D'!G$6:G$42,SMALL('6D'!AD$6:AD$42,COUNTIF(AE$6:AE39,"6D")),0),0)),'6D'!$A$6:$B$42,2,0)&amp;" - "&amp;'6D'!$A$1,
IF(AE39="6E",INDEX(OFFSET('6E'!$A$6:$A$40,SMALL('6E'!AD$6:AD$40,COUNTIF(AE$6:AE39,"6E")),0),MATCH(1,OFFSET('6E'!G$6:G$40,SMALL('6E'!AD$6:AD$40,COUNTIF(AE$6:AE39,"6E")),0),0))&amp;" "&amp;VLOOKUP(INDEX(OFFSET('6E'!$A$6:$A$40,SMALL('6E'!AD$6:AD$40,COUNTIF(AE$6:AE39,"6E")),0),MATCH(1,OFFSET('6E'!G$6:G$40,SMALL('6E'!AD$6:AD$40,COUNTIF(AE$6:AE39,"6E")),0),0)),'6E'!$A$6:$B$40,2,0)&amp;" - "&amp;'6E'!$A$1,
IF(AE39="5A",INDEX(OFFSET('5A'!$A$6:$A$41,SMALL('5A'!AD$6:AD$41,COUNTIF(AE$6:AE39,"5A")),0),MATCH(1,OFFSET('5A'!G$6:G$41,SMALL('5A'!AD$6:AD$41,COUNTIF(AE$6:AE39,"5A")),0),0))&amp;" "&amp;VLOOKUP(INDEX(OFFSET('5A'!$A$6:$A$41,SMALL('5A'!AD$6:AD$41,COUNTIF(AE$6:AE39,"5A")),0),MATCH(1,OFFSET('5A'!G$6:G$41,SMALL('5A'!AD$6:AD$41,COUNTIF(AE$6:AE39,"5A")),0),0)),'5A'!$A$6:$B$41,2,0)&amp;" - "&amp;'5A'!$A$1,
IF(AE39="5B",INDEX(OFFSET('5B'!$A$6:$A$39,SMALL('5B'!AD$6:AD$39,COUNTIF(AE$6:AE39,"5B")),0),MATCH(1,OFFSET('5B'!G$6:G$39,SMALL('5B'!AD$6:AD$39,COUNTIF(AE$6:AE39,"5B")),0),0))&amp;" "&amp;VLOOKUP(INDEX(OFFSET('5B'!$A$6:$A$39,SMALL('5B'!AD$6:AD$39,COUNTIF(AE$6:AE39,"5B")),0),MATCH(1,OFFSET('5B'!G$6:G$39,SMALL('5B'!AD$6:AD$39,COUNTIF(AE$6:AE39,"5B")),0),0)),'5B'!$A$6:$B$39,2,0)&amp;" - "&amp;'5B'!$A$1,
IF(AE39="5C",INDEX(OFFSET('5C'!$A$6:$A$39,SMALL('5C'!AD$6:AD$39,COUNTIF(AE$6:AE39,"5C")),0),MATCH(1,OFFSET('5C'!G$6:G$39,SMALL('5C'!AD$6:AD$39,COUNTIF(AE$6:AE39,"5C")),0),0))&amp;" "&amp;VLOOKUP(INDEX(OFFSET('5C'!$A$6:$A$39,SMALL('5C'!AD$6:AD$39,COUNTIF(AE$6:AE39,"5C")),0),MATCH(1,OFFSET('5C'!G$6:G$39,SMALL('5C'!AD$6:AD$39,COUNTIF(AE$6:AE39,"5C")),0),0)),'5C'!$A$6:$B$39,2,0)&amp;" - "&amp;'5C'!$A$1,
IF(AE39="5D",INDEX(OFFSET('5D'!$A$6:$A$41,SMALL('5D'!AD$6:AD$41,COUNTIF(AE$6:AE39,"5D")),0),MATCH(1,OFFSET('5D'!G$6:G$41,SMALL('5D'!AD$6:AD$41,COUNTIF(AE$6:AE39,"5D")),0),0))&amp;" "&amp;VLOOKUP(INDEX(OFFSET('5D'!$A$6:$A$41,SMALL('5D'!AD$6:AD$41,COUNTIF(AE$6:AE39,"5D")),0),MATCH(1,OFFSET('5D'!G$6:G$41,SMALL('5D'!AD$6:AD$41,COUNTIF(AE$6:AE39,"5D")),0),0)),'5D'!$A$6:$B$41,2,0)&amp;" - "&amp;'5D'!$A$1,
IF(AE39="5E",INDEX(OFFSET('5E'!$A$6:$A$40,SMALL('5E'!AD$6:AD$40,COUNTIF(AE$6:AE39,"5E")),0),MATCH(1,OFFSET('5E'!G$6:G$40,SMALL('5E'!AD$6:AD$40,COUNTIF(AE$6:AE39,"5E")),0),0))&amp;" "&amp;VLOOKUP(INDEX(OFFSET('5E'!$A$6:$A$40,SMALL('5E'!AD$6:AD$40,COUNTIF(AE$6:AE39,"5E")),0),MATCH(1,OFFSET('5E'!G$6:G$40,SMALL('5E'!AD$6:AD$40,COUNTIF(AE$6:AE39,"5E")),0),0)),'5E'!$A$6:$B$40,2,0)&amp;" - "&amp;'5E'!$A$1,
IF(AE39="5F",INDEX(OFFSET('5F'!$A$6:$A$40,SMALL('5F'!AD$6:AD$40,COUNTIF(AE$6:AE39,"5F")),0),MATCH(1,OFFSET('5F'!G$6:G$40,SMALL('5F'!AD$6:AD$40,COUNTIF(AE$6:AE39,"5F")),0),0))&amp;" "&amp;VLOOKUP(INDEX(OFFSET('5F'!$A$6:$A$40,SMALL('5F'!AD$6:AD$40,COUNTIF(AE$6:AE39,"5F")),0),MATCH(1,OFFSET('5F'!G$6:G$40,SMALL('5F'!AD$6:AD$40,COUNTIF(AE$6:AE39,"5F")),0),0)),'5F'!$A$6:$B$40,2,0)&amp;" - "&amp;'5F'!$A$1,
IF(AE39="4A",INDEX(OFFSET('4A'!$A$6:$A$38,SMALL('4A'!AD$6:AD$38,COUNTIF(AE$6:AE39,"4A")),0),MATCH(1,OFFSET('4A'!G$6:G$38,SMALL('4A'!AD$6:AD$38,COUNTIF(AE$6:AE39,"4A")),0),0))&amp;" "&amp;VLOOKUP(INDEX(OFFSET('4A'!$A$6:$A$38,SMALL('4A'!AD$6:AD$38,COUNTIF(AE$6:AE39,"4A")),0),MATCH(1,OFFSET('4A'!G$6:G$38,SMALL('4A'!AD$6:AD$38,COUNTIF(AE$6:AE39,"4A")),0),0)),'4A'!$A$6:$B$38,2,0)&amp;" - "&amp;'4A'!$A$1,
IF(AE39="4B",INDEX(OFFSET('4B'!$A$6:$A$37,SMALL('4B'!AD$6:AD$37,COUNTIF(AE$6:AE39,"4B")),0),MATCH(1,OFFSET('4B'!G$6:G$37,SMALL('4B'!AD$6:AD$37,COUNTIF(AE$6:AE39,"4B")),0),0))&amp;" "&amp;VLOOKUP(INDEX(OFFSET('4B'!$A$6:$A$37,SMALL('4B'!AD$6:AD$37,COUNTIF(AE$6:AE39,"4B")),0),MATCH(1,OFFSET('4B'!G$6:G$37,SMALL('4B'!AD$6:AD$37,COUNTIF(AE$6:AE39,"4B")),0),0)),'4B'!$A$6:$B$37,2,0)&amp;" - "&amp;'4B'!$A$1,
IF(AE39="4C",INDEX(OFFSET('4C'!$A$6:$A$38,SMALL('4C'!AD$6:AD$38,COUNTIF(AE$6:AE39,"4C")),0),MATCH(1,OFFSET('4C'!G$6:G$38,SMALL('4C'!AD$6:AD$38,COUNTIF(AE$6:AE39,"4C")),0),0))&amp;" "&amp;VLOOKUP(INDEX(OFFSET('4C'!$A$6:$A$38,SMALL('4C'!AD$6:AD$38,COUNTIF(AE$6:AE39,"4C")),0),MATCH(1,OFFSET('4C'!G$6:G$38,SMALL('4C'!AD$6:AD$38,COUNTIF(AE$6:AE39,"4C")),0),0)),'4C'!$A$6:$B$38,2,0)&amp;" - "&amp;'4C'!$A$1,
IF(AE39="4D",INDEX(OFFSET('4D'!$A$6:$A$37,SMALL('4D'!AD$6:AD$37,COUNTIF(AE$6:AE39,"4D")),0),MATCH(1,OFFSET('4D'!G$6:G$37,SMALL('4D'!AD$6:AD$37,COUNTIF(AE$6:AE39,"4D")),0),0))&amp;" "&amp;VLOOKUP(INDEX(OFFSET('4D'!$A$6:$A$37,SMALL('4D'!AD$6:AD$37,COUNTIF(AE$6:AE39,"4D")),0),MATCH(1,OFFSET('4D'!G$6:G$37,SMALL('4D'!AD$6:AD$37,COUNTIF(AE$6:AE39,"4D")),0),0)),'4D'!$A$6:$B$37,2,0)&amp;" - "&amp;'4D'!$A$1,
IF(AE39="4E",INDEX(OFFSET('4E'!$A$6:$A$37,SMALL('4E'!AD$6:AD$37,COUNTIF(AE$6:AE39,"4E")),0),MATCH(1,OFFSET('4E'!G$6:G$37,SMALL('4E'!AD$6:AD$37,COUNTIF(AE$6:AE39,"4E")),0),0))&amp;" "&amp;VLOOKUP(INDEX(OFFSET('4E'!$A$6:$A$37,SMALL('4E'!AD$6:AD$37,COUNTIF(AE$6:AE39,"4E")),0),MATCH(1,OFFSET('4E'!G$6:G$37,SMALL('4E'!AD$6:AD$37,COUNTIF(AE$6:AE39,"4E")),0),0)),'4E'!$A$6:$B$37,2,0)&amp;" - "&amp;'4E'!$A$1,
IF(AE39="CM2",INDEX(OFFSET('CM2'!$A$6:$A$36,SMALL('CM2'!AD$6:AD$36,COUNTIF(AE$6:AE39,"CM2")),0),MATCH(1,OFFSET('CM2'!G$6:G$36,SMALL('CM2'!AD$6:AD$36,COUNTIF(AE$6:AE39,"CM2")),0),0))&amp;" "&amp;VLOOKUP(INDEX(OFFSET('CM2'!$A$6:$A$36,SMALL('CM2'!AD$6:AD$36,COUNTIF(AE$6:AE39,"CM2")),0),MATCH(1,OFFSET('CM2'!G$6:G$36,SMALL('CM2'!AD$6:AD$36,COUNTIF(AE$6:AE39,"CM2")),0),0)),'CM2'!$A$6:$B$36,2,0)&amp;" - "&amp;'CM2'!$A$1,AY39)))))))))))))))))),"")</f>
        <v/>
      </c>
      <c r="F39" s="44" t="str">
        <f ca="1">IFERROR(IF(AF39="","",IF(AF39="6A",INDEX(OFFSET('6A'!$A$6:$A$39,SMALL('6A'!AE$6:AE$39,COUNTIF(AF$6:AF39,"6A")),0),MATCH(1,OFFSET('6A'!H$6:H$39,SMALL('6A'!AE$6:AE$39,COUNTIF(AF$6:AF39,"6A")),0),0))&amp;" "&amp;VLOOKUP(INDEX(OFFSET('6A'!$A$6:$A$39,SMALL('6A'!AE$6:AE$39,COUNTIF(AF$6:AF39,"6A")),0),MATCH(1,OFFSET('6A'!H$6:H$39,SMALL('6A'!AE$6:AE$39,COUNTIF(AF$6:AF39,"6A")),0),0)),'6A'!$A$6:$B$39,2,0)&amp;" - "&amp;'6A'!$A$1,
IF(AF39="6B",INDEX(OFFSET('6B'!$A$6:$A$39,SMALL('6B'!AE$6:AE$39,COUNTIF(AF$6:AF39,"6B")),0),MATCH(1,OFFSET('6B'!H$6:H$39,SMALL('6B'!AE$6:AE$39,COUNTIF(AF$6:AF39,"6B")),0),0))&amp;" "&amp;VLOOKUP(INDEX(OFFSET('6B'!$A$6:$A$39,SMALL('6B'!AE$6:AE$39,COUNTIF(AF$6:AF39,"6B")),0),MATCH(1,OFFSET('6B'!H$6:H$39,SMALL('6B'!AE$6:AE$39,COUNTIF(AF$6:AF39,"6B")),0),0)),'6B'!$A$6:$B$39,2,0)&amp;" - "&amp;'6B'!$A$1,
IF(AF39="6C",INDEX(OFFSET('6C'!$A$6:$A$41,SMALL('6C'!AE$6:AE$41,COUNTIF(AF$6:AF39,"6C")),0),MATCH(1,OFFSET('6C'!H$6:H$41,SMALL('6C'!AE$6:AE$41,COUNTIF(AF$6:AF39,"6C")),0),0))&amp;" "&amp;VLOOKUP(INDEX(OFFSET('6C'!$A$6:$A$41,SMALL('6C'!AE$6:AE$41,COUNTIF(AF$6:AF39,"6C")),0),MATCH(1,OFFSET('6C'!H$6:H$41,SMALL('6C'!AE$6:AE$41,COUNTIF(AF$6:AF39,"6C")),0),0)),'6C'!$A$6:$B$41,2,0)&amp;" - "&amp;'6C'!$A$1,
IF(AF39="6D",INDEX(OFFSET('6D'!$A$6:$A$42,SMALL('6D'!AE$6:AE$42,COUNTIF(AF$6:AF39,"6D")),0),MATCH(1,OFFSET('6D'!H$6:H$42,SMALL('6D'!AE$6:AE$42,COUNTIF(AF$6:AF39,"6D")),0),0))&amp;" "&amp;VLOOKUP(INDEX(OFFSET('6D'!$A$6:$A$42,SMALL('6D'!AE$6:AE$42,COUNTIF(AF$6:AF39,"6D")),0),MATCH(1,OFFSET('6D'!H$6:H$42,SMALL('6D'!AE$6:AE$42,COUNTIF(AF$6:AF39,"6D")),0),0)),'6D'!$A$6:$B$42,2,0)&amp;" - "&amp;'6D'!$A$1,
IF(AF39="6E",INDEX(OFFSET('6E'!$A$6:$A$40,SMALL('6E'!AE$6:AE$40,COUNTIF(AF$6:AF39,"6E")),0),MATCH(1,OFFSET('6E'!H$6:H$40,SMALL('6E'!AE$6:AE$40,COUNTIF(AF$6:AF39,"6E")),0),0))&amp;" "&amp;VLOOKUP(INDEX(OFFSET('6E'!$A$6:$A$40,SMALL('6E'!AE$6:AE$40,COUNTIF(AF$6:AF39,"6E")),0),MATCH(1,OFFSET('6E'!H$6:H$40,SMALL('6E'!AE$6:AE$40,COUNTIF(AF$6:AF39,"6E")),0),0)),'6E'!$A$6:$B$40,2,0)&amp;" - "&amp;'6E'!$A$1,
IF(AF39="5A",INDEX(OFFSET('5A'!$A$6:$A$41,SMALL('5A'!AE$6:AE$41,COUNTIF(AF$6:AF39,"5A")),0),MATCH(1,OFFSET('5A'!H$6:H$41,SMALL('5A'!AE$6:AE$41,COUNTIF(AF$6:AF39,"5A")),0),0))&amp;" "&amp;VLOOKUP(INDEX(OFFSET('5A'!$A$6:$A$41,SMALL('5A'!AE$6:AE$41,COUNTIF(AF$6:AF39,"5A")),0),MATCH(1,OFFSET('5A'!H$6:H$41,SMALL('5A'!AE$6:AE$41,COUNTIF(AF$6:AF39,"5A")),0),0)),'5A'!$A$6:$B$41,2,0)&amp;" - "&amp;'5A'!$A$1,
IF(AF39="5B",INDEX(OFFSET('5B'!$A$6:$A$39,SMALL('5B'!AE$6:AE$39,COUNTIF(AF$6:AF39,"5B")),0),MATCH(1,OFFSET('5B'!H$6:H$39,SMALL('5B'!AE$6:AE$39,COUNTIF(AF$6:AF39,"5B")),0),0))&amp;" "&amp;VLOOKUP(INDEX(OFFSET('5B'!$A$6:$A$39,SMALL('5B'!AE$6:AE$39,COUNTIF(AF$6:AF39,"5B")),0),MATCH(1,OFFSET('5B'!H$6:H$39,SMALL('5B'!AE$6:AE$39,COUNTIF(AF$6:AF39,"5B")),0),0)),'5B'!$A$6:$B$39,2,0)&amp;" - "&amp;'5B'!$A$1,
IF(AF39="5C",INDEX(OFFSET('5C'!$A$6:$A$39,SMALL('5C'!AE$6:AE$39,COUNTIF(AF$6:AF39,"5C")),0),MATCH(1,OFFSET('5C'!H$6:H$39,SMALL('5C'!AE$6:AE$39,COUNTIF(AF$6:AF39,"5C")),0),0))&amp;" "&amp;VLOOKUP(INDEX(OFFSET('5C'!$A$6:$A$39,SMALL('5C'!AE$6:AE$39,COUNTIF(AF$6:AF39,"5C")),0),MATCH(1,OFFSET('5C'!H$6:H$39,SMALL('5C'!AE$6:AE$39,COUNTIF(AF$6:AF39,"5C")),0),0)),'5C'!$A$6:$B$39,2,0)&amp;" - "&amp;'5C'!$A$1,
IF(AF39="5D",INDEX(OFFSET('5D'!$A$6:$A$41,SMALL('5D'!AE$6:AE$41,COUNTIF(AF$6:AF39,"5D")),0),MATCH(1,OFFSET('5D'!H$6:H$41,SMALL('5D'!AE$6:AE$41,COUNTIF(AF$6:AF39,"5D")),0),0))&amp;" "&amp;VLOOKUP(INDEX(OFFSET('5D'!$A$6:$A$41,SMALL('5D'!AE$6:AE$41,COUNTIF(AF$6:AF39,"5D")),0),MATCH(1,OFFSET('5D'!H$6:H$41,SMALL('5D'!AE$6:AE$41,COUNTIF(AF$6:AF39,"5D")),0),0)),'5D'!$A$6:$B$41,2,0)&amp;" - "&amp;'5D'!$A$1,
IF(AF39="5E",INDEX(OFFSET('5E'!$A$6:$A$40,SMALL('5E'!AE$6:AE$40,COUNTIF(AF$6:AF39,"5E")),0),MATCH(1,OFFSET('5E'!H$6:H$40,SMALL('5E'!AE$6:AE$40,COUNTIF(AF$6:AF39,"5E")),0),0))&amp;" "&amp;VLOOKUP(INDEX(OFFSET('5E'!$A$6:$A$40,SMALL('5E'!AE$6:AE$40,COUNTIF(AF$6:AF39,"5E")),0),MATCH(1,OFFSET('5E'!H$6:H$40,SMALL('5E'!AE$6:AE$40,COUNTIF(AF$6:AF39,"5E")),0),0)),'5E'!$A$6:$B$40,2,0)&amp;" - "&amp;'5E'!$A$1,
IF(AF39="5F",INDEX(OFFSET('5F'!$A$6:$A$40,SMALL('5F'!AE$6:AE$40,COUNTIF(AF$6:AF39,"5F")),0),MATCH(1,OFFSET('5F'!H$6:H$40,SMALL('5F'!AE$6:AE$40,COUNTIF(AF$6:AF39,"5F")),0),0))&amp;" "&amp;VLOOKUP(INDEX(OFFSET('5F'!$A$6:$A$40,SMALL('5F'!AE$6:AE$40,COUNTIF(AF$6:AF39,"5F")),0),MATCH(1,OFFSET('5F'!H$6:H$40,SMALL('5F'!AE$6:AE$40,COUNTIF(AF$6:AF39,"5F")),0),0)),'5F'!$A$6:$B$40,2,0)&amp;" - "&amp;'5F'!$A$1,
IF(AF39="4A",INDEX(OFFSET('4A'!$A$6:$A$38,SMALL('4A'!AE$6:AE$38,COUNTIF(AF$6:AF39,"4A")),0),MATCH(1,OFFSET('4A'!H$6:H$38,SMALL('4A'!AE$6:AE$38,COUNTIF(AF$6:AF39,"4A")),0),0))&amp;" "&amp;VLOOKUP(INDEX(OFFSET('4A'!$A$6:$A$38,SMALL('4A'!AE$6:AE$38,COUNTIF(AF$6:AF39,"4A")),0),MATCH(1,OFFSET('4A'!H$6:H$38,SMALL('4A'!AE$6:AE$38,COUNTIF(AF$6:AF39,"4A")),0),0)),'4A'!$A$6:$B$38,2,0)&amp;" - "&amp;'4A'!$A$1,
IF(AF39="4B",INDEX(OFFSET('4B'!$A$6:$A$37,SMALL('4B'!AE$6:AE$37,COUNTIF(AF$6:AF39,"4B")),0),MATCH(1,OFFSET('4B'!H$6:H$37,SMALL('4B'!AE$6:AE$37,COUNTIF(AF$6:AF39,"4B")),0),0))&amp;" "&amp;VLOOKUP(INDEX(OFFSET('4B'!$A$6:$A$37,SMALL('4B'!AE$6:AE$37,COUNTIF(AF$6:AF39,"4B")),0),MATCH(1,OFFSET('4B'!H$6:H$37,SMALL('4B'!AE$6:AE$37,COUNTIF(AF$6:AF39,"4B")),0),0)),'4B'!$A$6:$B$37,2,0)&amp;" - "&amp;'4B'!$A$1,
IF(AF39="4C",INDEX(OFFSET('4C'!$A$6:$A$38,SMALL('4C'!AE$6:AE$38,COUNTIF(AF$6:AF39,"4C")),0),MATCH(1,OFFSET('4C'!H$6:H$38,SMALL('4C'!AE$6:AE$38,COUNTIF(AF$6:AF39,"4C")),0),0))&amp;" "&amp;VLOOKUP(INDEX(OFFSET('4C'!$A$6:$A$38,SMALL('4C'!AE$6:AE$38,COUNTIF(AF$6:AF39,"4C")),0),MATCH(1,OFFSET('4C'!H$6:H$38,SMALL('4C'!AE$6:AE$38,COUNTIF(AF$6:AF39,"4C")),0),0)),'4C'!$A$6:$B$38,2,0)&amp;" - "&amp;'4C'!$A$1,
IF(AF39="4D",INDEX(OFFSET('4D'!$A$6:$A$37,SMALL('4D'!AE$6:AE$37,COUNTIF(AF$6:AF39,"4D")),0),MATCH(1,OFFSET('4D'!H$6:H$37,SMALL('4D'!AE$6:AE$37,COUNTIF(AF$6:AF39,"4D")),0),0))&amp;" "&amp;VLOOKUP(INDEX(OFFSET('4D'!$A$6:$A$37,SMALL('4D'!AE$6:AE$37,COUNTIF(AF$6:AF39,"4D")),0),MATCH(1,OFFSET('4D'!H$6:H$37,SMALL('4D'!AE$6:AE$37,COUNTIF(AF$6:AF39,"4D")),0),0)),'4D'!$A$6:$B$37,2,0)&amp;" - "&amp;'4D'!$A$1,
IF(AF39="4E",INDEX(OFFSET('4E'!$A$6:$A$37,SMALL('4E'!AE$6:AE$37,COUNTIF(AF$6:AF39,"4E")),0),MATCH(1,OFFSET('4E'!H$6:H$37,SMALL('4E'!AE$6:AE$37,COUNTIF(AF$6:AF39,"4E")),0),0))&amp;" "&amp;VLOOKUP(INDEX(OFFSET('4E'!$A$6:$A$37,SMALL('4E'!AE$6:AE$37,COUNTIF(AF$6:AF39,"4E")),0),MATCH(1,OFFSET('4E'!H$6:H$37,SMALL('4E'!AE$6:AE$37,COUNTIF(AF$6:AF39,"4E")),0),0)),'4E'!$A$6:$B$37,2,0)&amp;" - "&amp;'4E'!$A$1,
IF(AF39="CM2",INDEX(OFFSET('CM2'!$A$6:$A$36,SMALL('CM2'!AE$6:AE$36,COUNTIF(AF$6:AF39,"CM2")),0),MATCH(1,OFFSET('CM2'!H$6:H$36,SMALL('CM2'!AE$6:AE$36,COUNTIF(AF$6:AF39,"CM2")),0),0))&amp;" "&amp;VLOOKUP(INDEX(OFFSET('CM2'!$A$6:$A$36,SMALL('CM2'!AE$6:AE$36,COUNTIF(AF$6:AF39,"CM2")),0),MATCH(1,OFFSET('CM2'!H$6:H$36,SMALL('CM2'!AE$6:AE$36,COUNTIF(AF$6:AF39,"CM2")),0),0)),'CM2'!$A$6:$B$36,2,0)&amp;" - "&amp;'CM2'!$A$1,AZ39)))))))))))))))))),"")</f>
        <v/>
      </c>
      <c r="G39" s="30"/>
      <c r="H39" s="34" t="str">
        <f ca="1">IFERROR(IF(AH39="","",IF(AH39="6A",INDEX(OFFSET('6A'!$A$6:$A$39,SMALL('6A'!AG$6:AG$39,COUNTIF(AH$6:AH39,"6A")),0),MATCH(1,OFFSET('6A'!J$6:J$39,SMALL('6A'!AG$6:AG$39,COUNTIF(AH$6:AH39,"6A")),0),0))&amp;" "&amp;VLOOKUP(INDEX(OFFSET('6A'!$A$6:$A$39,SMALL('6A'!AG$6:AG$39,COUNTIF(AH$6:AH39,"6A")),0),MATCH(1,OFFSET('6A'!J$6:J$39,SMALL('6A'!AG$6:AG$39,COUNTIF(AH$6:AH39,"6A")),0),0)),'6A'!$A$6:$B$39,2,0)&amp;" - "&amp;'6A'!$A$1,
IF(AH39="6B",INDEX(OFFSET('6B'!$A$6:$A$39,SMALL('6B'!AG$6:AG$39,COUNTIF(AH$6:AH39,"6B")),0),MATCH(1,OFFSET('6B'!J$6:J$39,SMALL('6B'!AG$6:AG$39,COUNTIF(AH$6:AH39,"6B")),0),0))&amp;" "&amp;VLOOKUP(INDEX(OFFSET('6B'!$A$6:$A$39,SMALL('6B'!AG$6:AG$39,COUNTIF(AH$6:AH39,"6B")),0),MATCH(1,OFFSET('6B'!J$6:J$39,SMALL('6B'!AG$6:AG$39,COUNTIF(AH$6:AH39,"6B")),0),0)),'6B'!$A$6:$B$39,2,0)&amp;" - "&amp;'6B'!$A$1,
IF(AH39="6C",INDEX(OFFSET('6C'!$A$6:$A$41,SMALL('6C'!AG$6:AG$41,COUNTIF(AH$6:AH39,"6C")),0),MATCH(1,OFFSET('6C'!J$6:J$41,SMALL('6C'!AG$6:AG$41,COUNTIF(AH$6:AH39,"6C")),0),0))&amp;" "&amp;VLOOKUP(INDEX(OFFSET('6C'!$A$6:$A$41,SMALL('6C'!AG$6:AG$41,COUNTIF(AH$6:AH39,"6C")),0),MATCH(1,OFFSET('6C'!J$6:J$41,SMALL('6C'!AG$6:AG$41,COUNTIF(AH$6:AH39,"6C")),0),0)),'6C'!$A$6:$B$41,2,0)&amp;" - "&amp;'6C'!$A$1,
IF(AH39="6D",INDEX(OFFSET('6D'!$A$6:$A$42,SMALL('6D'!AG$6:AG$42,COUNTIF(AH$6:AH39,"6D")),0),MATCH(1,OFFSET('6D'!J$6:J$42,SMALL('6D'!AG$6:AG$42,COUNTIF(AH$6:AH39,"6D")),0),0))&amp;" "&amp;VLOOKUP(INDEX(OFFSET('6D'!$A$6:$A$42,SMALL('6D'!AG$6:AG$42,COUNTIF(AH$6:AH39,"6D")),0),MATCH(1,OFFSET('6D'!J$6:J$42,SMALL('6D'!AG$6:AG$42,COUNTIF(AH$6:AH39,"6D")),0),0)),'6D'!$A$6:$B$42,2,0)&amp;" - "&amp;'6D'!$A$1,
IF(AH39="6E",INDEX(OFFSET('6E'!$A$6:$A$40,SMALL('6E'!AG$6:AG$40,COUNTIF(AH$6:AH39,"6E")),0),MATCH(1,OFFSET('6E'!J$6:J$40,SMALL('6E'!AG$6:AG$40,COUNTIF(AH$6:AH39,"6E")),0),0))&amp;" "&amp;VLOOKUP(INDEX(OFFSET('6E'!$A$6:$A$40,SMALL('6E'!AG$6:AG$40,COUNTIF(AH$6:AH39,"6E")),0),MATCH(1,OFFSET('6E'!J$6:J$40,SMALL('6E'!AG$6:AG$40,COUNTIF(AH$6:AH39,"6E")),0),0)),'6E'!$A$6:$B$40,2,0)&amp;" - "&amp;'6E'!$A$1,
IF(AH39="5A",INDEX(OFFSET('5A'!$A$6:$A$41,SMALL('5A'!AG$6:AG$41,COUNTIF(AH$6:AH39,"5A")),0),MATCH(1,OFFSET('5A'!J$6:J$41,SMALL('5A'!AG$6:AG$41,COUNTIF(AH$6:AH39,"5A")),0),0))&amp;" "&amp;VLOOKUP(INDEX(OFFSET('5A'!$A$6:$A$41,SMALL('5A'!AG$6:AG$41,COUNTIF(AH$6:AH39,"5A")),0),MATCH(1,OFFSET('5A'!J$6:J$41,SMALL('5A'!AG$6:AG$41,COUNTIF(AH$6:AH39,"5A")),0),0)),'5A'!$A$6:$B$41,2,0)&amp;" - "&amp;'5A'!$A$1,
IF(AH39="5B",INDEX(OFFSET('5B'!$A$6:$A$39,SMALL('5B'!AG$6:AG$39,COUNTIF(AH$6:AH39,"5B")),0),MATCH(1,OFFSET('5B'!J$6:J$39,SMALL('5B'!AG$6:AG$39,COUNTIF(AH$6:AH39,"5B")),0),0))&amp;" "&amp;VLOOKUP(INDEX(OFFSET('5B'!$A$6:$A$39,SMALL('5B'!AG$6:AG$39,COUNTIF(AH$6:AH39,"5B")),0),MATCH(1,OFFSET('5B'!J$6:J$39,SMALL('5B'!AG$6:AG$39,COUNTIF(AH$6:AH39,"5B")),0),0)),'5B'!$A$6:$B$39,2,0)&amp;" - "&amp;'5B'!$A$1,
IF(AH39="5C",INDEX(OFFSET('5C'!$A$6:$A$39,SMALL('5C'!AG$6:AG$39,COUNTIF(AH$6:AH39,"5C")),0),MATCH(1,OFFSET('5C'!J$6:J$39,SMALL('5C'!AG$6:AG$39,COUNTIF(AH$6:AH39,"5C")),0),0))&amp;" "&amp;VLOOKUP(INDEX(OFFSET('5C'!$A$6:$A$39,SMALL('5C'!AG$6:AG$39,COUNTIF(AH$6:AH39,"5C")),0),MATCH(1,OFFSET('5C'!J$6:J$39,SMALL('5C'!AG$6:AG$39,COUNTIF(AH$6:AH39,"5C")),0),0)),'5C'!$A$6:$B$39,2,0)&amp;" - "&amp;'5C'!$A$1,
IF(AH39="5D",INDEX(OFFSET('5D'!$A$6:$A$41,SMALL('5D'!AG$6:AG$41,COUNTIF(AH$6:AH39,"5D")),0),MATCH(1,OFFSET('5D'!J$6:J$41,SMALL('5D'!AG$6:AG$41,COUNTIF(AH$6:AH39,"5D")),0),0))&amp;" "&amp;VLOOKUP(INDEX(OFFSET('5D'!$A$6:$A$41,SMALL('5D'!AG$6:AG$41,COUNTIF(AH$6:AH39,"5D")),0),MATCH(1,OFFSET('5D'!J$6:J$41,SMALL('5D'!AG$6:AG$41,COUNTIF(AH$6:AH39,"5D")),0),0)),'5D'!$A$6:$B$41,2,0)&amp;" - "&amp;'5D'!$A$1,
IF(AH39="5E",INDEX(OFFSET('5E'!$A$6:$A$40,SMALL('5E'!AG$6:AG$40,COUNTIF(AH$6:AH39,"5E")),0),MATCH(1,OFFSET('5E'!J$6:J$40,SMALL('5E'!AG$6:AG$40,COUNTIF(AH$6:AH39,"5E")),0),0))&amp;" "&amp;VLOOKUP(INDEX(OFFSET('5E'!$A$6:$A$40,SMALL('5E'!AG$6:AG$40,COUNTIF(AH$6:AH39,"5E")),0),MATCH(1,OFFSET('5E'!J$6:J$40,SMALL('5E'!AG$6:AG$40,COUNTIF(AH$6:AH39,"5E")),0),0)),'5E'!$A$6:$B$40,2,0)&amp;" - "&amp;'5E'!$A$1,
IF(AH39="5F",INDEX(OFFSET('5F'!$A$6:$A$40,SMALL('5F'!AG$6:AG$40,COUNTIF(AH$6:AH39,"5F")),0),MATCH(1,OFFSET('5F'!J$6:J$40,SMALL('5F'!AG$6:AG$40,COUNTIF(AH$6:AH39,"5F")),0),0))&amp;" "&amp;VLOOKUP(INDEX(OFFSET('5F'!$A$6:$A$40,SMALL('5F'!AG$6:AG$40,COUNTIF(AH$6:AH39,"5F")),0),MATCH(1,OFFSET('5F'!J$6:J$40,SMALL('5F'!AG$6:AG$40,COUNTIF(AH$6:AH39,"5F")),0),0)),'5F'!$A$6:$B$40,2,0)&amp;" - "&amp;'5F'!$A$1,
IF(AH39="4A",INDEX(OFFSET('4A'!$A$6:$A$38,SMALL('4A'!AG$6:AG$38,COUNTIF(AH$6:AH39,"4A")),0),MATCH(1,OFFSET('4A'!J$6:J$38,SMALL('4A'!AG$6:AG$38,COUNTIF(AH$6:AH39,"4A")),0),0))&amp;" "&amp;VLOOKUP(INDEX(OFFSET('4A'!$A$6:$A$38,SMALL('4A'!AG$6:AG$38,COUNTIF(AH$6:AH39,"4A")),0),MATCH(1,OFFSET('4A'!J$6:J$38,SMALL('4A'!AG$6:AG$38,COUNTIF(AH$6:AH39,"4A")),0),0)),'4A'!$A$6:$B$38,2,0)&amp;" - "&amp;'4A'!$A$1,
IF(AH39="4B",INDEX(OFFSET('4B'!$A$6:$A$37,SMALL('4B'!AG$6:AG$37,COUNTIF(AH$6:AH39,"4B")),0),MATCH(1,OFFSET('4B'!J$6:J$37,SMALL('4B'!AG$6:AG$37,COUNTIF(AH$6:AH39,"4B")),0),0))&amp;" "&amp;VLOOKUP(INDEX(OFFSET('4B'!$A$6:$A$37,SMALL('4B'!AG$6:AG$37,COUNTIF(AH$6:AH39,"4B")),0),MATCH(1,OFFSET('4B'!J$6:J$37,SMALL('4B'!AG$6:AG$37,COUNTIF(AH$6:AH39,"4B")),0),0)),'4B'!$A$6:$B$37,2,0)&amp;" - "&amp;'4B'!$A$1,
IF(AH39="4C",INDEX(OFFSET('4C'!$A$6:$A$38,SMALL('4C'!AG$6:AG$38,COUNTIF(AH$6:AH39,"4C")),0),MATCH(1,OFFSET('4C'!J$6:J$38,SMALL('4C'!AG$6:AG$38,COUNTIF(AH$6:AH39,"4C")),0),0))&amp;" "&amp;VLOOKUP(INDEX(OFFSET('4C'!$A$6:$A$38,SMALL('4C'!AG$6:AG$38,COUNTIF(AH$6:AH39,"4C")),0),MATCH(1,OFFSET('4C'!J$6:J$38,SMALL('4C'!AG$6:AG$38,COUNTIF(AH$6:AH39,"4C")),0),0)),'4C'!$A$6:$B$38,2,0)&amp;" - "&amp;'4C'!$A$1,
IF(AH39="4D",INDEX(OFFSET('4D'!$A$6:$A$37,SMALL('4D'!AG$6:AG$37,COUNTIF(AH$6:AH39,"4D")),0),MATCH(1,OFFSET('4D'!J$6:J$37,SMALL('4D'!AG$6:AG$37,COUNTIF(AH$6:AH39,"4D")),0),0))&amp;" "&amp;VLOOKUP(INDEX(OFFSET('4D'!$A$6:$A$37,SMALL('4D'!AG$6:AG$37,COUNTIF(AH$6:AH39,"4D")),0),MATCH(1,OFFSET('4D'!J$6:J$37,SMALL('4D'!AG$6:AG$37,COUNTIF(AH$6:AH39,"4D")),0),0)),'4D'!$A$6:$B$37,2,0)&amp;" - "&amp;'4D'!$A$1,
IF(AH39="4E",INDEX(OFFSET('4E'!$A$6:$A$37,SMALL('4E'!AG$6:AG$37,COUNTIF(AH$6:AH39,"4E")),0),MATCH(1,OFFSET('4E'!J$6:J$37,SMALL('4E'!AG$6:AG$37,COUNTIF(AH$6:AH39,"4E")),0),0))&amp;" "&amp;VLOOKUP(INDEX(OFFSET('4E'!$A$6:$A$37,SMALL('4E'!AG$6:AG$37,COUNTIF(AH$6:AH39,"4E")),0),MATCH(1,OFFSET('4E'!J$6:J$37,SMALL('4E'!AG$6:AG$37,COUNTIF(AH$6:AH39,"4E")),0),0)),'4E'!$A$6:$B$37,2,0)&amp;" - "&amp;'4E'!$A$1,
IF(AH39="CM2",INDEX(OFFSET('CM2'!$A$6:$A$36,SMALL('CM2'!AG$6:AG$36,COUNTIF(AH$6:AH39,"CM2")),0),MATCH(1,OFFSET('CM2'!J$6:J$36,SMALL('CM2'!AG$6:AG$36,COUNTIF(AH$6:AH39,"CM2")),0),0))&amp;" "&amp;VLOOKUP(INDEX(OFFSET('CM2'!$A$6:$A$36,SMALL('CM2'!AG$6:AG$36,COUNTIF(AH$6:AH39,"CM2")),0),MATCH(1,OFFSET('CM2'!J$6:J$36,SMALL('CM2'!AG$6:AG$36,COUNTIF(AH$6:AH39,"CM2")),0),0)),'CM2'!$A$6:$B$36,2,0)&amp;" - "&amp;'CM2'!$A$1,BB39)))))))))))))))))),"")</f>
        <v/>
      </c>
      <c r="I39" s="56" t="str">
        <f ca="1">IFERROR(IF(AI39="","",IF(AI39="6A",INDEX(OFFSET('6A'!$A$6:$A$39,SMALL('6A'!AH$6:AH$39,COUNTIF(AI$6:AI39,"6A")),0),MATCH(1,OFFSET('6A'!K$6:K$39,SMALL('6A'!AH$6:AH$39,COUNTIF(AI$6:AI39,"6A")),0),0))&amp;" "&amp;VLOOKUP(INDEX(OFFSET('6A'!$A$6:$A$39,SMALL('6A'!AH$6:AH$39,COUNTIF(AI$6:AI39,"6A")),0),MATCH(1,OFFSET('6A'!K$6:K$39,SMALL('6A'!AH$6:AH$39,COUNTIF(AI$6:AI39,"6A")),0),0)),'6A'!$A$6:$B$39,2,0)&amp;" - "&amp;'6A'!$A$1,
IF(AI39="6B",INDEX(OFFSET('6B'!$A$6:$A$39,SMALL('6B'!AH$6:AH$39,COUNTIF(AI$6:AI39,"6B")),0),MATCH(1,OFFSET('6B'!K$6:K$39,SMALL('6B'!AH$6:AH$39,COUNTIF(AI$6:AI39,"6B")),0),0))&amp;" "&amp;VLOOKUP(INDEX(OFFSET('6B'!$A$6:$A$39,SMALL('6B'!AH$6:AH$39,COUNTIF(AI$6:AI39,"6B")),0),MATCH(1,OFFSET('6B'!K$6:K$39,SMALL('6B'!AH$6:AH$39,COUNTIF(AI$6:AI39,"6B")),0),0)),'6B'!$A$6:$B$39,2,0)&amp;" - "&amp;'6B'!$A$1,
IF(AI39="6C",INDEX(OFFSET('6C'!$A$6:$A$41,SMALL('6C'!AH$6:AH$41,COUNTIF(AI$6:AI39,"6C")),0),MATCH(1,OFFSET('6C'!K$6:K$41,SMALL('6C'!AH$6:AH$41,COUNTIF(AI$6:AI39,"6C")),0),0))&amp;" "&amp;VLOOKUP(INDEX(OFFSET('6C'!$A$6:$A$41,SMALL('6C'!AH$6:AH$41,COUNTIF(AI$6:AI39,"6C")),0),MATCH(1,OFFSET('6C'!K$6:K$41,SMALL('6C'!AH$6:AH$41,COUNTIF(AI$6:AI39,"6C")),0),0)),'6C'!$A$6:$B$41,2,0)&amp;" - "&amp;'6C'!$A$1,
IF(AI39="6D",INDEX(OFFSET('6D'!$A$6:$A$42,SMALL('6D'!AH$6:AH$42,COUNTIF(AI$6:AI39,"6D")),0),MATCH(1,OFFSET('6D'!K$6:K$42,SMALL('6D'!AH$6:AH$42,COUNTIF(AI$6:AI39,"6D")),0),0))&amp;" "&amp;VLOOKUP(INDEX(OFFSET('6D'!$A$6:$A$42,SMALL('6D'!AH$6:AH$42,COUNTIF(AI$6:AI39,"6D")),0),MATCH(1,OFFSET('6D'!K$6:K$42,SMALL('6D'!AH$6:AH$42,COUNTIF(AI$6:AI39,"6D")),0),0)),'6D'!$A$6:$B$42,2,0)&amp;" - "&amp;'6D'!$A$1,
IF(AI39="6E",INDEX(OFFSET('6E'!$A$6:$A$40,SMALL('6E'!AH$6:AH$40,COUNTIF(AI$6:AI39,"6E")),0),MATCH(1,OFFSET('6E'!K$6:K$40,SMALL('6E'!AH$6:AH$40,COUNTIF(AI$6:AI39,"6E")),0),0))&amp;" "&amp;VLOOKUP(INDEX(OFFSET('6E'!$A$6:$A$40,SMALL('6E'!AH$6:AH$40,COUNTIF(AI$6:AI39,"6E")),0),MATCH(1,OFFSET('6E'!K$6:K$40,SMALL('6E'!AH$6:AH$40,COUNTIF(AI$6:AI39,"6E")),0),0)),'6E'!$A$6:$B$40,2,0)&amp;" - "&amp;'6E'!$A$1,
IF(AI39="5A",INDEX(OFFSET('5A'!$A$6:$A$41,SMALL('5A'!AH$6:AH$41,COUNTIF(AI$6:AI39,"5A")),0),MATCH(1,OFFSET('5A'!K$6:K$41,SMALL('5A'!AH$6:AH$41,COUNTIF(AI$6:AI39,"5A")),0),0))&amp;" "&amp;VLOOKUP(INDEX(OFFSET('5A'!$A$6:$A$41,SMALL('5A'!AH$6:AH$41,COUNTIF(AI$6:AI39,"5A")),0),MATCH(1,OFFSET('5A'!K$6:K$41,SMALL('5A'!AH$6:AH$41,COUNTIF(AI$6:AI39,"5A")),0),0)),'5A'!$A$6:$B$41,2,0)&amp;" - "&amp;'5A'!$A$1,
IF(AI39="5B",INDEX(OFFSET('5B'!$A$6:$A$39,SMALL('5B'!AH$6:AH$39,COUNTIF(AI$6:AI39,"5B")),0),MATCH(1,OFFSET('5B'!K$6:K$39,SMALL('5B'!AH$6:AH$39,COUNTIF(AI$6:AI39,"5B")),0),0))&amp;" "&amp;VLOOKUP(INDEX(OFFSET('5B'!$A$6:$A$39,SMALL('5B'!AH$6:AH$39,COUNTIF(AI$6:AI39,"5B")),0),MATCH(1,OFFSET('5B'!K$6:K$39,SMALL('5B'!AH$6:AH$39,COUNTIF(AI$6:AI39,"5B")),0),0)),'5B'!$A$6:$B$39,2,0)&amp;" - "&amp;'5B'!$A$1,
IF(AI39="5C",INDEX(OFFSET('5C'!$A$6:$A$39,SMALL('5C'!AH$6:AH$39,COUNTIF(AI$6:AI39,"5C")),0),MATCH(1,OFFSET('5C'!K$6:K$39,SMALL('5C'!AH$6:AH$39,COUNTIF(AI$6:AI39,"5C")),0),0))&amp;" "&amp;VLOOKUP(INDEX(OFFSET('5C'!$A$6:$A$39,SMALL('5C'!AH$6:AH$39,COUNTIF(AI$6:AI39,"5C")),0),MATCH(1,OFFSET('5C'!K$6:K$39,SMALL('5C'!AH$6:AH$39,COUNTIF(AI$6:AI39,"5C")),0),0)),'5C'!$A$6:$B$39,2,0)&amp;" - "&amp;'5C'!$A$1,
IF(AI39="5D",INDEX(OFFSET('5D'!$A$6:$A$41,SMALL('5D'!AH$6:AH$41,COUNTIF(AI$6:AI39,"5D")),0),MATCH(1,OFFSET('5D'!K$6:K$41,SMALL('5D'!AH$6:AH$41,COUNTIF(AI$6:AI39,"5D")),0),0))&amp;" "&amp;VLOOKUP(INDEX(OFFSET('5D'!$A$6:$A$41,SMALL('5D'!AH$6:AH$41,COUNTIF(AI$6:AI39,"5D")),0),MATCH(1,OFFSET('5D'!K$6:K$41,SMALL('5D'!AH$6:AH$41,COUNTIF(AI$6:AI39,"5D")),0),0)),'5D'!$A$6:$B$41,2,0)&amp;" - "&amp;'5D'!$A$1,
IF(AI39="5E",INDEX(OFFSET('5E'!$A$6:$A$40,SMALL('5E'!AH$6:AH$40,COUNTIF(AI$6:AI39,"5E")),0),MATCH(1,OFFSET('5E'!K$6:K$40,SMALL('5E'!AH$6:AH$40,COUNTIF(AI$6:AI39,"5E")),0),0))&amp;" "&amp;VLOOKUP(INDEX(OFFSET('5E'!$A$6:$A$40,SMALL('5E'!AH$6:AH$40,COUNTIF(AI$6:AI39,"5E")),0),MATCH(1,OFFSET('5E'!K$6:K$40,SMALL('5E'!AH$6:AH$40,COUNTIF(AI$6:AI39,"5E")),0),0)),'5E'!$A$6:$B$40,2,0)&amp;" - "&amp;'5E'!$A$1,
IF(AI39="5F",INDEX(OFFSET('5F'!$A$6:$A$40,SMALL('5F'!AH$6:AH$40,COUNTIF(AI$6:AI39,"5F")),0),MATCH(1,OFFSET('5F'!K$6:K$40,SMALL('5F'!AH$6:AH$40,COUNTIF(AI$6:AI39,"5F")),0),0))&amp;" "&amp;VLOOKUP(INDEX(OFFSET('5F'!$A$6:$A$40,SMALL('5F'!AH$6:AH$40,COUNTIF(AI$6:AI39,"5F")),0),MATCH(1,OFFSET('5F'!K$6:K$40,SMALL('5F'!AH$6:AH$40,COUNTIF(AI$6:AI39,"5F")),0),0)),'5F'!$A$6:$B$40,2,0)&amp;" - "&amp;'5F'!$A$1,
IF(AI39="4A",INDEX(OFFSET('4A'!$A$6:$A$38,SMALL('4A'!AH$6:AH$38,COUNTIF(AI$6:AI39,"4A")),0),MATCH(1,OFFSET('4A'!K$6:K$38,SMALL('4A'!AH$6:AH$38,COUNTIF(AI$6:AI39,"4A")),0),0))&amp;" "&amp;VLOOKUP(INDEX(OFFSET('4A'!$A$6:$A$38,SMALL('4A'!AH$6:AH$38,COUNTIF(AI$6:AI39,"4A")),0),MATCH(1,OFFSET('4A'!K$6:K$38,SMALL('4A'!AH$6:AH$38,COUNTIF(AI$6:AI39,"4A")),0),0)),'4A'!$A$6:$B$38,2,0)&amp;" - "&amp;'4A'!$A$1,
IF(AI39="4B",INDEX(OFFSET('4B'!$A$6:$A$37,SMALL('4B'!AH$6:AH$37,COUNTIF(AI$6:AI39,"4B")),0),MATCH(1,OFFSET('4B'!K$6:K$37,SMALL('4B'!AH$6:AH$37,COUNTIF(AI$6:AI39,"4B")),0),0))&amp;" "&amp;VLOOKUP(INDEX(OFFSET('4B'!$A$6:$A$37,SMALL('4B'!AH$6:AH$37,COUNTIF(AI$6:AI39,"4B")),0),MATCH(1,OFFSET('4B'!K$6:K$37,SMALL('4B'!AH$6:AH$37,COUNTIF(AI$6:AI39,"4B")),0),0)),'4B'!$A$6:$B$37,2,0)&amp;" - "&amp;'4B'!$A$1,
IF(AI39="4C",INDEX(OFFSET('4C'!$A$6:$A$38,SMALL('4C'!AH$6:AH$38,COUNTIF(AI$6:AI39,"4C")),0),MATCH(1,OFFSET('4C'!K$6:K$38,SMALL('4C'!AH$6:AH$38,COUNTIF(AI$6:AI39,"4C")),0),0))&amp;" "&amp;VLOOKUP(INDEX(OFFSET('4C'!$A$6:$A$38,SMALL('4C'!AH$6:AH$38,COUNTIF(AI$6:AI39,"4C")),0),MATCH(1,OFFSET('4C'!K$6:K$38,SMALL('4C'!AH$6:AH$38,COUNTIF(AI$6:AI39,"4C")),0),0)),'4C'!$A$6:$B$38,2,0)&amp;" - "&amp;'4C'!$A$1,
IF(AI39="4D",INDEX(OFFSET('4D'!$A$6:$A$37,SMALL('4D'!AH$6:AH$37,COUNTIF(AI$6:AI39,"4D")),0),MATCH(1,OFFSET('4D'!K$6:K$37,SMALL('4D'!AH$6:AH$37,COUNTIF(AI$6:AI39,"4D")),0),0))&amp;" "&amp;VLOOKUP(INDEX(OFFSET('4D'!$A$6:$A$37,SMALL('4D'!AH$6:AH$37,COUNTIF(AI$6:AI39,"4D")),0),MATCH(1,OFFSET('4D'!K$6:K$37,SMALL('4D'!AH$6:AH$37,COUNTIF(AI$6:AI39,"4D")),0),0)),'4D'!$A$6:$B$37,2,0)&amp;" - "&amp;'4D'!$A$1,
IF(AI39="4E",INDEX(OFFSET('4E'!$A$6:$A$37,SMALL('4E'!AH$6:AH$37,COUNTIF(AI$6:AI39,"4E")),0),MATCH(1,OFFSET('4E'!K$6:K$37,SMALL('4E'!AH$6:AH$37,COUNTIF(AI$6:AI39,"4E")),0),0))&amp;" "&amp;VLOOKUP(INDEX(OFFSET('4E'!$A$6:$A$37,SMALL('4E'!AH$6:AH$37,COUNTIF(AI$6:AI39,"4E")),0),MATCH(1,OFFSET('4E'!K$6:K$37,SMALL('4E'!AH$6:AH$37,COUNTIF(AI$6:AI39,"4E")),0),0)),'4E'!$A$6:$B$37,2,0)&amp;" - "&amp;'4E'!$A$1,
IF(AI39="CM2",INDEX(OFFSET('CM2'!$A$6:$A$36,SMALL('CM2'!AH$6:AH$36,COUNTIF(AI$6:AI39,"CM2")),0),MATCH(1,OFFSET('CM2'!K$6:K$36,SMALL('CM2'!AH$6:AH$36,COUNTIF(AI$6:AI39,"CM2")),0),0))&amp;" "&amp;VLOOKUP(INDEX(OFFSET('CM2'!$A$6:$A$36,SMALL('CM2'!AH$6:AH$36,COUNTIF(AI$6:AI39,"CM2")),0),MATCH(1,OFFSET('CM2'!K$6:K$36,SMALL('CM2'!AH$6:AH$36,COUNTIF(AI$6:AI39,"CM2")),0),0)),'CM2'!$A$6:$B$36,2,0)&amp;" - "&amp;'CM2'!$A$1,BC39)))))))))))))))))),"")</f>
        <v/>
      </c>
      <c r="J39" s="65" t="str">
        <f ca="1">IFERROR(IF(AJ39="","",IF(AJ39="6A",INDEX(OFFSET('6A'!$A$6:$A$39,SMALL('6A'!AI$6:AI$39,COUNTIF(AJ$6:AJ39,"6A")),0),MATCH(1,OFFSET('6A'!L$6:L$39,SMALL('6A'!AI$6:AI$39,COUNTIF(AJ$6:AJ39,"6A")),0),0))&amp;" "&amp;VLOOKUP(INDEX(OFFSET('6A'!$A$6:$A$39,SMALL('6A'!AI$6:AI$39,COUNTIF(AJ$6:AJ39,"6A")),0),MATCH(1,OFFSET('6A'!L$6:L$39,SMALL('6A'!AI$6:AI$39,COUNTIF(AJ$6:AJ39,"6A")),0),0)),'6A'!$A$6:$B$39,2,0)&amp;" - "&amp;'6A'!$A$1,
IF(AJ39="6B",INDEX(OFFSET('6B'!$A$6:$A$39,SMALL('6B'!AI$6:AI$39,COUNTIF(AJ$6:AJ39,"6B")),0),MATCH(1,OFFSET('6B'!L$6:L$39,SMALL('6B'!AI$6:AI$39,COUNTIF(AJ$6:AJ39,"6B")),0),0))&amp;" "&amp;VLOOKUP(INDEX(OFFSET('6B'!$A$6:$A$39,SMALL('6B'!AI$6:AI$39,COUNTIF(AJ$6:AJ39,"6B")),0),MATCH(1,OFFSET('6B'!L$6:L$39,SMALL('6B'!AI$6:AI$39,COUNTIF(AJ$6:AJ39,"6B")),0),0)),'6B'!$A$6:$B$39,2,0)&amp;" - "&amp;'6B'!$A$1,
IF(AJ39="6C",INDEX(OFFSET('6C'!$A$6:$A$41,SMALL('6C'!AI$6:AI$41,COUNTIF(AJ$6:AJ39,"6C")),0),MATCH(1,OFFSET('6C'!L$6:L$41,SMALL('6C'!AI$6:AI$41,COUNTIF(AJ$6:AJ39,"6C")),0),0))&amp;" "&amp;VLOOKUP(INDEX(OFFSET('6C'!$A$6:$A$41,SMALL('6C'!AI$6:AI$41,COUNTIF(AJ$6:AJ39,"6C")),0),MATCH(1,OFFSET('6C'!L$6:L$41,SMALL('6C'!AI$6:AI$41,COUNTIF(AJ$6:AJ39,"6C")),0),0)),'6C'!$A$6:$B$41,2,0)&amp;" - "&amp;'6C'!$A$1,
IF(AJ39="6D",INDEX(OFFSET('6D'!$A$6:$A$42,SMALL('6D'!AI$6:AI$42,COUNTIF(AJ$6:AJ39,"6D")),0),MATCH(1,OFFSET('6D'!L$6:L$42,SMALL('6D'!AI$6:AI$42,COUNTIF(AJ$6:AJ39,"6D")),0),0))&amp;" "&amp;VLOOKUP(INDEX(OFFSET('6D'!$A$6:$A$42,SMALL('6D'!AI$6:AI$42,COUNTIF(AJ$6:AJ39,"6D")),0),MATCH(1,OFFSET('6D'!L$6:L$42,SMALL('6D'!AI$6:AI$42,COUNTIF(AJ$6:AJ39,"6D")),0),0)),'6D'!$A$6:$B$42,2,0)&amp;" - "&amp;'6D'!$A$1,
IF(AJ39="6E",INDEX(OFFSET('6E'!$A$6:$A$40,SMALL('6E'!AI$6:AI$40,COUNTIF(AJ$6:AJ39,"6E")),0),MATCH(1,OFFSET('6E'!L$6:L$40,SMALL('6E'!AI$6:AI$40,COUNTIF(AJ$6:AJ39,"6E")),0),0))&amp;" "&amp;VLOOKUP(INDEX(OFFSET('6E'!$A$6:$A$40,SMALL('6E'!AI$6:AI$40,COUNTIF(AJ$6:AJ39,"6E")),0),MATCH(1,OFFSET('6E'!L$6:L$40,SMALL('6E'!AI$6:AI$40,COUNTIF(AJ$6:AJ39,"6E")),0),0)),'6E'!$A$6:$B$40,2,0)&amp;" - "&amp;'6E'!$A$1,
IF(AJ39="5A",INDEX(OFFSET('5A'!$A$6:$A$41,SMALL('5A'!AI$6:AI$41,COUNTIF(AJ$6:AJ39,"5A")),0),MATCH(1,OFFSET('5A'!L$6:L$41,SMALL('5A'!AI$6:AI$41,COUNTIF(AJ$6:AJ39,"5A")),0),0))&amp;" "&amp;VLOOKUP(INDEX(OFFSET('5A'!$A$6:$A$41,SMALL('5A'!AI$6:AI$41,COUNTIF(AJ$6:AJ39,"5A")),0),MATCH(1,OFFSET('5A'!L$6:L$41,SMALL('5A'!AI$6:AI$41,COUNTIF(AJ$6:AJ39,"5A")),0),0)),'5A'!$A$6:$B$41,2,0)&amp;" - "&amp;'5A'!$A$1,
IF(AJ39="5B",INDEX(OFFSET('5B'!$A$6:$A$39,SMALL('5B'!AI$6:AI$39,COUNTIF(AJ$6:AJ39,"5B")),0),MATCH(1,OFFSET('5B'!L$6:L$39,SMALL('5B'!AI$6:AI$39,COUNTIF(AJ$6:AJ39,"5B")),0),0))&amp;" "&amp;VLOOKUP(INDEX(OFFSET('5B'!$A$6:$A$39,SMALL('5B'!AI$6:AI$39,COUNTIF(AJ$6:AJ39,"5B")),0),MATCH(1,OFFSET('5B'!L$6:L$39,SMALL('5B'!AI$6:AI$39,COUNTIF(AJ$6:AJ39,"5B")),0),0)),'5B'!$A$6:$B$39,2,0)&amp;" - "&amp;'5B'!$A$1,
IF(AJ39="5C",INDEX(OFFSET('5C'!$A$6:$A$39,SMALL('5C'!AI$6:AI$39,COUNTIF(AJ$6:AJ39,"5C")),0),MATCH(1,OFFSET('5C'!L$6:L$39,SMALL('5C'!AI$6:AI$39,COUNTIF(AJ$6:AJ39,"5C")),0),0))&amp;" "&amp;VLOOKUP(INDEX(OFFSET('5C'!$A$6:$A$39,SMALL('5C'!AI$6:AI$39,COUNTIF(AJ$6:AJ39,"5C")),0),MATCH(1,OFFSET('5C'!L$6:L$39,SMALL('5C'!AI$6:AI$39,COUNTIF(AJ$6:AJ39,"5C")),0),0)),'5C'!$A$6:$B$39,2,0)&amp;" - "&amp;'5C'!$A$1,
IF(AJ39="5D",INDEX(OFFSET('5D'!$A$6:$A$41,SMALL('5D'!AI$6:AI$41,COUNTIF(AJ$6:AJ39,"5D")),0),MATCH(1,OFFSET('5D'!L$6:L$41,SMALL('5D'!AI$6:AI$41,COUNTIF(AJ$6:AJ39,"5D")),0),0))&amp;" "&amp;VLOOKUP(INDEX(OFFSET('5D'!$A$6:$A$41,SMALL('5D'!AI$6:AI$41,COUNTIF(AJ$6:AJ39,"5D")),0),MATCH(1,OFFSET('5D'!L$6:L$41,SMALL('5D'!AI$6:AI$41,COUNTIF(AJ$6:AJ39,"5D")),0),0)),'5D'!$A$6:$B$41,2,0)&amp;" - "&amp;'5D'!$A$1,
IF(AJ39="5E",INDEX(OFFSET('5E'!$A$6:$A$40,SMALL('5E'!AI$6:AI$40,COUNTIF(AJ$6:AJ39,"5E")),0),MATCH(1,OFFSET('5E'!L$6:L$40,SMALL('5E'!AI$6:AI$40,COUNTIF(AJ$6:AJ39,"5E")),0),0))&amp;" "&amp;VLOOKUP(INDEX(OFFSET('5E'!$A$6:$A$40,SMALL('5E'!AI$6:AI$40,COUNTIF(AJ$6:AJ39,"5E")),0),MATCH(1,OFFSET('5E'!L$6:L$40,SMALL('5E'!AI$6:AI$40,COUNTIF(AJ$6:AJ39,"5E")),0),0)),'5E'!$A$6:$B$40,2,0)&amp;" - "&amp;'5E'!$A$1,
IF(AJ39="5F",INDEX(OFFSET('5F'!$A$6:$A$40,SMALL('5F'!AI$6:AI$40,COUNTIF(AJ$6:AJ39,"5F")),0),MATCH(1,OFFSET('5F'!L$6:L$40,SMALL('5F'!AI$6:AI$40,COUNTIF(AJ$6:AJ39,"5F")),0),0))&amp;" "&amp;VLOOKUP(INDEX(OFFSET('5F'!$A$6:$A$40,SMALL('5F'!AI$6:AI$40,COUNTIF(AJ$6:AJ39,"5F")),0),MATCH(1,OFFSET('5F'!L$6:L$40,SMALL('5F'!AI$6:AI$40,COUNTIF(AJ$6:AJ39,"5F")),0),0)),'5F'!$A$6:$B$40,2,0)&amp;" - "&amp;'5F'!$A$1,
IF(AJ39="4A",INDEX(OFFSET('4A'!$A$6:$A$38,SMALL('4A'!AI$6:AI$38,COUNTIF(AJ$6:AJ39,"4A")),0),MATCH(1,OFFSET('4A'!L$6:L$38,SMALL('4A'!AI$6:AI$38,COUNTIF(AJ$6:AJ39,"4A")),0),0))&amp;" "&amp;VLOOKUP(INDEX(OFFSET('4A'!$A$6:$A$38,SMALL('4A'!AI$6:AI$38,COUNTIF(AJ$6:AJ39,"4A")),0),MATCH(1,OFFSET('4A'!L$6:L$38,SMALL('4A'!AI$6:AI$38,COUNTIF(AJ$6:AJ39,"4A")),0),0)),'4A'!$A$6:$B$38,2,0)&amp;" - "&amp;'4A'!$A$1,
IF(AJ39="4B",INDEX(OFFSET('4B'!$A$6:$A$37,SMALL('4B'!AI$6:AI$37,COUNTIF(AJ$6:AJ39,"4B")),0),MATCH(1,OFFSET('4B'!L$6:L$37,SMALL('4B'!AI$6:AI$37,COUNTIF(AJ$6:AJ39,"4B")),0),0))&amp;" "&amp;VLOOKUP(INDEX(OFFSET('4B'!$A$6:$A$37,SMALL('4B'!AI$6:AI$37,COUNTIF(AJ$6:AJ39,"4B")),0),MATCH(1,OFFSET('4B'!L$6:L$37,SMALL('4B'!AI$6:AI$37,COUNTIF(AJ$6:AJ39,"4B")),0),0)),'4B'!$A$6:$B$37,2,0)&amp;" - "&amp;'4B'!$A$1,
IF(AJ39="4C",INDEX(OFFSET('4C'!$A$6:$A$38,SMALL('4C'!AI$6:AI$38,COUNTIF(AJ$6:AJ39,"4C")),0),MATCH(1,OFFSET('4C'!L$6:L$38,SMALL('4C'!AI$6:AI$38,COUNTIF(AJ$6:AJ39,"4C")),0),0))&amp;" "&amp;VLOOKUP(INDEX(OFFSET('4C'!$A$6:$A$38,SMALL('4C'!AI$6:AI$38,COUNTIF(AJ$6:AJ39,"4C")),0),MATCH(1,OFFSET('4C'!L$6:L$38,SMALL('4C'!AI$6:AI$38,COUNTIF(AJ$6:AJ39,"4C")),0),0)),'4C'!$A$6:$B$38,2,0)&amp;" - "&amp;'4C'!$A$1,
IF(AJ39="4D",INDEX(OFFSET('4D'!$A$6:$A$37,SMALL('4D'!AI$6:AI$37,COUNTIF(AJ$6:AJ39,"4D")),0),MATCH(1,OFFSET('4D'!L$6:L$37,SMALL('4D'!AI$6:AI$37,COUNTIF(AJ$6:AJ39,"4D")),0),0))&amp;" "&amp;VLOOKUP(INDEX(OFFSET('4D'!$A$6:$A$37,SMALL('4D'!AI$6:AI$37,COUNTIF(AJ$6:AJ39,"4D")),0),MATCH(1,OFFSET('4D'!L$6:L$37,SMALL('4D'!AI$6:AI$37,COUNTIF(AJ$6:AJ39,"4D")),0),0)),'4D'!$A$6:$B$37,2,0)&amp;" - "&amp;'4D'!$A$1,
IF(AJ39="4E",INDEX(OFFSET('4E'!$A$6:$A$37,SMALL('4E'!AI$6:AI$37,COUNTIF(AJ$6:AJ39,"4E")),0),MATCH(1,OFFSET('4E'!L$6:L$37,SMALL('4E'!AI$6:AI$37,COUNTIF(AJ$6:AJ39,"4E")),0),0))&amp;" "&amp;VLOOKUP(INDEX(OFFSET('4E'!$A$6:$A$37,SMALL('4E'!AI$6:AI$37,COUNTIF(AJ$6:AJ39,"4E")),0),MATCH(1,OFFSET('4E'!L$6:L$37,SMALL('4E'!AI$6:AI$37,COUNTIF(AJ$6:AJ39,"4E")),0),0)),'4E'!$A$6:$B$37,2,0)&amp;" - "&amp;'4E'!$A$1,
IF(AJ39="CM2",INDEX(OFFSET('CM2'!$A$6:$A$36,SMALL('CM2'!AI$6:AI$36,COUNTIF(AJ$6:AJ39,"CM2")),0),MATCH(1,OFFSET('CM2'!L$6:L$36,SMALL('CM2'!AI$6:AI$36,COUNTIF(AJ$6:AJ39,"CM2")),0),0))&amp;" "&amp;VLOOKUP(INDEX(OFFSET('CM2'!$A$6:$A$36,SMALL('CM2'!AI$6:AI$36,COUNTIF(AJ$6:AJ39,"CM2")),0),MATCH(1,OFFSET('CM2'!L$6:L$36,SMALL('CM2'!AI$6:AI$36,COUNTIF(AJ$6:AJ39,"CM2")),0),0)),'CM2'!$A$6:$B$36,2,0)&amp;" - "&amp;'CM2'!$A$1,BD39)))))))))))))))))),"")</f>
        <v/>
      </c>
      <c r="K39" s="39" t="str">
        <f ca="1">IFERROR(IF(AK39="","",IF(AK39="6A",INDEX(OFFSET('6A'!$A$6:$A$39,SMALL('6A'!AJ$6:AJ$39,COUNTIF(AK$6:AK39,"6A")),0),MATCH(1,OFFSET('6A'!M$6:M$39,SMALL('6A'!AJ$6:AJ$39,COUNTIF(AK$6:AK39,"6A")),0),0))&amp;" "&amp;VLOOKUP(INDEX(OFFSET('6A'!$A$6:$A$39,SMALL('6A'!AJ$6:AJ$39,COUNTIF(AK$6:AK39,"6A")),0),MATCH(1,OFFSET('6A'!M$6:M$39,SMALL('6A'!AJ$6:AJ$39,COUNTIF(AK$6:AK39,"6A")),0),0)),'6A'!$A$6:$B$39,2,0)&amp;" - "&amp;'6A'!$A$1,
IF(AK39="6B",INDEX(OFFSET('6B'!$A$6:$A$39,SMALL('6B'!AJ$6:AJ$39,COUNTIF(AK$6:AK39,"6B")),0),MATCH(1,OFFSET('6B'!M$6:M$39,SMALL('6B'!AJ$6:AJ$39,COUNTIF(AK$6:AK39,"6B")),0),0))&amp;" "&amp;VLOOKUP(INDEX(OFFSET('6B'!$A$6:$A$39,SMALL('6B'!AJ$6:AJ$39,COUNTIF(AK$6:AK39,"6B")),0),MATCH(1,OFFSET('6B'!M$6:M$39,SMALL('6B'!AJ$6:AJ$39,COUNTIF(AK$6:AK39,"6B")),0),0)),'6B'!$A$6:$B$39,2,0)&amp;" - "&amp;'6B'!$A$1,
IF(AK39="6C",INDEX(OFFSET('6C'!$A$6:$A$41,SMALL('6C'!AJ$6:AJ$41,COUNTIF(AK$6:AK39,"6C")),0),MATCH(1,OFFSET('6C'!M$6:M$41,SMALL('6C'!AJ$6:AJ$41,COUNTIF(AK$6:AK39,"6C")),0),0))&amp;" "&amp;VLOOKUP(INDEX(OFFSET('6C'!$A$6:$A$41,SMALL('6C'!AJ$6:AJ$41,COUNTIF(AK$6:AK39,"6C")),0),MATCH(1,OFFSET('6C'!M$6:M$41,SMALL('6C'!AJ$6:AJ$41,COUNTIF(AK$6:AK39,"6C")),0),0)),'6C'!$A$6:$B$41,2,0)&amp;" - "&amp;'6C'!$A$1,
IF(AK39="6D",INDEX(OFFSET('6D'!$A$6:$A$42,SMALL('6D'!AJ$6:AJ$42,COUNTIF(AK$6:AK39,"6D")),0),MATCH(1,OFFSET('6D'!M$6:M$42,SMALL('6D'!AJ$6:AJ$42,COUNTIF(AK$6:AK39,"6D")),0),0))&amp;" "&amp;VLOOKUP(INDEX(OFFSET('6D'!$A$6:$A$42,SMALL('6D'!AJ$6:AJ$42,COUNTIF(AK$6:AK39,"6D")),0),MATCH(1,OFFSET('6D'!M$6:M$42,SMALL('6D'!AJ$6:AJ$42,COUNTIF(AK$6:AK39,"6D")),0),0)),'6D'!$A$6:$B$42,2,0)&amp;" - "&amp;'6D'!$A$1,
IF(AK39="6E",INDEX(OFFSET('6E'!$A$6:$A$40,SMALL('6E'!AJ$6:AJ$40,COUNTIF(AK$6:AK39,"6E")),0),MATCH(1,OFFSET('6E'!M$6:M$40,SMALL('6E'!AJ$6:AJ$40,COUNTIF(AK$6:AK39,"6E")),0),0))&amp;" "&amp;VLOOKUP(INDEX(OFFSET('6E'!$A$6:$A$40,SMALL('6E'!AJ$6:AJ$40,COUNTIF(AK$6:AK39,"6E")),0),MATCH(1,OFFSET('6E'!M$6:M$40,SMALL('6E'!AJ$6:AJ$40,COUNTIF(AK$6:AK39,"6E")),0),0)),'6E'!$A$6:$B$40,2,0)&amp;" - "&amp;'6E'!$A$1,
IF(AK39="5A",INDEX(OFFSET('5A'!$A$6:$A$41,SMALL('5A'!AJ$6:AJ$41,COUNTIF(AK$6:AK39,"5A")),0),MATCH(1,OFFSET('5A'!M$6:M$41,SMALL('5A'!AJ$6:AJ$41,COUNTIF(AK$6:AK39,"5A")),0),0))&amp;" "&amp;VLOOKUP(INDEX(OFFSET('5A'!$A$6:$A$41,SMALL('5A'!AJ$6:AJ$41,COUNTIF(AK$6:AK39,"5A")),0),MATCH(1,OFFSET('5A'!M$6:M$41,SMALL('5A'!AJ$6:AJ$41,COUNTIF(AK$6:AK39,"5A")),0),0)),'5A'!$A$6:$B$41,2,0)&amp;" - "&amp;'5A'!$A$1,
IF(AK39="5B",INDEX(OFFSET('5B'!$A$6:$A$39,SMALL('5B'!AJ$6:AJ$39,COUNTIF(AK$6:AK39,"5B")),0),MATCH(1,OFFSET('5B'!M$6:M$39,SMALL('5B'!AJ$6:AJ$39,COUNTIF(AK$6:AK39,"5B")),0),0))&amp;" "&amp;VLOOKUP(INDEX(OFFSET('5B'!$A$6:$A$39,SMALL('5B'!AJ$6:AJ$39,COUNTIF(AK$6:AK39,"5B")),0),MATCH(1,OFFSET('5B'!M$6:M$39,SMALL('5B'!AJ$6:AJ$39,COUNTIF(AK$6:AK39,"5B")),0),0)),'5B'!$A$6:$B$39,2,0)&amp;" - "&amp;'5B'!$A$1,
IF(AK39="5C",INDEX(OFFSET('5C'!$A$6:$A$39,SMALL('5C'!AJ$6:AJ$39,COUNTIF(AK$6:AK39,"5C")),0),MATCH(1,OFFSET('5C'!M$6:M$39,SMALL('5C'!AJ$6:AJ$39,COUNTIF(AK$6:AK39,"5C")),0),0))&amp;" "&amp;VLOOKUP(INDEX(OFFSET('5C'!$A$6:$A$39,SMALL('5C'!AJ$6:AJ$39,COUNTIF(AK$6:AK39,"5C")),0),MATCH(1,OFFSET('5C'!M$6:M$39,SMALL('5C'!AJ$6:AJ$39,COUNTIF(AK$6:AK39,"5C")),0),0)),'5C'!$A$6:$B$39,2,0)&amp;" - "&amp;'5C'!$A$1,
IF(AK39="5D",INDEX(OFFSET('5D'!$A$6:$A$41,SMALL('5D'!AJ$6:AJ$41,COUNTIF(AK$6:AK39,"5D")),0),MATCH(1,OFFSET('5D'!M$6:M$41,SMALL('5D'!AJ$6:AJ$41,COUNTIF(AK$6:AK39,"5D")),0),0))&amp;" "&amp;VLOOKUP(INDEX(OFFSET('5D'!$A$6:$A$41,SMALL('5D'!AJ$6:AJ$41,COUNTIF(AK$6:AK39,"5D")),0),MATCH(1,OFFSET('5D'!M$6:M$41,SMALL('5D'!AJ$6:AJ$41,COUNTIF(AK$6:AK39,"5D")),0),0)),'5D'!$A$6:$B$41,2,0)&amp;" - "&amp;'5D'!$A$1,
IF(AK39="5E",INDEX(OFFSET('5E'!$A$6:$A$40,SMALL('5E'!AJ$6:AJ$40,COUNTIF(AK$6:AK39,"5E")),0),MATCH(1,OFFSET('5E'!M$6:M$40,SMALL('5E'!AJ$6:AJ$40,COUNTIF(AK$6:AK39,"5E")),0),0))&amp;" "&amp;VLOOKUP(INDEX(OFFSET('5E'!$A$6:$A$40,SMALL('5E'!AJ$6:AJ$40,COUNTIF(AK$6:AK39,"5E")),0),MATCH(1,OFFSET('5E'!M$6:M$40,SMALL('5E'!AJ$6:AJ$40,COUNTIF(AK$6:AK39,"5E")),0),0)),'5E'!$A$6:$B$40,2,0)&amp;" - "&amp;'5E'!$A$1,
IF(AK39="5F",INDEX(OFFSET('5F'!$A$6:$A$40,SMALL('5F'!AJ$6:AJ$40,COUNTIF(AK$6:AK39,"5F")),0),MATCH(1,OFFSET('5F'!M$6:M$40,SMALL('5F'!AJ$6:AJ$40,COUNTIF(AK$6:AK39,"5F")),0),0))&amp;" "&amp;VLOOKUP(INDEX(OFFSET('5F'!$A$6:$A$40,SMALL('5F'!AJ$6:AJ$40,COUNTIF(AK$6:AK39,"5F")),0),MATCH(1,OFFSET('5F'!M$6:M$40,SMALL('5F'!AJ$6:AJ$40,COUNTIF(AK$6:AK39,"5F")),0),0)),'5F'!$A$6:$B$40,2,0)&amp;" - "&amp;'5F'!$A$1,
IF(AK39="4A",INDEX(OFFSET('4A'!$A$6:$A$38,SMALL('4A'!AJ$6:AJ$38,COUNTIF(AK$6:AK39,"4A")),0),MATCH(1,OFFSET('4A'!M$6:M$38,SMALL('4A'!AJ$6:AJ$38,COUNTIF(AK$6:AK39,"4A")),0),0))&amp;" "&amp;VLOOKUP(INDEX(OFFSET('4A'!$A$6:$A$38,SMALL('4A'!AJ$6:AJ$38,COUNTIF(AK$6:AK39,"4A")),0),MATCH(1,OFFSET('4A'!M$6:M$38,SMALL('4A'!AJ$6:AJ$38,COUNTIF(AK$6:AK39,"4A")),0),0)),'4A'!$A$6:$B$38,2,0)&amp;" - "&amp;'4A'!$A$1,
IF(AK39="4B",INDEX(OFFSET('4B'!$A$6:$A$37,SMALL('4B'!AJ$6:AJ$37,COUNTIF(AK$6:AK39,"4B")),0),MATCH(1,OFFSET('4B'!M$6:M$37,SMALL('4B'!AJ$6:AJ$37,COUNTIF(AK$6:AK39,"4B")),0),0))&amp;" "&amp;VLOOKUP(INDEX(OFFSET('4B'!$A$6:$A$37,SMALL('4B'!AJ$6:AJ$37,COUNTIF(AK$6:AK39,"4B")),0),MATCH(1,OFFSET('4B'!M$6:M$37,SMALL('4B'!AJ$6:AJ$37,COUNTIF(AK$6:AK39,"4B")),0),0)),'4B'!$A$6:$B$37,2,0)&amp;" - "&amp;'4B'!$A$1,
IF(AK39="4C",INDEX(OFFSET('4C'!$A$6:$A$38,SMALL('4C'!AJ$6:AJ$38,COUNTIF(AK$6:AK39,"4C")),0),MATCH(1,OFFSET('4C'!M$6:M$38,SMALL('4C'!AJ$6:AJ$38,COUNTIF(AK$6:AK39,"4C")),0),0))&amp;" "&amp;VLOOKUP(INDEX(OFFSET('4C'!$A$6:$A$38,SMALL('4C'!AJ$6:AJ$38,COUNTIF(AK$6:AK39,"4C")),0),MATCH(1,OFFSET('4C'!M$6:M$38,SMALL('4C'!AJ$6:AJ$38,COUNTIF(AK$6:AK39,"4C")),0),0)),'4C'!$A$6:$B$38,2,0)&amp;" - "&amp;'4C'!$A$1,
IF(AK39="4D",INDEX(OFFSET('4D'!$A$6:$A$37,SMALL('4D'!AJ$6:AJ$37,COUNTIF(AK$6:AK39,"4D")),0),MATCH(1,OFFSET('4D'!M$6:M$37,SMALL('4D'!AJ$6:AJ$37,COUNTIF(AK$6:AK39,"4D")),0),0))&amp;" "&amp;VLOOKUP(INDEX(OFFSET('4D'!$A$6:$A$37,SMALL('4D'!AJ$6:AJ$37,COUNTIF(AK$6:AK39,"4D")),0),MATCH(1,OFFSET('4D'!M$6:M$37,SMALL('4D'!AJ$6:AJ$37,COUNTIF(AK$6:AK39,"4D")),0),0)),'4D'!$A$6:$B$37,2,0)&amp;" - "&amp;'4D'!$A$1,
IF(AK39="4E",INDEX(OFFSET('4E'!$A$6:$A$37,SMALL('4E'!AJ$6:AJ$37,COUNTIF(AK$6:AK39,"4E")),0),MATCH(1,OFFSET('4E'!M$6:M$37,SMALL('4E'!AJ$6:AJ$37,COUNTIF(AK$6:AK39,"4E")),0),0))&amp;" "&amp;VLOOKUP(INDEX(OFFSET('4E'!$A$6:$A$37,SMALL('4E'!AJ$6:AJ$37,COUNTIF(AK$6:AK39,"4E")),0),MATCH(1,OFFSET('4E'!M$6:M$37,SMALL('4E'!AJ$6:AJ$37,COUNTIF(AK$6:AK39,"4E")),0),0)),'4E'!$A$6:$B$37,2,0)&amp;" - "&amp;'4E'!$A$1,
IF(AK39="CM2",INDEX(OFFSET('CM2'!$A$6:$A$36,SMALL('CM2'!AJ$6:AJ$36,COUNTIF(AK$6:AK39,"CM2")),0),MATCH(1,OFFSET('CM2'!M$6:M$36,SMALL('CM2'!AJ$6:AJ$36,COUNTIF(AK$6:AK39,"CM2")),0),0))&amp;" "&amp;VLOOKUP(INDEX(OFFSET('CM2'!$A$6:$A$36,SMALL('CM2'!AJ$6:AJ$36,COUNTIF(AK$6:AK39,"CM2")),0),MATCH(1,OFFSET('CM2'!M$6:M$36,SMALL('CM2'!AJ$6:AJ$36,COUNTIF(AK$6:AK39,"CM2")),0),0)),'CM2'!$A$6:$B$36,2,0)&amp;" - "&amp;'CM2'!$A$1,BE39)))))))))))))))))),"")</f>
        <v/>
      </c>
      <c r="L39" s="42" t="str">
        <f ca="1">IFERROR(IF(AL39="","",IF(AL39="6A",INDEX(OFFSET('6A'!$A$6:$A$39,SMALL('6A'!AK$6:AK$39,COUNTIF(AL$6:AL39,"6A")),0),MATCH(1,OFFSET('6A'!N$6:N$39,SMALL('6A'!AK$6:AK$39,COUNTIF(AL$6:AL39,"6A")),0),0))&amp;" "&amp;VLOOKUP(INDEX(OFFSET('6A'!$A$6:$A$39,SMALL('6A'!AK$6:AK$39,COUNTIF(AL$6:AL39,"6A")),0),MATCH(1,OFFSET('6A'!N$6:N$39,SMALL('6A'!AK$6:AK$39,COUNTIF(AL$6:AL39,"6A")),0),0)),'6A'!$A$6:$B$39,2,0)&amp;" - "&amp;'6A'!$A$1,
IF(AL39="6B",INDEX(OFFSET('6B'!$A$6:$A$39,SMALL('6B'!AK$6:AK$39,COUNTIF(AL$6:AL39,"6B")),0),MATCH(1,OFFSET('6B'!N$6:N$39,SMALL('6B'!AK$6:AK$39,COUNTIF(AL$6:AL39,"6B")),0),0))&amp;" "&amp;VLOOKUP(INDEX(OFFSET('6B'!$A$6:$A$39,SMALL('6B'!AK$6:AK$39,COUNTIF(AL$6:AL39,"6B")),0),MATCH(1,OFFSET('6B'!N$6:N$39,SMALL('6B'!AK$6:AK$39,COUNTIF(AL$6:AL39,"6B")),0),0)),'6B'!$A$6:$B$39,2,0)&amp;" - "&amp;'6B'!$A$1,
IF(AL39="6C",INDEX(OFFSET('6C'!$A$6:$A$41,SMALL('6C'!AK$6:AK$41,COUNTIF(AL$6:AL39,"6C")),0),MATCH(1,OFFSET('6C'!N$6:N$41,SMALL('6C'!AK$6:AK$41,COUNTIF(AL$6:AL39,"6C")),0),0))&amp;" "&amp;VLOOKUP(INDEX(OFFSET('6C'!$A$6:$A$41,SMALL('6C'!AK$6:AK$41,COUNTIF(AL$6:AL39,"6C")),0),MATCH(1,OFFSET('6C'!N$6:N$41,SMALL('6C'!AK$6:AK$41,COUNTIF(AL$6:AL39,"6C")),0),0)),'6C'!$A$6:$B$41,2,0)&amp;" - "&amp;'6C'!$A$1,
IF(AL39="6D",INDEX(OFFSET('6D'!$A$6:$A$42,SMALL('6D'!AK$6:AK$42,COUNTIF(AL$6:AL39,"6D")),0),MATCH(1,OFFSET('6D'!N$6:N$42,SMALL('6D'!AK$6:AK$42,COUNTIF(AL$6:AL39,"6D")),0),0))&amp;" "&amp;VLOOKUP(INDEX(OFFSET('6D'!$A$6:$A$42,SMALL('6D'!AK$6:AK$42,COUNTIF(AL$6:AL39,"6D")),0),MATCH(1,OFFSET('6D'!N$6:N$42,SMALL('6D'!AK$6:AK$42,COUNTIF(AL$6:AL39,"6D")),0),0)),'6D'!$A$6:$B$42,2,0)&amp;" - "&amp;'6D'!$A$1,
IF(AL39="6E",INDEX(OFFSET('6E'!$A$6:$A$40,SMALL('6E'!AK$6:AK$40,COUNTIF(AL$6:AL39,"6E")),0),MATCH(1,OFFSET('6E'!N$6:N$40,SMALL('6E'!AK$6:AK$40,COUNTIF(AL$6:AL39,"6E")),0),0))&amp;" "&amp;VLOOKUP(INDEX(OFFSET('6E'!$A$6:$A$40,SMALL('6E'!AK$6:AK$40,COUNTIF(AL$6:AL39,"6E")),0),MATCH(1,OFFSET('6E'!N$6:N$40,SMALL('6E'!AK$6:AK$40,COUNTIF(AL$6:AL39,"6E")),0),0)),'6E'!$A$6:$B$40,2,0)&amp;" - "&amp;'6E'!$A$1,
IF(AL39="5A",INDEX(OFFSET('5A'!$A$6:$A$41,SMALL('5A'!AK$6:AK$41,COUNTIF(AL$6:AL39,"5A")),0),MATCH(1,OFFSET('5A'!N$6:N$41,SMALL('5A'!AK$6:AK$41,COUNTIF(AL$6:AL39,"5A")),0),0))&amp;" "&amp;VLOOKUP(INDEX(OFFSET('5A'!$A$6:$A$41,SMALL('5A'!AK$6:AK$41,COUNTIF(AL$6:AL39,"5A")),0),MATCH(1,OFFSET('5A'!N$6:N$41,SMALL('5A'!AK$6:AK$41,COUNTIF(AL$6:AL39,"5A")),0),0)),'5A'!$A$6:$B$41,2,0)&amp;" - "&amp;'5A'!$A$1,
IF(AL39="5B",INDEX(OFFSET('5B'!$A$6:$A$39,SMALL('5B'!AK$6:AK$39,COUNTIF(AL$6:AL39,"5B")),0),MATCH(1,OFFSET('5B'!N$6:N$39,SMALL('5B'!AK$6:AK$39,COUNTIF(AL$6:AL39,"5B")),0),0))&amp;" "&amp;VLOOKUP(INDEX(OFFSET('5B'!$A$6:$A$39,SMALL('5B'!AK$6:AK$39,COUNTIF(AL$6:AL39,"5B")),0),MATCH(1,OFFSET('5B'!N$6:N$39,SMALL('5B'!AK$6:AK$39,COUNTIF(AL$6:AL39,"5B")),0),0)),'5B'!$A$6:$B$39,2,0)&amp;" - "&amp;'5B'!$A$1,
IF(AL39="5C",INDEX(OFFSET('5C'!$A$6:$A$39,SMALL('5C'!AK$6:AK$39,COUNTIF(AL$6:AL39,"5C")),0),MATCH(1,OFFSET('5C'!N$6:N$39,SMALL('5C'!AK$6:AK$39,COUNTIF(AL$6:AL39,"5C")),0),0))&amp;" "&amp;VLOOKUP(INDEX(OFFSET('5C'!$A$6:$A$39,SMALL('5C'!AK$6:AK$39,COUNTIF(AL$6:AL39,"5C")),0),MATCH(1,OFFSET('5C'!N$6:N$39,SMALL('5C'!AK$6:AK$39,COUNTIF(AL$6:AL39,"5C")),0),0)),'5C'!$A$6:$B$39,2,0)&amp;" - "&amp;'5C'!$A$1,
IF(AL39="5D",INDEX(OFFSET('5D'!$A$6:$A$41,SMALL('5D'!AK$6:AK$41,COUNTIF(AL$6:AL39,"5D")),0),MATCH(1,OFFSET('5D'!N$6:N$41,SMALL('5D'!AK$6:AK$41,COUNTIF(AL$6:AL39,"5D")),0),0))&amp;" "&amp;VLOOKUP(INDEX(OFFSET('5D'!$A$6:$A$41,SMALL('5D'!AK$6:AK$41,COUNTIF(AL$6:AL39,"5D")),0),MATCH(1,OFFSET('5D'!N$6:N$41,SMALL('5D'!AK$6:AK$41,COUNTIF(AL$6:AL39,"5D")),0),0)),'5D'!$A$6:$B$41,2,0)&amp;" - "&amp;'5D'!$A$1,
IF(AL39="5E",INDEX(OFFSET('5E'!$A$6:$A$40,SMALL('5E'!AK$6:AK$40,COUNTIF(AL$6:AL39,"5E")),0),MATCH(1,OFFSET('5E'!N$6:N$40,SMALL('5E'!AK$6:AK$40,COUNTIF(AL$6:AL39,"5E")),0),0))&amp;" "&amp;VLOOKUP(INDEX(OFFSET('5E'!$A$6:$A$40,SMALL('5E'!AK$6:AK$40,COUNTIF(AL$6:AL39,"5E")),0),MATCH(1,OFFSET('5E'!N$6:N$40,SMALL('5E'!AK$6:AK$40,COUNTIF(AL$6:AL39,"5E")),0),0)),'5E'!$A$6:$B$40,2,0)&amp;" - "&amp;'5E'!$A$1,
IF(AL39="5F",INDEX(OFFSET('5F'!$A$6:$A$40,SMALL('5F'!AK$6:AK$40,COUNTIF(AL$6:AL39,"5F")),0),MATCH(1,OFFSET('5F'!N$6:N$40,SMALL('5F'!AK$6:AK$40,COUNTIF(AL$6:AL39,"5F")),0),0))&amp;" "&amp;VLOOKUP(INDEX(OFFSET('5F'!$A$6:$A$40,SMALL('5F'!AK$6:AK$40,COUNTIF(AL$6:AL39,"5F")),0),MATCH(1,OFFSET('5F'!N$6:N$40,SMALL('5F'!AK$6:AK$40,COUNTIF(AL$6:AL39,"5F")),0),0)),'5F'!$A$6:$B$40,2,0)&amp;" - "&amp;'5F'!$A$1,
IF(AL39="4A",INDEX(OFFSET('4A'!$A$6:$A$38,SMALL('4A'!AK$6:AK$38,COUNTIF(AL$6:AL39,"4A")),0),MATCH(1,OFFSET('4A'!N$6:N$38,SMALL('4A'!AK$6:AK$38,COUNTIF(AL$6:AL39,"4A")),0),0))&amp;" "&amp;VLOOKUP(INDEX(OFFSET('4A'!$A$6:$A$38,SMALL('4A'!AK$6:AK$38,COUNTIF(AL$6:AL39,"4A")),0),MATCH(1,OFFSET('4A'!N$6:N$38,SMALL('4A'!AK$6:AK$38,COUNTIF(AL$6:AL39,"4A")),0),0)),'4A'!$A$6:$B$38,2,0)&amp;" - "&amp;'4A'!$A$1,
IF(AL39="4B",INDEX(OFFSET('4B'!$A$6:$A$37,SMALL('4B'!AK$6:AK$37,COUNTIF(AL$6:AL39,"4B")),0),MATCH(1,OFFSET('4B'!N$6:N$37,SMALL('4B'!AK$6:AK$37,COUNTIF(AL$6:AL39,"4B")),0),0))&amp;" "&amp;VLOOKUP(INDEX(OFFSET('4B'!$A$6:$A$37,SMALL('4B'!AK$6:AK$37,COUNTIF(AL$6:AL39,"4B")),0),MATCH(1,OFFSET('4B'!N$6:N$37,SMALL('4B'!AK$6:AK$37,COUNTIF(AL$6:AL39,"4B")),0),0)),'4B'!$A$6:$B$37,2,0)&amp;" - "&amp;'4B'!$A$1,
IF(AL39="4C",INDEX(OFFSET('4C'!$A$6:$A$38,SMALL('4C'!AK$6:AK$38,COUNTIF(AL$6:AL39,"4C")),0),MATCH(1,OFFSET('4C'!N$6:N$38,SMALL('4C'!AK$6:AK$38,COUNTIF(AL$6:AL39,"4C")),0),0))&amp;" "&amp;VLOOKUP(INDEX(OFFSET('4C'!$A$6:$A$38,SMALL('4C'!AK$6:AK$38,COUNTIF(AL$6:AL39,"4C")),0),MATCH(1,OFFSET('4C'!N$6:N$38,SMALL('4C'!AK$6:AK$38,COUNTIF(AL$6:AL39,"4C")),0),0)),'4C'!$A$6:$B$38,2,0)&amp;" - "&amp;'4C'!$A$1,
IF(AL39="4D",INDEX(OFFSET('4D'!$A$6:$A$37,SMALL('4D'!AK$6:AK$37,COUNTIF(AL$6:AL39,"4D")),0),MATCH(1,OFFSET('4D'!N$6:N$37,SMALL('4D'!AK$6:AK$37,COUNTIF(AL$6:AL39,"4D")),0),0))&amp;" "&amp;VLOOKUP(INDEX(OFFSET('4D'!$A$6:$A$37,SMALL('4D'!AK$6:AK$37,COUNTIF(AL$6:AL39,"4D")),0),MATCH(1,OFFSET('4D'!N$6:N$37,SMALL('4D'!AK$6:AK$37,COUNTIF(AL$6:AL39,"4D")),0),0)),'4D'!$A$6:$B$37,2,0)&amp;" - "&amp;'4D'!$A$1,
IF(AL39="4E",INDEX(OFFSET('4E'!$A$6:$A$37,SMALL('4E'!AK$6:AK$37,COUNTIF(AL$6:AL39,"4E")),0),MATCH(1,OFFSET('4E'!N$6:N$37,SMALL('4E'!AK$6:AK$37,COUNTIF(AL$6:AL39,"4E")),0),0))&amp;" "&amp;VLOOKUP(INDEX(OFFSET('4E'!$A$6:$A$37,SMALL('4E'!AK$6:AK$37,COUNTIF(AL$6:AL39,"4E")),0),MATCH(1,OFFSET('4E'!N$6:N$37,SMALL('4E'!AK$6:AK$37,COUNTIF(AL$6:AL39,"4E")),0),0)),'4E'!$A$6:$B$37,2,0)&amp;" - "&amp;'4E'!$A$1,
IF(AL39="CM2",INDEX(OFFSET('CM2'!$A$6:$A$36,SMALL('CM2'!AK$6:AK$36,COUNTIF(AL$6:AL39,"CM2")),0),MATCH(1,OFFSET('CM2'!N$6:N$36,SMALL('CM2'!AK$6:AK$36,COUNTIF(AL$6:AL39,"CM2")),0),0))&amp;" "&amp;VLOOKUP(INDEX(OFFSET('CM2'!$A$6:$A$36,SMALL('CM2'!AK$6:AK$36,COUNTIF(AL$6:AL39,"CM2")),0),MATCH(1,OFFSET('CM2'!N$6:N$36,SMALL('CM2'!AK$6:AK$36,COUNTIF(AL$6:AL39,"CM2")),0),0)),'CM2'!$A$6:$B$36,2,0)&amp;" - "&amp;'CM2'!$A$1,BF39)))))))))))))))))),"")</f>
        <v/>
      </c>
      <c r="M39" s="44" t="str">
        <f ca="1">IFERROR(IF(AM39="","",IF(AM39="6A",INDEX(OFFSET('6A'!$A$6:$A$39,SMALL('6A'!AL$6:AL$39,COUNTIF(AM$6:AM39,"6A")),0),MATCH(1,OFFSET('6A'!O$6:O$39,SMALL('6A'!AL$6:AL$39,COUNTIF(AM$6:AM39,"6A")),0),0))&amp;" "&amp;VLOOKUP(INDEX(OFFSET('6A'!$A$6:$A$39,SMALL('6A'!AL$6:AL$39,COUNTIF(AM$6:AM39,"6A")),0),MATCH(1,OFFSET('6A'!O$6:O$39,SMALL('6A'!AL$6:AL$39,COUNTIF(AM$6:AM39,"6A")),0),0)),'6A'!$A$6:$B$39,2,0)&amp;" - "&amp;'6A'!$A$1,
IF(AM39="6B",INDEX(OFFSET('6B'!$A$6:$A$39,SMALL('6B'!AL$6:AL$39,COUNTIF(AM$6:AM39,"6B")),0),MATCH(1,OFFSET('6B'!O$6:O$39,SMALL('6B'!AL$6:AL$39,COUNTIF(AM$6:AM39,"6B")),0),0))&amp;" "&amp;VLOOKUP(INDEX(OFFSET('6B'!$A$6:$A$39,SMALL('6B'!AL$6:AL$39,COUNTIF(AM$6:AM39,"6B")),0),MATCH(1,OFFSET('6B'!O$6:O$39,SMALL('6B'!AL$6:AL$39,COUNTIF(AM$6:AM39,"6B")),0),0)),'6B'!$A$6:$B$39,2,0)&amp;" - "&amp;'6B'!$A$1,
IF(AM39="6C",INDEX(OFFSET('6C'!$A$6:$A$41,SMALL('6C'!AL$6:AL$41,COUNTIF(AM$6:AM39,"6C")),0),MATCH(1,OFFSET('6C'!O$6:O$41,SMALL('6C'!AL$6:AL$41,COUNTIF(AM$6:AM39,"6C")),0),0))&amp;" "&amp;VLOOKUP(INDEX(OFFSET('6C'!$A$6:$A$41,SMALL('6C'!AL$6:AL$41,COUNTIF(AM$6:AM39,"6C")),0),MATCH(1,OFFSET('6C'!O$6:O$41,SMALL('6C'!AL$6:AL$41,COUNTIF(AM$6:AM39,"6C")),0),0)),'6C'!$A$6:$B$41,2,0)&amp;" - "&amp;'6C'!$A$1,
IF(AM39="6D",INDEX(OFFSET('6D'!$A$6:$A$42,SMALL('6D'!AL$6:AL$42,COUNTIF(AM$6:AM39,"6D")),0),MATCH(1,OFFSET('6D'!O$6:O$42,SMALL('6D'!AL$6:AL$42,COUNTIF(AM$6:AM39,"6D")),0),0))&amp;" "&amp;VLOOKUP(INDEX(OFFSET('6D'!$A$6:$A$42,SMALL('6D'!AL$6:AL$42,COUNTIF(AM$6:AM39,"6D")),0),MATCH(1,OFFSET('6D'!O$6:O$42,SMALL('6D'!AL$6:AL$42,COUNTIF(AM$6:AM39,"6D")),0),0)),'6D'!$A$6:$B$42,2,0)&amp;" - "&amp;'6D'!$A$1,
IF(AM39="6E",INDEX(OFFSET('6E'!$A$6:$A$40,SMALL('6E'!AL$6:AL$40,COUNTIF(AM$6:AM39,"6E")),0),MATCH(1,OFFSET('6E'!O$6:O$40,SMALL('6E'!AL$6:AL$40,COUNTIF(AM$6:AM39,"6E")),0),0))&amp;" "&amp;VLOOKUP(INDEX(OFFSET('6E'!$A$6:$A$40,SMALL('6E'!AL$6:AL$40,COUNTIF(AM$6:AM39,"6E")),0),MATCH(1,OFFSET('6E'!O$6:O$40,SMALL('6E'!AL$6:AL$40,COUNTIF(AM$6:AM39,"6E")),0),0)),'6E'!$A$6:$B$40,2,0)&amp;" - "&amp;'6E'!$A$1,
IF(AM39="5A",INDEX(OFFSET('5A'!$A$6:$A$41,SMALL('5A'!AL$6:AL$41,COUNTIF(AM$6:AM39,"5A")),0),MATCH(1,OFFSET('5A'!O$6:O$41,SMALL('5A'!AL$6:AL$41,COUNTIF(AM$6:AM39,"5A")),0),0))&amp;" "&amp;VLOOKUP(INDEX(OFFSET('5A'!$A$6:$A$41,SMALL('5A'!AL$6:AL$41,COUNTIF(AM$6:AM39,"5A")),0),MATCH(1,OFFSET('5A'!O$6:O$41,SMALL('5A'!AL$6:AL$41,COUNTIF(AM$6:AM39,"5A")),0),0)),'5A'!$A$6:$B$41,2,0)&amp;" - "&amp;'5A'!$A$1,
IF(AM39="5B",INDEX(OFFSET('5B'!$A$6:$A$39,SMALL('5B'!AL$6:AL$39,COUNTIF(AM$6:AM39,"5B")),0),MATCH(1,OFFSET('5B'!O$6:O$39,SMALL('5B'!AL$6:AL$39,COUNTIF(AM$6:AM39,"5B")),0),0))&amp;" "&amp;VLOOKUP(INDEX(OFFSET('5B'!$A$6:$A$39,SMALL('5B'!AL$6:AL$39,COUNTIF(AM$6:AM39,"5B")),0),MATCH(1,OFFSET('5B'!O$6:O$39,SMALL('5B'!AL$6:AL$39,COUNTIF(AM$6:AM39,"5B")),0),0)),'5B'!$A$6:$B$39,2,0)&amp;" - "&amp;'5B'!$A$1,
IF(AM39="5C",INDEX(OFFSET('5C'!$A$6:$A$39,SMALL('5C'!AL$6:AL$39,COUNTIF(AM$6:AM39,"5C")),0),MATCH(1,OFFSET('5C'!O$6:O$39,SMALL('5C'!AL$6:AL$39,COUNTIF(AM$6:AM39,"5C")),0),0))&amp;" "&amp;VLOOKUP(INDEX(OFFSET('5C'!$A$6:$A$39,SMALL('5C'!AL$6:AL$39,COUNTIF(AM$6:AM39,"5C")),0),MATCH(1,OFFSET('5C'!O$6:O$39,SMALL('5C'!AL$6:AL$39,COUNTIF(AM$6:AM39,"5C")),0),0)),'5C'!$A$6:$B$39,2,0)&amp;" - "&amp;'5C'!$A$1,
IF(AM39="5D",INDEX(OFFSET('5D'!$A$6:$A$41,SMALL('5D'!AL$6:AL$41,COUNTIF(AM$6:AM39,"5D")),0),MATCH(1,OFFSET('5D'!O$6:O$41,SMALL('5D'!AL$6:AL$41,COUNTIF(AM$6:AM39,"5D")),0),0))&amp;" "&amp;VLOOKUP(INDEX(OFFSET('5D'!$A$6:$A$41,SMALL('5D'!AL$6:AL$41,COUNTIF(AM$6:AM39,"5D")),0),MATCH(1,OFFSET('5D'!O$6:O$41,SMALL('5D'!AL$6:AL$41,COUNTIF(AM$6:AM39,"5D")),0),0)),'5D'!$A$6:$B$41,2,0)&amp;" - "&amp;'5D'!$A$1,
IF(AM39="5E",INDEX(OFFSET('5E'!$A$6:$A$40,SMALL('5E'!AL$6:AL$40,COUNTIF(AM$6:AM39,"5E")),0),MATCH(1,OFFSET('5E'!O$6:O$40,SMALL('5E'!AL$6:AL$40,COUNTIF(AM$6:AM39,"5E")),0),0))&amp;" "&amp;VLOOKUP(INDEX(OFFSET('5E'!$A$6:$A$40,SMALL('5E'!AL$6:AL$40,COUNTIF(AM$6:AM39,"5E")),0),MATCH(1,OFFSET('5E'!O$6:O$40,SMALL('5E'!AL$6:AL$40,COUNTIF(AM$6:AM39,"5E")),0),0)),'5E'!$A$6:$B$40,2,0)&amp;" - "&amp;'5E'!$A$1,
IF(AM39="5F",INDEX(OFFSET('5F'!$A$6:$A$40,SMALL('5F'!AL$6:AL$40,COUNTIF(AM$6:AM39,"5F")),0),MATCH(1,OFFSET('5F'!O$6:O$40,SMALL('5F'!AL$6:AL$40,COUNTIF(AM$6:AM39,"5F")),0),0))&amp;" "&amp;VLOOKUP(INDEX(OFFSET('5F'!$A$6:$A$40,SMALL('5F'!AL$6:AL$40,COUNTIF(AM$6:AM39,"5F")),0),MATCH(1,OFFSET('5F'!O$6:O$40,SMALL('5F'!AL$6:AL$40,COUNTIF(AM$6:AM39,"5F")),0),0)),'5F'!$A$6:$B$40,2,0)&amp;" - "&amp;'5F'!$A$1,
IF(AM39="4A",INDEX(OFFSET('4A'!$A$6:$A$38,SMALL('4A'!AL$6:AL$38,COUNTIF(AM$6:AM39,"4A")),0),MATCH(1,OFFSET('4A'!O$6:O$38,SMALL('4A'!AL$6:AL$38,COUNTIF(AM$6:AM39,"4A")),0),0))&amp;" "&amp;VLOOKUP(INDEX(OFFSET('4A'!$A$6:$A$38,SMALL('4A'!AL$6:AL$38,COUNTIF(AM$6:AM39,"4A")),0),MATCH(1,OFFSET('4A'!O$6:O$38,SMALL('4A'!AL$6:AL$38,COUNTIF(AM$6:AM39,"4A")),0),0)),'4A'!$A$6:$B$38,2,0)&amp;" - "&amp;'4A'!$A$1,
IF(AM39="4B",INDEX(OFFSET('4B'!$A$6:$A$37,SMALL('4B'!AL$6:AL$37,COUNTIF(AM$6:AM39,"4B")),0),MATCH(1,OFFSET('4B'!O$6:O$37,SMALL('4B'!AL$6:AL$37,COUNTIF(AM$6:AM39,"4B")),0),0))&amp;" "&amp;VLOOKUP(INDEX(OFFSET('4B'!$A$6:$A$37,SMALL('4B'!AL$6:AL$37,COUNTIF(AM$6:AM39,"4B")),0),MATCH(1,OFFSET('4B'!O$6:O$37,SMALL('4B'!AL$6:AL$37,COUNTIF(AM$6:AM39,"4B")),0),0)),'4B'!$A$6:$B$37,2,0)&amp;" - "&amp;'4B'!$A$1,
IF(AM39="4C",INDEX(OFFSET('4C'!$A$6:$A$38,SMALL('4C'!AL$6:AL$38,COUNTIF(AM$6:AM39,"4C")),0),MATCH(1,OFFSET('4C'!O$6:O$38,SMALL('4C'!AL$6:AL$38,COUNTIF(AM$6:AM39,"4C")),0),0))&amp;" "&amp;VLOOKUP(INDEX(OFFSET('4C'!$A$6:$A$38,SMALL('4C'!AL$6:AL$38,COUNTIF(AM$6:AM39,"4C")),0),MATCH(1,OFFSET('4C'!O$6:O$38,SMALL('4C'!AL$6:AL$38,COUNTIF(AM$6:AM39,"4C")),0),0)),'4C'!$A$6:$B$38,2,0)&amp;" - "&amp;'4C'!$A$1,
IF(AM39="4D",INDEX(OFFSET('4D'!$A$6:$A$37,SMALL('4D'!AL$6:AL$37,COUNTIF(AM$6:AM39,"4D")),0),MATCH(1,OFFSET('4D'!O$6:O$37,SMALL('4D'!AL$6:AL$37,COUNTIF(AM$6:AM39,"4D")),0),0))&amp;" "&amp;VLOOKUP(INDEX(OFFSET('4D'!$A$6:$A$37,SMALL('4D'!AL$6:AL$37,COUNTIF(AM$6:AM39,"4D")),0),MATCH(1,OFFSET('4D'!O$6:O$37,SMALL('4D'!AL$6:AL$37,COUNTIF(AM$6:AM39,"4D")),0),0)),'4D'!$A$6:$B$37,2,0)&amp;" - "&amp;'4D'!$A$1,
IF(AM39="4E",INDEX(OFFSET('4E'!$A$6:$A$37,SMALL('4E'!AL$6:AL$37,COUNTIF(AM$6:AM39,"4E")),0),MATCH(1,OFFSET('4E'!O$6:O$37,SMALL('4E'!AL$6:AL$37,COUNTIF(AM$6:AM39,"4E")),0),0))&amp;" "&amp;VLOOKUP(INDEX(OFFSET('4E'!$A$6:$A$37,SMALL('4E'!AL$6:AL$37,COUNTIF(AM$6:AM39,"4E")),0),MATCH(1,OFFSET('4E'!O$6:O$37,SMALL('4E'!AL$6:AL$37,COUNTIF(AM$6:AM39,"4E")),0),0)),'4E'!$A$6:$B$37,2,0)&amp;" - "&amp;'4E'!$A$1,
IF(AM39="CM2",INDEX(OFFSET('CM2'!$A$6:$A$36,SMALL('CM2'!AL$6:AL$36,COUNTIF(AM$6:AM39,"CM2")),0),MATCH(1,OFFSET('CM2'!O$6:O$36,SMALL('CM2'!AL$6:AL$36,COUNTIF(AM$6:AM39,"CM2")),0),0))&amp;" "&amp;VLOOKUP(INDEX(OFFSET('CM2'!$A$6:$A$36,SMALL('CM2'!AL$6:AL$36,COUNTIF(AM$6:AM39,"CM2")),0),MATCH(1,OFFSET('CM2'!O$6:O$36,SMALL('CM2'!AL$6:AL$36,COUNTIF(AM$6:AM39,"CM2")),0),0)),'CM2'!$A$6:$B$36,2,0)&amp;" - "&amp;'CM2'!$A$1,BG39)))))))))))))))))),"")</f>
        <v/>
      </c>
      <c r="N39" s="30"/>
      <c r="O39" s="34" t="str">
        <f ca="1">IFERROR(IF(AO39="","",IF(AO39="6A",INDEX(OFFSET('6A'!$A$6:$A$39,SMALL('6A'!AN$6:AN$39,COUNTIF(AO$6:AO39,"6A")),0),MATCH(1,OFFSET('6A'!Q$6:Q$39,SMALL('6A'!AN$6:AN$39,COUNTIF(AO$6:AO39,"6A")),0),0))&amp;" "&amp;VLOOKUP(INDEX(OFFSET('6A'!$A$6:$A$39,SMALL('6A'!AN$6:AN$39,COUNTIF(AO$6:AO39,"6A")),0),MATCH(1,OFFSET('6A'!Q$6:Q$39,SMALL('6A'!AN$6:AN$39,COUNTIF(AO$6:AO39,"6A")),0),0)),'6A'!$A$6:$B$39,2,0)&amp;" - "&amp;'6A'!$A$1,
IF(AO39="6B",INDEX(OFFSET('6B'!$A$6:$A$39,SMALL('6B'!AN$6:AN$39,COUNTIF(AO$6:AO39,"6B")),0),MATCH(1,OFFSET('6B'!Q$6:Q$39,SMALL('6B'!AN$6:AN$39,COUNTIF(AO$6:AO39,"6B")),0),0))&amp;" "&amp;VLOOKUP(INDEX(OFFSET('6B'!$A$6:$A$39,SMALL('6B'!AN$6:AN$39,COUNTIF(AO$6:AO39,"6B")),0),MATCH(1,OFFSET('6B'!Q$6:Q$39,SMALL('6B'!AN$6:AN$39,COUNTIF(AO$6:AO39,"6B")),0),0)),'6B'!$A$6:$B$39,2,0)&amp;" - "&amp;'6B'!$A$1,
IF(AO39="6C",INDEX(OFFSET('6C'!$A$6:$A$41,SMALL('6C'!AN$6:AN$41,COUNTIF(AO$6:AO39,"6C")),0),MATCH(1,OFFSET('6C'!Q$6:Q$41,SMALL('6C'!AN$6:AN$41,COUNTIF(AO$6:AO39,"6C")),0),0))&amp;" "&amp;VLOOKUP(INDEX(OFFSET('6C'!$A$6:$A$41,SMALL('6C'!AN$6:AN$41,COUNTIF(AO$6:AO39,"6C")),0),MATCH(1,OFFSET('6C'!Q$6:Q$41,SMALL('6C'!AN$6:AN$41,COUNTIF(AO$6:AO39,"6C")),0),0)),'6C'!$A$6:$B$41,2,0)&amp;" - "&amp;'6C'!$A$1,
IF(AO39="6D",INDEX(OFFSET('6D'!$A$6:$A$42,SMALL('6D'!AN$6:AN$42,COUNTIF(AO$6:AO39,"6D")),0),MATCH(1,OFFSET('6D'!Q$6:Q$42,SMALL('6D'!AN$6:AN$42,COUNTIF(AO$6:AO39,"6D")),0),0))&amp;" "&amp;VLOOKUP(INDEX(OFFSET('6D'!$A$6:$A$42,SMALL('6D'!AN$6:AN$42,COUNTIF(AO$6:AO39,"6D")),0),MATCH(1,OFFSET('6D'!Q$6:Q$42,SMALL('6D'!AN$6:AN$42,COUNTIF(AO$6:AO39,"6D")),0),0)),'6D'!$A$6:$B$42,2,0)&amp;" - "&amp;'6D'!$A$1,
IF(AO39="6E",INDEX(OFFSET('6E'!$A$6:$A$40,SMALL('6E'!AN$6:AN$40,COUNTIF(AO$6:AO39,"6E")),0),MATCH(1,OFFSET('6E'!Q$6:Q$40,SMALL('6E'!AN$6:AN$40,COUNTIF(AO$6:AO39,"6E")),0),0))&amp;" "&amp;VLOOKUP(INDEX(OFFSET('6E'!$A$6:$A$40,SMALL('6E'!AN$6:AN$40,COUNTIF(AO$6:AO39,"6E")),0),MATCH(1,OFFSET('6E'!Q$6:Q$40,SMALL('6E'!AN$6:AN$40,COUNTIF(AO$6:AO39,"6E")),0),0)),'6E'!$A$6:$B$40,2,0)&amp;" - "&amp;'6E'!$A$1,
IF(AO39="5A",INDEX(OFFSET('5A'!$A$6:$A$41,SMALL('5A'!AN$6:AN$41,COUNTIF(AO$6:AO39,"5A")),0),MATCH(1,OFFSET('5A'!Q$6:Q$41,SMALL('5A'!AN$6:AN$41,COUNTIF(AO$6:AO39,"5A")),0),0))&amp;" "&amp;VLOOKUP(INDEX(OFFSET('5A'!$A$6:$A$41,SMALL('5A'!AN$6:AN$41,COUNTIF(AO$6:AO39,"5A")),0),MATCH(1,OFFSET('5A'!Q$6:Q$41,SMALL('5A'!AN$6:AN$41,COUNTIF(AO$6:AO39,"5A")),0),0)),'5A'!$A$6:$B$41,2,0)&amp;" - "&amp;'5A'!$A$1,
IF(AO39="5B",INDEX(OFFSET('5B'!$A$6:$A$39,SMALL('5B'!AN$6:AN$39,COUNTIF(AO$6:AO39,"5B")),0),MATCH(1,OFFSET('5B'!Q$6:Q$39,SMALL('5B'!AN$6:AN$39,COUNTIF(AO$6:AO39,"5B")),0),0))&amp;" "&amp;VLOOKUP(INDEX(OFFSET('5B'!$A$6:$A$39,SMALL('5B'!AN$6:AN$39,COUNTIF(AO$6:AO39,"5B")),0),MATCH(1,OFFSET('5B'!Q$6:Q$39,SMALL('5B'!AN$6:AN$39,COUNTIF(AO$6:AO39,"5B")),0),0)),'5B'!$A$6:$B$39,2,0)&amp;" - "&amp;'5B'!$A$1,
IF(AO39="5C",INDEX(OFFSET('5C'!$A$6:$A$39,SMALL('5C'!AN$6:AN$39,COUNTIF(AO$6:AO39,"5C")),0),MATCH(1,OFFSET('5C'!Q$6:Q$39,SMALL('5C'!AN$6:AN$39,COUNTIF(AO$6:AO39,"5C")),0),0))&amp;" "&amp;VLOOKUP(INDEX(OFFSET('5C'!$A$6:$A$39,SMALL('5C'!AN$6:AN$39,COUNTIF(AO$6:AO39,"5C")),0),MATCH(1,OFFSET('5C'!Q$6:Q$39,SMALL('5C'!AN$6:AN$39,COUNTIF(AO$6:AO39,"5C")),0),0)),'5C'!$A$6:$B$39,2,0)&amp;" - "&amp;'5C'!$A$1,
IF(AO39="5D",INDEX(OFFSET('5D'!$A$6:$A$41,SMALL('5D'!AN$6:AN$41,COUNTIF(AO$6:AO39,"5D")),0),MATCH(1,OFFSET('5D'!Q$6:Q$41,SMALL('5D'!AN$6:AN$41,COUNTIF(AO$6:AO39,"5D")),0),0))&amp;" "&amp;VLOOKUP(INDEX(OFFSET('5D'!$A$6:$A$41,SMALL('5D'!AN$6:AN$41,COUNTIF(AO$6:AO39,"5D")),0),MATCH(1,OFFSET('5D'!Q$6:Q$41,SMALL('5D'!AN$6:AN$41,COUNTIF(AO$6:AO39,"5D")),0),0)),'5D'!$A$6:$B$41,2,0)&amp;" - "&amp;'5D'!$A$1,
IF(AO39="5E",INDEX(OFFSET('5E'!$A$6:$A$40,SMALL('5E'!AN$6:AN$40,COUNTIF(AO$6:AO39,"5E")),0),MATCH(1,OFFSET('5E'!Q$6:Q$40,SMALL('5E'!AN$6:AN$40,COUNTIF(AO$6:AO39,"5E")),0),0))&amp;" "&amp;VLOOKUP(INDEX(OFFSET('5E'!$A$6:$A$40,SMALL('5E'!AN$6:AN$40,COUNTIF(AO$6:AO39,"5E")),0),MATCH(1,OFFSET('5E'!Q$6:Q$40,SMALL('5E'!AN$6:AN$40,COUNTIF(AO$6:AO39,"5E")),0),0)),'5E'!$A$6:$B$40,2,0)&amp;" - "&amp;'5E'!$A$1,
IF(AO39="5F",INDEX(OFFSET('5F'!$A$6:$A$40,SMALL('5F'!AN$6:AN$40,COUNTIF(AO$6:AO39,"5F")),0),MATCH(1,OFFSET('5F'!Q$6:Q$40,SMALL('5F'!AN$6:AN$40,COUNTIF(AO$6:AO39,"5F")),0),0))&amp;" "&amp;VLOOKUP(INDEX(OFFSET('5F'!$A$6:$A$40,SMALL('5F'!AN$6:AN$40,COUNTIF(AO$6:AO39,"5F")),0),MATCH(1,OFFSET('5F'!Q$6:Q$40,SMALL('5F'!AN$6:AN$40,COUNTIF(AO$6:AO39,"5F")),0),0)),'5F'!$A$6:$B$40,2,0)&amp;" - "&amp;'5F'!$A$1,
IF(AO39="4A",INDEX(OFFSET('4A'!$A$6:$A$38,SMALL('4A'!AN$6:AN$38,COUNTIF(AO$6:AO39,"4A")),0),MATCH(1,OFFSET('4A'!Q$6:Q$38,SMALL('4A'!AN$6:AN$38,COUNTIF(AO$6:AO39,"4A")),0),0))&amp;" "&amp;VLOOKUP(INDEX(OFFSET('4A'!$A$6:$A$38,SMALL('4A'!AN$6:AN$38,COUNTIF(AO$6:AO39,"4A")),0),MATCH(1,OFFSET('4A'!Q$6:Q$38,SMALL('4A'!AN$6:AN$38,COUNTIF(AO$6:AO39,"4A")),0),0)),'4A'!$A$6:$B$38,2,0)&amp;" - "&amp;'4A'!$A$1,
IF(AO39="4B",INDEX(OFFSET('4B'!$A$6:$A$37,SMALL('4B'!AN$6:AN$37,COUNTIF(AO$6:AO39,"4B")),0),MATCH(1,OFFSET('4B'!Q$6:Q$37,SMALL('4B'!AN$6:AN$37,COUNTIF(AO$6:AO39,"4B")),0),0))&amp;" "&amp;VLOOKUP(INDEX(OFFSET('4B'!$A$6:$A$37,SMALL('4B'!AN$6:AN$37,COUNTIF(AO$6:AO39,"4B")),0),MATCH(1,OFFSET('4B'!Q$6:Q$37,SMALL('4B'!AN$6:AN$37,COUNTIF(AO$6:AO39,"4B")),0),0)),'4B'!$A$6:$B$37,2,0)&amp;" - "&amp;'4B'!$A$1,
IF(AO39="4C",INDEX(OFFSET('4C'!$A$6:$A$38,SMALL('4C'!AN$6:AN$38,COUNTIF(AO$6:AO39,"4C")),0),MATCH(1,OFFSET('4C'!Q$6:Q$38,SMALL('4C'!AN$6:AN$38,COUNTIF(AO$6:AO39,"4C")),0),0))&amp;" "&amp;VLOOKUP(INDEX(OFFSET('4C'!$A$6:$A$38,SMALL('4C'!AN$6:AN$38,COUNTIF(AO$6:AO39,"4C")),0),MATCH(1,OFFSET('4C'!Q$6:Q$38,SMALL('4C'!AN$6:AN$38,COUNTIF(AO$6:AO39,"4C")),0),0)),'4C'!$A$6:$B$38,2,0)&amp;" - "&amp;'4C'!$A$1,
IF(AO39="4D",INDEX(OFFSET('4D'!$A$6:$A$37,SMALL('4D'!AN$6:AN$37,COUNTIF(AO$6:AO39,"4D")),0),MATCH(1,OFFSET('4D'!Q$6:Q$37,SMALL('4D'!AN$6:AN$37,COUNTIF(AO$6:AO39,"4D")),0),0))&amp;" "&amp;VLOOKUP(INDEX(OFFSET('4D'!$A$6:$A$37,SMALL('4D'!AN$6:AN$37,COUNTIF(AO$6:AO39,"4D")),0),MATCH(1,OFFSET('4D'!Q$6:Q$37,SMALL('4D'!AN$6:AN$37,COUNTIF(AO$6:AO39,"4D")),0),0)),'4D'!$A$6:$B$37,2,0)&amp;" - "&amp;'4D'!$A$1,
IF(AO39="4E",INDEX(OFFSET('4E'!$A$6:$A$37,SMALL('4E'!AN$6:AN$37,COUNTIF(AO$6:AO39,"4E")),0),MATCH(1,OFFSET('4E'!Q$6:Q$37,SMALL('4E'!AN$6:AN$37,COUNTIF(AO$6:AO39,"4E")),0),0))&amp;" "&amp;VLOOKUP(INDEX(OFFSET('4E'!$A$6:$A$37,SMALL('4E'!AN$6:AN$37,COUNTIF(AO$6:AO39,"4E")),0),MATCH(1,OFFSET('4E'!Q$6:Q$37,SMALL('4E'!AN$6:AN$37,COUNTIF(AO$6:AO39,"4E")),0),0)),'4E'!$A$6:$B$37,2,0)&amp;" - "&amp;'4E'!$A$1,
IF(AO39="CM2",INDEX(OFFSET('CM2'!$A$6:$A$36,SMALL('CM2'!AN$6:AN$36,COUNTIF(AO$6:AO39,"CM2")),0),MATCH(1,OFFSET('CM2'!Q$6:Q$36,SMALL('CM2'!AN$6:AN$36,COUNTIF(AO$6:AO39,"CM2")),0),0))&amp;" "&amp;VLOOKUP(INDEX(OFFSET('CM2'!$A$6:$A$36,SMALL('CM2'!AN$6:AN$36,COUNTIF(AO$6:AO39,"CM2")),0),MATCH(1,OFFSET('CM2'!Q$6:Q$36,SMALL('CM2'!AN$6:AN$36,COUNTIF(AO$6:AO39,"CM2")),0),0)),'CM2'!$A$6:$B$36,2,0)&amp;" - "&amp;'CM2'!$A$1,BI39)))))))))))))))))),"")</f>
        <v/>
      </c>
      <c r="P39" s="56" t="str">
        <f ca="1">IFERROR(IF(AP39="","",IF(AP39="6A",INDEX(OFFSET('6A'!$A$6:$A$39,SMALL('6A'!AO$6:AO$39,COUNTIF(AP$6:AP39,"6A")),0),MATCH(1,OFFSET('6A'!R$6:R$39,SMALL('6A'!AO$6:AO$39,COUNTIF(AP$6:AP39,"6A")),0),0))&amp;" "&amp;VLOOKUP(INDEX(OFFSET('6A'!$A$6:$A$39,SMALL('6A'!AO$6:AO$39,COUNTIF(AP$6:AP39,"6A")),0),MATCH(1,OFFSET('6A'!R$6:R$39,SMALL('6A'!AO$6:AO$39,COUNTIF(AP$6:AP39,"6A")),0),0)),'6A'!$A$6:$B$39,2,0)&amp;" - "&amp;'6A'!$A$1,
IF(AP39="6B",INDEX(OFFSET('6B'!$A$6:$A$39,SMALL('6B'!AO$6:AO$39,COUNTIF(AP$6:AP39,"6B")),0),MATCH(1,OFFSET('6B'!R$6:R$39,SMALL('6B'!AO$6:AO$39,COUNTIF(AP$6:AP39,"6B")),0),0))&amp;" "&amp;VLOOKUP(INDEX(OFFSET('6B'!$A$6:$A$39,SMALL('6B'!AO$6:AO$39,COUNTIF(AP$6:AP39,"6B")),0),MATCH(1,OFFSET('6B'!R$6:R$39,SMALL('6B'!AO$6:AO$39,COUNTIF(AP$6:AP39,"6B")),0),0)),'6B'!$A$6:$B$39,2,0)&amp;" - "&amp;'6B'!$A$1,
IF(AP39="6C",INDEX(OFFSET('6C'!$A$6:$A$41,SMALL('6C'!AO$6:AO$41,COUNTIF(AP$6:AP39,"6C")),0),MATCH(1,OFFSET('6C'!R$6:R$41,SMALL('6C'!AO$6:AO$41,COUNTIF(AP$6:AP39,"6C")),0),0))&amp;" "&amp;VLOOKUP(INDEX(OFFSET('6C'!$A$6:$A$41,SMALL('6C'!AO$6:AO$41,COUNTIF(AP$6:AP39,"6C")),0),MATCH(1,OFFSET('6C'!R$6:R$41,SMALL('6C'!AO$6:AO$41,COUNTIF(AP$6:AP39,"6C")),0),0)),'6C'!$A$6:$B$41,2,0)&amp;" - "&amp;'6C'!$A$1,
IF(AP39="6D",INDEX(OFFSET('6D'!$A$6:$A$42,SMALL('6D'!AO$6:AO$42,COUNTIF(AP$6:AP39,"6D")),0),MATCH(1,OFFSET('6D'!R$6:R$42,SMALL('6D'!AO$6:AO$42,COUNTIF(AP$6:AP39,"6D")),0),0))&amp;" "&amp;VLOOKUP(INDEX(OFFSET('6D'!$A$6:$A$42,SMALL('6D'!AO$6:AO$42,COUNTIF(AP$6:AP39,"6D")),0),MATCH(1,OFFSET('6D'!R$6:R$42,SMALL('6D'!AO$6:AO$42,COUNTIF(AP$6:AP39,"6D")),0),0)),'6D'!$A$6:$B$42,2,0)&amp;" - "&amp;'6D'!$A$1,
IF(AP39="6E",INDEX(OFFSET('6E'!$A$6:$A$40,SMALL('6E'!AO$6:AO$40,COUNTIF(AP$6:AP39,"6E")),0),MATCH(1,OFFSET('6E'!R$6:R$40,SMALL('6E'!AO$6:AO$40,COUNTIF(AP$6:AP39,"6E")),0),0))&amp;" "&amp;VLOOKUP(INDEX(OFFSET('6E'!$A$6:$A$40,SMALL('6E'!AO$6:AO$40,COUNTIF(AP$6:AP39,"6E")),0),MATCH(1,OFFSET('6E'!R$6:R$40,SMALL('6E'!AO$6:AO$40,COUNTIF(AP$6:AP39,"6E")),0),0)),'6E'!$A$6:$B$40,2,0)&amp;" - "&amp;'6E'!$A$1,
IF(AP39="5A",INDEX(OFFSET('5A'!$A$6:$A$41,SMALL('5A'!AO$6:AO$41,COUNTIF(AP$6:AP39,"5A")),0),MATCH(1,OFFSET('5A'!R$6:R$41,SMALL('5A'!AO$6:AO$41,COUNTIF(AP$6:AP39,"5A")),0),0))&amp;" "&amp;VLOOKUP(INDEX(OFFSET('5A'!$A$6:$A$41,SMALL('5A'!AO$6:AO$41,COUNTIF(AP$6:AP39,"5A")),0),MATCH(1,OFFSET('5A'!R$6:R$41,SMALL('5A'!AO$6:AO$41,COUNTIF(AP$6:AP39,"5A")),0),0)),'5A'!$A$6:$B$41,2,0)&amp;" - "&amp;'5A'!$A$1,
IF(AP39="5B",INDEX(OFFSET('5B'!$A$6:$A$39,SMALL('5B'!AO$6:AO$39,COUNTIF(AP$6:AP39,"5B")),0),MATCH(1,OFFSET('5B'!R$6:R$39,SMALL('5B'!AO$6:AO$39,COUNTIF(AP$6:AP39,"5B")),0),0))&amp;" "&amp;VLOOKUP(INDEX(OFFSET('5B'!$A$6:$A$39,SMALL('5B'!AO$6:AO$39,COUNTIF(AP$6:AP39,"5B")),0),MATCH(1,OFFSET('5B'!R$6:R$39,SMALL('5B'!AO$6:AO$39,COUNTIF(AP$6:AP39,"5B")),0),0)),'5B'!$A$6:$B$39,2,0)&amp;" - "&amp;'5B'!$A$1,
IF(AP39="5C",INDEX(OFFSET('5C'!$A$6:$A$39,SMALL('5C'!AO$6:AO$39,COUNTIF(AP$6:AP39,"5C")),0),MATCH(1,OFFSET('5C'!R$6:R$39,SMALL('5C'!AO$6:AO$39,COUNTIF(AP$6:AP39,"5C")),0),0))&amp;" "&amp;VLOOKUP(INDEX(OFFSET('5C'!$A$6:$A$39,SMALL('5C'!AO$6:AO$39,COUNTIF(AP$6:AP39,"5C")),0),MATCH(1,OFFSET('5C'!R$6:R$39,SMALL('5C'!AO$6:AO$39,COUNTIF(AP$6:AP39,"5C")),0),0)),'5C'!$A$6:$B$39,2,0)&amp;" - "&amp;'5C'!$A$1,
IF(AP39="5D",INDEX(OFFSET('5D'!$A$6:$A$41,SMALL('5D'!AO$6:AO$41,COUNTIF(AP$6:AP39,"5D")),0),MATCH(1,OFFSET('5D'!R$6:R$41,SMALL('5D'!AO$6:AO$41,COUNTIF(AP$6:AP39,"5D")),0),0))&amp;" "&amp;VLOOKUP(INDEX(OFFSET('5D'!$A$6:$A$41,SMALL('5D'!AO$6:AO$41,COUNTIF(AP$6:AP39,"5D")),0),MATCH(1,OFFSET('5D'!R$6:R$41,SMALL('5D'!AO$6:AO$41,COUNTIF(AP$6:AP39,"5D")),0),0)),'5D'!$A$6:$B$41,2,0)&amp;" - "&amp;'5D'!$A$1,
IF(AP39="5E",INDEX(OFFSET('5E'!$A$6:$A$40,SMALL('5E'!AO$6:AO$40,COUNTIF(AP$6:AP39,"5E")),0),MATCH(1,OFFSET('5E'!R$6:R$40,SMALL('5E'!AO$6:AO$40,COUNTIF(AP$6:AP39,"5E")),0),0))&amp;" "&amp;VLOOKUP(INDEX(OFFSET('5E'!$A$6:$A$40,SMALL('5E'!AO$6:AO$40,COUNTIF(AP$6:AP39,"5E")),0),MATCH(1,OFFSET('5E'!R$6:R$40,SMALL('5E'!AO$6:AO$40,COUNTIF(AP$6:AP39,"5E")),0),0)),'5E'!$A$6:$B$40,2,0)&amp;" - "&amp;'5E'!$A$1,
IF(AP39="5F",INDEX(OFFSET('5F'!$A$6:$A$40,SMALL('5F'!AO$6:AO$40,COUNTIF(AP$6:AP39,"5F")),0),MATCH(1,OFFSET('5F'!R$6:R$40,SMALL('5F'!AO$6:AO$40,COUNTIF(AP$6:AP39,"5F")),0),0))&amp;" "&amp;VLOOKUP(INDEX(OFFSET('5F'!$A$6:$A$40,SMALL('5F'!AO$6:AO$40,COUNTIF(AP$6:AP39,"5F")),0),MATCH(1,OFFSET('5F'!R$6:R$40,SMALL('5F'!AO$6:AO$40,COUNTIF(AP$6:AP39,"5F")),0),0)),'5F'!$A$6:$B$40,2,0)&amp;" - "&amp;'5F'!$A$1,
IF(AP39="4A",INDEX(OFFSET('4A'!$A$6:$A$38,SMALL('4A'!AO$6:AO$38,COUNTIF(AP$6:AP39,"4A")),0),MATCH(1,OFFSET('4A'!R$6:R$38,SMALL('4A'!AO$6:AO$38,COUNTIF(AP$6:AP39,"4A")),0),0))&amp;" "&amp;VLOOKUP(INDEX(OFFSET('4A'!$A$6:$A$38,SMALL('4A'!AO$6:AO$38,COUNTIF(AP$6:AP39,"4A")),0),MATCH(1,OFFSET('4A'!R$6:R$38,SMALL('4A'!AO$6:AO$38,COUNTIF(AP$6:AP39,"4A")),0),0)),'4A'!$A$6:$B$38,2,0)&amp;" - "&amp;'4A'!$A$1,
IF(AP39="4B",INDEX(OFFSET('4B'!$A$6:$A$37,SMALL('4B'!AO$6:AO$37,COUNTIF(AP$6:AP39,"4B")),0),MATCH(1,OFFSET('4B'!R$6:R$37,SMALL('4B'!AO$6:AO$37,COUNTIF(AP$6:AP39,"4B")),0),0))&amp;" "&amp;VLOOKUP(INDEX(OFFSET('4B'!$A$6:$A$37,SMALL('4B'!AO$6:AO$37,COUNTIF(AP$6:AP39,"4B")),0),MATCH(1,OFFSET('4B'!R$6:R$37,SMALL('4B'!AO$6:AO$37,COUNTIF(AP$6:AP39,"4B")),0),0)),'4B'!$A$6:$B$37,2,0)&amp;" - "&amp;'4B'!$A$1,
IF(AP39="4C",INDEX(OFFSET('4C'!$A$6:$A$38,SMALL('4C'!AO$6:AO$38,COUNTIF(AP$6:AP39,"4C")),0),MATCH(1,OFFSET('4C'!R$6:R$38,SMALL('4C'!AO$6:AO$38,COUNTIF(AP$6:AP39,"4C")),0),0))&amp;" "&amp;VLOOKUP(INDEX(OFFSET('4C'!$A$6:$A$38,SMALL('4C'!AO$6:AO$38,COUNTIF(AP$6:AP39,"4C")),0),MATCH(1,OFFSET('4C'!R$6:R$38,SMALL('4C'!AO$6:AO$38,COUNTIF(AP$6:AP39,"4C")),0),0)),'4C'!$A$6:$B$38,2,0)&amp;" - "&amp;'4C'!$A$1,
IF(AP39="4D",INDEX(OFFSET('4D'!$A$6:$A$37,SMALL('4D'!AO$6:AO$37,COUNTIF(AP$6:AP39,"4D")),0),MATCH(1,OFFSET('4D'!R$6:R$37,SMALL('4D'!AO$6:AO$37,COUNTIF(AP$6:AP39,"4D")),0),0))&amp;" "&amp;VLOOKUP(INDEX(OFFSET('4D'!$A$6:$A$37,SMALL('4D'!AO$6:AO$37,COUNTIF(AP$6:AP39,"4D")),0),MATCH(1,OFFSET('4D'!R$6:R$37,SMALL('4D'!AO$6:AO$37,COUNTIF(AP$6:AP39,"4D")),0),0)),'4D'!$A$6:$B$37,2,0)&amp;" - "&amp;'4D'!$A$1,
IF(AP39="4E",INDEX(OFFSET('4E'!$A$6:$A$37,SMALL('4E'!AO$6:AO$37,COUNTIF(AP$6:AP39,"4E")),0),MATCH(1,OFFSET('4E'!R$6:R$37,SMALL('4E'!AO$6:AO$37,COUNTIF(AP$6:AP39,"4E")),0),0))&amp;" "&amp;VLOOKUP(INDEX(OFFSET('4E'!$A$6:$A$37,SMALL('4E'!AO$6:AO$37,COUNTIF(AP$6:AP39,"4E")),0),MATCH(1,OFFSET('4E'!R$6:R$37,SMALL('4E'!AO$6:AO$37,COUNTIF(AP$6:AP39,"4E")),0),0)),'4E'!$A$6:$B$37,2,0)&amp;" - "&amp;'4E'!$A$1,
IF(AP39="CM2",INDEX(OFFSET('CM2'!$A$6:$A$36,SMALL('CM2'!AO$6:AO$36,COUNTIF(AP$6:AP39,"CM2")),0),MATCH(1,OFFSET('CM2'!R$6:R$36,SMALL('CM2'!AO$6:AO$36,COUNTIF(AP$6:AP39,"CM2")),0),0))&amp;" "&amp;VLOOKUP(INDEX(OFFSET('CM2'!$A$6:$A$36,SMALL('CM2'!AO$6:AO$36,COUNTIF(AP$6:AP39,"CM2")),0),MATCH(1,OFFSET('CM2'!R$6:R$36,SMALL('CM2'!AO$6:AO$36,COUNTIF(AP$6:AP39,"CM2")),0),0)),'CM2'!$A$6:$B$36,2,0)&amp;" - "&amp;'CM2'!$A$1,BJ39)))))))))))))))))),"")</f>
        <v/>
      </c>
      <c r="Q39" s="65" t="str">
        <f ca="1">IFERROR(IF(AQ39="","",IF(AQ39="6A",INDEX(OFFSET('6A'!$A$6:$A$39,SMALL('6A'!AP$6:AP$39,COUNTIF(AQ$6:AQ39,"6A")),0),MATCH(1,OFFSET('6A'!S$6:S$39,SMALL('6A'!AP$6:AP$39,COUNTIF(AQ$6:AQ39,"6A")),0),0))&amp;" "&amp;VLOOKUP(INDEX(OFFSET('6A'!$A$6:$A$39,SMALL('6A'!AP$6:AP$39,COUNTIF(AQ$6:AQ39,"6A")),0),MATCH(1,OFFSET('6A'!S$6:S$39,SMALL('6A'!AP$6:AP$39,COUNTIF(AQ$6:AQ39,"6A")),0),0)),'6A'!$A$6:$B$39,2,0)&amp;" - "&amp;'6A'!$A$1,
IF(AQ39="6B",INDEX(OFFSET('6B'!$A$6:$A$39,SMALL('6B'!AP$6:AP$39,COUNTIF(AQ$6:AQ39,"6B")),0),MATCH(1,OFFSET('6B'!S$6:S$39,SMALL('6B'!AP$6:AP$39,COUNTIF(AQ$6:AQ39,"6B")),0),0))&amp;" "&amp;VLOOKUP(INDEX(OFFSET('6B'!$A$6:$A$39,SMALL('6B'!AP$6:AP$39,COUNTIF(AQ$6:AQ39,"6B")),0),MATCH(1,OFFSET('6B'!S$6:S$39,SMALL('6B'!AP$6:AP$39,COUNTIF(AQ$6:AQ39,"6B")),0),0)),'6B'!$A$6:$B$39,2,0)&amp;" - "&amp;'6B'!$A$1,
IF(AQ39="6C",INDEX(OFFSET('6C'!$A$6:$A$41,SMALL('6C'!AP$6:AP$41,COUNTIF(AQ$6:AQ39,"6C")),0),MATCH(1,OFFSET('6C'!S$6:S$41,SMALL('6C'!AP$6:AP$41,COUNTIF(AQ$6:AQ39,"6C")),0),0))&amp;" "&amp;VLOOKUP(INDEX(OFFSET('6C'!$A$6:$A$41,SMALL('6C'!AP$6:AP$41,COUNTIF(AQ$6:AQ39,"6C")),0),MATCH(1,OFFSET('6C'!S$6:S$41,SMALL('6C'!AP$6:AP$41,COUNTIF(AQ$6:AQ39,"6C")),0),0)),'6C'!$A$6:$B$41,2,0)&amp;" - "&amp;'6C'!$A$1,
IF(AQ39="6D",INDEX(OFFSET('6D'!$A$6:$A$42,SMALL('6D'!AP$6:AP$42,COUNTIF(AQ$6:AQ39,"6D")),0),MATCH(1,OFFSET('6D'!S$6:S$42,SMALL('6D'!AP$6:AP$42,COUNTIF(AQ$6:AQ39,"6D")),0),0))&amp;" "&amp;VLOOKUP(INDEX(OFFSET('6D'!$A$6:$A$42,SMALL('6D'!AP$6:AP$42,COUNTIF(AQ$6:AQ39,"6D")),0),MATCH(1,OFFSET('6D'!S$6:S$42,SMALL('6D'!AP$6:AP$42,COUNTIF(AQ$6:AQ39,"6D")),0),0)),'6D'!$A$6:$B$42,2,0)&amp;" - "&amp;'6D'!$A$1,
IF(AQ39="6E",INDEX(OFFSET('6E'!$A$6:$A$40,SMALL('6E'!AP$6:AP$40,COUNTIF(AQ$6:AQ39,"6E")),0),MATCH(1,OFFSET('6E'!S$6:S$40,SMALL('6E'!AP$6:AP$40,COUNTIF(AQ$6:AQ39,"6E")),0),0))&amp;" "&amp;VLOOKUP(INDEX(OFFSET('6E'!$A$6:$A$40,SMALL('6E'!AP$6:AP$40,COUNTIF(AQ$6:AQ39,"6E")),0),MATCH(1,OFFSET('6E'!S$6:S$40,SMALL('6E'!AP$6:AP$40,COUNTIF(AQ$6:AQ39,"6E")),0),0)),'6E'!$A$6:$B$40,2,0)&amp;" - "&amp;'6E'!$A$1,
IF(AQ39="5A",INDEX(OFFSET('5A'!$A$6:$A$41,SMALL('5A'!AP$6:AP$41,COUNTIF(AQ$6:AQ39,"5A")),0),MATCH(1,OFFSET('5A'!S$6:S$41,SMALL('5A'!AP$6:AP$41,COUNTIF(AQ$6:AQ39,"5A")),0),0))&amp;" "&amp;VLOOKUP(INDEX(OFFSET('5A'!$A$6:$A$41,SMALL('5A'!AP$6:AP$41,COUNTIF(AQ$6:AQ39,"5A")),0),MATCH(1,OFFSET('5A'!S$6:S$41,SMALL('5A'!AP$6:AP$41,COUNTIF(AQ$6:AQ39,"5A")),0),0)),'5A'!$A$6:$B$41,2,0)&amp;" - "&amp;'5A'!$A$1,
IF(AQ39="5B",INDEX(OFFSET('5B'!$A$6:$A$39,SMALL('5B'!AP$6:AP$39,COUNTIF(AQ$6:AQ39,"5B")),0),MATCH(1,OFFSET('5B'!S$6:S$39,SMALL('5B'!AP$6:AP$39,COUNTIF(AQ$6:AQ39,"5B")),0),0))&amp;" "&amp;VLOOKUP(INDEX(OFFSET('5B'!$A$6:$A$39,SMALL('5B'!AP$6:AP$39,COUNTIF(AQ$6:AQ39,"5B")),0),MATCH(1,OFFSET('5B'!S$6:S$39,SMALL('5B'!AP$6:AP$39,COUNTIF(AQ$6:AQ39,"5B")),0),0)),'5B'!$A$6:$B$39,2,0)&amp;" - "&amp;'5B'!$A$1,
IF(AQ39="5C",INDEX(OFFSET('5C'!$A$6:$A$39,SMALL('5C'!AP$6:AP$39,COUNTIF(AQ$6:AQ39,"5C")),0),MATCH(1,OFFSET('5C'!S$6:S$39,SMALL('5C'!AP$6:AP$39,COUNTIF(AQ$6:AQ39,"5C")),0),0))&amp;" "&amp;VLOOKUP(INDEX(OFFSET('5C'!$A$6:$A$39,SMALL('5C'!AP$6:AP$39,COUNTIF(AQ$6:AQ39,"5C")),0),MATCH(1,OFFSET('5C'!S$6:S$39,SMALL('5C'!AP$6:AP$39,COUNTIF(AQ$6:AQ39,"5C")),0),0)),'5C'!$A$6:$B$39,2,0)&amp;" - "&amp;'5C'!$A$1,
IF(AQ39="5D",INDEX(OFFSET('5D'!$A$6:$A$41,SMALL('5D'!AP$6:AP$41,COUNTIF(AQ$6:AQ39,"5D")),0),MATCH(1,OFFSET('5D'!S$6:S$41,SMALL('5D'!AP$6:AP$41,COUNTIF(AQ$6:AQ39,"5D")),0),0))&amp;" "&amp;VLOOKUP(INDEX(OFFSET('5D'!$A$6:$A$41,SMALL('5D'!AP$6:AP$41,COUNTIF(AQ$6:AQ39,"5D")),0),MATCH(1,OFFSET('5D'!S$6:S$41,SMALL('5D'!AP$6:AP$41,COUNTIF(AQ$6:AQ39,"5D")),0),0)),'5D'!$A$6:$B$41,2,0)&amp;" - "&amp;'5D'!$A$1,
IF(AQ39="5E",INDEX(OFFSET('5E'!$A$6:$A$40,SMALL('5E'!AP$6:AP$40,COUNTIF(AQ$6:AQ39,"5E")),0),MATCH(1,OFFSET('5E'!S$6:S$40,SMALL('5E'!AP$6:AP$40,COUNTIF(AQ$6:AQ39,"5E")),0),0))&amp;" "&amp;VLOOKUP(INDEX(OFFSET('5E'!$A$6:$A$40,SMALL('5E'!AP$6:AP$40,COUNTIF(AQ$6:AQ39,"5E")),0),MATCH(1,OFFSET('5E'!S$6:S$40,SMALL('5E'!AP$6:AP$40,COUNTIF(AQ$6:AQ39,"5E")),0),0)),'5E'!$A$6:$B$40,2,0)&amp;" - "&amp;'5E'!$A$1,
IF(AQ39="5F",INDEX(OFFSET('5F'!$A$6:$A$40,SMALL('5F'!AP$6:AP$40,COUNTIF(AQ$6:AQ39,"5F")),0),MATCH(1,OFFSET('5F'!S$6:S$40,SMALL('5F'!AP$6:AP$40,COUNTIF(AQ$6:AQ39,"5F")),0),0))&amp;" "&amp;VLOOKUP(INDEX(OFFSET('5F'!$A$6:$A$40,SMALL('5F'!AP$6:AP$40,COUNTIF(AQ$6:AQ39,"5F")),0),MATCH(1,OFFSET('5F'!S$6:S$40,SMALL('5F'!AP$6:AP$40,COUNTIF(AQ$6:AQ39,"5F")),0),0)),'5F'!$A$6:$B$40,2,0)&amp;" - "&amp;'5F'!$A$1,
IF(AQ39="4A",INDEX(OFFSET('4A'!$A$6:$A$38,SMALL('4A'!AP$6:AP$38,COUNTIF(AQ$6:AQ39,"4A")),0),MATCH(1,OFFSET('4A'!S$6:S$38,SMALL('4A'!AP$6:AP$38,COUNTIF(AQ$6:AQ39,"4A")),0),0))&amp;" "&amp;VLOOKUP(INDEX(OFFSET('4A'!$A$6:$A$38,SMALL('4A'!AP$6:AP$38,COUNTIF(AQ$6:AQ39,"4A")),0),MATCH(1,OFFSET('4A'!S$6:S$38,SMALL('4A'!AP$6:AP$38,COUNTIF(AQ$6:AQ39,"4A")),0),0)),'4A'!$A$6:$B$38,2,0)&amp;" - "&amp;'4A'!$A$1,
IF(AQ39="4B",INDEX(OFFSET('4B'!$A$6:$A$37,SMALL('4B'!AP$6:AP$37,COUNTIF(AQ$6:AQ39,"4B")),0),MATCH(1,OFFSET('4B'!S$6:S$37,SMALL('4B'!AP$6:AP$37,COUNTIF(AQ$6:AQ39,"4B")),0),0))&amp;" "&amp;VLOOKUP(INDEX(OFFSET('4B'!$A$6:$A$37,SMALL('4B'!AP$6:AP$37,COUNTIF(AQ$6:AQ39,"4B")),0),MATCH(1,OFFSET('4B'!S$6:S$37,SMALL('4B'!AP$6:AP$37,COUNTIF(AQ$6:AQ39,"4B")),0),0)),'4B'!$A$6:$B$37,2,0)&amp;" - "&amp;'4B'!$A$1,
IF(AQ39="4C",INDEX(OFFSET('4C'!$A$6:$A$38,SMALL('4C'!AP$6:AP$38,COUNTIF(AQ$6:AQ39,"4C")),0),MATCH(1,OFFSET('4C'!S$6:S$38,SMALL('4C'!AP$6:AP$38,COUNTIF(AQ$6:AQ39,"4C")),0),0))&amp;" "&amp;VLOOKUP(INDEX(OFFSET('4C'!$A$6:$A$38,SMALL('4C'!AP$6:AP$38,COUNTIF(AQ$6:AQ39,"4C")),0),MATCH(1,OFFSET('4C'!S$6:S$38,SMALL('4C'!AP$6:AP$38,COUNTIF(AQ$6:AQ39,"4C")),0),0)),'4C'!$A$6:$B$38,2,0)&amp;" - "&amp;'4C'!$A$1,
IF(AQ39="4D",INDEX(OFFSET('4D'!$A$6:$A$37,SMALL('4D'!AP$6:AP$37,COUNTIF(AQ$6:AQ39,"4D")),0),MATCH(1,OFFSET('4D'!S$6:S$37,SMALL('4D'!AP$6:AP$37,COUNTIF(AQ$6:AQ39,"4D")),0),0))&amp;" "&amp;VLOOKUP(INDEX(OFFSET('4D'!$A$6:$A$37,SMALL('4D'!AP$6:AP$37,COUNTIF(AQ$6:AQ39,"4D")),0),MATCH(1,OFFSET('4D'!S$6:S$37,SMALL('4D'!AP$6:AP$37,COUNTIF(AQ$6:AQ39,"4D")),0),0)),'4D'!$A$6:$B$37,2,0)&amp;" - "&amp;'4D'!$A$1,
IF(AQ39="4E",INDEX(OFFSET('4E'!$A$6:$A$37,SMALL('4E'!AP$6:AP$37,COUNTIF(AQ$6:AQ39,"4E")),0),MATCH(1,OFFSET('4E'!S$6:S$37,SMALL('4E'!AP$6:AP$37,COUNTIF(AQ$6:AQ39,"4E")),0),0))&amp;" "&amp;VLOOKUP(INDEX(OFFSET('4E'!$A$6:$A$37,SMALL('4E'!AP$6:AP$37,COUNTIF(AQ$6:AQ39,"4E")),0),MATCH(1,OFFSET('4E'!S$6:S$37,SMALL('4E'!AP$6:AP$37,COUNTIF(AQ$6:AQ39,"4E")),0),0)),'4E'!$A$6:$B$37,2,0)&amp;" - "&amp;'4E'!$A$1,
IF(AQ39="CM2",INDEX(OFFSET('CM2'!$A$6:$A$36,SMALL('CM2'!AP$6:AP$36,COUNTIF(AQ$6:AQ39,"CM2")),0),MATCH(1,OFFSET('CM2'!S$6:S$36,SMALL('CM2'!AP$6:AP$36,COUNTIF(AQ$6:AQ39,"CM2")),0),0))&amp;" "&amp;VLOOKUP(INDEX(OFFSET('CM2'!$A$6:$A$36,SMALL('CM2'!AP$6:AP$36,COUNTIF(AQ$6:AQ39,"CM2")),0),MATCH(1,OFFSET('CM2'!S$6:S$36,SMALL('CM2'!AP$6:AP$36,COUNTIF(AQ$6:AQ39,"CM2")),0),0)),'CM2'!$A$6:$B$36,2,0)&amp;" - "&amp;'CM2'!$A$1,BK39)))))))))))))))))),"")</f>
        <v/>
      </c>
      <c r="R39" s="39" t="str">
        <f ca="1">IFERROR(IF(AR39="","",IF(AR39="6A",INDEX(OFFSET('6A'!$A$6:$A$39,SMALL('6A'!AQ$6:AQ$39,COUNTIF(AR$6:AR39,"6A")),0),MATCH(1,OFFSET('6A'!T$6:T$39,SMALL('6A'!AQ$6:AQ$39,COUNTIF(AR$6:AR39,"6A")),0),0))&amp;" "&amp;VLOOKUP(INDEX(OFFSET('6A'!$A$6:$A$39,SMALL('6A'!AQ$6:AQ$39,COUNTIF(AR$6:AR39,"6A")),0),MATCH(1,OFFSET('6A'!T$6:T$39,SMALL('6A'!AQ$6:AQ$39,COUNTIF(AR$6:AR39,"6A")),0),0)),'6A'!$A$6:$B$39,2,0)&amp;" - "&amp;'6A'!$A$1,
IF(AR39="6B",INDEX(OFFSET('6B'!$A$6:$A$39,SMALL('6B'!AQ$6:AQ$39,COUNTIF(AR$6:AR39,"6B")),0),MATCH(1,OFFSET('6B'!T$6:T$39,SMALL('6B'!AQ$6:AQ$39,COUNTIF(AR$6:AR39,"6B")),0),0))&amp;" "&amp;VLOOKUP(INDEX(OFFSET('6B'!$A$6:$A$39,SMALL('6B'!AQ$6:AQ$39,COUNTIF(AR$6:AR39,"6B")),0),MATCH(1,OFFSET('6B'!T$6:T$39,SMALL('6B'!AQ$6:AQ$39,COUNTIF(AR$6:AR39,"6B")),0),0)),'6B'!$A$6:$B$39,2,0)&amp;" - "&amp;'6B'!$A$1,
IF(AR39="6C",INDEX(OFFSET('6C'!$A$6:$A$41,SMALL('6C'!AQ$6:AQ$41,COUNTIF(AR$6:AR39,"6C")),0),MATCH(1,OFFSET('6C'!T$6:T$41,SMALL('6C'!AQ$6:AQ$41,COUNTIF(AR$6:AR39,"6C")),0),0))&amp;" "&amp;VLOOKUP(INDEX(OFFSET('6C'!$A$6:$A$41,SMALL('6C'!AQ$6:AQ$41,COUNTIF(AR$6:AR39,"6C")),0),MATCH(1,OFFSET('6C'!T$6:T$41,SMALL('6C'!AQ$6:AQ$41,COUNTIF(AR$6:AR39,"6C")),0),0)),'6C'!$A$6:$B$41,2,0)&amp;" - "&amp;'6C'!$A$1,
IF(AR39="6D",INDEX(OFFSET('6D'!$A$6:$A$42,SMALL('6D'!AQ$6:AQ$42,COUNTIF(AR$6:AR39,"6D")),0),MATCH(1,OFFSET('6D'!T$6:T$42,SMALL('6D'!AQ$6:AQ$42,COUNTIF(AR$6:AR39,"6D")),0),0))&amp;" "&amp;VLOOKUP(INDEX(OFFSET('6D'!$A$6:$A$42,SMALL('6D'!AQ$6:AQ$42,COUNTIF(AR$6:AR39,"6D")),0),MATCH(1,OFFSET('6D'!T$6:T$42,SMALL('6D'!AQ$6:AQ$42,COUNTIF(AR$6:AR39,"6D")),0),0)),'6D'!$A$6:$B$42,2,0)&amp;" - "&amp;'6D'!$A$1,
IF(AR39="6E",INDEX(OFFSET('6E'!$A$6:$A$40,SMALL('6E'!AQ$6:AQ$40,COUNTIF(AR$6:AR39,"6E")),0),MATCH(1,OFFSET('6E'!T$6:T$40,SMALL('6E'!AQ$6:AQ$40,COUNTIF(AR$6:AR39,"6E")),0),0))&amp;" "&amp;VLOOKUP(INDEX(OFFSET('6E'!$A$6:$A$40,SMALL('6E'!AQ$6:AQ$40,COUNTIF(AR$6:AR39,"6E")),0),MATCH(1,OFFSET('6E'!T$6:T$40,SMALL('6E'!AQ$6:AQ$40,COUNTIF(AR$6:AR39,"6E")),0),0)),'6E'!$A$6:$B$40,2,0)&amp;" - "&amp;'6E'!$A$1,
IF(AR39="5A",INDEX(OFFSET('5A'!$A$6:$A$41,SMALL('5A'!AQ$6:AQ$41,COUNTIF(AR$6:AR39,"5A")),0),MATCH(1,OFFSET('5A'!T$6:T$41,SMALL('5A'!AQ$6:AQ$41,COUNTIF(AR$6:AR39,"5A")),0),0))&amp;" "&amp;VLOOKUP(INDEX(OFFSET('5A'!$A$6:$A$41,SMALL('5A'!AQ$6:AQ$41,COUNTIF(AR$6:AR39,"5A")),0),MATCH(1,OFFSET('5A'!T$6:T$41,SMALL('5A'!AQ$6:AQ$41,COUNTIF(AR$6:AR39,"5A")),0),0)),'5A'!$A$6:$B$41,2,0)&amp;" - "&amp;'5A'!$A$1,
IF(AR39="5B",INDEX(OFFSET('5B'!$A$6:$A$39,SMALL('5B'!AQ$6:AQ$39,COUNTIF(AR$6:AR39,"5B")),0),MATCH(1,OFFSET('5B'!T$6:T$39,SMALL('5B'!AQ$6:AQ$39,COUNTIF(AR$6:AR39,"5B")),0),0))&amp;" "&amp;VLOOKUP(INDEX(OFFSET('5B'!$A$6:$A$39,SMALL('5B'!AQ$6:AQ$39,COUNTIF(AR$6:AR39,"5B")),0),MATCH(1,OFFSET('5B'!T$6:T$39,SMALL('5B'!AQ$6:AQ$39,COUNTIF(AR$6:AR39,"5B")),0),0)),'5B'!$A$6:$B$39,2,0)&amp;" - "&amp;'5B'!$A$1,
IF(AR39="5C",INDEX(OFFSET('5C'!$A$6:$A$39,SMALL('5C'!AQ$6:AQ$39,COUNTIF(AR$6:AR39,"5C")),0),MATCH(1,OFFSET('5C'!T$6:T$39,SMALL('5C'!AQ$6:AQ$39,COUNTIF(AR$6:AR39,"5C")),0),0))&amp;" "&amp;VLOOKUP(INDEX(OFFSET('5C'!$A$6:$A$39,SMALL('5C'!AQ$6:AQ$39,COUNTIF(AR$6:AR39,"5C")),0),MATCH(1,OFFSET('5C'!T$6:T$39,SMALL('5C'!AQ$6:AQ$39,COUNTIF(AR$6:AR39,"5C")),0),0)),'5C'!$A$6:$B$39,2,0)&amp;" - "&amp;'5C'!$A$1,
IF(AR39="5D",INDEX(OFFSET('5D'!$A$6:$A$41,SMALL('5D'!AQ$6:AQ$41,COUNTIF(AR$6:AR39,"5D")),0),MATCH(1,OFFSET('5D'!T$6:T$41,SMALL('5D'!AQ$6:AQ$41,COUNTIF(AR$6:AR39,"5D")),0),0))&amp;" "&amp;VLOOKUP(INDEX(OFFSET('5D'!$A$6:$A$41,SMALL('5D'!AQ$6:AQ$41,COUNTIF(AR$6:AR39,"5D")),0),MATCH(1,OFFSET('5D'!T$6:T$41,SMALL('5D'!AQ$6:AQ$41,COUNTIF(AR$6:AR39,"5D")),0),0)),'5D'!$A$6:$B$41,2,0)&amp;" - "&amp;'5D'!$A$1,
IF(AR39="5E",INDEX(OFFSET('5E'!$A$6:$A$40,SMALL('5E'!AQ$6:AQ$40,COUNTIF(AR$6:AR39,"5E")),0),MATCH(1,OFFSET('5E'!T$6:T$40,SMALL('5E'!AQ$6:AQ$40,COUNTIF(AR$6:AR39,"5E")),0),0))&amp;" "&amp;VLOOKUP(INDEX(OFFSET('5E'!$A$6:$A$40,SMALL('5E'!AQ$6:AQ$40,COUNTIF(AR$6:AR39,"5E")),0),MATCH(1,OFFSET('5E'!T$6:T$40,SMALL('5E'!AQ$6:AQ$40,COUNTIF(AR$6:AR39,"5E")),0),0)),'5E'!$A$6:$B$40,2,0)&amp;" - "&amp;'5E'!$A$1,
IF(AR39="5F",INDEX(OFFSET('5F'!$A$6:$A$40,SMALL('5F'!AQ$6:AQ$40,COUNTIF(AR$6:AR39,"5F")),0),MATCH(1,OFFSET('5F'!T$6:T$40,SMALL('5F'!AQ$6:AQ$40,COUNTIF(AR$6:AR39,"5F")),0),0))&amp;" "&amp;VLOOKUP(INDEX(OFFSET('5F'!$A$6:$A$40,SMALL('5F'!AQ$6:AQ$40,COUNTIF(AR$6:AR39,"5F")),0),MATCH(1,OFFSET('5F'!T$6:T$40,SMALL('5F'!AQ$6:AQ$40,COUNTIF(AR$6:AR39,"5F")),0),0)),'5F'!$A$6:$B$40,2,0)&amp;" - "&amp;'5F'!$A$1,
IF(AR39="4A",INDEX(OFFSET('4A'!$A$6:$A$38,SMALL('4A'!AQ$6:AQ$38,COUNTIF(AR$6:AR39,"4A")),0),MATCH(1,OFFSET('4A'!T$6:T$38,SMALL('4A'!AQ$6:AQ$38,COUNTIF(AR$6:AR39,"4A")),0),0))&amp;" "&amp;VLOOKUP(INDEX(OFFSET('4A'!$A$6:$A$38,SMALL('4A'!AQ$6:AQ$38,COUNTIF(AR$6:AR39,"4A")),0),MATCH(1,OFFSET('4A'!T$6:T$38,SMALL('4A'!AQ$6:AQ$38,COUNTIF(AR$6:AR39,"4A")),0),0)),'4A'!$A$6:$B$38,2,0)&amp;" - "&amp;'4A'!$A$1,
IF(AR39="4B",INDEX(OFFSET('4B'!$A$6:$A$37,SMALL('4B'!AQ$6:AQ$37,COUNTIF(AR$6:AR39,"4B")),0),MATCH(1,OFFSET('4B'!T$6:T$37,SMALL('4B'!AQ$6:AQ$37,COUNTIF(AR$6:AR39,"4B")),0),0))&amp;" "&amp;VLOOKUP(INDEX(OFFSET('4B'!$A$6:$A$37,SMALL('4B'!AQ$6:AQ$37,COUNTIF(AR$6:AR39,"4B")),0),MATCH(1,OFFSET('4B'!T$6:T$37,SMALL('4B'!AQ$6:AQ$37,COUNTIF(AR$6:AR39,"4B")),0),0)),'4B'!$A$6:$B$37,2,0)&amp;" - "&amp;'4B'!$A$1,
IF(AR39="4C",INDEX(OFFSET('4C'!$A$6:$A$38,SMALL('4C'!AQ$6:AQ$38,COUNTIF(AR$6:AR39,"4C")),0),MATCH(1,OFFSET('4C'!T$6:T$38,SMALL('4C'!AQ$6:AQ$38,COUNTIF(AR$6:AR39,"4C")),0),0))&amp;" "&amp;VLOOKUP(INDEX(OFFSET('4C'!$A$6:$A$38,SMALL('4C'!AQ$6:AQ$38,COUNTIF(AR$6:AR39,"4C")),0),MATCH(1,OFFSET('4C'!T$6:T$38,SMALL('4C'!AQ$6:AQ$38,COUNTIF(AR$6:AR39,"4C")),0),0)),'4C'!$A$6:$B$38,2,0)&amp;" - "&amp;'4C'!$A$1,
IF(AR39="4D",INDEX(OFFSET('4D'!$A$6:$A$37,SMALL('4D'!AQ$6:AQ$37,COUNTIF(AR$6:AR39,"4D")),0),MATCH(1,OFFSET('4D'!T$6:T$37,SMALL('4D'!AQ$6:AQ$37,COUNTIF(AR$6:AR39,"4D")),0),0))&amp;" "&amp;VLOOKUP(INDEX(OFFSET('4D'!$A$6:$A$37,SMALL('4D'!AQ$6:AQ$37,COUNTIF(AR$6:AR39,"4D")),0),MATCH(1,OFFSET('4D'!T$6:T$37,SMALL('4D'!AQ$6:AQ$37,COUNTIF(AR$6:AR39,"4D")),0),0)),'4D'!$A$6:$B$37,2,0)&amp;" - "&amp;'4D'!$A$1,
IF(AR39="4E",INDEX(OFFSET('4E'!$A$6:$A$37,SMALL('4E'!AQ$6:AQ$37,COUNTIF(AR$6:AR39,"4E")),0),MATCH(1,OFFSET('4E'!T$6:T$37,SMALL('4E'!AQ$6:AQ$37,COUNTIF(AR$6:AR39,"4E")),0),0))&amp;" "&amp;VLOOKUP(INDEX(OFFSET('4E'!$A$6:$A$37,SMALL('4E'!AQ$6:AQ$37,COUNTIF(AR$6:AR39,"4E")),0),MATCH(1,OFFSET('4E'!T$6:T$37,SMALL('4E'!AQ$6:AQ$37,COUNTIF(AR$6:AR39,"4E")),0),0)),'4E'!$A$6:$B$37,2,0)&amp;" - "&amp;'4E'!$A$1,
IF(AR39="CM2",INDEX(OFFSET('CM2'!$A$6:$A$36,SMALL('CM2'!AQ$6:AQ$36,COUNTIF(AR$6:AR39,"CM2")),0),MATCH(1,OFFSET('CM2'!T$6:T$36,SMALL('CM2'!AQ$6:AQ$36,COUNTIF(AR$6:AR39,"CM2")),0),0))&amp;" "&amp;VLOOKUP(INDEX(OFFSET('CM2'!$A$6:$A$36,SMALL('CM2'!AQ$6:AQ$36,COUNTIF(AR$6:AR39,"CM2")),0),MATCH(1,OFFSET('CM2'!T$6:T$36,SMALL('CM2'!AQ$6:AQ$36,COUNTIF(AR$6:AR39,"CM2")),0),0)),'CM2'!$A$6:$B$36,2,0)&amp;" - "&amp;'CM2'!$A$1,BL39)))))))))))))))))),"")</f>
        <v/>
      </c>
      <c r="S39" s="42" t="str">
        <f ca="1">IFERROR(IF(AS39="","",IF(AS39="6A",INDEX(OFFSET('6A'!$A$6:$A$39,SMALL('6A'!AR$6:AR$39,COUNTIF(AS$6:AS39,"6A")),0),MATCH(1,OFFSET('6A'!U$6:U$39,SMALL('6A'!AR$6:AR$39,COUNTIF(AS$6:AS39,"6A")),0),0))&amp;" "&amp;VLOOKUP(INDEX(OFFSET('6A'!$A$6:$A$39,SMALL('6A'!AR$6:AR$39,COUNTIF(AS$6:AS39,"6A")),0),MATCH(1,OFFSET('6A'!U$6:U$39,SMALL('6A'!AR$6:AR$39,COUNTIF(AS$6:AS39,"6A")),0),0)),'6A'!$A$6:$B$39,2,0)&amp;" - "&amp;'6A'!$A$1,
IF(AS39="6B",INDEX(OFFSET('6B'!$A$6:$A$39,SMALL('6B'!AR$6:AR$39,COUNTIF(AS$6:AS39,"6B")),0),MATCH(1,OFFSET('6B'!U$6:U$39,SMALL('6B'!AR$6:AR$39,COUNTIF(AS$6:AS39,"6B")),0),0))&amp;" "&amp;VLOOKUP(INDEX(OFFSET('6B'!$A$6:$A$39,SMALL('6B'!AR$6:AR$39,COUNTIF(AS$6:AS39,"6B")),0),MATCH(1,OFFSET('6B'!U$6:U$39,SMALL('6B'!AR$6:AR$39,COUNTIF(AS$6:AS39,"6B")),0),0)),'6B'!$A$6:$B$39,2,0)&amp;" - "&amp;'6B'!$A$1,
IF(AS39="6C",INDEX(OFFSET('6C'!$A$6:$A$41,SMALL('6C'!AR$6:AR$41,COUNTIF(AS$6:AS39,"6C")),0),MATCH(1,OFFSET('6C'!U$6:U$41,SMALL('6C'!AR$6:AR$41,COUNTIF(AS$6:AS39,"6C")),0),0))&amp;" "&amp;VLOOKUP(INDEX(OFFSET('6C'!$A$6:$A$41,SMALL('6C'!AR$6:AR$41,COUNTIF(AS$6:AS39,"6C")),0),MATCH(1,OFFSET('6C'!U$6:U$41,SMALL('6C'!AR$6:AR$41,COUNTIF(AS$6:AS39,"6C")),0),0)),'6C'!$A$6:$B$41,2,0)&amp;" - "&amp;'6C'!$A$1,
IF(AS39="6D",INDEX(OFFSET('6D'!$A$6:$A$42,SMALL('6D'!AR$6:AR$42,COUNTIF(AS$6:AS39,"6D")),0),MATCH(1,OFFSET('6D'!U$6:U$42,SMALL('6D'!AR$6:AR$42,COUNTIF(AS$6:AS39,"6D")),0),0))&amp;" "&amp;VLOOKUP(INDEX(OFFSET('6D'!$A$6:$A$42,SMALL('6D'!AR$6:AR$42,COUNTIF(AS$6:AS39,"6D")),0),MATCH(1,OFFSET('6D'!U$6:U$42,SMALL('6D'!AR$6:AR$42,COUNTIF(AS$6:AS39,"6D")),0),0)),'6D'!$A$6:$B$42,2,0)&amp;" - "&amp;'6D'!$A$1,
IF(AS39="6E",INDEX(OFFSET('6E'!$A$6:$A$40,SMALL('6E'!AR$6:AR$40,COUNTIF(AS$6:AS39,"6E")),0),MATCH(1,OFFSET('6E'!U$6:U$40,SMALL('6E'!AR$6:AR$40,COUNTIF(AS$6:AS39,"6E")),0),0))&amp;" "&amp;VLOOKUP(INDEX(OFFSET('6E'!$A$6:$A$40,SMALL('6E'!AR$6:AR$40,COUNTIF(AS$6:AS39,"6E")),0),MATCH(1,OFFSET('6E'!U$6:U$40,SMALL('6E'!AR$6:AR$40,COUNTIF(AS$6:AS39,"6E")),0),0)),'6E'!$A$6:$B$40,2,0)&amp;" - "&amp;'6E'!$A$1,
IF(AS39="5A",INDEX(OFFSET('5A'!$A$6:$A$41,SMALL('5A'!AR$6:AR$41,COUNTIF(AS$6:AS39,"5A")),0),MATCH(1,OFFSET('5A'!U$6:U$41,SMALL('5A'!AR$6:AR$41,COUNTIF(AS$6:AS39,"5A")),0),0))&amp;" "&amp;VLOOKUP(INDEX(OFFSET('5A'!$A$6:$A$41,SMALL('5A'!AR$6:AR$41,COUNTIF(AS$6:AS39,"5A")),0),MATCH(1,OFFSET('5A'!U$6:U$41,SMALL('5A'!AR$6:AR$41,COUNTIF(AS$6:AS39,"5A")),0),0)),'5A'!$A$6:$B$41,2,0)&amp;" - "&amp;'5A'!$A$1,
IF(AS39="5B",INDEX(OFFSET('5B'!$A$6:$A$39,SMALL('5B'!AR$6:AR$39,COUNTIF(AS$6:AS39,"5B")),0),MATCH(1,OFFSET('5B'!U$6:U$39,SMALL('5B'!AR$6:AR$39,COUNTIF(AS$6:AS39,"5B")),0),0))&amp;" "&amp;VLOOKUP(INDEX(OFFSET('5B'!$A$6:$A$39,SMALL('5B'!AR$6:AR$39,COUNTIF(AS$6:AS39,"5B")),0),MATCH(1,OFFSET('5B'!U$6:U$39,SMALL('5B'!AR$6:AR$39,COUNTIF(AS$6:AS39,"5B")),0),0)),'5B'!$A$6:$B$39,2,0)&amp;" - "&amp;'5B'!$A$1,
IF(AS39="5C",INDEX(OFFSET('5C'!$A$6:$A$39,SMALL('5C'!AR$6:AR$39,COUNTIF(AS$6:AS39,"5C")),0),MATCH(1,OFFSET('5C'!U$6:U$39,SMALL('5C'!AR$6:AR$39,COUNTIF(AS$6:AS39,"5C")),0),0))&amp;" "&amp;VLOOKUP(INDEX(OFFSET('5C'!$A$6:$A$39,SMALL('5C'!AR$6:AR$39,COUNTIF(AS$6:AS39,"5C")),0),MATCH(1,OFFSET('5C'!U$6:U$39,SMALL('5C'!AR$6:AR$39,COUNTIF(AS$6:AS39,"5C")),0),0)),'5C'!$A$6:$B$39,2,0)&amp;" - "&amp;'5C'!$A$1,
IF(AS39="5D",INDEX(OFFSET('5D'!$A$6:$A$41,SMALL('5D'!AR$6:AR$41,COUNTIF(AS$6:AS39,"5D")),0),MATCH(1,OFFSET('5D'!U$6:U$41,SMALL('5D'!AR$6:AR$41,COUNTIF(AS$6:AS39,"5D")),0),0))&amp;" "&amp;VLOOKUP(INDEX(OFFSET('5D'!$A$6:$A$41,SMALL('5D'!AR$6:AR$41,COUNTIF(AS$6:AS39,"5D")),0),MATCH(1,OFFSET('5D'!U$6:U$41,SMALL('5D'!AR$6:AR$41,COUNTIF(AS$6:AS39,"5D")),0),0)),'5D'!$A$6:$B$41,2,0)&amp;" - "&amp;'5D'!$A$1,
IF(AS39="5E",INDEX(OFFSET('5E'!$A$6:$A$40,SMALL('5E'!AR$6:AR$40,COUNTIF(AS$6:AS39,"5E")),0),MATCH(1,OFFSET('5E'!U$6:U$40,SMALL('5E'!AR$6:AR$40,COUNTIF(AS$6:AS39,"5E")),0),0))&amp;" "&amp;VLOOKUP(INDEX(OFFSET('5E'!$A$6:$A$40,SMALL('5E'!AR$6:AR$40,COUNTIF(AS$6:AS39,"5E")),0),MATCH(1,OFFSET('5E'!U$6:U$40,SMALL('5E'!AR$6:AR$40,COUNTIF(AS$6:AS39,"5E")),0),0)),'5E'!$A$6:$B$40,2,0)&amp;" - "&amp;'5E'!$A$1,
IF(AS39="5F",INDEX(OFFSET('5F'!$A$6:$A$40,SMALL('5F'!AR$6:AR$40,COUNTIF(AS$6:AS39,"5F")),0),MATCH(1,OFFSET('5F'!U$6:U$40,SMALL('5F'!AR$6:AR$40,COUNTIF(AS$6:AS39,"5F")),0),0))&amp;" "&amp;VLOOKUP(INDEX(OFFSET('5F'!$A$6:$A$40,SMALL('5F'!AR$6:AR$40,COUNTIF(AS$6:AS39,"5F")),0),MATCH(1,OFFSET('5F'!U$6:U$40,SMALL('5F'!AR$6:AR$40,COUNTIF(AS$6:AS39,"5F")),0),0)),'5F'!$A$6:$B$40,2,0)&amp;" - "&amp;'5F'!$A$1,
IF(AS39="4A",INDEX(OFFSET('4A'!$A$6:$A$38,SMALL('4A'!AR$6:AR$38,COUNTIF(AS$6:AS39,"4A")),0),MATCH(1,OFFSET('4A'!U$6:U$38,SMALL('4A'!AR$6:AR$38,COUNTIF(AS$6:AS39,"4A")),0),0))&amp;" "&amp;VLOOKUP(INDEX(OFFSET('4A'!$A$6:$A$38,SMALL('4A'!AR$6:AR$38,COUNTIF(AS$6:AS39,"4A")),0),MATCH(1,OFFSET('4A'!U$6:U$38,SMALL('4A'!AR$6:AR$38,COUNTIF(AS$6:AS39,"4A")),0),0)),'4A'!$A$6:$B$38,2,0)&amp;" - "&amp;'4A'!$A$1,
IF(AS39="4B",INDEX(OFFSET('4B'!$A$6:$A$37,SMALL('4B'!AR$6:AR$37,COUNTIF(AS$6:AS39,"4B")),0),MATCH(1,OFFSET('4B'!U$6:U$37,SMALL('4B'!AR$6:AR$37,COUNTIF(AS$6:AS39,"4B")),0),0))&amp;" "&amp;VLOOKUP(INDEX(OFFSET('4B'!$A$6:$A$37,SMALL('4B'!AR$6:AR$37,COUNTIF(AS$6:AS39,"4B")),0),MATCH(1,OFFSET('4B'!U$6:U$37,SMALL('4B'!AR$6:AR$37,COUNTIF(AS$6:AS39,"4B")),0),0)),'4B'!$A$6:$B$37,2,0)&amp;" - "&amp;'4B'!$A$1,
IF(AS39="4C",INDEX(OFFSET('4C'!$A$6:$A$38,SMALL('4C'!AR$6:AR$38,COUNTIF(AS$6:AS39,"4C")),0),MATCH(1,OFFSET('4C'!U$6:U$38,SMALL('4C'!AR$6:AR$38,COUNTIF(AS$6:AS39,"4C")),0),0))&amp;" "&amp;VLOOKUP(INDEX(OFFSET('4C'!$A$6:$A$38,SMALL('4C'!AR$6:AR$38,COUNTIF(AS$6:AS39,"4C")),0),MATCH(1,OFFSET('4C'!U$6:U$38,SMALL('4C'!AR$6:AR$38,COUNTIF(AS$6:AS39,"4C")),0),0)),'4C'!$A$6:$B$38,2,0)&amp;" - "&amp;'4C'!$A$1,
IF(AS39="4D",INDEX(OFFSET('4D'!$A$6:$A$37,SMALL('4D'!AR$6:AR$37,COUNTIF(AS$6:AS39,"4D")),0),MATCH(1,OFFSET('4D'!U$6:U$37,SMALL('4D'!AR$6:AR$37,COUNTIF(AS$6:AS39,"4D")),0),0))&amp;" "&amp;VLOOKUP(INDEX(OFFSET('4D'!$A$6:$A$37,SMALL('4D'!AR$6:AR$37,COUNTIF(AS$6:AS39,"4D")),0),MATCH(1,OFFSET('4D'!U$6:U$37,SMALL('4D'!AR$6:AR$37,COUNTIF(AS$6:AS39,"4D")),0),0)),'4D'!$A$6:$B$37,2,0)&amp;" - "&amp;'4D'!$A$1,
IF(AS39="4E",INDEX(OFFSET('4E'!$A$6:$A$37,SMALL('4E'!AR$6:AR$37,COUNTIF(AS$6:AS39,"4E")),0),MATCH(1,OFFSET('4E'!U$6:U$37,SMALL('4E'!AR$6:AR$37,COUNTIF(AS$6:AS39,"4E")),0),0))&amp;" "&amp;VLOOKUP(INDEX(OFFSET('4E'!$A$6:$A$37,SMALL('4E'!AR$6:AR$37,COUNTIF(AS$6:AS39,"4E")),0),MATCH(1,OFFSET('4E'!U$6:U$37,SMALL('4E'!AR$6:AR$37,COUNTIF(AS$6:AS39,"4E")),0),0)),'4E'!$A$6:$B$37,2,0)&amp;" - "&amp;'4E'!$A$1,
IF(AS39="CM2",INDEX(OFFSET('CM2'!$A$6:$A$36,SMALL('CM2'!AR$6:AR$36,COUNTIF(AS$6:AS39,"CM2")),0),MATCH(1,OFFSET('CM2'!U$6:U$36,SMALL('CM2'!AR$6:AR$36,COUNTIF(AS$6:AS39,"CM2")),0),0))&amp;" "&amp;VLOOKUP(INDEX(OFFSET('CM2'!$A$6:$A$36,SMALL('CM2'!AR$6:AR$36,COUNTIF(AS$6:AS39,"CM2")),0),MATCH(1,OFFSET('CM2'!U$6:U$36,SMALL('CM2'!AR$6:AR$36,COUNTIF(AS$6:AS39,"CM2")),0),0)),'CM2'!$A$6:$B$36,2,0)&amp;" - "&amp;'CM2'!$A$1,BM39)))))))))))))))))),"")</f>
        <v/>
      </c>
      <c r="AA39" s="34" t="str">
        <f>IF(COUNTIF(AA$6:AA38,"6A")&lt;COUNTIF('6A'!C$6:C$33,1),"6A",
IF(COUNTIF(AA$6:AA38,"6B")&lt;COUNTIF('6B'!C$6:C$36,1),"6B",
IF(COUNTIF(AA$6:AA38,"6C")&lt;COUNTIF('6C'!C$6:C$38,1),"6C",
IF(COUNTIF(AA$6:AA38,"6D")&lt;COUNTIF('6D'!C$6:C$39,1),"6D",
IF(COUNTIF(AA$6:AA38,"6E")&lt;COUNTIF('6E'!C$6:C$37,1),"6E",
IF(COUNTIF(AA$6:AA38,"5A")&lt;COUNTIF('5A'!C$6:C$38,1),"5A",
IF(COUNTIF(AA$6:AA38,"5B")&lt;COUNTIF('5B'!C$6:C$33,1),"5B",
IF(COUNTIF(AA$6:AA38,"5C")&lt;COUNTIF('5C'!C$6:C$36,1),"5C",
IF(COUNTIF(AA$6:AA38,"5D")&lt;COUNTIF('5D'!C$6:C$38,1),"5D",
IF(COUNTIF(AA$6:AA38,"5E")&lt;COUNTIF('5E'!C$6:C$37,1),"5E",
IF(COUNTIF(AA$6:AA38,"5F")&lt;COUNTIF('5F'!C$6:C$37,1),"5F",
IF(COUNTIF(AA$6:AA38,"4A")&lt;COUNTIF('4A'!C$6:C$33,1),"4A",
IF(COUNTIF(AA$6:AA38,"4B")&lt;COUNTIF('4B'!C$6:C$33,1),"4B",
IF(COUNTIF(AA$6:AA38,"4C")&lt;COUNTIF('4C'!C$6:C$33,1),"4C",
IF(COUNTIF(AA$6:AA38,"4D")&lt;COUNTIF('4D'!C$6:C$33,1),"4D",
IF(COUNTIF(AA$6:AA38,"4E")&lt;COUNTIF('4E'!C$6:C$33,1),"4E",
IF(COUNTIF(AA$6:AA38,"3A")&lt;COUNTIF('3A'!C$6:C$33,1),"3A",
IF(COUNTIF(AA$6:AA38,"3B")&lt;COUNTIF('3B'!C$6:C$33,1),"3B",
IF(COUNTIF(AA$6:AA38,"3C")&lt;COUNTIF('3C'!C$6:C$38,1),"3C",
IF(COUNTIF(AA$6:AA38,"3D")&lt;COUNTIF('3D'!C$6:C$36,1),"3D",
IF(COUNTIF(AA$6:AA38,"3E")&lt;COUNTIF('3E'!C$6:C$33,1),"3E",
IF(COUNTIF(AA$6:AA38,"CM2")&lt;COUNTIF('CM2'!C$6:C$33,1),"CM2",
""))))))))))))))))))))))</f>
        <v/>
      </c>
      <c r="AB39" s="45" t="str">
        <f>IF(COUNTIF(AB$6:AB38,"6A")&lt;COUNTIF('6A'!D$6:D$33,1),"6A",
IF(COUNTIF(AB$6:AB38,"6B")&lt;COUNTIF('6B'!D$6:D$36,1),"6B",
IF(COUNTIF(AB$6:AB38,"6C")&lt;COUNTIF('6C'!D$6:D$38,1),"6C",
IF(COUNTIF(AB$6:AB38,"6D")&lt;COUNTIF('6D'!D$6:D$39,1),"6D",
IF(COUNTIF(AB$6:AB38,"6E")&lt;COUNTIF('6E'!D$6:D$37,1),"6E",
IF(COUNTIF(AB$6:AB38,"5A")&lt;COUNTIF('5A'!D$6:D$38,1),"5A",
IF(COUNTIF(AB$6:AB38,"5B")&lt;COUNTIF('5B'!D$6:D$33,1),"5B",
IF(COUNTIF(AB$6:AB38,"5C")&lt;COUNTIF('5C'!D$6:D$36,1),"5C",
IF(COUNTIF(AB$6:AB38,"5D")&lt;COUNTIF('5D'!D$6:D$38,1),"5D",
IF(COUNTIF(AB$6:AB38,"5E")&lt;COUNTIF('5E'!D$6:D$37,1),"5E",
IF(COUNTIF(AB$6:AB38,"5F")&lt;COUNTIF('5F'!D$6:D$37,1),"5F",
IF(COUNTIF(AB$6:AB38,"4A")&lt;COUNTIF('4A'!D$6:D$33,1),"4A",
IF(COUNTIF(AB$6:AB38,"4B")&lt;COUNTIF('4B'!D$6:D$33,1),"4B",
IF(COUNTIF(AB$6:AB38,"4C")&lt;COUNTIF('4C'!D$6:D$33,1),"4C",
IF(COUNTIF(AB$6:AB38,"4D")&lt;COUNTIF('4D'!D$6:D$33,1),"4D",
IF(COUNTIF(AB$6:AB38,"4E")&lt;COUNTIF('4E'!D$6:D$33,1),"4E",
IF(COUNTIF(AB$6:AB38,"3A")&lt;COUNTIF('3A'!D$6:D$33,1),"3A",
IF(COUNTIF(AB$6:AB38,"3B")&lt;COUNTIF('3B'!D$6:D$33,1),"3B",
IF(COUNTIF(AB$6:AB38,"3C")&lt;COUNTIF('3C'!D$6:D$38,1),"3C",
IF(COUNTIF(AB$6:AB38,"3D")&lt;COUNTIF('3D'!D$6:D$36,1),"3D",
IF(COUNTIF(AB$6:AB38,"3E")&lt;COUNTIF('3E'!D$6:D$33,1),"3E",
IF(COUNTIF(AB$6:AB38,"CM2")&lt;COUNTIF('CM2'!D$6:D$33,1),"CM2",
""))))))))))))))))))))))</f>
        <v/>
      </c>
      <c r="AC39" s="36" t="str">
        <f>IF(COUNTIF(AC$6:AC38,"6A")&lt;COUNTIF('6A'!E$6:E$33,1),"6A",
IF(COUNTIF(AC$6:AC38,"6B")&lt;COUNTIF('6B'!E$6:E$36,1),"6B",
IF(COUNTIF(AC$6:AC38,"6C")&lt;COUNTIF('6C'!E$6:E$38,1),"6C",
IF(COUNTIF(AC$6:AC38,"6D")&lt;COUNTIF('6D'!E$6:E$39,1),"6D",
IF(COUNTIF(AC$6:AC38,"6E")&lt;COUNTIF('6E'!E$6:E$37,1),"6E",
IF(COUNTIF(AC$6:AC38,"5A")&lt;COUNTIF('5A'!E$6:E$38,1),"5A",
IF(COUNTIF(AC$6:AC38,"5B")&lt;COUNTIF('5B'!E$6:E$33,1),"5B",
IF(COUNTIF(AC$6:AC38,"5C")&lt;COUNTIF('5C'!E$6:E$36,1),"5C",
IF(COUNTIF(AC$6:AC38,"5D")&lt;COUNTIF('5D'!E$6:E$38,1),"5D",
IF(COUNTIF(AC$6:AC38,"5E")&lt;COUNTIF('5E'!E$6:E$37,1),"5E",
IF(COUNTIF(AC$6:AC38,"5F")&lt;COUNTIF('5F'!E$6:E$37,1),"5F",
IF(COUNTIF(AC$6:AC38,"4A")&lt;COUNTIF('4A'!E$6:E$33,1),"4A",
IF(COUNTIF(AC$6:AC38,"4B")&lt;COUNTIF('4B'!E$6:E$33,1),"4B",
IF(COUNTIF(AC$6:AC38,"4C")&lt;COUNTIF('4C'!E$6:E$33,1),"4C",
IF(COUNTIF(AC$6:AC38,"4D")&lt;COUNTIF('4D'!E$6:E$33,1),"4D",
IF(COUNTIF(AC$6:AC38,"4E")&lt;COUNTIF('4E'!E$6:E$33,1),"4E",
IF(COUNTIF(AC$6:AC38,"3A")&lt;COUNTIF('3A'!E$6:E$33,1),"3A",
IF(COUNTIF(AC$6:AC38,"3B")&lt;COUNTIF('3B'!E$6:E$33,1),"3B",
IF(COUNTIF(AC$6:AC38,"3C")&lt;COUNTIF('3C'!E$6:E$38,1),"3C",
IF(COUNTIF(AC$6:AC38,"3D")&lt;COUNTIF('3D'!E$6:E$36,1),"3D",
IF(COUNTIF(AC$6:AC38,"3E")&lt;COUNTIF('3E'!E$6:E$33,1),"3E",
IF(COUNTIF(AC$6:AC38,"CM2")&lt;COUNTIF('CM2'!E$6:E$33,1),"CM2",
""))))))))))))))))))))))</f>
        <v/>
      </c>
      <c r="AD39" s="39" t="str">
        <f>IF(COUNTIF(AD$6:AD38,"6A")&lt;COUNTIF('6A'!F$6:F$33,1),"6A",
IF(COUNTIF(AD$6:AD38,"6B")&lt;COUNTIF('6B'!F$6:F$36,1),"6B",
IF(COUNTIF(AD$6:AD38,"6C")&lt;COUNTIF('6C'!F$6:F$38,1),"6C",
IF(COUNTIF(AD$6:AD38,"6D")&lt;COUNTIF('6D'!F$6:F$39,1),"6D",
IF(COUNTIF(AD$6:AD38,"6E")&lt;COUNTIF('6E'!F$6:F$37,1),"6E",
IF(COUNTIF(AD$6:AD38,"5A")&lt;COUNTIF('5A'!F$6:F$38,1),"5A",
IF(COUNTIF(AD$6:AD38,"5B")&lt;COUNTIF('5B'!F$6:F$33,1),"5B",
IF(COUNTIF(AD$6:AD38,"5C")&lt;COUNTIF('5C'!F$6:F$36,1),"5C",
IF(COUNTIF(AD$6:AD38,"5D")&lt;COUNTIF('5D'!F$6:F$38,1),"5D",
IF(COUNTIF(AD$6:AD38,"5E")&lt;COUNTIF('5E'!F$6:F$37,1),"5E",
IF(COUNTIF(AD$6:AD38,"5F")&lt;COUNTIF('5F'!F$6:F$37,1),"5F",
IF(COUNTIF(AD$6:AD38,"4A")&lt;COUNTIF('4A'!F$6:F$33,1),"4A",
IF(COUNTIF(AD$6:AD38,"4B")&lt;COUNTIF('4B'!F$6:F$33,1),"4B",
IF(COUNTIF(AD$6:AD38,"4C")&lt;COUNTIF('4C'!F$6:F$33,1),"4C",
IF(COUNTIF(AD$6:AD38,"4D")&lt;COUNTIF('4D'!F$6:F$33,1),"4D",
IF(COUNTIF(AD$6:AD38,"4E")&lt;COUNTIF('4E'!F$6:F$33,1),"4E",
IF(COUNTIF(AD$6:AD38,"3A")&lt;COUNTIF('3A'!F$6:F$33,1),"3A",
IF(COUNTIF(AD$6:AD38,"3B")&lt;COUNTIF('3B'!F$6:F$33,1),"3B",
IF(COUNTIF(AD$6:AD38,"3C")&lt;COUNTIF('3C'!F$6:F$38,1),"3C",
IF(COUNTIF(AD$6:AD38,"3D")&lt;COUNTIF('3D'!F$6:F$36,1),"3D",
IF(COUNTIF(AD$6:AD38,"3E")&lt;COUNTIF('3E'!F$6:F$33,1),"3E",
IF(COUNTIF(AD$6:AD38,"CM2")&lt;COUNTIF('CM2'!F$6:F$33,1),"CM2",
""))))))))))))))))))))))</f>
        <v/>
      </c>
      <c r="AE39" s="42" t="str">
        <f>IF(COUNTIF(AE$6:AE38,"6A")&lt;COUNTIF('6A'!G$6:G$33,1),"6A",
IF(COUNTIF(AE$6:AE38,"6B")&lt;COUNTIF('6B'!G$6:G$36,1),"6B",
IF(COUNTIF(AE$6:AE38,"6C")&lt;COUNTIF('6C'!G$6:G$38,1),"6C",
IF(COUNTIF(AE$6:AE38,"6D")&lt;COUNTIF('6D'!G$6:G$39,1),"6D",
IF(COUNTIF(AE$6:AE38,"6E")&lt;COUNTIF('6E'!G$6:G$37,1),"6E",
IF(COUNTIF(AE$6:AE38,"5A")&lt;COUNTIF('5A'!G$6:G$38,1),"5A",
IF(COUNTIF(AE$6:AE38,"5B")&lt;COUNTIF('5B'!G$6:G$33,1),"5B",
IF(COUNTIF(AE$6:AE38,"5C")&lt;COUNTIF('5C'!G$6:G$36,1),"5C",
IF(COUNTIF(AE$6:AE38,"5D")&lt;COUNTIF('5D'!G$6:G$38,1),"5D",
IF(COUNTIF(AE$6:AE38,"5E")&lt;COUNTIF('5E'!G$6:G$37,1),"5E",
IF(COUNTIF(AE$6:AE38,"5F")&lt;COUNTIF('5F'!G$6:G$37,1),"5F",
IF(COUNTIF(AE$6:AE38,"4A")&lt;COUNTIF('4A'!G$6:G$33,1),"4A",
IF(COUNTIF(AE$6:AE38,"4B")&lt;COUNTIF('4B'!G$6:G$33,1),"4B",
IF(COUNTIF(AE$6:AE38,"4C")&lt;COUNTIF('4C'!G$6:G$33,1),"4C",
IF(COUNTIF(AE$6:AE38,"4D")&lt;COUNTIF('4D'!G$6:G$33,1),"4D",
IF(COUNTIF(AE$6:AE38,"4E")&lt;COUNTIF('4E'!G$6:G$33,1),"4E",
IF(COUNTIF(AE$6:AE38,"3A")&lt;COUNTIF('3A'!G$6:G$33,1),"3A",
IF(COUNTIF(AE$6:AE38,"3B")&lt;COUNTIF('3B'!G$6:G$33,1),"3B",
IF(COUNTIF(AE$6:AE38,"3C")&lt;COUNTIF('3C'!G$6:G$38,1),"3C",
IF(COUNTIF(AE$6:AE38,"3D")&lt;COUNTIF('3D'!G$6:G$36,1),"3D",
IF(COUNTIF(AE$6:AE38,"3E")&lt;COUNTIF('3E'!G$6:G$33,1),"3E",
IF(COUNTIF(AE$6:AE38,"CM2")&lt;COUNTIF('CM2'!G$6:G$33,1),"CM2",
""))))))))))))))))))))))</f>
        <v/>
      </c>
      <c r="AF39" s="44" t="str">
        <f>IF(COUNTIF(AF$6:AF38,"6A")&lt;COUNTIF('6A'!H$6:H$33,1),"6A",
IF(COUNTIF(AF$6:AF38,"6B")&lt;COUNTIF('6B'!H$6:H$36,1),"6B",
IF(COUNTIF(AF$6:AF38,"6C")&lt;COUNTIF('6C'!H$6:H$38,1),"6C",
IF(COUNTIF(AF$6:AF38,"6D")&lt;COUNTIF('6D'!H$6:H$39,1),"6D",
IF(COUNTIF(AF$6:AF38,"6E")&lt;COUNTIF('6E'!H$6:H$37,1),"6E",
IF(COUNTIF(AF$6:AF38,"5A")&lt;COUNTIF('5A'!H$6:H$38,1),"5A",
IF(COUNTIF(AF$6:AF38,"5B")&lt;COUNTIF('5B'!H$6:H$33,1),"5B",
IF(COUNTIF(AF$6:AF38,"5C")&lt;COUNTIF('5C'!H$6:H$36,1),"5C",
IF(COUNTIF(AF$6:AF38,"5D")&lt;COUNTIF('5D'!H$6:H$38,1),"5D",
IF(COUNTIF(AF$6:AF38,"5E")&lt;COUNTIF('5E'!H$6:H$37,1),"5E",
IF(COUNTIF(AF$6:AF38,"5F")&lt;COUNTIF('5F'!H$6:H$37,1),"5F",
IF(COUNTIF(AF$6:AF38,"4A")&lt;COUNTIF('4A'!H$6:H$33,1),"4A",
IF(COUNTIF(AF$6:AF38,"4B")&lt;COUNTIF('4B'!H$6:H$33,1),"4B",
IF(COUNTIF(AF$6:AF38,"4C")&lt;COUNTIF('4C'!H$6:H$33,1),"4C",
IF(COUNTIF(AF$6:AF38,"4D")&lt;COUNTIF('4D'!H$6:H$33,1),"4D",
IF(COUNTIF(AF$6:AF38,"4E")&lt;COUNTIF('4E'!H$6:H$33,1),"4E",
IF(COUNTIF(AF$6:AF38,"3A")&lt;COUNTIF('3A'!H$6:H$33,1),"3A",
IF(COUNTIF(AF$6:AF38,"3B")&lt;COUNTIF('3B'!H$6:H$33,1),"3B",
IF(COUNTIF(AF$6:AF38,"3C")&lt;COUNTIF('3C'!H$6:H$38,1),"3C",
IF(COUNTIF(AF$6:AF38,"3D")&lt;COUNTIF('3D'!H$6:H$36,1),"3D",
IF(COUNTIF(AF$6:AF38,"3E")&lt;COUNTIF('3E'!H$6:H$33,1),"3E",
IF(COUNTIF(AF$6:AF38,"CM2")&lt;COUNTIF('CM2'!H$6:H$33,1),"CM2",
""))))))))))))))))))))))</f>
        <v/>
      </c>
      <c r="AG39" s="30"/>
      <c r="AH39" s="34" t="str">
        <f>IF(COUNTIF(AH$6:AH38,"6A")&lt;COUNTIF('6A'!J$6:J$33,1),"6A",
IF(COUNTIF(AH$6:AH38,"6B")&lt;COUNTIF('6B'!J$6:J$36,1),"6B",
IF(COUNTIF(AH$6:AH38,"6C")&lt;COUNTIF('6C'!J$6:J$38,1),"6C",
IF(COUNTIF(AH$6:AH38,"6D")&lt;COUNTIF('6D'!J$6:J$39,1),"6D",
IF(COUNTIF(AH$6:AH38,"6E")&lt;COUNTIF('6E'!J$6:J$37,1),"6E",
IF(COUNTIF(AH$6:AH38,"5A")&lt;COUNTIF('5A'!J$6:J$38,1),"5A",
IF(COUNTIF(AH$6:AH38,"5B")&lt;COUNTIF('5B'!J$6:J$33,1),"5B",
IF(COUNTIF(AH$6:AH38,"5C")&lt;COUNTIF('5C'!J$6:J$36,1),"5C",
IF(COUNTIF(AH$6:AH38,"5D")&lt;COUNTIF('5D'!J$6:J$38,1),"5D",
IF(COUNTIF(AH$6:AH38,"5E")&lt;COUNTIF('5E'!J$6:J$37,1),"5E",
IF(COUNTIF(AH$6:AH38,"5F")&lt;COUNTIF('5F'!J$6:J$37,1),"5F",
IF(COUNTIF(AH$6:AH38,"4A")&lt;COUNTIF('4A'!J$6:J$33,1),"4A",
IF(COUNTIF(AH$6:AH38,"4B")&lt;COUNTIF('4B'!J$6:J$33,1),"4B",
IF(COUNTIF(AH$6:AH38,"4C")&lt;COUNTIF('4C'!J$6:J$33,1),"4C",
IF(COUNTIF(AH$6:AH38,"4D")&lt;COUNTIF('4D'!J$6:J$33,1),"4D",
IF(COUNTIF(AH$6:AH38,"4E")&lt;COUNTIF('4E'!J$6:J$33,1),"4E",
IF(COUNTIF(AH$6:AH38,"3A")&lt;COUNTIF('3A'!J$6:J$33,1),"3A",
IF(COUNTIF(AH$6:AH38,"3B")&lt;COUNTIF('3B'!J$6:J$33,1),"3B",
IF(COUNTIF(AH$6:AH38,"3C")&lt;COUNTIF('3C'!J$6:J$38,1),"3C",
IF(COUNTIF(AH$6:AH38,"3D")&lt;COUNTIF('3D'!J$6:J$36,1),"3D",
IF(COUNTIF(AH$6:AH38,"3E")&lt;COUNTIF('3E'!J$6:J$33,1),"3E",
IF(COUNTIF(AH$6:AH38,"CM2")&lt;COUNTIF('CM2'!J$6:J$33,1),"CM2",
""))))))))))))))))))))))</f>
        <v/>
      </c>
      <c r="AI39" s="45" t="str">
        <f>IF(COUNTIF(AI$6:AI38,"6A")&lt;COUNTIF('6A'!K$6:K$33,1),"6A",
IF(COUNTIF(AI$6:AI38,"6B")&lt;COUNTIF('6B'!K$6:K$36,1),"6B",
IF(COUNTIF(AI$6:AI38,"6C")&lt;COUNTIF('6C'!K$6:K$38,1),"6C",
IF(COUNTIF(AI$6:AI38,"6D")&lt;COUNTIF('6D'!K$6:K$39,1),"6D",
IF(COUNTIF(AI$6:AI38,"6E")&lt;COUNTIF('6E'!K$6:K$37,1),"6E",
IF(COUNTIF(AI$6:AI38,"5A")&lt;COUNTIF('5A'!K$6:K$38,1),"5A",
IF(COUNTIF(AI$6:AI38,"5B")&lt;COUNTIF('5B'!K$6:K$33,1),"5B",
IF(COUNTIF(AI$6:AI38,"5C")&lt;COUNTIF('5C'!K$6:K$36,1),"5C",
IF(COUNTIF(AI$6:AI38,"5D")&lt;COUNTIF('5D'!K$6:K$38,1),"5D",
IF(COUNTIF(AI$6:AI38,"5E")&lt;COUNTIF('5E'!K$6:K$37,1),"5E",
IF(COUNTIF(AI$6:AI38,"5F")&lt;COUNTIF('5F'!K$6:K$37,1),"5F",
IF(COUNTIF(AI$6:AI38,"4A")&lt;COUNTIF('4A'!K$6:K$33,1),"4A",
IF(COUNTIF(AI$6:AI38,"4B")&lt;COUNTIF('4B'!K$6:K$33,1),"4B",
IF(COUNTIF(AI$6:AI38,"4C")&lt;COUNTIF('4C'!K$6:K$33,1),"4C",
IF(COUNTIF(AI$6:AI38,"4D")&lt;COUNTIF('4D'!K$6:K$33,1),"4D",
IF(COUNTIF(AI$6:AI38,"4E")&lt;COUNTIF('4E'!K$6:K$33,1),"4E",
IF(COUNTIF(AI$6:AI38,"3A")&lt;COUNTIF('3A'!K$6:K$33,1),"3A",
IF(COUNTIF(AI$6:AI38,"3B")&lt;COUNTIF('3B'!K$6:K$33,1),"3B",
IF(COUNTIF(AI$6:AI38,"3C")&lt;COUNTIF('3C'!K$6:K$38,1),"3C",
IF(COUNTIF(AI$6:AI38,"3D")&lt;COUNTIF('3D'!K$6:K$36,1),"3D",
IF(COUNTIF(AI$6:AI38,"3E")&lt;COUNTIF('3E'!K$6:K$33,1),"3E",
IF(COUNTIF(AI$6:AI38,"CM2")&lt;COUNTIF('CM2'!K$6:K$33,1),"CM2",
""))))))))))))))))))))))</f>
        <v/>
      </c>
      <c r="AJ39" s="36" t="str">
        <f>IF(COUNTIF(AJ$6:AJ38,"6A")&lt;COUNTIF('6A'!L$6:L$33,1),"6A",
IF(COUNTIF(AJ$6:AJ38,"6B")&lt;COUNTIF('6B'!L$6:L$36,1),"6B",
IF(COUNTIF(AJ$6:AJ38,"6C")&lt;COUNTIF('6C'!L$6:L$38,1),"6C",
IF(COUNTIF(AJ$6:AJ38,"6D")&lt;COUNTIF('6D'!L$6:L$39,1),"6D",
IF(COUNTIF(AJ$6:AJ38,"6E")&lt;COUNTIF('6E'!L$6:L$37,1),"6E",
IF(COUNTIF(AJ$6:AJ38,"5A")&lt;COUNTIF('5A'!L$6:L$38,1),"5A",
IF(COUNTIF(AJ$6:AJ38,"5B")&lt;COUNTIF('5B'!L$6:L$33,1),"5B",
IF(COUNTIF(AJ$6:AJ38,"5C")&lt;COUNTIF('5C'!L$6:L$36,1),"5C",
IF(COUNTIF(AJ$6:AJ38,"5D")&lt;COUNTIF('5D'!L$6:L$38,1),"5D",
IF(COUNTIF(AJ$6:AJ38,"5E")&lt;COUNTIF('5E'!L$6:L$37,1),"5E",
IF(COUNTIF(AJ$6:AJ38,"5F")&lt;COUNTIF('5F'!L$6:L$37,1),"5F",
IF(COUNTIF(AJ$6:AJ38,"4A")&lt;COUNTIF('4A'!L$6:L$33,1),"4A",
IF(COUNTIF(AJ$6:AJ38,"4B")&lt;COUNTIF('4B'!L$6:L$33,1),"4B",
IF(COUNTIF(AJ$6:AJ38,"4C")&lt;COUNTIF('4C'!L$6:L$33,1),"4C",
IF(COUNTIF(AJ$6:AJ38,"4D")&lt;COUNTIF('4D'!L$6:L$33,1),"4D",
IF(COUNTIF(AJ$6:AJ38,"4E")&lt;COUNTIF('4E'!L$6:L$33,1),"4E",
IF(COUNTIF(AJ$6:AJ38,"3A")&lt;COUNTIF('3A'!L$6:L$33,1),"3A",
IF(COUNTIF(AJ$6:AJ38,"3B")&lt;COUNTIF('3B'!L$6:L$33,1),"3B",
IF(COUNTIF(AJ$6:AJ38,"3C")&lt;COUNTIF('3C'!L$6:L$38,1),"3C",
IF(COUNTIF(AJ$6:AJ38,"3D")&lt;COUNTIF('3D'!L$6:L$36,1),"3D",
IF(COUNTIF(AJ$6:AJ38,"3E")&lt;COUNTIF('3E'!L$6:L$33,1),"3E",
IF(COUNTIF(AJ$6:AJ38,"CM2")&lt;COUNTIF('CM2'!L$6:L$33,1),"CM2",
""))))))))))))))))))))))</f>
        <v/>
      </c>
      <c r="AK39" s="39" t="str">
        <f>IF(COUNTIF(AK$6:AK38,"6A")&lt;COUNTIF('6A'!M$6:M$33,1),"6A",
IF(COUNTIF(AK$6:AK38,"6B")&lt;COUNTIF('6B'!M$6:M$36,1),"6B",
IF(COUNTIF(AK$6:AK38,"6C")&lt;COUNTIF('6C'!M$6:M$38,1),"6C",
IF(COUNTIF(AK$6:AK38,"6D")&lt;COUNTIF('6D'!M$6:M$39,1),"6D",
IF(COUNTIF(AK$6:AK38,"6E")&lt;COUNTIF('6E'!M$6:M$37,1),"6E",
IF(COUNTIF(AK$6:AK38,"5A")&lt;COUNTIF('5A'!M$6:M$38,1),"5A",
IF(COUNTIF(AK$6:AK38,"5B")&lt;COUNTIF('5B'!M$6:M$33,1),"5B",
IF(COUNTIF(AK$6:AK38,"5C")&lt;COUNTIF('5C'!M$6:M$36,1),"5C",
IF(COUNTIF(AK$6:AK38,"5D")&lt;COUNTIF('5D'!M$6:M$38,1),"5D",
IF(COUNTIF(AK$6:AK38,"5E")&lt;COUNTIF('5E'!M$6:M$37,1),"5E",
IF(COUNTIF(AK$6:AK38,"5F")&lt;COUNTIF('5F'!M$6:M$37,1),"5F",
IF(COUNTIF(AK$6:AK38,"4A")&lt;COUNTIF('4A'!M$6:M$33,1),"4A",
IF(COUNTIF(AK$6:AK38,"4B")&lt;COUNTIF('4B'!M$6:M$33,1),"4B",
IF(COUNTIF(AK$6:AK38,"4C")&lt;COUNTIF('4C'!M$6:M$33,1),"4C",
IF(COUNTIF(AK$6:AK38,"4D")&lt;COUNTIF('4D'!M$6:M$33,1),"4D",
IF(COUNTIF(AK$6:AK38,"4E")&lt;COUNTIF('4E'!M$6:M$33,1),"4E",
IF(COUNTIF(AK$6:AK38,"3A")&lt;COUNTIF('3A'!M$6:M$33,1),"3A",
IF(COUNTIF(AK$6:AK38,"3B")&lt;COUNTIF('3B'!M$6:M$33,1),"3B",
IF(COUNTIF(AK$6:AK38,"3C")&lt;COUNTIF('3C'!M$6:M$38,1),"3C",
IF(COUNTIF(AK$6:AK38,"3D")&lt;COUNTIF('3D'!M$6:M$36,1),"3D",
IF(COUNTIF(AK$6:AK38,"3E")&lt;COUNTIF('3E'!M$6:M$33,1),"3E",
IF(COUNTIF(AK$6:AK38,"CM2")&lt;COUNTIF('CM2'!M$6:M$33,1),"CM2",
""))))))))))))))))))))))</f>
        <v/>
      </c>
      <c r="AL39" s="42" t="str">
        <f>IF(COUNTIF(AL$6:AL38,"6A")&lt;COUNTIF('6A'!N$6:N$33,1),"6A",
IF(COUNTIF(AL$6:AL38,"6B")&lt;COUNTIF('6B'!N$6:N$36,1),"6B",
IF(COUNTIF(AL$6:AL38,"6C")&lt;COUNTIF('6C'!N$6:N$38,1),"6C",
IF(COUNTIF(AL$6:AL38,"6D")&lt;COUNTIF('6D'!N$6:N$39,1),"6D",
IF(COUNTIF(AL$6:AL38,"6E")&lt;COUNTIF('6E'!N$6:N$37,1),"6E",
IF(COUNTIF(AL$6:AL38,"5A")&lt;COUNTIF('5A'!N$6:N$38,1),"5A",
IF(COUNTIF(AL$6:AL38,"5B")&lt;COUNTIF('5B'!N$6:N$33,1),"5B",
IF(COUNTIF(AL$6:AL38,"5C")&lt;COUNTIF('5C'!N$6:N$36,1),"5C",
IF(COUNTIF(AL$6:AL38,"5D")&lt;COUNTIF('5D'!N$6:N$38,1),"5D",
IF(COUNTIF(AL$6:AL38,"5E")&lt;COUNTIF('5E'!N$6:N$37,1),"5E",
IF(COUNTIF(AL$6:AL38,"5F")&lt;COUNTIF('5F'!N$6:N$37,1),"5F",
IF(COUNTIF(AL$6:AL38,"4A")&lt;COUNTIF('4A'!N$6:N$33,1),"4A",
IF(COUNTIF(AL$6:AL38,"4B")&lt;COUNTIF('4B'!N$6:N$33,1),"4B",
IF(COUNTIF(AL$6:AL38,"4C")&lt;COUNTIF('4C'!N$6:N$33,1),"4C",
IF(COUNTIF(AL$6:AL38,"4D")&lt;COUNTIF('4D'!N$6:N$33,1),"4D",
IF(COUNTIF(AL$6:AL38,"4E")&lt;COUNTIF('4E'!N$6:N$33,1),"4E",
IF(COUNTIF(AL$6:AL38,"3A")&lt;COUNTIF('3A'!N$6:N$33,1),"3A",
IF(COUNTIF(AL$6:AL38,"3B")&lt;COUNTIF('3B'!N$6:N$33,1),"3B",
IF(COUNTIF(AL$6:AL38,"3C")&lt;COUNTIF('3C'!N$6:N$38,1),"3C",
IF(COUNTIF(AL$6:AL38,"3D")&lt;COUNTIF('3D'!N$6:N$36,1),"3D",
IF(COUNTIF(AL$6:AL38,"3E")&lt;COUNTIF('3E'!N$6:N$33,1),"3E",
IF(COUNTIF(AL$6:AL38,"CM2")&lt;COUNTIF('CM2'!N$6:N$33,1),"CM2",
""))))))))))))))))))))))</f>
        <v/>
      </c>
      <c r="AM39" s="44" t="str">
        <f>IF(COUNTIF(AM$6:AM38,"6A")&lt;COUNTIF('6A'!O$6:O$33,1),"6A",
IF(COUNTIF(AM$6:AM38,"6B")&lt;COUNTIF('6B'!O$6:O$36,1),"6B",
IF(COUNTIF(AM$6:AM38,"6C")&lt;COUNTIF('6C'!O$6:O$38,1),"6C",
IF(COUNTIF(AM$6:AM38,"6D")&lt;COUNTIF('6D'!O$6:O$39,1),"6D",
IF(COUNTIF(AM$6:AM38,"6E")&lt;COUNTIF('6E'!O$6:O$37,1),"6E",
IF(COUNTIF(AM$6:AM38,"5A")&lt;COUNTIF('5A'!O$6:O$38,1),"5A",
IF(COUNTIF(AM$6:AM38,"5B")&lt;COUNTIF('5B'!O$6:O$33,1),"5B",
IF(COUNTIF(AM$6:AM38,"5C")&lt;COUNTIF('5C'!O$6:O$36,1),"5C",
IF(COUNTIF(AM$6:AM38,"5D")&lt;COUNTIF('5D'!O$6:O$38,1),"5D",
IF(COUNTIF(AM$6:AM38,"5E")&lt;COUNTIF('5E'!O$6:O$37,1),"5E",
IF(COUNTIF(AM$6:AM38,"5F")&lt;COUNTIF('5F'!O$6:O$37,1),"5F",
IF(COUNTIF(AM$6:AM38,"4A")&lt;COUNTIF('4A'!O$6:O$33,1),"4A",
IF(COUNTIF(AM$6:AM38,"4B")&lt;COUNTIF('4B'!O$6:O$33,1),"4B",
IF(COUNTIF(AM$6:AM38,"4C")&lt;COUNTIF('4C'!O$6:O$33,1),"4C",
IF(COUNTIF(AM$6:AM38,"4D")&lt;COUNTIF('4D'!O$6:O$33,1),"4D",
IF(COUNTIF(AM$6:AM38,"4E")&lt;COUNTIF('4E'!O$6:O$33,1),"4E",
IF(COUNTIF(AM$6:AM38,"3A")&lt;COUNTIF('3A'!O$6:O$33,1),"3A",
IF(COUNTIF(AM$6:AM38,"3B")&lt;COUNTIF('3B'!O$6:O$33,1),"3B",
IF(COUNTIF(AM$6:AM38,"3C")&lt;COUNTIF('3C'!O$6:O$38,1),"3C",
IF(COUNTIF(AM$6:AM38,"3D")&lt;COUNTIF('3D'!O$6:O$36,1),"3D",
IF(COUNTIF(AM$6:AM38,"3E")&lt;COUNTIF('3E'!O$6:O$33,1),"3E",
IF(COUNTIF(AM$6:AM38,"CM2")&lt;COUNTIF('CM2'!O$6:O$33,1),"CM2",
""))))))))))))))))))))))</f>
        <v/>
      </c>
      <c r="AN39" s="30"/>
      <c r="AO39" s="34" t="str">
        <f>IF(COUNTIF(AO$6:AO38,"6A")&lt;COUNTIF('6A'!Q$6:Q$33,1),"6A",
IF(COUNTIF(AO$6:AO38,"6B")&lt;COUNTIF('6B'!Q$6:Q$36,1),"6B",
IF(COUNTIF(AO$6:AO38,"6C")&lt;COUNTIF('6C'!Q$6:Q$38,1),"6C",
IF(COUNTIF(AO$6:AO38,"6D")&lt;COUNTIF('6D'!Q$6:Q$39,1),"6D",
IF(COUNTIF(AO$6:AO38,"6E")&lt;COUNTIF('6E'!Q$6:Q$37,1),"6E",
IF(COUNTIF(AO$6:AO38,"5A")&lt;COUNTIF('5A'!Q$6:Q$38,1),"5A",
IF(COUNTIF(AO$6:AO38,"5B")&lt;COUNTIF('5B'!Q$6:Q$33,1),"5B",
IF(COUNTIF(AO$6:AO38,"5C")&lt;COUNTIF('5C'!Q$6:Q$36,1),"5C",
IF(COUNTIF(AO$6:AO38,"5D")&lt;COUNTIF('5D'!Q$6:Q$38,1),"5D",
IF(COUNTIF(AO$6:AO38,"5E")&lt;COUNTIF('5E'!Q$6:Q$37,1),"5E",
IF(COUNTIF(AO$6:AO38,"5F")&lt;COUNTIF('5F'!Q$6:Q$37,1),"5F",
IF(COUNTIF(AO$6:AO38,"4A")&lt;COUNTIF('4A'!Q$6:Q$33,1),"4A",
IF(COUNTIF(AO$6:AO38,"4B")&lt;COUNTIF('4B'!Q$6:Q$33,1),"4B",
IF(COUNTIF(AO$6:AO38,"4C")&lt;COUNTIF('4C'!Q$6:Q$33,1),"4C",
IF(COUNTIF(AO$6:AO38,"4D")&lt;COUNTIF('4D'!Q$6:Q$33,1),"4D",
IF(COUNTIF(AO$6:AO38,"4E")&lt;COUNTIF('4E'!Q$6:Q$33,1),"4E",
IF(COUNTIF(AO$6:AO38,"3A")&lt;COUNTIF('3A'!Q$6:Q$33,1),"3A",
IF(COUNTIF(AO$6:AO38,"3B")&lt;COUNTIF('3B'!Q$6:Q$33,1),"3B",
IF(COUNTIF(AO$6:AO38,"3C")&lt;COUNTIF('3C'!Q$6:Q$38,1),"3C",
IF(COUNTIF(AO$6:AO38,"3D")&lt;COUNTIF('3D'!Q$6:Q$36,1),"3D",
IF(COUNTIF(AO$6:AO38,"3E")&lt;COUNTIF('3E'!Q$6:Q$33,1),"3E",
IF(COUNTIF(AO$6:AO38,"CM2")&lt;COUNTIF('CM2'!Q$6:Q$33,1),"CM2",
""))))))))))))))))))))))</f>
        <v/>
      </c>
      <c r="AP39" s="45" t="str">
        <f>IF(COUNTIF(AP$6:AP38,"6A")&lt;COUNTIF('6A'!R$6:R$33,1),"6A",
IF(COUNTIF(AP$6:AP38,"6B")&lt;COUNTIF('6B'!R$6:R$36,1),"6B",
IF(COUNTIF(AP$6:AP38,"6C")&lt;COUNTIF('6C'!R$6:R$38,1),"6C",
IF(COUNTIF(AP$6:AP38,"6D")&lt;COUNTIF('6D'!R$6:R$39,1),"6D",
IF(COUNTIF(AP$6:AP38,"6E")&lt;COUNTIF('6E'!R$6:R$37,1),"6E",
IF(COUNTIF(AP$6:AP38,"5A")&lt;COUNTIF('5A'!R$6:R$38,1),"5A",
IF(COUNTIF(AP$6:AP38,"5B")&lt;COUNTIF('5B'!R$6:R$33,1),"5B",
IF(COUNTIF(AP$6:AP38,"5C")&lt;COUNTIF('5C'!R$6:R$36,1),"5C",
IF(COUNTIF(AP$6:AP38,"5D")&lt;COUNTIF('5D'!R$6:R$38,1),"5D",
IF(COUNTIF(AP$6:AP38,"5E")&lt;COUNTIF('5E'!R$6:R$37,1),"5E",
IF(COUNTIF(AP$6:AP38,"5F")&lt;COUNTIF('5F'!R$6:R$37,1),"5F",
IF(COUNTIF(AP$6:AP38,"4A")&lt;COUNTIF('4A'!R$6:R$33,1),"4A",
IF(COUNTIF(AP$6:AP38,"4B")&lt;COUNTIF('4B'!R$6:R$33,1),"4B",
IF(COUNTIF(AP$6:AP38,"4C")&lt;COUNTIF('4C'!R$6:R$33,1),"4C",
IF(COUNTIF(AP$6:AP38,"4D")&lt;COUNTIF('4D'!R$6:R$33,1),"4D",
IF(COUNTIF(AP$6:AP38,"4E")&lt;COUNTIF('4E'!R$6:R$33,1),"4E",
IF(COUNTIF(AP$6:AP38,"3A")&lt;COUNTIF('3A'!R$6:R$33,1),"3A",
IF(COUNTIF(AP$6:AP38,"3B")&lt;COUNTIF('3B'!R$6:R$33,1),"3B",
IF(COUNTIF(AP$6:AP38,"3C")&lt;COUNTIF('3C'!R$6:R$38,1),"3C",
IF(COUNTIF(AP$6:AP38,"3D")&lt;COUNTIF('3D'!R$6:R$36,1),"3D",
IF(COUNTIF(AP$6:AP38,"3E")&lt;COUNTIF('3E'!R$6:R$33,1),"3E",
IF(COUNTIF(AP$6:AP38,"CM2")&lt;COUNTIF('CM2'!R$6:R$33,1),"CM2",
""))))))))))))))))))))))</f>
        <v/>
      </c>
      <c r="AQ39" s="36" t="str">
        <f>IF(COUNTIF(AQ$6:AQ38,"6A")&lt;COUNTIF('6A'!S$6:S$33,1),"6A",
IF(COUNTIF(AQ$6:AQ38,"6B")&lt;COUNTIF('6B'!S$6:S$36,1),"6B",
IF(COUNTIF(AQ$6:AQ38,"6C")&lt;COUNTIF('6C'!S$6:S$38,1),"6C",
IF(COUNTIF(AQ$6:AQ38,"6D")&lt;COUNTIF('6D'!S$6:S$39,1),"6D",
IF(COUNTIF(AQ$6:AQ38,"6E")&lt;COUNTIF('6E'!S$6:S$37,1),"6E",
IF(COUNTIF(AQ$6:AQ38,"5A")&lt;COUNTIF('5A'!S$6:S$38,1),"5A",
IF(COUNTIF(AQ$6:AQ38,"5B")&lt;COUNTIF('5B'!S$6:S$33,1),"5B",
IF(COUNTIF(AQ$6:AQ38,"5C")&lt;COUNTIF('5C'!S$6:S$36,1),"5C",
IF(COUNTIF(AQ$6:AQ38,"5D")&lt;COUNTIF('5D'!S$6:S$38,1),"5D",
IF(COUNTIF(AQ$6:AQ38,"5E")&lt;COUNTIF('5E'!S$6:S$37,1),"5E",
IF(COUNTIF(AQ$6:AQ38,"5F")&lt;COUNTIF('5F'!S$6:S$37,1),"5F",
IF(COUNTIF(AQ$6:AQ38,"4A")&lt;COUNTIF('4A'!S$6:S$33,1),"4A",
IF(COUNTIF(AQ$6:AQ38,"4B")&lt;COUNTIF('4B'!S$6:S$33,1),"4B",
IF(COUNTIF(AQ$6:AQ38,"4C")&lt;COUNTIF('4C'!S$6:S$33,1),"4C",
IF(COUNTIF(AQ$6:AQ38,"4D")&lt;COUNTIF('4D'!S$6:S$33,1),"4D",
IF(COUNTIF(AQ$6:AQ38,"4E")&lt;COUNTIF('4E'!S$6:S$33,1),"4E",
IF(COUNTIF(AQ$6:AQ38,"3A")&lt;COUNTIF('3A'!S$6:S$33,1),"3A",
IF(COUNTIF(AQ$6:AQ38,"3B")&lt;COUNTIF('3B'!S$6:S$33,1),"3B",
IF(COUNTIF(AQ$6:AQ38,"3C")&lt;COUNTIF('3C'!S$6:S$38,1),"3C",
IF(COUNTIF(AQ$6:AQ38,"3D")&lt;COUNTIF('3D'!S$6:S$36,1),"3D",
IF(COUNTIF(AQ$6:AQ38,"3E")&lt;COUNTIF('3E'!S$6:S$33,1),"3E",
IF(COUNTIF(AQ$6:AQ38,"CM2")&lt;COUNTIF('CM2'!S$6:S$33,1),"CM2",
""))))))))))))))))))))))</f>
        <v/>
      </c>
      <c r="AR39" s="39" t="str">
        <f>IF(COUNTIF(AR$6:AR38,"6A")&lt;COUNTIF('6A'!T$6:T$33,1),"6A",
IF(COUNTIF(AR$6:AR38,"6B")&lt;COUNTIF('6B'!T$6:T$36,1),"6B",
IF(COUNTIF(AR$6:AR38,"6C")&lt;COUNTIF('6C'!T$6:T$38,1),"6C",
IF(COUNTIF(AR$6:AR38,"6D")&lt;COUNTIF('6D'!T$6:T$39,1),"6D",
IF(COUNTIF(AR$6:AR38,"6E")&lt;COUNTIF('6E'!T$6:T$37,1),"6E",
IF(COUNTIF(AR$6:AR38,"5A")&lt;COUNTIF('5A'!T$6:T$38,1),"5A",
IF(COUNTIF(AR$6:AR38,"5B")&lt;COUNTIF('5B'!T$6:T$33,1),"5B",
IF(COUNTIF(AR$6:AR38,"5C")&lt;COUNTIF('5C'!T$6:T$36,1),"5C",
IF(COUNTIF(AR$6:AR38,"5D")&lt;COUNTIF('5D'!T$6:T$38,1),"5D",
IF(COUNTIF(AR$6:AR38,"5E")&lt;COUNTIF('5E'!T$6:T$37,1),"5E",
IF(COUNTIF(AR$6:AR38,"5F")&lt;COUNTIF('5F'!T$6:T$37,1),"5F",
IF(COUNTIF(AR$6:AR38,"4A")&lt;COUNTIF('4A'!T$6:T$33,1),"4A",
IF(COUNTIF(AR$6:AR38,"4B")&lt;COUNTIF('4B'!T$6:T$33,1),"4B",
IF(COUNTIF(AR$6:AR38,"4C")&lt;COUNTIF('4C'!T$6:T$33,1),"4C",
IF(COUNTIF(AR$6:AR38,"4D")&lt;COUNTIF('4D'!T$6:T$33,1),"4D",
IF(COUNTIF(AR$6:AR38,"4E")&lt;COUNTIF('4E'!T$6:T$33,1),"4E",
IF(COUNTIF(AR$6:AR38,"3A")&lt;COUNTIF('3A'!T$6:T$33,1),"3A",
IF(COUNTIF(AR$6:AR38,"3B")&lt;COUNTIF('3B'!T$6:T$33,1),"3B",
IF(COUNTIF(AR$6:AR38,"3C")&lt;COUNTIF('3C'!T$6:T$38,1),"3C",
IF(COUNTIF(AR$6:AR38,"3D")&lt;COUNTIF('3D'!T$6:T$36,1),"3D",
IF(COUNTIF(AR$6:AR38,"3E")&lt;COUNTIF('3E'!T$6:T$33,1),"3E",
IF(COUNTIF(AR$6:AR38,"CM2")&lt;COUNTIF('CM2'!T$6:T$33,1),"CM2",
""))))))))))))))))))))))</f>
        <v/>
      </c>
      <c r="AS39" s="42" t="str">
        <f>IF(COUNTIF(AS$6:AS38,"6A")&lt;COUNTIF('6A'!U$6:U$33,1),"6A",
IF(COUNTIF(AS$6:AS38,"6B")&lt;COUNTIF('6B'!U$6:U$36,1),"6B",
IF(COUNTIF(AS$6:AS38,"6C")&lt;COUNTIF('6C'!U$6:U$38,1),"6C",
IF(COUNTIF(AS$6:AS38,"6D")&lt;COUNTIF('6D'!U$6:U$39,1),"6D",
IF(COUNTIF(AS$6:AS38,"6E")&lt;COUNTIF('6E'!U$6:U$37,1),"6E",
IF(COUNTIF(AS$6:AS38,"5A")&lt;COUNTIF('5A'!U$6:U$38,1),"5A",
IF(COUNTIF(AS$6:AS38,"5B")&lt;COUNTIF('5B'!U$6:U$33,1),"5B",
IF(COUNTIF(AS$6:AS38,"5C")&lt;COUNTIF('5C'!U$6:U$36,1),"5C",
IF(COUNTIF(AS$6:AS38,"5D")&lt;COUNTIF('5D'!U$6:U$38,1),"5D",
IF(COUNTIF(AS$6:AS38,"5E")&lt;COUNTIF('5E'!U$6:U$37,1),"5E",
IF(COUNTIF(AS$6:AS38,"5F")&lt;COUNTIF('5F'!U$6:U$37,1),"5F",
IF(COUNTIF(AS$6:AS38,"4A")&lt;COUNTIF('4A'!U$6:U$33,1),"4A",
IF(COUNTIF(AS$6:AS38,"4B")&lt;COUNTIF('4B'!U$6:U$33,1),"4B",
IF(COUNTIF(AS$6:AS38,"4C")&lt;COUNTIF('4C'!U$6:U$33,1),"4C",
IF(COUNTIF(AS$6:AS38,"4D")&lt;COUNTIF('4D'!U$6:U$33,1),"4D",
IF(COUNTIF(AS$6:AS38,"4E")&lt;COUNTIF('4E'!U$6:U$33,1),"4E",
IF(COUNTIF(AS$6:AS38,"3A")&lt;COUNTIF('3A'!U$6:U$33,1),"3A",
IF(COUNTIF(AS$6:AS38,"3B")&lt;COUNTIF('3B'!U$6:U$33,1),"3B",
IF(COUNTIF(AS$6:AS38,"3C")&lt;COUNTIF('3C'!U$6:U$38,1),"3C",
IF(COUNTIF(AS$6:AS38,"3D")&lt;COUNTIF('3D'!U$6:U$36,1),"3D",
IF(COUNTIF(AS$6:AS38,"3E")&lt;COUNTIF('3E'!U$6:U$33,1),"3E",
IF(COUNTIF(AS$6:AS38,"CM2")&lt;COUNTIF('CM2'!U$6:U$33,1),"CM2",
""))))))))))))))))))))))</f>
        <v/>
      </c>
      <c r="AU39" s="34" t="str">
        <f ca="1">IF(AA39="","",IF(AA39="3A",INDEX(OFFSET('3A'!$A$6:$A$39,SMALL('3A'!Z$6:Z$39,COUNTIF(AA$6:AA39,"3A")),0),MATCH(1,OFFSET('3A'!C$6:C$39,SMALL('3A'!Z$6:Z$39,COUNTIF(AA$6:AA39,"3A")),0),0))&amp;" "&amp;VLOOKUP(INDEX(OFFSET('3A'!$A$6:$A$39,SMALL('3A'!Z$6:Z$39,COUNTIF(AA$6:AA39,"3A")),0),MATCH(1,OFFSET('3A'!C$6:C$39,SMALL('3A'!Z$6:Z$39,COUNTIF(AA$6:AA39,"3A")),0),0)),'3A'!$A$6:$B$39,2,0)&amp;" - "&amp;'3A'!$A$1,
IF(AA39="3B",INDEX(OFFSET('3B'!$A$6:$A$38,SMALL('3B'!Z$6:Z$38,COUNTIF(AA$6:AA39,"3B")),0),MATCH(1,OFFSET('3B'!C$6:C$38,SMALL('3B'!Z$6:Z$38,COUNTIF(AA$6:AA39,"3B")),0),0))&amp;" "&amp;VLOOKUP(INDEX(OFFSET('3B'!$A$6:$A$38,SMALL('3B'!Z$6:Z$38,COUNTIF(AA$6:AA39,"3B")),0),MATCH(1,OFFSET('3B'!C$6:C$38,SMALL('3B'!Z$6:Z$38,COUNTIF(AA$6:AA39,"3B")),0),0)),'3B'!$A$6:$B$38,2,0)&amp;" - "&amp;'3B'!$A$1,
IF(AA39="3C",INDEX(OFFSET('3C'!$A$6:$A$41,SMALL('3C'!Z$6:Z$41,COUNTIF(AA$6:AA39,"3C")),0),MATCH(1,OFFSET('3C'!C$6:C$41,SMALL('3C'!Z$6:Z$41,COUNTIF(AA$6:AA39,"3C")),0),0))&amp;" "&amp;VLOOKUP(INDEX(OFFSET('3C'!$A$6:$A$41,SMALL('3C'!Z$6:Z$41,COUNTIF(AA$6:AA39,"3C")),0),MATCH(1,OFFSET('3C'!C$6:C$41,SMALL('3C'!Z$6:Z$41,COUNTIF(AA$6:AA39,"3C")),0),0)),'3C'!$A$6:$B$41,2,0)&amp;" - "&amp;'3C'!$A$1,
IF(AA39="3D",INDEX(OFFSET('3D'!$A$6:$A$39,SMALL('3D'!Z$6:Z$39,COUNTIF(AA$6:AA39,"3D")),0),MATCH(1,OFFSET('3D'!C$6:C$39,SMALL('3D'!Z$6:Z$39,COUNTIF(AA$6:AA39,"3D")),0),0))&amp;" "&amp;VLOOKUP(INDEX(OFFSET('3D'!$A$6:$A$39,SMALL('3D'!Z$6:Z$39,COUNTIF(AA$6:AA39,"3D")),0),MATCH(1,OFFSET('3D'!C$6:C$39,SMALL('3D'!Z$6:Z$39,COUNTIF(AA$6:AA39,"3D")),0),0)),'3D'!$A$6:$B$39,2,0)&amp;" - "&amp;'3D'!$A$1,
IF(AA39="3E",INDEX(OFFSET('3E'!$A$6:$A$37,SMALL('3E'!Z$6:Z$37,COUNTIF(AA$6:AA39,"3E")),0),MATCH(1,OFFSET('3E'!C$6:C$37,SMALL('3E'!Z$6:Z$37,COUNTIF(AA$6:AA39,"3E")),0),0))&amp;" "&amp;VLOOKUP(INDEX(OFFSET('3E'!$A$6:$A$37,SMALL('3E'!Z$6:Z$37,COUNTIF(AA$6:AA39,"3E")),0),MATCH(1,OFFSET('3E'!C$6:C$37,SMALL('3E'!Z$6:Z$37,COUNTIF(AA$6:AA39,"3E")),0),0)),'3E'!$A$6:$B$37,2,0)&amp;" - "&amp;'3E'!$A$1))))))</f>
        <v/>
      </c>
      <c r="AV39" s="34" t="str">
        <f ca="1">IF(AB39="","",IF(AB39="3A",INDEX(OFFSET('3A'!$A$6:$A$39,SMALL('3A'!AA$6:AA$39,COUNTIF(AB$6:AB39,"3A")),0),MATCH(1,OFFSET('3A'!D$6:D$39,SMALL('3A'!AA$6:AA$39,COUNTIF(AB$6:AB39,"3A")),0),0))&amp;" "&amp;VLOOKUP(INDEX(OFFSET('3A'!$A$6:$A$39,SMALL('3A'!AA$6:AA$39,COUNTIF(AB$6:AB39,"3A")),0),MATCH(1,OFFSET('3A'!D$6:D$39,SMALL('3A'!AA$6:AA$39,COUNTIF(AB$6:AB39,"3A")),0),0)),'3A'!$A$6:$B$39,2,0)&amp;" - "&amp;'3A'!$A$1,
IF(AB39="3B",INDEX(OFFSET('3B'!$A$6:$A$38,SMALL('3B'!AA$6:AA$38,COUNTIF(AB$6:AB39,"3B")),0),MATCH(1,OFFSET('3B'!D$6:D$38,SMALL('3B'!AA$6:AA$38,COUNTIF(AB$6:AB39,"3B")),0),0))&amp;" "&amp;VLOOKUP(INDEX(OFFSET('3B'!$A$6:$A$38,SMALL('3B'!AA$6:AA$38,COUNTIF(AB$6:AB39,"3B")),0),MATCH(1,OFFSET('3B'!D$6:D$38,SMALL('3B'!AA$6:AA$38,COUNTIF(AB$6:AB39,"3B")),0),0)),'3B'!$A$6:$B$38,2,0)&amp;" - "&amp;'3B'!$A$1,
IF(AB39="3C",INDEX(OFFSET('3C'!$A$6:$A$41,SMALL('3C'!AA$6:AA$41,COUNTIF(AB$6:AB39,"3C")),0),MATCH(1,OFFSET('3C'!D$6:D$41,SMALL('3C'!AA$6:AA$41,COUNTIF(AB$6:AB39,"3C")),0),0))&amp;" "&amp;VLOOKUP(INDEX(OFFSET('3C'!$A$6:$A$41,SMALL('3C'!AA$6:AA$41,COUNTIF(AB$6:AB39,"3C")),0),MATCH(1,OFFSET('3C'!D$6:D$41,SMALL('3C'!AA$6:AA$41,COUNTIF(AB$6:AB39,"3C")),0),0)),'3C'!$A$6:$B$41,2,0)&amp;" - "&amp;'3C'!$A$1,
IF(AB39="3D",INDEX(OFFSET('3D'!$A$6:$A$39,SMALL('3D'!AA$6:AA$39,COUNTIF(AB$6:AB39,"3D")),0),MATCH(1,OFFSET('3D'!D$6:D$39,SMALL('3D'!AA$6:AA$39,COUNTIF(AB$6:AB39,"3D")),0),0))&amp;" "&amp;VLOOKUP(INDEX(OFFSET('3D'!$A$6:$A$39,SMALL('3D'!AA$6:AA$39,COUNTIF(AB$6:AB39,"3D")),0),MATCH(1,OFFSET('3D'!D$6:D$39,SMALL('3D'!AA$6:AA$39,COUNTIF(AB$6:AB39,"3D")),0),0)),'3D'!$A$6:$B$39,2,0)&amp;" - "&amp;'3D'!$A$1,
IF(AB39="3E",INDEX(OFFSET('3E'!$A$6:$A$37,SMALL('3E'!AA$6:AA$37,COUNTIF(AB$6:AB39,"3E")),0),MATCH(1,OFFSET('3E'!D$6:D$37,SMALL('3E'!AA$6:AA$37,COUNTIF(AB$6:AB39,"3E")),0),0))&amp;" "&amp;VLOOKUP(INDEX(OFFSET('3E'!$A$6:$A$37,SMALL('3E'!AA$6:AA$37,COUNTIF(AB$6:AB39,"3E")),0),MATCH(1,OFFSET('3E'!D$6:D$37,SMALL('3E'!AA$6:AA$37,COUNTIF(AB$6:AB39,"3E")),0),0)),'3E'!$A$6:$B$37,2,0)&amp;" - "&amp;'3E'!$A$1))))))</f>
        <v/>
      </c>
      <c r="AW39" s="36" t="str">
        <f ca="1">IF(AC39="","",IF(AC39="3A",INDEX(OFFSET('3A'!$A$6:$A$39,SMALL('3A'!AB$6:AB$39,COUNTIF(AC$6:AC39,"3A")),0),MATCH(1,OFFSET('3A'!E$6:E$39,SMALL('3A'!AB$6:AB$39,COUNTIF(AC$6:AC39,"3A")),0),0))&amp;" "&amp;VLOOKUP(INDEX(OFFSET('3A'!$A$6:$A$39,SMALL('3A'!AB$6:AB$39,COUNTIF(AC$6:AC39,"3A")),0),MATCH(1,OFFSET('3A'!E$6:E$39,SMALL('3A'!AB$6:AB$39,COUNTIF(AC$6:AC39,"3A")),0),0)),'3A'!$A$6:$B$39,2,0)&amp;" - "&amp;'3A'!$A$1,
IF(AC39="3B",INDEX(OFFSET('3B'!$A$6:$A$38,SMALL('3B'!AB$6:AB$38,COUNTIF(AC$6:AC39,"3B")),0),MATCH(1,OFFSET('3B'!E$6:E$38,SMALL('3B'!AB$6:AB$38,COUNTIF(AC$6:AC39,"3B")),0),0))&amp;" "&amp;VLOOKUP(INDEX(OFFSET('3B'!$A$6:$A$38,SMALL('3B'!AB$6:AB$38,COUNTIF(AC$6:AC39,"3B")),0),MATCH(1,OFFSET('3B'!E$6:E$38,SMALL('3B'!AB$6:AB$38,COUNTIF(AC$6:AC39,"3B")),0),0)),'3B'!$A$6:$B$38,2,0)&amp;" - "&amp;'3B'!$A$1,
IF(AC39="3C",INDEX(OFFSET('3C'!$A$6:$A$41,SMALL('3C'!AB$6:AB$41,COUNTIF(AC$6:AC39,"3C")),0),MATCH(1,OFFSET('3C'!E$6:E$41,SMALL('3C'!AB$6:AB$41,COUNTIF(AC$6:AC39,"3C")),0),0))&amp;" "&amp;VLOOKUP(INDEX(OFFSET('3C'!$A$6:$A$41,SMALL('3C'!AB$6:AB$41,COUNTIF(AC$6:AC39,"3C")),0),MATCH(1,OFFSET('3C'!E$6:E$41,SMALL('3C'!AB$6:AB$41,COUNTIF(AC$6:AC39,"3C")),0),0)),'3C'!$A$6:$B$41,2,0)&amp;" - "&amp;'3C'!$A$1,
IF(AC39="3D",INDEX(OFFSET('3D'!$A$6:$A$39,SMALL('3D'!AB$6:AB$39,COUNTIF(AC$6:AC39,"3D")),0),MATCH(1,OFFSET('3D'!E$6:E$39,SMALL('3D'!AB$6:AB$39,COUNTIF(AC$6:AC39,"3D")),0),0))&amp;" "&amp;VLOOKUP(INDEX(OFFSET('3D'!$A$6:$A$39,SMALL('3D'!AB$6:AB$39,COUNTIF(AC$6:AC39,"3D")),0),MATCH(1,OFFSET('3D'!E$6:E$39,SMALL('3D'!AB$6:AB$39,COUNTIF(AC$6:AC39,"3D")),0),0)),'3D'!$A$6:$B$39,2,0)&amp;" - "&amp;'3D'!$A$1,
IF(AC39="3E",INDEX(OFFSET('3E'!$A$6:$A$37,SMALL('3E'!AB$6:AB$37,COUNTIF(AC$6:AC39,"3E")),0),MATCH(1,OFFSET('3E'!E$6:E$37,SMALL('3E'!AB$6:AB$37,COUNTIF(AC$6:AC39,"3E")),0),0))&amp;" "&amp;VLOOKUP(INDEX(OFFSET('3E'!$A$6:$A$37,SMALL('3E'!AB$6:AB$37,COUNTIF(AC$6:AC39,"3E")),0),MATCH(1,OFFSET('3E'!E$6:E$37,SMALL('3E'!AB$6:AB$37,COUNTIF(AC$6:AC39,"3E")),0),0)),'3E'!$A$6:$B$37,2,0)&amp;" - "&amp;'3E'!$A$1))))))</f>
        <v/>
      </c>
      <c r="AX39" s="39" t="str">
        <f ca="1">IF(AD39="","",IF(AD39="3A",INDEX(OFFSET('3A'!$A$6:$A$39,SMALL('3A'!AC$6:AC$39,COUNTIF(AD$6:AD39,"3A")),0),MATCH(1,OFFSET('3A'!F$6:F$39,SMALL('3A'!AC$6:AC$39,COUNTIF(AD$6:AD39,"3A")),0),0))&amp;" "&amp;VLOOKUP(INDEX(OFFSET('3A'!$A$6:$A$39,SMALL('3A'!AC$6:AC$39,COUNTIF(AD$6:AD39,"3A")),0),MATCH(1,OFFSET('3A'!F$6:F$39,SMALL('3A'!AC$6:AC$39,COUNTIF(AD$6:AD39,"3A")),0),0)),'3A'!$A$6:$B$39,2,0)&amp;" - "&amp;'3A'!$A$1,
IF(AD39="3B",INDEX(OFFSET('3B'!$A$6:$A$38,SMALL('3B'!AC$6:AC$38,COUNTIF(AD$6:AD39,"3B")),0),MATCH(1,OFFSET('3B'!F$6:F$38,SMALL('3B'!AC$6:AC$38,COUNTIF(AD$6:AD39,"3B")),0),0))&amp;" "&amp;VLOOKUP(INDEX(OFFSET('3B'!$A$6:$A$38,SMALL('3B'!AC$6:AC$38,COUNTIF(AD$6:AD39,"3B")),0),MATCH(1,OFFSET('3B'!F$6:F$38,SMALL('3B'!AC$6:AC$38,COUNTIF(AD$6:AD39,"3B")),0),0)),'3B'!$A$6:$B$38,2,0)&amp;" - "&amp;'3B'!$A$1,
IF(AD39="3C",INDEX(OFFSET('3C'!$A$6:$A$41,SMALL('3C'!AC$6:AC$41,COUNTIF(AD$6:AD39,"3C")),0),MATCH(1,OFFSET('3C'!F$6:F$41,SMALL('3C'!AC$6:AC$41,COUNTIF(AD$6:AD39,"3C")),0),0))&amp;" "&amp;VLOOKUP(INDEX(OFFSET('3C'!$A$6:$A$41,SMALL('3C'!AC$6:AC$41,COUNTIF(AD$6:AD39,"3C")),0),MATCH(1,OFFSET('3C'!F$6:F$41,SMALL('3C'!AC$6:AC$41,COUNTIF(AD$6:AD39,"3C")),0),0)),'3C'!$A$6:$B$41,2,0)&amp;" - "&amp;'3C'!$A$1,
IF(AD39="3D",INDEX(OFFSET('3D'!$A$6:$A$39,SMALL('3D'!AC$6:AC$39,COUNTIF(AD$6:AD39,"3D")),0),MATCH(1,OFFSET('3D'!F$6:F$39,SMALL('3D'!AC$6:AC$39,COUNTIF(AD$6:AD39,"3D")),0),0))&amp;" "&amp;VLOOKUP(INDEX(OFFSET('3D'!$A$6:$A$39,SMALL('3D'!AC$6:AC$39,COUNTIF(AD$6:AD39,"3D")),0),MATCH(1,OFFSET('3D'!F$6:F$39,SMALL('3D'!AC$6:AC$39,COUNTIF(AD$6:AD39,"3D")),0),0)),'3D'!$A$6:$B$39,2,0)&amp;" - "&amp;'3D'!$A$1,
IF(AD39="3E",INDEX(OFFSET('3E'!$A$6:$A$37,SMALL('3E'!AC$6:AC$37,COUNTIF(AD$6:AD39,"3E")),0),MATCH(1,OFFSET('3E'!F$6:F$37,SMALL('3E'!AC$6:AC$37,COUNTIF(AD$6:AD39,"3E")),0),0))&amp;" "&amp;VLOOKUP(INDEX(OFFSET('3E'!$A$6:$A$37,SMALL('3E'!AC$6:AC$37,COUNTIF(AD$6:AD39,"3E")),0),MATCH(1,OFFSET('3E'!F$6:F$37,SMALL('3E'!AC$6:AC$37,COUNTIF(AD$6:AD39,"3E")),0),0)),'3E'!$A$6:$B$37,2,0)&amp;" - "&amp;'3E'!$A$1))))))</f>
        <v/>
      </c>
      <c r="AY39" s="42" t="str">
        <f ca="1">IF(AE39="","",IF(AE39="3A",INDEX(OFFSET('3A'!$A$6:$A$39,SMALL('3A'!AD$6:AD$39,COUNTIF(AE$6:AE39,"3A")),0),MATCH(1,OFFSET('3A'!G$6:G$39,SMALL('3A'!AD$6:AD$39,COUNTIF(AE$6:AE39,"3A")),0),0))&amp;" "&amp;VLOOKUP(INDEX(OFFSET('3A'!$A$6:$A$39,SMALL('3A'!AD$6:AD$39,COUNTIF(AE$6:AE39,"3A")),0),MATCH(1,OFFSET('3A'!G$6:G$39,SMALL('3A'!AD$6:AD$39,COUNTIF(AE$6:AE39,"3A")),0),0)),'3A'!$A$6:$B$39,2,0)&amp;" - "&amp;'3A'!$A$1,
IF(AE39="3B",INDEX(OFFSET('3B'!$A$6:$A$38,SMALL('3B'!AD$6:AD$38,COUNTIF(AE$6:AE39,"3B")),0),MATCH(1,OFFSET('3B'!G$6:G$38,SMALL('3B'!AD$6:AD$38,COUNTIF(AE$6:AE39,"3B")),0),0))&amp;" "&amp;VLOOKUP(INDEX(OFFSET('3B'!$A$6:$A$38,SMALL('3B'!AD$6:AD$38,COUNTIF(AE$6:AE39,"3B")),0),MATCH(1,OFFSET('3B'!G$6:G$38,SMALL('3B'!AD$6:AD$38,COUNTIF(AE$6:AE39,"3B")),0),0)),'3B'!$A$6:$B$38,2,0)&amp;" - "&amp;'3B'!$A$1,
IF(AE39="3C",INDEX(OFFSET('3C'!$A$6:$A$41,SMALL('3C'!AD$6:AD$41,COUNTIF(AE$6:AE39,"3C")),0),MATCH(1,OFFSET('3C'!G$6:G$41,SMALL('3C'!AD$6:AD$41,COUNTIF(AE$6:AE39,"3C")),0),0))&amp;" "&amp;VLOOKUP(INDEX(OFFSET('3C'!$A$6:$A$41,SMALL('3C'!AD$6:AD$41,COUNTIF(AE$6:AE39,"3C")),0),MATCH(1,OFFSET('3C'!G$6:G$41,SMALL('3C'!AD$6:AD$41,COUNTIF(AE$6:AE39,"3C")),0),0)),'3C'!$A$6:$B$41,2,0)&amp;" - "&amp;'3C'!$A$1,
IF(AE39="3D",INDEX(OFFSET('3D'!$A$6:$A$39,SMALL('3D'!AD$6:AD$39,COUNTIF(AE$6:AE39,"3D")),0),MATCH(1,OFFSET('3D'!G$6:G$39,SMALL('3D'!AD$6:AD$39,COUNTIF(AE$6:AE39,"3D")),0),0))&amp;" "&amp;VLOOKUP(INDEX(OFFSET('3D'!$A$6:$A$39,SMALL('3D'!AD$6:AD$39,COUNTIF(AE$6:AE39,"3D")),0),MATCH(1,OFFSET('3D'!G$6:G$39,SMALL('3D'!AD$6:AD$39,COUNTIF(AE$6:AE39,"3D")),0),0)),'3D'!$A$6:$B$39,2,0)&amp;" - "&amp;'3D'!$A$1,
IF(AE39="3E",INDEX(OFFSET('3E'!$A$6:$A$37,SMALL('3E'!AD$6:AD$37,COUNTIF(AE$6:AE39,"3E")),0),MATCH(1,OFFSET('3E'!G$6:G$37,SMALL('3E'!AD$6:AD$37,COUNTIF(AE$6:AE39,"3E")),0),0))&amp;" "&amp;VLOOKUP(INDEX(OFFSET('3E'!$A$6:$A$37,SMALL('3E'!AD$6:AD$37,COUNTIF(AE$6:AE39,"3E")),0),MATCH(1,OFFSET('3E'!G$6:G$37,SMALL('3E'!AD$6:AD$37,COUNTIF(AE$6:AE39,"3E")),0),0)),'3E'!$A$6:$B$37,2,0)&amp;" - "&amp;'3E'!$A$1))))))</f>
        <v/>
      </c>
      <c r="AZ39" s="44" t="str">
        <f ca="1">IF(AF39="","",IF(AF39="3A",INDEX(OFFSET('3A'!$A$6:$A$39,SMALL('3A'!AE$6:AE$39,COUNTIF(AF$6:AF39,"3A")),0),MATCH(1,OFFSET('3A'!H$6:H$39,SMALL('3A'!AE$6:AE$39,COUNTIF(AF$6:AF39,"3A")),0),0))&amp;" "&amp;VLOOKUP(INDEX(OFFSET('3A'!$A$6:$A$39,SMALL('3A'!AE$6:AE$39,COUNTIF(AF$6:AF39,"3A")),0),MATCH(1,OFFSET('3A'!H$6:H$39,SMALL('3A'!AE$6:AE$39,COUNTIF(AF$6:AF39,"3A")),0),0)),'3A'!$A$6:$B$39,2,0)&amp;" - "&amp;'3A'!$A$1,
IF(AF39="3B",INDEX(OFFSET('3B'!$A$6:$A$38,SMALL('3B'!AE$6:AE$38,COUNTIF(AF$6:AF39,"3B")),0),MATCH(1,OFFSET('3B'!H$6:H$38,SMALL('3B'!AE$6:AE$38,COUNTIF(AF$6:AF39,"3B")),0),0))&amp;" "&amp;VLOOKUP(INDEX(OFFSET('3B'!$A$6:$A$38,SMALL('3B'!AE$6:AE$38,COUNTIF(AF$6:AF39,"3B")),0),MATCH(1,OFFSET('3B'!H$6:H$38,SMALL('3B'!AE$6:AE$38,COUNTIF(AF$6:AF39,"3B")),0),0)),'3B'!$A$6:$B$38,2,0)&amp;" - "&amp;'3B'!$A$1,
IF(AF39="3C",INDEX(OFFSET('3C'!$A$6:$A$41,SMALL('3C'!AE$6:AE$41,COUNTIF(AF$6:AF39,"3C")),0),MATCH(1,OFFSET('3C'!H$6:H$41,SMALL('3C'!AE$6:AE$41,COUNTIF(AF$6:AF39,"3C")),0),0))&amp;" "&amp;VLOOKUP(INDEX(OFFSET('3C'!$A$6:$A$41,SMALL('3C'!AE$6:AE$41,COUNTIF(AF$6:AF39,"3C")),0),MATCH(1,OFFSET('3C'!H$6:H$41,SMALL('3C'!AE$6:AE$41,COUNTIF(AF$6:AF39,"3C")),0),0)),'3C'!$A$6:$B$41,2,0)&amp;" - "&amp;'3C'!$A$1,
IF(AF39="3D",INDEX(OFFSET('3D'!$A$6:$A$39,SMALL('3D'!AE$6:AE$39,COUNTIF(AF$6:AF39,"3D")),0),MATCH(1,OFFSET('3D'!H$6:H$39,SMALL('3D'!AE$6:AE$39,COUNTIF(AF$6:AF39,"3D")),0),0))&amp;" "&amp;VLOOKUP(INDEX(OFFSET('3D'!$A$6:$A$39,SMALL('3D'!AE$6:AE$39,COUNTIF(AF$6:AF39,"3D")),0),MATCH(1,OFFSET('3D'!H$6:H$39,SMALL('3D'!AE$6:AE$39,COUNTIF(AF$6:AF39,"3D")),0),0)),'3D'!$A$6:$B$39,2,0)&amp;" - "&amp;'3D'!$A$1,
IF(AF39="3E",INDEX(OFFSET('3E'!$A$6:$A$37,SMALL('3E'!AE$6:AE$37,COUNTIF(AF$6:AF39,"3E")),0),MATCH(1,OFFSET('3E'!H$6:H$37,SMALL('3E'!AE$6:AE$37,COUNTIF(AF$6:AF39,"3E")),0),0))&amp;" "&amp;VLOOKUP(INDEX(OFFSET('3E'!$A$6:$A$37,SMALL('3E'!AE$6:AE$37,COUNTIF(AF$6:AF39,"3E")),0),MATCH(1,OFFSET('3E'!H$6:H$37,SMALL('3E'!AE$6:AE$37,COUNTIF(AF$6:AF39,"3E")),0),0)),'3E'!$A$6:$B$37,2,0)&amp;" - "&amp;'3E'!$A$1))))))</f>
        <v/>
      </c>
      <c r="BA39" s="30"/>
      <c r="BB39" s="34" t="str">
        <f ca="1">IF(AH39="","",IF(AH39="3A",INDEX(OFFSET('3A'!$A$6:$A$39,SMALL('3A'!AG$6:AG$39,COUNTIF(AH$6:AH39,"3A")),0),MATCH(1,OFFSET('3A'!J$6:J$39,SMALL('3A'!AG$6:AG$39,COUNTIF(AH$6:AH39,"3A")),0),0))&amp;" "&amp;VLOOKUP(INDEX(OFFSET('3A'!$A$6:$A$39,SMALL('3A'!AG$6:AG$39,COUNTIF(AH$6:AH39,"3A")),0),MATCH(1,OFFSET('3A'!J$6:J$39,SMALL('3A'!AG$6:AG$39,COUNTIF(AH$6:AH39,"3A")),0),0)),'3A'!$A$6:$B$39,2,0)&amp;" - "&amp;'3A'!$A$1,
IF(AH39="3B",INDEX(OFFSET('3B'!$A$6:$A$38,SMALL('3B'!AG$6:AG$38,COUNTIF(AH$6:AH39,"3B")),0),MATCH(1,OFFSET('3B'!J$6:J$38,SMALL('3B'!AG$6:AG$38,COUNTIF(AH$6:AH39,"3B")),0),0))&amp;" "&amp;VLOOKUP(INDEX(OFFSET('3B'!$A$6:$A$38,SMALL('3B'!AG$6:AG$38,COUNTIF(AH$6:AH39,"3B")),0),MATCH(1,OFFSET('3B'!J$6:J$38,SMALL('3B'!AG$6:AG$38,COUNTIF(AH$6:AH39,"3B")),0),0)),'3B'!$A$6:$B$38,2,0)&amp;" - "&amp;'3B'!$A$1,
IF(AH39="3C",INDEX(OFFSET('3C'!$A$6:$A$41,SMALL('3C'!AG$6:AG$41,COUNTIF(AH$6:AH39,"3C")),0),MATCH(1,OFFSET('3C'!J$6:J$41,SMALL('3C'!AG$6:AG$41,COUNTIF(AH$6:AH39,"3C")),0),0))&amp;" "&amp;VLOOKUP(INDEX(OFFSET('3C'!$A$6:$A$41,SMALL('3C'!AG$6:AG$41,COUNTIF(AH$6:AH39,"3C")),0),MATCH(1,OFFSET('3C'!J$6:J$41,SMALL('3C'!AG$6:AG$41,COUNTIF(AH$6:AH39,"3C")),0),0)),'3C'!$A$6:$B$41,2,0)&amp;" - "&amp;'3C'!$A$1,
IF(AH39="3D",INDEX(OFFSET('3D'!$A$6:$A$39,SMALL('3D'!AG$6:AG$39,COUNTIF(AH$6:AH39,"3D")),0),MATCH(1,OFFSET('3D'!J$6:J$39,SMALL('3D'!AG$6:AG$39,COUNTIF(AH$6:AH39,"3D")),0),0))&amp;" "&amp;VLOOKUP(INDEX(OFFSET('3D'!$A$6:$A$39,SMALL('3D'!AG$6:AG$39,COUNTIF(AH$6:AH39,"3D")),0),MATCH(1,OFFSET('3D'!J$6:J$39,SMALL('3D'!AG$6:AG$39,COUNTIF(AH$6:AH39,"3D")),0),0)),'3D'!$A$6:$B$39,2,0)&amp;" - "&amp;'3D'!$A$1,
IF(AH39="3E",INDEX(OFFSET('3E'!$A$6:$A$37,SMALL('3E'!AG$6:AG$37,COUNTIF(AH$6:AH39,"3E")),0),MATCH(1,OFFSET('3E'!J$6:J$37,SMALL('3E'!AG$6:AG$37,COUNTIF(AH$6:AH39,"3E")),0),0))&amp;" "&amp;VLOOKUP(INDEX(OFFSET('3E'!$A$6:$A$37,SMALL('3E'!AG$6:AG$37,COUNTIF(AH$6:AH39,"3E")),0),MATCH(1,OFFSET('3E'!J$6:J$37,SMALL('3E'!AG$6:AG$37,COUNTIF(AH$6:AH39,"3E")),0),0)),'3E'!$A$6:$B$37,2,0)&amp;" - "&amp;'3E'!$A$1))))))</f>
        <v/>
      </c>
      <c r="BC39" s="45" t="str">
        <f ca="1">IF(AI39="","",IF(AI39="3A",INDEX(OFFSET('3A'!$A$6:$A$39,SMALL('3A'!AH$6:AH$39,COUNTIF(AI$6:AI39,"3A")),0),MATCH(1,OFFSET('3A'!K$6:K$39,SMALL('3A'!AH$6:AH$39,COUNTIF(AI$6:AI39,"3A")),0),0))&amp;" "&amp;VLOOKUP(INDEX(OFFSET('3A'!$A$6:$A$39,SMALL('3A'!AH$6:AH$39,COUNTIF(AI$6:AI39,"3A")),0),MATCH(1,OFFSET('3A'!K$6:K$39,SMALL('3A'!AH$6:AH$39,COUNTIF(AI$6:AI39,"3A")),0),0)),'3A'!$A$6:$B$39,2,0)&amp;" - "&amp;'3A'!$A$1,
IF(AI39="3B",INDEX(OFFSET('3B'!$A$6:$A$38,SMALL('3B'!AH$6:AH$38,COUNTIF(AI$6:AI39,"3B")),0),MATCH(1,OFFSET('3B'!K$6:K$38,SMALL('3B'!AH$6:AH$38,COUNTIF(AI$6:AI39,"3B")),0),0))&amp;" "&amp;VLOOKUP(INDEX(OFFSET('3B'!$A$6:$A$38,SMALL('3B'!AH$6:AH$38,COUNTIF(AI$6:AI39,"3B")),0),MATCH(1,OFFSET('3B'!K$6:K$38,SMALL('3B'!AH$6:AH$38,COUNTIF(AI$6:AI39,"3B")),0),0)),'3B'!$A$6:$B$38,2,0)&amp;" - "&amp;'3B'!$A$1,
IF(AI39="3C",INDEX(OFFSET('3C'!$A$6:$A$41,SMALL('3C'!AH$6:AH$41,COUNTIF(AI$6:AI39,"3C")),0),MATCH(1,OFFSET('3C'!K$6:K$41,SMALL('3C'!AH$6:AH$41,COUNTIF(AI$6:AI39,"3C")),0),0))&amp;" "&amp;VLOOKUP(INDEX(OFFSET('3C'!$A$6:$A$41,SMALL('3C'!AH$6:AH$41,COUNTIF(AI$6:AI39,"3C")),0),MATCH(1,OFFSET('3C'!K$6:K$41,SMALL('3C'!AH$6:AH$41,COUNTIF(AI$6:AI39,"3C")),0),0)),'3C'!$A$6:$B$41,2,0)&amp;" - "&amp;'3C'!$A$1,
IF(AI39="3D",INDEX(OFFSET('3D'!$A$6:$A$39,SMALL('3D'!AH$6:AH$39,COUNTIF(AI$6:AI39,"3D")),0),MATCH(1,OFFSET('3D'!K$6:K$39,SMALL('3D'!AH$6:AH$39,COUNTIF(AI$6:AI39,"3D")),0),0))&amp;" "&amp;VLOOKUP(INDEX(OFFSET('3D'!$A$6:$A$39,SMALL('3D'!AH$6:AH$39,COUNTIF(AI$6:AI39,"3D")),0),MATCH(1,OFFSET('3D'!K$6:K$39,SMALL('3D'!AH$6:AH$39,COUNTIF(AI$6:AI39,"3D")),0),0)),'3D'!$A$6:$B$39,2,0)&amp;" - "&amp;'3D'!$A$1,
IF(AI39="3E",INDEX(OFFSET('3E'!$A$6:$A$37,SMALL('3E'!AH$6:AH$37,COUNTIF(AI$6:AI39,"3E")),0),MATCH(1,OFFSET('3E'!K$6:K$37,SMALL('3E'!AH$6:AH$37,COUNTIF(AI$6:AI39,"3E")),0),0))&amp;" "&amp;VLOOKUP(INDEX(OFFSET('3E'!$A$6:$A$37,SMALL('3E'!AH$6:AH$37,COUNTIF(AI$6:AI39,"3E")),0),MATCH(1,OFFSET('3E'!K$6:K$37,SMALL('3E'!AH$6:AH$37,COUNTIF(AI$6:AI39,"3E")),0),0)),'3E'!$A$6:$B$37,2,0)&amp;" - "&amp;'3E'!$A$1))))))</f>
        <v/>
      </c>
      <c r="BD39" s="36" t="str">
        <f ca="1">IF(AJ39="","",IF(AJ39="3A",INDEX(OFFSET('3A'!$A$6:$A$39,SMALL('3A'!AI$6:AI$39,COUNTIF(AJ$6:AJ39,"3A")),0),MATCH(1,OFFSET('3A'!L$6:L$39,SMALL('3A'!AI$6:AI$39,COUNTIF(AJ$6:AJ39,"3A")),0),0))&amp;" "&amp;VLOOKUP(INDEX(OFFSET('3A'!$A$6:$A$39,SMALL('3A'!AI$6:AI$39,COUNTIF(AJ$6:AJ39,"3A")),0),MATCH(1,OFFSET('3A'!L$6:L$39,SMALL('3A'!AI$6:AI$39,COUNTIF(AJ$6:AJ39,"3A")),0),0)),'3A'!$A$6:$B$39,2,0)&amp;" - "&amp;'3A'!$A$1,
IF(AJ39="3B",INDEX(OFFSET('3B'!$A$6:$A$38,SMALL('3B'!AI$6:AI$38,COUNTIF(AJ$6:AJ39,"3B")),0),MATCH(1,OFFSET('3B'!L$6:L$38,SMALL('3B'!AI$6:AI$38,COUNTIF(AJ$6:AJ39,"3B")),0),0))&amp;" "&amp;VLOOKUP(INDEX(OFFSET('3B'!$A$6:$A$38,SMALL('3B'!AI$6:AI$38,COUNTIF(AJ$6:AJ39,"3B")),0),MATCH(1,OFFSET('3B'!L$6:L$38,SMALL('3B'!AI$6:AI$38,COUNTIF(AJ$6:AJ39,"3B")),0),0)),'3B'!$A$6:$B$38,2,0)&amp;" - "&amp;'3B'!$A$1,
IF(AJ39="3C",INDEX(OFFSET('3C'!$A$6:$A$41,SMALL('3C'!AI$6:AI$41,COUNTIF(AJ$6:AJ39,"3C")),0),MATCH(1,OFFSET('3C'!L$6:L$41,SMALL('3C'!AI$6:AI$41,COUNTIF(AJ$6:AJ39,"3C")),0),0))&amp;" "&amp;VLOOKUP(INDEX(OFFSET('3C'!$A$6:$A$41,SMALL('3C'!AI$6:AI$41,COUNTIF(AJ$6:AJ39,"3C")),0),MATCH(1,OFFSET('3C'!L$6:L$41,SMALL('3C'!AI$6:AI$41,COUNTIF(AJ$6:AJ39,"3C")),0),0)),'3C'!$A$6:$B$41,2,0)&amp;" - "&amp;'3C'!$A$1,
IF(AJ39="3D",INDEX(OFFSET('3D'!$A$6:$A$39,SMALL('3D'!AI$6:AI$39,COUNTIF(AJ$6:AJ39,"3D")),0),MATCH(1,OFFSET('3D'!L$6:L$39,SMALL('3D'!AI$6:AI$39,COUNTIF(AJ$6:AJ39,"3D")),0),0))&amp;" "&amp;VLOOKUP(INDEX(OFFSET('3D'!$A$6:$A$39,SMALL('3D'!AI$6:AI$39,COUNTIF(AJ$6:AJ39,"3D")),0),MATCH(1,OFFSET('3D'!L$6:L$39,SMALL('3D'!AI$6:AI$39,COUNTIF(AJ$6:AJ39,"3D")),0),0)),'3D'!$A$6:$B$39,2,0)&amp;" - "&amp;'3D'!$A$1,
IF(AJ39="3E",INDEX(OFFSET('3E'!$A$6:$A$37,SMALL('3E'!AI$6:AI$37,COUNTIF(AJ$6:AJ39,"3E")),0),MATCH(1,OFFSET('3E'!L$6:L$37,SMALL('3E'!AI$6:AI$37,COUNTIF(AJ$6:AJ39,"3E")),0),0))&amp;" "&amp;VLOOKUP(INDEX(OFFSET('3E'!$A$6:$A$37,SMALL('3E'!AI$6:AI$37,COUNTIF(AJ$6:AJ39,"3E")),0),MATCH(1,OFFSET('3E'!L$6:L$37,SMALL('3E'!AI$6:AI$37,COUNTIF(AJ$6:AJ39,"3E")),0),0)),'3E'!$A$6:$B$37,2,0)&amp;" - "&amp;'3E'!$A$1))))))</f>
        <v/>
      </c>
      <c r="BE39" s="39" t="str">
        <f ca="1">IF(AK39="","",IF(AK39="3A",INDEX(OFFSET('3A'!$A$6:$A$39,SMALL('3A'!AJ$6:AJ$39,COUNTIF(AK$6:AK39,"3A")),0),MATCH(1,OFFSET('3A'!M$6:M$39,SMALL('3A'!AJ$6:AJ$39,COUNTIF(AK$6:AK39,"3A")),0),0))&amp;" "&amp;VLOOKUP(INDEX(OFFSET('3A'!$A$6:$A$39,SMALL('3A'!AJ$6:AJ$39,COUNTIF(AK$6:AK39,"3A")),0),MATCH(1,OFFSET('3A'!M$6:M$39,SMALL('3A'!AJ$6:AJ$39,COUNTIF(AK$6:AK39,"3A")),0),0)),'3A'!$A$6:$B$39,2,0)&amp;" - "&amp;'3A'!$A$1,
IF(AK39="3B",INDEX(OFFSET('3B'!$A$6:$A$38,SMALL('3B'!AJ$6:AJ$38,COUNTIF(AK$6:AK39,"3B")),0),MATCH(1,OFFSET('3B'!M$6:M$38,SMALL('3B'!AJ$6:AJ$38,COUNTIF(AK$6:AK39,"3B")),0),0))&amp;" "&amp;VLOOKUP(INDEX(OFFSET('3B'!$A$6:$A$38,SMALL('3B'!AJ$6:AJ$38,COUNTIF(AK$6:AK39,"3B")),0),MATCH(1,OFFSET('3B'!M$6:M$38,SMALL('3B'!AJ$6:AJ$38,COUNTIF(AK$6:AK39,"3B")),0),0)),'3B'!$A$6:$B$38,2,0)&amp;" - "&amp;'3B'!$A$1,
IF(AK39="3C",INDEX(OFFSET('3C'!$A$6:$A$41,SMALL('3C'!AJ$6:AJ$41,COUNTIF(AK$6:AK39,"3C")),0),MATCH(1,OFFSET('3C'!M$6:M$41,SMALL('3C'!AJ$6:AJ$41,COUNTIF(AK$6:AK39,"3C")),0),0))&amp;" "&amp;VLOOKUP(INDEX(OFFSET('3C'!$A$6:$A$41,SMALL('3C'!AJ$6:AJ$41,COUNTIF(AK$6:AK39,"3C")),0),MATCH(1,OFFSET('3C'!M$6:M$41,SMALL('3C'!AJ$6:AJ$41,COUNTIF(AK$6:AK39,"3C")),0),0)),'3C'!$A$6:$B$41,2,0)&amp;" - "&amp;'3C'!$A$1,
IF(AK39="3D",INDEX(OFFSET('3D'!$A$6:$A$39,SMALL('3D'!AJ$6:AJ$39,COUNTIF(AK$6:AK39,"3D")),0),MATCH(1,OFFSET('3D'!M$6:M$39,SMALL('3D'!AJ$6:AJ$39,COUNTIF(AK$6:AK39,"3D")),0),0))&amp;" "&amp;VLOOKUP(INDEX(OFFSET('3D'!$A$6:$A$39,SMALL('3D'!AJ$6:AJ$39,COUNTIF(AK$6:AK39,"3D")),0),MATCH(1,OFFSET('3D'!M$6:M$39,SMALL('3D'!AJ$6:AJ$39,COUNTIF(AK$6:AK39,"3D")),0),0)),'3D'!$A$6:$B$39,2,0)&amp;" - "&amp;'3D'!$A$1,
IF(AK39="3E",INDEX(OFFSET('3E'!$A$6:$A$37,SMALL('3E'!AJ$6:AJ$37,COUNTIF(AK$6:AK39,"3E")),0),MATCH(1,OFFSET('3E'!M$6:M$37,SMALL('3E'!AJ$6:AJ$37,COUNTIF(AK$6:AK39,"3E")),0),0))&amp;" "&amp;VLOOKUP(INDEX(OFFSET('3E'!$A$6:$A$37,SMALL('3E'!AJ$6:AJ$37,COUNTIF(AK$6:AK39,"3E")),0),MATCH(1,OFFSET('3E'!M$6:M$37,SMALL('3E'!AJ$6:AJ$37,COUNTIF(AK$6:AK39,"3E")),0),0)),'3E'!$A$6:$B$37,2,0)&amp;" - "&amp;'3E'!$A$1))))))</f>
        <v/>
      </c>
      <c r="BF39" s="42" t="str">
        <f ca="1">IF(AL39="","",IF(AL39="3A",INDEX(OFFSET('3A'!$A$6:$A$39,SMALL('3A'!AK$6:AK$39,COUNTIF(AL$6:AL39,"3A")),0),MATCH(1,OFFSET('3A'!N$6:N$39,SMALL('3A'!AK$6:AK$39,COUNTIF(AL$6:AL39,"3A")),0),0))&amp;" "&amp;VLOOKUP(INDEX(OFFSET('3A'!$A$6:$A$39,SMALL('3A'!AK$6:AK$39,COUNTIF(AL$6:AL39,"3A")),0),MATCH(1,OFFSET('3A'!N$6:N$39,SMALL('3A'!AK$6:AK$39,COUNTIF(AL$6:AL39,"3A")),0),0)),'3A'!$A$6:$B$39,2,0)&amp;" - "&amp;'3A'!$A$1,
IF(AL39="3B",INDEX(OFFSET('3B'!$A$6:$A$38,SMALL('3B'!AK$6:AK$38,COUNTIF(AL$6:AL39,"3B")),0),MATCH(1,OFFSET('3B'!N$6:N$38,SMALL('3B'!AK$6:AK$38,COUNTIF(AL$6:AL39,"3B")),0),0))&amp;" "&amp;VLOOKUP(INDEX(OFFSET('3B'!$A$6:$A$38,SMALL('3B'!AK$6:AK$38,COUNTIF(AL$6:AL39,"3B")),0),MATCH(1,OFFSET('3B'!N$6:N$38,SMALL('3B'!AK$6:AK$38,COUNTIF(AL$6:AL39,"3B")),0),0)),'3B'!$A$6:$B$38,2,0)&amp;" - "&amp;'3B'!$A$1,
IF(AL39="3C",INDEX(OFFSET('3C'!$A$6:$A$41,SMALL('3C'!AK$6:AK$41,COUNTIF(AL$6:AL39,"3C")),0),MATCH(1,OFFSET('3C'!N$6:N$41,SMALL('3C'!AK$6:AK$41,COUNTIF(AL$6:AL39,"3C")),0),0))&amp;" "&amp;VLOOKUP(INDEX(OFFSET('3C'!$A$6:$A$41,SMALL('3C'!AK$6:AK$41,COUNTIF(AL$6:AL39,"3C")),0),MATCH(1,OFFSET('3C'!N$6:N$41,SMALL('3C'!AK$6:AK$41,COUNTIF(AL$6:AL39,"3C")),0),0)),'3C'!$A$6:$B$41,2,0)&amp;" - "&amp;'3C'!$A$1,
IF(AL39="3D",INDEX(OFFSET('3D'!$A$6:$A$39,SMALL('3D'!AK$6:AK$39,COUNTIF(AL$6:AL39,"3D")),0),MATCH(1,OFFSET('3D'!N$6:N$39,SMALL('3D'!AK$6:AK$39,COUNTIF(AL$6:AL39,"3D")),0),0))&amp;" "&amp;VLOOKUP(INDEX(OFFSET('3D'!$A$6:$A$39,SMALL('3D'!AK$6:AK$39,COUNTIF(AL$6:AL39,"3D")),0),MATCH(1,OFFSET('3D'!N$6:N$39,SMALL('3D'!AK$6:AK$39,COUNTIF(AL$6:AL39,"3D")),0),0)),'3D'!$A$6:$B$39,2,0)&amp;" - "&amp;'3D'!$A$1,
IF(AL39="3E",INDEX(OFFSET('3E'!$A$6:$A$37,SMALL('3E'!AK$6:AK$37,COUNTIF(AL$6:AL39,"3E")),0),MATCH(1,OFFSET('3E'!N$6:N$37,SMALL('3E'!AK$6:AK$37,COUNTIF(AL$6:AL39,"3E")),0),0))&amp;" "&amp;VLOOKUP(INDEX(OFFSET('3E'!$A$6:$A$37,SMALL('3E'!AK$6:AK$37,COUNTIF(AL$6:AL39,"3E")),0),MATCH(1,OFFSET('3E'!N$6:N$37,SMALL('3E'!AK$6:AK$37,COUNTIF(AL$6:AL39,"3E")),0),0)),'3E'!$A$6:$B$37,2,0)&amp;" - "&amp;'3E'!$A$1))))))</f>
        <v/>
      </c>
      <c r="BG39" s="44" t="str">
        <f ca="1">IF(AM39="","",IF(AM39="3A",INDEX(OFFSET('3A'!$A$6:$A$39,SMALL('3A'!AL$6:AL$39,COUNTIF(AM$6:AM39,"3A")),0),MATCH(1,OFFSET('3A'!O$6:O$39,SMALL('3A'!AL$6:AL$39,COUNTIF(AM$6:AM39,"3A")),0),0))&amp;" "&amp;VLOOKUP(INDEX(OFFSET('3A'!$A$6:$A$39,SMALL('3A'!AL$6:AL$39,COUNTIF(AM$6:AM39,"3A")),0),MATCH(1,OFFSET('3A'!O$6:O$39,SMALL('3A'!AL$6:AL$39,COUNTIF(AM$6:AM39,"3A")),0),0)),'3A'!$A$6:$B$39,2,0)&amp;" - "&amp;'3A'!$A$1,
IF(AM39="3B",INDEX(OFFSET('3B'!$A$6:$A$38,SMALL('3B'!AL$6:AL$38,COUNTIF(AM$6:AM39,"3B")),0),MATCH(1,OFFSET('3B'!O$6:O$38,SMALL('3B'!AL$6:AL$38,COUNTIF(AM$6:AM39,"3B")),0),0))&amp;" "&amp;VLOOKUP(INDEX(OFFSET('3B'!$A$6:$A$38,SMALL('3B'!AL$6:AL$38,COUNTIF(AM$6:AM39,"3B")),0),MATCH(1,OFFSET('3B'!O$6:O$38,SMALL('3B'!AL$6:AL$38,COUNTIF(AM$6:AM39,"3B")),0),0)),'3B'!$A$6:$B$38,2,0)&amp;" - "&amp;'3B'!$A$1,
IF(AM39="3C",INDEX(OFFSET('3C'!$A$6:$A$41,SMALL('3C'!AL$6:AL$41,COUNTIF(AM$6:AM39,"3C")),0),MATCH(1,OFFSET('3C'!O$6:O$41,SMALL('3C'!AL$6:AL$41,COUNTIF(AM$6:AM39,"3C")),0),0))&amp;" "&amp;VLOOKUP(INDEX(OFFSET('3C'!$A$6:$A$41,SMALL('3C'!AL$6:AL$41,COUNTIF(AM$6:AM39,"3C")),0),MATCH(1,OFFSET('3C'!O$6:O$41,SMALL('3C'!AL$6:AL$41,COUNTIF(AM$6:AM39,"3C")),0),0)),'3C'!$A$6:$B$41,2,0)&amp;" - "&amp;'3C'!$A$1,
IF(AM39="3D",INDEX(OFFSET('3D'!$A$6:$A$39,SMALL('3D'!AL$6:AL$39,COUNTIF(AM$6:AM39,"3D")),0),MATCH(1,OFFSET('3D'!O$6:O$39,SMALL('3D'!AL$6:AL$39,COUNTIF(AM$6:AM39,"3D")),0),0))&amp;" "&amp;VLOOKUP(INDEX(OFFSET('3D'!$A$6:$A$39,SMALL('3D'!AL$6:AL$39,COUNTIF(AM$6:AM39,"3D")),0),MATCH(1,OFFSET('3D'!O$6:O$39,SMALL('3D'!AL$6:AL$39,COUNTIF(AM$6:AM39,"3D")),0),0)),'3D'!$A$6:$B$39,2,0)&amp;" - "&amp;'3D'!$A$1,
IF(AM39="3E",INDEX(OFFSET('3E'!$A$6:$A$37,SMALL('3E'!AL$6:AL$37,COUNTIF(AM$6:AM39,"3E")),0),MATCH(1,OFFSET('3E'!O$6:O$37,SMALL('3E'!AL$6:AL$37,COUNTIF(AM$6:AM39,"3E")),0),0))&amp;" "&amp;VLOOKUP(INDEX(OFFSET('3E'!$A$6:$A$37,SMALL('3E'!AL$6:AL$37,COUNTIF(AM$6:AM39,"3E")),0),MATCH(1,OFFSET('3E'!O$6:O$37,SMALL('3E'!AL$6:AL$37,COUNTIF(AM$6:AM39,"3E")),0),0)),'3E'!$A$6:$B$37,2,0)&amp;" - "&amp;'3E'!$A$1))))))</f>
        <v/>
      </c>
      <c r="BH39" s="30"/>
      <c r="BI39" s="34" t="str">
        <f ca="1">IF(AO39="","",IF(AO39="3A",INDEX(OFFSET('3A'!$A$6:$A$39,SMALL('3A'!AN$6:AN$39,COUNTIF(AO$6:AO39,"3A")),0),MATCH(1,OFFSET('3A'!Q$6:Q$39,SMALL('3A'!AN$6:AN$39,COUNTIF(AO$6:AO39,"3A")),0),0))&amp;" "&amp;VLOOKUP(INDEX(OFFSET('3A'!$A$6:$A$39,SMALL('3A'!AN$6:AN$39,COUNTIF(AO$6:AO39,"3A")),0),MATCH(1,OFFSET('3A'!Q$6:Q$39,SMALL('3A'!AN$6:AN$39,COUNTIF(AO$6:AO39,"3A")),0),0)),'3A'!$A$6:$B$39,2,0)&amp;" - "&amp;'3A'!$A$1,
IF(AO39="3B",INDEX(OFFSET('3B'!$A$6:$A$38,SMALL('3B'!AN$6:AN$38,COUNTIF(AO$6:AO39,"3B")),0),MATCH(1,OFFSET('3B'!Q$6:Q$38,SMALL('3B'!AN$6:AN$38,COUNTIF(AO$6:AO39,"3B")),0),0))&amp;" "&amp;VLOOKUP(INDEX(OFFSET('3B'!$A$6:$A$38,SMALL('3B'!AN$6:AN$38,COUNTIF(AO$6:AO39,"3B")),0),MATCH(1,OFFSET('3B'!Q$6:Q$38,SMALL('3B'!AN$6:AN$38,COUNTIF(AO$6:AO39,"3B")),0),0)),'3B'!$A$6:$B$38,2,0)&amp;" - "&amp;'3B'!$A$1,
IF(AO39="3C",INDEX(OFFSET('3C'!$A$6:$A$41,SMALL('3C'!AN$6:AN$41,COUNTIF(AO$6:AO39,"3C")),0),MATCH(1,OFFSET('3C'!Q$6:Q$41,SMALL('3C'!AN$6:AN$41,COUNTIF(AO$6:AO39,"3C")),0),0))&amp;" "&amp;VLOOKUP(INDEX(OFFSET('3C'!$A$6:$A$41,SMALL('3C'!AN$6:AN$41,COUNTIF(AO$6:AO39,"3C")),0),MATCH(1,OFFSET('3C'!Q$6:Q$41,SMALL('3C'!AN$6:AN$41,COUNTIF(AO$6:AO39,"3C")),0),0)),'3C'!$A$6:$B$41,2,0)&amp;" - "&amp;'3C'!$A$1,
IF(AO39="3D",INDEX(OFFSET('3D'!$A$6:$A$39,SMALL('3D'!AN$6:AN$39,COUNTIF(AO$6:AO39,"3D")),0),MATCH(1,OFFSET('3D'!Q$6:Q$39,SMALL('3D'!AN$6:AN$39,COUNTIF(AO$6:AO39,"3D")),0),0))&amp;" "&amp;VLOOKUP(INDEX(OFFSET('3D'!$A$6:$A$39,SMALL('3D'!AN$6:AN$39,COUNTIF(AO$6:AO39,"3D")),0),MATCH(1,OFFSET('3D'!Q$6:Q$39,SMALL('3D'!AN$6:AN$39,COUNTIF(AO$6:AO39,"3D")),0),0)),'3D'!$A$6:$B$39,2,0)&amp;" - "&amp;'3D'!$A$1,
IF(AO39="3E",INDEX(OFFSET('3E'!$A$6:$A$37,SMALL('3E'!AN$6:AN$37,COUNTIF(AO$6:AO39,"3E")),0),MATCH(1,OFFSET('3E'!Q$6:Q$37,SMALL('3E'!AN$6:AN$37,COUNTIF(AO$6:AO39,"3E")),0),0))&amp;" "&amp;VLOOKUP(INDEX(OFFSET('3E'!$A$6:$A$37,SMALL('3E'!AN$6:AN$37,COUNTIF(AO$6:AO39,"3E")),0),MATCH(1,OFFSET('3E'!Q$6:Q$37,SMALL('3E'!AN$6:AN$37,COUNTIF(AO$6:AO39,"3E")),0),0)),'3E'!$A$6:$B$37,2,0)&amp;" - "&amp;'3E'!$A$1))))))</f>
        <v/>
      </c>
      <c r="BJ39" s="45" t="str">
        <f ca="1">IF(AP39="","",IF(AP39="3A",INDEX(OFFSET('3A'!$A$6:$A$39,SMALL('3A'!AO$6:AO$39,COUNTIF(AP$6:AP39,"3A")),0),MATCH(1,OFFSET('3A'!R$6:R$39,SMALL('3A'!AO$6:AO$39,COUNTIF(AP$6:AP39,"3A")),0),0))&amp;" "&amp;VLOOKUP(INDEX(OFFSET('3A'!$A$6:$A$39,SMALL('3A'!AO$6:AO$39,COUNTIF(AP$6:AP39,"3A")),0),MATCH(1,OFFSET('3A'!R$6:R$39,SMALL('3A'!AO$6:AO$39,COUNTIF(AP$6:AP39,"3A")),0),0)),'3A'!$A$6:$B$39,2,0)&amp;" - "&amp;'3A'!$A$1,
IF(AP39="3B",INDEX(OFFSET('3B'!$A$6:$A$38,SMALL('3B'!AO$6:AO$38,COUNTIF(AP$6:AP39,"3B")),0),MATCH(1,OFFSET('3B'!R$6:R$38,SMALL('3B'!AO$6:AO$38,COUNTIF(AP$6:AP39,"3B")),0),0))&amp;" "&amp;VLOOKUP(INDEX(OFFSET('3B'!$A$6:$A$38,SMALL('3B'!AO$6:AO$38,COUNTIF(AP$6:AP39,"3B")),0),MATCH(1,OFFSET('3B'!R$6:R$38,SMALL('3B'!AO$6:AO$38,COUNTIF(AP$6:AP39,"3B")),0),0)),'3B'!$A$6:$B$38,2,0)&amp;" - "&amp;'3B'!$A$1,
IF(AP39="3C",INDEX(OFFSET('3C'!$A$6:$A$41,SMALL('3C'!AO$6:AO$41,COUNTIF(AP$6:AP39,"3C")),0),MATCH(1,OFFSET('3C'!R$6:R$41,SMALL('3C'!AO$6:AO$41,COUNTIF(AP$6:AP39,"3C")),0),0))&amp;" "&amp;VLOOKUP(INDEX(OFFSET('3C'!$A$6:$A$41,SMALL('3C'!AO$6:AO$41,COUNTIF(AP$6:AP39,"3C")),0),MATCH(1,OFFSET('3C'!R$6:R$41,SMALL('3C'!AO$6:AO$41,COUNTIF(AP$6:AP39,"3C")),0),0)),'3C'!$A$6:$B$41,2,0)&amp;" - "&amp;'3C'!$A$1,
IF(AP39="3D",INDEX(OFFSET('3D'!$A$6:$A$39,SMALL('3D'!AO$6:AO$39,COUNTIF(AP$6:AP39,"3D")),0),MATCH(1,OFFSET('3D'!R$6:R$39,SMALL('3D'!AO$6:AO$39,COUNTIF(AP$6:AP39,"3D")),0),0))&amp;" "&amp;VLOOKUP(INDEX(OFFSET('3D'!$A$6:$A$39,SMALL('3D'!AO$6:AO$39,COUNTIF(AP$6:AP39,"3D")),0),MATCH(1,OFFSET('3D'!R$6:R$39,SMALL('3D'!AO$6:AO$39,COUNTIF(AP$6:AP39,"3D")),0),0)),'3D'!$A$6:$B$39,2,0)&amp;" - "&amp;'3D'!$A$1,
IF(AP39="3E",INDEX(OFFSET('3E'!$A$6:$A$37,SMALL('3E'!AO$6:AO$37,COUNTIF(AP$6:AP39,"3E")),0),MATCH(1,OFFSET('3E'!R$6:R$37,SMALL('3E'!AO$6:AO$37,COUNTIF(AP$6:AP39,"3E")),0),0))&amp;" "&amp;VLOOKUP(INDEX(OFFSET('3E'!$A$6:$A$37,SMALL('3E'!AO$6:AO$37,COUNTIF(AP$6:AP39,"3E")),0),MATCH(1,OFFSET('3E'!R$6:R$37,SMALL('3E'!AO$6:AO$37,COUNTIF(AP$6:AP39,"3E")),0),0)),'3E'!$A$6:$B$37,2,0)&amp;" - "&amp;'3E'!$A$1))))))</f>
        <v/>
      </c>
      <c r="BK39" s="36" t="str">
        <f ca="1">IF(AQ39="","",IF(AQ39="3A",INDEX(OFFSET('3A'!$A$6:$A$39,SMALL('3A'!AP$6:AP$39,COUNTIF(AQ$6:AQ39,"3A")),0),MATCH(1,OFFSET('3A'!S$6:S$39,SMALL('3A'!AP$6:AP$39,COUNTIF(AQ$6:AQ39,"3A")),0),0))&amp;" "&amp;VLOOKUP(INDEX(OFFSET('3A'!$A$6:$A$39,SMALL('3A'!AP$6:AP$39,COUNTIF(AQ$6:AQ39,"3A")),0),MATCH(1,OFFSET('3A'!S$6:S$39,SMALL('3A'!AP$6:AP$39,COUNTIF(AQ$6:AQ39,"3A")),0),0)),'3A'!$A$6:$B$39,2,0)&amp;" - "&amp;'3A'!$A$1,
IF(AQ39="3B",INDEX(OFFSET('3B'!$A$6:$A$38,SMALL('3B'!AP$6:AP$38,COUNTIF(AQ$6:AQ39,"3B")),0),MATCH(1,OFFSET('3B'!S$6:S$38,SMALL('3B'!AP$6:AP$38,COUNTIF(AQ$6:AQ39,"3B")),0),0))&amp;" "&amp;VLOOKUP(INDEX(OFFSET('3B'!$A$6:$A$38,SMALL('3B'!AP$6:AP$38,COUNTIF(AQ$6:AQ39,"3B")),0),MATCH(1,OFFSET('3B'!S$6:S$38,SMALL('3B'!AP$6:AP$38,COUNTIF(AQ$6:AQ39,"3B")),0),0)),'3B'!$A$6:$B$38,2,0)&amp;" - "&amp;'3B'!$A$1,
IF(AQ39="3C",INDEX(OFFSET('3C'!$A$6:$A$41,SMALL('3C'!AP$6:AP$41,COUNTIF(AQ$6:AQ39,"3C")),0),MATCH(1,OFFSET('3C'!S$6:S$41,SMALL('3C'!AP$6:AP$41,COUNTIF(AQ$6:AQ39,"3C")),0),0))&amp;" "&amp;VLOOKUP(INDEX(OFFSET('3C'!$A$6:$A$41,SMALL('3C'!AP$6:AP$41,COUNTIF(AQ$6:AQ39,"3C")),0),MATCH(1,OFFSET('3C'!S$6:S$41,SMALL('3C'!AP$6:AP$41,COUNTIF(AQ$6:AQ39,"3C")),0),0)),'3C'!$A$6:$B$41,2,0)&amp;" - "&amp;'3C'!$A$1,
IF(AQ39="3D",INDEX(OFFSET('3D'!$A$6:$A$39,SMALL('3D'!AP$6:AP$39,COUNTIF(AQ$6:AQ39,"3D")),0),MATCH(1,OFFSET('3D'!S$6:S$39,SMALL('3D'!AP$6:AP$39,COUNTIF(AQ$6:AQ39,"3D")),0),0))&amp;" "&amp;VLOOKUP(INDEX(OFFSET('3D'!$A$6:$A$39,SMALL('3D'!AP$6:AP$39,COUNTIF(AQ$6:AQ39,"3D")),0),MATCH(1,OFFSET('3D'!S$6:S$39,SMALL('3D'!AP$6:AP$39,COUNTIF(AQ$6:AQ39,"3D")),0),0)),'3D'!$A$6:$B$39,2,0)&amp;" - "&amp;'3D'!$A$1,
IF(AQ39="3E",INDEX(OFFSET('3E'!$A$6:$A$37,SMALL('3E'!AP$6:AP$37,COUNTIF(AQ$6:AQ39,"3E")),0),MATCH(1,OFFSET('3E'!S$6:S$37,SMALL('3E'!AP$6:AP$37,COUNTIF(AQ$6:AQ39,"3E")),0),0))&amp;" "&amp;VLOOKUP(INDEX(OFFSET('3E'!$A$6:$A$37,SMALL('3E'!AP$6:AP$37,COUNTIF(AQ$6:AQ39,"3E")),0),MATCH(1,OFFSET('3E'!S$6:S$37,SMALL('3E'!AP$6:AP$37,COUNTIF(AQ$6:AQ39,"3E")),0),0)),'3E'!$A$6:$B$37,2,0)&amp;" - "&amp;'3E'!$A$1))))))</f>
        <v/>
      </c>
      <c r="BL39" s="39" t="str">
        <f ca="1">IF(AR39="","",IF(AR39="3A",INDEX(OFFSET('3A'!$A$6:$A$39,SMALL('3A'!AQ$6:AQ$39,COUNTIF(AR$6:AR39,"3A")),0),MATCH(1,OFFSET('3A'!T$6:T$39,SMALL('3A'!AQ$6:AQ$39,COUNTIF(AR$6:AR39,"3A")),0),0))&amp;" "&amp;VLOOKUP(INDEX(OFFSET('3A'!$A$6:$A$39,SMALL('3A'!AQ$6:AQ$39,COUNTIF(AR$6:AR39,"3A")),0),MATCH(1,OFFSET('3A'!T$6:T$39,SMALL('3A'!AQ$6:AQ$39,COUNTIF(AR$6:AR39,"3A")),0),0)),'3A'!$A$6:$B$39,2,0)&amp;" - "&amp;'3A'!$A$1,
IF(AR39="3B",INDEX(OFFSET('3B'!$A$6:$A$38,SMALL('3B'!AQ$6:AQ$38,COUNTIF(AR$6:AR39,"3B")),0),MATCH(1,OFFSET('3B'!T$6:T$38,SMALL('3B'!AQ$6:AQ$38,COUNTIF(AR$6:AR39,"3B")),0),0))&amp;" "&amp;VLOOKUP(INDEX(OFFSET('3B'!$A$6:$A$38,SMALL('3B'!AQ$6:AQ$38,COUNTIF(AR$6:AR39,"3B")),0),MATCH(1,OFFSET('3B'!T$6:T$38,SMALL('3B'!AQ$6:AQ$38,COUNTIF(AR$6:AR39,"3B")),0),0)),'3B'!$A$6:$B$38,2,0)&amp;" - "&amp;'3B'!$A$1,
IF(AR39="3C",INDEX(OFFSET('3C'!$A$6:$A$41,SMALL('3C'!AQ$6:AQ$41,COUNTIF(AR$6:AR39,"3C")),0),MATCH(1,OFFSET('3C'!T$6:T$41,SMALL('3C'!AQ$6:AQ$41,COUNTIF(AR$6:AR39,"3C")),0),0))&amp;" "&amp;VLOOKUP(INDEX(OFFSET('3C'!$A$6:$A$41,SMALL('3C'!AQ$6:AQ$41,COUNTIF(AR$6:AR39,"3C")),0),MATCH(1,OFFSET('3C'!T$6:T$41,SMALL('3C'!AQ$6:AQ$41,COUNTIF(AR$6:AR39,"3C")),0),0)),'3C'!$A$6:$B$41,2,0)&amp;" - "&amp;'3C'!$A$1,
IF(AR39="3D",INDEX(OFFSET('3D'!$A$6:$A$39,SMALL('3D'!AQ$6:AQ$39,COUNTIF(AR$6:AR39,"3D")),0),MATCH(1,OFFSET('3D'!T$6:T$39,SMALL('3D'!AQ$6:AQ$39,COUNTIF(AR$6:AR39,"3D")),0),0))&amp;" "&amp;VLOOKUP(INDEX(OFFSET('3D'!$A$6:$A$39,SMALL('3D'!AQ$6:AQ$39,COUNTIF(AR$6:AR39,"3D")),0),MATCH(1,OFFSET('3D'!T$6:T$39,SMALL('3D'!AQ$6:AQ$39,COUNTIF(AR$6:AR39,"3D")),0),0)),'3D'!$A$6:$B$39,2,0)&amp;" - "&amp;'3D'!$A$1,
IF(AR39="3E",INDEX(OFFSET('3E'!$A$6:$A$37,SMALL('3E'!AQ$6:AQ$37,COUNTIF(AR$6:AR39,"3E")),0),MATCH(1,OFFSET('3E'!T$6:T$37,SMALL('3E'!AQ$6:AQ$37,COUNTIF(AR$6:AR39,"3E")),0),0))&amp;" "&amp;VLOOKUP(INDEX(OFFSET('3E'!$A$6:$A$37,SMALL('3E'!AQ$6:AQ$37,COUNTIF(AR$6:AR39,"3E")),0),MATCH(1,OFFSET('3E'!T$6:T$37,SMALL('3E'!AQ$6:AQ$37,COUNTIF(AR$6:AR39,"3E")),0),0)),'3E'!$A$6:$B$37,2,0)&amp;" - "&amp;'3E'!$A$1))))))</f>
        <v/>
      </c>
      <c r="BM39" s="42" t="str">
        <f ca="1">IF(AS39="","",IF(AS39="3A",INDEX(OFFSET('3A'!$A$6:$A$39,SMALL('3A'!AR$6:AR$39,COUNTIF(AS$6:AS39,"3A")),0),MATCH(1,OFFSET('3A'!U$6:U$39,SMALL('3A'!AR$6:AR$39,COUNTIF(AS$6:AS39,"3A")),0),0))&amp;" "&amp;VLOOKUP(INDEX(OFFSET('3A'!$A$6:$A$39,SMALL('3A'!AR$6:AR$39,COUNTIF(AS$6:AS39,"3A")),0),MATCH(1,OFFSET('3A'!U$6:U$39,SMALL('3A'!AR$6:AR$39,COUNTIF(AS$6:AS39,"3A")),0),0)),'3A'!$A$6:$B$39,2,0)&amp;" - "&amp;'3A'!$A$1,
IF(AS39="3B",INDEX(OFFSET('3B'!$A$6:$A$38,SMALL('3B'!AR$6:AR$38,COUNTIF(AS$6:AS39,"3B")),0),MATCH(1,OFFSET('3B'!U$6:U$38,SMALL('3B'!AR$6:AR$38,COUNTIF(AS$6:AS39,"3B")),0),0))&amp;" "&amp;VLOOKUP(INDEX(OFFSET('3B'!$A$6:$A$38,SMALL('3B'!AR$6:AR$38,COUNTIF(AS$6:AS39,"3B")),0),MATCH(1,OFFSET('3B'!U$6:U$38,SMALL('3B'!AR$6:AR$38,COUNTIF(AS$6:AS39,"3B")),0),0)),'3B'!$A$6:$B$38,2,0)&amp;" - "&amp;'3B'!$A$1,
IF(AS39="3C",INDEX(OFFSET('3C'!$A$6:$A$41,SMALL('3C'!AR$6:AR$41,COUNTIF(AS$6:AS39,"3C")),0),MATCH(1,OFFSET('3C'!U$6:U$41,SMALL('3C'!AR$6:AR$41,COUNTIF(AS$6:AS39,"3C")),0),0))&amp;" "&amp;VLOOKUP(INDEX(OFFSET('3C'!$A$6:$A$41,SMALL('3C'!AR$6:AR$41,COUNTIF(AS$6:AS39,"3C")),0),MATCH(1,OFFSET('3C'!U$6:U$41,SMALL('3C'!AR$6:AR$41,COUNTIF(AS$6:AS39,"3C")),0),0)),'3C'!$A$6:$B$41,2,0)&amp;" - "&amp;'3C'!$A$1,
IF(AS39="3D",INDEX(OFFSET('3D'!$A$6:$A$39,SMALL('3D'!AR$6:AR$39,COUNTIF(AS$6:AS39,"3D")),0),MATCH(1,OFFSET('3D'!U$6:U$39,SMALL('3D'!AR$6:AR$39,COUNTIF(AS$6:AS39,"3D")),0),0))&amp;" "&amp;VLOOKUP(INDEX(OFFSET('3D'!$A$6:$A$39,SMALL('3D'!AR$6:AR$39,COUNTIF(AS$6:AS39,"3D")),0),MATCH(1,OFFSET('3D'!U$6:U$39,SMALL('3D'!AR$6:AR$39,COUNTIF(AS$6:AS39,"3D")),0),0)),'3D'!$A$6:$B$39,2,0)&amp;" - "&amp;'3D'!$A$1,
IF(AS39="3E",INDEX(OFFSET('3E'!$A$6:$A$37,SMALL('3E'!AR$6:AR$37,COUNTIF(AS$6:AS39,"3E")),0),MATCH(1,OFFSET('3E'!U$6:U$37,SMALL('3E'!AR$6:AR$37,COUNTIF(AS$6:AS39,"3E")),0),0))&amp;" "&amp;VLOOKUP(INDEX(OFFSET('3E'!$A$6:$A$37,SMALL('3E'!AR$6:AR$37,COUNTIF(AS$6:AS39,"3E")),0),MATCH(1,OFFSET('3E'!U$6:U$37,SMALL('3E'!AR$6:AR$37,COUNTIF(AS$6:AS39,"3E")),0),0)),'3E'!$A$6:$B$37,2,0)&amp;" - "&amp;'3E'!$A$1))))))</f>
        <v/>
      </c>
    </row>
    <row r="40" spans="1:65" ht="14.25" customHeight="1">
      <c r="A40" s="34" t="str">
        <f ca="1">IFERROR(IF(AA40="","",IF(AA40="6A",INDEX(OFFSET('6A'!$A$6:$A$39,SMALL('6A'!Z$6:Z$39,COUNTIF(AA$6:AA40,"6A")),0),MATCH(1,OFFSET('6A'!C$6:C$39,SMALL('6A'!Z$6:Z$39,COUNTIF(AA$6:AA40,"6A")),0),0))&amp;" "&amp;VLOOKUP(INDEX(OFFSET('6A'!$A$6:$A$39,SMALL('6A'!Z$6:Z$39,COUNTIF(AA$6:AA40,"6A")),0),MATCH(1,OFFSET('6A'!C$6:C$39,SMALL('6A'!Z$6:Z$39,COUNTIF(AA$6:AA40,"6A")),0),0)),'6A'!$A$6:$B$39,2,0)&amp;" - "&amp;'6A'!$A$1,
IF(AA40="6B",INDEX(OFFSET('6B'!$A$6:$A$39,SMALL('6B'!Z$6:Z$39,COUNTIF(AA$6:AA40,"6B")),0),MATCH(1,OFFSET('6B'!C$6:C$39,SMALL('6B'!Z$6:Z$39,COUNTIF(AA$6:AA40,"6B")),0),0))&amp;" "&amp;VLOOKUP(INDEX(OFFSET('6B'!$A$6:$A$39,SMALL('6B'!Z$6:Z$39,COUNTIF(AA$6:AA40,"6B")),0),MATCH(1,OFFSET('6B'!C$6:C$39,SMALL('6B'!Z$6:Z$39,COUNTIF(AA$6:AA40,"6B")),0),0)),'6B'!$A$6:$B$39,2,0)&amp;" - "&amp;'6B'!$A$1,
IF(AA40="6C",INDEX(OFFSET('6C'!$A$6:$A$41,SMALL('6C'!Z$6:Z$41,COUNTIF(AA$6:AA40,"6C")),0),MATCH(1,OFFSET('6C'!C$6:C$41,SMALL('6C'!Z$6:Z$41,COUNTIF(AA$6:AA40,"6C")),0),0))&amp;" "&amp;VLOOKUP(INDEX(OFFSET('6C'!$A$6:$A$41,SMALL('6C'!Z$6:Z$41,COUNTIF(AA$6:AA40,"6C")),0),MATCH(1,OFFSET('6C'!C$6:C$41,SMALL('6C'!Z$6:Z$41,COUNTIF(AA$6:AA40,"6C")),0),0)),'6C'!$A$6:$B$41,2,0)&amp;" - "&amp;'6C'!$A$1,
IF(AA40="6D",INDEX(OFFSET('6D'!$A$6:$A$42,SMALL('6D'!Z$6:Z$42,COUNTIF(AA$6:AA40,"6D")),0),MATCH(1,OFFSET('6D'!C$6:C$42,SMALL('6D'!Z$6:Z$42,COUNTIF(AA$6:AA40,"6D")),0),0))&amp;" "&amp;VLOOKUP(INDEX(OFFSET('6D'!$A$6:$A$42,SMALL('6D'!Z$6:Z$42,COUNTIF(AA$6:AA40,"6D")),0),MATCH(1,OFFSET('6D'!C$6:C$42,SMALL('6D'!Z$6:Z$42,COUNTIF(AA$6:AA40,"6D")),0),0)),'6D'!$A$6:$B$42,2,0)&amp;" - "&amp;'6D'!$A$1,
IF(AA40="6E",INDEX(OFFSET('6E'!$A$6:$A$40,SMALL('6E'!Z$6:Z$40,COUNTIF(AA$6:AA40,"6E")),0),MATCH(1,OFFSET('6E'!C$6:C$40,SMALL('6E'!Z$6:Z$40,COUNTIF(AA$6:AA40,"6E")),0),0))&amp;" "&amp;VLOOKUP(INDEX(OFFSET('6E'!$A$6:$A$40,SMALL('6E'!Z$6:Z$40,COUNTIF(AA$6:AA40,"6E")),0),MATCH(1,OFFSET('6E'!C$6:C$40,SMALL('6E'!Z$6:Z$40,COUNTIF(AA$6:AA40,"6E")),0),0)),'6E'!$A$6:$B$40,2,0)&amp;" - "&amp;'6E'!$A$1,
IF(AA40="5A",INDEX(OFFSET('5A'!$A$6:$A$41,SMALL('5A'!Z$6:Z$41,COUNTIF(AA$6:AA40,"5A")),0),MATCH(1,OFFSET('5A'!C$6:C$41,SMALL('5A'!Z$6:Z$41,COUNTIF(AA$6:AA40,"5A")),0),0))&amp;" "&amp;VLOOKUP(INDEX(OFFSET('5A'!$A$6:$A$41,SMALL('5A'!Z$6:Z$41,COUNTIF(AA$6:AA40,"5A")),0),MATCH(1,OFFSET('5A'!C$6:C$41,SMALL('5A'!Z$6:Z$41,COUNTIF(AA$6:AA40,"5A")),0),0)),'5A'!$A$6:$B$41,2,0)&amp;" - "&amp;'5A'!$A$1,
IF(AA40="5B",INDEX(OFFSET('5B'!$A$6:$A$39,SMALL('5B'!Z$6:Z$39,COUNTIF(AA$6:AA40,"5B")),0),MATCH(1,OFFSET('5B'!C$6:C$39,SMALL('5B'!Z$6:Z$39,COUNTIF(AA$6:AA40,"5B")),0),0))&amp;" "&amp;VLOOKUP(INDEX(OFFSET('5B'!$A$6:$A$39,SMALL('5B'!Z$6:Z$39,COUNTIF(AA$6:AA40,"5B")),0),MATCH(1,OFFSET('5B'!C$6:C$39,SMALL('5B'!Z$6:Z$39,COUNTIF(AA$6:AA40,"5B")),0),0)),'5B'!$A$6:$B$39,2,0)&amp;" - "&amp;'5B'!$A$1,
IF(AA40="5C",INDEX(OFFSET('5C'!$A$6:$A$39,SMALL('5C'!Z$6:Z$39,COUNTIF(AA$6:AA40,"5C")),0),MATCH(1,OFFSET('5C'!C$6:C$39,SMALL('5C'!Z$6:Z$39,COUNTIF(AA$6:AA40,"5C")),0),0))&amp;" "&amp;VLOOKUP(INDEX(OFFSET('5C'!$A$6:$A$39,SMALL('5C'!Z$6:Z$39,COUNTIF(AA$6:AA40,"5C")),0),MATCH(1,OFFSET('5C'!C$6:C$39,SMALL('5C'!Z$6:Z$39,COUNTIF(AA$6:AA40,"5C")),0),0)),'5C'!$A$6:$B$39,2,0)&amp;" - "&amp;'5C'!$A$1,
IF(AA40="5D",INDEX(OFFSET('5D'!$A$6:$A$41,SMALL('5D'!Z$6:Z$41,COUNTIF(AA$6:AA40,"5D")),0),MATCH(1,OFFSET('5D'!C$6:C$41,SMALL('5D'!Z$6:Z$41,COUNTIF(AA$6:AA40,"5D")),0),0))&amp;" "&amp;VLOOKUP(INDEX(OFFSET('5D'!$A$6:$A$41,SMALL('5D'!Z$6:Z$41,COUNTIF(AA$6:AA40,"5D")),0),MATCH(1,OFFSET('5D'!C$6:C$41,SMALL('5D'!Z$6:Z$41,COUNTIF(AA$6:AA40,"5D")),0),0)),'5D'!$A$6:$B$41,2,0)&amp;" - "&amp;'5D'!$A$1,
IF(AA40="5E",INDEX(OFFSET('5E'!$A$6:$A$40,SMALL('5E'!Z$6:Z$40,COUNTIF(AA$6:AA40,"5E")),0),MATCH(1,OFFSET('5E'!C$6:C$40,SMALL('5E'!Z$6:Z$40,COUNTIF(AA$6:AA40,"5E")),0),0))&amp;" "&amp;VLOOKUP(INDEX(OFFSET('5E'!$A$6:$A$40,SMALL('5E'!Z$6:Z$40,COUNTIF(AA$6:AA40,"5E")),0),MATCH(1,OFFSET('5E'!C$6:C$40,SMALL('5E'!Z$6:Z$40,COUNTIF(AA$6:AA40,"5E")),0),0)),'5E'!$A$6:$B$40,2,0)&amp;" - "&amp;'5E'!$A$1,
IF(AA40="5F",INDEX(OFFSET('5F'!$A$6:$A$40,SMALL('5F'!Z$6:Z$40,COUNTIF(AA$6:AA40,"5F")),0),MATCH(1,OFFSET('5F'!C$6:C$40,SMALL('5F'!Z$6:Z$40,COUNTIF(AA$6:AA40,"5F")),0),0))&amp;" "&amp;VLOOKUP(INDEX(OFFSET('5F'!$A$6:$A$40,SMALL('5F'!Z$6:Z$40,COUNTIF(AA$6:AA40,"5F")),0),MATCH(1,OFFSET('5F'!C$6:C$40,SMALL('5F'!Z$6:Z$40,COUNTIF(AA$6:AA40,"5F")),0),0)),'5F'!$A$6:$B$40,2,0)&amp;" - "&amp;'5F'!$A$1,
IF(AA40="4A",INDEX(OFFSET('4A'!$A$6:$A$38,SMALL('4A'!Z$6:Z$38,COUNTIF(AA$6:AA40,"4A")),0),MATCH(1,OFFSET('4A'!C$6:C$38,SMALL('4A'!Z$6:Z$38,COUNTIF(AA$6:AA40,"4A")),0),0))&amp;" "&amp;VLOOKUP(INDEX(OFFSET('4A'!$A$6:$A$38,SMALL('4A'!Z$6:Z$38,COUNTIF(AA$6:AA40,"4A")),0),MATCH(1,OFFSET('4A'!C$6:C$38,SMALL('4A'!Z$6:Z$38,COUNTIF(AA$6:AA40,"4A")),0),0)),'4A'!$A$6:$B$38,2,0)&amp;" - "&amp;'4A'!$A$1,
IF(AA40="4B",INDEX(OFFSET('4B'!$A$6:$A$37,SMALL('4B'!Z$6:Z$37,COUNTIF(AA$6:AA40,"4B")),0),MATCH(1,OFFSET('4B'!C$6:C$37,SMALL('4B'!Z$6:Z$37,COUNTIF(AA$6:AA40,"4B")),0),0))&amp;" "&amp;VLOOKUP(INDEX(OFFSET('4B'!$A$6:$A$37,SMALL('4B'!Z$6:Z$37,COUNTIF(AA$6:AA40,"4B")),0),MATCH(1,OFFSET('4B'!C$6:C$37,SMALL('4B'!Z$6:Z$37,COUNTIF(AA$6:AA40,"4B")),0),0)),'4B'!$A$6:$B$37,2,0)&amp;" - "&amp;'4B'!$A$1,
IF(AA40="4C",INDEX(OFFSET('4C'!$A$6:$A$38,SMALL('4C'!Z$6:Z$38,COUNTIF(AA$6:AA40,"4C")),0),MATCH(1,OFFSET('4C'!C$6:C$38,SMALL('4C'!Z$6:Z$38,COUNTIF(AA$6:AA40,"4C")),0),0))&amp;" "&amp;VLOOKUP(INDEX(OFFSET('4C'!$A$6:$A$38,SMALL('4C'!Z$6:Z$38,COUNTIF(AA$6:AA40,"4C")),0),MATCH(1,OFFSET('4C'!C$6:C$38,SMALL('4C'!Z$6:Z$38,COUNTIF(AA$6:AA40,"4C")),0),0)),'4C'!$A$6:$B$38,2,0)&amp;" - "&amp;'4C'!$A$1,
IF(AA40="4D",INDEX(OFFSET('4D'!$A$6:$A$37,SMALL('4D'!Z$6:Z$37,COUNTIF(AA$6:AA40,"4D")),0),MATCH(1,OFFSET('4D'!C$6:C$37,SMALL('4D'!Z$6:Z$37,COUNTIF(AA$6:AA40,"4D")),0),0))&amp;" "&amp;VLOOKUP(INDEX(OFFSET('4D'!$A$6:$A$37,SMALL('4D'!Z$6:Z$37,COUNTIF(AA$6:AA40,"4D")),0),MATCH(1,OFFSET('4D'!C$6:C$37,SMALL('4D'!Z$6:Z$37,COUNTIF(AA$6:AA40,"4D")),0),0)),'4D'!$A$6:$B$37,2,0)&amp;" - "&amp;'4D'!$A$1,
IF(AA40="4E",INDEX(OFFSET('4E'!$A$6:$A$37,SMALL('4E'!Z$6:Z$37,COUNTIF(AA$6:AA40,"4E")),0),MATCH(1,OFFSET('4E'!C$6:C$37,SMALL('4E'!Z$6:Z$37,COUNTIF(AA$6:AA40,"4E")),0),0))&amp;" "&amp;VLOOKUP(INDEX(OFFSET('4E'!$A$6:$A$37,SMALL('4E'!Z$6:Z$37,COUNTIF(AA$6:AA40,"4E")),0),MATCH(1,OFFSET('4E'!C$6:C$37,SMALL('4E'!Z$6:Z$37,COUNTIF(AA$6:AA40,"4E")),0),0)),'4E'!$A$6:$B$37,2,0)&amp;" - "&amp;'4E'!$A$1,
IF(AA40="CM2",INDEX(OFFSET('CM2'!$A$6:$A$36,SMALL('CM2'!Z$6:Z$36,COUNTIF(AA$6:AA40,"CM2")),0),MATCH(1,OFFSET('CM2'!C$6:C$36,SMALL('CM2'!Z$6:Z$36,COUNTIF(AA$6:AA40,"CM2")),0),0))&amp;" "&amp;VLOOKUP(INDEX(OFFSET('CM2'!$A$6:$A$36,SMALL('CM2'!Z$6:Z$36,COUNTIF(AA$6:AA40,"CM2")),0),MATCH(1,OFFSET('CM2'!C$6:C$36,SMALL('CM2'!Z$6:Z$36,COUNTIF(AA$6:AA40,"CM2")),0),0)),'CM2'!$A$6:$B$36,2,0)&amp;" - "&amp;'CM2'!$A$1,AU40)))))))))))))))))),"")</f>
        <v/>
      </c>
      <c r="B40" s="56" t="str">
        <f ca="1">IFERROR(IF(AB40="","",IF(AB40="6A",INDEX(OFFSET('6A'!$A$6:$A$39,SMALL('6A'!AA$6:AA$39,COUNTIF(AB$6:AB40,"6A")),0),MATCH(1,OFFSET('6A'!D$6:D$39,SMALL('6A'!AA$6:AA$39,COUNTIF(AB$6:AB40,"6A")),0),0))&amp;" "&amp;VLOOKUP(INDEX(OFFSET('6A'!$A$6:$A$39,SMALL('6A'!AA$6:AA$39,COUNTIF(AB$6:AB40,"6A")),0),MATCH(1,OFFSET('6A'!D$6:D$39,SMALL('6A'!AA$6:AA$39,COUNTIF(AB$6:AB40,"6A")),0),0)),'6A'!$A$6:$B$39,2,0)&amp;" - "&amp;'6A'!$A$1,
IF(AB40="6B",INDEX(OFFSET('6B'!$A$6:$A$39,SMALL('6B'!AA$6:AA$39,COUNTIF(AB$6:AB40,"6B")),0),MATCH(1,OFFSET('6B'!D$6:D$39,SMALL('6B'!AA$6:AA$39,COUNTIF(AB$6:AB40,"6B")),0),0))&amp;" "&amp;VLOOKUP(INDEX(OFFSET('6B'!$A$6:$A$39,SMALL('6B'!AA$6:AA$39,COUNTIF(AB$6:AB40,"6B")),0),MATCH(1,OFFSET('6B'!D$6:D$39,SMALL('6B'!AA$6:AA$39,COUNTIF(AB$6:AB40,"6B")),0),0)),'6B'!$A$6:$B$39,2,0)&amp;" - "&amp;'6B'!$A$1,
IF(AB40="6C",INDEX(OFFSET('6C'!$A$6:$A$41,SMALL('6C'!AA$6:AA$41,COUNTIF(AB$6:AB40,"6C")),0),MATCH(1,OFFSET('6C'!D$6:D$41,SMALL('6C'!AA$6:AA$41,COUNTIF(AB$6:AB40,"6C")),0),0))&amp;" "&amp;VLOOKUP(INDEX(OFFSET('6C'!$A$6:$A$41,SMALL('6C'!AA$6:AA$41,COUNTIF(AB$6:AB40,"6C")),0),MATCH(1,OFFSET('6C'!D$6:D$41,SMALL('6C'!AA$6:AA$41,COUNTIF(AB$6:AB40,"6C")),0),0)),'6C'!$A$6:$B$41,2,0)&amp;" - "&amp;'6C'!$A$1,
IF(AB40="6D",INDEX(OFFSET('6D'!$A$6:$A$42,SMALL('6D'!AA$6:AA$42,COUNTIF(AB$6:AB40,"6D")),0),MATCH(1,OFFSET('6D'!D$6:D$42,SMALL('6D'!AA$6:AA$42,COUNTIF(AB$6:AB40,"6D")),0),0))&amp;" "&amp;VLOOKUP(INDEX(OFFSET('6D'!$A$6:$A$42,SMALL('6D'!AA$6:AA$42,COUNTIF(AB$6:AB40,"6D")),0),MATCH(1,OFFSET('6D'!D$6:D$42,SMALL('6D'!AA$6:AA$42,COUNTIF(AB$6:AB40,"6D")),0),0)),'6D'!$A$6:$B$42,2,0)&amp;" - "&amp;'6D'!$A$1,
IF(AB40="6E",INDEX(OFFSET('6E'!$A$6:$A$40,SMALL('6E'!AA$6:AA$40,COUNTIF(AB$6:AB40,"6E")),0),MATCH(1,OFFSET('6E'!D$6:D$40,SMALL('6E'!AA$6:AA$40,COUNTIF(AB$6:AB40,"6E")),0),0))&amp;" "&amp;VLOOKUP(INDEX(OFFSET('6E'!$A$6:$A$40,SMALL('6E'!AA$6:AA$40,COUNTIF(AB$6:AB40,"6E")),0),MATCH(1,OFFSET('6E'!D$6:D$40,SMALL('6E'!AA$6:AA$40,COUNTIF(AB$6:AB40,"6E")),0),0)),'6E'!$A$6:$B$40,2,0)&amp;" - "&amp;'6E'!$A$1,
IF(AB40="5A",INDEX(OFFSET('5A'!$A$6:$A$41,SMALL('5A'!AA$6:AA$41,COUNTIF(AB$6:AB40,"5A")),0),MATCH(1,OFFSET('5A'!D$6:D$41,SMALL('5A'!AA$6:AA$41,COUNTIF(AB$6:AB40,"5A")),0),0))&amp;" "&amp;VLOOKUP(INDEX(OFFSET('5A'!$A$6:$A$41,SMALL('5A'!AA$6:AA$41,COUNTIF(AB$6:AB40,"5A")),0),MATCH(1,OFFSET('5A'!D$6:D$41,SMALL('5A'!AA$6:AA$41,COUNTIF(AB$6:AB40,"5A")),0),0)),'5A'!$A$6:$B$41,2,0)&amp;" - "&amp;'5A'!$A$1,
IF(AB40="5B",INDEX(OFFSET('5B'!$A$6:$A$39,SMALL('5B'!AA$6:AA$39,COUNTIF(AB$6:AB40,"5B")),0),MATCH(1,OFFSET('5B'!D$6:D$39,SMALL('5B'!AA$6:AA$39,COUNTIF(AB$6:AB40,"5B")),0),0))&amp;" "&amp;VLOOKUP(INDEX(OFFSET('5B'!$A$6:$A$39,SMALL('5B'!AA$6:AA$39,COUNTIF(AB$6:AB40,"5B")),0),MATCH(1,OFFSET('5B'!D$6:D$39,SMALL('5B'!AA$6:AA$39,COUNTIF(AB$6:AB40,"5B")),0),0)),'5B'!$A$6:$B$39,2,0)&amp;" - "&amp;'5B'!$A$1,
IF(AB40="5C",INDEX(OFFSET('5C'!$A$6:$A$39,SMALL('5C'!AA$6:AA$39,COUNTIF(AB$6:AB40,"5C")),0),MATCH(1,OFFSET('5C'!D$6:D$39,SMALL('5C'!AA$6:AA$39,COUNTIF(AB$6:AB40,"5C")),0),0))&amp;" "&amp;VLOOKUP(INDEX(OFFSET('5C'!$A$6:$A$39,SMALL('5C'!AA$6:AA$39,COUNTIF(AB$6:AB40,"5C")),0),MATCH(1,OFFSET('5C'!D$6:D$39,SMALL('5C'!AA$6:AA$39,COUNTIF(AB$6:AB40,"5C")),0),0)),'5C'!$A$6:$B$39,2,0)&amp;" - "&amp;'5C'!$A$1,
IF(AB40="5D",INDEX(OFFSET('5D'!$A$6:$A$41,SMALL('5D'!AA$6:AA$41,COUNTIF(AB$6:AB40,"5D")),0),MATCH(1,OFFSET('5D'!D$6:D$41,SMALL('5D'!AA$6:AA$41,COUNTIF(AB$6:AB40,"5D")),0),0))&amp;" "&amp;VLOOKUP(INDEX(OFFSET('5D'!$A$6:$A$41,SMALL('5D'!AA$6:AA$41,COUNTIF(AB$6:AB40,"5D")),0),MATCH(1,OFFSET('5D'!D$6:D$41,SMALL('5D'!AA$6:AA$41,COUNTIF(AB$6:AB40,"5D")),0),0)),'5D'!$A$6:$B$41,2,0)&amp;" - "&amp;'5D'!$A$1,
IF(AB40="5E",INDEX(OFFSET('5E'!$A$6:$A$40,SMALL('5E'!AA$6:AA$40,COUNTIF(AB$6:AB40,"5E")),0),MATCH(1,OFFSET('5E'!D$6:D$40,SMALL('5E'!AA$6:AA$40,COUNTIF(AB$6:AB40,"5E")),0),0))&amp;" "&amp;VLOOKUP(INDEX(OFFSET('5E'!$A$6:$A$40,SMALL('5E'!AA$6:AA$40,COUNTIF(AB$6:AB40,"5E")),0),MATCH(1,OFFSET('5E'!D$6:D$40,SMALL('5E'!AA$6:AA$40,COUNTIF(AB$6:AB40,"5E")),0),0)),'5E'!$A$6:$B$40,2,0)&amp;" - "&amp;'5E'!$A$1,
IF(AB40="5F",INDEX(OFFSET('5F'!$A$6:$A$40,SMALL('5F'!AA$6:AA$40,COUNTIF(AB$6:AB40,"5F")),0),MATCH(1,OFFSET('5F'!D$6:D$40,SMALL('5F'!AA$6:AA$40,COUNTIF(AB$6:AB40,"5F")),0),0))&amp;" "&amp;VLOOKUP(INDEX(OFFSET('5F'!$A$6:$A$40,SMALL('5F'!AA$6:AA$40,COUNTIF(AB$6:AB40,"5F")),0),MATCH(1,OFFSET('5F'!D$6:D$40,SMALL('5F'!AA$6:AA$40,COUNTIF(AB$6:AB40,"5F")),0),0)),'5F'!$A$6:$B$40,2,0)&amp;" - "&amp;'5F'!$A$1,
IF(AB40="4A",INDEX(OFFSET('4A'!$A$6:$A$38,SMALL('4A'!AA$6:AA$38,COUNTIF(AB$6:AB40,"4A")),0),MATCH(1,OFFSET('4A'!D$6:D$38,SMALL('4A'!AA$6:AA$38,COUNTIF(AB$6:AB40,"4A")),0),0))&amp;" "&amp;VLOOKUP(INDEX(OFFSET('4A'!$A$6:$A$38,SMALL('4A'!AA$6:AA$38,COUNTIF(AB$6:AB40,"4A")),0),MATCH(1,OFFSET('4A'!D$6:D$38,SMALL('4A'!AA$6:AA$38,COUNTIF(AB$6:AB40,"4A")),0),0)),'4A'!$A$6:$B$38,2,0)&amp;" - "&amp;'4A'!$A$1,
IF(AB40="4B",INDEX(OFFSET('4B'!$A$6:$A$37,SMALL('4B'!AA$6:AA$37,COUNTIF(AB$6:AB40,"4B")),0),MATCH(1,OFFSET('4B'!D$6:D$37,SMALL('4B'!AA$6:AA$37,COUNTIF(AB$6:AB40,"4B")),0),0))&amp;" "&amp;VLOOKUP(INDEX(OFFSET('4B'!$A$6:$A$37,SMALL('4B'!AA$6:AA$37,COUNTIF(AB$6:AB40,"4B")),0),MATCH(1,OFFSET('4B'!D$6:D$37,SMALL('4B'!AA$6:AA$37,COUNTIF(AB$6:AB40,"4B")),0),0)),'4B'!$A$6:$B$37,2,0)&amp;" - "&amp;'4B'!$A$1,
IF(AB40="4C",INDEX(OFFSET('4C'!$A$6:$A$38,SMALL('4C'!AA$6:AA$38,COUNTIF(AB$6:AB40,"4C")),0),MATCH(1,OFFSET('4C'!D$6:D$38,SMALL('4C'!AA$6:AA$38,COUNTIF(AB$6:AB40,"4C")),0),0))&amp;" "&amp;VLOOKUP(INDEX(OFFSET('4C'!$A$6:$A$38,SMALL('4C'!AA$6:AA$38,COUNTIF(AB$6:AB40,"4C")),0),MATCH(1,OFFSET('4C'!D$6:D$38,SMALL('4C'!AA$6:AA$38,COUNTIF(AB$6:AB40,"4C")),0),0)),'4C'!$A$6:$B$38,2,0)&amp;" - "&amp;'4C'!$A$1,
IF(AB40="4D",INDEX(OFFSET('4D'!$A$6:$A$37,SMALL('4D'!AA$6:AA$37,COUNTIF(AB$6:AB40,"4D")),0),MATCH(1,OFFSET('4D'!D$6:D$37,SMALL('4D'!AA$6:AA$37,COUNTIF(AB$6:AB40,"4D")),0),0))&amp;" "&amp;VLOOKUP(INDEX(OFFSET('4D'!$A$6:$A$37,SMALL('4D'!AA$6:AA$37,COUNTIF(AB$6:AB40,"4D")),0),MATCH(1,OFFSET('4D'!D$6:D$37,SMALL('4D'!AA$6:AA$37,COUNTIF(AB$6:AB40,"4D")),0),0)),'4D'!$A$6:$B$37,2,0)&amp;" - "&amp;'4D'!$A$1,
IF(AB40="4E",INDEX(OFFSET('4E'!$A$6:$A$37,SMALL('4E'!AA$6:AA$37,COUNTIF(AB$6:AB40,"4E")),0),MATCH(1,OFFSET('4E'!D$6:D$37,SMALL('4E'!AA$6:AA$37,COUNTIF(AB$6:AB40,"4E")),0),0))&amp;" "&amp;VLOOKUP(INDEX(OFFSET('4E'!$A$6:$A$37,SMALL('4E'!AA$6:AA$37,COUNTIF(AB$6:AB40,"4E")),0),MATCH(1,OFFSET('4E'!D$6:D$37,SMALL('4E'!AA$6:AA$37,COUNTIF(AB$6:AB40,"4E")),0),0)),'4E'!$A$6:$B$37,2,0)&amp;" - "&amp;'4E'!$A$1,
IF(AB40="CM2",INDEX(OFFSET('CM2'!$A$6:$A$36,SMALL('CM2'!AA$6:AA$36,COUNTIF(AB$6:AB40,"CM2")),0),MATCH(1,OFFSET('CM2'!D$6:D$36,SMALL('CM2'!AA$6:AA$36,COUNTIF(AB$6:AB40,"CM2")),0),0))&amp;" "&amp;VLOOKUP(INDEX(OFFSET('CM2'!$A$6:$A$36,SMALL('CM2'!AA$6:AA$36,COUNTIF(AB$6:AB40,"CM2")),0),MATCH(1,OFFSET('CM2'!D$6:D$36,SMALL('CM2'!AA$6:AA$36,COUNTIF(AB$6:AB40,"CM2")),0),0)),'CM2'!$A$6:$B$36,2,0)&amp;" - "&amp;'CM2'!$A$1,AV40)))))))))))))))))),"")</f>
        <v/>
      </c>
      <c r="C40" s="65" t="str">
        <f ca="1">IFERROR(IF(AC40="","",IF(AC40="6A",INDEX(OFFSET('6A'!$A$6:$A$39,SMALL('6A'!AB$6:AB$39,COUNTIF(AC$6:AC40,"6A")),0),MATCH(1,OFFSET('6A'!E$6:E$39,SMALL('6A'!AB$6:AB$39,COUNTIF(AC$6:AC40,"6A")),0),0))&amp;" "&amp;VLOOKUP(INDEX(OFFSET('6A'!$A$6:$A$39,SMALL('6A'!AB$6:AB$39,COUNTIF(AC$6:AC40,"6A")),0),MATCH(1,OFFSET('6A'!E$6:E$39,SMALL('6A'!AB$6:AB$39,COUNTIF(AC$6:AC40,"6A")),0),0)),'6A'!$A$6:$B$39,2,0)&amp;" - "&amp;'6A'!$A$1,
IF(AC40="6B",INDEX(OFFSET('6B'!$A$6:$A$39,SMALL('6B'!AB$6:AB$39,COUNTIF(AC$6:AC40,"6B")),0),MATCH(1,OFFSET('6B'!E$6:E$39,SMALL('6B'!AB$6:AB$39,COUNTIF(AC$6:AC40,"6B")),0),0))&amp;" "&amp;VLOOKUP(INDEX(OFFSET('6B'!$A$6:$A$39,SMALL('6B'!AB$6:AB$39,COUNTIF(AC$6:AC40,"6B")),0),MATCH(1,OFFSET('6B'!E$6:E$39,SMALL('6B'!AB$6:AB$39,COUNTIF(AC$6:AC40,"6B")),0),0)),'6B'!$A$6:$B$39,2,0)&amp;" - "&amp;'6B'!$A$1,
IF(AC40="6C",INDEX(OFFSET('6C'!$A$6:$A$41,SMALL('6C'!AB$6:AB$41,COUNTIF(AC$6:AC40,"6C")),0),MATCH(1,OFFSET('6C'!E$6:E$41,SMALL('6C'!AB$6:AB$41,COUNTIF(AC$6:AC40,"6C")),0),0))&amp;" "&amp;VLOOKUP(INDEX(OFFSET('6C'!$A$6:$A$41,SMALL('6C'!AB$6:AB$41,COUNTIF(AC$6:AC40,"6C")),0),MATCH(1,OFFSET('6C'!E$6:E$41,SMALL('6C'!AB$6:AB$41,COUNTIF(AC$6:AC40,"6C")),0),0)),'6C'!$A$6:$B$41,2,0)&amp;" - "&amp;'6C'!$A$1,
IF(AC40="6D",INDEX(OFFSET('6D'!$A$6:$A$42,SMALL('6D'!AB$6:AB$42,COUNTIF(AC$6:AC40,"6D")),0),MATCH(1,OFFSET('6D'!E$6:E$42,SMALL('6D'!AB$6:AB$42,COUNTIF(AC$6:AC40,"6D")),0),0))&amp;" "&amp;VLOOKUP(INDEX(OFFSET('6D'!$A$6:$A$42,SMALL('6D'!AB$6:AB$42,COUNTIF(AC$6:AC40,"6D")),0),MATCH(1,OFFSET('6D'!E$6:E$42,SMALL('6D'!AB$6:AB$42,COUNTIF(AC$6:AC40,"6D")),0),0)),'6D'!$A$6:$B$42,2,0)&amp;" - "&amp;'6D'!$A$1,
IF(AC40="6E",INDEX(OFFSET('6E'!$A$6:$A$40,SMALL('6E'!AB$6:AB$40,COUNTIF(AC$6:AC40,"6E")),0),MATCH(1,OFFSET('6E'!E$6:E$40,SMALL('6E'!AB$6:AB$40,COUNTIF(AC$6:AC40,"6E")),0),0))&amp;" "&amp;VLOOKUP(INDEX(OFFSET('6E'!$A$6:$A$40,SMALL('6E'!AB$6:AB$40,COUNTIF(AC$6:AC40,"6E")),0),MATCH(1,OFFSET('6E'!E$6:E$40,SMALL('6E'!AB$6:AB$40,COUNTIF(AC$6:AC40,"6E")),0),0)),'6E'!$A$6:$B$40,2,0)&amp;" - "&amp;'6E'!$A$1,
IF(AC40="5A",INDEX(OFFSET('5A'!$A$6:$A$41,SMALL('5A'!AB$6:AB$41,COUNTIF(AC$6:AC40,"5A")),0),MATCH(1,OFFSET('5A'!E$6:E$41,SMALL('5A'!AB$6:AB$41,COUNTIF(AC$6:AC40,"5A")),0),0))&amp;" "&amp;VLOOKUP(INDEX(OFFSET('5A'!$A$6:$A$41,SMALL('5A'!AB$6:AB$41,COUNTIF(AC$6:AC40,"5A")),0),MATCH(1,OFFSET('5A'!E$6:E$41,SMALL('5A'!AB$6:AB$41,COUNTIF(AC$6:AC40,"5A")),0),0)),'5A'!$A$6:$B$41,2,0)&amp;" - "&amp;'5A'!$A$1,
IF(AC40="5B",INDEX(OFFSET('5B'!$A$6:$A$39,SMALL('5B'!AB$6:AB$39,COUNTIF(AC$6:AC40,"5B")),0),MATCH(1,OFFSET('5B'!E$6:E$39,SMALL('5B'!AB$6:AB$39,COUNTIF(AC$6:AC40,"5B")),0),0))&amp;" "&amp;VLOOKUP(INDEX(OFFSET('5B'!$A$6:$A$39,SMALL('5B'!AB$6:AB$39,COUNTIF(AC$6:AC40,"5B")),0),MATCH(1,OFFSET('5B'!E$6:E$39,SMALL('5B'!AB$6:AB$39,COUNTIF(AC$6:AC40,"5B")),0),0)),'5B'!$A$6:$B$39,2,0)&amp;" - "&amp;'5B'!$A$1,
IF(AC40="5C",INDEX(OFFSET('5C'!$A$6:$A$39,SMALL('5C'!AB$6:AB$39,COUNTIF(AC$6:AC40,"5C")),0),MATCH(1,OFFSET('5C'!E$6:E$39,SMALL('5C'!AB$6:AB$39,COUNTIF(AC$6:AC40,"5C")),0),0))&amp;" "&amp;VLOOKUP(INDEX(OFFSET('5C'!$A$6:$A$39,SMALL('5C'!AB$6:AB$39,COUNTIF(AC$6:AC40,"5C")),0),MATCH(1,OFFSET('5C'!E$6:E$39,SMALL('5C'!AB$6:AB$39,COUNTIF(AC$6:AC40,"5C")),0),0)),'5C'!$A$6:$B$39,2,0)&amp;" - "&amp;'5C'!$A$1,
IF(AC40="5D",INDEX(OFFSET('5D'!$A$6:$A$41,SMALL('5D'!AB$6:AB$41,COUNTIF(AC$6:AC40,"5D")),0),MATCH(1,OFFSET('5D'!E$6:E$41,SMALL('5D'!AB$6:AB$41,COUNTIF(AC$6:AC40,"5D")),0),0))&amp;" "&amp;VLOOKUP(INDEX(OFFSET('5D'!$A$6:$A$41,SMALL('5D'!AB$6:AB$41,COUNTIF(AC$6:AC40,"5D")),0),MATCH(1,OFFSET('5D'!E$6:E$41,SMALL('5D'!AB$6:AB$41,COUNTIF(AC$6:AC40,"5D")),0),0)),'5D'!$A$6:$B$41,2,0)&amp;" - "&amp;'5D'!$A$1,
IF(AC40="5E",INDEX(OFFSET('5E'!$A$6:$A$40,SMALL('5E'!AB$6:AB$40,COUNTIF(AC$6:AC40,"5E")),0),MATCH(1,OFFSET('5E'!E$6:E$40,SMALL('5E'!AB$6:AB$40,COUNTIF(AC$6:AC40,"5E")),0),0))&amp;" "&amp;VLOOKUP(INDEX(OFFSET('5E'!$A$6:$A$40,SMALL('5E'!AB$6:AB$40,COUNTIF(AC$6:AC40,"5E")),0),MATCH(1,OFFSET('5E'!E$6:E$40,SMALL('5E'!AB$6:AB$40,COUNTIF(AC$6:AC40,"5E")),0),0)),'5E'!$A$6:$B$40,2,0)&amp;" - "&amp;'5E'!$A$1,
IF(AC40="5F",INDEX(OFFSET('5F'!$A$6:$A$40,SMALL('5F'!AB$6:AB$40,COUNTIF(AC$6:AC40,"5F")),0),MATCH(1,OFFSET('5F'!E$6:E$40,SMALL('5F'!AB$6:AB$40,COUNTIF(AC$6:AC40,"5F")),0),0))&amp;" "&amp;VLOOKUP(INDEX(OFFSET('5F'!$A$6:$A$40,SMALL('5F'!AB$6:AB$40,COUNTIF(AC$6:AC40,"5F")),0),MATCH(1,OFFSET('5F'!E$6:E$40,SMALL('5F'!AB$6:AB$40,COUNTIF(AC$6:AC40,"5F")),0),0)),'5F'!$A$6:$B$40,2,0)&amp;" - "&amp;'5F'!$A$1,
IF(AC40="4A",INDEX(OFFSET('4A'!$A$6:$A$38,SMALL('4A'!AB$6:AB$38,COUNTIF(AC$6:AC40,"4A")),0),MATCH(1,OFFSET('4A'!E$6:E$38,SMALL('4A'!AB$6:AB$38,COUNTIF(AC$6:AC40,"4A")),0),0))&amp;" "&amp;VLOOKUP(INDEX(OFFSET('4A'!$A$6:$A$38,SMALL('4A'!AB$6:AB$38,COUNTIF(AC$6:AC40,"4A")),0),MATCH(1,OFFSET('4A'!E$6:E$38,SMALL('4A'!AB$6:AB$38,COUNTIF(AC$6:AC40,"4A")),0),0)),'4A'!$A$6:$B$38,2,0)&amp;" - "&amp;'4A'!$A$1,
IF(AC40="4B",INDEX(OFFSET('4B'!$A$6:$A$37,SMALL('4B'!AB$6:AB$37,COUNTIF(AC$6:AC40,"4B")),0),MATCH(1,OFFSET('4B'!E$6:E$37,SMALL('4B'!AB$6:AB$37,COUNTIF(AC$6:AC40,"4B")),0),0))&amp;" "&amp;VLOOKUP(INDEX(OFFSET('4B'!$A$6:$A$37,SMALL('4B'!AB$6:AB$37,COUNTIF(AC$6:AC40,"4B")),0),MATCH(1,OFFSET('4B'!E$6:E$37,SMALL('4B'!AB$6:AB$37,COUNTIF(AC$6:AC40,"4B")),0),0)),'4B'!$A$6:$B$37,2,0)&amp;" - "&amp;'4B'!$A$1,
IF(AC40="4C",INDEX(OFFSET('4C'!$A$6:$A$38,SMALL('4C'!AB$6:AB$38,COUNTIF(AC$6:AC40,"4C")),0),MATCH(1,OFFSET('4C'!E$6:E$38,SMALL('4C'!AB$6:AB$38,COUNTIF(AC$6:AC40,"4C")),0),0))&amp;" "&amp;VLOOKUP(INDEX(OFFSET('4C'!$A$6:$A$38,SMALL('4C'!AB$6:AB$38,COUNTIF(AC$6:AC40,"4C")),0),MATCH(1,OFFSET('4C'!E$6:E$38,SMALL('4C'!AB$6:AB$38,COUNTIF(AC$6:AC40,"4C")),0),0)),'4C'!$A$6:$B$38,2,0)&amp;" - "&amp;'4C'!$A$1,
IF(AC40="4D",INDEX(OFFSET('4D'!$A$6:$A$37,SMALL('4D'!AB$6:AB$37,COUNTIF(AC$6:AC40,"4D")),0),MATCH(1,OFFSET('4D'!E$6:E$37,SMALL('4D'!AB$6:AB$37,COUNTIF(AC$6:AC40,"4D")),0),0))&amp;" "&amp;VLOOKUP(INDEX(OFFSET('4D'!$A$6:$A$37,SMALL('4D'!AB$6:AB$37,COUNTIF(AC$6:AC40,"4D")),0),MATCH(1,OFFSET('4D'!E$6:E$37,SMALL('4D'!AB$6:AB$37,COUNTIF(AC$6:AC40,"4D")),0),0)),'4D'!$A$6:$B$37,2,0)&amp;" - "&amp;'4D'!$A$1,
IF(AC40="4E",INDEX(OFFSET('4E'!$A$6:$A$37,SMALL('4E'!AB$6:AB$37,COUNTIF(AC$6:AC40,"4E")),0),MATCH(1,OFFSET('4E'!E$6:E$37,SMALL('4E'!AB$6:AB$37,COUNTIF(AC$6:AC40,"4E")),0),0))&amp;" "&amp;VLOOKUP(INDEX(OFFSET('4E'!$A$6:$A$37,SMALL('4E'!AB$6:AB$37,COUNTIF(AC$6:AC40,"4E")),0),MATCH(1,OFFSET('4E'!E$6:E$37,SMALL('4E'!AB$6:AB$37,COUNTIF(AC$6:AC40,"4E")),0),0)),'4E'!$A$6:$B$37,2,0)&amp;" - "&amp;'4E'!$A$1,
IF(AC40="CM2",INDEX(OFFSET('CM2'!$A$6:$A$36,SMALL('CM2'!AB$6:AB$36,COUNTIF(AC$6:AC40,"CM2")),0),MATCH(1,OFFSET('CM2'!E$6:E$36,SMALL('CM2'!AB$6:AB$36,COUNTIF(AC$6:AC40,"CM2")),0),0))&amp;" "&amp;VLOOKUP(INDEX(OFFSET('CM2'!$A$6:$A$36,SMALL('CM2'!AB$6:AB$36,COUNTIF(AC$6:AC40,"CM2")),0),MATCH(1,OFFSET('CM2'!E$6:E$36,SMALL('CM2'!AB$6:AB$36,COUNTIF(AC$6:AC40,"CM2")),0),0)),'CM2'!$A$6:$B$36,2,0)&amp;" - "&amp;'CM2'!$A$1,AW40)))))))))))))))))),"")</f>
        <v/>
      </c>
      <c r="D40" s="39" t="str">
        <f ca="1">IFERROR(IF(AD40="","",IF(AD40="6A",INDEX(OFFSET('6A'!$A$6:$A$39,SMALL('6A'!AC$6:AC$39,COUNTIF(AD$6:AD40,"6A")),0),MATCH(1,OFFSET('6A'!F$6:F$39,SMALL('6A'!AC$6:AC$39,COUNTIF(AD$6:AD40,"6A")),0),0))&amp;" "&amp;VLOOKUP(INDEX(OFFSET('6A'!$A$6:$A$39,SMALL('6A'!AC$6:AC$39,COUNTIF(AD$6:AD40,"6A")),0),MATCH(1,OFFSET('6A'!F$6:F$39,SMALL('6A'!AC$6:AC$39,COUNTIF(AD$6:AD40,"6A")),0),0)),'6A'!$A$6:$B$39,2,0)&amp;" - "&amp;'6A'!$A$1,
IF(AD40="6B",INDEX(OFFSET('6B'!$A$6:$A$39,SMALL('6B'!AC$6:AC$39,COUNTIF(AD$6:AD40,"6B")),0),MATCH(1,OFFSET('6B'!F$6:F$39,SMALL('6B'!AC$6:AC$39,COUNTIF(AD$6:AD40,"6B")),0),0))&amp;" "&amp;VLOOKUP(INDEX(OFFSET('6B'!$A$6:$A$39,SMALL('6B'!AC$6:AC$39,COUNTIF(AD$6:AD40,"6B")),0),MATCH(1,OFFSET('6B'!F$6:F$39,SMALL('6B'!AC$6:AC$39,COUNTIF(AD$6:AD40,"6B")),0),0)),'6B'!$A$6:$B$39,2,0)&amp;" - "&amp;'6B'!$A$1,
IF(AD40="6C",INDEX(OFFSET('6C'!$A$6:$A$41,SMALL('6C'!AC$6:AC$41,COUNTIF(AD$6:AD40,"6C")),0),MATCH(1,OFFSET('6C'!F$6:F$41,SMALL('6C'!AC$6:AC$41,COUNTIF(AD$6:AD40,"6C")),0),0))&amp;" "&amp;VLOOKUP(INDEX(OFFSET('6C'!$A$6:$A$41,SMALL('6C'!AC$6:AC$41,COUNTIF(AD$6:AD40,"6C")),0),MATCH(1,OFFSET('6C'!F$6:F$41,SMALL('6C'!AC$6:AC$41,COUNTIF(AD$6:AD40,"6C")),0),0)),'6C'!$A$6:$B$41,2,0)&amp;" - "&amp;'6C'!$A$1,
IF(AD40="6D",INDEX(OFFSET('6D'!$A$6:$A$42,SMALL('6D'!AC$6:AC$42,COUNTIF(AD$6:AD40,"6D")),0),MATCH(1,OFFSET('6D'!F$6:F$42,SMALL('6D'!AC$6:AC$42,COUNTIF(AD$6:AD40,"6D")),0),0))&amp;" "&amp;VLOOKUP(INDEX(OFFSET('6D'!$A$6:$A$42,SMALL('6D'!AC$6:AC$42,COUNTIF(AD$6:AD40,"6D")),0),MATCH(1,OFFSET('6D'!F$6:F$42,SMALL('6D'!AC$6:AC$42,COUNTIF(AD$6:AD40,"6D")),0),0)),'6D'!$A$6:$B$42,2,0)&amp;" - "&amp;'6D'!$A$1,
IF(AD40="6E",INDEX(OFFSET('6E'!$A$6:$A$40,SMALL('6E'!AC$6:AC$40,COUNTIF(AD$6:AD40,"6E")),0),MATCH(1,OFFSET('6E'!F$6:F$40,SMALL('6E'!AC$6:AC$40,COUNTIF(AD$6:AD40,"6E")),0),0))&amp;" "&amp;VLOOKUP(INDEX(OFFSET('6E'!$A$6:$A$40,SMALL('6E'!AC$6:AC$40,COUNTIF(AD$6:AD40,"6E")),0),MATCH(1,OFFSET('6E'!F$6:F$40,SMALL('6E'!AC$6:AC$40,COUNTIF(AD$6:AD40,"6E")),0),0)),'6E'!$A$6:$B$40,2,0)&amp;" - "&amp;'6E'!$A$1,
IF(AD40="5A",INDEX(OFFSET('5A'!$A$6:$A$41,SMALL('5A'!AC$6:AC$41,COUNTIF(AD$6:AD40,"5A")),0),MATCH(1,OFFSET('5A'!F$6:F$41,SMALL('5A'!AC$6:AC$41,COUNTIF(AD$6:AD40,"5A")),0),0))&amp;" "&amp;VLOOKUP(INDEX(OFFSET('5A'!$A$6:$A$41,SMALL('5A'!AC$6:AC$41,COUNTIF(AD$6:AD40,"5A")),0),MATCH(1,OFFSET('5A'!F$6:F$41,SMALL('5A'!AC$6:AC$41,COUNTIF(AD$6:AD40,"5A")),0),0)),'5A'!$A$6:$B$41,2,0)&amp;" - "&amp;'5A'!$A$1,
IF(AD40="5B",INDEX(OFFSET('5B'!$A$6:$A$39,SMALL('5B'!AC$6:AC$39,COUNTIF(AD$6:AD40,"5B")),0),MATCH(1,OFFSET('5B'!F$6:F$39,SMALL('5B'!AC$6:AC$39,COUNTIF(AD$6:AD40,"5B")),0),0))&amp;" "&amp;VLOOKUP(INDEX(OFFSET('5B'!$A$6:$A$39,SMALL('5B'!AC$6:AC$39,COUNTIF(AD$6:AD40,"5B")),0),MATCH(1,OFFSET('5B'!F$6:F$39,SMALL('5B'!AC$6:AC$39,COUNTIF(AD$6:AD40,"5B")),0),0)),'5B'!$A$6:$B$39,2,0)&amp;" - "&amp;'5B'!$A$1,
IF(AD40="5C",INDEX(OFFSET('5C'!$A$6:$A$39,SMALL('5C'!AC$6:AC$39,COUNTIF(AD$6:AD40,"5C")),0),MATCH(1,OFFSET('5C'!F$6:F$39,SMALL('5C'!AC$6:AC$39,COUNTIF(AD$6:AD40,"5C")),0),0))&amp;" "&amp;VLOOKUP(INDEX(OFFSET('5C'!$A$6:$A$39,SMALL('5C'!AC$6:AC$39,COUNTIF(AD$6:AD40,"5C")),0),MATCH(1,OFFSET('5C'!F$6:F$39,SMALL('5C'!AC$6:AC$39,COUNTIF(AD$6:AD40,"5C")),0),0)),'5C'!$A$6:$B$39,2,0)&amp;" - "&amp;'5C'!$A$1,
IF(AD40="5D",INDEX(OFFSET('5D'!$A$6:$A$41,SMALL('5D'!AC$6:AC$41,COUNTIF(AD$6:AD40,"5D")),0),MATCH(1,OFFSET('5D'!F$6:F$41,SMALL('5D'!AC$6:AC$41,COUNTIF(AD$6:AD40,"5D")),0),0))&amp;" "&amp;VLOOKUP(INDEX(OFFSET('5D'!$A$6:$A$41,SMALL('5D'!AC$6:AC$41,COUNTIF(AD$6:AD40,"5D")),0),MATCH(1,OFFSET('5D'!F$6:F$41,SMALL('5D'!AC$6:AC$41,COUNTIF(AD$6:AD40,"5D")),0),0)),'5D'!$A$6:$B$41,2,0)&amp;" - "&amp;'5D'!$A$1,
IF(AD40="5E",INDEX(OFFSET('5E'!$A$6:$A$40,SMALL('5E'!AC$6:AC$40,COUNTIF(AD$6:AD40,"5E")),0),MATCH(1,OFFSET('5E'!F$6:F$40,SMALL('5E'!AC$6:AC$40,COUNTIF(AD$6:AD40,"5E")),0),0))&amp;" "&amp;VLOOKUP(INDEX(OFFSET('5E'!$A$6:$A$40,SMALL('5E'!AC$6:AC$40,COUNTIF(AD$6:AD40,"5E")),0),MATCH(1,OFFSET('5E'!F$6:F$40,SMALL('5E'!AC$6:AC$40,COUNTIF(AD$6:AD40,"5E")),0),0)),'5E'!$A$6:$B$40,2,0)&amp;" - "&amp;'5E'!$A$1,
IF(AD40="5F",INDEX(OFFSET('5F'!$A$6:$A$40,SMALL('5F'!AC$6:AC$40,COUNTIF(AD$6:AD40,"5F")),0),MATCH(1,OFFSET('5F'!F$6:F$40,SMALL('5F'!AC$6:AC$40,COUNTIF(AD$6:AD40,"5F")),0),0))&amp;" "&amp;VLOOKUP(INDEX(OFFSET('5F'!$A$6:$A$40,SMALL('5F'!AC$6:AC$40,COUNTIF(AD$6:AD40,"5F")),0),MATCH(1,OFFSET('5F'!F$6:F$40,SMALL('5F'!AC$6:AC$40,COUNTIF(AD$6:AD40,"5F")),0),0)),'5F'!$A$6:$B$40,2,0)&amp;" - "&amp;'5F'!$A$1,
IF(AD40="4A",INDEX(OFFSET('4A'!$A$6:$A$38,SMALL('4A'!AC$6:AC$38,COUNTIF(AD$6:AD40,"4A")),0),MATCH(1,OFFSET('4A'!F$6:F$38,SMALL('4A'!AC$6:AC$38,COUNTIF(AD$6:AD40,"4A")),0),0))&amp;" "&amp;VLOOKUP(INDEX(OFFSET('4A'!$A$6:$A$38,SMALL('4A'!AC$6:AC$38,COUNTIF(AD$6:AD40,"4A")),0),MATCH(1,OFFSET('4A'!F$6:F$38,SMALL('4A'!AC$6:AC$38,COUNTIF(AD$6:AD40,"4A")),0),0)),'4A'!$A$6:$B$38,2,0)&amp;" - "&amp;'4A'!$A$1,
IF(AD40="4B",INDEX(OFFSET('4B'!$A$6:$A$37,SMALL('4B'!AC$6:AC$37,COUNTIF(AD$6:AD40,"4B")),0),MATCH(1,OFFSET('4B'!F$6:F$37,SMALL('4B'!AC$6:AC$37,COUNTIF(AD$6:AD40,"4B")),0),0))&amp;" "&amp;VLOOKUP(INDEX(OFFSET('4B'!$A$6:$A$37,SMALL('4B'!AC$6:AC$37,COUNTIF(AD$6:AD40,"4B")),0),MATCH(1,OFFSET('4B'!F$6:F$37,SMALL('4B'!AC$6:AC$37,COUNTIF(AD$6:AD40,"4B")),0),0)),'4B'!$A$6:$B$37,2,0)&amp;" - "&amp;'4B'!$A$1,
IF(AD40="4C",INDEX(OFFSET('4C'!$A$6:$A$38,SMALL('4C'!AC$6:AC$38,COUNTIF(AD$6:AD40,"4C")),0),MATCH(1,OFFSET('4C'!F$6:F$38,SMALL('4C'!AC$6:AC$38,COUNTIF(AD$6:AD40,"4C")),0),0))&amp;" "&amp;VLOOKUP(INDEX(OFFSET('4C'!$A$6:$A$38,SMALL('4C'!AC$6:AC$38,COUNTIF(AD$6:AD40,"4C")),0),MATCH(1,OFFSET('4C'!F$6:F$38,SMALL('4C'!AC$6:AC$38,COUNTIF(AD$6:AD40,"4C")),0),0)),'4C'!$A$6:$B$38,2,0)&amp;" - "&amp;'4C'!$A$1,
IF(AD40="4D",INDEX(OFFSET('4D'!$A$6:$A$37,SMALL('4D'!AC$6:AC$37,COUNTIF(AD$6:AD40,"4D")),0),MATCH(1,OFFSET('4D'!F$6:F$37,SMALL('4D'!AC$6:AC$37,COUNTIF(AD$6:AD40,"4D")),0),0))&amp;" "&amp;VLOOKUP(INDEX(OFFSET('4D'!$A$6:$A$37,SMALL('4D'!AC$6:AC$37,COUNTIF(AD$6:AD40,"4D")),0),MATCH(1,OFFSET('4D'!F$6:F$37,SMALL('4D'!AC$6:AC$37,COUNTIF(AD$6:AD40,"4D")),0),0)),'4D'!$A$6:$B$37,2,0)&amp;" - "&amp;'4D'!$A$1,
IF(AD40="4E",INDEX(OFFSET('4E'!$A$6:$A$37,SMALL('4E'!AC$6:AC$37,COUNTIF(AD$6:AD40,"4E")),0),MATCH(1,OFFSET('4E'!F$6:F$37,SMALL('4E'!AC$6:AC$37,COUNTIF(AD$6:AD40,"4E")),0),0))&amp;" "&amp;VLOOKUP(INDEX(OFFSET('4E'!$A$6:$A$37,SMALL('4E'!AC$6:AC$37,COUNTIF(AD$6:AD40,"4E")),0),MATCH(1,OFFSET('4E'!F$6:F$37,SMALL('4E'!AC$6:AC$37,COUNTIF(AD$6:AD40,"4E")),0),0)),'4E'!$A$6:$B$37,2,0)&amp;" - "&amp;'4E'!$A$1,
IF(AD40="CM2",INDEX(OFFSET('CM2'!$A$6:$A$36,SMALL('CM2'!AC$6:AC$36,COUNTIF(AD$6:AD40,"CM2")),0),MATCH(1,OFFSET('CM2'!F$6:F$36,SMALL('CM2'!AC$6:AC$36,COUNTIF(AD$6:AD40,"CM2")),0),0))&amp;" "&amp;VLOOKUP(INDEX(OFFSET('CM2'!$A$6:$A$36,SMALL('CM2'!AC$6:AC$36,COUNTIF(AD$6:AD40,"CM2")),0),MATCH(1,OFFSET('CM2'!F$6:F$36,SMALL('CM2'!AC$6:AC$36,COUNTIF(AD$6:AD40,"CM2")),0),0)),'CM2'!$A$6:$B$36,2,0)&amp;" - "&amp;'CM2'!$A$1,AX40)))))))))))))))))),"")</f>
        <v/>
      </c>
      <c r="E40" s="42" t="str">
        <f ca="1">IFERROR(IF(AE40="","",IF(AE40="6A",INDEX(OFFSET('6A'!$A$6:$A$39,SMALL('6A'!AD$6:AD$39,COUNTIF(AE$6:AE40,"6A")),0),MATCH(1,OFFSET('6A'!G$6:G$39,SMALL('6A'!AD$6:AD$39,COUNTIF(AE$6:AE40,"6A")),0),0))&amp;" "&amp;VLOOKUP(INDEX(OFFSET('6A'!$A$6:$A$39,SMALL('6A'!AD$6:AD$39,COUNTIF(AE$6:AE40,"6A")),0),MATCH(1,OFFSET('6A'!G$6:G$39,SMALL('6A'!AD$6:AD$39,COUNTIF(AE$6:AE40,"6A")),0),0)),'6A'!$A$6:$B$39,2,0)&amp;" - "&amp;'6A'!$A$1,
IF(AE40="6B",INDEX(OFFSET('6B'!$A$6:$A$39,SMALL('6B'!AD$6:AD$39,COUNTIF(AE$6:AE40,"6B")),0),MATCH(1,OFFSET('6B'!G$6:G$39,SMALL('6B'!AD$6:AD$39,COUNTIF(AE$6:AE40,"6B")),0),0))&amp;" "&amp;VLOOKUP(INDEX(OFFSET('6B'!$A$6:$A$39,SMALL('6B'!AD$6:AD$39,COUNTIF(AE$6:AE40,"6B")),0),MATCH(1,OFFSET('6B'!G$6:G$39,SMALL('6B'!AD$6:AD$39,COUNTIF(AE$6:AE40,"6B")),0),0)),'6B'!$A$6:$B$39,2,0)&amp;" - "&amp;'6B'!$A$1,
IF(AE40="6C",INDEX(OFFSET('6C'!$A$6:$A$41,SMALL('6C'!AD$6:AD$41,COUNTIF(AE$6:AE40,"6C")),0),MATCH(1,OFFSET('6C'!G$6:G$41,SMALL('6C'!AD$6:AD$41,COUNTIF(AE$6:AE40,"6C")),0),0))&amp;" "&amp;VLOOKUP(INDEX(OFFSET('6C'!$A$6:$A$41,SMALL('6C'!AD$6:AD$41,COUNTIF(AE$6:AE40,"6C")),0),MATCH(1,OFFSET('6C'!G$6:G$41,SMALL('6C'!AD$6:AD$41,COUNTIF(AE$6:AE40,"6C")),0),0)),'6C'!$A$6:$B$41,2,0)&amp;" - "&amp;'6C'!$A$1,
IF(AE40="6D",INDEX(OFFSET('6D'!$A$6:$A$42,SMALL('6D'!AD$6:AD$42,COUNTIF(AE$6:AE40,"6D")),0),MATCH(1,OFFSET('6D'!G$6:G$42,SMALL('6D'!AD$6:AD$42,COUNTIF(AE$6:AE40,"6D")),0),0))&amp;" "&amp;VLOOKUP(INDEX(OFFSET('6D'!$A$6:$A$42,SMALL('6D'!AD$6:AD$42,COUNTIF(AE$6:AE40,"6D")),0),MATCH(1,OFFSET('6D'!G$6:G$42,SMALL('6D'!AD$6:AD$42,COUNTIF(AE$6:AE40,"6D")),0),0)),'6D'!$A$6:$B$42,2,0)&amp;" - "&amp;'6D'!$A$1,
IF(AE40="6E",INDEX(OFFSET('6E'!$A$6:$A$40,SMALL('6E'!AD$6:AD$40,COUNTIF(AE$6:AE40,"6E")),0),MATCH(1,OFFSET('6E'!G$6:G$40,SMALL('6E'!AD$6:AD$40,COUNTIF(AE$6:AE40,"6E")),0),0))&amp;" "&amp;VLOOKUP(INDEX(OFFSET('6E'!$A$6:$A$40,SMALL('6E'!AD$6:AD$40,COUNTIF(AE$6:AE40,"6E")),0),MATCH(1,OFFSET('6E'!G$6:G$40,SMALL('6E'!AD$6:AD$40,COUNTIF(AE$6:AE40,"6E")),0),0)),'6E'!$A$6:$B$40,2,0)&amp;" - "&amp;'6E'!$A$1,
IF(AE40="5A",INDEX(OFFSET('5A'!$A$6:$A$41,SMALL('5A'!AD$6:AD$41,COUNTIF(AE$6:AE40,"5A")),0),MATCH(1,OFFSET('5A'!G$6:G$41,SMALL('5A'!AD$6:AD$41,COUNTIF(AE$6:AE40,"5A")),0),0))&amp;" "&amp;VLOOKUP(INDEX(OFFSET('5A'!$A$6:$A$41,SMALL('5A'!AD$6:AD$41,COUNTIF(AE$6:AE40,"5A")),0),MATCH(1,OFFSET('5A'!G$6:G$41,SMALL('5A'!AD$6:AD$41,COUNTIF(AE$6:AE40,"5A")),0),0)),'5A'!$A$6:$B$41,2,0)&amp;" - "&amp;'5A'!$A$1,
IF(AE40="5B",INDEX(OFFSET('5B'!$A$6:$A$39,SMALL('5B'!AD$6:AD$39,COUNTIF(AE$6:AE40,"5B")),0),MATCH(1,OFFSET('5B'!G$6:G$39,SMALL('5B'!AD$6:AD$39,COUNTIF(AE$6:AE40,"5B")),0),0))&amp;" "&amp;VLOOKUP(INDEX(OFFSET('5B'!$A$6:$A$39,SMALL('5B'!AD$6:AD$39,COUNTIF(AE$6:AE40,"5B")),0),MATCH(1,OFFSET('5B'!G$6:G$39,SMALL('5B'!AD$6:AD$39,COUNTIF(AE$6:AE40,"5B")),0),0)),'5B'!$A$6:$B$39,2,0)&amp;" - "&amp;'5B'!$A$1,
IF(AE40="5C",INDEX(OFFSET('5C'!$A$6:$A$39,SMALL('5C'!AD$6:AD$39,COUNTIF(AE$6:AE40,"5C")),0),MATCH(1,OFFSET('5C'!G$6:G$39,SMALL('5C'!AD$6:AD$39,COUNTIF(AE$6:AE40,"5C")),0),0))&amp;" "&amp;VLOOKUP(INDEX(OFFSET('5C'!$A$6:$A$39,SMALL('5C'!AD$6:AD$39,COUNTIF(AE$6:AE40,"5C")),0),MATCH(1,OFFSET('5C'!G$6:G$39,SMALL('5C'!AD$6:AD$39,COUNTIF(AE$6:AE40,"5C")),0),0)),'5C'!$A$6:$B$39,2,0)&amp;" - "&amp;'5C'!$A$1,
IF(AE40="5D",INDEX(OFFSET('5D'!$A$6:$A$41,SMALL('5D'!AD$6:AD$41,COUNTIF(AE$6:AE40,"5D")),0),MATCH(1,OFFSET('5D'!G$6:G$41,SMALL('5D'!AD$6:AD$41,COUNTIF(AE$6:AE40,"5D")),0),0))&amp;" "&amp;VLOOKUP(INDEX(OFFSET('5D'!$A$6:$A$41,SMALL('5D'!AD$6:AD$41,COUNTIF(AE$6:AE40,"5D")),0),MATCH(1,OFFSET('5D'!G$6:G$41,SMALL('5D'!AD$6:AD$41,COUNTIF(AE$6:AE40,"5D")),0),0)),'5D'!$A$6:$B$41,2,0)&amp;" - "&amp;'5D'!$A$1,
IF(AE40="5E",INDEX(OFFSET('5E'!$A$6:$A$40,SMALL('5E'!AD$6:AD$40,COUNTIF(AE$6:AE40,"5E")),0),MATCH(1,OFFSET('5E'!G$6:G$40,SMALL('5E'!AD$6:AD$40,COUNTIF(AE$6:AE40,"5E")),0),0))&amp;" "&amp;VLOOKUP(INDEX(OFFSET('5E'!$A$6:$A$40,SMALL('5E'!AD$6:AD$40,COUNTIF(AE$6:AE40,"5E")),0),MATCH(1,OFFSET('5E'!G$6:G$40,SMALL('5E'!AD$6:AD$40,COUNTIF(AE$6:AE40,"5E")),0),0)),'5E'!$A$6:$B$40,2,0)&amp;" - "&amp;'5E'!$A$1,
IF(AE40="5F",INDEX(OFFSET('5F'!$A$6:$A$40,SMALL('5F'!AD$6:AD$40,COUNTIF(AE$6:AE40,"5F")),0),MATCH(1,OFFSET('5F'!G$6:G$40,SMALL('5F'!AD$6:AD$40,COUNTIF(AE$6:AE40,"5F")),0),0))&amp;" "&amp;VLOOKUP(INDEX(OFFSET('5F'!$A$6:$A$40,SMALL('5F'!AD$6:AD$40,COUNTIF(AE$6:AE40,"5F")),0),MATCH(1,OFFSET('5F'!G$6:G$40,SMALL('5F'!AD$6:AD$40,COUNTIF(AE$6:AE40,"5F")),0),0)),'5F'!$A$6:$B$40,2,0)&amp;" - "&amp;'5F'!$A$1,
IF(AE40="4A",INDEX(OFFSET('4A'!$A$6:$A$38,SMALL('4A'!AD$6:AD$38,COUNTIF(AE$6:AE40,"4A")),0),MATCH(1,OFFSET('4A'!G$6:G$38,SMALL('4A'!AD$6:AD$38,COUNTIF(AE$6:AE40,"4A")),0),0))&amp;" "&amp;VLOOKUP(INDEX(OFFSET('4A'!$A$6:$A$38,SMALL('4A'!AD$6:AD$38,COUNTIF(AE$6:AE40,"4A")),0),MATCH(1,OFFSET('4A'!G$6:G$38,SMALL('4A'!AD$6:AD$38,COUNTIF(AE$6:AE40,"4A")),0),0)),'4A'!$A$6:$B$38,2,0)&amp;" - "&amp;'4A'!$A$1,
IF(AE40="4B",INDEX(OFFSET('4B'!$A$6:$A$37,SMALL('4B'!AD$6:AD$37,COUNTIF(AE$6:AE40,"4B")),0),MATCH(1,OFFSET('4B'!G$6:G$37,SMALL('4B'!AD$6:AD$37,COUNTIF(AE$6:AE40,"4B")),0),0))&amp;" "&amp;VLOOKUP(INDEX(OFFSET('4B'!$A$6:$A$37,SMALL('4B'!AD$6:AD$37,COUNTIF(AE$6:AE40,"4B")),0),MATCH(1,OFFSET('4B'!G$6:G$37,SMALL('4B'!AD$6:AD$37,COUNTIF(AE$6:AE40,"4B")),0),0)),'4B'!$A$6:$B$37,2,0)&amp;" - "&amp;'4B'!$A$1,
IF(AE40="4C",INDEX(OFFSET('4C'!$A$6:$A$38,SMALL('4C'!AD$6:AD$38,COUNTIF(AE$6:AE40,"4C")),0),MATCH(1,OFFSET('4C'!G$6:G$38,SMALL('4C'!AD$6:AD$38,COUNTIF(AE$6:AE40,"4C")),0),0))&amp;" "&amp;VLOOKUP(INDEX(OFFSET('4C'!$A$6:$A$38,SMALL('4C'!AD$6:AD$38,COUNTIF(AE$6:AE40,"4C")),0),MATCH(1,OFFSET('4C'!G$6:G$38,SMALL('4C'!AD$6:AD$38,COUNTIF(AE$6:AE40,"4C")),0),0)),'4C'!$A$6:$B$38,2,0)&amp;" - "&amp;'4C'!$A$1,
IF(AE40="4D",INDEX(OFFSET('4D'!$A$6:$A$37,SMALL('4D'!AD$6:AD$37,COUNTIF(AE$6:AE40,"4D")),0),MATCH(1,OFFSET('4D'!G$6:G$37,SMALL('4D'!AD$6:AD$37,COUNTIF(AE$6:AE40,"4D")),0),0))&amp;" "&amp;VLOOKUP(INDEX(OFFSET('4D'!$A$6:$A$37,SMALL('4D'!AD$6:AD$37,COUNTIF(AE$6:AE40,"4D")),0),MATCH(1,OFFSET('4D'!G$6:G$37,SMALL('4D'!AD$6:AD$37,COUNTIF(AE$6:AE40,"4D")),0),0)),'4D'!$A$6:$B$37,2,0)&amp;" - "&amp;'4D'!$A$1,
IF(AE40="4E",INDEX(OFFSET('4E'!$A$6:$A$37,SMALL('4E'!AD$6:AD$37,COUNTIF(AE$6:AE40,"4E")),0),MATCH(1,OFFSET('4E'!G$6:G$37,SMALL('4E'!AD$6:AD$37,COUNTIF(AE$6:AE40,"4E")),0),0))&amp;" "&amp;VLOOKUP(INDEX(OFFSET('4E'!$A$6:$A$37,SMALL('4E'!AD$6:AD$37,COUNTIF(AE$6:AE40,"4E")),0),MATCH(1,OFFSET('4E'!G$6:G$37,SMALL('4E'!AD$6:AD$37,COUNTIF(AE$6:AE40,"4E")),0),0)),'4E'!$A$6:$B$37,2,0)&amp;" - "&amp;'4E'!$A$1,
IF(AE40="CM2",INDEX(OFFSET('CM2'!$A$6:$A$36,SMALL('CM2'!AD$6:AD$36,COUNTIF(AE$6:AE40,"CM2")),0),MATCH(1,OFFSET('CM2'!G$6:G$36,SMALL('CM2'!AD$6:AD$36,COUNTIF(AE$6:AE40,"CM2")),0),0))&amp;" "&amp;VLOOKUP(INDEX(OFFSET('CM2'!$A$6:$A$36,SMALL('CM2'!AD$6:AD$36,COUNTIF(AE$6:AE40,"CM2")),0),MATCH(1,OFFSET('CM2'!G$6:G$36,SMALL('CM2'!AD$6:AD$36,COUNTIF(AE$6:AE40,"CM2")),0),0)),'CM2'!$A$6:$B$36,2,0)&amp;" - "&amp;'CM2'!$A$1,AY40)))))))))))))))))),"")</f>
        <v/>
      </c>
      <c r="F40" s="44" t="str">
        <f ca="1">IFERROR(IF(AF40="","",IF(AF40="6A",INDEX(OFFSET('6A'!$A$6:$A$39,SMALL('6A'!AE$6:AE$39,COUNTIF(AF$6:AF40,"6A")),0),MATCH(1,OFFSET('6A'!H$6:H$39,SMALL('6A'!AE$6:AE$39,COUNTIF(AF$6:AF40,"6A")),0),0))&amp;" "&amp;VLOOKUP(INDEX(OFFSET('6A'!$A$6:$A$39,SMALL('6A'!AE$6:AE$39,COUNTIF(AF$6:AF40,"6A")),0),MATCH(1,OFFSET('6A'!H$6:H$39,SMALL('6A'!AE$6:AE$39,COUNTIF(AF$6:AF40,"6A")),0),0)),'6A'!$A$6:$B$39,2,0)&amp;" - "&amp;'6A'!$A$1,
IF(AF40="6B",INDEX(OFFSET('6B'!$A$6:$A$39,SMALL('6B'!AE$6:AE$39,COUNTIF(AF$6:AF40,"6B")),0),MATCH(1,OFFSET('6B'!H$6:H$39,SMALL('6B'!AE$6:AE$39,COUNTIF(AF$6:AF40,"6B")),0),0))&amp;" "&amp;VLOOKUP(INDEX(OFFSET('6B'!$A$6:$A$39,SMALL('6B'!AE$6:AE$39,COUNTIF(AF$6:AF40,"6B")),0),MATCH(1,OFFSET('6B'!H$6:H$39,SMALL('6B'!AE$6:AE$39,COUNTIF(AF$6:AF40,"6B")),0),0)),'6B'!$A$6:$B$39,2,0)&amp;" - "&amp;'6B'!$A$1,
IF(AF40="6C",INDEX(OFFSET('6C'!$A$6:$A$41,SMALL('6C'!AE$6:AE$41,COUNTIF(AF$6:AF40,"6C")),0),MATCH(1,OFFSET('6C'!H$6:H$41,SMALL('6C'!AE$6:AE$41,COUNTIF(AF$6:AF40,"6C")),0),0))&amp;" "&amp;VLOOKUP(INDEX(OFFSET('6C'!$A$6:$A$41,SMALL('6C'!AE$6:AE$41,COUNTIF(AF$6:AF40,"6C")),0),MATCH(1,OFFSET('6C'!H$6:H$41,SMALL('6C'!AE$6:AE$41,COUNTIF(AF$6:AF40,"6C")),0),0)),'6C'!$A$6:$B$41,2,0)&amp;" - "&amp;'6C'!$A$1,
IF(AF40="6D",INDEX(OFFSET('6D'!$A$6:$A$42,SMALL('6D'!AE$6:AE$42,COUNTIF(AF$6:AF40,"6D")),0),MATCH(1,OFFSET('6D'!H$6:H$42,SMALL('6D'!AE$6:AE$42,COUNTIF(AF$6:AF40,"6D")),0),0))&amp;" "&amp;VLOOKUP(INDEX(OFFSET('6D'!$A$6:$A$42,SMALL('6D'!AE$6:AE$42,COUNTIF(AF$6:AF40,"6D")),0),MATCH(1,OFFSET('6D'!H$6:H$42,SMALL('6D'!AE$6:AE$42,COUNTIF(AF$6:AF40,"6D")),0),0)),'6D'!$A$6:$B$42,2,0)&amp;" - "&amp;'6D'!$A$1,
IF(AF40="6E",INDEX(OFFSET('6E'!$A$6:$A$40,SMALL('6E'!AE$6:AE$40,COUNTIF(AF$6:AF40,"6E")),0),MATCH(1,OFFSET('6E'!H$6:H$40,SMALL('6E'!AE$6:AE$40,COUNTIF(AF$6:AF40,"6E")),0),0))&amp;" "&amp;VLOOKUP(INDEX(OFFSET('6E'!$A$6:$A$40,SMALL('6E'!AE$6:AE$40,COUNTIF(AF$6:AF40,"6E")),0),MATCH(1,OFFSET('6E'!H$6:H$40,SMALL('6E'!AE$6:AE$40,COUNTIF(AF$6:AF40,"6E")),0),0)),'6E'!$A$6:$B$40,2,0)&amp;" - "&amp;'6E'!$A$1,
IF(AF40="5A",INDEX(OFFSET('5A'!$A$6:$A$41,SMALL('5A'!AE$6:AE$41,COUNTIF(AF$6:AF40,"5A")),0),MATCH(1,OFFSET('5A'!H$6:H$41,SMALL('5A'!AE$6:AE$41,COUNTIF(AF$6:AF40,"5A")),0),0))&amp;" "&amp;VLOOKUP(INDEX(OFFSET('5A'!$A$6:$A$41,SMALL('5A'!AE$6:AE$41,COUNTIF(AF$6:AF40,"5A")),0),MATCH(1,OFFSET('5A'!H$6:H$41,SMALL('5A'!AE$6:AE$41,COUNTIF(AF$6:AF40,"5A")),0),0)),'5A'!$A$6:$B$41,2,0)&amp;" - "&amp;'5A'!$A$1,
IF(AF40="5B",INDEX(OFFSET('5B'!$A$6:$A$39,SMALL('5B'!AE$6:AE$39,COUNTIF(AF$6:AF40,"5B")),0),MATCH(1,OFFSET('5B'!H$6:H$39,SMALL('5B'!AE$6:AE$39,COUNTIF(AF$6:AF40,"5B")),0),0))&amp;" "&amp;VLOOKUP(INDEX(OFFSET('5B'!$A$6:$A$39,SMALL('5B'!AE$6:AE$39,COUNTIF(AF$6:AF40,"5B")),0),MATCH(1,OFFSET('5B'!H$6:H$39,SMALL('5B'!AE$6:AE$39,COUNTIF(AF$6:AF40,"5B")),0),0)),'5B'!$A$6:$B$39,2,0)&amp;" - "&amp;'5B'!$A$1,
IF(AF40="5C",INDEX(OFFSET('5C'!$A$6:$A$39,SMALL('5C'!AE$6:AE$39,COUNTIF(AF$6:AF40,"5C")),0),MATCH(1,OFFSET('5C'!H$6:H$39,SMALL('5C'!AE$6:AE$39,COUNTIF(AF$6:AF40,"5C")),0),0))&amp;" "&amp;VLOOKUP(INDEX(OFFSET('5C'!$A$6:$A$39,SMALL('5C'!AE$6:AE$39,COUNTIF(AF$6:AF40,"5C")),0),MATCH(1,OFFSET('5C'!H$6:H$39,SMALL('5C'!AE$6:AE$39,COUNTIF(AF$6:AF40,"5C")),0),0)),'5C'!$A$6:$B$39,2,0)&amp;" - "&amp;'5C'!$A$1,
IF(AF40="5D",INDEX(OFFSET('5D'!$A$6:$A$41,SMALL('5D'!AE$6:AE$41,COUNTIF(AF$6:AF40,"5D")),0),MATCH(1,OFFSET('5D'!H$6:H$41,SMALL('5D'!AE$6:AE$41,COUNTIF(AF$6:AF40,"5D")),0),0))&amp;" "&amp;VLOOKUP(INDEX(OFFSET('5D'!$A$6:$A$41,SMALL('5D'!AE$6:AE$41,COUNTIF(AF$6:AF40,"5D")),0),MATCH(1,OFFSET('5D'!H$6:H$41,SMALL('5D'!AE$6:AE$41,COUNTIF(AF$6:AF40,"5D")),0),0)),'5D'!$A$6:$B$41,2,0)&amp;" - "&amp;'5D'!$A$1,
IF(AF40="5E",INDEX(OFFSET('5E'!$A$6:$A$40,SMALL('5E'!AE$6:AE$40,COUNTIF(AF$6:AF40,"5E")),0),MATCH(1,OFFSET('5E'!H$6:H$40,SMALL('5E'!AE$6:AE$40,COUNTIF(AF$6:AF40,"5E")),0),0))&amp;" "&amp;VLOOKUP(INDEX(OFFSET('5E'!$A$6:$A$40,SMALL('5E'!AE$6:AE$40,COUNTIF(AF$6:AF40,"5E")),0),MATCH(1,OFFSET('5E'!H$6:H$40,SMALL('5E'!AE$6:AE$40,COUNTIF(AF$6:AF40,"5E")),0),0)),'5E'!$A$6:$B$40,2,0)&amp;" - "&amp;'5E'!$A$1,
IF(AF40="5F",INDEX(OFFSET('5F'!$A$6:$A$40,SMALL('5F'!AE$6:AE$40,COUNTIF(AF$6:AF40,"5F")),0),MATCH(1,OFFSET('5F'!H$6:H$40,SMALL('5F'!AE$6:AE$40,COUNTIF(AF$6:AF40,"5F")),0),0))&amp;" "&amp;VLOOKUP(INDEX(OFFSET('5F'!$A$6:$A$40,SMALL('5F'!AE$6:AE$40,COUNTIF(AF$6:AF40,"5F")),0),MATCH(1,OFFSET('5F'!H$6:H$40,SMALL('5F'!AE$6:AE$40,COUNTIF(AF$6:AF40,"5F")),0),0)),'5F'!$A$6:$B$40,2,0)&amp;" - "&amp;'5F'!$A$1,
IF(AF40="4A",INDEX(OFFSET('4A'!$A$6:$A$38,SMALL('4A'!AE$6:AE$38,COUNTIF(AF$6:AF40,"4A")),0),MATCH(1,OFFSET('4A'!H$6:H$38,SMALL('4A'!AE$6:AE$38,COUNTIF(AF$6:AF40,"4A")),0),0))&amp;" "&amp;VLOOKUP(INDEX(OFFSET('4A'!$A$6:$A$38,SMALL('4A'!AE$6:AE$38,COUNTIF(AF$6:AF40,"4A")),0),MATCH(1,OFFSET('4A'!H$6:H$38,SMALL('4A'!AE$6:AE$38,COUNTIF(AF$6:AF40,"4A")),0),0)),'4A'!$A$6:$B$38,2,0)&amp;" - "&amp;'4A'!$A$1,
IF(AF40="4B",INDEX(OFFSET('4B'!$A$6:$A$37,SMALL('4B'!AE$6:AE$37,COUNTIF(AF$6:AF40,"4B")),0),MATCH(1,OFFSET('4B'!H$6:H$37,SMALL('4B'!AE$6:AE$37,COUNTIF(AF$6:AF40,"4B")),0),0))&amp;" "&amp;VLOOKUP(INDEX(OFFSET('4B'!$A$6:$A$37,SMALL('4B'!AE$6:AE$37,COUNTIF(AF$6:AF40,"4B")),0),MATCH(1,OFFSET('4B'!H$6:H$37,SMALL('4B'!AE$6:AE$37,COUNTIF(AF$6:AF40,"4B")),0),0)),'4B'!$A$6:$B$37,2,0)&amp;" - "&amp;'4B'!$A$1,
IF(AF40="4C",INDEX(OFFSET('4C'!$A$6:$A$38,SMALL('4C'!AE$6:AE$38,COUNTIF(AF$6:AF40,"4C")),0),MATCH(1,OFFSET('4C'!H$6:H$38,SMALL('4C'!AE$6:AE$38,COUNTIF(AF$6:AF40,"4C")),0),0))&amp;" "&amp;VLOOKUP(INDEX(OFFSET('4C'!$A$6:$A$38,SMALL('4C'!AE$6:AE$38,COUNTIF(AF$6:AF40,"4C")),0),MATCH(1,OFFSET('4C'!H$6:H$38,SMALL('4C'!AE$6:AE$38,COUNTIF(AF$6:AF40,"4C")),0),0)),'4C'!$A$6:$B$38,2,0)&amp;" - "&amp;'4C'!$A$1,
IF(AF40="4D",INDEX(OFFSET('4D'!$A$6:$A$37,SMALL('4D'!AE$6:AE$37,COUNTIF(AF$6:AF40,"4D")),0),MATCH(1,OFFSET('4D'!H$6:H$37,SMALL('4D'!AE$6:AE$37,COUNTIF(AF$6:AF40,"4D")),0),0))&amp;" "&amp;VLOOKUP(INDEX(OFFSET('4D'!$A$6:$A$37,SMALL('4D'!AE$6:AE$37,COUNTIF(AF$6:AF40,"4D")),0),MATCH(1,OFFSET('4D'!H$6:H$37,SMALL('4D'!AE$6:AE$37,COUNTIF(AF$6:AF40,"4D")),0),0)),'4D'!$A$6:$B$37,2,0)&amp;" - "&amp;'4D'!$A$1,
IF(AF40="4E",INDEX(OFFSET('4E'!$A$6:$A$37,SMALL('4E'!AE$6:AE$37,COUNTIF(AF$6:AF40,"4E")),0),MATCH(1,OFFSET('4E'!H$6:H$37,SMALL('4E'!AE$6:AE$37,COUNTIF(AF$6:AF40,"4E")),0),0))&amp;" "&amp;VLOOKUP(INDEX(OFFSET('4E'!$A$6:$A$37,SMALL('4E'!AE$6:AE$37,COUNTIF(AF$6:AF40,"4E")),0),MATCH(1,OFFSET('4E'!H$6:H$37,SMALL('4E'!AE$6:AE$37,COUNTIF(AF$6:AF40,"4E")),0),0)),'4E'!$A$6:$B$37,2,0)&amp;" - "&amp;'4E'!$A$1,
IF(AF40="CM2",INDEX(OFFSET('CM2'!$A$6:$A$36,SMALL('CM2'!AE$6:AE$36,COUNTIF(AF$6:AF40,"CM2")),0),MATCH(1,OFFSET('CM2'!H$6:H$36,SMALL('CM2'!AE$6:AE$36,COUNTIF(AF$6:AF40,"CM2")),0),0))&amp;" "&amp;VLOOKUP(INDEX(OFFSET('CM2'!$A$6:$A$36,SMALL('CM2'!AE$6:AE$36,COUNTIF(AF$6:AF40,"CM2")),0),MATCH(1,OFFSET('CM2'!H$6:H$36,SMALL('CM2'!AE$6:AE$36,COUNTIF(AF$6:AF40,"CM2")),0),0)),'CM2'!$A$6:$B$36,2,0)&amp;" - "&amp;'CM2'!$A$1,AZ40)))))))))))))))))),"")</f>
        <v/>
      </c>
      <c r="G40" s="30"/>
      <c r="H40" s="34" t="str">
        <f ca="1">IFERROR(IF(AH40="","",IF(AH40="6A",INDEX(OFFSET('6A'!$A$6:$A$39,SMALL('6A'!AG$6:AG$39,COUNTIF(AH$6:AH40,"6A")),0),MATCH(1,OFFSET('6A'!J$6:J$39,SMALL('6A'!AG$6:AG$39,COUNTIF(AH$6:AH40,"6A")),0),0))&amp;" "&amp;VLOOKUP(INDEX(OFFSET('6A'!$A$6:$A$39,SMALL('6A'!AG$6:AG$39,COUNTIF(AH$6:AH40,"6A")),0),MATCH(1,OFFSET('6A'!J$6:J$39,SMALL('6A'!AG$6:AG$39,COUNTIF(AH$6:AH40,"6A")),0),0)),'6A'!$A$6:$B$39,2,0)&amp;" - "&amp;'6A'!$A$1,
IF(AH40="6B",INDEX(OFFSET('6B'!$A$6:$A$39,SMALL('6B'!AG$6:AG$39,COUNTIF(AH$6:AH40,"6B")),0),MATCH(1,OFFSET('6B'!J$6:J$39,SMALL('6B'!AG$6:AG$39,COUNTIF(AH$6:AH40,"6B")),0),0))&amp;" "&amp;VLOOKUP(INDEX(OFFSET('6B'!$A$6:$A$39,SMALL('6B'!AG$6:AG$39,COUNTIF(AH$6:AH40,"6B")),0),MATCH(1,OFFSET('6B'!J$6:J$39,SMALL('6B'!AG$6:AG$39,COUNTIF(AH$6:AH40,"6B")),0),0)),'6B'!$A$6:$B$39,2,0)&amp;" - "&amp;'6B'!$A$1,
IF(AH40="6C",INDEX(OFFSET('6C'!$A$6:$A$41,SMALL('6C'!AG$6:AG$41,COUNTIF(AH$6:AH40,"6C")),0),MATCH(1,OFFSET('6C'!J$6:J$41,SMALL('6C'!AG$6:AG$41,COUNTIF(AH$6:AH40,"6C")),0),0))&amp;" "&amp;VLOOKUP(INDEX(OFFSET('6C'!$A$6:$A$41,SMALL('6C'!AG$6:AG$41,COUNTIF(AH$6:AH40,"6C")),0),MATCH(1,OFFSET('6C'!J$6:J$41,SMALL('6C'!AG$6:AG$41,COUNTIF(AH$6:AH40,"6C")),0),0)),'6C'!$A$6:$B$41,2,0)&amp;" - "&amp;'6C'!$A$1,
IF(AH40="6D",INDEX(OFFSET('6D'!$A$6:$A$42,SMALL('6D'!AG$6:AG$42,COUNTIF(AH$6:AH40,"6D")),0),MATCH(1,OFFSET('6D'!J$6:J$42,SMALL('6D'!AG$6:AG$42,COUNTIF(AH$6:AH40,"6D")),0),0))&amp;" "&amp;VLOOKUP(INDEX(OFFSET('6D'!$A$6:$A$42,SMALL('6D'!AG$6:AG$42,COUNTIF(AH$6:AH40,"6D")),0),MATCH(1,OFFSET('6D'!J$6:J$42,SMALL('6D'!AG$6:AG$42,COUNTIF(AH$6:AH40,"6D")),0),0)),'6D'!$A$6:$B$42,2,0)&amp;" - "&amp;'6D'!$A$1,
IF(AH40="6E",INDEX(OFFSET('6E'!$A$6:$A$40,SMALL('6E'!AG$6:AG$40,COUNTIF(AH$6:AH40,"6E")),0),MATCH(1,OFFSET('6E'!J$6:J$40,SMALL('6E'!AG$6:AG$40,COUNTIF(AH$6:AH40,"6E")),0),0))&amp;" "&amp;VLOOKUP(INDEX(OFFSET('6E'!$A$6:$A$40,SMALL('6E'!AG$6:AG$40,COUNTIF(AH$6:AH40,"6E")),0),MATCH(1,OFFSET('6E'!J$6:J$40,SMALL('6E'!AG$6:AG$40,COUNTIF(AH$6:AH40,"6E")),0),0)),'6E'!$A$6:$B$40,2,0)&amp;" - "&amp;'6E'!$A$1,
IF(AH40="5A",INDEX(OFFSET('5A'!$A$6:$A$41,SMALL('5A'!AG$6:AG$41,COUNTIF(AH$6:AH40,"5A")),0),MATCH(1,OFFSET('5A'!J$6:J$41,SMALL('5A'!AG$6:AG$41,COUNTIF(AH$6:AH40,"5A")),0),0))&amp;" "&amp;VLOOKUP(INDEX(OFFSET('5A'!$A$6:$A$41,SMALL('5A'!AG$6:AG$41,COUNTIF(AH$6:AH40,"5A")),0),MATCH(1,OFFSET('5A'!J$6:J$41,SMALL('5A'!AG$6:AG$41,COUNTIF(AH$6:AH40,"5A")),0),0)),'5A'!$A$6:$B$41,2,0)&amp;" - "&amp;'5A'!$A$1,
IF(AH40="5B",INDEX(OFFSET('5B'!$A$6:$A$39,SMALL('5B'!AG$6:AG$39,COUNTIF(AH$6:AH40,"5B")),0),MATCH(1,OFFSET('5B'!J$6:J$39,SMALL('5B'!AG$6:AG$39,COUNTIF(AH$6:AH40,"5B")),0),0))&amp;" "&amp;VLOOKUP(INDEX(OFFSET('5B'!$A$6:$A$39,SMALL('5B'!AG$6:AG$39,COUNTIF(AH$6:AH40,"5B")),0),MATCH(1,OFFSET('5B'!J$6:J$39,SMALL('5B'!AG$6:AG$39,COUNTIF(AH$6:AH40,"5B")),0),0)),'5B'!$A$6:$B$39,2,0)&amp;" - "&amp;'5B'!$A$1,
IF(AH40="5C",INDEX(OFFSET('5C'!$A$6:$A$39,SMALL('5C'!AG$6:AG$39,COUNTIF(AH$6:AH40,"5C")),0),MATCH(1,OFFSET('5C'!J$6:J$39,SMALL('5C'!AG$6:AG$39,COUNTIF(AH$6:AH40,"5C")),0),0))&amp;" "&amp;VLOOKUP(INDEX(OFFSET('5C'!$A$6:$A$39,SMALL('5C'!AG$6:AG$39,COUNTIF(AH$6:AH40,"5C")),0),MATCH(1,OFFSET('5C'!J$6:J$39,SMALL('5C'!AG$6:AG$39,COUNTIF(AH$6:AH40,"5C")),0),0)),'5C'!$A$6:$B$39,2,0)&amp;" - "&amp;'5C'!$A$1,
IF(AH40="5D",INDEX(OFFSET('5D'!$A$6:$A$41,SMALL('5D'!AG$6:AG$41,COUNTIF(AH$6:AH40,"5D")),0),MATCH(1,OFFSET('5D'!J$6:J$41,SMALL('5D'!AG$6:AG$41,COUNTIF(AH$6:AH40,"5D")),0),0))&amp;" "&amp;VLOOKUP(INDEX(OFFSET('5D'!$A$6:$A$41,SMALL('5D'!AG$6:AG$41,COUNTIF(AH$6:AH40,"5D")),0),MATCH(1,OFFSET('5D'!J$6:J$41,SMALL('5D'!AG$6:AG$41,COUNTIF(AH$6:AH40,"5D")),0),0)),'5D'!$A$6:$B$41,2,0)&amp;" - "&amp;'5D'!$A$1,
IF(AH40="5E",INDEX(OFFSET('5E'!$A$6:$A$40,SMALL('5E'!AG$6:AG$40,COUNTIF(AH$6:AH40,"5E")),0),MATCH(1,OFFSET('5E'!J$6:J$40,SMALL('5E'!AG$6:AG$40,COUNTIF(AH$6:AH40,"5E")),0),0))&amp;" "&amp;VLOOKUP(INDEX(OFFSET('5E'!$A$6:$A$40,SMALL('5E'!AG$6:AG$40,COUNTIF(AH$6:AH40,"5E")),0),MATCH(1,OFFSET('5E'!J$6:J$40,SMALL('5E'!AG$6:AG$40,COUNTIF(AH$6:AH40,"5E")),0),0)),'5E'!$A$6:$B$40,2,0)&amp;" - "&amp;'5E'!$A$1,
IF(AH40="5F",INDEX(OFFSET('5F'!$A$6:$A$40,SMALL('5F'!AG$6:AG$40,COUNTIF(AH$6:AH40,"5F")),0),MATCH(1,OFFSET('5F'!J$6:J$40,SMALL('5F'!AG$6:AG$40,COUNTIF(AH$6:AH40,"5F")),0),0))&amp;" "&amp;VLOOKUP(INDEX(OFFSET('5F'!$A$6:$A$40,SMALL('5F'!AG$6:AG$40,COUNTIF(AH$6:AH40,"5F")),0),MATCH(1,OFFSET('5F'!J$6:J$40,SMALL('5F'!AG$6:AG$40,COUNTIF(AH$6:AH40,"5F")),0),0)),'5F'!$A$6:$B$40,2,0)&amp;" - "&amp;'5F'!$A$1,
IF(AH40="4A",INDEX(OFFSET('4A'!$A$6:$A$38,SMALL('4A'!AG$6:AG$38,COUNTIF(AH$6:AH40,"4A")),0),MATCH(1,OFFSET('4A'!J$6:J$38,SMALL('4A'!AG$6:AG$38,COUNTIF(AH$6:AH40,"4A")),0),0))&amp;" "&amp;VLOOKUP(INDEX(OFFSET('4A'!$A$6:$A$38,SMALL('4A'!AG$6:AG$38,COUNTIF(AH$6:AH40,"4A")),0),MATCH(1,OFFSET('4A'!J$6:J$38,SMALL('4A'!AG$6:AG$38,COUNTIF(AH$6:AH40,"4A")),0),0)),'4A'!$A$6:$B$38,2,0)&amp;" - "&amp;'4A'!$A$1,
IF(AH40="4B",INDEX(OFFSET('4B'!$A$6:$A$37,SMALL('4B'!AG$6:AG$37,COUNTIF(AH$6:AH40,"4B")),0),MATCH(1,OFFSET('4B'!J$6:J$37,SMALL('4B'!AG$6:AG$37,COUNTIF(AH$6:AH40,"4B")),0),0))&amp;" "&amp;VLOOKUP(INDEX(OFFSET('4B'!$A$6:$A$37,SMALL('4B'!AG$6:AG$37,COUNTIF(AH$6:AH40,"4B")),0),MATCH(1,OFFSET('4B'!J$6:J$37,SMALL('4B'!AG$6:AG$37,COUNTIF(AH$6:AH40,"4B")),0),0)),'4B'!$A$6:$B$37,2,0)&amp;" - "&amp;'4B'!$A$1,
IF(AH40="4C",INDEX(OFFSET('4C'!$A$6:$A$38,SMALL('4C'!AG$6:AG$38,COUNTIF(AH$6:AH40,"4C")),0),MATCH(1,OFFSET('4C'!J$6:J$38,SMALL('4C'!AG$6:AG$38,COUNTIF(AH$6:AH40,"4C")),0),0))&amp;" "&amp;VLOOKUP(INDEX(OFFSET('4C'!$A$6:$A$38,SMALL('4C'!AG$6:AG$38,COUNTIF(AH$6:AH40,"4C")),0),MATCH(1,OFFSET('4C'!J$6:J$38,SMALL('4C'!AG$6:AG$38,COUNTIF(AH$6:AH40,"4C")),0),0)),'4C'!$A$6:$B$38,2,0)&amp;" - "&amp;'4C'!$A$1,
IF(AH40="4D",INDEX(OFFSET('4D'!$A$6:$A$37,SMALL('4D'!AG$6:AG$37,COUNTIF(AH$6:AH40,"4D")),0),MATCH(1,OFFSET('4D'!J$6:J$37,SMALL('4D'!AG$6:AG$37,COUNTIF(AH$6:AH40,"4D")),0),0))&amp;" "&amp;VLOOKUP(INDEX(OFFSET('4D'!$A$6:$A$37,SMALL('4D'!AG$6:AG$37,COUNTIF(AH$6:AH40,"4D")),0),MATCH(1,OFFSET('4D'!J$6:J$37,SMALL('4D'!AG$6:AG$37,COUNTIF(AH$6:AH40,"4D")),0),0)),'4D'!$A$6:$B$37,2,0)&amp;" - "&amp;'4D'!$A$1,
IF(AH40="4E",INDEX(OFFSET('4E'!$A$6:$A$37,SMALL('4E'!AG$6:AG$37,COUNTIF(AH$6:AH40,"4E")),0),MATCH(1,OFFSET('4E'!J$6:J$37,SMALL('4E'!AG$6:AG$37,COUNTIF(AH$6:AH40,"4E")),0),0))&amp;" "&amp;VLOOKUP(INDEX(OFFSET('4E'!$A$6:$A$37,SMALL('4E'!AG$6:AG$37,COUNTIF(AH$6:AH40,"4E")),0),MATCH(1,OFFSET('4E'!J$6:J$37,SMALL('4E'!AG$6:AG$37,COUNTIF(AH$6:AH40,"4E")),0),0)),'4E'!$A$6:$B$37,2,0)&amp;" - "&amp;'4E'!$A$1,
IF(AH40="CM2",INDEX(OFFSET('CM2'!$A$6:$A$36,SMALL('CM2'!AG$6:AG$36,COUNTIF(AH$6:AH40,"CM2")),0),MATCH(1,OFFSET('CM2'!J$6:J$36,SMALL('CM2'!AG$6:AG$36,COUNTIF(AH$6:AH40,"CM2")),0),0))&amp;" "&amp;VLOOKUP(INDEX(OFFSET('CM2'!$A$6:$A$36,SMALL('CM2'!AG$6:AG$36,COUNTIF(AH$6:AH40,"CM2")),0),MATCH(1,OFFSET('CM2'!J$6:J$36,SMALL('CM2'!AG$6:AG$36,COUNTIF(AH$6:AH40,"CM2")),0),0)),'CM2'!$A$6:$B$36,2,0)&amp;" - "&amp;'CM2'!$A$1,BB40)))))))))))))))))),"")</f>
        <v/>
      </c>
      <c r="I40" s="56" t="str">
        <f ca="1">IFERROR(IF(AI40="","",IF(AI40="6A",INDEX(OFFSET('6A'!$A$6:$A$39,SMALL('6A'!AH$6:AH$39,COUNTIF(AI$6:AI40,"6A")),0),MATCH(1,OFFSET('6A'!K$6:K$39,SMALL('6A'!AH$6:AH$39,COUNTIF(AI$6:AI40,"6A")),0),0))&amp;" "&amp;VLOOKUP(INDEX(OFFSET('6A'!$A$6:$A$39,SMALL('6A'!AH$6:AH$39,COUNTIF(AI$6:AI40,"6A")),0),MATCH(1,OFFSET('6A'!K$6:K$39,SMALL('6A'!AH$6:AH$39,COUNTIF(AI$6:AI40,"6A")),0),0)),'6A'!$A$6:$B$39,2,0)&amp;" - "&amp;'6A'!$A$1,
IF(AI40="6B",INDEX(OFFSET('6B'!$A$6:$A$39,SMALL('6B'!AH$6:AH$39,COUNTIF(AI$6:AI40,"6B")),0),MATCH(1,OFFSET('6B'!K$6:K$39,SMALL('6B'!AH$6:AH$39,COUNTIF(AI$6:AI40,"6B")),0),0))&amp;" "&amp;VLOOKUP(INDEX(OFFSET('6B'!$A$6:$A$39,SMALL('6B'!AH$6:AH$39,COUNTIF(AI$6:AI40,"6B")),0),MATCH(1,OFFSET('6B'!K$6:K$39,SMALL('6B'!AH$6:AH$39,COUNTIF(AI$6:AI40,"6B")),0),0)),'6B'!$A$6:$B$39,2,0)&amp;" - "&amp;'6B'!$A$1,
IF(AI40="6C",INDEX(OFFSET('6C'!$A$6:$A$41,SMALL('6C'!AH$6:AH$41,COUNTIF(AI$6:AI40,"6C")),0),MATCH(1,OFFSET('6C'!K$6:K$41,SMALL('6C'!AH$6:AH$41,COUNTIF(AI$6:AI40,"6C")),0),0))&amp;" "&amp;VLOOKUP(INDEX(OFFSET('6C'!$A$6:$A$41,SMALL('6C'!AH$6:AH$41,COUNTIF(AI$6:AI40,"6C")),0),MATCH(1,OFFSET('6C'!K$6:K$41,SMALL('6C'!AH$6:AH$41,COUNTIF(AI$6:AI40,"6C")),0),0)),'6C'!$A$6:$B$41,2,0)&amp;" - "&amp;'6C'!$A$1,
IF(AI40="6D",INDEX(OFFSET('6D'!$A$6:$A$42,SMALL('6D'!AH$6:AH$42,COUNTIF(AI$6:AI40,"6D")),0),MATCH(1,OFFSET('6D'!K$6:K$42,SMALL('6D'!AH$6:AH$42,COUNTIF(AI$6:AI40,"6D")),0),0))&amp;" "&amp;VLOOKUP(INDEX(OFFSET('6D'!$A$6:$A$42,SMALL('6D'!AH$6:AH$42,COUNTIF(AI$6:AI40,"6D")),0),MATCH(1,OFFSET('6D'!K$6:K$42,SMALL('6D'!AH$6:AH$42,COUNTIF(AI$6:AI40,"6D")),0),0)),'6D'!$A$6:$B$42,2,0)&amp;" - "&amp;'6D'!$A$1,
IF(AI40="6E",INDEX(OFFSET('6E'!$A$6:$A$40,SMALL('6E'!AH$6:AH$40,COUNTIF(AI$6:AI40,"6E")),0),MATCH(1,OFFSET('6E'!K$6:K$40,SMALL('6E'!AH$6:AH$40,COUNTIF(AI$6:AI40,"6E")),0),0))&amp;" "&amp;VLOOKUP(INDEX(OFFSET('6E'!$A$6:$A$40,SMALL('6E'!AH$6:AH$40,COUNTIF(AI$6:AI40,"6E")),0),MATCH(1,OFFSET('6E'!K$6:K$40,SMALL('6E'!AH$6:AH$40,COUNTIF(AI$6:AI40,"6E")),0),0)),'6E'!$A$6:$B$40,2,0)&amp;" - "&amp;'6E'!$A$1,
IF(AI40="5A",INDEX(OFFSET('5A'!$A$6:$A$41,SMALL('5A'!AH$6:AH$41,COUNTIF(AI$6:AI40,"5A")),0),MATCH(1,OFFSET('5A'!K$6:K$41,SMALL('5A'!AH$6:AH$41,COUNTIF(AI$6:AI40,"5A")),0),0))&amp;" "&amp;VLOOKUP(INDEX(OFFSET('5A'!$A$6:$A$41,SMALL('5A'!AH$6:AH$41,COUNTIF(AI$6:AI40,"5A")),0),MATCH(1,OFFSET('5A'!K$6:K$41,SMALL('5A'!AH$6:AH$41,COUNTIF(AI$6:AI40,"5A")),0),0)),'5A'!$A$6:$B$41,2,0)&amp;" - "&amp;'5A'!$A$1,
IF(AI40="5B",INDEX(OFFSET('5B'!$A$6:$A$39,SMALL('5B'!AH$6:AH$39,COUNTIF(AI$6:AI40,"5B")),0),MATCH(1,OFFSET('5B'!K$6:K$39,SMALL('5B'!AH$6:AH$39,COUNTIF(AI$6:AI40,"5B")),0),0))&amp;" "&amp;VLOOKUP(INDEX(OFFSET('5B'!$A$6:$A$39,SMALL('5B'!AH$6:AH$39,COUNTIF(AI$6:AI40,"5B")),0),MATCH(1,OFFSET('5B'!K$6:K$39,SMALL('5B'!AH$6:AH$39,COUNTIF(AI$6:AI40,"5B")),0),0)),'5B'!$A$6:$B$39,2,0)&amp;" - "&amp;'5B'!$A$1,
IF(AI40="5C",INDEX(OFFSET('5C'!$A$6:$A$39,SMALL('5C'!AH$6:AH$39,COUNTIF(AI$6:AI40,"5C")),0),MATCH(1,OFFSET('5C'!K$6:K$39,SMALL('5C'!AH$6:AH$39,COUNTIF(AI$6:AI40,"5C")),0),0))&amp;" "&amp;VLOOKUP(INDEX(OFFSET('5C'!$A$6:$A$39,SMALL('5C'!AH$6:AH$39,COUNTIF(AI$6:AI40,"5C")),0),MATCH(1,OFFSET('5C'!K$6:K$39,SMALL('5C'!AH$6:AH$39,COUNTIF(AI$6:AI40,"5C")),0),0)),'5C'!$A$6:$B$39,2,0)&amp;" - "&amp;'5C'!$A$1,
IF(AI40="5D",INDEX(OFFSET('5D'!$A$6:$A$41,SMALL('5D'!AH$6:AH$41,COUNTIF(AI$6:AI40,"5D")),0),MATCH(1,OFFSET('5D'!K$6:K$41,SMALL('5D'!AH$6:AH$41,COUNTIF(AI$6:AI40,"5D")),0),0))&amp;" "&amp;VLOOKUP(INDEX(OFFSET('5D'!$A$6:$A$41,SMALL('5D'!AH$6:AH$41,COUNTIF(AI$6:AI40,"5D")),0),MATCH(1,OFFSET('5D'!K$6:K$41,SMALL('5D'!AH$6:AH$41,COUNTIF(AI$6:AI40,"5D")),0),0)),'5D'!$A$6:$B$41,2,0)&amp;" - "&amp;'5D'!$A$1,
IF(AI40="5E",INDEX(OFFSET('5E'!$A$6:$A$40,SMALL('5E'!AH$6:AH$40,COUNTIF(AI$6:AI40,"5E")),0),MATCH(1,OFFSET('5E'!K$6:K$40,SMALL('5E'!AH$6:AH$40,COUNTIF(AI$6:AI40,"5E")),0),0))&amp;" "&amp;VLOOKUP(INDEX(OFFSET('5E'!$A$6:$A$40,SMALL('5E'!AH$6:AH$40,COUNTIF(AI$6:AI40,"5E")),0),MATCH(1,OFFSET('5E'!K$6:K$40,SMALL('5E'!AH$6:AH$40,COUNTIF(AI$6:AI40,"5E")),0),0)),'5E'!$A$6:$B$40,2,0)&amp;" - "&amp;'5E'!$A$1,
IF(AI40="5F",INDEX(OFFSET('5F'!$A$6:$A$40,SMALL('5F'!AH$6:AH$40,COUNTIF(AI$6:AI40,"5F")),0),MATCH(1,OFFSET('5F'!K$6:K$40,SMALL('5F'!AH$6:AH$40,COUNTIF(AI$6:AI40,"5F")),0),0))&amp;" "&amp;VLOOKUP(INDEX(OFFSET('5F'!$A$6:$A$40,SMALL('5F'!AH$6:AH$40,COUNTIF(AI$6:AI40,"5F")),0),MATCH(1,OFFSET('5F'!K$6:K$40,SMALL('5F'!AH$6:AH$40,COUNTIF(AI$6:AI40,"5F")),0),0)),'5F'!$A$6:$B$40,2,0)&amp;" - "&amp;'5F'!$A$1,
IF(AI40="4A",INDEX(OFFSET('4A'!$A$6:$A$38,SMALL('4A'!AH$6:AH$38,COUNTIF(AI$6:AI40,"4A")),0),MATCH(1,OFFSET('4A'!K$6:K$38,SMALL('4A'!AH$6:AH$38,COUNTIF(AI$6:AI40,"4A")),0),0))&amp;" "&amp;VLOOKUP(INDEX(OFFSET('4A'!$A$6:$A$38,SMALL('4A'!AH$6:AH$38,COUNTIF(AI$6:AI40,"4A")),0),MATCH(1,OFFSET('4A'!K$6:K$38,SMALL('4A'!AH$6:AH$38,COUNTIF(AI$6:AI40,"4A")),0),0)),'4A'!$A$6:$B$38,2,0)&amp;" - "&amp;'4A'!$A$1,
IF(AI40="4B",INDEX(OFFSET('4B'!$A$6:$A$37,SMALL('4B'!AH$6:AH$37,COUNTIF(AI$6:AI40,"4B")),0),MATCH(1,OFFSET('4B'!K$6:K$37,SMALL('4B'!AH$6:AH$37,COUNTIF(AI$6:AI40,"4B")),0),0))&amp;" "&amp;VLOOKUP(INDEX(OFFSET('4B'!$A$6:$A$37,SMALL('4B'!AH$6:AH$37,COUNTIF(AI$6:AI40,"4B")),0),MATCH(1,OFFSET('4B'!K$6:K$37,SMALL('4B'!AH$6:AH$37,COUNTIF(AI$6:AI40,"4B")),0),0)),'4B'!$A$6:$B$37,2,0)&amp;" - "&amp;'4B'!$A$1,
IF(AI40="4C",INDEX(OFFSET('4C'!$A$6:$A$38,SMALL('4C'!AH$6:AH$38,COUNTIF(AI$6:AI40,"4C")),0),MATCH(1,OFFSET('4C'!K$6:K$38,SMALL('4C'!AH$6:AH$38,COUNTIF(AI$6:AI40,"4C")),0),0))&amp;" "&amp;VLOOKUP(INDEX(OFFSET('4C'!$A$6:$A$38,SMALL('4C'!AH$6:AH$38,COUNTIF(AI$6:AI40,"4C")),0),MATCH(1,OFFSET('4C'!K$6:K$38,SMALL('4C'!AH$6:AH$38,COUNTIF(AI$6:AI40,"4C")),0),0)),'4C'!$A$6:$B$38,2,0)&amp;" - "&amp;'4C'!$A$1,
IF(AI40="4D",INDEX(OFFSET('4D'!$A$6:$A$37,SMALL('4D'!AH$6:AH$37,COUNTIF(AI$6:AI40,"4D")),0),MATCH(1,OFFSET('4D'!K$6:K$37,SMALL('4D'!AH$6:AH$37,COUNTIF(AI$6:AI40,"4D")),0),0))&amp;" "&amp;VLOOKUP(INDEX(OFFSET('4D'!$A$6:$A$37,SMALL('4D'!AH$6:AH$37,COUNTIF(AI$6:AI40,"4D")),0),MATCH(1,OFFSET('4D'!K$6:K$37,SMALL('4D'!AH$6:AH$37,COUNTIF(AI$6:AI40,"4D")),0),0)),'4D'!$A$6:$B$37,2,0)&amp;" - "&amp;'4D'!$A$1,
IF(AI40="4E",INDEX(OFFSET('4E'!$A$6:$A$37,SMALL('4E'!AH$6:AH$37,COUNTIF(AI$6:AI40,"4E")),0),MATCH(1,OFFSET('4E'!K$6:K$37,SMALL('4E'!AH$6:AH$37,COUNTIF(AI$6:AI40,"4E")),0),0))&amp;" "&amp;VLOOKUP(INDEX(OFFSET('4E'!$A$6:$A$37,SMALL('4E'!AH$6:AH$37,COUNTIF(AI$6:AI40,"4E")),0),MATCH(1,OFFSET('4E'!K$6:K$37,SMALL('4E'!AH$6:AH$37,COUNTIF(AI$6:AI40,"4E")),0),0)),'4E'!$A$6:$B$37,2,0)&amp;" - "&amp;'4E'!$A$1,
IF(AI40="CM2",INDEX(OFFSET('CM2'!$A$6:$A$36,SMALL('CM2'!AH$6:AH$36,COUNTIF(AI$6:AI40,"CM2")),0),MATCH(1,OFFSET('CM2'!K$6:K$36,SMALL('CM2'!AH$6:AH$36,COUNTIF(AI$6:AI40,"CM2")),0),0))&amp;" "&amp;VLOOKUP(INDEX(OFFSET('CM2'!$A$6:$A$36,SMALL('CM2'!AH$6:AH$36,COUNTIF(AI$6:AI40,"CM2")),0),MATCH(1,OFFSET('CM2'!K$6:K$36,SMALL('CM2'!AH$6:AH$36,COUNTIF(AI$6:AI40,"CM2")),0),0)),'CM2'!$A$6:$B$36,2,0)&amp;" - "&amp;'CM2'!$A$1,BC40)))))))))))))))))),"")</f>
        <v/>
      </c>
      <c r="J40" s="65" t="str">
        <f ca="1">IFERROR(IF(AJ40="","",IF(AJ40="6A",INDEX(OFFSET('6A'!$A$6:$A$39,SMALL('6A'!AI$6:AI$39,COUNTIF(AJ$6:AJ40,"6A")),0),MATCH(1,OFFSET('6A'!L$6:L$39,SMALL('6A'!AI$6:AI$39,COUNTIF(AJ$6:AJ40,"6A")),0),0))&amp;" "&amp;VLOOKUP(INDEX(OFFSET('6A'!$A$6:$A$39,SMALL('6A'!AI$6:AI$39,COUNTIF(AJ$6:AJ40,"6A")),0),MATCH(1,OFFSET('6A'!L$6:L$39,SMALL('6A'!AI$6:AI$39,COUNTIF(AJ$6:AJ40,"6A")),0),0)),'6A'!$A$6:$B$39,2,0)&amp;" - "&amp;'6A'!$A$1,
IF(AJ40="6B",INDEX(OFFSET('6B'!$A$6:$A$39,SMALL('6B'!AI$6:AI$39,COUNTIF(AJ$6:AJ40,"6B")),0),MATCH(1,OFFSET('6B'!L$6:L$39,SMALL('6B'!AI$6:AI$39,COUNTIF(AJ$6:AJ40,"6B")),0),0))&amp;" "&amp;VLOOKUP(INDEX(OFFSET('6B'!$A$6:$A$39,SMALL('6B'!AI$6:AI$39,COUNTIF(AJ$6:AJ40,"6B")),0),MATCH(1,OFFSET('6B'!L$6:L$39,SMALL('6B'!AI$6:AI$39,COUNTIF(AJ$6:AJ40,"6B")),0),0)),'6B'!$A$6:$B$39,2,0)&amp;" - "&amp;'6B'!$A$1,
IF(AJ40="6C",INDEX(OFFSET('6C'!$A$6:$A$41,SMALL('6C'!AI$6:AI$41,COUNTIF(AJ$6:AJ40,"6C")),0),MATCH(1,OFFSET('6C'!L$6:L$41,SMALL('6C'!AI$6:AI$41,COUNTIF(AJ$6:AJ40,"6C")),0),0))&amp;" "&amp;VLOOKUP(INDEX(OFFSET('6C'!$A$6:$A$41,SMALL('6C'!AI$6:AI$41,COUNTIF(AJ$6:AJ40,"6C")),0),MATCH(1,OFFSET('6C'!L$6:L$41,SMALL('6C'!AI$6:AI$41,COUNTIF(AJ$6:AJ40,"6C")),0),0)),'6C'!$A$6:$B$41,2,0)&amp;" - "&amp;'6C'!$A$1,
IF(AJ40="6D",INDEX(OFFSET('6D'!$A$6:$A$42,SMALL('6D'!AI$6:AI$42,COUNTIF(AJ$6:AJ40,"6D")),0),MATCH(1,OFFSET('6D'!L$6:L$42,SMALL('6D'!AI$6:AI$42,COUNTIF(AJ$6:AJ40,"6D")),0),0))&amp;" "&amp;VLOOKUP(INDEX(OFFSET('6D'!$A$6:$A$42,SMALL('6D'!AI$6:AI$42,COUNTIF(AJ$6:AJ40,"6D")),0),MATCH(1,OFFSET('6D'!L$6:L$42,SMALL('6D'!AI$6:AI$42,COUNTIF(AJ$6:AJ40,"6D")),0),0)),'6D'!$A$6:$B$42,2,0)&amp;" - "&amp;'6D'!$A$1,
IF(AJ40="6E",INDEX(OFFSET('6E'!$A$6:$A$40,SMALL('6E'!AI$6:AI$40,COUNTIF(AJ$6:AJ40,"6E")),0),MATCH(1,OFFSET('6E'!L$6:L$40,SMALL('6E'!AI$6:AI$40,COUNTIF(AJ$6:AJ40,"6E")),0),0))&amp;" "&amp;VLOOKUP(INDEX(OFFSET('6E'!$A$6:$A$40,SMALL('6E'!AI$6:AI$40,COUNTIF(AJ$6:AJ40,"6E")),0),MATCH(1,OFFSET('6E'!L$6:L$40,SMALL('6E'!AI$6:AI$40,COUNTIF(AJ$6:AJ40,"6E")),0),0)),'6E'!$A$6:$B$40,2,0)&amp;" - "&amp;'6E'!$A$1,
IF(AJ40="5A",INDEX(OFFSET('5A'!$A$6:$A$41,SMALL('5A'!AI$6:AI$41,COUNTIF(AJ$6:AJ40,"5A")),0),MATCH(1,OFFSET('5A'!L$6:L$41,SMALL('5A'!AI$6:AI$41,COUNTIF(AJ$6:AJ40,"5A")),0),0))&amp;" "&amp;VLOOKUP(INDEX(OFFSET('5A'!$A$6:$A$41,SMALL('5A'!AI$6:AI$41,COUNTIF(AJ$6:AJ40,"5A")),0),MATCH(1,OFFSET('5A'!L$6:L$41,SMALL('5A'!AI$6:AI$41,COUNTIF(AJ$6:AJ40,"5A")),0),0)),'5A'!$A$6:$B$41,2,0)&amp;" - "&amp;'5A'!$A$1,
IF(AJ40="5B",INDEX(OFFSET('5B'!$A$6:$A$39,SMALL('5B'!AI$6:AI$39,COUNTIF(AJ$6:AJ40,"5B")),0),MATCH(1,OFFSET('5B'!L$6:L$39,SMALL('5B'!AI$6:AI$39,COUNTIF(AJ$6:AJ40,"5B")),0),0))&amp;" "&amp;VLOOKUP(INDEX(OFFSET('5B'!$A$6:$A$39,SMALL('5B'!AI$6:AI$39,COUNTIF(AJ$6:AJ40,"5B")),0),MATCH(1,OFFSET('5B'!L$6:L$39,SMALL('5B'!AI$6:AI$39,COUNTIF(AJ$6:AJ40,"5B")),0),0)),'5B'!$A$6:$B$39,2,0)&amp;" - "&amp;'5B'!$A$1,
IF(AJ40="5C",INDEX(OFFSET('5C'!$A$6:$A$39,SMALL('5C'!AI$6:AI$39,COUNTIF(AJ$6:AJ40,"5C")),0),MATCH(1,OFFSET('5C'!L$6:L$39,SMALL('5C'!AI$6:AI$39,COUNTIF(AJ$6:AJ40,"5C")),0),0))&amp;" "&amp;VLOOKUP(INDEX(OFFSET('5C'!$A$6:$A$39,SMALL('5C'!AI$6:AI$39,COUNTIF(AJ$6:AJ40,"5C")),0),MATCH(1,OFFSET('5C'!L$6:L$39,SMALL('5C'!AI$6:AI$39,COUNTIF(AJ$6:AJ40,"5C")),0),0)),'5C'!$A$6:$B$39,2,0)&amp;" - "&amp;'5C'!$A$1,
IF(AJ40="5D",INDEX(OFFSET('5D'!$A$6:$A$41,SMALL('5D'!AI$6:AI$41,COUNTIF(AJ$6:AJ40,"5D")),0),MATCH(1,OFFSET('5D'!L$6:L$41,SMALL('5D'!AI$6:AI$41,COUNTIF(AJ$6:AJ40,"5D")),0),0))&amp;" "&amp;VLOOKUP(INDEX(OFFSET('5D'!$A$6:$A$41,SMALL('5D'!AI$6:AI$41,COUNTIF(AJ$6:AJ40,"5D")),0),MATCH(1,OFFSET('5D'!L$6:L$41,SMALL('5D'!AI$6:AI$41,COUNTIF(AJ$6:AJ40,"5D")),0),0)),'5D'!$A$6:$B$41,2,0)&amp;" - "&amp;'5D'!$A$1,
IF(AJ40="5E",INDEX(OFFSET('5E'!$A$6:$A$40,SMALL('5E'!AI$6:AI$40,COUNTIF(AJ$6:AJ40,"5E")),0),MATCH(1,OFFSET('5E'!L$6:L$40,SMALL('5E'!AI$6:AI$40,COUNTIF(AJ$6:AJ40,"5E")),0),0))&amp;" "&amp;VLOOKUP(INDEX(OFFSET('5E'!$A$6:$A$40,SMALL('5E'!AI$6:AI$40,COUNTIF(AJ$6:AJ40,"5E")),0),MATCH(1,OFFSET('5E'!L$6:L$40,SMALL('5E'!AI$6:AI$40,COUNTIF(AJ$6:AJ40,"5E")),0),0)),'5E'!$A$6:$B$40,2,0)&amp;" - "&amp;'5E'!$A$1,
IF(AJ40="5F",INDEX(OFFSET('5F'!$A$6:$A$40,SMALL('5F'!AI$6:AI$40,COUNTIF(AJ$6:AJ40,"5F")),0),MATCH(1,OFFSET('5F'!L$6:L$40,SMALL('5F'!AI$6:AI$40,COUNTIF(AJ$6:AJ40,"5F")),0),0))&amp;" "&amp;VLOOKUP(INDEX(OFFSET('5F'!$A$6:$A$40,SMALL('5F'!AI$6:AI$40,COUNTIF(AJ$6:AJ40,"5F")),0),MATCH(1,OFFSET('5F'!L$6:L$40,SMALL('5F'!AI$6:AI$40,COUNTIF(AJ$6:AJ40,"5F")),0),0)),'5F'!$A$6:$B$40,2,0)&amp;" - "&amp;'5F'!$A$1,
IF(AJ40="4A",INDEX(OFFSET('4A'!$A$6:$A$38,SMALL('4A'!AI$6:AI$38,COUNTIF(AJ$6:AJ40,"4A")),0),MATCH(1,OFFSET('4A'!L$6:L$38,SMALL('4A'!AI$6:AI$38,COUNTIF(AJ$6:AJ40,"4A")),0),0))&amp;" "&amp;VLOOKUP(INDEX(OFFSET('4A'!$A$6:$A$38,SMALL('4A'!AI$6:AI$38,COUNTIF(AJ$6:AJ40,"4A")),0),MATCH(1,OFFSET('4A'!L$6:L$38,SMALL('4A'!AI$6:AI$38,COUNTIF(AJ$6:AJ40,"4A")),0),0)),'4A'!$A$6:$B$38,2,0)&amp;" - "&amp;'4A'!$A$1,
IF(AJ40="4B",INDEX(OFFSET('4B'!$A$6:$A$37,SMALL('4B'!AI$6:AI$37,COUNTIF(AJ$6:AJ40,"4B")),0),MATCH(1,OFFSET('4B'!L$6:L$37,SMALL('4B'!AI$6:AI$37,COUNTIF(AJ$6:AJ40,"4B")),0),0))&amp;" "&amp;VLOOKUP(INDEX(OFFSET('4B'!$A$6:$A$37,SMALL('4B'!AI$6:AI$37,COUNTIF(AJ$6:AJ40,"4B")),0),MATCH(1,OFFSET('4B'!L$6:L$37,SMALL('4B'!AI$6:AI$37,COUNTIF(AJ$6:AJ40,"4B")),0),0)),'4B'!$A$6:$B$37,2,0)&amp;" - "&amp;'4B'!$A$1,
IF(AJ40="4C",INDEX(OFFSET('4C'!$A$6:$A$38,SMALL('4C'!AI$6:AI$38,COUNTIF(AJ$6:AJ40,"4C")),0),MATCH(1,OFFSET('4C'!L$6:L$38,SMALL('4C'!AI$6:AI$38,COUNTIF(AJ$6:AJ40,"4C")),0),0))&amp;" "&amp;VLOOKUP(INDEX(OFFSET('4C'!$A$6:$A$38,SMALL('4C'!AI$6:AI$38,COUNTIF(AJ$6:AJ40,"4C")),0),MATCH(1,OFFSET('4C'!L$6:L$38,SMALL('4C'!AI$6:AI$38,COUNTIF(AJ$6:AJ40,"4C")),0),0)),'4C'!$A$6:$B$38,2,0)&amp;" - "&amp;'4C'!$A$1,
IF(AJ40="4D",INDEX(OFFSET('4D'!$A$6:$A$37,SMALL('4D'!AI$6:AI$37,COUNTIF(AJ$6:AJ40,"4D")),0),MATCH(1,OFFSET('4D'!L$6:L$37,SMALL('4D'!AI$6:AI$37,COUNTIF(AJ$6:AJ40,"4D")),0),0))&amp;" "&amp;VLOOKUP(INDEX(OFFSET('4D'!$A$6:$A$37,SMALL('4D'!AI$6:AI$37,COUNTIF(AJ$6:AJ40,"4D")),0),MATCH(1,OFFSET('4D'!L$6:L$37,SMALL('4D'!AI$6:AI$37,COUNTIF(AJ$6:AJ40,"4D")),0),0)),'4D'!$A$6:$B$37,2,0)&amp;" - "&amp;'4D'!$A$1,
IF(AJ40="4E",INDEX(OFFSET('4E'!$A$6:$A$37,SMALL('4E'!AI$6:AI$37,COUNTIF(AJ$6:AJ40,"4E")),0),MATCH(1,OFFSET('4E'!L$6:L$37,SMALL('4E'!AI$6:AI$37,COUNTIF(AJ$6:AJ40,"4E")),0),0))&amp;" "&amp;VLOOKUP(INDEX(OFFSET('4E'!$A$6:$A$37,SMALL('4E'!AI$6:AI$37,COUNTIF(AJ$6:AJ40,"4E")),0),MATCH(1,OFFSET('4E'!L$6:L$37,SMALL('4E'!AI$6:AI$37,COUNTIF(AJ$6:AJ40,"4E")),0),0)),'4E'!$A$6:$B$37,2,0)&amp;" - "&amp;'4E'!$A$1,
IF(AJ40="CM2",INDEX(OFFSET('CM2'!$A$6:$A$36,SMALL('CM2'!AI$6:AI$36,COUNTIF(AJ$6:AJ40,"CM2")),0),MATCH(1,OFFSET('CM2'!L$6:L$36,SMALL('CM2'!AI$6:AI$36,COUNTIF(AJ$6:AJ40,"CM2")),0),0))&amp;" "&amp;VLOOKUP(INDEX(OFFSET('CM2'!$A$6:$A$36,SMALL('CM2'!AI$6:AI$36,COUNTIF(AJ$6:AJ40,"CM2")),0),MATCH(1,OFFSET('CM2'!L$6:L$36,SMALL('CM2'!AI$6:AI$36,COUNTIF(AJ$6:AJ40,"CM2")),0),0)),'CM2'!$A$6:$B$36,2,0)&amp;" - "&amp;'CM2'!$A$1,BD40)))))))))))))))))),"")</f>
        <v/>
      </c>
      <c r="K40" s="39" t="str">
        <f ca="1">IFERROR(IF(AK40="","",IF(AK40="6A",INDEX(OFFSET('6A'!$A$6:$A$39,SMALL('6A'!AJ$6:AJ$39,COUNTIF(AK$6:AK40,"6A")),0),MATCH(1,OFFSET('6A'!M$6:M$39,SMALL('6A'!AJ$6:AJ$39,COUNTIF(AK$6:AK40,"6A")),0),0))&amp;" "&amp;VLOOKUP(INDEX(OFFSET('6A'!$A$6:$A$39,SMALL('6A'!AJ$6:AJ$39,COUNTIF(AK$6:AK40,"6A")),0),MATCH(1,OFFSET('6A'!M$6:M$39,SMALL('6A'!AJ$6:AJ$39,COUNTIF(AK$6:AK40,"6A")),0),0)),'6A'!$A$6:$B$39,2,0)&amp;" - "&amp;'6A'!$A$1,
IF(AK40="6B",INDEX(OFFSET('6B'!$A$6:$A$39,SMALL('6B'!AJ$6:AJ$39,COUNTIF(AK$6:AK40,"6B")),0),MATCH(1,OFFSET('6B'!M$6:M$39,SMALL('6B'!AJ$6:AJ$39,COUNTIF(AK$6:AK40,"6B")),0),0))&amp;" "&amp;VLOOKUP(INDEX(OFFSET('6B'!$A$6:$A$39,SMALL('6B'!AJ$6:AJ$39,COUNTIF(AK$6:AK40,"6B")),0),MATCH(1,OFFSET('6B'!M$6:M$39,SMALL('6B'!AJ$6:AJ$39,COUNTIF(AK$6:AK40,"6B")),0),0)),'6B'!$A$6:$B$39,2,0)&amp;" - "&amp;'6B'!$A$1,
IF(AK40="6C",INDEX(OFFSET('6C'!$A$6:$A$41,SMALL('6C'!AJ$6:AJ$41,COUNTIF(AK$6:AK40,"6C")),0),MATCH(1,OFFSET('6C'!M$6:M$41,SMALL('6C'!AJ$6:AJ$41,COUNTIF(AK$6:AK40,"6C")),0),0))&amp;" "&amp;VLOOKUP(INDEX(OFFSET('6C'!$A$6:$A$41,SMALL('6C'!AJ$6:AJ$41,COUNTIF(AK$6:AK40,"6C")),0),MATCH(1,OFFSET('6C'!M$6:M$41,SMALL('6C'!AJ$6:AJ$41,COUNTIF(AK$6:AK40,"6C")),0),0)),'6C'!$A$6:$B$41,2,0)&amp;" - "&amp;'6C'!$A$1,
IF(AK40="6D",INDEX(OFFSET('6D'!$A$6:$A$42,SMALL('6D'!AJ$6:AJ$42,COUNTIF(AK$6:AK40,"6D")),0),MATCH(1,OFFSET('6D'!M$6:M$42,SMALL('6D'!AJ$6:AJ$42,COUNTIF(AK$6:AK40,"6D")),0),0))&amp;" "&amp;VLOOKUP(INDEX(OFFSET('6D'!$A$6:$A$42,SMALL('6D'!AJ$6:AJ$42,COUNTIF(AK$6:AK40,"6D")),0),MATCH(1,OFFSET('6D'!M$6:M$42,SMALL('6D'!AJ$6:AJ$42,COUNTIF(AK$6:AK40,"6D")),0),0)),'6D'!$A$6:$B$42,2,0)&amp;" - "&amp;'6D'!$A$1,
IF(AK40="6E",INDEX(OFFSET('6E'!$A$6:$A$40,SMALL('6E'!AJ$6:AJ$40,COUNTIF(AK$6:AK40,"6E")),0),MATCH(1,OFFSET('6E'!M$6:M$40,SMALL('6E'!AJ$6:AJ$40,COUNTIF(AK$6:AK40,"6E")),0),0))&amp;" "&amp;VLOOKUP(INDEX(OFFSET('6E'!$A$6:$A$40,SMALL('6E'!AJ$6:AJ$40,COUNTIF(AK$6:AK40,"6E")),0),MATCH(1,OFFSET('6E'!M$6:M$40,SMALL('6E'!AJ$6:AJ$40,COUNTIF(AK$6:AK40,"6E")),0),0)),'6E'!$A$6:$B$40,2,0)&amp;" - "&amp;'6E'!$A$1,
IF(AK40="5A",INDEX(OFFSET('5A'!$A$6:$A$41,SMALL('5A'!AJ$6:AJ$41,COUNTIF(AK$6:AK40,"5A")),0),MATCH(1,OFFSET('5A'!M$6:M$41,SMALL('5A'!AJ$6:AJ$41,COUNTIF(AK$6:AK40,"5A")),0),0))&amp;" "&amp;VLOOKUP(INDEX(OFFSET('5A'!$A$6:$A$41,SMALL('5A'!AJ$6:AJ$41,COUNTIF(AK$6:AK40,"5A")),0),MATCH(1,OFFSET('5A'!M$6:M$41,SMALL('5A'!AJ$6:AJ$41,COUNTIF(AK$6:AK40,"5A")),0),0)),'5A'!$A$6:$B$41,2,0)&amp;" - "&amp;'5A'!$A$1,
IF(AK40="5B",INDEX(OFFSET('5B'!$A$6:$A$39,SMALL('5B'!AJ$6:AJ$39,COUNTIF(AK$6:AK40,"5B")),0),MATCH(1,OFFSET('5B'!M$6:M$39,SMALL('5B'!AJ$6:AJ$39,COUNTIF(AK$6:AK40,"5B")),0),0))&amp;" "&amp;VLOOKUP(INDEX(OFFSET('5B'!$A$6:$A$39,SMALL('5B'!AJ$6:AJ$39,COUNTIF(AK$6:AK40,"5B")),0),MATCH(1,OFFSET('5B'!M$6:M$39,SMALL('5B'!AJ$6:AJ$39,COUNTIF(AK$6:AK40,"5B")),0),0)),'5B'!$A$6:$B$39,2,0)&amp;" - "&amp;'5B'!$A$1,
IF(AK40="5C",INDEX(OFFSET('5C'!$A$6:$A$39,SMALL('5C'!AJ$6:AJ$39,COUNTIF(AK$6:AK40,"5C")),0),MATCH(1,OFFSET('5C'!M$6:M$39,SMALL('5C'!AJ$6:AJ$39,COUNTIF(AK$6:AK40,"5C")),0),0))&amp;" "&amp;VLOOKUP(INDEX(OFFSET('5C'!$A$6:$A$39,SMALL('5C'!AJ$6:AJ$39,COUNTIF(AK$6:AK40,"5C")),0),MATCH(1,OFFSET('5C'!M$6:M$39,SMALL('5C'!AJ$6:AJ$39,COUNTIF(AK$6:AK40,"5C")),0),0)),'5C'!$A$6:$B$39,2,0)&amp;" - "&amp;'5C'!$A$1,
IF(AK40="5D",INDEX(OFFSET('5D'!$A$6:$A$41,SMALL('5D'!AJ$6:AJ$41,COUNTIF(AK$6:AK40,"5D")),0),MATCH(1,OFFSET('5D'!M$6:M$41,SMALL('5D'!AJ$6:AJ$41,COUNTIF(AK$6:AK40,"5D")),0),0))&amp;" "&amp;VLOOKUP(INDEX(OFFSET('5D'!$A$6:$A$41,SMALL('5D'!AJ$6:AJ$41,COUNTIF(AK$6:AK40,"5D")),0),MATCH(1,OFFSET('5D'!M$6:M$41,SMALL('5D'!AJ$6:AJ$41,COUNTIF(AK$6:AK40,"5D")),0),0)),'5D'!$A$6:$B$41,2,0)&amp;" - "&amp;'5D'!$A$1,
IF(AK40="5E",INDEX(OFFSET('5E'!$A$6:$A$40,SMALL('5E'!AJ$6:AJ$40,COUNTIF(AK$6:AK40,"5E")),0),MATCH(1,OFFSET('5E'!M$6:M$40,SMALL('5E'!AJ$6:AJ$40,COUNTIF(AK$6:AK40,"5E")),0),0))&amp;" "&amp;VLOOKUP(INDEX(OFFSET('5E'!$A$6:$A$40,SMALL('5E'!AJ$6:AJ$40,COUNTIF(AK$6:AK40,"5E")),0),MATCH(1,OFFSET('5E'!M$6:M$40,SMALL('5E'!AJ$6:AJ$40,COUNTIF(AK$6:AK40,"5E")),0),0)),'5E'!$A$6:$B$40,2,0)&amp;" - "&amp;'5E'!$A$1,
IF(AK40="5F",INDEX(OFFSET('5F'!$A$6:$A$40,SMALL('5F'!AJ$6:AJ$40,COUNTIF(AK$6:AK40,"5F")),0),MATCH(1,OFFSET('5F'!M$6:M$40,SMALL('5F'!AJ$6:AJ$40,COUNTIF(AK$6:AK40,"5F")),0),0))&amp;" "&amp;VLOOKUP(INDEX(OFFSET('5F'!$A$6:$A$40,SMALL('5F'!AJ$6:AJ$40,COUNTIF(AK$6:AK40,"5F")),0),MATCH(1,OFFSET('5F'!M$6:M$40,SMALL('5F'!AJ$6:AJ$40,COUNTIF(AK$6:AK40,"5F")),0),0)),'5F'!$A$6:$B$40,2,0)&amp;" - "&amp;'5F'!$A$1,
IF(AK40="4A",INDEX(OFFSET('4A'!$A$6:$A$38,SMALL('4A'!AJ$6:AJ$38,COUNTIF(AK$6:AK40,"4A")),0),MATCH(1,OFFSET('4A'!M$6:M$38,SMALL('4A'!AJ$6:AJ$38,COUNTIF(AK$6:AK40,"4A")),0),0))&amp;" "&amp;VLOOKUP(INDEX(OFFSET('4A'!$A$6:$A$38,SMALL('4A'!AJ$6:AJ$38,COUNTIF(AK$6:AK40,"4A")),0),MATCH(1,OFFSET('4A'!M$6:M$38,SMALL('4A'!AJ$6:AJ$38,COUNTIF(AK$6:AK40,"4A")),0),0)),'4A'!$A$6:$B$38,2,0)&amp;" - "&amp;'4A'!$A$1,
IF(AK40="4B",INDEX(OFFSET('4B'!$A$6:$A$37,SMALL('4B'!AJ$6:AJ$37,COUNTIF(AK$6:AK40,"4B")),0),MATCH(1,OFFSET('4B'!M$6:M$37,SMALL('4B'!AJ$6:AJ$37,COUNTIF(AK$6:AK40,"4B")),0),0))&amp;" "&amp;VLOOKUP(INDEX(OFFSET('4B'!$A$6:$A$37,SMALL('4B'!AJ$6:AJ$37,COUNTIF(AK$6:AK40,"4B")),0),MATCH(1,OFFSET('4B'!M$6:M$37,SMALL('4B'!AJ$6:AJ$37,COUNTIF(AK$6:AK40,"4B")),0),0)),'4B'!$A$6:$B$37,2,0)&amp;" - "&amp;'4B'!$A$1,
IF(AK40="4C",INDEX(OFFSET('4C'!$A$6:$A$38,SMALL('4C'!AJ$6:AJ$38,COUNTIF(AK$6:AK40,"4C")),0),MATCH(1,OFFSET('4C'!M$6:M$38,SMALL('4C'!AJ$6:AJ$38,COUNTIF(AK$6:AK40,"4C")),0),0))&amp;" "&amp;VLOOKUP(INDEX(OFFSET('4C'!$A$6:$A$38,SMALL('4C'!AJ$6:AJ$38,COUNTIF(AK$6:AK40,"4C")),0),MATCH(1,OFFSET('4C'!M$6:M$38,SMALL('4C'!AJ$6:AJ$38,COUNTIF(AK$6:AK40,"4C")),0),0)),'4C'!$A$6:$B$38,2,0)&amp;" - "&amp;'4C'!$A$1,
IF(AK40="4D",INDEX(OFFSET('4D'!$A$6:$A$37,SMALL('4D'!AJ$6:AJ$37,COUNTIF(AK$6:AK40,"4D")),0),MATCH(1,OFFSET('4D'!M$6:M$37,SMALL('4D'!AJ$6:AJ$37,COUNTIF(AK$6:AK40,"4D")),0),0))&amp;" "&amp;VLOOKUP(INDEX(OFFSET('4D'!$A$6:$A$37,SMALL('4D'!AJ$6:AJ$37,COUNTIF(AK$6:AK40,"4D")),0),MATCH(1,OFFSET('4D'!M$6:M$37,SMALL('4D'!AJ$6:AJ$37,COUNTIF(AK$6:AK40,"4D")),0),0)),'4D'!$A$6:$B$37,2,0)&amp;" - "&amp;'4D'!$A$1,
IF(AK40="4E",INDEX(OFFSET('4E'!$A$6:$A$37,SMALL('4E'!AJ$6:AJ$37,COUNTIF(AK$6:AK40,"4E")),0),MATCH(1,OFFSET('4E'!M$6:M$37,SMALL('4E'!AJ$6:AJ$37,COUNTIF(AK$6:AK40,"4E")),0),0))&amp;" "&amp;VLOOKUP(INDEX(OFFSET('4E'!$A$6:$A$37,SMALL('4E'!AJ$6:AJ$37,COUNTIF(AK$6:AK40,"4E")),0),MATCH(1,OFFSET('4E'!M$6:M$37,SMALL('4E'!AJ$6:AJ$37,COUNTIF(AK$6:AK40,"4E")),0),0)),'4E'!$A$6:$B$37,2,0)&amp;" - "&amp;'4E'!$A$1,
IF(AK40="CM2",INDEX(OFFSET('CM2'!$A$6:$A$36,SMALL('CM2'!AJ$6:AJ$36,COUNTIF(AK$6:AK40,"CM2")),0),MATCH(1,OFFSET('CM2'!M$6:M$36,SMALL('CM2'!AJ$6:AJ$36,COUNTIF(AK$6:AK40,"CM2")),0),0))&amp;" "&amp;VLOOKUP(INDEX(OFFSET('CM2'!$A$6:$A$36,SMALL('CM2'!AJ$6:AJ$36,COUNTIF(AK$6:AK40,"CM2")),0),MATCH(1,OFFSET('CM2'!M$6:M$36,SMALL('CM2'!AJ$6:AJ$36,COUNTIF(AK$6:AK40,"CM2")),0),0)),'CM2'!$A$6:$B$36,2,0)&amp;" - "&amp;'CM2'!$A$1,BE40)))))))))))))))))),"")</f>
        <v/>
      </c>
      <c r="L40" s="42" t="str">
        <f ca="1">IFERROR(IF(AL40="","",IF(AL40="6A",INDEX(OFFSET('6A'!$A$6:$A$39,SMALL('6A'!AK$6:AK$39,COUNTIF(AL$6:AL40,"6A")),0),MATCH(1,OFFSET('6A'!N$6:N$39,SMALL('6A'!AK$6:AK$39,COUNTIF(AL$6:AL40,"6A")),0),0))&amp;" "&amp;VLOOKUP(INDEX(OFFSET('6A'!$A$6:$A$39,SMALL('6A'!AK$6:AK$39,COUNTIF(AL$6:AL40,"6A")),0),MATCH(1,OFFSET('6A'!N$6:N$39,SMALL('6A'!AK$6:AK$39,COUNTIF(AL$6:AL40,"6A")),0),0)),'6A'!$A$6:$B$39,2,0)&amp;" - "&amp;'6A'!$A$1,
IF(AL40="6B",INDEX(OFFSET('6B'!$A$6:$A$39,SMALL('6B'!AK$6:AK$39,COUNTIF(AL$6:AL40,"6B")),0),MATCH(1,OFFSET('6B'!N$6:N$39,SMALL('6B'!AK$6:AK$39,COUNTIF(AL$6:AL40,"6B")),0),0))&amp;" "&amp;VLOOKUP(INDEX(OFFSET('6B'!$A$6:$A$39,SMALL('6B'!AK$6:AK$39,COUNTIF(AL$6:AL40,"6B")),0),MATCH(1,OFFSET('6B'!N$6:N$39,SMALL('6B'!AK$6:AK$39,COUNTIF(AL$6:AL40,"6B")),0),0)),'6B'!$A$6:$B$39,2,0)&amp;" - "&amp;'6B'!$A$1,
IF(AL40="6C",INDEX(OFFSET('6C'!$A$6:$A$41,SMALL('6C'!AK$6:AK$41,COUNTIF(AL$6:AL40,"6C")),0),MATCH(1,OFFSET('6C'!N$6:N$41,SMALL('6C'!AK$6:AK$41,COUNTIF(AL$6:AL40,"6C")),0),0))&amp;" "&amp;VLOOKUP(INDEX(OFFSET('6C'!$A$6:$A$41,SMALL('6C'!AK$6:AK$41,COUNTIF(AL$6:AL40,"6C")),0),MATCH(1,OFFSET('6C'!N$6:N$41,SMALL('6C'!AK$6:AK$41,COUNTIF(AL$6:AL40,"6C")),0),0)),'6C'!$A$6:$B$41,2,0)&amp;" - "&amp;'6C'!$A$1,
IF(AL40="6D",INDEX(OFFSET('6D'!$A$6:$A$42,SMALL('6D'!AK$6:AK$42,COUNTIF(AL$6:AL40,"6D")),0),MATCH(1,OFFSET('6D'!N$6:N$42,SMALL('6D'!AK$6:AK$42,COUNTIF(AL$6:AL40,"6D")),0),0))&amp;" "&amp;VLOOKUP(INDEX(OFFSET('6D'!$A$6:$A$42,SMALL('6D'!AK$6:AK$42,COUNTIF(AL$6:AL40,"6D")),0),MATCH(1,OFFSET('6D'!N$6:N$42,SMALL('6D'!AK$6:AK$42,COUNTIF(AL$6:AL40,"6D")),0),0)),'6D'!$A$6:$B$42,2,0)&amp;" - "&amp;'6D'!$A$1,
IF(AL40="6E",INDEX(OFFSET('6E'!$A$6:$A$40,SMALL('6E'!AK$6:AK$40,COUNTIF(AL$6:AL40,"6E")),0),MATCH(1,OFFSET('6E'!N$6:N$40,SMALL('6E'!AK$6:AK$40,COUNTIF(AL$6:AL40,"6E")),0),0))&amp;" "&amp;VLOOKUP(INDEX(OFFSET('6E'!$A$6:$A$40,SMALL('6E'!AK$6:AK$40,COUNTIF(AL$6:AL40,"6E")),0),MATCH(1,OFFSET('6E'!N$6:N$40,SMALL('6E'!AK$6:AK$40,COUNTIF(AL$6:AL40,"6E")),0),0)),'6E'!$A$6:$B$40,2,0)&amp;" - "&amp;'6E'!$A$1,
IF(AL40="5A",INDEX(OFFSET('5A'!$A$6:$A$41,SMALL('5A'!AK$6:AK$41,COUNTIF(AL$6:AL40,"5A")),0),MATCH(1,OFFSET('5A'!N$6:N$41,SMALL('5A'!AK$6:AK$41,COUNTIF(AL$6:AL40,"5A")),0),0))&amp;" "&amp;VLOOKUP(INDEX(OFFSET('5A'!$A$6:$A$41,SMALL('5A'!AK$6:AK$41,COUNTIF(AL$6:AL40,"5A")),0),MATCH(1,OFFSET('5A'!N$6:N$41,SMALL('5A'!AK$6:AK$41,COUNTIF(AL$6:AL40,"5A")),0),0)),'5A'!$A$6:$B$41,2,0)&amp;" - "&amp;'5A'!$A$1,
IF(AL40="5B",INDEX(OFFSET('5B'!$A$6:$A$39,SMALL('5B'!AK$6:AK$39,COUNTIF(AL$6:AL40,"5B")),0),MATCH(1,OFFSET('5B'!N$6:N$39,SMALL('5B'!AK$6:AK$39,COUNTIF(AL$6:AL40,"5B")),0),0))&amp;" "&amp;VLOOKUP(INDEX(OFFSET('5B'!$A$6:$A$39,SMALL('5B'!AK$6:AK$39,COUNTIF(AL$6:AL40,"5B")),0),MATCH(1,OFFSET('5B'!N$6:N$39,SMALL('5B'!AK$6:AK$39,COUNTIF(AL$6:AL40,"5B")),0),0)),'5B'!$A$6:$B$39,2,0)&amp;" - "&amp;'5B'!$A$1,
IF(AL40="5C",INDEX(OFFSET('5C'!$A$6:$A$39,SMALL('5C'!AK$6:AK$39,COUNTIF(AL$6:AL40,"5C")),0),MATCH(1,OFFSET('5C'!N$6:N$39,SMALL('5C'!AK$6:AK$39,COUNTIF(AL$6:AL40,"5C")),0),0))&amp;" "&amp;VLOOKUP(INDEX(OFFSET('5C'!$A$6:$A$39,SMALL('5C'!AK$6:AK$39,COUNTIF(AL$6:AL40,"5C")),0),MATCH(1,OFFSET('5C'!N$6:N$39,SMALL('5C'!AK$6:AK$39,COUNTIF(AL$6:AL40,"5C")),0),0)),'5C'!$A$6:$B$39,2,0)&amp;" - "&amp;'5C'!$A$1,
IF(AL40="5D",INDEX(OFFSET('5D'!$A$6:$A$41,SMALL('5D'!AK$6:AK$41,COUNTIF(AL$6:AL40,"5D")),0),MATCH(1,OFFSET('5D'!N$6:N$41,SMALL('5D'!AK$6:AK$41,COUNTIF(AL$6:AL40,"5D")),0),0))&amp;" "&amp;VLOOKUP(INDEX(OFFSET('5D'!$A$6:$A$41,SMALL('5D'!AK$6:AK$41,COUNTIF(AL$6:AL40,"5D")),0),MATCH(1,OFFSET('5D'!N$6:N$41,SMALL('5D'!AK$6:AK$41,COUNTIF(AL$6:AL40,"5D")),0),0)),'5D'!$A$6:$B$41,2,0)&amp;" - "&amp;'5D'!$A$1,
IF(AL40="5E",INDEX(OFFSET('5E'!$A$6:$A$40,SMALL('5E'!AK$6:AK$40,COUNTIF(AL$6:AL40,"5E")),0),MATCH(1,OFFSET('5E'!N$6:N$40,SMALL('5E'!AK$6:AK$40,COUNTIF(AL$6:AL40,"5E")),0),0))&amp;" "&amp;VLOOKUP(INDEX(OFFSET('5E'!$A$6:$A$40,SMALL('5E'!AK$6:AK$40,COUNTIF(AL$6:AL40,"5E")),0),MATCH(1,OFFSET('5E'!N$6:N$40,SMALL('5E'!AK$6:AK$40,COUNTIF(AL$6:AL40,"5E")),0),0)),'5E'!$A$6:$B$40,2,0)&amp;" - "&amp;'5E'!$A$1,
IF(AL40="5F",INDEX(OFFSET('5F'!$A$6:$A$40,SMALL('5F'!AK$6:AK$40,COUNTIF(AL$6:AL40,"5F")),0),MATCH(1,OFFSET('5F'!N$6:N$40,SMALL('5F'!AK$6:AK$40,COUNTIF(AL$6:AL40,"5F")),0),0))&amp;" "&amp;VLOOKUP(INDEX(OFFSET('5F'!$A$6:$A$40,SMALL('5F'!AK$6:AK$40,COUNTIF(AL$6:AL40,"5F")),0),MATCH(1,OFFSET('5F'!N$6:N$40,SMALL('5F'!AK$6:AK$40,COUNTIF(AL$6:AL40,"5F")),0),0)),'5F'!$A$6:$B$40,2,0)&amp;" - "&amp;'5F'!$A$1,
IF(AL40="4A",INDEX(OFFSET('4A'!$A$6:$A$38,SMALL('4A'!AK$6:AK$38,COUNTIF(AL$6:AL40,"4A")),0),MATCH(1,OFFSET('4A'!N$6:N$38,SMALL('4A'!AK$6:AK$38,COUNTIF(AL$6:AL40,"4A")),0),0))&amp;" "&amp;VLOOKUP(INDEX(OFFSET('4A'!$A$6:$A$38,SMALL('4A'!AK$6:AK$38,COUNTIF(AL$6:AL40,"4A")),0),MATCH(1,OFFSET('4A'!N$6:N$38,SMALL('4A'!AK$6:AK$38,COUNTIF(AL$6:AL40,"4A")),0),0)),'4A'!$A$6:$B$38,2,0)&amp;" - "&amp;'4A'!$A$1,
IF(AL40="4B",INDEX(OFFSET('4B'!$A$6:$A$37,SMALL('4B'!AK$6:AK$37,COUNTIF(AL$6:AL40,"4B")),0),MATCH(1,OFFSET('4B'!N$6:N$37,SMALL('4B'!AK$6:AK$37,COUNTIF(AL$6:AL40,"4B")),0),0))&amp;" "&amp;VLOOKUP(INDEX(OFFSET('4B'!$A$6:$A$37,SMALL('4B'!AK$6:AK$37,COUNTIF(AL$6:AL40,"4B")),0),MATCH(1,OFFSET('4B'!N$6:N$37,SMALL('4B'!AK$6:AK$37,COUNTIF(AL$6:AL40,"4B")),0),0)),'4B'!$A$6:$B$37,2,0)&amp;" - "&amp;'4B'!$A$1,
IF(AL40="4C",INDEX(OFFSET('4C'!$A$6:$A$38,SMALL('4C'!AK$6:AK$38,COUNTIF(AL$6:AL40,"4C")),0),MATCH(1,OFFSET('4C'!N$6:N$38,SMALL('4C'!AK$6:AK$38,COUNTIF(AL$6:AL40,"4C")),0),0))&amp;" "&amp;VLOOKUP(INDEX(OFFSET('4C'!$A$6:$A$38,SMALL('4C'!AK$6:AK$38,COUNTIF(AL$6:AL40,"4C")),0),MATCH(1,OFFSET('4C'!N$6:N$38,SMALL('4C'!AK$6:AK$38,COUNTIF(AL$6:AL40,"4C")),0),0)),'4C'!$A$6:$B$38,2,0)&amp;" - "&amp;'4C'!$A$1,
IF(AL40="4D",INDEX(OFFSET('4D'!$A$6:$A$37,SMALL('4D'!AK$6:AK$37,COUNTIF(AL$6:AL40,"4D")),0),MATCH(1,OFFSET('4D'!N$6:N$37,SMALL('4D'!AK$6:AK$37,COUNTIF(AL$6:AL40,"4D")),0),0))&amp;" "&amp;VLOOKUP(INDEX(OFFSET('4D'!$A$6:$A$37,SMALL('4D'!AK$6:AK$37,COUNTIF(AL$6:AL40,"4D")),0),MATCH(1,OFFSET('4D'!N$6:N$37,SMALL('4D'!AK$6:AK$37,COUNTIF(AL$6:AL40,"4D")),0),0)),'4D'!$A$6:$B$37,2,0)&amp;" - "&amp;'4D'!$A$1,
IF(AL40="4E",INDEX(OFFSET('4E'!$A$6:$A$37,SMALL('4E'!AK$6:AK$37,COUNTIF(AL$6:AL40,"4E")),0),MATCH(1,OFFSET('4E'!N$6:N$37,SMALL('4E'!AK$6:AK$37,COUNTIF(AL$6:AL40,"4E")),0),0))&amp;" "&amp;VLOOKUP(INDEX(OFFSET('4E'!$A$6:$A$37,SMALL('4E'!AK$6:AK$37,COUNTIF(AL$6:AL40,"4E")),0),MATCH(1,OFFSET('4E'!N$6:N$37,SMALL('4E'!AK$6:AK$37,COUNTIF(AL$6:AL40,"4E")),0),0)),'4E'!$A$6:$B$37,2,0)&amp;" - "&amp;'4E'!$A$1,
IF(AL40="CM2",INDEX(OFFSET('CM2'!$A$6:$A$36,SMALL('CM2'!AK$6:AK$36,COUNTIF(AL$6:AL40,"CM2")),0),MATCH(1,OFFSET('CM2'!N$6:N$36,SMALL('CM2'!AK$6:AK$36,COUNTIF(AL$6:AL40,"CM2")),0),0))&amp;" "&amp;VLOOKUP(INDEX(OFFSET('CM2'!$A$6:$A$36,SMALL('CM2'!AK$6:AK$36,COUNTIF(AL$6:AL40,"CM2")),0),MATCH(1,OFFSET('CM2'!N$6:N$36,SMALL('CM2'!AK$6:AK$36,COUNTIF(AL$6:AL40,"CM2")),0),0)),'CM2'!$A$6:$B$36,2,0)&amp;" - "&amp;'CM2'!$A$1,BF40)))))))))))))))))),"")</f>
        <v/>
      </c>
      <c r="M40" s="44" t="str">
        <f ca="1">IFERROR(IF(AM40="","",IF(AM40="6A",INDEX(OFFSET('6A'!$A$6:$A$39,SMALL('6A'!AL$6:AL$39,COUNTIF(AM$6:AM40,"6A")),0),MATCH(1,OFFSET('6A'!O$6:O$39,SMALL('6A'!AL$6:AL$39,COUNTIF(AM$6:AM40,"6A")),0),0))&amp;" "&amp;VLOOKUP(INDEX(OFFSET('6A'!$A$6:$A$39,SMALL('6A'!AL$6:AL$39,COUNTIF(AM$6:AM40,"6A")),0),MATCH(1,OFFSET('6A'!O$6:O$39,SMALL('6A'!AL$6:AL$39,COUNTIF(AM$6:AM40,"6A")),0),0)),'6A'!$A$6:$B$39,2,0)&amp;" - "&amp;'6A'!$A$1,
IF(AM40="6B",INDEX(OFFSET('6B'!$A$6:$A$39,SMALL('6B'!AL$6:AL$39,COUNTIF(AM$6:AM40,"6B")),0),MATCH(1,OFFSET('6B'!O$6:O$39,SMALL('6B'!AL$6:AL$39,COUNTIF(AM$6:AM40,"6B")),0),0))&amp;" "&amp;VLOOKUP(INDEX(OFFSET('6B'!$A$6:$A$39,SMALL('6B'!AL$6:AL$39,COUNTIF(AM$6:AM40,"6B")),0),MATCH(1,OFFSET('6B'!O$6:O$39,SMALL('6B'!AL$6:AL$39,COUNTIF(AM$6:AM40,"6B")),0),0)),'6B'!$A$6:$B$39,2,0)&amp;" - "&amp;'6B'!$A$1,
IF(AM40="6C",INDEX(OFFSET('6C'!$A$6:$A$41,SMALL('6C'!AL$6:AL$41,COUNTIF(AM$6:AM40,"6C")),0),MATCH(1,OFFSET('6C'!O$6:O$41,SMALL('6C'!AL$6:AL$41,COUNTIF(AM$6:AM40,"6C")),0),0))&amp;" "&amp;VLOOKUP(INDEX(OFFSET('6C'!$A$6:$A$41,SMALL('6C'!AL$6:AL$41,COUNTIF(AM$6:AM40,"6C")),0),MATCH(1,OFFSET('6C'!O$6:O$41,SMALL('6C'!AL$6:AL$41,COUNTIF(AM$6:AM40,"6C")),0),0)),'6C'!$A$6:$B$41,2,0)&amp;" - "&amp;'6C'!$A$1,
IF(AM40="6D",INDEX(OFFSET('6D'!$A$6:$A$42,SMALL('6D'!AL$6:AL$42,COUNTIF(AM$6:AM40,"6D")),0),MATCH(1,OFFSET('6D'!O$6:O$42,SMALL('6D'!AL$6:AL$42,COUNTIF(AM$6:AM40,"6D")),0),0))&amp;" "&amp;VLOOKUP(INDEX(OFFSET('6D'!$A$6:$A$42,SMALL('6D'!AL$6:AL$42,COUNTIF(AM$6:AM40,"6D")),0),MATCH(1,OFFSET('6D'!O$6:O$42,SMALL('6D'!AL$6:AL$42,COUNTIF(AM$6:AM40,"6D")),0),0)),'6D'!$A$6:$B$42,2,0)&amp;" - "&amp;'6D'!$A$1,
IF(AM40="6E",INDEX(OFFSET('6E'!$A$6:$A$40,SMALL('6E'!AL$6:AL$40,COUNTIF(AM$6:AM40,"6E")),0),MATCH(1,OFFSET('6E'!O$6:O$40,SMALL('6E'!AL$6:AL$40,COUNTIF(AM$6:AM40,"6E")),0),0))&amp;" "&amp;VLOOKUP(INDEX(OFFSET('6E'!$A$6:$A$40,SMALL('6E'!AL$6:AL$40,COUNTIF(AM$6:AM40,"6E")),0),MATCH(1,OFFSET('6E'!O$6:O$40,SMALL('6E'!AL$6:AL$40,COUNTIF(AM$6:AM40,"6E")),0),0)),'6E'!$A$6:$B$40,2,0)&amp;" - "&amp;'6E'!$A$1,
IF(AM40="5A",INDEX(OFFSET('5A'!$A$6:$A$41,SMALL('5A'!AL$6:AL$41,COUNTIF(AM$6:AM40,"5A")),0),MATCH(1,OFFSET('5A'!O$6:O$41,SMALL('5A'!AL$6:AL$41,COUNTIF(AM$6:AM40,"5A")),0),0))&amp;" "&amp;VLOOKUP(INDEX(OFFSET('5A'!$A$6:$A$41,SMALL('5A'!AL$6:AL$41,COUNTIF(AM$6:AM40,"5A")),0),MATCH(1,OFFSET('5A'!O$6:O$41,SMALL('5A'!AL$6:AL$41,COUNTIF(AM$6:AM40,"5A")),0),0)),'5A'!$A$6:$B$41,2,0)&amp;" - "&amp;'5A'!$A$1,
IF(AM40="5B",INDEX(OFFSET('5B'!$A$6:$A$39,SMALL('5B'!AL$6:AL$39,COUNTIF(AM$6:AM40,"5B")),0),MATCH(1,OFFSET('5B'!O$6:O$39,SMALL('5B'!AL$6:AL$39,COUNTIF(AM$6:AM40,"5B")),0),0))&amp;" "&amp;VLOOKUP(INDEX(OFFSET('5B'!$A$6:$A$39,SMALL('5B'!AL$6:AL$39,COUNTIF(AM$6:AM40,"5B")),0),MATCH(1,OFFSET('5B'!O$6:O$39,SMALL('5B'!AL$6:AL$39,COUNTIF(AM$6:AM40,"5B")),0),0)),'5B'!$A$6:$B$39,2,0)&amp;" - "&amp;'5B'!$A$1,
IF(AM40="5C",INDEX(OFFSET('5C'!$A$6:$A$39,SMALL('5C'!AL$6:AL$39,COUNTIF(AM$6:AM40,"5C")),0),MATCH(1,OFFSET('5C'!O$6:O$39,SMALL('5C'!AL$6:AL$39,COUNTIF(AM$6:AM40,"5C")),0),0))&amp;" "&amp;VLOOKUP(INDEX(OFFSET('5C'!$A$6:$A$39,SMALL('5C'!AL$6:AL$39,COUNTIF(AM$6:AM40,"5C")),0),MATCH(1,OFFSET('5C'!O$6:O$39,SMALL('5C'!AL$6:AL$39,COUNTIF(AM$6:AM40,"5C")),0),0)),'5C'!$A$6:$B$39,2,0)&amp;" - "&amp;'5C'!$A$1,
IF(AM40="5D",INDEX(OFFSET('5D'!$A$6:$A$41,SMALL('5D'!AL$6:AL$41,COUNTIF(AM$6:AM40,"5D")),0),MATCH(1,OFFSET('5D'!O$6:O$41,SMALL('5D'!AL$6:AL$41,COUNTIF(AM$6:AM40,"5D")),0),0))&amp;" "&amp;VLOOKUP(INDEX(OFFSET('5D'!$A$6:$A$41,SMALL('5D'!AL$6:AL$41,COUNTIF(AM$6:AM40,"5D")),0),MATCH(1,OFFSET('5D'!O$6:O$41,SMALL('5D'!AL$6:AL$41,COUNTIF(AM$6:AM40,"5D")),0),0)),'5D'!$A$6:$B$41,2,0)&amp;" - "&amp;'5D'!$A$1,
IF(AM40="5E",INDEX(OFFSET('5E'!$A$6:$A$40,SMALL('5E'!AL$6:AL$40,COUNTIF(AM$6:AM40,"5E")),0),MATCH(1,OFFSET('5E'!O$6:O$40,SMALL('5E'!AL$6:AL$40,COUNTIF(AM$6:AM40,"5E")),0),0))&amp;" "&amp;VLOOKUP(INDEX(OFFSET('5E'!$A$6:$A$40,SMALL('5E'!AL$6:AL$40,COUNTIF(AM$6:AM40,"5E")),0),MATCH(1,OFFSET('5E'!O$6:O$40,SMALL('5E'!AL$6:AL$40,COUNTIF(AM$6:AM40,"5E")),0),0)),'5E'!$A$6:$B$40,2,0)&amp;" - "&amp;'5E'!$A$1,
IF(AM40="5F",INDEX(OFFSET('5F'!$A$6:$A$40,SMALL('5F'!AL$6:AL$40,COUNTIF(AM$6:AM40,"5F")),0),MATCH(1,OFFSET('5F'!O$6:O$40,SMALL('5F'!AL$6:AL$40,COUNTIF(AM$6:AM40,"5F")),0),0))&amp;" "&amp;VLOOKUP(INDEX(OFFSET('5F'!$A$6:$A$40,SMALL('5F'!AL$6:AL$40,COUNTIF(AM$6:AM40,"5F")),0),MATCH(1,OFFSET('5F'!O$6:O$40,SMALL('5F'!AL$6:AL$40,COUNTIF(AM$6:AM40,"5F")),0),0)),'5F'!$A$6:$B$40,2,0)&amp;" - "&amp;'5F'!$A$1,
IF(AM40="4A",INDEX(OFFSET('4A'!$A$6:$A$38,SMALL('4A'!AL$6:AL$38,COUNTIF(AM$6:AM40,"4A")),0),MATCH(1,OFFSET('4A'!O$6:O$38,SMALL('4A'!AL$6:AL$38,COUNTIF(AM$6:AM40,"4A")),0),0))&amp;" "&amp;VLOOKUP(INDEX(OFFSET('4A'!$A$6:$A$38,SMALL('4A'!AL$6:AL$38,COUNTIF(AM$6:AM40,"4A")),0),MATCH(1,OFFSET('4A'!O$6:O$38,SMALL('4A'!AL$6:AL$38,COUNTIF(AM$6:AM40,"4A")),0),0)),'4A'!$A$6:$B$38,2,0)&amp;" - "&amp;'4A'!$A$1,
IF(AM40="4B",INDEX(OFFSET('4B'!$A$6:$A$37,SMALL('4B'!AL$6:AL$37,COUNTIF(AM$6:AM40,"4B")),0),MATCH(1,OFFSET('4B'!O$6:O$37,SMALL('4B'!AL$6:AL$37,COUNTIF(AM$6:AM40,"4B")),0),0))&amp;" "&amp;VLOOKUP(INDEX(OFFSET('4B'!$A$6:$A$37,SMALL('4B'!AL$6:AL$37,COUNTIF(AM$6:AM40,"4B")),0),MATCH(1,OFFSET('4B'!O$6:O$37,SMALL('4B'!AL$6:AL$37,COUNTIF(AM$6:AM40,"4B")),0),0)),'4B'!$A$6:$B$37,2,0)&amp;" - "&amp;'4B'!$A$1,
IF(AM40="4C",INDEX(OFFSET('4C'!$A$6:$A$38,SMALL('4C'!AL$6:AL$38,COUNTIF(AM$6:AM40,"4C")),0),MATCH(1,OFFSET('4C'!O$6:O$38,SMALL('4C'!AL$6:AL$38,COUNTIF(AM$6:AM40,"4C")),0),0))&amp;" "&amp;VLOOKUP(INDEX(OFFSET('4C'!$A$6:$A$38,SMALL('4C'!AL$6:AL$38,COUNTIF(AM$6:AM40,"4C")),0),MATCH(1,OFFSET('4C'!O$6:O$38,SMALL('4C'!AL$6:AL$38,COUNTIF(AM$6:AM40,"4C")),0),0)),'4C'!$A$6:$B$38,2,0)&amp;" - "&amp;'4C'!$A$1,
IF(AM40="4D",INDEX(OFFSET('4D'!$A$6:$A$37,SMALL('4D'!AL$6:AL$37,COUNTIF(AM$6:AM40,"4D")),0),MATCH(1,OFFSET('4D'!O$6:O$37,SMALL('4D'!AL$6:AL$37,COUNTIF(AM$6:AM40,"4D")),0),0))&amp;" "&amp;VLOOKUP(INDEX(OFFSET('4D'!$A$6:$A$37,SMALL('4D'!AL$6:AL$37,COUNTIF(AM$6:AM40,"4D")),0),MATCH(1,OFFSET('4D'!O$6:O$37,SMALL('4D'!AL$6:AL$37,COUNTIF(AM$6:AM40,"4D")),0),0)),'4D'!$A$6:$B$37,2,0)&amp;" - "&amp;'4D'!$A$1,
IF(AM40="4E",INDEX(OFFSET('4E'!$A$6:$A$37,SMALL('4E'!AL$6:AL$37,COUNTIF(AM$6:AM40,"4E")),0),MATCH(1,OFFSET('4E'!O$6:O$37,SMALL('4E'!AL$6:AL$37,COUNTIF(AM$6:AM40,"4E")),0),0))&amp;" "&amp;VLOOKUP(INDEX(OFFSET('4E'!$A$6:$A$37,SMALL('4E'!AL$6:AL$37,COUNTIF(AM$6:AM40,"4E")),0),MATCH(1,OFFSET('4E'!O$6:O$37,SMALL('4E'!AL$6:AL$37,COUNTIF(AM$6:AM40,"4E")),0),0)),'4E'!$A$6:$B$37,2,0)&amp;" - "&amp;'4E'!$A$1,
IF(AM40="CM2",INDEX(OFFSET('CM2'!$A$6:$A$36,SMALL('CM2'!AL$6:AL$36,COUNTIF(AM$6:AM40,"CM2")),0),MATCH(1,OFFSET('CM2'!O$6:O$36,SMALL('CM2'!AL$6:AL$36,COUNTIF(AM$6:AM40,"CM2")),0),0))&amp;" "&amp;VLOOKUP(INDEX(OFFSET('CM2'!$A$6:$A$36,SMALL('CM2'!AL$6:AL$36,COUNTIF(AM$6:AM40,"CM2")),0),MATCH(1,OFFSET('CM2'!O$6:O$36,SMALL('CM2'!AL$6:AL$36,COUNTIF(AM$6:AM40,"CM2")),0),0)),'CM2'!$A$6:$B$36,2,0)&amp;" - "&amp;'CM2'!$A$1,BG40)))))))))))))))))),"")</f>
        <v/>
      </c>
      <c r="N40" s="30"/>
      <c r="O40" s="34" t="str">
        <f ca="1">IFERROR(IF(AO40="","",IF(AO40="6A",INDEX(OFFSET('6A'!$A$6:$A$39,SMALL('6A'!AN$6:AN$39,COUNTIF(AO$6:AO40,"6A")),0),MATCH(1,OFFSET('6A'!Q$6:Q$39,SMALL('6A'!AN$6:AN$39,COUNTIF(AO$6:AO40,"6A")),0),0))&amp;" "&amp;VLOOKUP(INDEX(OFFSET('6A'!$A$6:$A$39,SMALL('6A'!AN$6:AN$39,COUNTIF(AO$6:AO40,"6A")),0),MATCH(1,OFFSET('6A'!Q$6:Q$39,SMALL('6A'!AN$6:AN$39,COUNTIF(AO$6:AO40,"6A")),0),0)),'6A'!$A$6:$B$39,2,0)&amp;" - "&amp;'6A'!$A$1,
IF(AO40="6B",INDEX(OFFSET('6B'!$A$6:$A$39,SMALL('6B'!AN$6:AN$39,COUNTIF(AO$6:AO40,"6B")),0),MATCH(1,OFFSET('6B'!Q$6:Q$39,SMALL('6B'!AN$6:AN$39,COUNTIF(AO$6:AO40,"6B")),0),0))&amp;" "&amp;VLOOKUP(INDEX(OFFSET('6B'!$A$6:$A$39,SMALL('6B'!AN$6:AN$39,COUNTIF(AO$6:AO40,"6B")),0),MATCH(1,OFFSET('6B'!Q$6:Q$39,SMALL('6B'!AN$6:AN$39,COUNTIF(AO$6:AO40,"6B")),0),0)),'6B'!$A$6:$B$39,2,0)&amp;" - "&amp;'6B'!$A$1,
IF(AO40="6C",INDEX(OFFSET('6C'!$A$6:$A$41,SMALL('6C'!AN$6:AN$41,COUNTIF(AO$6:AO40,"6C")),0),MATCH(1,OFFSET('6C'!Q$6:Q$41,SMALL('6C'!AN$6:AN$41,COUNTIF(AO$6:AO40,"6C")),0),0))&amp;" "&amp;VLOOKUP(INDEX(OFFSET('6C'!$A$6:$A$41,SMALL('6C'!AN$6:AN$41,COUNTIF(AO$6:AO40,"6C")),0),MATCH(1,OFFSET('6C'!Q$6:Q$41,SMALL('6C'!AN$6:AN$41,COUNTIF(AO$6:AO40,"6C")),0),0)),'6C'!$A$6:$B$41,2,0)&amp;" - "&amp;'6C'!$A$1,
IF(AO40="6D",INDEX(OFFSET('6D'!$A$6:$A$42,SMALL('6D'!AN$6:AN$42,COUNTIF(AO$6:AO40,"6D")),0),MATCH(1,OFFSET('6D'!Q$6:Q$42,SMALL('6D'!AN$6:AN$42,COUNTIF(AO$6:AO40,"6D")),0),0))&amp;" "&amp;VLOOKUP(INDEX(OFFSET('6D'!$A$6:$A$42,SMALL('6D'!AN$6:AN$42,COUNTIF(AO$6:AO40,"6D")),0),MATCH(1,OFFSET('6D'!Q$6:Q$42,SMALL('6D'!AN$6:AN$42,COUNTIF(AO$6:AO40,"6D")),0),0)),'6D'!$A$6:$B$42,2,0)&amp;" - "&amp;'6D'!$A$1,
IF(AO40="6E",INDEX(OFFSET('6E'!$A$6:$A$40,SMALL('6E'!AN$6:AN$40,COUNTIF(AO$6:AO40,"6E")),0),MATCH(1,OFFSET('6E'!Q$6:Q$40,SMALL('6E'!AN$6:AN$40,COUNTIF(AO$6:AO40,"6E")),0),0))&amp;" "&amp;VLOOKUP(INDEX(OFFSET('6E'!$A$6:$A$40,SMALL('6E'!AN$6:AN$40,COUNTIF(AO$6:AO40,"6E")),0),MATCH(1,OFFSET('6E'!Q$6:Q$40,SMALL('6E'!AN$6:AN$40,COUNTIF(AO$6:AO40,"6E")),0),0)),'6E'!$A$6:$B$40,2,0)&amp;" - "&amp;'6E'!$A$1,
IF(AO40="5A",INDEX(OFFSET('5A'!$A$6:$A$41,SMALL('5A'!AN$6:AN$41,COUNTIF(AO$6:AO40,"5A")),0),MATCH(1,OFFSET('5A'!Q$6:Q$41,SMALL('5A'!AN$6:AN$41,COUNTIF(AO$6:AO40,"5A")),0),0))&amp;" "&amp;VLOOKUP(INDEX(OFFSET('5A'!$A$6:$A$41,SMALL('5A'!AN$6:AN$41,COUNTIF(AO$6:AO40,"5A")),0),MATCH(1,OFFSET('5A'!Q$6:Q$41,SMALL('5A'!AN$6:AN$41,COUNTIF(AO$6:AO40,"5A")),0),0)),'5A'!$A$6:$B$41,2,0)&amp;" - "&amp;'5A'!$A$1,
IF(AO40="5B",INDEX(OFFSET('5B'!$A$6:$A$39,SMALL('5B'!AN$6:AN$39,COUNTIF(AO$6:AO40,"5B")),0),MATCH(1,OFFSET('5B'!Q$6:Q$39,SMALL('5B'!AN$6:AN$39,COUNTIF(AO$6:AO40,"5B")),0),0))&amp;" "&amp;VLOOKUP(INDEX(OFFSET('5B'!$A$6:$A$39,SMALL('5B'!AN$6:AN$39,COUNTIF(AO$6:AO40,"5B")),0),MATCH(1,OFFSET('5B'!Q$6:Q$39,SMALL('5B'!AN$6:AN$39,COUNTIF(AO$6:AO40,"5B")),0),0)),'5B'!$A$6:$B$39,2,0)&amp;" - "&amp;'5B'!$A$1,
IF(AO40="5C",INDEX(OFFSET('5C'!$A$6:$A$39,SMALL('5C'!AN$6:AN$39,COUNTIF(AO$6:AO40,"5C")),0),MATCH(1,OFFSET('5C'!Q$6:Q$39,SMALL('5C'!AN$6:AN$39,COUNTIF(AO$6:AO40,"5C")),0),0))&amp;" "&amp;VLOOKUP(INDEX(OFFSET('5C'!$A$6:$A$39,SMALL('5C'!AN$6:AN$39,COUNTIF(AO$6:AO40,"5C")),0),MATCH(1,OFFSET('5C'!Q$6:Q$39,SMALL('5C'!AN$6:AN$39,COUNTIF(AO$6:AO40,"5C")),0),0)),'5C'!$A$6:$B$39,2,0)&amp;" - "&amp;'5C'!$A$1,
IF(AO40="5D",INDEX(OFFSET('5D'!$A$6:$A$41,SMALL('5D'!AN$6:AN$41,COUNTIF(AO$6:AO40,"5D")),0),MATCH(1,OFFSET('5D'!Q$6:Q$41,SMALL('5D'!AN$6:AN$41,COUNTIF(AO$6:AO40,"5D")),0),0))&amp;" "&amp;VLOOKUP(INDEX(OFFSET('5D'!$A$6:$A$41,SMALL('5D'!AN$6:AN$41,COUNTIF(AO$6:AO40,"5D")),0),MATCH(1,OFFSET('5D'!Q$6:Q$41,SMALL('5D'!AN$6:AN$41,COUNTIF(AO$6:AO40,"5D")),0),0)),'5D'!$A$6:$B$41,2,0)&amp;" - "&amp;'5D'!$A$1,
IF(AO40="5E",INDEX(OFFSET('5E'!$A$6:$A$40,SMALL('5E'!AN$6:AN$40,COUNTIF(AO$6:AO40,"5E")),0),MATCH(1,OFFSET('5E'!Q$6:Q$40,SMALL('5E'!AN$6:AN$40,COUNTIF(AO$6:AO40,"5E")),0),0))&amp;" "&amp;VLOOKUP(INDEX(OFFSET('5E'!$A$6:$A$40,SMALL('5E'!AN$6:AN$40,COUNTIF(AO$6:AO40,"5E")),0),MATCH(1,OFFSET('5E'!Q$6:Q$40,SMALL('5E'!AN$6:AN$40,COUNTIF(AO$6:AO40,"5E")),0),0)),'5E'!$A$6:$B$40,2,0)&amp;" - "&amp;'5E'!$A$1,
IF(AO40="5F",INDEX(OFFSET('5F'!$A$6:$A$40,SMALL('5F'!AN$6:AN$40,COUNTIF(AO$6:AO40,"5F")),0),MATCH(1,OFFSET('5F'!Q$6:Q$40,SMALL('5F'!AN$6:AN$40,COUNTIF(AO$6:AO40,"5F")),0),0))&amp;" "&amp;VLOOKUP(INDEX(OFFSET('5F'!$A$6:$A$40,SMALL('5F'!AN$6:AN$40,COUNTIF(AO$6:AO40,"5F")),0),MATCH(1,OFFSET('5F'!Q$6:Q$40,SMALL('5F'!AN$6:AN$40,COUNTIF(AO$6:AO40,"5F")),0),0)),'5F'!$A$6:$B$40,2,0)&amp;" - "&amp;'5F'!$A$1,
IF(AO40="4A",INDEX(OFFSET('4A'!$A$6:$A$38,SMALL('4A'!AN$6:AN$38,COUNTIF(AO$6:AO40,"4A")),0),MATCH(1,OFFSET('4A'!Q$6:Q$38,SMALL('4A'!AN$6:AN$38,COUNTIF(AO$6:AO40,"4A")),0),0))&amp;" "&amp;VLOOKUP(INDEX(OFFSET('4A'!$A$6:$A$38,SMALL('4A'!AN$6:AN$38,COUNTIF(AO$6:AO40,"4A")),0),MATCH(1,OFFSET('4A'!Q$6:Q$38,SMALL('4A'!AN$6:AN$38,COUNTIF(AO$6:AO40,"4A")),0),0)),'4A'!$A$6:$B$38,2,0)&amp;" - "&amp;'4A'!$A$1,
IF(AO40="4B",INDEX(OFFSET('4B'!$A$6:$A$37,SMALL('4B'!AN$6:AN$37,COUNTIF(AO$6:AO40,"4B")),0),MATCH(1,OFFSET('4B'!Q$6:Q$37,SMALL('4B'!AN$6:AN$37,COUNTIF(AO$6:AO40,"4B")),0),0))&amp;" "&amp;VLOOKUP(INDEX(OFFSET('4B'!$A$6:$A$37,SMALL('4B'!AN$6:AN$37,COUNTIF(AO$6:AO40,"4B")),0),MATCH(1,OFFSET('4B'!Q$6:Q$37,SMALL('4B'!AN$6:AN$37,COUNTIF(AO$6:AO40,"4B")),0),0)),'4B'!$A$6:$B$37,2,0)&amp;" - "&amp;'4B'!$A$1,
IF(AO40="4C",INDEX(OFFSET('4C'!$A$6:$A$38,SMALL('4C'!AN$6:AN$38,COUNTIF(AO$6:AO40,"4C")),0),MATCH(1,OFFSET('4C'!Q$6:Q$38,SMALL('4C'!AN$6:AN$38,COUNTIF(AO$6:AO40,"4C")),0),0))&amp;" "&amp;VLOOKUP(INDEX(OFFSET('4C'!$A$6:$A$38,SMALL('4C'!AN$6:AN$38,COUNTIF(AO$6:AO40,"4C")),0),MATCH(1,OFFSET('4C'!Q$6:Q$38,SMALL('4C'!AN$6:AN$38,COUNTIF(AO$6:AO40,"4C")),0),0)),'4C'!$A$6:$B$38,2,0)&amp;" - "&amp;'4C'!$A$1,
IF(AO40="4D",INDEX(OFFSET('4D'!$A$6:$A$37,SMALL('4D'!AN$6:AN$37,COUNTIF(AO$6:AO40,"4D")),0),MATCH(1,OFFSET('4D'!Q$6:Q$37,SMALL('4D'!AN$6:AN$37,COUNTIF(AO$6:AO40,"4D")),0),0))&amp;" "&amp;VLOOKUP(INDEX(OFFSET('4D'!$A$6:$A$37,SMALL('4D'!AN$6:AN$37,COUNTIF(AO$6:AO40,"4D")),0),MATCH(1,OFFSET('4D'!Q$6:Q$37,SMALL('4D'!AN$6:AN$37,COUNTIF(AO$6:AO40,"4D")),0),0)),'4D'!$A$6:$B$37,2,0)&amp;" - "&amp;'4D'!$A$1,
IF(AO40="4E",INDEX(OFFSET('4E'!$A$6:$A$37,SMALL('4E'!AN$6:AN$37,COUNTIF(AO$6:AO40,"4E")),0),MATCH(1,OFFSET('4E'!Q$6:Q$37,SMALL('4E'!AN$6:AN$37,COUNTIF(AO$6:AO40,"4E")),0),0))&amp;" "&amp;VLOOKUP(INDEX(OFFSET('4E'!$A$6:$A$37,SMALL('4E'!AN$6:AN$37,COUNTIF(AO$6:AO40,"4E")),0),MATCH(1,OFFSET('4E'!Q$6:Q$37,SMALL('4E'!AN$6:AN$37,COUNTIF(AO$6:AO40,"4E")),0),0)),'4E'!$A$6:$B$37,2,0)&amp;" - "&amp;'4E'!$A$1,
IF(AO40="CM2",INDEX(OFFSET('CM2'!$A$6:$A$36,SMALL('CM2'!AN$6:AN$36,COUNTIF(AO$6:AO40,"CM2")),0),MATCH(1,OFFSET('CM2'!Q$6:Q$36,SMALL('CM2'!AN$6:AN$36,COUNTIF(AO$6:AO40,"CM2")),0),0))&amp;" "&amp;VLOOKUP(INDEX(OFFSET('CM2'!$A$6:$A$36,SMALL('CM2'!AN$6:AN$36,COUNTIF(AO$6:AO40,"CM2")),0),MATCH(1,OFFSET('CM2'!Q$6:Q$36,SMALL('CM2'!AN$6:AN$36,COUNTIF(AO$6:AO40,"CM2")),0),0)),'CM2'!$A$6:$B$36,2,0)&amp;" - "&amp;'CM2'!$A$1,BI40)))))))))))))))))),"")</f>
        <v/>
      </c>
      <c r="P40" s="56" t="str">
        <f ca="1">IFERROR(IF(AP40="","",IF(AP40="6A",INDEX(OFFSET('6A'!$A$6:$A$39,SMALL('6A'!AO$6:AO$39,COUNTIF(AP$6:AP40,"6A")),0),MATCH(1,OFFSET('6A'!R$6:R$39,SMALL('6A'!AO$6:AO$39,COUNTIF(AP$6:AP40,"6A")),0),0))&amp;" "&amp;VLOOKUP(INDEX(OFFSET('6A'!$A$6:$A$39,SMALL('6A'!AO$6:AO$39,COUNTIF(AP$6:AP40,"6A")),0),MATCH(1,OFFSET('6A'!R$6:R$39,SMALL('6A'!AO$6:AO$39,COUNTIF(AP$6:AP40,"6A")),0),0)),'6A'!$A$6:$B$39,2,0)&amp;" - "&amp;'6A'!$A$1,
IF(AP40="6B",INDEX(OFFSET('6B'!$A$6:$A$39,SMALL('6B'!AO$6:AO$39,COUNTIF(AP$6:AP40,"6B")),0),MATCH(1,OFFSET('6B'!R$6:R$39,SMALL('6B'!AO$6:AO$39,COUNTIF(AP$6:AP40,"6B")),0),0))&amp;" "&amp;VLOOKUP(INDEX(OFFSET('6B'!$A$6:$A$39,SMALL('6B'!AO$6:AO$39,COUNTIF(AP$6:AP40,"6B")),0),MATCH(1,OFFSET('6B'!R$6:R$39,SMALL('6B'!AO$6:AO$39,COUNTIF(AP$6:AP40,"6B")),0),0)),'6B'!$A$6:$B$39,2,0)&amp;" - "&amp;'6B'!$A$1,
IF(AP40="6C",INDEX(OFFSET('6C'!$A$6:$A$41,SMALL('6C'!AO$6:AO$41,COUNTIF(AP$6:AP40,"6C")),0),MATCH(1,OFFSET('6C'!R$6:R$41,SMALL('6C'!AO$6:AO$41,COUNTIF(AP$6:AP40,"6C")),0),0))&amp;" "&amp;VLOOKUP(INDEX(OFFSET('6C'!$A$6:$A$41,SMALL('6C'!AO$6:AO$41,COUNTIF(AP$6:AP40,"6C")),0),MATCH(1,OFFSET('6C'!R$6:R$41,SMALL('6C'!AO$6:AO$41,COUNTIF(AP$6:AP40,"6C")),0),0)),'6C'!$A$6:$B$41,2,0)&amp;" - "&amp;'6C'!$A$1,
IF(AP40="6D",INDEX(OFFSET('6D'!$A$6:$A$42,SMALL('6D'!AO$6:AO$42,COUNTIF(AP$6:AP40,"6D")),0),MATCH(1,OFFSET('6D'!R$6:R$42,SMALL('6D'!AO$6:AO$42,COUNTIF(AP$6:AP40,"6D")),0),0))&amp;" "&amp;VLOOKUP(INDEX(OFFSET('6D'!$A$6:$A$42,SMALL('6D'!AO$6:AO$42,COUNTIF(AP$6:AP40,"6D")),0),MATCH(1,OFFSET('6D'!R$6:R$42,SMALL('6D'!AO$6:AO$42,COUNTIF(AP$6:AP40,"6D")),0),0)),'6D'!$A$6:$B$42,2,0)&amp;" - "&amp;'6D'!$A$1,
IF(AP40="6E",INDEX(OFFSET('6E'!$A$6:$A$40,SMALL('6E'!AO$6:AO$40,COUNTIF(AP$6:AP40,"6E")),0),MATCH(1,OFFSET('6E'!R$6:R$40,SMALL('6E'!AO$6:AO$40,COUNTIF(AP$6:AP40,"6E")),0),0))&amp;" "&amp;VLOOKUP(INDEX(OFFSET('6E'!$A$6:$A$40,SMALL('6E'!AO$6:AO$40,COUNTIF(AP$6:AP40,"6E")),0),MATCH(1,OFFSET('6E'!R$6:R$40,SMALL('6E'!AO$6:AO$40,COUNTIF(AP$6:AP40,"6E")),0),0)),'6E'!$A$6:$B$40,2,0)&amp;" - "&amp;'6E'!$A$1,
IF(AP40="5A",INDEX(OFFSET('5A'!$A$6:$A$41,SMALL('5A'!AO$6:AO$41,COUNTIF(AP$6:AP40,"5A")),0),MATCH(1,OFFSET('5A'!R$6:R$41,SMALL('5A'!AO$6:AO$41,COUNTIF(AP$6:AP40,"5A")),0),0))&amp;" "&amp;VLOOKUP(INDEX(OFFSET('5A'!$A$6:$A$41,SMALL('5A'!AO$6:AO$41,COUNTIF(AP$6:AP40,"5A")),0),MATCH(1,OFFSET('5A'!R$6:R$41,SMALL('5A'!AO$6:AO$41,COUNTIF(AP$6:AP40,"5A")),0),0)),'5A'!$A$6:$B$41,2,0)&amp;" - "&amp;'5A'!$A$1,
IF(AP40="5B",INDEX(OFFSET('5B'!$A$6:$A$39,SMALL('5B'!AO$6:AO$39,COUNTIF(AP$6:AP40,"5B")),0),MATCH(1,OFFSET('5B'!R$6:R$39,SMALL('5B'!AO$6:AO$39,COUNTIF(AP$6:AP40,"5B")),0),0))&amp;" "&amp;VLOOKUP(INDEX(OFFSET('5B'!$A$6:$A$39,SMALL('5B'!AO$6:AO$39,COUNTIF(AP$6:AP40,"5B")),0),MATCH(1,OFFSET('5B'!R$6:R$39,SMALL('5B'!AO$6:AO$39,COUNTIF(AP$6:AP40,"5B")),0),0)),'5B'!$A$6:$B$39,2,0)&amp;" - "&amp;'5B'!$A$1,
IF(AP40="5C",INDEX(OFFSET('5C'!$A$6:$A$39,SMALL('5C'!AO$6:AO$39,COUNTIF(AP$6:AP40,"5C")),0),MATCH(1,OFFSET('5C'!R$6:R$39,SMALL('5C'!AO$6:AO$39,COUNTIF(AP$6:AP40,"5C")),0),0))&amp;" "&amp;VLOOKUP(INDEX(OFFSET('5C'!$A$6:$A$39,SMALL('5C'!AO$6:AO$39,COUNTIF(AP$6:AP40,"5C")),0),MATCH(1,OFFSET('5C'!R$6:R$39,SMALL('5C'!AO$6:AO$39,COUNTIF(AP$6:AP40,"5C")),0),0)),'5C'!$A$6:$B$39,2,0)&amp;" - "&amp;'5C'!$A$1,
IF(AP40="5D",INDEX(OFFSET('5D'!$A$6:$A$41,SMALL('5D'!AO$6:AO$41,COUNTIF(AP$6:AP40,"5D")),0),MATCH(1,OFFSET('5D'!R$6:R$41,SMALL('5D'!AO$6:AO$41,COUNTIF(AP$6:AP40,"5D")),0),0))&amp;" "&amp;VLOOKUP(INDEX(OFFSET('5D'!$A$6:$A$41,SMALL('5D'!AO$6:AO$41,COUNTIF(AP$6:AP40,"5D")),0),MATCH(1,OFFSET('5D'!R$6:R$41,SMALL('5D'!AO$6:AO$41,COUNTIF(AP$6:AP40,"5D")),0),0)),'5D'!$A$6:$B$41,2,0)&amp;" - "&amp;'5D'!$A$1,
IF(AP40="5E",INDEX(OFFSET('5E'!$A$6:$A$40,SMALL('5E'!AO$6:AO$40,COUNTIF(AP$6:AP40,"5E")),0),MATCH(1,OFFSET('5E'!R$6:R$40,SMALL('5E'!AO$6:AO$40,COUNTIF(AP$6:AP40,"5E")),0),0))&amp;" "&amp;VLOOKUP(INDEX(OFFSET('5E'!$A$6:$A$40,SMALL('5E'!AO$6:AO$40,COUNTIF(AP$6:AP40,"5E")),0),MATCH(1,OFFSET('5E'!R$6:R$40,SMALL('5E'!AO$6:AO$40,COUNTIF(AP$6:AP40,"5E")),0),0)),'5E'!$A$6:$B$40,2,0)&amp;" - "&amp;'5E'!$A$1,
IF(AP40="5F",INDEX(OFFSET('5F'!$A$6:$A$40,SMALL('5F'!AO$6:AO$40,COUNTIF(AP$6:AP40,"5F")),0),MATCH(1,OFFSET('5F'!R$6:R$40,SMALL('5F'!AO$6:AO$40,COUNTIF(AP$6:AP40,"5F")),0),0))&amp;" "&amp;VLOOKUP(INDEX(OFFSET('5F'!$A$6:$A$40,SMALL('5F'!AO$6:AO$40,COUNTIF(AP$6:AP40,"5F")),0),MATCH(1,OFFSET('5F'!R$6:R$40,SMALL('5F'!AO$6:AO$40,COUNTIF(AP$6:AP40,"5F")),0),0)),'5F'!$A$6:$B$40,2,0)&amp;" - "&amp;'5F'!$A$1,
IF(AP40="4A",INDEX(OFFSET('4A'!$A$6:$A$38,SMALL('4A'!AO$6:AO$38,COUNTIF(AP$6:AP40,"4A")),0),MATCH(1,OFFSET('4A'!R$6:R$38,SMALL('4A'!AO$6:AO$38,COUNTIF(AP$6:AP40,"4A")),0),0))&amp;" "&amp;VLOOKUP(INDEX(OFFSET('4A'!$A$6:$A$38,SMALL('4A'!AO$6:AO$38,COUNTIF(AP$6:AP40,"4A")),0),MATCH(1,OFFSET('4A'!R$6:R$38,SMALL('4A'!AO$6:AO$38,COUNTIF(AP$6:AP40,"4A")),0),0)),'4A'!$A$6:$B$38,2,0)&amp;" - "&amp;'4A'!$A$1,
IF(AP40="4B",INDEX(OFFSET('4B'!$A$6:$A$37,SMALL('4B'!AO$6:AO$37,COUNTIF(AP$6:AP40,"4B")),0),MATCH(1,OFFSET('4B'!R$6:R$37,SMALL('4B'!AO$6:AO$37,COUNTIF(AP$6:AP40,"4B")),0),0))&amp;" "&amp;VLOOKUP(INDEX(OFFSET('4B'!$A$6:$A$37,SMALL('4B'!AO$6:AO$37,COUNTIF(AP$6:AP40,"4B")),0),MATCH(1,OFFSET('4B'!R$6:R$37,SMALL('4B'!AO$6:AO$37,COUNTIF(AP$6:AP40,"4B")),0),0)),'4B'!$A$6:$B$37,2,0)&amp;" - "&amp;'4B'!$A$1,
IF(AP40="4C",INDEX(OFFSET('4C'!$A$6:$A$38,SMALL('4C'!AO$6:AO$38,COUNTIF(AP$6:AP40,"4C")),0),MATCH(1,OFFSET('4C'!R$6:R$38,SMALL('4C'!AO$6:AO$38,COUNTIF(AP$6:AP40,"4C")),0),0))&amp;" "&amp;VLOOKUP(INDEX(OFFSET('4C'!$A$6:$A$38,SMALL('4C'!AO$6:AO$38,COUNTIF(AP$6:AP40,"4C")),0),MATCH(1,OFFSET('4C'!R$6:R$38,SMALL('4C'!AO$6:AO$38,COUNTIF(AP$6:AP40,"4C")),0),0)),'4C'!$A$6:$B$38,2,0)&amp;" - "&amp;'4C'!$A$1,
IF(AP40="4D",INDEX(OFFSET('4D'!$A$6:$A$37,SMALL('4D'!AO$6:AO$37,COUNTIF(AP$6:AP40,"4D")),0),MATCH(1,OFFSET('4D'!R$6:R$37,SMALL('4D'!AO$6:AO$37,COUNTIF(AP$6:AP40,"4D")),0),0))&amp;" "&amp;VLOOKUP(INDEX(OFFSET('4D'!$A$6:$A$37,SMALL('4D'!AO$6:AO$37,COUNTIF(AP$6:AP40,"4D")),0),MATCH(1,OFFSET('4D'!R$6:R$37,SMALL('4D'!AO$6:AO$37,COUNTIF(AP$6:AP40,"4D")),0),0)),'4D'!$A$6:$B$37,2,0)&amp;" - "&amp;'4D'!$A$1,
IF(AP40="4E",INDEX(OFFSET('4E'!$A$6:$A$37,SMALL('4E'!AO$6:AO$37,COUNTIF(AP$6:AP40,"4E")),0),MATCH(1,OFFSET('4E'!R$6:R$37,SMALL('4E'!AO$6:AO$37,COUNTIF(AP$6:AP40,"4E")),0),0))&amp;" "&amp;VLOOKUP(INDEX(OFFSET('4E'!$A$6:$A$37,SMALL('4E'!AO$6:AO$37,COUNTIF(AP$6:AP40,"4E")),0),MATCH(1,OFFSET('4E'!R$6:R$37,SMALL('4E'!AO$6:AO$37,COUNTIF(AP$6:AP40,"4E")),0),0)),'4E'!$A$6:$B$37,2,0)&amp;" - "&amp;'4E'!$A$1,
IF(AP40="CM2",INDEX(OFFSET('CM2'!$A$6:$A$36,SMALL('CM2'!AO$6:AO$36,COUNTIF(AP$6:AP40,"CM2")),0),MATCH(1,OFFSET('CM2'!R$6:R$36,SMALL('CM2'!AO$6:AO$36,COUNTIF(AP$6:AP40,"CM2")),0),0))&amp;" "&amp;VLOOKUP(INDEX(OFFSET('CM2'!$A$6:$A$36,SMALL('CM2'!AO$6:AO$36,COUNTIF(AP$6:AP40,"CM2")),0),MATCH(1,OFFSET('CM2'!R$6:R$36,SMALL('CM2'!AO$6:AO$36,COUNTIF(AP$6:AP40,"CM2")),0),0)),'CM2'!$A$6:$B$36,2,0)&amp;" - "&amp;'CM2'!$A$1,BJ40)))))))))))))))))),"")</f>
        <v/>
      </c>
      <c r="Q40" s="65" t="str">
        <f ca="1">IFERROR(IF(AQ40="","",IF(AQ40="6A",INDEX(OFFSET('6A'!$A$6:$A$39,SMALL('6A'!AP$6:AP$39,COUNTIF(AQ$6:AQ40,"6A")),0),MATCH(1,OFFSET('6A'!S$6:S$39,SMALL('6A'!AP$6:AP$39,COUNTIF(AQ$6:AQ40,"6A")),0),0))&amp;" "&amp;VLOOKUP(INDEX(OFFSET('6A'!$A$6:$A$39,SMALL('6A'!AP$6:AP$39,COUNTIF(AQ$6:AQ40,"6A")),0),MATCH(1,OFFSET('6A'!S$6:S$39,SMALL('6A'!AP$6:AP$39,COUNTIF(AQ$6:AQ40,"6A")),0),0)),'6A'!$A$6:$B$39,2,0)&amp;" - "&amp;'6A'!$A$1,
IF(AQ40="6B",INDEX(OFFSET('6B'!$A$6:$A$39,SMALL('6B'!AP$6:AP$39,COUNTIF(AQ$6:AQ40,"6B")),0),MATCH(1,OFFSET('6B'!S$6:S$39,SMALL('6B'!AP$6:AP$39,COUNTIF(AQ$6:AQ40,"6B")),0),0))&amp;" "&amp;VLOOKUP(INDEX(OFFSET('6B'!$A$6:$A$39,SMALL('6B'!AP$6:AP$39,COUNTIF(AQ$6:AQ40,"6B")),0),MATCH(1,OFFSET('6B'!S$6:S$39,SMALL('6B'!AP$6:AP$39,COUNTIF(AQ$6:AQ40,"6B")),0),0)),'6B'!$A$6:$B$39,2,0)&amp;" - "&amp;'6B'!$A$1,
IF(AQ40="6C",INDEX(OFFSET('6C'!$A$6:$A$41,SMALL('6C'!AP$6:AP$41,COUNTIF(AQ$6:AQ40,"6C")),0),MATCH(1,OFFSET('6C'!S$6:S$41,SMALL('6C'!AP$6:AP$41,COUNTIF(AQ$6:AQ40,"6C")),0),0))&amp;" "&amp;VLOOKUP(INDEX(OFFSET('6C'!$A$6:$A$41,SMALL('6C'!AP$6:AP$41,COUNTIF(AQ$6:AQ40,"6C")),0),MATCH(1,OFFSET('6C'!S$6:S$41,SMALL('6C'!AP$6:AP$41,COUNTIF(AQ$6:AQ40,"6C")),0),0)),'6C'!$A$6:$B$41,2,0)&amp;" - "&amp;'6C'!$A$1,
IF(AQ40="6D",INDEX(OFFSET('6D'!$A$6:$A$42,SMALL('6D'!AP$6:AP$42,COUNTIF(AQ$6:AQ40,"6D")),0),MATCH(1,OFFSET('6D'!S$6:S$42,SMALL('6D'!AP$6:AP$42,COUNTIF(AQ$6:AQ40,"6D")),0),0))&amp;" "&amp;VLOOKUP(INDEX(OFFSET('6D'!$A$6:$A$42,SMALL('6D'!AP$6:AP$42,COUNTIF(AQ$6:AQ40,"6D")),0),MATCH(1,OFFSET('6D'!S$6:S$42,SMALL('6D'!AP$6:AP$42,COUNTIF(AQ$6:AQ40,"6D")),0),0)),'6D'!$A$6:$B$42,2,0)&amp;" - "&amp;'6D'!$A$1,
IF(AQ40="6E",INDEX(OFFSET('6E'!$A$6:$A$40,SMALL('6E'!AP$6:AP$40,COUNTIF(AQ$6:AQ40,"6E")),0),MATCH(1,OFFSET('6E'!S$6:S$40,SMALL('6E'!AP$6:AP$40,COUNTIF(AQ$6:AQ40,"6E")),0),0))&amp;" "&amp;VLOOKUP(INDEX(OFFSET('6E'!$A$6:$A$40,SMALL('6E'!AP$6:AP$40,COUNTIF(AQ$6:AQ40,"6E")),0),MATCH(1,OFFSET('6E'!S$6:S$40,SMALL('6E'!AP$6:AP$40,COUNTIF(AQ$6:AQ40,"6E")),0),0)),'6E'!$A$6:$B$40,2,0)&amp;" - "&amp;'6E'!$A$1,
IF(AQ40="5A",INDEX(OFFSET('5A'!$A$6:$A$41,SMALL('5A'!AP$6:AP$41,COUNTIF(AQ$6:AQ40,"5A")),0),MATCH(1,OFFSET('5A'!S$6:S$41,SMALL('5A'!AP$6:AP$41,COUNTIF(AQ$6:AQ40,"5A")),0),0))&amp;" "&amp;VLOOKUP(INDEX(OFFSET('5A'!$A$6:$A$41,SMALL('5A'!AP$6:AP$41,COUNTIF(AQ$6:AQ40,"5A")),0),MATCH(1,OFFSET('5A'!S$6:S$41,SMALL('5A'!AP$6:AP$41,COUNTIF(AQ$6:AQ40,"5A")),0),0)),'5A'!$A$6:$B$41,2,0)&amp;" - "&amp;'5A'!$A$1,
IF(AQ40="5B",INDEX(OFFSET('5B'!$A$6:$A$39,SMALL('5B'!AP$6:AP$39,COUNTIF(AQ$6:AQ40,"5B")),0),MATCH(1,OFFSET('5B'!S$6:S$39,SMALL('5B'!AP$6:AP$39,COUNTIF(AQ$6:AQ40,"5B")),0),0))&amp;" "&amp;VLOOKUP(INDEX(OFFSET('5B'!$A$6:$A$39,SMALL('5B'!AP$6:AP$39,COUNTIF(AQ$6:AQ40,"5B")),0),MATCH(1,OFFSET('5B'!S$6:S$39,SMALL('5B'!AP$6:AP$39,COUNTIF(AQ$6:AQ40,"5B")),0),0)),'5B'!$A$6:$B$39,2,0)&amp;" - "&amp;'5B'!$A$1,
IF(AQ40="5C",INDEX(OFFSET('5C'!$A$6:$A$39,SMALL('5C'!AP$6:AP$39,COUNTIF(AQ$6:AQ40,"5C")),0),MATCH(1,OFFSET('5C'!S$6:S$39,SMALL('5C'!AP$6:AP$39,COUNTIF(AQ$6:AQ40,"5C")),0),0))&amp;" "&amp;VLOOKUP(INDEX(OFFSET('5C'!$A$6:$A$39,SMALL('5C'!AP$6:AP$39,COUNTIF(AQ$6:AQ40,"5C")),0),MATCH(1,OFFSET('5C'!S$6:S$39,SMALL('5C'!AP$6:AP$39,COUNTIF(AQ$6:AQ40,"5C")),0),0)),'5C'!$A$6:$B$39,2,0)&amp;" - "&amp;'5C'!$A$1,
IF(AQ40="5D",INDEX(OFFSET('5D'!$A$6:$A$41,SMALL('5D'!AP$6:AP$41,COUNTIF(AQ$6:AQ40,"5D")),0),MATCH(1,OFFSET('5D'!S$6:S$41,SMALL('5D'!AP$6:AP$41,COUNTIF(AQ$6:AQ40,"5D")),0),0))&amp;" "&amp;VLOOKUP(INDEX(OFFSET('5D'!$A$6:$A$41,SMALL('5D'!AP$6:AP$41,COUNTIF(AQ$6:AQ40,"5D")),0),MATCH(1,OFFSET('5D'!S$6:S$41,SMALL('5D'!AP$6:AP$41,COUNTIF(AQ$6:AQ40,"5D")),0),0)),'5D'!$A$6:$B$41,2,0)&amp;" - "&amp;'5D'!$A$1,
IF(AQ40="5E",INDEX(OFFSET('5E'!$A$6:$A$40,SMALL('5E'!AP$6:AP$40,COUNTIF(AQ$6:AQ40,"5E")),0),MATCH(1,OFFSET('5E'!S$6:S$40,SMALL('5E'!AP$6:AP$40,COUNTIF(AQ$6:AQ40,"5E")),0),0))&amp;" "&amp;VLOOKUP(INDEX(OFFSET('5E'!$A$6:$A$40,SMALL('5E'!AP$6:AP$40,COUNTIF(AQ$6:AQ40,"5E")),0),MATCH(1,OFFSET('5E'!S$6:S$40,SMALL('5E'!AP$6:AP$40,COUNTIF(AQ$6:AQ40,"5E")),0),0)),'5E'!$A$6:$B$40,2,0)&amp;" - "&amp;'5E'!$A$1,
IF(AQ40="5F",INDEX(OFFSET('5F'!$A$6:$A$40,SMALL('5F'!AP$6:AP$40,COUNTIF(AQ$6:AQ40,"5F")),0),MATCH(1,OFFSET('5F'!S$6:S$40,SMALL('5F'!AP$6:AP$40,COUNTIF(AQ$6:AQ40,"5F")),0),0))&amp;" "&amp;VLOOKUP(INDEX(OFFSET('5F'!$A$6:$A$40,SMALL('5F'!AP$6:AP$40,COUNTIF(AQ$6:AQ40,"5F")),0),MATCH(1,OFFSET('5F'!S$6:S$40,SMALL('5F'!AP$6:AP$40,COUNTIF(AQ$6:AQ40,"5F")),0),0)),'5F'!$A$6:$B$40,2,0)&amp;" - "&amp;'5F'!$A$1,
IF(AQ40="4A",INDEX(OFFSET('4A'!$A$6:$A$38,SMALL('4A'!AP$6:AP$38,COUNTIF(AQ$6:AQ40,"4A")),0),MATCH(1,OFFSET('4A'!S$6:S$38,SMALL('4A'!AP$6:AP$38,COUNTIF(AQ$6:AQ40,"4A")),0),0))&amp;" "&amp;VLOOKUP(INDEX(OFFSET('4A'!$A$6:$A$38,SMALL('4A'!AP$6:AP$38,COUNTIF(AQ$6:AQ40,"4A")),0),MATCH(1,OFFSET('4A'!S$6:S$38,SMALL('4A'!AP$6:AP$38,COUNTIF(AQ$6:AQ40,"4A")),0),0)),'4A'!$A$6:$B$38,2,0)&amp;" - "&amp;'4A'!$A$1,
IF(AQ40="4B",INDEX(OFFSET('4B'!$A$6:$A$37,SMALL('4B'!AP$6:AP$37,COUNTIF(AQ$6:AQ40,"4B")),0),MATCH(1,OFFSET('4B'!S$6:S$37,SMALL('4B'!AP$6:AP$37,COUNTIF(AQ$6:AQ40,"4B")),0),0))&amp;" "&amp;VLOOKUP(INDEX(OFFSET('4B'!$A$6:$A$37,SMALL('4B'!AP$6:AP$37,COUNTIF(AQ$6:AQ40,"4B")),0),MATCH(1,OFFSET('4B'!S$6:S$37,SMALL('4B'!AP$6:AP$37,COUNTIF(AQ$6:AQ40,"4B")),0),0)),'4B'!$A$6:$B$37,2,0)&amp;" - "&amp;'4B'!$A$1,
IF(AQ40="4C",INDEX(OFFSET('4C'!$A$6:$A$38,SMALL('4C'!AP$6:AP$38,COUNTIF(AQ$6:AQ40,"4C")),0),MATCH(1,OFFSET('4C'!S$6:S$38,SMALL('4C'!AP$6:AP$38,COUNTIF(AQ$6:AQ40,"4C")),0),0))&amp;" "&amp;VLOOKUP(INDEX(OFFSET('4C'!$A$6:$A$38,SMALL('4C'!AP$6:AP$38,COUNTIF(AQ$6:AQ40,"4C")),0),MATCH(1,OFFSET('4C'!S$6:S$38,SMALL('4C'!AP$6:AP$38,COUNTIF(AQ$6:AQ40,"4C")),0),0)),'4C'!$A$6:$B$38,2,0)&amp;" - "&amp;'4C'!$A$1,
IF(AQ40="4D",INDEX(OFFSET('4D'!$A$6:$A$37,SMALL('4D'!AP$6:AP$37,COUNTIF(AQ$6:AQ40,"4D")),0),MATCH(1,OFFSET('4D'!S$6:S$37,SMALL('4D'!AP$6:AP$37,COUNTIF(AQ$6:AQ40,"4D")),0),0))&amp;" "&amp;VLOOKUP(INDEX(OFFSET('4D'!$A$6:$A$37,SMALL('4D'!AP$6:AP$37,COUNTIF(AQ$6:AQ40,"4D")),0),MATCH(1,OFFSET('4D'!S$6:S$37,SMALL('4D'!AP$6:AP$37,COUNTIF(AQ$6:AQ40,"4D")),0),0)),'4D'!$A$6:$B$37,2,0)&amp;" - "&amp;'4D'!$A$1,
IF(AQ40="4E",INDEX(OFFSET('4E'!$A$6:$A$37,SMALL('4E'!AP$6:AP$37,COUNTIF(AQ$6:AQ40,"4E")),0),MATCH(1,OFFSET('4E'!S$6:S$37,SMALL('4E'!AP$6:AP$37,COUNTIF(AQ$6:AQ40,"4E")),0),0))&amp;" "&amp;VLOOKUP(INDEX(OFFSET('4E'!$A$6:$A$37,SMALL('4E'!AP$6:AP$37,COUNTIF(AQ$6:AQ40,"4E")),0),MATCH(1,OFFSET('4E'!S$6:S$37,SMALL('4E'!AP$6:AP$37,COUNTIF(AQ$6:AQ40,"4E")),0),0)),'4E'!$A$6:$B$37,2,0)&amp;" - "&amp;'4E'!$A$1,
IF(AQ40="CM2",INDEX(OFFSET('CM2'!$A$6:$A$36,SMALL('CM2'!AP$6:AP$36,COUNTIF(AQ$6:AQ40,"CM2")),0),MATCH(1,OFFSET('CM2'!S$6:S$36,SMALL('CM2'!AP$6:AP$36,COUNTIF(AQ$6:AQ40,"CM2")),0),0))&amp;" "&amp;VLOOKUP(INDEX(OFFSET('CM2'!$A$6:$A$36,SMALL('CM2'!AP$6:AP$36,COUNTIF(AQ$6:AQ40,"CM2")),0),MATCH(1,OFFSET('CM2'!S$6:S$36,SMALL('CM2'!AP$6:AP$36,COUNTIF(AQ$6:AQ40,"CM2")),0),0)),'CM2'!$A$6:$B$36,2,0)&amp;" - "&amp;'CM2'!$A$1,BK40)))))))))))))))))),"")</f>
        <v/>
      </c>
      <c r="R40" s="39" t="str">
        <f ca="1">IFERROR(IF(AR40="","",IF(AR40="6A",INDEX(OFFSET('6A'!$A$6:$A$39,SMALL('6A'!AQ$6:AQ$39,COUNTIF(AR$6:AR40,"6A")),0),MATCH(1,OFFSET('6A'!T$6:T$39,SMALL('6A'!AQ$6:AQ$39,COUNTIF(AR$6:AR40,"6A")),0),0))&amp;" "&amp;VLOOKUP(INDEX(OFFSET('6A'!$A$6:$A$39,SMALL('6A'!AQ$6:AQ$39,COUNTIF(AR$6:AR40,"6A")),0),MATCH(1,OFFSET('6A'!T$6:T$39,SMALL('6A'!AQ$6:AQ$39,COUNTIF(AR$6:AR40,"6A")),0),0)),'6A'!$A$6:$B$39,2,0)&amp;" - "&amp;'6A'!$A$1,
IF(AR40="6B",INDEX(OFFSET('6B'!$A$6:$A$39,SMALL('6B'!AQ$6:AQ$39,COUNTIF(AR$6:AR40,"6B")),0),MATCH(1,OFFSET('6B'!T$6:T$39,SMALL('6B'!AQ$6:AQ$39,COUNTIF(AR$6:AR40,"6B")),0),0))&amp;" "&amp;VLOOKUP(INDEX(OFFSET('6B'!$A$6:$A$39,SMALL('6B'!AQ$6:AQ$39,COUNTIF(AR$6:AR40,"6B")),0),MATCH(1,OFFSET('6B'!T$6:T$39,SMALL('6B'!AQ$6:AQ$39,COUNTIF(AR$6:AR40,"6B")),0),0)),'6B'!$A$6:$B$39,2,0)&amp;" - "&amp;'6B'!$A$1,
IF(AR40="6C",INDEX(OFFSET('6C'!$A$6:$A$41,SMALL('6C'!AQ$6:AQ$41,COUNTIF(AR$6:AR40,"6C")),0),MATCH(1,OFFSET('6C'!T$6:T$41,SMALL('6C'!AQ$6:AQ$41,COUNTIF(AR$6:AR40,"6C")),0),0))&amp;" "&amp;VLOOKUP(INDEX(OFFSET('6C'!$A$6:$A$41,SMALL('6C'!AQ$6:AQ$41,COUNTIF(AR$6:AR40,"6C")),0),MATCH(1,OFFSET('6C'!T$6:T$41,SMALL('6C'!AQ$6:AQ$41,COUNTIF(AR$6:AR40,"6C")),0),0)),'6C'!$A$6:$B$41,2,0)&amp;" - "&amp;'6C'!$A$1,
IF(AR40="6D",INDEX(OFFSET('6D'!$A$6:$A$42,SMALL('6D'!AQ$6:AQ$42,COUNTIF(AR$6:AR40,"6D")),0),MATCH(1,OFFSET('6D'!T$6:T$42,SMALL('6D'!AQ$6:AQ$42,COUNTIF(AR$6:AR40,"6D")),0),0))&amp;" "&amp;VLOOKUP(INDEX(OFFSET('6D'!$A$6:$A$42,SMALL('6D'!AQ$6:AQ$42,COUNTIF(AR$6:AR40,"6D")),0),MATCH(1,OFFSET('6D'!T$6:T$42,SMALL('6D'!AQ$6:AQ$42,COUNTIF(AR$6:AR40,"6D")),0),0)),'6D'!$A$6:$B$42,2,0)&amp;" - "&amp;'6D'!$A$1,
IF(AR40="6E",INDEX(OFFSET('6E'!$A$6:$A$40,SMALL('6E'!AQ$6:AQ$40,COUNTIF(AR$6:AR40,"6E")),0),MATCH(1,OFFSET('6E'!T$6:T$40,SMALL('6E'!AQ$6:AQ$40,COUNTIF(AR$6:AR40,"6E")),0),0))&amp;" "&amp;VLOOKUP(INDEX(OFFSET('6E'!$A$6:$A$40,SMALL('6E'!AQ$6:AQ$40,COUNTIF(AR$6:AR40,"6E")),0),MATCH(1,OFFSET('6E'!T$6:T$40,SMALL('6E'!AQ$6:AQ$40,COUNTIF(AR$6:AR40,"6E")),0),0)),'6E'!$A$6:$B$40,2,0)&amp;" - "&amp;'6E'!$A$1,
IF(AR40="5A",INDEX(OFFSET('5A'!$A$6:$A$41,SMALL('5A'!AQ$6:AQ$41,COUNTIF(AR$6:AR40,"5A")),0),MATCH(1,OFFSET('5A'!T$6:T$41,SMALL('5A'!AQ$6:AQ$41,COUNTIF(AR$6:AR40,"5A")),0),0))&amp;" "&amp;VLOOKUP(INDEX(OFFSET('5A'!$A$6:$A$41,SMALL('5A'!AQ$6:AQ$41,COUNTIF(AR$6:AR40,"5A")),0),MATCH(1,OFFSET('5A'!T$6:T$41,SMALL('5A'!AQ$6:AQ$41,COUNTIF(AR$6:AR40,"5A")),0),0)),'5A'!$A$6:$B$41,2,0)&amp;" - "&amp;'5A'!$A$1,
IF(AR40="5B",INDEX(OFFSET('5B'!$A$6:$A$39,SMALL('5B'!AQ$6:AQ$39,COUNTIF(AR$6:AR40,"5B")),0),MATCH(1,OFFSET('5B'!T$6:T$39,SMALL('5B'!AQ$6:AQ$39,COUNTIF(AR$6:AR40,"5B")),0),0))&amp;" "&amp;VLOOKUP(INDEX(OFFSET('5B'!$A$6:$A$39,SMALL('5B'!AQ$6:AQ$39,COUNTIF(AR$6:AR40,"5B")),0),MATCH(1,OFFSET('5B'!T$6:T$39,SMALL('5B'!AQ$6:AQ$39,COUNTIF(AR$6:AR40,"5B")),0),0)),'5B'!$A$6:$B$39,2,0)&amp;" - "&amp;'5B'!$A$1,
IF(AR40="5C",INDEX(OFFSET('5C'!$A$6:$A$39,SMALL('5C'!AQ$6:AQ$39,COUNTIF(AR$6:AR40,"5C")),0),MATCH(1,OFFSET('5C'!T$6:T$39,SMALL('5C'!AQ$6:AQ$39,COUNTIF(AR$6:AR40,"5C")),0),0))&amp;" "&amp;VLOOKUP(INDEX(OFFSET('5C'!$A$6:$A$39,SMALL('5C'!AQ$6:AQ$39,COUNTIF(AR$6:AR40,"5C")),0),MATCH(1,OFFSET('5C'!T$6:T$39,SMALL('5C'!AQ$6:AQ$39,COUNTIF(AR$6:AR40,"5C")),0),0)),'5C'!$A$6:$B$39,2,0)&amp;" - "&amp;'5C'!$A$1,
IF(AR40="5D",INDEX(OFFSET('5D'!$A$6:$A$41,SMALL('5D'!AQ$6:AQ$41,COUNTIF(AR$6:AR40,"5D")),0),MATCH(1,OFFSET('5D'!T$6:T$41,SMALL('5D'!AQ$6:AQ$41,COUNTIF(AR$6:AR40,"5D")),0),0))&amp;" "&amp;VLOOKUP(INDEX(OFFSET('5D'!$A$6:$A$41,SMALL('5D'!AQ$6:AQ$41,COUNTIF(AR$6:AR40,"5D")),0),MATCH(1,OFFSET('5D'!T$6:T$41,SMALL('5D'!AQ$6:AQ$41,COUNTIF(AR$6:AR40,"5D")),0),0)),'5D'!$A$6:$B$41,2,0)&amp;" - "&amp;'5D'!$A$1,
IF(AR40="5E",INDEX(OFFSET('5E'!$A$6:$A$40,SMALL('5E'!AQ$6:AQ$40,COUNTIF(AR$6:AR40,"5E")),0),MATCH(1,OFFSET('5E'!T$6:T$40,SMALL('5E'!AQ$6:AQ$40,COUNTIF(AR$6:AR40,"5E")),0),0))&amp;" "&amp;VLOOKUP(INDEX(OFFSET('5E'!$A$6:$A$40,SMALL('5E'!AQ$6:AQ$40,COUNTIF(AR$6:AR40,"5E")),0),MATCH(1,OFFSET('5E'!T$6:T$40,SMALL('5E'!AQ$6:AQ$40,COUNTIF(AR$6:AR40,"5E")),0),0)),'5E'!$A$6:$B$40,2,0)&amp;" - "&amp;'5E'!$A$1,
IF(AR40="5F",INDEX(OFFSET('5F'!$A$6:$A$40,SMALL('5F'!AQ$6:AQ$40,COUNTIF(AR$6:AR40,"5F")),0),MATCH(1,OFFSET('5F'!T$6:T$40,SMALL('5F'!AQ$6:AQ$40,COUNTIF(AR$6:AR40,"5F")),0),0))&amp;" "&amp;VLOOKUP(INDEX(OFFSET('5F'!$A$6:$A$40,SMALL('5F'!AQ$6:AQ$40,COUNTIF(AR$6:AR40,"5F")),0),MATCH(1,OFFSET('5F'!T$6:T$40,SMALL('5F'!AQ$6:AQ$40,COUNTIF(AR$6:AR40,"5F")),0),0)),'5F'!$A$6:$B$40,2,0)&amp;" - "&amp;'5F'!$A$1,
IF(AR40="4A",INDEX(OFFSET('4A'!$A$6:$A$38,SMALL('4A'!AQ$6:AQ$38,COUNTIF(AR$6:AR40,"4A")),0),MATCH(1,OFFSET('4A'!T$6:T$38,SMALL('4A'!AQ$6:AQ$38,COUNTIF(AR$6:AR40,"4A")),0),0))&amp;" "&amp;VLOOKUP(INDEX(OFFSET('4A'!$A$6:$A$38,SMALL('4A'!AQ$6:AQ$38,COUNTIF(AR$6:AR40,"4A")),0),MATCH(1,OFFSET('4A'!T$6:T$38,SMALL('4A'!AQ$6:AQ$38,COUNTIF(AR$6:AR40,"4A")),0),0)),'4A'!$A$6:$B$38,2,0)&amp;" - "&amp;'4A'!$A$1,
IF(AR40="4B",INDEX(OFFSET('4B'!$A$6:$A$37,SMALL('4B'!AQ$6:AQ$37,COUNTIF(AR$6:AR40,"4B")),0),MATCH(1,OFFSET('4B'!T$6:T$37,SMALL('4B'!AQ$6:AQ$37,COUNTIF(AR$6:AR40,"4B")),0),0))&amp;" "&amp;VLOOKUP(INDEX(OFFSET('4B'!$A$6:$A$37,SMALL('4B'!AQ$6:AQ$37,COUNTIF(AR$6:AR40,"4B")),0),MATCH(1,OFFSET('4B'!T$6:T$37,SMALL('4B'!AQ$6:AQ$37,COUNTIF(AR$6:AR40,"4B")),0),0)),'4B'!$A$6:$B$37,2,0)&amp;" - "&amp;'4B'!$A$1,
IF(AR40="4C",INDEX(OFFSET('4C'!$A$6:$A$38,SMALL('4C'!AQ$6:AQ$38,COUNTIF(AR$6:AR40,"4C")),0),MATCH(1,OFFSET('4C'!T$6:T$38,SMALL('4C'!AQ$6:AQ$38,COUNTIF(AR$6:AR40,"4C")),0),0))&amp;" "&amp;VLOOKUP(INDEX(OFFSET('4C'!$A$6:$A$38,SMALL('4C'!AQ$6:AQ$38,COUNTIF(AR$6:AR40,"4C")),0),MATCH(1,OFFSET('4C'!T$6:T$38,SMALL('4C'!AQ$6:AQ$38,COUNTIF(AR$6:AR40,"4C")),0),0)),'4C'!$A$6:$B$38,2,0)&amp;" - "&amp;'4C'!$A$1,
IF(AR40="4D",INDEX(OFFSET('4D'!$A$6:$A$37,SMALL('4D'!AQ$6:AQ$37,COUNTIF(AR$6:AR40,"4D")),0),MATCH(1,OFFSET('4D'!T$6:T$37,SMALL('4D'!AQ$6:AQ$37,COUNTIF(AR$6:AR40,"4D")),0),0))&amp;" "&amp;VLOOKUP(INDEX(OFFSET('4D'!$A$6:$A$37,SMALL('4D'!AQ$6:AQ$37,COUNTIF(AR$6:AR40,"4D")),0),MATCH(1,OFFSET('4D'!T$6:T$37,SMALL('4D'!AQ$6:AQ$37,COUNTIF(AR$6:AR40,"4D")),0),0)),'4D'!$A$6:$B$37,2,0)&amp;" - "&amp;'4D'!$A$1,
IF(AR40="4E",INDEX(OFFSET('4E'!$A$6:$A$37,SMALL('4E'!AQ$6:AQ$37,COUNTIF(AR$6:AR40,"4E")),0),MATCH(1,OFFSET('4E'!T$6:T$37,SMALL('4E'!AQ$6:AQ$37,COUNTIF(AR$6:AR40,"4E")),0),0))&amp;" "&amp;VLOOKUP(INDEX(OFFSET('4E'!$A$6:$A$37,SMALL('4E'!AQ$6:AQ$37,COUNTIF(AR$6:AR40,"4E")),0),MATCH(1,OFFSET('4E'!T$6:T$37,SMALL('4E'!AQ$6:AQ$37,COUNTIF(AR$6:AR40,"4E")),0),0)),'4E'!$A$6:$B$37,2,0)&amp;" - "&amp;'4E'!$A$1,
IF(AR40="CM2",INDEX(OFFSET('CM2'!$A$6:$A$36,SMALL('CM2'!AQ$6:AQ$36,COUNTIF(AR$6:AR40,"CM2")),0),MATCH(1,OFFSET('CM2'!T$6:T$36,SMALL('CM2'!AQ$6:AQ$36,COUNTIF(AR$6:AR40,"CM2")),0),0))&amp;" "&amp;VLOOKUP(INDEX(OFFSET('CM2'!$A$6:$A$36,SMALL('CM2'!AQ$6:AQ$36,COUNTIF(AR$6:AR40,"CM2")),0),MATCH(1,OFFSET('CM2'!T$6:T$36,SMALL('CM2'!AQ$6:AQ$36,COUNTIF(AR$6:AR40,"CM2")),0),0)),'CM2'!$A$6:$B$36,2,0)&amp;" - "&amp;'CM2'!$A$1,BL40)))))))))))))))))),"")</f>
        <v/>
      </c>
      <c r="S40" s="42" t="str">
        <f ca="1">IFERROR(IF(AS40="","",IF(AS40="6A",INDEX(OFFSET('6A'!$A$6:$A$39,SMALL('6A'!AR$6:AR$39,COUNTIF(AS$6:AS40,"6A")),0),MATCH(1,OFFSET('6A'!U$6:U$39,SMALL('6A'!AR$6:AR$39,COUNTIF(AS$6:AS40,"6A")),0),0))&amp;" "&amp;VLOOKUP(INDEX(OFFSET('6A'!$A$6:$A$39,SMALL('6A'!AR$6:AR$39,COUNTIF(AS$6:AS40,"6A")),0),MATCH(1,OFFSET('6A'!U$6:U$39,SMALL('6A'!AR$6:AR$39,COUNTIF(AS$6:AS40,"6A")),0),0)),'6A'!$A$6:$B$39,2,0)&amp;" - "&amp;'6A'!$A$1,
IF(AS40="6B",INDEX(OFFSET('6B'!$A$6:$A$39,SMALL('6B'!AR$6:AR$39,COUNTIF(AS$6:AS40,"6B")),0),MATCH(1,OFFSET('6B'!U$6:U$39,SMALL('6B'!AR$6:AR$39,COUNTIF(AS$6:AS40,"6B")),0),0))&amp;" "&amp;VLOOKUP(INDEX(OFFSET('6B'!$A$6:$A$39,SMALL('6B'!AR$6:AR$39,COUNTIF(AS$6:AS40,"6B")),0),MATCH(1,OFFSET('6B'!U$6:U$39,SMALL('6B'!AR$6:AR$39,COUNTIF(AS$6:AS40,"6B")),0),0)),'6B'!$A$6:$B$39,2,0)&amp;" - "&amp;'6B'!$A$1,
IF(AS40="6C",INDEX(OFFSET('6C'!$A$6:$A$41,SMALL('6C'!AR$6:AR$41,COUNTIF(AS$6:AS40,"6C")),0),MATCH(1,OFFSET('6C'!U$6:U$41,SMALL('6C'!AR$6:AR$41,COUNTIF(AS$6:AS40,"6C")),0),0))&amp;" "&amp;VLOOKUP(INDEX(OFFSET('6C'!$A$6:$A$41,SMALL('6C'!AR$6:AR$41,COUNTIF(AS$6:AS40,"6C")),0),MATCH(1,OFFSET('6C'!U$6:U$41,SMALL('6C'!AR$6:AR$41,COUNTIF(AS$6:AS40,"6C")),0),0)),'6C'!$A$6:$B$41,2,0)&amp;" - "&amp;'6C'!$A$1,
IF(AS40="6D",INDEX(OFFSET('6D'!$A$6:$A$42,SMALL('6D'!AR$6:AR$42,COUNTIF(AS$6:AS40,"6D")),0),MATCH(1,OFFSET('6D'!U$6:U$42,SMALL('6D'!AR$6:AR$42,COUNTIF(AS$6:AS40,"6D")),0),0))&amp;" "&amp;VLOOKUP(INDEX(OFFSET('6D'!$A$6:$A$42,SMALL('6D'!AR$6:AR$42,COUNTIF(AS$6:AS40,"6D")),0),MATCH(1,OFFSET('6D'!U$6:U$42,SMALL('6D'!AR$6:AR$42,COUNTIF(AS$6:AS40,"6D")),0),0)),'6D'!$A$6:$B$42,2,0)&amp;" - "&amp;'6D'!$A$1,
IF(AS40="6E",INDEX(OFFSET('6E'!$A$6:$A$40,SMALL('6E'!AR$6:AR$40,COUNTIF(AS$6:AS40,"6E")),0),MATCH(1,OFFSET('6E'!U$6:U$40,SMALL('6E'!AR$6:AR$40,COUNTIF(AS$6:AS40,"6E")),0),0))&amp;" "&amp;VLOOKUP(INDEX(OFFSET('6E'!$A$6:$A$40,SMALL('6E'!AR$6:AR$40,COUNTIF(AS$6:AS40,"6E")),0),MATCH(1,OFFSET('6E'!U$6:U$40,SMALL('6E'!AR$6:AR$40,COUNTIF(AS$6:AS40,"6E")),0),0)),'6E'!$A$6:$B$40,2,0)&amp;" - "&amp;'6E'!$A$1,
IF(AS40="5A",INDEX(OFFSET('5A'!$A$6:$A$41,SMALL('5A'!AR$6:AR$41,COUNTIF(AS$6:AS40,"5A")),0),MATCH(1,OFFSET('5A'!U$6:U$41,SMALL('5A'!AR$6:AR$41,COUNTIF(AS$6:AS40,"5A")),0),0))&amp;" "&amp;VLOOKUP(INDEX(OFFSET('5A'!$A$6:$A$41,SMALL('5A'!AR$6:AR$41,COUNTIF(AS$6:AS40,"5A")),0),MATCH(1,OFFSET('5A'!U$6:U$41,SMALL('5A'!AR$6:AR$41,COUNTIF(AS$6:AS40,"5A")),0),0)),'5A'!$A$6:$B$41,2,0)&amp;" - "&amp;'5A'!$A$1,
IF(AS40="5B",INDEX(OFFSET('5B'!$A$6:$A$39,SMALL('5B'!AR$6:AR$39,COUNTIF(AS$6:AS40,"5B")),0),MATCH(1,OFFSET('5B'!U$6:U$39,SMALL('5B'!AR$6:AR$39,COUNTIF(AS$6:AS40,"5B")),0),0))&amp;" "&amp;VLOOKUP(INDEX(OFFSET('5B'!$A$6:$A$39,SMALL('5B'!AR$6:AR$39,COUNTIF(AS$6:AS40,"5B")),0),MATCH(1,OFFSET('5B'!U$6:U$39,SMALL('5B'!AR$6:AR$39,COUNTIF(AS$6:AS40,"5B")),0),0)),'5B'!$A$6:$B$39,2,0)&amp;" - "&amp;'5B'!$A$1,
IF(AS40="5C",INDEX(OFFSET('5C'!$A$6:$A$39,SMALL('5C'!AR$6:AR$39,COUNTIF(AS$6:AS40,"5C")),0),MATCH(1,OFFSET('5C'!U$6:U$39,SMALL('5C'!AR$6:AR$39,COUNTIF(AS$6:AS40,"5C")),0),0))&amp;" "&amp;VLOOKUP(INDEX(OFFSET('5C'!$A$6:$A$39,SMALL('5C'!AR$6:AR$39,COUNTIF(AS$6:AS40,"5C")),0),MATCH(1,OFFSET('5C'!U$6:U$39,SMALL('5C'!AR$6:AR$39,COUNTIF(AS$6:AS40,"5C")),0),0)),'5C'!$A$6:$B$39,2,0)&amp;" - "&amp;'5C'!$A$1,
IF(AS40="5D",INDEX(OFFSET('5D'!$A$6:$A$41,SMALL('5D'!AR$6:AR$41,COUNTIF(AS$6:AS40,"5D")),0),MATCH(1,OFFSET('5D'!U$6:U$41,SMALL('5D'!AR$6:AR$41,COUNTIF(AS$6:AS40,"5D")),0),0))&amp;" "&amp;VLOOKUP(INDEX(OFFSET('5D'!$A$6:$A$41,SMALL('5D'!AR$6:AR$41,COUNTIF(AS$6:AS40,"5D")),0),MATCH(1,OFFSET('5D'!U$6:U$41,SMALL('5D'!AR$6:AR$41,COUNTIF(AS$6:AS40,"5D")),0),0)),'5D'!$A$6:$B$41,2,0)&amp;" - "&amp;'5D'!$A$1,
IF(AS40="5E",INDEX(OFFSET('5E'!$A$6:$A$40,SMALL('5E'!AR$6:AR$40,COUNTIF(AS$6:AS40,"5E")),0),MATCH(1,OFFSET('5E'!U$6:U$40,SMALL('5E'!AR$6:AR$40,COUNTIF(AS$6:AS40,"5E")),0),0))&amp;" "&amp;VLOOKUP(INDEX(OFFSET('5E'!$A$6:$A$40,SMALL('5E'!AR$6:AR$40,COUNTIF(AS$6:AS40,"5E")),0),MATCH(1,OFFSET('5E'!U$6:U$40,SMALL('5E'!AR$6:AR$40,COUNTIF(AS$6:AS40,"5E")),0),0)),'5E'!$A$6:$B$40,2,0)&amp;" - "&amp;'5E'!$A$1,
IF(AS40="5F",INDEX(OFFSET('5F'!$A$6:$A$40,SMALL('5F'!AR$6:AR$40,COUNTIF(AS$6:AS40,"5F")),0),MATCH(1,OFFSET('5F'!U$6:U$40,SMALL('5F'!AR$6:AR$40,COUNTIF(AS$6:AS40,"5F")),0),0))&amp;" "&amp;VLOOKUP(INDEX(OFFSET('5F'!$A$6:$A$40,SMALL('5F'!AR$6:AR$40,COUNTIF(AS$6:AS40,"5F")),0),MATCH(1,OFFSET('5F'!U$6:U$40,SMALL('5F'!AR$6:AR$40,COUNTIF(AS$6:AS40,"5F")),0),0)),'5F'!$A$6:$B$40,2,0)&amp;" - "&amp;'5F'!$A$1,
IF(AS40="4A",INDEX(OFFSET('4A'!$A$6:$A$38,SMALL('4A'!AR$6:AR$38,COUNTIF(AS$6:AS40,"4A")),0),MATCH(1,OFFSET('4A'!U$6:U$38,SMALL('4A'!AR$6:AR$38,COUNTIF(AS$6:AS40,"4A")),0),0))&amp;" "&amp;VLOOKUP(INDEX(OFFSET('4A'!$A$6:$A$38,SMALL('4A'!AR$6:AR$38,COUNTIF(AS$6:AS40,"4A")),0),MATCH(1,OFFSET('4A'!U$6:U$38,SMALL('4A'!AR$6:AR$38,COUNTIF(AS$6:AS40,"4A")),0),0)),'4A'!$A$6:$B$38,2,0)&amp;" - "&amp;'4A'!$A$1,
IF(AS40="4B",INDEX(OFFSET('4B'!$A$6:$A$37,SMALL('4B'!AR$6:AR$37,COUNTIF(AS$6:AS40,"4B")),0),MATCH(1,OFFSET('4B'!U$6:U$37,SMALL('4B'!AR$6:AR$37,COUNTIF(AS$6:AS40,"4B")),0),0))&amp;" "&amp;VLOOKUP(INDEX(OFFSET('4B'!$A$6:$A$37,SMALL('4B'!AR$6:AR$37,COUNTIF(AS$6:AS40,"4B")),0),MATCH(1,OFFSET('4B'!U$6:U$37,SMALL('4B'!AR$6:AR$37,COUNTIF(AS$6:AS40,"4B")),0),0)),'4B'!$A$6:$B$37,2,0)&amp;" - "&amp;'4B'!$A$1,
IF(AS40="4C",INDEX(OFFSET('4C'!$A$6:$A$38,SMALL('4C'!AR$6:AR$38,COUNTIF(AS$6:AS40,"4C")),0),MATCH(1,OFFSET('4C'!U$6:U$38,SMALL('4C'!AR$6:AR$38,COUNTIF(AS$6:AS40,"4C")),0),0))&amp;" "&amp;VLOOKUP(INDEX(OFFSET('4C'!$A$6:$A$38,SMALL('4C'!AR$6:AR$38,COUNTIF(AS$6:AS40,"4C")),0),MATCH(1,OFFSET('4C'!U$6:U$38,SMALL('4C'!AR$6:AR$38,COUNTIF(AS$6:AS40,"4C")),0),0)),'4C'!$A$6:$B$38,2,0)&amp;" - "&amp;'4C'!$A$1,
IF(AS40="4D",INDEX(OFFSET('4D'!$A$6:$A$37,SMALL('4D'!AR$6:AR$37,COUNTIF(AS$6:AS40,"4D")),0),MATCH(1,OFFSET('4D'!U$6:U$37,SMALL('4D'!AR$6:AR$37,COUNTIF(AS$6:AS40,"4D")),0),0))&amp;" "&amp;VLOOKUP(INDEX(OFFSET('4D'!$A$6:$A$37,SMALL('4D'!AR$6:AR$37,COUNTIF(AS$6:AS40,"4D")),0),MATCH(1,OFFSET('4D'!U$6:U$37,SMALL('4D'!AR$6:AR$37,COUNTIF(AS$6:AS40,"4D")),0),0)),'4D'!$A$6:$B$37,2,0)&amp;" - "&amp;'4D'!$A$1,
IF(AS40="4E",INDEX(OFFSET('4E'!$A$6:$A$37,SMALL('4E'!AR$6:AR$37,COUNTIF(AS$6:AS40,"4E")),0),MATCH(1,OFFSET('4E'!U$6:U$37,SMALL('4E'!AR$6:AR$37,COUNTIF(AS$6:AS40,"4E")),0),0))&amp;" "&amp;VLOOKUP(INDEX(OFFSET('4E'!$A$6:$A$37,SMALL('4E'!AR$6:AR$37,COUNTIF(AS$6:AS40,"4E")),0),MATCH(1,OFFSET('4E'!U$6:U$37,SMALL('4E'!AR$6:AR$37,COUNTIF(AS$6:AS40,"4E")),0),0)),'4E'!$A$6:$B$37,2,0)&amp;" - "&amp;'4E'!$A$1,
IF(AS40="CM2",INDEX(OFFSET('CM2'!$A$6:$A$36,SMALL('CM2'!AR$6:AR$36,COUNTIF(AS$6:AS40,"CM2")),0),MATCH(1,OFFSET('CM2'!U$6:U$36,SMALL('CM2'!AR$6:AR$36,COUNTIF(AS$6:AS40,"CM2")),0),0))&amp;" "&amp;VLOOKUP(INDEX(OFFSET('CM2'!$A$6:$A$36,SMALL('CM2'!AR$6:AR$36,COUNTIF(AS$6:AS40,"CM2")),0),MATCH(1,OFFSET('CM2'!U$6:U$36,SMALL('CM2'!AR$6:AR$36,COUNTIF(AS$6:AS40,"CM2")),0),0)),'CM2'!$A$6:$B$36,2,0)&amp;" - "&amp;'CM2'!$A$1,BM40)))))))))))))))))),"")</f>
        <v/>
      </c>
      <c r="AA40" s="34" t="str">
        <f>IF(COUNTIF(AA$6:AA39,"6A")&lt;COUNTIF('6A'!C$6:C$33,1),"6A",
IF(COUNTIF(AA$6:AA39,"6B")&lt;COUNTIF('6B'!C$6:C$36,1),"6B",
IF(COUNTIF(AA$6:AA39,"6C")&lt;COUNTIF('6C'!C$6:C$38,1),"6C",
IF(COUNTIF(AA$6:AA39,"6D")&lt;COUNTIF('6D'!C$6:C$39,1),"6D",
IF(COUNTIF(AA$6:AA39,"6E")&lt;COUNTIF('6E'!C$6:C$37,1),"6E",
IF(COUNTIF(AA$6:AA39,"5A")&lt;COUNTIF('5A'!C$6:C$38,1),"5A",
IF(COUNTIF(AA$6:AA39,"5B")&lt;COUNTIF('5B'!C$6:C$33,1),"5B",
IF(COUNTIF(AA$6:AA39,"5C")&lt;COUNTIF('5C'!C$6:C$36,1),"5C",
IF(COUNTIF(AA$6:AA39,"5D")&lt;COUNTIF('5D'!C$6:C$38,1),"5D",
IF(COUNTIF(AA$6:AA39,"5E")&lt;COUNTIF('5E'!C$6:C$37,1),"5E",
IF(COUNTIF(AA$6:AA39,"5F")&lt;COUNTIF('5F'!C$6:C$37,1),"5F",
IF(COUNTIF(AA$6:AA39,"4A")&lt;COUNTIF('4A'!C$6:C$33,1),"4A",
IF(COUNTIF(AA$6:AA39,"4B")&lt;COUNTIF('4B'!C$6:C$33,1),"4B",
IF(COUNTIF(AA$6:AA39,"4C")&lt;COUNTIF('4C'!C$6:C$33,1),"4C",
IF(COUNTIF(AA$6:AA39,"4D")&lt;COUNTIF('4D'!C$6:C$33,1),"4D",
IF(COUNTIF(AA$6:AA39,"4E")&lt;COUNTIF('4E'!C$6:C$33,1),"4E",
IF(COUNTIF(AA$6:AA39,"3A")&lt;COUNTIF('3A'!C$6:C$33,1),"3A",
IF(COUNTIF(AA$6:AA39,"3B")&lt;COUNTIF('3B'!C$6:C$33,1),"3B",
IF(COUNTIF(AA$6:AA39,"3C")&lt;COUNTIF('3C'!C$6:C$38,1),"3C",
IF(COUNTIF(AA$6:AA39,"3D")&lt;COUNTIF('3D'!C$6:C$36,1),"3D",
IF(COUNTIF(AA$6:AA39,"3E")&lt;COUNTIF('3E'!C$6:C$33,1),"3E",
IF(COUNTIF(AA$6:AA39,"CM2")&lt;COUNTIF('CM2'!C$6:C$33,1),"CM2",
""))))))))))))))))))))))</f>
        <v/>
      </c>
      <c r="AB40" s="45" t="str">
        <f>IF(COUNTIF(AB$6:AB39,"6A")&lt;COUNTIF('6A'!D$6:D$33,1),"6A",
IF(COUNTIF(AB$6:AB39,"6B")&lt;COUNTIF('6B'!D$6:D$36,1),"6B",
IF(COUNTIF(AB$6:AB39,"6C")&lt;COUNTIF('6C'!D$6:D$38,1),"6C",
IF(COUNTIF(AB$6:AB39,"6D")&lt;COUNTIF('6D'!D$6:D$39,1),"6D",
IF(COUNTIF(AB$6:AB39,"6E")&lt;COUNTIF('6E'!D$6:D$37,1),"6E",
IF(COUNTIF(AB$6:AB39,"5A")&lt;COUNTIF('5A'!D$6:D$38,1),"5A",
IF(COUNTIF(AB$6:AB39,"5B")&lt;COUNTIF('5B'!D$6:D$33,1),"5B",
IF(COUNTIF(AB$6:AB39,"5C")&lt;COUNTIF('5C'!D$6:D$36,1),"5C",
IF(COUNTIF(AB$6:AB39,"5D")&lt;COUNTIF('5D'!D$6:D$38,1),"5D",
IF(COUNTIF(AB$6:AB39,"5E")&lt;COUNTIF('5E'!D$6:D$37,1),"5E",
IF(COUNTIF(AB$6:AB39,"5F")&lt;COUNTIF('5F'!D$6:D$37,1),"5F",
IF(COUNTIF(AB$6:AB39,"4A")&lt;COUNTIF('4A'!D$6:D$33,1),"4A",
IF(COUNTIF(AB$6:AB39,"4B")&lt;COUNTIF('4B'!D$6:D$33,1),"4B",
IF(COUNTIF(AB$6:AB39,"4C")&lt;COUNTIF('4C'!D$6:D$33,1),"4C",
IF(COUNTIF(AB$6:AB39,"4D")&lt;COUNTIF('4D'!D$6:D$33,1),"4D",
IF(COUNTIF(AB$6:AB39,"4E")&lt;COUNTIF('4E'!D$6:D$33,1),"4E",
IF(COUNTIF(AB$6:AB39,"3A")&lt;COUNTIF('3A'!D$6:D$33,1),"3A",
IF(COUNTIF(AB$6:AB39,"3B")&lt;COUNTIF('3B'!D$6:D$33,1),"3B",
IF(COUNTIF(AB$6:AB39,"3C")&lt;COUNTIF('3C'!D$6:D$38,1),"3C",
IF(COUNTIF(AB$6:AB39,"3D")&lt;COUNTIF('3D'!D$6:D$36,1),"3D",
IF(COUNTIF(AB$6:AB39,"3E")&lt;COUNTIF('3E'!D$6:D$33,1),"3E",
IF(COUNTIF(AB$6:AB39,"CM2")&lt;COUNTIF('CM2'!D$6:D$33,1),"CM2",
""))))))))))))))))))))))</f>
        <v/>
      </c>
      <c r="AC40" s="36" t="str">
        <f>IF(COUNTIF(AC$6:AC39,"6A")&lt;COUNTIF('6A'!E$6:E$33,1),"6A",
IF(COUNTIF(AC$6:AC39,"6B")&lt;COUNTIF('6B'!E$6:E$36,1),"6B",
IF(COUNTIF(AC$6:AC39,"6C")&lt;COUNTIF('6C'!E$6:E$38,1),"6C",
IF(COUNTIF(AC$6:AC39,"6D")&lt;COUNTIF('6D'!E$6:E$39,1),"6D",
IF(COUNTIF(AC$6:AC39,"6E")&lt;COUNTIF('6E'!E$6:E$37,1),"6E",
IF(COUNTIF(AC$6:AC39,"5A")&lt;COUNTIF('5A'!E$6:E$38,1),"5A",
IF(COUNTIF(AC$6:AC39,"5B")&lt;COUNTIF('5B'!E$6:E$33,1),"5B",
IF(COUNTIF(AC$6:AC39,"5C")&lt;COUNTIF('5C'!E$6:E$36,1),"5C",
IF(COUNTIF(AC$6:AC39,"5D")&lt;COUNTIF('5D'!E$6:E$38,1),"5D",
IF(COUNTIF(AC$6:AC39,"5E")&lt;COUNTIF('5E'!E$6:E$37,1),"5E",
IF(COUNTIF(AC$6:AC39,"5F")&lt;COUNTIF('5F'!E$6:E$37,1),"5F",
IF(COUNTIF(AC$6:AC39,"4A")&lt;COUNTIF('4A'!E$6:E$33,1),"4A",
IF(COUNTIF(AC$6:AC39,"4B")&lt;COUNTIF('4B'!E$6:E$33,1),"4B",
IF(COUNTIF(AC$6:AC39,"4C")&lt;COUNTIF('4C'!E$6:E$33,1),"4C",
IF(COUNTIF(AC$6:AC39,"4D")&lt;COUNTIF('4D'!E$6:E$33,1),"4D",
IF(COUNTIF(AC$6:AC39,"4E")&lt;COUNTIF('4E'!E$6:E$33,1),"4E",
IF(COUNTIF(AC$6:AC39,"3A")&lt;COUNTIF('3A'!E$6:E$33,1),"3A",
IF(COUNTIF(AC$6:AC39,"3B")&lt;COUNTIF('3B'!E$6:E$33,1),"3B",
IF(COUNTIF(AC$6:AC39,"3C")&lt;COUNTIF('3C'!E$6:E$38,1),"3C",
IF(COUNTIF(AC$6:AC39,"3D")&lt;COUNTIF('3D'!E$6:E$36,1),"3D",
IF(COUNTIF(AC$6:AC39,"3E")&lt;COUNTIF('3E'!E$6:E$33,1),"3E",
IF(COUNTIF(AC$6:AC39,"CM2")&lt;COUNTIF('CM2'!E$6:E$33,1),"CM2",
""))))))))))))))))))))))</f>
        <v/>
      </c>
      <c r="AD40" s="39" t="str">
        <f>IF(COUNTIF(AD$6:AD39,"6A")&lt;COUNTIF('6A'!F$6:F$33,1),"6A",
IF(COUNTIF(AD$6:AD39,"6B")&lt;COUNTIF('6B'!F$6:F$36,1),"6B",
IF(COUNTIF(AD$6:AD39,"6C")&lt;COUNTIF('6C'!F$6:F$38,1),"6C",
IF(COUNTIF(AD$6:AD39,"6D")&lt;COUNTIF('6D'!F$6:F$39,1),"6D",
IF(COUNTIF(AD$6:AD39,"6E")&lt;COUNTIF('6E'!F$6:F$37,1),"6E",
IF(COUNTIF(AD$6:AD39,"5A")&lt;COUNTIF('5A'!F$6:F$38,1),"5A",
IF(COUNTIF(AD$6:AD39,"5B")&lt;COUNTIF('5B'!F$6:F$33,1),"5B",
IF(COUNTIF(AD$6:AD39,"5C")&lt;COUNTIF('5C'!F$6:F$36,1),"5C",
IF(COUNTIF(AD$6:AD39,"5D")&lt;COUNTIF('5D'!F$6:F$38,1),"5D",
IF(COUNTIF(AD$6:AD39,"5E")&lt;COUNTIF('5E'!F$6:F$37,1),"5E",
IF(COUNTIF(AD$6:AD39,"5F")&lt;COUNTIF('5F'!F$6:F$37,1),"5F",
IF(COUNTIF(AD$6:AD39,"4A")&lt;COUNTIF('4A'!F$6:F$33,1),"4A",
IF(COUNTIF(AD$6:AD39,"4B")&lt;COUNTIF('4B'!F$6:F$33,1),"4B",
IF(COUNTIF(AD$6:AD39,"4C")&lt;COUNTIF('4C'!F$6:F$33,1),"4C",
IF(COUNTIF(AD$6:AD39,"4D")&lt;COUNTIF('4D'!F$6:F$33,1),"4D",
IF(COUNTIF(AD$6:AD39,"4E")&lt;COUNTIF('4E'!F$6:F$33,1),"4E",
IF(COUNTIF(AD$6:AD39,"3A")&lt;COUNTIF('3A'!F$6:F$33,1),"3A",
IF(COUNTIF(AD$6:AD39,"3B")&lt;COUNTIF('3B'!F$6:F$33,1),"3B",
IF(COUNTIF(AD$6:AD39,"3C")&lt;COUNTIF('3C'!F$6:F$38,1),"3C",
IF(COUNTIF(AD$6:AD39,"3D")&lt;COUNTIF('3D'!F$6:F$36,1),"3D",
IF(COUNTIF(AD$6:AD39,"3E")&lt;COUNTIF('3E'!F$6:F$33,1),"3E",
IF(COUNTIF(AD$6:AD39,"CM2")&lt;COUNTIF('CM2'!F$6:F$33,1),"CM2",
""))))))))))))))))))))))</f>
        <v/>
      </c>
      <c r="AE40" s="42" t="str">
        <f>IF(COUNTIF(AE$6:AE39,"6A")&lt;COUNTIF('6A'!G$6:G$33,1),"6A",
IF(COUNTIF(AE$6:AE39,"6B")&lt;COUNTIF('6B'!G$6:G$36,1),"6B",
IF(COUNTIF(AE$6:AE39,"6C")&lt;COUNTIF('6C'!G$6:G$38,1),"6C",
IF(COUNTIF(AE$6:AE39,"6D")&lt;COUNTIF('6D'!G$6:G$39,1),"6D",
IF(COUNTIF(AE$6:AE39,"6E")&lt;COUNTIF('6E'!G$6:G$37,1),"6E",
IF(COUNTIF(AE$6:AE39,"5A")&lt;COUNTIF('5A'!G$6:G$38,1),"5A",
IF(COUNTIF(AE$6:AE39,"5B")&lt;COUNTIF('5B'!G$6:G$33,1),"5B",
IF(COUNTIF(AE$6:AE39,"5C")&lt;COUNTIF('5C'!G$6:G$36,1),"5C",
IF(COUNTIF(AE$6:AE39,"5D")&lt;COUNTIF('5D'!G$6:G$38,1),"5D",
IF(COUNTIF(AE$6:AE39,"5E")&lt;COUNTIF('5E'!G$6:G$37,1),"5E",
IF(COUNTIF(AE$6:AE39,"5F")&lt;COUNTIF('5F'!G$6:G$37,1),"5F",
IF(COUNTIF(AE$6:AE39,"4A")&lt;COUNTIF('4A'!G$6:G$33,1),"4A",
IF(COUNTIF(AE$6:AE39,"4B")&lt;COUNTIF('4B'!G$6:G$33,1),"4B",
IF(COUNTIF(AE$6:AE39,"4C")&lt;COUNTIF('4C'!G$6:G$33,1),"4C",
IF(COUNTIF(AE$6:AE39,"4D")&lt;COUNTIF('4D'!G$6:G$33,1),"4D",
IF(COUNTIF(AE$6:AE39,"4E")&lt;COUNTIF('4E'!G$6:G$33,1),"4E",
IF(COUNTIF(AE$6:AE39,"3A")&lt;COUNTIF('3A'!G$6:G$33,1),"3A",
IF(COUNTIF(AE$6:AE39,"3B")&lt;COUNTIF('3B'!G$6:G$33,1),"3B",
IF(COUNTIF(AE$6:AE39,"3C")&lt;COUNTIF('3C'!G$6:G$38,1),"3C",
IF(COUNTIF(AE$6:AE39,"3D")&lt;COUNTIF('3D'!G$6:G$36,1),"3D",
IF(COUNTIF(AE$6:AE39,"3E")&lt;COUNTIF('3E'!G$6:G$33,1),"3E",
IF(COUNTIF(AE$6:AE39,"CM2")&lt;COUNTIF('CM2'!G$6:G$33,1),"CM2",
""))))))))))))))))))))))</f>
        <v/>
      </c>
      <c r="AF40" s="44" t="str">
        <f>IF(COUNTIF(AF$6:AF39,"6A")&lt;COUNTIF('6A'!H$6:H$33,1),"6A",
IF(COUNTIF(AF$6:AF39,"6B")&lt;COUNTIF('6B'!H$6:H$36,1),"6B",
IF(COUNTIF(AF$6:AF39,"6C")&lt;COUNTIF('6C'!H$6:H$38,1),"6C",
IF(COUNTIF(AF$6:AF39,"6D")&lt;COUNTIF('6D'!H$6:H$39,1),"6D",
IF(COUNTIF(AF$6:AF39,"6E")&lt;COUNTIF('6E'!H$6:H$37,1),"6E",
IF(COUNTIF(AF$6:AF39,"5A")&lt;COUNTIF('5A'!H$6:H$38,1),"5A",
IF(COUNTIF(AF$6:AF39,"5B")&lt;COUNTIF('5B'!H$6:H$33,1),"5B",
IF(COUNTIF(AF$6:AF39,"5C")&lt;COUNTIF('5C'!H$6:H$36,1),"5C",
IF(COUNTIF(AF$6:AF39,"5D")&lt;COUNTIF('5D'!H$6:H$38,1),"5D",
IF(COUNTIF(AF$6:AF39,"5E")&lt;COUNTIF('5E'!H$6:H$37,1),"5E",
IF(COUNTIF(AF$6:AF39,"5F")&lt;COUNTIF('5F'!H$6:H$37,1),"5F",
IF(COUNTIF(AF$6:AF39,"4A")&lt;COUNTIF('4A'!H$6:H$33,1),"4A",
IF(COUNTIF(AF$6:AF39,"4B")&lt;COUNTIF('4B'!H$6:H$33,1),"4B",
IF(COUNTIF(AF$6:AF39,"4C")&lt;COUNTIF('4C'!H$6:H$33,1),"4C",
IF(COUNTIF(AF$6:AF39,"4D")&lt;COUNTIF('4D'!H$6:H$33,1),"4D",
IF(COUNTIF(AF$6:AF39,"4E")&lt;COUNTIF('4E'!H$6:H$33,1),"4E",
IF(COUNTIF(AF$6:AF39,"3A")&lt;COUNTIF('3A'!H$6:H$33,1),"3A",
IF(COUNTIF(AF$6:AF39,"3B")&lt;COUNTIF('3B'!H$6:H$33,1),"3B",
IF(COUNTIF(AF$6:AF39,"3C")&lt;COUNTIF('3C'!H$6:H$38,1),"3C",
IF(COUNTIF(AF$6:AF39,"3D")&lt;COUNTIF('3D'!H$6:H$36,1),"3D",
IF(COUNTIF(AF$6:AF39,"3E")&lt;COUNTIF('3E'!H$6:H$33,1),"3E",
IF(COUNTIF(AF$6:AF39,"CM2")&lt;COUNTIF('CM2'!H$6:H$33,1),"CM2",
""))))))))))))))))))))))</f>
        <v/>
      </c>
      <c r="AG40" s="30"/>
      <c r="AH40" s="34" t="str">
        <f>IF(COUNTIF(AH$6:AH39,"6A")&lt;COUNTIF('6A'!J$6:J$33,1),"6A",
IF(COUNTIF(AH$6:AH39,"6B")&lt;COUNTIF('6B'!J$6:J$36,1),"6B",
IF(COUNTIF(AH$6:AH39,"6C")&lt;COUNTIF('6C'!J$6:J$38,1),"6C",
IF(COUNTIF(AH$6:AH39,"6D")&lt;COUNTIF('6D'!J$6:J$39,1),"6D",
IF(COUNTIF(AH$6:AH39,"6E")&lt;COUNTIF('6E'!J$6:J$37,1),"6E",
IF(COUNTIF(AH$6:AH39,"5A")&lt;COUNTIF('5A'!J$6:J$38,1),"5A",
IF(COUNTIF(AH$6:AH39,"5B")&lt;COUNTIF('5B'!J$6:J$33,1),"5B",
IF(COUNTIF(AH$6:AH39,"5C")&lt;COUNTIF('5C'!J$6:J$36,1),"5C",
IF(COUNTIF(AH$6:AH39,"5D")&lt;COUNTIF('5D'!J$6:J$38,1),"5D",
IF(COUNTIF(AH$6:AH39,"5E")&lt;COUNTIF('5E'!J$6:J$37,1),"5E",
IF(COUNTIF(AH$6:AH39,"5F")&lt;COUNTIF('5F'!J$6:J$37,1),"5F",
IF(COUNTIF(AH$6:AH39,"4A")&lt;COUNTIF('4A'!J$6:J$33,1),"4A",
IF(COUNTIF(AH$6:AH39,"4B")&lt;COUNTIF('4B'!J$6:J$33,1),"4B",
IF(COUNTIF(AH$6:AH39,"4C")&lt;COUNTIF('4C'!J$6:J$33,1),"4C",
IF(COUNTIF(AH$6:AH39,"4D")&lt;COUNTIF('4D'!J$6:J$33,1),"4D",
IF(COUNTIF(AH$6:AH39,"4E")&lt;COUNTIF('4E'!J$6:J$33,1),"4E",
IF(COUNTIF(AH$6:AH39,"3A")&lt;COUNTIF('3A'!J$6:J$33,1),"3A",
IF(COUNTIF(AH$6:AH39,"3B")&lt;COUNTIF('3B'!J$6:J$33,1),"3B",
IF(COUNTIF(AH$6:AH39,"3C")&lt;COUNTIF('3C'!J$6:J$38,1),"3C",
IF(COUNTIF(AH$6:AH39,"3D")&lt;COUNTIF('3D'!J$6:J$36,1),"3D",
IF(COUNTIF(AH$6:AH39,"3E")&lt;COUNTIF('3E'!J$6:J$33,1),"3E",
IF(COUNTIF(AH$6:AH39,"CM2")&lt;COUNTIF('CM2'!J$6:J$33,1),"CM2",
""))))))))))))))))))))))</f>
        <v/>
      </c>
      <c r="AI40" s="45" t="str">
        <f>IF(COUNTIF(AI$6:AI39,"6A")&lt;COUNTIF('6A'!K$6:K$33,1),"6A",
IF(COUNTIF(AI$6:AI39,"6B")&lt;COUNTIF('6B'!K$6:K$36,1),"6B",
IF(COUNTIF(AI$6:AI39,"6C")&lt;COUNTIF('6C'!K$6:K$38,1),"6C",
IF(COUNTIF(AI$6:AI39,"6D")&lt;COUNTIF('6D'!K$6:K$39,1),"6D",
IF(COUNTIF(AI$6:AI39,"6E")&lt;COUNTIF('6E'!K$6:K$37,1),"6E",
IF(COUNTIF(AI$6:AI39,"5A")&lt;COUNTIF('5A'!K$6:K$38,1),"5A",
IF(COUNTIF(AI$6:AI39,"5B")&lt;COUNTIF('5B'!K$6:K$33,1),"5B",
IF(COUNTIF(AI$6:AI39,"5C")&lt;COUNTIF('5C'!K$6:K$36,1),"5C",
IF(COUNTIF(AI$6:AI39,"5D")&lt;COUNTIF('5D'!K$6:K$38,1),"5D",
IF(COUNTIF(AI$6:AI39,"5E")&lt;COUNTIF('5E'!K$6:K$37,1),"5E",
IF(COUNTIF(AI$6:AI39,"5F")&lt;COUNTIF('5F'!K$6:K$37,1),"5F",
IF(COUNTIF(AI$6:AI39,"4A")&lt;COUNTIF('4A'!K$6:K$33,1),"4A",
IF(COUNTIF(AI$6:AI39,"4B")&lt;COUNTIF('4B'!K$6:K$33,1),"4B",
IF(COUNTIF(AI$6:AI39,"4C")&lt;COUNTIF('4C'!K$6:K$33,1),"4C",
IF(COUNTIF(AI$6:AI39,"4D")&lt;COUNTIF('4D'!K$6:K$33,1),"4D",
IF(COUNTIF(AI$6:AI39,"4E")&lt;COUNTIF('4E'!K$6:K$33,1),"4E",
IF(COUNTIF(AI$6:AI39,"3A")&lt;COUNTIF('3A'!K$6:K$33,1),"3A",
IF(COUNTIF(AI$6:AI39,"3B")&lt;COUNTIF('3B'!K$6:K$33,1),"3B",
IF(COUNTIF(AI$6:AI39,"3C")&lt;COUNTIF('3C'!K$6:K$38,1),"3C",
IF(COUNTIF(AI$6:AI39,"3D")&lt;COUNTIF('3D'!K$6:K$36,1),"3D",
IF(COUNTIF(AI$6:AI39,"3E")&lt;COUNTIF('3E'!K$6:K$33,1),"3E",
IF(COUNTIF(AI$6:AI39,"CM2")&lt;COUNTIF('CM2'!K$6:K$33,1),"CM2",
""))))))))))))))))))))))</f>
        <v/>
      </c>
      <c r="AJ40" s="36" t="str">
        <f>IF(COUNTIF(AJ$6:AJ39,"6A")&lt;COUNTIF('6A'!L$6:L$33,1),"6A",
IF(COUNTIF(AJ$6:AJ39,"6B")&lt;COUNTIF('6B'!L$6:L$36,1),"6B",
IF(COUNTIF(AJ$6:AJ39,"6C")&lt;COUNTIF('6C'!L$6:L$38,1),"6C",
IF(COUNTIF(AJ$6:AJ39,"6D")&lt;COUNTIF('6D'!L$6:L$39,1),"6D",
IF(COUNTIF(AJ$6:AJ39,"6E")&lt;COUNTIF('6E'!L$6:L$37,1),"6E",
IF(COUNTIF(AJ$6:AJ39,"5A")&lt;COUNTIF('5A'!L$6:L$38,1),"5A",
IF(COUNTIF(AJ$6:AJ39,"5B")&lt;COUNTIF('5B'!L$6:L$33,1),"5B",
IF(COUNTIF(AJ$6:AJ39,"5C")&lt;COUNTIF('5C'!L$6:L$36,1),"5C",
IF(COUNTIF(AJ$6:AJ39,"5D")&lt;COUNTIF('5D'!L$6:L$38,1),"5D",
IF(COUNTIF(AJ$6:AJ39,"5E")&lt;COUNTIF('5E'!L$6:L$37,1),"5E",
IF(COUNTIF(AJ$6:AJ39,"5F")&lt;COUNTIF('5F'!L$6:L$37,1),"5F",
IF(COUNTIF(AJ$6:AJ39,"4A")&lt;COUNTIF('4A'!L$6:L$33,1),"4A",
IF(COUNTIF(AJ$6:AJ39,"4B")&lt;COUNTIF('4B'!L$6:L$33,1),"4B",
IF(COUNTIF(AJ$6:AJ39,"4C")&lt;COUNTIF('4C'!L$6:L$33,1),"4C",
IF(COUNTIF(AJ$6:AJ39,"4D")&lt;COUNTIF('4D'!L$6:L$33,1),"4D",
IF(COUNTIF(AJ$6:AJ39,"4E")&lt;COUNTIF('4E'!L$6:L$33,1),"4E",
IF(COUNTIF(AJ$6:AJ39,"3A")&lt;COUNTIF('3A'!L$6:L$33,1),"3A",
IF(COUNTIF(AJ$6:AJ39,"3B")&lt;COUNTIF('3B'!L$6:L$33,1),"3B",
IF(COUNTIF(AJ$6:AJ39,"3C")&lt;COUNTIF('3C'!L$6:L$38,1),"3C",
IF(COUNTIF(AJ$6:AJ39,"3D")&lt;COUNTIF('3D'!L$6:L$36,1),"3D",
IF(COUNTIF(AJ$6:AJ39,"3E")&lt;COUNTIF('3E'!L$6:L$33,1),"3E",
IF(COUNTIF(AJ$6:AJ39,"CM2")&lt;COUNTIF('CM2'!L$6:L$33,1),"CM2",
""))))))))))))))))))))))</f>
        <v/>
      </c>
      <c r="AK40" s="39" t="str">
        <f>IF(COUNTIF(AK$6:AK39,"6A")&lt;COUNTIF('6A'!M$6:M$33,1),"6A",
IF(COUNTIF(AK$6:AK39,"6B")&lt;COUNTIF('6B'!M$6:M$36,1),"6B",
IF(COUNTIF(AK$6:AK39,"6C")&lt;COUNTIF('6C'!M$6:M$38,1),"6C",
IF(COUNTIF(AK$6:AK39,"6D")&lt;COUNTIF('6D'!M$6:M$39,1),"6D",
IF(COUNTIF(AK$6:AK39,"6E")&lt;COUNTIF('6E'!M$6:M$37,1),"6E",
IF(COUNTIF(AK$6:AK39,"5A")&lt;COUNTIF('5A'!M$6:M$38,1),"5A",
IF(COUNTIF(AK$6:AK39,"5B")&lt;COUNTIF('5B'!M$6:M$33,1),"5B",
IF(COUNTIF(AK$6:AK39,"5C")&lt;COUNTIF('5C'!M$6:M$36,1),"5C",
IF(COUNTIF(AK$6:AK39,"5D")&lt;COUNTIF('5D'!M$6:M$38,1),"5D",
IF(COUNTIF(AK$6:AK39,"5E")&lt;COUNTIF('5E'!M$6:M$37,1),"5E",
IF(COUNTIF(AK$6:AK39,"5F")&lt;COUNTIF('5F'!M$6:M$37,1),"5F",
IF(COUNTIF(AK$6:AK39,"4A")&lt;COUNTIF('4A'!M$6:M$33,1),"4A",
IF(COUNTIF(AK$6:AK39,"4B")&lt;COUNTIF('4B'!M$6:M$33,1),"4B",
IF(COUNTIF(AK$6:AK39,"4C")&lt;COUNTIF('4C'!M$6:M$33,1),"4C",
IF(COUNTIF(AK$6:AK39,"4D")&lt;COUNTIF('4D'!M$6:M$33,1),"4D",
IF(COUNTIF(AK$6:AK39,"4E")&lt;COUNTIF('4E'!M$6:M$33,1),"4E",
IF(COUNTIF(AK$6:AK39,"3A")&lt;COUNTIF('3A'!M$6:M$33,1),"3A",
IF(COUNTIF(AK$6:AK39,"3B")&lt;COUNTIF('3B'!M$6:M$33,1),"3B",
IF(COUNTIF(AK$6:AK39,"3C")&lt;COUNTIF('3C'!M$6:M$38,1),"3C",
IF(COUNTIF(AK$6:AK39,"3D")&lt;COUNTIF('3D'!M$6:M$36,1),"3D",
IF(COUNTIF(AK$6:AK39,"3E")&lt;COUNTIF('3E'!M$6:M$33,1),"3E",
IF(COUNTIF(AK$6:AK39,"CM2")&lt;COUNTIF('CM2'!M$6:M$33,1),"CM2",
""))))))))))))))))))))))</f>
        <v/>
      </c>
      <c r="AL40" s="42" t="str">
        <f>IF(COUNTIF(AL$6:AL39,"6A")&lt;COUNTIF('6A'!N$6:N$33,1),"6A",
IF(COUNTIF(AL$6:AL39,"6B")&lt;COUNTIF('6B'!N$6:N$36,1),"6B",
IF(COUNTIF(AL$6:AL39,"6C")&lt;COUNTIF('6C'!N$6:N$38,1),"6C",
IF(COUNTIF(AL$6:AL39,"6D")&lt;COUNTIF('6D'!N$6:N$39,1),"6D",
IF(COUNTIF(AL$6:AL39,"6E")&lt;COUNTIF('6E'!N$6:N$37,1),"6E",
IF(COUNTIF(AL$6:AL39,"5A")&lt;COUNTIF('5A'!N$6:N$38,1),"5A",
IF(COUNTIF(AL$6:AL39,"5B")&lt;COUNTIF('5B'!N$6:N$33,1),"5B",
IF(COUNTIF(AL$6:AL39,"5C")&lt;COUNTIF('5C'!N$6:N$36,1),"5C",
IF(COUNTIF(AL$6:AL39,"5D")&lt;COUNTIF('5D'!N$6:N$38,1),"5D",
IF(COUNTIF(AL$6:AL39,"5E")&lt;COUNTIF('5E'!N$6:N$37,1),"5E",
IF(COUNTIF(AL$6:AL39,"5F")&lt;COUNTIF('5F'!N$6:N$37,1),"5F",
IF(COUNTIF(AL$6:AL39,"4A")&lt;COUNTIF('4A'!N$6:N$33,1),"4A",
IF(COUNTIF(AL$6:AL39,"4B")&lt;COUNTIF('4B'!N$6:N$33,1),"4B",
IF(COUNTIF(AL$6:AL39,"4C")&lt;COUNTIF('4C'!N$6:N$33,1),"4C",
IF(COUNTIF(AL$6:AL39,"4D")&lt;COUNTIF('4D'!N$6:N$33,1),"4D",
IF(COUNTIF(AL$6:AL39,"4E")&lt;COUNTIF('4E'!N$6:N$33,1),"4E",
IF(COUNTIF(AL$6:AL39,"3A")&lt;COUNTIF('3A'!N$6:N$33,1),"3A",
IF(COUNTIF(AL$6:AL39,"3B")&lt;COUNTIF('3B'!N$6:N$33,1),"3B",
IF(COUNTIF(AL$6:AL39,"3C")&lt;COUNTIF('3C'!N$6:N$38,1),"3C",
IF(COUNTIF(AL$6:AL39,"3D")&lt;COUNTIF('3D'!N$6:N$36,1),"3D",
IF(COUNTIF(AL$6:AL39,"3E")&lt;COUNTIF('3E'!N$6:N$33,1),"3E",
IF(COUNTIF(AL$6:AL39,"CM2")&lt;COUNTIF('CM2'!N$6:N$33,1),"CM2",
""))))))))))))))))))))))</f>
        <v/>
      </c>
      <c r="AM40" s="44" t="str">
        <f>IF(COUNTIF(AM$6:AM39,"6A")&lt;COUNTIF('6A'!O$6:O$33,1),"6A",
IF(COUNTIF(AM$6:AM39,"6B")&lt;COUNTIF('6B'!O$6:O$36,1),"6B",
IF(COUNTIF(AM$6:AM39,"6C")&lt;COUNTIF('6C'!O$6:O$38,1),"6C",
IF(COUNTIF(AM$6:AM39,"6D")&lt;COUNTIF('6D'!O$6:O$39,1),"6D",
IF(COUNTIF(AM$6:AM39,"6E")&lt;COUNTIF('6E'!O$6:O$37,1),"6E",
IF(COUNTIF(AM$6:AM39,"5A")&lt;COUNTIF('5A'!O$6:O$38,1),"5A",
IF(COUNTIF(AM$6:AM39,"5B")&lt;COUNTIF('5B'!O$6:O$33,1),"5B",
IF(COUNTIF(AM$6:AM39,"5C")&lt;COUNTIF('5C'!O$6:O$36,1),"5C",
IF(COUNTIF(AM$6:AM39,"5D")&lt;COUNTIF('5D'!O$6:O$38,1),"5D",
IF(COUNTIF(AM$6:AM39,"5E")&lt;COUNTIF('5E'!O$6:O$37,1),"5E",
IF(COUNTIF(AM$6:AM39,"5F")&lt;COUNTIF('5F'!O$6:O$37,1),"5F",
IF(COUNTIF(AM$6:AM39,"4A")&lt;COUNTIF('4A'!O$6:O$33,1),"4A",
IF(COUNTIF(AM$6:AM39,"4B")&lt;COUNTIF('4B'!O$6:O$33,1),"4B",
IF(COUNTIF(AM$6:AM39,"4C")&lt;COUNTIF('4C'!O$6:O$33,1),"4C",
IF(COUNTIF(AM$6:AM39,"4D")&lt;COUNTIF('4D'!O$6:O$33,1),"4D",
IF(COUNTIF(AM$6:AM39,"4E")&lt;COUNTIF('4E'!O$6:O$33,1),"4E",
IF(COUNTIF(AM$6:AM39,"3A")&lt;COUNTIF('3A'!O$6:O$33,1),"3A",
IF(COUNTIF(AM$6:AM39,"3B")&lt;COUNTIF('3B'!O$6:O$33,1),"3B",
IF(COUNTIF(AM$6:AM39,"3C")&lt;COUNTIF('3C'!O$6:O$38,1),"3C",
IF(COUNTIF(AM$6:AM39,"3D")&lt;COUNTIF('3D'!O$6:O$36,1),"3D",
IF(COUNTIF(AM$6:AM39,"3E")&lt;COUNTIF('3E'!O$6:O$33,1),"3E",
IF(COUNTIF(AM$6:AM39,"CM2")&lt;COUNTIF('CM2'!O$6:O$33,1),"CM2",
""))))))))))))))))))))))</f>
        <v/>
      </c>
      <c r="AN40" s="30"/>
      <c r="AO40" s="34" t="str">
        <f>IF(COUNTIF(AO$6:AO39,"6A")&lt;COUNTIF('6A'!Q$6:Q$33,1),"6A",
IF(COUNTIF(AO$6:AO39,"6B")&lt;COUNTIF('6B'!Q$6:Q$36,1),"6B",
IF(COUNTIF(AO$6:AO39,"6C")&lt;COUNTIF('6C'!Q$6:Q$38,1),"6C",
IF(COUNTIF(AO$6:AO39,"6D")&lt;COUNTIF('6D'!Q$6:Q$39,1),"6D",
IF(COUNTIF(AO$6:AO39,"6E")&lt;COUNTIF('6E'!Q$6:Q$37,1),"6E",
IF(COUNTIF(AO$6:AO39,"5A")&lt;COUNTIF('5A'!Q$6:Q$38,1),"5A",
IF(COUNTIF(AO$6:AO39,"5B")&lt;COUNTIF('5B'!Q$6:Q$33,1),"5B",
IF(COUNTIF(AO$6:AO39,"5C")&lt;COUNTIF('5C'!Q$6:Q$36,1),"5C",
IF(COUNTIF(AO$6:AO39,"5D")&lt;COUNTIF('5D'!Q$6:Q$38,1),"5D",
IF(COUNTIF(AO$6:AO39,"5E")&lt;COUNTIF('5E'!Q$6:Q$37,1),"5E",
IF(COUNTIF(AO$6:AO39,"5F")&lt;COUNTIF('5F'!Q$6:Q$37,1),"5F",
IF(COUNTIF(AO$6:AO39,"4A")&lt;COUNTIF('4A'!Q$6:Q$33,1),"4A",
IF(COUNTIF(AO$6:AO39,"4B")&lt;COUNTIF('4B'!Q$6:Q$33,1),"4B",
IF(COUNTIF(AO$6:AO39,"4C")&lt;COUNTIF('4C'!Q$6:Q$33,1),"4C",
IF(COUNTIF(AO$6:AO39,"4D")&lt;COUNTIF('4D'!Q$6:Q$33,1),"4D",
IF(COUNTIF(AO$6:AO39,"4E")&lt;COUNTIF('4E'!Q$6:Q$33,1),"4E",
IF(COUNTIF(AO$6:AO39,"3A")&lt;COUNTIF('3A'!Q$6:Q$33,1),"3A",
IF(COUNTIF(AO$6:AO39,"3B")&lt;COUNTIF('3B'!Q$6:Q$33,1),"3B",
IF(COUNTIF(AO$6:AO39,"3C")&lt;COUNTIF('3C'!Q$6:Q$38,1),"3C",
IF(COUNTIF(AO$6:AO39,"3D")&lt;COUNTIF('3D'!Q$6:Q$36,1),"3D",
IF(COUNTIF(AO$6:AO39,"3E")&lt;COUNTIF('3E'!Q$6:Q$33,1),"3E",
IF(COUNTIF(AO$6:AO39,"CM2")&lt;COUNTIF('CM2'!Q$6:Q$33,1),"CM2",
""))))))))))))))))))))))</f>
        <v/>
      </c>
      <c r="AP40" s="45" t="str">
        <f>IF(COUNTIF(AP$6:AP39,"6A")&lt;COUNTIF('6A'!R$6:R$33,1),"6A",
IF(COUNTIF(AP$6:AP39,"6B")&lt;COUNTIF('6B'!R$6:R$36,1),"6B",
IF(COUNTIF(AP$6:AP39,"6C")&lt;COUNTIF('6C'!R$6:R$38,1),"6C",
IF(COUNTIF(AP$6:AP39,"6D")&lt;COUNTIF('6D'!R$6:R$39,1),"6D",
IF(COUNTIF(AP$6:AP39,"6E")&lt;COUNTIF('6E'!R$6:R$37,1),"6E",
IF(COUNTIF(AP$6:AP39,"5A")&lt;COUNTIF('5A'!R$6:R$38,1),"5A",
IF(COUNTIF(AP$6:AP39,"5B")&lt;COUNTIF('5B'!R$6:R$33,1),"5B",
IF(COUNTIF(AP$6:AP39,"5C")&lt;COUNTIF('5C'!R$6:R$36,1),"5C",
IF(COUNTIF(AP$6:AP39,"5D")&lt;COUNTIF('5D'!R$6:R$38,1),"5D",
IF(COUNTIF(AP$6:AP39,"5E")&lt;COUNTIF('5E'!R$6:R$37,1),"5E",
IF(COUNTIF(AP$6:AP39,"5F")&lt;COUNTIF('5F'!R$6:R$37,1),"5F",
IF(COUNTIF(AP$6:AP39,"4A")&lt;COUNTIF('4A'!R$6:R$33,1),"4A",
IF(COUNTIF(AP$6:AP39,"4B")&lt;COUNTIF('4B'!R$6:R$33,1),"4B",
IF(COUNTIF(AP$6:AP39,"4C")&lt;COUNTIF('4C'!R$6:R$33,1),"4C",
IF(COUNTIF(AP$6:AP39,"4D")&lt;COUNTIF('4D'!R$6:R$33,1),"4D",
IF(COUNTIF(AP$6:AP39,"4E")&lt;COUNTIF('4E'!R$6:R$33,1),"4E",
IF(COUNTIF(AP$6:AP39,"3A")&lt;COUNTIF('3A'!R$6:R$33,1),"3A",
IF(COUNTIF(AP$6:AP39,"3B")&lt;COUNTIF('3B'!R$6:R$33,1),"3B",
IF(COUNTIF(AP$6:AP39,"3C")&lt;COUNTIF('3C'!R$6:R$38,1),"3C",
IF(COUNTIF(AP$6:AP39,"3D")&lt;COUNTIF('3D'!R$6:R$36,1),"3D",
IF(COUNTIF(AP$6:AP39,"3E")&lt;COUNTIF('3E'!R$6:R$33,1),"3E",
IF(COUNTIF(AP$6:AP39,"CM2")&lt;COUNTIF('CM2'!R$6:R$33,1),"CM2",
""))))))))))))))))))))))</f>
        <v/>
      </c>
      <c r="AQ40" s="36" t="str">
        <f>IF(COUNTIF(AQ$6:AQ39,"6A")&lt;COUNTIF('6A'!S$6:S$33,1),"6A",
IF(COUNTIF(AQ$6:AQ39,"6B")&lt;COUNTIF('6B'!S$6:S$36,1),"6B",
IF(COUNTIF(AQ$6:AQ39,"6C")&lt;COUNTIF('6C'!S$6:S$38,1),"6C",
IF(COUNTIF(AQ$6:AQ39,"6D")&lt;COUNTIF('6D'!S$6:S$39,1),"6D",
IF(COUNTIF(AQ$6:AQ39,"6E")&lt;COUNTIF('6E'!S$6:S$37,1),"6E",
IF(COUNTIF(AQ$6:AQ39,"5A")&lt;COUNTIF('5A'!S$6:S$38,1),"5A",
IF(COUNTIF(AQ$6:AQ39,"5B")&lt;COUNTIF('5B'!S$6:S$33,1),"5B",
IF(COUNTIF(AQ$6:AQ39,"5C")&lt;COUNTIF('5C'!S$6:S$36,1),"5C",
IF(COUNTIF(AQ$6:AQ39,"5D")&lt;COUNTIF('5D'!S$6:S$38,1),"5D",
IF(COUNTIF(AQ$6:AQ39,"5E")&lt;COUNTIF('5E'!S$6:S$37,1),"5E",
IF(COUNTIF(AQ$6:AQ39,"5F")&lt;COUNTIF('5F'!S$6:S$37,1),"5F",
IF(COUNTIF(AQ$6:AQ39,"4A")&lt;COUNTIF('4A'!S$6:S$33,1),"4A",
IF(COUNTIF(AQ$6:AQ39,"4B")&lt;COUNTIF('4B'!S$6:S$33,1),"4B",
IF(COUNTIF(AQ$6:AQ39,"4C")&lt;COUNTIF('4C'!S$6:S$33,1),"4C",
IF(COUNTIF(AQ$6:AQ39,"4D")&lt;COUNTIF('4D'!S$6:S$33,1),"4D",
IF(COUNTIF(AQ$6:AQ39,"4E")&lt;COUNTIF('4E'!S$6:S$33,1),"4E",
IF(COUNTIF(AQ$6:AQ39,"3A")&lt;COUNTIF('3A'!S$6:S$33,1),"3A",
IF(COUNTIF(AQ$6:AQ39,"3B")&lt;COUNTIF('3B'!S$6:S$33,1),"3B",
IF(COUNTIF(AQ$6:AQ39,"3C")&lt;COUNTIF('3C'!S$6:S$38,1),"3C",
IF(COUNTIF(AQ$6:AQ39,"3D")&lt;COUNTIF('3D'!S$6:S$36,1),"3D",
IF(COUNTIF(AQ$6:AQ39,"3E")&lt;COUNTIF('3E'!S$6:S$33,1),"3E",
IF(COUNTIF(AQ$6:AQ39,"CM2")&lt;COUNTIF('CM2'!S$6:S$33,1),"CM2",
""))))))))))))))))))))))</f>
        <v/>
      </c>
      <c r="AR40" s="39" t="str">
        <f>IF(COUNTIF(AR$6:AR39,"6A")&lt;COUNTIF('6A'!T$6:T$33,1),"6A",
IF(COUNTIF(AR$6:AR39,"6B")&lt;COUNTIF('6B'!T$6:T$36,1),"6B",
IF(COUNTIF(AR$6:AR39,"6C")&lt;COUNTIF('6C'!T$6:T$38,1),"6C",
IF(COUNTIF(AR$6:AR39,"6D")&lt;COUNTIF('6D'!T$6:T$39,1),"6D",
IF(COUNTIF(AR$6:AR39,"6E")&lt;COUNTIF('6E'!T$6:T$37,1),"6E",
IF(COUNTIF(AR$6:AR39,"5A")&lt;COUNTIF('5A'!T$6:T$38,1),"5A",
IF(COUNTIF(AR$6:AR39,"5B")&lt;COUNTIF('5B'!T$6:T$33,1),"5B",
IF(COUNTIF(AR$6:AR39,"5C")&lt;COUNTIF('5C'!T$6:T$36,1),"5C",
IF(COUNTIF(AR$6:AR39,"5D")&lt;COUNTIF('5D'!T$6:T$38,1),"5D",
IF(COUNTIF(AR$6:AR39,"5E")&lt;COUNTIF('5E'!T$6:T$37,1),"5E",
IF(COUNTIF(AR$6:AR39,"5F")&lt;COUNTIF('5F'!T$6:T$37,1),"5F",
IF(COUNTIF(AR$6:AR39,"4A")&lt;COUNTIF('4A'!T$6:T$33,1),"4A",
IF(COUNTIF(AR$6:AR39,"4B")&lt;COUNTIF('4B'!T$6:T$33,1),"4B",
IF(COUNTIF(AR$6:AR39,"4C")&lt;COUNTIF('4C'!T$6:T$33,1),"4C",
IF(COUNTIF(AR$6:AR39,"4D")&lt;COUNTIF('4D'!T$6:T$33,1),"4D",
IF(COUNTIF(AR$6:AR39,"4E")&lt;COUNTIF('4E'!T$6:T$33,1),"4E",
IF(COUNTIF(AR$6:AR39,"3A")&lt;COUNTIF('3A'!T$6:T$33,1),"3A",
IF(COUNTIF(AR$6:AR39,"3B")&lt;COUNTIF('3B'!T$6:T$33,1),"3B",
IF(COUNTIF(AR$6:AR39,"3C")&lt;COUNTIF('3C'!T$6:T$38,1),"3C",
IF(COUNTIF(AR$6:AR39,"3D")&lt;COUNTIF('3D'!T$6:T$36,1),"3D",
IF(COUNTIF(AR$6:AR39,"3E")&lt;COUNTIF('3E'!T$6:T$33,1),"3E",
IF(COUNTIF(AR$6:AR39,"CM2")&lt;COUNTIF('CM2'!T$6:T$33,1),"CM2",
""))))))))))))))))))))))</f>
        <v/>
      </c>
      <c r="AS40" s="42" t="str">
        <f>IF(COUNTIF(AS$6:AS39,"6A")&lt;COUNTIF('6A'!U$6:U$33,1),"6A",
IF(COUNTIF(AS$6:AS39,"6B")&lt;COUNTIF('6B'!U$6:U$36,1),"6B",
IF(COUNTIF(AS$6:AS39,"6C")&lt;COUNTIF('6C'!U$6:U$38,1),"6C",
IF(COUNTIF(AS$6:AS39,"6D")&lt;COUNTIF('6D'!U$6:U$39,1),"6D",
IF(COUNTIF(AS$6:AS39,"6E")&lt;COUNTIF('6E'!U$6:U$37,1),"6E",
IF(COUNTIF(AS$6:AS39,"5A")&lt;COUNTIF('5A'!U$6:U$38,1),"5A",
IF(COUNTIF(AS$6:AS39,"5B")&lt;COUNTIF('5B'!U$6:U$33,1),"5B",
IF(COUNTIF(AS$6:AS39,"5C")&lt;COUNTIF('5C'!U$6:U$36,1),"5C",
IF(COUNTIF(AS$6:AS39,"5D")&lt;COUNTIF('5D'!U$6:U$38,1),"5D",
IF(COUNTIF(AS$6:AS39,"5E")&lt;COUNTIF('5E'!U$6:U$37,1),"5E",
IF(COUNTIF(AS$6:AS39,"5F")&lt;COUNTIF('5F'!U$6:U$37,1),"5F",
IF(COUNTIF(AS$6:AS39,"4A")&lt;COUNTIF('4A'!U$6:U$33,1),"4A",
IF(COUNTIF(AS$6:AS39,"4B")&lt;COUNTIF('4B'!U$6:U$33,1),"4B",
IF(COUNTIF(AS$6:AS39,"4C")&lt;COUNTIF('4C'!U$6:U$33,1),"4C",
IF(COUNTIF(AS$6:AS39,"4D")&lt;COUNTIF('4D'!U$6:U$33,1),"4D",
IF(COUNTIF(AS$6:AS39,"4E")&lt;COUNTIF('4E'!U$6:U$33,1),"4E",
IF(COUNTIF(AS$6:AS39,"3A")&lt;COUNTIF('3A'!U$6:U$33,1),"3A",
IF(COUNTIF(AS$6:AS39,"3B")&lt;COUNTIF('3B'!U$6:U$33,1),"3B",
IF(COUNTIF(AS$6:AS39,"3C")&lt;COUNTIF('3C'!U$6:U$38,1),"3C",
IF(COUNTIF(AS$6:AS39,"3D")&lt;COUNTIF('3D'!U$6:U$36,1),"3D",
IF(COUNTIF(AS$6:AS39,"3E")&lt;COUNTIF('3E'!U$6:U$33,1),"3E",
IF(COUNTIF(AS$6:AS39,"CM2")&lt;COUNTIF('CM2'!U$6:U$33,1),"CM2",
""))))))))))))))))))))))</f>
        <v/>
      </c>
      <c r="AU40" s="34" t="str">
        <f ca="1">IF(AA40="","",IF(AA40="3A",INDEX(OFFSET('3A'!$A$6:$A$39,SMALL('3A'!Z$6:Z$39,COUNTIF(AA$6:AA40,"3A")),0),MATCH(1,OFFSET('3A'!C$6:C$39,SMALL('3A'!Z$6:Z$39,COUNTIF(AA$6:AA40,"3A")),0),0))&amp;" "&amp;VLOOKUP(INDEX(OFFSET('3A'!$A$6:$A$39,SMALL('3A'!Z$6:Z$39,COUNTIF(AA$6:AA40,"3A")),0),MATCH(1,OFFSET('3A'!C$6:C$39,SMALL('3A'!Z$6:Z$39,COUNTIF(AA$6:AA40,"3A")),0),0)),'3A'!$A$6:$B$39,2,0)&amp;" - "&amp;'3A'!$A$1,
IF(AA40="3B",INDEX(OFFSET('3B'!$A$6:$A$38,SMALL('3B'!Z$6:Z$38,COUNTIF(AA$6:AA40,"3B")),0),MATCH(1,OFFSET('3B'!C$6:C$38,SMALL('3B'!Z$6:Z$38,COUNTIF(AA$6:AA40,"3B")),0),0))&amp;" "&amp;VLOOKUP(INDEX(OFFSET('3B'!$A$6:$A$38,SMALL('3B'!Z$6:Z$38,COUNTIF(AA$6:AA40,"3B")),0),MATCH(1,OFFSET('3B'!C$6:C$38,SMALL('3B'!Z$6:Z$38,COUNTIF(AA$6:AA40,"3B")),0),0)),'3B'!$A$6:$B$38,2,0)&amp;" - "&amp;'3B'!$A$1,
IF(AA40="3C",INDEX(OFFSET('3C'!$A$6:$A$41,SMALL('3C'!Z$6:Z$41,COUNTIF(AA$6:AA40,"3C")),0),MATCH(1,OFFSET('3C'!C$6:C$41,SMALL('3C'!Z$6:Z$41,COUNTIF(AA$6:AA40,"3C")),0),0))&amp;" "&amp;VLOOKUP(INDEX(OFFSET('3C'!$A$6:$A$41,SMALL('3C'!Z$6:Z$41,COUNTIF(AA$6:AA40,"3C")),0),MATCH(1,OFFSET('3C'!C$6:C$41,SMALL('3C'!Z$6:Z$41,COUNTIF(AA$6:AA40,"3C")),0),0)),'3C'!$A$6:$B$41,2,0)&amp;" - "&amp;'3C'!$A$1,
IF(AA40="3D",INDEX(OFFSET('3D'!$A$6:$A$39,SMALL('3D'!Z$6:Z$39,COUNTIF(AA$6:AA40,"3D")),0),MATCH(1,OFFSET('3D'!C$6:C$39,SMALL('3D'!Z$6:Z$39,COUNTIF(AA$6:AA40,"3D")),0),0))&amp;" "&amp;VLOOKUP(INDEX(OFFSET('3D'!$A$6:$A$39,SMALL('3D'!Z$6:Z$39,COUNTIF(AA$6:AA40,"3D")),0),MATCH(1,OFFSET('3D'!C$6:C$39,SMALL('3D'!Z$6:Z$39,COUNTIF(AA$6:AA40,"3D")),0),0)),'3D'!$A$6:$B$39,2,0)&amp;" - "&amp;'3D'!$A$1,
IF(AA40="3E",INDEX(OFFSET('3E'!$A$6:$A$37,SMALL('3E'!Z$6:Z$37,COUNTIF(AA$6:AA40,"3E")),0),MATCH(1,OFFSET('3E'!C$6:C$37,SMALL('3E'!Z$6:Z$37,COUNTIF(AA$6:AA40,"3E")),0),0))&amp;" "&amp;VLOOKUP(INDEX(OFFSET('3E'!$A$6:$A$37,SMALL('3E'!Z$6:Z$37,COUNTIF(AA$6:AA40,"3E")),0),MATCH(1,OFFSET('3E'!C$6:C$37,SMALL('3E'!Z$6:Z$37,COUNTIF(AA$6:AA40,"3E")),0),0)),'3E'!$A$6:$B$37,2,0)&amp;" - "&amp;'3E'!$A$1))))))</f>
        <v/>
      </c>
      <c r="AV40" s="34" t="str">
        <f ca="1">IF(AB40="","",IF(AB40="3A",INDEX(OFFSET('3A'!$A$6:$A$39,SMALL('3A'!AA$6:AA$39,COUNTIF(AB$6:AB40,"3A")),0),MATCH(1,OFFSET('3A'!D$6:D$39,SMALL('3A'!AA$6:AA$39,COUNTIF(AB$6:AB40,"3A")),0),0))&amp;" "&amp;VLOOKUP(INDEX(OFFSET('3A'!$A$6:$A$39,SMALL('3A'!AA$6:AA$39,COUNTIF(AB$6:AB40,"3A")),0),MATCH(1,OFFSET('3A'!D$6:D$39,SMALL('3A'!AA$6:AA$39,COUNTIF(AB$6:AB40,"3A")),0),0)),'3A'!$A$6:$B$39,2,0)&amp;" - "&amp;'3A'!$A$1,
IF(AB40="3B",INDEX(OFFSET('3B'!$A$6:$A$38,SMALL('3B'!AA$6:AA$38,COUNTIF(AB$6:AB40,"3B")),0),MATCH(1,OFFSET('3B'!D$6:D$38,SMALL('3B'!AA$6:AA$38,COUNTIF(AB$6:AB40,"3B")),0),0))&amp;" "&amp;VLOOKUP(INDEX(OFFSET('3B'!$A$6:$A$38,SMALL('3B'!AA$6:AA$38,COUNTIF(AB$6:AB40,"3B")),0),MATCH(1,OFFSET('3B'!D$6:D$38,SMALL('3B'!AA$6:AA$38,COUNTIF(AB$6:AB40,"3B")),0),0)),'3B'!$A$6:$B$38,2,0)&amp;" - "&amp;'3B'!$A$1,
IF(AB40="3C",INDEX(OFFSET('3C'!$A$6:$A$41,SMALL('3C'!AA$6:AA$41,COUNTIF(AB$6:AB40,"3C")),0),MATCH(1,OFFSET('3C'!D$6:D$41,SMALL('3C'!AA$6:AA$41,COUNTIF(AB$6:AB40,"3C")),0),0))&amp;" "&amp;VLOOKUP(INDEX(OFFSET('3C'!$A$6:$A$41,SMALL('3C'!AA$6:AA$41,COUNTIF(AB$6:AB40,"3C")),0),MATCH(1,OFFSET('3C'!D$6:D$41,SMALL('3C'!AA$6:AA$41,COUNTIF(AB$6:AB40,"3C")),0),0)),'3C'!$A$6:$B$41,2,0)&amp;" - "&amp;'3C'!$A$1,
IF(AB40="3D",INDEX(OFFSET('3D'!$A$6:$A$39,SMALL('3D'!AA$6:AA$39,COUNTIF(AB$6:AB40,"3D")),0),MATCH(1,OFFSET('3D'!D$6:D$39,SMALL('3D'!AA$6:AA$39,COUNTIF(AB$6:AB40,"3D")),0),0))&amp;" "&amp;VLOOKUP(INDEX(OFFSET('3D'!$A$6:$A$39,SMALL('3D'!AA$6:AA$39,COUNTIF(AB$6:AB40,"3D")),0),MATCH(1,OFFSET('3D'!D$6:D$39,SMALL('3D'!AA$6:AA$39,COUNTIF(AB$6:AB40,"3D")),0),0)),'3D'!$A$6:$B$39,2,0)&amp;" - "&amp;'3D'!$A$1,
IF(AB40="3E",INDEX(OFFSET('3E'!$A$6:$A$37,SMALL('3E'!AA$6:AA$37,COUNTIF(AB$6:AB40,"3E")),0),MATCH(1,OFFSET('3E'!D$6:D$37,SMALL('3E'!AA$6:AA$37,COUNTIF(AB$6:AB40,"3E")),0),0))&amp;" "&amp;VLOOKUP(INDEX(OFFSET('3E'!$A$6:$A$37,SMALL('3E'!AA$6:AA$37,COUNTIF(AB$6:AB40,"3E")),0),MATCH(1,OFFSET('3E'!D$6:D$37,SMALL('3E'!AA$6:AA$37,COUNTIF(AB$6:AB40,"3E")),0),0)),'3E'!$A$6:$B$37,2,0)&amp;" - "&amp;'3E'!$A$1))))))</f>
        <v/>
      </c>
      <c r="AW40" s="36" t="str">
        <f ca="1">IF(AC40="","",IF(AC40="3A",INDEX(OFFSET('3A'!$A$6:$A$39,SMALL('3A'!AB$6:AB$39,COUNTIF(AC$6:AC40,"3A")),0),MATCH(1,OFFSET('3A'!E$6:E$39,SMALL('3A'!AB$6:AB$39,COUNTIF(AC$6:AC40,"3A")),0),0))&amp;" "&amp;VLOOKUP(INDEX(OFFSET('3A'!$A$6:$A$39,SMALL('3A'!AB$6:AB$39,COUNTIF(AC$6:AC40,"3A")),0),MATCH(1,OFFSET('3A'!E$6:E$39,SMALL('3A'!AB$6:AB$39,COUNTIF(AC$6:AC40,"3A")),0),0)),'3A'!$A$6:$B$39,2,0)&amp;" - "&amp;'3A'!$A$1,
IF(AC40="3B",INDEX(OFFSET('3B'!$A$6:$A$38,SMALL('3B'!AB$6:AB$38,COUNTIF(AC$6:AC40,"3B")),0),MATCH(1,OFFSET('3B'!E$6:E$38,SMALL('3B'!AB$6:AB$38,COUNTIF(AC$6:AC40,"3B")),0),0))&amp;" "&amp;VLOOKUP(INDEX(OFFSET('3B'!$A$6:$A$38,SMALL('3B'!AB$6:AB$38,COUNTIF(AC$6:AC40,"3B")),0),MATCH(1,OFFSET('3B'!E$6:E$38,SMALL('3B'!AB$6:AB$38,COUNTIF(AC$6:AC40,"3B")),0),0)),'3B'!$A$6:$B$38,2,0)&amp;" - "&amp;'3B'!$A$1,
IF(AC40="3C",INDEX(OFFSET('3C'!$A$6:$A$41,SMALL('3C'!AB$6:AB$41,COUNTIF(AC$6:AC40,"3C")),0),MATCH(1,OFFSET('3C'!E$6:E$41,SMALL('3C'!AB$6:AB$41,COUNTIF(AC$6:AC40,"3C")),0),0))&amp;" "&amp;VLOOKUP(INDEX(OFFSET('3C'!$A$6:$A$41,SMALL('3C'!AB$6:AB$41,COUNTIF(AC$6:AC40,"3C")),0),MATCH(1,OFFSET('3C'!E$6:E$41,SMALL('3C'!AB$6:AB$41,COUNTIF(AC$6:AC40,"3C")),0),0)),'3C'!$A$6:$B$41,2,0)&amp;" - "&amp;'3C'!$A$1,
IF(AC40="3D",INDEX(OFFSET('3D'!$A$6:$A$39,SMALL('3D'!AB$6:AB$39,COUNTIF(AC$6:AC40,"3D")),0),MATCH(1,OFFSET('3D'!E$6:E$39,SMALL('3D'!AB$6:AB$39,COUNTIF(AC$6:AC40,"3D")),0),0))&amp;" "&amp;VLOOKUP(INDEX(OFFSET('3D'!$A$6:$A$39,SMALL('3D'!AB$6:AB$39,COUNTIF(AC$6:AC40,"3D")),0),MATCH(1,OFFSET('3D'!E$6:E$39,SMALL('3D'!AB$6:AB$39,COUNTIF(AC$6:AC40,"3D")),0),0)),'3D'!$A$6:$B$39,2,0)&amp;" - "&amp;'3D'!$A$1,
IF(AC40="3E",INDEX(OFFSET('3E'!$A$6:$A$37,SMALL('3E'!AB$6:AB$37,COUNTIF(AC$6:AC40,"3E")),0),MATCH(1,OFFSET('3E'!E$6:E$37,SMALL('3E'!AB$6:AB$37,COUNTIF(AC$6:AC40,"3E")),0),0))&amp;" "&amp;VLOOKUP(INDEX(OFFSET('3E'!$A$6:$A$37,SMALL('3E'!AB$6:AB$37,COUNTIF(AC$6:AC40,"3E")),0),MATCH(1,OFFSET('3E'!E$6:E$37,SMALL('3E'!AB$6:AB$37,COUNTIF(AC$6:AC40,"3E")),0),0)),'3E'!$A$6:$B$37,2,0)&amp;" - "&amp;'3E'!$A$1))))))</f>
        <v/>
      </c>
      <c r="AX40" s="39" t="str">
        <f ca="1">IF(AD40="","",IF(AD40="3A",INDEX(OFFSET('3A'!$A$6:$A$39,SMALL('3A'!AC$6:AC$39,COUNTIF(AD$6:AD40,"3A")),0),MATCH(1,OFFSET('3A'!F$6:F$39,SMALL('3A'!AC$6:AC$39,COUNTIF(AD$6:AD40,"3A")),0),0))&amp;" "&amp;VLOOKUP(INDEX(OFFSET('3A'!$A$6:$A$39,SMALL('3A'!AC$6:AC$39,COUNTIF(AD$6:AD40,"3A")),0),MATCH(1,OFFSET('3A'!F$6:F$39,SMALL('3A'!AC$6:AC$39,COUNTIF(AD$6:AD40,"3A")),0),0)),'3A'!$A$6:$B$39,2,0)&amp;" - "&amp;'3A'!$A$1,
IF(AD40="3B",INDEX(OFFSET('3B'!$A$6:$A$38,SMALL('3B'!AC$6:AC$38,COUNTIF(AD$6:AD40,"3B")),0),MATCH(1,OFFSET('3B'!F$6:F$38,SMALL('3B'!AC$6:AC$38,COUNTIF(AD$6:AD40,"3B")),0),0))&amp;" "&amp;VLOOKUP(INDEX(OFFSET('3B'!$A$6:$A$38,SMALL('3B'!AC$6:AC$38,COUNTIF(AD$6:AD40,"3B")),0),MATCH(1,OFFSET('3B'!F$6:F$38,SMALL('3B'!AC$6:AC$38,COUNTIF(AD$6:AD40,"3B")),0),0)),'3B'!$A$6:$B$38,2,0)&amp;" - "&amp;'3B'!$A$1,
IF(AD40="3C",INDEX(OFFSET('3C'!$A$6:$A$41,SMALL('3C'!AC$6:AC$41,COUNTIF(AD$6:AD40,"3C")),0),MATCH(1,OFFSET('3C'!F$6:F$41,SMALL('3C'!AC$6:AC$41,COUNTIF(AD$6:AD40,"3C")),0),0))&amp;" "&amp;VLOOKUP(INDEX(OFFSET('3C'!$A$6:$A$41,SMALL('3C'!AC$6:AC$41,COUNTIF(AD$6:AD40,"3C")),0),MATCH(1,OFFSET('3C'!F$6:F$41,SMALL('3C'!AC$6:AC$41,COUNTIF(AD$6:AD40,"3C")),0),0)),'3C'!$A$6:$B$41,2,0)&amp;" - "&amp;'3C'!$A$1,
IF(AD40="3D",INDEX(OFFSET('3D'!$A$6:$A$39,SMALL('3D'!AC$6:AC$39,COUNTIF(AD$6:AD40,"3D")),0),MATCH(1,OFFSET('3D'!F$6:F$39,SMALL('3D'!AC$6:AC$39,COUNTIF(AD$6:AD40,"3D")),0),0))&amp;" "&amp;VLOOKUP(INDEX(OFFSET('3D'!$A$6:$A$39,SMALL('3D'!AC$6:AC$39,COUNTIF(AD$6:AD40,"3D")),0),MATCH(1,OFFSET('3D'!F$6:F$39,SMALL('3D'!AC$6:AC$39,COUNTIF(AD$6:AD40,"3D")),0),0)),'3D'!$A$6:$B$39,2,0)&amp;" - "&amp;'3D'!$A$1,
IF(AD40="3E",INDEX(OFFSET('3E'!$A$6:$A$37,SMALL('3E'!AC$6:AC$37,COUNTIF(AD$6:AD40,"3E")),0),MATCH(1,OFFSET('3E'!F$6:F$37,SMALL('3E'!AC$6:AC$37,COUNTIF(AD$6:AD40,"3E")),0),0))&amp;" "&amp;VLOOKUP(INDEX(OFFSET('3E'!$A$6:$A$37,SMALL('3E'!AC$6:AC$37,COUNTIF(AD$6:AD40,"3E")),0),MATCH(1,OFFSET('3E'!F$6:F$37,SMALL('3E'!AC$6:AC$37,COUNTIF(AD$6:AD40,"3E")),0),0)),'3E'!$A$6:$B$37,2,0)&amp;" - "&amp;'3E'!$A$1))))))</f>
        <v/>
      </c>
      <c r="AY40" s="42" t="str">
        <f ca="1">IF(AE40="","",IF(AE40="3A",INDEX(OFFSET('3A'!$A$6:$A$39,SMALL('3A'!AD$6:AD$39,COUNTIF(AE$6:AE40,"3A")),0),MATCH(1,OFFSET('3A'!G$6:G$39,SMALL('3A'!AD$6:AD$39,COUNTIF(AE$6:AE40,"3A")),0),0))&amp;" "&amp;VLOOKUP(INDEX(OFFSET('3A'!$A$6:$A$39,SMALL('3A'!AD$6:AD$39,COUNTIF(AE$6:AE40,"3A")),0),MATCH(1,OFFSET('3A'!G$6:G$39,SMALL('3A'!AD$6:AD$39,COUNTIF(AE$6:AE40,"3A")),0),0)),'3A'!$A$6:$B$39,2,0)&amp;" - "&amp;'3A'!$A$1,
IF(AE40="3B",INDEX(OFFSET('3B'!$A$6:$A$38,SMALL('3B'!AD$6:AD$38,COUNTIF(AE$6:AE40,"3B")),0),MATCH(1,OFFSET('3B'!G$6:G$38,SMALL('3B'!AD$6:AD$38,COUNTIF(AE$6:AE40,"3B")),0),0))&amp;" "&amp;VLOOKUP(INDEX(OFFSET('3B'!$A$6:$A$38,SMALL('3B'!AD$6:AD$38,COUNTIF(AE$6:AE40,"3B")),0),MATCH(1,OFFSET('3B'!G$6:G$38,SMALL('3B'!AD$6:AD$38,COUNTIF(AE$6:AE40,"3B")),0),0)),'3B'!$A$6:$B$38,2,0)&amp;" - "&amp;'3B'!$A$1,
IF(AE40="3C",INDEX(OFFSET('3C'!$A$6:$A$41,SMALL('3C'!AD$6:AD$41,COUNTIF(AE$6:AE40,"3C")),0),MATCH(1,OFFSET('3C'!G$6:G$41,SMALL('3C'!AD$6:AD$41,COUNTIF(AE$6:AE40,"3C")),0),0))&amp;" "&amp;VLOOKUP(INDEX(OFFSET('3C'!$A$6:$A$41,SMALL('3C'!AD$6:AD$41,COUNTIF(AE$6:AE40,"3C")),0),MATCH(1,OFFSET('3C'!G$6:G$41,SMALL('3C'!AD$6:AD$41,COUNTIF(AE$6:AE40,"3C")),0),0)),'3C'!$A$6:$B$41,2,0)&amp;" - "&amp;'3C'!$A$1,
IF(AE40="3D",INDEX(OFFSET('3D'!$A$6:$A$39,SMALL('3D'!AD$6:AD$39,COUNTIF(AE$6:AE40,"3D")),0),MATCH(1,OFFSET('3D'!G$6:G$39,SMALL('3D'!AD$6:AD$39,COUNTIF(AE$6:AE40,"3D")),0),0))&amp;" "&amp;VLOOKUP(INDEX(OFFSET('3D'!$A$6:$A$39,SMALL('3D'!AD$6:AD$39,COUNTIF(AE$6:AE40,"3D")),0),MATCH(1,OFFSET('3D'!G$6:G$39,SMALL('3D'!AD$6:AD$39,COUNTIF(AE$6:AE40,"3D")),0),0)),'3D'!$A$6:$B$39,2,0)&amp;" - "&amp;'3D'!$A$1,
IF(AE40="3E",INDEX(OFFSET('3E'!$A$6:$A$37,SMALL('3E'!AD$6:AD$37,COUNTIF(AE$6:AE40,"3E")),0),MATCH(1,OFFSET('3E'!G$6:G$37,SMALL('3E'!AD$6:AD$37,COUNTIF(AE$6:AE40,"3E")),0),0))&amp;" "&amp;VLOOKUP(INDEX(OFFSET('3E'!$A$6:$A$37,SMALL('3E'!AD$6:AD$37,COUNTIF(AE$6:AE40,"3E")),0),MATCH(1,OFFSET('3E'!G$6:G$37,SMALL('3E'!AD$6:AD$37,COUNTIF(AE$6:AE40,"3E")),0),0)),'3E'!$A$6:$B$37,2,0)&amp;" - "&amp;'3E'!$A$1))))))</f>
        <v/>
      </c>
      <c r="AZ40" s="44" t="str">
        <f ca="1">IF(AF40="","",IF(AF40="3A",INDEX(OFFSET('3A'!$A$6:$A$39,SMALL('3A'!AE$6:AE$39,COUNTIF(AF$6:AF40,"3A")),0),MATCH(1,OFFSET('3A'!H$6:H$39,SMALL('3A'!AE$6:AE$39,COUNTIF(AF$6:AF40,"3A")),0),0))&amp;" "&amp;VLOOKUP(INDEX(OFFSET('3A'!$A$6:$A$39,SMALL('3A'!AE$6:AE$39,COUNTIF(AF$6:AF40,"3A")),0),MATCH(1,OFFSET('3A'!H$6:H$39,SMALL('3A'!AE$6:AE$39,COUNTIF(AF$6:AF40,"3A")),0),0)),'3A'!$A$6:$B$39,2,0)&amp;" - "&amp;'3A'!$A$1,
IF(AF40="3B",INDEX(OFFSET('3B'!$A$6:$A$38,SMALL('3B'!AE$6:AE$38,COUNTIF(AF$6:AF40,"3B")),0),MATCH(1,OFFSET('3B'!H$6:H$38,SMALL('3B'!AE$6:AE$38,COUNTIF(AF$6:AF40,"3B")),0),0))&amp;" "&amp;VLOOKUP(INDEX(OFFSET('3B'!$A$6:$A$38,SMALL('3B'!AE$6:AE$38,COUNTIF(AF$6:AF40,"3B")),0),MATCH(1,OFFSET('3B'!H$6:H$38,SMALL('3B'!AE$6:AE$38,COUNTIF(AF$6:AF40,"3B")),0),0)),'3B'!$A$6:$B$38,2,0)&amp;" - "&amp;'3B'!$A$1,
IF(AF40="3C",INDEX(OFFSET('3C'!$A$6:$A$41,SMALL('3C'!AE$6:AE$41,COUNTIF(AF$6:AF40,"3C")),0),MATCH(1,OFFSET('3C'!H$6:H$41,SMALL('3C'!AE$6:AE$41,COUNTIF(AF$6:AF40,"3C")),0),0))&amp;" "&amp;VLOOKUP(INDEX(OFFSET('3C'!$A$6:$A$41,SMALL('3C'!AE$6:AE$41,COUNTIF(AF$6:AF40,"3C")),0),MATCH(1,OFFSET('3C'!H$6:H$41,SMALL('3C'!AE$6:AE$41,COUNTIF(AF$6:AF40,"3C")),0),0)),'3C'!$A$6:$B$41,2,0)&amp;" - "&amp;'3C'!$A$1,
IF(AF40="3D",INDEX(OFFSET('3D'!$A$6:$A$39,SMALL('3D'!AE$6:AE$39,COUNTIF(AF$6:AF40,"3D")),0),MATCH(1,OFFSET('3D'!H$6:H$39,SMALL('3D'!AE$6:AE$39,COUNTIF(AF$6:AF40,"3D")),0),0))&amp;" "&amp;VLOOKUP(INDEX(OFFSET('3D'!$A$6:$A$39,SMALL('3D'!AE$6:AE$39,COUNTIF(AF$6:AF40,"3D")),0),MATCH(1,OFFSET('3D'!H$6:H$39,SMALL('3D'!AE$6:AE$39,COUNTIF(AF$6:AF40,"3D")),0),0)),'3D'!$A$6:$B$39,2,0)&amp;" - "&amp;'3D'!$A$1,
IF(AF40="3E",INDEX(OFFSET('3E'!$A$6:$A$37,SMALL('3E'!AE$6:AE$37,COUNTIF(AF$6:AF40,"3E")),0),MATCH(1,OFFSET('3E'!H$6:H$37,SMALL('3E'!AE$6:AE$37,COUNTIF(AF$6:AF40,"3E")),0),0))&amp;" "&amp;VLOOKUP(INDEX(OFFSET('3E'!$A$6:$A$37,SMALL('3E'!AE$6:AE$37,COUNTIF(AF$6:AF40,"3E")),0),MATCH(1,OFFSET('3E'!H$6:H$37,SMALL('3E'!AE$6:AE$37,COUNTIF(AF$6:AF40,"3E")),0),0)),'3E'!$A$6:$B$37,2,0)&amp;" - "&amp;'3E'!$A$1))))))</f>
        <v/>
      </c>
      <c r="BA40" s="30"/>
      <c r="BB40" s="34" t="str">
        <f ca="1">IF(AH40="","",IF(AH40="3A",INDEX(OFFSET('3A'!$A$6:$A$39,SMALL('3A'!AG$6:AG$39,COUNTIF(AH$6:AH40,"3A")),0),MATCH(1,OFFSET('3A'!J$6:J$39,SMALL('3A'!AG$6:AG$39,COUNTIF(AH$6:AH40,"3A")),0),0))&amp;" "&amp;VLOOKUP(INDEX(OFFSET('3A'!$A$6:$A$39,SMALL('3A'!AG$6:AG$39,COUNTIF(AH$6:AH40,"3A")),0),MATCH(1,OFFSET('3A'!J$6:J$39,SMALL('3A'!AG$6:AG$39,COUNTIF(AH$6:AH40,"3A")),0),0)),'3A'!$A$6:$B$39,2,0)&amp;" - "&amp;'3A'!$A$1,
IF(AH40="3B",INDEX(OFFSET('3B'!$A$6:$A$38,SMALL('3B'!AG$6:AG$38,COUNTIF(AH$6:AH40,"3B")),0),MATCH(1,OFFSET('3B'!J$6:J$38,SMALL('3B'!AG$6:AG$38,COUNTIF(AH$6:AH40,"3B")),0),0))&amp;" "&amp;VLOOKUP(INDEX(OFFSET('3B'!$A$6:$A$38,SMALL('3B'!AG$6:AG$38,COUNTIF(AH$6:AH40,"3B")),0),MATCH(1,OFFSET('3B'!J$6:J$38,SMALL('3B'!AG$6:AG$38,COUNTIF(AH$6:AH40,"3B")),0),0)),'3B'!$A$6:$B$38,2,0)&amp;" - "&amp;'3B'!$A$1,
IF(AH40="3C",INDEX(OFFSET('3C'!$A$6:$A$41,SMALL('3C'!AG$6:AG$41,COUNTIF(AH$6:AH40,"3C")),0),MATCH(1,OFFSET('3C'!J$6:J$41,SMALL('3C'!AG$6:AG$41,COUNTIF(AH$6:AH40,"3C")),0),0))&amp;" "&amp;VLOOKUP(INDEX(OFFSET('3C'!$A$6:$A$41,SMALL('3C'!AG$6:AG$41,COUNTIF(AH$6:AH40,"3C")),0),MATCH(1,OFFSET('3C'!J$6:J$41,SMALL('3C'!AG$6:AG$41,COUNTIF(AH$6:AH40,"3C")),0),0)),'3C'!$A$6:$B$41,2,0)&amp;" - "&amp;'3C'!$A$1,
IF(AH40="3D",INDEX(OFFSET('3D'!$A$6:$A$39,SMALL('3D'!AG$6:AG$39,COUNTIF(AH$6:AH40,"3D")),0),MATCH(1,OFFSET('3D'!J$6:J$39,SMALL('3D'!AG$6:AG$39,COUNTIF(AH$6:AH40,"3D")),0),0))&amp;" "&amp;VLOOKUP(INDEX(OFFSET('3D'!$A$6:$A$39,SMALL('3D'!AG$6:AG$39,COUNTIF(AH$6:AH40,"3D")),0),MATCH(1,OFFSET('3D'!J$6:J$39,SMALL('3D'!AG$6:AG$39,COUNTIF(AH$6:AH40,"3D")),0),0)),'3D'!$A$6:$B$39,2,0)&amp;" - "&amp;'3D'!$A$1,
IF(AH40="3E",INDEX(OFFSET('3E'!$A$6:$A$37,SMALL('3E'!AG$6:AG$37,COUNTIF(AH$6:AH40,"3E")),0),MATCH(1,OFFSET('3E'!J$6:J$37,SMALL('3E'!AG$6:AG$37,COUNTIF(AH$6:AH40,"3E")),0),0))&amp;" "&amp;VLOOKUP(INDEX(OFFSET('3E'!$A$6:$A$37,SMALL('3E'!AG$6:AG$37,COUNTIF(AH$6:AH40,"3E")),0),MATCH(1,OFFSET('3E'!J$6:J$37,SMALL('3E'!AG$6:AG$37,COUNTIF(AH$6:AH40,"3E")),0),0)),'3E'!$A$6:$B$37,2,0)&amp;" - "&amp;'3E'!$A$1))))))</f>
        <v/>
      </c>
      <c r="BC40" s="45" t="str">
        <f ca="1">IF(AI40="","",IF(AI40="3A",INDEX(OFFSET('3A'!$A$6:$A$39,SMALL('3A'!AH$6:AH$39,COUNTIF(AI$6:AI40,"3A")),0),MATCH(1,OFFSET('3A'!K$6:K$39,SMALL('3A'!AH$6:AH$39,COUNTIF(AI$6:AI40,"3A")),0),0))&amp;" "&amp;VLOOKUP(INDEX(OFFSET('3A'!$A$6:$A$39,SMALL('3A'!AH$6:AH$39,COUNTIF(AI$6:AI40,"3A")),0),MATCH(1,OFFSET('3A'!K$6:K$39,SMALL('3A'!AH$6:AH$39,COUNTIF(AI$6:AI40,"3A")),0),0)),'3A'!$A$6:$B$39,2,0)&amp;" - "&amp;'3A'!$A$1,
IF(AI40="3B",INDEX(OFFSET('3B'!$A$6:$A$38,SMALL('3B'!AH$6:AH$38,COUNTIF(AI$6:AI40,"3B")),0),MATCH(1,OFFSET('3B'!K$6:K$38,SMALL('3B'!AH$6:AH$38,COUNTIF(AI$6:AI40,"3B")),0),0))&amp;" "&amp;VLOOKUP(INDEX(OFFSET('3B'!$A$6:$A$38,SMALL('3B'!AH$6:AH$38,COUNTIF(AI$6:AI40,"3B")),0),MATCH(1,OFFSET('3B'!K$6:K$38,SMALL('3B'!AH$6:AH$38,COUNTIF(AI$6:AI40,"3B")),0),0)),'3B'!$A$6:$B$38,2,0)&amp;" - "&amp;'3B'!$A$1,
IF(AI40="3C",INDEX(OFFSET('3C'!$A$6:$A$41,SMALL('3C'!AH$6:AH$41,COUNTIF(AI$6:AI40,"3C")),0),MATCH(1,OFFSET('3C'!K$6:K$41,SMALL('3C'!AH$6:AH$41,COUNTIF(AI$6:AI40,"3C")),0),0))&amp;" "&amp;VLOOKUP(INDEX(OFFSET('3C'!$A$6:$A$41,SMALL('3C'!AH$6:AH$41,COUNTIF(AI$6:AI40,"3C")),0),MATCH(1,OFFSET('3C'!K$6:K$41,SMALL('3C'!AH$6:AH$41,COUNTIF(AI$6:AI40,"3C")),0),0)),'3C'!$A$6:$B$41,2,0)&amp;" - "&amp;'3C'!$A$1,
IF(AI40="3D",INDEX(OFFSET('3D'!$A$6:$A$39,SMALL('3D'!AH$6:AH$39,COUNTIF(AI$6:AI40,"3D")),0),MATCH(1,OFFSET('3D'!K$6:K$39,SMALL('3D'!AH$6:AH$39,COUNTIF(AI$6:AI40,"3D")),0),0))&amp;" "&amp;VLOOKUP(INDEX(OFFSET('3D'!$A$6:$A$39,SMALL('3D'!AH$6:AH$39,COUNTIF(AI$6:AI40,"3D")),0),MATCH(1,OFFSET('3D'!K$6:K$39,SMALL('3D'!AH$6:AH$39,COUNTIF(AI$6:AI40,"3D")),0),0)),'3D'!$A$6:$B$39,2,0)&amp;" - "&amp;'3D'!$A$1,
IF(AI40="3E",INDEX(OFFSET('3E'!$A$6:$A$37,SMALL('3E'!AH$6:AH$37,COUNTIF(AI$6:AI40,"3E")),0),MATCH(1,OFFSET('3E'!K$6:K$37,SMALL('3E'!AH$6:AH$37,COUNTIF(AI$6:AI40,"3E")),0),0))&amp;" "&amp;VLOOKUP(INDEX(OFFSET('3E'!$A$6:$A$37,SMALL('3E'!AH$6:AH$37,COUNTIF(AI$6:AI40,"3E")),0),MATCH(1,OFFSET('3E'!K$6:K$37,SMALL('3E'!AH$6:AH$37,COUNTIF(AI$6:AI40,"3E")),0),0)),'3E'!$A$6:$B$37,2,0)&amp;" - "&amp;'3E'!$A$1))))))</f>
        <v/>
      </c>
      <c r="BD40" s="36" t="str">
        <f ca="1">IF(AJ40="","",IF(AJ40="3A",INDEX(OFFSET('3A'!$A$6:$A$39,SMALL('3A'!AI$6:AI$39,COUNTIF(AJ$6:AJ40,"3A")),0),MATCH(1,OFFSET('3A'!L$6:L$39,SMALL('3A'!AI$6:AI$39,COUNTIF(AJ$6:AJ40,"3A")),0),0))&amp;" "&amp;VLOOKUP(INDEX(OFFSET('3A'!$A$6:$A$39,SMALL('3A'!AI$6:AI$39,COUNTIF(AJ$6:AJ40,"3A")),0),MATCH(1,OFFSET('3A'!L$6:L$39,SMALL('3A'!AI$6:AI$39,COUNTIF(AJ$6:AJ40,"3A")),0),0)),'3A'!$A$6:$B$39,2,0)&amp;" - "&amp;'3A'!$A$1,
IF(AJ40="3B",INDEX(OFFSET('3B'!$A$6:$A$38,SMALL('3B'!AI$6:AI$38,COUNTIF(AJ$6:AJ40,"3B")),0),MATCH(1,OFFSET('3B'!L$6:L$38,SMALL('3B'!AI$6:AI$38,COUNTIF(AJ$6:AJ40,"3B")),0),0))&amp;" "&amp;VLOOKUP(INDEX(OFFSET('3B'!$A$6:$A$38,SMALL('3B'!AI$6:AI$38,COUNTIF(AJ$6:AJ40,"3B")),0),MATCH(1,OFFSET('3B'!L$6:L$38,SMALL('3B'!AI$6:AI$38,COUNTIF(AJ$6:AJ40,"3B")),0),0)),'3B'!$A$6:$B$38,2,0)&amp;" - "&amp;'3B'!$A$1,
IF(AJ40="3C",INDEX(OFFSET('3C'!$A$6:$A$41,SMALL('3C'!AI$6:AI$41,COUNTIF(AJ$6:AJ40,"3C")),0),MATCH(1,OFFSET('3C'!L$6:L$41,SMALL('3C'!AI$6:AI$41,COUNTIF(AJ$6:AJ40,"3C")),0),0))&amp;" "&amp;VLOOKUP(INDEX(OFFSET('3C'!$A$6:$A$41,SMALL('3C'!AI$6:AI$41,COUNTIF(AJ$6:AJ40,"3C")),0),MATCH(1,OFFSET('3C'!L$6:L$41,SMALL('3C'!AI$6:AI$41,COUNTIF(AJ$6:AJ40,"3C")),0),0)),'3C'!$A$6:$B$41,2,0)&amp;" - "&amp;'3C'!$A$1,
IF(AJ40="3D",INDEX(OFFSET('3D'!$A$6:$A$39,SMALL('3D'!AI$6:AI$39,COUNTIF(AJ$6:AJ40,"3D")),0),MATCH(1,OFFSET('3D'!L$6:L$39,SMALL('3D'!AI$6:AI$39,COUNTIF(AJ$6:AJ40,"3D")),0),0))&amp;" "&amp;VLOOKUP(INDEX(OFFSET('3D'!$A$6:$A$39,SMALL('3D'!AI$6:AI$39,COUNTIF(AJ$6:AJ40,"3D")),0),MATCH(1,OFFSET('3D'!L$6:L$39,SMALL('3D'!AI$6:AI$39,COUNTIF(AJ$6:AJ40,"3D")),0),0)),'3D'!$A$6:$B$39,2,0)&amp;" - "&amp;'3D'!$A$1,
IF(AJ40="3E",INDEX(OFFSET('3E'!$A$6:$A$37,SMALL('3E'!AI$6:AI$37,COUNTIF(AJ$6:AJ40,"3E")),0),MATCH(1,OFFSET('3E'!L$6:L$37,SMALL('3E'!AI$6:AI$37,COUNTIF(AJ$6:AJ40,"3E")),0),0))&amp;" "&amp;VLOOKUP(INDEX(OFFSET('3E'!$A$6:$A$37,SMALL('3E'!AI$6:AI$37,COUNTIF(AJ$6:AJ40,"3E")),0),MATCH(1,OFFSET('3E'!L$6:L$37,SMALL('3E'!AI$6:AI$37,COUNTIF(AJ$6:AJ40,"3E")),0),0)),'3E'!$A$6:$B$37,2,0)&amp;" - "&amp;'3E'!$A$1))))))</f>
        <v/>
      </c>
      <c r="BE40" s="39" t="str">
        <f ca="1">IF(AK40="","",IF(AK40="3A",INDEX(OFFSET('3A'!$A$6:$A$39,SMALL('3A'!AJ$6:AJ$39,COUNTIF(AK$6:AK40,"3A")),0),MATCH(1,OFFSET('3A'!M$6:M$39,SMALL('3A'!AJ$6:AJ$39,COUNTIF(AK$6:AK40,"3A")),0),0))&amp;" "&amp;VLOOKUP(INDEX(OFFSET('3A'!$A$6:$A$39,SMALL('3A'!AJ$6:AJ$39,COUNTIF(AK$6:AK40,"3A")),0),MATCH(1,OFFSET('3A'!M$6:M$39,SMALL('3A'!AJ$6:AJ$39,COUNTIF(AK$6:AK40,"3A")),0),0)),'3A'!$A$6:$B$39,2,0)&amp;" - "&amp;'3A'!$A$1,
IF(AK40="3B",INDEX(OFFSET('3B'!$A$6:$A$38,SMALL('3B'!AJ$6:AJ$38,COUNTIF(AK$6:AK40,"3B")),0),MATCH(1,OFFSET('3B'!M$6:M$38,SMALL('3B'!AJ$6:AJ$38,COUNTIF(AK$6:AK40,"3B")),0),0))&amp;" "&amp;VLOOKUP(INDEX(OFFSET('3B'!$A$6:$A$38,SMALL('3B'!AJ$6:AJ$38,COUNTIF(AK$6:AK40,"3B")),0),MATCH(1,OFFSET('3B'!M$6:M$38,SMALL('3B'!AJ$6:AJ$38,COUNTIF(AK$6:AK40,"3B")),0),0)),'3B'!$A$6:$B$38,2,0)&amp;" - "&amp;'3B'!$A$1,
IF(AK40="3C",INDEX(OFFSET('3C'!$A$6:$A$41,SMALL('3C'!AJ$6:AJ$41,COUNTIF(AK$6:AK40,"3C")),0),MATCH(1,OFFSET('3C'!M$6:M$41,SMALL('3C'!AJ$6:AJ$41,COUNTIF(AK$6:AK40,"3C")),0),0))&amp;" "&amp;VLOOKUP(INDEX(OFFSET('3C'!$A$6:$A$41,SMALL('3C'!AJ$6:AJ$41,COUNTIF(AK$6:AK40,"3C")),0),MATCH(1,OFFSET('3C'!M$6:M$41,SMALL('3C'!AJ$6:AJ$41,COUNTIF(AK$6:AK40,"3C")),0),0)),'3C'!$A$6:$B$41,2,0)&amp;" - "&amp;'3C'!$A$1,
IF(AK40="3D",INDEX(OFFSET('3D'!$A$6:$A$39,SMALL('3D'!AJ$6:AJ$39,COUNTIF(AK$6:AK40,"3D")),0),MATCH(1,OFFSET('3D'!M$6:M$39,SMALL('3D'!AJ$6:AJ$39,COUNTIF(AK$6:AK40,"3D")),0),0))&amp;" "&amp;VLOOKUP(INDEX(OFFSET('3D'!$A$6:$A$39,SMALL('3D'!AJ$6:AJ$39,COUNTIF(AK$6:AK40,"3D")),0),MATCH(1,OFFSET('3D'!M$6:M$39,SMALL('3D'!AJ$6:AJ$39,COUNTIF(AK$6:AK40,"3D")),0),0)),'3D'!$A$6:$B$39,2,0)&amp;" - "&amp;'3D'!$A$1,
IF(AK40="3E",INDEX(OFFSET('3E'!$A$6:$A$37,SMALL('3E'!AJ$6:AJ$37,COUNTIF(AK$6:AK40,"3E")),0),MATCH(1,OFFSET('3E'!M$6:M$37,SMALL('3E'!AJ$6:AJ$37,COUNTIF(AK$6:AK40,"3E")),0),0))&amp;" "&amp;VLOOKUP(INDEX(OFFSET('3E'!$A$6:$A$37,SMALL('3E'!AJ$6:AJ$37,COUNTIF(AK$6:AK40,"3E")),0),MATCH(1,OFFSET('3E'!M$6:M$37,SMALL('3E'!AJ$6:AJ$37,COUNTIF(AK$6:AK40,"3E")),0),0)),'3E'!$A$6:$B$37,2,0)&amp;" - "&amp;'3E'!$A$1))))))</f>
        <v/>
      </c>
      <c r="BF40" s="42" t="str">
        <f ca="1">IF(AL40="","",IF(AL40="3A",INDEX(OFFSET('3A'!$A$6:$A$39,SMALL('3A'!AK$6:AK$39,COUNTIF(AL$6:AL40,"3A")),0),MATCH(1,OFFSET('3A'!N$6:N$39,SMALL('3A'!AK$6:AK$39,COUNTIF(AL$6:AL40,"3A")),0),0))&amp;" "&amp;VLOOKUP(INDEX(OFFSET('3A'!$A$6:$A$39,SMALL('3A'!AK$6:AK$39,COUNTIF(AL$6:AL40,"3A")),0),MATCH(1,OFFSET('3A'!N$6:N$39,SMALL('3A'!AK$6:AK$39,COUNTIF(AL$6:AL40,"3A")),0),0)),'3A'!$A$6:$B$39,2,0)&amp;" - "&amp;'3A'!$A$1,
IF(AL40="3B",INDEX(OFFSET('3B'!$A$6:$A$38,SMALL('3B'!AK$6:AK$38,COUNTIF(AL$6:AL40,"3B")),0),MATCH(1,OFFSET('3B'!N$6:N$38,SMALL('3B'!AK$6:AK$38,COUNTIF(AL$6:AL40,"3B")),0),0))&amp;" "&amp;VLOOKUP(INDEX(OFFSET('3B'!$A$6:$A$38,SMALL('3B'!AK$6:AK$38,COUNTIF(AL$6:AL40,"3B")),0),MATCH(1,OFFSET('3B'!N$6:N$38,SMALL('3B'!AK$6:AK$38,COUNTIF(AL$6:AL40,"3B")),0),0)),'3B'!$A$6:$B$38,2,0)&amp;" - "&amp;'3B'!$A$1,
IF(AL40="3C",INDEX(OFFSET('3C'!$A$6:$A$41,SMALL('3C'!AK$6:AK$41,COUNTIF(AL$6:AL40,"3C")),0),MATCH(1,OFFSET('3C'!N$6:N$41,SMALL('3C'!AK$6:AK$41,COUNTIF(AL$6:AL40,"3C")),0),0))&amp;" "&amp;VLOOKUP(INDEX(OFFSET('3C'!$A$6:$A$41,SMALL('3C'!AK$6:AK$41,COUNTIF(AL$6:AL40,"3C")),0),MATCH(1,OFFSET('3C'!N$6:N$41,SMALL('3C'!AK$6:AK$41,COUNTIF(AL$6:AL40,"3C")),0),0)),'3C'!$A$6:$B$41,2,0)&amp;" - "&amp;'3C'!$A$1,
IF(AL40="3D",INDEX(OFFSET('3D'!$A$6:$A$39,SMALL('3D'!AK$6:AK$39,COUNTIF(AL$6:AL40,"3D")),0),MATCH(1,OFFSET('3D'!N$6:N$39,SMALL('3D'!AK$6:AK$39,COUNTIF(AL$6:AL40,"3D")),0),0))&amp;" "&amp;VLOOKUP(INDEX(OFFSET('3D'!$A$6:$A$39,SMALL('3D'!AK$6:AK$39,COUNTIF(AL$6:AL40,"3D")),0),MATCH(1,OFFSET('3D'!N$6:N$39,SMALL('3D'!AK$6:AK$39,COUNTIF(AL$6:AL40,"3D")),0),0)),'3D'!$A$6:$B$39,2,0)&amp;" - "&amp;'3D'!$A$1,
IF(AL40="3E",INDEX(OFFSET('3E'!$A$6:$A$37,SMALL('3E'!AK$6:AK$37,COUNTIF(AL$6:AL40,"3E")),0),MATCH(1,OFFSET('3E'!N$6:N$37,SMALL('3E'!AK$6:AK$37,COUNTIF(AL$6:AL40,"3E")),0),0))&amp;" "&amp;VLOOKUP(INDEX(OFFSET('3E'!$A$6:$A$37,SMALL('3E'!AK$6:AK$37,COUNTIF(AL$6:AL40,"3E")),0),MATCH(1,OFFSET('3E'!N$6:N$37,SMALL('3E'!AK$6:AK$37,COUNTIF(AL$6:AL40,"3E")),0),0)),'3E'!$A$6:$B$37,2,0)&amp;" - "&amp;'3E'!$A$1))))))</f>
        <v/>
      </c>
      <c r="BG40" s="44" t="str">
        <f ca="1">IF(AM40="","",IF(AM40="3A",INDEX(OFFSET('3A'!$A$6:$A$39,SMALL('3A'!AL$6:AL$39,COUNTIF(AM$6:AM40,"3A")),0),MATCH(1,OFFSET('3A'!O$6:O$39,SMALL('3A'!AL$6:AL$39,COUNTIF(AM$6:AM40,"3A")),0),0))&amp;" "&amp;VLOOKUP(INDEX(OFFSET('3A'!$A$6:$A$39,SMALL('3A'!AL$6:AL$39,COUNTIF(AM$6:AM40,"3A")),0),MATCH(1,OFFSET('3A'!O$6:O$39,SMALL('3A'!AL$6:AL$39,COUNTIF(AM$6:AM40,"3A")),0),0)),'3A'!$A$6:$B$39,2,0)&amp;" - "&amp;'3A'!$A$1,
IF(AM40="3B",INDEX(OFFSET('3B'!$A$6:$A$38,SMALL('3B'!AL$6:AL$38,COUNTIF(AM$6:AM40,"3B")),0),MATCH(1,OFFSET('3B'!O$6:O$38,SMALL('3B'!AL$6:AL$38,COUNTIF(AM$6:AM40,"3B")),0),0))&amp;" "&amp;VLOOKUP(INDEX(OFFSET('3B'!$A$6:$A$38,SMALL('3B'!AL$6:AL$38,COUNTIF(AM$6:AM40,"3B")),0),MATCH(1,OFFSET('3B'!O$6:O$38,SMALL('3B'!AL$6:AL$38,COUNTIF(AM$6:AM40,"3B")),0),0)),'3B'!$A$6:$B$38,2,0)&amp;" - "&amp;'3B'!$A$1,
IF(AM40="3C",INDEX(OFFSET('3C'!$A$6:$A$41,SMALL('3C'!AL$6:AL$41,COUNTIF(AM$6:AM40,"3C")),0),MATCH(1,OFFSET('3C'!O$6:O$41,SMALL('3C'!AL$6:AL$41,COUNTIF(AM$6:AM40,"3C")),0),0))&amp;" "&amp;VLOOKUP(INDEX(OFFSET('3C'!$A$6:$A$41,SMALL('3C'!AL$6:AL$41,COUNTIF(AM$6:AM40,"3C")),0),MATCH(1,OFFSET('3C'!O$6:O$41,SMALL('3C'!AL$6:AL$41,COUNTIF(AM$6:AM40,"3C")),0),0)),'3C'!$A$6:$B$41,2,0)&amp;" - "&amp;'3C'!$A$1,
IF(AM40="3D",INDEX(OFFSET('3D'!$A$6:$A$39,SMALL('3D'!AL$6:AL$39,COUNTIF(AM$6:AM40,"3D")),0),MATCH(1,OFFSET('3D'!O$6:O$39,SMALL('3D'!AL$6:AL$39,COUNTIF(AM$6:AM40,"3D")),0),0))&amp;" "&amp;VLOOKUP(INDEX(OFFSET('3D'!$A$6:$A$39,SMALL('3D'!AL$6:AL$39,COUNTIF(AM$6:AM40,"3D")),0),MATCH(1,OFFSET('3D'!O$6:O$39,SMALL('3D'!AL$6:AL$39,COUNTIF(AM$6:AM40,"3D")),0),0)),'3D'!$A$6:$B$39,2,0)&amp;" - "&amp;'3D'!$A$1,
IF(AM40="3E",INDEX(OFFSET('3E'!$A$6:$A$37,SMALL('3E'!AL$6:AL$37,COUNTIF(AM$6:AM40,"3E")),0),MATCH(1,OFFSET('3E'!O$6:O$37,SMALL('3E'!AL$6:AL$37,COUNTIF(AM$6:AM40,"3E")),0),0))&amp;" "&amp;VLOOKUP(INDEX(OFFSET('3E'!$A$6:$A$37,SMALL('3E'!AL$6:AL$37,COUNTIF(AM$6:AM40,"3E")),0),MATCH(1,OFFSET('3E'!O$6:O$37,SMALL('3E'!AL$6:AL$37,COUNTIF(AM$6:AM40,"3E")),0),0)),'3E'!$A$6:$B$37,2,0)&amp;" - "&amp;'3E'!$A$1))))))</f>
        <v/>
      </c>
      <c r="BH40" s="30"/>
      <c r="BI40" s="34" t="str">
        <f ca="1">IF(AO40="","",IF(AO40="3A",INDEX(OFFSET('3A'!$A$6:$A$39,SMALL('3A'!AN$6:AN$39,COUNTIF(AO$6:AO40,"3A")),0),MATCH(1,OFFSET('3A'!Q$6:Q$39,SMALL('3A'!AN$6:AN$39,COUNTIF(AO$6:AO40,"3A")),0),0))&amp;" "&amp;VLOOKUP(INDEX(OFFSET('3A'!$A$6:$A$39,SMALL('3A'!AN$6:AN$39,COUNTIF(AO$6:AO40,"3A")),0),MATCH(1,OFFSET('3A'!Q$6:Q$39,SMALL('3A'!AN$6:AN$39,COUNTIF(AO$6:AO40,"3A")),0),0)),'3A'!$A$6:$B$39,2,0)&amp;" - "&amp;'3A'!$A$1,
IF(AO40="3B",INDEX(OFFSET('3B'!$A$6:$A$38,SMALL('3B'!AN$6:AN$38,COUNTIF(AO$6:AO40,"3B")),0),MATCH(1,OFFSET('3B'!Q$6:Q$38,SMALL('3B'!AN$6:AN$38,COUNTIF(AO$6:AO40,"3B")),0),0))&amp;" "&amp;VLOOKUP(INDEX(OFFSET('3B'!$A$6:$A$38,SMALL('3B'!AN$6:AN$38,COUNTIF(AO$6:AO40,"3B")),0),MATCH(1,OFFSET('3B'!Q$6:Q$38,SMALL('3B'!AN$6:AN$38,COUNTIF(AO$6:AO40,"3B")),0),0)),'3B'!$A$6:$B$38,2,0)&amp;" - "&amp;'3B'!$A$1,
IF(AO40="3C",INDEX(OFFSET('3C'!$A$6:$A$41,SMALL('3C'!AN$6:AN$41,COUNTIF(AO$6:AO40,"3C")),0),MATCH(1,OFFSET('3C'!Q$6:Q$41,SMALL('3C'!AN$6:AN$41,COUNTIF(AO$6:AO40,"3C")),0),0))&amp;" "&amp;VLOOKUP(INDEX(OFFSET('3C'!$A$6:$A$41,SMALL('3C'!AN$6:AN$41,COUNTIF(AO$6:AO40,"3C")),0),MATCH(1,OFFSET('3C'!Q$6:Q$41,SMALL('3C'!AN$6:AN$41,COUNTIF(AO$6:AO40,"3C")),0),0)),'3C'!$A$6:$B$41,2,0)&amp;" - "&amp;'3C'!$A$1,
IF(AO40="3D",INDEX(OFFSET('3D'!$A$6:$A$39,SMALL('3D'!AN$6:AN$39,COUNTIF(AO$6:AO40,"3D")),0),MATCH(1,OFFSET('3D'!Q$6:Q$39,SMALL('3D'!AN$6:AN$39,COUNTIF(AO$6:AO40,"3D")),0),0))&amp;" "&amp;VLOOKUP(INDEX(OFFSET('3D'!$A$6:$A$39,SMALL('3D'!AN$6:AN$39,COUNTIF(AO$6:AO40,"3D")),0),MATCH(1,OFFSET('3D'!Q$6:Q$39,SMALL('3D'!AN$6:AN$39,COUNTIF(AO$6:AO40,"3D")),0),0)),'3D'!$A$6:$B$39,2,0)&amp;" - "&amp;'3D'!$A$1,
IF(AO40="3E",INDEX(OFFSET('3E'!$A$6:$A$37,SMALL('3E'!AN$6:AN$37,COUNTIF(AO$6:AO40,"3E")),0),MATCH(1,OFFSET('3E'!Q$6:Q$37,SMALL('3E'!AN$6:AN$37,COUNTIF(AO$6:AO40,"3E")),0),0))&amp;" "&amp;VLOOKUP(INDEX(OFFSET('3E'!$A$6:$A$37,SMALL('3E'!AN$6:AN$37,COUNTIF(AO$6:AO40,"3E")),0),MATCH(1,OFFSET('3E'!Q$6:Q$37,SMALL('3E'!AN$6:AN$37,COUNTIF(AO$6:AO40,"3E")),0),0)),'3E'!$A$6:$B$37,2,0)&amp;" - "&amp;'3E'!$A$1))))))</f>
        <v/>
      </c>
      <c r="BJ40" s="45" t="str">
        <f ca="1">IF(AP40="","",IF(AP40="3A",INDEX(OFFSET('3A'!$A$6:$A$39,SMALL('3A'!AO$6:AO$39,COUNTIF(AP$6:AP40,"3A")),0),MATCH(1,OFFSET('3A'!R$6:R$39,SMALL('3A'!AO$6:AO$39,COUNTIF(AP$6:AP40,"3A")),0),0))&amp;" "&amp;VLOOKUP(INDEX(OFFSET('3A'!$A$6:$A$39,SMALL('3A'!AO$6:AO$39,COUNTIF(AP$6:AP40,"3A")),0),MATCH(1,OFFSET('3A'!R$6:R$39,SMALL('3A'!AO$6:AO$39,COUNTIF(AP$6:AP40,"3A")),0),0)),'3A'!$A$6:$B$39,2,0)&amp;" - "&amp;'3A'!$A$1,
IF(AP40="3B",INDEX(OFFSET('3B'!$A$6:$A$38,SMALL('3B'!AO$6:AO$38,COUNTIF(AP$6:AP40,"3B")),0),MATCH(1,OFFSET('3B'!R$6:R$38,SMALL('3B'!AO$6:AO$38,COUNTIF(AP$6:AP40,"3B")),0),0))&amp;" "&amp;VLOOKUP(INDEX(OFFSET('3B'!$A$6:$A$38,SMALL('3B'!AO$6:AO$38,COUNTIF(AP$6:AP40,"3B")),0),MATCH(1,OFFSET('3B'!R$6:R$38,SMALL('3B'!AO$6:AO$38,COUNTIF(AP$6:AP40,"3B")),0),0)),'3B'!$A$6:$B$38,2,0)&amp;" - "&amp;'3B'!$A$1,
IF(AP40="3C",INDEX(OFFSET('3C'!$A$6:$A$41,SMALL('3C'!AO$6:AO$41,COUNTIF(AP$6:AP40,"3C")),0),MATCH(1,OFFSET('3C'!R$6:R$41,SMALL('3C'!AO$6:AO$41,COUNTIF(AP$6:AP40,"3C")),0),0))&amp;" "&amp;VLOOKUP(INDEX(OFFSET('3C'!$A$6:$A$41,SMALL('3C'!AO$6:AO$41,COUNTIF(AP$6:AP40,"3C")),0),MATCH(1,OFFSET('3C'!R$6:R$41,SMALL('3C'!AO$6:AO$41,COUNTIF(AP$6:AP40,"3C")),0),0)),'3C'!$A$6:$B$41,2,0)&amp;" - "&amp;'3C'!$A$1,
IF(AP40="3D",INDEX(OFFSET('3D'!$A$6:$A$39,SMALL('3D'!AO$6:AO$39,COUNTIF(AP$6:AP40,"3D")),0),MATCH(1,OFFSET('3D'!R$6:R$39,SMALL('3D'!AO$6:AO$39,COUNTIF(AP$6:AP40,"3D")),0),0))&amp;" "&amp;VLOOKUP(INDEX(OFFSET('3D'!$A$6:$A$39,SMALL('3D'!AO$6:AO$39,COUNTIF(AP$6:AP40,"3D")),0),MATCH(1,OFFSET('3D'!R$6:R$39,SMALL('3D'!AO$6:AO$39,COUNTIF(AP$6:AP40,"3D")),0),0)),'3D'!$A$6:$B$39,2,0)&amp;" - "&amp;'3D'!$A$1,
IF(AP40="3E",INDEX(OFFSET('3E'!$A$6:$A$37,SMALL('3E'!AO$6:AO$37,COUNTIF(AP$6:AP40,"3E")),0),MATCH(1,OFFSET('3E'!R$6:R$37,SMALL('3E'!AO$6:AO$37,COUNTIF(AP$6:AP40,"3E")),0),0))&amp;" "&amp;VLOOKUP(INDEX(OFFSET('3E'!$A$6:$A$37,SMALL('3E'!AO$6:AO$37,COUNTIF(AP$6:AP40,"3E")),0),MATCH(1,OFFSET('3E'!R$6:R$37,SMALL('3E'!AO$6:AO$37,COUNTIF(AP$6:AP40,"3E")),0),0)),'3E'!$A$6:$B$37,2,0)&amp;" - "&amp;'3E'!$A$1))))))</f>
        <v/>
      </c>
      <c r="BK40" s="36" t="str">
        <f ca="1">IF(AQ40="","",IF(AQ40="3A",INDEX(OFFSET('3A'!$A$6:$A$39,SMALL('3A'!AP$6:AP$39,COUNTIF(AQ$6:AQ40,"3A")),0),MATCH(1,OFFSET('3A'!S$6:S$39,SMALL('3A'!AP$6:AP$39,COUNTIF(AQ$6:AQ40,"3A")),0),0))&amp;" "&amp;VLOOKUP(INDEX(OFFSET('3A'!$A$6:$A$39,SMALL('3A'!AP$6:AP$39,COUNTIF(AQ$6:AQ40,"3A")),0),MATCH(1,OFFSET('3A'!S$6:S$39,SMALL('3A'!AP$6:AP$39,COUNTIF(AQ$6:AQ40,"3A")),0),0)),'3A'!$A$6:$B$39,2,0)&amp;" - "&amp;'3A'!$A$1,
IF(AQ40="3B",INDEX(OFFSET('3B'!$A$6:$A$38,SMALL('3B'!AP$6:AP$38,COUNTIF(AQ$6:AQ40,"3B")),0),MATCH(1,OFFSET('3B'!S$6:S$38,SMALL('3B'!AP$6:AP$38,COUNTIF(AQ$6:AQ40,"3B")),0),0))&amp;" "&amp;VLOOKUP(INDEX(OFFSET('3B'!$A$6:$A$38,SMALL('3B'!AP$6:AP$38,COUNTIF(AQ$6:AQ40,"3B")),0),MATCH(1,OFFSET('3B'!S$6:S$38,SMALL('3B'!AP$6:AP$38,COUNTIF(AQ$6:AQ40,"3B")),0),0)),'3B'!$A$6:$B$38,2,0)&amp;" - "&amp;'3B'!$A$1,
IF(AQ40="3C",INDEX(OFFSET('3C'!$A$6:$A$41,SMALL('3C'!AP$6:AP$41,COUNTIF(AQ$6:AQ40,"3C")),0),MATCH(1,OFFSET('3C'!S$6:S$41,SMALL('3C'!AP$6:AP$41,COUNTIF(AQ$6:AQ40,"3C")),0),0))&amp;" "&amp;VLOOKUP(INDEX(OFFSET('3C'!$A$6:$A$41,SMALL('3C'!AP$6:AP$41,COUNTIF(AQ$6:AQ40,"3C")),0),MATCH(1,OFFSET('3C'!S$6:S$41,SMALL('3C'!AP$6:AP$41,COUNTIF(AQ$6:AQ40,"3C")),0),0)),'3C'!$A$6:$B$41,2,0)&amp;" - "&amp;'3C'!$A$1,
IF(AQ40="3D",INDEX(OFFSET('3D'!$A$6:$A$39,SMALL('3D'!AP$6:AP$39,COUNTIF(AQ$6:AQ40,"3D")),0),MATCH(1,OFFSET('3D'!S$6:S$39,SMALL('3D'!AP$6:AP$39,COUNTIF(AQ$6:AQ40,"3D")),0),0))&amp;" "&amp;VLOOKUP(INDEX(OFFSET('3D'!$A$6:$A$39,SMALL('3D'!AP$6:AP$39,COUNTIF(AQ$6:AQ40,"3D")),0),MATCH(1,OFFSET('3D'!S$6:S$39,SMALL('3D'!AP$6:AP$39,COUNTIF(AQ$6:AQ40,"3D")),0),0)),'3D'!$A$6:$B$39,2,0)&amp;" - "&amp;'3D'!$A$1,
IF(AQ40="3E",INDEX(OFFSET('3E'!$A$6:$A$37,SMALL('3E'!AP$6:AP$37,COUNTIF(AQ$6:AQ40,"3E")),0),MATCH(1,OFFSET('3E'!S$6:S$37,SMALL('3E'!AP$6:AP$37,COUNTIF(AQ$6:AQ40,"3E")),0),0))&amp;" "&amp;VLOOKUP(INDEX(OFFSET('3E'!$A$6:$A$37,SMALL('3E'!AP$6:AP$37,COUNTIF(AQ$6:AQ40,"3E")),0),MATCH(1,OFFSET('3E'!S$6:S$37,SMALL('3E'!AP$6:AP$37,COUNTIF(AQ$6:AQ40,"3E")),0),0)),'3E'!$A$6:$B$37,2,0)&amp;" - "&amp;'3E'!$A$1))))))</f>
        <v/>
      </c>
      <c r="BL40" s="39" t="str">
        <f ca="1">IF(AR40="","",IF(AR40="3A",INDEX(OFFSET('3A'!$A$6:$A$39,SMALL('3A'!AQ$6:AQ$39,COUNTIF(AR$6:AR40,"3A")),0),MATCH(1,OFFSET('3A'!T$6:T$39,SMALL('3A'!AQ$6:AQ$39,COUNTIF(AR$6:AR40,"3A")),0),0))&amp;" "&amp;VLOOKUP(INDEX(OFFSET('3A'!$A$6:$A$39,SMALL('3A'!AQ$6:AQ$39,COUNTIF(AR$6:AR40,"3A")),0),MATCH(1,OFFSET('3A'!T$6:T$39,SMALL('3A'!AQ$6:AQ$39,COUNTIF(AR$6:AR40,"3A")),0),0)),'3A'!$A$6:$B$39,2,0)&amp;" - "&amp;'3A'!$A$1,
IF(AR40="3B",INDEX(OFFSET('3B'!$A$6:$A$38,SMALL('3B'!AQ$6:AQ$38,COUNTIF(AR$6:AR40,"3B")),0),MATCH(1,OFFSET('3B'!T$6:T$38,SMALL('3B'!AQ$6:AQ$38,COUNTIF(AR$6:AR40,"3B")),0),0))&amp;" "&amp;VLOOKUP(INDEX(OFFSET('3B'!$A$6:$A$38,SMALL('3B'!AQ$6:AQ$38,COUNTIF(AR$6:AR40,"3B")),0),MATCH(1,OFFSET('3B'!T$6:T$38,SMALL('3B'!AQ$6:AQ$38,COUNTIF(AR$6:AR40,"3B")),0),0)),'3B'!$A$6:$B$38,2,0)&amp;" - "&amp;'3B'!$A$1,
IF(AR40="3C",INDEX(OFFSET('3C'!$A$6:$A$41,SMALL('3C'!AQ$6:AQ$41,COUNTIF(AR$6:AR40,"3C")),0),MATCH(1,OFFSET('3C'!T$6:T$41,SMALL('3C'!AQ$6:AQ$41,COUNTIF(AR$6:AR40,"3C")),0),0))&amp;" "&amp;VLOOKUP(INDEX(OFFSET('3C'!$A$6:$A$41,SMALL('3C'!AQ$6:AQ$41,COUNTIF(AR$6:AR40,"3C")),0),MATCH(1,OFFSET('3C'!T$6:T$41,SMALL('3C'!AQ$6:AQ$41,COUNTIF(AR$6:AR40,"3C")),0),0)),'3C'!$A$6:$B$41,2,0)&amp;" - "&amp;'3C'!$A$1,
IF(AR40="3D",INDEX(OFFSET('3D'!$A$6:$A$39,SMALL('3D'!AQ$6:AQ$39,COUNTIF(AR$6:AR40,"3D")),0),MATCH(1,OFFSET('3D'!T$6:T$39,SMALL('3D'!AQ$6:AQ$39,COUNTIF(AR$6:AR40,"3D")),0),0))&amp;" "&amp;VLOOKUP(INDEX(OFFSET('3D'!$A$6:$A$39,SMALL('3D'!AQ$6:AQ$39,COUNTIF(AR$6:AR40,"3D")),0),MATCH(1,OFFSET('3D'!T$6:T$39,SMALL('3D'!AQ$6:AQ$39,COUNTIF(AR$6:AR40,"3D")),0),0)),'3D'!$A$6:$B$39,2,0)&amp;" - "&amp;'3D'!$A$1,
IF(AR40="3E",INDEX(OFFSET('3E'!$A$6:$A$37,SMALL('3E'!AQ$6:AQ$37,COUNTIF(AR$6:AR40,"3E")),0),MATCH(1,OFFSET('3E'!T$6:T$37,SMALL('3E'!AQ$6:AQ$37,COUNTIF(AR$6:AR40,"3E")),0),0))&amp;" "&amp;VLOOKUP(INDEX(OFFSET('3E'!$A$6:$A$37,SMALL('3E'!AQ$6:AQ$37,COUNTIF(AR$6:AR40,"3E")),0),MATCH(1,OFFSET('3E'!T$6:T$37,SMALL('3E'!AQ$6:AQ$37,COUNTIF(AR$6:AR40,"3E")),0),0)),'3E'!$A$6:$B$37,2,0)&amp;" - "&amp;'3E'!$A$1))))))</f>
        <v/>
      </c>
      <c r="BM40" s="42" t="str">
        <f ca="1">IF(AS40="","",IF(AS40="3A",INDEX(OFFSET('3A'!$A$6:$A$39,SMALL('3A'!AR$6:AR$39,COUNTIF(AS$6:AS40,"3A")),0),MATCH(1,OFFSET('3A'!U$6:U$39,SMALL('3A'!AR$6:AR$39,COUNTIF(AS$6:AS40,"3A")),0),0))&amp;" "&amp;VLOOKUP(INDEX(OFFSET('3A'!$A$6:$A$39,SMALL('3A'!AR$6:AR$39,COUNTIF(AS$6:AS40,"3A")),0),MATCH(1,OFFSET('3A'!U$6:U$39,SMALL('3A'!AR$6:AR$39,COUNTIF(AS$6:AS40,"3A")),0),0)),'3A'!$A$6:$B$39,2,0)&amp;" - "&amp;'3A'!$A$1,
IF(AS40="3B",INDEX(OFFSET('3B'!$A$6:$A$38,SMALL('3B'!AR$6:AR$38,COUNTIF(AS$6:AS40,"3B")),0),MATCH(1,OFFSET('3B'!U$6:U$38,SMALL('3B'!AR$6:AR$38,COUNTIF(AS$6:AS40,"3B")),0),0))&amp;" "&amp;VLOOKUP(INDEX(OFFSET('3B'!$A$6:$A$38,SMALL('3B'!AR$6:AR$38,COUNTIF(AS$6:AS40,"3B")),0),MATCH(1,OFFSET('3B'!U$6:U$38,SMALL('3B'!AR$6:AR$38,COUNTIF(AS$6:AS40,"3B")),0),0)),'3B'!$A$6:$B$38,2,0)&amp;" - "&amp;'3B'!$A$1,
IF(AS40="3C",INDEX(OFFSET('3C'!$A$6:$A$41,SMALL('3C'!AR$6:AR$41,COUNTIF(AS$6:AS40,"3C")),0),MATCH(1,OFFSET('3C'!U$6:U$41,SMALL('3C'!AR$6:AR$41,COUNTIF(AS$6:AS40,"3C")),0),0))&amp;" "&amp;VLOOKUP(INDEX(OFFSET('3C'!$A$6:$A$41,SMALL('3C'!AR$6:AR$41,COUNTIF(AS$6:AS40,"3C")),0),MATCH(1,OFFSET('3C'!U$6:U$41,SMALL('3C'!AR$6:AR$41,COUNTIF(AS$6:AS40,"3C")),0),0)),'3C'!$A$6:$B$41,2,0)&amp;" - "&amp;'3C'!$A$1,
IF(AS40="3D",INDEX(OFFSET('3D'!$A$6:$A$39,SMALL('3D'!AR$6:AR$39,COUNTIF(AS$6:AS40,"3D")),0),MATCH(1,OFFSET('3D'!U$6:U$39,SMALL('3D'!AR$6:AR$39,COUNTIF(AS$6:AS40,"3D")),0),0))&amp;" "&amp;VLOOKUP(INDEX(OFFSET('3D'!$A$6:$A$39,SMALL('3D'!AR$6:AR$39,COUNTIF(AS$6:AS40,"3D")),0),MATCH(1,OFFSET('3D'!U$6:U$39,SMALL('3D'!AR$6:AR$39,COUNTIF(AS$6:AS40,"3D")),0),0)),'3D'!$A$6:$B$39,2,0)&amp;" - "&amp;'3D'!$A$1,
IF(AS40="3E",INDEX(OFFSET('3E'!$A$6:$A$37,SMALL('3E'!AR$6:AR$37,COUNTIF(AS$6:AS40,"3E")),0),MATCH(1,OFFSET('3E'!U$6:U$37,SMALL('3E'!AR$6:AR$37,COUNTIF(AS$6:AS40,"3E")),0),0))&amp;" "&amp;VLOOKUP(INDEX(OFFSET('3E'!$A$6:$A$37,SMALL('3E'!AR$6:AR$37,COUNTIF(AS$6:AS40,"3E")),0),MATCH(1,OFFSET('3E'!U$6:U$37,SMALL('3E'!AR$6:AR$37,COUNTIF(AS$6:AS40,"3E")),0),0)),'3E'!$A$6:$B$37,2,0)&amp;" - "&amp;'3E'!$A$1))))))</f>
        <v/>
      </c>
    </row>
    <row r="41" spans="1:65" ht="14.25" customHeight="1">
      <c r="A41" s="34" t="str">
        <f ca="1">IFERROR(IF(AA41="","",IF(AA41="6A",INDEX(OFFSET('6A'!$A$6:$A$39,SMALL('6A'!Z$6:Z$39,COUNTIF(AA$6:AA41,"6A")),0),MATCH(1,OFFSET('6A'!C$6:C$39,SMALL('6A'!Z$6:Z$39,COUNTIF(AA$6:AA41,"6A")),0),0))&amp;" "&amp;VLOOKUP(INDEX(OFFSET('6A'!$A$6:$A$39,SMALL('6A'!Z$6:Z$39,COUNTIF(AA$6:AA41,"6A")),0),MATCH(1,OFFSET('6A'!C$6:C$39,SMALL('6A'!Z$6:Z$39,COUNTIF(AA$6:AA41,"6A")),0),0)),'6A'!$A$6:$B$39,2,0)&amp;" - "&amp;'6A'!$A$1,
IF(AA41="6B",INDEX(OFFSET('6B'!$A$6:$A$39,SMALL('6B'!Z$6:Z$39,COUNTIF(AA$6:AA41,"6B")),0),MATCH(1,OFFSET('6B'!C$6:C$39,SMALL('6B'!Z$6:Z$39,COUNTIF(AA$6:AA41,"6B")),0),0))&amp;" "&amp;VLOOKUP(INDEX(OFFSET('6B'!$A$6:$A$39,SMALL('6B'!Z$6:Z$39,COUNTIF(AA$6:AA41,"6B")),0),MATCH(1,OFFSET('6B'!C$6:C$39,SMALL('6B'!Z$6:Z$39,COUNTIF(AA$6:AA41,"6B")),0),0)),'6B'!$A$6:$B$39,2,0)&amp;" - "&amp;'6B'!$A$1,
IF(AA41="6C",INDEX(OFFSET('6C'!$A$6:$A$41,SMALL('6C'!Z$6:Z$41,COUNTIF(AA$6:AA41,"6C")),0),MATCH(1,OFFSET('6C'!C$6:C$41,SMALL('6C'!Z$6:Z$41,COUNTIF(AA$6:AA41,"6C")),0),0))&amp;" "&amp;VLOOKUP(INDEX(OFFSET('6C'!$A$6:$A$41,SMALL('6C'!Z$6:Z$41,COUNTIF(AA$6:AA41,"6C")),0),MATCH(1,OFFSET('6C'!C$6:C$41,SMALL('6C'!Z$6:Z$41,COUNTIF(AA$6:AA41,"6C")),0),0)),'6C'!$A$6:$B$41,2,0)&amp;" - "&amp;'6C'!$A$1,
IF(AA41="6D",INDEX(OFFSET('6D'!$A$6:$A$42,SMALL('6D'!Z$6:Z$42,COUNTIF(AA$6:AA41,"6D")),0),MATCH(1,OFFSET('6D'!C$6:C$42,SMALL('6D'!Z$6:Z$42,COUNTIF(AA$6:AA41,"6D")),0),0))&amp;" "&amp;VLOOKUP(INDEX(OFFSET('6D'!$A$6:$A$42,SMALL('6D'!Z$6:Z$42,COUNTIF(AA$6:AA41,"6D")),0),MATCH(1,OFFSET('6D'!C$6:C$42,SMALL('6D'!Z$6:Z$42,COUNTIF(AA$6:AA41,"6D")),0),0)),'6D'!$A$6:$B$42,2,0)&amp;" - "&amp;'6D'!$A$1,
IF(AA41="6E",INDEX(OFFSET('6E'!$A$6:$A$40,SMALL('6E'!Z$6:Z$40,COUNTIF(AA$6:AA41,"6E")),0),MATCH(1,OFFSET('6E'!C$6:C$40,SMALL('6E'!Z$6:Z$40,COUNTIF(AA$6:AA41,"6E")),0),0))&amp;" "&amp;VLOOKUP(INDEX(OFFSET('6E'!$A$6:$A$40,SMALL('6E'!Z$6:Z$40,COUNTIF(AA$6:AA41,"6E")),0),MATCH(1,OFFSET('6E'!C$6:C$40,SMALL('6E'!Z$6:Z$40,COUNTIF(AA$6:AA41,"6E")),0),0)),'6E'!$A$6:$B$40,2,0)&amp;" - "&amp;'6E'!$A$1,
IF(AA41="5A",INDEX(OFFSET('5A'!$A$6:$A$41,SMALL('5A'!Z$6:Z$41,COUNTIF(AA$6:AA41,"5A")),0),MATCH(1,OFFSET('5A'!C$6:C$41,SMALL('5A'!Z$6:Z$41,COUNTIF(AA$6:AA41,"5A")),0),0))&amp;" "&amp;VLOOKUP(INDEX(OFFSET('5A'!$A$6:$A$41,SMALL('5A'!Z$6:Z$41,COUNTIF(AA$6:AA41,"5A")),0),MATCH(1,OFFSET('5A'!C$6:C$41,SMALL('5A'!Z$6:Z$41,COUNTIF(AA$6:AA41,"5A")),0),0)),'5A'!$A$6:$B$41,2,0)&amp;" - "&amp;'5A'!$A$1,
IF(AA41="5B",INDEX(OFFSET('5B'!$A$6:$A$39,SMALL('5B'!Z$6:Z$39,COUNTIF(AA$6:AA41,"5B")),0),MATCH(1,OFFSET('5B'!C$6:C$39,SMALL('5B'!Z$6:Z$39,COUNTIF(AA$6:AA41,"5B")),0),0))&amp;" "&amp;VLOOKUP(INDEX(OFFSET('5B'!$A$6:$A$39,SMALL('5B'!Z$6:Z$39,COUNTIF(AA$6:AA41,"5B")),0),MATCH(1,OFFSET('5B'!C$6:C$39,SMALL('5B'!Z$6:Z$39,COUNTIF(AA$6:AA41,"5B")),0),0)),'5B'!$A$6:$B$39,2,0)&amp;" - "&amp;'5B'!$A$1,
IF(AA41="5C",INDEX(OFFSET('5C'!$A$6:$A$39,SMALL('5C'!Z$6:Z$39,COUNTIF(AA$6:AA41,"5C")),0),MATCH(1,OFFSET('5C'!C$6:C$39,SMALL('5C'!Z$6:Z$39,COUNTIF(AA$6:AA41,"5C")),0),0))&amp;" "&amp;VLOOKUP(INDEX(OFFSET('5C'!$A$6:$A$39,SMALL('5C'!Z$6:Z$39,COUNTIF(AA$6:AA41,"5C")),0),MATCH(1,OFFSET('5C'!C$6:C$39,SMALL('5C'!Z$6:Z$39,COUNTIF(AA$6:AA41,"5C")),0),0)),'5C'!$A$6:$B$39,2,0)&amp;" - "&amp;'5C'!$A$1,
IF(AA41="5D",INDEX(OFFSET('5D'!$A$6:$A$41,SMALL('5D'!Z$6:Z$41,COUNTIF(AA$6:AA41,"5D")),0),MATCH(1,OFFSET('5D'!C$6:C$41,SMALL('5D'!Z$6:Z$41,COUNTIF(AA$6:AA41,"5D")),0),0))&amp;" "&amp;VLOOKUP(INDEX(OFFSET('5D'!$A$6:$A$41,SMALL('5D'!Z$6:Z$41,COUNTIF(AA$6:AA41,"5D")),0),MATCH(1,OFFSET('5D'!C$6:C$41,SMALL('5D'!Z$6:Z$41,COUNTIF(AA$6:AA41,"5D")),0),0)),'5D'!$A$6:$B$41,2,0)&amp;" - "&amp;'5D'!$A$1,
IF(AA41="5E",INDEX(OFFSET('5E'!$A$6:$A$40,SMALL('5E'!Z$6:Z$40,COUNTIF(AA$6:AA41,"5E")),0),MATCH(1,OFFSET('5E'!C$6:C$40,SMALL('5E'!Z$6:Z$40,COUNTIF(AA$6:AA41,"5E")),0),0))&amp;" "&amp;VLOOKUP(INDEX(OFFSET('5E'!$A$6:$A$40,SMALL('5E'!Z$6:Z$40,COUNTIF(AA$6:AA41,"5E")),0),MATCH(1,OFFSET('5E'!C$6:C$40,SMALL('5E'!Z$6:Z$40,COUNTIF(AA$6:AA41,"5E")),0),0)),'5E'!$A$6:$B$40,2,0)&amp;" - "&amp;'5E'!$A$1,
IF(AA41="5F",INDEX(OFFSET('5F'!$A$6:$A$40,SMALL('5F'!Z$6:Z$40,COUNTIF(AA$6:AA41,"5F")),0),MATCH(1,OFFSET('5F'!C$6:C$40,SMALL('5F'!Z$6:Z$40,COUNTIF(AA$6:AA41,"5F")),0),0))&amp;" "&amp;VLOOKUP(INDEX(OFFSET('5F'!$A$6:$A$40,SMALL('5F'!Z$6:Z$40,COUNTIF(AA$6:AA41,"5F")),0),MATCH(1,OFFSET('5F'!C$6:C$40,SMALL('5F'!Z$6:Z$40,COUNTIF(AA$6:AA41,"5F")),0),0)),'5F'!$A$6:$B$40,2,0)&amp;" - "&amp;'5F'!$A$1,
IF(AA41="4A",INDEX(OFFSET('4A'!$A$6:$A$38,SMALL('4A'!Z$6:Z$38,COUNTIF(AA$6:AA41,"4A")),0),MATCH(1,OFFSET('4A'!C$6:C$38,SMALL('4A'!Z$6:Z$38,COUNTIF(AA$6:AA41,"4A")),0),0))&amp;" "&amp;VLOOKUP(INDEX(OFFSET('4A'!$A$6:$A$38,SMALL('4A'!Z$6:Z$38,COUNTIF(AA$6:AA41,"4A")),0),MATCH(1,OFFSET('4A'!C$6:C$38,SMALL('4A'!Z$6:Z$38,COUNTIF(AA$6:AA41,"4A")),0),0)),'4A'!$A$6:$B$38,2,0)&amp;" - "&amp;'4A'!$A$1,
IF(AA41="4B",INDEX(OFFSET('4B'!$A$6:$A$37,SMALL('4B'!Z$6:Z$37,COUNTIF(AA$6:AA41,"4B")),0),MATCH(1,OFFSET('4B'!C$6:C$37,SMALL('4B'!Z$6:Z$37,COUNTIF(AA$6:AA41,"4B")),0),0))&amp;" "&amp;VLOOKUP(INDEX(OFFSET('4B'!$A$6:$A$37,SMALL('4B'!Z$6:Z$37,COUNTIF(AA$6:AA41,"4B")),0),MATCH(1,OFFSET('4B'!C$6:C$37,SMALL('4B'!Z$6:Z$37,COUNTIF(AA$6:AA41,"4B")),0),0)),'4B'!$A$6:$B$37,2,0)&amp;" - "&amp;'4B'!$A$1,
IF(AA41="4C",INDEX(OFFSET('4C'!$A$6:$A$38,SMALL('4C'!Z$6:Z$38,COUNTIF(AA$6:AA41,"4C")),0),MATCH(1,OFFSET('4C'!C$6:C$38,SMALL('4C'!Z$6:Z$38,COUNTIF(AA$6:AA41,"4C")),0),0))&amp;" "&amp;VLOOKUP(INDEX(OFFSET('4C'!$A$6:$A$38,SMALL('4C'!Z$6:Z$38,COUNTIF(AA$6:AA41,"4C")),0),MATCH(1,OFFSET('4C'!C$6:C$38,SMALL('4C'!Z$6:Z$38,COUNTIF(AA$6:AA41,"4C")),0),0)),'4C'!$A$6:$B$38,2,0)&amp;" - "&amp;'4C'!$A$1,
IF(AA41="4D",INDEX(OFFSET('4D'!$A$6:$A$37,SMALL('4D'!Z$6:Z$37,COUNTIF(AA$6:AA41,"4D")),0),MATCH(1,OFFSET('4D'!C$6:C$37,SMALL('4D'!Z$6:Z$37,COUNTIF(AA$6:AA41,"4D")),0),0))&amp;" "&amp;VLOOKUP(INDEX(OFFSET('4D'!$A$6:$A$37,SMALL('4D'!Z$6:Z$37,COUNTIF(AA$6:AA41,"4D")),0),MATCH(1,OFFSET('4D'!C$6:C$37,SMALL('4D'!Z$6:Z$37,COUNTIF(AA$6:AA41,"4D")),0),0)),'4D'!$A$6:$B$37,2,0)&amp;" - "&amp;'4D'!$A$1,
IF(AA41="4E",INDEX(OFFSET('4E'!$A$6:$A$37,SMALL('4E'!Z$6:Z$37,COUNTIF(AA$6:AA41,"4E")),0),MATCH(1,OFFSET('4E'!C$6:C$37,SMALL('4E'!Z$6:Z$37,COUNTIF(AA$6:AA41,"4E")),0),0))&amp;" "&amp;VLOOKUP(INDEX(OFFSET('4E'!$A$6:$A$37,SMALL('4E'!Z$6:Z$37,COUNTIF(AA$6:AA41,"4E")),0),MATCH(1,OFFSET('4E'!C$6:C$37,SMALL('4E'!Z$6:Z$37,COUNTIF(AA$6:AA41,"4E")),0),0)),'4E'!$A$6:$B$37,2,0)&amp;" - "&amp;'4E'!$A$1,
IF(AA41="CM2",INDEX(OFFSET('CM2'!$A$6:$A$36,SMALL('CM2'!Z$6:Z$36,COUNTIF(AA$6:AA41,"CM2")),0),MATCH(1,OFFSET('CM2'!C$6:C$36,SMALL('CM2'!Z$6:Z$36,COUNTIF(AA$6:AA41,"CM2")),0),0))&amp;" "&amp;VLOOKUP(INDEX(OFFSET('CM2'!$A$6:$A$36,SMALL('CM2'!Z$6:Z$36,COUNTIF(AA$6:AA41,"CM2")),0),MATCH(1,OFFSET('CM2'!C$6:C$36,SMALL('CM2'!Z$6:Z$36,COUNTIF(AA$6:AA41,"CM2")),0),0)),'CM2'!$A$6:$B$36,2,0)&amp;" - "&amp;'CM2'!$A$1,AU41)))))))))))))))))),"")</f>
        <v/>
      </c>
      <c r="B41" s="56" t="str">
        <f ca="1">IFERROR(IF(AB41="","",IF(AB41="6A",INDEX(OFFSET('6A'!$A$6:$A$39,SMALL('6A'!AA$6:AA$39,COUNTIF(AB$6:AB41,"6A")),0),MATCH(1,OFFSET('6A'!D$6:D$39,SMALL('6A'!AA$6:AA$39,COUNTIF(AB$6:AB41,"6A")),0),0))&amp;" "&amp;VLOOKUP(INDEX(OFFSET('6A'!$A$6:$A$39,SMALL('6A'!AA$6:AA$39,COUNTIF(AB$6:AB41,"6A")),0),MATCH(1,OFFSET('6A'!D$6:D$39,SMALL('6A'!AA$6:AA$39,COUNTIF(AB$6:AB41,"6A")),0),0)),'6A'!$A$6:$B$39,2,0)&amp;" - "&amp;'6A'!$A$1,
IF(AB41="6B",INDEX(OFFSET('6B'!$A$6:$A$39,SMALL('6B'!AA$6:AA$39,COUNTIF(AB$6:AB41,"6B")),0),MATCH(1,OFFSET('6B'!D$6:D$39,SMALL('6B'!AA$6:AA$39,COUNTIF(AB$6:AB41,"6B")),0),0))&amp;" "&amp;VLOOKUP(INDEX(OFFSET('6B'!$A$6:$A$39,SMALL('6B'!AA$6:AA$39,COUNTIF(AB$6:AB41,"6B")),0),MATCH(1,OFFSET('6B'!D$6:D$39,SMALL('6B'!AA$6:AA$39,COUNTIF(AB$6:AB41,"6B")),0),0)),'6B'!$A$6:$B$39,2,0)&amp;" - "&amp;'6B'!$A$1,
IF(AB41="6C",INDEX(OFFSET('6C'!$A$6:$A$41,SMALL('6C'!AA$6:AA$41,COUNTIF(AB$6:AB41,"6C")),0),MATCH(1,OFFSET('6C'!D$6:D$41,SMALL('6C'!AA$6:AA$41,COUNTIF(AB$6:AB41,"6C")),0),0))&amp;" "&amp;VLOOKUP(INDEX(OFFSET('6C'!$A$6:$A$41,SMALL('6C'!AA$6:AA$41,COUNTIF(AB$6:AB41,"6C")),0),MATCH(1,OFFSET('6C'!D$6:D$41,SMALL('6C'!AA$6:AA$41,COUNTIF(AB$6:AB41,"6C")),0),0)),'6C'!$A$6:$B$41,2,0)&amp;" - "&amp;'6C'!$A$1,
IF(AB41="6D",INDEX(OFFSET('6D'!$A$6:$A$42,SMALL('6D'!AA$6:AA$42,COUNTIF(AB$6:AB41,"6D")),0),MATCH(1,OFFSET('6D'!D$6:D$42,SMALL('6D'!AA$6:AA$42,COUNTIF(AB$6:AB41,"6D")),0),0))&amp;" "&amp;VLOOKUP(INDEX(OFFSET('6D'!$A$6:$A$42,SMALL('6D'!AA$6:AA$42,COUNTIF(AB$6:AB41,"6D")),0),MATCH(1,OFFSET('6D'!D$6:D$42,SMALL('6D'!AA$6:AA$42,COUNTIF(AB$6:AB41,"6D")),0),0)),'6D'!$A$6:$B$42,2,0)&amp;" - "&amp;'6D'!$A$1,
IF(AB41="6E",INDEX(OFFSET('6E'!$A$6:$A$40,SMALL('6E'!AA$6:AA$40,COUNTIF(AB$6:AB41,"6E")),0),MATCH(1,OFFSET('6E'!D$6:D$40,SMALL('6E'!AA$6:AA$40,COUNTIF(AB$6:AB41,"6E")),0),0))&amp;" "&amp;VLOOKUP(INDEX(OFFSET('6E'!$A$6:$A$40,SMALL('6E'!AA$6:AA$40,COUNTIF(AB$6:AB41,"6E")),0),MATCH(1,OFFSET('6E'!D$6:D$40,SMALL('6E'!AA$6:AA$40,COUNTIF(AB$6:AB41,"6E")),0),0)),'6E'!$A$6:$B$40,2,0)&amp;" - "&amp;'6E'!$A$1,
IF(AB41="5A",INDEX(OFFSET('5A'!$A$6:$A$41,SMALL('5A'!AA$6:AA$41,COUNTIF(AB$6:AB41,"5A")),0),MATCH(1,OFFSET('5A'!D$6:D$41,SMALL('5A'!AA$6:AA$41,COUNTIF(AB$6:AB41,"5A")),0),0))&amp;" "&amp;VLOOKUP(INDEX(OFFSET('5A'!$A$6:$A$41,SMALL('5A'!AA$6:AA$41,COUNTIF(AB$6:AB41,"5A")),0),MATCH(1,OFFSET('5A'!D$6:D$41,SMALL('5A'!AA$6:AA$41,COUNTIF(AB$6:AB41,"5A")),0),0)),'5A'!$A$6:$B$41,2,0)&amp;" - "&amp;'5A'!$A$1,
IF(AB41="5B",INDEX(OFFSET('5B'!$A$6:$A$39,SMALL('5B'!AA$6:AA$39,COUNTIF(AB$6:AB41,"5B")),0),MATCH(1,OFFSET('5B'!D$6:D$39,SMALL('5B'!AA$6:AA$39,COUNTIF(AB$6:AB41,"5B")),0),0))&amp;" "&amp;VLOOKUP(INDEX(OFFSET('5B'!$A$6:$A$39,SMALL('5B'!AA$6:AA$39,COUNTIF(AB$6:AB41,"5B")),0),MATCH(1,OFFSET('5B'!D$6:D$39,SMALL('5B'!AA$6:AA$39,COUNTIF(AB$6:AB41,"5B")),0),0)),'5B'!$A$6:$B$39,2,0)&amp;" - "&amp;'5B'!$A$1,
IF(AB41="5C",INDEX(OFFSET('5C'!$A$6:$A$39,SMALL('5C'!AA$6:AA$39,COUNTIF(AB$6:AB41,"5C")),0),MATCH(1,OFFSET('5C'!D$6:D$39,SMALL('5C'!AA$6:AA$39,COUNTIF(AB$6:AB41,"5C")),0),0))&amp;" "&amp;VLOOKUP(INDEX(OFFSET('5C'!$A$6:$A$39,SMALL('5C'!AA$6:AA$39,COUNTIF(AB$6:AB41,"5C")),0),MATCH(1,OFFSET('5C'!D$6:D$39,SMALL('5C'!AA$6:AA$39,COUNTIF(AB$6:AB41,"5C")),0),0)),'5C'!$A$6:$B$39,2,0)&amp;" - "&amp;'5C'!$A$1,
IF(AB41="5D",INDEX(OFFSET('5D'!$A$6:$A$41,SMALL('5D'!AA$6:AA$41,COUNTIF(AB$6:AB41,"5D")),0),MATCH(1,OFFSET('5D'!D$6:D$41,SMALL('5D'!AA$6:AA$41,COUNTIF(AB$6:AB41,"5D")),0),0))&amp;" "&amp;VLOOKUP(INDEX(OFFSET('5D'!$A$6:$A$41,SMALL('5D'!AA$6:AA$41,COUNTIF(AB$6:AB41,"5D")),0),MATCH(1,OFFSET('5D'!D$6:D$41,SMALL('5D'!AA$6:AA$41,COUNTIF(AB$6:AB41,"5D")),0),0)),'5D'!$A$6:$B$41,2,0)&amp;" - "&amp;'5D'!$A$1,
IF(AB41="5E",INDEX(OFFSET('5E'!$A$6:$A$40,SMALL('5E'!AA$6:AA$40,COUNTIF(AB$6:AB41,"5E")),0),MATCH(1,OFFSET('5E'!D$6:D$40,SMALL('5E'!AA$6:AA$40,COUNTIF(AB$6:AB41,"5E")),0),0))&amp;" "&amp;VLOOKUP(INDEX(OFFSET('5E'!$A$6:$A$40,SMALL('5E'!AA$6:AA$40,COUNTIF(AB$6:AB41,"5E")),0),MATCH(1,OFFSET('5E'!D$6:D$40,SMALL('5E'!AA$6:AA$40,COUNTIF(AB$6:AB41,"5E")),0),0)),'5E'!$A$6:$B$40,2,0)&amp;" - "&amp;'5E'!$A$1,
IF(AB41="5F",INDEX(OFFSET('5F'!$A$6:$A$40,SMALL('5F'!AA$6:AA$40,COUNTIF(AB$6:AB41,"5F")),0),MATCH(1,OFFSET('5F'!D$6:D$40,SMALL('5F'!AA$6:AA$40,COUNTIF(AB$6:AB41,"5F")),0),0))&amp;" "&amp;VLOOKUP(INDEX(OFFSET('5F'!$A$6:$A$40,SMALL('5F'!AA$6:AA$40,COUNTIF(AB$6:AB41,"5F")),0),MATCH(1,OFFSET('5F'!D$6:D$40,SMALL('5F'!AA$6:AA$40,COUNTIF(AB$6:AB41,"5F")),0),0)),'5F'!$A$6:$B$40,2,0)&amp;" - "&amp;'5F'!$A$1,
IF(AB41="4A",INDEX(OFFSET('4A'!$A$6:$A$38,SMALL('4A'!AA$6:AA$38,COUNTIF(AB$6:AB41,"4A")),0),MATCH(1,OFFSET('4A'!D$6:D$38,SMALL('4A'!AA$6:AA$38,COUNTIF(AB$6:AB41,"4A")),0),0))&amp;" "&amp;VLOOKUP(INDEX(OFFSET('4A'!$A$6:$A$38,SMALL('4A'!AA$6:AA$38,COUNTIF(AB$6:AB41,"4A")),0),MATCH(1,OFFSET('4A'!D$6:D$38,SMALL('4A'!AA$6:AA$38,COUNTIF(AB$6:AB41,"4A")),0),0)),'4A'!$A$6:$B$38,2,0)&amp;" - "&amp;'4A'!$A$1,
IF(AB41="4B",INDEX(OFFSET('4B'!$A$6:$A$37,SMALL('4B'!AA$6:AA$37,COUNTIF(AB$6:AB41,"4B")),0),MATCH(1,OFFSET('4B'!D$6:D$37,SMALL('4B'!AA$6:AA$37,COUNTIF(AB$6:AB41,"4B")),0),0))&amp;" "&amp;VLOOKUP(INDEX(OFFSET('4B'!$A$6:$A$37,SMALL('4B'!AA$6:AA$37,COUNTIF(AB$6:AB41,"4B")),0),MATCH(1,OFFSET('4B'!D$6:D$37,SMALL('4B'!AA$6:AA$37,COUNTIF(AB$6:AB41,"4B")),0),0)),'4B'!$A$6:$B$37,2,0)&amp;" - "&amp;'4B'!$A$1,
IF(AB41="4C",INDEX(OFFSET('4C'!$A$6:$A$38,SMALL('4C'!AA$6:AA$38,COUNTIF(AB$6:AB41,"4C")),0),MATCH(1,OFFSET('4C'!D$6:D$38,SMALL('4C'!AA$6:AA$38,COUNTIF(AB$6:AB41,"4C")),0),0))&amp;" "&amp;VLOOKUP(INDEX(OFFSET('4C'!$A$6:$A$38,SMALL('4C'!AA$6:AA$38,COUNTIF(AB$6:AB41,"4C")),0),MATCH(1,OFFSET('4C'!D$6:D$38,SMALL('4C'!AA$6:AA$38,COUNTIF(AB$6:AB41,"4C")),0),0)),'4C'!$A$6:$B$38,2,0)&amp;" - "&amp;'4C'!$A$1,
IF(AB41="4D",INDEX(OFFSET('4D'!$A$6:$A$37,SMALL('4D'!AA$6:AA$37,COUNTIF(AB$6:AB41,"4D")),0),MATCH(1,OFFSET('4D'!D$6:D$37,SMALL('4D'!AA$6:AA$37,COUNTIF(AB$6:AB41,"4D")),0),0))&amp;" "&amp;VLOOKUP(INDEX(OFFSET('4D'!$A$6:$A$37,SMALL('4D'!AA$6:AA$37,COUNTIF(AB$6:AB41,"4D")),0),MATCH(1,OFFSET('4D'!D$6:D$37,SMALL('4D'!AA$6:AA$37,COUNTIF(AB$6:AB41,"4D")),0),0)),'4D'!$A$6:$B$37,2,0)&amp;" - "&amp;'4D'!$A$1,
IF(AB41="4E",INDEX(OFFSET('4E'!$A$6:$A$37,SMALL('4E'!AA$6:AA$37,COUNTIF(AB$6:AB41,"4E")),0),MATCH(1,OFFSET('4E'!D$6:D$37,SMALL('4E'!AA$6:AA$37,COUNTIF(AB$6:AB41,"4E")),0),0))&amp;" "&amp;VLOOKUP(INDEX(OFFSET('4E'!$A$6:$A$37,SMALL('4E'!AA$6:AA$37,COUNTIF(AB$6:AB41,"4E")),0),MATCH(1,OFFSET('4E'!D$6:D$37,SMALL('4E'!AA$6:AA$37,COUNTIF(AB$6:AB41,"4E")),0),0)),'4E'!$A$6:$B$37,2,0)&amp;" - "&amp;'4E'!$A$1,
IF(AB41="CM2",INDEX(OFFSET('CM2'!$A$6:$A$36,SMALL('CM2'!AA$6:AA$36,COUNTIF(AB$6:AB41,"CM2")),0),MATCH(1,OFFSET('CM2'!D$6:D$36,SMALL('CM2'!AA$6:AA$36,COUNTIF(AB$6:AB41,"CM2")),0),0))&amp;" "&amp;VLOOKUP(INDEX(OFFSET('CM2'!$A$6:$A$36,SMALL('CM2'!AA$6:AA$36,COUNTIF(AB$6:AB41,"CM2")),0),MATCH(1,OFFSET('CM2'!D$6:D$36,SMALL('CM2'!AA$6:AA$36,COUNTIF(AB$6:AB41,"CM2")),0),0)),'CM2'!$A$6:$B$36,2,0)&amp;" - "&amp;'CM2'!$A$1,AV41)))))))))))))))))),"")</f>
        <v/>
      </c>
      <c r="C41" s="65" t="str">
        <f ca="1">IFERROR(IF(AC41="","",IF(AC41="6A",INDEX(OFFSET('6A'!$A$6:$A$39,SMALL('6A'!AB$6:AB$39,COUNTIF(AC$6:AC41,"6A")),0),MATCH(1,OFFSET('6A'!E$6:E$39,SMALL('6A'!AB$6:AB$39,COUNTIF(AC$6:AC41,"6A")),0),0))&amp;" "&amp;VLOOKUP(INDEX(OFFSET('6A'!$A$6:$A$39,SMALL('6A'!AB$6:AB$39,COUNTIF(AC$6:AC41,"6A")),0),MATCH(1,OFFSET('6A'!E$6:E$39,SMALL('6A'!AB$6:AB$39,COUNTIF(AC$6:AC41,"6A")),0),0)),'6A'!$A$6:$B$39,2,0)&amp;" - "&amp;'6A'!$A$1,
IF(AC41="6B",INDEX(OFFSET('6B'!$A$6:$A$39,SMALL('6B'!AB$6:AB$39,COUNTIF(AC$6:AC41,"6B")),0),MATCH(1,OFFSET('6B'!E$6:E$39,SMALL('6B'!AB$6:AB$39,COUNTIF(AC$6:AC41,"6B")),0),0))&amp;" "&amp;VLOOKUP(INDEX(OFFSET('6B'!$A$6:$A$39,SMALL('6B'!AB$6:AB$39,COUNTIF(AC$6:AC41,"6B")),0),MATCH(1,OFFSET('6B'!E$6:E$39,SMALL('6B'!AB$6:AB$39,COUNTIF(AC$6:AC41,"6B")),0),0)),'6B'!$A$6:$B$39,2,0)&amp;" - "&amp;'6B'!$A$1,
IF(AC41="6C",INDEX(OFFSET('6C'!$A$6:$A$41,SMALL('6C'!AB$6:AB$41,COUNTIF(AC$6:AC41,"6C")),0),MATCH(1,OFFSET('6C'!E$6:E$41,SMALL('6C'!AB$6:AB$41,COUNTIF(AC$6:AC41,"6C")),0),0))&amp;" "&amp;VLOOKUP(INDEX(OFFSET('6C'!$A$6:$A$41,SMALL('6C'!AB$6:AB$41,COUNTIF(AC$6:AC41,"6C")),0),MATCH(1,OFFSET('6C'!E$6:E$41,SMALL('6C'!AB$6:AB$41,COUNTIF(AC$6:AC41,"6C")),0),0)),'6C'!$A$6:$B$41,2,0)&amp;" - "&amp;'6C'!$A$1,
IF(AC41="6D",INDEX(OFFSET('6D'!$A$6:$A$42,SMALL('6D'!AB$6:AB$42,COUNTIF(AC$6:AC41,"6D")),0),MATCH(1,OFFSET('6D'!E$6:E$42,SMALL('6D'!AB$6:AB$42,COUNTIF(AC$6:AC41,"6D")),0),0))&amp;" "&amp;VLOOKUP(INDEX(OFFSET('6D'!$A$6:$A$42,SMALL('6D'!AB$6:AB$42,COUNTIF(AC$6:AC41,"6D")),0),MATCH(1,OFFSET('6D'!E$6:E$42,SMALL('6D'!AB$6:AB$42,COUNTIF(AC$6:AC41,"6D")),0),0)),'6D'!$A$6:$B$42,2,0)&amp;" - "&amp;'6D'!$A$1,
IF(AC41="6E",INDEX(OFFSET('6E'!$A$6:$A$40,SMALL('6E'!AB$6:AB$40,COUNTIF(AC$6:AC41,"6E")),0),MATCH(1,OFFSET('6E'!E$6:E$40,SMALL('6E'!AB$6:AB$40,COUNTIF(AC$6:AC41,"6E")),0),0))&amp;" "&amp;VLOOKUP(INDEX(OFFSET('6E'!$A$6:$A$40,SMALL('6E'!AB$6:AB$40,COUNTIF(AC$6:AC41,"6E")),0),MATCH(1,OFFSET('6E'!E$6:E$40,SMALL('6E'!AB$6:AB$40,COUNTIF(AC$6:AC41,"6E")),0),0)),'6E'!$A$6:$B$40,2,0)&amp;" - "&amp;'6E'!$A$1,
IF(AC41="5A",INDEX(OFFSET('5A'!$A$6:$A$41,SMALL('5A'!AB$6:AB$41,COUNTIF(AC$6:AC41,"5A")),0),MATCH(1,OFFSET('5A'!E$6:E$41,SMALL('5A'!AB$6:AB$41,COUNTIF(AC$6:AC41,"5A")),0),0))&amp;" "&amp;VLOOKUP(INDEX(OFFSET('5A'!$A$6:$A$41,SMALL('5A'!AB$6:AB$41,COUNTIF(AC$6:AC41,"5A")),0),MATCH(1,OFFSET('5A'!E$6:E$41,SMALL('5A'!AB$6:AB$41,COUNTIF(AC$6:AC41,"5A")),0),0)),'5A'!$A$6:$B$41,2,0)&amp;" - "&amp;'5A'!$A$1,
IF(AC41="5B",INDEX(OFFSET('5B'!$A$6:$A$39,SMALL('5B'!AB$6:AB$39,COUNTIF(AC$6:AC41,"5B")),0),MATCH(1,OFFSET('5B'!E$6:E$39,SMALL('5B'!AB$6:AB$39,COUNTIF(AC$6:AC41,"5B")),0),0))&amp;" "&amp;VLOOKUP(INDEX(OFFSET('5B'!$A$6:$A$39,SMALL('5B'!AB$6:AB$39,COUNTIF(AC$6:AC41,"5B")),0),MATCH(1,OFFSET('5B'!E$6:E$39,SMALL('5B'!AB$6:AB$39,COUNTIF(AC$6:AC41,"5B")),0),0)),'5B'!$A$6:$B$39,2,0)&amp;" - "&amp;'5B'!$A$1,
IF(AC41="5C",INDEX(OFFSET('5C'!$A$6:$A$39,SMALL('5C'!AB$6:AB$39,COUNTIF(AC$6:AC41,"5C")),0),MATCH(1,OFFSET('5C'!E$6:E$39,SMALL('5C'!AB$6:AB$39,COUNTIF(AC$6:AC41,"5C")),0),0))&amp;" "&amp;VLOOKUP(INDEX(OFFSET('5C'!$A$6:$A$39,SMALL('5C'!AB$6:AB$39,COUNTIF(AC$6:AC41,"5C")),0),MATCH(1,OFFSET('5C'!E$6:E$39,SMALL('5C'!AB$6:AB$39,COUNTIF(AC$6:AC41,"5C")),0),0)),'5C'!$A$6:$B$39,2,0)&amp;" - "&amp;'5C'!$A$1,
IF(AC41="5D",INDEX(OFFSET('5D'!$A$6:$A$41,SMALL('5D'!AB$6:AB$41,COUNTIF(AC$6:AC41,"5D")),0),MATCH(1,OFFSET('5D'!E$6:E$41,SMALL('5D'!AB$6:AB$41,COUNTIF(AC$6:AC41,"5D")),0),0))&amp;" "&amp;VLOOKUP(INDEX(OFFSET('5D'!$A$6:$A$41,SMALL('5D'!AB$6:AB$41,COUNTIF(AC$6:AC41,"5D")),0),MATCH(1,OFFSET('5D'!E$6:E$41,SMALL('5D'!AB$6:AB$41,COUNTIF(AC$6:AC41,"5D")),0),0)),'5D'!$A$6:$B$41,2,0)&amp;" - "&amp;'5D'!$A$1,
IF(AC41="5E",INDEX(OFFSET('5E'!$A$6:$A$40,SMALL('5E'!AB$6:AB$40,COUNTIF(AC$6:AC41,"5E")),0),MATCH(1,OFFSET('5E'!E$6:E$40,SMALL('5E'!AB$6:AB$40,COUNTIF(AC$6:AC41,"5E")),0),0))&amp;" "&amp;VLOOKUP(INDEX(OFFSET('5E'!$A$6:$A$40,SMALL('5E'!AB$6:AB$40,COUNTIF(AC$6:AC41,"5E")),0),MATCH(1,OFFSET('5E'!E$6:E$40,SMALL('5E'!AB$6:AB$40,COUNTIF(AC$6:AC41,"5E")),0),0)),'5E'!$A$6:$B$40,2,0)&amp;" - "&amp;'5E'!$A$1,
IF(AC41="5F",INDEX(OFFSET('5F'!$A$6:$A$40,SMALL('5F'!AB$6:AB$40,COUNTIF(AC$6:AC41,"5F")),0),MATCH(1,OFFSET('5F'!E$6:E$40,SMALL('5F'!AB$6:AB$40,COUNTIF(AC$6:AC41,"5F")),0),0))&amp;" "&amp;VLOOKUP(INDEX(OFFSET('5F'!$A$6:$A$40,SMALL('5F'!AB$6:AB$40,COUNTIF(AC$6:AC41,"5F")),0),MATCH(1,OFFSET('5F'!E$6:E$40,SMALL('5F'!AB$6:AB$40,COUNTIF(AC$6:AC41,"5F")),0),0)),'5F'!$A$6:$B$40,2,0)&amp;" - "&amp;'5F'!$A$1,
IF(AC41="4A",INDEX(OFFSET('4A'!$A$6:$A$38,SMALL('4A'!AB$6:AB$38,COUNTIF(AC$6:AC41,"4A")),0),MATCH(1,OFFSET('4A'!E$6:E$38,SMALL('4A'!AB$6:AB$38,COUNTIF(AC$6:AC41,"4A")),0),0))&amp;" "&amp;VLOOKUP(INDEX(OFFSET('4A'!$A$6:$A$38,SMALL('4A'!AB$6:AB$38,COUNTIF(AC$6:AC41,"4A")),0),MATCH(1,OFFSET('4A'!E$6:E$38,SMALL('4A'!AB$6:AB$38,COUNTIF(AC$6:AC41,"4A")),0),0)),'4A'!$A$6:$B$38,2,0)&amp;" - "&amp;'4A'!$A$1,
IF(AC41="4B",INDEX(OFFSET('4B'!$A$6:$A$37,SMALL('4B'!AB$6:AB$37,COUNTIF(AC$6:AC41,"4B")),0),MATCH(1,OFFSET('4B'!E$6:E$37,SMALL('4B'!AB$6:AB$37,COUNTIF(AC$6:AC41,"4B")),0),0))&amp;" "&amp;VLOOKUP(INDEX(OFFSET('4B'!$A$6:$A$37,SMALL('4B'!AB$6:AB$37,COUNTIF(AC$6:AC41,"4B")),0),MATCH(1,OFFSET('4B'!E$6:E$37,SMALL('4B'!AB$6:AB$37,COUNTIF(AC$6:AC41,"4B")),0),0)),'4B'!$A$6:$B$37,2,0)&amp;" - "&amp;'4B'!$A$1,
IF(AC41="4C",INDEX(OFFSET('4C'!$A$6:$A$38,SMALL('4C'!AB$6:AB$38,COUNTIF(AC$6:AC41,"4C")),0),MATCH(1,OFFSET('4C'!E$6:E$38,SMALL('4C'!AB$6:AB$38,COUNTIF(AC$6:AC41,"4C")),0),0))&amp;" "&amp;VLOOKUP(INDEX(OFFSET('4C'!$A$6:$A$38,SMALL('4C'!AB$6:AB$38,COUNTIF(AC$6:AC41,"4C")),0),MATCH(1,OFFSET('4C'!E$6:E$38,SMALL('4C'!AB$6:AB$38,COUNTIF(AC$6:AC41,"4C")),0),0)),'4C'!$A$6:$B$38,2,0)&amp;" - "&amp;'4C'!$A$1,
IF(AC41="4D",INDEX(OFFSET('4D'!$A$6:$A$37,SMALL('4D'!AB$6:AB$37,COUNTIF(AC$6:AC41,"4D")),0),MATCH(1,OFFSET('4D'!E$6:E$37,SMALL('4D'!AB$6:AB$37,COUNTIF(AC$6:AC41,"4D")),0),0))&amp;" "&amp;VLOOKUP(INDEX(OFFSET('4D'!$A$6:$A$37,SMALL('4D'!AB$6:AB$37,COUNTIF(AC$6:AC41,"4D")),0),MATCH(1,OFFSET('4D'!E$6:E$37,SMALL('4D'!AB$6:AB$37,COUNTIF(AC$6:AC41,"4D")),0),0)),'4D'!$A$6:$B$37,2,0)&amp;" - "&amp;'4D'!$A$1,
IF(AC41="4E",INDEX(OFFSET('4E'!$A$6:$A$37,SMALL('4E'!AB$6:AB$37,COUNTIF(AC$6:AC41,"4E")),0),MATCH(1,OFFSET('4E'!E$6:E$37,SMALL('4E'!AB$6:AB$37,COUNTIF(AC$6:AC41,"4E")),0),0))&amp;" "&amp;VLOOKUP(INDEX(OFFSET('4E'!$A$6:$A$37,SMALL('4E'!AB$6:AB$37,COUNTIF(AC$6:AC41,"4E")),0),MATCH(1,OFFSET('4E'!E$6:E$37,SMALL('4E'!AB$6:AB$37,COUNTIF(AC$6:AC41,"4E")),0),0)),'4E'!$A$6:$B$37,2,0)&amp;" - "&amp;'4E'!$A$1,
IF(AC41="CM2",INDEX(OFFSET('CM2'!$A$6:$A$36,SMALL('CM2'!AB$6:AB$36,COUNTIF(AC$6:AC41,"CM2")),0),MATCH(1,OFFSET('CM2'!E$6:E$36,SMALL('CM2'!AB$6:AB$36,COUNTIF(AC$6:AC41,"CM2")),0),0))&amp;" "&amp;VLOOKUP(INDEX(OFFSET('CM2'!$A$6:$A$36,SMALL('CM2'!AB$6:AB$36,COUNTIF(AC$6:AC41,"CM2")),0),MATCH(1,OFFSET('CM2'!E$6:E$36,SMALL('CM2'!AB$6:AB$36,COUNTIF(AC$6:AC41,"CM2")),0),0)),'CM2'!$A$6:$B$36,2,0)&amp;" - "&amp;'CM2'!$A$1,AW41)))))))))))))))))),"")</f>
        <v/>
      </c>
      <c r="D41" s="39" t="str">
        <f ca="1">IFERROR(IF(AD41="","",IF(AD41="6A",INDEX(OFFSET('6A'!$A$6:$A$39,SMALL('6A'!AC$6:AC$39,COUNTIF(AD$6:AD41,"6A")),0),MATCH(1,OFFSET('6A'!F$6:F$39,SMALL('6A'!AC$6:AC$39,COUNTIF(AD$6:AD41,"6A")),0),0))&amp;" "&amp;VLOOKUP(INDEX(OFFSET('6A'!$A$6:$A$39,SMALL('6A'!AC$6:AC$39,COUNTIF(AD$6:AD41,"6A")),0),MATCH(1,OFFSET('6A'!F$6:F$39,SMALL('6A'!AC$6:AC$39,COUNTIF(AD$6:AD41,"6A")),0),0)),'6A'!$A$6:$B$39,2,0)&amp;" - "&amp;'6A'!$A$1,
IF(AD41="6B",INDEX(OFFSET('6B'!$A$6:$A$39,SMALL('6B'!AC$6:AC$39,COUNTIF(AD$6:AD41,"6B")),0),MATCH(1,OFFSET('6B'!F$6:F$39,SMALL('6B'!AC$6:AC$39,COUNTIF(AD$6:AD41,"6B")),0),0))&amp;" "&amp;VLOOKUP(INDEX(OFFSET('6B'!$A$6:$A$39,SMALL('6B'!AC$6:AC$39,COUNTIF(AD$6:AD41,"6B")),0),MATCH(1,OFFSET('6B'!F$6:F$39,SMALL('6B'!AC$6:AC$39,COUNTIF(AD$6:AD41,"6B")),0),0)),'6B'!$A$6:$B$39,2,0)&amp;" - "&amp;'6B'!$A$1,
IF(AD41="6C",INDEX(OFFSET('6C'!$A$6:$A$41,SMALL('6C'!AC$6:AC$41,COUNTIF(AD$6:AD41,"6C")),0),MATCH(1,OFFSET('6C'!F$6:F$41,SMALL('6C'!AC$6:AC$41,COUNTIF(AD$6:AD41,"6C")),0),0))&amp;" "&amp;VLOOKUP(INDEX(OFFSET('6C'!$A$6:$A$41,SMALL('6C'!AC$6:AC$41,COUNTIF(AD$6:AD41,"6C")),0),MATCH(1,OFFSET('6C'!F$6:F$41,SMALL('6C'!AC$6:AC$41,COUNTIF(AD$6:AD41,"6C")),0),0)),'6C'!$A$6:$B$41,2,0)&amp;" - "&amp;'6C'!$A$1,
IF(AD41="6D",INDEX(OFFSET('6D'!$A$6:$A$42,SMALL('6D'!AC$6:AC$42,COUNTIF(AD$6:AD41,"6D")),0),MATCH(1,OFFSET('6D'!F$6:F$42,SMALL('6D'!AC$6:AC$42,COUNTIF(AD$6:AD41,"6D")),0),0))&amp;" "&amp;VLOOKUP(INDEX(OFFSET('6D'!$A$6:$A$42,SMALL('6D'!AC$6:AC$42,COUNTIF(AD$6:AD41,"6D")),0),MATCH(1,OFFSET('6D'!F$6:F$42,SMALL('6D'!AC$6:AC$42,COUNTIF(AD$6:AD41,"6D")),0),0)),'6D'!$A$6:$B$42,2,0)&amp;" - "&amp;'6D'!$A$1,
IF(AD41="6E",INDEX(OFFSET('6E'!$A$6:$A$40,SMALL('6E'!AC$6:AC$40,COUNTIF(AD$6:AD41,"6E")),0),MATCH(1,OFFSET('6E'!F$6:F$40,SMALL('6E'!AC$6:AC$40,COUNTIF(AD$6:AD41,"6E")),0),0))&amp;" "&amp;VLOOKUP(INDEX(OFFSET('6E'!$A$6:$A$40,SMALL('6E'!AC$6:AC$40,COUNTIF(AD$6:AD41,"6E")),0),MATCH(1,OFFSET('6E'!F$6:F$40,SMALL('6E'!AC$6:AC$40,COUNTIF(AD$6:AD41,"6E")),0),0)),'6E'!$A$6:$B$40,2,0)&amp;" - "&amp;'6E'!$A$1,
IF(AD41="5A",INDEX(OFFSET('5A'!$A$6:$A$41,SMALL('5A'!AC$6:AC$41,COUNTIF(AD$6:AD41,"5A")),0),MATCH(1,OFFSET('5A'!F$6:F$41,SMALL('5A'!AC$6:AC$41,COUNTIF(AD$6:AD41,"5A")),0),0))&amp;" "&amp;VLOOKUP(INDEX(OFFSET('5A'!$A$6:$A$41,SMALL('5A'!AC$6:AC$41,COUNTIF(AD$6:AD41,"5A")),0),MATCH(1,OFFSET('5A'!F$6:F$41,SMALL('5A'!AC$6:AC$41,COUNTIF(AD$6:AD41,"5A")),0),0)),'5A'!$A$6:$B$41,2,0)&amp;" - "&amp;'5A'!$A$1,
IF(AD41="5B",INDEX(OFFSET('5B'!$A$6:$A$39,SMALL('5B'!AC$6:AC$39,COUNTIF(AD$6:AD41,"5B")),0),MATCH(1,OFFSET('5B'!F$6:F$39,SMALL('5B'!AC$6:AC$39,COUNTIF(AD$6:AD41,"5B")),0),0))&amp;" "&amp;VLOOKUP(INDEX(OFFSET('5B'!$A$6:$A$39,SMALL('5B'!AC$6:AC$39,COUNTIF(AD$6:AD41,"5B")),0),MATCH(1,OFFSET('5B'!F$6:F$39,SMALL('5B'!AC$6:AC$39,COUNTIF(AD$6:AD41,"5B")),0),0)),'5B'!$A$6:$B$39,2,0)&amp;" - "&amp;'5B'!$A$1,
IF(AD41="5C",INDEX(OFFSET('5C'!$A$6:$A$39,SMALL('5C'!AC$6:AC$39,COUNTIF(AD$6:AD41,"5C")),0),MATCH(1,OFFSET('5C'!F$6:F$39,SMALL('5C'!AC$6:AC$39,COUNTIF(AD$6:AD41,"5C")),0),0))&amp;" "&amp;VLOOKUP(INDEX(OFFSET('5C'!$A$6:$A$39,SMALL('5C'!AC$6:AC$39,COUNTIF(AD$6:AD41,"5C")),0),MATCH(1,OFFSET('5C'!F$6:F$39,SMALL('5C'!AC$6:AC$39,COUNTIF(AD$6:AD41,"5C")),0),0)),'5C'!$A$6:$B$39,2,0)&amp;" - "&amp;'5C'!$A$1,
IF(AD41="5D",INDEX(OFFSET('5D'!$A$6:$A$41,SMALL('5D'!AC$6:AC$41,COUNTIF(AD$6:AD41,"5D")),0),MATCH(1,OFFSET('5D'!F$6:F$41,SMALL('5D'!AC$6:AC$41,COUNTIF(AD$6:AD41,"5D")),0),0))&amp;" "&amp;VLOOKUP(INDEX(OFFSET('5D'!$A$6:$A$41,SMALL('5D'!AC$6:AC$41,COUNTIF(AD$6:AD41,"5D")),0),MATCH(1,OFFSET('5D'!F$6:F$41,SMALL('5D'!AC$6:AC$41,COUNTIF(AD$6:AD41,"5D")),0),0)),'5D'!$A$6:$B$41,2,0)&amp;" - "&amp;'5D'!$A$1,
IF(AD41="5E",INDEX(OFFSET('5E'!$A$6:$A$40,SMALL('5E'!AC$6:AC$40,COUNTIF(AD$6:AD41,"5E")),0),MATCH(1,OFFSET('5E'!F$6:F$40,SMALL('5E'!AC$6:AC$40,COUNTIF(AD$6:AD41,"5E")),0),0))&amp;" "&amp;VLOOKUP(INDEX(OFFSET('5E'!$A$6:$A$40,SMALL('5E'!AC$6:AC$40,COUNTIF(AD$6:AD41,"5E")),0),MATCH(1,OFFSET('5E'!F$6:F$40,SMALL('5E'!AC$6:AC$40,COUNTIF(AD$6:AD41,"5E")),0),0)),'5E'!$A$6:$B$40,2,0)&amp;" - "&amp;'5E'!$A$1,
IF(AD41="5F",INDEX(OFFSET('5F'!$A$6:$A$40,SMALL('5F'!AC$6:AC$40,COUNTIF(AD$6:AD41,"5F")),0),MATCH(1,OFFSET('5F'!F$6:F$40,SMALL('5F'!AC$6:AC$40,COUNTIF(AD$6:AD41,"5F")),0),0))&amp;" "&amp;VLOOKUP(INDEX(OFFSET('5F'!$A$6:$A$40,SMALL('5F'!AC$6:AC$40,COUNTIF(AD$6:AD41,"5F")),0),MATCH(1,OFFSET('5F'!F$6:F$40,SMALL('5F'!AC$6:AC$40,COUNTIF(AD$6:AD41,"5F")),0),0)),'5F'!$A$6:$B$40,2,0)&amp;" - "&amp;'5F'!$A$1,
IF(AD41="4A",INDEX(OFFSET('4A'!$A$6:$A$38,SMALL('4A'!AC$6:AC$38,COUNTIF(AD$6:AD41,"4A")),0),MATCH(1,OFFSET('4A'!F$6:F$38,SMALL('4A'!AC$6:AC$38,COUNTIF(AD$6:AD41,"4A")),0),0))&amp;" "&amp;VLOOKUP(INDEX(OFFSET('4A'!$A$6:$A$38,SMALL('4A'!AC$6:AC$38,COUNTIF(AD$6:AD41,"4A")),0),MATCH(1,OFFSET('4A'!F$6:F$38,SMALL('4A'!AC$6:AC$38,COUNTIF(AD$6:AD41,"4A")),0),0)),'4A'!$A$6:$B$38,2,0)&amp;" - "&amp;'4A'!$A$1,
IF(AD41="4B",INDEX(OFFSET('4B'!$A$6:$A$37,SMALL('4B'!AC$6:AC$37,COUNTIF(AD$6:AD41,"4B")),0),MATCH(1,OFFSET('4B'!F$6:F$37,SMALL('4B'!AC$6:AC$37,COUNTIF(AD$6:AD41,"4B")),0),0))&amp;" "&amp;VLOOKUP(INDEX(OFFSET('4B'!$A$6:$A$37,SMALL('4B'!AC$6:AC$37,COUNTIF(AD$6:AD41,"4B")),0),MATCH(1,OFFSET('4B'!F$6:F$37,SMALL('4B'!AC$6:AC$37,COUNTIF(AD$6:AD41,"4B")),0),0)),'4B'!$A$6:$B$37,2,0)&amp;" - "&amp;'4B'!$A$1,
IF(AD41="4C",INDEX(OFFSET('4C'!$A$6:$A$38,SMALL('4C'!AC$6:AC$38,COUNTIF(AD$6:AD41,"4C")),0),MATCH(1,OFFSET('4C'!F$6:F$38,SMALL('4C'!AC$6:AC$38,COUNTIF(AD$6:AD41,"4C")),0),0))&amp;" "&amp;VLOOKUP(INDEX(OFFSET('4C'!$A$6:$A$38,SMALL('4C'!AC$6:AC$38,COUNTIF(AD$6:AD41,"4C")),0),MATCH(1,OFFSET('4C'!F$6:F$38,SMALL('4C'!AC$6:AC$38,COUNTIF(AD$6:AD41,"4C")),0),0)),'4C'!$A$6:$B$38,2,0)&amp;" - "&amp;'4C'!$A$1,
IF(AD41="4D",INDEX(OFFSET('4D'!$A$6:$A$37,SMALL('4D'!AC$6:AC$37,COUNTIF(AD$6:AD41,"4D")),0),MATCH(1,OFFSET('4D'!F$6:F$37,SMALL('4D'!AC$6:AC$37,COUNTIF(AD$6:AD41,"4D")),0),0))&amp;" "&amp;VLOOKUP(INDEX(OFFSET('4D'!$A$6:$A$37,SMALL('4D'!AC$6:AC$37,COUNTIF(AD$6:AD41,"4D")),0),MATCH(1,OFFSET('4D'!F$6:F$37,SMALL('4D'!AC$6:AC$37,COUNTIF(AD$6:AD41,"4D")),0),0)),'4D'!$A$6:$B$37,2,0)&amp;" - "&amp;'4D'!$A$1,
IF(AD41="4E",INDEX(OFFSET('4E'!$A$6:$A$37,SMALL('4E'!AC$6:AC$37,COUNTIF(AD$6:AD41,"4E")),0),MATCH(1,OFFSET('4E'!F$6:F$37,SMALL('4E'!AC$6:AC$37,COUNTIF(AD$6:AD41,"4E")),0),0))&amp;" "&amp;VLOOKUP(INDEX(OFFSET('4E'!$A$6:$A$37,SMALL('4E'!AC$6:AC$37,COUNTIF(AD$6:AD41,"4E")),0),MATCH(1,OFFSET('4E'!F$6:F$37,SMALL('4E'!AC$6:AC$37,COUNTIF(AD$6:AD41,"4E")),0),0)),'4E'!$A$6:$B$37,2,0)&amp;" - "&amp;'4E'!$A$1,
IF(AD41="CM2",INDEX(OFFSET('CM2'!$A$6:$A$36,SMALL('CM2'!AC$6:AC$36,COUNTIF(AD$6:AD41,"CM2")),0),MATCH(1,OFFSET('CM2'!F$6:F$36,SMALL('CM2'!AC$6:AC$36,COUNTIF(AD$6:AD41,"CM2")),0),0))&amp;" "&amp;VLOOKUP(INDEX(OFFSET('CM2'!$A$6:$A$36,SMALL('CM2'!AC$6:AC$36,COUNTIF(AD$6:AD41,"CM2")),0),MATCH(1,OFFSET('CM2'!F$6:F$36,SMALL('CM2'!AC$6:AC$36,COUNTIF(AD$6:AD41,"CM2")),0),0)),'CM2'!$A$6:$B$36,2,0)&amp;" - "&amp;'CM2'!$A$1,AX41)))))))))))))))))),"")</f>
        <v/>
      </c>
      <c r="E41" s="42" t="str">
        <f ca="1">IFERROR(IF(AE41="","",IF(AE41="6A",INDEX(OFFSET('6A'!$A$6:$A$39,SMALL('6A'!AD$6:AD$39,COUNTIF(AE$6:AE41,"6A")),0),MATCH(1,OFFSET('6A'!G$6:G$39,SMALL('6A'!AD$6:AD$39,COUNTIF(AE$6:AE41,"6A")),0),0))&amp;" "&amp;VLOOKUP(INDEX(OFFSET('6A'!$A$6:$A$39,SMALL('6A'!AD$6:AD$39,COUNTIF(AE$6:AE41,"6A")),0),MATCH(1,OFFSET('6A'!G$6:G$39,SMALL('6A'!AD$6:AD$39,COUNTIF(AE$6:AE41,"6A")),0),0)),'6A'!$A$6:$B$39,2,0)&amp;" - "&amp;'6A'!$A$1,
IF(AE41="6B",INDEX(OFFSET('6B'!$A$6:$A$39,SMALL('6B'!AD$6:AD$39,COUNTIF(AE$6:AE41,"6B")),0),MATCH(1,OFFSET('6B'!G$6:G$39,SMALL('6B'!AD$6:AD$39,COUNTIF(AE$6:AE41,"6B")),0),0))&amp;" "&amp;VLOOKUP(INDEX(OFFSET('6B'!$A$6:$A$39,SMALL('6B'!AD$6:AD$39,COUNTIF(AE$6:AE41,"6B")),0),MATCH(1,OFFSET('6B'!G$6:G$39,SMALL('6B'!AD$6:AD$39,COUNTIF(AE$6:AE41,"6B")),0),0)),'6B'!$A$6:$B$39,2,0)&amp;" - "&amp;'6B'!$A$1,
IF(AE41="6C",INDEX(OFFSET('6C'!$A$6:$A$41,SMALL('6C'!AD$6:AD$41,COUNTIF(AE$6:AE41,"6C")),0),MATCH(1,OFFSET('6C'!G$6:G$41,SMALL('6C'!AD$6:AD$41,COUNTIF(AE$6:AE41,"6C")),0),0))&amp;" "&amp;VLOOKUP(INDEX(OFFSET('6C'!$A$6:$A$41,SMALL('6C'!AD$6:AD$41,COUNTIF(AE$6:AE41,"6C")),0),MATCH(1,OFFSET('6C'!G$6:G$41,SMALL('6C'!AD$6:AD$41,COUNTIF(AE$6:AE41,"6C")),0),0)),'6C'!$A$6:$B$41,2,0)&amp;" - "&amp;'6C'!$A$1,
IF(AE41="6D",INDEX(OFFSET('6D'!$A$6:$A$42,SMALL('6D'!AD$6:AD$42,COUNTIF(AE$6:AE41,"6D")),0),MATCH(1,OFFSET('6D'!G$6:G$42,SMALL('6D'!AD$6:AD$42,COUNTIF(AE$6:AE41,"6D")),0),0))&amp;" "&amp;VLOOKUP(INDEX(OFFSET('6D'!$A$6:$A$42,SMALL('6D'!AD$6:AD$42,COUNTIF(AE$6:AE41,"6D")),0),MATCH(1,OFFSET('6D'!G$6:G$42,SMALL('6D'!AD$6:AD$42,COUNTIF(AE$6:AE41,"6D")),0),0)),'6D'!$A$6:$B$42,2,0)&amp;" - "&amp;'6D'!$A$1,
IF(AE41="6E",INDEX(OFFSET('6E'!$A$6:$A$40,SMALL('6E'!AD$6:AD$40,COUNTIF(AE$6:AE41,"6E")),0),MATCH(1,OFFSET('6E'!G$6:G$40,SMALL('6E'!AD$6:AD$40,COUNTIF(AE$6:AE41,"6E")),0),0))&amp;" "&amp;VLOOKUP(INDEX(OFFSET('6E'!$A$6:$A$40,SMALL('6E'!AD$6:AD$40,COUNTIF(AE$6:AE41,"6E")),0),MATCH(1,OFFSET('6E'!G$6:G$40,SMALL('6E'!AD$6:AD$40,COUNTIF(AE$6:AE41,"6E")),0),0)),'6E'!$A$6:$B$40,2,0)&amp;" - "&amp;'6E'!$A$1,
IF(AE41="5A",INDEX(OFFSET('5A'!$A$6:$A$41,SMALL('5A'!AD$6:AD$41,COUNTIF(AE$6:AE41,"5A")),0),MATCH(1,OFFSET('5A'!G$6:G$41,SMALL('5A'!AD$6:AD$41,COUNTIF(AE$6:AE41,"5A")),0),0))&amp;" "&amp;VLOOKUP(INDEX(OFFSET('5A'!$A$6:$A$41,SMALL('5A'!AD$6:AD$41,COUNTIF(AE$6:AE41,"5A")),0),MATCH(1,OFFSET('5A'!G$6:G$41,SMALL('5A'!AD$6:AD$41,COUNTIF(AE$6:AE41,"5A")),0),0)),'5A'!$A$6:$B$41,2,0)&amp;" - "&amp;'5A'!$A$1,
IF(AE41="5B",INDEX(OFFSET('5B'!$A$6:$A$39,SMALL('5B'!AD$6:AD$39,COUNTIF(AE$6:AE41,"5B")),0),MATCH(1,OFFSET('5B'!G$6:G$39,SMALL('5B'!AD$6:AD$39,COUNTIF(AE$6:AE41,"5B")),0),0))&amp;" "&amp;VLOOKUP(INDEX(OFFSET('5B'!$A$6:$A$39,SMALL('5B'!AD$6:AD$39,COUNTIF(AE$6:AE41,"5B")),0),MATCH(1,OFFSET('5B'!G$6:G$39,SMALL('5B'!AD$6:AD$39,COUNTIF(AE$6:AE41,"5B")),0),0)),'5B'!$A$6:$B$39,2,0)&amp;" - "&amp;'5B'!$A$1,
IF(AE41="5C",INDEX(OFFSET('5C'!$A$6:$A$39,SMALL('5C'!AD$6:AD$39,COUNTIF(AE$6:AE41,"5C")),0),MATCH(1,OFFSET('5C'!G$6:G$39,SMALL('5C'!AD$6:AD$39,COUNTIF(AE$6:AE41,"5C")),0),0))&amp;" "&amp;VLOOKUP(INDEX(OFFSET('5C'!$A$6:$A$39,SMALL('5C'!AD$6:AD$39,COUNTIF(AE$6:AE41,"5C")),0),MATCH(1,OFFSET('5C'!G$6:G$39,SMALL('5C'!AD$6:AD$39,COUNTIF(AE$6:AE41,"5C")),0),0)),'5C'!$A$6:$B$39,2,0)&amp;" - "&amp;'5C'!$A$1,
IF(AE41="5D",INDEX(OFFSET('5D'!$A$6:$A$41,SMALL('5D'!AD$6:AD$41,COUNTIF(AE$6:AE41,"5D")),0),MATCH(1,OFFSET('5D'!G$6:G$41,SMALL('5D'!AD$6:AD$41,COUNTIF(AE$6:AE41,"5D")),0),0))&amp;" "&amp;VLOOKUP(INDEX(OFFSET('5D'!$A$6:$A$41,SMALL('5D'!AD$6:AD$41,COUNTIF(AE$6:AE41,"5D")),0),MATCH(1,OFFSET('5D'!G$6:G$41,SMALL('5D'!AD$6:AD$41,COUNTIF(AE$6:AE41,"5D")),0),0)),'5D'!$A$6:$B$41,2,0)&amp;" - "&amp;'5D'!$A$1,
IF(AE41="5E",INDEX(OFFSET('5E'!$A$6:$A$40,SMALL('5E'!AD$6:AD$40,COUNTIF(AE$6:AE41,"5E")),0),MATCH(1,OFFSET('5E'!G$6:G$40,SMALL('5E'!AD$6:AD$40,COUNTIF(AE$6:AE41,"5E")),0),0))&amp;" "&amp;VLOOKUP(INDEX(OFFSET('5E'!$A$6:$A$40,SMALL('5E'!AD$6:AD$40,COUNTIF(AE$6:AE41,"5E")),0),MATCH(1,OFFSET('5E'!G$6:G$40,SMALL('5E'!AD$6:AD$40,COUNTIF(AE$6:AE41,"5E")),0),0)),'5E'!$A$6:$B$40,2,0)&amp;" - "&amp;'5E'!$A$1,
IF(AE41="5F",INDEX(OFFSET('5F'!$A$6:$A$40,SMALL('5F'!AD$6:AD$40,COUNTIF(AE$6:AE41,"5F")),0),MATCH(1,OFFSET('5F'!G$6:G$40,SMALL('5F'!AD$6:AD$40,COUNTIF(AE$6:AE41,"5F")),0),0))&amp;" "&amp;VLOOKUP(INDEX(OFFSET('5F'!$A$6:$A$40,SMALL('5F'!AD$6:AD$40,COUNTIF(AE$6:AE41,"5F")),0),MATCH(1,OFFSET('5F'!G$6:G$40,SMALL('5F'!AD$6:AD$40,COUNTIF(AE$6:AE41,"5F")),0),0)),'5F'!$A$6:$B$40,2,0)&amp;" - "&amp;'5F'!$A$1,
IF(AE41="4A",INDEX(OFFSET('4A'!$A$6:$A$38,SMALL('4A'!AD$6:AD$38,COUNTIF(AE$6:AE41,"4A")),0),MATCH(1,OFFSET('4A'!G$6:G$38,SMALL('4A'!AD$6:AD$38,COUNTIF(AE$6:AE41,"4A")),0),0))&amp;" "&amp;VLOOKUP(INDEX(OFFSET('4A'!$A$6:$A$38,SMALL('4A'!AD$6:AD$38,COUNTIF(AE$6:AE41,"4A")),0),MATCH(1,OFFSET('4A'!G$6:G$38,SMALL('4A'!AD$6:AD$38,COUNTIF(AE$6:AE41,"4A")),0),0)),'4A'!$A$6:$B$38,2,0)&amp;" - "&amp;'4A'!$A$1,
IF(AE41="4B",INDEX(OFFSET('4B'!$A$6:$A$37,SMALL('4B'!AD$6:AD$37,COUNTIF(AE$6:AE41,"4B")),0),MATCH(1,OFFSET('4B'!G$6:G$37,SMALL('4B'!AD$6:AD$37,COUNTIF(AE$6:AE41,"4B")),0),0))&amp;" "&amp;VLOOKUP(INDEX(OFFSET('4B'!$A$6:$A$37,SMALL('4B'!AD$6:AD$37,COUNTIF(AE$6:AE41,"4B")),0),MATCH(1,OFFSET('4B'!G$6:G$37,SMALL('4B'!AD$6:AD$37,COUNTIF(AE$6:AE41,"4B")),0),0)),'4B'!$A$6:$B$37,2,0)&amp;" - "&amp;'4B'!$A$1,
IF(AE41="4C",INDEX(OFFSET('4C'!$A$6:$A$38,SMALL('4C'!AD$6:AD$38,COUNTIF(AE$6:AE41,"4C")),0),MATCH(1,OFFSET('4C'!G$6:G$38,SMALL('4C'!AD$6:AD$38,COUNTIF(AE$6:AE41,"4C")),0),0))&amp;" "&amp;VLOOKUP(INDEX(OFFSET('4C'!$A$6:$A$38,SMALL('4C'!AD$6:AD$38,COUNTIF(AE$6:AE41,"4C")),0),MATCH(1,OFFSET('4C'!G$6:G$38,SMALL('4C'!AD$6:AD$38,COUNTIF(AE$6:AE41,"4C")),0),0)),'4C'!$A$6:$B$38,2,0)&amp;" - "&amp;'4C'!$A$1,
IF(AE41="4D",INDEX(OFFSET('4D'!$A$6:$A$37,SMALL('4D'!AD$6:AD$37,COUNTIF(AE$6:AE41,"4D")),0),MATCH(1,OFFSET('4D'!G$6:G$37,SMALL('4D'!AD$6:AD$37,COUNTIF(AE$6:AE41,"4D")),0),0))&amp;" "&amp;VLOOKUP(INDEX(OFFSET('4D'!$A$6:$A$37,SMALL('4D'!AD$6:AD$37,COUNTIF(AE$6:AE41,"4D")),0),MATCH(1,OFFSET('4D'!G$6:G$37,SMALL('4D'!AD$6:AD$37,COUNTIF(AE$6:AE41,"4D")),0),0)),'4D'!$A$6:$B$37,2,0)&amp;" - "&amp;'4D'!$A$1,
IF(AE41="4E",INDEX(OFFSET('4E'!$A$6:$A$37,SMALL('4E'!AD$6:AD$37,COUNTIF(AE$6:AE41,"4E")),0),MATCH(1,OFFSET('4E'!G$6:G$37,SMALL('4E'!AD$6:AD$37,COUNTIF(AE$6:AE41,"4E")),0),0))&amp;" "&amp;VLOOKUP(INDEX(OFFSET('4E'!$A$6:$A$37,SMALL('4E'!AD$6:AD$37,COUNTIF(AE$6:AE41,"4E")),0),MATCH(1,OFFSET('4E'!G$6:G$37,SMALL('4E'!AD$6:AD$37,COUNTIF(AE$6:AE41,"4E")),0),0)),'4E'!$A$6:$B$37,2,0)&amp;" - "&amp;'4E'!$A$1,
IF(AE41="CM2",INDEX(OFFSET('CM2'!$A$6:$A$36,SMALL('CM2'!AD$6:AD$36,COUNTIF(AE$6:AE41,"CM2")),0),MATCH(1,OFFSET('CM2'!G$6:G$36,SMALL('CM2'!AD$6:AD$36,COUNTIF(AE$6:AE41,"CM2")),0),0))&amp;" "&amp;VLOOKUP(INDEX(OFFSET('CM2'!$A$6:$A$36,SMALL('CM2'!AD$6:AD$36,COUNTIF(AE$6:AE41,"CM2")),0),MATCH(1,OFFSET('CM2'!G$6:G$36,SMALL('CM2'!AD$6:AD$36,COUNTIF(AE$6:AE41,"CM2")),0),0)),'CM2'!$A$6:$B$36,2,0)&amp;" - "&amp;'CM2'!$A$1,AY41)))))))))))))))))),"")</f>
        <v/>
      </c>
      <c r="F41" s="44" t="str">
        <f ca="1">IFERROR(IF(AF41="","",IF(AF41="6A",INDEX(OFFSET('6A'!$A$6:$A$39,SMALL('6A'!AE$6:AE$39,COUNTIF(AF$6:AF41,"6A")),0),MATCH(1,OFFSET('6A'!H$6:H$39,SMALL('6A'!AE$6:AE$39,COUNTIF(AF$6:AF41,"6A")),0),0))&amp;" "&amp;VLOOKUP(INDEX(OFFSET('6A'!$A$6:$A$39,SMALL('6A'!AE$6:AE$39,COUNTIF(AF$6:AF41,"6A")),0),MATCH(1,OFFSET('6A'!H$6:H$39,SMALL('6A'!AE$6:AE$39,COUNTIF(AF$6:AF41,"6A")),0),0)),'6A'!$A$6:$B$39,2,0)&amp;" - "&amp;'6A'!$A$1,
IF(AF41="6B",INDEX(OFFSET('6B'!$A$6:$A$39,SMALL('6B'!AE$6:AE$39,COUNTIF(AF$6:AF41,"6B")),0),MATCH(1,OFFSET('6B'!H$6:H$39,SMALL('6B'!AE$6:AE$39,COUNTIF(AF$6:AF41,"6B")),0),0))&amp;" "&amp;VLOOKUP(INDEX(OFFSET('6B'!$A$6:$A$39,SMALL('6B'!AE$6:AE$39,COUNTIF(AF$6:AF41,"6B")),0),MATCH(1,OFFSET('6B'!H$6:H$39,SMALL('6B'!AE$6:AE$39,COUNTIF(AF$6:AF41,"6B")),0),0)),'6B'!$A$6:$B$39,2,0)&amp;" - "&amp;'6B'!$A$1,
IF(AF41="6C",INDEX(OFFSET('6C'!$A$6:$A$41,SMALL('6C'!AE$6:AE$41,COUNTIF(AF$6:AF41,"6C")),0),MATCH(1,OFFSET('6C'!H$6:H$41,SMALL('6C'!AE$6:AE$41,COUNTIF(AF$6:AF41,"6C")),0),0))&amp;" "&amp;VLOOKUP(INDEX(OFFSET('6C'!$A$6:$A$41,SMALL('6C'!AE$6:AE$41,COUNTIF(AF$6:AF41,"6C")),0),MATCH(1,OFFSET('6C'!H$6:H$41,SMALL('6C'!AE$6:AE$41,COUNTIF(AF$6:AF41,"6C")),0),0)),'6C'!$A$6:$B$41,2,0)&amp;" - "&amp;'6C'!$A$1,
IF(AF41="6D",INDEX(OFFSET('6D'!$A$6:$A$42,SMALL('6D'!AE$6:AE$42,COUNTIF(AF$6:AF41,"6D")),0),MATCH(1,OFFSET('6D'!H$6:H$42,SMALL('6D'!AE$6:AE$42,COUNTIF(AF$6:AF41,"6D")),0),0))&amp;" "&amp;VLOOKUP(INDEX(OFFSET('6D'!$A$6:$A$42,SMALL('6D'!AE$6:AE$42,COUNTIF(AF$6:AF41,"6D")),0),MATCH(1,OFFSET('6D'!H$6:H$42,SMALL('6D'!AE$6:AE$42,COUNTIF(AF$6:AF41,"6D")),0),0)),'6D'!$A$6:$B$42,2,0)&amp;" - "&amp;'6D'!$A$1,
IF(AF41="6E",INDEX(OFFSET('6E'!$A$6:$A$40,SMALL('6E'!AE$6:AE$40,COUNTIF(AF$6:AF41,"6E")),0),MATCH(1,OFFSET('6E'!H$6:H$40,SMALL('6E'!AE$6:AE$40,COUNTIF(AF$6:AF41,"6E")),0),0))&amp;" "&amp;VLOOKUP(INDEX(OFFSET('6E'!$A$6:$A$40,SMALL('6E'!AE$6:AE$40,COUNTIF(AF$6:AF41,"6E")),0),MATCH(1,OFFSET('6E'!H$6:H$40,SMALL('6E'!AE$6:AE$40,COUNTIF(AF$6:AF41,"6E")),0),0)),'6E'!$A$6:$B$40,2,0)&amp;" - "&amp;'6E'!$A$1,
IF(AF41="5A",INDEX(OFFSET('5A'!$A$6:$A$41,SMALL('5A'!AE$6:AE$41,COUNTIF(AF$6:AF41,"5A")),0),MATCH(1,OFFSET('5A'!H$6:H$41,SMALL('5A'!AE$6:AE$41,COUNTIF(AF$6:AF41,"5A")),0),0))&amp;" "&amp;VLOOKUP(INDEX(OFFSET('5A'!$A$6:$A$41,SMALL('5A'!AE$6:AE$41,COUNTIF(AF$6:AF41,"5A")),0),MATCH(1,OFFSET('5A'!H$6:H$41,SMALL('5A'!AE$6:AE$41,COUNTIF(AF$6:AF41,"5A")),0),0)),'5A'!$A$6:$B$41,2,0)&amp;" - "&amp;'5A'!$A$1,
IF(AF41="5B",INDEX(OFFSET('5B'!$A$6:$A$39,SMALL('5B'!AE$6:AE$39,COUNTIF(AF$6:AF41,"5B")),0),MATCH(1,OFFSET('5B'!H$6:H$39,SMALL('5B'!AE$6:AE$39,COUNTIF(AF$6:AF41,"5B")),0),0))&amp;" "&amp;VLOOKUP(INDEX(OFFSET('5B'!$A$6:$A$39,SMALL('5B'!AE$6:AE$39,COUNTIF(AF$6:AF41,"5B")),0),MATCH(1,OFFSET('5B'!H$6:H$39,SMALL('5B'!AE$6:AE$39,COUNTIF(AF$6:AF41,"5B")),0),0)),'5B'!$A$6:$B$39,2,0)&amp;" - "&amp;'5B'!$A$1,
IF(AF41="5C",INDEX(OFFSET('5C'!$A$6:$A$39,SMALL('5C'!AE$6:AE$39,COUNTIF(AF$6:AF41,"5C")),0),MATCH(1,OFFSET('5C'!H$6:H$39,SMALL('5C'!AE$6:AE$39,COUNTIF(AF$6:AF41,"5C")),0),0))&amp;" "&amp;VLOOKUP(INDEX(OFFSET('5C'!$A$6:$A$39,SMALL('5C'!AE$6:AE$39,COUNTIF(AF$6:AF41,"5C")),0),MATCH(1,OFFSET('5C'!H$6:H$39,SMALL('5C'!AE$6:AE$39,COUNTIF(AF$6:AF41,"5C")),0),0)),'5C'!$A$6:$B$39,2,0)&amp;" - "&amp;'5C'!$A$1,
IF(AF41="5D",INDEX(OFFSET('5D'!$A$6:$A$41,SMALL('5D'!AE$6:AE$41,COUNTIF(AF$6:AF41,"5D")),0),MATCH(1,OFFSET('5D'!H$6:H$41,SMALL('5D'!AE$6:AE$41,COUNTIF(AF$6:AF41,"5D")),0),0))&amp;" "&amp;VLOOKUP(INDEX(OFFSET('5D'!$A$6:$A$41,SMALL('5D'!AE$6:AE$41,COUNTIF(AF$6:AF41,"5D")),0),MATCH(1,OFFSET('5D'!H$6:H$41,SMALL('5D'!AE$6:AE$41,COUNTIF(AF$6:AF41,"5D")),0),0)),'5D'!$A$6:$B$41,2,0)&amp;" - "&amp;'5D'!$A$1,
IF(AF41="5E",INDEX(OFFSET('5E'!$A$6:$A$40,SMALL('5E'!AE$6:AE$40,COUNTIF(AF$6:AF41,"5E")),0),MATCH(1,OFFSET('5E'!H$6:H$40,SMALL('5E'!AE$6:AE$40,COUNTIF(AF$6:AF41,"5E")),0),0))&amp;" "&amp;VLOOKUP(INDEX(OFFSET('5E'!$A$6:$A$40,SMALL('5E'!AE$6:AE$40,COUNTIF(AF$6:AF41,"5E")),0),MATCH(1,OFFSET('5E'!H$6:H$40,SMALL('5E'!AE$6:AE$40,COUNTIF(AF$6:AF41,"5E")),0),0)),'5E'!$A$6:$B$40,2,0)&amp;" - "&amp;'5E'!$A$1,
IF(AF41="5F",INDEX(OFFSET('5F'!$A$6:$A$40,SMALL('5F'!AE$6:AE$40,COUNTIF(AF$6:AF41,"5F")),0),MATCH(1,OFFSET('5F'!H$6:H$40,SMALL('5F'!AE$6:AE$40,COUNTIF(AF$6:AF41,"5F")),0),0))&amp;" "&amp;VLOOKUP(INDEX(OFFSET('5F'!$A$6:$A$40,SMALL('5F'!AE$6:AE$40,COUNTIF(AF$6:AF41,"5F")),0),MATCH(1,OFFSET('5F'!H$6:H$40,SMALL('5F'!AE$6:AE$40,COUNTIF(AF$6:AF41,"5F")),0),0)),'5F'!$A$6:$B$40,2,0)&amp;" - "&amp;'5F'!$A$1,
IF(AF41="4A",INDEX(OFFSET('4A'!$A$6:$A$38,SMALL('4A'!AE$6:AE$38,COUNTIF(AF$6:AF41,"4A")),0),MATCH(1,OFFSET('4A'!H$6:H$38,SMALL('4A'!AE$6:AE$38,COUNTIF(AF$6:AF41,"4A")),0),0))&amp;" "&amp;VLOOKUP(INDEX(OFFSET('4A'!$A$6:$A$38,SMALL('4A'!AE$6:AE$38,COUNTIF(AF$6:AF41,"4A")),0),MATCH(1,OFFSET('4A'!H$6:H$38,SMALL('4A'!AE$6:AE$38,COUNTIF(AF$6:AF41,"4A")),0),0)),'4A'!$A$6:$B$38,2,0)&amp;" - "&amp;'4A'!$A$1,
IF(AF41="4B",INDEX(OFFSET('4B'!$A$6:$A$37,SMALL('4B'!AE$6:AE$37,COUNTIF(AF$6:AF41,"4B")),0),MATCH(1,OFFSET('4B'!H$6:H$37,SMALL('4B'!AE$6:AE$37,COUNTIF(AF$6:AF41,"4B")),0),0))&amp;" "&amp;VLOOKUP(INDEX(OFFSET('4B'!$A$6:$A$37,SMALL('4B'!AE$6:AE$37,COUNTIF(AF$6:AF41,"4B")),0),MATCH(1,OFFSET('4B'!H$6:H$37,SMALL('4B'!AE$6:AE$37,COUNTIF(AF$6:AF41,"4B")),0),0)),'4B'!$A$6:$B$37,2,0)&amp;" - "&amp;'4B'!$A$1,
IF(AF41="4C",INDEX(OFFSET('4C'!$A$6:$A$38,SMALL('4C'!AE$6:AE$38,COUNTIF(AF$6:AF41,"4C")),0),MATCH(1,OFFSET('4C'!H$6:H$38,SMALL('4C'!AE$6:AE$38,COUNTIF(AF$6:AF41,"4C")),0),0))&amp;" "&amp;VLOOKUP(INDEX(OFFSET('4C'!$A$6:$A$38,SMALL('4C'!AE$6:AE$38,COUNTIF(AF$6:AF41,"4C")),0),MATCH(1,OFFSET('4C'!H$6:H$38,SMALL('4C'!AE$6:AE$38,COUNTIF(AF$6:AF41,"4C")),0),0)),'4C'!$A$6:$B$38,2,0)&amp;" - "&amp;'4C'!$A$1,
IF(AF41="4D",INDEX(OFFSET('4D'!$A$6:$A$37,SMALL('4D'!AE$6:AE$37,COUNTIF(AF$6:AF41,"4D")),0),MATCH(1,OFFSET('4D'!H$6:H$37,SMALL('4D'!AE$6:AE$37,COUNTIF(AF$6:AF41,"4D")),0),0))&amp;" "&amp;VLOOKUP(INDEX(OFFSET('4D'!$A$6:$A$37,SMALL('4D'!AE$6:AE$37,COUNTIF(AF$6:AF41,"4D")),0),MATCH(1,OFFSET('4D'!H$6:H$37,SMALL('4D'!AE$6:AE$37,COUNTIF(AF$6:AF41,"4D")),0),0)),'4D'!$A$6:$B$37,2,0)&amp;" - "&amp;'4D'!$A$1,
IF(AF41="4E",INDEX(OFFSET('4E'!$A$6:$A$37,SMALL('4E'!AE$6:AE$37,COUNTIF(AF$6:AF41,"4E")),0),MATCH(1,OFFSET('4E'!H$6:H$37,SMALL('4E'!AE$6:AE$37,COUNTIF(AF$6:AF41,"4E")),0),0))&amp;" "&amp;VLOOKUP(INDEX(OFFSET('4E'!$A$6:$A$37,SMALL('4E'!AE$6:AE$37,COUNTIF(AF$6:AF41,"4E")),0),MATCH(1,OFFSET('4E'!H$6:H$37,SMALL('4E'!AE$6:AE$37,COUNTIF(AF$6:AF41,"4E")),0),0)),'4E'!$A$6:$B$37,2,0)&amp;" - "&amp;'4E'!$A$1,
IF(AF41="CM2",INDEX(OFFSET('CM2'!$A$6:$A$36,SMALL('CM2'!AE$6:AE$36,COUNTIF(AF$6:AF41,"CM2")),0),MATCH(1,OFFSET('CM2'!H$6:H$36,SMALL('CM2'!AE$6:AE$36,COUNTIF(AF$6:AF41,"CM2")),0),0))&amp;" "&amp;VLOOKUP(INDEX(OFFSET('CM2'!$A$6:$A$36,SMALL('CM2'!AE$6:AE$36,COUNTIF(AF$6:AF41,"CM2")),0),MATCH(1,OFFSET('CM2'!H$6:H$36,SMALL('CM2'!AE$6:AE$36,COUNTIF(AF$6:AF41,"CM2")),0),0)),'CM2'!$A$6:$B$36,2,0)&amp;" - "&amp;'CM2'!$A$1,AZ41)))))))))))))))))),"")</f>
        <v/>
      </c>
      <c r="G41" s="30"/>
      <c r="H41" s="34" t="str">
        <f ca="1">IFERROR(IF(AH41="","",IF(AH41="6A",INDEX(OFFSET('6A'!$A$6:$A$39,SMALL('6A'!AG$6:AG$39,COUNTIF(AH$6:AH41,"6A")),0),MATCH(1,OFFSET('6A'!J$6:J$39,SMALL('6A'!AG$6:AG$39,COUNTIF(AH$6:AH41,"6A")),0),0))&amp;" "&amp;VLOOKUP(INDEX(OFFSET('6A'!$A$6:$A$39,SMALL('6A'!AG$6:AG$39,COUNTIF(AH$6:AH41,"6A")),0),MATCH(1,OFFSET('6A'!J$6:J$39,SMALL('6A'!AG$6:AG$39,COUNTIF(AH$6:AH41,"6A")),0),0)),'6A'!$A$6:$B$39,2,0)&amp;" - "&amp;'6A'!$A$1,
IF(AH41="6B",INDEX(OFFSET('6B'!$A$6:$A$39,SMALL('6B'!AG$6:AG$39,COUNTIF(AH$6:AH41,"6B")),0),MATCH(1,OFFSET('6B'!J$6:J$39,SMALL('6B'!AG$6:AG$39,COUNTIF(AH$6:AH41,"6B")),0),0))&amp;" "&amp;VLOOKUP(INDEX(OFFSET('6B'!$A$6:$A$39,SMALL('6B'!AG$6:AG$39,COUNTIF(AH$6:AH41,"6B")),0),MATCH(1,OFFSET('6B'!J$6:J$39,SMALL('6B'!AG$6:AG$39,COUNTIF(AH$6:AH41,"6B")),0),0)),'6B'!$A$6:$B$39,2,0)&amp;" - "&amp;'6B'!$A$1,
IF(AH41="6C",INDEX(OFFSET('6C'!$A$6:$A$41,SMALL('6C'!AG$6:AG$41,COUNTIF(AH$6:AH41,"6C")),0),MATCH(1,OFFSET('6C'!J$6:J$41,SMALL('6C'!AG$6:AG$41,COUNTIF(AH$6:AH41,"6C")),0),0))&amp;" "&amp;VLOOKUP(INDEX(OFFSET('6C'!$A$6:$A$41,SMALL('6C'!AG$6:AG$41,COUNTIF(AH$6:AH41,"6C")),0),MATCH(1,OFFSET('6C'!J$6:J$41,SMALL('6C'!AG$6:AG$41,COUNTIF(AH$6:AH41,"6C")),0),0)),'6C'!$A$6:$B$41,2,0)&amp;" - "&amp;'6C'!$A$1,
IF(AH41="6D",INDEX(OFFSET('6D'!$A$6:$A$42,SMALL('6D'!AG$6:AG$42,COUNTIF(AH$6:AH41,"6D")),0),MATCH(1,OFFSET('6D'!J$6:J$42,SMALL('6D'!AG$6:AG$42,COUNTIF(AH$6:AH41,"6D")),0),0))&amp;" "&amp;VLOOKUP(INDEX(OFFSET('6D'!$A$6:$A$42,SMALL('6D'!AG$6:AG$42,COUNTIF(AH$6:AH41,"6D")),0),MATCH(1,OFFSET('6D'!J$6:J$42,SMALL('6D'!AG$6:AG$42,COUNTIF(AH$6:AH41,"6D")),0),0)),'6D'!$A$6:$B$42,2,0)&amp;" - "&amp;'6D'!$A$1,
IF(AH41="6E",INDEX(OFFSET('6E'!$A$6:$A$40,SMALL('6E'!AG$6:AG$40,COUNTIF(AH$6:AH41,"6E")),0),MATCH(1,OFFSET('6E'!J$6:J$40,SMALL('6E'!AG$6:AG$40,COUNTIF(AH$6:AH41,"6E")),0),0))&amp;" "&amp;VLOOKUP(INDEX(OFFSET('6E'!$A$6:$A$40,SMALL('6E'!AG$6:AG$40,COUNTIF(AH$6:AH41,"6E")),0),MATCH(1,OFFSET('6E'!J$6:J$40,SMALL('6E'!AG$6:AG$40,COUNTIF(AH$6:AH41,"6E")),0),0)),'6E'!$A$6:$B$40,2,0)&amp;" - "&amp;'6E'!$A$1,
IF(AH41="5A",INDEX(OFFSET('5A'!$A$6:$A$41,SMALL('5A'!AG$6:AG$41,COUNTIF(AH$6:AH41,"5A")),0),MATCH(1,OFFSET('5A'!J$6:J$41,SMALL('5A'!AG$6:AG$41,COUNTIF(AH$6:AH41,"5A")),0),0))&amp;" "&amp;VLOOKUP(INDEX(OFFSET('5A'!$A$6:$A$41,SMALL('5A'!AG$6:AG$41,COUNTIF(AH$6:AH41,"5A")),0),MATCH(1,OFFSET('5A'!J$6:J$41,SMALL('5A'!AG$6:AG$41,COUNTIF(AH$6:AH41,"5A")),0),0)),'5A'!$A$6:$B$41,2,0)&amp;" - "&amp;'5A'!$A$1,
IF(AH41="5B",INDEX(OFFSET('5B'!$A$6:$A$39,SMALL('5B'!AG$6:AG$39,COUNTIF(AH$6:AH41,"5B")),0),MATCH(1,OFFSET('5B'!J$6:J$39,SMALL('5B'!AG$6:AG$39,COUNTIF(AH$6:AH41,"5B")),0),0))&amp;" "&amp;VLOOKUP(INDEX(OFFSET('5B'!$A$6:$A$39,SMALL('5B'!AG$6:AG$39,COUNTIF(AH$6:AH41,"5B")),0),MATCH(1,OFFSET('5B'!J$6:J$39,SMALL('5B'!AG$6:AG$39,COUNTIF(AH$6:AH41,"5B")),0),0)),'5B'!$A$6:$B$39,2,0)&amp;" - "&amp;'5B'!$A$1,
IF(AH41="5C",INDEX(OFFSET('5C'!$A$6:$A$39,SMALL('5C'!AG$6:AG$39,COUNTIF(AH$6:AH41,"5C")),0),MATCH(1,OFFSET('5C'!J$6:J$39,SMALL('5C'!AG$6:AG$39,COUNTIF(AH$6:AH41,"5C")),0),0))&amp;" "&amp;VLOOKUP(INDEX(OFFSET('5C'!$A$6:$A$39,SMALL('5C'!AG$6:AG$39,COUNTIF(AH$6:AH41,"5C")),0),MATCH(1,OFFSET('5C'!J$6:J$39,SMALL('5C'!AG$6:AG$39,COUNTIF(AH$6:AH41,"5C")),0),0)),'5C'!$A$6:$B$39,2,0)&amp;" - "&amp;'5C'!$A$1,
IF(AH41="5D",INDEX(OFFSET('5D'!$A$6:$A$41,SMALL('5D'!AG$6:AG$41,COUNTIF(AH$6:AH41,"5D")),0),MATCH(1,OFFSET('5D'!J$6:J$41,SMALL('5D'!AG$6:AG$41,COUNTIF(AH$6:AH41,"5D")),0),0))&amp;" "&amp;VLOOKUP(INDEX(OFFSET('5D'!$A$6:$A$41,SMALL('5D'!AG$6:AG$41,COUNTIF(AH$6:AH41,"5D")),0),MATCH(1,OFFSET('5D'!J$6:J$41,SMALL('5D'!AG$6:AG$41,COUNTIF(AH$6:AH41,"5D")),0),0)),'5D'!$A$6:$B$41,2,0)&amp;" - "&amp;'5D'!$A$1,
IF(AH41="5E",INDEX(OFFSET('5E'!$A$6:$A$40,SMALL('5E'!AG$6:AG$40,COUNTIF(AH$6:AH41,"5E")),0),MATCH(1,OFFSET('5E'!J$6:J$40,SMALL('5E'!AG$6:AG$40,COUNTIF(AH$6:AH41,"5E")),0),0))&amp;" "&amp;VLOOKUP(INDEX(OFFSET('5E'!$A$6:$A$40,SMALL('5E'!AG$6:AG$40,COUNTIF(AH$6:AH41,"5E")),0),MATCH(1,OFFSET('5E'!J$6:J$40,SMALL('5E'!AG$6:AG$40,COUNTIF(AH$6:AH41,"5E")),0),0)),'5E'!$A$6:$B$40,2,0)&amp;" - "&amp;'5E'!$A$1,
IF(AH41="5F",INDEX(OFFSET('5F'!$A$6:$A$40,SMALL('5F'!AG$6:AG$40,COUNTIF(AH$6:AH41,"5F")),0),MATCH(1,OFFSET('5F'!J$6:J$40,SMALL('5F'!AG$6:AG$40,COUNTIF(AH$6:AH41,"5F")),0),0))&amp;" "&amp;VLOOKUP(INDEX(OFFSET('5F'!$A$6:$A$40,SMALL('5F'!AG$6:AG$40,COUNTIF(AH$6:AH41,"5F")),0),MATCH(1,OFFSET('5F'!J$6:J$40,SMALL('5F'!AG$6:AG$40,COUNTIF(AH$6:AH41,"5F")),0),0)),'5F'!$A$6:$B$40,2,0)&amp;" - "&amp;'5F'!$A$1,
IF(AH41="4A",INDEX(OFFSET('4A'!$A$6:$A$38,SMALL('4A'!AG$6:AG$38,COUNTIF(AH$6:AH41,"4A")),0),MATCH(1,OFFSET('4A'!J$6:J$38,SMALL('4A'!AG$6:AG$38,COUNTIF(AH$6:AH41,"4A")),0),0))&amp;" "&amp;VLOOKUP(INDEX(OFFSET('4A'!$A$6:$A$38,SMALL('4A'!AG$6:AG$38,COUNTIF(AH$6:AH41,"4A")),0),MATCH(1,OFFSET('4A'!J$6:J$38,SMALL('4A'!AG$6:AG$38,COUNTIF(AH$6:AH41,"4A")),0),0)),'4A'!$A$6:$B$38,2,0)&amp;" - "&amp;'4A'!$A$1,
IF(AH41="4B",INDEX(OFFSET('4B'!$A$6:$A$37,SMALL('4B'!AG$6:AG$37,COUNTIF(AH$6:AH41,"4B")),0),MATCH(1,OFFSET('4B'!J$6:J$37,SMALL('4B'!AG$6:AG$37,COUNTIF(AH$6:AH41,"4B")),0),0))&amp;" "&amp;VLOOKUP(INDEX(OFFSET('4B'!$A$6:$A$37,SMALL('4B'!AG$6:AG$37,COUNTIF(AH$6:AH41,"4B")),0),MATCH(1,OFFSET('4B'!J$6:J$37,SMALL('4B'!AG$6:AG$37,COUNTIF(AH$6:AH41,"4B")),0),0)),'4B'!$A$6:$B$37,2,0)&amp;" - "&amp;'4B'!$A$1,
IF(AH41="4C",INDEX(OFFSET('4C'!$A$6:$A$38,SMALL('4C'!AG$6:AG$38,COUNTIF(AH$6:AH41,"4C")),0),MATCH(1,OFFSET('4C'!J$6:J$38,SMALL('4C'!AG$6:AG$38,COUNTIF(AH$6:AH41,"4C")),0),0))&amp;" "&amp;VLOOKUP(INDEX(OFFSET('4C'!$A$6:$A$38,SMALL('4C'!AG$6:AG$38,COUNTIF(AH$6:AH41,"4C")),0),MATCH(1,OFFSET('4C'!J$6:J$38,SMALL('4C'!AG$6:AG$38,COUNTIF(AH$6:AH41,"4C")),0),0)),'4C'!$A$6:$B$38,2,0)&amp;" - "&amp;'4C'!$A$1,
IF(AH41="4D",INDEX(OFFSET('4D'!$A$6:$A$37,SMALL('4D'!AG$6:AG$37,COUNTIF(AH$6:AH41,"4D")),0),MATCH(1,OFFSET('4D'!J$6:J$37,SMALL('4D'!AG$6:AG$37,COUNTIF(AH$6:AH41,"4D")),0),0))&amp;" "&amp;VLOOKUP(INDEX(OFFSET('4D'!$A$6:$A$37,SMALL('4D'!AG$6:AG$37,COUNTIF(AH$6:AH41,"4D")),0),MATCH(1,OFFSET('4D'!J$6:J$37,SMALL('4D'!AG$6:AG$37,COUNTIF(AH$6:AH41,"4D")),0),0)),'4D'!$A$6:$B$37,2,0)&amp;" - "&amp;'4D'!$A$1,
IF(AH41="4E",INDEX(OFFSET('4E'!$A$6:$A$37,SMALL('4E'!AG$6:AG$37,COUNTIF(AH$6:AH41,"4E")),0),MATCH(1,OFFSET('4E'!J$6:J$37,SMALL('4E'!AG$6:AG$37,COUNTIF(AH$6:AH41,"4E")),0),0))&amp;" "&amp;VLOOKUP(INDEX(OFFSET('4E'!$A$6:$A$37,SMALL('4E'!AG$6:AG$37,COUNTIF(AH$6:AH41,"4E")),0),MATCH(1,OFFSET('4E'!J$6:J$37,SMALL('4E'!AG$6:AG$37,COUNTIF(AH$6:AH41,"4E")),0),0)),'4E'!$A$6:$B$37,2,0)&amp;" - "&amp;'4E'!$A$1,
IF(AH41="CM2",INDEX(OFFSET('CM2'!$A$6:$A$36,SMALL('CM2'!AG$6:AG$36,COUNTIF(AH$6:AH41,"CM2")),0),MATCH(1,OFFSET('CM2'!J$6:J$36,SMALL('CM2'!AG$6:AG$36,COUNTIF(AH$6:AH41,"CM2")),0),0))&amp;" "&amp;VLOOKUP(INDEX(OFFSET('CM2'!$A$6:$A$36,SMALL('CM2'!AG$6:AG$36,COUNTIF(AH$6:AH41,"CM2")),0),MATCH(1,OFFSET('CM2'!J$6:J$36,SMALL('CM2'!AG$6:AG$36,COUNTIF(AH$6:AH41,"CM2")),0),0)),'CM2'!$A$6:$B$36,2,0)&amp;" - "&amp;'CM2'!$A$1,BB41)))))))))))))))))),"")</f>
        <v/>
      </c>
      <c r="I41" s="56" t="str">
        <f ca="1">IFERROR(IF(AI41="","",IF(AI41="6A",INDEX(OFFSET('6A'!$A$6:$A$39,SMALL('6A'!AH$6:AH$39,COUNTIF(AI$6:AI41,"6A")),0),MATCH(1,OFFSET('6A'!K$6:K$39,SMALL('6A'!AH$6:AH$39,COUNTIF(AI$6:AI41,"6A")),0),0))&amp;" "&amp;VLOOKUP(INDEX(OFFSET('6A'!$A$6:$A$39,SMALL('6A'!AH$6:AH$39,COUNTIF(AI$6:AI41,"6A")),0),MATCH(1,OFFSET('6A'!K$6:K$39,SMALL('6A'!AH$6:AH$39,COUNTIF(AI$6:AI41,"6A")),0),0)),'6A'!$A$6:$B$39,2,0)&amp;" - "&amp;'6A'!$A$1,
IF(AI41="6B",INDEX(OFFSET('6B'!$A$6:$A$39,SMALL('6B'!AH$6:AH$39,COUNTIF(AI$6:AI41,"6B")),0),MATCH(1,OFFSET('6B'!K$6:K$39,SMALL('6B'!AH$6:AH$39,COUNTIF(AI$6:AI41,"6B")),0),0))&amp;" "&amp;VLOOKUP(INDEX(OFFSET('6B'!$A$6:$A$39,SMALL('6B'!AH$6:AH$39,COUNTIF(AI$6:AI41,"6B")),0),MATCH(1,OFFSET('6B'!K$6:K$39,SMALL('6B'!AH$6:AH$39,COUNTIF(AI$6:AI41,"6B")),0),0)),'6B'!$A$6:$B$39,2,0)&amp;" - "&amp;'6B'!$A$1,
IF(AI41="6C",INDEX(OFFSET('6C'!$A$6:$A$41,SMALL('6C'!AH$6:AH$41,COUNTIF(AI$6:AI41,"6C")),0),MATCH(1,OFFSET('6C'!K$6:K$41,SMALL('6C'!AH$6:AH$41,COUNTIF(AI$6:AI41,"6C")),0),0))&amp;" "&amp;VLOOKUP(INDEX(OFFSET('6C'!$A$6:$A$41,SMALL('6C'!AH$6:AH$41,COUNTIF(AI$6:AI41,"6C")),0),MATCH(1,OFFSET('6C'!K$6:K$41,SMALL('6C'!AH$6:AH$41,COUNTIF(AI$6:AI41,"6C")),0),0)),'6C'!$A$6:$B$41,2,0)&amp;" - "&amp;'6C'!$A$1,
IF(AI41="6D",INDEX(OFFSET('6D'!$A$6:$A$42,SMALL('6D'!AH$6:AH$42,COUNTIF(AI$6:AI41,"6D")),0),MATCH(1,OFFSET('6D'!K$6:K$42,SMALL('6D'!AH$6:AH$42,COUNTIF(AI$6:AI41,"6D")),0),0))&amp;" "&amp;VLOOKUP(INDEX(OFFSET('6D'!$A$6:$A$42,SMALL('6D'!AH$6:AH$42,COUNTIF(AI$6:AI41,"6D")),0),MATCH(1,OFFSET('6D'!K$6:K$42,SMALL('6D'!AH$6:AH$42,COUNTIF(AI$6:AI41,"6D")),0),0)),'6D'!$A$6:$B$42,2,0)&amp;" - "&amp;'6D'!$A$1,
IF(AI41="6E",INDEX(OFFSET('6E'!$A$6:$A$40,SMALL('6E'!AH$6:AH$40,COUNTIF(AI$6:AI41,"6E")),0),MATCH(1,OFFSET('6E'!K$6:K$40,SMALL('6E'!AH$6:AH$40,COUNTIF(AI$6:AI41,"6E")),0),0))&amp;" "&amp;VLOOKUP(INDEX(OFFSET('6E'!$A$6:$A$40,SMALL('6E'!AH$6:AH$40,COUNTIF(AI$6:AI41,"6E")),0),MATCH(1,OFFSET('6E'!K$6:K$40,SMALL('6E'!AH$6:AH$40,COUNTIF(AI$6:AI41,"6E")),0),0)),'6E'!$A$6:$B$40,2,0)&amp;" - "&amp;'6E'!$A$1,
IF(AI41="5A",INDEX(OFFSET('5A'!$A$6:$A$41,SMALL('5A'!AH$6:AH$41,COUNTIF(AI$6:AI41,"5A")),0),MATCH(1,OFFSET('5A'!K$6:K$41,SMALL('5A'!AH$6:AH$41,COUNTIF(AI$6:AI41,"5A")),0),0))&amp;" "&amp;VLOOKUP(INDEX(OFFSET('5A'!$A$6:$A$41,SMALL('5A'!AH$6:AH$41,COUNTIF(AI$6:AI41,"5A")),0),MATCH(1,OFFSET('5A'!K$6:K$41,SMALL('5A'!AH$6:AH$41,COUNTIF(AI$6:AI41,"5A")),0),0)),'5A'!$A$6:$B$41,2,0)&amp;" - "&amp;'5A'!$A$1,
IF(AI41="5B",INDEX(OFFSET('5B'!$A$6:$A$39,SMALL('5B'!AH$6:AH$39,COUNTIF(AI$6:AI41,"5B")),0),MATCH(1,OFFSET('5B'!K$6:K$39,SMALL('5B'!AH$6:AH$39,COUNTIF(AI$6:AI41,"5B")),0),0))&amp;" "&amp;VLOOKUP(INDEX(OFFSET('5B'!$A$6:$A$39,SMALL('5B'!AH$6:AH$39,COUNTIF(AI$6:AI41,"5B")),0),MATCH(1,OFFSET('5B'!K$6:K$39,SMALL('5B'!AH$6:AH$39,COUNTIF(AI$6:AI41,"5B")),0),0)),'5B'!$A$6:$B$39,2,0)&amp;" - "&amp;'5B'!$A$1,
IF(AI41="5C",INDEX(OFFSET('5C'!$A$6:$A$39,SMALL('5C'!AH$6:AH$39,COUNTIF(AI$6:AI41,"5C")),0),MATCH(1,OFFSET('5C'!K$6:K$39,SMALL('5C'!AH$6:AH$39,COUNTIF(AI$6:AI41,"5C")),0),0))&amp;" "&amp;VLOOKUP(INDEX(OFFSET('5C'!$A$6:$A$39,SMALL('5C'!AH$6:AH$39,COUNTIF(AI$6:AI41,"5C")),0),MATCH(1,OFFSET('5C'!K$6:K$39,SMALL('5C'!AH$6:AH$39,COUNTIF(AI$6:AI41,"5C")),0),0)),'5C'!$A$6:$B$39,2,0)&amp;" - "&amp;'5C'!$A$1,
IF(AI41="5D",INDEX(OFFSET('5D'!$A$6:$A$41,SMALL('5D'!AH$6:AH$41,COUNTIF(AI$6:AI41,"5D")),0),MATCH(1,OFFSET('5D'!K$6:K$41,SMALL('5D'!AH$6:AH$41,COUNTIF(AI$6:AI41,"5D")),0),0))&amp;" "&amp;VLOOKUP(INDEX(OFFSET('5D'!$A$6:$A$41,SMALL('5D'!AH$6:AH$41,COUNTIF(AI$6:AI41,"5D")),0),MATCH(1,OFFSET('5D'!K$6:K$41,SMALL('5D'!AH$6:AH$41,COUNTIF(AI$6:AI41,"5D")),0),0)),'5D'!$A$6:$B$41,2,0)&amp;" - "&amp;'5D'!$A$1,
IF(AI41="5E",INDEX(OFFSET('5E'!$A$6:$A$40,SMALL('5E'!AH$6:AH$40,COUNTIF(AI$6:AI41,"5E")),0),MATCH(1,OFFSET('5E'!K$6:K$40,SMALL('5E'!AH$6:AH$40,COUNTIF(AI$6:AI41,"5E")),0),0))&amp;" "&amp;VLOOKUP(INDEX(OFFSET('5E'!$A$6:$A$40,SMALL('5E'!AH$6:AH$40,COUNTIF(AI$6:AI41,"5E")),0),MATCH(1,OFFSET('5E'!K$6:K$40,SMALL('5E'!AH$6:AH$40,COUNTIF(AI$6:AI41,"5E")),0),0)),'5E'!$A$6:$B$40,2,0)&amp;" - "&amp;'5E'!$A$1,
IF(AI41="5F",INDEX(OFFSET('5F'!$A$6:$A$40,SMALL('5F'!AH$6:AH$40,COUNTIF(AI$6:AI41,"5F")),0),MATCH(1,OFFSET('5F'!K$6:K$40,SMALL('5F'!AH$6:AH$40,COUNTIF(AI$6:AI41,"5F")),0),0))&amp;" "&amp;VLOOKUP(INDEX(OFFSET('5F'!$A$6:$A$40,SMALL('5F'!AH$6:AH$40,COUNTIF(AI$6:AI41,"5F")),0),MATCH(1,OFFSET('5F'!K$6:K$40,SMALL('5F'!AH$6:AH$40,COUNTIF(AI$6:AI41,"5F")),0),0)),'5F'!$A$6:$B$40,2,0)&amp;" - "&amp;'5F'!$A$1,
IF(AI41="4A",INDEX(OFFSET('4A'!$A$6:$A$38,SMALL('4A'!AH$6:AH$38,COUNTIF(AI$6:AI41,"4A")),0),MATCH(1,OFFSET('4A'!K$6:K$38,SMALL('4A'!AH$6:AH$38,COUNTIF(AI$6:AI41,"4A")),0),0))&amp;" "&amp;VLOOKUP(INDEX(OFFSET('4A'!$A$6:$A$38,SMALL('4A'!AH$6:AH$38,COUNTIF(AI$6:AI41,"4A")),0),MATCH(1,OFFSET('4A'!K$6:K$38,SMALL('4A'!AH$6:AH$38,COUNTIF(AI$6:AI41,"4A")),0),0)),'4A'!$A$6:$B$38,2,0)&amp;" - "&amp;'4A'!$A$1,
IF(AI41="4B",INDEX(OFFSET('4B'!$A$6:$A$37,SMALL('4B'!AH$6:AH$37,COUNTIF(AI$6:AI41,"4B")),0),MATCH(1,OFFSET('4B'!K$6:K$37,SMALL('4B'!AH$6:AH$37,COUNTIF(AI$6:AI41,"4B")),0),0))&amp;" "&amp;VLOOKUP(INDEX(OFFSET('4B'!$A$6:$A$37,SMALL('4B'!AH$6:AH$37,COUNTIF(AI$6:AI41,"4B")),0),MATCH(1,OFFSET('4B'!K$6:K$37,SMALL('4B'!AH$6:AH$37,COUNTIF(AI$6:AI41,"4B")),0),0)),'4B'!$A$6:$B$37,2,0)&amp;" - "&amp;'4B'!$A$1,
IF(AI41="4C",INDEX(OFFSET('4C'!$A$6:$A$38,SMALL('4C'!AH$6:AH$38,COUNTIF(AI$6:AI41,"4C")),0),MATCH(1,OFFSET('4C'!K$6:K$38,SMALL('4C'!AH$6:AH$38,COUNTIF(AI$6:AI41,"4C")),0),0))&amp;" "&amp;VLOOKUP(INDEX(OFFSET('4C'!$A$6:$A$38,SMALL('4C'!AH$6:AH$38,COUNTIF(AI$6:AI41,"4C")),0),MATCH(1,OFFSET('4C'!K$6:K$38,SMALL('4C'!AH$6:AH$38,COUNTIF(AI$6:AI41,"4C")),0),0)),'4C'!$A$6:$B$38,2,0)&amp;" - "&amp;'4C'!$A$1,
IF(AI41="4D",INDEX(OFFSET('4D'!$A$6:$A$37,SMALL('4D'!AH$6:AH$37,COUNTIF(AI$6:AI41,"4D")),0),MATCH(1,OFFSET('4D'!K$6:K$37,SMALL('4D'!AH$6:AH$37,COUNTIF(AI$6:AI41,"4D")),0),0))&amp;" "&amp;VLOOKUP(INDEX(OFFSET('4D'!$A$6:$A$37,SMALL('4D'!AH$6:AH$37,COUNTIF(AI$6:AI41,"4D")),0),MATCH(1,OFFSET('4D'!K$6:K$37,SMALL('4D'!AH$6:AH$37,COUNTIF(AI$6:AI41,"4D")),0),0)),'4D'!$A$6:$B$37,2,0)&amp;" - "&amp;'4D'!$A$1,
IF(AI41="4E",INDEX(OFFSET('4E'!$A$6:$A$37,SMALL('4E'!AH$6:AH$37,COUNTIF(AI$6:AI41,"4E")),0),MATCH(1,OFFSET('4E'!K$6:K$37,SMALL('4E'!AH$6:AH$37,COUNTIF(AI$6:AI41,"4E")),0),0))&amp;" "&amp;VLOOKUP(INDEX(OFFSET('4E'!$A$6:$A$37,SMALL('4E'!AH$6:AH$37,COUNTIF(AI$6:AI41,"4E")),0),MATCH(1,OFFSET('4E'!K$6:K$37,SMALL('4E'!AH$6:AH$37,COUNTIF(AI$6:AI41,"4E")),0),0)),'4E'!$A$6:$B$37,2,0)&amp;" - "&amp;'4E'!$A$1,
IF(AI41="CM2",INDEX(OFFSET('CM2'!$A$6:$A$36,SMALL('CM2'!AH$6:AH$36,COUNTIF(AI$6:AI41,"CM2")),0),MATCH(1,OFFSET('CM2'!K$6:K$36,SMALL('CM2'!AH$6:AH$36,COUNTIF(AI$6:AI41,"CM2")),0),0))&amp;" "&amp;VLOOKUP(INDEX(OFFSET('CM2'!$A$6:$A$36,SMALL('CM2'!AH$6:AH$36,COUNTIF(AI$6:AI41,"CM2")),0),MATCH(1,OFFSET('CM2'!K$6:K$36,SMALL('CM2'!AH$6:AH$36,COUNTIF(AI$6:AI41,"CM2")),0),0)),'CM2'!$A$6:$B$36,2,0)&amp;" - "&amp;'CM2'!$A$1,BC41)))))))))))))))))),"")</f>
        <v/>
      </c>
      <c r="J41" s="65" t="str">
        <f ca="1">IFERROR(IF(AJ41="","",IF(AJ41="6A",INDEX(OFFSET('6A'!$A$6:$A$39,SMALL('6A'!AI$6:AI$39,COUNTIF(AJ$6:AJ41,"6A")),0),MATCH(1,OFFSET('6A'!L$6:L$39,SMALL('6A'!AI$6:AI$39,COUNTIF(AJ$6:AJ41,"6A")),0),0))&amp;" "&amp;VLOOKUP(INDEX(OFFSET('6A'!$A$6:$A$39,SMALL('6A'!AI$6:AI$39,COUNTIF(AJ$6:AJ41,"6A")),0),MATCH(1,OFFSET('6A'!L$6:L$39,SMALL('6A'!AI$6:AI$39,COUNTIF(AJ$6:AJ41,"6A")),0),0)),'6A'!$A$6:$B$39,2,0)&amp;" - "&amp;'6A'!$A$1,
IF(AJ41="6B",INDEX(OFFSET('6B'!$A$6:$A$39,SMALL('6B'!AI$6:AI$39,COUNTIF(AJ$6:AJ41,"6B")),0),MATCH(1,OFFSET('6B'!L$6:L$39,SMALL('6B'!AI$6:AI$39,COUNTIF(AJ$6:AJ41,"6B")),0),0))&amp;" "&amp;VLOOKUP(INDEX(OFFSET('6B'!$A$6:$A$39,SMALL('6B'!AI$6:AI$39,COUNTIF(AJ$6:AJ41,"6B")),0),MATCH(1,OFFSET('6B'!L$6:L$39,SMALL('6B'!AI$6:AI$39,COUNTIF(AJ$6:AJ41,"6B")),0),0)),'6B'!$A$6:$B$39,2,0)&amp;" - "&amp;'6B'!$A$1,
IF(AJ41="6C",INDEX(OFFSET('6C'!$A$6:$A$41,SMALL('6C'!AI$6:AI$41,COUNTIF(AJ$6:AJ41,"6C")),0),MATCH(1,OFFSET('6C'!L$6:L$41,SMALL('6C'!AI$6:AI$41,COUNTIF(AJ$6:AJ41,"6C")),0),0))&amp;" "&amp;VLOOKUP(INDEX(OFFSET('6C'!$A$6:$A$41,SMALL('6C'!AI$6:AI$41,COUNTIF(AJ$6:AJ41,"6C")),0),MATCH(1,OFFSET('6C'!L$6:L$41,SMALL('6C'!AI$6:AI$41,COUNTIF(AJ$6:AJ41,"6C")),0),0)),'6C'!$A$6:$B$41,2,0)&amp;" - "&amp;'6C'!$A$1,
IF(AJ41="6D",INDEX(OFFSET('6D'!$A$6:$A$42,SMALL('6D'!AI$6:AI$42,COUNTIF(AJ$6:AJ41,"6D")),0),MATCH(1,OFFSET('6D'!L$6:L$42,SMALL('6D'!AI$6:AI$42,COUNTIF(AJ$6:AJ41,"6D")),0),0))&amp;" "&amp;VLOOKUP(INDEX(OFFSET('6D'!$A$6:$A$42,SMALL('6D'!AI$6:AI$42,COUNTIF(AJ$6:AJ41,"6D")),0),MATCH(1,OFFSET('6D'!L$6:L$42,SMALL('6D'!AI$6:AI$42,COUNTIF(AJ$6:AJ41,"6D")),0),0)),'6D'!$A$6:$B$42,2,0)&amp;" - "&amp;'6D'!$A$1,
IF(AJ41="6E",INDEX(OFFSET('6E'!$A$6:$A$40,SMALL('6E'!AI$6:AI$40,COUNTIF(AJ$6:AJ41,"6E")),0),MATCH(1,OFFSET('6E'!L$6:L$40,SMALL('6E'!AI$6:AI$40,COUNTIF(AJ$6:AJ41,"6E")),0),0))&amp;" "&amp;VLOOKUP(INDEX(OFFSET('6E'!$A$6:$A$40,SMALL('6E'!AI$6:AI$40,COUNTIF(AJ$6:AJ41,"6E")),0),MATCH(1,OFFSET('6E'!L$6:L$40,SMALL('6E'!AI$6:AI$40,COUNTIF(AJ$6:AJ41,"6E")),0),0)),'6E'!$A$6:$B$40,2,0)&amp;" - "&amp;'6E'!$A$1,
IF(AJ41="5A",INDEX(OFFSET('5A'!$A$6:$A$41,SMALL('5A'!AI$6:AI$41,COUNTIF(AJ$6:AJ41,"5A")),0),MATCH(1,OFFSET('5A'!L$6:L$41,SMALL('5A'!AI$6:AI$41,COUNTIF(AJ$6:AJ41,"5A")),0),0))&amp;" "&amp;VLOOKUP(INDEX(OFFSET('5A'!$A$6:$A$41,SMALL('5A'!AI$6:AI$41,COUNTIF(AJ$6:AJ41,"5A")),0),MATCH(1,OFFSET('5A'!L$6:L$41,SMALL('5A'!AI$6:AI$41,COUNTIF(AJ$6:AJ41,"5A")),0),0)),'5A'!$A$6:$B$41,2,0)&amp;" - "&amp;'5A'!$A$1,
IF(AJ41="5B",INDEX(OFFSET('5B'!$A$6:$A$39,SMALL('5B'!AI$6:AI$39,COUNTIF(AJ$6:AJ41,"5B")),0),MATCH(1,OFFSET('5B'!L$6:L$39,SMALL('5B'!AI$6:AI$39,COUNTIF(AJ$6:AJ41,"5B")),0),0))&amp;" "&amp;VLOOKUP(INDEX(OFFSET('5B'!$A$6:$A$39,SMALL('5B'!AI$6:AI$39,COUNTIF(AJ$6:AJ41,"5B")),0),MATCH(1,OFFSET('5B'!L$6:L$39,SMALL('5B'!AI$6:AI$39,COUNTIF(AJ$6:AJ41,"5B")),0),0)),'5B'!$A$6:$B$39,2,0)&amp;" - "&amp;'5B'!$A$1,
IF(AJ41="5C",INDEX(OFFSET('5C'!$A$6:$A$39,SMALL('5C'!AI$6:AI$39,COUNTIF(AJ$6:AJ41,"5C")),0),MATCH(1,OFFSET('5C'!L$6:L$39,SMALL('5C'!AI$6:AI$39,COUNTIF(AJ$6:AJ41,"5C")),0),0))&amp;" "&amp;VLOOKUP(INDEX(OFFSET('5C'!$A$6:$A$39,SMALL('5C'!AI$6:AI$39,COUNTIF(AJ$6:AJ41,"5C")),0),MATCH(1,OFFSET('5C'!L$6:L$39,SMALL('5C'!AI$6:AI$39,COUNTIF(AJ$6:AJ41,"5C")),0),0)),'5C'!$A$6:$B$39,2,0)&amp;" - "&amp;'5C'!$A$1,
IF(AJ41="5D",INDEX(OFFSET('5D'!$A$6:$A$41,SMALL('5D'!AI$6:AI$41,COUNTIF(AJ$6:AJ41,"5D")),0),MATCH(1,OFFSET('5D'!L$6:L$41,SMALL('5D'!AI$6:AI$41,COUNTIF(AJ$6:AJ41,"5D")),0),0))&amp;" "&amp;VLOOKUP(INDEX(OFFSET('5D'!$A$6:$A$41,SMALL('5D'!AI$6:AI$41,COUNTIF(AJ$6:AJ41,"5D")),0),MATCH(1,OFFSET('5D'!L$6:L$41,SMALL('5D'!AI$6:AI$41,COUNTIF(AJ$6:AJ41,"5D")),0),0)),'5D'!$A$6:$B$41,2,0)&amp;" - "&amp;'5D'!$A$1,
IF(AJ41="5E",INDEX(OFFSET('5E'!$A$6:$A$40,SMALL('5E'!AI$6:AI$40,COUNTIF(AJ$6:AJ41,"5E")),0),MATCH(1,OFFSET('5E'!L$6:L$40,SMALL('5E'!AI$6:AI$40,COUNTIF(AJ$6:AJ41,"5E")),0),0))&amp;" "&amp;VLOOKUP(INDEX(OFFSET('5E'!$A$6:$A$40,SMALL('5E'!AI$6:AI$40,COUNTIF(AJ$6:AJ41,"5E")),0),MATCH(1,OFFSET('5E'!L$6:L$40,SMALL('5E'!AI$6:AI$40,COUNTIF(AJ$6:AJ41,"5E")),0),0)),'5E'!$A$6:$B$40,2,0)&amp;" - "&amp;'5E'!$A$1,
IF(AJ41="5F",INDEX(OFFSET('5F'!$A$6:$A$40,SMALL('5F'!AI$6:AI$40,COUNTIF(AJ$6:AJ41,"5F")),0),MATCH(1,OFFSET('5F'!L$6:L$40,SMALL('5F'!AI$6:AI$40,COUNTIF(AJ$6:AJ41,"5F")),0),0))&amp;" "&amp;VLOOKUP(INDEX(OFFSET('5F'!$A$6:$A$40,SMALL('5F'!AI$6:AI$40,COUNTIF(AJ$6:AJ41,"5F")),0),MATCH(1,OFFSET('5F'!L$6:L$40,SMALL('5F'!AI$6:AI$40,COUNTIF(AJ$6:AJ41,"5F")),0),0)),'5F'!$A$6:$B$40,2,0)&amp;" - "&amp;'5F'!$A$1,
IF(AJ41="4A",INDEX(OFFSET('4A'!$A$6:$A$38,SMALL('4A'!AI$6:AI$38,COUNTIF(AJ$6:AJ41,"4A")),0),MATCH(1,OFFSET('4A'!L$6:L$38,SMALL('4A'!AI$6:AI$38,COUNTIF(AJ$6:AJ41,"4A")),0),0))&amp;" "&amp;VLOOKUP(INDEX(OFFSET('4A'!$A$6:$A$38,SMALL('4A'!AI$6:AI$38,COUNTIF(AJ$6:AJ41,"4A")),0),MATCH(1,OFFSET('4A'!L$6:L$38,SMALL('4A'!AI$6:AI$38,COUNTIF(AJ$6:AJ41,"4A")),0),0)),'4A'!$A$6:$B$38,2,0)&amp;" - "&amp;'4A'!$A$1,
IF(AJ41="4B",INDEX(OFFSET('4B'!$A$6:$A$37,SMALL('4B'!AI$6:AI$37,COUNTIF(AJ$6:AJ41,"4B")),0),MATCH(1,OFFSET('4B'!L$6:L$37,SMALL('4B'!AI$6:AI$37,COUNTIF(AJ$6:AJ41,"4B")),0),0))&amp;" "&amp;VLOOKUP(INDEX(OFFSET('4B'!$A$6:$A$37,SMALL('4B'!AI$6:AI$37,COUNTIF(AJ$6:AJ41,"4B")),0),MATCH(1,OFFSET('4B'!L$6:L$37,SMALL('4B'!AI$6:AI$37,COUNTIF(AJ$6:AJ41,"4B")),0),0)),'4B'!$A$6:$B$37,2,0)&amp;" - "&amp;'4B'!$A$1,
IF(AJ41="4C",INDEX(OFFSET('4C'!$A$6:$A$38,SMALL('4C'!AI$6:AI$38,COUNTIF(AJ$6:AJ41,"4C")),0),MATCH(1,OFFSET('4C'!L$6:L$38,SMALL('4C'!AI$6:AI$38,COUNTIF(AJ$6:AJ41,"4C")),0),0))&amp;" "&amp;VLOOKUP(INDEX(OFFSET('4C'!$A$6:$A$38,SMALL('4C'!AI$6:AI$38,COUNTIF(AJ$6:AJ41,"4C")),0),MATCH(1,OFFSET('4C'!L$6:L$38,SMALL('4C'!AI$6:AI$38,COUNTIF(AJ$6:AJ41,"4C")),0),0)),'4C'!$A$6:$B$38,2,0)&amp;" - "&amp;'4C'!$A$1,
IF(AJ41="4D",INDEX(OFFSET('4D'!$A$6:$A$37,SMALL('4D'!AI$6:AI$37,COUNTIF(AJ$6:AJ41,"4D")),0),MATCH(1,OFFSET('4D'!L$6:L$37,SMALL('4D'!AI$6:AI$37,COUNTIF(AJ$6:AJ41,"4D")),0),0))&amp;" "&amp;VLOOKUP(INDEX(OFFSET('4D'!$A$6:$A$37,SMALL('4D'!AI$6:AI$37,COUNTIF(AJ$6:AJ41,"4D")),0),MATCH(1,OFFSET('4D'!L$6:L$37,SMALL('4D'!AI$6:AI$37,COUNTIF(AJ$6:AJ41,"4D")),0),0)),'4D'!$A$6:$B$37,2,0)&amp;" - "&amp;'4D'!$A$1,
IF(AJ41="4E",INDEX(OFFSET('4E'!$A$6:$A$37,SMALL('4E'!AI$6:AI$37,COUNTIF(AJ$6:AJ41,"4E")),0),MATCH(1,OFFSET('4E'!L$6:L$37,SMALL('4E'!AI$6:AI$37,COUNTIF(AJ$6:AJ41,"4E")),0),0))&amp;" "&amp;VLOOKUP(INDEX(OFFSET('4E'!$A$6:$A$37,SMALL('4E'!AI$6:AI$37,COUNTIF(AJ$6:AJ41,"4E")),0),MATCH(1,OFFSET('4E'!L$6:L$37,SMALL('4E'!AI$6:AI$37,COUNTIF(AJ$6:AJ41,"4E")),0),0)),'4E'!$A$6:$B$37,2,0)&amp;" - "&amp;'4E'!$A$1,
IF(AJ41="CM2",INDEX(OFFSET('CM2'!$A$6:$A$36,SMALL('CM2'!AI$6:AI$36,COUNTIF(AJ$6:AJ41,"CM2")),0),MATCH(1,OFFSET('CM2'!L$6:L$36,SMALL('CM2'!AI$6:AI$36,COUNTIF(AJ$6:AJ41,"CM2")),0),0))&amp;" "&amp;VLOOKUP(INDEX(OFFSET('CM2'!$A$6:$A$36,SMALL('CM2'!AI$6:AI$36,COUNTIF(AJ$6:AJ41,"CM2")),0),MATCH(1,OFFSET('CM2'!L$6:L$36,SMALL('CM2'!AI$6:AI$36,COUNTIF(AJ$6:AJ41,"CM2")),0),0)),'CM2'!$A$6:$B$36,2,0)&amp;" - "&amp;'CM2'!$A$1,BD41)))))))))))))))))),"")</f>
        <v/>
      </c>
      <c r="K41" s="39" t="str">
        <f ca="1">IFERROR(IF(AK41="","",IF(AK41="6A",INDEX(OFFSET('6A'!$A$6:$A$39,SMALL('6A'!AJ$6:AJ$39,COUNTIF(AK$6:AK41,"6A")),0),MATCH(1,OFFSET('6A'!M$6:M$39,SMALL('6A'!AJ$6:AJ$39,COUNTIF(AK$6:AK41,"6A")),0),0))&amp;" "&amp;VLOOKUP(INDEX(OFFSET('6A'!$A$6:$A$39,SMALL('6A'!AJ$6:AJ$39,COUNTIF(AK$6:AK41,"6A")),0),MATCH(1,OFFSET('6A'!M$6:M$39,SMALL('6A'!AJ$6:AJ$39,COUNTIF(AK$6:AK41,"6A")),0),0)),'6A'!$A$6:$B$39,2,0)&amp;" - "&amp;'6A'!$A$1,
IF(AK41="6B",INDEX(OFFSET('6B'!$A$6:$A$39,SMALL('6B'!AJ$6:AJ$39,COUNTIF(AK$6:AK41,"6B")),0),MATCH(1,OFFSET('6B'!M$6:M$39,SMALL('6B'!AJ$6:AJ$39,COUNTIF(AK$6:AK41,"6B")),0),0))&amp;" "&amp;VLOOKUP(INDEX(OFFSET('6B'!$A$6:$A$39,SMALL('6B'!AJ$6:AJ$39,COUNTIF(AK$6:AK41,"6B")),0),MATCH(1,OFFSET('6B'!M$6:M$39,SMALL('6B'!AJ$6:AJ$39,COUNTIF(AK$6:AK41,"6B")),0),0)),'6B'!$A$6:$B$39,2,0)&amp;" - "&amp;'6B'!$A$1,
IF(AK41="6C",INDEX(OFFSET('6C'!$A$6:$A$41,SMALL('6C'!AJ$6:AJ$41,COUNTIF(AK$6:AK41,"6C")),0),MATCH(1,OFFSET('6C'!M$6:M$41,SMALL('6C'!AJ$6:AJ$41,COUNTIF(AK$6:AK41,"6C")),0),0))&amp;" "&amp;VLOOKUP(INDEX(OFFSET('6C'!$A$6:$A$41,SMALL('6C'!AJ$6:AJ$41,COUNTIF(AK$6:AK41,"6C")),0),MATCH(1,OFFSET('6C'!M$6:M$41,SMALL('6C'!AJ$6:AJ$41,COUNTIF(AK$6:AK41,"6C")),0),0)),'6C'!$A$6:$B$41,2,0)&amp;" - "&amp;'6C'!$A$1,
IF(AK41="6D",INDEX(OFFSET('6D'!$A$6:$A$42,SMALL('6D'!AJ$6:AJ$42,COUNTIF(AK$6:AK41,"6D")),0),MATCH(1,OFFSET('6D'!M$6:M$42,SMALL('6D'!AJ$6:AJ$42,COUNTIF(AK$6:AK41,"6D")),0),0))&amp;" "&amp;VLOOKUP(INDEX(OFFSET('6D'!$A$6:$A$42,SMALL('6D'!AJ$6:AJ$42,COUNTIF(AK$6:AK41,"6D")),0),MATCH(1,OFFSET('6D'!M$6:M$42,SMALL('6D'!AJ$6:AJ$42,COUNTIF(AK$6:AK41,"6D")),0),0)),'6D'!$A$6:$B$42,2,0)&amp;" - "&amp;'6D'!$A$1,
IF(AK41="6E",INDEX(OFFSET('6E'!$A$6:$A$40,SMALL('6E'!AJ$6:AJ$40,COUNTIF(AK$6:AK41,"6E")),0),MATCH(1,OFFSET('6E'!M$6:M$40,SMALL('6E'!AJ$6:AJ$40,COUNTIF(AK$6:AK41,"6E")),0),0))&amp;" "&amp;VLOOKUP(INDEX(OFFSET('6E'!$A$6:$A$40,SMALL('6E'!AJ$6:AJ$40,COUNTIF(AK$6:AK41,"6E")),0),MATCH(1,OFFSET('6E'!M$6:M$40,SMALL('6E'!AJ$6:AJ$40,COUNTIF(AK$6:AK41,"6E")),0),0)),'6E'!$A$6:$B$40,2,0)&amp;" - "&amp;'6E'!$A$1,
IF(AK41="5A",INDEX(OFFSET('5A'!$A$6:$A$41,SMALL('5A'!AJ$6:AJ$41,COUNTIF(AK$6:AK41,"5A")),0),MATCH(1,OFFSET('5A'!M$6:M$41,SMALL('5A'!AJ$6:AJ$41,COUNTIF(AK$6:AK41,"5A")),0),0))&amp;" "&amp;VLOOKUP(INDEX(OFFSET('5A'!$A$6:$A$41,SMALL('5A'!AJ$6:AJ$41,COUNTIF(AK$6:AK41,"5A")),0),MATCH(1,OFFSET('5A'!M$6:M$41,SMALL('5A'!AJ$6:AJ$41,COUNTIF(AK$6:AK41,"5A")),0),0)),'5A'!$A$6:$B$41,2,0)&amp;" - "&amp;'5A'!$A$1,
IF(AK41="5B",INDEX(OFFSET('5B'!$A$6:$A$39,SMALL('5B'!AJ$6:AJ$39,COUNTIF(AK$6:AK41,"5B")),0),MATCH(1,OFFSET('5B'!M$6:M$39,SMALL('5B'!AJ$6:AJ$39,COUNTIF(AK$6:AK41,"5B")),0),0))&amp;" "&amp;VLOOKUP(INDEX(OFFSET('5B'!$A$6:$A$39,SMALL('5B'!AJ$6:AJ$39,COUNTIF(AK$6:AK41,"5B")),0),MATCH(1,OFFSET('5B'!M$6:M$39,SMALL('5B'!AJ$6:AJ$39,COUNTIF(AK$6:AK41,"5B")),0),0)),'5B'!$A$6:$B$39,2,0)&amp;" - "&amp;'5B'!$A$1,
IF(AK41="5C",INDEX(OFFSET('5C'!$A$6:$A$39,SMALL('5C'!AJ$6:AJ$39,COUNTIF(AK$6:AK41,"5C")),0),MATCH(1,OFFSET('5C'!M$6:M$39,SMALL('5C'!AJ$6:AJ$39,COUNTIF(AK$6:AK41,"5C")),0),0))&amp;" "&amp;VLOOKUP(INDEX(OFFSET('5C'!$A$6:$A$39,SMALL('5C'!AJ$6:AJ$39,COUNTIF(AK$6:AK41,"5C")),0),MATCH(1,OFFSET('5C'!M$6:M$39,SMALL('5C'!AJ$6:AJ$39,COUNTIF(AK$6:AK41,"5C")),0),0)),'5C'!$A$6:$B$39,2,0)&amp;" - "&amp;'5C'!$A$1,
IF(AK41="5D",INDEX(OFFSET('5D'!$A$6:$A$41,SMALL('5D'!AJ$6:AJ$41,COUNTIF(AK$6:AK41,"5D")),0),MATCH(1,OFFSET('5D'!M$6:M$41,SMALL('5D'!AJ$6:AJ$41,COUNTIF(AK$6:AK41,"5D")),0),0))&amp;" "&amp;VLOOKUP(INDEX(OFFSET('5D'!$A$6:$A$41,SMALL('5D'!AJ$6:AJ$41,COUNTIF(AK$6:AK41,"5D")),0),MATCH(1,OFFSET('5D'!M$6:M$41,SMALL('5D'!AJ$6:AJ$41,COUNTIF(AK$6:AK41,"5D")),0),0)),'5D'!$A$6:$B$41,2,0)&amp;" - "&amp;'5D'!$A$1,
IF(AK41="5E",INDEX(OFFSET('5E'!$A$6:$A$40,SMALL('5E'!AJ$6:AJ$40,COUNTIF(AK$6:AK41,"5E")),0),MATCH(1,OFFSET('5E'!M$6:M$40,SMALL('5E'!AJ$6:AJ$40,COUNTIF(AK$6:AK41,"5E")),0),0))&amp;" "&amp;VLOOKUP(INDEX(OFFSET('5E'!$A$6:$A$40,SMALL('5E'!AJ$6:AJ$40,COUNTIF(AK$6:AK41,"5E")),0),MATCH(1,OFFSET('5E'!M$6:M$40,SMALL('5E'!AJ$6:AJ$40,COUNTIF(AK$6:AK41,"5E")),0),0)),'5E'!$A$6:$B$40,2,0)&amp;" - "&amp;'5E'!$A$1,
IF(AK41="5F",INDEX(OFFSET('5F'!$A$6:$A$40,SMALL('5F'!AJ$6:AJ$40,COUNTIF(AK$6:AK41,"5F")),0),MATCH(1,OFFSET('5F'!M$6:M$40,SMALL('5F'!AJ$6:AJ$40,COUNTIF(AK$6:AK41,"5F")),0),0))&amp;" "&amp;VLOOKUP(INDEX(OFFSET('5F'!$A$6:$A$40,SMALL('5F'!AJ$6:AJ$40,COUNTIF(AK$6:AK41,"5F")),0),MATCH(1,OFFSET('5F'!M$6:M$40,SMALL('5F'!AJ$6:AJ$40,COUNTIF(AK$6:AK41,"5F")),0),0)),'5F'!$A$6:$B$40,2,0)&amp;" - "&amp;'5F'!$A$1,
IF(AK41="4A",INDEX(OFFSET('4A'!$A$6:$A$38,SMALL('4A'!AJ$6:AJ$38,COUNTIF(AK$6:AK41,"4A")),0),MATCH(1,OFFSET('4A'!M$6:M$38,SMALL('4A'!AJ$6:AJ$38,COUNTIF(AK$6:AK41,"4A")),0),0))&amp;" "&amp;VLOOKUP(INDEX(OFFSET('4A'!$A$6:$A$38,SMALL('4A'!AJ$6:AJ$38,COUNTIF(AK$6:AK41,"4A")),0),MATCH(1,OFFSET('4A'!M$6:M$38,SMALL('4A'!AJ$6:AJ$38,COUNTIF(AK$6:AK41,"4A")),0),0)),'4A'!$A$6:$B$38,2,0)&amp;" - "&amp;'4A'!$A$1,
IF(AK41="4B",INDEX(OFFSET('4B'!$A$6:$A$37,SMALL('4B'!AJ$6:AJ$37,COUNTIF(AK$6:AK41,"4B")),0),MATCH(1,OFFSET('4B'!M$6:M$37,SMALL('4B'!AJ$6:AJ$37,COUNTIF(AK$6:AK41,"4B")),0),0))&amp;" "&amp;VLOOKUP(INDEX(OFFSET('4B'!$A$6:$A$37,SMALL('4B'!AJ$6:AJ$37,COUNTIF(AK$6:AK41,"4B")),0),MATCH(1,OFFSET('4B'!M$6:M$37,SMALL('4B'!AJ$6:AJ$37,COUNTIF(AK$6:AK41,"4B")),0),0)),'4B'!$A$6:$B$37,2,0)&amp;" - "&amp;'4B'!$A$1,
IF(AK41="4C",INDEX(OFFSET('4C'!$A$6:$A$38,SMALL('4C'!AJ$6:AJ$38,COUNTIF(AK$6:AK41,"4C")),0),MATCH(1,OFFSET('4C'!M$6:M$38,SMALL('4C'!AJ$6:AJ$38,COUNTIF(AK$6:AK41,"4C")),0),0))&amp;" "&amp;VLOOKUP(INDEX(OFFSET('4C'!$A$6:$A$38,SMALL('4C'!AJ$6:AJ$38,COUNTIF(AK$6:AK41,"4C")),0),MATCH(1,OFFSET('4C'!M$6:M$38,SMALL('4C'!AJ$6:AJ$38,COUNTIF(AK$6:AK41,"4C")),0),0)),'4C'!$A$6:$B$38,2,0)&amp;" - "&amp;'4C'!$A$1,
IF(AK41="4D",INDEX(OFFSET('4D'!$A$6:$A$37,SMALL('4D'!AJ$6:AJ$37,COUNTIF(AK$6:AK41,"4D")),0),MATCH(1,OFFSET('4D'!M$6:M$37,SMALL('4D'!AJ$6:AJ$37,COUNTIF(AK$6:AK41,"4D")),0),0))&amp;" "&amp;VLOOKUP(INDEX(OFFSET('4D'!$A$6:$A$37,SMALL('4D'!AJ$6:AJ$37,COUNTIF(AK$6:AK41,"4D")),0),MATCH(1,OFFSET('4D'!M$6:M$37,SMALL('4D'!AJ$6:AJ$37,COUNTIF(AK$6:AK41,"4D")),0),0)),'4D'!$A$6:$B$37,2,0)&amp;" - "&amp;'4D'!$A$1,
IF(AK41="4E",INDEX(OFFSET('4E'!$A$6:$A$37,SMALL('4E'!AJ$6:AJ$37,COUNTIF(AK$6:AK41,"4E")),0),MATCH(1,OFFSET('4E'!M$6:M$37,SMALL('4E'!AJ$6:AJ$37,COUNTIF(AK$6:AK41,"4E")),0),0))&amp;" "&amp;VLOOKUP(INDEX(OFFSET('4E'!$A$6:$A$37,SMALL('4E'!AJ$6:AJ$37,COUNTIF(AK$6:AK41,"4E")),0),MATCH(1,OFFSET('4E'!M$6:M$37,SMALL('4E'!AJ$6:AJ$37,COUNTIF(AK$6:AK41,"4E")),0),0)),'4E'!$A$6:$B$37,2,0)&amp;" - "&amp;'4E'!$A$1,
IF(AK41="CM2",INDEX(OFFSET('CM2'!$A$6:$A$36,SMALL('CM2'!AJ$6:AJ$36,COUNTIF(AK$6:AK41,"CM2")),0),MATCH(1,OFFSET('CM2'!M$6:M$36,SMALL('CM2'!AJ$6:AJ$36,COUNTIF(AK$6:AK41,"CM2")),0),0))&amp;" "&amp;VLOOKUP(INDEX(OFFSET('CM2'!$A$6:$A$36,SMALL('CM2'!AJ$6:AJ$36,COUNTIF(AK$6:AK41,"CM2")),0),MATCH(1,OFFSET('CM2'!M$6:M$36,SMALL('CM2'!AJ$6:AJ$36,COUNTIF(AK$6:AK41,"CM2")),0),0)),'CM2'!$A$6:$B$36,2,0)&amp;" - "&amp;'CM2'!$A$1,BE41)))))))))))))))))),"")</f>
        <v/>
      </c>
      <c r="L41" s="42" t="str">
        <f ca="1">IFERROR(IF(AL41="","",IF(AL41="6A",INDEX(OFFSET('6A'!$A$6:$A$39,SMALL('6A'!AK$6:AK$39,COUNTIF(AL$6:AL41,"6A")),0),MATCH(1,OFFSET('6A'!N$6:N$39,SMALL('6A'!AK$6:AK$39,COUNTIF(AL$6:AL41,"6A")),0),0))&amp;" "&amp;VLOOKUP(INDEX(OFFSET('6A'!$A$6:$A$39,SMALL('6A'!AK$6:AK$39,COUNTIF(AL$6:AL41,"6A")),0),MATCH(1,OFFSET('6A'!N$6:N$39,SMALL('6A'!AK$6:AK$39,COUNTIF(AL$6:AL41,"6A")),0),0)),'6A'!$A$6:$B$39,2,0)&amp;" - "&amp;'6A'!$A$1,
IF(AL41="6B",INDEX(OFFSET('6B'!$A$6:$A$39,SMALL('6B'!AK$6:AK$39,COUNTIF(AL$6:AL41,"6B")),0),MATCH(1,OFFSET('6B'!N$6:N$39,SMALL('6B'!AK$6:AK$39,COUNTIF(AL$6:AL41,"6B")),0),0))&amp;" "&amp;VLOOKUP(INDEX(OFFSET('6B'!$A$6:$A$39,SMALL('6B'!AK$6:AK$39,COUNTIF(AL$6:AL41,"6B")),0),MATCH(1,OFFSET('6B'!N$6:N$39,SMALL('6B'!AK$6:AK$39,COUNTIF(AL$6:AL41,"6B")),0),0)),'6B'!$A$6:$B$39,2,0)&amp;" - "&amp;'6B'!$A$1,
IF(AL41="6C",INDEX(OFFSET('6C'!$A$6:$A$41,SMALL('6C'!AK$6:AK$41,COUNTIF(AL$6:AL41,"6C")),0),MATCH(1,OFFSET('6C'!N$6:N$41,SMALL('6C'!AK$6:AK$41,COUNTIF(AL$6:AL41,"6C")),0),0))&amp;" "&amp;VLOOKUP(INDEX(OFFSET('6C'!$A$6:$A$41,SMALL('6C'!AK$6:AK$41,COUNTIF(AL$6:AL41,"6C")),0),MATCH(1,OFFSET('6C'!N$6:N$41,SMALL('6C'!AK$6:AK$41,COUNTIF(AL$6:AL41,"6C")),0),0)),'6C'!$A$6:$B$41,2,0)&amp;" - "&amp;'6C'!$A$1,
IF(AL41="6D",INDEX(OFFSET('6D'!$A$6:$A$42,SMALL('6D'!AK$6:AK$42,COUNTIF(AL$6:AL41,"6D")),0),MATCH(1,OFFSET('6D'!N$6:N$42,SMALL('6D'!AK$6:AK$42,COUNTIF(AL$6:AL41,"6D")),0),0))&amp;" "&amp;VLOOKUP(INDEX(OFFSET('6D'!$A$6:$A$42,SMALL('6D'!AK$6:AK$42,COUNTIF(AL$6:AL41,"6D")),0),MATCH(1,OFFSET('6D'!N$6:N$42,SMALL('6D'!AK$6:AK$42,COUNTIF(AL$6:AL41,"6D")),0),0)),'6D'!$A$6:$B$42,2,0)&amp;" - "&amp;'6D'!$A$1,
IF(AL41="6E",INDEX(OFFSET('6E'!$A$6:$A$40,SMALL('6E'!AK$6:AK$40,COUNTIF(AL$6:AL41,"6E")),0),MATCH(1,OFFSET('6E'!N$6:N$40,SMALL('6E'!AK$6:AK$40,COUNTIF(AL$6:AL41,"6E")),0),0))&amp;" "&amp;VLOOKUP(INDEX(OFFSET('6E'!$A$6:$A$40,SMALL('6E'!AK$6:AK$40,COUNTIF(AL$6:AL41,"6E")),0),MATCH(1,OFFSET('6E'!N$6:N$40,SMALL('6E'!AK$6:AK$40,COUNTIF(AL$6:AL41,"6E")),0),0)),'6E'!$A$6:$B$40,2,0)&amp;" - "&amp;'6E'!$A$1,
IF(AL41="5A",INDEX(OFFSET('5A'!$A$6:$A$41,SMALL('5A'!AK$6:AK$41,COUNTIF(AL$6:AL41,"5A")),0),MATCH(1,OFFSET('5A'!N$6:N$41,SMALL('5A'!AK$6:AK$41,COUNTIF(AL$6:AL41,"5A")),0),0))&amp;" "&amp;VLOOKUP(INDEX(OFFSET('5A'!$A$6:$A$41,SMALL('5A'!AK$6:AK$41,COUNTIF(AL$6:AL41,"5A")),0),MATCH(1,OFFSET('5A'!N$6:N$41,SMALL('5A'!AK$6:AK$41,COUNTIF(AL$6:AL41,"5A")),0),0)),'5A'!$A$6:$B$41,2,0)&amp;" - "&amp;'5A'!$A$1,
IF(AL41="5B",INDEX(OFFSET('5B'!$A$6:$A$39,SMALL('5B'!AK$6:AK$39,COUNTIF(AL$6:AL41,"5B")),0),MATCH(1,OFFSET('5B'!N$6:N$39,SMALL('5B'!AK$6:AK$39,COUNTIF(AL$6:AL41,"5B")),0),0))&amp;" "&amp;VLOOKUP(INDEX(OFFSET('5B'!$A$6:$A$39,SMALL('5B'!AK$6:AK$39,COUNTIF(AL$6:AL41,"5B")),0),MATCH(1,OFFSET('5B'!N$6:N$39,SMALL('5B'!AK$6:AK$39,COUNTIF(AL$6:AL41,"5B")),0),0)),'5B'!$A$6:$B$39,2,0)&amp;" - "&amp;'5B'!$A$1,
IF(AL41="5C",INDEX(OFFSET('5C'!$A$6:$A$39,SMALL('5C'!AK$6:AK$39,COUNTIF(AL$6:AL41,"5C")),0),MATCH(1,OFFSET('5C'!N$6:N$39,SMALL('5C'!AK$6:AK$39,COUNTIF(AL$6:AL41,"5C")),0),0))&amp;" "&amp;VLOOKUP(INDEX(OFFSET('5C'!$A$6:$A$39,SMALL('5C'!AK$6:AK$39,COUNTIF(AL$6:AL41,"5C")),0),MATCH(1,OFFSET('5C'!N$6:N$39,SMALL('5C'!AK$6:AK$39,COUNTIF(AL$6:AL41,"5C")),0),0)),'5C'!$A$6:$B$39,2,0)&amp;" - "&amp;'5C'!$A$1,
IF(AL41="5D",INDEX(OFFSET('5D'!$A$6:$A$41,SMALL('5D'!AK$6:AK$41,COUNTIF(AL$6:AL41,"5D")),0),MATCH(1,OFFSET('5D'!N$6:N$41,SMALL('5D'!AK$6:AK$41,COUNTIF(AL$6:AL41,"5D")),0),0))&amp;" "&amp;VLOOKUP(INDEX(OFFSET('5D'!$A$6:$A$41,SMALL('5D'!AK$6:AK$41,COUNTIF(AL$6:AL41,"5D")),0),MATCH(1,OFFSET('5D'!N$6:N$41,SMALL('5D'!AK$6:AK$41,COUNTIF(AL$6:AL41,"5D")),0),0)),'5D'!$A$6:$B$41,2,0)&amp;" - "&amp;'5D'!$A$1,
IF(AL41="5E",INDEX(OFFSET('5E'!$A$6:$A$40,SMALL('5E'!AK$6:AK$40,COUNTIF(AL$6:AL41,"5E")),0),MATCH(1,OFFSET('5E'!N$6:N$40,SMALL('5E'!AK$6:AK$40,COUNTIF(AL$6:AL41,"5E")),0),0))&amp;" "&amp;VLOOKUP(INDEX(OFFSET('5E'!$A$6:$A$40,SMALL('5E'!AK$6:AK$40,COUNTIF(AL$6:AL41,"5E")),0),MATCH(1,OFFSET('5E'!N$6:N$40,SMALL('5E'!AK$6:AK$40,COUNTIF(AL$6:AL41,"5E")),0),0)),'5E'!$A$6:$B$40,2,0)&amp;" - "&amp;'5E'!$A$1,
IF(AL41="5F",INDEX(OFFSET('5F'!$A$6:$A$40,SMALL('5F'!AK$6:AK$40,COUNTIF(AL$6:AL41,"5F")),0),MATCH(1,OFFSET('5F'!N$6:N$40,SMALL('5F'!AK$6:AK$40,COUNTIF(AL$6:AL41,"5F")),0),0))&amp;" "&amp;VLOOKUP(INDEX(OFFSET('5F'!$A$6:$A$40,SMALL('5F'!AK$6:AK$40,COUNTIF(AL$6:AL41,"5F")),0),MATCH(1,OFFSET('5F'!N$6:N$40,SMALL('5F'!AK$6:AK$40,COUNTIF(AL$6:AL41,"5F")),0),0)),'5F'!$A$6:$B$40,2,0)&amp;" - "&amp;'5F'!$A$1,
IF(AL41="4A",INDEX(OFFSET('4A'!$A$6:$A$38,SMALL('4A'!AK$6:AK$38,COUNTIF(AL$6:AL41,"4A")),0),MATCH(1,OFFSET('4A'!N$6:N$38,SMALL('4A'!AK$6:AK$38,COUNTIF(AL$6:AL41,"4A")),0),0))&amp;" "&amp;VLOOKUP(INDEX(OFFSET('4A'!$A$6:$A$38,SMALL('4A'!AK$6:AK$38,COUNTIF(AL$6:AL41,"4A")),0),MATCH(1,OFFSET('4A'!N$6:N$38,SMALL('4A'!AK$6:AK$38,COUNTIF(AL$6:AL41,"4A")),0),0)),'4A'!$A$6:$B$38,2,0)&amp;" - "&amp;'4A'!$A$1,
IF(AL41="4B",INDEX(OFFSET('4B'!$A$6:$A$37,SMALL('4B'!AK$6:AK$37,COUNTIF(AL$6:AL41,"4B")),0),MATCH(1,OFFSET('4B'!N$6:N$37,SMALL('4B'!AK$6:AK$37,COUNTIF(AL$6:AL41,"4B")),0),0))&amp;" "&amp;VLOOKUP(INDEX(OFFSET('4B'!$A$6:$A$37,SMALL('4B'!AK$6:AK$37,COUNTIF(AL$6:AL41,"4B")),0),MATCH(1,OFFSET('4B'!N$6:N$37,SMALL('4B'!AK$6:AK$37,COUNTIF(AL$6:AL41,"4B")),0),0)),'4B'!$A$6:$B$37,2,0)&amp;" - "&amp;'4B'!$A$1,
IF(AL41="4C",INDEX(OFFSET('4C'!$A$6:$A$38,SMALL('4C'!AK$6:AK$38,COUNTIF(AL$6:AL41,"4C")),0),MATCH(1,OFFSET('4C'!N$6:N$38,SMALL('4C'!AK$6:AK$38,COUNTIF(AL$6:AL41,"4C")),0),0))&amp;" "&amp;VLOOKUP(INDEX(OFFSET('4C'!$A$6:$A$38,SMALL('4C'!AK$6:AK$38,COUNTIF(AL$6:AL41,"4C")),0),MATCH(1,OFFSET('4C'!N$6:N$38,SMALL('4C'!AK$6:AK$38,COUNTIF(AL$6:AL41,"4C")),0),0)),'4C'!$A$6:$B$38,2,0)&amp;" - "&amp;'4C'!$A$1,
IF(AL41="4D",INDEX(OFFSET('4D'!$A$6:$A$37,SMALL('4D'!AK$6:AK$37,COUNTIF(AL$6:AL41,"4D")),0),MATCH(1,OFFSET('4D'!N$6:N$37,SMALL('4D'!AK$6:AK$37,COUNTIF(AL$6:AL41,"4D")),0),0))&amp;" "&amp;VLOOKUP(INDEX(OFFSET('4D'!$A$6:$A$37,SMALL('4D'!AK$6:AK$37,COUNTIF(AL$6:AL41,"4D")),0),MATCH(1,OFFSET('4D'!N$6:N$37,SMALL('4D'!AK$6:AK$37,COUNTIF(AL$6:AL41,"4D")),0),0)),'4D'!$A$6:$B$37,2,0)&amp;" - "&amp;'4D'!$A$1,
IF(AL41="4E",INDEX(OFFSET('4E'!$A$6:$A$37,SMALL('4E'!AK$6:AK$37,COUNTIF(AL$6:AL41,"4E")),0),MATCH(1,OFFSET('4E'!N$6:N$37,SMALL('4E'!AK$6:AK$37,COUNTIF(AL$6:AL41,"4E")),0),0))&amp;" "&amp;VLOOKUP(INDEX(OFFSET('4E'!$A$6:$A$37,SMALL('4E'!AK$6:AK$37,COUNTIF(AL$6:AL41,"4E")),0),MATCH(1,OFFSET('4E'!N$6:N$37,SMALL('4E'!AK$6:AK$37,COUNTIF(AL$6:AL41,"4E")),0),0)),'4E'!$A$6:$B$37,2,0)&amp;" - "&amp;'4E'!$A$1,
IF(AL41="CM2",INDEX(OFFSET('CM2'!$A$6:$A$36,SMALL('CM2'!AK$6:AK$36,COUNTIF(AL$6:AL41,"CM2")),0),MATCH(1,OFFSET('CM2'!N$6:N$36,SMALL('CM2'!AK$6:AK$36,COUNTIF(AL$6:AL41,"CM2")),0),0))&amp;" "&amp;VLOOKUP(INDEX(OFFSET('CM2'!$A$6:$A$36,SMALL('CM2'!AK$6:AK$36,COUNTIF(AL$6:AL41,"CM2")),0),MATCH(1,OFFSET('CM2'!N$6:N$36,SMALL('CM2'!AK$6:AK$36,COUNTIF(AL$6:AL41,"CM2")),0),0)),'CM2'!$A$6:$B$36,2,0)&amp;" - "&amp;'CM2'!$A$1,BF41)))))))))))))))))),"")</f>
        <v/>
      </c>
      <c r="M41" s="44" t="str">
        <f ca="1">IFERROR(IF(AM41="","",IF(AM41="6A",INDEX(OFFSET('6A'!$A$6:$A$39,SMALL('6A'!AL$6:AL$39,COUNTIF(AM$6:AM41,"6A")),0),MATCH(1,OFFSET('6A'!O$6:O$39,SMALL('6A'!AL$6:AL$39,COUNTIF(AM$6:AM41,"6A")),0),0))&amp;" "&amp;VLOOKUP(INDEX(OFFSET('6A'!$A$6:$A$39,SMALL('6A'!AL$6:AL$39,COUNTIF(AM$6:AM41,"6A")),0),MATCH(1,OFFSET('6A'!O$6:O$39,SMALL('6A'!AL$6:AL$39,COUNTIF(AM$6:AM41,"6A")),0),0)),'6A'!$A$6:$B$39,2,0)&amp;" - "&amp;'6A'!$A$1,
IF(AM41="6B",INDEX(OFFSET('6B'!$A$6:$A$39,SMALL('6B'!AL$6:AL$39,COUNTIF(AM$6:AM41,"6B")),0),MATCH(1,OFFSET('6B'!O$6:O$39,SMALL('6B'!AL$6:AL$39,COUNTIF(AM$6:AM41,"6B")),0),0))&amp;" "&amp;VLOOKUP(INDEX(OFFSET('6B'!$A$6:$A$39,SMALL('6B'!AL$6:AL$39,COUNTIF(AM$6:AM41,"6B")),0),MATCH(1,OFFSET('6B'!O$6:O$39,SMALL('6B'!AL$6:AL$39,COUNTIF(AM$6:AM41,"6B")),0),0)),'6B'!$A$6:$B$39,2,0)&amp;" - "&amp;'6B'!$A$1,
IF(AM41="6C",INDEX(OFFSET('6C'!$A$6:$A$41,SMALL('6C'!AL$6:AL$41,COUNTIF(AM$6:AM41,"6C")),0),MATCH(1,OFFSET('6C'!O$6:O$41,SMALL('6C'!AL$6:AL$41,COUNTIF(AM$6:AM41,"6C")),0),0))&amp;" "&amp;VLOOKUP(INDEX(OFFSET('6C'!$A$6:$A$41,SMALL('6C'!AL$6:AL$41,COUNTIF(AM$6:AM41,"6C")),0),MATCH(1,OFFSET('6C'!O$6:O$41,SMALL('6C'!AL$6:AL$41,COUNTIF(AM$6:AM41,"6C")),0),0)),'6C'!$A$6:$B$41,2,0)&amp;" - "&amp;'6C'!$A$1,
IF(AM41="6D",INDEX(OFFSET('6D'!$A$6:$A$42,SMALL('6D'!AL$6:AL$42,COUNTIF(AM$6:AM41,"6D")),0),MATCH(1,OFFSET('6D'!O$6:O$42,SMALL('6D'!AL$6:AL$42,COUNTIF(AM$6:AM41,"6D")),0),0))&amp;" "&amp;VLOOKUP(INDEX(OFFSET('6D'!$A$6:$A$42,SMALL('6D'!AL$6:AL$42,COUNTIF(AM$6:AM41,"6D")),0),MATCH(1,OFFSET('6D'!O$6:O$42,SMALL('6D'!AL$6:AL$42,COUNTIF(AM$6:AM41,"6D")),0),0)),'6D'!$A$6:$B$42,2,0)&amp;" - "&amp;'6D'!$A$1,
IF(AM41="6E",INDEX(OFFSET('6E'!$A$6:$A$40,SMALL('6E'!AL$6:AL$40,COUNTIF(AM$6:AM41,"6E")),0),MATCH(1,OFFSET('6E'!O$6:O$40,SMALL('6E'!AL$6:AL$40,COUNTIF(AM$6:AM41,"6E")),0),0))&amp;" "&amp;VLOOKUP(INDEX(OFFSET('6E'!$A$6:$A$40,SMALL('6E'!AL$6:AL$40,COUNTIF(AM$6:AM41,"6E")),0),MATCH(1,OFFSET('6E'!O$6:O$40,SMALL('6E'!AL$6:AL$40,COUNTIF(AM$6:AM41,"6E")),0),0)),'6E'!$A$6:$B$40,2,0)&amp;" - "&amp;'6E'!$A$1,
IF(AM41="5A",INDEX(OFFSET('5A'!$A$6:$A$41,SMALL('5A'!AL$6:AL$41,COUNTIF(AM$6:AM41,"5A")),0),MATCH(1,OFFSET('5A'!O$6:O$41,SMALL('5A'!AL$6:AL$41,COUNTIF(AM$6:AM41,"5A")),0),0))&amp;" "&amp;VLOOKUP(INDEX(OFFSET('5A'!$A$6:$A$41,SMALL('5A'!AL$6:AL$41,COUNTIF(AM$6:AM41,"5A")),0),MATCH(1,OFFSET('5A'!O$6:O$41,SMALL('5A'!AL$6:AL$41,COUNTIF(AM$6:AM41,"5A")),0),0)),'5A'!$A$6:$B$41,2,0)&amp;" - "&amp;'5A'!$A$1,
IF(AM41="5B",INDEX(OFFSET('5B'!$A$6:$A$39,SMALL('5B'!AL$6:AL$39,COUNTIF(AM$6:AM41,"5B")),0),MATCH(1,OFFSET('5B'!O$6:O$39,SMALL('5B'!AL$6:AL$39,COUNTIF(AM$6:AM41,"5B")),0),0))&amp;" "&amp;VLOOKUP(INDEX(OFFSET('5B'!$A$6:$A$39,SMALL('5B'!AL$6:AL$39,COUNTIF(AM$6:AM41,"5B")),0),MATCH(1,OFFSET('5B'!O$6:O$39,SMALL('5B'!AL$6:AL$39,COUNTIF(AM$6:AM41,"5B")),0),0)),'5B'!$A$6:$B$39,2,0)&amp;" - "&amp;'5B'!$A$1,
IF(AM41="5C",INDEX(OFFSET('5C'!$A$6:$A$39,SMALL('5C'!AL$6:AL$39,COUNTIF(AM$6:AM41,"5C")),0),MATCH(1,OFFSET('5C'!O$6:O$39,SMALL('5C'!AL$6:AL$39,COUNTIF(AM$6:AM41,"5C")),0),0))&amp;" "&amp;VLOOKUP(INDEX(OFFSET('5C'!$A$6:$A$39,SMALL('5C'!AL$6:AL$39,COUNTIF(AM$6:AM41,"5C")),0),MATCH(1,OFFSET('5C'!O$6:O$39,SMALL('5C'!AL$6:AL$39,COUNTIF(AM$6:AM41,"5C")),0),0)),'5C'!$A$6:$B$39,2,0)&amp;" - "&amp;'5C'!$A$1,
IF(AM41="5D",INDEX(OFFSET('5D'!$A$6:$A$41,SMALL('5D'!AL$6:AL$41,COUNTIF(AM$6:AM41,"5D")),0),MATCH(1,OFFSET('5D'!O$6:O$41,SMALL('5D'!AL$6:AL$41,COUNTIF(AM$6:AM41,"5D")),0),0))&amp;" "&amp;VLOOKUP(INDEX(OFFSET('5D'!$A$6:$A$41,SMALL('5D'!AL$6:AL$41,COUNTIF(AM$6:AM41,"5D")),0),MATCH(1,OFFSET('5D'!O$6:O$41,SMALL('5D'!AL$6:AL$41,COUNTIF(AM$6:AM41,"5D")),0),0)),'5D'!$A$6:$B$41,2,0)&amp;" - "&amp;'5D'!$A$1,
IF(AM41="5E",INDEX(OFFSET('5E'!$A$6:$A$40,SMALL('5E'!AL$6:AL$40,COUNTIF(AM$6:AM41,"5E")),0),MATCH(1,OFFSET('5E'!O$6:O$40,SMALL('5E'!AL$6:AL$40,COUNTIF(AM$6:AM41,"5E")),0),0))&amp;" "&amp;VLOOKUP(INDEX(OFFSET('5E'!$A$6:$A$40,SMALL('5E'!AL$6:AL$40,COUNTIF(AM$6:AM41,"5E")),0),MATCH(1,OFFSET('5E'!O$6:O$40,SMALL('5E'!AL$6:AL$40,COUNTIF(AM$6:AM41,"5E")),0),0)),'5E'!$A$6:$B$40,2,0)&amp;" - "&amp;'5E'!$A$1,
IF(AM41="5F",INDEX(OFFSET('5F'!$A$6:$A$40,SMALL('5F'!AL$6:AL$40,COUNTIF(AM$6:AM41,"5F")),0),MATCH(1,OFFSET('5F'!O$6:O$40,SMALL('5F'!AL$6:AL$40,COUNTIF(AM$6:AM41,"5F")),0),0))&amp;" "&amp;VLOOKUP(INDEX(OFFSET('5F'!$A$6:$A$40,SMALL('5F'!AL$6:AL$40,COUNTIF(AM$6:AM41,"5F")),0),MATCH(1,OFFSET('5F'!O$6:O$40,SMALL('5F'!AL$6:AL$40,COUNTIF(AM$6:AM41,"5F")),0),0)),'5F'!$A$6:$B$40,2,0)&amp;" - "&amp;'5F'!$A$1,
IF(AM41="4A",INDEX(OFFSET('4A'!$A$6:$A$38,SMALL('4A'!AL$6:AL$38,COUNTIF(AM$6:AM41,"4A")),0),MATCH(1,OFFSET('4A'!O$6:O$38,SMALL('4A'!AL$6:AL$38,COUNTIF(AM$6:AM41,"4A")),0),0))&amp;" "&amp;VLOOKUP(INDEX(OFFSET('4A'!$A$6:$A$38,SMALL('4A'!AL$6:AL$38,COUNTIF(AM$6:AM41,"4A")),0),MATCH(1,OFFSET('4A'!O$6:O$38,SMALL('4A'!AL$6:AL$38,COUNTIF(AM$6:AM41,"4A")),0),0)),'4A'!$A$6:$B$38,2,0)&amp;" - "&amp;'4A'!$A$1,
IF(AM41="4B",INDEX(OFFSET('4B'!$A$6:$A$37,SMALL('4B'!AL$6:AL$37,COUNTIF(AM$6:AM41,"4B")),0),MATCH(1,OFFSET('4B'!O$6:O$37,SMALL('4B'!AL$6:AL$37,COUNTIF(AM$6:AM41,"4B")),0),0))&amp;" "&amp;VLOOKUP(INDEX(OFFSET('4B'!$A$6:$A$37,SMALL('4B'!AL$6:AL$37,COUNTIF(AM$6:AM41,"4B")),0),MATCH(1,OFFSET('4B'!O$6:O$37,SMALL('4B'!AL$6:AL$37,COUNTIF(AM$6:AM41,"4B")),0),0)),'4B'!$A$6:$B$37,2,0)&amp;" - "&amp;'4B'!$A$1,
IF(AM41="4C",INDEX(OFFSET('4C'!$A$6:$A$38,SMALL('4C'!AL$6:AL$38,COUNTIF(AM$6:AM41,"4C")),0),MATCH(1,OFFSET('4C'!O$6:O$38,SMALL('4C'!AL$6:AL$38,COUNTIF(AM$6:AM41,"4C")),0),0))&amp;" "&amp;VLOOKUP(INDEX(OFFSET('4C'!$A$6:$A$38,SMALL('4C'!AL$6:AL$38,COUNTIF(AM$6:AM41,"4C")),0),MATCH(1,OFFSET('4C'!O$6:O$38,SMALL('4C'!AL$6:AL$38,COUNTIF(AM$6:AM41,"4C")),0),0)),'4C'!$A$6:$B$38,2,0)&amp;" - "&amp;'4C'!$A$1,
IF(AM41="4D",INDEX(OFFSET('4D'!$A$6:$A$37,SMALL('4D'!AL$6:AL$37,COUNTIF(AM$6:AM41,"4D")),0),MATCH(1,OFFSET('4D'!O$6:O$37,SMALL('4D'!AL$6:AL$37,COUNTIF(AM$6:AM41,"4D")),0),0))&amp;" "&amp;VLOOKUP(INDEX(OFFSET('4D'!$A$6:$A$37,SMALL('4D'!AL$6:AL$37,COUNTIF(AM$6:AM41,"4D")),0),MATCH(1,OFFSET('4D'!O$6:O$37,SMALL('4D'!AL$6:AL$37,COUNTIF(AM$6:AM41,"4D")),0),0)),'4D'!$A$6:$B$37,2,0)&amp;" - "&amp;'4D'!$A$1,
IF(AM41="4E",INDEX(OFFSET('4E'!$A$6:$A$37,SMALL('4E'!AL$6:AL$37,COUNTIF(AM$6:AM41,"4E")),0),MATCH(1,OFFSET('4E'!O$6:O$37,SMALL('4E'!AL$6:AL$37,COUNTIF(AM$6:AM41,"4E")),0),0))&amp;" "&amp;VLOOKUP(INDEX(OFFSET('4E'!$A$6:$A$37,SMALL('4E'!AL$6:AL$37,COUNTIF(AM$6:AM41,"4E")),0),MATCH(1,OFFSET('4E'!O$6:O$37,SMALL('4E'!AL$6:AL$37,COUNTIF(AM$6:AM41,"4E")),0),0)),'4E'!$A$6:$B$37,2,0)&amp;" - "&amp;'4E'!$A$1,
IF(AM41="CM2",INDEX(OFFSET('CM2'!$A$6:$A$36,SMALL('CM2'!AL$6:AL$36,COUNTIF(AM$6:AM41,"CM2")),0),MATCH(1,OFFSET('CM2'!O$6:O$36,SMALL('CM2'!AL$6:AL$36,COUNTIF(AM$6:AM41,"CM2")),0),0))&amp;" "&amp;VLOOKUP(INDEX(OFFSET('CM2'!$A$6:$A$36,SMALL('CM2'!AL$6:AL$36,COUNTIF(AM$6:AM41,"CM2")),0),MATCH(1,OFFSET('CM2'!O$6:O$36,SMALL('CM2'!AL$6:AL$36,COUNTIF(AM$6:AM41,"CM2")),0),0)),'CM2'!$A$6:$B$36,2,0)&amp;" - "&amp;'CM2'!$A$1,BG41)))))))))))))))))),"")</f>
        <v/>
      </c>
      <c r="N41" s="30"/>
      <c r="O41" s="34" t="str">
        <f ca="1">IFERROR(IF(AO41="","",IF(AO41="6A",INDEX(OFFSET('6A'!$A$6:$A$39,SMALL('6A'!AN$6:AN$39,COUNTIF(AO$6:AO41,"6A")),0),MATCH(1,OFFSET('6A'!Q$6:Q$39,SMALL('6A'!AN$6:AN$39,COUNTIF(AO$6:AO41,"6A")),0),0))&amp;" "&amp;VLOOKUP(INDEX(OFFSET('6A'!$A$6:$A$39,SMALL('6A'!AN$6:AN$39,COUNTIF(AO$6:AO41,"6A")),0),MATCH(1,OFFSET('6A'!Q$6:Q$39,SMALL('6A'!AN$6:AN$39,COUNTIF(AO$6:AO41,"6A")),0),0)),'6A'!$A$6:$B$39,2,0)&amp;" - "&amp;'6A'!$A$1,
IF(AO41="6B",INDEX(OFFSET('6B'!$A$6:$A$39,SMALL('6B'!AN$6:AN$39,COUNTIF(AO$6:AO41,"6B")),0),MATCH(1,OFFSET('6B'!Q$6:Q$39,SMALL('6B'!AN$6:AN$39,COUNTIF(AO$6:AO41,"6B")),0),0))&amp;" "&amp;VLOOKUP(INDEX(OFFSET('6B'!$A$6:$A$39,SMALL('6B'!AN$6:AN$39,COUNTIF(AO$6:AO41,"6B")),0),MATCH(1,OFFSET('6B'!Q$6:Q$39,SMALL('6B'!AN$6:AN$39,COUNTIF(AO$6:AO41,"6B")),0),0)),'6B'!$A$6:$B$39,2,0)&amp;" - "&amp;'6B'!$A$1,
IF(AO41="6C",INDEX(OFFSET('6C'!$A$6:$A$41,SMALL('6C'!AN$6:AN$41,COUNTIF(AO$6:AO41,"6C")),0),MATCH(1,OFFSET('6C'!Q$6:Q$41,SMALL('6C'!AN$6:AN$41,COUNTIF(AO$6:AO41,"6C")),0),0))&amp;" "&amp;VLOOKUP(INDEX(OFFSET('6C'!$A$6:$A$41,SMALL('6C'!AN$6:AN$41,COUNTIF(AO$6:AO41,"6C")),0),MATCH(1,OFFSET('6C'!Q$6:Q$41,SMALL('6C'!AN$6:AN$41,COUNTIF(AO$6:AO41,"6C")),0),0)),'6C'!$A$6:$B$41,2,0)&amp;" - "&amp;'6C'!$A$1,
IF(AO41="6D",INDEX(OFFSET('6D'!$A$6:$A$42,SMALL('6D'!AN$6:AN$42,COUNTIF(AO$6:AO41,"6D")),0),MATCH(1,OFFSET('6D'!Q$6:Q$42,SMALL('6D'!AN$6:AN$42,COUNTIF(AO$6:AO41,"6D")),0),0))&amp;" "&amp;VLOOKUP(INDEX(OFFSET('6D'!$A$6:$A$42,SMALL('6D'!AN$6:AN$42,COUNTIF(AO$6:AO41,"6D")),0),MATCH(1,OFFSET('6D'!Q$6:Q$42,SMALL('6D'!AN$6:AN$42,COUNTIF(AO$6:AO41,"6D")),0),0)),'6D'!$A$6:$B$42,2,0)&amp;" - "&amp;'6D'!$A$1,
IF(AO41="6E",INDEX(OFFSET('6E'!$A$6:$A$40,SMALL('6E'!AN$6:AN$40,COUNTIF(AO$6:AO41,"6E")),0),MATCH(1,OFFSET('6E'!Q$6:Q$40,SMALL('6E'!AN$6:AN$40,COUNTIF(AO$6:AO41,"6E")),0),0))&amp;" "&amp;VLOOKUP(INDEX(OFFSET('6E'!$A$6:$A$40,SMALL('6E'!AN$6:AN$40,COUNTIF(AO$6:AO41,"6E")),0),MATCH(1,OFFSET('6E'!Q$6:Q$40,SMALL('6E'!AN$6:AN$40,COUNTIF(AO$6:AO41,"6E")),0),0)),'6E'!$A$6:$B$40,2,0)&amp;" - "&amp;'6E'!$A$1,
IF(AO41="5A",INDEX(OFFSET('5A'!$A$6:$A$41,SMALL('5A'!AN$6:AN$41,COUNTIF(AO$6:AO41,"5A")),0),MATCH(1,OFFSET('5A'!Q$6:Q$41,SMALL('5A'!AN$6:AN$41,COUNTIF(AO$6:AO41,"5A")),0),0))&amp;" "&amp;VLOOKUP(INDEX(OFFSET('5A'!$A$6:$A$41,SMALL('5A'!AN$6:AN$41,COUNTIF(AO$6:AO41,"5A")),0),MATCH(1,OFFSET('5A'!Q$6:Q$41,SMALL('5A'!AN$6:AN$41,COUNTIF(AO$6:AO41,"5A")),0),0)),'5A'!$A$6:$B$41,2,0)&amp;" - "&amp;'5A'!$A$1,
IF(AO41="5B",INDEX(OFFSET('5B'!$A$6:$A$39,SMALL('5B'!AN$6:AN$39,COUNTIF(AO$6:AO41,"5B")),0),MATCH(1,OFFSET('5B'!Q$6:Q$39,SMALL('5B'!AN$6:AN$39,COUNTIF(AO$6:AO41,"5B")),0),0))&amp;" "&amp;VLOOKUP(INDEX(OFFSET('5B'!$A$6:$A$39,SMALL('5B'!AN$6:AN$39,COUNTIF(AO$6:AO41,"5B")),0),MATCH(1,OFFSET('5B'!Q$6:Q$39,SMALL('5B'!AN$6:AN$39,COUNTIF(AO$6:AO41,"5B")),0),0)),'5B'!$A$6:$B$39,2,0)&amp;" - "&amp;'5B'!$A$1,
IF(AO41="5C",INDEX(OFFSET('5C'!$A$6:$A$39,SMALL('5C'!AN$6:AN$39,COUNTIF(AO$6:AO41,"5C")),0),MATCH(1,OFFSET('5C'!Q$6:Q$39,SMALL('5C'!AN$6:AN$39,COUNTIF(AO$6:AO41,"5C")),0),0))&amp;" "&amp;VLOOKUP(INDEX(OFFSET('5C'!$A$6:$A$39,SMALL('5C'!AN$6:AN$39,COUNTIF(AO$6:AO41,"5C")),0),MATCH(1,OFFSET('5C'!Q$6:Q$39,SMALL('5C'!AN$6:AN$39,COUNTIF(AO$6:AO41,"5C")),0),0)),'5C'!$A$6:$B$39,2,0)&amp;" - "&amp;'5C'!$A$1,
IF(AO41="5D",INDEX(OFFSET('5D'!$A$6:$A$41,SMALL('5D'!AN$6:AN$41,COUNTIF(AO$6:AO41,"5D")),0),MATCH(1,OFFSET('5D'!Q$6:Q$41,SMALL('5D'!AN$6:AN$41,COUNTIF(AO$6:AO41,"5D")),0),0))&amp;" "&amp;VLOOKUP(INDEX(OFFSET('5D'!$A$6:$A$41,SMALL('5D'!AN$6:AN$41,COUNTIF(AO$6:AO41,"5D")),0),MATCH(1,OFFSET('5D'!Q$6:Q$41,SMALL('5D'!AN$6:AN$41,COUNTIF(AO$6:AO41,"5D")),0),0)),'5D'!$A$6:$B$41,2,0)&amp;" - "&amp;'5D'!$A$1,
IF(AO41="5E",INDEX(OFFSET('5E'!$A$6:$A$40,SMALL('5E'!AN$6:AN$40,COUNTIF(AO$6:AO41,"5E")),0),MATCH(1,OFFSET('5E'!Q$6:Q$40,SMALL('5E'!AN$6:AN$40,COUNTIF(AO$6:AO41,"5E")),0),0))&amp;" "&amp;VLOOKUP(INDEX(OFFSET('5E'!$A$6:$A$40,SMALL('5E'!AN$6:AN$40,COUNTIF(AO$6:AO41,"5E")),0),MATCH(1,OFFSET('5E'!Q$6:Q$40,SMALL('5E'!AN$6:AN$40,COUNTIF(AO$6:AO41,"5E")),0),0)),'5E'!$A$6:$B$40,2,0)&amp;" - "&amp;'5E'!$A$1,
IF(AO41="5F",INDEX(OFFSET('5F'!$A$6:$A$40,SMALL('5F'!AN$6:AN$40,COUNTIF(AO$6:AO41,"5F")),0),MATCH(1,OFFSET('5F'!Q$6:Q$40,SMALL('5F'!AN$6:AN$40,COUNTIF(AO$6:AO41,"5F")),0),0))&amp;" "&amp;VLOOKUP(INDEX(OFFSET('5F'!$A$6:$A$40,SMALL('5F'!AN$6:AN$40,COUNTIF(AO$6:AO41,"5F")),0),MATCH(1,OFFSET('5F'!Q$6:Q$40,SMALL('5F'!AN$6:AN$40,COUNTIF(AO$6:AO41,"5F")),0),0)),'5F'!$A$6:$B$40,2,0)&amp;" - "&amp;'5F'!$A$1,
IF(AO41="4A",INDEX(OFFSET('4A'!$A$6:$A$38,SMALL('4A'!AN$6:AN$38,COUNTIF(AO$6:AO41,"4A")),0),MATCH(1,OFFSET('4A'!Q$6:Q$38,SMALL('4A'!AN$6:AN$38,COUNTIF(AO$6:AO41,"4A")),0),0))&amp;" "&amp;VLOOKUP(INDEX(OFFSET('4A'!$A$6:$A$38,SMALL('4A'!AN$6:AN$38,COUNTIF(AO$6:AO41,"4A")),0),MATCH(1,OFFSET('4A'!Q$6:Q$38,SMALL('4A'!AN$6:AN$38,COUNTIF(AO$6:AO41,"4A")),0),0)),'4A'!$A$6:$B$38,2,0)&amp;" - "&amp;'4A'!$A$1,
IF(AO41="4B",INDEX(OFFSET('4B'!$A$6:$A$37,SMALL('4B'!AN$6:AN$37,COUNTIF(AO$6:AO41,"4B")),0),MATCH(1,OFFSET('4B'!Q$6:Q$37,SMALL('4B'!AN$6:AN$37,COUNTIF(AO$6:AO41,"4B")),0),0))&amp;" "&amp;VLOOKUP(INDEX(OFFSET('4B'!$A$6:$A$37,SMALL('4B'!AN$6:AN$37,COUNTIF(AO$6:AO41,"4B")),0),MATCH(1,OFFSET('4B'!Q$6:Q$37,SMALL('4B'!AN$6:AN$37,COUNTIF(AO$6:AO41,"4B")),0),0)),'4B'!$A$6:$B$37,2,0)&amp;" - "&amp;'4B'!$A$1,
IF(AO41="4C",INDEX(OFFSET('4C'!$A$6:$A$38,SMALL('4C'!AN$6:AN$38,COUNTIF(AO$6:AO41,"4C")),0),MATCH(1,OFFSET('4C'!Q$6:Q$38,SMALL('4C'!AN$6:AN$38,COUNTIF(AO$6:AO41,"4C")),0),0))&amp;" "&amp;VLOOKUP(INDEX(OFFSET('4C'!$A$6:$A$38,SMALL('4C'!AN$6:AN$38,COUNTIF(AO$6:AO41,"4C")),0),MATCH(1,OFFSET('4C'!Q$6:Q$38,SMALL('4C'!AN$6:AN$38,COUNTIF(AO$6:AO41,"4C")),0),0)),'4C'!$A$6:$B$38,2,0)&amp;" - "&amp;'4C'!$A$1,
IF(AO41="4D",INDEX(OFFSET('4D'!$A$6:$A$37,SMALL('4D'!AN$6:AN$37,COUNTIF(AO$6:AO41,"4D")),0),MATCH(1,OFFSET('4D'!Q$6:Q$37,SMALL('4D'!AN$6:AN$37,COUNTIF(AO$6:AO41,"4D")),0),0))&amp;" "&amp;VLOOKUP(INDEX(OFFSET('4D'!$A$6:$A$37,SMALL('4D'!AN$6:AN$37,COUNTIF(AO$6:AO41,"4D")),0),MATCH(1,OFFSET('4D'!Q$6:Q$37,SMALL('4D'!AN$6:AN$37,COUNTIF(AO$6:AO41,"4D")),0),0)),'4D'!$A$6:$B$37,2,0)&amp;" - "&amp;'4D'!$A$1,
IF(AO41="4E",INDEX(OFFSET('4E'!$A$6:$A$37,SMALL('4E'!AN$6:AN$37,COUNTIF(AO$6:AO41,"4E")),0),MATCH(1,OFFSET('4E'!Q$6:Q$37,SMALL('4E'!AN$6:AN$37,COUNTIF(AO$6:AO41,"4E")),0),0))&amp;" "&amp;VLOOKUP(INDEX(OFFSET('4E'!$A$6:$A$37,SMALL('4E'!AN$6:AN$37,COUNTIF(AO$6:AO41,"4E")),0),MATCH(1,OFFSET('4E'!Q$6:Q$37,SMALL('4E'!AN$6:AN$37,COUNTIF(AO$6:AO41,"4E")),0),0)),'4E'!$A$6:$B$37,2,0)&amp;" - "&amp;'4E'!$A$1,
IF(AO41="CM2",INDEX(OFFSET('CM2'!$A$6:$A$36,SMALL('CM2'!AN$6:AN$36,COUNTIF(AO$6:AO41,"CM2")),0),MATCH(1,OFFSET('CM2'!Q$6:Q$36,SMALL('CM2'!AN$6:AN$36,COUNTIF(AO$6:AO41,"CM2")),0),0))&amp;" "&amp;VLOOKUP(INDEX(OFFSET('CM2'!$A$6:$A$36,SMALL('CM2'!AN$6:AN$36,COUNTIF(AO$6:AO41,"CM2")),0),MATCH(1,OFFSET('CM2'!Q$6:Q$36,SMALL('CM2'!AN$6:AN$36,COUNTIF(AO$6:AO41,"CM2")),0),0)),'CM2'!$A$6:$B$36,2,0)&amp;" - "&amp;'CM2'!$A$1,BI41)))))))))))))))))),"")</f>
        <v/>
      </c>
      <c r="P41" s="56" t="str">
        <f ca="1">IFERROR(IF(AP41="","",IF(AP41="6A",INDEX(OFFSET('6A'!$A$6:$A$39,SMALL('6A'!AO$6:AO$39,COUNTIF(AP$6:AP41,"6A")),0),MATCH(1,OFFSET('6A'!R$6:R$39,SMALL('6A'!AO$6:AO$39,COUNTIF(AP$6:AP41,"6A")),0),0))&amp;" "&amp;VLOOKUP(INDEX(OFFSET('6A'!$A$6:$A$39,SMALL('6A'!AO$6:AO$39,COUNTIF(AP$6:AP41,"6A")),0),MATCH(1,OFFSET('6A'!R$6:R$39,SMALL('6A'!AO$6:AO$39,COUNTIF(AP$6:AP41,"6A")),0),0)),'6A'!$A$6:$B$39,2,0)&amp;" - "&amp;'6A'!$A$1,
IF(AP41="6B",INDEX(OFFSET('6B'!$A$6:$A$39,SMALL('6B'!AO$6:AO$39,COUNTIF(AP$6:AP41,"6B")),0),MATCH(1,OFFSET('6B'!R$6:R$39,SMALL('6B'!AO$6:AO$39,COUNTIF(AP$6:AP41,"6B")),0),0))&amp;" "&amp;VLOOKUP(INDEX(OFFSET('6B'!$A$6:$A$39,SMALL('6B'!AO$6:AO$39,COUNTIF(AP$6:AP41,"6B")),0),MATCH(1,OFFSET('6B'!R$6:R$39,SMALL('6B'!AO$6:AO$39,COUNTIF(AP$6:AP41,"6B")),0),0)),'6B'!$A$6:$B$39,2,0)&amp;" - "&amp;'6B'!$A$1,
IF(AP41="6C",INDEX(OFFSET('6C'!$A$6:$A$41,SMALL('6C'!AO$6:AO$41,COUNTIF(AP$6:AP41,"6C")),0),MATCH(1,OFFSET('6C'!R$6:R$41,SMALL('6C'!AO$6:AO$41,COUNTIF(AP$6:AP41,"6C")),0),0))&amp;" "&amp;VLOOKUP(INDEX(OFFSET('6C'!$A$6:$A$41,SMALL('6C'!AO$6:AO$41,COUNTIF(AP$6:AP41,"6C")),0),MATCH(1,OFFSET('6C'!R$6:R$41,SMALL('6C'!AO$6:AO$41,COUNTIF(AP$6:AP41,"6C")),0),0)),'6C'!$A$6:$B$41,2,0)&amp;" - "&amp;'6C'!$A$1,
IF(AP41="6D",INDEX(OFFSET('6D'!$A$6:$A$42,SMALL('6D'!AO$6:AO$42,COUNTIF(AP$6:AP41,"6D")),0),MATCH(1,OFFSET('6D'!R$6:R$42,SMALL('6D'!AO$6:AO$42,COUNTIF(AP$6:AP41,"6D")),0),0))&amp;" "&amp;VLOOKUP(INDEX(OFFSET('6D'!$A$6:$A$42,SMALL('6D'!AO$6:AO$42,COUNTIF(AP$6:AP41,"6D")),0),MATCH(1,OFFSET('6D'!R$6:R$42,SMALL('6D'!AO$6:AO$42,COUNTIF(AP$6:AP41,"6D")),0),0)),'6D'!$A$6:$B$42,2,0)&amp;" - "&amp;'6D'!$A$1,
IF(AP41="6E",INDEX(OFFSET('6E'!$A$6:$A$40,SMALL('6E'!AO$6:AO$40,COUNTIF(AP$6:AP41,"6E")),0),MATCH(1,OFFSET('6E'!R$6:R$40,SMALL('6E'!AO$6:AO$40,COUNTIF(AP$6:AP41,"6E")),0),0))&amp;" "&amp;VLOOKUP(INDEX(OFFSET('6E'!$A$6:$A$40,SMALL('6E'!AO$6:AO$40,COUNTIF(AP$6:AP41,"6E")),0),MATCH(1,OFFSET('6E'!R$6:R$40,SMALL('6E'!AO$6:AO$40,COUNTIF(AP$6:AP41,"6E")),0),0)),'6E'!$A$6:$B$40,2,0)&amp;" - "&amp;'6E'!$A$1,
IF(AP41="5A",INDEX(OFFSET('5A'!$A$6:$A$41,SMALL('5A'!AO$6:AO$41,COUNTIF(AP$6:AP41,"5A")),0),MATCH(1,OFFSET('5A'!R$6:R$41,SMALL('5A'!AO$6:AO$41,COUNTIF(AP$6:AP41,"5A")),0),0))&amp;" "&amp;VLOOKUP(INDEX(OFFSET('5A'!$A$6:$A$41,SMALL('5A'!AO$6:AO$41,COUNTIF(AP$6:AP41,"5A")),0),MATCH(1,OFFSET('5A'!R$6:R$41,SMALL('5A'!AO$6:AO$41,COUNTIF(AP$6:AP41,"5A")),0),0)),'5A'!$A$6:$B$41,2,0)&amp;" - "&amp;'5A'!$A$1,
IF(AP41="5B",INDEX(OFFSET('5B'!$A$6:$A$39,SMALL('5B'!AO$6:AO$39,COUNTIF(AP$6:AP41,"5B")),0),MATCH(1,OFFSET('5B'!R$6:R$39,SMALL('5B'!AO$6:AO$39,COUNTIF(AP$6:AP41,"5B")),0),0))&amp;" "&amp;VLOOKUP(INDEX(OFFSET('5B'!$A$6:$A$39,SMALL('5B'!AO$6:AO$39,COUNTIF(AP$6:AP41,"5B")),0),MATCH(1,OFFSET('5B'!R$6:R$39,SMALL('5B'!AO$6:AO$39,COUNTIF(AP$6:AP41,"5B")),0),0)),'5B'!$A$6:$B$39,2,0)&amp;" - "&amp;'5B'!$A$1,
IF(AP41="5C",INDEX(OFFSET('5C'!$A$6:$A$39,SMALL('5C'!AO$6:AO$39,COUNTIF(AP$6:AP41,"5C")),0),MATCH(1,OFFSET('5C'!R$6:R$39,SMALL('5C'!AO$6:AO$39,COUNTIF(AP$6:AP41,"5C")),0),0))&amp;" "&amp;VLOOKUP(INDEX(OFFSET('5C'!$A$6:$A$39,SMALL('5C'!AO$6:AO$39,COUNTIF(AP$6:AP41,"5C")),0),MATCH(1,OFFSET('5C'!R$6:R$39,SMALL('5C'!AO$6:AO$39,COUNTIF(AP$6:AP41,"5C")),0),0)),'5C'!$A$6:$B$39,2,0)&amp;" - "&amp;'5C'!$A$1,
IF(AP41="5D",INDEX(OFFSET('5D'!$A$6:$A$41,SMALL('5D'!AO$6:AO$41,COUNTIF(AP$6:AP41,"5D")),0),MATCH(1,OFFSET('5D'!R$6:R$41,SMALL('5D'!AO$6:AO$41,COUNTIF(AP$6:AP41,"5D")),0),0))&amp;" "&amp;VLOOKUP(INDEX(OFFSET('5D'!$A$6:$A$41,SMALL('5D'!AO$6:AO$41,COUNTIF(AP$6:AP41,"5D")),0),MATCH(1,OFFSET('5D'!R$6:R$41,SMALL('5D'!AO$6:AO$41,COUNTIF(AP$6:AP41,"5D")),0),0)),'5D'!$A$6:$B$41,2,0)&amp;" - "&amp;'5D'!$A$1,
IF(AP41="5E",INDEX(OFFSET('5E'!$A$6:$A$40,SMALL('5E'!AO$6:AO$40,COUNTIF(AP$6:AP41,"5E")),0),MATCH(1,OFFSET('5E'!R$6:R$40,SMALL('5E'!AO$6:AO$40,COUNTIF(AP$6:AP41,"5E")),0),0))&amp;" "&amp;VLOOKUP(INDEX(OFFSET('5E'!$A$6:$A$40,SMALL('5E'!AO$6:AO$40,COUNTIF(AP$6:AP41,"5E")),0),MATCH(1,OFFSET('5E'!R$6:R$40,SMALL('5E'!AO$6:AO$40,COUNTIF(AP$6:AP41,"5E")),0),0)),'5E'!$A$6:$B$40,2,0)&amp;" - "&amp;'5E'!$A$1,
IF(AP41="5F",INDEX(OFFSET('5F'!$A$6:$A$40,SMALL('5F'!AO$6:AO$40,COUNTIF(AP$6:AP41,"5F")),0),MATCH(1,OFFSET('5F'!R$6:R$40,SMALL('5F'!AO$6:AO$40,COUNTIF(AP$6:AP41,"5F")),0),0))&amp;" "&amp;VLOOKUP(INDEX(OFFSET('5F'!$A$6:$A$40,SMALL('5F'!AO$6:AO$40,COUNTIF(AP$6:AP41,"5F")),0),MATCH(1,OFFSET('5F'!R$6:R$40,SMALL('5F'!AO$6:AO$40,COUNTIF(AP$6:AP41,"5F")),0),0)),'5F'!$A$6:$B$40,2,0)&amp;" - "&amp;'5F'!$A$1,
IF(AP41="4A",INDEX(OFFSET('4A'!$A$6:$A$38,SMALL('4A'!AO$6:AO$38,COUNTIF(AP$6:AP41,"4A")),0),MATCH(1,OFFSET('4A'!R$6:R$38,SMALL('4A'!AO$6:AO$38,COUNTIF(AP$6:AP41,"4A")),0),0))&amp;" "&amp;VLOOKUP(INDEX(OFFSET('4A'!$A$6:$A$38,SMALL('4A'!AO$6:AO$38,COUNTIF(AP$6:AP41,"4A")),0),MATCH(1,OFFSET('4A'!R$6:R$38,SMALL('4A'!AO$6:AO$38,COUNTIF(AP$6:AP41,"4A")),0),0)),'4A'!$A$6:$B$38,2,0)&amp;" - "&amp;'4A'!$A$1,
IF(AP41="4B",INDEX(OFFSET('4B'!$A$6:$A$37,SMALL('4B'!AO$6:AO$37,COUNTIF(AP$6:AP41,"4B")),0),MATCH(1,OFFSET('4B'!R$6:R$37,SMALL('4B'!AO$6:AO$37,COUNTIF(AP$6:AP41,"4B")),0),0))&amp;" "&amp;VLOOKUP(INDEX(OFFSET('4B'!$A$6:$A$37,SMALL('4B'!AO$6:AO$37,COUNTIF(AP$6:AP41,"4B")),0),MATCH(1,OFFSET('4B'!R$6:R$37,SMALL('4B'!AO$6:AO$37,COUNTIF(AP$6:AP41,"4B")),0),0)),'4B'!$A$6:$B$37,2,0)&amp;" - "&amp;'4B'!$A$1,
IF(AP41="4C",INDEX(OFFSET('4C'!$A$6:$A$38,SMALL('4C'!AO$6:AO$38,COUNTIF(AP$6:AP41,"4C")),0),MATCH(1,OFFSET('4C'!R$6:R$38,SMALL('4C'!AO$6:AO$38,COUNTIF(AP$6:AP41,"4C")),0),0))&amp;" "&amp;VLOOKUP(INDEX(OFFSET('4C'!$A$6:$A$38,SMALL('4C'!AO$6:AO$38,COUNTIF(AP$6:AP41,"4C")),0),MATCH(1,OFFSET('4C'!R$6:R$38,SMALL('4C'!AO$6:AO$38,COUNTIF(AP$6:AP41,"4C")),0),0)),'4C'!$A$6:$B$38,2,0)&amp;" - "&amp;'4C'!$A$1,
IF(AP41="4D",INDEX(OFFSET('4D'!$A$6:$A$37,SMALL('4D'!AO$6:AO$37,COUNTIF(AP$6:AP41,"4D")),0),MATCH(1,OFFSET('4D'!R$6:R$37,SMALL('4D'!AO$6:AO$37,COUNTIF(AP$6:AP41,"4D")),0),0))&amp;" "&amp;VLOOKUP(INDEX(OFFSET('4D'!$A$6:$A$37,SMALL('4D'!AO$6:AO$37,COUNTIF(AP$6:AP41,"4D")),0),MATCH(1,OFFSET('4D'!R$6:R$37,SMALL('4D'!AO$6:AO$37,COUNTIF(AP$6:AP41,"4D")),0),0)),'4D'!$A$6:$B$37,2,0)&amp;" - "&amp;'4D'!$A$1,
IF(AP41="4E",INDEX(OFFSET('4E'!$A$6:$A$37,SMALL('4E'!AO$6:AO$37,COUNTIF(AP$6:AP41,"4E")),0),MATCH(1,OFFSET('4E'!R$6:R$37,SMALL('4E'!AO$6:AO$37,COUNTIF(AP$6:AP41,"4E")),0),0))&amp;" "&amp;VLOOKUP(INDEX(OFFSET('4E'!$A$6:$A$37,SMALL('4E'!AO$6:AO$37,COUNTIF(AP$6:AP41,"4E")),0),MATCH(1,OFFSET('4E'!R$6:R$37,SMALL('4E'!AO$6:AO$37,COUNTIF(AP$6:AP41,"4E")),0),0)),'4E'!$A$6:$B$37,2,0)&amp;" - "&amp;'4E'!$A$1,
IF(AP41="CM2",INDEX(OFFSET('CM2'!$A$6:$A$36,SMALL('CM2'!AO$6:AO$36,COUNTIF(AP$6:AP41,"CM2")),0),MATCH(1,OFFSET('CM2'!R$6:R$36,SMALL('CM2'!AO$6:AO$36,COUNTIF(AP$6:AP41,"CM2")),0),0))&amp;" "&amp;VLOOKUP(INDEX(OFFSET('CM2'!$A$6:$A$36,SMALL('CM2'!AO$6:AO$36,COUNTIF(AP$6:AP41,"CM2")),0),MATCH(1,OFFSET('CM2'!R$6:R$36,SMALL('CM2'!AO$6:AO$36,COUNTIF(AP$6:AP41,"CM2")),0),0)),'CM2'!$A$6:$B$36,2,0)&amp;" - "&amp;'CM2'!$A$1,BJ41)))))))))))))))))),"")</f>
        <v/>
      </c>
      <c r="Q41" s="65" t="str">
        <f ca="1">IFERROR(IF(AQ41="","",IF(AQ41="6A",INDEX(OFFSET('6A'!$A$6:$A$39,SMALL('6A'!AP$6:AP$39,COUNTIF(AQ$6:AQ41,"6A")),0),MATCH(1,OFFSET('6A'!S$6:S$39,SMALL('6A'!AP$6:AP$39,COUNTIF(AQ$6:AQ41,"6A")),0),0))&amp;" "&amp;VLOOKUP(INDEX(OFFSET('6A'!$A$6:$A$39,SMALL('6A'!AP$6:AP$39,COUNTIF(AQ$6:AQ41,"6A")),0),MATCH(1,OFFSET('6A'!S$6:S$39,SMALL('6A'!AP$6:AP$39,COUNTIF(AQ$6:AQ41,"6A")),0),0)),'6A'!$A$6:$B$39,2,0)&amp;" - "&amp;'6A'!$A$1,
IF(AQ41="6B",INDEX(OFFSET('6B'!$A$6:$A$39,SMALL('6B'!AP$6:AP$39,COUNTIF(AQ$6:AQ41,"6B")),0),MATCH(1,OFFSET('6B'!S$6:S$39,SMALL('6B'!AP$6:AP$39,COUNTIF(AQ$6:AQ41,"6B")),0),0))&amp;" "&amp;VLOOKUP(INDEX(OFFSET('6B'!$A$6:$A$39,SMALL('6B'!AP$6:AP$39,COUNTIF(AQ$6:AQ41,"6B")),0),MATCH(1,OFFSET('6B'!S$6:S$39,SMALL('6B'!AP$6:AP$39,COUNTIF(AQ$6:AQ41,"6B")),0),0)),'6B'!$A$6:$B$39,2,0)&amp;" - "&amp;'6B'!$A$1,
IF(AQ41="6C",INDEX(OFFSET('6C'!$A$6:$A$41,SMALL('6C'!AP$6:AP$41,COUNTIF(AQ$6:AQ41,"6C")),0),MATCH(1,OFFSET('6C'!S$6:S$41,SMALL('6C'!AP$6:AP$41,COUNTIF(AQ$6:AQ41,"6C")),0),0))&amp;" "&amp;VLOOKUP(INDEX(OFFSET('6C'!$A$6:$A$41,SMALL('6C'!AP$6:AP$41,COUNTIF(AQ$6:AQ41,"6C")),0),MATCH(1,OFFSET('6C'!S$6:S$41,SMALL('6C'!AP$6:AP$41,COUNTIF(AQ$6:AQ41,"6C")),0),0)),'6C'!$A$6:$B$41,2,0)&amp;" - "&amp;'6C'!$A$1,
IF(AQ41="6D",INDEX(OFFSET('6D'!$A$6:$A$42,SMALL('6D'!AP$6:AP$42,COUNTIF(AQ$6:AQ41,"6D")),0),MATCH(1,OFFSET('6D'!S$6:S$42,SMALL('6D'!AP$6:AP$42,COUNTIF(AQ$6:AQ41,"6D")),0),0))&amp;" "&amp;VLOOKUP(INDEX(OFFSET('6D'!$A$6:$A$42,SMALL('6D'!AP$6:AP$42,COUNTIF(AQ$6:AQ41,"6D")),0),MATCH(1,OFFSET('6D'!S$6:S$42,SMALL('6D'!AP$6:AP$42,COUNTIF(AQ$6:AQ41,"6D")),0),0)),'6D'!$A$6:$B$42,2,0)&amp;" - "&amp;'6D'!$A$1,
IF(AQ41="6E",INDEX(OFFSET('6E'!$A$6:$A$40,SMALL('6E'!AP$6:AP$40,COUNTIF(AQ$6:AQ41,"6E")),0),MATCH(1,OFFSET('6E'!S$6:S$40,SMALL('6E'!AP$6:AP$40,COUNTIF(AQ$6:AQ41,"6E")),0),0))&amp;" "&amp;VLOOKUP(INDEX(OFFSET('6E'!$A$6:$A$40,SMALL('6E'!AP$6:AP$40,COUNTIF(AQ$6:AQ41,"6E")),0),MATCH(1,OFFSET('6E'!S$6:S$40,SMALL('6E'!AP$6:AP$40,COUNTIF(AQ$6:AQ41,"6E")),0),0)),'6E'!$A$6:$B$40,2,0)&amp;" - "&amp;'6E'!$A$1,
IF(AQ41="5A",INDEX(OFFSET('5A'!$A$6:$A$41,SMALL('5A'!AP$6:AP$41,COUNTIF(AQ$6:AQ41,"5A")),0),MATCH(1,OFFSET('5A'!S$6:S$41,SMALL('5A'!AP$6:AP$41,COUNTIF(AQ$6:AQ41,"5A")),0),0))&amp;" "&amp;VLOOKUP(INDEX(OFFSET('5A'!$A$6:$A$41,SMALL('5A'!AP$6:AP$41,COUNTIF(AQ$6:AQ41,"5A")),0),MATCH(1,OFFSET('5A'!S$6:S$41,SMALL('5A'!AP$6:AP$41,COUNTIF(AQ$6:AQ41,"5A")),0),0)),'5A'!$A$6:$B$41,2,0)&amp;" - "&amp;'5A'!$A$1,
IF(AQ41="5B",INDEX(OFFSET('5B'!$A$6:$A$39,SMALL('5B'!AP$6:AP$39,COUNTIF(AQ$6:AQ41,"5B")),0),MATCH(1,OFFSET('5B'!S$6:S$39,SMALL('5B'!AP$6:AP$39,COUNTIF(AQ$6:AQ41,"5B")),0),0))&amp;" "&amp;VLOOKUP(INDEX(OFFSET('5B'!$A$6:$A$39,SMALL('5B'!AP$6:AP$39,COUNTIF(AQ$6:AQ41,"5B")),0),MATCH(1,OFFSET('5B'!S$6:S$39,SMALL('5B'!AP$6:AP$39,COUNTIF(AQ$6:AQ41,"5B")),0),0)),'5B'!$A$6:$B$39,2,0)&amp;" - "&amp;'5B'!$A$1,
IF(AQ41="5C",INDEX(OFFSET('5C'!$A$6:$A$39,SMALL('5C'!AP$6:AP$39,COUNTIF(AQ$6:AQ41,"5C")),0),MATCH(1,OFFSET('5C'!S$6:S$39,SMALL('5C'!AP$6:AP$39,COUNTIF(AQ$6:AQ41,"5C")),0),0))&amp;" "&amp;VLOOKUP(INDEX(OFFSET('5C'!$A$6:$A$39,SMALL('5C'!AP$6:AP$39,COUNTIF(AQ$6:AQ41,"5C")),0),MATCH(1,OFFSET('5C'!S$6:S$39,SMALL('5C'!AP$6:AP$39,COUNTIF(AQ$6:AQ41,"5C")),0),0)),'5C'!$A$6:$B$39,2,0)&amp;" - "&amp;'5C'!$A$1,
IF(AQ41="5D",INDEX(OFFSET('5D'!$A$6:$A$41,SMALL('5D'!AP$6:AP$41,COUNTIF(AQ$6:AQ41,"5D")),0),MATCH(1,OFFSET('5D'!S$6:S$41,SMALL('5D'!AP$6:AP$41,COUNTIF(AQ$6:AQ41,"5D")),0),0))&amp;" "&amp;VLOOKUP(INDEX(OFFSET('5D'!$A$6:$A$41,SMALL('5D'!AP$6:AP$41,COUNTIF(AQ$6:AQ41,"5D")),0),MATCH(1,OFFSET('5D'!S$6:S$41,SMALL('5D'!AP$6:AP$41,COUNTIF(AQ$6:AQ41,"5D")),0),0)),'5D'!$A$6:$B$41,2,0)&amp;" - "&amp;'5D'!$A$1,
IF(AQ41="5E",INDEX(OFFSET('5E'!$A$6:$A$40,SMALL('5E'!AP$6:AP$40,COUNTIF(AQ$6:AQ41,"5E")),0),MATCH(1,OFFSET('5E'!S$6:S$40,SMALL('5E'!AP$6:AP$40,COUNTIF(AQ$6:AQ41,"5E")),0),0))&amp;" "&amp;VLOOKUP(INDEX(OFFSET('5E'!$A$6:$A$40,SMALL('5E'!AP$6:AP$40,COUNTIF(AQ$6:AQ41,"5E")),0),MATCH(1,OFFSET('5E'!S$6:S$40,SMALL('5E'!AP$6:AP$40,COUNTIF(AQ$6:AQ41,"5E")),0),0)),'5E'!$A$6:$B$40,2,0)&amp;" - "&amp;'5E'!$A$1,
IF(AQ41="5F",INDEX(OFFSET('5F'!$A$6:$A$40,SMALL('5F'!AP$6:AP$40,COUNTIF(AQ$6:AQ41,"5F")),0),MATCH(1,OFFSET('5F'!S$6:S$40,SMALL('5F'!AP$6:AP$40,COUNTIF(AQ$6:AQ41,"5F")),0),0))&amp;" "&amp;VLOOKUP(INDEX(OFFSET('5F'!$A$6:$A$40,SMALL('5F'!AP$6:AP$40,COUNTIF(AQ$6:AQ41,"5F")),0),MATCH(1,OFFSET('5F'!S$6:S$40,SMALL('5F'!AP$6:AP$40,COUNTIF(AQ$6:AQ41,"5F")),0),0)),'5F'!$A$6:$B$40,2,0)&amp;" - "&amp;'5F'!$A$1,
IF(AQ41="4A",INDEX(OFFSET('4A'!$A$6:$A$38,SMALL('4A'!AP$6:AP$38,COUNTIF(AQ$6:AQ41,"4A")),0),MATCH(1,OFFSET('4A'!S$6:S$38,SMALL('4A'!AP$6:AP$38,COUNTIF(AQ$6:AQ41,"4A")),0),0))&amp;" "&amp;VLOOKUP(INDEX(OFFSET('4A'!$A$6:$A$38,SMALL('4A'!AP$6:AP$38,COUNTIF(AQ$6:AQ41,"4A")),0),MATCH(1,OFFSET('4A'!S$6:S$38,SMALL('4A'!AP$6:AP$38,COUNTIF(AQ$6:AQ41,"4A")),0),0)),'4A'!$A$6:$B$38,2,0)&amp;" - "&amp;'4A'!$A$1,
IF(AQ41="4B",INDEX(OFFSET('4B'!$A$6:$A$37,SMALL('4B'!AP$6:AP$37,COUNTIF(AQ$6:AQ41,"4B")),0),MATCH(1,OFFSET('4B'!S$6:S$37,SMALL('4B'!AP$6:AP$37,COUNTIF(AQ$6:AQ41,"4B")),0),0))&amp;" "&amp;VLOOKUP(INDEX(OFFSET('4B'!$A$6:$A$37,SMALL('4B'!AP$6:AP$37,COUNTIF(AQ$6:AQ41,"4B")),0),MATCH(1,OFFSET('4B'!S$6:S$37,SMALL('4B'!AP$6:AP$37,COUNTIF(AQ$6:AQ41,"4B")),0),0)),'4B'!$A$6:$B$37,2,0)&amp;" - "&amp;'4B'!$A$1,
IF(AQ41="4C",INDEX(OFFSET('4C'!$A$6:$A$38,SMALL('4C'!AP$6:AP$38,COUNTIF(AQ$6:AQ41,"4C")),0),MATCH(1,OFFSET('4C'!S$6:S$38,SMALL('4C'!AP$6:AP$38,COUNTIF(AQ$6:AQ41,"4C")),0),0))&amp;" "&amp;VLOOKUP(INDEX(OFFSET('4C'!$A$6:$A$38,SMALL('4C'!AP$6:AP$38,COUNTIF(AQ$6:AQ41,"4C")),0),MATCH(1,OFFSET('4C'!S$6:S$38,SMALL('4C'!AP$6:AP$38,COUNTIF(AQ$6:AQ41,"4C")),0),0)),'4C'!$A$6:$B$38,2,0)&amp;" - "&amp;'4C'!$A$1,
IF(AQ41="4D",INDEX(OFFSET('4D'!$A$6:$A$37,SMALL('4D'!AP$6:AP$37,COUNTIF(AQ$6:AQ41,"4D")),0),MATCH(1,OFFSET('4D'!S$6:S$37,SMALL('4D'!AP$6:AP$37,COUNTIF(AQ$6:AQ41,"4D")),0),0))&amp;" "&amp;VLOOKUP(INDEX(OFFSET('4D'!$A$6:$A$37,SMALL('4D'!AP$6:AP$37,COUNTIF(AQ$6:AQ41,"4D")),0),MATCH(1,OFFSET('4D'!S$6:S$37,SMALL('4D'!AP$6:AP$37,COUNTIF(AQ$6:AQ41,"4D")),0),0)),'4D'!$A$6:$B$37,2,0)&amp;" - "&amp;'4D'!$A$1,
IF(AQ41="4E",INDEX(OFFSET('4E'!$A$6:$A$37,SMALL('4E'!AP$6:AP$37,COUNTIF(AQ$6:AQ41,"4E")),0),MATCH(1,OFFSET('4E'!S$6:S$37,SMALL('4E'!AP$6:AP$37,COUNTIF(AQ$6:AQ41,"4E")),0),0))&amp;" "&amp;VLOOKUP(INDEX(OFFSET('4E'!$A$6:$A$37,SMALL('4E'!AP$6:AP$37,COUNTIF(AQ$6:AQ41,"4E")),0),MATCH(1,OFFSET('4E'!S$6:S$37,SMALL('4E'!AP$6:AP$37,COUNTIF(AQ$6:AQ41,"4E")),0),0)),'4E'!$A$6:$B$37,2,0)&amp;" - "&amp;'4E'!$A$1,
IF(AQ41="CM2",INDEX(OFFSET('CM2'!$A$6:$A$36,SMALL('CM2'!AP$6:AP$36,COUNTIF(AQ$6:AQ41,"CM2")),0),MATCH(1,OFFSET('CM2'!S$6:S$36,SMALL('CM2'!AP$6:AP$36,COUNTIF(AQ$6:AQ41,"CM2")),0),0))&amp;" "&amp;VLOOKUP(INDEX(OFFSET('CM2'!$A$6:$A$36,SMALL('CM2'!AP$6:AP$36,COUNTIF(AQ$6:AQ41,"CM2")),0),MATCH(1,OFFSET('CM2'!S$6:S$36,SMALL('CM2'!AP$6:AP$36,COUNTIF(AQ$6:AQ41,"CM2")),0),0)),'CM2'!$A$6:$B$36,2,0)&amp;" - "&amp;'CM2'!$A$1,BK41)))))))))))))))))),"")</f>
        <v/>
      </c>
      <c r="R41" s="39" t="str">
        <f ca="1">IFERROR(IF(AR41="","",IF(AR41="6A",INDEX(OFFSET('6A'!$A$6:$A$39,SMALL('6A'!AQ$6:AQ$39,COUNTIF(AR$6:AR41,"6A")),0),MATCH(1,OFFSET('6A'!T$6:T$39,SMALL('6A'!AQ$6:AQ$39,COUNTIF(AR$6:AR41,"6A")),0),0))&amp;" "&amp;VLOOKUP(INDEX(OFFSET('6A'!$A$6:$A$39,SMALL('6A'!AQ$6:AQ$39,COUNTIF(AR$6:AR41,"6A")),0),MATCH(1,OFFSET('6A'!T$6:T$39,SMALL('6A'!AQ$6:AQ$39,COUNTIF(AR$6:AR41,"6A")),0),0)),'6A'!$A$6:$B$39,2,0)&amp;" - "&amp;'6A'!$A$1,
IF(AR41="6B",INDEX(OFFSET('6B'!$A$6:$A$39,SMALL('6B'!AQ$6:AQ$39,COUNTIF(AR$6:AR41,"6B")),0),MATCH(1,OFFSET('6B'!T$6:T$39,SMALL('6B'!AQ$6:AQ$39,COUNTIF(AR$6:AR41,"6B")),0),0))&amp;" "&amp;VLOOKUP(INDEX(OFFSET('6B'!$A$6:$A$39,SMALL('6B'!AQ$6:AQ$39,COUNTIF(AR$6:AR41,"6B")),0),MATCH(1,OFFSET('6B'!T$6:T$39,SMALL('6B'!AQ$6:AQ$39,COUNTIF(AR$6:AR41,"6B")),0),0)),'6B'!$A$6:$B$39,2,0)&amp;" - "&amp;'6B'!$A$1,
IF(AR41="6C",INDEX(OFFSET('6C'!$A$6:$A$41,SMALL('6C'!AQ$6:AQ$41,COUNTIF(AR$6:AR41,"6C")),0),MATCH(1,OFFSET('6C'!T$6:T$41,SMALL('6C'!AQ$6:AQ$41,COUNTIF(AR$6:AR41,"6C")),0),0))&amp;" "&amp;VLOOKUP(INDEX(OFFSET('6C'!$A$6:$A$41,SMALL('6C'!AQ$6:AQ$41,COUNTIF(AR$6:AR41,"6C")),0),MATCH(1,OFFSET('6C'!T$6:T$41,SMALL('6C'!AQ$6:AQ$41,COUNTIF(AR$6:AR41,"6C")),0),0)),'6C'!$A$6:$B$41,2,0)&amp;" - "&amp;'6C'!$A$1,
IF(AR41="6D",INDEX(OFFSET('6D'!$A$6:$A$42,SMALL('6D'!AQ$6:AQ$42,COUNTIF(AR$6:AR41,"6D")),0),MATCH(1,OFFSET('6D'!T$6:T$42,SMALL('6D'!AQ$6:AQ$42,COUNTIF(AR$6:AR41,"6D")),0),0))&amp;" "&amp;VLOOKUP(INDEX(OFFSET('6D'!$A$6:$A$42,SMALL('6D'!AQ$6:AQ$42,COUNTIF(AR$6:AR41,"6D")),0),MATCH(1,OFFSET('6D'!T$6:T$42,SMALL('6D'!AQ$6:AQ$42,COUNTIF(AR$6:AR41,"6D")),0),0)),'6D'!$A$6:$B$42,2,0)&amp;" - "&amp;'6D'!$A$1,
IF(AR41="6E",INDEX(OFFSET('6E'!$A$6:$A$40,SMALL('6E'!AQ$6:AQ$40,COUNTIF(AR$6:AR41,"6E")),0),MATCH(1,OFFSET('6E'!T$6:T$40,SMALL('6E'!AQ$6:AQ$40,COUNTIF(AR$6:AR41,"6E")),0),0))&amp;" "&amp;VLOOKUP(INDEX(OFFSET('6E'!$A$6:$A$40,SMALL('6E'!AQ$6:AQ$40,COUNTIF(AR$6:AR41,"6E")),0),MATCH(1,OFFSET('6E'!T$6:T$40,SMALL('6E'!AQ$6:AQ$40,COUNTIF(AR$6:AR41,"6E")),0),0)),'6E'!$A$6:$B$40,2,0)&amp;" - "&amp;'6E'!$A$1,
IF(AR41="5A",INDEX(OFFSET('5A'!$A$6:$A$41,SMALL('5A'!AQ$6:AQ$41,COUNTIF(AR$6:AR41,"5A")),0),MATCH(1,OFFSET('5A'!T$6:T$41,SMALL('5A'!AQ$6:AQ$41,COUNTIF(AR$6:AR41,"5A")),0),0))&amp;" "&amp;VLOOKUP(INDEX(OFFSET('5A'!$A$6:$A$41,SMALL('5A'!AQ$6:AQ$41,COUNTIF(AR$6:AR41,"5A")),0),MATCH(1,OFFSET('5A'!T$6:T$41,SMALL('5A'!AQ$6:AQ$41,COUNTIF(AR$6:AR41,"5A")),0),0)),'5A'!$A$6:$B$41,2,0)&amp;" - "&amp;'5A'!$A$1,
IF(AR41="5B",INDEX(OFFSET('5B'!$A$6:$A$39,SMALL('5B'!AQ$6:AQ$39,COUNTIF(AR$6:AR41,"5B")),0),MATCH(1,OFFSET('5B'!T$6:T$39,SMALL('5B'!AQ$6:AQ$39,COUNTIF(AR$6:AR41,"5B")),0),0))&amp;" "&amp;VLOOKUP(INDEX(OFFSET('5B'!$A$6:$A$39,SMALL('5B'!AQ$6:AQ$39,COUNTIF(AR$6:AR41,"5B")),0),MATCH(1,OFFSET('5B'!T$6:T$39,SMALL('5B'!AQ$6:AQ$39,COUNTIF(AR$6:AR41,"5B")),0),0)),'5B'!$A$6:$B$39,2,0)&amp;" - "&amp;'5B'!$A$1,
IF(AR41="5C",INDEX(OFFSET('5C'!$A$6:$A$39,SMALL('5C'!AQ$6:AQ$39,COUNTIF(AR$6:AR41,"5C")),0),MATCH(1,OFFSET('5C'!T$6:T$39,SMALL('5C'!AQ$6:AQ$39,COUNTIF(AR$6:AR41,"5C")),0),0))&amp;" "&amp;VLOOKUP(INDEX(OFFSET('5C'!$A$6:$A$39,SMALL('5C'!AQ$6:AQ$39,COUNTIF(AR$6:AR41,"5C")),0),MATCH(1,OFFSET('5C'!T$6:T$39,SMALL('5C'!AQ$6:AQ$39,COUNTIF(AR$6:AR41,"5C")),0),0)),'5C'!$A$6:$B$39,2,0)&amp;" - "&amp;'5C'!$A$1,
IF(AR41="5D",INDEX(OFFSET('5D'!$A$6:$A$41,SMALL('5D'!AQ$6:AQ$41,COUNTIF(AR$6:AR41,"5D")),0),MATCH(1,OFFSET('5D'!T$6:T$41,SMALL('5D'!AQ$6:AQ$41,COUNTIF(AR$6:AR41,"5D")),0),0))&amp;" "&amp;VLOOKUP(INDEX(OFFSET('5D'!$A$6:$A$41,SMALL('5D'!AQ$6:AQ$41,COUNTIF(AR$6:AR41,"5D")),0),MATCH(1,OFFSET('5D'!T$6:T$41,SMALL('5D'!AQ$6:AQ$41,COUNTIF(AR$6:AR41,"5D")),0),0)),'5D'!$A$6:$B$41,2,0)&amp;" - "&amp;'5D'!$A$1,
IF(AR41="5E",INDEX(OFFSET('5E'!$A$6:$A$40,SMALL('5E'!AQ$6:AQ$40,COUNTIF(AR$6:AR41,"5E")),0),MATCH(1,OFFSET('5E'!T$6:T$40,SMALL('5E'!AQ$6:AQ$40,COUNTIF(AR$6:AR41,"5E")),0),0))&amp;" "&amp;VLOOKUP(INDEX(OFFSET('5E'!$A$6:$A$40,SMALL('5E'!AQ$6:AQ$40,COUNTIF(AR$6:AR41,"5E")),0),MATCH(1,OFFSET('5E'!T$6:T$40,SMALL('5E'!AQ$6:AQ$40,COUNTIF(AR$6:AR41,"5E")),0),0)),'5E'!$A$6:$B$40,2,0)&amp;" - "&amp;'5E'!$A$1,
IF(AR41="5F",INDEX(OFFSET('5F'!$A$6:$A$40,SMALL('5F'!AQ$6:AQ$40,COUNTIF(AR$6:AR41,"5F")),0),MATCH(1,OFFSET('5F'!T$6:T$40,SMALL('5F'!AQ$6:AQ$40,COUNTIF(AR$6:AR41,"5F")),0),0))&amp;" "&amp;VLOOKUP(INDEX(OFFSET('5F'!$A$6:$A$40,SMALL('5F'!AQ$6:AQ$40,COUNTIF(AR$6:AR41,"5F")),0),MATCH(1,OFFSET('5F'!T$6:T$40,SMALL('5F'!AQ$6:AQ$40,COUNTIF(AR$6:AR41,"5F")),0),0)),'5F'!$A$6:$B$40,2,0)&amp;" - "&amp;'5F'!$A$1,
IF(AR41="4A",INDEX(OFFSET('4A'!$A$6:$A$38,SMALL('4A'!AQ$6:AQ$38,COUNTIF(AR$6:AR41,"4A")),0),MATCH(1,OFFSET('4A'!T$6:T$38,SMALL('4A'!AQ$6:AQ$38,COUNTIF(AR$6:AR41,"4A")),0),0))&amp;" "&amp;VLOOKUP(INDEX(OFFSET('4A'!$A$6:$A$38,SMALL('4A'!AQ$6:AQ$38,COUNTIF(AR$6:AR41,"4A")),0),MATCH(1,OFFSET('4A'!T$6:T$38,SMALL('4A'!AQ$6:AQ$38,COUNTIF(AR$6:AR41,"4A")),0),0)),'4A'!$A$6:$B$38,2,0)&amp;" - "&amp;'4A'!$A$1,
IF(AR41="4B",INDEX(OFFSET('4B'!$A$6:$A$37,SMALL('4B'!AQ$6:AQ$37,COUNTIF(AR$6:AR41,"4B")),0),MATCH(1,OFFSET('4B'!T$6:T$37,SMALL('4B'!AQ$6:AQ$37,COUNTIF(AR$6:AR41,"4B")),0),0))&amp;" "&amp;VLOOKUP(INDEX(OFFSET('4B'!$A$6:$A$37,SMALL('4B'!AQ$6:AQ$37,COUNTIF(AR$6:AR41,"4B")),0),MATCH(1,OFFSET('4B'!T$6:T$37,SMALL('4B'!AQ$6:AQ$37,COUNTIF(AR$6:AR41,"4B")),0),0)),'4B'!$A$6:$B$37,2,0)&amp;" - "&amp;'4B'!$A$1,
IF(AR41="4C",INDEX(OFFSET('4C'!$A$6:$A$38,SMALL('4C'!AQ$6:AQ$38,COUNTIF(AR$6:AR41,"4C")),0),MATCH(1,OFFSET('4C'!T$6:T$38,SMALL('4C'!AQ$6:AQ$38,COUNTIF(AR$6:AR41,"4C")),0),0))&amp;" "&amp;VLOOKUP(INDEX(OFFSET('4C'!$A$6:$A$38,SMALL('4C'!AQ$6:AQ$38,COUNTIF(AR$6:AR41,"4C")),0),MATCH(1,OFFSET('4C'!T$6:T$38,SMALL('4C'!AQ$6:AQ$38,COUNTIF(AR$6:AR41,"4C")),0),0)),'4C'!$A$6:$B$38,2,0)&amp;" - "&amp;'4C'!$A$1,
IF(AR41="4D",INDEX(OFFSET('4D'!$A$6:$A$37,SMALL('4D'!AQ$6:AQ$37,COUNTIF(AR$6:AR41,"4D")),0),MATCH(1,OFFSET('4D'!T$6:T$37,SMALL('4D'!AQ$6:AQ$37,COUNTIF(AR$6:AR41,"4D")),0),0))&amp;" "&amp;VLOOKUP(INDEX(OFFSET('4D'!$A$6:$A$37,SMALL('4D'!AQ$6:AQ$37,COUNTIF(AR$6:AR41,"4D")),0),MATCH(1,OFFSET('4D'!T$6:T$37,SMALL('4D'!AQ$6:AQ$37,COUNTIF(AR$6:AR41,"4D")),0),0)),'4D'!$A$6:$B$37,2,0)&amp;" - "&amp;'4D'!$A$1,
IF(AR41="4E",INDEX(OFFSET('4E'!$A$6:$A$37,SMALL('4E'!AQ$6:AQ$37,COUNTIF(AR$6:AR41,"4E")),0),MATCH(1,OFFSET('4E'!T$6:T$37,SMALL('4E'!AQ$6:AQ$37,COUNTIF(AR$6:AR41,"4E")),0),0))&amp;" "&amp;VLOOKUP(INDEX(OFFSET('4E'!$A$6:$A$37,SMALL('4E'!AQ$6:AQ$37,COUNTIF(AR$6:AR41,"4E")),0),MATCH(1,OFFSET('4E'!T$6:T$37,SMALL('4E'!AQ$6:AQ$37,COUNTIF(AR$6:AR41,"4E")),0),0)),'4E'!$A$6:$B$37,2,0)&amp;" - "&amp;'4E'!$A$1,
IF(AR41="CM2",INDEX(OFFSET('CM2'!$A$6:$A$36,SMALL('CM2'!AQ$6:AQ$36,COUNTIF(AR$6:AR41,"CM2")),0),MATCH(1,OFFSET('CM2'!T$6:T$36,SMALL('CM2'!AQ$6:AQ$36,COUNTIF(AR$6:AR41,"CM2")),0),0))&amp;" "&amp;VLOOKUP(INDEX(OFFSET('CM2'!$A$6:$A$36,SMALL('CM2'!AQ$6:AQ$36,COUNTIF(AR$6:AR41,"CM2")),0),MATCH(1,OFFSET('CM2'!T$6:T$36,SMALL('CM2'!AQ$6:AQ$36,COUNTIF(AR$6:AR41,"CM2")),0),0)),'CM2'!$A$6:$B$36,2,0)&amp;" - "&amp;'CM2'!$A$1,BL41)))))))))))))))))),"")</f>
        <v/>
      </c>
      <c r="S41" s="42" t="str">
        <f ca="1">IFERROR(IF(AS41="","",IF(AS41="6A",INDEX(OFFSET('6A'!$A$6:$A$39,SMALL('6A'!AR$6:AR$39,COUNTIF(AS$6:AS41,"6A")),0),MATCH(1,OFFSET('6A'!U$6:U$39,SMALL('6A'!AR$6:AR$39,COUNTIF(AS$6:AS41,"6A")),0),0))&amp;" "&amp;VLOOKUP(INDEX(OFFSET('6A'!$A$6:$A$39,SMALL('6A'!AR$6:AR$39,COUNTIF(AS$6:AS41,"6A")),0),MATCH(1,OFFSET('6A'!U$6:U$39,SMALL('6A'!AR$6:AR$39,COUNTIF(AS$6:AS41,"6A")),0),0)),'6A'!$A$6:$B$39,2,0)&amp;" - "&amp;'6A'!$A$1,
IF(AS41="6B",INDEX(OFFSET('6B'!$A$6:$A$39,SMALL('6B'!AR$6:AR$39,COUNTIF(AS$6:AS41,"6B")),0),MATCH(1,OFFSET('6B'!U$6:U$39,SMALL('6B'!AR$6:AR$39,COUNTIF(AS$6:AS41,"6B")),0),0))&amp;" "&amp;VLOOKUP(INDEX(OFFSET('6B'!$A$6:$A$39,SMALL('6B'!AR$6:AR$39,COUNTIF(AS$6:AS41,"6B")),0),MATCH(1,OFFSET('6B'!U$6:U$39,SMALL('6B'!AR$6:AR$39,COUNTIF(AS$6:AS41,"6B")),0),0)),'6B'!$A$6:$B$39,2,0)&amp;" - "&amp;'6B'!$A$1,
IF(AS41="6C",INDEX(OFFSET('6C'!$A$6:$A$41,SMALL('6C'!AR$6:AR$41,COUNTIF(AS$6:AS41,"6C")),0),MATCH(1,OFFSET('6C'!U$6:U$41,SMALL('6C'!AR$6:AR$41,COUNTIF(AS$6:AS41,"6C")),0),0))&amp;" "&amp;VLOOKUP(INDEX(OFFSET('6C'!$A$6:$A$41,SMALL('6C'!AR$6:AR$41,COUNTIF(AS$6:AS41,"6C")),0),MATCH(1,OFFSET('6C'!U$6:U$41,SMALL('6C'!AR$6:AR$41,COUNTIF(AS$6:AS41,"6C")),0),0)),'6C'!$A$6:$B$41,2,0)&amp;" - "&amp;'6C'!$A$1,
IF(AS41="6D",INDEX(OFFSET('6D'!$A$6:$A$42,SMALL('6D'!AR$6:AR$42,COUNTIF(AS$6:AS41,"6D")),0),MATCH(1,OFFSET('6D'!U$6:U$42,SMALL('6D'!AR$6:AR$42,COUNTIF(AS$6:AS41,"6D")),0),0))&amp;" "&amp;VLOOKUP(INDEX(OFFSET('6D'!$A$6:$A$42,SMALL('6D'!AR$6:AR$42,COUNTIF(AS$6:AS41,"6D")),0),MATCH(1,OFFSET('6D'!U$6:U$42,SMALL('6D'!AR$6:AR$42,COUNTIF(AS$6:AS41,"6D")),0),0)),'6D'!$A$6:$B$42,2,0)&amp;" - "&amp;'6D'!$A$1,
IF(AS41="6E",INDEX(OFFSET('6E'!$A$6:$A$40,SMALL('6E'!AR$6:AR$40,COUNTIF(AS$6:AS41,"6E")),0),MATCH(1,OFFSET('6E'!U$6:U$40,SMALL('6E'!AR$6:AR$40,COUNTIF(AS$6:AS41,"6E")),0),0))&amp;" "&amp;VLOOKUP(INDEX(OFFSET('6E'!$A$6:$A$40,SMALL('6E'!AR$6:AR$40,COUNTIF(AS$6:AS41,"6E")),0),MATCH(1,OFFSET('6E'!U$6:U$40,SMALL('6E'!AR$6:AR$40,COUNTIF(AS$6:AS41,"6E")),0),0)),'6E'!$A$6:$B$40,2,0)&amp;" - "&amp;'6E'!$A$1,
IF(AS41="5A",INDEX(OFFSET('5A'!$A$6:$A$41,SMALL('5A'!AR$6:AR$41,COUNTIF(AS$6:AS41,"5A")),0),MATCH(1,OFFSET('5A'!U$6:U$41,SMALL('5A'!AR$6:AR$41,COUNTIF(AS$6:AS41,"5A")),0),0))&amp;" "&amp;VLOOKUP(INDEX(OFFSET('5A'!$A$6:$A$41,SMALL('5A'!AR$6:AR$41,COUNTIF(AS$6:AS41,"5A")),0),MATCH(1,OFFSET('5A'!U$6:U$41,SMALL('5A'!AR$6:AR$41,COUNTIF(AS$6:AS41,"5A")),0),0)),'5A'!$A$6:$B$41,2,0)&amp;" - "&amp;'5A'!$A$1,
IF(AS41="5B",INDEX(OFFSET('5B'!$A$6:$A$39,SMALL('5B'!AR$6:AR$39,COUNTIF(AS$6:AS41,"5B")),0),MATCH(1,OFFSET('5B'!U$6:U$39,SMALL('5B'!AR$6:AR$39,COUNTIF(AS$6:AS41,"5B")),0),0))&amp;" "&amp;VLOOKUP(INDEX(OFFSET('5B'!$A$6:$A$39,SMALL('5B'!AR$6:AR$39,COUNTIF(AS$6:AS41,"5B")),0),MATCH(1,OFFSET('5B'!U$6:U$39,SMALL('5B'!AR$6:AR$39,COUNTIF(AS$6:AS41,"5B")),0),0)),'5B'!$A$6:$B$39,2,0)&amp;" - "&amp;'5B'!$A$1,
IF(AS41="5C",INDEX(OFFSET('5C'!$A$6:$A$39,SMALL('5C'!AR$6:AR$39,COUNTIF(AS$6:AS41,"5C")),0),MATCH(1,OFFSET('5C'!U$6:U$39,SMALL('5C'!AR$6:AR$39,COUNTIF(AS$6:AS41,"5C")),0),0))&amp;" "&amp;VLOOKUP(INDEX(OFFSET('5C'!$A$6:$A$39,SMALL('5C'!AR$6:AR$39,COUNTIF(AS$6:AS41,"5C")),0),MATCH(1,OFFSET('5C'!U$6:U$39,SMALL('5C'!AR$6:AR$39,COUNTIF(AS$6:AS41,"5C")),0),0)),'5C'!$A$6:$B$39,2,0)&amp;" - "&amp;'5C'!$A$1,
IF(AS41="5D",INDEX(OFFSET('5D'!$A$6:$A$41,SMALL('5D'!AR$6:AR$41,COUNTIF(AS$6:AS41,"5D")),0),MATCH(1,OFFSET('5D'!U$6:U$41,SMALL('5D'!AR$6:AR$41,COUNTIF(AS$6:AS41,"5D")),0),0))&amp;" "&amp;VLOOKUP(INDEX(OFFSET('5D'!$A$6:$A$41,SMALL('5D'!AR$6:AR$41,COUNTIF(AS$6:AS41,"5D")),0),MATCH(1,OFFSET('5D'!U$6:U$41,SMALL('5D'!AR$6:AR$41,COUNTIF(AS$6:AS41,"5D")),0),0)),'5D'!$A$6:$B$41,2,0)&amp;" - "&amp;'5D'!$A$1,
IF(AS41="5E",INDEX(OFFSET('5E'!$A$6:$A$40,SMALL('5E'!AR$6:AR$40,COUNTIF(AS$6:AS41,"5E")),0),MATCH(1,OFFSET('5E'!U$6:U$40,SMALL('5E'!AR$6:AR$40,COUNTIF(AS$6:AS41,"5E")),0),0))&amp;" "&amp;VLOOKUP(INDEX(OFFSET('5E'!$A$6:$A$40,SMALL('5E'!AR$6:AR$40,COUNTIF(AS$6:AS41,"5E")),0),MATCH(1,OFFSET('5E'!U$6:U$40,SMALL('5E'!AR$6:AR$40,COUNTIF(AS$6:AS41,"5E")),0),0)),'5E'!$A$6:$B$40,2,0)&amp;" - "&amp;'5E'!$A$1,
IF(AS41="5F",INDEX(OFFSET('5F'!$A$6:$A$40,SMALL('5F'!AR$6:AR$40,COUNTIF(AS$6:AS41,"5F")),0),MATCH(1,OFFSET('5F'!U$6:U$40,SMALL('5F'!AR$6:AR$40,COUNTIF(AS$6:AS41,"5F")),0),0))&amp;" "&amp;VLOOKUP(INDEX(OFFSET('5F'!$A$6:$A$40,SMALL('5F'!AR$6:AR$40,COUNTIF(AS$6:AS41,"5F")),0),MATCH(1,OFFSET('5F'!U$6:U$40,SMALL('5F'!AR$6:AR$40,COUNTIF(AS$6:AS41,"5F")),0),0)),'5F'!$A$6:$B$40,2,0)&amp;" - "&amp;'5F'!$A$1,
IF(AS41="4A",INDEX(OFFSET('4A'!$A$6:$A$38,SMALL('4A'!AR$6:AR$38,COUNTIF(AS$6:AS41,"4A")),0),MATCH(1,OFFSET('4A'!U$6:U$38,SMALL('4A'!AR$6:AR$38,COUNTIF(AS$6:AS41,"4A")),0),0))&amp;" "&amp;VLOOKUP(INDEX(OFFSET('4A'!$A$6:$A$38,SMALL('4A'!AR$6:AR$38,COUNTIF(AS$6:AS41,"4A")),0),MATCH(1,OFFSET('4A'!U$6:U$38,SMALL('4A'!AR$6:AR$38,COUNTIF(AS$6:AS41,"4A")),0),0)),'4A'!$A$6:$B$38,2,0)&amp;" - "&amp;'4A'!$A$1,
IF(AS41="4B",INDEX(OFFSET('4B'!$A$6:$A$37,SMALL('4B'!AR$6:AR$37,COUNTIF(AS$6:AS41,"4B")),0),MATCH(1,OFFSET('4B'!U$6:U$37,SMALL('4B'!AR$6:AR$37,COUNTIF(AS$6:AS41,"4B")),0),0))&amp;" "&amp;VLOOKUP(INDEX(OFFSET('4B'!$A$6:$A$37,SMALL('4B'!AR$6:AR$37,COUNTIF(AS$6:AS41,"4B")),0),MATCH(1,OFFSET('4B'!U$6:U$37,SMALL('4B'!AR$6:AR$37,COUNTIF(AS$6:AS41,"4B")),0),0)),'4B'!$A$6:$B$37,2,0)&amp;" - "&amp;'4B'!$A$1,
IF(AS41="4C",INDEX(OFFSET('4C'!$A$6:$A$38,SMALL('4C'!AR$6:AR$38,COUNTIF(AS$6:AS41,"4C")),0),MATCH(1,OFFSET('4C'!U$6:U$38,SMALL('4C'!AR$6:AR$38,COUNTIF(AS$6:AS41,"4C")),0),0))&amp;" "&amp;VLOOKUP(INDEX(OFFSET('4C'!$A$6:$A$38,SMALL('4C'!AR$6:AR$38,COUNTIF(AS$6:AS41,"4C")),0),MATCH(1,OFFSET('4C'!U$6:U$38,SMALL('4C'!AR$6:AR$38,COUNTIF(AS$6:AS41,"4C")),0),0)),'4C'!$A$6:$B$38,2,0)&amp;" - "&amp;'4C'!$A$1,
IF(AS41="4D",INDEX(OFFSET('4D'!$A$6:$A$37,SMALL('4D'!AR$6:AR$37,COUNTIF(AS$6:AS41,"4D")),0),MATCH(1,OFFSET('4D'!U$6:U$37,SMALL('4D'!AR$6:AR$37,COUNTIF(AS$6:AS41,"4D")),0),0))&amp;" "&amp;VLOOKUP(INDEX(OFFSET('4D'!$A$6:$A$37,SMALL('4D'!AR$6:AR$37,COUNTIF(AS$6:AS41,"4D")),0),MATCH(1,OFFSET('4D'!U$6:U$37,SMALL('4D'!AR$6:AR$37,COUNTIF(AS$6:AS41,"4D")),0),0)),'4D'!$A$6:$B$37,2,0)&amp;" - "&amp;'4D'!$A$1,
IF(AS41="4E",INDEX(OFFSET('4E'!$A$6:$A$37,SMALL('4E'!AR$6:AR$37,COUNTIF(AS$6:AS41,"4E")),0),MATCH(1,OFFSET('4E'!U$6:U$37,SMALL('4E'!AR$6:AR$37,COUNTIF(AS$6:AS41,"4E")),0),0))&amp;" "&amp;VLOOKUP(INDEX(OFFSET('4E'!$A$6:$A$37,SMALL('4E'!AR$6:AR$37,COUNTIF(AS$6:AS41,"4E")),0),MATCH(1,OFFSET('4E'!U$6:U$37,SMALL('4E'!AR$6:AR$37,COUNTIF(AS$6:AS41,"4E")),0),0)),'4E'!$A$6:$B$37,2,0)&amp;" - "&amp;'4E'!$A$1,
IF(AS41="CM2",INDEX(OFFSET('CM2'!$A$6:$A$36,SMALL('CM2'!AR$6:AR$36,COUNTIF(AS$6:AS41,"CM2")),0),MATCH(1,OFFSET('CM2'!U$6:U$36,SMALL('CM2'!AR$6:AR$36,COUNTIF(AS$6:AS41,"CM2")),0),0))&amp;" "&amp;VLOOKUP(INDEX(OFFSET('CM2'!$A$6:$A$36,SMALL('CM2'!AR$6:AR$36,COUNTIF(AS$6:AS41,"CM2")),0),MATCH(1,OFFSET('CM2'!U$6:U$36,SMALL('CM2'!AR$6:AR$36,COUNTIF(AS$6:AS41,"CM2")),0),0)),'CM2'!$A$6:$B$36,2,0)&amp;" - "&amp;'CM2'!$A$1,BM41)))))))))))))))))),"")</f>
        <v/>
      </c>
      <c r="AA41" s="34" t="str">
        <f>IF(COUNTIF(AA$6:AA40,"6A")&lt;COUNTIF('6A'!C$6:C$33,1),"6A",
IF(COUNTIF(AA$6:AA40,"6B")&lt;COUNTIF('6B'!C$6:C$36,1),"6B",
IF(COUNTIF(AA$6:AA40,"6C")&lt;COUNTIF('6C'!C$6:C$38,1),"6C",
IF(COUNTIF(AA$6:AA40,"6D")&lt;COUNTIF('6D'!C$6:C$39,1),"6D",
IF(COUNTIF(AA$6:AA40,"6E")&lt;COUNTIF('6E'!C$6:C$37,1),"6E",
IF(COUNTIF(AA$6:AA40,"5A")&lt;COUNTIF('5A'!C$6:C$38,1),"5A",
IF(COUNTIF(AA$6:AA40,"5B")&lt;COUNTIF('5B'!C$6:C$33,1),"5B",
IF(COUNTIF(AA$6:AA40,"5C")&lt;COUNTIF('5C'!C$6:C$36,1),"5C",
IF(COUNTIF(AA$6:AA40,"5D")&lt;COUNTIF('5D'!C$6:C$38,1),"5D",
IF(COUNTIF(AA$6:AA40,"5E")&lt;COUNTIF('5E'!C$6:C$37,1),"5E",
IF(COUNTIF(AA$6:AA40,"5F")&lt;COUNTIF('5F'!C$6:C$37,1),"5F",
IF(COUNTIF(AA$6:AA40,"4A")&lt;COUNTIF('4A'!C$6:C$33,1),"4A",
IF(COUNTIF(AA$6:AA40,"4B")&lt;COUNTIF('4B'!C$6:C$33,1),"4B",
IF(COUNTIF(AA$6:AA40,"4C")&lt;COUNTIF('4C'!C$6:C$33,1),"4C",
IF(COUNTIF(AA$6:AA40,"4D")&lt;COUNTIF('4D'!C$6:C$33,1),"4D",
IF(COUNTIF(AA$6:AA40,"4E")&lt;COUNTIF('4E'!C$6:C$33,1),"4E",
IF(COUNTIF(AA$6:AA40,"3A")&lt;COUNTIF('3A'!C$6:C$33,1),"3A",
IF(COUNTIF(AA$6:AA40,"3B")&lt;COUNTIF('3B'!C$6:C$33,1),"3B",
IF(COUNTIF(AA$6:AA40,"3C")&lt;COUNTIF('3C'!C$6:C$38,1),"3C",
IF(COUNTIF(AA$6:AA40,"3D")&lt;COUNTIF('3D'!C$6:C$36,1),"3D",
IF(COUNTIF(AA$6:AA40,"3E")&lt;COUNTIF('3E'!C$6:C$33,1),"3E",
IF(COUNTIF(AA$6:AA40,"CM2")&lt;COUNTIF('CM2'!C$6:C$33,1),"CM2",
""))))))))))))))))))))))</f>
        <v/>
      </c>
      <c r="AB41" s="45" t="str">
        <f>IF(COUNTIF(AB$6:AB40,"6A")&lt;COUNTIF('6A'!D$6:D$33,1),"6A",
IF(COUNTIF(AB$6:AB40,"6B")&lt;COUNTIF('6B'!D$6:D$36,1),"6B",
IF(COUNTIF(AB$6:AB40,"6C")&lt;COUNTIF('6C'!D$6:D$38,1),"6C",
IF(COUNTIF(AB$6:AB40,"6D")&lt;COUNTIF('6D'!D$6:D$39,1),"6D",
IF(COUNTIF(AB$6:AB40,"6E")&lt;COUNTIF('6E'!D$6:D$37,1),"6E",
IF(COUNTIF(AB$6:AB40,"5A")&lt;COUNTIF('5A'!D$6:D$38,1),"5A",
IF(COUNTIF(AB$6:AB40,"5B")&lt;COUNTIF('5B'!D$6:D$33,1),"5B",
IF(COUNTIF(AB$6:AB40,"5C")&lt;COUNTIF('5C'!D$6:D$36,1),"5C",
IF(COUNTIF(AB$6:AB40,"5D")&lt;COUNTIF('5D'!D$6:D$38,1),"5D",
IF(COUNTIF(AB$6:AB40,"5E")&lt;COUNTIF('5E'!D$6:D$37,1),"5E",
IF(COUNTIF(AB$6:AB40,"5F")&lt;COUNTIF('5F'!D$6:D$37,1),"5F",
IF(COUNTIF(AB$6:AB40,"4A")&lt;COUNTIF('4A'!D$6:D$33,1),"4A",
IF(COUNTIF(AB$6:AB40,"4B")&lt;COUNTIF('4B'!D$6:D$33,1),"4B",
IF(COUNTIF(AB$6:AB40,"4C")&lt;COUNTIF('4C'!D$6:D$33,1),"4C",
IF(COUNTIF(AB$6:AB40,"4D")&lt;COUNTIF('4D'!D$6:D$33,1),"4D",
IF(COUNTIF(AB$6:AB40,"4E")&lt;COUNTIF('4E'!D$6:D$33,1),"4E",
IF(COUNTIF(AB$6:AB40,"3A")&lt;COUNTIF('3A'!D$6:D$33,1),"3A",
IF(COUNTIF(AB$6:AB40,"3B")&lt;COUNTIF('3B'!D$6:D$33,1),"3B",
IF(COUNTIF(AB$6:AB40,"3C")&lt;COUNTIF('3C'!D$6:D$38,1),"3C",
IF(COUNTIF(AB$6:AB40,"3D")&lt;COUNTIF('3D'!D$6:D$36,1),"3D",
IF(COUNTIF(AB$6:AB40,"3E")&lt;COUNTIF('3E'!D$6:D$33,1),"3E",
IF(COUNTIF(AB$6:AB40,"CM2")&lt;COUNTIF('CM2'!D$6:D$33,1),"CM2",
""))))))))))))))))))))))</f>
        <v/>
      </c>
      <c r="AC41" s="36" t="str">
        <f>IF(COUNTIF(AC$6:AC40,"6A")&lt;COUNTIF('6A'!E$6:E$33,1),"6A",
IF(COUNTIF(AC$6:AC40,"6B")&lt;COUNTIF('6B'!E$6:E$36,1),"6B",
IF(COUNTIF(AC$6:AC40,"6C")&lt;COUNTIF('6C'!E$6:E$38,1),"6C",
IF(COUNTIF(AC$6:AC40,"6D")&lt;COUNTIF('6D'!E$6:E$39,1),"6D",
IF(COUNTIF(AC$6:AC40,"6E")&lt;COUNTIF('6E'!E$6:E$37,1),"6E",
IF(COUNTIF(AC$6:AC40,"5A")&lt;COUNTIF('5A'!E$6:E$38,1),"5A",
IF(COUNTIF(AC$6:AC40,"5B")&lt;COUNTIF('5B'!E$6:E$33,1),"5B",
IF(COUNTIF(AC$6:AC40,"5C")&lt;COUNTIF('5C'!E$6:E$36,1),"5C",
IF(COUNTIF(AC$6:AC40,"5D")&lt;COUNTIF('5D'!E$6:E$38,1),"5D",
IF(COUNTIF(AC$6:AC40,"5E")&lt;COUNTIF('5E'!E$6:E$37,1),"5E",
IF(COUNTIF(AC$6:AC40,"5F")&lt;COUNTIF('5F'!E$6:E$37,1),"5F",
IF(COUNTIF(AC$6:AC40,"4A")&lt;COUNTIF('4A'!E$6:E$33,1),"4A",
IF(COUNTIF(AC$6:AC40,"4B")&lt;COUNTIF('4B'!E$6:E$33,1),"4B",
IF(COUNTIF(AC$6:AC40,"4C")&lt;COUNTIF('4C'!E$6:E$33,1),"4C",
IF(COUNTIF(AC$6:AC40,"4D")&lt;COUNTIF('4D'!E$6:E$33,1),"4D",
IF(COUNTIF(AC$6:AC40,"4E")&lt;COUNTIF('4E'!E$6:E$33,1),"4E",
IF(COUNTIF(AC$6:AC40,"3A")&lt;COUNTIF('3A'!E$6:E$33,1),"3A",
IF(COUNTIF(AC$6:AC40,"3B")&lt;COUNTIF('3B'!E$6:E$33,1),"3B",
IF(COUNTIF(AC$6:AC40,"3C")&lt;COUNTIF('3C'!E$6:E$38,1),"3C",
IF(COUNTIF(AC$6:AC40,"3D")&lt;COUNTIF('3D'!E$6:E$36,1),"3D",
IF(COUNTIF(AC$6:AC40,"3E")&lt;COUNTIF('3E'!E$6:E$33,1),"3E",
IF(COUNTIF(AC$6:AC40,"CM2")&lt;COUNTIF('CM2'!E$6:E$33,1),"CM2",
""))))))))))))))))))))))</f>
        <v/>
      </c>
      <c r="AD41" s="39" t="str">
        <f>IF(COUNTIF(AD$6:AD40,"6A")&lt;COUNTIF('6A'!F$6:F$33,1),"6A",
IF(COUNTIF(AD$6:AD40,"6B")&lt;COUNTIF('6B'!F$6:F$36,1),"6B",
IF(COUNTIF(AD$6:AD40,"6C")&lt;COUNTIF('6C'!F$6:F$38,1),"6C",
IF(COUNTIF(AD$6:AD40,"6D")&lt;COUNTIF('6D'!F$6:F$39,1),"6D",
IF(COUNTIF(AD$6:AD40,"6E")&lt;COUNTIF('6E'!F$6:F$37,1),"6E",
IF(COUNTIF(AD$6:AD40,"5A")&lt;COUNTIF('5A'!F$6:F$38,1),"5A",
IF(COUNTIF(AD$6:AD40,"5B")&lt;COUNTIF('5B'!F$6:F$33,1),"5B",
IF(COUNTIF(AD$6:AD40,"5C")&lt;COUNTIF('5C'!F$6:F$36,1),"5C",
IF(COUNTIF(AD$6:AD40,"5D")&lt;COUNTIF('5D'!F$6:F$38,1),"5D",
IF(COUNTIF(AD$6:AD40,"5E")&lt;COUNTIF('5E'!F$6:F$37,1),"5E",
IF(COUNTIF(AD$6:AD40,"5F")&lt;COUNTIF('5F'!F$6:F$37,1),"5F",
IF(COUNTIF(AD$6:AD40,"4A")&lt;COUNTIF('4A'!F$6:F$33,1),"4A",
IF(COUNTIF(AD$6:AD40,"4B")&lt;COUNTIF('4B'!F$6:F$33,1),"4B",
IF(COUNTIF(AD$6:AD40,"4C")&lt;COUNTIF('4C'!F$6:F$33,1),"4C",
IF(COUNTIF(AD$6:AD40,"4D")&lt;COUNTIF('4D'!F$6:F$33,1),"4D",
IF(COUNTIF(AD$6:AD40,"4E")&lt;COUNTIF('4E'!F$6:F$33,1),"4E",
IF(COUNTIF(AD$6:AD40,"3A")&lt;COUNTIF('3A'!F$6:F$33,1),"3A",
IF(COUNTIF(AD$6:AD40,"3B")&lt;COUNTIF('3B'!F$6:F$33,1),"3B",
IF(COUNTIF(AD$6:AD40,"3C")&lt;COUNTIF('3C'!F$6:F$38,1),"3C",
IF(COUNTIF(AD$6:AD40,"3D")&lt;COUNTIF('3D'!F$6:F$36,1),"3D",
IF(COUNTIF(AD$6:AD40,"3E")&lt;COUNTIF('3E'!F$6:F$33,1),"3E",
IF(COUNTIF(AD$6:AD40,"CM2")&lt;COUNTIF('CM2'!F$6:F$33,1),"CM2",
""))))))))))))))))))))))</f>
        <v/>
      </c>
      <c r="AE41" s="42" t="str">
        <f>IF(COUNTIF(AE$6:AE40,"6A")&lt;COUNTIF('6A'!G$6:G$33,1),"6A",
IF(COUNTIF(AE$6:AE40,"6B")&lt;COUNTIF('6B'!G$6:G$36,1),"6B",
IF(COUNTIF(AE$6:AE40,"6C")&lt;COUNTIF('6C'!G$6:G$38,1),"6C",
IF(COUNTIF(AE$6:AE40,"6D")&lt;COUNTIF('6D'!G$6:G$39,1),"6D",
IF(COUNTIF(AE$6:AE40,"6E")&lt;COUNTIF('6E'!G$6:G$37,1),"6E",
IF(COUNTIF(AE$6:AE40,"5A")&lt;COUNTIF('5A'!G$6:G$38,1),"5A",
IF(COUNTIF(AE$6:AE40,"5B")&lt;COUNTIF('5B'!G$6:G$33,1),"5B",
IF(COUNTIF(AE$6:AE40,"5C")&lt;COUNTIF('5C'!G$6:G$36,1),"5C",
IF(COUNTIF(AE$6:AE40,"5D")&lt;COUNTIF('5D'!G$6:G$38,1),"5D",
IF(COUNTIF(AE$6:AE40,"5E")&lt;COUNTIF('5E'!G$6:G$37,1),"5E",
IF(COUNTIF(AE$6:AE40,"5F")&lt;COUNTIF('5F'!G$6:G$37,1),"5F",
IF(COUNTIF(AE$6:AE40,"4A")&lt;COUNTIF('4A'!G$6:G$33,1),"4A",
IF(COUNTIF(AE$6:AE40,"4B")&lt;COUNTIF('4B'!G$6:G$33,1),"4B",
IF(COUNTIF(AE$6:AE40,"4C")&lt;COUNTIF('4C'!G$6:G$33,1),"4C",
IF(COUNTIF(AE$6:AE40,"4D")&lt;COUNTIF('4D'!G$6:G$33,1),"4D",
IF(COUNTIF(AE$6:AE40,"4E")&lt;COUNTIF('4E'!G$6:G$33,1),"4E",
IF(COUNTIF(AE$6:AE40,"3A")&lt;COUNTIF('3A'!G$6:G$33,1),"3A",
IF(COUNTIF(AE$6:AE40,"3B")&lt;COUNTIF('3B'!G$6:G$33,1),"3B",
IF(COUNTIF(AE$6:AE40,"3C")&lt;COUNTIF('3C'!G$6:G$38,1),"3C",
IF(COUNTIF(AE$6:AE40,"3D")&lt;COUNTIF('3D'!G$6:G$36,1),"3D",
IF(COUNTIF(AE$6:AE40,"3E")&lt;COUNTIF('3E'!G$6:G$33,1),"3E",
IF(COUNTIF(AE$6:AE40,"CM2")&lt;COUNTIF('CM2'!G$6:G$33,1),"CM2",
""))))))))))))))))))))))</f>
        <v/>
      </c>
      <c r="AF41" s="44" t="str">
        <f>IF(COUNTIF(AF$6:AF40,"6A")&lt;COUNTIF('6A'!H$6:H$33,1),"6A",
IF(COUNTIF(AF$6:AF40,"6B")&lt;COUNTIF('6B'!H$6:H$36,1),"6B",
IF(COUNTIF(AF$6:AF40,"6C")&lt;COUNTIF('6C'!H$6:H$38,1),"6C",
IF(COUNTIF(AF$6:AF40,"6D")&lt;COUNTIF('6D'!H$6:H$39,1),"6D",
IF(COUNTIF(AF$6:AF40,"6E")&lt;COUNTIF('6E'!H$6:H$37,1),"6E",
IF(COUNTIF(AF$6:AF40,"5A")&lt;COUNTIF('5A'!H$6:H$38,1),"5A",
IF(COUNTIF(AF$6:AF40,"5B")&lt;COUNTIF('5B'!H$6:H$33,1),"5B",
IF(COUNTIF(AF$6:AF40,"5C")&lt;COUNTIF('5C'!H$6:H$36,1),"5C",
IF(COUNTIF(AF$6:AF40,"5D")&lt;COUNTIF('5D'!H$6:H$38,1),"5D",
IF(COUNTIF(AF$6:AF40,"5E")&lt;COUNTIF('5E'!H$6:H$37,1),"5E",
IF(COUNTIF(AF$6:AF40,"5F")&lt;COUNTIF('5F'!H$6:H$37,1),"5F",
IF(COUNTIF(AF$6:AF40,"4A")&lt;COUNTIF('4A'!H$6:H$33,1),"4A",
IF(COUNTIF(AF$6:AF40,"4B")&lt;COUNTIF('4B'!H$6:H$33,1),"4B",
IF(COUNTIF(AF$6:AF40,"4C")&lt;COUNTIF('4C'!H$6:H$33,1),"4C",
IF(COUNTIF(AF$6:AF40,"4D")&lt;COUNTIF('4D'!H$6:H$33,1),"4D",
IF(COUNTIF(AF$6:AF40,"4E")&lt;COUNTIF('4E'!H$6:H$33,1),"4E",
IF(COUNTIF(AF$6:AF40,"3A")&lt;COUNTIF('3A'!H$6:H$33,1),"3A",
IF(COUNTIF(AF$6:AF40,"3B")&lt;COUNTIF('3B'!H$6:H$33,1),"3B",
IF(COUNTIF(AF$6:AF40,"3C")&lt;COUNTIF('3C'!H$6:H$38,1),"3C",
IF(COUNTIF(AF$6:AF40,"3D")&lt;COUNTIF('3D'!H$6:H$36,1),"3D",
IF(COUNTIF(AF$6:AF40,"3E")&lt;COUNTIF('3E'!H$6:H$33,1),"3E",
IF(COUNTIF(AF$6:AF40,"CM2")&lt;COUNTIF('CM2'!H$6:H$33,1),"CM2",
""))))))))))))))))))))))</f>
        <v/>
      </c>
      <c r="AG41" s="30"/>
      <c r="AH41" s="34" t="str">
        <f>IF(COUNTIF(AH$6:AH40,"6A")&lt;COUNTIF('6A'!J$6:J$33,1),"6A",
IF(COUNTIF(AH$6:AH40,"6B")&lt;COUNTIF('6B'!J$6:J$36,1),"6B",
IF(COUNTIF(AH$6:AH40,"6C")&lt;COUNTIF('6C'!J$6:J$38,1),"6C",
IF(COUNTIF(AH$6:AH40,"6D")&lt;COUNTIF('6D'!J$6:J$39,1),"6D",
IF(COUNTIF(AH$6:AH40,"6E")&lt;COUNTIF('6E'!J$6:J$37,1),"6E",
IF(COUNTIF(AH$6:AH40,"5A")&lt;COUNTIF('5A'!J$6:J$38,1),"5A",
IF(COUNTIF(AH$6:AH40,"5B")&lt;COUNTIF('5B'!J$6:J$33,1),"5B",
IF(COUNTIF(AH$6:AH40,"5C")&lt;COUNTIF('5C'!J$6:J$36,1),"5C",
IF(COUNTIF(AH$6:AH40,"5D")&lt;COUNTIF('5D'!J$6:J$38,1),"5D",
IF(COUNTIF(AH$6:AH40,"5E")&lt;COUNTIF('5E'!J$6:J$37,1),"5E",
IF(COUNTIF(AH$6:AH40,"5F")&lt;COUNTIF('5F'!J$6:J$37,1),"5F",
IF(COUNTIF(AH$6:AH40,"4A")&lt;COUNTIF('4A'!J$6:J$33,1),"4A",
IF(COUNTIF(AH$6:AH40,"4B")&lt;COUNTIF('4B'!J$6:J$33,1),"4B",
IF(COUNTIF(AH$6:AH40,"4C")&lt;COUNTIF('4C'!J$6:J$33,1),"4C",
IF(COUNTIF(AH$6:AH40,"4D")&lt;COUNTIF('4D'!J$6:J$33,1),"4D",
IF(COUNTIF(AH$6:AH40,"4E")&lt;COUNTIF('4E'!J$6:J$33,1),"4E",
IF(COUNTIF(AH$6:AH40,"3A")&lt;COUNTIF('3A'!J$6:J$33,1),"3A",
IF(COUNTIF(AH$6:AH40,"3B")&lt;COUNTIF('3B'!J$6:J$33,1),"3B",
IF(COUNTIF(AH$6:AH40,"3C")&lt;COUNTIF('3C'!J$6:J$38,1),"3C",
IF(COUNTIF(AH$6:AH40,"3D")&lt;COUNTIF('3D'!J$6:J$36,1),"3D",
IF(COUNTIF(AH$6:AH40,"3E")&lt;COUNTIF('3E'!J$6:J$33,1),"3E",
IF(COUNTIF(AH$6:AH40,"CM2")&lt;COUNTIF('CM2'!J$6:J$33,1),"CM2",
""))))))))))))))))))))))</f>
        <v/>
      </c>
      <c r="AI41" s="45" t="str">
        <f>IF(COUNTIF(AI$6:AI40,"6A")&lt;COUNTIF('6A'!K$6:K$33,1),"6A",
IF(COUNTIF(AI$6:AI40,"6B")&lt;COUNTIF('6B'!K$6:K$36,1),"6B",
IF(COUNTIF(AI$6:AI40,"6C")&lt;COUNTIF('6C'!K$6:K$38,1),"6C",
IF(COUNTIF(AI$6:AI40,"6D")&lt;COUNTIF('6D'!K$6:K$39,1),"6D",
IF(COUNTIF(AI$6:AI40,"6E")&lt;COUNTIF('6E'!K$6:K$37,1),"6E",
IF(COUNTIF(AI$6:AI40,"5A")&lt;COUNTIF('5A'!K$6:K$38,1),"5A",
IF(COUNTIF(AI$6:AI40,"5B")&lt;COUNTIF('5B'!K$6:K$33,1),"5B",
IF(COUNTIF(AI$6:AI40,"5C")&lt;COUNTIF('5C'!K$6:K$36,1),"5C",
IF(COUNTIF(AI$6:AI40,"5D")&lt;COUNTIF('5D'!K$6:K$38,1),"5D",
IF(COUNTIF(AI$6:AI40,"5E")&lt;COUNTIF('5E'!K$6:K$37,1),"5E",
IF(COUNTIF(AI$6:AI40,"5F")&lt;COUNTIF('5F'!K$6:K$37,1),"5F",
IF(COUNTIF(AI$6:AI40,"4A")&lt;COUNTIF('4A'!K$6:K$33,1),"4A",
IF(COUNTIF(AI$6:AI40,"4B")&lt;COUNTIF('4B'!K$6:K$33,1),"4B",
IF(COUNTIF(AI$6:AI40,"4C")&lt;COUNTIF('4C'!K$6:K$33,1),"4C",
IF(COUNTIF(AI$6:AI40,"4D")&lt;COUNTIF('4D'!K$6:K$33,1),"4D",
IF(COUNTIF(AI$6:AI40,"4E")&lt;COUNTIF('4E'!K$6:K$33,1),"4E",
IF(COUNTIF(AI$6:AI40,"3A")&lt;COUNTIF('3A'!K$6:K$33,1),"3A",
IF(COUNTIF(AI$6:AI40,"3B")&lt;COUNTIF('3B'!K$6:K$33,1),"3B",
IF(COUNTIF(AI$6:AI40,"3C")&lt;COUNTIF('3C'!K$6:K$38,1),"3C",
IF(COUNTIF(AI$6:AI40,"3D")&lt;COUNTIF('3D'!K$6:K$36,1),"3D",
IF(COUNTIF(AI$6:AI40,"3E")&lt;COUNTIF('3E'!K$6:K$33,1),"3E",
IF(COUNTIF(AI$6:AI40,"CM2")&lt;COUNTIF('CM2'!K$6:K$33,1),"CM2",
""))))))))))))))))))))))</f>
        <v/>
      </c>
      <c r="AJ41" s="36" t="str">
        <f>IF(COUNTIF(AJ$6:AJ40,"6A")&lt;COUNTIF('6A'!L$6:L$33,1),"6A",
IF(COUNTIF(AJ$6:AJ40,"6B")&lt;COUNTIF('6B'!L$6:L$36,1),"6B",
IF(COUNTIF(AJ$6:AJ40,"6C")&lt;COUNTIF('6C'!L$6:L$38,1),"6C",
IF(COUNTIF(AJ$6:AJ40,"6D")&lt;COUNTIF('6D'!L$6:L$39,1),"6D",
IF(COUNTIF(AJ$6:AJ40,"6E")&lt;COUNTIF('6E'!L$6:L$37,1),"6E",
IF(COUNTIF(AJ$6:AJ40,"5A")&lt;COUNTIF('5A'!L$6:L$38,1),"5A",
IF(COUNTIF(AJ$6:AJ40,"5B")&lt;COUNTIF('5B'!L$6:L$33,1),"5B",
IF(COUNTIF(AJ$6:AJ40,"5C")&lt;COUNTIF('5C'!L$6:L$36,1),"5C",
IF(COUNTIF(AJ$6:AJ40,"5D")&lt;COUNTIF('5D'!L$6:L$38,1),"5D",
IF(COUNTIF(AJ$6:AJ40,"5E")&lt;COUNTIF('5E'!L$6:L$37,1),"5E",
IF(COUNTIF(AJ$6:AJ40,"5F")&lt;COUNTIF('5F'!L$6:L$37,1),"5F",
IF(COUNTIF(AJ$6:AJ40,"4A")&lt;COUNTIF('4A'!L$6:L$33,1),"4A",
IF(COUNTIF(AJ$6:AJ40,"4B")&lt;COUNTIF('4B'!L$6:L$33,1),"4B",
IF(COUNTIF(AJ$6:AJ40,"4C")&lt;COUNTIF('4C'!L$6:L$33,1),"4C",
IF(COUNTIF(AJ$6:AJ40,"4D")&lt;COUNTIF('4D'!L$6:L$33,1),"4D",
IF(COUNTIF(AJ$6:AJ40,"4E")&lt;COUNTIF('4E'!L$6:L$33,1),"4E",
IF(COUNTIF(AJ$6:AJ40,"3A")&lt;COUNTIF('3A'!L$6:L$33,1),"3A",
IF(COUNTIF(AJ$6:AJ40,"3B")&lt;COUNTIF('3B'!L$6:L$33,1),"3B",
IF(COUNTIF(AJ$6:AJ40,"3C")&lt;COUNTIF('3C'!L$6:L$38,1),"3C",
IF(COUNTIF(AJ$6:AJ40,"3D")&lt;COUNTIF('3D'!L$6:L$36,1),"3D",
IF(COUNTIF(AJ$6:AJ40,"3E")&lt;COUNTIF('3E'!L$6:L$33,1),"3E",
IF(COUNTIF(AJ$6:AJ40,"CM2")&lt;COUNTIF('CM2'!L$6:L$33,1),"CM2",
""))))))))))))))))))))))</f>
        <v/>
      </c>
      <c r="AK41" s="39" t="str">
        <f>IF(COUNTIF(AK$6:AK40,"6A")&lt;COUNTIF('6A'!M$6:M$33,1),"6A",
IF(COUNTIF(AK$6:AK40,"6B")&lt;COUNTIF('6B'!M$6:M$36,1),"6B",
IF(COUNTIF(AK$6:AK40,"6C")&lt;COUNTIF('6C'!M$6:M$38,1),"6C",
IF(COUNTIF(AK$6:AK40,"6D")&lt;COUNTIF('6D'!M$6:M$39,1),"6D",
IF(COUNTIF(AK$6:AK40,"6E")&lt;COUNTIF('6E'!M$6:M$37,1),"6E",
IF(COUNTIF(AK$6:AK40,"5A")&lt;COUNTIF('5A'!M$6:M$38,1),"5A",
IF(COUNTIF(AK$6:AK40,"5B")&lt;COUNTIF('5B'!M$6:M$33,1),"5B",
IF(COUNTIF(AK$6:AK40,"5C")&lt;COUNTIF('5C'!M$6:M$36,1),"5C",
IF(COUNTIF(AK$6:AK40,"5D")&lt;COUNTIF('5D'!M$6:M$38,1),"5D",
IF(COUNTIF(AK$6:AK40,"5E")&lt;COUNTIF('5E'!M$6:M$37,1),"5E",
IF(COUNTIF(AK$6:AK40,"5F")&lt;COUNTIF('5F'!M$6:M$37,1),"5F",
IF(COUNTIF(AK$6:AK40,"4A")&lt;COUNTIF('4A'!M$6:M$33,1),"4A",
IF(COUNTIF(AK$6:AK40,"4B")&lt;COUNTIF('4B'!M$6:M$33,1),"4B",
IF(COUNTIF(AK$6:AK40,"4C")&lt;COUNTIF('4C'!M$6:M$33,1),"4C",
IF(COUNTIF(AK$6:AK40,"4D")&lt;COUNTIF('4D'!M$6:M$33,1),"4D",
IF(COUNTIF(AK$6:AK40,"4E")&lt;COUNTIF('4E'!M$6:M$33,1),"4E",
IF(COUNTIF(AK$6:AK40,"3A")&lt;COUNTIF('3A'!M$6:M$33,1),"3A",
IF(COUNTIF(AK$6:AK40,"3B")&lt;COUNTIF('3B'!M$6:M$33,1),"3B",
IF(COUNTIF(AK$6:AK40,"3C")&lt;COUNTIF('3C'!M$6:M$38,1),"3C",
IF(COUNTIF(AK$6:AK40,"3D")&lt;COUNTIF('3D'!M$6:M$36,1),"3D",
IF(COUNTIF(AK$6:AK40,"3E")&lt;COUNTIF('3E'!M$6:M$33,1),"3E",
IF(COUNTIF(AK$6:AK40,"CM2")&lt;COUNTIF('CM2'!M$6:M$33,1),"CM2",
""))))))))))))))))))))))</f>
        <v/>
      </c>
      <c r="AL41" s="42" t="str">
        <f>IF(COUNTIF(AL$6:AL40,"6A")&lt;COUNTIF('6A'!N$6:N$33,1),"6A",
IF(COUNTIF(AL$6:AL40,"6B")&lt;COUNTIF('6B'!N$6:N$36,1),"6B",
IF(COUNTIF(AL$6:AL40,"6C")&lt;COUNTIF('6C'!N$6:N$38,1),"6C",
IF(COUNTIF(AL$6:AL40,"6D")&lt;COUNTIF('6D'!N$6:N$39,1),"6D",
IF(COUNTIF(AL$6:AL40,"6E")&lt;COUNTIF('6E'!N$6:N$37,1),"6E",
IF(COUNTIF(AL$6:AL40,"5A")&lt;COUNTIF('5A'!N$6:N$38,1),"5A",
IF(COUNTIF(AL$6:AL40,"5B")&lt;COUNTIF('5B'!N$6:N$33,1),"5B",
IF(COUNTIF(AL$6:AL40,"5C")&lt;COUNTIF('5C'!N$6:N$36,1),"5C",
IF(COUNTIF(AL$6:AL40,"5D")&lt;COUNTIF('5D'!N$6:N$38,1),"5D",
IF(COUNTIF(AL$6:AL40,"5E")&lt;COUNTIF('5E'!N$6:N$37,1),"5E",
IF(COUNTIF(AL$6:AL40,"5F")&lt;COUNTIF('5F'!N$6:N$37,1),"5F",
IF(COUNTIF(AL$6:AL40,"4A")&lt;COUNTIF('4A'!N$6:N$33,1),"4A",
IF(COUNTIF(AL$6:AL40,"4B")&lt;COUNTIF('4B'!N$6:N$33,1),"4B",
IF(COUNTIF(AL$6:AL40,"4C")&lt;COUNTIF('4C'!N$6:N$33,1),"4C",
IF(COUNTIF(AL$6:AL40,"4D")&lt;COUNTIF('4D'!N$6:N$33,1),"4D",
IF(COUNTIF(AL$6:AL40,"4E")&lt;COUNTIF('4E'!N$6:N$33,1),"4E",
IF(COUNTIF(AL$6:AL40,"3A")&lt;COUNTIF('3A'!N$6:N$33,1),"3A",
IF(COUNTIF(AL$6:AL40,"3B")&lt;COUNTIF('3B'!N$6:N$33,1),"3B",
IF(COUNTIF(AL$6:AL40,"3C")&lt;COUNTIF('3C'!N$6:N$38,1),"3C",
IF(COUNTIF(AL$6:AL40,"3D")&lt;COUNTIF('3D'!N$6:N$36,1),"3D",
IF(COUNTIF(AL$6:AL40,"3E")&lt;COUNTIF('3E'!N$6:N$33,1),"3E",
IF(COUNTIF(AL$6:AL40,"CM2")&lt;COUNTIF('CM2'!N$6:N$33,1),"CM2",
""))))))))))))))))))))))</f>
        <v/>
      </c>
      <c r="AM41" s="44" t="str">
        <f>IF(COUNTIF(AM$6:AM40,"6A")&lt;COUNTIF('6A'!O$6:O$33,1),"6A",
IF(COUNTIF(AM$6:AM40,"6B")&lt;COUNTIF('6B'!O$6:O$36,1),"6B",
IF(COUNTIF(AM$6:AM40,"6C")&lt;COUNTIF('6C'!O$6:O$38,1),"6C",
IF(COUNTIF(AM$6:AM40,"6D")&lt;COUNTIF('6D'!O$6:O$39,1),"6D",
IF(COUNTIF(AM$6:AM40,"6E")&lt;COUNTIF('6E'!O$6:O$37,1),"6E",
IF(COUNTIF(AM$6:AM40,"5A")&lt;COUNTIF('5A'!O$6:O$38,1),"5A",
IF(COUNTIF(AM$6:AM40,"5B")&lt;COUNTIF('5B'!O$6:O$33,1),"5B",
IF(COUNTIF(AM$6:AM40,"5C")&lt;COUNTIF('5C'!O$6:O$36,1),"5C",
IF(COUNTIF(AM$6:AM40,"5D")&lt;COUNTIF('5D'!O$6:O$38,1),"5D",
IF(COUNTIF(AM$6:AM40,"5E")&lt;COUNTIF('5E'!O$6:O$37,1),"5E",
IF(COUNTIF(AM$6:AM40,"5F")&lt;COUNTIF('5F'!O$6:O$37,1),"5F",
IF(COUNTIF(AM$6:AM40,"4A")&lt;COUNTIF('4A'!O$6:O$33,1),"4A",
IF(COUNTIF(AM$6:AM40,"4B")&lt;COUNTIF('4B'!O$6:O$33,1),"4B",
IF(COUNTIF(AM$6:AM40,"4C")&lt;COUNTIF('4C'!O$6:O$33,1),"4C",
IF(COUNTIF(AM$6:AM40,"4D")&lt;COUNTIF('4D'!O$6:O$33,1),"4D",
IF(COUNTIF(AM$6:AM40,"4E")&lt;COUNTIF('4E'!O$6:O$33,1),"4E",
IF(COUNTIF(AM$6:AM40,"3A")&lt;COUNTIF('3A'!O$6:O$33,1),"3A",
IF(COUNTIF(AM$6:AM40,"3B")&lt;COUNTIF('3B'!O$6:O$33,1),"3B",
IF(COUNTIF(AM$6:AM40,"3C")&lt;COUNTIF('3C'!O$6:O$38,1),"3C",
IF(COUNTIF(AM$6:AM40,"3D")&lt;COUNTIF('3D'!O$6:O$36,1),"3D",
IF(COUNTIF(AM$6:AM40,"3E")&lt;COUNTIF('3E'!O$6:O$33,1),"3E",
IF(COUNTIF(AM$6:AM40,"CM2")&lt;COUNTIF('CM2'!O$6:O$33,1),"CM2",
""))))))))))))))))))))))</f>
        <v/>
      </c>
      <c r="AN41" s="30"/>
      <c r="AO41" s="34" t="str">
        <f>IF(COUNTIF(AO$6:AO40,"6A")&lt;COUNTIF('6A'!Q$6:Q$33,1),"6A",
IF(COUNTIF(AO$6:AO40,"6B")&lt;COUNTIF('6B'!Q$6:Q$36,1),"6B",
IF(COUNTIF(AO$6:AO40,"6C")&lt;COUNTIF('6C'!Q$6:Q$38,1),"6C",
IF(COUNTIF(AO$6:AO40,"6D")&lt;COUNTIF('6D'!Q$6:Q$39,1),"6D",
IF(COUNTIF(AO$6:AO40,"6E")&lt;COUNTIF('6E'!Q$6:Q$37,1),"6E",
IF(COUNTIF(AO$6:AO40,"5A")&lt;COUNTIF('5A'!Q$6:Q$38,1),"5A",
IF(COUNTIF(AO$6:AO40,"5B")&lt;COUNTIF('5B'!Q$6:Q$33,1),"5B",
IF(COUNTIF(AO$6:AO40,"5C")&lt;COUNTIF('5C'!Q$6:Q$36,1),"5C",
IF(COUNTIF(AO$6:AO40,"5D")&lt;COUNTIF('5D'!Q$6:Q$38,1),"5D",
IF(COUNTIF(AO$6:AO40,"5E")&lt;COUNTIF('5E'!Q$6:Q$37,1),"5E",
IF(COUNTIF(AO$6:AO40,"5F")&lt;COUNTIF('5F'!Q$6:Q$37,1),"5F",
IF(COUNTIF(AO$6:AO40,"4A")&lt;COUNTIF('4A'!Q$6:Q$33,1),"4A",
IF(COUNTIF(AO$6:AO40,"4B")&lt;COUNTIF('4B'!Q$6:Q$33,1),"4B",
IF(COUNTIF(AO$6:AO40,"4C")&lt;COUNTIF('4C'!Q$6:Q$33,1),"4C",
IF(COUNTIF(AO$6:AO40,"4D")&lt;COUNTIF('4D'!Q$6:Q$33,1),"4D",
IF(COUNTIF(AO$6:AO40,"4E")&lt;COUNTIF('4E'!Q$6:Q$33,1),"4E",
IF(COUNTIF(AO$6:AO40,"3A")&lt;COUNTIF('3A'!Q$6:Q$33,1),"3A",
IF(COUNTIF(AO$6:AO40,"3B")&lt;COUNTIF('3B'!Q$6:Q$33,1),"3B",
IF(COUNTIF(AO$6:AO40,"3C")&lt;COUNTIF('3C'!Q$6:Q$38,1),"3C",
IF(COUNTIF(AO$6:AO40,"3D")&lt;COUNTIF('3D'!Q$6:Q$36,1),"3D",
IF(COUNTIF(AO$6:AO40,"3E")&lt;COUNTIF('3E'!Q$6:Q$33,1),"3E",
IF(COUNTIF(AO$6:AO40,"CM2")&lt;COUNTIF('CM2'!Q$6:Q$33,1),"CM2",
""))))))))))))))))))))))</f>
        <v/>
      </c>
      <c r="AP41" s="45" t="str">
        <f>IF(COUNTIF(AP$6:AP40,"6A")&lt;COUNTIF('6A'!R$6:R$33,1),"6A",
IF(COUNTIF(AP$6:AP40,"6B")&lt;COUNTIF('6B'!R$6:R$36,1),"6B",
IF(COUNTIF(AP$6:AP40,"6C")&lt;COUNTIF('6C'!R$6:R$38,1),"6C",
IF(COUNTIF(AP$6:AP40,"6D")&lt;COUNTIF('6D'!R$6:R$39,1),"6D",
IF(COUNTIF(AP$6:AP40,"6E")&lt;COUNTIF('6E'!R$6:R$37,1),"6E",
IF(COUNTIF(AP$6:AP40,"5A")&lt;COUNTIF('5A'!R$6:R$38,1),"5A",
IF(COUNTIF(AP$6:AP40,"5B")&lt;COUNTIF('5B'!R$6:R$33,1),"5B",
IF(COUNTIF(AP$6:AP40,"5C")&lt;COUNTIF('5C'!R$6:R$36,1),"5C",
IF(COUNTIF(AP$6:AP40,"5D")&lt;COUNTIF('5D'!R$6:R$38,1),"5D",
IF(COUNTIF(AP$6:AP40,"5E")&lt;COUNTIF('5E'!R$6:R$37,1),"5E",
IF(COUNTIF(AP$6:AP40,"5F")&lt;COUNTIF('5F'!R$6:R$37,1),"5F",
IF(COUNTIF(AP$6:AP40,"4A")&lt;COUNTIF('4A'!R$6:R$33,1),"4A",
IF(COUNTIF(AP$6:AP40,"4B")&lt;COUNTIF('4B'!R$6:R$33,1),"4B",
IF(COUNTIF(AP$6:AP40,"4C")&lt;COUNTIF('4C'!R$6:R$33,1),"4C",
IF(COUNTIF(AP$6:AP40,"4D")&lt;COUNTIF('4D'!R$6:R$33,1),"4D",
IF(COUNTIF(AP$6:AP40,"4E")&lt;COUNTIF('4E'!R$6:R$33,1),"4E",
IF(COUNTIF(AP$6:AP40,"3A")&lt;COUNTIF('3A'!R$6:R$33,1),"3A",
IF(COUNTIF(AP$6:AP40,"3B")&lt;COUNTIF('3B'!R$6:R$33,1),"3B",
IF(COUNTIF(AP$6:AP40,"3C")&lt;COUNTIF('3C'!R$6:R$38,1),"3C",
IF(COUNTIF(AP$6:AP40,"3D")&lt;COUNTIF('3D'!R$6:R$36,1),"3D",
IF(COUNTIF(AP$6:AP40,"3E")&lt;COUNTIF('3E'!R$6:R$33,1),"3E",
IF(COUNTIF(AP$6:AP40,"CM2")&lt;COUNTIF('CM2'!R$6:R$33,1),"CM2",
""))))))))))))))))))))))</f>
        <v/>
      </c>
      <c r="AQ41" s="36" t="str">
        <f>IF(COUNTIF(AQ$6:AQ40,"6A")&lt;COUNTIF('6A'!S$6:S$33,1),"6A",
IF(COUNTIF(AQ$6:AQ40,"6B")&lt;COUNTIF('6B'!S$6:S$36,1),"6B",
IF(COUNTIF(AQ$6:AQ40,"6C")&lt;COUNTIF('6C'!S$6:S$38,1),"6C",
IF(COUNTIF(AQ$6:AQ40,"6D")&lt;COUNTIF('6D'!S$6:S$39,1),"6D",
IF(COUNTIF(AQ$6:AQ40,"6E")&lt;COUNTIF('6E'!S$6:S$37,1),"6E",
IF(COUNTIF(AQ$6:AQ40,"5A")&lt;COUNTIF('5A'!S$6:S$38,1),"5A",
IF(COUNTIF(AQ$6:AQ40,"5B")&lt;COUNTIF('5B'!S$6:S$33,1),"5B",
IF(COUNTIF(AQ$6:AQ40,"5C")&lt;COUNTIF('5C'!S$6:S$36,1),"5C",
IF(COUNTIF(AQ$6:AQ40,"5D")&lt;COUNTIF('5D'!S$6:S$38,1),"5D",
IF(COUNTIF(AQ$6:AQ40,"5E")&lt;COUNTIF('5E'!S$6:S$37,1),"5E",
IF(COUNTIF(AQ$6:AQ40,"5F")&lt;COUNTIF('5F'!S$6:S$37,1),"5F",
IF(COUNTIF(AQ$6:AQ40,"4A")&lt;COUNTIF('4A'!S$6:S$33,1),"4A",
IF(COUNTIF(AQ$6:AQ40,"4B")&lt;COUNTIF('4B'!S$6:S$33,1),"4B",
IF(COUNTIF(AQ$6:AQ40,"4C")&lt;COUNTIF('4C'!S$6:S$33,1),"4C",
IF(COUNTIF(AQ$6:AQ40,"4D")&lt;COUNTIF('4D'!S$6:S$33,1),"4D",
IF(COUNTIF(AQ$6:AQ40,"4E")&lt;COUNTIF('4E'!S$6:S$33,1),"4E",
IF(COUNTIF(AQ$6:AQ40,"3A")&lt;COUNTIF('3A'!S$6:S$33,1),"3A",
IF(COUNTIF(AQ$6:AQ40,"3B")&lt;COUNTIF('3B'!S$6:S$33,1),"3B",
IF(COUNTIF(AQ$6:AQ40,"3C")&lt;COUNTIF('3C'!S$6:S$38,1),"3C",
IF(COUNTIF(AQ$6:AQ40,"3D")&lt;COUNTIF('3D'!S$6:S$36,1),"3D",
IF(COUNTIF(AQ$6:AQ40,"3E")&lt;COUNTIF('3E'!S$6:S$33,1),"3E",
IF(COUNTIF(AQ$6:AQ40,"CM2")&lt;COUNTIF('CM2'!S$6:S$33,1),"CM2",
""))))))))))))))))))))))</f>
        <v/>
      </c>
      <c r="AR41" s="39" t="str">
        <f>IF(COUNTIF(AR$6:AR40,"6A")&lt;COUNTIF('6A'!T$6:T$33,1),"6A",
IF(COUNTIF(AR$6:AR40,"6B")&lt;COUNTIF('6B'!T$6:T$36,1),"6B",
IF(COUNTIF(AR$6:AR40,"6C")&lt;COUNTIF('6C'!T$6:T$38,1),"6C",
IF(COUNTIF(AR$6:AR40,"6D")&lt;COUNTIF('6D'!T$6:T$39,1),"6D",
IF(COUNTIF(AR$6:AR40,"6E")&lt;COUNTIF('6E'!T$6:T$37,1),"6E",
IF(COUNTIF(AR$6:AR40,"5A")&lt;COUNTIF('5A'!T$6:T$38,1),"5A",
IF(COUNTIF(AR$6:AR40,"5B")&lt;COUNTIF('5B'!T$6:T$33,1),"5B",
IF(COUNTIF(AR$6:AR40,"5C")&lt;COUNTIF('5C'!T$6:T$36,1),"5C",
IF(COUNTIF(AR$6:AR40,"5D")&lt;COUNTIF('5D'!T$6:T$38,1),"5D",
IF(COUNTIF(AR$6:AR40,"5E")&lt;COUNTIF('5E'!T$6:T$37,1),"5E",
IF(COUNTIF(AR$6:AR40,"5F")&lt;COUNTIF('5F'!T$6:T$37,1),"5F",
IF(COUNTIF(AR$6:AR40,"4A")&lt;COUNTIF('4A'!T$6:T$33,1),"4A",
IF(COUNTIF(AR$6:AR40,"4B")&lt;COUNTIF('4B'!T$6:T$33,1),"4B",
IF(COUNTIF(AR$6:AR40,"4C")&lt;COUNTIF('4C'!T$6:T$33,1),"4C",
IF(COUNTIF(AR$6:AR40,"4D")&lt;COUNTIF('4D'!T$6:T$33,1),"4D",
IF(COUNTIF(AR$6:AR40,"4E")&lt;COUNTIF('4E'!T$6:T$33,1),"4E",
IF(COUNTIF(AR$6:AR40,"3A")&lt;COUNTIF('3A'!T$6:T$33,1),"3A",
IF(COUNTIF(AR$6:AR40,"3B")&lt;COUNTIF('3B'!T$6:T$33,1),"3B",
IF(COUNTIF(AR$6:AR40,"3C")&lt;COUNTIF('3C'!T$6:T$38,1),"3C",
IF(COUNTIF(AR$6:AR40,"3D")&lt;COUNTIF('3D'!T$6:T$36,1),"3D",
IF(COUNTIF(AR$6:AR40,"3E")&lt;COUNTIF('3E'!T$6:T$33,1),"3E",
IF(COUNTIF(AR$6:AR40,"CM2")&lt;COUNTIF('CM2'!T$6:T$33,1),"CM2",
""))))))))))))))))))))))</f>
        <v/>
      </c>
      <c r="AS41" s="42" t="str">
        <f>IF(COUNTIF(AS$6:AS40,"6A")&lt;COUNTIF('6A'!U$6:U$33,1),"6A",
IF(COUNTIF(AS$6:AS40,"6B")&lt;COUNTIF('6B'!U$6:U$36,1),"6B",
IF(COUNTIF(AS$6:AS40,"6C")&lt;COUNTIF('6C'!U$6:U$38,1),"6C",
IF(COUNTIF(AS$6:AS40,"6D")&lt;COUNTIF('6D'!U$6:U$39,1),"6D",
IF(COUNTIF(AS$6:AS40,"6E")&lt;COUNTIF('6E'!U$6:U$37,1),"6E",
IF(COUNTIF(AS$6:AS40,"5A")&lt;COUNTIF('5A'!U$6:U$38,1),"5A",
IF(COUNTIF(AS$6:AS40,"5B")&lt;COUNTIF('5B'!U$6:U$33,1),"5B",
IF(COUNTIF(AS$6:AS40,"5C")&lt;COUNTIF('5C'!U$6:U$36,1),"5C",
IF(COUNTIF(AS$6:AS40,"5D")&lt;COUNTIF('5D'!U$6:U$38,1),"5D",
IF(COUNTIF(AS$6:AS40,"5E")&lt;COUNTIF('5E'!U$6:U$37,1),"5E",
IF(COUNTIF(AS$6:AS40,"5F")&lt;COUNTIF('5F'!U$6:U$37,1),"5F",
IF(COUNTIF(AS$6:AS40,"4A")&lt;COUNTIF('4A'!U$6:U$33,1),"4A",
IF(COUNTIF(AS$6:AS40,"4B")&lt;COUNTIF('4B'!U$6:U$33,1),"4B",
IF(COUNTIF(AS$6:AS40,"4C")&lt;COUNTIF('4C'!U$6:U$33,1),"4C",
IF(COUNTIF(AS$6:AS40,"4D")&lt;COUNTIF('4D'!U$6:U$33,1),"4D",
IF(COUNTIF(AS$6:AS40,"4E")&lt;COUNTIF('4E'!U$6:U$33,1),"4E",
IF(COUNTIF(AS$6:AS40,"3A")&lt;COUNTIF('3A'!U$6:U$33,1),"3A",
IF(COUNTIF(AS$6:AS40,"3B")&lt;COUNTIF('3B'!U$6:U$33,1),"3B",
IF(COUNTIF(AS$6:AS40,"3C")&lt;COUNTIF('3C'!U$6:U$38,1),"3C",
IF(COUNTIF(AS$6:AS40,"3D")&lt;COUNTIF('3D'!U$6:U$36,1),"3D",
IF(COUNTIF(AS$6:AS40,"3E")&lt;COUNTIF('3E'!U$6:U$33,1),"3E",
IF(COUNTIF(AS$6:AS40,"CM2")&lt;COUNTIF('CM2'!U$6:U$33,1),"CM2",
""))))))))))))))))))))))</f>
        <v/>
      </c>
      <c r="AU41" s="34" t="str">
        <f ca="1">IF(AA41="","",IF(AA41="3A",INDEX(OFFSET('3A'!$A$6:$A$39,SMALL('3A'!Z$6:Z$39,COUNTIF(AA$6:AA41,"3A")),0),MATCH(1,OFFSET('3A'!C$6:C$39,SMALL('3A'!Z$6:Z$39,COUNTIF(AA$6:AA41,"3A")),0),0))&amp;" "&amp;VLOOKUP(INDEX(OFFSET('3A'!$A$6:$A$39,SMALL('3A'!Z$6:Z$39,COUNTIF(AA$6:AA41,"3A")),0),MATCH(1,OFFSET('3A'!C$6:C$39,SMALL('3A'!Z$6:Z$39,COUNTIF(AA$6:AA41,"3A")),0),0)),'3A'!$A$6:$B$39,2,0)&amp;" - "&amp;'3A'!$A$1,
IF(AA41="3B",INDEX(OFFSET('3B'!$A$6:$A$38,SMALL('3B'!Z$6:Z$38,COUNTIF(AA$6:AA41,"3B")),0),MATCH(1,OFFSET('3B'!C$6:C$38,SMALL('3B'!Z$6:Z$38,COUNTIF(AA$6:AA41,"3B")),0),0))&amp;" "&amp;VLOOKUP(INDEX(OFFSET('3B'!$A$6:$A$38,SMALL('3B'!Z$6:Z$38,COUNTIF(AA$6:AA41,"3B")),0),MATCH(1,OFFSET('3B'!C$6:C$38,SMALL('3B'!Z$6:Z$38,COUNTIF(AA$6:AA41,"3B")),0),0)),'3B'!$A$6:$B$38,2,0)&amp;" - "&amp;'3B'!$A$1,
IF(AA41="3C",INDEX(OFFSET('3C'!$A$6:$A$41,SMALL('3C'!Z$6:Z$41,COUNTIF(AA$6:AA41,"3C")),0),MATCH(1,OFFSET('3C'!C$6:C$41,SMALL('3C'!Z$6:Z$41,COUNTIF(AA$6:AA41,"3C")),0),0))&amp;" "&amp;VLOOKUP(INDEX(OFFSET('3C'!$A$6:$A$41,SMALL('3C'!Z$6:Z$41,COUNTIF(AA$6:AA41,"3C")),0),MATCH(1,OFFSET('3C'!C$6:C$41,SMALL('3C'!Z$6:Z$41,COUNTIF(AA$6:AA41,"3C")),0),0)),'3C'!$A$6:$B$41,2,0)&amp;" - "&amp;'3C'!$A$1,
IF(AA41="3D",INDEX(OFFSET('3D'!$A$6:$A$39,SMALL('3D'!Z$6:Z$39,COUNTIF(AA$6:AA41,"3D")),0),MATCH(1,OFFSET('3D'!C$6:C$39,SMALL('3D'!Z$6:Z$39,COUNTIF(AA$6:AA41,"3D")),0),0))&amp;" "&amp;VLOOKUP(INDEX(OFFSET('3D'!$A$6:$A$39,SMALL('3D'!Z$6:Z$39,COUNTIF(AA$6:AA41,"3D")),0),MATCH(1,OFFSET('3D'!C$6:C$39,SMALL('3D'!Z$6:Z$39,COUNTIF(AA$6:AA41,"3D")),0),0)),'3D'!$A$6:$B$39,2,0)&amp;" - "&amp;'3D'!$A$1,
IF(AA41="3E",INDEX(OFFSET('3E'!$A$6:$A$37,SMALL('3E'!Z$6:Z$37,COUNTIF(AA$6:AA41,"3E")),0),MATCH(1,OFFSET('3E'!C$6:C$37,SMALL('3E'!Z$6:Z$37,COUNTIF(AA$6:AA41,"3E")),0),0))&amp;" "&amp;VLOOKUP(INDEX(OFFSET('3E'!$A$6:$A$37,SMALL('3E'!Z$6:Z$37,COUNTIF(AA$6:AA41,"3E")),0),MATCH(1,OFFSET('3E'!C$6:C$37,SMALL('3E'!Z$6:Z$37,COUNTIF(AA$6:AA41,"3E")),0),0)),'3E'!$A$6:$B$37,2,0)&amp;" - "&amp;'3E'!$A$1))))))</f>
        <v/>
      </c>
      <c r="AV41" s="34" t="str">
        <f ca="1">IF(AB41="","",IF(AB41="3A",INDEX(OFFSET('3A'!$A$6:$A$39,SMALL('3A'!AA$6:AA$39,COUNTIF(AB$6:AB41,"3A")),0),MATCH(1,OFFSET('3A'!D$6:D$39,SMALL('3A'!AA$6:AA$39,COUNTIF(AB$6:AB41,"3A")),0),0))&amp;" "&amp;VLOOKUP(INDEX(OFFSET('3A'!$A$6:$A$39,SMALL('3A'!AA$6:AA$39,COUNTIF(AB$6:AB41,"3A")),0),MATCH(1,OFFSET('3A'!D$6:D$39,SMALL('3A'!AA$6:AA$39,COUNTIF(AB$6:AB41,"3A")),0),0)),'3A'!$A$6:$B$39,2,0)&amp;" - "&amp;'3A'!$A$1,
IF(AB41="3B",INDEX(OFFSET('3B'!$A$6:$A$38,SMALL('3B'!AA$6:AA$38,COUNTIF(AB$6:AB41,"3B")),0),MATCH(1,OFFSET('3B'!D$6:D$38,SMALL('3B'!AA$6:AA$38,COUNTIF(AB$6:AB41,"3B")),0),0))&amp;" "&amp;VLOOKUP(INDEX(OFFSET('3B'!$A$6:$A$38,SMALL('3B'!AA$6:AA$38,COUNTIF(AB$6:AB41,"3B")),0),MATCH(1,OFFSET('3B'!D$6:D$38,SMALL('3B'!AA$6:AA$38,COUNTIF(AB$6:AB41,"3B")),0),0)),'3B'!$A$6:$B$38,2,0)&amp;" - "&amp;'3B'!$A$1,
IF(AB41="3C",INDEX(OFFSET('3C'!$A$6:$A$41,SMALL('3C'!AA$6:AA$41,COUNTIF(AB$6:AB41,"3C")),0),MATCH(1,OFFSET('3C'!D$6:D$41,SMALL('3C'!AA$6:AA$41,COUNTIF(AB$6:AB41,"3C")),0),0))&amp;" "&amp;VLOOKUP(INDEX(OFFSET('3C'!$A$6:$A$41,SMALL('3C'!AA$6:AA$41,COUNTIF(AB$6:AB41,"3C")),0),MATCH(1,OFFSET('3C'!D$6:D$41,SMALL('3C'!AA$6:AA$41,COUNTIF(AB$6:AB41,"3C")),0),0)),'3C'!$A$6:$B$41,2,0)&amp;" - "&amp;'3C'!$A$1,
IF(AB41="3D",INDEX(OFFSET('3D'!$A$6:$A$39,SMALL('3D'!AA$6:AA$39,COUNTIF(AB$6:AB41,"3D")),0),MATCH(1,OFFSET('3D'!D$6:D$39,SMALL('3D'!AA$6:AA$39,COUNTIF(AB$6:AB41,"3D")),0),0))&amp;" "&amp;VLOOKUP(INDEX(OFFSET('3D'!$A$6:$A$39,SMALL('3D'!AA$6:AA$39,COUNTIF(AB$6:AB41,"3D")),0),MATCH(1,OFFSET('3D'!D$6:D$39,SMALL('3D'!AA$6:AA$39,COUNTIF(AB$6:AB41,"3D")),0),0)),'3D'!$A$6:$B$39,2,0)&amp;" - "&amp;'3D'!$A$1,
IF(AB41="3E",INDEX(OFFSET('3E'!$A$6:$A$37,SMALL('3E'!AA$6:AA$37,COUNTIF(AB$6:AB41,"3E")),0),MATCH(1,OFFSET('3E'!D$6:D$37,SMALL('3E'!AA$6:AA$37,COUNTIF(AB$6:AB41,"3E")),0),0))&amp;" "&amp;VLOOKUP(INDEX(OFFSET('3E'!$A$6:$A$37,SMALL('3E'!AA$6:AA$37,COUNTIF(AB$6:AB41,"3E")),0),MATCH(1,OFFSET('3E'!D$6:D$37,SMALL('3E'!AA$6:AA$37,COUNTIF(AB$6:AB41,"3E")),0),0)),'3E'!$A$6:$B$37,2,0)&amp;" - "&amp;'3E'!$A$1))))))</f>
        <v/>
      </c>
      <c r="AW41" s="36" t="str">
        <f ca="1">IF(AC41="","",IF(AC41="3A",INDEX(OFFSET('3A'!$A$6:$A$39,SMALL('3A'!AB$6:AB$39,COUNTIF(AC$6:AC41,"3A")),0),MATCH(1,OFFSET('3A'!E$6:E$39,SMALL('3A'!AB$6:AB$39,COUNTIF(AC$6:AC41,"3A")),0),0))&amp;" "&amp;VLOOKUP(INDEX(OFFSET('3A'!$A$6:$A$39,SMALL('3A'!AB$6:AB$39,COUNTIF(AC$6:AC41,"3A")),0),MATCH(1,OFFSET('3A'!E$6:E$39,SMALL('3A'!AB$6:AB$39,COUNTIF(AC$6:AC41,"3A")),0),0)),'3A'!$A$6:$B$39,2,0)&amp;" - "&amp;'3A'!$A$1,
IF(AC41="3B",INDEX(OFFSET('3B'!$A$6:$A$38,SMALL('3B'!AB$6:AB$38,COUNTIF(AC$6:AC41,"3B")),0),MATCH(1,OFFSET('3B'!E$6:E$38,SMALL('3B'!AB$6:AB$38,COUNTIF(AC$6:AC41,"3B")),0),0))&amp;" "&amp;VLOOKUP(INDEX(OFFSET('3B'!$A$6:$A$38,SMALL('3B'!AB$6:AB$38,COUNTIF(AC$6:AC41,"3B")),0),MATCH(1,OFFSET('3B'!E$6:E$38,SMALL('3B'!AB$6:AB$38,COUNTIF(AC$6:AC41,"3B")),0),0)),'3B'!$A$6:$B$38,2,0)&amp;" - "&amp;'3B'!$A$1,
IF(AC41="3C",INDEX(OFFSET('3C'!$A$6:$A$41,SMALL('3C'!AB$6:AB$41,COUNTIF(AC$6:AC41,"3C")),0),MATCH(1,OFFSET('3C'!E$6:E$41,SMALL('3C'!AB$6:AB$41,COUNTIF(AC$6:AC41,"3C")),0),0))&amp;" "&amp;VLOOKUP(INDEX(OFFSET('3C'!$A$6:$A$41,SMALL('3C'!AB$6:AB$41,COUNTIF(AC$6:AC41,"3C")),0),MATCH(1,OFFSET('3C'!E$6:E$41,SMALL('3C'!AB$6:AB$41,COUNTIF(AC$6:AC41,"3C")),0),0)),'3C'!$A$6:$B$41,2,0)&amp;" - "&amp;'3C'!$A$1,
IF(AC41="3D",INDEX(OFFSET('3D'!$A$6:$A$39,SMALL('3D'!AB$6:AB$39,COUNTIF(AC$6:AC41,"3D")),0),MATCH(1,OFFSET('3D'!E$6:E$39,SMALL('3D'!AB$6:AB$39,COUNTIF(AC$6:AC41,"3D")),0),0))&amp;" "&amp;VLOOKUP(INDEX(OFFSET('3D'!$A$6:$A$39,SMALL('3D'!AB$6:AB$39,COUNTIF(AC$6:AC41,"3D")),0),MATCH(1,OFFSET('3D'!E$6:E$39,SMALL('3D'!AB$6:AB$39,COUNTIF(AC$6:AC41,"3D")),0),0)),'3D'!$A$6:$B$39,2,0)&amp;" - "&amp;'3D'!$A$1,
IF(AC41="3E",INDEX(OFFSET('3E'!$A$6:$A$37,SMALL('3E'!AB$6:AB$37,COUNTIF(AC$6:AC41,"3E")),0),MATCH(1,OFFSET('3E'!E$6:E$37,SMALL('3E'!AB$6:AB$37,COUNTIF(AC$6:AC41,"3E")),0),0))&amp;" "&amp;VLOOKUP(INDEX(OFFSET('3E'!$A$6:$A$37,SMALL('3E'!AB$6:AB$37,COUNTIF(AC$6:AC41,"3E")),0),MATCH(1,OFFSET('3E'!E$6:E$37,SMALL('3E'!AB$6:AB$37,COUNTIF(AC$6:AC41,"3E")),0),0)),'3E'!$A$6:$B$37,2,0)&amp;" - "&amp;'3E'!$A$1))))))</f>
        <v/>
      </c>
      <c r="AX41" s="39" t="str">
        <f ca="1">IF(AD41="","",IF(AD41="3A",INDEX(OFFSET('3A'!$A$6:$A$39,SMALL('3A'!AC$6:AC$39,COUNTIF(AD$6:AD41,"3A")),0),MATCH(1,OFFSET('3A'!F$6:F$39,SMALL('3A'!AC$6:AC$39,COUNTIF(AD$6:AD41,"3A")),0),0))&amp;" "&amp;VLOOKUP(INDEX(OFFSET('3A'!$A$6:$A$39,SMALL('3A'!AC$6:AC$39,COUNTIF(AD$6:AD41,"3A")),0),MATCH(1,OFFSET('3A'!F$6:F$39,SMALL('3A'!AC$6:AC$39,COUNTIF(AD$6:AD41,"3A")),0),0)),'3A'!$A$6:$B$39,2,0)&amp;" - "&amp;'3A'!$A$1,
IF(AD41="3B",INDEX(OFFSET('3B'!$A$6:$A$38,SMALL('3B'!AC$6:AC$38,COUNTIF(AD$6:AD41,"3B")),0),MATCH(1,OFFSET('3B'!F$6:F$38,SMALL('3B'!AC$6:AC$38,COUNTIF(AD$6:AD41,"3B")),0),0))&amp;" "&amp;VLOOKUP(INDEX(OFFSET('3B'!$A$6:$A$38,SMALL('3B'!AC$6:AC$38,COUNTIF(AD$6:AD41,"3B")),0),MATCH(1,OFFSET('3B'!F$6:F$38,SMALL('3B'!AC$6:AC$38,COUNTIF(AD$6:AD41,"3B")),0),0)),'3B'!$A$6:$B$38,2,0)&amp;" - "&amp;'3B'!$A$1,
IF(AD41="3C",INDEX(OFFSET('3C'!$A$6:$A$41,SMALL('3C'!AC$6:AC$41,COUNTIF(AD$6:AD41,"3C")),0),MATCH(1,OFFSET('3C'!F$6:F$41,SMALL('3C'!AC$6:AC$41,COUNTIF(AD$6:AD41,"3C")),0),0))&amp;" "&amp;VLOOKUP(INDEX(OFFSET('3C'!$A$6:$A$41,SMALL('3C'!AC$6:AC$41,COUNTIF(AD$6:AD41,"3C")),0),MATCH(1,OFFSET('3C'!F$6:F$41,SMALL('3C'!AC$6:AC$41,COUNTIF(AD$6:AD41,"3C")),0),0)),'3C'!$A$6:$B$41,2,0)&amp;" - "&amp;'3C'!$A$1,
IF(AD41="3D",INDEX(OFFSET('3D'!$A$6:$A$39,SMALL('3D'!AC$6:AC$39,COUNTIF(AD$6:AD41,"3D")),0),MATCH(1,OFFSET('3D'!F$6:F$39,SMALL('3D'!AC$6:AC$39,COUNTIF(AD$6:AD41,"3D")),0),0))&amp;" "&amp;VLOOKUP(INDEX(OFFSET('3D'!$A$6:$A$39,SMALL('3D'!AC$6:AC$39,COUNTIF(AD$6:AD41,"3D")),0),MATCH(1,OFFSET('3D'!F$6:F$39,SMALL('3D'!AC$6:AC$39,COUNTIF(AD$6:AD41,"3D")),0),0)),'3D'!$A$6:$B$39,2,0)&amp;" - "&amp;'3D'!$A$1,
IF(AD41="3E",INDEX(OFFSET('3E'!$A$6:$A$37,SMALL('3E'!AC$6:AC$37,COUNTIF(AD$6:AD41,"3E")),0),MATCH(1,OFFSET('3E'!F$6:F$37,SMALL('3E'!AC$6:AC$37,COUNTIF(AD$6:AD41,"3E")),0),0))&amp;" "&amp;VLOOKUP(INDEX(OFFSET('3E'!$A$6:$A$37,SMALL('3E'!AC$6:AC$37,COUNTIF(AD$6:AD41,"3E")),0),MATCH(1,OFFSET('3E'!F$6:F$37,SMALL('3E'!AC$6:AC$37,COUNTIF(AD$6:AD41,"3E")),0),0)),'3E'!$A$6:$B$37,2,0)&amp;" - "&amp;'3E'!$A$1))))))</f>
        <v/>
      </c>
      <c r="AY41" s="42" t="str">
        <f ca="1">IF(AE41="","",IF(AE41="3A",INDEX(OFFSET('3A'!$A$6:$A$39,SMALL('3A'!AD$6:AD$39,COUNTIF(AE$6:AE41,"3A")),0),MATCH(1,OFFSET('3A'!G$6:G$39,SMALL('3A'!AD$6:AD$39,COUNTIF(AE$6:AE41,"3A")),0),0))&amp;" "&amp;VLOOKUP(INDEX(OFFSET('3A'!$A$6:$A$39,SMALL('3A'!AD$6:AD$39,COUNTIF(AE$6:AE41,"3A")),0),MATCH(1,OFFSET('3A'!G$6:G$39,SMALL('3A'!AD$6:AD$39,COUNTIF(AE$6:AE41,"3A")),0),0)),'3A'!$A$6:$B$39,2,0)&amp;" - "&amp;'3A'!$A$1,
IF(AE41="3B",INDEX(OFFSET('3B'!$A$6:$A$38,SMALL('3B'!AD$6:AD$38,COUNTIF(AE$6:AE41,"3B")),0),MATCH(1,OFFSET('3B'!G$6:G$38,SMALL('3B'!AD$6:AD$38,COUNTIF(AE$6:AE41,"3B")),0),0))&amp;" "&amp;VLOOKUP(INDEX(OFFSET('3B'!$A$6:$A$38,SMALL('3B'!AD$6:AD$38,COUNTIF(AE$6:AE41,"3B")),0),MATCH(1,OFFSET('3B'!G$6:G$38,SMALL('3B'!AD$6:AD$38,COUNTIF(AE$6:AE41,"3B")),0),0)),'3B'!$A$6:$B$38,2,0)&amp;" - "&amp;'3B'!$A$1,
IF(AE41="3C",INDEX(OFFSET('3C'!$A$6:$A$41,SMALL('3C'!AD$6:AD$41,COUNTIF(AE$6:AE41,"3C")),0),MATCH(1,OFFSET('3C'!G$6:G$41,SMALL('3C'!AD$6:AD$41,COUNTIF(AE$6:AE41,"3C")),0),0))&amp;" "&amp;VLOOKUP(INDEX(OFFSET('3C'!$A$6:$A$41,SMALL('3C'!AD$6:AD$41,COUNTIF(AE$6:AE41,"3C")),0),MATCH(1,OFFSET('3C'!G$6:G$41,SMALL('3C'!AD$6:AD$41,COUNTIF(AE$6:AE41,"3C")),0),0)),'3C'!$A$6:$B$41,2,0)&amp;" - "&amp;'3C'!$A$1,
IF(AE41="3D",INDEX(OFFSET('3D'!$A$6:$A$39,SMALL('3D'!AD$6:AD$39,COUNTIF(AE$6:AE41,"3D")),0),MATCH(1,OFFSET('3D'!G$6:G$39,SMALL('3D'!AD$6:AD$39,COUNTIF(AE$6:AE41,"3D")),0),0))&amp;" "&amp;VLOOKUP(INDEX(OFFSET('3D'!$A$6:$A$39,SMALL('3D'!AD$6:AD$39,COUNTIF(AE$6:AE41,"3D")),0),MATCH(1,OFFSET('3D'!G$6:G$39,SMALL('3D'!AD$6:AD$39,COUNTIF(AE$6:AE41,"3D")),0),0)),'3D'!$A$6:$B$39,2,0)&amp;" - "&amp;'3D'!$A$1,
IF(AE41="3E",INDEX(OFFSET('3E'!$A$6:$A$37,SMALL('3E'!AD$6:AD$37,COUNTIF(AE$6:AE41,"3E")),0),MATCH(1,OFFSET('3E'!G$6:G$37,SMALL('3E'!AD$6:AD$37,COUNTIF(AE$6:AE41,"3E")),0),0))&amp;" "&amp;VLOOKUP(INDEX(OFFSET('3E'!$A$6:$A$37,SMALL('3E'!AD$6:AD$37,COUNTIF(AE$6:AE41,"3E")),0),MATCH(1,OFFSET('3E'!G$6:G$37,SMALL('3E'!AD$6:AD$37,COUNTIF(AE$6:AE41,"3E")),0),0)),'3E'!$A$6:$B$37,2,0)&amp;" - "&amp;'3E'!$A$1))))))</f>
        <v/>
      </c>
      <c r="AZ41" s="44" t="str">
        <f ca="1">IF(AF41="","",IF(AF41="3A",INDEX(OFFSET('3A'!$A$6:$A$39,SMALL('3A'!AE$6:AE$39,COUNTIF(AF$6:AF41,"3A")),0),MATCH(1,OFFSET('3A'!H$6:H$39,SMALL('3A'!AE$6:AE$39,COUNTIF(AF$6:AF41,"3A")),0),0))&amp;" "&amp;VLOOKUP(INDEX(OFFSET('3A'!$A$6:$A$39,SMALL('3A'!AE$6:AE$39,COUNTIF(AF$6:AF41,"3A")),0),MATCH(1,OFFSET('3A'!H$6:H$39,SMALL('3A'!AE$6:AE$39,COUNTIF(AF$6:AF41,"3A")),0),0)),'3A'!$A$6:$B$39,2,0)&amp;" - "&amp;'3A'!$A$1,
IF(AF41="3B",INDEX(OFFSET('3B'!$A$6:$A$38,SMALL('3B'!AE$6:AE$38,COUNTIF(AF$6:AF41,"3B")),0),MATCH(1,OFFSET('3B'!H$6:H$38,SMALL('3B'!AE$6:AE$38,COUNTIF(AF$6:AF41,"3B")),0),0))&amp;" "&amp;VLOOKUP(INDEX(OFFSET('3B'!$A$6:$A$38,SMALL('3B'!AE$6:AE$38,COUNTIF(AF$6:AF41,"3B")),0),MATCH(1,OFFSET('3B'!H$6:H$38,SMALL('3B'!AE$6:AE$38,COUNTIF(AF$6:AF41,"3B")),0),0)),'3B'!$A$6:$B$38,2,0)&amp;" - "&amp;'3B'!$A$1,
IF(AF41="3C",INDEX(OFFSET('3C'!$A$6:$A$41,SMALL('3C'!AE$6:AE$41,COUNTIF(AF$6:AF41,"3C")),0),MATCH(1,OFFSET('3C'!H$6:H$41,SMALL('3C'!AE$6:AE$41,COUNTIF(AF$6:AF41,"3C")),0),0))&amp;" "&amp;VLOOKUP(INDEX(OFFSET('3C'!$A$6:$A$41,SMALL('3C'!AE$6:AE$41,COUNTIF(AF$6:AF41,"3C")),0),MATCH(1,OFFSET('3C'!H$6:H$41,SMALL('3C'!AE$6:AE$41,COUNTIF(AF$6:AF41,"3C")),0),0)),'3C'!$A$6:$B$41,2,0)&amp;" - "&amp;'3C'!$A$1,
IF(AF41="3D",INDEX(OFFSET('3D'!$A$6:$A$39,SMALL('3D'!AE$6:AE$39,COUNTIF(AF$6:AF41,"3D")),0),MATCH(1,OFFSET('3D'!H$6:H$39,SMALL('3D'!AE$6:AE$39,COUNTIF(AF$6:AF41,"3D")),0),0))&amp;" "&amp;VLOOKUP(INDEX(OFFSET('3D'!$A$6:$A$39,SMALL('3D'!AE$6:AE$39,COUNTIF(AF$6:AF41,"3D")),0),MATCH(1,OFFSET('3D'!H$6:H$39,SMALL('3D'!AE$6:AE$39,COUNTIF(AF$6:AF41,"3D")),0),0)),'3D'!$A$6:$B$39,2,0)&amp;" - "&amp;'3D'!$A$1,
IF(AF41="3E",INDEX(OFFSET('3E'!$A$6:$A$37,SMALL('3E'!AE$6:AE$37,COUNTIF(AF$6:AF41,"3E")),0),MATCH(1,OFFSET('3E'!H$6:H$37,SMALL('3E'!AE$6:AE$37,COUNTIF(AF$6:AF41,"3E")),0),0))&amp;" "&amp;VLOOKUP(INDEX(OFFSET('3E'!$A$6:$A$37,SMALL('3E'!AE$6:AE$37,COUNTIF(AF$6:AF41,"3E")),0),MATCH(1,OFFSET('3E'!H$6:H$37,SMALL('3E'!AE$6:AE$37,COUNTIF(AF$6:AF41,"3E")),0),0)),'3E'!$A$6:$B$37,2,0)&amp;" - "&amp;'3E'!$A$1))))))</f>
        <v/>
      </c>
      <c r="BA41" s="30"/>
      <c r="BB41" s="34" t="str">
        <f ca="1">IF(AH41="","",IF(AH41="3A",INDEX(OFFSET('3A'!$A$6:$A$39,SMALL('3A'!AG$6:AG$39,COUNTIF(AH$6:AH41,"3A")),0),MATCH(1,OFFSET('3A'!J$6:J$39,SMALL('3A'!AG$6:AG$39,COUNTIF(AH$6:AH41,"3A")),0),0))&amp;" "&amp;VLOOKUP(INDEX(OFFSET('3A'!$A$6:$A$39,SMALL('3A'!AG$6:AG$39,COUNTIF(AH$6:AH41,"3A")),0),MATCH(1,OFFSET('3A'!J$6:J$39,SMALL('3A'!AG$6:AG$39,COUNTIF(AH$6:AH41,"3A")),0),0)),'3A'!$A$6:$B$39,2,0)&amp;" - "&amp;'3A'!$A$1,
IF(AH41="3B",INDEX(OFFSET('3B'!$A$6:$A$38,SMALL('3B'!AG$6:AG$38,COUNTIF(AH$6:AH41,"3B")),0),MATCH(1,OFFSET('3B'!J$6:J$38,SMALL('3B'!AG$6:AG$38,COUNTIF(AH$6:AH41,"3B")),0),0))&amp;" "&amp;VLOOKUP(INDEX(OFFSET('3B'!$A$6:$A$38,SMALL('3B'!AG$6:AG$38,COUNTIF(AH$6:AH41,"3B")),0),MATCH(1,OFFSET('3B'!J$6:J$38,SMALL('3B'!AG$6:AG$38,COUNTIF(AH$6:AH41,"3B")),0),0)),'3B'!$A$6:$B$38,2,0)&amp;" - "&amp;'3B'!$A$1,
IF(AH41="3C",INDEX(OFFSET('3C'!$A$6:$A$41,SMALL('3C'!AG$6:AG$41,COUNTIF(AH$6:AH41,"3C")),0),MATCH(1,OFFSET('3C'!J$6:J$41,SMALL('3C'!AG$6:AG$41,COUNTIF(AH$6:AH41,"3C")),0),0))&amp;" "&amp;VLOOKUP(INDEX(OFFSET('3C'!$A$6:$A$41,SMALL('3C'!AG$6:AG$41,COUNTIF(AH$6:AH41,"3C")),0),MATCH(1,OFFSET('3C'!J$6:J$41,SMALL('3C'!AG$6:AG$41,COUNTIF(AH$6:AH41,"3C")),0),0)),'3C'!$A$6:$B$41,2,0)&amp;" - "&amp;'3C'!$A$1,
IF(AH41="3D",INDEX(OFFSET('3D'!$A$6:$A$39,SMALL('3D'!AG$6:AG$39,COUNTIF(AH$6:AH41,"3D")),0),MATCH(1,OFFSET('3D'!J$6:J$39,SMALL('3D'!AG$6:AG$39,COUNTIF(AH$6:AH41,"3D")),0),0))&amp;" "&amp;VLOOKUP(INDEX(OFFSET('3D'!$A$6:$A$39,SMALL('3D'!AG$6:AG$39,COUNTIF(AH$6:AH41,"3D")),0),MATCH(1,OFFSET('3D'!J$6:J$39,SMALL('3D'!AG$6:AG$39,COUNTIF(AH$6:AH41,"3D")),0),0)),'3D'!$A$6:$B$39,2,0)&amp;" - "&amp;'3D'!$A$1,
IF(AH41="3E",INDEX(OFFSET('3E'!$A$6:$A$37,SMALL('3E'!AG$6:AG$37,COUNTIF(AH$6:AH41,"3E")),0),MATCH(1,OFFSET('3E'!J$6:J$37,SMALL('3E'!AG$6:AG$37,COUNTIF(AH$6:AH41,"3E")),0),0))&amp;" "&amp;VLOOKUP(INDEX(OFFSET('3E'!$A$6:$A$37,SMALL('3E'!AG$6:AG$37,COUNTIF(AH$6:AH41,"3E")),0),MATCH(1,OFFSET('3E'!J$6:J$37,SMALL('3E'!AG$6:AG$37,COUNTIF(AH$6:AH41,"3E")),0),0)),'3E'!$A$6:$B$37,2,0)&amp;" - "&amp;'3E'!$A$1))))))</f>
        <v/>
      </c>
      <c r="BC41" s="45" t="str">
        <f ca="1">IF(AI41="","",IF(AI41="3A",INDEX(OFFSET('3A'!$A$6:$A$39,SMALL('3A'!AH$6:AH$39,COUNTIF(AI$6:AI41,"3A")),0),MATCH(1,OFFSET('3A'!K$6:K$39,SMALL('3A'!AH$6:AH$39,COUNTIF(AI$6:AI41,"3A")),0),0))&amp;" "&amp;VLOOKUP(INDEX(OFFSET('3A'!$A$6:$A$39,SMALL('3A'!AH$6:AH$39,COUNTIF(AI$6:AI41,"3A")),0),MATCH(1,OFFSET('3A'!K$6:K$39,SMALL('3A'!AH$6:AH$39,COUNTIF(AI$6:AI41,"3A")),0),0)),'3A'!$A$6:$B$39,2,0)&amp;" - "&amp;'3A'!$A$1,
IF(AI41="3B",INDEX(OFFSET('3B'!$A$6:$A$38,SMALL('3B'!AH$6:AH$38,COUNTIF(AI$6:AI41,"3B")),0),MATCH(1,OFFSET('3B'!K$6:K$38,SMALL('3B'!AH$6:AH$38,COUNTIF(AI$6:AI41,"3B")),0),0))&amp;" "&amp;VLOOKUP(INDEX(OFFSET('3B'!$A$6:$A$38,SMALL('3B'!AH$6:AH$38,COUNTIF(AI$6:AI41,"3B")),0),MATCH(1,OFFSET('3B'!K$6:K$38,SMALL('3B'!AH$6:AH$38,COUNTIF(AI$6:AI41,"3B")),0),0)),'3B'!$A$6:$B$38,2,0)&amp;" - "&amp;'3B'!$A$1,
IF(AI41="3C",INDEX(OFFSET('3C'!$A$6:$A$41,SMALL('3C'!AH$6:AH$41,COUNTIF(AI$6:AI41,"3C")),0),MATCH(1,OFFSET('3C'!K$6:K$41,SMALL('3C'!AH$6:AH$41,COUNTIF(AI$6:AI41,"3C")),0),0))&amp;" "&amp;VLOOKUP(INDEX(OFFSET('3C'!$A$6:$A$41,SMALL('3C'!AH$6:AH$41,COUNTIF(AI$6:AI41,"3C")),0),MATCH(1,OFFSET('3C'!K$6:K$41,SMALL('3C'!AH$6:AH$41,COUNTIF(AI$6:AI41,"3C")),0),0)),'3C'!$A$6:$B$41,2,0)&amp;" - "&amp;'3C'!$A$1,
IF(AI41="3D",INDEX(OFFSET('3D'!$A$6:$A$39,SMALL('3D'!AH$6:AH$39,COUNTIF(AI$6:AI41,"3D")),0),MATCH(1,OFFSET('3D'!K$6:K$39,SMALL('3D'!AH$6:AH$39,COUNTIF(AI$6:AI41,"3D")),0),0))&amp;" "&amp;VLOOKUP(INDEX(OFFSET('3D'!$A$6:$A$39,SMALL('3D'!AH$6:AH$39,COUNTIF(AI$6:AI41,"3D")),0),MATCH(1,OFFSET('3D'!K$6:K$39,SMALL('3D'!AH$6:AH$39,COUNTIF(AI$6:AI41,"3D")),0),0)),'3D'!$A$6:$B$39,2,0)&amp;" - "&amp;'3D'!$A$1,
IF(AI41="3E",INDEX(OFFSET('3E'!$A$6:$A$37,SMALL('3E'!AH$6:AH$37,COUNTIF(AI$6:AI41,"3E")),0),MATCH(1,OFFSET('3E'!K$6:K$37,SMALL('3E'!AH$6:AH$37,COUNTIF(AI$6:AI41,"3E")),0),0))&amp;" "&amp;VLOOKUP(INDEX(OFFSET('3E'!$A$6:$A$37,SMALL('3E'!AH$6:AH$37,COUNTIF(AI$6:AI41,"3E")),0),MATCH(1,OFFSET('3E'!K$6:K$37,SMALL('3E'!AH$6:AH$37,COUNTIF(AI$6:AI41,"3E")),0),0)),'3E'!$A$6:$B$37,2,0)&amp;" - "&amp;'3E'!$A$1))))))</f>
        <v/>
      </c>
      <c r="BD41" s="36" t="str">
        <f ca="1">IF(AJ41="","",IF(AJ41="3A",INDEX(OFFSET('3A'!$A$6:$A$39,SMALL('3A'!AI$6:AI$39,COUNTIF(AJ$6:AJ41,"3A")),0),MATCH(1,OFFSET('3A'!L$6:L$39,SMALL('3A'!AI$6:AI$39,COUNTIF(AJ$6:AJ41,"3A")),0),0))&amp;" "&amp;VLOOKUP(INDEX(OFFSET('3A'!$A$6:$A$39,SMALL('3A'!AI$6:AI$39,COUNTIF(AJ$6:AJ41,"3A")),0),MATCH(1,OFFSET('3A'!L$6:L$39,SMALL('3A'!AI$6:AI$39,COUNTIF(AJ$6:AJ41,"3A")),0),0)),'3A'!$A$6:$B$39,2,0)&amp;" - "&amp;'3A'!$A$1,
IF(AJ41="3B",INDEX(OFFSET('3B'!$A$6:$A$38,SMALL('3B'!AI$6:AI$38,COUNTIF(AJ$6:AJ41,"3B")),0),MATCH(1,OFFSET('3B'!L$6:L$38,SMALL('3B'!AI$6:AI$38,COUNTIF(AJ$6:AJ41,"3B")),0),0))&amp;" "&amp;VLOOKUP(INDEX(OFFSET('3B'!$A$6:$A$38,SMALL('3B'!AI$6:AI$38,COUNTIF(AJ$6:AJ41,"3B")),0),MATCH(1,OFFSET('3B'!L$6:L$38,SMALL('3B'!AI$6:AI$38,COUNTIF(AJ$6:AJ41,"3B")),0),0)),'3B'!$A$6:$B$38,2,0)&amp;" - "&amp;'3B'!$A$1,
IF(AJ41="3C",INDEX(OFFSET('3C'!$A$6:$A$41,SMALL('3C'!AI$6:AI$41,COUNTIF(AJ$6:AJ41,"3C")),0),MATCH(1,OFFSET('3C'!L$6:L$41,SMALL('3C'!AI$6:AI$41,COUNTIF(AJ$6:AJ41,"3C")),0),0))&amp;" "&amp;VLOOKUP(INDEX(OFFSET('3C'!$A$6:$A$41,SMALL('3C'!AI$6:AI$41,COUNTIF(AJ$6:AJ41,"3C")),0),MATCH(1,OFFSET('3C'!L$6:L$41,SMALL('3C'!AI$6:AI$41,COUNTIF(AJ$6:AJ41,"3C")),0),0)),'3C'!$A$6:$B$41,2,0)&amp;" - "&amp;'3C'!$A$1,
IF(AJ41="3D",INDEX(OFFSET('3D'!$A$6:$A$39,SMALL('3D'!AI$6:AI$39,COUNTIF(AJ$6:AJ41,"3D")),0),MATCH(1,OFFSET('3D'!L$6:L$39,SMALL('3D'!AI$6:AI$39,COUNTIF(AJ$6:AJ41,"3D")),0),0))&amp;" "&amp;VLOOKUP(INDEX(OFFSET('3D'!$A$6:$A$39,SMALL('3D'!AI$6:AI$39,COUNTIF(AJ$6:AJ41,"3D")),0),MATCH(1,OFFSET('3D'!L$6:L$39,SMALL('3D'!AI$6:AI$39,COUNTIF(AJ$6:AJ41,"3D")),0),0)),'3D'!$A$6:$B$39,2,0)&amp;" - "&amp;'3D'!$A$1,
IF(AJ41="3E",INDEX(OFFSET('3E'!$A$6:$A$37,SMALL('3E'!AI$6:AI$37,COUNTIF(AJ$6:AJ41,"3E")),0),MATCH(1,OFFSET('3E'!L$6:L$37,SMALL('3E'!AI$6:AI$37,COUNTIF(AJ$6:AJ41,"3E")),0),0))&amp;" "&amp;VLOOKUP(INDEX(OFFSET('3E'!$A$6:$A$37,SMALL('3E'!AI$6:AI$37,COUNTIF(AJ$6:AJ41,"3E")),0),MATCH(1,OFFSET('3E'!L$6:L$37,SMALL('3E'!AI$6:AI$37,COUNTIF(AJ$6:AJ41,"3E")),0),0)),'3E'!$A$6:$B$37,2,0)&amp;" - "&amp;'3E'!$A$1))))))</f>
        <v/>
      </c>
      <c r="BE41" s="39" t="str">
        <f ca="1">IF(AK41="","",IF(AK41="3A",INDEX(OFFSET('3A'!$A$6:$A$39,SMALL('3A'!AJ$6:AJ$39,COUNTIF(AK$6:AK41,"3A")),0),MATCH(1,OFFSET('3A'!M$6:M$39,SMALL('3A'!AJ$6:AJ$39,COUNTIF(AK$6:AK41,"3A")),0),0))&amp;" "&amp;VLOOKUP(INDEX(OFFSET('3A'!$A$6:$A$39,SMALL('3A'!AJ$6:AJ$39,COUNTIF(AK$6:AK41,"3A")),0),MATCH(1,OFFSET('3A'!M$6:M$39,SMALL('3A'!AJ$6:AJ$39,COUNTIF(AK$6:AK41,"3A")),0),0)),'3A'!$A$6:$B$39,2,0)&amp;" - "&amp;'3A'!$A$1,
IF(AK41="3B",INDEX(OFFSET('3B'!$A$6:$A$38,SMALL('3B'!AJ$6:AJ$38,COUNTIF(AK$6:AK41,"3B")),0),MATCH(1,OFFSET('3B'!M$6:M$38,SMALL('3B'!AJ$6:AJ$38,COUNTIF(AK$6:AK41,"3B")),0),0))&amp;" "&amp;VLOOKUP(INDEX(OFFSET('3B'!$A$6:$A$38,SMALL('3B'!AJ$6:AJ$38,COUNTIF(AK$6:AK41,"3B")),0),MATCH(1,OFFSET('3B'!M$6:M$38,SMALL('3B'!AJ$6:AJ$38,COUNTIF(AK$6:AK41,"3B")),0),0)),'3B'!$A$6:$B$38,2,0)&amp;" - "&amp;'3B'!$A$1,
IF(AK41="3C",INDEX(OFFSET('3C'!$A$6:$A$41,SMALL('3C'!AJ$6:AJ$41,COUNTIF(AK$6:AK41,"3C")),0),MATCH(1,OFFSET('3C'!M$6:M$41,SMALL('3C'!AJ$6:AJ$41,COUNTIF(AK$6:AK41,"3C")),0),0))&amp;" "&amp;VLOOKUP(INDEX(OFFSET('3C'!$A$6:$A$41,SMALL('3C'!AJ$6:AJ$41,COUNTIF(AK$6:AK41,"3C")),0),MATCH(1,OFFSET('3C'!M$6:M$41,SMALL('3C'!AJ$6:AJ$41,COUNTIF(AK$6:AK41,"3C")),0),0)),'3C'!$A$6:$B$41,2,0)&amp;" - "&amp;'3C'!$A$1,
IF(AK41="3D",INDEX(OFFSET('3D'!$A$6:$A$39,SMALL('3D'!AJ$6:AJ$39,COUNTIF(AK$6:AK41,"3D")),0),MATCH(1,OFFSET('3D'!M$6:M$39,SMALL('3D'!AJ$6:AJ$39,COUNTIF(AK$6:AK41,"3D")),0),0))&amp;" "&amp;VLOOKUP(INDEX(OFFSET('3D'!$A$6:$A$39,SMALL('3D'!AJ$6:AJ$39,COUNTIF(AK$6:AK41,"3D")),0),MATCH(1,OFFSET('3D'!M$6:M$39,SMALL('3D'!AJ$6:AJ$39,COUNTIF(AK$6:AK41,"3D")),0),0)),'3D'!$A$6:$B$39,2,0)&amp;" - "&amp;'3D'!$A$1,
IF(AK41="3E",INDEX(OFFSET('3E'!$A$6:$A$37,SMALL('3E'!AJ$6:AJ$37,COUNTIF(AK$6:AK41,"3E")),0),MATCH(1,OFFSET('3E'!M$6:M$37,SMALL('3E'!AJ$6:AJ$37,COUNTIF(AK$6:AK41,"3E")),0),0))&amp;" "&amp;VLOOKUP(INDEX(OFFSET('3E'!$A$6:$A$37,SMALL('3E'!AJ$6:AJ$37,COUNTIF(AK$6:AK41,"3E")),0),MATCH(1,OFFSET('3E'!M$6:M$37,SMALL('3E'!AJ$6:AJ$37,COUNTIF(AK$6:AK41,"3E")),0),0)),'3E'!$A$6:$B$37,2,0)&amp;" - "&amp;'3E'!$A$1))))))</f>
        <v/>
      </c>
      <c r="BF41" s="42" t="str">
        <f ca="1">IF(AL41="","",IF(AL41="3A",INDEX(OFFSET('3A'!$A$6:$A$39,SMALL('3A'!AK$6:AK$39,COUNTIF(AL$6:AL41,"3A")),0),MATCH(1,OFFSET('3A'!N$6:N$39,SMALL('3A'!AK$6:AK$39,COUNTIF(AL$6:AL41,"3A")),0),0))&amp;" "&amp;VLOOKUP(INDEX(OFFSET('3A'!$A$6:$A$39,SMALL('3A'!AK$6:AK$39,COUNTIF(AL$6:AL41,"3A")),0),MATCH(1,OFFSET('3A'!N$6:N$39,SMALL('3A'!AK$6:AK$39,COUNTIF(AL$6:AL41,"3A")),0),0)),'3A'!$A$6:$B$39,2,0)&amp;" - "&amp;'3A'!$A$1,
IF(AL41="3B",INDEX(OFFSET('3B'!$A$6:$A$38,SMALL('3B'!AK$6:AK$38,COUNTIF(AL$6:AL41,"3B")),0),MATCH(1,OFFSET('3B'!N$6:N$38,SMALL('3B'!AK$6:AK$38,COUNTIF(AL$6:AL41,"3B")),0),0))&amp;" "&amp;VLOOKUP(INDEX(OFFSET('3B'!$A$6:$A$38,SMALL('3B'!AK$6:AK$38,COUNTIF(AL$6:AL41,"3B")),0),MATCH(1,OFFSET('3B'!N$6:N$38,SMALL('3B'!AK$6:AK$38,COUNTIF(AL$6:AL41,"3B")),0),0)),'3B'!$A$6:$B$38,2,0)&amp;" - "&amp;'3B'!$A$1,
IF(AL41="3C",INDEX(OFFSET('3C'!$A$6:$A$41,SMALL('3C'!AK$6:AK$41,COUNTIF(AL$6:AL41,"3C")),0),MATCH(1,OFFSET('3C'!N$6:N$41,SMALL('3C'!AK$6:AK$41,COUNTIF(AL$6:AL41,"3C")),0),0))&amp;" "&amp;VLOOKUP(INDEX(OFFSET('3C'!$A$6:$A$41,SMALL('3C'!AK$6:AK$41,COUNTIF(AL$6:AL41,"3C")),0),MATCH(1,OFFSET('3C'!N$6:N$41,SMALL('3C'!AK$6:AK$41,COUNTIF(AL$6:AL41,"3C")),0),0)),'3C'!$A$6:$B$41,2,0)&amp;" - "&amp;'3C'!$A$1,
IF(AL41="3D",INDEX(OFFSET('3D'!$A$6:$A$39,SMALL('3D'!AK$6:AK$39,COUNTIF(AL$6:AL41,"3D")),0),MATCH(1,OFFSET('3D'!N$6:N$39,SMALL('3D'!AK$6:AK$39,COUNTIF(AL$6:AL41,"3D")),0),0))&amp;" "&amp;VLOOKUP(INDEX(OFFSET('3D'!$A$6:$A$39,SMALL('3D'!AK$6:AK$39,COUNTIF(AL$6:AL41,"3D")),0),MATCH(1,OFFSET('3D'!N$6:N$39,SMALL('3D'!AK$6:AK$39,COUNTIF(AL$6:AL41,"3D")),0),0)),'3D'!$A$6:$B$39,2,0)&amp;" - "&amp;'3D'!$A$1,
IF(AL41="3E",INDEX(OFFSET('3E'!$A$6:$A$37,SMALL('3E'!AK$6:AK$37,COUNTIF(AL$6:AL41,"3E")),0),MATCH(1,OFFSET('3E'!N$6:N$37,SMALL('3E'!AK$6:AK$37,COUNTIF(AL$6:AL41,"3E")),0),0))&amp;" "&amp;VLOOKUP(INDEX(OFFSET('3E'!$A$6:$A$37,SMALL('3E'!AK$6:AK$37,COUNTIF(AL$6:AL41,"3E")),0),MATCH(1,OFFSET('3E'!N$6:N$37,SMALL('3E'!AK$6:AK$37,COUNTIF(AL$6:AL41,"3E")),0),0)),'3E'!$A$6:$B$37,2,0)&amp;" - "&amp;'3E'!$A$1))))))</f>
        <v/>
      </c>
      <c r="BG41" s="44" t="str">
        <f ca="1">IF(AM41="","",IF(AM41="3A",INDEX(OFFSET('3A'!$A$6:$A$39,SMALL('3A'!AL$6:AL$39,COUNTIF(AM$6:AM41,"3A")),0),MATCH(1,OFFSET('3A'!O$6:O$39,SMALL('3A'!AL$6:AL$39,COUNTIF(AM$6:AM41,"3A")),0),0))&amp;" "&amp;VLOOKUP(INDEX(OFFSET('3A'!$A$6:$A$39,SMALL('3A'!AL$6:AL$39,COUNTIF(AM$6:AM41,"3A")),0),MATCH(1,OFFSET('3A'!O$6:O$39,SMALL('3A'!AL$6:AL$39,COUNTIF(AM$6:AM41,"3A")),0),0)),'3A'!$A$6:$B$39,2,0)&amp;" - "&amp;'3A'!$A$1,
IF(AM41="3B",INDEX(OFFSET('3B'!$A$6:$A$38,SMALL('3B'!AL$6:AL$38,COUNTIF(AM$6:AM41,"3B")),0),MATCH(1,OFFSET('3B'!O$6:O$38,SMALL('3B'!AL$6:AL$38,COUNTIF(AM$6:AM41,"3B")),0),0))&amp;" "&amp;VLOOKUP(INDEX(OFFSET('3B'!$A$6:$A$38,SMALL('3B'!AL$6:AL$38,COUNTIF(AM$6:AM41,"3B")),0),MATCH(1,OFFSET('3B'!O$6:O$38,SMALL('3B'!AL$6:AL$38,COUNTIF(AM$6:AM41,"3B")),0),0)),'3B'!$A$6:$B$38,2,0)&amp;" - "&amp;'3B'!$A$1,
IF(AM41="3C",INDEX(OFFSET('3C'!$A$6:$A$41,SMALL('3C'!AL$6:AL$41,COUNTIF(AM$6:AM41,"3C")),0),MATCH(1,OFFSET('3C'!O$6:O$41,SMALL('3C'!AL$6:AL$41,COUNTIF(AM$6:AM41,"3C")),0),0))&amp;" "&amp;VLOOKUP(INDEX(OFFSET('3C'!$A$6:$A$41,SMALL('3C'!AL$6:AL$41,COUNTIF(AM$6:AM41,"3C")),0),MATCH(1,OFFSET('3C'!O$6:O$41,SMALL('3C'!AL$6:AL$41,COUNTIF(AM$6:AM41,"3C")),0),0)),'3C'!$A$6:$B$41,2,0)&amp;" - "&amp;'3C'!$A$1,
IF(AM41="3D",INDEX(OFFSET('3D'!$A$6:$A$39,SMALL('3D'!AL$6:AL$39,COUNTIF(AM$6:AM41,"3D")),0),MATCH(1,OFFSET('3D'!O$6:O$39,SMALL('3D'!AL$6:AL$39,COUNTIF(AM$6:AM41,"3D")),0),0))&amp;" "&amp;VLOOKUP(INDEX(OFFSET('3D'!$A$6:$A$39,SMALL('3D'!AL$6:AL$39,COUNTIF(AM$6:AM41,"3D")),0),MATCH(1,OFFSET('3D'!O$6:O$39,SMALL('3D'!AL$6:AL$39,COUNTIF(AM$6:AM41,"3D")),0),0)),'3D'!$A$6:$B$39,2,0)&amp;" - "&amp;'3D'!$A$1,
IF(AM41="3E",INDEX(OFFSET('3E'!$A$6:$A$37,SMALL('3E'!AL$6:AL$37,COUNTIF(AM$6:AM41,"3E")),0),MATCH(1,OFFSET('3E'!O$6:O$37,SMALL('3E'!AL$6:AL$37,COUNTIF(AM$6:AM41,"3E")),0),0))&amp;" "&amp;VLOOKUP(INDEX(OFFSET('3E'!$A$6:$A$37,SMALL('3E'!AL$6:AL$37,COUNTIF(AM$6:AM41,"3E")),0),MATCH(1,OFFSET('3E'!O$6:O$37,SMALL('3E'!AL$6:AL$37,COUNTIF(AM$6:AM41,"3E")),0),0)),'3E'!$A$6:$B$37,2,0)&amp;" - "&amp;'3E'!$A$1))))))</f>
        <v/>
      </c>
      <c r="BH41" s="30"/>
      <c r="BI41" s="34" t="str">
        <f ca="1">IF(AO41="","",IF(AO41="3A",INDEX(OFFSET('3A'!$A$6:$A$39,SMALL('3A'!AN$6:AN$39,COUNTIF(AO$6:AO41,"3A")),0),MATCH(1,OFFSET('3A'!Q$6:Q$39,SMALL('3A'!AN$6:AN$39,COUNTIF(AO$6:AO41,"3A")),0),0))&amp;" "&amp;VLOOKUP(INDEX(OFFSET('3A'!$A$6:$A$39,SMALL('3A'!AN$6:AN$39,COUNTIF(AO$6:AO41,"3A")),0),MATCH(1,OFFSET('3A'!Q$6:Q$39,SMALL('3A'!AN$6:AN$39,COUNTIF(AO$6:AO41,"3A")),0),0)),'3A'!$A$6:$B$39,2,0)&amp;" - "&amp;'3A'!$A$1,
IF(AO41="3B",INDEX(OFFSET('3B'!$A$6:$A$38,SMALL('3B'!AN$6:AN$38,COUNTIF(AO$6:AO41,"3B")),0),MATCH(1,OFFSET('3B'!Q$6:Q$38,SMALL('3B'!AN$6:AN$38,COUNTIF(AO$6:AO41,"3B")),0),0))&amp;" "&amp;VLOOKUP(INDEX(OFFSET('3B'!$A$6:$A$38,SMALL('3B'!AN$6:AN$38,COUNTIF(AO$6:AO41,"3B")),0),MATCH(1,OFFSET('3B'!Q$6:Q$38,SMALL('3B'!AN$6:AN$38,COUNTIF(AO$6:AO41,"3B")),0),0)),'3B'!$A$6:$B$38,2,0)&amp;" - "&amp;'3B'!$A$1,
IF(AO41="3C",INDEX(OFFSET('3C'!$A$6:$A$41,SMALL('3C'!AN$6:AN$41,COUNTIF(AO$6:AO41,"3C")),0),MATCH(1,OFFSET('3C'!Q$6:Q$41,SMALL('3C'!AN$6:AN$41,COUNTIF(AO$6:AO41,"3C")),0),0))&amp;" "&amp;VLOOKUP(INDEX(OFFSET('3C'!$A$6:$A$41,SMALL('3C'!AN$6:AN$41,COUNTIF(AO$6:AO41,"3C")),0),MATCH(1,OFFSET('3C'!Q$6:Q$41,SMALL('3C'!AN$6:AN$41,COUNTIF(AO$6:AO41,"3C")),0),0)),'3C'!$A$6:$B$41,2,0)&amp;" - "&amp;'3C'!$A$1,
IF(AO41="3D",INDEX(OFFSET('3D'!$A$6:$A$39,SMALL('3D'!AN$6:AN$39,COUNTIF(AO$6:AO41,"3D")),0),MATCH(1,OFFSET('3D'!Q$6:Q$39,SMALL('3D'!AN$6:AN$39,COUNTIF(AO$6:AO41,"3D")),0),0))&amp;" "&amp;VLOOKUP(INDEX(OFFSET('3D'!$A$6:$A$39,SMALL('3D'!AN$6:AN$39,COUNTIF(AO$6:AO41,"3D")),0),MATCH(1,OFFSET('3D'!Q$6:Q$39,SMALL('3D'!AN$6:AN$39,COUNTIF(AO$6:AO41,"3D")),0),0)),'3D'!$A$6:$B$39,2,0)&amp;" - "&amp;'3D'!$A$1,
IF(AO41="3E",INDEX(OFFSET('3E'!$A$6:$A$37,SMALL('3E'!AN$6:AN$37,COUNTIF(AO$6:AO41,"3E")),0),MATCH(1,OFFSET('3E'!Q$6:Q$37,SMALL('3E'!AN$6:AN$37,COUNTIF(AO$6:AO41,"3E")),0),0))&amp;" "&amp;VLOOKUP(INDEX(OFFSET('3E'!$A$6:$A$37,SMALL('3E'!AN$6:AN$37,COUNTIF(AO$6:AO41,"3E")),0),MATCH(1,OFFSET('3E'!Q$6:Q$37,SMALL('3E'!AN$6:AN$37,COUNTIF(AO$6:AO41,"3E")),0),0)),'3E'!$A$6:$B$37,2,0)&amp;" - "&amp;'3E'!$A$1))))))</f>
        <v/>
      </c>
      <c r="BJ41" s="45" t="str">
        <f ca="1">IF(AP41="","",IF(AP41="3A",INDEX(OFFSET('3A'!$A$6:$A$39,SMALL('3A'!AO$6:AO$39,COUNTIF(AP$6:AP41,"3A")),0),MATCH(1,OFFSET('3A'!R$6:R$39,SMALL('3A'!AO$6:AO$39,COUNTIF(AP$6:AP41,"3A")),0),0))&amp;" "&amp;VLOOKUP(INDEX(OFFSET('3A'!$A$6:$A$39,SMALL('3A'!AO$6:AO$39,COUNTIF(AP$6:AP41,"3A")),0),MATCH(1,OFFSET('3A'!R$6:R$39,SMALL('3A'!AO$6:AO$39,COUNTIF(AP$6:AP41,"3A")),0),0)),'3A'!$A$6:$B$39,2,0)&amp;" - "&amp;'3A'!$A$1,
IF(AP41="3B",INDEX(OFFSET('3B'!$A$6:$A$38,SMALL('3B'!AO$6:AO$38,COUNTIF(AP$6:AP41,"3B")),0),MATCH(1,OFFSET('3B'!R$6:R$38,SMALL('3B'!AO$6:AO$38,COUNTIF(AP$6:AP41,"3B")),0),0))&amp;" "&amp;VLOOKUP(INDEX(OFFSET('3B'!$A$6:$A$38,SMALL('3B'!AO$6:AO$38,COUNTIF(AP$6:AP41,"3B")),0),MATCH(1,OFFSET('3B'!R$6:R$38,SMALL('3B'!AO$6:AO$38,COUNTIF(AP$6:AP41,"3B")),0),0)),'3B'!$A$6:$B$38,2,0)&amp;" - "&amp;'3B'!$A$1,
IF(AP41="3C",INDEX(OFFSET('3C'!$A$6:$A$41,SMALL('3C'!AO$6:AO$41,COUNTIF(AP$6:AP41,"3C")),0),MATCH(1,OFFSET('3C'!R$6:R$41,SMALL('3C'!AO$6:AO$41,COUNTIF(AP$6:AP41,"3C")),0),0))&amp;" "&amp;VLOOKUP(INDEX(OFFSET('3C'!$A$6:$A$41,SMALL('3C'!AO$6:AO$41,COUNTIF(AP$6:AP41,"3C")),0),MATCH(1,OFFSET('3C'!R$6:R$41,SMALL('3C'!AO$6:AO$41,COUNTIF(AP$6:AP41,"3C")),0),0)),'3C'!$A$6:$B$41,2,0)&amp;" - "&amp;'3C'!$A$1,
IF(AP41="3D",INDEX(OFFSET('3D'!$A$6:$A$39,SMALL('3D'!AO$6:AO$39,COUNTIF(AP$6:AP41,"3D")),0),MATCH(1,OFFSET('3D'!R$6:R$39,SMALL('3D'!AO$6:AO$39,COUNTIF(AP$6:AP41,"3D")),0),0))&amp;" "&amp;VLOOKUP(INDEX(OFFSET('3D'!$A$6:$A$39,SMALL('3D'!AO$6:AO$39,COUNTIF(AP$6:AP41,"3D")),0),MATCH(1,OFFSET('3D'!R$6:R$39,SMALL('3D'!AO$6:AO$39,COUNTIF(AP$6:AP41,"3D")),0),0)),'3D'!$A$6:$B$39,2,0)&amp;" - "&amp;'3D'!$A$1,
IF(AP41="3E",INDEX(OFFSET('3E'!$A$6:$A$37,SMALL('3E'!AO$6:AO$37,COUNTIF(AP$6:AP41,"3E")),0),MATCH(1,OFFSET('3E'!R$6:R$37,SMALL('3E'!AO$6:AO$37,COUNTIF(AP$6:AP41,"3E")),0),0))&amp;" "&amp;VLOOKUP(INDEX(OFFSET('3E'!$A$6:$A$37,SMALL('3E'!AO$6:AO$37,COUNTIF(AP$6:AP41,"3E")),0),MATCH(1,OFFSET('3E'!R$6:R$37,SMALL('3E'!AO$6:AO$37,COUNTIF(AP$6:AP41,"3E")),0),0)),'3E'!$A$6:$B$37,2,0)&amp;" - "&amp;'3E'!$A$1))))))</f>
        <v/>
      </c>
      <c r="BK41" s="36" t="str">
        <f ca="1">IF(AQ41="","",IF(AQ41="3A",INDEX(OFFSET('3A'!$A$6:$A$39,SMALL('3A'!AP$6:AP$39,COUNTIF(AQ$6:AQ41,"3A")),0),MATCH(1,OFFSET('3A'!S$6:S$39,SMALL('3A'!AP$6:AP$39,COUNTIF(AQ$6:AQ41,"3A")),0),0))&amp;" "&amp;VLOOKUP(INDEX(OFFSET('3A'!$A$6:$A$39,SMALL('3A'!AP$6:AP$39,COUNTIF(AQ$6:AQ41,"3A")),0),MATCH(1,OFFSET('3A'!S$6:S$39,SMALL('3A'!AP$6:AP$39,COUNTIF(AQ$6:AQ41,"3A")),0),0)),'3A'!$A$6:$B$39,2,0)&amp;" - "&amp;'3A'!$A$1,
IF(AQ41="3B",INDEX(OFFSET('3B'!$A$6:$A$38,SMALL('3B'!AP$6:AP$38,COUNTIF(AQ$6:AQ41,"3B")),0),MATCH(1,OFFSET('3B'!S$6:S$38,SMALL('3B'!AP$6:AP$38,COUNTIF(AQ$6:AQ41,"3B")),0),0))&amp;" "&amp;VLOOKUP(INDEX(OFFSET('3B'!$A$6:$A$38,SMALL('3B'!AP$6:AP$38,COUNTIF(AQ$6:AQ41,"3B")),0),MATCH(1,OFFSET('3B'!S$6:S$38,SMALL('3B'!AP$6:AP$38,COUNTIF(AQ$6:AQ41,"3B")),0),0)),'3B'!$A$6:$B$38,2,0)&amp;" - "&amp;'3B'!$A$1,
IF(AQ41="3C",INDEX(OFFSET('3C'!$A$6:$A$41,SMALL('3C'!AP$6:AP$41,COUNTIF(AQ$6:AQ41,"3C")),0),MATCH(1,OFFSET('3C'!S$6:S$41,SMALL('3C'!AP$6:AP$41,COUNTIF(AQ$6:AQ41,"3C")),0),0))&amp;" "&amp;VLOOKUP(INDEX(OFFSET('3C'!$A$6:$A$41,SMALL('3C'!AP$6:AP$41,COUNTIF(AQ$6:AQ41,"3C")),0),MATCH(1,OFFSET('3C'!S$6:S$41,SMALL('3C'!AP$6:AP$41,COUNTIF(AQ$6:AQ41,"3C")),0),0)),'3C'!$A$6:$B$41,2,0)&amp;" - "&amp;'3C'!$A$1,
IF(AQ41="3D",INDEX(OFFSET('3D'!$A$6:$A$39,SMALL('3D'!AP$6:AP$39,COUNTIF(AQ$6:AQ41,"3D")),0),MATCH(1,OFFSET('3D'!S$6:S$39,SMALL('3D'!AP$6:AP$39,COUNTIF(AQ$6:AQ41,"3D")),0),0))&amp;" "&amp;VLOOKUP(INDEX(OFFSET('3D'!$A$6:$A$39,SMALL('3D'!AP$6:AP$39,COUNTIF(AQ$6:AQ41,"3D")),0),MATCH(1,OFFSET('3D'!S$6:S$39,SMALL('3D'!AP$6:AP$39,COUNTIF(AQ$6:AQ41,"3D")),0),0)),'3D'!$A$6:$B$39,2,0)&amp;" - "&amp;'3D'!$A$1,
IF(AQ41="3E",INDEX(OFFSET('3E'!$A$6:$A$37,SMALL('3E'!AP$6:AP$37,COUNTIF(AQ$6:AQ41,"3E")),0),MATCH(1,OFFSET('3E'!S$6:S$37,SMALL('3E'!AP$6:AP$37,COUNTIF(AQ$6:AQ41,"3E")),0),0))&amp;" "&amp;VLOOKUP(INDEX(OFFSET('3E'!$A$6:$A$37,SMALL('3E'!AP$6:AP$37,COUNTIF(AQ$6:AQ41,"3E")),0),MATCH(1,OFFSET('3E'!S$6:S$37,SMALL('3E'!AP$6:AP$37,COUNTIF(AQ$6:AQ41,"3E")),0),0)),'3E'!$A$6:$B$37,2,0)&amp;" - "&amp;'3E'!$A$1))))))</f>
        <v/>
      </c>
      <c r="BL41" s="39" t="str">
        <f ca="1">IF(AR41="","",IF(AR41="3A",INDEX(OFFSET('3A'!$A$6:$A$39,SMALL('3A'!AQ$6:AQ$39,COUNTIF(AR$6:AR41,"3A")),0),MATCH(1,OFFSET('3A'!T$6:T$39,SMALL('3A'!AQ$6:AQ$39,COUNTIF(AR$6:AR41,"3A")),0),0))&amp;" "&amp;VLOOKUP(INDEX(OFFSET('3A'!$A$6:$A$39,SMALL('3A'!AQ$6:AQ$39,COUNTIF(AR$6:AR41,"3A")),0),MATCH(1,OFFSET('3A'!T$6:T$39,SMALL('3A'!AQ$6:AQ$39,COUNTIF(AR$6:AR41,"3A")),0),0)),'3A'!$A$6:$B$39,2,0)&amp;" - "&amp;'3A'!$A$1,
IF(AR41="3B",INDEX(OFFSET('3B'!$A$6:$A$38,SMALL('3B'!AQ$6:AQ$38,COUNTIF(AR$6:AR41,"3B")),0),MATCH(1,OFFSET('3B'!T$6:T$38,SMALL('3B'!AQ$6:AQ$38,COUNTIF(AR$6:AR41,"3B")),0),0))&amp;" "&amp;VLOOKUP(INDEX(OFFSET('3B'!$A$6:$A$38,SMALL('3B'!AQ$6:AQ$38,COUNTIF(AR$6:AR41,"3B")),0),MATCH(1,OFFSET('3B'!T$6:T$38,SMALL('3B'!AQ$6:AQ$38,COUNTIF(AR$6:AR41,"3B")),0),0)),'3B'!$A$6:$B$38,2,0)&amp;" - "&amp;'3B'!$A$1,
IF(AR41="3C",INDEX(OFFSET('3C'!$A$6:$A$41,SMALL('3C'!AQ$6:AQ$41,COUNTIF(AR$6:AR41,"3C")),0),MATCH(1,OFFSET('3C'!T$6:T$41,SMALL('3C'!AQ$6:AQ$41,COUNTIF(AR$6:AR41,"3C")),0),0))&amp;" "&amp;VLOOKUP(INDEX(OFFSET('3C'!$A$6:$A$41,SMALL('3C'!AQ$6:AQ$41,COUNTIF(AR$6:AR41,"3C")),0),MATCH(1,OFFSET('3C'!T$6:T$41,SMALL('3C'!AQ$6:AQ$41,COUNTIF(AR$6:AR41,"3C")),0),0)),'3C'!$A$6:$B$41,2,0)&amp;" - "&amp;'3C'!$A$1,
IF(AR41="3D",INDEX(OFFSET('3D'!$A$6:$A$39,SMALL('3D'!AQ$6:AQ$39,COUNTIF(AR$6:AR41,"3D")),0),MATCH(1,OFFSET('3D'!T$6:T$39,SMALL('3D'!AQ$6:AQ$39,COUNTIF(AR$6:AR41,"3D")),0),0))&amp;" "&amp;VLOOKUP(INDEX(OFFSET('3D'!$A$6:$A$39,SMALL('3D'!AQ$6:AQ$39,COUNTIF(AR$6:AR41,"3D")),0),MATCH(1,OFFSET('3D'!T$6:T$39,SMALL('3D'!AQ$6:AQ$39,COUNTIF(AR$6:AR41,"3D")),0),0)),'3D'!$A$6:$B$39,2,0)&amp;" - "&amp;'3D'!$A$1,
IF(AR41="3E",INDEX(OFFSET('3E'!$A$6:$A$37,SMALL('3E'!AQ$6:AQ$37,COUNTIF(AR$6:AR41,"3E")),0),MATCH(1,OFFSET('3E'!T$6:T$37,SMALL('3E'!AQ$6:AQ$37,COUNTIF(AR$6:AR41,"3E")),0),0))&amp;" "&amp;VLOOKUP(INDEX(OFFSET('3E'!$A$6:$A$37,SMALL('3E'!AQ$6:AQ$37,COUNTIF(AR$6:AR41,"3E")),0),MATCH(1,OFFSET('3E'!T$6:T$37,SMALL('3E'!AQ$6:AQ$37,COUNTIF(AR$6:AR41,"3E")),0),0)),'3E'!$A$6:$B$37,2,0)&amp;" - "&amp;'3E'!$A$1))))))</f>
        <v/>
      </c>
      <c r="BM41" s="42" t="str">
        <f ca="1">IF(AS41="","",IF(AS41="3A",INDEX(OFFSET('3A'!$A$6:$A$39,SMALL('3A'!AR$6:AR$39,COUNTIF(AS$6:AS41,"3A")),0),MATCH(1,OFFSET('3A'!U$6:U$39,SMALL('3A'!AR$6:AR$39,COUNTIF(AS$6:AS41,"3A")),0),0))&amp;" "&amp;VLOOKUP(INDEX(OFFSET('3A'!$A$6:$A$39,SMALL('3A'!AR$6:AR$39,COUNTIF(AS$6:AS41,"3A")),0),MATCH(1,OFFSET('3A'!U$6:U$39,SMALL('3A'!AR$6:AR$39,COUNTIF(AS$6:AS41,"3A")),0),0)),'3A'!$A$6:$B$39,2,0)&amp;" - "&amp;'3A'!$A$1,
IF(AS41="3B",INDEX(OFFSET('3B'!$A$6:$A$38,SMALL('3B'!AR$6:AR$38,COUNTIF(AS$6:AS41,"3B")),0),MATCH(1,OFFSET('3B'!U$6:U$38,SMALL('3B'!AR$6:AR$38,COUNTIF(AS$6:AS41,"3B")),0),0))&amp;" "&amp;VLOOKUP(INDEX(OFFSET('3B'!$A$6:$A$38,SMALL('3B'!AR$6:AR$38,COUNTIF(AS$6:AS41,"3B")),0),MATCH(1,OFFSET('3B'!U$6:U$38,SMALL('3B'!AR$6:AR$38,COUNTIF(AS$6:AS41,"3B")),0),0)),'3B'!$A$6:$B$38,2,0)&amp;" - "&amp;'3B'!$A$1,
IF(AS41="3C",INDEX(OFFSET('3C'!$A$6:$A$41,SMALL('3C'!AR$6:AR$41,COUNTIF(AS$6:AS41,"3C")),0),MATCH(1,OFFSET('3C'!U$6:U$41,SMALL('3C'!AR$6:AR$41,COUNTIF(AS$6:AS41,"3C")),0),0))&amp;" "&amp;VLOOKUP(INDEX(OFFSET('3C'!$A$6:$A$41,SMALL('3C'!AR$6:AR$41,COUNTIF(AS$6:AS41,"3C")),0),MATCH(1,OFFSET('3C'!U$6:U$41,SMALL('3C'!AR$6:AR$41,COUNTIF(AS$6:AS41,"3C")),0),0)),'3C'!$A$6:$B$41,2,0)&amp;" - "&amp;'3C'!$A$1,
IF(AS41="3D",INDEX(OFFSET('3D'!$A$6:$A$39,SMALL('3D'!AR$6:AR$39,COUNTIF(AS$6:AS41,"3D")),0),MATCH(1,OFFSET('3D'!U$6:U$39,SMALL('3D'!AR$6:AR$39,COUNTIF(AS$6:AS41,"3D")),0),0))&amp;" "&amp;VLOOKUP(INDEX(OFFSET('3D'!$A$6:$A$39,SMALL('3D'!AR$6:AR$39,COUNTIF(AS$6:AS41,"3D")),0),MATCH(1,OFFSET('3D'!U$6:U$39,SMALL('3D'!AR$6:AR$39,COUNTIF(AS$6:AS41,"3D")),0),0)),'3D'!$A$6:$B$39,2,0)&amp;" - "&amp;'3D'!$A$1,
IF(AS41="3E",INDEX(OFFSET('3E'!$A$6:$A$37,SMALL('3E'!AR$6:AR$37,COUNTIF(AS$6:AS41,"3E")),0),MATCH(1,OFFSET('3E'!U$6:U$37,SMALL('3E'!AR$6:AR$37,COUNTIF(AS$6:AS41,"3E")),0),0))&amp;" "&amp;VLOOKUP(INDEX(OFFSET('3E'!$A$6:$A$37,SMALL('3E'!AR$6:AR$37,COUNTIF(AS$6:AS41,"3E")),0),MATCH(1,OFFSET('3E'!U$6:U$37,SMALL('3E'!AR$6:AR$37,COUNTIF(AS$6:AS41,"3E")),0),0)),'3E'!$A$6:$B$37,2,0)&amp;" - "&amp;'3E'!$A$1))))))</f>
        <v/>
      </c>
    </row>
    <row r="42" spans="1:65" ht="14.25" customHeight="1">
      <c r="A42" s="34" t="str">
        <f ca="1">IFERROR(IF(AA42="","",IF(AA42="6A",INDEX(OFFSET('6A'!$A$6:$A$39,SMALL('6A'!Z$6:Z$39,COUNTIF(AA$6:AA42,"6A")),0),MATCH(1,OFFSET('6A'!C$6:C$39,SMALL('6A'!Z$6:Z$39,COUNTIF(AA$6:AA42,"6A")),0),0))&amp;" "&amp;VLOOKUP(INDEX(OFFSET('6A'!$A$6:$A$39,SMALL('6A'!Z$6:Z$39,COUNTIF(AA$6:AA42,"6A")),0),MATCH(1,OFFSET('6A'!C$6:C$39,SMALL('6A'!Z$6:Z$39,COUNTIF(AA$6:AA42,"6A")),0),0)),'6A'!$A$6:$B$39,2,0)&amp;" - "&amp;'6A'!$A$1,
IF(AA42="6B",INDEX(OFFSET('6B'!$A$6:$A$39,SMALL('6B'!Z$6:Z$39,COUNTIF(AA$6:AA42,"6B")),0),MATCH(1,OFFSET('6B'!C$6:C$39,SMALL('6B'!Z$6:Z$39,COUNTIF(AA$6:AA42,"6B")),0),0))&amp;" "&amp;VLOOKUP(INDEX(OFFSET('6B'!$A$6:$A$39,SMALL('6B'!Z$6:Z$39,COUNTIF(AA$6:AA42,"6B")),0),MATCH(1,OFFSET('6B'!C$6:C$39,SMALL('6B'!Z$6:Z$39,COUNTIF(AA$6:AA42,"6B")),0),0)),'6B'!$A$6:$B$39,2,0)&amp;" - "&amp;'6B'!$A$1,
IF(AA42="6C",INDEX(OFFSET('6C'!$A$6:$A$41,SMALL('6C'!Z$6:Z$41,COUNTIF(AA$6:AA42,"6C")),0),MATCH(1,OFFSET('6C'!C$6:C$41,SMALL('6C'!Z$6:Z$41,COUNTIF(AA$6:AA42,"6C")),0),0))&amp;" "&amp;VLOOKUP(INDEX(OFFSET('6C'!$A$6:$A$41,SMALL('6C'!Z$6:Z$41,COUNTIF(AA$6:AA42,"6C")),0),MATCH(1,OFFSET('6C'!C$6:C$41,SMALL('6C'!Z$6:Z$41,COUNTIF(AA$6:AA42,"6C")),0),0)),'6C'!$A$6:$B$41,2,0)&amp;" - "&amp;'6C'!$A$1,
IF(AA42="6D",INDEX(OFFSET('6D'!$A$6:$A$42,SMALL('6D'!Z$6:Z$42,COUNTIF(AA$6:AA42,"6D")),0),MATCH(1,OFFSET('6D'!C$6:C$42,SMALL('6D'!Z$6:Z$42,COUNTIF(AA$6:AA42,"6D")),0),0))&amp;" "&amp;VLOOKUP(INDEX(OFFSET('6D'!$A$6:$A$42,SMALL('6D'!Z$6:Z$42,COUNTIF(AA$6:AA42,"6D")),0),MATCH(1,OFFSET('6D'!C$6:C$42,SMALL('6D'!Z$6:Z$42,COUNTIF(AA$6:AA42,"6D")),0),0)),'6D'!$A$6:$B$42,2,0)&amp;" - "&amp;'6D'!$A$1,
IF(AA42="6E",INDEX(OFFSET('6E'!$A$6:$A$40,SMALL('6E'!Z$6:Z$40,COUNTIF(AA$6:AA42,"6E")),0),MATCH(1,OFFSET('6E'!C$6:C$40,SMALL('6E'!Z$6:Z$40,COUNTIF(AA$6:AA42,"6E")),0),0))&amp;" "&amp;VLOOKUP(INDEX(OFFSET('6E'!$A$6:$A$40,SMALL('6E'!Z$6:Z$40,COUNTIF(AA$6:AA42,"6E")),0),MATCH(1,OFFSET('6E'!C$6:C$40,SMALL('6E'!Z$6:Z$40,COUNTIF(AA$6:AA42,"6E")),0),0)),'6E'!$A$6:$B$40,2,0)&amp;" - "&amp;'6E'!$A$1,
IF(AA42="5A",INDEX(OFFSET('5A'!$A$6:$A$41,SMALL('5A'!Z$6:Z$41,COUNTIF(AA$6:AA42,"5A")),0),MATCH(1,OFFSET('5A'!C$6:C$41,SMALL('5A'!Z$6:Z$41,COUNTIF(AA$6:AA42,"5A")),0),0))&amp;" "&amp;VLOOKUP(INDEX(OFFSET('5A'!$A$6:$A$41,SMALL('5A'!Z$6:Z$41,COUNTIF(AA$6:AA42,"5A")),0),MATCH(1,OFFSET('5A'!C$6:C$41,SMALL('5A'!Z$6:Z$41,COUNTIF(AA$6:AA42,"5A")),0),0)),'5A'!$A$6:$B$41,2,0)&amp;" - "&amp;'5A'!$A$1,
IF(AA42="5B",INDEX(OFFSET('5B'!$A$6:$A$39,SMALL('5B'!Z$6:Z$39,COUNTIF(AA$6:AA42,"5B")),0),MATCH(1,OFFSET('5B'!C$6:C$39,SMALL('5B'!Z$6:Z$39,COUNTIF(AA$6:AA42,"5B")),0),0))&amp;" "&amp;VLOOKUP(INDEX(OFFSET('5B'!$A$6:$A$39,SMALL('5B'!Z$6:Z$39,COUNTIF(AA$6:AA42,"5B")),0),MATCH(1,OFFSET('5B'!C$6:C$39,SMALL('5B'!Z$6:Z$39,COUNTIF(AA$6:AA42,"5B")),0),0)),'5B'!$A$6:$B$39,2,0)&amp;" - "&amp;'5B'!$A$1,
IF(AA42="5C",INDEX(OFFSET('5C'!$A$6:$A$39,SMALL('5C'!Z$6:Z$39,COUNTIF(AA$6:AA42,"5C")),0),MATCH(1,OFFSET('5C'!C$6:C$39,SMALL('5C'!Z$6:Z$39,COUNTIF(AA$6:AA42,"5C")),0),0))&amp;" "&amp;VLOOKUP(INDEX(OFFSET('5C'!$A$6:$A$39,SMALL('5C'!Z$6:Z$39,COUNTIF(AA$6:AA42,"5C")),0),MATCH(1,OFFSET('5C'!C$6:C$39,SMALL('5C'!Z$6:Z$39,COUNTIF(AA$6:AA42,"5C")),0),0)),'5C'!$A$6:$B$39,2,0)&amp;" - "&amp;'5C'!$A$1,
IF(AA42="5D",INDEX(OFFSET('5D'!$A$6:$A$41,SMALL('5D'!Z$6:Z$41,COUNTIF(AA$6:AA42,"5D")),0),MATCH(1,OFFSET('5D'!C$6:C$41,SMALL('5D'!Z$6:Z$41,COUNTIF(AA$6:AA42,"5D")),0),0))&amp;" "&amp;VLOOKUP(INDEX(OFFSET('5D'!$A$6:$A$41,SMALL('5D'!Z$6:Z$41,COUNTIF(AA$6:AA42,"5D")),0),MATCH(1,OFFSET('5D'!C$6:C$41,SMALL('5D'!Z$6:Z$41,COUNTIF(AA$6:AA42,"5D")),0),0)),'5D'!$A$6:$B$41,2,0)&amp;" - "&amp;'5D'!$A$1,
IF(AA42="5E",INDEX(OFFSET('5E'!$A$6:$A$40,SMALL('5E'!Z$6:Z$40,COUNTIF(AA$6:AA42,"5E")),0),MATCH(1,OFFSET('5E'!C$6:C$40,SMALL('5E'!Z$6:Z$40,COUNTIF(AA$6:AA42,"5E")),0),0))&amp;" "&amp;VLOOKUP(INDEX(OFFSET('5E'!$A$6:$A$40,SMALL('5E'!Z$6:Z$40,COUNTIF(AA$6:AA42,"5E")),0),MATCH(1,OFFSET('5E'!C$6:C$40,SMALL('5E'!Z$6:Z$40,COUNTIF(AA$6:AA42,"5E")),0),0)),'5E'!$A$6:$B$40,2,0)&amp;" - "&amp;'5E'!$A$1,
IF(AA42="5F",INDEX(OFFSET('5F'!$A$6:$A$40,SMALL('5F'!Z$6:Z$40,COUNTIF(AA$6:AA42,"5F")),0),MATCH(1,OFFSET('5F'!C$6:C$40,SMALL('5F'!Z$6:Z$40,COUNTIF(AA$6:AA42,"5F")),0),0))&amp;" "&amp;VLOOKUP(INDEX(OFFSET('5F'!$A$6:$A$40,SMALL('5F'!Z$6:Z$40,COUNTIF(AA$6:AA42,"5F")),0),MATCH(1,OFFSET('5F'!C$6:C$40,SMALL('5F'!Z$6:Z$40,COUNTIF(AA$6:AA42,"5F")),0),0)),'5F'!$A$6:$B$40,2,0)&amp;" - "&amp;'5F'!$A$1,
IF(AA42="4A",INDEX(OFFSET('4A'!$A$6:$A$38,SMALL('4A'!Z$6:Z$38,COUNTIF(AA$6:AA42,"4A")),0),MATCH(1,OFFSET('4A'!C$6:C$38,SMALL('4A'!Z$6:Z$38,COUNTIF(AA$6:AA42,"4A")),0),0))&amp;" "&amp;VLOOKUP(INDEX(OFFSET('4A'!$A$6:$A$38,SMALL('4A'!Z$6:Z$38,COUNTIF(AA$6:AA42,"4A")),0),MATCH(1,OFFSET('4A'!C$6:C$38,SMALL('4A'!Z$6:Z$38,COUNTIF(AA$6:AA42,"4A")),0),0)),'4A'!$A$6:$B$38,2,0)&amp;" - "&amp;'4A'!$A$1,
IF(AA42="4B",INDEX(OFFSET('4B'!$A$6:$A$37,SMALL('4B'!Z$6:Z$37,COUNTIF(AA$6:AA42,"4B")),0),MATCH(1,OFFSET('4B'!C$6:C$37,SMALL('4B'!Z$6:Z$37,COUNTIF(AA$6:AA42,"4B")),0),0))&amp;" "&amp;VLOOKUP(INDEX(OFFSET('4B'!$A$6:$A$37,SMALL('4B'!Z$6:Z$37,COUNTIF(AA$6:AA42,"4B")),0),MATCH(1,OFFSET('4B'!C$6:C$37,SMALL('4B'!Z$6:Z$37,COUNTIF(AA$6:AA42,"4B")),0),0)),'4B'!$A$6:$B$37,2,0)&amp;" - "&amp;'4B'!$A$1,
IF(AA42="4C",INDEX(OFFSET('4C'!$A$6:$A$38,SMALL('4C'!Z$6:Z$38,COUNTIF(AA$6:AA42,"4C")),0),MATCH(1,OFFSET('4C'!C$6:C$38,SMALL('4C'!Z$6:Z$38,COUNTIF(AA$6:AA42,"4C")),0),0))&amp;" "&amp;VLOOKUP(INDEX(OFFSET('4C'!$A$6:$A$38,SMALL('4C'!Z$6:Z$38,COUNTIF(AA$6:AA42,"4C")),0),MATCH(1,OFFSET('4C'!C$6:C$38,SMALL('4C'!Z$6:Z$38,COUNTIF(AA$6:AA42,"4C")),0),0)),'4C'!$A$6:$B$38,2,0)&amp;" - "&amp;'4C'!$A$1,
IF(AA42="4D",INDEX(OFFSET('4D'!$A$6:$A$37,SMALL('4D'!Z$6:Z$37,COUNTIF(AA$6:AA42,"4D")),0),MATCH(1,OFFSET('4D'!C$6:C$37,SMALL('4D'!Z$6:Z$37,COUNTIF(AA$6:AA42,"4D")),0),0))&amp;" "&amp;VLOOKUP(INDEX(OFFSET('4D'!$A$6:$A$37,SMALL('4D'!Z$6:Z$37,COUNTIF(AA$6:AA42,"4D")),0),MATCH(1,OFFSET('4D'!C$6:C$37,SMALL('4D'!Z$6:Z$37,COUNTIF(AA$6:AA42,"4D")),0),0)),'4D'!$A$6:$B$37,2,0)&amp;" - "&amp;'4D'!$A$1,
IF(AA42="4E",INDEX(OFFSET('4E'!$A$6:$A$37,SMALL('4E'!Z$6:Z$37,COUNTIF(AA$6:AA42,"4E")),0),MATCH(1,OFFSET('4E'!C$6:C$37,SMALL('4E'!Z$6:Z$37,COUNTIF(AA$6:AA42,"4E")),0),0))&amp;" "&amp;VLOOKUP(INDEX(OFFSET('4E'!$A$6:$A$37,SMALL('4E'!Z$6:Z$37,COUNTIF(AA$6:AA42,"4E")),0),MATCH(1,OFFSET('4E'!C$6:C$37,SMALL('4E'!Z$6:Z$37,COUNTIF(AA$6:AA42,"4E")),0),0)),'4E'!$A$6:$B$37,2,0)&amp;" - "&amp;'4E'!$A$1,
IF(AA42="CM2",INDEX(OFFSET('CM2'!$A$6:$A$36,SMALL('CM2'!Z$6:Z$36,COUNTIF(AA$6:AA42,"CM2")),0),MATCH(1,OFFSET('CM2'!C$6:C$36,SMALL('CM2'!Z$6:Z$36,COUNTIF(AA$6:AA42,"CM2")),0),0))&amp;" "&amp;VLOOKUP(INDEX(OFFSET('CM2'!$A$6:$A$36,SMALL('CM2'!Z$6:Z$36,COUNTIF(AA$6:AA42,"CM2")),0),MATCH(1,OFFSET('CM2'!C$6:C$36,SMALL('CM2'!Z$6:Z$36,COUNTIF(AA$6:AA42,"CM2")),0),0)),'CM2'!$A$6:$B$36,2,0)&amp;" - "&amp;'CM2'!$A$1,AU42)))))))))))))))))),"")</f>
        <v/>
      </c>
      <c r="B42" s="56" t="str">
        <f ca="1">IFERROR(IF(AB42="","",IF(AB42="6A",INDEX(OFFSET('6A'!$A$6:$A$39,SMALL('6A'!AA$6:AA$39,COUNTIF(AB$6:AB42,"6A")),0),MATCH(1,OFFSET('6A'!D$6:D$39,SMALL('6A'!AA$6:AA$39,COUNTIF(AB$6:AB42,"6A")),0),0))&amp;" "&amp;VLOOKUP(INDEX(OFFSET('6A'!$A$6:$A$39,SMALL('6A'!AA$6:AA$39,COUNTIF(AB$6:AB42,"6A")),0),MATCH(1,OFFSET('6A'!D$6:D$39,SMALL('6A'!AA$6:AA$39,COUNTIF(AB$6:AB42,"6A")),0),0)),'6A'!$A$6:$B$39,2,0)&amp;" - "&amp;'6A'!$A$1,
IF(AB42="6B",INDEX(OFFSET('6B'!$A$6:$A$39,SMALL('6B'!AA$6:AA$39,COUNTIF(AB$6:AB42,"6B")),0),MATCH(1,OFFSET('6B'!D$6:D$39,SMALL('6B'!AA$6:AA$39,COUNTIF(AB$6:AB42,"6B")),0),0))&amp;" "&amp;VLOOKUP(INDEX(OFFSET('6B'!$A$6:$A$39,SMALL('6B'!AA$6:AA$39,COUNTIF(AB$6:AB42,"6B")),0),MATCH(1,OFFSET('6B'!D$6:D$39,SMALL('6B'!AA$6:AA$39,COUNTIF(AB$6:AB42,"6B")),0),0)),'6B'!$A$6:$B$39,2,0)&amp;" - "&amp;'6B'!$A$1,
IF(AB42="6C",INDEX(OFFSET('6C'!$A$6:$A$41,SMALL('6C'!AA$6:AA$41,COUNTIF(AB$6:AB42,"6C")),0),MATCH(1,OFFSET('6C'!D$6:D$41,SMALL('6C'!AA$6:AA$41,COUNTIF(AB$6:AB42,"6C")),0),0))&amp;" "&amp;VLOOKUP(INDEX(OFFSET('6C'!$A$6:$A$41,SMALL('6C'!AA$6:AA$41,COUNTIF(AB$6:AB42,"6C")),0),MATCH(1,OFFSET('6C'!D$6:D$41,SMALL('6C'!AA$6:AA$41,COUNTIF(AB$6:AB42,"6C")),0),0)),'6C'!$A$6:$B$41,2,0)&amp;" - "&amp;'6C'!$A$1,
IF(AB42="6D",INDEX(OFFSET('6D'!$A$6:$A$42,SMALL('6D'!AA$6:AA$42,COUNTIF(AB$6:AB42,"6D")),0),MATCH(1,OFFSET('6D'!D$6:D$42,SMALL('6D'!AA$6:AA$42,COUNTIF(AB$6:AB42,"6D")),0),0))&amp;" "&amp;VLOOKUP(INDEX(OFFSET('6D'!$A$6:$A$42,SMALL('6D'!AA$6:AA$42,COUNTIF(AB$6:AB42,"6D")),0),MATCH(1,OFFSET('6D'!D$6:D$42,SMALL('6D'!AA$6:AA$42,COUNTIF(AB$6:AB42,"6D")),0),0)),'6D'!$A$6:$B$42,2,0)&amp;" - "&amp;'6D'!$A$1,
IF(AB42="6E",INDEX(OFFSET('6E'!$A$6:$A$40,SMALL('6E'!AA$6:AA$40,COUNTIF(AB$6:AB42,"6E")),0),MATCH(1,OFFSET('6E'!D$6:D$40,SMALL('6E'!AA$6:AA$40,COUNTIF(AB$6:AB42,"6E")),0),0))&amp;" "&amp;VLOOKUP(INDEX(OFFSET('6E'!$A$6:$A$40,SMALL('6E'!AA$6:AA$40,COUNTIF(AB$6:AB42,"6E")),0),MATCH(1,OFFSET('6E'!D$6:D$40,SMALL('6E'!AA$6:AA$40,COUNTIF(AB$6:AB42,"6E")),0),0)),'6E'!$A$6:$B$40,2,0)&amp;" - "&amp;'6E'!$A$1,
IF(AB42="5A",INDEX(OFFSET('5A'!$A$6:$A$41,SMALL('5A'!AA$6:AA$41,COUNTIF(AB$6:AB42,"5A")),0),MATCH(1,OFFSET('5A'!D$6:D$41,SMALL('5A'!AA$6:AA$41,COUNTIF(AB$6:AB42,"5A")),0),0))&amp;" "&amp;VLOOKUP(INDEX(OFFSET('5A'!$A$6:$A$41,SMALL('5A'!AA$6:AA$41,COUNTIF(AB$6:AB42,"5A")),0),MATCH(1,OFFSET('5A'!D$6:D$41,SMALL('5A'!AA$6:AA$41,COUNTIF(AB$6:AB42,"5A")),0),0)),'5A'!$A$6:$B$41,2,0)&amp;" - "&amp;'5A'!$A$1,
IF(AB42="5B",INDEX(OFFSET('5B'!$A$6:$A$39,SMALL('5B'!AA$6:AA$39,COUNTIF(AB$6:AB42,"5B")),0),MATCH(1,OFFSET('5B'!D$6:D$39,SMALL('5B'!AA$6:AA$39,COUNTIF(AB$6:AB42,"5B")),0),0))&amp;" "&amp;VLOOKUP(INDEX(OFFSET('5B'!$A$6:$A$39,SMALL('5B'!AA$6:AA$39,COUNTIF(AB$6:AB42,"5B")),0),MATCH(1,OFFSET('5B'!D$6:D$39,SMALL('5B'!AA$6:AA$39,COUNTIF(AB$6:AB42,"5B")),0),0)),'5B'!$A$6:$B$39,2,0)&amp;" - "&amp;'5B'!$A$1,
IF(AB42="5C",INDEX(OFFSET('5C'!$A$6:$A$39,SMALL('5C'!AA$6:AA$39,COUNTIF(AB$6:AB42,"5C")),0),MATCH(1,OFFSET('5C'!D$6:D$39,SMALL('5C'!AA$6:AA$39,COUNTIF(AB$6:AB42,"5C")),0),0))&amp;" "&amp;VLOOKUP(INDEX(OFFSET('5C'!$A$6:$A$39,SMALL('5C'!AA$6:AA$39,COUNTIF(AB$6:AB42,"5C")),0),MATCH(1,OFFSET('5C'!D$6:D$39,SMALL('5C'!AA$6:AA$39,COUNTIF(AB$6:AB42,"5C")),0),0)),'5C'!$A$6:$B$39,2,0)&amp;" - "&amp;'5C'!$A$1,
IF(AB42="5D",INDEX(OFFSET('5D'!$A$6:$A$41,SMALL('5D'!AA$6:AA$41,COUNTIF(AB$6:AB42,"5D")),0),MATCH(1,OFFSET('5D'!D$6:D$41,SMALL('5D'!AA$6:AA$41,COUNTIF(AB$6:AB42,"5D")),0),0))&amp;" "&amp;VLOOKUP(INDEX(OFFSET('5D'!$A$6:$A$41,SMALL('5D'!AA$6:AA$41,COUNTIF(AB$6:AB42,"5D")),0),MATCH(1,OFFSET('5D'!D$6:D$41,SMALL('5D'!AA$6:AA$41,COUNTIF(AB$6:AB42,"5D")),0),0)),'5D'!$A$6:$B$41,2,0)&amp;" - "&amp;'5D'!$A$1,
IF(AB42="5E",INDEX(OFFSET('5E'!$A$6:$A$40,SMALL('5E'!AA$6:AA$40,COUNTIF(AB$6:AB42,"5E")),0),MATCH(1,OFFSET('5E'!D$6:D$40,SMALL('5E'!AA$6:AA$40,COUNTIF(AB$6:AB42,"5E")),0),0))&amp;" "&amp;VLOOKUP(INDEX(OFFSET('5E'!$A$6:$A$40,SMALL('5E'!AA$6:AA$40,COUNTIF(AB$6:AB42,"5E")),0),MATCH(1,OFFSET('5E'!D$6:D$40,SMALL('5E'!AA$6:AA$40,COUNTIF(AB$6:AB42,"5E")),0),0)),'5E'!$A$6:$B$40,2,0)&amp;" - "&amp;'5E'!$A$1,
IF(AB42="5F",INDEX(OFFSET('5F'!$A$6:$A$40,SMALL('5F'!AA$6:AA$40,COUNTIF(AB$6:AB42,"5F")),0),MATCH(1,OFFSET('5F'!D$6:D$40,SMALL('5F'!AA$6:AA$40,COUNTIF(AB$6:AB42,"5F")),0),0))&amp;" "&amp;VLOOKUP(INDEX(OFFSET('5F'!$A$6:$A$40,SMALL('5F'!AA$6:AA$40,COUNTIF(AB$6:AB42,"5F")),0),MATCH(1,OFFSET('5F'!D$6:D$40,SMALL('5F'!AA$6:AA$40,COUNTIF(AB$6:AB42,"5F")),0),0)),'5F'!$A$6:$B$40,2,0)&amp;" - "&amp;'5F'!$A$1,
IF(AB42="4A",INDEX(OFFSET('4A'!$A$6:$A$38,SMALL('4A'!AA$6:AA$38,COUNTIF(AB$6:AB42,"4A")),0),MATCH(1,OFFSET('4A'!D$6:D$38,SMALL('4A'!AA$6:AA$38,COUNTIF(AB$6:AB42,"4A")),0),0))&amp;" "&amp;VLOOKUP(INDEX(OFFSET('4A'!$A$6:$A$38,SMALL('4A'!AA$6:AA$38,COUNTIF(AB$6:AB42,"4A")),0),MATCH(1,OFFSET('4A'!D$6:D$38,SMALL('4A'!AA$6:AA$38,COUNTIF(AB$6:AB42,"4A")),0),0)),'4A'!$A$6:$B$38,2,0)&amp;" - "&amp;'4A'!$A$1,
IF(AB42="4B",INDEX(OFFSET('4B'!$A$6:$A$37,SMALL('4B'!AA$6:AA$37,COUNTIF(AB$6:AB42,"4B")),0),MATCH(1,OFFSET('4B'!D$6:D$37,SMALL('4B'!AA$6:AA$37,COUNTIF(AB$6:AB42,"4B")),0),0))&amp;" "&amp;VLOOKUP(INDEX(OFFSET('4B'!$A$6:$A$37,SMALL('4B'!AA$6:AA$37,COUNTIF(AB$6:AB42,"4B")),0),MATCH(1,OFFSET('4B'!D$6:D$37,SMALL('4B'!AA$6:AA$37,COUNTIF(AB$6:AB42,"4B")),0),0)),'4B'!$A$6:$B$37,2,0)&amp;" - "&amp;'4B'!$A$1,
IF(AB42="4C",INDEX(OFFSET('4C'!$A$6:$A$38,SMALL('4C'!AA$6:AA$38,COUNTIF(AB$6:AB42,"4C")),0),MATCH(1,OFFSET('4C'!D$6:D$38,SMALL('4C'!AA$6:AA$38,COUNTIF(AB$6:AB42,"4C")),0),0))&amp;" "&amp;VLOOKUP(INDEX(OFFSET('4C'!$A$6:$A$38,SMALL('4C'!AA$6:AA$38,COUNTIF(AB$6:AB42,"4C")),0),MATCH(1,OFFSET('4C'!D$6:D$38,SMALL('4C'!AA$6:AA$38,COUNTIF(AB$6:AB42,"4C")),0),0)),'4C'!$A$6:$B$38,2,0)&amp;" - "&amp;'4C'!$A$1,
IF(AB42="4D",INDEX(OFFSET('4D'!$A$6:$A$37,SMALL('4D'!AA$6:AA$37,COUNTIF(AB$6:AB42,"4D")),0),MATCH(1,OFFSET('4D'!D$6:D$37,SMALL('4D'!AA$6:AA$37,COUNTIF(AB$6:AB42,"4D")),0),0))&amp;" "&amp;VLOOKUP(INDEX(OFFSET('4D'!$A$6:$A$37,SMALL('4D'!AA$6:AA$37,COUNTIF(AB$6:AB42,"4D")),0),MATCH(1,OFFSET('4D'!D$6:D$37,SMALL('4D'!AA$6:AA$37,COUNTIF(AB$6:AB42,"4D")),0),0)),'4D'!$A$6:$B$37,2,0)&amp;" - "&amp;'4D'!$A$1,
IF(AB42="4E",INDEX(OFFSET('4E'!$A$6:$A$37,SMALL('4E'!AA$6:AA$37,COUNTIF(AB$6:AB42,"4E")),0),MATCH(1,OFFSET('4E'!D$6:D$37,SMALL('4E'!AA$6:AA$37,COUNTIF(AB$6:AB42,"4E")),0),0))&amp;" "&amp;VLOOKUP(INDEX(OFFSET('4E'!$A$6:$A$37,SMALL('4E'!AA$6:AA$37,COUNTIF(AB$6:AB42,"4E")),0),MATCH(1,OFFSET('4E'!D$6:D$37,SMALL('4E'!AA$6:AA$37,COUNTIF(AB$6:AB42,"4E")),0),0)),'4E'!$A$6:$B$37,2,0)&amp;" - "&amp;'4E'!$A$1,
IF(AB42="CM2",INDEX(OFFSET('CM2'!$A$6:$A$36,SMALL('CM2'!AA$6:AA$36,COUNTIF(AB$6:AB42,"CM2")),0),MATCH(1,OFFSET('CM2'!D$6:D$36,SMALL('CM2'!AA$6:AA$36,COUNTIF(AB$6:AB42,"CM2")),0),0))&amp;" "&amp;VLOOKUP(INDEX(OFFSET('CM2'!$A$6:$A$36,SMALL('CM2'!AA$6:AA$36,COUNTIF(AB$6:AB42,"CM2")),0),MATCH(1,OFFSET('CM2'!D$6:D$36,SMALL('CM2'!AA$6:AA$36,COUNTIF(AB$6:AB42,"CM2")),0),0)),'CM2'!$A$6:$B$36,2,0)&amp;" - "&amp;'CM2'!$A$1,AV42)))))))))))))))))),"")</f>
        <v/>
      </c>
      <c r="C42" s="65" t="str">
        <f ca="1">IFERROR(IF(AC42="","",IF(AC42="6A",INDEX(OFFSET('6A'!$A$6:$A$39,SMALL('6A'!AB$6:AB$39,COUNTIF(AC$6:AC42,"6A")),0),MATCH(1,OFFSET('6A'!E$6:E$39,SMALL('6A'!AB$6:AB$39,COUNTIF(AC$6:AC42,"6A")),0),0))&amp;" "&amp;VLOOKUP(INDEX(OFFSET('6A'!$A$6:$A$39,SMALL('6A'!AB$6:AB$39,COUNTIF(AC$6:AC42,"6A")),0),MATCH(1,OFFSET('6A'!E$6:E$39,SMALL('6A'!AB$6:AB$39,COUNTIF(AC$6:AC42,"6A")),0),0)),'6A'!$A$6:$B$39,2,0)&amp;" - "&amp;'6A'!$A$1,
IF(AC42="6B",INDEX(OFFSET('6B'!$A$6:$A$39,SMALL('6B'!AB$6:AB$39,COUNTIF(AC$6:AC42,"6B")),0),MATCH(1,OFFSET('6B'!E$6:E$39,SMALL('6B'!AB$6:AB$39,COUNTIF(AC$6:AC42,"6B")),0),0))&amp;" "&amp;VLOOKUP(INDEX(OFFSET('6B'!$A$6:$A$39,SMALL('6B'!AB$6:AB$39,COUNTIF(AC$6:AC42,"6B")),0),MATCH(1,OFFSET('6B'!E$6:E$39,SMALL('6B'!AB$6:AB$39,COUNTIF(AC$6:AC42,"6B")),0),0)),'6B'!$A$6:$B$39,2,0)&amp;" - "&amp;'6B'!$A$1,
IF(AC42="6C",INDEX(OFFSET('6C'!$A$6:$A$41,SMALL('6C'!AB$6:AB$41,COUNTIF(AC$6:AC42,"6C")),0),MATCH(1,OFFSET('6C'!E$6:E$41,SMALL('6C'!AB$6:AB$41,COUNTIF(AC$6:AC42,"6C")),0),0))&amp;" "&amp;VLOOKUP(INDEX(OFFSET('6C'!$A$6:$A$41,SMALL('6C'!AB$6:AB$41,COUNTIF(AC$6:AC42,"6C")),0),MATCH(1,OFFSET('6C'!E$6:E$41,SMALL('6C'!AB$6:AB$41,COUNTIF(AC$6:AC42,"6C")),0),0)),'6C'!$A$6:$B$41,2,0)&amp;" - "&amp;'6C'!$A$1,
IF(AC42="6D",INDEX(OFFSET('6D'!$A$6:$A$42,SMALL('6D'!AB$6:AB$42,COUNTIF(AC$6:AC42,"6D")),0),MATCH(1,OFFSET('6D'!E$6:E$42,SMALL('6D'!AB$6:AB$42,COUNTIF(AC$6:AC42,"6D")),0),0))&amp;" "&amp;VLOOKUP(INDEX(OFFSET('6D'!$A$6:$A$42,SMALL('6D'!AB$6:AB$42,COUNTIF(AC$6:AC42,"6D")),0),MATCH(1,OFFSET('6D'!E$6:E$42,SMALL('6D'!AB$6:AB$42,COUNTIF(AC$6:AC42,"6D")),0),0)),'6D'!$A$6:$B$42,2,0)&amp;" - "&amp;'6D'!$A$1,
IF(AC42="6E",INDEX(OFFSET('6E'!$A$6:$A$40,SMALL('6E'!AB$6:AB$40,COUNTIF(AC$6:AC42,"6E")),0),MATCH(1,OFFSET('6E'!E$6:E$40,SMALL('6E'!AB$6:AB$40,COUNTIF(AC$6:AC42,"6E")),0),0))&amp;" "&amp;VLOOKUP(INDEX(OFFSET('6E'!$A$6:$A$40,SMALL('6E'!AB$6:AB$40,COUNTIF(AC$6:AC42,"6E")),0),MATCH(1,OFFSET('6E'!E$6:E$40,SMALL('6E'!AB$6:AB$40,COUNTIF(AC$6:AC42,"6E")),0),0)),'6E'!$A$6:$B$40,2,0)&amp;" - "&amp;'6E'!$A$1,
IF(AC42="5A",INDEX(OFFSET('5A'!$A$6:$A$41,SMALL('5A'!AB$6:AB$41,COUNTIF(AC$6:AC42,"5A")),0),MATCH(1,OFFSET('5A'!E$6:E$41,SMALL('5A'!AB$6:AB$41,COUNTIF(AC$6:AC42,"5A")),0),0))&amp;" "&amp;VLOOKUP(INDEX(OFFSET('5A'!$A$6:$A$41,SMALL('5A'!AB$6:AB$41,COUNTIF(AC$6:AC42,"5A")),0),MATCH(1,OFFSET('5A'!E$6:E$41,SMALL('5A'!AB$6:AB$41,COUNTIF(AC$6:AC42,"5A")),0),0)),'5A'!$A$6:$B$41,2,0)&amp;" - "&amp;'5A'!$A$1,
IF(AC42="5B",INDEX(OFFSET('5B'!$A$6:$A$39,SMALL('5B'!AB$6:AB$39,COUNTIF(AC$6:AC42,"5B")),0),MATCH(1,OFFSET('5B'!E$6:E$39,SMALL('5B'!AB$6:AB$39,COUNTIF(AC$6:AC42,"5B")),0),0))&amp;" "&amp;VLOOKUP(INDEX(OFFSET('5B'!$A$6:$A$39,SMALL('5B'!AB$6:AB$39,COUNTIF(AC$6:AC42,"5B")),0),MATCH(1,OFFSET('5B'!E$6:E$39,SMALL('5B'!AB$6:AB$39,COUNTIF(AC$6:AC42,"5B")),0),0)),'5B'!$A$6:$B$39,2,0)&amp;" - "&amp;'5B'!$A$1,
IF(AC42="5C",INDEX(OFFSET('5C'!$A$6:$A$39,SMALL('5C'!AB$6:AB$39,COUNTIF(AC$6:AC42,"5C")),0),MATCH(1,OFFSET('5C'!E$6:E$39,SMALL('5C'!AB$6:AB$39,COUNTIF(AC$6:AC42,"5C")),0),0))&amp;" "&amp;VLOOKUP(INDEX(OFFSET('5C'!$A$6:$A$39,SMALL('5C'!AB$6:AB$39,COUNTIF(AC$6:AC42,"5C")),0),MATCH(1,OFFSET('5C'!E$6:E$39,SMALL('5C'!AB$6:AB$39,COUNTIF(AC$6:AC42,"5C")),0),0)),'5C'!$A$6:$B$39,2,0)&amp;" - "&amp;'5C'!$A$1,
IF(AC42="5D",INDEX(OFFSET('5D'!$A$6:$A$41,SMALL('5D'!AB$6:AB$41,COUNTIF(AC$6:AC42,"5D")),0),MATCH(1,OFFSET('5D'!E$6:E$41,SMALL('5D'!AB$6:AB$41,COUNTIF(AC$6:AC42,"5D")),0),0))&amp;" "&amp;VLOOKUP(INDEX(OFFSET('5D'!$A$6:$A$41,SMALL('5D'!AB$6:AB$41,COUNTIF(AC$6:AC42,"5D")),0),MATCH(1,OFFSET('5D'!E$6:E$41,SMALL('5D'!AB$6:AB$41,COUNTIF(AC$6:AC42,"5D")),0),0)),'5D'!$A$6:$B$41,2,0)&amp;" - "&amp;'5D'!$A$1,
IF(AC42="5E",INDEX(OFFSET('5E'!$A$6:$A$40,SMALL('5E'!AB$6:AB$40,COUNTIF(AC$6:AC42,"5E")),0),MATCH(1,OFFSET('5E'!E$6:E$40,SMALL('5E'!AB$6:AB$40,COUNTIF(AC$6:AC42,"5E")),0),0))&amp;" "&amp;VLOOKUP(INDEX(OFFSET('5E'!$A$6:$A$40,SMALL('5E'!AB$6:AB$40,COUNTIF(AC$6:AC42,"5E")),0),MATCH(1,OFFSET('5E'!E$6:E$40,SMALL('5E'!AB$6:AB$40,COUNTIF(AC$6:AC42,"5E")),0),0)),'5E'!$A$6:$B$40,2,0)&amp;" - "&amp;'5E'!$A$1,
IF(AC42="5F",INDEX(OFFSET('5F'!$A$6:$A$40,SMALL('5F'!AB$6:AB$40,COUNTIF(AC$6:AC42,"5F")),0),MATCH(1,OFFSET('5F'!E$6:E$40,SMALL('5F'!AB$6:AB$40,COUNTIF(AC$6:AC42,"5F")),0),0))&amp;" "&amp;VLOOKUP(INDEX(OFFSET('5F'!$A$6:$A$40,SMALL('5F'!AB$6:AB$40,COUNTIF(AC$6:AC42,"5F")),0),MATCH(1,OFFSET('5F'!E$6:E$40,SMALL('5F'!AB$6:AB$40,COUNTIF(AC$6:AC42,"5F")),0),0)),'5F'!$A$6:$B$40,2,0)&amp;" - "&amp;'5F'!$A$1,
IF(AC42="4A",INDEX(OFFSET('4A'!$A$6:$A$38,SMALL('4A'!AB$6:AB$38,COUNTIF(AC$6:AC42,"4A")),0),MATCH(1,OFFSET('4A'!E$6:E$38,SMALL('4A'!AB$6:AB$38,COUNTIF(AC$6:AC42,"4A")),0),0))&amp;" "&amp;VLOOKUP(INDEX(OFFSET('4A'!$A$6:$A$38,SMALL('4A'!AB$6:AB$38,COUNTIF(AC$6:AC42,"4A")),0),MATCH(1,OFFSET('4A'!E$6:E$38,SMALL('4A'!AB$6:AB$38,COUNTIF(AC$6:AC42,"4A")),0),0)),'4A'!$A$6:$B$38,2,0)&amp;" - "&amp;'4A'!$A$1,
IF(AC42="4B",INDEX(OFFSET('4B'!$A$6:$A$37,SMALL('4B'!AB$6:AB$37,COUNTIF(AC$6:AC42,"4B")),0),MATCH(1,OFFSET('4B'!E$6:E$37,SMALL('4B'!AB$6:AB$37,COUNTIF(AC$6:AC42,"4B")),0),0))&amp;" "&amp;VLOOKUP(INDEX(OFFSET('4B'!$A$6:$A$37,SMALL('4B'!AB$6:AB$37,COUNTIF(AC$6:AC42,"4B")),0),MATCH(1,OFFSET('4B'!E$6:E$37,SMALL('4B'!AB$6:AB$37,COUNTIF(AC$6:AC42,"4B")),0),0)),'4B'!$A$6:$B$37,2,0)&amp;" - "&amp;'4B'!$A$1,
IF(AC42="4C",INDEX(OFFSET('4C'!$A$6:$A$38,SMALL('4C'!AB$6:AB$38,COUNTIF(AC$6:AC42,"4C")),0),MATCH(1,OFFSET('4C'!E$6:E$38,SMALL('4C'!AB$6:AB$38,COUNTIF(AC$6:AC42,"4C")),0),0))&amp;" "&amp;VLOOKUP(INDEX(OFFSET('4C'!$A$6:$A$38,SMALL('4C'!AB$6:AB$38,COUNTIF(AC$6:AC42,"4C")),0),MATCH(1,OFFSET('4C'!E$6:E$38,SMALL('4C'!AB$6:AB$38,COUNTIF(AC$6:AC42,"4C")),0),0)),'4C'!$A$6:$B$38,2,0)&amp;" - "&amp;'4C'!$A$1,
IF(AC42="4D",INDEX(OFFSET('4D'!$A$6:$A$37,SMALL('4D'!AB$6:AB$37,COUNTIF(AC$6:AC42,"4D")),0),MATCH(1,OFFSET('4D'!E$6:E$37,SMALL('4D'!AB$6:AB$37,COUNTIF(AC$6:AC42,"4D")),0),0))&amp;" "&amp;VLOOKUP(INDEX(OFFSET('4D'!$A$6:$A$37,SMALL('4D'!AB$6:AB$37,COUNTIF(AC$6:AC42,"4D")),0),MATCH(1,OFFSET('4D'!E$6:E$37,SMALL('4D'!AB$6:AB$37,COUNTIF(AC$6:AC42,"4D")),0),0)),'4D'!$A$6:$B$37,2,0)&amp;" - "&amp;'4D'!$A$1,
IF(AC42="4E",INDEX(OFFSET('4E'!$A$6:$A$37,SMALL('4E'!AB$6:AB$37,COUNTIF(AC$6:AC42,"4E")),0),MATCH(1,OFFSET('4E'!E$6:E$37,SMALL('4E'!AB$6:AB$37,COUNTIF(AC$6:AC42,"4E")),0),0))&amp;" "&amp;VLOOKUP(INDEX(OFFSET('4E'!$A$6:$A$37,SMALL('4E'!AB$6:AB$37,COUNTIF(AC$6:AC42,"4E")),0),MATCH(1,OFFSET('4E'!E$6:E$37,SMALL('4E'!AB$6:AB$37,COUNTIF(AC$6:AC42,"4E")),0),0)),'4E'!$A$6:$B$37,2,0)&amp;" - "&amp;'4E'!$A$1,
IF(AC42="CM2",INDEX(OFFSET('CM2'!$A$6:$A$36,SMALL('CM2'!AB$6:AB$36,COUNTIF(AC$6:AC42,"CM2")),0),MATCH(1,OFFSET('CM2'!E$6:E$36,SMALL('CM2'!AB$6:AB$36,COUNTIF(AC$6:AC42,"CM2")),0),0))&amp;" "&amp;VLOOKUP(INDEX(OFFSET('CM2'!$A$6:$A$36,SMALL('CM2'!AB$6:AB$36,COUNTIF(AC$6:AC42,"CM2")),0),MATCH(1,OFFSET('CM2'!E$6:E$36,SMALL('CM2'!AB$6:AB$36,COUNTIF(AC$6:AC42,"CM2")),0),0)),'CM2'!$A$6:$B$36,2,0)&amp;" - "&amp;'CM2'!$A$1,AW42)))))))))))))))))),"")</f>
        <v/>
      </c>
      <c r="D42" s="39" t="str">
        <f ca="1">IFERROR(IF(AD42="","",IF(AD42="6A",INDEX(OFFSET('6A'!$A$6:$A$39,SMALL('6A'!AC$6:AC$39,COUNTIF(AD$6:AD42,"6A")),0),MATCH(1,OFFSET('6A'!F$6:F$39,SMALL('6A'!AC$6:AC$39,COUNTIF(AD$6:AD42,"6A")),0),0))&amp;" "&amp;VLOOKUP(INDEX(OFFSET('6A'!$A$6:$A$39,SMALL('6A'!AC$6:AC$39,COUNTIF(AD$6:AD42,"6A")),0),MATCH(1,OFFSET('6A'!F$6:F$39,SMALL('6A'!AC$6:AC$39,COUNTIF(AD$6:AD42,"6A")),0),0)),'6A'!$A$6:$B$39,2,0)&amp;" - "&amp;'6A'!$A$1,
IF(AD42="6B",INDEX(OFFSET('6B'!$A$6:$A$39,SMALL('6B'!AC$6:AC$39,COUNTIF(AD$6:AD42,"6B")),0),MATCH(1,OFFSET('6B'!F$6:F$39,SMALL('6B'!AC$6:AC$39,COUNTIF(AD$6:AD42,"6B")),0),0))&amp;" "&amp;VLOOKUP(INDEX(OFFSET('6B'!$A$6:$A$39,SMALL('6B'!AC$6:AC$39,COUNTIF(AD$6:AD42,"6B")),0),MATCH(1,OFFSET('6B'!F$6:F$39,SMALL('6B'!AC$6:AC$39,COUNTIF(AD$6:AD42,"6B")),0),0)),'6B'!$A$6:$B$39,2,0)&amp;" - "&amp;'6B'!$A$1,
IF(AD42="6C",INDEX(OFFSET('6C'!$A$6:$A$41,SMALL('6C'!AC$6:AC$41,COUNTIF(AD$6:AD42,"6C")),0),MATCH(1,OFFSET('6C'!F$6:F$41,SMALL('6C'!AC$6:AC$41,COUNTIF(AD$6:AD42,"6C")),0),0))&amp;" "&amp;VLOOKUP(INDEX(OFFSET('6C'!$A$6:$A$41,SMALL('6C'!AC$6:AC$41,COUNTIF(AD$6:AD42,"6C")),0),MATCH(1,OFFSET('6C'!F$6:F$41,SMALL('6C'!AC$6:AC$41,COUNTIF(AD$6:AD42,"6C")),0),0)),'6C'!$A$6:$B$41,2,0)&amp;" - "&amp;'6C'!$A$1,
IF(AD42="6D",INDEX(OFFSET('6D'!$A$6:$A$42,SMALL('6D'!AC$6:AC$42,COUNTIF(AD$6:AD42,"6D")),0),MATCH(1,OFFSET('6D'!F$6:F$42,SMALL('6D'!AC$6:AC$42,COUNTIF(AD$6:AD42,"6D")),0),0))&amp;" "&amp;VLOOKUP(INDEX(OFFSET('6D'!$A$6:$A$42,SMALL('6D'!AC$6:AC$42,COUNTIF(AD$6:AD42,"6D")),0),MATCH(1,OFFSET('6D'!F$6:F$42,SMALL('6D'!AC$6:AC$42,COUNTIF(AD$6:AD42,"6D")),0),0)),'6D'!$A$6:$B$42,2,0)&amp;" - "&amp;'6D'!$A$1,
IF(AD42="6E",INDEX(OFFSET('6E'!$A$6:$A$40,SMALL('6E'!AC$6:AC$40,COUNTIF(AD$6:AD42,"6E")),0),MATCH(1,OFFSET('6E'!F$6:F$40,SMALL('6E'!AC$6:AC$40,COUNTIF(AD$6:AD42,"6E")),0),0))&amp;" "&amp;VLOOKUP(INDEX(OFFSET('6E'!$A$6:$A$40,SMALL('6E'!AC$6:AC$40,COUNTIF(AD$6:AD42,"6E")),0),MATCH(1,OFFSET('6E'!F$6:F$40,SMALL('6E'!AC$6:AC$40,COUNTIF(AD$6:AD42,"6E")),0),0)),'6E'!$A$6:$B$40,2,0)&amp;" - "&amp;'6E'!$A$1,
IF(AD42="5A",INDEX(OFFSET('5A'!$A$6:$A$41,SMALL('5A'!AC$6:AC$41,COUNTIF(AD$6:AD42,"5A")),0),MATCH(1,OFFSET('5A'!F$6:F$41,SMALL('5A'!AC$6:AC$41,COUNTIF(AD$6:AD42,"5A")),0),0))&amp;" "&amp;VLOOKUP(INDEX(OFFSET('5A'!$A$6:$A$41,SMALL('5A'!AC$6:AC$41,COUNTIF(AD$6:AD42,"5A")),0),MATCH(1,OFFSET('5A'!F$6:F$41,SMALL('5A'!AC$6:AC$41,COUNTIF(AD$6:AD42,"5A")),0),0)),'5A'!$A$6:$B$41,2,0)&amp;" - "&amp;'5A'!$A$1,
IF(AD42="5B",INDEX(OFFSET('5B'!$A$6:$A$39,SMALL('5B'!AC$6:AC$39,COUNTIF(AD$6:AD42,"5B")),0),MATCH(1,OFFSET('5B'!F$6:F$39,SMALL('5B'!AC$6:AC$39,COUNTIF(AD$6:AD42,"5B")),0),0))&amp;" "&amp;VLOOKUP(INDEX(OFFSET('5B'!$A$6:$A$39,SMALL('5B'!AC$6:AC$39,COUNTIF(AD$6:AD42,"5B")),0),MATCH(1,OFFSET('5B'!F$6:F$39,SMALL('5B'!AC$6:AC$39,COUNTIF(AD$6:AD42,"5B")),0),0)),'5B'!$A$6:$B$39,2,0)&amp;" - "&amp;'5B'!$A$1,
IF(AD42="5C",INDEX(OFFSET('5C'!$A$6:$A$39,SMALL('5C'!AC$6:AC$39,COUNTIF(AD$6:AD42,"5C")),0),MATCH(1,OFFSET('5C'!F$6:F$39,SMALL('5C'!AC$6:AC$39,COUNTIF(AD$6:AD42,"5C")),0),0))&amp;" "&amp;VLOOKUP(INDEX(OFFSET('5C'!$A$6:$A$39,SMALL('5C'!AC$6:AC$39,COUNTIF(AD$6:AD42,"5C")),0),MATCH(1,OFFSET('5C'!F$6:F$39,SMALL('5C'!AC$6:AC$39,COUNTIF(AD$6:AD42,"5C")),0),0)),'5C'!$A$6:$B$39,2,0)&amp;" - "&amp;'5C'!$A$1,
IF(AD42="5D",INDEX(OFFSET('5D'!$A$6:$A$41,SMALL('5D'!AC$6:AC$41,COUNTIF(AD$6:AD42,"5D")),0),MATCH(1,OFFSET('5D'!F$6:F$41,SMALL('5D'!AC$6:AC$41,COUNTIF(AD$6:AD42,"5D")),0),0))&amp;" "&amp;VLOOKUP(INDEX(OFFSET('5D'!$A$6:$A$41,SMALL('5D'!AC$6:AC$41,COUNTIF(AD$6:AD42,"5D")),0),MATCH(1,OFFSET('5D'!F$6:F$41,SMALL('5D'!AC$6:AC$41,COUNTIF(AD$6:AD42,"5D")),0),0)),'5D'!$A$6:$B$41,2,0)&amp;" - "&amp;'5D'!$A$1,
IF(AD42="5E",INDEX(OFFSET('5E'!$A$6:$A$40,SMALL('5E'!AC$6:AC$40,COUNTIF(AD$6:AD42,"5E")),0),MATCH(1,OFFSET('5E'!F$6:F$40,SMALL('5E'!AC$6:AC$40,COUNTIF(AD$6:AD42,"5E")),0),0))&amp;" "&amp;VLOOKUP(INDEX(OFFSET('5E'!$A$6:$A$40,SMALL('5E'!AC$6:AC$40,COUNTIF(AD$6:AD42,"5E")),0),MATCH(1,OFFSET('5E'!F$6:F$40,SMALL('5E'!AC$6:AC$40,COUNTIF(AD$6:AD42,"5E")),0),0)),'5E'!$A$6:$B$40,2,0)&amp;" - "&amp;'5E'!$A$1,
IF(AD42="5F",INDEX(OFFSET('5F'!$A$6:$A$40,SMALL('5F'!AC$6:AC$40,COUNTIF(AD$6:AD42,"5F")),0),MATCH(1,OFFSET('5F'!F$6:F$40,SMALL('5F'!AC$6:AC$40,COUNTIF(AD$6:AD42,"5F")),0),0))&amp;" "&amp;VLOOKUP(INDEX(OFFSET('5F'!$A$6:$A$40,SMALL('5F'!AC$6:AC$40,COUNTIF(AD$6:AD42,"5F")),0),MATCH(1,OFFSET('5F'!F$6:F$40,SMALL('5F'!AC$6:AC$40,COUNTIF(AD$6:AD42,"5F")),0),0)),'5F'!$A$6:$B$40,2,0)&amp;" - "&amp;'5F'!$A$1,
IF(AD42="4A",INDEX(OFFSET('4A'!$A$6:$A$38,SMALL('4A'!AC$6:AC$38,COUNTIF(AD$6:AD42,"4A")),0),MATCH(1,OFFSET('4A'!F$6:F$38,SMALL('4A'!AC$6:AC$38,COUNTIF(AD$6:AD42,"4A")),0),0))&amp;" "&amp;VLOOKUP(INDEX(OFFSET('4A'!$A$6:$A$38,SMALL('4A'!AC$6:AC$38,COUNTIF(AD$6:AD42,"4A")),0),MATCH(1,OFFSET('4A'!F$6:F$38,SMALL('4A'!AC$6:AC$38,COUNTIF(AD$6:AD42,"4A")),0),0)),'4A'!$A$6:$B$38,2,0)&amp;" - "&amp;'4A'!$A$1,
IF(AD42="4B",INDEX(OFFSET('4B'!$A$6:$A$37,SMALL('4B'!AC$6:AC$37,COUNTIF(AD$6:AD42,"4B")),0),MATCH(1,OFFSET('4B'!F$6:F$37,SMALL('4B'!AC$6:AC$37,COUNTIF(AD$6:AD42,"4B")),0),0))&amp;" "&amp;VLOOKUP(INDEX(OFFSET('4B'!$A$6:$A$37,SMALL('4B'!AC$6:AC$37,COUNTIF(AD$6:AD42,"4B")),0),MATCH(1,OFFSET('4B'!F$6:F$37,SMALL('4B'!AC$6:AC$37,COUNTIF(AD$6:AD42,"4B")),0),0)),'4B'!$A$6:$B$37,2,0)&amp;" - "&amp;'4B'!$A$1,
IF(AD42="4C",INDEX(OFFSET('4C'!$A$6:$A$38,SMALL('4C'!AC$6:AC$38,COUNTIF(AD$6:AD42,"4C")),0),MATCH(1,OFFSET('4C'!F$6:F$38,SMALL('4C'!AC$6:AC$38,COUNTIF(AD$6:AD42,"4C")),0),0))&amp;" "&amp;VLOOKUP(INDEX(OFFSET('4C'!$A$6:$A$38,SMALL('4C'!AC$6:AC$38,COUNTIF(AD$6:AD42,"4C")),0),MATCH(1,OFFSET('4C'!F$6:F$38,SMALL('4C'!AC$6:AC$38,COUNTIF(AD$6:AD42,"4C")),0),0)),'4C'!$A$6:$B$38,2,0)&amp;" - "&amp;'4C'!$A$1,
IF(AD42="4D",INDEX(OFFSET('4D'!$A$6:$A$37,SMALL('4D'!AC$6:AC$37,COUNTIF(AD$6:AD42,"4D")),0),MATCH(1,OFFSET('4D'!F$6:F$37,SMALL('4D'!AC$6:AC$37,COUNTIF(AD$6:AD42,"4D")),0),0))&amp;" "&amp;VLOOKUP(INDEX(OFFSET('4D'!$A$6:$A$37,SMALL('4D'!AC$6:AC$37,COUNTIF(AD$6:AD42,"4D")),0),MATCH(1,OFFSET('4D'!F$6:F$37,SMALL('4D'!AC$6:AC$37,COUNTIF(AD$6:AD42,"4D")),0),0)),'4D'!$A$6:$B$37,2,0)&amp;" - "&amp;'4D'!$A$1,
IF(AD42="4E",INDEX(OFFSET('4E'!$A$6:$A$37,SMALL('4E'!AC$6:AC$37,COUNTIF(AD$6:AD42,"4E")),0),MATCH(1,OFFSET('4E'!F$6:F$37,SMALL('4E'!AC$6:AC$37,COUNTIF(AD$6:AD42,"4E")),0),0))&amp;" "&amp;VLOOKUP(INDEX(OFFSET('4E'!$A$6:$A$37,SMALL('4E'!AC$6:AC$37,COUNTIF(AD$6:AD42,"4E")),0),MATCH(1,OFFSET('4E'!F$6:F$37,SMALL('4E'!AC$6:AC$37,COUNTIF(AD$6:AD42,"4E")),0),0)),'4E'!$A$6:$B$37,2,0)&amp;" - "&amp;'4E'!$A$1,
IF(AD42="CM2",INDEX(OFFSET('CM2'!$A$6:$A$36,SMALL('CM2'!AC$6:AC$36,COUNTIF(AD$6:AD42,"CM2")),0),MATCH(1,OFFSET('CM2'!F$6:F$36,SMALL('CM2'!AC$6:AC$36,COUNTIF(AD$6:AD42,"CM2")),0),0))&amp;" "&amp;VLOOKUP(INDEX(OFFSET('CM2'!$A$6:$A$36,SMALL('CM2'!AC$6:AC$36,COUNTIF(AD$6:AD42,"CM2")),0),MATCH(1,OFFSET('CM2'!F$6:F$36,SMALL('CM2'!AC$6:AC$36,COUNTIF(AD$6:AD42,"CM2")),0),0)),'CM2'!$A$6:$B$36,2,0)&amp;" - "&amp;'CM2'!$A$1,AX42)))))))))))))))))),"")</f>
        <v/>
      </c>
      <c r="E42" s="42" t="str">
        <f ca="1">IFERROR(IF(AE42="","",IF(AE42="6A",INDEX(OFFSET('6A'!$A$6:$A$39,SMALL('6A'!AD$6:AD$39,COUNTIF(AE$6:AE42,"6A")),0),MATCH(1,OFFSET('6A'!G$6:G$39,SMALL('6A'!AD$6:AD$39,COUNTIF(AE$6:AE42,"6A")),0),0))&amp;" "&amp;VLOOKUP(INDEX(OFFSET('6A'!$A$6:$A$39,SMALL('6A'!AD$6:AD$39,COUNTIF(AE$6:AE42,"6A")),0),MATCH(1,OFFSET('6A'!G$6:G$39,SMALL('6A'!AD$6:AD$39,COUNTIF(AE$6:AE42,"6A")),0),0)),'6A'!$A$6:$B$39,2,0)&amp;" - "&amp;'6A'!$A$1,
IF(AE42="6B",INDEX(OFFSET('6B'!$A$6:$A$39,SMALL('6B'!AD$6:AD$39,COUNTIF(AE$6:AE42,"6B")),0),MATCH(1,OFFSET('6B'!G$6:G$39,SMALL('6B'!AD$6:AD$39,COUNTIF(AE$6:AE42,"6B")),0),0))&amp;" "&amp;VLOOKUP(INDEX(OFFSET('6B'!$A$6:$A$39,SMALL('6B'!AD$6:AD$39,COUNTIF(AE$6:AE42,"6B")),0),MATCH(1,OFFSET('6B'!G$6:G$39,SMALL('6B'!AD$6:AD$39,COUNTIF(AE$6:AE42,"6B")),0),0)),'6B'!$A$6:$B$39,2,0)&amp;" - "&amp;'6B'!$A$1,
IF(AE42="6C",INDEX(OFFSET('6C'!$A$6:$A$41,SMALL('6C'!AD$6:AD$41,COUNTIF(AE$6:AE42,"6C")),0),MATCH(1,OFFSET('6C'!G$6:G$41,SMALL('6C'!AD$6:AD$41,COUNTIF(AE$6:AE42,"6C")),0),0))&amp;" "&amp;VLOOKUP(INDEX(OFFSET('6C'!$A$6:$A$41,SMALL('6C'!AD$6:AD$41,COUNTIF(AE$6:AE42,"6C")),0),MATCH(1,OFFSET('6C'!G$6:G$41,SMALL('6C'!AD$6:AD$41,COUNTIF(AE$6:AE42,"6C")),0),0)),'6C'!$A$6:$B$41,2,0)&amp;" - "&amp;'6C'!$A$1,
IF(AE42="6D",INDEX(OFFSET('6D'!$A$6:$A$42,SMALL('6D'!AD$6:AD$42,COUNTIF(AE$6:AE42,"6D")),0),MATCH(1,OFFSET('6D'!G$6:G$42,SMALL('6D'!AD$6:AD$42,COUNTIF(AE$6:AE42,"6D")),0),0))&amp;" "&amp;VLOOKUP(INDEX(OFFSET('6D'!$A$6:$A$42,SMALL('6D'!AD$6:AD$42,COUNTIF(AE$6:AE42,"6D")),0),MATCH(1,OFFSET('6D'!G$6:G$42,SMALL('6D'!AD$6:AD$42,COUNTIF(AE$6:AE42,"6D")),0),0)),'6D'!$A$6:$B$42,2,0)&amp;" - "&amp;'6D'!$A$1,
IF(AE42="6E",INDEX(OFFSET('6E'!$A$6:$A$40,SMALL('6E'!AD$6:AD$40,COUNTIF(AE$6:AE42,"6E")),0),MATCH(1,OFFSET('6E'!G$6:G$40,SMALL('6E'!AD$6:AD$40,COUNTIF(AE$6:AE42,"6E")),0),0))&amp;" "&amp;VLOOKUP(INDEX(OFFSET('6E'!$A$6:$A$40,SMALL('6E'!AD$6:AD$40,COUNTIF(AE$6:AE42,"6E")),0),MATCH(1,OFFSET('6E'!G$6:G$40,SMALL('6E'!AD$6:AD$40,COUNTIF(AE$6:AE42,"6E")),0),0)),'6E'!$A$6:$B$40,2,0)&amp;" - "&amp;'6E'!$A$1,
IF(AE42="5A",INDEX(OFFSET('5A'!$A$6:$A$41,SMALL('5A'!AD$6:AD$41,COUNTIF(AE$6:AE42,"5A")),0),MATCH(1,OFFSET('5A'!G$6:G$41,SMALL('5A'!AD$6:AD$41,COUNTIF(AE$6:AE42,"5A")),0),0))&amp;" "&amp;VLOOKUP(INDEX(OFFSET('5A'!$A$6:$A$41,SMALL('5A'!AD$6:AD$41,COUNTIF(AE$6:AE42,"5A")),0),MATCH(1,OFFSET('5A'!G$6:G$41,SMALL('5A'!AD$6:AD$41,COUNTIF(AE$6:AE42,"5A")),0),0)),'5A'!$A$6:$B$41,2,0)&amp;" - "&amp;'5A'!$A$1,
IF(AE42="5B",INDEX(OFFSET('5B'!$A$6:$A$39,SMALL('5B'!AD$6:AD$39,COUNTIF(AE$6:AE42,"5B")),0),MATCH(1,OFFSET('5B'!G$6:G$39,SMALL('5B'!AD$6:AD$39,COUNTIF(AE$6:AE42,"5B")),0),0))&amp;" "&amp;VLOOKUP(INDEX(OFFSET('5B'!$A$6:$A$39,SMALL('5B'!AD$6:AD$39,COUNTIF(AE$6:AE42,"5B")),0),MATCH(1,OFFSET('5B'!G$6:G$39,SMALL('5B'!AD$6:AD$39,COUNTIF(AE$6:AE42,"5B")),0),0)),'5B'!$A$6:$B$39,2,0)&amp;" - "&amp;'5B'!$A$1,
IF(AE42="5C",INDEX(OFFSET('5C'!$A$6:$A$39,SMALL('5C'!AD$6:AD$39,COUNTIF(AE$6:AE42,"5C")),0),MATCH(1,OFFSET('5C'!G$6:G$39,SMALL('5C'!AD$6:AD$39,COUNTIF(AE$6:AE42,"5C")),0),0))&amp;" "&amp;VLOOKUP(INDEX(OFFSET('5C'!$A$6:$A$39,SMALL('5C'!AD$6:AD$39,COUNTIF(AE$6:AE42,"5C")),0),MATCH(1,OFFSET('5C'!G$6:G$39,SMALL('5C'!AD$6:AD$39,COUNTIF(AE$6:AE42,"5C")),0),0)),'5C'!$A$6:$B$39,2,0)&amp;" - "&amp;'5C'!$A$1,
IF(AE42="5D",INDEX(OFFSET('5D'!$A$6:$A$41,SMALL('5D'!AD$6:AD$41,COUNTIF(AE$6:AE42,"5D")),0),MATCH(1,OFFSET('5D'!G$6:G$41,SMALL('5D'!AD$6:AD$41,COUNTIF(AE$6:AE42,"5D")),0),0))&amp;" "&amp;VLOOKUP(INDEX(OFFSET('5D'!$A$6:$A$41,SMALL('5D'!AD$6:AD$41,COUNTIF(AE$6:AE42,"5D")),0),MATCH(1,OFFSET('5D'!G$6:G$41,SMALL('5D'!AD$6:AD$41,COUNTIF(AE$6:AE42,"5D")),0),0)),'5D'!$A$6:$B$41,2,0)&amp;" - "&amp;'5D'!$A$1,
IF(AE42="5E",INDEX(OFFSET('5E'!$A$6:$A$40,SMALL('5E'!AD$6:AD$40,COUNTIF(AE$6:AE42,"5E")),0),MATCH(1,OFFSET('5E'!G$6:G$40,SMALL('5E'!AD$6:AD$40,COUNTIF(AE$6:AE42,"5E")),0),0))&amp;" "&amp;VLOOKUP(INDEX(OFFSET('5E'!$A$6:$A$40,SMALL('5E'!AD$6:AD$40,COUNTIF(AE$6:AE42,"5E")),0),MATCH(1,OFFSET('5E'!G$6:G$40,SMALL('5E'!AD$6:AD$40,COUNTIF(AE$6:AE42,"5E")),0),0)),'5E'!$A$6:$B$40,2,0)&amp;" - "&amp;'5E'!$A$1,
IF(AE42="5F",INDEX(OFFSET('5F'!$A$6:$A$40,SMALL('5F'!AD$6:AD$40,COUNTIF(AE$6:AE42,"5F")),0),MATCH(1,OFFSET('5F'!G$6:G$40,SMALL('5F'!AD$6:AD$40,COUNTIF(AE$6:AE42,"5F")),0),0))&amp;" "&amp;VLOOKUP(INDEX(OFFSET('5F'!$A$6:$A$40,SMALL('5F'!AD$6:AD$40,COUNTIF(AE$6:AE42,"5F")),0),MATCH(1,OFFSET('5F'!G$6:G$40,SMALL('5F'!AD$6:AD$40,COUNTIF(AE$6:AE42,"5F")),0),0)),'5F'!$A$6:$B$40,2,0)&amp;" - "&amp;'5F'!$A$1,
IF(AE42="4A",INDEX(OFFSET('4A'!$A$6:$A$38,SMALL('4A'!AD$6:AD$38,COUNTIF(AE$6:AE42,"4A")),0),MATCH(1,OFFSET('4A'!G$6:G$38,SMALL('4A'!AD$6:AD$38,COUNTIF(AE$6:AE42,"4A")),0),0))&amp;" "&amp;VLOOKUP(INDEX(OFFSET('4A'!$A$6:$A$38,SMALL('4A'!AD$6:AD$38,COUNTIF(AE$6:AE42,"4A")),0),MATCH(1,OFFSET('4A'!G$6:G$38,SMALL('4A'!AD$6:AD$38,COUNTIF(AE$6:AE42,"4A")),0),0)),'4A'!$A$6:$B$38,2,0)&amp;" - "&amp;'4A'!$A$1,
IF(AE42="4B",INDEX(OFFSET('4B'!$A$6:$A$37,SMALL('4B'!AD$6:AD$37,COUNTIF(AE$6:AE42,"4B")),0),MATCH(1,OFFSET('4B'!G$6:G$37,SMALL('4B'!AD$6:AD$37,COUNTIF(AE$6:AE42,"4B")),0),0))&amp;" "&amp;VLOOKUP(INDEX(OFFSET('4B'!$A$6:$A$37,SMALL('4B'!AD$6:AD$37,COUNTIF(AE$6:AE42,"4B")),0),MATCH(1,OFFSET('4B'!G$6:G$37,SMALL('4B'!AD$6:AD$37,COUNTIF(AE$6:AE42,"4B")),0),0)),'4B'!$A$6:$B$37,2,0)&amp;" - "&amp;'4B'!$A$1,
IF(AE42="4C",INDEX(OFFSET('4C'!$A$6:$A$38,SMALL('4C'!AD$6:AD$38,COUNTIF(AE$6:AE42,"4C")),0),MATCH(1,OFFSET('4C'!G$6:G$38,SMALL('4C'!AD$6:AD$38,COUNTIF(AE$6:AE42,"4C")),0),0))&amp;" "&amp;VLOOKUP(INDEX(OFFSET('4C'!$A$6:$A$38,SMALL('4C'!AD$6:AD$38,COUNTIF(AE$6:AE42,"4C")),0),MATCH(1,OFFSET('4C'!G$6:G$38,SMALL('4C'!AD$6:AD$38,COUNTIF(AE$6:AE42,"4C")),0),0)),'4C'!$A$6:$B$38,2,0)&amp;" - "&amp;'4C'!$A$1,
IF(AE42="4D",INDEX(OFFSET('4D'!$A$6:$A$37,SMALL('4D'!AD$6:AD$37,COUNTIF(AE$6:AE42,"4D")),0),MATCH(1,OFFSET('4D'!G$6:G$37,SMALL('4D'!AD$6:AD$37,COUNTIF(AE$6:AE42,"4D")),0),0))&amp;" "&amp;VLOOKUP(INDEX(OFFSET('4D'!$A$6:$A$37,SMALL('4D'!AD$6:AD$37,COUNTIF(AE$6:AE42,"4D")),0),MATCH(1,OFFSET('4D'!G$6:G$37,SMALL('4D'!AD$6:AD$37,COUNTIF(AE$6:AE42,"4D")),0),0)),'4D'!$A$6:$B$37,2,0)&amp;" - "&amp;'4D'!$A$1,
IF(AE42="4E",INDEX(OFFSET('4E'!$A$6:$A$37,SMALL('4E'!AD$6:AD$37,COUNTIF(AE$6:AE42,"4E")),0),MATCH(1,OFFSET('4E'!G$6:G$37,SMALL('4E'!AD$6:AD$37,COUNTIF(AE$6:AE42,"4E")),0),0))&amp;" "&amp;VLOOKUP(INDEX(OFFSET('4E'!$A$6:$A$37,SMALL('4E'!AD$6:AD$37,COUNTIF(AE$6:AE42,"4E")),0),MATCH(1,OFFSET('4E'!G$6:G$37,SMALL('4E'!AD$6:AD$37,COUNTIF(AE$6:AE42,"4E")),0),0)),'4E'!$A$6:$B$37,2,0)&amp;" - "&amp;'4E'!$A$1,
IF(AE42="CM2",INDEX(OFFSET('CM2'!$A$6:$A$36,SMALL('CM2'!AD$6:AD$36,COUNTIF(AE$6:AE42,"CM2")),0),MATCH(1,OFFSET('CM2'!G$6:G$36,SMALL('CM2'!AD$6:AD$36,COUNTIF(AE$6:AE42,"CM2")),0),0))&amp;" "&amp;VLOOKUP(INDEX(OFFSET('CM2'!$A$6:$A$36,SMALL('CM2'!AD$6:AD$36,COUNTIF(AE$6:AE42,"CM2")),0),MATCH(1,OFFSET('CM2'!G$6:G$36,SMALL('CM2'!AD$6:AD$36,COUNTIF(AE$6:AE42,"CM2")),0),0)),'CM2'!$A$6:$B$36,2,0)&amp;" - "&amp;'CM2'!$A$1,AY42)))))))))))))))))),"")</f>
        <v/>
      </c>
      <c r="F42" s="44" t="str">
        <f ca="1">IFERROR(IF(AF42="","",IF(AF42="6A",INDEX(OFFSET('6A'!$A$6:$A$39,SMALL('6A'!AE$6:AE$39,COUNTIF(AF$6:AF42,"6A")),0),MATCH(1,OFFSET('6A'!H$6:H$39,SMALL('6A'!AE$6:AE$39,COUNTIF(AF$6:AF42,"6A")),0),0))&amp;" "&amp;VLOOKUP(INDEX(OFFSET('6A'!$A$6:$A$39,SMALL('6A'!AE$6:AE$39,COUNTIF(AF$6:AF42,"6A")),0),MATCH(1,OFFSET('6A'!H$6:H$39,SMALL('6A'!AE$6:AE$39,COUNTIF(AF$6:AF42,"6A")),0),0)),'6A'!$A$6:$B$39,2,0)&amp;" - "&amp;'6A'!$A$1,
IF(AF42="6B",INDEX(OFFSET('6B'!$A$6:$A$39,SMALL('6B'!AE$6:AE$39,COUNTIF(AF$6:AF42,"6B")),0),MATCH(1,OFFSET('6B'!H$6:H$39,SMALL('6B'!AE$6:AE$39,COUNTIF(AF$6:AF42,"6B")),0),0))&amp;" "&amp;VLOOKUP(INDEX(OFFSET('6B'!$A$6:$A$39,SMALL('6B'!AE$6:AE$39,COUNTIF(AF$6:AF42,"6B")),0),MATCH(1,OFFSET('6B'!H$6:H$39,SMALL('6B'!AE$6:AE$39,COUNTIF(AF$6:AF42,"6B")),0),0)),'6B'!$A$6:$B$39,2,0)&amp;" - "&amp;'6B'!$A$1,
IF(AF42="6C",INDEX(OFFSET('6C'!$A$6:$A$41,SMALL('6C'!AE$6:AE$41,COUNTIF(AF$6:AF42,"6C")),0),MATCH(1,OFFSET('6C'!H$6:H$41,SMALL('6C'!AE$6:AE$41,COUNTIF(AF$6:AF42,"6C")),0),0))&amp;" "&amp;VLOOKUP(INDEX(OFFSET('6C'!$A$6:$A$41,SMALL('6C'!AE$6:AE$41,COUNTIF(AF$6:AF42,"6C")),0),MATCH(1,OFFSET('6C'!H$6:H$41,SMALL('6C'!AE$6:AE$41,COUNTIF(AF$6:AF42,"6C")),0),0)),'6C'!$A$6:$B$41,2,0)&amp;" - "&amp;'6C'!$A$1,
IF(AF42="6D",INDEX(OFFSET('6D'!$A$6:$A$42,SMALL('6D'!AE$6:AE$42,COUNTIF(AF$6:AF42,"6D")),0),MATCH(1,OFFSET('6D'!H$6:H$42,SMALL('6D'!AE$6:AE$42,COUNTIF(AF$6:AF42,"6D")),0),0))&amp;" "&amp;VLOOKUP(INDEX(OFFSET('6D'!$A$6:$A$42,SMALL('6D'!AE$6:AE$42,COUNTIF(AF$6:AF42,"6D")),0),MATCH(1,OFFSET('6D'!H$6:H$42,SMALL('6D'!AE$6:AE$42,COUNTIF(AF$6:AF42,"6D")),0),0)),'6D'!$A$6:$B$42,2,0)&amp;" - "&amp;'6D'!$A$1,
IF(AF42="6E",INDEX(OFFSET('6E'!$A$6:$A$40,SMALL('6E'!AE$6:AE$40,COUNTIF(AF$6:AF42,"6E")),0),MATCH(1,OFFSET('6E'!H$6:H$40,SMALL('6E'!AE$6:AE$40,COUNTIF(AF$6:AF42,"6E")),0),0))&amp;" "&amp;VLOOKUP(INDEX(OFFSET('6E'!$A$6:$A$40,SMALL('6E'!AE$6:AE$40,COUNTIF(AF$6:AF42,"6E")),0),MATCH(1,OFFSET('6E'!H$6:H$40,SMALL('6E'!AE$6:AE$40,COUNTIF(AF$6:AF42,"6E")),0),0)),'6E'!$A$6:$B$40,2,0)&amp;" - "&amp;'6E'!$A$1,
IF(AF42="5A",INDEX(OFFSET('5A'!$A$6:$A$41,SMALL('5A'!AE$6:AE$41,COUNTIF(AF$6:AF42,"5A")),0),MATCH(1,OFFSET('5A'!H$6:H$41,SMALL('5A'!AE$6:AE$41,COUNTIF(AF$6:AF42,"5A")),0),0))&amp;" "&amp;VLOOKUP(INDEX(OFFSET('5A'!$A$6:$A$41,SMALL('5A'!AE$6:AE$41,COUNTIF(AF$6:AF42,"5A")),0),MATCH(1,OFFSET('5A'!H$6:H$41,SMALL('5A'!AE$6:AE$41,COUNTIF(AF$6:AF42,"5A")),0),0)),'5A'!$A$6:$B$41,2,0)&amp;" - "&amp;'5A'!$A$1,
IF(AF42="5B",INDEX(OFFSET('5B'!$A$6:$A$39,SMALL('5B'!AE$6:AE$39,COUNTIF(AF$6:AF42,"5B")),0),MATCH(1,OFFSET('5B'!H$6:H$39,SMALL('5B'!AE$6:AE$39,COUNTIF(AF$6:AF42,"5B")),0),0))&amp;" "&amp;VLOOKUP(INDEX(OFFSET('5B'!$A$6:$A$39,SMALL('5B'!AE$6:AE$39,COUNTIF(AF$6:AF42,"5B")),0),MATCH(1,OFFSET('5B'!H$6:H$39,SMALL('5B'!AE$6:AE$39,COUNTIF(AF$6:AF42,"5B")),0),0)),'5B'!$A$6:$B$39,2,0)&amp;" - "&amp;'5B'!$A$1,
IF(AF42="5C",INDEX(OFFSET('5C'!$A$6:$A$39,SMALL('5C'!AE$6:AE$39,COUNTIF(AF$6:AF42,"5C")),0),MATCH(1,OFFSET('5C'!H$6:H$39,SMALL('5C'!AE$6:AE$39,COUNTIF(AF$6:AF42,"5C")),0),0))&amp;" "&amp;VLOOKUP(INDEX(OFFSET('5C'!$A$6:$A$39,SMALL('5C'!AE$6:AE$39,COUNTIF(AF$6:AF42,"5C")),0),MATCH(1,OFFSET('5C'!H$6:H$39,SMALL('5C'!AE$6:AE$39,COUNTIF(AF$6:AF42,"5C")),0),0)),'5C'!$A$6:$B$39,2,0)&amp;" - "&amp;'5C'!$A$1,
IF(AF42="5D",INDEX(OFFSET('5D'!$A$6:$A$41,SMALL('5D'!AE$6:AE$41,COUNTIF(AF$6:AF42,"5D")),0),MATCH(1,OFFSET('5D'!H$6:H$41,SMALL('5D'!AE$6:AE$41,COUNTIF(AF$6:AF42,"5D")),0),0))&amp;" "&amp;VLOOKUP(INDEX(OFFSET('5D'!$A$6:$A$41,SMALL('5D'!AE$6:AE$41,COUNTIF(AF$6:AF42,"5D")),0),MATCH(1,OFFSET('5D'!H$6:H$41,SMALL('5D'!AE$6:AE$41,COUNTIF(AF$6:AF42,"5D")),0),0)),'5D'!$A$6:$B$41,2,0)&amp;" - "&amp;'5D'!$A$1,
IF(AF42="5E",INDEX(OFFSET('5E'!$A$6:$A$40,SMALL('5E'!AE$6:AE$40,COUNTIF(AF$6:AF42,"5E")),0),MATCH(1,OFFSET('5E'!H$6:H$40,SMALL('5E'!AE$6:AE$40,COUNTIF(AF$6:AF42,"5E")),0),0))&amp;" "&amp;VLOOKUP(INDEX(OFFSET('5E'!$A$6:$A$40,SMALL('5E'!AE$6:AE$40,COUNTIF(AF$6:AF42,"5E")),0),MATCH(1,OFFSET('5E'!H$6:H$40,SMALL('5E'!AE$6:AE$40,COUNTIF(AF$6:AF42,"5E")),0),0)),'5E'!$A$6:$B$40,2,0)&amp;" - "&amp;'5E'!$A$1,
IF(AF42="5F",INDEX(OFFSET('5F'!$A$6:$A$40,SMALL('5F'!AE$6:AE$40,COUNTIF(AF$6:AF42,"5F")),0),MATCH(1,OFFSET('5F'!H$6:H$40,SMALL('5F'!AE$6:AE$40,COUNTIF(AF$6:AF42,"5F")),0),0))&amp;" "&amp;VLOOKUP(INDEX(OFFSET('5F'!$A$6:$A$40,SMALL('5F'!AE$6:AE$40,COUNTIF(AF$6:AF42,"5F")),0),MATCH(1,OFFSET('5F'!H$6:H$40,SMALL('5F'!AE$6:AE$40,COUNTIF(AF$6:AF42,"5F")),0),0)),'5F'!$A$6:$B$40,2,0)&amp;" - "&amp;'5F'!$A$1,
IF(AF42="4A",INDEX(OFFSET('4A'!$A$6:$A$38,SMALL('4A'!AE$6:AE$38,COUNTIF(AF$6:AF42,"4A")),0),MATCH(1,OFFSET('4A'!H$6:H$38,SMALL('4A'!AE$6:AE$38,COUNTIF(AF$6:AF42,"4A")),0),0))&amp;" "&amp;VLOOKUP(INDEX(OFFSET('4A'!$A$6:$A$38,SMALL('4A'!AE$6:AE$38,COUNTIF(AF$6:AF42,"4A")),0),MATCH(1,OFFSET('4A'!H$6:H$38,SMALL('4A'!AE$6:AE$38,COUNTIF(AF$6:AF42,"4A")),0),0)),'4A'!$A$6:$B$38,2,0)&amp;" - "&amp;'4A'!$A$1,
IF(AF42="4B",INDEX(OFFSET('4B'!$A$6:$A$37,SMALL('4B'!AE$6:AE$37,COUNTIF(AF$6:AF42,"4B")),0),MATCH(1,OFFSET('4B'!H$6:H$37,SMALL('4B'!AE$6:AE$37,COUNTIF(AF$6:AF42,"4B")),0),0))&amp;" "&amp;VLOOKUP(INDEX(OFFSET('4B'!$A$6:$A$37,SMALL('4B'!AE$6:AE$37,COUNTIF(AF$6:AF42,"4B")),0),MATCH(1,OFFSET('4B'!H$6:H$37,SMALL('4B'!AE$6:AE$37,COUNTIF(AF$6:AF42,"4B")),0),0)),'4B'!$A$6:$B$37,2,0)&amp;" - "&amp;'4B'!$A$1,
IF(AF42="4C",INDEX(OFFSET('4C'!$A$6:$A$38,SMALL('4C'!AE$6:AE$38,COUNTIF(AF$6:AF42,"4C")),0),MATCH(1,OFFSET('4C'!H$6:H$38,SMALL('4C'!AE$6:AE$38,COUNTIF(AF$6:AF42,"4C")),0),0))&amp;" "&amp;VLOOKUP(INDEX(OFFSET('4C'!$A$6:$A$38,SMALL('4C'!AE$6:AE$38,COUNTIF(AF$6:AF42,"4C")),0),MATCH(1,OFFSET('4C'!H$6:H$38,SMALL('4C'!AE$6:AE$38,COUNTIF(AF$6:AF42,"4C")),0),0)),'4C'!$A$6:$B$38,2,0)&amp;" - "&amp;'4C'!$A$1,
IF(AF42="4D",INDEX(OFFSET('4D'!$A$6:$A$37,SMALL('4D'!AE$6:AE$37,COUNTIF(AF$6:AF42,"4D")),0),MATCH(1,OFFSET('4D'!H$6:H$37,SMALL('4D'!AE$6:AE$37,COUNTIF(AF$6:AF42,"4D")),0),0))&amp;" "&amp;VLOOKUP(INDEX(OFFSET('4D'!$A$6:$A$37,SMALL('4D'!AE$6:AE$37,COUNTIF(AF$6:AF42,"4D")),0),MATCH(1,OFFSET('4D'!H$6:H$37,SMALL('4D'!AE$6:AE$37,COUNTIF(AF$6:AF42,"4D")),0),0)),'4D'!$A$6:$B$37,2,0)&amp;" - "&amp;'4D'!$A$1,
IF(AF42="4E",INDEX(OFFSET('4E'!$A$6:$A$37,SMALL('4E'!AE$6:AE$37,COUNTIF(AF$6:AF42,"4E")),0),MATCH(1,OFFSET('4E'!H$6:H$37,SMALL('4E'!AE$6:AE$37,COUNTIF(AF$6:AF42,"4E")),0),0))&amp;" "&amp;VLOOKUP(INDEX(OFFSET('4E'!$A$6:$A$37,SMALL('4E'!AE$6:AE$37,COUNTIF(AF$6:AF42,"4E")),0),MATCH(1,OFFSET('4E'!H$6:H$37,SMALL('4E'!AE$6:AE$37,COUNTIF(AF$6:AF42,"4E")),0),0)),'4E'!$A$6:$B$37,2,0)&amp;" - "&amp;'4E'!$A$1,
IF(AF42="CM2",INDEX(OFFSET('CM2'!$A$6:$A$36,SMALL('CM2'!AE$6:AE$36,COUNTIF(AF$6:AF42,"CM2")),0),MATCH(1,OFFSET('CM2'!H$6:H$36,SMALL('CM2'!AE$6:AE$36,COUNTIF(AF$6:AF42,"CM2")),0),0))&amp;" "&amp;VLOOKUP(INDEX(OFFSET('CM2'!$A$6:$A$36,SMALL('CM2'!AE$6:AE$36,COUNTIF(AF$6:AF42,"CM2")),0),MATCH(1,OFFSET('CM2'!H$6:H$36,SMALL('CM2'!AE$6:AE$36,COUNTIF(AF$6:AF42,"CM2")),0),0)),'CM2'!$A$6:$B$36,2,0)&amp;" - "&amp;'CM2'!$A$1,AZ42)))))))))))))))))),"")</f>
        <v/>
      </c>
      <c r="G42" s="30"/>
      <c r="H42" s="34" t="str">
        <f ca="1">IFERROR(IF(AH42="","",IF(AH42="6A",INDEX(OFFSET('6A'!$A$6:$A$39,SMALL('6A'!AG$6:AG$39,COUNTIF(AH$6:AH42,"6A")),0),MATCH(1,OFFSET('6A'!J$6:J$39,SMALL('6A'!AG$6:AG$39,COUNTIF(AH$6:AH42,"6A")),0),0))&amp;" "&amp;VLOOKUP(INDEX(OFFSET('6A'!$A$6:$A$39,SMALL('6A'!AG$6:AG$39,COUNTIF(AH$6:AH42,"6A")),0),MATCH(1,OFFSET('6A'!J$6:J$39,SMALL('6A'!AG$6:AG$39,COUNTIF(AH$6:AH42,"6A")),0),0)),'6A'!$A$6:$B$39,2,0)&amp;" - "&amp;'6A'!$A$1,
IF(AH42="6B",INDEX(OFFSET('6B'!$A$6:$A$39,SMALL('6B'!AG$6:AG$39,COUNTIF(AH$6:AH42,"6B")),0),MATCH(1,OFFSET('6B'!J$6:J$39,SMALL('6B'!AG$6:AG$39,COUNTIF(AH$6:AH42,"6B")),0),0))&amp;" "&amp;VLOOKUP(INDEX(OFFSET('6B'!$A$6:$A$39,SMALL('6B'!AG$6:AG$39,COUNTIF(AH$6:AH42,"6B")),0),MATCH(1,OFFSET('6B'!J$6:J$39,SMALL('6B'!AG$6:AG$39,COUNTIF(AH$6:AH42,"6B")),0),0)),'6B'!$A$6:$B$39,2,0)&amp;" - "&amp;'6B'!$A$1,
IF(AH42="6C",INDEX(OFFSET('6C'!$A$6:$A$41,SMALL('6C'!AG$6:AG$41,COUNTIF(AH$6:AH42,"6C")),0),MATCH(1,OFFSET('6C'!J$6:J$41,SMALL('6C'!AG$6:AG$41,COUNTIF(AH$6:AH42,"6C")),0),0))&amp;" "&amp;VLOOKUP(INDEX(OFFSET('6C'!$A$6:$A$41,SMALL('6C'!AG$6:AG$41,COUNTIF(AH$6:AH42,"6C")),0),MATCH(1,OFFSET('6C'!J$6:J$41,SMALL('6C'!AG$6:AG$41,COUNTIF(AH$6:AH42,"6C")),0),0)),'6C'!$A$6:$B$41,2,0)&amp;" - "&amp;'6C'!$A$1,
IF(AH42="6D",INDEX(OFFSET('6D'!$A$6:$A$42,SMALL('6D'!AG$6:AG$42,COUNTIF(AH$6:AH42,"6D")),0),MATCH(1,OFFSET('6D'!J$6:J$42,SMALL('6D'!AG$6:AG$42,COUNTIF(AH$6:AH42,"6D")),0),0))&amp;" "&amp;VLOOKUP(INDEX(OFFSET('6D'!$A$6:$A$42,SMALL('6D'!AG$6:AG$42,COUNTIF(AH$6:AH42,"6D")),0),MATCH(1,OFFSET('6D'!J$6:J$42,SMALL('6D'!AG$6:AG$42,COUNTIF(AH$6:AH42,"6D")),0),0)),'6D'!$A$6:$B$42,2,0)&amp;" - "&amp;'6D'!$A$1,
IF(AH42="6E",INDEX(OFFSET('6E'!$A$6:$A$40,SMALL('6E'!AG$6:AG$40,COUNTIF(AH$6:AH42,"6E")),0),MATCH(1,OFFSET('6E'!J$6:J$40,SMALL('6E'!AG$6:AG$40,COUNTIF(AH$6:AH42,"6E")),0),0))&amp;" "&amp;VLOOKUP(INDEX(OFFSET('6E'!$A$6:$A$40,SMALL('6E'!AG$6:AG$40,COUNTIF(AH$6:AH42,"6E")),0),MATCH(1,OFFSET('6E'!J$6:J$40,SMALL('6E'!AG$6:AG$40,COUNTIF(AH$6:AH42,"6E")),0),0)),'6E'!$A$6:$B$40,2,0)&amp;" - "&amp;'6E'!$A$1,
IF(AH42="5A",INDEX(OFFSET('5A'!$A$6:$A$41,SMALL('5A'!AG$6:AG$41,COUNTIF(AH$6:AH42,"5A")),0),MATCH(1,OFFSET('5A'!J$6:J$41,SMALL('5A'!AG$6:AG$41,COUNTIF(AH$6:AH42,"5A")),0),0))&amp;" "&amp;VLOOKUP(INDEX(OFFSET('5A'!$A$6:$A$41,SMALL('5A'!AG$6:AG$41,COUNTIF(AH$6:AH42,"5A")),0),MATCH(1,OFFSET('5A'!J$6:J$41,SMALL('5A'!AG$6:AG$41,COUNTIF(AH$6:AH42,"5A")),0),0)),'5A'!$A$6:$B$41,2,0)&amp;" - "&amp;'5A'!$A$1,
IF(AH42="5B",INDEX(OFFSET('5B'!$A$6:$A$39,SMALL('5B'!AG$6:AG$39,COUNTIF(AH$6:AH42,"5B")),0),MATCH(1,OFFSET('5B'!J$6:J$39,SMALL('5B'!AG$6:AG$39,COUNTIF(AH$6:AH42,"5B")),0),0))&amp;" "&amp;VLOOKUP(INDEX(OFFSET('5B'!$A$6:$A$39,SMALL('5B'!AG$6:AG$39,COUNTIF(AH$6:AH42,"5B")),0),MATCH(1,OFFSET('5B'!J$6:J$39,SMALL('5B'!AG$6:AG$39,COUNTIF(AH$6:AH42,"5B")),0),0)),'5B'!$A$6:$B$39,2,0)&amp;" - "&amp;'5B'!$A$1,
IF(AH42="5C",INDEX(OFFSET('5C'!$A$6:$A$39,SMALL('5C'!AG$6:AG$39,COUNTIF(AH$6:AH42,"5C")),0),MATCH(1,OFFSET('5C'!J$6:J$39,SMALL('5C'!AG$6:AG$39,COUNTIF(AH$6:AH42,"5C")),0),0))&amp;" "&amp;VLOOKUP(INDEX(OFFSET('5C'!$A$6:$A$39,SMALL('5C'!AG$6:AG$39,COUNTIF(AH$6:AH42,"5C")),0),MATCH(1,OFFSET('5C'!J$6:J$39,SMALL('5C'!AG$6:AG$39,COUNTIF(AH$6:AH42,"5C")),0),0)),'5C'!$A$6:$B$39,2,0)&amp;" - "&amp;'5C'!$A$1,
IF(AH42="5D",INDEX(OFFSET('5D'!$A$6:$A$41,SMALL('5D'!AG$6:AG$41,COUNTIF(AH$6:AH42,"5D")),0),MATCH(1,OFFSET('5D'!J$6:J$41,SMALL('5D'!AG$6:AG$41,COUNTIF(AH$6:AH42,"5D")),0),0))&amp;" "&amp;VLOOKUP(INDEX(OFFSET('5D'!$A$6:$A$41,SMALL('5D'!AG$6:AG$41,COUNTIF(AH$6:AH42,"5D")),0),MATCH(1,OFFSET('5D'!J$6:J$41,SMALL('5D'!AG$6:AG$41,COUNTIF(AH$6:AH42,"5D")),0),0)),'5D'!$A$6:$B$41,2,0)&amp;" - "&amp;'5D'!$A$1,
IF(AH42="5E",INDEX(OFFSET('5E'!$A$6:$A$40,SMALL('5E'!AG$6:AG$40,COUNTIF(AH$6:AH42,"5E")),0),MATCH(1,OFFSET('5E'!J$6:J$40,SMALL('5E'!AG$6:AG$40,COUNTIF(AH$6:AH42,"5E")),0),0))&amp;" "&amp;VLOOKUP(INDEX(OFFSET('5E'!$A$6:$A$40,SMALL('5E'!AG$6:AG$40,COUNTIF(AH$6:AH42,"5E")),0),MATCH(1,OFFSET('5E'!J$6:J$40,SMALL('5E'!AG$6:AG$40,COUNTIF(AH$6:AH42,"5E")),0),0)),'5E'!$A$6:$B$40,2,0)&amp;" - "&amp;'5E'!$A$1,
IF(AH42="5F",INDEX(OFFSET('5F'!$A$6:$A$40,SMALL('5F'!AG$6:AG$40,COUNTIF(AH$6:AH42,"5F")),0),MATCH(1,OFFSET('5F'!J$6:J$40,SMALL('5F'!AG$6:AG$40,COUNTIF(AH$6:AH42,"5F")),0),0))&amp;" "&amp;VLOOKUP(INDEX(OFFSET('5F'!$A$6:$A$40,SMALL('5F'!AG$6:AG$40,COUNTIF(AH$6:AH42,"5F")),0),MATCH(1,OFFSET('5F'!J$6:J$40,SMALL('5F'!AG$6:AG$40,COUNTIF(AH$6:AH42,"5F")),0),0)),'5F'!$A$6:$B$40,2,0)&amp;" - "&amp;'5F'!$A$1,
IF(AH42="4A",INDEX(OFFSET('4A'!$A$6:$A$38,SMALL('4A'!AG$6:AG$38,COUNTIF(AH$6:AH42,"4A")),0),MATCH(1,OFFSET('4A'!J$6:J$38,SMALL('4A'!AG$6:AG$38,COUNTIF(AH$6:AH42,"4A")),0),0))&amp;" "&amp;VLOOKUP(INDEX(OFFSET('4A'!$A$6:$A$38,SMALL('4A'!AG$6:AG$38,COUNTIF(AH$6:AH42,"4A")),0),MATCH(1,OFFSET('4A'!J$6:J$38,SMALL('4A'!AG$6:AG$38,COUNTIF(AH$6:AH42,"4A")),0),0)),'4A'!$A$6:$B$38,2,0)&amp;" - "&amp;'4A'!$A$1,
IF(AH42="4B",INDEX(OFFSET('4B'!$A$6:$A$37,SMALL('4B'!AG$6:AG$37,COUNTIF(AH$6:AH42,"4B")),0),MATCH(1,OFFSET('4B'!J$6:J$37,SMALL('4B'!AG$6:AG$37,COUNTIF(AH$6:AH42,"4B")),0),0))&amp;" "&amp;VLOOKUP(INDEX(OFFSET('4B'!$A$6:$A$37,SMALL('4B'!AG$6:AG$37,COUNTIF(AH$6:AH42,"4B")),0),MATCH(1,OFFSET('4B'!J$6:J$37,SMALL('4B'!AG$6:AG$37,COUNTIF(AH$6:AH42,"4B")),0),0)),'4B'!$A$6:$B$37,2,0)&amp;" - "&amp;'4B'!$A$1,
IF(AH42="4C",INDEX(OFFSET('4C'!$A$6:$A$38,SMALL('4C'!AG$6:AG$38,COUNTIF(AH$6:AH42,"4C")),0),MATCH(1,OFFSET('4C'!J$6:J$38,SMALL('4C'!AG$6:AG$38,COUNTIF(AH$6:AH42,"4C")),0),0))&amp;" "&amp;VLOOKUP(INDEX(OFFSET('4C'!$A$6:$A$38,SMALL('4C'!AG$6:AG$38,COUNTIF(AH$6:AH42,"4C")),0),MATCH(1,OFFSET('4C'!J$6:J$38,SMALL('4C'!AG$6:AG$38,COUNTIF(AH$6:AH42,"4C")),0),0)),'4C'!$A$6:$B$38,2,0)&amp;" - "&amp;'4C'!$A$1,
IF(AH42="4D",INDEX(OFFSET('4D'!$A$6:$A$37,SMALL('4D'!AG$6:AG$37,COUNTIF(AH$6:AH42,"4D")),0),MATCH(1,OFFSET('4D'!J$6:J$37,SMALL('4D'!AG$6:AG$37,COUNTIF(AH$6:AH42,"4D")),0),0))&amp;" "&amp;VLOOKUP(INDEX(OFFSET('4D'!$A$6:$A$37,SMALL('4D'!AG$6:AG$37,COUNTIF(AH$6:AH42,"4D")),0),MATCH(1,OFFSET('4D'!J$6:J$37,SMALL('4D'!AG$6:AG$37,COUNTIF(AH$6:AH42,"4D")),0),0)),'4D'!$A$6:$B$37,2,0)&amp;" - "&amp;'4D'!$A$1,
IF(AH42="4E",INDEX(OFFSET('4E'!$A$6:$A$37,SMALL('4E'!AG$6:AG$37,COUNTIF(AH$6:AH42,"4E")),0),MATCH(1,OFFSET('4E'!J$6:J$37,SMALL('4E'!AG$6:AG$37,COUNTIF(AH$6:AH42,"4E")),0),0))&amp;" "&amp;VLOOKUP(INDEX(OFFSET('4E'!$A$6:$A$37,SMALL('4E'!AG$6:AG$37,COUNTIF(AH$6:AH42,"4E")),0),MATCH(1,OFFSET('4E'!J$6:J$37,SMALL('4E'!AG$6:AG$37,COUNTIF(AH$6:AH42,"4E")),0),0)),'4E'!$A$6:$B$37,2,0)&amp;" - "&amp;'4E'!$A$1,
IF(AH42="CM2",INDEX(OFFSET('CM2'!$A$6:$A$36,SMALL('CM2'!AG$6:AG$36,COUNTIF(AH$6:AH42,"CM2")),0),MATCH(1,OFFSET('CM2'!J$6:J$36,SMALL('CM2'!AG$6:AG$36,COUNTIF(AH$6:AH42,"CM2")),0),0))&amp;" "&amp;VLOOKUP(INDEX(OFFSET('CM2'!$A$6:$A$36,SMALL('CM2'!AG$6:AG$36,COUNTIF(AH$6:AH42,"CM2")),0),MATCH(1,OFFSET('CM2'!J$6:J$36,SMALL('CM2'!AG$6:AG$36,COUNTIF(AH$6:AH42,"CM2")),0),0)),'CM2'!$A$6:$B$36,2,0)&amp;" - "&amp;'CM2'!$A$1,BB42)))))))))))))))))),"")</f>
        <v/>
      </c>
      <c r="I42" s="56" t="str">
        <f ca="1">IFERROR(IF(AI42="","",IF(AI42="6A",INDEX(OFFSET('6A'!$A$6:$A$39,SMALL('6A'!AH$6:AH$39,COUNTIF(AI$6:AI42,"6A")),0),MATCH(1,OFFSET('6A'!K$6:K$39,SMALL('6A'!AH$6:AH$39,COUNTIF(AI$6:AI42,"6A")),0),0))&amp;" "&amp;VLOOKUP(INDEX(OFFSET('6A'!$A$6:$A$39,SMALL('6A'!AH$6:AH$39,COUNTIF(AI$6:AI42,"6A")),0),MATCH(1,OFFSET('6A'!K$6:K$39,SMALL('6A'!AH$6:AH$39,COUNTIF(AI$6:AI42,"6A")),0),0)),'6A'!$A$6:$B$39,2,0)&amp;" - "&amp;'6A'!$A$1,
IF(AI42="6B",INDEX(OFFSET('6B'!$A$6:$A$39,SMALL('6B'!AH$6:AH$39,COUNTIF(AI$6:AI42,"6B")),0),MATCH(1,OFFSET('6B'!K$6:K$39,SMALL('6B'!AH$6:AH$39,COUNTIF(AI$6:AI42,"6B")),0),0))&amp;" "&amp;VLOOKUP(INDEX(OFFSET('6B'!$A$6:$A$39,SMALL('6B'!AH$6:AH$39,COUNTIF(AI$6:AI42,"6B")),0),MATCH(1,OFFSET('6B'!K$6:K$39,SMALL('6B'!AH$6:AH$39,COUNTIF(AI$6:AI42,"6B")),0),0)),'6B'!$A$6:$B$39,2,0)&amp;" - "&amp;'6B'!$A$1,
IF(AI42="6C",INDEX(OFFSET('6C'!$A$6:$A$41,SMALL('6C'!AH$6:AH$41,COUNTIF(AI$6:AI42,"6C")),0),MATCH(1,OFFSET('6C'!K$6:K$41,SMALL('6C'!AH$6:AH$41,COUNTIF(AI$6:AI42,"6C")),0),0))&amp;" "&amp;VLOOKUP(INDEX(OFFSET('6C'!$A$6:$A$41,SMALL('6C'!AH$6:AH$41,COUNTIF(AI$6:AI42,"6C")),0),MATCH(1,OFFSET('6C'!K$6:K$41,SMALL('6C'!AH$6:AH$41,COUNTIF(AI$6:AI42,"6C")),0),0)),'6C'!$A$6:$B$41,2,0)&amp;" - "&amp;'6C'!$A$1,
IF(AI42="6D",INDEX(OFFSET('6D'!$A$6:$A$42,SMALL('6D'!AH$6:AH$42,COUNTIF(AI$6:AI42,"6D")),0),MATCH(1,OFFSET('6D'!K$6:K$42,SMALL('6D'!AH$6:AH$42,COUNTIF(AI$6:AI42,"6D")),0),0))&amp;" "&amp;VLOOKUP(INDEX(OFFSET('6D'!$A$6:$A$42,SMALL('6D'!AH$6:AH$42,COUNTIF(AI$6:AI42,"6D")),0),MATCH(1,OFFSET('6D'!K$6:K$42,SMALL('6D'!AH$6:AH$42,COUNTIF(AI$6:AI42,"6D")),0),0)),'6D'!$A$6:$B$42,2,0)&amp;" - "&amp;'6D'!$A$1,
IF(AI42="6E",INDEX(OFFSET('6E'!$A$6:$A$40,SMALL('6E'!AH$6:AH$40,COUNTIF(AI$6:AI42,"6E")),0),MATCH(1,OFFSET('6E'!K$6:K$40,SMALL('6E'!AH$6:AH$40,COUNTIF(AI$6:AI42,"6E")),0),0))&amp;" "&amp;VLOOKUP(INDEX(OFFSET('6E'!$A$6:$A$40,SMALL('6E'!AH$6:AH$40,COUNTIF(AI$6:AI42,"6E")),0),MATCH(1,OFFSET('6E'!K$6:K$40,SMALL('6E'!AH$6:AH$40,COUNTIF(AI$6:AI42,"6E")),0),0)),'6E'!$A$6:$B$40,2,0)&amp;" - "&amp;'6E'!$A$1,
IF(AI42="5A",INDEX(OFFSET('5A'!$A$6:$A$41,SMALL('5A'!AH$6:AH$41,COUNTIF(AI$6:AI42,"5A")),0),MATCH(1,OFFSET('5A'!K$6:K$41,SMALL('5A'!AH$6:AH$41,COUNTIF(AI$6:AI42,"5A")),0),0))&amp;" "&amp;VLOOKUP(INDEX(OFFSET('5A'!$A$6:$A$41,SMALL('5A'!AH$6:AH$41,COUNTIF(AI$6:AI42,"5A")),0),MATCH(1,OFFSET('5A'!K$6:K$41,SMALL('5A'!AH$6:AH$41,COUNTIF(AI$6:AI42,"5A")),0),0)),'5A'!$A$6:$B$41,2,0)&amp;" - "&amp;'5A'!$A$1,
IF(AI42="5B",INDEX(OFFSET('5B'!$A$6:$A$39,SMALL('5B'!AH$6:AH$39,COUNTIF(AI$6:AI42,"5B")),0),MATCH(1,OFFSET('5B'!K$6:K$39,SMALL('5B'!AH$6:AH$39,COUNTIF(AI$6:AI42,"5B")),0),0))&amp;" "&amp;VLOOKUP(INDEX(OFFSET('5B'!$A$6:$A$39,SMALL('5B'!AH$6:AH$39,COUNTIF(AI$6:AI42,"5B")),0),MATCH(1,OFFSET('5B'!K$6:K$39,SMALL('5B'!AH$6:AH$39,COUNTIF(AI$6:AI42,"5B")),0),0)),'5B'!$A$6:$B$39,2,0)&amp;" - "&amp;'5B'!$A$1,
IF(AI42="5C",INDEX(OFFSET('5C'!$A$6:$A$39,SMALL('5C'!AH$6:AH$39,COUNTIF(AI$6:AI42,"5C")),0),MATCH(1,OFFSET('5C'!K$6:K$39,SMALL('5C'!AH$6:AH$39,COUNTIF(AI$6:AI42,"5C")),0),0))&amp;" "&amp;VLOOKUP(INDEX(OFFSET('5C'!$A$6:$A$39,SMALL('5C'!AH$6:AH$39,COUNTIF(AI$6:AI42,"5C")),0),MATCH(1,OFFSET('5C'!K$6:K$39,SMALL('5C'!AH$6:AH$39,COUNTIF(AI$6:AI42,"5C")),0),0)),'5C'!$A$6:$B$39,2,0)&amp;" - "&amp;'5C'!$A$1,
IF(AI42="5D",INDEX(OFFSET('5D'!$A$6:$A$41,SMALL('5D'!AH$6:AH$41,COUNTIF(AI$6:AI42,"5D")),0),MATCH(1,OFFSET('5D'!K$6:K$41,SMALL('5D'!AH$6:AH$41,COUNTIF(AI$6:AI42,"5D")),0),0))&amp;" "&amp;VLOOKUP(INDEX(OFFSET('5D'!$A$6:$A$41,SMALL('5D'!AH$6:AH$41,COUNTIF(AI$6:AI42,"5D")),0),MATCH(1,OFFSET('5D'!K$6:K$41,SMALL('5D'!AH$6:AH$41,COUNTIF(AI$6:AI42,"5D")),0),0)),'5D'!$A$6:$B$41,2,0)&amp;" - "&amp;'5D'!$A$1,
IF(AI42="5E",INDEX(OFFSET('5E'!$A$6:$A$40,SMALL('5E'!AH$6:AH$40,COUNTIF(AI$6:AI42,"5E")),0),MATCH(1,OFFSET('5E'!K$6:K$40,SMALL('5E'!AH$6:AH$40,COUNTIF(AI$6:AI42,"5E")),0),0))&amp;" "&amp;VLOOKUP(INDEX(OFFSET('5E'!$A$6:$A$40,SMALL('5E'!AH$6:AH$40,COUNTIF(AI$6:AI42,"5E")),0),MATCH(1,OFFSET('5E'!K$6:K$40,SMALL('5E'!AH$6:AH$40,COUNTIF(AI$6:AI42,"5E")),0),0)),'5E'!$A$6:$B$40,2,0)&amp;" - "&amp;'5E'!$A$1,
IF(AI42="5F",INDEX(OFFSET('5F'!$A$6:$A$40,SMALL('5F'!AH$6:AH$40,COUNTIF(AI$6:AI42,"5F")),0),MATCH(1,OFFSET('5F'!K$6:K$40,SMALL('5F'!AH$6:AH$40,COUNTIF(AI$6:AI42,"5F")),0),0))&amp;" "&amp;VLOOKUP(INDEX(OFFSET('5F'!$A$6:$A$40,SMALL('5F'!AH$6:AH$40,COUNTIF(AI$6:AI42,"5F")),0),MATCH(1,OFFSET('5F'!K$6:K$40,SMALL('5F'!AH$6:AH$40,COUNTIF(AI$6:AI42,"5F")),0),0)),'5F'!$A$6:$B$40,2,0)&amp;" - "&amp;'5F'!$A$1,
IF(AI42="4A",INDEX(OFFSET('4A'!$A$6:$A$38,SMALL('4A'!AH$6:AH$38,COUNTIF(AI$6:AI42,"4A")),0),MATCH(1,OFFSET('4A'!K$6:K$38,SMALL('4A'!AH$6:AH$38,COUNTIF(AI$6:AI42,"4A")),0),0))&amp;" "&amp;VLOOKUP(INDEX(OFFSET('4A'!$A$6:$A$38,SMALL('4A'!AH$6:AH$38,COUNTIF(AI$6:AI42,"4A")),0),MATCH(1,OFFSET('4A'!K$6:K$38,SMALL('4A'!AH$6:AH$38,COUNTIF(AI$6:AI42,"4A")),0),0)),'4A'!$A$6:$B$38,2,0)&amp;" - "&amp;'4A'!$A$1,
IF(AI42="4B",INDEX(OFFSET('4B'!$A$6:$A$37,SMALL('4B'!AH$6:AH$37,COUNTIF(AI$6:AI42,"4B")),0),MATCH(1,OFFSET('4B'!K$6:K$37,SMALL('4B'!AH$6:AH$37,COUNTIF(AI$6:AI42,"4B")),0),0))&amp;" "&amp;VLOOKUP(INDEX(OFFSET('4B'!$A$6:$A$37,SMALL('4B'!AH$6:AH$37,COUNTIF(AI$6:AI42,"4B")),0),MATCH(1,OFFSET('4B'!K$6:K$37,SMALL('4B'!AH$6:AH$37,COUNTIF(AI$6:AI42,"4B")),0),0)),'4B'!$A$6:$B$37,2,0)&amp;" - "&amp;'4B'!$A$1,
IF(AI42="4C",INDEX(OFFSET('4C'!$A$6:$A$38,SMALL('4C'!AH$6:AH$38,COUNTIF(AI$6:AI42,"4C")),0),MATCH(1,OFFSET('4C'!K$6:K$38,SMALL('4C'!AH$6:AH$38,COUNTIF(AI$6:AI42,"4C")),0),0))&amp;" "&amp;VLOOKUP(INDEX(OFFSET('4C'!$A$6:$A$38,SMALL('4C'!AH$6:AH$38,COUNTIF(AI$6:AI42,"4C")),0),MATCH(1,OFFSET('4C'!K$6:K$38,SMALL('4C'!AH$6:AH$38,COUNTIF(AI$6:AI42,"4C")),0),0)),'4C'!$A$6:$B$38,2,0)&amp;" - "&amp;'4C'!$A$1,
IF(AI42="4D",INDEX(OFFSET('4D'!$A$6:$A$37,SMALL('4D'!AH$6:AH$37,COUNTIF(AI$6:AI42,"4D")),0),MATCH(1,OFFSET('4D'!K$6:K$37,SMALL('4D'!AH$6:AH$37,COUNTIF(AI$6:AI42,"4D")),0),0))&amp;" "&amp;VLOOKUP(INDEX(OFFSET('4D'!$A$6:$A$37,SMALL('4D'!AH$6:AH$37,COUNTIF(AI$6:AI42,"4D")),0),MATCH(1,OFFSET('4D'!K$6:K$37,SMALL('4D'!AH$6:AH$37,COUNTIF(AI$6:AI42,"4D")),0),0)),'4D'!$A$6:$B$37,2,0)&amp;" - "&amp;'4D'!$A$1,
IF(AI42="4E",INDEX(OFFSET('4E'!$A$6:$A$37,SMALL('4E'!AH$6:AH$37,COUNTIF(AI$6:AI42,"4E")),0),MATCH(1,OFFSET('4E'!K$6:K$37,SMALL('4E'!AH$6:AH$37,COUNTIF(AI$6:AI42,"4E")),0),0))&amp;" "&amp;VLOOKUP(INDEX(OFFSET('4E'!$A$6:$A$37,SMALL('4E'!AH$6:AH$37,COUNTIF(AI$6:AI42,"4E")),0),MATCH(1,OFFSET('4E'!K$6:K$37,SMALL('4E'!AH$6:AH$37,COUNTIF(AI$6:AI42,"4E")),0),0)),'4E'!$A$6:$B$37,2,0)&amp;" - "&amp;'4E'!$A$1,
IF(AI42="CM2",INDEX(OFFSET('CM2'!$A$6:$A$36,SMALL('CM2'!AH$6:AH$36,COUNTIF(AI$6:AI42,"CM2")),0),MATCH(1,OFFSET('CM2'!K$6:K$36,SMALL('CM2'!AH$6:AH$36,COUNTIF(AI$6:AI42,"CM2")),0),0))&amp;" "&amp;VLOOKUP(INDEX(OFFSET('CM2'!$A$6:$A$36,SMALL('CM2'!AH$6:AH$36,COUNTIF(AI$6:AI42,"CM2")),0),MATCH(1,OFFSET('CM2'!K$6:K$36,SMALL('CM2'!AH$6:AH$36,COUNTIF(AI$6:AI42,"CM2")),0),0)),'CM2'!$A$6:$B$36,2,0)&amp;" - "&amp;'CM2'!$A$1,BC42)))))))))))))))))),"")</f>
        <v/>
      </c>
      <c r="J42" s="65" t="str">
        <f ca="1">IFERROR(IF(AJ42="","",IF(AJ42="6A",INDEX(OFFSET('6A'!$A$6:$A$39,SMALL('6A'!AI$6:AI$39,COUNTIF(AJ$6:AJ42,"6A")),0),MATCH(1,OFFSET('6A'!L$6:L$39,SMALL('6A'!AI$6:AI$39,COUNTIF(AJ$6:AJ42,"6A")),0),0))&amp;" "&amp;VLOOKUP(INDEX(OFFSET('6A'!$A$6:$A$39,SMALL('6A'!AI$6:AI$39,COUNTIF(AJ$6:AJ42,"6A")),0),MATCH(1,OFFSET('6A'!L$6:L$39,SMALL('6A'!AI$6:AI$39,COUNTIF(AJ$6:AJ42,"6A")),0),0)),'6A'!$A$6:$B$39,2,0)&amp;" - "&amp;'6A'!$A$1,
IF(AJ42="6B",INDEX(OFFSET('6B'!$A$6:$A$39,SMALL('6B'!AI$6:AI$39,COUNTIF(AJ$6:AJ42,"6B")),0),MATCH(1,OFFSET('6B'!L$6:L$39,SMALL('6B'!AI$6:AI$39,COUNTIF(AJ$6:AJ42,"6B")),0),0))&amp;" "&amp;VLOOKUP(INDEX(OFFSET('6B'!$A$6:$A$39,SMALL('6B'!AI$6:AI$39,COUNTIF(AJ$6:AJ42,"6B")),0),MATCH(1,OFFSET('6B'!L$6:L$39,SMALL('6B'!AI$6:AI$39,COUNTIF(AJ$6:AJ42,"6B")),0),0)),'6B'!$A$6:$B$39,2,0)&amp;" - "&amp;'6B'!$A$1,
IF(AJ42="6C",INDEX(OFFSET('6C'!$A$6:$A$41,SMALL('6C'!AI$6:AI$41,COUNTIF(AJ$6:AJ42,"6C")),0),MATCH(1,OFFSET('6C'!L$6:L$41,SMALL('6C'!AI$6:AI$41,COUNTIF(AJ$6:AJ42,"6C")),0),0))&amp;" "&amp;VLOOKUP(INDEX(OFFSET('6C'!$A$6:$A$41,SMALL('6C'!AI$6:AI$41,COUNTIF(AJ$6:AJ42,"6C")),0),MATCH(1,OFFSET('6C'!L$6:L$41,SMALL('6C'!AI$6:AI$41,COUNTIF(AJ$6:AJ42,"6C")),0),0)),'6C'!$A$6:$B$41,2,0)&amp;" - "&amp;'6C'!$A$1,
IF(AJ42="6D",INDEX(OFFSET('6D'!$A$6:$A$42,SMALL('6D'!AI$6:AI$42,COUNTIF(AJ$6:AJ42,"6D")),0),MATCH(1,OFFSET('6D'!L$6:L$42,SMALL('6D'!AI$6:AI$42,COUNTIF(AJ$6:AJ42,"6D")),0),0))&amp;" "&amp;VLOOKUP(INDEX(OFFSET('6D'!$A$6:$A$42,SMALL('6D'!AI$6:AI$42,COUNTIF(AJ$6:AJ42,"6D")),0),MATCH(1,OFFSET('6D'!L$6:L$42,SMALL('6D'!AI$6:AI$42,COUNTIF(AJ$6:AJ42,"6D")),0),0)),'6D'!$A$6:$B$42,2,0)&amp;" - "&amp;'6D'!$A$1,
IF(AJ42="6E",INDEX(OFFSET('6E'!$A$6:$A$40,SMALL('6E'!AI$6:AI$40,COUNTIF(AJ$6:AJ42,"6E")),0),MATCH(1,OFFSET('6E'!L$6:L$40,SMALL('6E'!AI$6:AI$40,COUNTIF(AJ$6:AJ42,"6E")),0),0))&amp;" "&amp;VLOOKUP(INDEX(OFFSET('6E'!$A$6:$A$40,SMALL('6E'!AI$6:AI$40,COUNTIF(AJ$6:AJ42,"6E")),0),MATCH(1,OFFSET('6E'!L$6:L$40,SMALL('6E'!AI$6:AI$40,COUNTIF(AJ$6:AJ42,"6E")),0),0)),'6E'!$A$6:$B$40,2,0)&amp;" - "&amp;'6E'!$A$1,
IF(AJ42="5A",INDEX(OFFSET('5A'!$A$6:$A$41,SMALL('5A'!AI$6:AI$41,COUNTIF(AJ$6:AJ42,"5A")),0),MATCH(1,OFFSET('5A'!L$6:L$41,SMALL('5A'!AI$6:AI$41,COUNTIF(AJ$6:AJ42,"5A")),0),0))&amp;" "&amp;VLOOKUP(INDEX(OFFSET('5A'!$A$6:$A$41,SMALL('5A'!AI$6:AI$41,COUNTIF(AJ$6:AJ42,"5A")),0),MATCH(1,OFFSET('5A'!L$6:L$41,SMALL('5A'!AI$6:AI$41,COUNTIF(AJ$6:AJ42,"5A")),0),0)),'5A'!$A$6:$B$41,2,0)&amp;" - "&amp;'5A'!$A$1,
IF(AJ42="5B",INDEX(OFFSET('5B'!$A$6:$A$39,SMALL('5B'!AI$6:AI$39,COUNTIF(AJ$6:AJ42,"5B")),0),MATCH(1,OFFSET('5B'!L$6:L$39,SMALL('5B'!AI$6:AI$39,COUNTIF(AJ$6:AJ42,"5B")),0),0))&amp;" "&amp;VLOOKUP(INDEX(OFFSET('5B'!$A$6:$A$39,SMALL('5B'!AI$6:AI$39,COUNTIF(AJ$6:AJ42,"5B")),0),MATCH(1,OFFSET('5B'!L$6:L$39,SMALL('5B'!AI$6:AI$39,COUNTIF(AJ$6:AJ42,"5B")),0),0)),'5B'!$A$6:$B$39,2,0)&amp;" - "&amp;'5B'!$A$1,
IF(AJ42="5C",INDEX(OFFSET('5C'!$A$6:$A$39,SMALL('5C'!AI$6:AI$39,COUNTIF(AJ$6:AJ42,"5C")),0),MATCH(1,OFFSET('5C'!L$6:L$39,SMALL('5C'!AI$6:AI$39,COUNTIF(AJ$6:AJ42,"5C")),0),0))&amp;" "&amp;VLOOKUP(INDEX(OFFSET('5C'!$A$6:$A$39,SMALL('5C'!AI$6:AI$39,COUNTIF(AJ$6:AJ42,"5C")),0),MATCH(1,OFFSET('5C'!L$6:L$39,SMALL('5C'!AI$6:AI$39,COUNTIF(AJ$6:AJ42,"5C")),0),0)),'5C'!$A$6:$B$39,2,0)&amp;" - "&amp;'5C'!$A$1,
IF(AJ42="5D",INDEX(OFFSET('5D'!$A$6:$A$41,SMALL('5D'!AI$6:AI$41,COUNTIF(AJ$6:AJ42,"5D")),0),MATCH(1,OFFSET('5D'!L$6:L$41,SMALL('5D'!AI$6:AI$41,COUNTIF(AJ$6:AJ42,"5D")),0),0))&amp;" "&amp;VLOOKUP(INDEX(OFFSET('5D'!$A$6:$A$41,SMALL('5D'!AI$6:AI$41,COUNTIF(AJ$6:AJ42,"5D")),0),MATCH(1,OFFSET('5D'!L$6:L$41,SMALL('5D'!AI$6:AI$41,COUNTIF(AJ$6:AJ42,"5D")),0),0)),'5D'!$A$6:$B$41,2,0)&amp;" - "&amp;'5D'!$A$1,
IF(AJ42="5E",INDEX(OFFSET('5E'!$A$6:$A$40,SMALL('5E'!AI$6:AI$40,COUNTIF(AJ$6:AJ42,"5E")),0),MATCH(1,OFFSET('5E'!L$6:L$40,SMALL('5E'!AI$6:AI$40,COUNTIF(AJ$6:AJ42,"5E")),0),0))&amp;" "&amp;VLOOKUP(INDEX(OFFSET('5E'!$A$6:$A$40,SMALL('5E'!AI$6:AI$40,COUNTIF(AJ$6:AJ42,"5E")),0),MATCH(1,OFFSET('5E'!L$6:L$40,SMALL('5E'!AI$6:AI$40,COUNTIF(AJ$6:AJ42,"5E")),0),0)),'5E'!$A$6:$B$40,2,0)&amp;" - "&amp;'5E'!$A$1,
IF(AJ42="5F",INDEX(OFFSET('5F'!$A$6:$A$40,SMALL('5F'!AI$6:AI$40,COUNTIF(AJ$6:AJ42,"5F")),0),MATCH(1,OFFSET('5F'!L$6:L$40,SMALL('5F'!AI$6:AI$40,COUNTIF(AJ$6:AJ42,"5F")),0),0))&amp;" "&amp;VLOOKUP(INDEX(OFFSET('5F'!$A$6:$A$40,SMALL('5F'!AI$6:AI$40,COUNTIF(AJ$6:AJ42,"5F")),0),MATCH(1,OFFSET('5F'!L$6:L$40,SMALL('5F'!AI$6:AI$40,COUNTIF(AJ$6:AJ42,"5F")),0),0)),'5F'!$A$6:$B$40,2,0)&amp;" - "&amp;'5F'!$A$1,
IF(AJ42="4A",INDEX(OFFSET('4A'!$A$6:$A$38,SMALL('4A'!AI$6:AI$38,COUNTIF(AJ$6:AJ42,"4A")),0),MATCH(1,OFFSET('4A'!L$6:L$38,SMALL('4A'!AI$6:AI$38,COUNTIF(AJ$6:AJ42,"4A")),0),0))&amp;" "&amp;VLOOKUP(INDEX(OFFSET('4A'!$A$6:$A$38,SMALL('4A'!AI$6:AI$38,COUNTIF(AJ$6:AJ42,"4A")),0),MATCH(1,OFFSET('4A'!L$6:L$38,SMALL('4A'!AI$6:AI$38,COUNTIF(AJ$6:AJ42,"4A")),0),0)),'4A'!$A$6:$B$38,2,0)&amp;" - "&amp;'4A'!$A$1,
IF(AJ42="4B",INDEX(OFFSET('4B'!$A$6:$A$37,SMALL('4B'!AI$6:AI$37,COUNTIF(AJ$6:AJ42,"4B")),0),MATCH(1,OFFSET('4B'!L$6:L$37,SMALL('4B'!AI$6:AI$37,COUNTIF(AJ$6:AJ42,"4B")),0),0))&amp;" "&amp;VLOOKUP(INDEX(OFFSET('4B'!$A$6:$A$37,SMALL('4B'!AI$6:AI$37,COUNTIF(AJ$6:AJ42,"4B")),0),MATCH(1,OFFSET('4B'!L$6:L$37,SMALL('4B'!AI$6:AI$37,COUNTIF(AJ$6:AJ42,"4B")),0),0)),'4B'!$A$6:$B$37,2,0)&amp;" - "&amp;'4B'!$A$1,
IF(AJ42="4C",INDEX(OFFSET('4C'!$A$6:$A$38,SMALL('4C'!AI$6:AI$38,COUNTIF(AJ$6:AJ42,"4C")),0),MATCH(1,OFFSET('4C'!L$6:L$38,SMALL('4C'!AI$6:AI$38,COUNTIF(AJ$6:AJ42,"4C")),0),0))&amp;" "&amp;VLOOKUP(INDEX(OFFSET('4C'!$A$6:$A$38,SMALL('4C'!AI$6:AI$38,COUNTIF(AJ$6:AJ42,"4C")),0),MATCH(1,OFFSET('4C'!L$6:L$38,SMALL('4C'!AI$6:AI$38,COUNTIF(AJ$6:AJ42,"4C")),0),0)),'4C'!$A$6:$B$38,2,0)&amp;" - "&amp;'4C'!$A$1,
IF(AJ42="4D",INDEX(OFFSET('4D'!$A$6:$A$37,SMALL('4D'!AI$6:AI$37,COUNTIF(AJ$6:AJ42,"4D")),0),MATCH(1,OFFSET('4D'!L$6:L$37,SMALL('4D'!AI$6:AI$37,COUNTIF(AJ$6:AJ42,"4D")),0),0))&amp;" "&amp;VLOOKUP(INDEX(OFFSET('4D'!$A$6:$A$37,SMALL('4D'!AI$6:AI$37,COUNTIF(AJ$6:AJ42,"4D")),0),MATCH(1,OFFSET('4D'!L$6:L$37,SMALL('4D'!AI$6:AI$37,COUNTIF(AJ$6:AJ42,"4D")),0),0)),'4D'!$A$6:$B$37,2,0)&amp;" - "&amp;'4D'!$A$1,
IF(AJ42="4E",INDEX(OFFSET('4E'!$A$6:$A$37,SMALL('4E'!AI$6:AI$37,COUNTIF(AJ$6:AJ42,"4E")),0),MATCH(1,OFFSET('4E'!L$6:L$37,SMALL('4E'!AI$6:AI$37,COUNTIF(AJ$6:AJ42,"4E")),0),0))&amp;" "&amp;VLOOKUP(INDEX(OFFSET('4E'!$A$6:$A$37,SMALL('4E'!AI$6:AI$37,COUNTIF(AJ$6:AJ42,"4E")),0),MATCH(1,OFFSET('4E'!L$6:L$37,SMALL('4E'!AI$6:AI$37,COUNTIF(AJ$6:AJ42,"4E")),0),0)),'4E'!$A$6:$B$37,2,0)&amp;" - "&amp;'4E'!$A$1,
IF(AJ42="CM2",INDEX(OFFSET('CM2'!$A$6:$A$36,SMALL('CM2'!AI$6:AI$36,COUNTIF(AJ$6:AJ42,"CM2")),0),MATCH(1,OFFSET('CM2'!L$6:L$36,SMALL('CM2'!AI$6:AI$36,COUNTIF(AJ$6:AJ42,"CM2")),0),0))&amp;" "&amp;VLOOKUP(INDEX(OFFSET('CM2'!$A$6:$A$36,SMALL('CM2'!AI$6:AI$36,COUNTIF(AJ$6:AJ42,"CM2")),0),MATCH(1,OFFSET('CM2'!L$6:L$36,SMALL('CM2'!AI$6:AI$36,COUNTIF(AJ$6:AJ42,"CM2")),0),0)),'CM2'!$A$6:$B$36,2,0)&amp;" - "&amp;'CM2'!$A$1,BD42)))))))))))))))))),"")</f>
        <v/>
      </c>
      <c r="K42" s="39" t="str">
        <f ca="1">IFERROR(IF(AK42="","",IF(AK42="6A",INDEX(OFFSET('6A'!$A$6:$A$39,SMALL('6A'!AJ$6:AJ$39,COUNTIF(AK$6:AK42,"6A")),0),MATCH(1,OFFSET('6A'!M$6:M$39,SMALL('6A'!AJ$6:AJ$39,COUNTIF(AK$6:AK42,"6A")),0),0))&amp;" "&amp;VLOOKUP(INDEX(OFFSET('6A'!$A$6:$A$39,SMALL('6A'!AJ$6:AJ$39,COUNTIF(AK$6:AK42,"6A")),0),MATCH(1,OFFSET('6A'!M$6:M$39,SMALL('6A'!AJ$6:AJ$39,COUNTIF(AK$6:AK42,"6A")),0),0)),'6A'!$A$6:$B$39,2,0)&amp;" - "&amp;'6A'!$A$1,
IF(AK42="6B",INDEX(OFFSET('6B'!$A$6:$A$39,SMALL('6B'!AJ$6:AJ$39,COUNTIF(AK$6:AK42,"6B")),0),MATCH(1,OFFSET('6B'!M$6:M$39,SMALL('6B'!AJ$6:AJ$39,COUNTIF(AK$6:AK42,"6B")),0),0))&amp;" "&amp;VLOOKUP(INDEX(OFFSET('6B'!$A$6:$A$39,SMALL('6B'!AJ$6:AJ$39,COUNTIF(AK$6:AK42,"6B")),0),MATCH(1,OFFSET('6B'!M$6:M$39,SMALL('6B'!AJ$6:AJ$39,COUNTIF(AK$6:AK42,"6B")),0),0)),'6B'!$A$6:$B$39,2,0)&amp;" - "&amp;'6B'!$A$1,
IF(AK42="6C",INDEX(OFFSET('6C'!$A$6:$A$41,SMALL('6C'!AJ$6:AJ$41,COUNTIF(AK$6:AK42,"6C")),0),MATCH(1,OFFSET('6C'!M$6:M$41,SMALL('6C'!AJ$6:AJ$41,COUNTIF(AK$6:AK42,"6C")),0),0))&amp;" "&amp;VLOOKUP(INDEX(OFFSET('6C'!$A$6:$A$41,SMALL('6C'!AJ$6:AJ$41,COUNTIF(AK$6:AK42,"6C")),0),MATCH(1,OFFSET('6C'!M$6:M$41,SMALL('6C'!AJ$6:AJ$41,COUNTIF(AK$6:AK42,"6C")),0),0)),'6C'!$A$6:$B$41,2,0)&amp;" - "&amp;'6C'!$A$1,
IF(AK42="6D",INDEX(OFFSET('6D'!$A$6:$A$42,SMALL('6D'!AJ$6:AJ$42,COUNTIF(AK$6:AK42,"6D")),0),MATCH(1,OFFSET('6D'!M$6:M$42,SMALL('6D'!AJ$6:AJ$42,COUNTIF(AK$6:AK42,"6D")),0),0))&amp;" "&amp;VLOOKUP(INDEX(OFFSET('6D'!$A$6:$A$42,SMALL('6D'!AJ$6:AJ$42,COUNTIF(AK$6:AK42,"6D")),0),MATCH(1,OFFSET('6D'!M$6:M$42,SMALL('6D'!AJ$6:AJ$42,COUNTIF(AK$6:AK42,"6D")),0),0)),'6D'!$A$6:$B$42,2,0)&amp;" - "&amp;'6D'!$A$1,
IF(AK42="6E",INDEX(OFFSET('6E'!$A$6:$A$40,SMALL('6E'!AJ$6:AJ$40,COUNTIF(AK$6:AK42,"6E")),0),MATCH(1,OFFSET('6E'!M$6:M$40,SMALL('6E'!AJ$6:AJ$40,COUNTIF(AK$6:AK42,"6E")),0),0))&amp;" "&amp;VLOOKUP(INDEX(OFFSET('6E'!$A$6:$A$40,SMALL('6E'!AJ$6:AJ$40,COUNTIF(AK$6:AK42,"6E")),0),MATCH(1,OFFSET('6E'!M$6:M$40,SMALL('6E'!AJ$6:AJ$40,COUNTIF(AK$6:AK42,"6E")),0),0)),'6E'!$A$6:$B$40,2,0)&amp;" - "&amp;'6E'!$A$1,
IF(AK42="5A",INDEX(OFFSET('5A'!$A$6:$A$41,SMALL('5A'!AJ$6:AJ$41,COUNTIF(AK$6:AK42,"5A")),0),MATCH(1,OFFSET('5A'!M$6:M$41,SMALL('5A'!AJ$6:AJ$41,COUNTIF(AK$6:AK42,"5A")),0),0))&amp;" "&amp;VLOOKUP(INDEX(OFFSET('5A'!$A$6:$A$41,SMALL('5A'!AJ$6:AJ$41,COUNTIF(AK$6:AK42,"5A")),0),MATCH(1,OFFSET('5A'!M$6:M$41,SMALL('5A'!AJ$6:AJ$41,COUNTIF(AK$6:AK42,"5A")),0),0)),'5A'!$A$6:$B$41,2,0)&amp;" - "&amp;'5A'!$A$1,
IF(AK42="5B",INDEX(OFFSET('5B'!$A$6:$A$39,SMALL('5B'!AJ$6:AJ$39,COUNTIF(AK$6:AK42,"5B")),0),MATCH(1,OFFSET('5B'!M$6:M$39,SMALL('5B'!AJ$6:AJ$39,COUNTIF(AK$6:AK42,"5B")),0),0))&amp;" "&amp;VLOOKUP(INDEX(OFFSET('5B'!$A$6:$A$39,SMALL('5B'!AJ$6:AJ$39,COUNTIF(AK$6:AK42,"5B")),0),MATCH(1,OFFSET('5B'!M$6:M$39,SMALL('5B'!AJ$6:AJ$39,COUNTIF(AK$6:AK42,"5B")),0),0)),'5B'!$A$6:$B$39,2,0)&amp;" - "&amp;'5B'!$A$1,
IF(AK42="5C",INDEX(OFFSET('5C'!$A$6:$A$39,SMALL('5C'!AJ$6:AJ$39,COUNTIF(AK$6:AK42,"5C")),0),MATCH(1,OFFSET('5C'!M$6:M$39,SMALL('5C'!AJ$6:AJ$39,COUNTIF(AK$6:AK42,"5C")),0),0))&amp;" "&amp;VLOOKUP(INDEX(OFFSET('5C'!$A$6:$A$39,SMALL('5C'!AJ$6:AJ$39,COUNTIF(AK$6:AK42,"5C")),0),MATCH(1,OFFSET('5C'!M$6:M$39,SMALL('5C'!AJ$6:AJ$39,COUNTIF(AK$6:AK42,"5C")),0),0)),'5C'!$A$6:$B$39,2,0)&amp;" - "&amp;'5C'!$A$1,
IF(AK42="5D",INDEX(OFFSET('5D'!$A$6:$A$41,SMALL('5D'!AJ$6:AJ$41,COUNTIF(AK$6:AK42,"5D")),0),MATCH(1,OFFSET('5D'!M$6:M$41,SMALL('5D'!AJ$6:AJ$41,COUNTIF(AK$6:AK42,"5D")),0),0))&amp;" "&amp;VLOOKUP(INDEX(OFFSET('5D'!$A$6:$A$41,SMALL('5D'!AJ$6:AJ$41,COUNTIF(AK$6:AK42,"5D")),0),MATCH(1,OFFSET('5D'!M$6:M$41,SMALL('5D'!AJ$6:AJ$41,COUNTIF(AK$6:AK42,"5D")),0),0)),'5D'!$A$6:$B$41,2,0)&amp;" - "&amp;'5D'!$A$1,
IF(AK42="5E",INDEX(OFFSET('5E'!$A$6:$A$40,SMALL('5E'!AJ$6:AJ$40,COUNTIF(AK$6:AK42,"5E")),0),MATCH(1,OFFSET('5E'!M$6:M$40,SMALL('5E'!AJ$6:AJ$40,COUNTIF(AK$6:AK42,"5E")),0),0))&amp;" "&amp;VLOOKUP(INDEX(OFFSET('5E'!$A$6:$A$40,SMALL('5E'!AJ$6:AJ$40,COUNTIF(AK$6:AK42,"5E")),0),MATCH(1,OFFSET('5E'!M$6:M$40,SMALL('5E'!AJ$6:AJ$40,COUNTIF(AK$6:AK42,"5E")),0),0)),'5E'!$A$6:$B$40,2,0)&amp;" - "&amp;'5E'!$A$1,
IF(AK42="5F",INDEX(OFFSET('5F'!$A$6:$A$40,SMALL('5F'!AJ$6:AJ$40,COUNTIF(AK$6:AK42,"5F")),0),MATCH(1,OFFSET('5F'!M$6:M$40,SMALL('5F'!AJ$6:AJ$40,COUNTIF(AK$6:AK42,"5F")),0),0))&amp;" "&amp;VLOOKUP(INDEX(OFFSET('5F'!$A$6:$A$40,SMALL('5F'!AJ$6:AJ$40,COUNTIF(AK$6:AK42,"5F")),0),MATCH(1,OFFSET('5F'!M$6:M$40,SMALL('5F'!AJ$6:AJ$40,COUNTIF(AK$6:AK42,"5F")),0),0)),'5F'!$A$6:$B$40,2,0)&amp;" - "&amp;'5F'!$A$1,
IF(AK42="4A",INDEX(OFFSET('4A'!$A$6:$A$38,SMALL('4A'!AJ$6:AJ$38,COUNTIF(AK$6:AK42,"4A")),0),MATCH(1,OFFSET('4A'!M$6:M$38,SMALL('4A'!AJ$6:AJ$38,COUNTIF(AK$6:AK42,"4A")),0),0))&amp;" "&amp;VLOOKUP(INDEX(OFFSET('4A'!$A$6:$A$38,SMALL('4A'!AJ$6:AJ$38,COUNTIF(AK$6:AK42,"4A")),0),MATCH(1,OFFSET('4A'!M$6:M$38,SMALL('4A'!AJ$6:AJ$38,COUNTIF(AK$6:AK42,"4A")),0),0)),'4A'!$A$6:$B$38,2,0)&amp;" - "&amp;'4A'!$A$1,
IF(AK42="4B",INDEX(OFFSET('4B'!$A$6:$A$37,SMALL('4B'!AJ$6:AJ$37,COUNTIF(AK$6:AK42,"4B")),0),MATCH(1,OFFSET('4B'!M$6:M$37,SMALL('4B'!AJ$6:AJ$37,COUNTIF(AK$6:AK42,"4B")),0),0))&amp;" "&amp;VLOOKUP(INDEX(OFFSET('4B'!$A$6:$A$37,SMALL('4B'!AJ$6:AJ$37,COUNTIF(AK$6:AK42,"4B")),0),MATCH(1,OFFSET('4B'!M$6:M$37,SMALL('4B'!AJ$6:AJ$37,COUNTIF(AK$6:AK42,"4B")),0),0)),'4B'!$A$6:$B$37,2,0)&amp;" - "&amp;'4B'!$A$1,
IF(AK42="4C",INDEX(OFFSET('4C'!$A$6:$A$38,SMALL('4C'!AJ$6:AJ$38,COUNTIF(AK$6:AK42,"4C")),0),MATCH(1,OFFSET('4C'!M$6:M$38,SMALL('4C'!AJ$6:AJ$38,COUNTIF(AK$6:AK42,"4C")),0),0))&amp;" "&amp;VLOOKUP(INDEX(OFFSET('4C'!$A$6:$A$38,SMALL('4C'!AJ$6:AJ$38,COUNTIF(AK$6:AK42,"4C")),0),MATCH(1,OFFSET('4C'!M$6:M$38,SMALL('4C'!AJ$6:AJ$38,COUNTIF(AK$6:AK42,"4C")),0),0)),'4C'!$A$6:$B$38,2,0)&amp;" - "&amp;'4C'!$A$1,
IF(AK42="4D",INDEX(OFFSET('4D'!$A$6:$A$37,SMALL('4D'!AJ$6:AJ$37,COUNTIF(AK$6:AK42,"4D")),0),MATCH(1,OFFSET('4D'!M$6:M$37,SMALL('4D'!AJ$6:AJ$37,COUNTIF(AK$6:AK42,"4D")),0),0))&amp;" "&amp;VLOOKUP(INDEX(OFFSET('4D'!$A$6:$A$37,SMALL('4D'!AJ$6:AJ$37,COUNTIF(AK$6:AK42,"4D")),0),MATCH(1,OFFSET('4D'!M$6:M$37,SMALL('4D'!AJ$6:AJ$37,COUNTIF(AK$6:AK42,"4D")),0),0)),'4D'!$A$6:$B$37,2,0)&amp;" - "&amp;'4D'!$A$1,
IF(AK42="4E",INDEX(OFFSET('4E'!$A$6:$A$37,SMALL('4E'!AJ$6:AJ$37,COUNTIF(AK$6:AK42,"4E")),0),MATCH(1,OFFSET('4E'!M$6:M$37,SMALL('4E'!AJ$6:AJ$37,COUNTIF(AK$6:AK42,"4E")),0),0))&amp;" "&amp;VLOOKUP(INDEX(OFFSET('4E'!$A$6:$A$37,SMALL('4E'!AJ$6:AJ$37,COUNTIF(AK$6:AK42,"4E")),0),MATCH(1,OFFSET('4E'!M$6:M$37,SMALL('4E'!AJ$6:AJ$37,COUNTIF(AK$6:AK42,"4E")),0),0)),'4E'!$A$6:$B$37,2,0)&amp;" - "&amp;'4E'!$A$1,
IF(AK42="CM2",INDEX(OFFSET('CM2'!$A$6:$A$36,SMALL('CM2'!AJ$6:AJ$36,COUNTIF(AK$6:AK42,"CM2")),0),MATCH(1,OFFSET('CM2'!M$6:M$36,SMALL('CM2'!AJ$6:AJ$36,COUNTIF(AK$6:AK42,"CM2")),0),0))&amp;" "&amp;VLOOKUP(INDEX(OFFSET('CM2'!$A$6:$A$36,SMALL('CM2'!AJ$6:AJ$36,COUNTIF(AK$6:AK42,"CM2")),0),MATCH(1,OFFSET('CM2'!M$6:M$36,SMALL('CM2'!AJ$6:AJ$36,COUNTIF(AK$6:AK42,"CM2")),0),0)),'CM2'!$A$6:$B$36,2,0)&amp;" - "&amp;'CM2'!$A$1,BE42)))))))))))))))))),"")</f>
        <v/>
      </c>
      <c r="L42" s="42" t="str">
        <f ca="1">IFERROR(IF(AL42="","",IF(AL42="6A",INDEX(OFFSET('6A'!$A$6:$A$39,SMALL('6A'!AK$6:AK$39,COUNTIF(AL$6:AL42,"6A")),0),MATCH(1,OFFSET('6A'!N$6:N$39,SMALL('6A'!AK$6:AK$39,COUNTIF(AL$6:AL42,"6A")),0),0))&amp;" "&amp;VLOOKUP(INDEX(OFFSET('6A'!$A$6:$A$39,SMALL('6A'!AK$6:AK$39,COUNTIF(AL$6:AL42,"6A")),0),MATCH(1,OFFSET('6A'!N$6:N$39,SMALL('6A'!AK$6:AK$39,COUNTIF(AL$6:AL42,"6A")),0),0)),'6A'!$A$6:$B$39,2,0)&amp;" - "&amp;'6A'!$A$1,
IF(AL42="6B",INDEX(OFFSET('6B'!$A$6:$A$39,SMALL('6B'!AK$6:AK$39,COUNTIF(AL$6:AL42,"6B")),0),MATCH(1,OFFSET('6B'!N$6:N$39,SMALL('6B'!AK$6:AK$39,COUNTIF(AL$6:AL42,"6B")),0),0))&amp;" "&amp;VLOOKUP(INDEX(OFFSET('6B'!$A$6:$A$39,SMALL('6B'!AK$6:AK$39,COUNTIF(AL$6:AL42,"6B")),0),MATCH(1,OFFSET('6B'!N$6:N$39,SMALL('6B'!AK$6:AK$39,COUNTIF(AL$6:AL42,"6B")),0),0)),'6B'!$A$6:$B$39,2,0)&amp;" - "&amp;'6B'!$A$1,
IF(AL42="6C",INDEX(OFFSET('6C'!$A$6:$A$41,SMALL('6C'!AK$6:AK$41,COUNTIF(AL$6:AL42,"6C")),0),MATCH(1,OFFSET('6C'!N$6:N$41,SMALL('6C'!AK$6:AK$41,COUNTIF(AL$6:AL42,"6C")),0),0))&amp;" "&amp;VLOOKUP(INDEX(OFFSET('6C'!$A$6:$A$41,SMALL('6C'!AK$6:AK$41,COUNTIF(AL$6:AL42,"6C")),0),MATCH(1,OFFSET('6C'!N$6:N$41,SMALL('6C'!AK$6:AK$41,COUNTIF(AL$6:AL42,"6C")),0),0)),'6C'!$A$6:$B$41,2,0)&amp;" - "&amp;'6C'!$A$1,
IF(AL42="6D",INDEX(OFFSET('6D'!$A$6:$A$42,SMALL('6D'!AK$6:AK$42,COUNTIF(AL$6:AL42,"6D")),0),MATCH(1,OFFSET('6D'!N$6:N$42,SMALL('6D'!AK$6:AK$42,COUNTIF(AL$6:AL42,"6D")),0),0))&amp;" "&amp;VLOOKUP(INDEX(OFFSET('6D'!$A$6:$A$42,SMALL('6D'!AK$6:AK$42,COUNTIF(AL$6:AL42,"6D")),0),MATCH(1,OFFSET('6D'!N$6:N$42,SMALL('6D'!AK$6:AK$42,COUNTIF(AL$6:AL42,"6D")),0),0)),'6D'!$A$6:$B$42,2,0)&amp;" - "&amp;'6D'!$A$1,
IF(AL42="6E",INDEX(OFFSET('6E'!$A$6:$A$40,SMALL('6E'!AK$6:AK$40,COUNTIF(AL$6:AL42,"6E")),0),MATCH(1,OFFSET('6E'!N$6:N$40,SMALL('6E'!AK$6:AK$40,COUNTIF(AL$6:AL42,"6E")),0),0))&amp;" "&amp;VLOOKUP(INDEX(OFFSET('6E'!$A$6:$A$40,SMALL('6E'!AK$6:AK$40,COUNTIF(AL$6:AL42,"6E")),0),MATCH(1,OFFSET('6E'!N$6:N$40,SMALL('6E'!AK$6:AK$40,COUNTIF(AL$6:AL42,"6E")),0),0)),'6E'!$A$6:$B$40,2,0)&amp;" - "&amp;'6E'!$A$1,
IF(AL42="5A",INDEX(OFFSET('5A'!$A$6:$A$41,SMALL('5A'!AK$6:AK$41,COUNTIF(AL$6:AL42,"5A")),0),MATCH(1,OFFSET('5A'!N$6:N$41,SMALL('5A'!AK$6:AK$41,COUNTIF(AL$6:AL42,"5A")),0),0))&amp;" "&amp;VLOOKUP(INDEX(OFFSET('5A'!$A$6:$A$41,SMALL('5A'!AK$6:AK$41,COUNTIF(AL$6:AL42,"5A")),0),MATCH(1,OFFSET('5A'!N$6:N$41,SMALL('5A'!AK$6:AK$41,COUNTIF(AL$6:AL42,"5A")),0),0)),'5A'!$A$6:$B$41,2,0)&amp;" - "&amp;'5A'!$A$1,
IF(AL42="5B",INDEX(OFFSET('5B'!$A$6:$A$39,SMALL('5B'!AK$6:AK$39,COUNTIF(AL$6:AL42,"5B")),0),MATCH(1,OFFSET('5B'!N$6:N$39,SMALL('5B'!AK$6:AK$39,COUNTIF(AL$6:AL42,"5B")),0),0))&amp;" "&amp;VLOOKUP(INDEX(OFFSET('5B'!$A$6:$A$39,SMALL('5B'!AK$6:AK$39,COUNTIF(AL$6:AL42,"5B")),0),MATCH(1,OFFSET('5B'!N$6:N$39,SMALL('5B'!AK$6:AK$39,COUNTIF(AL$6:AL42,"5B")),0),0)),'5B'!$A$6:$B$39,2,0)&amp;" - "&amp;'5B'!$A$1,
IF(AL42="5C",INDEX(OFFSET('5C'!$A$6:$A$39,SMALL('5C'!AK$6:AK$39,COUNTIF(AL$6:AL42,"5C")),0),MATCH(1,OFFSET('5C'!N$6:N$39,SMALL('5C'!AK$6:AK$39,COUNTIF(AL$6:AL42,"5C")),0),0))&amp;" "&amp;VLOOKUP(INDEX(OFFSET('5C'!$A$6:$A$39,SMALL('5C'!AK$6:AK$39,COUNTIF(AL$6:AL42,"5C")),0),MATCH(1,OFFSET('5C'!N$6:N$39,SMALL('5C'!AK$6:AK$39,COUNTIF(AL$6:AL42,"5C")),0),0)),'5C'!$A$6:$B$39,2,0)&amp;" - "&amp;'5C'!$A$1,
IF(AL42="5D",INDEX(OFFSET('5D'!$A$6:$A$41,SMALL('5D'!AK$6:AK$41,COUNTIF(AL$6:AL42,"5D")),0),MATCH(1,OFFSET('5D'!N$6:N$41,SMALL('5D'!AK$6:AK$41,COUNTIF(AL$6:AL42,"5D")),0),0))&amp;" "&amp;VLOOKUP(INDEX(OFFSET('5D'!$A$6:$A$41,SMALL('5D'!AK$6:AK$41,COUNTIF(AL$6:AL42,"5D")),0),MATCH(1,OFFSET('5D'!N$6:N$41,SMALL('5D'!AK$6:AK$41,COUNTIF(AL$6:AL42,"5D")),0),0)),'5D'!$A$6:$B$41,2,0)&amp;" - "&amp;'5D'!$A$1,
IF(AL42="5E",INDEX(OFFSET('5E'!$A$6:$A$40,SMALL('5E'!AK$6:AK$40,COUNTIF(AL$6:AL42,"5E")),0),MATCH(1,OFFSET('5E'!N$6:N$40,SMALL('5E'!AK$6:AK$40,COUNTIF(AL$6:AL42,"5E")),0),0))&amp;" "&amp;VLOOKUP(INDEX(OFFSET('5E'!$A$6:$A$40,SMALL('5E'!AK$6:AK$40,COUNTIF(AL$6:AL42,"5E")),0),MATCH(1,OFFSET('5E'!N$6:N$40,SMALL('5E'!AK$6:AK$40,COUNTIF(AL$6:AL42,"5E")),0),0)),'5E'!$A$6:$B$40,2,0)&amp;" - "&amp;'5E'!$A$1,
IF(AL42="5F",INDEX(OFFSET('5F'!$A$6:$A$40,SMALL('5F'!AK$6:AK$40,COUNTIF(AL$6:AL42,"5F")),0),MATCH(1,OFFSET('5F'!N$6:N$40,SMALL('5F'!AK$6:AK$40,COUNTIF(AL$6:AL42,"5F")),0),0))&amp;" "&amp;VLOOKUP(INDEX(OFFSET('5F'!$A$6:$A$40,SMALL('5F'!AK$6:AK$40,COUNTIF(AL$6:AL42,"5F")),0),MATCH(1,OFFSET('5F'!N$6:N$40,SMALL('5F'!AK$6:AK$40,COUNTIF(AL$6:AL42,"5F")),0),0)),'5F'!$A$6:$B$40,2,0)&amp;" - "&amp;'5F'!$A$1,
IF(AL42="4A",INDEX(OFFSET('4A'!$A$6:$A$38,SMALL('4A'!AK$6:AK$38,COUNTIF(AL$6:AL42,"4A")),0),MATCH(1,OFFSET('4A'!N$6:N$38,SMALL('4A'!AK$6:AK$38,COUNTIF(AL$6:AL42,"4A")),0),0))&amp;" "&amp;VLOOKUP(INDEX(OFFSET('4A'!$A$6:$A$38,SMALL('4A'!AK$6:AK$38,COUNTIF(AL$6:AL42,"4A")),0),MATCH(1,OFFSET('4A'!N$6:N$38,SMALL('4A'!AK$6:AK$38,COUNTIF(AL$6:AL42,"4A")),0),0)),'4A'!$A$6:$B$38,2,0)&amp;" - "&amp;'4A'!$A$1,
IF(AL42="4B",INDEX(OFFSET('4B'!$A$6:$A$37,SMALL('4B'!AK$6:AK$37,COUNTIF(AL$6:AL42,"4B")),0),MATCH(1,OFFSET('4B'!N$6:N$37,SMALL('4B'!AK$6:AK$37,COUNTIF(AL$6:AL42,"4B")),0),0))&amp;" "&amp;VLOOKUP(INDEX(OFFSET('4B'!$A$6:$A$37,SMALL('4B'!AK$6:AK$37,COUNTIF(AL$6:AL42,"4B")),0),MATCH(1,OFFSET('4B'!N$6:N$37,SMALL('4B'!AK$6:AK$37,COUNTIF(AL$6:AL42,"4B")),0),0)),'4B'!$A$6:$B$37,2,0)&amp;" - "&amp;'4B'!$A$1,
IF(AL42="4C",INDEX(OFFSET('4C'!$A$6:$A$38,SMALL('4C'!AK$6:AK$38,COUNTIF(AL$6:AL42,"4C")),0),MATCH(1,OFFSET('4C'!N$6:N$38,SMALL('4C'!AK$6:AK$38,COUNTIF(AL$6:AL42,"4C")),0),0))&amp;" "&amp;VLOOKUP(INDEX(OFFSET('4C'!$A$6:$A$38,SMALL('4C'!AK$6:AK$38,COUNTIF(AL$6:AL42,"4C")),0),MATCH(1,OFFSET('4C'!N$6:N$38,SMALL('4C'!AK$6:AK$38,COUNTIF(AL$6:AL42,"4C")),0),0)),'4C'!$A$6:$B$38,2,0)&amp;" - "&amp;'4C'!$A$1,
IF(AL42="4D",INDEX(OFFSET('4D'!$A$6:$A$37,SMALL('4D'!AK$6:AK$37,COUNTIF(AL$6:AL42,"4D")),0),MATCH(1,OFFSET('4D'!N$6:N$37,SMALL('4D'!AK$6:AK$37,COUNTIF(AL$6:AL42,"4D")),0),0))&amp;" "&amp;VLOOKUP(INDEX(OFFSET('4D'!$A$6:$A$37,SMALL('4D'!AK$6:AK$37,COUNTIF(AL$6:AL42,"4D")),0),MATCH(1,OFFSET('4D'!N$6:N$37,SMALL('4D'!AK$6:AK$37,COUNTIF(AL$6:AL42,"4D")),0),0)),'4D'!$A$6:$B$37,2,0)&amp;" - "&amp;'4D'!$A$1,
IF(AL42="4E",INDEX(OFFSET('4E'!$A$6:$A$37,SMALL('4E'!AK$6:AK$37,COUNTIF(AL$6:AL42,"4E")),0),MATCH(1,OFFSET('4E'!N$6:N$37,SMALL('4E'!AK$6:AK$37,COUNTIF(AL$6:AL42,"4E")),0),0))&amp;" "&amp;VLOOKUP(INDEX(OFFSET('4E'!$A$6:$A$37,SMALL('4E'!AK$6:AK$37,COUNTIF(AL$6:AL42,"4E")),0),MATCH(1,OFFSET('4E'!N$6:N$37,SMALL('4E'!AK$6:AK$37,COUNTIF(AL$6:AL42,"4E")),0),0)),'4E'!$A$6:$B$37,2,0)&amp;" - "&amp;'4E'!$A$1,
IF(AL42="CM2",INDEX(OFFSET('CM2'!$A$6:$A$36,SMALL('CM2'!AK$6:AK$36,COUNTIF(AL$6:AL42,"CM2")),0),MATCH(1,OFFSET('CM2'!N$6:N$36,SMALL('CM2'!AK$6:AK$36,COUNTIF(AL$6:AL42,"CM2")),0),0))&amp;" "&amp;VLOOKUP(INDEX(OFFSET('CM2'!$A$6:$A$36,SMALL('CM2'!AK$6:AK$36,COUNTIF(AL$6:AL42,"CM2")),0),MATCH(1,OFFSET('CM2'!N$6:N$36,SMALL('CM2'!AK$6:AK$36,COUNTIF(AL$6:AL42,"CM2")),0),0)),'CM2'!$A$6:$B$36,2,0)&amp;" - "&amp;'CM2'!$A$1,BF42)))))))))))))))))),"")</f>
        <v/>
      </c>
      <c r="M42" s="44" t="str">
        <f ca="1">IFERROR(IF(AM42="","",IF(AM42="6A",INDEX(OFFSET('6A'!$A$6:$A$39,SMALL('6A'!AL$6:AL$39,COUNTIF(AM$6:AM42,"6A")),0),MATCH(1,OFFSET('6A'!O$6:O$39,SMALL('6A'!AL$6:AL$39,COUNTIF(AM$6:AM42,"6A")),0),0))&amp;" "&amp;VLOOKUP(INDEX(OFFSET('6A'!$A$6:$A$39,SMALL('6A'!AL$6:AL$39,COUNTIF(AM$6:AM42,"6A")),0),MATCH(1,OFFSET('6A'!O$6:O$39,SMALL('6A'!AL$6:AL$39,COUNTIF(AM$6:AM42,"6A")),0),0)),'6A'!$A$6:$B$39,2,0)&amp;" - "&amp;'6A'!$A$1,
IF(AM42="6B",INDEX(OFFSET('6B'!$A$6:$A$39,SMALL('6B'!AL$6:AL$39,COUNTIF(AM$6:AM42,"6B")),0),MATCH(1,OFFSET('6B'!O$6:O$39,SMALL('6B'!AL$6:AL$39,COUNTIF(AM$6:AM42,"6B")),0),0))&amp;" "&amp;VLOOKUP(INDEX(OFFSET('6B'!$A$6:$A$39,SMALL('6B'!AL$6:AL$39,COUNTIF(AM$6:AM42,"6B")),0),MATCH(1,OFFSET('6B'!O$6:O$39,SMALL('6B'!AL$6:AL$39,COUNTIF(AM$6:AM42,"6B")),0),0)),'6B'!$A$6:$B$39,2,0)&amp;" - "&amp;'6B'!$A$1,
IF(AM42="6C",INDEX(OFFSET('6C'!$A$6:$A$41,SMALL('6C'!AL$6:AL$41,COUNTIF(AM$6:AM42,"6C")),0),MATCH(1,OFFSET('6C'!O$6:O$41,SMALL('6C'!AL$6:AL$41,COUNTIF(AM$6:AM42,"6C")),0),0))&amp;" "&amp;VLOOKUP(INDEX(OFFSET('6C'!$A$6:$A$41,SMALL('6C'!AL$6:AL$41,COUNTIF(AM$6:AM42,"6C")),0),MATCH(1,OFFSET('6C'!O$6:O$41,SMALL('6C'!AL$6:AL$41,COUNTIF(AM$6:AM42,"6C")),0),0)),'6C'!$A$6:$B$41,2,0)&amp;" - "&amp;'6C'!$A$1,
IF(AM42="6D",INDEX(OFFSET('6D'!$A$6:$A$42,SMALL('6D'!AL$6:AL$42,COUNTIF(AM$6:AM42,"6D")),0),MATCH(1,OFFSET('6D'!O$6:O$42,SMALL('6D'!AL$6:AL$42,COUNTIF(AM$6:AM42,"6D")),0),0))&amp;" "&amp;VLOOKUP(INDEX(OFFSET('6D'!$A$6:$A$42,SMALL('6D'!AL$6:AL$42,COUNTIF(AM$6:AM42,"6D")),0),MATCH(1,OFFSET('6D'!O$6:O$42,SMALL('6D'!AL$6:AL$42,COUNTIF(AM$6:AM42,"6D")),0),0)),'6D'!$A$6:$B$42,2,0)&amp;" - "&amp;'6D'!$A$1,
IF(AM42="6E",INDEX(OFFSET('6E'!$A$6:$A$40,SMALL('6E'!AL$6:AL$40,COUNTIF(AM$6:AM42,"6E")),0),MATCH(1,OFFSET('6E'!O$6:O$40,SMALL('6E'!AL$6:AL$40,COUNTIF(AM$6:AM42,"6E")),0),0))&amp;" "&amp;VLOOKUP(INDEX(OFFSET('6E'!$A$6:$A$40,SMALL('6E'!AL$6:AL$40,COUNTIF(AM$6:AM42,"6E")),0),MATCH(1,OFFSET('6E'!O$6:O$40,SMALL('6E'!AL$6:AL$40,COUNTIF(AM$6:AM42,"6E")),0),0)),'6E'!$A$6:$B$40,2,0)&amp;" - "&amp;'6E'!$A$1,
IF(AM42="5A",INDEX(OFFSET('5A'!$A$6:$A$41,SMALL('5A'!AL$6:AL$41,COUNTIF(AM$6:AM42,"5A")),0),MATCH(1,OFFSET('5A'!O$6:O$41,SMALL('5A'!AL$6:AL$41,COUNTIF(AM$6:AM42,"5A")),0),0))&amp;" "&amp;VLOOKUP(INDEX(OFFSET('5A'!$A$6:$A$41,SMALL('5A'!AL$6:AL$41,COUNTIF(AM$6:AM42,"5A")),0),MATCH(1,OFFSET('5A'!O$6:O$41,SMALL('5A'!AL$6:AL$41,COUNTIF(AM$6:AM42,"5A")),0),0)),'5A'!$A$6:$B$41,2,0)&amp;" - "&amp;'5A'!$A$1,
IF(AM42="5B",INDEX(OFFSET('5B'!$A$6:$A$39,SMALL('5B'!AL$6:AL$39,COUNTIF(AM$6:AM42,"5B")),0),MATCH(1,OFFSET('5B'!O$6:O$39,SMALL('5B'!AL$6:AL$39,COUNTIF(AM$6:AM42,"5B")),0),0))&amp;" "&amp;VLOOKUP(INDEX(OFFSET('5B'!$A$6:$A$39,SMALL('5B'!AL$6:AL$39,COUNTIF(AM$6:AM42,"5B")),0),MATCH(1,OFFSET('5B'!O$6:O$39,SMALL('5B'!AL$6:AL$39,COUNTIF(AM$6:AM42,"5B")),0),0)),'5B'!$A$6:$B$39,2,0)&amp;" - "&amp;'5B'!$A$1,
IF(AM42="5C",INDEX(OFFSET('5C'!$A$6:$A$39,SMALL('5C'!AL$6:AL$39,COUNTIF(AM$6:AM42,"5C")),0),MATCH(1,OFFSET('5C'!O$6:O$39,SMALL('5C'!AL$6:AL$39,COUNTIF(AM$6:AM42,"5C")),0),0))&amp;" "&amp;VLOOKUP(INDEX(OFFSET('5C'!$A$6:$A$39,SMALL('5C'!AL$6:AL$39,COUNTIF(AM$6:AM42,"5C")),0),MATCH(1,OFFSET('5C'!O$6:O$39,SMALL('5C'!AL$6:AL$39,COUNTIF(AM$6:AM42,"5C")),0),0)),'5C'!$A$6:$B$39,2,0)&amp;" - "&amp;'5C'!$A$1,
IF(AM42="5D",INDEX(OFFSET('5D'!$A$6:$A$41,SMALL('5D'!AL$6:AL$41,COUNTIF(AM$6:AM42,"5D")),0),MATCH(1,OFFSET('5D'!O$6:O$41,SMALL('5D'!AL$6:AL$41,COUNTIF(AM$6:AM42,"5D")),0),0))&amp;" "&amp;VLOOKUP(INDEX(OFFSET('5D'!$A$6:$A$41,SMALL('5D'!AL$6:AL$41,COUNTIF(AM$6:AM42,"5D")),0),MATCH(1,OFFSET('5D'!O$6:O$41,SMALL('5D'!AL$6:AL$41,COUNTIF(AM$6:AM42,"5D")),0),0)),'5D'!$A$6:$B$41,2,0)&amp;" - "&amp;'5D'!$A$1,
IF(AM42="5E",INDEX(OFFSET('5E'!$A$6:$A$40,SMALL('5E'!AL$6:AL$40,COUNTIF(AM$6:AM42,"5E")),0),MATCH(1,OFFSET('5E'!O$6:O$40,SMALL('5E'!AL$6:AL$40,COUNTIF(AM$6:AM42,"5E")),0),0))&amp;" "&amp;VLOOKUP(INDEX(OFFSET('5E'!$A$6:$A$40,SMALL('5E'!AL$6:AL$40,COUNTIF(AM$6:AM42,"5E")),0),MATCH(1,OFFSET('5E'!O$6:O$40,SMALL('5E'!AL$6:AL$40,COUNTIF(AM$6:AM42,"5E")),0),0)),'5E'!$A$6:$B$40,2,0)&amp;" - "&amp;'5E'!$A$1,
IF(AM42="5F",INDEX(OFFSET('5F'!$A$6:$A$40,SMALL('5F'!AL$6:AL$40,COUNTIF(AM$6:AM42,"5F")),0),MATCH(1,OFFSET('5F'!O$6:O$40,SMALL('5F'!AL$6:AL$40,COUNTIF(AM$6:AM42,"5F")),0),0))&amp;" "&amp;VLOOKUP(INDEX(OFFSET('5F'!$A$6:$A$40,SMALL('5F'!AL$6:AL$40,COUNTIF(AM$6:AM42,"5F")),0),MATCH(1,OFFSET('5F'!O$6:O$40,SMALL('5F'!AL$6:AL$40,COUNTIF(AM$6:AM42,"5F")),0),0)),'5F'!$A$6:$B$40,2,0)&amp;" - "&amp;'5F'!$A$1,
IF(AM42="4A",INDEX(OFFSET('4A'!$A$6:$A$38,SMALL('4A'!AL$6:AL$38,COUNTIF(AM$6:AM42,"4A")),0),MATCH(1,OFFSET('4A'!O$6:O$38,SMALL('4A'!AL$6:AL$38,COUNTIF(AM$6:AM42,"4A")),0),0))&amp;" "&amp;VLOOKUP(INDEX(OFFSET('4A'!$A$6:$A$38,SMALL('4A'!AL$6:AL$38,COUNTIF(AM$6:AM42,"4A")),0),MATCH(1,OFFSET('4A'!O$6:O$38,SMALL('4A'!AL$6:AL$38,COUNTIF(AM$6:AM42,"4A")),0),0)),'4A'!$A$6:$B$38,2,0)&amp;" - "&amp;'4A'!$A$1,
IF(AM42="4B",INDEX(OFFSET('4B'!$A$6:$A$37,SMALL('4B'!AL$6:AL$37,COUNTIF(AM$6:AM42,"4B")),0),MATCH(1,OFFSET('4B'!O$6:O$37,SMALL('4B'!AL$6:AL$37,COUNTIF(AM$6:AM42,"4B")),0),0))&amp;" "&amp;VLOOKUP(INDEX(OFFSET('4B'!$A$6:$A$37,SMALL('4B'!AL$6:AL$37,COUNTIF(AM$6:AM42,"4B")),0),MATCH(1,OFFSET('4B'!O$6:O$37,SMALL('4B'!AL$6:AL$37,COUNTIF(AM$6:AM42,"4B")),0),0)),'4B'!$A$6:$B$37,2,0)&amp;" - "&amp;'4B'!$A$1,
IF(AM42="4C",INDEX(OFFSET('4C'!$A$6:$A$38,SMALL('4C'!AL$6:AL$38,COUNTIF(AM$6:AM42,"4C")),0),MATCH(1,OFFSET('4C'!O$6:O$38,SMALL('4C'!AL$6:AL$38,COUNTIF(AM$6:AM42,"4C")),0),0))&amp;" "&amp;VLOOKUP(INDEX(OFFSET('4C'!$A$6:$A$38,SMALL('4C'!AL$6:AL$38,COUNTIF(AM$6:AM42,"4C")),0),MATCH(1,OFFSET('4C'!O$6:O$38,SMALL('4C'!AL$6:AL$38,COUNTIF(AM$6:AM42,"4C")),0),0)),'4C'!$A$6:$B$38,2,0)&amp;" - "&amp;'4C'!$A$1,
IF(AM42="4D",INDEX(OFFSET('4D'!$A$6:$A$37,SMALL('4D'!AL$6:AL$37,COUNTIF(AM$6:AM42,"4D")),0),MATCH(1,OFFSET('4D'!O$6:O$37,SMALL('4D'!AL$6:AL$37,COUNTIF(AM$6:AM42,"4D")),0),0))&amp;" "&amp;VLOOKUP(INDEX(OFFSET('4D'!$A$6:$A$37,SMALL('4D'!AL$6:AL$37,COUNTIF(AM$6:AM42,"4D")),0),MATCH(1,OFFSET('4D'!O$6:O$37,SMALL('4D'!AL$6:AL$37,COUNTIF(AM$6:AM42,"4D")),0),0)),'4D'!$A$6:$B$37,2,0)&amp;" - "&amp;'4D'!$A$1,
IF(AM42="4E",INDEX(OFFSET('4E'!$A$6:$A$37,SMALL('4E'!AL$6:AL$37,COUNTIF(AM$6:AM42,"4E")),0),MATCH(1,OFFSET('4E'!O$6:O$37,SMALL('4E'!AL$6:AL$37,COUNTIF(AM$6:AM42,"4E")),0),0))&amp;" "&amp;VLOOKUP(INDEX(OFFSET('4E'!$A$6:$A$37,SMALL('4E'!AL$6:AL$37,COUNTIF(AM$6:AM42,"4E")),0),MATCH(1,OFFSET('4E'!O$6:O$37,SMALL('4E'!AL$6:AL$37,COUNTIF(AM$6:AM42,"4E")),0),0)),'4E'!$A$6:$B$37,2,0)&amp;" - "&amp;'4E'!$A$1,
IF(AM42="CM2",INDEX(OFFSET('CM2'!$A$6:$A$36,SMALL('CM2'!AL$6:AL$36,COUNTIF(AM$6:AM42,"CM2")),0),MATCH(1,OFFSET('CM2'!O$6:O$36,SMALL('CM2'!AL$6:AL$36,COUNTIF(AM$6:AM42,"CM2")),0),0))&amp;" "&amp;VLOOKUP(INDEX(OFFSET('CM2'!$A$6:$A$36,SMALL('CM2'!AL$6:AL$36,COUNTIF(AM$6:AM42,"CM2")),0),MATCH(1,OFFSET('CM2'!O$6:O$36,SMALL('CM2'!AL$6:AL$36,COUNTIF(AM$6:AM42,"CM2")),0),0)),'CM2'!$A$6:$B$36,2,0)&amp;" - "&amp;'CM2'!$A$1,BG42)))))))))))))))))),"")</f>
        <v/>
      </c>
      <c r="N42" s="30"/>
      <c r="O42" s="34" t="str">
        <f ca="1">IFERROR(IF(AO42="","",IF(AO42="6A",INDEX(OFFSET('6A'!$A$6:$A$39,SMALL('6A'!AN$6:AN$39,COUNTIF(AO$6:AO42,"6A")),0),MATCH(1,OFFSET('6A'!Q$6:Q$39,SMALL('6A'!AN$6:AN$39,COUNTIF(AO$6:AO42,"6A")),0),0))&amp;" "&amp;VLOOKUP(INDEX(OFFSET('6A'!$A$6:$A$39,SMALL('6A'!AN$6:AN$39,COUNTIF(AO$6:AO42,"6A")),0),MATCH(1,OFFSET('6A'!Q$6:Q$39,SMALL('6A'!AN$6:AN$39,COUNTIF(AO$6:AO42,"6A")),0),0)),'6A'!$A$6:$B$39,2,0)&amp;" - "&amp;'6A'!$A$1,
IF(AO42="6B",INDEX(OFFSET('6B'!$A$6:$A$39,SMALL('6B'!AN$6:AN$39,COUNTIF(AO$6:AO42,"6B")),0),MATCH(1,OFFSET('6B'!Q$6:Q$39,SMALL('6B'!AN$6:AN$39,COUNTIF(AO$6:AO42,"6B")),0),0))&amp;" "&amp;VLOOKUP(INDEX(OFFSET('6B'!$A$6:$A$39,SMALL('6B'!AN$6:AN$39,COUNTIF(AO$6:AO42,"6B")),0),MATCH(1,OFFSET('6B'!Q$6:Q$39,SMALL('6B'!AN$6:AN$39,COUNTIF(AO$6:AO42,"6B")),0),0)),'6B'!$A$6:$B$39,2,0)&amp;" - "&amp;'6B'!$A$1,
IF(AO42="6C",INDEX(OFFSET('6C'!$A$6:$A$41,SMALL('6C'!AN$6:AN$41,COUNTIF(AO$6:AO42,"6C")),0),MATCH(1,OFFSET('6C'!Q$6:Q$41,SMALL('6C'!AN$6:AN$41,COUNTIF(AO$6:AO42,"6C")),0),0))&amp;" "&amp;VLOOKUP(INDEX(OFFSET('6C'!$A$6:$A$41,SMALL('6C'!AN$6:AN$41,COUNTIF(AO$6:AO42,"6C")),0),MATCH(1,OFFSET('6C'!Q$6:Q$41,SMALL('6C'!AN$6:AN$41,COUNTIF(AO$6:AO42,"6C")),0),0)),'6C'!$A$6:$B$41,2,0)&amp;" - "&amp;'6C'!$A$1,
IF(AO42="6D",INDEX(OFFSET('6D'!$A$6:$A$42,SMALL('6D'!AN$6:AN$42,COUNTIF(AO$6:AO42,"6D")),0),MATCH(1,OFFSET('6D'!Q$6:Q$42,SMALL('6D'!AN$6:AN$42,COUNTIF(AO$6:AO42,"6D")),0),0))&amp;" "&amp;VLOOKUP(INDEX(OFFSET('6D'!$A$6:$A$42,SMALL('6D'!AN$6:AN$42,COUNTIF(AO$6:AO42,"6D")),0),MATCH(1,OFFSET('6D'!Q$6:Q$42,SMALL('6D'!AN$6:AN$42,COUNTIF(AO$6:AO42,"6D")),0),0)),'6D'!$A$6:$B$42,2,0)&amp;" - "&amp;'6D'!$A$1,
IF(AO42="6E",INDEX(OFFSET('6E'!$A$6:$A$40,SMALL('6E'!AN$6:AN$40,COUNTIF(AO$6:AO42,"6E")),0),MATCH(1,OFFSET('6E'!Q$6:Q$40,SMALL('6E'!AN$6:AN$40,COUNTIF(AO$6:AO42,"6E")),0),0))&amp;" "&amp;VLOOKUP(INDEX(OFFSET('6E'!$A$6:$A$40,SMALL('6E'!AN$6:AN$40,COUNTIF(AO$6:AO42,"6E")),0),MATCH(1,OFFSET('6E'!Q$6:Q$40,SMALL('6E'!AN$6:AN$40,COUNTIF(AO$6:AO42,"6E")),0),0)),'6E'!$A$6:$B$40,2,0)&amp;" - "&amp;'6E'!$A$1,
IF(AO42="5A",INDEX(OFFSET('5A'!$A$6:$A$41,SMALL('5A'!AN$6:AN$41,COUNTIF(AO$6:AO42,"5A")),0),MATCH(1,OFFSET('5A'!Q$6:Q$41,SMALL('5A'!AN$6:AN$41,COUNTIF(AO$6:AO42,"5A")),0),0))&amp;" "&amp;VLOOKUP(INDEX(OFFSET('5A'!$A$6:$A$41,SMALL('5A'!AN$6:AN$41,COUNTIF(AO$6:AO42,"5A")),0),MATCH(1,OFFSET('5A'!Q$6:Q$41,SMALL('5A'!AN$6:AN$41,COUNTIF(AO$6:AO42,"5A")),0),0)),'5A'!$A$6:$B$41,2,0)&amp;" - "&amp;'5A'!$A$1,
IF(AO42="5B",INDEX(OFFSET('5B'!$A$6:$A$39,SMALL('5B'!AN$6:AN$39,COUNTIF(AO$6:AO42,"5B")),0),MATCH(1,OFFSET('5B'!Q$6:Q$39,SMALL('5B'!AN$6:AN$39,COUNTIF(AO$6:AO42,"5B")),0),0))&amp;" "&amp;VLOOKUP(INDEX(OFFSET('5B'!$A$6:$A$39,SMALL('5B'!AN$6:AN$39,COUNTIF(AO$6:AO42,"5B")),0),MATCH(1,OFFSET('5B'!Q$6:Q$39,SMALL('5B'!AN$6:AN$39,COUNTIF(AO$6:AO42,"5B")),0),0)),'5B'!$A$6:$B$39,2,0)&amp;" - "&amp;'5B'!$A$1,
IF(AO42="5C",INDEX(OFFSET('5C'!$A$6:$A$39,SMALL('5C'!AN$6:AN$39,COUNTIF(AO$6:AO42,"5C")),0),MATCH(1,OFFSET('5C'!Q$6:Q$39,SMALL('5C'!AN$6:AN$39,COUNTIF(AO$6:AO42,"5C")),0),0))&amp;" "&amp;VLOOKUP(INDEX(OFFSET('5C'!$A$6:$A$39,SMALL('5C'!AN$6:AN$39,COUNTIF(AO$6:AO42,"5C")),0),MATCH(1,OFFSET('5C'!Q$6:Q$39,SMALL('5C'!AN$6:AN$39,COUNTIF(AO$6:AO42,"5C")),0),0)),'5C'!$A$6:$B$39,2,0)&amp;" - "&amp;'5C'!$A$1,
IF(AO42="5D",INDEX(OFFSET('5D'!$A$6:$A$41,SMALL('5D'!AN$6:AN$41,COUNTIF(AO$6:AO42,"5D")),0),MATCH(1,OFFSET('5D'!Q$6:Q$41,SMALL('5D'!AN$6:AN$41,COUNTIF(AO$6:AO42,"5D")),0),0))&amp;" "&amp;VLOOKUP(INDEX(OFFSET('5D'!$A$6:$A$41,SMALL('5D'!AN$6:AN$41,COUNTIF(AO$6:AO42,"5D")),0),MATCH(1,OFFSET('5D'!Q$6:Q$41,SMALL('5D'!AN$6:AN$41,COUNTIF(AO$6:AO42,"5D")),0),0)),'5D'!$A$6:$B$41,2,0)&amp;" - "&amp;'5D'!$A$1,
IF(AO42="5E",INDEX(OFFSET('5E'!$A$6:$A$40,SMALL('5E'!AN$6:AN$40,COUNTIF(AO$6:AO42,"5E")),0),MATCH(1,OFFSET('5E'!Q$6:Q$40,SMALL('5E'!AN$6:AN$40,COUNTIF(AO$6:AO42,"5E")),0),0))&amp;" "&amp;VLOOKUP(INDEX(OFFSET('5E'!$A$6:$A$40,SMALL('5E'!AN$6:AN$40,COUNTIF(AO$6:AO42,"5E")),0),MATCH(1,OFFSET('5E'!Q$6:Q$40,SMALL('5E'!AN$6:AN$40,COUNTIF(AO$6:AO42,"5E")),0),0)),'5E'!$A$6:$B$40,2,0)&amp;" - "&amp;'5E'!$A$1,
IF(AO42="5F",INDEX(OFFSET('5F'!$A$6:$A$40,SMALL('5F'!AN$6:AN$40,COUNTIF(AO$6:AO42,"5F")),0),MATCH(1,OFFSET('5F'!Q$6:Q$40,SMALL('5F'!AN$6:AN$40,COUNTIF(AO$6:AO42,"5F")),0),0))&amp;" "&amp;VLOOKUP(INDEX(OFFSET('5F'!$A$6:$A$40,SMALL('5F'!AN$6:AN$40,COUNTIF(AO$6:AO42,"5F")),0),MATCH(1,OFFSET('5F'!Q$6:Q$40,SMALL('5F'!AN$6:AN$40,COUNTIF(AO$6:AO42,"5F")),0),0)),'5F'!$A$6:$B$40,2,0)&amp;" - "&amp;'5F'!$A$1,
IF(AO42="4A",INDEX(OFFSET('4A'!$A$6:$A$38,SMALL('4A'!AN$6:AN$38,COUNTIF(AO$6:AO42,"4A")),0),MATCH(1,OFFSET('4A'!Q$6:Q$38,SMALL('4A'!AN$6:AN$38,COUNTIF(AO$6:AO42,"4A")),0),0))&amp;" "&amp;VLOOKUP(INDEX(OFFSET('4A'!$A$6:$A$38,SMALL('4A'!AN$6:AN$38,COUNTIF(AO$6:AO42,"4A")),0),MATCH(1,OFFSET('4A'!Q$6:Q$38,SMALL('4A'!AN$6:AN$38,COUNTIF(AO$6:AO42,"4A")),0),0)),'4A'!$A$6:$B$38,2,0)&amp;" - "&amp;'4A'!$A$1,
IF(AO42="4B",INDEX(OFFSET('4B'!$A$6:$A$37,SMALL('4B'!AN$6:AN$37,COUNTIF(AO$6:AO42,"4B")),0),MATCH(1,OFFSET('4B'!Q$6:Q$37,SMALL('4B'!AN$6:AN$37,COUNTIF(AO$6:AO42,"4B")),0),0))&amp;" "&amp;VLOOKUP(INDEX(OFFSET('4B'!$A$6:$A$37,SMALL('4B'!AN$6:AN$37,COUNTIF(AO$6:AO42,"4B")),0),MATCH(1,OFFSET('4B'!Q$6:Q$37,SMALL('4B'!AN$6:AN$37,COUNTIF(AO$6:AO42,"4B")),0),0)),'4B'!$A$6:$B$37,2,0)&amp;" - "&amp;'4B'!$A$1,
IF(AO42="4C",INDEX(OFFSET('4C'!$A$6:$A$38,SMALL('4C'!AN$6:AN$38,COUNTIF(AO$6:AO42,"4C")),0),MATCH(1,OFFSET('4C'!Q$6:Q$38,SMALL('4C'!AN$6:AN$38,COUNTIF(AO$6:AO42,"4C")),0),0))&amp;" "&amp;VLOOKUP(INDEX(OFFSET('4C'!$A$6:$A$38,SMALL('4C'!AN$6:AN$38,COUNTIF(AO$6:AO42,"4C")),0),MATCH(1,OFFSET('4C'!Q$6:Q$38,SMALL('4C'!AN$6:AN$38,COUNTIF(AO$6:AO42,"4C")),0),0)),'4C'!$A$6:$B$38,2,0)&amp;" - "&amp;'4C'!$A$1,
IF(AO42="4D",INDEX(OFFSET('4D'!$A$6:$A$37,SMALL('4D'!AN$6:AN$37,COUNTIF(AO$6:AO42,"4D")),0),MATCH(1,OFFSET('4D'!Q$6:Q$37,SMALL('4D'!AN$6:AN$37,COUNTIF(AO$6:AO42,"4D")),0),0))&amp;" "&amp;VLOOKUP(INDEX(OFFSET('4D'!$A$6:$A$37,SMALL('4D'!AN$6:AN$37,COUNTIF(AO$6:AO42,"4D")),0),MATCH(1,OFFSET('4D'!Q$6:Q$37,SMALL('4D'!AN$6:AN$37,COUNTIF(AO$6:AO42,"4D")),0),0)),'4D'!$A$6:$B$37,2,0)&amp;" - "&amp;'4D'!$A$1,
IF(AO42="4E",INDEX(OFFSET('4E'!$A$6:$A$37,SMALL('4E'!AN$6:AN$37,COUNTIF(AO$6:AO42,"4E")),0),MATCH(1,OFFSET('4E'!Q$6:Q$37,SMALL('4E'!AN$6:AN$37,COUNTIF(AO$6:AO42,"4E")),0),0))&amp;" "&amp;VLOOKUP(INDEX(OFFSET('4E'!$A$6:$A$37,SMALL('4E'!AN$6:AN$37,COUNTIF(AO$6:AO42,"4E")),0),MATCH(1,OFFSET('4E'!Q$6:Q$37,SMALL('4E'!AN$6:AN$37,COUNTIF(AO$6:AO42,"4E")),0),0)),'4E'!$A$6:$B$37,2,0)&amp;" - "&amp;'4E'!$A$1,
IF(AO42="CM2",INDEX(OFFSET('CM2'!$A$6:$A$36,SMALL('CM2'!AN$6:AN$36,COUNTIF(AO$6:AO42,"CM2")),0),MATCH(1,OFFSET('CM2'!Q$6:Q$36,SMALL('CM2'!AN$6:AN$36,COUNTIF(AO$6:AO42,"CM2")),0),0))&amp;" "&amp;VLOOKUP(INDEX(OFFSET('CM2'!$A$6:$A$36,SMALL('CM2'!AN$6:AN$36,COUNTIF(AO$6:AO42,"CM2")),0),MATCH(1,OFFSET('CM2'!Q$6:Q$36,SMALL('CM2'!AN$6:AN$36,COUNTIF(AO$6:AO42,"CM2")),0),0)),'CM2'!$A$6:$B$36,2,0)&amp;" - "&amp;'CM2'!$A$1,BI42)))))))))))))))))),"")</f>
        <v/>
      </c>
      <c r="P42" s="56" t="str">
        <f ca="1">IFERROR(IF(AP42="","",IF(AP42="6A",INDEX(OFFSET('6A'!$A$6:$A$39,SMALL('6A'!AO$6:AO$39,COUNTIF(AP$6:AP42,"6A")),0),MATCH(1,OFFSET('6A'!R$6:R$39,SMALL('6A'!AO$6:AO$39,COUNTIF(AP$6:AP42,"6A")),0),0))&amp;" "&amp;VLOOKUP(INDEX(OFFSET('6A'!$A$6:$A$39,SMALL('6A'!AO$6:AO$39,COUNTIF(AP$6:AP42,"6A")),0),MATCH(1,OFFSET('6A'!R$6:R$39,SMALL('6A'!AO$6:AO$39,COUNTIF(AP$6:AP42,"6A")),0),0)),'6A'!$A$6:$B$39,2,0)&amp;" - "&amp;'6A'!$A$1,
IF(AP42="6B",INDEX(OFFSET('6B'!$A$6:$A$39,SMALL('6B'!AO$6:AO$39,COUNTIF(AP$6:AP42,"6B")),0),MATCH(1,OFFSET('6B'!R$6:R$39,SMALL('6B'!AO$6:AO$39,COUNTIF(AP$6:AP42,"6B")),0),0))&amp;" "&amp;VLOOKUP(INDEX(OFFSET('6B'!$A$6:$A$39,SMALL('6B'!AO$6:AO$39,COUNTIF(AP$6:AP42,"6B")),0),MATCH(1,OFFSET('6B'!R$6:R$39,SMALL('6B'!AO$6:AO$39,COUNTIF(AP$6:AP42,"6B")),0),0)),'6B'!$A$6:$B$39,2,0)&amp;" - "&amp;'6B'!$A$1,
IF(AP42="6C",INDEX(OFFSET('6C'!$A$6:$A$41,SMALL('6C'!AO$6:AO$41,COUNTIF(AP$6:AP42,"6C")),0),MATCH(1,OFFSET('6C'!R$6:R$41,SMALL('6C'!AO$6:AO$41,COUNTIF(AP$6:AP42,"6C")),0),0))&amp;" "&amp;VLOOKUP(INDEX(OFFSET('6C'!$A$6:$A$41,SMALL('6C'!AO$6:AO$41,COUNTIF(AP$6:AP42,"6C")),0),MATCH(1,OFFSET('6C'!R$6:R$41,SMALL('6C'!AO$6:AO$41,COUNTIF(AP$6:AP42,"6C")),0),0)),'6C'!$A$6:$B$41,2,0)&amp;" - "&amp;'6C'!$A$1,
IF(AP42="6D",INDEX(OFFSET('6D'!$A$6:$A$42,SMALL('6D'!AO$6:AO$42,COUNTIF(AP$6:AP42,"6D")),0),MATCH(1,OFFSET('6D'!R$6:R$42,SMALL('6D'!AO$6:AO$42,COUNTIF(AP$6:AP42,"6D")),0),0))&amp;" "&amp;VLOOKUP(INDEX(OFFSET('6D'!$A$6:$A$42,SMALL('6D'!AO$6:AO$42,COUNTIF(AP$6:AP42,"6D")),0),MATCH(1,OFFSET('6D'!R$6:R$42,SMALL('6D'!AO$6:AO$42,COUNTIF(AP$6:AP42,"6D")),0),0)),'6D'!$A$6:$B$42,2,0)&amp;" - "&amp;'6D'!$A$1,
IF(AP42="6E",INDEX(OFFSET('6E'!$A$6:$A$40,SMALL('6E'!AO$6:AO$40,COUNTIF(AP$6:AP42,"6E")),0),MATCH(1,OFFSET('6E'!R$6:R$40,SMALL('6E'!AO$6:AO$40,COUNTIF(AP$6:AP42,"6E")),0),0))&amp;" "&amp;VLOOKUP(INDEX(OFFSET('6E'!$A$6:$A$40,SMALL('6E'!AO$6:AO$40,COUNTIF(AP$6:AP42,"6E")),0),MATCH(1,OFFSET('6E'!R$6:R$40,SMALL('6E'!AO$6:AO$40,COUNTIF(AP$6:AP42,"6E")),0),0)),'6E'!$A$6:$B$40,2,0)&amp;" - "&amp;'6E'!$A$1,
IF(AP42="5A",INDEX(OFFSET('5A'!$A$6:$A$41,SMALL('5A'!AO$6:AO$41,COUNTIF(AP$6:AP42,"5A")),0),MATCH(1,OFFSET('5A'!R$6:R$41,SMALL('5A'!AO$6:AO$41,COUNTIF(AP$6:AP42,"5A")),0),0))&amp;" "&amp;VLOOKUP(INDEX(OFFSET('5A'!$A$6:$A$41,SMALL('5A'!AO$6:AO$41,COUNTIF(AP$6:AP42,"5A")),0),MATCH(1,OFFSET('5A'!R$6:R$41,SMALL('5A'!AO$6:AO$41,COUNTIF(AP$6:AP42,"5A")),0),0)),'5A'!$A$6:$B$41,2,0)&amp;" - "&amp;'5A'!$A$1,
IF(AP42="5B",INDEX(OFFSET('5B'!$A$6:$A$39,SMALL('5B'!AO$6:AO$39,COUNTIF(AP$6:AP42,"5B")),0),MATCH(1,OFFSET('5B'!R$6:R$39,SMALL('5B'!AO$6:AO$39,COUNTIF(AP$6:AP42,"5B")),0),0))&amp;" "&amp;VLOOKUP(INDEX(OFFSET('5B'!$A$6:$A$39,SMALL('5B'!AO$6:AO$39,COUNTIF(AP$6:AP42,"5B")),0),MATCH(1,OFFSET('5B'!R$6:R$39,SMALL('5B'!AO$6:AO$39,COUNTIF(AP$6:AP42,"5B")),0),0)),'5B'!$A$6:$B$39,2,0)&amp;" - "&amp;'5B'!$A$1,
IF(AP42="5C",INDEX(OFFSET('5C'!$A$6:$A$39,SMALL('5C'!AO$6:AO$39,COUNTIF(AP$6:AP42,"5C")),0),MATCH(1,OFFSET('5C'!R$6:R$39,SMALL('5C'!AO$6:AO$39,COUNTIF(AP$6:AP42,"5C")),0),0))&amp;" "&amp;VLOOKUP(INDEX(OFFSET('5C'!$A$6:$A$39,SMALL('5C'!AO$6:AO$39,COUNTIF(AP$6:AP42,"5C")),0),MATCH(1,OFFSET('5C'!R$6:R$39,SMALL('5C'!AO$6:AO$39,COUNTIF(AP$6:AP42,"5C")),0),0)),'5C'!$A$6:$B$39,2,0)&amp;" - "&amp;'5C'!$A$1,
IF(AP42="5D",INDEX(OFFSET('5D'!$A$6:$A$41,SMALL('5D'!AO$6:AO$41,COUNTIF(AP$6:AP42,"5D")),0),MATCH(1,OFFSET('5D'!R$6:R$41,SMALL('5D'!AO$6:AO$41,COUNTIF(AP$6:AP42,"5D")),0),0))&amp;" "&amp;VLOOKUP(INDEX(OFFSET('5D'!$A$6:$A$41,SMALL('5D'!AO$6:AO$41,COUNTIF(AP$6:AP42,"5D")),0),MATCH(1,OFFSET('5D'!R$6:R$41,SMALL('5D'!AO$6:AO$41,COUNTIF(AP$6:AP42,"5D")),0),0)),'5D'!$A$6:$B$41,2,0)&amp;" - "&amp;'5D'!$A$1,
IF(AP42="5E",INDEX(OFFSET('5E'!$A$6:$A$40,SMALL('5E'!AO$6:AO$40,COUNTIF(AP$6:AP42,"5E")),0),MATCH(1,OFFSET('5E'!R$6:R$40,SMALL('5E'!AO$6:AO$40,COUNTIF(AP$6:AP42,"5E")),0),0))&amp;" "&amp;VLOOKUP(INDEX(OFFSET('5E'!$A$6:$A$40,SMALL('5E'!AO$6:AO$40,COUNTIF(AP$6:AP42,"5E")),0),MATCH(1,OFFSET('5E'!R$6:R$40,SMALL('5E'!AO$6:AO$40,COUNTIF(AP$6:AP42,"5E")),0),0)),'5E'!$A$6:$B$40,2,0)&amp;" - "&amp;'5E'!$A$1,
IF(AP42="5F",INDEX(OFFSET('5F'!$A$6:$A$40,SMALL('5F'!AO$6:AO$40,COUNTIF(AP$6:AP42,"5F")),0),MATCH(1,OFFSET('5F'!R$6:R$40,SMALL('5F'!AO$6:AO$40,COUNTIF(AP$6:AP42,"5F")),0),0))&amp;" "&amp;VLOOKUP(INDEX(OFFSET('5F'!$A$6:$A$40,SMALL('5F'!AO$6:AO$40,COUNTIF(AP$6:AP42,"5F")),0),MATCH(1,OFFSET('5F'!R$6:R$40,SMALL('5F'!AO$6:AO$40,COUNTIF(AP$6:AP42,"5F")),0),0)),'5F'!$A$6:$B$40,2,0)&amp;" - "&amp;'5F'!$A$1,
IF(AP42="4A",INDEX(OFFSET('4A'!$A$6:$A$38,SMALL('4A'!AO$6:AO$38,COUNTIF(AP$6:AP42,"4A")),0),MATCH(1,OFFSET('4A'!R$6:R$38,SMALL('4A'!AO$6:AO$38,COUNTIF(AP$6:AP42,"4A")),0),0))&amp;" "&amp;VLOOKUP(INDEX(OFFSET('4A'!$A$6:$A$38,SMALL('4A'!AO$6:AO$38,COUNTIF(AP$6:AP42,"4A")),0),MATCH(1,OFFSET('4A'!R$6:R$38,SMALL('4A'!AO$6:AO$38,COUNTIF(AP$6:AP42,"4A")),0),0)),'4A'!$A$6:$B$38,2,0)&amp;" - "&amp;'4A'!$A$1,
IF(AP42="4B",INDEX(OFFSET('4B'!$A$6:$A$37,SMALL('4B'!AO$6:AO$37,COUNTIF(AP$6:AP42,"4B")),0),MATCH(1,OFFSET('4B'!R$6:R$37,SMALL('4B'!AO$6:AO$37,COUNTIF(AP$6:AP42,"4B")),0),0))&amp;" "&amp;VLOOKUP(INDEX(OFFSET('4B'!$A$6:$A$37,SMALL('4B'!AO$6:AO$37,COUNTIF(AP$6:AP42,"4B")),0),MATCH(1,OFFSET('4B'!R$6:R$37,SMALL('4B'!AO$6:AO$37,COUNTIF(AP$6:AP42,"4B")),0),0)),'4B'!$A$6:$B$37,2,0)&amp;" - "&amp;'4B'!$A$1,
IF(AP42="4C",INDEX(OFFSET('4C'!$A$6:$A$38,SMALL('4C'!AO$6:AO$38,COUNTIF(AP$6:AP42,"4C")),0),MATCH(1,OFFSET('4C'!R$6:R$38,SMALL('4C'!AO$6:AO$38,COUNTIF(AP$6:AP42,"4C")),0),0))&amp;" "&amp;VLOOKUP(INDEX(OFFSET('4C'!$A$6:$A$38,SMALL('4C'!AO$6:AO$38,COUNTIF(AP$6:AP42,"4C")),0),MATCH(1,OFFSET('4C'!R$6:R$38,SMALL('4C'!AO$6:AO$38,COUNTIF(AP$6:AP42,"4C")),0),0)),'4C'!$A$6:$B$38,2,0)&amp;" - "&amp;'4C'!$A$1,
IF(AP42="4D",INDEX(OFFSET('4D'!$A$6:$A$37,SMALL('4D'!AO$6:AO$37,COUNTIF(AP$6:AP42,"4D")),0),MATCH(1,OFFSET('4D'!R$6:R$37,SMALL('4D'!AO$6:AO$37,COUNTIF(AP$6:AP42,"4D")),0),0))&amp;" "&amp;VLOOKUP(INDEX(OFFSET('4D'!$A$6:$A$37,SMALL('4D'!AO$6:AO$37,COUNTIF(AP$6:AP42,"4D")),0),MATCH(1,OFFSET('4D'!R$6:R$37,SMALL('4D'!AO$6:AO$37,COUNTIF(AP$6:AP42,"4D")),0),0)),'4D'!$A$6:$B$37,2,0)&amp;" - "&amp;'4D'!$A$1,
IF(AP42="4E",INDEX(OFFSET('4E'!$A$6:$A$37,SMALL('4E'!AO$6:AO$37,COUNTIF(AP$6:AP42,"4E")),0),MATCH(1,OFFSET('4E'!R$6:R$37,SMALL('4E'!AO$6:AO$37,COUNTIF(AP$6:AP42,"4E")),0),0))&amp;" "&amp;VLOOKUP(INDEX(OFFSET('4E'!$A$6:$A$37,SMALL('4E'!AO$6:AO$37,COUNTIF(AP$6:AP42,"4E")),0),MATCH(1,OFFSET('4E'!R$6:R$37,SMALL('4E'!AO$6:AO$37,COUNTIF(AP$6:AP42,"4E")),0),0)),'4E'!$A$6:$B$37,2,0)&amp;" - "&amp;'4E'!$A$1,
IF(AP42="CM2",INDEX(OFFSET('CM2'!$A$6:$A$36,SMALL('CM2'!AO$6:AO$36,COUNTIF(AP$6:AP42,"CM2")),0),MATCH(1,OFFSET('CM2'!R$6:R$36,SMALL('CM2'!AO$6:AO$36,COUNTIF(AP$6:AP42,"CM2")),0),0))&amp;" "&amp;VLOOKUP(INDEX(OFFSET('CM2'!$A$6:$A$36,SMALL('CM2'!AO$6:AO$36,COUNTIF(AP$6:AP42,"CM2")),0),MATCH(1,OFFSET('CM2'!R$6:R$36,SMALL('CM2'!AO$6:AO$36,COUNTIF(AP$6:AP42,"CM2")),0),0)),'CM2'!$A$6:$B$36,2,0)&amp;" - "&amp;'CM2'!$A$1,BJ42)))))))))))))))))),"")</f>
        <v/>
      </c>
      <c r="Q42" s="65" t="str">
        <f ca="1">IFERROR(IF(AQ42="","",IF(AQ42="6A",INDEX(OFFSET('6A'!$A$6:$A$39,SMALL('6A'!AP$6:AP$39,COUNTIF(AQ$6:AQ42,"6A")),0),MATCH(1,OFFSET('6A'!S$6:S$39,SMALL('6A'!AP$6:AP$39,COUNTIF(AQ$6:AQ42,"6A")),0),0))&amp;" "&amp;VLOOKUP(INDEX(OFFSET('6A'!$A$6:$A$39,SMALL('6A'!AP$6:AP$39,COUNTIF(AQ$6:AQ42,"6A")),0),MATCH(1,OFFSET('6A'!S$6:S$39,SMALL('6A'!AP$6:AP$39,COUNTIF(AQ$6:AQ42,"6A")),0),0)),'6A'!$A$6:$B$39,2,0)&amp;" - "&amp;'6A'!$A$1,
IF(AQ42="6B",INDEX(OFFSET('6B'!$A$6:$A$39,SMALL('6B'!AP$6:AP$39,COUNTIF(AQ$6:AQ42,"6B")),0),MATCH(1,OFFSET('6B'!S$6:S$39,SMALL('6B'!AP$6:AP$39,COUNTIF(AQ$6:AQ42,"6B")),0),0))&amp;" "&amp;VLOOKUP(INDEX(OFFSET('6B'!$A$6:$A$39,SMALL('6B'!AP$6:AP$39,COUNTIF(AQ$6:AQ42,"6B")),0),MATCH(1,OFFSET('6B'!S$6:S$39,SMALL('6B'!AP$6:AP$39,COUNTIF(AQ$6:AQ42,"6B")),0),0)),'6B'!$A$6:$B$39,2,0)&amp;" - "&amp;'6B'!$A$1,
IF(AQ42="6C",INDEX(OFFSET('6C'!$A$6:$A$41,SMALL('6C'!AP$6:AP$41,COUNTIF(AQ$6:AQ42,"6C")),0),MATCH(1,OFFSET('6C'!S$6:S$41,SMALL('6C'!AP$6:AP$41,COUNTIF(AQ$6:AQ42,"6C")),0),0))&amp;" "&amp;VLOOKUP(INDEX(OFFSET('6C'!$A$6:$A$41,SMALL('6C'!AP$6:AP$41,COUNTIF(AQ$6:AQ42,"6C")),0),MATCH(1,OFFSET('6C'!S$6:S$41,SMALL('6C'!AP$6:AP$41,COUNTIF(AQ$6:AQ42,"6C")),0),0)),'6C'!$A$6:$B$41,2,0)&amp;" - "&amp;'6C'!$A$1,
IF(AQ42="6D",INDEX(OFFSET('6D'!$A$6:$A$42,SMALL('6D'!AP$6:AP$42,COUNTIF(AQ$6:AQ42,"6D")),0),MATCH(1,OFFSET('6D'!S$6:S$42,SMALL('6D'!AP$6:AP$42,COUNTIF(AQ$6:AQ42,"6D")),0),0))&amp;" "&amp;VLOOKUP(INDEX(OFFSET('6D'!$A$6:$A$42,SMALL('6D'!AP$6:AP$42,COUNTIF(AQ$6:AQ42,"6D")),0),MATCH(1,OFFSET('6D'!S$6:S$42,SMALL('6D'!AP$6:AP$42,COUNTIF(AQ$6:AQ42,"6D")),0),0)),'6D'!$A$6:$B$42,2,0)&amp;" - "&amp;'6D'!$A$1,
IF(AQ42="6E",INDEX(OFFSET('6E'!$A$6:$A$40,SMALL('6E'!AP$6:AP$40,COUNTIF(AQ$6:AQ42,"6E")),0),MATCH(1,OFFSET('6E'!S$6:S$40,SMALL('6E'!AP$6:AP$40,COUNTIF(AQ$6:AQ42,"6E")),0),0))&amp;" "&amp;VLOOKUP(INDEX(OFFSET('6E'!$A$6:$A$40,SMALL('6E'!AP$6:AP$40,COUNTIF(AQ$6:AQ42,"6E")),0),MATCH(1,OFFSET('6E'!S$6:S$40,SMALL('6E'!AP$6:AP$40,COUNTIF(AQ$6:AQ42,"6E")),0),0)),'6E'!$A$6:$B$40,2,0)&amp;" - "&amp;'6E'!$A$1,
IF(AQ42="5A",INDEX(OFFSET('5A'!$A$6:$A$41,SMALL('5A'!AP$6:AP$41,COUNTIF(AQ$6:AQ42,"5A")),0),MATCH(1,OFFSET('5A'!S$6:S$41,SMALL('5A'!AP$6:AP$41,COUNTIF(AQ$6:AQ42,"5A")),0),0))&amp;" "&amp;VLOOKUP(INDEX(OFFSET('5A'!$A$6:$A$41,SMALL('5A'!AP$6:AP$41,COUNTIF(AQ$6:AQ42,"5A")),0),MATCH(1,OFFSET('5A'!S$6:S$41,SMALL('5A'!AP$6:AP$41,COUNTIF(AQ$6:AQ42,"5A")),0),0)),'5A'!$A$6:$B$41,2,0)&amp;" - "&amp;'5A'!$A$1,
IF(AQ42="5B",INDEX(OFFSET('5B'!$A$6:$A$39,SMALL('5B'!AP$6:AP$39,COUNTIF(AQ$6:AQ42,"5B")),0),MATCH(1,OFFSET('5B'!S$6:S$39,SMALL('5B'!AP$6:AP$39,COUNTIF(AQ$6:AQ42,"5B")),0),0))&amp;" "&amp;VLOOKUP(INDEX(OFFSET('5B'!$A$6:$A$39,SMALL('5B'!AP$6:AP$39,COUNTIF(AQ$6:AQ42,"5B")),0),MATCH(1,OFFSET('5B'!S$6:S$39,SMALL('5B'!AP$6:AP$39,COUNTIF(AQ$6:AQ42,"5B")),0),0)),'5B'!$A$6:$B$39,2,0)&amp;" - "&amp;'5B'!$A$1,
IF(AQ42="5C",INDEX(OFFSET('5C'!$A$6:$A$39,SMALL('5C'!AP$6:AP$39,COUNTIF(AQ$6:AQ42,"5C")),0),MATCH(1,OFFSET('5C'!S$6:S$39,SMALL('5C'!AP$6:AP$39,COUNTIF(AQ$6:AQ42,"5C")),0),0))&amp;" "&amp;VLOOKUP(INDEX(OFFSET('5C'!$A$6:$A$39,SMALL('5C'!AP$6:AP$39,COUNTIF(AQ$6:AQ42,"5C")),0),MATCH(1,OFFSET('5C'!S$6:S$39,SMALL('5C'!AP$6:AP$39,COUNTIF(AQ$6:AQ42,"5C")),0),0)),'5C'!$A$6:$B$39,2,0)&amp;" - "&amp;'5C'!$A$1,
IF(AQ42="5D",INDEX(OFFSET('5D'!$A$6:$A$41,SMALL('5D'!AP$6:AP$41,COUNTIF(AQ$6:AQ42,"5D")),0),MATCH(1,OFFSET('5D'!S$6:S$41,SMALL('5D'!AP$6:AP$41,COUNTIF(AQ$6:AQ42,"5D")),0),0))&amp;" "&amp;VLOOKUP(INDEX(OFFSET('5D'!$A$6:$A$41,SMALL('5D'!AP$6:AP$41,COUNTIF(AQ$6:AQ42,"5D")),0),MATCH(1,OFFSET('5D'!S$6:S$41,SMALL('5D'!AP$6:AP$41,COUNTIF(AQ$6:AQ42,"5D")),0),0)),'5D'!$A$6:$B$41,2,0)&amp;" - "&amp;'5D'!$A$1,
IF(AQ42="5E",INDEX(OFFSET('5E'!$A$6:$A$40,SMALL('5E'!AP$6:AP$40,COUNTIF(AQ$6:AQ42,"5E")),0),MATCH(1,OFFSET('5E'!S$6:S$40,SMALL('5E'!AP$6:AP$40,COUNTIF(AQ$6:AQ42,"5E")),0),0))&amp;" "&amp;VLOOKUP(INDEX(OFFSET('5E'!$A$6:$A$40,SMALL('5E'!AP$6:AP$40,COUNTIF(AQ$6:AQ42,"5E")),0),MATCH(1,OFFSET('5E'!S$6:S$40,SMALL('5E'!AP$6:AP$40,COUNTIF(AQ$6:AQ42,"5E")),0),0)),'5E'!$A$6:$B$40,2,0)&amp;" - "&amp;'5E'!$A$1,
IF(AQ42="5F",INDEX(OFFSET('5F'!$A$6:$A$40,SMALL('5F'!AP$6:AP$40,COUNTIF(AQ$6:AQ42,"5F")),0),MATCH(1,OFFSET('5F'!S$6:S$40,SMALL('5F'!AP$6:AP$40,COUNTIF(AQ$6:AQ42,"5F")),0),0))&amp;" "&amp;VLOOKUP(INDEX(OFFSET('5F'!$A$6:$A$40,SMALL('5F'!AP$6:AP$40,COUNTIF(AQ$6:AQ42,"5F")),0),MATCH(1,OFFSET('5F'!S$6:S$40,SMALL('5F'!AP$6:AP$40,COUNTIF(AQ$6:AQ42,"5F")),0),0)),'5F'!$A$6:$B$40,2,0)&amp;" - "&amp;'5F'!$A$1,
IF(AQ42="4A",INDEX(OFFSET('4A'!$A$6:$A$38,SMALL('4A'!AP$6:AP$38,COUNTIF(AQ$6:AQ42,"4A")),0),MATCH(1,OFFSET('4A'!S$6:S$38,SMALL('4A'!AP$6:AP$38,COUNTIF(AQ$6:AQ42,"4A")),0),0))&amp;" "&amp;VLOOKUP(INDEX(OFFSET('4A'!$A$6:$A$38,SMALL('4A'!AP$6:AP$38,COUNTIF(AQ$6:AQ42,"4A")),0),MATCH(1,OFFSET('4A'!S$6:S$38,SMALL('4A'!AP$6:AP$38,COUNTIF(AQ$6:AQ42,"4A")),0),0)),'4A'!$A$6:$B$38,2,0)&amp;" - "&amp;'4A'!$A$1,
IF(AQ42="4B",INDEX(OFFSET('4B'!$A$6:$A$37,SMALL('4B'!AP$6:AP$37,COUNTIF(AQ$6:AQ42,"4B")),0),MATCH(1,OFFSET('4B'!S$6:S$37,SMALL('4B'!AP$6:AP$37,COUNTIF(AQ$6:AQ42,"4B")),0),0))&amp;" "&amp;VLOOKUP(INDEX(OFFSET('4B'!$A$6:$A$37,SMALL('4B'!AP$6:AP$37,COUNTIF(AQ$6:AQ42,"4B")),0),MATCH(1,OFFSET('4B'!S$6:S$37,SMALL('4B'!AP$6:AP$37,COUNTIF(AQ$6:AQ42,"4B")),0),0)),'4B'!$A$6:$B$37,2,0)&amp;" - "&amp;'4B'!$A$1,
IF(AQ42="4C",INDEX(OFFSET('4C'!$A$6:$A$38,SMALL('4C'!AP$6:AP$38,COUNTIF(AQ$6:AQ42,"4C")),0),MATCH(1,OFFSET('4C'!S$6:S$38,SMALL('4C'!AP$6:AP$38,COUNTIF(AQ$6:AQ42,"4C")),0),0))&amp;" "&amp;VLOOKUP(INDEX(OFFSET('4C'!$A$6:$A$38,SMALL('4C'!AP$6:AP$38,COUNTIF(AQ$6:AQ42,"4C")),0),MATCH(1,OFFSET('4C'!S$6:S$38,SMALL('4C'!AP$6:AP$38,COUNTIF(AQ$6:AQ42,"4C")),0),0)),'4C'!$A$6:$B$38,2,0)&amp;" - "&amp;'4C'!$A$1,
IF(AQ42="4D",INDEX(OFFSET('4D'!$A$6:$A$37,SMALL('4D'!AP$6:AP$37,COUNTIF(AQ$6:AQ42,"4D")),0),MATCH(1,OFFSET('4D'!S$6:S$37,SMALL('4D'!AP$6:AP$37,COUNTIF(AQ$6:AQ42,"4D")),0),0))&amp;" "&amp;VLOOKUP(INDEX(OFFSET('4D'!$A$6:$A$37,SMALL('4D'!AP$6:AP$37,COUNTIF(AQ$6:AQ42,"4D")),0),MATCH(1,OFFSET('4D'!S$6:S$37,SMALL('4D'!AP$6:AP$37,COUNTIF(AQ$6:AQ42,"4D")),0),0)),'4D'!$A$6:$B$37,2,0)&amp;" - "&amp;'4D'!$A$1,
IF(AQ42="4E",INDEX(OFFSET('4E'!$A$6:$A$37,SMALL('4E'!AP$6:AP$37,COUNTIF(AQ$6:AQ42,"4E")),0),MATCH(1,OFFSET('4E'!S$6:S$37,SMALL('4E'!AP$6:AP$37,COUNTIF(AQ$6:AQ42,"4E")),0),0))&amp;" "&amp;VLOOKUP(INDEX(OFFSET('4E'!$A$6:$A$37,SMALL('4E'!AP$6:AP$37,COUNTIF(AQ$6:AQ42,"4E")),0),MATCH(1,OFFSET('4E'!S$6:S$37,SMALL('4E'!AP$6:AP$37,COUNTIF(AQ$6:AQ42,"4E")),0),0)),'4E'!$A$6:$B$37,2,0)&amp;" - "&amp;'4E'!$A$1,
IF(AQ42="CM2",INDEX(OFFSET('CM2'!$A$6:$A$36,SMALL('CM2'!AP$6:AP$36,COUNTIF(AQ$6:AQ42,"CM2")),0),MATCH(1,OFFSET('CM2'!S$6:S$36,SMALL('CM2'!AP$6:AP$36,COUNTIF(AQ$6:AQ42,"CM2")),0),0))&amp;" "&amp;VLOOKUP(INDEX(OFFSET('CM2'!$A$6:$A$36,SMALL('CM2'!AP$6:AP$36,COUNTIF(AQ$6:AQ42,"CM2")),0),MATCH(1,OFFSET('CM2'!S$6:S$36,SMALL('CM2'!AP$6:AP$36,COUNTIF(AQ$6:AQ42,"CM2")),0),0)),'CM2'!$A$6:$B$36,2,0)&amp;" - "&amp;'CM2'!$A$1,BK42)))))))))))))))))),"")</f>
        <v/>
      </c>
      <c r="R42" s="39" t="str">
        <f ca="1">IFERROR(IF(AR42="","",IF(AR42="6A",INDEX(OFFSET('6A'!$A$6:$A$39,SMALL('6A'!AQ$6:AQ$39,COUNTIF(AR$6:AR42,"6A")),0),MATCH(1,OFFSET('6A'!T$6:T$39,SMALL('6A'!AQ$6:AQ$39,COUNTIF(AR$6:AR42,"6A")),0),0))&amp;" "&amp;VLOOKUP(INDEX(OFFSET('6A'!$A$6:$A$39,SMALL('6A'!AQ$6:AQ$39,COUNTIF(AR$6:AR42,"6A")),0),MATCH(1,OFFSET('6A'!T$6:T$39,SMALL('6A'!AQ$6:AQ$39,COUNTIF(AR$6:AR42,"6A")),0),0)),'6A'!$A$6:$B$39,2,0)&amp;" - "&amp;'6A'!$A$1,
IF(AR42="6B",INDEX(OFFSET('6B'!$A$6:$A$39,SMALL('6B'!AQ$6:AQ$39,COUNTIF(AR$6:AR42,"6B")),0),MATCH(1,OFFSET('6B'!T$6:T$39,SMALL('6B'!AQ$6:AQ$39,COUNTIF(AR$6:AR42,"6B")),0),0))&amp;" "&amp;VLOOKUP(INDEX(OFFSET('6B'!$A$6:$A$39,SMALL('6B'!AQ$6:AQ$39,COUNTIF(AR$6:AR42,"6B")),0),MATCH(1,OFFSET('6B'!T$6:T$39,SMALL('6B'!AQ$6:AQ$39,COUNTIF(AR$6:AR42,"6B")),0),0)),'6B'!$A$6:$B$39,2,0)&amp;" - "&amp;'6B'!$A$1,
IF(AR42="6C",INDEX(OFFSET('6C'!$A$6:$A$41,SMALL('6C'!AQ$6:AQ$41,COUNTIF(AR$6:AR42,"6C")),0),MATCH(1,OFFSET('6C'!T$6:T$41,SMALL('6C'!AQ$6:AQ$41,COUNTIF(AR$6:AR42,"6C")),0),0))&amp;" "&amp;VLOOKUP(INDEX(OFFSET('6C'!$A$6:$A$41,SMALL('6C'!AQ$6:AQ$41,COUNTIF(AR$6:AR42,"6C")),0),MATCH(1,OFFSET('6C'!T$6:T$41,SMALL('6C'!AQ$6:AQ$41,COUNTIF(AR$6:AR42,"6C")),0),0)),'6C'!$A$6:$B$41,2,0)&amp;" - "&amp;'6C'!$A$1,
IF(AR42="6D",INDEX(OFFSET('6D'!$A$6:$A$42,SMALL('6D'!AQ$6:AQ$42,COUNTIF(AR$6:AR42,"6D")),0),MATCH(1,OFFSET('6D'!T$6:T$42,SMALL('6D'!AQ$6:AQ$42,COUNTIF(AR$6:AR42,"6D")),0),0))&amp;" "&amp;VLOOKUP(INDEX(OFFSET('6D'!$A$6:$A$42,SMALL('6D'!AQ$6:AQ$42,COUNTIF(AR$6:AR42,"6D")),0),MATCH(1,OFFSET('6D'!T$6:T$42,SMALL('6D'!AQ$6:AQ$42,COUNTIF(AR$6:AR42,"6D")),0),0)),'6D'!$A$6:$B$42,2,0)&amp;" - "&amp;'6D'!$A$1,
IF(AR42="6E",INDEX(OFFSET('6E'!$A$6:$A$40,SMALL('6E'!AQ$6:AQ$40,COUNTIF(AR$6:AR42,"6E")),0),MATCH(1,OFFSET('6E'!T$6:T$40,SMALL('6E'!AQ$6:AQ$40,COUNTIF(AR$6:AR42,"6E")),0),0))&amp;" "&amp;VLOOKUP(INDEX(OFFSET('6E'!$A$6:$A$40,SMALL('6E'!AQ$6:AQ$40,COUNTIF(AR$6:AR42,"6E")),0),MATCH(1,OFFSET('6E'!T$6:T$40,SMALL('6E'!AQ$6:AQ$40,COUNTIF(AR$6:AR42,"6E")),0),0)),'6E'!$A$6:$B$40,2,0)&amp;" - "&amp;'6E'!$A$1,
IF(AR42="5A",INDEX(OFFSET('5A'!$A$6:$A$41,SMALL('5A'!AQ$6:AQ$41,COUNTIF(AR$6:AR42,"5A")),0),MATCH(1,OFFSET('5A'!T$6:T$41,SMALL('5A'!AQ$6:AQ$41,COUNTIF(AR$6:AR42,"5A")),0),0))&amp;" "&amp;VLOOKUP(INDEX(OFFSET('5A'!$A$6:$A$41,SMALL('5A'!AQ$6:AQ$41,COUNTIF(AR$6:AR42,"5A")),0),MATCH(1,OFFSET('5A'!T$6:T$41,SMALL('5A'!AQ$6:AQ$41,COUNTIF(AR$6:AR42,"5A")),0),0)),'5A'!$A$6:$B$41,2,0)&amp;" - "&amp;'5A'!$A$1,
IF(AR42="5B",INDEX(OFFSET('5B'!$A$6:$A$39,SMALL('5B'!AQ$6:AQ$39,COUNTIF(AR$6:AR42,"5B")),0),MATCH(1,OFFSET('5B'!T$6:T$39,SMALL('5B'!AQ$6:AQ$39,COUNTIF(AR$6:AR42,"5B")),0),0))&amp;" "&amp;VLOOKUP(INDEX(OFFSET('5B'!$A$6:$A$39,SMALL('5B'!AQ$6:AQ$39,COUNTIF(AR$6:AR42,"5B")),0),MATCH(1,OFFSET('5B'!T$6:T$39,SMALL('5B'!AQ$6:AQ$39,COUNTIF(AR$6:AR42,"5B")),0),0)),'5B'!$A$6:$B$39,2,0)&amp;" - "&amp;'5B'!$A$1,
IF(AR42="5C",INDEX(OFFSET('5C'!$A$6:$A$39,SMALL('5C'!AQ$6:AQ$39,COUNTIF(AR$6:AR42,"5C")),0),MATCH(1,OFFSET('5C'!T$6:T$39,SMALL('5C'!AQ$6:AQ$39,COUNTIF(AR$6:AR42,"5C")),0),0))&amp;" "&amp;VLOOKUP(INDEX(OFFSET('5C'!$A$6:$A$39,SMALL('5C'!AQ$6:AQ$39,COUNTIF(AR$6:AR42,"5C")),0),MATCH(1,OFFSET('5C'!T$6:T$39,SMALL('5C'!AQ$6:AQ$39,COUNTIF(AR$6:AR42,"5C")),0),0)),'5C'!$A$6:$B$39,2,0)&amp;" - "&amp;'5C'!$A$1,
IF(AR42="5D",INDEX(OFFSET('5D'!$A$6:$A$41,SMALL('5D'!AQ$6:AQ$41,COUNTIF(AR$6:AR42,"5D")),0),MATCH(1,OFFSET('5D'!T$6:T$41,SMALL('5D'!AQ$6:AQ$41,COUNTIF(AR$6:AR42,"5D")),0),0))&amp;" "&amp;VLOOKUP(INDEX(OFFSET('5D'!$A$6:$A$41,SMALL('5D'!AQ$6:AQ$41,COUNTIF(AR$6:AR42,"5D")),0),MATCH(1,OFFSET('5D'!T$6:T$41,SMALL('5D'!AQ$6:AQ$41,COUNTIF(AR$6:AR42,"5D")),0),0)),'5D'!$A$6:$B$41,2,0)&amp;" - "&amp;'5D'!$A$1,
IF(AR42="5E",INDEX(OFFSET('5E'!$A$6:$A$40,SMALL('5E'!AQ$6:AQ$40,COUNTIF(AR$6:AR42,"5E")),0),MATCH(1,OFFSET('5E'!T$6:T$40,SMALL('5E'!AQ$6:AQ$40,COUNTIF(AR$6:AR42,"5E")),0),0))&amp;" "&amp;VLOOKUP(INDEX(OFFSET('5E'!$A$6:$A$40,SMALL('5E'!AQ$6:AQ$40,COUNTIF(AR$6:AR42,"5E")),0),MATCH(1,OFFSET('5E'!T$6:T$40,SMALL('5E'!AQ$6:AQ$40,COUNTIF(AR$6:AR42,"5E")),0),0)),'5E'!$A$6:$B$40,2,0)&amp;" - "&amp;'5E'!$A$1,
IF(AR42="5F",INDEX(OFFSET('5F'!$A$6:$A$40,SMALL('5F'!AQ$6:AQ$40,COUNTIF(AR$6:AR42,"5F")),0),MATCH(1,OFFSET('5F'!T$6:T$40,SMALL('5F'!AQ$6:AQ$40,COUNTIF(AR$6:AR42,"5F")),0),0))&amp;" "&amp;VLOOKUP(INDEX(OFFSET('5F'!$A$6:$A$40,SMALL('5F'!AQ$6:AQ$40,COUNTIF(AR$6:AR42,"5F")),0),MATCH(1,OFFSET('5F'!T$6:T$40,SMALL('5F'!AQ$6:AQ$40,COUNTIF(AR$6:AR42,"5F")),0),0)),'5F'!$A$6:$B$40,2,0)&amp;" - "&amp;'5F'!$A$1,
IF(AR42="4A",INDEX(OFFSET('4A'!$A$6:$A$38,SMALL('4A'!AQ$6:AQ$38,COUNTIF(AR$6:AR42,"4A")),0),MATCH(1,OFFSET('4A'!T$6:T$38,SMALL('4A'!AQ$6:AQ$38,COUNTIF(AR$6:AR42,"4A")),0),0))&amp;" "&amp;VLOOKUP(INDEX(OFFSET('4A'!$A$6:$A$38,SMALL('4A'!AQ$6:AQ$38,COUNTIF(AR$6:AR42,"4A")),0),MATCH(1,OFFSET('4A'!T$6:T$38,SMALL('4A'!AQ$6:AQ$38,COUNTIF(AR$6:AR42,"4A")),0),0)),'4A'!$A$6:$B$38,2,0)&amp;" - "&amp;'4A'!$A$1,
IF(AR42="4B",INDEX(OFFSET('4B'!$A$6:$A$37,SMALL('4B'!AQ$6:AQ$37,COUNTIF(AR$6:AR42,"4B")),0),MATCH(1,OFFSET('4B'!T$6:T$37,SMALL('4B'!AQ$6:AQ$37,COUNTIF(AR$6:AR42,"4B")),0),0))&amp;" "&amp;VLOOKUP(INDEX(OFFSET('4B'!$A$6:$A$37,SMALL('4B'!AQ$6:AQ$37,COUNTIF(AR$6:AR42,"4B")),0),MATCH(1,OFFSET('4B'!T$6:T$37,SMALL('4B'!AQ$6:AQ$37,COUNTIF(AR$6:AR42,"4B")),0),0)),'4B'!$A$6:$B$37,2,0)&amp;" - "&amp;'4B'!$A$1,
IF(AR42="4C",INDEX(OFFSET('4C'!$A$6:$A$38,SMALL('4C'!AQ$6:AQ$38,COUNTIF(AR$6:AR42,"4C")),0),MATCH(1,OFFSET('4C'!T$6:T$38,SMALL('4C'!AQ$6:AQ$38,COUNTIF(AR$6:AR42,"4C")),0),0))&amp;" "&amp;VLOOKUP(INDEX(OFFSET('4C'!$A$6:$A$38,SMALL('4C'!AQ$6:AQ$38,COUNTIF(AR$6:AR42,"4C")),0),MATCH(1,OFFSET('4C'!T$6:T$38,SMALL('4C'!AQ$6:AQ$38,COUNTIF(AR$6:AR42,"4C")),0),0)),'4C'!$A$6:$B$38,2,0)&amp;" - "&amp;'4C'!$A$1,
IF(AR42="4D",INDEX(OFFSET('4D'!$A$6:$A$37,SMALL('4D'!AQ$6:AQ$37,COUNTIF(AR$6:AR42,"4D")),0),MATCH(1,OFFSET('4D'!T$6:T$37,SMALL('4D'!AQ$6:AQ$37,COUNTIF(AR$6:AR42,"4D")),0),0))&amp;" "&amp;VLOOKUP(INDEX(OFFSET('4D'!$A$6:$A$37,SMALL('4D'!AQ$6:AQ$37,COUNTIF(AR$6:AR42,"4D")),0),MATCH(1,OFFSET('4D'!T$6:T$37,SMALL('4D'!AQ$6:AQ$37,COUNTIF(AR$6:AR42,"4D")),0),0)),'4D'!$A$6:$B$37,2,0)&amp;" - "&amp;'4D'!$A$1,
IF(AR42="4E",INDEX(OFFSET('4E'!$A$6:$A$37,SMALL('4E'!AQ$6:AQ$37,COUNTIF(AR$6:AR42,"4E")),0),MATCH(1,OFFSET('4E'!T$6:T$37,SMALL('4E'!AQ$6:AQ$37,COUNTIF(AR$6:AR42,"4E")),0),0))&amp;" "&amp;VLOOKUP(INDEX(OFFSET('4E'!$A$6:$A$37,SMALL('4E'!AQ$6:AQ$37,COUNTIF(AR$6:AR42,"4E")),0),MATCH(1,OFFSET('4E'!T$6:T$37,SMALL('4E'!AQ$6:AQ$37,COUNTIF(AR$6:AR42,"4E")),0),0)),'4E'!$A$6:$B$37,2,0)&amp;" - "&amp;'4E'!$A$1,
IF(AR42="CM2",INDEX(OFFSET('CM2'!$A$6:$A$36,SMALL('CM2'!AQ$6:AQ$36,COUNTIF(AR$6:AR42,"CM2")),0),MATCH(1,OFFSET('CM2'!T$6:T$36,SMALL('CM2'!AQ$6:AQ$36,COUNTIF(AR$6:AR42,"CM2")),0),0))&amp;" "&amp;VLOOKUP(INDEX(OFFSET('CM2'!$A$6:$A$36,SMALL('CM2'!AQ$6:AQ$36,COUNTIF(AR$6:AR42,"CM2")),0),MATCH(1,OFFSET('CM2'!T$6:T$36,SMALL('CM2'!AQ$6:AQ$36,COUNTIF(AR$6:AR42,"CM2")),0),0)),'CM2'!$A$6:$B$36,2,0)&amp;" - "&amp;'CM2'!$A$1,BL42)))))))))))))))))),"")</f>
        <v/>
      </c>
      <c r="S42" s="42" t="str">
        <f ca="1">IFERROR(IF(AS42="","",IF(AS42="6A",INDEX(OFFSET('6A'!$A$6:$A$39,SMALL('6A'!AR$6:AR$39,COUNTIF(AS$6:AS42,"6A")),0),MATCH(1,OFFSET('6A'!U$6:U$39,SMALL('6A'!AR$6:AR$39,COUNTIF(AS$6:AS42,"6A")),0),0))&amp;" "&amp;VLOOKUP(INDEX(OFFSET('6A'!$A$6:$A$39,SMALL('6A'!AR$6:AR$39,COUNTIF(AS$6:AS42,"6A")),0),MATCH(1,OFFSET('6A'!U$6:U$39,SMALL('6A'!AR$6:AR$39,COUNTIF(AS$6:AS42,"6A")),0),0)),'6A'!$A$6:$B$39,2,0)&amp;" - "&amp;'6A'!$A$1,
IF(AS42="6B",INDEX(OFFSET('6B'!$A$6:$A$39,SMALL('6B'!AR$6:AR$39,COUNTIF(AS$6:AS42,"6B")),0),MATCH(1,OFFSET('6B'!U$6:U$39,SMALL('6B'!AR$6:AR$39,COUNTIF(AS$6:AS42,"6B")),0),0))&amp;" "&amp;VLOOKUP(INDEX(OFFSET('6B'!$A$6:$A$39,SMALL('6B'!AR$6:AR$39,COUNTIF(AS$6:AS42,"6B")),0),MATCH(1,OFFSET('6B'!U$6:U$39,SMALL('6B'!AR$6:AR$39,COUNTIF(AS$6:AS42,"6B")),0),0)),'6B'!$A$6:$B$39,2,0)&amp;" - "&amp;'6B'!$A$1,
IF(AS42="6C",INDEX(OFFSET('6C'!$A$6:$A$41,SMALL('6C'!AR$6:AR$41,COUNTIF(AS$6:AS42,"6C")),0),MATCH(1,OFFSET('6C'!U$6:U$41,SMALL('6C'!AR$6:AR$41,COUNTIF(AS$6:AS42,"6C")),0),0))&amp;" "&amp;VLOOKUP(INDEX(OFFSET('6C'!$A$6:$A$41,SMALL('6C'!AR$6:AR$41,COUNTIF(AS$6:AS42,"6C")),0),MATCH(1,OFFSET('6C'!U$6:U$41,SMALL('6C'!AR$6:AR$41,COUNTIF(AS$6:AS42,"6C")),0),0)),'6C'!$A$6:$B$41,2,0)&amp;" - "&amp;'6C'!$A$1,
IF(AS42="6D",INDEX(OFFSET('6D'!$A$6:$A$42,SMALL('6D'!AR$6:AR$42,COUNTIF(AS$6:AS42,"6D")),0),MATCH(1,OFFSET('6D'!U$6:U$42,SMALL('6D'!AR$6:AR$42,COUNTIF(AS$6:AS42,"6D")),0),0))&amp;" "&amp;VLOOKUP(INDEX(OFFSET('6D'!$A$6:$A$42,SMALL('6D'!AR$6:AR$42,COUNTIF(AS$6:AS42,"6D")),0),MATCH(1,OFFSET('6D'!U$6:U$42,SMALL('6D'!AR$6:AR$42,COUNTIF(AS$6:AS42,"6D")),0),0)),'6D'!$A$6:$B$42,2,0)&amp;" - "&amp;'6D'!$A$1,
IF(AS42="6E",INDEX(OFFSET('6E'!$A$6:$A$40,SMALL('6E'!AR$6:AR$40,COUNTIF(AS$6:AS42,"6E")),0),MATCH(1,OFFSET('6E'!U$6:U$40,SMALL('6E'!AR$6:AR$40,COUNTIF(AS$6:AS42,"6E")),0),0))&amp;" "&amp;VLOOKUP(INDEX(OFFSET('6E'!$A$6:$A$40,SMALL('6E'!AR$6:AR$40,COUNTIF(AS$6:AS42,"6E")),0),MATCH(1,OFFSET('6E'!U$6:U$40,SMALL('6E'!AR$6:AR$40,COUNTIF(AS$6:AS42,"6E")),0),0)),'6E'!$A$6:$B$40,2,0)&amp;" - "&amp;'6E'!$A$1,
IF(AS42="5A",INDEX(OFFSET('5A'!$A$6:$A$41,SMALL('5A'!AR$6:AR$41,COUNTIF(AS$6:AS42,"5A")),0),MATCH(1,OFFSET('5A'!U$6:U$41,SMALL('5A'!AR$6:AR$41,COUNTIF(AS$6:AS42,"5A")),0),0))&amp;" "&amp;VLOOKUP(INDEX(OFFSET('5A'!$A$6:$A$41,SMALL('5A'!AR$6:AR$41,COUNTIF(AS$6:AS42,"5A")),0),MATCH(1,OFFSET('5A'!U$6:U$41,SMALL('5A'!AR$6:AR$41,COUNTIF(AS$6:AS42,"5A")),0),0)),'5A'!$A$6:$B$41,2,0)&amp;" - "&amp;'5A'!$A$1,
IF(AS42="5B",INDEX(OFFSET('5B'!$A$6:$A$39,SMALL('5B'!AR$6:AR$39,COUNTIF(AS$6:AS42,"5B")),0),MATCH(1,OFFSET('5B'!U$6:U$39,SMALL('5B'!AR$6:AR$39,COUNTIF(AS$6:AS42,"5B")),0),0))&amp;" "&amp;VLOOKUP(INDEX(OFFSET('5B'!$A$6:$A$39,SMALL('5B'!AR$6:AR$39,COUNTIF(AS$6:AS42,"5B")),0),MATCH(1,OFFSET('5B'!U$6:U$39,SMALL('5B'!AR$6:AR$39,COUNTIF(AS$6:AS42,"5B")),0),0)),'5B'!$A$6:$B$39,2,0)&amp;" - "&amp;'5B'!$A$1,
IF(AS42="5C",INDEX(OFFSET('5C'!$A$6:$A$39,SMALL('5C'!AR$6:AR$39,COUNTIF(AS$6:AS42,"5C")),0),MATCH(1,OFFSET('5C'!U$6:U$39,SMALL('5C'!AR$6:AR$39,COUNTIF(AS$6:AS42,"5C")),0),0))&amp;" "&amp;VLOOKUP(INDEX(OFFSET('5C'!$A$6:$A$39,SMALL('5C'!AR$6:AR$39,COUNTIF(AS$6:AS42,"5C")),0),MATCH(1,OFFSET('5C'!U$6:U$39,SMALL('5C'!AR$6:AR$39,COUNTIF(AS$6:AS42,"5C")),0),0)),'5C'!$A$6:$B$39,2,0)&amp;" - "&amp;'5C'!$A$1,
IF(AS42="5D",INDEX(OFFSET('5D'!$A$6:$A$41,SMALL('5D'!AR$6:AR$41,COUNTIF(AS$6:AS42,"5D")),0),MATCH(1,OFFSET('5D'!U$6:U$41,SMALL('5D'!AR$6:AR$41,COUNTIF(AS$6:AS42,"5D")),0),0))&amp;" "&amp;VLOOKUP(INDEX(OFFSET('5D'!$A$6:$A$41,SMALL('5D'!AR$6:AR$41,COUNTIF(AS$6:AS42,"5D")),0),MATCH(1,OFFSET('5D'!U$6:U$41,SMALL('5D'!AR$6:AR$41,COUNTIF(AS$6:AS42,"5D")),0),0)),'5D'!$A$6:$B$41,2,0)&amp;" - "&amp;'5D'!$A$1,
IF(AS42="5E",INDEX(OFFSET('5E'!$A$6:$A$40,SMALL('5E'!AR$6:AR$40,COUNTIF(AS$6:AS42,"5E")),0),MATCH(1,OFFSET('5E'!U$6:U$40,SMALL('5E'!AR$6:AR$40,COUNTIF(AS$6:AS42,"5E")),0),0))&amp;" "&amp;VLOOKUP(INDEX(OFFSET('5E'!$A$6:$A$40,SMALL('5E'!AR$6:AR$40,COUNTIF(AS$6:AS42,"5E")),0),MATCH(1,OFFSET('5E'!U$6:U$40,SMALL('5E'!AR$6:AR$40,COUNTIF(AS$6:AS42,"5E")),0),0)),'5E'!$A$6:$B$40,2,0)&amp;" - "&amp;'5E'!$A$1,
IF(AS42="5F",INDEX(OFFSET('5F'!$A$6:$A$40,SMALL('5F'!AR$6:AR$40,COUNTIF(AS$6:AS42,"5F")),0),MATCH(1,OFFSET('5F'!U$6:U$40,SMALL('5F'!AR$6:AR$40,COUNTIF(AS$6:AS42,"5F")),0),0))&amp;" "&amp;VLOOKUP(INDEX(OFFSET('5F'!$A$6:$A$40,SMALL('5F'!AR$6:AR$40,COUNTIF(AS$6:AS42,"5F")),0),MATCH(1,OFFSET('5F'!U$6:U$40,SMALL('5F'!AR$6:AR$40,COUNTIF(AS$6:AS42,"5F")),0),0)),'5F'!$A$6:$B$40,2,0)&amp;" - "&amp;'5F'!$A$1,
IF(AS42="4A",INDEX(OFFSET('4A'!$A$6:$A$38,SMALL('4A'!AR$6:AR$38,COUNTIF(AS$6:AS42,"4A")),0),MATCH(1,OFFSET('4A'!U$6:U$38,SMALL('4A'!AR$6:AR$38,COUNTIF(AS$6:AS42,"4A")),0),0))&amp;" "&amp;VLOOKUP(INDEX(OFFSET('4A'!$A$6:$A$38,SMALL('4A'!AR$6:AR$38,COUNTIF(AS$6:AS42,"4A")),0),MATCH(1,OFFSET('4A'!U$6:U$38,SMALL('4A'!AR$6:AR$38,COUNTIF(AS$6:AS42,"4A")),0),0)),'4A'!$A$6:$B$38,2,0)&amp;" - "&amp;'4A'!$A$1,
IF(AS42="4B",INDEX(OFFSET('4B'!$A$6:$A$37,SMALL('4B'!AR$6:AR$37,COUNTIF(AS$6:AS42,"4B")),0),MATCH(1,OFFSET('4B'!U$6:U$37,SMALL('4B'!AR$6:AR$37,COUNTIF(AS$6:AS42,"4B")),0),0))&amp;" "&amp;VLOOKUP(INDEX(OFFSET('4B'!$A$6:$A$37,SMALL('4B'!AR$6:AR$37,COUNTIF(AS$6:AS42,"4B")),0),MATCH(1,OFFSET('4B'!U$6:U$37,SMALL('4B'!AR$6:AR$37,COUNTIF(AS$6:AS42,"4B")),0),0)),'4B'!$A$6:$B$37,2,0)&amp;" - "&amp;'4B'!$A$1,
IF(AS42="4C",INDEX(OFFSET('4C'!$A$6:$A$38,SMALL('4C'!AR$6:AR$38,COUNTIF(AS$6:AS42,"4C")),0),MATCH(1,OFFSET('4C'!U$6:U$38,SMALL('4C'!AR$6:AR$38,COUNTIF(AS$6:AS42,"4C")),0),0))&amp;" "&amp;VLOOKUP(INDEX(OFFSET('4C'!$A$6:$A$38,SMALL('4C'!AR$6:AR$38,COUNTIF(AS$6:AS42,"4C")),0),MATCH(1,OFFSET('4C'!U$6:U$38,SMALL('4C'!AR$6:AR$38,COUNTIF(AS$6:AS42,"4C")),0),0)),'4C'!$A$6:$B$38,2,0)&amp;" - "&amp;'4C'!$A$1,
IF(AS42="4D",INDEX(OFFSET('4D'!$A$6:$A$37,SMALL('4D'!AR$6:AR$37,COUNTIF(AS$6:AS42,"4D")),0),MATCH(1,OFFSET('4D'!U$6:U$37,SMALL('4D'!AR$6:AR$37,COUNTIF(AS$6:AS42,"4D")),0),0))&amp;" "&amp;VLOOKUP(INDEX(OFFSET('4D'!$A$6:$A$37,SMALL('4D'!AR$6:AR$37,COUNTIF(AS$6:AS42,"4D")),0),MATCH(1,OFFSET('4D'!U$6:U$37,SMALL('4D'!AR$6:AR$37,COUNTIF(AS$6:AS42,"4D")),0),0)),'4D'!$A$6:$B$37,2,0)&amp;" - "&amp;'4D'!$A$1,
IF(AS42="4E",INDEX(OFFSET('4E'!$A$6:$A$37,SMALL('4E'!AR$6:AR$37,COUNTIF(AS$6:AS42,"4E")),0),MATCH(1,OFFSET('4E'!U$6:U$37,SMALL('4E'!AR$6:AR$37,COUNTIF(AS$6:AS42,"4E")),0),0))&amp;" "&amp;VLOOKUP(INDEX(OFFSET('4E'!$A$6:$A$37,SMALL('4E'!AR$6:AR$37,COUNTIF(AS$6:AS42,"4E")),0),MATCH(1,OFFSET('4E'!U$6:U$37,SMALL('4E'!AR$6:AR$37,COUNTIF(AS$6:AS42,"4E")),0),0)),'4E'!$A$6:$B$37,2,0)&amp;" - "&amp;'4E'!$A$1,
IF(AS42="CM2",INDEX(OFFSET('CM2'!$A$6:$A$36,SMALL('CM2'!AR$6:AR$36,COUNTIF(AS$6:AS42,"CM2")),0),MATCH(1,OFFSET('CM2'!U$6:U$36,SMALL('CM2'!AR$6:AR$36,COUNTIF(AS$6:AS42,"CM2")),0),0))&amp;" "&amp;VLOOKUP(INDEX(OFFSET('CM2'!$A$6:$A$36,SMALL('CM2'!AR$6:AR$36,COUNTIF(AS$6:AS42,"CM2")),0),MATCH(1,OFFSET('CM2'!U$6:U$36,SMALL('CM2'!AR$6:AR$36,COUNTIF(AS$6:AS42,"CM2")),0),0)),'CM2'!$A$6:$B$36,2,0)&amp;" - "&amp;'CM2'!$A$1,BM42)))))))))))))))))),"")</f>
        <v/>
      </c>
      <c r="AA42" s="34" t="str">
        <f>IF(COUNTIF(AA$6:AA41,"6A")&lt;COUNTIF('6A'!C$6:C$33,1),"6A",
IF(COUNTIF(AA$6:AA41,"6B")&lt;COUNTIF('6B'!C$6:C$36,1),"6B",
IF(COUNTIF(AA$6:AA41,"6C")&lt;COUNTIF('6C'!C$6:C$38,1),"6C",
IF(COUNTIF(AA$6:AA41,"6D")&lt;COUNTIF('6D'!C$6:C$39,1),"6D",
IF(COUNTIF(AA$6:AA41,"6E")&lt;COUNTIF('6E'!C$6:C$37,1),"6E",
IF(COUNTIF(AA$6:AA41,"5A")&lt;COUNTIF('5A'!C$6:C$38,1),"5A",
IF(COUNTIF(AA$6:AA41,"5B")&lt;COUNTIF('5B'!C$6:C$33,1),"5B",
IF(COUNTIF(AA$6:AA41,"5C")&lt;COUNTIF('5C'!C$6:C$36,1),"5C",
IF(COUNTIF(AA$6:AA41,"5D")&lt;COUNTIF('5D'!C$6:C$38,1),"5D",
IF(COUNTIF(AA$6:AA41,"5E")&lt;COUNTIF('5E'!C$6:C$37,1),"5E",
IF(COUNTIF(AA$6:AA41,"5F")&lt;COUNTIF('5F'!C$6:C$37,1),"5F",
IF(COUNTIF(AA$6:AA41,"4A")&lt;COUNTIF('4A'!C$6:C$33,1),"4A",
IF(COUNTIF(AA$6:AA41,"4B")&lt;COUNTIF('4B'!C$6:C$33,1),"4B",
IF(COUNTIF(AA$6:AA41,"4C")&lt;COUNTIF('4C'!C$6:C$33,1),"4C",
IF(COUNTIF(AA$6:AA41,"4D")&lt;COUNTIF('4D'!C$6:C$33,1),"4D",
IF(COUNTIF(AA$6:AA41,"4E")&lt;COUNTIF('4E'!C$6:C$33,1),"4E",
IF(COUNTIF(AA$6:AA41,"3A")&lt;COUNTIF('3A'!C$6:C$33,1),"3A",
IF(COUNTIF(AA$6:AA41,"3B")&lt;COUNTIF('3B'!C$6:C$33,1),"3B",
IF(COUNTIF(AA$6:AA41,"3C")&lt;COUNTIF('3C'!C$6:C$38,1),"3C",
IF(COUNTIF(AA$6:AA41,"3D")&lt;COUNTIF('3D'!C$6:C$36,1),"3D",
IF(COUNTIF(AA$6:AA41,"3E")&lt;COUNTIF('3E'!C$6:C$33,1),"3E",
IF(COUNTIF(AA$6:AA41,"CM2")&lt;COUNTIF('CM2'!C$6:C$33,1),"CM2",
""))))))))))))))))))))))</f>
        <v/>
      </c>
      <c r="AB42" s="45" t="str">
        <f>IF(COUNTIF(AB$6:AB41,"6A")&lt;COUNTIF('6A'!D$6:D$33,1),"6A",
IF(COUNTIF(AB$6:AB41,"6B")&lt;COUNTIF('6B'!D$6:D$36,1),"6B",
IF(COUNTIF(AB$6:AB41,"6C")&lt;COUNTIF('6C'!D$6:D$38,1),"6C",
IF(COUNTIF(AB$6:AB41,"6D")&lt;COUNTIF('6D'!D$6:D$39,1),"6D",
IF(COUNTIF(AB$6:AB41,"6E")&lt;COUNTIF('6E'!D$6:D$37,1),"6E",
IF(COUNTIF(AB$6:AB41,"5A")&lt;COUNTIF('5A'!D$6:D$38,1),"5A",
IF(COUNTIF(AB$6:AB41,"5B")&lt;COUNTIF('5B'!D$6:D$33,1),"5B",
IF(COUNTIF(AB$6:AB41,"5C")&lt;COUNTIF('5C'!D$6:D$36,1),"5C",
IF(COUNTIF(AB$6:AB41,"5D")&lt;COUNTIF('5D'!D$6:D$38,1),"5D",
IF(COUNTIF(AB$6:AB41,"5E")&lt;COUNTIF('5E'!D$6:D$37,1),"5E",
IF(COUNTIF(AB$6:AB41,"5F")&lt;COUNTIF('5F'!D$6:D$37,1),"5F",
IF(COUNTIF(AB$6:AB41,"4A")&lt;COUNTIF('4A'!D$6:D$33,1),"4A",
IF(COUNTIF(AB$6:AB41,"4B")&lt;COUNTIF('4B'!D$6:D$33,1),"4B",
IF(COUNTIF(AB$6:AB41,"4C")&lt;COUNTIF('4C'!D$6:D$33,1),"4C",
IF(COUNTIF(AB$6:AB41,"4D")&lt;COUNTIF('4D'!D$6:D$33,1),"4D",
IF(COUNTIF(AB$6:AB41,"4E")&lt;COUNTIF('4E'!D$6:D$33,1),"4E",
IF(COUNTIF(AB$6:AB41,"3A")&lt;COUNTIF('3A'!D$6:D$33,1),"3A",
IF(COUNTIF(AB$6:AB41,"3B")&lt;COUNTIF('3B'!D$6:D$33,1),"3B",
IF(COUNTIF(AB$6:AB41,"3C")&lt;COUNTIF('3C'!D$6:D$38,1),"3C",
IF(COUNTIF(AB$6:AB41,"3D")&lt;COUNTIF('3D'!D$6:D$36,1),"3D",
IF(COUNTIF(AB$6:AB41,"3E")&lt;COUNTIF('3E'!D$6:D$33,1),"3E",
IF(COUNTIF(AB$6:AB41,"CM2")&lt;COUNTIF('CM2'!D$6:D$33,1),"CM2",
""))))))))))))))))))))))</f>
        <v/>
      </c>
      <c r="AC42" s="36" t="str">
        <f>IF(COUNTIF(AC$6:AC41,"6A")&lt;COUNTIF('6A'!E$6:E$33,1),"6A",
IF(COUNTIF(AC$6:AC41,"6B")&lt;COUNTIF('6B'!E$6:E$36,1),"6B",
IF(COUNTIF(AC$6:AC41,"6C")&lt;COUNTIF('6C'!E$6:E$38,1),"6C",
IF(COUNTIF(AC$6:AC41,"6D")&lt;COUNTIF('6D'!E$6:E$39,1),"6D",
IF(COUNTIF(AC$6:AC41,"6E")&lt;COUNTIF('6E'!E$6:E$37,1),"6E",
IF(COUNTIF(AC$6:AC41,"5A")&lt;COUNTIF('5A'!E$6:E$38,1),"5A",
IF(COUNTIF(AC$6:AC41,"5B")&lt;COUNTIF('5B'!E$6:E$33,1),"5B",
IF(COUNTIF(AC$6:AC41,"5C")&lt;COUNTIF('5C'!E$6:E$36,1),"5C",
IF(COUNTIF(AC$6:AC41,"5D")&lt;COUNTIF('5D'!E$6:E$38,1),"5D",
IF(COUNTIF(AC$6:AC41,"5E")&lt;COUNTIF('5E'!E$6:E$37,1),"5E",
IF(COUNTIF(AC$6:AC41,"5F")&lt;COUNTIF('5F'!E$6:E$37,1),"5F",
IF(COUNTIF(AC$6:AC41,"4A")&lt;COUNTIF('4A'!E$6:E$33,1),"4A",
IF(COUNTIF(AC$6:AC41,"4B")&lt;COUNTIF('4B'!E$6:E$33,1),"4B",
IF(COUNTIF(AC$6:AC41,"4C")&lt;COUNTIF('4C'!E$6:E$33,1),"4C",
IF(COUNTIF(AC$6:AC41,"4D")&lt;COUNTIF('4D'!E$6:E$33,1),"4D",
IF(COUNTIF(AC$6:AC41,"4E")&lt;COUNTIF('4E'!E$6:E$33,1),"4E",
IF(COUNTIF(AC$6:AC41,"3A")&lt;COUNTIF('3A'!E$6:E$33,1),"3A",
IF(COUNTIF(AC$6:AC41,"3B")&lt;COUNTIF('3B'!E$6:E$33,1),"3B",
IF(COUNTIF(AC$6:AC41,"3C")&lt;COUNTIF('3C'!E$6:E$38,1),"3C",
IF(COUNTIF(AC$6:AC41,"3D")&lt;COUNTIF('3D'!E$6:E$36,1),"3D",
IF(COUNTIF(AC$6:AC41,"3E")&lt;COUNTIF('3E'!E$6:E$33,1),"3E",
IF(COUNTIF(AC$6:AC41,"CM2")&lt;COUNTIF('CM2'!E$6:E$33,1),"CM2",
""))))))))))))))))))))))</f>
        <v/>
      </c>
      <c r="AD42" s="39" t="str">
        <f>IF(COUNTIF(AD$6:AD41,"6A")&lt;COUNTIF('6A'!F$6:F$33,1),"6A",
IF(COUNTIF(AD$6:AD41,"6B")&lt;COUNTIF('6B'!F$6:F$36,1),"6B",
IF(COUNTIF(AD$6:AD41,"6C")&lt;COUNTIF('6C'!F$6:F$38,1),"6C",
IF(COUNTIF(AD$6:AD41,"6D")&lt;COUNTIF('6D'!F$6:F$39,1),"6D",
IF(COUNTIF(AD$6:AD41,"6E")&lt;COUNTIF('6E'!F$6:F$37,1),"6E",
IF(COUNTIF(AD$6:AD41,"5A")&lt;COUNTIF('5A'!F$6:F$38,1),"5A",
IF(COUNTIF(AD$6:AD41,"5B")&lt;COUNTIF('5B'!F$6:F$33,1),"5B",
IF(COUNTIF(AD$6:AD41,"5C")&lt;COUNTIF('5C'!F$6:F$36,1),"5C",
IF(COUNTIF(AD$6:AD41,"5D")&lt;COUNTIF('5D'!F$6:F$38,1),"5D",
IF(COUNTIF(AD$6:AD41,"5E")&lt;COUNTIF('5E'!F$6:F$37,1),"5E",
IF(COUNTIF(AD$6:AD41,"5F")&lt;COUNTIF('5F'!F$6:F$37,1),"5F",
IF(COUNTIF(AD$6:AD41,"4A")&lt;COUNTIF('4A'!F$6:F$33,1),"4A",
IF(COUNTIF(AD$6:AD41,"4B")&lt;COUNTIF('4B'!F$6:F$33,1),"4B",
IF(COUNTIF(AD$6:AD41,"4C")&lt;COUNTIF('4C'!F$6:F$33,1),"4C",
IF(COUNTIF(AD$6:AD41,"4D")&lt;COUNTIF('4D'!F$6:F$33,1),"4D",
IF(COUNTIF(AD$6:AD41,"4E")&lt;COUNTIF('4E'!F$6:F$33,1),"4E",
IF(COUNTIF(AD$6:AD41,"3A")&lt;COUNTIF('3A'!F$6:F$33,1),"3A",
IF(COUNTIF(AD$6:AD41,"3B")&lt;COUNTIF('3B'!F$6:F$33,1),"3B",
IF(COUNTIF(AD$6:AD41,"3C")&lt;COUNTIF('3C'!F$6:F$38,1),"3C",
IF(COUNTIF(AD$6:AD41,"3D")&lt;COUNTIF('3D'!F$6:F$36,1),"3D",
IF(COUNTIF(AD$6:AD41,"3E")&lt;COUNTIF('3E'!F$6:F$33,1),"3E",
IF(COUNTIF(AD$6:AD41,"CM2")&lt;COUNTIF('CM2'!F$6:F$33,1),"CM2",
""))))))))))))))))))))))</f>
        <v/>
      </c>
      <c r="AE42" s="42" t="str">
        <f>IF(COUNTIF(AE$6:AE41,"6A")&lt;COUNTIF('6A'!G$6:G$33,1),"6A",
IF(COUNTIF(AE$6:AE41,"6B")&lt;COUNTIF('6B'!G$6:G$36,1),"6B",
IF(COUNTIF(AE$6:AE41,"6C")&lt;COUNTIF('6C'!G$6:G$38,1),"6C",
IF(COUNTIF(AE$6:AE41,"6D")&lt;COUNTIF('6D'!G$6:G$39,1),"6D",
IF(COUNTIF(AE$6:AE41,"6E")&lt;COUNTIF('6E'!G$6:G$37,1),"6E",
IF(COUNTIF(AE$6:AE41,"5A")&lt;COUNTIF('5A'!G$6:G$38,1),"5A",
IF(COUNTIF(AE$6:AE41,"5B")&lt;COUNTIF('5B'!G$6:G$33,1),"5B",
IF(COUNTIF(AE$6:AE41,"5C")&lt;COUNTIF('5C'!G$6:G$36,1),"5C",
IF(COUNTIF(AE$6:AE41,"5D")&lt;COUNTIF('5D'!G$6:G$38,1),"5D",
IF(COUNTIF(AE$6:AE41,"5E")&lt;COUNTIF('5E'!G$6:G$37,1),"5E",
IF(COUNTIF(AE$6:AE41,"5F")&lt;COUNTIF('5F'!G$6:G$37,1),"5F",
IF(COUNTIF(AE$6:AE41,"4A")&lt;COUNTIF('4A'!G$6:G$33,1),"4A",
IF(COUNTIF(AE$6:AE41,"4B")&lt;COUNTIF('4B'!G$6:G$33,1),"4B",
IF(COUNTIF(AE$6:AE41,"4C")&lt;COUNTIF('4C'!G$6:G$33,1),"4C",
IF(COUNTIF(AE$6:AE41,"4D")&lt;COUNTIF('4D'!G$6:G$33,1),"4D",
IF(COUNTIF(AE$6:AE41,"4E")&lt;COUNTIF('4E'!G$6:G$33,1),"4E",
IF(COUNTIF(AE$6:AE41,"3A")&lt;COUNTIF('3A'!G$6:G$33,1),"3A",
IF(COUNTIF(AE$6:AE41,"3B")&lt;COUNTIF('3B'!G$6:G$33,1),"3B",
IF(COUNTIF(AE$6:AE41,"3C")&lt;COUNTIF('3C'!G$6:G$38,1),"3C",
IF(COUNTIF(AE$6:AE41,"3D")&lt;COUNTIF('3D'!G$6:G$36,1),"3D",
IF(COUNTIF(AE$6:AE41,"3E")&lt;COUNTIF('3E'!G$6:G$33,1),"3E",
IF(COUNTIF(AE$6:AE41,"CM2")&lt;COUNTIF('CM2'!G$6:G$33,1),"CM2",
""))))))))))))))))))))))</f>
        <v/>
      </c>
      <c r="AF42" s="44" t="str">
        <f>IF(COUNTIF(AF$6:AF41,"6A")&lt;COUNTIF('6A'!H$6:H$33,1),"6A",
IF(COUNTIF(AF$6:AF41,"6B")&lt;COUNTIF('6B'!H$6:H$36,1),"6B",
IF(COUNTIF(AF$6:AF41,"6C")&lt;COUNTIF('6C'!H$6:H$38,1),"6C",
IF(COUNTIF(AF$6:AF41,"6D")&lt;COUNTIF('6D'!H$6:H$39,1),"6D",
IF(COUNTIF(AF$6:AF41,"6E")&lt;COUNTIF('6E'!H$6:H$37,1),"6E",
IF(COUNTIF(AF$6:AF41,"5A")&lt;COUNTIF('5A'!H$6:H$38,1),"5A",
IF(COUNTIF(AF$6:AF41,"5B")&lt;COUNTIF('5B'!H$6:H$33,1),"5B",
IF(COUNTIF(AF$6:AF41,"5C")&lt;COUNTIF('5C'!H$6:H$36,1),"5C",
IF(COUNTIF(AF$6:AF41,"5D")&lt;COUNTIF('5D'!H$6:H$38,1),"5D",
IF(COUNTIF(AF$6:AF41,"5E")&lt;COUNTIF('5E'!H$6:H$37,1),"5E",
IF(COUNTIF(AF$6:AF41,"5F")&lt;COUNTIF('5F'!H$6:H$37,1),"5F",
IF(COUNTIF(AF$6:AF41,"4A")&lt;COUNTIF('4A'!H$6:H$33,1),"4A",
IF(COUNTIF(AF$6:AF41,"4B")&lt;COUNTIF('4B'!H$6:H$33,1),"4B",
IF(COUNTIF(AF$6:AF41,"4C")&lt;COUNTIF('4C'!H$6:H$33,1),"4C",
IF(COUNTIF(AF$6:AF41,"4D")&lt;COUNTIF('4D'!H$6:H$33,1),"4D",
IF(COUNTIF(AF$6:AF41,"4E")&lt;COUNTIF('4E'!H$6:H$33,1),"4E",
IF(COUNTIF(AF$6:AF41,"3A")&lt;COUNTIF('3A'!H$6:H$33,1),"3A",
IF(COUNTIF(AF$6:AF41,"3B")&lt;COUNTIF('3B'!H$6:H$33,1),"3B",
IF(COUNTIF(AF$6:AF41,"3C")&lt;COUNTIF('3C'!H$6:H$38,1),"3C",
IF(COUNTIF(AF$6:AF41,"3D")&lt;COUNTIF('3D'!H$6:H$36,1),"3D",
IF(COUNTIF(AF$6:AF41,"3E")&lt;COUNTIF('3E'!H$6:H$33,1),"3E",
IF(COUNTIF(AF$6:AF41,"CM2")&lt;COUNTIF('CM2'!H$6:H$33,1),"CM2",
""))))))))))))))))))))))</f>
        <v/>
      </c>
      <c r="AG42" s="30"/>
      <c r="AH42" s="34" t="str">
        <f>IF(COUNTIF(AH$6:AH41,"6A")&lt;COUNTIF('6A'!J$6:J$33,1),"6A",
IF(COUNTIF(AH$6:AH41,"6B")&lt;COUNTIF('6B'!J$6:J$36,1),"6B",
IF(COUNTIF(AH$6:AH41,"6C")&lt;COUNTIF('6C'!J$6:J$38,1),"6C",
IF(COUNTIF(AH$6:AH41,"6D")&lt;COUNTIF('6D'!J$6:J$39,1),"6D",
IF(COUNTIF(AH$6:AH41,"6E")&lt;COUNTIF('6E'!J$6:J$37,1),"6E",
IF(COUNTIF(AH$6:AH41,"5A")&lt;COUNTIF('5A'!J$6:J$38,1),"5A",
IF(COUNTIF(AH$6:AH41,"5B")&lt;COUNTIF('5B'!J$6:J$33,1),"5B",
IF(COUNTIF(AH$6:AH41,"5C")&lt;COUNTIF('5C'!J$6:J$36,1),"5C",
IF(COUNTIF(AH$6:AH41,"5D")&lt;COUNTIF('5D'!J$6:J$38,1),"5D",
IF(COUNTIF(AH$6:AH41,"5E")&lt;COUNTIF('5E'!J$6:J$37,1),"5E",
IF(COUNTIF(AH$6:AH41,"5F")&lt;COUNTIF('5F'!J$6:J$37,1),"5F",
IF(COUNTIF(AH$6:AH41,"4A")&lt;COUNTIF('4A'!J$6:J$33,1),"4A",
IF(COUNTIF(AH$6:AH41,"4B")&lt;COUNTIF('4B'!J$6:J$33,1),"4B",
IF(COUNTIF(AH$6:AH41,"4C")&lt;COUNTIF('4C'!J$6:J$33,1),"4C",
IF(COUNTIF(AH$6:AH41,"4D")&lt;COUNTIF('4D'!J$6:J$33,1),"4D",
IF(COUNTIF(AH$6:AH41,"4E")&lt;COUNTIF('4E'!J$6:J$33,1),"4E",
IF(COUNTIF(AH$6:AH41,"3A")&lt;COUNTIF('3A'!J$6:J$33,1),"3A",
IF(COUNTIF(AH$6:AH41,"3B")&lt;COUNTIF('3B'!J$6:J$33,1),"3B",
IF(COUNTIF(AH$6:AH41,"3C")&lt;COUNTIF('3C'!J$6:J$38,1),"3C",
IF(COUNTIF(AH$6:AH41,"3D")&lt;COUNTIF('3D'!J$6:J$36,1),"3D",
IF(COUNTIF(AH$6:AH41,"3E")&lt;COUNTIF('3E'!J$6:J$33,1),"3E",
IF(COUNTIF(AH$6:AH41,"CM2")&lt;COUNTIF('CM2'!J$6:J$33,1),"CM2",
""))))))))))))))))))))))</f>
        <v/>
      </c>
      <c r="AI42" s="45" t="str">
        <f>IF(COUNTIF(AI$6:AI41,"6A")&lt;COUNTIF('6A'!K$6:K$33,1),"6A",
IF(COUNTIF(AI$6:AI41,"6B")&lt;COUNTIF('6B'!K$6:K$36,1),"6B",
IF(COUNTIF(AI$6:AI41,"6C")&lt;COUNTIF('6C'!K$6:K$38,1),"6C",
IF(COUNTIF(AI$6:AI41,"6D")&lt;COUNTIF('6D'!K$6:K$39,1),"6D",
IF(COUNTIF(AI$6:AI41,"6E")&lt;COUNTIF('6E'!K$6:K$37,1),"6E",
IF(COUNTIF(AI$6:AI41,"5A")&lt;COUNTIF('5A'!K$6:K$38,1),"5A",
IF(COUNTIF(AI$6:AI41,"5B")&lt;COUNTIF('5B'!K$6:K$33,1),"5B",
IF(COUNTIF(AI$6:AI41,"5C")&lt;COUNTIF('5C'!K$6:K$36,1),"5C",
IF(COUNTIF(AI$6:AI41,"5D")&lt;COUNTIF('5D'!K$6:K$38,1),"5D",
IF(COUNTIF(AI$6:AI41,"5E")&lt;COUNTIF('5E'!K$6:K$37,1),"5E",
IF(COUNTIF(AI$6:AI41,"5F")&lt;COUNTIF('5F'!K$6:K$37,1),"5F",
IF(COUNTIF(AI$6:AI41,"4A")&lt;COUNTIF('4A'!K$6:K$33,1),"4A",
IF(COUNTIF(AI$6:AI41,"4B")&lt;COUNTIF('4B'!K$6:K$33,1),"4B",
IF(COUNTIF(AI$6:AI41,"4C")&lt;COUNTIF('4C'!K$6:K$33,1),"4C",
IF(COUNTIF(AI$6:AI41,"4D")&lt;COUNTIF('4D'!K$6:K$33,1),"4D",
IF(COUNTIF(AI$6:AI41,"4E")&lt;COUNTIF('4E'!K$6:K$33,1),"4E",
IF(COUNTIF(AI$6:AI41,"3A")&lt;COUNTIF('3A'!K$6:K$33,1),"3A",
IF(COUNTIF(AI$6:AI41,"3B")&lt;COUNTIF('3B'!K$6:K$33,1),"3B",
IF(COUNTIF(AI$6:AI41,"3C")&lt;COUNTIF('3C'!K$6:K$38,1),"3C",
IF(COUNTIF(AI$6:AI41,"3D")&lt;COUNTIF('3D'!K$6:K$36,1),"3D",
IF(COUNTIF(AI$6:AI41,"3E")&lt;COUNTIF('3E'!K$6:K$33,1),"3E",
IF(COUNTIF(AI$6:AI41,"CM2")&lt;COUNTIF('CM2'!K$6:K$33,1),"CM2",
""))))))))))))))))))))))</f>
        <v/>
      </c>
      <c r="AJ42" s="36" t="str">
        <f>IF(COUNTIF(AJ$6:AJ41,"6A")&lt;COUNTIF('6A'!L$6:L$33,1),"6A",
IF(COUNTIF(AJ$6:AJ41,"6B")&lt;COUNTIF('6B'!L$6:L$36,1),"6B",
IF(COUNTIF(AJ$6:AJ41,"6C")&lt;COUNTIF('6C'!L$6:L$38,1),"6C",
IF(COUNTIF(AJ$6:AJ41,"6D")&lt;COUNTIF('6D'!L$6:L$39,1),"6D",
IF(COUNTIF(AJ$6:AJ41,"6E")&lt;COUNTIF('6E'!L$6:L$37,1),"6E",
IF(COUNTIF(AJ$6:AJ41,"5A")&lt;COUNTIF('5A'!L$6:L$38,1),"5A",
IF(COUNTIF(AJ$6:AJ41,"5B")&lt;COUNTIF('5B'!L$6:L$33,1),"5B",
IF(COUNTIF(AJ$6:AJ41,"5C")&lt;COUNTIF('5C'!L$6:L$36,1),"5C",
IF(COUNTIF(AJ$6:AJ41,"5D")&lt;COUNTIF('5D'!L$6:L$38,1),"5D",
IF(COUNTIF(AJ$6:AJ41,"5E")&lt;COUNTIF('5E'!L$6:L$37,1),"5E",
IF(COUNTIF(AJ$6:AJ41,"5F")&lt;COUNTIF('5F'!L$6:L$37,1),"5F",
IF(COUNTIF(AJ$6:AJ41,"4A")&lt;COUNTIF('4A'!L$6:L$33,1),"4A",
IF(COUNTIF(AJ$6:AJ41,"4B")&lt;COUNTIF('4B'!L$6:L$33,1),"4B",
IF(COUNTIF(AJ$6:AJ41,"4C")&lt;COUNTIF('4C'!L$6:L$33,1),"4C",
IF(COUNTIF(AJ$6:AJ41,"4D")&lt;COUNTIF('4D'!L$6:L$33,1),"4D",
IF(COUNTIF(AJ$6:AJ41,"4E")&lt;COUNTIF('4E'!L$6:L$33,1),"4E",
IF(COUNTIF(AJ$6:AJ41,"3A")&lt;COUNTIF('3A'!L$6:L$33,1),"3A",
IF(COUNTIF(AJ$6:AJ41,"3B")&lt;COUNTIF('3B'!L$6:L$33,1),"3B",
IF(COUNTIF(AJ$6:AJ41,"3C")&lt;COUNTIF('3C'!L$6:L$38,1),"3C",
IF(COUNTIF(AJ$6:AJ41,"3D")&lt;COUNTIF('3D'!L$6:L$36,1),"3D",
IF(COUNTIF(AJ$6:AJ41,"3E")&lt;COUNTIF('3E'!L$6:L$33,1),"3E",
IF(COUNTIF(AJ$6:AJ41,"CM2")&lt;COUNTIF('CM2'!L$6:L$33,1),"CM2",
""))))))))))))))))))))))</f>
        <v/>
      </c>
      <c r="AK42" s="39" t="str">
        <f>IF(COUNTIF(AK$6:AK41,"6A")&lt;COUNTIF('6A'!M$6:M$33,1),"6A",
IF(COUNTIF(AK$6:AK41,"6B")&lt;COUNTIF('6B'!M$6:M$36,1),"6B",
IF(COUNTIF(AK$6:AK41,"6C")&lt;COUNTIF('6C'!M$6:M$38,1),"6C",
IF(COUNTIF(AK$6:AK41,"6D")&lt;COUNTIF('6D'!M$6:M$39,1),"6D",
IF(COUNTIF(AK$6:AK41,"6E")&lt;COUNTIF('6E'!M$6:M$37,1),"6E",
IF(COUNTIF(AK$6:AK41,"5A")&lt;COUNTIF('5A'!M$6:M$38,1),"5A",
IF(COUNTIF(AK$6:AK41,"5B")&lt;COUNTIF('5B'!M$6:M$33,1),"5B",
IF(COUNTIF(AK$6:AK41,"5C")&lt;COUNTIF('5C'!M$6:M$36,1),"5C",
IF(COUNTIF(AK$6:AK41,"5D")&lt;COUNTIF('5D'!M$6:M$38,1),"5D",
IF(COUNTIF(AK$6:AK41,"5E")&lt;COUNTIF('5E'!M$6:M$37,1),"5E",
IF(COUNTIF(AK$6:AK41,"5F")&lt;COUNTIF('5F'!M$6:M$37,1),"5F",
IF(COUNTIF(AK$6:AK41,"4A")&lt;COUNTIF('4A'!M$6:M$33,1),"4A",
IF(COUNTIF(AK$6:AK41,"4B")&lt;COUNTIF('4B'!M$6:M$33,1),"4B",
IF(COUNTIF(AK$6:AK41,"4C")&lt;COUNTIF('4C'!M$6:M$33,1),"4C",
IF(COUNTIF(AK$6:AK41,"4D")&lt;COUNTIF('4D'!M$6:M$33,1),"4D",
IF(COUNTIF(AK$6:AK41,"4E")&lt;COUNTIF('4E'!M$6:M$33,1),"4E",
IF(COUNTIF(AK$6:AK41,"3A")&lt;COUNTIF('3A'!M$6:M$33,1),"3A",
IF(COUNTIF(AK$6:AK41,"3B")&lt;COUNTIF('3B'!M$6:M$33,1),"3B",
IF(COUNTIF(AK$6:AK41,"3C")&lt;COUNTIF('3C'!M$6:M$38,1),"3C",
IF(COUNTIF(AK$6:AK41,"3D")&lt;COUNTIF('3D'!M$6:M$36,1),"3D",
IF(COUNTIF(AK$6:AK41,"3E")&lt;COUNTIF('3E'!M$6:M$33,1),"3E",
IF(COUNTIF(AK$6:AK41,"CM2")&lt;COUNTIF('CM2'!M$6:M$33,1),"CM2",
""))))))))))))))))))))))</f>
        <v/>
      </c>
      <c r="AL42" s="42" t="str">
        <f>IF(COUNTIF(AL$6:AL41,"6A")&lt;COUNTIF('6A'!N$6:N$33,1),"6A",
IF(COUNTIF(AL$6:AL41,"6B")&lt;COUNTIF('6B'!N$6:N$36,1),"6B",
IF(COUNTIF(AL$6:AL41,"6C")&lt;COUNTIF('6C'!N$6:N$38,1),"6C",
IF(COUNTIF(AL$6:AL41,"6D")&lt;COUNTIF('6D'!N$6:N$39,1),"6D",
IF(COUNTIF(AL$6:AL41,"6E")&lt;COUNTIF('6E'!N$6:N$37,1),"6E",
IF(COUNTIF(AL$6:AL41,"5A")&lt;COUNTIF('5A'!N$6:N$38,1),"5A",
IF(COUNTIF(AL$6:AL41,"5B")&lt;COUNTIF('5B'!N$6:N$33,1),"5B",
IF(COUNTIF(AL$6:AL41,"5C")&lt;COUNTIF('5C'!N$6:N$36,1),"5C",
IF(COUNTIF(AL$6:AL41,"5D")&lt;COUNTIF('5D'!N$6:N$38,1),"5D",
IF(COUNTIF(AL$6:AL41,"5E")&lt;COUNTIF('5E'!N$6:N$37,1),"5E",
IF(COUNTIF(AL$6:AL41,"5F")&lt;COUNTIF('5F'!N$6:N$37,1),"5F",
IF(COUNTIF(AL$6:AL41,"4A")&lt;COUNTIF('4A'!N$6:N$33,1),"4A",
IF(COUNTIF(AL$6:AL41,"4B")&lt;COUNTIF('4B'!N$6:N$33,1),"4B",
IF(COUNTIF(AL$6:AL41,"4C")&lt;COUNTIF('4C'!N$6:N$33,1),"4C",
IF(COUNTIF(AL$6:AL41,"4D")&lt;COUNTIF('4D'!N$6:N$33,1),"4D",
IF(COUNTIF(AL$6:AL41,"4E")&lt;COUNTIF('4E'!N$6:N$33,1),"4E",
IF(COUNTIF(AL$6:AL41,"3A")&lt;COUNTIF('3A'!N$6:N$33,1),"3A",
IF(COUNTIF(AL$6:AL41,"3B")&lt;COUNTIF('3B'!N$6:N$33,1),"3B",
IF(COUNTIF(AL$6:AL41,"3C")&lt;COUNTIF('3C'!N$6:N$38,1),"3C",
IF(COUNTIF(AL$6:AL41,"3D")&lt;COUNTIF('3D'!N$6:N$36,1),"3D",
IF(COUNTIF(AL$6:AL41,"3E")&lt;COUNTIF('3E'!N$6:N$33,1),"3E",
IF(COUNTIF(AL$6:AL41,"CM2")&lt;COUNTIF('CM2'!N$6:N$33,1),"CM2",
""))))))))))))))))))))))</f>
        <v/>
      </c>
      <c r="AM42" s="44" t="str">
        <f>IF(COUNTIF(AM$6:AM41,"6A")&lt;COUNTIF('6A'!O$6:O$33,1),"6A",
IF(COUNTIF(AM$6:AM41,"6B")&lt;COUNTIF('6B'!O$6:O$36,1),"6B",
IF(COUNTIF(AM$6:AM41,"6C")&lt;COUNTIF('6C'!O$6:O$38,1),"6C",
IF(COUNTIF(AM$6:AM41,"6D")&lt;COUNTIF('6D'!O$6:O$39,1),"6D",
IF(COUNTIF(AM$6:AM41,"6E")&lt;COUNTIF('6E'!O$6:O$37,1),"6E",
IF(COUNTIF(AM$6:AM41,"5A")&lt;COUNTIF('5A'!O$6:O$38,1),"5A",
IF(COUNTIF(AM$6:AM41,"5B")&lt;COUNTIF('5B'!O$6:O$33,1),"5B",
IF(COUNTIF(AM$6:AM41,"5C")&lt;COUNTIF('5C'!O$6:O$36,1),"5C",
IF(COUNTIF(AM$6:AM41,"5D")&lt;COUNTIF('5D'!O$6:O$38,1),"5D",
IF(COUNTIF(AM$6:AM41,"5E")&lt;COUNTIF('5E'!O$6:O$37,1),"5E",
IF(COUNTIF(AM$6:AM41,"5F")&lt;COUNTIF('5F'!O$6:O$37,1),"5F",
IF(COUNTIF(AM$6:AM41,"4A")&lt;COUNTIF('4A'!O$6:O$33,1),"4A",
IF(COUNTIF(AM$6:AM41,"4B")&lt;COUNTIF('4B'!O$6:O$33,1),"4B",
IF(COUNTIF(AM$6:AM41,"4C")&lt;COUNTIF('4C'!O$6:O$33,1),"4C",
IF(COUNTIF(AM$6:AM41,"4D")&lt;COUNTIF('4D'!O$6:O$33,1),"4D",
IF(COUNTIF(AM$6:AM41,"4E")&lt;COUNTIF('4E'!O$6:O$33,1),"4E",
IF(COUNTIF(AM$6:AM41,"3A")&lt;COUNTIF('3A'!O$6:O$33,1),"3A",
IF(COUNTIF(AM$6:AM41,"3B")&lt;COUNTIF('3B'!O$6:O$33,1),"3B",
IF(COUNTIF(AM$6:AM41,"3C")&lt;COUNTIF('3C'!O$6:O$38,1),"3C",
IF(COUNTIF(AM$6:AM41,"3D")&lt;COUNTIF('3D'!O$6:O$36,1),"3D",
IF(COUNTIF(AM$6:AM41,"3E")&lt;COUNTIF('3E'!O$6:O$33,1),"3E",
IF(COUNTIF(AM$6:AM41,"CM2")&lt;COUNTIF('CM2'!O$6:O$33,1),"CM2",
""))))))))))))))))))))))</f>
        <v/>
      </c>
      <c r="AN42" s="30"/>
      <c r="AO42" s="34" t="str">
        <f>IF(COUNTIF(AO$6:AO41,"6A")&lt;COUNTIF('6A'!Q$6:Q$33,1),"6A",
IF(COUNTIF(AO$6:AO41,"6B")&lt;COUNTIF('6B'!Q$6:Q$36,1),"6B",
IF(COUNTIF(AO$6:AO41,"6C")&lt;COUNTIF('6C'!Q$6:Q$38,1),"6C",
IF(COUNTIF(AO$6:AO41,"6D")&lt;COUNTIF('6D'!Q$6:Q$39,1),"6D",
IF(COUNTIF(AO$6:AO41,"6E")&lt;COUNTIF('6E'!Q$6:Q$37,1),"6E",
IF(COUNTIF(AO$6:AO41,"5A")&lt;COUNTIF('5A'!Q$6:Q$38,1),"5A",
IF(COUNTIF(AO$6:AO41,"5B")&lt;COUNTIF('5B'!Q$6:Q$33,1),"5B",
IF(COUNTIF(AO$6:AO41,"5C")&lt;COUNTIF('5C'!Q$6:Q$36,1),"5C",
IF(COUNTIF(AO$6:AO41,"5D")&lt;COUNTIF('5D'!Q$6:Q$38,1),"5D",
IF(COUNTIF(AO$6:AO41,"5E")&lt;COUNTIF('5E'!Q$6:Q$37,1),"5E",
IF(COUNTIF(AO$6:AO41,"5F")&lt;COUNTIF('5F'!Q$6:Q$37,1),"5F",
IF(COUNTIF(AO$6:AO41,"4A")&lt;COUNTIF('4A'!Q$6:Q$33,1),"4A",
IF(COUNTIF(AO$6:AO41,"4B")&lt;COUNTIF('4B'!Q$6:Q$33,1),"4B",
IF(COUNTIF(AO$6:AO41,"4C")&lt;COUNTIF('4C'!Q$6:Q$33,1),"4C",
IF(COUNTIF(AO$6:AO41,"4D")&lt;COUNTIF('4D'!Q$6:Q$33,1),"4D",
IF(COUNTIF(AO$6:AO41,"4E")&lt;COUNTIF('4E'!Q$6:Q$33,1),"4E",
IF(COUNTIF(AO$6:AO41,"3A")&lt;COUNTIF('3A'!Q$6:Q$33,1),"3A",
IF(COUNTIF(AO$6:AO41,"3B")&lt;COUNTIF('3B'!Q$6:Q$33,1),"3B",
IF(COUNTIF(AO$6:AO41,"3C")&lt;COUNTIF('3C'!Q$6:Q$38,1),"3C",
IF(COUNTIF(AO$6:AO41,"3D")&lt;COUNTIF('3D'!Q$6:Q$36,1),"3D",
IF(COUNTIF(AO$6:AO41,"3E")&lt;COUNTIF('3E'!Q$6:Q$33,1),"3E",
IF(COUNTIF(AO$6:AO41,"CM2")&lt;COUNTIF('CM2'!Q$6:Q$33,1),"CM2",
""))))))))))))))))))))))</f>
        <v/>
      </c>
      <c r="AP42" s="45" t="str">
        <f>IF(COUNTIF(AP$6:AP41,"6A")&lt;COUNTIF('6A'!R$6:R$33,1),"6A",
IF(COUNTIF(AP$6:AP41,"6B")&lt;COUNTIF('6B'!R$6:R$36,1),"6B",
IF(COUNTIF(AP$6:AP41,"6C")&lt;COUNTIF('6C'!R$6:R$38,1),"6C",
IF(COUNTIF(AP$6:AP41,"6D")&lt;COUNTIF('6D'!R$6:R$39,1),"6D",
IF(COUNTIF(AP$6:AP41,"6E")&lt;COUNTIF('6E'!R$6:R$37,1),"6E",
IF(COUNTIF(AP$6:AP41,"5A")&lt;COUNTIF('5A'!R$6:R$38,1),"5A",
IF(COUNTIF(AP$6:AP41,"5B")&lt;COUNTIF('5B'!R$6:R$33,1),"5B",
IF(COUNTIF(AP$6:AP41,"5C")&lt;COUNTIF('5C'!R$6:R$36,1),"5C",
IF(COUNTIF(AP$6:AP41,"5D")&lt;COUNTIF('5D'!R$6:R$38,1),"5D",
IF(COUNTIF(AP$6:AP41,"5E")&lt;COUNTIF('5E'!R$6:R$37,1),"5E",
IF(COUNTIF(AP$6:AP41,"5F")&lt;COUNTIF('5F'!R$6:R$37,1),"5F",
IF(COUNTIF(AP$6:AP41,"4A")&lt;COUNTIF('4A'!R$6:R$33,1),"4A",
IF(COUNTIF(AP$6:AP41,"4B")&lt;COUNTIF('4B'!R$6:R$33,1),"4B",
IF(COUNTIF(AP$6:AP41,"4C")&lt;COUNTIF('4C'!R$6:R$33,1),"4C",
IF(COUNTIF(AP$6:AP41,"4D")&lt;COUNTIF('4D'!R$6:R$33,1),"4D",
IF(COUNTIF(AP$6:AP41,"4E")&lt;COUNTIF('4E'!R$6:R$33,1),"4E",
IF(COUNTIF(AP$6:AP41,"3A")&lt;COUNTIF('3A'!R$6:R$33,1),"3A",
IF(COUNTIF(AP$6:AP41,"3B")&lt;COUNTIF('3B'!R$6:R$33,1),"3B",
IF(COUNTIF(AP$6:AP41,"3C")&lt;COUNTIF('3C'!R$6:R$38,1),"3C",
IF(COUNTIF(AP$6:AP41,"3D")&lt;COUNTIF('3D'!R$6:R$36,1),"3D",
IF(COUNTIF(AP$6:AP41,"3E")&lt;COUNTIF('3E'!R$6:R$33,1),"3E",
IF(COUNTIF(AP$6:AP41,"CM2")&lt;COUNTIF('CM2'!R$6:R$33,1),"CM2",
""))))))))))))))))))))))</f>
        <v/>
      </c>
      <c r="AQ42" s="36" t="str">
        <f>IF(COUNTIF(AQ$6:AQ41,"6A")&lt;COUNTIF('6A'!S$6:S$33,1),"6A",
IF(COUNTIF(AQ$6:AQ41,"6B")&lt;COUNTIF('6B'!S$6:S$36,1),"6B",
IF(COUNTIF(AQ$6:AQ41,"6C")&lt;COUNTIF('6C'!S$6:S$38,1),"6C",
IF(COUNTIF(AQ$6:AQ41,"6D")&lt;COUNTIF('6D'!S$6:S$39,1),"6D",
IF(COUNTIF(AQ$6:AQ41,"6E")&lt;COUNTIF('6E'!S$6:S$37,1),"6E",
IF(COUNTIF(AQ$6:AQ41,"5A")&lt;COUNTIF('5A'!S$6:S$38,1),"5A",
IF(COUNTIF(AQ$6:AQ41,"5B")&lt;COUNTIF('5B'!S$6:S$33,1),"5B",
IF(COUNTIF(AQ$6:AQ41,"5C")&lt;COUNTIF('5C'!S$6:S$36,1),"5C",
IF(COUNTIF(AQ$6:AQ41,"5D")&lt;COUNTIF('5D'!S$6:S$38,1),"5D",
IF(COUNTIF(AQ$6:AQ41,"5E")&lt;COUNTIF('5E'!S$6:S$37,1),"5E",
IF(COUNTIF(AQ$6:AQ41,"5F")&lt;COUNTIF('5F'!S$6:S$37,1),"5F",
IF(COUNTIF(AQ$6:AQ41,"4A")&lt;COUNTIF('4A'!S$6:S$33,1),"4A",
IF(COUNTIF(AQ$6:AQ41,"4B")&lt;COUNTIF('4B'!S$6:S$33,1),"4B",
IF(COUNTIF(AQ$6:AQ41,"4C")&lt;COUNTIF('4C'!S$6:S$33,1),"4C",
IF(COUNTIF(AQ$6:AQ41,"4D")&lt;COUNTIF('4D'!S$6:S$33,1),"4D",
IF(COUNTIF(AQ$6:AQ41,"4E")&lt;COUNTIF('4E'!S$6:S$33,1),"4E",
IF(COUNTIF(AQ$6:AQ41,"3A")&lt;COUNTIF('3A'!S$6:S$33,1),"3A",
IF(COUNTIF(AQ$6:AQ41,"3B")&lt;COUNTIF('3B'!S$6:S$33,1),"3B",
IF(COUNTIF(AQ$6:AQ41,"3C")&lt;COUNTIF('3C'!S$6:S$38,1),"3C",
IF(COUNTIF(AQ$6:AQ41,"3D")&lt;COUNTIF('3D'!S$6:S$36,1),"3D",
IF(COUNTIF(AQ$6:AQ41,"3E")&lt;COUNTIF('3E'!S$6:S$33,1),"3E",
IF(COUNTIF(AQ$6:AQ41,"CM2")&lt;COUNTIF('CM2'!S$6:S$33,1),"CM2",
""))))))))))))))))))))))</f>
        <v/>
      </c>
      <c r="AR42" s="39" t="str">
        <f>IF(COUNTIF(AR$6:AR41,"6A")&lt;COUNTIF('6A'!T$6:T$33,1),"6A",
IF(COUNTIF(AR$6:AR41,"6B")&lt;COUNTIF('6B'!T$6:T$36,1),"6B",
IF(COUNTIF(AR$6:AR41,"6C")&lt;COUNTIF('6C'!T$6:T$38,1),"6C",
IF(COUNTIF(AR$6:AR41,"6D")&lt;COUNTIF('6D'!T$6:T$39,1),"6D",
IF(COUNTIF(AR$6:AR41,"6E")&lt;COUNTIF('6E'!T$6:T$37,1),"6E",
IF(COUNTIF(AR$6:AR41,"5A")&lt;COUNTIF('5A'!T$6:T$38,1),"5A",
IF(COUNTIF(AR$6:AR41,"5B")&lt;COUNTIF('5B'!T$6:T$33,1),"5B",
IF(COUNTIF(AR$6:AR41,"5C")&lt;COUNTIF('5C'!T$6:T$36,1),"5C",
IF(COUNTIF(AR$6:AR41,"5D")&lt;COUNTIF('5D'!T$6:T$38,1),"5D",
IF(COUNTIF(AR$6:AR41,"5E")&lt;COUNTIF('5E'!T$6:T$37,1),"5E",
IF(COUNTIF(AR$6:AR41,"5F")&lt;COUNTIF('5F'!T$6:T$37,1),"5F",
IF(COUNTIF(AR$6:AR41,"4A")&lt;COUNTIF('4A'!T$6:T$33,1),"4A",
IF(COUNTIF(AR$6:AR41,"4B")&lt;COUNTIF('4B'!T$6:T$33,1),"4B",
IF(COUNTIF(AR$6:AR41,"4C")&lt;COUNTIF('4C'!T$6:T$33,1),"4C",
IF(COUNTIF(AR$6:AR41,"4D")&lt;COUNTIF('4D'!T$6:T$33,1),"4D",
IF(COUNTIF(AR$6:AR41,"4E")&lt;COUNTIF('4E'!T$6:T$33,1),"4E",
IF(COUNTIF(AR$6:AR41,"3A")&lt;COUNTIF('3A'!T$6:T$33,1),"3A",
IF(COUNTIF(AR$6:AR41,"3B")&lt;COUNTIF('3B'!T$6:T$33,1),"3B",
IF(COUNTIF(AR$6:AR41,"3C")&lt;COUNTIF('3C'!T$6:T$38,1),"3C",
IF(COUNTIF(AR$6:AR41,"3D")&lt;COUNTIF('3D'!T$6:T$36,1),"3D",
IF(COUNTIF(AR$6:AR41,"3E")&lt;COUNTIF('3E'!T$6:T$33,1),"3E",
IF(COUNTIF(AR$6:AR41,"CM2")&lt;COUNTIF('CM2'!T$6:T$33,1),"CM2",
""))))))))))))))))))))))</f>
        <v/>
      </c>
      <c r="AS42" s="42" t="str">
        <f>IF(COUNTIF(AS$6:AS41,"6A")&lt;COUNTIF('6A'!U$6:U$33,1),"6A",
IF(COUNTIF(AS$6:AS41,"6B")&lt;COUNTIF('6B'!U$6:U$36,1),"6B",
IF(COUNTIF(AS$6:AS41,"6C")&lt;COUNTIF('6C'!U$6:U$38,1),"6C",
IF(COUNTIF(AS$6:AS41,"6D")&lt;COUNTIF('6D'!U$6:U$39,1),"6D",
IF(COUNTIF(AS$6:AS41,"6E")&lt;COUNTIF('6E'!U$6:U$37,1),"6E",
IF(COUNTIF(AS$6:AS41,"5A")&lt;COUNTIF('5A'!U$6:U$38,1),"5A",
IF(COUNTIF(AS$6:AS41,"5B")&lt;COUNTIF('5B'!U$6:U$33,1),"5B",
IF(COUNTIF(AS$6:AS41,"5C")&lt;COUNTIF('5C'!U$6:U$36,1),"5C",
IF(COUNTIF(AS$6:AS41,"5D")&lt;COUNTIF('5D'!U$6:U$38,1),"5D",
IF(COUNTIF(AS$6:AS41,"5E")&lt;COUNTIF('5E'!U$6:U$37,1),"5E",
IF(COUNTIF(AS$6:AS41,"5F")&lt;COUNTIF('5F'!U$6:U$37,1),"5F",
IF(COUNTIF(AS$6:AS41,"4A")&lt;COUNTIF('4A'!U$6:U$33,1),"4A",
IF(COUNTIF(AS$6:AS41,"4B")&lt;COUNTIF('4B'!U$6:U$33,1),"4B",
IF(COUNTIF(AS$6:AS41,"4C")&lt;COUNTIF('4C'!U$6:U$33,1),"4C",
IF(COUNTIF(AS$6:AS41,"4D")&lt;COUNTIF('4D'!U$6:U$33,1),"4D",
IF(COUNTIF(AS$6:AS41,"4E")&lt;COUNTIF('4E'!U$6:U$33,1),"4E",
IF(COUNTIF(AS$6:AS41,"3A")&lt;COUNTIF('3A'!U$6:U$33,1),"3A",
IF(COUNTIF(AS$6:AS41,"3B")&lt;COUNTIF('3B'!U$6:U$33,1),"3B",
IF(COUNTIF(AS$6:AS41,"3C")&lt;COUNTIF('3C'!U$6:U$38,1),"3C",
IF(COUNTIF(AS$6:AS41,"3D")&lt;COUNTIF('3D'!U$6:U$36,1),"3D",
IF(COUNTIF(AS$6:AS41,"3E")&lt;COUNTIF('3E'!U$6:U$33,1),"3E",
IF(COUNTIF(AS$6:AS41,"CM2")&lt;COUNTIF('CM2'!U$6:U$33,1),"CM2",
""))))))))))))))))))))))</f>
        <v/>
      </c>
      <c r="AU42" s="34" t="str">
        <f ca="1">IF(AA42="","",IF(AA42="3A",INDEX(OFFSET('3A'!$A$6:$A$39,SMALL('3A'!Z$6:Z$39,COUNTIF(AA$6:AA42,"3A")),0),MATCH(1,OFFSET('3A'!C$6:C$39,SMALL('3A'!Z$6:Z$39,COUNTIF(AA$6:AA42,"3A")),0),0))&amp;" "&amp;VLOOKUP(INDEX(OFFSET('3A'!$A$6:$A$39,SMALL('3A'!Z$6:Z$39,COUNTIF(AA$6:AA42,"3A")),0),MATCH(1,OFFSET('3A'!C$6:C$39,SMALL('3A'!Z$6:Z$39,COUNTIF(AA$6:AA42,"3A")),0),0)),'3A'!$A$6:$B$39,2,0)&amp;" - "&amp;'3A'!$A$1,
IF(AA42="3B",INDEX(OFFSET('3B'!$A$6:$A$38,SMALL('3B'!Z$6:Z$38,COUNTIF(AA$6:AA42,"3B")),0),MATCH(1,OFFSET('3B'!C$6:C$38,SMALL('3B'!Z$6:Z$38,COUNTIF(AA$6:AA42,"3B")),0),0))&amp;" "&amp;VLOOKUP(INDEX(OFFSET('3B'!$A$6:$A$38,SMALL('3B'!Z$6:Z$38,COUNTIF(AA$6:AA42,"3B")),0),MATCH(1,OFFSET('3B'!C$6:C$38,SMALL('3B'!Z$6:Z$38,COUNTIF(AA$6:AA42,"3B")),0),0)),'3B'!$A$6:$B$38,2,0)&amp;" - "&amp;'3B'!$A$1,
IF(AA42="3C",INDEX(OFFSET('3C'!$A$6:$A$41,SMALL('3C'!Z$6:Z$41,COUNTIF(AA$6:AA42,"3C")),0),MATCH(1,OFFSET('3C'!C$6:C$41,SMALL('3C'!Z$6:Z$41,COUNTIF(AA$6:AA42,"3C")),0),0))&amp;" "&amp;VLOOKUP(INDEX(OFFSET('3C'!$A$6:$A$41,SMALL('3C'!Z$6:Z$41,COUNTIF(AA$6:AA42,"3C")),0),MATCH(1,OFFSET('3C'!C$6:C$41,SMALL('3C'!Z$6:Z$41,COUNTIF(AA$6:AA42,"3C")),0),0)),'3C'!$A$6:$B$41,2,0)&amp;" - "&amp;'3C'!$A$1,
IF(AA42="3D",INDEX(OFFSET('3D'!$A$6:$A$39,SMALL('3D'!Z$6:Z$39,COUNTIF(AA$6:AA42,"3D")),0),MATCH(1,OFFSET('3D'!C$6:C$39,SMALL('3D'!Z$6:Z$39,COUNTIF(AA$6:AA42,"3D")),0),0))&amp;" "&amp;VLOOKUP(INDEX(OFFSET('3D'!$A$6:$A$39,SMALL('3D'!Z$6:Z$39,COUNTIF(AA$6:AA42,"3D")),0),MATCH(1,OFFSET('3D'!C$6:C$39,SMALL('3D'!Z$6:Z$39,COUNTIF(AA$6:AA42,"3D")),0),0)),'3D'!$A$6:$B$39,2,0)&amp;" - "&amp;'3D'!$A$1,
IF(AA42="3E",INDEX(OFFSET('3E'!$A$6:$A$37,SMALL('3E'!Z$6:Z$37,COUNTIF(AA$6:AA42,"3E")),0),MATCH(1,OFFSET('3E'!C$6:C$37,SMALL('3E'!Z$6:Z$37,COUNTIF(AA$6:AA42,"3E")),0),0))&amp;" "&amp;VLOOKUP(INDEX(OFFSET('3E'!$A$6:$A$37,SMALL('3E'!Z$6:Z$37,COUNTIF(AA$6:AA42,"3E")),0),MATCH(1,OFFSET('3E'!C$6:C$37,SMALL('3E'!Z$6:Z$37,COUNTIF(AA$6:AA42,"3E")),0),0)),'3E'!$A$6:$B$37,2,0)&amp;" - "&amp;'3E'!$A$1))))))</f>
        <v/>
      </c>
      <c r="AV42" s="34" t="str">
        <f ca="1">IF(AB42="","",IF(AB42="3A",INDEX(OFFSET('3A'!$A$6:$A$39,SMALL('3A'!AA$6:AA$39,COUNTIF(AB$6:AB42,"3A")),0),MATCH(1,OFFSET('3A'!D$6:D$39,SMALL('3A'!AA$6:AA$39,COUNTIF(AB$6:AB42,"3A")),0),0))&amp;" "&amp;VLOOKUP(INDEX(OFFSET('3A'!$A$6:$A$39,SMALL('3A'!AA$6:AA$39,COUNTIF(AB$6:AB42,"3A")),0),MATCH(1,OFFSET('3A'!D$6:D$39,SMALL('3A'!AA$6:AA$39,COUNTIF(AB$6:AB42,"3A")),0),0)),'3A'!$A$6:$B$39,2,0)&amp;" - "&amp;'3A'!$A$1,
IF(AB42="3B",INDEX(OFFSET('3B'!$A$6:$A$38,SMALL('3B'!AA$6:AA$38,COUNTIF(AB$6:AB42,"3B")),0),MATCH(1,OFFSET('3B'!D$6:D$38,SMALL('3B'!AA$6:AA$38,COUNTIF(AB$6:AB42,"3B")),0),0))&amp;" "&amp;VLOOKUP(INDEX(OFFSET('3B'!$A$6:$A$38,SMALL('3B'!AA$6:AA$38,COUNTIF(AB$6:AB42,"3B")),0),MATCH(1,OFFSET('3B'!D$6:D$38,SMALL('3B'!AA$6:AA$38,COUNTIF(AB$6:AB42,"3B")),0),0)),'3B'!$A$6:$B$38,2,0)&amp;" - "&amp;'3B'!$A$1,
IF(AB42="3C",INDEX(OFFSET('3C'!$A$6:$A$41,SMALL('3C'!AA$6:AA$41,COUNTIF(AB$6:AB42,"3C")),0),MATCH(1,OFFSET('3C'!D$6:D$41,SMALL('3C'!AA$6:AA$41,COUNTIF(AB$6:AB42,"3C")),0),0))&amp;" "&amp;VLOOKUP(INDEX(OFFSET('3C'!$A$6:$A$41,SMALL('3C'!AA$6:AA$41,COUNTIF(AB$6:AB42,"3C")),0),MATCH(1,OFFSET('3C'!D$6:D$41,SMALL('3C'!AA$6:AA$41,COUNTIF(AB$6:AB42,"3C")),0),0)),'3C'!$A$6:$B$41,2,0)&amp;" - "&amp;'3C'!$A$1,
IF(AB42="3D",INDEX(OFFSET('3D'!$A$6:$A$39,SMALL('3D'!AA$6:AA$39,COUNTIF(AB$6:AB42,"3D")),0),MATCH(1,OFFSET('3D'!D$6:D$39,SMALL('3D'!AA$6:AA$39,COUNTIF(AB$6:AB42,"3D")),0),0))&amp;" "&amp;VLOOKUP(INDEX(OFFSET('3D'!$A$6:$A$39,SMALL('3D'!AA$6:AA$39,COUNTIF(AB$6:AB42,"3D")),0),MATCH(1,OFFSET('3D'!D$6:D$39,SMALL('3D'!AA$6:AA$39,COUNTIF(AB$6:AB42,"3D")),0),0)),'3D'!$A$6:$B$39,2,0)&amp;" - "&amp;'3D'!$A$1,
IF(AB42="3E",INDEX(OFFSET('3E'!$A$6:$A$37,SMALL('3E'!AA$6:AA$37,COUNTIF(AB$6:AB42,"3E")),0),MATCH(1,OFFSET('3E'!D$6:D$37,SMALL('3E'!AA$6:AA$37,COUNTIF(AB$6:AB42,"3E")),0),0))&amp;" "&amp;VLOOKUP(INDEX(OFFSET('3E'!$A$6:$A$37,SMALL('3E'!AA$6:AA$37,COUNTIF(AB$6:AB42,"3E")),0),MATCH(1,OFFSET('3E'!D$6:D$37,SMALL('3E'!AA$6:AA$37,COUNTIF(AB$6:AB42,"3E")),0),0)),'3E'!$A$6:$B$37,2,0)&amp;" - "&amp;'3E'!$A$1))))))</f>
        <v/>
      </c>
      <c r="AW42" s="36" t="str">
        <f ca="1">IF(AC42="","",IF(AC42="3A",INDEX(OFFSET('3A'!$A$6:$A$39,SMALL('3A'!AB$6:AB$39,COUNTIF(AC$6:AC42,"3A")),0),MATCH(1,OFFSET('3A'!E$6:E$39,SMALL('3A'!AB$6:AB$39,COUNTIF(AC$6:AC42,"3A")),0),0))&amp;" "&amp;VLOOKUP(INDEX(OFFSET('3A'!$A$6:$A$39,SMALL('3A'!AB$6:AB$39,COUNTIF(AC$6:AC42,"3A")),0),MATCH(1,OFFSET('3A'!E$6:E$39,SMALL('3A'!AB$6:AB$39,COUNTIF(AC$6:AC42,"3A")),0),0)),'3A'!$A$6:$B$39,2,0)&amp;" - "&amp;'3A'!$A$1,
IF(AC42="3B",INDEX(OFFSET('3B'!$A$6:$A$38,SMALL('3B'!AB$6:AB$38,COUNTIF(AC$6:AC42,"3B")),0),MATCH(1,OFFSET('3B'!E$6:E$38,SMALL('3B'!AB$6:AB$38,COUNTIF(AC$6:AC42,"3B")),0),0))&amp;" "&amp;VLOOKUP(INDEX(OFFSET('3B'!$A$6:$A$38,SMALL('3B'!AB$6:AB$38,COUNTIF(AC$6:AC42,"3B")),0),MATCH(1,OFFSET('3B'!E$6:E$38,SMALL('3B'!AB$6:AB$38,COUNTIF(AC$6:AC42,"3B")),0),0)),'3B'!$A$6:$B$38,2,0)&amp;" - "&amp;'3B'!$A$1,
IF(AC42="3C",INDEX(OFFSET('3C'!$A$6:$A$41,SMALL('3C'!AB$6:AB$41,COUNTIF(AC$6:AC42,"3C")),0),MATCH(1,OFFSET('3C'!E$6:E$41,SMALL('3C'!AB$6:AB$41,COUNTIF(AC$6:AC42,"3C")),0),0))&amp;" "&amp;VLOOKUP(INDEX(OFFSET('3C'!$A$6:$A$41,SMALL('3C'!AB$6:AB$41,COUNTIF(AC$6:AC42,"3C")),0),MATCH(1,OFFSET('3C'!E$6:E$41,SMALL('3C'!AB$6:AB$41,COUNTIF(AC$6:AC42,"3C")),0),0)),'3C'!$A$6:$B$41,2,0)&amp;" - "&amp;'3C'!$A$1,
IF(AC42="3D",INDEX(OFFSET('3D'!$A$6:$A$39,SMALL('3D'!AB$6:AB$39,COUNTIF(AC$6:AC42,"3D")),0),MATCH(1,OFFSET('3D'!E$6:E$39,SMALL('3D'!AB$6:AB$39,COUNTIF(AC$6:AC42,"3D")),0),0))&amp;" "&amp;VLOOKUP(INDEX(OFFSET('3D'!$A$6:$A$39,SMALL('3D'!AB$6:AB$39,COUNTIF(AC$6:AC42,"3D")),0),MATCH(1,OFFSET('3D'!E$6:E$39,SMALL('3D'!AB$6:AB$39,COUNTIF(AC$6:AC42,"3D")),0),0)),'3D'!$A$6:$B$39,2,0)&amp;" - "&amp;'3D'!$A$1,
IF(AC42="3E",INDEX(OFFSET('3E'!$A$6:$A$37,SMALL('3E'!AB$6:AB$37,COUNTIF(AC$6:AC42,"3E")),0),MATCH(1,OFFSET('3E'!E$6:E$37,SMALL('3E'!AB$6:AB$37,COUNTIF(AC$6:AC42,"3E")),0),0))&amp;" "&amp;VLOOKUP(INDEX(OFFSET('3E'!$A$6:$A$37,SMALL('3E'!AB$6:AB$37,COUNTIF(AC$6:AC42,"3E")),0),MATCH(1,OFFSET('3E'!E$6:E$37,SMALL('3E'!AB$6:AB$37,COUNTIF(AC$6:AC42,"3E")),0),0)),'3E'!$A$6:$B$37,2,0)&amp;" - "&amp;'3E'!$A$1))))))</f>
        <v/>
      </c>
      <c r="AX42" s="39" t="str">
        <f ca="1">IF(AD42="","",IF(AD42="3A",INDEX(OFFSET('3A'!$A$6:$A$39,SMALL('3A'!AC$6:AC$39,COUNTIF(AD$6:AD42,"3A")),0),MATCH(1,OFFSET('3A'!F$6:F$39,SMALL('3A'!AC$6:AC$39,COUNTIF(AD$6:AD42,"3A")),0),0))&amp;" "&amp;VLOOKUP(INDEX(OFFSET('3A'!$A$6:$A$39,SMALL('3A'!AC$6:AC$39,COUNTIF(AD$6:AD42,"3A")),0),MATCH(1,OFFSET('3A'!F$6:F$39,SMALL('3A'!AC$6:AC$39,COUNTIF(AD$6:AD42,"3A")),0),0)),'3A'!$A$6:$B$39,2,0)&amp;" - "&amp;'3A'!$A$1,
IF(AD42="3B",INDEX(OFFSET('3B'!$A$6:$A$38,SMALL('3B'!AC$6:AC$38,COUNTIF(AD$6:AD42,"3B")),0),MATCH(1,OFFSET('3B'!F$6:F$38,SMALL('3B'!AC$6:AC$38,COUNTIF(AD$6:AD42,"3B")),0),0))&amp;" "&amp;VLOOKUP(INDEX(OFFSET('3B'!$A$6:$A$38,SMALL('3B'!AC$6:AC$38,COUNTIF(AD$6:AD42,"3B")),0),MATCH(1,OFFSET('3B'!F$6:F$38,SMALL('3B'!AC$6:AC$38,COUNTIF(AD$6:AD42,"3B")),0),0)),'3B'!$A$6:$B$38,2,0)&amp;" - "&amp;'3B'!$A$1,
IF(AD42="3C",INDEX(OFFSET('3C'!$A$6:$A$41,SMALL('3C'!AC$6:AC$41,COUNTIF(AD$6:AD42,"3C")),0),MATCH(1,OFFSET('3C'!F$6:F$41,SMALL('3C'!AC$6:AC$41,COUNTIF(AD$6:AD42,"3C")),0),0))&amp;" "&amp;VLOOKUP(INDEX(OFFSET('3C'!$A$6:$A$41,SMALL('3C'!AC$6:AC$41,COUNTIF(AD$6:AD42,"3C")),0),MATCH(1,OFFSET('3C'!F$6:F$41,SMALL('3C'!AC$6:AC$41,COUNTIF(AD$6:AD42,"3C")),0),0)),'3C'!$A$6:$B$41,2,0)&amp;" - "&amp;'3C'!$A$1,
IF(AD42="3D",INDEX(OFFSET('3D'!$A$6:$A$39,SMALL('3D'!AC$6:AC$39,COUNTIF(AD$6:AD42,"3D")),0),MATCH(1,OFFSET('3D'!F$6:F$39,SMALL('3D'!AC$6:AC$39,COUNTIF(AD$6:AD42,"3D")),0),0))&amp;" "&amp;VLOOKUP(INDEX(OFFSET('3D'!$A$6:$A$39,SMALL('3D'!AC$6:AC$39,COUNTIF(AD$6:AD42,"3D")),0),MATCH(1,OFFSET('3D'!F$6:F$39,SMALL('3D'!AC$6:AC$39,COUNTIF(AD$6:AD42,"3D")),0),0)),'3D'!$A$6:$B$39,2,0)&amp;" - "&amp;'3D'!$A$1,
IF(AD42="3E",INDEX(OFFSET('3E'!$A$6:$A$37,SMALL('3E'!AC$6:AC$37,COUNTIF(AD$6:AD42,"3E")),0),MATCH(1,OFFSET('3E'!F$6:F$37,SMALL('3E'!AC$6:AC$37,COUNTIF(AD$6:AD42,"3E")),0),0))&amp;" "&amp;VLOOKUP(INDEX(OFFSET('3E'!$A$6:$A$37,SMALL('3E'!AC$6:AC$37,COUNTIF(AD$6:AD42,"3E")),0),MATCH(1,OFFSET('3E'!F$6:F$37,SMALL('3E'!AC$6:AC$37,COUNTIF(AD$6:AD42,"3E")),0),0)),'3E'!$A$6:$B$37,2,0)&amp;" - "&amp;'3E'!$A$1))))))</f>
        <v/>
      </c>
      <c r="AY42" s="42" t="str">
        <f ca="1">IF(AE42="","",IF(AE42="3A",INDEX(OFFSET('3A'!$A$6:$A$39,SMALL('3A'!AD$6:AD$39,COUNTIF(AE$6:AE42,"3A")),0),MATCH(1,OFFSET('3A'!G$6:G$39,SMALL('3A'!AD$6:AD$39,COUNTIF(AE$6:AE42,"3A")),0),0))&amp;" "&amp;VLOOKUP(INDEX(OFFSET('3A'!$A$6:$A$39,SMALL('3A'!AD$6:AD$39,COUNTIF(AE$6:AE42,"3A")),0),MATCH(1,OFFSET('3A'!G$6:G$39,SMALL('3A'!AD$6:AD$39,COUNTIF(AE$6:AE42,"3A")),0),0)),'3A'!$A$6:$B$39,2,0)&amp;" - "&amp;'3A'!$A$1,
IF(AE42="3B",INDEX(OFFSET('3B'!$A$6:$A$38,SMALL('3B'!AD$6:AD$38,COUNTIF(AE$6:AE42,"3B")),0),MATCH(1,OFFSET('3B'!G$6:G$38,SMALL('3B'!AD$6:AD$38,COUNTIF(AE$6:AE42,"3B")),0),0))&amp;" "&amp;VLOOKUP(INDEX(OFFSET('3B'!$A$6:$A$38,SMALL('3B'!AD$6:AD$38,COUNTIF(AE$6:AE42,"3B")),0),MATCH(1,OFFSET('3B'!G$6:G$38,SMALL('3B'!AD$6:AD$38,COUNTIF(AE$6:AE42,"3B")),0),0)),'3B'!$A$6:$B$38,2,0)&amp;" - "&amp;'3B'!$A$1,
IF(AE42="3C",INDEX(OFFSET('3C'!$A$6:$A$41,SMALL('3C'!AD$6:AD$41,COUNTIF(AE$6:AE42,"3C")),0),MATCH(1,OFFSET('3C'!G$6:G$41,SMALL('3C'!AD$6:AD$41,COUNTIF(AE$6:AE42,"3C")),0),0))&amp;" "&amp;VLOOKUP(INDEX(OFFSET('3C'!$A$6:$A$41,SMALL('3C'!AD$6:AD$41,COUNTIF(AE$6:AE42,"3C")),0),MATCH(1,OFFSET('3C'!G$6:G$41,SMALL('3C'!AD$6:AD$41,COUNTIF(AE$6:AE42,"3C")),0),0)),'3C'!$A$6:$B$41,2,0)&amp;" - "&amp;'3C'!$A$1,
IF(AE42="3D",INDEX(OFFSET('3D'!$A$6:$A$39,SMALL('3D'!AD$6:AD$39,COUNTIF(AE$6:AE42,"3D")),0),MATCH(1,OFFSET('3D'!G$6:G$39,SMALL('3D'!AD$6:AD$39,COUNTIF(AE$6:AE42,"3D")),0),0))&amp;" "&amp;VLOOKUP(INDEX(OFFSET('3D'!$A$6:$A$39,SMALL('3D'!AD$6:AD$39,COUNTIF(AE$6:AE42,"3D")),0),MATCH(1,OFFSET('3D'!G$6:G$39,SMALL('3D'!AD$6:AD$39,COUNTIF(AE$6:AE42,"3D")),0),0)),'3D'!$A$6:$B$39,2,0)&amp;" - "&amp;'3D'!$A$1,
IF(AE42="3E",INDEX(OFFSET('3E'!$A$6:$A$37,SMALL('3E'!AD$6:AD$37,COUNTIF(AE$6:AE42,"3E")),0),MATCH(1,OFFSET('3E'!G$6:G$37,SMALL('3E'!AD$6:AD$37,COUNTIF(AE$6:AE42,"3E")),0),0))&amp;" "&amp;VLOOKUP(INDEX(OFFSET('3E'!$A$6:$A$37,SMALL('3E'!AD$6:AD$37,COUNTIF(AE$6:AE42,"3E")),0),MATCH(1,OFFSET('3E'!G$6:G$37,SMALL('3E'!AD$6:AD$37,COUNTIF(AE$6:AE42,"3E")),0),0)),'3E'!$A$6:$B$37,2,0)&amp;" - "&amp;'3E'!$A$1))))))</f>
        <v/>
      </c>
      <c r="AZ42" s="44" t="str">
        <f ca="1">IF(AF42="","",IF(AF42="3A",INDEX(OFFSET('3A'!$A$6:$A$39,SMALL('3A'!AE$6:AE$39,COUNTIF(AF$6:AF42,"3A")),0),MATCH(1,OFFSET('3A'!H$6:H$39,SMALL('3A'!AE$6:AE$39,COUNTIF(AF$6:AF42,"3A")),0),0))&amp;" "&amp;VLOOKUP(INDEX(OFFSET('3A'!$A$6:$A$39,SMALL('3A'!AE$6:AE$39,COUNTIF(AF$6:AF42,"3A")),0),MATCH(1,OFFSET('3A'!H$6:H$39,SMALL('3A'!AE$6:AE$39,COUNTIF(AF$6:AF42,"3A")),0),0)),'3A'!$A$6:$B$39,2,0)&amp;" - "&amp;'3A'!$A$1,
IF(AF42="3B",INDEX(OFFSET('3B'!$A$6:$A$38,SMALL('3B'!AE$6:AE$38,COUNTIF(AF$6:AF42,"3B")),0),MATCH(1,OFFSET('3B'!H$6:H$38,SMALL('3B'!AE$6:AE$38,COUNTIF(AF$6:AF42,"3B")),0),0))&amp;" "&amp;VLOOKUP(INDEX(OFFSET('3B'!$A$6:$A$38,SMALL('3B'!AE$6:AE$38,COUNTIF(AF$6:AF42,"3B")),0),MATCH(1,OFFSET('3B'!H$6:H$38,SMALL('3B'!AE$6:AE$38,COUNTIF(AF$6:AF42,"3B")),0),0)),'3B'!$A$6:$B$38,2,0)&amp;" - "&amp;'3B'!$A$1,
IF(AF42="3C",INDEX(OFFSET('3C'!$A$6:$A$41,SMALL('3C'!AE$6:AE$41,COUNTIF(AF$6:AF42,"3C")),0),MATCH(1,OFFSET('3C'!H$6:H$41,SMALL('3C'!AE$6:AE$41,COUNTIF(AF$6:AF42,"3C")),0),0))&amp;" "&amp;VLOOKUP(INDEX(OFFSET('3C'!$A$6:$A$41,SMALL('3C'!AE$6:AE$41,COUNTIF(AF$6:AF42,"3C")),0),MATCH(1,OFFSET('3C'!H$6:H$41,SMALL('3C'!AE$6:AE$41,COUNTIF(AF$6:AF42,"3C")),0),0)),'3C'!$A$6:$B$41,2,0)&amp;" - "&amp;'3C'!$A$1,
IF(AF42="3D",INDEX(OFFSET('3D'!$A$6:$A$39,SMALL('3D'!AE$6:AE$39,COUNTIF(AF$6:AF42,"3D")),0),MATCH(1,OFFSET('3D'!H$6:H$39,SMALL('3D'!AE$6:AE$39,COUNTIF(AF$6:AF42,"3D")),0),0))&amp;" "&amp;VLOOKUP(INDEX(OFFSET('3D'!$A$6:$A$39,SMALL('3D'!AE$6:AE$39,COUNTIF(AF$6:AF42,"3D")),0),MATCH(1,OFFSET('3D'!H$6:H$39,SMALL('3D'!AE$6:AE$39,COUNTIF(AF$6:AF42,"3D")),0),0)),'3D'!$A$6:$B$39,2,0)&amp;" - "&amp;'3D'!$A$1,
IF(AF42="3E",INDEX(OFFSET('3E'!$A$6:$A$37,SMALL('3E'!AE$6:AE$37,COUNTIF(AF$6:AF42,"3E")),0),MATCH(1,OFFSET('3E'!H$6:H$37,SMALL('3E'!AE$6:AE$37,COUNTIF(AF$6:AF42,"3E")),0),0))&amp;" "&amp;VLOOKUP(INDEX(OFFSET('3E'!$A$6:$A$37,SMALL('3E'!AE$6:AE$37,COUNTIF(AF$6:AF42,"3E")),0),MATCH(1,OFFSET('3E'!H$6:H$37,SMALL('3E'!AE$6:AE$37,COUNTIF(AF$6:AF42,"3E")),0),0)),'3E'!$A$6:$B$37,2,0)&amp;" - "&amp;'3E'!$A$1))))))</f>
        <v/>
      </c>
      <c r="BA42" s="30"/>
      <c r="BB42" s="34" t="str">
        <f ca="1">IF(AH42="","",IF(AH42="3A",INDEX(OFFSET('3A'!$A$6:$A$39,SMALL('3A'!AG$6:AG$39,COUNTIF(AH$6:AH42,"3A")),0),MATCH(1,OFFSET('3A'!J$6:J$39,SMALL('3A'!AG$6:AG$39,COUNTIF(AH$6:AH42,"3A")),0),0))&amp;" "&amp;VLOOKUP(INDEX(OFFSET('3A'!$A$6:$A$39,SMALL('3A'!AG$6:AG$39,COUNTIF(AH$6:AH42,"3A")),0),MATCH(1,OFFSET('3A'!J$6:J$39,SMALL('3A'!AG$6:AG$39,COUNTIF(AH$6:AH42,"3A")),0),0)),'3A'!$A$6:$B$39,2,0)&amp;" - "&amp;'3A'!$A$1,
IF(AH42="3B",INDEX(OFFSET('3B'!$A$6:$A$38,SMALL('3B'!AG$6:AG$38,COUNTIF(AH$6:AH42,"3B")),0),MATCH(1,OFFSET('3B'!J$6:J$38,SMALL('3B'!AG$6:AG$38,COUNTIF(AH$6:AH42,"3B")),0),0))&amp;" "&amp;VLOOKUP(INDEX(OFFSET('3B'!$A$6:$A$38,SMALL('3B'!AG$6:AG$38,COUNTIF(AH$6:AH42,"3B")),0),MATCH(1,OFFSET('3B'!J$6:J$38,SMALL('3B'!AG$6:AG$38,COUNTIF(AH$6:AH42,"3B")),0),0)),'3B'!$A$6:$B$38,2,0)&amp;" - "&amp;'3B'!$A$1,
IF(AH42="3C",INDEX(OFFSET('3C'!$A$6:$A$41,SMALL('3C'!AG$6:AG$41,COUNTIF(AH$6:AH42,"3C")),0),MATCH(1,OFFSET('3C'!J$6:J$41,SMALL('3C'!AG$6:AG$41,COUNTIF(AH$6:AH42,"3C")),0),0))&amp;" "&amp;VLOOKUP(INDEX(OFFSET('3C'!$A$6:$A$41,SMALL('3C'!AG$6:AG$41,COUNTIF(AH$6:AH42,"3C")),0),MATCH(1,OFFSET('3C'!J$6:J$41,SMALL('3C'!AG$6:AG$41,COUNTIF(AH$6:AH42,"3C")),0),0)),'3C'!$A$6:$B$41,2,0)&amp;" - "&amp;'3C'!$A$1,
IF(AH42="3D",INDEX(OFFSET('3D'!$A$6:$A$39,SMALL('3D'!AG$6:AG$39,COUNTIF(AH$6:AH42,"3D")),0),MATCH(1,OFFSET('3D'!J$6:J$39,SMALL('3D'!AG$6:AG$39,COUNTIF(AH$6:AH42,"3D")),0),0))&amp;" "&amp;VLOOKUP(INDEX(OFFSET('3D'!$A$6:$A$39,SMALL('3D'!AG$6:AG$39,COUNTIF(AH$6:AH42,"3D")),0),MATCH(1,OFFSET('3D'!J$6:J$39,SMALL('3D'!AG$6:AG$39,COUNTIF(AH$6:AH42,"3D")),0),0)),'3D'!$A$6:$B$39,2,0)&amp;" - "&amp;'3D'!$A$1,
IF(AH42="3E",INDEX(OFFSET('3E'!$A$6:$A$37,SMALL('3E'!AG$6:AG$37,COUNTIF(AH$6:AH42,"3E")),0),MATCH(1,OFFSET('3E'!J$6:J$37,SMALL('3E'!AG$6:AG$37,COUNTIF(AH$6:AH42,"3E")),0),0))&amp;" "&amp;VLOOKUP(INDEX(OFFSET('3E'!$A$6:$A$37,SMALL('3E'!AG$6:AG$37,COUNTIF(AH$6:AH42,"3E")),0),MATCH(1,OFFSET('3E'!J$6:J$37,SMALL('3E'!AG$6:AG$37,COUNTIF(AH$6:AH42,"3E")),0),0)),'3E'!$A$6:$B$37,2,0)&amp;" - "&amp;'3E'!$A$1))))))</f>
        <v/>
      </c>
      <c r="BC42" s="45" t="str">
        <f ca="1">IF(AI42="","",IF(AI42="3A",INDEX(OFFSET('3A'!$A$6:$A$39,SMALL('3A'!AH$6:AH$39,COUNTIF(AI$6:AI42,"3A")),0),MATCH(1,OFFSET('3A'!K$6:K$39,SMALL('3A'!AH$6:AH$39,COUNTIF(AI$6:AI42,"3A")),0),0))&amp;" "&amp;VLOOKUP(INDEX(OFFSET('3A'!$A$6:$A$39,SMALL('3A'!AH$6:AH$39,COUNTIF(AI$6:AI42,"3A")),0),MATCH(1,OFFSET('3A'!K$6:K$39,SMALL('3A'!AH$6:AH$39,COUNTIF(AI$6:AI42,"3A")),0),0)),'3A'!$A$6:$B$39,2,0)&amp;" - "&amp;'3A'!$A$1,
IF(AI42="3B",INDEX(OFFSET('3B'!$A$6:$A$38,SMALL('3B'!AH$6:AH$38,COUNTIF(AI$6:AI42,"3B")),0),MATCH(1,OFFSET('3B'!K$6:K$38,SMALL('3B'!AH$6:AH$38,COUNTIF(AI$6:AI42,"3B")),0),0))&amp;" "&amp;VLOOKUP(INDEX(OFFSET('3B'!$A$6:$A$38,SMALL('3B'!AH$6:AH$38,COUNTIF(AI$6:AI42,"3B")),0),MATCH(1,OFFSET('3B'!K$6:K$38,SMALL('3B'!AH$6:AH$38,COUNTIF(AI$6:AI42,"3B")),0),0)),'3B'!$A$6:$B$38,2,0)&amp;" - "&amp;'3B'!$A$1,
IF(AI42="3C",INDEX(OFFSET('3C'!$A$6:$A$41,SMALL('3C'!AH$6:AH$41,COUNTIF(AI$6:AI42,"3C")),0),MATCH(1,OFFSET('3C'!K$6:K$41,SMALL('3C'!AH$6:AH$41,COUNTIF(AI$6:AI42,"3C")),0),0))&amp;" "&amp;VLOOKUP(INDEX(OFFSET('3C'!$A$6:$A$41,SMALL('3C'!AH$6:AH$41,COUNTIF(AI$6:AI42,"3C")),0),MATCH(1,OFFSET('3C'!K$6:K$41,SMALL('3C'!AH$6:AH$41,COUNTIF(AI$6:AI42,"3C")),0),0)),'3C'!$A$6:$B$41,2,0)&amp;" - "&amp;'3C'!$A$1,
IF(AI42="3D",INDEX(OFFSET('3D'!$A$6:$A$39,SMALL('3D'!AH$6:AH$39,COUNTIF(AI$6:AI42,"3D")),0),MATCH(1,OFFSET('3D'!K$6:K$39,SMALL('3D'!AH$6:AH$39,COUNTIF(AI$6:AI42,"3D")),0),0))&amp;" "&amp;VLOOKUP(INDEX(OFFSET('3D'!$A$6:$A$39,SMALL('3D'!AH$6:AH$39,COUNTIF(AI$6:AI42,"3D")),0),MATCH(1,OFFSET('3D'!K$6:K$39,SMALL('3D'!AH$6:AH$39,COUNTIF(AI$6:AI42,"3D")),0),0)),'3D'!$A$6:$B$39,2,0)&amp;" - "&amp;'3D'!$A$1,
IF(AI42="3E",INDEX(OFFSET('3E'!$A$6:$A$37,SMALL('3E'!AH$6:AH$37,COUNTIF(AI$6:AI42,"3E")),0),MATCH(1,OFFSET('3E'!K$6:K$37,SMALL('3E'!AH$6:AH$37,COUNTIF(AI$6:AI42,"3E")),0),0))&amp;" "&amp;VLOOKUP(INDEX(OFFSET('3E'!$A$6:$A$37,SMALL('3E'!AH$6:AH$37,COUNTIF(AI$6:AI42,"3E")),0),MATCH(1,OFFSET('3E'!K$6:K$37,SMALL('3E'!AH$6:AH$37,COUNTIF(AI$6:AI42,"3E")),0),0)),'3E'!$A$6:$B$37,2,0)&amp;" - "&amp;'3E'!$A$1))))))</f>
        <v/>
      </c>
      <c r="BD42" s="36" t="str">
        <f ca="1">IF(AJ42="","",IF(AJ42="3A",INDEX(OFFSET('3A'!$A$6:$A$39,SMALL('3A'!AI$6:AI$39,COUNTIF(AJ$6:AJ42,"3A")),0),MATCH(1,OFFSET('3A'!L$6:L$39,SMALL('3A'!AI$6:AI$39,COUNTIF(AJ$6:AJ42,"3A")),0),0))&amp;" "&amp;VLOOKUP(INDEX(OFFSET('3A'!$A$6:$A$39,SMALL('3A'!AI$6:AI$39,COUNTIF(AJ$6:AJ42,"3A")),0),MATCH(1,OFFSET('3A'!L$6:L$39,SMALL('3A'!AI$6:AI$39,COUNTIF(AJ$6:AJ42,"3A")),0),0)),'3A'!$A$6:$B$39,2,0)&amp;" - "&amp;'3A'!$A$1,
IF(AJ42="3B",INDEX(OFFSET('3B'!$A$6:$A$38,SMALL('3B'!AI$6:AI$38,COUNTIF(AJ$6:AJ42,"3B")),0),MATCH(1,OFFSET('3B'!L$6:L$38,SMALL('3B'!AI$6:AI$38,COUNTIF(AJ$6:AJ42,"3B")),0),0))&amp;" "&amp;VLOOKUP(INDEX(OFFSET('3B'!$A$6:$A$38,SMALL('3B'!AI$6:AI$38,COUNTIF(AJ$6:AJ42,"3B")),0),MATCH(1,OFFSET('3B'!L$6:L$38,SMALL('3B'!AI$6:AI$38,COUNTIF(AJ$6:AJ42,"3B")),0),0)),'3B'!$A$6:$B$38,2,0)&amp;" - "&amp;'3B'!$A$1,
IF(AJ42="3C",INDEX(OFFSET('3C'!$A$6:$A$41,SMALL('3C'!AI$6:AI$41,COUNTIF(AJ$6:AJ42,"3C")),0),MATCH(1,OFFSET('3C'!L$6:L$41,SMALL('3C'!AI$6:AI$41,COUNTIF(AJ$6:AJ42,"3C")),0),0))&amp;" "&amp;VLOOKUP(INDEX(OFFSET('3C'!$A$6:$A$41,SMALL('3C'!AI$6:AI$41,COUNTIF(AJ$6:AJ42,"3C")),0),MATCH(1,OFFSET('3C'!L$6:L$41,SMALL('3C'!AI$6:AI$41,COUNTIF(AJ$6:AJ42,"3C")),0),0)),'3C'!$A$6:$B$41,2,0)&amp;" - "&amp;'3C'!$A$1,
IF(AJ42="3D",INDEX(OFFSET('3D'!$A$6:$A$39,SMALL('3D'!AI$6:AI$39,COUNTIF(AJ$6:AJ42,"3D")),0),MATCH(1,OFFSET('3D'!L$6:L$39,SMALL('3D'!AI$6:AI$39,COUNTIF(AJ$6:AJ42,"3D")),0),0))&amp;" "&amp;VLOOKUP(INDEX(OFFSET('3D'!$A$6:$A$39,SMALL('3D'!AI$6:AI$39,COUNTIF(AJ$6:AJ42,"3D")),0),MATCH(1,OFFSET('3D'!L$6:L$39,SMALL('3D'!AI$6:AI$39,COUNTIF(AJ$6:AJ42,"3D")),0),0)),'3D'!$A$6:$B$39,2,0)&amp;" - "&amp;'3D'!$A$1,
IF(AJ42="3E",INDEX(OFFSET('3E'!$A$6:$A$37,SMALL('3E'!AI$6:AI$37,COUNTIF(AJ$6:AJ42,"3E")),0),MATCH(1,OFFSET('3E'!L$6:L$37,SMALL('3E'!AI$6:AI$37,COUNTIF(AJ$6:AJ42,"3E")),0),0))&amp;" "&amp;VLOOKUP(INDEX(OFFSET('3E'!$A$6:$A$37,SMALL('3E'!AI$6:AI$37,COUNTIF(AJ$6:AJ42,"3E")),0),MATCH(1,OFFSET('3E'!L$6:L$37,SMALL('3E'!AI$6:AI$37,COUNTIF(AJ$6:AJ42,"3E")),0),0)),'3E'!$A$6:$B$37,2,0)&amp;" - "&amp;'3E'!$A$1))))))</f>
        <v/>
      </c>
      <c r="BE42" s="39" t="str">
        <f ca="1">IF(AK42="","",IF(AK42="3A",INDEX(OFFSET('3A'!$A$6:$A$39,SMALL('3A'!AJ$6:AJ$39,COUNTIF(AK$6:AK42,"3A")),0),MATCH(1,OFFSET('3A'!M$6:M$39,SMALL('3A'!AJ$6:AJ$39,COUNTIF(AK$6:AK42,"3A")),0),0))&amp;" "&amp;VLOOKUP(INDEX(OFFSET('3A'!$A$6:$A$39,SMALL('3A'!AJ$6:AJ$39,COUNTIF(AK$6:AK42,"3A")),0),MATCH(1,OFFSET('3A'!M$6:M$39,SMALL('3A'!AJ$6:AJ$39,COUNTIF(AK$6:AK42,"3A")),0),0)),'3A'!$A$6:$B$39,2,0)&amp;" - "&amp;'3A'!$A$1,
IF(AK42="3B",INDEX(OFFSET('3B'!$A$6:$A$38,SMALL('3B'!AJ$6:AJ$38,COUNTIF(AK$6:AK42,"3B")),0),MATCH(1,OFFSET('3B'!M$6:M$38,SMALL('3B'!AJ$6:AJ$38,COUNTIF(AK$6:AK42,"3B")),0),0))&amp;" "&amp;VLOOKUP(INDEX(OFFSET('3B'!$A$6:$A$38,SMALL('3B'!AJ$6:AJ$38,COUNTIF(AK$6:AK42,"3B")),0),MATCH(1,OFFSET('3B'!M$6:M$38,SMALL('3B'!AJ$6:AJ$38,COUNTIF(AK$6:AK42,"3B")),0),0)),'3B'!$A$6:$B$38,2,0)&amp;" - "&amp;'3B'!$A$1,
IF(AK42="3C",INDEX(OFFSET('3C'!$A$6:$A$41,SMALL('3C'!AJ$6:AJ$41,COUNTIF(AK$6:AK42,"3C")),0),MATCH(1,OFFSET('3C'!M$6:M$41,SMALL('3C'!AJ$6:AJ$41,COUNTIF(AK$6:AK42,"3C")),0),0))&amp;" "&amp;VLOOKUP(INDEX(OFFSET('3C'!$A$6:$A$41,SMALL('3C'!AJ$6:AJ$41,COUNTIF(AK$6:AK42,"3C")),0),MATCH(1,OFFSET('3C'!M$6:M$41,SMALL('3C'!AJ$6:AJ$41,COUNTIF(AK$6:AK42,"3C")),0),0)),'3C'!$A$6:$B$41,2,0)&amp;" - "&amp;'3C'!$A$1,
IF(AK42="3D",INDEX(OFFSET('3D'!$A$6:$A$39,SMALL('3D'!AJ$6:AJ$39,COUNTIF(AK$6:AK42,"3D")),0),MATCH(1,OFFSET('3D'!M$6:M$39,SMALL('3D'!AJ$6:AJ$39,COUNTIF(AK$6:AK42,"3D")),0),0))&amp;" "&amp;VLOOKUP(INDEX(OFFSET('3D'!$A$6:$A$39,SMALL('3D'!AJ$6:AJ$39,COUNTIF(AK$6:AK42,"3D")),0),MATCH(1,OFFSET('3D'!M$6:M$39,SMALL('3D'!AJ$6:AJ$39,COUNTIF(AK$6:AK42,"3D")),0),0)),'3D'!$A$6:$B$39,2,0)&amp;" - "&amp;'3D'!$A$1,
IF(AK42="3E",INDEX(OFFSET('3E'!$A$6:$A$37,SMALL('3E'!AJ$6:AJ$37,COUNTIF(AK$6:AK42,"3E")),0),MATCH(1,OFFSET('3E'!M$6:M$37,SMALL('3E'!AJ$6:AJ$37,COUNTIF(AK$6:AK42,"3E")),0),0))&amp;" "&amp;VLOOKUP(INDEX(OFFSET('3E'!$A$6:$A$37,SMALL('3E'!AJ$6:AJ$37,COUNTIF(AK$6:AK42,"3E")),0),MATCH(1,OFFSET('3E'!M$6:M$37,SMALL('3E'!AJ$6:AJ$37,COUNTIF(AK$6:AK42,"3E")),0),0)),'3E'!$A$6:$B$37,2,0)&amp;" - "&amp;'3E'!$A$1))))))</f>
        <v/>
      </c>
      <c r="BF42" s="42" t="str">
        <f ca="1">IF(AL42="","",IF(AL42="3A",INDEX(OFFSET('3A'!$A$6:$A$39,SMALL('3A'!AK$6:AK$39,COUNTIF(AL$6:AL42,"3A")),0),MATCH(1,OFFSET('3A'!N$6:N$39,SMALL('3A'!AK$6:AK$39,COUNTIF(AL$6:AL42,"3A")),0),0))&amp;" "&amp;VLOOKUP(INDEX(OFFSET('3A'!$A$6:$A$39,SMALL('3A'!AK$6:AK$39,COUNTIF(AL$6:AL42,"3A")),0),MATCH(1,OFFSET('3A'!N$6:N$39,SMALL('3A'!AK$6:AK$39,COUNTIF(AL$6:AL42,"3A")),0),0)),'3A'!$A$6:$B$39,2,0)&amp;" - "&amp;'3A'!$A$1,
IF(AL42="3B",INDEX(OFFSET('3B'!$A$6:$A$38,SMALL('3B'!AK$6:AK$38,COUNTIF(AL$6:AL42,"3B")),0),MATCH(1,OFFSET('3B'!N$6:N$38,SMALL('3B'!AK$6:AK$38,COUNTIF(AL$6:AL42,"3B")),0),0))&amp;" "&amp;VLOOKUP(INDEX(OFFSET('3B'!$A$6:$A$38,SMALL('3B'!AK$6:AK$38,COUNTIF(AL$6:AL42,"3B")),0),MATCH(1,OFFSET('3B'!N$6:N$38,SMALL('3B'!AK$6:AK$38,COUNTIF(AL$6:AL42,"3B")),0),0)),'3B'!$A$6:$B$38,2,0)&amp;" - "&amp;'3B'!$A$1,
IF(AL42="3C",INDEX(OFFSET('3C'!$A$6:$A$41,SMALL('3C'!AK$6:AK$41,COUNTIF(AL$6:AL42,"3C")),0),MATCH(1,OFFSET('3C'!N$6:N$41,SMALL('3C'!AK$6:AK$41,COUNTIF(AL$6:AL42,"3C")),0),0))&amp;" "&amp;VLOOKUP(INDEX(OFFSET('3C'!$A$6:$A$41,SMALL('3C'!AK$6:AK$41,COUNTIF(AL$6:AL42,"3C")),0),MATCH(1,OFFSET('3C'!N$6:N$41,SMALL('3C'!AK$6:AK$41,COUNTIF(AL$6:AL42,"3C")),0),0)),'3C'!$A$6:$B$41,2,0)&amp;" - "&amp;'3C'!$A$1,
IF(AL42="3D",INDEX(OFFSET('3D'!$A$6:$A$39,SMALL('3D'!AK$6:AK$39,COUNTIF(AL$6:AL42,"3D")),0),MATCH(1,OFFSET('3D'!N$6:N$39,SMALL('3D'!AK$6:AK$39,COUNTIF(AL$6:AL42,"3D")),0),0))&amp;" "&amp;VLOOKUP(INDEX(OFFSET('3D'!$A$6:$A$39,SMALL('3D'!AK$6:AK$39,COUNTIF(AL$6:AL42,"3D")),0),MATCH(1,OFFSET('3D'!N$6:N$39,SMALL('3D'!AK$6:AK$39,COUNTIF(AL$6:AL42,"3D")),0),0)),'3D'!$A$6:$B$39,2,0)&amp;" - "&amp;'3D'!$A$1,
IF(AL42="3E",INDEX(OFFSET('3E'!$A$6:$A$37,SMALL('3E'!AK$6:AK$37,COUNTIF(AL$6:AL42,"3E")),0),MATCH(1,OFFSET('3E'!N$6:N$37,SMALL('3E'!AK$6:AK$37,COUNTIF(AL$6:AL42,"3E")),0),0))&amp;" "&amp;VLOOKUP(INDEX(OFFSET('3E'!$A$6:$A$37,SMALL('3E'!AK$6:AK$37,COUNTIF(AL$6:AL42,"3E")),0),MATCH(1,OFFSET('3E'!N$6:N$37,SMALL('3E'!AK$6:AK$37,COUNTIF(AL$6:AL42,"3E")),0),0)),'3E'!$A$6:$B$37,2,0)&amp;" - "&amp;'3E'!$A$1))))))</f>
        <v/>
      </c>
      <c r="BG42" s="44" t="str">
        <f ca="1">IF(AM42="","",IF(AM42="3A",INDEX(OFFSET('3A'!$A$6:$A$39,SMALL('3A'!AL$6:AL$39,COUNTIF(AM$6:AM42,"3A")),0),MATCH(1,OFFSET('3A'!O$6:O$39,SMALL('3A'!AL$6:AL$39,COUNTIF(AM$6:AM42,"3A")),0),0))&amp;" "&amp;VLOOKUP(INDEX(OFFSET('3A'!$A$6:$A$39,SMALL('3A'!AL$6:AL$39,COUNTIF(AM$6:AM42,"3A")),0),MATCH(1,OFFSET('3A'!O$6:O$39,SMALL('3A'!AL$6:AL$39,COUNTIF(AM$6:AM42,"3A")),0),0)),'3A'!$A$6:$B$39,2,0)&amp;" - "&amp;'3A'!$A$1,
IF(AM42="3B",INDEX(OFFSET('3B'!$A$6:$A$38,SMALL('3B'!AL$6:AL$38,COUNTIF(AM$6:AM42,"3B")),0),MATCH(1,OFFSET('3B'!O$6:O$38,SMALL('3B'!AL$6:AL$38,COUNTIF(AM$6:AM42,"3B")),0),0))&amp;" "&amp;VLOOKUP(INDEX(OFFSET('3B'!$A$6:$A$38,SMALL('3B'!AL$6:AL$38,COUNTIF(AM$6:AM42,"3B")),0),MATCH(1,OFFSET('3B'!O$6:O$38,SMALL('3B'!AL$6:AL$38,COUNTIF(AM$6:AM42,"3B")),0),0)),'3B'!$A$6:$B$38,2,0)&amp;" - "&amp;'3B'!$A$1,
IF(AM42="3C",INDEX(OFFSET('3C'!$A$6:$A$41,SMALL('3C'!AL$6:AL$41,COUNTIF(AM$6:AM42,"3C")),0),MATCH(1,OFFSET('3C'!O$6:O$41,SMALL('3C'!AL$6:AL$41,COUNTIF(AM$6:AM42,"3C")),0),0))&amp;" "&amp;VLOOKUP(INDEX(OFFSET('3C'!$A$6:$A$41,SMALL('3C'!AL$6:AL$41,COUNTIF(AM$6:AM42,"3C")),0),MATCH(1,OFFSET('3C'!O$6:O$41,SMALL('3C'!AL$6:AL$41,COUNTIF(AM$6:AM42,"3C")),0),0)),'3C'!$A$6:$B$41,2,0)&amp;" - "&amp;'3C'!$A$1,
IF(AM42="3D",INDEX(OFFSET('3D'!$A$6:$A$39,SMALL('3D'!AL$6:AL$39,COUNTIF(AM$6:AM42,"3D")),0),MATCH(1,OFFSET('3D'!O$6:O$39,SMALL('3D'!AL$6:AL$39,COUNTIF(AM$6:AM42,"3D")),0),0))&amp;" "&amp;VLOOKUP(INDEX(OFFSET('3D'!$A$6:$A$39,SMALL('3D'!AL$6:AL$39,COUNTIF(AM$6:AM42,"3D")),0),MATCH(1,OFFSET('3D'!O$6:O$39,SMALL('3D'!AL$6:AL$39,COUNTIF(AM$6:AM42,"3D")),0),0)),'3D'!$A$6:$B$39,2,0)&amp;" - "&amp;'3D'!$A$1,
IF(AM42="3E",INDEX(OFFSET('3E'!$A$6:$A$37,SMALL('3E'!AL$6:AL$37,COUNTIF(AM$6:AM42,"3E")),0),MATCH(1,OFFSET('3E'!O$6:O$37,SMALL('3E'!AL$6:AL$37,COUNTIF(AM$6:AM42,"3E")),0),0))&amp;" "&amp;VLOOKUP(INDEX(OFFSET('3E'!$A$6:$A$37,SMALL('3E'!AL$6:AL$37,COUNTIF(AM$6:AM42,"3E")),0),MATCH(1,OFFSET('3E'!O$6:O$37,SMALL('3E'!AL$6:AL$37,COUNTIF(AM$6:AM42,"3E")),0),0)),'3E'!$A$6:$B$37,2,0)&amp;" - "&amp;'3E'!$A$1))))))</f>
        <v/>
      </c>
      <c r="BH42" s="30"/>
      <c r="BI42" s="34" t="str">
        <f ca="1">IF(AO42="","",IF(AO42="3A",INDEX(OFFSET('3A'!$A$6:$A$39,SMALL('3A'!AN$6:AN$39,COUNTIF(AO$6:AO42,"3A")),0),MATCH(1,OFFSET('3A'!Q$6:Q$39,SMALL('3A'!AN$6:AN$39,COUNTIF(AO$6:AO42,"3A")),0),0))&amp;" "&amp;VLOOKUP(INDEX(OFFSET('3A'!$A$6:$A$39,SMALL('3A'!AN$6:AN$39,COUNTIF(AO$6:AO42,"3A")),0),MATCH(1,OFFSET('3A'!Q$6:Q$39,SMALL('3A'!AN$6:AN$39,COUNTIF(AO$6:AO42,"3A")),0),0)),'3A'!$A$6:$B$39,2,0)&amp;" - "&amp;'3A'!$A$1,
IF(AO42="3B",INDEX(OFFSET('3B'!$A$6:$A$38,SMALL('3B'!AN$6:AN$38,COUNTIF(AO$6:AO42,"3B")),0),MATCH(1,OFFSET('3B'!Q$6:Q$38,SMALL('3B'!AN$6:AN$38,COUNTIF(AO$6:AO42,"3B")),0),0))&amp;" "&amp;VLOOKUP(INDEX(OFFSET('3B'!$A$6:$A$38,SMALL('3B'!AN$6:AN$38,COUNTIF(AO$6:AO42,"3B")),0),MATCH(1,OFFSET('3B'!Q$6:Q$38,SMALL('3B'!AN$6:AN$38,COUNTIF(AO$6:AO42,"3B")),0),0)),'3B'!$A$6:$B$38,2,0)&amp;" - "&amp;'3B'!$A$1,
IF(AO42="3C",INDEX(OFFSET('3C'!$A$6:$A$41,SMALL('3C'!AN$6:AN$41,COUNTIF(AO$6:AO42,"3C")),0),MATCH(1,OFFSET('3C'!Q$6:Q$41,SMALL('3C'!AN$6:AN$41,COUNTIF(AO$6:AO42,"3C")),0),0))&amp;" "&amp;VLOOKUP(INDEX(OFFSET('3C'!$A$6:$A$41,SMALL('3C'!AN$6:AN$41,COUNTIF(AO$6:AO42,"3C")),0),MATCH(1,OFFSET('3C'!Q$6:Q$41,SMALL('3C'!AN$6:AN$41,COUNTIF(AO$6:AO42,"3C")),0),0)),'3C'!$A$6:$B$41,2,0)&amp;" - "&amp;'3C'!$A$1,
IF(AO42="3D",INDEX(OFFSET('3D'!$A$6:$A$39,SMALL('3D'!AN$6:AN$39,COUNTIF(AO$6:AO42,"3D")),0),MATCH(1,OFFSET('3D'!Q$6:Q$39,SMALL('3D'!AN$6:AN$39,COUNTIF(AO$6:AO42,"3D")),0),0))&amp;" "&amp;VLOOKUP(INDEX(OFFSET('3D'!$A$6:$A$39,SMALL('3D'!AN$6:AN$39,COUNTIF(AO$6:AO42,"3D")),0),MATCH(1,OFFSET('3D'!Q$6:Q$39,SMALL('3D'!AN$6:AN$39,COUNTIF(AO$6:AO42,"3D")),0),0)),'3D'!$A$6:$B$39,2,0)&amp;" - "&amp;'3D'!$A$1,
IF(AO42="3E",INDEX(OFFSET('3E'!$A$6:$A$37,SMALL('3E'!AN$6:AN$37,COUNTIF(AO$6:AO42,"3E")),0),MATCH(1,OFFSET('3E'!Q$6:Q$37,SMALL('3E'!AN$6:AN$37,COUNTIF(AO$6:AO42,"3E")),0),0))&amp;" "&amp;VLOOKUP(INDEX(OFFSET('3E'!$A$6:$A$37,SMALL('3E'!AN$6:AN$37,COUNTIF(AO$6:AO42,"3E")),0),MATCH(1,OFFSET('3E'!Q$6:Q$37,SMALL('3E'!AN$6:AN$37,COUNTIF(AO$6:AO42,"3E")),0),0)),'3E'!$A$6:$B$37,2,0)&amp;" - "&amp;'3E'!$A$1))))))</f>
        <v/>
      </c>
      <c r="BJ42" s="45" t="str">
        <f ca="1">IF(AP42="","",IF(AP42="3A",INDEX(OFFSET('3A'!$A$6:$A$39,SMALL('3A'!AO$6:AO$39,COUNTIF(AP$6:AP42,"3A")),0),MATCH(1,OFFSET('3A'!R$6:R$39,SMALL('3A'!AO$6:AO$39,COUNTIF(AP$6:AP42,"3A")),0),0))&amp;" "&amp;VLOOKUP(INDEX(OFFSET('3A'!$A$6:$A$39,SMALL('3A'!AO$6:AO$39,COUNTIF(AP$6:AP42,"3A")),0),MATCH(1,OFFSET('3A'!R$6:R$39,SMALL('3A'!AO$6:AO$39,COUNTIF(AP$6:AP42,"3A")),0),0)),'3A'!$A$6:$B$39,2,0)&amp;" - "&amp;'3A'!$A$1,
IF(AP42="3B",INDEX(OFFSET('3B'!$A$6:$A$38,SMALL('3B'!AO$6:AO$38,COUNTIF(AP$6:AP42,"3B")),0),MATCH(1,OFFSET('3B'!R$6:R$38,SMALL('3B'!AO$6:AO$38,COUNTIF(AP$6:AP42,"3B")),0),0))&amp;" "&amp;VLOOKUP(INDEX(OFFSET('3B'!$A$6:$A$38,SMALL('3B'!AO$6:AO$38,COUNTIF(AP$6:AP42,"3B")),0),MATCH(1,OFFSET('3B'!R$6:R$38,SMALL('3B'!AO$6:AO$38,COUNTIF(AP$6:AP42,"3B")),0),0)),'3B'!$A$6:$B$38,2,0)&amp;" - "&amp;'3B'!$A$1,
IF(AP42="3C",INDEX(OFFSET('3C'!$A$6:$A$41,SMALL('3C'!AO$6:AO$41,COUNTIF(AP$6:AP42,"3C")),0),MATCH(1,OFFSET('3C'!R$6:R$41,SMALL('3C'!AO$6:AO$41,COUNTIF(AP$6:AP42,"3C")),0),0))&amp;" "&amp;VLOOKUP(INDEX(OFFSET('3C'!$A$6:$A$41,SMALL('3C'!AO$6:AO$41,COUNTIF(AP$6:AP42,"3C")),0),MATCH(1,OFFSET('3C'!R$6:R$41,SMALL('3C'!AO$6:AO$41,COUNTIF(AP$6:AP42,"3C")),0),0)),'3C'!$A$6:$B$41,2,0)&amp;" - "&amp;'3C'!$A$1,
IF(AP42="3D",INDEX(OFFSET('3D'!$A$6:$A$39,SMALL('3D'!AO$6:AO$39,COUNTIF(AP$6:AP42,"3D")),0),MATCH(1,OFFSET('3D'!R$6:R$39,SMALL('3D'!AO$6:AO$39,COUNTIF(AP$6:AP42,"3D")),0),0))&amp;" "&amp;VLOOKUP(INDEX(OFFSET('3D'!$A$6:$A$39,SMALL('3D'!AO$6:AO$39,COUNTIF(AP$6:AP42,"3D")),0),MATCH(1,OFFSET('3D'!R$6:R$39,SMALL('3D'!AO$6:AO$39,COUNTIF(AP$6:AP42,"3D")),0),0)),'3D'!$A$6:$B$39,2,0)&amp;" - "&amp;'3D'!$A$1,
IF(AP42="3E",INDEX(OFFSET('3E'!$A$6:$A$37,SMALL('3E'!AO$6:AO$37,COUNTIF(AP$6:AP42,"3E")),0),MATCH(1,OFFSET('3E'!R$6:R$37,SMALL('3E'!AO$6:AO$37,COUNTIF(AP$6:AP42,"3E")),0),0))&amp;" "&amp;VLOOKUP(INDEX(OFFSET('3E'!$A$6:$A$37,SMALL('3E'!AO$6:AO$37,COUNTIF(AP$6:AP42,"3E")),0),MATCH(1,OFFSET('3E'!R$6:R$37,SMALL('3E'!AO$6:AO$37,COUNTIF(AP$6:AP42,"3E")),0),0)),'3E'!$A$6:$B$37,2,0)&amp;" - "&amp;'3E'!$A$1))))))</f>
        <v/>
      </c>
      <c r="BK42" s="36" t="str">
        <f ca="1">IF(AQ42="","",IF(AQ42="3A",INDEX(OFFSET('3A'!$A$6:$A$39,SMALL('3A'!AP$6:AP$39,COUNTIF(AQ$6:AQ42,"3A")),0),MATCH(1,OFFSET('3A'!S$6:S$39,SMALL('3A'!AP$6:AP$39,COUNTIF(AQ$6:AQ42,"3A")),0),0))&amp;" "&amp;VLOOKUP(INDEX(OFFSET('3A'!$A$6:$A$39,SMALL('3A'!AP$6:AP$39,COUNTIF(AQ$6:AQ42,"3A")),0),MATCH(1,OFFSET('3A'!S$6:S$39,SMALL('3A'!AP$6:AP$39,COUNTIF(AQ$6:AQ42,"3A")),0),0)),'3A'!$A$6:$B$39,2,0)&amp;" - "&amp;'3A'!$A$1,
IF(AQ42="3B",INDEX(OFFSET('3B'!$A$6:$A$38,SMALL('3B'!AP$6:AP$38,COUNTIF(AQ$6:AQ42,"3B")),0),MATCH(1,OFFSET('3B'!S$6:S$38,SMALL('3B'!AP$6:AP$38,COUNTIF(AQ$6:AQ42,"3B")),0),0))&amp;" "&amp;VLOOKUP(INDEX(OFFSET('3B'!$A$6:$A$38,SMALL('3B'!AP$6:AP$38,COUNTIF(AQ$6:AQ42,"3B")),0),MATCH(1,OFFSET('3B'!S$6:S$38,SMALL('3B'!AP$6:AP$38,COUNTIF(AQ$6:AQ42,"3B")),0),0)),'3B'!$A$6:$B$38,2,0)&amp;" - "&amp;'3B'!$A$1,
IF(AQ42="3C",INDEX(OFFSET('3C'!$A$6:$A$41,SMALL('3C'!AP$6:AP$41,COUNTIF(AQ$6:AQ42,"3C")),0),MATCH(1,OFFSET('3C'!S$6:S$41,SMALL('3C'!AP$6:AP$41,COUNTIF(AQ$6:AQ42,"3C")),0),0))&amp;" "&amp;VLOOKUP(INDEX(OFFSET('3C'!$A$6:$A$41,SMALL('3C'!AP$6:AP$41,COUNTIF(AQ$6:AQ42,"3C")),0),MATCH(1,OFFSET('3C'!S$6:S$41,SMALL('3C'!AP$6:AP$41,COUNTIF(AQ$6:AQ42,"3C")),0),0)),'3C'!$A$6:$B$41,2,0)&amp;" - "&amp;'3C'!$A$1,
IF(AQ42="3D",INDEX(OFFSET('3D'!$A$6:$A$39,SMALL('3D'!AP$6:AP$39,COUNTIF(AQ$6:AQ42,"3D")),0),MATCH(1,OFFSET('3D'!S$6:S$39,SMALL('3D'!AP$6:AP$39,COUNTIF(AQ$6:AQ42,"3D")),0),0))&amp;" "&amp;VLOOKUP(INDEX(OFFSET('3D'!$A$6:$A$39,SMALL('3D'!AP$6:AP$39,COUNTIF(AQ$6:AQ42,"3D")),0),MATCH(1,OFFSET('3D'!S$6:S$39,SMALL('3D'!AP$6:AP$39,COUNTIF(AQ$6:AQ42,"3D")),0),0)),'3D'!$A$6:$B$39,2,0)&amp;" - "&amp;'3D'!$A$1,
IF(AQ42="3E",INDEX(OFFSET('3E'!$A$6:$A$37,SMALL('3E'!AP$6:AP$37,COUNTIF(AQ$6:AQ42,"3E")),0),MATCH(1,OFFSET('3E'!S$6:S$37,SMALL('3E'!AP$6:AP$37,COUNTIF(AQ$6:AQ42,"3E")),0),0))&amp;" "&amp;VLOOKUP(INDEX(OFFSET('3E'!$A$6:$A$37,SMALL('3E'!AP$6:AP$37,COUNTIF(AQ$6:AQ42,"3E")),0),MATCH(1,OFFSET('3E'!S$6:S$37,SMALL('3E'!AP$6:AP$37,COUNTIF(AQ$6:AQ42,"3E")),0),0)),'3E'!$A$6:$B$37,2,0)&amp;" - "&amp;'3E'!$A$1))))))</f>
        <v/>
      </c>
      <c r="BL42" s="39" t="str">
        <f ca="1">IF(AR42="","",IF(AR42="3A",INDEX(OFFSET('3A'!$A$6:$A$39,SMALL('3A'!AQ$6:AQ$39,COUNTIF(AR$6:AR42,"3A")),0),MATCH(1,OFFSET('3A'!T$6:T$39,SMALL('3A'!AQ$6:AQ$39,COUNTIF(AR$6:AR42,"3A")),0),0))&amp;" "&amp;VLOOKUP(INDEX(OFFSET('3A'!$A$6:$A$39,SMALL('3A'!AQ$6:AQ$39,COUNTIF(AR$6:AR42,"3A")),0),MATCH(1,OFFSET('3A'!T$6:T$39,SMALL('3A'!AQ$6:AQ$39,COUNTIF(AR$6:AR42,"3A")),0),0)),'3A'!$A$6:$B$39,2,0)&amp;" - "&amp;'3A'!$A$1,
IF(AR42="3B",INDEX(OFFSET('3B'!$A$6:$A$38,SMALL('3B'!AQ$6:AQ$38,COUNTIF(AR$6:AR42,"3B")),0),MATCH(1,OFFSET('3B'!T$6:T$38,SMALL('3B'!AQ$6:AQ$38,COUNTIF(AR$6:AR42,"3B")),0),0))&amp;" "&amp;VLOOKUP(INDEX(OFFSET('3B'!$A$6:$A$38,SMALL('3B'!AQ$6:AQ$38,COUNTIF(AR$6:AR42,"3B")),0),MATCH(1,OFFSET('3B'!T$6:T$38,SMALL('3B'!AQ$6:AQ$38,COUNTIF(AR$6:AR42,"3B")),0),0)),'3B'!$A$6:$B$38,2,0)&amp;" - "&amp;'3B'!$A$1,
IF(AR42="3C",INDEX(OFFSET('3C'!$A$6:$A$41,SMALL('3C'!AQ$6:AQ$41,COUNTIF(AR$6:AR42,"3C")),0),MATCH(1,OFFSET('3C'!T$6:T$41,SMALL('3C'!AQ$6:AQ$41,COUNTIF(AR$6:AR42,"3C")),0),0))&amp;" "&amp;VLOOKUP(INDEX(OFFSET('3C'!$A$6:$A$41,SMALL('3C'!AQ$6:AQ$41,COUNTIF(AR$6:AR42,"3C")),0),MATCH(1,OFFSET('3C'!T$6:T$41,SMALL('3C'!AQ$6:AQ$41,COUNTIF(AR$6:AR42,"3C")),0),0)),'3C'!$A$6:$B$41,2,0)&amp;" - "&amp;'3C'!$A$1,
IF(AR42="3D",INDEX(OFFSET('3D'!$A$6:$A$39,SMALL('3D'!AQ$6:AQ$39,COUNTIF(AR$6:AR42,"3D")),0),MATCH(1,OFFSET('3D'!T$6:T$39,SMALL('3D'!AQ$6:AQ$39,COUNTIF(AR$6:AR42,"3D")),0),0))&amp;" "&amp;VLOOKUP(INDEX(OFFSET('3D'!$A$6:$A$39,SMALL('3D'!AQ$6:AQ$39,COUNTIF(AR$6:AR42,"3D")),0),MATCH(1,OFFSET('3D'!T$6:T$39,SMALL('3D'!AQ$6:AQ$39,COUNTIF(AR$6:AR42,"3D")),0),0)),'3D'!$A$6:$B$39,2,0)&amp;" - "&amp;'3D'!$A$1,
IF(AR42="3E",INDEX(OFFSET('3E'!$A$6:$A$37,SMALL('3E'!AQ$6:AQ$37,COUNTIF(AR$6:AR42,"3E")),0),MATCH(1,OFFSET('3E'!T$6:T$37,SMALL('3E'!AQ$6:AQ$37,COUNTIF(AR$6:AR42,"3E")),0),0))&amp;" "&amp;VLOOKUP(INDEX(OFFSET('3E'!$A$6:$A$37,SMALL('3E'!AQ$6:AQ$37,COUNTIF(AR$6:AR42,"3E")),0),MATCH(1,OFFSET('3E'!T$6:T$37,SMALL('3E'!AQ$6:AQ$37,COUNTIF(AR$6:AR42,"3E")),0),0)),'3E'!$A$6:$B$37,2,0)&amp;" - "&amp;'3E'!$A$1))))))</f>
        <v/>
      </c>
      <c r="BM42" s="42" t="str">
        <f ca="1">IF(AS42="","",IF(AS42="3A",INDEX(OFFSET('3A'!$A$6:$A$39,SMALL('3A'!AR$6:AR$39,COUNTIF(AS$6:AS42,"3A")),0),MATCH(1,OFFSET('3A'!U$6:U$39,SMALL('3A'!AR$6:AR$39,COUNTIF(AS$6:AS42,"3A")),0),0))&amp;" "&amp;VLOOKUP(INDEX(OFFSET('3A'!$A$6:$A$39,SMALL('3A'!AR$6:AR$39,COUNTIF(AS$6:AS42,"3A")),0),MATCH(1,OFFSET('3A'!U$6:U$39,SMALL('3A'!AR$6:AR$39,COUNTIF(AS$6:AS42,"3A")),0),0)),'3A'!$A$6:$B$39,2,0)&amp;" - "&amp;'3A'!$A$1,
IF(AS42="3B",INDEX(OFFSET('3B'!$A$6:$A$38,SMALL('3B'!AR$6:AR$38,COUNTIF(AS$6:AS42,"3B")),0),MATCH(1,OFFSET('3B'!U$6:U$38,SMALL('3B'!AR$6:AR$38,COUNTIF(AS$6:AS42,"3B")),0),0))&amp;" "&amp;VLOOKUP(INDEX(OFFSET('3B'!$A$6:$A$38,SMALL('3B'!AR$6:AR$38,COUNTIF(AS$6:AS42,"3B")),0),MATCH(1,OFFSET('3B'!U$6:U$38,SMALL('3B'!AR$6:AR$38,COUNTIF(AS$6:AS42,"3B")),0),0)),'3B'!$A$6:$B$38,2,0)&amp;" - "&amp;'3B'!$A$1,
IF(AS42="3C",INDEX(OFFSET('3C'!$A$6:$A$41,SMALL('3C'!AR$6:AR$41,COUNTIF(AS$6:AS42,"3C")),0),MATCH(1,OFFSET('3C'!U$6:U$41,SMALL('3C'!AR$6:AR$41,COUNTIF(AS$6:AS42,"3C")),0),0))&amp;" "&amp;VLOOKUP(INDEX(OFFSET('3C'!$A$6:$A$41,SMALL('3C'!AR$6:AR$41,COUNTIF(AS$6:AS42,"3C")),0),MATCH(1,OFFSET('3C'!U$6:U$41,SMALL('3C'!AR$6:AR$41,COUNTIF(AS$6:AS42,"3C")),0),0)),'3C'!$A$6:$B$41,2,0)&amp;" - "&amp;'3C'!$A$1,
IF(AS42="3D",INDEX(OFFSET('3D'!$A$6:$A$39,SMALL('3D'!AR$6:AR$39,COUNTIF(AS$6:AS42,"3D")),0),MATCH(1,OFFSET('3D'!U$6:U$39,SMALL('3D'!AR$6:AR$39,COUNTIF(AS$6:AS42,"3D")),0),0))&amp;" "&amp;VLOOKUP(INDEX(OFFSET('3D'!$A$6:$A$39,SMALL('3D'!AR$6:AR$39,COUNTIF(AS$6:AS42,"3D")),0),MATCH(1,OFFSET('3D'!U$6:U$39,SMALL('3D'!AR$6:AR$39,COUNTIF(AS$6:AS42,"3D")),0),0)),'3D'!$A$6:$B$39,2,0)&amp;" - "&amp;'3D'!$A$1,
IF(AS42="3E",INDEX(OFFSET('3E'!$A$6:$A$37,SMALL('3E'!AR$6:AR$37,COUNTIF(AS$6:AS42,"3E")),0),MATCH(1,OFFSET('3E'!U$6:U$37,SMALL('3E'!AR$6:AR$37,COUNTIF(AS$6:AS42,"3E")),0),0))&amp;" "&amp;VLOOKUP(INDEX(OFFSET('3E'!$A$6:$A$37,SMALL('3E'!AR$6:AR$37,COUNTIF(AS$6:AS42,"3E")),0),MATCH(1,OFFSET('3E'!U$6:U$37,SMALL('3E'!AR$6:AR$37,COUNTIF(AS$6:AS42,"3E")),0),0)),'3E'!$A$6:$B$37,2,0)&amp;" - "&amp;'3E'!$A$1))))))</f>
        <v/>
      </c>
    </row>
    <row r="43" spans="1:65" ht="14.25" customHeight="1">
      <c r="A43" s="34" t="str">
        <f ca="1">IFERROR(IF(AA43="","",IF(AA43="6A",INDEX(OFFSET('6A'!$A$6:$A$39,SMALL('6A'!Z$6:Z$39,COUNTIF(AA$6:AA43,"6A")),0),MATCH(1,OFFSET('6A'!C$6:C$39,SMALL('6A'!Z$6:Z$39,COUNTIF(AA$6:AA43,"6A")),0),0))&amp;" "&amp;VLOOKUP(INDEX(OFFSET('6A'!$A$6:$A$39,SMALL('6A'!Z$6:Z$39,COUNTIF(AA$6:AA43,"6A")),0),MATCH(1,OFFSET('6A'!C$6:C$39,SMALL('6A'!Z$6:Z$39,COUNTIF(AA$6:AA43,"6A")),0),0)),'6A'!$A$6:$B$39,2,0)&amp;" - "&amp;'6A'!$A$1,
IF(AA43="6B",INDEX(OFFSET('6B'!$A$6:$A$39,SMALL('6B'!Z$6:Z$39,COUNTIF(AA$6:AA43,"6B")),0),MATCH(1,OFFSET('6B'!C$6:C$39,SMALL('6B'!Z$6:Z$39,COUNTIF(AA$6:AA43,"6B")),0),0))&amp;" "&amp;VLOOKUP(INDEX(OFFSET('6B'!$A$6:$A$39,SMALL('6B'!Z$6:Z$39,COUNTIF(AA$6:AA43,"6B")),0),MATCH(1,OFFSET('6B'!C$6:C$39,SMALL('6B'!Z$6:Z$39,COUNTIF(AA$6:AA43,"6B")),0),0)),'6B'!$A$6:$B$39,2,0)&amp;" - "&amp;'6B'!$A$1,
IF(AA43="6C",INDEX(OFFSET('6C'!$A$6:$A$41,SMALL('6C'!Z$6:Z$41,COUNTIF(AA$6:AA43,"6C")),0),MATCH(1,OFFSET('6C'!C$6:C$41,SMALL('6C'!Z$6:Z$41,COUNTIF(AA$6:AA43,"6C")),0),0))&amp;" "&amp;VLOOKUP(INDEX(OFFSET('6C'!$A$6:$A$41,SMALL('6C'!Z$6:Z$41,COUNTIF(AA$6:AA43,"6C")),0),MATCH(1,OFFSET('6C'!C$6:C$41,SMALL('6C'!Z$6:Z$41,COUNTIF(AA$6:AA43,"6C")),0),0)),'6C'!$A$6:$B$41,2,0)&amp;" - "&amp;'6C'!$A$1,
IF(AA43="6D",INDEX(OFFSET('6D'!$A$6:$A$42,SMALL('6D'!Z$6:Z$42,COUNTIF(AA$6:AA43,"6D")),0),MATCH(1,OFFSET('6D'!C$6:C$42,SMALL('6D'!Z$6:Z$42,COUNTIF(AA$6:AA43,"6D")),0),0))&amp;" "&amp;VLOOKUP(INDEX(OFFSET('6D'!$A$6:$A$42,SMALL('6D'!Z$6:Z$42,COUNTIF(AA$6:AA43,"6D")),0),MATCH(1,OFFSET('6D'!C$6:C$42,SMALL('6D'!Z$6:Z$42,COUNTIF(AA$6:AA43,"6D")),0),0)),'6D'!$A$6:$B$42,2,0)&amp;" - "&amp;'6D'!$A$1,
IF(AA43="6E",INDEX(OFFSET('6E'!$A$6:$A$40,SMALL('6E'!Z$6:Z$40,COUNTIF(AA$6:AA43,"6E")),0),MATCH(1,OFFSET('6E'!C$6:C$40,SMALL('6E'!Z$6:Z$40,COUNTIF(AA$6:AA43,"6E")),0),0))&amp;" "&amp;VLOOKUP(INDEX(OFFSET('6E'!$A$6:$A$40,SMALL('6E'!Z$6:Z$40,COUNTIF(AA$6:AA43,"6E")),0),MATCH(1,OFFSET('6E'!C$6:C$40,SMALL('6E'!Z$6:Z$40,COUNTIF(AA$6:AA43,"6E")),0),0)),'6E'!$A$6:$B$40,2,0)&amp;" - "&amp;'6E'!$A$1,
IF(AA43="5A",INDEX(OFFSET('5A'!$A$6:$A$41,SMALL('5A'!Z$6:Z$41,COUNTIF(AA$6:AA43,"5A")),0),MATCH(1,OFFSET('5A'!C$6:C$41,SMALL('5A'!Z$6:Z$41,COUNTIF(AA$6:AA43,"5A")),0),0))&amp;" "&amp;VLOOKUP(INDEX(OFFSET('5A'!$A$6:$A$41,SMALL('5A'!Z$6:Z$41,COUNTIF(AA$6:AA43,"5A")),0),MATCH(1,OFFSET('5A'!C$6:C$41,SMALL('5A'!Z$6:Z$41,COUNTIF(AA$6:AA43,"5A")),0),0)),'5A'!$A$6:$B$41,2,0)&amp;" - "&amp;'5A'!$A$1,
IF(AA43="5B",INDEX(OFFSET('5B'!$A$6:$A$39,SMALL('5B'!Z$6:Z$39,COUNTIF(AA$6:AA43,"5B")),0),MATCH(1,OFFSET('5B'!C$6:C$39,SMALL('5B'!Z$6:Z$39,COUNTIF(AA$6:AA43,"5B")),0),0))&amp;" "&amp;VLOOKUP(INDEX(OFFSET('5B'!$A$6:$A$39,SMALL('5B'!Z$6:Z$39,COUNTIF(AA$6:AA43,"5B")),0),MATCH(1,OFFSET('5B'!C$6:C$39,SMALL('5B'!Z$6:Z$39,COUNTIF(AA$6:AA43,"5B")),0),0)),'5B'!$A$6:$B$39,2,0)&amp;" - "&amp;'5B'!$A$1,
IF(AA43="5C",INDEX(OFFSET('5C'!$A$6:$A$39,SMALL('5C'!Z$6:Z$39,COUNTIF(AA$6:AA43,"5C")),0),MATCH(1,OFFSET('5C'!C$6:C$39,SMALL('5C'!Z$6:Z$39,COUNTIF(AA$6:AA43,"5C")),0),0))&amp;" "&amp;VLOOKUP(INDEX(OFFSET('5C'!$A$6:$A$39,SMALL('5C'!Z$6:Z$39,COUNTIF(AA$6:AA43,"5C")),0),MATCH(1,OFFSET('5C'!C$6:C$39,SMALL('5C'!Z$6:Z$39,COUNTIF(AA$6:AA43,"5C")),0),0)),'5C'!$A$6:$B$39,2,0)&amp;" - "&amp;'5C'!$A$1,
IF(AA43="5D",INDEX(OFFSET('5D'!$A$6:$A$41,SMALL('5D'!Z$6:Z$41,COUNTIF(AA$6:AA43,"5D")),0),MATCH(1,OFFSET('5D'!C$6:C$41,SMALL('5D'!Z$6:Z$41,COUNTIF(AA$6:AA43,"5D")),0),0))&amp;" "&amp;VLOOKUP(INDEX(OFFSET('5D'!$A$6:$A$41,SMALL('5D'!Z$6:Z$41,COUNTIF(AA$6:AA43,"5D")),0),MATCH(1,OFFSET('5D'!C$6:C$41,SMALL('5D'!Z$6:Z$41,COUNTIF(AA$6:AA43,"5D")),0),0)),'5D'!$A$6:$B$41,2,0)&amp;" - "&amp;'5D'!$A$1,
IF(AA43="5E",INDEX(OFFSET('5E'!$A$6:$A$40,SMALL('5E'!Z$6:Z$40,COUNTIF(AA$6:AA43,"5E")),0),MATCH(1,OFFSET('5E'!C$6:C$40,SMALL('5E'!Z$6:Z$40,COUNTIF(AA$6:AA43,"5E")),0),0))&amp;" "&amp;VLOOKUP(INDEX(OFFSET('5E'!$A$6:$A$40,SMALL('5E'!Z$6:Z$40,COUNTIF(AA$6:AA43,"5E")),0),MATCH(1,OFFSET('5E'!C$6:C$40,SMALL('5E'!Z$6:Z$40,COUNTIF(AA$6:AA43,"5E")),0),0)),'5E'!$A$6:$B$40,2,0)&amp;" - "&amp;'5E'!$A$1,
IF(AA43="5F",INDEX(OFFSET('5F'!$A$6:$A$40,SMALL('5F'!Z$6:Z$40,COUNTIF(AA$6:AA43,"5F")),0),MATCH(1,OFFSET('5F'!C$6:C$40,SMALL('5F'!Z$6:Z$40,COUNTIF(AA$6:AA43,"5F")),0),0))&amp;" "&amp;VLOOKUP(INDEX(OFFSET('5F'!$A$6:$A$40,SMALL('5F'!Z$6:Z$40,COUNTIF(AA$6:AA43,"5F")),0),MATCH(1,OFFSET('5F'!C$6:C$40,SMALL('5F'!Z$6:Z$40,COUNTIF(AA$6:AA43,"5F")),0),0)),'5F'!$A$6:$B$40,2,0)&amp;" - "&amp;'5F'!$A$1,
IF(AA43="4A",INDEX(OFFSET('4A'!$A$6:$A$38,SMALL('4A'!Z$6:Z$38,COUNTIF(AA$6:AA43,"4A")),0),MATCH(1,OFFSET('4A'!C$6:C$38,SMALL('4A'!Z$6:Z$38,COUNTIF(AA$6:AA43,"4A")),0),0))&amp;" "&amp;VLOOKUP(INDEX(OFFSET('4A'!$A$6:$A$38,SMALL('4A'!Z$6:Z$38,COUNTIF(AA$6:AA43,"4A")),0),MATCH(1,OFFSET('4A'!C$6:C$38,SMALL('4A'!Z$6:Z$38,COUNTIF(AA$6:AA43,"4A")),0),0)),'4A'!$A$6:$B$38,2,0)&amp;" - "&amp;'4A'!$A$1,
IF(AA43="4B",INDEX(OFFSET('4B'!$A$6:$A$37,SMALL('4B'!Z$6:Z$37,COUNTIF(AA$6:AA43,"4B")),0),MATCH(1,OFFSET('4B'!C$6:C$37,SMALL('4B'!Z$6:Z$37,COUNTIF(AA$6:AA43,"4B")),0),0))&amp;" "&amp;VLOOKUP(INDEX(OFFSET('4B'!$A$6:$A$37,SMALL('4B'!Z$6:Z$37,COUNTIF(AA$6:AA43,"4B")),0),MATCH(1,OFFSET('4B'!C$6:C$37,SMALL('4B'!Z$6:Z$37,COUNTIF(AA$6:AA43,"4B")),0),0)),'4B'!$A$6:$B$37,2,0)&amp;" - "&amp;'4B'!$A$1,
IF(AA43="4C",INDEX(OFFSET('4C'!$A$6:$A$38,SMALL('4C'!Z$6:Z$38,COUNTIF(AA$6:AA43,"4C")),0),MATCH(1,OFFSET('4C'!C$6:C$38,SMALL('4C'!Z$6:Z$38,COUNTIF(AA$6:AA43,"4C")),0),0))&amp;" "&amp;VLOOKUP(INDEX(OFFSET('4C'!$A$6:$A$38,SMALL('4C'!Z$6:Z$38,COUNTIF(AA$6:AA43,"4C")),0),MATCH(1,OFFSET('4C'!C$6:C$38,SMALL('4C'!Z$6:Z$38,COUNTIF(AA$6:AA43,"4C")),0),0)),'4C'!$A$6:$B$38,2,0)&amp;" - "&amp;'4C'!$A$1,
IF(AA43="4D",INDEX(OFFSET('4D'!$A$6:$A$37,SMALL('4D'!Z$6:Z$37,COUNTIF(AA$6:AA43,"4D")),0),MATCH(1,OFFSET('4D'!C$6:C$37,SMALL('4D'!Z$6:Z$37,COUNTIF(AA$6:AA43,"4D")),0),0))&amp;" "&amp;VLOOKUP(INDEX(OFFSET('4D'!$A$6:$A$37,SMALL('4D'!Z$6:Z$37,COUNTIF(AA$6:AA43,"4D")),0),MATCH(1,OFFSET('4D'!C$6:C$37,SMALL('4D'!Z$6:Z$37,COUNTIF(AA$6:AA43,"4D")),0),0)),'4D'!$A$6:$B$37,2,0)&amp;" - "&amp;'4D'!$A$1,
IF(AA43="4E",INDEX(OFFSET('4E'!$A$6:$A$37,SMALL('4E'!Z$6:Z$37,COUNTIF(AA$6:AA43,"4E")),0),MATCH(1,OFFSET('4E'!C$6:C$37,SMALL('4E'!Z$6:Z$37,COUNTIF(AA$6:AA43,"4E")),0),0))&amp;" "&amp;VLOOKUP(INDEX(OFFSET('4E'!$A$6:$A$37,SMALL('4E'!Z$6:Z$37,COUNTIF(AA$6:AA43,"4E")),0),MATCH(1,OFFSET('4E'!C$6:C$37,SMALL('4E'!Z$6:Z$37,COUNTIF(AA$6:AA43,"4E")),0),0)),'4E'!$A$6:$B$37,2,0)&amp;" - "&amp;'4E'!$A$1,
IF(AA43="CM2",INDEX(OFFSET('CM2'!$A$6:$A$36,SMALL('CM2'!Z$6:Z$36,COUNTIF(AA$6:AA43,"CM2")),0),MATCH(1,OFFSET('CM2'!C$6:C$36,SMALL('CM2'!Z$6:Z$36,COUNTIF(AA$6:AA43,"CM2")),0),0))&amp;" "&amp;VLOOKUP(INDEX(OFFSET('CM2'!$A$6:$A$36,SMALL('CM2'!Z$6:Z$36,COUNTIF(AA$6:AA43,"CM2")),0),MATCH(1,OFFSET('CM2'!C$6:C$36,SMALL('CM2'!Z$6:Z$36,COUNTIF(AA$6:AA43,"CM2")),0),0)),'CM2'!$A$6:$B$36,2,0)&amp;" - "&amp;'CM2'!$A$1,AU43)))))))))))))))))),"")</f>
        <v/>
      </c>
      <c r="B43" s="56" t="str">
        <f ca="1">IFERROR(IF(AB43="","",IF(AB43="6A",INDEX(OFFSET('6A'!$A$6:$A$39,SMALL('6A'!AA$6:AA$39,COUNTIF(AB$6:AB43,"6A")),0),MATCH(1,OFFSET('6A'!D$6:D$39,SMALL('6A'!AA$6:AA$39,COUNTIF(AB$6:AB43,"6A")),0),0))&amp;" "&amp;VLOOKUP(INDEX(OFFSET('6A'!$A$6:$A$39,SMALL('6A'!AA$6:AA$39,COUNTIF(AB$6:AB43,"6A")),0),MATCH(1,OFFSET('6A'!D$6:D$39,SMALL('6A'!AA$6:AA$39,COUNTIF(AB$6:AB43,"6A")),0),0)),'6A'!$A$6:$B$39,2,0)&amp;" - "&amp;'6A'!$A$1,
IF(AB43="6B",INDEX(OFFSET('6B'!$A$6:$A$39,SMALL('6B'!AA$6:AA$39,COUNTIF(AB$6:AB43,"6B")),0),MATCH(1,OFFSET('6B'!D$6:D$39,SMALL('6B'!AA$6:AA$39,COUNTIF(AB$6:AB43,"6B")),0),0))&amp;" "&amp;VLOOKUP(INDEX(OFFSET('6B'!$A$6:$A$39,SMALL('6B'!AA$6:AA$39,COUNTIF(AB$6:AB43,"6B")),0),MATCH(1,OFFSET('6B'!D$6:D$39,SMALL('6B'!AA$6:AA$39,COUNTIF(AB$6:AB43,"6B")),0),0)),'6B'!$A$6:$B$39,2,0)&amp;" - "&amp;'6B'!$A$1,
IF(AB43="6C",INDEX(OFFSET('6C'!$A$6:$A$41,SMALL('6C'!AA$6:AA$41,COUNTIF(AB$6:AB43,"6C")),0),MATCH(1,OFFSET('6C'!D$6:D$41,SMALL('6C'!AA$6:AA$41,COUNTIF(AB$6:AB43,"6C")),0),0))&amp;" "&amp;VLOOKUP(INDEX(OFFSET('6C'!$A$6:$A$41,SMALL('6C'!AA$6:AA$41,COUNTIF(AB$6:AB43,"6C")),0),MATCH(1,OFFSET('6C'!D$6:D$41,SMALL('6C'!AA$6:AA$41,COUNTIF(AB$6:AB43,"6C")),0),0)),'6C'!$A$6:$B$41,2,0)&amp;" - "&amp;'6C'!$A$1,
IF(AB43="6D",INDEX(OFFSET('6D'!$A$6:$A$42,SMALL('6D'!AA$6:AA$42,COUNTIF(AB$6:AB43,"6D")),0),MATCH(1,OFFSET('6D'!D$6:D$42,SMALL('6D'!AA$6:AA$42,COUNTIF(AB$6:AB43,"6D")),0),0))&amp;" "&amp;VLOOKUP(INDEX(OFFSET('6D'!$A$6:$A$42,SMALL('6D'!AA$6:AA$42,COUNTIF(AB$6:AB43,"6D")),0),MATCH(1,OFFSET('6D'!D$6:D$42,SMALL('6D'!AA$6:AA$42,COUNTIF(AB$6:AB43,"6D")),0),0)),'6D'!$A$6:$B$42,2,0)&amp;" - "&amp;'6D'!$A$1,
IF(AB43="6E",INDEX(OFFSET('6E'!$A$6:$A$40,SMALL('6E'!AA$6:AA$40,COUNTIF(AB$6:AB43,"6E")),0),MATCH(1,OFFSET('6E'!D$6:D$40,SMALL('6E'!AA$6:AA$40,COUNTIF(AB$6:AB43,"6E")),0),0))&amp;" "&amp;VLOOKUP(INDEX(OFFSET('6E'!$A$6:$A$40,SMALL('6E'!AA$6:AA$40,COUNTIF(AB$6:AB43,"6E")),0),MATCH(1,OFFSET('6E'!D$6:D$40,SMALL('6E'!AA$6:AA$40,COUNTIF(AB$6:AB43,"6E")),0),0)),'6E'!$A$6:$B$40,2,0)&amp;" - "&amp;'6E'!$A$1,
IF(AB43="5A",INDEX(OFFSET('5A'!$A$6:$A$41,SMALL('5A'!AA$6:AA$41,COUNTIF(AB$6:AB43,"5A")),0),MATCH(1,OFFSET('5A'!D$6:D$41,SMALL('5A'!AA$6:AA$41,COUNTIF(AB$6:AB43,"5A")),0),0))&amp;" "&amp;VLOOKUP(INDEX(OFFSET('5A'!$A$6:$A$41,SMALL('5A'!AA$6:AA$41,COUNTIF(AB$6:AB43,"5A")),0),MATCH(1,OFFSET('5A'!D$6:D$41,SMALL('5A'!AA$6:AA$41,COUNTIF(AB$6:AB43,"5A")),0),0)),'5A'!$A$6:$B$41,2,0)&amp;" - "&amp;'5A'!$A$1,
IF(AB43="5B",INDEX(OFFSET('5B'!$A$6:$A$39,SMALL('5B'!AA$6:AA$39,COUNTIF(AB$6:AB43,"5B")),0),MATCH(1,OFFSET('5B'!D$6:D$39,SMALL('5B'!AA$6:AA$39,COUNTIF(AB$6:AB43,"5B")),0),0))&amp;" "&amp;VLOOKUP(INDEX(OFFSET('5B'!$A$6:$A$39,SMALL('5B'!AA$6:AA$39,COUNTIF(AB$6:AB43,"5B")),0),MATCH(1,OFFSET('5B'!D$6:D$39,SMALL('5B'!AA$6:AA$39,COUNTIF(AB$6:AB43,"5B")),0),0)),'5B'!$A$6:$B$39,2,0)&amp;" - "&amp;'5B'!$A$1,
IF(AB43="5C",INDEX(OFFSET('5C'!$A$6:$A$39,SMALL('5C'!AA$6:AA$39,COUNTIF(AB$6:AB43,"5C")),0),MATCH(1,OFFSET('5C'!D$6:D$39,SMALL('5C'!AA$6:AA$39,COUNTIF(AB$6:AB43,"5C")),0),0))&amp;" "&amp;VLOOKUP(INDEX(OFFSET('5C'!$A$6:$A$39,SMALL('5C'!AA$6:AA$39,COUNTIF(AB$6:AB43,"5C")),0),MATCH(1,OFFSET('5C'!D$6:D$39,SMALL('5C'!AA$6:AA$39,COUNTIF(AB$6:AB43,"5C")),0),0)),'5C'!$A$6:$B$39,2,0)&amp;" - "&amp;'5C'!$A$1,
IF(AB43="5D",INDEX(OFFSET('5D'!$A$6:$A$41,SMALL('5D'!AA$6:AA$41,COUNTIF(AB$6:AB43,"5D")),0),MATCH(1,OFFSET('5D'!D$6:D$41,SMALL('5D'!AA$6:AA$41,COUNTIF(AB$6:AB43,"5D")),0),0))&amp;" "&amp;VLOOKUP(INDEX(OFFSET('5D'!$A$6:$A$41,SMALL('5D'!AA$6:AA$41,COUNTIF(AB$6:AB43,"5D")),0),MATCH(1,OFFSET('5D'!D$6:D$41,SMALL('5D'!AA$6:AA$41,COUNTIF(AB$6:AB43,"5D")),0),0)),'5D'!$A$6:$B$41,2,0)&amp;" - "&amp;'5D'!$A$1,
IF(AB43="5E",INDEX(OFFSET('5E'!$A$6:$A$40,SMALL('5E'!AA$6:AA$40,COUNTIF(AB$6:AB43,"5E")),0),MATCH(1,OFFSET('5E'!D$6:D$40,SMALL('5E'!AA$6:AA$40,COUNTIF(AB$6:AB43,"5E")),0),0))&amp;" "&amp;VLOOKUP(INDEX(OFFSET('5E'!$A$6:$A$40,SMALL('5E'!AA$6:AA$40,COUNTIF(AB$6:AB43,"5E")),0),MATCH(1,OFFSET('5E'!D$6:D$40,SMALL('5E'!AA$6:AA$40,COUNTIF(AB$6:AB43,"5E")),0),0)),'5E'!$A$6:$B$40,2,0)&amp;" - "&amp;'5E'!$A$1,
IF(AB43="5F",INDEX(OFFSET('5F'!$A$6:$A$40,SMALL('5F'!AA$6:AA$40,COUNTIF(AB$6:AB43,"5F")),0),MATCH(1,OFFSET('5F'!D$6:D$40,SMALL('5F'!AA$6:AA$40,COUNTIF(AB$6:AB43,"5F")),0),0))&amp;" "&amp;VLOOKUP(INDEX(OFFSET('5F'!$A$6:$A$40,SMALL('5F'!AA$6:AA$40,COUNTIF(AB$6:AB43,"5F")),0),MATCH(1,OFFSET('5F'!D$6:D$40,SMALL('5F'!AA$6:AA$40,COUNTIF(AB$6:AB43,"5F")),0),0)),'5F'!$A$6:$B$40,2,0)&amp;" - "&amp;'5F'!$A$1,
IF(AB43="4A",INDEX(OFFSET('4A'!$A$6:$A$38,SMALL('4A'!AA$6:AA$38,COUNTIF(AB$6:AB43,"4A")),0),MATCH(1,OFFSET('4A'!D$6:D$38,SMALL('4A'!AA$6:AA$38,COUNTIF(AB$6:AB43,"4A")),0),0))&amp;" "&amp;VLOOKUP(INDEX(OFFSET('4A'!$A$6:$A$38,SMALL('4A'!AA$6:AA$38,COUNTIF(AB$6:AB43,"4A")),0),MATCH(1,OFFSET('4A'!D$6:D$38,SMALL('4A'!AA$6:AA$38,COUNTIF(AB$6:AB43,"4A")),0),0)),'4A'!$A$6:$B$38,2,0)&amp;" - "&amp;'4A'!$A$1,
IF(AB43="4B",INDEX(OFFSET('4B'!$A$6:$A$37,SMALL('4B'!AA$6:AA$37,COUNTIF(AB$6:AB43,"4B")),0),MATCH(1,OFFSET('4B'!D$6:D$37,SMALL('4B'!AA$6:AA$37,COUNTIF(AB$6:AB43,"4B")),0),0))&amp;" "&amp;VLOOKUP(INDEX(OFFSET('4B'!$A$6:$A$37,SMALL('4B'!AA$6:AA$37,COUNTIF(AB$6:AB43,"4B")),0),MATCH(1,OFFSET('4B'!D$6:D$37,SMALL('4B'!AA$6:AA$37,COUNTIF(AB$6:AB43,"4B")),0),0)),'4B'!$A$6:$B$37,2,0)&amp;" - "&amp;'4B'!$A$1,
IF(AB43="4C",INDEX(OFFSET('4C'!$A$6:$A$38,SMALL('4C'!AA$6:AA$38,COUNTIF(AB$6:AB43,"4C")),0),MATCH(1,OFFSET('4C'!D$6:D$38,SMALL('4C'!AA$6:AA$38,COUNTIF(AB$6:AB43,"4C")),0),0))&amp;" "&amp;VLOOKUP(INDEX(OFFSET('4C'!$A$6:$A$38,SMALL('4C'!AA$6:AA$38,COUNTIF(AB$6:AB43,"4C")),0),MATCH(1,OFFSET('4C'!D$6:D$38,SMALL('4C'!AA$6:AA$38,COUNTIF(AB$6:AB43,"4C")),0),0)),'4C'!$A$6:$B$38,2,0)&amp;" - "&amp;'4C'!$A$1,
IF(AB43="4D",INDEX(OFFSET('4D'!$A$6:$A$37,SMALL('4D'!AA$6:AA$37,COUNTIF(AB$6:AB43,"4D")),0),MATCH(1,OFFSET('4D'!D$6:D$37,SMALL('4D'!AA$6:AA$37,COUNTIF(AB$6:AB43,"4D")),0),0))&amp;" "&amp;VLOOKUP(INDEX(OFFSET('4D'!$A$6:$A$37,SMALL('4D'!AA$6:AA$37,COUNTIF(AB$6:AB43,"4D")),0),MATCH(1,OFFSET('4D'!D$6:D$37,SMALL('4D'!AA$6:AA$37,COUNTIF(AB$6:AB43,"4D")),0),0)),'4D'!$A$6:$B$37,2,0)&amp;" - "&amp;'4D'!$A$1,
IF(AB43="4E",INDEX(OFFSET('4E'!$A$6:$A$37,SMALL('4E'!AA$6:AA$37,COUNTIF(AB$6:AB43,"4E")),0),MATCH(1,OFFSET('4E'!D$6:D$37,SMALL('4E'!AA$6:AA$37,COUNTIF(AB$6:AB43,"4E")),0),0))&amp;" "&amp;VLOOKUP(INDEX(OFFSET('4E'!$A$6:$A$37,SMALL('4E'!AA$6:AA$37,COUNTIF(AB$6:AB43,"4E")),0),MATCH(1,OFFSET('4E'!D$6:D$37,SMALL('4E'!AA$6:AA$37,COUNTIF(AB$6:AB43,"4E")),0),0)),'4E'!$A$6:$B$37,2,0)&amp;" - "&amp;'4E'!$A$1,
IF(AB43="CM2",INDEX(OFFSET('CM2'!$A$6:$A$36,SMALL('CM2'!AA$6:AA$36,COUNTIF(AB$6:AB43,"CM2")),0),MATCH(1,OFFSET('CM2'!D$6:D$36,SMALL('CM2'!AA$6:AA$36,COUNTIF(AB$6:AB43,"CM2")),0),0))&amp;" "&amp;VLOOKUP(INDEX(OFFSET('CM2'!$A$6:$A$36,SMALL('CM2'!AA$6:AA$36,COUNTIF(AB$6:AB43,"CM2")),0),MATCH(1,OFFSET('CM2'!D$6:D$36,SMALL('CM2'!AA$6:AA$36,COUNTIF(AB$6:AB43,"CM2")),0),0)),'CM2'!$A$6:$B$36,2,0)&amp;" - "&amp;'CM2'!$A$1,AV43)))))))))))))))))),"")</f>
        <v/>
      </c>
      <c r="C43" s="65" t="str">
        <f ca="1">IFERROR(IF(AC43="","",IF(AC43="6A",INDEX(OFFSET('6A'!$A$6:$A$39,SMALL('6A'!AB$6:AB$39,COUNTIF(AC$6:AC43,"6A")),0),MATCH(1,OFFSET('6A'!E$6:E$39,SMALL('6A'!AB$6:AB$39,COUNTIF(AC$6:AC43,"6A")),0),0))&amp;" "&amp;VLOOKUP(INDEX(OFFSET('6A'!$A$6:$A$39,SMALL('6A'!AB$6:AB$39,COUNTIF(AC$6:AC43,"6A")),0),MATCH(1,OFFSET('6A'!E$6:E$39,SMALL('6A'!AB$6:AB$39,COUNTIF(AC$6:AC43,"6A")),0),0)),'6A'!$A$6:$B$39,2,0)&amp;" - "&amp;'6A'!$A$1,
IF(AC43="6B",INDEX(OFFSET('6B'!$A$6:$A$39,SMALL('6B'!AB$6:AB$39,COUNTIF(AC$6:AC43,"6B")),0),MATCH(1,OFFSET('6B'!E$6:E$39,SMALL('6B'!AB$6:AB$39,COUNTIF(AC$6:AC43,"6B")),0),0))&amp;" "&amp;VLOOKUP(INDEX(OFFSET('6B'!$A$6:$A$39,SMALL('6B'!AB$6:AB$39,COUNTIF(AC$6:AC43,"6B")),0),MATCH(1,OFFSET('6B'!E$6:E$39,SMALL('6B'!AB$6:AB$39,COUNTIF(AC$6:AC43,"6B")),0),0)),'6B'!$A$6:$B$39,2,0)&amp;" - "&amp;'6B'!$A$1,
IF(AC43="6C",INDEX(OFFSET('6C'!$A$6:$A$41,SMALL('6C'!AB$6:AB$41,COUNTIF(AC$6:AC43,"6C")),0),MATCH(1,OFFSET('6C'!E$6:E$41,SMALL('6C'!AB$6:AB$41,COUNTIF(AC$6:AC43,"6C")),0),0))&amp;" "&amp;VLOOKUP(INDEX(OFFSET('6C'!$A$6:$A$41,SMALL('6C'!AB$6:AB$41,COUNTIF(AC$6:AC43,"6C")),0),MATCH(1,OFFSET('6C'!E$6:E$41,SMALL('6C'!AB$6:AB$41,COUNTIF(AC$6:AC43,"6C")),0),0)),'6C'!$A$6:$B$41,2,0)&amp;" - "&amp;'6C'!$A$1,
IF(AC43="6D",INDEX(OFFSET('6D'!$A$6:$A$42,SMALL('6D'!AB$6:AB$42,COUNTIF(AC$6:AC43,"6D")),0),MATCH(1,OFFSET('6D'!E$6:E$42,SMALL('6D'!AB$6:AB$42,COUNTIF(AC$6:AC43,"6D")),0),0))&amp;" "&amp;VLOOKUP(INDEX(OFFSET('6D'!$A$6:$A$42,SMALL('6D'!AB$6:AB$42,COUNTIF(AC$6:AC43,"6D")),0),MATCH(1,OFFSET('6D'!E$6:E$42,SMALL('6D'!AB$6:AB$42,COUNTIF(AC$6:AC43,"6D")),0),0)),'6D'!$A$6:$B$42,2,0)&amp;" - "&amp;'6D'!$A$1,
IF(AC43="6E",INDEX(OFFSET('6E'!$A$6:$A$40,SMALL('6E'!AB$6:AB$40,COUNTIF(AC$6:AC43,"6E")),0),MATCH(1,OFFSET('6E'!E$6:E$40,SMALL('6E'!AB$6:AB$40,COUNTIF(AC$6:AC43,"6E")),0),0))&amp;" "&amp;VLOOKUP(INDEX(OFFSET('6E'!$A$6:$A$40,SMALL('6E'!AB$6:AB$40,COUNTIF(AC$6:AC43,"6E")),0),MATCH(1,OFFSET('6E'!E$6:E$40,SMALL('6E'!AB$6:AB$40,COUNTIF(AC$6:AC43,"6E")),0),0)),'6E'!$A$6:$B$40,2,0)&amp;" - "&amp;'6E'!$A$1,
IF(AC43="5A",INDEX(OFFSET('5A'!$A$6:$A$41,SMALL('5A'!AB$6:AB$41,COUNTIF(AC$6:AC43,"5A")),0),MATCH(1,OFFSET('5A'!E$6:E$41,SMALL('5A'!AB$6:AB$41,COUNTIF(AC$6:AC43,"5A")),0),0))&amp;" "&amp;VLOOKUP(INDEX(OFFSET('5A'!$A$6:$A$41,SMALL('5A'!AB$6:AB$41,COUNTIF(AC$6:AC43,"5A")),0),MATCH(1,OFFSET('5A'!E$6:E$41,SMALL('5A'!AB$6:AB$41,COUNTIF(AC$6:AC43,"5A")),0),0)),'5A'!$A$6:$B$41,2,0)&amp;" - "&amp;'5A'!$A$1,
IF(AC43="5B",INDEX(OFFSET('5B'!$A$6:$A$39,SMALL('5B'!AB$6:AB$39,COUNTIF(AC$6:AC43,"5B")),0),MATCH(1,OFFSET('5B'!E$6:E$39,SMALL('5B'!AB$6:AB$39,COUNTIF(AC$6:AC43,"5B")),0),0))&amp;" "&amp;VLOOKUP(INDEX(OFFSET('5B'!$A$6:$A$39,SMALL('5B'!AB$6:AB$39,COUNTIF(AC$6:AC43,"5B")),0),MATCH(1,OFFSET('5B'!E$6:E$39,SMALL('5B'!AB$6:AB$39,COUNTIF(AC$6:AC43,"5B")),0),0)),'5B'!$A$6:$B$39,2,0)&amp;" - "&amp;'5B'!$A$1,
IF(AC43="5C",INDEX(OFFSET('5C'!$A$6:$A$39,SMALL('5C'!AB$6:AB$39,COUNTIF(AC$6:AC43,"5C")),0),MATCH(1,OFFSET('5C'!E$6:E$39,SMALL('5C'!AB$6:AB$39,COUNTIF(AC$6:AC43,"5C")),0),0))&amp;" "&amp;VLOOKUP(INDEX(OFFSET('5C'!$A$6:$A$39,SMALL('5C'!AB$6:AB$39,COUNTIF(AC$6:AC43,"5C")),0),MATCH(1,OFFSET('5C'!E$6:E$39,SMALL('5C'!AB$6:AB$39,COUNTIF(AC$6:AC43,"5C")),0),0)),'5C'!$A$6:$B$39,2,0)&amp;" - "&amp;'5C'!$A$1,
IF(AC43="5D",INDEX(OFFSET('5D'!$A$6:$A$41,SMALL('5D'!AB$6:AB$41,COUNTIF(AC$6:AC43,"5D")),0),MATCH(1,OFFSET('5D'!E$6:E$41,SMALL('5D'!AB$6:AB$41,COUNTIF(AC$6:AC43,"5D")),0),0))&amp;" "&amp;VLOOKUP(INDEX(OFFSET('5D'!$A$6:$A$41,SMALL('5D'!AB$6:AB$41,COUNTIF(AC$6:AC43,"5D")),0),MATCH(1,OFFSET('5D'!E$6:E$41,SMALL('5D'!AB$6:AB$41,COUNTIF(AC$6:AC43,"5D")),0),0)),'5D'!$A$6:$B$41,2,0)&amp;" - "&amp;'5D'!$A$1,
IF(AC43="5E",INDEX(OFFSET('5E'!$A$6:$A$40,SMALL('5E'!AB$6:AB$40,COUNTIF(AC$6:AC43,"5E")),0),MATCH(1,OFFSET('5E'!E$6:E$40,SMALL('5E'!AB$6:AB$40,COUNTIF(AC$6:AC43,"5E")),0),0))&amp;" "&amp;VLOOKUP(INDEX(OFFSET('5E'!$A$6:$A$40,SMALL('5E'!AB$6:AB$40,COUNTIF(AC$6:AC43,"5E")),0),MATCH(1,OFFSET('5E'!E$6:E$40,SMALL('5E'!AB$6:AB$40,COUNTIF(AC$6:AC43,"5E")),0),0)),'5E'!$A$6:$B$40,2,0)&amp;" - "&amp;'5E'!$A$1,
IF(AC43="5F",INDEX(OFFSET('5F'!$A$6:$A$40,SMALL('5F'!AB$6:AB$40,COUNTIF(AC$6:AC43,"5F")),0),MATCH(1,OFFSET('5F'!E$6:E$40,SMALL('5F'!AB$6:AB$40,COUNTIF(AC$6:AC43,"5F")),0),0))&amp;" "&amp;VLOOKUP(INDEX(OFFSET('5F'!$A$6:$A$40,SMALL('5F'!AB$6:AB$40,COUNTIF(AC$6:AC43,"5F")),0),MATCH(1,OFFSET('5F'!E$6:E$40,SMALL('5F'!AB$6:AB$40,COUNTIF(AC$6:AC43,"5F")),0),0)),'5F'!$A$6:$B$40,2,0)&amp;" - "&amp;'5F'!$A$1,
IF(AC43="4A",INDEX(OFFSET('4A'!$A$6:$A$38,SMALL('4A'!AB$6:AB$38,COUNTIF(AC$6:AC43,"4A")),0),MATCH(1,OFFSET('4A'!E$6:E$38,SMALL('4A'!AB$6:AB$38,COUNTIF(AC$6:AC43,"4A")),0),0))&amp;" "&amp;VLOOKUP(INDEX(OFFSET('4A'!$A$6:$A$38,SMALL('4A'!AB$6:AB$38,COUNTIF(AC$6:AC43,"4A")),0),MATCH(1,OFFSET('4A'!E$6:E$38,SMALL('4A'!AB$6:AB$38,COUNTIF(AC$6:AC43,"4A")),0),0)),'4A'!$A$6:$B$38,2,0)&amp;" - "&amp;'4A'!$A$1,
IF(AC43="4B",INDEX(OFFSET('4B'!$A$6:$A$37,SMALL('4B'!AB$6:AB$37,COUNTIF(AC$6:AC43,"4B")),0),MATCH(1,OFFSET('4B'!E$6:E$37,SMALL('4B'!AB$6:AB$37,COUNTIF(AC$6:AC43,"4B")),0),0))&amp;" "&amp;VLOOKUP(INDEX(OFFSET('4B'!$A$6:$A$37,SMALL('4B'!AB$6:AB$37,COUNTIF(AC$6:AC43,"4B")),0),MATCH(1,OFFSET('4B'!E$6:E$37,SMALL('4B'!AB$6:AB$37,COUNTIF(AC$6:AC43,"4B")),0),0)),'4B'!$A$6:$B$37,2,0)&amp;" - "&amp;'4B'!$A$1,
IF(AC43="4C",INDEX(OFFSET('4C'!$A$6:$A$38,SMALL('4C'!AB$6:AB$38,COUNTIF(AC$6:AC43,"4C")),0),MATCH(1,OFFSET('4C'!E$6:E$38,SMALL('4C'!AB$6:AB$38,COUNTIF(AC$6:AC43,"4C")),0),0))&amp;" "&amp;VLOOKUP(INDEX(OFFSET('4C'!$A$6:$A$38,SMALL('4C'!AB$6:AB$38,COUNTIF(AC$6:AC43,"4C")),0),MATCH(1,OFFSET('4C'!E$6:E$38,SMALL('4C'!AB$6:AB$38,COUNTIF(AC$6:AC43,"4C")),0),0)),'4C'!$A$6:$B$38,2,0)&amp;" - "&amp;'4C'!$A$1,
IF(AC43="4D",INDEX(OFFSET('4D'!$A$6:$A$37,SMALL('4D'!AB$6:AB$37,COUNTIF(AC$6:AC43,"4D")),0),MATCH(1,OFFSET('4D'!E$6:E$37,SMALL('4D'!AB$6:AB$37,COUNTIF(AC$6:AC43,"4D")),0),0))&amp;" "&amp;VLOOKUP(INDEX(OFFSET('4D'!$A$6:$A$37,SMALL('4D'!AB$6:AB$37,COUNTIF(AC$6:AC43,"4D")),0),MATCH(1,OFFSET('4D'!E$6:E$37,SMALL('4D'!AB$6:AB$37,COUNTIF(AC$6:AC43,"4D")),0),0)),'4D'!$A$6:$B$37,2,0)&amp;" - "&amp;'4D'!$A$1,
IF(AC43="4E",INDEX(OFFSET('4E'!$A$6:$A$37,SMALL('4E'!AB$6:AB$37,COUNTIF(AC$6:AC43,"4E")),0),MATCH(1,OFFSET('4E'!E$6:E$37,SMALL('4E'!AB$6:AB$37,COUNTIF(AC$6:AC43,"4E")),0),0))&amp;" "&amp;VLOOKUP(INDEX(OFFSET('4E'!$A$6:$A$37,SMALL('4E'!AB$6:AB$37,COUNTIF(AC$6:AC43,"4E")),0),MATCH(1,OFFSET('4E'!E$6:E$37,SMALL('4E'!AB$6:AB$37,COUNTIF(AC$6:AC43,"4E")),0),0)),'4E'!$A$6:$B$37,2,0)&amp;" - "&amp;'4E'!$A$1,
IF(AC43="CM2",INDEX(OFFSET('CM2'!$A$6:$A$36,SMALL('CM2'!AB$6:AB$36,COUNTIF(AC$6:AC43,"CM2")),0),MATCH(1,OFFSET('CM2'!E$6:E$36,SMALL('CM2'!AB$6:AB$36,COUNTIF(AC$6:AC43,"CM2")),0),0))&amp;" "&amp;VLOOKUP(INDEX(OFFSET('CM2'!$A$6:$A$36,SMALL('CM2'!AB$6:AB$36,COUNTIF(AC$6:AC43,"CM2")),0),MATCH(1,OFFSET('CM2'!E$6:E$36,SMALL('CM2'!AB$6:AB$36,COUNTIF(AC$6:AC43,"CM2")),0),0)),'CM2'!$A$6:$B$36,2,0)&amp;" - "&amp;'CM2'!$A$1,AW43)))))))))))))))))),"")</f>
        <v/>
      </c>
      <c r="D43" s="39" t="str">
        <f ca="1">IFERROR(IF(AD43="","",IF(AD43="6A",INDEX(OFFSET('6A'!$A$6:$A$39,SMALL('6A'!AC$6:AC$39,COUNTIF(AD$6:AD43,"6A")),0),MATCH(1,OFFSET('6A'!F$6:F$39,SMALL('6A'!AC$6:AC$39,COUNTIF(AD$6:AD43,"6A")),0),0))&amp;" "&amp;VLOOKUP(INDEX(OFFSET('6A'!$A$6:$A$39,SMALL('6A'!AC$6:AC$39,COUNTIF(AD$6:AD43,"6A")),0),MATCH(1,OFFSET('6A'!F$6:F$39,SMALL('6A'!AC$6:AC$39,COUNTIF(AD$6:AD43,"6A")),0),0)),'6A'!$A$6:$B$39,2,0)&amp;" - "&amp;'6A'!$A$1,
IF(AD43="6B",INDEX(OFFSET('6B'!$A$6:$A$39,SMALL('6B'!AC$6:AC$39,COUNTIF(AD$6:AD43,"6B")),0),MATCH(1,OFFSET('6B'!F$6:F$39,SMALL('6B'!AC$6:AC$39,COUNTIF(AD$6:AD43,"6B")),0),0))&amp;" "&amp;VLOOKUP(INDEX(OFFSET('6B'!$A$6:$A$39,SMALL('6B'!AC$6:AC$39,COUNTIF(AD$6:AD43,"6B")),0),MATCH(1,OFFSET('6B'!F$6:F$39,SMALL('6B'!AC$6:AC$39,COUNTIF(AD$6:AD43,"6B")),0),0)),'6B'!$A$6:$B$39,2,0)&amp;" - "&amp;'6B'!$A$1,
IF(AD43="6C",INDEX(OFFSET('6C'!$A$6:$A$41,SMALL('6C'!AC$6:AC$41,COUNTIF(AD$6:AD43,"6C")),0),MATCH(1,OFFSET('6C'!F$6:F$41,SMALL('6C'!AC$6:AC$41,COUNTIF(AD$6:AD43,"6C")),0),0))&amp;" "&amp;VLOOKUP(INDEX(OFFSET('6C'!$A$6:$A$41,SMALL('6C'!AC$6:AC$41,COUNTIF(AD$6:AD43,"6C")),0),MATCH(1,OFFSET('6C'!F$6:F$41,SMALL('6C'!AC$6:AC$41,COUNTIF(AD$6:AD43,"6C")),0),0)),'6C'!$A$6:$B$41,2,0)&amp;" - "&amp;'6C'!$A$1,
IF(AD43="6D",INDEX(OFFSET('6D'!$A$6:$A$42,SMALL('6D'!AC$6:AC$42,COUNTIF(AD$6:AD43,"6D")),0),MATCH(1,OFFSET('6D'!F$6:F$42,SMALL('6D'!AC$6:AC$42,COUNTIF(AD$6:AD43,"6D")),0),0))&amp;" "&amp;VLOOKUP(INDEX(OFFSET('6D'!$A$6:$A$42,SMALL('6D'!AC$6:AC$42,COUNTIF(AD$6:AD43,"6D")),0),MATCH(1,OFFSET('6D'!F$6:F$42,SMALL('6D'!AC$6:AC$42,COUNTIF(AD$6:AD43,"6D")),0),0)),'6D'!$A$6:$B$42,2,0)&amp;" - "&amp;'6D'!$A$1,
IF(AD43="6E",INDEX(OFFSET('6E'!$A$6:$A$40,SMALL('6E'!AC$6:AC$40,COUNTIF(AD$6:AD43,"6E")),0),MATCH(1,OFFSET('6E'!F$6:F$40,SMALL('6E'!AC$6:AC$40,COUNTIF(AD$6:AD43,"6E")),0),0))&amp;" "&amp;VLOOKUP(INDEX(OFFSET('6E'!$A$6:$A$40,SMALL('6E'!AC$6:AC$40,COUNTIF(AD$6:AD43,"6E")),0),MATCH(1,OFFSET('6E'!F$6:F$40,SMALL('6E'!AC$6:AC$40,COUNTIF(AD$6:AD43,"6E")),0),0)),'6E'!$A$6:$B$40,2,0)&amp;" - "&amp;'6E'!$A$1,
IF(AD43="5A",INDEX(OFFSET('5A'!$A$6:$A$41,SMALL('5A'!AC$6:AC$41,COUNTIF(AD$6:AD43,"5A")),0),MATCH(1,OFFSET('5A'!F$6:F$41,SMALL('5A'!AC$6:AC$41,COUNTIF(AD$6:AD43,"5A")),0),0))&amp;" "&amp;VLOOKUP(INDEX(OFFSET('5A'!$A$6:$A$41,SMALL('5A'!AC$6:AC$41,COUNTIF(AD$6:AD43,"5A")),0),MATCH(1,OFFSET('5A'!F$6:F$41,SMALL('5A'!AC$6:AC$41,COUNTIF(AD$6:AD43,"5A")),0),0)),'5A'!$A$6:$B$41,2,0)&amp;" - "&amp;'5A'!$A$1,
IF(AD43="5B",INDEX(OFFSET('5B'!$A$6:$A$39,SMALL('5B'!AC$6:AC$39,COUNTIF(AD$6:AD43,"5B")),0),MATCH(1,OFFSET('5B'!F$6:F$39,SMALL('5B'!AC$6:AC$39,COUNTIF(AD$6:AD43,"5B")),0),0))&amp;" "&amp;VLOOKUP(INDEX(OFFSET('5B'!$A$6:$A$39,SMALL('5B'!AC$6:AC$39,COUNTIF(AD$6:AD43,"5B")),0),MATCH(1,OFFSET('5B'!F$6:F$39,SMALL('5B'!AC$6:AC$39,COUNTIF(AD$6:AD43,"5B")),0),0)),'5B'!$A$6:$B$39,2,0)&amp;" - "&amp;'5B'!$A$1,
IF(AD43="5C",INDEX(OFFSET('5C'!$A$6:$A$39,SMALL('5C'!AC$6:AC$39,COUNTIF(AD$6:AD43,"5C")),0),MATCH(1,OFFSET('5C'!F$6:F$39,SMALL('5C'!AC$6:AC$39,COUNTIF(AD$6:AD43,"5C")),0),0))&amp;" "&amp;VLOOKUP(INDEX(OFFSET('5C'!$A$6:$A$39,SMALL('5C'!AC$6:AC$39,COUNTIF(AD$6:AD43,"5C")),0),MATCH(1,OFFSET('5C'!F$6:F$39,SMALL('5C'!AC$6:AC$39,COUNTIF(AD$6:AD43,"5C")),0),0)),'5C'!$A$6:$B$39,2,0)&amp;" - "&amp;'5C'!$A$1,
IF(AD43="5D",INDEX(OFFSET('5D'!$A$6:$A$41,SMALL('5D'!AC$6:AC$41,COUNTIF(AD$6:AD43,"5D")),0),MATCH(1,OFFSET('5D'!F$6:F$41,SMALL('5D'!AC$6:AC$41,COUNTIF(AD$6:AD43,"5D")),0),0))&amp;" "&amp;VLOOKUP(INDEX(OFFSET('5D'!$A$6:$A$41,SMALL('5D'!AC$6:AC$41,COUNTIF(AD$6:AD43,"5D")),0),MATCH(1,OFFSET('5D'!F$6:F$41,SMALL('5D'!AC$6:AC$41,COUNTIF(AD$6:AD43,"5D")),0),0)),'5D'!$A$6:$B$41,2,0)&amp;" - "&amp;'5D'!$A$1,
IF(AD43="5E",INDEX(OFFSET('5E'!$A$6:$A$40,SMALL('5E'!AC$6:AC$40,COUNTIF(AD$6:AD43,"5E")),0),MATCH(1,OFFSET('5E'!F$6:F$40,SMALL('5E'!AC$6:AC$40,COUNTIF(AD$6:AD43,"5E")),0),0))&amp;" "&amp;VLOOKUP(INDEX(OFFSET('5E'!$A$6:$A$40,SMALL('5E'!AC$6:AC$40,COUNTIF(AD$6:AD43,"5E")),0),MATCH(1,OFFSET('5E'!F$6:F$40,SMALL('5E'!AC$6:AC$40,COUNTIF(AD$6:AD43,"5E")),0),0)),'5E'!$A$6:$B$40,2,0)&amp;" - "&amp;'5E'!$A$1,
IF(AD43="5F",INDEX(OFFSET('5F'!$A$6:$A$40,SMALL('5F'!AC$6:AC$40,COUNTIF(AD$6:AD43,"5F")),0),MATCH(1,OFFSET('5F'!F$6:F$40,SMALL('5F'!AC$6:AC$40,COUNTIF(AD$6:AD43,"5F")),0),0))&amp;" "&amp;VLOOKUP(INDEX(OFFSET('5F'!$A$6:$A$40,SMALL('5F'!AC$6:AC$40,COUNTIF(AD$6:AD43,"5F")),0),MATCH(1,OFFSET('5F'!F$6:F$40,SMALL('5F'!AC$6:AC$40,COUNTIF(AD$6:AD43,"5F")),0),0)),'5F'!$A$6:$B$40,2,0)&amp;" - "&amp;'5F'!$A$1,
IF(AD43="4A",INDEX(OFFSET('4A'!$A$6:$A$38,SMALL('4A'!AC$6:AC$38,COUNTIF(AD$6:AD43,"4A")),0),MATCH(1,OFFSET('4A'!F$6:F$38,SMALL('4A'!AC$6:AC$38,COUNTIF(AD$6:AD43,"4A")),0),0))&amp;" "&amp;VLOOKUP(INDEX(OFFSET('4A'!$A$6:$A$38,SMALL('4A'!AC$6:AC$38,COUNTIF(AD$6:AD43,"4A")),0),MATCH(1,OFFSET('4A'!F$6:F$38,SMALL('4A'!AC$6:AC$38,COUNTIF(AD$6:AD43,"4A")),0),0)),'4A'!$A$6:$B$38,2,0)&amp;" - "&amp;'4A'!$A$1,
IF(AD43="4B",INDEX(OFFSET('4B'!$A$6:$A$37,SMALL('4B'!AC$6:AC$37,COUNTIF(AD$6:AD43,"4B")),0),MATCH(1,OFFSET('4B'!F$6:F$37,SMALL('4B'!AC$6:AC$37,COUNTIF(AD$6:AD43,"4B")),0),0))&amp;" "&amp;VLOOKUP(INDEX(OFFSET('4B'!$A$6:$A$37,SMALL('4B'!AC$6:AC$37,COUNTIF(AD$6:AD43,"4B")),0),MATCH(1,OFFSET('4B'!F$6:F$37,SMALL('4B'!AC$6:AC$37,COUNTIF(AD$6:AD43,"4B")),0),0)),'4B'!$A$6:$B$37,2,0)&amp;" - "&amp;'4B'!$A$1,
IF(AD43="4C",INDEX(OFFSET('4C'!$A$6:$A$38,SMALL('4C'!AC$6:AC$38,COUNTIF(AD$6:AD43,"4C")),0),MATCH(1,OFFSET('4C'!F$6:F$38,SMALL('4C'!AC$6:AC$38,COUNTIF(AD$6:AD43,"4C")),0),0))&amp;" "&amp;VLOOKUP(INDEX(OFFSET('4C'!$A$6:$A$38,SMALL('4C'!AC$6:AC$38,COUNTIF(AD$6:AD43,"4C")),0),MATCH(1,OFFSET('4C'!F$6:F$38,SMALL('4C'!AC$6:AC$38,COUNTIF(AD$6:AD43,"4C")),0),0)),'4C'!$A$6:$B$38,2,0)&amp;" - "&amp;'4C'!$A$1,
IF(AD43="4D",INDEX(OFFSET('4D'!$A$6:$A$37,SMALL('4D'!AC$6:AC$37,COUNTIF(AD$6:AD43,"4D")),0),MATCH(1,OFFSET('4D'!F$6:F$37,SMALL('4D'!AC$6:AC$37,COUNTIF(AD$6:AD43,"4D")),0),0))&amp;" "&amp;VLOOKUP(INDEX(OFFSET('4D'!$A$6:$A$37,SMALL('4D'!AC$6:AC$37,COUNTIF(AD$6:AD43,"4D")),0),MATCH(1,OFFSET('4D'!F$6:F$37,SMALL('4D'!AC$6:AC$37,COUNTIF(AD$6:AD43,"4D")),0),0)),'4D'!$A$6:$B$37,2,0)&amp;" - "&amp;'4D'!$A$1,
IF(AD43="4E",INDEX(OFFSET('4E'!$A$6:$A$37,SMALL('4E'!AC$6:AC$37,COUNTIF(AD$6:AD43,"4E")),0),MATCH(1,OFFSET('4E'!F$6:F$37,SMALL('4E'!AC$6:AC$37,COUNTIF(AD$6:AD43,"4E")),0),0))&amp;" "&amp;VLOOKUP(INDEX(OFFSET('4E'!$A$6:$A$37,SMALL('4E'!AC$6:AC$37,COUNTIF(AD$6:AD43,"4E")),0),MATCH(1,OFFSET('4E'!F$6:F$37,SMALL('4E'!AC$6:AC$37,COUNTIF(AD$6:AD43,"4E")),0),0)),'4E'!$A$6:$B$37,2,0)&amp;" - "&amp;'4E'!$A$1,
IF(AD43="CM2",INDEX(OFFSET('CM2'!$A$6:$A$36,SMALL('CM2'!AC$6:AC$36,COUNTIF(AD$6:AD43,"CM2")),0),MATCH(1,OFFSET('CM2'!F$6:F$36,SMALL('CM2'!AC$6:AC$36,COUNTIF(AD$6:AD43,"CM2")),0),0))&amp;" "&amp;VLOOKUP(INDEX(OFFSET('CM2'!$A$6:$A$36,SMALL('CM2'!AC$6:AC$36,COUNTIF(AD$6:AD43,"CM2")),0),MATCH(1,OFFSET('CM2'!F$6:F$36,SMALL('CM2'!AC$6:AC$36,COUNTIF(AD$6:AD43,"CM2")),0),0)),'CM2'!$A$6:$B$36,2,0)&amp;" - "&amp;'CM2'!$A$1,AX43)))))))))))))))))),"")</f>
        <v/>
      </c>
      <c r="E43" s="42" t="str">
        <f ca="1">IFERROR(IF(AE43="","",IF(AE43="6A",INDEX(OFFSET('6A'!$A$6:$A$39,SMALL('6A'!AD$6:AD$39,COUNTIF(AE$6:AE43,"6A")),0),MATCH(1,OFFSET('6A'!G$6:G$39,SMALL('6A'!AD$6:AD$39,COUNTIF(AE$6:AE43,"6A")),0),0))&amp;" "&amp;VLOOKUP(INDEX(OFFSET('6A'!$A$6:$A$39,SMALL('6A'!AD$6:AD$39,COUNTIF(AE$6:AE43,"6A")),0),MATCH(1,OFFSET('6A'!G$6:G$39,SMALL('6A'!AD$6:AD$39,COUNTIF(AE$6:AE43,"6A")),0),0)),'6A'!$A$6:$B$39,2,0)&amp;" - "&amp;'6A'!$A$1,
IF(AE43="6B",INDEX(OFFSET('6B'!$A$6:$A$39,SMALL('6B'!AD$6:AD$39,COUNTIF(AE$6:AE43,"6B")),0),MATCH(1,OFFSET('6B'!G$6:G$39,SMALL('6B'!AD$6:AD$39,COUNTIF(AE$6:AE43,"6B")),0),0))&amp;" "&amp;VLOOKUP(INDEX(OFFSET('6B'!$A$6:$A$39,SMALL('6B'!AD$6:AD$39,COUNTIF(AE$6:AE43,"6B")),0),MATCH(1,OFFSET('6B'!G$6:G$39,SMALL('6B'!AD$6:AD$39,COUNTIF(AE$6:AE43,"6B")),0),0)),'6B'!$A$6:$B$39,2,0)&amp;" - "&amp;'6B'!$A$1,
IF(AE43="6C",INDEX(OFFSET('6C'!$A$6:$A$41,SMALL('6C'!AD$6:AD$41,COUNTIF(AE$6:AE43,"6C")),0),MATCH(1,OFFSET('6C'!G$6:G$41,SMALL('6C'!AD$6:AD$41,COUNTIF(AE$6:AE43,"6C")),0),0))&amp;" "&amp;VLOOKUP(INDEX(OFFSET('6C'!$A$6:$A$41,SMALL('6C'!AD$6:AD$41,COUNTIF(AE$6:AE43,"6C")),0),MATCH(1,OFFSET('6C'!G$6:G$41,SMALL('6C'!AD$6:AD$41,COUNTIF(AE$6:AE43,"6C")),0),0)),'6C'!$A$6:$B$41,2,0)&amp;" - "&amp;'6C'!$A$1,
IF(AE43="6D",INDEX(OFFSET('6D'!$A$6:$A$42,SMALL('6D'!AD$6:AD$42,COUNTIF(AE$6:AE43,"6D")),0),MATCH(1,OFFSET('6D'!G$6:G$42,SMALL('6D'!AD$6:AD$42,COUNTIF(AE$6:AE43,"6D")),0),0))&amp;" "&amp;VLOOKUP(INDEX(OFFSET('6D'!$A$6:$A$42,SMALL('6D'!AD$6:AD$42,COUNTIF(AE$6:AE43,"6D")),0),MATCH(1,OFFSET('6D'!G$6:G$42,SMALL('6D'!AD$6:AD$42,COUNTIF(AE$6:AE43,"6D")),0),0)),'6D'!$A$6:$B$42,2,0)&amp;" - "&amp;'6D'!$A$1,
IF(AE43="6E",INDEX(OFFSET('6E'!$A$6:$A$40,SMALL('6E'!AD$6:AD$40,COUNTIF(AE$6:AE43,"6E")),0),MATCH(1,OFFSET('6E'!G$6:G$40,SMALL('6E'!AD$6:AD$40,COUNTIF(AE$6:AE43,"6E")),0),0))&amp;" "&amp;VLOOKUP(INDEX(OFFSET('6E'!$A$6:$A$40,SMALL('6E'!AD$6:AD$40,COUNTIF(AE$6:AE43,"6E")),0),MATCH(1,OFFSET('6E'!G$6:G$40,SMALL('6E'!AD$6:AD$40,COUNTIF(AE$6:AE43,"6E")),0),0)),'6E'!$A$6:$B$40,2,0)&amp;" - "&amp;'6E'!$A$1,
IF(AE43="5A",INDEX(OFFSET('5A'!$A$6:$A$41,SMALL('5A'!AD$6:AD$41,COUNTIF(AE$6:AE43,"5A")),0),MATCH(1,OFFSET('5A'!G$6:G$41,SMALL('5A'!AD$6:AD$41,COUNTIF(AE$6:AE43,"5A")),0),0))&amp;" "&amp;VLOOKUP(INDEX(OFFSET('5A'!$A$6:$A$41,SMALL('5A'!AD$6:AD$41,COUNTIF(AE$6:AE43,"5A")),0),MATCH(1,OFFSET('5A'!G$6:G$41,SMALL('5A'!AD$6:AD$41,COUNTIF(AE$6:AE43,"5A")),0),0)),'5A'!$A$6:$B$41,2,0)&amp;" - "&amp;'5A'!$A$1,
IF(AE43="5B",INDEX(OFFSET('5B'!$A$6:$A$39,SMALL('5B'!AD$6:AD$39,COUNTIF(AE$6:AE43,"5B")),0),MATCH(1,OFFSET('5B'!G$6:G$39,SMALL('5B'!AD$6:AD$39,COUNTIF(AE$6:AE43,"5B")),0),0))&amp;" "&amp;VLOOKUP(INDEX(OFFSET('5B'!$A$6:$A$39,SMALL('5B'!AD$6:AD$39,COUNTIF(AE$6:AE43,"5B")),0),MATCH(1,OFFSET('5B'!G$6:G$39,SMALL('5B'!AD$6:AD$39,COUNTIF(AE$6:AE43,"5B")),0),0)),'5B'!$A$6:$B$39,2,0)&amp;" - "&amp;'5B'!$A$1,
IF(AE43="5C",INDEX(OFFSET('5C'!$A$6:$A$39,SMALL('5C'!AD$6:AD$39,COUNTIF(AE$6:AE43,"5C")),0),MATCH(1,OFFSET('5C'!G$6:G$39,SMALL('5C'!AD$6:AD$39,COUNTIF(AE$6:AE43,"5C")),0),0))&amp;" "&amp;VLOOKUP(INDEX(OFFSET('5C'!$A$6:$A$39,SMALL('5C'!AD$6:AD$39,COUNTIF(AE$6:AE43,"5C")),0),MATCH(1,OFFSET('5C'!G$6:G$39,SMALL('5C'!AD$6:AD$39,COUNTIF(AE$6:AE43,"5C")),0),0)),'5C'!$A$6:$B$39,2,0)&amp;" - "&amp;'5C'!$A$1,
IF(AE43="5D",INDEX(OFFSET('5D'!$A$6:$A$41,SMALL('5D'!AD$6:AD$41,COUNTIF(AE$6:AE43,"5D")),0),MATCH(1,OFFSET('5D'!G$6:G$41,SMALL('5D'!AD$6:AD$41,COUNTIF(AE$6:AE43,"5D")),0),0))&amp;" "&amp;VLOOKUP(INDEX(OFFSET('5D'!$A$6:$A$41,SMALL('5D'!AD$6:AD$41,COUNTIF(AE$6:AE43,"5D")),0),MATCH(1,OFFSET('5D'!G$6:G$41,SMALL('5D'!AD$6:AD$41,COUNTIF(AE$6:AE43,"5D")),0),0)),'5D'!$A$6:$B$41,2,0)&amp;" - "&amp;'5D'!$A$1,
IF(AE43="5E",INDEX(OFFSET('5E'!$A$6:$A$40,SMALL('5E'!AD$6:AD$40,COUNTIF(AE$6:AE43,"5E")),0),MATCH(1,OFFSET('5E'!G$6:G$40,SMALL('5E'!AD$6:AD$40,COUNTIF(AE$6:AE43,"5E")),0),0))&amp;" "&amp;VLOOKUP(INDEX(OFFSET('5E'!$A$6:$A$40,SMALL('5E'!AD$6:AD$40,COUNTIF(AE$6:AE43,"5E")),0),MATCH(1,OFFSET('5E'!G$6:G$40,SMALL('5E'!AD$6:AD$40,COUNTIF(AE$6:AE43,"5E")),0),0)),'5E'!$A$6:$B$40,2,0)&amp;" - "&amp;'5E'!$A$1,
IF(AE43="5F",INDEX(OFFSET('5F'!$A$6:$A$40,SMALL('5F'!AD$6:AD$40,COUNTIF(AE$6:AE43,"5F")),0),MATCH(1,OFFSET('5F'!G$6:G$40,SMALL('5F'!AD$6:AD$40,COUNTIF(AE$6:AE43,"5F")),0),0))&amp;" "&amp;VLOOKUP(INDEX(OFFSET('5F'!$A$6:$A$40,SMALL('5F'!AD$6:AD$40,COUNTIF(AE$6:AE43,"5F")),0),MATCH(1,OFFSET('5F'!G$6:G$40,SMALL('5F'!AD$6:AD$40,COUNTIF(AE$6:AE43,"5F")),0),0)),'5F'!$A$6:$B$40,2,0)&amp;" - "&amp;'5F'!$A$1,
IF(AE43="4A",INDEX(OFFSET('4A'!$A$6:$A$38,SMALL('4A'!AD$6:AD$38,COUNTIF(AE$6:AE43,"4A")),0),MATCH(1,OFFSET('4A'!G$6:G$38,SMALL('4A'!AD$6:AD$38,COUNTIF(AE$6:AE43,"4A")),0),0))&amp;" "&amp;VLOOKUP(INDEX(OFFSET('4A'!$A$6:$A$38,SMALL('4A'!AD$6:AD$38,COUNTIF(AE$6:AE43,"4A")),0),MATCH(1,OFFSET('4A'!G$6:G$38,SMALL('4A'!AD$6:AD$38,COUNTIF(AE$6:AE43,"4A")),0),0)),'4A'!$A$6:$B$38,2,0)&amp;" - "&amp;'4A'!$A$1,
IF(AE43="4B",INDEX(OFFSET('4B'!$A$6:$A$37,SMALL('4B'!AD$6:AD$37,COUNTIF(AE$6:AE43,"4B")),0),MATCH(1,OFFSET('4B'!G$6:G$37,SMALL('4B'!AD$6:AD$37,COUNTIF(AE$6:AE43,"4B")),0),0))&amp;" "&amp;VLOOKUP(INDEX(OFFSET('4B'!$A$6:$A$37,SMALL('4B'!AD$6:AD$37,COUNTIF(AE$6:AE43,"4B")),0),MATCH(1,OFFSET('4B'!G$6:G$37,SMALL('4B'!AD$6:AD$37,COUNTIF(AE$6:AE43,"4B")),0),0)),'4B'!$A$6:$B$37,2,0)&amp;" - "&amp;'4B'!$A$1,
IF(AE43="4C",INDEX(OFFSET('4C'!$A$6:$A$38,SMALL('4C'!AD$6:AD$38,COUNTIF(AE$6:AE43,"4C")),0),MATCH(1,OFFSET('4C'!G$6:G$38,SMALL('4C'!AD$6:AD$38,COUNTIF(AE$6:AE43,"4C")),0),0))&amp;" "&amp;VLOOKUP(INDEX(OFFSET('4C'!$A$6:$A$38,SMALL('4C'!AD$6:AD$38,COUNTIF(AE$6:AE43,"4C")),0),MATCH(1,OFFSET('4C'!G$6:G$38,SMALL('4C'!AD$6:AD$38,COUNTIF(AE$6:AE43,"4C")),0),0)),'4C'!$A$6:$B$38,2,0)&amp;" - "&amp;'4C'!$A$1,
IF(AE43="4D",INDEX(OFFSET('4D'!$A$6:$A$37,SMALL('4D'!AD$6:AD$37,COUNTIF(AE$6:AE43,"4D")),0),MATCH(1,OFFSET('4D'!G$6:G$37,SMALL('4D'!AD$6:AD$37,COUNTIF(AE$6:AE43,"4D")),0),0))&amp;" "&amp;VLOOKUP(INDEX(OFFSET('4D'!$A$6:$A$37,SMALL('4D'!AD$6:AD$37,COUNTIF(AE$6:AE43,"4D")),0),MATCH(1,OFFSET('4D'!G$6:G$37,SMALL('4D'!AD$6:AD$37,COUNTIF(AE$6:AE43,"4D")),0),0)),'4D'!$A$6:$B$37,2,0)&amp;" - "&amp;'4D'!$A$1,
IF(AE43="4E",INDEX(OFFSET('4E'!$A$6:$A$37,SMALL('4E'!AD$6:AD$37,COUNTIF(AE$6:AE43,"4E")),0),MATCH(1,OFFSET('4E'!G$6:G$37,SMALL('4E'!AD$6:AD$37,COUNTIF(AE$6:AE43,"4E")),0),0))&amp;" "&amp;VLOOKUP(INDEX(OFFSET('4E'!$A$6:$A$37,SMALL('4E'!AD$6:AD$37,COUNTIF(AE$6:AE43,"4E")),0),MATCH(1,OFFSET('4E'!G$6:G$37,SMALL('4E'!AD$6:AD$37,COUNTIF(AE$6:AE43,"4E")),0),0)),'4E'!$A$6:$B$37,2,0)&amp;" - "&amp;'4E'!$A$1,
IF(AE43="CM2",INDEX(OFFSET('CM2'!$A$6:$A$36,SMALL('CM2'!AD$6:AD$36,COUNTIF(AE$6:AE43,"CM2")),0),MATCH(1,OFFSET('CM2'!G$6:G$36,SMALL('CM2'!AD$6:AD$36,COUNTIF(AE$6:AE43,"CM2")),0),0))&amp;" "&amp;VLOOKUP(INDEX(OFFSET('CM2'!$A$6:$A$36,SMALL('CM2'!AD$6:AD$36,COUNTIF(AE$6:AE43,"CM2")),0),MATCH(1,OFFSET('CM2'!G$6:G$36,SMALL('CM2'!AD$6:AD$36,COUNTIF(AE$6:AE43,"CM2")),0),0)),'CM2'!$A$6:$B$36,2,0)&amp;" - "&amp;'CM2'!$A$1,AY43)))))))))))))))))),"")</f>
        <v/>
      </c>
      <c r="F43" s="44" t="str">
        <f ca="1">IFERROR(IF(AF43="","",IF(AF43="6A",INDEX(OFFSET('6A'!$A$6:$A$39,SMALL('6A'!AE$6:AE$39,COUNTIF(AF$6:AF43,"6A")),0),MATCH(1,OFFSET('6A'!H$6:H$39,SMALL('6A'!AE$6:AE$39,COUNTIF(AF$6:AF43,"6A")),0),0))&amp;" "&amp;VLOOKUP(INDEX(OFFSET('6A'!$A$6:$A$39,SMALL('6A'!AE$6:AE$39,COUNTIF(AF$6:AF43,"6A")),0),MATCH(1,OFFSET('6A'!H$6:H$39,SMALL('6A'!AE$6:AE$39,COUNTIF(AF$6:AF43,"6A")),0),0)),'6A'!$A$6:$B$39,2,0)&amp;" - "&amp;'6A'!$A$1,
IF(AF43="6B",INDEX(OFFSET('6B'!$A$6:$A$39,SMALL('6B'!AE$6:AE$39,COUNTIF(AF$6:AF43,"6B")),0),MATCH(1,OFFSET('6B'!H$6:H$39,SMALL('6B'!AE$6:AE$39,COUNTIF(AF$6:AF43,"6B")),0),0))&amp;" "&amp;VLOOKUP(INDEX(OFFSET('6B'!$A$6:$A$39,SMALL('6B'!AE$6:AE$39,COUNTIF(AF$6:AF43,"6B")),0),MATCH(1,OFFSET('6B'!H$6:H$39,SMALL('6B'!AE$6:AE$39,COUNTIF(AF$6:AF43,"6B")),0),0)),'6B'!$A$6:$B$39,2,0)&amp;" - "&amp;'6B'!$A$1,
IF(AF43="6C",INDEX(OFFSET('6C'!$A$6:$A$41,SMALL('6C'!AE$6:AE$41,COUNTIF(AF$6:AF43,"6C")),0),MATCH(1,OFFSET('6C'!H$6:H$41,SMALL('6C'!AE$6:AE$41,COUNTIF(AF$6:AF43,"6C")),0),0))&amp;" "&amp;VLOOKUP(INDEX(OFFSET('6C'!$A$6:$A$41,SMALL('6C'!AE$6:AE$41,COUNTIF(AF$6:AF43,"6C")),0),MATCH(1,OFFSET('6C'!H$6:H$41,SMALL('6C'!AE$6:AE$41,COUNTIF(AF$6:AF43,"6C")),0),0)),'6C'!$A$6:$B$41,2,0)&amp;" - "&amp;'6C'!$A$1,
IF(AF43="6D",INDEX(OFFSET('6D'!$A$6:$A$42,SMALL('6D'!AE$6:AE$42,COUNTIF(AF$6:AF43,"6D")),0),MATCH(1,OFFSET('6D'!H$6:H$42,SMALL('6D'!AE$6:AE$42,COUNTIF(AF$6:AF43,"6D")),0),0))&amp;" "&amp;VLOOKUP(INDEX(OFFSET('6D'!$A$6:$A$42,SMALL('6D'!AE$6:AE$42,COUNTIF(AF$6:AF43,"6D")),0),MATCH(1,OFFSET('6D'!H$6:H$42,SMALL('6D'!AE$6:AE$42,COUNTIF(AF$6:AF43,"6D")),0),0)),'6D'!$A$6:$B$42,2,0)&amp;" - "&amp;'6D'!$A$1,
IF(AF43="6E",INDEX(OFFSET('6E'!$A$6:$A$40,SMALL('6E'!AE$6:AE$40,COUNTIF(AF$6:AF43,"6E")),0),MATCH(1,OFFSET('6E'!H$6:H$40,SMALL('6E'!AE$6:AE$40,COUNTIF(AF$6:AF43,"6E")),0),0))&amp;" "&amp;VLOOKUP(INDEX(OFFSET('6E'!$A$6:$A$40,SMALL('6E'!AE$6:AE$40,COUNTIF(AF$6:AF43,"6E")),0),MATCH(1,OFFSET('6E'!H$6:H$40,SMALL('6E'!AE$6:AE$40,COUNTIF(AF$6:AF43,"6E")),0),0)),'6E'!$A$6:$B$40,2,0)&amp;" - "&amp;'6E'!$A$1,
IF(AF43="5A",INDEX(OFFSET('5A'!$A$6:$A$41,SMALL('5A'!AE$6:AE$41,COUNTIF(AF$6:AF43,"5A")),0),MATCH(1,OFFSET('5A'!H$6:H$41,SMALL('5A'!AE$6:AE$41,COUNTIF(AF$6:AF43,"5A")),0),0))&amp;" "&amp;VLOOKUP(INDEX(OFFSET('5A'!$A$6:$A$41,SMALL('5A'!AE$6:AE$41,COUNTIF(AF$6:AF43,"5A")),0),MATCH(1,OFFSET('5A'!H$6:H$41,SMALL('5A'!AE$6:AE$41,COUNTIF(AF$6:AF43,"5A")),0),0)),'5A'!$A$6:$B$41,2,0)&amp;" - "&amp;'5A'!$A$1,
IF(AF43="5B",INDEX(OFFSET('5B'!$A$6:$A$39,SMALL('5B'!AE$6:AE$39,COUNTIF(AF$6:AF43,"5B")),0),MATCH(1,OFFSET('5B'!H$6:H$39,SMALL('5B'!AE$6:AE$39,COUNTIF(AF$6:AF43,"5B")),0),0))&amp;" "&amp;VLOOKUP(INDEX(OFFSET('5B'!$A$6:$A$39,SMALL('5B'!AE$6:AE$39,COUNTIF(AF$6:AF43,"5B")),0),MATCH(1,OFFSET('5B'!H$6:H$39,SMALL('5B'!AE$6:AE$39,COUNTIF(AF$6:AF43,"5B")),0),0)),'5B'!$A$6:$B$39,2,0)&amp;" - "&amp;'5B'!$A$1,
IF(AF43="5C",INDEX(OFFSET('5C'!$A$6:$A$39,SMALL('5C'!AE$6:AE$39,COUNTIF(AF$6:AF43,"5C")),0),MATCH(1,OFFSET('5C'!H$6:H$39,SMALL('5C'!AE$6:AE$39,COUNTIF(AF$6:AF43,"5C")),0),0))&amp;" "&amp;VLOOKUP(INDEX(OFFSET('5C'!$A$6:$A$39,SMALL('5C'!AE$6:AE$39,COUNTIF(AF$6:AF43,"5C")),0),MATCH(1,OFFSET('5C'!H$6:H$39,SMALL('5C'!AE$6:AE$39,COUNTIF(AF$6:AF43,"5C")),0),0)),'5C'!$A$6:$B$39,2,0)&amp;" - "&amp;'5C'!$A$1,
IF(AF43="5D",INDEX(OFFSET('5D'!$A$6:$A$41,SMALL('5D'!AE$6:AE$41,COUNTIF(AF$6:AF43,"5D")),0),MATCH(1,OFFSET('5D'!H$6:H$41,SMALL('5D'!AE$6:AE$41,COUNTIF(AF$6:AF43,"5D")),0),0))&amp;" "&amp;VLOOKUP(INDEX(OFFSET('5D'!$A$6:$A$41,SMALL('5D'!AE$6:AE$41,COUNTIF(AF$6:AF43,"5D")),0),MATCH(1,OFFSET('5D'!H$6:H$41,SMALL('5D'!AE$6:AE$41,COUNTIF(AF$6:AF43,"5D")),0),0)),'5D'!$A$6:$B$41,2,0)&amp;" - "&amp;'5D'!$A$1,
IF(AF43="5E",INDEX(OFFSET('5E'!$A$6:$A$40,SMALL('5E'!AE$6:AE$40,COUNTIF(AF$6:AF43,"5E")),0),MATCH(1,OFFSET('5E'!H$6:H$40,SMALL('5E'!AE$6:AE$40,COUNTIF(AF$6:AF43,"5E")),0),0))&amp;" "&amp;VLOOKUP(INDEX(OFFSET('5E'!$A$6:$A$40,SMALL('5E'!AE$6:AE$40,COUNTIF(AF$6:AF43,"5E")),0),MATCH(1,OFFSET('5E'!H$6:H$40,SMALL('5E'!AE$6:AE$40,COUNTIF(AF$6:AF43,"5E")),0),0)),'5E'!$A$6:$B$40,2,0)&amp;" - "&amp;'5E'!$A$1,
IF(AF43="5F",INDEX(OFFSET('5F'!$A$6:$A$40,SMALL('5F'!AE$6:AE$40,COUNTIF(AF$6:AF43,"5F")),0),MATCH(1,OFFSET('5F'!H$6:H$40,SMALL('5F'!AE$6:AE$40,COUNTIF(AF$6:AF43,"5F")),0),0))&amp;" "&amp;VLOOKUP(INDEX(OFFSET('5F'!$A$6:$A$40,SMALL('5F'!AE$6:AE$40,COUNTIF(AF$6:AF43,"5F")),0),MATCH(1,OFFSET('5F'!H$6:H$40,SMALL('5F'!AE$6:AE$40,COUNTIF(AF$6:AF43,"5F")),0),0)),'5F'!$A$6:$B$40,2,0)&amp;" - "&amp;'5F'!$A$1,
IF(AF43="4A",INDEX(OFFSET('4A'!$A$6:$A$38,SMALL('4A'!AE$6:AE$38,COUNTIF(AF$6:AF43,"4A")),0),MATCH(1,OFFSET('4A'!H$6:H$38,SMALL('4A'!AE$6:AE$38,COUNTIF(AF$6:AF43,"4A")),0),0))&amp;" "&amp;VLOOKUP(INDEX(OFFSET('4A'!$A$6:$A$38,SMALL('4A'!AE$6:AE$38,COUNTIF(AF$6:AF43,"4A")),0),MATCH(1,OFFSET('4A'!H$6:H$38,SMALL('4A'!AE$6:AE$38,COUNTIF(AF$6:AF43,"4A")),0),0)),'4A'!$A$6:$B$38,2,0)&amp;" - "&amp;'4A'!$A$1,
IF(AF43="4B",INDEX(OFFSET('4B'!$A$6:$A$37,SMALL('4B'!AE$6:AE$37,COUNTIF(AF$6:AF43,"4B")),0),MATCH(1,OFFSET('4B'!H$6:H$37,SMALL('4B'!AE$6:AE$37,COUNTIF(AF$6:AF43,"4B")),0),0))&amp;" "&amp;VLOOKUP(INDEX(OFFSET('4B'!$A$6:$A$37,SMALL('4B'!AE$6:AE$37,COUNTIF(AF$6:AF43,"4B")),0),MATCH(1,OFFSET('4B'!H$6:H$37,SMALL('4B'!AE$6:AE$37,COUNTIF(AF$6:AF43,"4B")),0),0)),'4B'!$A$6:$B$37,2,0)&amp;" - "&amp;'4B'!$A$1,
IF(AF43="4C",INDEX(OFFSET('4C'!$A$6:$A$38,SMALL('4C'!AE$6:AE$38,COUNTIF(AF$6:AF43,"4C")),0),MATCH(1,OFFSET('4C'!H$6:H$38,SMALL('4C'!AE$6:AE$38,COUNTIF(AF$6:AF43,"4C")),0),0))&amp;" "&amp;VLOOKUP(INDEX(OFFSET('4C'!$A$6:$A$38,SMALL('4C'!AE$6:AE$38,COUNTIF(AF$6:AF43,"4C")),0),MATCH(1,OFFSET('4C'!H$6:H$38,SMALL('4C'!AE$6:AE$38,COUNTIF(AF$6:AF43,"4C")),0),0)),'4C'!$A$6:$B$38,2,0)&amp;" - "&amp;'4C'!$A$1,
IF(AF43="4D",INDEX(OFFSET('4D'!$A$6:$A$37,SMALL('4D'!AE$6:AE$37,COUNTIF(AF$6:AF43,"4D")),0),MATCH(1,OFFSET('4D'!H$6:H$37,SMALL('4D'!AE$6:AE$37,COUNTIF(AF$6:AF43,"4D")),0),0))&amp;" "&amp;VLOOKUP(INDEX(OFFSET('4D'!$A$6:$A$37,SMALL('4D'!AE$6:AE$37,COUNTIF(AF$6:AF43,"4D")),0),MATCH(1,OFFSET('4D'!H$6:H$37,SMALL('4D'!AE$6:AE$37,COUNTIF(AF$6:AF43,"4D")),0),0)),'4D'!$A$6:$B$37,2,0)&amp;" - "&amp;'4D'!$A$1,
IF(AF43="4E",INDEX(OFFSET('4E'!$A$6:$A$37,SMALL('4E'!AE$6:AE$37,COUNTIF(AF$6:AF43,"4E")),0),MATCH(1,OFFSET('4E'!H$6:H$37,SMALL('4E'!AE$6:AE$37,COUNTIF(AF$6:AF43,"4E")),0),0))&amp;" "&amp;VLOOKUP(INDEX(OFFSET('4E'!$A$6:$A$37,SMALL('4E'!AE$6:AE$37,COUNTIF(AF$6:AF43,"4E")),0),MATCH(1,OFFSET('4E'!H$6:H$37,SMALL('4E'!AE$6:AE$37,COUNTIF(AF$6:AF43,"4E")),0),0)),'4E'!$A$6:$B$37,2,0)&amp;" - "&amp;'4E'!$A$1,
IF(AF43="CM2",INDEX(OFFSET('CM2'!$A$6:$A$36,SMALL('CM2'!AE$6:AE$36,COUNTIF(AF$6:AF43,"CM2")),0),MATCH(1,OFFSET('CM2'!H$6:H$36,SMALL('CM2'!AE$6:AE$36,COUNTIF(AF$6:AF43,"CM2")),0),0))&amp;" "&amp;VLOOKUP(INDEX(OFFSET('CM2'!$A$6:$A$36,SMALL('CM2'!AE$6:AE$36,COUNTIF(AF$6:AF43,"CM2")),0),MATCH(1,OFFSET('CM2'!H$6:H$36,SMALL('CM2'!AE$6:AE$36,COUNTIF(AF$6:AF43,"CM2")),0),0)),'CM2'!$A$6:$B$36,2,0)&amp;" - "&amp;'CM2'!$A$1,AZ43)))))))))))))))))),"")</f>
        <v/>
      </c>
      <c r="G43" s="30"/>
      <c r="H43" s="34" t="str">
        <f ca="1">IFERROR(IF(AH43="","",IF(AH43="6A",INDEX(OFFSET('6A'!$A$6:$A$39,SMALL('6A'!AG$6:AG$39,COUNTIF(AH$6:AH43,"6A")),0),MATCH(1,OFFSET('6A'!J$6:J$39,SMALL('6A'!AG$6:AG$39,COUNTIF(AH$6:AH43,"6A")),0),0))&amp;" "&amp;VLOOKUP(INDEX(OFFSET('6A'!$A$6:$A$39,SMALL('6A'!AG$6:AG$39,COUNTIF(AH$6:AH43,"6A")),0),MATCH(1,OFFSET('6A'!J$6:J$39,SMALL('6A'!AG$6:AG$39,COUNTIF(AH$6:AH43,"6A")),0),0)),'6A'!$A$6:$B$39,2,0)&amp;" - "&amp;'6A'!$A$1,
IF(AH43="6B",INDEX(OFFSET('6B'!$A$6:$A$39,SMALL('6B'!AG$6:AG$39,COUNTIF(AH$6:AH43,"6B")),0),MATCH(1,OFFSET('6B'!J$6:J$39,SMALL('6B'!AG$6:AG$39,COUNTIF(AH$6:AH43,"6B")),0),0))&amp;" "&amp;VLOOKUP(INDEX(OFFSET('6B'!$A$6:$A$39,SMALL('6B'!AG$6:AG$39,COUNTIF(AH$6:AH43,"6B")),0),MATCH(1,OFFSET('6B'!J$6:J$39,SMALL('6B'!AG$6:AG$39,COUNTIF(AH$6:AH43,"6B")),0),0)),'6B'!$A$6:$B$39,2,0)&amp;" - "&amp;'6B'!$A$1,
IF(AH43="6C",INDEX(OFFSET('6C'!$A$6:$A$41,SMALL('6C'!AG$6:AG$41,COUNTIF(AH$6:AH43,"6C")),0),MATCH(1,OFFSET('6C'!J$6:J$41,SMALL('6C'!AG$6:AG$41,COUNTIF(AH$6:AH43,"6C")),0),0))&amp;" "&amp;VLOOKUP(INDEX(OFFSET('6C'!$A$6:$A$41,SMALL('6C'!AG$6:AG$41,COUNTIF(AH$6:AH43,"6C")),0),MATCH(1,OFFSET('6C'!J$6:J$41,SMALL('6C'!AG$6:AG$41,COUNTIF(AH$6:AH43,"6C")),0),0)),'6C'!$A$6:$B$41,2,0)&amp;" - "&amp;'6C'!$A$1,
IF(AH43="6D",INDEX(OFFSET('6D'!$A$6:$A$42,SMALL('6D'!AG$6:AG$42,COUNTIF(AH$6:AH43,"6D")),0),MATCH(1,OFFSET('6D'!J$6:J$42,SMALL('6D'!AG$6:AG$42,COUNTIF(AH$6:AH43,"6D")),0),0))&amp;" "&amp;VLOOKUP(INDEX(OFFSET('6D'!$A$6:$A$42,SMALL('6D'!AG$6:AG$42,COUNTIF(AH$6:AH43,"6D")),0),MATCH(1,OFFSET('6D'!J$6:J$42,SMALL('6D'!AG$6:AG$42,COUNTIF(AH$6:AH43,"6D")),0),0)),'6D'!$A$6:$B$42,2,0)&amp;" - "&amp;'6D'!$A$1,
IF(AH43="6E",INDEX(OFFSET('6E'!$A$6:$A$40,SMALL('6E'!AG$6:AG$40,COUNTIF(AH$6:AH43,"6E")),0),MATCH(1,OFFSET('6E'!J$6:J$40,SMALL('6E'!AG$6:AG$40,COUNTIF(AH$6:AH43,"6E")),0),0))&amp;" "&amp;VLOOKUP(INDEX(OFFSET('6E'!$A$6:$A$40,SMALL('6E'!AG$6:AG$40,COUNTIF(AH$6:AH43,"6E")),0),MATCH(1,OFFSET('6E'!J$6:J$40,SMALL('6E'!AG$6:AG$40,COUNTIF(AH$6:AH43,"6E")),0),0)),'6E'!$A$6:$B$40,2,0)&amp;" - "&amp;'6E'!$A$1,
IF(AH43="5A",INDEX(OFFSET('5A'!$A$6:$A$41,SMALL('5A'!AG$6:AG$41,COUNTIF(AH$6:AH43,"5A")),0),MATCH(1,OFFSET('5A'!J$6:J$41,SMALL('5A'!AG$6:AG$41,COUNTIF(AH$6:AH43,"5A")),0),0))&amp;" "&amp;VLOOKUP(INDEX(OFFSET('5A'!$A$6:$A$41,SMALL('5A'!AG$6:AG$41,COUNTIF(AH$6:AH43,"5A")),0),MATCH(1,OFFSET('5A'!J$6:J$41,SMALL('5A'!AG$6:AG$41,COUNTIF(AH$6:AH43,"5A")),0),0)),'5A'!$A$6:$B$41,2,0)&amp;" - "&amp;'5A'!$A$1,
IF(AH43="5B",INDEX(OFFSET('5B'!$A$6:$A$39,SMALL('5B'!AG$6:AG$39,COUNTIF(AH$6:AH43,"5B")),0),MATCH(1,OFFSET('5B'!J$6:J$39,SMALL('5B'!AG$6:AG$39,COUNTIF(AH$6:AH43,"5B")),0),0))&amp;" "&amp;VLOOKUP(INDEX(OFFSET('5B'!$A$6:$A$39,SMALL('5B'!AG$6:AG$39,COUNTIF(AH$6:AH43,"5B")),0),MATCH(1,OFFSET('5B'!J$6:J$39,SMALL('5B'!AG$6:AG$39,COUNTIF(AH$6:AH43,"5B")),0),0)),'5B'!$A$6:$B$39,2,0)&amp;" - "&amp;'5B'!$A$1,
IF(AH43="5C",INDEX(OFFSET('5C'!$A$6:$A$39,SMALL('5C'!AG$6:AG$39,COUNTIF(AH$6:AH43,"5C")),0),MATCH(1,OFFSET('5C'!J$6:J$39,SMALL('5C'!AG$6:AG$39,COUNTIF(AH$6:AH43,"5C")),0),0))&amp;" "&amp;VLOOKUP(INDEX(OFFSET('5C'!$A$6:$A$39,SMALL('5C'!AG$6:AG$39,COUNTIF(AH$6:AH43,"5C")),0),MATCH(1,OFFSET('5C'!J$6:J$39,SMALL('5C'!AG$6:AG$39,COUNTIF(AH$6:AH43,"5C")),0),0)),'5C'!$A$6:$B$39,2,0)&amp;" - "&amp;'5C'!$A$1,
IF(AH43="5D",INDEX(OFFSET('5D'!$A$6:$A$41,SMALL('5D'!AG$6:AG$41,COUNTIF(AH$6:AH43,"5D")),0),MATCH(1,OFFSET('5D'!J$6:J$41,SMALL('5D'!AG$6:AG$41,COUNTIF(AH$6:AH43,"5D")),0),0))&amp;" "&amp;VLOOKUP(INDEX(OFFSET('5D'!$A$6:$A$41,SMALL('5D'!AG$6:AG$41,COUNTIF(AH$6:AH43,"5D")),0),MATCH(1,OFFSET('5D'!J$6:J$41,SMALL('5D'!AG$6:AG$41,COUNTIF(AH$6:AH43,"5D")),0),0)),'5D'!$A$6:$B$41,2,0)&amp;" - "&amp;'5D'!$A$1,
IF(AH43="5E",INDEX(OFFSET('5E'!$A$6:$A$40,SMALL('5E'!AG$6:AG$40,COUNTIF(AH$6:AH43,"5E")),0),MATCH(1,OFFSET('5E'!J$6:J$40,SMALL('5E'!AG$6:AG$40,COUNTIF(AH$6:AH43,"5E")),0),0))&amp;" "&amp;VLOOKUP(INDEX(OFFSET('5E'!$A$6:$A$40,SMALL('5E'!AG$6:AG$40,COUNTIF(AH$6:AH43,"5E")),0),MATCH(1,OFFSET('5E'!J$6:J$40,SMALL('5E'!AG$6:AG$40,COUNTIF(AH$6:AH43,"5E")),0),0)),'5E'!$A$6:$B$40,2,0)&amp;" - "&amp;'5E'!$A$1,
IF(AH43="5F",INDEX(OFFSET('5F'!$A$6:$A$40,SMALL('5F'!AG$6:AG$40,COUNTIF(AH$6:AH43,"5F")),0),MATCH(1,OFFSET('5F'!J$6:J$40,SMALL('5F'!AG$6:AG$40,COUNTIF(AH$6:AH43,"5F")),0),0))&amp;" "&amp;VLOOKUP(INDEX(OFFSET('5F'!$A$6:$A$40,SMALL('5F'!AG$6:AG$40,COUNTIF(AH$6:AH43,"5F")),0),MATCH(1,OFFSET('5F'!J$6:J$40,SMALL('5F'!AG$6:AG$40,COUNTIF(AH$6:AH43,"5F")),0),0)),'5F'!$A$6:$B$40,2,0)&amp;" - "&amp;'5F'!$A$1,
IF(AH43="4A",INDEX(OFFSET('4A'!$A$6:$A$38,SMALL('4A'!AG$6:AG$38,COUNTIF(AH$6:AH43,"4A")),0),MATCH(1,OFFSET('4A'!J$6:J$38,SMALL('4A'!AG$6:AG$38,COUNTIF(AH$6:AH43,"4A")),0),0))&amp;" "&amp;VLOOKUP(INDEX(OFFSET('4A'!$A$6:$A$38,SMALL('4A'!AG$6:AG$38,COUNTIF(AH$6:AH43,"4A")),0),MATCH(1,OFFSET('4A'!J$6:J$38,SMALL('4A'!AG$6:AG$38,COUNTIF(AH$6:AH43,"4A")),0),0)),'4A'!$A$6:$B$38,2,0)&amp;" - "&amp;'4A'!$A$1,
IF(AH43="4B",INDEX(OFFSET('4B'!$A$6:$A$37,SMALL('4B'!AG$6:AG$37,COUNTIF(AH$6:AH43,"4B")),0),MATCH(1,OFFSET('4B'!J$6:J$37,SMALL('4B'!AG$6:AG$37,COUNTIF(AH$6:AH43,"4B")),0),0))&amp;" "&amp;VLOOKUP(INDEX(OFFSET('4B'!$A$6:$A$37,SMALL('4B'!AG$6:AG$37,COUNTIF(AH$6:AH43,"4B")),0),MATCH(1,OFFSET('4B'!J$6:J$37,SMALL('4B'!AG$6:AG$37,COUNTIF(AH$6:AH43,"4B")),0),0)),'4B'!$A$6:$B$37,2,0)&amp;" - "&amp;'4B'!$A$1,
IF(AH43="4C",INDEX(OFFSET('4C'!$A$6:$A$38,SMALL('4C'!AG$6:AG$38,COUNTIF(AH$6:AH43,"4C")),0),MATCH(1,OFFSET('4C'!J$6:J$38,SMALL('4C'!AG$6:AG$38,COUNTIF(AH$6:AH43,"4C")),0),0))&amp;" "&amp;VLOOKUP(INDEX(OFFSET('4C'!$A$6:$A$38,SMALL('4C'!AG$6:AG$38,COUNTIF(AH$6:AH43,"4C")),0),MATCH(1,OFFSET('4C'!J$6:J$38,SMALL('4C'!AG$6:AG$38,COUNTIF(AH$6:AH43,"4C")),0),0)),'4C'!$A$6:$B$38,2,0)&amp;" - "&amp;'4C'!$A$1,
IF(AH43="4D",INDEX(OFFSET('4D'!$A$6:$A$37,SMALL('4D'!AG$6:AG$37,COUNTIF(AH$6:AH43,"4D")),0),MATCH(1,OFFSET('4D'!J$6:J$37,SMALL('4D'!AG$6:AG$37,COUNTIF(AH$6:AH43,"4D")),0),0))&amp;" "&amp;VLOOKUP(INDEX(OFFSET('4D'!$A$6:$A$37,SMALL('4D'!AG$6:AG$37,COUNTIF(AH$6:AH43,"4D")),0),MATCH(1,OFFSET('4D'!J$6:J$37,SMALL('4D'!AG$6:AG$37,COUNTIF(AH$6:AH43,"4D")),0),0)),'4D'!$A$6:$B$37,2,0)&amp;" - "&amp;'4D'!$A$1,
IF(AH43="4E",INDEX(OFFSET('4E'!$A$6:$A$37,SMALL('4E'!AG$6:AG$37,COUNTIF(AH$6:AH43,"4E")),0),MATCH(1,OFFSET('4E'!J$6:J$37,SMALL('4E'!AG$6:AG$37,COUNTIF(AH$6:AH43,"4E")),0),0))&amp;" "&amp;VLOOKUP(INDEX(OFFSET('4E'!$A$6:$A$37,SMALL('4E'!AG$6:AG$37,COUNTIF(AH$6:AH43,"4E")),0),MATCH(1,OFFSET('4E'!J$6:J$37,SMALL('4E'!AG$6:AG$37,COUNTIF(AH$6:AH43,"4E")),0),0)),'4E'!$A$6:$B$37,2,0)&amp;" - "&amp;'4E'!$A$1,
IF(AH43="CM2",INDEX(OFFSET('CM2'!$A$6:$A$36,SMALL('CM2'!AG$6:AG$36,COUNTIF(AH$6:AH43,"CM2")),0),MATCH(1,OFFSET('CM2'!J$6:J$36,SMALL('CM2'!AG$6:AG$36,COUNTIF(AH$6:AH43,"CM2")),0),0))&amp;" "&amp;VLOOKUP(INDEX(OFFSET('CM2'!$A$6:$A$36,SMALL('CM2'!AG$6:AG$36,COUNTIF(AH$6:AH43,"CM2")),0),MATCH(1,OFFSET('CM2'!J$6:J$36,SMALL('CM2'!AG$6:AG$36,COUNTIF(AH$6:AH43,"CM2")),0),0)),'CM2'!$A$6:$B$36,2,0)&amp;" - "&amp;'CM2'!$A$1,BB43)))))))))))))))))),"")</f>
        <v/>
      </c>
      <c r="I43" s="56" t="str">
        <f ca="1">IFERROR(IF(AI43="","",IF(AI43="6A",INDEX(OFFSET('6A'!$A$6:$A$39,SMALL('6A'!AH$6:AH$39,COUNTIF(AI$6:AI43,"6A")),0),MATCH(1,OFFSET('6A'!K$6:K$39,SMALL('6A'!AH$6:AH$39,COUNTIF(AI$6:AI43,"6A")),0),0))&amp;" "&amp;VLOOKUP(INDEX(OFFSET('6A'!$A$6:$A$39,SMALL('6A'!AH$6:AH$39,COUNTIF(AI$6:AI43,"6A")),0),MATCH(1,OFFSET('6A'!K$6:K$39,SMALL('6A'!AH$6:AH$39,COUNTIF(AI$6:AI43,"6A")),0),0)),'6A'!$A$6:$B$39,2,0)&amp;" - "&amp;'6A'!$A$1,
IF(AI43="6B",INDEX(OFFSET('6B'!$A$6:$A$39,SMALL('6B'!AH$6:AH$39,COUNTIF(AI$6:AI43,"6B")),0),MATCH(1,OFFSET('6B'!K$6:K$39,SMALL('6B'!AH$6:AH$39,COUNTIF(AI$6:AI43,"6B")),0),0))&amp;" "&amp;VLOOKUP(INDEX(OFFSET('6B'!$A$6:$A$39,SMALL('6B'!AH$6:AH$39,COUNTIF(AI$6:AI43,"6B")),0),MATCH(1,OFFSET('6B'!K$6:K$39,SMALL('6B'!AH$6:AH$39,COUNTIF(AI$6:AI43,"6B")),0),0)),'6B'!$A$6:$B$39,2,0)&amp;" - "&amp;'6B'!$A$1,
IF(AI43="6C",INDEX(OFFSET('6C'!$A$6:$A$41,SMALL('6C'!AH$6:AH$41,COUNTIF(AI$6:AI43,"6C")),0),MATCH(1,OFFSET('6C'!K$6:K$41,SMALL('6C'!AH$6:AH$41,COUNTIF(AI$6:AI43,"6C")),0),0))&amp;" "&amp;VLOOKUP(INDEX(OFFSET('6C'!$A$6:$A$41,SMALL('6C'!AH$6:AH$41,COUNTIF(AI$6:AI43,"6C")),0),MATCH(1,OFFSET('6C'!K$6:K$41,SMALL('6C'!AH$6:AH$41,COUNTIF(AI$6:AI43,"6C")),0),0)),'6C'!$A$6:$B$41,2,0)&amp;" - "&amp;'6C'!$A$1,
IF(AI43="6D",INDEX(OFFSET('6D'!$A$6:$A$42,SMALL('6D'!AH$6:AH$42,COUNTIF(AI$6:AI43,"6D")),0),MATCH(1,OFFSET('6D'!K$6:K$42,SMALL('6D'!AH$6:AH$42,COUNTIF(AI$6:AI43,"6D")),0),0))&amp;" "&amp;VLOOKUP(INDEX(OFFSET('6D'!$A$6:$A$42,SMALL('6D'!AH$6:AH$42,COUNTIF(AI$6:AI43,"6D")),0),MATCH(1,OFFSET('6D'!K$6:K$42,SMALL('6D'!AH$6:AH$42,COUNTIF(AI$6:AI43,"6D")),0),0)),'6D'!$A$6:$B$42,2,0)&amp;" - "&amp;'6D'!$A$1,
IF(AI43="6E",INDEX(OFFSET('6E'!$A$6:$A$40,SMALL('6E'!AH$6:AH$40,COUNTIF(AI$6:AI43,"6E")),0),MATCH(1,OFFSET('6E'!K$6:K$40,SMALL('6E'!AH$6:AH$40,COUNTIF(AI$6:AI43,"6E")),0),0))&amp;" "&amp;VLOOKUP(INDEX(OFFSET('6E'!$A$6:$A$40,SMALL('6E'!AH$6:AH$40,COUNTIF(AI$6:AI43,"6E")),0),MATCH(1,OFFSET('6E'!K$6:K$40,SMALL('6E'!AH$6:AH$40,COUNTIF(AI$6:AI43,"6E")),0),0)),'6E'!$A$6:$B$40,2,0)&amp;" - "&amp;'6E'!$A$1,
IF(AI43="5A",INDEX(OFFSET('5A'!$A$6:$A$41,SMALL('5A'!AH$6:AH$41,COUNTIF(AI$6:AI43,"5A")),0),MATCH(1,OFFSET('5A'!K$6:K$41,SMALL('5A'!AH$6:AH$41,COUNTIF(AI$6:AI43,"5A")),0),0))&amp;" "&amp;VLOOKUP(INDEX(OFFSET('5A'!$A$6:$A$41,SMALL('5A'!AH$6:AH$41,COUNTIF(AI$6:AI43,"5A")),0),MATCH(1,OFFSET('5A'!K$6:K$41,SMALL('5A'!AH$6:AH$41,COUNTIF(AI$6:AI43,"5A")),0),0)),'5A'!$A$6:$B$41,2,0)&amp;" - "&amp;'5A'!$A$1,
IF(AI43="5B",INDEX(OFFSET('5B'!$A$6:$A$39,SMALL('5B'!AH$6:AH$39,COUNTIF(AI$6:AI43,"5B")),0),MATCH(1,OFFSET('5B'!K$6:K$39,SMALL('5B'!AH$6:AH$39,COUNTIF(AI$6:AI43,"5B")),0),0))&amp;" "&amp;VLOOKUP(INDEX(OFFSET('5B'!$A$6:$A$39,SMALL('5B'!AH$6:AH$39,COUNTIF(AI$6:AI43,"5B")),0),MATCH(1,OFFSET('5B'!K$6:K$39,SMALL('5B'!AH$6:AH$39,COUNTIF(AI$6:AI43,"5B")),0),0)),'5B'!$A$6:$B$39,2,0)&amp;" - "&amp;'5B'!$A$1,
IF(AI43="5C",INDEX(OFFSET('5C'!$A$6:$A$39,SMALL('5C'!AH$6:AH$39,COUNTIF(AI$6:AI43,"5C")),0),MATCH(1,OFFSET('5C'!K$6:K$39,SMALL('5C'!AH$6:AH$39,COUNTIF(AI$6:AI43,"5C")),0),0))&amp;" "&amp;VLOOKUP(INDEX(OFFSET('5C'!$A$6:$A$39,SMALL('5C'!AH$6:AH$39,COUNTIF(AI$6:AI43,"5C")),0),MATCH(1,OFFSET('5C'!K$6:K$39,SMALL('5C'!AH$6:AH$39,COUNTIF(AI$6:AI43,"5C")),0),0)),'5C'!$A$6:$B$39,2,0)&amp;" - "&amp;'5C'!$A$1,
IF(AI43="5D",INDEX(OFFSET('5D'!$A$6:$A$41,SMALL('5D'!AH$6:AH$41,COUNTIF(AI$6:AI43,"5D")),0),MATCH(1,OFFSET('5D'!K$6:K$41,SMALL('5D'!AH$6:AH$41,COUNTIF(AI$6:AI43,"5D")),0),0))&amp;" "&amp;VLOOKUP(INDEX(OFFSET('5D'!$A$6:$A$41,SMALL('5D'!AH$6:AH$41,COUNTIF(AI$6:AI43,"5D")),0),MATCH(1,OFFSET('5D'!K$6:K$41,SMALL('5D'!AH$6:AH$41,COUNTIF(AI$6:AI43,"5D")),0),0)),'5D'!$A$6:$B$41,2,0)&amp;" - "&amp;'5D'!$A$1,
IF(AI43="5E",INDEX(OFFSET('5E'!$A$6:$A$40,SMALL('5E'!AH$6:AH$40,COUNTIF(AI$6:AI43,"5E")),0),MATCH(1,OFFSET('5E'!K$6:K$40,SMALL('5E'!AH$6:AH$40,COUNTIF(AI$6:AI43,"5E")),0),0))&amp;" "&amp;VLOOKUP(INDEX(OFFSET('5E'!$A$6:$A$40,SMALL('5E'!AH$6:AH$40,COUNTIF(AI$6:AI43,"5E")),0),MATCH(1,OFFSET('5E'!K$6:K$40,SMALL('5E'!AH$6:AH$40,COUNTIF(AI$6:AI43,"5E")),0),0)),'5E'!$A$6:$B$40,2,0)&amp;" - "&amp;'5E'!$A$1,
IF(AI43="5F",INDEX(OFFSET('5F'!$A$6:$A$40,SMALL('5F'!AH$6:AH$40,COUNTIF(AI$6:AI43,"5F")),0),MATCH(1,OFFSET('5F'!K$6:K$40,SMALL('5F'!AH$6:AH$40,COUNTIF(AI$6:AI43,"5F")),0),0))&amp;" "&amp;VLOOKUP(INDEX(OFFSET('5F'!$A$6:$A$40,SMALL('5F'!AH$6:AH$40,COUNTIF(AI$6:AI43,"5F")),0),MATCH(1,OFFSET('5F'!K$6:K$40,SMALL('5F'!AH$6:AH$40,COUNTIF(AI$6:AI43,"5F")),0),0)),'5F'!$A$6:$B$40,2,0)&amp;" - "&amp;'5F'!$A$1,
IF(AI43="4A",INDEX(OFFSET('4A'!$A$6:$A$38,SMALL('4A'!AH$6:AH$38,COUNTIF(AI$6:AI43,"4A")),0),MATCH(1,OFFSET('4A'!K$6:K$38,SMALL('4A'!AH$6:AH$38,COUNTIF(AI$6:AI43,"4A")),0),0))&amp;" "&amp;VLOOKUP(INDEX(OFFSET('4A'!$A$6:$A$38,SMALL('4A'!AH$6:AH$38,COUNTIF(AI$6:AI43,"4A")),0),MATCH(1,OFFSET('4A'!K$6:K$38,SMALL('4A'!AH$6:AH$38,COUNTIF(AI$6:AI43,"4A")),0),0)),'4A'!$A$6:$B$38,2,0)&amp;" - "&amp;'4A'!$A$1,
IF(AI43="4B",INDEX(OFFSET('4B'!$A$6:$A$37,SMALL('4B'!AH$6:AH$37,COUNTIF(AI$6:AI43,"4B")),0),MATCH(1,OFFSET('4B'!K$6:K$37,SMALL('4B'!AH$6:AH$37,COUNTIF(AI$6:AI43,"4B")),0),0))&amp;" "&amp;VLOOKUP(INDEX(OFFSET('4B'!$A$6:$A$37,SMALL('4B'!AH$6:AH$37,COUNTIF(AI$6:AI43,"4B")),0),MATCH(1,OFFSET('4B'!K$6:K$37,SMALL('4B'!AH$6:AH$37,COUNTIF(AI$6:AI43,"4B")),0),0)),'4B'!$A$6:$B$37,2,0)&amp;" - "&amp;'4B'!$A$1,
IF(AI43="4C",INDEX(OFFSET('4C'!$A$6:$A$38,SMALL('4C'!AH$6:AH$38,COUNTIF(AI$6:AI43,"4C")),0),MATCH(1,OFFSET('4C'!K$6:K$38,SMALL('4C'!AH$6:AH$38,COUNTIF(AI$6:AI43,"4C")),0),0))&amp;" "&amp;VLOOKUP(INDEX(OFFSET('4C'!$A$6:$A$38,SMALL('4C'!AH$6:AH$38,COUNTIF(AI$6:AI43,"4C")),0),MATCH(1,OFFSET('4C'!K$6:K$38,SMALL('4C'!AH$6:AH$38,COUNTIF(AI$6:AI43,"4C")),0),0)),'4C'!$A$6:$B$38,2,0)&amp;" - "&amp;'4C'!$A$1,
IF(AI43="4D",INDEX(OFFSET('4D'!$A$6:$A$37,SMALL('4D'!AH$6:AH$37,COUNTIF(AI$6:AI43,"4D")),0),MATCH(1,OFFSET('4D'!K$6:K$37,SMALL('4D'!AH$6:AH$37,COUNTIF(AI$6:AI43,"4D")),0),0))&amp;" "&amp;VLOOKUP(INDEX(OFFSET('4D'!$A$6:$A$37,SMALL('4D'!AH$6:AH$37,COUNTIF(AI$6:AI43,"4D")),0),MATCH(1,OFFSET('4D'!K$6:K$37,SMALL('4D'!AH$6:AH$37,COUNTIF(AI$6:AI43,"4D")),0),0)),'4D'!$A$6:$B$37,2,0)&amp;" - "&amp;'4D'!$A$1,
IF(AI43="4E",INDEX(OFFSET('4E'!$A$6:$A$37,SMALL('4E'!AH$6:AH$37,COUNTIF(AI$6:AI43,"4E")),0),MATCH(1,OFFSET('4E'!K$6:K$37,SMALL('4E'!AH$6:AH$37,COUNTIF(AI$6:AI43,"4E")),0),0))&amp;" "&amp;VLOOKUP(INDEX(OFFSET('4E'!$A$6:$A$37,SMALL('4E'!AH$6:AH$37,COUNTIF(AI$6:AI43,"4E")),0),MATCH(1,OFFSET('4E'!K$6:K$37,SMALL('4E'!AH$6:AH$37,COUNTIF(AI$6:AI43,"4E")),0),0)),'4E'!$A$6:$B$37,2,0)&amp;" - "&amp;'4E'!$A$1,
IF(AI43="CM2",INDEX(OFFSET('CM2'!$A$6:$A$36,SMALL('CM2'!AH$6:AH$36,COUNTIF(AI$6:AI43,"CM2")),0),MATCH(1,OFFSET('CM2'!K$6:K$36,SMALL('CM2'!AH$6:AH$36,COUNTIF(AI$6:AI43,"CM2")),0),0))&amp;" "&amp;VLOOKUP(INDEX(OFFSET('CM2'!$A$6:$A$36,SMALL('CM2'!AH$6:AH$36,COUNTIF(AI$6:AI43,"CM2")),0),MATCH(1,OFFSET('CM2'!K$6:K$36,SMALL('CM2'!AH$6:AH$36,COUNTIF(AI$6:AI43,"CM2")),0),0)),'CM2'!$A$6:$B$36,2,0)&amp;" - "&amp;'CM2'!$A$1,BC43)))))))))))))))))),"")</f>
        <v/>
      </c>
      <c r="J43" s="65" t="str">
        <f ca="1">IFERROR(IF(AJ43="","",IF(AJ43="6A",INDEX(OFFSET('6A'!$A$6:$A$39,SMALL('6A'!AI$6:AI$39,COUNTIF(AJ$6:AJ43,"6A")),0),MATCH(1,OFFSET('6A'!L$6:L$39,SMALL('6A'!AI$6:AI$39,COUNTIF(AJ$6:AJ43,"6A")),0),0))&amp;" "&amp;VLOOKUP(INDEX(OFFSET('6A'!$A$6:$A$39,SMALL('6A'!AI$6:AI$39,COUNTIF(AJ$6:AJ43,"6A")),0),MATCH(1,OFFSET('6A'!L$6:L$39,SMALL('6A'!AI$6:AI$39,COUNTIF(AJ$6:AJ43,"6A")),0),0)),'6A'!$A$6:$B$39,2,0)&amp;" - "&amp;'6A'!$A$1,
IF(AJ43="6B",INDEX(OFFSET('6B'!$A$6:$A$39,SMALL('6B'!AI$6:AI$39,COUNTIF(AJ$6:AJ43,"6B")),0),MATCH(1,OFFSET('6B'!L$6:L$39,SMALL('6B'!AI$6:AI$39,COUNTIF(AJ$6:AJ43,"6B")),0),0))&amp;" "&amp;VLOOKUP(INDEX(OFFSET('6B'!$A$6:$A$39,SMALL('6B'!AI$6:AI$39,COUNTIF(AJ$6:AJ43,"6B")),0),MATCH(1,OFFSET('6B'!L$6:L$39,SMALL('6B'!AI$6:AI$39,COUNTIF(AJ$6:AJ43,"6B")),0),0)),'6B'!$A$6:$B$39,2,0)&amp;" - "&amp;'6B'!$A$1,
IF(AJ43="6C",INDEX(OFFSET('6C'!$A$6:$A$41,SMALL('6C'!AI$6:AI$41,COUNTIF(AJ$6:AJ43,"6C")),0),MATCH(1,OFFSET('6C'!L$6:L$41,SMALL('6C'!AI$6:AI$41,COUNTIF(AJ$6:AJ43,"6C")),0),0))&amp;" "&amp;VLOOKUP(INDEX(OFFSET('6C'!$A$6:$A$41,SMALL('6C'!AI$6:AI$41,COUNTIF(AJ$6:AJ43,"6C")),0),MATCH(1,OFFSET('6C'!L$6:L$41,SMALL('6C'!AI$6:AI$41,COUNTIF(AJ$6:AJ43,"6C")),0),0)),'6C'!$A$6:$B$41,2,0)&amp;" - "&amp;'6C'!$A$1,
IF(AJ43="6D",INDEX(OFFSET('6D'!$A$6:$A$42,SMALL('6D'!AI$6:AI$42,COUNTIF(AJ$6:AJ43,"6D")),0),MATCH(1,OFFSET('6D'!L$6:L$42,SMALL('6D'!AI$6:AI$42,COUNTIF(AJ$6:AJ43,"6D")),0),0))&amp;" "&amp;VLOOKUP(INDEX(OFFSET('6D'!$A$6:$A$42,SMALL('6D'!AI$6:AI$42,COUNTIF(AJ$6:AJ43,"6D")),0),MATCH(1,OFFSET('6D'!L$6:L$42,SMALL('6D'!AI$6:AI$42,COUNTIF(AJ$6:AJ43,"6D")),0),0)),'6D'!$A$6:$B$42,2,0)&amp;" - "&amp;'6D'!$A$1,
IF(AJ43="6E",INDEX(OFFSET('6E'!$A$6:$A$40,SMALL('6E'!AI$6:AI$40,COUNTIF(AJ$6:AJ43,"6E")),0),MATCH(1,OFFSET('6E'!L$6:L$40,SMALL('6E'!AI$6:AI$40,COUNTIF(AJ$6:AJ43,"6E")),0),0))&amp;" "&amp;VLOOKUP(INDEX(OFFSET('6E'!$A$6:$A$40,SMALL('6E'!AI$6:AI$40,COUNTIF(AJ$6:AJ43,"6E")),0),MATCH(1,OFFSET('6E'!L$6:L$40,SMALL('6E'!AI$6:AI$40,COUNTIF(AJ$6:AJ43,"6E")),0),0)),'6E'!$A$6:$B$40,2,0)&amp;" - "&amp;'6E'!$A$1,
IF(AJ43="5A",INDEX(OFFSET('5A'!$A$6:$A$41,SMALL('5A'!AI$6:AI$41,COUNTIF(AJ$6:AJ43,"5A")),0),MATCH(1,OFFSET('5A'!L$6:L$41,SMALL('5A'!AI$6:AI$41,COUNTIF(AJ$6:AJ43,"5A")),0),0))&amp;" "&amp;VLOOKUP(INDEX(OFFSET('5A'!$A$6:$A$41,SMALL('5A'!AI$6:AI$41,COUNTIF(AJ$6:AJ43,"5A")),0),MATCH(1,OFFSET('5A'!L$6:L$41,SMALL('5A'!AI$6:AI$41,COUNTIF(AJ$6:AJ43,"5A")),0),0)),'5A'!$A$6:$B$41,2,0)&amp;" - "&amp;'5A'!$A$1,
IF(AJ43="5B",INDEX(OFFSET('5B'!$A$6:$A$39,SMALL('5B'!AI$6:AI$39,COUNTIF(AJ$6:AJ43,"5B")),0),MATCH(1,OFFSET('5B'!L$6:L$39,SMALL('5B'!AI$6:AI$39,COUNTIF(AJ$6:AJ43,"5B")),0),0))&amp;" "&amp;VLOOKUP(INDEX(OFFSET('5B'!$A$6:$A$39,SMALL('5B'!AI$6:AI$39,COUNTIF(AJ$6:AJ43,"5B")),0),MATCH(1,OFFSET('5B'!L$6:L$39,SMALL('5B'!AI$6:AI$39,COUNTIF(AJ$6:AJ43,"5B")),0),0)),'5B'!$A$6:$B$39,2,0)&amp;" - "&amp;'5B'!$A$1,
IF(AJ43="5C",INDEX(OFFSET('5C'!$A$6:$A$39,SMALL('5C'!AI$6:AI$39,COUNTIF(AJ$6:AJ43,"5C")),0),MATCH(1,OFFSET('5C'!L$6:L$39,SMALL('5C'!AI$6:AI$39,COUNTIF(AJ$6:AJ43,"5C")),0),0))&amp;" "&amp;VLOOKUP(INDEX(OFFSET('5C'!$A$6:$A$39,SMALL('5C'!AI$6:AI$39,COUNTIF(AJ$6:AJ43,"5C")),0),MATCH(1,OFFSET('5C'!L$6:L$39,SMALL('5C'!AI$6:AI$39,COUNTIF(AJ$6:AJ43,"5C")),0),0)),'5C'!$A$6:$B$39,2,0)&amp;" - "&amp;'5C'!$A$1,
IF(AJ43="5D",INDEX(OFFSET('5D'!$A$6:$A$41,SMALL('5D'!AI$6:AI$41,COUNTIF(AJ$6:AJ43,"5D")),0),MATCH(1,OFFSET('5D'!L$6:L$41,SMALL('5D'!AI$6:AI$41,COUNTIF(AJ$6:AJ43,"5D")),0),0))&amp;" "&amp;VLOOKUP(INDEX(OFFSET('5D'!$A$6:$A$41,SMALL('5D'!AI$6:AI$41,COUNTIF(AJ$6:AJ43,"5D")),0),MATCH(1,OFFSET('5D'!L$6:L$41,SMALL('5D'!AI$6:AI$41,COUNTIF(AJ$6:AJ43,"5D")),0),0)),'5D'!$A$6:$B$41,2,0)&amp;" - "&amp;'5D'!$A$1,
IF(AJ43="5E",INDEX(OFFSET('5E'!$A$6:$A$40,SMALL('5E'!AI$6:AI$40,COUNTIF(AJ$6:AJ43,"5E")),0),MATCH(1,OFFSET('5E'!L$6:L$40,SMALL('5E'!AI$6:AI$40,COUNTIF(AJ$6:AJ43,"5E")),0),0))&amp;" "&amp;VLOOKUP(INDEX(OFFSET('5E'!$A$6:$A$40,SMALL('5E'!AI$6:AI$40,COUNTIF(AJ$6:AJ43,"5E")),0),MATCH(1,OFFSET('5E'!L$6:L$40,SMALL('5E'!AI$6:AI$40,COUNTIF(AJ$6:AJ43,"5E")),0),0)),'5E'!$A$6:$B$40,2,0)&amp;" - "&amp;'5E'!$A$1,
IF(AJ43="5F",INDEX(OFFSET('5F'!$A$6:$A$40,SMALL('5F'!AI$6:AI$40,COUNTIF(AJ$6:AJ43,"5F")),0),MATCH(1,OFFSET('5F'!L$6:L$40,SMALL('5F'!AI$6:AI$40,COUNTIF(AJ$6:AJ43,"5F")),0),0))&amp;" "&amp;VLOOKUP(INDEX(OFFSET('5F'!$A$6:$A$40,SMALL('5F'!AI$6:AI$40,COUNTIF(AJ$6:AJ43,"5F")),0),MATCH(1,OFFSET('5F'!L$6:L$40,SMALL('5F'!AI$6:AI$40,COUNTIF(AJ$6:AJ43,"5F")),0),0)),'5F'!$A$6:$B$40,2,0)&amp;" - "&amp;'5F'!$A$1,
IF(AJ43="4A",INDEX(OFFSET('4A'!$A$6:$A$38,SMALL('4A'!AI$6:AI$38,COUNTIF(AJ$6:AJ43,"4A")),0),MATCH(1,OFFSET('4A'!L$6:L$38,SMALL('4A'!AI$6:AI$38,COUNTIF(AJ$6:AJ43,"4A")),0),0))&amp;" "&amp;VLOOKUP(INDEX(OFFSET('4A'!$A$6:$A$38,SMALL('4A'!AI$6:AI$38,COUNTIF(AJ$6:AJ43,"4A")),0),MATCH(1,OFFSET('4A'!L$6:L$38,SMALL('4A'!AI$6:AI$38,COUNTIF(AJ$6:AJ43,"4A")),0),0)),'4A'!$A$6:$B$38,2,0)&amp;" - "&amp;'4A'!$A$1,
IF(AJ43="4B",INDEX(OFFSET('4B'!$A$6:$A$37,SMALL('4B'!AI$6:AI$37,COUNTIF(AJ$6:AJ43,"4B")),0),MATCH(1,OFFSET('4B'!L$6:L$37,SMALL('4B'!AI$6:AI$37,COUNTIF(AJ$6:AJ43,"4B")),0),0))&amp;" "&amp;VLOOKUP(INDEX(OFFSET('4B'!$A$6:$A$37,SMALL('4B'!AI$6:AI$37,COUNTIF(AJ$6:AJ43,"4B")),0),MATCH(1,OFFSET('4B'!L$6:L$37,SMALL('4B'!AI$6:AI$37,COUNTIF(AJ$6:AJ43,"4B")),0),0)),'4B'!$A$6:$B$37,2,0)&amp;" - "&amp;'4B'!$A$1,
IF(AJ43="4C",INDEX(OFFSET('4C'!$A$6:$A$38,SMALL('4C'!AI$6:AI$38,COUNTIF(AJ$6:AJ43,"4C")),0),MATCH(1,OFFSET('4C'!L$6:L$38,SMALL('4C'!AI$6:AI$38,COUNTIF(AJ$6:AJ43,"4C")),0),0))&amp;" "&amp;VLOOKUP(INDEX(OFFSET('4C'!$A$6:$A$38,SMALL('4C'!AI$6:AI$38,COUNTIF(AJ$6:AJ43,"4C")),0),MATCH(1,OFFSET('4C'!L$6:L$38,SMALL('4C'!AI$6:AI$38,COUNTIF(AJ$6:AJ43,"4C")),0),0)),'4C'!$A$6:$B$38,2,0)&amp;" - "&amp;'4C'!$A$1,
IF(AJ43="4D",INDEX(OFFSET('4D'!$A$6:$A$37,SMALL('4D'!AI$6:AI$37,COUNTIF(AJ$6:AJ43,"4D")),0),MATCH(1,OFFSET('4D'!L$6:L$37,SMALL('4D'!AI$6:AI$37,COUNTIF(AJ$6:AJ43,"4D")),0),0))&amp;" "&amp;VLOOKUP(INDEX(OFFSET('4D'!$A$6:$A$37,SMALL('4D'!AI$6:AI$37,COUNTIF(AJ$6:AJ43,"4D")),0),MATCH(1,OFFSET('4D'!L$6:L$37,SMALL('4D'!AI$6:AI$37,COUNTIF(AJ$6:AJ43,"4D")),0),0)),'4D'!$A$6:$B$37,2,0)&amp;" - "&amp;'4D'!$A$1,
IF(AJ43="4E",INDEX(OFFSET('4E'!$A$6:$A$37,SMALL('4E'!AI$6:AI$37,COUNTIF(AJ$6:AJ43,"4E")),0),MATCH(1,OFFSET('4E'!L$6:L$37,SMALL('4E'!AI$6:AI$37,COUNTIF(AJ$6:AJ43,"4E")),0),0))&amp;" "&amp;VLOOKUP(INDEX(OFFSET('4E'!$A$6:$A$37,SMALL('4E'!AI$6:AI$37,COUNTIF(AJ$6:AJ43,"4E")),0),MATCH(1,OFFSET('4E'!L$6:L$37,SMALL('4E'!AI$6:AI$37,COUNTIF(AJ$6:AJ43,"4E")),0),0)),'4E'!$A$6:$B$37,2,0)&amp;" - "&amp;'4E'!$A$1,
IF(AJ43="CM2",INDEX(OFFSET('CM2'!$A$6:$A$36,SMALL('CM2'!AI$6:AI$36,COUNTIF(AJ$6:AJ43,"CM2")),0),MATCH(1,OFFSET('CM2'!L$6:L$36,SMALL('CM2'!AI$6:AI$36,COUNTIF(AJ$6:AJ43,"CM2")),0),0))&amp;" "&amp;VLOOKUP(INDEX(OFFSET('CM2'!$A$6:$A$36,SMALL('CM2'!AI$6:AI$36,COUNTIF(AJ$6:AJ43,"CM2")),0),MATCH(1,OFFSET('CM2'!L$6:L$36,SMALL('CM2'!AI$6:AI$36,COUNTIF(AJ$6:AJ43,"CM2")),0),0)),'CM2'!$A$6:$B$36,2,0)&amp;" - "&amp;'CM2'!$A$1,BD43)))))))))))))))))),"")</f>
        <v/>
      </c>
      <c r="K43" s="39" t="str">
        <f ca="1">IFERROR(IF(AK43="","",IF(AK43="6A",INDEX(OFFSET('6A'!$A$6:$A$39,SMALL('6A'!AJ$6:AJ$39,COUNTIF(AK$6:AK43,"6A")),0),MATCH(1,OFFSET('6A'!M$6:M$39,SMALL('6A'!AJ$6:AJ$39,COUNTIF(AK$6:AK43,"6A")),0),0))&amp;" "&amp;VLOOKUP(INDEX(OFFSET('6A'!$A$6:$A$39,SMALL('6A'!AJ$6:AJ$39,COUNTIF(AK$6:AK43,"6A")),0),MATCH(1,OFFSET('6A'!M$6:M$39,SMALL('6A'!AJ$6:AJ$39,COUNTIF(AK$6:AK43,"6A")),0),0)),'6A'!$A$6:$B$39,2,0)&amp;" - "&amp;'6A'!$A$1,
IF(AK43="6B",INDEX(OFFSET('6B'!$A$6:$A$39,SMALL('6B'!AJ$6:AJ$39,COUNTIF(AK$6:AK43,"6B")),0),MATCH(1,OFFSET('6B'!M$6:M$39,SMALL('6B'!AJ$6:AJ$39,COUNTIF(AK$6:AK43,"6B")),0),0))&amp;" "&amp;VLOOKUP(INDEX(OFFSET('6B'!$A$6:$A$39,SMALL('6B'!AJ$6:AJ$39,COUNTIF(AK$6:AK43,"6B")),0),MATCH(1,OFFSET('6B'!M$6:M$39,SMALL('6B'!AJ$6:AJ$39,COUNTIF(AK$6:AK43,"6B")),0),0)),'6B'!$A$6:$B$39,2,0)&amp;" - "&amp;'6B'!$A$1,
IF(AK43="6C",INDEX(OFFSET('6C'!$A$6:$A$41,SMALL('6C'!AJ$6:AJ$41,COUNTIF(AK$6:AK43,"6C")),0),MATCH(1,OFFSET('6C'!M$6:M$41,SMALL('6C'!AJ$6:AJ$41,COUNTIF(AK$6:AK43,"6C")),0),0))&amp;" "&amp;VLOOKUP(INDEX(OFFSET('6C'!$A$6:$A$41,SMALL('6C'!AJ$6:AJ$41,COUNTIF(AK$6:AK43,"6C")),0),MATCH(1,OFFSET('6C'!M$6:M$41,SMALL('6C'!AJ$6:AJ$41,COUNTIF(AK$6:AK43,"6C")),0),0)),'6C'!$A$6:$B$41,2,0)&amp;" - "&amp;'6C'!$A$1,
IF(AK43="6D",INDEX(OFFSET('6D'!$A$6:$A$42,SMALL('6D'!AJ$6:AJ$42,COUNTIF(AK$6:AK43,"6D")),0),MATCH(1,OFFSET('6D'!M$6:M$42,SMALL('6D'!AJ$6:AJ$42,COUNTIF(AK$6:AK43,"6D")),0),0))&amp;" "&amp;VLOOKUP(INDEX(OFFSET('6D'!$A$6:$A$42,SMALL('6D'!AJ$6:AJ$42,COUNTIF(AK$6:AK43,"6D")),0),MATCH(1,OFFSET('6D'!M$6:M$42,SMALL('6D'!AJ$6:AJ$42,COUNTIF(AK$6:AK43,"6D")),0),0)),'6D'!$A$6:$B$42,2,0)&amp;" - "&amp;'6D'!$A$1,
IF(AK43="6E",INDEX(OFFSET('6E'!$A$6:$A$40,SMALL('6E'!AJ$6:AJ$40,COUNTIF(AK$6:AK43,"6E")),0),MATCH(1,OFFSET('6E'!M$6:M$40,SMALL('6E'!AJ$6:AJ$40,COUNTIF(AK$6:AK43,"6E")),0),0))&amp;" "&amp;VLOOKUP(INDEX(OFFSET('6E'!$A$6:$A$40,SMALL('6E'!AJ$6:AJ$40,COUNTIF(AK$6:AK43,"6E")),0),MATCH(1,OFFSET('6E'!M$6:M$40,SMALL('6E'!AJ$6:AJ$40,COUNTIF(AK$6:AK43,"6E")),0),0)),'6E'!$A$6:$B$40,2,0)&amp;" - "&amp;'6E'!$A$1,
IF(AK43="5A",INDEX(OFFSET('5A'!$A$6:$A$41,SMALL('5A'!AJ$6:AJ$41,COUNTIF(AK$6:AK43,"5A")),0),MATCH(1,OFFSET('5A'!M$6:M$41,SMALL('5A'!AJ$6:AJ$41,COUNTIF(AK$6:AK43,"5A")),0),0))&amp;" "&amp;VLOOKUP(INDEX(OFFSET('5A'!$A$6:$A$41,SMALL('5A'!AJ$6:AJ$41,COUNTIF(AK$6:AK43,"5A")),0),MATCH(1,OFFSET('5A'!M$6:M$41,SMALL('5A'!AJ$6:AJ$41,COUNTIF(AK$6:AK43,"5A")),0),0)),'5A'!$A$6:$B$41,2,0)&amp;" - "&amp;'5A'!$A$1,
IF(AK43="5B",INDEX(OFFSET('5B'!$A$6:$A$39,SMALL('5B'!AJ$6:AJ$39,COUNTIF(AK$6:AK43,"5B")),0),MATCH(1,OFFSET('5B'!M$6:M$39,SMALL('5B'!AJ$6:AJ$39,COUNTIF(AK$6:AK43,"5B")),0),0))&amp;" "&amp;VLOOKUP(INDEX(OFFSET('5B'!$A$6:$A$39,SMALL('5B'!AJ$6:AJ$39,COUNTIF(AK$6:AK43,"5B")),0),MATCH(1,OFFSET('5B'!M$6:M$39,SMALL('5B'!AJ$6:AJ$39,COUNTIF(AK$6:AK43,"5B")),0),0)),'5B'!$A$6:$B$39,2,0)&amp;" - "&amp;'5B'!$A$1,
IF(AK43="5C",INDEX(OFFSET('5C'!$A$6:$A$39,SMALL('5C'!AJ$6:AJ$39,COUNTIF(AK$6:AK43,"5C")),0),MATCH(1,OFFSET('5C'!M$6:M$39,SMALL('5C'!AJ$6:AJ$39,COUNTIF(AK$6:AK43,"5C")),0),0))&amp;" "&amp;VLOOKUP(INDEX(OFFSET('5C'!$A$6:$A$39,SMALL('5C'!AJ$6:AJ$39,COUNTIF(AK$6:AK43,"5C")),0),MATCH(1,OFFSET('5C'!M$6:M$39,SMALL('5C'!AJ$6:AJ$39,COUNTIF(AK$6:AK43,"5C")),0),0)),'5C'!$A$6:$B$39,2,0)&amp;" - "&amp;'5C'!$A$1,
IF(AK43="5D",INDEX(OFFSET('5D'!$A$6:$A$41,SMALL('5D'!AJ$6:AJ$41,COUNTIF(AK$6:AK43,"5D")),0),MATCH(1,OFFSET('5D'!M$6:M$41,SMALL('5D'!AJ$6:AJ$41,COUNTIF(AK$6:AK43,"5D")),0),0))&amp;" "&amp;VLOOKUP(INDEX(OFFSET('5D'!$A$6:$A$41,SMALL('5D'!AJ$6:AJ$41,COUNTIF(AK$6:AK43,"5D")),0),MATCH(1,OFFSET('5D'!M$6:M$41,SMALL('5D'!AJ$6:AJ$41,COUNTIF(AK$6:AK43,"5D")),0),0)),'5D'!$A$6:$B$41,2,0)&amp;" - "&amp;'5D'!$A$1,
IF(AK43="5E",INDEX(OFFSET('5E'!$A$6:$A$40,SMALL('5E'!AJ$6:AJ$40,COUNTIF(AK$6:AK43,"5E")),0),MATCH(1,OFFSET('5E'!M$6:M$40,SMALL('5E'!AJ$6:AJ$40,COUNTIF(AK$6:AK43,"5E")),0),0))&amp;" "&amp;VLOOKUP(INDEX(OFFSET('5E'!$A$6:$A$40,SMALL('5E'!AJ$6:AJ$40,COUNTIF(AK$6:AK43,"5E")),0),MATCH(1,OFFSET('5E'!M$6:M$40,SMALL('5E'!AJ$6:AJ$40,COUNTIF(AK$6:AK43,"5E")),0),0)),'5E'!$A$6:$B$40,2,0)&amp;" - "&amp;'5E'!$A$1,
IF(AK43="5F",INDEX(OFFSET('5F'!$A$6:$A$40,SMALL('5F'!AJ$6:AJ$40,COUNTIF(AK$6:AK43,"5F")),0),MATCH(1,OFFSET('5F'!M$6:M$40,SMALL('5F'!AJ$6:AJ$40,COUNTIF(AK$6:AK43,"5F")),0),0))&amp;" "&amp;VLOOKUP(INDEX(OFFSET('5F'!$A$6:$A$40,SMALL('5F'!AJ$6:AJ$40,COUNTIF(AK$6:AK43,"5F")),0),MATCH(1,OFFSET('5F'!M$6:M$40,SMALL('5F'!AJ$6:AJ$40,COUNTIF(AK$6:AK43,"5F")),0),0)),'5F'!$A$6:$B$40,2,0)&amp;" - "&amp;'5F'!$A$1,
IF(AK43="4A",INDEX(OFFSET('4A'!$A$6:$A$38,SMALL('4A'!AJ$6:AJ$38,COUNTIF(AK$6:AK43,"4A")),0),MATCH(1,OFFSET('4A'!M$6:M$38,SMALL('4A'!AJ$6:AJ$38,COUNTIF(AK$6:AK43,"4A")),0),0))&amp;" "&amp;VLOOKUP(INDEX(OFFSET('4A'!$A$6:$A$38,SMALL('4A'!AJ$6:AJ$38,COUNTIF(AK$6:AK43,"4A")),0),MATCH(1,OFFSET('4A'!M$6:M$38,SMALL('4A'!AJ$6:AJ$38,COUNTIF(AK$6:AK43,"4A")),0),0)),'4A'!$A$6:$B$38,2,0)&amp;" - "&amp;'4A'!$A$1,
IF(AK43="4B",INDEX(OFFSET('4B'!$A$6:$A$37,SMALL('4B'!AJ$6:AJ$37,COUNTIF(AK$6:AK43,"4B")),0),MATCH(1,OFFSET('4B'!M$6:M$37,SMALL('4B'!AJ$6:AJ$37,COUNTIF(AK$6:AK43,"4B")),0),0))&amp;" "&amp;VLOOKUP(INDEX(OFFSET('4B'!$A$6:$A$37,SMALL('4B'!AJ$6:AJ$37,COUNTIF(AK$6:AK43,"4B")),0),MATCH(1,OFFSET('4B'!M$6:M$37,SMALL('4B'!AJ$6:AJ$37,COUNTIF(AK$6:AK43,"4B")),0),0)),'4B'!$A$6:$B$37,2,0)&amp;" - "&amp;'4B'!$A$1,
IF(AK43="4C",INDEX(OFFSET('4C'!$A$6:$A$38,SMALL('4C'!AJ$6:AJ$38,COUNTIF(AK$6:AK43,"4C")),0),MATCH(1,OFFSET('4C'!M$6:M$38,SMALL('4C'!AJ$6:AJ$38,COUNTIF(AK$6:AK43,"4C")),0),0))&amp;" "&amp;VLOOKUP(INDEX(OFFSET('4C'!$A$6:$A$38,SMALL('4C'!AJ$6:AJ$38,COUNTIF(AK$6:AK43,"4C")),0),MATCH(1,OFFSET('4C'!M$6:M$38,SMALL('4C'!AJ$6:AJ$38,COUNTIF(AK$6:AK43,"4C")),0),0)),'4C'!$A$6:$B$38,2,0)&amp;" - "&amp;'4C'!$A$1,
IF(AK43="4D",INDEX(OFFSET('4D'!$A$6:$A$37,SMALL('4D'!AJ$6:AJ$37,COUNTIF(AK$6:AK43,"4D")),0),MATCH(1,OFFSET('4D'!M$6:M$37,SMALL('4D'!AJ$6:AJ$37,COUNTIF(AK$6:AK43,"4D")),0),0))&amp;" "&amp;VLOOKUP(INDEX(OFFSET('4D'!$A$6:$A$37,SMALL('4D'!AJ$6:AJ$37,COUNTIF(AK$6:AK43,"4D")),0),MATCH(1,OFFSET('4D'!M$6:M$37,SMALL('4D'!AJ$6:AJ$37,COUNTIF(AK$6:AK43,"4D")),0),0)),'4D'!$A$6:$B$37,2,0)&amp;" - "&amp;'4D'!$A$1,
IF(AK43="4E",INDEX(OFFSET('4E'!$A$6:$A$37,SMALL('4E'!AJ$6:AJ$37,COUNTIF(AK$6:AK43,"4E")),0),MATCH(1,OFFSET('4E'!M$6:M$37,SMALL('4E'!AJ$6:AJ$37,COUNTIF(AK$6:AK43,"4E")),0),0))&amp;" "&amp;VLOOKUP(INDEX(OFFSET('4E'!$A$6:$A$37,SMALL('4E'!AJ$6:AJ$37,COUNTIF(AK$6:AK43,"4E")),0),MATCH(1,OFFSET('4E'!M$6:M$37,SMALL('4E'!AJ$6:AJ$37,COUNTIF(AK$6:AK43,"4E")),0),0)),'4E'!$A$6:$B$37,2,0)&amp;" - "&amp;'4E'!$A$1,
IF(AK43="CM2",INDEX(OFFSET('CM2'!$A$6:$A$36,SMALL('CM2'!AJ$6:AJ$36,COUNTIF(AK$6:AK43,"CM2")),0),MATCH(1,OFFSET('CM2'!M$6:M$36,SMALL('CM2'!AJ$6:AJ$36,COUNTIF(AK$6:AK43,"CM2")),0),0))&amp;" "&amp;VLOOKUP(INDEX(OFFSET('CM2'!$A$6:$A$36,SMALL('CM2'!AJ$6:AJ$36,COUNTIF(AK$6:AK43,"CM2")),0),MATCH(1,OFFSET('CM2'!M$6:M$36,SMALL('CM2'!AJ$6:AJ$36,COUNTIF(AK$6:AK43,"CM2")),0),0)),'CM2'!$A$6:$B$36,2,0)&amp;" - "&amp;'CM2'!$A$1,BE43)))))))))))))))))),"")</f>
        <v/>
      </c>
      <c r="L43" s="42" t="str">
        <f ca="1">IFERROR(IF(AL43="","",IF(AL43="6A",INDEX(OFFSET('6A'!$A$6:$A$39,SMALL('6A'!AK$6:AK$39,COUNTIF(AL$6:AL43,"6A")),0),MATCH(1,OFFSET('6A'!N$6:N$39,SMALL('6A'!AK$6:AK$39,COUNTIF(AL$6:AL43,"6A")),0),0))&amp;" "&amp;VLOOKUP(INDEX(OFFSET('6A'!$A$6:$A$39,SMALL('6A'!AK$6:AK$39,COUNTIF(AL$6:AL43,"6A")),0),MATCH(1,OFFSET('6A'!N$6:N$39,SMALL('6A'!AK$6:AK$39,COUNTIF(AL$6:AL43,"6A")),0),0)),'6A'!$A$6:$B$39,2,0)&amp;" - "&amp;'6A'!$A$1,
IF(AL43="6B",INDEX(OFFSET('6B'!$A$6:$A$39,SMALL('6B'!AK$6:AK$39,COUNTIF(AL$6:AL43,"6B")),0),MATCH(1,OFFSET('6B'!N$6:N$39,SMALL('6B'!AK$6:AK$39,COUNTIF(AL$6:AL43,"6B")),0),0))&amp;" "&amp;VLOOKUP(INDEX(OFFSET('6B'!$A$6:$A$39,SMALL('6B'!AK$6:AK$39,COUNTIF(AL$6:AL43,"6B")),0),MATCH(1,OFFSET('6B'!N$6:N$39,SMALL('6B'!AK$6:AK$39,COUNTIF(AL$6:AL43,"6B")),0),0)),'6B'!$A$6:$B$39,2,0)&amp;" - "&amp;'6B'!$A$1,
IF(AL43="6C",INDEX(OFFSET('6C'!$A$6:$A$41,SMALL('6C'!AK$6:AK$41,COUNTIF(AL$6:AL43,"6C")),0),MATCH(1,OFFSET('6C'!N$6:N$41,SMALL('6C'!AK$6:AK$41,COUNTIF(AL$6:AL43,"6C")),0),0))&amp;" "&amp;VLOOKUP(INDEX(OFFSET('6C'!$A$6:$A$41,SMALL('6C'!AK$6:AK$41,COUNTIF(AL$6:AL43,"6C")),0),MATCH(1,OFFSET('6C'!N$6:N$41,SMALL('6C'!AK$6:AK$41,COUNTIF(AL$6:AL43,"6C")),0),0)),'6C'!$A$6:$B$41,2,0)&amp;" - "&amp;'6C'!$A$1,
IF(AL43="6D",INDEX(OFFSET('6D'!$A$6:$A$42,SMALL('6D'!AK$6:AK$42,COUNTIF(AL$6:AL43,"6D")),0),MATCH(1,OFFSET('6D'!N$6:N$42,SMALL('6D'!AK$6:AK$42,COUNTIF(AL$6:AL43,"6D")),0),0))&amp;" "&amp;VLOOKUP(INDEX(OFFSET('6D'!$A$6:$A$42,SMALL('6D'!AK$6:AK$42,COUNTIF(AL$6:AL43,"6D")),0),MATCH(1,OFFSET('6D'!N$6:N$42,SMALL('6D'!AK$6:AK$42,COUNTIF(AL$6:AL43,"6D")),0),0)),'6D'!$A$6:$B$42,2,0)&amp;" - "&amp;'6D'!$A$1,
IF(AL43="6E",INDEX(OFFSET('6E'!$A$6:$A$40,SMALL('6E'!AK$6:AK$40,COUNTIF(AL$6:AL43,"6E")),0),MATCH(1,OFFSET('6E'!N$6:N$40,SMALL('6E'!AK$6:AK$40,COUNTIF(AL$6:AL43,"6E")),0),0))&amp;" "&amp;VLOOKUP(INDEX(OFFSET('6E'!$A$6:$A$40,SMALL('6E'!AK$6:AK$40,COUNTIF(AL$6:AL43,"6E")),0),MATCH(1,OFFSET('6E'!N$6:N$40,SMALL('6E'!AK$6:AK$40,COUNTIF(AL$6:AL43,"6E")),0),0)),'6E'!$A$6:$B$40,2,0)&amp;" - "&amp;'6E'!$A$1,
IF(AL43="5A",INDEX(OFFSET('5A'!$A$6:$A$41,SMALL('5A'!AK$6:AK$41,COUNTIF(AL$6:AL43,"5A")),0),MATCH(1,OFFSET('5A'!N$6:N$41,SMALL('5A'!AK$6:AK$41,COUNTIF(AL$6:AL43,"5A")),0),0))&amp;" "&amp;VLOOKUP(INDEX(OFFSET('5A'!$A$6:$A$41,SMALL('5A'!AK$6:AK$41,COUNTIF(AL$6:AL43,"5A")),0),MATCH(1,OFFSET('5A'!N$6:N$41,SMALL('5A'!AK$6:AK$41,COUNTIF(AL$6:AL43,"5A")),0),0)),'5A'!$A$6:$B$41,2,0)&amp;" - "&amp;'5A'!$A$1,
IF(AL43="5B",INDEX(OFFSET('5B'!$A$6:$A$39,SMALL('5B'!AK$6:AK$39,COUNTIF(AL$6:AL43,"5B")),0),MATCH(1,OFFSET('5B'!N$6:N$39,SMALL('5B'!AK$6:AK$39,COUNTIF(AL$6:AL43,"5B")),0),0))&amp;" "&amp;VLOOKUP(INDEX(OFFSET('5B'!$A$6:$A$39,SMALL('5B'!AK$6:AK$39,COUNTIF(AL$6:AL43,"5B")),0),MATCH(1,OFFSET('5B'!N$6:N$39,SMALL('5B'!AK$6:AK$39,COUNTIF(AL$6:AL43,"5B")),0),0)),'5B'!$A$6:$B$39,2,0)&amp;" - "&amp;'5B'!$A$1,
IF(AL43="5C",INDEX(OFFSET('5C'!$A$6:$A$39,SMALL('5C'!AK$6:AK$39,COUNTIF(AL$6:AL43,"5C")),0),MATCH(1,OFFSET('5C'!N$6:N$39,SMALL('5C'!AK$6:AK$39,COUNTIF(AL$6:AL43,"5C")),0),0))&amp;" "&amp;VLOOKUP(INDEX(OFFSET('5C'!$A$6:$A$39,SMALL('5C'!AK$6:AK$39,COUNTIF(AL$6:AL43,"5C")),0),MATCH(1,OFFSET('5C'!N$6:N$39,SMALL('5C'!AK$6:AK$39,COUNTIF(AL$6:AL43,"5C")),0),0)),'5C'!$A$6:$B$39,2,0)&amp;" - "&amp;'5C'!$A$1,
IF(AL43="5D",INDEX(OFFSET('5D'!$A$6:$A$41,SMALL('5D'!AK$6:AK$41,COUNTIF(AL$6:AL43,"5D")),0),MATCH(1,OFFSET('5D'!N$6:N$41,SMALL('5D'!AK$6:AK$41,COUNTIF(AL$6:AL43,"5D")),0),0))&amp;" "&amp;VLOOKUP(INDEX(OFFSET('5D'!$A$6:$A$41,SMALL('5D'!AK$6:AK$41,COUNTIF(AL$6:AL43,"5D")),0),MATCH(1,OFFSET('5D'!N$6:N$41,SMALL('5D'!AK$6:AK$41,COUNTIF(AL$6:AL43,"5D")),0),0)),'5D'!$A$6:$B$41,2,0)&amp;" - "&amp;'5D'!$A$1,
IF(AL43="5E",INDEX(OFFSET('5E'!$A$6:$A$40,SMALL('5E'!AK$6:AK$40,COUNTIF(AL$6:AL43,"5E")),0),MATCH(1,OFFSET('5E'!N$6:N$40,SMALL('5E'!AK$6:AK$40,COUNTIF(AL$6:AL43,"5E")),0),0))&amp;" "&amp;VLOOKUP(INDEX(OFFSET('5E'!$A$6:$A$40,SMALL('5E'!AK$6:AK$40,COUNTIF(AL$6:AL43,"5E")),0),MATCH(1,OFFSET('5E'!N$6:N$40,SMALL('5E'!AK$6:AK$40,COUNTIF(AL$6:AL43,"5E")),0),0)),'5E'!$A$6:$B$40,2,0)&amp;" - "&amp;'5E'!$A$1,
IF(AL43="5F",INDEX(OFFSET('5F'!$A$6:$A$40,SMALL('5F'!AK$6:AK$40,COUNTIF(AL$6:AL43,"5F")),0),MATCH(1,OFFSET('5F'!N$6:N$40,SMALL('5F'!AK$6:AK$40,COUNTIF(AL$6:AL43,"5F")),0),0))&amp;" "&amp;VLOOKUP(INDEX(OFFSET('5F'!$A$6:$A$40,SMALL('5F'!AK$6:AK$40,COUNTIF(AL$6:AL43,"5F")),0),MATCH(1,OFFSET('5F'!N$6:N$40,SMALL('5F'!AK$6:AK$40,COUNTIF(AL$6:AL43,"5F")),0),0)),'5F'!$A$6:$B$40,2,0)&amp;" - "&amp;'5F'!$A$1,
IF(AL43="4A",INDEX(OFFSET('4A'!$A$6:$A$38,SMALL('4A'!AK$6:AK$38,COUNTIF(AL$6:AL43,"4A")),0),MATCH(1,OFFSET('4A'!N$6:N$38,SMALL('4A'!AK$6:AK$38,COUNTIF(AL$6:AL43,"4A")),0),0))&amp;" "&amp;VLOOKUP(INDEX(OFFSET('4A'!$A$6:$A$38,SMALL('4A'!AK$6:AK$38,COUNTIF(AL$6:AL43,"4A")),0),MATCH(1,OFFSET('4A'!N$6:N$38,SMALL('4A'!AK$6:AK$38,COUNTIF(AL$6:AL43,"4A")),0),0)),'4A'!$A$6:$B$38,2,0)&amp;" - "&amp;'4A'!$A$1,
IF(AL43="4B",INDEX(OFFSET('4B'!$A$6:$A$37,SMALL('4B'!AK$6:AK$37,COUNTIF(AL$6:AL43,"4B")),0),MATCH(1,OFFSET('4B'!N$6:N$37,SMALL('4B'!AK$6:AK$37,COUNTIF(AL$6:AL43,"4B")),0),0))&amp;" "&amp;VLOOKUP(INDEX(OFFSET('4B'!$A$6:$A$37,SMALL('4B'!AK$6:AK$37,COUNTIF(AL$6:AL43,"4B")),0),MATCH(1,OFFSET('4B'!N$6:N$37,SMALL('4B'!AK$6:AK$37,COUNTIF(AL$6:AL43,"4B")),0),0)),'4B'!$A$6:$B$37,2,0)&amp;" - "&amp;'4B'!$A$1,
IF(AL43="4C",INDEX(OFFSET('4C'!$A$6:$A$38,SMALL('4C'!AK$6:AK$38,COUNTIF(AL$6:AL43,"4C")),0),MATCH(1,OFFSET('4C'!N$6:N$38,SMALL('4C'!AK$6:AK$38,COUNTIF(AL$6:AL43,"4C")),0),0))&amp;" "&amp;VLOOKUP(INDEX(OFFSET('4C'!$A$6:$A$38,SMALL('4C'!AK$6:AK$38,COUNTIF(AL$6:AL43,"4C")),0),MATCH(1,OFFSET('4C'!N$6:N$38,SMALL('4C'!AK$6:AK$38,COUNTIF(AL$6:AL43,"4C")),0),0)),'4C'!$A$6:$B$38,2,0)&amp;" - "&amp;'4C'!$A$1,
IF(AL43="4D",INDEX(OFFSET('4D'!$A$6:$A$37,SMALL('4D'!AK$6:AK$37,COUNTIF(AL$6:AL43,"4D")),0),MATCH(1,OFFSET('4D'!N$6:N$37,SMALL('4D'!AK$6:AK$37,COUNTIF(AL$6:AL43,"4D")),0),0))&amp;" "&amp;VLOOKUP(INDEX(OFFSET('4D'!$A$6:$A$37,SMALL('4D'!AK$6:AK$37,COUNTIF(AL$6:AL43,"4D")),0),MATCH(1,OFFSET('4D'!N$6:N$37,SMALL('4D'!AK$6:AK$37,COUNTIF(AL$6:AL43,"4D")),0),0)),'4D'!$A$6:$B$37,2,0)&amp;" - "&amp;'4D'!$A$1,
IF(AL43="4E",INDEX(OFFSET('4E'!$A$6:$A$37,SMALL('4E'!AK$6:AK$37,COUNTIF(AL$6:AL43,"4E")),0),MATCH(1,OFFSET('4E'!N$6:N$37,SMALL('4E'!AK$6:AK$37,COUNTIF(AL$6:AL43,"4E")),0),0))&amp;" "&amp;VLOOKUP(INDEX(OFFSET('4E'!$A$6:$A$37,SMALL('4E'!AK$6:AK$37,COUNTIF(AL$6:AL43,"4E")),0),MATCH(1,OFFSET('4E'!N$6:N$37,SMALL('4E'!AK$6:AK$37,COUNTIF(AL$6:AL43,"4E")),0),0)),'4E'!$A$6:$B$37,2,0)&amp;" - "&amp;'4E'!$A$1,
IF(AL43="CM2",INDEX(OFFSET('CM2'!$A$6:$A$36,SMALL('CM2'!AK$6:AK$36,COUNTIF(AL$6:AL43,"CM2")),0),MATCH(1,OFFSET('CM2'!N$6:N$36,SMALL('CM2'!AK$6:AK$36,COUNTIF(AL$6:AL43,"CM2")),0),0))&amp;" "&amp;VLOOKUP(INDEX(OFFSET('CM2'!$A$6:$A$36,SMALL('CM2'!AK$6:AK$36,COUNTIF(AL$6:AL43,"CM2")),0),MATCH(1,OFFSET('CM2'!N$6:N$36,SMALL('CM2'!AK$6:AK$36,COUNTIF(AL$6:AL43,"CM2")),0),0)),'CM2'!$A$6:$B$36,2,0)&amp;" - "&amp;'CM2'!$A$1,BF43)))))))))))))))))),"")</f>
        <v/>
      </c>
      <c r="M43" s="44" t="str">
        <f ca="1">IFERROR(IF(AM43="","",IF(AM43="6A",INDEX(OFFSET('6A'!$A$6:$A$39,SMALL('6A'!AL$6:AL$39,COUNTIF(AM$6:AM43,"6A")),0),MATCH(1,OFFSET('6A'!O$6:O$39,SMALL('6A'!AL$6:AL$39,COUNTIF(AM$6:AM43,"6A")),0),0))&amp;" "&amp;VLOOKUP(INDEX(OFFSET('6A'!$A$6:$A$39,SMALL('6A'!AL$6:AL$39,COUNTIF(AM$6:AM43,"6A")),0),MATCH(1,OFFSET('6A'!O$6:O$39,SMALL('6A'!AL$6:AL$39,COUNTIF(AM$6:AM43,"6A")),0),0)),'6A'!$A$6:$B$39,2,0)&amp;" - "&amp;'6A'!$A$1,
IF(AM43="6B",INDEX(OFFSET('6B'!$A$6:$A$39,SMALL('6B'!AL$6:AL$39,COUNTIF(AM$6:AM43,"6B")),0),MATCH(1,OFFSET('6B'!O$6:O$39,SMALL('6B'!AL$6:AL$39,COUNTIF(AM$6:AM43,"6B")),0),0))&amp;" "&amp;VLOOKUP(INDEX(OFFSET('6B'!$A$6:$A$39,SMALL('6B'!AL$6:AL$39,COUNTIF(AM$6:AM43,"6B")),0),MATCH(1,OFFSET('6B'!O$6:O$39,SMALL('6B'!AL$6:AL$39,COUNTIF(AM$6:AM43,"6B")),0),0)),'6B'!$A$6:$B$39,2,0)&amp;" - "&amp;'6B'!$A$1,
IF(AM43="6C",INDEX(OFFSET('6C'!$A$6:$A$41,SMALL('6C'!AL$6:AL$41,COUNTIF(AM$6:AM43,"6C")),0),MATCH(1,OFFSET('6C'!O$6:O$41,SMALL('6C'!AL$6:AL$41,COUNTIF(AM$6:AM43,"6C")),0),0))&amp;" "&amp;VLOOKUP(INDEX(OFFSET('6C'!$A$6:$A$41,SMALL('6C'!AL$6:AL$41,COUNTIF(AM$6:AM43,"6C")),0),MATCH(1,OFFSET('6C'!O$6:O$41,SMALL('6C'!AL$6:AL$41,COUNTIF(AM$6:AM43,"6C")),0),0)),'6C'!$A$6:$B$41,2,0)&amp;" - "&amp;'6C'!$A$1,
IF(AM43="6D",INDEX(OFFSET('6D'!$A$6:$A$42,SMALL('6D'!AL$6:AL$42,COUNTIF(AM$6:AM43,"6D")),0),MATCH(1,OFFSET('6D'!O$6:O$42,SMALL('6D'!AL$6:AL$42,COUNTIF(AM$6:AM43,"6D")),0),0))&amp;" "&amp;VLOOKUP(INDEX(OFFSET('6D'!$A$6:$A$42,SMALL('6D'!AL$6:AL$42,COUNTIF(AM$6:AM43,"6D")),0),MATCH(1,OFFSET('6D'!O$6:O$42,SMALL('6D'!AL$6:AL$42,COUNTIF(AM$6:AM43,"6D")),0),0)),'6D'!$A$6:$B$42,2,0)&amp;" - "&amp;'6D'!$A$1,
IF(AM43="6E",INDEX(OFFSET('6E'!$A$6:$A$40,SMALL('6E'!AL$6:AL$40,COUNTIF(AM$6:AM43,"6E")),0),MATCH(1,OFFSET('6E'!O$6:O$40,SMALL('6E'!AL$6:AL$40,COUNTIF(AM$6:AM43,"6E")),0),0))&amp;" "&amp;VLOOKUP(INDEX(OFFSET('6E'!$A$6:$A$40,SMALL('6E'!AL$6:AL$40,COUNTIF(AM$6:AM43,"6E")),0),MATCH(1,OFFSET('6E'!O$6:O$40,SMALL('6E'!AL$6:AL$40,COUNTIF(AM$6:AM43,"6E")),0),0)),'6E'!$A$6:$B$40,2,0)&amp;" - "&amp;'6E'!$A$1,
IF(AM43="5A",INDEX(OFFSET('5A'!$A$6:$A$41,SMALL('5A'!AL$6:AL$41,COUNTIF(AM$6:AM43,"5A")),0),MATCH(1,OFFSET('5A'!O$6:O$41,SMALL('5A'!AL$6:AL$41,COUNTIF(AM$6:AM43,"5A")),0),0))&amp;" "&amp;VLOOKUP(INDEX(OFFSET('5A'!$A$6:$A$41,SMALL('5A'!AL$6:AL$41,COUNTIF(AM$6:AM43,"5A")),0),MATCH(1,OFFSET('5A'!O$6:O$41,SMALL('5A'!AL$6:AL$41,COUNTIF(AM$6:AM43,"5A")),0),0)),'5A'!$A$6:$B$41,2,0)&amp;" - "&amp;'5A'!$A$1,
IF(AM43="5B",INDEX(OFFSET('5B'!$A$6:$A$39,SMALL('5B'!AL$6:AL$39,COUNTIF(AM$6:AM43,"5B")),0),MATCH(1,OFFSET('5B'!O$6:O$39,SMALL('5B'!AL$6:AL$39,COUNTIF(AM$6:AM43,"5B")),0),0))&amp;" "&amp;VLOOKUP(INDEX(OFFSET('5B'!$A$6:$A$39,SMALL('5B'!AL$6:AL$39,COUNTIF(AM$6:AM43,"5B")),0),MATCH(1,OFFSET('5B'!O$6:O$39,SMALL('5B'!AL$6:AL$39,COUNTIF(AM$6:AM43,"5B")),0),0)),'5B'!$A$6:$B$39,2,0)&amp;" - "&amp;'5B'!$A$1,
IF(AM43="5C",INDEX(OFFSET('5C'!$A$6:$A$39,SMALL('5C'!AL$6:AL$39,COUNTIF(AM$6:AM43,"5C")),0),MATCH(1,OFFSET('5C'!O$6:O$39,SMALL('5C'!AL$6:AL$39,COUNTIF(AM$6:AM43,"5C")),0),0))&amp;" "&amp;VLOOKUP(INDEX(OFFSET('5C'!$A$6:$A$39,SMALL('5C'!AL$6:AL$39,COUNTIF(AM$6:AM43,"5C")),0),MATCH(1,OFFSET('5C'!O$6:O$39,SMALL('5C'!AL$6:AL$39,COUNTIF(AM$6:AM43,"5C")),0),0)),'5C'!$A$6:$B$39,2,0)&amp;" - "&amp;'5C'!$A$1,
IF(AM43="5D",INDEX(OFFSET('5D'!$A$6:$A$41,SMALL('5D'!AL$6:AL$41,COUNTIF(AM$6:AM43,"5D")),0),MATCH(1,OFFSET('5D'!O$6:O$41,SMALL('5D'!AL$6:AL$41,COUNTIF(AM$6:AM43,"5D")),0),0))&amp;" "&amp;VLOOKUP(INDEX(OFFSET('5D'!$A$6:$A$41,SMALL('5D'!AL$6:AL$41,COUNTIF(AM$6:AM43,"5D")),0),MATCH(1,OFFSET('5D'!O$6:O$41,SMALL('5D'!AL$6:AL$41,COUNTIF(AM$6:AM43,"5D")),0),0)),'5D'!$A$6:$B$41,2,0)&amp;" - "&amp;'5D'!$A$1,
IF(AM43="5E",INDEX(OFFSET('5E'!$A$6:$A$40,SMALL('5E'!AL$6:AL$40,COUNTIF(AM$6:AM43,"5E")),0),MATCH(1,OFFSET('5E'!O$6:O$40,SMALL('5E'!AL$6:AL$40,COUNTIF(AM$6:AM43,"5E")),0),0))&amp;" "&amp;VLOOKUP(INDEX(OFFSET('5E'!$A$6:$A$40,SMALL('5E'!AL$6:AL$40,COUNTIF(AM$6:AM43,"5E")),0),MATCH(1,OFFSET('5E'!O$6:O$40,SMALL('5E'!AL$6:AL$40,COUNTIF(AM$6:AM43,"5E")),0),0)),'5E'!$A$6:$B$40,2,0)&amp;" - "&amp;'5E'!$A$1,
IF(AM43="5F",INDEX(OFFSET('5F'!$A$6:$A$40,SMALL('5F'!AL$6:AL$40,COUNTIF(AM$6:AM43,"5F")),0),MATCH(1,OFFSET('5F'!O$6:O$40,SMALL('5F'!AL$6:AL$40,COUNTIF(AM$6:AM43,"5F")),0),0))&amp;" "&amp;VLOOKUP(INDEX(OFFSET('5F'!$A$6:$A$40,SMALL('5F'!AL$6:AL$40,COUNTIF(AM$6:AM43,"5F")),0),MATCH(1,OFFSET('5F'!O$6:O$40,SMALL('5F'!AL$6:AL$40,COUNTIF(AM$6:AM43,"5F")),0),0)),'5F'!$A$6:$B$40,2,0)&amp;" - "&amp;'5F'!$A$1,
IF(AM43="4A",INDEX(OFFSET('4A'!$A$6:$A$38,SMALL('4A'!AL$6:AL$38,COUNTIF(AM$6:AM43,"4A")),0),MATCH(1,OFFSET('4A'!O$6:O$38,SMALL('4A'!AL$6:AL$38,COUNTIF(AM$6:AM43,"4A")),0),0))&amp;" "&amp;VLOOKUP(INDEX(OFFSET('4A'!$A$6:$A$38,SMALL('4A'!AL$6:AL$38,COUNTIF(AM$6:AM43,"4A")),0),MATCH(1,OFFSET('4A'!O$6:O$38,SMALL('4A'!AL$6:AL$38,COUNTIF(AM$6:AM43,"4A")),0),0)),'4A'!$A$6:$B$38,2,0)&amp;" - "&amp;'4A'!$A$1,
IF(AM43="4B",INDEX(OFFSET('4B'!$A$6:$A$37,SMALL('4B'!AL$6:AL$37,COUNTIF(AM$6:AM43,"4B")),0),MATCH(1,OFFSET('4B'!O$6:O$37,SMALL('4B'!AL$6:AL$37,COUNTIF(AM$6:AM43,"4B")),0),0))&amp;" "&amp;VLOOKUP(INDEX(OFFSET('4B'!$A$6:$A$37,SMALL('4B'!AL$6:AL$37,COUNTIF(AM$6:AM43,"4B")),0),MATCH(1,OFFSET('4B'!O$6:O$37,SMALL('4B'!AL$6:AL$37,COUNTIF(AM$6:AM43,"4B")),0),0)),'4B'!$A$6:$B$37,2,0)&amp;" - "&amp;'4B'!$A$1,
IF(AM43="4C",INDEX(OFFSET('4C'!$A$6:$A$38,SMALL('4C'!AL$6:AL$38,COUNTIF(AM$6:AM43,"4C")),0),MATCH(1,OFFSET('4C'!O$6:O$38,SMALL('4C'!AL$6:AL$38,COUNTIF(AM$6:AM43,"4C")),0),0))&amp;" "&amp;VLOOKUP(INDEX(OFFSET('4C'!$A$6:$A$38,SMALL('4C'!AL$6:AL$38,COUNTIF(AM$6:AM43,"4C")),0),MATCH(1,OFFSET('4C'!O$6:O$38,SMALL('4C'!AL$6:AL$38,COUNTIF(AM$6:AM43,"4C")),0),0)),'4C'!$A$6:$B$38,2,0)&amp;" - "&amp;'4C'!$A$1,
IF(AM43="4D",INDEX(OFFSET('4D'!$A$6:$A$37,SMALL('4D'!AL$6:AL$37,COUNTIF(AM$6:AM43,"4D")),0),MATCH(1,OFFSET('4D'!O$6:O$37,SMALL('4D'!AL$6:AL$37,COUNTIF(AM$6:AM43,"4D")),0),0))&amp;" "&amp;VLOOKUP(INDEX(OFFSET('4D'!$A$6:$A$37,SMALL('4D'!AL$6:AL$37,COUNTIF(AM$6:AM43,"4D")),0),MATCH(1,OFFSET('4D'!O$6:O$37,SMALL('4D'!AL$6:AL$37,COUNTIF(AM$6:AM43,"4D")),0),0)),'4D'!$A$6:$B$37,2,0)&amp;" - "&amp;'4D'!$A$1,
IF(AM43="4E",INDEX(OFFSET('4E'!$A$6:$A$37,SMALL('4E'!AL$6:AL$37,COUNTIF(AM$6:AM43,"4E")),0),MATCH(1,OFFSET('4E'!O$6:O$37,SMALL('4E'!AL$6:AL$37,COUNTIF(AM$6:AM43,"4E")),0),0))&amp;" "&amp;VLOOKUP(INDEX(OFFSET('4E'!$A$6:$A$37,SMALL('4E'!AL$6:AL$37,COUNTIF(AM$6:AM43,"4E")),0),MATCH(1,OFFSET('4E'!O$6:O$37,SMALL('4E'!AL$6:AL$37,COUNTIF(AM$6:AM43,"4E")),0),0)),'4E'!$A$6:$B$37,2,0)&amp;" - "&amp;'4E'!$A$1,
IF(AM43="CM2",INDEX(OFFSET('CM2'!$A$6:$A$36,SMALL('CM2'!AL$6:AL$36,COUNTIF(AM$6:AM43,"CM2")),0),MATCH(1,OFFSET('CM2'!O$6:O$36,SMALL('CM2'!AL$6:AL$36,COUNTIF(AM$6:AM43,"CM2")),0),0))&amp;" "&amp;VLOOKUP(INDEX(OFFSET('CM2'!$A$6:$A$36,SMALL('CM2'!AL$6:AL$36,COUNTIF(AM$6:AM43,"CM2")),0),MATCH(1,OFFSET('CM2'!O$6:O$36,SMALL('CM2'!AL$6:AL$36,COUNTIF(AM$6:AM43,"CM2")),0),0)),'CM2'!$A$6:$B$36,2,0)&amp;" - "&amp;'CM2'!$A$1,BG43)))))))))))))))))),"")</f>
        <v/>
      </c>
      <c r="N43" s="30"/>
      <c r="O43" s="34" t="str">
        <f ca="1">IFERROR(IF(AO43="","",IF(AO43="6A",INDEX(OFFSET('6A'!$A$6:$A$39,SMALL('6A'!AN$6:AN$39,COUNTIF(AO$6:AO43,"6A")),0),MATCH(1,OFFSET('6A'!Q$6:Q$39,SMALL('6A'!AN$6:AN$39,COUNTIF(AO$6:AO43,"6A")),0),0))&amp;" "&amp;VLOOKUP(INDEX(OFFSET('6A'!$A$6:$A$39,SMALL('6A'!AN$6:AN$39,COUNTIF(AO$6:AO43,"6A")),0),MATCH(1,OFFSET('6A'!Q$6:Q$39,SMALL('6A'!AN$6:AN$39,COUNTIF(AO$6:AO43,"6A")),0),0)),'6A'!$A$6:$B$39,2,0)&amp;" - "&amp;'6A'!$A$1,
IF(AO43="6B",INDEX(OFFSET('6B'!$A$6:$A$39,SMALL('6B'!AN$6:AN$39,COUNTIF(AO$6:AO43,"6B")),0),MATCH(1,OFFSET('6B'!Q$6:Q$39,SMALL('6B'!AN$6:AN$39,COUNTIF(AO$6:AO43,"6B")),0),0))&amp;" "&amp;VLOOKUP(INDEX(OFFSET('6B'!$A$6:$A$39,SMALL('6B'!AN$6:AN$39,COUNTIF(AO$6:AO43,"6B")),0),MATCH(1,OFFSET('6B'!Q$6:Q$39,SMALL('6B'!AN$6:AN$39,COUNTIF(AO$6:AO43,"6B")),0),0)),'6B'!$A$6:$B$39,2,0)&amp;" - "&amp;'6B'!$A$1,
IF(AO43="6C",INDEX(OFFSET('6C'!$A$6:$A$41,SMALL('6C'!AN$6:AN$41,COUNTIF(AO$6:AO43,"6C")),0),MATCH(1,OFFSET('6C'!Q$6:Q$41,SMALL('6C'!AN$6:AN$41,COUNTIF(AO$6:AO43,"6C")),0),0))&amp;" "&amp;VLOOKUP(INDEX(OFFSET('6C'!$A$6:$A$41,SMALL('6C'!AN$6:AN$41,COUNTIF(AO$6:AO43,"6C")),0),MATCH(1,OFFSET('6C'!Q$6:Q$41,SMALL('6C'!AN$6:AN$41,COUNTIF(AO$6:AO43,"6C")),0),0)),'6C'!$A$6:$B$41,2,0)&amp;" - "&amp;'6C'!$A$1,
IF(AO43="6D",INDEX(OFFSET('6D'!$A$6:$A$42,SMALL('6D'!AN$6:AN$42,COUNTIF(AO$6:AO43,"6D")),0),MATCH(1,OFFSET('6D'!Q$6:Q$42,SMALL('6D'!AN$6:AN$42,COUNTIF(AO$6:AO43,"6D")),0),0))&amp;" "&amp;VLOOKUP(INDEX(OFFSET('6D'!$A$6:$A$42,SMALL('6D'!AN$6:AN$42,COUNTIF(AO$6:AO43,"6D")),0),MATCH(1,OFFSET('6D'!Q$6:Q$42,SMALL('6D'!AN$6:AN$42,COUNTIF(AO$6:AO43,"6D")),0),0)),'6D'!$A$6:$B$42,2,0)&amp;" - "&amp;'6D'!$A$1,
IF(AO43="6E",INDEX(OFFSET('6E'!$A$6:$A$40,SMALL('6E'!AN$6:AN$40,COUNTIF(AO$6:AO43,"6E")),0),MATCH(1,OFFSET('6E'!Q$6:Q$40,SMALL('6E'!AN$6:AN$40,COUNTIF(AO$6:AO43,"6E")),0),0))&amp;" "&amp;VLOOKUP(INDEX(OFFSET('6E'!$A$6:$A$40,SMALL('6E'!AN$6:AN$40,COUNTIF(AO$6:AO43,"6E")),0),MATCH(1,OFFSET('6E'!Q$6:Q$40,SMALL('6E'!AN$6:AN$40,COUNTIF(AO$6:AO43,"6E")),0),0)),'6E'!$A$6:$B$40,2,0)&amp;" - "&amp;'6E'!$A$1,
IF(AO43="5A",INDEX(OFFSET('5A'!$A$6:$A$41,SMALL('5A'!AN$6:AN$41,COUNTIF(AO$6:AO43,"5A")),0),MATCH(1,OFFSET('5A'!Q$6:Q$41,SMALL('5A'!AN$6:AN$41,COUNTIF(AO$6:AO43,"5A")),0),0))&amp;" "&amp;VLOOKUP(INDEX(OFFSET('5A'!$A$6:$A$41,SMALL('5A'!AN$6:AN$41,COUNTIF(AO$6:AO43,"5A")),0),MATCH(1,OFFSET('5A'!Q$6:Q$41,SMALL('5A'!AN$6:AN$41,COUNTIF(AO$6:AO43,"5A")),0),0)),'5A'!$A$6:$B$41,2,0)&amp;" - "&amp;'5A'!$A$1,
IF(AO43="5B",INDEX(OFFSET('5B'!$A$6:$A$39,SMALL('5B'!AN$6:AN$39,COUNTIF(AO$6:AO43,"5B")),0),MATCH(1,OFFSET('5B'!Q$6:Q$39,SMALL('5B'!AN$6:AN$39,COUNTIF(AO$6:AO43,"5B")),0),0))&amp;" "&amp;VLOOKUP(INDEX(OFFSET('5B'!$A$6:$A$39,SMALL('5B'!AN$6:AN$39,COUNTIF(AO$6:AO43,"5B")),0),MATCH(1,OFFSET('5B'!Q$6:Q$39,SMALL('5B'!AN$6:AN$39,COUNTIF(AO$6:AO43,"5B")),0),0)),'5B'!$A$6:$B$39,2,0)&amp;" - "&amp;'5B'!$A$1,
IF(AO43="5C",INDEX(OFFSET('5C'!$A$6:$A$39,SMALL('5C'!AN$6:AN$39,COUNTIF(AO$6:AO43,"5C")),0),MATCH(1,OFFSET('5C'!Q$6:Q$39,SMALL('5C'!AN$6:AN$39,COUNTIF(AO$6:AO43,"5C")),0),0))&amp;" "&amp;VLOOKUP(INDEX(OFFSET('5C'!$A$6:$A$39,SMALL('5C'!AN$6:AN$39,COUNTIF(AO$6:AO43,"5C")),0),MATCH(1,OFFSET('5C'!Q$6:Q$39,SMALL('5C'!AN$6:AN$39,COUNTIF(AO$6:AO43,"5C")),0),0)),'5C'!$A$6:$B$39,2,0)&amp;" - "&amp;'5C'!$A$1,
IF(AO43="5D",INDEX(OFFSET('5D'!$A$6:$A$41,SMALL('5D'!AN$6:AN$41,COUNTIF(AO$6:AO43,"5D")),0),MATCH(1,OFFSET('5D'!Q$6:Q$41,SMALL('5D'!AN$6:AN$41,COUNTIF(AO$6:AO43,"5D")),0),0))&amp;" "&amp;VLOOKUP(INDEX(OFFSET('5D'!$A$6:$A$41,SMALL('5D'!AN$6:AN$41,COUNTIF(AO$6:AO43,"5D")),0),MATCH(1,OFFSET('5D'!Q$6:Q$41,SMALL('5D'!AN$6:AN$41,COUNTIF(AO$6:AO43,"5D")),0),0)),'5D'!$A$6:$B$41,2,0)&amp;" - "&amp;'5D'!$A$1,
IF(AO43="5E",INDEX(OFFSET('5E'!$A$6:$A$40,SMALL('5E'!AN$6:AN$40,COUNTIF(AO$6:AO43,"5E")),0),MATCH(1,OFFSET('5E'!Q$6:Q$40,SMALL('5E'!AN$6:AN$40,COUNTIF(AO$6:AO43,"5E")),0),0))&amp;" "&amp;VLOOKUP(INDEX(OFFSET('5E'!$A$6:$A$40,SMALL('5E'!AN$6:AN$40,COUNTIF(AO$6:AO43,"5E")),0),MATCH(1,OFFSET('5E'!Q$6:Q$40,SMALL('5E'!AN$6:AN$40,COUNTIF(AO$6:AO43,"5E")),0),0)),'5E'!$A$6:$B$40,2,0)&amp;" - "&amp;'5E'!$A$1,
IF(AO43="5F",INDEX(OFFSET('5F'!$A$6:$A$40,SMALL('5F'!AN$6:AN$40,COUNTIF(AO$6:AO43,"5F")),0),MATCH(1,OFFSET('5F'!Q$6:Q$40,SMALL('5F'!AN$6:AN$40,COUNTIF(AO$6:AO43,"5F")),0),0))&amp;" "&amp;VLOOKUP(INDEX(OFFSET('5F'!$A$6:$A$40,SMALL('5F'!AN$6:AN$40,COUNTIF(AO$6:AO43,"5F")),0),MATCH(1,OFFSET('5F'!Q$6:Q$40,SMALL('5F'!AN$6:AN$40,COUNTIF(AO$6:AO43,"5F")),0),0)),'5F'!$A$6:$B$40,2,0)&amp;" - "&amp;'5F'!$A$1,
IF(AO43="4A",INDEX(OFFSET('4A'!$A$6:$A$38,SMALL('4A'!AN$6:AN$38,COUNTIF(AO$6:AO43,"4A")),0),MATCH(1,OFFSET('4A'!Q$6:Q$38,SMALL('4A'!AN$6:AN$38,COUNTIF(AO$6:AO43,"4A")),0),0))&amp;" "&amp;VLOOKUP(INDEX(OFFSET('4A'!$A$6:$A$38,SMALL('4A'!AN$6:AN$38,COUNTIF(AO$6:AO43,"4A")),0),MATCH(1,OFFSET('4A'!Q$6:Q$38,SMALL('4A'!AN$6:AN$38,COUNTIF(AO$6:AO43,"4A")),0),0)),'4A'!$A$6:$B$38,2,0)&amp;" - "&amp;'4A'!$A$1,
IF(AO43="4B",INDEX(OFFSET('4B'!$A$6:$A$37,SMALL('4B'!AN$6:AN$37,COUNTIF(AO$6:AO43,"4B")),0),MATCH(1,OFFSET('4B'!Q$6:Q$37,SMALL('4B'!AN$6:AN$37,COUNTIF(AO$6:AO43,"4B")),0),0))&amp;" "&amp;VLOOKUP(INDEX(OFFSET('4B'!$A$6:$A$37,SMALL('4B'!AN$6:AN$37,COUNTIF(AO$6:AO43,"4B")),0),MATCH(1,OFFSET('4B'!Q$6:Q$37,SMALL('4B'!AN$6:AN$37,COUNTIF(AO$6:AO43,"4B")),0),0)),'4B'!$A$6:$B$37,2,0)&amp;" - "&amp;'4B'!$A$1,
IF(AO43="4C",INDEX(OFFSET('4C'!$A$6:$A$38,SMALL('4C'!AN$6:AN$38,COUNTIF(AO$6:AO43,"4C")),0),MATCH(1,OFFSET('4C'!Q$6:Q$38,SMALL('4C'!AN$6:AN$38,COUNTIF(AO$6:AO43,"4C")),0),0))&amp;" "&amp;VLOOKUP(INDEX(OFFSET('4C'!$A$6:$A$38,SMALL('4C'!AN$6:AN$38,COUNTIF(AO$6:AO43,"4C")),0),MATCH(1,OFFSET('4C'!Q$6:Q$38,SMALL('4C'!AN$6:AN$38,COUNTIF(AO$6:AO43,"4C")),0),0)),'4C'!$A$6:$B$38,2,0)&amp;" - "&amp;'4C'!$A$1,
IF(AO43="4D",INDEX(OFFSET('4D'!$A$6:$A$37,SMALL('4D'!AN$6:AN$37,COUNTIF(AO$6:AO43,"4D")),0),MATCH(1,OFFSET('4D'!Q$6:Q$37,SMALL('4D'!AN$6:AN$37,COUNTIF(AO$6:AO43,"4D")),0),0))&amp;" "&amp;VLOOKUP(INDEX(OFFSET('4D'!$A$6:$A$37,SMALL('4D'!AN$6:AN$37,COUNTIF(AO$6:AO43,"4D")),0),MATCH(1,OFFSET('4D'!Q$6:Q$37,SMALL('4D'!AN$6:AN$37,COUNTIF(AO$6:AO43,"4D")),0),0)),'4D'!$A$6:$B$37,2,0)&amp;" - "&amp;'4D'!$A$1,
IF(AO43="4E",INDEX(OFFSET('4E'!$A$6:$A$37,SMALL('4E'!AN$6:AN$37,COUNTIF(AO$6:AO43,"4E")),0),MATCH(1,OFFSET('4E'!Q$6:Q$37,SMALL('4E'!AN$6:AN$37,COUNTIF(AO$6:AO43,"4E")),0),0))&amp;" "&amp;VLOOKUP(INDEX(OFFSET('4E'!$A$6:$A$37,SMALL('4E'!AN$6:AN$37,COUNTIF(AO$6:AO43,"4E")),0),MATCH(1,OFFSET('4E'!Q$6:Q$37,SMALL('4E'!AN$6:AN$37,COUNTIF(AO$6:AO43,"4E")),0),0)),'4E'!$A$6:$B$37,2,0)&amp;" - "&amp;'4E'!$A$1,
IF(AO43="CM2",INDEX(OFFSET('CM2'!$A$6:$A$36,SMALL('CM2'!AN$6:AN$36,COUNTIF(AO$6:AO43,"CM2")),0),MATCH(1,OFFSET('CM2'!Q$6:Q$36,SMALL('CM2'!AN$6:AN$36,COUNTIF(AO$6:AO43,"CM2")),0),0))&amp;" "&amp;VLOOKUP(INDEX(OFFSET('CM2'!$A$6:$A$36,SMALL('CM2'!AN$6:AN$36,COUNTIF(AO$6:AO43,"CM2")),0),MATCH(1,OFFSET('CM2'!Q$6:Q$36,SMALL('CM2'!AN$6:AN$36,COUNTIF(AO$6:AO43,"CM2")),0),0)),'CM2'!$A$6:$B$36,2,0)&amp;" - "&amp;'CM2'!$A$1,BI43)))))))))))))))))),"")</f>
        <v/>
      </c>
      <c r="P43" s="56" t="str">
        <f ca="1">IFERROR(IF(AP43="","",IF(AP43="6A",INDEX(OFFSET('6A'!$A$6:$A$39,SMALL('6A'!AO$6:AO$39,COUNTIF(AP$6:AP43,"6A")),0),MATCH(1,OFFSET('6A'!R$6:R$39,SMALL('6A'!AO$6:AO$39,COUNTIF(AP$6:AP43,"6A")),0),0))&amp;" "&amp;VLOOKUP(INDEX(OFFSET('6A'!$A$6:$A$39,SMALL('6A'!AO$6:AO$39,COUNTIF(AP$6:AP43,"6A")),0),MATCH(1,OFFSET('6A'!R$6:R$39,SMALL('6A'!AO$6:AO$39,COUNTIF(AP$6:AP43,"6A")),0),0)),'6A'!$A$6:$B$39,2,0)&amp;" - "&amp;'6A'!$A$1,
IF(AP43="6B",INDEX(OFFSET('6B'!$A$6:$A$39,SMALL('6B'!AO$6:AO$39,COUNTIF(AP$6:AP43,"6B")),0),MATCH(1,OFFSET('6B'!R$6:R$39,SMALL('6B'!AO$6:AO$39,COUNTIF(AP$6:AP43,"6B")),0),0))&amp;" "&amp;VLOOKUP(INDEX(OFFSET('6B'!$A$6:$A$39,SMALL('6B'!AO$6:AO$39,COUNTIF(AP$6:AP43,"6B")),0),MATCH(1,OFFSET('6B'!R$6:R$39,SMALL('6B'!AO$6:AO$39,COUNTIF(AP$6:AP43,"6B")),0),0)),'6B'!$A$6:$B$39,2,0)&amp;" - "&amp;'6B'!$A$1,
IF(AP43="6C",INDEX(OFFSET('6C'!$A$6:$A$41,SMALL('6C'!AO$6:AO$41,COUNTIF(AP$6:AP43,"6C")),0),MATCH(1,OFFSET('6C'!R$6:R$41,SMALL('6C'!AO$6:AO$41,COUNTIF(AP$6:AP43,"6C")),0),0))&amp;" "&amp;VLOOKUP(INDEX(OFFSET('6C'!$A$6:$A$41,SMALL('6C'!AO$6:AO$41,COUNTIF(AP$6:AP43,"6C")),0),MATCH(1,OFFSET('6C'!R$6:R$41,SMALL('6C'!AO$6:AO$41,COUNTIF(AP$6:AP43,"6C")),0),0)),'6C'!$A$6:$B$41,2,0)&amp;" - "&amp;'6C'!$A$1,
IF(AP43="6D",INDEX(OFFSET('6D'!$A$6:$A$42,SMALL('6D'!AO$6:AO$42,COUNTIF(AP$6:AP43,"6D")),0),MATCH(1,OFFSET('6D'!R$6:R$42,SMALL('6D'!AO$6:AO$42,COUNTIF(AP$6:AP43,"6D")),0),0))&amp;" "&amp;VLOOKUP(INDEX(OFFSET('6D'!$A$6:$A$42,SMALL('6D'!AO$6:AO$42,COUNTIF(AP$6:AP43,"6D")),0),MATCH(1,OFFSET('6D'!R$6:R$42,SMALL('6D'!AO$6:AO$42,COUNTIF(AP$6:AP43,"6D")),0),0)),'6D'!$A$6:$B$42,2,0)&amp;" - "&amp;'6D'!$A$1,
IF(AP43="6E",INDEX(OFFSET('6E'!$A$6:$A$40,SMALL('6E'!AO$6:AO$40,COUNTIF(AP$6:AP43,"6E")),0),MATCH(1,OFFSET('6E'!R$6:R$40,SMALL('6E'!AO$6:AO$40,COUNTIF(AP$6:AP43,"6E")),0),0))&amp;" "&amp;VLOOKUP(INDEX(OFFSET('6E'!$A$6:$A$40,SMALL('6E'!AO$6:AO$40,COUNTIF(AP$6:AP43,"6E")),0),MATCH(1,OFFSET('6E'!R$6:R$40,SMALL('6E'!AO$6:AO$40,COUNTIF(AP$6:AP43,"6E")),0),0)),'6E'!$A$6:$B$40,2,0)&amp;" - "&amp;'6E'!$A$1,
IF(AP43="5A",INDEX(OFFSET('5A'!$A$6:$A$41,SMALL('5A'!AO$6:AO$41,COUNTIF(AP$6:AP43,"5A")),0),MATCH(1,OFFSET('5A'!R$6:R$41,SMALL('5A'!AO$6:AO$41,COUNTIF(AP$6:AP43,"5A")),0),0))&amp;" "&amp;VLOOKUP(INDEX(OFFSET('5A'!$A$6:$A$41,SMALL('5A'!AO$6:AO$41,COUNTIF(AP$6:AP43,"5A")),0),MATCH(1,OFFSET('5A'!R$6:R$41,SMALL('5A'!AO$6:AO$41,COUNTIF(AP$6:AP43,"5A")),0),0)),'5A'!$A$6:$B$41,2,0)&amp;" - "&amp;'5A'!$A$1,
IF(AP43="5B",INDEX(OFFSET('5B'!$A$6:$A$39,SMALL('5B'!AO$6:AO$39,COUNTIF(AP$6:AP43,"5B")),0),MATCH(1,OFFSET('5B'!R$6:R$39,SMALL('5B'!AO$6:AO$39,COUNTIF(AP$6:AP43,"5B")),0),0))&amp;" "&amp;VLOOKUP(INDEX(OFFSET('5B'!$A$6:$A$39,SMALL('5B'!AO$6:AO$39,COUNTIF(AP$6:AP43,"5B")),0),MATCH(1,OFFSET('5B'!R$6:R$39,SMALL('5B'!AO$6:AO$39,COUNTIF(AP$6:AP43,"5B")),0),0)),'5B'!$A$6:$B$39,2,0)&amp;" - "&amp;'5B'!$A$1,
IF(AP43="5C",INDEX(OFFSET('5C'!$A$6:$A$39,SMALL('5C'!AO$6:AO$39,COUNTIF(AP$6:AP43,"5C")),0),MATCH(1,OFFSET('5C'!R$6:R$39,SMALL('5C'!AO$6:AO$39,COUNTIF(AP$6:AP43,"5C")),0),0))&amp;" "&amp;VLOOKUP(INDEX(OFFSET('5C'!$A$6:$A$39,SMALL('5C'!AO$6:AO$39,COUNTIF(AP$6:AP43,"5C")),0),MATCH(1,OFFSET('5C'!R$6:R$39,SMALL('5C'!AO$6:AO$39,COUNTIF(AP$6:AP43,"5C")),0),0)),'5C'!$A$6:$B$39,2,0)&amp;" - "&amp;'5C'!$A$1,
IF(AP43="5D",INDEX(OFFSET('5D'!$A$6:$A$41,SMALL('5D'!AO$6:AO$41,COUNTIF(AP$6:AP43,"5D")),0),MATCH(1,OFFSET('5D'!R$6:R$41,SMALL('5D'!AO$6:AO$41,COUNTIF(AP$6:AP43,"5D")),0),0))&amp;" "&amp;VLOOKUP(INDEX(OFFSET('5D'!$A$6:$A$41,SMALL('5D'!AO$6:AO$41,COUNTIF(AP$6:AP43,"5D")),0),MATCH(1,OFFSET('5D'!R$6:R$41,SMALL('5D'!AO$6:AO$41,COUNTIF(AP$6:AP43,"5D")),0),0)),'5D'!$A$6:$B$41,2,0)&amp;" - "&amp;'5D'!$A$1,
IF(AP43="5E",INDEX(OFFSET('5E'!$A$6:$A$40,SMALL('5E'!AO$6:AO$40,COUNTIF(AP$6:AP43,"5E")),0),MATCH(1,OFFSET('5E'!R$6:R$40,SMALL('5E'!AO$6:AO$40,COUNTIF(AP$6:AP43,"5E")),0),0))&amp;" "&amp;VLOOKUP(INDEX(OFFSET('5E'!$A$6:$A$40,SMALL('5E'!AO$6:AO$40,COUNTIF(AP$6:AP43,"5E")),0),MATCH(1,OFFSET('5E'!R$6:R$40,SMALL('5E'!AO$6:AO$40,COUNTIF(AP$6:AP43,"5E")),0),0)),'5E'!$A$6:$B$40,2,0)&amp;" - "&amp;'5E'!$A$1,
IF(AP43="5F",INDEX(OFFSET('5F'!$A$6:$A$40,SMALL('5F'!AO$6:AO$40,COUNTIF(AP$6:AP43,"5F")),0),MATCH(1,OFFSET('5F'!R$6:R$40,SMALL('5F'!AO$6:AO$40,COUNTIF(AP$6:AP43,"5F")),0),0))&amp;" "&amp;VLOOKUP(INDEX(OFFSET('5F'!$A$6:$A$40,SMALL('5F'!AO$6:AO$40,COUNTIF(AP$6:AP43,"5F")),0),MATCH(1,OFFSET('5F'!R$6:R$40,SMALL('5F'!AO$6:AO$40,COUNTIF(AP$6:AP43,"5F")),0),0)),'5F'!$A$6:$B$40,2,0)&amp;" - "&amp;'5F'!$A$1,
IF(AP43="4A",INDEX(OFFSET('4A'!$A$6:$A$38,SMALL('4A'!AO$6:AO$38,COUNTIF(AP$6:AP43,"4A")),0),MATCH(1,OFFSET('4A'!R$6:R$38,SMALL('4A'!AO$6:AO$38,COUNTIF(AP$6:AP43,"4A")),0),0))&amp;" "&amp;VLOOKUP(INDEX(OFFSET('4A'!$A$6:$A$38,SMALL('4A'!AO$6:AO$38,COUNTIF(AP$6:AP43,"4A")),0),MATCH(1,OFFSET('4A'!R$6:R$38,SMALL('4A'!AO$6:AO$38,COUNTIF(AP$6:AP43,"4A")),0),0)),'4A'!$A$6:$B$38,2,0)&amp;" - "&amp;'4A'!$A$1,
IF(AP43="4B",INDEX(OFFSET('4B'!$A$6:$A$37,SMALL('4B'!AO$6:AO$37,COUNTIF(AP$6:AP43,"4B")),0),MATCH(1,OFFSET('4B'!R$6:R$37,SMALL('4B'!AO$6:AO$37,COUNTIF(AP$6:AP43,"4B")),0),0))&amp;" "&amp;VLOOKUP(INDEX(OFFSET('4B'!$A$6:$A$37,SMALL('4B'!AO$6:AO$37,COUNTIF(AP$6:AP43,"4B")),0),MATCH(1,OFFSET('4B'!R$6:R$37,SMALL('4B'!AO$6:AO$37,COUNTIF(AP$6:AP43,"4B")),0),0)),'4B'!$A$6:$B$37,2,0)&amp;" - "&amp;'4B'!$A$1,
IF(AP43="4C",INDEX(OFFSET('4C'!$A$6:$A$38,SMALL('4C'!AO$6:AO$38,COUNTIF(AP$6:AP43,"4C")),0),MATCH(1,OFFSET('4C'!R$6:R$38,SMALL('4C'!AO$6:AO$38,COUNTIF(AP$6:AP43,"4C")),0),0))&amp;" "&amp;VLOOKUP(INDEX(OFFSET('4C'!$A$6:$A$38,SMALL('4C'!AO$6:AO$38,COUNTIF(AP$6:AP43,"4C")),0),MATCH(1,OFFSET('4C'!R$6:R$38,SMALL('4C'!AO$6:AO$38,COUNTIF(AP$6:AP43,"4C")),0),0)),'4C'!$A$6:$B$38,2,0)&amp;" - "&amp;'4C'!$A$1,
IF(AP43="4D",INDEX(OFFSET('4D'!$A$6:$A$37,SMALL('4D'!AO$6:AO$37,COUNTIF(AP$6:AP43,"4D")),0),MATCH(1,OFFSET('4D'!R$6:R$37,SMALL('4D'!AO$6:AO$37,COUNTIF(AP$6:AP43,"4D")),0),0))&amp;" "&amp;VLOOKUP(INDEX(OFFSET('4D'!$A$6:$A$37,SMALL('4D'!AO$6:AO$37,COUNTIF(AP$6:AP43,"4D")),0),MATCH(1,OFFSET('4D'!R$6:R$37,SMALL('4D'!AO$6:AO$37,COUNTIF(AP$6:AP43,"4D")),0),0)),'4D'!$A$6:$B$37,2,0)&amp;" - "&amp;'4D'!$A$1,
IF(AP43="4E",INDEX(OFFSET('4E'!$A$6:$A$37,SMALL('4E'!AO$6:AO$37,COUNTIF(AP$6:AP43,"4E")),0),MATCH(1,OFFSET('4E'!R$6:R$37,SMALL('4E'!AO$6:AO$37,COUNTIF(AP$6:AP43,"4E")),0),0))&amp;" "&amp;VLOOKUP(INDEX(OFFSET('4E'!$A$6:$A$37,SMALL('4E'!AO$6:AO$37,COUNTIF(AP$6:AP43,"4E")),0),MATCH(1,OFFSET('4E'!R$6:R$37,SMALL('4E'!AO$6:AO$37,COUNTIF(AP$6:AP43,"4E")),0),0)),'4E'!$A$6:$B$37,2,0)&amp;" - "&amp;'4E'!$A$1,
IF(AP43="CM2",INDEX(OFFSET('CM2'!$A$6:$A$36,SMALL('CM2'!AO$6:AO$36,COUNTIF(AP$6:AP43,"CM2")),0),MATCH(1,OFFSET('CM2'!R$6:R$36,SMALL('CM2'!AO$6:AO$36,COUNTIF(AP$6:AP43,"CM2")),0),0))&amp;" "&amp;VLOOKUP(INDEX(OFFSET('CM2'!$A$6:$A$36,SMALL('CM2'!AO$6:AO$36,COUNTIF(AP$6:AP43,"CM2")),0),MATCH(1,OFFSET('CM2'!R$6:R$36,SMALL('CM2'!AO$6:AO$36,COUNTIF(AP$6:AP43,"CM2")),0),0)),'CM2'!$A$6:$B$36,2,0)&amp;" - "&amp;'CM2'!$A$1,BJ43)))))))))))))))))),"")</f>
        <v/>
      </c>
      <c r="Q43" s="65" t="str">
        <f ca="1">IFERROR(IF(AQ43="","",IF(AQ43="6A",INDEX(OFFSET('6A'!$A$6:$A$39,SMALL('6A'!AP$6:AP$39,COUNTIF(AQ$6:AQ43,"6A")),0),MATCH(1,OFFSET('6A'!S$6:S$39,SMALL('6A'!AP$6:AP$39,COUNTIF(AQ$6:AQ43,"6A")),0),0))&amp;" "&amp;VLOOKUP(INDEX(OFFSET('6A'!$A$6:$A$39,SMALL('6A'!AP$6:AP$39,COUNTIF(AQ$6:AQ43,"6A")),0),MATCH(1,OFFSET('6A'!S$6:S$39,SMALL('6A'!AP$6:AP$39,COUNTIF(AQ$6:AQ43,"6A")),0),0)),'6A'!$A$6:$B$39,2,0)&amp;" - "&amp;'6A'!$A$1,
IF(AQ43="6B",INDEX(OFFSET('6B'!$A$6:$A$39,SMALL('6B'!AP$6:AP$39,COUNTIF(AQ$6:AQ43,"6B")),0),MATCH(1,OFFSET('6B'!S$6:S$39,SMALL('6B'!AP$6:AP$39,COUNTIF(AQ$6:AQ43,"6B")),0),0))&amp;" "&amp;VLOOKUP(INDEX(OFFSET('6B'!$A$6:$A$39,SMALL('6B'!AP$6:AP$39,COUNTIF(AQ$6:AQ43,"6B")),0),MATCH(1,OFFSET('6B'!S$6:S$39,SMALL('6B'!AP$6:AP$39,COUNTIF(AQ$6:AQ43,"6B")),0),0)),'6B'!$A$6:$B$39,2,0)&amp;" - "&amp;'6B'!$A$1,
IF(AQ43="6C",INDEX(OFFSET('6C'!$A$6:$A$41,SMALL('6C'!AP$6:AP$41,COUNTIF(AQ$6:AQ43,"6C")),0),MATCH(1,OFFSET('6C'!S$6:S$41,SMALL('6C'!AP$6:AP$41,COUNTIF(AQ$6:AQ43,"6C")),0),0))&amp;" "&amp;VLOOKUP(INDEX(OFFSET('6C'!$A$6:$A$41,SMALL('6C'!AP$6:AP$41,COUNTIF(AQ$6:AQ43,"6C")),0),MATCH(1,OFFSET('6C'!S$6:S$41,SMALL('6C'!AP$6:AP$41,COUNTIF(AQ$6:AQ43,"6C")),0),0)),'6C'!$A$6:$B$41,2,0)&amp;" - "&amp;'6C'!$A$1,
IF(AQ43="6D",INDEX(OFFSET('6D'!$A$6:$A$42,SMALL('6D'!AP$6:AP$42,COUNTIF(AQ$6:AQ43,"6D")),0),MATCH(1,OFFSET('6D'!S$6:S$42,SMALL('6D'!AP$6:AP$42,COUNTIF(AQ$6:AQ43,"6D")),0),0))&amp;" "&amp;VLOOKUP(INDEX(OFFSET('6D'!$A$6:$A$42,SMALL('6D'!AP$6:AP$42,COUNTIF(AQ$6:AQ43,"6D")),0),MATCH(1,OFFSET('6D'!S$6:S$42,SMALL('6D'!AP$6:AP$42,COUNTIF(AQ$6:AQ43,"6D")),0),0)),'6D'!$A$6:$B$42,2,0)&amp;" - "&amp;'6D'!$A$1,
IF(AQ43="6E",INDEX(OFFSET('6E'!$A$6:$A$40,SMALL('6E'!AP$6:AP$40,COUNTIF(AQ$6:AQ43,"6E")),0),MATCH(1,OFFSET('6E'!S$6:S$40,SMALL('6E'!AP$6:AP$40,COUNTIF(AQ$6:AQ43,"6E")),0),0))&amp;" "&amp;VLOOKUP(INDEX(OFFSET('6E'!$A$6:$A$40,SMALL('6E'!AP$6:AP$40,COUNTIF(AQ$6:AQ43,"6E")),0),MATCH(1,OFFSET('6E'!S$6:S$40,SMALL('6E'!AP$6:AP$40,COUNTIF(AQ$6:AQ43,"6E")),0),0)),'6E'!$A$6:$B$40,2,0)&amp;" - "&amp;'6E'!$A$1,
IF(AQ43="5A",INDEX(OFFSET('5A'!$A$6:$A$41,SMALL('5A'!AP$6:AP$41,COUNTIF(AQ$6:AQ43,"5A")),0),MATCH(1,OFFSET('5A'!S$6:S$41,SMALL('5A'!AP$6:AP$41,COUNTIF(AQ$6:AQ43,"5A")),0),0))&amp;" "&amp;VLOOKUP(INDEX(OFFSET('5A'!$A$6:$A$41,SMALL('5A'!AP$6:AP$41,COUNTIF(AQ$6:AQ43,"5A")),0),MATCH(1,OFFSET('5A'!S$6:S$41,SMALL('5A'!AP$6:AP$41,COUNTIF(AQ$6:AQ43,"5A")),0),0)),'5A'!$A$6:$B$41,2,0)&amp;" - "&amp;'5A'!$A$1,
IF(AQ43="5B",INDEX(OFFSET('5B'!$A$6:$A$39,SMALL('5B'!AP$6:AP$39,COUNTIF(AQ$6:AQ43,"5B")),0),MATCH(1,OFFSET('5B'!S$6:S$39,SMALL('5B'!AP$6:AP$39,COUNTIF(AQ$6:AQ43,"5B")),0),0))&amp;" "&amp;VLOOKUP(INDEX(OFFSET('5B'!$A$6:$A$39,SMALL('5B'!AP$6:AP$39,COUNTIF(AQ$6:AQ43,"5B")),0),MATCH(1,OFFSET('5B'!S$6:S$39,SMALL('5B'!AP$6:AP$39,COUNTIF(AQ$6:AQ43,"5B")),0),0)),'5B'!$A$6:$B$39,2,0)&amp;" - "&amp;'5B'!$A$1,
IF(AQ43="5C",INDEX(OFFSET('5C'!$A$6:$A$39,SMALL('5C'!AP$6:AP$39,COUNTIF(AQ$6:AQ43,"5C")),0),MATCH(1,OFFSET('5C'!S$6:S$39,SMALL('5C'!AP$6:AP$39,COUNTIF(AQ$6:AQ43,"5C")),0),0))&amp;" "&amp;VLOOKUP(INDEX(OFFSET('5C'!$A$6:$A$39,SMALL('5C'!AP$6:AP$39,COUNTIF(AQ$6:AQ43,"5C")),0),MATCH(1,OFFSET('5C'!S$6:S$39,SMALL('5C'!AP$6:AP$39,COUNTIF(AQ$6:AQ43,"5C")),0),0)),'5C'!$A$6:$B$39,2,0)&amp;" - "&amp;'5C'!$A$1,
IF(AQ43="5D",INDEX(OFFSET('5D'!$A$6:$A$41,SMALL('5D'!AP$6:AP$41,COUNTIF(AQ$6:AQ43,"5D")),0),MATCH(1,OFFSET('5D'!S$6:S$41,SMALL('5D'!AP$6:AP$41,COUNTIF(AQ$6:AQ43,"5D")),0),0))&amp;" "&amp;VLOOKUP(INDEX(OFFSET('5D'!$A$6:$A$41,SMALL('5D'!AP$6:AP$41,COUNTIF(AQ$6:AQ43,"5D")),0),MATCH(1,OFFSET('5D'!S$6:S$41,SMALL('5D'!AP$6:AP$41,COUNTIF(AQ$6:AQ43,"5D")),0),0)),'5D'!$A$6:$B$41,2,0)&amp;" - "&amp;'5D'!$A$1,
IF(AQ43="5E",INDEX(OFFSET('5E'!$A$6:$A$40,SMALL('5E'!AP$6:AP$40,COUNTIF(AQ$6:AQ43,"5E")),0),MATCH(1,OFFSET('5E'!S$6:S$40,SMALL('5E'!AP$6:AP$40,COUNTIF(AQ$6:AQ43,"5E")),0),0))&amp;" "&amp;VLOOKUP(INDEX(OFFSET('5E'!$A$6:$A$40,SMALL('5E'!AP$6:AP$40,COUNTIF(AQ$6:AQ43,"5E")),0),MATCH(1,OFFSET('5E'!S$6:S$40,SMALL('5E'!AP$6:AP$40,COUNTIF(AQ$6:AQ43,"5E")),0),0)),'5E'!$A$6:$B$40,2,0)&amp;" - "&amp;'5E'!$A$1,
IF(AQ43="5F",INDEX(OFFSET('5F'!$A$6:$A$40,SMALL('5F'!AP$6:AP$40,COUNTIF(AQ$6:AQ43,"5F")),0),MATCH(1,OFFSET('5F'!S$6:S$40,SMALL('5F'!AP$6:AP$40,COUNTIF(AQ$6:AQ43,"5F")),0),0))&amp;" "&amp;VLOOKUP(INDEX(OFFSET('5F'!$A$6:$A$40,SMALL('5F'!AP$6:AP$40,COUNTIF(AQ$6:AQ43,"5F")),0),MATCH(1,OFFSET('5F'!S$6:S$40,SMALL('5F'!AP$6:AP$40,COUNTIF(AQ$6:AQ43,"5F")),0),0)),'5F'!$A$6:$B$40,2,0)&amp;" - "&amp;'5F'!$A$1,
IF(AQ43="4A",INDEX(OFFSET('4A'!$A$6:$A$38,SMALL('4A'!AP$6:AP$38,COUNTIF(AQ$6:AQ43,"4A")),0),MATCH(1,OFFSET('4A'!S$6:S$38,SMALL('4A'!AP$6:AP$38,COUNTIF(AQ$6:AQ43,"4A")),0),0))&amp;" "&amp;VLOOKUP(INDEX(OFFSET('4A'!$A$6:$A$38,SMALL('4A'!AP$6:AP$38,COUNTIF(AQ$6:AQ43,"4A")),0),MATCH(1,OFFSET('4A'!S$6:S$38,SMALL('4A'!AP$6:AP$38,COUNTIF(AQ$6:AQ43,"4A")),0),0)),'4A'!$A$6:$B$38,2,0)&amp;" - "&amp;'4A'!$A$1,
IF(AQ43="4B",INDEX(OFFSET('4B'!$A$6:$A$37,SMALL('4B'!AP$6:AP$37,COUNTIF(AQ$6:AQ43,"4B")),0),MATCH(1,OFFSET('4B'!S$6:S$37,SMALL('4B'!AP$6:AP$37,COUNTIF(AQ$6:AQ43,"4B")),0),0))&amp;" "&amp;VLOOKUP(INDEX(OFFSET('4B'!$A$6:$A$37,SMALL('4B'!AP$6:AP$37,COUNTIF(AQ$6:AQ43,"4B")),0),MATCH(1,OFFSET('4B'!S$6:S$37,SMALL('4B'!AP$6:AP$37,COUNTIF(AQ$6:AQ43,"4B")),0),0)),'4B'!$A$6:$B$37,2,0)&amp;" - "&amp;'4B'!$A$1,
IF(AQ43="4C",INDEX(OFFSET('4C'!$A$6:$A$38,SMALL('4C'!AP$6:AP$38,COUNTIF(AQ$6:AQ43,"4C")),0),MATCH(1,OFFSET('4C'!S$6:S$38,SMALL('4C'!AP$6:AP$38,COUNTIF(AQ$6:AQ43,"4C")),0),0))&amp;" "&amp;VLOOKUP(INDEX(OFFSET('4C'!$A$6:$A$38,SMALL('4C'!AP$6:AP$38,COUNTIF(AQ$6:AQ43,"4C")),0),MATCH(1,OFFSET('4C'!S$6:S$38,SMALL('4C'!AP$6:AP$38,COUNTIF(AQ$6:AQ43,"4C")),0),0)),'4C'!$A$6:$B$38,2,0)&amp;" - "&amp;'4C'!$A$1,
IF(AQ43="4D",INDEX(OFFSET('4D'!$A$6:$A$37,SMALL('4D'!AP$6:AP$37,COUNTIF(AQ$6:AQ43,"4D")),0),MATCH(1,OFFSET('4D'!S$6:S$37,SMALL('4D'!AP$6:AP$37,COUNTIF(AQ$6:AQ43,"4D")),0),0))&amp;" "&amp;VLOOKUP(INDEX(OFFSET('4D'!$A$6:$A$37,SMALL('4D'!AP$6:AP$37,COUNTIF(AQ$6:AQ43,"4D")),0),MATCH(1,OFFSET('4D'!S$6:S$37,SMALL('4D'!AP$6:AP$37,COUNTIF(AQ$6:AQ43,"4D")),0),0)),'4D'!$A$6:$B$37,2,0)&amp;" - "&amp;'4D'!$A$1,
IF(AQ43="4E",INDEX(OFFSET('4E'!$A$6:$A$37,SMALL('4E'!AP$6:AP$37,COUNTIF(AQ$6:AQ43,"4E")),0),MATCH(1,OFFSET('4E'!S$6:S$37,SMALL('4E'!AP$6:AP$37,COUNTIF(AQ$6:AQ43,"4E")),0),0))&amp;" "&amp;VLOOKUP(INDEX(OFFSET('4E'!$A$6:$A$37,SMALL('4E'!AP$6:AP$37,COUNTIF(AQ$6:AQ43,"4E")),0),MATCH(1,OFFSET('4E'!S$6:S$37,SMALL('4E'!AP$6:AP$37,COUNTIF(AQ$6:AQ43,"4E")),0),0)),'4E'!$A$6:$B$37,2,0)&amp;" - "&amp;'4E'!$A$1,
IF(AQ43="CM2",INDEX(OFFSET('CM2'!$A$6:$A$36,SMALL('CM2'!AP$6:AP$36,COUNTIF(AQ$6:AQ43,"CM2")),0),MATCH(1,OFFSET('CM2'!S$6:S$36,SMALL('CM2'!AP$6:AP$36,COUNTIF(AQ$6:AQ43,"CM2")),0),0))&amp;" "&amp;VLOOKUP(INDEX(OFFSET('CM2'!$A$6:$A$36,SMALL('CM2'!AP$6:AP$36,COUNTIF(AQ$6:AQ43,"CM2")),0),MATCH(1,OFFSET('CM2'!S$6:S$36,SMALL('CM2'!AP$6:AP$36,COUNTIF(AQ$6:AQ43,"CM2")),0),0)),'CM2'!$A$6:$B$36,2,0)&amp;" - "&amp;'CM2'!$A$1,BK43)))))))))))))))))),"")</f>
        <v/>
      </c>
      <c r="R43" s="39" t="str">
        <f ca="1">IFERROR(IF(AR43="","",IF(AR43="6A",INDEX(OFFSET('6A'!$A$6:$A$39,SMALL('6A'!AQ$6:AQ$39,COUNTIF(AR$6:AR43,"6A")),0),MATCH(1,OFFSET('6A'!T$6:T$39,SMALL('6A'!AQ$6:AQ$39,COUNTIF(AR$6:AR43,"6A")),0),0))&amp;" "&amp;VLOOKUP(INDEX(OFFSET('6A'!$A$6:$A$39,SMALL('6A'!AQ$6:AQ$39,COUNTIF(AR$6:AR43,"6A")),0),MATCH(1,OFFSET('6A'!T$6:T$39,SMALL('6A'!AQ$6:AQ$39,COUNTIF(AR$6:AR43,"6A")),0),0)),'6A'!$A$6:$B$39,2,0)&amp;" - "&amp;'6A'!$A$1,
IF(AR43="6B",INDEX(OFFSET('6B'!$A$6:$A$39,SMALL('6B'!AQ$6:AQ$39,COUNTIF(AR$6:AR43,"6B")),0),MATCH(1,OFFSET('6B'!T$6:T$39,SMALL('6B'!AQ$6:AQ$39,COUNTIF(AR$6:AR43,"6B")),0),0))&amp;" "&amp;VLOOKUP(INDEX(OFFSET('6B'!$A$6:$A$39,SMALL('6B'!AQ$6:AQ$39,COUNTIF(AR$6:AR43,"6B")),0),MATCH(1,OFFSET('6B'!T$6:T$39,SMALL('6B'!AQ$6:AQ$39,COUNTIF(AR$6:AR43,"6B")),0),0)),'6B'!$A$6:$B$39,2,0)&amp;" - "&amp;'6B'!$A$1,
IF(AR43="6C",INDEX(OFFSET('6C'!$A$6:$A$41,SMALL('6C'!AQ$6:AQ$41,COUNTIF(AR$6:AR43,"6C")),0),MATCH(1,OFFSET('6C'!T$6:T$41,SMALL('6C'!AQ$6:AQ$41,COUNTIF(AR$6:AR43,"6C")),0),0))&amp;" "&amp;VLOOKUP(INDEX(OFFSET('6C'!$A$6:$A$41,SMALL('6C'!AQ$6:AQ$41,COUNTIF(AR$6:AR43,"6C")),0),MATCH(1,OFFSET('6C'!T$6:T$41,SMALL('6C'!AQ$6:AQ$41,COUNTIF(AR$6:AR43,"6C")),0),0)),'6C'!$A$6:$B$41,2,0)&amp;" - "&amp;'6C'!$A$1,
IF(AR43="6D",INDEX(OFFSET('6D'!$A$6:$A$42,SMALL('6D'!AQ$6:AQ$42,COUNTIF(AR$6:AR43,"6D")),0),MATCH(1,OFFSET('6D'!T$6:T$42,SMALL('6D'!AQ$6:AQ$42,COUNTIF(AR$6:AR43,"6D")),0),0))&amp;" "&amp;VLOOKUP(INDEX(OFFSET('6D'!$A$6:$A$42,SMALL('6D'!AQ$6:AQ$42,COUNTIF(AR$6:AR43,"6D")),0),MATCH(1,OFFSET('6D'!T$6:T$42,SMALL('6D'!AQ$6:AQ$42,COUNTIF(AR$6:AR43,"6D")),0),0)),'6D'!$A$6:$B$42,2,0)&amp;" - "&amp;'6D'!$A$1,
IF(AR43="6E",INDEX(OFFSET('6E'!$A$6:$A$40,SMALL('6E'!AQ$6:AQ$40,COUNTIF(AR$6:AR43,"6E")),0),MATCH(1,OFFSET('6E'!T$6:T$40,SMALL('6E'!AQ$6:AQ$40,COUNTIF(AR$6:AR43,"6E")),0),0))&amp;" "&amp;VLOOKUP(INDEX(OFFSET('6E'!$A$6:$A$40,SMALL('6E'!AQ$6:AQ$40,COUNTIF(AR$6:AR43,"6E")),0),MATCH(1,OFFSET('6E'!T$6:T$40,SMALL('6E'!AQ$6:AQ$40,COUNTIF(AR$6:AR43,"6E")),0),0)),'6E'!$A$6:$B$40,2,0)&amp;" - "&amp;'6E'!$A$1,
IF(AR43="5A",INDEX(OFFSET('5A'!$A$6:$A$41,SMALL('5A'!AQ$6:AQ$41,COUNTIF(AR$6:AR43,"5A")),0),MATCH(1,OFFSET('5A'!T$6:T$41,SMALL('5A'!AQ$6:AQ$41,COUNTIF(AR$6:AR43,"5A")),0),0))&amp;" "&amp;VLOOKUP(INDEX(OFFSET('5A'!$A$6:$A$41,SMALL('5A'!AQ$6:AQ$41,COUNTIF(AR$6:AR43,"5A")),0),MATCH(1,OFFSET('5A'!T$6:T$41,SMALL('5A'!AQ$6:AQ$41,COUNTIF(AR$6:AR43,"5A")),0),0)),'5A'!$A$6:$B$41,2,0)&amp;" - "&amp;'5A'!$A$1,
IF(AR43="5B",INDEX(OFFSET('5B'!$A$6:$A$39,SMALL('5B'!AQ$6:AQ$39,COUNTIF(AR$6:AR43,"5B")),0),MATCH(1,OFFSET('5B'!T$6:T$39,SMALL('5B'!AQ$6:AQ$39,COUNTIF(AR$6:AR43,"5B")),0),0))&amp;" "&amp;VLOOKUP(INDEX(OFFSET('5B'!$A$6:$A$39,SMALL('5B'!AQ$6:AQ$39,COUNTIF(AR$6:AR43,"5B")),0),MATCH(1,OFFSET('5B'!T$6:T$39,SMALL('5B'!AQ$6:AQ$39,COUNTIF(AR$6:AR43,"5B")),0),0)),'5B'!$A$6:$B$39,2,0)&amp;" - "&amp;'5B'!$A$1,
IF(AR43="5C",INDEX(OFFSET('5C'!$A$6:$A$39,SMALL('5C'!AQ$6:AQ$39,COUNTIF(AR$6:AR43,"5C")),0),MATCH(1,OFFSET('5C'!T$6:T$39,SMALL('5C'!AQ$6:AQ$39,COUNTIF(AR$6:AR43,"5C")),0),0))&amp;" "&amp;VLOOKUP(INDEX(OFFSET('5C'!$A$6:$A$39,SMALL('5C'!AQ$6:AQ$39,COUNTIF(AR$6:AR43,"5C")),0),MATCH(1,OFFSET('5C'!T$6:T$39,SMALL('5C'!AQ$6:AQ$39,COUNTIF(AR$6:AR43,"5C")),0),0)),'5C'!$A$6:$B$39,2,0)&amp;" - "&amp;'5C'!$A$1,
IF(AR43="5D",INDEX(OFFSET('5D'!$A$6:$A$41,SMALL('5D'!AQ$6:AQ$41,COUNTIF(AR$6:AR43,"5D")),0),MATCH(1,OFFSET('5D'!T$6:T$41,SMALL('5D'!AQ$6:AQ$41,COUNTIF(AR$6:AR43,"5D")),0),0))&amp;" "&amp;VLOOKUP(INDEX(OFFSET('5D'!$A$6:$A$41,SMALL('5D'!AQ$6:AQ$41,COUNTIF(AR$6:AR43,"5D")),0),MATCH(1,OFFSET('5D'!T$6:T$41,SMALL('5D'!AQ$6:AQ$41,COUNTIF(AR$6:AR43,"5D")),0),0)),'5D'!$A$6:$B$41,2,0)&amp;" - "&amp;'5D'!$A$1,
IF(AR43="5E",INDEX(OFFSET('5E'!$A$6:$A$40,SMALL('5E'!AQ$6:AQ$40,COUNTIF(AR$6:AR43,"5E")),0),MATCH(1,OFFSET('5E'!T$6:T$40,SMALL('5E'!AQ$6:AQ$40,COUNTIF(AR$6:AR43,"5E")),0),0))&amp;" "&amp;VLOOKUP(INDEX(OFFSET('5E'!$A$6:$A$40,SMALL('5E'!AQ$6:AQ$40,COUNTIF(AR$6:AR43,"5E")),0),MATCH(1,OFFSET('5E'!T$6:T$40,SMALL('5E'!AQ$6:AQ$40,COUNTIF(AR$6:AR43,"5E")),0),0)),'5E'!$A$6:$B$40,2,0)&amp;" - "&amp;'5E'!$A$1,
IF(AR43="5F",INDEX(OFFSET('5F'!$A$6:$A$40,SMALL('5F'!AQ$6:AQ$40,COUNTIF(AR$6:AR43,"5F")),0),MATCH(1,OFFSET('5F'!T$6:T$40,SMALL('5F'!AQ$6:AQ$40,COUNTIF(AR$6:AR43,"5F")),0),0))&amp;" "&amp;VLOOKUP(INDEX(OFFSET('5F'!$A$6:$A$40,SMALL('5F'!AQ$6:AQ$40,COUNTIF(AR$6:AR43,"5F")),0),MATCH(1,OFFSET('5F'!T$6:T$40,SMALL('5F'!AQ$6:AQ$40,COUNTIF(AR$6:AR43,"5F")),0),0)),'5F'!$A$6:$B$40,2,0)&amp;" - "&amp;'5F'!$A$1,
IF(AR43="4A",INDEX(OFFSET('4A'!$A$6:$A$38,SMALL('4A'!AQ$6:AQ$38,COUNTIF(AR$6:AR43,"4A")),0),MATCH(1,OFFSET('4A'!T$6:T$38,SMALL('4A'!AQ$6:AQ$38,COUNTIF(AR$6:AR43,"4A")),0),0))&amp;" "&amp;VLOOKUP(INDEX(OFFSET('4A'!$A$6:$A$38,SMALL('4A'!AQ$6:AQ$38,COUNTIF(AR$6:AR43,"4A")),0),MATCH(1,OFFSET('4A'!T$6:T$38,SMALL('4A'!AQ$6:AQ$38,COUNTIF(AR$6:AR43,"4A")),0),0)),'4A'!$A$6:$B$38,2,0)&amp;" - "&amp;'4A'!$A$1,
IF(AR43="4B",INDEX(OFFSET('4B'!$A$6:$A$37,SMALL('4B'!AQ$6:AQ$37,COUNTIF(AR$6:AR43,"4B")),0),MATCH(1,OFFSET('4B'!T$6:T$37,SMALL('4B'!AQ$6:AQ$37,COUNTIF(AR$6:AR43,"4B")),0),0))&amp;" "&amp;VLOOKUP(INDEX(OFFSET('4B'!$A$6:$A$37,SMALL('4B'!AQ$6:AQ$37,COUNTIF(AR$6:AR43,"4B")),0),MATCH(1,OFFSET('4B'!T$6:T$37,SMALL('4B'!AQ$6:AQ$37,COUNTIF(AR$6:AR43,"4B")),0),0)),'4B'!$A$6:$B$37,2,0)&amp;" - "&amp;'4B'!$A$1,
IF(AR43="4C",INDEX(OFFSET('4C'!$A$6:$A$38,SMALL('4C'!AQ$6:AQ$38,COUNTIF(AR$6:AR43,"4C")),0),MATCH(1,OFFSET('4C'!T$6:T$38,SMALL('4C'!AQ$6:AQ$38,COUNTIF(AR$6:AR43,"4C")),0),0))&amp;" "&amp;VLOOKUP(INDEX(OFFSET('4C'!$A$6:$A$38,SMALL('4C'!AQ$6:AQ$38,COUNTIF(AR$6:AR43,"4C")),0),MATCH(1,OFFSET('4C'!T$6:T$38,SMALL('4C'!AQ$6:AQ$38,COUNTIF(AR$6:AR43,"4C")),0),0)),'4C'!$A$6:$B$38,2,0)&amp;" - "&amp;'4C'!$A$1,
IF(AR43="4D",INDEX(OFFSET('4D'!$A$6:$A$37,SMALL('4D'!AQ$6:AQ$37,COUNTIF(AR$6:AR43,"4D")),0),MATCH(1,OFFSET('4D'!T$6:T$37,SMALL('4D'!AQ$6:AQ$37,COUNTIF(AR$6:AR43,"4D")),0),0))&amp;" "&amp;VLOOKUP(INDEX(OFFSET('4D'!$A$6:$A$37,SMALL('4D'!AQ$6:AQ$37,COUNTIF(AR$6:AR43,"4D")),0),MATCH(1,OFFSET('4D'!T$6:T$37,SMALL('4D'!AQ$6:AQ$37,COUNTIF(AR$6:AR43,"4D")),0),0)),'4D'!$A$6:$B$37,2,0)&amp;" - "&amp;'4D'!$A$1,
IF(AR43="4E",INDEX(OFFSET('4E'!$A$6:$A$37,SMALL('4E'!AQ$6:AQ$37,COUNTIF(AR$6:AR43,"4E")),0),MATCH(1,OFFSET('4E'!T$6:T$37,SMALL('4E'!AQ$6:AQ$37,COUNTIF(AR$6:AR43,"4E")),0),0))&amp;" "&amp;VLOOKUP(INDEX(OFFSET('4E'!$A$6:$A$37,SMALL('4E'!AQ$6:AQ$37,COUNTIF(AR$6:AR43,"4E")),0),MATCH(1,OFFSET('4E'!T$6:T$37,SMALL('4E'!AQ$6:AQ$37,COUNTIF(AR$6:AR43,"4E")),0),0)),'4E'!$A$6:$B$37,2,0)&amp;" - "&amp;'4E'!$A$1,
IF(AR43="CM2",INDEX(OFFSET('CM2'!$A$6:$A$36,SMALL('CM2'!AQ$6:AQ$36,COUNTIF(AR$6:AR43,"CM2")),0),MATCH(1,OFFSET('CM2'!T$6:T$36,SMALL('CM2'!AQ$6:AQ$36,COUNTIF(AR$6:AR43,"CM2")),0),0))&amp;" "&amp;VLOOKUP(INDEX(OFFSET('CM2'!$A$6:$A$36,SMALL('CM2'!AQ$6:AQ$36,COUNTIF(AR$6:AR43,"CM2")),0),MATCH(1,OFFSET('CM2'!T$6:T$36,SMALL('CM2'!AQ$6:AQ$36,COUNTIF(AR$6:AR43,"CM2")),0),0)),'CM2'!$A$6:$B$36,2,0)&amp;" - "&amp;'CM2'!$A$1,BL43)))))))))))))))))),"")</f>
        <v/>
      </c>
      <c r="S43" s="42" t="str">
        <f ca="1">IFERROR(IF(AS43="","",IF(AS43="6A",INDEX(OFFSET('6A'!$A$6:$A$39,SMALL('6A'!AR$6:AR$39,COUNTIF(AS$6:AS43,"6A")),0),MATCH(1,OFFSET('6A'!U$6:U$39,SMALL('6A'!AR$6:AR$39,COUNTIF(AS$6:AS43,"6A")),0),0))&amp;" "&amp;VLOOKUP(INDEX(OFFSET('6A'!$A$6:$A$39,SMALL('6A'!AR$6:AR$39,COUNTIF(AS$6:AS43,"6A")),0),MATCH(1,OFFSET('6A'!U$6:U$39,SMALL('6A'!AR$6:AR$39,COUNTIF(AS$6:AS43,"6A")),0),0)),'6A'!$A$6:$B$39,2,0)&amp;" - "&amp;'6A'!$A$1,
IF(AS43="6B",INDEX(OFFSET('6B'!$A$6:$A$39,SMALL('6B'!AR$6:AR$39,COUNTIF(AS$6:AS43,"6B")),0),MATCH(1,OFFSET('6B'!U$6:U$39,SMALL('6B'!AR$6:AR$39,COUNTIF(AS$6:AS43,"6B")),0),0))&amp;" "&amp;VLOOKUP(INDEX(OFFSET('6B'!$A$6:$A$39,SMALL('6B'!AR$6:AR$39,COUNTIF(AS$6:AS43,"6B")),0),MATCH(1,OFFSET('6B'!U$6:U$39,SMALL('6B'!AR$6:AR$39,COUNTIF(AS$6:AS43,"6B")),0),0)),'6B'!$A$6:$B$39,2,0)&amp;" - "&amp;'6B'!$A$1,
IF(AS43="6C",INDEX(OFFSET('6C'!$A$6:$A$41,SMALL('6C'!AR$6:AR$41,COUNTIF(AS$6:AS43,"6C")),0),MATCH(1,OFFSET('6C'!U$6:U$41,SMALL('6C'!AR$6:AR$41,COUNTIF(AS$6:AS43,"6C")),0),0))&amp;" "&amp;VLOOKUP(INDEX(OFFSET('6C'!$A$6:$A$41,SMALL('6C'!AR$6:AR$41,COUNTIF(AS$6:AS43,"6C")),0),MATCH(1,OFFSET('6C'!U$6:U$41,SMALL('6C'!AR$6:AR$41,COUNTIF(AS$6:AS43,"6C")),0),0)),'6C'!$A$6:$B$41,2,0)&amp;" - "&amp;'6C'!$A$1,
IF(AS43="6D",INDEX(OFFSET('6D'!$A$6:$A$42,SMALL('6D'!AR$6:AR$42,COUNTIF(AS$6:AS43,"6D")),0),MATCH(1,OFFSET('6D'!U$6:U$42,SMALL('6D'!AR$6:AR$42,COUNTIF(AS$6:AS43,"6D")),0),0))&amp;" "&amp;VLOOKUP(INDEX(OFFSET('6D'!$A$6:$A$42,SMALL('6D'!AR$6:AR$42,COUNTIF(AS$6:AS43,"6D")),0),MATCH(1,OFFSET('6D'!U$6:U$42,SMALL('6D'!AR$6:AR$42,COUNTIF(AS$6:AS43,"6D")),0),0)),'6D'!$A$6:$B$42,2,0)&amp;" - "&amp;'6D'!$A$1,
IF(AS43="6E",INDEX(OFFSET('6E'!$A$6:$A$40,SMALL('6E'!AR$6:AR$40,COUNTIF(AS$6:AS43,"6E")),0),MATCH(1,OFFSET('6E'!U$6:U$40,SMALL('6E'!AR$6:AR$40,COUNTIF(AS$6:AS43,"6E")),0),0))&amp;" "&amp;VLOOKUP(INDEX(OFFSET('6E'!$A$6:$A$40,SMALL('6E'!AR$6:AR$40,COUNTIF(AS$6:AS43,"6E")),0),MATCH(1,OFFSET('6E'!U$6:U$40,SMALL('6E'!AR$6:AR$40,COUNTIF(AS$6:AS43,"6E")),0),0)),'6E'!$A$6:$B$40,2,0)&amp;" - "&amp;'6E'!$A$1,
IF(AS43="5A",INDEX(OFFSET('5A'!$A$6:$A$41,SMALL('5A'!AR$6:AR$41,COUNTIF(AS$6:AS43,"5A")),0),MATCH(1,OFFSET('5A'!U$6:U$41,SMALL('5A'!AR$6:AR$41,COUNTIF(AS$6:AS43,"5A")),0),0))&amp;" "&amp;VLOOKUP(INDEX(OFFSET('5A'!$A$6:$A$41,SMALL('5A'!AR$6:AR$41,COUNTIF(AS$6:AS43,"5A")),0),MATCH(1,OFFSET('5A'!U$6:U$41,SMALL('5A'!AR$6:AR$41,COUNTIF(AS$6:AS43,"5A")),0),0)),'5A'!$A$6:$B$41,2,0)&amp;" - "&amp;'5A'!$A$1,
IF(AS43="5B",INDEX(OFFSET('5B'!$A$6:$A$39,SMALL('5B'!AR$6:AR$39,COUNTIF(AS$6:AS43,"5B")),0),MATCH(1,OFFSET('5B'!U$6:U$39,SMALL('5B'!AR$6:AR$39,COUNTIF(AS$6:AS43,"5B")),0),0))&amp;" "&amp;VLOOKUP(INDEX(OFFSET('5B'!$A$6:$A$39,SMALL('5B'!AR$6:AR$39,COUNTIF(AS$6:AS43,"5B")),0),MATCH(1,OFFSET('5B'!U$6:U$39,SMALL('5B'!AR$6:AR$39,COUNTIF(AS$6:AS43,"5B")),0),0)),'5B'!$A$6:$B$39,2,0)&amp;" - "&amp;'5B'!$A$1,
IF(AS43="5C",INDEX(OFFSET('5C'!$A$6:$A$39,SMALL('5C'!AR$6:AR$39,COUNTIF(AS$6:AS43,"5C")),0),MATCH(1,OFFSET('5C'!U$6:U$39,SMALL('5C'!AR$6:AR$39,COUNTIF(AS$6:AS43,"5C")),0),0))&amp;" "&amp;VLOOKUP(INDEX(OFFSET('5C'!$A$6:$A$39,SMALL('5C'!AR$6:AR$39,COUNTIF(AS$6:AS43,"5C")),0),MATCH(1,OFFSET('5C'!U$6:U$39,SMALL('5C'!AR$6:AR$39,COUNTIF(AS$6:AS43,"5C")),0),0)),'5C'!$A$6:$B$39,2,0)&amp;" - "&amp;'5C'!$A$1,
IF(AS43="5D",INDEX(OFFSET('5D'!$A$6:$A$41,SMALL('5D'!AR$6:AR$41,COUNTIF(AS$6:AS43,"5D")),0),MATCH(1,OFFSET('5D'!U$6:U$41,SMALL('5D'!AR$6:AR$41,COUNTIF(AS$6:AS43,"5D")),0),0))&amp;" "&amp;VLOOKUP(INDEX(OFFSET('5D'!$A$6:$A$41,SMALL('5D'!AR$6:AR$41,COUNTIF(AS$6:AS43,"5D")),0),MATCH(1,OFFSET('5D'!U$6:U$41,SMALL('5D'!AR$6:AR$41,COUNTIF(AS$6:AS43,"5D")),0),0)),'5D'!$A$6:$B$41,2,0)&amp;" - "&amp;'5D'!$A$1,
IF(AS43="5E",INDEX(OFFSET('5E'!$A$6:$A$40,SMALL('5E'!AR$6:AR$40,COUNTIF(AS$6:AS43,"5E")),0),MATCH(1,OFFSET('5E'!U$6:U$40,SMALL('5E'!AR$6:AR$40,COUNTIF(AS$6:AS43,"5E")),0),0))&amp;" "&amp;VLOOKUP(INDEX(OFFSET('5E'!$A$6:$A$40,SMALL('5E'!AR$6:AR$40,COUNTIF(AS$6:AS43,"5E")),0),MATCH(1,OFFSET('5E'!U$6:U$40,SMALL('5E'!AR$6:AR$40,COUNTIF(AS$6:AS43,"5E")),0),0)),'5E'!$A$6:$B$40,2,0)&amp;" - "&amp;'5E'!$A$1,
IF(AS43="5F",INDEX(OFFSET('5F'!$A$6:$A$40,SMALL('5F'!AR$6:AR$40,COUNTIF(AS$6:AS43,"5F")),0),MATCH(1,OFFSET('5F'!U$6:U$40,SMALL('5F'!AR$6:AR$40,COUNTIF(AS$6:AS43,"5F")),0),0))&amp;" "&amp;VLOOKUP(INDEX(OFFSET('5F'!$A$6:$A$40,SMALL('5F'!AR$6:AR$40,COUNTIF(AS$6:AS43,"5F")),0),MATCH(1,OFFSET('5F'!U$6:U$40,SMALL('5F'!AR$6:AR$40,COUNTIF(AS$6:AS43,"5F")),0),0)),'5F'!$A$6:$B$40,2,0)&amp;" - "&amp;'5F'!$A$1,
IF(AS43="4A",INDEX(OFFSET('4A'!$A$6:$A$38,SMALL('4A'!AR$6:AR$38,COUNTIF(AS$6:AS43,"4A")),0),MATCH(1,OFFSET('4A'!U$6:U$38,SMALL('4A'!AR$6:AR$38,COUNTIF(AS$6:AS43,"4A")),0),0))&amp;" "&amp;VLOOKUP(INDEX(OFFSET('4A'!$A$6:$A$38,SMALL('4A'!AR$6:AR$38,COUNTIF(AS$6:AS43,"4A")),0),MATCH(1,OFFSET('4A'!U$6:U$38,SMALL('4A'!AR$6:AR$38,COUNTIF(AS$6:AS43,"4A")),0),0)),'4A'!$A$6:$B$38,2,0)&amp;" - "&amp;'4A'!$A$1,
IF(AS43="4B",INDEX(OFFSET('4B'!$A$6:$A$37,SMALL('4B'!AR$6:AR$37,COUNTIF(AS$6:AS43,"4B")),0),MATCH(1,OFFSET('4B'!U$6:U$37,SMALL('4B'!AR$6:AR$37,COUNTIF(AS$6:AS43,"4B")),0),0))&amp;" "&amp;VLOOKUP(INDEX(OFFSET('4B'!$A$6:$A$37,SMALL('4B'!AR$6:AR$37,COUNTIF(AS$6:AS43,"4B")),0),MATCH(1,OFFSET('4B'!U$6:U$37,SMALL('4B'!AR$6:AR$37,COUNTIF(AS$6:AS43,"4B")),0),0)),'4B'!$A$6:$B$37,2,0)&amp;" - "&amp;'4B'!$A$1,
IF(AS43="4C",INDEX(OFFSET('4C'!$A$6:$A$38,SMALL('4C'!AR$6:AR$38,COUNTIF(AS$6:AS43,"4C")),0),MATCH(1,OFFSET('4C'!U$6:U$38,SMALL('4C'!AR$6:AR$38,COUNTIF(AS$6:AS43,"4C")),0),0))&amp;" "&amp;VLOOKUP(INDEX(OFFSET('4C'!$A$6:$A$38,SMALL('4C'!AR$6:AR$38,COUNTIF(AS$6:AS43,"4C")),0),MATCH(1,OFFSET('4C'!U$6:U$38,SMALL('4C'!AR$6:AR$38,COUNTIF(AS$6:AS43,"4C")),0),0)),'4C'!$A$6:$B$38,2,0)&amp;" - "&amp;'4C'!$A$1,
IF(AS43="4D",INDEX(OFFSET('4D'!$A$6:$A$37,SMALL('4D'!AR$6:AR$37,COUNTIF(AS$6:AS43,"4D")),0),MATCH(1,OFFSET('4D'!U$6:U$37,SMALL('4D'!AR$6:AR$37,COUNTIF(AS$6:AS43,"4D")),0),0))&amp;" "&amp;VLOOKUP(INDEX(OFFSET('4D'!$A$6:$A$37,SMALL('4D'!AR$6:AR$37,COUNTIF(AS$6:AS43,"4D")),0),MATCH(1,OFFSET('4D'!U$6:U$37,SMALL('4D'!AR$6:AR$37,COUNTIF(AS$6:AS43,"4D")),0),0)),'4D'!$A$6:$B$37,2,0)&amp;" - "&amp;'4D'!$A$1,
IF(AS43="4E",INDEX(OFFSET('4E'!$A$6:$A$37,SMALL('4E'!AR$6:AR$37,COUNTIF(AS$6:AS43,"4E")),0),MATCH(1,OFFSET('4E'!U$6:U$37,SMALL('4E'!AR$6:AR$37,COUNTIF(AS$6:AS43,"4E")),0),0))&amp;" "&amp;VLOOKUP(INDEX(OFFSET('4E'!$A$6:$A$37,SMALL('4E'!AR$6:AR$37,COUNTIF(AS$6:AS43,"4E")),0),MATCH(1,OFFSET('4E'!U$6:U$37,SMALL('4E'!AR$6:AR$37,COUNTIF(AS$6:AS43,"4E")),0),0)),'4E'!$A$6:$B$37,2,0)&amp;" - "&amp;'4E'!$A$1,
IF(AS43="CM2",INDEX(OFFSET('CM2'!$A$6:$A$36,SMALL('CM2'!AR$6:AR$36,COUNTIF(AS$6:AS43,"CM2")),0),MATCH(1,OFFSET('CM2'!U$6:U$36,SMALL('CM2'!AR$6:AR$36,COUNTIF(AS$6:AS43,"CM2")),0),0))&amp;" "&amp;VLOOKUP(INDEX(OFFSET('CM2'!$A$6:$A$36,SMALL('CM2'!AR$6:AR$36,COUNTIF(AS$6:AS43,"CM2")),0),MATCH(1,OFFSET('CM2'!U$6:U$36,SMALL('CM2'!AR$6:AR$36,COUNTIF(AS$6:AS43,"CM2")),0),0)),'CM2'!$A$6:$B$36,2,0)&amp;" - "&amp;'CM2'!$A$1,BM43)))))))))))))))))),"")</f>
        <v/>
      </c>
      <c r="AA43" s="34" t="str">
        <f>IF(COUNTIF(AA$6:AA42,"6A")&lt;COUNTIF('6A'!C$6:C$33,1),"6A",
IF(COUNTIF(AA$6:AA42,"6B")&lt;COUNTIF('6B'!C$6:C$36,1),"6B",
IF(COUNTIF(AA$6:AA42,"6C")&lt;COUNTIF('6C'!C$6:C$38,1),"6C",
IF(COUNTIF(AA$6:AA42,"6D")&lt;COUNTIF('6D'!C$6:C$39,1),"6D",
IF(COUNTIF(AA$6:AA42,"6E")&lt;COUNTIF('6E'!C$6:C$37,1),"6E",
IF(COUNTIF(AA$6:AA42,"5A")&lt;COUNTIF('5A'!C$6:C$38,1),"5A",
IF(COUNTIF(AA$6:AA42,"5B")&lt;COUNTIF('5B'!C$6:C$33,1),"5B",
IF(COUNTIF(AA$6:AA42,"5C")&lt;COUNTIF('5C'!C$6:C$36,1),"5C",
IF(COUNTIF(AA$6:AA42,"5D")&lt;COUNTIF('5D'!C$6:C$38,1),"5D",
IF(COUNTIF(AA$6:AA42,"5E")&lt;COUNTIF('5E'!C$6:C$37,1),"5E",
IF(COUNTIF(AA$6:AA42,"5F")&lt;COUNTIF('5F'!C$6:C$37,1),"5F",
IF(COUNTIF(AA$6:AA42,"4A")&lt;COUNTIF('4A'!C$6:C$33,1),"4A",
IF(COUNTIF(AA$6:AA42,"4B")&lt;COUNTIF('4B'!C$6:C$33,1),"4B",
IF(COUNTIF(AA$6:AA42,"4C")&lt;COUNTIF('4C'!C$6:C$33,1),"4C",
IF(COUNTIF(AA$6:AA42,"4D")&lt;COUNTIF('4D'!C$6:C$33,1),"4D",
IF(COUNTIF(AA$6:AA42,"4E")&lt;COUNTIF('4E'!C$6:C$33,1),"4E",
IF(COUNTIF(AA$6:AA42,"3A")&lt;COUNTIF('3A'!C$6:C$33,1),"3A",
IF(COUNTIF(AA$6:AA42,"3B")&lt;COUNTIF('3B'!C$6:C$33,1),"3B",
IF(COUNTIF(AA$6:AA42,"3C")&lt;COUNTIF('3C'!C$6:C$38,1),"3C",
IF(COUNTIF(AA$6:AA42,"3D")&lt;COUNTIF('3D'!C$6:C$36,1),"3D",
IF(COUNTIF(AA$6:AA42,"3E")&lt;COUNTIF('3E'!C$6:C$33,1),"3E",
IF(COUNTIF(AA$6:AA42,"CM2")&lt;COUNTIF('CM2'!C$6:C$33,1),"CM2",
""))))))))))))))))))))))</f>
        <v/>
      </c>
      <c r="AB43" s="45" t="str">
        <f>IF(COUNTIF(AB$6:AB42,"6A")&lt;COUNTIF('6A'!D$6:D$33,1),"6A",
IF(COUNTIF(AB$6:AB42,"6B")&lt;COUNTIF('6B'!D$6:D$36,1),"6B",
IF(COUNTIF(AB$6:AB42,"6C")&lt;COUNTIF('6C'!D$6:D$38,1),"6C",
IF(COUNTIF(AB$6:AB42,"6D")&lt;COUNTIF('6D'!D$6:D$39,1),"6D",
IF(COUNTIF(AB$6:AB42,"6E")&lt;COUNTIF('6E'!D$6:D$37,1),"6E",
IF(COUNTIF(AB$6:AB42,"5A")&lt;COUNTIF('5A'!D$6:D$38,1),"5A",
IF(COUNTIF(AB$6:AB42,"5B")&lt;COUNTIF('5B'!D$6:D$33,1),"5B",
IF(COUNTIF(AB$6:AB42,"5C")&lt;COUNTIF('5C'!D$6:D$36,1),"5C",
IF(COUNTIF(AB$6:AB42,"5D")&lt;COUNTIF('5D'!D$6:D$38,1),"5D",
IF(COUNTIF(AB$6:AB42,"5E")&lt;COUNTIF('5E'!D$6:D$37,1),"5E",
IF(COUNTIF(AB$6:AB42,"5F")&lt;COUNTIF('5F'!D$6:D$37,1),"5F",
IF(COUNTIF(AB$6:AB42,"4A")&lt;COUNTIF('4A'!D$6:D$33,1),"4A",
IF(COUNTIF(AB$6:AB42,"4B")&lt;COUNTIF('4B'!D$6:D$33,1),"4B",
IF(COUNTIF(AB$6:AB42,"4C")&lt;COUNTIF('4C'!D$6:D$33,1),"4C",
IF(COUNTIF(AB$6:AB42,"4D")&lt;COUNTIF('4D'!D$6:D$33,1),"4D",
IF(COUNTIF(AB$6:AB42,"4E")&lt;COUNTIF('4E'!D$6:D$33,1),"4E",
IF(COUNTIF(AB$6:AB42,"3A")&lt;COUNTIF('3A'!D$6:D$33,1),"3A",
IF(COUNTIF(AB$6:AB42,"3B")&lt;COUNTIF('3B'!D$6:D$33,1),"3B",
IF(COUNTIF(AB$6:AB42,"3C")&lt;COUNTIF('3C'!D$6:D$38,1),"3C",
IF(COUNTIF(AB$6:AB42,"3D")&lt;COUNTIF('3D'!D$6:D$36,1),"3D",
IF(COUNTIF(AB$6:AB42,"3E")&lt;COUNTIF('3E'!D$6:D$33,1),"3E",
IF(COUNTIF(AB$6:AB42,"CM2")&lt;COUNTIF('CM2'!D$6:D$33,1),"CM2",
""))))))))))))))))))))))</f>
        <v/>
      </c>
      <c r="AC43" s="36" t="str">
        <f>IF(COUNTIF(AC$6:AC42,"6A")&lt;COUNTIF('6A'!E$6:E$33,1),"6A",
IF(COUNTIF(AC$6:AC42,"6B")&lt;COUNTIF('6B'!E$6:E$36,1),"6B",
IF(COUNTIF(AC$6:AC42,"6C")&lt;COUNTIF('6C'!E$6:E$38,1),"6C",
IF(COUNTIF(AC$6:AC42,"6D")&lt;COUNTIF('6D'!E$6:E$39,1),"6D",
IF(COUNTIF(AC$6:AC42,"6E")&lt;COUNTIF('6E'!E$6:E$37,1),"6E",
IF(COUNTIF(AC$6:AC42,"5A")&lt;COUNTIF('5A'!E$6:E$38,1),"5A",
IF(COUNTIF(AC$6:AC42,"5B")&lt;COUNTIF('5B'!E$6:E$33,1),"5B",
IF(COUNTIF(AC$6:AC42,"5C")&lt;COUNTIF('5C'!E$6:E$36,1),"5C",
IF(COUNTIF(AC$6:AC42,"5D")&lt;COUNTIF('5D'!E$6:E$38,1),"5D",
IF(COUNTIF(AC$6:AC42,"5E")&lt;COUNTIF('5E'!E$6:E$37,1),"5E",
IF(COUNTIF(AC$6:AC42,"5F")&lt;COUNTIF('5F'!E$6:E$37,1),"5F",
IF(COUNTIF(AC$6:AC42,"4A")&lt;COUNTIF('4A'!E$6:E$33,1),"4A",
IF(COUNTIF(AC$6:AC42,"4B")&lt;COUNTIF('4B'!E$6:E$33,1),"4B",
IF(COUNTIF(AC$6:AC42,"4C")&lt;COUNTIF('4C'!E$6:E$33,1),"4C",
IF(COUNTIF(AC$6:AC42,"4D")&lt;COUNTIF('4D'!E$6:E$33,1),"4D",
IF(COUNTIF(AC$6:AC42,"4E")&lt;COUNTIF('4E'!E$6:E$33,1),"4E",
IF(COUNTIF(AC$6:AC42,"3A")&lt;COUNTIF('3A'!E$6:E$33,1),"3A",
IF(COUNTIF(AC$6:AC42,"3B")&lt;COUNTIF('3B'!E$6:E$33,1),"3B",
IF(COUNTIF(AC$6:AC42,"3C")&lt;COUNTIF('3C'!E$6:E$38,1),"3C",
IF(COUNTIF(AC$6:AC42,"3D")&lt;COUNTIF('3D'!E$6:E$36,1),"3D",
IF(COUNTIF(AC$6:AC42,"3E")&lt;COUNTIF('3E'!E$6:E$33,1),"3E",
IF(COUNTIF(AC$6:AC42,"CM2")&lt;COUNTIF('CM2'!E$6:E$33,1),"CM2",
""))))))))))))))))))))))</f>
        <v/>
      </c>
      <c r="AD43" s="39" t="str">
        <f>IF(COUNTIF(AD$6:AD42,"6A")&lt;COUNTIF('6A'!F$6:F$33,1),"6A",
IF(COUNTIF(AD$6:AD42,"6B")&lt;COUNTIF('6B'!F$6:F$36,1),"6B",
IF(COUNTIF(AD$6:AD42,"6C")&lt;COUNTIF('6C'!F$6:F$38,1),"6C",
IF(COUNTIF(AD$6:AD42,"6D")&lt;COUNTIF('6D'!F$6:F$39,1),"6D",
IF(COUNTIF(AD$6:AD42,"6E")&lt;COUNTIF('6E'!F$6:F$37,1),"6E",
IF(COUNTIF(AD$6:AD42,"5A")&lt;COUNTIF('5A'!F$6:F$38,1),"5A",
IF(COUNTIF(AD$6:AD42,"5B")&lt;COUNTIF('5B'!F$6:F$33,1),"5B",
IF(COUNTIF(AD$6:AD42,"5C")&lt;COUNTIF('5C'!F$6:F$36,1),"5C",
IF(COUNTIF(AD$6:AD42,"5D")&lt;COUNTIF('5D'!F$6:F$38,1),"5D",
IF(COUNTIF(AD$6:AD42,"5E")&lt;COUNTIF('5E'!F$6:F$37,1),"5E",
IF(COUNTIF(AD$6:AD42,"5F")&lt;COUNTIF('5F'!F$6:F$37,1),"5F",
IF(COUNTIF(AD$6:AD42,"4A")&lt;COUNTIF('4A'!F$6:F$33,1),"4A",
IF(COUNTIF(AD$6:AD42,"4B")&lt;COUNTIF('4B'!F$6:F$33,1),"4B",
IF(COUNTIF(AD$6:AD42,"4C")&lt;COUNTIF('4C'!F$6:F$33,1),"4C",
IF(COUNTIF(AD$6:AD42,"4D")&lt;COUNTIF('4D'!F$6:F$33,1),"4D",
IF(COUNTIF(AD$6:AD42,"4E")&lt;COUNTIF('4E'!F$6:F$33,1),"4E",
IF(COUNTIF(AD$6:AD42,"3A")&lt;COUNTIF('3A'!F$6:F$33,1),"3A",
IF(COUNTIF(AD$6:AD42,"3B")&lt;COUNTIF('3B'!F$6:F$33,1),"3B",
IF(COUNTIF(AD$6:AD42,"3C")&lt;COUNTIF('3C'!F$6:F$38,1),"3C",
IF(COUNTIF(AD$6:AD42,"3D")&lt;COUNTIF('3D'!F$6:F$36,1),"3D",
IF(COUNTIF(AD$6:AD42,"3E")&lt;COUNTIF('3E'!F$6:F$33,1),"3E",
IF(COUNTIF(AD$6:AD42,"CM2")&lt;COUNTIF('CM2'!F$6:F$33,1),"CM2",
""))))))))))))))))))))))</f>
        <v/>
      </c>
      <c r="AE43" s="42" t="str">
        <f>IF(COUNTIF(AE$6:AE42,"6A")&lt;COUNTIF('6A'!G$6:G$33,1),"6A",
IF(COUNTIF(AE$6:AE42,"6B")&lt;COUNTIF('6B'!G$6:G$36,1),"6B",
IF(COUNTIF(AE$6:AE42,"6C")&lt;COUNTIF('6C'!G$6:G$38,1),"6C",
IF(COUNTIF(AE$6:AE42,"6D")&lt;COUNTIF('6D'!G$6:G$39,1),"6D",
IF(COUNTIF(AE$6:AE42,"6E")&lt;COUNTIF('6E'!G$6:G$37,1),"6E",
IF(COUNTIF(AE$6:AE42,"5A")&lt;COUNTIF('5A'!G$6:G$38,1),"5A",
IF(COUNTIF(AE$6:AE42,"5B")&lt;COUNTIF('5B'!G$6:G$33,1),"5B",
IF(COUNTIF(AE$6:AE42,"5C")&lt;COUNTIF('5C'!G$6:G$36,1),"5C",
IF(COUNTIF(AE$6:AE42,"5D")&lt;COUNTIF('5D'!G$6:G$38,1),"5D",
IF(COUNTIF(AE$6:AE42,"5E")&lt;COUNTIF('5E'!G$6:G$37,1),"5E",
IF(COUNTIF(AE$6:AE42,"5F")&lt;COUNTIF('5F'!G$6:G$37,1),"5F",
IF(COUNTIF(AE$6:AE42,"4A")&lt;COUNTIF('4A'!G$6:G$33,1),"4A",
IF(COUNTIF(AE$6:AE42,"4B")&lt;COUNTIF('4B'!G$6:G$33,1),"4B",
IF(COUNTIF(AE$6:AE42,"4C")&lt;COUNTIF('4C'!G$6:G$33,1),"4C",
IF(COUNTIF(AE$6:AE42,"4D")&lt;COUNTIF('4D'!G$6:G$33,1),"4D",
IF(COUNTIF(AE$6:AE42,"4E")&lt;COUNTIF('4E'!G$6:G$33,1),"4E",
IF(COUNTIF(AE$6:AE42,"3A")&lt;COUNTIF('3A'!G$6:G$33,1),"3A",
IF(COUNTIF(AE$6:AE42,"3B")&lt;COUNTIF('3B'!G$6:G$33,1),"3B",
IF(COUNTIF(AE$6:AE42,"3C")&lt;COUNTIF('3C'!G$6:G$38,1),"3C",
IF(COUNTIF(AE$6:AE42,"3D")&lt;COUNTIF('3D'!G$6:G$36,1),"3D",
IF(COUNTIF(AE$6:AE42,"3E")&lt;COUNTIF('3E'!G$6:G$33,1),"3E",
IF(COUNTIF(AE$6:AE42,"CM2")&lt;COUNTIF('CM2'!G$6:G$33,1),"CM2",
""))))))))))))))))))))))</f>
        <v/>
      </c>
      <c r="AF43" s="44" t="str">
        <f>IF(COUNTIF(AF$6:AF42,"6A")&lt;COUNTIF('6A'!H$6:H$33,1),"6A",
IF(COUNTIF(AF$6:AF42,"6B")&lt;COUNTIF('6B'!H$6:H$36,1),"6B",
IF(COUNTIF(AF$6:AF42,"6C")&lt;COUNTIF('6C'!H$6:H$38,1),"6C",
IF(COUNTIF(AF$6:AF42,"6D")&lt;COUNTIF('6D'!H$6:H$39,1),"6D",
IF(COUNTIF(AF$6:AF42,"6E")&lt;COUNTIF('6E'!H$6:H$37,1),"6E",
IF(COUNTIF(AF$6:AF42,"5A")&lt;COUNTIF('5A'!H$6:H$38,1),"5A",
IF(COUNTIF(AF$6:AF42,"5B")&lt;COUNTIF('5B'!H$6:H$33,1),"5B",
IF(COUNTIF(AF$6:AF42,"5C")&lt;COUNTIF('5C'!H$6:H$36,1),"5C",
IF(COUNTIF(AF$6:AF42,"5D")&lt;COUNTIF('5D'!H$6:H$38,1),"5D",
IF(COUNTIF(AF$6:AF42,"5E")&lt;COUNTIF('5E'!H$6:H$37,1),"5E",
IF(COUNTIF(AF$6:AF42,"5F")&lt;COUNTIF('5F'!H$6:H$37,1),"5F",
IF(COUNTIF(AF$6:AF42,"4A")&lt;COUNTIF('4A'!H$6:H$33,1),"4A",
IF(COUNTIF(AF$6:AF42,"4B")&lt;COUNTIF('4B'!H$6:H$33,1),"4B",
IF(COUNTIF(AF$6:AF42,"4C")&lt;COUNTIF('4C'!H$6:H$33,1),"4C",
IF(COUNTIF(AF$6:AF42,"4D")&lt;COUNTIF('4D'!H$6:H$33,1),"4D",
IF(COUNTIF(AF$6:AF42,"4E")&lt;COUNTIF('4E'!H$6:H$33,1),"4E",
IF(COUNTIF(AF$6:AF42,"3A")&lt;COUNTIF('3A'!H$6:H$33,1),"3A",
IF(COUNTIF(AF$6:AF42,"3B")&lt;COUNTIF('3B'!H$6:H$33,1),"3B",
IF(COUNTIF(AF$6:AF42,"3C")&lt;COUNTIF('3C'!H$6:H$38,1),"3C",
IF(COUNTIF(AF$6:AF42,"3D")&lt;COUNTIF('3D'!H$6:H$36,1),"3D",
IF(COUNTIF(AF$6:AF42,"3E")&lt;COUNTIF('3E'!H$6:H$33,1),"3E",
IF(COUNTIF(AF$6:AF42,"CM2")&lt;COUNTIF('CM2'!H$6:H$33,1),"CM2",
""))))))))))))))))))))))</f>
        <v/>
      </c>
      <c r="AG43" s="30"/>
      <c r="AH43" s="34" t="str">
        <f>IF(COUNTIF(AH$6:AH42,"6A")&lt;COUNTIF('6A'!J$6:J$33,1),"6A",
IF(COUNTIF(AH$6:AH42,"6B")&lt;COUNTIF('6B'!J$6:J$36,1),"6B",
IF(COUNTIF(AH$6:AH42,"6C")&lt;COUNTIF('6C'!J$6:J$38,1),"6C",
IF(COUNTIF(AH$6:AH42,"6D")&lt;COUNTIF('6D'!J$6:J$39,1),"6D",
IF(COUNTIF(AH$6:AH42,"6E")&lt;COUNTIF('6E'!J$6:J$37,1),"6E",
IF(COUNTIF(AH$6:AH42,"5A")&lt;COUNTIF('5A'!J$6:J$38,1),"5A",
IF(COUNTIF(AH$6:AH42,"5B")&lt;COUNTIF('5B'!J$6:J$33,1),"5B",
IF(COUNTIF(AH$6:AH42,"5C")&lt;COUNTIF('5C'!J$6:J$36,1),"5C",
IF(COUNTIF(AH$6:AH42,"5D")&lt;COUNTIF('5D'!J$6:J$38,1),"5D",
IF(COUNTIF(AH$6:AH42,"5E")&lt;COUNTIF('5E'!J$6:J$37,1),"5E",
IF(COUNTIF(AH$6:AH42,"5F")&lt;COUNTIF('5F'!J$6:J$37,1),"5F",
IF(COUNTIF(AH$6:AH42,"4A")&lt;COUNTIF('4A'!J$6:J$33,1),"4A",
IF(COUNTIF(AH$6:AH42,"4B")&lt;COUNTIF('4B'!J$6:J$33,1),"4B",
IF(COUNTIF(AH$6:AH42,"4C")&lt;COUNTIF('4C'!J$6:J$33,1),"4C",
IF(COUNTIF(AH$6:AH42,"4D")&lt;COUNTIF('4D'!J$6:J$33,1),"4D",
IF(COUNTIF(AH$6:AH42,"4E")&lt;COUNTIF('4E'!J$6:J$33,1),"4E",
IF(COUNTIF(AH$6:AH42,"3A")&lt;COUNTIF('3A'!J$6:J$33,1),"3A",
IF(COUNTIF(AH$6:AH42,"3B")&lt;COUNTIF('3B'!J$6:J$33,1),"3B",
IF(COUNTIF(AH$6:AH42,"3C")&lt;COUNTIF('3C'!J$6:J$38,1),"3C",
IF(COUNTIF(AH$6:AH42,"3D")&lt;COUNTIF('3D'!J$6:J$36,1),"3D",
IF(COUNTIF(AH$6:AH42,"3E")&lt;COUNTIF('3E'!J$6:J$33,1),"3E",
IF(COUNTIF(AH$6:AH42,"CM2")&lt;COUNTIF('CM2'!J$6:J$33,1),"CM2",
""))))))))))))))))))))))</f>
        <v/>
      </c>
      <c r="AI43" s="45" t="str">
        <f>IF(COUNTIF(AI$6:AI42,"6A")&lt;COUNTIF('6A'!K$6:K$33,1),"6A",
IF(COUNTIF(AI$6:AI42,"6B")&lt;COUNTIF('6B'!K$6:K$36,1),"6B",
IF(COUNTIF(AI$6:AI42,"6C")&lt;COUNTIF('6C'!K$6:K$38,1),"6C",
IF(COUNTIF(AI$6:AI42,"6D")&lt;COUNTIF('6D'!K$6:K$39,1),"6D",
IF(COUNTIF(AI$6:AI42,"6E")&lt;COUNTIF('6E'!K$6:K$37,1),"6E",
IF(COUNTIF(AI$6:AI42,"5A")&lt;COUNTIF('5A'!K$6:K$38,1),"5A",
IF(COUNTIF(AI$6:AI42,"5B")&lt;COUNTIF('5B'!K$6:K$33,1),"5B",
IF(COUNTIF(AI$6:AI42,"5C")&lt;COUNTIF('5C'!K$6:K$36,1),"5C",
IF(COUNTIF(AI$6:AI42,"5D")&lt;COUNTIF('5D'!K$6:K$38,1),"5D",
IF(COUNTIF(AI$6:AI42,"5E")&lt;COUNTIF('5E'!K$6:K$37,1),"5E",
IF(COUNTIF(AI$6:AI42,"5F")&lt;COUNTIF('5F'!K$6:K$37,1),"5F",
IF(COUNTIF(AI$6:AI42,"4A")&lt;COUNTIF('4A'!K$6:K$33,1),"4A",
IF(COUNTIF(AI$6:AI42,"4B")&lt;COUNTIF('4B'!K$6:K$33,1),"4B",
IF(COUNTIF(AI$6:AI42,"4C")&lt;COUNTIF('4C'!K$6:K$33,1),"4C",
IF(COUNTIF(AI$6:AI42,"4D")&lt;COUNTIF('4D'!K$6:K$33,1),"4D",
IF(COUNTIF(AI$6:AI42,"4E")&lt;COUNTIF('4E'!K$6:K$33,1),"4E",
IF(COUNTIF(AI$6:AI42,"3A")&lt;COUNTIF('3A'!K$6:K$33,1),"3A",
IF(COUNTIF(AI$6:AI42,"3B")&lt;COUNTIF('3B'!K$6:K$33,1),"3B",
IF(COUNTIF(AI$6:AI42,"3C")&lt;COUNTIF('3C'!K$6:K$38,1),"3C",
IF(COUNTIF(AI$6:AI42,"3D")&lt;COUNTIF('3D'!K$6:K$36,1),"3D",
IF(COUNTIF(AI$6:AI42,"3E")&lt;COUNTIF('3E'!K$6:K$33,1),"3E",
IF(COUNTIF(AI$6:AI42,"CM2")&lt;COUNTIF('CM2'!K$6:K$33,1),"CM2",
""))))))))))))))))))))))</f>
        <v/>
      </c>
      <c r="AJ43" s="36" t="str">
        <f>IF(COUNTIF(AJ$6:AJ42,"6A")&lt;COUNTIF('6A'!L$6:L$33,1),"6A",
IF(COUNTIF(AJ$6:AJ42,"6B")&lt;COUNTIF('6B'!L$6:L$36,1),"6B",
IF(COUNTIF(AJ$6:AJ42,"6C")&lt;COUNTIF('6C'!L$6:L$38,1),"6C",
IF(COUNTIF(AJ$6:AJ42,"6D")&lt;COUNTIF('6D'!L$6:L$39,1),"6D",
IF(COUNTIF(AJ$6:AJ42,"6E")&lt;COUNTIF('6E'!L$6:L$37,1),"6E",
IF(COUNTIF(AJ$6:AJ42,"5A")&lt;COUNTIF('5A'!L$6:L$38,1),"5A",
IF(COUNTIF(AJ$6:AJ42,"5B")&lt;COUNTIF('5B'!L$6:L$33,1),"5B",
IF(COUNTIF(AJ$6:AJ42,"5C")&lt;COUNTIF('5C'!L$6:L$36,1),"5C",
IF(COUNTIF(AJ$6:AJ42,"5D")&lt;COUNTIF('5D'!L$6:L$38,1),"5D",
IF(COUNTIF(AJ$6:AJ42,"5E")&lt;COUNTIF('5E'!L$6:L$37,1),"5E",
IF(COUNTIF(AJ$6:AJ42,"5F")&lt;COUNTIF('5F'!L$6:L$37,1),"5F",
IF(COUNTIF(AJ$6:AJ42,"4A")&lt;COUNTIF('4A'!L$6:L$33,1),"4A",
IF(COUNTIF(AJ$6:AJ42,"4B")&lt;COUNTIF('4B'!L$6:L$33,1),"4B",
IF(COUNTIF(AJ$6:AJ42,"4C")&lt;COUNTIF('4C'!L$6:L$33,1),"4C",
IF(COUNTIF(AJ$6:AJ42,"4D")&lt;COUNTIF('4D'!L$6:L$33,1),"4D",
IF(COUNTIF(AJ$6:AJ42,"4E")&lt;COUNTIF('4E'!L$6:L$33,1),"4E",
IF(COUNTIF(AJ$6:AJ42,"3A")&lt;COUNTIF('3A'!L$6:L$33,1),"3A",
IF(COUNTIF(AJ$6:AJ42,"3B")&lt;COUNTIF('3B'!L$6:L$33,1),"3B",
IF(COUNTIF(AJ$6:AJ42,"3C")&lt;COUNTIF('3C'!L$6:L$38,1),"3C",
IF(COUNTIF(AJ$6:AJ42,"3D")&lt;COUNTIF('3D'!L$6:L$36,1),"3D",
IF(COUNTIF(AJ$6:AJ42,"3E")&lt;COUNTIF('3E'!L$6:L$33,1),"3E",
IF(COUNTIF(AJ$6:AJ42,"CM2")&lt;COUNTIF('CM2'!L$6:L$33,1),"CM2",
""))))))))))))))))))))))</f>
        <v/>
      </c>
      <c r="AK43" s="39" t="str">
        <f>IF(COUNTIF(AK$6:AK42,"6A")&lt;COUNTIF('6A'!M$6:M$33,1),"6A",
IF(COUNTIF(AK$6:AK42,"6B")&lt;COUNTIF('6B'!M$6:M$36,1),"6B",
IF(COUNTIF(AK$6:AK42,"6C")&lt;COUNTIF('6C'!M$6:M$38,1),"6C",
IF(COUNTIF(AK$6:AK42,"6D")&lt;COUNTIF('6D'!M$6:M$39,1),"6D",
IF(COUNTIF(AK$6:AK42,"6E")&lt;COUNTIF('6E'!M$6:M$37,1),"6E",
IF(COUNTIF(AK$6:AK42,"5A")&lt;COUNTIF('5A'!M$6:M$38,1),"5A",
IF(COUNTIF(AK$6:AK42,"5B")&lt;COUNTIF('5B'!M$6:M$33,1),"5B",
IF(COUNTIF(AK$6:AK42,"5C")&lt;COUNTIF('5C'!M$6:M$36,1),"5C",
IF(COUNTIF(AK$6:AK42,"5D")&lt;COUNTIF('5D'!M$6:M$38,1),"5D",
IF(COUNTIF(AK$6:AK42,"5E")&lt;COUNTIF('5E'!M$6:M$37,1),"5E",
IF(COUNTIF(AK$6:AK42,"5F")&lt;COUNTIF('5F'!M$6:M$37,1),"5F",
IF(COUNTIF(AK$6:AK42,"4A")&lt;COUNTIF('4A'!M$6:M$33,1),"4A",
IF(COUNTIF(AK$6:AK42,"4B")&lt;COUNTIF('4B'!M$6:M$33,1),"4B",
IF(COUNTIF(AK$6:AK42,"4C")&lt;COUNTIF('4C'!M$6:M$33,1),"4C",
IF(COUNTIF(AK$6:AK42,"4D")&lt;COUNTIF('4D'!M$6:M$33,1),"4D",
IF(COUNTIF(AK$6:AK42,"4E")&lt;COUNTIF('4E'!M$6:M$33,1),"4E",
IF(COUNTIF(AK$6:AK42,"3A")&lt;COUNTIF('3A'!M$6:M$33,1),"3A",
IF(COUNTIF(AK$6:AK42,"3B")&lt;COUNTIF('3B'!M$6:M$33,1),"3B",
IF(COUNTIF(AK$6:AK42,"3C")&lt;COUNTIF('3C'!M$6:M$38,1),"3C",
IF(COUNTIF(AK$6:AK42,"3D")&lt;COUNTIF('3D'!M$6:M$36,1),"3D",
IF(COUNTIF(AK$6:AK42,"3E")&lt;COUNTIF('3E'!M$6:M$33,1),"3E",
IF(COUNTIF(AK$6:AK42,"CM2")&lt;COUNTIF('CM2'!M$6:M$33,1),"CM2",
""))))))))))))))))))))))</f>
        <v/>
      </c>
      <c r="AL43" s="42" t="str">
        <f>IF(COUNTIF(AL$6:AL42,"6A")&lt;COUNTIF('6A'!N$6:N$33,1),"6A",
IF(COUNTIF(AL$6:AL42,"6B")&lt;COUNTIF('6B'!N$6:N$36,1),"6B",
IF(COUNTIF(AL$6:AL42,"6C")&lt;COUNTIF('6C'!N$6:N$38,1),"6C",
IF(COUNTIF(AL$6:AL42,"6D")&lt;COUNTIF('6D'!N$6:N$39,1),"6D",
IF(COUNTIF(AL$6:AL42,"6E")&lt;COUNTIF('6E'!N$6:N$37,1),"6E",
IF(COUNTIF(AL$6:AL42,"5A")&lt;COUNTIF('5A'!N$6:N$38,1),"5A",
IF(COUNTIF(AL$6:AL42,"5B")&lt;COUNTIF('5B'!N$6:N$33,1),"5B",
IF(COUNTIF(AL$6:AL42,"5C")&lt;COUNTIF('5C'!N$6:N$36,1),"5C",
IF(COUNTIF(AL$6:AL42,"5D")&lt;COUNTIF('5D'!N$6:N$38,1),"5D",
IF(COUNTIF(AL$6:AL42,"5E")&lt;COUNTIF('5E'!N$6:N$37,1),"5E",
IF(COUNTIF(AL$6:AL42,"5F")&lt;COUNTIF('5F'!N$6:N$37,1),"5F",
IF(COUNTIF(AL$6:AL42,"4A")&lt;COUNTIF('4A'!N$6:N$33,1),"4A",
IF(COUNTIF(AL$6:AL42,"4B")&lt;COUNTIF('4B'!N$6:N$33,1),"4B",
IF(COUNTIF(AL$6:AL42,"4C")&lt;COUNTIF('4C'!N$6:N$33,1),"4C",
IF(COUNTIF(AL$6:AL42,"4D")&lt;COUNTIF('4D'!N$6:N$33,1),"4D",
IF(COUNTIF(AL$6:AL42,"4E")&lt;COUNTIF('4E'!N$6:N$33,1),"4E",
IF(COUNTIF(AL$6:AL42,"3A")&lt;COUNTIF('3A'!N$6:N$33,1),"3A",
IF(COUNTIF(AL$6:AL42,"3B")&lt;COUNTIF('3B'!N$6:N$33,1),"3B",
IF(COUNTIF(AL$6:AL42,"3C")&lt;COUNTIF('3C'!N$6:N$38,1),"3C",
IF(COUNTIF(AL$6:AL42,"3D")&lt;COUNTIF('3D'!N$6:N$36,1),"3D",
IF(COUNTIF(AL$6:AL42,"3E")&lt;COUNTIF('3E'!N$6:N$33,1),"3E",
IF(COUNTIF(AL$6:AL42,"CM2")&lt;COUNTIF('CM2'!N$6:N$33,1),"CM2",
""))))))))))))))))))))))</f>
        <v/>
      </c>
      <c r="AM43" s="44" t="str">
        <f>IF(COUNTIF(AM$6:AM42,"6A")&lt;COUNTIF('6A'!O$6:O$33,1),"6A",
IF(COUNTIF(AM$6:AM42,"6B")&lt;COUNTIF('6B'!O$6:O$36,1),"6B",
IF(COUNTIF(AM$6:AM42,"6C")&lt;COUNTIF('6C'!O$6:O$38,1),"6C",
IF(COUNTIF(AM$6:AM42,"6D")&lt;COUNTIF('6D'!O$6:O$39,1),"6D",
IF(COUNTIF(AM$6:AM42,"6E")&lt;COUNTIF('6E'!O$6:O$37,1),"6E",
IF(COUNTIF(AM$6:AM42,"5A")&lt;COUNTIF('5A'!O$6:O$38,1),"5A",
IF(COUNTIF(AM$6:AM42,"5B")&lt;COUNTIF('5B'!O$6:O$33,1),"5B",
IF(COUNTIF(AM$6:AM42,"5C")&lt;COUNTIF('5C'!O$6:O$36,1),"5C",
IF(COUNTIF(AM$6:AM42,"5D")&lt;COUNTIF('5D'!O$6:O$38,1),"5D",
IF(COUNTIF(AM$6:AM42,"5E")&lt;COUNTIF('5E'!O$6:O$37,1),"5E",
IF(COUNTIF(AM$6:AM42,"5F")&lt;COUNTIF('5F'!O$6:O$37,1),"5F",
IF(COUNTIF(AM$6:AM42,"4A")&lt;COUNTIF('4A'!O$6:O$33,1),"4A",
IF(COUNTIF(AM$6:AM42,"4B")&lt;COUNTIF('4B'!O$6:O$33,1),"4B",
IF(COUNTIF(AM$6:AM42,"4C")&lt;COUNTIF('4C'!O$6:O$33,1),"4C",
IF(COUNTIF(AM$6:AM42,"4D")&lt;COUNTIF('4D'!O$6:O$33,1),"4D",
IF(COUNTIF(AM$6:AM42,"4E")&lt;COUNTIF('4E'!O$6:O$33,1),"4E",
IF(COUNTIF(AM$6:AM42,"3A")&lt;COUNTIF('3A'!O$6:O$33,1),"3A",
IF(COUNTIF(AM$6:AM42,"3B")&lt;COUNTIF('3B'!O$6:O$33,1),"3B",
IF(COUNTIF(AM$6:AM42,"3C")&lt;COUNTIF('3C'!O$6:O$38,1),"3C",
IF(COUNTIF(AM$6:AM42,"3D")&lt;COUNTIF('3D'!O$6:O$36,1),"3D",
IF(COUNTIF(AM$6:AM42,"3E")&lt;COUNTIF('3E'!O$6:O$33,1),"3E",
IF(COUNTIF(AM$6:AM42,"CM2")&lt;COUNTIF('CM2'!O$6:O$33,1),"CM2",
""))))))))))))))))))))))</f>
        <v/>
      </c>
      <c r="AN43" s="30"/>
      <c r="AO43" s="34" t="str">
        <f>IF(COUNTIF(AO$6:AO42,"6A")&lt;COUNTIF('6A'!Q$6:Q$33,1),"6A",
IF(COUNTIF(AO$6:AO42,"6B")&lt;COUNTIF('6B'!Q$6:Q$36,1),"6B",
IF(COUNTIF(AO$6:AO42,"6C")&lt;COUNTIF('6C'!Q$6:Q$38,1),"6C",
IF(COUNTIF(AO$6:AO42,"6D")&lt;COUNTIF('6D'!Q$6:Q$39,1),"6D",
IF(COUNTIF(AO$6:AO42,"6E")&lt;COUNTIF('6E'!Q$6:Q$37,1),"6E",
IF(COUNTIF(AO$6:AO42,"5A")&lt;COUNTIF('5A'!Q$6:Q$38,1),"5A",
IF(COUNTIF(AO$6:AO42,"5B")&lt;COUNTIF('5B'!Q$6:Q$33,1),"5B",
IF(COUNTIF(AO$6:AO42,"5C")&lt;COUNTIF('5C'!Q$6:Q$36,1),"5C",
IF(COUNTIF(AO$6:AO42,"5D")&lt;COUNTIF('5D'!Q$6:Q$38,1),"5D",
IF(COUNTIF(AO$6:AO42,"5E")&lt;COUNTIF('5E'!Q$6:Q$37,1),"5E",
IF(COUNTIF(AO$6:AO42,"5F")&lt;COUNTIF('5F'!Q$6:Q$37,1),"5F",
IF(COUNTIF(AO$6:AO42,"4A")&lt;COUNTIF('4A'!Q$6:Q$33,1),"4A",
IF(COUNTIF(AO$6:AO42,"4B")&lt;COUNTIF('4B'!Q$6:Q$33,1),"4B",
IF(COUNTIF(AO$6:AO42,"4C")&lt;COUNTIF('4C'!Q$6:Q$33,1),"4C",
IF(COUNTIF(AO$6:AO42,"4D")&lt;COUNTIF('4D'!Q$6:Q$33,1),"4D",
IF(COUNTIF(AO$6:AO42,"4E")&lt;COUNTIF('4E'!Q$6:Q$33,1),"4E",
IF(COUNTIF(AO$6:AO42,"3A")&lt;COUNTIF('3A'!Q$6:Q$33,1),"3A",
IF(COUNTIF(AO$6:AO42,"3B")&lt;COUNTIF('3B'!Q$6:Q$33,1),"3B",
IF(COUNTIF(AO$6:AO42,"3C")&lt;COUNTIF('3C'!Q$6:Q$38,1),"3C",
IF(COUNTIF(AO$6:AO42,"3D")&lt;COUNTIF('3D'!Q$6:Q$36,1),"3D",
IF(COUNTIF(AO$6:AO42,"3E")&lt;COUNTIF('3E'!Q$6:Q$33,1),"3E",
IF(COUNTIF(AO$6:AO42,"CM2")&lt;COUNTIF('CM2'!Q$6:Q$33,1),"CM2",
""))))))))))))))))))))))</f>
        <v/>
      </c>
      <c r="AP43" s="45" t="str">
        <f>IF(COUNTIF(AP$6:AP42,"6A")&lt;COUNTIF('6A'!R$6:R$33,1),"6A",
IF(COUNTIF(AP$6:AP42,"6B")&lt;COUNTIF('6B'!R$6:R$36,1),"6B",
IF(COUNTIF(AP$6:AP42,"6C")&lt;COUNTIF('6C'!R$6:R$38,1),"6C",
IF(COUNTIF(AP$6:AP42,"6D")&lt;COUNTIF('6D'!R$6:R$39,1),"6D",
IF(COUNTIF(AP$6:AP42,"6E")&lt;COUNTIF('6E'!R$6:R$37,1),"6E",
IF(COUNTIF(AP$6:AP42,"5A")&lt;COUNTIF('5A'!R$6:R$38,1),"5A",
IF(COUNTIF(AP$6:AP42,"5B")&lt;COUNTIF('5B'!R$6:R$33,1),"5B",
IF(COUNTIF(AP$6:AP42,"5C")&lt;COUNTIF('5C'!R$6:R$36,1),"5C",
IF(COUNTIF(AP$6:AP42,"5D")&lt;COUNTIF('5D'!R$6:R$38,1),"5D",
IF(COUNTIF(AP$6:AP42,"5E")&lt;COUNTIF('5E'!R$6:R$37,1),"5E",
IF(COUNTIF(AP$6:AP42,"5F")&lt;COUNTIF('5F'!R$6:R$37,1),"5F",
IF(COUNTIF(AP$6:AP42,"4A")&lt;COUNTIF('4A'!R$6:R$33,1),"4A",
IF(COUNTIF(AP$6:AP42,"4B")&lt;COUNTIF('4B'!R$6:R$33,1),"4B",
IF(COUNTIF(AP$6:AP42,"4C")&lt;COUNTIF('4C'!R$6:R$33,1),"4C",
IF(COUNTIF(AP$6:AP42,"4D")&lt;COUNTIF('4D'!R$6:R$33,1),"4D",
IF(COUNTIF(AP$6:AP42,"4E")&lt;COUNTIF('4E'!R$6:R$33,1),"4E",
IF(COUNTIF(AP$6:AP42,"3A")&lt;COUNTIF('3A'!R$6:R$33,1),"3A",
IF(COUNTIF(AP$6:AP42,"3B")&lt;COUNTIF('3B'!R$6:R$33,1),"3B",
IF(COUNTIF(AP$6:AP42,"3C")&lt;COUNTIF('3C'!R$6:R$38,1),"3C",
IF(COUNTIF(AP$6:AP42,"3D")&lt;COUNTIF('3D'!R$6:R$36,1),"3D",
IF(COUNTIF(AP$6:AP42,"3E")&lt;COUNTIF('3E'!R$6:R$33,1),"3E",
IF(COUNTIF(AP$6:AP42,"CM2")&lt;COUNTIF('CM2'!R$6:R$33,1),"CM2",
""))))))))))))))))))))))</f>
        <v/>
      </c>
      <c r="AQ43" s="36" t="str">
        <f>IF(COUNTIF(AQ$6:AQ42,"6A")&lt;COUNTIF('6A'!S$6:S$33,1),"6A",
IF(COUNTIF(AQ$6:AQ42,"6B")&lt;COUNTIF('6B'!S$6:S$36,1),"6B",
IF(COUNTIF(AQ$6:AQ42,"6C")&lt;COUNTIF('6C'!S$6:S$38,1),"6C",
IF(COUNTIF(AQ$6:AQ42,"6D")&lt;COUNTIF('6D'!S$6:S$39,1),"6D",
IF(COUNTIF(AQ$6:AQ42,"6E")&lt;COUNTIF('6E'!S$6:S$37,1),"6E",
IF(COUNTIF(AQ$6:AQ42,"5A")&lt;COUNTIF('5A'!S$6:S$38,1),"5A",
IF(COUNTIF(AQ$6:AQ42,"5B")&lt;COUNTIF('5B'!S$6:S$33,1),"5B",
IF(COUNTIF(AQ$6:AQ42,"5C")&lt;COUNTIF('5C'!S$6:S$36,1),"5C",
IF(COUNTIF(AQ$6:AQ42,"5D")&lt;COUNTIF('5D'!S$6:S$38,1),"5D",
IF(COUNTIF(AQ$6:AQ42,"5E")&lt;COUNTIF('5E'!S$6:S$37,1),"5E",
IF(COUNTIF(AQ$6:AQ42,"5F")&lt;COUNTIF('5F'!S$6:S$37,1),"5F",
IF(COUNTIF(AQ$6:AQ42,"4A")&lt;COUNTIF('4A'!S$6:S$33,1),"4A",
IF(COUNTIF(AQ$6:AQ42,"4B")&lt;COUNTIF('4B'!S$6:S$33,1),"4B",
IF(COUNTIF(AQ$6:AQ42,"4C")&lt;COUNTIF('4C'!S$6:S$33,1),"4C",
IF(COUNTIF(AQ$6:AQ42,"4D")&lt;COUNTIF('4D'!S$6:S$33,1),"4D",
IF(COUNTIF(AQ$6:AQ42,"4E")&lt;COUNTIF('4E'!S$6:S$33,1),"4E",
IF(COUNTIF(AQ$6:AQ42,"3A")&lt;COUNTIF('3A'!S$6:S$33,1),"3A",
IF(COUNTIF(AQ$6:AQ42,"3B")&lt;COUNTIF('3B'!S$6:S$33,1),"3B",
IF(COUNTIF(AQ$6:AQ42,"3C")&lt;COUNTIF('3C'!S$6:S$38,1),"3C",
IF(COUNTIF(AQ$6:AQ42,"3D")&lt;COUNTIF('3D'!S$6:S$36,1),"3D",
IF(COUNTIF(AQ$6:AQ42,"3E")&lt;COUNTIF('3E'!S$6:S$33,1),"3E",
IF(COUNTIF(AQ$6:AQ42,"CM2")&lt;COUNTIF('CM2'!S$6:S$33,1),"CM2",
""))))))))))))))))))))))</f>
        <v/>
      </c>
      <c r="AR43" s="39" t="str">
        <f>IF(COUNTIF(AR$6:AR42,"6A")&lt;COUNTIF('6A'!T$6:T$33,1),"6A",
IF(COUNTIF(AR$6:AR42,"6B")&lt;COUNTIF('6B'!T$6:T$36,1),"6B",
IF(COUNTIF(AR$6:AR42,"6C")&lt;COUNTIF('6C'!T$6:T$38,1),"6C",
IF(COUNTIF(AR$6:AR42,"6D")&lt;COUNTIF('6D'!T$6:T$39,1),"6D",
IF(COUNTIF(AR$6:AR42,"6E")&lt;COUNTIF('6E'!T$6:T$37,1),"6E",
IF(COUNTIF(AR$6:AR42,"5A")&lt;COUNTIF('5A'!T$6:T$38,1),"5A",
IF(COUNTIF(AR$6:AR42,"5B")&lt;COUNTIF('5B'!T$6:T$33,1),"5B",
IF(COUNTIF(AR$6:AR42,"5C")&lt;COUNTIF('5C'!T$6:T$36,1),"5C",
IF(COUNTIF(AR$6:AR42,"5D")&lt;COUNTIF('5D'!T$6:T$38,1),"5D",
IF(COUNTIF(AR$6:AR42,"5E")&lt;COUNTIF('5E'!T$6:T$37,1),"5E",
IF(COUNTIF(AR$6:AR42,"5F")&lt;COUNTIF('5F'!T$6:T$37,1),"5F",
IF(COUNTIF(AR$6:AR42,"4A")&lt;COUNTIF('4A'!T$6:T$33,1),"4A",
IF(COUNTIF(AR$6:AR42,"4B")&lt;COUNTIF('4B'!T$6:T$33,1),"4B",
IF(COUNTIF(AR$6:AR42,"4C")&lt;COUNTIF('4C'!T$6:T$33,1),"4C",
IF(COUNTIF(AR$6:AR42,"4D")&lt;COUNTIF('4D'!T$6:T$33,1),"4D",
IF(COUNTIF(AR$6:AR42,"4E")&lt;COUNTIF('4E'!T$6:T$33,1),"4E",
IF(COUNTIF(AR$6:AR42,"3A")&lt;COUNTIF('3A'!T$6:T$33,1),"3A",
IF(COUNTIF(AR$6:AR42,"3B")&lt;COUNTIF('3B'!T$6:T$33,1),"3B",
IF(COUNTIF(AR$6:AR42,"3C")&lt;COUNTIF('3C'!T$6:T$38,1),"3C",
IF(COUNTIF(AR$6:AR42,"3D")&lt;COUNTIF('3D'!T$6:T$36,1),"3D",
IF(COUNTIF(AR$6:AR42,"3E")&lt;COUNTIF('3E'!T$6:T$33,1),"3E",
IF(COUNTIF(AR$6:AR42,"CM2")&lt;COUNTIF('CM2'!T$6:T$33,1),"CM2",
""))))))))))))))))))))))</f>
        <v/>
      </c>
      <c r="AS43" s="42" t="str">
        <f>IF(COUNTIF(AS$6:AS42,"6A")&lt;COUNTIF('6A'!U$6:U$33,1),"6A",
IF(COUNTIF(AS$6:AS42,"6B")&lt;COUNTIF('6B'!U$6:U$36,1),"6B",
IF(COUNTIF(AS$6:AS42,"6C")&lt;COUNTIF('6C'!U$6:U$38,1),"6C",
IF(COUNTIF(AS$6:AS42,"6D")&lt;COUNTIF('6D'!U$6:U$39,1),"6D",
IF(COUNTIF(AS$6:AS42,"6E")&lt;COUNTIF('6E'!U$6:U$37,1),"6E",
IF(COUNTIF(AS$6:AS42,"5A")&lt;COUNTIF('5A'!U$6:U$38,1),"5A",
IF(COUNTIF(AS$6:AS42,"5B")&lt;COUNTIF('5B'!U$6:U$33,1),"5B",
IF(COUNTIF(AS$6:AS42,"5C")&lt;COUNTIF('5C'!U$6:U$36,1),"5C",
IF(COUNTIF(AS$6:AS42,"5D")&lt;COUNTIF('5D'!U$6:U$38,1),"5D",
IF(COUNTIF(AS$6:AS42,"5E")&lt;COUNTIF('5E'!U$6:U$37,1),"5E",
IF(COUNTIF(AS$6:AS42,"5F")&lt;COUNTIF('5F'!U$6:U$37,1),"5F",
IF(COUNTIF(AS$6:AS42,"4A")&lt;COUNTIF('4A'!U$6:U$33,1),"4A",
IF(COUNTIF(AS$6:AS42,"4B")&lt;COUNTIF('4B'!U$6:U$33,1),"4B",
IF(COUNTIF(AS$6:AS42,"4C")&lt;COUNTIF('4C'!U$6:U$33,1),"4C",
IF(COUNTIF(AS$6:AS42,"4D")&lt;COUNTIF('4D'!U$6:U$33,1),"4D",
IF(COUNTIF(AS$6:AS42,"4E")&lt;COUNTIF('4E'!U$6:U$33,1),"4E",
IF(COUNTIF(AS$6:AS42,"3A")&lt;COUNTIF('3A'!U$6:U$33,1),"3A",
IF(COUNTIF(AS$6:AS42,"3B")&lt;COUNTIF('3B'!U$6:U$33,1),"3B",
IF(COUNTIF(AS$6:AS42,"3C")&lt;COUNTIF('3C'!U$6:U$38,1),"3C",
IF(COUNTIF(AS$6:AS42,"3D")&lt;COUNTIF('3D'!U$6:U$36,1),"3D",
IF(COUNTIF(AS$6:AS42,"3E")&lt;COUNTIF('3E'!U$6:U$33,1),"3E",
IF(COUNTIF(AS$6:AS42,"CM2")&lt;COUNTIF('CM2'!U$6:U$33,1),"CM2",
""))))))))))))))))))))))</f>
        <v/>
      </c>
      <c r="AU43" s="34" t="str">
        <f ca="1">IF(AA43="","",IF(AA43="3A",INDEX(OFFSET('3A'!$A$6:$A$39,SMALL('3A'!Z$6:Z$39,COUNTIF(AA$6:AA43,"3A")),0),MATCH(1,OFFSET('3A'!C$6:C$39,SMALL('3A'!Z$6:Z$39,COUNTIF(AA$6:AA43,"3A")),0),0))&amp;" "&amp;VLOOKUP(INDEX(OFFSET('3A'!$A$6:$A$39,SMALL('3A'!Z$6:Z$39,COUNTIF(AA$6:AA43,"3A")),0),MATCH(1,OFFSET('3A'!C$6:C$39,SMALL('3A'!Z$6:Z$39,COUNTIF(AA$6:AA43,"3A")),0),0)),'3A'!$A$6:$B$39,2,0)&amp;" - "&amp;'3A'!$A$1,
IF(AA43="3B",INDEX(OFFSET('3B'!$A$6:$A$38,SMALL('3B'!Z$6:Z$38,COUNTIF(AA$6:AA43,"3B")),0),MATCH(1,OFFSET('3B'!C$6:C$38,SMALL('3B'!Z$6:Z$38,COUNTIF(AA$6:AA43,"3B")),0),0))&amp;" "&amp;VLOOKUP(INDEX(OFFSET('3B'!$A$6:$A$38,SMALL('3B'!Z$6:Z$38,COUNTIF(AA$6:AA43,"3B")),0),MATCH(1,OFFSET('3B'!C$6:C$38,SMALL('3B'!Z$6:Z$38,COUNTIF(AA$6:AA43,"3B")),0),0)),'3B'!$A$6:$B$38,2,0)&amp;" - "&amp;'3B'!$A$1,
IF(AA43="3C",INDEX(OFFSET('3C'!$A$6:$A$41,SMALL('3C'!Z$6:Z$41,COUNTIF(AA$6:AA43,"3C")),0),MATCH(1,OFFSET('3C'!C$6:C$41,SMALL('3C'!Z$6:Z$41,COUNTIF(AA$6:AA43,"3C")),0),0))&amp;" "&amp;VLOOKUP(INDEX(OFFSET('3C'!$A$6:$A$41,SMALL('3C'!Z$6:Z$41,COUNTIF(AA$6:AA43,"3C")),0),MATCH(1,OFFSET('3C'!C$6:C$41,SMALL('3C'!Z$6:Z$41,COUNTIF(AA$6:AA43,"3C")),0),0)),'3C'!$A$6:$B$41,2,0)&amp;" - "&amp;'3C'!$A$1,
IF(AA43="3D",INDEX(OFFSET('3D'!$A$6:$A$39,SMALL('3D'!Z$6:Z$39,COUNTIF(AA$6:AA43,"3D")),0),MATCH(1,OFFSET('3D'!C$6:C$39,SMALL('3D'!Z$6:Z$39,COUNTIF(AA$6:AA43,"3D")),0),0))&amp;" "&amp;VLOOKUP(INDEX(OFFSET('3D'!$A$6:$A$39,SMALL('3D'!Z$6:Z$39,COUNTIF(AA$6:AA43,"3D")),0),MATCH(1,OFFSET('3D'!C$6:C$39,SMALL('3D'!Z$6:Z$39,COUNTIF(AA$6:AA43,"3D")),0),0)),'3D'!$A$6:$B$39,2,0)&amp;" - "&amp;'3D'!$A$1,
IF(AA43="3E",INDEX(OFFSET('3E'!$A$6:$A$37,SMALL('3E'!Z$6:Z$37,COUNTIF(AA$6:AA43,"3E")),0),MATCH(1,OFFSET('3E'!C$6:C$37,SMALL('3E'!Z$6:Z$37,COUNTIF(AA$6:AA43,"3E")),0),0))&amp;" "&amp;VLOOKUP(INDEX(OFFSET('3E'!$A$6:$A$37,SMALL('3E'!Z$6:Z$37,COUNTIF(AA$6:AA43,"3E")),0),MATCH(1,OFFSET('3E'!C$6:C$37,SMALL('3E'!Z$6:Z$37,COUNTIF(AA$6:AA43,"3E")),0),0)),'3E'!$A$6:$B$37,2,0)&amp;" - "&amp;'3E'!$A$1))))))</f>
        <v/>
      </c>
      <c r="AV43" s="34" t="str">
        <f ca="1">IF(AB43="","",IF(AB43="3A",INDEX(OFFSET('3A'!$A$6:$A$39,SMALL('3A'!AA$6:AA$39,COUNTIF(AB$6:AB43,"3A")),0),MATCH(1,OFFSET('3A'!D$6:D$39,SMALL('3A'!AA$6:AA$39,COUNTIF(AB$6:AB43,"3A")),0),0))&amp;" "&amp;VLOOKUP(INDEX(OFFSET('3A'!$A$6:$A$39,SMALL('3A'!AA$6:AA$39,COUNTIF(AB$6:AB43,"3A")),0),MATCH(1,OFFSET('3A'!D$6:D$39,SMALL('3A'!AA$6:AA$39,COUNTIF(AB$6:AB43,"3A")),0),0)),'3A'!$A$6:$B$39,2,0)&amp;" - "&amp;'3A'!$A$1,
IF(AB43="3B",INDEX(OFFSET('3B'!$A$6:$A$38,SMALL('3B'!AA$6:AA$38,COUNTIF(AB$6:AB43,"3B")),0),MATCH(1,OFFSET('3B'!D$6:D$38,SMALL('3B'!AA$6:AA$38,COUNTIF(AB$6:AB43,"3B")),0),0))&amp;" "&amp;VLOOKUP(INDEX(OFFSET('3B'!$A$6:$A$38,SMALL('3B'!AA$6:AA$38,COUNTIF(AB$6:AB43,"3B")),0),MATCH(1,OFFSET('3B'!D$6:D$38,SMALL('3B'!AA$6:AA$38,COUNTIF(AB$6:AB43,"3B")),0),0)),'3B'!$A$6:$B$38,2,0)&amp;" - "&amp;'3B'!$A$1,
IF(AB43="3C",INDEX(OFFSET('3C'!$A$6:$A$41,SMALL('3C'!AA$6:AA$41,COUNTIF(AB$6:AB43,"3C")),0),MATCH(1,OFFSET('3C'!D$6:D$41,SMALL('3C'!AA$6:AA$41,COUNTIF(AB$6:AB43,"3C")),0),0))&amp;" "&amp;VLOOKUP(INDEX(OFFSET('3C'!$A$6:$A$41,SMALL('3C'!AA$6:AA$41,COUNTIF(AB$6:AB43,"3C")),0),MATCH(1,OFFSET('3C'!D$6:D$41,SMALL('3C'!AA$6:AA$41,COUNTIF(AB$6:AB43,"3C")),0),0)),'3C'!$A$6:$B$41,2,0)&amp;" - "&amp;'3C'!$A$1,
IF(AB43="3D",INDEX(OFFSET('3D'!$A$6:$A$39,SMALL('3D'!AA$6:AA$39,COUNTIF(AB$6:AB43,"3D")),0),MATCH(1,OFFSET('3D'!D$6:D$39,SMALL('3D'!AA$6:AA$39,COUNTIF(AB$6:AB43,"3D")),0),0))&amp;" "&amp;VLOOKUP(INDEX(OFFSET('3D'!$A$6:$A$39,SMALL('3D'!AA$6:AA$39,COUNTIF(AB$6:AB43,"3D")),0),MATCH(1,OFFSET('3D'!D$6:D$39,SMALL('3D'!AA$6:AA$39,COUNTIF(AB$6:AB43,"3D")),0),0)),'3D'!$A$6:$B$39,2,0)&amp;" - "&amp;'3D'!$A$1,
IF(AB43="3E",INDEX(OFFSET('3E'!$A$6:$A$37,SMALL('3E'!AA$6:AA$37,COUNTIF(AB$6:AB43,"3E")),0),MATCH(1,OFFSET('3E'!D$6:D$37,SMALL('3E'!AA$6:AA$37,COUNTIF(AB$6:AB43,"3E")),0),0))&amp;" "&amp;VLOOKUP(INDEX(OFFSET('3E'!$A$6:$A$37,SMALL('3E'!AA$6:AA$37,COUNTIF(AB$6:AB43,"3E")),0),MATCH(1,OFFSET('3E'!D$6:D$37,SMALL('3E'!AA$6:AA$37,COUNTIF(AB$6:AB43,"3E")),0),0)),'3E'!$A$6:$B$37,2,0)&amp;" - "&amp;'3E'!$A$1))))))</f>
        <v/>
      </c>
      <c r="AW43" s="36" t="str">
        <f ca="1">IF(AC43="","",IF(AC43="3A",INDEX(OFFSET('3A'!$A$6:$A$39,SMALL('3A'!AB$6:AB$39,COUNTIF(AC$6:AC43,"3A")),0),MATCH(1,OFFSET('3A'!E$6:E$39,SMALL('3A'!AB$6:AB$39,COUNTIF(AC$6:AC43,"3A")),0),0))&amp;" "&amp;VLOOKUP(INDEX(OFFSET('3A'!$A$6:$A$39,SMALL('3A'!AB$6:AB$39,COUNTIF(AC$6:AC43,"3A")),0),MATCH(1,OFFSET('3A'!E$6:E$39,SMALL('3A'!AB$6:AB$39,COUNTIF(AC$6:AC43,"3A")),0),0)),'3A'!$A$6:$B$39,2,0)&amp;" - "&amp;'3A'!$A$1,
IF(AC43="3B",INDEX(OFFSET('3B'!$A$6:$A$38,SMALL('3B'!AB$6:AB$38,COUNTIF(AC$6:AC43,"3B")),0),MATCH(1,OFFSET('3B'!E$6:E$38,SMALL('3B'!AB$6:AB$38,COUNTIF(AC$6:AC43,"3B")),0),0))&amp;" "&amp;VLOOKUP(INDEX(OFFSET('3B'!$A$6:$A$38,SMALL('3B'!AB$6:AB$38,COUNTIF(AC$6:AC43,"3B")),0),MATCH(1,OFFSET('3B'!E$6:E$38,SMALL('3B'!AB$6:AB$38,COUNTIF(AC$6:AC43,"3B")),0),0)),'3B'!$A$6:$B$38,2,0)&amp;" - "&amp;'3B'!$A$1,
IF(AC43="3C",INDEX(OFFSET('3C'!$A$6:$A$41,SMALL('3C'!AB$6:AB$41,COUNTIF(AC$6:AC43,"3C")),0),MATCH(1,OFFSET('3C'!E$6:E$41,SMALL('3C'!AB$6:AB$41,COUNTIF(AC$6:AC43,"3C")),0),0))&amp;" "&amp;VLOOKUP(INDEX(OFFSET('3C'!$A$6:$A$41,SMALL('3C'!AB$6:AB$41,COUNTIF(AC$6:AC43,"3C")),0),MATCH(1,OFFSET('3C'!E$6:E$41,SMALL('3C'!AB$6:AB$41,COUNTIF(AC$6:AC43,"3C")),0),0)),'3C'!$A$6:$B$41,2,0)&amp;" - "&amp;'3C'!$A$1,
IF(AC43="3D",INDEX(OFFSET('3D'!$A$6:$A$39,SMALL('3D'!AB$6:AB$39,COUNTIF(AC$6:AC43,"3D")),0),MATCH(1,OFFSET('3D'!E$6:E$39,SMALL('3D'!AB$6:AB$39,COUNTIF(AC$6:AC43,"3D")),0),0))&amp;" "&amp;VLOOKUP(INDEX(OFFSET('3D'!$A$6:$A$39,SMALL('3D'!AB$6:AB$39,COUNTIF(AC$6:AC43,"3D")),0),MATCH(1,OFFSET('3D'!E$6:E$39,SMALL('3D'!AB$6:AB$39,COUNTIF(AC$6:AC43,"3D")),0),0)),'3D'!$A$6:$B$39,2,0)&amp;" - "&amp;'3D'!$A$1,
IF(AC43="3E",INDEX(OFFSET('3E'!$A$6:$A$37,SMALL('3E'!AB$6:AB$37,COUNTIF(AC$6:AC43,"3E")),0),MATCH(1,OFFSET('3E'!E$6:E$37,SMALL('3E'!AB$6:AB$37,COUNTIF(AC$6:AC43,"3E")),0),0))&amp;" "&amp;VLOOKUP(INDEX(OFFSET('3E'!$A$6:$A$37,SMALL('3E'!AB$6:AB$37,COUNTIF(AC$6:AC43,"3E")),0),MATCH(1,OFFSET('3E'!E$6:E$37,SMALL('3E'!AB$6:AB$37,COUNTIF(AC$6:AC43,"3E")),0),0)),'3E'!$A$6:$B$37,2,0)&amp;" - "&amp;'3E'!$A$1))))))</f>
        <v/>
      </c>
      <c r="AX43" s="39" t="str">
        <f ca="1">IF(AD43="","",IF(AD43="3A",INDEX(OFFSET('3A'!$A$6:$A$39,SMALL('3A'!AC$6:AC$39,COUNTIF(AD$6:AD43,"3A")),0),MATCH(1,OFFSET('3A'!F$6:F$39,SMALL('3A'!AC$6:AC$39,COUNTIF(AD$6:AD43,"3A")),0),0))&amp;" "&amp;VLOOKUP(INDEX(OFFSET('3A'!$A$6:$A$39,SMALL('3A'!AC$6:AC$39,COUNTIF(AD$6:AD43,"3A")),0),MATCH(1,OFFSET('3A'!F$6:F$39,SMALL('3A'!AC$6:AC$39,COUNTIF(AD$6:AD43,"3A")),0),0)),'3A'!$A$6:$B$39,2,0)&amp;" - "&amp;'3A'!$A$1,
IF(AD43="3B",INDEX(OFFSET('3B'!$A$6:$A$38,SMALL('3B'!AC$6:AC$38,COUNTIF(AD$6:AD43,"3B")),0),MATCH(1,OFFSET('3B'!F$6:F$38,SMALL('3B'!AC$6:AC$38,COUNTIF(AD$6:AD43,"3B")),0),0))&amp;" "&amp;VLOOKUP(INDEX(OFFSET('3B'!$A$6:$A$38,SMALL('3B'!AC$6:AC$38,COUNTIF(AD$6:AD43,"3B")),0),MATCH(1,OFFSET('3B'!F$6:F$38,SMALL('3B'!AC$6:AC$38,COUNTIF(AD$6:AD43,"3B")),0),0)),'3B'!$A$6:$B$38,2,0)&amp;" - "&amp;'3B'!$A$1,
IF(AD43="3C",INDEX(OFFSET('3C'!$A$6:$A$41,SMALL('3C'!AC$6:AC$41,COUNTIF(AD$6:AD43,"3C")),0),MATCH(1,OFFSET('3C'!F$6:F$41,SMALL('3C'!AC$6:AC$41,COUNTIF(AD$6:AD43,"3C")),0),0))&amp;" "&amp;VLOOKUP(INDEX(OFFSET('3C'!$A$6:$A$41,SMALL('3C'!AC$6:AC$41,COUNTIF(AD$6:AD43,"3C")),0),MATCH(1,OFFSET('3C'!F$6:F$41,SMALL('3C'!AC$6:AC$41,COUNTIF(AD$6:AD43,"3C")),0),0)),'3C'!$A$6:$B$41,2,0)&amp;" - "&amp;'3C'!$A$1,
IF(AD43="3D",INDEX(OFFSET('3D'!$A$6:$A$39,SMALL('3D'!AC$6:AC$39,COUNTIF(AD$6:AD43,"3D")),0),MATCH(1,OFFSET('3D'!F$6:F$39,SMALL('3D'!AC$6:AC$39,COUNTIF(AD$6:AD43,"3D")),0),0))&amp;" "&amp;VLOOKUP(INDEX(OFFSET('3D'!$A$6:$A$39,SMALL('3D'!AC$6:AC$39,COUNTIF(AD$6:AD43,"3D")),0),MATCH(1,OFFSET('3D'!F$6:F$39,SMALL('3D'!AC$6:AC$39,COUNTIF(AD$6:AD43,"3D")),0),0)),'3D'!$A$6:$B$39,2,0)&amp;" - "&amp;'3D'!$A$1,
IF(AD43="3E",INDEX(OFFSET('3E'!$A$6:$A$37,SMALL('3E'!AC$6:AC$37,COUNTIF(AD$6:AD43,"3E")),0),MATCH(1,OFFSET('3E'!F$6:F$37,SMALL('3E'!AC$6:AC$37,COUNTIF(AD$6:AD43,"3E")),0),0))&amp;" "&amp;VLOOKUP(INDEX(OFFSET('3E'!$A$6:$A$37,SMALL('3E'!AC$6:AC$37,COUNTIF(AD$6:AD43,"3E")),0),MATCH(1,OFFSET('3E'!F$6:F$37,SMALL('3E'!AC$6:AC$37,COUNTIF(AD$6:AD43,"3E")),0),0)),'3E'!$A$6:$B$37,2,0)&amp;" - "&amp;'3E'!$A$1))))))</f>
        <v/>
      </c>
      <c r="AY43" s="42" t="str">
        <f ca="1">IF(AE43="","",IF(AE43="3A",INDEX(OFFSET('3A'!$A$6:$A$39,SMALL('3A'!AD$6:AD$39,COUNTIF(AE$6:AE43,"3A")),0),MATCH(1,OFFSET('3A'!G$6:G$39,SMALL('3A'!AD$6:AD$39,COUNTIF(AE$6:AE43,"3A")),0),0))&amp;" "&amp;VLOOKUP(INDEX(OFFSET('3A'!$A$6:$A$39,SMALL('3A'!AD$6:AD$39,COUNTIF(AE$6:AE43,"3A")),0),MATCH(1,OFFSET('3A'!G$6:G$39,SMALL('3A'!AD$6:AD$39,COUNTIF(AE$6:AE43,"3A")),0),0)),'3A'!$A$6:$B$39,2,0)&amp;" - "&amp;'3A'!$A$1,
IF(AE43="3B",INDEX(OFFSET('3B'!$A$6:$A$38,SMALL('3B'!AD$6:AD$38,COUNTIF(AE$6:AE43,"3B")),0),MATCH(1,OFFSET('3B'!G$6:G$38,SMALL('3B'!AD$6:AD$38,COUNTIF(AE$6:AE43,"3B")),0),0))&amp;" "&amp;VLOOKUP(INDEX(OFFSET('3B'!$A$6:$A$38,SMALL('3B'!AD$6:AD$38,COUNTIF(AE$6:AE43,"3B")),0),MATCH(1,OFFSET('3B'!G$6:G$38,SMALL('3B'!AD$6:AD$38,COUNTIF(AE$6:AE43,"3B")),0),0)),'3B'!$A$6:$B$38,2,0)&amp;" - "&amp;'3B'!$A$1,
IF(AE43="3C",INDEX(OFFSET('3C'!$A$6:$A$41,SMALL('3C'!AD$6:AD$41,COUNTIF(AE$6:AE43,"3C")),0),MATCH(1,OFFSET('3C'!G$6:G$41,SMALL('3C'!AD$6:AD$41,COUNTIF(AE$6:AE43,"3C")),0),0))&amp;" "&amp;VLOOKUP(INDEX(OFFSET('3C'!$A$6:$A$41,SMALL('3C'!AD$6:AD$41,COUNTIF(AE$6:AE43,"3C")),0),MATCH(1,OFFSET('3C'!G$6:G$41,SMALL('3C'!AD$6:AD$41,COUNTIF(AE$6:AE43,"3C")),0),0)),'3C'!$A$6:$B$41,2,0)&amp;" - "&amp;'3C'!$A$1,
IF(AE43="3D",INDEX(OFFSET('3D'!$A$6:$A$39,SMALL('3D'!AD$6:AD$39,COUNTIF(AE$6:AE43,"3D")),0),MATCH(1,OFFSET('3D'!G$6:G$39,SMALL('3D'!AD$6:AD$39,COUNTIF(AE$6:AE43,"3D")),0),0))&amp;" "&amp;VLOOKUP(INDEX(OFFSET('3D'!$A$6:$A$39,SMALL('3D'!AD$6:AD$39,COUNTIF(AE$6:AE43,"3D")),0),MATCH(1,OFFSET('3D'!G$6:G$39,SMALL('3D'!AD$6:AD$39,COUNTIF(AE$6:AE43,"3D")),0),0)),'3D'!$A$6:$B$39,2,0)&amp;" - "&amp;'3D'!$A$1,
IF(AE43="3E",INDEX(OFFSET('3E'!$A$6:$A$37,SMALL('3E'!AD$6:AD$37,COUNTIF(AE$6:AE43,"3E")),0),MATCH(1,OFFSET('3E'!G$6:G$37,SMALL('3E'!AD$6:AD$37,COUNTIF(AE$6:AE43,"3E")),0),0))&amp;" "&amp;VLOOKUP(INDEX(OFFSET('3E'!$A$6:$A$37,SMALL('3E'!AD$6:AD$37,COUNTIF(AE$6:AE43,"3E")),0),MATCH(1,OFFSET('3E'!G$6:G$37,SMALL('3E'!AD$6:AD$37,COUNTIF(AE$6:AE43,"3E")),0),0)),'3E'!$A$6:$B$37,2,0)&amp;" - "&amp;'3E'!$A$1))))))</f>
        <v/>
      </c>
      <c r="AZ43" s="44" t="str">
        <f ca="1">IF(AF43="","",IF(AF43="3A",INDEX(OFFSET('3A'!$A$6:$A$39,SMALL('3A'!AE$6:AE$39,COUNTIF(AF$6:AF43,"3A")),0),MATCH(1,OFFSET('3A'!H$6:H$39,SMALL('3A'!AE$6:AE$39,COUNTIF(AF$6:AF43,"3A")),0),0))&amp;" "&amp;VLOOKUP(INDEX(OFFSET('3A'!$A$6:$A$39,SMALL('3A'!AE$6:AE$39,COUNTIF(AF$6:AF43,"3A")),0),MATCH(1,OFFSET('3A'!H$6:H$39,SMALL('3A'!AE$6:AE$39,COUNTIF(AF$6:AF43,"3A")),0),0)),'3A'!$A$6:$B$39,2,0)&amp;" - "&amp;'3A'!$A$1,
IF(AF43="3B",INDEX(OFFSET('3B'!$A$6:$A$38,SMALL('3B'!AE$6:AE$38,COUNTIF(AF$6:AF43,"3B")),0),MATCH(1,OFFSET('3B'!H$6:H$38,SMALL('3B'!AE$6:AE$38,COUNTIF(AF$6:AF43,"3B")),0),0))&amp;" "&amp;VLOOKUP(INDEX(OFFSET('3B'!$A$6:$A$38,SMALL('3B'!AE$6:AE$38,COUNTIF(AF$6:AF43,"3B")),0),MATCH(1,OFFSET('3B'!H$6:H$38,SMALL('3B'!AE$6:AE$38,COUNTIF(AF$6:AF43,"3B")),0),0)),'3B'!$A$6:$B$38,2,0)&amp;" - "&amp;'3B'!$A$1,
IF(AF43="3C",INDEX(OFFSET('3C'!$A$6:$A$41,SMALL('3C'!AE$6:AE$41,COUNTIF(AF$6:AF43,"3C")),0),MATCH(1,OFFSET('3C'!H$6:H$41,SMALL('3C'!AE$6:AE$41,COUNTIF(AF$6:AF43,"3C")),0),0))&amp;" "&amp;VLOOKUP(INDEX(OFFSET('3C'!$A$6:$A$41,SMALL('3C'!AE$6:AE$41,COUNTIF(AF$6:AF43,"3C")),0),MATCH(1,OFFSET('3C'!H$6:H$41,SMALL('3C'!AE$6:AE$41,COUNTIF(AF$6:AF43,"3C")),0),0)),'3C'!$A$6:$B$41,2,0)&amp;" - "&amp;'3C'!$A$1,
IF(AF43="3D",INDEX(OFFSET('3D'!$A$6:$A$39,SMALL('3D'!AE$6:AE$39,COUNTIF(AF$6:AF43,"3D")),0),MATCH(1,OFFSET('3D'!H$6:H$39,SMALL('3D'!AE$6:AE$39,COUNTIF(AF$6:AF43,"3D")),0),0))&amp;" "&amp;VLOOKUP(INDEX(OFFSET('3D'!$A$6:$A$39,SMALL('3D'!AE$6:AE$39,COUNTIF(AF$6:AF43,"3D")),0),MATCH(1,OFFSET('3D'!H$6:H$39,SMALL('3D'!AE$6:AE$39,COUNTIF(AF$6:AF43,"3D")),0),0)),'3D'!$A$6:$B$39,2,0)&amp;" - "&amp;'3D'!$A$1,
IF(AF43="3E",INDEX(OFFSET('3E'!$A$6:$A$37,SMALL('3E'!AE$6:AE$37,COUNTIF(AF$6:AF43,"3E")),0),MATCH(1,OFFSET('3E'!H$6:H$37,SMALL('3E'!AE$6:AE$37,COUNTIF(AF$6:AF43,"3E")),0),0))&amp;" "&amp;VLOOKUP(INDEX(OFFSET('3E'!$A$6:$A$37,SMALL('3E'!AE$6:AE$37,COUNTIF(AF$6:AF43,"3E")),0),MATCH(1,OFFSET('3E'!H$6:H$37,SMALL('3E'!AE$6:AE$37,COUNTIF(AF$6:AF43,"3E")),0),0)),'3E'!$A$6:$B$37,2,0)&amp;" - "&amp;'3E'!$A$1))))))</f>
        <v/>
      </c>
      <c r="BA43" s="30"/>
      <c r="BB43" s="34" t="str">
        <f ca="1">IF(AH43="","",IF(AH43="3A",INDEX(OFFSET('3A'!$A$6:$A$39,SMALL('3A'!AG$6:AG$39,COUNTIF(AH$6:AH43,"3A")),0),MATCH(1,OFFSET('3A'!J$6:J$39,SMALL('3A'!AG$6:AG$39,COUNTIF(AH$6:AH43,"3A")),0),0))&amp;" "&amp;VLOOKUP(INDEX(OFFSET('3A'!$A$6:$A$39,SMALL('3A'!AG$6:AG$39,COUNTIF(AH$6:AH43,"3A")),0),MATCH(1,OFFSET('3A'!J$6:J$39,SMALL('3A'!AG$6:AG$39,COUNTIF(AH$6:AH43,"3A")),0),0)),'3A'!$A$6:$B$39,2,0)&amp;" - "&amp;'3A'!$A$1,
IF(AH43="3B",INDEX(OFFSET('3B'!$A$6:$A$38,SMALL('3B'!AG$6:AG$38,COUNTIF(AH$6:AH43,"3B")),0),MATCH(1,OFFSET('3B'!J$6:J$38,SMALL('3B'!AG$6:AG$38,COUNTIF(AH$6:AH43,"3B")),0),0))&amp;" "&amp;VLOOKUP(INDEX(OFFSET('3B'!$A$6:$A$38,SMALL('3B'!AG$6:AG$38,COUNTIF(AH$6:AH43,"3B")),0),MATCH(1,OFFSET('3B'!J$6:J$38,SMALL('3B'!AG$6:AG$38,COUNTIF(AH$6:AH43,"3B")),0),0)),'3B'!$A$6:$B$38,2,0)&amp;" - "&amp;'3B'!$A$1,
IF(AH43="3C",INDEX(OFFSET('3C'!$A$6:$A$41,SMALL('3C'!AG$6:AG$41,COUNTIF(AH$6:AH43,"3C")),0),MATCH(1,OFFSET('3C'!J$6:J$41,SMALL('3C'!AG$6:AG$41,COUNTIF(AH$6:AH43,"3C")),0),0))&amp;" "&amp;VLOOKUP(INDEX(OFFSET('3C'!$A$6:$A$41,SMALL('3C'!AG$6:AG$41,COUNTIF(AH$6:AH43,"3C")),0),MATCH(1,OFFSET('3C'!J$6:J$41,SMALL('3C'!AG$6:AG$41,COUNTIF(AH$6:AH43,"3C")),0),0)),'3C'!$A$6:$B$41,2,0)&amp;" - "&amp;'3C'!$A$1,
IF(AH43="3D",INDEX(OFFSET('3D'!$A$6:$A$39,SMALL('3D'!AG$6:AG$39,COUNTIF(AH$6:AH43,"3D")),0),MATCH(1,OFFSET('3D'!J$6:J$39,SMALL('3D'!AG$6:AG$39,COUNTIF(AH$6:AH43,"3D")),0),0))&amp;" "&amp;VLOOKUP(INDEX(OFFSET('3D'!$A$6:$A$39,SMALL('3D'!AG$6:AG$39,COUNTIF(AH$6:AH43,"3D")),0),MATCH(1,OFFSET('3D'!J$6:J$39,SMALL('3D'!AG$6:AG$39,COUNTIF(AH$6:AH43,"3D")),0),0)),'3D'!$A$6:$B$39,2,0)&amp;" - "&amp;'3D'!$A$1,
IF(AH43="3E",INDEX(OFFSET('3E'!$A$6:$A$37,SMALL('3E'!AG$6:AG$37,COUNTIF(AH$6:AH43,"3E")),0),MATCH(1,OFFSET('3E'!J$6:J$37,SMALL('3E'!AG$6:AG$37,COUNTIF(AH$6:AH43,"3E")),0),0))&amp;" "&amp;VLOOKUP(INDEX(OFFSET('3E'!$A$6:$A$37,SMALL('3E'!AG$6:AG$37,COUNTIF(AH$6:AH43,"3E")),0),MATCH(1,OFFSET('3E'!J$6:J$37,SMALL('3E'!AG$6:AG$37,COUNTIF(AH$6:AH43,"3E")),0),0)),'3E'!$A$6:$B$37,2,0)&amp;" - "&amp;'3E'!$A$1))))))</f>
        <v/>
      </c>
      <c r="BC43" s="45" t="str">
        <f ca="1">IF(AI43="","",IF(AI43="3A",INDEX(OFFSET('3A'!$A$6:$A$39,SMALL('3A'!AH$6:AH$39,COUNTIF(AI$6:AI43,"3A")),0),MATCH(1,OFFSET('3A'!K$6:K$39,SMALL('3A'!AH$6:AH$39,COUNTIF(AI$6:AI43,"3A")),0),0))&amp;" "&amp;VLOOKUP(INDEX(OFFSET('3A'!$A$6:$A$39,SMALL('3A'!AH$6:AH$39,COUNTIF(AI$6:AI43,"3A")),0),MATCH(1,OFFSET('3A'!K$6:K$39,SMALL('3A'!AH$6:AH$39,COUNTIF(AI$6:AI43,"3A")),0),0)),'3A'!$A$6:$B$39,2,0)&amp;" - "&amp;'3A'!$A$1,
IF(AI43="3B",INDEX(OFFSET('3B'!$A$6:$A$38,SMALL('3B'!AH$6:AH$38,COUNTIF(AI$6:AI43,"3B")),0),MATCH(1,OFFSET('3B'!K$6:K$38,SMALL('3B'!AH$6:AH$38,COUNTIF(AI$6:AI43,"3B")),0),0))&amp;" "&amp;VLOOKUP(INDEX(OFFSET('3B'!$A$6:$A$38,SMALL('3B'!AH$6:AH$38,COUNTIF(AI$6:AI43,"3B")),0),MATCH(1,OFFSET('3B'!K$6:K$38,SMALL('3B'!AH$6:AH$38,COUNTIF(AI$6:AI43,"3B")),0),0)),'3B'!$A$6:$B$38,2,0)&amp;" - "&amp;'3B'!$A$1,
IF(AI43="3C",INDEX(OFFSET('3C'!$A$6:$A$41,SMALL('3C'!AH$6:AH$41,COUNTIF(AI$6:AI43,"3C")),0),MATCH(1,OFFSET('3C'!K$6:K$41,SMALL('3C'!AH$6:AH$41,COUNTIF(AI$6:AI43,"3C")),0),0))&amp;" "&amp;VLOOKUP(INDEX(OFFSET('3C'!$A$6:$A$41,SMALL('3C'!AH$6:AH$41,COUNTIF(AI$6:AI43,"3C")),0),MATCH(1,OFFSET('3C'!K$6:K$41,SMALL('3C'!AH$6:AH$41,COUNTIF(AI$6:AI43,"3C")),0),0)),'3C'!$A$6:$B$41,2,0)&amp;" - "&amp;'3C'!$A$1,
IF(AI43="3D",INDEX(OFFSET('3D'!$A$6:$A$39,SMALL('3D'!AH$6:AH$39,COUNTIF(AI$6:AI43,"3D")),0),MATCH(1,OFFSET('3D'!K$6:K$39,SMALL('3D'!AH$6:AH$39,COUNTIF(AI$6:AI43,"3D")),0),0))&amp;" "&amp;VLOOKUP(INDEX(OFFSET('3D'!$A$6:$A$39,SMALL('3D'!AH$6:AH$39,COUNTIF(AI$6:AI43,"3D")),0),MATCH(1,OFFSET('3D'!K$6:K$39,SMALL('3D'!AH$6:AH$39,COUNTIF(AI$6:AI43,"3D")),0),0)),'3D'!$A$6:$B$39,2,0)&amp;" - "&amp;'3D'!$A$1,
IF(AI43="3E",INDEX(OFFSET('3E'!$A$6:$A$37,SMALL('3E'!AH$6:AH$37,COUNTIF(AI$6:AI43,"3E")),0),MATCH(1,OFFSET('3E'!K$6:K$37,SMALL('3E'!AH$6:AH$37,COUNTIF(AI$6:AI43,"3E")),0),0))&amp;" "&amp;VLOOKUP(INDEX(OFFSET('3E'!$A$6:$A$37,SMALL('3E'!AH$6:AH$37,COUNTIF(AI$6:AI43,"3E")),0),MATCH(1,OFFSET('3E'!K$6:K$37,SMALL('3E'!AH$6:AH$37,COUNTIF(AI$6:AI43,"3E")),0),0)),'3E'!$A$6:$B$37,2,0)&amp;" - "&amp;'3E'!$A$1))))))</f>
        <v/>
      </c>
      <c r="BD43" s="36" t="str">
        <f ca="1">IF(AJ43="","",IF(AJ43="3A",INDEX(OFFSET('3A'!$A$6:$A$39,SMALL('3A'!AI$6:AI$39,COUNTIF(AJ$6:AJ43,"3A")),0),MATCH(1,OFFSET('3A'!L$6:L$39,SMALL('3A'!AI$6:AI$39,COUNTIF(AJ$6:AJ43,"3A")),0),0))&amp;" "&amp;VLOOKUP(INDEX(OFFSET('3A'!$A$6:$A$39,SMALL('3A'!AI$6:AI$39,COUNTIF(AJ$6:AJ43,"3A")),0),MATCH(1,OFFSET('3A'!L$6:L$39,SMALL('3A'!AI$6:AI$39,COUNTIF(AJ$6:AJ43,"3A")),0),0)),'3A'!$A$6:$B$39,2,0)&amp;" - "&amp;'3A'!$A$1,
IF(AJ43="3B",INDEX(OFFSET('3B'!$A$6:$A$38,SMALL('3B'!AI$6:AI$38,COUNTIF(AJ$6:AJ43,"3B")),0),MATCH(1,OFFSET('3B'!L$6:L$38,SMALL('3B'!AI$6:AI$38,COUNTIF(AJ$6:AJ43,"3B")),0),0))&amp;" "&amp;VLOOKUP(INDEX(OFFSET('3B'!$A$6:$A$38,SMALL('3B'!AI$6:AI$38,COUNTIF(AJ$6:AJ43,"3B")),0),MATCH(1,OFFSET('3B'!L$6:L$38,SMALL('3B'!AI$6:AI$38,COUNTIF(AJ$6:AJ43,"3B")),0),0)),'3B'!$A$6:$B$38,2,0)&amp;" - "&amp;'3B'!$A$1,
IF(AJ43="3C",INDEX(OFFSET('3C'!$A$6:$A$41,SMALL('3C'!AI$6:AI$41,COUNTIF(AJ$6:AJ43,"3C")),0),MATCH(1,OFFSET('3C'!L$6:L$41,SMALL('3C'!AI$6:AI$41,COUNTIF(AJ$6:AJ43,"3C")),0),0))&amp;" "&amp;VLOOKUP(INDEX(OFFSET('3C'!$A$6:$A$41,SMALL('3C'!AI$6:AI$41,COUNTIF(AJ$6:AJ43,"3C")),0),MATCH(1,OFFSET('3C'!L$6:L$41,SMALL('3C'!AI$6:AI$41,COUNTIF(AJ$6:AJ43,"3C")),0),0)),'3C'!$A$6:$B$41,2,0)&amp;" - "&amp;'3C'!$A$1,
IF(AJ43="3D",INDEX(OFFSET('3D'!$A$6:$A$39,SMALL('3D'!AI$6:AI$39,COUNTIF(AJ$6:AJ43,"3D")),0),MATCH(1,OFFSET('3D'!L$6:L$39,SMALL('3D'!AI$6:AI$39,COUNTIF(AJ$6:AJ43,"3D")),0),0))&amp;" "&amp;VLOOKUP(INDEX(OFFSET('3D'!$A$6:$A$39,SMALL('3D'!AI$6:AI$39,COUNTIF(AJ$6:AJ43,"3D")),0),MATCH(1,OFFSET('3D'!L$6:L$39,SMALL('3D'!AI$6:AI$39,COUNTIF(AJ$6:AJ43,"3D")),0),0)),'3D'!$A$6:$B$39,2,0)&amp;" - "&amp;'3D'!$A$1,
IF(AJ43="3E",INDEX(OFFSET('3E'!$A$6:$A$37,SMALL('3E'!AI$6:AI$37,COUNTIF(AJ$6:AJ43,"3E")),0),MATCH(1,OFFSET('3E'!L$6:L$37,SMALL('3E'!AI$6:AI$37,COUNTIF(AJ$6:AJ43,"3E")),0),0))&amp;" "&amp;VLOOKUP(INDEX(OFFSET('3E'!$A$6:$A$37,SMALL('3E'!AI$6:AI$37,COUNTIF(AJ$6:AJ43,"3E")),0),MATCH(1,OFFSET('3E'!L$6:L$37,SMALL('3E'!AI$6:AI$37,COUNTIF(AJ$6:AJ43,"3E")),0),0)),'3E'!$A$6:$B$37,2,0)&amp;" - "&amp;'3E'!$A$1))))))</f>
        <v/>
      </c>
      <c r="BE43" s="39" t="str">
        <f ca="1">IF(AK43="","",IF(AK43="3A",INDEX(OFFSET('3A'!$A$6:$A$39,SMALL('3A'!AJ$6:AJ$39,COUNTIF(AK$6:AK43,"3A")),0),MATCH(1,OFFSET('3A'!M$6:M$39,SMALL('3A'!AJ$6:AJ$39,COUNTIF(AK$6:AK43,"3A")),0),0))&amp;" "&amp;VLOOKUP(INDEX(OFFSET('3A'!$A$6:$A$39,SMALL('3A'!AJ$6:AJ$39,COUNTIF(AK$6:AK43,"3A")),0),MATCH(1,OFFSET('3A'!M$6:M$39,SMALL('3A'!AJ$6:AJ$39,COUNTIF(AK$6:AK43,"3A")),0),0)),'3A'!$A$6:$B$39,2,0)&amp;" - "&amp;'3A'!$A$1,
IF(AK43="3B",INDEX(OFFSET('3B'!$A$6:$A$38,SMALL('3B'!AJ$6:AJ$38,COUNTIF(AK$6:AK43,"3B")),0),MATCH(1,OFFSET('3B'!M$6:M$38,SMALL('3B'!AJ$6:AJ$38,COUNTIF(AK$6:AK43,"3B")),0),0))&amp;" "&amp;VLOOKUP(INDEX(OFFSET('3B'!$A$6:$A$38,SMALL('3B'!AJ$6:AJ$38,COUNTIF(AK$6:AK43,"3B")),0),MATCH(1,OFFSET('3B'!M$6:M$38,SMALL('3B'!AJ$6:AJ$38,COUNTIF(AK$6:AK43,"3B")),0),0)),'3B'!$A$6:$B$38,2,0)&amp;" - "&amp;'3B'!$A$1,
IF(AK43="3C",INDEX(OFFSET('3C'!$A$6:$A$41,SMALL('3C'!AJ$6:AJ$41,COUNTIF(AK$6:AK43,"3C")),0),MATCH(1,OFFSET('3C'!M$6:M$41,SMALL('3C'!AJ$6:AJ$41,COUNTIF(AK$6:AK43,"3C")),0),0))&amp;" "&amp;VLOOKUP(INDEX(OFFSET('3C'!$A$6:$A$41,SMALL('3C'!AJ$6:AJ$41,COUNTIF(AK$6:AK43,"3C")),0),MATCH(1,OFFSET('3C'!M$6:M$41,SMALL('3C'!AJ$6:AJ$41,COUNTIF(AK$6:AK43,"3C")),0),0)),'3C'!$A$6:$B$41,2,0)&amp;" - "&amp;'3C'!$A$1,
IF(AK43="3D",INDEX(OFFSET('3D'!$A$6:$A$39,SMALL('3D'!AJ$6:AJ$39,COUNTIF(AK$6:AK43,"3D")),0),MATCH(1,OFFSET('3D'!M$6:M$39,SMALL('3D'!AJ$6:AJ$39,COUNTIF(AK$6:AK43,"3D")),0),0))&amp;" "&amp;VLOOKUP(INDEX(OFFSET('3D'!$A$6:$A$39,SMALL('3D'!AJ$6:AJ$39,COUNTIF(AK$6:AK43,"3D")),0),MATCH(1,OFFSET('3D'!M$6:M$39,SMALL('3D'!AJ$6:AJ$39,COUNTIF(AK$6:AK43,"3D")),0),0)),'3D'!$A$6:$B$39,2,0)&amp;" - "&amp;'3D'!$A$1,
IF(AK43="3E",INDEX(OFFSET('3E'!$A$6:$A$37,SMALL('3E'!AJ$6:AJ$37,COUNTIF(AK$6:AK43,"3E")),0),MATCH(1,OFFSET('3E'!M$6:M$37,SMALL('3E'!AJ$6:AJ$37,COUNTIF(AK$6:AK43,"3E")),0),0))&amp;" "&amp;VLOOKUP(INDEX(OFFSET('3E'!$A$6:$A$37,SMALL('3E'!AJ$6:AJ$37,COUNTIF(AK$6:AK43,"3E")),0),MATCH(1,OFFSET('3E'!M$6:M$37,SMALL('3E'!AJ$6:AJ$37,COUNTIF(AK$6:AK43,"3E")),0),0)),'3E'!$A$6:$B$37,2,0)&amp;" - "&amp;'3E'!$A$1))))))</f>
        <v/>
      </c>
      <c r="BF43" s="42" t="str">
        <f ca="1">IF(AL43="","",IF(AL43="3A",INDEX(OFFSET('3A'!$A$6:$A$39,SMALL('3A'!AK$6:AK$39,COUNTIF(AL$6:AL43,"3A")),0),MATCH(1,OFFSET('3A'!N$6:N$39,SMALL('3A'!AK$6:AK$39,COUNTIF(AL$6:AL43,"3A")),0),0))&amp;" "&amp;VLOOKUP(INDEX(OFFSET('3A'!$A$6:$A$39,SMALL('3A'!AK$6:AK$39,COUNTIF(AL$6:AL43,"3A")),0),MATCH(1,OFFSET('3A'!N$6:N$39,SMALL('3A'!AK$6:AK$39,COUNTIF(AL$6:AL43,"3A")),0),0)),'3A'!$A$6:$B$39,2,0)&amp;" - "&amp;'3A'!$A$1,
IF(AL43="3B",INDEX(OFFSET('3B'!$A$6:$A$38,SMALL('3B'!AK$6:AK$38,COUNTIF(AL$6:AL43,"3B")),0),MATCH(1,OFFSET('3B'!N$6:N$38,SMALL('3B'!AK$6:AK$38,COUNTIF(AL$6:AL43,"3B")),0),0))&amp;" "&amp;VLOOKUP(INDEX(OFFSET('3B'!$A$6:$A$38,SMALL('3B'!AK$6:AK$38,COUNTIF(AL$6:AL43,"3B")),0),MATCH(1,OFFSET('3B'!N$6:N$38,SMALL('3B'!AK$6:AK$38,COUNTIF(AL$6:AL43,"3B")),0),0)),'3B'!$A$6:$B$38,2,0)&amp;" - "&amp;'3B'!$A$1,
IF(AL43="3C",INDEX(OFFSET('3C'!$A$6:$A$41,SMALL('3C'!AK$6:AK$41,COUNTIF(AL$6:AL43,"3C")),0),MATCH(1,OFFSET('3C'!N$6:N$41,SMALL('3C'!AK$6:AK$41,COUNTIF(AL$6:AL43,"3C")),0),0))&amp;" "&amp;VLOOKUP(INDEX(OFFSET('3C'!$A$6:$A$41,SMALL('3C'!AK$6:AK$41,COUNTIF(AL$6:AL43,"3C")),0),MATCH(1,OFFSET('3C'!N$6:N$41,SMALL('3C'!AK$6:AK$41,COUNTIF(AL$6:AL43,"3C")),0),0)),'3C'!$A$6:$B$41,2,0)&amp;" - "&amp;'3C'!$A$1,
IF(AL43="3D",INDEX(OFFSET('3D'!$A$6:$A$39,SMALL('3D'!AK$6:AK$39,COUNTIF(AL$6:AL43,"3D")),0),MATCH(1,OFFSET('3D'!N$6:N$39,SMALL('3D'!AK$6:AK$39,COUNTIF(AL$6:AL43,"3D")),0),0))&amp;" "&amp;VLOOKUP(INDEX(OFFSET('3D'!$A$6:$A$39,SMALL('3D'!AK$6:AK$39,COUNTIF(AL$6:AL43,"3D")),0),MATCH(1,OFFSET('3D'!N$6:N$39,SMALL('3D'!AK$6:AK$39,COUNTIF(AL$6:AL43,"3D")),0),0)),'3D'!$A$6:$B$39,2,0)&amp;" - "&amp;'3D'!$A$1,
IF(AL43="3E",INDEX(OFFSET('3E'!$A$6:$A$37,SMALL('3E'!AK$6:AK$37,COUNTIF(AL$6:AL43,"3E")),0),MATCH(1,OFFSET('3E'!N$6:N$37,SMALL('3E'!AK$6:AK$37,COUNTIF(AL$6:AL43,"3E")),0),0))&amp;" "&amp;VLOOKUP(INDEX(OFFSET('3E'!$A$6:$A$37,SMALL('3E'!AK$6:AK$37,COUNTIF(AL$6:AL43,"3E")),0),MATCH(1,OFFSET('3E'!N$6:N$37,SMALL('3E'!AK$6:AK$37,COUNTIF(AL$6:AL43,"3E")),0),0)),'3E'!$A$6:$B$37,2,0)&amp;" - "&amp;'3E'!$A$1))))))</f>
        <v/>
      </c>
      <c r="BG43" s="44" t="str">
        <f ca="1">IF(AM43="","",IF(AM43="3A",INDEX(OFFSET('3A'!$A$6:$A$39,SMALL('3A'!AL$6:AL$39,COUNTIF(AM$6:AM43,"3A")),0),MATCH(1,OFFSET('3A'!O$6:O$39,SMALL('3A'!AL$6:AL$39,COUNTIF(AM$6:AM43,"3A")),0),0))&amp;" "&amp;VLOOKUP(INDEX(OFFSET('3A'!$A$6:$A$39,SMALL('3A'!AL$6:AL$39,COUNTIF(AM$6:AM43,"3A")),0),MATCH(1,OFFSET('3A'!O$6:O$39,SMALL('3A'!AL$6:AL$39,COUNTIF(AM$6:AM43,"3A")),0),0)),'3A'!$A$6:$B$39,2,0)&amp;" - "&amp;'3A'!$A$1,
IF(AM43="3B",INDEX(OFFSET('3B'!$A$6:$A$38,SMALL('3B'!AL$6:AL$38,COUNTIF(AM$6:AM43,"3B")),0),MATCH(1,OFFSET('3B'!O$6:O$38,SMALL('3B'!AL$6:AL$38,COUNTIF(AM$6:AM43,"3B")),0),0))&amp;" "&amp;VLOOKUP(INDEX(OFFSET('3B'!$A$6:$A$38,SMALL('3B'!AL$6:AL$38,COUNTIF(AM$6:AM43,"3B")),0),MATCH(1,OFFSET('3B'!O$6:O$38,SMALL('3B'!AL$6:AL$38,COUNTIF(AM$6:AM43,"3B")),0),0)),'3B'!$A$6:$B$38,2,0)&amp;" - "&amp;'3B'!$A$1,
IF(AM43="3C",INDEX(OFFSET('3C'!$A$6:$A$41,SMALL('3C'!AL$6:AL$41,COUNTIF(AM$6:AM43,"3C")),0),MATCH(1,OFFSET('3C'!O$6:O$41,SMALL('3C'!AL$6:AL$41,COUNTIF(AM$6:AM43,"3C")),0),0))&amp;" "&amp;VLOOKUP(INDEX(OFFSET('3C'!$A$6:$A$41,SMALL('3C'!AL$6:AL$41,COUNTIF(AM$6:AM43,"3C")),0),MATCH(1,OFFSET('3C'!O$6:O$41,SMALL('3C'!AL$6:AL$41,COUNTIF(AM$6:AM43,"3C")),0),0)),'3C'!$A$6:$B$41,2,0)&amp;" - "&amp;'3C'!$A$1,
IF(AM43="3D",INDEX(OFFSET('3D'!$A$6:$A$39,SMALL('3D'!AL$6:AL$39,COUNTIF(AM$6:AM43,"3D")),0),MATCH(1,OFFSET('3D'!O$6:O$39,SMALL('3D'!AL$6:AL$39,COUNTIF(AM$6:AM43,"3D")),0),0))&amp;" "&amp;VLOOKUP(INDEX(OFFSET('3D'!$A$6:$A$39,SMALL('3D'!AL$6:AL$39,COUNTIF(AM$6:AM43,"3D")),0),MATCH(1,OFFSET('3D'!O$6:O$39,SMALL('3D'!AL$6:AL$39,COUNTIF(AM$6:AM43,"3D")),0),0)),'3D'!$A$6:$B$39,2,0)&amp;" - "&amp;'3D'!$A$1,
IF(AM43="3E",INDEX(OFFSET('3E'!$A$6:$A$37,SMALL('3E'!AL$6:AL$37,COUNTIF(AM$6:AM43,"3E")),0),MATCH(1,OFFSET('3E'!O$6:O$37,SMALL('3E'!AL$6:AL$37,COUNTIF(AM$6:AM43,"3E")),0),0))&amp;" "&amp;VLOOKUP(INDEX(OFFSET('3E'!$A$6:$A$37,SMALL('3E'!AL$6:AL$37,COUNTIF(AM$6:AM43,"3E")),0),MATCH(1,OFFSET('3E'!O$6:O$37,SMALL('3E'!AL$6:AL$37,COUNTIF(AM$6:AM43,"3E")),0),0)),'3E'!$A$6:$B$37,2,0)&amp;" - "&amp;'3E'!$A$1))))))</f>
        <v/>
      </c>
      <c r="BH43" s="30"/>
      <c r="BI43" s="34" t="str">
        <f ca="1">IF(AO43="","",IF(AO43="3A",INDEX(OFFSET('3A'!$A$6:$A$39,SMALL('3A'!AN$6:AN$39,COUNTIF(AO$6:AO43,"3A")),0),MATCH(1,OFFSET('3A'!Q$6:Q$39,SMALL('3A'!AN$6:AN$39,COUNTIF(AO$6:AO43,"3A")),0),0))&amp;" "&amp;VLOOKUP(INDEX(OFFSET('3A'!$A$6:$A$39,SMALL('3A'!AN$6:AN$39,COUNTIF(AO$6:AO43,"3A")),0),MATCH(1,OFFSET('3A'!Q$6:Q$39,SMALL('3A'!AN$6:AN$39,COUNTIF(AO$6:AO43,"3A")),0),0)),'3A'!$A$6:$B$39,2,0)&amp;" - "&amp;'3A'!$A$1,
IF(AO43="3B",INDEX(OFFSET('3B'!$A$6:$A$38,SMALL('3B'!AN$6:AN$38,COUNTIF(AO$6:AO43,"3B")),0),MATCH(1,OFFSET('3B'!Q$6:Q$38,SMALL('3B'!AN$6:AN$38,COUNTIF(AO$6:AO43,"3B")),0),0))&amp;" "&amp;VLOOKUP(INDEX(OFFSET('3B'!$A$6:$A$38,SMALL('3B'!AN$6:AN$38,COUNTIF(AO$6:AO43,"3B")),0),MATCH(1,OFFSET('3B'!Q$6:Q$38,SMALL('3B'!AN$6:AN$38,COUNTIF(AO$6:AO43,"3B")),0),0)),'3B'!$A$6:$B$38,2,0)&amp;" - "&amp;'3B'!$A$1,
IF(AO43="3C",INDEX(OFFSET('3C'!$A$6:$A$41,SMALL('3C'!AN$6:AN$41,COUNTIF(AO$6:AO43,"3C")),0),MATCH(1,OFFSET('3C'!Q$6:Q$41,SMALL('3C'!AN$6:AN$41,COUNTIF(AO$6:AO43,"3C")),0),0))&amp;" "&amp;VLOOKUP(INDEX(OFFSET('3C'!$A$6:$A$41,SMALL('3C'!AN$6:AN$41,COUNTIF(AO$6:AO43,"3C")),0),MATCH(1,OFFSET('3C'!Q$6:Q$41,SMALL('3C'!AN$6:AN$41,COUNTIF(AO$6:AO43,"3C")),0),0)),'3C'!$A$6:$B$41,2,0)&amp;" - "&amp;'3C'!$A$1,
IF(AO43="3D",INDEX(OFFSET('3D'!$A$6:$A$39,SMALL('3D'!AN$6:AN$39,COUNTIF(AO$6:AO43,"3D")),0),MATCH(1,OFFSET('3D'!Q$6:Q$39,SMALL('3D'!AN$6:AN$39,COUNTIF(AO$6:AO43,"3D")),0),0))&amp;" "&amp;VLOOKUP(INDEX(OFFSET('3D'!$A$6:$A$39,SMALL('3D'!AN$6:AN$39,COUNTIF(AO$6:AO43,"3D")),0),MATCH(1,OFFSET('3D'!Q$6:Q$39,SMALL('3D'!AN$6:AN$39,COUNTIF(AO$6:AO43,"3D")),0),0)),'3D'!$A$6:$B$39,2,0)&amp;" - "&amp;'3D'!$A$1,
IF(AO43="3E",INDEX(OFFSET('3E'!$A$6:$A$37,SMALL('3E'!AN$6:AN$37,COUNTIF(AO$6:AO43,"3E")),0),MATCH(1,OFFSET('3E'!Q$6:Q$37,SMALL('3E'!AN$6:AN$37,COUNTIF(AO$6:AO43,"3E")),0),0))&amp;" "&amp;VLOOKUP(INDEX(OFFSET('3E'!$A$6:$A$37,SMALL('3E'!AN$6:AN$37,COUNTIF(AO$6:AO43,"3E")),0),MATCH(1,OFFSET('3E'!Q$6:Q$37,SMALL('3E'!AN$6:AN$37,COUNTIF(AO$6:AO43,"3E")),0),0)),'3E'!$A$6:$B$37,2,0)&amp;" - "&amp;'3E'!$A$1))))))</f>
        <v/>
      </c>
      <c r="BJ43" s="45" t="str">
        <f ca="1">IF(AP43="","",IF(AP43="3A",INDEX(OFFSET('3A'!$A$6:$A$39,SMALL('3A'!AO$6:AO$39,COUNTIF(AP$6:AP43,"3A")),0),MATCH(1,OFFSET('3A'!R$6:R$39,SMALL('3A'!AO$6:AO$39,COUNTIF(AP$6:AP43,"3A")),0),0))&amp;" "&amp;VLOOKUP(INDEX(OFFSET('3A'!$A$6:$A$39,SMALL('3A'!AO$6:AO$39,COUNTIF(AP$6:AP43,"3A")),0),MATCH(1,OFFSET('3A'!R$6:R$39,SMALL('3A'!AO$6:AO$39,COUNTIF(AP$6:AP43,"3A")),0),0)),'3A'!$A$6:$B$39,2,0)&amp;" - "&amp;'3A'!$A$1,
IF(AP43="3B",INDEX(OFFSET('3B'!$A$6:$A$38,SMALL('3B'!AO$6:AO$38,COUNTIF(AP$6:AP43,"3B")),0),MATCH(1,OFFSET('3B'!R$6:R$38,SMALL('3B'!AO$6:AO$38,COUNTIF(AP$6:AP43,"3B")),0),0))&amp;" "&amp;VLOOKUP(INDEX(OFFSET('3B'!$A$6:$A$38,SMALL('3B'!AO$6:AO$38,COUNTIF(AP$6:AP43,"3B")),0),MATCH(1,OFFSET('3B'!R$6:R$38,SMALL('3B'!AO$6:AO$38,COUNTIF(AP$6:AP43,"3B")),0),0)),'3B'!$A$6:$B$38,2,0)&amp;" - "&amp;'3B'!$A$1,
IF(AP43="3C",INDEX(OFFSET('3C'!$A$6:$A$41,SMALL('3C'!AO$6:AO$41,COUNTIF(AP$6:AP43,"3C")),0),MATCH(1,OFFSET('3C'!R$6:R$41,SMALL('3C'!AO$6:AO$41,COUNTIF(AP$6:AP43,"3C")),0),0))&amp;" "&amp;VLOOKUP(INDEX(OFFSET('3C'!$A$6:$A$41,SMALL('3C'!AO$6:AO$41,COUNTIF(AP$6:AP43,"3C")),0),MATCH(1,OFFSET('3C'!R$6:R$41,SMALL('3C'!AO$6:AO$41,COUNTIF(AP$6:AP43,"3C")),0),0)),'3C'!$A$6:$B$41,2,0)&amp;" - "&amp;'3C'!$A$1,
IF(AP43="3D",INDEX(OFFSET('3D'!$A$6:$A$39,SMALL('3D'!AO$6:AO$39,COUNTIF(AP$6:AP43,"3D")),0),MATCH(1,OFFSET('3D'!R$6:R$39,SMALL('3D'!AO$6:AO$39,COUNTIF(AP$6:AP43,"3D")),0),0))&amp;" "&amp;VLOOKUP(INDEX(OFFSET('3D'!$A$6:$A$39,SMALL('3D'!AO$6:AO$39,COUNTIF(AP$6:AP43,"3D")),0),MATCH(1,OFFSET('3D'!R$6:R$39,SMALL('3D'!AO$6:AO$39,COUNTIF(AP$6:AP43,"3D")),0),0)),'3D'!$A$6:$B$39,2,0)&amp;" - "&amp;'3D'!$A$1,
IF(AP43="3E",INDEX(OFFSET('3E'!$A$6:$A$37,SMALL('3E'!AO$6:AO$37,COUNTIF(AP$6:AP43,"3E")),0),MATCH(1,OFFSET('3E'!R$6:R$37,SMALL('3E'!AO$6:AO$37,COUNTIF(AP$6:AP43,"3E")),0),0))&amp;" "&amp;VLOOKUP(INDEX(OFFSET('3E'!$A$6:$A$37,SMALL('3E'!AO$6:AO$37,COUNTIF(AP$6:AP43,"3E")),0),MATCH(1,OFFSET('3E'!R$6:R$37,SMALL('3E'!AO$6:AO$37,COUNTIF(AP$6:AP43,"3E")),0),0)),'3E'!$A$6:$B$37,2,0)&amp;" - "&amp;'3E'!$A$1))))))</f>
        <v/>
      </c>
      <c r="BK43" s="36" t="str">
        <f ca="1">IF(AQ43="","",IF(AQ43="3A",INDEX(OFFSET('3A'!$A$6:$A$39,SMALL('3A'!AP$6:AP$39,COUNTIF(AQ$6:AQ43,"3A")),0),MATCH(1,OFFSET('3A'!S$6:S$39,SMALL('3A'!AP$6:AP$39,COUNTIF(AQ$6:AQ43,"3A")),0),0))&amp;" "&amp;VLOOKUP(INDEX(OFFSET('3A'!$A$6:$A$39,SMALL('3A'!AP$6:AP$39,COUNTIF(AQ$6:AQ43,"3A")),0),MATCH(1,OFFSET('3A'!S$6:S$39,SMALL('3A'!AP$6:AP$39,COUNTIF(AQ$6:AQ43,"3A")),0),0)),'3A'!$A$6:$B$39,2,0)&amp;" - "&amp;'3A'!$A$1,
IF(AQ43="3B",INDEX(OFFSET('3B'!$A$6:$A$38,SMALL('3B'!AP$6:AP$38,COUNTIF(AQ$6:AQ43,"3B")),0),MATCH(1,OFFSET('3B'!S$6:S$38,SMALL('3B'!AP$6:AP$38,COUNTIF(AQ$6:AQ43,"3B")),0),0))&amp;" "&amp;VLOOKUP(INDEX(OFFSET('3B'!$A$6:$A$38,SMALL('3B'!AP$6:AP$38,COUNTIF(AQ$6:AQ43,"3B")),0),MATCH(1,OFFSET('3B'!S$6:S$38,SMALL('3B'!AP$6:AP$38,COUNTIF(AQ$6:AQ43,"3B")),0),0)),'3B'!$A$6:$B$38,2,0)&amp;" - "&amp;'3B'!$A$1,
IF(AQ43="3C",INDEX(OFFSET('3C'!$A$6:$A$41,SMALL('3C'!AP$6:AP$41,COUNTIF(AQ$6:AQ43,"3C")),0),MATCH(1,OFFSET('3C'!S$6:S$41,SMALL('3C'!AP$6:AP$41,COUNTIF(AQ$6:AQ43,"3C")),0),0))&amp;" "&amp;VLOOKUP(INDEX(OFFSET('3C'!$A$6:$A$41,SMALL('3C'!AP$6:AP$41,COUNTIF(AQ$6:AQ43,"3C")),0),MATCH(1,OFFSET('3C'!S$6:S$41,SMALL('3C'!AP$6:AP$41,COUNTIF(AQ$6:AQ43,"3C")),0),0)),'3C'!$A$6:$B$41,2,0)&amp;" - "&amp;'3C'!$A$1,
IF(AQ43="3D",INDEX(OFFSET('3D'!$A$6:$A$39,SMALL('3D'!AP$6:AP$39,COUNTIF(AQ$6:AQ43,"3D")),0),MATCH(1,OFFSET('3D'!S$6:S$39,SMALL('3D'!AP$6:AP$39,COUNTIF(AQ$6:AQ43,"3D")),0),0))&amp;" "&amp;VLOOKUP(INDEX(OFFSET('3D'!$A$6:$A$39,SMALL('3D'!AP$6:AP$39,COUNTIF(AQ$6:AQ43,"3D")),0),MATCH(1,OFFSET('3D'!S$6:S$39,SMALL('3D'!AP$6:AP$39,COUNTIF(AQ$6:AQ43,"3D")),0),0)),'3D'!$A$6:$B$39,2,0)&amp;" - "&amp;'3D'!$A$1,
IF(AQ43="3E",INDEX(OFFSET('3E'!$A$6:$A$37,SMALL('3E'!AP$6:AP$37,COUNTIF(AQ$6:AQ43,"3E")),0),MATCH(1,OFFSET('3E'!S$6:S$37,SMALL('3E'!AP$6:AP$37,COUNTIF(AQ$6:AQ43,"3E")),0),0))&amp;" "&amp;VLOOKUP(INDEX(OFFSET('3E'!$A$6:$A$37,SMALL('3E'!AP$6:AP$37,COUNTIF(AQ$6:AQ43,"3E")),0),MATCH(1,OFFSET('3E'!S$6:S$37,SMALL('3E'!AP$6:AP$37,COUNTIF(AQ$6:AQ43,"3E")),0),0)),'3E'!$A$6:$B$37,2,0)&amp;" - "&amp;'3E'!$A$1))))))</f>
        <v/>
      </c>
      <c r="BL43" s="39" t="str">
        <f ca="1">IF(AR43="","",IF(AR43="3A",INDEX(OFFSET('3A'!$A$6:$A$39,SMALL('3A'!AQ$6:AQ$39,COUNTIF(AR$6:AR43,"3A")),0),MATCH(1,OFFSET('3A'!T$6:T$39,SMALL('3A'!AQ$6:AQ$39,COUNTIF(AR$6:AR43,"3A")),0),0))&amp;" "&amp;VLOOKUP(INDEX(OFFSET('3A'!$A$6:$A$39,SMALL('3A'!AQ$6:AQ$39,COUNTIF(AR$6:AR43,"3A")),0),MATCH(1,OFFSET('3A'!T$6:T$39,SMALL('3A'!AQ$6:AQ$39,COUNTIF(AR$6:AR43,"3A")),0),0)),'3A'!$A$6:$B$39,2,0)&amp;" - "&amp;'3A'!$A$1,
IF(AR43="3B",INDEX(OFFSET('3B'!$A$6:$A$38,SMALL('3B'!AQ$6:AQ$38,COUNTIF(AR$6:AR43,"3B")),0),MATCH(1,OFFSET('3B'!T$6:T$38,SMALL('3B'!AQ$6:AQ$38,COUNTIF(AR$6:AR43,"3B")),0),0))&amp;" "&amp;VLOOKUP(INDEX(OFFSET('3B'!$A$6:$A$38,SMALL('3B'!AQ$6:AQ$38,COUNTIF(AR$6:AR43,"3B")),0),MATCH(1,OFFSET('3B'!T$6:T$38,SMALL('3B'!AQ$6:AQ$38,COUNTIF(AR$6:AR43,"3B")),0),0)),'3B'!$A$6:$B$38,2,0)&amp;" - "&amp;'3B'!$A$1,
IF(AR43="3C",INDEX(OFFSET('3C'!$A$6:$A$41,SMALL('3C'!AQ$6:AQ$41,COUNTIF(AR$6:AR43,"3C")),0),MATCH(1,OFFSET('3C'!T$6:T$41,SMALL('3C'!AQ$6:AQ$41,COUNTIF(AR$6:AR43,"3C")),0),0))&amp;" "&amp;VLOOKUP(INDEX(OFFSET('3C'!$A$6:$A$41,SMALL('3C'!AQ$6:AQ$41,COUNTIF(AR$6:AR43,"3C")),0),MATCH(1,OFFSET('3C'!T$6:T$41,SMALL('3C'!AQ$6:AQ$41,COUNTIF(AR$6:AR43,"3C")),0),0)),'3C'!$A$6:$B$41,2,0)&amp;" - "&amp;'3C'!$A$1,
IF(AR43="3D",INDEX(OFFSET('3D'!$A$6:$A$39,SMALL('3D'!AQ$6:AQ$39,COUNTIF(AR$6:AR43,"3D")),0),MATCH(1,OFFSET('3D'!T$6:T$39,SMALL('3D'!AQ$6:AQ$39,COUNTIF(AR$6:AR43,"3D")),0),0))&amp;" "&amp;VLOOKUP(INDEX(OFFSET('3D'!$A$6:$A$39,SMALL('3D'!AQ$6:AQ$39,COUNTIF(AR$6:AR43,"3D")),0),MATCH(1,OFFSET('3D'!T$6:T$39,SMALL('3D'!AQ$6:AQ$39,COUNTIF(AR$6:AR43,"3D")),0),0)),'3D'!$A$6:$B$39,2,0)&amp;" - "&amp;'3D'!$A$1,
IF(AR43="3E",INDEX(OFFSET('3E'!$A$6:$A$37,SMALL('3E'!AQ$6:AQ$37,COUNTIF(AR$6:AR43,"3E")),0),MATCH(1,OFFSET('3E'!T$6:T$37,SMALL('3E'!AQ$6:AQ$37,COUNTIF(AR$6:AR43,"3E")),0),0))&amp;" "&amp;VLOOKUP(INDEX(OFFSET('3E'!$A$6:$A$37,SMALL('3E'!AQ$6:AQ$37,COUNTIF(AR$6:AR43,"3E")),0),MATCH(1,OFFSET('3E'!T$6:T$37,SMALL('3E'!AQ$6:AQ$37,COUNTIF(AR$6:AR43,"3E")),0),0)),'3E'!$A$6:$B$37,2,0)&amp;" - "&amp;'3E'!$A$1))))))</f>
        <v/>
      </c>
      <c r="BM43" s="42" t="str">
        <f ca="1">IF(AS43="","",IF(AS43="3A",INDEX(OFFSET('3A'!$A$6:$A$39,SMALL('3A'!AR$6:AR$39,COUNTIF(AS$6:AS43,"3A")),0),MATCH(1,OFFSET('3A'!U$6:U$39,SMALL('3A'!AR$6:AR$39,COUNTIF(AS$6:AS43,"3A")),0),0))&amp;" "&amp;VLOOKUP(INDEX(OFFSET('3A'!$A$6:$A$39,SMALL('3A'!AR$6:AR$39,COUNTIF(AS$6:AS43,"3A")),0),MATCH(1,OFFSET('3A'!U$6:U$39,SMALL('3A'!AR$6:AR$39,COUNTIF(AS$6:AS43,"3A")),0),0)),'3A'!$A$6:$B$39,2,0)&amp;" - "&amp;'3A'!$A$1,
IF(AS43="3B",INDEX(OFFSET('3B'!$A$6:$A$38,SMALL('3B'!AR$6:AR$38,COUNTIF(AS$6:AS43,"3B")),0),MATCH(1,OFFSET('3B'!U$6:U$38,SMALL('3B'!AR$6:AR$38,COUNTIF(AS$6:AS43,"3B")),0),0))&amp;" "&amp;VLOOKUP(INDEX(OFFSET('3B'!$A$6:$A$38,SMALL('3B'!AR$6:AR$38,COUNTIF(AS$6:AS43,"3B")),0),MATCH(1,OFFSET('3B'!U$6:U$38,SMALL('3B'!AR$6:AR$38,COUNTIF(AS$6:AS43,"3B")),0),0)),'3B'!$A$6:$B$38,2,0)&amp;" - "&amp;'3B'!$A$1,
IF(AS43="3C",INDEX(OFFSET('3C'!$A$6:$A$41,SMALL('3C'!AR$6:AR$41,COUNTIF(AS$6:AS43,"3C")),0),MATCH(1,OFFSET('3C'!U$6:U$41,SMALL('3C'!AR$6:AR$41,COUNTIF(AS$6:AS43,"3C")),0),0))&amp;" "&amp;VLOOKUP(INDEX(OFFSET('3C'!$A$6:$A$41,SMALL('3C'!AR$6:AR$41,COUNTIF(AS$6:AS43,"3C")),0),MATCH(1,OFFSET('3C'!U$6:U$41,SMALL('3C'!AR$6:AR$41,COUNTIF(AS$6:AS43,"3C")),0),0)),'3C'!$A$6:$B$41,2,0)&amp;" - "&amp;'3C'!$A$1,
IF(AS43="3D",INDEX(OFFSET('3D'!$A$6:$A$39,SMALL('3D'!AR$6:AR$39,COUNTIF(AS$6:AS43,"3D")),0),MATCH(1,OFFSET('3D'!U$6:U$39,SMALL('3D'!AR$6:AR$39,COUNTIF(AS$6:AS43,"3D")),0),0))&amp;" "&amp;VLOOKUP(INDEX(OFFSET('3D'!$A$6:$A$39,SMALL('3D'!AR$6:AR$39,COUNTIF(AS$6:AS43,"3D")),0),MATCH(1,OFFSET('3D'!U$6:U$39,SMALL('3D'!AR$6:AR$39,COUNTIF(AS$6:AS43,"3D")),0),0)),'3D'!$A$6:$B$39,2,0)&amp;" - "&amp;'3D'!$A$1,
IF(AS43="3E",INDEX(OFFSET('3E'!$A$6:$A$37,SMALL('3E'!AR$6:AR$37,COUNTIF(AS$6:AS43,"3E")),0),MATCH(1,OFFSET('3E'!U$6:U$37,SMALL('3E'!AR$6:AR$37,COUNTIF(AS$6:AS43,"3E")),0),0))&amp;" "&amp;VLOOKUP(INDEX(OFFSET('3E'!$A$6:$A$37,SMALL('3E'!AR$6:AR$37,COUNTIF(AS$6:AS43,"3E")),0),MATCH(1,OFFSET('3E'!U$6:U$37,SMALL('3E'!AR$6:AR$37,COUNTIF(AS$6:AS43,"3E")),0),0)),'3E'!$A$6:$B$37,2,0)&amp;" - "&amp;'3E'!$A$1))))))</f>
        <v/>
      </c>
    </row>
    <row r="44" spans="1:65" ht="14.25" customHeight="1">
      <c r="A44" s="34" t="str">
        <f ca="1">IFERROR(IF(AA44="","",IF(AA44="6A",INDEX(OFFSET('6A'!$A$6:$A$39,SMALL('6A'!Z$6:Z$39,COUNTIF(AA$6:AA44,"6A")),0),MATCH(1,OFFSET('6A'!C$6:C$39,SMALL('6A'!Z$6:Z$39,COUNTIF(AA$6:AA44,"6A")),0),0))&amp;" "&amp;VLOOKUP(INDEX(OFFSET('6A'!$A$6:$A$39,SMALL('6A'!Z$6:Z$39,COUNTIF(AA$6:AA44,"6A")),0),MATCH(1,OFFSET('6A'!C$6:C$39,SMALL('6A'!Z$6:Z$39,COUNTIF(AA$6:AA44,"6A")),0),0)),'6A'!$A$6:$B$39,2,0)&amp;" - "&amp;'6A'!$A$1,
IF(AA44="6B",INDEX(OFFSET('6B'!$A$6:$A$39,SMALL('6B'!Z$6:Z$39,COUNTIF(AA$6:AA44,"6B")),0),MATCH(1,OFFSET('6B'!C$6:C$39,SMALL('6B'!Z$6:Z$39,COUNTIF(AA$6:AA44,"6B")),0),0))&amp;" "&amp;VLOOKUP(INDEX(OFFSET('6B'!$A$6:$A$39,SMALL('6B'!Z$6:Z$39,COUNTIF(AA$6:AA44,"6B")),0),MATCH(1,OFFSET('6B'!C$6:C$39,SMALL('6B'!Z$6:Z$39,COUNTIF(AA$6:AA44,"6B")),0),0)),'6B'!$A$6:$B$39,2,0)&amp;" - "&amp;'6B'!$A$1,
IF(AA44="6C",INDEX(OFFSET('6C'!$A$6:$A$41,SMALL('6C'!Z$6:Z$41,COUNTIF(AA$6:AA44,"6C")),0),MATCH(1,OFFSET('6C'!C$6:C$41,SMALL('6C'!Z$6:Z$41,COUNTIF(AA$6:AA44,"6C")),0),0))&amp;" "&amp;VLOOKUP(INDEX(OFFSET('6C'!$A$6:$A$41,SMALL('6C'!Z$6:Z$41,COUNTIF(AA$6:AA44,"6C")),0),MATCH(1,OFFSET('6C'!C$6:C$41,SMALL('6C'!Z$6:Z$41,COUNTIF(AA$6:AA44,"6C")),0),0)),'6C'!$A$6:$B$41,2,0)&amp;" - "&amp;'6C'!$A$1,
IF(AA44="6D",INDEX(OFFSET('6D'!$A$6:$A$42,SMALL('6D'!Z$6:Z$42,COUNTIF(AA$6:AA44,"6D")),0),MATCH(1,OFFSET('6D'!C$6:C$42,SMALL('6D'!Z$6:Z$42,COUNTIF(AA$6:AA44,"6D")),0),0))&amp;" "&amp;VLOOKUP(INDEX(OFFSET('6D'!$A$6:$A$42,SMALL('6D'!Z$6:Z$42,COUNTIF(AA$6:AA44,"6D")),0),MATCH(1,OFFSET('6D'!C$6:C$42,SMALL('6D'!Z$6:Z$42,COUNTIF(AA$6:AA44,"6D")),0),0)),'6D'!$A$6:$B$42,2,0)&amp;" - "&amp;'6D'!$A$1,
IF(AA44="6E",INDEX(OFFSET('6E'!$A$6:$A$40,SMALL('6E'!Z$6:Z$40,COUNTIF(AA$6:AA44,"6E")),0),MATCH(1,OFFSET('6E'!C$6:C$40,SMALL('6E'!Z$6:Z$40,COUNTIF(AA$6:AA44,"6E")),0),0))&amp;" "&amp;VLOOKUP(INDEX(OFFSET('6E'!$A$6:$A$40,SMALL('6E'!Z$6:Z$40,COUNTIF(AA$6:AA44,"6E")),0),MATCH(1,OFFSET('6E'!C$6:C$40,SMALL('6E'!Z$6:Z$40,COUNTIF(AA$6:AA44,"6E")),0),0)),'6E'!$A$6:$B$40,2,0)&amp;" - "&amp;'6E'!$A$1,
IF(AA44="5A",INDEX(OFFSET('5A'!$A$6:$A$41,SMALL('5A'!Z$6:Z$41,COUNTIF(AA$6:AA44,"5A")),0),MATCH(1,OFFSET('5A'!C$6:C$41,SMALL('5A'!Z$6:Z$41,COUNTIF(AA$6:AA44,"5A")),0),0))&amp;" "&amp;VLOOKUP(INDEX(OFFSET('5A'!$A$6:$A$41,SMALL('5A'!Z$6:Z$41,COUNTIF(AA$6:AA44,"5A")),0),MATCH(1,OFFSET('5A'!C$6:C$41,SMALL('5A'!Z$6:Z$41,COUNTIF(AA$6:AA44,"5A")),0),0)),'5A'!$A$6:$B$41,2,0)&amp;" - "&amp;'5A'!$A$1,
IF(AA44="5B",INDEX(OFFSET('5B'!$A$6:$A$39,SMALL('5B'!Z$6:Z$39,COUNTIF(AA$6:AA44,"5B")),0),MATCH(1,OFFSET('5B'!C$6:C$39,SMALL('5B'!Z$6:Z$39,COUNTIF(AA$6:AA44,"5B")),0),0))&amp;" "&amp;VLOOKUP(INDEX(OFFSET('5B'!$A$6:$A$39,SMALL('5B'!Z$6:Z$39,COUNTIF(AA$6:AA44,"5B")),0),MATCH(1,OFFSET('5B'!C$6:C$39,SMALL('5B'!Z$6:Z$39,COUNTIF(AA$6:AA44,"5B")),0),0)),'5B'!$A$6:$B$39,2,0)&amp;" - "&amp;'5B'!$A$1,
IF(AA44="5C",INDEX(OFFSET('5C'!$A$6:$A$39,SMALL('5C'!Z$6:Z$39,COUNTIF(AA$6:AA44,"5C")),0),MATCH(1,OFFSET('5C'!C$6:C$39,SMALL('5C'!Z$6:Z$39,COUNTIF(AA$6:AA44,"5C")),0),0))&amp;" "&amp;VLOOKUP(INDEX(OFFSET('5C'!$A$6:$A$39,SMALL('5C'!Z$6:Z$39,COUNTIF(AA$6:AA44,"5C")),0),MATCH(1,OFFSET('5C'!C$6:C$39,SMALL('5C'!Z$6:Z$39,COUNTIF(AA$6:AA44,"5C")),0),0)),'5C'!$A$6:$B$39,2,0)&amp;" - "&amp;'5C'!$A$1,
IF(AA44="5D",INDEX(OFFSET('5D'!$A$6:$A$41,SMALL('5D'!Z$6:Z$41,COUNTIF(AA$6:AA44,"5D")),0),MATCH(1,OFFSET('5D'!C$6:C$41,SMALL('5D'!Z$6:Z$41,COUNTIF(AA$6:AA44,"5D")),0),0))&amp;" "&amp;VLOOKUP(INDEX(OFFSET('5D'!$A$6:$A$41,SMALL('5D'!Z$6:Z$41,COUNTIF(AA$6:AA44,"5D")),0),MATCH(1,OFFSET('5D'!C$6:C$41,SMALL('5D'!Z$6:Z$41,COUNTIF(AA$6:AA44,"5D")),0),0)),'5D'!$A$6:$B$41,2,0)&amp;" - "&amp;'5D'!$A$1,
IF(AA44="5E",INDEX(OFFSET('5E'!$A$6:$A$40,SMALL('5E'!Z$6:Z$40,COUNTIF(AA$6:AA44,"5E")),0),MATCH(1,OFFSET('5E'!C$6:C$40,SMALL('5E'!Z$6:Z$40,COUNTIF(AA$6:AA44,"5E")),0),0))&amp;" "&amp;VLOOKUP(INDEX(OFFSET('5E'!$A$6:$A$40,SMALL('5E'!Z$6:Z$40,COUNTIF(AA$6:AA44,"5E")),0),MATCH(1,OFFSET('5E'!C$6:C$40,SMALL('5E'!Z$6:Z$40,COUNTIF(AA$6:AA44,"5E")),0),0)),'5E'!$A$6:$B$40,2,0)&amp;" - "&amp;'5E'!$A$1,
IF(AA44="5F",INDEX(OFFSET('5F'!$A$6:$A$40,SMALL('5F'!Z$6:Z$40,COUNTIF(AA$6:AA44,"5F")),0),MATCH(1,OFFSET('5F'!C$6:C$40,SMALL('5F'!Z$6:Z$40,COUNTIF(AA$6:AA44,"5F")),0),0))&amp;" "&amp;VLOOKUP(INDEX(OFFSET('5F'!$A$6:$A$40,SMALL('5F'!Z$6:Z$40,COUNTIF(AA$6:AA44,"5F")),0),MATCH(1,OFFSET('5F'!C$6:C$40,SMALL('5F'!Z$6:Z$40,COUNTIF(AA$6:AA44,"5F")),0),0)),'5F'!$A$6:$B$40,2,0)&amp;" - "&amp;'5F'!$A$1,
IF(AA44="4A",INDEX(OFFSET('4A'!$A$6:$A$38,SMALL('4A'!Z$6:Z$38,COUNTIF(AA$6:AA44,"4A")),0),MATCH(1,OFFSET('4A'!C$6:C$38,SMALL('4A'!Z$6:Z$38,COUNTIF(AA$6:AA44,"4A")),0),0))&amp;" "&amp;VLOOKUP(INDEX(OFFSET('4A'!$A$6:$A$38,SMALL('4A'!Z$6:Z$38,COUNTIF(AA$6:AA44,"4A")),0),MATCH(1,OFFSET('4A'!C$6:C$38,SMALL('4A'!Z$6:Z$38,COUNTIF(AA$6:AA44,"4A")),0),0)),'4A'!$A$6:$B$38,2,0)&amp;" - "&amp;'4A'!$A$1,
IF(AA44="4B",INDEX(OFFSET('4B'!$A$6:$A$37,SMALL('4B'!Z$6:Z$37,COUNTIF(AA$6:AA44,"4B")),0),MATCH(1,OFFSET('4B'!C$6:C$37,SMALL('4B'!Z$6:Z$37,COUNTIF(AA$6:AA44,"4B")),0),0))&amp;" "&amp;VLOOKUP(INDEX(OFFSET('4B'!$A$6:$A$37,SMALL('4B'!Z$6:Z$37,COUNTIF(AA$6:AA44,"4B")),0),MATCH(1,OFFSET('4B'!C$6:C$37,SMALL('4B'!Z$6:Z$37,COUNTIF(AA$6:AA44,"4B")),0),0)),'4B'!$A$6:$B$37,2,0)&amp;" - "&amp;'4B'!$A$1,
IF(AA44="4C",INDEX(OFFSET('4C'!$A$6:$A$38,SMALL('4C'!Z$6:Z$38,COUNTIF(AA$6:AA44,"4C")),0),MATCH(1,OFFSET('4C'!C$6:C$38,SMALL('4C'!Z$6:Z$38,COUNTIF(AA$6:AA44,"4C")),0),0))&amp;" "&amp;VLOOKUP(INDEX(OFFSET('4C'!$A$6:$A$38,SMALL('4C'!Z$6:Z$38,COUNTIF(AA$6:AA44,"4C")),0),MATCH(1,OFFSET('4C'!C$6:C$38,SMALL('4C'!Z$6:Z$38,COUNTIF(AA$6:AA44,"4C")),0),0)),'4C'!$A$6:$B$38,2,0)&amp;" - "&amp;'4C'!$A$1,
IF(AA44="4D",INDEX(OFFSET('4D'!$A$6:$A$37,SMALL('4D'!Z$6:Z$37,COUNTIF(AA$6:AA44,"4D")),0),MATCH(1,OFFSET('4D'!C$6:C$37,SMALL('4D'!Z$6:Z$37,COUNTIF(AA$6:AA44,"4D")),0),0))&amp;" "&amp;VLOOKUP(INDEX(OFFSET('4D'!$A$6:$A$37,SMALL('4D'!Z$6:Z$37,COUNTIF(AA$6:AA44,"4D")),0),MATCH(1,OFFSET('4D'!C$6:C$37,SMALL('4D'!Z$6:Z$37,COUNTIF(AA$6:AA44,"4D")),0),0)),'4D'!$A$6:$B$37,2,0)&amp;" - "&amp;'4D'!$A$1,
IF(AA44="4E",INDEX(OFFSET('4E'!$A$6:$A$37,SMALL('4E'!Z$6:Z$37,COUNTIF(AA$6:AA44,"4E")),0),MATCH(1,OFFSET('4E'!C$6:C$37,SMALL('4E'!Z$6:Z$37,COUNTIF(AA$6:AA44,"4E")),0),0))&amp;" "&amp;VLOOKUP(INDEX(OFFSET('4E'!$A$6:$A$37,SMALL('4E'!Z$6:Z$37,COUNTIF(AA$6:AA44,"4E")),0),MATCH(1,OFFSET('4E'!C$6:C$37,SMALL('4E'!Z$6:Z$37,COUNTIF(AA$6:AA44,"4E")),0),0)),'4E'!$A$6:$B$37,2,0)&amp;" - "&amp;'4E'!$A$1,
IF(AA44="CM2",INDEX(OFFSET('CM2'!$A$6:$A$36,SMALL('CM2'!Z$6:Z$36,COUNTIF(AA$6:AA44,"CM2")),0),MATCH(1,OFFSET('CM2'!C$6:C$36,SMALL('CM2'!Z$6:Z$36,COUNTIF(AA$6:AA44,"CM2")),0),0))&amp;" "&amp;VLOOKUP(INDEX(OFFSET('CM2'!$A$6:$A$36,SMALL('CM2'!Z$6:Z$36,COUNTIF(AA$6:AA44,"CM2")),0),MATCH(1,OFFSET('CM2'!C$6:C$36,SMALL('CM2'!Z$6:Z$36,COUNTIF(AA$6:AA44,"CM2")),0),0)),'CM2'!$A$6:$B$36,2,0)&amp;" - "&amp;'CM2'!$A$1,AU44)))))))))))))))))),"")</f>
        <v/>
      </c>
      <c r="B44" s="56" t="str">
        <f ca="1">IFERROR(IF(AB44="","",IF(AB44="6A",INDEX(OFFSET('6A'!$A$6:$A$39,SMALL('6A'!AA$6:AA$39,COUNTIF(AB$6:AB44,"6A")),0),MATCH(1,OFFSET('6A'!D$6:D$39,SMALL('6A'!AA$6:AA$39,COUNTIF(AB$6:AB44,"6A")),0),0))&amp;" "&amp;VLOOKUP(INDEX(OFFSET('6A'!$A$6:$A$39,SMALL('6A'!AA$6:AA$39,COUNTIF(AB$6:AB44,"6A")),0),MATCH(1,OFFSET('6A'!D$6:D$39,SMALL('6A'!AA$6:AA$39,COUNTIF(AB$6:AB44,"6A")),0),0)),'6A'!$A$6:$B$39,2,0)&amp;" - "&amp;'6A'!$A$1,
IF(AB44="6B",INDEX(OFFSET('6B'!$A$6:$A$39,SMALL('6B'!AA$6:AA$39,COUNTIF(AB$6:AB44,"6B")),0),MATCH(1,OFFSET('6B'!D$6:D$39,SMALL('6B'!AA$6:AA$39,COUNTIF(AB$6:AB44,"6B")),0),0))&amp;" "&amp;VLOOKUP(INDEX(OFFSET('6B'!$A$6:$A$39,SMALL('6B'!AA$6:AA$39,COUNTIF(AB$6:AB44,"6B")),0),MATCH(1,OFFSET('6B'!D$6:D$39,SMALL('6B'!AA$6:AA$39,COUNTIF(AB$6:AB44,"6B")),0),0)),'6B'!$A$6:$B$39,2,0)&amp;" - "&amp;'6B'!$A$1,
IF(AB44="6C",INDEX(OFFSET('6C'!$A$6:$A$41,SMALL('6C'!AA$6:AA$41,COUNTIF(AB$6:AB44,"6C")),0),MATCH(1,OFFSET('6C'!D$6:D$41,SMALL('6C'!AA$6:AA$41,COUNTIF(AB$6:AB44,"6C")),0),0))&amp;" "&amp;VLOOKUP(INDEX(OFFSET('6C'!$A$6:$A$41,SMALL('6C'!AA$6:AA$41,COUNTIF(AB$6:AB44,"6C")),0),MATCH(1,OFFSET('6C'!D$6:D$41,SMALL('6C'!AA$6:AA$41,COUNTIF(AB$6:AB44,"6C")),0),0)),'6C'!$A$6:$B$41,2,0)&amp;" - "&amp;'6C'!$A$1,
IF(AB44="6D",INDEX(OFFSET('6D'!$A$6:$A$42,SMALL('6D'!AA$6:AA$42,COUNTIF(AB$6:AB44,"6D")),0),MATCH(1,OFFSET('6D'!D$6:D$42,SMALL('6D'!AA$6:AA$42,COUNTIF(AB$6:AB44,"6D")),0),0))&amp;" "&amp;VLOOKUP(INDEX(OFFSET('6D'!$A$6:$A$42,SMALL('6D'!AA$6:AA$42,COUNTIF(AB$6:AB44,"6D")),0),MATCH(1,OFFSET('6D'!D$6:D$42,SMALL('6D'!AA$6:AA$42,COUNTIF(AB$6:AB44,"6D")),0),0)),'6D'!$A$6:$B$42,2,0)&amp;" - "&amp;'6D'!$A$1,
IF(AB44="6E",INDEX(OFFSET('6E'!$A$6:$A$40,SMALL('6E'!AA$6:AA$40,COUNTIF(AB$6:AB44,"6E")),0),MATCH(1,OFFSET('6E'!D$6:D$40,SMALL('6E'!AA$6:AA$40,COUNTIF(AB$6:AB44,"6E")),0),0))&amp;" "&amp;VLOOKUP(INDEX(OFFSET('6E'!$A$6:$A$40,SMALL('6E'!AA$6:AA$40,COUNTIF(AB$6:AB44,"6E")),0),MATCH(1,OFFSET('6E'!D$6:D$40,SMALL('6E'!AA$6:AA$40,COUNTIF(AB$6:AB44,"6E")),0),0)),'6E'!$A$6:$B$40,2,0)&amp;" - "&amp;'6E'!$A$1,
IF(AB44="5A",INDEX(OFFSET('5A'!$A$6:$A$41,SMALL('5A'!AA$6:AA$41,COUNTIF(AB$6:AB44,"5A")),0),MATCH(1,OFFSET('5A'!D$6:D$41,SMALL('5A'!AA$6:AA$41,COUNTIF(AB$6:AB44,"5A")),0),0))&amp;" "&amp;VLOOKUP(INDEX(OFFSET('5A'!$A$6:$A$41,SMALL('5A'!AA$6:AA$41,COUNTIF(AB$6:AB44,"5A")),0),MATCH(1,OFFSET('5A'!D$6:D$41,SMALL('5A'!AA$6:AA$41,COUNTIF(AB$6:AB44,"5A")),0),0)),'5A'!$A$6:$B$41,2,0)&amp;" - "&amp;'5A'!$A$1,
IF(AB44="5B",INDEX(OFFSET('5B'!$A$6:$A$39,SMALL('5B'!AA$6:AA$39,COUNTIF(AB$6:AB44,"5B")),0),MATCH(1,OFFSET('5B'!D$6:D$39,SMALL('5B'!AA$6:AA$39,COUNTIF(AB$6:AB44,"5B")),0),0))&amp;" "&amp;VLOOKUP(INDEX(OFFSET('5B'!$A$6:$A$39,SMALL('5B'!AA$6:AA$39,COUNTIF(AB$6:AB44,"5B")),0),MATCH(1,OFFSET('5B'!D$6:D$39,SMALL('5B'!AA$6:AA$39,COUNTIF(AB$6:AB44,"5B")),0),0)),'5B'!$A$6:$B$39,2,0)&amp;" - "&amp;'5B'!$A$1,
IF(AB44="5C",INDEX(OFFSET('5C'!$A$6:$A$39,SMALL('5C'!AA$6:AA$39,COUNTIF(AB$6:AB44,"5C")),0),MATCH(1,OFFSET('5C'!D$6:D$39,SMALL('5C'!AA$6:AA$39,COUNTIF(AB$6:AB44,"5C")),0),0))&amp;" "&amp;VLOOKUP(INDEX(OFFSET('5C'!$A$6:$A$39,SMALL('5C'!AA$6:AA$39,COUNTIF(AB$6:AB44,"5C")),0),MATCH(1,OFFSET('5C'!D$6:D$39,SMALL('5C'!AA$6:AA$39,COUNTIF(AB$6:AB44,"5C")),0),0)),'5C'!$A$6:$B$39,2,0)&amp;" - "&amp;'5C'!$A$1,
IF(AB44="5D",INDEX(OFFSET('5D'!$A$6:$A$41,SMALL('5D'!AA$6:AA$41,COUNTIF(AB$6:AB44,"5D")),0),MATCH(1,OFFSET('5D'!D$6:D$41,SMALL('5D'!AA$6:AA$41,COUNTIF(AB$6:AB44,"5D")),0),0))&amp;" "&amp;VLOOKUP(INDEX(OFFSET('5D'!$A$6:$A$41,SMALL('5D'!AA$6:AA$41,COUNTIF(AB$6:AB44,"5D")),0),MATCH(1,OFFSET('5D'!D$6:D$41,SMALL('5D'!AA$6:AA$41,COUNTIF(AB$6:AB44,"5D")),0),0)),'5D'!$A$6:$B$41,2,0)&amp;" - "&amp;'5D'!$A$1,
IF(AB44="5E",INDEX(OFFSET('5E'!$A$6:$A$40,SMALL('5E'!AA$6:AA$40,COUNTIF(AB$6:AB44,"5E")),0),MATCH(1,OFFSET('5E'!D$6:D$40,SMALL('5E'!AA$6:AA$40,COUNTIF(AB$6:AB44,"5E")),0),0))&amp;" "&amp;VLOOKUP(INDEX(OFFSET('5E'!$A$6:$A$40,SMALL('5E'!AA$6:AA$40,COUNTIF(AB$6:AB44,"5E")),0),MATCH(1,OFFSET('5E'!D$6:D$40,SMALL('5E'!AA$6:AA$40,COUNTIF(AB$6:AB44,"5E")),0),0)),'5E'!$A$6:$B$40,2,0)&amp;" - "&amp;'5E'!$A$1,
IF(AB44="5F",INDEX(OFFSET('5F'!$A$6:$A$40,SMALL('5F'!AA$6:AA$40,COUNTIF(AB$6:AB44,"5F")),0),MATCH(1,OFFSET('5F'!D$6:D$40,SMALL('5F'!AA$6:AA$40,COUNTIF(AB$6:AB44,"5F")),0),0))&amp;" "&amp;VLOOKUP(INDEX(OFFSET('5F'!$A$6:$A$40,SMALL('5F'!AA$6:AA$40,COUNTIF(AB$6:AB44,"5F")),0),MATCH(1,OFFSET('5F'!D$6:D$40,SMALL('5F'!AA$6:AA$40,COUNTIF(AB$6:AB44,"5F")),0),0)),'5F'!$A$6:$B$40,2,0)&amp;" - "&amp;'5F'!$A$1,
IF(AB44="4A",INDEX(OFFSET('4A'!$A$6:$A$38,SMALL('4A'!AA$6:AA$38,COUNTIF(AB$6:AB44,"4A")),0),MATCH(1,OFFSET('4A'!D$6:D$38,SMALL('4A'!AA$6:AA$38,COUNTIF(AB$6:AB44,"4A")),0),0))&amp;" "&amp;VLOOKUP(INDEX(OFFSET('4A'!$A$6:$A$38,SMALL('4A'!AA$6:AA$38,COUNTIF(AB$6:AB44,"4A")),0),MATCH(1,OFFSET('4A'!D$6:D$38,SMALL('4A'!AA$6:AA$38,COUNTIF(AB$6:AB44,"4A")),0),0)),'4A'!$A$6:$B$38,2,0)&amp;" - "&amp;'4A'!$A$1,
IF(AB44="4B",INDEX(OFFSET('4B'!$A$6:$A$37,SMALL('4B'!AA$6:AA$37,COUNTIF(AB$6:AB44,"4B")),0),MATCH(1,OFFSET('4B'!D$6:D$37,SMALL('4B'!AA$6:AA$37,COUNTIF(AB$6:AB44,"4B")),0),0))&amp;" "&amp;VLOOKUP(INDEX(OFFSET('4B'!$A$6:$A$37,SMALL('4B'!AA$6:AA$37,COUNTIF(AB$6:AB44,"4B")),0),MATCH(1,OFFSET('4B'!D$6:D$37,SMALL('4B'!AA$6:AA$37,COUNTIF(AB$6:AB44,"4B")),0),0)),'4B'!$A$6:$B$37,2,0)&amp;" - "&amp;'4B'!$A$1,
IF(AB44="4C",INDEX(OFFSET('4C'!$A$6:$A$38,SMALL('4C'!AA$6:AA$38,COUNTIF(AB$6:AB44,"4C")),0),MATCH(1,OFFSET('4C'!D$6:D$38,SMALL('4C'!AA$6:AA$38,COUNTIF(AB$6:AB44,"4C")),0),0))&amp;" "&amp;VLOOKUP(INDEX(OFFSET('4C'!$A$6:$A$38,SMALL('4C'!AA$6:AA$38,COUNTIF(AB$6:AB44,"4C")),0),MATCH(1,OFFSET('4C'!D$6:D$38,SMALL('4C'!AA$6:AA$38,COUNTIF(AB$6:AB44,"4C")),0),0)),'4C'!$A$6:$B$38,2,0)&amp;" - "&amp;'4C'!$A$1,
IF(AB44="4D",INDEX(OFFSET('4D'!$A$6:$A$37,SMALL('4D'!AA$6:AA$37,COUNTIF(AB$6:AB44,"4D")),0),MATCH(1,OFFSET('4D'!D$6:D$37,SMALL('4D'!AA$6:AA$37,COUNTIF(AB$6:AB44,"4D")),0),0))&amp;" "&amp;VLOOKUP(INDEX(OFFSET('4D'!$A$6:$A$37,SMALL('4D'!AA$6:AA$37,COUNTIF(AB$6:AB44,"4D")),0),MATCH(1,OFFSET('4D'!D$6:D$37,SMALL('4D'!AA$6:AA$37,COUNTIF(AB$6:AB44,"4D")),0),0)),'4D'!$A$6:$B$37,2,0)&amp;" - "&amp;'4D'!$A$1,
IF(AB44="4E",INDEX(OFFSET('4E'!$A$6:$A$37,SMALL('4E'!AA$6:AA$37,COUNTIF(AB$6:AB44,"4E")),0),MATCH(1,OFFSET('4E'!D$6:D$37,SMALL('4E'!AA$6:AA$37,COUNTIF(AB$6:AB44,"4E")),0),0))&amp;" "&amp;VLOOKUP(INDEX(OFFSET('4E'!$A$6:$A$37,SMALL('4E'!AA$6:AA$37,COUNTIF(AB$6:AB44,"4E")),0),MATCH(1,OFFSET('4E'!D$6:D$37,SMALL('4E'!AA$6:AA$37,COUNTIF(AB$6:AB44,"4E")),0),0)),'4E'!$A$6:$B$37,2,0)&amp;" - "&amp;'4E'!$A$1,
IF(AB44="CM2",INDEX(OFFSET('CM2'!$A$6:$A$36,SMALL('CM2'!AA$6:AA$36,COUNTIF(AB$6:AB44,"CM2")),0),MATCH(1,OFFSET('CM2'!D$6:D$36,SMALL('CM2'!AA$6:AA$36,COUNTIF(AB$6:AB44,"CM2")),0),0))&amp;" "&amp;VLOOKUP(INDEX(OFFSET('CM2'!$A$6:$A$36,SMALL('CM2'!AA$6:AA$36,COUNTIF(AB$6:AB44,"CM2")),0),MATCH(1,OFFSET('CM2'!D$6:D$36,SMALL('CM2'!AA$6:AA$36,COUNTIF(AB$6:AB44,"CM2")),0),0)),'CM2'!$A$6:$B$36,2,0)&amp;" - "&amp;'CM2'!$A$1,AV44)))))))))))))))))),"")</f>
        <v/>
      </c>
      <c r="C44" s="65" t="str">
        <f ca="1">IFERROR(IF(AC44="","",IF(AC44="6A",INDEX(OFFSET('6A'!$A$6:$A$39,SMALL('6A'!AB$6:AB$39,COUNTIF(AC$6:AC44,"6A")),0),MATCH(1,OFFSET('6A'!E$6:E$39,SMALL('6A'!AB$6:AB$39,COUNTIF(AC$6:AC44,"6A")),0),0))&amp;" "&amp;VLOOKUP(INDEX(OFFSET('6A'!$A$6:$A$39,SMALL('6A'!AB$6:AB$39,COUNTIF(AC$6:AC44,"6A")),0),MATCH(1,OFFSET('6A'!E$6:E$39,SMALL('6A'!AB$6:AB$39,COUNTIF(AC$6:AC44,"6A")),0),0)),'6A'!$A$6:$B$39,2,0)&amp;" - "&amp;'6A'!$A$1,
IF(AC44="6B",INDEX(OFFSET('6B'!$A$6:$A$39,SMALL('6B'!AB$6:AB$39,COUNTIF(AC$6:AC44,"6B")),0),MATCH(1,OFFSET('6B'!E$6:E$39,SMALL('6B'!AB$6:AB$39,COUNTIF(AC$6:AC44,"6B")),0),0))&amp;" "&amp;VLOOKUP(INDEX(OFFSET('6B'!$A$6:$A$39,SMALL('6B'!AB$6:AB$39,COUNTIF(AC$6:AC44,"6B")),0),MATCH(1,OFFSET('6B'!E$6:E$39,SMALL('6B'!AB$6:AB$39,COUNTIF(AC$6:AC44,"6B")),0),0)),'6B'!$A$6:$B$39,2,0)&amp;" - "&amp;'6B'!$A$1,
IF(AC44="6C",INDEX(OFFSET('6C'!$A$6:$A$41,SMALL('6C'!AB$6:AB$41,COUNTIF(AC$6:AC44,"6C")),0),MATCH(1,OFFSET('6C'!E$6:E$41,SMALL('6C'!AB$6:AB$41,COUNTIF(AC$6:AC44,"6C")),0),0))&amp;" "&amp;VLOOKUP(INDEX(OFFSET('6C'!$A$6:$A$41,SMALL('6C'!AB$6:AB$41,COUNTIF(AC$6:AC44,"6C")),0),MATCH(1,OFFSET('6C'!E$6:E$41,SMALL('6C'!AB$6:AB$41,COUNTIF(AC$6:AC44,"6C")),0),0)),'6C'!$A$6:$B$41,2,0)&amp;" - "&amp;'6C'!$A$1,
IF(AC44="6D",INDEX(OFFSET('6D'!$A$6:$A$42,SMALL('6D'!AB$6:AB$42,COUNTIF(AC$6:AC44,"6D")),0),MATCH(1,OFFSET('6D'!E$6:E$42,SMALL('6D'!AB$6:AB$42,COUNTIF(AC$6:AC44,"6D")),0),0))&amp;" "&amp;VLOOKUP(INDEX(OFFSET('6D'!$A$6:$A$42,SMALL('6D'!AB$6:AB$42,COUNTIF(AC$6:AC44,"6D")),0),MATCH(1,OFFSET('6D'!E$6:E$42,SMALL('6D'!AB$6:AB$42,COUNTIF(AC$6:AC44,"6D")),0),0)),'6D'!$A$6:$B$42,2,0)&amp;" - "&amp;'6D'!$A$1,
IF(AC44="6E",INDEX(OFFSET('6E'!$A$6:$A$40,SMALL('6E'!AB$6:AB$40,COUNTIF(AC$6:AC44,"6E")),0),MATCH(1,OFFSET('6E'!E$6:E$40,SMALL('6E'!AB$6:AB$40,COUNTIF(AC$6:AC44,"6E")),0),0))&amp;" "&amp;VLOOKUP(INDEX(OFFSET('6E'!$A$6:$A$40,SMALL('6E'!AB$6:AB$40,COUNTIF(AC$6:AC44,"6E")),0),MATCH(1,OFFSET('6E'!E$6:E$40,SMALL('6E'!AB$6:AB$40,COUNTIF(AC$6:AC44,"6E")),0),0)),'6E'!$A$6:$B$40,2,0)&amp;" - "&amp;'6E'!$A$1,
IF(AC44="5A",INDEX(OFFSET('5A'!$A$6:$A$41,SMALL('5A'!AB$6:AB$41,COUNTIF(AC$6:AC44,"5A")),0),MATCH(1,OFFSET('5A'!E$6:E$41,SMALL('5A'!AB$6:AB$41,COUNTIF(AC$6:AC44,"5A")),0),0))&amp;" "&amp;VLOOKUP(INDEX(OFFSET('5A'!$A$6:$A$41,SMALL('5A'!AB$6:AB$41,COUNTIF(AC$6:AC44,"5A")),0),MATCH(1,OFFSET('5A'!E$6:E$41,SMALL('5A'!AB$6:AB$41,COUNTIF(AC$6:AC44,"5A")),0),0)),'5A'!$A$6:$B$41,2,0)&amp;" - "&amp;'5A'!$A$1,
IF(AC44="5B",INDEX(OFFSET('5B'!$A$6:$A$39,SMALL('5B'!AB$6:AB$39,COUNTIF(AC$6:AC44,"5B")),0),MATCH(1,OFFSET('5B'!E$6:E$39,SMALL('5B'!AB$6:AB$39,COUNTIF(AC$6:AC44,"5B")),0),0))&amp;" "&amp;VLOOKUP(INDEX(OFFSET('5B'!$A$6:$A$39,SMALL('5B'!AB$6:AB$39,COUNTIF(AC$6:AC44,"5B")),0),MATCH(1,OFFSET('5B'!E$6:E$39,SMALL('5B'!AB$6:AB$39,COUNTIF(AC$6:AC44,"5B")),0),0)),'5B'!$A$6:$B$39,2,0)&amp;" - "&amp;'5B'!$A$1,
IF(AC44="5C",INDEX(OFFSET('5C'!$A$6:$A$39,SMALL('5C'!AB$6:AB$39,COUNTIF(AC$6:AC44,"5C")),0),MATCH(1,OFFSET('5C'!E$6:E$39,SMALL('5C'!AB$6:AB$39,COUNTIF(AC$6:AC44,"5C")),0),0))&amp;" "&amp;VLOOKUP(INDEX(OFFSET('5C'!$A$6:$A$39,SMALL('5C'!AB$6:AB$39,COUNTIF(AC$6:AC44,"5C")),0),MATCH(1,OFFSET('5C'!E$6:E$39,SMALL('5C'!AB$6:AB$39,COUNTIF(AC$6:AC44,"5C")),0),0)),'5C'!$A$6:$B$39,2,0)&amp;" - "&amp;'5C'!$A$1,
IF(AC44="5D",INDEX(OFFSET('5D'!$A$6:$A$41,SMALL('5D'!AB$6:AB$41,COUNTIF(AC$6:AC44,"5D")),0),MATCH(1,OFFSET('5D'!E$6:E$41,SMALL('5D'!AB$6:AB$41,COUNTIF(AC$6:AC44,"5D")),0),0))&amp;" "&amp;VLOOKUP(INDEX(OFFSET('5D'!$A$6:$A$41,SMALL('5D'!AB$6:AB$41,COUNTIF(AC$6:AC44,"5D")),0),MATCH(1,OFFSET('5D'!E$6:E$41,SMALL('5D'!AB$6:AB$41,COUNTIF(AC$6:AC44,"5D")),0),0)),'5D'!$A$6:$B$41,2,0)&amp;" - "&amp;'5D'!$A$1,
IF(AC44="5E",INDEX(OFFSET('5E'!$A$6:$A$40,SMALL('5E'!AB$6:AB$40,COUNTIF(AC$6:AC44,"5E")),0),MATCH(1,OFFSET('5E'!E$6:E$40,SMALL('5E'!AB$6:AB$40,COUNTIF(AC$6:AC44,"5E")),0),0))&amp;" "&amp;VLOOKUP(INDEX(OFFSET('5E'!$A$6:$A$40,SMALL('5E'!AB$6:AB$40,COUNTIF(AC$6:AC44,"5E")),0),MATCH(1,OFFSET('5E'!E$6:E$40,SMALL('5E'!AB$6:AB$40,COUNTIF(AC$6:AC44,"5E")),0),0)),'5E'!$A$6:$B$40,2,0)&amp;" - "&amp;'5E'!$A$1,
IF(AC44="5F",INDEX(OFFSET('5F'!$A$6:$A$40,SMALL('5F'!AB$6:AB$40,COUNTIF(AC$6:AC44,"5F")),0),MATCH(1,OFFSET('5F'!E$6:E$40,SMALL('5F'!AB$6:AB$40,COUNTIF(AC$6:AC44,"5F")),0),0))&amp;" "&amp;VLOOKUP(INDEX(OFFSET('5F'!$A$6:$A$40,SMALL('5F'!AB$6:AB$40,COUNTIF(AC$6:AC44,"5F")),0),MATCH(1,OFFSET('5F'!E$6:E$40,SMALL('5F'!AB$6:AB$40,COUNTIF(AC$6:AC44,"5F")),0),0)),'5F'!$A$6:$B$40,2,0)&amp;" - "&amp;'5F'!$A$1,
IF(AC44="4A",INDEX(OFFSET('4A'!$A$6:$A$38,SMALL('4A'!AB$6:AB$38,COUNTIF(AC$6:AC44,"4A")),0),MATCH(1,OFFSET('4A'!E$6:E$38,SMALL('4A'!AB$6:AB$38,COUNTIF(AC$6:AC44,"4A")),0),0))&amp;" "&amp;VLOOKUP(INDEX(OFFSET('4A'!$A$6:$A$38,SMALL('4A'!AB$6:AB$38,COUNTIF(AC$6:AC44,"4A")),0),MATCH(1,OFFSET('4A'!E$6:E$38,SMALL('4A'!AB$6:AB$38,COUNTIF(AC$6:AC44,"4A")),0),0)),'4A'!$A$6:$B$38,2,0)&amp;" - "&amp;'4A'!$A$1,
IF(AC44="4B",INDEX(OFFSET('4B'!$A$6:$A$37,SMALL('4B'!AB$6:AB$37,COUNTIF(AC$6:AC44,"4B")),0),MATCH(1,OFFSET('4B'!E$6:E$37,SMALL('4B'!AB$6:AB$37,COUNTIF(AC$6:AC44,"4B")),0),0))&amp;" "&amp;VLOOKUP(INDEX(OFFSET('4B'!$A$6:$A$37,SMALL('4B'!AB$6:AB$37,COUNTIF(AC$6:AC44,"4B")),0),MATCH(1,OFFSET('4B'!E$6:E$37,SMALL('4B'!AB$6:AB$37,COUNTIF(AC$6:AC44,"4B")),0),0)),'4B'!$A$6:$B$37,2,0)&amp;" - "&amp;'4B'!$A$1,
IF(AC44="4C",INDEX(OFFSET('4C'!$A$6:$A$38,SMALL('4C'!AB$6:AB$38,COUNTIF(AC$6:AC44,"4C")),0),MATCH(1,OFFSET('4C'!E$6:E$38,SMALL('4C'!AB$6:AB$38,COUNTIF(AC$6:AC44,"4C")),0),0))&amp;" "&amp;VLOOKUP(INDEX(OFFSET('4C'!$A$6:$A$38,SMALL('4C'!AB$6:AB$38,COUNTIF(AC$6:AC44,"4C")),0),MATCH(1,OFFSET('4C'!E$6:E$38,SMALL('4C'!AB$6:AB$38,COUNTIF(AC$6:AC44,"4C")),0),0)),'4C'!$A$6:$B$38,2,0)&amp;" - "&amp;'4C'!$A$1,
IF(AC44="4D",INDEX(OFFSET('4D'!$A$6:$A$37,SMALL('4D'!AB$6:AB$37,COUNTIF(AC$6:AC44,"4D")),0),MATCH(1,OFFSET('4D'!E$6:E$37,SMALL('4D'!AB$6:AB$37,COUNTIF(AC$6:AC44,"4D")),0),0))&amp;" "&amp;VLOOKUP(INDEX(OFFSET('4D'!$A$6:$A$37,SMALL('4D'!AB$6:AB$37,COUNTIF(AC$6:AC44,"4D")),0),MATCH(1,OFFSET('4D'!E$6:E$37,SMALL('4D'!AB$6:AB$37,COUNTIF(AC$6:AC44,"4D")),0),0)),'4D'!$A$6:$B$37,2,0)&amp;" - "&amp;'4D'!$A$1,
IF(AC44="4E",INDEX(OFFSET('4E'!$A$6:$A$37,SMALL('4E'!AB$6:AB$37,COUNTIF(AC$6:AC44,"4E")),0),MATCH(1,OFFSET('4E'!E$6:E$37,SMALL('4E'!AB$6:AB$37,COUNTIF(AC$6:AC44,"4E")),0),0))&amp;" "&amp;VLOOKUP(INDEX(OFFSET('4E'!$A$6:$A$37,SMALL('4E'!AB$6:AB$37,COUNTIF(AC$6:AC44,"4E")),0),MATCH(1,OFFSET('4E'!E$6:E$37,SMALL('4E'!AB$6:AB$37,COUNTIF(AC$6:AC44,"4E")),0),0)),'4E'!$A$6:$B$37,2,0)&amp;" - "&amp;'4E'!$A$1,
IF(AC44="CM2",INDEX(OFFSET('CM2'!$A$6:$A$36,SMALL('CM2'!AB$6:AB$36,COUNTIF(AC$6:AC44,"CM2")),0),MATCH(1,OFFSET('CM2'!E$6:E$36,SMALL('CM2'!AB$6:AB$36,COUNTIF(AC$6:AC44,"CM2")),0),0))&amp;" "&amp;VLOOKUP(INDEX(OFFSET('CM2'!$A$6:$A$36,SMALL('CM2'!AB$6:AB$36,COUNTIF(AC$6:AC44,"CM2")),0),MATCH(1,OFFSET('CM2'!E$6:E$36,SMALL('CM2'!AB$6:AB$36,COUNTIF(AC$6:AC44,"CM2")),0),0)),'CM2'!$A$6:$B$36,2,0)&amp;" - "&amp;'CM2'!$A$1,AW44)))))))))))))))))),"")</f>
        <v/>
      </c>
      <c r="D44" s="39" t="str">
        <f ca="1">IFERROR(IF(AD44="","",IF(AD44="6A",INDEX(OFFSET('6A'!$A$6:$A$39,SMALL('6A'!AC$6:AC$39,COUNTIF(AD$6:AD44,"6A")),0),MATCH(1,OFFSET('6A'!F$6:F$39,SMALL('6A'!AC$6:AC$39,COUNTIF(AD$6:AD44,"6A")),0),0))&amp;" "&amp;VLOOKUP(INDEX(OFFSET('6A'!$A$6:$A$39,SMALL('6A'!AC$6:AC$39,COUNTIF(AD$6:AD44,"6A")),0),MATCH(1,OFFSET('6A'!F$6:F$39,SMALL('6A'!AC$6:AC$39,COUNTIF(AD$6:AD44,"6A")),0),0)),'6A'!$A$6:$B$39,2,0)&amp;" - "&amp;'6A'!$A$1,
IF(AD44="6B",INDEX(OFFSET('6B'!$A$6:$A$39,SMALL('6B'!AC$6:AC$39,COUNTIF(AD$6:AD44,"6B")),0),MATCH(1,OFFSET('6B'!F$6:F$39,SMALL('6B'!AC$6:AC$39,COUNTIF(AD$6:AD44,"6B")),0),0))&amp;" "&amp;VLOOKUP(INDEX(OFFSET('6B'!$A$6:$A$39,SMALL('6B'!AC$6:AC$39,COUNTIF(AD$6:AD44,"6B")),0),MATCH(1,OFFSET('6B'!F$6:F$39,SMALL('6B'!AC$6:AC$39,COUNTIF(AD$6:AD44,"6B")),0),0)),'6B'!$A$6:$B$39,2,0)&amp;" - "&amp;'6B'!$A$1,
IF(AD44="6C",INDEX(OFFSET('6C'!$A$6:$A$41,SMALL('6C'!AC$6:AC$41,COUNTIF(AD$6:AD44,"6C")),0),MATCH(1,OFFSET('6C'!F$6:F$41,SMALL('6C'!AC$6:AC$41,COUNTIF(AD$6:AD44,"6C")),0),0))&amp;" "&amp;VLOOKUP(INDEX(OFFSET('6C'!$A$6:$A$41,SMALL('6C'!AC$6:AC$41,COUNTIF(AD$6:AD44,"6C")),0),MATCH(1,OFFSET('6C'!F$6:F$41,SMALL('6C'!AC$6:AC$41,COUNTIF(AD$6:AD44,"6C")),0),0)),'6C'!$A$6:$B$41,2,0)&amp;" - "&amp;'6C'!$A$1,
IF(AD44="6D",INDEX(OFFSET('6D'!$A$6:$A$42,SMALL('6D'!AC$6:AC$42,COUNTIF(AD$6:AD44,"6D")),0),MATCH(1,OFFSET('6D'!F$6:F$42,SMALL('6D'!AC$6:AC$42,COUNTIF(AD$6:AD44,"6D")),0),0))&amp;" "&amp;VLOOKUP(INDEX(OFFSET('6D'!$A$6:$A$42,SMALL('6D'!AC$6:AC$42,COUNTIF(AD$6:AD44,"6D")),0),MATCH(1,OFFSET('6D'!F$6:F$42,SMALL('6D'!AC$6:AC$42,COUNTIF(AD$6:AD44,"6D")),0),0)),'6D'!$A$6:$B$42,2,0)&amp;" - "&amp;'6D'!$A$1,
IF(AD44="6E",INDEX(OFFSET('6E'!$A$6:$A$40,SMALL('6E'!AC$6:AC$40,COUNTIF(AD$6:AD44,"6E")),0),MATCH(1,OFFSET('6E'!F$6:F$40,SMALL('6E'!AC$6:AC$40,COUNTIF(AD$6:AD44,"6E")),0),0))&amp;" "&amp;VLOOKUP(INDEX(OFFSET('6E'!$A$6:$A$40,SMALL('6E'!AC$6:AC$40,COUNTIF(AD$6:AD44,"6E")),0),MATCH(1,OFFSET('6E'!F$6:F$40,SMALL('6E'!AC$6:AC$40,COUNTIF(AD$6:AD44,"6E")),0),0)),'6E'!$A$6:$B$40,2,0)&amp;" - "&amp;'6E'!$A$1,
IF(AD44="5A",INDEX(OFFSET('5A'!$A$6:$A$41,SMALL('5A'!AC$6:AC$41,COUNTIF(AD$6:AD44,"5A")),0),MATCH(1,OFFSET('5A'!F$6:F$41,SMALL('5A'!AC$6:AC$41,COUNTIF(AD$6:AD44,"5A")),0),0))&amp;" "&amp;VLOOKUP(INDEX(OFFSET('5A'!$A$6:$A$41,SMALL('5A'!AC$6:AC$41,COUNTIF(AD$6:AD44,"5A")),0),MATCH(1,OFFSET('5A'!F$6:F$41,SMALL('5A'!AC$6:AC$41,COUNTIF(AD$6:AD44,"5A")),0),0)),'5A'!$A$6:$B$41,2,0)&amp;" - "&amp;'5A'!$A$1,
IF(AD44="5B",INDEX(OFFSET('5B'!$A$6:$A$39,SMALL('5B'!AC$6:AC$39,COUNTIF(AD$6:AD44,"5B")),0),MATCH(1,OFFSET('5B'!F$6:F$39,SMALL('5B'!AC$6:AC$39,COUNTIF(AD$6:AD44,"5B")),0),0))&amp;" "&amp;VLOOKUP(INDEX(OFFSET('5B'!$A$6:$A$39,SMALL('5B'!AC$6:AC$39,COUNTIF(AD$6:AD44,"5B")),0),MATCH(1,OFFSET('5B'!F$6:F$39,SMALL('5B'!AC$6:AC$39,COUNTIF(AD$6:AD44,"5B")),0),0)),'5B'!$A$6:$B$39,2,0)&amp;" - "&amp;'5B'!$A$1,
IF(AD44="5C",INDEX(OFFSET('5C'!$A$6:$A$39,SMALL('5C'!AC$6:AC$39,COUNTIF(AD$6:AD44,"5C")),0),MATCH(1,OFFSET('5C'!F$6:F$39,SMALL('5C'!AC$6:AC$39,COUNTIF(AD$6:AD44,"5C")),0),0))&amp;" "&amp;VLOOKUP(INDEX(OFFSET('5C'!$A$6:$A$39,SMALL('5C'!AC$6:AC$39,COUNTIF(AD$6:AD44,"5C")),0),MATCH(1,OFFSET('5C'!F$6:F$39,SMALL('5C'!AC$6:AC$39,COUNTIF(AD$6:AD44,"5C")),0),0)),'5C'!$A$6:$B$39,2,0)&amp;" - "&amp;'5C'!$A$1,
IF(AD44="5D",INDEX(OFFSET('5D'!$A$6:$A$41,SMALL('5D'!AC$6:AC$41,COUNTIF(AD$6:AD44,"5D")),0),MATCH(1,OFFSET('5D'!F$6:F$41,SMALL('5D'!AC$6:AC$41,COUNTIF(AD$6:AD44,"5D")),0),0))&amp;" "&amp;VLOOKUP(INDEX(OFFSET('5D'!$A$6:$A$41,SMALL('5D'!AC$6:AC$41,COUNTIF(AD$6:AD44,"5D")),0),MATCH(1,OFFSET('5D'!F$6:F$41,SMALL('5D'!AC$6:AC$41,COUNTIF(AD$6:AD44,"5D")),0),0)),'5D'!$A$6:$B$41,2,0)&amp;" - "&amp;'5D'!$A$1,
IF(AD44="5E",INDEX(OFFSET('5E'!$A$6:$A$40,SMALL('5E'!AC$6:AC$40,COUNTIF(AD$6:AD44,"5E")),0),MATCH(1,OFFSET('5E'!F$6:F$40,SMALL('5E'!AC$6:AC$40,COUNTIF(AD$6:AD44,"5E")),0),0))&amp;" "&amp;VLOOKUP(INDEX(OFFSET('5E'!$A$6:$A$40,SMALL('5E'!AC$6:AC$40,COUNTIF(AD$6:AD44,"5E")),0),MATCH(1,OFFSET('5E'!F$6:F$40,SMALL('5E'!AC$6:AC$40,COUNTIF(AD$6:AD44,"5E")),0),0)),'5E'!$A$6:$B$40,2,0)&amp;" - "&amp;'5E'!$A$1,
IF(AD44="5F",INDEX(OFFSET('5F'!$A$6:$A$40,SMALL('5F'!AC$6:AC$40,COUNTIF(AD$6:AD44,"5F")),0),MATCH(1,OFFSET('5F'!F$6:F$40,SMALL('5F'!AC$6:AC$40,COUNTIF(AD$6:AD44,"5F")),0),0))&amp;" "&amp;VLOOKUP(INDEX(OFFSET('5F'!$A$6:$A$40,SMALL('5F'!AC$6:AC$40,COUNTIF(AD$6:AD44,"5F")),0),MATCH(1,OFFSET('5F'!F$6:F$40,SMALL('5F'!AC$6:AC$40,COUNTIF(AD$6:AD44,"5F")),0),0)),'5F'!$A$6:$B$40,2,0)&amp;" - "&amp;'5F'!$A$1,
IF(AD44="4A",INDEX(OFFSET('4A'!$A$6:$A$38,SMALL('4A'!AC$6:AC$38,COUNTIF(AD$6:AD44,"4A")),0),MATCH(1,OFFSET('4A'!F$6:F$38,SMALL('4A'!AC$6:AC$38,COUNTIF(AD$6:AD44,"4A")),0),0))&amp;" "&amp;VLOOKUP(INDEX(OFFSET('4A'!$A$6:$A$38,SMALL('4A'!AC$6:AC$38,COUNTIF(AD$6:AD44,"4A")),0),MATCH(1,OFFSET('4A'!F$6:F$38,SMALL('4A'!AC$6:AC$38,COUNTIF(AD$6:AD44,"4A")),0),0)),'4A'!$A$6:$B$38,2,0)&amp;" - "&amp;'4A'!$A$1,
IF(AD44="4B",INDEX(OFFSET('4B'!$A$6:$A$37,SMALL('4B'!AC$6:AC$37,COUNTIF(AD$6:AD44,"4B")),0),MATCH(1,OFFSET('4B'!F$6:F$37,SMALL('4B'!AC$6:AC$37,COUNTIF(AD$6:AD44,"4B")),0),0))&amp;" "&amp;VLOOKUP(INDEX(OFFSET('4B'!$A$6:$A$37,SMALL('4B'!AC$6:AC$37,COUNTIF(AD$6:AD44,"4B")),0),MATCH(1,OFFSET('4B'!F$6:F$37,SMALL('4B'!AC$6:AC$37,COUNTIF(AD$6:AD44,"4B")),0),0)),'4B'!$A$6:$B$37,2,0)&amp;" - "&amp;'4B'!$A$1,
IF(AD44="4C",INDEX(OFFSET('4C'!$A$6:$A$38,SMALL('4C'!AC$6:AC$38,COUNTIF(AD$6:AD44,"4C")),0),MATCH(1,OFFSET('4C'!F$6:F$38,SMALL('4C'!AC$6:AC$38,COUNTIF(AD$6:AD44,"4C")),0),0))&amp;" "&amp;VLOOKUP(INDEX(OFFSET('4C'!$A$6:$A$38,SMALL('4C'!AC$6:AC$38,COUNTIF(AD$6:AD44,"4C")),0),MATCH(1,OFFSET('4C'!F$6:F$38,SMALL('4C'!AC$6:AC$38,COUNTIF(AD$6:AD44,"4C")),0),0)),'4C'!$A$6:$B$38,2,0)&amp;" - "&amp;'4C'!$A$1,
IF(AD44="4D",INDEX(OFFSET('4D'!$A$6:$A$37,SMALL('4D'!AC$6:AC$37,COUNTIF(AD$6:AD44,"4D")),0),MATCH(1,OFFSET('4D'!F$6:F$37,SMALL('4D'!AC$6:AC$37,COUNTIF(AD$6:AD44,"4D")),0),0))&amp;" "&amp;VLOOKUP(INDEX(OFFSET('4D'!$A$6:$A$37,SMALL('4D'!AC$6:AC$37,COUNTIF(AD$6:AD44,"4D")),0),MATCH(1,OFFSET('4D'!F$6:F$37,SMALL('4D'!AC$6:AC$37,COUNTIF(AD$6:AD44,"4D")),0),0)),'4D'!$A$6:$B$37,2,0)&amp;" - "&amp;'4D'!$A$1,
IF(AD44="4E",INDEX(OFFSET('4E'!$A$6:$A$37,SMALL('4E'!AC$6:AC$37,COUNTIF(AD$6:AD44,"4E")),0),MATCH(1,OFFSET('4E'!F$6:F$37,SMALL('4E'!AC$6:AC$37,COUNTIF(AD$6:AD44,"4E")),0),0))&amp;" "&amp;VLOOKUP(INDEX(OFFSET('4E'!$A$6:$A$37,SMALL('4E'!AC$6:AC$37,COUNTIF(AD$6:AD44,"4E")),0),MATCH(1,OFFSET('4E'!F$6:F$37,SMALL('4E'!AC$6:AC$37,COUNTIF(AD$6:AD44,"4E")),0),0)),'4E'!$A$6:$B$37,2,0)&amp;" - "&amp;'4E'!$A$1,
IF(AD44="CM2",INDEX(OFFSET('CM2'!$A$6:$A$36,SMALL('CM2'!AC$6:AC$36,COUNTIF(AD$6:AD44,"CM2")),0),MATCH(1,OFFSET('CM2'!F$6:F$36,SMALL('CM2'!AC$6:AC$36,COUNTIF(AD$6:AD44,"CM2")),0),0))&amp;" "&amp;VLOOKUP(INDEX(OFFSET('CM2'!$A$6:$A$36,SMALL('CM2'!AC$6:AC$36,COUNTIF(AD$6:AD44,"CM2")),0),MATCH(1,OFFSET('CM2'!F$6:F$36,SMALL('CM2'!AC$6:AC$36,COUNTIF(AD$6:AD44,"CM2")),0),0)),'CM2'!$A$6:$B$36,2,0)&amp;" - "&amp;'CM2'!$A$1,AX44)))))))))))))))))),"")</f>
        <v/>
      </c>
      <c r="E44" s="42" t="str">
        <f ca="1">IFERROR(IF(AE44="","",IF(AE44="6A",INDEX(OFFSET('6A'!$A$6:$A$39,SMALL('6A'!AD$6:AD$39,COUNTIF(AE$6:AE44,"6A")),0),MATCH(1,OFFSET('6A'!G$6:G$39,SMALL('6A'!AD$6:AD$39,COUNTIF(AE$6:AE44,"6A")),0),0))&amp;" "&amp;VLOOKUP(INDEX(OFFSET('6A'!$A$6:$A$39,SMALL('6A'!AD$6:AD$39,COUNTIF(AE$6:AE44,"6A")),0),MATCH(1,OFFSET('6A'!G$6:G$39,SMALL('6A'!AD$6:AD$39,COUNTIF(AE$6:AE44,"6A")),0),0)),'6A'!$A$6:$B$39,2,0)&amp;" - "&amp;'6A'!$A$1,
IF(AE44="6B",INDEX(OFFSET('6B'!$A$6:$A$39,SMALL('6B'!AD$6:AD$39,COUNTIF(AE$6:AE44,"6B")),0),MATCH(1,OFFSET('6B'!G$6:G$39,SMALL('6B'!AD$6:AD$39,COUNTIF(AE$6:AE44,"6B")),0),0))&amp;" "&amp;VLOOKUP(INDEX(OFFSET('6B'!$A$6:$A$39,SMALL('6B'!AD$6:AD$39,COUNTIF(AE$6:AE44,"6B")),0),MATCH(1,OFFSET('6B'!G$6:G$39,SMALL('6B'!AD$6:AD$39,COUNTIF(AE$6:AE44,"6B")),0),0)),'6B'!$A$6:$B$39,2,0)&amp;" - "&amp;'6B'!$A$1,
IF(AE44="6C",INDEX(OFFSET('6C'!$A$6:$A$41,SMALL('6C'!AD$6:AD$41,COUNTIF(AE$6:AE44,"6C")),0),MATCH(1,OFFSET('6C'!G$6:G$41,SMALL('6C'!AD$6:AD$41,COUNTIF(AE$6:AE44,"6C")),0),0))&amp;" "&amp;VLOOKUP(INDEX(OFFSET('6C'!$A$6:$A$41,SMALL('6C'!AD$6:AD$41,COUNTIF(AE$6:AE44,"6C")),0),MATCH(1,OFFSET('6C'!G$6:G$41,SMALL('6C'!AD$6:AD$41,COUNTIF(AE$6:AE44,"6C")),0),0)),'6C'!$A$6:$B$41,2,0)&amp;" - "&amp;'6C'!$A$1,
IF(AE44="6D",INDEX(OFFSET('6D'!$A$6:$A$42,SMALL('6D'!AD$6:AD$42,COUNTIF(AE$6:AE44,"6D")),0),MATCH(1,OFFSET('6D'!G$6:G$42,SMALL('6D'!AD$6:AD$42,COUNTIF(AE$6:AE44,"6D")),0),0))&amp;" "&amp;VLOOKUP(INDEX(OFFSET('6D'!$A$6:$A$42,SMALL('6D'!AD$6:AD$42,COUNTIF(AE$6:AE44,"6D")),0),MATCH(1,OFFSET('6D'!G$6:G$42,SMALL('6D'!AD$6:AD$42,COUNTIF(AE$6:AE44,"6D")),0),0)),'6D'!$A$6:$B$42,2,0)&amp;" - "&amp;'6D'!$A$1,
IF(AE44="6E",INDEX(OFFSET('6E'!$A$6:$A$40,SMALL('6E'!AD$6:AD$40,COUNTIF(AE$6:AE44,"6E")),0),MATCH(1,OFFSET('6E'!G$6:G$40,SMALL('6E'!AD$6:AD$40,COUNTIF(AE$6:AE44,"6E")),0),0))&amp;" "&amp;VLOOKUP(INDEX(OFFSET('6E'!$A$6:$A$40,SMALL('6E'!AD$6:AD$40,COUNTIF(AE$6:AE44,"6E")),0),MATCH(1,OFFSET('6E'!G$6:G$40,SMALL('6E'!AD$6:AD$40,COUNTIF(AE$6:AE44,"6E")),0),0)),'6E'!$A$6:$B$40,2,0)&amp;" - "&amp;'6E'!$A$1,
IF(AE44="5A",INDEX(OFFSET('5A'!$A$6:$A$41,SMALL('5A'!AD$6:AD$41,COUNTIF(AE$6:AE44,"5A")),0),MATCH(1,OFFSET('5A'!G$6:G$41,SMALL('5A'!AD$6:AD$41,COUNTIF(AE$6:AE44,"5A")),0),0))&amp;" "&amp;VLOOKUP(INDEX(OFFSET('5A'!$A$6:$A$41,SMALL('5A'!AD$6:AD$41,COUNTIF(AE$6:AE44,"5A")),0),MATCH(1,OFFSET('5A'!G$6:G$41,SMALL('5A'!AD$6:AD$41,COUNTIF(AE$6:AE44,"5A")),0),0)),'5A'!$A$6:$B$41,2,0)&amp;" - "&amp;'5A'!$A$1,
IF(AE44="5B",INDEX(OFFSET('5B'!$A$6:$A$39,SMALL('5B'!AD$6:AD$39,COUNTIF(AE$6:AE44,"5B")),0),MATCH(1,OFFSET('5B'!G$6:G$39,SMALL('5B'!AD$6:AD$39,COUNTIF(AE$6:AE44,"5B")),0),0))&amp;" "&amp;VLOOKUP(INDEX(OFFSET('5B'!$A$6:$A$39,SMALL('5B'!AD$6:AD$39,COUNTIF(AE$6:AE44,"5B")),0),MATCH(1,OFFSET('5B'!G$6:G$39,SMALL('5B'!AD$6:AD$39,COUNTIF(AE$6:AE44,"5B")),0),0)),'5B'!$A$6:$B$39,2,0)&amp;" - "&amp;'5B'!$A$1,
IF(AE44="5C",INDEX(OFFSET('5C'!$A$6:$A$39,SMALL('5C'!AD$6:AD$39,COUNTIF(AE$6:AE44,"5C")),0),MATCH(1,OFFSET('5C'!G$6:G$39,SMALL('5C'!AD$6:AD$39,COUNTIF(AE$6:AE44,"5C")),0),0))&amp;" "&amp;VLOOKUP(INDEX(OFFSET('5C'!$A$6:$A$39,SMALL('5C'!AD$6:AD$39,COUNTIF(AE$6:AE44,"5C")),0),MATCH(1,OFFSET('5C'!G$6:G$39,SMALL('5C'!AD$6:AD$39,COUNTIF(AE$6:AE44,"5C")),0),0)),'5C'!$A$6:$B$39,2,0)&amp;" - "&amp;'5C'!$A$1,
IF(AE44="5D",INDEX(OFFSET('5D'!$A$6:$A$41,SMALL('5D'!AD$6:AD$41,COUNTIF(AE$6:AE44,"5D")),0),MATCH(1,OFFSET('5D'!G$6:G$41,SMALL('5D'!AD$6:AD$41,COUNTIF(AE$6:AE44,"5D")),0),0))&amp;" "&amp;VLOOKUP(INDEX(OFFSET('5D'!$A$6:$A$41,SMALL('5D'!AD$6:AD$41,COUNTIF(AE$6:AE44,"5D")),0),MATCH(1,OFFSET('5D'!G$6:G$41,SMALL('5D'!AD$6:AD$41,COUNTIF(AE$6:AE44,"5D")),0),0)),'5D'!$A$6:$B$41,2,0)&amp;" - "&amp;'5D'!$A$1,
IF(AE44="5E",INDEX(OFFSET('5E'!$A$6:$A$40,SMALL('5E'!AD$6:AD$40,COUNTIF(AE$6:AE44,"5E")),0),MATCH(1,OFFSET('5E'!G$6:G$40,SMALL('5E'!AD$6:AD$40,COUNTIF(AE$6:AE44,"5E")),0),0))&amp;" "&amp;VLOOKUP(INDEX(OFFSET('5E'!$A$6:$A$40,SMALL('5E'!AD$6:AD$40,COUNTIF(AE$6:AE44,"5E")),0),MATCH(1,OFFSET('5E'!G$6:G$40,SMALL('5E'!AD$6:AD$40,COUNTIF(AE$6:AE44,"5E")),0),0)),'5E'!$A$6:$B$40,2,0)&amp;" - "&amp;'5E'!$A$1,
IF(AE44="5F",INDEX(OFFSET('5F'!$A$6:$A$40,SMALL('5F'!AD$6:AD$40,COUNTIF(AE$6:AE44,"5F")),0),MATCH(1,OFFSET('5F'!G$6:G$40,SMALL('5F'!AD$6:AD$40,COUNTIF(AE$6:AE44,"5F")),0),0))&amp;" "&amp;VLOOKUP(INDEX(OFFSET('5F'!$A$6:$A$40,SMALL('5F'!AD$6:AD$40,COUNTIF(AE$6:AE44,"5F")),0),MATCH(1,OFFSET('5F'!G$6:G$40,SMALL('5F'!AD$6:AD$40,COUNTIF(AE$6:AE44,"5F")),0),0)),'5F'!$A$6:$B$40,2,0)&amp;" - "&amp;'5F'!$A$1,
IF(AE44="4A",INDEX(OFFSET('4A'!$A$6:$A$38,SMALL('4A'!AD$6:AD$38,COUNTIF(AE$6:AE44,"4A")),0),MATCH(1,OFFSET('4A'!G$6:G$38,SMALL('4A'!AD$6:AD$38,COUNTIF(AE$6:AE44,"4A")),0),0))&amp;" "&amp;VLOOKUP(INDEX(OFFSET('4A'!$A$6:$A$38,SMALL('4A'!AD$6:AD$38,COUNTIF(AE$6:AE44,"4A")),0),MATCH(1,OFFSET('4A'!G$6:G$38,SMALL('4A'!AD$6:AD$38,COUNTIF(AE$6:AE44,"4A")),0),0)),'4A'!$A$6:$B$38,2,0)&amp;" - "&amp;'4A'!$A$1,
IF(AE44="4B",INDEX(OFFSET('4B'!$A$6:$A$37,SMALL('4B'!AD$6:AD$37,COUNTIF(AE$6:AE44,"4B")),0),MATCH(1,OFFSET('4B'!G$6:G$37,SMALL('4B'!AD$6:AD$37,COUNTIF(AE$6:AE44,"4B")),0),0))&amp;" "&amp;VLOOKUP(INDEX(OFFSET('4B'!$A$6:$A$37,SMALL('4B'!AD$6:AD$37,COUNTIF(AE$6:AE44,"4B")),0),MATCH(1,OFFSET('4B'!G$6:G$37,SMALL('4B'!AD$6:AD$37,COUNTIF(AE$6:AE44,"4B")),0),0)),'4B'!$A$6:$B$37,2,0)&amp;" - "&amp;'4B'!$A$1,
IF(AE44="4C",INDEX(OFFSET('4C'!$A$6:$A$38,SMALL('4C'!AD$6:AD$38,COUNTIF(AE$6:AE44,"4C")),0),MATCH(1,OFFSET('4C'!G$6:G$38,SMALL('4C'!AD$6:AD$38,COUNTIF(AE$6:AE44,"4C")),0),0))&amp;" "&amp;VLOOKUP(INDEX(OFFSET('4C'!$A$6:$A$38,SMALL('4C'!AD$6:AD$38,COUNTIF(AE$6:AE44,"4C")),0),MATCH(1,OFFSET('4C'!G$6:G$38,SMALL('4C'!AD$6:AD$38,COUNTIF(AE$6:AE44,"4C")),0),0)),'4C'!$A$6:$B$38,2,0)&amp;" - "&amp;'4C'!$A$1,
IF(AE44="4D",INDEX(OFFSET('4D'!$A$6:$A$37,SMALL('4D'!AD$6:AD$37,COUNTIF(AE$6:AE44,"4D")),0),MATCH(1,OFFSET('4D'!G$6:G$37,SMALL('4D'!AD$6:AD$37,COUNTIF(AE$6:AE44,"4D")),0),0))&amp;" "&amp;VLOOKUP(INDEX(OFFSET('4D'!$A$6:$A$37,SMALL('4D'!AD$6:AD$37,COUNTIF(AE$6:AE44,"4D")),0),MATCH(1,OFFSET('4D'!G$6:G$37,SMALL('4D'!AD$6:AD$37,COUNTIF(AE$6:AE44,"4D")),0),0)),'4D'!$A$6:$B$37,2,0)&amp;" - "&amp;'4D'!$A$1,
IF(AE44="4E",INDEX(OFFSET('4E'!$A$6:$A$37,SMALL('4E'!AD$6:AD$37,COUNTIF(AE$6:AE44,"4E")),0),MATCH(1,OFFSET('4E'!G$6:G$37,SMALL('4E'!AD$6:AD$37,COUNTIF(AE$6:AE44,"4E")),0),0))&amp;" "&amp;VLOOKUP(INDEX(OFFSET('4E'!$A$6:$A$37,SMALL('4E'!AD$6:AD$37,COUNTIF(AE$6:AE44,"4E")),0),MATCH(1,OFFSET('4E'!G$6:G$37,SMALL('4E'!AD$6:AD$37,COUNTIF(AE$6:AE44,"4E")),0),0)),'4E'!$A$6:$B$37,2,0)&amp;" - "&amp;'4E'!$A$1,
IF(AE44="CM2",INDEX(OFFSET('CM2'!$A$6:$A$36,SMALL('CM2'!AD$6:AD$36,COUNTIF(AE$6:AE44,"CM2")),0),MATCH(1,OFFSET('CM2'!G$6:G$36,SMALL('CM2'!AD$6:AD$36,COUNTIF(AE$6:AE44,"CM2")),0),0))&amp;" "&amp;VLOOKUP(INDEX(OFFSET('CM2'!$A$6:$A$36,SMALL('CM2'!AD$6:AD$36,COUNTIF(AE$6:AE44,"CM2")),0),MATCH(1,OFFSET('CM2'!G$6:G$36,SMALL('CM2'!AD$6:AD$36,COUNTIF(AE$6:AE44,"CM2")),0),0)),'CM2'!$A$6:$B$36,2,0)&amp;" - "&amp;'CM2'!$A$1,AY44)))))))))))))))))),"")</f>
        <v/>
      </c>
      <c r="F44" s="44" t="str">
        <f ca="1">IFERROR(IF(AF44="","",IF(AF44="6A",INDEX(OFFSET('6A'!$A$6:$A$39,SMALL('6A'!AE$6:AE$39,COUNTIF(AF$6:AF44,"6A")),0),MATCH(1,OFFSET('6A'!H$6:H$39,SMALL('6A'!AE$6:AE$39,COUNTIF(AF$6:AF44,"6A")),0),0))&amp;" "&amp;VLOOKUP(INDEX(OFFSET('6A'!$A$6:$A$39,SMALL('6A'!AE$6:AE$39,COUNTIF(AF$6:AF44,"6A")),0),MATCH(1,OFFSET('6A'!H$6:H$39,SMALL('6A'!AE$6:AE$39,COUNTIF(AF$6:AF44,"6A")),0),0)),'6A'!$A$6:$B$39,2,0)&amp;" - "&amp;'6A'!$A$1,
IF(AF44="6B",INDEX(OFFSET('6B'!$A$6:$A$39,SMALL('6B'!AE$6:AE$39,COUNTIF(AF$6:AF44,"6B")),0),MATCH(1,OFFSET('6B'!H$6:H$39,SMALL('6B'!AE$6:AE$39,COUNTIF(AF$6:AF44,"6B")),0),0))&amp;" "&amp;VLOOKUP(INDEX(OFFSET('6B'!$A$6:$A$39,SMALL('6B'!AE$6:AE$39,COUNTIF(AF$6:AF44,"6B")),0),MATCH(1,OFFSET('6B'!H$6:H$39,SMALL('6B'!AE$6:AE$39,COUNTIF(AF$6:AF44,"6B")),0),0)),'6B'!$A$6:$B$39,2,0)&amp;" - "&amp;'6B'!$A$1,
IF(AF44="6C",INDEX(OFFSET('6C'!$A$6:$A$41,SMALL('6C'!AE$6:AE$41,COUNTIF(AF$6:AF44,"6C")),0),MATCH(1,OFFSET('6C'!H$6:H$41,SMALL('6C'!AE$6:AE$41,COUNTIF(AF$6:AF44,"6C")),0),0))&amp;" "&amp;VLOOKUP(INDEX(OFFSET('6C'!$A$6:$A$41,SMALL('6C'!AE$6:AE$41,COUNTIF(AF$6:AF44,"6C")),0),MATCH(1,OFFSET('6C'!H$6:H$41,SMALL('6C'!AE$6:AE$41,COUNTIF(AF$6:AF44,"6C")),0),0)),'6C'!$A$6:$B$41,2,0)&amp;" - "&amp;'6C'!$A$1,
IF(AF44="6D",INDEX(OFFSET('6D'!$A$6:$A$42,SMALL('6D'!AE$6:AE$42,COUNTIF(AF$6:AF44,"6D")),0),MATCH(1,OFFSET('6D'!H$6:H$42,SMALL('6D'!AE$6:AE$42,COUNTIF(AF$6:AF44,"6D")),0),0))&amp;" "&amp;VLOOKUP(INDEX(OFFSET('6D'!$A$6:$A$42,SMALL('6D'!AE$6:AE$42,COUNTIF(AF$6:AF44,"6D")),0),MATCH(1,OFFSET('6D'!H$6:H$42,SMALL('6D'!AE$6:AE$42,COUNTIF(AF$6:AF44,"6D")),0),0)),'6D'!$A$6:$B$42,2,0)&amp;" - "&amp;'6D'!$A$1,
IF(AF44="6E",INDEX(OFFSET('6E'!$A$6:$A$40,SMALL('6E'!AE$6:AE$40,COUNTIF(AF$6:AF44,"6E")),0),MATCH(1,OFFSET('6E'!H$6:H$40,SMALL('6E'!AE$6:AE$40,COUNTIF(AF$6:AF44,"6E")),0),0))&amp;" "&amp;VLOOKUP(INDEX(OFFSET('6E'!$A$6:$A$40,SMALL('6E'!AE$6:AE$40,COUNTIF(AF$6:AF44,"6E")),0),MATCH(1,OFFSET('6E'!H$6:H$40,SMALL('6E'!AE$6:AE$40,COUNTIF(AF$6:AF44,"6E")),0),0)),'6E'!$A$6:$B$40,2,0)&amp;" - "&amp;'6E'!$A$1,
IF(AF44="5A",INDEX(OFFSET('5A'!$A$6:$A$41,SMALL('5A'!AE$6:AE$41,COUNTIF(AF$6:AF44,"5A")),0),MATCH(1,OFFSET('5A'!H$6:H$41,SMALL('5A'!AE$6:AE$41,COUNTIF(AF$6:AF44,"5A")),0),0))&amp;" "&amp;VLOOKUP(INDEX(OFFSET('5A'!$A$6:$A$41,SMALL('5A'!AE$6:AE$41,COUNTIF(AF$6:AF44,"5A")),0),MATCH(1,OFFSET('5A'!H$6:H$41,SMALL('5A'!AE$6:AE$41,COUNTIF(AF$6:AF44,"5A")),0),0)),'5A'!$A$6:$B$41,2,0)&amp;" - "&amp;'5A'!$A$1,
IF(AF44="5B",INDEX(OFFSET('5B'!$A$6:$A$39,SMALL('5B'!AE$6:AE$39,COUNTIF(AF$6:AF44,"5B")),0),MATCH(1,OFFSET('5B'!H$6:H$39,SMALL('5B'!AE$6:AE$39,COUNTIF(AF$6:AF44,"5B")),0),0))&amp;" "&amp;VLOOKUP(INDEX(OFFSET('5B'!$A$6:$A$39,SMALL('5B'!AE$6:AE$39,COUNTIF(AF$6:AF44,"5B")),0),MATCH(1,OFFSET('5B'!H$6:H$39,SMALL('5B'!AE$6:AE$39,COUNTIF(AF$6:AF44,"5B")),0),0)),'5B'!$A$6:$B$39,2,0)&amp;" - "&amp;'5B'!$A$1,
IF(AF44="5C",INDEX(OFFSET('5C'!$A$6:$A$39,SMALL('5C'!AE$6:AE$39,COUNTIF(AF$6:AF44,"5C")),0),MATCH(1,OFFSET('5C'!H$6:H$39,SMALL('5C'!AE$6:AE$39,COUNTIF(AF$6:AF44,"5C")),0),0))&amp;" "&amp;VLOOKUP(INDEX(OFFSET('5C'!$A$6:$A$39,SMALL('5C'!AE$6:AE$39,COUNTIF(AF$6:AF44,"5C")),0),MATCH(1,OFFSET('5C'!H$6:H$39,SMALL('5C'!AE$6:AE$39,COUNTIF(AF$6:AF44,"5C")),0),0)),'5C'!$A$6:$B$39,2,0)&amp;" - "&amp;'5C'!$A$1,
IF(AF44="5D",INDEX(OFFSET('5D'!$A$6:$A$41,SMALL('5D'!AE$6:AE$41,COUNTIF(AF$6:AF44,"5D")),0),MATCH(1,OFFSET('5D'!H$6:H$41,SMALL('5D'!AE$6:AE$41,COUNTIF(AF$6:AF44,"5D")),0),0))&amp;" "&amp;VLOOKUP(INDEX(OFFSET('5D'!$A$6:$A$41,SMALL('5D'!AE$6:AE$41,COUNTIF(AF$6:AF44,"5D")),0),MATCH(1,OFFSET('5D'!H$6:H$41,SMALL('5D'!AE$6:AE$41,COUNTIF(AF$6:AF44,"5D")),0),0)),'5D'!$A$6:$B$41,2,0)&amp;" - "&amp;'5D'!$A$1,
IF(AF44="5E",INDEX(OFFSET('5E'!$A$6:$A$40,SMALL('5E'!AE$6:AE$40,COUNTIF(AF$6:AF44,"5E")),0),MATCH(1,OFFSET('5E'!H$6:H$40,SMALL('5E'!AE$6:AE$40,COUNTIF(AF$6:AF44,"5E")),0),0))&amp;" "&amp;VLOOKUP(INDEX(OFFSET('5E'!$A$6:$A$40,SMALL('5E'!AE$6:AE$40,COUNTIF(AF$6:AF44,"5E")),0),MATCH(1,OFFSET('5E'!H$6:H$40,SMALL('5E'!AE$6:AE$40,COUNTIF(AF$6:AF44,"5E")),0),0)),'5E'!$A$6:$B$40,2,0)&amp;" - "&amp;'5E'!$A$1,
IF(AF44="5F",INDEX(OFFSET('5F'!$A$6:$A$40,SMALL('5F'!AE$6:AE$40,COUNTIF(AF$6:AF44,"5F")),0),MATCH(1,OFFSET('5F'!H$6:H$40,SMALL('5F'!AE$6:AE$40,COUNTIF(AF$6:AF44,"5F")),0),0))&amp;" "&amp;VLOOKUP(INDEX(OFFSET('5F'!$A$6:$A$40,SMALL('5F'!AE$6:AE$40,COUNTIF(AF$6:AF44,"5F")),0),MATCH(1,OFFSET('5F'!H$6:H$40,SMALL('5F'!AE$6:AE$40,COUNTIF(AF$6:AF44,"5F")),0),0)),'5F'!$A$6:$B$40,2,0)&amp;" - "&amp;'5F'!$A$1,
IF(AF44="4A",INDEX(OFFSET('4A'!$A$6:$A$38,SMALL('4A'!AE$6:AE$38,COUNTIF(AF$6:AF44,"4A")),0),MATCH(1,OFFSET('4A'!H$6:H$38,SMALL('4A'!AE$6:AE$38,COUNTIF(AF$6:AF44,"4A")),0),0))&amp;" "&amp;VLOOKUP(INDEX(OFFSET('4A'!$A$6:$A$38,SMALL('4A'!AE$6:AE$38,COUNTIF(AF$6:AF44,"4A")),0),MATCH(1,OFFSET('4A'!H$6:H$38,SMALL('4A'!AE$6:AE$38,COUNTIF(AF$6:AF44,"4A")),0),0)),'4A'!$A$6:$B$38,2,0)&amp;" - "&amp;'4A'!$A$1,
IF(AF44="4B",INDEX(OFFSET('4B'!$A$6:$A$37,SMALL('4B'!AE$6:AE$37,COUNTIF(AF$6:AF44,"4B")),0),MATCH(1,OFFSET('4B'!H$6:H$37,SMALL('4B'!AE$6:AE$37,COUNTIF(AF$6:AF44,"4B")),0),0))&amp;" "&amp;VLOOKUP(INDEX(OFFSET('4B'!$A$6:$A$37,SMALL('4B'!AE$6:AE$37,COUNTIF(AF$6:AF44,"4B")),0),MATCH(1,OFFSET('4B'!H$6:H$37,SMALL('4B'!AE$6:AE$37,COUNTIF(AF$6:AF44,"4B")),0),0)),'4B'!$A$6:$B$37,2,0)&amp;" - "&amp;'4B'!$A$1,
IF(AF44="4C",INDEX(OFFSET('4C'!$A$6:$A$38,SMALL('4C'!AE$6:AE$38,COUNTIF(AF$6:AF44,"4C")),0),MATCH(1,OFFSET('4C'!H$6:H$38,SMALL('4C'!AE$6:AE$38,COUNTIF(AF$6:AF44,"4C")),0),0))&amp;" "&amp;VLOOKUP(INDEX(OFFSET('4C'!$A$6:$A$38,SMALL('4C'!AE$6:AE$38,COUNTIF(AF$6:AF44,"4C")),0),MATCH(1,OFFSET('4C'!H$6:H$38,SMALL('4C'!AE$6:AE$38,COUNTIF(AF$6:AF44,"4C")),0),0)),'4C'!$A$6:$B$38,2,0)&amp;" - "&amp;'4C'!$A$1,
IF(AF44="4D",INDEX(OFFSET('4D'!$A$6:$A$37,SMALL('4D'!AE$6:AE$37,COUNTIF(AF$6:AF44,"4D")),0),MATCH(1,OFFSET('4D'!H$6:H$37,SMALL('4D'!AE$6:AE$37,COUNTIF(AF$6:AF44,"4D")),0),0))&amp;" "&amp;VLOOKUP(INDEX(OFFSET('4D'!$A$6:$A$37,SMALL('4D'!AE$6:AE$37,COUNTIF(AF$6:AF44,"4D")),0),MATCH(1,OFFSET('4D'!H$6:H$37,SMALL('4D'!AE$6:AE$37,COUNTIF(AF$6:AF44,"4D")),0),0)),'4D'!$A$6:$B$37,2,0)&amp;" - "&amp;'4D'!$A$1,
IF(AF44="4E",INDEX(OFFSET('4E'!$A$6:$A$37,SMALL('4E'!AE$6:AE$37,COUNTIF(AF$6:AF44,"4E")),0),MATCH(1,OFFSET('4E'!H$6:H$37,SMALL('4E'!AE$6:AE$37,COUNTIF(AF$6:AF44,"4E")),0),0))&amp;" "&amp;VLOOKUP(INDEX(OFFSET('4E'!$A$6:$A$37,SMALL('4E'!AE$6:AE$37,COUNTIF(AF$6:AF44,"4E")),0),MATCH(1,OFFSET('4E'!H$6:H$37,SMALL('4E'!AE$6:AE$37,COUNTIF(AF$6:AF44,"4E")),0),0)),'4E'!$A$6:$B$37,2,0)&amp;" - "&amp;'4E'!$A$1,
IF(AF44="CM2",INDEX(OFFSET('CM2'!$A$6:$A$36,SMALL('CM2'!AE$6:AE$36,COUNTIF(AF$6:AF44,"CM2")),0),MATCH(1,OFFSET('CM2'!H$6:H$36,SMALL('CM2'!AE$6:AE$36,COUNTIF(AF$6:AF44,"CM2")),0),0))&amp;" "&amp;VLOOKUP(INDEX(OFFSET('CM2'!$A$6:$A$36,SMALL('CM2'!AE$6:AE$36,COUNTIF(AF$6:AF44,"CM2")),0),MATCH(1,OFFSET('CM2'!H$6:H$36,SMALL('CM2'!AE$6:AE$36,COUNTIF(AF$6:AF44,"CM2")),0),0)),'CM2'!$A$6:$B$36,2,0)&amp;" - "&amp;'CM2'!$A$1,AZ44)))))))))))))))))),"")</f>
        <v/>
      </c>
      <c r="G44" s="30"/>
      <c r="H44" s="34" t="str">
        <f ca="1">IFERROR(IF(AH44="","",IF(AH44="6A",INDEX(OFFSET('6A'!$A$6:$A$39,SMALL('6A'!AG$6:AG$39,COUNTIF(AH$6:AH44,"6A")),0),MATCH(1,OFFSET('6A'!J$6:J$39,SMALL('6A'!AG$6:AG$39,COUNTIF(AH$6:AH44,"6A")),0),0))&amp;" "&amp;VLOOKUP(INDEX(OFFSET('6A'!$A$6:$A$39,SMALL('6A'!AG$6:AG$39,COUNTIF(AH$6:AH44,"6A")),0),MATCH(1,OFFSET('6A'!J$6:J$39,SMALL('6A'!AG$6:AG$39,COUNTIF(AH$6:AH44,"6A")),0),0)),'6A'!$A$6:$B$39,2,0)&amp;" - "&amp;'6A'!$A$1,
IF(AH44="6B",INDEX(OFFSET('6B'!$A$6:$A$39,SMALL('6B'!AG$6:AG$39,COUNTIF(AH$6:AH44,"6B")),0),MATCH(1,OFFSET('6B'!J$6:J$39,SMALL('6B'!AG$6:AG$39,COUNTIF(AH$6:AH44,"6B")),0),0))&amp;" "&amp;VLOOKUP(INDEX(OFFSET('6B'!$A$6:$A$39,SMALL('6B'!AG$6:AG$39,COUNTIF(AH$6:AH44,"6B")),0),MATCH(1,OFFSET('6B'!J$6:J$39,SMALL('6B'!AG$6:AG$39,COUNTIF(AH$6:AH44,"6B")),0),0)),'6B'!$A$6:$B$39,2,0)&amp;" - "&amp;'6B'!$A$1,
IF(AH44="6C",INDEX(OFFSET('6C'!$A$6:$A$41,SMALL('6C'!AG$6:AG$41,COUNTIF(AH$6:AH44,"6C")),0),MATCH(1,OFFSET('6C'!J$6:J$41,SMALL('6C'!AG$6:AG$41,COUNTIF(AH$6:AH44,"6C")),0),0))&amp;" "&amp;VLOOKUP(INDEX(OFFSET('6C'!$A$6:$A$41,SMALL('6C'!AG$6:AG$41,COUNTIF(AH$6:AH44,"6C")),0),MATCH(1,OFFSET('6C'!J$6:J$41,SMALL('6C'!AG$6:AG$41,COUNTIF(AH$6:AH44,"6C")),0),0)),'6C'!$A$6:$B$41,2,0)&amp;" - "&amp;'6C'!$A$1,
IF(AH44="6D",INDEX(OFFSET('6D'!$A$6:$A$42,SMALL('6D'!AG$6:AG$42,COUNTIF(AH$6:AH44,"6D")),0),MATCH(1,OFFSET('6D'!J$6:J$42,SMALL('6D'!AG$6:AG$42,COUNTIF(AH$6:AH44,"6D")),0),0))&amp;" "&amp;VLOOKUP(INDEX(OFFSET('6D'!$A$6:$A$42,SMALL('6D'!AG$6:AG$42,COUNTIF(AH$6:AH44,"6D")),0),MATCH(1,OFFSET('6D'!J$6:J$42,SMALL('6D'!AG$6:AG$42,COUNTIF(AH$6:AH44,"6D")),0),0)),'6D'!$A$6:$B$42,2,0)&amp;" - "&amp;'6D'!$A$1,
IF(AH44="6E",INDEX(OFFSET('6E'!$A$6:$A$40,SMALL('6E'!AG$6:AG$40,COUNTIF(AH$6:AH44,"6E")),0),MATCH(1,OFFSET('6E'!J$6:J$40,SMALL('6E'!AG$6:AG$40,COUNTIF(AH$6:AH44,"6E")),0),0))&amp;" "&amp;VLOOKUP(INDEX(OFFSET('6E'!$A$6:$A$40,SMALL('6E'!AG$6:AG$40,COUNTIF(AH$6:AH44,"6E")),0),MATCH(1,OFFSET('6E'!J$6:J$40,SMALL('6E'!AG$6:AG$40,COUNTIF(AH$6:AH44,"6E")),0),0)),'6E'!$A$6:$B$40,2,0)&amp;" - "&amp;'6E'!$A$1,
IF(AH44="5A",INDEX(OFFSET('5A'!$A$6:$A$41,SMALL('5A'!AG$6:AG$41,COUNTIF(AH$6:AH44,"5A")),0),MATCH(1,OFFSET('5A'!J$6:J$41,SMALL('5A'!AG$6:AG$41,COUNTIF(AH$6:AH44,"5A")),0),0))&amp;" "&amp;VLOOKUP(INDEX(OFFSET('5A'!$A$6:$A$41,SMALL('5A'!AG$6:AG$41,COUNTIF(AH$6:AH44,"5A")),0),MATCH(1,OFFSET('5A'!J$6:J$41,SMALL('5A'!AG$6:AG$41,COUNTIF(AH$6:AH44,"5A")),0),0)),'5A'!$A$6:$B$41,2,0)&amp;" - "&amp;'5A'!$A$1,
IF(AH44="5B",INDEX(OFFSET('5B'!$A$6:$A$39,SMALL('5B'!AG$6:AG$39,COUNTIF(AH$6:AH44,"5B")),0),MATCH(1,OFFSET('5B'!J$6:J$39,SMALL('5B'!AG$6:AG$39,COUNTIF(AH$6:AH44,"5B")),0),0))&amp;" "&amp;VLOOKUP(INDEX(OFFSET('5B'!$A$6:$A$39,SMALL('5B'!AG$6:AG$39,COUNTIF(AH$6:AH44,"5B")),0),MATCH(1,OFFSET('5B'!J$6:J$39,SMALL('5B'!AG$6:AG$39,COUNTIF(AH$6:AH44,"5B")),0),0)),'5B'!$A$6:$B$39,2,0)&amp;" - "&amp;'5B'!$A$1,
IF(AH44="5C",INDEX(OFFSET('5C'!$A$6:$A$39,SMALL('5C'!AG$6:AG$39,COUNTIF(AH$6:AH44,"5C")),0),MATCH(1,OFFSET('5C'!J$6:J$39,SMALL('5C'!AG$6:AG$39,COUNTIF(AH$6:AH44,"5C")),0),0))&amp;" "&amp;VLOOKUP(INDEX(OFFSET('5C'!$A$6:$A$39,SMALL('5C'!AG$6:AG$39,COUNTIF(AH$6:AH44,"5C")),0),MATCH(1,OFFSET('5C'!J$6:J$39,SMALL('5C'!AG$6:AG$39,COUNTIF(AH$6:AH44,"5C")),0),0)),'5C'!$A$6:$B$39,2,0)&amp;" - "&amp;'5C'!$A$1,
IF(AH44="5D",INDEX(OFFSET('5D'!$A$6:$A$41,SMALL('5D'!AG$6:AG$41,COUNTIF(AH$6:AH44,"5D")),0),MATCH(1,OFFSET('5D'!J$6:J$41,SMALL('5D'!AG$6:AG$41,COUNTIF(AH$6:AH44,"5D")),0),0))&amp;" "&amp;VLOOKUP(INDEX(OFFSET('5D'!$A$6:$A$41,SMALL('5D'!AG$6:AG$41,COUNTIF(AH$6:AH44,"5D")),0),MATCH(1,OFFSET('5D'!J$6:J$41,SMALL('5D'!AG$6:AG$41,COUNTIF(AH$6:AH44,"5D")),0),0)),'5D'!$A$6:$B$41,2,0)&amp;" - "&amp;'5D'!$A$1,
IF(AH44="5E",INDEX(OFFSET('5E'!$A$6:$A$40,SMALL('5E'!AG$6:AG$40,COUNTIF(AH$6:AH44,"5E")),0),MATCH(1,OFFSET('5E'!J$6:J$40,SMALL('5E'!AG$6:AG$40,COUNTIF(AH$6:AH44,"5E")),0),0))&amp;" "&amp;VLOOKUP(INDEX(OFFSET('5E'!$A$6:$A$40,SMALL('5E'!AG$6:AG$40,COUNTIF(AH$6:AH44,"5E")),0),MATCH(1,OFFSET('5E'!J$6:J$40,SMALL('5E'!AG$6:AG$40,COUNTIF(AH$6:AH44,"5E")),0),0)),'5E'!$A$6:$B$40,2,0)&amp;" - "&amp;'5E'!$A$1,
IF(AH44="5F",INDEX(OFFSET('5F'!$A$6:$A$40,SMALL('5F'!AG$6:AG$40,COUNTIF(AH$6:AH44,"5F")),0),MATCH(1,OFFSET('5F'!J$6:J$40,SMALL('5F'!AG$6:AG$40,COUNTIF(AH$6:AH44,"5F")),0),0))&amp;" "&amp;VLOOKUP(INDEX(OFFSET('5F'!$A$6:$A$40,SMALL('5F'!AG$6:AG$40,COUNTIF(AH$6:AH44,"5F")),0),MATCH(1,OFFSET('5F'!J$6:J$40,SMALL('5F'!AG$6:AG$40,COUNTIF(AH$6:AH44,"5F")),0),0)),'5F'!$A$6:$B$40,2,0)&amp;" - "&amp;'5F'!$A$1,
IF(AH44="4A",INDEX(OFFSET('4A'!$A$6:$A$38,SMALL('4A'!AG$6:AG$38,COUNTIF(AH$6:AH44,"4A")),0),MATCH(1,OFFSET('4A'!J$6:J$38,SMALL('4A'!AG$6:AG$38,COUNTIF(AH$6:AH44,"4A")),0),0))&amp;" "&amp;VLOOKUP(INDEX(OFFSET('4A'!$A$6:$A$38,SMALL('4A'!AG$6:AG$38,COUNTIF(AH$6:AH44,"4A")),0),MATCH(1,OFFSET('4A'!J$6:J$38,SMALL('4A'!AG$6:AG$38,COUNTIF(AH$6:AH44,"4A")),0),0)),'4A'!$A$6:$B$38,2,0)&amp;" - "&amp;'4A'!$A$1,
IF(AH44="4B",INDEX(OFFSET('4B'!$A$6:$A$37,SMALL('4B'!AG$6:AG$37,COUNTIF(AH$6:AH44,"4B")),0),MATCH(1,OFFSET('4B'!J$6:J$37,SMALL('4B'!AG$6:AG$37,COUNTIF(AH$6:AH44,"4B")),0),0))&amp;" "&amp;VLOOKUP(INDEX(OFFSET('4B'!$A$6:$A$37,SMALL('4B'!AG$6:AG$37,COUNTIF(AH$6:AH44,"4B")),0),MATCH(1,OFFSET('4B'!J$6:J$37,SMALL('4B'!AG$6:AG$37,COUNTIF(AH$6:AH44,"4B")),0),0)),'4B'!$A$6:$B$37,2,0)&amp;" - "&amp;'4B'!$A$1,
IF(AH44="4C",INDEX(OFFSET('4C'!$A$6:$A$38,SMALL('4C'!AG$6:AG$38,COUNTIF(AH$6:AH44,"4C")),0),MATCH(1,OFFSET('4C'!J$6:J$38,SMALL('4C'!AG$6:AG$38,COUNTIF(AH$6:AH44,"4C")),0),0))&amp;" "&amp;VLOOKUP(INDEX(OFFSET('4C'!$A$6:$A$38,SMALL('4C'!AG$6:AG$38,COUNTIF(AH$6:AH44,"4C")),0),MATCH(1,OFFSET('4C'!J$6:J$38,SMALL('4C'!AG$6:AG$38,COUNTIF(AH$6:AH44,"4C")),0),0)),'4C'!$A$6:$B$38,2,0)&amp;" - "&amp;'4C'!$A$1,
IF(AH44="4D",INDEX(OFFSET('4D'!$A$6:$A$37,SMALL('4D'!AG$6:AG$37,COUNTIF(AH$6:AH44,"4D")),0),MATCH(1,OFFSET('4D'!J$6:J$37,SMALL('4D'!AG$6:AG$37,COUNTIF(AH$6:AH44,"4D")),0),0))&amp;" "&amp;VLOOKUP(INDEX(OFFSET('4D'!$A$6:$A$37,SMALL('4D'!AG$6:AG$37,COUNTIF(AH$6:AH44,"4D")),0),MATCH(1,OFFSET('4D'!J$6:J$37,SMALL('4D'!AG$6:AG$37,COUNTIF(AH$6:AH44,"4D")),0),0)),'4D'!$A$6:$B$37,2,0)&amp;" - "&amp;'4D'!$A$1,
IF(AH44="4E",INDEX(OFFSET('4E'!$A$6:$A$37,SMALL('4E'!AG$6:AG$37,COUNTIF(AH$6:AH44,"4E")),0),MATCH(1,OFFSET('4E'!J$6:J$37,SMALL('4E'!AG$6:AG$37,COUNTIF(AH$6:AH44,"4E")),0),0))&amp;" "&amp;VLOOKUP(INDEX(OFFSET('4E'!$A$6:$A$37,SMALL('4E'!AG$6:AG$37,COUNTIF(AH$6:AH44,"4E")),0),MATCH(1,OFFSET('4E'!J$6:J$37,SMALL('4E'!AG$6:AG$37,COUNTIF(AH$6:AH44,"4E")),0),0)),'4E'!$A$6:$B$37,2,0)&amp;" - "&amp;'4E'!$A$1,
IF(AH44="CM2",INDEX(OFFSET('CM2'!$A$6:$A$36,SMALL('CM2'!AG$6:AG$36,COUNTIF(AH$6:AH44,"CM2")),0),MATCH(1,OFFSET('CM2'!J$6:J$36,SMALL('CM2'!AG$6:AG$36,COUNTIF(AH$6:AH44,"CM2")),0),0))&amp;" "&amp;VLOOKUP(INDEX(OFFSET('CM2'!$A$6:$A$36,SMALL('CM2'!AG$6:AG$36,COUNTIF(AH$6:AH44,"CM2")),0),MATCH(1,OFFSET('CM2'!J$6:J$36,SMALL('CM2'!AG$6:AG$36,COUNTIF(AH$6:AH44,"CM2")),0),0)),'CM2'!$A$6:$B$36,2,0)&amp;" - "&amp;'CM2'!$A$1,BB44)))))))))))))))))),"")</f>
        <v/>
      </c>
      <c r="I44" s="56" t="str">
        <f ca="1">IFERROR(IF(AI44="","",IF(AI44="6A",INDEX(OFFSET('6A'!$A$6:$A$39,SMALL('6A'!AH$6:AH$39,COUNTIF(AI$6:AI44,"6A")),0),MATCH(1,OFFSET('6A'!K$6:K$39,SMALL('6A'!AH$6:AH$39,COUNTIF(AI$6:AI44,"6A")),0),0))&amp;" "&amp;VLOOKUP(INDEX(OFFSET('6A'!$A$6:$A$39,SMALL('6A'!AH$6:AH$39,COUNTIF(AI$6:AI44,"6A")),0),MATCH(1,OFFSET('6A'!K$6:K$39,SMALL('6A'!AH$6:AH$39,COUNTIF(AI$6:AI44,"6A")),0),0)),'6A'!$A$6:$B$39,2,0)&amp;" - "&amp;'6A'!$A$1,
IF(AI44="6B",INDEX(OFFSET('6B'!$A$6:$A$39,SMALL('6B'!AH$6:AH$39,COUNTIF(AI$6:AI44,"6B")),0),MATCH(1,OFFSET('6B'!K$6:K$39,SMALL('6B'!AH$6:AH$39,COUNTIF(AI$6:AI44,"6B")),0),0))&amp;" "&amp;VLOOKUP(INDEX(OFFSET('6B'!$A$6:$A$39,SMALL('6B'!AH$6:AH$39,COUNTIF(AI$6:AI44,"6B")),0),MATCH(1,OFFSET('6B'!K$6:K$39,SMALL('6B'!AH$6:AH$39,COUNTIF(AI$6:AI44,"6B")),0),0)),'6B'!$A$6:$B$39,2,0)&amp;" - "&amp;'6B'!$A$1,
IF(AI44="6C",INDEX(OFFSET('6C'!$A$6:$A$41,SMALL('6C'!AH$6:AH$41,COUNTIF(AI$6:AI44,"6C")),0),MATCH(1,OFFSET('6C'!K$6:K$41,SMALL('6C'!AH$6:AH$41,COUNTIF(AI$6:AI44,"6C")),0),0))&amp;" "&amp;VLOOKUP(INDEX(OFFSET('6C'!$A$6:$A$41,SMALL('6C'!AH$6:AH$41,COUNTIF(AI$6:AI44,"6C")),0),MATCH(1,OFFSET('6C'!K$6:K$41,SMALL('6C'!AH$6:AH$41,COUNTIF(AI$6:AI44,"6C")),0),0)),'6C'!$A$6:$B$41,2,0)&amp;" - "&amp;'6C'!$A$1,
IF(AI44="6D",INDEX(OFFSET('6D'!$A$6:$A$42,SMALL('6D'!AH$6:AH$42,COUNTIF(AI$6:AI44,"6D")),0),MATCH(1,OFFSET('6D'!K$6:K$42,SMALL('6D'!AH$6:AH$42,COUNTIF(AI$6:AI44,"6D")),0),0))&amp;" "&amp;VLOOKUP(INDEX(OFFSET('6D'!$A$6:$A$42,SMALL('6D'!AH$6:AH$42,COUNTIF(AI$6:AI44,"6D")),0),MATCH(1,OFFSET('6D'!K$6:K$42,SMALL('6D'!AH$6:AH$42,COUNTIF(AI$6:AI44,"6D")),0),0)),'6D'!$A$6:$B$42,2,0)&amp;" - "&amp;'6D'!$A$1,
IF(AI44="6E",INDEX(OFFSET('6E'!$A$6:$A$40,SMALL('6E'!AH$6:AH$40,COUNTIF(AI$6:AI44,"6E")),0),MATCH(1,OFFSET('6E'!K$6:K$40,SMALL('6E'!AH$6:AH$40,COUNTIF(AI$6:AI44,"6E")),0),0))&amp;" "&amp;VLOOKUP(INDEX(OFFSET('6E'!$A$6:$A$40,SMALL('6E'!AH$6:AH$40,COUNTIF(AI$6:AI44,"6E")),0),MATCH(1,OFFSET('6E'!K$6:K$40,SMALL('6E'!AH$6:AH$40,COUNTIF(AI$6:AI44,"6E")),0),0)),'6E'!$A$6:$B$40,2,0)&amp;" - "&amp;'6E'!$A$1,
IF(AI44="5A",INDEX(OFFSET('5A'!$A$6:$A$41,SMALL('5A'!AH$6:AH$41,COUNTIF(AI$6:AI44,"5A")),0),MATCH(1,OFFSET('5A'!K$6:K$41,SMALL('5A'!AH$6:AH$41,COUNTIF(AI$6:AI44,"5A")),0),0))&amp;" "&amp;VLOOKUP(INDEX(OFFSET('5A'!$A$6:$A$41,SMALL('5A'!AH$6:AH$41,COUNTIF(AI$6:AI44,"5A")),0),MATCH(1,OFFSET('5A'!K$6:K$41,SMALL('5A'!AH$6:AH$41,COUNTIF(AI$6:AI44,"5A")),0),0)),'5A'!$A$6:$B$41,2,0)&amp;" - "&amp;'5A'!$A$1,
IF(AI44="5B",INDEX(OFFSET('5B'!$A$6:$A$39,SMALL('5B'!AH$6:AH$39,COUNTIF(AI$6:AI44,"5B")),0),MATCH(1,OFFSET('5B'!K$6:K$39,SMALL('5B'!AH$6:AH$39,COUNTIF(AI$6:AI44,"5B")),0),0))&amp;" "&amp;VLOOKUP(INDEX(OFFSET('5B'!$A$6:$A$39,SMALL('5B'!AH$6:AH$39,COUNTIF(AI$6:AI44,"5B")),0),MATCH(1,OFFSET('5B'!K$6:K$39,SMALL('5B'!AH$6:AH$39,COUNTIF(AI$6:AI44,"5B")),0),0)),'5B'!$A$6:$B$39,2,0)&amp;" - "&amp;'5B'!$A$1,
IF(AI44="5C",INDEX(OFFSET('5C'!$A$6:$A$39,SMALL('5C'!AH$6:AH$39,COUNTIF(AI$6:AI44,"5C")),0),MATCH(1,OFFSET('5C'!K$6:K$39,SMALL('5C'!AH$6:AH$39,COUNTIF(AI$6:AI44,"5C")),0),0))&amp;" "&amp;VLOOKUP(INDEX(OFFSET('5C'!$A$6:$A$39,SMALL('5C'!AH$6:AH$39,COUNTIF(AI$6:AI44,"5C")),0),MATCH(1,OFFSET('5C'!K$6:K$39,SMALL('5C'!AH$6:AH$39,COUNTIF(AI$6:AI44,"5C")),0),0)),'5C'!$A$6:$B$39,2,0)&amp;" - "&amp;'5C'!$A$1,
IF(AI44="5D",INDEX(OFFSET('5D'!$A$6:$A$41,SMALL('5D'!AH$6:AH$41,COUNTIF(AI$6:AI44,"5D")),0),MATCH(1,OFFSET('5D'!K$6:K$41,SMALL('5D'!AH$6:AH$41,COUNTIF(AI$6:AI44,"5D")),0),0))&amp;" "&amp;VLOOKUP(INDEX(OFFSET('5D'!$A$6:$A$41,SMALL('5D'!AH$6:AH$41,COUNTIF(AI$6:AI44,"5D")),0),MATCH(1,OFFSET('5D'!K$6:K$41,SMALL('5D'!AH$6:AH$41,COUNTIF(AI$6:AI44,"5D")),0),0)),'5D'!$A$6:$B$41,2,0)&amp;" - "&amp;'5D'!$A$1,
IF(AI44="5E",INDEX(OFFSET('5E'!$A$6:$A$40,SMALL('5E'!AH$6:AH$40,COUNTIF(AI$6:AI44,"5E")),0),MATCH(1,OFFSET('5E'!K$6:K$40,SMALL('5E'!AH$6:AH$40,COUNTIF(AI$6:AI44,"5E")),0),0))&amp;" "&amp;VLOOKUP(INDEX(OFFSET('5E'!$A$6:$A$40,SMALL('5E'!AH$6:AH$40,COUNTIF(AI$6:AI44,"5E")),0),MATCH(1,OFFSET('5E'!K$6:K$40,SMALL('5E'!AH$6:AH$40,COUNTIF(AI$6:AI44,"5E")),0),0)),'5E'!$A$6:$B$40,2,0)&amp;" - "&amp;'5E'!$A$1,
IF(AI44="5F",INDEX(OFFSET('5F'!$A$6:$A$40,SMALL('5F'!AH$6:AH$40,COUNTIF(AI$6:AI44,"5F")),0),MATCH(1,OFFSET('5F'!K$6:K$40,SMALL('5F'!AH$6:AH$40,COUNTIF(AI$6:AI44,"5F")),0),0))&amp;" "&amp;VLOOKUP(INDEX(OFFSET('5F'!$A$6:$A$40,SMALL('5F'!AH$6:AH$40,COUNTIF(AI$6:AI44,"5F")),0),MATCH(1,OFFSET('5F'!K$6:K$40,SMALL('5F'!AH$6:AH$40,COUNTIF(AI$6:AI44,"5F")),0),0)),'5F'!$A$6:$B$40,2,0)&amp;" - "&amp;'5F'!$A$1,
IF(AI44="4A",INDEX(OFFSET('4A'!$A$6:$A$38,SMALL('4A'!AH$6:AH$38,COUNTIF(AI$6:AI44,"4A")),0),MATCH(1,OFFSET('4A'!K$6:K$38,SMALL('4A'!AH$6:AH$38,COUNTIF(AI$6:AI44,"4A")),0),0))&amp;" "&amp;VLOOKUP(INDEX(OFFSET('4A'!$A$6:$A$38,SMALL('4A'!AH$6:AH$38,COUNTIF(AI$6:AI44,"4A")),0),MATCH(1,OFFSET('4A'!K$6:K$38,SMALL('4A'!AH$6:AH$38,COUNTIF(AI$6:AI44,"4A")),0),0)),'4A'!$A$6:$B$38,2,0)&amp;" - "&amp;'4A'!$A$1,
IF(AI44="4B",INDEX(OFFSET('4B'!$A$6:$A$37,SMALL('4B'!AH$6:AH$37,COUNTIF(AI$6:AI44,"4B")),0),MATCH(1,OFFSET('4B'!K$6:K$37,SMALL('4B'!AH$6:AH$37,COUNTIF(AI$6:AI44,"4B")),0),0))&amp;" "&amp;VLOOKUP(INDEX(OFFSET('4B'!$A$6:$A$37,SMALL('4B'!AH$6:AH$37,COUNTIF(AI$6:AI44,"4B")),0),MATCH(1,OFFSET('4B'!K$6:K$37,SMALL('4B'!AH$6:AH$37,COUNTIF(AI$6:AI44,"4B")),0),0)),'4B'!$A$6:$B$37,2,0)&amp;" - "&amp;'4B'!$A$1,
IF(AI44="4C",INDEX(OFFSET('4C'!$A$6:$A$38,SMALL('4C'!AH$6:AH$38,COUNTIF(AI$6:AI44,"4C")),0),MATCH(1,OFFSET('4C'!K$6:K$38,SMALL('4C'!AH$6:AH$38,COUNTIF(AI$6:AI44,"4C")),0),0))&amp;" "&amp;VLOOKUP(INDEX(OFFSET('4C'!$A$6:$A$38,SMALL('4C'!AH$6:AH$38,COUNTIF(AI$6:AI44,"4C")),0),MATCH(1,OFFSET('4C'!K$6:K$38,SMALL('4C'!AH$6:AH$38,COUNTIF(AI$6:AI44,"4C")),0),0)),'4C'!$A$6:$B$38,2,0)&amp;" - "&amp;'4C'!$A$1,
IF(AI44="4D",INDEX(OFFSET('4D'!$A$6:$A$37,SMALL('4D'!AH$6:AH$37,COUNTIF(AI$6:AI44,"4D")),0),MATCH(1,OFFSET('4D'!K$6:K$37,SMALL('4D'!AH$6:AH$37,COUNTIF(AI$6:AI44,"4D")),0),0))&amp;" "&amp;VLOOKUP(INDEX(OFFSET('4D'!$A$6:$A$37,SMALL('4D'!AH$6:AH$37,COUNTIF(AI$6:AI44,"4D")),0),MATCH(1,OFFSET('4D'!K$6:K$37,SMALL('4D'!AH$6:AH$37,COUNTIF(AI$6:AI44,"4D")),0),0)),'4D'!$A$6:$B$37,2,0)&amp;" - "&amp;'4D'!$A$1,
IF(AI44="4E",INDEX(OFFSET('4E'!$A$6:$A$37,SMALL('4E'!AH$6:AH$37,COUNTIF(AI$6:AI44,"4E")),0),MATCH(1,OFFSET('4E'!K$6:K$37,SMALL('4E'!AH$6:AH$37,COUNTIF(AI$6:AI44,"4E")),0),0))&amp;" "&amp;VLOOKUP(INDEX(OFFSET('4E'!$A$6:$A$37,SMALL('4E'!AH$6:AH$37,COUNTIF(AI$6:AI44,"4E")),0),MATCH(1,OFFSET('4E'!K$6:K$37,SMALL('4E'!AH$6:AH$37,COUNTIF(AI$6:AI44,"4E")),0),0)),'4E'!$A$6:$B$37,2,0)&amp;" - "&amp;'4E'!$A$1,
IF(AI44="CM2",INDEX(OFFSET('CM2'!$A$6:$A$36,SMALL('CM2'!AH$6:AH$36,COUNTIF(AI$6:AI44,"CM2")),0),MATCH(1,OFFSET('CM2'!K$6:K$36,SMALL('CM2'!AH$6:AH$36,COUNTIF(AI$6:AI44,"CM2")),0),0))&amp;" "&amp;VLOOKUP(INDEX(OFFSET('CM2'!$A$6:$A$36,SMALL('CM2'!AH$6:AH$36,COUNTIF(AI$6:AI44,"CM2")),0),MATCH(1,OFFSET('CM2'!K$6:K$36,SMALL('CM2'!AH$6:AH$36,COUNTIF(AI$6:AI44,"CM2")),0),0)),'CM2'!$A$6:$B$36,2,0)&amp;" - "&amp;'CM2'!$A$1,BC44)))))))))))))))))),"")</f>
        <v/>
      </c>
      <c r="J44" s="65" t="str">
        <f ca="1">IFERROR(IF(AJ44="","",IF(AJ44="6A",INDEX(OFFSET('6A'!$A$6:$A$39,SMALL('6A'!AI$6:AI$39,COUNTIF(AJ$6:AJ44,"6A")),0),MATCH(1,OFFSET('6A'!L$6:L$39,SMALL('6A'!AI$6:AI$39,COUNTIF(AJ$6:AJ44,"6A")),0),0))&amp;" "&amp;VLOOKUP(INDEX(OFFSET('6A'!$A$6:$A$39,SMALL('6A'!AI$6:AI$39,COUNTIF(AJ$6:AJ44,"6A")),0),MATCH(1,OFFSET('6A'!L$6:L$39,SMALL('6A'!AI$6:AI$39,COUNTIF(AJ$6:AJ44,"6A")),0),0)),'6A'!$A$6:$B$39,2,0)&amp;" - "&amp;'6A'!$A$1,
IF(AJ44="6B",INDEX(OFFSET('6B'!$A$6:$A$39,SMALL('6B'!AI$6:AI$39,COUNTIF(AJ$6:AJ44,"6B")),0),MATCH(1,OFFSET('6B'!L$6:L$39,SMALL('6B'!AI$6:AI$39,COUNTIF(AJ$6:AJ44,"6B")),0),0))&amp;" "&amp;VLOOKUP(INDEX(OFFSET('6B'!$A$6:$A$39,SMALL('6B'!AI$6:AI$39,COUNTIF(AJ$6:AJ44,"6B")),0),MATCH(1,OFFSET('6B'!L$6:L$39,SMALL('6B'!AI$6:AI$39,COUNTIF(AJ$6:AJ44,"6B")),0),0)),'6B'!$A$6:$B$39,2,0)&amp;" - "&amp;'6B'!$A$1,
IF(AJ44="6C",INDEX(OFFSET('6C'!$A$6:$A$41,SMALL('6C'!AI$6:AI$41,COUNTIF(AJ$6:AJ44,"6C")),0),MATCH(1,OFFSET('6C'!L$6:L$41,SMALL('6C'!AI$6:AI$41,COUNTIF(AJ$6:AJ44,"6C")),0),0))&amp;" "&amp;VLOOKUP(INDEX(OFFSET('6C'!$A$6:$A$41,SMALL('6C'!AI$6:AI$41,COUNTIF(AJ$6:AJ44,"6C")),0),MATCH(1,OFFSET('6C'!L$6:L$41,SMALL('6C'!AI$6:AI$41,COUNTIF(AJ$6:AJ44,"6C")),0),0)),'6C'!$A$6:$B$41,2,0)&amp;" - "&amp;'6C'!$A$1,
IF(AJ44="6D",INDEX(OFFSET('6D'!$A$6:$A$42,SMALL('6D'!AI$6:AI$42,COUNTIF(AJ$6:AJ44,"6D")),0),MATCH(1,OFFSET('6D'!L$6:L$42,SMALL('6D'!AI$6:AI$42,COUNTIF(AJ$6:AJ44,"6D")),0),0))&amp;" "&amp;VLOOKUP(INDEX(OFFSET('6D'!$A$6:$A$42,SMALL('6D'!AI$6:AI$42,COUNTIF(AJ$6:AJ44,"6D")),0),MATCH(1,OFFSET('6D'!L$6:L$42,SMALL('6D'!AI$6:AI$42,COUNTIF(AJ$6:AJ44,"6D")),0),0)),'6D'!$A$6:$B$42,2,0)&amp;" - "&amp;'6D'!$A$1,
IF(AJ44="6E",INDEX(OFFSET('6E'!$A$6:$A$40,SMALL('6E'!AI$6:AI$40,COUNTIF(AJ$6:AJ44,"6E")),0),MATCH(1,OFFSET('6E'!L$6:L$40,SMALL('6E'!AI$6:AI$40,COUNTIF(AJ$6:AJ44,"6E")),0),0))&amp;" "&amp;VLOOKUP(INDEX(OFFSET('6E'!$A$6:$A$40,SMALL('6E'!AI$6:AI$40,COUNTIF(AJ$6:AJ44,"6E")),0),MATCH(1,OFFSET('6E'!L$6:L$40,SMALL('6E'!AI$6:AI$40,COUNTIF(AJ$6:AJ44,"6E")),0),0)),'6E'!$A$6:$B$40,2,0)&amp;" - "&amp;'6E'!$A$1,
IF(AJ44="5A",INDEX(OFFSET('5A'!$A$6:$A$41,SMALL('5A'!AI$6:AI$41,COUNTIF(AJ$6:AJ44,"5A")),0),MATCH(1,OFFSET('5A'!L$6:L$41,SMALL('5A'!AI$6:AI$41,COUNTIF(AJ$6:AJ44,"5A")),0),0))&amp;" "&amp;VLOOKUP(INDEX(OFFSET('5A'!$A$6:$A$41,SMALL('5A'!AI$6:AI$41,COUNTIF(AJ$6:AJ44,"5A")),0),MATCH(1,OFFSET('5A'!L$6:L$41,SMALL('5A'!AI$6:AI$41,COUNTIF(AJ$6:AJ44,"5A")),0),0)),'5A'!$A$6:$B$41,2,0)&amp;" - "&amp;'5A'!$A$1,
IF(AJ44="5B",INDEX(OFFSET('5B'!$A$6:$A$39,SMALL('5B'!AI$6:AI$39,COUNTIF(AJ$6:AJ44,"5B")),0),MATCH(1,OFFSET('5B'!L$6:L$39,SMALL('5B'!AI$6:AI$39,COUNTIF(AJ$6:AJ44,"5B")),0),0))&amp;" "&amp;VLOOKUP(INDEX(OFFSET('5B'!$A$6:$A$39,SMALL('5B'!AI$6:AI$39,COUNTIF(AJ$6:AJ44,"5B")),0),MATCH(1,OFFSET('5B'!L$6:L$39,SMALL('5B'!AI$6:AI$39,COUNTIF(AJ$6:AJ44,"5B")),0),0)),'5B'!$A$6:$B$39,2,0)&amp;" - "&amp;'5B'!$A$1,
IF(AJ44="5C",INDEX(OFFSET('5C'!$A$6:$A$39,SMALL('5C'!AI$6:AI$39,COUNTIF(AJ$6:AJ44,"5C")),0),MATCH(1,OFFSET('5C'!L$6:L$39,SMALL('5C'!AI$6:AI$39,COUNTIF(AJ$6:AJ44,"5C")),0),0))&amp;" "&amp;VLOOKUP(INDEX(OFFSET('5C'!$A$6:$A$39,SMALL('5C'!AI$6:AI$39,COUNTIF(AJ$6:AJ44,"5C")),0),MATCH(1,OFFSET('5C'!L$6:L$39,SMALL('5C'!AI$6:AI$39,COUNTIF(AJ$6:AJ44,"5C")),0),0)),'5C'!$A$6:$B$39,2,0)&amp;" - "&amp;'5C'!$A$1,
IF(AJ44="5D",INDEX(OFFSET('5D'!$A$6:$A$41,SMALL('5D'!AI$6:AI$41,COUNTIF(AJ$6:AJ44,"5D")),0),MATCH(1,OFFSET('5D'!L$6:L$41,SMALL('5D'!AI$6:AI$41,COUNTIF(AJ$6:AJ44,"5D")),0),0))&amp;" "&amp;VLOOKUP(INDEX(OFFSET('5D'!$A$6:$A$41,SMALL('5D'!AI$6:AI$41,COUNTIF(AJ$6:AJ44,"5D")),0),MATCH(1,OFFSET('5D'!L$6:L$41,SMALL('5D'!AI$6:AI$41,COUNTIF(AJ$6:AJ44,"5D")),0),0)),'5D'!$A$6:$B$41,2,0)&amp;" - "&amp;'5D'!$A$1,
IF(AJ44="5E",INDEX(OFFSET('5E'!$A$6:$A$40,SMALL('5E'!AI$6:AI$40,COUNTIF(AJ$6:AJ44,"5E")),0),MATCH(1,OFFSET('5E'!L$6:L$40,SMALL('5E'!AI$6:AI$40,COUNTIF(AJ$6:AJ44,"5E")),0),0))&amp;" "&amp;VLOOKUP(INDEX(OFFSET('5E'!$A$6:$A$40,SMALL('5E'!AI$6:AI$40,COUNTIF(AJ$6:AJ44,"5E")),0),MATCH(1,OFFSET('5E'!L$6:L$40,SMALL('5E'!AI$6:AI$40,COUNTIF(AJ$6:AJ44,"5E")),0),0)),'5E'!$A$6:$B$40,2,0)&amp;" - "&amp;'5E'!$A$1,
IF(AJ44="5F",INDEX(OFFSET('5F'!$A$6:$A$40,SMALL('5F'!AI$6:AI$40,COUNTIF(AJ$6:AJ44,"5F")),0),MATCH(1,OFFSET('5F'!L$6:L$40,SMALL('5F'!AI$6:AI$40,COUNTIF(AJ$6:AJ44,"5F")),0),0))&amp;" "&amp;VLOOKUP(INDEX(OFFSET('5F'!$A$6:$A$40,SMALL('5F'!AI$6:AI$40,COUNTIF(AJ$6:AJ44,"5F")),0),MATCH(1,OFFSET('5F'!L$6:L$40,SMALL('5F'!AI$6:AI$40,COUNTIF(AJ$6:AJ44,"5F")),0),0)),'5F'!$A$6:$B$40,2,0)&amp;" - "&amp;'5F'!$A$1,
IF(AJ44="4A",INDEX(OFFSET('4A'!$A$6:$A$38,SMALL('4A'!AI$6:AI$38,COUNTIF(AJ$6:AJ44,"4A")),0),MATCH(1,OFFSET('4A'!L$6:L$38,SMALL('4A'!AI$6:AI$38,COUNTIF(AJ$6:AJ44,"4A")),0),0))&amp;" "&amp;VLOOKUP(INDEX(OFFSET('4A'!$A$6:$A$38,SMALL('4A'!AI$6:AI$38,COUNTIF(AJ$6:AJ44,"4A")),0),MATCH(1,OFFSET('4A'!L$6:L$38,SMALL('4A'!AI$6:AI$38,COUNTIF(AJ$6:AJ44,"4A")),0),0)),'4A'!$A$6:$B$38,2,0)&amp;" - "&amp;'4A'!$A$1,
IF(AJ44="4B",INDEX(OFFSET('4B'!$A$6:$A$37,SMALL('4B'!AI$6:AI$37,COUNTIF(AJ$6:AJ44,"4B")),0),MATCH(1,OFFSET('4B'!L$6:L$37,SMALL('4B'!AI$6:AI$37,COUNTIF(AJ$6:AJ44,"4B")),0),0))&amp;" "&amp;VLOOKUP(INDEX(OFFSET('4B'!$A$6:$A$37,SMALL('4B'!AI$6:AI$37,COUNTIF(AJ$6:AJ44,"4B")),0),MATCH(1,OFFSET('4B'!L$6:L$37,SMALL('4B'!AI$6:AI$37,COUNTIF(AJ$6:AJ44,"4B")),0),0)),'4B'!$A$6:$B$37,2,0)&amp;" - "&amp;'4B'!$A$1,
IF(AJ44="4C",INDEX(OFFSET('4C'!$A$6:$A$38,SMALL('4C'!AI$6:AI$38,COUNTIF(AJ$6:AJ44,"4C")),0),MATCH(1,OFFSET('4C'!L$6:L$38,SMALL('4C'!AI$6:AI$38,COUNTIF(AJ$6:AJ44,"4C")),0),0))&amp;" "&amp;VLOOKUP(INDEX(OFFSET('4C'!$A$6:$A$38,SMALL('4C'!AI$6:AI$38,COUNTIF(AJ$6:AJ44,"4C")),0),MATCH(1,OFFSET('4C'!L$6:L$38,SMALL('4C'!AI$6:AI$38,COUNTIF(AJ$6:AJ44,"4C")),0),0)),'4C'!$A$6:$B$38,2,0)&amp;" - "&amp;'4C'!$A$1,
IF(AJ44="4D",INDEX(OFFSET('4D'!$A$6:$A$37,SMALL('4D'!AI$6:AI$37,COUNTIF(AJ$6:AJ44,"4D")),0),MATCH(1,OFFSET('4D'!L$6:L$37,SMALL('4D'!AI$6:AI$37,COUNTIF(AJ$6:AJ44,"4D")),0),0))&amp;" "&amp;VLOOKUP(INDEX(OFFSET('4D'!$A$6:$A$37,SMALL('4D'!AI$6:AI$37,COUNTIF(AJ$6:AJ44,"4D")),0),MATCH(1,OFFSET('4D'!L$6:L$37,SMALL('4D'!AI$6:AI$37,COUNTIF(AJ$6:AJ44,"4D")),0),0)),'4D'!$A$6:$B$37,2,0)&amp;" - "&amp;'4D'!$A$1,
IF(AJ44="4E",INDEX(OFFSET('4E'!$A$6:$A$37,SMALL('4E'!AI$6:AI$37,COUNTIF(AJ$6:AJ44,"4E")),0),MATCH(1,OFFSET('4E'!L$6:L$37,SMALL('4E'!AI$6:AI$37,COUNTIF(AJ$6:AJ44,"4E")),0),0))&amp;" "&amp;VLOOKUP(INDEX(OFFSET('4E'!$A$6:$A$37,SMALL('4E'!AI$6:AI$37,COUNTIF(AJ$6:AJ44,"4E")),0),MATCH(1,OFFSET('4E'!L$6:L$37,SMALL('4E'!AI$6:AI$37,COUNTIF(AJ$6:AJ44,"4E")),0),0)),'4E'!$A$6:$B$37,2,0)&amp;" - "&amp;'4E'!$A$1,
IF(AJ44="CM2",INDEX(OFFSET('CM2'!$A$6:$A$36,SMALL('CM2'!AI$6:AI$36,COUNTIF(AJ$6:AJ44,"CM2")),0),MATCH(1,OFFSET('CM2'!L$6:L$36,SMALL('CM2'!AI$6:AI$36,COUNTIF(AJ$6:AJ44,"CM2")),0),0))&amp;" "&amp;VLOOKUP(INDEX(OFFSET('CM2'!$A$6:$A$36,SMALL('CM2'!AI$6:AI$36,COUNTIF(AJ$6:AJ44,"CM2")),0),MATCH(1,OFFSET('CM2'!L$6:L$36,SMALL('CM2'!AI$6:AI$36,COUNTIF(AJ$6:AJ44,"CM2")),0),0)),'CM2'!$A$6:$B$36,2,0)&amp;" - "&amp;'CM2'!$A$1,BD44)))))))))))))))))),"")</f>
        <v/>
      </c>
      <c r="K44" s="39" t="str">
        <f ca="1">IFERROR(IF(AK44="","",IF(AK44="6A",INDEX(OFFSET('6A'!$A$6:$A$39,SMALL('6A'!AJ$6:AJ$39,COUNTIF(AK$6:AK44,"6A")),0),MATCH(1,OFFSET('6A'!M$6:M$39,SMALL('6A'!AJ$6:AJ$39,COUNTIF(AK$6:AK44,"6A")),0),0))&amp;" "&amp;VLOOKUP(INDEX(OFFSET('6A'!$A$6:$A$39,SMALL('6A'!AJ$6:AJ$39,COUNTIF(AK$6:AK44,"6A")),0),MATCH(1,OFFSET('6A'!M$6:M$39,SMALL('6A'!AJ$6:AJ$39,COUNTIF(AK$6:AK44,"6A")),0),0)),'6A'!$A$6:$B$39,2,0)&amp;" - "&amp;'6A'!$A$1,
IF(AK44="6B",INDEX(OFFSET('6B'!$A$6:$A$39,SMALL('6B'!AJ$6:AJ$39,COUNTIF(AK$6:AK44,"6B")),0),MATCH(1,OFFSET('6B'!M$6:M$39,SMALL('6B'!AJ$6:AJ$39,COUNTIF(AK$6:AK44,"6B")),0),0))&amp;" "&amp;VLOOKUP(INDEX(OFFSET('6B'!$A$6:$A$39,SMALL('6B'!AJ$6:AJ$39,COUNTIF(AK$6:AK44,"6B")),0),MATCH(1,OFFSET('6B'!M$6:M$39,SMALL('6B'!AJ$6:AJ$39,COUNTIF(AK$6:AK44,"6B")),0),0)),'6B'!$A$6:$B$39,2,0)&amp;" - "&amp;'6B'!$A$1,
IF(AK44="6C",INDEX(OFFSET('6C'!$A$6:$A$41,SMALL('6C'!AJ$6:AJ$41,COUNTIF(AK$6:AK44,"6C")),0),MATCH(1,OFFSET('6C'!M$6:M$41,SMALL('6C'!AJ$6:AJ$41,COUNTIF(AK$6:AK44,"6C")),0),0))&amp;" "&amp;VLOOKUP(INDEX(OFFSET('6C'!$A$6:$A$41,SMALL('6C'!AJ$6:AJ$41,COUNTIF(AK$6:AK44,"6C")),0),MATCH(1,OFFSET('6C'!M$6:M$41,SMALL('6C'!AJ$6:AJ$41,COUNTIF(AK$6:AK44,"6C")),0),0)),'6C'!$A$6:$B$41,2,0)&amp;" - "&amp;'6C'!$A$1,
IF(AK44="6D",INDEX(OFFSET('6D'!$A$6:$A$42,SMALL('6D'!AJ$6:AJ$42,COUNTIF(AK$6:AK44,"6D")),0),MATCH(1,OFFSET('6D'!M$6:M$42,SMALL('6D'!AJ$6:AJ$42,COUNTIF(AK$6:AK44,"6D")),0),0))&amp;" "&amp;VLOOKUP(INDEX(OFFSET('6D'!$A$6:$A$42,SMALL('6D'!AJ$6:AJ$42,COUNTIF(AK$6:AK44,"6D")),0),MATCH(1,OFFSET('6D'!M$6:M$42,SMALL('6D'!AJ$6:AJ$42,COUNTIF(AK$6:AK44,"6D")),0),0)),'6D'!$A$6:$B$42,2,0)&amp;" - "&amp;'6D'!$A$1,
IF(AK44="6E",INDEX(OFFSET('6E'!$A$6:$A$40,SMALL('6E'!AJ$6:AJ$40,COUNTIF(AK$6:AK44,"6E")),0),MATCH(1,OFFSET('6E'!M$6:M$40,SMALL('6E'!AJ$6:AJ$40,COUNTIF(AK$6:AK44,"6E")),0),0))&amp;" "&amp;VLOOKUP(INDEX(OFFSET('6E'!$A$6:$A$40,SMALL('6E'!AJ$6:AJ$40,COUNTIF(AK$6:AK44,"6E")),0),MATCH(1,OFFSET('6E'!M$6:M$40,SMALL('6E'!AJ$6:AJ$40,COUNTIF(AK$6:AK44,"6E")),0),0)),'6E'!$A$6:$B$40,2,0)&amp;" - "&amp;'6E'!$A$1,
IF(AK44="5A",INDEX(OFFSET('5A'!$A$6:$A$41,SMALL('5A'!AJ$6:AJ$41,COUNTIF(AK$6:AK44,"5A")),0),MATCH(1,OFFSET('5A'!M$6:M$41,SMALL('5A'!AJ$6:AJ$41,COUNTIF(AK$6:AK44,"5A")),0),0))&amp;" "&amp;VLOOKUP(INDEX(OFFSET('5A'!$A$6:$A$41,SMALL('5A'!AJ$6:AJ$41,COUNTIF(AK$6:AK44,"5A")),0),MATCH(1,OFFSET('5A'!M$6:M$41,SMALL('5A'!AJ$6:AJ$41,COUNTIF(AK$6:AK44,"5A")),0),0)),'5A'!$A$6:$B$41,2,0)&amp;" - "&amp;'5A'!$A$1,
IF(AK44="5B",INDEX(OFFSET('5B'!$A$6:$A$39,SMALL('5B'!AJ$6:AJ$39,COUNTIF(AK$6:AK44,"5B")),0),MATCH(1,OFFSET('5B'!M$6:M$39,SMALL('5B'!AJ$6:AJ$39,COUNTIF(AK$6:AK44,"5B")),0),0))&amp;" "&amp;VLOOKUP(INDEX(OFFSET('5B'!$A$6:$A$39,SMALL('5B'!AJ$6:AJ$39,COUNTIF(AK$6:AK44,"5B")),0),MATCH(1,OFFSET('5B'!M$6:M$39,SMALL('5B'!AJ$6:AJ$39,COUNTIF(AK$6:AK44,"5B")),0),0)),'5B'!$A$6:$B$39,2,0)&amp;" - "&amp;'5B'!$A$1,
IF(AK44="5C",INDEX(OFFSET('5C'!$A$6:$A$39,SMALL('5C'!AJ$6:AJ$39,COUNTIF(AK$6:AK44,"5C")),0),MATCH(1,OFFSET('5C'!M$6:M$39,SMALL('5C'!AJ$6:AJ$39,COUNTIF(AK$6:AK44,"5C")),0),0))&amp;" "&amp;VLOOKUP(INDEX(OFFSET('5C'!$A$6:$A$39,SMALL('5C'!AJ$6:AJ$39,COUNTIF(AK$6:AK44,"5C")),0),MATCH(1,OFFSET('5C'!M$6:M$39,SMALL('5C'!AJ$6:AJ$39,COUNTIF(AK$6:AK44,"5C")),0),0)),'5C'!$A$6:$B$39,2,0)&amp;" - "&amp;'5C'!$A$1,
IF(AK44="5D",INDEX(OFFSET('5D'!$A$6:$A$41,SMALL('5D'!AJ$6:AJ$41,COUNTIF(AK$6:AK44,"5D")),0),MATCH(1,OFFSET('5D'!M$6:M$41,SMALL('5D'!AJ$6:AJ$41,COUNTIF(AK$6:AK44,"5D")),0),0))&amp;" "&amp;VLOOKUP(INDEX(OFFSET('5D'!$A$6:$A$41,SMALL('5D'!AJ$6:AJ$41,COUNTIF(AK$6:AK44,"5D")),0),MATCH(1,OFFSET('5D'!M$6:M$41,SMALL('5D'!AJ$6:AJ$41,COUNTIF(AK$6:AK44,"5D")),0),0)),'5D'!$A$6:$B$41,2,0)&amp;" - "&amp;'5D'!$A$1,
IF(AK44="5E",INDEX(OFFSET('5E'!$A$6:$A$40,SMALL('5E'!AJ$6:AJ$40,COUNTIF(AK$6:AK44,"5E")),0),MATCH(1,OFFSET('5E'!M$6:M$40,SMALL('5E'!AJ$6:AJ$40,COUNTIF(AK$6:AK44,"5E")),0),0))&amp;" "&amp;VLOOKUP(INDEX(OFFSET('5E'!$A$6:$A$40,SMALL('5E'!AJ$6:AJ$40,COUNTIF(AK$6:AK44,"5E")),0),MATCH(1,OFFSET('5E'!M$6:M$40,SMALL('5E'!AJ$6:AJ$40,COUNTIF(AK$6:AK44,"5E")),0),0)),'5E'!$A$6:$B$40,2,0)&amp;" - "&amp;'5E'!$A$1,
IF(AK44="5F",INDEX(OFFSET('5F'!$A$6:$A$40,SMALL('5F'!AJ$6:AJ$40,COUNTIF(AK$6:AK44,"5F")),0),MATCH(1,OFFSET('5F'!M$6:M$40,SMALL('5F'!AJ$6:AJ$40,COUNTIF(AK$6:AK44,"5F")),0),0))&amp;" "&amp;VLOOKUP(INDEX(OFFSET('5F'!$A$6:$A$40,SMALL('5F'!AJ$6:AJ$40,COUNTIF(AK$6:AK44,"5F")),0),MATCH(1,OFFSET('5F'!M$6:M$40,SMALL('5F'!AJ$6:AJ$40,COUNTIF(AK$6:AK44,"5F")),0),0)),'5F'!$A$6:$B$40,2,0)&amp;" - "&amp;'5F'!$A$1,
IF(AK44="4A",INDEX(OFFSET('4A'!$A$6:$A$38,SMALL('4A'!AJ$6:AJ$38,COUNTIF(AK$6:AK44,"4A")),0),MATCH(1,OFFSET('4A'!M$6:M$38,SMALL('4A'!AJ$6:AJ$38,COUNTIF(AK$6:AK44,"4A")),0),0))&amp;" "&amp;VLOOKUP(INDEX(OFFSET('4A'!$A$6:$A$38,SMALL('4A'!AJ$6:AJ$38,COUNTIF(AK$6:AK44,"4A")),0),MATCH(1,OFFSET('4A'!M$6:M$38,SMALL('4A'!AJ$6:AJ$38,COUNTIF(AK$6:AK44,"4A")),0),0)),'4A'!$A$6:$B$38,2,0)&amp;" - "&amp;'4A'!$A$1,
IF(AK44="4B",INDEX(OFFSET('4B'!$A$6:$A$37,SMALL('4B'!AJ$6:AJ$37,COUNTIF(AK$6:AK44,"4B")),0),MATCH(1,OFFSET('4B'!M$6:M$37,SMALL('4B'!AJ$6:AJ$37,COUNTIF(AK$6:AK44,"4B")),0),0))&amp;" "&amp;VLOOKUP(INDEX(OFFSET('4B'!$A$6:$A$37,SMALL('4B'!AJ$6:AJ$37,COUNTIF(AK$6:AK44,"4B")),0),MATCH(1,OFFSET('4B'!M$6:M$37,SMALL('4B'!AJ$6:AJ$37,COUNTIF(AK$6:AK44,"4B")),0),0)),'4B'!$A$6:$B$37,2,0)&amp;" - "&amp;'4B'!$A$1,
IF(AK44="4C",INDEX(OFFSET('4C'!$A$6:$A$38,SMALL('4C'!AJ$6:AJ$38,COUNTIF(AK$6:AK44,"4C")),0),MATCH(1,OFFSET('4C'!M$6:M$38,SMALL('4C'!AJ$6:AJ$38,COUNTIF(AK$6:AK44,"4C")),0),0))&amp;" "&amp;VLOOKUP(INDEX(OFFSET('4C'!$A$6:$A$38,SMALL('4C'!AJ$6:AJ$38,COUNTIF(AK$6:AK44,"4C")),0),MATCH(1,OFFSET('4C'!M$6:M$38,SMALL('4C'!AJ$6:AJ$38,COUNTIF(AK$6:AK44,"4C")),0),0)),'4C'!$A$6:$B$38,2,0)&amp;" - "&amp;'4C'!$A$1,
IF(AK44="4D",INDEX(OFFSET('4D'!$A$6:$A$37,SMALL('4D'!AJ$6:AJ$37,COUNTIF(AK$6:AK44,"4D")),0),MATCH(1,OFFSET('4D'!M$6:M$37,SMALL('4D'!AJ$6:AJ$37,COUNTIF(AK$6:AK44,"4D")),0),0))&amp;" "&amp;VLOOKUP(INDEX(OFFSET('4D'!$A$6:$A$37,SMALL('4D'!AJ$6:AJ$37,COUNTIF(AK$6:AK44,"4D")),0),MATCH(1,OFFSET('4D'!M$6:M$37,SMALL('4D'!AJ$6:AJ$37,COUNTIF(AK$6:AK44,"4D")),0),0)),'4D'!$A$6:$B$37,2,0)&amp;" - "&amp;'4D'!$A$1,
IF(AK44="4E",INDEX(OFFSET('4E'!$A$6:$A$37,SMALL('4E'!AJ$6:AJ$37,COUNTIF(AK$6:AK44,"4E")),0),MATCH(1,OFFSET('4E'!M$6:M$37,SMALL('4E'!AJ$6:AJ$37,COUNTIF(AK$6:AK44,"4E")),0),0))&amp;" "&amp;VLOOKUP(INDEX(OFFSET('4E'!$A$6:$A$37,SMALL('4E'!AJ$6:AJ$37,COUNTIF(AK$6:AK44,"4E")),0),MATCH(1,OFFSET('4E'!M$6:M$37,SMALL('4E'!AJ$6:AJ$37,COUNTIF(AK$6:AK44,"4E")),0),0)),'4E'!$A$6:$B$37,2,0)&amp;" - "&amp;'4E'!$A$1,
IF(AK44="CM2",INDEX(OFFSET('CM2'!$A$6:$A$36,SMALL('CM2'!AJ$6:AJ$36,COUNTIF(AK$6:AK44,"CM2")),0),MATCH(1,OFFSET('CM2'!M$6:M$36,SMALL('CM2'!AJ$6:AJ$36,COUNTIF(AK$6:AK44,"CM2")),0),0))&amp;" "&amp;VLOOKUP(INDEX(OFFSET('CM2'!$A$6:$A$36,SMALL('CM2'!AJ$6:AJ$36,COUNTIF(AK$6:AK44,"CM2")),0),MATCH(1,OFFSET('CM2'!M$6:M$36,SMALL('CM2'!AJ$6:AJ$36,COUNTIF(AK$6:AK44,"CM2")),0),0)),'CM2'!$A$6:$B$36,2,0)&amp;" - "&amp;'CM2'!$A$1,BE44)))))))))))))))))),"")</f>
        <v/>
      </c>
      <c r="L44" s="42" t="str">
        <f ca="1">IFERROR(IF(AL44="","",IF(AL44="6A",INDEX(OFFSET('6A'!$A$6:$A$39,SMALL('6A'!AK$6:AK$39,COUNTIF(AL$6:AL44,"6A")),0),MATCH(1,OFFSET('6A'!N$6:N$39,SMALL('6A'!AK$6:AK$39,COUNTIF(AL$6:AL44,"6A")),0),0))&amp;" "&amp;VLOOKUP(INDEX(OFFSET('6A'!$A$6:$A$39,SMALL('6A'!AK$6:AK$39,COUNTIF(AL$6:AL44,"6A")),0),MATCH(1,OFFSET('6A'!N$6:N$39,SMALL('6A'!AK$6:AK$39,COUNTIF(AL$6:AL44,"6A")),0),0)),'6A'!$A$6:$B$39,2,0)&amp;" - "&amp;'6A'!$A$1,
IF(AL44="6B",INDEX(OFFSET('6B'!$A$6:$A$39,SMALL('6B'!AK$6:AK$39,COUNTIF(AL$6:AL44,"6B")),0),MATCH(1,OFFSET('6B'!N$6:N$39,SMALL('6B'!AK$6:AK$39,COUNTIF(AL$6:AL44,"6B")),0),0))&amp;" "&amp;VLOOKUP(INDEX(OFFSET('6B'!$A$6:$A$39,SMALL('6B'!AK$6:AK$39,COUNTIF(AL$6:AL44,"6B")),0),MATCH(1,OFFSET('6B'!N$6:N$39,SMALL('6B'!AK$6:AK$39,COUNTIF(AL$6:AL44,"6B")),0),0)),'6B'!$A$6:$B$39,2,0)&amp;" - "&amp;'6B'!$A$1,
IF(AL44="6C",INDEX(OFFSET('6C'!$A$6:$A$41,SMALL('6C'!AK$6:AK$41,COUNTIF(AL$6:AL44,"6C")),0),MATCH(1,OFFSET('6C'!N$6:N$41,SMALL('6C'!AK$6:AK$41,COUNTIF(AL$6:AL44,"6C")),0),0))&amp;" "&amp;VLOOKUP(INDEX(OFFSET('6C'!$A$6:$A$41,SMALL('6C'!AK$6:AK$41,COUNTIF(AL$6:AL44,"6C")),0),MATCH(1,OFFSET('6C'!N$6:N$41,SMALL('6C'!AK$6:AK$41,COUNTIF(AL$6:AL44,"6C")),0),0)),'6C'!$A$6:$B$41,2,0)&amp;" - "&amp;'6C'!$A$1,
IF(AL44="6D",INDEX(OFFSET('6D'!$A$6:$A$42,SMALL('6D'!AK$6:AK$42,COUNTIF(AL$6:AL44,"6D")),0),MATCH(1,OFFSET('6D'!N$6:N$42,SMALL('6D'!AK$6:AK$42,COUNTIF(AL$6:AL44,"6D")),0),0))&amp;" "&amp;VLOOKUP(INDEX(OFFSET('6D'!$A$6:$A$42,SMALL('6D'!AK$6:AK$42,COUNTIF(AL$6:AL44,"6D")),0),MATCH(1,OFFSET('6D'!N$6:N$42,SMALL('6D'!AK$6:AK$42,COUNTIF(AL$6:AL44,"6D")),0),0)),'6D'!$A$6:$B$42,2,0)&amp;" - "&amp;'6D'!$A$1,
IF(AL44="6E",INDEX(OFFSET('6E'!$A$6:$A$40,SMALL('6E'!AK$6:AK$40,COUNTIF(AL$6:AL44,"6E")),0),MATCH(1,OFFSET('6E'!N$6:N$40,SMALL('6E'!AK$6:AK$40,COUNTIF(AL$6:AL44,"6E")),0),0))&amp;" "&amp;VLOOKUP(INDEX(OFFSET('6E'!$A$6:$A$40,SMALL('6E'!AK$6:AK$40,COUNTIF(AL$6:AL44,"6E")),0),MATCH(1,OFFSET('6E'!N$6:N$40,SMALL('6E'!AK$6:AK$40,COUNTIF(AL$6:AL44,"6E")),0),0)),'6E'!$A$6:$B$40,2,0)&amp;" - "&amp;'6E'!$A$1,
IF(AL44="5A",INDEX(OFFSET('5A'!$A$6:$A$41,SMALL('5A'!AK$6:AK$41,COUNTIF(AL$6:AL44,"5A")),0),MATCH(1,OFFSET('5A'!N$6:N$41,SMALL('5A'!AK$6:AK$41,COUNTIF(AL$6:AL44,"5A")),0),0))&amp;" "&amp;VLOOKUP(INDEX(OFFSET('5A'!$A$6:$A$41,SMALL('5A'!AK$6:AK$41,COUNTIF(AL$6:AL44,"5A")),0),MATCH(1,OFFSET('5A'!N$6:N$41,SMALL('5A'!AK$6:AK$41,COUNTIF(AL$6:AL44,"5A")),0),0)),'5A'!$A$6:$B$41,2,0)&amp;" - "&amp;'5A'!$A$1,
IF(AL44="5B",INDEX(OFFSET('5B'!$A$6:$A$39,SMALL('5B'!AK$6:AK$39,COUNTIF(AL$6:AL44,"5B")),0),MATCH(1,OFFSET('5B'!N$6:N$39,SMALL('5B'!AK$6:AK$39,COUNTIF(AL$6:AL44,"5B")),0),0))&amp;" "&amp;VLOOKUP(INDEX(OFFSET('5B'!$A$6:$A$39,SMALL('5B'!AK$6:AK$39,COUNTIF(AL$6:AL44,"5B")),0),MATCH(1,OFFSET('5B'!N$6:N$39,SMALL('5B'!AK$6:AK$39,COUNTIF(AL$6:AL44,"5B")),0),0)),'5B'!$A$6:$B$39,2,0)&amp;" - "&amp;'5B'!$A$1,
IF(AL44="5C",INDEX(OFFSET('5C'!$A$6:$A$39,SMALL('5C'!AK$6:AK$39,COUNTIF(AL$6:AL44,"5C")),0),MATCH(1,OFFSET('5C'!N$6:N$39,SMALL('5C'!AK$6:AK$39,COUNTIF(AL$6:AL44,"5C")),0),0))&amp;" "&amp;VLOOKUP(INDEX(OFFSET('5C'!$A$6:$A$39,SMALL('5C'!AK$6:AK$39,COUNTIF(AL$6:AL44,"5C")),0),MATCH(1,OFFSET('5C'!N$6:N$39,SMALL('5C'!AK$6:AK$39,COUNTIF(AL$6:AL44,"5C")),0),0)),'5C'!$A$6:$B$39,2,0)&amp;" - "&amp;'5C'!$A$1,
IF(AL44="5D",INDEX(OFFSET('5D'!$A$6:$A$41,SMALL('5D'!AK$6:AK$41,COUNTIF(AL$6:AL44,"5D")),0),MATCH(1,OFFSET('5D'!N$6:N$41,SMALL('5D'!AK$6:AK$41,COUNTIF(AL$6:AL44,"5D")),0),0))&amp;" "&amp;VLOOKUP(INDEX(OFFSET('5D'!$A$6:$A$41,SMALL('5D'!AK$6:AK$41,COUNTIF(AL$6:AL44,"5D")),0),MATCH(1,OFFSET('5D'!N$6:N$41,SMALL('5D'!AK$6:AK$41,COUNTIF(AL$6:AL44,"5D")),0),0)),'5D'!$A$6:$B$41,2,0)&amp;" - "&amp;'5D'!$A$1,
IF(AL44="5E",INDEX(OFFSET('5E'!$A$6:$A$40,SMALL('5E'!AK$6:AK$40,COUNTIF(AL$6:AL44,"5E")),0),MATCH(1,OFFSET('5E'!N$6:N$40,SMALL('5E'!AK$6:AK$40,COUNTIF(AL$6:AL44,"5E")),0),0))&amp;" "&amp;VLOOKUP(INDEX(OFFSET('5E'!$A$6:$A$40,SMALL('5E'!AK$6:AK$40,COUNTIF(AL$6:AL44,"5E")),0),MATCH(1,OFFSET('5E'!N$6:N$40,SMALL('5E'!AK$6:AK$40,COUNTIF(AL$6:AL44,"5E")),0),0)),'5E'!$A$6:$B$40,2,0)&amp;" - "&amp;'5E'!$A$1,
IF(AL44="5F",INDEX(OFFSET('5F'!$A$6:$A$40,SMALL('5F'!AK$6:AK$40,COUNTIF(AL$6:AL44,"5F")),0),MATCH(1,OFFSET('5F'!N$6:N$40,SMALL('5F'!AK$6:AK$40,COUNTIF(AL$6:AL44,"5F")),0),0))&amp;" "&amp;VLOOKUP(INDEX(OFFSET('5F'!$A$6:$A$40,SMALL('5F'!AK$6:AK$40,COUNTIF(AL$6:AL44,"5F")),0),MATCH(1,OFFSET('5F'!N$6:N$40,SMALL('5F'!AK$6:AK$40,COUNTIF(AL$6:AL44,"5F")),0),0)),'5F'!$A$6:$B$40,2,0)&amp;" - "&amp;'5F'!$A$1,
IF(AL44="4A",INDEX(OFFSET('4A'!$A$6:$A$38,SMALL('4A'!AK$6:AK$38,COUNTIF(AL$6:AL44,"4A")),0),MATCH(1,OFFSET('4A'!N$6:N$38,SMALL('4A'!AK$6:AK$38,COUNTIF(AL$6:AL44,"4A")),0),0))&amp;" "&amp;VLOOKUP(INDEX(OFFSET('4A'!$A$6:$A$38,SMALL('4A'!AK$6:AK$38,COUNTIF(AL$6:AL44,"4A")),0),MATCH(1,OFFSET('4A'!N$6:N$38,SMALL('4A'!AK$6:AK$38,COUNTIF(AL$6:AL44,"4A")),0),0)),'4A'!$A$6:$B$38,2,0)&amp;" - "&amp;'4A'!$A$1,
IF(AL44="4B",INDEX(OFFSET('4B'!$A$6:$A$37,SMALL('4B'!AK$6:AK$37,COUNTIF(AL$6:AL44,"4B")),0),MATCH(1,OFFSET('4B'!N$6:N$37,SMALL('4B'!AK$6:AK$37,COUNTIF(AL$6:AL44,"4B")),0),0))&amp;" "&amp;VLOOKUP(INDEX(OFFSET('4B'!$A$6:$A$37,SMALL('4B'!AK$6:AK$37,COUNTIF(AL$6:AL44,"4B")),0),MATCH(1,OFFSET('4B'!N$6:N$37,SMALL('4B'!AK$6:AK$37,COUNTIF(AL$6:AL44,"4B")),0),0)),'4B'!$A$6:$B$37,2,0)&amp;" - "&amp;'4B'!$A$1,
IF(AL44="4C",INDEX(OFFSET('4C'!$A$6:$A$38,SMALL('4C'!AK$6:AK$38,COUNTIF(AL$6:AL44,"4C")),0),MATCH(1,OFFSET('4C'!N$6:N$38,SMALL('4C'!AK$6:AK$38,COUNTIF(AL$6:AL44,"4C")),0),0))&amp;" "&amp;VLOOKUP(INDEX(OFFSET('4C'!$A$6:$A$38,SMALL('4C'!AK$6:AK$38,COUNTIF(AL$6:AL44,"4C")),0),MATCH(1,OFFSET('4C'!N$6:N$38,SMALL('4C'!AK$6:AK$38,COUNTIF(AL$6:AL44,"4C")),0),0)),'4C'!$A$6:$B$38,2,0)&amp;" - "&amp;'4C'!$A$1,
IF(AL44="4D",INDEX(OFFSET('4D'!$A$6:$A$37,SMALL('4D'!AK$6:AK$37,COUNTIF(AL$6:AL44,"4D")),0),MATCH(1,OFFSET('4D'!N$6:N$37,SMALL('4D'!AK$6:AK$37,COUNTIF(AL$6:AL44,"4D")),0),0))&amp;" "&amp;VLOOKUP(INDEX(OFFSET('4D'!$A$6:$A$37,SMALL('4D'!AK$6:AK$37,COUNTIF(AL$6:AL44,"4D")),0),MATCH(1,OFFSET('4D'!N$6:N$37,SMALL('4D'!AK$6:AK$37,COUNTIF(AL$6:AL44,"4D")),0),0)),'4D'!$A$6:$B$37,2,0)&amp;" - "&amp;'4D'!$A$1,
IF(AL44="4E",INDEX(OFFSET('4E'!$A$6:$A$37,SMALL('4E'!AK$6:AK$37,COUNTIF(AL$6:AL44,"4E")),0),MATCH(1,OFFSET('4E'!N$6:N$37,SMALL('4E'!AK$6:AK$37,COUNTIF(AL$6:AL44,"4E")),0),0))&amp;" "&amp;VLOOKUP(INDEX(OFFSET('4E'!$A$6:$A$37,SMALL('4E'!AK$6:AK$37,COUNTIF(AL$6:AL44,"4E")),0),MATCH(1,OFFSET('4E'!N$6:N$37,SMALL('4E'!AK$6:AK$37,COUNTIF(AL$6:AL44,"4E")),0),0)),'4E'!$A$6:$B$37,2,0)&amp;" - "&amp;'4E'!$A$1,
IF(AL44="CM2",INDEX(OFFSET('CM2'!$A$6:$A$36,SMALL('CM2'!AK$6:AK$36,COUNTIF(AL$6:AL44,"CM2")),0),MATCH(1,OFFSET('CM2'!N$6:N$36,SMALL('CM2'!AK$6:AK$36,COUNTIF(AL$6:AL44,"CM2")),0),0))&amp;" "&amp;VLOOKUP(INDEX(OFFSET('CM2'!$A$6:$A$36,SMALL('CM2'!AK$6:AK$36,COUNTIF(AL$6:AL44,"CM2")),0),MATCH(1,OFFSET('CM2'!N$6:N$36,SMALL('CM2'!AK$6:AK$36,COUNTIF(AL$6:AL44,"CM2")),0),0)),'CM2'!$A$6:$B$36,2,0)&amp;" - "&amp;'CM2'!$A$1,BF44)))))))))))))))))),"")</f>
        <v/>
      </c>
      <c r="M44" s="44" t="str">
        <f ca="1">IFERROR(IF(AM44="","",IF(AM44="6A",INDEX(OFFSET('6A'!$A$6:$A$39,SMALL('6A'!AL$6:AL$39,COUNTIF(AM$6:AM44,"6A")),0),MATCH(1,OFFSET('6A'!O$6:O$39,SMALL('6A'!AL$6:AL$39,COUNTIF(AM$6:AM44,"6A")),0),0))&amp;" "&amp;VLOOKUP(INDEX(OFFSET('6A'!$A$6:$A$39,SMALL('6A'!AL$6:AL$39,COUNTIF(AM$6:AM44,"6A")),0),MATCH(1,OFFSET('6A'!O$6:O$39,SMALL('6A'!AL$6:AL$39,COUNTIF(AM$6:AM44,"6A")),0),0)),'6A'!$A$6:$B$39,2,0)&amp;" - "&amp;'6A'!$A$1,
IF(AM44="6B",INDEX(OFFSET('6B'!$A$6:$A$39,SMALL('6B'!AL$6:AL$39,COUNTIF(AM$6:AM44,"6B")),0),MATCH(1,OFFSET('6B'!O$6:O$39,SMALL('6B'!AL$6:AL$39,COUNTIF(AM$6:AM44,"6B")),0),0))&amp;" "&amp;VLOOKUP(INDEX(OFFSET('6B'!$A$6:$A$39,SMALL('6B'!AL$6:AL$39,COUNTIF(AM$6:AM44,"6B")),0),MATCH(1,OFFSET('6B'!O$6:O$39,SMALL('6B'!AL$6:AL$39,COUNTIF(AM$6:AM44,"6B")),0),0)),'6B'!$A$6:$B$39,2,0)&amp;" - "&amp;'6B'!$A$1,
IF(AM44="6C",INDEX(OFFSET('6C'!$A$6:$A$41,SMALL('6C'!AL$6:AL$41,COUNTIF(AM$6:AM44,"6C")),0),MATCH(1,OFFSET('6C'!O$6:O$41,SMALL('6C'!AL$6:AL$41,COUNTIF(AM$6:AM44,"6C")),0),0))&amp;" "&amp;VLOOKUP(INDEX(OFFSET('6C'!$A$6:$A$41,SMALL('6C'!AL$6:AL$41,COUNTIF(AM$6:AM44,"6C")),0),MATCH(1,OFFSET('6C'!O$6:O$41,SMALL('6C'!AL$6:AL$41,COUNTIF(AM$6:AM44,"6C")),0),0)),'6C'!$A$6:$B$41,2,0)&amp;" - "&amp;'6C'!$A$1,
IF(AM44="6D",INDEX(OFFSET('6D'!$A$6:$A$42,SMALL('6D'!AL$6:AL$42,COUNTIF(AM$6:AM44,"6D")),0),MATCH(1,OFFSET('6D'!O$6:O$42,SMALL('6D'!AL$6:AL$42,COUNTIF(AM$6:AM44,"6D")),0),0))&amp;" "&amp;VLOOKUP(INDEX(OFFSET('6D'!$A$6:$A$42,SMALL('6D'!AL$6:AL$42,COUNTIF(AM$6:AM44,"6D")),0),MATCH(1,OFFSET('6D'!O$6:O$42,SMALL('6D'!AL$6:AL$42,COUNTIF(AM$6:AM44,"6D")),0),0)),'6D'!$A$6:$B$42,2,0)&amp;" - "&amp;'6D'!$A$1,
IF(AM44="6E",INDEX(OFFSET('6E'!$A$6:$A$40,SMALL('6E'!AL$6:AL$40,COUNTIF(AM$6:AM44,"6E")),0),MATCH(1,OFFSET('6E'!O$6:O$40,SMALL('6E'!AL$6:AL$40,COUNTIF(AM$6:AM44,"6E")),0),0))&amp;" "&amp;VLOOKUP(INDEX(OFFSET('6E'!$A$6:$A$40,SMALL('6E'!AL$6:AL$40,COUNTIF(AM$6:AM44,"6E")),0),MATCH(1,OFFSET('6E'!O$6:O$40,SMALL('6E'!AL$6:AL$40,COUNTIF(AM$6:AM44,"6E")),0),0)),'6E'!$A$6:$B$40,2,0)&amp;" - "&amp;'6E'!$A$1,
IF(AM44="5A",INDEX(OFFSET('5A'!$A$6:$A$41,SMALL('5A'!AL$6:AL$41,COUNTIF(AM$6:AM44,"5A")),0),MATCH(1,OFFSET('5A'!O$6:O$41,SMALL('5A'!AL$6:AL$41,COUNTIF(AM$6:AM44,"5A")),0),0))&amp;" "&amp;VLOOKUP(INDEX(OFFSET('5A'!$A$6:$A$41,SMALL('5A'!AL$6:AL$41,COUNTIF(AM$6:AM44,"5A")),0),MATCH(1,OFFSET('5A'!O$6:O$41,SMALL('5A'!AL$6:AL$41,COUNTIF(AM$6:AM44,"5A")),0),0)),'5A'!$A$6:$B$41,2,0)&amp;" - "&amp;'5A'!$A$1,
IF(AM44="5B",INDEX(OFFSET('5B'!$A$6:$A$39,SMALL('5B'!AL$6:AL$39,COUNTIF(AM$6:AM44,"5B")),0),MATCH(1,OFFSET('5B'!O$6:O$39,SMALL('5B'!AL$6:AL$39,COUNTIF(AM$6:AM44,"5B")),0),0))&amp;" "&amp;VLOOKUP(INDEX(OFFSET('5B'!$A$6:$A$39,SMALL('5B'!AL$6:AL$39,COUNTIF(AM$6:AM44,"5B")),0),MATCH(1,OFFSET('5B'!O$6:O$39,SMALL('5B'!AL$6:AL$39,COUNTIF(AM$6:AM44,"5B")),0),0)),'5B'!$A$6:$B$39,2,0)&amp;" - "&amp;'5B'!$A$1,
IF(AM44="5C",INDEX(OFFSET('5C'!$A$6:$A$39,SMALL('5C'!AL$6:AL$39,COUNTIF(AM$6:AM44,"5C")),0),MATCH(1,OFFSET('5C'!O$6:O$39,SMALL('5C'!AL$6:AL$39,COUNTIF(AM$6:AM44,"5C")),0),0))&amp;" "&amp;VLOOKUP(INDEX(OFFSET('5C'!$A$6:$A$39,SMALL('5C'!AL$6:AL$39,COUNTIF(AM$6:AM44,"5C")),0),MATCH(1,OFFSET('5C'!O$6:O$39,SMALL('5C'!AL$6:AL$39,COUNTIF(AM$6:AM44,"5C")),0),0)),'5C'!$A$6:$B$39,2,0)&amp;" - "&amp;'5C'!$A$1,
IF(AM44="5D",INDEX(OFFSET('5D'!$A$6:$A$41,SMALL('5D'!AL$6:AL$41,COUNTIF(AM$6:AM44,"5D")),0),MATCH(1,OFFSET('5D'!O$6:O$41,SMALL('5D'!AL$6:AL$41,COUNTIF(AM$6:AM44,"5D")),0),0))&amp;" "&amp;VLOOKUP(INDEX(OFFSET('5D'!$A$6:$A$41,SMALL('5D'!AL$6:AL$41,COUNTIF(AM$6:AM44,"5D")),0),MATCH(1,OFFSET('5D'!O$6:O$41,SMALL('5D'!AL$6:AL$41,COUNTIF(AM$6:AM44,"5D")),0),0)),'5D'!$A$6:$B$41,2,0)&amp;" - "&amp;'5D'!$A$1,
IF(AM44="5E",INDEX(OFFSET('5E'!$A$6:$A$40,SMALL('5E'!AL$6:AL$40,COUNTIF(AM$6:AM44,"5E")),0),MATCH(1,OFFSET('5E'!O$6:O$40,SMALL('5E'!AL$6:AL$40,COUNTIF(AM$6:AM44,"5E")),0),0))&amp;" "&amp;VLOOKUP(INDEX(OFFSET('5E'!$A$6:$A$40,SMALL('5E'!AL$6:AL$40,COUNTIF(AM$6:AM44,"5E")),0),MATCH(1,OFFSET('5E'!O$6:O$40,SMALL('5E'!AL$6:AL$40,COUNTIF(AM$6:AM44,"5E")),0),0)),'5E'!$A$6:$B$40,2,0)&amp;" - "&amp;'5E'!$A$1,
IF(AM44="5F",INDEX(OFFSET('5F'!$A$6:$A$40,SMALL('5F'!AL$6:AL$40,COUNTIF(AM$6:AM44,"5F")),0),MATCH(1,OFFSET('5F'!O$6:O$40,SMALL('5F'!AL$6:AL$40,COUNTIF(AM$6:AM44,"5F")),0),0))&amp;" "&amp;VLOOKUP(INDEX(OFFSET('5F'!$A$6:$A$40,SMALL('5F'!AL$6:AL$40,COUNTIF(AM$6:AM44,"5F")),0),MATCH(1,OFFSET('5F'!O$6:O$40,SMALL('5F'!AL$6:AL$40,COUNTIF(AM$6:AM44,"5F")),0),0)),'5F'!$A$6:$B$40,2,0)&amp;" - "&amp;'5F'!$A$1,
IF(AM44="4A",INDEX(OFFSET('4A'!$A$6:$A$38,SMALL('4A'!AL$6:AL$38,COUNTIF(AM$6:AM44,"4A")),0),MATCH(1,OFFSET('4A'!O$6:O$38,SMALL('4A'!AL$6:AL$38,COUNTIF(AM$6:AM44,"4A")),0),0))&amp;" "&amp;VLOOKUP(INDEX(OFFSET('4A'!$A$6:$A$38,SMALL('4A'!AL$6:AL$38,COUNTIF(AM$6:AM44,"4A")),0),MATCH(1,OFFSET('4A'!O$6:O$38,SMALL('4A'!AL$6:AL$38,COUNTIF(AM$6:AM44,"4A")),0),0)),'4A'!$A$6:$B$38,2,0)&amp;" - "&amp;'4A'!$A$1,
IF(AM44="4B",INDEX(OFFSET('4B'!$A$6:$A$37,SMALL('4B'!AL$6:AL$37,COUNTIF(AM$6:AM44,"4B")),0),MATCH(1,OFFSET('4B'!O$6:O$37,SMALL('4B'!AL$6:AL$37,COUNTIF(AM$6:AM44,"4B")),0),0))&amp;" "&amp;VLOOKUP(INDEX(OFFSET('4B'!$A$6:$A$37,SMALL('4B'!AL$6:AL$37,COUNTIF(AM$6:AM44,"4B")),0),MATCH(1,OFFSET('4B'!O$6:O$37,SMALL('4B'!AL$6:AL$37,COUNTIF(AM$6:AM44,"4B")),0),0)),'4B'!$A$6:$B$37,2,0)&amp;" - "&amp;'4B'!$A$1,
IF(AM44="4C",INDEX(OFFSET('4C'!$A$6:$A$38,SMALL('4C'!AL$6:AL$38,COUNTIF(AM$6:AM44,"4C")),0),MATCH(1,OFFSET('4C'!O$6:O$38,SMALL('4C'!AL$6:AL$38,COUNTIF(AM$6:AM44,"4C")),0),0))&amp;" "&amp;VLOOKUP(INDEX(OFFSET('4C'!$A$6:$A$38,SMALL('4C'!AL$6:AL$38,COUNTIF(AM$6:AM44,"4C")),0),MATCH(1,OFFSET('4C'!O$6:O$38,SMALL('4C'!AL$6:AL$38,COUNTIF(AM$6:AM44,"4C")),0),0)),'4C'!$A$6:$B$38,2,0)&amp;" - "&amp;'4C'!$A$1,
IF(AM44="4D",INDEX(OFFSET('4D'!$A$6:$A$37,SMALL('4D'!AL$6:AL$37,COUNTIF(AM$6:AM44,"4D")),0),MATCH(1,OFFSET('4D'!O$6:O$37,SMALL('4D'!AL$6:AL$37,COUNTIF(AM$6:AM44,"4D")),0),0))&amp;" "&amp;VLOOKUP(INDEX(OFFSET('4D'!$A$6:$A$37,SMALL('4D'!AL$6:AL$37,COUNTIF(AM$6:AM44,"4D")),0),MATCH(1,OFFSET('4D'!O$6:O$37,SMALL('4D'!AL$6:AL$37,COUNTIF(AM$6:AM44,"4D")),0),0)),'4D'!$A$6:$B$37,2,0)&amp;" - "&amp;'4D'!$A$1,
IF(AM44="4E",INDEX(OFFSET('4E'!$A$6:$A$37,SMALL('4E'!AL$6:AL$37,COUNTIF(AM$6:AM44,"4E")),0),MATCH(1,OFFSET('4E'!O$6:O$37,SMALL('4E'!AL$6:AL$37,COUNTIF(AM$6:AM44,"4E")),0),0))&amp;" "&amp;VLOOKUP(INDEX(OFFSET('4E'!$A$6:$A$37,SMALL('4E'!AL$6:AL$37,COUNTIF(AM$6:AM44,"4E")),0),MATCH(1,OFFSET('4E'!O$6:O$37,SMALL('4E'!AL$6:AL$37,COUNTIF(AM$6:AM44,"4E")),0),0)),'4E'!$A$6:$B$37,2,0)&amp;" - "&amp;'4E'!$A$1,
IF(AM44="CM2",INDEX(OFFSET('CM2'!$A$6:$A$36,SMALL('CM2'!AL$6:AL$36,COUNTIF(AM$6:AM44,"CM2")),0),MATCH(1,OFFSET('CM2'!O$6:O$36,SMALL('CM2'!AL$6:AL$36,COUNTIF(AM$6:AM44,"CM2")),0),0))&amp;" "&amp;VLOOKUP(INDEX(OFFSET('CM2'!$A$6:$A$36,SMALL('CM2'!AL$6:AL$36,COUNTIF(AM$6:AM44,"CM2")),0),MATCH(1,OFFSET('CM2'!O$6:O$36,SMALL('CM2'!AL$6:AL$36,COUNTIF(AM$6:AM44,"CM2")),0),0)),'CM2'!$A$6:$B$36,2,0)&amp;" - "&amp;'CM2'!$A$1,BG44)))))))))))))))))),"")</f>
        <v/>
      </c>
      <c r="N44" s="30"/>
      <c r="O44" s="34" t="str">
        <f ca="1">IFERROR(IF(AO44="","",IF(AO44="6A",INDEX(OFFSET('6A'!$A$6:$A$39,SMALL('6A'!AN$6:AN$39,COUNTIF(AO$6:AO44,"6A")),0),MATCH(1,OFFSET('6A'!Q$6:Q$39,SMALL('6A'!AN$6:AN$39,COUNTIF(AO$6:AO44,"6A")),0),0))&amp;" "&amp;VLOOKUP(INDEX(OFFSET('6A'!$A$6:$A$39,SMALL('6A'!AN$6:AN$39,COUNTIF(AO$6:AO44,"6A")),0),MATCH(1,OFFSET('6A'!Q$6:Q$39,SMALL('6A'!AN$6:AN$39,COUNTIF(AO$6:AO44,"6A")),0),0)),'6A'!$A$6:$B$39,2,0)&amp;" - "&amp;'6A'!$A$1,
IF(AO44="6B",INDEX(OFFSET('6B'!$A$6:$A$39,SMALL('6B'!AN$6:AN$39,COUNTIF(AO$6:AO44,"6B")),0),MATCH(1,OFFSET('6B'!Q$6:Q$39,SMALL('6B'!AN$6:AN$39,COUNTIF(AO$6:AO44,"6B")),0),0))&amp;" "&amp;VLOOKUP(INDEX(OFFSET('6B'!$A$6:$A$39,SMALL('6B'!AN$6:AN$39,COUNTIF(AO$6:AO44,"6B")),0),MATCH(1,OFFSET('6B'!Q$6:Q$39,SMALL('6B'!AN$6:AN$39,COUNTIF(AO$6:AO44,"6B")),0),0)),'6B'!$A$6:$B$39,2,0)&amp;" - "&amp;'6B'!$A$1,
IF(AO44="6C",INDEX(OFFSET('6C'!$A$6:$A$41,SMALL('6C'!AN$6:AN$41,COUNTIF(AO$6:AO44,"6C")),0),MATCH(1,OFFSET('6C'!Q$6:Q$41,SMALL('6C'!AN$6:AN$41,COUNTIF(AO$6:AO44,"6C")),0),0))&amp;" "&amp;VLOOKUP(INDEX(OFFSET('6C'!$A$6:$A$41,SMALL('6C'!AN$6:AN$41,COUNTIF(AO$6:AO44,"6C")),0),MATCH(1,OFFSET('6C'!Q$6:Q$41,SMALL('6C'!AN$6:AN$41,COUNTIF(AO$6:AO44,"6C")),0),0)),'6C'!$A$6:$B$41,2,0)&amp;" - "&amp;'6C'!$A$1,
IF(AO44="6D",INDEX(OFFSET('6D'!$A$6:$A$42,SMALL('6D'!AN$6:AN$42,COUNTIF(AO$6:AO44,"6D")),0),MATCH(1,OFFSET('6D'!Q$6:Q$42,SMALL('6D'!AN$6:AN$42,COUNTIF(AO$6:AO44,"6D")),0),0))&amp;" "&amp;VLOOKUP(INDEX(OFFSET('6D'!$A$6:$A$42,SMALL('6D'!AN$6:AN$42,COUNTIF(AO$6:AO44,"6D")),0),MATCH(1,OFFSET('6D'!Q$6:Q$42,SMALL('6D'!AN$6:AN$42,COUNTIF(AO$6:AO44,"6D")),0),0)),'6D'!$A$6:$B$42,2,0)&amp;" - "&amp;'6D'!$A$1,
IF(AO44="6E",INDEX(OFFSET('6E'!$A$6:$A$40,SMALL('6E'!AN$6:AN$40,COUNTIF(AO$6:AO44,"6E")),0),MATCH(1,OFFSET('6E'!Q$6:Q$40,SMALL('6E'!AN$6:AN$40,COUNTIF(AO$6:AO44,"6E")),0),0))&amp;" "&amp;VLOOKUP(INDEX(OFFSET('6E'!$A$6:$A$40,SMALL('6E'!AN$6:AN$40,COUNTIF(AO$6:AO44,"6E")),0),MATCH(1,OFFSET('6E'!Q$6:Q$40,SMALL('6E'!AN$6:AN$40,COUNTIF(AO$6:AO44,"6E")),0),0)),'6E'!$A$6:$B$40,2,0)&amp;" - "&amp;'6E'!$A$1,
IF(AO44="5A",INDEX(OFFSET('5A'!$A$6:$A$41,SMALL('5A'!AN$6:AN$41,COUNTIF(AO$6:AO44,"5A")),0),MATCH(1,OFFSET('5A'!Q$6:Q$41,SMALL('5A'!AN$6:AN$41,COUNTIF(AO$6:AO44,"5A")),0),0))&amp;" "&amp;VLOOKUP(INDEX(OFFSET('5A'!$A$6:$A$41,SMALL('5A'!AN$6:AN$41,COUNTIF(AO$6:AO44,"5A")),0),MATCH(1,OFFSET('5A'!Q$6:Q$41,SMALL('5A'!AN$6:AN$41,COUNTIF(AO$6:AO44,"5A")),0),0)),'5A'!$A$6:$B$41,2,0)&amp;" - "&amp;'5A'!$A$1,
IF(AO44="5B",INDEX(OFFSET('5B'!$A$6:$A$39,SMALL('5B'!AN$6:AN$39,COUNTIF(AO$6:AO44,"5B")),0),MATCH(1,OFFSET('5B'!Q$6:Q$39,SMALL('5B'!AN$6:AN$39,COUNTIF(AO$6:AO44,"5B")),0),0))&amp;" "&amp;VLOOKUP(INDEX(OFFSET('5B'!$A$6:$A$39,SMALL('5B'!AN$6:AN$39,COUNTIF(AO$6:AO44,"5B")),0),MATCH(1,OFFSET('5B'!Q$6:Q$39,SMALL('5B'!AN$6:AN$39,COUNTIF(AO$6:AO44,"5B")),0),0)),'5B'!$A$6:$B$39,2,0)&amp;" - "&amp;'5B'!$A$1,
IF(AO44="5C",INDEX(OFFSET('5C'!$A$6:$A$39,SMALL('5C'!AN$6:AN$39,COUNTIF(AO$6:AO44,"5C")),0),MATCH(1,OFFSET('5C'!Q$6:Q$39,SMALL('5C'!AN$6:AN$39,COUNTIF(AO$6:AO44,"5C")),0),0))&amp;" "&amp;VLOOKUP(INDEX(OFFSET('5C'!$A$6:$A$39,SMALL('5C'!AN$6:AN$39,COUNTIF(AO$6:AO44,"5C")),0),MATCH(1,OFFSET('5C'!Q$6:Q$39,SMALL('5C'!AN$6:AN$39,COUNTIF(AO$6:AO44,"5C")),0),0)),'5C'!$A$6:$B$39,2,0)&amp;" - "&amp;'5C'!$A$1,
IF(AO44="5D",INDEX(OFFSET('5D'!$A$6:$A$41,SMALL('5D'!AN$6:AN$41,COUNTIF(AO$6:AO44,"5D")),0),MATCH(1,OFFSET('5D'!Q$6:Q$41,SMALL('5D'!AN$6:AN$41,COUNTIF(AO$6:AO44,"5D")),0),0))&amp;" "&amp;VLOOKUP(INDEX(OFFSET('5D'!$A$6:$A$41,SMALL('5D'!AN$6:AN$41,COUNTIF(AO$6:AO44,"5D")),0),MATCH(1,OFFSET('5D'!Q$6:Q$41,SMALL('5D'!AN$6:AN$41,COUNTIF(AO$6:AO44,"5D")),0),0)),'5D'!$A$6:$B$41,2,0)&amp;" - "&amp;'5D'!$A$1,
IF(AO44="5E",INDEX(OFFSET('5E'!$A$6:$A$40,SMALL('5E'!AN$6:AN$40,COUNTIF(AO$6:AO44,"5E")),0),MATCH(1,OFFSET('5E'!Q$6:Q$40,SMALL('5E'!AN$6:AN$40,COUNTIF(AO$6:AO44,"5E")),0),0))&amp;" "&amp;VLOOKUP(INDEX(OFFSET('5E'!$A$6:$A$40,SMALL('5E'!AN$6:AN$40,COUNTIF(AO$6:AO44,"5E")),0),MATCH(1,OFFSET('5E'!Q$6:Q$40,SMALL('5E'!AN$6:AN$40,COUNTIF(AO$6:AO44,"5E")),0),0)),'5E'!$A$6:$B$40,2,0)&amp;" - "&amp;'5E'!$A$1,
IF(AO44="5F",INDEX(OFFSET('5F'!$A$6:$A$40,SMALL('5F'!AN$6:AN$40,COUNTIF(AO$6:AO44,"5F")),0),MATCH(1,OFFSET('5F'!Q$6:Q$40,SMALL('5F'!AN$6:AN$40,COUNTIF(AO$6:AO44,"5F")),0),0))&amp;" "&amp;VLOOKUP(INDEX(OFFSET('5F'!$A$6:$A$40,SMALL('5F'!AN$6:AN$40,COUNTIF(AO$6:AO44,"5F")),0),MATCH(1,OFFSET('5F'!Q$6:Q$40,SMALL('5F'!AN$6:AN$40,COUNTIF(AO$6:AO44,"5F")),0),0)),'5F'!$A$6:$B$40,2,0)&amp;" - "&amp;'5F'!$A$1,
IF(AO44="4A",INDEX(OFFSET('4A'!$A$6:$A$38,SMALL('4A'!AN$6:AN$38,COUNTIF(AO$6:AO44,"4A")),0),MATCH(1,OFFSET('4A'!Q$6:Q$38,SMALL('4A'!AN$6:AN$38,COUNTIF(AO$6:AO44,"4A")),0),0))&amp;" "&amp;VLOOKUP(INDEX(OFFSET('4A'!$A$6:$A$38,SMALL('4A'!AN$6:AN$38,COUNTIF(AO$6:AO44,"4A")),0),MATCH(1,OFFSET('4A'!Q$6:Q$38,SMALL('4A'!AN$6:AN$38,COUNTIF(AO$6:AO44,"4A")),0),0)),'4A'!$A$6:$B$38,2,0)&amp;" - "&amp;'4A'!$A$1,
IF(AO44="4B",INDEX(OFFSET('4B'!$A$6:$A$37,SMALL('4B'!AN$6:AN$37,COUNTIF(AO$6:AO44,"4B")),0),MATCH(1,OFFSET('4B'!Q$6:Q$37,SMALL('4B'!AN$6:AN$37,COUNTIF(AO$6:AO44,"4B")),0),0))&amp;" "&amp;VLOOKUP(INDEX(OFFSET('4B'!$A$6:$A$37,SMALL('4B'!AN$6:AN$37,COUNTIF(AO$6:AO44,"4B")),0),MATCH(1,OFFSET('4B'!Q$6:Q$37,SMALL('4B'!AN$6:AN$37,COUNTIF(AO$6:AO44,"4B")),0),0)),'4B'!$A$6:$B$37,2,0)&amp;" - "&amp;'4B'!$A$1,
IF(AO44="4C",INDEX(OFFSET('4C'!$A$6:$A$38,SMALL('4C'!AN$6:AN$38,COUNTIF(AO$6:AO44,"4C")),0),MATCH(1,OFFSET('4C'!Q$6:Q$38,SMALL('4C'!AN$6:AN$38,COUNTIF(AO$6:AO44,"4C")),0),0))&amp;" "&amp;VLOOKUP(INDEX(OFFSET('4C'!$A$6:$A$38,SMALL('4C'!AN$6:AN$38,COUNTIF(AO$6:AO44,"4C")),0),MATCH(1,OFFSET('4C'!Q$6:Q$38,SMALL('4C'!AN$6:AN$38,COUNTIF(AO$6:AO44,"4C")),0),0)),'4C'!$A$6:$B$38,2,0)&amp;" - "&amp;'4C'!$A$1,
IF(AO44="4D",INDEX(OFFSET('4D'!$A$6:$A$37,SMALL('4D'!AN$6:AN$37,COUNTIF(AO$6:AO44,"4D")),0),MATCH(1,OFFSET('4D'!Q$6:Q$37,SMALL('4D'!AN$6:AN$37,COUNTIF(AO$6:AO44,"4D")),0),0))&amp;" "&amp;VLOOKUP(INDEX(OFFSET('4D'!$A$6:$A$37,SMALL('4D'!AN$6:AN$37,COUNTIF(AO$6:AO44,"4D")),0),MATCH(1,OFFSET('4D'!Q$6:Q$37,SMALL('4D'!AN$6:AN$37,COUNTIF(AO$6:AO44,"4D")),0),0)),'4D'!$A$6:$B$37,2,0)&amp;" - "&amp;'4D'!$A$1,
IF(AO44="4E",INDEX(OFFSET('4E'!$A$6:$A$37,SMALL('4E'!AN$6:AN$37,COUNTIF(AO$6:AO44,"4E")),0),MATCH(1,OFFSET('4E'!Q$6:Q$37,SMALL('4E'!AN$6:AN$37,COUNTIF(AO$6:AO44,"4E")),0),0))&amp;" "&amp;VLOOKUP(INDEX(OFFSET('4E'!$A$6:$A$37,SMALL('4E'!AN$6:AN$37,COUNTIF(AO$6:AO44,"4E")),0),MATCH(1,OFFSET('4E'!Q$6:Q$37,SMALL('4E'!AN$6:AN$37,COUNTIF(AO$6:AO44,"4E")),0),0)),'4E'!$A$6:$B$37,2,0)&amp;" - "&amp;'4E'!$A$1,
IF(AO44="CM2",INDEX(OFFSET('CM2'!$A$6:$A$36,SMALL('CM2'!AN$6:AN$36,COUNTIF(AO$6:AO44,"CM2")),0),MATCH(1,OFFSET('CM2'!Q$6:Q$36,SMALL('CM2'!AN$6:AN$36,COUNTIF(AO$6:AO44,"CM2")),0),0))&amp;" "&amp;VLOOKUP(INDEX(OFFSET('CM2'!$A$6:$A$36,SMALL('CM2'!AN$6:AN$36,COUNTIF(AO$6:AO44,"CM2")),0),MATCH(1,OFFSET('CM2'!Q$6:Q$36,SMALL('CM2'!AN$6:AN$36,COUNTIF(AO$6:AO44,"CM2")),0),0)),'CM2'!$A$6:$B$36,2,0)&amp;" - "&amp;'CM2'!$A$1,BI44)))))))))))))))))),"")</f>
        <v/>
      </c>
      <c r="P44" s="56" t="str">
        <f ca="1">IFERROR(IF(AP44="","",IF(AP44="6A",INDEX(OFFSET('6A'!$A$6:$A$39,SMALL('6A'!AO$6:AO$39,COUNTIF(AP$6:AP44,"6A")),0),MATCH(1,OFFSET('6A'!R$6:R$39,SMALL('6A'!AO$6:AO$39,COUNTIF(AP$6:AP44,"6A")),0),0))&amp;" "&amp;VLOOKUP(INDEX(OFFSET('6A'!$A$6:$A$39,SMALL('6A'!AO$6:AO$39,COUNTIF(AP$6:AP44,"6A")),0),MATCH(1,OFFSET('6A'!R$6:R$39,SMALL('6A'!AO$6:AO$39,COUNTIF(AP$6:AP44,"6A")),0),0)),'6A'!$A$6:$B$39,2,0)&amp;" - "&amp;'6A'!$A$1,
IF(AP44="6B",INDEX(OFFSET('6B'!$A$6:$A$39,SMALL('6B'!AO$6:AO$39,COUNTIF(AP$6:AP44,"6B")),0),MATCH(1,OFFSET('6B'!R$6:R$39,SMALL('6B'!AO$6:AO$39,COUNTIF(AP$6:AP44,"6B")),0),0))&amp;" "&amp;VLOOKUP(INDEX(OFFSET('6B'!$A$6:$A$39,SMALL('6B'!AO$6:AO$39,COUNTIF(AP$6:AP44,"6B")),0),MATCH(1,OFFSET('6B'!R$6:R$39,SMALL('6B'!AO$6:AO$39,COUNTIF(AP$6:AP44,"6B")),0),0)),'6B'!$A$6:$B$39,2,0)&amp;" - "&amp;'6B'!$A$1,
IF(AP44="6C",INDEX(OFFSET('6C'!$A$6:$A$41,SMALL('6C'!AO$6:AO$41,COUNTIF(AP$6:AP44,"6C")),0),MATCH(1,OFFSET('6C'!R$6:R$41,SMALL('6C'!AO$6:AO$41,COUNTIF(AP$6:AP44,"6C")),0),0))&amp;" "&amp;VLOOKUP(INDEX(OFFSET('6C'!$A$6:$A$41,SMALL('6C'!AO$6:AO$41,COUNTIF(AP$6:AP44,"6C")),0),MATCH(1,OFFSET('6C'!R$6:R$41,SMALL('6C'!AO$6:AO$41,COUNTIF(AP$6:AP44,"6C")),0),0)),'6C'!$A$6:$B$41,2,0)&amp;" - "&amp;'6C'!$A$1,
IF(AP44="6D",INDEX(OFFSET('6D'!$A$6:$A$42,SMALL('6D'!AO$6:AO$42,COUNTIF(AP$6:AP44,"6D")),0),MATCH(1,OFFSET('6D'!R$6:R$42,SMALL('6D'!AO$6:AO$42,COUNTIF(AP$6:AP44,"6D")),0),0))&amp;" "&amp;VLOOKUP(INDEX(OFFSET('6D'!$A$6:$A$42,SMALL('6D'!AO$6:AO$42,COUNTIF(AP$6:AP44,"6D")),0),MATCH(1,OFFSET('6D'!R$6:R$42,SMALL('6D'!AO$6:AO$42,COUNTIF(AP$6:AP44,"6D")),0),0)),'6D'!$A$6:$B$42,2,0)&amp;" - "&amp;'6D'!$A$1,
IF(AP44="6E",INDEX(OFFSET('6E'!$A$6:$A$40,SMALL('6E'!AO$6:AO$40,COUNTIF(AP$6:AP44,"6E")),0),MATCH(1,OFFSET('6E'!R$6:R$40,SMALL('6E'!AO$6:AO$40,COUNTIF(AP$6:AP44,"6E")),0),0))&amp;" "&amp;VLOOKUP(INDEX(OFFSET('6E'!$A$6:$A$40,SMALL('6E'!AO$6:AO$40,COUNTIF(AP$6:AP44,"6E")),0),MATCH(1,OFFSET('6E'!R$6:R$40,SMALL('6E'!AO$6:AO$40,COUNTIF(AP$6:AP44,"6E")),0),0)),'6E'!$A$6:$B$40,2,0)&amp;" - "&amp;'6E'!$A$1,
IF(AP44="5A",INDEX(OFFSET('5A'!$A$6:$A$41,SMALL('5A'!AO$6:AO$41,COUNTIF(AP$6:AP44,"5A")),0),MATCH(1,OFFSET('5A'!R$6:R$41,SMALL('5A'!AO$6:AO$41,COUNTIF(AP$6:AP44,"5A")),0),0))&amp;" "&amp;VLOOKUP(INDEX(OFFSET('5A'!$A$6:$A$41,SMALL('5A'!AO$6:AO$41,COUNTIF(AP$6:AP44,"5A")),0),MATCH(1,OFFSET('5A'!R$6:R$41,SMALL('5A'!AO$6:AO$41,COUNTIF(AP$6:AP44,"5A")),0),0)),'5A'!$A$6:$B$41,2,0)&amp;" - "&amp;'5A'!$A$1,
IF(AP44="5B",INDEX(OFFSET('5B'!$A$6:$A$39,SMALL('5B'!AO$6:AO$39,COUNTIF(AP$6:AP44,"5B")),0),MATCH(1,OFFSET('5B'!R$6:R$39,SMALL('5B'!AO$6:AO$39,COUNTIF(AP$6:AP44,"5B")),0),0))&amp;" "&amp;VLOOKUP(INDEX(OFFSET('5B'!$A$6:$A$39,SMALL('5B'!AO$6:AO$39,COUNTIF(AP$6:AP44,"5B")),0),MATCH(1,OFFSET('5B'!R$6:R$39,SMALL('5B'!AO$6:AO$39,COUNTIF(AP$6:AP44,"5B")),0),0)),'5B'!$A$6:$B$39,2,0)&amp;" - "&amp;'5B'!$A$1,
IF(AP44="5C",INDEX(OFFSET('5C'!$A$6:$A$39,SMALL('5C'!AO$6:AO$39,COUNTIF(AP$6:AP44,"5C")),0),MATCH(1,OFFSET('5C'!R$6:R$39,SMALL('5C'!AO$6:AO$39,COUNTIF(AP$6:AP44,"5C")),0),0))&amp;" "&amp;VLOOKUP(INDEX(OFFSET('5C'!$A$6:$A$39,SMALL('5C'!AO$6:AO$39,COUNTIF(AP$6:AP44,"5C")),0),MATCH(1,OFFSET('5C'!R$6:R$39,SMALL('5C'!AO$6:AO$39,COUNTIF(AP$6:AP44,"5C")),0),0)),'5C'!$A$6:$B$39,2,0)&amp;" - "&amp;'5C'!$A$1,
IF(AP44="5D",INDEX(OFFSET('5D'!$A$6:$A$41,SMALL('5D'!AO$6:AO$41,COUNTIF(AP$6:AP44,"5D")),0),MATCH(1,OFFSET('5D'!R$6:R$41,SMALL('5D'!AO$6:AO$41,COUNTIF(AP$6:AP44,"5D")),0),0))&amp;" "&amp;VLOOKUP(INDEX(OFFSET('5D'!$A$6:$A$41,SMALL('5D'!AO$6:AO$41,COUNTIF(AP$6:AP44,"5D")),0),MATCH(1,OFFSET('5D'!R$6:R$41,SMALL('5D'!AO$6:AO$41,COUNTIF(AP$6:AP44,"5D")),0),0)),'5D'!$A$6:$B$41,2,0)&amp;" - "&amp;'5D'!$A$1,
IF(AP44="5E",INDEX(OFFSET('5E'!$A$6:$A$40,SMALL('5E'!AO$6:AO$40,COUNTIF(AP$6:AP44,"5E")),0),MATCH(1,OFFSET('5E'!R$6:R$40,SMALL('5E'!AO$6:AO$40,COUNTIF(AP$6:AP44,"5E")),0),0))&amp;" "&amp;VLOOKUP(INDEX(OFFSET('5E'!$A$6:$A$40,SMALL('5E'!AO$6:AO$40,COUNTIF(AP$6:AP44,"5E")),0),MATCH(1,OFFSET('5E'!R$6:R$40,SMALL('5E'!AO$6:AO$40,COUNTIF(AP$6:AP44,"5E")),0),0)),'5E'!$A$6:$B$40,2,0)&amp;" - "&amp;'5E'!$A$1,
IF(AP44="5F",INDEX(OFFSET('5F'!$A$6:$A$40,SMALL('5F'!AO$6:AO$40,COUNTIF(AP$6:AP44,"5F")),0),MATCH(1,OFFSET('5F'!R$6:R$40,SMALL('5F'!AO$6:AO$40,COUNTIF(AP$6:AP44,"5F")),0),0))&amp;" "&amp;VLOOKUP(INDEX(OFFSET('5F'!$A$6:$A$40,SMALL('5F'!AO$6:AO$40,COUNTIF(AP$6:AP44,"5F")),0),MATCH(1,OFFSET('5F'!R$6:R$40,SMALL('5F'!AO$6:AO$40,COUNTIF(AP$6:AP44,"5F")),0),0)),'5F'!$A$6:$B$40,2,0)&amp;" - "&amp;'5F'!$A$1,
IF(AP44="4A",INDEX(OFFSET('4A'!$A$6:$A$38,SMALL('4A'!AO$6:AO$38,COUNTIF(AP$6:AP44,"4A")),0),MATCH(1,OFFSET('4A'!R$6:R$38,SMALL('4A'!AO$6:AO$38,COUNTIF(AP$6:AP44,"4A")),0),0))&amp;" "&amp;VLOOKUP(INDEX(OFFSET('4A'!$A$6:$A$38,SMALL('4A'!AO$6:AO$38,COUNTIF(AP$6:AP44,"4A")),0),MATCH(1,OFFSET('4A'!R$6:R$38,SMALL('4A'!AO$6:AO$38,COUNTIF(AP$6:AP44,"4A")),0),0)),'4A'!$A$6:$B$38,2,0)&amp;" - "&amp;'4A'!$A$1,
IF(AP44="4B",INDEX(OFFSET('4B'!$A$6:$A$37,SMALL('4B'!AO$6:AO$37,COUNTIF(AP$6:AP44,"4B")),0),MATCH(1,OFFSET('4B'!R$6:R$37,SMALL('4B'!AO$6:AO$37,COUNTIF(AP$6:AP44,"4B")),0),0))&amp;" "&amp;VLOOKUP(INDEX(OFFSET('4B'!$A$6:$A$37,SMALL('4B'!AO$6:AO$37,COUNTIF(AP$6:AP44,"4B")),0),MATCH(1,OFFSET('4B'!R$6:R$37,SMALL('4B'!AO$6:AO$37,COUNTIF(AP$6:AP44,"4B")),0),0)),'4B'!$A$6:$B$37,2,0)&amp;" - "&amp;'4B'!$A$1,
IF(AP44="4C",INDEX(OFFSET('4C'!$A$6:$A$38,SMALL('4C'!AO$6:AO$38,COUNTIF(AP$6:AP44,"4C")),0),MATCH(1,OFFSET('4C'!R$6:R$38,SMALL('4C'!AO$6:AO$38,COUNTIF(AP$6:AP44,"4C")),0),0))&amp;" "&amp;VLOOKUP(INDEX(OFFSET('4C'!$A$6:$A$38,SMALL('4C'!AO$6:AO$38,COUNTIF(AP$6:AP44,"4C")),0),MATCH(1,OFFSET('4C'!R$6:R$38,SMALL('4C'!AO$6:AO$38,COUNTIF(AP$6:AP44,"4C")),0),0)),'4C'!$A$6:$B$38,2,0)&amp;" - "&amp;'4C'!$A$1,
IF(AP44="4D",INDEX(OFFSET('4D'!$A$6:$A$37,SMALL('4D'!AO$6:AO$37,COUNTIF(AP$6:AP44,"4D")),0),MATCH(1,OFFSET('4D'!R$6:R$37,SMALL('4D'!AO$6:AO$37,COUNTIF(AP$6:AP44,"4D")),0),0))&amp;" "&amp;VLOOKUP(INDEX(OFFSET('4D'!$A$6:$A$37,SMALL('4D'!AO$6:AO$37,COUNTIF(AP$6:AP44,"4D")),0),MATCH(1,OFFSET('4D'!R$6:R$37,SMALL('4D'!AO$6:AO$37,COUNTIF(AP$6:AP44,"4D")),0),0)),'4D'!$A$6:$B$37,2,0)&amp;" - "&amp;'4D'!$A$1,
IF(AP44="4E",INDEX(OFFSET('4E'!$A$6:$A$37,SMALL('4E'!AO$6:AO$37,COUNTIF(AP$6:AP44,"4E")),0),MATCH(1,OFFSET('4E'!R$6:R$37,SMALL('4E'!AO$6:AO$37,COUNTIF(AP$6:AP44,"4E")),0),0))&amp;" "&amp;VLOOKUP(INDEX(OFFSET('4E'!$A$6:$A$37,SMALL('4E'!AO$6:AO$37,COUNTIF(AP$6:AP44,"4E")),0),MATCH(1,OFFSET('4E'!R$6:R$37,SMALL('4E'!AO$6:AO$37,COUNTIF(AP$6:AP44,"4E")),0),0)),'4E'!$A$6:$B$37,2,0)&amp;" - "&amp;'4E'!$A$1,
IF(AP44="CM2",INDEX(OFFSET('CM2'!$A$6:$A$36,SMALL('CM2'!AO$6:AO$36,COUNTIF(AP$6:AP44,"CM2")),0),MATCH(1,OFFSET('CM2'!R$6:R$36,SMALL('CM2'!AO$6:AO$36,COUNTIF(AP$6:AP44,"CM2")),0),0))&amp;" "&amp;VLOOKUP(INDEX(OFFSET('CM2'!$A$6:$A$36,SMALL('CM2'!AO$6:AO$36,COUNTIF(AP$6:AP44,"CM2")),0),MATCH(1,OFFSET('CM2'!R$6:R$36,SMALL('CM2'!AO$6:AO$36,COUNTIF(AP$6:AP44,"CM2")),0),0)),'CM2'!$A$6:$B$36,2,0)&amp;" - "&amp;'CM2'!$A$1,BJ44)))))))))))))))))),"")</f>
        <v/>
      </c>
      <c r="Q44" s="65" t="str">
        <f ca="1">IFERROR(IF(AQ44="","",IF(AQ44="6A",INDEX(OFFSET('6A'!$A$6:$A$39,SMALL('6A'!AP$6:AP$39,COUNTIF(AQ$6:AQ44,"6A")),0),MATCH(1,OFFSET('6A'!S$6:S$39,SMALL('6A'!AP$6:AP$39,COUNTIF(AQ$6:AQ44,"6A")),0),0))&amp;" "&amp;VLOOKUP(INDEX(OFFSET('6A'!$A$6:$A$39,SMALL('6A'!AP$6:AP$39,COUNTIF(AQ$6:AQ44,"6A")),0),MATCH(1,OFFSET('6A'!S$6:S$39,SMALL('6A'!AP$6:AP$39,COUNTIF(AQ$6:AQ44,"6A")),0),0)),'6A'!$A$6:$B$39,2,0)&amp;" - "&amp;'6A'!$A$1,
IF(AQ44="6B",INDEX(OFFSET('6B'!$A$6:$A$39,SMALL('6B'!AP$6:AP$39,COUNTIF(AQ$6:AQ44,"6B")),0),MATCH(1,OFFSET('6B'!S$6:S$39,SMALL('6B'!AP$6:AP$39,COUNTIF(AQ$6:AQ44,"6B")),0),0))&amp;" "&amp;VLOOKUP(INDEX(OFFSET('6B'!$A$6:$A$39,SMALL('6B'!AP$6:AP$39,COUNTIF(AQ$6:AQ44,"6B")),0),MATCH(1,OFFSET('6B'!S$6:S$39,SMALL('6B'!AP$6:AP$39,COUNTIF(AQ$6:AQ44,"6B")),0),0)),'6B'!$A$6:$B$39,2,0)&amp;" - "&amp;'6B'!$A$1,
IF(AQ44="6C",INDEX(OFFSET('6C'!$A$6:$A$41,SMALL('6C'!AP$6:AP$41,COUNTIF(AQ$6:AQ44,"6C")),0),MATCH(1,OFFSET('6C'!S$6:S$41,SMALL('6C'!AP$6:AP$41,COUNTIF(AQ$6:AQ44,"6C")),0),0))&amp;" "&amp;VLOOKUP(INDEX(OFFSET('6C'!$A$6:$A$41,SMALL('6C'!AP$6:AP$41,COUNTIF(AQ$6:AQ44,"6C")),0),MATCH(1,OFFSET('6C'!S$6:S$41,SMALL('6C'!AP$6:AP$41,COUNTIF(AQ$6:AQ44,"6C")),0),0)),'6C'!$A$6:$B$41,2,0)&amp;" - "&amp;'6C'!$A$1,
IF(AQ44="6D",INDEX(OFFSET('6D'!$A$6:$A$42,SMALL('6D'!AP$6:AP$42,COUNTIF(AQ$6:AQ44,"6D")),0),MATCH(1,OFFSET('6D'!S$6:S$42,SMALL('6D'!AP$6:AP$42,COUNTIF(AQ$6:AQ44,"6D")),0),0))&amp;" "&amp;VLOOKUP(INDEX(OFFSET('6D'!$A$6:$A$42,SMALL('6D'!AP$6:AP$42,COUNTIF(AQ$6:AQ44,"6D")),0),MATCH(1,OFFSET('6D'!S$6:S$42,SMALL('6D'!AP$6:AP$42,COUNTIF(AQ$6:AQ44,"6D")),0),0)),'6D'!$A$6:$B$42,2,0)&amp;" - "&amp;'6D'!$A$1,
IF(AQ44="6E",INDEX(OFFSET('6E'!$A$6:$A$40,SMALL('6E'!AP$6:AP$40,COUNTIF(AQ$6:AQ44,"6E")),0),MATCH(1,OFFSET('6E'!S$6:S$40,SMALL('6E'!AP$6:AP$40,COUNTIF(AQ$6:AQ44,"6E")),0),0))&amp;" "&amp;VLOOKUP(INDEX(OFFSET('6E'!$A$6:$A$40,SMALL('6E'!AP$6:AP$40,COUNTIF(AQ$6:AQ44,"6E")),0),MATCH(1,OFFSET('6E'!S$6:S$40,SMALL('6E'!AP$6:AP$40,COUNTIF(AQ$6:AQ44,"6E")),0),0)),'6E'!$A$6:$B$40,2,0)&amp;" - "&amp;'6E'!$A$1,
IF(AQ44="5A",INDEX(OFFSET('5A'!$A$6:$A$41,SMALL('5A'!AP$6:AP$41,COUNTIF(AQ$6:AQ44,"5A")),0),MATCH(1,OFFSET('5A'!S$6:S$41,SMALL('5A'!AP$6:AP$41,COUNTIF(AQ$6:AQ44,"5A")),0),0))&amp;" "&amp;VLOOKUP(INDEX(OFFSET('5A'!$A$6:$A$41,SMALL('5A'!AP$6:AP$41,COUNTIF(AQ$6:AQ44,"5A")),0),MATCH(1,OFFSET('5A'!S$6:S$41,SMALL('5A'!AP$6:AP$41,COUNTIF(AQ$6:AQ44,"5A")),0),0)),'5A'!$A$6:$B$41,2,0)&amp;" - "&amp;'5A'!$A$1,
IF(AQ44="5B",INDEX(OFFSET('5B'!$A$6:$A$39,SMALL('5B'!AP$6:AP$39,COUNTIF(AQ$6:AQ44,"5B")),0),MATCH(1,OFFSET('5B'!S$6:S$39,SMALL('5B'!AP$6:AP$39,COUNTIF(AQ$6:AQ44,"5B")),0),0))&amp;" "&amp;VLOOKUP(INDEX(OFFSET('5B'!$A$6:$A$39,SMALL('5B'!AP$6:AP$39,COUNTIF(AQ$6:AQ44,"5B")),0),MATCH(1,OFFSET('5B'!S$6:S$39,SMALL('5B'!AP$6:AP$39,COUNTIF(AQ$6:AQ44,"5B")),0),0)),'5B'!$A$6:$B$39,2,0)&amp;" - "&amp;'5B'!$A$1,
IF(AQ44="5C",INDEX(OFFSET('5C'!$A$6:$A$39,SMALL('5C'!AP$6:AP$39,COUNTIF(AQ$6:AQ44,"5C")),0),MATCH(1,OFFSET('5C'!S$6:S$39,SMALL('5C'!AP$6:AP$39,COUNTIF(AQ$6:AQ44,"5C")),0),0))&amp;" "&amp;VLOOKUP(INDEX(OFFSET('5C'!$A$6:$A$39,SMALL('5C'!AP$6:AP$39,COUNTIF(AQ$6:AQ44,"5C")),0),MATCH(1,OFFSET('5C'!S$6:S$39,SMALL('5C'!AP$6:AP$39,COUNTIF(AQ$6:AQ44,"5C")),0),0)),'5C'!$A$6:$B$39,2,0)&amp;" - "&amp;'5C'!$A$1,
IF(AQ44="5D",INDEX(OFFSET('5D'!$A$6:$A$41,SMALL('5D'!AP$6:AP$41,COUNTIF(AQ$6:AQ44,"5D")),0),MATCH(1,OFFSET('5D'!S$6:S$41,SMALL('5D'!AP$6:AP$41,COUNTIF(AQ$6:AQ44,"5D")),0),0))&amp;" "&amp;VLOOKUP(INDEX(OFFSET('5D'!$A$6:$A$41,SMALL('5D'!AP$6:AP$41,COUNTIF(AQ$6:AQ44,"5D")),0),MATCH(1,OFFSET('5D'!S$6:S$41,SMALL('5D'!AP$6:AP$41,COUNTIF(AQ$6:AQ44,"5D")),0),0)),'5D'!$A$6:$B$41,2,0)&amp;" - "&amp;'5D'!$A$1,
IF(AQ44="5E",INDEX(OFFSET('5E'!$A$6:$A$40,SMALL('5E'!AP$6:AP$40,COUNTIF(AQ$6:AQ44,"5E")),0),MATCH(1,OFFSET('5E'!S$6:S$40,SMALL('5E'!AP$6:AP$40,COUNTIF(AQ$6:AQ44,"5E")),0),0))&amp;" "&amp;VLOOKUP(INDEX(OFFSET('5E'!$A$6:$A$40,SMALL('5E'!AP$6:AP$40,COUNTIF(AQ$6:AQ44,"5E")),0),MATCH(1,OFFSET('5E'!S$6:S$40,SMALL('5E'!AP$6:AP$40,COUNTIF(AQ$6:AQ44,"5E")),0),0)),'5E'!$A$6:$B$40,2,0)&amp;" - "&amp;'5E'!$A$1,
IF(AQ44="5F",INDEX(OFFSET('5F'!$A$6:$A$40,SMALL('5F'!AP$6:AP$40,COUNTIF(AQ$6:AQ44,"5F")),0),MATCH(1,OFFSET('5F'!S$6:S$40,SMALL('5F'!AP$6:AP$40,COUNTIF(AQ$6:AQ44,"5F")),0),0))&amp;" "&amp;VLOOKUP(INDEX(OFFSET('5F'!$A$6:$A$40,SMALL('5F'!AP$6:AP$40,COUNTIF(AQ$6:AQ44,"5F")),0),MATCH(1,OFFSET('5F'!S$6:S$40,SMALL('5F'!AP$6:AP$40,COUNTIF(AQ$6:AQ44,"5F")),0),0)),'5F'!$A$6:$B$40,2,0)&amp;" - "&amp;'5F'!$A$1,
IF(AQ44="4A",INDEX(OFFSET('4A'!$A$6:$A$38,SMALL('4A'!AP$6:AP$38,COUNTIF(AQ$6:AQ44,"4A")),0),MATCH(1,OFFSET('4A'!S$6:S$38,SMALL('4A'!AP$6:AP$38,COUNTIF(AQ$6:AQ44,"4A")),0),0))&amp;" "&amp;VLOOKUP(INDEX(OFFSET('4A'!$A$6:$A$38,SMALL('4A'!AP$6:AP$38,COUNTIF(AQ$6:AQ44,"4A")),0),MATCH(1,OFFSET('4A'!S$6:S$38,SMALL('4A'!AP$6:AP$38,COUNTIF(AQ$6:AQ44,"4A")),0),0)),'4A'!$A$6:$B$38,2,0)&amp;" - "&amp;'4A'!$A$1,
IF(AQ44="4B",INDEX(OFFSET('4B'!$A$6:$A$37,SMALL('4B'!AP$6:AP$37,COUNTIF(AQ$6:AQ44,"4B")),0),MATCH(1,OFFSET('4B'!S$6:S$37,SMALL('4B'!AP$6:AP$37,COUNTIF(AQ$6:AQ44,"4B")),0),0))&amp;" "&amp;VLOOKUP(INDEX(OFFSET('4B'!$A$6:$A$37,SMALL('4B'!AP$6:AP$37,COUNTIF(AQ$6:AQ44,"4B")),0),MATCH(1,OFFSET('4B'!S$6:S$37,SMALL('4B'!AP$6:AP$37,COUNTIF(AQ$6:AQ44,"4B")),0),0)),'4B'!$A$6:$B$37,2,0)&amp;" - "&amp;'4B'!$A$1,
IF(AQ44="4C",INDEX(OFFSET('4C'!$A$6:$A$38,SMALL('4C'!AP$6:AP$38,COUNTIF(AQ$6:AQ44,"4C")),0),MATCH(1,OFFSET('4C'!S$6:S$38,SMALL('4C'!AP$6:AP$38,COUNTIF(AQ$6:AQ44,"4C")),0),0))&amp;" "&amp;VLOOKUP(INDEX(OFFSET('4C'!$A$6:$A$38,SMALL('4C'!AP$6:AP$38,COUNTIF(AQ$6:AQ44,"4C")),0),MATCH(1,OFFSET('4C'!S$6:S$38,SMALL('4C'!AP$6:AP$38,COUNTIF(AQ$6:AQ44,"4C")),0),0)),'4C'!$A$6:$B$38,2,0)&amp;" - "&amp;'4C'!$A$1,
IF(AQ44="4D",INDEX(OFFSET('4D'!$A$6:$A$37,SMALL('4D'!AP$6:AP$37,COUNTIF(AQ$6:AQ44,"4D")),0),MATCH(1,OFFSET('4D'!S$6:S$37,SMALL('4D'!AP$6:AP$37,COUNTIF(AQ$6:AQ44,"4D")),0),0))&amp;" "&amp;VLOOKUP(INDEX(OFFSET('4D'!$A$6:$A$37,SMALL('4D'!AP$6:AP$37,COUNTIF(AQ$6:AQ44,"4D")),0),MATCH(1,OFFSET('4D'!S$6:S$37,SMALL('4D'!AP$6:AP$37,COUNTIF(AQ$6:AQ44,"4D")),0),0)),'4D'!$A$6:$B$37,2,0)&amp;" - "&amp;'4D'!$A$1,
IF(AQ44="4E",INDEX(OFFSET('4E'!$A$6:$A$37,SMALL('4E'!AP$6:AP$37,COUNTIF(AQ$6:AQ44,"4E")),0),MATCH(1,OFFSET('4E'!S$6:S$37,SMALL('4E'!AP$6:AP$37,COUNTIF(AQ$6:AQ44,"4E")),0),0))&amp;" "&amp;VLOOKUP(INDEX(OFFSET('4E'!$A$6:$A$37,SMALL('4E'!AP$6:AP$37,COUNTIF(AQ$6:AQ44,"4E")),0),MATCH(1,OFFSET('4E'!S$6:S$37,SMALL('4E'!AP$6:AP$37,COUNTIF(AQ$6:AQ44,"4E")),0),0)),'4E'!$A$6:$B$37,2,0)&amp;" - "&amp;'4E'!$A$1,
IF(AQ44="CM2",INDEX(OFFSET('CM2'!$A$6:$A$36,SMALL('CM2'!AP$6:AP$36,COUNTIF(AQ$6:AQ44,"CM2")),0),MATCH(1,OFFSET('CM2'!S$6:S$36,SMALL('CM2'!AP$6:AP$36,COUNTIF(AQ$6:AQ44,"CM2")),0),0))&amp;" "&amp;VLOOKUP(INDEX(OFFSET('CM2'!$A$6:$A$36,SMALL('CM2'!AP$6:AP$36,COUNTIF(AQ$6:AQ44,"CM2")),0),MATCH(1,OFFSET('CM2'!S$6:S$36,SMALL('CM2'!AP$6:AP$36,COUNTIF(AQ$6:AQ44,"CM2")),0),0)),'CM2'!$A$6:$B$36,2,0)&amp;" - "&amp;'CM2'!$A$1,BK44)))))))))))))))))),"")</f>
        <v/>
      </c>
      <c r="R44" s="39" t="str">
        <f ca="1">IFERROR(IF(AR44="","",IF(AR44="6A",INDEX(OFFSET('6A'!$A$6:$A$39,SMALL('6A'!AQ$6:AQ$39,COUNTIF(AR$6:AR44,"6A")),0),MATCH(1,OFFSET('6A'!T$6:T$39,SMALL('6A'!AQ$6:AQ$39,COUNTIF(AR$6:AR44,"6A")),0),0))&amp;" "&amp;VLOOKUP(INDEX(OFFSET('6A'!$A$6:$A$39,SMALL('6A'!AQ$6:AQ$39,COUNTIF(AR$6:AR44,"6A")),0),MATCH(1,OFFSET('6A'!T$6:T$39,SMALL('6A'!AQ$6:AQ$39,COUNTIF(AR$6:AR44,"6A")),0),0)),'6A'!$A$6:$B$39,2,0)&amp;" - "&amp;'6A'!$A$1,
IF(AR44="6B",INDEX(OFFSET('6B'!$A$6:$A$39,SMALL('6B'!AQ$6:AQ$39,COUNTIF(AR$6:AR44,"6B")),0),MATCH(1,OFFSET('6B'!T$6:T$39,SMALL('6B'!AQ$6:AQ$39,COUNTIF(AR$6:AR44,"6B")),0),0))&amp;" "&amp;VLOOKUP(INDEX(OFFSET('6B'!$A$6:$A$39,SMALL('6B'!AQ$6:AQ$39,COUNTIF(AR$6:AR44,"6B")),0),MATCH(1,OFFSET('6B'!T$6:T$39,SMALL('6B'!AQ$6:AQ$39,COUNTIF(AR$6:AR44,"6B")),0),0)),'6B'!$A$6:$B$39,2,0)&amp;" - "&amp;'6B'!$A$1,
IF(AR44="6C",INDEX(OFFSET('6C'!$A$6:$A$41,SMALL('6C'!AQ$6:AQ$41,COUNTIF(AR$6:AR44,"6C")),0),MATCH(1,OFFSET('6C'!T$6:T$41,SMALL('6C'!AQ$6:AQ$41,COUNTIF(AR$6:AR44,"6C")),0),0))&amp;" "&amp;VLOOKUP(INDEX(OFFSET('6C'!$A$6:$A$41,SMALL('6C'!AQ$6:AQ$41,COUNTIF(AR$6:AR44,"6C")),0),MATCH(1,OFFSET('6C'!T$6:T$41,SMALL('6C'!AQ$6:AQ$41,COUNTIF(AR$6:AR44,"6C")),0),0)),'6C'!$A$6:$B$41,2,0)&amp;" - "&amp;'6C'!$A$1,
IF(AR44="6D",INDEX(OFFSET('6D'!$A$6:$A$42,SMALL('6D'!AQ$6:AQ$42,COUNTIF(AR$6:AR44,"6D")),0),MATCH(1,OFFSET('6D'!T$6:T$42,SMALL('6D'!AQ$6:AQ$42,COUNTIF(AR$6:AR44,"6D")),0),0))&amp;" "&amp;VLOOKUP(INDEX(OFFSET('6D'!$A$6:$A$42,SMALL('6D'!AQ$6:AQ$42,COUNTIF(AR$6:AR44,"6D")),0),MATCH(1,OFFSET('6D'!T$6:T$42,SMALL('6D'!AQ$6:AQ$42,COUNTIF(AR$6:AR44,"6D")),0),0)),'6D'!$A$6:$B$42,2,0)&amp;" - "&amp;'6D'!$A$1,
IF(AR44="6E",INDEX(OFFSET('6E'!$A$6:$A$40,SMALL('6E'!AQ$6:AQ$40,COUNTIF(AR$6:AR44,"6E")),0),MATCH(1,OFFSET('6E'!T$6:T$40,SMALL('6E'!AQ$6:AQ$40,COUNTIF(AR$6:AR44,"6E")),0),0))&amp;" "&amp;VLOOKUP(INDEX(OFFSET('6E'!$A$6:$A$40,SMALL('6E'!AQ$6:AQ$40,COUNTIF(AR$6:AR44,"6E")),0),MATCH(1,OFFSET('6E'!T$6:T$40,SMALL('6E'!AQ$6:AQ$40,COUNTIF(AR$6:AR44,"6E")),0),0)),'6E'!$A$6:$B$40,2,0)&amp;" - "&amp;'6E'!$A$1,
IF(AR44="5A",INDEX(OFFSET('5A'!$A$6:$A$41,SMALL('5A'!AQ$6:AQ$41,COUNTIF(AR$6:AR44,"5A")),0),MATCH(1,OFFSET('5A'!T$6:T$41,SMALL('5A'!AQ$6:AQ$41,COUNTIF(AR$6:AR44,"5A")),0),0))&amp;" "&amp;VLOOKUP(INDEX(OFFSET('5A'!$A$6:$A$41,SMALL('5A'!AQ$6:AQ$41,COUNTIF(AR$6:AR44,"5A")),0),MATCH(1,OFFSET('5A'!T$6:T$41,SMALL('5A'!AQ$6:AQ$41,COUNTIF(AR$6:AR44,"5A")),0),0)),'5A'!$A$6:$B$41,2,0)&amp;" - "&amp;'5A'!$A$1,
IF(AR44="5B",INDEX(OFFSET('5B'!$A$6:$A$39,SMALL('5B'!AQ$6:AQ$39,COUNTIF(AR$6:AR44,"5B")),0),MATCH(1,OFFSET('5B'!T$6:T$39,SMALL('5B'!AQ$6:AQ$39,COUNTIF(AR$6:AR44,"5B")),0),0))&amp;" "&amp;VLOOKUP(INDEX(OFFSET('5B'!$A$6:$A$39,SMALL('5B'!AQ$6:AQ$39,COUNTIF(AR$6:AR44,"5B")),0),MATCH(1,OFFSET('5B'!T$6:T$39,SMALL('5B'!AQ$6:AQ$39,COUNTIF(AR$6:AR44,"5B")),0),0)),'5B'!$A$6:$B$39,2,0)&amp;" - "&amp;'5B'!$A$1,
IF(AR44="5C",INDEX(OFFSET('5C'!$A$6:$A$39,SMALL('5C'!AQ$6:AQ$39,COUNTIF(AR$6:AR44,"5C")),0),MATCH(1,OFFSET('5C'!T$6:T$39,SMALL('5C'!AQ$6:AQ$39,COUNTIF(AR$6:AR44,"5C")),0),0))&amp;" "&amp;VLOOKUP(INDEX(OFFSET('5C'!$A$6:$A$39,SMALL('5C'!AQ$6:AQ$39,COUNTIF(AR$6:AR44,"5C")),0),MATCH(1,OFFSET('5C'!T$6:T$39,SMALL('5C'!AQ$6:AQ$39,COUNTIF(AR$6:AR44,"5C")),0),0)),'5C'!$A$6:$B$39,2,0)&amp;" - "&amp;'5C'!$A$1,
IF(AR44="5D",INDEX(OFFSET('5D'!$A$6:$A$41,SMALL('5D'!AQ$6:AQ$41,COUNTIF(AR$6:AR44,"5D")),0),MATCH(1,OFFSET('5D'!T$6:T$41,SMALL('5D'!AQ$6:AQ$41,COUNTIF(AR$6:AR44,"5D")),0),0))&amp;" "&amp;VLOOKUP(INDEX(OFFSET('5D'!$A$6:$A$41,SMALL('5D'!AQ$6:AQ$41,COUNTIF(AR$6:AR44,"5D")),0),MATCH(1,OFFSET('5D'!T$6:T$41,SMALL('5D'!AQ$6:AQ$41,COUNTIF(AR$6:AR44,"5D")),0),0)),'5D'!$A$6:$B$41,2,0)&amp;" - "&amp;'5D'!$A$1,
IF(AR44="5E",INDEX(OFFSET('5E'!$A$6:$A$40,SMALL('5E'!AQ$6:AQ$40,COUNTIF(AR$6:AR44,"5E")),0),MATCH(1,OFFSET('5E'!T$6:T$40,SMALL('5E'!AQ$6:AQ$40,COUNTIF(AR$6:AR44,"5E")),0),0))&amp;" "&amp;VLOOKUP(INDEX(OFFSET('5E'!$A$6:$A$40,SMALL('5E'!AQ$6:AQ$40,COUNTIF(AR$6:AR44,"5E")),0),MATCH(1,OFFSET('5E'!T$6:T$40,SMALL('5E'!AQ$6:AQ$40,COUNTIF(AR$6:AR44,"5E")),0),0)),'5E'!$A$6:$B$40,2,0)&amp;" - "&amp;'5E'!$A$1,
IF(AR44="5F",INDEX(OFFSET('5F'!$A$6:$A$40,SMALL('5F'!AQ$6:AQ$40,COUNTIF(AR$6:AR44,"5F")),0),MATCH(1,OFFSET('5F'!T$6:T$40,SMALL('5F'!AQ$6:AQ$40,COUNTIF(AR$6:AR44,"5F")),0),0))&amp;" "&amp;VLOOKUP(INDEX(OFFSET('5F'!$A$6:$A$40,SMALL('5F'!AQ$6:AQ$40,COUNTIF(AR$6:AR44,"5F")),0),MATCH(1,OFFSET('5F'!T$6:T$40,SMALL('5F'!AQ$6:AQ$40,COUNTIF(AR$6:AR44,"5F")),0),0)),'5F'!$A$6:$B$40,2,0)&amp;" - "&amp;'5F'!$A$1,
IF(AR44="4A",INDEX(OFFSET('4A'!$A$6:$A$38,SMALL('4A'!AQ$6:AQ$38,COUNTIF(AR$6:AR44,"4A")),0),MATCH(1,OFFSET('4A'!T$6:T$38,SMALL('4A'!AQ$6:AQ$38,COUNTIF(AR$6:AR44,"4A")),0),0))&amp;" "&amp;VLOOKUP(INDEX(OFFSET('4A'!$A$6:$A$38,SMALL('4A'!AQ$6:AQ$38,COUNTIF(AR$6:AR44,"4A")),0),MATCH(1,OFFSET('4A'!T$6:T$38,SMALL('4A'!AQ$6:AQ$38,COUNTIF(AR$6:AR44,"4A")),0),0)),'4A'!$A$6:$B$38,2,0)&amp;" - "&amp;'4A'!$A$1,
IF(AR44="4B",INDEX(OFFSET('4B'!$A$6:$A$37,SMALL('4B'!AQ$6:AQ$37,COUNTIF(AR$6:AR44,"4B")),0),MATCH(1,OFFSET('4B'!T$6:T$37,SMALL('4B'!AQ$6:AQ$37,COUNTIF(AR$6:AR44,"4B")),0),0))&amp;" "&amp;VLOOKUP(INDEX(OFFSET('4B'!$A$6:$A$37,SMALL('4B'!AQ$6:AQ$37,COUNTIF(AR$6:AR44,"4B")),0),MATCH(1,OFFSET('4B'!T$6:T$37,SMALL('4B'!AQ$6:AQ$37,COUNTIF(AR$6:AR44,"4B")),0),0)),'4B'!$A$6:$B$37,2,0)&amp;" - "&amp;'4B'!$A$1,
IF(AR44="4C",INDEX(OFFSET('4C'!$A$6:$A$38,SMALL('4C'!AQ$6:AQ$38,COUNTIF(AR$6:AR44,"4C")),0),MATCH(1,OFFSET('4C'!T$6:T$38,SMALL('4C'!AQ$6:AQ$38,COUNTIF(AR$6:AR44,"4C")),0),0))&amp;" "&amp;VLOOKUP(INDEX(OFFSET('4C'!$A$6:$A$38,SMALL('4C'!AQ$6:AQ$38,COUNTIF(AR$6:AR44,"4C")),0),MATCH(1,OFFSET('4C'!T$6:T$38,SMALL('4C'!AQ$6:AQ$38,COUNTIF(AR$6:AR44,"4C")),0),0)),'4C'!$A$6:$B$38,2,0)&amp;" - "&amp;'4C'!$A$1,
IF(AR44="4D",INDEX(OFFSET('4D'!$A$6:$A$37,SMALL('4D'!AQ$6:AQ$37,COUNTIF(AR$6:AR44,"4D")),0),MATCH(1,OFFSET('4D'!T$6:T$37,SMALL('4D'!AQ$6:AQ$37,COUNTIF(AR$6:AR44,"4D")),0),0))&amp;" "&amp;VLOOKUP(INDEX(OFFSET('4D'!$A$6:$A$37,SMALL('4D'!AQ$6:AQ$37,COUNTIF(AR$6:AR44,"4D")),0),MATCH(1,OFFSET('4D'!T$6:T$37,SMALL('4D'!AQ$6:AQ$37,COUNTIF(AR$6:AR44,"4D")),0),0)),'4D'!$A$6:$B$37,2,0)&amp;" - "&amp;'4D'!$A$1,
IF(AR44="4E",INDEX(OFFSET('4E'!$A$6:$A$37,SMALL('4E'!AQ$6:AQ$37,COUNTIF(AR$6:AR44,"4E")),0),MATCH(1,OFFSET('4E'!T$6:T$37,SMALL('4E'!AQ$6:AQ$37,COUNTIF(AR$6:AR44,"4E")),0),0))&amp;" "&amp;VLOOKUP(INDEX(OFFSET('4E'!$A$6:$A$37,SMALL('4E'!AQ$6:AQ$37,COUNTIF(AR$6:AR44,"4E")),0),MATCH(1,OFFSET('4E'!T$6:T$37,SMALL('4E'!AQ$6:AQ$37,COUNTIF(AR$6:AR44,"4E")),0),0)),'4E'!$A$6:$B$37,2,0)&amp;" - "&amp;'4E'!$A$1,
IF(AR44="CM2",INDEX(OFFSET('CM2'!$A$6:$A$36,SMALL('CM2'!AQ$6:AQ$36,COUNTIF(AR$6:AR44,"CM2")),0),MATCH(1,OFFSET('CM2'!T$6:T$36,SMALL('CM2'!AQ$6:AQ$36,COUNTIF(AR$6:AR44,"CM2")),0),0))&amp;" "&amp;VLOOKUP(INDEX(OFFSET('CM2'!$A$6:$A$36,SMALL('CM2'!AQ$6:AQ$36,COUNTIF(AR$6:AR44,"CM2")),0),MATCH(1,OFFSET('CM2'!T$6:T$36,SMALL('CM2'!AQ$6:AQ$36,COUNTIF(AR$6:AR44,"CM2")),0),0)),'CM2'!$A$6:$B$36,2,0)&amp;" - "&amp;'CM2'!$A$1,BL44)))))))))))))))))),"")</f>
        <v/>
      </c>
      <c r="S44" s="42" t="str">
        <f ca="1">IFERROR(IF(AS44="","",IF(AS44="6A",INDEX(OFFSET('6A'!$A$6:$A$39,SMALL('6A'!AR$6:AR$39,COUNTIF(AS$6:AS44,"6A")),0),MATCH(1,OFFSET('6A'!U$6:U$39,SMALL('6A'!AR$6:AR$39,COUNTIF(AS$6:AS44,"6A")),0),0))&amp;" "&amp;VLOOKUP(INDEX(OFFSET('6A'!$A$6:$A$39,SMALL('6A'!AR$6:AR$39,COUNTIF(AS$6:AS44,"6A")),0),MATCH(1,OFFSET('6A'!U$6:U$39,SMALL('6A'!AR$6:AR$39,COUNTIF(AS$6:AS44,"6A")),0),0)),'6A'!$A$6:$B$39,2,0)&amp;" - "&amp;'6A'!$A$1,
IF(AS44="6B",INDEX(OFFSET('6B'!$A$6:$A$39,SMALL('6B'!AR$6:AR$39,COUNTIF(AS$6:AS44,"6B")),0),MATCH(1,OFFSET('6B'!U$6:U$39,SMALL('6B'!AR$6:AR$39,COUNTIF(AS$6:AS44,"6B")),0),0))&amp;" "&amp;VLOOKUP(INDEX(OFFSET('6B'!$A$6:$A$39,SMALL('6B'!AR$6:AR$39,COUNTIF(AS$6:AS44,"6B")),0),MATCH(1,OFFSET('6B'!U$6:U$39,SMALL('6B'!AR$6:AR$39,COUNTIF(AS$6:AS44,"6B")),0),0)),'6B'!$A$6:$B$39,2,0)&amp;" - "&amp;'6B'!$A$1,
IF(AS44="6C",INDEX(OFFSET('6C'!$A$6:$A$41,SMALL('6C'!AR$6:AR$41,COUNTIF(AS$6:AS44,"6C")),0),MATCH(1,OFFSET('6C'!U$6:U$41,SMALL('6C'!AR$6:AR$41,COUNTIF(AS$6:AS44,"6C")),0),0))&amp;" "&amp;VLOOKUP(INDEX(OFFSET('6C'!$A$6:$A$41,SMALL('6C'!AR$6:AR$41,COUNTIF(AS$6:AS44,"6C")),0),MATCH(1,OFFSET('6C'!U$6:U$41,SMALL('6C'!AR$6:AR$41,COUNTIF(AS$6:AS44,"6C")),0),0)),'6C'!$A$6:$B$41,2,0)&amp;" - "&amp;'6C'!$A$1,
IF(AS44="6D",INDEX(OFFSET('6D'!$A$6:$A$42,SMALL('6D'!AR$6:AR$42,COUNTIF(AS$6:AS44,"6D")),0),MATCH(1,OFFSET('6D'!U$6:U$42,SMALL('6D'!AR$6:AR$42,COUNTIF(AS$6:AS44,"6D")),0),0))&amp;" "&amp;VLOOKUP(INDEX(OFFSET('6D'!$A$6:$A$42,SMALL('6D'!AR$6:AR$42,COUNTIF(AS$6:AS44,"6D")),0),MATCH(1,OFFSET('6D'!U$6:U$42,SMALL('6D'!AR$6:AR$42,COUNTIF(AS$6:AS44,"6D")),0),0)),'6D'!$A$6:$B$42,2,0)&amp;" - "&amp;'6D'!$A$1,
IF(AS44="6E",INDEX(OFFSET('6E'!$A$6:$A$40,SMALL('6E'!AR$6:AR$40,COUNTIF(AS$6:AS44,"6E")),0),MATCH(1,OFFSET('6E'!U$6:U$40,SMALL('6E'!AR$6:AR$40,COUNTIF(AS$6:AS44,"6E")),0),0))&amp;" "&amp;VLOOKUP(INDEX(OFFSET('6E'!$A$6:$A$40,SMALL('6E'!AR$6:AR$40,COUNTIF(AS$6:AS44,"6E")),0),MATCH(1,OFFSET('6E'!U$6:U$40,SMALL('6E'!AR$6:AR$40,COUNTIF(AS$6:AS44,"6E")),0),0)),'6E'!$A$6:$B$40,2,0)&amp;" - "&amp;'6E'!$A$1,
IF(AS44="5A",INDEX(OFFSET('5A'!$A$6:$A$41,SMALL('5A'!AR$6:AR$41,COUNTIF(AS$6:AS44,"5A")),0),MATCH(1,OFFSET('5A'!U$6:U$41,SMALL('5A'!AR$6:AR$41,COUNTIF(AS$6:AS44,"5A")),0),0))&amp;" "&amp;VLOOKUP(INDEX(OFFSET('5A'!$A$6:$A$41,SMALL('5A'!AR$6:AR$41,COUNTIF(AS$6:AS44,"5A")),0),MATCH(1,OFFSET('5A'!U$6:U$41,SMALL('5A'!AR$6:AR$41,COUNTIF(AS$6:AS44,"5A")),0),0)),'5A'!$A$6:$B$41,2,0)&amp;" - "&amp;'5A'!$A$1,
IF(AS44="5B",INDEX(OFFSET('5B'!$A$6:$A$39,SMALL('5B'!AR$6:AR$39,COUNTIF(AS$6:AS44,"5B")),0),MATCH(1,OFFSET('5B'!U$6:U$39,SMALL('5B'!AR$6:AR$39,COUNTIF(AS$6:AS44,"5B")),0),0))&amp;" "&amp;VLOOKUP(INDEX(OFFSET('5B'!$A$6:$A$39,SMALL('5B'!AR$6:AR$39,COUNTIF(AS$6:AS44,"5B")),0),MATCH(1,OFFSET('5B'!U$6:U$39,SMALL('5B'!AR$6:AR$39,COUNTIF(AS$6:AS44,"5B")),0),0)),'5B'!$A$6:$B$39,2,0)&amp;" - "&amp;'5B'!$A$1,
IF(AS44="5C",INDEX(OFFSET('5C'!$A$6:$A$39,SMALL('5C'!AR$6:AR$39,COUNTIF(AS$6:AS44,"5C")),0),MATCH(1,OFFSET('5C'!U$6:U$39,SMALL('5C'!AR$6:AR$39,COUNTIF(AS$6:AS44,"5C")),0),0))&amp;" "&amp;VLOOKUP(INDEX(OFFSET('5C'!$A$6:$A$39,SMALL('5C'!AR$6:AR$39,COUNTIF(AS$6:AS44,"5C")),0),MATCH(1,OFFSET('5C'!U$6:U$39,SMALL('5C'!AR$6:AR$39,COUNTIF(AS$6:AS44,"5C")),0),0)),'5C'!$A$6:$B$39,2,0)&amp;" - "&amp;'5C'!$A$1,
IF(AS44="5D",INDEX(OFFSET('5D'!$A$6:$A$41,SMALL('5D'!AR$6:AR$41,COUNTIF(AS$6:AS44,"5D")),0),MATCH(1,OFFSET('5D'!U$6:U$41,SMALL('5D'!AR$6:AR$41,COUNTIF(AS$6:AS44,"5D")),0),0))&amp;" "&amp;VLOOKUP(INDEX(OFFSET('5D'!$A$6:$A$41,SMALL('5D'!AR$6:AR$41,COUNTIF(AS$6:AS44,"5D")),0),MATCH(1,OFFSET('5D'!U$6:U$41,SMALL('5D'!AR$6:AR$41,COUNTIF(AS$6:AS44,"5D")),0),0)),'5D'!$A$6:$B$41,2,0)&amp;" - "&amp;'5D'!$A$1,
IF(AS44="5E",INDEX(OFFSET('5E'!$A$6:$A$40,SMALL('5E'!AR$6:AR$40,COUNTIF(AS$6:AS44,"5E")),0),MATCH(1,OFFSET('5E'!U$6:U$40,SMALL('5E'!AR$6:AR$40,COUNTIF(AS$6:AS44,"5E")),0),0))&amp;" "&amp;VLOOKUP(INDEX(OFFSET('5E'!$A$6:$A$40,SMALL('5E'!AR$6:AR$40,COUNTIF(AS$6:AS44,"5E")),0),MATCH(1,OFFSET('5E'!U$6:U$40,SMALL('5E'!AR$6:AR$40,COUNTIF(AS$6:AS44,"5E")),0),0)),'5E'!$A$6:$B$40,2,0)&amp;" - "&amp;'5E'!$A$1,
IF(AS44="5F",INDEX(OFFSET('5F'!$A$6:$A$40,SMALL('5F'!AR$6:AR$40,COUNTIF(AS$6:AS44,"5F")),0),MATCH(1,OFFSET('5F'!U$6:U$40,SMALL('5F'!AR$6:AR$40,COUNTIF(AS$6:AS44,"5F")),0),0))&amp;" "&amp;VLOOKUP(INDEX(OFFSET('5F'!$A$6:$A$40,SMALL('5F'!AR$6:AR$40,COUNTIF(AS$6:AS44,"5F")),0),MATCH(1,OFFSET('5F'!U$6:U$40,SMALL('5F'!AR$6:AR$40,COUNTIF(AS$6:AS44,"5F")),0),0)),'5F'!$A$6:$B$40,2,0)&amp;" - "&amp;'5F'!$A$1,
IF(AS44="4A",INDEX(OFFSET('4A'!$A$6:$A$38,SMALL('4A'!AR$6:AR$38,COUNTIF(AS$6:AS44,"4A")),0),MATCH(1,OFFSET('4A'!U$6:U$38,SMALL('4A'!AR$6:AR$38,COUNTIF(AS$6:AS44,"4A")),0),0))&amp;" "&amp;VLOOKUP(INDEX(OFFSET('4A'!$A$6:$A$38,SMALL('4A'!AR$6:AR$38,COUNTIF(AS$6:AS44,"4A")),0),MATCH(1,OFFSET('4A'!U$6:U$38,SMALL('4A'!AR$6:AR$38,COUNTIF(AS$6:AS44,"4A")),0),0)),'4A'!$A$6:$B$38,2,0)&amp;" - "&amp;'4A'!$A$1,
IF(AS44="4B",INDEX(OFFSET('4B'!$A$6:$A$37,SMALL('4B'!AR$6:AR$37,COUNTIF(AS$6:AS44,"4B")),0),MATCH(1,OFFSET('4B'!U$6:U$37,SMALL('4B'!AR$6:AR$37,COUNTIF(AS$6:AS44,"4B")),0),0))&amp;" "&amp;VLOOKUP(INDEX(OFFSET('4B'!$A$6:$A$37,SMALL('4B'!AR$6:AR$37,COUNTIF(AS$6:AS44,"4B")),0),MATCH(1,OFFSET('4B'!U$6:U$37,SMALL('4B'!AR$6:AR$37,COUNTIF(AS$6:AS44,"4B")),0),0)),'4B'!$A$6:$B$37,2,0)&amp;" - "&amp;'4B'!$A$1,
IF(AS44="4C",INDEX(OFFSET('4C'!$A$6:$A$38,SMALL('4C'!AR$6:AR$38,COUNTIF(AS$6:AS44,"4C")),0),MATCH(1,OFFSET('4C'!U$6:U$38,SMALL('4C'!AR$6:AR$38,COUNTIF(AS$6:AS44,"4C")),0),0))&amp;" "&amp;VLOOKUP(INDEX(OFFSET('4C'!$A$6:$A$38,SMALL('4C'!AR$6:AR$38,COUNTIF(AS$6:AS44,"4C")),0),MATCH(1,OFFSET('4C'!U$6:U$38,SMALL('4C'!AR$6:AR$38,COUNTIF(AS$6:AS44,"4C")),0),0)),'4C'!$A$6:$B$38,2,0)&amp;" - "&amp;'4C'!$A$1,
IF(AS44="4D",INDEX(OFFSET('4D'!$A$6:$A$37,SMALL('4D'!AR$6:AR$37,COUNTIF(AS$6:AS44,"4D")),0),MATCH(1,OFFSET('4D'!U$6:U$37,SMALL('4D'!AR$6:AR$37,COUNTIF(AS$6:AS44,"4D")),0),0))&amp;" "&amp;VLOOKUP(INDEX(OFFSET('4D'!$A$6:$A$37,SMALL('4D'!AR$6:AR$37,COUNTIF(AS$6:AS44,"4D")),0),MATCH(1,OFFSET('4D'!U$6:U$37,SMALL('4D'!AR$6:AR$37,COUNTIF(AS$6:AS44,"4D")),0),0)),'4D'!$A$6:$B$37,2,0)&amp;" - "&amp;'4D'!$A$1,
IF(AS44="4E",INDEX(OFFSET('4E'!$A$6:$A$37,SMALL('4E'!AR$6:AR$37,COUNTIF(AS$6:AS44,"4E")),0),MATCH(1,OFFSET('4E'!U$6:U$37,SMALL('4E'!AR$6:AR$37,COUNTIF(AS$6:AS44,"4E")),0),0))&amp;" "&amp;VLOOKUP(INDEX(OFFSET('4E'!$A$6:$A$37,SMALL('4E'!AR$6:AR$37,COUNTIF(AS$6:AS44,"4E")),0),MATCH(1,OFFSET('4E'!U$6:U$37,SMALL('4E'!AR$6:AR$37,COUNTIF(AS$6:AS44,"4E")),0),0)),'4E'!$A$6:$B$37,2,0)&amp;" - "&amp;'4E'!$A$1,
IF(AS44="CM2",INDEX(OFFSET('CM2'!$A$6:$A$36,SMALL('CM2'!AR$6:AR$36,COUNTIF(AS$6:AS44,"CM2")),0),MATCH(1,OFFSET('CM2'!U$6:U$36,SMALL('CM2'!AR$6:AR$36,COUNTIF(AS$6:AS44,"CM2")),0),0))&amp;" "&amp;VLOOKUP(INDEX(OFFSET('CM2'!$A$6:$A$36,SMALL('CM2'!AR$6:AR$36,COUNTIF(AS$6:AS44,"CM2")),0),MATCH(1,OFFSET('CM2'!U$6:U$36,SMALL('CM2'!AR$6:AR$36,COUNTIF(AS$6:AS44,"CM2")),0),0)),'CM2'!$A$6:$B$36,2,0)&amp;" - "&amp;'CM2'!$A$1,BM44)))))))))))))))))),"")</f>
        <v/>
      </c>
      <c r="AA44" s="34" t="str">
        <f>IF(COUNTIF(AA$6:AA43,"6A")&lt;COUNTIF('6A'!C$6:C$33,1),"6A",
IF(COUNTIF(AA$6:AA43,"6B")&lt;COUNTIF('6B'!C$6:C$36,1),"6B",
IF(COUNTIF(AA$6:AA43,"6C")&lt;COUNTIF('6C'!C$6:C$38,1),"6C",
IF(COUNTIF(AA$6:AA43,"6D")&lt;COUNTIF('6D'!C$6:C$39,1),"6D",
IF(COUNTIF(AA$6:AA43,"6E")&lt;COUNTIF('6E'!C$6:C$37,1),"6E",
IF(COUNTIF(AA$6:AA43,"5A")&lt;COUNTIF('5A'!C$6:C$38,1),"5A",
IF(COUNTIF(AA$6:AA43,"5B")&lt;COUNTIF('5B'!C$6:C$33,1),"5B",
IF(COUNTIF(AA$6:AA43,"5C")&lt;COUNTIF('5C'!C$6:C$36,1),"5C",
IF(COUNTIF(AA$6:AA43,"5D")&lt;COUNTIF('5D'!C$6:C$38,1),"5D",
IF(COUNTIF(AA$6:AA43,"5E")&lt;COUNTIF('5E'!C$6:C$37,1),"5E",
IF(COUNTIF(AA$6:AA43,"5F")&lt;COUNTIF('5F'!C$6:C$37,1),"5F",
IF(COUNTIF(AA$6:AA43,"4A")&lt;COUNTIF('4A'!C$6:C$33,1),"4A",
IF(COUNTIF(AA$6:AA43,"4B")&lt;COUNTIF('4B'!C$6:C$33,1),"4B",
IF(COUNTIF(AA$6:AA43,"4C")&lt;COUNTIF('4C'!C$6:C$33,1),"4C",
IF(COUNTIF(AA$6:AA43,"4D")&lt;COUNTIF('4D'!C$6:C$33,1),"4D",
IF(COUNTIF(AA$6:AA43,"4E")&lt;COUNTIF('4E'!C$6:C$33,1),"4E",
IF(COUNTIF(AA$6:AA43,"3A")&lt;COUNTIF('3A'!C$6:C$33,1),"3A",
IF(COUNTIF(AA$6:AA43,"3B")&lt;COUNTIF('3B'!C$6:C$33,1),"3B",
IF(COUNTIF(AA$6:AA43,"3C")&lt;COUNTIF('3C'!C$6:C$38,1),"3C",
IF(COUNTIF(AA$6:AA43,"3D")&lt;COUNTIF('3D'!C$6:C$36,1),"3D",
IF(COUNTIF(AA$6:AA43,"3E")&lt;COUNTIF('3E'!C$6:C$33,1),"3E",
IF(COUNTIF(AA$6:AA43,"CM2")&lt;COUNTIF('CM2'!C$6:C$33,1),"CM2",
""))))))))))))))))))))))</f>
        <v/>
      </c>
      <c r="AB44" s="45" t="str">
        <f>IF(COUNTIF(AB$6:AB43,"6A")&lt;COUNTIF('6A'!D$6:D$33,1),"6A",
IF(COUNTIF(AB$6:AB43,"6B")&lt;COUNTIF('6B'!D$6:D$36,1),"6B",
IF(COUNTIF(AB$6:AB43,"6C")&lt;COUNTIF('6C'!D$6:D$38,1),"6C",
IF(COUNTIF(AB$6:AB43,"6D")&lt;COUNTIF('6D'!D$6:D$39,1),"6D",
IF(COUNTIF(AB$6:AB43,"6E")&lt;COUNTIF('6E'!D$6:D$37,1),"6E",
IF(COUNTIF(AB$6:AB43,"5A")&lt;COUNTIF('5A'!D$6:D$38,1),"5A",
IF(COUNTIF(AB$6:AB43,"5B")&lt;COUNTIF('5B'!D$6:D$33,1),"5B",
IF(COUNTIF(AB$6:AB43,"5C")&lt;COUNTIF('5C'!D$6:D$36,1),"5C",
IF(COUNTIF(AB$6:AB43,"5D")&lt;COUNTIF('5D'!D$6:D$38,1),"5D",
IF(COUNTIF(AB$6:AB43,"5E")&lt;COUNTIF('5E'!D$6:D$37,1),"5E",
IF(COUNTIF(AB$6:AB43,"5F")&lt;COUNTIF('5F'!D$6:D$37,1),"5F",
IF(COUNTIF(AB$6:AB43,"4A")&lt;COUNTIF('4A'!D$6:D$33,1),"4A",
IF(COUNTIF(AB$6:AB43,"4B")&lt;COUNTIF('4B'!D$6:D$33,1),"4B",
IF(COUNTIF(AB$6:AB43,"4C")&lt;COUNTIF('4C'!D$6:D$33,1),"4C",
IF(COUNTIF(AB$6:AB43,"4D")&lt;COUNTIF('4D'!D$6:D$33,1),"4D",
IF(COUNTIF(AB$6:AB43,"4E")&lt;COUNTIF('4E'!D$6:D$33,1),"4E",
IF(COUNTIF(AB$6:AB43,"3A")&lt;COUNTIF('3A'!D$6:D$33,1),"3A",
IF(COUNTIF(AB$6:AB43,"3B")&lt;COUNTIF('3B'!D$6:D$33,1),"3B",
IF(COUNTIF(AB$6:AB43,"3C")&lt;COUNTIF('3C'!D$6:D$38,1),"3C",
IF(COUNTIF(AB$6:AB43,"3D")&lt;COUNTIF('3D'!D$6:D$36,1),"3D",
IF(COUNTIF(AB$6:AB43,"3E")&lt;COUNTIF('3E'!D$6:D$33,1),"3E",
IF(COUNTIF(AB$6:AB43,"CM2")&lt;COUNTIF('CM2'!D$6:D$33,1),"CM2",
""))))))))))))))))))))))</f>
        <v/>
      </c>
      <c r="AC44" s="36" t="str">
        <f>IF(COUNTIF(AC$6:AC43,"6A")&lt;COUNTIF('6A'!E$6:E$33,1),"6A",
IF(COUNTIF(AC$6:AC43,"6B")&lt;COUNTIF('6B'!E$6:E$36,1),"6B",
IF(COUNTIF(AC$6:AC43,"6C")&lt;COUNTIF('6C'!E$6:E$38,1),"6C",
IF(COUNTIF(AC$6:AC43,"6D")&lt;COUNTIF('6D'!E$6:E$39,1),"6D",
IF(COUNTIF(AC$6:AC43,"6E")&lt;COUNTIF('6E'!E$6:E$37,1),"6E",
IF(COUNTIF(AC$6:AC43,"5A")&lt;COUNTIF('5A'!E$6:E$38,1),"5A",
IF(COUNTIF(AC$6:AC43,"5B")&lt;COUNTIF('5B'!E$6:E$33,1),"5B",
IF(COUNTIF(AC$6:AC43,"5C")&lt;COUNTIF('5C'!E$6:E$36,1),"5C",
IF(COUNTIF(AC$6:AC43,"5D")&lt;COUNTIF('5D'!E$6:E$38,1),"5D",
IF(COUNTIF(AC$6:AC43,"5E")&lt;COUNTIF('5E'!E$6:E$37,1),"5E",
IF(COUNTIF(AC$6:AC43,"5F")&lt;COUNTIF('5F'!E$6:E$37,1),"5F",
IF(COUNTIF(AC$6:AC43,"4A")&lt;COUNTIF('4A'!E$6:E$33,1),"4A",
IF(COUNTIF(AC$6:AC43,"4B")&lt;COUNTIF('4B'!E$6:E$33,1),"4B",
IF(COUNTIF(AC$6:AC43,"4C")&lt;COUNTIF('4C'!E$6:E$33,1),"4C",
IF(COUNTIF(AC$6:AC43,"4D")&lt;COUNTIF('4D'!E$6:E$33,1),"4D",
IF(COUNTIF(AC$6:AC43,"4E")&lt;COUNTIF('4E'!E$6:E$33,1),"4E",
IF(COUNTIF(AC$6:AC43,"3A")&lt;COUNTIF('3A'!E$6:E$33,1),"3A",
IF(COUNTIF(AC$6:AC43,"3B")&lt;COUNTIF('3B'!E$6:E$33,1),"3B",
IF(COUNTIF(AC$6:AC43,"3C")&lt;COUNTIF('3C'!E$6:E$38,1),"3C",
IF(COUNTIF(AC$6:AC43,"3D")&lt;COUNTIF('3D'!E$6:E$36,1),"3D",
IF(COUNTIF(AC$6:AC43,"3E")&lt;COUNTIF('3E'!E$6:E$33,1),"3E",
IF(COUNTIF(AC$6:AC43,"CM2")&lt;COUNTIF('CM2'!E$6:E$33,1),"CM2",
""))))))))))))))))))))))</f>
        <v/>
      </c>
      <c r="AD44" s="39" t="str">
        <f>IF(COUNTIF(AD$6:AD43,"6A")&lt;COUNTIF('6A'!F$6:F$33,1),"6A",
IF(COUNTIF(AD$6:AD43,"6B")&lt;COUNTIF('6B'!F$6:F$36,1),"6B",
IF(COUNTIF(AD$6:AD43,"6C")&lt;COUNTIF('6C'!F$6:F$38,1),"6C",
IF(COUNTIF(AD$6:AD43,"6D")&lt;COUNTIF('6D'!F$6:F$39,1),"6D",
IF(COUNTIF(AD$6:AD43,"6E")&lt;COUNTIF('6E'!F$6:F$37,1),"6E",
IF(COUNTIF(AD$6:AD43,"5A")&lt;COUNTIF('5A'!F$6:F$38,1),"5A",
IF(COUNTIF(AD$6:AD43,"5B")&lt;COUNTIF('5B'!F$6:F$33,1),"5B",
IF(COUNTIF(AD$6:AD43,"5C")&lt;COUNTIF('5C'!F$6:F$36,1),"5C",
IF(COUNTIF(AD$6:AD43,"5D")&lt;COUNTIF('5D'!F$6:F$38,1),"5D",
IF(COUNTIF(AD$6:AD43,"5E")&lt;COUNTIF('5E'!F$6:F$37,1),"5E",
IF(COUNTIF(AD$6:AD43,"5F")&lt;COUNTIF('5F'!F$6:F$37,1),"5F",
IF(COUNTIF(AD$6:AD43,"4A")&lt;COUNTIF('4A'!F$6:F$33,1),"4A",
IF(COUNTIF(AD$6:AD43,"4B")&lt;COUNTIF('4B'!F$6:F$33,1),"4B",
IF(COUNTIF(AD$6:AD43,"4C")&lt;COUNTIF('4C'!F$6:F$33,1),"4C",
IF(COUNTIF(AD$6:AD43,"4D")&lt;COUNTIF('4D'!F$6:F$33,1),"4D",
IF(COUNTIF(AD$6:AD43,"4E")&lt;COUNTIF('4E'!F$6:F$33,1),"4E",
IF(COUNTIF(AD$6:AD43,"3A")&lt;COUNTIF('3A'!F$6:F$33,1),"3A",
IF(COUNTIF(AD$6:AD43,"3B")&lt;COUNTIF('3B'!F$6:F$33,1),"3B",
IF(COUNTIF(AD$6:AD43,"3C")&lt;COUNTIF('3C'!F$6:F$38,1),"3C",
IF(COUNTIF(AD$6:AD43,"3D")&lt;COUNTIF('3D'!F$6:F$36,1),"3D",
IF(COUNTIF(AD$6:AD43,"3E")&lt;COUNTIF('3E'!F$6:F$33,1),"3E",
IF(COUNTIF(AD$6:AD43,"CM2")&lt;COUNTIF('CM2'!F$6:F$33,1),"CM2",
""))))))))))))))))))))))</f>
        <v/>
      </c>
      <c r="AE44" s="42" t="str">
        <f>IF(COUNTIF(AE$6:AE43,"6A")&lt;COUNTIF('6A'!G$6:G$33,1),"6A",
IF(COUNTIF(AE$6:AE43,"6B")&lt;COUNTIF('6B'!G$6:G$36,1),"6B",
IF(COUNTIF(AE$6:AE43,"6C")&lt;COUNTIF('6C'!G$6:G$38,1),"6C",
IF(COUNTIF(AE$6:AE43,"6D")&lt;COUNTIF('6D'!G$6:G$39,1),"6D",
IF(COUNTIF(AE$6:AE43,"6E")&lt;COUNTIF('6E'!G$6:G$37,1),"6E",
IF(COUNTIF(AE$6:AE43,"5A")&lt;COUNTIF('5A'!G$6:G$38,1),"5A",
IF(COUNTIF(AE$6:AE43,"5B")&lt;COUNTIF('5B'!G$6:G$33,1),"5B",
IF(COUNTIF(AE$6:AE43,"5C")&lt;COUNTIF('5C'!G$6:G$36,1),"5C",
IF(COUNTIF(AE$6:AE43,"5D")&lt;COUNTIF('5D'!G$6:G$38,1),"5D",
IF(COUNTIF(AE$6:AE43,"5E")&lt;COUNTIF('5E'!G$6:G$37,1),"5E",
IF(COUNTIF(AE$6:AE43,"5F")&lt;COUNTIF('5F'!G$6:G$37,1),"5F",
IF(COUNTIF(AE$6:AE43,"4A")&lt;COUNTIF('4A'!G$6:G$33,1),"4A",
IF(COUNTIF(AE$6:AE43,"4B")&lt;COUNTIF('4B'!G$6:G$33,1),"4B",
IF(COUNTIF(AE$6:AE43,"4C")&lt;COUNTIF('4C'!G$6:G$33,1),"4C",
IF(COUNTIF(AE$6:AE43,"4D")&lt;COUNTIF('4D'!G$6:G$33,1),"4D",
IF(COUNTIF(AE$6:AE43,"4E")&lt;COUNTIF('4E'!G$6:G$33,1),"4E",
IF(COUNTIF(AE$6:AE43,"3A")&lt;COUNTIF('3A'!G$6:G$33,1),"3A",
IF(COUNTIF(AE$6:AE43,"3B")&lt;COUNTIF('3B'!G$6:G$33,1),"3B",
IF(COUNTIF(AE$6:AE43,"3C")&lt;COUNTIF('3C'!G$6:G$38,1),"3C",
IF(COUNTIF(AE$6:AE43,"3D")&lt;COUNTIF('3D'!G$6:G$36,1),"3D",
IF(COUNTIF(AE$6:AE43,"3E")&lt;COUNTIF('3E'!G$6:G$33,1),"3E",
IF(COUNTIF(AE$6:AE43,"CM2")&lt;COUNTIF('CM2'!G$6:G$33,1),"CM2",
""))))))))))))))))))))))</f>
        <v/>
      </c>
      <c r="AF44" s="44" t="str">
        <f>IF(COUNTIF(AF$6:AF43,"6A")&lt;COUNTIF('6A'!H$6:H$33,1),"6A",
IF(COUNTIF(AF$6:AF43,"6B")&lt;COUNTIF('6B'!H$6:H$36,1),"6B",
IF(COUNTIF(AF$6:AF43,"6C")&lt;COUNTIF('6C'!H$6:H$38,1),"6C",
IF(COUNTIF(AF$6:AF43,"6D")&lt;COUNTIF('6D'!H$6:H$39,1),"6D",
IF(COUNTIF(AF$6:AF43,"6E")&lt;COUNTIF('6E'!H$6:H$37,1),"6E",
IF(COUNTIF(AF$6:AF43,"5A")&lt;COUNTIF('5A'!H$6:H$38,1),"5A",
IF(COUNTIF(AF$6:AF43,"5B")&lt;COUNTIF('5B'!H$6:H$33,1),"5B",
IF(COUNTIF(AF$6:AF43,"5C")&lt;COUNTIF('5C'!H$6:H$36,1),"5C",
IF(COUNTIF(AF$6:AF43,"5D")&lt;COUNTIF('5D'!H$6:H$38,1),"5D",
IF(COUNTIF(AF$6:AF43,"5E")&lt;COUNTIF('5E'!H$6:H$37,1),"5E",
IF(COUNTIF(AF$6:AF43,"5F")&lt;COUNTIF('5F'!H$6:H$37,1),"5F",
IF(COUNTIF(AF$6:AF43,"4A")&lt;COUNTIF('4A'!H$6:H$33,1),"4A",
IF(COUNTIF(AF$6:AF43,"4B")&lt;COUNTIF('4B'!H$6:H$33,1),"4B",
IF(COUNTIF(AF$6:AF43,"4C")&lt;COUNTIF('4C'!H$6:H$33,1),"4C",
IF(COUNTIF(AF$6:AF43,"4D")&lt;COUNTIF('4D'!H$6:H$33,1),"4D",
IF(COUNTIF(AF$6:AF43,"4E")&lt;COUNTIF('4E'!H$6:H$33,1),"4E",
IF(COUNTIF(AF$6:AF43,"3A")&lt;COUNTIF('3A'!H$6:H$33,1),"3A",
IF(COUNTIF(AF$6:AF43,"3B")&lt;COUNTIF('3B'!H$6:H$33,1),"3B",
IF(COUNTIF(AF$6:AF43,"3C")&lt;COUNTIF('3C'!H$6:H$38,1),"3C",
IF(COUNTIF(AF$6:AF43,"3D")&lt;COUNTIF('3D'!H$6:H$36,1),"3D",
IF(COUNTIF(AF$6:AF43,"3E")&lt;COUNTIF('3E'!H$6:H$33,1),"3E",
IF(COUNTIF(AF$6:AF43,"CM2")&lt;COUNTIF('CM2'!H$6:H$33,1),"CM2",
""))))))))))))))))))))))</f>
        <v/>
      </c>
      <c r="AG44" s="30"/>
      <c r="AH44" s="34" t="str">
        <f>IF(COUNTIF(AH$6:AH43,"6A")&lt;COUNTIF('6A'!J$6:J$33,1),"6A",
IF(COUNTIF(AH$6:AH43,"6B")&lt;COUNTIF('6B'!J$6:J$36,1),"6B",
IF(COUNTIF(AH$6:AH43,"6C")&lt;COUNTIF('6C'!J$6:J$38,1),"6C",
IF(COUNTIF(AH$6:AH43,"6D")&lt;COUNTIF('6D'!J$6:J$39,1),"6D",
IF(COUNTIF(AH$6:AH43,"6E")&lt;COUNTIF('6E'!J$6:J$37,1),"6E",
IF(COUNTIF(AH$6:AH43,"5A")&lt;COUNTIF('5A'!J$6:J$38,1),"5A",
IF(COUNTIF(AH$6:AH43,"5B")&lt;COUNTIF('5B'!J$6:J$33,1),"5B",
IF(COUNTIF(AH$6:AH43,"5C")&lt;COUNTIF('5C'!J$6:J$36,1),"5C",
IF(COUNTIF(AH$6:AH43,"5D")&lt;COUNTIF('5D'!J$6:J$38,1),"5D",
IF(COUNTIF(AH$6:AH43,"5E")&lt;COUNTIF('5E'!J$6:J$37,1),"5E",
IF(COUNTIF(AH$6:AH43,"5F")&lt;COUNTIF('5F'!J$6:J$37,1),"5F",
IF(COUNTIF(AH$6:AH43,"4A")&lt;COUNTIF('4A'!J$6:J$33,1),"4A",
IF(COUNTIF(AH$6:AH43,"4B")&lt;COUNTIF('4B'!J$6:J$33,1),"4B",
IF(COUNTIF(AH$6:AH43,"4C")&lt;COUNTIF('4C'!J$6:J$33,1),"4C",
IF(COUNTIF(AH$6:AH43,"4D")&lt;COUNTIF('4D'!J$6:J$33,1),"4D",
IF(COUNTIF(AH$6:AH43,"4E")&lt;COUNTIF('4E'!J$6:J$33,1),"4E",
IF(COUNTIF(AH$6:AH43,"3A")&lt;COUNTIF('3A'!J$6:J$33,1),"3A",
IF(COUNTIF(AH$6:AH43,"3B")&lt;COUNTIF('3B'!J$6:J$33,1),"3B",
IF(COUNTIF(AH$6:AH43,"3C")&lt;COUNTIF('3C'!J$6:J$38,1),"3C",
IF(COUNTIF(AH$6:AH43,"3D")&lt;COUNTIF('3D'!J$6:J$36,1),"3D",
IF(COUNTIF(AH$6:AH43,"3E")&lt;COUNTIF('3E'!J$6:J$33,1),"3E",
IF(COUNTIF(AH$6:AH43,"CM2")&lt;COUNTIF('CM2'!J$6:J$33,1),"CM2",
""))))))))))))))))))))))</f>
        <v/>
      </c>
      <c r="AI44" s="45" t="str">
        <f>IF(COUNTIF(AI$6:AI43,"6A")&lt;COUNTIF('6A'!K$6:K$33,1),"6A",
IF(COUNTIF(AI$6:AI43,"6B")&lt;COUNTIF('6B'!K$6:K$36,1),"6B",
IF(COUNTIF(AI$6:AI43,"6C")&lt;COUNTIF('6C'!K$6:K$38,1),"6C",
IF(COUNTIF(AI$6:AI43,"6D")&lt;COUNTIF('6D'!K$6:K$39,1),"6D",
IF(COUNTIF(AI$6:AI43,"6E")&lt;COUNTIF('6E'!K$6:K$37,1),"6E",
IF(COUNTIF(AI$6:AI43,"5A")&lt;COUNTIF('5A'!K$6:K$38,1),"5A",
IF(COUNTIF(AI$6:AI43,"5B")&lt;COUNTIF('5B'!K$6:K$33,1),"5B",
IF(COUNTIF(AI$6:AI43,"5C")&lt;COUNTIF('5C'!K$6:K$36,1),"5C",
IF(COUNTIF(AI$6:AI43,"5D")&lt;COUNTIF('5D'!K$6:K$38,1),"5D",
IF(COUNTIF(AI$6:AI43,"5E")&lt;COUNTIF('5E'!K$6:K$37,1),"5E",
IF(COUNTIF(AI$6:AI43,"5F")&lt;COUNTIF('5F'!K$6:K$37,1),"5F",
IF(COUNTIF(AI$6:AI43,"4A")&lt;COUNTIF('4A'!K$6:K$33,1),"4A",
IF(COUNTIF(AI$6:AI43,"4B")&lt;COUNTIF('4B'!K$6:K$33,1),"4B",
IF(COUNTIF(AI$6:AI43,"4C")&lt;COUNTIF('4C'!K$6:K$33,1),"4C",
IF(COUNTIF(AI$6:AI43,"4D")&lt;COUNTIF('4D'!K$6:K$33,1),"4D",
IF(COUNTIF(AI$6:AI43,"4E")&lt;COUNTIF('4E'!K$6:K$33,1),"4E",
IF(COUNTIF(AI$6:AI43,"3A")&lt;COUNTIF('3A'!K$6:K$33,1),"3A",
IF(COUNTIF(AI$6:AI43,"3B")&lt;COUNTIF('3B'!K$6:K$33,1),"3B",
IF(COUNTIF(AI$6:AI43,"3C")&lt;COUNTIF('3C'!K$6:K$38,1),"3C",
IF(COUNTIF(AI$6:AI43,"3D")&lt;COUNTIF('3D'!K$6:K$36,1),"3D",
IF(COUNTIF(AI$6:AI43,"3E")&lt;COUNTIF('3E'!K$6:K$33,1),"3E",
IF(COUNTIF(AI$6:AI43,"CM2")&lt;COUNTIF('CM2'!K$6:K$33,1),"CM2",
""))))))))))))))))))))))</f>
        <v/>
      </c>
      <c r="AJ44" s="36" t="str">
        <f>IF(COUNTIF(AJ$6:AJ43,"6A")&lt;COUNTIF('6A'!L$6:L$33,1),"6A",
IF(COUNTIF(AJ$6:AJ43,"6B")&lt;COUNTIF('6B'!L$6:L$36,1),"6B",
IF(COUNTIF(AJ$6:AJ43,"6C")&lt;COUNTIF('6C'!L$6:L$38,1),"6C",
IF(COUNTIF(AJ$6:AJ43,"6D")&lt;COUNTIF('6D'!L$6:L$39,1),"6D",
IF(COUNTIF(AJ$6:AJ43,"6E")&lt;COUNTIF('6E'!L$6:L$37,1),"6E",
IF(COUNTIF(AJ$6:AJ43,"5A")&lt;COUNTIF('5A'!L$6:L$38,1),"5A",
IF(COUNTIF(AJ$6:AJ43,"5B")&lt;COUNTIF('5B'!L$6:L$33,1),"5B",
IF(COUNTIF(AJ$6:AJ43,"5C")&lt;COUNTIF('5C'!L$6:L$36,1),"5C",
IF(COUNTIF(AJ$6:AJ43,"5D")&lt;COUNTIF('5D'!L$6:L$38,1),"5D",
IF(COUNTIF(AJ$6:AJ43,"5E")&lt;COUNTIF('5E'!L$6:L$37,1),"5E",
IF(COUNTIF(AJ$6:AJ43,"5F")&lt;COUNTIF('5F'!L$6:L$37,1),"5F",
IF(COUNTIF(AJ$6:AJ43,"4A")&lt;COUNTIF('4A'!L$6:L$33,1),"4A",
IF(COUNTIF(AJ$6:AJ43,"4B")&lt;COUNTIF('4B'!L$6:L$33,1),"4B",
IF(COUNTIF(AJ$6:AJ43,"4C")&lt;COUNTIF('4C'!L$6:L$33,1),"4C",
IF(COUNTIF(AJ$6:AJ43,"4D")&lt;COUNTIF('4D'!L$6:L$33,1),"4D",
IF(COUNTIF(AJ$6:AJ43,"4E")&lt;COUNTIF('4E'!L$6:L$33,1),"4E",
IF(COUNTIF(AJ$6:AJ43,"3A")&lt;COUNTIF('3A'!L$6:L$33,1),"3A",
IF(COUNTIF(AJ$6:AJ43,"3B")&lt;COUNTIF('3B'!L$6:L$33,1),"3B",
IF(COUNTIF(AJ$6:AJ43,"3C")&lt;COUNTIF('3C'!L$6:L$38,1),"3C",
IF(COUNTIF(AJ$6:AJ43,"3D")&lt;COUNTIF('3D'!L$6:L$36,1),"3D",
IF(COUNTIF(AJ$6:AJ43,"3E")&lt;COUNTIF('3E'!L$6:L$33,1),"3E",
IF(COUNTIF(AJ$6:AJ43,"CM2")&lt;COUNTIF('CM2'!L$6:L$33,1),"CM2",
""))))))))))))))))))))))</f>
        <v/>
      </c>
      <c r="AK44" s="39" t="str">
        <f>IF(COUNTIF(AK$6:AK43,"6A")&lt;COUNTIF('6A'!M$6:M$33,1),"6A",
IF(COUNTIF(AK$6:AK43,"6B")&lt;COUNTIF('6B'!M$6:M$36,1),"6B",
IF(COUNTIF(AK$6:AK43,"6C")&lt;COUNTIF('6C'!M$6:M$38,1),"6C",
IF(COUNTIF(AK$6:AK43,"6D")&lt;COUNTIF('6D'!M$6:M$39,1),"6D",
IF(COUNTIF(AK$6:AK43,"6E")&lt;COUNTIF('6E'!M$6:M$37,1),"6E",
IF(COUNTIF(AK$6:AK43,"5A")&lt;COUNTIF('5A'!M$6:M$38,1),"5A",
IF(COUNTIF(AK$6:AK43,"5B")&lt;COUNTIF('5B'!M$6:M$33,1),"5B",
IF(COUNTIF(AK$6:AK43,"5C")&lt;COUNTIF('5C'!M$6:M$36,1),"5C",
IF(COUNTIF(AK$6:AK43,"5D")&lt;COUNTIF('5D'!M$6:M$38,1),"5D",
IF(COUNTIF(AK$6:AK43,"5E")&lt;COUNTIF('5E'!M$6:M$37,1),"5E",
IF(COUNTIF(AK$6:AK43,"5F")&lt;COUNTIF('5F'!M$6:M$37,1),"5F",
IF(COUNTIF(AK$6:AK43,"4A")&lt;COUNTIF('4A'!M$6:M$33,1),"4A",
IF(COUNTIF(AK$6:AK43,"4B")&lt;COUNTIF('4B'!M$6:M$33,1),"4B",
IF(COUNTIF(AK$6:AK43,"4C")&lt;COUNTIF('4C'!M$6:M$33,1),"4C",
IF(COUNTIF(AK$6:AK43,"4D")&lt;COUNTIF('4D'!M$6:M$33,1),"4D",
IF(COUNTIF(AK$6:AK43,"4E")&lt;COUNTIF('4E'!M$6:M$33,1),"4E",
IF(COUNTIF(AK$6:AK43,"3A")&lt;COUNTIF('3A'!M$6:M$33,1),"3A",
IF(COUNTIF(AK$6:AK43,"3B")&lt;COUNTIF('3B'!M$6:M$33,1),"3B",
IF(COUNTIF(AK$6:AK43,"3C")&lt;COUNTIF('3C'!M$6:M$38,1),"3C",
IF(COUNTIF(AK$6:AK43,"3D")&lt;COUNTIF('3D'!M$6:M$36,1),"3D",
IF(COUNTIF(AK$6:AK43,"3E")&lt;COUNTIF('3E'!M$6:M$33,1),"3E",
IF(COUNTIF(AK$6:AK43,"CM2")&lt;COUNTIF('CM2'!M$6:M$33,1),"CM2",
""))))))))))))))))))))))</f>
        <v/>
      </c>
      <c r="AL44" s="42" t="str">
        <f>IF(COUNTIF(AL$6:AL43,"6A")&lt;COUNTIF('6A'!N$6:N$33,1),"6A",
IF(COUNTIF(AL$6:AL43,"6B")&lt;COUNTIF('6B'!N$6:N$36,1),"6B",
IF(COUNTIF(AL$6:AL43,"6C")&lt;COUNTIF('6C'!N$6:N$38,1),"6C",
IF(COUNTIF(AL$6:AL43,"6D")&lt;COUNTIF('6D'!N$6:N$39,1),"6D",
IF(COUNTIF(AL$6:AL43,"6E")&lt;COUNTIF('6E'!N$6:N$37,1),"6E",
IF(COUNTIF(AL$6:AL43,"5A")&lt;COUNTIF('5A'!N$6:N$38,1),"5A",
IF(COUNTIF(AL$6:AL43,"5B")&lt;COUNTIF('5B'!N$6:N$33,1),"5B",
IF(COUNTIF(AL$6:AL43,"5C")&lt;COUNTIF('5C'!N$6:N$36,1),"5C",
IF(COUNTIF(AL$6:AL43,"5D")&lt;COUNTIF('5D'!N$6:N$38,1),"5D",
IF(COUNTIF(AL$6:AL43,"5E")&lt;COUNTIF('5E'!N$6:N$37,1),"5E",
IF(COUNTIF(AL$6:AL43,"5F")&lt;COUNTIF('5F'!N$6:N$37,1),"5F",
IF(COUNTIF(AL$6:AL43,"4A")&lt;COUNTIF('4A'!N$6:N$33,1),"4A",
IF(COUNTIF(AL$6:AL43,"4B")&lt;COUNTIF('4B'!N$6:N$33,1),"4B",
IF(COUNTIF(AL$6:AL43,"4C")&lt;COUNTIF('4C'!N$6:N$33,1),"4C",
IF(COUNTIF(AL$6:AL43,"4D")&lt;COUNTIF('4D'!N$6:N$33,1),"4D",
IF(COUNTIF(AL$6:AL43,"4E")&lt;COUNTIF('4E'!N$6:N$33,1),"4E",
IF(COUNTIF(AL$6:AL43,"3A")&lt;COUNTIF('3A'!N$6:N$33,1),"3A",
IF(COUNTIF(AL$6:AL43,"3B")&lt;COUNTIF('3B'!N$6:N$33,1),"3B",
IF(COUNTIF(AL$6:AL43,"3C")&lt;COUNTIF('3C'!N$6:N$38,1),"3C",
IF(COUNTIF(AL$6:AL43,"3D")&lt;COUNTIF('3D'!N$6:N$36,1),"3D",
IF(COUNTIF(AL$6:AL43,"3E")&lt;COUNTIF('3E'!N$6:N$33,1),"3E",
IF(COUNTIF(AL$6:AL43,"CM2")&lt;COUNTIF('CM2'!N$6:N$33,1),"CM2",
""))))))))))))))))))))))</f>
        <v/>
      </c>
      <c r="AM44" s="44" t="str">
        <f>IF(COUNTIF(AM$6:AM43,"6A")&lt;COUNTIF('6A'!O$6:O$33,1),"6A",
IF(COUNTIF(AM$6:AM43,"6B")&lt;COUNTIF('6B'!O$6:O$36,1),"6B",
IF(COUNTIF(AM$6:AM43,"6C")&lt;COUNTIF('6C'!O$6:O$38,1),"6C",
IF(COUNTIF(AM$6:AM43,"6D")&lt;COUNTIF('6D'!O$6:O$39,1),"6D",
IF(COUNTIF(AM$6:AM43,"6E")&lt;COUNTIF('6E'!O$6:O$37,1),"6E",
IF(COUNTIF(AM$6:AM43,"5A")&lt;COUNTIF('5A'!O$6:O$38,1),"5A",
IF(COUNTIF(AM$6:AM43,"5B")&lt;COUNTIF('5B'!O$6:O$33,1),"5B",
IF(COUNTIF(AM$6:AM43,"5C")&lt;COUNTIF('5C'!O$6:O$36,1),"5C",
IF(COUNTIF(AM$6:AM43,"5D")&lt;COUNTIF('5D'!O$6:O$38,1),"5D",
IF(COUNTIF(AM$6:AM43,"5E")&lt;COUNTIF('5E'!O$6:O$37,1),"5E",
IF(COUNTIF(AM$6:AM43,"5F")&lt;COUNTIF('5F'!O$6:O$37,1),"5F",
IF(COUNTIF(AM$6:AM43,"4A")&lt;COUNTIF('4A'!O$6:O$33,1),"4A",
IF(COUNTIF(AM$6:AM43,"4B")&lt;COUNTIF('4B'!O$6:O$33,1),"4B",
IF(COUNTIF(AM$6:AM43,"4C")&lt;COUNTIF('4C'!O$6:O$33,1),"4C",
IF(COUNTIF(AM$6:AM43,"4D")&lt;COUNTIF('4D'!O$6:O$33,1),"4D",
IF(COUNTIF(AM$6:AM43,"4E")&lt;COUNTIF('4E'!O$6:O$33,1),"4E",
IF(COUNTIF(AM$6:AM43,"3A")&lt;COUNTIF('3A'!O$6:O$33,1),"3A",
IF(COUNTIF(AM$6:AM43,"3B")&lt;COUNTIF('3B'!O$6:O$33,1),"3B",
IF(COUNTIF(AM$6:AM43,"3C")&lt;COUNTIF('3C'!O$6:O$38,1),"3C",
IF(COUNTIF(AM$6:AM43,"3D")&lt;COUNTIF('3D'!O$6:O$36,1),"3D",
IF(COUNTIF(AM$6:AM43,"3E")&lt;COUNTIF('3E'!O$6:O$33,1),"3E",
IF(COUNTIF(AM$6:AM43,"CM2")&lt;COUNTIF('CM2'!O$6:O$33,1),"CM2",
""))))))))))))))))))))))</f>
        <v/>
      </c>
      <c r="AN44" s="30"/>
      <c r="AO44" s="34" t="str">
        <f>IF(COUNTIF(AO$6:AO43,"6A")&lt;COUNTIF('6A'!Q$6:Q$33,1),"6A",
IF(COUNTIF(AO$6:AO43,"6B")&lt;COUNTIF('6B'!Q$6:Q$36,1),"6B",
IF(COUNTIF(AO$6:AO43,"6C")&lt;COUNTIF('6C'!Q$6:Q$38,1),"6C",
IF(COUNTIF(AO$6:AO43,"6D")&lt;COUNTIF('6D'!Q$6:Q$39,1),"6D",
IF(COUNTIF(AO$6:AO43,"6E")&lt;COUNTIF('6E'!Q$6:Q$37,1),"6E",
IF(COUNTIF(AO$6:AO43,"5A")&lt;COUNTIF('5A'!Q$6:Q$38,1),"5A",
IF(COUNTIF(AO$6:AO43,"5B")&lt;COUNTIF('5B'!Q$6:Q$33,1),"5B",
IF(COUNTIF(AO$6:AO43,"5C")&lt;COUNTIF('5C'!Q$6:Q$36,1),"5C",
IF(COUNTIF(AO$6:AO43,"5D")&lt;COUNTIF('5D'!Q$6:Q$38,1),"5D",
IF(COUNTIF(AO$6:AO43,"5E")&lt;COUNTIF('5E'!Q$6:Q$37,1),"5E",
IF(COUNTIF(AO$6:AO43,"5F")&lt;COUNTIF('5F'!Q$6:Q$37,1),"5F",
IF(COUNTIF(AO$6:AO43,"4A")&lt;COUNTIF('4A'!Q$6:Q$33,1),"4A",
IF(COUNTIF(AO$6:AO43,"4B")&lt;COUNTIF('4B'!Q$6:Q$33,1),"4B",
IF(COUNTIF(AO$6:AO43,"4C")&lt;COUNTIF('4C'!Q$6:Q$33,1),"4C",
IF(COUNTIF(AO$6:AO43,"4D")&lt;COUNTIF('4D'!Q$6:Q$33,1),"4D",
IF(COUNTIF(AO$6:AO43,"4E")&lt;COUNTIF('4E'!Q$6:Q$33,1),"4E",
IF(COUNTIF(AO$6:AO43,"3A")&lt;COUNTIF('3A'!Q$6:Q$33,1),"3A",
IF(COUNTIF(AO$6:AO43,"3B")&lt;COUNTIF('3B'!Q$6:Q$33,1),"3B",
IF(COUNTIF(AO$6:AO43,"3C")&lt;COUNTIF('3C'!Q$6:Q$38,1),"3C",
IF(COUNTIF(AO$6:AO43,"3D")&lt;COUNTIF('3D'!Q$6:Q$36,1),"3D",
IF(COUNTIF(AO$6:AO43,"3E")&lt;COUNTIF('3E'!Q$6:Q$33,1),"3E",
IF(COUNTIF(AO$6:AO43,"CM2")&lt;COUNTIF('CM2'!Q$6:Q$33,1),"CM2",
""))))))))))))))))))))))</f>
        <v/>
      </c>
      <c r="AP44" s="45" t="str">
        <f>IF(COUNTIF(AP$6:AP43,"6A")&lt;COUNTIF('6A'!R$6:R$33,1),"6A",
IF(COUNTIF(AP$6:AP43,"6B")&lt;COUNTIF('6B'!R$6:R$36,1),"6B",
IF(COUNTIF(AP$6:AP43,"6C")&lt;COUNTIF('6C'!R$6:R$38,1),"6C",
IF(COUNTIF(AP$6:AP43,"6D")&lt;COUNTIF('6D'!R$6:R$39,1),"6D",
IF(COUNTIF(AP$6:AP43,"6E")&lt;COUNTIF('6E'!R$6:R$37,1),"6E",
IF(COUNTIF(AP$6:AP43,"5A")&lt;COUNTIF('5A'!R$6:R$38,1),"5A",
IF(COUNTIF(AP$6:AP43,"5B")&lt;COUNTIF('5B'!R$6:R$33,1),"5B",
IF(COUNTIF(AP$6:AP43,"5C")&lt;COUNTIF('5C'!R$6:R$36,1),"5C",
IF(COUNTIF(AP$6:AP43,"5D")&lt;COUNTIF('5D'!R$6:R$38,1),"5D",
IF(COUNTIF(AP$6:AP43,"5E")&lt;COUNTIF('5E'!R$6:R$37,1),"5E",
IF(COUNTIF(AP$6:AP43,"5F")&lt;COUNTIF('5F'!R$6:R$37,1),"5F",
IF(COUNTIF(AP$6:AP43,"4A")&lt;COUNTIF('4A'!R$6:R$33,1),"4A",
IF(COUNTIF(AP$6:AP43,"4B")&lt;COUNTIF('4B'!R$6:R$33,1),"4B",
IF(COUNTIF(AP$6:AP43,"4C")&lt;COUNTIF('4C'!R$6:R$33,1),"4C",
IF(COUNTIF(AP$6:AP43,"4D")&lt;COUNTIF('4D'!R$6:R$33,1),"4D",
IF(COUNTIF(AP$6:AP43,"4E")&lt;COUNTIF('4E'!R$6:R$33,1),"4E",
IF(COUNTIF(AP$6:AP43,"3A")&lt;COUNTIF('3A'!R$6:R$33,1),"3A",
IF(COUNTIF(AP$6:AP43,"3B")&lt;COUNTIF('3B'!R$6:R$33,1),"3B",
IF(COUNTIF(AP$6:AP43,"3C")&lt;COUNTIF('3C'!R$6:R$38,1),"3C",
IF(COUNTIF(AP$6:AP43,"3D")&lt;COUNTIF('3D'!R$6:R$36,1),"3D",
IF(COUNTIF(AP$6:AP43,"3E")&lt;COUNTIF('3E'!R$6:R$33,1),"3E",
IF(COUNTIF(AP$6:AP43,"CM2")&lt;COUNTIF('CM2'!R$6:R$33,1),"CM2",
""))))))))))))))))))))))</f>
        <v/>
      </c>
      <c r="AQ44" s="36" t="str">
        <f>IF(COUNTIF(AQ$6:AQ43,"6A")&lt;COUNTIF('6A'!S$6:S$33,1),"6A",
IF(COUNTIF(AQ$6:AQ43,"6B")&lt;COUNTIF('6B'!S$6:S$36,1),"6B",
IF(COUNTIF(AQ$6:AQ43,"6C")&lt;COUNTIF('6C'!S$6:S$38,1),"6C",
IF(COUNTIF(AQ$6:AQ43,"6D")&lt;COUNTIF('6D'!S$6:S$39,1),"6D",
IF(COUNTIF(AQ$6:AQ43,"6E")&lt;COUNTIF('6E'!S$6:S$37,1),"6E",
IF(COUNTIF(AQ$6:AQ43,"5A")&lt;COUNTIF('5A'!S$6:S$38,1),"5A",
IF(COUNTIF(AQ$6:AQ43,"5B")&lt;COUNTIF('5B'!S$6:S$33,1),"5B",
IF(COUNTIF(AQ$6:AQ43,"5C")&lt;COUNTIF('5C'!S$6:S$36,1),"5C",
IF(COUNTIF(AQ$6:AQ43,"5D")&lt;COUNTIF('5D'!S$6:S$38,1),"5D",
IF(COUNTIF(AQ$6:AQ43,"5E")&lt;COUNTIF('5E'!S$6:S$37,1),"5E",
IF(COUNTIF(AQ$6:AQ43,"5F")&lt;COUNTIF('5F'!S$6:S$37,1),"5F",
IF(COUNTIF(AQ$6:AQ43,"4A")&lt;COUNTIF('4A'!S$6:S$33,1),"4A",
IF(COUNTIF(AQ$6:AQ43,"4B")&lt;COUNTIF('4B'!S$6:S$33,1),"4B",
IF(COUNTIF(AQ$6:AQ43,"4C")&lt;COUNTIF('4C'!S$6:S$33,1),"4C",
IF(COUNTIF(AQ$6:AQ43,"4D")&lt;COUNTIF('4D'!S$6:S$33,1),"4D",
IF(COUNTIF(AQ$6:AQ43,"4E")&lt;COUNTIF('4E'!S$6:S$33,1),"4E",
IF(COUNTIF(AQ$6:AQ43,"3A")&lt;COUNTIF('3A'!S$6:S$33,1),"3A",
IF(COUNTIF(AQ$6:AQ43,"3B")&lt;COUNTIF('3B'!S$6:S$33,1),"3B",
IF(COUNTIF(AQ$6:AQ43,"3C")&lt;COUNTIF('3C'!S$6:S$38,1),"3C",
IF(COUNTIF(AQ$6:AQ43,"3D")&lt;COUNTIF('3D'!S$6:S$36,1),"3D",
IF(COUNTIF(AQ$6:AQ43,"3E")&lt;COUNTIF('3E'!S$6:S$33,1),"3E",
IF(COUNTIF(AQ$6:AQ43,"CM2")&lt;COUNTIF('CM2'!S$6:S$33,1),"CM2",
""))))))))))))))))))))))</f>
        <v/>
      </c>
      <c r="AR44" s="39" t="str">
        <f>IF(COUNTIF(AR$6:AR43,"6A")&lt;COUNTIF('6A'!T$6:T$33,1),"6A",
IF(COUNTIF(AR$6:AR43,"6B")&lt;COUNTIF('6B'!T$6:T$36,1),"6B",
IF(COUNTIF(AR$6:AR43,"6C")&lt;COUNTIF('6C'!T$6:T$38,1),"6C",
IF(COUNTIF(AR$6:AR43,"6D")&lt;COUNTIF('6D'!T$6:T$39,1),"6D",
IF(COUNTIF(AR$6:AR43,"6E")&lt;COUNTIF('6E'!T$6:T$37,1),"6E",
IF(COUNTIF(AR$6:AR43,"5A")&lt;COUNTIF('5A'!T$6:T$38,1),"5A",
IF(COUNTIF(AR$6:AR43,"5B")&lt;COUNTIF('5B'!T$6:T$33,1),"5B",
IF(COUNTIF(AR$6:AR43,"5C")&lt;COUNTIF('5C'!T$6:T$36,1),"5C",
IF(COUNTIF(AR$6:AR43,"5D")&lt;COUNTIF('5D'!T$6:T$38,1),"5D",
IF(COUNTIF(AR$6:AR43,"5E")&lt;COUNTIF('5E'!T$6:T$37,1),"5E",
IF(COUNTIF(AR$6:AR43,"5F")&lt;COUNTIF('5F'!T$6:T$37,1),"5F",
IF(COUNTIF(AR$6:AR43,"4A")&lt;COUNTIF('4A'!T$6:T$33,1),"4A",
IF(COUNTIF(AR$6:AR43,"4B")&lt;COUNTIF('4B'!T$6:T$33,1),"4B",
IF(COUNTIF(AR$6:AR43,"4C")&lt;COUNTIF('4C'!T$6:T$33,1),"4C",
IF(COUNTIF(AR$6:AR43,"4D")&lt;COUNTIF('4D'!T$6:T$33,1),"4D",
IF(COUNTIF(AR$6:AR43,"4E")&lt;COUNTIF('4E'!T$6:T$33,1),"4E",
IF(COUNTIF(AR$6:AR43,"3A")&lt;COUNTIF('3A'!T$6:T$33,1),"3A",
IF(COUNTIF(AR$6:AR43,"3B")&lt;COUNTIF('3B'!T$6:T$33,1),"3B",
IF(COUNTIF(AR$6:AR43,"3C")&lt;COUNTIF('3C'!T$6:T$38,1),"3C",
IF(COUNTIF(AR$6:AR43,"3D")&lt;COUNTIF('3D'!T$6:T$36,1),"3D",
IF(COUNTIF(AR$6:AR43,"3E")&lt;COUNTIF('3E'!T$6:T$33,1),"3E",
IF(COUNTIF(AR$6:AR43,"CM2")&lt;COUNTIF('CM2'!T$6:T$33,1),"CM2",
""))))))))))))))))))))))</f>
        <v/>
      </c>
      <c r="AS44" s="42" t="str">
        <f>IF(COUNTIF(AS$6:AS43,"6A")&lt;COUNTIF('6A'!U$6:U$33,1),"6A",
IF(COUNTIF(AS$6:AS43,"6B")&lt;COUNTIF('6B'!U$6:U$36,1),"6B",
IF(COUNTIF(AS$6:AS43,"6C")&lt;COUNTIF('6C'!U$6:U$38,1),"6C",
IF(COUNTIF(AS$6:AS43,"6D")&lt;COUNTIF('6D'!U$6:U$39,1),"6D",
IF(COUNTIF(AS$6:AS43,"6E")&lt;COUNTIF('6E'!U$6:U$37,1),"6E",
IF(COUNTIF(AS$6:AS43,"5A")&lt;COUNTIF('5A'!U$6:U$38,1),"5A",
IF(COUNTIF(AS$6:AS43,"5B")&lt;COUNTIF('5B'!U$6:U$33,1),"5B",
IF(COUNTIF(AS$6:AS43,"5C")&lt;COUNTIF('5C'!U$6:U$36,1),"5C",
IF(COUNTIF(AS$6:AS43,"5D")&lt;COUNTIF('5D'!U$6:U$38,1),"5D",
IF(COUNTIF(AS$6:AS43,"5E")&lt;COUNTIF('5E'!U$6:U$37,1),"5E",
IF(COUNTIF(AS$6:AS43,"5F")&lt;COUNTIF('5F'!U$6:U$37,1),"5F",
IF(COUNTIF(AS$6:AS43,"4A")&lt;COUNTIF('4A'!U$6:U$33,1),"4A",
IF(COUNTIF(AS$6:AS43,"4B")&lt;COUNTIF('4B'!U$6:U$33,1),"4B",
IF(COUNTIF(AS$6:AS43,"4C")&lt;COUNTIF('4C'!U$6:U$33,1),"4C",
IF(COUNTIF(AS$6:AS43,"4D")&lt;COUNTIF('4D'!U$6:U$33,1),"4D",
IF(COUNTIF(AS$6:AS43,"4E")&lt;COUNTIF('4E'!U$6:U$33,1),"4E",
IF(COUNTIF(AS$6:AS43,"3A")&lt;COUNTIF('3A'!U$6:U$33,1),"3A",
IF(COUNTIF(AS$6:AS43,"3B")&lt;COUNTIF('3B'!U$6:U$33,1),"3B",
IF(COUNTIF(AS$6:AS43,"3C")&lt;COUNTIF('3C'!U$6:U$38,1),"3C",
IF(COUNTIF(AS$6:AS43,"3D")&lt;COUNTIF('3D'!U$6:U$36,1),"3D",
IF(COUNTIF(AS$6:AS43,"3E")&lt;COUNTIF('3E'!U$6:U$33,1),"3E",
IF(COUNTIF(AS$6:AS43,"CM2")&lt;COUNTIF('CM2'!U$6:U$33,1),"CM2",
""))))))))))))))))))))))</f>
        <v/>
      </c>
      <c r="AU44" s="34" t="str">
        <f ca="1">IF(AA44="","",IF(AA44="3A",INDEX(OFFSET('3A'!$A$6:$A$39,SMALL('3A'!Z$6:Z$39,COUNTIF(AA$6:AA44,"3A")),0),MATCH(1,OFFSET('3A'!C$6:C$39,SMALL('3A'!Z$6:Z$39,COUNTIF(AA$6:AA44,"3A")),0),0))&amp;" "&amp;VLOOKUP(INDEX(OFFSET('3A'!$A$6:$A$39,SMALL('3A'!Z$6:Z$39,COUNTIF(AA$6:AA44,"3A")),0),MATCH(1,OFFSET('3A'!C$6:C$39,SMALL('3A'!Z$6:Z$39,COUNTIF(AA$6:AA44,"3A")),0),0)),'3A'!$A$6:$B$39,2,0)&amp;" - "&amp;'3A'!$A$1,
IF(AA44="3B",INDEX(OFFSET('3B'!$A$6:$A$38,SMALL('3B'!Z$6:Z$38,COUNTIF(AA$6:AA44,"3B")),0),MATCH(1,OFFSET('3B'!C$6:C$38,SMALL('3B'!Z$6:Z$38,COUNTIF(AA$6:AA44,"3B")),0),0))&amp;" "&amp;VLOOKUP(INDEX(OFFSET('3B'!$A$6:$A$38,SMALL('3B'!Z$6:Z$38,COUNTIF(AA$6:AA44,"3B")),0),MATCH(1,OFFSET('3B'!C$6:C$38,SMALL('3B'!Z$6:Z$38,COUNTIF(AA$6:AA44,"3B")),0),0)),'3B'!$A$6:$B$38,2,0)&amp;" - "&amp;'3B'!$A$1,
IF(AA44="3C",INDEX(OFFSET('3C'!$A$6:$A$41,SMALL('3C'!Z$6:Z$41,COUNTIF(AA$6:AA44,"3C")),0),MATCH(1,OFFSET('3C'!C$6:C$41,SMALL('3C'!Z$6:Z$41,COUNTIF(AA$6:AA44,"3C")),0),0))&amp;" "&amp;VLOOKUP(INDEX(OFFSET('3C'!$A$6:$A$41,SMALL('3C'!Z$6:Z$41,COUNTIF(AA$6:AA44,"3C")),0),MATCH(1,OFFSET('3C'!C$6:C$41,SMALL('3C'!Z$6:Z$41,COUNTIF(AA$6:AA44,"3C")),0),0)),'3C'!$A$6:$B$41,2,0)&amp;" - "&amp;'3C'!$A$1,
IF(AA44="3D",INDEX(OFFSET('3D'!$A$6:$A$39,SMALL('3D'!Z$6:Z$39,COUNTIF(AA$6:AA44,"3D")),0),MATCH(1,OFFSET('3D'!C$6:C$39,SMALL('3D'!Z$6:Z$39,COUNTIF(AA$6:AA44,"3D")),0),0))&amp;" "&amp;VLOOKUP(INDEX(OFFSET('3D'!$A$6:$A$39,SMALL('3D'!Z$6:Z$39,COUNTIF(AA$6:AA44,"3D")),0),MATCH(1,OFFSET('3D'!C$6:C$39,SMALL('3D'!Z$6:Z$39,COUNTIF(AA$6:AA44,"3D")),0),0)),'3D'!$A$6:$B$39,2,0)&amp;" - "&amp;'3D'!$A$1,
IF(AA44="3E",INDEX(OFFSET('3E'!$A$6:$A$37,SMALL('3E'!Z$6:Z$37,COUNTIF(AA$6:AA44,"3E")),0),MATCH(1,OFFSET('3E'!C$6:C$37,SMALL('3E'!Z$6:Z$37,COUNTIF(AA$6:AA44,"3E")),0),0))&amp;" "&amp;VLOOKUP(INDEX(OFFSET('3E'!$A$6:$A$37,SMALL('3E'!Z$6:Z$37,COUNTIF(AA$6:AA44,"3E")),0),MATCH(1,OFFSET('3E'!C$6:C$37,SMALL('3E'!Z$6:Z$37,COUNTIF(AA$6:AA44,"3E")),0),0)),'3E'!$A$6:$B$37,2,0)&amp;" - "&amp;'3E'!$A$1))))))</f>
        <v/>
      </c>
      <c r="AV44" s="34" t="str">
        <f ca="1">IF(AB44="","",IF(AB44="3A",INDEX(OFFSET('3A'!$A$6:$A$39,SMALL('3A'!AA$6:AA$39,COUNTIF(AB$6:AB44,"3A")),0),MATCH(1,OFFSET('3A'!D$6:D$39,SMALL('3A'!AA$6:AA$39,COUNTIF(AB$6:AB44,"3A")),0),0))&amp;" "&amp;VLOOKUP(INDEX(OFFSET('3A'!$A$6:$A$39,SMALL('3A'!AA$6:AA$39,COUNTIF(AB$6:AB44,"3A")),0),MATCH(1,OFFSET('3A'!D$6:D$39,SMALL('3A'!AA$6:AA$39,COUNTIF(AB$6:AB44,"3A")),0),0)),'3A'!$A$6:$B$39,2,0)&amp;" - "&amp;'3A'!$A$1,
IF(AB44="3B",INDEX(OFFSET('3B'!$A$6:$A$38,SMALL('3B'!AA$6:AA$38,COUNTIF(AB$6:AB44,"3B")),0),MATCH(1,OFFSET('3B'!D$6:D$38,SMALL('3B'!AA$6:AA$38,COUNTIF(AB$6:AB44,"3B")),0),0))&amp;" "&amp;VLOOKUP(INDEX(OFFSET('3B'!$A$6:$A$38,SMALL('3B'!AA$6:AA$38,COUNTIF(AB$6:AB44,"3B")),0),MATCH(1,OFFSET('3B'!D$6:D$38,SMALL('3B'!AA$6:AA$38,COUNTIF(AB$6:AB44,"3B")),0),0)),'3B'!$A$6:$B$38,2,0)&amp;" - "&amp;'3B'!$A$1,
IF(AB44="3C",INDEX(OFFSET('3C'!$A$6:$A$41,SMALL('3C'!AA$6:AA$41,COUNTIF(AB$6:AB44,"3C")),0),MATCH(1,OFFSET('3C'!D$6:D$41,SMALL('3C'!AA$6:AA$41,COUNTIF(AB$6:AB44,"3C")),0),0))&amp;" "&amp;VLOOKUP(INDEX(OFFSET('3C'!$A$6:$A$41,SMALL('3C'!AA$6:AA$41,COUNTIF(AB$6:AB44,"3C")),0),MATCH(1,OFFSET('3C'!D$6:D$41,SMALL('3C'!AA$6:AA$41,COUNTIF(AB$6:AB44,"3C")),0),0)),'3C'!$A$6:$B$41,2,0)&amp;" - "&amp;'3C'!$A$1,
IF(AB44="3D",INDEX(OFFSET('3D'!$A$6:$A$39,SMALL('3D'!AA$6:AA$39,COUNTIF(AB$6:AB44,"3D")),0),MATCH(1,OFFSET('3D'!D$6:D$39,SMALL('3D'!AA$6:AA$39,COUNTIF(AB$6:AB44,"3D")),0),0))&amp;" "&amp;VLOOKUP(INDEX(OFFSET('3D'!$A$6:$A$39,SMALL('3D'!AA$6:AA$39,COUNTIF(AB$6:AB44,"3D")),0),MATCH(1,OFFSET('3D'!D$6:D$39,SMALL('3D'!AA$6:AA$39,COUNTIF(AB$6:AB44,"3D")),0),0)),'3D'!$A$6:$B$39,2,0)&amp;" - "&amp;'3D'!$A$1,
IF(AB44="3E",INDEX(OFFSET('3E'!$A$6:$A$37,SMALL('3E'!AA$6:AA$37,COUNTIF(AB$6:AB44,"3E")),0),MATCH(1,OFFSET('3E'!D$6:D$37,SMALL('3E'!AA$6:AA$37,COUNTIF(AB$6:AB44,"3E")),0),0))&amp;" "&amp;VLOOKUP(INDEX(OFFSET('3E'!$A$6:$A$37,SMALL('3E'!AA$6:AA$37,COUNTIF(AB$6:AB44,"3E")),0),MATCH(1,OFFSET('3E'!D$6:D$37,SMALL('3E'!AA$6:AA$37,COUNTIF(AB$6:AB44,"3E")),0),0)),'3E'!$A$6:$B$37,2,0)&amp;" - "&amp;'3E'!$A$1))))))</f>
        <v/>
      </c>
      <c r="AW44" s="36" t="str">
        <f ca="1">IF(AC44="","",IF(AC44="3A",INDEX(OFFSET('3A'!$A$6:$A$39,SMALL('3A'!AB$6:AB$39,COUNTIF(AC$6:AC44,"3A")),0),MATCH(1,OFFSET('3A'!E$6:E$39,SMALL('3A'!AB$6:AB$39,COUNTIF(AC$6:AC44,"3A")),0),0))&amp;" "&amp;VLOOKUP(INDEX(OFFSET('3A'!$A$6:$A$39,SMALL('3A'!AB$6:AB$39,COUNTIF(AC$6:AC44,"3A")),0),MATCH(1,OFFSET('3A'!E$6:E$39,SMALL('3A'!AB$6:AB$39,COUNTIF(AC$6:AC44,"3A")),0),0)),'3A'!$A$6:$B$39,2,0)&amp;" - "&amp;'3A'!$A$1,
IF(AC44="3B",INDEX(OFFSET('3B'!$A$6:$A$38,SMALL('3B'!AB$6:AB$38,COUNTIF(AC$6:AC44,"3B")),0),MATCH(1,OFFSET('3B'!E$6:E$38,SMALL('3B'!AB$6:AB$38,COUNTIF(AC$6:AC44,"3B")),0),0))&amp;" "&amp;VLOOKUP(INDEX(OFFSET('3B'!$A$6:$A$38,SMALL('3B'!AB$6:AB$38,COUNTIF(AC$6:AC44,"3B")),0),MATCH(1,OFFSET('3B'!E$6:E$38,SMALL('3B'!AB$6:AB$38,COUNTIF(AC$6:AC44,"3B")),0),0)),'3B'!$A$6:$B$38,2,0)&amp;" - "&amp;'3B'!$A$1,
IF(AC44="3C",INDEX(OFFSET('3C'!$A$6:$A$41,SMALL('3C'!AB$6:AB$41,COUNTIF(AC$6:AC44,"3C")),0),MATCH(1,OFFSET('3C'!E$6:E$41,SMALL('3C'!AB$6:AB$41,COUNTIF(AC$6:AC44,"3C")),0),0))&amp;" "&amp;VLOOKUP(INDEX(OFFSET('3C'!$A$6:$A$41,SMALL('3C'!AB$6:AB$41,COUNTIF(AC$6:AC44,"3C")),0),MATCH(1,OFFSET('3C'!E$6:E$41,SMALL('3C'!AB$6:AB$41,COUNTIF(AC$6:AC44,"3C")),0),0)),'3C'!$A$6:$B$41,2,0)&amp;" - "&amp;'3C'!$A$1,
IF(AC44="3D",INDEX(OFFSET('3D'!$A$6:$A$39,SMALL('3D'!AB$6:AB$39,COUNTIF(AC$6:AC44,"3D")),0),MATCH(1,OFFSET('3D'!E$6:E$39,SMALL('3D'!AB$6:AB$39,COUNTIF(AC$6:AC44,"3D")),0),0))&amp;" "&amp;VLOOKUP(INDEX(OFFSET('3D'!$A$6:$A$39,SMALL('3D'!AB$6:AB$39,COUNTIF(AC$6:AC44,"3D")),0),MATCH(1,OFFSET('3D'!E$6:E$39,SMALL('3D'!AB$6:AB$39,COUNTIF(AC$6:AC44,"3D")),0),0)),'3D'!$A$6:$B$39,2,0)&amp;" - "&amp;'3D'!$A$1,
IF(AC44="3E",INDEX(OFFSET('3E'!$A$6:$A$37,SMALL('3E'!AB$6:AB$37,COUNTIF(AC$6:AC44,"3E")),0),MATCH(1,OFFSET('3E'!E$6:E$37,SMALL('3E'!AB$6:AB$37,COUNTIF(AC$6:AC44,"3E")),0),0))&amp;" "&amp;VLOOKUP(INDEX(OFFSET('3E'!$A$6:$A$37,SMALL('3E'!AB$6:AB$37,COUNTIF(AC$6:AC44,"3E")),0),MATCH(1,OFFSET('3E'!E$6:E$37,SMALL('3E'!AB$6:AB$37,COUNTIF(AC$6:AC44,"3E")),0),0)),'3E'!$A$6:$B$37,2,0)&amp;" - "&amp;'3E'!$A$1))))))</f>
        <v/>
      </c>
      <c r="AX44" s="39" t="str">
        <f ca="1">IF(AD44="","",IF(AD44="3A",INDEX(OFFSET('3A'!$A$6:$A$39,SMALL('3A'!AC$6:AC$39,COUNTIF(AD$6:AD44,"3A")),0),MATCH(1,OFFSET('3A'!F$6:F$39,SMALL('3A'!AC$6:AC$39,COUNTIF(AD$6:AD44,"3A")),0),0))&amp;" "&amp;VLOOKUP(INDEX(OFFSET('3A'!$A$6:$A$39,SMALL('3A'!AC$6:AC$39,COUNTIF(AD$6:AD44,"3A")),0),MATCH(1,OFFSET('3A'!F$6:F$39,SMALL('3A'!AC$6:AC$39,COUNTIF(AD$6:AD44,"3A")),0),0)),'3A'!$A$6:$B$39,2,0)&amp;" - "&amp;'3A'!$A$1,
IF(AD44="3B",INDEX(OFFSET('3B'!$A$6:$A$38,SMALL('3B'!AC$6:AC$38,COUNTIF(AD$6:AD44,"3B")),0),MATCH(1,OFFSET('3B'!F$6:F$38,SMALL('3B'!AC$6:AC$38,COUNTIF(AD$6:AD44,"3B")),0),0))&amp;" "&amp;VLOOKUP(INDEX(OFFSET('3B'!$A$6:$A$38,SMALL('3B'!AC$6:AC$38,COUNTIF(AD$6:AD44,"3B")),0),MATCH(1,OFFSET('3B'!F$6:F$38,SMALL('3B'!AC$6:AC$38,COUNTIF(AD$6:AD44,"3B")),0),0)),'3B'!$A$6:$B$38,2,0)&amp;" - "&amp;'3B'!$A$1,
IF(AD44="3C",INDEX(OFFSET('3C'!$A$6:$A$41,SMALL('3C'!AC$6:AC$41,COUNTIF(AD$6:AD44,"3C")),0),MATCH(1,OFFSET('3C'!F$6:F$41,SMALL('3C'!AC$6:AC$41,COUNTIF(AD$6:AD44,"3C")),0),0))&amp;" "&amp;VLOOKUP(INDEX(OFFSET('3C'!$A$6:$A$41,SMALL('3C'!AC$6:AC$41,COUNTIF(AD$6:AD44,"3C")),0),MATCH(1,OFFSET('3C'!F$6:F$41,SMALL('3C'!AC$6:AC$41,COUNTIF(AD$6:AD44,"3C")),0),0)),'3C'!$A$6:$B$41,2,0)&amp;" - "&amp;'3C'!$A$1,
IF(AD44="3D",INDEX(OFFSET('3D'!$A$6:$A$39,SMALL('3D'!AC$6:AC$39,COUNTIF(AD$6:AD44,"3D")),0),MATCH(1,OFFSET('3D'!F$6:F$39,SMALL('3D'!AC$6:AC$39,COUNTIF(AD$6:AD44,"3D")),0),0))&amp;" "&amp;VLOOKUP(INDEX(OFFSET('3D'!$A$6:$A$39,SMALL('3D'!AC$6:AC$39,COUNTIF(AD$6:AD44,"3D")),0),MATCH(1,OFFSET('3D'!F$6:F$39,SMALL('3D'!AC$6:AC$39,COUNTIF(AD$6:AD44,"3D")),0),0)),'3D'!$A$6:$B$39,2,0)&amp;" - "&amp;'3D'!$A$1,
IF(AD44="3E",INDEX(OFFSET('3E'!$A$6:$A$37,SMALL('3E'!AC$6:AC$37,COUNTIF(AD$6:AD44,"3E")),0),MATCH(1,OFFSET('3E'!F$6:F$37,SMALL('3E'!AC$6:AC$37,COUNTIF(AD$6:AD44,"3E")),0),0))&amp;" "&amp;VLOOKUP(INDEX(OFFSET('3E'!$A$6:$A$37,SMALL('3E'!AC$6:AC$37,COUNTIF(AD$6:AD44,"3E")),0),MATCH(1,OFFSET('3E'!F$6:F$37,SMALL('3E'!AC$6:AC$37,COUNTIF(AD$6:AD44,"3E")),0),0)),'3E'!$A$6:$B$37,2,0)&amp;" - "&amp;'3E'!$A$1))))))</f>
        <v/>
      </c>
      <c r="AY44" s="42" t="str">
        <f ca="1">IF(AE44="","",IF(AE44="3A",INDEX(OFFSET('3A'!$A$6:$A$39,SMALL('3A'!AD$6:AD$39,COUNTIF(AE$6:AE44,"3A")),0),MATCH(1,OFFSET('3A'!G$6:G$39,SMALL('3A'!AD$6:AD$39,COUNTIF(AE$6:AE44,"3A")),0),0))&amp;" "&amp;VLOOKUP(INDEX(OFFSET('3A'!$A$6:$A$39,SMALL('3A'!AD$6:AD$39,COUNTIF(AE$6:AE44,"3A")),0),MATCH(1,OFFSET('3A'!G$6:G$39,SMALL('3A'!AD$6:AD$39,COUNTIF(AE$6:AE44,"3A")),0),0)),'3A'!$A$6:$B$39,2,0)&amp;" - "&amp;'3A'!$A$1,
IF(AE44="3B",INDEX(OFFSET('3B'!$A$6:$A$38,SMALL('3B'!AD$6:AD$38,COUNTIF(AE$6:AE44,"3B")),0),MATCH(1,OFFSET('3B'!G$6:G$38,SMALL('3B'!AD$6:AD$38,COUNTIF(AE$6:AE44,"3B")),0),0))&amp;" "&amp;VLOOKUP(INDEX(OFFSET('3B'!$A$6:$A$38,SMALL('3B'!AD$6:AD$38,COUNTIF(AE$6:AE44,"3B")),0),MATCH(1,OFFSET('3B'!G$6:G$38,SMALL('3B'!AD$6:AD$38,COUNTIF(AE$6:AE44,"3B")),0),0)),'3B'!$A$6:$B$38,2,0)&amp;" - "&amp;'3B'!$A$1,
IF(AE44="3C",INDEX(OFFSET('3C'!$A$6:$A$41,SMALL('3C'!AD$6:AD$41,COUNTIF(AE$6:AE44,"3C")),0),MATCH(1,OFFSET('3C'!G$6:G$41,SMALL('3C'!AD$6:AD$41,COUNTIF(AE$6:AE44,"3C")),0),0))&amp;" "&amp;VLOOKUP(INDEX(OFFSET('3C'!$A$6:$A$41,SMALL('3C'!AD$6:AD$41,COUNTIF(AE$6:AE44,"3C")),0),MATCH(1,OFFSET('3C'!G$6:G$41,SMALL('3C'!AD$6:AD$41,COUNTIF(AE$6:AE44,"3C")),0),0)),'3C'!$A$6:$B$41,2,0)&amp;" - "&amp;'3C'!$A$1,
IF(AE44="3D",INDEX(OFFSET('3D'!$A$6:$A$39,SMALL('3D'!AD$6:AD$39,COUNTIF(AE$6:AE44,"3D")),0),MATCH(1,OFFSET('3D'!G$6:G$39,SMALL('3D'!AD$6:AD$39,COUNTIF(AE$6:AE44,"3D")),0),0))&amp;" "&amp;VLOOKUP(INDEX(OFFSET('3D'!$A$6:$A$39,SMALL('3D'!AD$6:AD$39,COUNTIF(AE$6:AE44,"3D")),0),MATCH(1,OFFSET('3D'!G$6:G$39,SMALL('3D'!AD$6:AD$39,COUNTIF(AE$6:AE44,"3D")),0),0)),'3D'!$A$6:$B$39,2,0)&amp;" - "&amp;'3D'!$A$1,
IF(AE44="3E",INDEX(OFFSET('3E'!$A$6:$A$37,SMALL('3E'!AD$6:AD$37,COUNTIF(AE$6:AE44,"3E")),0),MATCH(1,OFFSET('3E'!G$6:G$37,SMALL('3E'!AD$6:AD$37,COUNTIF(AE$6:AE44,"3E")),0),0))&amp;" "&amp;VLOOKUP(INDEX(OFFSET('3E'!$A$6:$A$37,SMALL('3E'!AD$6:AD$37,COUNTIF(AE$6:AE44,"3E")),0),MATCH(1,OFFSET('3E'!G$6:G$37,SMALL('3E'!AD$6:AD$37,COUNTIF(AE$6:AE44,"3E")),0),0)),'3E'!$A$6:$B$37,2,0)&amp;" - "&amp;'3E'!$A$1))))))</f>
        <v/>
      </c>
      <c r="AZ44" s="44" t="str">
        <f ca="1">IF(AF44="","",IF(AF44="3A",INDEX(OFFSET('3A'!$A$6:$A$39,SMALL('3A'!AE$6:AE$39,COUNTIF(AF$6:AF44,"3A")),0),MATCH(1,OFFSET('3A'!H$6:H$39,SMALL('3A'!AE$6:AE$39,COUNTIF(AF$6:AF44,"3A")),0),0))&amp;" "&amp;VLOOKUP(INDEX(OFFSET('3A'!$A$6:$A$39,SMALL('3A'!AE$6:AE$39,COUNTIF(AF$6:AF44,"3A")),0),MATCH(1,OFFSET('3A'!H$6:H$39,SMALL('3A'!AE$6:AE$39,COUNTIF(AF$6:AF44,"3A")),0),0)),'3A'!$A$6:$B$39,2,0)&amp;" - "&amp;'3A'!$A$1,
IF(AF44="3B",INDEX(OFFSET('3B'!$A$6:$A$38,SMALL('3B'!AE$6:AE$38,COUNTIF(AF$6:AF44,"3B")),0),MATCH(1,OFFSET('3B'!H$6:H$38,SMALL('3B'!AE$6:AE$38,COUNTIF(AF$6:AF44,"3B")),0),0))&amp;" "&amp;VLOOKUP(INDEX(OFFSET('3B'!$A$6:$A$38,SMALL('3B'!AE$6:AE$38,COUNTIF(AF$6:AF44,"3B")),0),MATCH(1,OFFSET('3B'!H$6:H$38,SMALL('3B'!AE$6:AE$38,COUNTIF(AF$6:AF44,"3B")),0),0)),'3B'!$A$6:$B$38,2,0)&amp;" - "&amp;'3B'!$A$1,
IF(AF44="3C",INDEX(OFFSET('3C'!$A$6:$A$41,SMALL('3C'!AE$6:AE$41,COUNTIF(AF$6:AF44,"3C")),0),MATCH(1,OFFSET('3C'!H$6:H$41,SMALL('3C'!AE$6:AE$41,COUNTIF(AF$6:AF44,"3C")),0),0))&amp;" "&amp;VLOOKUP(INDEX(OFFSET('3C'!$A$6:$A$41,SMALL('3C'!AE$6:AE$41,COUNTIF(AF$6:AF44,"3C")),0),MATCH(1,OFFSET('3C'!H$6:H$41,SMALL('3C'!AE$6:AE$41,COUNTIF(AF$6:AF44,"3C")),0),0)),'3C'!$A$6:$B$41,2,0)&amp;" - "&amp;'3C'!$A$1,
IF(AF44="3D",INDEX(OFFSET('3D'!$A$6:$A$39,SMALL('3D'!AE$6:AE$39,COUNTIF(AF$6:AF44,"3D")),0),MATCH(1,OFFSET('3D'!H$6:H$39,SMALL('3D'!AE$6:AE$39,COUNTIF(AF$6:AF44,"3D")),0),0))&amp;" "&amp;VLOOKUP(INDEX(OFFSET('3D'!$A$6:$A$39,SMALL('3D'!AE$6:AE$39,COUNTIF(AF$6:AF44,"3D")),0),MATCH(1,OFFSET('3D'!H$6:H$39,SMALL('3D'!AE$6:AE$39,COUNTIF(AF$6:AF44,"3D")),0),0)),'3D'!$A$6:$B$39,2,0)&amp;" - "&amp;'3D'!$A$1,
IF(AF44="3E",INDEX(OFFSET('3E'!$A$6:$A$37,SMALL('3E'!AE$6:AE$37,COUNTIF(AF$6:AF44,"3E")),0),MATCH(1,OFFSET('3E'!H$6:H$37,SMALL('3E'!AE$6:AE$37,COUNTIF(AF$6:AF44,"3E")),0),0))&amp;" "&amp;VLOOKUP(INDEX(OFFSET('3E'!$A$6:$A$37,SMALL('3E'!AE$6:AE$37,COUNTIF(AF$6:AF44,"3E")),0),MATCH(1,OFFSET('3E'!H$6:H$37,SMALL('3E'!AE$6:AE$37,COUNTIF(AF$6:AF44,"3E")),0),0)),'3E'!$A$6:$B$37,2,0)&amp;" - "&amp;'3E'!$A$1))))))</f>
        <v/>
      </c>
      <c r="BA44" s="30"/>
      <c r="BB44" s="34" t="str">
        <f ca="1">IF(AH44="","",IF(AH44="3A",INDEX(OFFSET('3A'!$A$6:$A$39,SMALL('3A'!AG$6:AG$39,COUNTIF(AH$6:AH44,"3A")),0),MATCH(1,OFFSET('3A'!J$6:J$39,SMALL('3A'!AG$6:AG$39,COUNTIF(AH$6:AH44,"3A")),0),0))&amp;" "&amp;VLOOKUP(INDEX(OFFSET('3A'!$A$6:$A$39,SMALL('3A'!AG$6:AG$39,COUNTIF(AH$6:AH44,"3A")),0),MATCH(1,OFFSET('3A'!J$6:J$39,SMALL('3A'!AG$6:AG$39,COUNTIF(AH$6:AH44,"3A")),0),0)),'3A'!$A$6:$B$39,2,0)&amp;" - "&amp;'3A'!$A$1,
IF(AH44="3B",INDEX(OFFSET('3B'!$A$6:$A$38,SMALL('3B'!AG$6:AG$38,COUNTIF(AH$6:AH44,"3B")),0),MATCH(1,OFFSET('3B'!J$6:J$38,SMALL('3B'!AG$6:AG$38,COUNTIF(AH$6:AH44,"3B")),0),0))&amp;" "&amp;VLOOKUP(INDEX(OFFSET('3B'!$A$6:$A$38,SMALL('3B'!AG$6:AG$38,COUNTIF(AH$6:AH44,"3B")),0),MATCH(1,OFFSET('3B'!J$6:J$38,SMALL('3B'!AG$6:AG$38,COUNTIF(AH$6:AH44,"3B")),0),0)),'3B'!$A$6:$B$38,2,0)&amp;" - "&amp;'3B'!$A$1,
IF(AH44="3C",INDEX(OFFSET('3C'!$A$6:$A$41,SMALL('3C'!AG$6:AG$41,COUNTIF(AH$6:AH44,"3C")),0),MATCH(1,OFFSET('3C'!J$6:J$41,SMALL('3C'!AG$6:AG$41,COUNTIF(AH$6:AH44,"3C")),0),0))&amp;" "&amp;VLOOKUP(INDEX(OFFSET('3C'!$A$6:$A$41,SMALL('3C'!AG$6:AG$41,COUNTIF(AH$6:AH44,"3C")),0),MATCH(1,OFFSET('3C'!J$6:J$41,SMALL('3C'!AG$6:AG$41,COUNTIF(AH$6:AH44,"3C")),0),0)),'3C'!$A$6:$B$41,2,0)&amp;" - "&amp;'3C'!$A$1,
IF(AH44="3D",INDEX(OFFSET('3D'!$A$6:$A$39,SMALL('3D'!AG$6:AG$39,COUNTIF(AH$6:AH44,"3D")),0),MATCH(1,OFFSET('3D'!J$6:J$39,SMALL('3D'!AG$6:AG$39,COUNTIF(AH$6:AH44,"3D")),0),0))&amp;" "&amp;VLOOKUP(INDEX(OFFSET('3D'!$A$6:$A$39,SMALL('3D'!AG$6:AG$39,COUNTIF(AH$6:AH44,"3D")),0),MATCH(1,OFFSET('3D'!J$6:J$39,SMALL('3D'!AG$6:AG$39,COUNTIF(AH$6:AH44,"3D")),0),0)),'3D'!$A$6:$B$39,2,0)&amp;" - "&amp;'3D'!$A$1,
IF(AH44="3E",INDEX(OFFSET('3E'!$A$6:$A$37,SMALL('3E'!AG$6:AG$37,COUNTIF(AH$6:AH44,"3E")),0),MATCH(1,OFFSET('3E'!J$6:J$37,SMALL('3E'!AG$6:AG$37,COUNTIF(AH$6:AH44,"3E")),0),0))&amp;" "&amp;VLOOKUP(INDEX(OFFSET('3E'!$A$6:$A$37,SMALL('3E'!AG$6:AG$37,COUNTIF(AH$6:AH44,"3E")),0),MATCH(1,OFFSET('3E'!J$6:J$37,SMALL('3E'!AG$6:AG$37,COUNTIF(AH$6:AH44,"3E")),0),0)),'3E'!$A$6:$B$37,2,0)&amp;" - "&amp;'3E'!$A$1))))))</f>
        <v/>
      </c>
      <c r="BC44" s="45" t="str">
        <f ca="1">IF(AI44="","",IF(AI44="3A",INDEX(OFFSET('3A'!$A$6:$A$39,SMALL('3A'!AH$6:AH$39,COUNTIF(AI$6:AI44,"3A")),0),MATCH(1,OFFSET('3A'!K$6:K$39,SMALL('3A'!AH$6:AH$39,COUNTIF(AI$6:AI44,"3A")),0),0))&amp;" "&amp;VLOOKUP(INDEX(OFFSET('3A'!$A$6:$A$39,SMALL('3A'!AH$6:AH$39,COUNTIF(AI$6:AI44,"3A")),0),MATCH(1,OFFSET('3A'!K$6:K$39,SMALL('3A'!AH$6:AH$39,COUNTIF(AI$6:AI44,"3A")),0),0)),'3A'!$A$6:$B$39,2,0)&amp;" - "&amp;'3A'!$A$1,
IF(AI44="3B",INDEX(OFFSET('3B'!$A$6:$A$38,SMALL('3B'!AH$6:AH$38,COUNTIF(AI$6:AI44,"3B")),0),MATCH(1,OFFSET('3B'!K$6:K$38,SMALL('3B'!AH$6:AH$38,COUNTIF(AI$6:AI44,"3B")),0),0))&amp;" "&amp;VLOOKUP(INDEX(OFFSET('3B'!$A$6:$A$38,SMALL('3B'!AH$6:AH$38,COUNTIF(AI$6:AI44,"3B")),0),MATCH(1,OFFSET('3B'!K$6:K$38,SMALL('3B'!AH$6:AH$38,COUNTIF(AI$6:AI44,"3B")),0),0)),'3B'!$A$6:$B$38,2,0)&amp;" - "&amp;'3B'!$A$1,
IF(AI44="3C",INDEX(OFFSET('3C'!$A$6:$A$41,SMALL('3C'!AH$6:AH$41,COUNTIF(AI$6:AI44,"3C")),0),MATCH(1,OFFSET('3C'!K$6:K$41,SMALL('3C'!AH$6:AH$41,COUNTIF(AI$6:AI44,"3C")),0),0))&amp;" "&amp;VLOOKUP(INDEX(OFFSET('3C'!$A$6:$A$41,SMALL('3C'!AH$6:AH$41,COUNTIF(AI$6:AI44,"3C")),0),MATCH(1,OFFSET('3C'!K$6:K$41,SMALL('3C'!AH$6:AH$41,COUNTIF(AI$6:AI44,"3C")),0),0)),'3C'!$A$6:$B$41,2,0)&amp;" - "&amp;'3C'!$A$1,
IF(AI44="3D",INDEX(OFFSET('3D'!$A$6:$A$39,SMALL('3D'!AH$6:AH$39,COUNTIF(AI$6:AI44,"3D")),0),MATCH(1,OFFSET('3D'!K$6:K$39,SMALL('3D'!AH$6:AH$39,COUNTIF(AI$6:AI44,"3D")),0),0))&amp;" "&amp;VLOOKUP(INDEX(OFFSET('3D'!$A$6:$A$39,SMALL('3D'!AH$6:AH$39,COUNTIF(AI$6:AI44,"3D")),0),MATCH(1,OFFSET('3D'!K$6:K$39,SMALL('3D'!AH$6:AH$39,COUNTIF(AI$6:AI44,"3D")),0),0)),'3D'!$A$6:$B$39,2,0)&amp;" - "&amp;'3D'!$A$1,
IF(AI44="3E",INDEX(OFFSET('3E'!$A$6:$A$37,SMALL('3E'!AH$6:AH$37,COUNTIF(AI$6:AI44,"3E")),0),MATCH(1,OFFSET('3E'!K$6:K$37,SMALL('3E'!AH$6:AH$37,COUNTIF(AI$6:AI44,"3E")),0),0))&amp;" "&amp;VLOOKUP(INDEX(OFFSET('3E'!$A$6:$A$37,SMALL('3E'!AH$6:AH$37,COUNTIF(AI$6:AI44,"3E")),0),MATCH(1,OFFSET('3E'!K$6:K$37,SMALL('3E'!AH$6:AH$37,COUNTIF(AI$6:AI44,"3E")),0),0)),'3E'!$A$6:$B$37,2,0)&amp;" - "&amp;'3E'!$A$1))))))</f>
        <v/>
      </c>
      <c r="BD44" s="36" t="str">
        <f ca="1">IF(AJ44="","",IF(AJ44="3A",INDEX(OFFSET('3A'!$A$6:$A$39,SMALL('3A'!AI$6:AI$39,COUNTIF(AJ$6:AJ44,"3A")),0),MATCH(1,OFFSET('3A'!L$6:L$39,SMALL('3A'!AI$6:AI$39,COUNTIF(AJ$6:AJ44,"3A")),0),0))&amp;" "&amp;VLOOKUP(INDEX(OFFSET('3A'!$A$6:$A$39,SMALL('3A'!AI$6:AI$39,COUNTIF(AJ$6:AJ44,"3A")),0),MATCH(1,OFFSET('3A'!L$6:L$39,SMALL('3A'!AI$6:AI$39,COUNTIF(AJ$6:AJ44,"3A")),0),0)),'3A'!$A$6:$B$39,2,0)&amp;" - "&amp;'3A'!$A$1,
IF(AJ44="3B",INDEX(OFFSET('3B'!$A$6:$A$38,SMALL('3B'!AI$6:AI$38,COUNTIF(AJ$6:AJ44,"3B")),0),MATCH(1,OFFSET('3B'!L$6:L$38,SMALL('3B'!AI$6:AI$38,COUNTIF(AJ$6:AJ44,"3B")),0),0))&amp;" "&amp;VLOOKUP(INDEX(OFFSET('3B'!$A$6:$A$38,SMALL('3B'!AI$6:AI$38,COUNTIF(AJ$6:AJ44,"3B")),0),MATCH(1,OFFSET('3B'!L$6:L$38,SMALL('3B'!AI$6:AI$38,COUNTIF(AJ$6:AJ44,"3B")),0),0)),'3B'!$A$6:$B$38,2,0)&amp;" - "&amp;'3B'!$A$1,
IF(AJ44="3C",INDEX(OFFSET('3C'!$A$6:$A$41,SMALL('3C'!AI$6:AI$41,COUNTIF(AJ$6:AJ44,"3C")),0),MATCH(1,OFFSET('3C'!L$6:L$41,SMALL('3C'!AI$6:AI$41,COUNTIF(AJ$6:AJ44,"3C")),0),0))&amp;" "&amp;VLOOKUP(INDEX(OFFSET('3C'!$A$6:$A$41,SMALL('3C'!AI$6:AI$41,COUNTIF(AJ$6:AJ44,"3C")),0),MATCH(1,OFFSET('3C'!L$6:L$41,SMALL('3C'!AI$6:AI$41,COUNTIF(AJ$6:AJ44,"3C")),0),0)),'3C'!$A$6:$B$41,2,0)&amp;" - "&amp;'3C'!$A$1,
IF(AJ44="3D",INDEX(OFFSET('3D'!$A$6:$A$39,SMALL('3D'!AI$6:AI$39,COUNTIF(AJ$6:AJ44,"3D")),0),MATCH(1,OFFSET('3D'!L$6:L$39,SMALL('3D'!AI$6:AI$39,COUNTIF(AJ$6:AJ44,"3D")),0),0))&amp;" "&amp;VLOOKUP(INDEX(OFFSET('3D'!$A$6:$A$39,SMALL('3D'!AI$6:AI$39,COUNTIF(AJ$6:AJ44,"3D")),0),MATCH(1,OFFSET('3D'!L$6:L$39,SMALL('3D'!AI$6:AI$39,COUNTIF(AJ$6:AJ44,"3D")),0),0)),'3D'!$A$6:$B$39,2,0)&amp;" - "&amp;'3D'!$A$1,
IF(AJ44="3E",INDEX(OFFSET('3E'!$A$6:$A$37,SMALL('3E'!AI$6:AI$37,COUNTIF(AJ$6:AJ44,"3E")),0),MATCH(1,OFFSET('3E'!L$6:L$37,SMALL('3E'!AI$6:AI$37,COUNTIF(AJ$6:AJ44,"3E")),0),0))&amp;" "&amp;VLOOKUP(INDEX(OFFSET('3E'!$A$6:$A$37,SMALL('3E'!AI$6:AI$37,COUNTIF(AJ$6:AJ44,"3E")),0),MATCH(1,OFFSET('3E'!L$6:L$37,SMALL('3E'!AI$6:AI$37,COUNTIF(AJ$6:AJ44,"3E")),0),0)),'3E'!$A$6:$B$37,2,0)&amp;" - "&amp;'3E'!$A$1))))))</f>
        <v/>
      </c>
      <c r="BE44" s="39" t="str">
        <f ca="1">IF(AK44="","",IF(AK44="3A",INDEX(OFFSET('3A'!$A$6:$A$39,SMALL('3A'!AJ$6:AJ$39,COUNTIF(AK$6:AK44,"3A")),0),MATCH(1,OFFSET('3A'!M$6:M$39,SMALL('3A'!AJ$6:AJ$39,COUNTIF(AK$6:AK44,"3A")),0),0))&amp;" "&amp;VLOOKUP(INDEX(OFFSET('3A'!$A$6:$A$39,SMALL('3A'!AJ$6:AJ$39,COUNTIF(AK$6:AK44,"3A")),0),MATCH(1,OFFSET('3A'!M$6:M$39,SMALL('3A'!AJ$6:AJ$39,COUNTIF(AK$6:AK44,"3A")),0),0)),'3A'!$A$6:$B$39,2,0)&amp;" - "&amp;'3A'!$A$1,
IF(AK44="3B",INDEX(OFFSET('3B'!$A$6:$A$38,SMALL('3B'!AJ$6:AJ$38,COUNTIF(AK$6:AK44,"3B")),0),MATCH(1,OFFSET('3B'!M$6:M$38,SMALL('3B'!AJ$6:AJ$38,COUNTIF(AK$6:AK44,"3B")),0),0))&amp;" "&amp;VLOOKUP(INDEX(OFFSET('3B'!$A$6:$A$38,SMALL('3B'!AJ$6:AJ$38,COUNTIF(AK$6:AK44,"3B")),0),MATCH(1,OFFSET('3B'!M$6:M$38,SMALL('3B'!AJ$6:AJ$38,COUNTIF(AK$6:AK44,"3B")),0),0)),'3B'!$A$6:$B$38,2,0)&amp;" - "&amp;'3B'!$A$1,
IF(AK44="3C",INDEX(OFFSET('3C'!$A$6:$A$41,SMALL('3C'!AJ$6:AJ$41,COUNTIF(AK$6:AK44,"3C")),0),MATCH(1,OFFSET('3C'!M$6:M$41,SMALL('3C'!AJ$6:AJ$41,COUNTIF(AK$6:AK44,"3C")),0),0))&amp;" "&amp;VLOOKUP(INDEX(OFFSET('3C'!$A$6:$A$41,SMALL('3C'!AJ$6:AJ$41,COUNTIF(AK$6:AK44,"3C")),0),MATCH(1,OFFSET('3C'!M$6:M$41,SMALL('3C'!AJ$6:AJ$41,COUNTIF(AK$6:AK44,"3C")),0),0)),'3C'!$A$6:$B$41,2,0)&amp;" - "&amp;'3C'!$A$1,
IF(AK44="3D",INDEX(OFFSET('3D'!$A$6:$A$39,SMALL('3D'!AJ$6:AJ$39,COUNTIF(AK$6:AK44,"3D")),0),MATCH(1,OFFSET('3D'!M$6:M$39,SMALL('3D'!AJ$6:AJ$39,COUNTIF(AK$6:AK44,"3D")),0),0))&amp;" "&amp;VLOOKUP(INDEX(OFFSET('3D'!$A$6:$A$39,SMALL('3D'!AJ$6:AJ$39,COUNTIF(AK$6:AK44,"3D")),0),MATCH(1,OFFSET('3D'!M$6:M$39,SMALL('3D'!AJ$6:AJ$39,COUNTIF(AK$6:AK44,"3D")),0),0)),'3D'!$A$6:$B$39,2,0)&amp;" - "&amp;'3D'!$A$1,
IF(AK44="3E",INDEX(OFFSET('3E'!$A$6:$A$37,SMALL('3E'!AJ$6:AJ$37,COUNTIF(AK$6:AK44,"3E")),0),MATCH(1,OFFSET('3E'!M$6:M$37,SMALL('3E'!AJ$6:AJ$37,COUNTIF(AK$6:AK44,"3E")),0),0))&amp;" "&amp;VLOOKUP(INDEX(OFFSET('3E'!$A$6:$A$37,SMALL('3E'!AJ$6:AJ$37,COUNTIF(AK$6:AK44,"3E")),0),MATCH(1,OFFSET('3E'!M$6:M$37,SMALL('3E'!AJ$6:AJ$37,COUNTIF(AK$6:AK44,"3E")),0),0)),'3E'!$A$6:$B$37,2,0)&amp;" - "&amp;'3E'!$A$1))))))</f>
        <v/>
      </c>
      <c r="BF44" s="42" t="str">
        <f ca="1">IF(AL44="","",IF(AL44="3A",INDEX(OFFSET('3A'!$A$6:$A$39,SMALL('3A'!AK$6:AK$39,COUNTIF(AL$6:AL44,"3A")),0),MATCH(1,OFFSET('3A'!N$6:N$39,SMALL('3A'!AK$6:AK$39,COUNTIF(AL$6:AL44,"3A")),0),0))&amp;" "&amp;VLOOKUP(INDEX(OFFSET('3A'!$A$6:$A$39,SMALL('3A'!AK$6:AK$39,COUNTIF(AL$6:AL44,"3A")),0),MATCH(1,OFFSET('3A'!N$6:N$39,SMALL('3A'!AK$6:AK$39,COUNTIF(AL$6:AL44,"3A")),0),0)),'3A'!$A$6:$B$39,2,0)&amp;" - "&amp;'3A'!$A$1,
IF(AL44="3B",INDEX(OFFSET('3B'!$A$6:$A$38,SMALL('3B'!AK$6:AK$38,COUNTIF(AL$6:AL44,"3B")),0),MATCH(1,OFFSET('3B'!N$6:N$38,SMALL('3B'!AK$6:AK$38,COUNTIF(AL$6:AL44,"3B")),0),0))&amp;" "&amp;VLOOKUP(INDEX(OFFSET('3B'!$A$6:$A$38,SMALL('3B'!AK$6:AK$38,COUNTIF(AL$6:AL44,"3B")),0),MATCH(1,OFFSET('3B'!N$6:N$38,SMALL('3B'!AK$6:AK$38,COUNTIF(AL$6:AL44,"3B")),0),0)),'3B'!$A$6:$B$38,2,0)&amp;" - "&amp;'3B'!$A$1,
IF(AL44="3C",INDEX(OFFSET('3C'!$A$6:$A$41,SMALL('3C'!AK$6:AK$41,COUNTIF(AL$6:AL44,"3C")),0),MATCH(1,OFFSET('3C'!N$6:N$41,SMALL('3C'!AK$6:AK$41,COUNTIF(AL$6:AL44,"3C")),0),0))&amp;" "&amp;VLOOKUP(INDEX(OFFSET('3C'!$A$6:$A$41,SMALL('3C'!AK$6:AK$41,COUNTIF(AL$6:AL44,"3C")),0),MATCH(1,OFFSET('3C'!N$6:N$41,SMALL('3C'!AK$6:AK$41,COUNTIF(AL$6:AL44,"3C")),0),0)),'3C'!$A$6:$B$41,2,0)&amp;" - "&amp;'3C'!$A$1,
IF(AL44="3D",INDEX(OFFSET('3D'!$A$6:$A$39,SMALL('3D'!AK$6:AK$39,COUNTIF(AL$6:AL44,"3D")),0),MATCH(1,OFFSET('3D'!N$6:N$39,SMALL('3D'!AK$6:AK$39,COUNTIF(AL$6:AL44,"3D")),0),0))&amp;" "&amp;VLOOKUP(INDEX(OFFSET('3D'!$A$6:$A$39,SMALL('3D'!AK$6:AK$39,COUNTIF(AL$6:AL44,"3D")),0),MATCH(1,OFFSET('3D'!N$6:N$39,SMALL('3D'!AK$6:AK$39,COUNTIF(AL$6:AL44,"3D")),0),0)),'3D'!$A$6:$B$39,2,0)&amp;" - "&amp;'3D'!$A$1,
IF(AL44="3E",INDEX(OFFSET('3E'!$A$6:$A$37,SMALL('3E'!AK$6:AK$37,COUNTIF(AL$6:AL44,"3E")),0),MATCH(1,OFFSET('3E'!N$6:N$37,SMALL('3E'!AK$6:AK$37,COUNTIF(AL$6:AL44,"3E")),0),0))&amp;" "&amp;VLOOKUP(INDEX(OFFSET('3E'!$A$6:$A$37,SMALL('3E'!AK$6:AK$37,COUNTIF(AL$6:AL44,"3E")),0),MATCH(1,OFFSET('3E'!N$6:N$37,SMALL('3E'!AK$6:AK$37,COUNTIF(AL$6:AL44,"3E")),0),0)),'3E'!$A$6:$B$37,2,0)&amp;" - "&amp;'3E'!$A$1))))))</f>
        <v/>
      </c>
      <c r="BG44" s="44" t="str">
        <f ca="1">IF(AM44="","",IF(AM44="3A",INDEX(OFFSET('3A'!$A$6:$A$39,SMALL('3A'!AL$6:AL$39,COUNTIF(AM$6:AM44,"3A")),0),MATCH(1,OFFSET('3A'!O$6:O$39,SMALL('3A'!AL$6:AL$39,COUNTIF(AM$6:AM44,"3A")),0),0))&amp;" "&amp;VLOOKUP(INDEX(OFFSET('3A'!$A$6:$A$39,SMALL('3A'!AL$6:AL$39,COUNTIF(AM$6:AM44,"3A")),0),MATCH(1,OFFSET('3A'!O$6:O$39,SMALL('3A'!AL$6:AL$39,COUNTIF(AM$6:AM44,"3A")),0),0)),'3A'!$A$6:$B$39,2,0)&amp;" - "&amp;'3A'!$A$1,
IF(AM44="3B",INDEX(OFFSET('3B'!$A$6:$A$38,SMALL('3B'!AL$6:AL$38,COUNTIF(AM$6:AM44,"3B")),0),MATCH(1,OFFSET('3B'!O$6:O$38,SMALL('3B'!AL$6:AL$38,COUNTIF(AM$6:AM44,"3B")),0),0))&amp;" "&amp;VLOOKUP(INDEX(OFFSET('3B'!$A$6:$A$38,SMALL('3B'!AL$6:AL$38,COUNTIF(AM$6:AM44,"3B")),0),MATCH(1,OFFSET('3B'!O$6:O$38,SMALL('3B'!AL$6:AL$38,COUNTIF(AM$6:AM44,"3B")),0),0)),'3B'!$A$6:$B$38,2,0)&amp;" - "&amp;'3B'!$A$1,
IF(AM44="3C",INDEX(OFFSET('3C'!$A$6:$A$41,SMALL('3C'!AL$6:AL$41,COUNTIF(AM$6:AM44,"3C")),0),MATCH(1,OFFSET('3C'!O$6:O$41,SMALL('3C'!AL$6:AL$41,COUNTIF(AM$6:AM44,"3C")),0),0))&amp;" "&amp;VLOOKUP(INDEX(OFFSET('3C'!$A$6:$A$41,SMALL('3C'!AL$6:AL$41,COUNTIF(AM$6:AM44,"3C")),0),MATCH(1,OFFSET('3C'!O$6:O$41,SMALL('3C'!AL$6:AL$41,COUNTIF(AM$6:AM44,"3C")),0),0)),'3C'!$A$6:$B$41,2,0)&amp;" - "&amp;'3C'!$A$1,
IF(AM44="3D",INDEX(OFFSET('3D'!$A$6:$A$39,SMALL('3D'!AL$6:AL$39,COUNTIF(AM$6:AM44,"3D")),0),MATCH(1,OFFSET('3D'!O$6:O$39,SMALL('3D'!AL$6:AL$39,COUNTIF(AM$6:AM44,"3D")),0),0))&amp;" "&amp;VLOOKUP(INDEX(OFFSET('3D'!$A$6:$A$39,SMALL('3D'!AL$6:AL$39,COUNTIF(AM$6:AM44,"3D")),0),MATCH(1,OFFSET('3D'!O$6:O$39,SMALL('3D'!AL$6:AL$39,COUNTIF(AM$6:AM44,"3D")),0),0)),'3D'!$A$6:$B$39,2,0)&amp;" - "&amp;'3D'!$A$1,
IF(AM44="3E",INDEX(OFFSET('3E'!$A$6:$A$37,SMALL('3E'!AL$6:AL$37,COUNTIF(AM$6:AM44,"3E")),0),MATCH(1,OFFSET('3E'!O$6:O$37,SMALL('3E'!AL$6:AL$37,COUNTIF(AM$6:AM44,"3E")),0),0))&amp;" "&amp;VLOOKUP(INDEX(OFFSET('3E'!$A$6:$A$37,SMALL('3E'!AL$6:AL$37,COUNTIF(AM$6:AM44,"3E")),0),MATCH(1,OFFSET('3E'!O$6:O$37,SMALL('3E'!AL$6:AL$37,COUNTIF(AM$6:AM44,"3E")),0),0)),'3E'!$A$6:$B$37,2,0)&amp;" - "&amp;'3E'!$A$1))))))</f>
        <v/>
      </c>
      <c r="BH44" s="30"/>
      <c r="BI44" s="34" t="str">
        <f ca="1">IF(AO44="","",IF(AO44="3A",INDEX(OFFSET('3A'!$A$6:$A$39,SMALL('3A'!AN$6:AN$39,COUNTIF(AO$6:AO44,"3A")),0),MATCH(1,OFFSET('3A'!Q$6:Q$39,SMALL('3A'!AN$6:AN$39,COUNTIF(AO$6:AO44,"3A")),0),0))&amp;" "&amp;VLOOKUP(INDEX(OFFSET('3A'!$A$6:$A$39,SMALL('3A'!AN$6:AN$39,COUNTIF(AO$6:AO44,"3A")),0),MATCH(1,OFFSET('3A'!Q$6:Q$39,SMALL('3A'!AN$6:AN$39,COUNTIF(AO$6:AO44,"3A")),0),0)),'3A'!$A$6:$B$39,2,0)&amp;" - "&amp;'3A'!$A$1,
IF(AO44="3B",INDEX(OFFSET('3B'!$A$6:$A$38,SMALL('3B'!AN$6:AN$38,COUNTIF(AO$6:AO44,"3B")),0),MATCH(1,OFFSET('3B'!Q$6:Q$38,SMALL('3B'!AN$6:AN$38,COUNTIF(AO$6:AO44,"3B")),0),0))&amp;" "&amp;VLOOKUP(INDEX(OFFSET('3B'!$A$6:$A$38,SMALL('3B'!AN$6:AN$38,COUNTIF(AO$6:AO44,"3B")),0),MATCH(1,OFFSET('3B'!Q$6:Q$38,SMALL('3B'!AN$6:AN$38,COUNTIF(AO$6:AO44,"3B")),0),0)),'3B'!$A$6:$B$38,2,0)&amp;" - "&amp;'3B'!$A$1,
IF(AO44="3C",INDEX(OFFSET('3C'!$A$6:$A$41,SMALL('3C'!AN$6:AN$41,COUNTIF(AO$6:AO44,"3C")),0),MATCH(1,OFFSET('3C'!Q$6:Q$41,SMALL('3C'!AN$6:AN$41,COUNTIF(AO$6:AO44,"3C")),0),0))&amp;" "&amp;VLOOKUP(INDEX(OFFSET('3C'!$A$6:$A$41,SMALL('3C'!AN$6:AN$41,COUNTIF(AO$6:AO44,"3C")),0),MATCH(1,OFFSET('3C'!Q$6:Q$41,SMALL('3C'!AN$6:AN$41,COUNTIF(AO$6:AO44,"3C")),0),0)),'3C'!$A$6:$B$41,2,0)&amp;" - "&amp;'3C'!$A$1,
IF(AO44="3D",INDEX(OFFSET('3D'!$A$6:$A$39,SMALL('3D'!AN$6:AN$39,COUNTIF(AO$6:AO44,"3D")),0),MATCH(1,OFFSET('3D'!Q$6:Q$39,SMALL('3D'!AN$6:AN$39,COUNTIF(AO$6:AO44,"3D")),0),0))&amp;" "&amp;VLOOKUP(INDEX(OFFSET('3D'!$A$6:$A$39,SMALL('3D'!AN$6:AN$39,COUNTIF(AO$6:AO44,"3D")),0),MATCH(1,OFFSET('3D'!Q$6:Q$39,SMALL('3D'!AN$6:AN$39,COUNTIF(AO$6:AO44,"3D")),0),0)),'3D'!$A$6:$B$39,2,0)&amp;" - "&amp;'3D'!$A$1,
IF(AO44="3E",INDEX(OFFSET('3E'!$A$6:$A$37,SMALL('3E'!AN$6:AN$37,COUNTIF(AO$6:AO44,"3E")),0),MATCH(1,OFFSET('3E'!Q$6:Q$37,SMALL('3E'!AN$6:AN$37,COUNTIF(AO$6:AO44,"3E")),0),0))&amp;" "&amp;VLOOKUP(INDEX(OFFSET('3E'!$A$6:$A$37,SMALL('3E'!AN$6:AN$37,COUNTIF(AO$6:AO44,"3E")),0),MATCH(1,OFFSET('3E'!Q$6:Q$37,SMALL('3E'!AN$6:AN$37,COUNTIF(AO$6:AO44,"3E")),0),0)),'3E'!$A$6:$B$37,2,0)&amp;" - "&amp;'3E'!$A$1))))))</f>
        <v/>
      </c>
      <c r="BJ44" s="45" t="str">
        <f ca="1">IF(AP44="","",IF(AP44="3A",INDEX(OFFSET('3A'!$A$6:$A$39,SMALL('3A'!AO$6:AO$39,COUNTIF(AP$6:AP44,"3A")),0),MATCH(1,OFFSET('3A'!R$6:R$39,SMALL('3A'!AO$6:AO$39,COUNTIF(AP$6:AP44,"3A")),0),0))&amp;" "&amp;VLOOKUP(INDEX(OFFSET('3A'!$A$6:$A$39,SMALL('3A'!AO$6:AO$39,COUNTIF(AP$6:AP44,"3A")),0),MATCH(1,OFFSET('3A'!R$6:R$39,SMALL('3A'!AO$6:AO$39,COUNTIF(AP$6:AP44,"3A")),0),0)),'3A'!$A$6:$B$39,2,0)&amp;" - "&amp;'3A'!$A$1,
IF(AP44="3B",INDEX(OFFSET('3B'!$A$6:$A$38,SMALL('3B'!AO$6:AO$38,COUNTIF(AP$6:AP44,"3B")),0),MATCH(1,OFFSET('3B'!R$6:R$38,SMALL('3B'!AO$6:AO$38,COUNTIF(AP$6:AP44,"3B")),0),0))&amp;" "&amp;VLOOKUP(INDEX(OFFSET('3B'!$A$6:$A$38,SMALL('3B'!AO$6:AO$38,COUNTIF(AP$6:AP44,"3B")),0),MATCH(1,OFFSET('3B'!R$6:R$38,SMALL('3B'!AO$6:AO$38,COUNTIF(AP$6:AP44,"3B")),0),0)),'3B'!$A$6:$B$38,2,0)&amp;" - "&amp;'3B'!$A$1,
IF(AP44="3C",INDEX(OFFSET('3C'!$A$6:$A$41,SMALL('3C'!AO$6:AO$41,COUNTIF(AP$6:AP44,"3C")),0),MATCH(1,OFFSET('3C'!R$6:R$41,SMALL('3C'!AO$6:AO$41,COUNTIF(AP$6:AP44,"3C")),0),0))&amp;" "&amp;VLOOKUP(INDEX(OFFSET('3C'!$A$6:$A$41,SMALL('3C'!AO$6:AO$41,COUNTIF(AP$6:AP44,"3C")),0),MATCH(1,OFFSET('3C'!R$6:R$41,SMALL('3C'!AO$6:AO$41,COUNTIF(AP$6:AP44,"3C")),0),0)),'3C'!$A$6:$B$41,2,0)&amp;" - "&amp;'3C'!$A$1,
IF(AP44="3D",INDEX(OFFSET('3D'!$A$6:$A$39,SMALL('3D'!AO$6:AO$39,COUNTIF(AP$6:AP44,"3D")),0),MATCH(1,OFFSET('3D'!R$6:R$39,SMALL('3D'!AO$6:AO$39,COUNTIF(AP$6:AP44,"3D")),0),0))&amp;" "&amp;VLOOKUP(INDEX(OFFSET('3D'!$A$6:$A$39,SMALL('3D'!AO$6:AO$39,COUNTIF(AP$6:AP44,"3D")),0),MATCH(1,OFFSET('3D'!R$6:R$39,SMALL('3D'!AO$6:AO$39,COUNTIF(AP$6:AP44,"3D")),0),0)),'3D'!$A$6:$B$39,2,0)&amp;" - "&amp;'3D'!$A$1,
IF(AP44="3E",INDEX(OFFSET('3E'!$A$6:$A$37,SMALL('3E'!AO$6:AO$37,COUNTIF(AP$6:AP44,"3E")),0),MATCH(1,OFFSET('3E'!R$6:R$37,SMALL('3E'!AO$6:AO$37,COUNTIF(AP$6:AP44,"3E")),0),0))&amp;" "&amp;VLOOKUP(INDEX(OFFSET('3E'!$A$6:$A$37,SMALL('3E'!AO$6:AO$37,COUNTIF(AP$6:AP44,"3E")),0),MATCH(1,OFFSET('3E'!R$6:R$37,SMALL('3E'!AO$6:AO$37,COUNTIF(AP$6:AP44,"3E")),0),0)),'3E'!$A$6:$B$37,2,0)&amp;" - "&amp;'3E'!$A$1))))))</f>
        <v/>
      </c>
      <c r="BK44" s="36" t="str">
        <f ca="1">IF(AQ44="","",IF(AQ44="3A",INDEX(OFFSET('3A'!$A$6:$A$39,SMALL('3A'!AP$6:AP$39,COUNTIF(AQ$6:AQ44,"3A")),0),MATCH(1,OFFSET('3A'!S$6:S$39,SMALL('3A'!AP$6:AP$39,COUNTIF(AQ$6:AQ44,"3A")),0),0))&amp;" "&amp;VLOOKUP(INDEX(OFFSET('3A'!$A$6:$A$39,SMALL('3A'!AP$6:AP$39,COUNTIF(AQ$6:AQ44,"3A")),0),MATCH(1,OFFSET('3A'!S$6:S$39,SMALL('3A'!AP$6:AP$39,COUNTIF(AQ$6:AQ44,"3A")),0),0)),'3A'!$A$6:$B$39,2,0)&amp;" - "&amp;'3A'!$A$1,
IF(AQ44="3B",INDEX(OFFSET('3B'!$A$6:$A$38,SMALL('3B'!AP$6:AP$38,COUNTIF(AQ$6:AQ44,"3B")),0),MATCH(1,OFFSET('3B'!S$6:S$38,SMALL('3B'!AP$6:AP$38,COUNTIF(AQ$6:AQ44,"3B")),0),0))&amp;" "&amp;VLOOKUP(INDEX(OFFSET('3B'!$A$6:$A$38,SMALL('3B'!AP$6:AP$38,COUNTIF(AQ$6:AQ44,"3B")),0),MATCH(1,OFFSET('3B'!S$6:S$38,SMALL('3B'!AP$6:AP$38,COUNTIF(AQ$6:AQ44,"3B")),0),0)),'3B'!$A$6:$B$38,2,0)&amp;" - "&amp;'3B'!$A$1,
IF(AQ44="3C",INDEX(OFFSET('3C'!$A$6:$A$41,SMALL('3C'!AP$6:AP$41,COUNTIF(AQ$6:AQ44,"3C")),0),MATCH(1,OFFSET('3C'!S$6:S$41,SMALL('3C'!AP$6:AP$41,COUNTIF(AQ$6:AQ44,"3C")),0),0))&amp;" "&amp;VLOOKUP(INDEX(OFFSET('3C'!$A$6:$A$41,SMALL('3C'!AP$6:AP$41,COUNTIF(AQ$6:AQ44,"3C")),0),MATCH(1,OFFSET('3C'!S$6:S$41,SMALL('3C'!AP$6:AP$41,COUNTIF(AQ$6:AQ44,"3C")),0),0)),'3C'!$A$6:$B$41,2,0)&amp;" - "&amp;'3C'!$A$1,
IF(AQ44="3D",INDEX(OFFSET('3D'!$A$6:$A$39,SMALL('3D'!AP$6:AP$39,COUNTIF(AQ$6:AQ44,"3D")),0),MATCH(1,OFFSET('3D'!S$6:S$39,SMALL('3D'!AP$6:AP$39,COUNTIF(AQ$6:AQ44,"3D")),0),0))&amp;" "&amp;VLOOKUP(INDEX(OFFSET('3D'!$A$6:$A$39,SMALL('3D'!AP$6:AP$39,COUNTIF(AQ$6:AQ44,"3D")),0),MATCH(1,OFFSET('3D'!S$6:S$39,SMALL('3D'!AP$6:AP$39,COUNTIF(AQ$6:AQ44,"3D")),0),0)),'3D'!$A$6:$B$39,2,0)&amp;" - "&amp;'3D'!$A$1,
IF(AQ44="3E",INDEX(OFFSET('3E'!$A$6:$A$37,SMALL('3E'!AP$6:AP$37,COUNTIF(AQ$6:AQ44,"3E")),0),MATCH(1,OFFSET('3E'!S$6:S$37,SMALL('3E'!AP$6:AP$37,COUNTIF(AQ$6:AQ44,"3E")),0),0))&amp;" "&amp;VLOOKUP(INDEX(OFFSET('3E'!$A$6:$A$37,SMALL('3E'!AP$6:AP$37,COUNTIF(AQ$6:AQ44,"3E")),0),MATCH(1,OFFSET('3E'!S$6:S$37,SMALL('3E'!AP$6:AP$37,COUNTIF(AQ$6:AQ44,"3E")),0),0)),'3E'!$A$6:$B$37,2,0)&amp;" - "&amp;'3E'!$A$1))))))</f>
        <v/>
      </c>
      <c r="BL44" s="39" t="str">
        <f ca="1">IF(AR44="","",IF(AR44="3A",INDEX(OFFSET('3A'!$A$6:$A$39,SMALL('3A'!AQ$6:AQ$39,COUNTIF(AR$6:AR44,"3A")),0),MATCH(1,OFFSET('3A'!T$6:T$39,SMALL('3A'!AQ$6:AQ$39,COUNTIF(AR$6:AR44,"3A")),0),0))&amp;" "&amp;VLOOKUP(INDEX(OFFSET('3A'!$A$6:$A$39,SMALL('3A'!AQ$6:AQ$39,COUNTIF(AR$6:AR44,"3A")),0),MATCH(1,OFFSET('3A'!T$6:T$39,SMALL('3A'!AQ$6:AQ$39,COUNTIF(AR$6:AR44,"3A")),0),0)),'3A'!$A$6:$B$39,2,0)&amp;" - "&amp;'3A'!$A$1,
IF(AR44="3B",INDEX(OFFSET('3B'!$A$6:$A$38,SMALL('3B'!AQ$6:AQ$38,COUNTIF(AR$6:AR44,"3B")),0),MATCH(1,OFFSET('3B'!T$6:T$38,SMALL('3B'!AQ$6:AQ$38,COUNTIF(AR$6:AR44,"3B")),0),0))&amp;" "&amp;VLOOKUP(INDEX(OFFSET('3B'!$A$6:$A$38,SMALL('3B'!AQ$6:AQ$38,COUNTIF(AR$6:AR44,"3B")),0),MATCH(1,OFFSET('3B'!T$6:T$38,SMALL('3B'!AQ$6:AQ$38,COUNTIF(AR$6:AR44,"3B")),0),0)),'3B'!$A$6:$B$38,2,0)&amp;" - "&amp;'3B'!$A$1,
IF(AR44="3C",INDEX(OFFSET('3C'!$A$6:$A$41,SMALL('3C'!AQ$6:AQ$41,COUNTIF(AR$6:AR44,"3C")),0),MATCH(1,OFFSET('3C'!T$6:T$41,SMALL('3C'!AQ$6:AQ$41,COUNTIF(AR$6:AR44,"3C")),0),0))&amp;" "&amp;VLOOKUP(INDEX(OFFSET('3C'!$A$6:$A$41,SMALL('3C'!AQ$6:AQ$41,COUNTIF(AR$6:AR44,"3C")),0),MATCH(1,OFFSET('3C'!T$6:T$41,SMALL('3C'!AQ$6:AQ$41,COUNTIF(AR$6:AR44,"3C")),0),0)),'3C'!$A$6:$B$41,2,0)&amp;" - "&amp;'3C'!$A$1,
IF(AR44="3D",INDEX(OFFSET('3D'!$A$6:$A$39,SMALL('3D'!AQ$6:AQ$39,COUNTIF(AR$6:AR44,"3D")),0),MATCH(1,OFFSET('3D'!T$6:T$39,SMALL('3D'!AQ$6:AQ$39,COUNTIF(AR$6:AR44,"3D")),0),0))&amp;" "&amp;VLOOKUP(INDEX(OFFSET('3D'!$A$6:$A$39,SMALL('3D'!AQ$6:AQ$39,COUNTIF(AR$6:AR44,"3D")),0),MATCH(1,OFFSET('3D'!T$6:T$39,SMALL('3D'!AQ$6:AQ$39,COUNTIF(AR$6:AR44,"3D")),0),0)),'3D'!$A$6:$B$39,2,0)&amp;" - "&amp;'3D'!$A$1,
IF(AR44="3E",INDEX(OFFSET('3E'!$A$6:$A$37,SMALL('3E'!AQ$6:AQ$37,COUNTIF(AR$6:AR44,"3E")),0),MATCH(1,OFFSET('3E'!T$6:T$37,SMALL('3E'!AQ$6:AQ$37,COUNTIF(AR$6:AR44,"3E")),0),0))&amp;" "&amp;VLOOKUP(INDEX(OFFSET('3E'!$A$6:$A$37,SMALL('3E'!AQ$6:AQ$37,COUNTIF(AR$6:AR44,"3E")),0),MATCH(1,OFFSET('3E'!T$6:T$37,SMALL('3E'!AQ$6:AQ$37,COUNTIF(AR$6:AR44,"3E")),0),0)),'3E'!$A$6:$B$37,2,0)&amp;" - "&amp;'3E'!$A$1))))))</f>
        <v/>
      </c>
      <c r="BM44" s="42" t="str">
        <f ca="1">IF(AS44="","",IF(AS44="3A",INDEX(OFFSET('3A'!$A$6:$A$39,SMALL('3A'!AR$6:AR$39,COUNTIF(AS$6:AS44,"3A")),0),MATCH(1,OFFSET('3A'!U$6:U$39,SMALL('3A'!AR$6:AR$39,COUNTIF(AS$6:AS44,"3A")),0),0))&amp;" "&amp;VLOOKUP(INDEX(OFFSET('3A'!$A$6:$A$39,SMALL('3A'!AR$6:AR$39,COUNTIF(AS$6:AS44,"3A")),0),MATCH(1,OFFSET('3A'!U$6:U$39,SMALL('3A'!AR$6:AR$39,COUNTIF(AS$6:AS44,"3A")),0),0)),'3A'!$A$6:$B$39,2,0)&amp;" - "&amp;'3A'!$A$1,
IF(AS44="3B",INDEX(OFFSET('3B'!$A$6:$A$38,SMALL('3B'!AR$6:AR$38,COUNTIF(AS$6:AS44,"3B")),0),MATCH(1,OFFSET('3B'!U$6:U$38,SMALL('3B'!AR$6:AR$38,COUNTIF(AS$6:AS44,"3B")),0),0))&amp;" "&amp;VLOOKUP(INDEX(OFFSET('3B'!$A$6:$A$38,SMALL('3B'!AR$6:AR$38,COUNTIF(AS$6:AS44,"3B")),0),MATCH(1,OFFSET('3B'!U$6:U$38,SMALL('3B'!AR$6:AR$38,COUNTIF(AS$6:AS44,"3B")),0),0)),'3B'!$A$6:$B$38,2,0)&amp;" - "&amp;'3B'!$A$1,
IF(AS44="3C",INDEX(OFFSET('3C'!$A$6:$A$41,SMALL('3C'!AR$6:AR$41,COUNTIF(AS$6:AS44,"3C")),0),MATCH(1,OFFSET('3C'!U$6:U$41,SMALL('3C'!AR$6:AR$41,COUNTIF(AS$6:AS44,"3C")),0),0))&amp;" "&amp;VLOOKUP(INDEX(OFFSET('3C'!$A$6:$A$41,SMALL('3C'!AR$6:AR$41,COUNTIF(AS$6:AS44,"3C")),0),MATCH(1,OFFSET('3C'!U$6:U$41,SMALL('3C'!AR$6:AR$41,COUNTIF(AS$6:AS44,"3C")),0),0)),'3C'!$A$6:$B$41,2,0)&amp;" - "&amp;'3C'!$A$1,
IF(AS44="3D",INDEX(OFFSET('3D'!$A$6:$A$39,SMALL('3D'!AR$6:AR$39,COUNTIF(AS$6:AS44,"3D")),0),MATCH(1,OFFSET('3D'!U$6:U$39,SMALL('3D'!AR$6:AR$39,COUNTIF(AS$6:AS44,"3D")),0),0))&amp;" "&amp;VLOOKUP(INDEX(OFFSET('3D'!$A$6:$A$39,SMALL('3D'!AR$6:AR$39,COUNTIF(AS$6:AS44,"3D")),0),MATCH(1,OFFSET('3D'!U$6:U$39,SMALL('3D'!AR$6:AR$39,COUNTIF(AS$6:AS44,"3D")),0),0)),'3D'!$A$6:$B$39,2,0)&amp;" - "&amp;'3D'!$A$1,
IF(AS44="3E",INDEX(OFFSET('3E'!$A$6:$A$37,SMALL('3E'!AR$6:AR$37,COUNTIF(AS$6:AS44,"3E")),0),MATCH(1,OFFSET('3E'!U$6:U$37,SMALL('3E'!AR$6:AR$37,COUNTIF(AS$6:AS44,"3E")),0),0))&amp;" "&amp;VLOOKUP(INDEX(OFFSET('3E'!$A$6:$A$37,SMALL('3E'!AR$6:AR$37,COUNTIF(AS$6:AS44,"3E")),0),MATCH(1,OFFSET('3E'!U$6:U$37,SMALL('3E'!AR$6:AR$37,COUNTIF(AS$6:AS44,"3E")),0),0)),'3E'!$A$6:$B$37,2,0)&amp;" - "&amp;'3E'!$A$1))))))</f>
        <v/>
      </c>
    </row>
    <row r="45" spans="1:65" ht="14.25" customHeight="1">
      <c r="A45" s="34" t="str">
        <f ca="1">IFERROR(IF(AA45="","",IF(AA45="6A",INDEX(OFFSET('6A'!$A$6:$A$39,SMALL('6A'!Z$6:Z$39,COUNTIF(AA$6:AA45,"6A")),0),MATCH(1,OFFSET('6A'!C$6:C$39,SMALL('6A'!Z$6:Z$39,COUNTIF(AA$6:AA45,"6A")),0),0))&amp;" "&amp;VLOOKUP(INDEX(OFFSET('6A'!$A$6:$A$39,SMALL('6A'!Z$6:Z$39,COUNTIF(AA$6:AA45,"6A")),0),MATCH(1,OFFSET('6A'!C$6:C$39,SMALL('6A'!Z$6:Z$39,COUNTIF(AA$6:AA45,"6A")),0),0)),'6A'!$A$6:$B$39,2,0)&amp;" - "&amp;'6A'!$A$1,
IF(AA45="6B",INDEX(OFFSET('6B'!$A$6:$A$39,SMALL('6B'!Z$6:Z$39,COUNTIF(AA$6:AA45,"6B")),0),MATCH(1,OFFSET('6B'!C$6:C$39,SMALL('6B'!Z$6:Z$39,COUNTIF(AA$6:AA45,"6B")),0),0))&amp;" "&amp;VLOOKUP(INDEX(OFFSET('6B'!$A$6:$A$39,SMALL('6B'!Z$6:Z$39,COUNTIF(AA$6:AA45,"6B")),0),MATCH(1,OFFSET('6B'!C$6:C$39,SMALL('6B'!Z$6:Z$39,COUNTIF(AA$6:AA45,"6B")),0),0)),'6B'!$A$6:$B$39,2,0)&amp;" - "&amp;'6B'!$A$1,
IF(AA45="6C",INDEX(OFFSET('6C'!$A$6:$A$41,SMALL('6C'!Z$6:Z$41,COUNTIF(AA$6:AA45,"6C")),0),MATCH(1,OFFSET('6C'!C$6:C$41,SMALL('6C'!Z$6:Z$41,COUNTIF(AA$6:AA45,"6C")),0),0))&amp;" "&amp;VLOOKUP(INDEX(OFFSET('6C'!$A$6:$A$41,SMALL('6C'!Z$6:Z$41,COUNTIF(AA$6:AA45,"6C")),0),MATCH(1,OFFSET('6C'!C$6:C$41,SMALL('6C'!Z$6:Z$41,COUNTIF(AA$6:AA45,"6C")),0),0)),'6C'!$A$6:$B$41,2,0)&amp;" - "&amp;'6C'!$A$1,
IF(AA45="6D",INDEX(OFFSET('6D'!$A$6:$A$42,SMALL('6D'!Z$6:Z$42,COUNTIF(AA$6:AA45,"6D")),0),MATCH(1,OFFSET('6D'!C$6:C$42,SMALL('6D'!Z$6:Z$42,COUNTIF(AA$6:AA45,"6D")),0),0))&amp;" "&amp;VLOOKUP(INDEX(OFFSET('6D'!$A$6:$A$42,SMALL('6D'!Z$6:Z$42,COUNTIF(AA$6:AA45,"6D")),0),MATCH(1,OFFSET('6D'!C$6:C$42,SMALL('6D'!Z$6:Z$42,COUNTIF(AA$6:AA45,"6D")),0),0)),'6D'!$A$6:$B$42,2,0)&amp;" - "&amp;'6D'!$A$1,
IF(AA45="6E",INDEX(OFFSET('6E'!$A$6:$A$40,SMALL('6E'!Z$6:Z$40,COUNTIF(AA$6:AA45,"6E")),0),MATCH(1,OFFSET('6E'!C$6:C$40,SMALL('6E'!Z$6:Z$40,COUNTIF(AA$6:AA45,"6E")),0),0))&amp;" "&amp;VLOOKUP(INDEX(OFFSET('6E'!$A$6:$A$40,SMALL('6E'!Z$6:Z$40,COUNTIF(AA$6:AA45,"6E")),0),MATCH(1,OFFSET('6E'!C$6:C$40,SMALL('6E'!Z$6:Z$40,COUNTIF(AA$6:AA45,"6E")),0),0)),'6E'!$A$6:$B$40,2,0)&amp;" - "&amp;'6E'!$A$1,
IF(AA45="5A",INDEX(OFFSET('5A'!$A$6:$A$41,SMALL('5A'!Z$6:Z$41,COUNTIF(AA$6:AA45,"5A")),0),MATCH(1,OFFSET('5A'!C$6:C$41,SMALL('5A'!Z$6:Z$41,COUNTIF(AA$6:AA45,"5A")),0),0))&amp;" "&amp;VLOOKUP(INDEX(OFFSET('5A'!$A$6:$A$41,SMALL('5A'!Z$6:Z$41,COUNTIF(AA$6:AA45,"5A")),0),MATCH(1,OFFSET('5A'!C$6:C$41,SMALL('5A'!Z$6:Z$41,COUNTIF(AA$6:AA45,"5A")),0),0)),'5A'!$A$6:$B$41,2,0)&amp;" - "&amp;'5A'!$A$1,
IF(AA45="5B",INDEX(OFFSET('5B'!$A$6:$A$39,SMALL('5B'!Z$6:Z$39,COUNTIF(AA$6:AA45,"5B")),0),MATCH(1,OFFSET('5B'!C$6:C$39,SMALL('5B'!Z$6:Z$39,COUNTIF(AA$6:AA45,"5B")),0),0))&amp;" "&amp;VLOOKUP(INDEX(OFFSET('5B'!$A$6:$A$39,SMALL('5B'!Z$6:Z$39,COUNTIF(AA$6:AA45,"5B")),0),MATCH(1,OFFSET('5B'!C$6:C$39,SMALL('5B'!Z$6:Z$39,COUNTIF(AA$6:AA45,"5B")),0),0)),'5B'!$A$6:$B$39,2,0)&amp;" - "&amp;'5B'!$A$1,
IF(AA45="5C",INDEX(OFFSET('5C'!$A$6:$A$39,SMALL('5C'!Z$6:Z$39,COUNTIF(AA$6:AA45,"5C")),0),MATCH(1,OFFSET('5C'!C$6:C$39,SMALL('5C'!Z$6:Z$39,COUNTIF(AA$6:AA45,"5C")),0),0))&amp;" "&amp;VLOOKUP(INDEX(OFFSET('5C'!$A$6:$A$39,SMALL('5C'!Z$6:Z$39,COUNTIF(AA$6:AA45,"5C")),0),MATCH(1,OFFSET('5C'!C$6:C$39,SMALL('5C'!Z$6:Z$39,COUNTIF(AA$6:AA45,"5C")),0),0)),'5C'!$A$6:$B$39,2,0)&amp;" - "&amp;'5C'!$A$1,
IF(AA45="5D",INDEX(OFFSET('5D'!$A$6:$A$41,SMALL('5D'!Z$6:Z$41,COUNTIF(AA$6:AA45,"5D")),0),MATCH(1,OFFSET('5D'!C$6:C$41,SMALL('5D'!Z$6:Z$41,COUNTIF(AA$6:AA45,"5D")),0),0))&amp;" "&amp;VLOOKUP(INDEX(OFFSET('5D'!$A$6:$A$41,SMALL('5D'!Z$6:Z$41,COUNTIF(AA$6:AA45,"5D")),0),MATCH(1,OFFSET('5D'!C$6:C$41,SMALL('5D'!Z$6:Z$41,COUNTIF(AA$6:AA45,"5D")),0),0)),'5D'!$A$6:$B$41,2,0)&amp;" - "&amp;'5D'!$A$1,
IF(AA45="5E",INDEX(OFFSET('5E'!$A$6:$A$40,SMALL('5E'!Z$6:Z$40,COUNTIF(AA$6:AA45,"5E")),0),MATCH(1,OFFSET('5E'!C$6:C$40,SMALL('5E'!Z$6:Z$40,COUNTIF(AA$6:AA45,"5E")),0),0))&amp;" "&amp;VLOOKUP(INDEX(OFFSET('5E'!$A$6:$A$40,SMALL('5E'!Z$6:Z$40,COUNTIF(AA$6:AA45,"5E")),0),MATCH(1,OFFSET('5E'!C$6:C$40,SMALL('5E'!Z$6:Z$40,COUNTIF(AA$6:AA45,"5E")),0),0)),'5E'!$A$6:$B$40,2,0)&amp;" - "&amp;'5E'!$A$1,
IF(AA45="5F",INDEX(OFFSET('5F'!$A$6:$A$40,SMALL('5F'!Z$6:Z$40,COUNTIF(AA$6:AA45,"5F")),0),MATCH(1,OFFSET('5F'!C$6:C$40,SMALL('5F'!Z$6:Z$40,COUNTIF(AA$6:AA45,"5F")),0),0))&amp;" "&amp;VLOOKUP(INDEX(OFFSET('5F'!$A$6:$A$40,SMALL('5F'!Z$6:Z$40,COUNTIF(AA$6:AA45,"5F")),0),MATCH(1,OFFSET('5F'!C$6:C$40,SMALL('5F'!Z$6:Z$40,COUNTIF(AA$6:AA45,"5F")),0),0)),'5F'!$A$6:$B$40,2,0)&amp;" - "&amp;'5F'!$A$1,
IF(AA45="4A",INDEX(OFFSET('4A'!$A$6:$A$38,SMALL('4A'!Z$6:Z$38,COUNTIF(AA$6:AA45,"4A")),0),MATCH(1,OFFSET('4A'!C$6:C$38,SMALL('4A'!Z$6:Z$38,COUNTIF(AA$6:AA45,"4A")),0),0))&amp;" "&amp;VLOOKUP(INDEX(OFFSET('4A'!$A$6:$A$38,SMALL('4A'!Z$6:Z$38,COUNTIF(AA$6:AA45,"4A")),0),MATCH(1,OFFSET('4A'!C$6:C$38,SMALL('4A'!Z$6:Z$38,COUNTIF(AA$6:AA45,"4A")),0),0)),'4A'!$A$6:$B$38,2,0)&amp;" - "&amp;'4A'!$A$1,
IF(AA45="4B",INDEX(OFFSET('4B'!$A$6:$A$37,SMALL('4B'!Z$6:Z$37,COUNTIF(AA$6:AA45,"4B")),0),MATCH(1,OFFSET('4B'!C$6:C$37,SMALL('4B'!Z$6:Z$37,COUNTIF(AA$6:AA45,"4B")),0),0))&amp;" "&amp;VLOOKUP(INDEX(OFFSET('4B'!$A$6:$A$37,SMALL('4B'!Z$6:Z$37,COUNTIF(AA$6:AA45,"4B")),0),MATCH(1,OFFSET('4B'!C$6:C$37,SMALL('4B'!Z$6:Z$37,COUNTIF(AA$6:AA45,"4B")),0),0)),'4B'!$A$6:$B$37,2,0)&amp;" - "&amp;'4B'!$A$1,
IF(AA45="4C",INDEX(OFFSET('4C'!$A$6:$A$38,SMALL('4C'!Z$6:Z$38,COUNTIF(AA$6:AA45,"4C")),0),MATCH(1,OFFSET('4C'!C$6:C$38,SMALL('4C'!Z$6:Z$38,COUNTIF(AA$6:AA45,"4C")),0),0))&amp;" "&amp;VLOOKUP(INDEX(OFFSET('4C'!$A$6:$A$38,SMALL('4C'!Z$6:Z$38,COUNTIF(AA$6:AA45,"4C")),0),MATCH(1,OFFSET('4C'!C$6:C$38,SMALL('4C'!Z$6:Z$38,COUNTIF(AA$6:AA45,"4C")),0),0)),'4C'!$A$6:$B$38,2,0)&amp;" - "&amp;'4C'!$A$1,
IF(AA45="4D",INDEX(OFFSET('4D'!$A$6:$A$37,SMALL('4D'!Z$6:Z$37,COUNTIF(AA$6:AA45,"4D")),0),MATCH(1,OFFSET('4D'!C$6:C$37,SMALL('4D'!Z$6:Z$37,COUNTIF(AA$6:AA45,"4D")),0),0))&amp;" "&amp;VLOOKUP(INDEX(OFFSET('4D'!$A$6:$A$37,SMALL('4D'!Z$6:Z$37,COUNTIF(AA$6:AA45,"4D")),0),MATCH(1,OFFSET('4D'!C$6:C$37,SMALL('4D'!Z$6:Z$37,COUNTIF(AA$6:AA45,"4D")),0),0)),'4D'!$A$6:$B$37,2,0)&amp;" - "&amp;'4D'!$A$1,
IF(AA45="4E",INDEX(OFFSET('4E'!$A$6:$A$37,SMALL('4E'!Z$6:Z$37,COUNTIF(AA$6:AA45,"4E")),0),MATCH(1,OFFSET('4E'!C$6:C$37,SMALL('4E'!Z$6:Z$37,COUNTIF(AA$6:AA45,"4E")),0),0))&amp;" "&amp;VLOOKUP(INDEX(OFFSET('4E'!$A$6:$A$37,SMALL('4E'!Z$6:Z$37,COUNTIF(AA$6:AA45,"4E")),0),MATCH(1,OFFSET('4E'!C$6:C$37,SMALL('4E'!Z$6:Z$37,COUNTIF(AA$6:AA45,"4E")),0),0)),'4E'!$A$6:$B$37,2,0)&amp;" - "&amp;'4E'!$A$1,
IF(AA45="CM2",INDEX(OFFSET('CM2'!$A$6:$A$36,SMALL('CM2'!Z$6:Z$36,COUNTIF(AA$6:AA45,"CM2")),0),MATCH(1,OFFSET('CM2'!C$6:C$36,SMALL('CM2'!Z$6:Z$36,COUNTIF(AA$6:AA45,"CM2")),0),0))&amp;" "&amp;VLOOKUP(INDEX(OFFSET('CM2'!$A$6:$A$36,SMALL('CM2'!Z$6:Z$36,COUNTIF(AA$6:AA45,"CM2")),0),MATCH(1,OFFSET('CM2'!C$6:C$36,SMALL('CM2'!Z$6:Z$36,COUNTIF(AA$6:AA45,"CM2")),0),0)),'CM2'!$A$6:$B$36,2,0)&amp;" - "&amp;'CM2'!$A$1,AU45)))))))))))))))))),"")</f>
        <v/>
      </c>
      <c r="B45" s="56" t="str">
        <f ca="1">IFERROR(IF(AB45="","",IF(AB45="6A",INDEX(OFFSET('6A'!$A$6:$A$39,SMALL('6A'!AA$6:AA$39,COUNTIF(AB$6:AB45,"6A")),0),MATCH(1,OFFSET('6A'!D$6:D$39,SMALL('6A'!AA$6:AA$39,COUNTIF(AB$6:AB45,"6A")),0),0))&amp;" "&amp;VLOOKUP(INDEX(OFFSET('6A'!$A$6:$A$39,SMALL('6A'!AA$6:AA$39,COUNTIF(AB$6:AB45,"6A")),0),MATCH(1,OFFSET('6A'!D$6:D$39,SMALL('6A'!AA$6:AA$39,COUNTIF(AB$6:AB45,"6A")),0),0)),'6A'!$A$6:$B$39,2,0)&amp;" - "&amp;'6A'!$A$1,
IF(AB45="6B",INDEX(OFFSET('6B'!$A$6:$A$39,SMALL('6B'!AA$6:AA$39,COUNTIF(AB$6:AB45,"6B")),0),MATCH(1,OFFSET('6B'!D$6:D$39,SMALL('6B'!AA$6:AA$39,COUNTIF(AB$6:AB45,"6B")),0),0))&amp;" "&amp;VLOOKUP(INDEX(OFFSET('6B'!$A$6:$A$39,SMALL('6B'!AA$6:AA$39,COUNTIF(AB$6:AB45,"6B")),0),MATCH(1,OFFSET('6B'!D$6:D$39,SMALL('6B'!AA$6:AA$39,COUNTIF(AB$6:AB45,"6B")),0),0)),'6B'!$A$6:$B$39,2,0)&amp;" - "&amp;'6B'!$A$1,
IF(AB45="6C",INDEX(OFFSET('6C'!$A$6:$A$41,SMALL('6C'!AA$6:AA$41,COUNTIF(AB$6:AB45,"6C")),0),MATCH(1,OFFSET('6C'!D$6:D$41,SMALL('6C'!AA$6:AA$41,COUNTIF(AB$6:AB45,"6C")),0),0))&amp;" "&amp;VLOOKUP(INDEX(OFFSET('6C'!$A$6:$A$41,SMALL('6C'!AA$6:AA$41,COUNTIF(AB$6:AB45,"6C")),0),MATCH(1,OFFSET('6C'!D$6:D$41,SMALL('6C'!AA$6:AA$41,COUNTIF(AB$6:AB45,"6C")),0),0)),'6C'!$A$6:$B$41,2,0)&amp;" - "&amp;'6C'!$A$1,
IF(AB45="6D",INDEX(OFFSET('6D'!$A$6:$A$42,SMALL('6D'!AA$6:AA$42,COUNTIF(AB$6:AB45,"6D")),0),MATCH(1,OFFSET('6D'!D$6:D$42,SMALL('6D'!AA$6:AA$42,COUNTIF(AB$6:AB45,"6D")),0),0))&amp;" "&amp;VLOOKUP(INDEX(OFFSET('6D'!$A$6:$A$42,SMALL('6D'!AA$6:AA$42,COUNTIF(AB$6:AB45,"6D")),0),MATCH(1,OFFSET('6D'!D$6:D$42,SMALL('6D'!AA$6:AA$42,COUNTIF(AB$6:AB45,"6D")),0),0)),'6D'!$A$6:$B$42,2,0)&amp;" - "&amp;'6D'!$A$1,
IF(AB45="6E",INDEX(OFFSET('6E'!$A$6:$A$40,SMALL('6E'!AA$6:AA$40,COUNTIF(AB$6:AB45,"6E")),0),MATCH(1,OFFSET('6E'!D$6:D$40,SMALL('6E'!AA$6:AA$40,COUNTIF(AB$6:AB45,"6E")),0),0))&amp;" "&amp;VLOOKUP(INDEX(OFFSET('6E'!$A$6:$A$40,SMALL('6E'!AA$6:AA$40,COUNTIF(AB$6:AB45,"6E")),0),MATCH(1,OFFSET('6E'!D$6:D$40,SMALL('6E'!AA$6:AA$40,COUNTIF(AB$6:AB45,"6E")),0),0)),'6E'!$A$6:$B$40,2,0)&amp;" - "&amp;'6E'!$A$1,
IF(AB45="5A",INDEX(OFFSET('5A'!$A$6:$A$41,SMALL('5A'!AA$6:AA$41,COUNTIF(AB$6:AB45,"5A")),0),MATCH(1,OFFSET('5A'!D$6:D$41,SMALL('5A'!AA$6:AA$41,COUNTIF(AB$6:AB45,"5A")),0),0))&amp;" "&amp;VLOOKUP(INDEX(OFFSET('5A'!$A$6:$A$41,SMALL('5A'!AA$6:AA$41,COUNTIF(AB$6:AB45,"5A")),0),MATCH(1,OFFSET('5A'!D$6:D$41,SMALL('5A'!AA$6:AA$41,COUNTIF(AB$6:AB45,"5A")),0),0)),'5A'!$A$6:$B$41,2,0)&amp;" - "&amp;'5A'!$A$1,
IF(AB45="5B",INDEX(OFFSET('5B'!$A$6:$A$39,SMALL('5B'!AA$6:AA$39,COUNTIF(AB$6:AB45,"5B")),0),MATCH(1,OFFSET('5B'!D$6:D$39,SMALL('5B'!AA$6:AA$39,COUNTIF(AB$6:AB45,"5B")),0),0))&amp;" "&amp;VLOOKUP(INDEX(OFFSET('5B'!$A$6:$A$39,SMALL('5B'!AA$6:AA$39,COUNTIF(AB$6:AB45,"5B")),0),MATCH(1,OFFSET('5B'!D$6:D$39,SMALL('5B'!AA$6:AA$39,COUNTIF(AB$6:AB45,"5B")),0),0)),'5B'!$A$6:$B$39,2,0)&amp;" - "&amp;'5B'!$A$1,
IF(AB45="5C",INDEX(OFFSET('5C'!$A$6:$A$39,SMALL('5C'!AA$6:AA$39,COUNTIF(AB$6:AB45,"5C")),0),MATCH(1,OFFSET('5C'!D$6:D$39,SMALL('5C'!AA$6:AA$39,COUNTIF(AB$6:AB45,"5C")),0),0))&amp;" "&amp;VLOOKUP(INDEX(OFFSET('5C'!$A$6:$A$39,SMALL('5C'!AA$6:AA$39,COUNTIF(AB$6:AB45,"5C")),0),MATCH(1,OFFSET('5C'!D$6:D$39,SMALL('5C'!AA$6:AA$39,COUNTIF(AB$6:AB45,"5C")),0),0)),'5C'!$A$6:$B$39,2,0)&amp;" - "&amp;'5C'!$A$1,
IF(AB45="5D",INDEX(OFFSET('5D'!$A$6:$A$41,SMALL('5D'!AA$6:AA$41,COUNTIF(AB$6:AB45,"5D")),0),MATCH(1,OFFSET('5D'!D$6:D$41,SMALL('5D'!AA$6:AA$41,COUNTIF(AB$6:AB45,"5D")),0),0))&amp;" "&amp;VLOOKUP(INDEX(OFFSET('5D'!$A$6:$A$41,SMALL('5D'!AA$6:AA$41,COUNTIF(AB$6:AB45,"5D")),0),MATCH(1,OFFSET('5D'!D$6:D$41,SMALL('5D'!AA$6:AA$41,COUNTIF(AB$6:AB45,"5D")),0),0)),'5D'!$A$6:$B$41,2,0)&amp;" - "&amp;'5D'!$A$1,
IF(AB45="5E",INDEX(OFFSET('5E'!$A$6:$A$40,SMALL('5E'!AA$6:AA$40,COUNTIF(AB$6:AB45,"5E")),0),MATCH(1,OFFSET('5E'!D$6:D$40,SMALL('5E'!AA$6:AA$40,COUNTIF(AB$6:AB45,"5E")),0),0))&amp;" "&amp;VLOOKUP(INDEX(OFFSET('5E'!$A$6:$A$40,SMALL('5E'!AA$6:AA$40,COUNTIF(AB$6:AB45,"5E")),0),MATCH(1,OFFSET('5E'!D$6:D$40,SMALL('5E'!AA$6:AA$40,COUNTIF(AB$6:AB45,"5E")),0),0)),'5E'!$A$6:$B$40,2,0)&amp;" - "&amp;'5E'!$A$1,
IF(AB45="5F",INDEX(OFFSET('5F'!$A$6:$A$40,SMALL('5F'!AA$6:AA$40,COUNTIF(AB$6:AB45,"5F")),0),MATCH(1,OFFSET('5F'!D$6:D$40,SMALL('5F'!AA$6:AA$40,COUNTIF(AB$6:AB45,"5F")),0),0))&amp;" "&amp;VLOOKUP(INDEX(OFFSET('5F'!$A$6:$A$40,SMALL('5F'!AA$6:AA$40,COUNTIF(AB$6:AB45,"5F")),0),MATCH(1,OFFSET('5F'!D$6:D$40,SMALL('5F'!AA$6:AA$40,COUNTIF(AB$6:AB45,"5F")),0),0)),'5F'!$A$6:$B$40,2,0)&amp;" - "&amp;'5F'!$A$1,
IF(AB45="4A",INDEX(OFFSET('4A'!$A$6:$A$38,SMALL('4A'!AA$6:AA$38,COUNTIF(AB$6:AB45,"4A")),0),MATCH(1,OFFSET('4A'!D$6:D$38,SMALL('4A'!AA$6:AA$38,COUNTIF(AB$6:AB45,"4A")),0),0))&amp;" "&amp;VLOOKUP(INDEX(OFFSET('4A'!$A$6:$A$38,SMALL('4A'!AA$6:AA$38,COUNTIF(AB$6:AB45,"4A")),0),MATCH(1,OFFSET('4A'!D$6:D$38,SMALL('4A'!AA$6:AA$38,COUNTIF(AB$6:AB45,"4A")),0),0)),'4A'!$A$6:$B$38,2,0)&amp;" - "&amp;'4A'!$A$1,
IF(AB45="4B",INDEX(OFFSET('4B'!$A$6:$A$37,SMALL('4B'!AA$6:AA$37,COUNTIF(AB$6:AB45,"4B")),0),MATCH(1,OFFSET('4B'!D$6:D$37,SMALL('4B'!AA$6:AA$37,COUNTIF(AB$6:AB45,"4B")),0),0))&amp;" "&amp;VLOOKUP(INDEX(OFFSET('4B'!$A$6:$A$37,SMALL('4B'!AA$6:AA$37,COUNTIF(AB$6:AB45,"4B")),0),MATCH(1,OFFSET('4B'!D$6:D$37,SMALL('4B'!AA$6:AA$37,COUNTIF(AB$6:AB45,"4B")),0),0)),'4B'!$A$6:$B$37,2,0)&amp;" - "&amp;'4B'!$A$1,
IF(AB45="4C",INDEX(OFFSET('4C'!$A$6:$A$38,SMALL('4C'!AA$6:AA$38,COUNTIF(AB$6:AB45,"4C")),0),MATCH(1,OFFSET('4C'!D$6:D$38,SMALL('4C'!AA$6:AA$38,COUNTIF(AB$6:AB45,"4C")),0),0))&amp;" "&amp;VLOOKUP(INDEX(OFFSET('4C'!$A$6:$A$38,SMALL('4C'!AA$6:AA$38,COUNTIF(AB$6:AB45,"4C")),0),MATCH(1,OFFSET('4C'!D$6:D$38,SMALL('4C'!AA$6:AA$38,COUNTIF(AB$6:AB45,"4C")),0),0)),'4C'!$A$6:$B$38,2,0)&amp;" - "&amp;'4C'!$A$1,
IF(AB45="4D",INDEX(OFFSET('4D'!$A$6:$A$37,SMALL('4D'!AA$6:AA$37,COUNTIF(AB$6:AB45,"4D")),0),MATCH(1,OFFSET('4D'!D$6:D$37,SMALL('4D'!AA$6:AA$37,COUNTIF(AB$6:AB45,"4D")),0),0))&amp;" "&amp;VLOOKUP(INDEX(OFFSET('4D'!$A$6:$A$37,SMALL('4D'!AA$6:AA$37,COUNTIF(AB$6:AB45,"4D")),0),MATCH(1,OFFSET('4D'!D$6:D$37,SMALL('4D'!AA$6:AA$37,COUNTIF(AB$6:AB45,"4D")),0),0)),'4D'!$A$6:$B$37,2,0)&amp;" - "&amp;'4D'!$A$1,
IF(AB45="4E",INDEX(OFFSET('4E'!$A$6:$A$37,SMALL('4E'!AA$6:AA$37,COUNTIF(AB$6:AB45,"4E")),0),MATCH(1,OFFSET('4E'!D$6:D$37,SMALL('4E'!AA$6:AA$37,COUNTIF(AB$6:AB45,"4E")),0),0))&amp;" "&amp;VLOOKUP(INDEX(OFFSET('4E'!$A$6:$A$37,SMALL('4E'!AA$6:AA$37,COUNTIF(AB$6:AB45,"4E")),0),MATCH(1,OFFSET('4E'!D$6:D$37,SMALL('4E'!AA$6:AA$37,COUNTIF(AB$6:AB45,"4E")),0),0)),'4E'!$A$6:$B$37,2,0)&amp;" - "&amp;'4E'!$A$1,
IF(AB45="CM2",INDEX(OFFSET('CM2'!$A$6:$A$36,SMALL('CM2'!AA$6:AA$36,COUNTIF(AB$6:AB45,"CM2")),0),MATCH(1,OFFSET('CM2'!D$6:D$36,SMALL('CM2'!AA$6:AA$36,COUNTIF(AB$6:AB45,"CM2")),0),0))&amp;" "&amp;VLOOKUP(INDEX(OFFSET('CM2'!$A$6:$A$36,SMALL('CM2'!AA$6:AA$36,COUNTIF(AB$6:AB45,"CM2")),0),MATCH(1,OFFSET('CM2'!D$6:D$36,SMALL('CM2'!AA$6:AA$36,COUNTIF(AB$6:AB45,"CM2")),0),0)),'CM2'!$A$6:$B$36,2,0)&amp;" - "&amp;'CM2'!$A$1,AV45)))))))))))))))))),"")</f>
        <v/>
      </c>
      <c r="C45" s="65" t="str">
        <f ca="1">IFERROR(IF(AC45="","",IF(AC45="6A",INDEX(OFFSET('6A'!$A$6:$A$39,SMALL('6A'!AB$6:AB$39,COUNTIF(AC$6:AC45,"6A")),0),MATCH(1,OFFSET('6A'!E$6:E$39,SMALL('6A'!AB$6:AB$39,COUNTIF(AC$6:AC45,"6A")),0),0))&amp;" "&amp;VLOOKUP(INDEX(OFFSET('6A'!$A$6:$A$39,SMALL('6A'!AB$6:AB$39,COUNTIF(AC$6:AC45,"6A")),0),MATCH(1,OFFSET('6A'!E$6:E$39,SMALL('6A'!AB$6:AB$39,COUNTIF(AC$6:AC45,"6A")),0),0)),'6A'!$A$6:$B$39,2,0)&amp;" - "&amp;'6A'!$A$1,
IF(AC45="6B",INDEX(OFFSET('6B'!$A$6:$A$39,SMALL('6B'!AB$6:AB$39,COUNTIF(AC$6:AC45,"6B")),0),MATCH(1,OFFSET('6B'!E$6:E$39,SMALL('6B'!AB$6:AB$39,COUNTIF(AC$6:AC45,"6B")),0),0))&amp;" "&amp;VLOOKUP(INDEX(OFFSET('6B'!$A$6:$A$39,SMALL('6B'!AB$6:AB$39,COUNTIF(AC$6:AC45,"6B")),0),MATCH(1,OFFSET('6B'!E$6:E$39,SMALL('6B'!AB$6:AB$39,COUNTIF(AC$6:AC45,"6B")),0),0)),'6B'!$A$6:$B$39,2,0)&amp;" - "&amp;'6B'!$A$1,
IF(AC45="6C",INDEX(OFFSET('6C'!$A$6:$A$41,SMALL('6C'!AB$6:AB$41,COUNTIF(AC$6:AC45,"6C")),0),MATCH(1,OFFSET('6C'!E$6:E$41,SMALL('6C'!AB$6:AB$41,COUNTIF(AC$6:AC45,"6C")),0),0))&amp;" "&amp;VLOOKUP(INDEX(OFFSET('6C'!$A$6:$A$41,SMALL('6C'!AB$6:AB$41,COUNTIF(AC$6:AC45,"6C")),0),MATCH(1,OFFSET('6C'!E$6:E$41,SMALL('6C'!AB$6:AB$41,COUNTIF(AC$6:AC45,"6C")),0),0)),'6C'!$A$6:$B$41,2,0)&amp;" - "&amp;'6C'!$A$1,
IF(AC45="6D",INDEX(OFFSET('6D'!$A$6:$A$42,SMALL('6D'!AB$6:AB$42,COUNTIF(AC$6:AC45,"6D")),0),MATCH(1,OFFSET('6D'!E$6:E$42,SMALL('6D'!AB$6:AB$42,COUNTIF(AC$6:AC45,"6D")),0),0))&amp;" "&amp;VLOOKUP(INDEX(OFFSET('6D'!$A$6:$A$42,SMALL('6D'!AB$6:AB$42,COUNTIF(AC$6:AC45,"6D")),0),MATCH(1,OFFSET('6D'!E$6:E$42,SMALL('6D'!AB$6:AB$42,COUNTIF(AC$6:AC45,"6D")),0),0)),'6D'!$A$6:$B$42,2,0)&amp;" - "&amp;'6D'!$A$1,
IF(AC45="6E",INDEX(OFFSET('6E'!$A$6:$A$40,SMALL('6E'!AB$6:AB$40,COUNTIF(AC$6:AC45,"6E")),0),MATCH(1,OFFSET('6E'!E$6:E$40,SMALL('6E'!AB$6:AB$40,COUNTIF(AC$6:AC45,"6E")),0),0))&amp;" "&amp;VLOOKUP(INDEX(OFFSET('6E'!$A$6:$A$40,SMALL('6E'!AB$6:AB$40,COUNTIF(AC$6:AC45,"6E")),0),MATCH(1,OFFSET('6E'!E$6:E$40,SMALL('6E'!AB$6:AB$40,COUNTIF(AC$6:AC45,"6E")),0),0)),'6E'!$A$6:$B$40,2,0)&amp;" - "&amp;'6E'!$A$1,
IF(AC45="5A",INDEX(OFFSET('5A'!$A$6:$A$41,SMALL('5A'!AB$6:AB$41,COUNTIF(AC$6:AC45,"5A")),0),MATCH(1,OFFSET('5A'!E$6:E$41,SMALL('5A'!AB$6:AB$41,COUNTIF(AC$6:AC45,"5A")),0),0))&amp;" "&amp;VLOOKUP(INDEX(OFFSET('5A'!$A$6:$A$41,SMALL('5A'!AB$6:AB$41,COUNTIF(AC$6:AC45,"5A")),0),MATCH(1,OFFSET('5A'!E$6:E$41,SMALL('5A'!AB$6:AB$41,COUNTIF(AC$6:AC45,"5A")),0),0)),'5A'!$A$6:$B$41,2,0)&amp;" - "&amp;'5A'!$A$1,
IF(AC45="5B",INDEX(OFFSET('5B'!$A$6:$A$39,SMALL('5B'!AB$6:AB$39,COUNTIF(AC$6:AC45,"5B")),0),MATCH(1,OFFSET('5B'!E$6:E$39,SMALL('5B'!AB$6:AB$39,COUNTIF(AC$6:AC45,"5B")),0),0))&amp;" "&amp;VLOOKUP(INDEX(OFFSET('5B'!$A$6:$A$39,SMALL('5B'!AB$6:AB$39,COUNTIF(AC$6:AC45,"5B")),0),MATCH(1,OFFSET('5B'!E$6:E$39,SMALL('5B'!AB$6:AB$39,COUNTIF(AC$6:AC45,"5B")),0),0)),'5B'!$A$6:$B$39,2,0)&amp;" - "&amp;'5B'!$A$1,
IF(AC45="5C",INDEX(OFFSET('5C'!$A$6:$A$39,SMALL('5C'!AB$6:AB$39,COUNTIF(AC$6:AC45,"5C")),0),MATCH(1,OFFSET('5C'!E$6:E$39,SMALL('5C'!AB$6:AB$39,COUNTIF(AC$6:AC45,"5C")),0),0))&amp;" "&amp;VLOOKUP(INDEX(OFFSET('5C'!$A$6:$A$39,SMALL('5C'!AB$6:AB$39,COUNTIF(AC$6:AC45,"5C")),0),MATCH(1,OFFSET('5C'!E$6:E$39,SMALL('5C'!AB$6:AB$39,COUNTIF(AC$6:AC45,"5C")),0),0)),'5C'!$A$6:$B$39,2,0)&amp;" - "&amp;'5C'!$A$1,
IF(AC45="5D",INDEX(OFFSET('5D'!$A$6:$A$41,SMALL('5D'!AB$6:AB$41,COUNTIF(AC$6:AC45,"5D")),0),MATCH(1,OFFSET('5D'!E$6:E$41,SMALL('5D'!AB$6:AB$41,COUNTIF(AC$6:AC45,"5D")),0),0))&amp;" "&amp;VLOOKUP(INDEX(OFFSET('5D'!$A$6:$A$41,SMALL('5D'!AB$6:AB$41,COUNTIF(AC$6:AC45,"5D")),0),MATCH(1,OFFSET('5D'!E$6:E$41,SMALL('5D'!AB$6:AB$41,COUNTIF(AC$6:AC45,"5D")),0),0)),'5D'!$A$6:$B$41,2,0)&amp;" - "&amp;'5D'!$A$1,
IF(AC45="5E",INDEX(OFFSET('5E'!$A$6:$A$40,SMALL('5E'!AB$6:AB$40,COUNTIF(AC$6:AC45,"5E")),0),MATCH(1,OFFSET('5E'!E$6:E$40,SMALL('5E'!AB$6:AB$40,COUNTIF(AC$6:AC45,"5E")),0),0))&amp;" "&amp;VLOOKUP(INDEX(OFFSET('5E'!$A$6:$A$40,SMALL('5E'!AB$6:AB$40,COUNTIF(AC$6:AC45,"5E")),0),MATCH(1,OFFSET('5E'!E$6:E$40,SMALL('5E'!AB$6:AB$40,COUNTIF(AC$6:AC45,"5E")),0),0)),'5E'!$A$6:$B$40,2,0)&amp;" - "&amp;'5E'!$A$1,
IF(AC45="5F",INDEX(OFFSET('5F'!$A$6:$A$40,SMALL('5F'!AB$6:AB$40,COUNTIF(AC$6:AC45,"5F")),0),MATCH(1,OFFSET('5F'!E$6:E$40,SMALL('5F'!AB$6:AB$40,COUNTIF(AC$6:AC45,"5F")),0),0))&amp;" "&amp;VLOOKUP(INDEX(OFFSET('5F'!$A$6:$A$40,SMALL('5F'!AB$6:AB$40,COUNTIF(AC$6:AC45,"5F")),0),MATCH(1,OFFSET('5F'!E$6:E$40,SMALL('5F'!AB$6:AB$40,COUNTIF(AC$6:AC45,"5F")),0),0)),'5F'!$A$6:$B$40,2,0)&amp;" - "&amp;'5F'!$A$1,
IF(AC45="4A",INDEX(OFFSET('4A'!$A$6:$A$38,SMALL('4A'!AB$6:AB$38,COUNTIF(AC$6:AC45,"4A")),0),MATCH(1,OFFSET('4A'!E$6:E$38,SMALL('4A'!AB$6:AB$38,COUNTIF(AC$6:AC45,"4A")),0),0))&amp;" "&amp;VLOOKUP(INDEX(OFFSET('4A'!$A$6:$A$38,SMALL('4A'!AB$6:AB$38,COUNTIF(AC$6:AC45,"4A")),0),MATCH(1,OFFSET('4A'!E$6:E$38,SMALL('4A'!AB$6:AB$38,COUNTIF(AC$6:AC45,"4A")),0),0)),'4A'!$A$6:$B$38,2,0)&amp;" - "&amp;'4A'!$A$1,
IF(AC45="4B",INDEX(OFFSET('4B'!$A$6:$A$37,SMALL('4B'!AB$6:AB$37,COUNTIF(AC$6:AC45,"4B")),0),MATCH(1,OFFSET('4B'!E$6:E$37,SMALL('4B'!AB$6:AB$37,COUNTIF(AC$6:AC45,"4B")),0),0))&amp;" "&amp;VLOOKUP(INDEX(OFFSET('4B'!$A$6:$A$37,SMALL('4B'!AB$6:AB$37,COUNTIF(AC$6:AC45,"4B")),0),MATCH(1,OFFSET('4B'!E$6:E$37,SMALL('4B'!AB$6:AB$37,COUNTIF(AC$6:AC45,"4B")),0),0)),'4B'!$A$6:$B$37,2,0)&amp;" - "&amp;'4B'!$A$1,
IF(AC45="4C",INDEX(OFFSET('4C'!$A$6:$A$38,SMALL('4C'!AB$6:AB$38,COUNTIF(AC$6:AC45,"4C")),0),MATCH(1,OFFSET('4C'!E$6:E$38,SMALL('4C'!AB$6:AB$38,COUNTIF(AC$6:AC45,"4C")),0),0))&amp;" "&amp;VLOOKUP(INDEX(OFFSET('4C'!$A$6:$A$38,SMALL('4C'!AB$6:AB$38,COUNTIF(AC$6:AC45,"4C")),0),MATCH(1,OFFSET('4C'!E$6:E$38,SMALL('4C'!AB$6:AB$38,COUNTIF(AC$6:AC45,"4C")),0),0)),'4C'!$A$6:$B$38,2,0)&amp;" - "&amp;'4C'!$A$1,
IF(AC45="4D",INDEX(OFFSET('4D'!$A$6:$A$37,SMALL('4D'!AB$6:AB$37,COUNTIF(AC$6:AC45,"4D")),0),MATCH(1,OFFSET('4D'!E$6:E$37,SMALL('4D'!AB$6:AB$37,COUNTIF(AC$6:AC45,"4D")),0),0))&amp;" "&amp;VLOOKUP(INDEX(OFFSET('4D'!$A$6:$A$37,SMALL('4D'!AB$6:AB$37,COUNTIF(AC$6:AC45,"4D")),0),MATCH(1,OFFSET('4D'!E$6:E$37,SMALL('4D'!AB$6:AB$37,COUNTIF(AC$6:AC45,"4D")),0),0)),'4D'!$A$6:$B$37,2,0)&amp;" - "&amp;'4D'!$A$1,
IF(AC45="4E",INDEX(OFFSET('4E'!$A$6:$A$37,SMALL('4E'!AB$6:AB$37,COUNTIF(AC$6:AC45,"4E")),0),MATCH(1,OFFSET('4E'!E$6:E$37,SMALL('4E'!AB$6:AB$37,COUNTIF(AC$6:AC45,"4E")),0),0))&amp;" "&amp;VLOOKUP(INDEX(OFFSET('4E'!$A$6:$A$37,SMALL('4E'!AB$6:AB$37,COUNTIF(AC$6:AC45,"4E")),0),MATCH(1,OFFSET('4E'!E$6:E$37,SMALL('4E'!AB$6:AB$37,COUNTIF(AC$6:AC45,"4E")),0),0)),'4E'!$A$6:$B$37,2,0)&amp;" - "&amp;'4E'!$A$1,
IF(AC45="CM2",INDEX(OFFSET('CM2'!$A$6:$A$36,SMALL('CM2'!AB$6:AB$36,COUNTIF(AC$6:AC45,"CM2")),0),MATCH(1,OFFSET('CM2'!E$6:E$36,SMALL('CM2'!AB$6:AB$36,COUNTIF(AC$6:AC45,"CM2")),0),0))&amp;" "&amp;VLOOKUP(INDEX(OFFSET('CM2'!$A$6:$A$36,SMALL('CM2'!AB$6:AB$36,COUNTIF(AC$6:AC45,"CM2")),0),MATCH(1,OFFSET('CM2'!E$6:E$36,SMALL('CM2'!AB$6:AB$36,COUNTIF(AC$6:AC45,"CM2")),0),0)),'CM2'!$A$6:$B$36,2,0)&amp;" - "&amp;'CM2'!$A$1,AW45)))))))))))))))))),"")</f>
        <v/>
      </c>
      <c r="D45" s="39" t="str">
        <f ca="1">IFERROR(IF(AD45="","",IF(AD45="6A",INDEX(OFFSET('6A'!$A$6:$A$39,SMALL('6A'!AC$6:AC$39,COUNTIF(AD$6:AD45,"6A")),0),MATCH(1,OFFSET('6A'!F$6:F$39,SMALL('6A'!AC$6:AC$39,COUNTIF(AD$6:AD45,"6A")),0),0))&amp;" "&amp;VLOOKUP(INDEX(OFFSET('6A'!$A$6:$A$39,SMALL('6A'!AC$6:AC$39,COUNTIF(AD$6:AD45,"6A")),0),MATCH(1,OFFSET('6A'!F$6:F$39,SMALL('6A'!AC$6:AC$39,COUNTIF(AD$6:AD45,"6A")),0),0)),'6A'!$A$6:$B$39,2,0)&amp;" - "&amp;'6A'!$A$1,
IF(AD45="6B",INDEX(OFFSET('6B'!$A$6:$A$39,SMALL('6B'!AC$6:AC$39,COUNTIF(AD$6:AD45,"6B")),0),MATCH(1,OFFSET('6B'!F$6:F$39,SMALL('6B'!AC$6:AC$39,COUNTIF(AD$6:AD45,"6B")),0),0))&amp;" "&amp;VLOOKUP(INDEX(OFFSET('6B'!$A$6:$A$39,SMALL('6B'!AC$6:AC$39,COUNTIF(AD$6:AD45,"6B")),0),MATCH(1,OFFSET('6B'!F$6:F$39,SMALL('6B'!AC$6:AC$39,COUNTIF(AD$6:AD45,"6B")),0),0)),'6B'!$A$6:$B$39,2,0)&amp;" - "&amp;'6B'!$A$1,
IF(AD45="6C",INDEX(OFFSET('6C'!$A$6:$A$41,SMALL('6C'!AC$6:AC$41,COUNTIF(AD$6:AD45,"6C")),0),MATCH(1,OFFSET('6C'!F$6:F$41,SMALL('6C'!AC$6:AC$41,COUNTIF(AD$6:AD45,"6C")),0),0))&amp;" "&amp;VLOOKUP(INDEX(OFFSET('6C'!$A$6:$A$41,SMALL('6C'!AC$6:AC$41,COUNTIF(AD$6:AD45,"6C")),0),MATCH(1,OFFSET('6C'!F$6:F$41,SMALL('6C'!AC$6:AC$41,COUNTIF(AD$6:AD45,"6C")),0),0)),'6C'!$A$6:$B$41,2,0)&amp;" - "&amp;'6C'!$A$1,
IF(AD45="6D",INDEX(OFFSET('6D'!$A$6:$A$42,SMALL('6D'!AC$6:AC$42,COUNTIF(AD$6:AD45,"6D")),0),MATCH(1,OFFSET('6D'!F$6:F$42,SMALL('6D'!AC$6:AC$42,COUNTIF(AD$6:AD45,"6D")),0),0))&amp;" "&amp;VLOOKUP(INDEX(OFFSET('6D'!$A$6:$A$42,SMALL('6D'!AC$6:AC$42,COUNTIF(AD$6:AD45,"6D")),0),MATCH(1,OFFSET('6D'!F$6:F$42,SMALL('6D'!AC$6:AC$42,COUNTIF(AD$6:AD45,"6D")),0),0)),'6D'!$A$6:$B$42,2,0)&amp;" - "&amp;'6D'!$A$1,
IF(AD45="6E",INDEX(OFFSET('6E'!$A$6:$A$40,SMALL('6E'!AC$6:AC$40,COUNTIF(AD$6:AD45,"6E")),0),MATCH(1,OFFSET('6E'!F$6:F$40,SMALL('6E'!AC$6:AC$40,COUNTIF(AD$6:AD45,"6E")),0),0))&amp;" "&amp;VLOOKUP(INDEX(OFFSET('6E'!$A$6:$A$40,SMALL('6E'!AC$6:AC$40,COUNTIF(AD$6:AD45,"6E")),0),MATCH(1,OFFSET('6E'!F$6:F$40,SMALL('6E'!AC$6:AC$40,COUNTIF(AD$6:AD45,"6E")),0),0)),'6E'!$A$6:$B$40,2,0)&amp;" - "&amp;'6E'!$A$1,
IF(AD45="5A",INDEX(OFFSET('5A'!$A$6:$A$41,SMALL('5A'!AC$6:AC$41,COUNTIF(AD$6:AD45,"5A")),0),MATCH(1,OFFSET('5A'!F$6:F$41,SMALL('5A'!AC$6:AC$41,COUNTIF(AD$6:AD45,"5A")),0),0))&amp;" "&amp;VLOOKUP(INDEX(OFFSET('5A'!$A$6:$A$41,SMALL('5A'!AC$6:AC$41,COUNTIF(AD$6:AD45,"5A")),0),MATCH(1,OFFSET('5A'!F$6:F$41,SMALL('5A'!AC$6:AC$41,COUNTIF(AD$6:AD45,"5A")),0),0)),'5A'!$A$6:$B$41,2,0)&amp;" - "&amp;'5A'!$A$1,
IF(AD45="5B",INDEX(OFFSET('5B'!$A$6:$A$39,SMALL('5B'!AC$6:AC$39,COUNTIF(AD$6:AD45,"5B")),0),MATCH(1,OFFSET('5B'!F$6:F$39,SMALL('5B'!AC$6:AC$39,COUNTIF(AD$6:AD45,"5B")),0),0))&amp;" "&amp;VLOOKUP(INDEX(OFFSET('5B'!$A$6:$A$39,SMALL('5B'!AC$6:AC$39,COUNTIF(AD$6:AD45,"5B")),0),MATCH(1,OFFSET('5B'!F$6:F$39,SMALL('5B'!AC$6:AC$39,COUNTIF(AD$6:AD45,"5B")),0),0)),'5B'!$A$6:$B$39,2,0)&amp;" - "&amp;'5B'!$A$1,
IF(AD45="5C",INDEX(OFFSET('5C'!$A$6:$A$39,SMALL('5C'!AC$6:AC$39,COUNTIF(AD$6:AD45,"5C")),0),MATCH(1,OFFSET('5C'!F$6:F$39,SMALL('5C'!AC$6:AC$39,COUNTIF(AD$6:AD45,"5C")),0),0))&amp;" "&amp;VLOOKUP(INDEX(OFFSET('5C'!$A$6:$A$39,SMALL('5C'!AC$6:AC$39,COUNTIF(AD$6:AD45,"5C")),0),MATCH(1,OFFSET('5C'!F$6:F$39,SMALL('5C'!AC$6:AC$39,COUNTIF(AD$6:AD45,"5C")),0),0)),'5C'!$A$6:$B$39,2,0)&amp;" - "&amp;'5C'!$A$1,
IF(AD45="5D",INDEX(OFFSET('5D'!$A$6:$A$41,SMALL('5D'!AC$6:AC$41,COUNTIF(AD$6:AD45,"5D")),0),MATCH(1,OFFSET('5D'!F$6:F$41,SMALL('5D'!AC$6:AC$41,COUNTIF(AD$6:AD45,"5D")),0),0))&amp;" "&amp;VLOOKUP(INDEX(OFFSET('5D'!$A$6:$A$41,SMALL('5D'!AC$6:AC$41,COUNTIF(AD$6:AD45,"5D")),0),MATCH(1,OFFSET('5D'!F$6:F$41,SMALL('5D'!AC$6:AC$41,COUNTIF(AD$6:AD45,"5D")),0),0)),'5D'!$A$6:$B$41,2,0)&amp;" - "&amp;'5D'!$A$1,
IF(AD45="5E",INDEX(OFFSET('5E'!$A$6:$A$40,SMALL('5E'!AC$6:AC$40,COUNTIF(AD$6:AD45,"5E")),0),MATCH(1,OFFSET('5E'!F$6:F$40,SMALL('5E'!AC$6:AC$40,COUNTIF(AD$6:AD45,"5E")),0),0))&amp;" "&amp;VLOOKUP(INDEX(OFFSET('5E'!$A$6:$A$40,SMALL('5E'!AC$6:AC$40,COUNTIF(AD$6:AD45,"5E")),0),MATCH(1,OFFSET('5E'!F$6:F$40,SMALL('5E'!AC$6:AC$40,COUNTIF(AD$6:AD45,"5E")),0),0)),'5E'!$A$6:$B$40,2,0)&amp;" - "&amp;'5E'!$A$1,
IF(AD45="5F",INDEX(OFFSET('5F'!$A$6:$A$40,SMALL('5F'!AC$6:AC$40,COUNTIF(AD$6:AD45,"5F")),0),MATCH(1,OFFSET('5F'!F$6:F$40,SMALL('5F'!AC$6:AC$40,COUNTIF(AD$6:AD45,"5F")),0),0))&amp;" "&amp;VLOOKUP(INDEX(OFFSET('5F'!$A$6:$A$40,SMALL('5F'!AC$6:AC$40,COUNTIF(AD$6:AD45,"5F")),0),MATCH(1,OFFSET('5F'!F$6:F$40,SMALL('5F'!AC$6:AC$40,COUNTIF(AD$6:AD45,"5F")),0),0)),'5F'!$A$6:$B$40,2,0)&amp;" - "&amp;'5F'!$A$1,
IF(AD45="4A",INDEX(OFFSET('4A'!$A$6:$A$38,SMALL('4A'!AC$6:AC$38,COUNTIF(AD$6:AD45,"4A")),0),MATCH(1,OFFSET('4A'!F$6:F$38,SMALL('4A'!AC$6:AC$38,COUNTIF(AD$6:AD45,"4A")),0),0))&amp;" "&amp;VLOOKUP(INDEX(OFFSET('4A'!$A$6:$A$38,SMALL('4A'!AC$6:AC$38,COUNTIF(AD$6:AD45,"4A")),0),MATCH(1,OFFSET('4A'!F$6:F$38,SMALL('4A'!AC$6:AC$38,COUNTIF(AD$6:AD45,"4A")),0),0)),'4A'!$A$6:$B$38,2,0)&amp;" - "&amp;'4A'!$A$1,
IF(AD45="4B",INDEX(OFFSET('4B'!$A$6:$A$37,SMALL('4B'!AC$6:AC$37,COUNTIF(AD$6:AD45,"4B")),0),MATCH(1,OFFSET('4B'!F$6:F$37,SMALL('4B'!AC$6:AC$37,COUNTIF(AD$6:AD45,"4B")),0),0))&amp;" "&amp;VLOOKUP(INDEX(OFFSET('4B'!$A$6:$A$37,SMALL('4B'!AC$6:AC$37,COUNTIF(AD$6:AD45,"4B")),0),MATCH(1,OFFSET('4B'!F$6:F$37,SMALL('4B'!AC$6:AC$37,COUNTIF(AD$6:AD45,"4B")),0),0)),'4B'!$A$6:$B$37,2,0)&amp;" - "&amp;'4B'!$A$1,
IF(AD45="4C",INDEX(OFFSET('4C'!$A$6:$A$38,SMALL('4C'!AC$6:AC$38,COUNTIF(AD$6:AD45,"4C")),0),MATCH(1,OFFSET('4C'!F$6:F$38,SMALL('4C'!AC$6:AC$38,COUNTIF(AD$6:AD45,"4C")),0),0))&amp;" "&amp;VLOOKUP(INDEX(OFFSET('4C'!$A$6:$A$38,SMALL('4C'!AC$6:AC$38,COUNTIF(AD$6:AD45,"4C")),0),MATCH(1,OFFSET('4C'!F$6:F$38,SMALL('4C'!AC$6:AC$38,COUNTIF(AD$6:AD45,"4C")),0),0)),'4C'!$A$6:$B$38,2,0)&amp;" - "&amp;'4C'!$A$1,
IF(AD45="4D",INDEX(OFFSET('4D'!$A$6:$A$37,SMALL('4D'!AC$6:AC$37,COUNTIF(AD$6:AD45,"4D")),0),MATCH(1,OFFSET('4D'!F$6:F$37,SMALL('4D'!AC$6:AC$37,COUNTIF(AD$6:AD45,"4D")),0),0))&amp;" "&amp;VLOOKUP(INDEX(OFFSET('4D'!$A$6:$A$37,SMALL('4D'!AC$6:AC$37,COUNTIF(AD$6:AD45,"4D")),0),MATCH(1,OFFSET('4D'!F$6:F$37,SMALL('4D'!AC$6:AC$37,COUNTIF(AD$6:AD45,"4D")),0),0)),'4D'!$A$6:$B$37,2,0)&amp;" - "&amp;'4D'!$A$1,
IF(AD45="4E",INDEX(OFFSET('4E'!$A$6:$A$37,SMALL('4E'!AC$6:AC$37,COUNTIF(AD$6:AD45,"4E")),0),MATCH(1,OFFSET('4E'!F$6:F$37,SMALL('4E'!AC$6:AC$37,COUNTIF(AD$6:AD45,"4E")),0),0))&amp;" "&amp;VLOOKUP(INDEX(OFFSET('4E'!$A$6:$A$37,SMALL('4E'!AC$6:AC$37,COUNTIF(AD$6:AD45,"4E")),0),MATCH(1,OFFSET('4E'!F$6:F$37,SMALL('4E'!AC$6:AC$37,COUNTIF(AD$6:AD45,"4E")),0),0)),'4E'!$A$6:$B$37,2,0)&amp;" - "&amp;'4E'!$A$1,
IF(AD45="CM2",INDEX(OFFSET('CM2'!$A$6:$A$36,SMALL('CM2'!AC$6:AC$36,COUNTIF(AD$6:AD45,"CM2")),0),MATCH(1,OFFSET('CM2'!F$6:F$36,SMALL('CM2'!AC$6:AC$36,COUNTIF(AD$6:AD45,"CM2")),0),0))&amp;" "&amp;VLOOKUP(INDEX(OFFSET('CM2'!$A$6:$A$36,SMALL('CM2'!AC$6:AC$36,COUNTIF(AD$6:AD45,"CM2")),0),MATCH(1,OFFSET('CM2'!F$6:F$36,SMALL('CM2'!AC$6:AC$36,COUNTIF(AD$6:AD45,"CM2")),0),0)),'CM2'!$A$6:$B$36,2,0)&amp;" - "&amp;'CM2'!$A$1,AX45)))))))))))))))))),"")</f>
        <v/>
      </c>
      <c r="E45" s="42" t="str">
        <f ca="1">IFERROR(IF(AE45="","",IF(AE45="6A",INDEX(OFFSET('6A'!$A$6:$A$39,SMALL('6A'!AD$6:AD$39,COUNTIF(AE$6:AE45,"6A")),0),MATCH(1,OFFSET('6A'!G$6:G$39,SMALL('6A'!AD$6:AD$39,COUNTIF(AE$6:AE45,"6A")),0),0))&amp;" "&amp;VLOOKUP(INDEX(OFFSET('6A'!$A$6:$A$39,SMALL('6A'!AD$6:AD$39,COUNTIF(AE$6:AE45,"6A")),0),MATCH(1,OFFSET('6A'!G$6:G$39,SMALL('6A'!AD$6:AD$39,COUNTIF(AE$6:AE45,"6A")),0),0)),'6A'!$A$6:$B$39,2,0)&amp;" - "&amp;'6A'!$A$1,
IF(AE45="6B",INDEX(OFFSET('6B'!$A$6:$A$39,SMALL('6B'!AD$6:AD$39,COUNTIF(AE$6:AE45,"6B")),0),MATCH(1,OFFSET('6B'!G$6:G$39,SMALL('6B'!AD$6:AD$39,COUNTIF(AE$6:AE45,"6B")),0),0))&amp;" "&amp;VLOOKUP(INDEX(OFFSET('6B'!$A$6:$A$39,SMALL('6B'!AD$6:AD$39,COUNTIF(AE$6:AE45,"6B")),0),MATCH(1,OFFSET('6B'!G$6:G$39,SMALL('6B'!AD$6:AD$39,COUNTIF(AE$6:AE45,"6B")),0),0)),'6B'!$A$6:$B$39,2,0)&amp;" - "&amp;'6B'!$A$1,
IF(AE45="6C",INDEX(OFFSET('6C'!$A$6:$A$41,SMALL('6C'!AD$6:AD$41,COUNTIF(AE$6:AE45,"6C")),0),MATCH(1,OFFSET('6C'!G$6:G$41,SMALL('6C'!AD$6:AD$41,COUNTIF(AE$6:AE45,"6C")),0),0))&amp;" "&amp;VLOOKUP(INDEX(OFFSET('6C'!$A$6:$A$41,SMALL('6C'!AD$6:AD$41,COUNTIF(AE$6:AE45,"6C")),0),MATCH(1,OFFSET('6C'!G$6:G$41,SMALL('6C'!AD$6:AD$41,COUNTIF(AE$6:AE45,"6C")),0),0)),'6C'!$A$6:$B$41,2,0)&amp;" - "&amp;'6C'!$A$1,
IF(AE45="6D",INDEX(OFFSET('6D'!$A$6:$A$42,SMALL('6D'!AD$6:AD$42,COUNTIF(AE$6:AE45,"6D")),0),MATCH(1,OFFSET('6D'!G$6:G$42,SMALL('6D'!AD$6:AD$42,COUNTIF(AE$6:AE45,"6D")),0),0))&amp;" "&amp;VLOOKUP(INDEX(OFFSET('6D'!$A$6:$A$42,SMALL('6D'!AD$6:AD$42,COUNTIF(AE$6:AE45,"6D")),0),MATCH(1,OFFSET('6D'!G$6:G$42,SMALL('6D'!AD$6:AD$42,COUNTIF(AE$6:AE45,"6D")),0),0)),'6D'!$A$6:$B$42,2,0)&amp;" - "&amp;'6D'!$A$1,
IF(AE45="6E",INDEX(OFFSET('6E'!$A$6:$A$40,SMALL('6E'!AD$6:AD$40,COUNTIF(AE$6:AE45,"6E")),0),MATCH(1,OFFSET('6E'!G$6:G$40,SMALL('6E'!AD$6:AD$40,COUNTIF(AE$6:AE45,"6E")),0),0))&amp;" "&amp;VLOOKUP(INDEX(OFFSET('6E'!$A$6:$A$40,SMALL('6E'!AD$6:AD$40,COUNTIF(AE$6:AE45,"6E")),0),MATCH(1,OFFSET('6E'!G$6:G$40,SMALL('6E'!AD$6:AD$40,COUNTIF(AE$6:AE45,"6E")),0),0)),'6E'!$A$6:$B$40,2,0)&amp;" - "&amp;'6E'!$A$1,
IF(AE45="5A",INDEX(OFFSET('5A'!$A$6:$A$41,SMALL('5A'!AD$6:AD$41,COUNTIF(AE$6:AE45,"5A")),0),MATCH(1,OFFSET('5A'!G$6:G$41,SMALL('5A'!AD$6:AD$41,COUNTIF(AE$6:AE45,"5A")),0),0))&amp;" "&amp;VLOOKUP(INDEX(OFFSET('5A'!$A$6:$A$41,SMALL('5A'!AD$6:AD$41,COUNTIF(AE$6:AE45,"5A")),0),MATCH(1,OFFSET('5A'!G$6:G$41,SMALL('5A'!AD$6:AD$41,COUNTIF(AE$6:AE45,"5A")),0),0)),'5A'!$A$6:$B$41,2,0)&amp;" - "&amp;'5A'!$A$1,
IF(AE45="5B",INDEX(OFFSET('5B'!$A$6:$A$39,SMALL('5B'!AD$6:AD$39,COUNTIF(AE$6:AE45,"5B")),0),MATCH(1,OFFSET('5B'!G$6:G$39,SMALL('5B'!AD$6:AD$39,COUNTIF(AE$6:AE45,"5B")),0),0))&amp;" "&amp;VLOOKUP(INDEX(OFFSET('5B'!$A$6:$A$39,SMALL('5B'!AD$6:AD$39,COUNTIF(AE$6:AE45,"5B")),0),MATCH(1,OFFSET('5B'!G$6:G$39,SMALL('5B'!AD$6:AD$39,COUNTIF(AE$6:AE45,"5B")),0),0)),'5B'!$A$6:$B$39,2,0)&amp;" - "&amp;'5B'!$A$1,
IF(AE45="5C",INDEX(OFFSET('5C'!$A$6:$A$39,SMALL('5C'!AD$6:AD$39,COUNTIF(AE$6:AE45,"5C")),0),MATCH(1,OFFSET('5C'!G$6:G$39,SMALL('5C'!AD$6:AD$39,COUNTIF(AE$6:AE45,"5C")),0),0))&amp;" "&amp;VLOOKUP(INDEX(OFFSET('5C'!$A$6:$A$39,SMALL('5C'!AD$6:AD$39,COUNTIF(AE$6:AE45,"5C")),0),MATCH(1,OFFSET('5C'!G$6:G$39,SMALL('5C'!AD$6:AD$39,COUNTIF(AE$6:AE45,"5C")),0),0)),'5C'!$A$6:$B$39,2,0)&amp;" - "&amp;'5C'!$A$1,
IF(AE45="5D",INDEX(OFFSET('5D'!$A$6:$A$41,SMALL('5D'!AD$6:AD$41,COUNTIF(AE$6:AE45,"5D")),0),MATCH(1,OFFSET('5D'!G$6:G$41,SMALL('5D'!AD$6:AD$41,COUNTIF(AE$6:AE45,"5D")),0),0))&amp;" "&amp;VLOOKUP(INDEX(OFFSET('5D'!$A$6:$A$41,SMALL('5D'!AD$6:AD$41,COUNTIF(AE$6:AE45,"5D")),0),MATCH(1,OFFSET('5D'!G$6:G$41,SMALL('5D'!AD$6:AD$41,COUNTIF(AE$6:AE45,"5D")),0),0)),'5D'!$A$6:$B$41,2,0)&amp;" - "&amp;'5D'!$A$1,
IF(AE45="5E",INDEX(OFFSET('5E'!$A$6:$A$40,SMALL('5E'!AD$6:AD$40,COUNTIF(AE$6:AE45,"5E")),0),MATCH(1,OFFSET('5E'!G$6:G$40,SMALL('5E'!AD$6:AD$40,COUNTIF(AE$6:AE45,"5E")),0),0))&amp;" "&amp;VLOOKUP(INDEX(OFFSET('5E'!$A$6:$A$40,SMALL('5E'!AD$6:AD$40,COUNTIF(AE$6:AE45,"5E")),0),MATCH(1,OFFSET('5E'!G$6:G$40,SMALL('5E'!AD$6:AD$40,COUNTIF(AE$6:AE45,"5E")),0),0)),'5E'!$A$6:$B$40,2,0)&amp;" - "&amp;'5E'!$A$1,
IF(AE45="5F",INDEX(OFFSET('5F'!$A$6:$A$40,SMALL('5F'!AD$6:AD$40,COUNTIF(AE$6:AE45,"5F")),0),MATCH(1,OFFSET('5F'!G$6:G$40,SMALL('5F'!AD$6:AD$40,COUNTIF(AE$6:AE45,"5F")),0),0))&amp;" "&amp;VLOOKUP(INDEX(OFFSET('5F'!$A$6:$A$40,SMALL('5F'!AD$6:AD$40,COUNTIF(AE$6:AE45,"5F")),0),MATCH(1,OFFSET('5F'!G$6:G$40,SMALL('5F'!AD$6:AD$40,COUNTIF(AE$6:AE45,"5F")),0),0)),'5F'!$A$6:$B$40,2,0)&amp;" - "&amp;'5F'!$A$1,
IF(AE45="4A",INDEX(OFFSET('4A'!$A$6:$A$38,SMALL('4A'!AD$6:AD$38,COUNTIF(AE$6:AE45,"4A")),0),MATCH(1,OFFSET('4A'!G$6:G$38,SMALL('4A'!AD$6:AD$38,COUNTIF(AE$6:AE45,"4A")),0),0))&amp;" "&amp;VLOOKUP(INDEX(OFFSET('4A'!$A$6:$A$38,SMALL('4A'!AD$6:AD$38,COUNTIF(AE$6:AE45,"4A")),0),MATCH(1,OFFSET('4A'!G$6:G$38,SMALL('4A'!AD$6:AD$38,COUNTIF(AE$6:AE45,"4A")),0),0)),'4A'!$A$6:$B$38,2,0)&amp;" - "&amp;'4A'!$A$1,
IF(AE45="4B",INDEX(OFFSET('4B'!$A$6:$A$37,SMALL('4B'!AD$6:AD$37,COUNTIF(AE$6:AE45,"4B")),0),MATCH(1,OFFSET('4B'!G$6:G$37,SMALL('4B'!AD$6:AD$37,COUNTIF(AE$6:AE45,"4B")),0),0))&amp;" "&amp;VLOOKUP(INDEX(OFFSET('4B'!$A$6:$A$37,SMALL('4B'!AD$6:AD$37,COUNTIF(AE$6:AE45,"4B")),0),MATCH(1,OFFSET('4B'!G$6:G$37,SMALL('4B'!AD$6:AD$37,COUNTIF(AE$6:AE45,"4B")),0),0)),'4B'!$A$6:$B$37,2,0)&amp;" - "&amp;'4B'!$A$1,
IF(AE45="4C",INDEX(OFFSET('4C'!$A$6:$A$38,SMALL('4C'!AD$6:AD$38,COUNTIF(AE$6:AE45,"4C")),0),MATCH(1,OFFSET('4C'!G$6:G$38,SMALL('4C'!AD$6:AD$38,COUNTIF(AE$6:AE45,"4C")),0),0))&amp;" "&amp;VLOOKUP(INDEX(OFFSET('4C'!$A$6:$A$38,SMALL('4C'!AD$6:AD$38,COUNTIF(AE$6:AE45,"4C")),0),MATCH(1,OFFSET('4C'!G$6:G$38,SMALL('4C'!AD$6:AD$38,COUNTIF(AE$6:AE45,"4C")),0),0)),'4C'!$A$6:$B$38,2,0)&amp;" - "&amp;'4C'!$A$1,
IF(AE45="4D",INDEX(OFFSET('4D'!$A$6:$A$37,SMALL('4D'!AD$6:AD$37,COUNTIF(AE$6:AE45,"4D")),0),MATCH(1,OFFSET('4D'!G$6:G$37,SMALL('4D'!AD$6:AD$37,COUNTIF(AE$6:AE45,"4D")),0),0))&amp;" "&amp;VLOOKUP(INDEX(OFFSET('4D'!$A$6:$A$37,SMALL('4D'!AD$6:AD$37,COUNTIF(AE$6:AE45,"4D")),0),MATCH(1,OFFSET('4D'!G$6:G$37,SMALL('4D'!AD$6:AD$37,COUNTIF(AE$6:AE45,"4D")),0),0)),'4D'!$A$6:$B$37,2,0)&amp;" - "&amp;'4D'!$A$1,
IF(AE45="4E",INDEX(OFFSET('4E'!$A$6:$A$37,SMALL('4E'!AD$6:AD$37,COUNTIF(AE$6:AE45,"4E")),0),MATCH(1,OFFSET('4E'!G$6:G$37,SMALL('4E'!AD$6:AD$37,COUNTIF(AE$6:AE45,"4E")),0),0))&amp;" "&amp;VLOOKUP(INDEX(OFFSET('4E'!$A$6:$A$37,SMALL('4E'!AD$6:AD$37,COUNTIF(AE$6:AE45,"4E")),0),MATCH(1,OFFSET('4E'!G$6:G$37,SMALL('4E'!AD$6:AD$37,COUNTIF(AE$6:AE45,"4E")),0),0)),'4E'!$A$6:$B$37,2,0)&amp;" - "&amp;'4E'!$A$1,
IF(AE45="CM2",INDEX(OFFSET('CM2'!$A$6:$A$36,SMALL('CM2'!AD$6:AD$36,COUNTIF(AE$6:AE45,"CM2")),0),MATCH(1,OFFSET('CM2'!G$6:G$36,SMALL('CM2'!AD$6:AD$36,COUNTIF(AE$6:AE45,"CM2")),0),0))&amp;" "&amp;VLOOKUP(INDEX(OFFSET('CM2'!$A$6:$A$36,SMALL('CM2'!AD$6:AD$36,COUNTIF(AE$6:AE45,"CM2")),0),MATCH(1,OFFSET('CM2'!G$6:G$36,SMALL('CM2'!AD$6:AD$36,COUNTIF(AE$6:AE45,"CM2")),0),0)),'CM2'!$A$6:$B$36,2,0)&amp;" - "&amp;'CM2'!$A$1,AY45)))))))))))))))))),"")</f>
        <v/>
      </c>
      <c r="F45" s="44" t="str">
        <f ca="1">IFERROR(IF(AF45="","",IF(AF45="6A",INDEX(OFFSET('6A'!$A$6:$A$39,SMALL('6A'!AE$6:AE$39,COUNTIF(AF$6:AF45,"6A")),0),MATCH(1,OFFSET('6A'!H$6:H$39,SMALL('6A'!AE$6:AE$39,COUNTIF(AF$6:AF45,"6A")),0),0))&amp;" "&amp;VLOOKUP(INDEX(OFFSET('6A'!$A$6:$A$39,SMALL('6A'!AE$6:AE$39,COUNTIF(AF$6:AF45,"6A")),0),MATCH(1,OFFSET('6A'!H$6:H$39,SMALL('6A'!AE$6:AE$39,COUNTIF(AF$6:AF45,"6A")),0),0)),'6A'!$A$6:$B$39,2,0)&amp;" - "&amp;'6A'!$A$1,
IF(AF45="6B",INDEX(OFFSET('6B'!$A$6:$A$39,SMALL('6B'!AE$6:AE$39,COUNTIF(AF$6:AF45,"6B")),0),MATCH(1,OFFSET('6B'!H$6:H$39,SMALL('6B'!AE$6:AE$39,COUNTIF(AF$6:AF45,"6B")),0),0))&amp;" "&amp;VLOOKUP(INDEX(OFFSET('6B'!$A$6:$A$39,SMALL('6B'!AE$6:AE$39,COUNTIF(AF$6:AF45,"6B")),0),MATCH(1,OFFSET('6B'!H$6:H$39,SMALL('6B'!AE$6:AE$39,COUNTIF(AF$6:AF45,"6B")),0),0)),'6B'!$A$6:$B$39,2,0)&amp;" - "&amp;'6B'!$A$1,
IF(AF45="6C",INDEX(OFFSET('6C'!$A$6:$A$41,SMALL('6C'!AE$6:AE$41,COUNTIF(AF$6:AF45,"6C")),0),MATCH(1,OFFSET('6C'!H$6:H$41,SMALL('6C'!AE$6:AE$41,COUNTIF(AF$6:AF45,"6C")),0),0))&amp;" "&amp;VLOOKUP(INDEX(OFFSET('6C'!$A$6:$A$41,SMALL('6C'!AE$6:AE$41,COUNTIF(AF$6:AF45,"6C")),0),MATCH(1,OFFSET('6C'!H$6:H$41,SMALL('6C'!AE$6:AE$41,COUNTIF(AF$6:AF45,"6C")),0),0)),'6C'!$A$6:$B$41,2,0)&amp;" - "&amp;'6C'!$A$1,
IF(AF45="6D",INDEX(OFFSET('6D'!$A$6:$A$42,SMALL('6D'!AE$6:AE$42,COUNTIF(AF$6:AF45,"6D")),0),MATCH(1,OFFSET('6D'!H$6:H$42,SMALL('6D'!AE$6:AE$42,COUNTIF(AF$6:AF45,"6D")),0),0))&amp;" "&amp;VLOOKUP(INDEX(OFFSET('6D'!$A$6:$A$42,SMALL('6D'!AE$6:AE$42,COUNTIF(AF$6:AF45,"6D")),0),MATCH(1,OFFSET('6D'!H$6:H$42,SMALL('6D'!AE$6:AE$42,COUNTIF(AF$6:AF45,"6D")),0),0)),'6D'!$A$6:$B$42,2,0)&amp;" - "&amp;'6D'!$A$1,
IF(AF45="6E",INDEX(OFFSET('6E'!$A$6:$A$40,SMALL('6E'!AE$6:AE$40,COUNTIF(AF$6:AF45,"6E")),0),MATCH(1,OFFSET('6E'!H$6:H$40,SMALL('6E'!AE$6:AE$40,COUNTIF(AF$6:AF45,"6E")),0),0))&amp;" "&amp;VLOOKUP(INDEX(OFFSET('6E'!$A$6:$A$40,SMALL('6E'!AE$6:AE$40,COUNTIF(AF$6:AF45,"6E")),0),MATCH(1,OFFSET('6E'!H$6:H$40,SMALL('6E'!AE$6:AE$40,COUNTIF(AF$6:AF45,"6E")),0),0)),'6E'!$A$6:$B$40,2,0)&amp;" - "&amp;'6E'!$A$1,
IF(AF45="5A",INDEX(OFFSET('5A'!$A$6:$A$41,SMALL('5A'!AE$6:AE$41,COUNTIF(AF$6:AF45,"5A")),0),MATCH(1,OFFSET('5A'!H$6:H$41,SMALL('5A'!AE$6:AE$41,COUNTIF(AF$6:AF45,"5A")),0),0))&amp;" "&amp;VLOOKUP(INDEX(OFFSET('5A'!$A$6:$A$41,SMALL('5A'!AE$6:AE$41,COUNTIF(AF$6:AF45,"5A")),0),MATCH(1,OFFSET('5A'!H$6:H$41,SMALL('5A'!AE$6:AE$41,COUNTIF(AF$6:AF45,"5A")),0),0)),'5A'!$A$6:$B$41,2,0)&amp;" - "&amp;'5A'!$A$1,
IF(AF45="5B",INDEX(OFFSET('5B'!$A$6:$A$39,SMALL('5B'!AE$6:AE$39,COUNTIF(AF$6:AF45,"5B")),0),MATCH(1,OFFSET('5B'!H$6:H$39,SMALL('5B'!AE$6:AE$39,COUNTIF(AF$6:AF45,"5B")),0),0))&amp;" "&amp;VLOOKUP(INDEX(OFFSET('5B'!$A$6:$A$39,SMALL('5B'!AE$6:AE$39,COUNTIF(AF$6:AF45,"5B")),0),MATCH(1,OFFSET('5B'!H$6:H$39,SMALL('5B'!AE$6:AE$39,COUNTIF(AF$6:AF45,"5B")),0),0)),'5B'!$A$6:$B$39,2,0)&amp;" - "&amp;'5B'!$A$1,
IF(AF45="5C",INDEX(OFFSET('5C'!$A$6:$A$39,SMALL('5C'!AE$6:AE$39,COUNTIF(AF$6:AF45,"5C")),0),MATCH(1,OFFSET('5C'!H$6:H$39,SMALL('5C'!AE$6:AE$39,COUNTIF(AF$6:AF45,"5C")),0),0))&amp;" "&amp;VLOOKUP(INDEX(OFFSET('5C'!$A$6:$A$39,SMALL('5C'!AE$6:AE$39,COUNTIF(AF$6:AF45,"5C")),0),MATCH(1,OFFSET('5C'!H$6:H$39,SMALL('5C'!AE$6:AE$39,COUNTIF(AF$6:AF45,"5C")),0),0)),'5C'!$A$6:$B$39,2,0)&amp;" - "&amp;'5C'!$A$1,
IF(AF45="5D",INDEX(OFFSET('5D'!$A$6:$A$41,SMALL('5D'!AE$6:AE$41,COUNTIF(AF$6:AF45,"5D")),0),MATCH(1,OFFSET('5D'!H$6:H$41,SMALL('5D'!AE$6:AE$41,COUNTIF(AF$6:AF45,"5D")),0),0))&amp;" "&amp;VLOOKUP(INDEX(OFFSET('5D'!$A$6:$A$41,SMALL('5D'!AE$6:AE$41,COUNTIF(AF$6:AF45,"5D")),0),MATCH(1,OFFSET('5D'!H$6:H$41,SMALL('5D'!AE$6:AE$41,COUNTIF(AF$6:AF45,"5D")),0),0)),'5D'!$A$6:$B$41,2,0)&amp;" - "&amp;'5D'!$A$1,
IF(AF45="5E",INDEX(OFFSET('5E'!$A$6:$A$40,SMALL('5E'!AE$6:AE$40,COUNTIF(AF$6:AF45,"5E")),0),MATCH(1,OFFSET('5E'!H$6:H$40,SMALL('5E'!AE$6:AE$40,COUNTIF(AF$6:AF45,"5E")),0),0))&amp;" "&amp;VLOOKUP(INDEX(OFFSET('5E'!$A$6:$A$40,SMALL('5E'!AE$6:AE$40,COUNTIF(AF$6:AF45,"5E")),0),MATCH(1,OFFSET('5E'!H$6:H$40,SMALL('5E'!AE$6:AE$40,COUNTIF(AF$6:AF45,"5E")),0),0)),'5E'!$A$6:$B$40,2,0)&amp;" - "&amp;'5E'!$A$1,
IF(AF45="5F",INDEX(OFFSET('5F'!$A$6:$A$40,SMALL('5F'!AE$6:AE$40,COUNTIF(AF$6:AF45,"5F")),0),MATCH(1,OFFSET('5F'!H$6:H$40,SMALL('5F'!AE$6:AE$40,COUNTIF(AF$6:AF45,"5F")),0),0))&amp;" "&amp;VLOOKUP(INDEX(OFFSET('5F'!$A$6:$A$40,SMALL('5F'!AE$6:AE$40,COUNTIF(AF$6:AF45,"5F")),0),MATCH(1,OFFSET('5F'!H$6:H$40,SMALL('5F'!AE$6:AE$40,COUNTIF(AF$6:AF45,"5F")),0),0)),'5F'!$A$6:$B$40,2,0)&amp;" - "&amp;'5F'!$A$1,
IF(AF45="4A",INDEX(OFFSET('4A'!$A$6:$A$38,SMALL('4A'!AE$6:AE$38,COUNTIF(AF$6:AF45,"4A")),0),MATCH(1,OFFSET('4A'!H$6:H$38,SMALL('4A'!AE$6:AE$38,COUNTIF(AF$6:AF45,"4A")),0),0))&amp;" "&amp;VLOOKUP(INDEX(OFFSET('4A'!$A$6:$A$38,SMALL('4A'!AE$6:AE$38,COUNTIF(AF$6:AF45,"4A")),0),MATCH(1,OFFSET('4A'!H$6:H$38,SMALL('4A'!AE$6:AE$38,COUNTIF(AF$6:AF45,"4A")),0),0)),'4A'!$A$6:$B$38,2,0)&amp;" - "&amp;'4A'!$A$1,
IF(AF45="4B",INDEX(OFFSET('4B'!$A$6:$A$37,SMALL('4B'!AE$6:AE$37,COUNTIF(AF$6:AF45,"4B")),0),MATCH(1,OFFSET('4B'!H$6:H$37,SMALL('4B'!AE$6:AE$37,COUNTIF(AF$6:AF45,"4B")),0),0))&amp;" "&amp;VLOOKUP(INDEX(OFFSET('4B'!$A$6:$A$37,SMALL('4B'!AE$6:AE$37,COUNTIF(AF$6:AF45,"4B")),0),MATCH(1,OFFSET('4B'!H$6:H$37,SMALL('4B'!AE$6:AE$37,COUNTIF(AF$6:AF45,"4B")),0),0)),'4B'!$A$6:$B$37,2,0)&amp;" - "&amp;'4B'!$A$1,
IF(AF45="4C",INDEX(OFFSET('4C'!$A$6:$A$38,SMALL('4C'!AE$6:AE$38,COUNTIF(AF$6:AF45,"4C")),0),MATCH(1,OFFSET('4C'!H$6:H$38,SMALL('4C'!AE$6:AE$38,COUNTIF(AF$6:AF45,"4C")),0),0))&amp;" "&amp;VLOOKUP(INDEX(OFFSET('4C'!$A$6:$A$38,SMALL('4C'!AE$6:AE$38,COUNTIF(AF$6:AF45,"4C")),0),MATCH(1,OFFSET('4C'!H$6:H$38,SMALL('4C'!AE$6:AE$38,COUNTIF(AF$6:AF45,"4C")),0),0)),'4C'!$A$6:$B$38,2,0)&amp;" - "&amp;'4C'!$A$1,
IF(AF45="4D",INDEX(OFFSET('4D'!$A$6:$A$37,SMALL('4D'!AE$6:AE$37,COUNTIF(AF$6:AF45,"4D")),0),MATCH(1,OFFSET('4D'!H$6:H$37,SMALL('4D'!AE$6:AE$37,COUNTIF(AF$6:AF45,"4D")),0),0))&amp;" "&amp;VLOOKUP(INDEX(OFFSET('4D'!$A$6:$A$37,SMALL('4D'!AE$6:AE$37,COUNTIF(AF$6:AF45,"4D")),0),MATCH(1,OFFSET('4D'!H$6:H$37,SMALL('4D'!AE$6:AE$37,COUNTIF(AF$6:AF45,"4D")),0),0)),'4D'!$A$6:$B$37,2,0)&amp;" - "&amp;'4D'!$A$1,
IF(AF45="4E",INDEX(OFFSET('4E'!$A$6:$A$37,SMALL('4E'!AE$6:AE$37,COUNTIF(AF$6:AF45,"4E")),0),MATCH(1,OFFSET('4E'!H$6:H$37,SMALL('4E'!AE$6:AE$37,COUNTIF(AF$6:AF45,"4E")),0),0))&amp;" "&amp;VLOOKUP(INDEX(OFFSET('4E'!$A$6:$A$37,SMALL('4E'!AE$6:AE$37,COUNTIF(AF$6:AF45,"4E")),0),MATCH(1,OFFSET('4E'!H$6:H$37,SMALL('4E'!AE$6:AE$37,COUNTIF(AF$6:AF45,"4E")),0),0)),'4E'!$A$6:$B$37,2,0)&amp;" - "&amp;'4E'!$A$1,
IF(AF45="CM2",INDEX(OFFSET('CM2'!$A$6:$A$36,SMALL('CM2'!AE$6:AE$36,COUNTIF(AF$6:AF45,"CM2")),0),MATCH(1,OFFSET('CM2'!H$6:H$36,SMALL('CM2'!AE$6:AE$36,COUNTIF(AF$6:AF45,"CM2")),0),0))&amp;" "&amp;VLOOKUP(INDEX(OFFSET('CM2'!$A$6:$A$36,SMALL('CM2'!AE$6:AE$36,COUNTIF(AF$6:AF45,"CM2")),0),MATCH(1,OFFSET('CM2'!H$6:H$36,SMALL('CM2'!AE$6:AE$36,COUNTIF(AF$6:AF45,"CM2")),0),0)),'CM2'!$A$6:$B$36,2,0)&amp;" - "&amp;'CM2'!$A$1,AZ45)))))))))))))))))),"")</f>
        <v/>
      </c>
      <c r="G45" s="30"/>
      <c r="H45" s="34" t="str">
        <f ca="1">IFERROR(IF(AH45="","",IF(AH45="6A",INDEX(OFFSET('6A'!$A$6:$A$39,SMALL('6A'!AG$6:AG$39,COUNTIF(AH$6:AH45,"6A")),0),MATCH(1,OFFSET('6A'!J$6:J$39,SMALL('6A'!AG$6:AG$39,COUNTIF(AH$6:AH45,"6A")),0),0))&amp;" "&amp;VLOOKUP(INDEX(OFFSET('6A'!$A$6:$A$39,SMALL('6A'!AG$6:AG$39,COUNTIF(AH$6:AH45,"6A")),0),MATCH(1,OFFSET('6A'!J$6:J$39,SMALL('6A'!AG$6:AG$39,COUNTIF(AH$6:AH45,"6A")),0),0)),'6A'!$A$6:$B$39,2,0)&amp;" - "&amp;'6A'!$A$1,
IF(AH45="6B",INDEX(OFFSET('6B'!$A$6:$A$39,SMALL('6B'!AG$6:AG$39,COUNTIF(AH$6:AH45,"6B")),0),MATCH(1,OFFSET('6B'!J$6:J$39,SMALL('6B'!AG$6:AG$39,COUNTIF(AH$6:AH45,"6B")),0),0))&amp;" "&amp;VLOOKUP(INDEX(OFFSET('6B'!$A$6:$A$39,SMALL('6B'!AG$6:AG$39,COUNTIF(AH$6:AH45,"6B")),0),MATCH(1,OFFSET('6B'!J$6:J$39,SMALL('6B'!AG$6:AG$39,COUNTIF(AH$6:AH45,"6B")),0),0)),'6B'!$A$6:$B$39,2,0)&amp;" - "&amp;'6B'!$A$1,
IF(AH45="6C",INDEX(OFFSET('6C'!$A$6:$A$41,SMALL('6C'!AG$6:AG$41,COUNTIF(AH$6:AH45,"6C")),0),MATCH(1,OFFSET('6C'!J$6:J$41,SMALL('6C'!AG$6:AG$41,COUNTIF(AH$6:AH45,"6C")),0),0))&amp;" "&amp;VLOOKUP(INDEX(OFFSET('6C'!$A$6:$A$41,SMALL('6C'!AG$6:AG$41,COUNTIF(AH$6:AH45,"6C")),0),MATCH(1,OFFSET('6C'!J$6:J$41,SMALL('6C'!AG$6:AG$41,COUNTIF(AH$6:AH45,"6C")),0),0)),'6C'!$A$6:$B$41,2,0)&amp;" - "&amp;'6C'!$A$1,
IF(AH45="6D",INDEX(OFFSET('6D'!$A$6:$A$42,SMALL('6D'!AG$6:AG$42,COUNTIF(AH$6:AH45,"6D")),0),MATCH(1,OFFSET('6D'!J$6:J$42,SMALL('6D'!AG$6:AG$42,COUNTIF(AH$6:AH45,"6D")),0),0))&amp;" "&amp;VLOOKUP(INDEX(OFFSET('6D'!$A$6:$A$42,SMALL('6D'!AG$6:AG$42,COUNTIF(AH$6:AH45,"6D")),0),MATCH(1,OFFSET('6D'!J$6:J$42,SMALL('6D'!AG$6:AG$42,COUNTIF(AH$6:AH45,"6D")),0),0)),'6D'!$A$6:$B$42,2,0)&amp;" - "&amp;'6D'!$A$1,
IF(AH45="6E",INDEX(OFFSET('6E'!$A$6:$A$40,SMALL('6E'!AG$6:AG$40,COUNTIF(AH$6:AH45,"6E")),0),MATCH(1,OFFSET('6E'!J$6:J$40,SMALL('6E'!AG$6:AG$40,COUNTIF(AH$6:AH45,"6E")),0),0))&amp;" "&amp;VLOOKUP(INDEX(OFFSET('6E'!$A$6:$A$40,SMALL('6E'!AG$6:AG$40,COUNTIF(AH$6:AH45,"6E")),0),MATCH(1,OFFSET('6E'!J$6:J$40,SMALL('6E'!AG$6:AG$40,COUNTIF(AH$6:AH45,"6E")),0),0)),'6E'!$A$6:$B$40,2,0)&amp;" - "&amp;'6E'!$A$1,
IF(AH45="5A",INDEX(OFFSET('5A'!$A$6:$A$41,SMALL('5A'!AG$6:AG$41,COUNTIF(AH$6:AH45,"5A")),0),MATCH(1,OFFSET('5A'!J$6:J$41,SMALL('5A'!AG$6:AG$41,COUNTIF(AH$6:AH45,"5A")),0),0))&amp;" "&amp;VLOOKUP(INDEX(OFFSET('5A'!$A$6:$A$41,SMALL('5A'!AG$6:AG$41,COUNTIF(AH$6:AH45,"5A")),0),MATCH(1,OFFSET('5A'!J$6:J$41,SMALL('5A'!AG$6:AG$41,COUNTIF(AH$6:AH45,"5A")),0),0)),'5A'!$A$6:$B$41,2,0)&amp;" - "&amp;'5A'!$A$1,
IF(AH45="5B",INDEX(OFFSET('5B'!$A$6:$A$39,SMALL('5B'!AG$6:AG$39,COUNTIF(AH$6:AH45,"5B")),0),MATCH(1,OFFSET('5B'!J$6:J$39,SMALL('5B'!AG$6:AG$39,COUNTIF(AH$6:AH45,"5B")),0),0))&amp;" "&amp;VLOOKUP(INDEX(OFFSET('5B'!$A$6:$A$39,SMALL('5B'!AG$6:AG$39,COUNTIF(AH$6:AH45,"5B")),0),MATCH(1,OFFSET('5B'!J$6:J$39,SMALL('5B'!AG$6:AG$39,COUNTIF(AH$6:AH45,"5B")),0),0)),'5B'!$A$6:$B$39,2,0)&amp;" - "&amp;'5B'!$A$1,
IF(AH45="5C",INDEX(OFFSET('5C'!$A$6:$A$39,SMALL('5C'!AG$6:AG$39,COUNTIF(AH$6:AH45,"5C")),0),MATCH(1,OFFSET('5C'!J$6:J$39,SMALL('5C'!AG$6:AG$39,COUNTIF(AH$6:AH45,"5C")),0),0))&amp;" "&amp;VLOOKUP(INDEX(OFFSET('5C'!$A$6:$A$39,SMALL('5C'!AG$6:AG$39,COUNTIF(AH$6:AH45,"5C")),0),MATCH(1,OFFSET('5C'!J$6:J$39,SMALL('5C'!AG$6:AG$39,COUNTIF(AH$6:AH45,"5C")),0),0)),'5C'!$A$6:$B$39,2,0)&amp;" - "&amp;'5C'!$A$1,
IF(AH45="5D",INDEX(OFFSET('5D'!$A$6:$A$41,SMALL('5D'!AG$6:AG$41,COUNTIF(AH$6:AH45,"5D")),0),MATCH(1,OFFSET('5D'!J$6:J$41,SMALL('5D'!AG$6:AG$41,COUNTIF(AH$6:AH45,"5D")),0),0))&amp;" "&amp;VLOOKUP(INDEX(OFFSET('5D'!$A$6:$A$41,SMALL('5D'!AG$6:AG$41,COUNTIF(AH$6:AH45,"5D")),0),MATCH(1,OFFSET('5D'!J$6:J$41,SMALL('5D'!AG$6:AG$41,COUNTIF(AH$6:AH45,"5D")),0),0)),'5D'!$A$6:$B$41,2,0)&amp;" - "&amp;'5D'!$A$1,
IF(AH45="5E",INDEX(OFFSET('5E'!$A$6:$A$40,SMALL('5E'!AG$6:AG$40,COUNTIF(AH$6:AH45,"5E")),0),MATCH(1,OFFSET('5E'!J$6:J$40,SMALL('5E'!AG$6:AG$40,COUNTIF(AH$6:AH45,"5E")),0),0))&amp;" "&amp;VLOOKUP(INDEX(OFFSET('5E'!$A$6:$A$40,SMALL('5E'!AG$6:AG$40,COUNTIF(AH$6:AH45,"5E")),0),MATCH(1,OFFSET('5E'!J$6:J$40,SMALL('5E'!AG$6:AG$40,COUNTIF(AH$6:AH45,"5E")),0),0)),'5E'!$A$6:$B$40,2,0)&amp;" - "&amp;'5E'!$A$1,
IF(AH45="5F",INDEX(OFFSET('5F'!$A$6:$A$40,SMALL('5F'!AG$6:AG$40,COUNTIF(AH$6:AH45,"5F")),0),MATCH(1,OFFSET('5F'!J$6:J$40,SMALL('5F'!AG$6:AG$40,COUNTIF(AH$6:AH45,"5F")),0),0))&amp;" "&amp;VLOOKUP(INDEX(OFFSET('5F'!$A$6:$A$40,SMALL('5F'!AG$6:AG$40,COUNTIF(AH$6:AH45,"5F")),0),MATCH(1,OFFSET('5F'!J$6:J$40,SMALL('5F'!AG$6:AG$40,COUNTIF(AH$6:AH45,"5F")),0),0)),'5F'!$A$6:$B$40,2,0)&amp;" - "&amp;'5F'!$A$1,
IF(AH45="4A",INDEX(OFFSET('4A'!$A$6:$A$38,SMALL('4A'!AG$6:AG$38,COUNTIF(AH$6:AH45,"4A")),0),MATCH(1,OFFSET('4A'!J$6:J$38,SMALL('4A'!AG$6:AG$38,COUNTIF(AH$6:AH45,"4A")),0),0))&amp;" "&amp;VLOOKUP(INDEX(OFFSET('4A'!$A$6:$A$38,SMALL('4A'!AG$6:AG$38,COUNTIF(AH$6:AH45,"4A")),0),MATCH(1,OFFSET('4A'!J$6:J$38,SMALL('4A'!AG$6:AG$38,COUNTIF(AH$6:AH45,"4A")),0),0)),'4A'!$A$6:$B$38,2,0)&amp;" - "&amp;'4A'!$A$1,
IF(AH45="4B",INDEX(OFFSET('4B'!$A$6:$A$37,SMALL('4B'!AG$6:AG$37,COUNTIF(AH$6:AH45,"4B")),0),MATCH(1,OFFSET('4B'!J$6:J$37,SMALL('4B'!AG$6:AG$37,COUNTIF(AH$6:AH45,"4B")),0),0))&amp;" "&amp;VLOOKUP(INDEX(OFFSET('4B'!$A$6:$A$37,SMALL('4B'!AG$6:AG$37,COUNTIF(AH$6:AH45,"4B")),0),MATCH(1,OFFSET('4B'!J$6:J$37,SMALL('4B'!AG$6:AG$37,COUNTIF(AH$6:AH45,"4B")),0),0)),'4B'!$A$6:$B$37,2,0)&amp;" - "&amp;'4B'!$A$1,
IF(AH45="4C",INDEX(OFFSET('4C'!$A$6:$A$38,SMALL('4C'!AG$6:AG$38,COUNTIF(AH$6:AH45,"4C")),0),MATCH(1,OFFSET('4C'!J$6:J$38,SMALL('4C'!AG$6:AG$38,COUNTIF(AH$6:AH45,"4C")),0),0))&amp;" "&amp;VLOOKUP(INDEX(OFFSET('4C'!$A$6:$A$38,SMALL('4C'!AG$6:AG$38,COUNTIF(AH$6:AH45,"4C")),0),MATCH(1,OFFSET('4C'!J$6:J$38,SMALL('4C'!AG$6:AG$38,COUNTIF(AH$6:AH45,"4C")),0),0)),'4C'!$A$6:$B$38,2,0)&amp;" - "&amp;'4C'!$A$1,
IF(AH45="4D",INDEX(OFFSET('4D'!$A$6:$A$37,SMALL('4D'!AG$6:AG$37,COUNTIF(AH$6:AH45,"4D")),0),MATCH(1,OFFSET('4D'!J$6:J$37,SMALL('4D'!AG$6:AG$37,COUNTIF(AH$6:AH45,"4D")),0),0))&amp;" "&amp;VLOOKUP(INDEX(OFFSET('4D'!$A$6:$A$37,SMALL('4D'!AG$6:AG$37,COUNTIF(AH$6:AH45,"4D")),0),MATCH(1,OFFSET('4D'!J$6:J$37,SMALL('4D'!AG$6:AG$37,COUNTIF(AH$6:AH45,"4D")),0),0)),'4D'!$A$6:$B$37,2,0)&amp;" - "&amp;'4D'!$A$1,
IF(AH45="4E",INDEX(OFFSET('4E'!$A$6:$A$37,SMALL('4E'!AG$6:AG$37,COUNTIF(AH$6:AH45,"4E")),0),MATCH(1,OFFSET('4E'!J$6:J$37,SMALL('4E'!AG$6:AG$37,COUNTIF(AH$6:AH45,"4E")),0),0))&amp;" "&amp;VLOOKUP(INDEX(OFFSET('4E'!$A$6:$A$37,SMALL('4E'!AG$6:AG$37,COUNTIF(AH$6:AH45,"4E")),0),MATCH(1,OFFSET('4E'!J$6:J$37,SMALL('4E'!AG$6:AG$37,COUNTIF(AH$6:AH45,"4E")),0),0)),'4E'!$A$6:$B$37,2,0)&amp;" - "&amp;'4E'!$A$1,
IF(AH45="CM2",INDEX(OFFSET('CM2'!$A$6:$A$36,SMALL('CM2'!AG$6:AG$36,COUNTIF(AH$6:AH45,"CM2")),0),MATCH(1,OFFSET('CM2'!J$6:J$36,SMALL('CM2'!AG$6:AG$36,COUNTIF(AH$6:AH45,"CM2")),0),0))&amp;" "&amp;VLOOKUP(INDEX(OFFSET('CM2'!$A$6:$A$36,SMALL('CM2'!AG$6:AG$36,COUNTIF(AH$6:AH45,"CM2")),0),MATCH(1,OFFSET('CM2'!J$6:J$36,SMALL('CM2'!AG$6:AG$36,COUNTIF(AH$6:AH45,"CM2")),0),0)),'CM2'!$A$6:$B$36,2,0)&amp;" - "&amp;'CM2'!$A$1,BB45)))))))))))))))))),"")</f>
        <v/>
      </c>
      <c r="I45" s="56" t="str">
        <f ca="1">IFERROR(IF(AI45="","",IF(AI45="6A",INDEX(OFFSET('6A'!$A$6:$A$39,SMALL('6A'!AH$6:AH$39,COUNTIF(AI$6:AI45,"6A")),0),MATCH(1,OFFSET('6A'!K$6:K$39,SMALL('6A'!AH$6:AH$39,COUNTIF(AI$6:AI45,"6A")),0),0))&amp;" "&amp;VLOOKUP(INDEX(OFFSET('6A'!$A$6:$A$39,SMALL('6A'!AH$6:AH$39,COUNTIF(AI$6:AI45,"6A")),0),MATCH(1,OFFSET('6A'!K$6:K$39,SMALL('6A'!AH$6:AH$39,COUNTIF(AI$6:AI45,"6A")),0),0)),'6A'!$A$6:$B$39,2,0)&amp;" - "&amp;'6A'!$A$1,
IF(AI45="6B",INDEX(OFFSET('6B'!$A$6:$A$39,SMALL('6B'!AH$6:AH$39,COUNTIF(AI$6:AI45,"6B")),0),MATCH(1,OFFSET('6B'!K$6:K$39,SMALL('6B'!AH$6:AH$39,COUNTIF(AI$6:AI45,"6B")),0),0))&amp;" "&amp;VLOOKUP(INDEX(OFFSET('6B'!$A$6:$A$39,SMALL('6B'!AH$6:AH$39,COUNTIF(AI$6:AI45,"6B")),0),MATCH(1,OFFSET('6B'!K$6:K$39,SMALL('6B'!AH$6:AH$39,COUNTIF(AI$6:AI45,"6B")),0),0)),'6B'!$A$6:$B$39,2,0)&amp;" - "&amp;'6B'!$A$1,
IF(AI45="6C",INDEX(OFFSET('6C'!$A$6:$A$41,SMALL('6C'!AH$6:AH$41,COUNTIF(AI$6:AI45,"6C")),0),MATCH(1,OFFSET('6C'!K$6:K$41,SMALL('6C'!AH$6:AH$41,COUNTIF(AI$6:AI45,"6C")),0),0))&amp;" "&amp;VLOOKUP(INDEX(OFFSET('6C'!$A$6:$A$41,SMALL('6C'!AH$6:AH$41,COUNTIF(AI$6:AI45,"6C")),0),MATCH(1,OFFSET('6C'!K$6:K$41,SMALL('6C'!AH$6:AH$41,COUNTIF(AI$6:AI45,"6C")),0),0)),'6C'!$A$6:$B$41,2,0)&amp;" - "&amp;'6C'!$A$1,
IF(AI45="6D",INDEX(OFFSET('6D'!$A$6:$A$42,SMALL('6D'!AH$6:AH$42,COUNTIF(AI$6:AI45,"6D")),0),MATCH(1,OFFSET('6D'!K$6:K$42,SMALL('6D'!AH$6:AH$42,COUNTIF(AI$6:AI45,"6D")),0),0))&amp;" "&amp;VLOOKUP(INDEX(OFFSET('6D'!$A$6:$A$42,SMALL('6D'!AH$6:AH$42,COUNTIF(AI$6:AI45,"6D")),0),MATCH(1,OFFSET('6D'!K$6:K$42,SMALL('6D'!AH$6:AH$42,COUNTIF(AI$6:AI45,"6D")),0),0)),'6D'!$A$6:$B$42,2,0)&amp;" - "&amp;'6D'!$A$1,
IF(AI45="6E",INDEX(OFFSET('6E'!$A$6:$A$40,SMALL('6E'!AH$6:AH$40,COUNTIF(AI$6:AI45,"6E")),0),MATCH(1,OFFSET('6E'!K$6:K$40,SMALL('6E'!AH$6:AH$40,COUNTIF(AI$6:AI45,"6E")),0),0))&amp;" "&amp;VLOOKUP(INDEX(OFFSET('6E'!$A$6:$A$40,SMALL('6E'!AH$6:AH$40,COUNTIF(AI$6:AI45,"6E")),0),MATCH(1,OFFSET('6E'!K$6:K$40,SMALL('6E'!AH$6:AH$40,COUNTIF(AI$6:AI45,"6E")),0),0)),'6E'!$A$6:$B$40,2,0)&amp;" - "&amp;'6E'!$A$1,
IF(AI45="5A",INDEX(OFFSET('5A'!$A$6:$A$41,SMALL('5A'!AH$6:AH$41,COUNTIF(AI$6:AI45,"5A")),0),MATCH(1,OFFSET('5A'!K$6:K$41,SMALL('5A'!AH$6:AH$41,COUNTIF(AI$6:AI45,"5A")),0),0))&amp;" "&amp;VLOOKUP(INDEX(OFFSET('5A'!$A$6:$A$41,SMALL('5A'!AH$6:AH$41,COUNTIF(AI$6:AI45,"5A")),0),MATCH(1,OFFSET('5A'!K$6:K$41,SMALL('5A'!AH$6:AH$41,COUNTIF(AI$6:AI45,"5A")),0),0)),'5A'!$A$6:$B$41,2,0)&amp;" - "&amp;'5A'!$A$1,
IF(AI45="5B",INDEX(OFFSET('5B'!$A$6:$A$39,SMALL('5B'!AH$6:AH$39,COUNTIF(AI$6:AI45,"5B")),0),MATCH(1,OFFSET('5B'!K$6:K$39,SMALL('5B'!AH$6:AH$39,COUNTIF(AI$6:AI45,"5B")),0),0))&amp;" "&amp;VLOOKUP(INDEX(OFFSET('5B'!$A$6:$A$39,SMALL('5B'!AH$6:AH$39,COUNTIF(AI$6:AI45,"5B")),0),MATCH(1,OFFSET('5B'!K$6:K$39,SMALL('5B'!AH$6:AH$39,COUNTIF(AI$6:AI45,"5B")),0),0)),'5B'!$A$6:$B$39,2,0)&amp;" - "&amp;'5B'!$A$1,
IF(AI45="5C",INDEX(OFFSET('5C'!$A$6:$A$39,SMALL('5C'!AH$6:AH$39,COUNTIF(AI$6:AI45,"5C")),0),MATCH(1,OFFSET('5C'!K$6:K$39,SMALL('5C'!AH$6:AH$39,COUNTIF(AI$6:AI45,"5C")),0),0))&amp;" "&amp;VLOOKUP(INDEX(OFFSET('5C'!$A$6:$A$39,SMALL('5C'!AH$6:AH$39,COUNTIF(AI$6:AI45,"5C")),0),MATCH(1,OFFSET('5C'!K$6:K$39,SMALL('5C'!AH$6:AH$39,COUNTIF(AI$6:AI45,"5C")),0),0)),'5C'!$A$6:$B$39,2,0)&amp;" - "&amp;'5C'!$A$1,
IF(AI45="5D",INDEX(OFFSET('5D'!$A$6:$A$41,SMALL('5D'!AH$6:AH$41,COUNTIF(AI$6:AI45,"5D")),0),MATCH(1,OFFSET('5D'!K$6:K$41,SMALL('5D'!AH$6:AH$41,COUNTIF(AI$6:AI45,"5D")),0),0))&amp;" "&amp;VLOOKUP(INDEX(OFFSET('5D'!$A$6:$A$41,SMALL('5D'!AH$6:AH$41,COUNTIF(AI$6:AI45,"5D")),0),MATCH(1,OFFSET('5D'!K$6:K$41,SMALL('5D'!AH$6:AH$41,COUNTIF(AI$6:AI45,"5D")),0),0)),'5D'!$A$6:$B$41,2,0)&amp;" - "&amp;'5D'!$A$1,
IF(AI45="5E",INDEX(OFFSET('5E'!$A$6:$A$40,SMALL('5E'!AH$6:AH$40,COUNTIF(AI$6:AI45,"5E")),0),MATCH(1,OFFSET('5E'!K$6:K$40,SMALL('5E'!AH$6:AH$40,COUNTIF(AI$6:AI45,"5E")),0),0))&amp;" "&amp;VLOOKUP(INDEX(OFFSET('5E'!$A$6:$A$40,SMALL('5E'!AH$6:AH$40,COUNTIF(AI$6:AI45,"5E")),0),MATCH(1,OFFSET('5E'!K$6:K$40,SMALL('5E'!AH$6:AH$40,COUNTIF(AI$6:AI45,"5E")),0),0)),'5E'!$A$6:$B$40,2,0)&amp;" - "&amp;'5E'!$A$1,
IF(AI45="5F",INDEX(OFFSET('5F'!$A$6:$A$40,SMALL('5F'!AH$6:AH$40,COUNTIF(AI$6:AI45,"5F")),0),MATCH(1,OFFSET('5F'!K$6:K$40,SMALL('5F'!AH$6:AH$40,COUNTIF(AI$6:AI45,"5F")),0),0))&amp;" "&amp;VLOOKUP(INDEX(OFFSET('5F'!$A$6:$A$40,SMALL('5F'!AH$6:AH$40,COUNTIF(AI$6:AI45,"5F")),0),MATCH(1,OFFSET('5F'!K$6:K$40,SMALL('5F'!AH$6:AH$40,COUNTIF(AI$6:AI45,"5F")),0),0)),'5F'!$A$6:$B$40,2,0)&amp;" - "&amp;'5F'!$A$1,
IF(AI45="4A",INDEX(OFFSET('4A'!$A$6:$A$38,SMALL('4A'!AH$6:AH$38,COUNTIF(AI$6:AI45,"4A")),0),MATCH(1,OFFSET('4A'!K$6:K$38,SMALL('4A'!AH$6:AH$38,COUNTIF(AI$6:AI45,"4A")),0),0))&amp;" "&amp;VLOOKUP(INDEX(OFFSET('4A'!$A$6:$A$38,SMALL('4A'!AH$6:AH$38,COUNTIF(AI$6:AI45,"4A")),0),MATCH(1,OFFSET('4A'!K$6:K$38,SMALL('4A'!AH$6:AH$38,COUNTIF(AI$6:AI45,"4A")),0),0)),'4A'!$A$6:$B$38,2,0)&amp;" - "&amp;'4A'!$A$1,
IF(AI45="4B",INDEX(OFFSET('4B'!$A$6:$A$37,SMALL('4B'!AH$6:AH$37,COUNTIF(AI$6:AI45,"4B")),0),MATCH(1,OFFSET('4B'!K$6:K$37,SMALL('4B'!AH$6:AH$37,COUNTIF(AI$6:AI45,"4B")),0),0))&amp;" "&amp;VLOOKUP(INDEX(OFFSET('4B'!$A$6:$A$37,SMALL('4B'!AH$6:AH$37,COUNTIF(AI$6:AI45,"4B")),0),MATCH(1,OFFSET('4B'!K$6:K$37,SMALL('4B'!AH$6:AH$37,COUNTIF(AI$6:AI45,"4B")),0),0)),'4B'!$A$6:$B$37,2,0)&amp;" - "&amp;'4B'!$A$1,
IF(AI45="4C",INDEX(OFFSET('4C'!$A$6:$A$38,SMALL('4C'!AH$6:AH$38,COUNTIF(AI$6:AI45,"4C")),0),MATCH(1,OFFSET('4C'!K$6:K$38,SMALL('4C'!AH$6:AH$38,COUNTIF(AI$6:AI45,"4C")),0),0))&amp;" "&amp;VLOOKUP(INDEX(OFFSET('4C'!$A$6:$A$38,SMALL('4C'!AH$6:AH$38,COUNTIF(AI$6:AI45,"4C")),0),MATCH(1,OFFSET('4C'!K$6:K$38,SMALL('4C'!AH$6:AH$38,COUNTIF(AI$6:AI45,"4C")),0),0)),'4C'!$A$6:$B$38,2,0)&amp;" - "&amp;'4C'!$A$1,
IF(AI45="4D",INDEX(OFFSET('4D'!$A$6:$A$37,SMALL('4D'!AH$6:AH$37,COUNTIF(AI$6:AI45,"4D")),0),MATCH(1,OFFSET('4D'!K$6:K$37,SMALL('4D'!AH$6:AH$37,COUNTIF(AI$6:AI45,"4D")),0),0))&amp;" "&amp;VLOOKUP(INDEX(OFFSET('4D'!$A$6:$A$37,SMALL('4D'!AH$6:AH$37,COUNTIF(AI$6:AI45,"4D")),0),MATCH(1,OFFSET('4D'!K$6:K$37,SMALL('4D'!AH$6:AH$37,COUNTIF(AI$6:AI45,"4D")),0),0)),'4D'!$A$6:$B$37,2,0)&amp;" - "&amp;'4D'!$A$1,
IF(AI45="4E",INDEX(OFFSET('4E'!$A$6:$A$37,SMALL('4E'!AH$6:AH$37,COUNTIF(AI$6:AI45,"4E")),0),MATCH(1,OFFSET('4E'!K$6:K$37,SMALL('4E'!AH$6:AH$37,COUNTIF(AI$6:AI45,"4E")),0),0))&amp;" "&amp;VLOOKUP(INDEX(OFFSET('4E'!$A$6:$A$37,SMALL('4E'!AH$6:AH$37,COUNTIF(AI$6:AI45,"4E")),0),MATCH(1,OFFSET('4E'!K$6:K$37,SMALL('4E'!AH$6:AH$37,COUNTIF(AI$6:AI45,"4E")),0),0)),'4E'!$A$6:$B$37,2,0)&amp;" - "&amp;'4E'!$A$1,
IF(AI45="CM2",INDEX(OFFSET('CM2'!$A$6:$A$36,SMALL('CM2'!AH$6:AH$36,COUNTIF(AI$6:AI45,"CM2")),0),MATCH(1,OFFSET('CM2'!K$6:K$36,SMALL('CM2'!AH$6:AH$36,COUNTIF(AI$6:AI45,"CM2")),0),0))&amp;" "&amp;VLOOKUP(INDEX(OFFSET('CM2'!$A$6:$A$36,SMALL('CM2'!AH$6:AH$36,COUNTIF(AI$6:AI45,"CM2")),0),MATCH(1,OFFSET('CM2'!K$6:K$36,SMALL('CM2'!AH$6:AH$36,COUNTIF(AI$6:AI45,"CM2")),0),0)),'CM2'!$A$6:$B$36,2,0)&amp;" - "&amp;'CM2'!$A$1,BC45)))))))))))))))))),"")</f>
        <v/>
      </c>
      <c r="J45" s="65" t="str">
        <f ca="1">IFERROR(IF(AJ45="","",IF(AJ45="6A",INDEX(OFFSET('6A'!$A$6:$A$39,SMALL('6A'!AI$6:AI$39,COUNTIF(AJ$6:AJ45,"6A")),0),MATCH(1,OFFSET('6A'!L$6:L$39,SMALL('6A'!AI$6:AI$39,COUNTIF(AJ$6:AJ45,"6A")),0),0))&amp;" "&amp;VLOOKUP(INDEX(OFFSET('6A'!$A$6:$A$39,SMALL('6A'!AI$6:AI$39,COUNTIF(AJ$6:AJ45,"6A")),0),MATCH(1,OFFSET('6A'!L$6:L$39,SMALL('6A'!AI$6:AI$39,COUNTIF(AJ$6:AJ45,"6A")),0),0)),'6A'!$A$6:$B$39,2,0)&amp;" - "&amp;'6A'!$A$1,
IF(AJ45="6B",INDEX(OFFSET('6B'!$A$6:$A$39,SMALL('6B'!AI$6:AI$39,COUNTIF(AJ$6:AJ45,"6B")),0),MATCH(1,OFFSET('6B'!L$6:L$39,SMALL('6B'!AI$6:AI$39,COUNTIF(AJ$6:AJ45,"6B")),0),0))&amp;" "&amp;VLOOKUP(INDEX(OFFSET('6B'!$A$6:$A$39,SMALL('6B'!AI$6:AI$39,COUNTIF(AJ$6:AJ45,"6B")),0),MATCH(1,OFFSET('6B'!L$6:L$39,SMALL('6B'!AI$6:AI$39,COUNTIF(AJ$6:AJ45,"6B")),0),0)),'6B'!$A$6:$B$39,2,0)&amp;" - "&amp;'6B'!$A$1,
IF(AJ45="6C",INDEX(OFFSET('6C'!$A$6:$A$41,SMALL('6C'!AI$6:AI$41,COUNTIF(AJ$6:AJ45,"6C")),0),MATCH(1,OFFSET('6C'!L$6:L$41,SMALL('6C'!AI$6:AI$41,COUNTIF(AJ$6:AJ45,"6C")),0),0))&amp;" "&amp;VLOOKUP(INDEX(OFFSET('6C'!$A$6:$A$41,SMALL('6C'!AI$6:AI$41,COUNTIF(AJ$6:AJ45,"6C")),0),MATCH(1,OFFSET('6C'!L$6:L$41,SMALL('6C'!AI$6:AI$41,COUNTIF(AJ$6:AJ45,"6C")),0),0)),'6C'!$A$6:$B$41,2,0)&amp;" - "&amp;'6C'!$A$1,
IF(AJ45="6D",INDEX(OFFSET('6D'!$A$6:$A$42,SMALL('6D'!AI$6:AI$42,COUNTIF(AJ$6:AJ45,"6D")),0),MATCH(1,OFFSET('6D'!L$6:L$42,SMALL('6D'!AI$6:AI$42,COUNTIF(AJ$6:AJ45,"6D")),0),0))&amp;" "&amp;VLOOKUP(INDEX(OFFSET('6D'!$A$6:$A$42,SMALL('6D'!AI$6:AI$42,COUNTIF(AJ$6:AJ45,"6D")),0),MATCH(1,OFFSET('6D'!L$6:L$42,SMALL('6D'!AI$6:AI$42,COUNTIF(AJ$6:AJ45,"6D")),0),0)),'6D'!$A$6:$B$42,2,0)&amp;" - "&amp;'6D'!$A$1,
IF(AJ45="6E",INDEX(OFFSET('6E'!$A$6:$A$40,SMALL('6E'!AI$6:AI$40,COUNTIF(AJ$6:AJ45,"6E")),0),MATCH(1,OFFSET('6E'!L$6:L$40,SMALL('6E'!AI$6:AI$40,COUNTIF(AJ$6:AJ45,"6E")),0),0))&amp;" "&amp;VLOOKUP(INDEX(OFFSET('6E'!$A$6:$A$40,SMALL('6E'!AI$6:AI$40,COUNTIF(AJ$6:AJ45,"6E")),0),MATCH(1,OFFSET('6E'!L$6:L$40,SMALL('6E'!AI$6:AI$40,COUNTIF(AJ$6:AJ45,"6E")),0),0)),'6E'!$A$6:$B$40,2,0)&amp;" - "&amp;'6E'!$A$1,
IF(AJ45="5A",INDEX(OFFSET('5A'!$A$6:$A$41,SMALL('5A'!AI$6:AI$41,COUNTIF(AJ$6:AJ45,"5A")),0),MATCH(1,OFFSET('5A'!L$6:L$41,SMALL('5A'!AI$6:AI$41,COUNTIF(AJ$6:AJ45,"5A")),0),0))&amp;" "&amp;VLOOKUP(INDEX(OFFSET('5A'!$A$6:$A$41,SMALL('5A'!AI$6:AI$41,COUNTIF(AJ$6:AJ45,"5A")),0),MATCH(1,OFFSET('5A'!L$6:L$41,SMALL('5A'!AI$6:AI$41,COUNTIF(AJ$6:AJ45,"5A")),0),0)),'5A'!$A$6:$B$41,2,0)&amp;" - "&amp;'5A'!$A$1,
IF(AJ45="5B",INDEX(OFFSET('5B'!$A$6:$A$39,SMALL('5B'!AI$6:AI$39,COUNTIF(AJ$6:AJ45,"5B")),0),MATCH(1,OFFSET('5B'!L$6:L$39,SMALL('5B'!AI$6:AI$39,COUNTIF(AJ$6:AJ45,"5B")),0),0))&amp;" "&amp;VLOOKUP(INDEX(OFFSET('5B'!$A$6:$A$39,SMALL('5B'!AI$6:AI$39,COUNTIF(AJ$6:AJ45,"5B")),0),MATCH(1,OFFSET('5B'!L$6:L$39,SMALL('5B'!AI$6:AI$39,COUNTIF(AJ$6:AJ45,"5B")),0),0)),'5B'!$A$6:$B$39,2,0)&amp;" - "&amp;'5B'!$A$1,
IF(AJ45="5C",INDEX(OFFSET('5C'!$A$6:$A$39,SMALL('5C'!AI$6:AI$39,COUNTIF(AJ$6:AJ45,"5C")),0),MATCH(1,OFFSET('5C'!L$6:L$39,SMALL('5C'!AI$6:AI$39,COUNTIF(AJ$6:AJ45,"5C")),0),0))&amp;" "&amp;VLOOKUP(INDEX(OFFSET('5C'!$A$6:$A$39,SMALL('5C'!AI$6:AI$39,COUNTIF(AJ$6:AJ45,"5C")),0),MATCH(1,OFFSET('5C'!L$6:L$39,SMALL('5C'!AI$6:AI$39,COUNTIF(AJ$6:AJ45,"5C")),0),0)),'5C'!$A$6:$B$39,2,0)&amp;" - "&amp;'5C'!$A$1,
IF(AJ45="5D",INDEX(OFFSET('5D'!$A$6:$A$41,SMALL('5D'!AI$6:AI$41,COUNTIF(AJ$6:AJ45,"5D")),0),MATCH(1,OFFSET('5D'!L$6:L$41,SMALL('5D'!AI$6:AI$41,COUNTIF(AJ$6:AJ45,"5D")),0),0))&amp;" "&amp;VLOOKUP(INDEX(OFFSET('5D'!$A$6:$A$41,SMALL('5D'!AI$6:AI$41,COUNTIF(AJ$6:AJ45,"5D")),0),MATCH(1,OFFSET('5D'!L$6:L$41,SMALL('5D'!AI$6:AI$41,COUNTIF(AJ$6:AJ45,"5D")),0),0)),'5D'!$A$6:$B$41,2,0)&amp;" - "&amp;'5D'!$A$1,
IF(AJ45="5E",INDEX(OFFSET('5E'!$A$6:$A$40,SMALL('5E'!AI$6:AI$40,COUNTIF(AJ$6:AJ45,"5E")),0),MATCH(1,OFFSET('5E'!L$6:L$40,SMALL('5E'!AI$6:AI$40,COUNTIF(AJ$6:AJ45,"5E")),0),0))&amp;" "&amp;VLOOKUP(INDEX(OFFSET('5E'!$A$6:$A$40,SMALL('5E'!AI$6:AI$40,COUNTIF(AJ$6:AJ45,"5E")),0),MATCH(1,OFFSET('5E'!L$6:L$40,SMALL('5E'!AI$6:AI$40,COUNTIF(AJ$6:AJ45,"5E")),0),0)),'5E'!$A$6:$B$40,2,0)&amp;" - "&amp;'5E'!$A$1,
IF(AJ45="5F",INDEX(OFFSET('5F'!$A$6:$A$40,SMALL('5F'!AI$6:AI$40,COUNTIF(AJ$6:AJ45,"5F")),0),MATCH(1,OFFSET('5F'!L$6:L$40,SMALL('5F'!AI$6:AI$40,COUNTIF(AJ$6:AJ45,"5F")),0),0))&amp;" "&amp;VLOOKUP(INDEX(OFFSET('5F'!$A$6:$A$40,SMALL('5F'!AI$6:AI$40,COUNTIF(AJ$6:AJ45,"5F")),0),MATCH(1,OFFSET('5F'!L$6:L$40,SMALL('5F'!AI$6:AI$40,COUNTIF(AJ$6:AJ45,"5F")),0),0)),'5F'!$A$6:$B$40,2,0)&amp;" - "&amp;'5F'!$A$1,
IF(AJ45="4A",INDEX(OFFSET('4A'!$A$6:$A$38,SMALL('4A'!AI$6:AI$38,COUNTIF(AJ$6:AJ45,"4A")),0),MATCH(1,OFFSET('4A'!L$6:L$38,SMALL('4A'!AI$6:AI$38,COUNTIF(AJ$6:AJ45,"4A")),0),0))&amp;" "&amp;VLOOKUP(INDEX(OFFSET('4A'!$A$6:$A$38,SMALL('4A'!AI$6:AI$38,COUNTIF(AJ$6:AJ45,"4A")),0),MATCH(1,OFFSET('4A'!L$6:L$38,SMALL('4A'!AI$6:AI$38,COUNTIF(AJ$6:AJ45,"4A")),0),0)),'4A'!$A$6:$B$38,2,0)&amp;" - "&amp;'4A'!$A$1,
IF(AJ45="4B",INDEX(OFFSET('4B'!$A$6:$A$37,SMALL('4B'!AI$6:AI$37,COUNTIF(AJ$6:AJ45,"4B")),0),MATCH(1,OFFSET('4B'!L$6:L$37,SMALL('4B'!AI$6:AI$37,COUNTIF(AJ$6:AJ45,"4B")),0),0))&amp;" "&amp;VLOOKUP(INDEX(OFFSET('4B'!$A$6:$A$37,SMALL('4B'!AI$6:AI$37,COUNTIF(AJ$6:AJ45,"4B")),0),MATCH(1,OFFSET('4B'!L$6:L$37,SMALL('4B'!AI$6:AI$37,COUNTIF(AJ$6:AJ45,"4B")),0),0)),'4B'!$A$6:$B$37,2,0)&amp;" - "&amp;'4B'!$A$1,
IF(AJ45="4C",INDEX(OFFSET('4C'!$A$6:$A$38,SMALL('4C'!AI$6:AI$38,COUNTIF(AJ$6:AJ45,"4C")),0),MATCH(1,OFFSET('4C'!L$6:L$38,SMALL('4C'!AI$6:AI$38,COUNTIF(AJ$6:AJ45,"4C")),0),0))&amp;" "&amp;VLOOKUP(INDEX(OFFSET('4C'!$A$6:$A$38,SMALL('4C'!AI$6:AI$38,COUNTIF(AJ$6:AJ45,"4C")),0),MATCH(1,OFFSET('4C'!L$6:L$38,SMALL('4C'!AI$6:AI$38,COUNTIF(AJ$6:AJ45,"4C")),0),0)),'4C'!$A$6:$B$38,2,0)&amp;" - "&amp;'4C'!$A$1,
IF(AJ45="4D",INDEX(OFFSET('4D'!$A$6:$A$37,SMALL('4D'!AI$6:AI$37,COUNTIF(AJ$6:AJ45,"4D")),0),MATCH(1,OFFSET('4D'!L$6:L$37,SMALL('4D'!AI$6:AI$37,COUNTIF(AJ$6:AJ45,"4D")),0),0))&amp;" "&amp;VLOOKUP(INDEX(OFFSET('4D'!$A$6:$A$37,SMALL('4D'!AI$6:AI$37,COUNTIF(AJ$6:AJ45,"4D")),0),MATCH(1,OFFSET('4D'!L$6:L$37,SMALL('4D'!AI$6:AI$37,COUNTIF(AJ$6:AJ45,"4D")),0),0)),'4D'!$A$6:$B$37,2,0)&amp;" - "&amp;'4D'!$A$1,
IF(AJ45="4E",INDEX(OFFSET('4E'!$A$6:$A$37,SMALL('4E'!AI$6:AI$37,COUNTIF(AJ$6:AJ45,"4E")),0),MATCH(1,OFFSET('4E'!L$6:L$37,SMALL('4E'!AI$6:AI$37,COUNTIF(AJ$6:AJ45,"4E")),0),0))&amp;" "&amp;VLOOKUP(INDEX(OFFSET('4E'!$A$6:$A$37,SMALL('4E'!AI$6:AI$37,COUNTIF(AJ$6:AJ45,"4E")),0),MATCH(1,OFFSET('4E'!L$6:L$37,SMALL('4E'!AI$6:AI$37,COUNTIF(AJ$6:AJ45,"4E")),0),0)),'4E'!$A$6:$B$37,2,0)&amp;" - "&amp;'4E'!$A$1,
IF(AJ45="CM2",INDEX(OFFSET('CM2'!$A$6:$A$36,SMALL('CM2'!AI$6:AI$36,COUNTIF(AJ$6:AJ45,"CM2")),0),MATCH(1,OFFSET('CM2'!L$6:L$36,SMALL('CM2'!AI$6:AI$36,COUNTIF(AJ$6:AJ45,"CM2")),0),0))&amp;" "&amp;VLOOKUP(INDEX(OFFSET('CM2'!$A$6:$A$36,SMALL('CM2'!AI$6:AI$36,COUNTIF(AJ$6:AJ45,"CM2")),0),MATCH(1,OFFSET('CM2'!L$6:L$36,SMALL('CM2'!AI$6:AI$36,COUNTIF(AJ$6:AJ45,"CM2")),0),0)),'CM2'!$A$6:$B$36,2,0)&amp;" - "&amp;'CM2'!$A$1,BD45)))))))))))))))))),"")</f>
        <v/>
      </c>
      <c r="K45" s="39" t="str">
        <f ca="1">IFERROR(IF(AK45="","",IF(AK45="6A",INDEX(OFFSET('6A'!$A$6:$A$39,SMALL('6A'!AJ$6:AJ$39,COUNTIF(AK$6:AK45,"6A")),0),MATCH(1,OFFSET('6A'!M$6:M$39,SMALL('6A'!AJ$6:AJ$39,COUNTIF(AK$6:AK45,"6A")),0),0))&amp;" "&amp;VLOOKUP(INDEX(OFFSET('6A'!$A$6:$A$39,SMALL('6A'!AJ$6:AJ$39,COUNTIF(AK$6:AK45,"6A")),0),MATCH(1,OFFSET('6A'!M$6:M$39,SMALL('6A'!AJ$6:AJ$39,COUNTIF(AK$6:AK45,"6A")),0),0)),'6A'!$A$6:$B$39,2,0)&amp;" - "&amp;'6A'!$A$1,
IF(AK45="6B",INDEX(OFFSET('6B'!$A$6:$A$39,SMALL('6B'!AJ$6:AJ$39,COUNTIF(AK$6:AK45,"6B")),0),MATCH(1,OFFSET('6B'!M$6:M$39,SMALL('6B'!AJ$6:AJ$39,COUNTIF(AK$6:AK45,"6B")),0),0))&amp;" "&amp;VLOOKUP(INDEX(OFFSET('6B'!$A$6:$A$39,SMALL('6B'!AJ$6:AJ$39,COUNTIF(AK$6:AK45,"6B")),0),MATCH(1,OFFSET('6B'!M$6:M$39,SMALL('6B'!AJ$6:AJ$39,COUNTIF(AK$6:AK45,"6B")),0),0)),'6B'!$A$6:$B$39,2,0)&amp;" - "&amp;'6B'!$A$1,
IF(AK45="6C",INDEX(OFFSET('6C'!$A$6:$A$41,SMALL('6C'!AJ$6:AJ$41,COUNTIF(AK$6:AK45,"6C")),0),MATCH(1,OFFSET('6C'!M$6:M$41,SMALL('6C'!AJ$6:AJ$41,COUNTIF(AK$6:AK45,"6C")),0),0))&amp;" "&amp;VLOOKUP(INDEX(OFFSET('6C'!$A$6:$A$41,SMALL('6C'!AJ$6:AJ$41,COUNTIF(AK$6:AK45,"6C")),0),MATCH(1,OFFSET('6C'!M$6:M$41,SMALL('6C'!AJ$6:AJ$41,COUNTIF(AK$6:AK45,"6C")),0),0)),'6C'!$A$6:$B$41,2,0)&amp;" - "&amp;'6C'!$A$1,
IF(AK45="6D",INDEX(OFFSET('6D'!$A$6:$A$42,SMALL('6D'!AJ$6:AJ$42,COUNTIF(AK$6:AK45,"6D")),0),MATCH(1,OFFSET('6D'!M$6:M$42,SMALL('6D'!AJ$6:AJ$42,COUNTIF(AK$6:AK45,"6D")),0),0))&amp;" "&amp;VLOOKUP(INDEX(OFFSET('6D'!$A$6:$A$42,SMALL('6D'!AJ$6:AJ$42,COUNTIF(AK$6:AK45,"6D")),0),MATCH(1,OFFSET('6D'!M$6:M$42,SMALL('6D'!AJ$6:AJ$42,COUNTIF(AK$6:AK45,"6D")),0),0)),'6D'!$A$6:$B$42,2,0)&amp;" - "&amp;'6D'!$A$1,
IF(AK45="6E",INDEX(OFFSET('6E'!$A$6:$A$40,SMALL('6E'!AJ$6:AJ$40,COUNTIF(AK$6:AK45,"6E")),0),MATCH(1,OFFSET('6E'!M$6:M$40,SMALL('6E'!AJ$6:AJ$40,COUNTIF(AK$6:AK45,"6E")),0),0))&amp;" "&amp;VLOOKUP(INDEX(OFFSET('6E'!$A$6:$A$40,SMALL('6E'!AJ$6:AJ$40,COUNTIF(AK$6:AK45,"6E")),0),MATCH(1,OFFSET('6E'!M$6:M$40,SMALL('6E'!AJ$6:AJ$40,COUNTIF(AK$6:AK45,"6E")),0),0)),'6E'!$A$6:$B$40,2,0)&amp;" - "&amp;'6E'!$A$1,
IF(AK45="5A",INDEX(OFFSET('5A'!$A$6:$A$41,SMALL('5A'!AJ$6:AJ$41,COUNTIF(AK$6:AK45,"5A")),0),MATCH(1,OFFSET('5A'!M$6:M$41,SMALL('5A'!AJ$6:AJ$41,COUNTIF(AK$6:AK45,"5A")),0),0))&amp;" "&amp;VLOOKUP(INDEX(OFFSET('5A'!$A$6:$A$41,SMALL('5A'!AJ$6:AJ$41,COUNTIF(AK$6:AK45,"5A")),0),MATCH(1,OFFSET('5A'!M$6:M$41,SMALL('5A'!AJ$6:AJ$41,COUNTIF(AK$6:AK45,"5A")),0),0)),'5A'!$A$6:$B$41,2,0)&amp;" - "&amp;'5A'!$A$1,
IF(AK45="5B",INDEX(OFFSET('5B'!$A$6:$A$39,SMALL('5B'!AJ$6:AJ$39,COUNTIF(AK$6:AK45,"5B")),0),MATCH(1,OFFSET('5B'!M$6:M$39,SMALL('5B'!AJ$6:AJ$39,COUNTIF(AK$6:AK45,"5B")),0),0))&amp;" "&amp;VLOOKUP(INDEX(OFFSET('5B'!$A$6:$A$39,SMALL('5B'!AJ$6:AJ$39,COUNTIF(AK$6:AK45,"5B")),0),MATCH(1,OFFSET('5B'!M$6:M$39,SMALL('5B'!AJ$6:AJ$39,COUNTIF(AK$6:AK45,"5B")),0),0)),'5B'!$A$6:$B$39,2,0)&amp;" - "&amp;'5B'!$A$1,
IF(AK45="5C",INDEX(OFFSET('5C'!$A$6:$A$39,SMALL('5C'!AJ$6:AJ$39,COUNTIF(AK$6:AK45,"5C")),0),MATCH(1,OFFSET('5C'!M$6:M$39,SMALL('5C'!AJ$6:AJ$39,COUNTIF(AK$6:AK45,"5C")),0),0))&amp;" "&amp;VLOOKUP(INDEX(OFFSET('5C'!$A$6:$A$39,SMALL('5C'!AJ$6:AJ$39,COUNTIF(AK$6:AK45,"5C")),0),MATCH(1,OFFSET('5C'!M$6:M$39,SMALL('5C'!AJ$6:AJ$39,COUNTIF(AK$6:AK45,"5C")),0),0)),'5C'!$A$6:$B$39,2,0)&amp;" - "&amp;'5C'!$A$1,
IF(AK45="5D",INDEX(OFFSET('5D'!$A$6:$A$41,SMALL('5D'!AJ$6:AJ$41,COUNTIF(AK$6:AK45,"5D")),0),MATCH(1,OFFSET('5D'!M$6:M$41,SMALL('5D'!AJ$6:AJ$41,COUNTIF(AK$6:AK45,"5D")),0),0))&amp;" "&amp;VLOOKUP(INDEX(OFFSET('5D'!$A$6:$A$41,SMALL('5D'!AJ$6:AJ$41,COUNTIF(AK$6:AK45,"5D")),0),MATCH(1,OFFSET('5D'!M$6:M$41,SMALL('5D'!AJ$6:AJ$41,COUNTIF(AK$6:AK45,"5D")),0),0)),'5D'!$A$6:$B$41,2,0)&amp;" - "&amp;'5D'!$A$1,
IF(AK45="5E",INDEX(OFFSET('5E'!$A$6:$A$40,SMALL('5E'!AJ$6:AJ$40,COUNTIF(AK$6:AK45,"5E")),0),MATCH(1,OFFSET('5E'!M$6:M$40,SMALL('5E'!AJ$6:AJ$40,COUNTIF(AK$6:AK45,"5E")),0),0))&amp;" "&amp;VLOOKUP(INDEX(OFFSET('5E'!$A$6:$A$40,SMALL('5E'!AJ$6:AJ$40,COUNTIF(AK$6:AK45,"5E")),0),MATCH(1,OFFSET('5E'!M$6:M$40,SMALL('5E'!AJ$6:AJ$40,COUNTIF(AK$6:AK45,"5E")),0),0)),'5E'!$A$6:$B$40,2,0)&amp;" - "&amp;'5E'!$A$1,
IF(AK45="5F",INDEX(OFFSET('5F'!$A$6:$A$40,SMALL('5F'!AJ$6:AJ$40,COUNTIF(AK$6:AK45,"5F")),0),MATCH(1,OFFSET('5F'!M$6:M$40,SMALL('5F'!AJ$6:AJ$40,COUNTIF(AK$6:AK45,"5F")),0),0))&amp;" "&amp;VLOOKUP(INDEX(OFFSET('5F'!$A$6:$A$40,SMALL('5F'!AJ$6:AJ$40,COUNTIF(AK$6:AK45,"5F")),0),MATCH(1,OFFSET('5F'!M$6:M$40,SMALL('5F'!AJ$6:AJ$40,COUNTIF(AK$6:AK45,"5F")),0),0)),'5F'!$A$6:$B$40,2,0)&amp;" - "&amp;'5F'!$A$1,
IF(AK45="4A",INDEX(OFFSET('4A'!$A$6:$A$38,SMALL('4A'!AJ$6:AJ$38,COUNTIF(AK$6:AK45,"4A")),0),MATCH(1,OFFSET('4A'!M$6:M$38,SMALL('4A'!AJ$6:AJ$38,COUNTIF(AK$6:AK45,"4A")),0),0))&amp;" "&amp;VLOOKUP(INDEX(OFFSET('4A'!$A$6:$A$38,SMALL('4A'!AJ$6:AJ$38,COUNTIF(AK$6:AK45,"4A")),0),MATCH(1,OFFSET('4A'!M$6:M$38,SMALL('4A'!AJ$6:AJ$38,COUNTIF(AK$6:AK45,"4A")),0),0)),'4A'!$A$6:$B$38,2,0)&amp;" - "&amp;'4A'!$A$1,
IF(AK45="4B",INDEX(OFFSET('4B'!$A$6:$A$37,SMALL('4B'!AJ$6:AJ$37,COUNTIF(AK$6:AK45,"4B")),0),MATCH(1,OFFSET('4B'!M$6:M$37,SMALL('4B'!AJ$6:AJ$37,COUNTIF(AK$6:AK45,"4B")),0),0))&amp;" "&amp;VLOOKUP(INDEX(OFFSET('4B'!$A$6:$A$37,SMALL('4B'!AJ$6:AJ$37,COUNTIF(AK$6:AK45,"4B")),0),MATCH(1,OFFSET('4B'!M$6:M$37,SMALL('4B'!AJ$6:AJ$37,COUNTIF(AK$6:AK45,"4B")),0),0)),'4B'!$A$6:$B$37,2,0)&amp;" - "&amp;'4B'!$A$1,
IF(AK45="4C",INDEX(OFFSET('4C'!$A$6:$A$38,SMALL('4C'!AJ$6:AJ$38,COUNTIF(AK$6:AK45,"4C")),0),MATCH(1,OFFSET('4C'!M$6:M$38,SMALL('4C'!AJ$6:AJ$38,COUNTIF(AK$6:AK45,"4C")),0),0))&amp;" "&amp;VLOOKUP(INDEX(OFFSET('4C'!$A$6:$A$38,SMALL('4C'!AJ$6:AJ$38,COUNTIF(AK$6:AK45,"4C")),0),MATCH(1,OFFSET('4C'!M$6:M$38,SMALL('4C'!AJ$6:AJ$38,COUNTIF(AK$6:AK45,"4C")),0),0)),'4C'!$A$6:$B$38,2,0)&amp;" - "&amp;'4C'!$A$1,
IF(AK45="4D",INDEX(OFFSET('4D'!$A$6:$A$37,SMALL('4D'!AJ$6:AJ$37,COUNTIF(AK$6:AK45,"4D")),0),MATCH(1,OFFSET('4D'!M$6:M$37,SMALL('4D'!AJ$6:AJ$37,COUNTIF(AK$6:AK45,"4D")),0),0))&amp;" "&amp;VLOOKUP(INDEX(OFFSET('4D'!$A$6:$A$37,SMALL('4D'!AJ$6:AJ$37,COUNTIF(AK$6:AK45,"4D")),0),MATCH(1,OFFSET('4D'!M$6:M$37,SMALL('4D'!AJ$6:AJ$37,COUNTIF(AK$6:AK45,"4D")),0),0)),'4D'!$A$6:$B$37,2,0)&amp;" - "&amp;'4D'!$A$1,
IF(AK45="4E",INDEX(OFFSET('4E'!$A$6:$A$37,SMALL('4E'!AJ$6:AJ$37,COUNTIF(AK$6:AK45,"4E")),0),MATCH(1,OFFSET('4E'!M$6:M$37,SMALL('4E'!AJ$6:AJ$37,COUNTIF(AK$6:AK45,"4E")),0),0))&amp;" "&amp;VLOOKUP(INDEX(OFFSET('4E'!$A$6:$A$37,SMALL('4E'!AJ$6:AJ$37,COUNTIF(AK$6:AK45,"4E")),0),MATCH(1,OFFSET('4E'!M$6:M$37,SMALL('4E'!AJ$6:AJ$37,COUNTIF(AK$6:AK45,"4E")),0),0)),'4E'!$A$6:$B$37,2,0)&amp;" - "&amp;'4E'!$A$1,
IF(AK45="CM2",INDEX(OFFSET('CM2'!$A$6:$A$36,SMALL('CM2'!AJ$6:AJ$36,COUNTIF(AK$6:AK45,"CM2")),0),MATCH(1,OFFSET('CM2'!M$6:M$36,SMALL('CM2'!AJ$6:AJ$36,COUNTIF(AK$6:AK45,"CM2")),0),0))&amp;" "&amp;VLOOKUP(INDEX(OFFSET('CM2'!$A$6:$A$36,SMALL('CM2'!AJ$6:AJ$36,COUNTIF(AK$6:AK45,"CM2")),0),MATCH(1,OFFSET('CM2'!M$6:M$36,SMALL('CM2'!AJ$6:AJ$36,COUNTIF(AK$6:AK45,"CM2")),0),0)),'CM2'!$A$6:$B$36,2,0)&amp;" - "&amp;'CM2'!$A$1,BE45)))))))))))))))))),"")</f>
        <v/>
      </c>
      <c r="L45" s="42" t="str">
        <f ca="1">IFERROR(IF(AL45="","",IF(AL45="6A",INDEX(OFFSET('6A'!$A$6:$A$39,SMALL('6A'!AK$6:AK$39,COUNTIF(AL$6:AL45,"6A")),0),MATCH(1,OFFSET('6A'!N$6:N$39,SMALL('6A'!AK$6:AK$39,COUNTIF(AL$6:AL45,"6A")),0),0))&amp;" "&amp;VLOOKUP(INDEX(OFFSET('6A'!$A$6:$A$39,SMALL('6A'!AK$6:AK$39,COUNTIF(AL$6:AL45,"6A")),0),MATCH(1,OFFSET('6A'!N$6:N$39,SMALL('6A'!AK$6:AK$39,COUNTIF(AL$6:AL45,"6A")),0),0)),'6A'!$A$6:$B$39,2,0)&amp;" - "&amp;'6A'!$A$1,
IF(AL45="6B",INDEX(OFFSET('6B'!$A$6:$A$39,SMALL('6B'!AK$6:AK$39,COUNTIF(AL$6:AL45,"6B")),0),MATCH(1,OFFSET('6B'!N$6:N$39,SMALL('6B'!AK$6:AK$39,COUNTIF(AL$6:AL45,"6B")),0),0))&amp;" "&amp;VLOOKUP(INDEX(OFFSET('6B'!$A$6:$A$39,SMALL('6B'!AK$6:AK$39,COUNTIF(AL$6:AL45,"6B")),0),MATCH(1,OFFSET('6B'!N$6:N$39,SMALL('6B'!AK$6:AK$39,COUNTIF(AL$6:AL45,"6B")),0),0)),'6B'!$A$6:$B$39,2,0)&amp;" - "&amp;'6B'!$A$1,
IF(AL45="6C",INDEX(OFFSET('6C'!$A$6:$A$41,SMALL('6C'!AK$6:AK$41,COUNTIF(AL$6:AL45,"6C")),0),MATCH(1,OFFSET('6C'!N$6:N$41,SMALL('6C'!AK$6:AK$41,COUNTIF(AL$6:AL45,"6C")),0),0))&amp;" "&amp;VLOOKUP(INDEX(OFFSET('6C'!$A$6:$A$41,SMALL('6C'!AK$6:AK$41,COUNTIF(AL$6:AL45,"6C")),0),MATCH(1,OFFSET('6C'!N$6:N$41,SMALL('6C'!AK$6:AK$41,COUNTIF(AL$6:AL45,"6C")),0),0)),'6C'!$A$6:$B$41,2,0)&amp;" - "&amp;'6C'!$A$1,
IF(AL45="6D",INDEX(OFFSET('6D'!$A$6:$A$42,SMALL('6D'!AK$6:AK$42,COUNTIF(AL$6:AL45,"6D")),0),MATCH(1,OFFSET('6D'!N$6:N$42,SMALL('6D'!AK$6:AK$42,COUNTIF(AL$6:AL45,"6D")),0),0))&amp;" "&amp;VLOOKUP(INDEX(OFFSET('6D'!$A$6:$A$42,SMALL('6D'!AK$6:AK$42,COUNTIF(AL$6:AL45,"6D")),0),MATCH(1,OFFSET('6D'!N$6:N$42,SMALL('6D'!AK$6:AK$42,COUNTIF(AL$6:AL45,"6D")),0),0)),'6D'!$A$6:$B$42,2,0)&amp;" - "&amp;'6D'!$A$1,
IF(AL45="6E",INDEX(OFFSET('6E'!$A$6:$A$40,SMALL('6E'!AK$6:AK$40,COUNTIF(AL$6:AL45,"6E")),0),MATCH(1,OFFSET('6E'!N$6:N$40,SMALL('6E'!AK$6:AK$40,COUNTIF(AL$6:AL45,"6E")),0),0))&amp;" "&amp;VLOOKUP(INDEX(OFFSET('6E'!$A$6:$A$40,SMALL('6E'!AK$6:AK$40,COUNTIF(AL$6:AL45,"6E")),0),MATCH(1,OFFSET('6E'!N$6:N$40,SMALL('6E'!AK$6:AK$40,COUNTIF(AL$6:AL45,"6E")),0),0)),'6E'!$A$6:$B$40,2,0)&amp;" - "&amp;'6E'!$A$1,
IF(AL45="5A",INDEX(OFFSET('5A'!$A$6:$A$41,SMALL('5A'!AK$6:AK$41,COUNTIF(AL$6:AL45,"5A")),0),MATCH(1,OFFSET('5A'!N$6:N$41,SMALL('5A'!AK$6:AK$41,COUNTIF(AL$6:AL45,"5A")),0),0))&amp;" "&amp;VLOOKUP(INDEX(OFFSET('5A'!$A$6:$A$41,SMALL('5A'!AK$6:AK$41,COUNTIF(AL$6:AL45,"5A")),0),MATCH(1,OFFSET('5A'!N$6:N$41,SMALL('5A'!AK$6:AK$41,COUNTIF(AL$6:AL45,"5A")),0),0)),'5A'!$A$6:$B$41,2,0)&amp;" - "&amp;'5A'!$A$1,
IF(AL45="5B",INDEX(OFFSET('5B'!$A$6:$A$39,SMALL('5B'!AK$6:AK$39,COUNTIF(AL$6:AL45,"5B")),0),MATCH(1,OFFSET('5B'!N$6:N$39,SMALL('5B'!AK$6:AK$39,COUNTIF(AL$6:AL45,"5B")),0),0))&amp;" "&amp;VLOOKUP(INDEX(OFFSET('5B'!$A$6:$A$39,SMALL('5B'!AK$6:AK$39,COUNTIF(AL$6:AL45,"5B")),0),MATCH(1,OFFSET('5B'!N$6:N$39,SMALL('5B'!AK$6:AK$39,COUNTIF(AL$6:AL45,"5B")),0),0)),'5B'!$A$6:$B$39,2,0)&amp;" - "&amp;'5B'!$A$1,
IF(AL45="5C",INDEX(OFFSET('5C'!$A$6:$A$39,SMALL('5C'!AK$6:AK$39,COUNTIF(AL$6:AL45,"5C")),0),MATCH(1,OFFSET('5C'!N$6:N$39,SMALL('5C'!AK$6:AK$39,COUNTIF(AL$6:AL45,"5C")),0),0))&amp;" "&amp;VLOOKUP(INDEX(OFFSET('5C'!$A$6:$A$39,SMALL('5C'!AK$6:AK$39,COUNTIF(AL$6:AL45,"5C")),0),MATCH(1,OFFSET('5C'!N$6:N$39,SMALL('5C'!AK$6:AK$39,COUNTIF(AL$6:AL45,"5C")),0),0)),'5C'!$A$6:$B$39,2,0)&amp;" - "&amp;'5C'!$A$1,
IF(AL45="5D",INDEX(OFFSET('5D'!$A$6:$A$41,SMALL('5D'!AK$6:AK$41,COUNTIF(AL$6:AL45,"5D")),0),MATCH(1,OFFSET('5D'!N$6:N$41,SMALL('5D'!AK$6:AK$41,COUNTIF(AL$6:AL45,"5D")),0),0))&amp;" "&amp;VLOOKUP(INDEX(OFFSET('5D'!$A$6:$A$41,SMALL('5D'!AK$6:AK$41,COUNTIF(AL$6:AL45,"5D")),0),MATCH(1,OFFSET('5D'!N$6:N$41,SMALL('5D'!AK$6:AK$41,COUNTIF(AL$6:AL45,"5D")),0),0)),'5D'!$A$6:$B$41,2,0)&amp;" - "&amp;'5D'!$A$1,
IF(AL45="5E",INDEX(OFFSET('5E'!$A$6:$A$40,SMALL('5E'!AK$6:AK$40,COUNTIF(AL$6:AL45,"5E")),0),MATCH(1,OFFSET('5E'!N$6:N$40,SMALL('5E'!AK$6:AK$40,COUNTIF(AL$6:AL45,"5E")),0),0))&amp;" "&amp;VLOOKUP(INDEX(OFFSET('5E'!$A$6:$A$40,SMALL('5E'!AK$6:AK$40,COUNTIF(AL$6:AL45,"5E")),0),MATCH(1,OFFSET('5E'!N$6:N$40,SMALL('5E'!AK$6:AK$40,COUNTIF(AL$6:AL45,"5E")),0),0)),'5E'!$A$6:$B$40,2,0)&amp;" - "&amp;'5E'!$A$1,
IF(AL45="5F",INDEX(OFFSET('5F'!$A$6:$A$40,SMALL('5F'!AK$6:AK$40,COUNTIF(AL$6:AL45,"5F")),0),MATCH(1,OFFSET('5F'!N$6:N$40,SMALL('5F'!AK$6:AK$40,COUNTIF(AL$6:AL45,"5F")),0),0))&amp;" "&amp;VLOOKUP(INDEX(OFFSET('5F'!$A$6:$A$40,SMALL('5F'!AK$6:AK$40,COUNTIF(AL$6:AL45,"5F")),0),MATCH(1,OFFSET('5F'!N$6:N$40,SMALL('5F'!AK$6:AK$40,COUNTIF(AL$6:AL45,"5F")),0),0)),'5F'!$A$6:$B$40,2,0)&amp;" - "&amp;'5F'!$A$1,
IF(AL45="4A",INDEX(OFFSET('4A'!$A$6:$A$38,SMALL('4A'!AK$6:AK$38,COUNTIF(AL$6:AL45,"4A")),0),MATCH(1,OFFSET('4A'!N$6:N$38,SMALL('4A'!AK$6:AK$38,COUNTIF(AL$6:AL45,"4A")),0),0))&amp;" "&amp;VLOOKUP(INDEX(OFFSET('4A'!$A$6:$A$38,SMALL('4A'!AK$6:AK$38,COUNTIF(AL$6:AL45,"4A")),0),MATCH(1,OFFSET('4A'!N$6:N$38,SMALL('4A'!AK$6:AK$38,COUNTIF(AL$6:AL45,"4A")),0),0)),'4A'!$A$6:$B$38,2,0)&amp;" - "&amp;'4A'!$A$1,
IF(AL45="4B",INDEX(OFFSET('4B'!$A$6:$A$37,SMALL('4B'!AK$6:AK$37,COUNTIF(AL$6:AL45,"4B")),0),MATCH(1,OFFSET('4B'!N$6:N$37,SMALL('4B'!AK$6:AK$37,COUNTIF(AL$6:AL45,"4B")),0),0))&amp;" "&amp;VLOOKUP(INDEX(OFFSET('4B'!$A$6:$A$37,SMALL('4B'!AK$6:AK$37,COUNTIF(AL$6:AL45,"4B")),0),MATCH(1,OFFSET('4B'!N$6:N$37,SMALL('4B'!AK$6:AK$37,COUNTIF(AL$6:AL45,"4B")),0),0)),'4B'!$A$6:$B$37,2,0)&amp;" - "&amp;'4B'!$A$1,
IF(AL45="4C",INDEX(OFFSET('4C'!$A$6:$A$38,SMALL('4C'!AK$6:AK$38,COUNTIF(AL$6:AL45,"4C")),0),MATCH(1,OFFSET('4C'!N$6:N$38,SMALL('4C'!AK$6:AK$38,COUNTIF(AL$6:AL45,"4C")),0),0))&amp;" "&amp;VLOOKUP(INDEX(OFFSET('4C'!$A$6:$A$38,SMALL('4C'!AK$6:AK$38,COUNTIF(AL$6:AL45,"4C")),0),MATCH(1,OFFSET('4C'!N$6:N$38,SMALL('4C'!AK$6:AK$38,COUNTIF(AL$6:AL45,"4C")),0),0)),'4C'!$A$6:$B$38,2,0)&amp;" - "&amp;'4C'!$A$1,
IF(AL45="4D",INDEX(OFFSET('4D'!$A$6:$A$37,SMALL('4D'!AK$6:AK$37,COUNTIF(AL$6:AL45,"4D")),0),MATCH(1,OFFSET('4D'!N$6:N$37,SMALL('4D'!AK$6:AK$37,COUNTIF(AL$6:AL45,"4D")),0),0))&amp;" "&amp;VLOOKUP(INDEX(OFFSET('4D'!$A$6:$A$37,SMALL('4D'!AK$6:AK$37,COUNTIF(AL$6:AL45,"4D")),0),MATCH(1,OFFSET('4D'!N$6:N$37,SMALL('4D'!AK$6:AK$37,COUNTIF(AL$6:AL45,"4D")),0),0)),'4D'!$A$6:$B$37,2,0)&amp;" - "&amp;'4D'!$A$1,
IF(AL45="4E",INDEX(OFFSET('4E'!$A$6:$A$37,SMALL('4E'!AK$6:AK$37,COUNTIF(AL$6:AL45,"4E")),0),MATCH(1,OFFSET('4E'!N$6:N$37,SMALL('4E'!AK$6:AK$37,COUNTIF(AL$6:AL45,"4E")),0),0))&amp;" "&amp;VLOOKUP(INDEX(OFFSET('4E'!$A$6:$A$37,SMALL('4E'!AK$6:AK$37,COUNTIF(AL$6:AL45,"4E")),0),MATCH(1,OFFSET('4E'!N$6:N$37,SMALL('4E'!AK$6:AK$37,COUNTIF(AL$6:AL45,"4E")),0),0)),'4E'!$A$6:$B$37,2,0)&amp;" - "&amp;'4E'!$A$1,
IF(AL45="CM2",INDEX(OFFSET('CM2'!$A$6:$A$36,SMALL('CM2'!AK$6:AK$36,COUNTIF(AL$6:AL45,"CM2")),0),MATCH(1,OFFSET('CM2'!N$6:N$36,SMALL('CM2'!AK$6:AK$36,COUNTIF(AL$6:AL45,"CM2")),0),0))&amp;" "&amp;VLOOKUP(INDEX(OFFSET('CM2'!$A$6:$A$36,SMALL('CM2'!AK$6:AK$36,COUNTIF(AL$6:AL45,"CM2")),0),MATCH(1,OFFSET('CM2'!N$6:N$36,SMALL('CM2'!AK$6:AK$36,COUNTIF(AL$6:AL45,"CM2")),0),0)),'CM2'!$A$6:$B$36,2,0)&amp;" - "&amp;'CM2'!$A$1,BF45)))))))))))))))))),"")</f>
        <v/>
      </c>
      <c r="M45" s="44" t="str">
        <f ca="1">IFERROR(IF(AM45="","",IF(AM45="6A",INDEX(OFFSET('6A'!$A$6:$A$39,SMALL('6A'!AL$6:AL$39,COUNTIF(AM$6:AM45,"6A")),0),MATCH(1,OFFSET('6A'!O$6:O$39,SMALL('6A'!AL$6:AL$39,COUNTIF(AM$6:AM45,"6A")),0),0))&amp;" "&amp;VLOOKUP(INDEX(OFFSET('6A'!$A$6:$A$39,SMALL('6A'!AL$6:AL$39,COUNTIF(AM$6:AM45,"6A")),0),MATCH(1,OFFSET('6A'!O$6:O$39,SMALL('6A'!AL$6:AL$39,COUNTIF(AM$6:AM45,"6A")),0),0)),'6A'!$A$6:$B$39,2,0)&amp;" - "&amp;'6A'!$A$1,
IF(AM45="6B",INDEX(OFFSET('6B'!$A$6:$A$39,SMALL('6B'!AL$6:AL$39,COUNTIF(AM$6:AM45,"6B")),0),MATCH(1,OFFSET('6B'!O$6:O$39,SMALL('6B'!AL$6:AL$39,COUNTIF(AM$6:AM45,"6B")),0),0))&amp;" "&amp;VLOOKUP(INDEX(OFFSET('6B'!$A$6:$A$39,SMALL('6B'!AL$6:AL$39,COUNTIF(AM$6:AM45,"6B")),0),MATCH(1,OFFSET('6B'!O$6:O$39,SMALL('6B'!AL$6:AL$39,COUNTIF(AM$6:AM45,"6B")),0),0)),'6B'!$A$6:$B$39,2,0)&amp;" - "&amp;'6B'!$A$1,
IF(AM45="6C",INDEX(OFFSET('6C'!$A$6:$A$41,SMALL('6C'!AL$6:AL$41,COUNTIF(AM$6:AM45,"6C")),0),MATCH(1,OFFSET('6C'!O$6:O$41,SMALL('6C'!AL$6:AL$41,COUNTIF(AM$6:AM45,"6C")),0),0))&amp;" "&amp;VLOOKUP(INDEX(OFFSET('6C'!$A$6:$A$41,SMALL('6C'!AL$6:AL$41,COUNTIF(AM$6:AM45,"6C")),0),MATCH(1,OFFSET('6C'!O$6:O$41,SMALL('6C'!AL$6:AL$41,COUNTIF(AM$6:AM45,"6C")),0),0)),'6C'!$A$6:$B$41,2,0)&amp;" - "&amp;'6C'!$A$1,
IF(AM45="6D",INDEX(OFFSET('6D'!$A$6:$A$42,SMALL('6D'!AL$6:AL$42,COUNTIF(AM$6:AM45,"6D")),0),MATCH(1,OFFSET('6D'!O$6:O$42,SMALL('6D'!AL$6:AL$42,COUNTIF(AM$6:AM45,"6D")),0),0))&amp;" "&amp;VLOOKUP(INDEX(OFFSET('6D'!$A$6:$A$42,SMALL('6D'!AL$6:AL$42,COUNTIF(AM$6:AM45,"6D")),0),MATCH(1,OFFSET('6D'!O$6:O$42,SMALL('6D'!AL$6:AL$42,COUNTIF(AM$6:AM45,"6D")),0),0)),'6D'!$A$6:$B$42,2,0)&amp;" - "&amp;'6D'!$A$1,
IF(AM45="6E",INDEX(OFFSET('6E'!$A$6:$A$40,SMALL('6E'!AL$6:AL$40,COUNTIF(AM$6:AM45,"6E")),0),MATCH(1,OFFSET('6E'!O$6:O$40,SMALL('6E'!AL$6:AL$40,COUNTIF(AM$6:AM45,"6E")),0),0))&amp;" "&amp;VLOOKUP(INDEX(OFFSET('6E'!$A$6:$A$40,SMALL('6E'!AL$6:AL$40,COUNTIF(AM$6:AM45,"6E")),0),MATCH(1,OFFSET('6E'!O$6:O$40,SMALL('6E'!AL$6:AL$40,COUNTIF(AM$6:AM45,"6E")),0),0)),'6E'!$A$6:$B$40,2,0)&amp;" - "&amp;'6E'!$A$1,
IF(AM45="5A",INDEX(OFFSET('5A'!$A$6:$A$41,SMALL('5A'!AL$6:AL$41,COUNTIF(AM$6:AM45,"5A")),0),MATCH(1,OFFSET('5A'!O$6:O$41,SMALL('5A'!AL$6:AL$41,COUNTIF(AM$6:AM45,"5A")),0),0))&amp;" "&amp;VLOOKUP(INDEX(OFFSET('5A'!$A$6:$A$41,SMALL('5A'!AL$6:AL$41,COUNTIF(AM$6:AM45,"5A")),0),MATCH(1,OFFSET('5A'!O$6:O$41,SMALL('5A'!AL$6:AL$41,COUNTIF(AM$6:AM45,"5A")),0),0)),'5A'!$A$6:$B$41,2,0)&amp;" - "&amp;'5A'!$A$1,
IF(AM45="5B",INDEX(OFFSET('5B'!$A$6:$A$39,SMALL('5B'!AL$6:AL$39,COUNTIF(AM$6:AM45,"5B")),0),MATCH(1,OFFSET('5B'!O$6:O$39,SMALL('5B'!AL$6:AL$39,COUNTIF(AM$6:AM45,"5B")),0),0))&amp;" "&amp;VLOOKUP(INDEX(OFFSET('5B'!$A$6:$A$39,SMALL('5B'!AL$6:AL$39,COUNTIF(AM$6:AM45,"5B")),0),MATCH(1,OFFSET('5B'!O$6:O$39,SMALL('5B'!AL$6:AL$39,COUNTIF(AM$6:AM45,"5B")),0),0)),'5B'!$A$6:$B$39,2,0)&amp;" - "&amp;'5B'!$A$1,
IF(AM45="5C",INDEX(OFFSET('5C'!$A$6:$A$39,SMALL('5C'!AL$6:AL$39,COUNTIF(AM$6:AM45,"5C")),0),MATCH(1,OFFSET('5C'!O$6:O$39,SMALL('5C'!AL$6:AL$39,COUNTIF(AM$6:AM45,"5C")),0),0))&amp;" "&amp;VLOOKUP(INDEX(OFFSET('5C'!$A$6:$A$39,SMALL('5C'!AL$6:AL$39,COUNTIF(AM$6:AM45,"5C")),0),MATCH(1,OFFSET('5C'!O$6:O$39,SMALL('5C'!AL$6:AL$39,COUNTIF(AM$6:AM45,"5C")),0),0)),'5C'!$A$6:$B$39,2,0)&amp;" - "&amp;'5C'!$A$1,
IF(AM45="5D",INDEX(OFFSET('5D'!$A$6:$A$41,SMALL('5D'!AL$6:AL$41,COUNTIF(AM$6:AM45,"5D")),0),MATCH(1,OFFSET('5D'!O$6:O$41,SMALL('5D'!AL$6:AL$41,COUNTIF(AM$6:AM45,"5D")),0),0))&amp;" "&amp;VLOOKUP(INDEX(OFFSET('5D'!$A$6:$A$41,SMALL('5D'!AL$6:AL$41,COUNTIF(AM$6:AM45,"5D")),0),MATCH(1,OFFSET('5D'!O$6:O$41,SMALL('5D'!AL$6:AL$41,COUNTIF(AM$6:AM45,"5D")),0),0)),'5D'!$A$6:$B$41,2,0)&amp;" - "&amp;'5D'!$A$1,
IF(AM45="5E",INDEX(OFFSET('5E'!$A$6:$A$40,SMALL('5E'!AL$6:AL$40,COUNTIF(AM$6:AM45,"5E")),0),MATCH(1,OFFSET('5E'!O$6:O$40,SMALL('5E'!AL$6:AL$40,COUNTIF(AM$6:AM45,"5E")),0),0))&amp;" "&amp;VLOOKUP(INDEX(OFFSET('5E'!$A$6:$A$40,SMALL('5E'!AL$6:AL$40,COUNTIF(AM$6:AM45,"5E")),0),MATCH(1,OFFSET('5E'!O$6:O$40,SMALL('5E'!AL$6:AL$40,COUNTIF(AM$6:AM45,"5E")),0),0)),'5E'!$A$6:$B$40,2,0)&amp;" - "&amp;'5E'!$A$1,
IF(AM45="5F",INDEX(OFFSET('5F'!$A$6:$A$40,SMALL('5F'!AL$6:AL$40,COUNTIF(AM$6:AM45,"5F")),0),MATCH(1,OFFSET('5F'!O$6:O$40,SMALL('5F'!AL$6:AL$40,COUNTIF(AM$6:AM45,"5F")),0),0))&amp;" "&amp;VLOOKUP(INDEX(OFFSET('5F'!$A$6:$A$40,SMALL('5F'!AL$6:AL$40,COUNTIF(AM$6:AM45,"5F")),0),MATCH(1,OFFSET('5F'!O$6:O$40,SMALL('5F'!AL$6:AL$40,COUNTIF(AM$6:AM45,"5F")),0),0)),'5F'!$A$6:$B$40,2,0)&amp;" - "&amp;'5F'!$A$1,
IF(AM45="4A",INDEX(OFFSET('4A'!$A$6:$A$38,SMALL('4A'!AL$6:AL$38,COUNTIF(AM$6:AM45,"4A")),0),MATCH(1,OFFSET('4A'!O$6:O$38,SMALL('4A'!AL$6:AL$38,COUNTIF(AM$6:AM45,"4A")),0),0))&amp;" "&amp;VLOOKUP(INDEX(OFFSET('4A'!$A$6:$A$38,SMALL('4A'!AL$6:AL$38,COUNTIF(AM$6:AM45,"4A")),0),MATCH(1,OFFSET('4A'!O$6:O$38,SMALL('4A'!AL$6:AL$38,COUNTIF(AM$6:AM45,"4A")),0),0)),'4A'!$A$6:$B$38,2,0)&amp;" - "&amp;'4A'!$A$1,
IF(AM45="4B",INDEX(OFFSET('4B'!$A$6:$A$37,SMALL('4B'!AL$6:AL$37,COUNTIF(AM$6:AM45,"4B")),0),MATCH(1,OFFSET('4B'!O$6:O$37,SMALL('4B'!AL$6:AL$37,COUNTIF(AM$6:AM45,"4B")),0),0))&amp;" "&amp;VLOOKUP(INDEX(OFFSET('4B'!$A$6:$A$37,SMALL('4B'!AL$6:AL$37,COUNTIF(AM$6:AM45,"4B")),0),MATCH(1,OFFSET('4B'!O$6:O$37,SMALL('4B'!AL$6:AL$37,COUNTIF(AM$6:AM45,"4B")),0),0)),'4B'!$A$6:$B$37,2,0)&amp;" - "&amp;'4B'!$A$1,
IF(AM45="4C",INDEX(OFFSET('4C'!$A$6:$A$38,SMALL('4C'!AL$6:AL$38,COUNTIF(AM$6:AM45,"4C")),0),MATCH(1,OFFSET('4C'!O$6:O$38,SMALL('4C'!AL$6:AL$38,COUNTIF(AM$6:AM45,"4C")),0),0))&amp;" "&amp;VLOOKUP(INDEX(OFFSET('4C'!$A$6:$A$38,SMALL('4C'!AL$6:AL$38,COUNTIF(AM$6:AM45,"4C")),0),MATCH(1,OFFSET('4C'!O$6:O$38,SMALL('4C'!AL$6:AL$38,COUNTIF(AM$6:AM45,"4C")),0),0)),'4C'!$A$6:$B$38,2,0)&amp;" - "&amp;'4C'!$A$1,
IF(AM45="4D",INDEX(OFFSET('4D'!$A$6:$A$37,SMALL('4D'!AL$6:AL$37,COUNTIF(AM$6:AM45,"4D")),0),MATCH(1,OFFSET('4D'!O$6:O$37,SMALL('4D'!AL$6:AL$37,COUNTIF(AM$6:AM45,"4D")),0),0))&amp;" "&amp;VLOOKUP(INDEX(OFFSET('4D'!$A$6:$A$37,SMALL('4D'!AL$6:AL$37,COUNTIF(AM$6:AM45,"4D")),0),MATCH(1,OFFSET('4D'!O$6:O$37,SMALL('4D'!AL$6:AL$37,COUNTIF(AM$6:AM45,"4D")),0),0)),'4D'!$A$6:$B$37,2,0)&amp;" - "&amp;'4D'!$A$1,
IF(AM45="4E",INDEX(OFFSET('4E'!$A$6:$A$37,SMALL('4E'!AL$6:AL$37,COUNTIF(AM$6:AM45,"4E")),0),MATCH(1,OFFSET('4E'!O$6:O$37,SMALL('4E'!AL$6:AL$37,COUNTIF(AM$6:AM45,"4E")),0),0))&amp;" "&amp;VLOOKUP(INDEX(OFFSET('4E'!$A$6:$A$37,SMALL('4E'!AL$6:AL$37,COUNTIF(AM$6:AM45,"4E")),0),MATCH(1,OFFSET('4E'!O$6:O$37,SMALL('4E'!AL$6:AL$37,COUNTIF(AM$6:AM45,"4E")),0),0)),'4E'!$A$6:$B$37,2,0)&amp;" - "&amp;'4E'!$A$1,
IF(AM45="CM2",INDEX(OFFSET('CM2'!$A$6:$A$36,SMALL('CM2'!AL$6:AL$36,COUNTIF(AM$6:AM45,"CM2")),0),MATCH(1,OFFSET('CM2'!O$6:O$36,SMALL('CM2'!AL$6:AL$36,COUNTIF(AM$6:AM45,"CM2")),0),0))&amp;" "&amp;VLOOKUP(INDEX(OFFSET('CM2'!$A$6:$A$36,SMALL('CM2'!AL$6:AL$36,COUNTIF(AM$6:AM45,"CM2")),0),MATCH(1,OFFSET('CM2'!O$6:O$36,SMALL('CM2'!AL$6:AL$36,COUNTIF(AM$6:AM45,"CM2")),0),0)),'CM2'!$A$6:$B$36,2,0)&amp;" - "&amp;'CM2'!$A$1,BG45)))))))))))))))))),"")</f>
        <v/>
      </c>
      <c r="N45" s="30"/>
      <c r="O45" s="34" t="str">
        <f ca="1">IFERROR(IF(AO45="","",IF(AO45="6A",INDEX(OFFSET('6A'!$A$6:$A$39,SMALL('6A'!AN$6:AN$39,COUNTIF(AO$6:AO45,"6A")),0),MATCH(1,OFFSET('6A'!Q$6:Q$39,SMALL('6A'!AN$6:AN$39,COUNTIF(AO$6:AO45,"6A")),0),0))&amp;" "&amp;VLOOKUP(INDEX(OFFSET('6A'!$A$6:$A$39,SMALL('6A'!AN$6:AN$39,COUNTIF(AO$6:AO45,"6A")),0),MATCH(1,OFFSET('6A'!Q$6:Q$39,SMALL('6A'!AN$6:AN$39,COUNTIF(AO$6:AO45,"6A")),0),0)),'6A'!$A$6:$B$39,2,0)&amp;" - "&amp;'6A'!$A$1,
IF(AO45="6B",INDEX(OFFSET('6B'!$A$6:$A$39,SMALL('6B'!AN$6:AN$39,COUNTIF(AO$6:AO45,"6B")),0),MATCH(1,OFFSET('6B'!Q$6:Q$39,SMALL('6B'!AN$6:AN$39,COUNTIF(AO$6:AO45,"6B")),0),0))&amp;" "&amp;VLOOKUP(INDEX(OFFSET('6B'!$A$6:$A$39,SMALL('6B'!AN$6:AN$39,COUNTIF(AO$6:AO45,"6B")),0),MATCH(1,OFFSET('6B'!Q$6:Q$39,SMALL('6B'!AN$6:AN$39,COUNTIF(AO$6:AO45,"6B")),0),0)),'6B'!$A$6:$B$39,2,0)&amp;" - "&amp;'6B'!$A$1,
IF(AO45="6C",INDEX(OFFSET('6C'!$A$6:$A$41,SMALL('6C'!AN$6:AN$41,COUNTIF(AO$6:AO45,"6C")),0),MATCH(1,OFFSET('6C'!Q$6:Q$41,SMALL('6C'!AN$6:AN$41,COUNTIF(AO$6:AO45,"6C")),0),0))&amp;" "&amp;VLOOKUP(INDEX(OFFSET('6C'!$A$6:$A$41,SMALL('6C'!AN$6:AN$41,COUNTIF(AO$6:AO45,"6C")),0),MATCH(1,OFFSET('6C'!Q$6:Q$41,SMALL('6C'!AN$6:AN$41,COUNTIF(AO$6:AO45,"6C")),0),0)),'6C'!$A$6:$B$41,2,0)&amp;" - "&amp;'6C'!$A$1,
IF(AO45="6D",INDEX(OFFSET('6D'!$A$6:$A$42,SMALL('6D'!AN$6:AN$42,COUNTIF(AO$6:AO45,"6D")),0),MATCH(1,OFFSET('6D'!Q$6:Q$42,SMALL('6D'!AN$6:AN$42,COUNTIF(AO$6:AO45,"6D")),0),0))&amp;" "&amp;VLOOKUP(INDEX(OFFSET('6D'!$A$6:$A$42,SMALL('6D'!AN$6:AN$42,COUNTIF(AO$6:AO45,"6D")),0),MATCH(1,OFFSET('6D'!Q$6:Q$42,SMALL('6D'!AN$6:AN$42,COUNTIF(AO$6:AO45,"6D")),0),0)),'6D'!$A$6:$B$42,2,0)&amp;" - "&amp;'6D'!$A$1,
IF(AO45="6E",INDEX(OFFSET('6E'!$A$6:$A$40,SMALL('6E'!AN$6:AN$40,COUNTIF(AO$6:AO45,"6E")),0),MATCH(1,OFFSET('6E'!Q$6:Q$40,SMALL('6E'!AN$6:AN$40,COUNTIF(AO$6:AO45,"6E")),0),0))&amp;" "&amp;VLOOKUP(INDEX(OFFSET('6E'!$A$6:$A$40,SMALL('6E'!AN$6:AN$40,COUNTIF(AO$6:AO45,"6E")),0),MATCH(1,OFFSET('6E'!Q$6:Q$40,SMALL('6E'!AN$6:AN$40,COUNTIF(AO$6:AO45,"6E")),0),0)),'6E'!$A$6:$B$40,2,0)&amp;" - "&amp;'6E'!$A$1,
IF(AO45="5A",INDEX(OFFSET('5A'!$A$6:$A$41,SMALL('5A'!AN$6:AN$41,COUNTIF(AO$6:AO45,"5A")),0),MATCH(1,OFFSET('5A'!Q$6:Q$41,SMALL('5A'!AN$6:AN$41,COUNTIF(AO$6:AO45,"5A")),0),0))&amp;" "&amp;VLOOKUP(INDEX(OFFSET('5A'!$A$6:$A$41,SMALL('5A'!AN$6:AN$41,COUNTIF(AO$6:AO45,"5A")),0),MATCH(1,OFFSET('5A'!Q$6:Q$41,SMALL('5A'!AN$6:AN$41,COUNTIF(AO$6:AO45,"5A")),0),0)),'5A'!$A$6:$B$41,2,0)&amp;" - "&amp;'5A'!$A$1,
IF(AO45="5B",INDEX(OFFSET('5B'!$A$6:$A$39,SMALL('5B'!AN$6:AN$39,COUNTIF(AO$6:AO45,"5B")),0),MATCH(1,OFFSET('5B'!Q$6:Q$39,SMALL('5B'!AN$6:AN$39,COUNTIF(AO$6:AO45,"5B")),0),0))&amp;" "&amp;VLOOKUP(INDEX(OFFSET('5B'!$A$6:$A$39,SMALL('5B'!AN$6:AN$39,COUNTIF(AO$6:AO45,"5B")),0),MATCH(1,OFFSET('5B'!Q$6:Q$39,SMALL('5B'!AN$6:AN$39,COUNTIF(AO$6:AO45,"5B")),0),0)),'5B'!$A$6:$B$39,2,0)&amp;" - "&amp;'5B'!$A$1,
IF(AO45="5C",INDEX(OFFSET('5C'!$A$6:$A$39,SMALL('5C'!AN$6:AN$39,COUNTIF(AO$6:AO45,"5C")),0),MATCH(1,OFFSET('5C'!Q$6:Q$39,SMALL('5C'!AN$6:AN$39,COUNTIF(AO$6:AO45,"5C")),0),0))&amp;" "&amp;VLOOKUP(INDEX(OFFSET('5C'!$A$6:$A$39,SMALL('5C'!AN$6:AN$39,COUNTIF(AO$6:AO45,"5C")),0),MATCH(1,OFFSET('5C'!Q$6:Q$39,SMALL('5C'!AN$6:AN$39,COUNTIF(AO$6:AO45,"5C")),0),0)),'5C'!$A$6:$B$39,2,0)&amp;" - "&amp;'5C'!$A$1,
IF(AO45="5D",INDEX(OFFSET('5D'!$A$6:$A$41,SMALL('5D'!AN$6:AN$41,COUNTIF(AO$6:AO45,"5D")),0),MATCH(1,OFFSET('5D'!Q$6:Q$41,SMALL('5D'!AN$6:AN$41,COUNTIF(AO$6:AO45,"5D")),0),0))&amp;" "&amp;VLOOKUP(INDEX(OFFSET('5D'!$A$6:$A$41,SMALL('5D'!AN$6:AN$41,COUNTIF(AO$6:AO45,"5D")),0),MATCH(1,OFFSET('5D'!Q$6:Q$41,SMALL('5D'!AN$6:AN$41,COUNTIF(AO$6:AO45,"5D")),0),0)),'5D'!$A$6:$B$41,2,0)&amp;" - "&amp;'5D'!$A$1,
IF(AO45="5E",INDEX(OFFSET('5E'!$A$6:$A$40,SMALL('5E'!AN$6:AN$40,COUNTIF(AO$6:AO45,"5E")),0),MATCH(1,OFFSET('5E'!Q$6:Q$40,SMALL('5E'!AN$6:AN$40,COUNTIF(AO$6:AO45,"5E")),0),0))&amp;" "&amp;VLOOKUP(INDEX(OFFSET('5E'!$A$6:$A$40,SMALL('5E'!AN$6:AN$40,COUNTIF(AO$6:AO45,"5E")),0),MATCH(1,OFFSET('5E'!Q$6:Q$40,SMALL('5E'!AN$6:AN$40,COUNTIF(AO$6:AO45,"5E")),0),0)),'5E'!$A$6:$B$40,2,0)&amp;" - "&amp;'5E'!$A$1,
IF(AO45="5F",INDEX(OFFSET('5F'!$A$6:$A$40,SMALL('5F'!AN$6:AN$40,COUNTIF(AO$6:AO45,"5F")),0),MATCH(1,OFFSET('5F'!Q$6:Q$40,SMALL('5F'!AN$6:AN$40,COUNTIF(AO$6:AO45,"5F")),0),0))&amp;" "&amp;VLOOKUP(INDEX(OFFSET('5F'!$A$6:$A$40,SMALL('5F'!AN$6:AN$40,COUNTIF(AO$6:AO45,"5F")),0),MATCH(1,OFFSET('5F'!Q$6:Q$40,SMALL('5F'!AN$6:AN$40,COUNTIF(AO$6:AO45,"5F")),0),0)),'5F'!$A$6:$B$40,2,0)&amp;" - "&amp;'5F'!$A$1,
IF(AO45="4A",INDEX(OFFSET('4A'!$A$6:$A$38,SMALL('4A'!AN$6:AN$38,COUNTIF(AO$6:AO45,"4A")),0),MATCH(1,OFFSET('4A'!Q$6:Q$38,SMALL('4A'!AN$6:AN$38,COUNTIF(AO$6:AO45,"4A")),0),0))&amp;" "&amp;VLOOKUP(INDEX(OFFSET('4A'!$A$6:$A$38,SMALL('4A'!AN$6:AN$38,COUNTIF(AO$6:AO45,"4A")),0),MATCH(1,OFFSET('4A'!Q$6:Q$38,SMALL('4A'!AN$6:AN$38,COUNTIF(AO$6:AO45,"4A")),0),0)),'4A'!$A$6:$B$38,2,0)&amp;" - "&amp;'4A'!$A$1,
IF(AO45="4B",INDEX(OFFSET('4B'!$A$6:$A$37,SMALL('4B'!AN$6:AN$37,COUNTIF(AO$6:AO45,"4B")),0),MATCH(1,OFFSET('4B'!Q$6:Q$37,SMALL('4B'!AN$6:AN$37,COUNTIF(AO$6:AO45,"4B")),0),0))&amp;" "&amp;VLOOKUP(INDEX(OFFSET('4B'!$A$6:$A$37,SMALL('4B'!AN$6:AN$37,COUNTIF(AO$6:AO45,"4B")),0),MATCH(1,OFFSET('4B'!Q$6:Q$37,SMALL('4B'!AN$6:AN$37,COUNTIF(AO$6:AO45,"4B")),0),0)),'4B'!$A$6:$B$37,2,0)&amp;" - "&amp;'4B'!$A$1,
IF(AO45="4C",INDEX(OFFSET('4C'!$A$6:$A$38,SMALL('4C'!AN$6:AN$38,COUNTIF(AO$6:AO45,"4C")),0),MATCH(1,OFFSET('4C'!Q$6:Q$38,SMALL('4C'!AN$6:AN$38,COUNTIF(AO$6:AO45,"4C")),0),0))&amp;" "&amp;VLOOKUP(INDEX(OFFSET('4C'!$A$6:$A$38,SMALL('4C'!AN$6:AN$38,COUNTIF(AO$6:AO45,"4C")),0),MATCH(1,OFFSET('4C'!Q$6:Q$38,SMALL('4C'!AN$6:AN$38,COUNTIF(AO$6:AO45,"4C")),0),0)),'4C'!$A$6:$B$38,2,0)&amp;" - "&amp;'4C'!$A$1,
IF(AO45="4D",INDEX(OFFSET('4D'!$A$6:$A$37,SMALL('4D'!AN$6:AN$37,COUNTIF(AO$6:AO45,"4D")),0),MATCH(1,OFFSET('4D'!Q$6:Q$37,SMALL('4D'!AN$6:AN$37,COUNTIF(AO$6:AO45,"4D")),0),0))&amp;" "&amp;VLOOKUP(INDEX(OFFSET('4D'!$A$6:$A$37,SMALL('4D'!AN$6:AN$37,COUNTIF(AO$6:AO45,"4D")),0),MATCH(1,OFFSET('4D'!Q$6:Q$37,SMALL('4D'!AN$6:AN$37,COUNTIF(AO$6:AO45,"4D")),0),0)),'4D'!$A$6:$B$37,2,0)&amp;" - "&amp;'4D'!$A$1,
IF(AO45="4E",INDEX(OFFSET('4E'!$A$6:$A$37,SMALL('4E'!AN$6:AN$37,COUNTIF(AO$6:AO45,"4E")),0),MATCH(1,OFFSET('4E'!Q$6:Q$37,SMALL('4E'!AN$6:AN$37,COUNTIF(AO$6:AO45,"4E")),0),0))&amp;" "&amp;VLOOKUP(INDEX(OFFSET('4E'!$A$6:$A$37,SMALL('4E'!AN$6:AN$37,COUNTIF(AO$6:AO45,"4E")),0),MATCH(1,OFFSET('4E'!Q$6:Q$37,SMALL('4E'!AN$6:AN$37,COUNTIF(AO$6:AO45,"4E")),0),0)),'4E'!$A$6:$B$37,2,0)&amp;" - "&amp;'4E'!$A$1,
IF(AO45="CM2",INDEX(OFFSET('CM2'!$A$6:$A$36,SMALL('CM2'!AN$6:AN$36,COUNTIF(AO$6:AO45,"CM2")),0),MATCH(1,OFFSET('CM2'!Q$6:Q$36,SMALL('CM2'!AN$6:AN$36,COUNTIF(AO$6:AO45,"CM2")),0),0))&amp;" "&amp;VLOOKUP(INDEX(OFFSET('CM2'!$A$6:$A$36,SMALL('CM2'!AN$6:AN$36,COUNTIF(AO$6:AO45,"CM2")),0),MATCH(1,OFFSET('CM2'!Q$6:Q$36,SMALL('CM2'!AN$6:AN$36,COUNTIF(AO$6:AO45,"CM2")),0),0)),'CM2'!$A$6:$B$36,2,0)&amp;" - "&amp;'CM2'!$A$1,BI45)))))))))))))))))),"")</f>
        <v/>
      </c>
      <c r="P45" s="56" t="str">
        <f ca="1">IFERROR(IF(AP45="","",IF(AP45="6A",INDEX(OFFSET('6A'!$A$6:$A$39,SMALL('6A'!AO$6:AO$39,COUNTIF(AP$6:AP45,"6A")),0),MATCH(1,OFFSET('6A'!R$6:R$39,SMALL('6A'!AO$6:AO$39,COUNTIF(AP$6:AP45,"6A")),0),0))&amp;" "&amp;VLOOKUP(INDEX(OFFSET('6A'!$A$6:$A$39,SMALL('6A'!AO$6:AO$39,COUNTIF(AP$6:AP45,"6A")),0),MATCH(1,OFFSET('6A'!R$6:R$39,SMALL('6A'!AO$6:AO$39,COUNTIF(AP$6:AP45,"6A")),0),0)),'6A'!$A$6:$B$39,2,0)&amp;" - "&amp;'6A'!$A$1,
IF(AP45="6B",INDEX(OFFSET('6B'!$A$6:$A$39,SMALL('6B'!AO$6:AO$39,COUNTIF(AP$6:AP45,"6B")),0),MATCH(1,OFFSET('6B'!R$6:R$39,SMALL('6B'!AO$6:AO$39,COUNTIF(AP$6:AP45,"6B")),0),0))&amp;" "&amp;VLOOKUP(INDEX(OFFSET('6B'!$A$6:$A$39,SMALL('6B'!AO$6:AO$39,COUNTIF(AP$6:AP45,"6B")),0),MATCH(1,OFFSET('6B'!R$6:R$39,SMALL('6B'!AO$6:AO$39,COUNTIF(AP$6:AP45,"6B")),0),0)),'6B'!$A$6:$B$39,2,0)&amp;" - "&amp;'6B'!$A$1,
IF(AP45="6C",INDEX(OFFSET('6C'!$A$6:$A$41,SMALL('6C'!AO$6:AO$41,COUNTIF(AP$6:AP45,"6C")),0),MATCH(1,OFFSET('6C'!R$6:R$41,SMALL('6C'!AO$6:AO$41,COUNTIF(AP$6:AP45,"6C")),0),0))&amp;" "&amp;VLOOKUP(INDEX(OFFSET('6C'!$A$6:$A$41,SMALL('6C'!AO$6:AO$41,COUNTIF(AP$6:AP45,"6C")),0),MATCH(1,OFFSET('6C'!R$6:R$41,SMALL('6C'!AO$6:AO$41,COUNTIF(AP$6:AP45,"6C")),0),0)),'6C'!$A$6:$B$41,2,0)&amp;" - "&amp;'6C'!$A$1,
IF(AP45="6D",INDEX(OFFSET('6D'!$A$6:$A$42,SMALL('6D'!AO$6:AO$42,COUNTIF(AP$6:AP45,"6D")),0),MATCH(1,OFFSET('6D'!R$6:R$42,SMALL('6D'!AO$6:AO$42,COUNTIF(AP$6:AP45,"6D")),0),0))&amp;" "&amp;VLOOKUP(INDEX(OFFSET('6D'!$A$6:$A$42,SMALL('6D'!AO$6:AO$42,COUNTIF(AP$6:AP45,"6D")),0),MATCH(1,OFFSET('6D'!R$6:R$42,SMALL('6D'!AO$6:AO$42,COUNTIF(AP$6:AP45,"6D")),0),0)),'6D'!$A$6:$B$42,2,0)&amp;" - "&amp;'6D'!$A$1,
IF(AP45="6E",INDEX(OFFSET('6E'!$A$6:$A$40,SMALL('6E'!AO$6:AO$40,COUNTIF(AP$6:AP45,"6E")),0),MATCH(1,OFFSET('6E'!R$6:R$40,SMALL('6E'!AO$6:AO$40,COUNTIF(AP$6:AP45,"6E")),0),0))&amp;" "&amp;VLOOKUP(INDEX(OFFSET('6E'!$A$6:$A$40,SMALL('6E'!AO$6:AO$40,COUNTIF(AP$6:AP45,"6E")),0),MATCH(1,OFFSET('6E'!R$6:R$40,SMALL('6E'!AO$6:AO$40,COUNTIF(AP$6:AP45,"6E")),0),0)),'6E'!$A$6:$B$40,2,0)&amp;" - "&amp;'6E'!$A$1,
IF(AP45="5A",INDEX(OFFSET('5A'!$A$6:$A$41,SMALL('5A'!AO$6:AO$41,COUNTIF(AP$6:AP45,"5A")),0),MATCH(1,OFFSET('5A'!R$6:R$41,SMALL('5A'!AO$6:AO$41,COUNTIF(AP$6:AP45,"5A")),0),0))&amp;" "&amp;VLOOKUP(INDEX(OFFSET('5A'!$A$6:$A$41,SMALL('5A'!AO$6:AO$41,COUNTIF(AP$6:AP45,"5A")),0),MATCH(1,OFFSET('5A'!R$6:R$41,SMALL('5A'!AO$6:AO$41,COUNTIF(AP$6:AP45,"5A")),0),0)),'5A'!$A$6:$B$41,2,0)&amp;" - "&amp;'5A'!$A$1,
IF(AP45="5B",INDEX(OFFSET('5B'!$A$6:$A$39,SMALL('5B'!AO$6:AO$39,COUNTIF(AP$6:AP45,"5B")),0),MATCH(1,OFFSET('5B'!R$6:R$39,SMALL('5B'!AO$6:AO$39,COUNTIF(AP$6:AP45,"5B")),0),0))&amp;" "&amp;VLOOKUP(INDEX(OFFSET('5B'!$A$6:$A$39,SMALL('5B'!AO$6:AO$39,COUNTIF(AP$6:AP45,"5B")),0),MATCH(1,OFFSET('5B'!R$6:R$39,SMALL('5B'!AO$6:AO$39,COUNTIF(AP$6:AP45,"5B")),0),0)),'5B'!$A$6:$B$39,2,0)&amp;" - "&amp;'5B'!$A$1,
IF(AP45="5C",INDEX(OFFSET('5C'!$A$6:$A$39,SMALL('5C'!AO$6:AO$39,COUNTIF(AP$6:AP45,"5C")),0),MATCH(1,OFFSET('5C'!R$6:R$39,SMALL('5C'!AO$6:AO$39,COUNTIF(AP$6:AP45,"5C")),0),0))&amp;" "&amp;VLOOKUP(INDEX(OFFSET('5C'!$A$6:$A$39,SMALL('5C'!AO$6:AO$39,COUNTIF(AP$6:AP45,"5C")),0),MATCH(1,OFFSET('5C'!R$6:R$39,SMALL('5C'!AO$6:AO$39,COUNTIF(AP$6:AP45,"5C")),0),0)),'5C'!$A$6:$B$39,2,0)&amp;" - "&amp;'5C'!$A$1,
IF(AP45="5D",INDEX(OFFSET('5D'!$A$6:$A$41,SMALL('5D'!AO$6:AO$41,COUNTIF(AP$6:AP45,"5D")),0),MATCH(1,OFFSET('5D'!R$6:R$41,SMALL('5D'!AO$6:AO$41,COUNTIF(AP$6:AP45,"5D")),0),0))&amp;" "&amp;VLOOKUP(INDEX(OFFSET('5D'!$A$6:$A$41,SMALL('5D'!AO$6:AO$41,COUNTIF(AP$6:AP45,"5D")),0),MATCH(1,OFFSET('5D'!R$6:R$41,SMALL('5D'!AO$6:AO$41,COUNTIF(AP$6:AP45,"5D")),0),0)),'5D'!$A$6:$B$41,2,0)&amp;" - "&amp;'5D'!$A$1,
IF(AP45="5E",INDEX(OFFSET('5E'!$A$6:$A$40,SMALL('5E'!AO$6:AO$40,COUNTIF(AP$6:AP45,"5E")),0),MATCH(1,OFFSET('5E'!R$6:R$40,SMALL('5E'!AO$6:AO$40,COUNTIF(AP$6:AP45,"5E")),0),0))&amp;" "&amp;VLOOKUP(INDEX(OFFSET('5E'!$A$6:$A$40,SMALL('5E'!AO$6:AO$40,COUNTIF(AP$6:AP45,"5E")),0),MATCH(1,OFFSET('5E'!R$6:R$40,SMALL('5E'!AO$6:AO$40,COUNTIF(AP$6:AP45,"5E")),0),0)),'5E'!$A$6:$B$40,2,0)&amp;" - "&amp;'5E'!$A$1,
IF(AP45="5F",INDEX(OFFSET('5F'!$A$6:$A$40,SMALL('5F'!AO$6:AO$40,COUNTIF(AP$6:AP45,"5F")),0),MATCH(1,OFFSET('5F'!R$6:R$40,SMALL('5F'!AO$6:AO$40,COUNTIF(AP$6:AP45,"5F")),0),0))&amp;" "&amp;VLOOKUP(INDEX(OFFSET('5F'!$A$6:$A$40,SMALL('5F'!AO$6:AO$40,COUNTIF(AP$6:AP45,"5F")),0),MATCH(1,OFFSET('5F'!R$6:R$40,SMALL('5F'!AO$6:AO$40,COUNTIF(AP$6:AP45,"5F")),0),0)),'5F'!$A$6:$B$40,2,0)&amp;" - "&amp;'5F'!$A$1,
IF(AP45="4A",INDEX(OFFSET('4A'!$A$6:$A$38,SMALL('4A'!AO$6:AO$38,COUNTIF(AP$6:AP45,"4A")),0),MATCH(1,OFFSET('4A'!R$6:R$38,SMALL('4A'!AO$6:AO$38,COUNTIF(AP$6:AP45,"4A")),0),0))&amp;" "&amp;VLOOKUP(INDEX(OFFSET('4A'!$A$6:$A$38,SMALL('4A'!AO$6:AO$38,COUNTIF(AP$6:AP45,"4A")),0),MATCH(1,OFFSET('4A'!R$6:R$38,SMALL('4A'!AO$6:AO$38,COUNTIF(AP$6:AP45,"4A")),0),0)),'4A'!$A$6:$B$38,2,0)&amp;" - "&amp;'4A'!$A$1,
IF(AP45="4B",INDEX(OFFSET('4B'!$A$6:$A$37,SMALL('4B'!AO$6:AO$37,COUNTIF(AP$6:AP45,"4B")),0),MATCH(1,OFFSET('4B'!R$6:R$37,SMALL('4B'!AO$6:AO$37,COUNTIF(AP$6:AP45,"4B")),0),0))&amp;" "&amp;VLOOKUP(INDEX(OFFSET('4B'!$A$6:$A$37,SMALL('4B'!AO$6:AO$37,COUNTIF(AP$6:AP45,"4B")),0),MATCH(1,OFFSET('4B'!R$6:R$37,SMALL('4B'!AO$6:AO$37,COUNTIF(AP$6:AP45,"4B")),0),0)),'4B'!$A$6:$B$37,2,0)&amp;" - "&amp;'4B'!$A$1,
IF(AP45="4C",INDEX(OFFSET('4C'!$A$6:$A$38,SMALL('4C'!AO$6:AO$38,COUNTIF(AP$6:AP45,"4C")),0),MATCH(1,OFFSET('4C'!R$6:R$38,SMALL('4C'!AO$6:AO$38,COUNTIF(AP$6:AP45,"4C")),0),0))&amp;" "&amp;VLOOKUP(INDEX(OFFSET('4C'!$A$6:$A$38,SMALL('4C'!AO$6:AO$38,COUNTIF(AP$6:AP45,"4C")),0),MATCH(1,OFFSET('4C'!R$6:R$38,SMALL('4C'!AO$6:AO$38,COUNTIF(AP$6:AP45,"4C")),0),0)),'4C'!$A$6:$B$38,2,0)&amp;" - "&amp;'4C'!$A$1,
IF(AP45="4D",INDEX(OFFSET('4D'!$A$6:$A$37,SMALL('4D'!AO$6:AO$37,COUNTIF(AP$6:AP45,"4D")),0),MATCH(1,OFFSET('4D'!R$6:R$37,SMALL('4D'!AO$6:AO$37,COUNTIF(AP$6:AP45,"4D")),0),0))&amp;" "&amp;VLOOKUP(INDEX(OFFSET('4D'!$A$6:$A$37,SMALL('4D'!AO$6:AO$37,COUNTIF(AP$6:AP45,"4D")),0),MATCH(1,OFFSET('4D'!R$6:R$37,SMALL('4D'!AO$6:AO$37,COUNTIF(AP$6:AP45,"4D")),0),0)),'4D'!$A$6:$B$37,2,0)&amp;" - "&amp;'4D'!$A$1,
IF(AP45="4E",INDEX(OFFSET('4E'!$A$6:$A$37,SMALL('4E'!AO$6:AO$37,COUNTIF(AP$6:AP45,"4E")),0),MATCH(1,OFFSET('4E'!R$6:R$37,SMALL('4E'!AO$6:AO$37,COUNTIF(AP$6:AP45,"4E")),0),0))&amp;" "&amp;VLOOKUP(INDEX(OFFSET('4E'!$A$6:$A$37,SMALL('4E'!AO$6:AO$37,COUNTIF(AP$6:AP45,"4E")),0),MATCH(1,OFFSET('4E'!R$6:R$37,SMALL('4E'!AO$6:AO$37,COUNTIF(AP$6:AP45,"4E")),0),0)),'4E'!$A$6:$B$37,2,0)&amp;" - "&amp;'4E'!$A$1,
IF(AP45="CM2",INDEX(OFFSET('CM2'!$A$6:$A$36,SMALL('CM2'!AO$6:AO$36,COUNTIF(AP$6:AP45,"CM2")),0),MATCH(1,OFFSET('CM2'!R$6:R$36,SMALL('CM2'!AO$6:AO$36,COUNTIF(AP$6:AP45,"CM2")),0),0))&amp;" "&amp;VLOOKUP(INDEX(OFFSET('CM2'!$A$6:$A$36,SMALL('CM2'!AO$6:AO$36,COUNTIF(AP$6:AP45,"CM2")),0),MATCH(1,OFFSET('CM2'!R$6:R$36,SMALL('CM2'!AO$6:AO$36,COUNTIF(AP$6:AP45,"CM2")),0),0)),'CM2'!$A$6:$B$36,2,0)&amp;" - "&amp;'CM2'!$A$1,BJ45)))))))))))))))))),"")</f>
        <v/>
      </c>
      <c r="Q45" s="65" t="str">
        <f ca="1">IFERROR(IF(AQ45="","",IF(AQ45="6A",INDEX(OFFSET('6A'!$A$6:$A$39,SMALL('6A'!AP$6:AP$39,COUNTIF(AQ$6:AQ45,"6A")),0),MATCH(1,OFFSET('6A'!S$6:S$39,SMALL('6A'!AP$6:AP$39,COUNTIF(AQ$6:AQ45,"6A")),0),0))&amp;" "&amp;VLOOKUP(INDEX(OFFSET('6A'!$A$6:$A$39,SMALL('6A'!AP$6:AP$39,COUNTIF(AQ$6:AQ45,"6A")),0),MATCH(1,OFFSET('6A'!S$6:S$39,SMALL('6A'!AP$6:AP$39,COUNTIF(AQ$6:AQ45,"6A")),0),0)),'6A'!$A$6:$B$39,2,0)&amp;" - "&amp;'6A'!$A$1,
IF(AQ45="6B",INDEX(OFFSET('6B'!$A$6:$A$39,SMALL('6B'!AP$6:AP$39,COUNTIF(AQ$6:AQ45,"6B")),0),MATCH(1,OFFSET('6B'!S$6:S$39,SMALL('6B'!AP$6:AP$39,COUNTIF(AQ$6:AQ45,"6B")),0),0))&amp;" "&amp;VLOOKUP(INDEX(OFFSET('6B'!$A$6:$A$39,SMALL('6B'!AP$6:AP$39,COUNTIF(AQ$6:AQ45,"6B")),0),MATCH(1,OFFSET('6B'!S$6:S$39,SMALL('6B'!AP$6:AP$39,COUNTIF(AQ$6:AQ45,"6B")),0),0)),'6B'!$A$6:$B$39,2,0)&amp;" - "&amp;'6B'!$A$1,
IF(AQ45="6C",INDEX(OFFSET('6C'!$A$6:$A$41,SMALL('6C'!AP$6:AP$41,COUNTIF(AQ$6:AQ45,"6C")),0),MATCH(1,OFFSET('6C'!S$6:S$41,SMALL('6C'!AP$6:AP$41,COUNTIF(AQ$6:AQ45,"6C")),0),0))&amp;" "&amp;VLOOKUP(INDEX(OFFSET('6C'!$A$6:$A$41,SMALL('6C'!AP$6:AP$41,COUNTIF(AQ$6:AQ45,"6C")),0),MATCH(1,OFFSET('6C'!S$6:S$41,SMALL('6C'!AP$6:AP$41,COUNTIF(AQ$6:AQ45,"6C")),0),0)),'6C'!$A$6:$B$41,2,0)&amp;" - "&amp;'6C'!$A$1,
IF(AQ45="6D",INDEX(OFFSET('6D'!$A$6:$A$42,SMALL('6D'!AP$6:AP$42,COUNTIF(AQ$6:AQ45,"6D")),0),MATCH(1,OFFSET('6D'!S$6:S$42,SMALL('6D'!AP$6:AP$42,COUNTIF(AQ$6:AQ45,"6D")),0),0))&amp;" "&amp;VLOOKUP(INDEX(OFFSET('6D'!$A$6:$A$42,SMALL('6D'!AP$6:AP$42,COUNTIF(AQ$6:AQ45,"6D")),0),MATCH(1,OFFSET('6D'!S$6:S$42,SMALL('6D'!AP$6:AP$42,COUNTIF(AQ$6:AQ45,"6D")),0),0)),'6D'!$A$6:$B$42,2,0)&amp;" - "&amp;'6D'!$A$1,
IF(AQ45="6E",INDEX(OFFSET('6E'!$A$6:$A$40,SMALL('6E'!AP$6:AP$40,COUNTIF(AQ$6:AQ45,"6E")),0),MATCH(1,OFFSET('6E'!S$6:S$40,SMALL('6E'!AP$6:AP$40,COUNTIF(AQ$6:AQ45,"6E")),0),0))&amp;" "&amp;VLOOKUP(INDEX(OFFSET('6E'!$A$6:$A$40,SMALL('6E'!AP$6:AP$40,COUNTIF(AQ$6:AQ45,"6E")),0),MATCH(1,OFFSET('6E'!S$6:S$40,SMALL('6E'!AP$6:AP$40,COUNTIF(AQ$6:AQ45,"6E")),0),0)),'6E'!$A$6:$B$40,2,0)&amp;" - "&amp;'6E'!$A$1,
IF(AQ45="5A",INDEX(OFFSET('5A'!$A$6:$A$41,SMALL('5A'!AP$6:AP$41,COUNTIF(AQ$6:AQ45,"5A")),0),MATCH(1,OFFSET('5A'!S$6:S$41,SMALL('5A'!AP$6:AP$41,COUNTIF(AQ$6:AQ45,"5A")),0),0))&amp;" "&amp;VLOOKUP(INDEX(OFFSET('5A'!$A$6:$A$41,SMALL('5A'!AP$6:AP$41,COUNTIF(AQ$6:AQ45,"5A")),0),MATCH(1,OFFSET('5A'!S$6:S$41,SMALL('5A'!AP$6:AP$41,COUNTIF(AQ$6:AQ45,"5A")),0),0)),'5A'!$A$6:$B$41,2,0)&amp;" - "&amp;'5A'!$A$1,
IF(AQ45="5B",INDEX(OFFSET('5B'!$A$6:$A$39,SMALL('5B'!AP$6:AP$39,COUNTIF(AQ$6:AQ45,"5B")),0),MATCH(1,OFFSET('5B'!S$6:S$39,SMALL('5B'!AP$6:AP$39,COUNTIF(AQ$6:AQ45,"5B")),0),0))&amp;" "&amp;VLOOKUP(INDEX(OFFSET('5B'!$A$6:$A$39,SMALL('5B'!AP$6:AP$39,COUNTIF(AQ$6:AQ45,"5B")),0),MATCH(1,OFFSET('5B'!S$6:S$39,SMALL('5B'!AP$6:AP$39,COUNTIF(AQ$6:AQ45,"5B")),0),0)),'5B'!$A$6:$B$39,2,0)&amp;" - "&amp;'5B'!$A$1,
IF(AQ45="5C",INDEX(OFFSET('5C'!$A$6:$A$39,SMALL('5C'!AP$6:AP$39,COUNTIF(AQ$6:AQ45,"5C")),0),MATCH(1,OFFSET('5C'!S$6:S$39,SMALL('5C'!AP$6:AP$39,COUNTIF(AQ$6:AQ45,"5C")),0),0))&amp;" "&amp;VLOOKUP(INDEX(OFFSET('5C'!$A$6:$A$39,SMALL('5C'!AP$6:AP$39,COUNTIF(AQ$6:AQ45,"5C")),0),MATCH(1,OFFSET('5C'!S$6:S$39,SMALL('5C'!AP$6:AP$39,COUNTIF(AQ$6:AQ45,"5C")),0),0)),'5C'!$A$6:$B$39,2,0)&amp;" - "&amp;'5C'!$A$1,
IF(AQ45="5D",INDEX(OFFSET('5D'!$A$6:$A$41,SMALL('5D'!AP$6:AP$41,COUNTIF(AQ$6:AQ45,"5D")),0),MATCH(1,OFFSET('5D'!S$6:S$41,SMALL('5D'!AP$6:AP$41,COUNTIF(AQ$6:AQ45,"5D")),0),0))&amp;" "&amp;VLOOKUP(INDEX(OFFSET('5D'!$A$6:$A$41,SMALL('5D'!AP$6:AP$41,COUNTIF(AQ$6:AQ45,"5D")),0),MATCH(1,OFFSET('5D'!S$6:S$41,SMALL('5D'!AP$6:AP$41,COUNTIF(AQ$6:AQ45,"5D")),0),0)),'5D'!$A$6:$B$41,2,0)&amp;" - "&amp;'5D'!$A$1,
IF(AQ45="5E",INDEX(OFFSET('5E'!$A$6:$A$40,SMALL('5E'!AP$6:AP$40,COUNTIF(AQ$6:AQ45,"5E")),0),MATCH(1,OFFSET('5E'!S$6:S$40,SMALL('5E'!AP$6:AP$40,COUNTIF(AQ$6:AQ45,"5E")),0),0))&amp;" "&amp;VLOOKUP(INDEX(OFFSET('5E'!$A$6:$A$40,SMALL('5E'!AP$6:AP$40,COUNTIF(AQ$6:AQ45,"5E")),0),MATCH(1,OFFSET('5E'!S$6:S$40,SMALL('5E'!AP$6:AP$40,COUNTIF(AQ$6:AQ45,"5E")),0),0)),'5E'!$A$6:$B$40,2,0)&amp;" - "&amp;'5E'!$A$1,
IF(AQ45="5F",INDEX(OFFSET('5F'!$A$6:$A$40,SMALL('5F'!AP$6:AP$40,COUNTIF(AQ$6:AQ45,"5F")),0),MATCH(1,OFFSET('5F'!S$6:S$40,SMALL('5F'!AP$6:AP$40,COUNTIF(AQ$6:AQ45,"5F")),0),0))&amp;" "&amp;VLOOKUP(INDEX(OFFSET('5F'!$A$6:$A$40,SMALL('5F'!AP$6:AP$40,COUNTIF(AQ$6:AQ45,"5F")),0),MATCH(1,OFFSET('5F'!S$6:S$40,SMALL('5F'!AP$6:AP$40,COUNTIF(AQ$6:AQ45,"5F")),0),0)),'5F'!$A$6:$B$40,2,0)&amp;" - "&amp;'5F'!$A$1,
IF(AQ45="4A",INDEX(OFFSET('4A'!$A$6:$A$38,SMALL('4A'!AP$6:AP$38,COUNTIF(AQ$6:AQ45,"4A")),0),MATCH(1,OFFSET('4A'!S$6:S$38,SMALL('4A'!AP$6:AP$38,COUNTIF(AQ$6:AQ45,"4A")),0),0))&amp;" "&amp;VLOOKUP(INDEX(OFFSET('4A'!$A$6:$A$38,SMALL('4A'!AP$6:AP$38,COUNTIF(AQ$6:AQ45,"4A")),0),MATCH(1,OFFSET('4A'!S$6:S$38,SMALL('4A'!AP$6:AP$38,COUNTIF(AQ$6:AQ45,"4A")),0),0)),'4A'!$A$6:$B$38,2,0)&amp;" - "&amp;'4A'!$A$1,
IF(AQ45="4B",INDEX(OFFSET('4B'!$A$6:$A$37,SMALL('4B'!AP$6:AP$37,COUNTIF(AQ$6:AQ45,"4B")),0),MATCH(1,OFFSET('4B'!S$6:S$37,SMALL('4B'!AP$6:AP$37,COUNTIF(AQ$6:AQ45,"4B")),0),0))&amp;" "&amp;VLOOKUP(INDEX(OFFSET('4B'!$A$6:$A$37,SMALL('4B'!AP$6:AP$37,COUNTIF(AQ$6:AQ45,"4B")),0),MATCH(1,OFFSET('4B'!S$6:S$37,SMALL('4B'!AP$6:AP$37,COUNTIF(AQ$6:AQ45,"4B")),0),0)),'4B'!$A$6:$B$37,2,0)&amp;" - "&amp;'4B'!$A$1,
IF(AQ45="4C",INDEX(OFFSET('4C'!$A$6:$A$38,SMALL('4C'!AP$6:AP$38,COUNTIF(AQ$6:AQ45,"4C")),0),MATCH(1,OFFSET('4C'!S$6:S$38,SMALL('4C'!AP$6:AP$38,COUNTIF(AQ$6:AQ45,"4C")),0),0))&amp;" "&amp;VLOOKUP(INDEX(OFFSET('4C'!$A$6:$A$38,SMALL('4C'!AP$6:AP$38,COUNTIF(AQ$6:AQ45,"4C")),0),MATCH(1,OFFSET('4C'!S$6:S$38,SMALL('4C'!AP$6:AP$38,COUNTIF(AQ$6:AQ45,"4C")),0),0)),'4C'!$A$6:$B$38,2,0)&amp;" - "&amp;'4C'!$A$1,
IF(AQ45="4D",INDEX(OFFSET('4D'!$A$6:$A$37,SMALL('4D'!AP$6:AP$37,COUNTIF(AQ$6:AQ45,"4D")),0),MATCH(1,OFFSET('4D'!S$6:S$37,SMALL('4D'!AP$6:AP$37,COUNTIF(AQ$6:AQ45,"4D")),0),0))&amp;" "&amp;VLOOKUP(INDEX(OFFSET('4D'!$A$6:$A$37,SMALL('4D'!AP$6:AP$37,COUNTIF(AQ$6:AQ45,"4D")),0),MATCH(1,OFFSET('4D'!S$6:S$37,SMALL('4D'!AP$6:AP$37,COUNTIF(AQ$6:AQ45,"4D")),0),0)),'4D'!$A$6:$B$37,2,0)&amp;" - "&amp;'4D'!$A$1,
IF(AQ45="4E",INDEX(OFFSET('4E'!$A$6:$A$37,SMALL('4E'!AP$6:AP$37,COUNTIF(AQ$6:AQ45,"4E")),0),MATCH(1,OFFSET('4E'!S$6:S$37,SMALL('4E'!AP$6:AP$37,COUNTIF(AQ$6:AQ45,"4E")),0),0))&amp;" "&amp;VLOOKUP(INDEX(OFFSET('4E'!$A$6:$A$37,SMALL('4E'!AP$6:AP$37,COUNTIF(AQ$6:AQ45,"4E")),0),MATCH(1,OFFSET('4E'!S$6:S$37,SMALL('4E'!AP$6:AP$37,COUNTIF(AQ$6:AQ45,"4E")),0),0)),'4E'!$A$6:$B$37,2,0)&amp;" - "&amp;'4E'!$A$1,
IF(AQ45="CM2",INDEX(OFFSET('CM2'!$A$6:$A$36,SMALL('CM2'!AP$6:AP$36,COUNTIF(AQ$6:AQ45,"CM2")),0),MATCH(1,OFFSET('CM2'!S$6:S$36,SMALL('CM2'!AP$6:AP$36,COUNTIF(AQ$6:AQ45,"CM2")),0),0))&amp;" "&amp;VLOOKUP(INDEX(OFFSET('CM2'!$A$6:$A$36,SMALL('CM2'!AP$6:AP$36,COUNTIF(AQ$6:AQ45,"CM2")),0),MATCH(1,OFFSET('CM2'!S$6:S$36,SMALL('CM2'!AP$6:AP$36,COUNTIF(AQ$6:AQ45,"CM2")),0),0)),'CM2'!$A$6:$B$36,2,0)&amp;" - "&amp;'CM2'!$A$1,BK45)))))))))))))))))),"")</f>
        <v/>
      </c>
      <c r="R45" s="39" t="str">
        <f ca="1">IFERROR(IF(AR45="","",IF(AR45="6A",INDEX(OFFSET('6A'!$A$6:$A$39,SMALL('6A'!AQ$6:AQ$39,COUNTIF(AR$6:AR45,"6A")),0),MATCH(1,OFFSET('6A'!T$6:T$39,SMALL('6A'!AQ$6:AQ$39,COUNTIF(AR$6:AR45,"6A")),0),0))&amp;" "&amp;VLOOKUP(INDEX(OFFSET('6A'!$A$6:$A$39,SMALL('6A'!AQ$6:AQ$39,COUNTIF(AR$6:AR45,"6A")),0),MATCH(1,OFFSET('6A'!T$6:T$39,SMALL('6A'!AQ$6:AQ$39,COUNTIF(AR$6:AR45,"6A")),0),0)),'6A'!$A$6:$B$39,2,0)&amp;" - "&amp;'6A'!$A$1,
IF(AR45="6B",INDEX(OFFSET('6B'!$A$6:$A$39,SMALL('6B'!AQ$6:AQ$39,COUNTIF(AR$6:AR45,"6B")),0),MATCH(1,OFFSET('6B'!T$6:T$39,SMALL('6B'!AQ$6:AQ$39,COUNTIF(AR$6:AR45,"6B")),0),0))&amp;" "&amp;VLOOKUP(INDEX(OFFSET('6B'!$A$6:$A$39,SMALL('6B'!AQ$6:AQ$39,COUNTIF(AR$6:AR45,"6B")),0),MATCH(1,OFFSET('6B'!T$6:T$39,SMALL('6B'!AQ$6:AQ$39,COUNTIF(AR$6:AR45,"6B")),0),0)),'6B'!$A$6:$B$39,2,0)&amp;" - "&amp;'6B'!$A$1,
IF(AR45="6C",INDEX(OFFSET('6C'!$A$6:$A$41,SMALL('6C'!AQ$6:AQ$41,COUNTIF(AR$6:AR45,"6C")),0),MATCH(1,OFFSET('6C'!T$6:T$41,SMALL('6C'!AQ$6:AQ$41,COUNTIF(AR$6:AR45,"6C")),0),0))&amp;" "&amp;VLOOKUP(INDEX(OFFSET('6C'!$A$6:$A$41,SMALL('6C'!AQ$6:AQ$41,COUNTIF(AR$6:AR45,"6C")),0),MATCH(1,OFFSET('6C'!T$6:T$41,SMALL('6C'!AQ$6:AQ$41,COUNTIF(AR$6:AR45,"6C")),0),0)),'6C'!$A$6:$B$41,2,0)&amp;" - "&amp;'6C'!$A$1,
IF(AR45="6D",INDEX(OFFSET('6D'!$A$6:$A$42,SMALL('6D'!AQ$6:AQ$42,COUNTIF(AR$6:AR45,"6D")),0),MATCH(1,OFFSET('6D'!T$6:T$42,SMALL('6D'!AQ$6:AQ$42,COUNTIF(AR$6:AR45,"6D")),0),0))&amp;" "&amp;VLOOKUP(INDEX(OFFSET('6D'!$A$6:$A$42,SMALL('6D'!AQ$6:AQ$42,COUNTIF(AR$6:AR45,"6D")),0),MATCH(1,OFFSET('6D'!T$6:T$42,SMALL('6D'!AQ$6:AQ$42,COUNTIF(AR$6:AR45,"6D")),0),0)),'6D'!$A$6:$B$42,2,0)&amp;" - "&amp;'6D'!$A$1,
IF(AR45="6E",INDEX(OFFSET('6E'!$A$6:$A$40,SMALL('6E'!AQ$6:AQ$40,COUNTIF(AR$6:AR45,"6E")),0),MATCH(1,OFFSET('6E'!T$6:T$40,SMALL('6E'!AQ$6:AQ$40,COUNTIF(AR$6:AR45,"6E")),0),0))&amp;" "&amp;VLOOKUP(INDEX(OFFSET('6E'!$A$6:$A$40,SMALL('6E'!AQ$6:AQ$40,COUNTIF(AR$6:AR45,"6E")),0),MATCH(1,OFFSET('6E'!T$6:T$40,SMALL('6E'!AQ$6:AQ$40,COUNTIF(AR$6:AR45,"6E")),0),0)),'6E'!$A$6:$B$40,2,0)&amp;" - "&amp;'6E'!$A$1,
IF(AR45="5A",INDEX(OFFSET('5A'!$A$6:$A$41,SMALL('5A'!AQ$6:AQ$41,COUNTIF(AR$6:AR45,"5A")),0),MATCH(1,OFFSET('5A'!T$6:T$41,SMALL('5A'!AQ$6:AQ$41,COUNTIF(AR$6:AR45,"5A")),0),0))&amp;" "&amp;VLOOKUP(INDEX(OFFSET('5A'!$A$6:$A$41,SMALL('5A'!AQ$6:AQ$41,COUNTIF(AR$6:AR45,"5A")),0),MATCH(1,OFFSET('5A'!T$6:T$41,SMALL('5A'!AQ$6:AQ$41,COUNTIF(AR$6:AR45,"5A")),0),0)),'5A'!$A$6:$B$41,2,0)&amp;" - "&amp;'5A'!$A$1,
IF(AR45="5B",INDEX(OFFSET('5B'!$A$6:$A$39,SMALL('5B'!AQ$6:AQ$39,COUNTIF(AR$6:AR45,"5B")),0),MATCH(1,OFFSET('5B'!T$6:T$39,SMALL('5B'!AQ$6:AQ$39,COUNTIF(AR$6:AR45,"5B")),0),0))&amp;" "&amp;VLOOKUP(INDEX(OFFSET('5B'!$A$6:$A$39,SMALL('5B'!AQ$6:AQ$39,COUNTIF(AR$6:AR45,"5B")),0),MATCH(1,OFFSET('5B'!T$6:T$39,SMALL('5B'!AQ$6:AQ$39,COUNTIF(AR$6:AR45,"5B")),0),0)),'5B'!$A$6:$B$39,2,0)&amp;" - "&amp;'5B'!$A$1,
IF(AR45="5C",INDEX(OFFSET('5C'!$A$6:$A$39,SMALL('5C'!AQ$6:AQ$39,COUNTIF(AR$6:AR45,"5C")),0),MATCH(1,OFFSET('5C'!T$6:T$39,SMALL('5C'!AQ$6:AQ$39,COUNTIF(AR$6:AR45,"5C")),0),0))&amp;" "&amp;VLOOKUP(INDEX(OFFSET('5C'!$A$6:$A$39,SMALL('5C'!AQ$6:AQ$39,COUNTIF(AR$6:AR45,"5C")),0),MATCH(1,OFFSET('5C'!T$6:T$39,SMALL('5C'!AQ$6:AQ$39,COUNTIF(AR$6:AR45,"5C")),0),0)),'5C'!$A$6:$B$39,2,0)&amp;" - "&amp;'5C'!$A$1,
IF(AR45="5D",INDEX(OFFSET('5D'!$A$6:$A$41,SMALL('5D'!AQ$6:AQ$41,COUNTIF(AR$6:AR45,"5D")),0),MATCH(1,OFFSET('5D'!T$6:T$41,SMALL('5D'!AQ$6:AQ$41,COUNTIF(AR$6:AR45,"5D")),0),0))&amp;" "&amp;VLOOKUP(INDEX(OFFSET('5D'!$A$6:$A$41,SMALL('5D'!AQ$6:AQ$41,COUNTIF(AR$6:AR45,"5D")),0),MATCH(1,OFFSET('5D'!T$6:T$41,SMALL('5D'!AQ$6:AQ$41,COUNTIF(AR$6:AR45,"5D")),0),0)),'5D'!$A$6:$B$41,2,0)&amp;" - "&amp;'5D'!$A$1,
IF(AR45="5E",INDEX(OFFSET('5E'!$A$6:$A$40,SMALL('5E'!AQ$6:AQ$40,COUNTIF(AR$6:AR45,"5E")),0),MATCH(1,OFFSET('5E'!T$6:T$40,SMALL('5E'!AQ$6:AQ$40,COUNTIF(AR$6:AR45,"5E")),0),0))&amp;" "&amp;VLOOKUP(INDEX(OFFSET('5E'!$A$6:$A$40,SMALL('5E'!AQ$6:AQ$40,COUNTIF(AR$6:AR45,"5E")),0),MATCH(1,OFFSET('5E'!T$6:T$40,SMALL('5E'!AQ$6:AQ$40,COUNTIF(AR$6:AR45,"5E")),0),0)),'5E'!$A$6:$B$40,2,0)&amp;" - "&amp;'5E'!$A$1,
IF(AR45="5F",INDEX(OFFSET('5F'!$A$6:$A$40,SMALL('5F'!AQ$6:AQ$40,COUNTIF(AR$6:AR45,"5F")),0),MATCH(1,OFFSET('5F'!T$6:T$40,SMALL('5F'!AQ$6:AQ$40,COUNTIF(AR$6:AR45,"5F")),0),0))&amp;" "&amp;VLOOKUP(INDEX(OFFSET('5F'!$A$6:$A$40,SMALL('5F'!AQ$6:AQ$40,COUNTIF(AR$6:AR45,"5F")),0),MATCH(1,OFFSET('5F'!T$6:T$40,SMALL('5F'!AQ$6:AQ$40,COUNTIF(AR$6:AR45,"5F")),0),0)),'5F'!$A$6:$B$40,2,0)&amp;" - "&amp;'5F'!$A$1,
IF(AR45="4A",INDEX(OFFSET('4A'!$A$6:$A$38,SMALL('4A'!AQ$6:AQ$38,COUNTIF(AR$6:AR45,"4A")),0),MATCH(1,OFFSET('4A'!T$6:T$38,SMALL('4A'!AQ$6:AQ$38,COUNTIF(AR$6:AR45,"4A")),0),0))&amp;" "&amp;VLOOKUP(INDEX(OFFSET('4A'!$A$6:$A$38,SMALL('4A'!AQ$6:AQ$38,COUNTIF(AR$6:AR45,"4A")),0),MATCH(1,OFFSET('4A'!T$6:T$38,SMALL('4A'!AQ$6:AQ$38,COUNTIF(AR$6:AR45,"4A")),0),0)),'4A'!$A$6:$B$38,2,0)&amp;" - "&amp;'4A'!$A$1,
IF(AR45="4B",INDEX(OFFSET('4B'!$A$6:$A$37,SMALL('4B'!AQ$6:AQ$37,COUNTIF(AR$6:AR45,"4B")),0),MATCH(1,OFFSET('4B'!T$6:T$37,SMALL('4B'!AQ$6:AQ$37,COUNTIF(AR$6:AR45,"4B")),0),0))&amp;" "&amp;VLOOKUP(INDEX(OFFSET('4B'!$A$6:$A$37,SMALL('4B'!AQ$6:AQ$37,COUNTIF(AR$6:AR45,"4B")),0),MATCH(1,OFFSET('4B'!T$6:T$37,SMALL('4B'!AQ$6:AQ$37,COUNTIF(AR$6:AR45,"4B")),0),0)),'4B'!$A$6:$B$37,2,0)&amp;" - "&amp;'4B'!$A$1,
IF(AR45="4C",INDEX(OFFSET('4C'!$A$6:$A$38,SMALL('4C'!AQ$6:AQ$38,COUNTIF(AR$6:AR45,"4C")),0),MATCH(1,OFFSET('4C'!T$6:T$38,SMALL('4C'!AQ$6:AQ$38,COUNTIF(AR$6:AR45,"4C")),0),0))&amp;" "&amp;VLOOKUP(INDEX(OFFSET('4C'!$A$6:$A$38,SMALL('4C'!AQ$6:AQ$38,COUNTIF(AR$6:AR45,"4C")),0),MATCH(1,OFFSET('4C'!T$6:T$38,SMALL('4C'!AQ$6:AQ$38,COUNTIF(AR$6:AR45,"4C")),0),0)),'4C'!$A$6:$B$38,2,0)&amp;" - "&amp;'4C'!$A$1,
IF(AR45="4D",INDEX(OFFSET('4D'!$A$6:$A$37,SMALL('4D'!AQ$6:AQ$37,COUNTIF(AR$6:AR45,"4D")),0),MATCH(1,OFFSET('4D'!T$6:T$37,SMALL('4D'!AQ$6:AQ$37,COUNTIF(AR$6:AR45,"4D")),0),0))&amp;" "&amp;VLOOKUP(INDEX(OFFSET('4D'!$A$6:$A$37,SMALL('4D'!AQ$6:AQ$37,COUNTIF(AR$6:AR45,"4D")),0),MATCH(1,OFFSET('4D'!T$6:T$37,SMALL('4D'!AQ$6:AQ$37,COUNTIF(AR$6:AR45,"4D")),0),0)),'4D'!$A$6:$B$37,2,0)&amp;" - "&amp;'4D'!$A$1,
IF(AR45="4E",INDEX(OFFSET('4E'!$A$6:$A$37,SMALL('4E'!AQ$6:AQ$37,COUNTIF(AR$6:AR45,"4E")),0),MATCH(1,OFFSET('4E'!T$6:T$37,SMALL('4E'!AQ$6:AQ$37,COUNTIF(AR$6:AR45,"4E")),0),0))&amp;" "&amp;VLOOKUP(INDEX(OFFSET('4E'!$A$6:$A$37,SMALL('4E'!AQ$6:AQ$37,COUNTIF(AR$6:AR45,"4E")),0),MATCH(1,OFFSET('4E'!T$6:T$37,SMALL('4E'!AQ$6:AQ$37,COUNTIF(AR$6:AR45,"4E")),0),0)),'4E'!$A$6:$B$37,2,0)&amp;" - "&amp;'4E'!$A$1,
IF(AR45="CM2",INDEX(OFFSET('CM2'!$A$6:$A$36,SMALL('CM2'!AQ$6:AQ$36,COUNTIF(AR$6:AR45,"CM2")),0),MATCH(1,OFFSET('CM2'!T$6:T$36,SMALL('CM2'!AQ$6:AQ$36,COUNTIF(AR$6:AR45,"CM2")),0),0))&amp;" "&amp;VLOOKUP(INDEX(OFFSET('CM2'!$A$6:$A$36,SMALL('CM2'!AQ$6:AQ$36,COUNTIF(AR$6:AR45,"CM2")),0),MATCH(1,OFFSET('CM2'!T$6:T$36,SMALL('CM2'!AQ$6:AQ$36,COUNTIF(AR$6:AR45,"CM2")),0),0)),'CM2'!$A$6:$B$36,2,0)&amp;" - "&amp;'CM2'!$A$1,BL45)))))))))))))))))),"")</f>
        <v/>
      </c>
      <c r="S45" s="42" t="str">
        <f ca="1">IFERROR(IF(AS45="","",IF(AS45="6A",INDEX(OFFSET('6A'!$A$6:$A$39,SMALL('6A'!AR$6:AR$39,COUNTIF(AS$6:AS45,"6A")),0),MATCH(1,OFFSET('6A'!U$6:U$39,SMALL('6A'!AR$6:AR$39,COUNTIF(AS$6:AS45,"6A")),0),0))&amp;" "&amp;VLOOKUP(INDEX(OFFSET('6A'!$A$6:$A$39,SMALL('6A'!AR$6:AR$39,COUNTIF(AS$6:AS45,"6A")),0),MATCH(1,OFFSET('6A'!U$6:U$39,SMALL('6A'!AR$6:AR$39,COUNTIF(AS$6:AS45,"6A")),0),0)),'6A'!$A$6:$B$39,2,0)&amp;" - "&amp;'6A'!$A$1,
IF(AS45="6B",INDEX(OFFSET('6B'!$A$6:$A$39,SMALL('6B'!AR$6:AR$39,COUNTIF(AS$6:AS45,"6B")),0),MATCH(1,OFFSET('6B'!U$6:U$39,SMALL('6B'!AR$6:AR$39,COUNTIF(AS$6:AS45,"6B")),0),0))&amp;" "&amp;VLOOKUP(INDEX(OFFSET('6B'!$A$6:$A$39,SMALL('6B'!AR$6:AR$39,COUNTIF(AS$6:AS45,"6B")),0),MATCH(1,OFFSET('6B'!U$6:U$39,SMALL('6B'!AR$6:AR$39,COUNTIF(AS$6:AS45,"6B")),0),0)),'6B'!$A$6:$B$39,2,0)&amp;" - "&amp;'6B'!$A$1,
IF(AS45="6C",INDEX(OFFSET('6C'!$A$6:$A$41,SMALL('6C'!AR$6:AR$41,COUNTIF(AS$6:AS45,"6C")),0),MATCH(1,OFFSET('6C'!U$6:U$41,SMALL('6C'!AR$6:AR$41,COUNTIF(AS$6:AS45,"6C")),0),0))&amp;" "&amp;VLOOKUP(INDEX(OFFSET('6C'!$A$6:$A$41,SMALL('6C'!AR$6:AR$41,COUNTIF(AS$6:AS45,"6C")),0),MATCH(1,OFFSET('6C'!U$6:U$41,SMALL('6C'!AR$6:AR$41,COUNTIF(AS$6:AS45,"6C")),0),0)),'6C'!$A$6:$B$41,2,0)&amp;" - "&amp;'6C'!$A$1,
IF(AS45="6D",INDEX(OFFSET('6D'!$A$6:$A$42,SMALL('6D'!AR$6:AR$42,COUNTIF(AS$6:AS45,"6D")),0),MATCH(1,OFFSET('6D'!U$6:U$42,SMALL('6D'!AR$6:AR$42,COUNTIF(AS$6:AS45,"6D")),0),0))&amp;" "&amp;VLOOKUP(INDEX(OFFSET('6D'!$A$6:$A$42,SMALL('6D'!AR$6:AR$42,COUNTIF(AS$6:AS45,"6D")),0),MATCH(1,OFFSET('6D'!U$6:U$42,SMALL('6D'!AR$6:AR$42,COUNTIF(AS$6:AS45,"6D")),0),0)),'6D'!$A$6:$B$42,2,0)&amp;" - "&amp;'6D'!$A$1,
IF(AS45="6E",INDEX(OFFSET('6E'!$A$6:$A$40,SMALL('6E'!AR$6:AR$40,COUNTIF(AS$6:AS45,"6E")),0),MATCH(1,OFFSET('6E'!U$6:U$40,SMALL('6E'!AR$6:AR$40,COUNTIF(AS$6:AS45,"6E")),0),0))&amp;" "&amp;VLOOKUP(INDEX(OFFSET('6E'!$A$6:$A$40,SMALL('6E'!AR$6:AR$40,COUNTIF(AS$6:AS45,"6E")),0),MATCH(1,OFFSET('6E'!U$6:U$40,SMALL('6E'!AR$6:AR$40,COUNTIF(AS$6:AS45,"6E")),0),0)),'6E'!$A$6:$B$40,2,0)&amp;" - "&amp;'6E'!$A$1,
IF(AS45="5A",INDEX(OFFSET('5A'!$A$6:$A$41,SMALL('5A'!AR$6:AR$41,COUNTIF(AS$6:AS45,"5A")),0),MATCH(1,OFFSET('5A'!U$6:U$41,SMALL('5A'!AR$6:AR$41,COUNTIF(AS$6:AS45,"5A")),0),0))&amp;" "&amp;VLOOKUP(INDEX(OFFSET('5A'!$A$6:$A$41,SMALL('5A'!AR$6:AR$41,COUNTIF(AS$6:AS45,"5A")),0),MATCH(1,OFFSET('5A'!U$6:U$41,SMALL('5A'!AR$6:AR$41,COUNTIF(AS$6:AS45,"5A")),0),0)),'5A'!$A$6:$B$41,2,0)&amp;" - "&amp;'5A'!$A$1,
IF(AS45="5B",INDEX(OFFSET('5B'!$A$6:$A$39,SMALL('5B'!AR$6:AR$39,COUNTIF(AS$6:AS45,"5B")),0),MATCH(1,OFFSET('5B'!U$6:U$39,SMALL('5B'!AR$6:AR$39,COUNTIF(AS$6:AS45,"5B")),0),0))&amp;" "&amp;VLOOKUP(INDEX(OFFSET('5B'!$A$6:$A$39,SMALL('5B'!AR$6:AR$39,COUNTIF(AS$6:AS45,"5B")),0),MATCH(1,OFFSET('5B'!U$6:U$39,SMALL('5B'!AR$6:AR$39,COUNTIF(AS$6:AS45,"5B")),0),0)),'5B'!$A$6:$B$39,2,0)&amp;" - "&amp;'5B'!$A$1,
IF(AS45="5C",INDEX(OFFSET('5C'!$A$6:$A$39,SMALL('5C'!AR$6:AR$39,COUNTIF(AS$6:AS45,"5C")),0),MATCH(1,OFFSET('5C'!U$6:U$39,SMALL('5C'!AR$6:AR$39,COUNTIF(AS$6:AS45,"5C")),0),0))&amp;" "&amp;VLOOKUP(INDEX(OFFSET('5C'!$A$6:$A$39,SMALL('5C'!AR$6:AR$39,COUNTIF(AS$6:AS45,"5C")),0),MATCH(1,OFFSET('5C'!U$6:U$39,SMALL('5C'!AR$6:AR$39,COUNTIF(AS$6:AS45,"5C")),0),0)),'5C'!$A$6:$B$39,2,0)&amp;" - "&amp;'5C'!$A$1,
IF(AS45="5D",INDEX(OFFSET('5D'!$A$6:$A$41,SMALL('5D'!AR$6:AR$41,COUNTIF(AS$6:AS45,"5D")),0),MATCH(1,OFFSET('5D'!U$6:U$41,SMALL('5D'!AR$6:AR$41,COUNTIF(AS$6:AS45,"5D")),0),0))&amp;" "&amp;VLOOKUP(INDEX(OFFSET('5D'!$A$6:$A$41,SMALL('5D'!AR$6:AR$41,COUNTIF(AS$6:AS45,"5D")),0),MATCH(1,OFFSET('5D'!U$6:U$41,SMALL('5D'!AR$6:AR$41,COUNTIF(AS$6:AS45,"5D")),0),0)),'5D'!$A$6:$B$41,2,0)&amp;" - "&amp;'5D'!$A$1,
IF(AS45="5E",INDEX(OFFSET('5E'!$A$6:$A$40,SMALL('5E'!AR$6:AR$40,COUNTIF(AS$6:AS45,"5E")),0),MATCH(1,OFFSET('5E'!U$6:U$40,SMALL('5E'!AR$6:AR$40,COUNTIF(AS$6:AS45,"5E")),0),0))&amp;" "&amp;VLOOKUP(INDEX(OFFSET('5E'!$A$6:$A$40,SMALL('5E'!AR$6:AR$40,COUNTIF(AS$6:AS45,"5E")),0),MATCH(1,OFFSET('5E'!U$6:U$40,SMALL('5E'!AR$6:AR$40,COUNTIF(AS$6:AS45,"5E")),0),0)),'5E'!$A$6:$B$40,2,0)&amp;" - "&amp;'5E'!$A$1,
IF(AS45="5F",INDEX(OFFSET('5F'!$A$6:$A$40,SMALL('5F'!AR$6:AR$40,COUNTIF(AS$6:AS45,"5F")),0),MATCH(1,OFFSET('5F'!U$6:U$40,SMALL('5F'!AR$6:AR$40,COUNTIF(AS$6:AS45,"5F")),0),0))&amp;" "&amp;VLOOKUP(INDEX(OFFSET('5F'!$A$6:$A$40,SMALL('5F'!AR$6:AR$40,COUNTIF(AS$6:AS45,"5F")),0),MATCH(1,OFFSET('5F'!U$6:U$40,SMALL('5F'!AR$6:AR$40,COUNTIF(AS$6:AS45,"5F")),0),0)),'5F'!$A$6:$B$40,2,0)&amp;" - "&amp;'5F'!$A$1,
IF(AS45="4A",INDEX(OFFSET('4A'!$A$6:$A$38,SMALL('4A'!AR$6:AR$38,COUNTIF(AS$6:AS45,"4A")),0),MATCH(1,OFFSET('4A'!U$6:U$38,SMALL('4A'!AR$6:AR$38,COUNTIF(AS$6:AS45,"4A")),0),0))&amp;" "&amp;VLOOKUP(INDEX(OFFSET('4A'!$A$6:$A$38,SMALL('4A'!AR$6:AR$38,COUNTIF(AS$6:AS45,"4A")),0),MATCH(1,OFFSET('4A'!U$6:U$38,SMALL('4A'!AR$6:AR$38,COUNTIF(AS$6:AS45,"4A")),0),0)),'4A'!$A$6:$B$38,2,0)&amp;" - "&amp;'4A'!$A$1,
IF(AS45="4B",INDEX(OFFSET('4B'!$A$6:$A$37,SMALL('4B'!AR$6:AR$37,COUNTIF(AS$6:AS45,"4B")),0),MATCH(1,OFFSET('4B'!U$6:U$37,SMALL('4B'!AR$6:AR$37,COUNTIF(AS$6:AS45,"4B")),0),0))&amp;" "&amp;VLOOKUP(INDEX(OFFSET('4B'!$A$6:$A$37,SMALL('4B'!AR$6:AR$37,COUNTIF(AS$6:AS45,"4B")),0),MATCH(1,OFFSET('4B'!U$6:U$37,SMALL('4B'!AR$6:AR$37,COUNTIF(AS$6:AS45,"4B")),0),0)),'4B'!$A$6:$B$37,2,0)&amp;" - "&amp;'4B'!$A$1,
IF(AS45="4C",INDEX(OFFSET('4C'!$A$6:$A$38,SMALL('4C'!AR$6:AR$38,COUNTIF(AS$6:AS45,"4C")),0),MATCH(1,OFFSET('4C'!U$6:U$38,SMALL('4C'!AR$6:AR$38,COUNTIF(AS$6:AS45,"4C")),0),0))&amp;" "&amp;VLOOKUP(INDEX(OFFSET('4C'!$A$6:$A$38,SMALL('4C'!AR$6:AR$38,COUNTIF(AS$6:AS45,"4C")),0),MATCH(1,OFFSET('4C'!U$6:U$38,SMALL('4C'!AR$6:AR$38,COUNTIF(AS$6:AS45,"4C")),0),0)),'4C'!$A$6:$B$38,2,0)&amp;" - "&amp;'4C'!$A$1,
IF(AS45="4D",INDEX(OFFSET('4D'!$A$6:$A$37,SMALL('4D'!AR$6:AR$37,COUNTIF(AS$6:AS45,"4D")),0),MATCH(1,OFFSET('4D'!U$6:U$37,SMALL('4D'!AR$6:AR$37,COUNTIF(AS$6:AS45,"4D")),0),0))&amp;" "&amp;VLOOKUP(INDEX(OFFSET('4D'!$A$6:$A$37,SMALL('4D'!AR$6:AR$37,COUNTIF(AS$6:AS45,"4D")),0),MATCH(1,OFFSET('4D'!U$6:U$37,SMALL('4D'!AR$6:AR$37,COUNTIF(AS$6:AS45,"4D")),0),0)),'4D'!$A$6:$B$37,2,0)&amp;" - "&amp;'4D'!$A$1,
IF(AS45="4E",INDEX(OFFSET('4E'!$A$6:$A$37,SMALL('4E'!AR$6:AR$37,COUNTIF(AS$6:AS45,"4E")),0),MATCH(1,OFFSET('4E'!U$6:U$37,SMALL('4E'!AR$6:AR$37,COUNTIF(AS$6:AS45,"4E")),0),0))&amp;" "&amp;VLOOKUP(INDEX(OFFSET('4E'!$A$6:$A$37,SMALL('4E'!AR$6:AR$37,COUNTIF(AS$6:AS45,"4E")),0),MATCH(1,OFFSET('4E'!U$6:U$37,SMALL('4E'!AR$6:AR$37,COUNTIF(AS$6:AS45,"4E")),0),0)),'4E'!$A$6:$B$37,2,0)&amp;" - "&amp;'4E'!$A$1,
IF(AS45="CM2",INDEX(OFFSET('CM2'!$A$6:$A$36,SMALL('CM2'!AR$6:AR$36,COUNTIF(AS$6:AS45,"CM2")),0),MATCH(1,OFFSET('CM2'!U$6:U$36,SMALL('CM2'!AR$6:AR$36,COUNTIF(AS$6:AS45,"CM2")),0),0))&amp;" "&amp;VLOOKUP(INDEX(OFFSET('CM2'!$A$6:$A$36,SMALL('CM2'!AR$6:AR$36,COUNTIF(AS$6:AS45,"CM2")),0),MATCH(1,OFFSET('CM2'!U$6:U$36,SMALL('CM2'!AR$6:AR$36,COUNTIF(AS$6:AS45,"CM2")),0),0)),'CM2'!$A$6:$B$36,2,0)&amp;" - "&amp;'CM2'!$A$1,BM45)))))))))))))))))),"")</f>
        <v/>
      </c>
      <c r="AA45" s="34" t="str">
        <f>IF(COUNTIF(AA$6:AA44,"6A")&lt;COUNTIF('6A'!C$6:C$33,1),"6A",
IF(COUNTIF(AA$6:AA44,"6B")&lt;COUNTIF('6B'!C$6:C$36,1),"6B",
IF(COUNTIF(AA$6:AA44,"6C")&lt;COUNTIF('6C'!C$6:C$38,1),"6C",
IF(COUNTIF(AA$6:AA44,"6D")&lt;COUNTIF('6D'!C$6:C$39,1),"6D",
IF(COUNTIF(AA$6:AA44,"6E")&lt;COUNTIF('6E'!C$6:C$37,1),"6E",
IF(COUNTIF(AA$6:AA44,"5A")&lt;COUNTIF('5A'!C$6:C$38,1),"5A",
IF(COUNTIF(AA$6:AA44,"5B")&lt;COUNTIF('5B'!C$6:C$33,1),"5B",
IF(COUNTIF(AA$6:AA44,"5C")&lt;COUNTIF('5C'!C$6:C$36,1),"5C",
IF(COUNTIF(AA$6:AA44,"5D")&lt;COUNTIF('5D'!C$6:C$38,1),"5D",
IF(COUNTIF(AA$6:AA44,"5E")&lt;COUNTIF('5E'!C$6:C$37,1),"5E",
IF(COUNTIF(AA$6:AA44,"5F")&lt;COUNTIF('5F'!C$6:C$37,1),"5F",
IF(COUNTIF(AA$6:AA44,"4A")&lt;COUNTIF('4A'!C$6:C$33,1),"4A",
IF(COUNTIF(AA$6:AA44,"4B")&lt;COUNTIF('4B'!C$6:C$33,1),"4B",
IF(COUNTIF(AA$6:AA44,"4C")&lt;COUNTIF('4C'!C$6:C$33,1),"4C",
IF(COUNTIF(AA$6:AA44,"4D")&lt;COUNTIF('4D'!C$6:C$33,1),"4D",
IF(COUNTIF(AA$6:AA44,"4E")&lt;COUNTIF('4E'!C$6:C$33,1),"4E",
IF(COUNTIF(AA$6:AA44,"3A")&lt;COUNTIF('3A'!C$6:C$33,1),"3A",
IF(COUNTIF(AA$6:AA44,"3B")&lt;COUNTIF('3B'!C$6:C$33,1),"3B",
IF(COUNTIF(AA$6:AA44,"3C")&lt;COUNTIF('3C'!C$6:C$38,1),"3C",
IF(COUNTIF(AA$6:AA44,"3D")&lt;COUNTIF('3D'!C$6:C$36,1),"3D",
IF(COUNTIF(AA$6:AA44,"3E")&lt;COUNTIF('3E'!C$6:C$33,1),"3E",
IF(COUNTIF(AA$6:AA44,"CM2")&lt;COUNTIF('CM2'!C$6:C$33,1),"CM2",
""))))))))))))))))))))))</f>
        <v/>
      </c>
      <c r="AB45" s="45" t="str">
        <f>IF(COUNTIF(AB$6:AB44,"6A")&lt;COUNTIF('6A'!D$6:D$33,1),"6A",
IF(COUNTIF(AB$6:AB44,"6B")&lt;COUNTIF('6B'!D$6:D$36,1),"6B",
IF(COUNTIF(AB$6:AB44,"6C")&lt;COUNTIF('6C'!D$6:D$38,1),"6C",
IF(COUNTIF(AB$6:AB44,"6D")&lt;COUNTIF('6D'!D$6:D$39,1),"6D",
IF(COUNTIF(AB$6:AB44,"6E")&lt;COUNTIF('6E'!D$6:D$37,1),"6E",
IF(COUNTIF(AB$6:AB44,"5A")&lt;COUNTIF('5A'!D$6:D$38,1),"5A",
IF(COUNTIF(AB$6:AB44,"5B")&lt;COUNTIF('5B'!D$6:D$33,1),"5B",
IF(COUNTIF(AB$6:AB44,"5C")&lt;COUNTIF('5C'!D$6:D$36,1),"5C",
IF(COUNTIF(AB$6:AB44,"5D")&lt;COUNTIF('5D'!D$6:D$38,1),"5D",
IF(COUNTIF(AB$6:AB44,"5E")&lt;COUNTIF('5E'!D$6:D$37,1),"5E",
IF(COUNTIF(AB$6:AB44,"5F")&lt;COUNTIF('5F'!D$6:D$37,1),"5F",
IF(COUNTIF(AB$6:AB44,"4A")&lt;COUNTIF('4A'!D$6:D$33,1),"4A",
IF(COUNTIF(AB$6:AB44,"4B")&lt;COUNTIF('4B'!D$6:D$33,1),"4B",
IF(COUNTIF(AB$6:AB44,"4C")&lt;COUNTIF('4C'!D$6:D$33,1),"4C",
IF(COUNTIF(AB$6:AB44,"4D")&lt;COUNTIF('4D'!D$6:D$33,1),"4D",
IF(COUNTIF(AB$6:AB44,"4E")&lt;COUNTIF('4E'!D$6:D$33,1),"4E",
IF(COUNTIF(AB$6:AB44,"3A")&lt;COUNTIF('3A'!D$6:D$33,1),"3A",
IF(COUNTIF(AB$6:AB44,"3B")&lt;COUNTIF('3B'!D$6:D$33,1),"3B",
IF(COUNTIF(AB$6:AB44,"3C")&lt;COUNTIF('3C'!D$6:D$38,1),"3C",
IF(COUNTIF(AB$6:AB44,"3D")&lt;COUNTIF('3D'!D$6:D$36,1),"3D",
IF(COUNTIF(AB$6:AB44,"3E")&lt;COUNTIF('3E'!D$6:D$33,1),"3E",
IF(COUNTIF(AB$6:AB44,"CM2")&lt;COUNTIF('CM2'!D$6:D$33,1),"CM2",
""))))))))))))))))))))))</f>
        <v/>
      </c>
      <c r="AC45" s="36" t="str">
        <f>IF(COUNTIF(AC$6:AC44,"6A")&lt;COUNTIF('6A'!E$6:E$33,1),"6A",
IF(COUNTIF(AC$6:AC44,"6B")&lt;COUNTIF('6B'!E$6:E$36,1),"6B",
IF(COUNTIF(AC$6:AC44,"6C")&lt;COUNTIF('6C'!E$6:E$38,1),"6C",
IF(COUNTIF(AC$6:AC44,"6D")&lt;COUNTIF('6D'!E$6:E$39,1),"6D",
IF(COUNTIF(AC$6:AC44,"6E")&lt;COUNTIF('6E'!E$6:E$37,1),"6E",
IF(COUNTIF(AC$6:AC44,"5A")&lt;COUNTIF('5A'!E$6:E$38,1),"5A",
IF(COUNTIF(AC$6:AC44,"5B")&lt;COUNTIF('5B'!E$6:E$33,1),"5B",
IF(COUNTIF(AC$6:AC44,"5C")&lt;COUNTIF('5C'!E$6:E$36,1),"5C",
IF(COUNTIF(AC$6:AC44,"5D")&lt;COUNTIF('5D'!E$6:E$38,1),"5D",
IF(COUNTIF(AC$6:AC44,"5E")&lt;COUNTIF('5E'!E$6:E$37,1),"5E",
IF(COUNTIF(AC$6:AC44,"5F")&lt;COUNTIF('5F'!E$6:E$37,1),"5F",
IF(COUNTIF(AC$6:AC44,"4A")&lt;COUNTIF('4A'!E$6:E$33,1),"4A",
IF(COUNTIF(AC$6:AC44,"4B")&lt;COUNTIF('4B'!E$6:E$33,1),"4B",
IF(COUNTIF(AC$6:AC44,"4C")&lt;COUNTIF('4C'!E$6:E$33,1),"4C",
IF(COUNTIF(AC$6:AC44,"4D")&lt;COUNTIF('4D'!E$6:E$33,1),"4D",
IF(COUNTIF(AC$6:AC44,"4E")&lt;COUNTIF('4E'!E$6:E$33,1),"4E",
IF(COUNTIF(AC$6:AC44,"3A")&lt;COUNTIF('3A'!E$6:E$33,1),"3A",
IF(COUNTIF(AC$6:AC44,"3B")&lt;COUNTIF('3B'!E$6:E$33,1),"3B",
IF(COUNTIF(AC$6:AC44,"3C")&lt;COUNTIF('3C'!E$6:E$38,1),"3C",
IF(COUNTIF(AC$6:AC44,"3D")&lt;COUNTIF('3D'!E$6:E$36,1),"3D",
IF(COUNTIF(AC$6:AC44,"3E")&lt;COUNTIF('3E'!E$6:E$33,1),"3E",
IF(COUNTIF(AC$6:AC44,"CM2")&lt;COUNTIF('CM2'!E$6:E$33,1),"CM2",
""))))))))))))))))))))))</f>
        <v/>
      </c>
      <c r="AD45" s="39" t="str">
        <f>IF(COUNTIF(AD$6:AD44,"6A")&lt;COUNTIF('6A'!F$6:F$33,1),"6A",
IF(COUNTIF(AD$6:AD44,"6B")&lt;COUNTIF('6B'!F$6:F$36,1),"6B",
IF(COUNTIF(AD$6:AD44,"6C")&lt;COUNTIF('6C'!F$6:F$38,1),"6C",
IF(COUNTIF(AD$6:AD44,"6D")&lt;COUNTIF('6D'!F$6:F$39,1),"6D",
IF(COUNTIF(AD$6:AD44,"6E")&lt;COUNTIF('6E'!F$6:F$37,1),"6E",
IF(COUNTIF(AD$6:AD44,"5A")&lt;COUNTIF('5A'!F$6:F$38,1),"5A",
IF(COUNTIF(AD$6:AD44,"5B")&lt;COUNTIF('5B'!F$6:F$33,1),"5B",
IF(COUNTIF(AD$6:AD44,"5C")&lt;COUNTIF('5C'!F$6:F$36,1),"5C",
IF(COUNTIF(AD$6:AD44,"5D")&lt;COUNTIF('5D'!F$6:F$38,1),"5D",
IF(COUNTIF(AD$6:AD44,"5E")&lt;COUNTIF('5E'!F$6:F$37,1),"5E",
IF(COUNTIF(AD$6:AD44,"5F")&lt;COUNTIF('5F'!F$6:F$37,1),"5F",
IF(COUNTIF(AD$6:AD44,"4A")&lt;COUNTIF('4A'!F$6:F$33,1),"4A",
IF(COUNTIF(AD$6:AD44,"4B")&lt;COUNTIF('4B'!F$6:F$33,1),"4B",
IF(COUNTIF(AD$6:AD44,"4C")&lt;COUNTIF('4C'!F$6:F$33,1),"4C",
IF(COUNTIF(AD$6:AD44,"4D")&lt;COUNTIF('4D'!F$6:F$33,1),"4D",
IF(COUNTIF(AD$6:AD44,"4E")&lt;COUNTIF('4E'!F$6:F$33,1),"4E",
IF(COUNTIF(AD$6:AD44,"3A")&lt;COUNTIF('3A'!F$6:F$33,1),"3A",
IF(COUNTIF(AD$6:AD44,"3B")&lt;COUNTIF('3B'!F$6:F$33,1),"3B",
IF(COUNTIF(AD$6:AD44,"3C")&lt;COUNTIF('3C'!F$6:F$38,1),"3C",
IF(COUNTIF(AD$6:AD44,"3D")&lt;COUNTIF('3D'!F$6:F$36,1),"3D",
IF(COUNTIF(AD$6:AD44,"3E")&lt;COUNTIF('3E'!F$6:F$33,1),"3E",
IF(COUNTIF(AD$6:AD44,"CM2")&lt;COUNTIF('CM2'!F$6:F$33,1),"CM2",
""))))))))))))))))))))))</f>
        <v/>
      </c>
      <c r="AE45" s="42" t="str">
        <f>IF(COUNTIF(AE$6:AE44,"6A")&lt;COUNTIF('6A'!G$6:G$33,1),"6A",
IF(COUNTIF(AE$6:AE44,"6B")&lt;COUNTIF('6B'!G$6:G$36,1),"6B",
IF(COUNTIF(AE$6:AE44,"6C")&lt;COUNTIF('6C'!G$6:G$38,1),"6C",
IF(COUNTIF(AE$6:AE44,"6D")&lt;COUNTIF('6D'!G$6:G$39,1),"6D",
IF(COUNTIF(AE$6:AE44,"6E")&lt;COUNTIF('6E'!G$6:G$37,1),"6E",
IF(COUNTIF(AE$6:AE44,"5A")&lt;COUNTIF('5A'!G$6:G$38,1),"5A",
IF(COUNTIF(AE$6:AE44,"5B")&lt;COUNTIF('5B'!G$6:G$33,1),"5B",
IF(COUNTIF(AE$6:AE44,"5C")&lt;COUNTIF('5C'!G$6:G$36,1),"5C",
IF(COUNTIF(AE$6:AE44,"5D")&lt;COUNTIF('5D'!G$6:G$38,1),"5D",
IF(COUNTIF(AE$6:AE44,"5E")&lt;COUNTIF('5E'!G$6:G$37,1),"5E",
IF(COUNTIF(AE$6:AE44,"5F")&lt;COUNTIF('5F'!G$6:G$37,1),"5F",
IF(COUNTIF(AE$6:AE44,"4A")&lt;COUNTIF('4A'!G$6:G$33,1),"4A",
IF(COUNTIF(AE$6:AE44,"4B")&lt;COUNTIF('4B'!G$6:G$33,1),"4B",
IF(COUNTIF(AE$6:AE44,"4C")&lt;COUNTIF('4C'!G$6:G$33,1),"4C",
IF(COUNTIF(AE$6:AE44,"4D")&lt;COUNTIF('4D'!G$6:G$33,1),"4D",
IF(COUNTIF(AE$6:AE44,"4E")&lt;COUNTIF('4E'!G$6:G$33,1),"4E",
IF(COUNTIF(AE$6:AE44,"3A")&lt;COUNTIF('3A'!G$6:G$33,1),"3A",
IF(COUNTIF(AE$6:AE44,"3B")&lt;COUNTIF('3B'!G$6:G$33,1),"3B",
IF(COUNTIF(AE$6:AE44,"3C")&lt;COUNTIF('3C'!G$6:G$38,1),"3C",
IF(COUNTIF(AE$6:AE44,"3D")&lt;COUNTIF('3D'!G$6:G$36,1),"3D",
IF(COUNTIF(AE$6:AE44,"3E")&lt;COUNTIF('3E'!G$6:G$33,1),"3E",
IF(COUNTIF(AE$6:AE44,"CM2")&lt;COUNTIF('CM2'!G$6:G$33,1),"CM2",
""))))))))))))))))))))))</f>
        <v/>
      </c>
      <c r="AF45" s="44" t="str">
        <f>IF(COUNTIF(AF$6:AF44,"6A")&lt;COUNTIF('6A'!H$6:H$33,1),"6A",
IF(COUNTIF(AF$6:AF44,"6B")&lt;COUNTIF('6B'!H$6:H$36,1),"6B",
IF(COUNTIF(AF$6:AF44,"6C")&lt;COUNTIF('6C'!H$6:H$38,1),"6C",
IF(COUNTIF(AF$6:AF44,"6D")&lt;COUNTIF('6D'!H$6:H$39,1),"6D",
IF(COUNTIF(AF$6:AF44,"6E")&lt;COUNTIF('6E'!H$6:H$37,1),"6E",
IF(COUNTIF(AF$6:AF44,"5A")&lt;COUNTIF('5A'!H$6:H$38,1),"5A",
IF(COUNTIF(AF$6:AF44,"5B")&lt;COUNTIF('5B'!H$6:H$33,1),"5B",
IF(COUNTIF(AF$6:AF44,"5C")&lt;COUNTIF('5C'!H$6:H$36,1),"5C",
IF(COUNTIF(AF$6:AF44,"5D")&lt;COUNTIF('5D'!H$6:H$38,1),"5D",
IF(COUNTIF(AF$6:AF44,"5E")&lt;COUNTIF('5E'!H$6:H$37,1),"5E",
IF(COUNTIF(AF$6:AF44,"5F")&lt;COUNTIF('5F'!H$6:H$37,1),"5F",
IF(COUNTIF(AF$6:AF44,"4A")&lt;COUNTIF('4A'!H$6:H$33,1),"4A",
IF(COUNTIF(AF$6:AF44,"4B")&lt;COUNTIF('4B'!H$6:H$33,1),"4B",
IF(COUNTIF(AF$6:AF44,"4C")&lt;COUNTIF('4C'!H$6:H$33,1),"4C",
IF(COUNTIF(AF$6:AF44,"4D")&lt;COUNTIF('4D'!H$6:H$33,1),"4D",
IF(COUNTIF(AF$6:AF44,"4E")&lt;COUNTIF('4E'!H$6:H$33,1),"4E",
IF(COUNTIF(AF$6:AF44,"3A")&lt;COUNTIF('3A'!H$6:H$33,1),"3A",
IF(COUNTIF(AF$6:AF44,"3B")&lt;COUNTIF('3B'!H$6:H$33,1),"3B",
IF(COUNTIF(AF$6:AF44,"3C")&lt;COUNTIF('3C'!H$6:H$38,1),"3C",
IF(COUNTIF(AF$6:AF44,"3D")&lt;COUNTIF('3D'!H$6:H$36,1),"3D",
IF(COUNTIF(AF$6:AF44,"3E")&lt;COUNTIF('3E'!H$6:H$33,1),"3E",
IF(COUNTIF(AF$6:AF44,"CM2")&lt;COUNTIF('CM2'!H$6:H$33,1),"CM2",
""))))))))))))))))))))))</f>
        <v/>
      </c>
      <c r="AG45" s="30"/>
      <c r="AH45" s="34" t="str">
        <f>IF(COUNTIF(AH$6:AH44,"6A")&lt;COUNTIF('6A'!J$6:J$33,1),"6A",
IF(COUNTIF(AH$6:AH44,"6B")&lt;COUNTIF('6B'!J$6:J$36,1),"6B",
IF(COUNTIF(AH$6:AH44,"6C")&lt;COUNTIF('6C'!J$6:J$38,1),"6C",
IF(COUNTIF(AH$6:AH44,"6D")&lt;COUNTIF('6D'!J$6:J$39,1),"6D",
IF(COUNTIF(AH$6:AH44,"6E")&lt;COUNTIF('6E'!J$6:J$37,1),"6E",
IF(COUNTIF(AH$6:AH44,"5A")&lt;COUNTIF('5A'!J$6:J$38,1),"5A",
IF(COUNTIF(AH$6:AH44,"5B")&lt;COUNTIF('5B'!J$6:J$33,1),"5B",
IF(COUNTIF(AH$6:AH44,"5C")&lt;COUNTIF('5C'!J$6:J$36,1),"5C",
IF(COUNTIF(AH$6:AH44,"5D")&lt;COUNTIF('5D'!J$6:J$38,1),"5D",
IF(COUNTIF(AH$6:AH44,"5E")&lt;COUNTIF('5E'!J$6:J$37,1),"5E",
IF(COUNTIF(AH$6:AH44,"5F")&lt;COUNTIF('5F'!J$6:J$37,1),"5F",
IF(COUNTIF(AH$6:AH44,"4A")&lt;COUNTIF('4A'!J$6:J$33,1),"4A",
IF(COUNTIF(AH$6:AH44,"4B")&lt;COUNTIF('4B'!J$6:J$33,1),"4B",
IF(COUNTIF(AH$6:AH44,"4C")&lt;COUNTIF('4C'!J$6:J$33,1),"4C",
IF(COUNTIF(AH$6:AH44,"4D")&lt;COUNTIF('4D'!J$6:J$33,1),"4D",
IF(COUNTIF(AH$6:AH44,"4E")&lt;COUNTIF('4E'!J$6:J$33,1),"4E",
IF(COUNTIF(AH$6:AH44,"3A")&lt;COUNTIF('3A'!J$6:J$33,1),"3A",
IF(COUNTIF(AH$6:AH44,"3B")&lt;COUNTIF('3B'!J$6:J$33,1),"3B",
IF(COUNTIF(AH$6:AH44,"3C")&lt;COUNTIF('3C'!J$6:J$38,1),"3C",
IF(COUNTIF(AH$6:AH44,"3D")&lt;COUNTIF('3D'!J$6:J$36,1),"3D",
IF(COUNTIF(AH$6:AH44,"3E")&lt;COUNTIF('3E'!J$6:J$33,1),"3E",
IF(COUNTIF(AH$6:AH44,"CM2")&lt;COUNTIF('CM2'!J$6:J$33,1),"CM2",
""))))))))))))))))))))))</f>
        <v/>
      </c>
      <c r="AI45" s="45" t="str">
        <f>IF(COUNTIF(AI$6:AI44,"6A")&lt;COUNTIF('6A'!K$6:K$33,1),"6A",
IF(COUNTIF(AI$6:AI44,"6B")&lt;COUNTIF('6B'!K$6:K$36,1),"6B",
IF(COUNTIF(AI$6:AI44,"6C")&lt;COUNTIF('6C'!K$6:K$38,1),"6C",
IF(COUNTIF(AI$6:AI44,"6D")&lt;COUNTIF('6D'!K$6:K$39,1),"6D",
IF(COUNTIF(AI$6:AI44,"6E")&lt;COUNTIF('6E'!K$6:K$37,1),"6E",
IF(COUNTIF(AI$6:AI44,"5A")&lt;COUNTIF('5A'!K$6:K$38,1),"5A",
IF(COUNTIF(AI$6:AI44,"5B")&lt;COUNTIF('5B'!K$6:K$33,1),"5B",
IF(COUNTIF(AI$6:AI44,"5C")&lt;COUNTIF('5C'!K$6:K$36,1),"5C",
IF(COUNTIF(AI$6:AI44,"5D")&lt;COUNTIF('5D'!K$6:K$38,1),"5D",
IF(COUNTIF(AI$6:AI44,"5E")&lt;COUNTIF('5E'!K$6:K$37,1),"5E",
IF(COUNTIF(AI$6:AI44,"5F")&lt;COUNTIF('5F'!K$6:K$37,1),"5F",
IF(COUNTIF(AI$6:AI44,"4A")&lt;COUNTIF('4A'!K$6:K$33,1),"4A",
IF(COUNTIF(AI$6:AI44,"4B")&lt;COUNTIF('4B'!K$6:K$33,1),"4B",
IF(COUNTIF(AI$6:AI44,"4C")&lt;COUNTIF('4C'!K$6:K$33,1),"4C",
IF(COUNTIF(AI$6:AI44,"4D")&lt;COUNTIF('4D'!K$6:K$33,1),"4D",
IF(COUNTIF(AI$6:AI44,"4E")&lt;COUNTIF('4E'!K$6:K$33,1),"4E",
IF(COUNTIF(AI$6:AI44,"3A")&lt;COUNTIF('3A'!K$6:K$33,1),"3A",
IF(COUNTIF(AI$6:AI44,"3B")&lt;COUNTIF('3B'!K$6:K$33,1),"3B",
IF(COUNTIF(AI$6:AI44,"3C")&lt;COUNTIF('3C'!K$6:K$38,1),"3C",
IF(COUNTIF(AI$6:AI44,"3D")&lt;COUNTIF('3D'!K$6:K$36,1),"3D",
IF(COUNTIF(AI$6:AI44,"3E")&lt;COUNTIF('3E'!K$6:K$33,1),"3E",
IF(COUNTIF(AI$6:AI44,"CM2")&lt;COUNTIF('CM2'!K$6:K$33,1),"CM2",
""))))))))))))))))))))))</f>
        <v/>
      </c>
      <c r="AJ45" s="36" t="str">
        <f>IF(COUNTIF(AJ$6:AJ44,"6A")&lt;COUNTIF('6A'!L$6:L$33,1),"6A",
IF(COUNTIF(AJ$6:AJ44,"6B")&lt;COUNTIF('6B'!L$6:L$36,1),"6B",
IF(COUNTIF(AJ$6:AJ44,"6C")&lt;COUNTIF('6C'!L$6:L$38,1),"6C",
IF(COUNTIF(AJ$6:AJ44,"6D")&lt;COUNTIF('6D'!L$6:L$39,1),"6D",
IF(COUNTIF(AJ$6:AJ44,"6E")&lt;COUNTIF('6E'!L$6:L$37,1),"6E",
IF(COUNTIF(AJ$6:AJ44,"5A")&lt;COUNTIF('5A'!L$6:L$38,1),"5A",
IF(COUNTIF(AJ$6:AJ44,"5B")&lt;COUNTIF('5B'!L$6:L$33,1),"5B",
IF(COUNTIF(AJ$6:AJ44,"5C")&lt;COUNTIF('5C'!L$6:L$36,1),"5C",
IF(COUNTIF(AJ$6:AJ44,"5D")&lt;COUNTIF('5D'!L$6:L$38,1),"5D",
IF(COUNTIF(AJ$6:AJ44,"5E")&lt;COUNTIF('5E'!L$6:L$37,1),"5E",
IF(COUNTIF(AJ$6:AJ44,"5F")&lt;COUNTIF('5F'!L$6:L$37,1),"5F",
IF(COUNTIF(AJ$6:AJ44,"4A")&lt;COUNTIF('4A'!L$6:L$33,1),"4A",
IF(COUNTIF(AJ$6:AJ44,"4B")&lt;COUNTIF('4B'!L$6:L$33,1),"4B",
IF(COUNTIF(AJ$6:AJ44,"4C")&lt;COUNTIF('4C'!L$6:L$33,1),"4C",
IF(COUNTIF(AJ$6:AJ44,"4D")&lt;COUNTIF('4D'!L$6:L$33,1),"4D",
IF(COUNTIF(AJ$6:AJ44,"4E")&lt;COUNTIF('4E'!L$6:L$33,1),"4E",
IF(COUNTIF(AJ$6:AJ44,"3A")&lt;COUNTIF('3A'!L$6:L$33,1),"3A",
IF(COUNTIF(AJ$6:AJ44,"3B")&lt;COUNTIF('3B'!L$6:L$33,1),"3B",
IF(COUNTIF(AJ$6:AJ44,"3C")&lt;COUNTIF('3C'!L$6:L$38,1),"3C",
IF(COUNTIF(AJ$6:AJ44,"3D")&lt;COUNTIF('3D'!L$6:L$36,1),"3D",
IF(COUNTIF(AJ$6:AJ44,"3E")&lt;COUNTIF('3E'!L$6:L$33,1),"3E",
IF(COUNTIF(AJ$6:AJ44,"CM2")&lt;COUNTIF('CM2'!L$6:L$33,1),"CM2",
""))))))))))))))))))))))</f>
        <v/>
      </c>
      <c r="AK45" s="39" t="str">
        <f>IF(COUNTIF(AK$6:AK44,"6A")&lt;COUNTIF('6A'!M$6:M$33,1),"6A",
IF(COUNTIF(AK$6:AK44,"6B")&lt;COUNTIF('6B'!M$6:M$36,1),"6B",
IF(COUNTIF(AK$6:AK44,"6C")&lt;COUNTIF('6C'!M$6:M$38,1),"6C",
IF(COUNTIF(AK$6:AK44,"6D")&lt;COUNTIF('6D'!M$6:M$39,1),"6D",
IF(COUNTIF(AK$6:AK44,"6E")&lt;COUNTIF('6E'!M$6:M$37,1),"6E",
IF(COUNTIF(AK$6:AK44,"5A")&lt;COUNTIF('5A'!M$6:M$38,1),"5A",
IF(COUNTIF(AK$6:AK44,"5B")&lt;COUNTIF('5B'!M$6:M$33,1),"5B",
IF(COUNTIF(AK$6:AK44,"5C")&lt;COUNTIF('5C'!M$6:M$36,1),"5C",
IF(COUNTIF(AK$6:AK44,"5D")&lt;COUNTIF('5D'!M$6:M$38,1),"5D",
IF(COUNTIF(AK$6:AK44,"5E")&lt;COUNTIF('5E'!M$6:M$37,1),"5E",
IF(COUNTIF(AK$6:AK44,"5F")&lt;COUNTIF('5F'!M$6:M$37,1),"5F",
IF(COUNTIF(AK$6:AK44,"4A")&lt;COUNTIF('4A'!M$6:M$33,1),"4A",
IF(COUNTIF(AK$6:AK44,"4B")&lt;COUNTIF('4B'!M$6:M$33,1),"4B",
IF(COUNTIF(AK$6:AK44,"4C")&lt;COUNTIF('4C'!M$6:M$33,1),"4C",
IF(COUNTIF(AK$6:AK44,"4D")&lt;COUNTIF('4D'!M$6:M$33,1),"4D",
IF(COUNTIF(AK$6:AK44,"4E")&lt;COUNTIF('4E'!M$6:M$33,1),"4E",
IF(COUNTIF(AK$6:AK44,"3A")&lt;COUNTIF('3A'!M$6:M$33,1),"3A",
IF(COUNTIF(AK$6:AK44,"3B")&lt;COUNTIF('3B'!M$6:M$33,1),"3B",
IF(COUNTIF(AK$6:AK44,"3C")&lt;COUNTIF('3C'!M$6:M$38,1),"3C",
IF(COUNTIF(AK$6:AK44,"3D")&lt;COUNTIF('3D'!M$6:M$36,1),"3D",
IF(COUNTIF(AK$6:AK44,"3E")&lt;COUNTIF('3E'!M$6:M$33,1),"3E",
IF(COUNTIF(AK$6:AK44,"CM2")&lt;COUNTIF('CM2'!M$6:M$33,1),"CM2",
""))))))))))))))))))))))</f>
        <v/>
      </c>
      <c r="AL45" s="42" t="str">
        <f>IF(COUNTIF(AL$6:AL44,"6A")&lt;COUNTIF('6A'!N$6:N$33,1),"6A",
IF(COUNTIF(AL$6:AL44,"6B")&lt;COUNTIF('6B'!N$6:N$36,1),"6B",
IF(COUNTIF(AL$6:AL44,"6C")&lt;COUNTIF('6C'!N$6:N$38,1),"6C",
IF(COUNTIF(AL$6:AL44,"6D")&lt;COUNTIF('6D'!N$6:N$39,1),"6D",
IF(COUNTIF(AL$6:AL44,"6E")&lt;COUNTIF('6E'!N$6:N$37,1),"6E",
IF(COUNTIF(AL$6:AL44,"5A")&lt;COUNTIF('5A'!N$6:N$38,1),"5A",
IF(COUNTIF(AL$6:AL44,"5B")&lt;COUNTIF('5B'!N$6:N$33,1),"5B",
IF(COUNTIF(AL$6:AL44,"5C")&lt;COUNTIF('5C'!N$6:N$36,1),"5C",
IF(COUNTIF(AL$6:AL44,"5D")&lt;COUNTIF('5D'!N$6:N$38,1),"5D",
IF(COUNTIF(AL$6:AL44,"5E")&lt;COUNTIF('5E'!N$6:N$37,1),"5E",
IF(COUNTIF(AL$6:AL44,"5F")&lt;COUNTIF('5F'!N$6:N$37,1),"5F",
IF(COUNTIF(AL$6:AL44,"4A")&lt;COUNTIF('4A'!N$6:N$33,1),"4A",
IF(COUNTIF(AL$6:AL44,"4B")&lt;COUNTIF('4B'!N$6:N$33,1),"4B",
IF(COUNTIF(AL$6:AL44,"4C")&lt;COUNTIF('4C'!N$6:N$33,1),"4C",
IF(COUNTIF(AL$6:AL44,"4D")&lt;COUNTIF('4D'!N$6:N$33,1),"4D",
IF(COUNTIF(AL$6:AL44,"4E")&lt;COUNTIF('4E'!N$6:N$33,1),"4E",
IF(COUNTIF(AL$6:AL44,"3A")&lt;COUNTIF('3A'!N$6:N$33,1),"3A",
IF(COUNTIF(AL$6:AL44,"3B")&lt;COUNTIF('3B'!N$6:N$33,1),"3B",
IF(COUNTIF(AL$6:AL44,"3C")&lt;COUNTIF('3C'!N$6:N$38,1),"3C",
IF(COUNTIF(AL$6:AL44,"3D")&lt;COUNTIF('3D'!N$6:N$36,1),"3D",
IF(COUNTIF(AL$6:AL44,"3E")&lt;COUNTIF('3E'!N$6:N$33,1),"3E",
IF(COUNTIF(AL$6:AL44,"CM2")&lt;COUNTIF('CM2'!N$6:N$33,1),"CM2",
""))))))))))))))))))))))</f>
        <v/>
      </c>
      <c r="AM45" s="44" t="str">
        <f>IF(COUNTIF(AM$6:AM44,"6A")&lt;COUNTIF('6A'!O$6:O$33,1),"6A",
IF(COUNTIF(AM$6:AM44,"6B")&lt;COUNTIF('6B'!O$6:O$36,1),"6B",
IF(COUNTIF(AM$6:AM44,"6C")&lt;COUNTIF('6C'!O$6:O$38,1),"6C",
IF(COUNTIF(AM$6:AM44,"6D")&lt;COUNTIF('6D'!O$6:O$39,1),"6D",
IF(COUNTIF(AM$6:AM44,"6E")&lt;COUNTIF('6E'!O$6:O$37,1),"6E",
IF(COUNTIF(AM$6:AM44,"5A")&lt;COUNTIF('5A'!O$6:O$38,1),"5A",
IF(COUNTIF(AM$6:AM44,"5B")&lt;COUNTIF('5B'!O$6:O$33,1),"5B",
IF(COUNTIF(AM$6:AM44,"5C")&lt;COUNTIF('5C'!O$6:O$36,1),"5C",
IF(COUNTIF(AM$6:AM44,"5D")&lt;COUNTIF('5D'!O$6:O$38,1),"5D",
IF(COUNTIF(AM$6:AM44,"5E")&lt;COUNTIF('5E'!O$6:O$37,1),"5E",
IF(COUNTIF(AM$6:AM44,"5F")&lt;COUNTIF('5F'!O$6:O$37,1),"5F",
IF(COUNTIF(AM$6:AM44,"4A")&lt;COUNTIF('4A'!O$6:O$33,1),"4A",
IF(COUNTIF(AM$6:AM44,"4B")&lt;COUNTIF('4B'!O$6:O$33,1),"4B",
IF(COUNTIF(AM$6:AM44,"4C")&lt;COUNTIF('4C'!O$6:O$33,1),"4C",
IF(COUNTIF(AM$6:AM44,"4D")&lt;COUNTIF('4D'!O$6:O$33,1),"4D",
IF(COUNTIF(AM$6:AM44,"4E")&lt;COUNTIF('4E'!O$6:O$33,1),"4E",
IF(COUNTIF(AM$6:AM44,"3A")&lt;COUNTIF('3A'!O$6:O$33,1),"3A",
IF(COUNTIF(AM$6:AM44,"3B")&lt;COUNTIF('3B'!O$6:O$33,1),"3B",
IF(COUNTIF(AM$6:AM44,"3C")&lt;COUNTIF('3C'!O$6:O$38,1),"3C",
IF(COUNTIF(AM$6:AM44,"3D")&lt;COUNTIF('3D'!O$6:O$36,1),"3D",
IF(COUNTIF(AM$6:AM44,"3E")&lt;COUNTIF('3E'!O$6:O$33,1),"3E",
IF(COUNTIF(AM$6:AM44,"CM2")&lt;COUNTIF('CM2'!O$6:O$33,1),"CM2",
""))))))))))))))))))))))</f>
        <v/>
      </c>
      <c r="AN45" s="30"/>
      <c r="AO45" s="34" t="str">
        <f>IF(COUNTIF(AO$6:AO44,"6A")&lt;COUNTIF('6A'!Q$6:Q$33,1),"6A",
IF(COUNTIF(AO$6:AO44,"6B")&lt;COUNTIF('6B'!Q$6:Q$36,1),"6B",
IF(COUNTIF(AO$6:AO44,"6C")&lt;COUNTIF('6C'!Q$6:Q$38,1),"6C",
IF(COUNTIF(AO$6:AO44,"6D")&lt;COUNTIF('6D'!Q$6:Q$39,1),"6D",
IF(COUNTIF(AO$6:AO44,"6E")&lt;COUNTIF('6E'!Q$6:Q$37,1),"6E",
IF(COUNTIF(AO$6:AO44,"5A")&lt;COUNTIF('5A'!Q$6:Q$38,1),"5A",
IF(COUNTIF(AO$6:AO44,"5B")&lt;COUNTIF('5B'!Q$6:Q$33,1),"5B",
IF(COUNTIF(AO$6:AO44,"5C")&lt;COUNTIF('5C'!Q$6:Q$36,1),"5C",
IF(COUNTIF(AO$6:AO44,"5D")&lt;COUNTIF('5D'!Q$6:Q$38,1),"5D",
IF(COUNTIF(AO$6:AO44,"5E")&lt;COUNTIF('5E'!Q$6:Q$37,1),"5E",
IF(COUNTIF(AO$6:AO44,"5F")&lt;COUNTIF('5F'!Q$6:Q$37,1),"5F",
IF(COUNTIF(AO$6:AO44,"4A")&lt;COUNTIF('4A'!Q$6:Q$33,1),"4A",
IF(COUNTIF(AO$6:AO44,"4B")&lt;COUNTIF('4B'!Q$6:Q$33,1),"4B",
IF(COUNTIF(AO$6:AO44,"4C")&lt;COUNTIF('4C'!Q$6:Q$33,1),"4C",
IF(COUNTIF(AO$6:AO44,"4D")&lt;COUNTIF('4D'!Q$6:Q$33,1),"4D",
IF(COUNTIF(AO$6:AO44,"4E")&lt;COUNTIF('4E'!Q$6:Q$33,1),"4E",
IF(COUNTIF(AO$6:AO44,"3A")&lt;COUNTIF('3A'!Q$6:Q$33,1),"3A",
IF(COUNTIF(AO$6:AO44,"3B")&lt;COUNTIF('3B'!Q$6:Q$33,1),"3B",
IF(COUNTIF(AO$6:AO44,"3C")&lt;COUNTIF('3C'!Q$6:Q$38,1),"3C",
IF(COUNTIF(AO$6:AO44,"3D")&lt;COUNTIF('3D'!Q$6:Q$36,1),"3D",
IF(COUNTIF(AO$6:AO44,"3E")&lt;COUNTIF('3E'!Q$6:Q$33,1),"3E",
IF(COUNTIF(AO$6:AO44,"CM2")&lt;COUNTIF('CM2'!Q$6:Q$33,1),"CM2",
""))))))))))))))))))))))</f>
        <v/>
      </c>
      <c r="AP45" s="45" t="str">
        <f>IF(COUNTIF(AP$6:AP44,"6A")&lt;COUNTIF('6A'!R$6:R$33,1),"6A",
IF(COUNTIF(AP$6:AP44,"6B")&lt;COUNTIF('6B'!R$6:R$36,1),"6B",
IF(COUNTIF(AP$6:AP44,"6C")&lt;COUNTIF('6C'!R$6:R$38,1),"6C",
IF(COUNTIF(AP$6:AP44,"6D")&lt;COUNTIF('6D'!R$6:R$39,1),"6D",
IF(COUNTIF(AP$6:AP44,"6E")&lt;COUNTIF('6E'!R$6:R$37,1),"6E",
IF(COUNTIF(AP$6:AP44,"5A")&lt;COUNTIF('5A'!R$6:R$38,1),"5A",
IF(COUNTIF(AP$6:AP44,"5B")&lt;COUNTIF('5B'!R$6:R$33,1),"5B",
IF(COUNTIF(AP$6:AP44,"5C")&lt;COUNTIF('5C'!R$6:R$36,1),"5C",
IF(COUNTIF(AP$6:AP44,"5D")&lt;COUNTIF('5D'!R$6:R$38,1),"5D",
IF(COUNTIF(AP$6:AP44,"5E")&lt;COUNTIF('5E'!R$6:R$37,1),"5E",
IF(COUNTIF(AP$6:AP44,"5F")&lt;COUNTIF('5F'!R$6:R$37,1),"5F",
IF(COUNTIF(AP$6:AP44,"4A")&lt;COUNTIF('4A'!R$6:R$33,1),"4A",
IF(COUNTIF(AP$6:AP44,"4B")&lt;COUNTIF('4B'!R$6:R$33,1),"4B",
IF(COUNTIF(AP$6:AP44,"4C")&lt;COUNTIF('4C'!R$6:R$33,1),"4C",
IF(COUNTIF(AP$6:AP44,"4D")&lt;COUNTIF('4D'!R$6:R$33,1),"4D",
IF(COUNTIF(AP$6:AP44,"4E")&lt;COUNTIF('4E'!R$6:R$33,1),"4E",
IF(COUNTIF(AP$6:AP44,"3A")&lt;COUNTIF('3A'!R$6:R$33,1),"3A",
IF(COUNTIF(AP$6:AP44,"3B")&lt;COUNTIF('3B'!R$6:R$33,1),"3B",
IF(COUNTIF(AP$6:AP44,"3C")&lt;COUNTIF('3C'!R$6:R$38,1),"3C",
IF(COUNTIF(AP$6:AP44,"3D")&lt;COUNTIF('3D'!R$6:R$36,1),"3D",
IF(COUNTIF(AP$6:AP44,"3E")&lt;COUNTIF('3E'!R$6:R$33,1),"3E",
IF(COUNTIF(AP$6:AP44,"CM2")&lt;COUNTIF('CM2'!R$6:R$33,1),"CM2",
""))))))))))))))))))))))</f>
        <v/>
      </c>
      <c r="AQ45" s="36" t="str">
        <f>IF(COUNTIF(AQ$6:AQ44,"6A")&lt;COUNTIF('6A'!S$6:S$33,1),"6A",
IF(COUNTIF(AQ$6:AQ44,"6B")&lt;COUNTIF('6B'!S$6:S$36,1),"6B",
IF(COUNTIF(AQ$6:AQ44,"6C")&lt;COUNTIF('6C'!S$6:S$38,1),"6C",
IF(COUNTIF(AQ$6:AQ44,"6D")&lt;COUNTIF('6D'!S$6:S$39,1),"6D",
IF(COUNTIF(AQ$6:AQ44,"6E")&lt;COUNTIF('6E'!S$6:S$37,1),"6E",
IF(COUNTIF(AQ$6:AQ44,"5A")&lt;COUNTIF('5A'!S$6:S$38,1),"5A",
IF(COUNTIF(AQ$6:AQ44,"5B")&lt;COUNTIF('5B'!S$6:S$33,1),"5B",
IF(COUNTIF(AQ$6:AQ44,"5C")&lt;COUNTIF('5C'!S$6:S$36,1),"5C",
IF(COUNTIF(AQ$6:AQ44,"5D")&lt;COUNTIF('5D'!S$6:S$38,1),"5D",
IF(COUNTIF(AQ$6:AQ44,"5E")&lt;COUNTIF('5E'!S$6:S$37,1),"5E",
IF(COUNTIF(AQ$6:AQ44,"5F")&lt;COUNTIF('5F'!S$6:S$37,1),"5F",
IF(COUNTIF(AQ$6:AQ44,"4A")&lt;COUNTIF('4A'!S$6:S$33,1),"4A",
IF(COUNTIF(AQ$6:AQ44,"4B")&lt;COUNTIF('4B'!S$6:S$33,1),"4B",
IF(COUNTIF(AQ$6:AQ44,"4C")&lt;COUNTIF('4C'!S$6:S$33,1),"4C",
IF(COUNTIF(AQ$6:AQ44,"4D")&lt;COUNTIF('4D'!S$6:S$33,1),"4D",
IF(COUNTIF(AQ$6:AQ44,"4E")&lt;COUNTIF('4E'!S$6:S$33,1),"4E",
IF(COUNTIF(AQ$6:AQ44,"3A")&lt;COUNTIF('3A'!S$6:S$33,1),"3A",
IF(COUNTIF(AQ$6:AQ44,"3B")&lt;COUNTIF('3B'!S$6:S$33,1),"3B",
IF(COUNTIF(AQ$6:AQ44,"3C")&lt;COUNTIF('3C'!S$6:S$38,1),"3C",
IF(COUNTIF(AQ$6:AQ44,"3D")&lt;COUNTIF('3D'!S$6:S$36,1),"3D",
IF(COUNTIF(AQ$6:AQ44,"3E")&lt;COUNTIF('3E'!S$6:S$33,1),"3E",
IF(COUNTIF(AQ$6:AQ44,"CM2")&lt;COUNTIF('CM2'!S$6:S$33,1),"CM2",
""))))))))))))))))))))))</f>
        <v/>
      </c>
      <c r="AR45" s="39" t="str">
        <f>IF(COUNTIF(AR$6:AR44,"6A")&lt;COUNTIF('6A'!T$6:T$33,1),"6A",
IF(COUNTIF(AR$6:AR44,"6B")&lt;COUNTIF('6B'!T$6:T$36,1),"6B",
IF(COUNTIF(AR$6:AR44,"6C")&lt;COUNTIF('6C'!T$6:T$38,1),"6C",
IF(COUNTIF(AR$6:AR44,"6D")&lt;COUNTIF('6D'!T$6:T$39,1),"6D",
IF(COUNTIF(AR$6:AR44,"6E")&lt;COUNTIF('6E'!T$6:T$37,1),"6E",
IF(COUNTIF(AR$6:AR44,"5A")&lt;COUNTIF('5A'!T$6:T$38,1),"5A",
IF(COUNTIF(AR$6:AR44,"5B")&lt;COUNTIF('5B'!T$6:T$33,1),"5B",
IF(COUNTIF(AR$6:AR44,"5C")&lt;COUNTIF('5C'!T$6:T$36,1),"5C",
IF(COUNTIF(AR$6:AR44,"5D")&lt;COUNTIF('5D'!T$6:T$38,1),"5D",
IF(COUNTIF(AR$6:AR44,"5E")&lt;COUNTIF('5E'!T$6:T$37,1),"5E",
IF(COUNTIF(AR$6:AR44,"5F")&lt;COUNTIF('5F'!T$6:T$37,1),"5F",
IF(COUNTIF(AR$6:AR44,"4A")&lt;COUNTIF('4A'!T$6:T$33,1),"4A",
IF(COUNTIF(AR$6:AR44,"4B")&lt;COUNTIF('4B'!T$6:T$33,1),"4B",
IF(COUNTIF(AR$6:AR44,"4C")&lt;COUNTIF('4C'!T$6:T$33,1),"4C",
IF(COUNTIF(AR$6:AR44,"4D")&lt;COUNTIF('4D'!T$6:T$33,1),"4D",
IF(COUNTIF(AR$6:AR44,"4E")&lt;COUNTIF('4E'!T$6:T$33,1),"4E",
IF(COUNTIF(AR$6:AR44,"3A")&lt;COUNTIF('3A'!T$6:T$33,1),"3A",
IF(COUNTIF(AR$6:AR44,"3B")&lt;COUNTIF('3B'!T$6:T$33,1),"3B",
IF(COUNTIF(AR$6:AR44,"3C")&lt;COUNTIF('3C'!T$6:T$38,1),"3C",
IF(COUNTIF(AR$6:AR44,"3D")&lt;COUNTIF('3D'!T$6:T$36,1),"3D",
IF(COUNTIF(AR$6:AR44,"3E")&lt;COUNTIF('3E'!T$6:T$33,1),"3E",
IF(COUNTIF(AR$6:AR44,"CM2")&lt;COUNTIF('CM2'!T$6:T$33,1),"CM2",
""))))))))))))))))))))))</f>
        <v/>
      </c>
      <c r="AS45" s="42" t="str">
        <f>IF(COUNTIF(AS$6:AS44,"6A")&lt;COUNTIF('6A'!U$6:U$33,1),"6A",
IF(COUNTIF(AS$6:AS44,"6B")&lt;COUNTIF('6B'!U$6:U$36,1),"6B",
IF(COUNTIF(AS$6:AS44,"6C")&lt;COUNTIF('6C'!U$6:U$38,1),"6C",
IF(COUNTIF(AS$6:AS44,"6D")&lt;COUNTIF('6D'!U$6:U$39,1),"6D",
IF(COUNTIF(AS$6:AS44,"6E")&lt;COUNTIF('6E'!U$6:U$37,1),"6E",
IF(COUNTIF(AS$6:AS44,"5A")&lt;COUNTIF('5A'!U$6:U$38,1),"5A",
IF(COUNTIF(AS$6:AS44,"5B")&lt;COUNTIF('5B'!U$6:U$33,1),"5B",
IF(COUNTIF(AS$6:AS44,"5C")&lt;COUNTIF('5C'!U$6:U$36,1),"5C",
IF(COUNTIF(AS$6:AS44,"5D")&lt;COUNTIF('5D'!U$6:U$38,1),"5D",
IF(COUNTIF(AS$6:AS44,"5E")&lt;COUNTIF('5E'!U$6:U$37,1),"5E",
IF(COUNTIF(AS$6:AS44,"5F")&lt;COUNTIF('5F'!U$6:U$37,1),"5F",
IF(COUNTIF(AS$6:AS44,"4A")&lt;COUNTIF('4A'!U$6:U$33,1),"4A",
IF(COUNTIF(AS$6:AS44,"4B")&lt;COUNTIF('4B'!U$6:U$33,1),"4B",
IF(COUNTIF(AS$6:AS44,"4C")&lt;COUNTIF('4C'!U$6:U$33,1),"4C",
IF(COUNTIF(AS$6:AS44,"4D")&lt;COUNTIF('4D'!U$6:U$33,1),"4D",
IF(COUNTIF(AS$6:AS44,"4E")&lt;COUNTIF('4E'!U$6:U$33,1),"4E",
IF(COUNTIF(AS$6:AS44,"3A")&lt;COUNTIF('3A'!U$6:U$33,1),"3A",
IF(COUNTIF(AS$6:AS44,"3B")&lt;COUNTIF('3B'!U$6:U$33,1),"3B",
IF(COUNTIF(AS$6:AS44,"3C")&lt;COUNTIF('3C'!U$6:U$38,1),"3C",
IF(COUNTIF(AS$6:AS44,"3D")&lt;COUNTIF('3D'!U$6:U$36,1),"3D",
IF(COUNTIF(AS$6:AS44,"3E")&lt;COUNTIF('3E'!U$6:U$33,1),"3E",
IF(COUNTIF(AS$6:AS44,"CM2")&lt;COUNTIF('CM2'!U$6:U$33,1),"CM2",
""))))))))))))))))))))))</f>
        <v/>
      </c>
      <c r="AU45" s="34" t="str">
        <f ca="1">IF(AA45="","",IF(AA45="3A",INDEX(OFFSET('3A'!$A$6:$A$39,SMALL('3A'!Z$6:Z$39,COUNTIF(AA$6:AA45,"3A")),0),MATCH(1,OFFSET('3A'!C$6:C$39,SMALL('3A'!Z$6:Z$39,COUNTIF(AA$6:AA45,"3A")),0),0))&amp;" "&amp;VLOOKUP(INDEX(OFFSET('3A'!$A$6:$A$39,SMALL('3A'!Z$6:Z$39,COUNTIF(AA$6:AA45,"3A")),0),MATCH(1,OFFSET('3A'!C$6:C$39,SMALL('3A'!Z$6:Z$39,COUNTIF(AA$6:AA45,"3A")),0),0)),'3A'!$A$6:$B$39,2,0)&amp;" - "&amp;'3A'!$A$1,
IF(AA45="3B",INDEX(OFFSET('3B'!$A$6:$A$38,SMALL('3B'!Z$6:Z$38,COUNTIF(AA$6:AA45,"3B")),0),MATCH(1,OFFSET('3B'!C$6:C$38,SMALL('3B'!Z$6:Z$38,COUNTIF(AA$6:AA45,"3B")),0),0))&amp;" "&amp;VLOOKUP(INDEX(OFFSET('3B'!$A$6:$A$38,SMALL('3B'!Z$6:Z$38,COUNTIF(AA$6:AA45,"3B")),0),MATCH(1,OFFSET('3B'!C$6:C$38,SMALL('3B'!Z$6:Z$38,COUNTIF(AA$6:AA45,"3B")),0),0)),'3B'!$A$6:$B$38,2,0)&amp;" - "&amp;'3B'!$A$1,
IF(AA45="3C",INDEX(OFFSET('3C'!$A$6:$A$41,SMALL('3C'!Z$6:Z$41,COUNTIF(AA$6:AA45,"3C")),0),MATCH(1,OFFSET('3C'!C$6:C$41,SMALL('3C'!Z$6:Z$41,COUNTIF(AA$6:AA45,"3C")),0),0))&amp;" "&amp;VLOOKUP(INDEX(OFFSET('3C'!$A$6:$A$41,SMALL('3C'!Z$6:Z$41,COUNTIF(AA$6:AA45,"3C")),0),MATCH(1,OFFSET('3C'!C$6:C$41,SMALL('3C'!Z$6:Z$41,COUNTIF(AA$6:AA45,"3C")),0),0)),'3C'!$A$6:$B$41,2,0)&amp;" - "&amp;'3C'!$A$1,
IF(AA45="3D",INDEX(OFFSET('3D'!$A$6:$A$39,SMALL('3D'!Z$6:Z$39,COUNTIF(AA$6:AA45,"3D")),0),MATCH(1,OFFSET('3D'!C$6:C$39,SMALL('3D'!Z$6:Z$39,COUNTIF(AA$6:AA45,"3D")),0),0))&amp;" "&amp;VLOOKUP(INDEX(OFFSET('3D'!$A$6:$A$39,SMALL('3D'!Z$6:Z$39,COUNTIF(AA$6:AA45,"3D")),0),MATCH(1,OFFSET('3D'!C$6:C$39,SMALL('3D'!Z$6:Z$39,COUNTIF(AA$6:AA45,"3D")),0),0)),'3D'!$A$6:$B$39,2,0)&amp;" - "&amp;'3D'!$A$1,
IF(AA45="3E",INDEX(OFFSET('3E'!$A$6:$A$37,SMALL('3E'!Z$6:Z$37,COUNTIF(AA$6:AA45,"3E")),0),MATCH(1,OFFSET('3E'!C$6:C$37,SMALL('3E'!Z$6:Z$37,COUNTIF(AA$6:AA45,"3E")),0),0))&amp;" "&amp;VLOOKUP(INDEX(OFFSET('3E'!$A$6:$A$37,SMALL('3E'!Z$6:Z$37,COUNTIF(AA$6:AA45,"3E")),0),MATCH(1,OFFSET('3E'!C$6:C$37,SMALL('3E'!Z$6:Z$37,COUNTIF(AA$6:AA45,"3E")),0),0)),'3E'!$A$6:$B$37,2,0)&amp;" - "&amp;'3E'!$A$1))))))</f>
        <v/>
      </c>
      <c r="AV45" s="34" t="str">
        <f ca="1">IF(AB45="","",IF(AB45="3A",INDEX(OFFSET('3A'!$A$6:$A$39,SMALL('3A'!AA$6:AA$39,COUNTIF(AB$6:AB45,"3A")),0),MATCH(1,OFFSET('3A'!D$6:D$39,SMALL('3A'!AA$6:AA$39,COUNTIF(AB$6:AB45,"3A")),0),0))&amp;" "&amp;VLOOKUP(INDEX(OFFSET('3A'!$A$6:$A$39,SMALL('3A'!AA$6:AA$39,COUNTIF(AB$6:AB45,"3A")),0),MATCH(1,OFFSET('3A'!D$6:D$39,SMALL('3A'!AA$6:AA$39,COUNTIF(AB$6:AB45,"3A")),0),0)),'3A'!$A$6:$B$39,2,0)&amp;" - "&amp;'3A'!$A$1,
IF(AB45="3B",INDEX(OFFSET('3B'!$A$6:$A$38,SMALL('3B'!AA$6:AA$38,COUNTIF(AB$6:AB45,"3B")),0),MATCH(1,OFFSET('3B'!D$6:D$38,SMALL('3B'!AA$6:AA$38,COUNTIF(AB$6:AB45,"3B")),0),0))&amp;" "&amp;VLOOKUP(INDEX(OFFSET('3B'!$A$6:$A$38,SMALL('3B'!AA$6:AA$38,COUNTIF(AB$6:AB45,"3B")),0),MATCH(1,OFFSET('3B'!D$6:D$38,SMALL('3B'!AA$6:AA$38,COUNTIF(AB$6:AB45,"3B")),0),0)),'3B'!$A$6:$B$38,2,0)&amp;" - "&amp;'3B'!$A$1,
IF(AB45="3C",INDEX(OFFSET('3C'!$A$6:$A$41,SMALL('3C'!AA$6:AA$41,COUNTIF(AB$6:AB45,"3C")),0),MATCH(1,OFFSET('3C'!D$6:D$41,SMALL('3C'!AA$6:AA$41,COUNTIF(AB$6:AB45,"3C")),0),0))&amp;" "&amp;VLOOKUP(INDEX(OFFSET('3C'!$A$6:$A$41,SMALL('3C'!AA$6:AA$41,COUNTIF(AB$6:AB45,"3C")),0),MATCH(1,OFFSET('3C'!D$6:D$41,SMALL('3C'!AA$6:AA$41,COUNTIF(AB$6:AB45,"3C")),0),0)),'3C'!$A$6:$B$41,2,0)&amp;" - "&amp;'3C'!$A$1,
IF(AB45="3D",INDEX(OFFSET('3D'!$A$6:$A$39,SMALL('3D'!AA$6:AA$39,COUNTIF(AB$6:AB45,"3D")),0),MATCH(1,OFFSET('3D'!D$6:D$39,SMALL('3D'!AA$6:AA$39,COUNTIF(AB$6:AB45,"3D")),0),0))&amp;" "&amp;VLOOKUP(INDEX(OFFSET('3D'!$A$6:$A$39,SMALL('3D'!AA$6:AA$39,COUNTIF(AB$6:AB45,"3D")),0),MATCH(1,OFFSET('3D'!D$6:D$39,SMALL('3D'!AA$6:AA$39,COUNTIF(AB$6:AB45,"3D")),0),0)),'3D'!$A$6:$B$39,2,0)&amp;" - "&amp;'3D'!$A$1,
IF(AB45="3E",INDEX(OFFSET('3E'!$A$6:$A$37,SMALL('3E'!AA$6:AA$37,COUNTIF(AB$6:AB45,"3E")),0),MATCH(1,OFFSET('3E'!D$6:D$37,SMALL('3E'!AA$6:AA$37,COUNTIF(AB$6:AB45,"3E")),0),0))&amp;" "&amp;VLOOKUP(INDEX(OFFSET('3E'!$A$6:$A$37,SMALL('3E'!AA$6:AA$37,COUNTIF(AB$6:AB45,"3E")),0),MATCH(1,OFFSET('3E'!D$6:D$37,SMALL('3E'!AA$6:AA$37,COUNTIF(AB$6:AB45,"3E")),0),0)),'3E'!$A$6:$B$37,2,0)&amp;" - "&amp;'3E'!$A$1))))))</f>
        <v/>
      </c>
      <c r="AW45" s="36" t="str">
        <f ca="1">IF(AC45="","",IF(AC45="3A",INDEX(OFFSET('3A'!$A$6:$A$39,SMALL('3A'!AB$6:AB$39,COUNTIF(AC$6:AC45,"3A")),0),MATCH(1,OFFSET('3A'!E$6:E$39,SMALL('3A'!AB$6:AB$39,COUNTIF(AC$6:AC45,"3A")),0),0))&amp;" "&amp;VLOOKUP(INDEX(OFFSET('3A'!$A$6:$A$39,SMALL('3A'!AB$6:AB$39,COUNTIF(AC$6:AC45,"3A")),0),MATCH(1,OFFSET('3A'!E$6:E$39,SMALL('3A'!AB$6:AB$39,COUNTIF(AC$6:AC45,"3A")),0),0)),'3A'!$A$6:$B$39,2,0)&amp;" - "&amp;'3A'!$A$1,
IF(AC45="3B",INDEX(OFFSET('3B'!$A$6:$A$38,SMALL('3B'!AB$6:AB$38,COUNTIF(AC$6:AC45,"3B")),0),MATCH(1,OFFSET('3B'!E$6:E$38,SMALL('3B'!AB$6:AB$38,COUNTIF(AC$6:AC45,"3B")),0),0))&amp;" "&amp;VLOOKUP(INDEX(OFFSET('3B'!$A$6:$A$38,SMALL('3B'!AB$6:AB$38,COUNTIF(AC$6:AC45,"3B")),0),MATCH(1,OFFSET('3B'!E$6:E$38,SMALL('3B'!AB$6:AB$38,COUNTIF(AC$6:AC45,"3B")),0),0)),'3B'!$A$6:$B$38,2,0)&amp;" - "&amp;'3B'!$A$1,
IF(AC45="3C",INDEX(OFFSET('3C'!$A$6:$A$41,SMALL('3C'!AB$6:AB$41,COUNTIF(AC$6:AC45,"3C")),0),MATCH(1,OFFSET('3C'!E$6:E$41,SMALL('3C'!AB$6:AB$41,COUNTIF(AC$6:AC45,"3C")),0),0))&amp;" "&amp;VLOOKUP(INDEX(OFFSET('3C'!$A$6:$A$41,SMALL('3C'!AB$6:AB$41,COUNTIF(AC$6:AC45,"3C")),0),MATCH(1,OFFSET('3C'!E$6:E$41,SMALL('3C'!AB$6:AB$41,COUNTIF(AC$6:AC45,"3C")),0),0)),'3C'!$A$6:$B$41,2,0)&amp;" - "&amp;'3C'!$A$1,
IF(AC45="3D",INDEX(OFFSET('3D'!$A$6:$A$39,SMALL('3D'!AB$6:AB$39,COUNTIF(AC$6:AC45,"3D")),0),MATCH(1,OFFSET('3D'!E$6:E$39,SMALL('3D'!AB$6:AB$39,COUNTIF(AC$6:AC45,"3D")),0),0))&amp;" "&amp;VLOOKUP(INDEX(OFFSET('3D'!$A$6:$A$39,SMALL('3D'!AB$6:AB$39,COUNTIF(AC$6:AC45,"3D")),0),MATCH(1,OFFSET('3D'!E$6:E$39,SMALL('3D'!AB$6:AB$39,COUNTIF(AC$6:AC45,"3D")),0),0)),'3D'!$A$6:$B$39,2,0)&amp;" - "&amp;'3D'!$A$1,
IF(AC45="3E",INDEX(OFFSET('3E'!$A$6:$A$37,SMALL('3E'!AB$6:AB$37,COUNTIF(AC$6:AC45,"3E")),0),MATCH(1,OFFSET('3E'!E$6:E$37,SMALL('3E'!AB$6:AB$37,COUNTIF(AC$6:AC45,"3E")),0),0))&amp;" "&amp;VLOOKUP(INDEX(OFFSET('3E'!$A$6:$A$37,SMALL('3E'!AB$6:AB$37,COUNTIF(AC$6:AC45,"3E")),0),MATCH(1,OFFSET('3E'!E$6:E$37,SMALL('3E'!AB$6:AB$37,COUNTIF(AC$6:AC45,"3E")),0),0)),'3E'!$A$6:$B$37,2,0)&amp;" - "&amp;'3E'!$A$1))))))</f>
        <v/>
      </c>
      <c r="AX45" s="39" t="str">
        <f ca="1">IF(AD45="","",IF(AD45="3A",INDEX(OFFSET('3A'!$A$6:$A$39,SMALL('3A'!AC$6:AC$39,COUNTIF(AD$6:AD45,"3A")),0),MATCH(1,OFFSET('3A'!F$6:F$39,SMALL('3A'!AC$6:AC$39,COUNTIF(AD$6:AD45,"3A")),0),0))&amp;" "&amp;VLOOKUP(INDEX(OFFSET('3A'!$A$6:$A$39,SMALL('3A'!AC$6:AC$39,COUNTIF(AD$6:AD45,"3A")),0),MATCH(1,OFFSET('3A'!F$6:F$39,SMALL('3A'!AC$6:AC$39,COUNTIF(AD$6:AD45,"3A")),0),0)),'3A'!$A$6:$B$39,2,0)&amp;" - "&amp;'3A'!$A$1,
IF(AD45="3B",INDEX(OFFSET('3B'!$A$6:$A$38,SMALL('3B'!AC$6:AC$38,COUNTIF(AD$6:AD45,"3B")),0),MATCH(1,OFFSET('3B'!F$6:F$38,SMALL('3B'!AC$6:AC$38,COUNTIF(AD$6:AD45,"3B")),0),0))&amp;" "&amp;VLOOKUP(INDEX(OFFSET('3B'!$A$6:$A$38,SMALL('3B'!AC$6:AC$38,COUNTIF(AD$6:AD45,"3B")),0),MATCH(1,OFFSET('3B'!F$6:F$38,SMALL('3B'!AC$6:AC$38,COUNTIF(AD$6:AD45,"3B")),0),0)),'3B'!$A$6:$B$38,2,0)&amp;" - "&amp;'3B'!$A$1,
IF(AD45="3C",INDEX(OFFSET('3C'!$A$6:$A$41,SMALL('3C'!AC$6:AC$41,COUNTIF(AD$6:AD45,"3C")),0),MATCH(1,OFFSET('3C'!F$6:F$41,SMALL('3C'!AC$6:AC$41,COUNTIF(AD$6:AD45,"3C")),0),0))&amp;" "&amp;VLOOKUP(INDEX(OFFSET('3C'!$A$6:$A$41,SMALL('3C'!AC$6:AC$41,COUNTIF(AD$6:AD45,"3C")),0),MATCH(1,OFFSET('3C'!F$6:F$41,SMALL('3C'!AC$6:AC$41,COUNTIF(AD$6:AD45,"3C")),0),0)),'3C'!$A$6:$B$41,2,0)&amp;" - "&amp;'3C'!$A$1,
IF(AD45="3D",INDEX(OFFSET('3D'!$A$6:$A$39,SMALL('3D'!AC$6:AC$39,COUNTIF(AD$6:AD45,"3D")),0),MATCH(1,OFFSET('3D'!F$6:F$39,SMALL('3D'!AC$6:AC$39,COUNTIF(AD$6:AD45,"3D")),0),0))&amp;" "&amp;VLOOKUP(INDEX(OFFSET('3D'!$A$6:$A$39,SMALL('3D'!AC$6:AC$39,COUNTIF(AD$6:AD45,"3D")),0),MATCH(1,OFFSET('3D'!F$6:F$39,SMALL('3D'!AC$6:AC$39,COUNTIF(AD$6:AD45,"3D")),0),0)),'3D'!$A$6:$B$39,2,0)&amp;" - "&amp;'3D'!$A$1,
IF(AD45="3E",INDEX(OFFSET('3E'!$A$6:$A$37,SMALL('3E'!AC$6:AC$37,COUNTIF(AD$6:AD45,"3E")),0),MATCH(1,OFFSET('3E'!F$6:F$37,SMALL('3E'!AC$6:AC$37,COUNTIF(AD$6:AD45,"3E")),0),0))&amp;" "&amp;VLOOKUP(INDEX(OFFSET('3E'!$A$6:$A$37,SMALL('3E'!AC$6:AC$37,COUNTIF(AD$6:AD45,"3E")),0),MATCH(1,OFFSET('3E'!F$6:F$37,SMALL('3E'!AC$6:AC$37,COUNTIF(AD$6:AD45,"3E")),0),0)),'3E'!$A$6:$B$37,2,0)&amp;" - "&amp;'3E'!$A$1))))))</f>
        <v/>
      </c>
      <c r="AY45" s="42" t="str">
        <f ca="1">IF(AE45="","",IF(AE45="3A",INDEX(OFFSET('3A'!$A$6:$A$39,SMALL('3A'!AD$6:AD$39,COUNTIF(AE$6:AE45,"3A")),0),MATCH(1,OFFSET('3A'!G$6:G$39,SMALL('3A'!AD$6:AD$39,COUNTIF(AE$6:AE45,"3A")),0),0))&amp;" "&amp;VLOOKUP(INDEX(OFFSET('3A'!$A$6:$A$39,SMALL('3A'!AD$6:AD$39,COUNTIF(AE$6:AE45,"3A")),0),MATCH(1,OFFSET('3A'!G$6:G$39,SMALL('3A'!AD$6:AD$39,COUNTIF(AE$6:AE45,"3A")),0),0)),'3A'!$A$6:$B$39,2,0)&amp;" - "&amp;'3A'!$A$1,
IF(AE45="3B",INDEX(OFFSET('3B'!$A$6:$A$38,SMALL('3B'!AD$6:AD$38,COUNTIF(AE$6:AE45,"3B")),0),MATCH(1,OFFSET('3B'!G$6:G$38,SMALL('3B'!AD$6:AD$38,COUNTIF(AE$6:AE45,"3B")),0),0))&amp;" "&amp;VLOOKUP(INDEX(OFFSET('3B'!$A$6:$A$38,SMALL('3B'!AD$6:AD$38,COUNTIF(AE$6:AE45,"3B")),0),MATCH(1,OFFSET('3B'!G$6:G$38,SMALL('3B'!AD$6:AD$38,COUNTIF(AE$6:AE45,"3B")),0),0)),'3B'!$A$6:$B$38,2,0)&amp;" - "&amp;'3B'!$A$1,
IF(AE45="3C",INDEX(OFFSET('3C'!$A$6:$A$41,SMALL('3C'!AD$6:AD$41,COUNTIF(AE$6:AE45,"3C")),0),MATCH(1,OFFSET('3C'!G$6:G$41,SMALL('3C'!AD$6:AD$41,COUNTIF(AE$6:AE45,"3C")),0),0))&amp;" "&amp;VLOOKUP(INDEX(OFFSET('3C'!$A$6:$A$41,SMALL('3C'!AD$6:AD$41,COUNTIF(AE$6:AE45,"3C")),0),MATCH(1,OFFSET('3C'!G$6:G$41,SMALL('3C'!AD$6:AD$41,COUNTIF(AE$6:AE45,"3C")),0),0)),'3C'!$A$6:$B$41,2,0)&amp;" - "&amp;'3C'!$A$1,
IF(AE45="3D",INDEX(OFFSET('3D'!$A$6:$A$39,SMALL('3D'!AD$6:AD$39,COUNTIF(AE$6:AE45,"3D")),0),MATCH(1,OFFSET('3D'!G$6:G$39,SMALL('3D'!AD$6:AD$39,COUNTIF(AE$6:AE45,"3D")),0),0))&amp;" "&amp;VLOOKUP(INDEX(OFFSET('3D'!$A$6:$A$39,SMALL('3D'!AD$6:AD$39,COUNTIF(AE$6:AE45,"3D")),0),MATCH(1,OFFSET('3D'!G$6:G$39,SMALL('3D'!AD$6:AD$39,COUNTIF(AE$6:AE45,"3D")),0),0)),'3D'!$A$6:$B$39,2,0)&amp;" - "&amp;'3D'!$A$1,
IF(AE45="3E",INDEX(OFFSET('3E'!$A$6:$A$37,SMALL('3E'!AD$6:AD$37,COUNTIF(AE$6:AE45,"3E")),0),MATCH(1,OFFSET('3E'!G$6:G$37,SMALL('3E'!AD$6:AD$37,COUNTIF(AE$6:AE45,"3E")),0),0))&amp;" "&amp;VLOOKUP(INDEX(OFFSET('3E'!$A$6:$A$37,SMALL('3E'!AD$6:AD$37,COUNTIF(AE$6:AE45,"3E")),0),MATCH(1,OFFSET('3E'!G$6:G$37,SMALL('3E'!AD$6:AD$37,COUNTIF(AE$6:AE45,"3E")),0),0)),'3E'!$A$6:$B$37,2,0)&amp;" - "&amp;'3E'!$A$1))))))</f>
        <v/>
      </c>
      <c r="AZ45" s="44" t="str">
        <f ca="1">IF(AF45="","",IF(AF45="3A",INDEX(OFFSET('3A'!$A$6:$A$39,SMALL('3A'!AE$6:AE$39,COUNTIF(AF$6:AF45,"3A")),0),MATCH(1,OFFSET('3A'!H$6:H$39,SMALL('3A'!AE$6:AE$39,COUNTIF(AF$6:AF45,"3A")),0),0))&amp;" "&amp;VLOOKUP(INDEX(OFFSET('3A'!$A$6:$A$39,SMALL('3A'!AE$6:AE$39,COUNTIF(AF$6:AF45,"3A")),0),MATCH(1,OFFSET('3A'!H$6:H$39,SMALL('3A'!AE$6:AE$39,COUNTIF(AF$6:AF45,"3A")),0),0)),'3A'!$A$6:$B$39,2,0)&amp;" - "&amp;'3A'!$A$1,
IF(AF45="3B",INDEX(OFFSET('3B'!$A$6:$A$38,SMALL('3B'!AE$6:AE$38,COUNTIF(AF$6:AF45,"3B")),0),MATCH(1,OFFSET('3B'!H$6:H$38,SMALL('3B'!AE$6:AE$38,COUNTIF(AF$6:AF45,"3B")),0),0))&amp;" "&amp;VLOOKUP(INDEX(OFFSET('3B'!$A$6:$A$38,SMALL('3B'!AE$6:AE$38,COUNTIF(AF$6:AF45,"3B")),0),MATCH(1,OFFSET('3B'!H$6:H$38,SMALL('3B'!AE$6:AE$38,COUNTIF(AF$6:AF45,"3B")),0),0)),'3B'!$A$6:$B$38,2,0)&amp;" - "&amp;'3B'!$A$1,
IF(AF45="3C",INDEX(OFFSET('3C'!$A$6:$A$41,SMALL('3C'!AE$6:AE$41,COUNTIF(AF$6:AF45,"3C")),0),MATCH(1,OFFSET('3C'!H$6:H$41,SMALL('3C'!AE$6:AE$41,COUNTIF(AF$6:AF45,"3C")),0),0))&amp;" "&amp;VLOOKUP(INDEX(OFFSET('3C'!$A$6:$A$41,SMALL('3C'!AE$6:AE$41,COUNTIF(AF$6:AF45,"3C")),0),MATCH(1,OFFSET('3C'!H$6:H$41,SMALL('3C'!AE$6:AE$41,COUNTIF(AF$6:AF45,"3C")),0),0)),'3C'!$A$6:$B$41,2,0)&amp;" - "&amp;'3C'!$A$1,
IF(AF45="3D",INDEX(OFFSET('3D'!$A$6:$A$39,SMALL('3D'!AE$6:AE$39,COUNTIF(AF$6:AF45,"3D")),0),MATCH(1,OFFSET('3D'!H$6:H$39,SMALL('3D'!AE$6:AE$39,COUNTIF(AF$6:AF45,"3D")),0),0))&amp;" "&amp;VLOOKUP(INDEX(OFFSET('3D'!$A$6:$A$39,SMALL('3D'!AE$6:AE$39,COUNTIF(AF$6:AF45,"3D")),0),MATCH(1,OFFSET('3D'!H$6:H$39,SMALL('3D'!AE$6:AE$39,COUNTIF(AF$6:AF45,"3D")),0),0)),'3D'!$A$6:$B$39,2,0)&amp;" - "&amp;'3D'!$A$1,
IF(AF45="3E",INDEX(OFFSET('3E'!$A$6:$A$37,SMALL('3E'!AE$6:AE$37,COUNTIF(AF$6:AF45,"3E")),0),MATCH(1,OFFSET('3E'!H$6:H$37,SMALL('3E'!AE$6:AE$37,COUNTIF(AF$6:AF45,"3E")),0),0))&amp;" "&amp;VLOOKUP(INDEX(OFFSET('3E'!$A$6:$A$37,SMALL('3E'!AE$6:AE$37,COUNTIF(AF$6:AF45,"3E")),0),MATCH(1,OFFSET('3E'!H$6:H$37,SMALL('3E'!AE$6:AE$37,COUNTIF(AF$6:AF45,"3E")),0),0)),'3E'!$A$6:$B$37,2,0)&amp;" - "&amp;'3E'!$A$1))))))</f>
        <v/>
      </c>
      <c r="BA45" s="30"/>
      <c r="BB45" s="34" t="str">
        <f ca="1">IF(AH45="","",IF(AH45="3A",INDEX(OFFSET('3A'!$A$6:$A$39,SMALL('3A'!AG$6:AG$39,COUNTIF(AH$6:AH45,"3A")),0),MATCH(1,OFFSET('3A'!J$6:J$39,SMALL('3A'!AG$6:AG$39,COUNTIF(AH$6:AH45,"3A")),0),0))&amp;" "&amp;VLOOKUP(INDEX(OFFSET('3A'!$A$6:$A$39,SMALL('3A'!AG$6:AG$39,COUNTIF(AH$6:AH45,"3A")),0),MATCH(1,OFFSET('3A'!J$6:J$39,SMALL('3A'!AG$6:AG$39,COUNTIF(AH$6:AH45,"3A")),0),0)),'3A'!$A$6:$B$39,2,0)&amp;" - "&amp;'3A'!$A$1,
IF(AH45="3B",INDEX(OFFSET('3B'!$A$6:$A$38,SMALL('3B'!AG$6:AG$38,COUNTIF(AH$6:AH45,"3B")),0),MATCH(1,OFFSET('3B'!J$6:J$38,SMALL('3B'!AG$6:AG$38,COUNTIF(AH$6:AH45,"3B")),0),0))&amp;" "&amp;VLOOKUP(INDEX(OFFSET('3B'!$A$6:$A$38,SMALL('3B'!AG$6:AG$38,COUNTIF(AH$6:AH45,"3B")),0),MATCH(1,OFFSET('3B'!J$6:J$38,SMALL('3B'!AG$6:AG$38,COUNTIF(AH$6:AH45,"3B")),0),0)),'3B'!$A$6:$B$38,2,0)&amp;" - "&amp;'3B'!$A$1,
IF(AH45="3C",INDEX(OFFSET('3C'!$A$6:$A$41,SMALL('3C'!AG$6:AG$41,COUNTIF(AH$6:AH45,"3C")),0),MATCH(1,OFFSET('3C'!J$6:J$41,SMALL('3C'!AG$6:AG$41,COUNTIF(AH$6:AH45,"3C")),0),0))&amp;" "&amp;VLOOKUP(INDEX(OFFSET('3C'!$A$6:$A$41,SMALL('3C'!AG$6:AG$41,COUNTIF(AH$6:AH45,"3C")),0),MATCH(1,OFFSET('3C'!J$6:J$41,SMALL('3C'!AG$6:AG$41,COUNTIF(AH$6:AH45,"3C")),0),0)),'3C'!$A$6:$B$41,2,0)&amp;" - "&amp;'3C'!$A$1,
IF(AH45="3D",INDEX(OFFSET('3D'!$A$6:$A$39,SMALL('3D'!AG$6:AG$39,COUNTIF(AH$6:AH45,"3D")),0),MATCH(1,OFFSET('3D'!J$6:J$39,SMALL('3D'!AG$6:AG$39,COUNTIF(AH$6:AH45,"3D")),0),0))&amp;" "&amp;VLOOKUP(INDEX(OFFSET('3D'!$A$6:$A$39,SMALL('3D'!AG$6:AG$39,COUNTIF(AH$6:AH45,"3D")),0),MATCH(1,OFFSET('3D'!J$6:J$39,SMALL('3D'!AG$6:AG$39,COUNTIF(AH$6:AH45,"3D")),0),0)),'3D'!$A$6:$B$39,2,0)&amp;" - "&amp;'3D'!$A$1,
IF(AH45="3E",INDEX(OFFSET('3E'!$A$6:$A$37,SMALL('3E'!AG$6:AG$37,COUNTIF(AH$6:AH45,"3E")),0),MATCH(1,OFFSET('3E'!J$6:J$37,SMALL('3E'!AG$6:AG$37,COUNTIF(AH$6:AH45,"3E")),0),0))&amp;" "&amp;VLOOKUP(INDEX(OFFSET('3E'!$A$6:$A$37,SMALL('3E'!AG$6:AG$37,COUNTIF(AH$6:AH45,"3E")),0),MATCH(1,OFFSET('3E'!J$6:J$37,SMALL('3E'!AG$6:AG$37,COUNTIF(AH$6:AH45,"3E")),0),0)),'3E'!$A$6:$B$37,2,0)&amp;" - "&amp;'3E'!$A$1))))))</f>
        <v/>
      </c>
      <c r="BC45" s="45" t="str">
        <f ca="1">IF(AI45="","",IF(AI45="3A",INDEX(OFFSET('3A'!$A$6:$A$39,SMALL('3A'!AH$6:AH$39,COUNTIF(AI$6:AI45,"3A")),0),MATCH(1,OFFSET('3A'!K$6:K$39,SMALL('3A'!AH$6:AH$39,COUNTIF(AI$6:AI45,"3A")),0),0))&amp;" "&amp;VLOOKUP(INDEX(OFFSET('3A'!$A$6:$A$39,SMALL('3A'!AH$6:AH$39,COUNTIF(AI$6:AI45,"3A")),0),MATCH(1,OFFSET('3A'!K$6:K$39,SMALL('3A'!AH$6:AH$39,COUNTIF(AI$6:AI45,"3A")),0),0)),'3A'!$A$6:$B$39,2,0)&amp;" - "&amp;'3A'!$A$1,
IF(AI45="3B",INDEX(OFFSET('3B'!$A$6:$A$38,SMALL('3B'!AH$6:AH$38,COUNTIF(AI$6:AI45,"3B")),0),MATCH(1,OFFSET('3B'!K$6:K$38,SMALL('3B'!AH$6:AH$38,COUNTIF(AI$6:AI45,"3B")),0),0))&amp;" "&amp;VLOOKUP(INDEX(OFFSET('3B'!$A$6:$A$38,SMALL('3B'!AH$6:AH$38,COUNTIF(AI$6:AI45,"3B")),0),MATCH(1,OFFSET('3B'!K$6:K$38,SMALL('3B'!AH$6:AH$38,COUNTIF(AI$6:AI45,"3B")),0),0)),'3B'!$A$6:$B$38,2,0)&amp;" - "&amp;'3B'!$A$1,
IF(AI45="3C",INDEX(OFFSET('3C'!$A$6:$A$41,SMALL('3C'!AH$6:AH$41,COUNTIF(AI$6:AI45,"3C")),0),MATCH(1,OFFSET('3C'!K$6:K$41,SMALL('3C'!AH$6:AH$41,COUNTIF(AI$6:AI45,"3C")),0),0))&amp;" "&amp;VLOOKUP(INDEX(OFFSET('3C'!$A$6:$A$41,SMALL('3C'!AH$6:AH$41,COUNTIF(AI$6:AI45,"3C")),0),MATCH(1,OFFSET('3C'!K$6:K$41,SMALL('3C'!AH$6:AH$41,COUNTIF(AI$6:AI45,"3C")),0),0)),'3C'!$A$6:$B$41,2,0)&amp;" - "&amp;'3C'!$A$1,
IF(AI45="3D",INDEX(OFFSET('3D'!$A$6:$A$39,SMALL('3D'!AH$6:AH$39,COUNTIF(AI$6:AI45,"3D")),0),MATCH(1,OFFSET('3D'!K$6:K$39,SMALL('3D'!AH$6:AH$39,COUNTIF(AI$6:AI45,"3D")),0),0))&amp;" "&amp;VLOOKUP(INDEX(OFFSET('3D'!$A$6:$A$39,SMALL('3D'!AH$6:AH$39,COUNTIF(AI$6:AI45,"3D")),0),MATCH(1,OFFSET('3D'!K$6:K$39,SMALL('3D'!AH$6:AH$39,COUNTIF(AI$6:AI45,"3D")),0),0)),'3D'!$A$6:$B$39,2,0)&amp;" - "&amp;'3D'!$A$1,
IF(AI45="3E",INDEX(OFFSET('3E'!$A$6:$A$37,SMALL('3E'!AH$6:AH$37,COUNTIF(AI$6:AI45,"3E")),0),MATCH(1,OFFSET('3E'!K$6:K$37,SMALL('3E'!AH$6:AH$37,COUNTIF(AI$6:AI45,"3E")),0),0))&amp;" "&amp;VLOOKUP(INDEX(OFFSET('3E'!$A$6:$A$37,SMALL('3E'!AH$6:AH$37,COUNTIF(AI$6:AI45,"3E")),0),MATCH(1,OFFSET('3E'!K$6:K$37,SMALL('3E'!AH$6:AH$37,COUNTIF(AI$6:AI45,"3E")),0),0)),'3E'!$A$6:$B$37,2,0)&amp;" - "&amp;'3E'!$A$1))))))</f>
        <v/>
      </c>
      <c r="BD45" s="36" t="str">
        <f ca="1">IF(AJ45="","",IF(AJ45="3A",INDEX(OFFSET('3A'!$A$6:$A$39,SMALL('3A'!AI$6:AI$39,COUNTIF(AJ$6:AJ45,"3A")),0),MATCH(1,OFFSET('3A'!L$6:L$39,SMALL('3A'!AI$6:AI$39,COUNTIF(AJ$6:AJ45,"3A")),0),0))&amp;" "&amp;VLOOKUP(INDEX(OFFSET('3A'!$A$6:$A$39,SMALL('3A'!AI$6:AI$39,COUNTIF(AJ$6:AJ45,"3A")),0),MATCH(1,OFFSET('3A'!L$6:L$39,SMALL('3A'!AI$6:AI$39,COUNTIF(AJ$6:AJ45,"3A")),0),0)),'3A'!$A$6:$B$39,2,0)&amp;" - "&amp;'3A'!$A$1,
IF(AJ45="3B",INDEX(OFFSET('3B'!$A$6:$A$38,SMALL('3B'!AI$6:AI$38,COUNTIF(AJ$6:AJ45,"3B")),0),MATCH(1,OFFSET('3B'!L$6:L$38,SMALL('3B'!AI$6:AI$38,COUNTIF(AJ$6:AJ45,"3B")),0),0))&amp;" "&amp;VLOOKUP(INDEX(OFFSET('3B'!$A$6:$A$38,SMALL('3B'!AI$6:AI$38,COUNTIF(AJ$6:AJ45,"3B")),0),MATCH(1,OFFSET('3B'!L$6:L$38,SMALL('3B'!AI$6:AI$38,COUNTIF(AJ$6:AJ45,"3B")),0),0)),'3B'!$A$6:$B$38,2,0)&amp;" - "&amp;'3B'!$A$1,
IF(AJ45="3C",INDEX(OFFSET('3C'!$A$6:$A$41,SMALL('3C'!AI$6:AI$41,COUNTIF(AJ$6:AJ45,"3C")),0),MATCH(1,OFFSET('3C'!L$6:L$41,SMALL('3C'!AI$6:AI$41,COUNTIF(AJ$6:AJ45,"3C")),0),0))&amp;" "&amp;VLOOKUP(INDEX(OFFSET('3C'!$A$6:$A$41,SMALL('3C'!AI$6:AI$41,COUNTIF(AJ$6:AJ45,"3C")),0),MATCH(1,OFFSET('3C'!L$6:L$41,SMALL('3C'!AI$6:AI$41,COUNTIF(AJ$6:AJ45,"3C")),0),0)),'3C'!$A$6:$B$41,2,0)&amp;" - "&amp;'3C'!$A$1,
IF(AJ45="3D",INDEX(OFFSET('3D'!$A$6:$A$39,SMALL('3D'!AI$6:AI$39,COUNTIF(AJ$6:AJ45,"3D")),0),MATCH(1,OFFSET('3D'!L$6:L$39,SMALL('3D'!AI$6:AI$39,COUNTIF(AJ$6:AJ45,"3D")),0),0))&amp;" "&amp;VLOOKUP(INDEX(OFFSET('3D'!$A$6:$A$39,SMALL('3D'!AI$6:AI$39,COUNTIF(AJ$6:AJ45,"3D")),0),MATCH(1,OFFSET('3D'!L$6:L$39,SMALL('3D'!AI$6:AI$39,COUNTIF(AJ$6:AJ45,"3D")),0),0)),'3D'!$A$6:$B$39,2,0)&amp;" - "&amp;'3D'!$A$1,
IF(AJ45="3E",INDEX(OFFSET('3E'!$A$6:$A$37,SMALL('3E'!AI$6:AI$37,COUNTIF(AJ$6:AJ45,"3E")),0),MATCH(1,OFFSET('3E'!L$6:L$37,SMALL('3E'!AI$6:AI$37,COUNTIF(AJ$6:AJ45,"3E")),0),0))&amp;" "&amp;VLOOKUP(INDEX(OFFSET('3E'!$A$6:$A$37,SMALL('3E'!AI$6:AI$37,COUNTIF(AJ$6:AJ45,"3E")),0),MATCH(1,OFFSET('3E'!L$6:L$37,SMALL('3E'!AI$6:AI$37,COUNTIF(AJ$6:AJ45,"3E")),0),0)),'3E'!$A$6:$B$37,2,0)&amp;" - "&amp;'3E'!$A$1))))))</f>
        <v/>
      </c>
      <c r="BE45" s="39" t="str">
        <f ca="1">IF(AK45="","",IF(AK45="3A",INDEX(OFFSET('3A'!$A$6:$A$39,SMALL('3A'!AJ$6:AJ$39,COUNTIF(AK$6:AK45,"3A")),0),MATCH(1,OFFSET('3A'!M$6:M$39,SMALL('3A'!AJ$6:AJ$39,COUNTIF(AK$6:AK45,"3A")),0),0))&amp;" "&amp;VLOOKUP(INDEX(OFFSET('3A'!$A$6:$A$39,SMALL('3A'!AJ$6:AJ$39,COUNTIF(AK$6:AK45,"3A")),0),MATCH(1,OFFSET('3A'!M$6:M$39,SMALL('3A'!AJ$6:AJ$39,COUNTIF(AK$6:AK45,"3A")),0),0)),'3A'!$A$6:$B$39,2,0)&amp;" - "&amp;'3A'!$A$1,
IF(AK45="3B",INDEX(OFFSET('3B'!$A$6:$A$38,SMALL('3B'!AJ$6:AJ$38,COUNTIF(AK$6:AK45,"3B")),0),MATCH(1,OFFSET('3B'!M$6:M$38,SMALL('3B'!AJ$6:AJ$38,COUNTIF(AK$6:AK45,"3B")),0),0))&amp;" "&amp;VLOOKUP(INDEX(OFFSET('3B'!$A$6:$A$38,SMALL('3B'!AJ$6:AJ$38,COUNTIF(AK$6:AK45,"3B")),0),MATCH(1,OFFSET('3B'!M$6:M$38,SMALL('3B'!AJ$6:AJ$38,COUNTIF(AK$6:AK45,"3B")),0),0)),'3B'!$A$6:$B$38,2,0)&amp;" - "&amp;'3B'!$A$1,
IF(AK45="3C",INDEX(OFFSET('3C'!$A$6:$A$41,SMALL('3C'!AJ$6:AJ$41,COUNTIF(AK$6:AK45,"3C")),0),MATCH(1,OFFSET('3C'!M$6:M$41,SMALL('3C'!AJ$6:AJ$41,COUNTIF(AK$6:AK45,"3C")),0),0))&amp;" "&amp;VLOOKUP(INDEX(OFFSET('3C'!$A$6:$A$41,SMALL('3C'!AJ$6:AJ$41,COUNTIF(AK$6:AK45,"3C")),0),MATCH(1,OFFSET('3C'!M$6:M$41,SMALL('3C'!AJ$6:AJ$41,COUNTIF(AK$6:AK45,"3C")),0),0)),'3C'!$A$6:$B$41,2,0)&amp;" - "&amp;'3C'!$A$1,
IF(AK45="3D",INDEX(OFFSET('3D'!$A$6:$A$39,SMALL('3D'!AJ$6:AJ$39,COUNTIF(AK$6:AK45,"3D")),0),MATCH(1,OFFSET('3D'!M$6:M$39,SMALL('3D'!AJ$6:AJ$39,COUNTIF(AK$6:AK45,"3D")),0),0))&amp;" "&amp;VLOOKUP(INDEX(OFFSET('3D'!$A$6:$A$39,SMALL('3D'!AJ$6:AJ$39,COUNTIF(AK$6:AK45,"3D")),0),MATCH(1,OFFSET('3D'!M$6:M$39,SMALL('3D'!AJ$6:AJ$39,COUNTIF(AK$6:AK45,"3D")),0),0)),'3D'!$A$6:$B$39,2,0)&amp;" - "&amp;'3D'!$A$1,
IF(AK45="3E",INDEX(OFFSET('3E'!$A$6:$A$37,SMALL('3E'!AJ$6:AJ$37,COUNTIF(AK$6:AK45,"3E")),0),MATCH(1,OFFSET('3E'!M$6:M$37,SMALL('3E'!AJ$6:AJ$37,COUNTIF(AK$6:AK45,"3E")),0),0))&amp;" "&amp;VLOOKUP(INDEX(OFFSET('3E'!$A$6:$A$37,SMALL('3E'!AJ$6:AJ$37,COUNTIF(AK$6:AK45,"3E")),0),MATCH(1,OFFSET('3E'!M$6:M$37,SMALL('3E'!AJ$6:AJ$37,COUNTIF(AK$6:AK45,"3E")),0),0)),'3E'!$A$6:$B$37,2,0)&amp;" - "&amp;'3E'!$A$1))))))</f>
        <v/>
      </c>
      <c r="BF45" s="42" t="str">
        <f ca="1">IF(AL45="","",IF(AL45="3A",INDEX(OFFSET('3A'!$A$6:$A$39,SMALL('3A'!AK$6:AK$39,COUNTIF(AL$6:AL45,"3A")),0),MATCH(1,OFFSET('3A'!N$6:N$39,SMALL('3A'!AK$6:AK$39,COUNTIF(AL$6:AL45,"3A")),0),0))&amp;" "&amp;VLOOKUP(INDEX(OFFSET('3A'!$A$6:$A$39,SMALL('3A'!AK$6:AK$39,COUNTIF(AL$6:AL45,"3A")),0),MATCH(1,OFFSET('3A'!N$6:N$39,SMALL('3A'!AK$6:AK$39,COUNTIF(AL$6:AL45,"3A")),0),0)),'3A'!$A$6:$B$39,2,0)&amp;" - "&amp;'3A'!$A$1,
IF(AL45="3B",INDEX(OFFSET('3B'!$A$6:$A$38,SMALL('3B'!AK$6:AK$38,COUNTIF(AL$6:AL45,"3B")),0),MATCH(1,OFFSET('3B'!N$6:N$38,SMALL('3B'!AK$6:AK$38,COUNTIF(AL$6:AL45,"3B")),0),0))&amp;" "&amp;VLOOKUP(INDEX(OFFSET('3B'!$A$6:$A$38,SMALL('3B'!AK$6:AK$38,COUNTIF(AL$6:AL45,"3B")),0),MATCH(1,OFFSET('3B'!N$6:N$38,SMALL('3B'!AK$6:AK$38,COUNTIF(AL$6:AL45,"3B")),0),0)),'3B'!$A$6:$B$38,2,0)&amp;" - "&amp;'3B'!$A$1,
IF(AL45="3C",INDEX(OFFSET('3C'!$A$6:$A$41,SMALL('3C'!AK$6:AK$41,COUNTIF(AL$6:AL45,"3C")),0),MATCH(1,OFFSET('3C'!N$6:N$41,SMALL('3C'!AK$6:AK$41,COUNTIF(AL$6:AL45,"3C")),0),0))&amp;" "&amp;VLOOKUP(INDEX(OFFSET('3C'!$A$6:$A$41,SMALL('3C'!AK$6:AK$41,COUNTIF(AL$6:AL45,"3C")),0),MATCH(1,OFFSET('3C'!N$6:N$41,SMALL('3C'!AK$6:AK$41,COUNTIF(AL$6:AL45,"3C")),0),0)),'3C'!$A$6:$B$41,2,0)&amp;" - "&amp;'3C'!$A$1,
IF(AL45="3D",INDEX(OFFSET('3D'!$A$6:$A$39,SMALL('3D'!AK$6:AK$39,COUNTIF(AL$6:AL45,"3D")),0),MATCH(1,OFFSET('3D'!N$6:N$39,SMALL('3D'!AK$6:AK$39,COUNTIF(AL$6:AL45,"3D")),0),0))&amp;" "&amp;VLOOKUP(INDEX(OFFSET('3D'!$A$6:$A$39,SMALL('3D'!AK$6:AK$39,COUNTIF(AL$6:AL45,"3D")),0),MATCH(1,OFFSET('3D'!N$6:N$39,SMALL('3D'!AK$6:AK$39,COUNTIF(AL$6:AL45,"3D")),0),0)),'3D'!$A$6:$B$39,2,0)&amp;" - "&amp;'3D'!$A$1,
IF(AL45="3E",INDEX(OFFSET('3E'!$A$6:$A$37,SMALL('3E'!AK$6:AK$37,COUNTIF(AL$6:AL45,"3E")),0),MATCH(1,OFFSET('3E'!N$6:N$37,SMALL('3E'!AK$6:AK$37,COUNTIF(AL$6:AL45,"3E")),0),0))&amp;" "&amp;VLOOKUP(INDEX(OFFSET('3E'!$A$6:$A$37,SMALL('3E'!AK$6:AK$37,COUNTIF(AL$6:AL45,"3E")),0),MATCH(1,OFFSET('3E'!N$6:N$37,SMALL('3E'!AK$6:AK$37,COUNTIF(AL$6:AL45,"3E")),0),0)),'3E'!$A$6:$B$37,2,0)&amp;" - "&amp;'3E'!$A$1))))))</f>
        <v/>
      </c>
      <c r="BG45" s="44" t="str">
        <f ca="1">IF(AM45="","",IF(AM45="3A",INDEX(OFFSET('3A'!$A$6:$A$39,SMALL('3A'!AL$6:AL$39,COUNTIF(AM$6:AM45,"3A")),0),MATCH(1,OFFSET('3A'!O$6:O$39,SMALL('3A'!AL$6:AL$39,COUNTIF(AM$6:AM45,"3A")),0),0))&amp;" "&amp;VLOOKUP(INDEX(OFFSET('3A'!$A$6:$A$39,SMALL('3A'!AL$6:AL$39,COUNTIF(AM$6:AM45,"3A")),0),MATCH(1,OFFSET('3A'!O$6:O$39,SMALL('3A'!AL$6:AL$39,COUNTIF(AM$6:AM45,"3A")),0),0)),'3A'!$A$6:$B$39,2,0)&amp;" - "&amp;'3A'!$A$1,
IF(AM45="3B",INDEX(OFFSET('3B'!$A$6:$A$38,SMALL('3B'!AL$6:AL$38,COUNTIF(AM$6:AM45,"3B")),0),MATCH(1,OFFSET('3B'!O$6:O$38,SMALL('3B'!AL$6:AL$38,COUNTIF(AM$6:AM45,"3B")),0),0))&amp;" "&amp;VLOOKUP(INDEX(OFFSET('3B'!$A$6:$A$38,SMALL('3B'!AL$6:AL$38,COUNTIF(AM$6:AM45,"3B")),0),MATCH(1,OFFSET('3B'!O$6:O$38,SMALL('3B'!AL$6:AL$38,COUNTIF(AM$6:AM45,"3B")),0),0)),'3B'!$A$6:$B$38,2,0)&amp;" - "&amp;'3B'!$A$1,
IF(AM45="3C",INDEX(OFFSET('3C'!$A$6:$A$41,SMALL('3C'!AL$6:AL$41,COUNTIF(AM$6:AM45,"3C")),0),MATCH(1,OFFSET('3C'!O$6:O$41,SMALL('3C'!AL$6:AL$41,COUNTIF(AM$6:AM45,"3C")),0),0))&amp;" "&amp;VLOOKUP(INDEX(OFFSET('3C'!$A$6:$A$41,SMALL('3C'!AL$6:AL$41,COUNTIF(AM$6:AM45,"3C")),0),MATCH(1,OFFSET('3C'!O$6:O$41,SMALL('3C'!AL$6:AL$41,COUNTIF(AM$6:AM45,"3C")),0),0)),'3C'!$A$6:$B$41,2,0)&amp;" - "&amp;'3C'!$A$1,
IF(AM45="3D",INDEX(OFFSET('3D'!$A$6:$A$39,SMALL('3D'!AL$6:AL$39,COUNTIF(AM$6:AM45,"3D")),0),MATCH(1,OFFSET('3D'!O$6:O$39,SMALL('3D'!AL$6:AL$39,COUNTIF(AM$6:AM45,"3D")),0),0))&amp;" "&amp;VLOOKUP(INDEX(OFFSET('3D'!$A$6:$A$39,SMALL('3D'!AL$6:AL$39,COUNTIF(AM$6:AM45,"3D")),0),MATCH(1,OFFSET('3D'!O$6:O$39,SMALL('3D'!AL$6:AL$39,COUNTIF(AM$6:AM45,"3D")),0),0)),'3D'!$A$6:$B$39,2,0)&amp;" - "&amp;'3D'!$A$1,
IF(AM45="3E",INDEX(OFFSET('3E'!$A$6:$A$37,SMALL('3E'!AL$6:AL$37,COUNTIF(AM$6:AM45,"3E")),0),MATCH(1,OFFSET('3E'!O$6:O$37,SMALL('3E'!AL$6:AL$37,COUNTIF(AM$6:AM45,"3E")),0),0))&amp;" "&amp;VLOOKUP(INDEX(OFFSET('3E'!$A$6:$A$37,SMALL('3E'!AL$6:AL$37,COUNTIF(AM$6:AM45,"3E")),0),MATCH(1,OFFSET('3E'!O$6:O$37,SMALL('3E'!AL$6:AL$37,COUNTIF(AM$6:AM45,"3E")),0),0)),'3E'!$A$6:$B$37,2,0)&amp;" - "&amp;'3E'!$A$1))))))</f>
        <v/>
      </c>
      <c r="BH45" s="30"/>
      <c r="BI45" s="34" t="str">
        <f ca="1">IF(AO45="","",IF(AO45="3A",INDEX(OFFSET('3A'!$A$6:$A$39,SMALL('3A'!AN$6:AN$39,COUNTIF(AO$6:AO45,"3A")),0),MATCH(1,OFFSET('3A'!Q$6:Q$39,SMALL('3A'!AN$6:AN$39,COUNTIF(AO$6:AO45,"3A")),0),0))&amp;" "&amp;VLOOKUP(INDEX(OFFSET('3A'!$A$6:$A$39,SMALL('3A'!AN$6:AN$39,COUNTIF(AO$6:AO45,"3A")),0),MATCH(1,OFFSET('3A'!Q$6:Q$39,SMALL('3A'!AN$6:AN$39,COUNTIF(AO$6:AO45,"3A")),0),0)),'3A'!$A$6:$B$39,2,0)&amp;" - "&amp;'3A'!$A$1,
IF(AO45="3B",INDEX(OFFSET('3B'!$A$6:$A$38,SMALL('3B'!AN$6:AN$38,COUNTIF(AO$6:AO45,"3B")),0),MATCH(1,OFFSET('3B'!Q$6:Q$38,SMALL('3B'!AN$6:AN$38,COUNTIF(AO$6:AO45,"3B")),0),0))&amp;" "&amp;VLOOKUP(INDEX(OFFSET('3B'!$A$6:$A$38,SMALL('3B'!AN$6:AN$38,COUNTIF(AO$6:AO45,"3B")),0),MATCH(1,OFFSET('3B'!Q$6:Q$38,SMALL('3B'!AN$6:AN$38,COUNTIF(AO$6:AO45,"3B")),0),0)),'3B'!$A$6:$B$38,2,0)&amp;" - "&amp;'3B'!$A$1,
IF(AO45="3C",INDEX(OFFSET('3C'!$A$6:$A$41,SMALL('3C'!AN$6:AN$41,COUNTIF(AO$6:AO45,"3C")),0),MATCH(1,OFFSET('3C'!Q$6:Q$41,SMALL('3C'!AN$6:AN$41,COUNTIF(AO$6:AO45,"3C")),0),0))&amp;" "&amp;VLOOKUP(INDEX(OFFSET('3C'!$A$6:$A$41,SMALL('3C'!AN$6:AN$41,COUNTIF(AO$6:AO45,"3C")),0),MATCH(1,OFFSET('3C'!Q$6:Q$41,SMALL('3C'!AN$6:AN$41,COUNTIF(AO$6:AO45,"3C")),0),0)),'3C'!$A$6:$B$41,2,0)&amp;" - "&amp;'3C'!$A$1,
IF(AO45="3D",INDEX(OFFSET('3D'!$A$6:$A$39,SMALL('3D'!AN$6:AN$39,COUNTIF(AO$6:AO45,"3D")),0),MATCH(1,OFFSET('3D'!Q$6:Q$39,SMALL('3D'!AN$6:AN$39,COUNTIF(AO$6:AO45,"3D")),0),0))&amp;" "&amp;VLOOKUP(INDEX(OFFSET('3D'!$A$6:$A$39,SMALL('3D'!AN$6:AN$39,COUNTIF(AO$6:AO45,"3D")),0),MATCH(1,OFFSET('3D'!Q$6:Q$39,SMALL('3D'!AN$6:AN$39,COUNTIF(AO$6:AO45,"3D")),0),0)),'3D'!$A$6:$B$39,2,0)&amp;" - "&amp;'3D'!$A$1,
IF(AO45="3E",INDEX(OFFSET('3E'!$A$6:$A$37,SMALL('3E'!AN$6:AN$37,COUNTIF(AO$6:AO45,"3E")),0),MATCH(1,OFFSET('3E'!Q$6:Q$37,SMALL('3E'!AN$6:AN$37,COUNTIF(AO$6:AO45,"3E")),0),0))&amp;" "&amp;VLOOKUP(INDEX(OFFSET('3E'!$A$6:$A$37,SMALL('3E'!AN$6:AN$37,COUNTIF(AO$6:AO45,"3E")),0),MATCH(1,OFFSET('3E'!Q$6:Q$37,SMALL('3E'!AN$6:AN$37,COUNTIF(AO$6:AO45,"3E")),0),0)),'3E'!$A$6:$B$37,2,0)&amp;" - "&amp;'3E'!$A$1))))))</f>
        <v/>
      </c>
      <c r="BJ45" s="45" t="str">
        <f ca="1">IF(AP45="","",IF(AP45="3A",INDEX(OFFSET('3A'!$A$6:$A$39,SMALL('3A'!AO$6:AO$39,COUNTIF(AP$6:AP45,"3A")),0),MATCH(1,OFFSET('3A'!R$6:R$39,SMALL('3A'!AO$6:AO$39,COUNTIF(AP$6:AP45,"3A")),0),0))&amp;" "&amp;VLOOKUP(INDEX(OFFSET('3A'!$A$6:$A$39,SMALL('3A'!AO$6:AO$39,COUNTIF(AP$6:AP45,"3A")),0),MATCH(1,OFFSET('3A'!R$6:R$39,SMALL('3A'!AO$6:AO$39,COUNTIF(AP$6:AP45,"3A")),0),0)),'3A'!$A$6:$B$39,2,0)&amp;" - "&amp;'3A'!$A$1,
IF(AP45="3B",INDEX(OFFSET('3B'!$A$6:$A$38,SMALL('3B'!AO$6:AO$38,COUNTIF(AP$6:AP45,"3B")),0),MATCH(1,OFFSET('3B'!R$6:R$38,SMALL('3B'!AO$6:AO$38,COUNTIF(AP$6:AP45,"3B")),0),0))&amp;" "&amp;VLOOKUP(INDEX(OFFSET('3B'!$A$6:$A$38,SMALL('3B'!AO$6:AO$38,COUNTIF(AP$6:AP45,"3B")),0),MATCH(1,OFFSET('3B'!R$6:R$38,SMALL('3B'!AO$6:AO$38,COUNTIF(AP$6:AP45,"3B")),0),0)),'3B'!$A$6:$B$38,2,0)&amp;" - "&amp;'3B'!$A$1,
IF(AP45="3C",INDEX(OFFSET('3C'!$A$6:$A$41,SMALL('3C'!AO$6:AO$41,COUNTIF(AP$6:AP45,"3C")),0),MATCH(1,OFFSET('3C'!R$6:R$41,SMALL('3C'!AO$6:AO$41,COUNTIF(AP$6:AP45,"3C")),0),0))&amp;" "&amp;VLOOKUP(INDEX(OFFSET('3C'!$A$6:$A$41,SMALL('3C'!AO$6:AO$41,COUNTIF(AP$6:AP45,"3C")),0),MATCH(1,OFFSET('3C'!R$6:R$41,SMALL('3C'!AO$6:AO$41,COUNTIF(AP$6:AP45,"3C")),0),0)),'3C'!$A$6:$B$41,2,0)&amp;" - "&amp;'3C'!$A$1,
IF(AP45="3D",INDEX(OFFSET('3D'!$A$6:$A$39,SMALL('3D'!AO$6:AO$39,COUNTIF(AP$6:AP45,"3D")),0),MATCH(1,OFFSET('3D'!R$6:R$39,SMALL('3D'!AO$6:AO$39,COUNTIF(AP$6:AP45,"3D")),0),0))&amp;" "&amp;VLOOKUP(INDEX(OFFSET('3D'!$A$6:$A$39,SMALL('3D'!AO$6:AO$39,COUNTIF(AP$6:AP45,"3D")),0),MATCH(1,OFFSET('3D'!R$6:R$39,SMALL('3D'!AO$6:AO$39,COUNTIF(AP$6:AP45,"3D")),0),0)),'3D'!$A$6:$B$39,2,0)&amp;" - "&amp;'3D'!$A$1,
IF(AP45="3E",INDEX(OFFSET('3E'!$A$6:$A$37,SMALL('3E'!AO$6:AO$37,COUNTIF(AP$6:AP45,"3E")),0),MATCH(1,OFFSET('3E'!R$6:R$37,SMALL('3E'!AO$6:AO$37,COUNTIF(AP$6:AP45,"3E")),0),0))&amp;" "&amp;VLOOKUP(INDEX(OFFSET('3E'!$A$6:$A$37,SMALL('3E'!AO$6:AO$37,COUNTIF(AP$6:AP45,"3E")),0),MATCH(1,OFFSET('3E'!R$6:R$37,SMALL('3E'!AO$6:AO$37,COUNTIF(AP$6:AP45,"3E")),0),0)),'3E'!$A$6:$B$37,2,0)&amp;" - "&amp;'3E'!$A$1))))))</f>
        <v/>
      </c>
      <c r="BK45" s="36" t="str">
        <f ca="1">IF(AQ45="","",IF(AQ45="3A",INDEX(OFFSET('3A'!$A$6:$A$39,SMALL('3A'!AP$6:AP$39,COUNTIF(AQ$6:AQ45,"3A")),0),MATCH(1,OFFSET('3A'!S$6:S$39,SMALL('3A'!AP$6:AP$39,COUNTIF(AQ$6:AQ45,"3A")),0),0))&amp;" "&amp;VLOOKUP(INDEX(OFFSET('3A'!$A$6:$A$39,SMALL('3A'!AP$6:AP$39,COUNTIF(AQ$6:AQ45,"3A")),0),MATCH(1,OFFSET('3A'!S$6:S$39,SMALL('3A'!AP$6:AP$39,COUNTIF(AQ$6:AQ45,"3A")),0),0)),'3A'!$A$6:$B$39,2,0)&amp;" - "&amp;'3A'!$A$1,
IF(AQ45="3B",INDEX(OFFSET('3B'!$A$6:$A$38,SMALL('3B'!AP$6:AP$38,COUNTIF(AQ$6:AQ45,"3B")),0),MATCH(1,OFFSET('3B'!S$6:S$38,SMALL('3B'!AP$6:AP$38,COUNTIF(AQ$6:AQ45,"3B")),0),0))&amp;" "&amp;VLOOKUP(INDEX(OFFSET('3B'!$A$6:$A$38,SMALL('3B'!AP$6:AP$38,COUNTIF(AQ$6:AQ45,"3B")),0),MATCH(1,OFFSET('3B'!S$6:S$38,SMALL('3B'!AP$6:AP$38,COUNTIF(AQ$6:AQ45,"3B")),0),0)),'3B'!$A$6:$B$38,2,0)&amp;" - "&amp;'3B'!$A$1,
IF(AQ45="3C",INDEX(OFFSET('3C'!$A$6:$A$41,SMALL('3C'!AP$6:AP$41,COUNTIF(AQ$6:AQ45,"3C")),0),MATCH(1,OFFSET('3C'!S$6:S$41,SMALL('3C'!AP$6:AP$41,COUNTIF(AQ$6:AQ45,"3C")),0),0))&amp;" "&amp;VLOOKUP(INDEX(OFFSET('3C'!$A$6:$A$41,SMALL('3C'!AP$6:AP$41,COUNTIF(AQ$6:AQ45,"3C")),0),MATCH(1,OFFSET('3C'!S$6:S$41,SMALL('3C'!AP$6:AP$41,COUNTIF(AQ$6:AQ45,"3C")),0),0)),'3C'!$A$6:$B$41,2,0)&amp;" - "&amp;'3C'!$A$1,
IF(AQ45="3D",INDEX(OFFSET('3D'!$A$6:$A$39,SMALL('3D'!AP$6:AP$39,COUNTIF(AQ$6:AQ45,"3D")),0),MATCH(1,OFFSET('3D'!S$6:S$39,SMALL('3D'!AP$6:AP$39,COUNTIF(AQ$6:AQ45,"3D")),0),0))&amp;" "&amp;VLOOKUP(INDEX(OFFSET('3D'!$A$6:$A$39,SMALL('3D'!AP$6:AP$39,COUNTIF(AQ$6:AQ45,"3D")),0),MATCH(1,OFFSET('3D'!S$6:S$39,SMALL('3D'!AP$6:AP$39,COUNTIF(AQ$6:AQ45,"3D")),0),0)),'3D'!$A$6:$B$39,2,0)&amp;" - "&amp;'3D'!$A$1,
IF(AQ45="3E",INDEX(OFFSET('3E'!$A$6:$A$37,SMALL('3E'!AP$6:AP$37,COUNTIF(AQ$6:AQ45,"3E")),0),MATCH(1,OFFSET('3E'!S$6:S$37,SMALL('3E'!AP$6:AP$37,COUNTIF(AQ$6:AQ45,"3E")),0),0))&amp;" "&amp;VLOOKUP(INDEX(OFFSET('3E'!$A$6:$A$37,SMALL('3E'!AP$6:AP$37,COUNTIF(AQ$6:AQ45,"3E")),0),MATCH(1,OFFSET('3E'!S$6:S$37,SMALL('3E'!AP$6:AP$37,COUNTIF(AQ$6:AQ45,"3E")),0),0)),'3E'!$A$6:$B$37,2,0)&amp;" - "&amp;'3E'!$A$1))))))</f>
        <v/>
      </c>
      <c r="BL45" s="39" t="str">
        <f ca="1">IF(AR45="","",IF(AR45="3A",INDEX(OFFSET('3A'!$A$6:$A$39,SMALL('3A'!AQ$6:AQ$39,COUNTIF(AR$6:AR45,"3A")),0),MATCH(1,OFFSET('3A'!T$6:T$39,SMALL('3A'!AQ$6:AQ$39,COUNTIF(AR$6:AR45,"3A")),0),0))&amp;" "&amp;VLOOKUP(INDEX(OFFSET('3A'!$A$6:$A$39,SMALL('3A'!AQ$6:AQ$39,COUNTIF(AR$6:AR45,"3A")),0),MATCH(1,OFFSET('3A'!T$6:T$39,SMALL('3A'!AQ$6:AQ$39,COUNTIF(AR$6:AR45,"3A")),0),0)),'3A'!$A$6:$B$39,2,0)&amp;" - "&amp;'3A'!$A$1,
IF(AR45="3B",INDEX(OFFSET('3B'!$A$6:$A$38,SMALL('3B'!AQ$6:AQ$38,COUNTIF(AR$6:AR45,"3B")),0),MATCH(1,OFFSET('3B'!T$6:T$38,SMALL('3B'!AQ$6:AQ$38,COUNTIF(AR$6:AR45,"3B")),0),0))&amp;" "&amp;VLOOKUP(INDEX(OFFSET('3B'!$A$6:$A$38,SMALL('3B'!AQ$6:AQ$38,COUNTIF(AR$6:AR45,"3B")),0),MATCH(1,OFFSET('3B'!T$6:T$38,SMALL('3B'!AQ$6:AQ$38,COUNTIF(AR$6:AR45,"3B")),0),0)),'3B'!$A$6:$B$38,2,0)&amp;" - "&amp;'3B'!$A$1,
IF(AR45="3C",INDEX(OFFSET('3C'!$A$6:$A$41,SMALL('3C'!AQ$6:AQ$41,COUNTIF(AR$6:AR45,"3C")),0),MATCH(1,OFFSET('3C'!T$6:T$41,SMALL('3C'!AQ$6:AQ$41,COUNTIF(AR$6:AR45,"3C")),0),0))&amp;" "&amp;VLOOKUP(INDEX(OFFSET('3C'!$A$6:$A$41,SMALL('3C'!AQ$6:AQ$41,COUNTIF(AR$6:AR45,"3C")),0),MATCH(1,OFFSET('3C'!T$6:T$41,SMALL('3C'!AQ$6:AQ$41,COUNTIF(AR$6:AR45,"3C")),0),0)),'3C'!$A$6:$B$41,2,0)&amp;" - "&amp;'3C'!$A$1,
IF(AR45="3D",INDEX(OFFSET('3D'!$A$6:$A$39,SMALL('3D'!AQ$6:AQ$39,COUNTIF(AR$6:AR45,"3D")),0),MATCH(1,OFFSET('3D'!T$6:T$39,SMALL('3D'!AQ$6:AQ$39,COUNTIF(AR$6:AR45,"3D")),0),0))&amp;" "&amp;VLOOKUP(INDEX(OFFSET('3D'!$A$6:$A$39,SMALL('3D'!AQ$6:AQ$39,COUNTIF(AR$6:AR45,"3D")),0),MATCH(1,OFFSET('3D'!T$6:T$39,SMALL('3D'!AQ$6:AQ$39,COUNTIF(AR$6:AR45,"3D")),0),0)),'3D'!$A$6:$B$39,2,0)&amp;" - "&amp;'3D'!$A$1,
IF(AR45="3E",INDEX(OFFSET('3E'!$A$6:$A$37,SMALL('3E'!AQ$6:AQ$37,COUNTIF(AR$6:AR45,"3E")),0),MATCH(1,OFFSET('3E'!T$6:T$37,SMALL('3E'!AQ$6:AQ$37,COUNTIF(AR$6:AR45,"3E")),0),0))&amp;" "&amp;VLOOKUP(INDEX(OFFSET('3E'!$A$6:$A$37,SMALL('3E'!AQ$6:AQ$37,COUNTIF(AR$6:AR45,"3E")),0),MATCH(1,OFFSET('3E'!T$6:T$37,SMALL('3E'!AQ$6:AQ$37,COUNTIF(AR$6:AR45,"3E")),0),0)),'3E'!$A$6:$B$37,2,0)&amp;" - "&amp;'3E'!$A$1))))))</f>
        <v/>
      </c>
      <c r="BM45" s="42" t="str">
        <f ca="1">IF(AS45="","",IF(AS45="3A",INDEX(OFFSET('3A'!$A$6:$A$39,SMALL('3A'!AR$6:AR$39,COUNTIF(AS$6:AS45,"3A")),0),MATCH(1,OFFSET('3A'!U$6:U$39,SMALL('3A'!AR$6:AR$39,COUNTIF(AS$6:AS45,"3A")),0),0))&amp;" "&amp;VLOOKUP(INDEX(OFFSET('3A'!$A$6:$A$39,SMALL('3A'!AR$6:AR$39,COUNTIF(AS$6:AS45,"3A")),0),MATCH(1,OFFSET('3A'!U$6:U$39,SMALL('3A'!AR$6:AR$39,COUNTIF(AS$6:AS45,"3A")),0),0)),'3A'!$A$6:$B$39,2,0)&amp;" - "&amp;'3A'!$A$1,
IF(AS45="3B",INDEX(OFFSET('3B'!$A$6:$A$38,SMALL('3B'!AR$6:AR$38,COUNTIF(AS$6:AS45,"3B")),0),MATCH(1,OFFSET('3B'!U$6:U$38,SMALL('3B'!AR$6:AR$38,COUNTIF(AS$6:AS45,"3B")),0),0))&amp;" "&amp;VLOOKUP(INDEX(OFFSET('3B'!$A$6:$A$38,SMALL('3B'!AR$6:AR$38,COUNTIF(AS$6:AS45,"3B")),0),MATCH(1,OFFSET('3B'!U$6:U$38,SMALL('3B'!AR$6:AR$38,COUNTIF(AS$6:AS45,"3B")),0),0)),'3B'!$A$6:$B$38,2,0)&amp;" - "&amp;'3B'!$A$1,
IF(AS45="3C",INDEX(OFFSET('3C'!$A$6:$A$41,SMALL('3C'!AR$6:AR$41,COUNTIF(AS$6:AS45,"3C")),0),MATCH(1,OFFSET('3C'!U$6:U$41,SMALL('3C'!AR$6:AR$41,COUNTIF(AS$6:AS45,"3C")),0),0))&amp;" "&amp;VLOOKUP(INDEX(OFFSET('3C'!$A$6:$A$41,SMALL('3C'!AR$6:AR$41,COUNTIF(AS$6:AS45,"3C")),0),MATCH(1,OFFSET('3C'!U$6:U$41,SMALL('3C'!AR$6:AR$41,COUNTIF(AS$6:AS45,"3C")),0),0)),'3C'!$A$6:$B$41,2,0)&amp;" - "&amp;'3C'!$A$1,
IF(AS45="3D",INDEX(OFFSET('3D'!$A$6:$A$39,SMALL('3D'!AR$6:AR$39,COUNTIF(AS$6:AS45,"3D")),0),MATCH(1,OFFSET('3D'!U$6:U$39,SMALL('3D'!AR$6:AR$39,COUNTIF(AS$6:AS45,"3D")),0),0))&amp;" "&amp;VLOOKUP(INDEX(OFFSET('3D'!$A$6:$A$39,SMALL('3D'!AR$6:AR$39,COUNTIF(AS$6:AS45,"3D")),0),MATCH(1,OFFSET('3D'!U$6:U$39,SMALL('3D'!AR$6:AR$39,COUNTIF(AS$6:AS45,"3D")),0),0)),'3D'!$A$6:$B$39,2,0)&amp;" - "&amp;'3D'!$A$1,
IF(AS45="3E",INDEX(OFFSET('3E'!$A$6:$A$37,SMALL('3E'!AR$6:AR$37,COUNTIF(AS$6:AS45,"3E")),0),MATCH(1,OFFSET('3E'!U$6:U$37,SMALL('3E'!AR$6:AR$37,COUNTIF(AS$6:AS45,"3E")),0),0))&amp;" "&amp;VLOOKUP(INDEX(OFFSET('3E'!$A$6:$A$37,SMALL('3E'!AR$6:AR$37,COUNTIF(AS$6:AS45,"3E")),0),MATCH(1,OFFSET('3E'!U$6:U$37,SMALL('3E'!AR$6:AR$37,COUNTIF(AS$6:AS45,"3E")),0),0)),'3E'!$A$6:$B$37,2,0)&amp;" - "&amp;'3E'!$A$1))))))</f>
        <v/>
      </c>
    </row>
    <row r="46" spans="1:65" ht="14.25" customHeight="1">
      <c r="A46" s="34" t="str">
        <f ca="1">IFERROR(IF(AA46="","",IF(AA46="6A",INDEX(OFFSET('6A'!$A$6:$A$39,SMALL('6A'!Z$6:Z$39,COUNTIF(AA$6:AA46,"6A")),0),MATCH(1,OFFSET('6A'!C$6:C$39,SMALL('6A'!Z$6:Z$39,COUNTIF(AA$6:AA46,"6A")),0),0))&amp;" "&amp;VLOOKUP(INDEX(OFFSET('6A'!$A$6:$A$39,SMALL('6A'!Z$6:Z$39,COUNTIF(AA$6:AA46,"6A")),0),MATCH(1,OFFSET('6A'!C$6:C$39,SMALL('6A'!Z$6:Z$39,COUNTIF(AA$6:AA46,"6A")),0),0)),'6A'!$A$6:$B$39,2,0)&amp;" - "&amp;'6A'!$A$1,
IF(AA46="6B",INDEX(OFFSET('6B'!$A$6:$A$39,SMALL('6B'!Z$6:Z$39,COUNTIF(AA$6:AA46,"6B")),0),MATCH(1,OFFSET('6B'!C$6:C$39,SMALL('6B'!Z$6:Z$39,COUNTIF(AA$6:AA46,"6B")),0),0))&amp;" "&amp;VLOOKUP(INDEX(OFFSET('6B'!$A$6:$A$39,SMALL('6B'!Z$6:Z$39,COUNTIF(AA$6:AA46,"6B")),0),MATCH(1,OFFSET('6B'!C$6:C$39,SMALL('6B'!Z$6:Z$39,COUNTIF(AA$6:AA46,"6B")),0),0)),'6B'!$A$6:$B$39,2,0)&amp;" - "&amp;'6B'!$A$1,
IF(AA46="6C",INDEX(OFFSET('6C'!$A$6:$A$41,SMALL('6C'!Z$6:Z$41,COUNTIF(AA$6:AA46,"6C")),0),MATCH(1,OFFSET('6C'!C$6:C$41,SMALL('6C'!Z$6:Z$41,COUNTIF(AA$6:AA46,"6C")),0),0))&amp;" "&amp;VLOOKUP(INDEX(OFFSET('6C'!$A$6:$A$41,SMALL('6C'!Z$6:Z$41,COUNTIF(AA$6:AA46,"6C")),0),MATCH(1,OFFSET('6C'!C$6:C$41,SMALL('6C'!Z$6:Z$41,COUNTIF(AA$6:AA46,"6C")),0),0)),'6C'!$A$6:$B$41,2,0)&amp;" - "&amp;'6C'!$A$1,
IF(AA46="6D",INDEX(OFFSET('6D'!$A$6:$A$42,SMALL('6D'!Z$6:Z$42,COUNTIF(AA$6:AA46,"6D")),0),MATCH(1,OFFSET('6D'!C$6:C$42,SMALL('6D'!Z$6:Z$42,COUNTIF(AA$6:AA46,"6D")),0),0))&amp;" "&amp;VLOOKUP(INDEX(OFFSET('6D'!$A$6:$A$42,SMALL('6D'!Z$6:Z$42,COUNTIF(AA$6:AA46,"6D")),0),MATCH(1,OFFSET('6D'!C$6:C$42,SMALL('6D'!Z$6:Z$42,COUNTIF(AA$6:AA46,"6D")),0),0)),'6D'!$A$6:$B$42,2,0)&amp;" - "&amp;'6D'!$A$1,
IF(AA46="6E",INDEX(OFFSET('6E'!$A$6:$A$40,SMALL('6E'!Z$6:Z$40,COUNTIF(AA$6:AA46,"6E")),0),MATCH(1,OFFSET('6E'!C$6:C$40,SMALL('6E'!Z$6:Z$40,COUNTIF(AA$6:AA46,"6E")),0),0))&amp;" "&amp;VLOOKUP(INDEX(OFFSET('6E'!$A$6:$A$40,SMALL('6E'!Z$6:Z$40,COUNTIF(AA$6:AA46,"6E")),0),MATCH(1,OFFSET('6E'!C$6:C$40,SMALL('6E'!Z$6:Z$40,COUNTIF(AA$6:AA46,"6E")),0),0)),'6E'!$A$6:$B$40,2,0)&amp;" - "&amp;'6E'!$A$1,
IF(AA46="5A",INDEX(OFFSET('5A'!$A$6:$A$41,SMALL('5A'!Z$6:Z$41,COUNTIF(AA$6:AA46,"5A")),0),MATCH(1,OFFSET('5A'!C$6:C$41,SMALL('5A'!Z$6:Z$41,COUNTIF(AA$6:AA46,"5A")),0),0))&amp;" "&amp;VLOOKUP(INDEX(OFFSET('5A'!$A$6:$A$41,SMALL('5A'!Z$6:Z$41,COUNTIF(AA$6:AA46,"5A")),0),MATCH(1,OFFSET('5A'!C$6:C$41,SMALL('5A'!Z$6:Z$41,COUNTIF(AA$6:AA46,"5A")),0),0)),'5A'!$A$6:$B$41,2,0)&amp;" - "&amp;'5A'!$A$1,
IF(AA46="5B",INDEX(OFFSET('5B'!$A$6:$A$39,SMALL('5B'!Z$6:Z$39,COUNTIF(AA$6:AA46,"5B")),0),MATCH(1,OFFSET('5B'!C$6:C$39,SMALL('5B'!Z$6:Z$39,COUNTIF(AA$6:AA46,"5B")),0),0))&amp;" "&amp;VLOOKUP(INDEX(OFFSET('5B'!$A$6:$A$39,SMALL('5B'!Z$6:Z$39,COUNTIF(AA$6:AA46,"5B")),0),MATCH(1,OFFSET('5B'!C$6:C$39,SMALL('5B'!Z$6:Z$39,COUNTIF(AA$6:AA46,"5B")),0),0)),'5B'!$A$6:$B$39,2,0)&amp;" - "&amp;'5B'!$A$1,
IF(AA46="5C",INDEX(OFFSET('5C'!$A$6:$A$39,SMALL('5C'!Z$6:Z$39,COUNTIF(AA$6:AA46,"5C")),0),MATCH(1,OFFSET('5C'!C$6:C$39,SMALL('5C'!Z$6:Z$39,COUNTIF(AA$6:AA46,"5C")),0),0))&amp;" "&amp;VLOOKUP(INDEX(OFFSET('5C'!$A$6:$A$39,SMALL('5C'!Z$6:Z$39,COUNTIF(AA$6:AA46,"5C")),0),MATCH(1,OFFSET('5C'!C$6:C$39,SMALL('5C'!Z$6:Z$39,COUNTIF(AA$6:AA46,"5C")),0),0)),'5C'!$A$6:$B$39,2,0)&amp;" - "&amp;'5C'!$A$1,
IF(AA46="5D",INDEX(OFFSET('5D'!$A$6:$A$41,SMALL('5D'!Z$6:Z$41,COUNTIF(AA$6:AA46,"5D")),0),MATCH(1,OFFSET('5D'!C$6:C$41,SMALL('5D'!Z$6:Z$41,COUNTIF(AA$6:AA46,"5D")),0),0))&amp;" "&amp;VLOOKUP(INDEX(OFFSET('5D'!$A$6:$A$41,SMALL('5D'!Z$6:Z$41,COUNTIF(AA$6:AA46,"5D")),0),MATCH(1,OFFSET('5D'!C$6:C$41,SMALL('5D'!Z$6:Z$41,COUNTIF(AA$6:AA46,"5D")),0),0)),'5D'!$A$6:$B$41,2,0)&amp;" - "&amp;'5D'!$A$1,
IF(AA46="5E",INDEX(OFFSET('5E'!$A$6:$A$40,SMALL('5E'!Z$6:Z$40,COUNTIF(AA$6:AA46,"5E")),0),MATCH(1,OFFSET('5E'!C$6:C$40,SMALL('5E'!Z$6:Z$40,COUNTIF(AA$6:AA46,"5E")),0),0))&amp;" "&amp;VLOOKUP(INDEX(OFFSET('5E'!$A$6:$A$40,SMALL('5E'!Z$6:Z$40,COUNTIF(AA$6:AA46,"5E")),0),MATCH(1,OFFSET('5E'!C$6:C$40,SMALL('5E'!Z$6:Z$40,COUNTIF(AA$6:AA46,"5E")),0),0)),'5E'!$A$6:$B$40,2,0)&amp;" - "&amp;'5E'!$A$1,
IF(AA46="5F",INDEX(OFFSET('5F'!$A$6:$A$40,SMALL('5F'!Z$6:Z$40,COUNTIF(AA$6:AA46,"5F")),0),MATCH(1,OFFSET('5F'!C$6:C$40,SMALL('5F'!Z$6:Z$40,COUNTIF(AA$6:AA46,"5F")),0),0))&amp;" "&amp;VLOOKUP(INDEX(OFFSET('5F'!$A$6:$A$40,SMALL('5F'!Z$6:Z$40,COUNTIF(AA$6:AA46,"5F")),0),MATCH(1,OFFSET('5F'!C$6:C$40,SMALL('5F'!Z$6:Z$40,COUNTIF(AA$6:AA46,"5F")),0),0)),'5F'!$A$6:$B$40,2,0)&amp;" - "&amp;'5F'!$A$1,
IF(AA46="4A",INDEX(OFFSET('4A'!$A$6:$A$38,SMALL('4A'!Z$6:Z$38,COUNTIF(AA$6:AA46,"4A")),0),MATCH(1,OFFSET('4A'!C$6:C$38,SMALL('4A'!Z$6:Z$38,COUNTIF(AA$6:AA46,"4A")),0),0))&amp;" "&amp;VLOOKUP(INDEX(OFFSET('4A'!$A$6:$A$38,SMALL('4A'!Z$6:Z$38,COUNTIF(AA$6:AA46,"4A")),0),MATCH(1,OFFSET('4A'!C$6:C$38,SMALL('4A'!Z$6:Z$38,COUNTIF(AA$6:AA46,"4A")),0),0)),'4A'!$A$6:$B$38,2,0)&amp;" - "&amp;'4A'!$A$1,
IF(AA46="4B",INDEX(OFFSET('4B'!$A$6:$A$37,SMALL('4B'!Z$6:Z$37,COUNTIF(AA$6:AA46,"4B")),0),MATCH(1,OFFSET('4B'!C$6:C$37,SMALL('4B'!Z$6:Z$37,COUNTIF(AA$6:AA46,"4B")),0),0))&amp;" "&amp;VLOOKUP(INDEX(OFFSET('4B'!$A$6:$A$37,SMALL('4B'!Z$6:Z$37,COUNTIF(AA$6:AA46,"4B")),0),MATCH(1,OFFSET('4B'!C$6:C$37,SMALL('4B'!Z$6:Z$37,COUNTIF(AA$6:AA46,"4B")),0),0)),'4B'!$A$6:$B$37,2,0)&amp;" - "&amp;'4B'!$A$1,
IF(AA46="4C",INDEX(OFFSET('4C'!$A$6:$A$38,SMALL('4C'!Z$6:Z$38,COUNTIF(AA$6:AA46,"4C")),0),MATCH(1,OFFSET('4C'!C$6:C$38,SMALL('4C'!Z$6:Z$38,COUNTIF(AA$6:AA46,"4C")),0),0))&amp;" "&amp;VLOOKUP(INDEX(OFFSET('4C'!$A$6:$A$38,SMALL('4C'!Z$6:Z$38,COUNTIF(AA$6:AA46,"4C")),0),MATCH(1,OFFSET('4C'!C$6:C$38,SMALL('4C'!Z$6:Z$38,COUNTIF(AA$6:AA46,"4C")),0),0)),'4C'!$A$6:$B$38,2,0)&amp;" - "&amp;'4C'!$A$1,
IF(AA46="4D",INDEX(OFFSET('4D'!$A$6:$A$37,SMALL('4D'!Z$6:Z$37,COUNTIF(AA$6:AA46,"4D")),0),MATCH(1,OFFSET('4D'!C$6:C$37,SMALL('4D'!Z$6:Z$37,COUNTIF(AA$6:AA46,"4D")),0),0))&amp;" "&amp;VLOOKUP(INDEX(OFFSET('4D'!$A$6:$A$37,SMALL('4D'!Z$6:Z$37,COUNTIF(AA$6:AA46,"4D")),0),MATCH(1,OFFSET('4D'!C$6:C$37,SMALL('4D'!Z$6:Z$37,COUNTIF(AA$6:AA46,"4D")),0),0)),'4D'!$A$6:$B$37,2,0)&amp;" - "&amp;'4D'!$A$1,
IF(AA46="4E",INDEX(OFFSET('4E'!$A$6:$A$37,SMALL('4E'!Z$6:Z$37,COUNTIF(AA$6:AA46,"4E")),0),MATCH(1,OFFSET('4E'!C$6:C$37,SMALL('4E'!Z$6:Z$37,COUNTIF(AA$6:AA46,"4E")),0),0))&amp;" "&amp;VLOOKUP(INDEX(OFFSET('4E'!$A$6:$A$37,SMALL('4E'!Z$6:Z$37,COUNTIF(AA$6:AA46,"4E")),0),MATCH(1,OFFSET('4E'!C$6:C$37,SMALL('4E'!Z$6:Z$37,COUNTIF(AA$6:AA46,"4E")),0),0)),'4E'!$A$6:$B$37,2,0)&amp;" - "&amp;'4E'!$A$1,
IF(AA46="CM2",INDEX(OFFSET('CM2'!$A$6:$A$36,SMALL('CM2'!Z$6:Z$36,COUNTIF(AA$6:AA46,"CM2")),0),MATCH(1,OFFSET('CM2'!C$6:C$36,SMALL('CM2'!Z$6:Z$36,COUNTIF(AA$6:AA46,"CM2")),0),0))&amp;" "&amp;VLOOKUP(INDEX(OFFSET('CM2'!$A$6:$A$36,SMALL('CM2'!Z$6:Z$36,COUNTIF(AA$6:AA46,"CM2")),0),MATCH(1,OFFSET('CM2'!C$6:C$36,SMALL('CM2'!Z$6:Z$36,COUNTIF(AA$6:AA46,"CM2")),0),0)),'CM2'!$A$6:$B$36,2,0)&amp;" - "&amp;'CM2'!$A$1,AU46)))))))))))))))))),"")</f>
        <v/>
      </c>
      <c r="B46" s="56" t="str">
        <f ca="1">IFERROR(IF(AB46="","",IF(AB46="6A",INDEX(OFFSET('6A'!$A$6:$A$39,SMALL('6A'!AA$6:AA$39,COUNTIF(AB$6:AB46,"6A")),0),MATCH(1,OFFSET('6A'!D$6:D$39,SMALL('6A'!AA$6:AA$39,COUNTIF(AB$6:AB46,"6A")),0),0))&amp;" "&amp;VLOOKUP(INDEX(OFFSET('6A'!$A$6:$A$39,SMALL('6A'!AA$6:AA$39,COUNTIF(AB$6:AB46,"6A")),0),MATCH(1,OFFSET('6A'!D$6:D$39,SMALL('6A'!AA$6:AA$39,COUNTIF(AB$6:AB46,"6A")),0),0)),'6A'!$A$6:$B$39,2,0)&amp;" - "&amp;'6A'!$A$1,
IF(AB46="6B",INDEX(OFFSET('6B'!$A$6:$A$39,SMALL('6B'!AA$6:AA$39,COUNTIF(AB$6:AB46,"6B")),0),MATCH(1,OFFSET('6B'!D$6:D$39,SMALL('6B'!AA$6:AA$39,COUNTIF(AB$6:AB46,"6B")),0),0))&amp;" "&amp;VLOOKUP(INDEX(OFFSET('6B'!$A$6:$A$39,SMALL('6B'!AA$6:AA$39,COUNTIF(AB$6:AB46,"6B")),0),MATCH(1,OFFSET('6B'!D$6:D$39,SMALL('6B'!AA$6:AA$39,COUNTIF(AB$6:AB46,"6B")),0),0)),'6B'!$A$6:$B$39,2,0)&amp;" - "&amp;'6B'!$A$1,
IF(AB46="6C",INDEX(OFFSET('6C'!$A$6:$A$41,SMALL('6C'!AA$6:AA$41,COUNTIF(AB$6:AB46,"6C")),0),MATCH(1,OFFSET('6C'!D$6:D$41,SMALL('6C'!AA$6:AA$41,COUNTIF(AB$6:AB46,"6C")),0),0))&amp;" "&amp;VLOOKUP(INDEX(OFFSET('6C'!$A$6:$A$41,SMALL('6C'!AA$6:AA$41,COUNTIF(AB$6:AB46,"6C")),0),MATCH(1,OFFSET('6C'!D$6:D$41,SMALL('6C'!AA$6:AA$41,COUNTIF(AB$6:AB46,"6C")),0),0)),'6C'!$A$6:$B$41,2,0)&amp;" - "&amp;'6C'!$A$1,
IF(AB46="6D",INDEX(OFFSET('6D'!$A$6:$A$42,SMALL('6D'!AA$6:AA$42,COUNTIF(AB$6:AB46,"6D")),0),MATCH(1,OFFSET('6D'!D$6:D$42,SMALL('6D'!AA$6:AA$42,COUNTIF(AB$6:AB46,"6D")),0),0))&amp;" "&amp;VLOOKUP(INDEX(OFFSET('6D'!$A$6:$A$42,SMALL('6D'!AA$6:AA$42,COUNTIF(AB$6:AB46,"6D")),0),MATCH(1,OFFSET('6D'!D$6:D$42,SMALL('6D'!AA$6:AA$42,COUNTIF(AB$6:AB46,"6D")),0),0)),'6D'!$A$6:$B$42,2,0)&amp;" - "&amp;'6D'!$A$1,
IF(AB46="6E",INDEX(OFFSET('6E'!$A$6:$A$40,SMALL('6E'!AA$6:AA$40,COUNTIF(AB$6:AB46,"6E")),0),MATCH(1,OFFSET('6E'!D$6:D$40,SMALL('6E'!AA$6:AA$40,COUNTIF(AB$6:AB46,"6E")),0),0))&amp;" "&amp;VLOOKUP(INDEX(OFFSET('6E'!$A$6:$A$40,SMALL('6E'!AA$6:AA$40,COUNTIF(AB$6:AB46,"6E")),0),MATCH(1,OFFSET('6E'!D$6:D$40,SMALL('6E'!AA$6:AA$40,COUNTIF(AB$6:AB46,"6E")),0),0)),'6E'!$A$6:$B$40,2,0)&amp;" - "&amp;'6E'!$A$1,
IF(AB46="5A",INDEX(OFFSET('5A'!$A$6:$A$41,SMALL('5A'!AA$6:AA$41,COUNTIF(AB$6:AB46,"5A")),0),MATCH(1,OFFSET('5A'!D$6:D$41,SMALL('5A'!AA$6:AA$41,COUNTIF(AB$6:AB46,"5A")),0),0))&amp;" "&amp;VLOOKUP(INDEX(OFFSET('5A'!$A$6:$A$41,SMALL('5A'!AA$6:AA$41,COUNTIF(AB$6:AB46,"5A")),0),MATCH(1,OFFSET('5A'!D$6:D$41,SMALL('5A'!AA$6:AA$41,COUNTIF(AB$6:AB46,"5A")),0),0)),'5A'!$A$6:$B$41,2,0)&amp;" - "&amp;'5A'!$A$1,
IF(AB46="5B",INDEX(OFFSET('5B'!$A$6:$A$39,SMALL('5B'!AA$6:AA$39,COUNTIF(AB$6:AB46,"5B")),0),MATCH(1,OFFSET('5B'!D$6:D$39,SMALL('5B'!AA$6:AA$39,COUNTIF(AB$6:AB46,"5B")),0),0))&amp;" "&amp;VLOOKUP(INDEX(OFFSET('5B'!$A$6:$A$39,SMALL('5B'!AA$6:AA$39,COUNTIF(AB$6:AB46,"5B")),0),MATCH(1,OFFSET('5B'!D$6:D$39,SMALL('5B'!AA$6:AA$39,COUNTIF(AB$6:AB46,"5B")),0),0)),'5B'!$A$6:$B$39,2,0)&amp;" - "&amp;'5B'!$A$1,
IF(AB46="5C",INDEX(OFFSET('5C'!$A$6:$A$39,SMALL('5C'!AA$6:AA$39,COUNTIF(AB$6:AB46,"5C")),0),MATCH(1,OFFSET('5C'!D$6:D$39,SMALL('5C'!AA$6:AA$39,COUNTIF(AB$6:AB46,"5C")),0),0))&amp;" "&amp;VLOOKUP(INDEX(OFFSET('5C'!$A$6:$A$39,SMALL('5C'!AA$6:AA$39,COUNTIF(AB$6:AB46,"5C")),0),MATCH(1,OFFSET('5C'!D$6:D$39,SMALL('5C'!AA$6:AA$39,COUNTIF(AB$6:AB46,"5C")),0),0)),'5C'!$A$6:$B$39,2,0)&amp;" - "&amp;'5C'!$A$1,
IF(AB46="5D",INDEX(OFFSET('5D'!$A$6:$A$41,SMALL('5D'!AA$6:AA$41,COUNTIF(AB$6:AB46,"5D")),0),MATCH(1,OFFSET('5D'!D$6:D$41,SMALL('5D'!AA$6:AA$41,COUNTIF(AB$6:AB46,"5D")),0),0))&amp;" "&amp;VLOOKUP(INDEX(OFFSET('5D'!$A$6:$A$41,SMALL('5D'!AA$6:AA$41,COUNTIF(AB$6:AB46,"5D")),0),MATCH(1,OFFSET('5D'!D$6:D$41,SMALL('5D'!AA$6:AA$41,COUNTIF(AB$6:AB46,"5D")),0),0)),'5D'!$A$6:$B$41,2,0)&amp;" - "&amp;'5D'!$A$1,
IF(AB46="5E",INDEX(OFFSET('5E'!$A$6:$A$40,SMALL('5E'!AA$6:AA$40,COUNTIF(AB$6:AB46,"5E")),0),MATCH(1,OFFSET('5E'!D$6:D$40,SMALL('5E'!AA$6:AA$40,COUNTIF(AB$6:AB46,"5E")),0),0))&amp;" "&amp;VLOOKUP(INDEX(OFFSET('5E'!$A$6:$A$40,SMALL('5E'!AA$6:AA$40,COUNTIF(AB$6:AB46,"5E")),0),MATCH(1,OFFSET('5E'!D$6:D$40,SMALL('5E'!AA$6:AA$40,COUNTIF(AB$6:AB46,"5E")),0),0)),'5E'!$A$6:$B$40,2,0)&amp;" - "&amp;'5E'!$A$1,
IF(AB46="5F",INDEX(OFFSET('5F'!$A$6:$A$40,SMALL('5F'!AA$6:AA$40,COUNTIF(AB$6:AB46,"5F")),0),MATCH(1,OFFSET('5F'!D$6:D$40,SMALL('5F'!AA$6:AA$40,COUNTIF(AB$6:AB46,"5F")),0),0))&amp;" "&amp;VLOOKUP(INDEX(OFFSET('5F'!$A$6:$A$40,SMALL('5F'!AA$6:AA$40,COUNTIF(AB$6:AB46,"5F")),0),MATCH(1,OFFSET('5F'!D$6:D$40,SMALL('5F'!AA$6:AA$40,COUNTIF(AB$6:AB46,"5F")),0),0)),'5F'!$A$6:$B$40,2,0)&amp;" - "&amp;'5F'!$A$1,
IF(AB46="4A",INDEX(OFFSET('4A'!$A$6:$A$38,SMALL('4A'!AA$6:AA$38,COUNTIF(AB$6:AB46,"4A")),0),MATCH(1,OFFSET('4A'!D$6:D$38,SMALL('4A'!AA$6:AA$38,COUNTIF(AB$6:AB46,"4A")),0),0))&amp;" "&amp;VLOOKUP(INDEX(OFFSET('4A'!$A$6:$A$38,SMALL('4A'!AA$6:AA$38,COUNTIF(AB$6:AB46,"4A")),0),MATCH(1,OFFSET('4A'!D$6:D$38,SMALL('4A'!AA$6:AA$38,COUNTIF(AB$6:AB46,"4A")),0),0)),'4A'!$A$6:$B$38,2,0)&amp;" - "&amp;'4A'!$A$1,
IF(AB46="4B",INDEX(OFFSET('4B'!$A$6:$A$37,SMALL('4B'!AA$6:AA$37,COUNTIF(AB$6:AB46,"4B")),0),MATCH(1,OFFSET('4B'!D$6:D$37,SMALL('4B'!AA$6:AA$37,COUNTIF(AB$6:AB46,"4B")),0),0))&amp;" "&amp;VLOOKUP(INDEX(OFFSET('4B'!$A$6:$A$37,SMALL('4B'!AA$6:AA$37,COUNTIF(AB$6:AB46,"4B")),0),MATCH(1,OFFSET('4B'!D$6:D$37,SMALL('4B'!AA$6:AA$37,COUNTIF(AB$6:AB46,"4B")),0),0)),'4B'!$A$6:$B$37,2,0)&amp;" - "&amp;'4B'!$A$1,
IF(AB46="4C",INDEX(OFFSET('4C'!$A$6:$A$38,SMALL('4C'!AA$6:AA$38,COUNTIF(AB$6:AB46,"4C")),0),MATCH(1,OFFSET('4C'!D$6:D$38,SMALL('4C'!AA$6:AA$38,COUNTIF(AB$6:AB46,"4C")),0),0))&amp;" "&amp;VLOOKUP(INDEX(OFFSET('4C'!$A$6:$A$38,SMALL('4C'!AA$6:AA$38,COUNTIF(AB$6:AB46,"4C")),0),MATCH(1,OFFSET('4C'!D$6:D$38,SMALL('4C'!AA$6:AA$38,COUNTIF(AB$6:AB46,"4C")),0),0)),'4C'!$A$6:$B$38,2,0)&amp;" - "&amp;'4C'!$A$1,
IF(AB46="4D",INDEX(OFFSET('4D'!$A$6:$A$37,SMALL('4D'!AA$6:AA$37,COUNTIF(AB$6:AB46,"4D")),0),MATCH(1,OFFSET('4D'!D$6:D$37,SMALL('4D'!AA$6:AA$37,COUNTIF(AB$6:AB46,"4D")),0),0))&amp;" "&amp;VLOOKUP(INDEX(OFFSET('4D'!$A$6:$A$37,SMALL('4D'!AA$6:AA$37,COUNTIF(AB$6:AB46,"4D")),0),MATCH(1,OFFSET('4D'!D$6:D$37,SMALL('4D'!AA$6:AA$37,COUNTIF(AB$6:AB46,"4D")),0),0)),'4D'!$A$6:$B$37,2,0)&amp;" - "&amp;'4D'!$A$1,
IF(AB46="4E",INDEX(OFFSET('4E'!$A$6:$A$37,SMALL('4E'!AA$6:AA$37,COUNTIF(AB$6:AB46,"4E")),0),MATCH(1,OFFSET('4E'!D$6:D$37,SMALL('4E'!AA$6:AA$37,COUNTIF(AB$6:AB46,"4E")),0),0))&amp;" "&amp;VLOOKUP(INDEX(OFFSET('4E'!$A$6:$A$37,SMALL('4E'!AA$6:AA$37,COUNTIF(AB$6:AB46,"4E")),0),MATCH(1,OFFSET('4E'!D$6:D$37,SMALL('4E'!AA$6:AA$37,COUNTIF(AB$6:AB46,"4E")),0),0)),'4E'!$A$6:$B$37,2,0)&amp;" - "&amp;'4E'!$A$1,
IF(AB46="CM2",INDEX(OFFSET('CM2'!$A$6:$A$36,SMALL('CM2'!AA$6:AA$36,COUNTIF(AB$6:AB46,"CM2")),0),MATCH(1,OFFSET('CM2'!D$6:D$36,SMALL('CM2'!AA$6:AA$36,COUNTIF(AB$6:AB46,"CM2")),0),0))&amp;" "&amp;VLOOKUP(INDEX(OFFSET('CM2'!$A$6:$A$36,SMALL('CM2'!AA$6:AA$36,COUNTIF(AB$6:AB46,"CM2")),0),MATCH(1,OFFSET('CM2'!D$6:D$36,SMALL('CM2'!AA$6:AA$36,COUNTIF(AB$6:AB46,"CM2")),0),0)),'CM2'!$A$6:$B$36,2,0)&amp;" - "&amp;'CM2'!$A$1,AV46)))))))))))))))))),"")</f>
        <v/>
      </c>
      <c r="C46" s="65" t="str">
        <f ca="1">IFERROR(IF(AC46="","",IF(AC46="6A",INDEX(OFFSET('6A'!$A$6:$A$39,SMALL('6A'!AB$6:AB$39,COUNTIF(AC$6:AC46,"6A")),0),MATCH(1,OFFSET('6A'!E$6:E$39,SMALL('6A'!AB$6:AB$39,COUNTIF(AC$6:AC46,"6A")),0),0))&amp;" "&amp;VLOOKUP(INDEX(OFFSET('6A'!$A$6:$A$39,SMALL('6A'!AB$6:AB$39,COUNTIF(AC$6:AC46,"6A")),0),MATCH(1,OFFSET('6A'!E$6:E$39,SMALL('6A'!AB$6:AB$39,COUNTIF(AC$6:AC46,"6A")),0),0)),'6A'!$A$6:$B$39,2,0)&amp;" - "&amp;'6A'!$A$1,
IF(AC46="6B",INDEX(OFFSET('6B'!$A$6:$A$39,SMALL('6B'!AB$6:AB$39,COUNTIF(AC$6:AC46,"6B")),0),MATCH(1,OFFSET('6B'!E$6:E$39,SMALL('6B'!AB$6:AB$39,COUNTIF(AC$6:AC46,"6B")),0),0))&amp;" "&amp;VLOOKUP(INDEX(OFFSET('6B'!$A$6:$A$39,SMALL('6B'!AB$6:AB$39,COUNTIF(AC$6:AC46,"6B")),0),MATCH(1,OFFSET('6B'!E$6:E$39,SMALL('6B'!AB$6:AB$39,COUNTIF(AC$6:AC46,"6B")),0),0)),'6B'!$A$6:$B$39,2,0)&amp;" - "&amp;'6B'!$A$1,
IF(AC46="6C",INDEX(OFFSET('6C'!$A$6:$A$41,SMALL('6C'!AB$6:AB$41,COUNTIF(AC$6:AC46,"6C")),0),MATCH(1,OFFSET('6C'!E$6:E$41,SMALL('6C'!AB$6:AB$41,COUNTIF(AC$6:AC46,"6C")),0),0))&amp;" "&amp;VLOOKUP(INDEX(OFFSET('6C'!$A$6:$A$41,SMALL('6C'!AB$6:AB$41,COUNTIF(AC$6:AC46,"6C")),0),MATCH(1,OFFSET('6C'!E$6:E$41,SMALL('6C'!AB$6:AB$41,COUNTIF(AC$6:AC46,"6C")),0),0)),'6C'!$A$6:$B$41,2,0)&amp;" - "&amp;'6C'!$A$1,
IF(AC46="6D",INDEX(OFFSET('6D'!$A$6:$A$42,SMALL('6D'!AB$6:AB$42,COUNTIF(AC$6:AC46,"6D")),0),MATCH(1,OFFSET('6D'!E$6:E$42,SMALL('6D'!AB$6:AB$42,COUNTIF(AC$6:AC46,"6D")),0),0))&amp;" "&amp;VLOOKUP(INDEX(OFFSET('6D'!$A$6:$A$42,SMALL('6D'!AB$6:AB$42,COUNTIF(AC$6:AC46,"6D")),0),MATCH(1,OFFSET('6D'!E$6:E$42,SMALL('6D'!AB$6:AB$42,COUNTIF(AC$6:AC46,"6D")),0),0)),'6D'!$A$6:$B$42,2,0)&amp;" - "&amp;'6D'!$A$1,
IF(AC46="6E",INDEX(OFFSET('6E'!$A$6:$A$40,SMALL('6E'!AB$6:AB$40,COUNTIF(AC$6:AC46,"6E")),0),MATCH(1,OFFSET('6E'!E$6:E$40,SMALL('6E'!AB$6:AB$40,COUNTIF(AC$6:AC46,"6E")),0),0))&amp;" "&amp;VLOOKUP(INDEX(OFFSET('6E'!$A$6:$A$40,SMALL('6E'!AB$6:AB$40,COUNTIF(AC$6:AC46,"6E")),0),MATCH(1,OFFSET('6E'!E$6:E$40,SMALL('6E'!AB$6:AB$40,COUNTIF(AC$6:AC46,"6E")),0),0)),'6E'!$A$6:$B$40,2,0)&amp;" - "&amp;'6E'!$A$1,
IF(AC46="5A",INDEX(OFFSET('5A'!$A$6:$A$41,SMALL('5A'!AB$6:AB$41,COUNTIF(AC$6:AC46,"5A")),0),MATCH(1,OFFSET('5A'!E$6:E$41,SMALL('5A'!AB$6:AB$41,COUNTIF(AC$6:AC46,"5A")),0),0))&amp;" "&amp;VLOOKUP(INDEX(OFFSET('5A'!$A$6:$A$41,SMALL('5A'!AB$6:AB$41,COUNTIF(AC$6:AC46,"5A")),0),MATCH(1,OFFSET('5A'!E$6:E$41,SMALL('5A'!AB$6:AB$41,COUNTIF(AC$6:AC46,"5A")),0),0)),'5A'!$A$6:$B$41,2,0)&amp;" - "&amp;'5A'!$A$1,
IF(AC46="5B",INDEX(OFFSET('5B'!$A$6:$A$39,SMALL('5B'!AB$6:AB$39,COUNTIF(AC$6:AC46,"5B")),0),MATCH(1,OFFSET('5B'!E$6:E$39,SMALL('5B'!AB$6:AB$39,COUNTIF(AC$6:AC46,"5B")),0),0))&amp;" "&amp;VLOOKUP(INDEX(OFFSET('5B'!$A$6:$A$39,SMALL('5B'!AB$6:AB$39,COUNTIF(AC$6:AC46,"5B")),0),MATCH(1,OFFSET('5B'!E$6:E$39,SMALL('5B'!AB$6:AB$39,COUNTIF(AC$6:AC46,"5B")),0),0)),'5B'!$A$6:$B$39,2,0)&amp;" - "&amp;'5B'!$A$1,
IF(AC46="5C",INDEX(OFFSET('5C'!$A$6:$A$39,SMALL('5C'!AB$6:AB$39,COUNTIF(AC$6:AC46,"5C")),0),MATCH(1,OFFSET('5C'!E$6:E$39,SMALL('5C'!AB$6:AB$39,COUNTIF(AC$6:AC46,"5C")),0),0))&amp;" "&amp;VLOOKUP(INDEX(OFFSET('5C'!$A$6:$A$39,SMALL('5C'!AB$6:AB$39,COUNTIF(AC$6:AC46,"5C")),0),MATCH(1,OFFSET('5C'!E$6:E$39,SMALL('5C'!AB$6:AB$39,COUNTIF(AC$6:AC46,"5C")),0),0)),'5C'!$A$6:$B$39,2,0)&amp;" - "&amp;'5C'!$A$1,
IF(AC46="5D",INDEX(OFFSET('5D'!$A$6:$A$41,SMALL('5D'!AB$6:AB$41,COUNTIF(AC$6:AC46,"5D")),0),MATCH(1,OFFSET('5D'!E$6:E$41,SMALL('5D'!AB$6:AB$41,COUNTIF(AC$6:AC46,"5D")),0),0))&amp;" "&amp;VLOOKUP(INDEX(OFFSET('5D'!$A$6:$A$41,SMALL('5D'!AB$6:AB$41,COUNTIF(AC$6:AC46,"5D")),0),MATCH(1,OFFSET('5D'!E$6:E$41,SMALL('5D'!AB$6:AB$41,COUNTIF(AC$6:AC46,"5D")),0),0)),'5D'!$A$6:$B$41,2,0)&amp;" - "&amp;'5D'!$A$1,
IF(AC46="5E",INDEX(OFFSET('5E'!$A$6:$A$40,SMALL('5E'!AB$6:AB$40,COUNTIF(AC$6:AC46,"5E")),0),MATCH(1,OFFSET('5E'!E$6:E$40,SMALL('5E'!AB$6:AB$40,COUNTIF(AC$6:AC46,"5E")),0),0))&amp;" "&amp;VLOOKUP(INDEX(OFFSET('5E'!$A$6:$A$40,SMALL('5E'!AB$6:AB$40,COUNTIF(AC$6:AC46,"5E")),0),MATCH(1,OFFSET('5E'!E$6:E$40,SMALL('5E'!AB$6:AB$40,COUNTIF(AC$6:AC46,"5E")),0),0)),'5E'!$A$6:$B$40,2,0)&amp;" - "&amp;'5E'!$A$1,
IF(AC46="5F",INDEX(OFFSET('5F'!$A$6:$A$40,SMALL('5F'!AB$6:AB$40,COUNTIF(AC$6:AC46,"5F")),0),MATCH(1,OFFSET('5F'!E$6:E$40,SMALL('5F'!AB$6:AB$40,COUNTIF(AC$6:AC46,"5F")),0),0))&amp;" "&amp;VLOOKUP(INDEX(OFFSET('5F'!$A$6:$A$40,SMALL('5F'!AB$6:AB$40,COUNTIF(AC$6:AC46,"5F")),0),MATCH(1,OFFSET('5F'!E$6:E$40,SMALL('5F'!AB$6:AB$40,COUNTIF(AC$6:AC46,"5F")),0),0)),'5F'!$A$6:$B$40,2,0)&amp;" - "&amp;'5F'!$A$1,
IF(AC46="4A",INDEX(OFFSET('4A'!$A$6:$A$38,SMALL('4A'!AB$6:AB$38,COUNTIF(AC$6:AC46,"4A")),0),MATCH(1,OFFSET('4A'!E$6:E$38,SMALL('4A'!AB$6:AB$38,COUNTIF(AC$6:AC46,"4A")),0),0))&amp;" "&amp;VLOOKUP(INDEX(OFFSET('4A'!$A$6:$A$38,SMALL('4A'!AB$6:AB$38,COUNTIF(AC$6:AC46,"4A")),0),MATCH(1,OFFSET('4A'!E$6:E$38,SMALL('4A'!AB$6:AB$38,COUNTIF(AC$6:AC46,"4A")),0),0)),'4A'!$A$6:$B$38,2,0)&amp;" - "&amp;'4A'!$A$1,
IF(AC46="4B",INDEX(OFFSET('4B'!$A$6:$A$37,SMALL('4B'!AB$6:AB$37,COUNTIF(AC$6:AC46,"4B")),0),MATCH(1,OFFSET('4B'!E$6:E$37,SMALL('4B'!AB$6:AB$37,COUNTIF(AC$6:AC46,"4B")),0),0))&amp;" "&amp;VLOOKUP(INDEX(OFFSET('4B'!$A$6:$A$37,SMALL('4B'!AB$6:AB$37,COUNTIF(AC$6:AC46,"4B")),0),MATCH(1,OFFSET('4B'!E$6:E$37,SMALL('4B'!AB$6:AB$37,COUNTIF(AC$6:AC46,"4B")),0),0)),'4B'!$A$6:$B$37,2,0)&amp;" - "&amp;'4B'!$A$1,
IF(AC46="4C",INDEX(OFFSET('4C'!$A$6:$A$38,SMALL('4C'!AB$6:AB$38,COUNTIF(AC$6:AC46,"4C")),0),MATCH(1,OFFSET('4C'!E$6:E$38,SMALL('4C'!AB$6:AB$38,COUNTIF(AC$6:AC46,"4C")),0),0))&amp;" "&amp;VLOOKUP(INDEX(OFFSET('4C'!$A$6:$A$38,SMALL('4C'!AB$6:AB$38,COUNTIF(AC$6:AC46,"4C")),0),MATCH(1,OFFSET('4C'!E$6:E$38,SMALL('4C'!AB$6:AB$38,COUNTIF(AC$6:AC46,"4C")),0),0)),'4C'!$A$6:$B$38,2,0)&amp;" - "&amp;'4C'!$A$1,
IF(AC46="4D",INDEX(OFFSET('4D'!$A$6:$A$37,SMALL('4D'!AB$6:AB$37,COUNTIF(AC$6:AC46,"4D")),0),MATCH(1,OFFSET('4D'!E$6:E$37,SMALL('4D'!AB$6:AB$37,COUNTIF(AC$6:AC46,"4D")),0),0))&amp;" "&amp;VLOOKUP(INDEX(OFFSET('4D'!$A$6:$A$37,SMALL('4D'!AB$6:AB$37,COUNTIF(AC$6:AC46,"4D")),0),MATCH(1,OFFSET('4D'!E$6:E$37,SMALL('4D'!AB$6:AB$37,COUNTIF(AC$6:AC46,"4D")),0),0)),'4D'!$A$6:$B$37,2,0)&amp;" - "&amp;'4D'!$A$1,
IF(AC46="4E",INDEX(OFFSET('4E'!$A$6:$A$37,SMALL('4E'!AB$6:AB$37,COUNTIF(AC$6:AC46,"4E")),0),MATCH(1,OFFSET('4E'!E$6:E$37,SMALL('4E'!AB$6:AB$37,COUNTIF(AC$6:AC46,"4E")),0),0))&amp;" "&amp;VLOOKUP(INDEX(OFFSET('4E'!$A$6:$A$37,SMALL('4E'!AB$6:AB$37,COUNTIF(AC$6:AC46,"4E")),0),MATCH(1,OFFSET('4E'!E$6:E$37,SMALL('4E'!AB$6:AB$37,COUNTIF(AC$6:AC46,"4E")),0),0)),'4E'!$A$6:$B$37,2,0)&amp;" - "&amp;'4E'!$A$1,
IF(AC46="CM2",INDEX(OFFSET('CM2'!$A$6:$A$36,SMALL('CM2'!AB$6:AB$36,COUNTIF(AC$6:AC46,"CM2")),0),MATCH(1,OFFSET('CM2'!E$6:E$36,SMALL('CM2'!AB$6:AB$36,COUNTIF(AC$6:AC46,"CM2")),0),0))&amp;" "&amp;VLOOKUP(INDEX(OFFSET('CM2'!$A$6:$A$36,SMALL('CM2'!AB$6:AB$36,COUNTIF(AC$6:AC46,"CM2")),0),MATCH(1,OFFSET('CM2'!E$6:E$36,SMALL('CM2'!AB$6:AB$36,COUNTIF(AC$6:AC46,"CM2")),0),0)),'CM2'!$A$6:$B$36,2,0)&amp;" - "&amp;'CM2'!$A$1,AW46)))))))))))))))))),"")</f>
        <v/>
      </c>
      <c r="D46" s="39" t="str">
        <f ca="1">IFERROR(IF(AD46="","",IF(AD46="6A",INDEX(OFFSET('6A'!$A$6:$A$39,SMALL('6A'!AC$6:AC$39,COUNTIF(AD$6:AD46,"6A")),0),MATCH(1,OFFSET('6A'!F$6:F$39,SMALL('6A'!AC$6:AC$39,COUNTIF(AD$6:AD46,"6A")),0),0))&amp;" "&amp;VLOOKUP(INDEX(OFFSET('6A'!$A$6:$A$39,SMALL('6A'!AC$6:AC$39,COUNTIF(AD$6:AD46,"6A")),0),MATCH(1,OFFSET('6A'!F$6:F$39,SMALL('6A'!AC$6:AC$39,COUNTIF(AD$6:AD46,"6A")),0),0)),'6A'!$A$6:$B$39,2,0)&amp;" - "&amp;'6A'!$A$1,
IF(AD46="6B",INDEX(OFFSET('6B'!$A$6:$A$39,SMALL('6B'!AC$6:AC$39,COUNTIF(AD$6:AD46,"6B")),0),MATCH(1,OFFSET('6B'!F$6:F$39,SMALL('6B'!AC$6:AC$39,COUNTIF(AD$6:AD46,"6B")),0),0))&amp;" "&amp;VLOOKUP(INDEX(OFFSET('6B'!$A$6:$A$39,SMALL('6B'!AC$6:AC$39,COUNTIF(AD$6:AD46,"6B")),0),MATCH(1,OFFSET('6B'!F$6:F$39,SMALL('6B'!AC$6:AC$39,COUNTIF(AD$6:AD46,"6B")),0),0)),'6B'!$A$6:$B$39,2,0)&amp;" - "&amp;'6B'!$A$1,
IF(AD46="6C",INDEX(OFFSET('6C'!$A$6:$A$41,SMALL('6C'!AC$6:AC$41,COUNTIF(AD$6:AD46,"6C")),0),MATCH(1,OFFSET('6C'!F$6:F$41,SMALL('6C'!AC$6:AC$41,COUNTIF(AD$6:AD46,"6C")),0),0))&amp;" "&amp;VLOOKUP(INDEX(OFFSET('6C'!$A$6:$A$41,SMALL('6C'!AC$6:AC$41,COUNTIF(AD$6:AD46,"6C")),0),MATCH(1,OFFSET('6C'!F$6:F$41,SMALL('6C'!AC$6:AC$41,COUNTIF(AD$6:AD46,"6C")),0),0)),'6C'!$A$6:$B$41,2,0)&amp;" - "&amp;'6C'!$A$1,
IF(AD46="6D",INDEX(OFFSET('6D'!$A$6:$A$42,SMALL('6D'!AC$6:AC$42,COUNTIF(AD$6:AD46,"6D")),0),MATCH(1,OFFSET('6D'!F$6:F$42,SMALL('6D'!AC$6:AC$42,COUNTIF(AD$6:AD46,"6D")),0),0))&amp;" "&amp;VLOOKUP(INDEX(OFFSET('6D'!$A$6:$A$42,SMALL('6D'!AC$6:AC$42,COUNTIF(AD$6:AD46,"6D")),0),MATCH(1,OFFSET('6D'!F$6:F$42,SMALL('6D'!AC$6:AC$42,COUNTIF(AD$6:AD46,"6D")),0),0)),'6D'!$A$6:$B$42,2,0)&amp;" - "&amp;'6D'!$A$1,
IF(AD46="6E",INDEX(OFFSET('6E'!$A$6:$A$40,SMALL('6E'!AC$6:AC$40,COUNTIF(AD$6:AD46,"6E")),0),MATCH(1,OFFSET('6E'!F$6:F$40,SMALL('6E'!AC$6:AC$40,COUNTIF(AD$6:AD46,"6E")),0),0))&amp;" "&amp;VLOOKUP(INDEX(OFFSET('6E'!$A$6:$A$40,SMALL('6E'!AC$6:AC$40,COUNTIF(AD$6:AD46,"6E")),0),MATCH(1,OFFSET('6E'!F$6:F$40,SMALL('6E'!AC$6:AC$40,COUNTIF(AD$6:AD46,"6E")),0),0)),'6E'!$A$6:$B$40,2,0)&amp;" - "&amp;'6E'!$A$1,
IF(AD46="5A",INDEX(OFFSET('5A'!$A$6:$A$41,SMALL('5A'!AC$6:AC$41,COUNTIF(AD$6:AD46,"5A")),0),MATCH(1,OFFSET('5A'!F$6:F$41,SMALL('5A'!AC$6:AC$41,COUNTIF(AD$6:AD46,"5A")),0),0))&amp;" "&amp;VLOOKUP(INDEX(OFFSET('5A'!$A$6:$A$41,SMALL('5A'!AC$6:AC$41,COUNTIF(AD$6:AD46,"5A")),0),MATCH(1,OFFSET('5A'!F$6:F$41,SMALL('5A'!AC$6:AC$41,COUNTIF(AD$6:AD46,"5A")),0),0)),'5A'!$A$6:$B$41,2,0)&amp;" - "&amp;'5A'!$A$1,
IF(AD46="5B",INDEX(OFFSET('5B'!$A$6:$A$39,SMALL('5B'!AC$6:AC$39,COUNTIF(AD$6:AD46,"5B")),0),MATCH(1,OFFSET('5B'!F$6:F$39,SMALL('5B'!AC$6:AC$39,COUNTIF(AD$6:AD46,"5B")),0),0))&amp;" "&amp;VLOOKUP(INDEX(OFFSET('5B'!$A$6:$A$39,SMALL('5B'!AC$6:AC$39,COUNTIF(AD$6:AD46,"5B")),0),MATCH(1,OFFSET('5B'!F$6:F$39,SMALL('5B'!AC$6:AC$39,COUNTIF(AD$6:AD46,"5B")),0),0)),'5B'!$A$6:$B$39,2,0)&amp;" - "&amp;'5B'!$A$1,
IF(AD46="5C",INDEX(OFFSET('5C'!$A$6:$A$39,SMALL('5C'!AC$6:AC$39,COUNTIF(AD$6:AD46,"5C")),0),MATCH(1,OFFSET('5C'!F$6:F$39,SMALL('5C'!AC$6:AC$39,COUNTIF(AD$6:AD46,"5C")),0),0))&amp;" "&amp;VLOOKUP(INDEX(OFFSET('5C'!$A$6:$A$39,SMALL('5C'!AC$6:AC$39,COUNTIF(AD$6:AD46,"5C")),0),MATCH(1,OFFSET('5C'!F$6:F$39,SMALL('5C'!AC$6:AC$39,COUNTIF(AD$6:AD46,"5C")),0),0)),'5C'!$A$6:$B$39,2,0)&amp;" - "&amp;'5C'!$A$1,
IF(AD46="5D",INDEX(OFFSET('5D'!$A$6:$A$41,SMALL('5D'!AC$6:AC$41,COUNTIF(AD$6:AD46,"5D")),0),MATCH(1,OFFSET('5D'!F$6:F$41,SMALL('5D'!AC$6:AC$41,COUNTIF(AD$6:AD46,"5D")),0),0))&amp;" "&amp;VLOOKUP(INDEX(OFFSET('5D'!$A$6:$A$41,SMALL('5D'!AC$6:AC$41,COUNTIF(AD$6:AD46,"5D")),0),MATCH(1,OFFSET('5D'!F$6:F$41,SMALL('5D'!AC$6:AC$41,COUNTIF(AD$6:AD46,"5D")),0),0)),'5D'!$A$6:$B$41,2,0)&amp;" - "&amp;'5D'!$A$1,
IF(AD46="5E",INDEX(OFFSET('5E'!$A$6:$A$40,SMALL('5E'!AC$6:AC$40,COUNTIF(AD$6:AD46,"5E")),0),MATCH(1,OFFSET('5E'!F$6:F$40,SMALL('5E'!AC$6:AC$40,COUNTIF(AD$6:AD46,"5E")),0),0))&amp;" "&amp;VLOOKUP(INDEX(OFFSET('5E'!$A$6:$A$40,SMALL('5E'!AC$6:AC$40,COUNTIF(AD$6:AD46,"5E")),0),MATCH(1,OFFSET('5E'!F$6:F$40,SMALL('5E'!AC$6:AC$40,COUNTIF(AD$6:AD46,"5E")),0),0)),'5E'!$A$6:$B$40,2,0)&amp;" - "&amp;'5E'!$A$1,
IF(AD46="5F",INDEX(OFFSET('5F'!$A$6:$A$40,SMALL('5F'!AC$6:AC$40,COUNTIF(AD$6:AD46,"5F")),0),MATCH(1,OFFSET('5F'!F$6:F$40,SMALL('5F'!AC$6:AC$40,COUNTIF(AD$6:AD46,"5F")),0),0))&amp;" "&amp;VLOOKUP(INDEX(OFFSET('5F'!$A$6:$A$40,SMALL('5F'!AC$6:AC$40,COUNTIF(AD$6:AD46,"5F")),0),MATCH(1,OFFSET('5F'!F$6:F$40,SMALL('5F'!AC$6:AC$40,COUNTIF(AD$6:AD46,"5F")),0),0)),'5F'!$A$6:$B$40,2,0)&amp;" - "&amp;'5F'!$A$1,
IF(AD46="4A",INDEX(OFFSET('4A'!$A$6:$A$38,SMALL('4A'!AC$6:AC$38,COUNTIF(AD$6:AD46,"4A")),0),MATCH(1,OFFSET('4A'!F$6:F$38,SMALL('4A'!AC$6:AC$38,COUNTIF(AD$6:AD46,"4A")),0),0))&amp;" "&amp;VLOOKUP(INDEX(OFFSET('4A'!$A$6:$A$38,SMALL('4A'!AC$6:AC$38,COUNTIF(AD$6:AD46,"4A")),0),MATCH(1,OFFSET('4A'!F$6:F$38,SMALL('4A'!AC$6:AC$38,COUNTIF(AD$6:AD46,"4A")),0),0)),'4A'!$A$6:$B$38,2,0)&amp;" - "&amp;'4A'!$A$1,
IF(AD46="4B",INDEX(OFFSET('4B'!$A$6:$A$37,SMALL('4B'!AC$6:AC$37,COUNTIF(AD$6:AD46,"4B")),0),MATCH(1,OFFSET('4B'!F$6:F$37,SMALL('4B'!AC$6:AC$37,COUNTIF(AD$6:AD46,"4B")),0),0))&amp;" "&amp;VLOOKUP(INDEX(OFFSET('4B'!$A$6:$A$37,SMALL('4B'!AC$6:AC$37,COUNTIF(AD$6:AD46,"4B")),0),MATCH(1,OFFSET('4B'!F$6:F$37,SMALL('4B'!AC$6:AC$37,COUNTIF(AD$6:AD46,"4B")),0),0)),'4B'!$A$6:$B$37,2,0)&amp;" - "&amp;'4B'!$A$1,
IF(AD46="4C",INDEX(OFFSET('4C'!$A$6:$A$38,SMALL('4C'!AC$6:AC$38,COUNTIF(AD$6:AD46,"4C")),0),MATCH(1,OFFSET('4C'!F$6:F$38,SMALL('4C'!AC$6:AC$38,COUNTIF(AD$6:AD46,"4C")),0),0))&amp;" "&amp;VLOOKUP(INDEX(OFFSET('4C'!$A$6:$A$38,SMALL('4C'!AC$6:AC$38,COUNTIF(AD$6:AD46,"4C")),0),MATCH(1,OFFSET('4C'!F$6:F$38,SMALL('4C'!AC$6:AC$38,COUNTIF(AD$6:AD46,"4C")),0),0)),'4C'!$A$6:$B$38,2,0)&amp;" - "&amp;'4C'!$A$1,
IF(AD46="4D",INDEX(OFFSET('4D'!$A$6:$A$37,SMALL('4D'!AC$6:AC$37,COUNTIF(AD$6:AD46,"4D")),0),MATCH(1,OFFSET('4D'!F$6:F$37,SMALL('4D'!AC$6:AC$37,COUNTIF(AD$6:AD46,"4D")),0),0))&amp;" "&amp;VLOOKUP(INDEX(OFFSET('4D'!$A$6:$A$37,SMALL('4D'!AC$6:AC$37,COUNTIF(AD$6:AD46,"4D")),0),MATCH(1,OFFSET('4D'!F$6:F$37,SMALL('4D'!AC$6:AC$37,COUNTIF(AD$6:AD46,"4D")),0),0)),'4D'!$A$6:$B$37,2,0)&amp;" - "&amp;'4D'!$A$1,
IF(AD46="4E",INDEX(OFFSET('4E'!$A$6:$A$37,SMALL('4E'!AC$6:AC$37,COUNTIF(AD$6:AD46,"4E")),0),MATCH(1,OFFSET('4E'!F$6:F$37,SMALL('4E'!AC$6:AC$37,COUNTIF(AD$6:AD46,"4E")),0),0))&amp;" "&amp;VLOOKUP(INDEX(OFFSET('4E'!$A$6:$A$37,SMALL('4E'!AC$6:AC$37,COUNTIF(AD$6:AD46,"4E")),0),MATCH(1,OFFSET('4E'!F$6:F$37,SMALL('4E'!AC$6:AC$37,COUNTIF(AD$6:AD46,"4E")),0),0)),'4E'!$A$6:$B$37,2,0)&amp;" - "&amp;'4E'!$A$1,
IF(AD46="CM2",INDEX(OFFSET('CM2'!$A$6:$A$36,SMALL('CM2'!AC$6:AC$36,COUNTIF(AD$6:AD46,"CM2")),0),MATCH(1,OFFSET('CM2'!F$6:F$36,SMALL('CM2'!AC$6:AC$36,COUNTIF(AD$6:AD46,"CM2")),0),0))&amp;" "&amp;VLOOKUP(INDEX(OFFSET('CM2'!$A$6:$A$36,SMALL('CM2'!AC$6:AC$36,COUNTIF(AD$6:AD46,"CM2")),0),MATCH(1,OFFSET('CM2'!F$6:F$36,SMALL('CM2'!AC$6:AC$36,COUNTIF(AD$6:AD46,"CM2")),0),0)),'CM2'!$A$6:$B$36,2,0)&amp;" - "&amp;'CM2'!$A$1,AX46)))))))))))))))))),"")</f>
        <v/>
      </c>
      <c r="E46" s="42" t="str">
        <f ca="1">IFERROR(IF(AE46="","",IF(AE46="6A",INDEX(OFFSET('6A'!$A$6:$A$39,SMALL('6A'!AD$6:AD$39,COUNTIF(AE$6:AE46,"6A")),0),MATCH(1,OFFSET('6A'!G$6:G$39,SMALL('6A'!AD$6:AD$39,COUNTIF(AE$6:AE46,"6A")),0),0))&amp;" "&amp;VLOOKUP(INDEX(OFFSET('6A'!$A$6:$A$39,SMALL('6A'!AD$6:AD$39,COUNTIF(AE$6:AE46,"6A")),0),MATCH(1,OFFSET('6A'!G$6:G$39,SMALL('6A'!AD$6:AD$39,COUNTIF(AE$6:AE46,"6A")),0),0)),'6A'!$A$6:$B$39,2,0)&amp;" - "&amp;'6A'!$A$1,
IF(AE46="6B",INDEX(OFFSET('6B'!$A$6:$A$39,SMALL('6B'!AD$6:AD$39,COUNTIF(AE$6:AE46,"6B")),0),MATCH(1,OFFSET('6B'!G$6:G$39,SMALL('6B'!AD$6:AD$39,COUNTIF(AE$6:AE46,"6B")),0),0))&amp;" "&amp;VLOOKUP(INDEX(OFFSET('6B'!$A$6:$A$39,SMALL('6B'!AD$6:AD$39,COUNTIF(AE$6:AE46,"6B")),0),MATCH(1,OFFSET('6B'!G$6:G$39,SMALL('6B'!AD$6:AD$39,COUNTIF(AE$6:AE46,"6B")),0),0)),'6B'!$A$6:$B$39,2,0)&amp;" - "&amp;'6B'!$A$1,
IF(AE46="6C",INDEX(OFFSET('6C'!$A$6:$A$41,SMALL('6C'!AD$6:AD$41,COUNTIF(AE$6:AE46,"6C")),0),MATCH(1,OFFSET('6C'!G$6:G$41,SMALL('6C'!AD$6:AD$41,COUNTIF(AE$6:AE46,"6C")),0),0))&amp;" "&amp;VLOOKUP(INDEX(OFFSET('6C'!$A$6:$A$41,SMALL('6C'!AD$6:AD$41,COUNTIF(AE$6:AE46,"6C")),0),MATCH(1,OFFSET('6C'!G$6:G$41,SMALL('6C'!AD$6:AD$41,COUNTIF(AE$6:AE46,"6C")),0),0)),'6C'!$A$6:$B$41,2,0)&amp;" - "&amp;'6C'!$A$1,
IF(AE46="6D",INDEX(OFFSET('6D'!$A$6:$A$42,SMALL('6D'!AD$6:AD$42,COUNTIF(AE$6:AE46,"6D")),0),MATCH(1,OFFSET('6D'!G$6:G$42,SMALL('6D'!AD$6:AD$42,COUNTIF(AE$6:AE46,"6D")),0),0))&amp;" "&amp;VLOOKUP(INDEX(OFFSET('6D'!$A$6:$A$42,SMALL('6D'!AD$6:AD$42,COUNTIF(AE$6:AE46,"6D")),0),MATCH(1,OFFSET('6D'!G$6:G$42,SMALL('6D'!AD$6:AD$42,COUNTIF(AE$6:AE46,"6D")),0),0)),'6D'!$A$6:$B$42,2,0)&amp;" - "&amp;'6D'!$A$1,
IF(AE46="6E",INDEX(OFFSET('6E'!$A$6:$A$40,SMALL('6E'!AD$6:AD$40,COUNTIF(AE$6:AE46,"6E")),0),MATCH(1,OFFSET('6E'!G$6:G$40,SMALL('6E'!AD$6:AD$40,COUNTIF(AE$6:AE46,"6E")),0),0))&amp;" "&amp;VLOOKUP(INDEX(OFFSET('6E'!$A$6:$A$40,SMALL('6E'!AD$6:AD$40,COUNTIF(AE$6:AE46,"6E")),0),MATCH(1,OFFSET('6E'!G$6:G$40,SMALL('6E'!AD$6:AD$40,COUNTIF(AE$6:AE46,"6E")),0),0)),'6E'!$A$6:$B$40,2,0)&amp;" - "&amp;'6E'!$A$1,
IF(AE46="5A",INDEX(OFFSET('5A'!$A$6:$A$41,SMALL('5A'!AD$6:AD$41,COUNTIF(AE$6:AE46,"5A")),0),MATCH(1,OFFSET('5A'!G$6:G$41,SMALL('5A'!AD$6:AD$41,COUNTIF(AE$6:AE46,"5A")),0),0))&amp;" "&amp;VLOOKUP(INDEX(OFFSET('5A'!$A$6:$A$41,SMALL('5A'!AD$6:AD$41,COUNTIF(AE$6:AE46,"5A")),0),MATCH(1,OFFSET('5A'!G$6:G$41,SMALL('5A'!AD$6:AD$41,COUNTIF(AE$6:AE46,"5A")),0),0)),'5A'!$A$6:$B$41,2,0)&amp;" - "&amp;'5A'!$A$1,
IF(AE46="5B",INDEX(OFFSET('5B'!$A$6:$A$39,SMALL('5B'!AD$6:AD$39,COUNTIF(AE$6:AE46,"5B")),0),MATCH(1,OFFSET('5B'!G$6:G$39,SMALL('5B'!AD$6:AD$39,COUNTIF(AE$6:AE46,"5B")),0),0))&amp;" "&amp;VLOOKUP(INDEX(OFFSET('5B'!$A$6:$A$39,SMALL('5B'!AD$6:AD$39,COUNTIF(AE$6:AE46,"5B")),0),MATCH(1,OFFSET('5B'!G$6:G$39,SMALL('5B'!AD$6:AD$39,COUNTIF(AE$6:AE46,"5B")),0),0)),'5B'!$A$6:$B$39,2,0)&amp;" - "&amp;'5B'!$A$1,
IF(AE46="5C",INDEX(OFFSET('5C'!$A$6:$A$39,SMALL('5C'!AD$6:AD$39,COUNTIF(AE$6:AE46,"5C")),0),MATCH(1,OFFSET('5C'!G$6:G$39,SMALL('5C'!AD$6:AD$39,COUNTIF(AE$6:AE46,"5C")),0),0))&amp;" "&amp;VLOOKUP(INDEX(OFFSET('5C'!$A$6:$A$39,SMALL('5C'!AD$6:AD$39,COUNTIF(AE$6:AE46,"5C")),0),MATCH(1,OFFSET('5C'!G$6:G$39,SMALL('5C'!AD$6:AD$39,COUNTIF(AE$6:AE46,"5C")),0),0)),'5C'!$A$6:$B$39,2,0)&amp;" - "&amp;'5C'!$A$1,
IF(AE46="5D",INDEX(OFFSET('5D'!$A$6:$A$41,SMALL('5D'!AD$6:AD$41,COUNTIF(AE$6:AE46,"5D")),0),MATCH(1,OFFSET('5D'!G$6:G$41,SMALL('5D'!AD$6:AD$41,COUNTIF(AE$6:AE46,"5D")),0),0))&amp;" "&amp;VLOOKUP(INDEX(OFFSET('5D'!$A$6:$A$41,SMALL('5D'!AD$6:AD$41,COUNTIF(AE$6:AE46,"5D")),0),MATCH(1,OFFSET('5D'!G$6:G$41,SMALL('5D'!AD$6:AD$41,COUNTIF(AE$6:AE46,"5D")),0),0)),'5D'!$A$6:$B$41,2,0)&amp;" - "&amp;'5D'!$A$1,
IF(AE46="5E",INDEX(OFFSET('5E'!$A$6:$A$40,SMALL('5E'!AD$6:AD$40,COUNTIF(AE$6:AE46,"5E")),0),MATCH(1,OFFSET('5E'!G$6:G$40,SMALL('5E'!AD$6:AD$40,COUNTIF(AE$6:AE46,"5E")),0),0))&amp;" "&amp;VLOOKUP(INDEX(OFFSET('5E'!$A$6:$A$40,SMALL('5E'!AD$6:AD$40,COUNTIF(AE$6:AE46,"5E")),0),MATCH(1,OFFSET('5E'!G$6:G$40,SMALL('5E'!AD$6:AD$40,COUNTIF(AE$6:AE46,"5E")),0),0)),'5E'!$A$6:$B$40,2,0)&amp;" - "&amp;'5E'!$A$1,
IF(AE46="5F",INDEX(OFFSET('5F'!$A$6:$A$40,SMALL('5F'!AD$6:AD$40,COUNTIF(AE$6:AE46,"5F")),0),MATCH(1,OFFSET('5F'!G$6:G$40,SMALL('5F'!AD$6:AD$40,COUNTIF(AE$6:AE46,"5F")),0),0))&amp;" "&amp;VLOOKUP(INDEX(OFFSET('5F'!$A$6:$A$40,SMALL('5F'!AD$6:AD$40,COUNTIF(AE$6:AE46,"5F")),0),MATCH(1,OFFSET('5F'!G$6:G$40,SMALL('5F'!AD$6:AD$40,COUNTIF(AE$6:AE46,"5F")),0),0)),'5F'!$A$6:$B$40,2,0)&amp;" - "&amp;'5F'!$A$1,
IF(AE46="4A",INDEX(OFFSET('4A'!$A$6:$A$38,SMALL('4A'!AD$6:AD$38,COUNTIF(AE$6:AE46,"4A")),0),MATCH(1,OFFSET('4A'!G$6:G$38,SMALL('4A'!AD$6:AD$38,COUNTIF(AE$6:AE46,"4A")),0),0))&amp;" "&amp;VLOOKUP(INDEX(OFFSET('4A'!$A$6:$A$38,SMALL('4A'!AD$6:AD$38,COUNTIF(AE$6:AE46,"4A")),0),MATCH(1,OFFSET('4A'!G$6:G$38,SMALL('4A'!AD$6:AD$38,COUNTIF(AE$6:AE46,"4A")),0),0)),'4A'!$A$6:$B$38,2,0)&amp;" - "&amp;'4A'!$A$1,
IF(AE46="4B",INDEX(OFFSET('4B'!$A$6:$A$37,SMALL('4B'!AD$6:AD$37,COUNTIF(AE$6:AE46,"4B")),0),MATCH(1,OFFSET('4B'!G$6:G$37,SMALL('4B'!AD$6:AD$37,COUNTIF(AE$6:AE46,"4B")),0),0))&amp;" "&amp;VLOOKUP(INDEX(OFFSET('4B'!$A$6:$A$37,SMALL('4B'!AD$6:AD$37,COUNTIF(AE$6:AE46,"4B")),0),MATCH(1,OFFSET('4B'!G$6:G$37,SMALL('4B'!AD$6:AD$37,COUNTIF(AE$6:AE46,"4B")),0),0)),'4B'!$A$6:$B$37,2,0)&amp;" - "&amp;'4B'!$A$1,
IF(AE46="4C",INDEX(OFFSET('4C'!$A$6:$A$38,SMALL('4C'!AD$6:AD$38,COUNTIF(AE$6:AE46,"4C")),0),MATCH(1,OFFSET('4C'!G$6:G$38,SMALL('4C'!AD$6:AD$38,COUNTIF(AE$6:AE46,"4C")),0),0))&amp;" "&amp;VLOOKUP(INDEX(OFFSET('4C'!$A$6:$A$38,SMALL('4C'!AD$6:AD$38,COUNTIF(AE$6:AE46,"4C")),0),MATCH(1,OFFSET('4C'!G$6:G$38,SMALL('4C'!AD$6:AD$38,COUNTIF(AE$6:AE46,"4C")),0),0)),'4C'!$A$6:$B$38,2,0)&amp;" - "&amp;'4C'!$A$1,
IF(AE46="4D",INDEX(OFFSET('4D'!$A$6:$A$37,SMALL('4D'!AD$6:AD$37,COUNTIF(AE$6:AE46,"4D")),0),MATCH(1,OFFSET('4D'!G$6:G$37,SMALL('4D'!AD$6:AD$37,COUNTIF(AE$6:AE46,"4D")),0),0))&amp;" "&amp;VLOOKUP(INDEX(OFFSET('4D'!$A$6:$A$37,SMALL('4D'!AD$6:AD$37,COUNTIF(AE$6:AE46,"4D")),0),MATCH(1,OFFSET('4D'!G$6:G$37,SMALL('4D'!AD$6:AD$37,COUNTIF(AE$6:AE46,"4D")),0),0)),'4D'!$A$6:$B$37,2,0)&amp;" - "&amp;'4D'!$A$1,
IF(AE46="4E",INDEX(OFFSET('4E'!$A$6:$A$37,SMALL('4E'!AD$6:AD$37,COUNTIF(AE$6:AE46,"4E")),0),MATCH(1,OFFSET('4E'!G$6:G$37,SMALL('4E'!AD$6:AD$37,COUNTIF(AE$6:AE46,"4E")),0),0))&amp;" "&amp;VLOOKUP(INDEX(OFFSET('4E'!$A$6:$A$37,SMALL('4E'!AD$6:AD$37,COUNTIF(AE$6:AE46,"4E")),0),MATCH(1,OFFSET('4E'!G$6:G$37,SMALL('4E'!AD$6:AD$37,COUNTIF(AE$6:AE46,"4E")),0),0)),'4E'!$A$6:$B$37,2,0)&amp;" - "&amp;'4E'!$A$1,
IF(AE46="CM2",INDEX(OFFSET('CM2'!$A$6:$A$36,SMALL('CM2'!AD$6:AD$36,COUNTIF(AE$6:AE46,"CM2")),0),MATCH(1,OFFSET('CM2'!G$6:G$36,SMALL('CM2'!AD$6:AD$36,COUNTIF(AE$6:AE46,"CM2")),0),0))&amp;" "&amp;VLOOKUP(INDEX(OFFSET('CM2'!$A$6:$A$36,SMALL('CM2'!AD$6:AD$36,COUNTIF(AE$6:AE46,"CM2")),0),MATCH(1,OFFSET('CM2'!G$6:G$36,SMALL('CM2'!AD$6:AD$36,COUNTIF(AE$6:AE46,"CM2")),0),0)),'CM2'!$A$6:$B$36,2,0)&amp;" - "&amp;'CM2'!$A$1,AY46)))))))))))))))))),"")</f>
        <v/>
      </c>
      <c r="F46" s="44" t="str">
        <f ca="1">IFERROR(IF(AF46="","",IF(AF46="6A",INDEX(OFFSET('6A'!$A$6:$A$39,SMALL('6A'!AE$6:AE$39,COUNTIF(AF$6:AF46,"6A")),0),MATCH(1,OFFSET('6A'!H$6:H$39,SMALL('6A'!AE$6:AE$39,COUNTIF(AF$6:AF46,"6A")),0),0))&amp;" "&amp;VLOOKUP(INDEX(OFFSET('6A'!$A$6:$A$39,SMALL('6A'!AE$6:AE$39,COUNTIF(AF$6:AF46,"6A")),0),MATCH(1,OFFSET('6A'!H$6:H$39,SMALL('6A'!AE$6:AE$39,COUNTIF(AF$6:AF46,"6A")),0),0)),'6A'!$A$6:$B$39,2,0)&amp;" - "&amp;'6A'!$A$1,
IF(AF46="6B",INDEX(OFFSET('6B'!$A$6:$A$39,SMALL('6B'!AE$6:AE$39,COUNTIF(AF$6:AF46,"6B")),0),MATCH(1,OFFSET('6B'!H$6:H$39,SMALL('6B'!AE$6:AE$39,COUNTIF(AF$6:AF46,"6B")),0),0))&amp;" "&amp;VLOOKUP(INDEX(OFFSET('6B'!$A$6:$A$39,SMALL('6B'!AE$6:AE$39,COUNTIF(AF$6:AF46,"6B")),0),MATCH(1,OFFSET('6B'!H$6:H$39,SMALL('6B'!AE$6:AE$39,COUNTIF(AF$6:AF46,"6B")),0),0)),'6B'!$A$6:$B$39,2,0)&amp;" - "&amp;'6B'!$A$1,
IF(AF46="6C",INDEX(OFFSET('6C'!$A$6:$A$41,SMALL('6C'!AE$6:AE$41,COUNTIF(AF$6:AF46,"6C")),0),MATCH(1,OFFSET('6C'!H$6:H$41,SMALL('6C'!AE$6:AE$41,COUNTIF(AF$6:AF46,"6C")),0),0))&amp;" "&amp;VLOOKUP(INDEX(OFFSET('6C'!$A$6:$A$41,SMALL('6C'!AE$6:AE$41,COUNTIF(AF$6:AF46,"6C")),0),MATCH(1,OFFSET('6C'!H$6:H$41,SMALL('6C'!AE$6:AE$41,COUNTIF(AF$6:AF46,"6C")),0),0)),'6C'!$A$6:$B$41,2,0)&amp;" - "&amp;'6C'!$A$1,
IF(AF46="6D",INDEX(OFFSET('6D'!$A$6:$A$42,SMALL('6D'!AE$6:AE$42,COUNTIF(AF$6:AF46,"6D")),0),MATCH(1,OFFSET('6D'!H$6:H$42,SMALL('6D'!AE$6:AE$42,COUNTIF(AF$6:AF46,"6D")),0),0))&amp;" "&amp;VLOOKUP(INDEX(OFFSET('6D'!$A$6:$A$42,SMALL('6D'!AE$6:AE$42,COUNTIF(AF$6:AF46,"6D")),0),MATCH(1,OFFSET('6D'!H$6:H$42,SMALL('6D'!AE$6:AE$42,COUNTIF(AF$6:AF46,"6D")),0),0)),'6D'!$A$6:$B$42,2,0)&amp;" - "&amp;'6D'!$A$1,
IF(AF46="6E",INDEX(OFFSET('6E'!$A$6:$A$40,SMALL('6E'!AE$6:AE$40,COUNTIF(AF$6:AF46,"6E")),0),MATCH(1,OFFSET('6E'!H$6:H$40,SMALL('6E'!AE$6:AE$40,COUNTIF(AF$6:AF46,"6E")),0),0))&amp;" "&amp;VLOOKUP(INDEX(OFFSET('6E'!$A$6:$A$40,SMALL('6E'!AE$6:AE$40,COUNTIF(AF$6:AF46,"6E")),0),MATCH(1,OFFSET('6E'!H$6:H$40,SMALL('6E'!AE$6:AE$40,COUNTIF(AF$6:AF46,"6E")),0),0)),'6E'!$A$6:$B$40,2,0)&amp;" - "&amp;'6E'!$A$1,
IF(AF46="5A",INDEX(OFFSET('5A'!$A$6:$A$41,SMALL('5A'!AE$6:AE$41,COUNTIF(AF$6:AF46,"5A")),0),MATCH(1,OFFSET('5A'!H$6:H$41,SMALL('5A'!AE$6:AE$41,COUNTIF(AF$6:AF46,"5A")),0),0))&amp;" "&amp;VLOOKUP(INDEX(OFFSET('5A'!$A$6:$A$41,SMALL('5A'!AE$6:AE$41,COUNTIF(AF$6:AF46,"5A")),0),MATCH(1,OFFSET('5A'!H$6:H$41,SMALL('5A'!AE$6:AE$41,COUNTIF(AF$6:AF46,"5A")),0),0)),'5A'!$A$6:$B$41,2,0)&amp;" - "&amp;'5A'!$A$1,
IF(AF46="5B",INDEX(OFFSET('5B'!$A$6:$A$39,SMALL('5B'!AE$6:AE$39,COUNTIF(AF$6:AF46,"5B")),0),MATCH(1,OFFSET('5B'!H$6:H$39,SMALL('5B'!AE$6:AE$39,COUNTIF(AF$6:AF46,"5B")),0),0))&amp;" "&amp;VLOOKUP(INDEX(OFFSET('5B'!$A$6:$A$39,SMALL('5B'!AE$6:AE$39,COUNTIF(AF$6:AF46,"5B")),0),MATCH(1,OFFSET('5B'!H$6:H$39,SMALL('5B'!AE$6:AE$39,COUNTIF(AF$6:AF46,"5B")),0),0)),'5B'!$A$6:$B$39,2,0)&amp;" - "&amp;'5B'!$A$1,
IF(AF46="5C",INDEX(OFFSET('5C'!$A$6:$A$39,SMALL('5C'!AE$6:AE$39,COUNTIF(AF$6:AF46,"5C")),0),MATCH(1,OFFSET('5C'!H$6:H$39,SMALL('5C'!AE$6:AE$39,COUNTIF(AF$6:AF46,"5C")),0),0))&amp;" "&amp;VLOOKUP(INDEX(OFFSET('5C'!$A$6:$A$39,SMALL('5C'!AE$6:AE$39,COUNTIF(AF$6:AF46,"5C")),0),MATCH(1,OFFSET('5C'!H$6:H$39,SMALL('5C'!AE$6:AE$39,COUNTIF(AF$6:AF46,"5C")),0),0)),'5C'!$A$6:$B$39,2,0)&amp;" - "&amp;'5C'!$A$1,
IF(AF46="5D",INDEX(OFFSET('5D'!$A$6:$A$41,SMALL('5D'!AE$6:AE$41,COUNTIF(AF$6:AF46,"5D")),0),MATCH(1,OFFSET('5D'!H$6:H$41,SMALL('5D'!AE$6:AE$41,COUNTIF(AF$6:AF46,"5D")),0),0))&amp;" "&amp;VLOOKUP(INDEX(OFFSET('5D'!$A$6:$A$41,SMALL('5D'!AE$6:AE$41,COUNTIF(AF$6:AF46,"5D")),0),MATCH(1,OFFSET('5D'!H$6:H$41,SMALL('5D'!AE$6:AE$41,COUNTIF(AF$6:AF46,"5D")),0),0)),'5D'!$A$6:$B$41,2,0)&amp;" - "&amp;'5D'!$A$1,
IF(AF46="5E",INDEX(OFFSET('5E'!$A$6:$A$40,SMALL('5E'!AE$6:AE$40,COUNTIF(AF$6:AF46,"5E")),0),MATCH(1,OFFSET('5E'!H$6:H$40,SMALL('5E'!AE$6:AE$40,COUNTIF(AF$6:AF46,"5E")),0),0))&amp;" "&amp;VLOOKUP(INDEX(OFFSET('5E'!$A$6:$A$40,SMALL('5E'!AE$6:AE$40,COUNTIF(AF$6:AF46,"5E")),0),MATCH(1,OFFSET('5E'!H$6:H$40,SMALL('5E'!AE$6:AE$40,COUNTIF(AF$6:AF46,"5E")),0),0)),'5E'!$A$6:$B$40,2,0)&amp;" - "&amp;'5E'!$A$1,
IF(AF46="5F",INDEX(OFFSET('5F'!$A$6:$A$40,SMALL('5F'!AE$6:AE$40,COUNTIF(AF$6:AF46,"5F")),0),MATCH(1,OFFSET('5F'!H$6:H$40,SMALL('5F'!AE$6:AE$40,COUNTIF(AF$6:AF46,"5F")),0),0))&amp;" "&amp;VLOOKUP(INDEX(OFFSET('5F'!$A$6:$A$40,SMALL('5F'!AE$6:AE$40,COUNTIF(AF$6:AF46,"5F")),0),MATCH(1,OFFSET('5F'!H$6:H$40,SMALL('5F'!AE$6:AE$40,COUNTIF(AF$6:AF46,"5F")),0),0)),'5F'!$A$6:$B$40,2,0)&amp;" - "&amp;'5F'!$A$1,
IF(AF46="4A",INDEX(OFFSET('4A'!$A$6:$A$38,SMALL('4A'!AE$6:AE$38,COUNTIF(AF$6:AF46,"4A")),0),MATCH(1,OFFSET('4A'!H$6:H$38,SMALL('4A'!AE$6:AE$38,COUNTIF(AF$6:AF46,"4A")),0),0))&amp;" "&amp;VLOOKUP(INDEX(OFFSET('4A'!$A$6:$A$38,SMALL('4A'!AE$6:AE$38,COUNTIF(AF$6:AF46,"4A")),0),MATCH(1,OFFSET('4A'!H$6:H$38,SMALL('4A'!AE$6:AE$38,COUNTIF(AF$6:AF46,"4A")),0),0)),'4A'!$A$6:$B$38,2,0)&amp;" - "&amp;'4A'!$A$1,
IF(AF46="4B",INDEX(OFFSET('4B'!$A$6:$A$37,SMALL('4B'!AE$6:AE$37,COUNTIF(AF$6:AF46,"4B")),0),MATCH(1,OFFSET('4B'!H$6:H$37,SMALL('4B'!AE$6:AE$37,COUNTIF(AF$6:AF46,"4B")),0),0))&amp;" "&amp;VLOOKUP(INDEX(OFFSET('4B'!$A$6:$A$37,SMALL('4B'!AE$6:AE$37,COUNTIF(AF$6:AF46,"4B")),0),MATCH(1,OFFSET('4B'!H$6:H$37,SMALL('4B'!AE$6:AE$37,COUNTIF(AF$6:AF46,"4B")),0),0)),'4B'!$A$6:$B$37,2,0)&amp;" - "&amp;'4B'!$A$1,
IF(AF46="4C",INDEX(OFFSET('4C'!$A$6:$A$38,SMALL('4C'!AE$6:AE$38,COUNTIF(AF$6:AF46,"4C")),0),MATCH(1,OFFSET('4C'!H$6:H$38,SMALL('4C'!AE$6:AE$38,COUNTIF(AF$6:AF46,"4C")),0),0))&amp;" "&amp;VLOOKUP(INDEX(OFFSET('4C'!$A$6:$A$38,SMALL('4C'!AE$6:AE$38,COUNTIF(AF$6:AF46,"4C")),0),MATCH(1,OFFSET('4C'!H$6:H$38,SMALL('4C'!AE$6:AE$38,COUNTIF(AF$6:AF46,"4C")),0),0)),'4C'!$A$6:$B$38,2,0)&amp;" - "&amp;'4C'!$A$1,
IF(AF46="4D",INDEX(OFFSET('4D'!$A$6:$A$37,SMALL('4D'!AE$6:AE$37,COUNTIF(AF$6:AF46,"4D")),0),MATCH(1,OFFSET('4D'!H$6:H$37,SMALL('4D'!AE$6:AE$37,COUNTIF(AF$6:AF46,"4D")),0),0))&amp;" "&amp;VLOOKUP(INDEX(OFFSET('4D'!$A$6:$A$37,SMALL('4D'!AE$6:AE$37,COUNTIF(AF$6:AF46,"4D")),0),MATCH(1,OFFSET('4D'!H$6:H$37,SMALL('4D'!AE$6:AE$37,COUNTIF(AF$6:AF46,"4D")),0),0)),'4D'!$A$6:$B$37,2,0)&amp;" - "&amp;'4D'!$A$1,
IF(AF46="4E",INDEX(OFFSET('4E'!$A$6:$A$37,SMALL('4E'!AE$6:AE$37,COUNTIF(AF$6:AF46,"4E")),0),MATCH(1,OFFSET('4E'!H$6:H$37,SMALL('4E'!AE$6:AE$37,COUNTIF(AF$6:AF46,"4E")),0),0))&amp;" "&amp;VLOOKUP(INDEX(OFFSET('4E'!$A$6:$A$37,SMALL('4E'!AE$6:AE$37,COUNTIF(AF$6:AF46,"4E")),0),MATCH(1,OFFSET('4E'!H$6:H$37,SMALL('4E'!AE$6:AE$37,COUNTIF(AF$6:AF46,"4E")),0),0)),'4E'!$A$6:$B$37,2,0)&amp;" - "&amp;'4E'!$A$1,
IF(AF46="CM2",INDEX(OFFSET('CM2'!$A$6:$A$36,SMALL('CM2'!AE$6:AE$36,COUNTIF(AF$6:AF46,"CM2")),0),MATCH(1,OFFSET('CM2'!H$6:H$36,SMALL('CM2'!AE$6:AE$36,COUNTIF(AF$6:AF46,"CM2")),0),0))&amp;" "&amp;VLOOKUP(INDEX(OFFSET('CM2'!$A$6:$A$36,SMALL('CM2'!AE$6:AE$36,COUNTIF(AF$6:AF46,"CM2")),0),MATCH(1,OFFSET('CM2'!H$6:H$36,SMALL('CM2'!AE$6:AE$36,COUNTIF(AF$6:AF46,"CM2")),0),0)),'CM2'!$A$6:$B$36,2,0)&amp;" - "&amp;'CM2'!$A$1,AZ46)))))))))))))))))),"")</f>
        <v/>
      </c>
      <c r="G46" s="30"/>
      <c r="H46" s="34" t="str">
        <f ca="1">IFERROR(IF(AH46="","",IF(AH46="6A",INDEX(OFFSET('6A'!$A$6:$A$39,SMALL('6A'!AG$6:AG$39,COUNTIF(AH$6:AH46,"6A")),0),MATCH(1,OFFSET('6A'!J$6:J$39,SMALL('6A'!AG$6:AG$39,COUNTIF(AH$6:AH46,"6A")),0),0))&amp;" "&amp;VLOOKUP(INDEX(OFFSET('6A'!$A$6:$A$39,SMALL('6A'!AG$6:AG$39,COUNTIF(AH$6:AH46,"6A")),0),MATCH(1,OFFSET('6A'!J$6:J$39,SMALL('6A'!AG$6:AG$39,COUNTIF(AH$6:AH46,"6A")),0),0)),'6A'!$A$6:$B$39,2,0)&amp;" - "&amp;'6A'!$A$1,
IF(AH46="6B",INDEX(OFFSET('6B'!$A$6:$A$39,SMALL('6B'!AG$6:AG$39,COUNTIF(AH$6:AH46,"6B")),0),MATCH(1,OFFSET('6B'!J$6:J$39,SMALL('6B'!AG$6:AG$39,COUNTIF(AH$6:AH46,"6B")),0),0))&amp;" "&amp;VLOOKUP(INDEX(OFFSET('6B'!$A$6:$A$39,SMALL('6B'!AG$6:AG$39,COUNTIF(AH$6:AH46,"6B")),0),MATCH(1,OFFSET('6B'!J$6:J$39,SMALL('6B'!AG$6:AG$39,COUNTIF(AH$6:AH46,"6B")),0),0)),'6B'!$A$6:$B$39,2,0)&amp;" - "&amp;'6B'!$A$1,
IF(AH46="6C",INDEX(OFFSET('6C'!$A$6:$A$41,SMALL('6C'!AG$6:AG$41,COUNTIF(AH$6:AH46,"6C")),0),MATCH(1,OFFSET('6C'!J$6:J$41,SMALL('6C'!AG$6:AG$41,COUNTIF(AH$6:AH46,"6C")),0),0))&amp;" "&amp;VLOOKUP(INDEX(OFFSET('6C'!$A$6:$A$41,SMALL('6C'!AG$6:AG$41,COUNTIF(AH$6:AH46,"6C")),0),MATCH(1,OFFSET('6C'!J$6:J$41,SMALL('6C'!AG$6:AG$41,COUNTIF(AH$6:AH46,"6C")),0),0)),'6C'!$A$6:$B$41,2,0)&amp;" - "&amp;'6C'!$A$1,
IF(AH46="6D",INDEX(OFFSET('6D'!$A$6:$A$42,SMALL('6D'!AG$6:AG$42,COUNTIF(AH$6:AH46,"6D")),0),MATCH(1,OFFSET('6D'!J$6:J$42,SMALL('6D'!AG$6:AG$42,COUNTIF(AH$6:AH46,"6D")),0),0))&amp;" "&amp;VLOOKUP(INDEX(OFFSET('6D'!$A$6:$A$42,SMALL('6D'!AG$6:AG$42,COUNTIF(AH$6:AH46,"6D")),0),MATCH(1,OFFSET('6D'!J$6:J$42,SMALL('6D'!AG$6:AG$42,COUNTIF(AH$6:AH46,"6D")),0),0)),'6D'!$A$6:$B$42,2,0)&amp;" - "&amp;'6D'!$A$1,
IF(AH46="6E",INDEX(OFFSET('6E'!$A$6:$A$40,SMALL('6E'!AG$6:AG$40,COUNTIF(AH$6:AH46,"6E")),0),MATCH(1,OFFSET('6E'!J$6:J$40,SMALL('6E'!AG$6:AG$40,COUNTIF(AH$6:AH46,"6E")),0),0))&amp;" "&amp;VLOOKUP(INDEX(OFFSET('6E'!$A$6:$A$40,SMALL('6E'!AG$6:AG$40,COUNTIF(AH$6:AH46,"6E")),0),MATCH(1,OFFSET('6E'!J$6:J$40,SMALL('6E'!AG$6:AG$40,COUNTIF(AH$6:AH46,"6E")),0),0)),'6E'!$A$6:$B$40,2,0)&amp;" - "&amp;'6E'!$A$1,
IF(AH46="5A",INDEX(OFFSET('5A'!$A$6:$A$41,SMALL('5A'!AG$6:AG$41,COUNTIF(AH$6:AH46,"5A")),0),MATCH(1,OFFSET('5A'!J$6:J$41,SMALL('5A'!AG$6:AG$41,COUNTIF(AH$6:AH46,"5A")),0),0))&amp;" "&amp;VLOOKUP(INDEX(OFFSET('5A'!$A$6:$A$41,SMALL('5A'!AG$6:AG$41,COUNTIF(AH$6:AH46,"5A")),0),MATCH(1,OFFSET('5A'!J$6:J$41,SMALL('5A'!AG$6:AG$41,COUNTIF(AH$6:AH46,"5A")),0),0)),'5A'!$A$6:$B$41,2,0)&amp;" - "&amp;'5A'!$A$1,
IF(AH46="5B",INDEX(OFFSET('5B'!$A$6:$A$39,SMALL('5B'!AG$6:AG$39,COUNTIF(AH$6:AH46,"5B")),0),MATCH(1,OFFSET('5B'!J$6:J$39,SMALL('5B'!AG$6:AG$39,COUNTIF(AH$6:AH46,"5B")),0),0))&amp;" "&amp;VLOOKUP(INDEX(OFFSET('5B'!$A$6:$A$39,SMALL('5B'!AG$6:AG$39,COUNTIF(AH$6:AH46,"5B")),0),MATCH(1,OFFSET('5B'!J$6:J$39,SMALL('5B'!AG$6:AG$39,COUNTIF(AH$6:AH46,"5B")),0),0)),'5B'!$A$6:$B$39,2,0)&amp;" - "&amp;'5B'!$A$1,
IF(AH46="5C",INDEX(OFFSET('5C'!$A$6:$A$39,SMALL('5C'!AG$6:AG$39,COUNTIF(AH$6:AH46,"5C")),0),MATCH(1,OFFSET('5C'!J$6:J$39,SMALL('5C'!AG$6:AG$39,COUNTIF(AH$6:AH46,"5C")),0),0))&amp;" "&amp;VLOOKUP(INDEX(OFFSET('5C'!$A$6:$A$39,SMALL('5C'!AG$6:AG$39,COUNTIF(AH$6:AH46,"5C")),0),MATCH(1,OFFSET('5C'!J$6:J$39,SMALL('5C'!AG$6:AG$39,COUNTIF(AH$6:AH46,"5C")),0),0)),'5C'!$A$6:$B$39,2,0)&amp;" - "&amp;'5C'!$A$1,
IF(AH46="5D",INDEX(OFFSET('5D'!$A$6:$A$41,SMALL('5D'!AG$6:AG$41,COUNTIF(AH$6:AH46,"5D")),0),MATCH(1,OFFSET('5D'!J$6:J$41,SMALL('5D'!AG$6:AG$41,COUNTIF(AH$6:AH46,"5D")),0),0))&amp;" "&amp;VLOOKUP(INDEX(OFFSET('5D'!$A$6:$A$41,SMALL('5D'!AG$6:AG$41,COUNTIF(AH$6:AH46,"5D")),0),MATCH(1,OFFSET('5D'!J$6:J$41,SMALL('5D'!AG$6:AG$41,COUNTIF(AH$6:AH46,"5D")),0),0)),'5D'!$A$6:$B$41,2,0)&amp;" - "&amp;'5D'!$A$1,
IF(AH46="5E",INDEX(OFFSET('5E'!$A$6:$A$40,SMALL('5E'!AG$6:AG$40,COUNTIF(AH$6:AH46,"5E")),0),MATCH(1,OFFSET('5E'!J$6:J$40,SMALL('5E'!AG$6:AG$40,COUNTIF(AH$6:AH46,"5E")),0),0))&amp;" "&amp;VLOOKUP(INDEX(OFFSET('5E'!$A$6:$A$40,SMALL('5E'!AG$6:AG$40,COUNTIF(AH$6:AH46,"5E")),0),MATCH(1,OFFSET('5E'!J$6:J$40,SMALL('5E'!AG$6:AG$40,COUNTIF(AH$6:AH46,"5E")),0),0)),'5E'!$A$6:$B$40,2,0)&amp;" - "&amp;'5E'!$A$1,
IF(AH46="5F",INDEX(OFFSET('5F'!$A$6:$A$40,SMALL('5F'!AG$6:AG$40,COUNTIF(AH$6:AH46,"5F")),0),MATCH(1,OFFSET('5F'!J$6:J$40,SMALL('5F'!AG$6:AG$40,COUNTIF(AH$6:AH46,"5F")),0),0))&amp;" "&amp;VLOOKUP(INDEX(OFFSET('5F'!$A$6:$A$40,SMALL('5F'!AG$6:AG$40,COUNTIF(AH$6:AH46,"5F")),0),MATCH(1,OFFSET('5F'!J$6:J$40,SMALL('5F'!AG$6:AG$40,COUNTIF(AH$6:AH46,"5F")),0),0)),'5F'!$A$6:$B$40,2,0)&amp;" - "&amp;'5F'!$A$1,
IF(AH46="4A",INDEX(OFFSET('4A'!$A$6:$A$38,SMALL('4A'!AG$6:AG$38,COUNTIF(AH$6:AH46,"4A")),0),MATCH(1,OFFSET('4A'!J$6:J$38,SMALL('4A'!AG$6:AG$38,COUNTIF(AH$6:AH46,"4A")),0),0))&amp;" "&amp;VLOOKUP(INDEX(OFFSET('4A'!$A$6:$A$38,SMALL('4A'!AG$6:AG$38,COUNTIF(AH$6:AH46,"4A")),0),MATCH(1,OFFSET('4A'!J$6:J$38,SMALL('4A'!AG$6:AG$38,COUNTIF(AH$6:AH46,"4A")),0),0)),'4A'!$A$6:$B$38,2,0)&amp;" - "&amp;'4A'!$A$1,
IF(AH46="4B",INDEX(OFFSET('4B'!$A$6:$A$37,SMALL('4B'!AG$6:AG$37,COUNTIF(AH$6:AH46,"4B")),0),MATCH(1,OFFSET('4B'!J$6:J$37,SMALL('4B'!AG$6:AG$37,COUNTIF(AH$6:AH46,"4B")),0),0))&amp;" "&amp;VLOOKUP(INDEX(OFFSET('4B'!$A$6:$A$37,SMALL('4B'!AG$6:AG$37,COUNTIF(AH$6:AH46,"4B")),0),MATCH(1,OFFSET('4B'!J$6:J$37,SMALL('4B'!AG$6:AG$37,COUNTIF(AH$6:AH46,"4B")),0),0)),'4B'!$A$6:$B$37,2,0)&amp;" - "&amp;'4B'!$A$1,
IF(AH46="4C",INDEX(OFFSET('4C'!$A$6:$A$38,SMALL('4C'!AG$6:AG$38,COUNTIF(AH$6:AH46,"4C")),0),MATCH(1,OFFSET('4C'!J$6:J$38,SMALL('4C'!AG$6:AG$38,COUNTIF(AH$6:AH46,"4C")),0),0))&amp;" "&amp;VLOOKUP(INDEX(OFFSET('4C'!$A$6:$A$38,SMALL('4C'!AG$6:AG$38,COUNTIF(AH$6:AH46,"4C")),0),MATCH(1,OFFSET('4C'!J$6:J$38,SMALL('4C'!AG$6:AG$38,COUNTIF(AH$6:AH46,"4C")),0),0)),'4C'!$A$6:$B$38,2,0)&amp;" - "&amp;'4C'!$A$1,
IF(AH46="4D",INDEX(OFFSET('4D'!$A$6:$A$37,SMALL('4D'!AG$6:AG$37,COUNTIF(AH$6:AH46,"4D")),0),MATCH(1,OFFSET('4D'!J$6:J$37,SMALL('4D'!AG$6:AG$37,COUNTIF(AH$6:AH46,"4D")),0),0))&amp;" "&amp;VLOOKUP(INDEX(OFFSET('4D'!$A$6:$A$37,SMALL('4D'!AG$6:AG$37,COUNTIF(AH$6:AH46,"4D")),0),MATCH(1,OFFSET('4D'!J$6:J$37,SMALL('4D'!AG$6:AG$37,COUNTIF(AH$6:AH46,"4D")),0),0)),'4D'!$A$6:$B$37,2,0)&amp;" - "&amp;'4D'!$A$1,
IF(AH46="4E",INDEX(OFFSET('4E'!$A$6:$A$37,SMALL('4E'!AG$6:AG$37,COUNTIF(AH$6:AH46,"4E")),0),MATCH(1,OFFSET('4E'!J$6:J$37,SMALL('4E'!AG$6:AG$37,COUNTIF(AH$6:AH46,"4E")),0),0))&amp;" "&amp;VLOOKUP(INDEX(OFFSET('4E'!$A$6:$A$37,SMALL('4E'!AG$6:AG$37,COUNTIF(AH$6:AH46,"4E")),0),MATCH(1,OFFSET('4E'!J$6:J$37,SMALL('4E'!AG$6:AG$37,COUNTIF(AH$6:AH46,"4E")),0),0)),'4E'!$A$6:$B$37,2,0)&amp;" - "&amp;'4E'!$A$1,
IF(AH46="CM2",INDEX(OFFSET('CM2'!$A$6:$A$36,SMALL('CM2'!AG$6:AG$36,COUNTIF(AH$6:AH46,"CM2")),0),MATCH(1,OFFSET('CM2'!J$6:J$36,SMALL('CM2'!AG$6:AG$36,COUNTIF(AH$6:AH46,"CM2")),0),0))&amp;" "&amp;VLOOKUP(INDEX(OFFSET('CM2'!$A$6:$A$36,SMALL('CM2'!AG$6:AG$36,COUNTIF(AH$6:AH46,"CM2")),0),MATCH(1,OFFSET('CM2'!J$6:J$36,SMALL('CM2'!AG$6:AG$36,COUNTIF(AH$6:AH46,"CM2")),0),0)),'CM2'!$A$6:$B$36,2,0)&amp;" - "&amp;'CM2'!$A$1,BB46)))))))))))))))))),"")</f>
        <v/>
      </c>
      <c r="I46" s="56" t="str">
        <f ca="1">IFERROR(IF(AI46="","",IF(AI46="6A",INDEX(OFFSET('6A'!$A$6:$A$39,SMALL('6A'!AH$6:AH$39,COUNTIF(AI$6:AI46,"6A")),0),MATCH(1,OFFSET('6A'!K$6:K$39,SMALL('6A'!AH$6:AH$39,COUNTIF(AI$6:AI46,"6A")),0),0))&amp;" "&amp;VLOOKUP(INDEX(OFFSET('6A'!$A$6:$A$39,SMALL('6A'!AH$6:AH$39,COUNTIF(AI$6:AI46,"6A")),0),MATCH(1,OFFSET('6A'!K$6:K$39,SMALL('6A'!AH$6:AH$39,COUNTIF(AI$6:AI46,"6A")),0),0)),'6A'!$A$6:$B$39,2,0)&amp;" - "&amp;'6A'!$A$1,
IF(AI46="6B",INDEX(OFFSET('6B'!$A$6:$A$39,SMALL('6B'!AH$6:AH$39,COUNTIF(AI$6:AI46,"6B")),0),MATCH(1,OFFSET('6B'!K$6:K$39,SMALL('6B'!AH$6:AH$39,COUNTIF(AI$6:AI46,"6B")),0),0))&amp;" "&amp;VLOOKUP(INDEX(OFFSET('6B'!$A$6:$A$39,SMALL('6B'!AH$6:AH$39,COUNTIF(AI$6:AI46,"6B")),0),MATCH(1,OFFSET('6B'!K$6:K$39,SMALL('6B'!AH$6:AH$39,COUNTIF(AI$6:AI46,"6B")),0),0)),'6B'!$A$6:$B$39,2,0)&amp;" - "&amp;'6B'!$A$1,
IF(AI46="6C",INDEX(OFFSET('6C'!$A$6:$A$41,SMALL('6C'!AH$6:AH$41,COUNTIF(AI$6:AI46,"6C")),0),MATCH(1,OFFSET('6C'!K$6:K$41,SMALL('6C'!AH$6:AH$41,COUNTIF(AI$6:AI46,"6C")),0),0))&amp;" "&amp;VLOOKUP(INDEX(OFFSET('6C'!$A$6:$A$41,SMALL('6C'!AH$6:AH$41,COUNTIF(AI$6:AI46,"6C")),0),MATCH(1,OFFSET('6C'!K$6:K$41,SMALL('6C'!AH$6:AH$41,COUNTIF(AI$6:AI46,"6C")),0),0)),'6C'!$A$6:$B$41,2,0)&amp;" - "&amp;'6C'!$A$1,
IF(AI46="6D",INDEX(OFFSET('6D'!$A$6:$A$42,SMALL('6D'!AH$6:AH$42,COUNTIF(AI$6:AI46,"6D")),0),MATCH(1,OFFSET('6D'!K$6:K$42,SMALL('6D'!AH$6:AH$42,COUNTIF(AI$6:AI46,"6D")),0),0))&amp;" "&amp;VLOOKUP(INDEX(OFFSET('6D'!$A$6:$A$42,SMALL('6D'!AH$6:AH$42,COUNTIF(AI$6:AI46,"6D")),0),MATCH(1,OFFSET('6D'!K$6:K$42,SMALL('6D'!AH$6:AH$42,COUNTIF(AI$6:AI46,"6D")),0),0)),'6D'!$A$6:$B$42,2,0)&amp;" - "&amp;'6D'!$A$1,
IF(AI46="6E",INDEX(OFFSET('6E'!$A$6:$A$40,SMALL('6E'!AH$6:AH$40,COUNTIF(AI$6:AI46,"6E")),0),MATCH(1,OFFSET('6E'!K$6:K$40,SMALL('6E'!AH$6:AH$40,COUNTIF(AI$6:AI46,"6E")),0),0))&amp;" "&amp;VLOOKUP(INDEX(OFFSET('6E'!$A$6:$A$40,SMALL('6E'!AH$6:AH$40,COUNTIF(AI$6:AI46,"6E")),0),MATCH(1,OFFSET('6E'!K$6:K$40,SMALL('6E'!AH$6:AH$40,COUNTIF(AI$6:AI46,"6E")),0),0)),'6E'!$A$6:$B$40,2,0)&amp;" - "&amp;'6E'!$A$1,
IF(AI46="5A",INDEX(OFFSET('5A'!$A$6:$A$41,SMALL('5A'!AH$6:AH$41,COUNTIF(AI$6:AI46,"5A")),0),MATCH(1,OFFSET('5A'!K$6:K$41,SMALL('5A'!AH$6:AH$41,COUNTIF(AI$6:AI46,"5A")),0),0))&amp;" "&amp;VLOOKUP(INDEX(OFFSET('5A'!$A$6:$A$41,SMALL('5A'!AH$6:AH$41,COUNTIF(AI$6:AI46,"5A")),0),MATCH(1,OFFSET('5A'!K$6:K$41,SMALL('5A'!AH$6:AH$41,COUNTIF(AI$6:AI46,"5A")),0),0)),'5A'!$A$6:$B$41,2,0)&amp;" - "&amp;'5A'!$A$1,
IF(AI46="5B",INDEX(OFFSET('5B'!$A$6:$A$39,SMALL('5B'!AH$6:AH$39,COUNTIF(AI$6:AI46,"5B")),0),MATCH(1,OFFSET('5B'!K$6:K$39,SMALL('5B'!AH$6:AH$39,COUNTIF(AI$6:AI46,"5B")),0),0))&amp;" "&amp;VLOOKUP(INDEX(OFFSET('5B'!$A$6:$A$39,SMALL('5B'!AH$6:AH$39,COUNTIF(AI$6:AI46,"5B")),0),MATCH(1,OFFSET('5B'!K$6:K$39,SMALL('5B'!AH$6:AH$39,COUNTIF(AI$6:AI46,"5B")),0),0)),'5B'!$A$6:$B$39,2,0)&amp;" - "&amp;'5B'!$A$1,
IF(AI46="5C",INDEX(OFFSET('5C'!$A$6:$A$39,SMALL('5C'!AH$6:AH$39,COUNTIF(AI$6:AI46,"5C")),0),MATCH(1,OFFSET('5C'!K$6:K$39,SMALL('5C'!AH$6:AH$39,COUNTIF(AI$6:AI46,"5C")),0),0))&amp;" "&amp;VLOOKUP(INDEX(OFFSET('5C'!$A$6:$A$39,SMALL('5C'!AH$6:AH$39,COUNTIF(AI$6:AI46,"5C")),0),MATCH(1,OFFSET('5C'!K$6:K$39,SMALL('5C'!AH$6:AH$39,COUNTIF(AI$6:AI46,"5C")),0),0)),'5C'!$A$6:$B$39,2,0)&amp;" - "&amp;'5C'!$A$1,
IF(AI46="5D",INDEX(OFFSET('5D'!$A$6:$A$41,SMALL('5D'!AH$6:AH$41,COUNTIF(AI$6:AI46,"5D")),0),MATCH(1,OFFSET('5D'!K$6:K$41,SMALL('5D'!AH$6:AH$41,COUNTIF(AI$6:AI46,"5D")),0),0))&amp;" "&amp;VLOOKUP(INDEX(OFFSET('5D'!$A$6:$A$41,SMALL('5D'!AH$6:AH$41,COUNTIF(AI$6:AI46,"5D")),0),MATCH(1,OFFSET('5D'!K$6:K$41,SMALL('5D'!AH$6:AH$41,COUNTIF(AI$6:AI46,"5D")),0),0)),'5D'!$A$6:$B$41,2,0)&amp;" - "&amp;'5D'!$A$1,
IF(AI46="5E",INDEX(OFFSET('5E'!$A$6:$A$40,SMALL('5E'!AH$6:AH$40,COUNTIF(AI$6:AI46,"5E")),0),MATCH(1,OFFSET('5E'!K$6:K$40,SMALL('5E'!AH$6:AH$40,COUNTIF(AI$6:AI46,"5E")),0),0))&amp;" "&amp;VLOOKUP(INDEX(OFFSET('5E'!$A$6:$A$40,SMALL('5E'!AH$6:AH$40,COUNTIF(AI$6:AI46,"5E")),0),MATCH(1,OFFSET('5E'!K$6:K$40,SMALL('5E'!AH$6:AH$40,COUNTIF(AI$6:AI46,"5E")),0),0)),'5E'!$A$6:$B$40,2,0)&amp;" - "&amp;'5E'!$A$1,
IF(AI46="5F",INDEX(OFFSET('5F'!$A$6:$A$40,SMALL('5F'!AH$6:AH$40,COUNTIF(AI$6:AI46,"5F")),0),MATCH(1,OFFSET('5F'!K$6:K$40,SMALL('5F'!AH$6:AH$40,COUNTIF(AI$6:AI46,"5F")),0),0))&amp;" "&amp;VLOOKUP(INDEX(OFFSET('5F'!$A$6:$A$40,SMALL('5F'!AH$6:AH$40,COUNTIF(AI$6:AI46,"5F")),0),MATCH(1,OFFSET('5F'!K$6:K$40,SMALL('5F'!AH$6:AH$40,COUNTIF(AI$6:AI46,"5F")),0),0)),'5F'!$A$6:$B$40,2,0)&amp;" - "&amp;'5F'!$A$1,
IF(AI46="4A",INDEX(OFFSET('4A'!$A$6:$A$38,SMALL('4A'!AH$6:AH$38,COUNTIF(AI$6:AI46,"4A")),0),MATCH(1,OFFSET('4A'!K$6:K$38,SMALL('4A'!AH$6:AH$38,COUNTIF(AI$6:AI46,"4A")),0),0))&amp;" "&amp;VLOOKUP(INDEX(OFFSET('4A'!$A$6:$A$38,SMALL('4A'!AH$6:AH$38,COUNTIF(AI$6:AI46,"4A")),0),MATCH(1,OFFSET('4A'!K$6:K$38,SMALL('4A'!AH$6:AH$38,COUNTIF(AI$6:AI46,"4A")),0),0)),'4A'!$A$6:$B$38,2,0)&amp;" - "&amp;'4A'!$A$1,
IF(AI46="4B",INDEX(OFFSET('4B'!$A$6:$A$37,SMALL('4B'!AH$6:AH$37,COUNTIF(AI$6:AI46,"4B")),0),MATCH(1,OFFSET('4B'!K$6:K$37,SMALL('4B'!AH$6:AH$37,COUNTIF(AI$6:AI46,"4B")),0),0))&amp;" "&amp;VLOOKUP(INDEX(OFFSET('4B'!$A$6:$A$37,SMALL('4B'!AH$6:AH$37,COUNTIF(AI$6:AI46,"4B")),0),MATCH(1,OFFSET('4B'!K$6:K$37,SMALL('4B'!AH$6:AH$37,COUNTIF(AI$6:AI46,"4B")),0),0)),'4B'!$A$6:$B$37,2,0)&amp;" - "&amp;'4B'!$A$1,
IF(AI46="4C",INDEX(OFFSET('4C'!$A$6:$A$38,SMALL('4C'!AH$6:AH$38,COUNTIF(AI$6:AI46,"4C")),0),MATCH(1,OFFSET('4C'!K$6:K$38,SMALL('4C'!AH$6:AH$38,COUNTIF(AI$6:AI46,"4C")),0),0))&amp;" "&amp;VLOOKUP(INDEX(OFFSET('4C'!$A$6:$A$38,SMALL('4C'!AH$6:AH$38,COUNTIF(AI$6:AI46,"4C")),0),MATCH(1,OFFSET('4C'!K$6:K$38,SMALL('4C'!AH$6:AH$38,COUNTIF(AI$6:AI46,"4C")),0),0)),'4C'!$A$6:$B$38,2,0)&amp;" - "&amp;'4C'!$A$1,
IF(AI46="4D",INDEX(OFFSET('4D'!$A$6:$A$37,SMALL('4D'!AH$6:AH$37,COUNTIF(AI$6:AI46,"4D")),0),MATCH(1,OFFSET('4D'!K$6:K$37,SMALL('4D'!AH$6:AH$37,COUNTIF(AI$6:AI46,"4D")),0),0))&amp;" "&amp;VLOOKUP(INDEX(OFFSET('4D'!$A$6:$A$37,SMALL('4D'!AH$6:AH$37,COUNTIF(AI$6:AI46,"4D")),0),MATCH(1,OFFSET('4D'!K$6:K$37,SMALL('4D'!AH$6:AH$37,COUNTIF(AI$6:AI46,"4D")),0),0)),'4D'!$A$6:$B$37,2,0)&amp;" - "&amp;'4D'!$A$1,
IF(AI46="4E",INDEX(OFFSET('4E'!$A$6:$A$37,SMALL('4E'!AH$6:AH$37,COUNTIF(AI$6:AI46,"4E")),0),MATCH(1,OFFSET('4E'!K$6:K$37,SMALL('4E'!AH$6:AH$37,COUNTIF(AI$6:AI46,"4E")),0),0))&amp;" "&amp;VLOOKUP(INDEX(OFFSET('4E'!$A$6:$A$37,SMALL('4E'!AH$6:AH$37,COUNTIF(AI$6:AI46,"4E")),0),MATCH(1,OFFSET('4E'!K$6:K$37,SMALL('4E'!AH$6:AH$37,COUNTIF(AI$6:AI46,"4E")),0),0)),'4E'!$A$6:$B$37,2,0)&amp;" - "&amp;'4E'!$A$1,
IF(AI46="CM2",INDEX(OFFSET('CM2'!$A$6:$A$36,SMALL('CM2'!AH$6:AH$36,COUNTIF(AI$6:AI46,"CM2")),0),MATCH(1,OFFSET('CM2'!K$6:K$36,SMALL('CM2'!AH$6:AH$36,COUNTIF(AI$6:AI46,"CM2")),0),0))&amp;" "&amp;VLOOKUP(INDEX(OFFSET('CM2'!$A$6:$A$36,SMALL('CM2'!AH$6:AH$36,COUNTIF(AI$6:AI46,"CM2")),0),MATCH(1,OFFSET('CM2'!K$6:K$36,SMALL('CM2'!AH$6:AH$36,COUNTIF(AI$6:AI46,"CM2")),0),0)),'CM2'!$A$6:$B$36,2,0)&amp;" - "&amp;'CM2'!$A$1,BC46)))))))))))))))))),"")</f>
        <v/>
      </c>
      <c r="J46" s="65" t="str">
        <f ca="1">IFERROR(IF(AJ46="","",IF(AJ46="6A",INDEX(OFFSET('6A'!$A$6:$A$39,SMALL('6A'!AI$6:AI$39,COUNTIF(AJ$6:AJ46,"6A")),0),MATCH(1,OFFSET('6A'!L$6:L$39,SMALL('6A'!AI$6:AI$39,COUNTIF(AJ$6:AJ46,"6A")),0),0))&amp;" "&amp;VLOOKUP(INDEX(OFFSET('6A'!$A$6:$A$39,SMALL('6A'!AI$6:AI$39,COUNTIF(AJ$6:AJ46,"6A")),0),MATCH(1,OFFSET('6A'!L$6:L$39,SMALL('6A'!AI$6:AI$39,COUNTIF(AJ$6:AJ46,"6A")),0),0)),'6A'!$A$6:$B$39,2,0)&amp;" - "&amp;'6A'!$A$1,
IF(AJ46="6B",INDEX(OFFSET('6B'!$A$6:$A$39,SMALL('6B'!AI$6:AI$39,COUNTIF(AJ$6:AJ46,"6B")),0),MATCH(1,OFFSET('6B'!L$6:L$39,SMALL('6B'!AI$6:AI$39,COUNTIF(AJ$6:AJ46,"6B")),0),0))&amp;" "&amp;VLOOKUP(INDEX(OFFSET('6B'!$A$6:$A$39,SMALL('6B'!AI$6:AI$39,COUNTIF(AJ$6:AJ46,"6B")),0),MATCH(1,OFFSET('6B'!L$6:L$39,SMALL('6B'!AI$6:AI$39,COUNTIF(AJ$6:AJ46,"6B")),0),0)),'6B'!$A$6:$B$39,2,0)&amp;" - "&amp;'6B'!$A$1,
IF(AJ46="6C",INDEX(OFFSET('6C'!$A$6:$A$41,SMALL('6C'!AI$6:AI$41,COUNTIF(AJ$6:AJ46,"6C")),0),MATCH(1,OFFSET('6C'!L$6:L$41,SMALL('6C'!AI$6:AI$41,COUNTIF(AJ$6:AJ46,"6C")),0),0))&amp;" "&amp;VLOOKUP(INDEX(OFFSET('6C'!$A$6:$A$41,SMALL('6C'!AI$6:AI$41,COUNTIF(AJ$6:AJ46,"6C")),0),MATCH(1,OFFSET('6C'!L$6:L$41,SMALL('6C'!AI$6:AI$41,COUNTIF(AJ$6:AJ46,"6C")),0),0)),'6C'!$A$6:$B$41,2,0)&amp;" - "&amp;'6C'!$A$1,
IF(AJ46="6D",INDEX(OFFSET('6D'!$A$6:$A$42,SMALL('6D'!AI$6:AI$42,COUNTIF(AJ$6:AJ46,"6D")),0),MATCH(1,OFFSET('6D'!L$6:L$42,SMALL('6D'!AI$6:AI$42,COUNTIF(AJ$6:AJ46,"6D")),0),0))&amp;" "&amp;VLOOKUP(INDEX(OFFSET('6D'!$A$6:$A$42,SMALL('6D'!AI$6:AI$42,COUNTIF(AJ$6:AJ46,"6D")),0),MATCH(1,OFFSET('6D'!L$6:L$42,SMALL('6D'!AI$6:AI$42,COUNTIF(AJ$6:AJ46,"6D")),0),0)),'6D'!$A$6:$B$42,2,0)&amp;" - "&amp;'6D'!$A$1,
IF(AJ46="6E",INDEX(OFFSET('6E'!$A$6:$A$40,SMALL('6E'!AI$6:AI$40,COUNTIF(AJ$6:AJ46,"6E")),0),MATCH(1,OFFSET('6E'!L$6:L$40,SMALL('6E'!AI$6:AI$40,COUNTIF(AJ$6:AJ46,"6E")),0),0))&amp;" "&amp;VLOOKUP(INDEX(OFFSET('6E'!$A$6:$A$40,SMALL('6E'!AI$6:AI$40,COUNTIF(AJ$6:AJ46,"6E")),0),MATCH(1,OFFSET('6E'!L$6:L$40,SMALL('6E'!AI$6:AI$40,COUNTIF(AJ$6:AJ46,"6E")),0),0)),'6E'!$A$6:$B$40,2,0)&amp;" - "&amp;'6E'!$A$1,
IF(AJ46="5A",INDEX(OFFSET('5A'!$A$6:$A$41,SMALL('5A'!AI$6:AI$41,COUNTIF(AJ$6:AJ46,"5A")),0),MATCH(1,OFFSET('5A'!L$6:L$41,SMALL('5A'!AI$6:AI$41,COUNTIF(AJ$6:AJ46,"5A")),0),0))&amp;" "&amp;VLOOKUP(INDEX(OFFSET('5A'!$A$6:$A$41,SMALL('5A'!AI$6:AI$41,COUNTIF(AJ$6:AJ46,"5A")),0),MATCH(1,OFFSET('5A'!L$6:L$41,SMALL('5A'!AI$6:AI$41,COUNTIF(AJ$6:AJ46,"5A")),0),0)),'5A'!$A$6:$B$41,2,0)&amp;" - "&amp;'5A'!$A$1,
IF(AJ46="5B",INDEX(OFFSET('5B'!$A$6:$A$39,SMALL('5B'!AI$6:AI$39,COUNTIF(AJ$6:AJ46,"5B")),0),MATCH(1,OFFSET('5B'!L$6:L$39,SMALL('5B'!AI$6:AI$39,COUNTIF(AJ$6:AJ46,"5B")),0),0))&amp;" "&amp;VLOOKUP(INDEX(OFFSET('5B'!$A$6:$A$39,SMALL('5B'!AI$6:AI$39,COUNTIF(AJ$6:AJ46,"5B")),0),MATCH(1,OFFSET('5B'!L$6:L$39,SMALL('5B'!AI$6:AI$39,COUNTIF(AJ$6:AJ46,"5B")),0),0)),'5B'!$A$6:$B$39,2,0)&amp;" - "&amp;'5B'!$A$1,
IF(AJ46="5C",INDEX(OFFSET('5C'!$A$6:$A$39,SMALL('5C'!AI$6:AI$39,COUNTIF(AJ$6:AJ46,"5C")),0),MATCH(1,OFFSET('5C'!L$6:L$39,SMALL('5C'!AI$6:AI$39,COUNTIF(AJ$6:AJ46,"5C")),0),0))&amp;" "&amp;VLOOKUP(INDEX(OFFSET('5C'!$A$6:$A$39,SMALL('5C'!AI$6:AI$39,COUNTIF(AJ$6:AJ46,"5C")),0),MATCH(1,OFFSET('5C'!L$6:L$39,SMALL('5C'!AI$6:AI$39,COUNTIF(AJ$6:AJ46,"5C")),0),0)),'5C'!$A$6:$B$39,2,0)&amp;" - "&amp;'5C'!$A$1,
IF(AJ46="5D",INDEX(OFFSET('5D'!$A$6:$A$41,SMALL('5D'!AI$6:AI$41,COUNTIF(AJ$6:AJ46,"5D")),0),MATCH(1,OFFSET('5D'!L$6:L$41,SMALL('5D'!AI$6:AI$41,COUNTIF(AJ$6:AJ46,"5D")),0),0))&amp;" "&amp;VLOOKUP(INDEX(OFFSET('5D'!$A$6:$A$41,SMALL('5D'!AI$6:AI$41,COUNTIF(AJ$6:AJ46,"5D")),0),MATCH(1,OFFSET('5D'!L$6:L$41,SMALL('5D'!AI$6:AI$41,COUNTIF(AJ$6:AJ46,"5D")),0),0)),'5D'!$A$6:$B$41,2,0)&amp;" - "&amp;'5D'!$A$1,
IF(AJ46="5E",INDEX(OFFSET('5E'!$A$6:$A$40,SMALL('5E'!AI$6:AI$40,COUNTIF(AJ$6:AJ46,"5E")),0),MATCH(1,OFFSET('5E'!L$6:L$40,SMALL('5E'!AI$6:AI$40,COUNTIF(AJ$6:AJ46,"5E")),0),0))&amp;" "&amp;VLOOKUP(INDEX(OFFSET('5E'!$A$6:$A$40,SMALL('5E'!AI$6:AI$40,COUNTIF(AJ$6:AJ46,"5E")),0),MATCH(1,OFFSET('5E'!L$6:L$40,SMALL('5E'!AI$6:AI$40,COUNTIF(AJ$6:AJ46,"5E")),0),0)),'5E'!$A$6:$B$40,2,0)&amp;" - "&amp;'5E'!$A$1,
IF(AJ46="5F",INDEX(OFFSET('5F'!$A$6:$A$40,SMALL('5F'!AI$6:AI$40,COUNTIF(AJ$6:AJ46,"5F")),0),MATCH(1,OFFSET('5F'!L$6:L$40,SMALL('5F'!AI$6:AI$40,COUNTIF(AJ$6:AJ46,"5F")),0),0))&amp;" "&amp;VLOOKUP(INDEX(OFFSET('5F'!$A$6:$A$40,SMALL('5F'!AI$6:AI$40,COUNTIF(AJ$6:AJ46,"5F")),0),MATCH(1,OFFSET('5F'!L$6:L$40,SMALL('5F'!AI$6:AI$40,COUNTIF(AJ$6:AJ46,"5F")),0),0)),'5F'!$A$6:$B$40,2,0)&amp;" - "&amp;'5F'!$A$1,
IF(AJ46="4A",INDEX(OFFSET('4A'!$A$6:$A$38,SMALL('4A'!AI$6:AI$38,COUNTIF(AJ$6:AJ46,"4A")),0),MATCH(1,OFFSET('4A'!L$6:L$38,SMALL('4A'!AI$6:AI$38,COUNTIF(AJ$6:AJ46,"4A")),0),0))&amp;" "&amp;VLOOKUP(INDEX(OFFSET('4A'!$A$6:$A$38,SMALL('4A'!AI$6:AI$38,COUNTIF(AJ$6:AJ46,"4A")),0),MATCH(1,OFFSET('4A'!L$6:L$38,SMALL('4A'!AI$6:AI$38,COUNTIF(AJ$6:AJ46,"4A")),0),0)),'4A'!$A$6:$B$38,2,0)&amp;" - "&amp;'4A'!$A$1,
IF(AJ46="4B",INDEX(OFFSET('4B'!$A$6:$A$37,SMALL('4B'!AI$6:AI$37,COUNTIF(AJ$6:AJ46,"4B")),0),MATCH(1,OFFSET('4B'!L$6:L$37,SMALL('4B'!AI$6:AI$37,COUNTIF(AJ$6:AJ46,"4B")),0),0))&amp;" "&amp;VLOOKUP(INDEX(OFFSET('4B'!$A$6:$A$37,SMALL('4B'!AI$6:AI$37,COUNTIF(AJ$6:AJ46,"4B")),0),MATCH(1,OFFSET('4B'!L$6:L$37,SMALL('4B'!AI$6:AI$37,COUNTIF(AJ$6:AJ46,"4B")),0),0)),'4B'!$A$6:$B$37,2,0)&amp;" - "&amp;'4B'!$A$1,
IF(AJ46="4C",INDEX(OFFSET('4C'!$A$6:$A$38,SMALL('4C'!AI$6:AI$38,COUNTIF(AJ$6:AJ46,"4C")),0),MATCH(1,OFFSET('4C'!L$6:L$38,SMALL('4C'!AI$6:AI$38,COUNTIF(AJ$6:AJ46,"4C")),0),0))&amp;" "&amp;VLOOKUP(INDEX(OFFSET('4C'!$A$6:$A$38,SMALL('4C'!AI$6:AI$38,COUNTIF(AJ$6:AJ46,"4C")),0),MATCH(1,OFFSET('4C'!L$6:L$38,SMALL('4C'!AI$6:AI$38,COUNTIF(AJ$6:AJ46,"4C")),0),0)),'4C'!$A$6:$B$38,2,0)&amp;" - "&amp;'4C'!$A$1,
IF(AJ46="4D",INDEX(OFFSET('4D'!$A$6:$A$37,SMALL('4D'!AI$6:AI$37,COUNTIF(AJ$6:AJ46,"4D")),0),MATCH(1,OFFSET('4D'!L$6:L$37,SMALL('4D'!AI$6:AI$37,COUNTIF(AJ$6:AJ46,"4D")),0),0))&amp;" "&amp;VLOOKUP(INDEX(OFFSET('4D'!$A$6:$A$37,SMALL('4D'!AI$6:AI$37,COUNTIF(AJ$6:AJ46,"4D")),0),MATCH(1,OFFSET('4D'!L$6:L$37,SMALL('4D'!AI$6:AI$37,COUNTIF(AJ$6:AJ46,"4D")),0),0)),'4D'!$A$6:$B$37,2,0)&amp;" - "&amp;'4D'!$A$1,
IF(AJ46="4E",INDEX(OFFSET('4E'!$A$6:$A$37,SMALL('4E'!AI$6:AI$37,COUNTIF(AJ$6:AJ46,"4E")),0),MATCH(1,OFFSET('4E'!L$6:L$37,SMALL('4E'!AI$6:AI$37,COUNTIF(AJ$6:AJ46,"4E")),0),0))&amp;" "&amp;VLOOKUP(INDEX(OFFSET('4E'!$A$6:$A$37,SMALL('4E'!AI$6:AI$37,COUNTIF(AJ$6:AJ46,"4E")),0),MATCH(1,OFFSET('4E'!L$6:L$37,SMALL('4E'!AI$6:AI$37,COUNTIF(AJ$6:AJ46,"4E")),0),0)),'4E'!$A$6:$B$37,2,0)&amp;" - "&amp;'4E'!$A$1,
IF(AJ46="CM2",INDEX(OFFSET('CM2'!$A$6:$A$36,SMALL('CM2'!AI$6:AI$36,COUNTIF(AJ$6:AJ46,"CM2")),0),MATCH(1,OFFSET('CM2'!L$6:L$36,SMALL('CM2'!AI$6:AI$36,COUNTIF(AJ$6:AJ46,"CM2")),0),0))&amp;" "&amp;VLOOKUP(INDEX(OFFSET('CM2'!$A$6:$A$36,SMALL('CM2'!AI$6:AI$36,COUNTIF(AJ$6:AJ46,"CM2")),0),MATCH(1,OFFSET('CM2'!L$6:L$36,SMALL('CM2'!AI$6:AI$36,COUNTIF(AJ$6:AJ46,"CM2")),0),0)),'CM2'!$A$6:$B$36,2,0)&amp;" - "&amp;'CM2'!$A$1,BD46)))))))))))))))))),"")</f>
        <v/>
      </c>
      <c r="K46" s="39" t="str">
        <f ca="1">IFERROR(IF(AK46="","",IF(AK46="6A",INDEX(OFFSET('6A'!$A$6:$A$39,SMALL('6A'!AJ$6:AJ$39,COUNTIF(AK$6:AK46,"6A")),0),MATCH(1,OFFSET('6A'!M$6:M$39,SMALL('6A'!AJ$6:AJ$39,COUNTIF(AK$6:AK46,"6A")),0),0))&amp;" "&amp;VLOOKUP(INDEX(OFFSET('6A'!$A$6:$A$39,SMALL('6A'!AJ$6:AJ$39,COUNTIF(AK$6:AK46,"6A")),0),MATCH(1,OFFSET('6A'!M$6:M$39,SMALL('6A'!AJ$6:AJ$39,COUNTIF(AK$6:AK46,"6A")),0),0)),'6A'!$A$6:$B$39,2,0)&amp;" - "&amp;'6A'!$A$1,
IF(AK46="6B",INDEX(OFFSET('6B'!$A$6:$A$39,SMALL('6B'!AJ$6:AJ$39,COUNTIF(AK$6:AK46,"6B")),0),MATCH(1,OFFSET('6B'!M$6:M$39,SMALL('6B'!AJ$6:AJ$39,COUNTIF(AK$6:AK46,"6B")),0),0))&amp;" "&amp;VLOOKUP(INDEX(OFFSET('6B'!$A$6:$A$39,SMALL('6B'!AJ$6:AJ$39,COUNTIF(AK$6:AK46,"6B")),0),MATCH(1,OFFSET('6B'!M$6:M$39,SMALL('6B'!AJ$6:AJ$39,COUNTIF(AK$6:AK46,"6B")),0),0)),'6B'!$A$6:$B$39,2,0)&amp;" - "&amp;'6B'!$A$1,
IF(AK46="6C",INDEX(OFFSET('6C'!$A$6:$A$41,SMALL('6C'!AJ$6:AJ$41,COUNTIF(AK$6:AK46,"6C")),0),MATCH(1,OFFSET('6C'!M$6:M$41,SMALL('6C'!AJ$6:AJ$41,COUNTIF(AK$6:AK46,"6C")),0),0))&amp;" "&amp;VLOOKUP(INDEX(OFFSET('6C'!$A$6:$A$41,SMALL('6C'!AJ$6:AJ$41,COUNTIF(AK$6:AK46,"6C")),0),MATCH(1,OFFSET('6C'!M$6:M$41,SMALL('6C'!AJ$6:AJ$41,COUNTIF(AK$6:AK46,"6C")),0),0)),'6C'!$A$6:$B$41,2,0)&amp;" - "&amp;'6C'!$A$1,
IF(AK46="6D",INDEX(OFFSET('6D'!$A$6:$A$42,SMALL('6D'!AJ$6:AJ$42,COUNTIF(AK$6:AK46,"6D")),0),MATCH(1,OFFSET('6D'!M$6:M$42,SMALL('6D'!AJ$6:AJ$42,COUNTIF(AK$6:AK46,"6D")),0),0))&amp;" "&amp;VLOOKUP(INDEX(OFFSET('6D'!$A$6:$A$42,SMALL('6D'!AJ$6:AJ$42,COUNTIF(AK$6:AK46,"6D")),0),MATCH(1,OFFSET('6D'!M$6:M$42,SMALL('6D'!AJ$6:AJ$42,COUNTIF(AK$6:AK46,"6D")),0),0)),'6D'!$A$6:$B$42,2,0)&amp;" - "&amp;'6D'!$A$1,
IF(AK46="6E",INDEX(OFFSET('6E'!$A$6:$A$40,SMALL('6E'!AJ$6:AJ$40,COUNTIF(AK$6:AK46,"6E")),0),MATCH(1,OFFSET('6E'!M$6:M$40,SMALL('6E'!AJ$6:AJ$40,COUNTIF(AK$6:AK46,"6E")),0),0))&amp;" "&amp;VLOOKUP(INDEX(OFFSET('6E'!$A$6:$A$40,SMALL('6E'!AJ$6:AJ$40,COUNTIF(AK$6:AK46,"6E")),0),MATCH(1,OFFSET('6E'!M$6:M$40,SMALL('6E'!AJ$6:AJ$40,COUNTIF(AK$6:AK46,"6E")),0),0)),'6E'!$A$6:$B$40,2,0)&amp;" - "&amp;'6E'!$A$1,
IF(AK46="5A",INDEX(OFFSET('5A'!$A$6:$A$41,SMALL('5A'!AJ$6:AJ$41,COUNTIF(AK$6:AK46,"5A")),0),MATCH(1,OFFSET('5A'!M$6:M$41,SMALL('5A'!AJ$6:AJ$41,COUNTIF(AK$6:AK46,"5A")),0),0))&amp;" "&amp;VLOOKUP(INDEX(OFFSET('5A'!$A$6:$A$41,SMALL('5A'!AJ$6:AJ$41,COUNTIF(AK$6:AK46,"5A")),0),MATCH(1,OFFSET('5A'!M$6:M$41,SMALL('5A'!AJ$6:AJ$41,COUNTIF(AK$6:AK46,"5A")),0),0)),'5A'!$A$6:$B$41,2,0)&amp;" - "&amp;'5A'!$A$1,
IF(AK46="5B",INDEX(OFFSET('5B'!$A$6:$A$39,SMALL('5B'!AJ$6:AJ$39,COUNTIF(AK$6:AK46,"5B")),0),MATCH(1,OFFSET('5B'!M$6:M$39,SMALL('5B'!AJ$6:AJ$39,COUNTIF(AK$6:AK46,"5B")),0),0))&amp;" "&amp;VLOOKUP(INDEX(OFFSET('5B'!$A$6:$A$39,SMALL('5B'!AJ$6:AJ$39,COUNTIF(AK$6:AK46,"5B")),0),MATCH(1,OFFSET('5B'!M$6:M$39,SMALL('5B'!AJ$6:AJ$39,COUNTIF(AK$6:AK46,"5B")),0),0)),'5B'!$A$6:$B$39,2,0)&amp;" - "&amp;'5B'!$A$1,
IF(AK46="5C",INDEX(OFFSET('5C'!$A$6:$A$39,SMALL('5C'!AJ$6:AJ$39,COUNTIF(AK$6:AK46,"5C")),0),MATCH(1,OFFSET('5C'!M$6:M$39,SMALL('5C'!AJ$6:AJ$39,COUNTIF(AK$6:AK46,"5C")),0),0))&amp;" "&amp;VLOOKUP(INDEX(OFFSET('5C'!$A$6:$A$39,SMALL('5C'!AJ$6:AJ$39,COUNTIF(AK$6:AK46,"5C")),0),MATCH(1,OFFSET('5C'!M$6:M$39,SMALL('5C'!AJ$6:AJ$39,COUNTIF(AK$6:AK46,"5C")),0),0)),'5C'!$A$6:$B$39,2,0)&amp;" - "&amp;'5C'!$A$1,
IF(AK46="5D",INDEX(OFFSET('5D'!$A$6:$A$41,SMALL('5D'!AJ$6:AJ$41,COUNTIF(AK$6:AK46,"5D")),0),MATCH(1,OFFSET('5D'!M$6:M$41,SMALL('5D'!AJ$6:AJ$41,COUNTIF(AK$6:AK46,"5D")),0),0))&amp;" "&amp;VLOOKUP(INDEX(OFFSET('5D'!$A$6:$A$41,SMALL('5D'!AJ$6:AJ$41,COUNTIF(AK$6:AK46,"5D")),0),MATCH(1,OFFSET('5D'!M$6:M$41,SMALL('5D'!AJ$6:AJ$41,COUNTIF(AK$6:AK46,"5D")),0),0)),'5D'!$A$6:$B$41,2,0)&amp;" - "&amp;'5D'!$A$1,
IF(AK46="5E",INDEX(OFFSET('5E'!$A$6:$A$40,SMALL('5E'!AJ$6:AJ$40,COUNTIF(AK$6:AK46,"5E")),0),MATCH(1,OFFSET('5E'!M$6:M$40,SMALL('5E'!AJ$6:AJ$40,COUNTIF(AK$6:AK46,"5E")),0),0))&amp;" "&amp;VLOOKUP(INDEX(OFFSET('5E'!$A$6:$A$40,SMALL('5E'!AJ$6:AJ$40,COUNTIF(AK$6:AK46,"5E")),0),MATCH(1,OFFSET('5E'!M$6:M$40,SMALL('5E'!AJ$6:AJ$40,COUNTIF(AK$6:AK46,"5E")),0),0)),'5E'!$A$6:$B$40,2,0)&amp;" - "&amp;'5E'!$A$1,
IF(AK46="5F",INDEX(OFFSET('5F'!$A$6:$A$40,SMALL('5F'!AJ$6:AJ$40,COUNTIF(AK$6:AK46,"5F")),0),MATCH(1,OFFSET('5F'!M$6:M$40,SMALL('5F'!AJ$6:AJ$40,COUNTIF(AK$6:AK46,"5F")),0),0))&amp;" "&amp;VLOOKUP(INDEX(OFFSET('5F'!$A$6:$A$40,SMALL('5F'!AJ$6:AJ$40,COUNTIF(AK$6:AK46,"5F")),0),MATCH(1,OFFSET('5F'!M$6:M$40,SMALL('5F'!AJ$6:AJ$40,COUNTIF(AK$6:AK46,"5F")),0),0)),'5F'!$A$6:$B$40,2,0)&amp;" - "&amp;'5F'!$A$1,
IF(AK46="4A",INDEX(OFFSET('4A'!$A$6:$A$38,SMALL('4A'!AJ$6:AJ$38,COUNTIF(AK$6:AK46,"4A")),0),MATCH(1,OFFSET('4A'!M$6:M$38,SMALL('4A'!AJ$6:AJ$38,COUNTIF(AK$6:AK46,"4A")),0),0))&amp;" "&amp;VLOOKUP(INDEX(OFFSET('4A'!$A$6:$A$38,SMALL('4A'!AJ$6:AJ$38,COUNTIF(AK$6:AK46,"4A")),0),MATCH(1,OFFSET('4A'!M$6:M$38,SMALL('4A'!AJ$6:AJ$38,COUNTIF(AK$6:AK46,"4A")),0),0)),'4A'!$A$6:$B$38,2,0)&amp;" - "&amp;'4A'!$A$1,
IF(AK46="4B",INDEX(OFFSET('4B'!$A$6:$A$37,SMALL('4B'!AJ$6:AJ$37,COUNTIF(AK$6:AK46,"4B")),0),MATCH(1,OFFSET('4B'!M$6:M$37,SMALL('4B'!AJ$6:AJ$37,COUNTIF(AK$6:AK46,"4B")),0),0))&amp;" "&amp;VLOOKUP(INDEX(OFFSET('4B'!$A$6:$A$37,SMALL('4B'!AJ$6:AJ$37,COUNTIF(AK$6:AK46,"4B")),0),MATCH(1,OFFSET('4B'!M$6:M$37,SMALL('4B'!AJ$6:AJ$37,COUNTIF(AK$6:AK46,"4B")),0),0)),'4B'!$A$6:$B$37,2,0)&amp;" - "&amp;'4B'!$A$1,
IF(AK46="4C",INDEX(OFFSET('4C'!$A$6:$A$38,SMALL('4C'!AJ$6:AJ$38,COUNTIF(AK$6:AK46,"4C")),0),MATCH(1,OFFSET('4C'!M$6:M$38,SMALL('4C'!AJ$6:AJ$38,COUNTIF(AK$6:AK46,"4C")),0),0))&amp;" "&amp;VLOOKUP(INDEX(OFFSET('4C'!$A$6:$A$38,SMALL('4C'!AJ$6:AJ$38,COUNTIF(AK$6:AK46,"4C")),0),MATCH(1,OFFSET('4C'!M$6:M$38,SMALL('4C'!AJ$6:AJ$38,COUNTIF(AK$6:AK46,"4C")),0),0)),'4C'!$A$6:$B$38,2,0)&amp;" - "&amp;'4C'!$A$1,
IF(AK46="4D",INDEX(OFFSET('4D'!$A$6:$A$37,SMALL('4D'!AJ$6:AJ$37,COUNTIF(AK$6:AK46,"4D")),0),MATCH(1,OFFSET('4D'!M$6:M$37,SMALL('4D'!AJ$6:AJ$37,COUNTIF(AK$6:AK46,"4D")),0),0))&amp;" "&amp;VLOOKUP(INDEX(OFFSET('4D'!$A$6:$A$37,SMALL('4D'!AJ$6:AJ$37,COUNTIF(AK$6:AK46,"4D")),0),MATCH(1,OFFSET('4D'!M$6:M$37,SMALL('4D'!AJ$6:AJ$37,COUNTIF(AK$6:AK46,"4D")),0),0)),'4D'!$A$6:$B$37,2,0)&amp;" - "&amp;'4D'!$A$1,
IF(AK46="4E",INDEX(OFFSET('4E'!$A$6:$A$37,SMALL('4E'!AJ$6:AJ$37,COUNTIF(AK$6:AK46,"4E")),0),MATCH(1,OFFSET('4E'!M$6:M$37,SMALL('4E'!AJ$6:AJ$37,COUNTIF(AK$6:AK46,"4E")),0),0))&amp;" "&amp;VLOOKUP(INDEX(OFFSET('4E'!$A$6:$A$37,SMALL('4E'!AJ$6:AJ$37,COUNTIF(AK$6:AK46,"4E")),0),MATCH(1,OFFSET('4E'!M$6:M$37,SMALL('4E'!AJ$6:AJ$37,COUNTIF(AK$6:AK46,"4E")),0),0)),'4E'!$A$6:$B$37,2,0)&amp;" - "&amp;'4E'!$A$1,
IF(AK46="CM2",INDEX(OFFSET('CM2'!$A$6:$A$36,SMALL('CM2'!AJ$6:AJ$36,COUNTIF(AK$6:AK46,"CM2")),0),MATCH(1,OFFSET('CM2'!M$6:M$36,SMALL('CM2'!AJ$6:AJ$36,COUNTIF(AK$6:AK46,"CM2")),0),0))&amp;" "&amp;VLOOKUP(INDEX(OFFSET('CM2'!$A$6:$A$36,SMALL('CM2'!AJ$6:AJ$36,COUNTIF(AK$6:AK46,"CM2")),0),MATCH(1,OFFSET('CM2'!M$6:M$36,SMALL('CM2'!AJ$6:AJ$36,COUNTIF(AK$6:AK46,"CM2")),0),0)),'CM2'!$A$6:$B$36,2,0)&amp;" - "&amp;'CM2'!$A$1,BE46)))))))))))))))))),"")</f>
        <v/>
      </c>
      <c r="L46" s="42" t="str">
        <f ca="1">IFERROR(IF(AL46="","",IF(AL46="6A",INDEX(OFFSET('6A'!$A$6:$A$39,SMALL('6A'!AK$6:AK$39,COUNTIF(AL$6:AL46,"6A")),0),MATCH(1,OFFSET('6A'!N$6:N$39,SMALL('6A'!AK$6:AK$39,COUNTIF(AL$6:AL46,"6A")),0),0))&amp;" "&amp;VLOOKUP(INDEX(OFFSET('6A'!$A$6:$A$39,SMALL('6A'!AK$6:AK$39,COUNTIF(AL$6:AL46,"6A")),0),MATCH(1,OFFSET('6A'!N$6:N$39,SMALL('6A'!AK$6:AK$39,COUNTIF(AL$6:AL46,"6A")),0),0)),'6A'!$A$6:$B$39,2,0)&amp;" - "&amp;'6A'!$A$1,
IF(AL46="6B",INDEX(OFFSET('6B'!$A$6:$A$39,SMALL('6B'!AK$6:AK$39,COUNTIF(AL$6:AL46,"6B")),0),MATCH(1,OFFSET('6B'!N$6:N$39,SMALL('6B'!AK$6:AK$39,COUNTIF(AL$6:AL46,"6B")),0),0))&amp;" "&amp;VLOOKUP(INDEX(OFFSET('6B'!$A$6:$A$39,SMALL('6B'!AK$6:AK$39,COUNTIF(AL$6:AL46,"6B")),0),MATCH(1,OFFSET('6B'!N$6:N$39,SMALL('6B'!AK$6:AK$39,COUNTIF(AL$6:AL46,"6B")),0),0)),'6B'!$A$6:$B$39,2,0)&amp;" - "&amp;'6B'!$A$1,
IF(AL46="6C",INDEX(OFFSET('6C'!$A$6:$A$41,SMALL('6C'!AK$6:AK$41,COUNTIF(AL$6:AL46,"6C")),0),MATCH(1,OFFSET('6C'!N$6:N$41,SMALL('6C'!AK$6:AK$41,COUNTIF(AL$6:AL46,"6C")),0),0))&amp;" "&amp;VLOOKUP(INDEX(OFFSET('6C'!$A$6:$A$41,SMALL('6C'!AK$6:AK$41,COUNTIF(AL$6:AL46,"6C")),0),MATCH(1,OFFSET('6C'!N$6:N$41,SMALL('6C'!AK$6:AK$41,COUNTIF(AL$6:AL46,"6C")),0),0)),'6C'!$A$6:$B$41,2,0)&amp;" - "&amp;'6C'!$A$1,
IF(AL46="6D",INDEX(OFFSET('6D'!$A$6:$A$42,SMALL('6D'!AK$6:AK$42,COUNTIF(AL$6:AL46,"6D")),0),MATCH(1,OFFSET('6D'!N$6:N$42,SMALL('6D'!AK$6:AK$42,COUNTIF(AL$6:AL46,"6D")),0),0))&amp;" "&amp;VLOOKUP(INDEX(OFFSET('6D'!$A$6:$A$42,SMALL('6D'!AK$6:AK$42,COUNTIF(AL$6:AL46,"6D")),0),MATCH(1,OFFSET('6D'!N$6:N$42,SMALL('6D'!AK$6:AK$42,COUNTIF(AL$6:AL46,"6D")),0),0)),'6D'!$A$6:$B$42,2,0)&amp;" - "&amp;'6D'!$A$1,
IF(AL46="6E",INDEX(OFFSET('6E'!$A$6:$A$40,SMALL('6E'!AK$6:AK$40,COUNTIF(AL$6:AL46,"6E")),0),MATCH(1,OFFSET('6E'!N$6:N$40,SMALL('6E'!AK$6:AK$40,COUNTIF(AL$6:AL46,"6E")),0),0))&amp;" "&amp;VLOOKUP(INDEX(OFFSET('6E'!$A$6:$A$40,SMALL('6E'!AK$6:AK$40,COUNTIF(AL$6:AL46,"6E")),0),MATCH(1,OFFSET('6E'!N$6:N$40,SMALL('6E'!AK$6:AK$40,COUNTIF(AL$6:AL46,"6E")),0),0)),'6E'!$A$6:$B$40,2,0)&amp;" - "&amp;'6E'!$A$1,
IF(AL46="5A",INDEX(OFFSET('5A'!$A$6:$A$41,SMALL('5A'!AK$6:AK$41,COUNTIF(AL$6:AL46,"5A")),0),MATCH(1,OFFSET('5A'!N$6:N$41,SMALL('5A'!AK$6:AK$41,COUNTIF(AL$6:AL46,"5A")),0),0))&amp;" "&amp;VLOOKUP(INDEX(OFFSET('5A'!$A$6:$A$41,SMALL('5A'!AK$6:AK$41,COUNTIF(AL$6:AL46,"5A")),0),MATCH(1,OFFSET('5A'!N$6:N$41,SMALL('5A'!AK$6:AK$41,COUNTIF(AL$6:AL46,"5A")),0),0)),'5A'!$A$6:$B$41,2,0)&amp;" - "&amp;'5A'!$A$1,
IF(AL46="5B",INDEX(OFFSET('5B'!$A$6:$A$39,SMALL('5B'!AK$6:AK$39,COUNTIF(AL$6:AL46,"5B")),0),MATCH(1,OFFSET('5B'!N$6:N$39,SMALL('5B'!AK$6:AK$39,COUNTIF(AL$6:AL46,"5B")),0),0))&amp;" "&amp;VLOOKUP(INDEX(OFFSET('5B'!$A$6:$A$39,SMALL('5B'!AK$6:AK$39,COUNTIF(AL$6:AL46,"5B")),0),MATCH(1,OFFSET('5B'!N$6:N$39,SMALL('5B'!AK$6:AK$39,COUNTIF(AL$6:AL46,"5B")),0),0)),'5B'!$A$6:$B$39,2,0)&amp;" - "&amp;'5B'!$A$1,
IF(AL46="5C",INDEX(OFFSET('5C'!$A$6:$A$39,SMALL('5C'!AK$6:AK$39,COUNTIF(AL$6:AL46,"5C")),0),MATCH(1,OFFSET('5C'!N$6:N$39,SMALL('5C'!AK$6:AK$39,COUNTIF(AL$6:AL46,"5C")),0),0))&amp;" "&amp;VLOOKUP(INDEX(OFFSET('5C'!$A$6:$A$39,SMALL('5C'!AK$6:AK$39,COUNTIF(AL$6:AL46,"5C")),0),MATCH(1,OFFSET('5C'!N$6:N$39,SMALL('5C'!AK$6:AK$39,COUNTIF(AL$6:AL46,"5C")),0),0)),'5C'!$A$6:$B$39,2,0)&amp;" - "&amp;'5C'!$A$1,
IF(AL46="5D",INDEX(OFFSET('5D'!$A$6:$A$41,SMALL('5D'!AK$6:AK$41,COUNTIF(AL$6:AL46,"5D")),0),MATCH(1,OFFSET('5D'!N$6:N$41,SMALL('5D'!AK$6:AK$41,COUNTIF(AL$6:AL46,"5D")),0),0))&amp;" "&amp;VLOOKUP(INDEX(OFFSET('5D'!$A$6:$A$41,SMALL('5D'!AK$6:AK$41,COUNTIF(AL$6:AL46,"5D")),0),MATCH(1,OFFSET('5D'!N$6:N$41,SMALL('5D'!AK$6:AK$41,COUNTIF(AL$6:AL46,"5D")),0),0)),'5D'!$A$6:$B$41,2,0)&amp;" - "&amp;'5D'!$A$1,
IF(AL46="5E",INDEX(OFFSET('5E'!$A$6:$A$40,SMALL('5E'!AK$6:AK$40,COUNTIF(AL$6:AL46,"5E")),0),MATCH(1,OFFSET('5E'!N$6:N$40,SMALL('5E'!AK$6:AK$40,COUNTIF(AL$6:AL46,"5E")),0),0))&amp;" "&amp;VLOOKUP(INDEX(OFFSET('5E'!$A$6:$A$40,SMALL('5E'!AK$6:AK$40,COUNTIF(AL$6:AL46,"5E")),0),MATCH(1,OFFSET('5E'!N$6:N$40,SMALL('5E'!AK$6:AK$40,COUNTIF(AL$6:AL46,"5E")),0),0)),'5E'!$A$6:$B$40,2,0)&amp;" - "&amp;'5E'!$A$1,
IF(AL46="5F",INDEX(OFFSET('5F'!$A$6:$A$40,SMALL('5F'!AK$6:AK$40,COUNTIF(AL$6:AL46,"5F")),0),MATCH(1,OFFSET('5F'!N$6:N$40,SMALL('5F'!AK$6:AK$40,COUNTIF(AL$6:AL46,"5F")),0),0))&amp;" "&amp;VLOOKUP(INDEX(OFFSET('5F'!$A$6:$A$40,SMALL('5F'!AK$6:AK$40,COUNTIF(AL$6:AL46,"5F")),0),MATCH(1,OFFSET('5F'!N$6:N$40,SMALL('5F'!AK$6:AK$40,COUNTIF(AL$6:AL46,"5F")),0),0)),'5F'!$A$6:$B$40,2,0)&amp;" - "&amp;'5F'!$A$1,
IF(AL46="4A",INDEX(OFFSET('4A'!$A$6:$A$38,SMALL('4A'!AK$6:AK$38,COUNTIF(AL$6:AL46,"4A")),0),MATCH(1,OFFSET('4A'!N$6:N$38,SMALL('4A'!AK$6:AK$38,COUNTIF(AL$6:AL46,"4A")),0),0))&amp;" "&amp;VLOOKUP(INDEX(OFFSET('4A'!$A$6:$A$38,SMALL('4A'!AK$6:AK$38,COUNTIF(AL$6:AL46,"4A")),0),MATCH(1,OFFSET('4A'!N$6:N$38,SMALL('4A'!AK$6:AK$38,COUNTIF(AL$6:AL46,"4A")),0),0)),'4A'!$A$6:$B$38,2,0)&amp;" - "&amp;'4A'!$A$1,
IF(AL46="4B",INDEX(OFFSET('4B'!$A$6:$A$37,SMALL('4B'!AK$6:AK$37,COUNTIF(AL$6:AL46,"4B")),0),MATCH(1,OFFSET('4B'!N$6:N$37,SMALL('4B'!AK$6:AK$37,COUNTIF(AL$6:AL46,"4B")),0),0))&amp;" "&amp;VLOOKUP(INDEX(OFFSET('4B'!$A$6:$A$37,SMALL('4B'!AK$6:AK$37,COUNTIF(AL$6:AL46,"4B")),0),MATCH(1,OFFSET('4B'!N$6:N$37,SMALL('4B'!AK$6:AK$37,COUNTIF(AL$6:AL46,"4B")),0),0)),'4B'!$A$6:$B$37,2,0)&amp;" - "&amp;'4B'!$A$1,
IF(AL46="4C",INDEX(OFFSET('4C'!$A$6:$A$38,SMALL('4C'!AK$6:AK$38,COUNTIF(AL$6:AL46,"4C")),0),MATCH(1,OFFSET('4C'!N$6:N$38,SMALL('4C'!AK$6:AK$38,COUNTIF(AL$6:AL46,"4C")),0),0))&amp;" "&amp;VLOOKUP(INDEX(OFFSET('4C'!$A$6:$A$38,SMALL('4C'!AK$6:AK$38,COUNTIF(AL$6:AL46,"4C")),0),MATCH(1,OFFSET('4C'!N$6:N$38,SMALL('4C'!AK$6:AK$38,COUNTIF(AL$6:AL46,"4C")),0),0)),'4C'!$A$6:$B$38,2,0)&amp;" - "&amp;'4C'!$A$1,
IF(AL46="4D",INDEX(OFFSET('4D'!$A$6:$A$37,SMALL('4D'!AK$6:AK$37,COUNTIF(AL$6:AL46,"4D")),0),MATCH(1,OFFSET('4D'!N$6:N$37,SMALL('4D'!AK$6:AK$37,COUNTIF(AL$6:AL46,"4D")),0),0))&amp;" "&amp;VLOOKUP(INDEX(OFFSET('4D'!$A$6:$A$37,SMALL('4D'!AK$6:AK$37,COUNTIF(AL$6:AL46,"4D")),0),MATCH(1,OFFSET('4D'!N$6:N$37,SMALL('4D'!AK$6:AK$37,COUNTIF(AL$6:AL46,"4D")),0),0)),'4D'!$A$6:$B$37,2,0)&amp;" - "&amp;'4D'!$A$1,
IF(AL46="4E",INDEX(OFFSET('4E'!$A$6:$A$37,SMALL('4E'!AK$6:AK$37,COUNTIF(AL$6:AL46,"4E")),0),MATCH(1,OFFSET('4E'!N$6:N$37,SMALL('4E'!AK$6:AK$37,COUNTIF(AL$6:AL46,"4E")),0),0))&amp;" "&amp;VLOOKUP(INDEX(OFFSET('4E'!$A$6:$A$37,SMALL('4E'!AK$6:AK$37,COUNTIF(AL$6:AL46,"4E")),0),MATCH(1,OFFSET('4E'!N$6:N$37,SMALL('4E'!AK$6:AK$37,COUNTIF(AL$6:AL46,"4E")),0),0)),'4E'!$A$6:$B$37,2,0)&amp;" - "&amp;'4E'!$A$1,
IF(AL46="CM2",INDEX(OFFSET('CM2'!$A$6:$A$36,SMALL('CM2'!AK$6:AK$36,COUNTIF(AL$6:AL46,"CM2")),0),MATCH(1,OFFSET('CM2'!N$6:N$36,SMALL('CM2'!AK$6:AK$36,COUNTIF(AL$6:AL46,"CM2")),0),0))&amp;" "&amp;VLOOKUP(INDEX(OFFSET('CM2'!$A$6:$A$36,SMALL('CM2'!AK$6:AK$36,COUNTIF(AL$6:AL46,"CM2")),0),MATCH(1,OFFSET('CM2'!N$6:N$36,SMALL('CM2'!AK$6:AK$36,COUNTIF(AL$6:AL46,"CM2")),0),0)),'CM2'!$A$6:$B$36,2,0)&amp;" - "&amp;'CM2'!$A$1,BF46)))))))))))))))))),"")</f>
        <v/>
      </c>
      <c r="M46" s="44" t="str">
        <f ca="1">IFERROR(IF(AM46="","",IF(AM46="6A",INDEX(OFFSET('6A'!$A$6:$A$39,SMALL('6A'!AL$6:AL$39,COUNTIF(AM$6:AM46,"6A")),0),MATCH(1,OFFSET('6A'!O$6:O$39,SMALL('6A'!AL$6:AL$39,COUNTIF(AM$6:AM46,"6A")),0),0))&amp;" "&amp;VLOOKUP(INDEX(OFFSET('6A'!$A$6:$A$39,SMALL('6A'!AL$6:AL$39,COUNTIF(AM$6:AM46,"6A")),0),MATCH(1,OFFSET('6A'!O$6:O$39,SMALL('6A'!AL$6:AL$39,COUNTIF(AM$6:AM46,"6A")),0),0)),'6A'!$A$6:$B$39,2,0)&amp;" - "&amp;'6A'!$A$1,
IF(AM46="6B",INDEX(OFFSET('6B'!$A$6:$A$39,SMALL('6B'!AL$6:AL$39,COUNTIF(AM$6:AM46,"6B")),0),MATCH(1,OFFSET('6B'!O$6:O$39,SMALL('6B'!AL$6:AL$39,COUNTIF(AM$6:AM46,"6B")),0),0))&amp;" "&amp;VLOOKUP(INDEX(OFFSET('6B'!$A$6:$A$39,SMALL('6B'!AL$6:AL$39,COUNTIF(AM$6:AM46,"6B")),0),MATCH(1,OFFSET('6B'!O$6:O$39,SMALL('6B'!AL$6:AL$39,COUNTIF(AM$6:AM46,"6B")),0),0)),'6B'!$A$6:$B$39,2,0)&amp;" - "&amp;'6B'!$A$1,
IF(AM46="6C",INDEX(OFFSET('6C'!$A$6:$A$41,SMALL('6C'!AL$6:AL$41,COUNTIF(AM$6:AM46,"6C")),0),MATCH(1,OFFSET('6C'!O$6:O$41,SMALL('6C'!AL$6:AL$41,COUNTIF(AM$6:AM46,"6C")),0),0))&amp;" "&amp;VLOOKUP(INDEX(OFFSET('6C'!$A$6:$A$41,SMALL('6C'!AL$6:AL$41,COUNTIF(AM$6:AM46,"6C")),0),MATCH(1,OFFSET('6C'!O$6:O$41,SMALL('6C'!AL$6:AL$41,COUNTIF(AM$6:AM46,"6C")),0),0)),'6C'!$A$6:$B$41,2,0)&amp;" - "&amp;'6C'!$A$1,
IF(AM46="6D",INDEX(OFFSET('6D'!$A$6:$A$42,SMALL('6D'!AL$6:AL$42,COUNTIF(AM$6:AM46,"6D")),0),MATCH(1,OFFSET('6D'!O$6:O$42,SMALL('6D'!AL$6:AL$42,COUNTIF(AM$6:AM46,"6D")),0),0))&amp;" "&amp;VLOOKUP(INDEX(OFFSET('6D'!$A$6:$A$42,SMALL('6D'!AL$6:AL$42,COUNTIF(AM$6:AM46,"6D")),0),MATCH(1,OFFSET('6D'!O$6:O$42,SMALL('6D'!AL$6:AL$42,COUNTIF(AM$6:AM46,"6D")),0),0)),'6D'!$A$6:$B$42,2,0)&amp;" - "&amp;'6D'!$A$1,
IF(AM46="6E",INDEX(OFFSET('6E'!$A$6:$A$40,SMALL('6E'!AL$6:AL$40,COUNTIF(AM$6:AM46,"6E")),0),MATCH(1,OFFSET('6E'!O$6:O$40,SMALL('6E'!AL$6:AL$40,COUNTIF(AM$6:AM46,"6E")),0),0))&amp;" "&amp;VLOOKUP(INDEX(OFFSET('6E'!$A$6:$A$40,SMALL('6E'!AL$6:AL$40,COUNTIF(AM$6:AM46,"6E")),0),MATCH(1,OFFSET('6E'!O$6:O$40,SMALL('6E'!AL$6:AL$40,COUNTIF(AM$6:AM46,"6E")),0),0)),'6E'!$A$6:$B$40,2,0)&amp;" - "&amp;'6E'!$A$1,
IF(AM46="5A",INDEX(OFFSET('5A'!$A$6:$A$41,SMALL('5A'!AL$6:AL$41,COUNTIF(AM$6:AM46,"5A")),0),MATCH(1,OFFSET('5A'!O$6:O$41,SMALL('5A'!AL$6:AL$41,COUNTIF(AM$6:AM46,"5A")),0),0))&amp;" "&amp;VLOOKUP(INDEX(OFFSET('5A'!$A$6:$A$41,SMALL('5A'!AL$6:AL$41,COUNTIF(AM$6:AM46,"5A")),0),MATCH(1,OFFSET('5A'!O$6:O$41,SMALL('5A'!AL$6:AL$41,COUNTIF(AM$6:AM46,"5A")),0),0)),'5A'!$A$6:$B$41,2,0)&amp;" - "&amp;'5A'!$A$1,
IF(AM46="5B",INDEX(OFFSET('5B'!$A$6:$A$39,SMALL('5B'!AL$6:AL$39,COUNTIF(AM$6:AM46,"5B")),0),MATCH(1,OFFSET('5B'!O$6:O$39,SMALL('5B'!AL$6:AL$39,COUNTIF(AM$6:AM46,"5B")),0),0))&amp;" "&amp;VLOOKUP(INDEX(OFFSET('5B'!$A$6:$A$39,SMALL('5B'!AL$6:AL$39,COUNTIF(AM$6:AM46,"5B")),0),MATCH(1,OFFSET('5B'!O$6:O$39,SMALL('5B'!AL$6:AL$39,COUNTIF(AM$6:AM46,"5B")),0),0)),'5B'!$A$6:$B$39,2,0)&amp;" - "&amp;'5B'!$A$1,
IF(AM46="5C",INDEX(OFFSET('5C'!$A$6:$A$39,SMALL('5C'!AL$6:AL$39,COUNTIF(AM$6:AM46,"5C")),0),MATCH(1,OFFSET('5C'!O$6:O$39,SMALL('5C'!AL$6:AL$39,COUNTIF(AM$6:AM46,"5C")),0),0))&amp;" "&amp;VLOOKUP(INDEX(OFFSET('5C'!$A$6:$A$39,SMALL('5C'!AL$6:AL$39,COUNTIF(AM$6:AM46,"5C")),0),MATCH(1,OFFSET('5C'!O$6:O$39,SMALL('5C'!AL$6:AL$39,COUNTIF(AM$6:AM46,"5C")),0),0)),'5C'!$A$6:$B$39,2,0)&amp;" - "&amp;'5C'!$A$1,
IF(AM46="5D",INDEX(OFFSET('5D'!$A$6:$A$41,SMALL('5D'!AL$6:AL$41,COUNTIF(AM$6:AM46,"5D")),0),MATCH(1,OFFSET('5D'!O$6:O$41,SMALL('5D'!AL$6:AL$41,COUNTIF(AM$6:AM46,"5D")),0),0))&amp;" "&amp;VLOOKUP(INDEX(OFFSET('5D'!$A$6:$A$41,SMALL('5D'!AL$6:AL$41,COUNTIF(AM$6:AM46,"5D")),0),MATCH(1,OFFSET('5D'!O$6:O$41,SMALL('5D'!AL$6:AL$41,COUNTIF(AM$6:AM46,"5D")),0),0)),'5D'!$A$6:$B$41,2,0)&amp;" - "&amp;'5D'!$A$1,
IF(AM46="5E",INDEX(OFFSET('5E'!$A$6:$A$40,SMALL('5E'!AL$6:AL$40,COUNTIF(AM$6:AM46,"5E")),0),MATCH(1,OFFSET('5E'!O$6:O$40,SMALL('5E'!AL$6:AL$40,COUNTIF(AM$6:AM46,"5E")),0),0))&amp;" "&amp;VLOOKUP(INDEX(OFFSET('5E'!$A$6:$A$40,SMALL('5E'!AL$6:AL$40,COUNTIF(AM$6:AM46,"5E")),0),MATCH(1,OFFSET('5E'!O$6:O$40,SMALL('5E'!AL$6:AL$40,COUNTIF(AM$6:AM46,"5E")),0),0)),'5E'!$A$6:$B$40,2,0)&amp;" - "&amp;'5E'!$A$1,
IF(AM46="5F",INDEX(OFFSET('5F'!$A$6:$A$40,SMALL('5F'!AL$6:AL$40,COUNTIF(AM$6:AM46,"5F")),0),MATCH(1,OFFSET('5F'!O$6:O$40,SMALL('5F'!AL$6:AL$40,COUNTIF(AM$6:AM46,"5F")),0),0))&amp;" "&amp;VLOOKUP(INDEX(OFFSET('5F'!$A$6:$A$40,SMALL('5F'!AL$6:AL$40,COUNTIF(AM$6:AM46,"5F")),0),MATCH(1,OFFSET('5F'!O$6:O$40,SMALL('5F'!AL$6:AL$40,COUNTIF(AM$6:AM46,"5F")),0),0)),'5F'!$A$6:$B$40,2,0)&amp;" - "&amp;'5F'!$A$1,
IF(AM46="4A",INDEX(OFFSET('4A'!$A$6:$A$38,SMALL('4A'!AL$6:AL$38,COUNTIF(AM$6:AM46,"4A")),0),MATCH(1,OFFSET('4A'!O$6:O$38,SMALL('4A'!AL$6:AL$38,COUNTIF(AM$6:AM46,"4A")),0),0))&amp;" "&amp;VLOOKUP(INDEX(OFFSET('4A'!$A$6:$A$38,SMALL('4A'!AL$6:AL$38,COUNTIF(AM$6:AM46,"4A")),0),MATCH(1,OFFSET('4A'!O$6:O$38,SMALL('4A'!AL$6:AL$38,COUNTIF(AM$6:AM46,"4A")),0),0)),'4A'!$A$6:$B$38,2,0)&amp;" - "&amp;'4A'!$A$1,
IF(AM46="4B",INDEX(OFFSET('4B'!$A$6:$A$37,SMALL('4B'!AL$6:AL$37,COUNTIF(AM$6:AM46,"4B")),0),MATCH(1,OFFSET('4B'!O$6:O$37,SMALL('4B'!AL$6:AL$37,COUNTIF(AM$6:AM46,"4B")),0),0))&amp;" "&amp;VLOOKUP(INDEX(OFFSET('4B'!$A$6:$A$37,SMALL('4B'!AL$6:AL$37,COUNTIF(AM$6:AM46,"4B")),0),MATCH(1,OFFSET('4B'!O$6:O$37,SMALL('4B'!AL$6:AL$37,COUNTIF(AM$6:AM46,"4B")),0),0)),'4B'!$A$6:$B$37,2,0)&amp;" - "&amp;'4B'!$A$1,
IF(AM46="4C",INDEX(OFFSET('4C'!$A$6:$A$38,SMALL('4C'!AL$6:AL$38,COUNTIF(AM$6:AM46,"4C")),0),MATCH(1,OFFSET('4C'!O$6:O$38,SMALL('4C'!AL$6:AL$38,COUNTIF(AM$6:AM46,"4C")),0),0))&amp;" "&amp;VLOOKUP(INDEX(OFFSET('4C'!$A$6:$A$38,SMALL('4C'!AL$6:AL$38,COUNTIF(AM$6:AM46,"4C")),0),MATCH(1,OFFSET('4C'!O$6:O$38,SMALL('4C'!AL$6:AL$38,COUNTIF(AM$6:AM46,"4C")),0),0)),'4C'!$A$6:$B$38,2,0)&amp;" - "&amp;'4C'!$A$1,
IF(AM46="4D",INDEX(OFFSET('4D'!$A$6:$A$37,SMALL('4D'!AL$6:AL$37,COUNTIF(AM$6:AM46,"4D")),0),MATCH(1,OFFSET('4D'!O$6:O$37,SMALL('4D'!AL$6:AL$37,COUNTIF(AM$6:AM46,"4D")),0),0))&amp;" "&amp;VLOOKUP(INDEX(OFFSET('4D'!$A$6:$A$37,SMALL('4D'!AL$6:AL$37,COUNTIF(AM$6:AM46,"4D")),0),MATCH(1,OFFSET('4D'!O$6:O$37,SMALL('4D'!AL$6:AL$37,COUNTIF(AM$6:AM46,"4D")),0),0)),'4D'!$A$6:$B$37,2,0)&amp;" - "&amp;'4D'!$A$1,
IF(AM46="4E",INDEX(OFFSET('4E'!$A$6:$A$37,SMALL('4E'!AL$6:AL$37,COUNTIF(AM$6:AM46,"4E")),0),MATCH(1,OFFSET('4E'!O$6:O$37,SMALL('4E'!AL$6:AL$37,COUNTIF(AM$6:AM46,"4E")),0),0))&amp;" "&amp;VLOOKUP(INDEX(OFFSET('4E'!$A$6:$A$37,SMALL('4E'!AL$6:AL$37,COUNTIF(AM$6:AM46,"4E")),0),MATCH(1,OFFSET('4E'!O$6:O$37,SMALL('4E'!AL$6:AL$37,COUNTIF(AM$6:AM46,"4E")),0),0)),'4E'!$A$6:$B$37,2,0)&amp;" - "&amp;'4E'!$A$1,
IF(AM46="CM2",INDEX(OFFSET('CM2'!$A$6:$A$36,SMALL('CM2'!AL$6:AL$36,COUNTIF(AM$6:AM46,"CM2")),0),MATCH(1,OFFSET('CM2'!O$6:O$36,SMALL('CM2'!AL$6:AL$36,COUNTIF(AM$6:AM46,"CM2")),0),0))&amp;" "&amp;VLOOKUP(INDEX(OFFSET('CM2'!$A$6:$A$36,SMALL('CM2'!AL$6:AL$36,COUNTIF(AM$6:AM46,"CM2")),0),MATCH(1,OFFSET('CM2'!O$6:O$36,SMALL('CM2'!AL$6:AL$36,COUNTIF(AM$6:AM46,"CM2")),0),0)),'CM2'!$A$6:$B$36,2,0)&amp;" - "&amp;'CM2'!$A$1,BG46)))))))))))))))))),"")</f>
        <v/>
      </c>
      <c r="N46" s="30"/>
      <c r="O46" s="34" t="str">
        <f ca="1">IFERROR(IF(AO46="","",IF(AO46="6A",INDEX(OFFSET('6A'!$A$6:$A$39,SMALL('6A'!AN$6:AN$39,COUNTIF(AO$6:AO46,"6A")),0),MATCH(1,OFFSET('6A'!Q$6:Q$39,SMALL('6A'!AN$6:AN$39,COUNTIF(AO$6:AO46,"6A")),0),0))&amp;" "&amp;VLOOKUP(INDEX(OFFSET('6A'!$A$6:$A$39,SMALL('6A'!AN$6:AN$39,COUNTIF(AO$6:AO46,"6A")),0),MATCH(1,OFFSET('6A'!Q$6:Q$39,SMALL('6A'!AN$6:AN$39,COUNTIF(AO$6:AO46,"6A")),0),0)),'6A'!$A$6:$B$39,2,0)&amp;" - "&amp;'6A'!$A$1,
IF(AO46="6B",INDEX(OFFSET('6B'!$A$6:$A$39,SMALL('6B'!AN$6:AN$39,COUNTIF(AO$6:AO46,"6B")),0),MATCH(1,OFFSET('6B'!Q$6:Q$39,SMALL('6B'!AN$6:AN$39,COUNTIF(AO$6:AO46,"6B")),0),0))&amp;" "&amp;VLOOKUP(INDEX(OFFSET('6B'!$A$6:$A$39,SMALL('6B'!AN$6:AN$39,COUNTIF(AO$6:AO46,"6B")),0),MATCH(1,OFFSET('6B'!Q$6:Q$39,SMALL('6B'!AN$6:AN$39,COUNTIF(AO$6:AO46,"6B")),0),0)),'6B'!$A$6:$B$39,2,0)&amp;" - "&amp;'6B'!$A$1,
IF(AO46="6C",INDEX(OFFSET('6C'!$A$6:$A$41,SMALL('6C'!AN$6:AN$41,COUNTIF(AO$6:AO46,"6C")),0),MATCH(1,OFFSET('6C'!Q$6:Q$41,SMALL('6C'!AN$6:AN$41,COUNTIF(AO$6:AO46,"6C")),0),0))&amp;" "&amp;VLOOKUP(INDEX(OFFSET('6C'!$A$6:$A$41,SMALL('6C'!AN$6:AN$41,COUNTIF(AO$6:AO46,"6C")),0),MATCH(1,OFFSET('6C'!Q$6:Q$41,SMALL('6C'!AN$6:AN$41,COUNTIF(AO$6:AO46,"6C")),0),0)),'6C'!$A$6:$B$41,2,0)&amp;" - "&amp;'6C'!$A$1,
IF(AO46="6D",INDEX(OFFSET('6D'!$A$6:$A$42,SMALL('6D'!AN$6:AN$42,COUNTIF(AO$6:AO46,"6D")),0),MATCH(1,OFFSET('6D'!Q$6:Q$42,SMALL('6D'!AN$6:AN$42,COUNTIF(AO$6:AO46,"6D")),0),0))&amp;" "&amp;VLOOKUP(INDEX(OFFSET('6D'!$A$6:$A$42,SMALL('6D'!AN$6:AN$42,COUNTIF(AO$6:AO46,"6D")),0),MATCH(1,OFFSET('6D'!Q$6:Q$42,SMALL('6D'!AN$6:AN$42,COUNTIF(AO$6:AO46,"6D")),0),0)),'6D'!$A$6:$B$42,2,0)&amp;" - "&amp;'6D'!$A$1,
IF(AO46="6E",INDEX(OFFSET('6E'!$A$6:$A$40,SMALL('6E'!AN$6:AN$40,COUNTIF(AO$6:AO46,"6E")),0),MATCH(1,OFFSET('6E'!Q$6:Q$40,SMALL('6E'!AN$6:AN$40,COUNTIF(AO$6:AO46,"6E")),0),0))&amp;" "&amp;VLOOKUP(INDEX(OFFSET('6E'!$A$6:$A$40,SMALL('6E'!AN$6:AN$40,COUNTIF(AO$6:AO46,"6E")),0),MATCH(1,OFFSET('6E'!Q$6:Q$40,SMALL('6E'!AN$6:AN$40,COUNTIF(AO$6:AO46,"6E")),0),0)),'6E'!$A$6:$B$40,2,0)&amp;" - "&amp;'6E'!$A$1,
IF(AO46="5A",INDEX(OFFSET('5A'!$A$6:$A$41,SMALL('5A'!AN$6:AN$41,COUNTIF(AO$6:AO46,"5A")),0),MATCH(1,OFFSET('5A'!Q$6:Q$41,SMALL('5A'!AN$6:AN$41,COUNTIF(AO$6:AO46,"5A")),0),0))&amp;" "&amp;VLOOKUP(INDEX(OFFSET('5A'!$A$6:$A$41,SMALL('5A'!AN$6:AN$41,COUNTIF(AO$6:AO46,"5A")),0),MATCH(1,OFFSET('5A'!Q$6:Q$41,SMALL('5A'!AN$6:AN$41,COUNTIF(AO$6:AO46,"5A")),0),0)),'5A'!$A$6:$B$41,2,0)&amp;" - "&amp;'5A'!$A$1,
IF(AO46="5B",INDEX(OFFSET('5B'!$A$6:$A$39,SMALL('5B'!AN$6:AN$39,COUNTIF(AO$6:AO46,"5B")),0),MATCH(1,OFFSET('5B'!Q$6:Q$39,SMALL('5B'!AN$6:AN$39,COUNTIF(AO$6:AO46,"5B")),0),0))&amp;" "&amp;VLOOKUP(INDEX(OFFSET('5B'!$A$6:$A$39,SMALL('5B'!AN$6:AN$39,COUNTIF(AO$6:AO46,"5B")),0),MATCH(1,OFFSET('5B'!Q$6:Q$39,SMALL('5B'!AN$6:AN$39,COUNTIF(AO$6:AO46,"5B")),0),0)),'5B'!$A$6:$B$39,2,0)&amp;" - "&amp;'5B'!$A$1,
IF(AO46="5C",INDEX(OFFSET('5C'!$A$6:$A$39,SMALL('5C'!AN$6:AN$39,COUNTIF(AO$6:AO46,"5C")),0),MATCH(1,OFFSET('5C'!Q$6:Q$39,SMALL('5C'!AN$6:AN$39,COUNTIF(AO$6:AO46,"5C")),0),0))&amp;" "&amp;VLOOKUP(INDEX(OFFSET('5C'!$A$6:$A$39,SMALL('5C'!AN$6:AN$39,COUNTIF(AO$6:AO46,"5C")),0),MATCH(1,OFFSET('5C'!Q$6:Q$39,SMALL('5C'!AN$6:AN$39,COUNTIF(AO$6:AO46,"5C")),0),0)),'5C'!$A$6:$B$39,2,0)&amp;" - "&amp;'5C'!$A$1,
IF(AO46="5D",INDEX(OFFSET('5D'!$A$6:$A$41,SMALL('5D'!AN$6:AN$41,COUNTIF(AO$6:AO46,"5D")),0),MATCH(1,OFFSET('5D'!Q$6:Q$41,SMALL('5D'!AN$6:AN$41,COUNTIF(AO$6:AO46,"5D")),0),0))&amp;" "&amp;VLOOKUP(INDEX(OFFSET('5D'!$A$6:$A$41,SMALL('5D'!AN$6:AN$41,COUNTIF(AO$6:AO46,"5D")),0),MATCH(1,OFFSET('5D'!Q$6:Q$41,SMALL('5D'!AN$6:AN$41,COUNTIF(AO$6:AO46,"5D")),0),0)),'5D'!$A$6:$B$41,2,0)&amp;" - "&amp;'5D'!$A$1,
IF(AO46="5E",INDEX(OFFSET('5E'!$A$6:$A$40,SMALL('5E'!AN$6:AN$40,COUNTIF(AO$6:AO46,"5E")),0),MATCH(1,OFFSET('5E'!Q$6:Q$40,SMALL('5E'!AN$6:AN$40,COUNTIF(AO$6:AO46,"5E")),0),0))&amp;" "&amp;VLOOKUP(INDEX(OFFSET('5E'!$A$6:$A$40,SMALL('5E'!AN$6:AN$40,COUNTIF(AO$6:AO46,"5E")),0),MATCH(1,OFFSET('5E'!Q$6:Q$40,SMALL('5E'!AN$6:AN$40,COUNTIF(AO$6:AO46,"5E")),0),0)),'5E'!$A$6:$B$40,2,0)&amp;" - "&amp;'5E'!$A$1,
IF(AO46="5F",INDEX(OFFSET('5F'!$A$6:$A$40,SMALL('5F'!AN$6:AN$40,COUNTIF(AO$6:AO46,"5F")),0),MATCH(1,OFFSET('5F'!Q$6:Q$40,SMALL('5F'!AN$6:AN$40,COUNTIF(AO$6:AO46,"5F")),0),0))&amp;" "&amp;VLOOKUP(INDEX(OFFSET('5F'!$A$6:$A$40,SMALL('5F'!AN$6:AN$40,COUNTIF(AO$6:AO46,"5F")),0),MATCH(1,OFFSET('5F'!Q$6:Q$40,SMALL('5F'!AN$6:AN$40,COUNTIF(AO$6:AO46,"5F")),0),0)),'5F'!$A$6:$B$40,2,0)&amp;" - "&amp;'5F'!$A$1,
IF(AO46="4A",INDEX(OFFSET('4A'!$A$6:$A$38,SMALL('4A'!AN$6:AN$38,COUNTIF(AO$6:AO46,"4A")),0),MATCH(1,OFFSET('4A'!Q$6:Q$38,SMALL('4A'!AN$6:AN$38,COUNTIF(AO$6:AO46,"4A")),0),0))&amp;" "&amp;VLOOKUP(INDEX(OFFSET('4A'!$A$6:$A$38,SMALL('4A'!AN$6:AN$38,COUNTIF(AO$6:AO46,"4A")),0),MATCH(1,OFFSET('4A'!Q$6:Q$38,SMALL('4A'!AN$6:AN$38,COUNTIF(AO$6:AO46,"4A")),0),0)),'4A'!$A$6:$B$38,2,0)&amp;" - "&amp;'4A'!$A$1,
IF(AO46="4B",INDEX(OFFSET('4B'!$A$6:$A$37,SMALL('4B'!AN$6:AN$37,COUNTIF(AO$6:AO46,"4B")),0),MATCH(1,OFFSET('4B'!Q$6:Q$37,SMALL('4B'!AN$6:AN$37,COUNTIF(AO$6:AO46,"4B")),0),0))&amp;" "&amp;VLOOKUP(INDEX(OFFSET('4B'!$A$6:$A$37,SMALL('4B'!AN$6:AN$37,COUNTIF(AO$6:AO46,"4B")),0),MATCH(1,OFFSET('4B'!Q$6:Q$37,SMALL('4B'!AN$6:AN$37,COUNTIF(AO$6:AO46,"4B")),0),0)),'4B'!$A$6:$B$37,2,0)&amp;" - "&amp;'4B'!$A$1,
IF(AO46="4C",INDEX(OFFSET('4C'!$A$6:$A$38,SMALL('4C'!AN$6:AN$38,COUNTIF(AO$6:AO46,"4C")),0),MATCH(1,OFFSET('4C'!Q$6:Q$38,SMALL('4C'!AN$6:AN$38,COUNTIF(AO$6:AO46,"4C")),0),0))&amp;" "&amp;VLOOKUP(INDEX(OFFSET('4C'!$A$6:$A$38,SMALL('4C'!AN$6:AN$38,COUNTIF(AO$6:AO46,"4C")),0),MATCH(1,OFFSET('4C'!Q$6:Q$38,SMALL('4C'!AN$6:AN$38,COUNTIF(AO$6:AO46,"4C")),0),0)),'4C'!$A$6:$B$38,2,0)&amp;" - "&amp;'4C'!$A$1,
IF(AO46="4D",INDEX(OFFSET('4D'!$A$6:$A$37,SMALL('4D'!AN$6:AN$37,COUNTIF(AO$6:AO46,"4D")),0),MATCH(1,OFFSET('4D'!Q$6:Q$37,SMALL('4D'!AN$6:AN$37,COUNTIF(AO$6:AO46,"4D")),0),0))&amp;" "&amp;VLOOKUP(INDEX(OFFSET('4D'!$A$6:$A$37,SMALL('4D'!AN$6:AN$37,COUNTIF(AO$6:AO46,"4D")),0),MATCH(1,OFFSET('4D'!Q$6:Q$37,SMALL('4D'!AN$6:AN$37,COUNTIF(AO$6:AO46,"4D")),0),0)),'4D'!$A$6:$B$37,2,0)&amp;" - "&amp;'4D'!$A$1,
IF(AO46="4E",INDEX(OFFSET('4E'!$A$6:$A$37,SMALL('4E'!AN$6:AN$37,COUNTIF(AO$6:AO46,"4E")),0),MATCH(1,OFFSET('4E'!Q$6:Q$37,SMALL('4E'!AN$6:AN$37,COUNTIF(AO$6:AO46,"4E")),0),0))&amp;" "&amp;VLOOKUP(INDEX(OFFSET('4E'!$A$6:$A$37,SMALL('4E'!AN$6:AN$37,COUNTIF(AO$6:AO46,"4E")),0),MATCH(1,OFFSET('4E'!Q$6:Q$37,SMALL('4E'!AN$6:AN$37,COUNTIF(AO$6:AO46,"4E")),0),0)),'4E'!$A$6:$B$37,2,0)&amp;" - "&amp;'4E'!$A$1,
IF(AO46="CM2",INDEX(OFFSET('CM2'!$A$6:$A$36,SMALL('CM2'!AN$6:AN$36,COUNTIF(AO$6:AO46,"CM2")),0),MATCH(1,OFFSET('CM2'!Q$6:Q$36,SMALL('CM2'!AN$6:AN$36,COUNTIF(AO$6:AO46,"CM2")),0),0))&amp;" "&amp;VLOOKUP(INDEX(OFFSET('CM2'!$A$6:$A$36,SMALL('CM2'!AN$6:AN$36,COUNTIF(AO$6:AO46,"CM2")),0),MATCH(1,OFFSET('CM2'!Q$6:Q$36,SMALL('CM2'!AN$6:AN$36,COUNTIF(AO$6:AO46,"CM2")),0),0)),'CM2'!$A$6:$B$36,2,0)&amp;" - "&amp;'CM2'!$A$1,BI46)))))))))))))))))),"")</f>
        <v/>
      </c>
      <c r="P46" s="56" t="str">
        <f ca="1">IFERROR(IF(AP46="","",IF(AP46="6A",INDEX(OFFSET('6A'!$A$6:$A$39,SMALL('6A'!AO$6:AO$39,COUNTIF(AP$6:AP46,"6A")),0),MATCH(1,OFFSET('6A'!R$6:R$39,SMALL('6A'!AO$6:AO$39,COUNTIF(AP$6:AP46,"6A")),0),0))&amp;" "&amp;VLOOKUP(INDEX(OFFSET('6A'!$A$6:$A$39,SMALL('6A'!AO$6:AO$39,COUNTIF(AP$6:AP46,"6A")),0),MATCH(1,OFFSET('6A'!R$6:R$39,SMALL('6A'!AO$6:AO$39,COUNTIF(AP$6:AP46,"6A")),0),0)),'6A'!$A$6:$B$39,2,0)&amp;" - "&amp;'6A'!$A$1,
IF(AP46="6B",INDEX(OFFSET('6B'!$A$6:$A$39,SMALL('6B'!AO$6:AO$39,COUNTIF(AP$6:AP46,"6B")),0),MATCH(1,OFFSET('6B'!R$6:R$39,SMALL('6B'!AO$6:AO$39,COUNTIF(AP$6:AP46,"6B")),0),0))&amp;" "&amp;VLOOKUP(INDEX(OFFSET('6B'!$A$6:$A$39,SMALL('6B'!AO$6:AO$39,COUNTIF(AP$6:AP46,"6B")),0),MATCH(1,OFFSET('6B'!R$6:R$39,SMALL('6B'!AO$6:AO$39,COUNTIF(AP$6:AP46,"6B")),0),0)),'6B'!$A$6:$B$39,2,0)&amp;" - "&amp;'6B'!$A$1,
IF(AP46="6C",INDEX(OFFSET('6C'!$A$6:$A$41,SMALL('6C'!AO$6:AO$41,COUNTIF(AP$6:AP46,"6C")),0),MATCH(1,OFFSET('6C'!R$6:R$41,SMALL('6C'!AO$6:AO$41,COUNTIF(AP$6:AP46,"6C")),0),0))&amp;" "&amp;VLOOKUP(INDEX(OFFSET('6C'!$A$6:$A$41,SMALL('6C'!AO$6:AO$41,COUNTIF(AP$6:AP46,"6C")),0),MATCH(1,OFFSET('6C'!R$6:R$41,SMALL('6C'!AO$6:AO$41,COUNTIF(AP$6:AP46,"6C")),0),0)),'6C'!$A$6:$B$41,2,0)&amp;" - "&amp;'6C'!$A$1,
IF(AP46="6D",INDEX(OFFSET('6D'!$A$6:$A$42,SMALL('6D'!AO$6:AO$42,COUNTIF(AP$6:AP46,"6D")),0),MATCH(1,OFFSET('6D'!R$6:R$42,SMALL('6D'!AO$6:AO$42,COUNTIF(AP$6:AP46,"6D")),0),0))&amp;" "&amp;VLOOKUP(INDEX(OFFSET('6D'!$A$6:$A$42,SMALL('6D'!AO$6:AO$42,COUNTIF(AP$6:AP46,"6D")),0),MATCH(1,OFFSET('6D'!R$6:R$42,SMALL('6D'!AO$6:AO$42,COUNTIF(AP$6:AP46,"6D")),0),0)),'6D'!$A$6:$B$42,2,0)&amp;" - "&amp;'6D'!$A$1,
IF(AP46="6E",INDEX(OFFSET('6E'!$A$6:$A$40,SMALL('6E'!AO$6:AO$40,COUNTIF(AP$6:AP46,"6E")),0),MATCH(1,OFFSET('6E'!R$6:R$40,SMALL('6E'!AO$6:AO$40,COUNTIF(AP$6:AP46,"6E")),0),0))&amp;" "&amp;VLOOKUP(INDEX(OFFSET('6E'!$A$6:$A$40,SMALL('6E'!AO$6:AO$40,COUNTIF(AP$6:AP46,"6E")),0),MATCH(1,OFFSET('6E'!R$6:R$40,SMALL('6E'!AO$6:AO$40,COUNTIF(AP$6:AP46,"6E")),0),0)),'6E'!$A$6:$B$40,2,0)&amp;" - "&amp;'6E'!$A$1,
IF(AP46="5A",INDEX(OFFSET('5A'!$A$6:$A$41,SMALL('5A'!AO$6:AO$41,COUNTIF(AP$6:AP46,"5A")),0),MATCH(1,OFFSET('5A'!R$6:R$41,SMALL('5A'!AO$6:AO$41,COUNTIF(AP$6:AP46,"5A")),0),0))&amp;" "&amp;VLOOKUP(INDEX(OFFSET('5A'!$A$6:$A$41,SMALL('5A'!AO$6:AO$41,COUNTIF(AP$6:AP46,"5A")),0),MATCH(1,OFFSET('5A'!R$6:R$41,SMALL('5A'!AO$6:AO$41,COUNTIF(AP$6:AP46,"5A")),0),0)),'5A'!$A$6:$B$41,2,0)&amp;" - "&amp;'5A'!$A$1,
IF(AP46="5B",INDEX(OFFSET('5B'!$A$6:$A$39,SMALL('5B'!AO$6:AO$39,COUNTIF(AP$6:AP46,"5B")),0),MATCH(1,OFFSET('5B'!R$6:R$39,SMALL('5B'!AO$6:AO$39,COUNTIF(AP$6:AP46,"5B")),0),0))&amp;" "&amp;VLOOKUP(INDEX(OFFSET('5B'!$A$6:$A$39,SMALL('5B'!AO$6:AO$39,COUNTIF(AP$6:AP46,"5B")),0),MATCH(1,OFFSET('5B'!R$6:R$39,SMALL('5B'!AO$6:AO$39,COUNTIF(AP$6:AP46,"5B")),0),0)),'5B'!$A$6:$B$39,2,0)&amp;" - "&amp;'5B'!$A$1,
IF(AP46="5C",INDEX(OFFSET('5C'!$A$6:$A$39,SMALL('5C'!AO$6:AO$39,COUNTIF(AP$6:AP46,"5C")),0),MATCH(1,OFFSET('5C'!R$6:R$39,SMALL('5C'!AO$6:AO$39,COUNTIF(AP$6:AP46,"5C")),0),0))&amp;" "&amp;VLOOKUP(INDEX(OFFSET('5C'!$A$6:$A$39,SMALL('5C'!AO$6:AO$39,COUNTIF(AP$6:AP46,"5C")),0),MATCH(1,OFFSET('5C'!R$6:R$39,SMALL('5C'!AO$6:AO$39,COUNTIF(AP$6:AP46,"5C")),0),0)),'5C'!$A$6:$B$39,2,0)&amp;" - "&amp;'5C'!$A$1,
IF(AP46="5D",INDEX(OFFSET('5D'!$A$6:$A$41,SMALL('5D'!AO$6:AO$41,COUNTIF(AP$6:AP46,"5D")),0),MATCH(1,OFFSET('5D'!R$6:R$41,SMALL('5D'!AO$6:AO$41,COUNTIF(AP$6:AP46,"5D")),0),0))&amp;" "&amp;VLOOKUP(INDEX(OFFSET('5D'!$A$6:$A$41,SMALL('5D'!AO$6:AO$41,COUNTIF(AP$6:AP46,"5D")),0),MATCH(1,OFFSET('5D'!R$6:R$41,SMALL('5D'!AO$6:AO$41,COUNTIF(AP$6:AP46,"5D")),0),0)),'5D'!$A$6:$B$41,2,0)&amp;" - "&amp;'5D'!$A$1,
IF(AP46="5E",INDEX(OFFSET('5E'!$A$6:$A$40,SMALL('5E'!AO$6:AO$40,COUNTIF(AP$6:AP46,"5E")),0),MATCH(1,OFFSET('5E'!R$6:R$40,SMALL('5E'!AO$6:AO$40,COUNTIF(AP$6:AP46,"5E")),0),0))&amp;" "&amp;VLOOKUP(INDEX(OFFSET('5E'!$A$6:$A$40,SMALL('5E'!AO$6:AO$40,COUNTIF(AP$6:AP46,"5E")),0),MATCH(1,OFFSET('5E'!R$6:R$40,SMALL('5E'!AO$6:AO$40,COUNTIF(AP$6:AP46,"5E")),0),0)),'5E'!$A$6:$B$40,2,0)&amp;" - "&amp;'5E'!$A$1,
IF(AP46="5F",INDEX(OFFSET('5F'!$A$6:$A$40,SMALL('5F'!AO$6:AO$40,COUNTIF(AP$6:AP46,"5F")),0),MATCH(1,OFFSET('5F'!R$6:R$40,SMALL('5F'!AO$6:AO$40,COUNTIF(AP$6:AP46,"5F")),0),0))&amp;" "&amp;VLOOKUP(INDEX(OFFSET('5F'!$A$6:$A$40,SMALL('5F'!AO$6:AO$40,COUNTIF(AP$6:AP46,"5F")),0),MATCH(1,OFFSET('5F'!R$6:R$40,SMALL('5F'!AO$6:AO$40,COUNTIF(AP$6:AP46,"5F")),0),0)),'5F'!$A$6:$B$40,2,0)&amp;" - "&amp;'5F'!$A$1,
IF(AP46="4A",INDEX(OFFSET('4A'!$A$6:$A$38,SMALL('4A'!AO$6:AO$38,COUNTIF(AP$6:AP46,"4A")),0),MATCH(1,OFFSET('4A'!R$6:R$38,SMALL('4A'!AO$6:AO$38,COUNTIF(AP$6:AP46,"4A")),0),0))&amp;" "&amp;VLOOKUP(INDEX(OFFSET('4A'!$A$6:$A$38,SMALL('4A'!AO$6:AO$38,COUNTIF(AP$6:AP46,"4A")),0),MATCH(1,OFFSET('4A'!R$6:R$38,SMALL('4A'!AO$6:AO$38,COUNTIF(AP$6:AP46,"4A")),0),0)),'4A'!$A$6:$B$38,2,0)&amp;" - "&amp;'4A'!$A$1,
IF(AP46="4B",INDEX(OFFSET('4B'!$A$6:$A$37,SMALL('4B'!AO$6:AO$37,COUNTIF(AP$6:AP46,"4B")),0),MATCH(1,OFFSET('4B'!R$6:R$37,SMALL('4B'!AO$6:AO$37,COUNTIF(AP$6:AP46,"4B")),0),0))&amp;" "&amp;VLOOKUP(INDEX(OFFSET('4B'!$A$6:$A$37,SMALL('4B'!AO$6:AO$37,COUNTIF(AP$6:AP46,"4B")),0),MATCH(1,OFFSET('4B'!R$6:R$37,SMALL('4B'!AO$6:AO$37,COUNTIF(AP$6:AP46,"4B")),0),0)),'4B'!$A$6:$B$37,2,0)&amp;" - "&amp;'4B'!$A$1,
IF(AP46="4C",INDEX(OFFSET('4C'!$A$6:$A$38,SMALL('4C'!AO$6:AO$38,COUNTIF(AP$6:AP46,"4C")),0),MATCH(1,OFFSET('4C'!R$6:R$38,SMALL('4C'!AO$6:AO$38,COUNTIF(AP$6:AP46,"4C")),0),0))&amp;" "&amp;VLOOKUP(INDEX(OFFSET('4C'!$A$6:$A$38,SMALL('4C'!AO$6:AO$38,COUNTIF(AP$6:AP46,"4C")),0),MATCH(1,OFFSET('4C'!R$6:R$38,SMALL('4C'!AO$6:AO$38,COUNTIF(AP$6:AP46,"4C")),0),0)),'4C'!$A$6:$B$38,2,0)&amp;" - "&amp;'4C'!$A$1,
IF(AP46="4D",INDEX(OFFSET('4D'!$A$6:$A$37,SMALL('4D'!AO$6:AO$37,COUNTIF(AP$6:AP46,"4D")),0),MATCH(1,OFFSET('4D'!R$6:R$37,SMALL('4D'!AO$6:AO$37,COUNTIF(AP$6:AP46,"4D")),0),0))&amp;" "&amp;VLOOKUP(INDEX(OFFSET('4D'!$A$6:$A$37,SMALL('4D'!AO$6:AO$37,COUNTIF(AP$6:AP46,"4D")),0),MATCH(1,OFFSET('4D'!R$6:R$37,SMALL('4D'!AO$6:AO$37,COUNTIF(AP$6:AP46,"4D")),0),0)),'4D'!$A$6:$B$37,2,0)&amp;" - "&amp;'4D'!$A$1,
IF(AP46="4E",INDEX(OFFSET('4E'!$A$6:$A$37,SMALL('4E'!AO$6:AO$37,COUNTIF(AP$6:AP46,"4E")),0),MATCH(1,OFFSET('4E'!R$6:R$37,SMALL('4E'!AO$6:AO$37,COUNTIF(AP$6:AP46,"4E")),0),0))&amp;" "&amp;VLOOKUP(INDEX(OFFSET('4E'!$A$6:$A$37,SMALL('4E'!AO$6:AO$37,COUNTIF(AP$6:AP46,"4E")),0),MATCH(1,OFFSET('4E'!R$6:R$37,SMALL('4E'!AO$6:AO$37,COUNTIF(AP$6:AP46,"4E")),0),0)),'4E'!$A$6:$B$37,2,0)&amp;" - "&amp;'4E'!$A$1,
IF(AP46="CM2",INDEX(OFFSET('CM2'!$A$6:$A$36,SMALL('CM2'!AO$6:AO$36,COUNTIF(AP$6:AP46,"CM2")),0),MATCH(1,OFFSET('CM2'!R$6:R$36,SMALL('CM2'!AO$6:AO$36,COUNTIF(AP$6:AP46,"CM2")),0),0))&amp;" "&amp;VLOOKUP(INDEX(OFFSET('CM2'!$A$6:$A$36,SMALL('CM2'!AO$6:AO$36,COUNTIF(AP$6:AP46,"CM2")),0),MATCH(1,OFFSET('CM2'!R$6:R$36,SMALL('CM2'!AO$6:AO$36,COUNTIF(AP$6:AP46,"CM2")),0),0)),'CM2'!$A$6:$B$36,2,0)&amp;" - "&amp;'CM2'!$A$1,BJ46)))))))))))))))))),"")</f>
        <v/>
      </c>
      <c r="Q46" s="65" t="str">
        <f ca="1">IFERROR(IF(AQ46="","",IF(AQ46="6A",INDEX(OFFSET('6A'!$A$6:$A$39,SMALL('6A'!AP$6:AP$39,COUNTIF(AQ$6:AQ46,"6A")),0),MATCH(1,OFFSET('6A'!S$6:S$39,SMALL('6A'!AP$6:AP$39,COUNTIF(AQ$6:AQ46,"6A")),0),0))&amp;" "&amp;VLOOKUP(INDEX(OFFSET('6A'!$A$6:$A$39,SMALL('6A'!AP$6:AP$39,COUNTIF(AQ$6:AQ46,"6A")),0),MATCH(1,OFFSET('6A'!S$6:S$39,SMALL('6A'!AP$6:AP$39,COUNTIF(AQ$6:AQ46,"6A")),0),0)),'6A'!$A$6:$B$39,2,0)&amp;" - "&amp;'6A'!$A$1,
IF(AQ46="6B",INDEX(OFFSET('6B'!$A$6:$A$39,SMALL('6B'!AP$6:AP$39,COUNTIF(AQ$6:AQ46,"6B")),0),MATCH(1,OFFSET('6B'!S$6:S$39,SMALL('6B'!AP$6:AP$39,COUNTIF(AQ$6:AQ46,"6B")),0),0))&amp;" "&amp;VLOOKUP(INDEX(OFFSET('6B'!$A$6:$A$39,SMALL('6B'!AP$6:AP$39,COUNTIF(AQ$6:AQ46,"6B")),0),MATCH(1,OFFSET('6B'!S$6:S$39,SMALL('6B'!AP$6:AP$39,COUNTIF(AQ$6:AQ46,"6B")),0),0)),'6B'!$A$6:$B$39,2,0)&amp;" - "&amp;'6B'!$A$1,
IF(AQ46="6C",INDEX(OFFSET('6C'!$A$6:$A$41,SMALL('6C'!AP$6:AP$41,COUNTIF(AQ$6:AQ46,"6C")),0),MATCH(1,OFFSET('6C'!S$6:S$41,SMALL('6C'!AP$6:AP$41,COUNTIF(AQ$6:AQ46,"6C")),0),0))&amp;" "&amp;VLOOKUP(INDEX(OFFSET('6C'!$A$6:$A$41,SMALL('6C'!AP$6:AP$41,COUNTIF(AQ$6:AQ46,"6C")),0),MATCH(1,OFFSET('6C'!S$6:S$41,SMALL('6C'!AP$6:AP$41,COUNTIF(AQ$6:AQ46,"6C")),0),0)),'6C'!$A$6:$B$41,2,0)&amp;" - "&amp;'6C'!$A$1,
IF(AQ46="6D",INDEX(OFFSET('6D'!$A$6:$A$42,SMALL('6D'!AP$6:AP$42,COUNTIF(AQ$6:AQ46,"6D")),0),MATCH(1,OFFSET('6D'!S$6:S$42,SMALL('6D'!AP$6:AP$42,COUNTIF(AQ$6:AQ46,"6D")),0),0))&amp;" "&amp;VLOOKUP(INDEX(OFFSET('6D'!$A$6:$A$42,SMALL('6D'!AP$6:AP$42,COUNTIF(AQ$6:AQ46,"6D")),0),MATCH(1,OFFSET('6D'!S$6:S$42,SMALL('6D'!AP$6:AP$42,COUNTIF(AQ$6:AQ46,"6D")),0),0)),'6D'!$A$6:$B$42,2,0)&amp;" - "&amp;'6D'!$A$1,
IF(AQ46="6E",INDEX(OFFSET('6E'!$A$6:$A$40,SMALL('6E'!AP$6:AP$40,COUNTIF(AQ$6:AQ46,"6E")),0),MATCH(1,OFFSET('6E'!S$6:S$40,SMALL('6E'!AP$6:AP$40,COUNTIF(AQ$6:AQ46,"6E")),0),0))&amp;" "&amp;VLOOKUP(INDEX(OFFSET('6E'!$A$6:$A$40,SMALL('6E'!AP$6:AP$40,COUNTIF(AQ$6:AQ46,"6E")),0),MATCH(1,OFFSET('6E'!S$6:S$40,SMALL('6E'!AP$6:AP$40,COUNTIF(AQ$6:AQ46,"6E")),0),0)),'6E'!$A$6:$B$40,2,0)&amp;" - "&amp;'6E'!$A$1,
IF(AQ46="5A",INDEX(OFFSET('5A'!$A$6:$A$41,SMALL('5A'!AP$6:AP$41,COUNTIF(AQ$6:AQ46,"5A")),0),MATCH(1,OFFSET('5A'!S$6:S$41,SMALL('5A'!AP$6:AP$41,COUNTIF(AQ$6:AQ46,"5A")),0),0))&amp;" "&amp;VLOOKUP(INDEX(OFFSET('5A'!$A$6:$A$41,SMALL('5A'!AP$6:AP$41,COUNTIF(AQ$6:AQ46,"5A")),0),MATCH(1,OFFSET('5A'!S$6:S$41,SMALL('5A'!AP$6:AP$41,COUNTIF(AQ$6:AQ46,"5A")),0),0)),'5A'!$A$6:$B$41,2,0)&amp;" - "&amp;'5A'!$A$1,
IF(AQ46="5B",INDEX(OFFSET('5B'!$A$6:$A$39,SMALL('5B'!AP$6:AP$39,COUNTIF(AQ$6:AQ46,"5B")),0),MATCH(1,OFFSET('5B'!S$6:S$39,SMALL('5B'!AP$6:AP$39,COUNTIF(AQ$6:AQ46,"5B")),0),0))&amp;" "&amp;VLOOKUP(INDEX(OFFSET('5B'!$A$6:$A$39,SMALL('5B'!AP$6:AP$39,COUNTIF(AQ$6:AQ46,"5B")),0),MATCH(1,OFFSET('5B'!S$6:S$39,SMALL('5B'!AP$6:AP$39,COUNTIF(AQ$6:AQ46,"5B")),0),0)),'5B'!$A$6:$B$39,2,0)&amp;" - "&amp;'5B'!$A$1,
IF(AQ46="5C",INDEX(OFFSET('5C'!$A$6:$A$39,SMALL('5C'!AP$6:AP$39,COUNTIF(AQ$6:AQ46,"5C")),0),MATCH(1,OFFSET('5C'!S$6:S$39,SMALL('5C'!AP$6:AP$39,COUNTIF(AQ$6:AQ46,"5C")),0),0))&amp;" "&amp;VLOOKUP(INDEX(OFFSET('5C'!$A$6:$A$39,SMALL('5C'!AP$6:AP$39,COUNTIF(AQ$6:AQ46,"5C")),0),MATCH(1,OFFSET('5C'!S$6:S$39,SMALL('5C'!AP$6:AP$39,COUNTIF(AQ$6:AQ46,"5C")),0),0)),'5C'!$A$6:$B$39,2,0)&amp;" - "&amp;'5C'!$A$1,
IF(AQ46="5D",INDEX(OFFSET('5D'!$A$6:$A$41,SMALL('5D'!AP$6:AP$41,COUNTIF(AQ$6:AQ46,"5D")),0),MATCH(1,OFFSET('5D'!S$6:S$41,SMALL('5D'!AP$6:AP$41,COUNTIF(AQ$6:AQ46,"5D")),0),0))&amp;" "&amp;VLOOKUP(INDEX(OFFSET('5D'!$A$6:$A$41,SMALL('5D'!AP$6:AP$41,COUNTIF(AQ$6:AQ46,"5D")),0),MATCH(1,OFFSET('5D'!S$6:S$41,SMALL('5D'!AP$6:AP$41,COUNTIF(AQ$6:AQ46,"5D")),0),0)),'5D'!$A$6:$B$41,2,0)&amp;" - "&amp;'5D'!$A$1,
IF(AQ46="5E",INDEX(OFFSET('5E'!$A$6:$A$40,SMALL('5E'!AP$6:AP$40,COUNTIF(AQ$6:AQ46,"5E")),0),MATCH(1,OFFSET('5E'!S$6:S$40,SMALL('5E'!AP$6:AP$40,COUNTIF(AQ$6:AQ46,"5E")),0),0))&amp;" "&amp;VLOOKUP(INDEX(OFFSET('5E'!$A$6:$A$40,SMALL('5E'!AP$6:AP$40,COUNTIF(AQ$6:AQ46,"5E")),0),MATCH(1,OFFSET('5E'!S$6:S$40,SMALL('5E'!AP$6:AP$40,COUNTIF(AQ$6:AQ46,"5E")),0),0)),'5E'!$A$6:$B$40,2,0)&amp;" - "&amp;'5E'!$A$1,
IF(AQ46="5F",INDEX(OFFSET('5F'!$A$6:$A$40,SMALL('5F'!AP$6:AP$40,COUNTIF(AQ$6:AQ46,"5F")),0),MATCH(1,OFFSET('5F'!S$6:S$40,SMALL('5F'!AP$6:AP$40,COUNTIF(AQ$6:AQ46,"5F")),0),0))&amp;" "&amp;VLOOKUP(INDEX(OFFSET('5F'!$A$6:$A$40,SMALL('5F'!AP$6:AP$40,COUNTIF(AQ$6:AQ46,"5F")),0),MATCH(1,OFFSET('5F'!S$6:S$40,SMALL('5F'!AP$6:AP$40,COUNTIF(AQ$6:AQ46,"5F")),0),0)),'5F'!$A$6:$B$40,2,0)&amp;" - "&amp;'5F'!$A$1,
IF(AQ46="4A",INDEX(OFFSET('4A'!$A$6:$A$38,SMALL('4A'!AP$6:AP$38,COUNTIF(AQ$6:AQ46,"4A")),0),MATCH(1,OFFSET('4A'!S$6:S$38,SMALL('4A'!AP$6:AP$38,COUNTIF(AQ$6:AQ46,"4A")),0),0))&amp;" "&amp;VLOOKUP(INDEX(OFFSET('4A'!$A$6:$A$38,SMALL('4A'!AP$6:AP$38,COUNTIF(AQ$6:AQ46,"4A")),0),MATCH(1,OFFSET('4A'!S$6:S$38,SMALL('4A'!AP$6:AP$38,COUNTIF(AQ$6:AQ46,"4A")),0),0)),'4A'!$A$6:$B$38,2,0)&amp;" - "&amp;'4A'!$A$1,
IF(AQ46="4B",INDEX(OFFSET('4B'!$A$6:$A$37,SMALL('4B'!AP$6:AP$37,COUNTIF(AQ$6:AQ46,"4B")),0),MATCH(1,OFFSET('4B'!S$6:S$37,SMALL('4B'!AP$6:AP$37,COUNTIF(AQ$6:AQ46,"4B")),0),0))&amp;" "&amp;VLOOKUP(INDEX(OFFSET('4B'!$A$6:$A$37,SMALL('4B'!AP$6:AP$37,COUNTIF(AQ$6:AQ46,"4B")),0),MATCH(1,OFFSET('4B'!S$6:S$37,SMALL('4B'!AP$6:AP$37,COUNTIF(AQ$6:AQ46,"4B")),0),0)),'4B'!$A$6:$B$37,2,0)&amp;" - "&amp;'4B'!$A$1,
IF(AQ46="4C",INDEX(OFFSET('4C'!$A$6:$A$38,SMALL('4C'!AP$6:AP$38,COUNTIF(AQ$6:AQ46,"4C")),0),MATCH(1,OFFSET('4C'!S$6:S$38,SMALL('4C'!AP$6:AP$38,COUNTIF(AQ$6:AQ46,"4C")),0),0))&amp;" "&amp;VLOOKUP(INDEX(OFFSET('4C'!$A$6:$A$38,SMALL('4C'!AP$6:AP$38,COUNTIF(AQ$6:AQ46,"4C")),0),MATCH(1,OFFSET('4C'!S$6:S$38,SMALL('4C'!AP$6:AP$38,COUNTIF(AQ$6:AQ46,"4C")),0),0)),'4C'!$A$6:$B$38,2,0)&amp;" - "&amp;'4C'!$A$1,
IF(AQ46="4D",INDEX(OFFSET('4D'!$A$6:$A$37,SMALL('4D'!AP$6:AP$37,COUNTIF(AQ$6:AQ46,"4D")),0),MATCH(1,OFFSET('4D'!S$6:S$37,SMALL('4D'!AP$6:AP$37,COUNTIF(AQ$6:AQ46,"4D")),0),0))&amp;" "&amp;VLOOKUP(INDEX(OFFSET('4D'!$A$6:$A$37,SMALL('4D'!AP$6:AP$37,COUNTIF(AQ$6:AQ46,"4D")),0),MATCH(1,OFFSET('4D'!S$6:S$37,SMALL('4D'!AP$6:AP$37,COUNTIF(AQ$6:AQ46,"4D")),0),0)),'4D'!$A$6:$B$37,2,0)&amp;" - "&amp;'4D'!$A$1,
IF(AQ46="4E",INDEX(OFFSET('4E'!$A$6:$A$37,SMALL('4E'!AP$6:AP$37,COUNTIF(AQ$6:AQ46,"4E")),0),MATCH(1,OFFSET('4E'!S$6:S$37,SMALL('4E'!AP$6:AP$37,COUNTIF(AQ$6:AQ46,"4E")),0),0))&amp;" "&amp;VLOOKUP(INDEX(OFFSET('4E'!$A$6:$A$37,SMALL('4E'!AP$6:AP$37,COUNTIF(AQ$6:AQ46,"4E")),0),MATCH(1,OFFSET('4E'!S$6:S$37,SMALL('4E'!AP$6:AP$37,COUNTIF(AQ$6:AQ46,"4E")),0),0)),'4E'!$A$6:$B$37,2,0)&amp;" - "&amp;'4E'!$A$1,
IF(AQ46="CM2",INDEX(OFFSET('CM2'!$A$6:$A$36,SMALL('CM2'!AP$6:AP$36,COUNTIF(AQ$6:AQ46,"CM2")),0),MATCH(1,OFFSET('CM2'!S$6:S$36,SMALL('CM2'!AP$6:AP$36,COUNTIF(AQ$6:AQ46,"CM2")),0),0))&amp;" "&amp;VLOOKUP(INDEX(OFFSET('CM2'!$A$6:$A$36,SMALL('CM2'!AP$6:AP$36,COUNTIF(AQ$6:AQ46,"CM2")),0),MATCH(1,OFFSET('CM2'!S$6:S$36,SMALL('CM2'!AP$6:AP$36,COUNTIF(AQ$6:AQ46,"CM2")),0),0)),'CM2'!$A$6:$B$36,2,0)&amp;" - "&amp;'CM2'!$A$1,BK46)))))))))))))))))),"")</f>
        <v/>
      </c>
      <c r="R46" s="39" t="str">
        <f ca="1">IFERROR(IF(AR46="","",IF(AR46="6A",INDEX(OFFSET('6A'!$A$6:$A$39,SMALL('6A'!AQ$6:AQ$39,COUNTIF(AR$6:AR46,"6A")),0),MATCH(1,OFFSET('6A'!T$6:T$39,SMALL('6A'!AQ$6:AQ$39,COUNTIF(AR$6:AR46,"6A")),0),0))&amp;" "&amp;VLOOKUP(INDEX(OFFSET('6A'!$A$6:$A$39,SMALL('6A'!AQ$6:AQ$39,COUNTIF(AR$6:AR46,"6A")),0),MATCH(1,OFFSET('6A'!T$6:T$39,SMALL('6A'!AQ$6:AQ$39,COUNTIF(AR$6:AR46,"6A")),0),0)),'6A'!$A$6:$B$39,2,0)&amp;" - "&amp;'6A'!$A$1,
IF(AR46="6B",INDEX(OFFSET('6B'!$A$6:$A$39,SMALL('6B'!AQ$6:AQ$39,COUNTIF(AR$6:AR46,"6B")),0),MATCH(1,OFFSET('6B'!T$6:T$39,SMALL('6B'!AQ$6:AQ$39,COUNTIF(AR$6:AR46,"6B")),0),0))&amp;" "&amp;VLOOKUP(INDEX(OFFSET('6B'!$A$6:$A$39,SMALL('6B'!AQ$6:AQ$39,COUNTIF(AR$6:AR46,"6B")),0),MATCH(1,OFFSET('6B'!T$6:T$39,SMALL('6B'!AQ$6:AQ$39,COUNTIF(AR$6:AR46,"6B")),0),0)),'6B'!$A$6:$B$39,2,0)&amp;" - "&amp;'6B'!$A$1,
IF(AR46="6C",INDEX(OFFSET('6C'!$A$6:$A$41,SMALL('6C'!AQ$6:AQ$41,COUNTIF(AR$6:AR46,"6C")),0),MATCH(1,OFFSET('6C'!T$6:T$41,SMALL('6C'!AQ$6:AQ$41,COUNTIF(AR$6:AR46,"6C")),0),0))&amp;" "&amp;VLOOKUP(INDEX(OFFSET('6C'!$A$6:$A$41,SMALL('6C'!AQ$6:AQ$41,COUNTIF(AR$6:AR46,"6C")),0),MATCH(1,OFFSET('6C'!T$6:T$41,SMALL('6C'!AQ$6:AQ$41,COUNTIF(AR$6:AR46,"6C")),0),0)),'6C'!$A$6:$B$41,2,0)&amp;" - "&amp;'6C'!$A$1,
IF(AR46="6D",INDEX(OFFSET('6D'!$A$6:$A$42,SMALL('6D'!AQ$6:AQ$42,COUNTIF(AR$6:AR46,"6D")),0),MATCH(1,OFFSET('6D'!T$6:T$42,SMALL('6D'!AQ$6:AQ$42,COUNTIF(AR$6:AR46,"6D")),0),0))&amp;" "&amp;VLOOKUP(INDEX(OFFSET('6D'!$A$6:$A$42,SMALL('6D'!AQ$6:AQ$42,COUNTIF(AR$6:AR46,"6D")),0),MATCH(1,OFFSET('6D'!T$6:T$42,SMALL('6D'!AQ$6:AQ$42,COUNTIF(AR$6:AR46,"6D")),0),0)),'6D'!$A$6:$B$42,2,0)&amp;" - "&amp;'6D'!$A$1,
IF(AR46="6E",INDEX(OFFSET('6E'!$A$6:$A$40,SMALL('6E'!AQ$6:AQ$40,COUNTIF(AR$6:AR46,"6E")),0),MATCH(1,OFFSET('6E'!T$6:T$40,SMALL('6E'!AQ$6:AQ$40,COUNTIF(AR$6:AR46,"6E")),0),0))&amp;" "&amp;VLOOKUP(INDEX(OFFSET('6E'!$A$6:$A$40,SMALL('6E'!AQ$6:AQ$40,COUNTIF(AR$6:AR46,"6E")),0),MATCH(1,OFFSET('6E'!T$6:T$40,SMALL('6E'!AQ$6:AQ$40,COUNTIF(AR$6:AR46,"6E")),0),0)),'6E'!$A$6:$B$40,2,0)&amp;" - "&amp;'6E'!$A$1,
IF(AR46="5A",INDEX(OFFSET('5A'!$A$6:$A$41,SMALL('5A'!AQ$6:AQ$41,COUNTIF(AR$6:AR46,"5A")),0),MATCH(1,OFFSET('5A'!T$6:T$41,SMALL('5A'!AQ$6:AQ$41,COUNTIF(AR$6:AR46,"5A")),0),0))&amp;" "&amp;VLOOKUP(INDEX(OFFSET('5A'!$A$6:$A$41,SMALL('5A'!AQ$6:AQ$41,COUNTIF(AR$6:AR46,"5A")),0),MATCH(1,OFFSET('5A'!T$6:T$41,SMALL('5A'!AQ$6:AQ$41,COUNTIF(AR$6:AR46,"5A")),0),0)),'5A'!$A$6:$B$41,2,0)&amp;" - "&amp;'5A'!$A$1,
IF(AR46="5B",INDEX(OFFSET('5B'!$A$6:$A$39,SMALL('5B'!AQ$6:AQ$39,COUNTIF(AR$6:AR46,"5B")),0),MATCH(1,OFFSET('5B'!T$6:T$39,SMALL('5B'!AQ$6:AQ$39,COUNTIF(AR$6:AR46,"5B")),0),0))&amp;" "&amp;VLOOKUP(INDEX(OFFSET('5B'!$A$6:$A$39,SMALL('5B'!AQ$6:AQ$39,COUNTIF(AR$6:AR46,"5B")),0),MATCH(1,OFFSET('5B'!T$6:T$39,SMALL('5B'!AQ$6:AQ$39,COUNTIF(AR$6:AR46,"5B")),0),0)),'5B'!$A$6:$B$39,2,0)&amp;" - "&amp;'5B'!$A$1,
IF(AR46="5C",INDEX(OFFSET('5C'!$A$6:$A$39,SMALL('5C'!AQ$6:AQ$39,COUNTIF(AR$6:AR46,"5C")),0),MATCH(1,OFFSET('5C'!T$6:T$39,SMALL('5C'!AQ$6:AQ$39,COUNTIF(AR$6:AR46,"5C")),0),0))&amp;" "&amp;VLOOKUP(INDEX(OFFSET('5C'!$A$6:$A$39,SMALL('5C'!AQ$6:AQ$39,COUNTIF(AR$6:AR46,"5C")),0),MATCH(1,OFFSET('5C'!T$6:T$39,SMALL('5C'!AQ$6:AQ$39,COUNTIF(AR$6:AR46,"5C")),0),0)),'5C'!$A$6:$B$39,2,0)&amp;" - "&amp;'5C'!$A$1,
IF(AR46="5D",INDEX(OFFSET('5D'!$A$6:$A$41,SMALL('5D'!AQ$6:AQ$41,COUNTIF(AR$6:AR46,"5D")),0),MATCH(1,OFFSET('5D'!T$6:T$41,SMALL('5D'!AQ$6:AQ$41,COUNTIF(AR$6:AR46,"5D")),0),0))&amp;" "&amp;VLOOKUP(INDEX(OFFSET('5D'!$A$6:$A$41,SMALL('5D'!AQ$6:AQ$41,COUNTIF(AR$6:AR46,"5D")),0),MATCH(1,OFFSET('5D'!T$6:T$41,SMALL('5D'!AQ$6:AQ$41,COUNTIF(AR$6:AR46,"5D")),0),0)),'5D'!$A$6:$B$41,2,0)&amp;" - "&amp;'5D'!$A$1,
IF(AR46="5E",INDEX(OFFSET('5E'!$A$6:$A$40,SMALL('5E'!AQ$6:AQ$40,COUNTIF(AR$6:AR46,"5E")),0),MATCH(1,OFFSET('5E'!T$6:T$40,SMALL('5E'!AQ$6:AQ$40,COUNTIF(AR$6:AR46,"5E")),0),0))&amp;" "&amp;VLOOKUP(INDEX(OFFSET('5E'!$A$6:$A$40,SMALL('5E'!AQ$6:AQ$40,COUNTIF(AR$6:AR46,"5E")),0),MATCH(1,OFFSET('5E'!T$6:T$40,SMALL('5E'!AQ$6:AQ$40,COUNTIF(AR$6:AR46,"5E")),0),0)),'5E'!$A$6:$B$40,2,0)&amp;" - "&amp;'5E'!$A$1,
IF(AR46="5F",INDEX(OFFSET('5F'!$A$6:$A$40,SMALL('5F'!AQ$6:AQ$40,COUNTIF(AR$6:AR46,"5F")),0),MATCH(1,OFFSET('5F'!T$6:T$40,SMALL('5F'!AQ$6:AQ$40,COUNTIF(AR$6:AR46,"5F")),0),0))&amp;" "&amp;VLOOKUP(INDEX(OFFSET('5F'!$A$6:$A$40,SMALL('5F'!AQ$6:AQ$40,COUNTIF(AR$6:AR46,"5F")),0),MATCH(1,OFFSET('5F'!T$6:T$40,SMALL('5F'!AQ$6:AQ$40,COUNTIF(AR$6:AR46,"5F")),0),0)),'5F'!$A$6:$B$40,2,0)&amp;" - "&amp;'5F'!$A$1,
IF(AR46="4A",INDEX(OFFSET('4A'!$A$6:$A$38,SMALL('4A'!AQ$6:AQ$38,COUNTIF(AR$6:AR46,"4A")),0),MATCH(1,OFFSET('4A'!T$6:T$38,SMALL('4A'!AQ$6:AQ$38,COUNTIF(AR$6:AR46,"4A")),0),0))&amp;" "&amp;VLOOKUP(INDEX(OFFSET('4A'!$A$6:$A$38,SMALL('4A'!AQ$6:AQ$38,COUNTIF(AR$6:AR46,"4A")),0),MATCH(1,OFFSET('4A'!T$6:T$38,SMALL('4A'!AQ$6:AQ$38,COUNTIF(AR$6:AR46,"4A")),0),0)),'4A'!$A$6:$B$38,2,0)&amp;" - "&amp;'4A'!$A$1,
IF(AR46="4B",INDEX(OFFSET('4B'!$A$6:$A$37,SMALL('4B'!AQ$6:AQ$37,COUNTIF(AR$6:AR46,"4B")),0),MATCH(1,OFFSET('4B'!T$6:T$37,SMALL('4B'!AQ$6:AQ$37,COUNTIF(AR$6:AR46,"4B")),0),0))&amp;" "&amp;VLOOKUP(INDEX(OFFSET('4B'!$A$6:$A$37,SMALL('4B'!AQ$6:AQ$37,COUNTIF(AR$6:AR46,"4B")),0),MATCH(1,OFFSET('4B'!T$6:T$37,SMALL('4B'!AQ$6:AQ$37,COUNTIF(AR$6:AR46,"4B")),0),0)),'4B'!$A$6:$B$37,2,0)&amp;" - "&amp;'4B'!$A$1,
IF(AR46="4C",INDEX(OFFSET('4C'!$A$6:$A$38,SMALL('4C'!AQ$6:AQ$38,COUNTIF(AR$6:AR46,"4C")),0),MATCH(1,OFFSET('4C'!T$6:T$38,SMALL('4C'!AQ$6:AQ$38,COUNTIF(AR$6:AR46,"4C")),0),0))&amp;" "&amp;VLOOKUP(INDEX(OFFSET('4C'!$A$6:$A$38,SMALL('4C'!AQ$6:AQ$38,COUNTIF(AR$6:AR46,"4C")),0),MATCH(1,OFFSET('4C'!T$6:T$38,SMALL('4C'!AQ$6:AQ$38,COUNTIF(AR$6:AR46,"4C")),0),0)),'4C'!$A$6:$B$38,2,0)&amp;" - "&amp;'4C'!$A$1,
IF(AR46="4D",INDEX(OFFSET('4D'!$A$6:$A$37,SMALL('4D'!AQ$6:AQ$37,COUNTIF(AR$6:AR46,"4D")),0),MATCH(1,OFFSET('4D'!T$6:T$37,SMALL('4D'!AQ$6:AQ$37,COUNTIF(AR$6:AR46,"4D")),0),0))&amp;" "&amp;VLOOKUP(INDEX(OFFSET('4D'!$A$6:$A$37,SMALL('4D'!AQ$6:AQ$37,COUNTIF(AR$6:AR46,"4D")),0),MATCH(1,OFFSET('4D'!T$6:T$37,SMALL('4D'!AQ$6:AQ$37,COUNTIF(AR$6:AR46,"4D")),0),0)),'4D'!$A$6:$B$37,2,0)&amp;" - "&amp;'4D'!$A$1,
IF(AR46="4E",INDEX(OFFSET('4E'!$A$6:$A$37,SMALL('4E'!AQ$6:AQ$37,COUNTIF(AR$6:AR46,"4E")),0),MATCH(1,OFFSET('4E'!T$6:T$37,SMALL('4E'!AQ$6:AQ$37,COUNTIF(AR$6:AR46,"4E")),0),0))&amp;" "&amp;VLOOKUP(INDEX(OFFSET('4E'!$A$6:$A$37,SMALL('4E'!AQ$6:AQ$37,COUNTIF(AR$6:AR46,"4E")),0),MATCH(1,OFFSET('4E'!T$6:T$37,SMALL('4E'!AQ$6:AQ$37,COUNTIF(AR$6:AR46,"4E")),0),0)),'4E'!$A$6:$B$37,2,0)&amp;" - "&amp;'4E'!$A$1,
IF(AR46="CM2",INDEX(OFFSET('CM2'!$A$6:$A$36,SMALL('CM2'!AQ$6:AQ$36,COUNTIF(AR$6:AR46,"CM2")),0),MATCH(1,OFFSET('CM2'!T$6:T$36,SMALL('CM2'!AQ$6:AQ$36,COUNTIF(AR$6:AR46,"CM2")),0),0))&amp;" "&amp;VLOOKUP(INDEX(OFFSET('CM2'!$A$6:$A$36,SMALL('CM2'!AQ$6:AQ$36,COUNTIF(AR$6:AR46,"CM2")),0),MATCH(1,OFFSET('CM2'!T$6:T$36,SMALL('CM2'!AQ$6:AQ$36,COUNTIF(AR$6:AR46,"CM2")),0),0)),'CM2'!$A$6:$B$36,2,0)&amp;" - "&amp;'CM2'!$A$1,BL46)))))))))))))))))),"")</f>
        <v/>
      </c>
      <c r="S46" s="42" t="str">
        <f ca="1">IFERROR(IF(AS46="","",IF(AS46="6A",INDEX(OFFSET('6A'!$A$6:$A$39,SMALL('6A'!AR$6:AR$39,COUNTIF(AS$6:AS46,"6A")),0),MATCH(1,OFFSET('6A'!U$6:U$39,SMALL('6A'!AR$6:AR$39,COUNTIF(AS$6:AS46,"6A")),0),0))&amp;" "&amp;VLOOKUP(INDEX(OFFSET('6A'!$A$6:$A$39,SMALL('6A'!AR$6:AR$39,COUNTIF(AS$6:AS46,"6A")),0),MATCH(1,OFFSET('6A'!U$6:U$39,SMALL('6A'!AR$6:AR$39,COUNTIF(AS$6:AS46,"6A")),0),0)),'6A'!$A$6:$B$39,2,0)&amp;" - "&amp;'6A'!$A$1,
IF(AS46="6B",INDEX(OFFSET('6B'!$A$6:$A$39,SMALL('6B'!AR$6:AR$39,COUNTIF(AS$6:AS46,"6B")),0),MATCH(1,OFFSET('6B'!U$6:U$39,SMALL('6B'!AR$6:AR$39,COUNTIF(AS$6:AS46,"6B")),0),0))&amp;" "&amp;VLOOKUP(INDEX(OFFSET('6B'!$A$6:$A$39,SMALL('6B'!AR$6:AR$39,COUNTIF(AS$6:AS46,"6B")),0),MATCH(1,OFFSET('6B'!U$6:U$39,SMALL('6B'!AR$6:AR$39,COUNTIF(AS$6:AS46,"6B")),0),0)),'6B'!$A$6:$B$39,2,0)&amp;" - "&amp;'6B'!$A$1,
IF(AS46="6C",INDEX(OFFSET('6C'!$A$6:$A$41,SMALL('6C'!AR$6:AR$41,COUNTIF(AS$6:AS46,"6C")),0),MATCH(1,OFFSET('6C'!U$6:U$41,SMALL('6C'!AR$6:AR$41,COUNTIF(AS$6:AS46,"6C")),0),0))&amp;" "&amp;VLOOKUP(INDEX(OFFSET('6C'!$A$6:$A$41,SMALL('6C'!AR$6:AR$41,COUNTIF(AS$6:AS46,"6C")),0),MATCH(1,OFFSET('6C'!U$6:U$41,SMALL('6C'!AR$6:AR$41,COUNTIF(AS$6:AS46,"6C")),0),0)),'6C'!$A$6:$B$41,2,0)&amp;" - "&amp;'6C'!$A$1,
IF(AS46="6D",INDEX(OFFSET('6D'!$A$6:$A$42,SMALL('6D'!AR$6:AR$42,COUNTIF(AS$6:AS46,"6D")),0),MATCH(1,OFFSET('6D'!U$6:U$42,SMALL('6D'!AR$6:AR$42,COUNTIF(AS$6:AS46,"6D")),0),0))&amp;" "&amp;VLOOKUP(INDEX(OFFSET('6D'!$A$6:$A$42,SMALL('6D'!AR$6:AR$42,COUNTIF(AS$6:AS46,"6D")),0),MATCH(1,OFFSET('6D'!U$6:U$42,SMALL('6D'!AR$6:AR$42,COUNTIF(AS$6:AS46,"6D")),0),0)),'6D'!$A$6:$B$42,2,0)&amp;" - "&amp;'6D'!$A$1,
IF(AS46="6E",INDEX(OFFSET('6E'!$A$6:$A$40,SMALL('6E'!AR$6:AR$40,COUNTIF(AS$6:AS46,"6E")),0),MATCH(1,OFFSET('6E'!U$6:U$40,SMALL('6E'!AR$6:AR$40,COUNTIF(AS$6:AS46,"6E")),0),0))&amp;" "&amp;VLOOKUP(INDEX(OFFSET('6E'!$A$6:$A$40,SMALL('6E'!AR$6:AR$40,COUNTIF(AS$6:AS46,"6E")),0),MATCH(1,OFFSET('6E'!U$6:U$40,SMALL('6E'!AR$6:AR$40,COUNTIF(AS$6:AS46,"6E")),0),0)),'6E'!$A$6:$B$40,2,0)&amp;" - "&amp;'6E'!$A$1,
IF(AS46="5A",INDEX(OFFSET('5A'!$A$6:$A$41,SMALL('5A'!AR$6:AR$41,COUNTIF(AS$6:AS46,"5A")),0),MATCH(1,OFFSET('5A'!U$6:U$41,SMALL('5A'!AR$6:AR$41,COUNTIF(AS$6:AS46,"5A")),0),0))&amp;" "&amp;VLOOKUP(INDEX(OFFSET('5A'!$A$6:$A$41,SMALL('5A'!AR$6:AR$41,COUNTIF(AS$6:AS46,"5A")),0),MATCH(1,OFFSET('5A'!U$6:U$41,SMALL('5A'!AR$6:AR$41,COUNTIF(AS$6:AS46,"5A")),0),0)),'5A'!$A$6:$B$41,2,0)&amp;" - "&amp;'5A'!$A$1,
IF(AS46="5B",INDEX(OFFSET('5B'!$A$6:$A$39,SMALL('5B'!AR$6:AR$39,COUNTIF(AS$6:AS46,"5B")),0),MATCH(1,OFFSET('5B'!U$6:U$39,SMALL('5B'!AR$6:AR$39,COUNTIF(AS$6:AS46,"5B")),0),0))&amp;" "&amp;VLOOKUP(INDEX(OFFSET('5B'!$A$6:$A$39,SMALL('5B'!AR$6:AR$39,COUNTIF(AS$6:AS46,"5B")),0),MATCH(1,OFFSET('5B'!U$6:U$39,SMALL('5B'!AR$6:AR$39,COUNTIF(AS$6:AS46,"5B")),0),0)),'5B'!$A$6:$B$39,2,0)&amp;" - "&amp;'5B'!$A$1,
IF(AS46="5C",INDEX(OFFSET('5C'!$A$6:$A$39,SMALL('5C'!AR$6:AR$39,COUNTIF(AS$6:AS46,"5C")),0),MATCH(1,OFFSET('5C'!U$6:U$39,SMALL('5C'!AR$6:AR$39,COUNTIF(AS$6:AS46,"5C")),0),0))&amp;" "&amp;VLOOKUP(INDEX(OFFSET('5C'!$A$6:$A$39,SMALL('5C'!AR$6:AR$39,COUNTIF(AS$6:AS46,"5C")),0),MATCH(1,OFFSET('5C'!U$6:U$39,SMALL('5C'!AR$6:AR$39,COUNTIF(AS$6:AS46,"5C")),0),0)),'5C'!$A$6:$B$39,2,0)&amp;" - "&amp;'5C'!$A$1,
IF(AS46="5D",INDEX(OFFSET('5D'!$A$6:$A$41,SMALL('5D'!AR$6:AR$41,COUNTIF(AS$6:AS46,"5D")),0),MATCH(1,OFFSET('5D'!U$6:U$41,SMALL('5D'!AR$6:AR$41,COUNTIF(AS$6:AS46,"5D")),0),0))&amp;" "&amp;VLOOKUP(INDEX(OFFSET('5D'!$A$6:$A$41,SMALL('5D'!AR$6:AR$41,COUNTIF(AS$6:AS46,"5D")),0),MATCH(1,OFFSET('5D'!U$6:U$41,SMALL('5D'!AR$6:AR$41,COUNTIF(AS$6:AS46,"5D")),0),0)),'5D'!$A$6:$B$41,2,0)&amp;" - "&amp;'5D'!$A$1,
IF(AS46="5E",INDEX(OFFSET('5E'!$A$6:$A$40,SMALL('5E'!AR$6:AR$40,COUNTIF(AS$6:AS46,"5E")),0),MATCH(1,OFFSET('5E'!U$6:U$40,SMALL('5E'!AR$6:AR$40,COUNTIF(AS$6:AS46,"5E")),0),0))&amp;" "&amp;VLOOKUP(INDEX(OFFSET('5E'!$A$6:$A$40,SMALL('5E'!AR$6:AR$40,COUNTIF(AS$6:AS46,"5E")),0),MATCH(1,OFFSET('5E'!U$6:U$40,SMALL('5E'!AR$6:AR$40,COUNTIF(AS$6:AS46,"5E")),0),0)),'5E'!$A$6:$B$40,2,0)&amp;" - "&amp;'5E'!$A$1,
IF(AS46="5F",INDEX(OFFSET('5F'!$A$6:$A$40,SMALL('5F'!AR$6:AR$40,COUNTIF(AS$6:AS46,"5F")),0),MATCH(1,OFFSET('5F'!U$6:U$40,SMALL('5F'!AR$6:AR$40,COUNTIF(AS$6:AS46,"5F")),0),0))&amp;" "&amp;VLOOKUP(INDEX(OFFSET('5F'!$A$6:$A$40,SMALL('5F'!AR$6:AR$40,COUNTIF(AS$6:AS46,"5F")),0),MATCH(1,OFFSET('5F'!U$6:U$40,SMALL('5F'!AR$6:AR$40,COUNTIF(AS$6:AS46,"5F")),0),0)),'5F'!$A$6:$B$40,2,0)&amp;" - "&amp;'5F'!$A$1,
IF(AS46="4A",INDEX(OFFSET('4A'!$A$6:$A$38,SMALL('4A'!AR$6:AR$38,COUNTIF(AS$6:AS46,"4A")),0),MATCH(1,OFFSET('4A'!U$6:U$38,SMALL('4A'!AR$6:AR$38,COUNTIF(AS$6:AS46,"4A")),0),0))&amp;" "&amp;VLOOKUP(INDEX(OFFSET('4A'!$A$6:$A$38,SMALL('4A'!AR$6:AR$38,COUNTIF(AS$6:AS46,"4A")),0),MATCH(1,OFFSET('4A'!U$6:U$38,SMALL('4A'!AR$6:AR$38,COUNTIF(AS$6:AS46,"4A")),0),0)),'4A'!$A$6:$B$38,2,0)&amp;" - "&amp;'4A'!$A$1,
IF(AS46="4B",INDEX(OFFSET('4B'!$A$6:$A$37,SMALL('4B'!AR$6:AR$37,COUNTIF(AS$6:AS46,"4B")),0),MATCH(1,OFFSET('4B'!U$6:U$37,SMALL('4B'!AR$6:AR$37,COUNTIF(AS$6:AS46,"4B")),0),0))&amp;" "&amp;VLOOKUP(INDEX(OFFSET('4B'!$A$6:$A$37,SMALL('4B'!AR$6:AR$37,COUNTIF(AS$6:AS46,"4B")),0),MATCH(1,OFFSET('4B'!U$6:U$37,SMALL('4B'!AR$6:AR$37,COUNTIF(AS$6:AS46,"4B")),0),0)),'4B'!$A$6:$B$37,2,0)&amp;" - "&amp;'4B'!$A$1,
IF(AS46="4C",INDEX(OFFSET('4C'!$A$6:$A$38,SMALL('4C'!AR$6:AR$38,COUNTIF(AS$6:AS46,"4C")),0),MATCH(1,OFFSET('4C'!U$6:U$38,SMALL('4C'!AR$6:AR$38,COUNTIF(AS$6:AS46,"4C")),0),0))&amp;" "&amp;VLOOKUP(INDEX(OFFSET('4C'!$A$6:$A$38,SMALL('4C'!AR$6:AR$38,COUNTIF(AS$6:AS46,"4C")),0),MATCH(1,OFFSET('4C'!U$6:U$38,SMALL('4C'!AR$6:AR$38,COUNTIF(AS$6:AS46,"4C")),0),0)),'4C'!$A$6:$B$38,2,0)&amp;" - "&amp;'4C'!$A$1,
IF(AS46="4D",INDEX(OFFSET('4D'!$A$6:$A$37,SMALL('4D'!AR$6:AR$37,COUNTIF(AS$6:AS46,"4D")),0),MATCH(1,OFFSET('4D'!U$6:U$37,SMALL('4D'!AR$6:AR$37,COUNTIF(AS$6:AS46,"4D")),0),0))&amp;" "&amp;VLOOKUP(INDEX(OFFSET('4D'!$A$6:$A$37,SMALL('4D'!AR$6:AR$37,COUNTIF(AS$6:AS46,"4D")),0),MATCH(1,OFFSET('4D'!U$6:U$37,SMALL('4D'!AR$6:AR$37,COUNTIF(AS$6:AS46,"4D")),0),0)),'4D'!$A$6:$B$37,2,0)&amp;" - "&amp;'4D'!$A$1,
IF(AS46="4E",INDEX(OFFSET('4E'!$A$6:$A$37,SMALL('4E'!AR$6:AR$37,COUNTIF(AS$6:AS46,"4E")),0),MATCH(1,OFFSET('4E'!U$6:U$37,SMALL('4E'!AR$6:AR$37,COUNTIF(AS$6:AS46,"4E")),0),0))&amp;" "&amp;VLOOKUP(INDEX(OFFSET('4E'!$A$6:$A$37,SMALL('4E'!AR$6:AR$37,COUNTIF(AS$6:AS46,"4E")),0),MATCH(1,OFFSET('4E'!U$6:U$37,SMALL('4E'!AR$6:AR$37,COUNTIF(AS$6:AS46,"4E")),0),0)),'4E'!$A$6:$B$37,2,0)&amp;" - "&amp;'4E'!$A$1,
IF(AS46="CM2",INDEX(OFFSET('CM2'!$A$6:$A$36,SMALL('CM2'!AR$6:AR$36,COUNTIF(AS$6:AS46,"CM2")),0),MATCH(1,OFFSET('CM2'!U$6:U$36,SMALL('CM2'!AR$6:AR$36,COUNTIF(AS$6:AS46,"CM2")),0),0))&amp;" "&amp;VLOOKUP(INDEX(OFFSET('CM2'!$A$6:$A$36,SMALL('CM2'!AR$6:AR$36,COUNTIF(AS$6:AS46,"CM2")),0),MATCH(1,OFFSET('CM2'!U$6:U$36,SMALL('CM2'!AR$6:AR$36,COUNTIF(AS$6:AS46,"CM2")),0),0)),'CM2'!$A$6:$B$36,2,0)&amp;" - "&amp;'CM2'!$A$1,BM46)))))))))))))))))),"")</f>
        <v/>
      </c>
      <c r="AA46" s="34" t="str">
        <f>IF(COUNTIF(AA$6:AA45,"6A")&lt;COUNTIF('6A'!C$6:C$33,1),"6A",
IF(COUNTIF(AA$6:AA45,"6B")&lt;COUNTIF('6B'!C$6:C$36,1),"6B",
IF(COUNTIF(AA$6:AA45,"6C")&lt;COUNTIF('6C'!C$6:C$38,1),"6C",
IF(COUNTIF(AA$6:AA45,"6D")&lt;COUNTIF('6D'!C$6:C$39,1),"6D",
IF(COUNTIF(AA$6:AA45,"6E")&lt;COUNTIF('6E'!C$6:C$37,1),"6E",
IF(COUNTIF(AA$6:AA45,"5A")&lt;COUNTIF('5A'!C$6:C$38,1),"5A",
IF(COUNTIF(AA$6:AA45,"5B")&lt;COUNTIF('5B'!C$6:C$33,1),"5B",
IF(COUNTIF(AA$6:AA45,"5C")&lt;COUNTIF('5C'!C$6:C$36,1),"5C",
IF(COUNTIF(AA$6:AA45,"5D")&lt;COUNTIF('5D'!C$6:C$38,1),"5D",
IF(COUNTIF(AA$6:AA45,"5E")&lt;COUNTIF('5E'!C$6:C$37,1),"5E",
IF(COUNTIF(AA$6:AA45,"5F")&lt;COUNTIF('5F'!C$6:C$37,1),"5F",
IF(COUNTIF(AA$6:AA45,"4A")&lt;COUNTIF('4A'!C$6:C$33,1),"4A",
IF(COUNTIF(AA$6:AA45,"4B")&lt;COUNTIF('4B'!C$6:C$33,1),"4B",
IF(COUNTIF(AA$6:AA45,"4C")&lt;COUNTIF('4C'!C$6:C$33,1),"4C",
IF(COUNTIF(AA$6:AA45,"4D")&lt;COUNTIF('4D'!C$6:C$33,1),"4D",
IF(COUNTIF(AA$6:AA45,"4E")&lt;COUNTIF('4E'!C$6:C$33,1),"4E",
IF(COUNTIF(AA$6:AA45,"3A")&lt;COUNTIF('3A'!C$6:C$33,1),"3A",
IF(COUNTIF(AA$6:AA45,"3B")&lt;COUNTIF('3B'!C$6:C$33,1),"3B",
IF(COUNTIF(AA$6:AA45,"3C")&lt;COUNTIF('3C'!C$6:C$38,1),"3C",
IF(COUNTIF(AA$6:AA45,"3D")&lt;COUNTIF('3D'!C$6:C$36,1),"3D",
IF(COUNTIF(AA$6:AA45,"3E")&lt;COUNTIF('3E'!C$6:C$33,1),"3E",
IF(COUNTIF(AA$6:AA45,"CM2")&lt;COUNTIF('CM2'!C$6:C$33,1),"CM2",
""))))))))))))))))))))))</f>
        <v/>
      </c>
      <c r="AB46" s="45" t="str">
        <f>IF(COUNTIF(AB$6:AB45,"6A")&lt;COUNTIF('6A'!D$6:D$33,1),"6A",
IF(COUNTIF(AB$6:AB45,"6B")&lt;COUNTIF('6B'!D$6:D$36,1),"6B",
IF(COUNTIF(AB$6:AB45,"6C")&lt;COUNTIF('6C'!D$6:D$38,1),"6C",
IF(COUNTIF(AB$6:AB45,"6D")&lt;COUNTIF('6D'!D$6:D$39,1),"6D",
IF(COUNTIF(AB$6:AB45,"6E")&lt;COUNTIF('6E'!D$6:D$37,1),"6E",
IF(COUNTIF(AB$6:AB45,"5A")&lt;COUNTIF('5A'!D$6:D$38,1),"5A",
IF(COUNTIF(AB$6:AB45,"5B")&lt;COUNTIF('5B'!D$6:D$33,1),"5B",
IF(COUNTIF(AB$6:AB45,"5C")&lt;COUNTIF('5C'!D$6:D$36,1),"5C",
IF(COUNTIF(AB$6:AB45,"5D")&lt;COUNTIF('5D'!D$6:D$38,1),"5D",
IF(COUNTIF(AB$6:AB45,"5E")&lt;COUNTIF('5E'!D$6:D$37,1),"5E",
IF(COUNTIF(AB$6:AB45,"5F")&lt;COUNTIF('5F'!D$6:D$37,1),"5F",
IF(COUNTIF(AB$6:AB45,"4A")&lt;COUNTIF('4A'!D$6:D$33,1),"4A",
IF(COUNTIF(AB$6:AB45,"4B")&lt;COUNTIF('4B'!D$6:D$33,1),"4B",
IF(COUNTIF(AB$6:AB45,"4C")&lt;COUNTIF('4C'!D$6:D$33,1),"4C",
IF(COUNTIF(AB$6:AB45,"4D")&lt;COUNTIF('4D'!D$6:D$33,1),"4D",
IF(COUNTIF(AB$6:AB45,"4E")&lt;COUNTIF('4E'!D$6:D$33,1),"4E",
IF(COUNTIF(AB$6:AB45,"3A")&lt;COUNTIF('3A'!D$6:D$33,1),"3A",
IF(COUNTIF(AB$6:AB45,"3B")&lt;COUNTIF('3B'!D$6:D$33,1),"3B",
IF(COUNTIF(AB$6:AB45,"3C")&lt;COUNTIF('3C'!D$6:D$38,1),"3C",
IF(COUNTIF(AB$6:AB45,"3D")&lt;COUNTIF('3D'!D$6:D$36,1),"3D",
IF(COUNTIF(AB$6:AB45,"3E")&lt;COUNTIF('3E'!D$6:D$33,1),"3E",
IF(COUNTIF(AB$6:AB45,"CM2")&lt;COUNTIF('CM2'!D$6:D$33,1),"CM2",
""))))))))))))))))))))))</f>
        <v/>
      </c>
      <c r="AC46" s="36" t="str">
        <f>IF(COUNTIF(AC$6:AC45,"6A")&lt;COUNTIF('6A'!E$6:E$33,1),"6A",
IF(COUNTIF(AC$6:AC45,"6B")&lt;COUNTIF('6B'!E$6:E$36,1),"6B",
IF(COUNTIF(AC$6:AC45,"6C")&lt;COUNTIF('6C'!E$6:E$38,1),"6C",
IF(COUNTIF(AC$6:AC45,"6D")&lt;COUNTIF('6D'!E$6:E$39,1),"6D",
IF(COUNTIF(AC$6:AC45,"6E")&lt;COUNTIF('6E'!E$6:E$37,1),"6E",
IF(COUNTIF(AC$6:AC45,"5A")&lt;COUNTIF('5A'!E$6:E$38,1),"5A",
IF(COUNTIF(AC$6:AC45,"5B")&lt;COUNTIF('5B'!E$6:E$33,1),"5B",
IF(COUNTIF(AC$6:AC45,"5C")&lt;COUNTIF('5C'!E$6:E$36,1),"5C",
IF(COUNTIF(AC$6:AC45,"5D")&lt;COUNTIF('5D'!E$6:E$38,1),"5D",
IF(COUNTIF(AC$6:AC45,"5E")&lt;COUNTIF('5E'!E$6:E$37,1),"5E",
IF(COUNTIF(AC$6:AC45,"5F")&lt;COUNTIF('5F'!E$6:E$37,1),"5F",
IF(COUNTIF(AC$6:AC45,"4A")&lt;COUNTIF('4A'!E$6:E$33,1),"4A",
IF(COUNTIF(AC$6:AC45,"4B")&lt;COUNTIF('4B'!E$6:E$33,1),"4B",
IF(COUNTIF(AC$6:AC45,"4C")&lt;COUNTIF('4C'!E$6:E$33,1),"4C",
IF(COUNTIF(AC$6:AC45,"4D")&lt;COUNTIF('4D'!E$6:E$33,1),"4D",
IF(COUNTIF(AC$6:AC45,"4E")&lt;COUNTIF('4E'!E$6:E$33,1),"4E",
IF(COUNTIF(AC$6:AC45,"3A")&lt;COUNTIF('3A'!E$6:E$33,1),"3A",
IF(COUNTIF(AC$6:AC45,"3B")&lt;COUNTIF('3B'!E$6:E$33,1),"3B",
IF(COUNTIF(AC$6:AC45,"3C")&lt;COUNTIF('3C'!E$6:E$38,1),"3C",
IF(COUNTIF(AC$6:AC45,"3D")&lt;COUNTIF('3D'!E$6:E$36,1),"3D",
IF(COUNTIF(AC$6:AC45,"3E")&lt;COUNTIF('3E'!E$6:E$33,1),"3E",
IF(COUNTIF(AC$6:AC45,"CM2")&lt;COUNTIF('CM2'!E$6:E$33,1),"CM2",
""))))))))))))))))))))))</f>
        <v/>
      </c>
      <c r="AD46" s="39" t="str">
        <f>IF(COUNTIF(AD$6:AD45,"6A")&lt;COUNTIF('6A'!F$6:F$33,1),"6A",
IF(COUNTIF(AD$6:AD45,"6B")&lt;COUNTIF('6B'!F$6:F$36,1),"6B",
IF(COUNTIF(AD$6:AD45,"6C")&lt;COUNTIF('6C'!F$6:F$38,1),"6C",
IF(COUNTIF(AD$6:AD45,"6D")&lt;COUNTIF('6D'!F$6:F$39,1),"6D",
IF(COUNTIF(AD$6:AD45,"6E")&lt;COUNTIF('6E'!F$6:F$37,1),"6E",
IF(COUNTIF(AD$6:AD45,"5A")&lt;COUNTIF('5A'!F$6:F$38,1),"5A",
IF(COUNTIF(AD$6:AD45,"5B")&lt;COUNTIF('5B'!F$6:F$33,1),"5B",
IF(COUNTIF(AD$6:AD45,"5C")&lt;COUNTIF('5C'!F$6:F$36,1),"5C",
IF(COUNTIF(AD$6:AD45,"5D")&lt;COUNTIF('5D'!F$6:F$38,1),"5D",
IF(COUNTIF(AD$6:AD45,"5E")&lt;COUNTIF('5E'!F$6:F$37,1),"5E",
IF(COUNTIF(AD$6:AD45,"5F")&lt;COUNTIF('5F'!F$6:F$37,1),"5F",
IF(COUNTIF(AD$6:AD45,"4A")&lt;COUNTIF('4A'!F$6:F$33,1),"4A",
IF(COUNTIF(AD$6:AD45,"4B")&lt;COUNTIF('4B'!F$6:F$33,1),"4B",
IF(COUNTIF(AD$6:AD45,"4C")&lt;COUNTIF('4C'!F$6:F$33,1),"4C",
IF(COUNTIF(AD$6:AD45,"4D")&lt;COUNTIF('4D'!F$6:F$33,1),"4D",
IF(COUNTIF(AD$6:AD45,"4E")&lt;COUNTIF('4E'!F$6:F$33,1),"4E",
IF(COUNTIF(AD$6:AD45,"3A")&lt;COUNTIF('3A'!F$6:F$33,1),"3A",
IF(COUNTIF(AD$6:AD45,"3B")&lt;COUNTIF('3B'!F$6:F$33,1),"3B",
IF(COUNTIF(AD$6:AD45,"3C")&lt;COUNTIF('3C'!F$6:F$38,1),"3C",
IF(COUNTIF(AD$6:AD45,"3D")&lt;COUNTIF('3D'!F$6:F$36,1),"3D",
IF(COUNTIF(AD$6:AD45,"3E")&lt;COUNTIF('3E'!F$6:F$33,1),"3E",
IF(COUNTIF(AD$6:AD45,"CM2")&lt;COUNTIF('CM2'!F$6:F$33,1),"CM2",
""))))))))))))))))))))))</f>
        <v/>
      </c>
      <c r="AE46" s="42" t="str">
        <f>IF(COUNTIF(AE$6:AE45,"6A")&lt;COUNTIF('6A'!G$6:G$33,1),"6A",
IF(COUNTIF(AE$6:AE45,"6B")&lt;COUNTIF('6B'!G$6:G$36,1),"6B",
IF(COUNTIF(AE$6:AE45,"6C")&lt;COUNTIF('6C'!G$6:G$38,1),"6C",
IF(COUNTIF(AE$6:AE45,"6D")&lt;COUNTIF('6D'!G$6:G$39,1),"6D",
IF(COUNTIF(AE$6:AE45,"6E")&lt;COUNTIF('6E'!G$6:G$37,1),"6E",
IF(COUNTIF(AE$6:AE45,"5A")&lt;COUNTIF('5A'!G$6:G$38,1),"5A",
IF(COUNTIF(AE$6:AE45,"5B")&lt;COUNTIF('5B'!G$6:G$33,1),"5B",
IF(COUNTIF(AE$6:AE45,"5C")&lt;COUNTIF('5C'!G$6:G$36,1),"5C",
IF(COUNTIF(AE$6:AE45,"5D")&lt;COUNTIF('5D'!G$6:G$38,1),"5D",
IF(COUNTIF(AE$6:AE45,"5E")&lt;COUNTIF('5E'!G$6:G$37,1),"5E",
IF(COUNTIF(AE$6:AE45,"5F")&lt;COUNTIF('5F'!G$6:G$37,1),"5F",
IF(COUNTIF(AE$6:AE45,"4A")&lt;COUNTIF('4A'!G$6:G$33,1),"4A",
IF(COUNTIF(AE$6:AE45,"4B")&lt;COUNTIF('4B'!G$6:G$33,1),"4B",
IF(COUNTIF(AE$6:AE45,"4C")&lt;COUNTIF('4C'!G$6:G$33,1),"4C",
IF(COUNTIF(AE$6:AE45,"4D")&lt;COUNTIF('4D'!G$6:G$33,1),"4D",
IF(COUNTIF(AE$6:AE45,"4E")&lt;COUNTIF('4E'!G$6:G$33,1),"4E",
IF(COUNTIF(AE$6:AE45,"3A")&lt;COUNTIF('3A'!G$6:G$33,1),"3A",
IF(COUNTIF(AE$6:AE45,"3B")&lt;COUNTIF('3B'!G$6:G$33,1),"3B",
IF(COUNTIF(AE$6:AE45,"3C")&lt;COUNTIF('3C'!G$6:G$38,1),"3C",
IF(COUNTIF(AE$6:AE45,"3D")&lt;COUNTIF('3D'!G$6:G$36,1),"3D",
IF(COUNTIF(AE$6:AE45,"3E")&lt;COUNTIF('3E'!G$6:G$33,1),"3E",
IF(COUNTIF(AE$6:AE45,"CM2")&lt;COUNTIF('CM2'!G$6:G$33,1),"CM2",
""))))))))))))))))))))))</f>
        <v/>
      </c>
      <c r="AF46" s="44" t="str">
        <f>IF(COUNTIF(AF$6:AF45,"6A")&lt;COUNTIF('6A'!H$6:H$33,1),"6A",
IF(COUNTIF(AF$6:AF45,"6B")&lt;COUNTIF('6B'!H$6:H$36,1),"6B",
IF(COUNTIF(AF$6:AF45,"6C")&lt;COUNTIF('6C'!H$6:H$38,1),"6C",
IF(COUNTIF(AF$6:AF45,"6D")&lt;COUNTIF('6D'!H$6:H$39,1),"6D",
IF(COUNTIF(AF$6:AF45,"6E")&lt;COUNTIF('6E'!H$6:H$37,1),"6E",
IF(COUNTIF(AF$6:AF45,"5A")&lt;COUNTIF('5A'!H$6:H$38,1),"5A",
IF(COUNTIF(AF$6:AF45,"5B")&lt;COUNTIF('5B'!H$6:H$33,1),"5B",
IF(COUNTIF(AF$6:AF45,"5C")&lt;COUNTIF('5C'!H$6:H$36,1),"5C",
IF(COUNTIF(AF$6:AF45,"5D")&lt;COUNTIF('5D'!H$6:H$38,1),"5D",
IF(COUNTIF(AF$6:AF45,"5E")&lt;COUNTIF('5E'!H$6:H$37,1),"5E",
IF(COUNTIF(AF$6:AF45,"5F")&lt;COUNTIF('5F'!H$6:H$37,1),"5F",
IF(COUNTIF(AF$6:AF45,"4A")&lt;COUNTIF('4A'!H$6:H$33,1),"4A",
IF(COUNTIF(AF$6:AF45,"4B")&lt;COUNTIF('4B'!H$6:H$33,1),"4B",
IF(COUNTIF(AF$6:AF45,"4C")&lt;COUNTIF('4C'!H$6:H$33,1),"4C",
IF(COUNTIF(AF$6:AF45,"4D")&lt;COUNTIF('4D'!H$6:H$33,1),"4D",
IF(COUNTIF(AF$6:AF45,"4E")&lt;COUNTIF('4E'!H$6:H$33,1),"4E",
IF(COUNTIF(AF$6:AF45,"3A")&lt;COUNTIF('3A'!H$6:H$33,1),"3A",
IF(COUNTIF(AF$6:AF45,"3B")&lt;COUNTIF('3B'!H$6:H$33,1),"3B",
IF(COUNTIF(AF$6:AF45,"3C")&lt;COUNTIF('3C'!H$6:H$38,1),"3C",
IF(COUNTIF(AF$6:AF45,"3D")&lt;COUNTIF('3D'!H$6:H$36,1),"3D",
IF(COUNTIF(AF$6:AF45,"3E")&lt;COUNTIF('3E'!H$6:H$33,1),"3E",
IF(COUNTIF(AF$6:AF45,"CM2")&lt;COUNTIF('CM2'!H$6:H$33,1),"CM2",
""))))))))))))))))))))))</f>
        <v/>
      </c>
      <c r="AG46" s="30"/>
      <c r="AH46" s="34" t="str">
        <f>IF(COUNTIF(AH$6:AH45,"6A")&lt;COUNTIF('6A'!J$6:J$33,1),"6A",
IF(COUNTIF(AH$6:AH45,"6B")&lt;COUNTIF('6B'!J$6:J$36,1),"6B",
IF(COUNTIF(AH$6:AH45,"6C")&lt;COUNTIF('6C'!J$6:J$38,1),"6C",
IF(COUNTIF(AH$6:AH45,"6D")&lt;COUNTIF('6D'!J$6:J$39,1),"6D",
IF(COUNTIF(AH$6:AH45,"6E")&lt;COUNTIF('6E'!J$6:J$37,1),"6E",
IF(COUNTIF(AH$6:AH45,"5A")&lt;COUNTIF('5A'!J$6:J$38,1),"5A",
IF(COUNTIF(AH$6:AH45,"5B")&lt;COUNTIF('5B'!J$6:J$33,1),"5B",
IF(COUNTIF(AH$6:AH45,"5C")&lt;COUNTIF('5C'!J$6:J$36,1),"5C",
IF(COUNTIF(AH$6:AH45,"5D")&lt;COUNTIF('5D'!J$6:J$38,1),"5D",
IF(COUNTIF(AH$6:AH45,"5E")&lt;COUNTIF('5E'!J$6:J$37,1),"5E",
IF(COUNTIF(AH$6:AH45,"5F")&lt;COUNTIF('5F'!J$6:J$37,1),"5F",
IF(COUNTIF(AH$6:AH45,"4A")&lt;COUNTIF('4A'!J$6:J$33,1),"4A",
IF(COUNTIF(AH$6:AH45,"4B")&lt;COUNTIF('4B'!J$6:J$33,1),"4B",
IF(COUNTIF(AH$6:AH45,"4C")&lt;COUNTIF('4C'!J$6:J$33,1),"4C",
IF(COUNTIF(AH$6:AH45,"4D")&lt;COUNTIF('4D'!J$6:J$33,1),"4D",
IF(COUNTIF(AH$6:AH45,"4E")&lt;COUNTIF('4E'!J$6:J$33,1),"4E",
IF(COUNTIF(AH$6:AH45,"3A")&lt;COUNTIF('3A'!J$6:J$33,1),"3A",
IF(COUNTIF(AH$6:AH45,"3B")&lt;COUNTIF('3B'!J$6:J$33,1),"3B",
IF(COUNTIF(AH$6:AH45,"3C")&lt;COUNTIF('3C'!J$6:J$38,1),"3C",
IF(COUNTIF(AH$6:AH45,"3D")&lt;COUNTIF('3D'!J$6:J$36,1),"3D",
IF(COUNTIF(AH$6:AH45,"3E")&lt;COUNTIF('3E'!J$6:J$33,1),"3E",
IF(COUNTIF(AH$6:AH45,"CM2")&lt;COUNTIF('CM2'!J$6:J$33,1),"CM2",
""))))))))))))))))))))))</f>
        <v/>
      </c>
      <c r="AI46" s="45" t="str">
        <f>IF(COUNTIF(AI$6:AI45,"6A")&lt;COUNTIF('6A'!K$6:K$33,1),"6A",
IF(COUNTIF(AI$6:AI45,"6B")&lt;COUNTIF('6B'!K$6:K$36,1),"6B",
IF(COUNTIF(AI$6:AI45,"6C")&lt;COUNTIF('6C'!K$6:K$38,1),"6C",
IF(COUNTIF(AI$6:AI45,"6D")&lt;COUNTIF('6D'!K$6:K$39,1),"6D",
IF(COUNTIF(AI$6:AI45,"6E")&lt;COUNTIF('6E'!K$6:K$37,1),"6E",
IF(COUNTIF(AI$6:AI45,"5A")&lt;COUNTIF('5A'!K$6:K$38,1),"5A",
IF(COUNTIF(AI$6:AI45,"5B")&lt;COUNTIF('5B'!K$6:K$33,1),"5B",
IF(COUNTIF(AI$6:AI45,"5C")&lt;COUNTIF('5C'!K$6:K$36,1),"5C",
IF(COUNTIF(AI$6:AI45,"5D")&lt;COUNTIF('5D'!K$6:K$38,1),"5D",
IF(COUNTIF(AI$6:AI45,"5E")&lt;COUNTIF('5E'!K$6:K$37,1),"5E",
IF(COUNTIF(AI$6:AI45,"5F")&lt;COUNTIF('5F'!K$6:K$37,1),"5F",
IF(COUNTIF(AI$6:AI45,"4A")&lt;COUNTIF('4A'!K$6:K$33,1),"4A",
IF(COUNTIF(AI$6:AI45,"4B")&lt;COUNTIF('4B'!K$6:K$33,1),"4B",
IF(COUNTIF(AI$6:AI45,"4C")&lt;COUNTIF('4C'!K$6:K$33,1),"4C",
IF(COUNTIF(AI$6:AI45,"4D")&lt;COUNTIF('4D'!K$6:K$33,1),"4D",
IF(COUNTIF(AI$6:AI45,"4E")&lt;COUNTIF('4E'!K$6:K$33,1),"4E",
IF(COUNTIF(AI$6:AI45,"3A")&lt;COUNTIF('3A'!K$6:K$33,1),"3A",
IF(COUNTIF(AI$6:AI45,"3B")&lt;COUNTIF('3B'!K$6:K$33,1),"3B",
IF(COUNTIF(AI$6:AI45,"3C")&lt;COUNTIF('3C'!K$6:K$38,1),"3C",
IF(COUNTIF(AI$6:AI45,"3D")&lt;COUNTIF('3D'!K$6:K$36,1),"3D",
IF(COUNTIF(AI$6:AI45,"3E")&lt;COUNTIF('3E'!K$6:K$33,1),"3E",
IF(COUNTIF(AI$6:AI45,"CM2")&lt;COUNTIF('CM2'!K$6:K$33,1),"CM2",
""))))))))))))))))))))))</f>
        <v/>
      </c>
      <c r="AJ46" s="36" t="str">
        <f>IF(COUNTIF(AJ$6:AJ45,"6A")&lt;COUNTIF('6A'!L$6:L$33,1),"6A",
IF(COUNTIF(AJ$6:AJ45,"6B")&lt;COUNTIF('6B'!L$6:L$36,1),"6B",
IF(COUNTIF(AJ$6:AJ45,"6C")&lt;COUNTIF('6C'!L$6:L$38,1),"6C",
IF(COUNTIF(AJ$6:AJ45,"6D")&lt;COUNTIF('6D'!L$6:L$39,1),"6D",
IF(COUNTIF(AJ$6:AJ45,"6E")&lt;COUNTIF('6E'!L$6:L$37,1),"6E",
IF(COUNTIF(AJ$6:AJ45,"5A")&lt;COUNTIF('5A'!L$6:L$38,1),"5A",
IF(COUNTIF(AJ$6:AJ45,"5B")&lt;COUNTIF('5B'!L$6:L$33,1),"5B",
IF(COUNTIF(AJ$6:AJ45,"5C")&lt;COUNTIF('5C'!L$6:L$36,1),"5C",
IF(COUNTIF(AJ$6:AJ45,"5D")&lt;COUNTIF('5D'!L$6:L$38,1),"5D",
IF(COUNTIF(AJ$6:AJ45,"5E")&lt;COUNTIF('5E'!L$6:L$37,1),"5E",
IF(COUNTIF(AJ$6:AJ45,"5F")&lt;COUNTIF('5F'!L$6:L$37,1),"5F",
IF(COUNTIF(AJ$6:AJ45,"4A")&lt;COUNTIF('4A'!L$6:L$33,1),"4A",
IF(COUNTIF(AJ$6:AJ45,"4B")&lt;COUNTIF('4B'!L$6:L$33,1),"4B",
IF(COUNTIF(AJ$6:AJ45,"4C")&lt;COUNTIF('4C'!L$6:L$33,1),"4C",
IF(COUNTIF(AJ$6:AJ45,"4D")&lt;COUNTIF('4D'!L$6:L$33,1),"4D",
IF(COUNTIF(AJ$6:AJ45,"4E")&lt;COUNTIF('4E'!L$6:L$33,1),"4E",
IF(COUNTIF(AJ$6:AJ45,"3A")&lt;COUNTIF('3A'!L$6:L$33,1),"3A",
IF(COUNTIF(AJ$6:AJ45,"3B")&lt;COUNTIF('3B'!L$6:L$33,1),"3B",
IF(COUNTIF(AJ$6:AJ45,"3C")&lt;COUNTIF('3C'!L$6:L$38,1),"3C",
IF(COUNTIF(AJ$6:AJ45,"3D")&lt;COUNTIF('3D'!L$6:L$36,1),"3D",
IF(COUNTIF(AJ$6:AJ45,"3E")&lt;COUNTIF('3E'!L$6:L$33,1),"3E",
IF(COUNTIF(AJ$6:AJ45,"CM2")&lt;COUNTIF('CM2'!L$6:L$33,1),"CM2",
""))))))))))))))))))))))</f>
        <v/>
      </c>
      <c r="AK46" s="39" t="str">
        <f>IF(COUNTIF(AK$6:AK45,"6A")&lt;COUNTIF('6A'!M$6:M$33,1),"6A",
IF(COUNTIF(AK$6:AK45,"6B")&lt;COUNTIF('6B'!M$6:M$36,1),"6B",
IF(COUNTIF(AK$6:AK45,"6C")&lt;COUNTIF('6C'!M$6:M$38,1),"6C",
IF(COUNTIF(AK$6:AK45,"6D")&lt;COUNTIF('6D'!M$6:M$39,1),"6D",
IF(COUNTIF(AK$6:AK45,"6E")&lt;COUNTIF('6E'!M$6:M$37,1),"6E",
IF(COUNTIF(AK$6:AK45,"5A")&lt;COUNTIF('5A'!M$6:M$38,1),"5A",
IF(COUNTIF(AK$6:AK45,"5B")&lt;COUNTIF('5B'!M$6:M$33,1),"5B",
IF(COUNTIF(AK$6:AK45,"5C")&lt;COUNTIF('5C'!M$6:M$36,1),"5C",
IF(COUNTIF(AK$6:AK45,"5D")&lt;COUNTIF('5D'!M$6:M$38,1),"5D",
IF(COUNTIF(AK$6:AK45,"5E")&lt;COUNTIF('5E'!M$6:M$37,1),"5E",
IF(COUNTIF(AK$6:AK45,"5F")&lt;COUNTIF('5F'!M$6:M$37,1),"5F",
IF(COUNTIF(AK$6:AK45,"4A")&lt;COUNTIF('4A'!M$6:M$33,1),"4A",
IF(COUNTIF(AK$6:AK45,"4B")&lt;COUNTIF('4B'!M$6:M$33,1),"4B",
IF(COUNTIF(AK$6:AK45,"4C")&lt;COUNTIF('4C'!M$6:M$33,1),"4C",
IF(COUNTIF(AK$6:AK45,"4D")&lt;COUNTIF('4D'!M$6:M$33,1),"4D",
IF(COUNTIF(AK$6:AK45,"4E")&lt;COUNTIF('4E'!M$6:M$33,1),"4E",
IF(COUNTIF(AK$6:AK45,"3A")&lt;COUNTIF('3A'!M$6:M$33,1),"3A",
IF(COUNTIF(AK$6:AK45,"3B")&lt;COUNTIF('3B'!M$6:M$33,1),"3B",
IF(COUNTIF(AK$6:AK45,"3C")&lt;COUNTIF('3C'!M$6:M$38,1),"3C",
IF(COUNTIF(AK$6:AK45,"3D")&lt;COUNTIF('3D'!M$6:M$36,1),"3D",
IF(COUNTIF(AK$6:AK45,"3E")&lt;COUNTIF('3E'!M$6:M$33,1),"3E",
IF(COUNTIF(AK$6:AK45,"CM2")&lt;COUNTIF('CM2'!M$6:M$33,1),"CM2",
""))))))))))))))))))))))</f>
        <v/>
      </c>
      <c r="AL46" s="42" t="str">
        <f>IF(COUNTIF(AL$6:AL45,"6A")&lt;COUNTIF('6A'!N$6:N$33,1),"6A",
IF(COUNTIF(AL$6:AL45,"6B")&lt;COUNTIF('6B'!N$6:N$36,1),"6B",
IF(COUNTIF(AL$6:AL45,"6C")&lt;COUNTIF('6C'!N$6:N$38,1),"6C",
IF(COUNTIF(AL$6:AL45,"6D")&lt;COUNTIF('6D'!N$6:N$39,1),"6D",
IF(COUNTIF(AL$6:AL45,"6E")&lt;COUNTIF('6E'!N$6:N$37,1),"6E",
IF(COUNTIF(AL$6:AL45,"5A")&lt;COUNTIF('5A'!N$6:N$38,1),"5A",
IF(COUNTIF(AL$6:AL45,"5B")&lt;COUNTIF('5B'!N$6:N$33,1),"5B",
IF(COUNTIF(AL$6:AL45,"5C")&lt;COUNTIF('5C'!N$6:N$36,1),"5C",
IF(COUNTIF(AL$6:AL45,"5D")&lt;COUNTIF('5D'!N$6:N$38,1),"5D",
IF(COUNTIF(AL$6:AL45,"5E")&lt;COUNTIF('5E'!N$6:N$37,1),"5E",
IF(COUNTIF(AL$6:AL45,"5F")&lt;COUNTIF('5F'!N$6:N$37,1),"5F",
IF(COUNTIF(AL$6:AL45,"4A")&lt;COUNTIF('4A'!N$6:N$33,1),"4A",
IF(COUNTIF(AL$6:AL45,"4B")&lt;COUNTIF('4B'!N$6:N$33,1),"4B",
IF(COUNTIF(AL$6:AL45,"4C")&lt;COUNTIF('4C'!N$6:N$33,1),"4C",
IF(COUNTIF(AL$6:AL45,"4D")&lt;COUNTIF('4D'!N$6:N$33,1),"4D",
IF(COUNTIF(AL$6:AL45,"4E")&lt;COUNTIF('4E'!N$6:N$33,1),"4E",
IF(COUNTIF(AL$6:AL45,"3A")&lt;COUNTIF('3A'!N$6:N$33,1),"3A",
IF(COUNTIF(AL$6:AL45,"3B")&lt;COUNTIF('3B'!N$6:N$33,1),"3B",
IF(COUNTIF(AL$6:AL45,"3C")&lt;COUNTIF('3C'!N$6:N$38,1),"3C",
IF(COUNTIF(AL$6:AL45,"3D")&lt;COUNTIF('3D'!N$6:N$36,1),"3D",
IF(COUNTIF(AL$6:AL45,"3E")&lt;COUNTIF('3E'!N$6:N$33,1),"3E",
IF(COUNTIF(AL$6:AL45,"CM2")&lt;COUNTIF('CM2'!N$6:N$33,1),"CM2",
""))))))))))))))))))))))</f>
        <v/>
      </c>
      <c r="AM46" s="44" t="str">
        <f>IF(COUNTIF(AM$6:AM45,"6A")&lt;COUNTIF('6A'!O$6:O$33,1),"6A",
IF(COUNTIF(AM$6:AM45,"6B")&lt;COUNTIF('6B'!O$6:O$36,1),"6B",
IF(COUNTIF(AM$6:AM45,"6C")&lt;COUNTIF('6C'!O$6:O$38,1),"6C",
IF(COUNTIF(AM$6:AM45,"6D")&lt;COUNTIF('6D'!O$6:O$39,1),"6D",
IF(COUNTIF(AM$6:AM45,"6E")&lt;COUNTIF('6E'!O$6:O$37,1),"6E",
IF(COUNTIF(AM$6:AM45,"5A")&lt;COUNTIF('5A'!O$6:O$38,1),"5A",
IF(COUNTIF(AM$6:AM45,"5B")&lt;COUNTIF('5B'!O$6:O$33,1),"5B",
IF(COUNTIF(AM$6:AM45,"5C")&lt;COUNTIF('5C'!O$6:O$36,1),"5C",
IF(COUNTIF(AM$6:AM45,"5D")&lt;COUNTIF('5D'!O$6:O$38,1),"5D",
IF(COUNTIF(AM$6:AM45,"5E")&lt;COUNTIF('5E'!O$6:O$37,1),"5E",
IF(COUNTIF(AM$6:AM45,"5F")&lt;COUNTIF('5F'!O$6:O$37,1),"5F",
IF(COUNTIF(AM$6:AM45,"4A")&lt;COUNTIF('4A'!O$6:O$33,1),"4A",
IF(COUNTIF(AM$6:AM45,"4B")&lt;COUNTIF('4B'!O$6:O$33,1),"4B",
IF(COUNTIF(AM$6:AM45,"4C")&lt;COUNTIF('4C'!O$6:O$33,1),"4C",
IF(COUNTIF(AM$6:AM45,"4D")&lt;COUNTIF('4D'!O$6:O$33,1),"4D",
IF(COUNTIF(AM$6:AM45,"4E")&lt;COUNTIF('4E'!O$6:O$33,1),"4E",
IF(COUNTIF(AM$6:AM45,"3A")&lt;COUNTIF('3A'!O$6:O$33,1),"3A",
IF(COUNTIF(AM$6:AM45,"3B")&lt;COUNTIF('3B'!O$6:O$33,1),"3B",
IF(COUNTIF(AM$6:AM45,"3C")&lt;COUNTIF('3C'!O$6:O$38,1),"3C",
IF(COUNTIF(AM$6:AM45,"3D")&lt;COUNTIF('3D'!O$6:O$36,1),"3D",
IF(COUNTIF(AM$6:AM45,"3E")&lt;COUNTIF('3E'!O$6:O$33,1),"3E",
IF(COUNTIF(AM$6:AM45,"CM2")&lt;COUNTIF('CM2'!O$6:O$33,1),"CM2",
""))))))))))))))))))))))</f>
        <v/>
      </c>
      <c r="AN46" s="30"/>
      <c r="AO46" s="34" t="str">
        <f>IF(COUNTIF(AO$6:AO45,"6A")&lt;COUNTIF('6A'!Q$6:Q$33,1),"6A",
IF(COUNTIF(AO$6:AO45,"6B")&lt;COUNTIF('6B'!Q$6:Q$36,1),"6B",
IF(COUNTIF(AO$6:AO45,"6C")&lt;COUNTIF('6C'!Q$6:Q$38,1),"6C",
IF(COUNTIF(AO$6:AO45,"6D")&lt;COUNTIF('6D'!Q$6:Q$39,1),"6D",
IF(COUNTIF(AO$6:AO45,"6E")&lt;COUNTIF('6E'!Q$6:Q$37,1),"6E",
IF(COUNTIF(AO$6:AO45,"5A")&lt;COUNTIF('5A'!Q$6:Q$38,1),"5A",
IF(COUNTIF(AO$6:AO45,"5B")&lt;COUNTIF('5B'!Q$6:Q$33,1),"5B",
IF(COUNTIF(AO$6:AO45,"5C")&lt;COUNTIF('5C'!Q$6:Q$36,1),"5C",
IF(COUNTIF(AO$6:AO45,"5D")&lt;COUNTIF('5D'!Q$6:Q$38,1),"5D",
IF(COUNTIF(AO$6:AO45,"5E")&lt;COUNTIF('5E'!Q$6:Q$37,1),"5E",
IF(COUNTIF(AO$6:AO45,"5F")&lt;COUNTIF('5F'!Q$6:Q$37,1),"5F",
IF(COUNTIF(AO$6:AO45,"4A")&lt;COUNTIF('4A'!Q$6:Q$33,1),"4A",
IF(COUNTIF(AO$6:AO45,"4B")&lt;COUNTIF('4B'!Q$6:Q$33,1),"4B",
IF(COUNTIF(AO$6:AO45,"4C")&lt;COUNTIF('4C'!Q$6:Q$33,1),"4C",
IF(COUNTIF(AO$6:AO45,"4D")&lt;COUNTIF('4D'!Q$6:Q$33,1),"4D",
IF(COUNTIF(AO$6:AO45,"4E")&lt;COUNTIF('4E'!Q$6:Q$33,1),"4E",
IF(COUNTIF(AO$6:AO45,"3A")&lt;COUNTIF('3A'!Q$6:Q$33,1),"3A",
IF(COUNTIF(AO$6:AO45,"3B")&lt;COUNTIF('3B'!Q$6:Q$33,1),"3B",
IF(COUNTIF(AO$6:AO45,"3C")&lt;COUNTIF('3C'!Q$6:Q$38,1),"3C",
IF(COUNTIF(AO$6:AO45,"3D")&lt;COUNTIF('3D'!Q$6:Q$36,1),"3D",
IF(COUNTIF(AO$6:AO45,"3E")&lt;COUNTIF('3E'!Q$6:Q$33,1),"3E",
IF(COUNTIF(AO$6:AO45,"CM2")&lt;COUNTIF('CM2'!Q$6:Q$33,1),"CM2",
""))))))))))))))))))))))</f>
        <v/>
      </c>
      <c r="AP46" s="45" t="str">
        <f>IF(COUNTIF(AP$6:AP45,"6A")&lt;COUNTIF('6A'!R$6:R$33,1),"6A",
IF(COUNTIF(AP$6:AP45,"6B")&lt;COUNTIF('6B'!R$6:R$36,1),"6B",
IF(COUNTIF(AP$6:AP45,"6C")&lt;COUNTIF('6C'!R$6:R$38,1),"6C",
IF(COUNTIF(AP$6:AP45,"6D")&lt;COUNTIF('6D'!R$6:R$39,1),"6D",
IF(COUNTIF(AP$6:AP45,"6E")&lt;COUNTIF('6E'!R$6:R$37,1),"6E",
IF(COUNTIF(AP$6:AP45,"5A")&lt;COUNTIF('5A'!R$6:R$38,1),"5A",
IF(COUNTIF(AP$6:AP45,"5B")&lt;COUNTIF('5B'!R$6:R$33,1),"5B",
IF(COUNTIF(AP$6:AP45,"5C")&lt;COUNTIF('5C'!R$6:R$36,1),"5C",
IF(COUNTIF(AP$6:AP45,"5D")&lt;COUNTIF('5D'!R$6:R$38,1),"5D",
IF(COUNTIF(AP$6:AP45,"5E")&lt;COUNTIF('5E'!R$6:R$37,1),"5E",
IF(COUNTIF(AP$6:AP45,"5F")&lt;COUNTIF('5F'!R$6:R$37,1),"5F",
IF(COUNTIF(AP$6:AP45,"4A")&lt;COUNTIF('4A'!R$6:R$33,1),"4A",
IF(COUNTIF(AP$6:AP45,"4B")&lt;COUNTIF('4B'!R$6:R$33,1),"4B",
IF(COUNTIF(AP$6:AP45,"4C")&lt;COUNTIF('4C'!R$6:R$33,1),"4C",
IF(COUNTIF(AP$6:AP45,"4D")&lt;COUNTIF('4D'!R$6:R$33,1),"4D",
IF(COUNTIF(AP$6:AP45,"4E")&lt;COUNTIF('4E'!R$6:R$33,1),"4E",
IF(COUNTIF(AP$6:AP45,"3A")&lt;COUNTIF('3A'!R$6:R$33,1),"3A",
IF(COUNTIF(AP$6:AP45,"3B")&lt;COUNTIF('3B'!R$6:R$33,1),"3B",
IF(COUNTIF(AP$6:AP45,"3C")&lt;COUNTIF('3C'!R$6:R$38,1),"3C",
IF(COUNTIF(AP$6:AP45,"3D")&lt;COUNTIF('3D'!R$6:R$36,1),"3D",
IF(COUNTIF(AP$6:AP45,"3E")&lt;COUNTIF('3E'!R$6:R$33,1),"3E",
IF(COUNTIF(AP$6:AP45,"CM2")&lt;COUNTIF('CM2'!R$6:R$33,1),"CM2",
""))))))))))))))))))))))</f>
        <v/>
      </c>
      <c r="AQ46" s="36" t="str">
        <f>IF(COUNTIF(AQ$6:AQ45,"6A")&lt;COUNTIF('6A'!S$6:S$33,1),"6A",
IF(COUNTIF(AQ$6:AQ45,"6B")&lt;COUNTIF('6B'!S$6:S$36,1),"6B",
IF(COUNTIF(AQ$6:AQ45,"6C")&lt;COUNTIF('6C'!S$6:S$38,1),"6C",
IF(COUNTIF(AQ$6:AQ45,"6D")&lt;COUNTIF('6D'!S$6:S$39,1),"6D",
IF(COUNTIF(AQ$6:AQ45,"6E")&lt;COUNTIF('6E'!S$6:S$37,1),"6E",
IF(COUNTIF(AQ$6:AQ45,"5A")&lt;COUNTIF('5A'!S$6:S$38,1),"5A",
IF(COUNTIF(AQ$6:AQ45,"5B")&lt;COUNTIF('5B'!S$6:S$33,1),"5B",
IF(COUNTIF(AQ$6:AQ45,"5C")&lt;COUNTIF('5C'!S$6:S$36,1),"5C",
IF(COUNTIF(AQ$6:AQ45,"5D")&lt;COUNTIF('5D'!S$6:S$38,1),"5D",
IF(COUNTIF(AQ$6:AQ45,"5E")&lt;COUNTIF('5E'!S$6:S$37,1),"5E",
IF(COUNTIF(AQ$6:AQ45,"5F")&lt;COUNTIF('5F'!S$6:S$37,1),"5F",
IF(COUNTIF(AQ$6:AQ45,"4A")&lt;COUNTIF('4A'!S$6:S$33,1),"4A",
IF(COUNTIF(AQ$6:AQ45,"4B")&lt;COUNTIF('4B'!S$6:S$33,1),"4B",
IF(COUNTIF(AQ$6:AQ45,"4C")&lt;COUNTIF('4C'!S$6:S$33,1),"4C",
IF(COUNTIF(AQ$6:AQ45,"4D")&lt;COUNTIF('4D'!S$6:S$33,1),"4D",
IF(COUNTIF(AQ$6:AQ45,"4E")&lt;COUNTIF('4E'!S$6:S$33,1),"4E",
IF(COUNTIF(AQ$6:AQ45,"3A")&lt;COUNTIF('3A'!S$6:S$33,1),"3A",
IF(COUNTIF(AQ$6:AQ45,"3B")&lt;COUNTIF('3B'!S$6:S$33,1),"3B",
IF(COUNTIF(AQ$6:AQ45,"3C")&lt;COUNTIF('3C'!S$6:S$38,1),"3C",
IF(COUNTIF(AQ$6:AQ45,"3D")&lt;COUNTIF('3D'!S$6:S$36,1),"3D",
IF(COUNTIF(AQ$6:AQ45,"3E")&lt;COUNTIF('3E'!S$6:S$33,1),"3E",
IF(COUNTIF(AQ$6:AQ45,"CM2")&lt;COUNTIF('CM2'!S$6:S$33,1),"CM2",
""))))))))))))))))))))))</f>
        <v/>
      </c>
      <c r="AR46" s="39" t="str">
        <f>IF(COUNTIF(AR$6:AR45,"6A")&lt;COUNTIF('6A'!T$6:T$33,1),"6A",
IF(COUNTIF(AR$6:AR45,"6B")&lt;COUNTIF('6B'!T$6:T$36,1),"6B",
IF(COUNTIF(AR$6:AR45,"6C")&lt;COUNTIF('6C'!T$6:T$38,1),"6C",
IF(COUNTIF(AR$6:AR45,"6D")&lt;COUNTIF('6D'!T$6:T$39,1),"6D",
IF(COUNTIF(AR$6:AR45,"6E")&lt;COUNTIF('6E'!T$6:T$37,1),"6E",
IF(COUNTIF(AR$6:AR45,"5A")&lt;COUNTIF('5A'!T$6:T$38,1),"5A",
IF(COUNTIF(AR$6:AR45,"5B")&lt;COUNTIF('5B'!T$6:T$33,1),"5B",
IF(COUNTIF(AR$6:AR45,"5C")&lt;COUNTIF('5C'!T$6:T$36,1),"5C",
IF(COUNTIF(AR$6:AR45,"5D")&lt;COUNTIF('5D'!T$6:T$38,1),"5D",
IF(COUNTIF(AR$6:AR45,"5E")&lt;COUNTIF('5E'!T$6:T$37,1),"5E",
IF(COUNTIF(AR$6:AR45,"5F")&lt;COUNTIF('5F'!T$6:T$37,1),"5F",
IF(COUNTIF(AR$6:AR45,"4A")&lt;COUNTIF('4A'!T$6:T$33,1),"4A",
IF(COUNTIF(AR$6:AR45,"4B")&lt;COUNTIF('4B'!T$6:T$33,1),"4B",
IF(COUNTIF(AR$6:AR45,"4C")&lt;COUNTIF('4C'!T$6:T$33,1),"4C",
IF(COUNTIF(AR$6:AR45,"4D")&lt;COUNTIF('4D'!T$6:T$33,1),"4D",
IF(COUNTIF(AR$6:AR45,"4E")&lt;COUNTIF('4E'!T$6:T$33,1),"4E",
IF(COUNTIF(AR$6:AR45,"3A")&lt;COUNTIF('3A'!T$6:T$33,1),"3A",
IF(COUNTIF(AR$6:AR45,"3B")&lt;COUNTIF('3B'!T$6:T$33,1),"3B",
IF(COUNTIF(AR$6:AR45,"3C")&lt;COUNTIF('3C'!T$6:T$38,1),"3C",
IF(COUNTIF(AR$6:AR45,"3D")&lt;COUNTIF('3D'!T$6:T$36,1),"3D",
IF(COUNTIF(AR$6:AR45,"3E")&lt;COUNTIF('3E'!T$6:T$33,1),"3E",
IF(COUNTIF(AR$6:AR45,"CM2")&lt;COUNTIF('CM2'!T$6:T$33,1),"CM2",
""))))))))))))))))))))))</f>
        <v/>
      </c>
      <c r="AS46" s="42" t="str">
        <f>IF(COUNTIF(AS$6:AS45,"6A")&lt;COUNTIF('6A'!U$6:U$33,1),"6A",
IF(COUNTIF(AS$6:AS45,"6B")&lt;COUNTIF('6B'!U$6:U$36,1),"6B",
IF(COUNTIF(AS$6:AS45,"6C")&lt;COUNTIF('6C'!U$6:U$38,1),"6C",
IF(COUNTIF(AS$6:AS45,"6D")&lt;COUNTIF('6D'!U$6:U$39,1),"6D",
IF(COUNTIF(AS$6:AS45,"6E")&lt;COUNTIF('6E'!U$6:U$37,1),"6E",
IF(COUNTIF(AS$6:AS45,"5A")&lt;COUNTIF('5A'!U$6:U$38,1),"5A",
IF(COUNTIF(AS$6:AS45,"5B")&lt;COUNTIF('5B'!U$6:U$33,1),"5B",
IF(COUNTIF(AS$6:AS45,"5C")&lt;COUNTIF('5C'!U$6:U$36,1),"5C",
IF(COUNTIF(AS$6:AS45,"5D")&lt;COUNTIF('5D'!U$6:U$38,1),"5D",
IF(COUNTIF(AS$6:AS45,"5E")&lt;COUNTIF('5E'!U$6:U$37,1),"5E",
IF(COUNTIF(AS$6:AS45,"5F")&lt;COUNTIF('5F'!U$6:U$37,1),"5F",
IF(COUNTIF(AS$6:AS45,"4A")&lt;COUNTIF('4A'!U$6:U$33,1),"4A",
IF(COUNTIF(AS$6:AS45,"4B")&lt;COUNTIF('4B'!U$6:U$33,1),"4B",
IF(COUNTIF(AS$6:AS45,"4C")&lt;COUNTIF('4C'!U$6:U$33,1),"4C",
IF(COUNTIF(AS$6:AS45,"4D")&lt;COUNTIF('4D'!U$6:U$33,1),"4D",
IF(COUNTIF(AS$6:AS45,"4E")&lt;COUNTIF('4E'!U$6:U$33,1),"4E",
IF(COUNTIF(AS$6:AS45,"3A")&lt;COUNTIF('3A'!U$6:U$33,1),"3A",
IF(COUNTIF(AS$6:AS45,"3B")&lt;COUNTIF('3B'!U$6:U$33,1),"3B",
IF(COUNTIF(AS$6:AS45,"3C")&lt;COUNTIF('3C'!U$6:U$38,1),"3C",
IF(COUNTIF(AS$6:AS45,"3D")&lt;COUNTIF('3D'!U$6:U$36,1),"3D",
IF(COUNTIF(AS$6:AS45,"3E")&lt;COUNTIF('3E'!U$6:U$33,1),"3E",
IF(COUNTIF(AS$6:AS45,"CM2")&lt;COUNTIF('CM2'!U$6:U$33,1),"CM2",
""))))))))))))))))))))))</f>
        <v/>
      </c>
      <c r="AU46" s="34" t="str">
        <f ca="1">IF(AA46="","",IF(AA46="3A",INDEX(OFFSET('3A'!$A$6:$A$39,SMALL('3A'!Z$6:Z$39,COUNTIF(AA$6:AA46,"3A")),0),MATCH(1,OFFSET('3A'!C$6:C$39,SMALL('3A'!Z$6:Z$39,COUNTIF(AA$6:AA46,"3A")),0),0))&amp;" "&amp;VLOOKUP(INDEX(OFFSET('3A'!$A$6:$A$39,SMALL('3A'!Z$6:Z$39,COUNTIF(AA$6:AA46,"3A")),0),MATCH(1,OFFSET('3A'!C$6:C$39,SMALL('3A'!Z$6:Z$39,COUNTIF(AA$6:AA46,"3A")),0),0)),'3A'!$A$6:$B$39,2,0)&amp;" - "&amp;'3A'!$A$1,
IF(AA46="3B",INDEX(OFFSET('3B'!$A$6:$A$38,SMALL('3B'!Z$6:Z$38,COUNTIF(AA$6:AA46,"3B")),0),MATCH(1,OFFSET('3B'!C$6:C$38,SMALL('3B'!Z$6:Z$38,COUNTIF(AA$6:AA46,"3B")),0),0))&amp;" "&amp;VLOOKUP(INDEX(OFFSET('3B'!$A$6:$A$38,SMALL('3B'!Z$6:Z$38,COUNTIF(AA$6:AA46,"3B")),0),MATCH(1,OFFSET('3B'!C$6:C$38,SMALL('3B'!Z$6:Z$38,COUNTIF(AA$6:AA46,"3B")),0),0)),'3B'!$A$6:$B$38,2,0)&amp;" - "&amp;'3B'!$A$1,
IF(AA46="3C",INDEX(OFFSET('3C'!$A$6:$A$41,SMALL('3C'!Z$6:Z$41,COUNTIF(AA$6:AA46,"3C")),0),MATCH(1,OFFSET('3C'!C$6:C$41,SMALL('3C'!Z$6:Z$41,COUNTIF(AA$6:AA46,"3C")),0),0))&amp;" "&amp;VLOOKUP(INDEX(OFFSET('3C'!$A$6:$A$41,SMALL('3C'!Z$6:Z$41,COUNTIF(AA$6:AA46,"3C")),0),MATCH(1,OFFSET('3C'!C$6:C$41,SMALL('3C'!Z$6:Z$41,COUNTIF(AA$6:AA46,"3C")),0),0)),'3C'!$A$6:$B$41,2,0)&amp;" - "&amp;'3C'!$A$1,
IF(AA46="3D",INDEX(OFFSET('3D'!$A$6:$A$39,SMALL('3D'!Z$6:Z$39,COUNTIF(AA$6:AA46,"3D")),0),MATCH(1,OFFSET('3D'!C$6:C$39,SMALL('3D'!Z$6:Z$39,COUNTIF(AA$6:AA46,"3D")),0),0))&amp;" "&amp;VLOOKUP(INDEX(OFFSET('3D'!$A$6:$A$39,SMALL('3D'!Z$6:Z$39,COUNTIF(AA$6:AA46,"3D")),0),MATCH(1,OFFSET('3D'!C$6:C$39,SMALL('3D'!Z$6:Z$39,COUNTIF(AA$6:AA46,"3D")),0),0)),'3D'!$A$6:$B$39,2,0)&amp;" - "&amp;'3D'!$A$1,
IF(AA46="3E",INDEX(OFFSET('3E'!$A$6:$A$37,SMALL('3E'!Z$6:Z$37,COUNTIF(AA$6:AA46,"3E")),0),MATCH(1,OFFSET('3E'!C$6:C$37,SMALL('3E'!Z$6:Z$37,COUNTIF(AA$6:AA46,"3E")),0),0))&amp;" "&amp;VLOOKUP(INDEX(OFFSET('3E'!$A$6:$A$37,SMALL('3E'!Z$6:Z$37,COUNTIF(AA$6:AA46,"3E")),0),MATCH(1,OFFSET('3E'!C$6:C$37,SMALL('3E'!Z$6:Z$37,COUNTIF(AA$6:AA46,"3E")),0),0)),'3E'!$A$6:$B$37,2,0)&amp;" - "&amp;'3E'!$A$1))))))</f>
        <v/>
      </c>
      <c r="AV46" s="34" t="str">
        <f ca="1">IF(AB46="","",IF(AB46="3A",INDEX(OFFSET('3A'!$A$6:$A$39,SMALL('3A'!AA$6:AA$39,COUNTIF(AB$6:AB46,"3A")),0),MATCH(1,OFFSET('3A'!D$6:D$39,SMALL('3A'!AA$6:AA$39,COUNTIF(AB$6:AB46,"3A")),0),0))&amp;" "&amp;VLOOKUP(INDEX(OFFSET('3A'!$A$6:$A$39,SMALL('3A'!AA$6:AA$39,COUNTIF(AB$6:AB46,"3A")),0),MATCH(1,OFFSET('3A'!D$6:D$39,SMALL('3A'!AA$6:AA$39,COUNTIF(AB$6:AB46,"3A")),0),0)),'3A'!$A$6:$B$39,2,0)&amp;" - "&amp;'3A'!$A$1,
IF(AB46="3B",INDEX(OFFSET('3B'!$A$6:$A$38,SMALL('3B'!AA$6:AA$38,COUNTIF(AB$6:AB46,"3B")),0),MATCH(1,OFFSET('3B'!D$6:D$38,SMALL('3B'!AA$6:AA$38,COUNTIF(AB$6:AB46,"3B")),0),0))&amp;" "&amp;VLOOKUP(INDEX(OFFSET('3B'!$A$6:$A$38,SMALL('3B'!AA$6:AA$38,COUNTIF(AB$6:AB46,"3B")),0),MATCH(1,OFFSET('3B'!D$6:D$38,SMALL('3B'!AA$6:AA$38,COUNTIF(AB$6:AB46,"3B")),0),0)),'3B'!$A$6:$B$38,2,0)&amp;" - "&amp;'3B'!$A$1,
IF(AB46="3C",INDEX(OFFSET('3C'!$A$6:$A$41,SMALL('3C'!AA$6:AA$41,COUNTIF(AB$6:AB46,"3C")),0),MATCH(1,OFFSET('3C'!D$6:D$41,SMALL('3C'!AA$6:AA$41,COUNTIF(AB$6:AB46,"3C")),0),0))&amp;" "&amp;VLOOKUP(INDEX(OFFSET('3C'!$A$6:$A$41,SMALL('3C'!AA$6:AA$41,COUNTIF(AB$6:AB46,"3C")),0),MATCH(1,OFFSET('3C'!D$6:D$41,SMALL('3C'!AA$6:AA$41,COUNTIF(AB$6:AB46,"3C")),0),0)),'3C'!$A$6:$B$41,2,0)&amp;" - "&amp;'3C'!$A$1,
IF(AB46="3D",INDEX(OFFSET('3D'!$A$6:$A$39,SMALL('3D'!AA$6:AA$39,COUNTIF(AB$6:AB46,"3D")),0),MATCH(1,OFFSET('3D'!D$6:D$39,SMALL('3D'!AA$6:AA$39,COUNTIF(AB$6:AB46,"3D")),0),0))&amp;" "&amp;VLOOKUP(INDEX(OFFSET('3D'!$A$6:$A$39,SMALL('3D'!AA$6:AA$39,COUNTIF(AB$6:AB46,"3D")),0),MATCH(1,OFFSET('3D'!D$6:D$39,SMALL('3D'!AA$6:AA$39,COUNTIF(AB$6:AB46,"3D")),0),0)),'3D'!$A$6:$B$39,2,0)&amp;" - "&amp;'3D'!$A$1,
IF(AB46="3E",INDEX(OFFSET('3E'!$A$6:$A$37,SMALL('3E'!AA$6:AA$37,COUNTIF(AB$6:AB46,"3E")),0),MATCH(1,OFFSET('3E'!D$6:D$37,SMALL('3E'!AA$6:AA$37,COUNTIF(AB$6:AB46,"3E")),0),0))&amp;" "&amp;VLOOKUP(INDEX(OFFSET('3E'!$A$6:$A$37,SMALL('3E'!AA$6:AA$37,COUNTIF(AB$6:AB46,"3E")),0),MATCH(1,OFFSET('3E'!D$6:D$37,SMALL('3E'!AA$6:AA$37,COUNTIF(AB$6:AB46,"3E")),0),0)),'3E'!$A$6:$B$37,2,0)&amp;" - "&amp;'3E'!$A$1))))))</f>
        <v/>
      </c>
      <c r="AW46" s="36" t="str">
        <f ca="1">IF(AC46="","",IF(AC46="3A",INDEX(OFFSET('3A'!$A$6:$A$39,SMALL('3A'!AB$6:AB$39,COUNTIF(AC$6:AC46,"3A")),0),MATCH(1,OFFSET('3A'!E$6:E$39,SMALL('3A'!AB$6:AB$39,COUNTIF(AC$6:AC46,"3A")),0),0))&amp;" "&amp;VLOOKUP(INDEX(OFFSET('3A'!$A$6:$A$39,SMALL('3A'!AB$6:AB$39,COUNTIF(AC$6:AC46,"3A")),0),MATCH(1,OFFSET('3A'!E$6:E$39,SMALL('3A'!AB$6:AB$39,COUNTIF(AC$6:AC46,"3A")),0),0)),'3A'!$A$6:$B$39,2,0)&amp;" - "&amp;'3A'!$A$1,
IF(AC46="3B",INDEX(OFFSET('3B'!$A$6:$A$38,SMALL('3B'!AB$6:AB$38,COUNTIF(AC$6:AC46,"3B")),0),MATCH(1,OFFSET('3B'!E$6:E$38,SMALL('3B'!AB$6:AB$38,COUNTIF(AC$6:AC46,"3B")),0),0))&amp;" "&amp;VLOOKUP(INDEX(OFFSET('3B'!$A$6:$A$38,SMALL('3B'!AB$6:AB$38,COUNTIF(AC$6:AC46,"3B")),0),MATCH(1,OFFSET('3B'!E$6:E$38,SMALL('3B'!AB$6:AB$38,COUNTIF(AC$6:AC46,"3B")),0),0)),'3B'!$A$6:$B$38,2,0)&amp;" - "&amp;'3B'!$A$1,
IF(AC46="3C",INDEX(OFFSET('3C'!$A$6:$A$41,SMALL('3C'!AB$6:AB$41,COUNTIF(AC$6:AC46,"3C")),0),MATCH(1,OFFSET('3C'!E$6:E$41,SMALL('3C'!AB$6:AB$41,COUNTIF(AC$6:AC46,"3C")),0),0))&amp;" "&amp;VLOOKUP(INDEX(OFFSET('3C'!$A$6:$A$41,SMALL('3C'!AB$6:AB$41,COUNTIF(AC$6:AC46,"3C")),0),MATCH(1,OFFSET('3C'!E$6:E$41,SMALL('3C'!AB$6:AB$41,COUNTIF(AC$6:AC46,"3C")),0),0)),'3C'!$A$6:$B$41,2,0)&amp;" - "&amp;'3C'!$A$1,
IF(AC46="3D",INDEX(OFFSET('3D'!$A$6:$A$39,SMALL('3D'!AB$6:AB$39,COUNTIF(AC$6:AC46,"3D")),0),MATCH(1,OFFSET('3D'!E$6:E$39,SMALL('3D'!AB$6:AB$39,COUNTIF(AC$6:AC46,"3D")),0),0))&amp;" "&amp;VLOOKUP(INDEX(OFFSET('3D'!$A$6:$A$39,SMALL('3D'!AB$6:AB$39,COUNTIF(AC$6:AC46,"3D")),0),MATCH(1,OFFSET('3D'!E$6:E$39,SMALL('3D'!AB$6:AB$39,COUNTIF(AC$6:AC46,"3D")),0),0)),'3D'!$A$6:$B$39,2,0)&amp;" - "&amp;'3D'!$A$1,
IF(AC46="3E",INDEX(OFFSET('3E'!$A$6:$A$37,SMALL('3E'!AB$6:AB$37,COUNTIF(AC$6:AC46,"3E")),0),MATCH(1,OFFSET('3E'!E$6:E$37,SMALL('3E'!AB$6:AB$37,COUNTIF(AC$6:AC46,"3E")),0),0))&amp;" "&amp;VLOOKUP(INDEX(OFFSET('3E'!$A$6:$A$37,SMALL('3E'!AB$6:AB$37,COUNTIF(AC$6:AC46,"3E")),0),MATCH(1,OFFSET('3E'!E$6:E$37,SMALL('3E'!AB$6:AB$37,COUNTIF(AC$6:AC46,"3E")),0),0)),'3E'!$A$6:$B$37,2,0)&amp;" - "&amp;'3E'!$A$1))))))</f>
        <v/>
      </c>
      <c r="AX46" s="39" t="str">
        <f ca="1">IF(AD46="","",IF(AD46="3A",INDEX(OFFSET('3A'!$A$6:$A$39,SMALL('3A'!AC$6:AC$39,COUNTIF(AD$6:AD46,"3A")),0),MATCH(1,OFFSET('3A'!F$6:F$39,SMALL('3A'!AC$6:AC$39,COUNTIF(AD$6:AD46,"3A")),0),0))&amp;" "&amp;VLOOKUP(INDEX(OFFSET('3A'!$A$6:$A$39,SMALL('3A'!AC$6:AC$39,COUNTIF(AD$6:AD46,"3A")),0),MATCH(1,OFFSET('3A'!F$6:F$39,SMALL('3A'!AC$6:AC$39,COUNTIF(AD$6:AD46,"3A")),0),0)),'3A'!$A$6:$B$39,2,0)&amp;" - "&amp;'3A'!$A$1,
IF(AD46="3B",INDEX(OFFSET('3B'!$A$6:$A$38,SMALL('3B'!AC$6:AC$38,COUNTIF(AD$6:AD46,"3B")),0),MATCH(1,OFFSET('3B'!F$6:F$38,SMALL('3B'!AC$6:AC$38,COUNTIF(AD$6:AD46,"3B")),0),0))&amp;" "&amp;VLOOKUP(INDEX(OFFSET('3B'!$A$6:$A$38,SMALL('3B'!AC$6:AC$38,COUNTIF(AD$6:AD46,"3B")),0),MATCH(1,OFFSET('3B'!F$6:F$38,SMALL('3B'!AC$6:AC$38,COUNTIF(AD$6:AD46,"3B")),0),0)),'3B'!$A$6:$B$38,2,0)&amp;" - "&amp;'3B'!$A$1,
IF(AD46="3C",INDEX(OFFSET('3C'!$A$6:$A$41,SMALL('3C'!AC$6:AC$41,COUNTIF(AD$6:AD46,"3C")),0),MATCH(1,OFFSET('3C'!F$6:F$41,SMALL('3C'!AC$6:AC$41,COUNTIF(AD$6:AD46,"3C")),0),0))&amp;" "&amp;VLOOKUP(INDEX(OFFSET('3C'!$A$6:$A$41,SMALL('3C'!AC$6:AC$41,COUNTIF(AD$6:AD46,"3C")),0),MATCH(1,OFFSET('3C'!F$6:F$41,SMALL('3C'!AC$6:AC$41,COUNTIF(AD$6:AD46,"3C")),0),0)),'3C'!$A$6:$B$41,2,0)&amp;" - "&amp;'3C'!$A$1,
IF(AD46="3D",INDEX(OFFSET('3D'!$A$6:$A$39,SMALL('3D'!AC$6:AC$39,COUNTIF(AD$6:AD46,"3D")),0),MATCH(1,OFFSET('3D'!F$6:F$39,SMALL('3D'!AC$6:AC$39,COUNTIF(AD$6:AD46,"3D")),0),0))&amp;" "&amp;VLOOKUP(INDEX(OFFSET('3D'!$A$6:$A$39,SMALL('3D'!AC$6:AC$39,COUNTIF(AD$6:AD46,"3D")),0),MATCH(1,OFFSET('3D'!F$6:F$39,SMALL('3D'!AC$6:AC$39,COUNTIF(AD$6:AD46,"3D")),0),0)),'3D'!$A$6:$B$39,2,0)&amp;" - "&amp;'3D'!$A$1,
IF(AD46="3E",INDEX(OFFSET('3E'!$A$6:$A$37,SMALL('3E'!AC$6:AC$37,COUNTIF(AD$6:AD46,"3E")),0),MATCH(1,OFFSET('3E'!F$6:F$37,SMALL('3E'!AC$6:AC$37,COUNTIF(AD$6:AD46,"3E")),0),0))&amp;" "&amp;VLOOKUP(INDEX(OFFSET('3E'!$A$6:$A$37,SMALL('3E'!AC$6:AC$37,COUNTIF(AD$6:AD46,"3E")),0),MATCH(1,OFFSET('3E'!F$6:F$37,SMALL('3E'!AC$6:AC$37,COUNTIF(AD$6:AD46,"3E")),0),0)),'3E'!$A$6:$B$37,2,0)&amp;" - "&amp;'3E'!$A$1))))))</f>
        <v/>
      </c>
      <c r="AY46" s="42" t="str">
        <f ca="1">IF(AE46="","",IF(AE46="3A",INDEX(OFFSET('3A'!$A$6:$A$39,SMALL('3A'!AD$6:AD$39,COUNTIF(AE$6:AE46,"3A")),0),MATCH(1,OFFSET('3A'!G$6:G$39,SMALL('3A'!AD$6:AD$39,COUNTIF(AE$6:AE46,"3A")),0),0))&amp;" "&amp;VLOOKUP(INDEX(OFFSET('3A'!$A$6:$A$39,SMALL('3A'!AD$6:AD$39,COUNTIF(AE$6:AE46,"3A")),0),MATCH(1,OFFSET('3A'!G$6:G$39,SMALL('3A'!AD$6:AD$39,COUNTIF(AE$6:AE46,"3A")),0),0)),'3A'!$A$6:$B$39,2,0)&amp;" - "&amp;'3A'!$A$1,
IF(AE46="3B",INDEX(OFFSET('3B'!$A$6:$A$38,SMALL('3B'!AD$6:AD$38,COUNTIF(AE$6:AE46,"3B")),0),MATCH(1,OFFSET('3B'!G$6:G$38,SMALL('3B'!AD$6:AD$38,COUNTIF(AE$6:AE46,"3B")),0),0))&amp;" "&amp;VLOOKUP(INDEX(OFFSET('3B'!$A$6:$A$38,SMALL('3B'!AD$6:AD$38,COUNTIF(AE$6:AE46,"3B")),0),MATCH(1,OFFSET('3B'!G$6:G$38,SMALL('3B'!AD$6:AD$38,COUNTIF(AE$6:AE46,"3B")),0),0)),'3B'!$A$6:$B$38,2,0)&amp;" - "&amp;'3B'!$A$1,
IF(AE46="3C",INDEX(OFFSET('3C'!$A$6:$A$41,SMALL('3C'!AD$6:AD$41,COUNTIF(AE$6:AE46,"3C")),0),MATCH(1,OFFSET('3C'!G$6:G$41,SMALL('3C'!AD$6:AD$41,COUNTIF(AE$6:AE46,"3C")),0),0))&amp;" "&amp;VLOOKUP(INDEX(OFFSET('3C'!$A$6:$A$41,SMALL('3C'!AD$6:AD$41,COUNTIF(AE$6:AE46,"3C")),0),MATCH(1,OFFSET('3C'!G$6:G$41,SMALL('3C'!AD$6:AD$41,COUNTIF(AE$6:AE46,"3C")),0),0)),'3C'!$A$6:$B$41,2,0)&amp;" - "&amp;'3C'!$A$1,
IF(AE46="3D",INDEX(OFFSET('3D'!$A$6:$A$39,SMALL('3D'!AD$6:AD$39,COUNTIF(AE$6:AE46,"3D")),0),MATCH(1,OFFSET('3D'!G$6:G$39,SMALL('3D'!AD$6:AD$39,COUNTIF(AE$6:AE46,"3D")),0),0))&amp;" "&amp;VLOOKUP(INDEX(OFFSET('3D'!$A$6:$A$39,SMALL('3D'!AD$6:AD$39,COUNTIF(AE$6:AE46,"3D")),0),MATCH(1,OFFSET('3D'!G$6:G$39,SMALL('3D'!AD$6:AD$39,COUNTIF(AE$6:AE46,"3D")),0),0)),'3D'!$A$6:$B$39,2,0)&amp;" - "&amp;'3D'!$A$1,
IF(AE46="3E",INDEX(OFFSET('3E'!$A$6:$A$37,SMALL('3E'!AD$6:AD$37,COUNTIF(AE$6:AE46,"3E")),0),MATCH(1,OFFSET('3E'!G$6:G$37,SMALL('3E'!AD$6:AD$37,COUNTIF(AE$6:AE46,"3E")),0),0))&amp;" "&amp;VLOOKUP(INDEX(OFFSET('3E'!$A$6:$A$37,SMALL('3E'!AD$6:AD$37,COUNTIF(AE$6:AE46,"3E")),0),MATCH(1,OFFSET('3E'!G$6:G$37,SMALL('3E'!AD$6:AD$37,COUNTIF(AE$6:AE46,"3E")),0),0)),'3E'!$A$6:$B$37,2,0)&amp;" - "&amp;'3E'!$A$1))))))</f>
        <v/>
      </c>
      <c r="AZ46" s="44" t="str">
        <f ca="1">IF(AF46="","",IF(AF46="3A",INDEX(OFFSET('3A'!$A$6:$A$39,SMALL('3A'!AE$6:AE$39,COUNTIF(AF$6:AF46,"3A")),0),MATCH(1,OFFSET('3A'!H$6:H$39,SMALL('3A'!AE$6:AE$39,COUNTIF(AF$6:AF46,"3A")),0),0))&amp;" "&amp;VLOOKUP(INDEX(OFFSET('3A'!$A$6:$A$39,SMALL('3A'!AE$6:AE$39,COUNTIF(AF$6:AF46,"3A")),0),MATCH(1,OFFSET('3A'!H$6:H$39,SMALL('3A'!AE$6:AE$39,COUNTIF(AF$6:AF46,"3A")),0),0)),'3A'!$A$6:$B$39,2,0)&amp;" - "&amp;'3A'!$A$1,
IF(AF46="3B",INDEX(OFFSET('3B'!$A$6:$A$38,SMALL('3B'!AE$6:AE$38,COUNTIF(AF$6:AF46,"3B")),0),MATCH(1,OFFSET('3B'!H$6:H$38,SMALL('3B'!AE$6:AE$38,COUNTIF(AF$6:AF46,"3B")),0),0))&amp;" "&amp;VLOOKUP(INDEX(OFFSET('3B'!$A$6:$A$38,SMALL('3B'!AE$6:AE$38,COUNTIF(AF$6:AF46,"3B")),0),MATCH(1,OFFSET('3B'!H$6:H$38,SMALL('3B'!AE$6:AE$38,COUNTIF(AF$6:AF46,"3B")),0),0)),'3B'!$A$6:$B$38,2,0)&amp;" - "&amp;'3B'!$A$1,
IF(AF46="3C",INDEX(OFFSET('3C'!$A$6:$A$41,SMALL('3C'!AE$6:AE$41,COUNTIF(AF$6:AF46,"3C")),0),MATCH(1,OFFSET('3C'!H$6:H$41,SMALL('3C'!AE$6:AE$41,COUNTIF(AF$6:AF46,"3C")),0),0))&amp;" "&amp;VLOOKUP(INDEX(OFFSET('3C'!$A$6:$A$41,SMALL('3C'!AE$6:AE$41,COUNTIF(AF$6:AF46,"3C")),0),MATCH(1,OFFSET('3C'!H$6:H$41,SMALL('3C'!AE$6:AE$41,COUNTIF(AF$6:AF46,"3C")),0),0)),'3C'!$A$6:$B$41,2,0)&amp;" - "&amp;'3C'!$A$1,
IF(AF46="3D",INDEX(OFFSET('3D'!$A$6:$A$39,SMALL('3D'!AE$6:AE$39,COUNTIF(AF$6:AF46,"3D")),0),MATCH(1,OFFSET('3D'!H$6:H$39,SMALL('3D'!AE$6:AE$39,COUNTIF(AF$6:AF46,"3D")),0),0))&amp;" "&amp;VLOOKUP(INDEX(OFFSET('3D'!$A$6:$A$39,SMALL('3D'!AE$6:AE$39,COUNTIF(AF$6:AF46,"3D")),0),MATCH(1,OFFSET('3D'!H$6:H$39,SMALL('3D'!AE$6:AE$39,COUNTIF(AF$6:AF46,"3D")),0),0)),'3D'!$A$6:$B$39,2,0)&amp;" - "&amp;'3D'!$A$1,
IF(AF46="3E",INDEX(OFFSET('3E'!$A$6:$A$37,SMALL('3E'!AE$6:AE$37,COUNTIF(AF$6:AF46,"3E")),0),MATCH(1,OFFSET('3E'!H$6:H$37,SMALL('3E'!AE$6:AE$37,COUNTIF(AF$6:AF46,"3E")),0),0))&amp;" "&amp;VLOOKUP(INDEX(OFFSET('3E'!$A$6:$A$37,SMALL('3E'!AE$6:AE$37,COUNTIF(AF$6:AF46,"3E")),0),MATCH(1,OFFSET('3E'!H$6:H$37,SMALL('3E'!AE$6:AE$37,COUNTIF(AF$6:AF46,"3E")),0),0)),'3E'!$A$6:$B$37,2,0)&amp;" - "&amp;'3E'!$A$1))))))</f>
        <v/>
      </c>
      <c r="BA46" s="30"/>
      <c r="BB46" s="34" t="str">
        <f ca="1">IF(AH46="","",IF(AH46="3A",INDEX(OFFSET('3A'!$A$6:$A$39,SMALL('3A'!AG$6:AG$39,COUNTIF(AH$6:AH46,"3A")),0),MATCH(1,OFFSET('3A'!J$6:J$39,SMALL('3A'!AG$6:AG$39,COUNTIF(AH$6:AH46,"3A")),0),0))&amp;" "&amp;VLOOKUP(INDEX(OFFSET('3A'!$A$6:$A$39,SMALL('3A'!AG$6:AG$39,COUNTIF(AH$6:AH46,"3A")),0),MATCH(1,OFFSET('3A'!J$6:J$39,SMALL('3A'!AG$6:AG$39,COUNTIF(AH$6:AH46,"3A")),0),0)),'3A'!$A$6:$B$39,2,0)&amp;" - "&amp;'3A'!$A$1,
IF(AH46="3B",INDEX(OFFSET('3B'!$A$6:$A$38,SMALL('3B'!AG$6:AG$38,COUNTIF(AH$6:AH46,"3B")),0),MATCH(1,OFFSET('3B'!J$6:J$38,SMALL('3B'!AG$6:AG$38,COUNTIF(AH$6:AH46,"3B")),0),0))&amp;" "&amp;VLOOKUP(INDEX(OFFSET('3B'!$A$6:$A$38,SMALL('3B'!AG$6:AG$38,COUNTIF(AH$6:AH46,"3B")),0),MATCH(1,OFFSET('3B'!J$6:J$38,SMALL('3B'!AG$6:AG$38,COUNTIF(AH$6:AH46,"3B")),0),0)),'3B'!$A$6:$B$38,2,0)&amp;" - "&amp;'3B'!$A$1,
IF(AH46="3C",INDEX(OFFSET('3C'!$A$6:$A$41,SMALL('3C'!AG$6:AG$41,COUNTIF(AH$6:AH46,"3C")),0),MATCH(1,OFFSET('3C'!J$6:J$41,SMALL('3C'!AG$6:AG$41,COUNTIF(AH$6:AH46,"3C")),0),0))&amp;" "&amp;VLOOKUP(INDEX(OFFSET('3C'!$A$6:$A$41,SMALL('3C'!AG$6:AG$41,COUNTIF(AH$6:AH46,"3C")),0),MATCH(1,OFFSET('3C'!J$6:J$41,SMALL('3C'!AG$6:AG$41,COUNTIF(AH$6:AH46,"3C")),0),0)),'3C'!$A$6:$B$41,2,0)&amp;" - "&amp;'3C'!$A$1,
IF(AH46="3D",INDEX(OFFSET('3D'!$A$6:$A$39,SMALL('3D'!AG$6:AG$39,COUNTIF(AH$6:AH46,"3D")),0),MATCH(1,OFFSET('3D'!J$6:J$39,SMALL('3D'!AG$6:AG$39,COUNTIF(AH$6:AH46,"3D")),0),0))&amp;" "&amp;VLOOKUP(INDEX(OFFSET('3D'!$A$6:$A$39,SMALL('3D'!AG$6:AG$39,COUNTIF(AH$6:AH46,"3D")),0),MATCH(1,OFFSET('3D'!J$6:J$39,SMALL('3D'!AG$6:AG$39,COUNTIF(AH$6:AH46,"3D")),0),0)),'3D'!$A$6:$B$39,2,0)&amp;" - "&amp;'3D'!$A$1,
IF(AH46="3E",INDEX(OFFSET('3E'!$A$6:$A$37,SMALL('3E'!AG$6:AG$37,COUNTIF(AH$6:AH46,"3E")),0),MATCH(1,OFFSET('3E'!J$6:J$37,SMALL('3E'!AG$6:AG$37,COUNTIF(AH$6:AH46,"3E")),0),0))&amp;" "&amp;VLOOKUP(INDEX(OFFSET('3E'!$A$6:$A$37,SMALL('3E'!AG$6:AG$37,COUNTIF(AH$6:AH46,"3E")),0),MATCH(1,OFFSET('3E'!J$6:J$37,SMALL('3E'!AG$6:AG$37,COUNTIF(AH$6:AH46,"3E")),0),0)),'3E'!$A$6:$B$37,2,0)&amp;" - "&amp;'3E'!$A$1))))))</f>
        <v/>
      </c>
      <c r="BC46" s="45" t="str">
        <f ca="1">IF(AI46="","",IF(AI46="3A",INDEX(OFFSET('3A'!$A$6:$A$39,SMALL('3A'!AH$6:AH$39,COUNTIF(AI$6:AI46,"3A")),0),MATCH(1,OFFSET('3A'!K$6:K$39,SMALL('3A'!AH$6:AH$39,COUNTIF(AI$6:AI46,"3A")),0),0))&amp;" "&amp;VLOOKUP(INDEX(OFFSET('3A'!$A$6:$A$39,SMALL('3A'!AH$6:AH$39,COUNTIF(AI$6:AI46,"3A")),0),MATCH(1,OFFSET('3A'!K$6:K$39,SMALL('3A'!AH$6:AH$39,COUNTIF(AI$6:AI46,"3A")),0),0)),'3A'!$A$6:$B$39,2,0)&amp;" - "&amp;'3A'!$A$1,
IF(AI46="3B",INDEX(OFFSET('3B'!$A$6:$A$38,SMALL('3B'!AH$6:AH$38,COUNTIF(AI$6:AI46,"3B")),0),MATCH(1,OFFSET('3B'!K$6:K$38,SMALL('3B'!AH$6:AH$38,COUNTIF(AI$6:AI46,"3B")),0),0))&amp;" "&amp;VLOOKUP(INDEX(OFFSET('3B'!$A$6:$A$38,SMALL('3B'!AH$6:AH$38,COUNTIF(AI$6:AI46,"3B")),0),MATCH(1,OFFSET('3B'!K$6:K$38,SMALL('3B'!AH$6:AH$38,COUNTIF(AI$6:AI46,"3B")),0),0)),'3B'!$A$6:$B$38,2,0)&amp;" - "&amp;'3B'!$A$1,
IF(AI46="3C",INDEX(OFFSET('3C'!$A$6:$A$41,SMALL('3C'!AH$6:AH$41,COUNTIF(AI$6:AI46,"3C")),0),MATCH(1,OFFSET('3C'!K$6:K$41,SMALL('3C'!AH$6:AH$41,COUNTIF(AI$6:AI46,"3C")),0),0))&amp;" "&amp;VLOOKUP(INDEX(OFFSET('3C'!$A$6:$A$41,SMALL('3C'!AH$6:AH$41,COUNTIF(AI$6:AI46,"3C")),0),MATCH(1,OFFSET('3C'!K$6:K$41,SMALL('3C'!AH$6:AH$41,COUNTIF(AI$6:AI46,"3C")),0),0)),'3C'!$A$6:$B$41,2,0)&amp;" - "&amp;'3C'!$A$1,
IF(AI46="3D",INDEX(OFFSET('3D'!$A$6:$A$39,SMALL('3D'!AH$6:AH$39,COUNTIF(AI$6:AI46,"3D")),0),MATCH(1,OFFSET('3D'!K$6:K$39,SMALL('3D'!AH$6:AH$39,COUNTIF(AI$6:AI46,"3D")),0),0))&amp;" "&amp;VLOOKUP(INDEX(OFFSET('3D'!$A$6:$A$39,SMALL('3D'!AH$6:AH$39,COUNTIF(AI$6:AI46,"3D")),0),MATCH(1,OFFSET('3D'!K$6:K$39,SMALL('3D'!AH$6:AH$39,COUNTIF(AI$6:AI46,"3D")),0),0)),'3D'!$A$6:$B$39,2,0)&amp;" - "&amp;'3D'!$A$1,
IF(AI46="3E",INDEX(OFFSET('3E'!$A$6:$A$37,SMALL('3E'!AH$6:AH$37,COUNTIF(AI$6:AI46,"3E")),0),MATCH(1,OFFSET('3E'!K$6:K$37,SMALL('3E'!AH$6:AH$37,COUNTIF(AI$6:AI46,"3E")),0),0))&amp;" "&amp;VLOOKUP(INDEX(OFFSET('3E'!$A$6:$A$37,SMALL('3E'!AH$6:AH$37,COUNTIF(AI$6:AI46,"3E")),0),MATCH(1,OFFSET('3E'!K$6:K$37,SMALL('3E'!AH$6:AH$37,COUNTIF(AI$6:AI46,"3E")),0),0)),'3E'!$A$6:$B$37,2,0)&amp;" - "&amp;'3E'!$A$1))))))</f>
        <v/>
      </c>
      <c r="BD46" s="36" t="str">
        <f ca="1">IF(AJ46="","",IF(AJ46="3A",INDEX(OFFSET('3A'!$A$6:$A$39,SMALL('3A'!AI$6:AI$39,COUNTIF(AJ$6:AJ46,"3A")),0),MATCH(1,OFFSET('3A'!L$6:L$39,SMALL('3A'!AI$6:AI$39,COUNTIF(AJ$6:AJ46,"3A")),0),0))&amp;" "&amp;VLOOKUP(INDEX(OFFSET('3A'!$A$6:$A$39,SMALL('3A'!AI$6:AI$39,COUNTIF(AJ$6:AJ46,"3A")),0),MATCH(1,OFFSET('3A'!L$6:L$39,SMALL('3A'!AI$6:AI$39,COUNTIF(AJ$6:AJ46,"3A")),0),0)),'3A'!$A$6:$B$39,2,0)&amp;" - "&amp;'3A'!$A$1,
IF(AJ46="3B",INDEX(OFFSET('3B'!$A$6:$A$38,SMALL('3B'!AI$6:AI$38,COUNTIF(AJ$6:AJ46,"3B")),0),MATCH(1,OFFSET('3B'!L$6:L$38,SMALL('3B'!AI$6:AI$38,COUNTIF(AJ$6:AJ46,"3B")),0),0))&amp;" "&amp;VLOOKUP(INDEX(OFFSET('3B'!$A$6:$A$38,SMALL('3B'!AI$6:AI$38,COUNTIF(AJ$6:AJ46,"3B")),0),MATCH(1,OFFSET('3B'!L$6:L$38,SMALL('3B'!AI$6:AI$38,COUNTIF(AJ$6:AJ46,"3B")),0),0)),'3B'!$A$6:$B$38,2,0)&amp;" - "&amp;'3B'!$A$1,
IF(AJ46="3C",INDEX(OFFSET('3C'!$A$6:$A$41,SMALL('3C'!AI$6:AI$41,COUNTIF(AJ$6:AJ46,"3C")),0),MATCH(1,OFFSET('3C'!L$6:L$41,SMALL('3C'!AI$6:AI$41,COUNTIF(AJ$6:AJ46,"3C")),0),0))&amp;" "&amp;VLOOKUP(INDEX(OFFSET('3C'!$A$6:$A$41,SMALL('3C'!AI$6:AI$41,COUNTIF(AJ$6:AJ46,"3C")),0),MATCH(1,OFFSET('3C'!L$6:L$41,SMALL('3C'!AI$6:AI$41,COUNTIF(AJ$6:AJ46,"3C")),0),0)),'3C'!$A$6:$B$41,2,0)&amp;" - "&amp;'3C'!$A$1,
IF(AJ46="3D",INDEX(OFFSET('3D'!$A$6:$A$39,SMALL('3D'!AI$6:AI$39,COUNTIF(AJ$6:AJ46,"3D")),0),MATCH(1,OFFSET('3D'!L$6:L$39,SMALL('3D'!AI$6:AI$39,COUNTIF(AJ$6:AJ46,"3D")),0),0))&amp;" "&amp;VLOOKUP(INDEX(OFFSET('3D'!$A$6:$A$39,SMALL('3D'!AI$6:AI$39,COUNTIF(AJ$6:AJ46,"3D")),0),MATCH(1,OFFSET('3D'!L$6:L$39,SMALL('3D'!AI$6:AI$39,COUNTIF(AJ$6:AJ46,"3D")),0),0)),'3D'!$A$6:$B$39,2,0)&amp;" - "&amp;'3D'!$A$1,
IF(AJ46="3E",INDEX(OFFSET('3E'!$A$6:$A$37,SMALL('3E'!AI$6:AI$37,COUNTIF(AJ$6:AJ46,"3E")),0),MATCH(1,OFFSET('3E'!L$6:L$37,SMALL('3E'!AI$6:AI$37,COUNTIF(AJ$6:AJ46,"3E")),0),0))&amp;" "&amp;VLOOKUP(INDEX(OFFSET('3E'!$A$6:$A$37,SMALL('3E'!AI$6:AI$37,COUNTIF(AJ$6:AJ46,"3E")),0),MATCH(1,OFFSET('3E'!L$6:L$37,SMALL('3E'!AI$6:AI$37,COUNTIF(AJ$6:AJ46,"3E")),0),0)),'3E'!$A$6:$B$37,2,0)&amp;" - "&amp;'3E'!$A$1))))))</f>
        <v/>
      </c>
      <c r="BE46" s="39" t="str">
        <f ca="1">IF(AK46="","",IF(AK46="3A",INDEX(OFFSET('3A'!$A$6:$A$39,SMALL('3A'!AJ$6:AJ$39,COUNTIF(AK$6:AK46,"3A")),0),MATCH(1,OFFSET('3A'!M$6:M$39,SMALL('3A'!AJ$6:AJ$39,COUNTIF(AK$6:AK46,"3A")),0),0))&amp;" "&amp;VLOOKUP(INDEX(OFFSET('3A'!$A$6:$A$39,SMALL('3A'!AJ$6:AJ$39,COUNTIF(AK$6:AK46,"3A")),0),MATCH(1,OFFSET('3A'!M$6:M$39,SMALL('3A'!AJ$6:AJ$39,COUNTIF(AK$6:AK46,"3A")),0),0)),'3A'!$A$6:$B$39,2,0)&amp;" - "&amp;'3A'!$A$1,
IF(AK46="3B",INDEX(OFFSET('3B'!$A$6:$A$38,SMALL('3B'!AJ$6:AJ$38,COUNTIF(AK$6:AK46,"3B")),0),MATCH(1,OFFSET('3B'!M$6:M$38,SMALL('3B'!AJ$6:AJ$38,COUNTIF(AK$6:AK46,"3B")),0),0))&amp;" "&amp;VLOOKUP(INDEX(OFFSET('3B'!$A$6:$A$38,SMALL('3B'!AJ$6:AJ$38,COUNTIF(AK$6:AK46,"3B")),0),MATCH(1,OFFSET('3B'!M$6:M$38,SMALL('3B'!AJ$6:AJ$38,COUNTIF(AK$6:AK46,"3B")),0),0)),'3B'!$A$6:$B$38,2,0)&amp;" - "&amp;'3B'!$A$1,
IF(AK46="3C",INDEX(OFFSET('3C'!$A$6:$A$41,SMALL('3C'!AJ$6:AJ$41,COUNTIF(AK$6:AK46,"3C")),0),MATCH(1,OFFSET('3C'!M$6:M$41,SMALL('3C'!AJ$6:AJ$41,COUNTIF(AK$6:AK46,"3C")),0),0))&amp;" "&amp;VLOOKUP(INDEX(OFFSET('3C'!$A$6:$A$41,SMALL('3C'!AJ$6:AJ$41,COUNTIF(AK$6:AK46,"3C")),0),MATCH(1,OFFSET('3C'!M$6:M$41,SMALL('3C'!AJ$6:AJ$41,COUNTIF(AK$6:AK46,"3C")),0),0)),'3C'!$A$6:$B$41,2,0)&amp;" - "&amp;'3C'!$A$1,
IF(AK46="3D",INDEX(OFFSET('3D'!$A$6:$A$39,SMALL('3D'!AJ$6:AJ$39,COUNTIF(AK$6:AK46,"3D")),0),MATCH(1,OFFSET('3D'!M$6:M$39,SMALL('3D'!AJ$6:AJ$39,COUNTIF(AK$6:AK46,"3D")),0),0))&amp;" "&amp;VLOOKUP(INDEX(OFFSET('3D'!$A$6:$A$39,SMALL('3D'!AJ$6:AJ$39,COUNTIF(AK$6:AK46,"3D")),0),MATCH(1,OFFSET('3D'!M$6:M$39,SMALL('3D'!AJ$6:AJ$39,COUNTIF(AK$6:AK46,"3D")),0),0)),'3D'!$A$6:$B$39,2,0)&amp;" - "&amp;'3D'!$A$1,
IF(AK46="3E",INDEX(OFFSET('3E'!$A$6:$A$37,SMALL('3E'!AJ$6:AJ$37,COUNTIF(AK$6:AK46,"3E")),0),MATCH(1,OFFSET('3E'!M$6:M$37,SMALL('3E'!AJ$6:AJ$37,COUNTIF(AK$6:AK46,"3E")),0),0))&amp;" "&amp;VLOOKUP(INDEX(OFFSET('3E'!$A$6:$A$37,SMALL('3E'!AJ$6:AJ$37,COUNTIF(AK$6:AK46,"3E")),0),MATCH(1,OFFSET('3E'!M$6:M$37,SMALL('3E'!AJ$6:AJ$37,COUNTIF(AK$6:AK46,"3E")),0),0)),'3E'!$A$6:$B$37,2,0)&amp;" - "&amp;'3E'!$A$1))))))</f>
        <v/>
      </c>
      <c r="BF46" s="42" t="str">
        <f ca="1">IF(AL46="","",IF(AL46="3A",INDEX(OFFSET('3A'!$A$6:$A$39,SMALL('3A'!AK$6:AK$39,COUNTIF(AL$6:AL46,"3A")),0),MATCH(1,OFFSET('3A'!N$6:N$39,SMALL('3A'!AK$6:AK$39,COUNTIF(AL$6:AL46,"3A")),0),0))&amp;" "&amp;VLOOKUP(INDEX(OFFSET('3A'!$A$6:$A$39,SMALL('3A'!AK$6:AK$39,COUNTIF(AL$6:AL46,"3A")),0),MATCH(1,OFFSET('3A'!N$6:N$39,SMALL('3A'!AK$6:AK$39,COUNTIF(AL$6:AL46,"3A")),0),0)),'3A'!$A$6:$B$39,2,0)&amp;" - "&amp;'3A'!$A$1,
IF(AL46="3B",INDEX(OFFSET('3B'!$A$6:$A$38,SMALL('3B'!AK$6:AK$38,COUNTIF(AL$6:AL46,"3B")),0),MATCH(1,OFFSET('3B'!N$6:N$38,SMALL('3B'!AK$6:AK$38,COUNTIF(AL$6:AL46,"3B")),0),0))&amp;" "&amp;VLOOKUP(INDEX(OFFSET('3B'!$A$6:$A$38,SMALL('3B'!AK$6:AK$38,COUNTIF(AL$6:AL46,"3B")),0),MATCH(1,OFFSET('3B'!N$6:N$38,SMALL('3B'!AK$6:AK$38,COUNTIF(AL$6:AL46,"3B")),0),0)),'3B'!$A$6:$B$38,2,0)&amp;" - "&amp;'3B'!$A$1,
IF(AL46="3C",INDEX(OFFSET('3C'!$A$6:$A$41,SMALL('3C'!AK$6:AK$41,COUNTIF(AL$6:AL46,"3C")),0),MATCH(1,OFFSET('3C'!N$6:N$41,SMALL('3C'!AK$6:AK$41,COUNTIF(AL$6:AL46,"3C")),0),0))&amp;" "&amp;VLOOKUP(INDEX(OFFSET('3C'!$A$6:$A$41,SMALL('3C'!AK$6:AK$41,COUNTIF(AL$6:AL46,"3C")),0),MATCH(1,OFFSET('3C'!N$6:N$41,SMALL('3C'!AK$6:AK$41,COUNTIF(AL$6:AL46,"3C")),0),0)),'3C'!$A$6:$B$41,2,0)&amp;" - "&amp;'3C'!$A$1,
IF(AL46="3D",INDEX(OFFSET('3D'!$A$6:$A$39,SMALL('3D'!AK$6:AK$39,COUNTIF(AL$6:AL46,"3D")),0),MATCH(1,OFFSET('3D'!N$6:N$39,SMALL('3D'!AK$6:AK$39,COUNTIF(AL$6:AL46,"3D")),0),0))&amp;" "&amp;VLOOKUP(INDEX(OFFSET('3D'!$A$6:$A$39,SMALL('3D'!AK$6:AK$39,COUNTIF(AL$6:AL46,"3D")),0),MATCH(1,OFFSET('3D'!N$6:N$39,SMALL('3D'!AK$6:AK$39,COUNTIF(AL$6:AL46,"3D")),0),0)),'3D'!$A$6:$B$39,2,0)&amp;" - "&amp;'3D'!$A$1,
IF(AL46="3E",INDEX(OFFSET('3E'!$A$6:$A$37,SMALL('3E'!AK$6:AK$37,COUNTIF(AL$6:AL46,"3E")),0),MATCH(1,OFFSET('3E'!N$6:N$37,SMALL('3E'!AK$6:AK$37,COUNTIF(AL$6:AL46,"3E")),0),0))&amp;" "&amp;VLOOKUP(INDEX(OFFSET('3E'!$A$6:$A$37,SMALL('3E'!AK$6:AK$37,COUNTIF(AL$6:AL46,"3E")),0),MATCH(1,OFFSET('3E'!N$6:N$37,SMALL('3E'!AK$6:AK$37,COUNTIF(AL$6:AL46,"3E")),0),0)),'3E'!$A$6:$B$37,2,0)&amp;" - "&amp;'3E'!$A$1))))))</f>
        <v/>
      </c>
      <c r="BG46" s="44" t="str">
        <f ca="1">IF(AM46="","",IF(AM46="3A",INDEX(OFFSET('3A'!$A$6:$A$39,SMALL('3A'!AL$6:AL$39,COUNTIF(AM$6:AM46,"3A")),0),MATCH(1,OFFSET('3A'!O$6:O$39,SMALL('3A'!AL$6:AL$39,COUNTIF(AM$6:AM46,"3A")),0),0))&amp;" "&amp;VLOOKUP(INDEX(OFFSET('3A'!$A$6:$A$39,SMALL('3A'!AL$6:AL$39,COUNTIF(AM$6:AM46,"3A")),0),MATCH(1,OFFSET('3A'!O$6:O$39,SMALL('3A'!AL$6:AL$39,COUNTIF(AM$6:AM46,"3A")),0),0)),'3A'!$A$6:$B$39,2,0)&amp;" - "&amp;'3A'!$A$1,
IF(AM46="3B",INDEX(OFFSET('3B'!$A$6:$A$38,SMALL('3B'!AL$6:AL$38,COUNTIF(AM$6:AM46,"3B")),0),MATCH(1,OFFSET('3B'!O$6:O$38,SMALL('3B'!AL$6:AL$38,COUNTIF(AM$6:AM46,"3B")),0),0))&amp;" "&amp;VLOOKUP(INDEX(OFFSET('3B'!$A$6:$A$38,SMALL('3B'!AL$6:AL$38,COUNTIF(AM$6:AM46,"3B")),0),MATCH(1,OFFSET('3B'!O$6:O$38,SMALL('3B'!AL$6:AL$38,COUNTIF(AM$6:AM46,"3B")),0),0)),'3B'!$A$6:$B$38,2,0)&amp;" - "&amp;'3B'!$A$1,
IF(AM46="3C",INDEX(OFFSET('3C'!$A$6:$A$41,SMALL('3C'!AL$6:AL$41,COUNTIF(AM$6:AM46,"3C")),0),MATCH(1,OFFSET('3C'!O$6:O$41,SMALL('3C'!AL$6:AL$41,COUNTIF(AM$6:AM46,"3C")),0),0))&amp;" "&amp;VLOOKUP(INDEX(OFFSET('3C'!$A$6:$A$41,SMALL('3C'!AL$6:AL$41,COUNTIF(AM$6:AM46,"3C")),0),MATCH(1,OFFSET('3C'!O$6:O$41,SMALL('3C'!AL$6:AL$41,COUNTIF(AM$6:AM46,"3C")),0),0)),'3C'!$A$6:$B$41,2,0)&amp;" - "&amp;'3C'!$A$1,
IF(AM46="3D",INDEX(OFFSET('3D'!$A$6:$A$39,SMALL('3D'!AL$6:AL$39,COUNTIF(AM$6:AM46,"3D")),0),MATCH(1,OFFSET('3D'!O$6:O$39,SMALL('3D'!AL$6:AL$39,COUNTIF(AM$6:AM46,"3D")),0),0))&amp;" "&amp;VLOOKUP(INDEX(OFFSET('3D'!$A$6:$A$39,SMALL('3D'!AL$6:AL$39,COUNTIF(AM$6:AM46,"3D")),0),MATCH(1,OFFSET('3D'!O$6:O$39,SMALL('3D'!AL$6:AL$39,COUNTIF(AM$6:AM46,"3D")),0),0)),'3D'!$A$6:$B$39,2,0)&amp;" - "&amp;'3D'!$A$1,
IF(AM46="3E",INDEX(OFFSET('3E'!$A$6:$A$37,SMALL('3E'!AL$6:AL$37,COUNTIF(AM$6:AM46,"3E")),0),MATCH(1,OFFSET('3E'!O$6:O$37,SMALL('3E'!AL$6:AL$37,COUNTIF(AM$6:AM46,"3E")),0),0))&amp;" "&amp;VLOOKUP(INDEX(OFFSET('3E'!$A$6:$A$37,SMALL('3E'!AL$6:AL$37,COUNTIF(AM$6:AM46,"3E")),0),MATCH(1,OFFSET('3E'!O$6:O$37,SMALL('3E'!AL$6:AL$37,COUNTIF(AM$6:AM46,"3E")),0),0)),'3E'!$A$6:$B$37,2,0)&amp;" - "&amp;'3E'!$A$1))))))</f>
        <v/>
      </c>
      <c r="BH46" s="30"/>
      <c r="BI46" s="34" t="str">
        <f ca="1">IF(AO46="","",IF(AO46="3A",INDEX(OFFSET('3A'!$A$6:$A$39,SMALL('3A'!AN$6:AN$39,COUNTIF(AO$6:AO46,"3A")),0),MATCH(1,OFFSET('3A'!Q$6:Q$39,SMALL('3A'!AN$6:AN$39,COUNTIF(AO$6:AO46,"3A")),0),0))&amp;" "&amp;VLOOKUP(INDEX(OFFSET('3A'!$A$6:$A$39,SMALL('3A'!AN$6:AN$39,COUNTIF(AO$6:AO46,"3A")),0),MATCH(1,OFFSET('3A'!Q$6:Q$39,SMALL('3A'!AN$6:AN$39,COUNTIF(AO$6:AO46,"3A")),0),0)),'3A'!$A$6:$B$39,2,0)&amp;" - "&amp;'3A'!$A$1,
IF(AO46="3B",INDEX(OFFSET('3B'!$A$6:$A$38,SMALL('3B'!AN$6:AN$38,COUNTIF(AO$6:AO46,"3B")),0),MATCH(1,OFFSET('3B'!Q$6:Q$38,SMALL('3B'!AN$6:AN$38,COUNTIF(AO$6:AO46,"3B")),0),0))&amp;" "&amp;VLOOKUP(INDEX(OFFSET('3B'!$A$6:$A$38,SMALL('3B'!AN$6:AN$38,COUNTIF(AO$6:AO46,"3B")),0),MATCH(1,OFFSET('3B'!Q$6:Q$38,SMALL('3B'!AN$6:AN$38,COUNTIF(AO$6:AO46,"3B")),0),0)),'3B'!$A$6:$B$38,2,0)&amp;" - "&amp;'3B'!$A$1,
IF(AO46="3C",INDEX(OFFSET('3C'!$A$6:$A$41,SMALL('3C'!AN$6:AN$41,COUNTIF(AO$6:AO46,"3C")),0),MATCH(1,OFFSET('3C'!Q$6:Q$41,SMALL('3C'!AN$6:AN$41,COUNTIF(AO$6:AO46,"3C")),0),0))&amp;" "&amp;VLOOKUP(INDEX(OFFSET('3C'!$A$6:$A$41,SMALL('3C'!AN$6:AN$41,COUNTIF(AO$6:AO46,"3C")),0),MATCH(1,OFFSET('3C'!Q$6:Q$41,SMALL('3C'!AN$6:AN$41,COUNTIF(AO$6:AO46,"3C")),0),0)),'3C'!$A$6:$B$41,2,0)&amp;" - "&amp;'3C'!$A$1,
IF(AO46="3D",INDEX(OFFSET('3D'!$A$6:$A$39,SMALL('3D'!AN$6:AN$39,COUNTIF(AO$6:AO46,"3D")),0),MATCH(1,OFFSET('3D'!Q$6:Q$39,SMALL('3D'!AN$6:AN$39,COUNTIF(AO$6:AO46,"3D")),0),0))&amp;" "&amp;VLOOKUP(INDEX(OFFSET('3D'!$A$6:$A$39,SMALL('3D'!AN$6:AN$39,COUNTIF(AO$6:AO46,"3D")),0),MATCH(1,OFFSET('3D'!Q$6:Q$39,SMALL('3D'!AN$6:AN$39,COUNTIF(AO$6:AO46,"3D")),0),0)),'3D'!$A$6:$B$39,2,0)&amp;" - "&amp;'3D'!$A$1,
IF(AO46="3E",INDEX(OFFSET('3E'!$A$6:$A$37,SMALL('3E'!AN$6:AN$37,COUNTIF(AO$6:AO46,"3E")),0),MATCH(1,OFFSET('3E'!Q$6:Q$37,SMALL('3E'!AN$6:AN$37,COUNTIF(AO$6:AO46,"3E")),0),0))&amp;" "&amp;VLOOKUP(INDEX(OFFSET('3E'!$A$6:$A$37,SMALL('3E'!AN$6:AN$37,COUNTIF(AO$6:AO46,"3E")),0),MATCH(1,OFFSET('3E'!Q$6:Q$37,SMALL('3E'!AN$6:AN$37,COUNTIF(AO$6:AO46,"3E")),0),0)),'3E'!$A$6:$B$37,2,0)&amp;" - "&amp;'3E'!$A$1))))))</f>
        <v/>
      </c>
      <c r="BJ46" s="45" t="str">
        <f ca="1">IF(AP46="","",IF(AP46="3A",INDEX(OFFSET('3A'!$A$6:$A$39,SMALL('3A'!AO$6:AO$39,COUNTIF(AP$6:AP46,"3A")),0),MATCH(1,OFFSET('3A'!R$6:R$39,SMALL('3A'!AO$6:AO$39,COUNTIF(AP$6:AP46,"3A")),0),0))&amp;" "&amp;VLOOKUP(INDEX(OFFSET('3A'!$A$6:$A$39,SMALL('3A'!AO$6:AO$39,COUNTIF(AP$6:AP46,"3A")),0),MATCH(1,OFFSET('3A'!R$6:R$39,SMALL('3A'!AO$6:AO$39,COUNTIF(AP$6:AP46,"3A")),0),0)),'3A'!$A$6:$B$39,2,0)&amp;" - "&amp;'3A'!$A$1,
IF(AP46="3B",INDEX(OFFSET('3B'!$A$6:$A$38,SMALL('3B'!AO$6:AO$38,COUNTIF(AP$6:AP46,"3B")),0),MATCH(1,OFFSET('3B'!R$6:R$38,SMALL('3B'!AO$6:AO$38,COUNTIF(AP$6:AP46,"3B")),0),0))&amp;" "&amp;VLOOKUP(INDEX(OFFSET('3B'!$A$6:$A$38,SMALL('3B'!AO$6:AO$38,COUNTIF(AP$6:AP46,"3B")),0),MATCH(1,OFFSET('3B'!R$6:R$38,SMALL('3B'!AO$6:AO$38,COUNTIF(AP$6:AP46,"3B")),0),0)),'3B'!$A$6:$B$38,2,0)&amp;" - "&amp;'3B'!$A$1,
IF(AP46="3C",INDEX(OFFSET('3C'!$A$6:$A$41,SMALL('3C'!AO$6:AO$41,COUNTIF(AP$6:AP46,"3C")),0),MATCH(1,OFFSET('3C'!R$6:R$41,SMALL('3C'!AO$6:AO$41,COUNTIF(AP$6:AP46,"3C")),0),0))&amp;" "&amp;VLOOKUP(INDEX(OFFSET('3C'!$A$6:$A$41,SMALL('3C'!AO$6:AO$41,COUNTIF(AP$6:AP46,"3C")),0),MATCH(1,OFFSET('3C'!R$6:R$41,SMALL('3C'!AO$6:AO$41,COUNTIF(AP$6:AP46,"3C")),0),0)),'3C'!$A$6:$B$41,2,0)&amp;" - "&amp;'3C'!$A$1,
IF(AP46="3D",INDEX(OFFSET('3D'!$A$6:$A$39,SMALL('3D'!AO$6:AO$39,COUNTIF(AP$6:AP46,"3D")),0),MATCH(1,OFFSET('3D'!R$6:R$39,SMALL('3D'!AO$6:AO$39,COUNTIF(AP$6:AP46,"3D")),0),0))&amp;" "&amp;VLOOKUP(INDEX(OFFSET('3D'!$A$6:$A$39,SMALL('3D'!AO$6:AO$39,COUNTIF(AP$6:AP46,"3D")),0),MATCH(1,OFFSET('3D'!R$6:R$39,SMALL('3D'!AO$6:AO$39,COUNTIF(AP$6:AP46,"3D")),0),0)),'3D'!$A$6:$B$39,2,0)&amp;" - "&amp;'3D'!$A$1,
IF(AP46="3E",INDEX(OFFSET('3E'!$A$6:$A$37,SMALL('3E'!AO$6:AO$37,COUNTIF(AP$6:AP46,"3E")),0),MATCH(1,OFFSET('3E'!R$6:R$37,SMALL('3E'!AO$6:AO$37,COUNTIF(AP$6:AP46,"3E")),0),0))&amp;" "&amp;VLOOKUP(INDEX(OFFSET('3E'!$A$6:$A$37,SMALL('3E'!AO$6:AO$37,COUNTIF(AP$6:AP46,"3E")),0),MATCH(1,OFFSET('3E'!R$6:R$37,SMALL('3E'!AO$6:AO$37,COUNTIF(AP$6:AP46,"3E")),0),0)),'3E'!$A$6:$B$37,2,0)&amp;" - "&amp;'3E'!$A$1))))))</f>
        <v/>
      </c>
      <c r="BK46" s="36" t="str">
        <f ca="1">IF(AQ46="","",IF(AQ46="3A",INDEX(OFFSET('3A'!$A$6:$A$39,SMALL('3A'!AP$6:AP$39,COUNTIF(AQ$6:AQ46,"3A")),0),MATCH(1,OFFSET('3A'!S$6:S$39,SMALL('3A'!AP$6:AP$39,COUNTIF(AQ$6:AQ46,"3A")),0),0))&amp;" "&amp;VLOOKUP(INDEX(OFFSET('3A'!$A$6:$A$39,SMALL('3A'!AP$6:AP$39,COUNTIF(AQ$6:AQ46,"3A")),0),MATCH(1,OFFSET('3A'!S$6:S$39,SMALL('3A'!AP$6:AP$39,COUNTIF(AQ$6:AQ46,"3A")),0),0)),'3A'!$A$6:$B$39,2,0)&amp;" - "&amp;'3A'!$A$1,
IF(AQ46="3B",INDEX(OFFSET('3B'!$A$6:$A$38,SMALL('3B'!AP$6:AP$38,COUNTIF(AQ$6:AQ46,"3B")),0),MATCH(1,OFFSET('3B'!S$6:S$38,SMALL('3B'!AP$6:AP$38,COUNTIF(AQ$6:AQ46,"3B")),0),0))&amp;" "&amp;VLOOKUP(INDEX(OFFSET('3B'!$A$6:$A$38,SMALL('3B'!AP$6:AP$38,COUNTIF(AQ$6:AQ46,"3B")),0),MATCH(1,OFFSET('3B'!S$6:S$38,SMALL('3B'!AP$6:AP$38,COUNTIF(AQ$6:AQ46,"3B")),0),0)),'3B'!$A$6:$B$38,2,0)&amp;" - "&amp;'3B'!$A$1,
IF(AQ46="3C",INDEX(OFFSET('3C'!$A$6:$A$41,SMALL('3C'!AP$6:AP$41,COUNTIF(AQ$6:AQ46,"3C")),0),MATCH(1,OFFSET('3C'!S$6:S$41,SMALL('3C'!AP$6:AP$41,COUNTIF(AQ$6:AQ46,"3C")),0),0))&amp;" "&amp;VLOOKUP(INDEX(OFFSET('3C'!$A$6:$A$41,SMALL('3C'!AP$6:AP$41,COUNTIF(AQ$6:AQ46,"3C")),0),MATCH(1,OFFSET('3C'!S$6:S$41,SMALL('3C'!AP$6:AP$41,COUNTIF(AQ$6:AQ46,"3C")),0),0)),'3C'!$A$6:$B$41,2,0)&amp;" - "&amp;'3C'!$A$1,
IF(AQ46="3D",INDEX(OFFSET('3D'!$A$6:$A$39,SMALL('3D'!AP$6:AP$39,COUNTIF(AQ$6:AQ46,"3D")),0),MATCH(1,OFFSET('3D'!S$6:S$39,SMALL('3D'!AP$6:AP$39,COUNTIF(AQ$6:AQ46,"3D")),0),0))&amp;" "&amp;VLOOKUP(INDEX(OFFSET('3D'!$A$6:$A$39,SMALL('3D'!AP$6:AP$39,COUNTIF(AQ$6:AQ46,"3D")),0),MATCH(1,OFFSET('3D'!S$6:S$39,SMALL('3D'!AP$6:AP$39,COUNTIF(AQ$6:AQ46,"3D")),0),0)),'3D'!$A$6:$B$39,2,0)&amp;" - "&amp;'3D'!$A$1,
IF(AQ46="3E",INDEX(OFFSET('3E'!$A$6:$A$37,SMALL('3E'!AP$6:AP$37,COUNTIF(AQ$6:AQ46,"3E")),0),MATCH(1,OFFSET('3E'!S$6:S$37,SMALL('3E'!AP$6:AP$37,COUNTIF(AQ$6:AQ46,"3E")),0),0))&amp;" "&amp;VLOOKUP(INDEX(OFFSET('3E'!$A$6:$A$37,SMALL('3E'!AP$6:AP$37,COUNTIF(AQ$6:AQ46,"3E")),0),MATCH(1,OFFSET('3E'!S$6:S$37,SMALL('3E'!AP$6:AP$37,COUNTIF(AQ$6:AQ46,"3E")),0),0)),'3E'!$A$6:$B$37,2,0)&amp;" - "&amp;'3E'!$A$1))))))</f>
        <v/>
      </c>
      <c r="BL46" s="39" t="str">
        <f ca="1">IF(AR46="","",IF(AR46="3A",INDEX(OFFSET('3A'!$A$6:$A$39,SMALL('3A'!AQ$6:AQ$39,COUNTIF(AR$6:AR46,"3A")),0),MATCH(1,OFFSET('3A'!T$6:T$39,SMALL('3A'!AQ$6:AQ$39,COUNTIF(AR$6:AR46,"3A")),0),0))&amp;" "&amp;VLOOKUP(INDEX(OFFSET('3A'!$A$6:$A$39,SMALL('3A'!AQ$6:AQ$39,COUNTIF(AR$6:AR46,"3A")),0),MATCH(1,OFFSET('3A'!T$6:T$39,SMALL('3A'!AQ$6:AQ$39,COUNTIF(AR$6:AR46,"3A")),0),0)),'3A'!$A$6:$B$39,2,0)&amp;" - "&amp;'3A'!$A$1,
IF(AR46="3B",INDEX(OFFSET('3B'!$A$6:$A$38,SMALL('3B'!AQ$6:AQ$38,COUNTIF(AR$6:AR46,"3B")),0),MATCH(1,OFFSET('3B'!T$6:T$38,SMALL('3B'!AQ$6:AQ$38,COUNTIF(AR$6:AR46,"3B")),0),0))&amp;" "&amp;VLOOKUP(INDEX(OFFSET('3B'!$A$6:$A$38,SMALL('3B'!AQ$6:AQ$38,COUNTIF(AR$6:AR46,"3B")),0),MATCH(1,OFFSET('3B'!T$6:T$38,SMALL('3B'!AQ$6:AQ$38,COUNTIF(AR$6:AR46,"3B")),0),0)),'3B'!$A$6:$B$38,2,0)&amp;" - "&amp;'3B'!$A$1,
IF(AR46="3C",INDEX(OFFSET('3C'!$A$6:$A$41,SMALL('3C'!AQ$6:AQ$41,COUNTIF(AR$6:AR46,"3C")),0),MATCH(1,OFFSET('3C'!T$6:T$41,SMALL('3C'!AQ$6:AQ$41,COUNTIF(AR$6:AR46,"3C")),0),0))&amp;" "&amp;VLOOKUP(INDEX(OFFSET('3C'!$A$6:$A$41,SMALL('3C'!AQ$6:AQ$41,COUNTIF(AR$6:AR46,"3C")),0),MATCH(1,OFFSET('3C'!T$6:T$41,SMALL('3C'!AQ$6:AQ$41,COUNTIF(AR$6:AR46,"3C")),0),0)),'3C'!$A$6:$B$41,2,0)&amp;" - "&amp;'3C'!$A$1,
IF(AR46="3D",INDEX(OFFSET('3D'!$A$6:$A$39,SMALL('3D'!AQ$6:AQ$39,COUNTIF(AR$6:AR46,"3D")),0),MATCH(1,OFFSET('3D'!T$6:T$39,SMALL('3D'!AQ$6:AQ$39,COUNTIF(AR$6:AR46,"3D")),0),0))&amp;" "&amp;VLOOKUP(INDEX(OFFSET('3D'!$A$6:$A$39,SMALL('3D'!AQ$6:AQ$39,COUNTIF(AR$6:AR46,"3D")),0),MATCH(1,OFFSET('3D'!T$6:T$39,SMALL('3D'!AQ$6:AQ$39,COUNTIF(AR$6:AR46,"3D")),0),0)),'3D'!$A$6:$B$39,2,0)&amp;" - "&amp;'3D'!$A$1,
IF(AR46="3E",INDEX(OFFSET('3E'!$A$6:$A$37,SMALL('3E'!AQ$6:AQ$37,COUNTIF(AR$6:AR46,"3E")),0),MATCH(1,OFFSET('3E'!T$6:T$37,SMALL('3E'!AQ$6:AQ$37,COUNTIF(AR$6:AR46,"3E")),0),0))&amp;" "&amp;VLOOKUP(INDEX(OFFSET('3E'!$A$6:$A$37,SMALL('3E'!AQ$6:AQ$37,COUNTIF(AR$6:AR46,"3E")),0),MATCH(1,OFFSET('3E'!T$6:T$37,SMALL('3E'!AQ$6:AQ$37,COUNTIF(AR$6:AR46,"3E")),0),0)),'3E'!$A$6:$B$37,2,0)&amp;" - "&amp;'3E'!$A$1))))))</f>
        <v/>
      </c>
      <c r="BM46" s="42" t="str">
        <f ca="1">IF(AS46="","",IF(AS46="3A",INDEX(OFFSET('3A'!$A$6:$A$39,SMALL('3A'!AR$6:AR$39,COUNTIF(AS$6:AS46,"3A")),0),MATCH(1,OFFSET('3A'!U$6:U$39,SMALL('3A'!AR$6:AR$39,COUNTIF(AS$6:AS46,"3A")),0),0))&amp;" "&amp;VLOOKUP(INDEX(OFFSET('3A'!$A$6:$A$39,SMALL('3A'!AR$6:AR$39,COUNTIF(AS$6:AS46,"3A")),0),MATCH(1,OFFSET('3A'!U$6:U$39,SMALL('3A'!AR$6:AR$39,COUNTIF(AS$6:AS46,"3A")),0),0)),'3A'!$A$6:$B$39,2,0)&amp;" - "&amp;'3A'!$A$1,
IF(AS46="3B",INDEX(OFFSET('3B'!$A$6:$A$38,SMALL('3B'!AR$6:AR$38,COUNTIF(AS$6:AS46,"3B")),0),MATCH(1,OFFSET('3B'!U$6:U$38,SMALL('3B'!AR$6:AR$38,COUNTIF(AS$6:AS46,"3B")),0),0))&amp;" "&amp;VLOOKUP(INDEX(OFFSET('3B'!$A$6:$A$38,SMALL('3B'!AR$6:AR$38,COUNTIF(AS$6:AS46,"3B")),0),MATCH(1,OFFSET('3B'!U$6:U$38,SMALL('3B'!AR$6:AR$38,COUNTIF(AS$6:AS46,"3B")),0),0)),'3B'!$A$6:$B$38,2,0)&amp;" - "&amp;'3B'!$A$1,
IF(AS46="3C",INDEX(OFFSET('3C'!$A$6:$A$41,SMALL('3C'!AR$6:AR$41,COUNTIF(AS$6:AS46,"3C")),0),MATCH(1,OFFSET('3C'!U$6:U$41,SMALL('3C'!AR$6:AR$41,COUNTIF(AS$6:AS46,"3C")),0),0))&amp;" "&amp;VLOOKUP(INDEX(OFFSET('3C'!$A$6:$A$41,SMALL('3C'!AR$6:AR$41,COUNTIF(AS$6:AS46,"3C")),0),MATCH(1,OFFSET('3C'!U$6:U$41,SMALL('3C'!AR$6:AR$41,COUNTIF(AS$6:AS46,"3C")),0),0)),'3C'!$A$6:$B$41,2,0)&amp;" - "&amp;'3C'!$A$1,
IF(AS46="3D",INDEX(OFFSET('3D'!$A$6:$A$39,SMALL('3D'!AR$6:AR$39,COUNTIF(AS$6:AS46,"3D")),0),MATCH(1,OFFSET('3D'!U$6:U$39,SMALL('3D'!AR$6:AR$39,COUNTIF(AS$6:AS46,"3D")),0),0))&amp;" "&amp;VLOOKUP(INDEX(OFFSET('3D'!$A$6:$A$39,SMALL('3D'!AR$6:AR$39,COUNTIF(AS$6:AS46,"3D")),0),MATCH(1,OFFSET('3D'!U$6:U$39,SMALL('3D'!AR$6:AR$39,COUNTIF(AS$6:AS46,"3D")),0),0)),'3D'!$A$6:$B$39,2,0)&amp;" - "&amp;'3D'!$A$1,
IF(AS46="3E",INDEX(OFFSET('3E'!$A$6:$A$37,SMALL('3E'!AR$6:AR$37,COUNTIF(AS$6:AS46,"3E")),0),MATCH(1,OFFSET('3E'!U$6:U$37,SMALL('3E'!AR$6:AR$37,COUNTIF(AS$6:AS46,"3E")),0),0))&amp;" "&amp;VLOOKUP(INDEX(OFFSET('3E'!$A$6:$A$37,SMALL('3E'!AR$6:AR$37,COUNTIF(AS$6:AS46,"3E")),0),MATCH(1,OFFSET('3E'!U$6:U$37,SMALL('3E'!AR$6:AR$37,COUNTIF(AS$6:AS46,"3E")),0),0)),'3E'!$A$6:$B$37,2,0)&amp;" - "&amp;'3E'!$A$1))))))</f>
        <v/>
      </c>
    </row>
    <row r="47" spans="1:65" ht="14.25" customHeight="1">
      <c r="A47" s="34" t="str">
        <f ca="1">IFERROR(IF(AA47="","",IF(AA47="6A",INDEX(OFFSET('6A'!$A$6:$A$39,SMALL('6A'!Z$6:Z$39,COUNTIF(AA$6:AA47,"6A")),0),MATCH(1,OFFSET('6A'!C$6:C$39,SMALL('6A'!Z$6:Z$39,COUNTIF(AA$6:AA47,"6A")),0),0))&amp;" "&amp;VLOOKUP(INDEX(OFFSET('6A'!$A$6:$A$39,SMALL('6A'!Z$6:Z$39,COUNTIF(AA$6:AA47,"6A")),0),MATCH(1,OFFSET('6A'!C$6:C$39,SMALL('6A'!Z$6:Z$39,COUNTIF(AA$6:AA47,"6A")),0),0)),'6A'!$A$6:$B$39,2,0)&amp;" - "&amp;'6A'!$A$1,
IF(AA47="6B",INDEX(OFFSET('6B'!$A$6:$A$39,SMALL('6B'!Z$6:Z$39,COUNTIF(AA$6:AA47,"6B")),0),MATCH(1,OFFSET('6B'!C$6:C$39,SMALL('6B'!Z$6:Z$39,COUNTIF(AA$6:AA47,"6B")),0),0))&amp;" "&amp;VLOOKUP(INDEX(OFFSET('6B'!$A$6:$A$39,SMALL('6B'!Z$6:Z$39,COUNTIF(AA$6:AA47,"6B")),0),MATCH(1,OFFSET('6B'!C$6:C$39,SMALL('6B'!Z$6:Z$39,COUNTIF(AA$6:AA47,"6B")),0),0)),'6B'!$A$6:$B$39,2,0)&amp;" - "&amp;'6B'!$A$1,
IF(AA47="6C",INDEX(OFFSET('6C'!$A$6:$A$41,SMALL('6C'!Z$6:Z$41,COUNTIF(AA$6:AA47,"6C")),0),MATCH(1,OFFSET('6C'!C$6:C$41,SMALL('6C'!Z$6:Z$41,COUNTIF(AA$6:AA47,"6C")),0),0))&amp;" "&amp;VLOOKUP(INDEX(OFFSET('6C'!$A$6:$A$41,SMALL('6C'!Z$6:Z$41,COUNTIF(AA$6:AA47,"6C")),0),MATCH(1,OFFSET('6C'!C$6:C$41,SMALL('6C'!Z$6:Z$41,COUNTIF(AA$6:AA47,"6C")),0),0)),'6C'!$A$6:$B$41,2,0)&amp;" - "&amp;'6C'!$A$1,
IF(AA47="6D",INDEX(OFFSET('6D'!$A$6:$A$42,SMALL('6D'!Z$6:Z$42,COUNTIF(AA$6:AA47,"6D")),0),MATCH(1,OFFSET('6D'!C$6:C$42,SMALL('6D'!Z$6:Z$42,COUNTIF(AA$6:AA47,"6D")),0),0))&amp;" "&amp;VLOOKUP(INDEX(OFFSET('6D'!$A$6:$A$42,SMALL('6D'!Z$6:Z$42,COUNTIF(AA$6:AA47,"6D")),0),MATCH(1,OFFSET('6D'!C$6:C$42,SMALL('6D'!Z$6:Z$42,COUNTIF(AA$6:AA47,"6D")),0),0)),'6D'!$A$6:$B$42,2,0)&amp;" - "&amp;'6D'!$A$1,
IF(AA47="6E",INDEX(OFFSET('6E'!$A$6:$A$40,SMALL('6E'!Z$6:Z$40,COUNTIF(AA$6:AA47,"6E")),0),MATCH(1,OFFSET('6E'!C$6:C$40,SMALL('6E'!Z$6:Z$40,COUNTIF(AA$6:AA47,"6E")),0),0))&amp;" "&amp;VLOOKUP(INDEX(OFFSET('6E'!$A$6:$A$40,SMALL('6E'!Z$6:Z$40,COUNTIF(AA$6:AA47,"6E")),0),MATCH(1,OFFSET('6E'!C$6:C$40,SMALL('6E'!Z$6:Z$40,COUNTIF(AA$6:AA47,"6E")),0),0)),'6E'!$A$6:$B$40,2,0)&amp;" - "&amp;'6E'!$A$1,
IF(AA47="5A",INDEX(OFFSET('5A'!$A$6:$A$41,SMALL('5A'!Z$6:Z$41,COUNTIF(AA$6:AA47,"5A")),0),MATCH(1,OFFSET('5A'!C$6:C$41,SMALL('5A'!Z$6:Z$41,COUNTIF(AA$6:AA47,"5A")),0),0))&amp;" "&amp;VLOOKUP(INDEX(OFFSET('5A'!$A$6:$A$41,SMALL('5A'!Z$6:Z$41,COUNTIF(AA$6:AA47,"5A")),0),MATCH(1,OFFSET('5A'!C$6:C$41,SMALL('5A'!Z$6:Z$41,COUNTIF(AA$6:AA47,"5A")),0),0)),'5A'!$A$6:$B$41,2,0)&amp;" - "&amp;'5A'!$A$1,
IF(AA47="5B",INDEX(OFFSET('5B'!$A$6:$A$39,SMALL('5B'!Z$6:Z$39,COUNTIF(AA$6:AA47,"5B")),0),MATCH(1,OFFSET('5B'!C$6:C$39,SMALL('5B'!Z$6:Z$39,COUNTIF(AA$6:AA47,"5B")),0),0))&amp;" "&amp;VLOOKUP(INDEX(OFFSET('5B'!$A$6:$A$39,SMALL('5B'!Z$6:Z$39,COUNTIF(AA$6:AA47,"5B")),0),MATCH(1,OFFSET('5B'!C$6:C$39,SMALL('5B'!Z$6:Z$39,COUNTIF(AA$6:AA47,"5B")),0),0)),'5B'!$A$6:$B$39,2,0)&amp;" - "&amp;'5B'!$A$1,
IF(AA47="5C",INDEX(OFFSET('5C'!$A$6:$A$39,SMALL('5C'!Z$6:Z$39,COUNTIF(AA$6:AA47,"5C")),0),MATCH(1,OFFSET('5C'!C$6:C$39,SMALL('5C'!Z$6:Z$39,COUNTIF(AA$6:AA47,"5C")),0),0))&amp;" "&amp;VLOOKUP(INDEX(OFFSET('5C'!$A$6:$A$39,SMALL('5C'!Z$6:Z$39,COUNTIF(AA$6:AA47,"5C")),0),MATCH(1,OFFSET('5C'!C$6:C$39,SMALL('5C'!Z$6:Z$39,COUNTIF(AA$6:AA47,"5C")),0),0)),'5C'!$A$6:$B$39,2,0)&amp;" - "&amp;'5C'!$A$1,
IF(AA47="5D",INDEX(OFFSET('5D'!$A$6:$A$41,SMALL('5D'!Z$6:Z$41,COUNTIF(AA$6:AA47,"5D")),0),MATCH(1,OFFSET('5D'!C$6:C$41,SMALL('5D'!Z$6:Z$41,COUNTIF(AA$6:AA47,"5D")),0),0))&amp;" "&amp;VLOOKUP(INDEX(OFFSET('5D'!$A$6:$A$41,SMALL('5D'!Z$6:Z$41,COUNTIF(AA$6:AA47,"5D")),0),MATCH(1,OFFSET('5D'!C$6:C$41,SMALL('5D'!Z$6:Z$41,COUNTIF(AA$6:AA47,"5D")),0),0)),'5D'!$A$6:$B$41,2,0)&amp;" - "&amp;'5D'!$A$1,
IF(AA47="5E",INDEX(OFFSET('5E'!$A$6:$A$40,SMALL('5E'!Z$6:Z$40,COUNTIF(AA$6:AA47,"5E")),0),MATCH(1,OFFSET('5E'!C$6:C$40,SMALL('5E'!Z$6:Z$40,COUNTIF(AA$6:AA47,"5E")),0),0))&amp;" "&amp;VLOOKUP(INDEX(OFFSET('5E'!$A$6:$A$40,SMALL('5E'!Z$6:Z$40,COUNTIF(AA$6:AA47,"5E")),0),MATCH(1,OFFSET('5E'!C$6:C$40,SMALL('5E'!Z$6:Z$40,COUNTIF(AA$6:AA47,"5E")),0),0)),'5E'!$A$6:$B$40,2,0)&amp;" - "&amp;'5E'!$A$1,
IF(AA47="5F",INDEX(OFFSET('5F'!$A$6:$A$40,SMALL('5F'!Z$6:Z$40,COUNTIF(AA$6:AA47,"5F")),0),MATCH(1,OFFSET('5F'!C$6:C$40,SMALL('5F'!Z$6:Z$40,COUNTIF(AA$6:AA47,"5F")),0),0))&amp;" "&amp;VLOOKUP(INDEX(OFFSET('5F'!$A$6:$A$40,SMALL('5F'!Z$6:Z$40,COUNTIF(AA$6:AA47,"5F")),0),MATCH(1,OFFSET('5F'!C$6:C$40,SMALL('5F'!Z$6:Z$40,COUNTIF(AA$6:AA47,"5F")),0),0)),'5F'!$A$6:$B$40,2,0)&amp;" - "&amp;'5F'!$A$1,
IF(AA47="4A",INDEX(OFFSET('4A'!$A$6:$A$38,SMALL('4A'!Z$6:Z$38,COUNTIF(AA$6:AA47,"4A")),0),MATCH(1,OFFSET('4A'!C$6:C$38,SMALL('4A'!Z$6:Z$38,COUNTIF(AA$6:AA47,"4A")),0),0))&amp;" "&amp;VLOOKUP(INDEX(OFFSET('4A'!$A$6:$A$38,SMALL('4A'!Z$6:Z$38,COUNTIF(AA$6:AA47,"4A")),0),MATCH(1,OFFSET('4A'!C$6:C$38,SMALL('4A'!Z$6:Z$38,COUNTIF(AA$6:AA47,"4A")),0),0)),'4A'!$A$6:$B$38,2,0)&amp;" - "&amp;'4A'!$A$1,
IF(AA47="4B",INDEX(OFFSET('4B'!$A$6:$A$37,SMALL('4B'!Z$6:Z$37,COUNTIF(AA$6:AA47,"4B")),0),MATCH(1,OFFSET('4B'!C$6:C$37,SMALL('4B'!Z$6:Z$37,COUNTIF(AA$6:AA47,"4B")),0),0))&amp;" "&amp;VLOOKUP(INDEX(OFFSET('4B'!$A$6:$A$37,SMALL('4B'!Z$6:Z$37,COUNTIF(AA$6:AA47,"4B")),0),MATCH(1,OFFSET('4B'!C$6:C$37,SMALL('4B'!Z$6:Z$37,COUNTIF(AA$6:AA47,"4B")),0),0)),'4B'!$A$6:$B$37,2,0)&amp;" - "&amp;'4B'!$A$1,
IF(AA47="4C",INDEX(OFFSET('4C'!$A$6:$A$38,SMALL('4C'!Z$6:Z$38,COUNTIF(AA$6:AA47,"4C")),0),MATCH(1,OFFSET('4C'!C$6:C$38,SMALL('4C'!Z$6:Z$38,COUNTIF(AA$6:AA47,"4C")),0),0))&amp;" "&amp;VLOOKUP(INDEX(OFFSET('4C'!$A$6:$A$38,SMALL('4C'!Z$6:Z$38,COUNTIF(AA$6:AA47,"4C")),0),MATCH(1,OFFSET('4C'!C$6:C$38,SMALL('4C'!Z$6:Z$38,COUNTIF(AA$6:AA47,"4C")),0),0)),'4C'!$A$6:$B$38,2,0)&amp;" - "&amp;'4C'!$A$1,
IF(AA47="4D",INDEX(OFFSET('4D'!$A$6:$A$37,SMALL('4D'!Z$6:Z$37,COUNTIF(AA$6:AA47,"4D")),0),MATCH(1,OFFSET('4D'!C$6:C$37,SMALL('4D'!Z$6:Z$37,COUNTIF(AA$6:AA47,"4D")),0),0))&amp;" "&amp;VLOOKUP(INDEX(OFFSET('4D'!$A$6:$A$37,SMALL('4D'!Z$6:Z$37,COUNTIF(AA$6:AA47,"4D")),0),MATCH(1,OFFSET('4D'!C$6:C$37,SMALL('4D'!Z$6:Z$37,COUNTIF(AA$6:AA47,"4D")),0),0)),'4D'!$A$6:$B$37,2,0)&amp;" - "&amp;'4D'!$A$1,
IF(AA47="4E",INDEX(OFFSET('4E'!$A$6:$A$37,SMALL('4E'!Z$6:Z$37,COUNTIF(AA$6:AA47,"4E")),0),MATCH(1,OFFSET('4E'!C$6:C$37,SMALL('4E'!Z$6:Z$37,COUNTIF(AA$6:AA47,"4E")),0),0))&amp;" "&amp;VLOOKUP(INDEX(OFFSET('4E'!$A$6:$A$37,SMALL('4E'!Z$6:Z$37,COUNTIF(AA$6:AA47,"4E")),0),MATCH(1,OFFSET('4E'!C$6:C$37,SMALL('4E'!Z$6:Z$37,COUNTIF(AA$6:AA47,"4E")),0),0)),'4E'!$A$6:$B$37,2,0)&amp;" - "&amp;'4E'!$A$1,
IF(AA47="CM2",INDEX(OFFSET('CM2'!$A$6:$A$36,SMALL('CM2'!Z$6:Z$36,COUNTIF(AA$6:AA47,"CM2")),0),MATCH(1,OFFSET('CM2'!C$6:C$36,SMALL('CM2'!Z$6:Z$36,COUNTIF(AA$6:AA47,"CM2")),0),0))&amp;" "&amp;VLOOKUP(INDEX(OFFSET('CM2'!$A$6:$A$36,SMALL('CM2'!Z$6:Z$36,COUNTIF(AA$6:AA47,"CM2")),0),MATCH(1,OFFSET('CM2'!C$6:C$36,SMALL('CM2'!Z$6:Z$36,COUNTIF(AA$6:AA47,"CM2")),0),0)),'CM2'!$A$6:$B$36,2,0)&amp;" - "&amp;'CM2'!$A$1,AU47)))))))))))))))))),"")</f>
        <v/>
      </c>
      <c r="B47" s="56" t="str">
        <f ca="1">IFERROR(IF(AB47="","",IF(AB47="6A",INDEX(OFFSET('6A'!$A$6:$A$39,SMALL('6A'!AA$6:AA$39,COUNTIF(AB$6:AB47,"6A")),0),MATCH(1,OFFSET('6A'!D$6:D$39,SMALL('6A'!AA$6:AA$39,COUNTIF(AB$6:AB47,"6A")),0),0))&amp;" "&amp;VLOOKUP(INDEX(OFFSET('6A'!$A$6:$A$39,SMALL('6A'!AA$6:AA$39,COUNTIF(AB$6:AB47,"6A")),0),MATCH(1,OFFSET('6A'!D$6:D$39,SMALL('6A'!AA$6:AA$39,COUNTIF(AB$6:AB47,"6A")),0),0)),'6A'!$A$6:$B$39,2,0)&amp;" - "&amp;'6A'!$A$1,
IF(AB47="6B",INDEX(OFFSET('6B'!$A$6:$A$39,SMALL('6B'!AA$6:AA$39,COUNTIF(AB$6:AB47,"6B")),0),MATCH(1,OFFSET('6B'!D$6:D$39,SMALL('6B'!AA$6:AA$39,COUNTIF(AB$6:AB47,"6B")),0),0))&amp;" "&amp;VLOOKUP(INDEX(OFFSET('6B'!$A$6:$A$39,SMALL('6B'!AA$6:AA$39,COUNTIF(AB$6:AB47,"6B")),0),MATCH(1,OFFSET('6B'!D$6:D$39,SMALL('6B'!AA$6:AA$39,COUNTIF(AB$6:AB47,"6B")),0),0)),'6B'!$A$6:$B$39,2,0)&amp;" - "&amp;'6B'!$A$1,
IF(AB47="6C",INDEX(OFFSET('6C'!$A$6:$A$41,SMALL('6C'!AA$6:AA$41,COUNTIF(AB$6:AB47,"6C")),0),MATCH(1,OFFSET('6C'!D$6:D$41,SMALL('6C'!AA$6:AA$41,COUNTIF(AB$6:AB47,"6C")),0),0))&amp;" "&amp;VLOOKUP(INDEX(OFFSET('6C'!$A$6:$A$41,SMALL('6C'!AA$6:AA$41,COUNTIF(AB$6:AB47,"6C")),0),MATCH(1,OFFSET('6C'!D$6:D$41,SMALL('6C'!AA$6:AA$41,COUNTIF(AB$6:AB47,"6C")),0),0)),'6C'!$A$6:$B$41,2,0)&amp;" - "&amp;'6C'!$A$1,
IF(AB47="6D",INDEX(OFFSET('6D'!$A$6:$A$42,SMALL('6D'!AA$6:AA$42,COUNTIF(AB$6:AB47,"6D")),0),MATCH(1,OFFSET('6D'!D$6:D$42,SMALL('6D'!AA$6:AA$42,COUNTIF(AB$6:AB47,"6D")),0),0))&amp;" "&amp;VLOOKUP(INDEX(OFFSET('6D'!$A$6:$A$42,SMALL('6D'!AA$6:AA$42,COUNTIF(AB$6:AB47,"6D")),0),MATCH(1,OFFSET('6D'!D$6:D$42,SMALL('6D'!AA$6:AA$42,COUNTIF(AB$6:AB47,"6D")),0),0)),'6D'!$A$6:$B$42,2,0)&amp;" - "&amp;'6D'!$A$1,
IF(AB47="6E",INDEX(OFFSET('6E'!$A$6:$A$40,SMALL('6E'!AA$6:AA$40,COUNTIF(AB$6:AB47,"6E")),0),MATCH(1,OFFSET('6E'!D$6:D$40,SMALL('6E'!AA$6:AA$40,COUNTIF(AB$6:AB47,"6E")),0),0))&amp;" "&amp;VLOOKUP(INDEX(OFFSET('6E'!$A$6:$A$40,SMALL('6E'!AA$6:AA$40,COUNTIF(AB$6:AB47,"6E")),0),MATCH(1,OFFSET('6E'!D$6:D$40,SMALL('6E'!AA$6:AA$40,COUNTIF(AB$6:AB47,"6E")),0),0)),'6E'!$A$6:$B$40,2,0)&amp;" - "&amp;'6E'!$A$1,
IF(AB47="5A",INDEX(OFFSET('5A'!$A$6:$A$41,SMALL('5A'!AA$6:AA$41,COUNTIF(AB$6:AB47,"5A")),0),MATCH(1,OFFSET('5A'!D$6:D$41,SMALL('5A'!AA$6:AA$41,COUNTIF(AB$6:AB47,"5A")),0),0))&amp;" "&amp;VLOOKUP(INDEX(OFFSET('5A'!$A$6:$A$41,SMALL('5A'!AA$6:AA$41,COUNTIF(AB$6:AB47,"5A")),0),MATCH(1,OFFSET('5A'!D$6:D$41,SMALL('5A'!AA$6:AA$41,COUNTIF(AB$6:AB47,"5A")),0),0)),'5A'!$A$6:$B$41,2,0)&amp;" - "&amp;'5A'!$A$1,
IF(AB47="5B",INDEX(OFFSET('5B'!$A$6:$A$39,SMALL('5B'!AA$6:AA$39,COUNTIF(AB$6:AB47,"5B")),0),MATCH(1,OFFSET('5B'!D$6:D$39,SMALL('5B'!AA$6:AA$39,COUNTIF(AB$6:AB47,"5B")),0),0))&amp;" "&amp;VLOOKUP(INDEX(OFFSET('5B'!$A$6:$A$39,SMALL('5B'!AA$6:AA$39,COUNTIF(AB$6:AB47,"5B")),0),MATCH(1,OFFSET('5B'!D$6:D$39,SMALL('5B'!AA$6:AA$39,COUNTIF(AB$6:AB47,"5B")),0),0)),'5B'!$A$6:$B$39,2,0)&amp;" - "&amp;'5B'!$A$1,
IF(AB47="5C",INDEX(OFFSET('5C'!$A$6:$A$39,SMALL('5C'!AA$6:AA$39,COUNTIF(AB$6:AB47,"5C")),0),MATCH(1,OFFSET('5C'!D$6:D$39,SMALL('5C'!AA$6:AA$39,COUNTIF(AB$6:AB47,"5C")),0),0))&amp;" "&amp;VLOOKUP(INDEX(OFFSET('5C'!$A$6:$A$39,SMALL('5C'!AA$6:AA$39,COUNTIF(AB$6:AB47,"5C")),0),MATCH(1,OFFSET('5C'!D$6:D$39,SMALL('5C'!AA$6:AA$39,COUNTIF(AB$6:AB47,"5C")),0),0)),'5C'!$A$6:$B$39,2,0)&amp;" - "&amp;'5C'!$A$1,
IF(AB47="5D",INDEX(OFFSET('5D'!$A$6:$A$41,SMALL('5D'!AA$6:AA$41,COUNTIF(AB$6:AB47,"5D")),0),MATCH(1,OFFSET('5D'!D$6:D$41,SMALL('5D'!AA$6:AA$41,COUNTIF(AB$6:AB47,"5D")),0),0))&amp;" "&amp;VLOOKUP(INDEX(OFFSET('5D'!$A$6:$A$41,SMALL('5D'!AA$6:AA$41,COUNTIF(AB$6:AB47,"5D")),0),MATCH(1,OFFSET('5D'!D$6:D$41,SMALL('5D'!AA$6:AA$41,COUNTIF(AB$6:AB47,"5D")),0),0)),'5D'!$A$6:$B$41,2,0)&amp;" - "&amp;'5D'!$A$1,
IF(AB47="5E",INDEX(OFFSET('5E'!$A$6:$A$40,SMALL('5E'!AA$6:AA$40,COUNTIF(AB$6:AB47,"5E")),0),MATCH(1,OFFSET('5E'!D$6:D$40,SMALL('5E'!AA$6:AA$40,COUNTIF(AB$6:AB47,"5E")),0),0))&amp;" "&amp;VLOOKUP(INDEX(OFFSET('5E'!$A$6:$A$40,SMALL('5E'!AA$6:AA$40,COUNTIF(AB$6:AB47,"5E")),0),MATCH(1,OFFSET('5E'!D$6:D$40,SMALL('5E'!AA$6:AA$40,COUNTIF(AB$6:AB47,"5E")),0),0)),'5E'!$A$6:$B$40,2,0)&amp;" - "&amp;'5E'!$A$1,
IF(AB47="5F",INDEX(OFFSET('5F'!$A$6:$A$40,SMALL('5F'!AA$6:AA$40,COUNTIF(AB$6:AB47,"5F")),0),MATCH(1,OFFSET('5F'!D$6:D$40,SMALL('5F'!AA$6:AA$40,COUNTIF(AB$6:AB47,"5F")),0),0))&amp;" "&amp;VLOOKUP(INDEX(OFFSET('5F'!$A$6:$A$40,SMALL('5F'!AA$6:AA$40,COUNTIF(AB$6:AB47,"5F")),0),MATCH(1,OFFSET('5F'!D$6:D$40,SMALL('5F'!AA$6:AA$40,COUNTIF(AB$6:AB47,"5F")),0),0)),'5F'!$A$6:$B$40,2,0)&amp;" - "&amp;'5F'!$A$1,
IF(AB47="4A",INDEX(OFFSET('4A'!$A$6:$A$38,SMALL('4A'!AA$6:AA$38,COUNTIF(AB$6:AB47,"4A")),0),MATCH(1,OFFSET('4A'!D$6:D$38,SMALL('4A'!AA$6:AA$38,COUNTIF(AB$6:AB47,"4A")),0),0))&amp;" "&amp;VLOOKUP(INDEX(OFFSET('4A'!$A$6:$A$38,SMALL('4A'!AA$6:AA$38,COUNTIF(AB$6:AB47,"4A")),0),MATCH(1,OFFSET('4A'!D$6:D$38,SMALL('4A'!AA$6:AA$38,COUNTIF(AB$6:AB47,"4A")),0),0)),'4A'!$A$6:$B$38,2,0)&amp;" - "&amp;'4A'!$A$1,
IF(AB47="4B",INDEX(OFFSET('4B'!$A$6:$A$37,SMALL('4B'!AA$6:AA$37,COUNTIF(AB$6:AB47,"4B")),0),MATCH(1,OFFSET('4B'!D$6:D$37,SMALL('4B'!AA$6:AA$37,COUNTIF(AB$6:AB47,"4B")),0),0))&amp;" "&amp;VLOOKUP(INDEX(OFFSET('4B'!$A$6:$A$37,SMALL('4B'!AA$6:AA$37,COUNTIF(AB$6:AB47,"4B")),0),MATCH(1,OFFSET('4B'!D$6:D$37,SMALL('4B'!AA$6:AA$37,COUNTIF(AB$6:AB47,"4B")),0),0)),'4B'!$A$6:$B$37,2,0)&amp;" - "&amp;'4B'!$A$1,
IF(AB47="4C",INDEX(OFFSET('4C'!$A$6:$A$38,SMALL('4C'!AA$6:AA$38,COUNTIF(AB$6:AB47,"4C")),0),MATCH(1,OFFSET('4C'!D$6:D$38,SMALL('4C'!AA$6:AA$38,COUNTIF(AB$6:AB47,"4C")),0),0))&amp;" "&amp;VLOOKUP(INDEX(OFFSET('4C'!$A$6:$A$38,SMALL('4C'!AA$6:AA$38,COUNTIF(AB$6:AB47,"4C")),0),MATCH(1,OFFSET('4C'!D$6:D$38,SMALL('4C'!AA$6:AA$38,COUNTIF(AB$6:AB47,"4C")),0),0)),'4C'!$A$6:$B$38,2,0)&amp;" - "&amp;'4C'!$A$1,
IF(AB47="4D",INDEX(OFFSET('4D'!$A$6:$A$37,SMALL('4D'!AA$6:AA$37,COUNTIF(AB$6:AB47,"4D")),0),MATCH(1,OFFSET('4D'!D$6:D$37,SMALL('4D'!AA$6:AA$37,COUNTIF(AB$6:AB47,"4D")),0),0))&amp;" "&amp;VLOOKUP(INDEX(OFFSET('4D'!$A$6:$A$37,SMALL('4D'!AA$6:AA$37,COUNTIF(AB$6:AB47,"4D")),0),MATCH(1,OFFSET('4D'!D$6:D$37,SMALL('4D'!AA$6:AA$37,COUNTIF(AB$6:AB47,"4D")),0),0)),'4D'!$A$6:$B$37,2,0)&amp;" - "&amp;'4D'!$A$1,
IF(AB47="4E",INDEX(OFFSET('4E'!$A$6:$A$37,SMALL('4E'!AA$6:AA$37,COUNTIF(AB$6:AB47,"4E")),0),MATCH(1,OFFSET('4E'!D$6:D$37,SMALL('4E'!AA$6:AA$37,COUNTIF(AB$6:AB47,"4E")),0),0))&amp;" "&amp;VLOOKUP(INDEX(OFFSET('4E'!$A$6:$A$37,SMALL('4E'!AA$6:AA$37,COUNTIF(AB$6:AB47,"4E")),0),MATCH(1,OFFSET('4E'!D$6:D$37,SMALL('4E'!AA$6:AA$37,COUNTIF(AB$6:AB47,"4E")),0),0)),'4E'!$A$6:$B$37,2,0)&amp;" - "&amp;'4E'!$A$1,
IF(AB47="CM2",INDEX(OFFSET('CM2'!$A$6:$A$36,SMALL('CM2'!AA$6:AA$36,COUNTIF(AB$6:AB47,"CM2")),0),MATCH(1,OFFSET('CM2'!D$6:D$36,SMALL('CM2'!AA$6:AA$36,COUNTIF(AB$6:AB47,"CM2")),0),0))&amp;" "&amp;VLOOKUP(INDEX(OFFSET('CM2'!$A$6:$A$36,SMALL('CM2'!AA$6:AA$36,COUNTIF(AB$6:AB47,"CM2")),0),MATCH(1,OFFSET('CM2'!D$6:D$36,SMALL('CM2'!AA$6:AA$36,COUNTIF(AB$6:AB47,"CM2")),0),0)),'CM2'!$A$6:$B$36,2,0)&amp;" - "&amp;'CM2'!$A$1,AV47)))))))))))))))))),"")</f>
        <v/>
      </c>
      <c r="C47" s="65" t="str">
        <f ca="1">IFERROR(IF(AC47="","",IF(AC47="6A",INDEX(OFFSET('6A'!$A$6:$A$39,SMALL('6A'!AB$6:AB$39,COUNTIF(AC$6:AC47,"6A")),0),MATCH(1,OFFSET('6A'!E$6:E$39,SMALL('6A'!AB$6:AB$39,COUNTIF(AC$6:AC47,"6A")),0),0))&amp;" "&amp;VLOOKUP(INDEX(OFFSET('6A'!$A$6:$A$39,SMALL('6A'!AB$6:AB$39,COUNTIF(AC$6:AC47,"6A")),0),MATCH(1,OFFSET('6A'!E$6:E$39,SMALL('6A'!AB$6:AB$39,COUNTIF(AC$6:AC47,"6A")),0),0)),'6A'!$A$6:$B$39,2,0)&amp;" - "&amp;'6A'!$A$1,
IF(AC47="6B",INDEX(OFFSET('6B'!$A$6:$A$39,SMALL('6B'!AB$6:AB$39,COUNTIF(AC$6:AC47,"6B")),0),MATCH(1,OFFSET('6B'!E$6:E$39,SMALL('6B'!AB$6:AB$39,COUNTIF(AC$6:AC47,"6B")),0),0))&amp;" "&amp;VLOOKUP(INDEX(OFFSET('6B'!$A$6:$A$39,SMALL('6B'!AB$6:AB$39,COUNTIF(AC$6:AC47,"6B")),0),MATCH(1,OFFSET('6B'!E$6:E$39,SMALL('6B'!AB$6:AB$39,COUNTIF(AC$6:AC47,"6B")),0),0)),'6B'!$A$6:$B$39,2,0)&amp;" - "&amp;'6B'!$A$1,
IF(AC47="6C",INDEX(OFFSET('6C'!$A$6:$A$41,SMALL('6C'!AB$6:AB$41,COUNTIF(AC$6:AC47,"6C")),0),MATCH(1,OFFSET('6C'!E$6:E$41,SMALL('6C'!AB$6:AB$41,COUNTIF(AC$6:AC47,"6C")),0),0))&amp;" "&amp;VLOOKUP(INDEX(OFFSET('6C'!$A$6:$A$41,SMALL('6C'!AB$6:AB$41,COUNTIF(AC$6:AC47,"6C")),0),MATCH(1,OFFSET('6C'!E$6:E$41,SMALL('6C'!AB$6:AB$41,COUNTIF(AC$6:AC47,"6C")),0),0)),'6C'!$A$6:$B$41,2,0)&amp;" - "&amp;'6C'!$A$1,
IF(AC47="6D",INDEX(OFFSET('6D'!$A$6:$A$42,SMALL('6D'!AB$6:AB$42,COUNTIF(AC$6:AC47,"6D")),0),MATCH(1,OFFSET('6D'!E$6:E$42,SMALL('6D'!AB$6:AB$42,COUNTIF(AC$6:AC47,"6D")),0),0))&amp;" "&amp;VLOOKUP(INDEX(OFFSET('6D'!$A$6:$A$42,SMALL('6D'!AB$6:AB$42,COUNTIF(AC$6:AC47,"6D")),0),MATCH(1,OFFSET('6D'!E$6:E$42,SMALL('6D'!AB$6:AB$42,COUNTIF(AC$6:AC47,"6D")),0),0)),'6D'!$A$6:$B$42,2,0)&amp;" - "&amp;'6D'!$A$1,
IF(AC47="6E",INDEX(OFFSET('6E'!$A$6:$A$40,SMALL('6E'!AB$6:AB$40,COUNTIF(AC$6:AC47,"6E")),0),MATCH(1,OFFSET('6E'!E$6:E$40,SMALL('6E'!AB$6:AB$40,COUNTIF(AC$6:AC47,"6E")),0),0))&amp;" "&amp;VLOOKUP(INDEX(OFFSET('6E'!$A$6:$A$40,SMALL('6E'!AB$6:AB$40,COUNTIF(AC$6:AC47,"6E")),0),MATCH(1,OFFSET('6E'!E$6:E$40,SMALL('6E'!AB$6:AB$40,COUNTIF(AC$6:AC47,"6E")),0),0)),'6E'!$A$6:$B$40,2,0)&amp;" - "&amp;'6E'!$A$1,
IF(AC47="5A",INDEX(OFFSET('5A'!$A$6:$A$41,SMALL('5A'!AB$6:AB$41,COUNTIF(AC$6:AC47,"5A")),0),MATCH(1,OFFSET('5A'!E$6:E$41,SMALL('5A'!AB$6:AB$41,COUNTIF(AC$6:AC47,"5A")),0),0))&amp;" "&amp;VLOOKUP(INDEX(OFFSET('5A'!$A$6:$A$41,SMALL('5A'!AB$6:AB$41,COUNTIF(AC$6:AC47,"5A")),0),MATCH(1,OFFSET('5A'!E$6:E$41,SMALL('5A'!AB$6:AB$41,COUNTIF(AC$6:AC47,"5A")),0),0)),'5A'!$A$6:$B$41,2,0)&amp;" - "&amp;'5A'!$A$1,
IF(AC47="5B",INDEX(OFFSET('5B'!$A$6:$A$39,SMALL('5B'!AB$6:AB$39,COUNTIF(AC$6:AC47,"5B")),0),MATCH(1,OFFSET('5B'!E$6:E$39,SMALL('5B'!AB$6:AB$39,COUNTIF(AC$6:AC47,"5B")),0),0))&amp;" "&amp;VLOOKUP(INDEX(OFFSET('5B'!$A$6:$A$39,SMALL('5B'!AB$6:AB$39,COUNTIF(AC$6:AC47,"5B")),0),MATCH(1,OFFSET('5B'!E$6:E$39,SMALL('5B'!AB$6:AB$39,COUNTIF(AC$6:AC47,"5B")),0),0)),'5B'!$A$6:$B$39,2,0)&amp;" - "&amp;'5B'!$A$1,
IF(AC47="5C",INDEX(OFFSET('5C'!$A$6:$A$39,SMALL('5C'!AB$6:AB$39,COUNTIF(AC$6:AC47,"5C")),0),MATCH(1,OFFSET('5C'!E$6:E$39,SMALL('5C'!AB$6:AB$39,COUNTIF(AC$6:AC47,"5C")),0),0))&amp;" "&amp;VLOOKUP(INDEX(OFFSET('5C'!$A$6:$A$39,SMALL('5C'!AB$6:AB$39,COUNTIF(AC$6:AC47,"5C")),0),MATCH(1,OFFSET('5C'!E$6:E$39,SMALL('5C'!AB$6:AB$39,COUNTIF(AC$6:AC47,"5C")),0),0)),'5C'!$A$6:$B$39,2,0)&amp;" - "&amp;'5C'!$A$1,
IF(AC47="5D",INDEX(OFFSET('5D'!$A$6:$A$41,SMALL('5D'!AB$6:AB$41,COUNTIF(AC$6:AC47,"5D")),0),MATCH(1,OFFSET('5D'!E$6:E$41,SMALL('5D'!AB$6:AB$41,COUNTIF(AC$6:AC47,"5D")),0),0))&amp;" "&amp;VLOOKUP(INDEX(OFFSET('5D'!$A$6:$A$41,SMALL('5D'!AB$6:AB$41,COUNTIF(AC$6:AC47,"5D")),0),MATCH(1,OFFSET('5D'!E$6:E$41,SMALL('5D'!AB$6:AB$41,COUNTIF(AC$6:AC47,"5D")),0),0)),'5D'!$A$6:$B$41,2,0)&amp;" - "&amp;'5D'!$A$1,
IF(AC47="5E",INDEX(OFFSET('5E'!$A$6:$A$40,SMALL('5E'!AB$6:AB$40,COUNTIF(AC$6:AC47,"5E")),0),MATCH(1,OFFSET('5E'!E$6:E$40,SMALL('5E'!AB$6:AB$40,COUNTIF(AC$6:AC47,"5E")),0),0))&amp;" "&amp;VLOOKUP(INDEX(OFFSET('5E'!$A$6:$A$40,SMALL('5E'!AB$6:AB$40,COUNTIF(AC$6:AC47,"5E")),0),MATCH(1,OFFSET('5E'!E$6:E$40,SMALL('5E'!AB$6:AB$40,COUNTIF(AC$6:AC47,"5E")),0),0)),'5E'!$A$6:$B$40,2,0)&amp;" - "&amp;'5E'!$A$1,
IF(AC47="5F",INDEX(OFFSET('5F'!$A$6:$A$40,SMALL('5F'!AB$6:AB$40,COUNTIF(AC$6:AC47,"5F")),0),MATCH(1,OFFSET('5F'!E$6:E$40,SMALL('5F'!AB$6:AB$40,COUNTIF(AC$6:AC47,"5F")),0),0))&amp;" "&amp;VLOOKUP(INDEX(OFFSET('5F'!$A$6:$A$40,SMALL('5F'!AB$6:AB$40,COUNTIF(AC$6:AC47,"5F")),0),MATCH(1,OFFSET('5F'!E$6:E$40,SMALL('5F'!AB$6:AB$40,COUNTIF(AC$6:AC47,"5F")),0),0)),'5F'!$A$6:$B$40,2,0)&amp;" - "&amp;'5F'!$A$1,
IF(AC47="4A",INDEX(OFFSET('4A'!$A$6:$A$38,SMALL('4A'!AB$6:AB$38,COUNTIF(AC$6:AC47,"4A")),0),MATCH(1,OFFSET('4A'!E$6:E$38,SMALL('4A'!AB$6:AB$38,COUNTIF(AC$6:AC47,"4A")),0),0))&amp;" "&amp;VLOOKUP(INDEX(OFFSET('4A'!$A$6:$A$38,SMALL('4A'!AB$6:AB$38,COUNTIF(AC$6:AC47,"4A")),0),MATCH(1,OFFSET('4A'!E$6:E$38,SMALL('4A'!AB$6:AB$38,COUNTIF(AC$6:AC47,"4A")),0),0)),'4A'!$A$6:$B$38,2,0)&amp;" - "&amp;'4A'!$A$1,
IF(AC47="4B",INDEX(OFFSET('4B'!$A$6:$A$37,SMALL('4B'!AB$6:AB$37,COUNTIF(AC$6:AC47,"4B")),0),MATCH(1,OFFSET('4B'!E$6:E$37,SMALL('4B'!AB$6:AB$37,COUNTIF(AC$6:AC47,"4B")),0),0))&amp;" "&amp;VLOOKUP(INDEX(OFFSET('4B'!$A$6:$A$37,SMALL('4B'!AB$6:AB$37,COUNTIF(AC$6:AC47,"4B")),0),MATCH(1,OFFSET('4B'!E$6:E$37,SMALL('4B'!AB$6:AB$37,COUNTIF(AC$6:AC47,"4B")),0),0)),'4B'!$A$6:$B$37,2,0)&amp;" - "&amp;'4B'!$A$1,
IF(AC47="4C",INDEX(OFFSET('4C'!$A$6:$A$38,SMALL('4C'!AB$6:AB$38,COUNTIF(AC$6:AC47,"4C")),0),MATCH(1,OFFSET('4C'!E$6:E$38,SMALL('4C'!AB$6:AB$38,COUNTIF(AC$6:AC47,"4C")),0),0))&amp;" "&amp;VLOOKUP(INDEX(OFFSET('4C'!$A$6:$A$38,SMALL('4C'!AB$6:AB$38,COUNTIF(AC$6:AC47,"4C")),0),MATCH(1,OFFSET('4C'!E$6:E$38,SMALL('4C'!AB$6:AB$38,COUNTIF(AC$6:AC47,"4C")),0),0)),'4C'!$A$6:$B$38,2,0)&amp;" - "&amp;'4C'!$A$1,
IF(AC47="4D",INDEX(OFFSET('4D'!$A$6:$A$37,SMALL('4D'!AB$6:AB$37,COUNTIF(AC$6:AC47,"4D")),0),MATCH(1,OFFSET('4D'!E$6:E$37,SMALL('4D'!AB$6:AB$37,COUNTIF(AC$6:AC47,"4D")),0),0))&amp;" "&amp;VLOOKUP(INDEX(OFFSET('4D'!$A$6:$A$37,SMALL('4D'!AB$6:AB$37,COUNTIF(AC$6:AC47,"4D")),0),MATCH(1,OFFSET('4D'!E$6:E$37,SMALL('4D'!AB$6:AB$37,COUNTIF(AC$6:AC47,"4D")),0),0)),'4D'!$A$6:$B$37,2,0)&amp;" - "&amp;'4D'!$A$1,
IF(AC47="4E",INDEX(OFFSET('4E'!$A$6:$A$37,SMALL('4E'!AB$6:AB$37,COUNTIF(AC$6:AC47,"4E")),0),MATCH(1,OFFSET('4E'!E$6:E$37,SMALL('4E'!AB$6:AB$37,COUNTIF(AC$6:AC47,"4E")),0),0))&amp;" "&amp;VLOOKUP(INDEX(OFFSET('4E'!$A$6:$A$37,SMALL('4E'!AB$6:AB$37,COUNTIF(AC$6:AC47,"4E")),0),MATCH(1,OFFSET('4E'!E$6:E$37,SMALL('4E'!AB$6:AB$37,COUNTIF(AC$6:AC47,"4E")),0),0)),'4E'!$A$6:$B$37,2,0)&amp;" - "&amp;'4E'!$A$1,
IF(AC47="CM2",INDEX(OFFSET('CM2'!$A$6:$A$36,SMALL('CM2'!AB$6:AB$36,COUNTIF(AC$6:AC47,"CM2")),0),MATCH(1,OFFSET('CM2'!E$6:E$36,SMALL('CM2'!AB$6:AB$36,COUNTIF(AC$6:AC47,"CM2")),0),0))&amp;" "&amp;VLOOKUP(INDEX(OFFSET('CM2'!$A$6:$A$36,SMALL('CM2'!AB$6:AB$36,COUNTIF(AC$6:AC47,"CM2")),0),MATCH(1,OFFSET('CM2'!E$6:E$36,SMALL('CM2'!AB$6:AB$36,COUNTIF(AC$6:AC47,"CM2")),0),0)),'CM2'!$A$6:$B$36,2,0)&amp;" - "&amp;'CM2'!$A$1,AW47)))))))))))))))))),"")</f>
        <v/>
      </c>
      <c r="D47" s="39" t="str">
        <f ca="1">IFERROR(IF(AD47="","",IF(AD47="6A",INDEX(OFFSET('6A'!$A$6:$A$39,SMALL('6A'!AC$6:AC$39,COUNTIF(AD$6:AD47,"6A")),0),MATCH(1,OFFSET('6A'!F$6:F$39,SMALL('6A'!AC$6:AC$39,COUNTIF(AD$6:AD47,"6A")),0),0))&amp;" "&amp;VLOOKUP(INDEX(OFFSET('6A'!$A$6:$A$39,SMALL('6A'!AC$6:AC$39,COUNTIF(AD$6:AD47,"6A")),0),MATCH(1,OFFSET('6A'!F$6:F$39,SMALL('6A'!AC$6:AC$39,COUNTIF(AD$6:AD47,"6A")),0),0)),'6A'!$A$6:$B$39,2,0)&amp;" - "&amp;'6A'!$A$1,
IF(AD47="6B",INDEX(OFFSET('6B'!$A$6:$A$39,SMALL('6B'!AC$6:AC$39,COUNTIF(AD$6:AD47,"6B")),0),MATCH(1,OFFSET('6B'!F$6:F$39,SMALL('6B'!AC$6:AC$39,COUNTIF(AD$6:AD47,"6B")),0),0))&amp;" "&amp;VLOOKUP(INDEX(OFFSET('6B'!$A$6:$A$39,SMALL('6B'!AC$6:AC$39,COUNTIF(AD$6:AD47,"6B")),0),MATCH(1,OFFSET('6B'!F$6:F$39,SMALL('6B'!AC$6:AC$39,COUNTIF(AD$6:AD47,"6B")),0),0)),'6B'!$A$6:$B$39,2,0)&amp;" - "&amp;'6B'!$A$1,
IF(AD47="6C",INDEX(OFFSET('6C'!$A$6:$A$41,SMALL('6C'!AC$6:AC$41,COUNTIF(AD$6:AD47,"6C")),0),MATCH(1,OFFSET('6C'!F$6:F$41,SMALL('6C'!AC$6:AC$41,COUNTIF(AD$6:AD47,"6C")),0),0))&amp;" "&amp;VLOOKUP(INDEX(OFFSET('6C'!$A$6:$A$41,SMALL('6C'!AC$6:AC$41,COUNTIF(AD$6:AD47,"6C")),0),MATCH(1,OFFSET('6C'!F$6:F$41,SMALL('6C'!AC$6:AC$41,COUNTIF(AD$6:AD47,"6C")),0),0)),'6C'!$A$6:$B$41,2,0)&amp;" - "&amp;'6C'!$A$1,
IF(AD47="6D",INDEX(OFFSET('6D'!$A$6:$A$42,SMALL('6D'!AC$6:AC$42,COUNTIF(AD$6:AD47,"6D")),0),MATCH(1,OFFSET('6D'!F$6:F$42,SMALL('6D'!AC$6:AC$42,COUNTIF(AD$6:AD47,"6D")),0),0))&amp;" "&amp;VLOOKUP(INDEX(OFFSET('6D'!$A$6:$A$42,SMALL('6D'!AC$6:AC$42,COUNTIF(AD$6:AD47,"6D")),0),MATCH(1,OFFSET('6D'!F$6:F$42,SMALL('6D'!AC$6:AC$42,COUNTIF(AD$6:AD47,"6D")),0),0)),'6D'!$A$6:$B$42,2,0)&amp;" - "&amp;'6D'!$A$1,
IF(AD47="6E",INDEX(OFFSET('6E'!$A$6:$A$40,SMALL('6E'!AC$6:AC$40,COUNTIF(AD$6:AD47,"6E")),0),MATCH(1,OFFSET('6E'!F$6:F$40,SMALL('6E'!AC$6:AC$40,COUNTIF(AD$6:AD47,"6E")),0),0))&amp;" "&amp;VLOOKUP(INDEX(OFFSET('6E'!$A$6:$A$40,SMALL('6E'!AC$6:AC$40,COUNTIF(AD$6:AD47,"6E")),0),MATCH(1,OFFSET('6E'!F$6:F$40,SMALL('6E'!AC$6:AC$40,COUNTIF(AD$6:AD47,"6E")),0),0)),'6E'!$A$6:$B$40,2,0)&amp;" - "&amp;'6E'!$A$1,
IF(AD47="5A",INDEX(OFFSET('5A'!$A$6:$A$41,SMALL('5A'!AC$6:AC$41,COUNTIF(AD$6:AD47,"5A")),0),MATCH(1,OFFSET('5A'!F$6:F$41,SMALL('5A'!AC$6:AC$41,COUNTIF(AD$6:AD47,"5A")),0),0))&amp;" "&amp;VLOOKUP(INDEX(OFFSET('5A'!$A$6:$A$41,SMALL('5A'!AC$6:AC$41,COUNTIF(AD$6:AD47,"5A")),0),MATCH(1,OFFSET('5A'!F$6:F$41,SMALL('5A'!AC$6:AC$41,COUNTIF(AD$6:AD47,"5A")),0),0)),'5A'!$A$6:$B$41,2,0)&amp;" - "&amp;'5A'!$A$1,
IF(AD47="5B",INDEX(OFFSET('5B'!$A$6:$A$39,SMALL('5B'!AC$6:AC$39,COUNTIF(AD$6:AD47,"5B")),0),MATCH(1,OFFSET('5B'!F$6:F$39,SMALL('5B'!AC$6:AC$39,COUNTIF(AD$6:AD47,"5B")),0),0))&amp;" "&amp;VLOOKUP(INDEX(OFFSET('5B'!$A$6:$A$39,SMALL('5B'!AC$6:AC$39,COUNTIF(AD$6:AD47,"5B")),0),MATCH(1,OFFSET('5B'!F$6:F$39,SMALL('5B'!AC$6:AC$39,COUNTIF(AD$6:AD47,"5B")),0),0)),'5B'!$A$6:$B$39,2,0)&amp;" - "&amp;'5B'!$A$1,
IF(AD47="5C",INDEX(OFFSET('5C'!$A$6:$A$39,SMALL('5C'!AC$6:AC$39,COUNTIF(AD$6:AD47,"5C")),0),MATCH(1,OFFSET('5C'!F$6:F$39,SMALL('5C'!AC$6:AC$39,COUNTIF(AD$6:AD47,"5C")),0),0))&amp;" "&amp;VLOOKUP(INDEX(OFFSET('5C'!$A$6:$A$39,SMALL('5C'!AC$6:AC$39,COUNTIF(AD$6:AD47,"5C")),0),MATCH(1,OFFSET('5C'!F$6:F$39,SMALL('5C'!AC$6:AC$39,COUNTIF(AD$6:AD47,"5C")),0),0)),'5C'!$A$6:$B$39,2,0)&amp;" - "&amp;'5C'!$A$1,
IF(AD47="5D",INDEX(OFFSET('5D'!$A$6:$A$41,SMALL('5D'!AC$6:AC$41,COUNTIF(AD$6:AD47,"5D")),0),MATCH(1,OFFSET('5D'!F$6:F$41,SMALL('5D'!AC$6:AC$41,COUNTIF(AD$6:AD47,"5D")),0),0))&amp;" "&amp;VLOOKUP(INDEX(OFFSET('5D'!$A$6:$A$41,SMALL('5D'!AC$6:AC$41,COUNTIF(AD$6:AD47,"5D")),0),MATCH(1,OFFSET('5D'!F$6:F$41,SMALL('5D'!AC$6:AC$41,COUNTIF(AD$6:AD47,"5D")),0),0)),'5D'!$A$6:$B$41,2,0)&amp;" - "&amp;'5D'!$A$1,
IF(AD47="5E",INDEX(OFFSET('5E'!$A$6:$A$40,SMALL('5E'!AC$6:AC$40,COUNTIF(AD$6:AD47,"5E")),0),MATCH(1,OFFSET('5E'!F$6:F$40,SMALL('5E'!AC$6:AC$40,COUNTIF(AD$6:AD47,"5E")),0),0))&amp;" "&amp;VLOOKUP(INDEX(OFFSET('5E'!$A$6:$A$40,SMALL('5E'!AC$6:AC$40,COUNTIF(AD$6:AD47,"5E")),0),MATCH(1,OFFSET('5E'!F$6:F$40,SMALL('5E'!AC$6:AC$40,COUNTIF(AD$6:AD47,"5E")),0),0)),'5E'!$A$6:$B$40,2,0)&amp;" - "&amp;'5E'!$A$1,
IF(AD47="5F",INDEX(OFFSET('5F'!$A$6:$A$40,SMALL('5F'!AC$6:AC$40,COUNTIF(AD$6:AD47,"5F")),0),MATCH(1,OFFSET('5F'!F$6:F$40,SMALL('5F'!AC$6:AC$40,COUNTIF(AD$6:AD47,"5F")),0),0))&amp;" "&amp;VLOOKUP(INDEX(OFFSET('5F'!$A$6:$A$40,SMALL('5F'!AC$6:AC$40,COUNTIF(AD$6:AD47,"5F")),0),MATCH(1,OFFSET('5F'!F$6:F$40,SMALL('5F'!AC$6:AC$40,COUNTIF(AD$6:AD47,"5F")),0),0)),'5F'!$A$6:$B$40,2,0)&amp;" - "&amp;'5F'!$A$1,
IF(AD47="4A",INDEX(OFFSET('4A'!$A$6:$A$38,SMALL('4A'!AC$6:AC$38,COUNTIF(AD$6:AD47,"4A")),0),MATCH(1,OFFSET('4A'!F$6:F$38,SMALL('4A'!AC$6:AC$38,COUNTIF(AD$6:AD47,"4A")),0),0))&amp;" "&amp;VLOOKUP(INDEX(OFFSET('4A'!$A$6:$A$38,SMALL('4A'!AC$6:AC$38,COUNTIF(AD$6:AD47,"4A")),0),MATCH(1,OFFSET('4A'!F$6:F$38,SMALL('4A'!AC$6:AC$38,COUNTIF(AD$6:AD47,"4A")),0),0)),'4A'!$A$6:$B$38,2,0)&amp;" - "&amp;'4A'!$A$1,
IF(AD47="4B",INDEX(OFFSET('4B'!$A$6:$A$37,SMALL('4B'!AC$6:AC$37,COUNTIF(AD$6:AD47,"4B")),0),MATCH(1,OFFSET('4B'!F$6:F$37,SMALL('4B'!AC$6:AC$37,COUNTIF(AD$6:AD47,"4B")),0),0))&amp;" "&amp;VLOOKUP(INDEX(OFFSET('4B'!$A$6:$A$37,SMALL('4B'!AC$6:AC$37,COUNTIF(AD$6:AD47,"4B")),0),MATCH(1,OFFSET('4B'!F$6:F$37,SMALL('4B'!AC$6:AC$37,COUNTIF(AD$6:AD47,"4B")),0),0)),'4B'!$A$6:$B$37,2,0)&amp;" - "&amp;'4B'!$A$1,
IF(AD47="4C",INDEX(OFFSET('4C'!$A$6:$A$38,SMALL('4C'!AC$6:AC$38,COUNTIF(AD$6:AD47,"4C")),0),MATCH(1,OFFSET('4C'!F$6:F$38,SMALL('4C'!AC$6:AC$38,COUNTIF(AD$6:AD47,"4C")),0),0))&amp;" "&amp;VLOOKUP(INDEX(OFFSET('4C'!$A$6:$A$38,SMALL('4C'!AC$6:AC$38,COUNTIF(AD$6:AD47,"4C")),0),MATCH(1,OFFSET('4C'!F$6:F$38,SMALL('4C'!AC$6:AC$38,COUNTIF(AD$6:AD47,"4C")),0),0)),'4C'!$A$6:$B$38,2,0)&amp;" - "&amp;'4C'!$A$1,
IF(AD47="4D",INDEX(OFFSET('4D'!$A$6:$A$37,SMALL('4D'!AC$6:AC$37,COUNTIF(AD$6:AD47,"4D")),0),MATCH(1,OFFSET('4D'!F$6:F$37,SMALL('4D'!AC$6:AC$37,COUNTIF(AD$6:AD47,"4D")),0),0))&amp;" "&amp;VLOOKUP(INDEX(OFFSET('4D'!$A$6:$A$37,SMALL('4D'!AC$6:AC$37,COUNTIF(AD$6:AD47,"4D")),0),MATCH(1,OFFSET('4D'!F$6:F$37,SMALL('4D'!AC$6:AC$37,COUNTIF(AD$6:AD47,"4D")),0),0)),'4D'!$A$6:$B$37,2,0)&amp;" - "&amp;'4D'!$A$1,
IF(AD47="4E",INDEX(OFFSET('4E'!$A$6:$A$37,SMALL('4E'!AC$6:AC$37,COUNTIF(AD$6:AD47,"4E")),0),MATCH(1,OFFSET('4E'!F$6:F$37,SMALL('4E'!AC$6:AC$37,COUNTIF(AD$6:AD47,"4E")),0),0))&amp;" "&amp;VLOOKUP(INDEX(OFFSET('4E'!$A$6:$A$37,SMALL('4E'!AC$6:AC$37,COUNTIF(AD$6:AD47,"4E")),0),MATCH(1,OFFSET('4E'!F$6:F$37,SMALL('4E'!AC$6:AC$37,COUNTIF(AD$6:AD47,"4E")),0),0)),'4E'!$A$6:$B$37,2,0)&amp;" - "&amp;'4E'!$A$1,
IF(AD47="CM2",INDEX(OFFSET('CM2'!$A$6:$A$36,SMALL('CM2'!AC$6:AC$36,COUNTIF(AD$6:AD47,"CM2")),0),MATCH(1,OFFSET('CM2'!F$6:F$36,SMALL('CM2'!AC$6:AC$36,COUNTIF(AD$6:AD47,"CM2")),0),0))&amp;" "&amp;VLOOKUP(INDEX(OFFSET('CM2'!$A$6:$A$36,SMALL('CM2'!AC$6:AC$36,COUNTIF(AD$6:AD47,"CM2")),0),MATCH(1,OFFSET('CM2'!F$6:F$36,SMALL('CM2'!AC$6:AC$36,COUNTIF(AD$6:AD47,"CM2")),0),0)),'CM2'!$A$6:$B$36,2,0)&amp;" - "&amp;'CM2'!$A$1,AX47)))))))))))))))))),"")</f>
        <v/>
      </c>
      <c r="E47" s="42" t="str">
        <f ca="1">IFERROR(IF(AE47="","",IF(AE47="6A",INDEX(OFFSET('6A'!$A$6:$A$39,SMALL('6A'!AD$6:AD$39,COUNTIF(AE$6:AE47,"6A")),0),MATCH(1,OFFSET('6A'!G$6:G$39,SMALL('6A'!AD$6:AD$39,COUNTIF(AE$6:AE47,"6A")),0),0))&amp;" "&amp;VLOOKUP(INDEX(OFFSET('6A'!$A$6:$A$39,SMALL('6A'!AD$6:AD$39,COUNTIF(AE$6:AE47,"6A")),0),MATCH(1,OFFSET('6A'!G$6:G$39,SMALL('6A'!AD$6:AD$39,COUNTIF(AE$6:AE47,"6A")),0),0)),'6A'!$A$6:$B$39,2,0)&amp;" - "&amp;'6A'!$A$1,
IF(AE47="6B",INDEX(OFFSET('6B'!$A$6:$A$39,SMALL('6B'!AD$6:AD$39,COUNTIF(AE$6:AE47,"6B")),0),MATCH(1,OFFSET('6B'!G$6:G$39,SMALL('6B'!AD$6:AD$39,COUNTIF(AE$6:AE47,"6B")),0),0))&amp;" "&amp;VLOOKUP(INDEX(OFFSET('6B'!$A$6:$A$39,SMALL('6B'!AD$6:AD$39,COUNTIF(AE$6:AE47,"6B")),0),MATCH(1,OFFSET('6B'!G$6:G$39,SMALL('6B'!AD$6:AD$39,COUNTIF(AE$6:AE47,"6B")),0),0)),'6B'!$A$6:$B$39,2,0)&amp;" - "&amp;'6B'!$A$1,
IF(AE47="6C",INDEX(OFFSET('6C'!$A$6:$A$41,SMALL('6C'!AD$6:AD$41,COUNTIF(AE$6:AE47,"6C")),0),MATCH(1,OFFSET('6C'!G$6:G$41,SMALL('6C'!AD$6:AD$41,COUNTIF(AE$6:AE47,"6C")),0),0))&amp;" "&amp;VLOOKUP(INDEX(OFFSET('6C'!$A$6:$A$41,SMALL('6C'!AD$6:AD$41,COUNTIF(AE$6:AE47,"6C")),0),MATCH(1,OFFSET('6C'!G$6:G$41,SMALL('6C'!AD$6:AD$41,COUNTIF(AE$6:AE47,"6C")),0),0)),'6C'!$A$6:$B$41,2,0)&amp;" - "&amp;'6C'!$A$1,
IF(AE47="6D",INDEX(OFFSET('6D'!$A$6:$A$42,SMALL('6D'!AD$6:AD$42,COUNTIF(AE$6:AE47,"6D")),0),MATCH(1,OFFSET('6D'!G$6:G$42,SMALL('6D'!AD$6:AD$42,COUNTIF(AE$6:AE47,"6D")),0),0))&amp;" "&amp;VLOOKUP(INDEX(OFFSET('6D'!$A$6:$A$42,SMALL('6D'!AD$6:AD$42,COUNTIF(AE$6:AE47,"6D")),0),MATCH(1,OFFSET('6D'!G$6:G$42,SMALL('6D'!AD$6:AD$42,COUNTIF(AE$6:AE47,"6D")),0),0)),'6D'!$A$6:$B$42,2,0)&amp;" - "&amp;'6D'!$A$1,
IF(AE47="6E",INDEX(OFFSET('6E'!$A$6:$A$40,SMALL('6E'!AD$6:AD$40,COUNTIF(AE$6:AE47,"6E")),0),MATCH(1,OFFSET('6E'!G$6:G$40,SMALL('6E'!AD$6:AD$40,COUNTIF(AE$6:AE47,"6E")),0),0))&amp;" "&amp;VLOOKUP(INDEX(OFFSET('6E'!$A$6:$A$40,SMALL('6E'!AD$6:AD$40,COUNTIF(AE$6:AE47,"6E")),0),MATCH(1,OFFSET('6E'!G$6:G$40,SMALL('6E'!AD$6:AD$40,COUNTIF(AE$6:AE47,"6E")),0),0)),'6E'!$A$6:$B$40,2,0)&amp;" - "&amp;'6E'!$A$1,
IF(AE47="5A",INDEX(OFFSET('5A'!$A$6:$A$41,SMALL('5A'!AD$6:AD$41,COUNTIF(AE$6:AE47,"5A")),0),MATCH(1,OFFSET('5A'!G$6:G$41,SMALL('5A'!AD$6:AD$41,COUNTIF(AE$6:AE47,"5A")),0),0))&amp;" "&amp;VLOOKUP(INDEX(OFFSET('5A'!$A$6:$A$41,SMALL('5A'!AD$6:AD$41,COUNTIF(AE$6:AE47,"5A")),0),MATCH(1,OFFSET('5A'!G$6:G$41,SMALL('5A'!AD$6:AD$41,COUNTIF(AE$6:AE47,"5A")),0),0)),'5A'!$A$6:$B$41,2,0)&amp;" - "&amp;'5A'!$A$1,
IF(AE47="5B",INDEX(OFFSET('5B'!$A$6:$A$39,SMALL('5B'!AD$6:AD$39,COUNTIF(AE$6:AE47,"5B")),0),MATCH(1,OFFSET('5B'!G$6:G$39,SMALL('5B'!AD$6:AD$39,COUNTIF(AE$6:AE47,"5B")),0),0))&amp;" "&amp;VLOOKUP(INDEX(OFFSET('5B'!$A$6:$A$39,SMALL('5B'!AD$6:AD$39,COUNTIF(AE$6:AE47,"5B")),0),MATCH(1,OFFSET('5B'!G$6:G$39,SMALL('5B'!AD$6:AD$39,COUNTIF(AE$6:AE47,"5B")),0),0)),'5B'!$A$6:$B$39,2,0)&amp;" - "&amp;'5B'!$A$1,
IF(AE47="5C",INDEX(OFFSET('5C'!$A$6:$A$39,SMALL('5C'!AD$6:AD$39,COUNTIF(AE$6:AE47,"5C")),0),MATCH(1,OFFSET('5C'!G$6:G$39,SMALL('5C'!AD$6:AD$39,COUNTIF(AE$6:AE47,"5C")),0),0))&amp;" "&amp;VLOOKUP(INDEX(OFFSET('5C'!$A$6:$A$39,SMALL('5C'!AD$6:AD$39,COUNTIF(AE$6:AE47,"5C")),0),MATCH(1,OFFSET('5C'!G$6:G$39,SMALL('5C'!AD$6:AD$39,COUNTIF(AE$6:AE47,"5C")),0),0)),'5C'!$A$6:$B$39,2,0)&amp;" - "&amp;'5C'!$A$1,
IF(AE47="5D",INDEX(OFFSET('5D'!$A$6:$A$41,SMALL('5D'!AD$6:AD$41,COUNTIF(AE$6:AE47,"5D")),0),MATCH(1,OFFSET('5D'!G$6:G$41,SMALL('5D'!AD$6:AD$41,COUNTIF(AE$6:AE47,"5D")),0),0))&amp;" "&amp;VLOOKUP(INDEX(OFFSET('5D'!$A$6:$A$41,SMALL('5D'!AD$6:AD$41,COUNTIF(AE$6:AE47,"5D")),0),MATCH(1,OFFSET('5D'!G$6:G$41,SMALL('5D'!AD$6:AD$41,COUNTIF(AE$6:AE47,"5D")),0),0)),'5D'!$A$6:$B$41,2,0)&amp;" - "&amp;'5D'!$A$1,
IF(AE47="5E",INDEX(OFFSET('5E'!$A$6:$A$40,SMALL('5E'!AD$6:AD$40,COUNTIF(AE$6:AE47,"5E")),0),MATCH(1,OFFSET('5E'!G$6:G$40,SMALL('5E'!AD$6:AD$40,COUNTIF(AE$6:AE47,"5E")),0),0))&amp;" "&amp;VLOOKUP(INDEX(OFFSET('5E'!$A$6:$A$40,SMALL('5E'!AD$6:AD$40,COUNTIF(AE$6:AE47,"5E")),0),MATCH(1,OFFSET('5E'!G$6:G$40,SMALL('5E'!AD$6:AD$40,COUNTIF(AE$6:AE47,"5E")),0),0)),'5E'!$A$6:$B$40,2,0)&amp;" - "&amp;'5E'!$A$1,
IF(AE47="5F",INDEX(OFFSET('5F'!$A$6:$A$40,SMALL('5F'!AD$6:AD$40,COUNTIF(AE$6:AE47,"5F")),0),MATCH(1,OFFSET('5F'!G$6:G$40,SMALL('5F'!AD$6:AD$40,COUNTIF(AE$6:AE47,"5F")),0),0))&amp;" "&amp;VLOOKUP(INDEX(OFFSET('5F'!$A$6:$A$40,SMALL('5F'!AD$6:AD$40,COUNTIF(AE$6:AE47,"5F")),0),MATCH(1,OFFSET('5F'!G$6:G$40,SMALL('5F'!AD$6:AD$40,COUNTIF(AE$6:AE47,"5F")),0),0)),'5F'!$A$6:$B$40,2,0)&amp;" - "&amp;'5F'!$A$1,
IF(AE47="4A",INDEX(OFFSET('4A'!$A$6:$A$38,SMALL('4A'!AD$6:AD$38,COUNTIF(AE$6:AE47,"4A")),0),MATCH(1,OFFSET('4A'!G$6:G$38,SMALL('4A'!AD$6:AD$38,COUNTIF(AE$6:AE47,"4A")),0),0))&amp;" "&amp;VLOOKUP(INDEX(OFFSET('4A'!$A$6:$A$38,SMALL('4A'!AD$6:AD$38,COUNTIF(AE$6:AE47,"4A")),0),MATCH(1,OFFSET('4A'!G$6:G$38,SMALL('4A'!AD$6:AD$38,COUNTIF(AE$6:AE47,"4A")),0),0)),'4A'!$A$6:$B$38,2,0)&amp;" - "&amp;'4A'!$A$1,
IF(AE47="4B",INDEX(OFFSET('4B'!$A$6:$A$37,SMALL('4B'!AD$6:AD$37,COUNTIF(AE$6:AE47,"4B")),0),MATCH(1,OFFSET('4B'!G$6:G$37,SMALL('4B'!AD$6:AD$37,COUNTIF(AE$6:AE47,"4B")),0),0))&amp;" "&amp;VLOOKUP(INDEX(OFFSET('4B'!$A$6:$A$37,SMALL('4B'!AD$6:AD$37,COUNTIF(AE$6:AE47,"4B")),0),MATCH(1,OFFSET('4B'!G$6:G$37,SMALL('4B'!AD$6:AD$37,COUNTIF(AE$6:AE47,"4B")),0),0)),'4B'!$A$6:$B$37,2,0)&amp;" - "&amp;'4B'!$A$1,
IF(AE47="4C",INDEX(OFFSET('4C'!$A$6:$A$38,SMALL('4C'!AD$6:AD$38,COUNTIF(AE$6:AE47,"4C")),0),MATCH(1,OFFSET('4C'!G$6:G$38,SMALL('4C'!AD$6:AD$38,COUNTIF(AE$6:AE47,"4C")),0),0))&amp;" "&amp;VLOOKUP(INDEX(OFFSET('4C'!$A$6:$A$38,SMALL('4C'!AD$6:AD$38,COUNTIF(AE$6:AE47,"4C")),0),MATCH(1,OFFSET('4C'!G$6:G$38,SMALL('4C'!AD$6:AD$38,COUNTIF(AE$6:AE47,"4C")),0),0)),'4C'!$A$6:$B$38,2,0)&amp;" - "&amp;'4C'!$A$1,
IF(AE47="4D",INDEX(OFFSET('4D'!$A$6:$A$37,SMALL('4D'!AD$6:AD$37,COUNTIF(AE$6:AE47,"4D")),0),MATCH(1,OFFSET('4D'!G$6:G$37,SMALL('4D'!AD$6:AD$37,COUNTIF(AE$6:AE47,"4D")),0),0))&amp;" "&amp;VLOOKUP(INDEX(OFFSET('4D'!$A$6:$A$37,SMALL('4D'!AD$6:AD$37,COUNTIF(AE$6:AE47,"4D")),0),MATCH(1,OFFSET('4D'!G$6:G$37,SMALL('4D'!AD$6:AD$37,COUNTIF(AE$6:AE47,"4D")),0),0)),'4D'!$A$6:$B$37,2,0)&amp;" - "&amp;'4D'!$A$1,
IF(AE47="4E",INDEX(OFFSET('4E'!$A$6:$A$37,SMALL('4E'!AD$6:AD$37,COUNTIF(AE$6:AE47,"4E")),0),MATCH(1,OFFSET('4E'!G$6:G$37,SMALL('4E'!AD$6:AD$37,COUNTIF(AE$6:AE47,"4E")),0),0))&amp;" "&amp;VLOOKUP(INDEX(OFFSET('4E'!$A$6:$A$37,SMALL('4E'!AD$6:AD$37,COUNTIF(AE$6:AE47,"4E")),0),MATCH(1,OFFSET('4E'!G$6:G$37,SMALL('4E'!AD$6:AD$37,COUNTIF(AE$6:AE47,"4E")),0),0)),'4E'!$A$6:$B$37,2,0)&amp;" - "&amp;'4E'!$A$1,
IF(AE47="CM2",INDEX(OFFSET('CM2'!$A$6:$A$36,SMALL('CM2'!AD$6:AD$36,COUNTIF(AE$6:AE47,"CM2")),0),MATCH(1,OFFSET('CM2'!G$6:G$36,SMALL('CM2'!AD$6:AD$36,COUNTIF(AE$6:AE47,"CM2")),0),0))&amp;" "&amp;VLOOKUP(INDEX(OFFSET('CM2'!$A$6:$A$36,SMALL('CM2'!AD$6:AD$36,COUNTIF(AE$6:AE47,"CM2")),0),MATCH(1,OFFSET('CM2'!G$6:G$36,SMALL('CM2'!AD$6:AD$36,COUNTIF(AE$6:AE47,"CM2")),0),0)),'CM2'!$A$6:$B$36,2,0)&amp;" - "&amp;'CM2'!$A$1,AY47)))))))))))))))))),"")</f>
        <v/>
      </c>
      <c r="F47" s="44" t="str">
        <f ca="1">IFERROR(IF(AF47="","",IF(AF47="6A",INDEX(OFFSET('6A'!$A$6:$A$39,SMALL('6A'!AE$6:AE$39,COUNTIF(AF$6:AF47,"6A")),0),MATCH(1,OFFSET('6A'!H$6:H$39,SMALL('6A'!AE$6:AE$39,COUNTIF(AF$6:AF47,"6A")),0),0))&amp;" "&amp;VLOOKUP(INDEX(OFFSET('6A'!$A$6:$A$39,SMALL('6A'!AE$6:AE$39,COUNTIF(AF$6:AF47,"6A")),0),MATCH(1,OFFSET('6A'!H$6:H$39,SMALL('6A'!AE$6:AE$39,COUNTIF(AF$6:AF47,"6A")),0),0)),'6A'!$A$6:$B$39,2,0)&amp;" - "&amp;'6A'!$A$1,
IF(AF47="6B",INDEX(OFFSET('6B'!$A$6:$A$39,SMALL('6B'!AE$6:AE$39,COUNTIF(AF$6:AF47,"6B")),0),MATCH(1,OFFSET('6B'!H$6:H$39,SMALL('6B'!AE$6:AE$39,COUNTIF(AF$6:AF47,"6B")),0),0))&amp;" "&amp;VLOOKUP(INDEX(OFFSET('6B'!$A$6:$A$39,SMALL('6B'!AE$6:AE$39,COUNTIF(AF$6:AF47,"6B")),0),MATCH(1,OFFSET('6B'!H$6:H$39,SMALL('6B'!AE$6:AE$39,COUNTIF(AF$6:AF47,"6B")),0),0)),'6B'!$A$6:$B$39,2,0)&amp;" - "&amp;'6B'!$A$1,
IF(AF47="6C",INDEX(OFFSET('6C'!$A$6:$A$41,SMALL('6C'!AE$6:AE$41,COUNTIF(AF$6:AF47,"6C")),0),MATCH(1,OFFSET('6C'!H$6:H$41,SMALL('6C'!AE$6:AE$41,COUNTIF(AF$6:AF47,"6C")),0),0))&amp;" "&amp;VLOOKUP(INDEX(OFFSET('6C'!$A$6:$A$41,SMALL('6C'!AE$6:AE$41,COUNTIF(AF$6:AF47,"6C")),0),MATCH(1,OFFSET('6C'!H$6:H$41,SMALL('6C'!AE$6:AE$41,COUNTIF(AF$6:AF47,"6C")),0),0)),'6C'!$A$6:$B$41,2,0)&amp;" - "&amp;'6C'!$A$1,
IF(AF47="6D",INDEX(OFFSET('6D'!$A$6:$A$42,SMALL('6D'!AE$6:AE$42,COUNTIF(AF$6:AF47,"6D")),0),MATCH(1,OFFSET('6D'!H$6:H$42,SMALL('6D'!AE$6:AE$42,COUNTIF(AF$6:AF47,"6D")),0),0))&amp;" "&amp;VLOOKUP(INDEX(OFFSET('6D'!$A$6:$A$42,SMALL('6D'!AE$6:AE$42,COUNTIF(AF$6:AF47,"6D")),0),MATCH(1,OFFSET('6D'!H$6:H$42,SMALL('6D'!AE$6:AE$42,COUNTIF(AF$6:AF47,"6D")),0),0)),'6D'!$A$6:$B$42,2,0)&amp;" - "&amp;'6D'!$A$1,
IF(AF47="6E",INDEX(OFFSET('6E'!$A$6:$A$40,SMALL('6E'!AE$6:AE$40,COUNTIF(AF$6:AF47,"6E")),0),MATCH(1,OFFSET('6E'!H$6:H$40,SMALL('6E'!AE$6:AE$40,COUNTIF(AF$6:AF47,"6E")),0),0))&amp;" "&amp;VLOOKUP(INDEX(OFFSET('6E'!$A$6:$A$40,SMALL('6E'!AE$6:AE$40,COUNTIF(AF$6:AF47,"6E")),0),MATCH(1,OFFSET('6E'!H$6:H$40,SMALL('6E'!AE$6:AE$40,COUNTIF(AF$6:AF47,"6E")),0),0)),'6E'!$A$6:$B$40,2,0)&amp;" - "&amp;'6E'!$A$1,
IF(AF47="5A",INDEX(OFFSET('5A'!$A$6:$A$41,SMALL('5A'!AE$6:AE$41,COUNTIF(AF$6:AF47,"5A")),0),MATCH(1,OFFSET('5A'!H$6:H$41,SMALL('5A'!AE$6:AE$41,COUNTIF(AF$6:AF47,"5A")),0),0))&amp;" "&amp;VLOOKUP(INDEX(OFFSET('5A'!$A$6:$A$41,SMALL('5A'!AE$6:AE$41,COUNTIF(AF$6:AF47,"5A")),0),MATCH(1,OFFSET('5A'!H$6:H$41,SMALL('5A'!AE$6:AE$41,COUNTIF(AF$6:AF47,"5A")),0),0)),'5A'!$A$6:$B$41,2,0)&amp;" - "&amp;'5A'!$A$1,
IF(AF47="5B",INDEX(OFFSET('5B'!$A$6:$A$39,SMALL('5B'!AE$6:AE$39,COUNTIF(AF$6:AF47,"5B")),0),MATCH(1,OFFSET('5B'!H$6:H$39,SMALL('5B'!AE$6:AE$39,COUNTIF(AF$6:AF47,"5B")),0),0))&amp;" "&amp;VLOOKUP(INDEX(OFFSET('5B'!$A$6:$A$39,SMALL('5B'!AE$6:AE$39,COUNTIF(AF$6:AF47,"5B")),0),MATCH(1,OFFSET('5B'!H$6:H$39,SMALL('5B'!AE$6:AE$39,COUNTIF(AF$6:AF47,"5B")),0),0)),'5B'!$A$6:$B$39,2,0)&amp;" - "&amp;'5B'!$A$1,
IF(AF47="5C",INDEX(OFFSET('5C'!$A$6:$A$39,SMALL('5C'!AE$6:AE$39,COUNTIF(AF$6:AF47,"5C")),0),MATCH(1,OFFSET('5C'!H$6:H$39,SMALL('5C'!AE$6:AE$39,COUNTIF(AF$6:AF47,"5C")),0),0))&amp;" "&amp;VLOOKUP(INDEX(OFFSET('5C'!$A$6:$A$39,SMALL('5C'!AE$6:AE$39,COUNTIF(AF$6:AF47,"5C")),0),MATCH(1,OFFSET('5C'!H$6:H$39,SMALL('5C'!AE$6:AE$39,COUNTIF(AF$6:AF47,"5C")),0),0)),'5C'!$A$6:$B$39,2,0)&amp;" - "&amp;'5C'!$A$1,
IF(AF47="5D",INDEX(OFFSET('5D'!$A$6:$A$41,SMALL('5D'!AE$6:AE$41,COUNTIF(AF$6:AF47,"5D")),0),MATCH(1,OFFSET('5D'!H$6:H$41,SMALL('5D'!AE$6:AE$41,COUNTIF(AF$6:AF47,"5D")),0),0))&amp;" "&amp;VLOOKUP(INDEX(OFFSET('5D'!$A$6:$A$41,SMALL('5D'!AE$6:AE$41,COUNTIF(AF$6:AF47,"5D")),0),MATCH(1,OFFSET('5D'!H$6:H$41,SMALL('5D'!AE$6:AE$41,COUNTIF(AF$6:AF47,"5D")),0),0)),'5D'!$A$6:$B$41,2,0)&amp;" - "&amp;'5D'!$A$1,
IF(AF47="5E",INDEX(OFFSET('5E'!$A$6:$A$40,SMALL('5E'!AE$6:AE$40,COUNTIF(AF$6:AF47,"5E")),0),MATCH(1,OFFSET('5E'!H$6:H$40,SMALL('5E'!AE$6:AE$40,COUNTIF(AF$6:AF47,"5E")),0),0))&amp;" "&amp;VLOOKUP(INDEX(OFFSET('5E'!$A$6:$A$40,SMALL('5E'!AE$6:AE$40,COUNTIF(AF$6:AF47,"5E")),0),MATCH(1,OFFSET('5E'!H$6:H$40,SMALL('5E'!AE$6:AE$40,COUNTIF(AF$6:AF47,"5E")),0),0)),'5E'!$A$6:$B$40,2,0)&amp;" - "&amp;'5E'!$A$1,
IF(AF47="5F",INDEX(OFFSET('5F'!$A$6:$A$40,SMALL('5F'!AE$6:AE$40,COUNTIF(AF$6:AF47,"5F")),0),MATCH(1,OFFSET('5F'!H$6:H$40,SMALL('5F'!AE$6:AE$40,COUNTIF(AF$6:AF47,"5F")),0),0))&amp;" "&amp;VLOOKUP(INDEX(OFFSET('5F'!$A$6:$A$40,SMALL('5F'!AE$6:AE$40,COUNTIF(AF$6:AF47,"5F")),0),MATCH(1,OFFSET('5F'!H$6:H$40,SMALL('5F'!AE$6:AE$40,COUNTIF(AF$6:AF47,"5F")),0),0)),'5F'!$A$6:$B$40,2,0)&amp;" - "&amp;'5F'!$A$1,
IF(AF47="4A",INDEX(OFFSET('4A'!$A$6:$A$38,SMALL('4A'!AE$6:AE$38,COUNTIF(AF$6:AF47,"4A")),0),MATCH(1,OFFSET('4A'!H$6:H$38,SMALL('4A'!AE$6:AE$38,COUNTIF(AF$6:AF47,"4A")),0),0))&amp;" "&amp;VLOOKUP(INDEX(OFFSET('4A'!$A$6:$A$38,SMALL('4A'!AE$6:AE$38,COUNTIF(AF$6:AF47,"4A")),0),MATCH(1,OFFSET('4A'!H$6:H$38,SMALL('4A'!AE$6:AE$38,COUNTIF(AF$6:AF47,"4A")),0),0)),'4A'!$A$6:$B$38,2,0)&amp;" - "&amp;'4A'!$A$1,
IF(AF47="4B",INDEX(OFFSET('4B'!$A$6:$A$37,SMALL('4B'!AE$6:AE$37,COUNTIF(AF$6:AF47,"4B")),0),MATCH(1,OFFSET('4B'!H$6:H$37,SMALL('4B'!AE$6:AE$37,COUNTIF(AF$6:AF47,"4B")),0),0))&amp;" "&amp;VLOOKUP(INDEX(OFFSET('4B'!$A$6:$A$37,SMALL('4B'!AE$6:AE$37,COUNTIF(AF$6:AF47,"4B")),0),MATCH(1,OFFSET('4B'!H$6:H$37,SMALL('4B'!AE$6:AE$37,COUNTIF(AF$6:AF47,"4B")),0),0)),'4B'!$A$6:$B$37,2,0)&amp;" - "&amp;'4B'!$A$1,
IF(AF47="4C",INDEX(OFFSET('4C'!$A$6:$A$38,SMALL('4C'!AE$6:AE$38,COUNTIF(AF$6:AF47,"4C")),0),MATCH(1,OFFSET('4C'!H$6:H$38,SMALL('4C'!AE$6:AE$38,COUNTIF(AF$6:AF47,"4C")),0),0))&amp;" "&amp;VLOOKUP(INDEX(OFFSET('4C'!$A$6:$A$38,SMALL('4C'!AE$6:AE$38,COUNTIF(AF$6:AF47,"4C")),0),MATCH(1,OFFSET('4C'!H$6:H$38,SMALL('4C'!AE$6:AE$38,COUNTIF(AF$6:AF47,"4C")),0),0)),'4C'!$A$6:$B$38,2,0)&amp;" - "&amp;'4C'!$A$1,
IF(AF47="4D",INDEX(OFFSET('4D'!$A$6:$A$37,SMALL('4D'!AE$6:AE$37,COUNTIF(AF$6:AF47,"4D")),0),MATCH(1,OFFSET('4D'!H$6:H$37,SMALL('4D'!AE$6:AE$37,COUNTIF(AF$6:AF47,"4D")),0),0))&amp;" "&amp;VLOOKUP(INDEX(OFFSET('4D'!$A$6:$A$37,SMALL('4D'!AE$6:AE$37,COUNTIF(AF$6:AF47,"4D")),0),MATCH(1,OFFSET('4D'!H$6:H$37,SMALL('4D'!AE$6:AE$37,COUNTIF(AF$6:AF47,"4D")),0),0)),'4D'!$A$6:$B$37,2,0)&amp;" - "&amp;'4D'!$A$1,
IF(AF47="4E",INDEX(OFFSET('4E'!$A$6:$A$37,SMALL('4E'!AE$6:AE$37,COUNTIF(AF$6:AF47,"4E")),0),MATCH(1,OFFSET('4E'!H$6:H$37,SMALL('4E'!AE$6:AE$37,COUNTIF(AF$6:AF47,"4E")),0),0))&amp;" "&amp;VLOOKUP(INDEX(OFFSET('4E'!$A$6:$A$37,SMALL('4E'!AE$6:AE$37,COUNTIF(AF$6:AF47,"4E")),0),MATCH(1,OFFSET('4E'!H$6:H$37,SMALL('4E'!AE$6:AE$37,COUNTIF(AF$6:AF47,"4E")),0),0)),'4E'!$A$6:$B$37,2,0)&amp;" - "&amp;'4E'!$A$1,
IF(AF47="CM2",INDEX(OFFSET('CM2'!$A$6:$A$36,SMALL('CM2'!AE$6:AE$36,COUNTIF(AF$6:AF47,"CM2")),0),MATCH(1,OFFSET('CM2'!H$6:H$36,SMALL('CM2'!AE$6:AE$36,COUNTIF(AF$6:AF47,"CM2")),0),0))&amp;" "&amp;VLOOKUP(INDEX(OFFSET('CM2'!$A$6:$A$36,SMALL('CM2'!AE$6:AE$36,COUNTIF(AF$6:AF47,"CM2")),0),MATCH(1,OFFSET('CM2'!H$6:H$36,SMALL('CM2'!AE$6:AE$36,COUNTIF(AF$6:AF47,"CM2")),0),0)),'CM2'!$A$6:$B$36,2,0)&amp;" - "&amp;'CM2'!$A$1,AZ47)))))))))))))))))),"")</f>
        <v/>
      </c>
      <c r="G47" s="30"/>
      <c r="H47" s="34" t="str">
        <f ca="1">IFERROR(IF(AH47="","",IF(AH47="6A",INDEX(OFFSET('6A'!$A$6:$A$39,SMALL('6A'!AG$6:AG$39,COUNTIF(AH$6:AH47,"6A")),0),MATCH(1,OFFSET('6A'!J$6:J$39,SMALL('6A'!AG$6:AG$39,COUNTIF(AH$6:AH47,"6A")),0),0))&amp;" "&amp;VLOOKUP(INDEX(OFFSET('6A'!$A$6:$A$39,SMALL('6A'!AG$6:AG$39,COUNTIF(AH$6:AH47,"6A")),0),MATCH(1,OFFSET('6A'!J$6:J$39,SMALL('6A'!AG$6:AG$39,COUNTIF(AH$6:AH47,"6A")),0),0)),'6A'!$A$6:$B$39,2,0)&amp;" - "&amp;'6A'!$A$1,
IF(AH47="6B",INDEX(OFFSET('6B'!$A$6:$A$39,SMALL('6B'!AG$6:AG$39,COUNTIF(AH$6:AH47,"6B")),0),MATCH(1,OFFSET('6B'!J$6:J$39,SMALL('6B'!AG$6:AG$39,COUNTIF(AH$6:AH47,"6B")),0),0))&amp;" "&amp;VLOOKUP(INDEX(OFFSET('6B'!$A$6:$A$39,SMALL('6B'!AG$6:AG$39,COUNTIF(AH$6:AH47,"6B")),0),MATCH(1,OFFSET('6B'!J$6:J$39,SMALL('6B'!AG$6:AG$39,COUNTIF(AH$6:AH47,"6B")),0),0)),'6B'!$A$6:$B$39,2,0)&amp;" - "&amp;'6B'!$A$1,
IF(AH47="6C",INDEX(OFFSET('6C'!$A$6:$A$41,SMALL('6C'!AG$6:AG$41,COUNTIF(AH$6:AH47,"6C")),0),MATCH(1,OFFSET('6C'!J$6:J$41,SMALL('6C'!AG$6:AG$41,COUNTIF(AH$6:AH47,"6C")),0),0))&amp;" "&amp;VLOOKUP(INDEX(OFFSET('6C'!$A$6:$A$41,SMALL('6C'!AG$6:AG$41,COUNTIF(AH$6:AH47,"6C")),0),MATCH(1,OFFSET('6C'!J$6:J$41,SMALL('6C'!AG$6:AG$41,COUNTIF(AH$6:AH47,"6C")),0),0)),'6C'!$A$6:$B$41,2,0)&amp;" - "&amp;'6C'!$A$1,
IF(AH47="6D",INDEX(OFFSET('6D'!$A$6:$A$42,SMALL('6D'!AG$6:AG$42,COUNTIF(AH$6:AH47,"6D")),0),MATCH(1,OFFSET('6D'!J$6:J$42,SMALL('6D'!AG$6:AG$42,COUNTIF(AH$6:AH47,"6D")),0),0))&amp;" "&amp;VLOOKUP(INDEX(OFFSET('6D'!$A$6:$A$42,SMALL('6D'!AG$6:AG$42,COUNTIF(AH$6:AH47,"6D")),0),MATCH(1,OFFSET('6D'!J$6:J$42,SMALL('6D'!AG$6:AG$42,COUNTIF(AH$6:AH47,"6D")),0),0)),'6D'!$A$6:$B$42,2,0)&amp;" - "&amp;'6D'!$A$1,
IF(AH47="6E",INDEX(OFFSET('6E'!$A$6:$A$40,SMALL('6E'!AG$6:AG$40,COUNTIF(AH$6:AH47,"6E")),0),MATCH(1,OFFSET('6E'!J$6:J$40,SMALL('6E'!AG$6:AG$40,COUNTIF(AH$6:AH47,"6E")),0),0))&amp;" "&amp;VLOOKUP(INDEX(OFFSET('6E'!$A$6:$A$40,SMALL('6E'!AG$6:AG$40,COUNTIF(AH$6:AH47,"6E")),0),MATCH(1,OFFSET('6E'!J$6:J$40,SMALL('6E'!AG$6:AG$40,COUNTIF(AH$6:AH47,"6E")),0),0)),'6E'!$A$6:$B$40,2,0)&amp;" - "&amp;'6E'!$A$1,
IF(AH47="5A",INDEX(OFFSET('5A'!$A$6:$A$41,SMALL('5A'!AG$6:AG$41,COUNTIF(AH$6:AH47,"5A")),0),MATCH(1,OFFSET('5A'!J$6:J$41,SMALL('5A'!AG$6:AG$41,COUNTIF(AH$6:AH47,"5A")),0),0))&amp;" "&amp;VLOOKUP(INDEX(OFFSET('5A'!$A$6:$A$41,SMALL('5A'!AG$6:AG$41,COUNTIF(AH$6:AH47,"5A")),0),MATCH(1,OFFSET('5A'!J$6:J$41,SMALL('5A'!AG$6:AG$41,COUNTIF(AH$6:AH47,"5A")),0),0)),'5A'!$A$6:$B$41,2,0)&amp;" - "&amp;'5A'!$A$1,
IF(AH47="5B",INDEX(OFFSET('5B'!$A$6:$A$39,SMALL('5B'!AG$6:AG$39,COUNTIF(AH$6:AH47,"5B")),0),MATCH(1,OFFSET('5B'!J$6:J$39,SMALL('5B'!AG$6:AG$39,COUNTIF(AH$6:AH47,"5B")),0),0))&amp;" "&amp;VLOOKUP(INDEX(OFFSET('5B'!$A$6:$A$39,SMALL('5B'!AG$6:AG$39,COUNTIF(AH$6:AH47,"5B")),0),MATCH(1,OFFSET('5B'!J$6:J$39,SMALL('5B'!AG$6:AG$39,COUNTIF(AH$6:AH47,"5B")),0),0)),'5B'!$A$6:$B$39,2,0)&amp;" - "&amp;'5B'!$A$1,
IF(AH47="5C",INDEX(OFFSET('5C'!$A$6:$A$39,SMALL('5C'!AG$6:AG$39,COUNTIF(AH$6:AH47,"5C")),0),MATCH(1,OFFSET('5C'!J$6:J$39,SMALL('5C'!AG$6:AG$39,COUNTIF(AH$6:AH47,"5C")),0),0))&amp;" "&amp;VLOOKUP(INDEX(OFFSET('5C'!$A$6:$A$39,SMALL('5C'!AG$6:AG$39,COUNTIF(AH$6:AH47,"5C")),0),MATCH(1,OFFSET('5C'!J$6:J$39,SMALL('5C'!AG$6:AG$39,COUNTIF(AH$6:AH47,"5C")),0),0)),'5C'!$A$6:$B$39,2,0)&amp;" - "&amp;'5C'!$A$1,
IF(AH47="5D",INDEX(OFFSET('5D'!$A$6:$A$41,SMALL('5D'!AG$6:AG$41,COUNTIF(AH$6:AH47,"5D")),0),MATCH(1,OFFSET('5D'!J$6:J$41,SMALL('5D'!AG$6:AG$41,COUNTIF(AH$6:AH47,"5D")),0),0))&amp;" "&amp;VLOOKUP(INDEX(OFFSET('5D'!$A$6:$A$41,SMALL('5D'!AG$6:AG$41,COUNTIF(AH$6:AH47,"5D")),0),MATCH(1,OFFSET('5D'!J$6:J$41,SMALL('5D'!AG$6:AG$41,COUNTIF(AH$6:AH47,"5D")),0),0)),'5D'!$A$6:$B$41,2,0)&amp;" - "&amp;'5D'!$A$1,
IF(AH47="5E",INDEX(OFFSET('5E'!$A$6:$A$40,SMALL('5E'!AG$6:AG$40,COUNTIF(AH$6:AH47,"5E")),0),MATCH(1,OFFSET('5E'!J$6:J$40,SMALL('5E'!AG$6:AG$40,COUNTIF(AH$6:AH47,"5E")),0),0))&amp;" "&amp;VLOOKUP(INDEX(OFFSET('5E'!$A$6:$A$40,SMALL('5E'!AG$6:AG$40,COUNTIF(AH$6:AH47,"5E")),0),MATCH(1,OFFSET('5E'!J$6:J$40,SMALL('5E'!AG$6:AG$40,COUNTIF(AH$6:AH47,"5E")),0),0)),'5E'!$A$6:$B$40,2,0)&amp;" - "&amp;'5E'!$A$1,
IF(AH47="5F",INDEX(OFFSET('5F'!$A$6:$A$40,SMALL('5F'!AG$6:AG$40,COUNTIF(AH$6:AH47,"5F")),0),MATCH(1,OFFSET('5F'!J$6:J$40,SMALL('5F'!AG$6:AG$40,COUNTIF(AH$6:AH47,"5F")),0),0))&amp;" "&amp;VLOOKUP(INDEX(OFFSET('5F'!$A$6:$A$40,SMALL('5F'!AG$6:AG$40,COUNTIF(AH$6:AH47,"5F")),0),MATCH(1,OFFSET('5F'!J$6:J$40,SMALL('5F'!AG$6:AG$40,COUNTIF(AH$6:AH47,"5F")),0),0)),'5F'!$A$6:$B$40,2,0)&amp;" - "&amp;'5F'!$A$1,
IF(AH47="4A",INDEX(OFFSET('4A'!$A$6:$A$38,SMALL('4A'!AG$6:AG$38,COUNTIF(AH$6:AH47,"4A")),0),MATCH(1,OFFSET('4A'!J$6:J$38,SMALL('4A'!AG$6:AG$38,COUNTIF(AH$6:AH47,"4A")),0),0))&amp;" "&amp;VLOOKUP(INDEX(OFFSET('4A'!$A$6:$A$38,SMALL('4A'!AG$6:AG$38,COUNTIF(AH$6:AH47,"4A")),0),MATCH(1,OFFSET('4A'!J$6:J$38,SMALL('4A'!AG$6:AG$38,COUNTIF(AH$6:AH47,"4A")),0),0)),'4A'!$A$6:$B$38,2,0)&amp;" - "&amp;'4A'!$A$1,
IF(AH47="4B",INDEX(OFFSET('4B'!$A$6:$A$37,SMALL('4B'!AG$6:AG$37,COUNTIF(AH$6:AH47,"4B")),0),MATCH(1,OFFSET('4B'!J$6:J$37,SMALL('4B'!AG$6:AG$37,COUNTIF(AH$6:AH47,"4B")),0),0))&amp;" "&amp;VLOOKUP(INDEX(OFFSET('4B'!$A$6:$A$37,SMALL('4B'!AG$6:AG$37,COUNTIF(AH$6:AH47,"4B")),0),MATCH(1,OFFSET('4B'!J$6:J$37,SMALL('4B'!AG$6:AG$37,COUNTIF(AH$6:AH47,"4B")),0),0)),'4B'!$A$6:$B$37,2,0)&amp;" - "&amp;'4B'!$A$1,
IF(AH47="4C",INDEX(OFFSET('4C'!$A$6:$A$38,SMALL('4C'!AG$6:AG$38,COUNTIF(AH$6:AH47,"4C")),0),MATCH(1,OFFSET('4C'!J$6:J$38,SMALL('4C'!AG$6:AG$38,COUNTIF(AH$6:AH47,"4C")),0),0))&amp;" "&amp;VLOOKUP(INDEX(OFFSET('4C'!$A$6:$A$38,SMALL('4C'!AG$6:AG$38,COUNTIF(AH$6:AH47,"4C")),0),MATCH(1,OFFSET('4C'!J$6:J$38,SMALL('4C'!AG$6:AG$38,COUNTIF(AH$6:AH47,"4C")),0),0)),'4C'!$A$6:$B$38,2,0)&amp;" - "&amp;'4C'!$A$1,
IF(AH47="4D",INDEX(OFFSET('4D'!$A$6:$A$37,SMALL('4D'!AG$6:AG$37,COUNTIF(AH$6:AH47,"4D")),0),MATCH(1,OFFSET('4D'!J$6:J$37,SMALL('4D'!AG$6:AG$37,COUNTIF(AH$6:AH47,"4D")),0),0))&amp;" "&amp;VLOOKUP(INDEX(OFFSET('4D'!$A$6:$A$37,SMALL('4D'!AG$6:AG$37,COUNTIF(AH$6:AH47,"4D")),0),MATCH(1,OFFSET('4D'!J$6:J$37,SMALL('4D'!AG$6:AG$37,COUNTIF(AH$6:AH47,"4D")),0),0)),'4D'!$A$6:$B$37,2,0)&amp;" - "&amp;'4D'!$A$1,
IF(AH47="4E",INDEX(OFFSET('4E'!$A$6:$A$37,SMALL('4E'!AG$6:AG$37,COUNTIF(AH$6:AH47,"4E")),0),MATCH(1,OFFSET('4E'!J$6:J$37,SMALL('4E'!AG$6:AG$37,COUNTIF(AH$6:AH47,"4E")),0),0))&amp;" "&amp;VLOOKUP(INDEX(OFFSET('4E'!$A$6:$A$37,SMALL('4E'!AG$6:AG$37,COUNTIF(AH$6:AH47,"4E")),0),MATCH(1,OFFSET('4E'!J$6:J$37,SMALL('4E'!AG$6:AG$37,COUNTIF(AH$6:AH47,"4E")),0),0)),'4E'!$A$6:$B$37,2,0)&amp;" - "&amp;'4E'!$A$1,
IF(AH47="CM2",INDEX(OFFSET('CM2'!$A$6:$A$36,SMALL('CM2'!AG$6:AG$36,COUNTIF(AH$6:AH47,"CM2")),0),MATCH(1,OFFSET('CM2'!J$6:J$36,SMALL('CM2'!AG$6:AG$36,COUNTIF(AH$6:AH47,"CM2")),0),0))&amp;" "&amp;VLOOKUP(INDEX(OFFSET('CM2'!$A$6:$A$36,SMALL('CM2'!AG$6:AG$36,COUNTIF(AH$6:AH47,"CM2")),0),MATCH(1,OFFSET('CM2'!J$6:J$36,SMALL('CM2'!AG$6:AG$36,COUNTIF(AH$6:AH47,"CM2")),0),0)),'CM2'!$A$6:$B$36,2,0)&amp;" - "&amp;'CM2'!$A$1,BB47)))))))))))))))))),"")</f>
        <v/>
      </c>
      <c r="I47" s="56" t="str">
        <f ca="1">IFERROR(IF(AI47="","",IF(AI47="6A",INDEX(OFFSET('6A'!$A$6:$A$39,SMALL('6A'!AH$6:AH$39,COUNTIF(AI$6:AI47,"6A")),0),MATCH(1,OFFSET('6A'!K$6:K$39,SMALL('6A'!AH$6:AH$39,COUNTIF(AI$6:AI47,"6A")),0),0))&amp;" "&amp;VLOOKUP(INDEX(OFFSET('6A'!$A$6:$A$39,SMALL('6A'!AH$6:AH$39,COUNTIF(AI$6:AI47,"6A")),0),MATCH(1,OFFSET('6A'!K$6:K$39,SMALL('6A'!AH$6:AH$39,COUNTIF(AI$6:AI47,"6A")),0),0)),'6A'!$A$6:$B$39,2,0)&amp;" - "&amp;'6A'!$A$1,
IF(AI47="6B",INDEX(OFFSET('6B'!$A$6:$A$39,SMALL('6B'!AH$6:AH$39,COUNTIF(AI$6:AI47,"6B")),0),MATCH(1,OFFSET('6B'!K$6:K$39,SMALL('6B'!AH$6:AH$39,COUNTIF(AI$6:AI47,"6B")),0),0))&amp;" "&amp;VLOOKUP(INDEX(OFFSET('6B'!$A$6:$A$39,SMALL('6B'!AH$6:AH$39,COUNTIF(AI$6:AI47,"6B")),0),MATCH(1,OFFSET('6B'!K$6:K$39,SMALL('6B'!AH$6:AH$39,COUNTIF(AI$6:AI47,"6B")),0),0)),'6B'!$A$6:$B$39,2,0)&amp;" - "&amp;'6B'!$A$1,
IF(AI47="6C",INDEX(OFFSET('6C'!$A$6:$A$41,SMALL('6C'!AH$6:AH$41,COUNTIF(AI$6:AI47,"6C")),0),MATCH(1,OFFSET('6C'!K$6:K$41,SMALL('6C'!AH$6:AH$41,COUNTIF(AI$6:AI47,"6C")),0),0))&amp;" "&amp;VLOOKUP(INDEX(OFFSET('6C'!$A$6:$A$41,SMALL('6C'!AH$6:AH$41,COUNTIF(AI$6:AI47,"6C")),0),MATCH(1,OFFSET('6C'!K$6:K$41,SMALL('6C'!AH$6:AH$41,COUNTIF(AI$6:AI47,"6C")),0),0)),'6C'!$A$6:$B$41,2,0)&amp;" - "&amp;'6C'!$A$1,
IF(AI47="6D",INDEX(OFFSET('6D'!$A$6:$A$42,SMALL('6D'!AH$6:AH$42,COUNTIF(AI$6:AI47,"6D")),0),MATCH(1,OFFSET('6D'!K$6:K$42,SMALL('6D'!AH$6:AH$42,COUNTIF(AI$6:AI47,"6D")),0),0))&amp;" "&amp;VLOOKUP(INDEX(OFFSET('6D'!$A$6:$A$42,SMALL('6D'!AH$6:AH$42,COUNTIF(AI$6:AI47,"6D")),0),MATCH(1,OFFSET('6D'!K$6:K$42,SMALL('6D'!AH$6:AH$42,COUNTIF(AI$6:AI47,"6D")),0),0)),'6D'!$A$6:$B$42,2,0)&amp;" - "&amp;'6D'!$A$1,
IF(AI47="6E",INDEX(OFFSET('6E'!$A$6:$A$40,SMALL('6E'!AH$6:AH$40,COUNTIF(AI$6:AI47,"6E")),0),MATCH(1,OFFSET('6E'!K$6:K$40,SMALL('6E'!AH$6:AH$40,COUNTIF(AI$6:AI47,"6E")),0),0))&amp;" "&amp;VLOOKUP(INDEX(OFFSET('6E'!$A$6:$A$40,SMALL('6E'!AH$6:AH$40,COUNTIF(AI$6:AI47,"6E")),0),MATCH(1,OFFSET('6E'!K$6:K$40,SMALL('6E'!AH$6:AH$40,COUNTIF(AI$6:AI47,"6E")),0),0)),'6E'!$A$6:$B$40,2,0)&amp;" - "&amp;'6E'!$A$1,
IF(AI47="5A",INDEX(OFFSET('5A'!$A$6:$A$41,SMALL('5A'!AH$6:AH$41,COUNTIF(AI$6:AI47,"5A")),0),MATCH(1,OFFSET('5A'!K$6:K$41,SMALL('5A'!AH$6:AH$41,COUNTIF(AI$6:AI47,"5A")),0),0))&amp;" "&amp;VLOOKUP(INDEX(OFFSET('5A'!$A$6:$A$41,SMALL('5A'!AH$6:AH$41,COUNTIF(AI$6:AI47,"5A")),0),MATCH(1,OFFSET('5A'!K$6:K$41,SMALL('5A'!AH$6:AH$41,COUNTIF(AI$6:AI47,"5A")),0),0)),'5A'!$A$6:$B$41,2,0)&amp;" - "&amp;'5A'!$A$1,
IF(AI47="5B",INDEX(OFFSET('5B'!$A$6:$A$39,SMALL('5B'!AH$6:AH$39,COUNTIF(AI$6:AI47,"5B")),0),MATCH(1,OFFSET('5B'!K$6:K$39,SMALL('5B'!AH$6:AH$39,COUNTIF(AI$6:AI47,"5B")),0),0))&amp;" "&amp;VLOOKUP(INDEX(OFFSET('5B'!$A$6:$A$39,SMALL('5B'!AH$6:AH$39,COUNTIF(AI$6:AI47,"5B")),0),MATCH(1,OFFSET('5B'!K$6:K$39,SMALL('5B'!AH$6:AH$39,COUNTIF(AI$6:AI47,"5B")),0),0)),'5B'!$A$6:$B$39,2,0)&amp;" - "&amp;'5B'!$A$1,
IF(AI47="5C",INDEX(OFFSET('5C'!$A$6:$A$39,SMALL('5C'!AH$6:AH$39,COUNTIF(AI$6:AI47,"5C")),0),MATCH(1,OFFSET('5C'!K$6:K$39,SMALL('5C'!AH$6:AH$39,COUNTIF(AI$6:AI47,"5C")),0),0))&amp;" "&amp;VLOOKUP(INDEX(OFFSET('5C'!$A$6:$A$39,SMALL('5C'!AH$6:AH$39,COUNTIF(AI$6:AI47,"5C")),0),MATCH(1,OFFSET('5C'!K$6:K$39,SMALL('5C'!AH$6:AH$39,COUNTIF(AI$6:AI47,"5C")),0),0)),'5C'!$A$6:$B$39,2,0)&amp;" - "&amp;'5C'!$A$1,
IF(AI47="5D",INDEX(OFFSET('5D'!$A$6:$A$41,SMALL('5D'!AH$6:AH$41,COUNTIF(AI$6:AI47,"5D")),0),MATCH(1,OFFSET('5D'!K$6:K$41,SMALL('5D'!AH$6:AH$41,COUNTIF(AI$6:AI47,"5D")),0),0))&amp;" "&amp;VLOOKUP(INDEX(OFFSET('5D'!$A$6:$A$41,SMALL('5D'!AH$6:AH$41,COUNTIF(AI$6:AI47,"5D")),0),MATCH(1,OFFSET('5D'!K$6:K$41,SMALL('5D'!AH$6:AH$41,COUNTIF(AI$6:AI47,"5D")),0),0)),'5D'!$A$6:$B$41,2,0)&amp;" - "&amp;'5D'!$A$1,
IF(AI47="5E",INDEX(OFFSET('5E'!$A$6:$A$40,SMALL('5E'!AH$6:AH$40,COUNTIF(AI$6:AI47,"5E")),0),MATCH(1,OFFSET('5E'!K$6:K$40,SMALL('5E'!AH$6:AH$40,COUNTIF(AI$6:AI47,"5E")),0),0))&amp;" "&amp;VLOOKUP(INDEX(OFFSET('5E'!$A$6:$A$40,SMALL('5E'!AH$6:AH$40,COUNTIF(AI$6:AI47,"5E")),0),MATCH(1,OFFSET('5E'!K$6:K$40,SMALL('5E'!AH$6:AH$40,COUNTIF(AI$6:AI47,"5E")),0),0)),'5E'!$A$6:$B$40,2,0)&amp;" - "&amp;'5E'!$A$1,
IF(AI47="5F",INDEX(OFFSET('5F'!$A$6:$A$40,SMALL('5F'!AH$6:AH$40,COUNTIF(AI$6:AI47,"5F")),0),MATCH(1,OFFSET('5F'!K$6:K$40,SMALL('5F'!AH$6:AH$40,COUNTIF(AI$6:AI47,"5F")),0),0))&amp;" "&amp;VLOOKUP(INDEX(OFFSET('5F'!$A$6:$A$40,SMALL('5F'!AH$6:AH$40,COUNTIF(AI$6:AI47,"5F")),0),MATCH(1,OFFSET('5F'!K$6:K$40,SMALL('5F'!AH$6:AH$40,COUNTIF(AI$6:AI47,"5F")),0),0)),'5F'!$A$6:$B$40,2,0)&amp;" - "&amp;'5F'!$A$1,
IF(AI47="4A",INDEX(OFFSET('4A'!$A$6:$A$38,SMALL('4A'!AH$6:AH$38,COUNTIF(AI$6:AI47,"4A")),0),MATCH(1,OFFSET('4A'!K$6:K$38,SMALL('4A'!AH$6:AH$38,COUNTIF(AI$6:AI47,"4A")),0),0))&amp;" "&amp;VLOOKUP(INDEX(OFFSET('4A'!$A$6:$A$38,SMALL('4A'!AH$6:AH$38,COUNTIF(AI$6:AI47,"4A")),0),MATCH(1,OFFSET('4A'!K$6:K$38,SMALL('4A'!AH$6:AH$38,COUNTIF(AI$6:AI47,"4A")),0),0)),'4A'!$A$6:$B$38,2,0)&amp;" - "&amp;'4A'!$A$1,
IF(AI47="4B",INDEX(OFFSET('4B'!$A$6:$A$37,SMALL('4B'!AH$6:AH$37,COUNTIF(AI$6:AI47,"4B")),0),MATCH(1,OFFSET('4B'!K$6:K$37,SMALL('4B'!AH$6:AH$37,COUNTIF(AI$6:AI47,"4B")),0),0))&amp;" "&amp;VLOOKUP(INDEX(OFFSET('4B'!$A$6:$A$37,SMALL('4B'!AH$6:AH$37,COUNTIF(AI$6:AI47,"4B")),0),MATCH(1,OFFSET('4B'!K$6:K$37,SMALL('4B'!AH$6:AH$37,COUNTIF(AI$6:AI47,"4B")),0),0)),'4B'!$A$6:$B$37,2,0)&amp;" - "&amp;'4B'!$A$1,
IF(AI47="4C",INDEX(OFFSET('4C'!$A$6:$A$38,SMALL('4C'!AH$6:AH$38,COUNTIF(AI$6:AI47,"4C")),0),MATCH(1,OFFSET('4C'!K$6:K$38,SMALL('4C'!AH$6:AH$38,COUNTIF(AI$6:AI47,"4C")),0),0))&amp;" "&amp;VLOOKUP(INDEX(OFFSET('4C'!$A$6:$A$38,SMALL('4C'!AH$6:AH$38,COUNTIF(AI$6:AI47,"4C")),0),MATCH(1,OFFSET('4C'!K$6:K$38,SMALL('4C'!AH$6:AH$38,COUNTIF(AI$6:AI47,"4C")),0),0)),'4C'!$A$6:$B$38,2,0)&amp;" - "&amp;'4C'!$A$1,
IF(AI47="4D",INDEX(OFFSET('4D'!$A$6:$A$37,SMALL('4D'!AH$6:AH$37,COUNTIF(AI$6:AI47,"4D")),0),MATCH(1,OFFSET('4D'!K$6:K$37,SMALL('4D'!AH$6:AH$37,COUNTIF(AI$6:AI47,"4D")),0),0))&amp;" "&amp;VLOOKUP(INDEX(OFFSET('4D'!$A$6:$A$37,SMALL('4D'!AH$6:AH$37,COUNTIF(AI$6:AI47,"4D")),0),MATCH(1,OFFSET('4D'!K$6:K$37,SMALL('4D'!AH$6:AH$37,COUNTIF(AI$6:AI47,"4D")),0),0)),'4D'!$A$6:$B$37,2,0)&amp;" - "&amp;'4D'!$A$1,
IF(AI47="4E",INDEX(OFFSET('4E'!$A$6:$A$37,SMALL('4E'!AH$6:AH$37,COUNTIF(AI$6:AI47,"4E")),0),MATCH(1,OFFSET('4E'!K$6:K$37,SMALL('4E'!AH$6:AH$37,COUNTIF(AI$6:AI47,"4E")),0),0))&amp;" "&amp;VLOOKUP(INDEX(OFFSET('4E'!$A$6:$A$37,SMALL('4E'!AH$6:AH$37,COUNTIF(AI$6:AI47,"4E")),0),MATCH(1,OFFSET('4E'!K$6:K$37,SMALL('4E'!AH$6:AH$37,COUNTIF(AI$6:AI47,"4E")),0),0)),'4E'!$A$6:$B$37,2,0)&amp;" - "&amp;'4E'!$A$1,
IF(AI47="CM2",INDEX(OFFSET('CM2'!$A$6:$A$36,SMALL('CM2'!AH$6:AH$36,COUNTIF(AI$6:AI47,"CM2")),0),MATCH(1,OFFSET('CM2'!K$6:K$36,SMALL('CM2'!AH$6:AH$36,COUNTIF(AI$6:AI47,"CM2")),0),0))&amp;" "&amp;VLOOKUP(INDEX(OFFSET('CM2'!$A$6:$A$36,SMALL('CM2'!AH$6:AH$36,COUNTIF(AI$6:AI47,"CM2")),0),MATCH(1,OFFSET('CM2'!K$6:K$36,SMALL('CM2'!AH$6:AH$36,COUNTIF(AI$6:AI47,"CM2")),0),0)),'CM2'!$A$6:$B$36,2,0)&amp;" - "&amp;'CM2'!$A$1,BC47)))))))))))))))))),"")</f>
        <v/>
      </c>
      <c r="J47" s="65" t="str">
        <f ca="1">IFERROR(IF(AJ47="","",IF(AJ47="6A",INDEX(OFFSET('6A'!$A$6:$A$39,SMALL('6A'!AI$6:AI$39,COUNTIF(AJ$6:AJ47,"6A")),0),MATCH(1,OFFSET('6A'!L$6:L$39,SMALL('6A'!AI$6:AI$39,COUNTIF(AJ$6:AJ47,"6A")),0),0))&amp;" "&amp;VLOOKUP(INDEX(OFFSET('6A'!$A$6:$A$39,SMALL('6A'!AI$6:AI$39,COUNTIF(AJ$6:AJ47,"6A")),0),MATCH(1,OFFSET('6A'!L$6:L$39,SMALL('6A'!AI$6:AI$39,COUNTIF(AJ$6:AJ47,"6A")),0),0)),'6A'!$A$6:$B$39,2,0)&amp;" - "&amp;'6A'!$A$1,
IF(AJ47="6B",INDEX(OFFSET('6B'!$A$6:$A$39,SMALL('6B'!AI$6:AI$39,COUNTIF(AJ$6:AJ47,"6B")),0),MATCH(1,OFFSET('6B'!L$6:L$39,SMALL('6B'!AI$6:AI$39,COUNTIF(AJ$6:AJ47,"6B")),0),0))&amp;" "&amp;VLOOKUP(INDEX(OFFSET('6B'!$A$6:$A$39,SMALL('6B'!AI$6:AI$39,COUNTIF(AJ$6:AJ47,"6B")),0),MATCH(1,OFFSET('6B'!L$6:L$39,SMALL('6B'!AI$6:AI$39,COUNTIF(AJ$6:AJ47,"6B")),0),0)),'6B'!$A$6:$B$39,2,0)&amp;" - "&amp;'6B'!$A$1,
IF(AJ47="6C",INDEX(OFFSET('6C'!$A$6:$A$41,SMALL('6C'!AI$6:AI$41,COUNTIF(AJ$6:AJ47,"6C")),0),MATCH(1,OFFSET('6C'!L$6:L$41,SMALL('6C'!AI$6:AI$41,COUNTIF(AJ$6:AJ47,"6C")),0),0))&amp;" "&amp;VLOOKUP(INDEX(OFFSET('6C'!$A$6:$A$41,SMALL('6C'!AI$6:AI$41,COUNTIF(AJ$6:AJ47,"6C")),0),MATCH(1,OFFSET('6C'!L$6:L$41,SMALL('6C'!AI$6:AI$41,COUNTIF(AJ$6:AJ47,"6C")),0),0)),'6C'!$A$6:$B$41,2,0)&amp;" - "&amp;'6C'!$A$1,
IF(AJ47="6D",INDEX(OFFSET('6D'!$A$6:$A$42,SMALL('6D'!AI$6:AI$42,COUNTIF(AJ$6:AJ47,"6D")),0),MATCH(1,OFFSET('6D'!L$6:L$42,SMALL('6D'!AI$6:AI$42,COUNTIF(AJ$6:AJ47,"6D")),0),0))&amp;" "&amp;VLOOKUP(INDEX(OFFSET('6D'!$A$6:$A$42,SMALL('6D'!AI$6:AI$42,COUNTIF(AJ$6:AJ47,"6D")),0),MATCH(1,OFFSET('6D'!L$6:L$42,SMALL('6D'!AI$6:AI$42,COUNTIF(AJ$6:AJ47,"6D")),0),0)),'6D'!$A$6:$B$42,2,0)&amp;" - "&amp;'6D'!$A$1,
IF(AJ47="6E",INDEX(OFFSET('6E'!$A$6:$A$40,SMALL('6E'!AI$6:AI$40,COUNTIF(AJ$6:AJ47,"6E")),0),MATCH(1,OFFSET('6E'!L$6:L$40,SMALL('6E'!AI$6:AI$40,COUNTIF(AJ$6:AJ47,"6E")),0),0))&amp;" "&amp;VLOOKUP(INDEX(OFFSET('6E'!$A$6:$A$40,SMALL('6E'!AI$6:AI$40,COUNTIF(AJ$6:AJ47,"6E")),0),MATCH(1,OFFSET('6E'!L$6:L$40,SMALL('6E'!AI$6:AI$40,COUNTIF(AJ$6:AJ47,"6E")),0),0)),'6E'!$A$6:$B$40,2,0)&amp;" - "&amp;'6E'!$A$1,
IF(AJ47="5A",INDEX(OFFSET('5A'!$A$6:$A$41,SMALL('5A'!AI$6:AI$41,COUNTIF(AJ$6:AJ47,"5A")),0),MATCH(1,OFFSET('5A'!L$6:L$41,SMALL('5A'!AI$6:AI$41,COUNTIF(AJ$6:AJ47,"5A")),0),0))&amp;" "&amp;VLOOKUP(INDEX(OFFSET('5A'!$A$6:$A$41,SMALL('5A'!AI$6:AI$41,COUNTIF(AJ$6:AJ47,"5A")),0),MATCH(1,OFFSET('5A'!L$6:L$41,SMALL('5A'!AI$6:AI$41,COUNTIF(AJ$6:AJ47,"5A")),0),0)),'5A'!$A$6:$B$41,2,0)&amp;" - "&amp;'5A'!$A$1,
IF(AJ47="5B",INDEX(OFFSET('5B'!$A$6:$A$39,SMALL('5B'!AI$6:AI$39,COUNTIF(AJ$6:AJ47,"5B")),0),MATCH(1,OFFSET('5B'!L$6:L$39,SMALL('5B'!AI$6:AI$39,COUNTIF(AJ$6:AJ47,"5B")),0),0))&amp;" "&amp;VLOOKUP(INDEX(OFFSET('5B'!$A$6:$A$39,SMALL('5B'!AI$6:AI$39,COUNTIF(AJ$6:AJ47,"5B")),0),MATCH(1,OFFSET('5B'!L$6:L$39,SMALL('5B'!AI$6:AI$39,COUNTIF(AJ$6:AJ47,"5B")),0),0)),'5B'!$A$6:$B$39,2,0)&amp;" - "&amp;'5B'!$A$1,
IF(AJ47="5C",INDEX(OFFSET('5C'!$A$6:$A$39,SMALL('5C'!AI$6:AI$39,COUNTIF(AJ$6:AJ47,"5C")),0),MATCH(1,OFFSET('5C'!L$6:L$39,SMALL('5C'!AI$6:AI$39,COUNTIF(AJ$6:AJ47,"5C")),0),0))&amp;" "&amp;VLOOKUP(INDEX(OFFSET('5C'!$A$6:$A$39,SMALL('5C'!AI$6:AI$39,COUNTIF(AJ$6:AJ47,"5C")),0),MATCH(1,OFFSET('5C'!L$6:L$39,SMALL('5C'!AI$6:AI$39,COUNTIF(AJ$6:AJ47,"5C")),0),0)),'5C'!$A$6:$B$39,2,0)&amp;" - "&amp;'5C'!$A$1,
IF(AJ47="5D",INDEX(OFFSET('5D'!$A$6:$A$41,SMALL('5D'!AI$6:AI$41,COUNTIF(AJ$6:AJ47,"5D")),0),MATCH(1,OFFSET('5D'!L$6:L$41,SMALL('5D'!AI$6:AI$41,COUNTIF(AJ$6:AJ47,"5D")),0),0))&amp;" "&amp;VLOOKUP(INDEX(OFFSET('5D'!$A$6:$A$41,SMALL('5D'!AI$6:AI$41,COUNTIF(AJ$6:AJ47,"5D")),0),MATCH(1,OFFSET('5D'!L$6:L$41,SMALL('5D'!AI$6:AI$41,COUNTIF(AJ$6:AJ47,"5D")),0),0)),'5D'!$A$6:$B$41,2,0)&amp;" - "&amp;'5D'!$A$1,
IF(AJ47="5E",INDEX(OFFSET('5E'!$A$6:$A$40,SMALL('5E'!AI$6:AI$40,COUNTIF(AJ$6:AJ47,"5E")),0),MATCH(1,OFFSET('5E'!L$6:L$40,SMALL('5E'!AI$6:AI$40,COUNTIF(AJ$6:AJ47,"5E")),0),0))&amp;" "&amp;VLOOKUP(INDEX(OFFSET('5E'!$A$6:$A$40,SMALL('5E'!AI$6:AI$40,COUNTIF(AJ$6:AJ47,"5E")),0),MATCH(1,OFFSET('5E'!L$6:L$40,SMALL('5E'!AI$6:AI$40,COUNTIF(AJ$6:AJ47,"5E")),0),0)),'5E'!$A$6:$B$40,2,0)&amp;" - "&amp;'5E'!$A$1,
IF(AJ47="5F",INDEX(OFFSET('5F'!$A$6:$A$40,SMALL('5F'!AI$6:AI$40,COUNTIF(AJ$6:AJ47,"5F")),0),MATCH(1,OFFSET('5F'!L$6:L$40,SMALL('5F'!AI$6:AI$40,COUNTIF(AJ$6:AJ47,"5F")),0),0))&amp;" "&amp;VLOOKUP(INDEX(OFFSET('5F'!$A$6:$A$40,SMALL('5F'!AI$6:AI$40,COUNTIF(AJ$6:AJ47,"5F")),0),MATCH(1,OFFSET('5F'!L$6:L$40,SMALL('5F'!AI$6:AI$40,COUNTIF(AJ$6:AJ47,"5F")),0),0)),'5F'!$A$6:$B$40,2,0)&amp;" - "&amp;'5F'!$A$1,
IF(AJ47="4A",INDEX(OFFSET('4A'!$A$6:$A$38,SMALL('4A'!AI$6:AI$38,COUNTIF(AJ$6:AJ47,"4A")),0),MATCH(1,OFFSET('4A'!L$6:L$38,SMALL('4A'!AI$6:AI$38,COUNTIF(AJ$6:AJ47,"4A")),0),0))&amp;" "&amp;VLOOKUP(INDEX(OFFSET('4A'!$A$6:$A$38,SMALL('4A'!AI$6:AI$38,COUNTIF(AJ$6:AJ47,"4A")),0),MATCH(1,OFFSET('4A'!L$6:L$38,SMALL('4A'!AI$6:AI$38,COUNTIF(AJ$6:AJ47,"4A")),0),0)),'4A'!$A$6:$B$38,2,0)&amp;" - "&amp;'4A'!$A$1,
IF(AJ47="4B",INDEX(OFFSET('4B'!$A$6:$A$37,SMALL('4B'!AI$6:AI$37,COUNTIF(AJ$6:AJ47,"4B")),0),MATCH(1,OFFSET('4B'!L$6:L$37,SMALL('4B'!AI$6:AI$37,COUNTIF(AJ$6:AJ47,"4B")),0),0))&amp;" "&amp;VLOOKUP(INDEX(OFFSET('4B'!$A$6:$A$37,SMALL('4B'!AI$6:AI$37,COUNTIF(AJ$6:AJ47,"4B")),0),MATCH(1,OFFSET('4B'!L$6:L$37,SMALL('4B'!AI$6:AI$37,COUNTIF(AJ$6:AJ47,"4B")),0),0)),'4B'!$A$6:$B$37,2,0)&amp;" - "&amp;'4B'!$A$1,
IF(AJ47="4C",INDEX(OFFSET('4C'!$A$6:$A$38,SMALL('4C'!AI$6:AI$38,COUNTIF(AJ$6:AJ47,"4C")),0),MATCH(1,OFFSET('4C'!L$6:L$38,SMALL('4C'!AI$6:AI$38,COUNTIF(AJ$6:AJ47,"4C")),0),0))&amp;" "&amp;VLOOKUP(INDEX(OFFSET('4C'!$A$6:$A$38,SMALL('4C'!AI$6:AI$38,COUNTIF(AJ$6:AJ47,"4C")),0),MATCH(1,OFFSET('4C'!L$6:L$38,SMALL('4C'!AI$6:AI$38,COUNTIF(AJ$6:AJ47,"4C")),0),0)),'4C'!$A$6:$B$38,2,0)&amp;" - "&amp;'4C'!$A$1,
IF(AJ47="4D",INDEX(OFFSET('4D'!$A$6:$A$37,SMALL('4D'!AI$6:AI$37,COUNTIF(AJ$6:AJ47,"4D")),0),MATCH(1,OFFSET('4D'!L$6:L$37,SMALL('4D'!AI$6:AI$37,COUNTIF(AJ$6:AJ47,"4D")),0),0))&amp;" "&amp;VLOOKUP(INDEX(OFFSET('4D'!$A$6:$A$37,SMALL('4D'!AI$6:AI$37,COUNTIF(AJ$6:AJ47,"4D")),0),MATCH(1,OFFSET('4D'!L$6:L$37,SMALL('4D'!AI$6:AI$37,COUNTIF(AJ$6:AJ47,"4D")),0),0)),'4D'!$A$6:$B$37,2,0)&amp;" - "&amp;'4D'!$A$1,
IF(AJ47="4E",INDEX(OFFSET('4E'!$A$6:$A$37,SMALL('4E'!AI$6:AI$37,COUNTIF(AJ$6:AJ47,"4E")),0),MATCH(1,OFFSET('4E'!L$6:L$37,SMALL('4E'!AI$6:AI$37,COUNTIF(AJ$6:AJ47,"4E")),0),0))&amp;" "&amp;VLOOKUP(INDEX(OFFSET('4E'!$A$6:$A$37,SMALL('4E'!AI$6:AI$37,COUNTIF(AJ$6:AJ47,"4E")),0),MATCH(1,OFFSET('4E'!L$6:L$37,SMALL('4E'!AI$6:AI$37,COUNTIF(AJ$6:AJ47,"4E")),0),0)),'4E'!$A$6:$B$37,2,0)&amp;" - "&amp;'4E'!$A$1,
IF(AJ47="CM2",INDEX(OFFSET('CM2'!$A$6:$A$36,SMALL('CM2'!AI$6:AI$36,COUNTIF(AJ$6:AJ47,"CM2")),0),MATCH(1,OFFSET('CM2'!L$6:L$36,SMALL('CM2'!AI$6:AI$36,COUNTIF(AJ$6:AJ47,"CM2")),0),0))&amp;" "&amp;VLOOKUP(INDEX(OFFSET('CM2'!$A$6:$A$36,SMALL('CM2'!AI$6:AI$36,COUNTIF(AJ$6:AJ47,"CM2")),0),MATCH(1,OFFSET('CM2'!L$6:L$36,SMALL('CM2'!AI$6:AI$36,COUNTIF(AJ$6:AJ47,"CM2")),0),0)),'CM2'!$A$6:$B$36,2,0)&amp;" - "&amp;'CM2'!$A$1,BD47)))))))))))))))))),"")</f>
        <v/>
      </c>
      <c r="K47" s="39" t="str">
        <f ca="1">IFERROR(IF(AK47="","",IF(AK47="6A",INDEX(OFFSET('6A'!$A$6:$A$39,SMALL('6A'!AJ$6:AJ$39,COUNTIF(AK$6:AK47,"6A")),0),MATCH(1,OFFSET('6A'!M$6:M$39,SMALL('6A'!AJ$6:AJ$39,COUNTIF(AK$6:AK47,"6A")),0),0))&amp;" "&amp;VLOOKUP(INDEX(OFFSET('6A'!$A$6:$A$39,SMALL('6A'!AJ$6:AJ$39,COUNTIF(AK$6:AK47,"6A")),0),MATCH(1,OFFSET('6A'!M$6:M$39,SMALL('6A'!AJ$6:AJ$39,COUNTIF(AK$6:AK47,"6A")),0),0)),'6A'!$A$6:$B$39,2,0)&amp;" - "&amp;'6A'!$A$1,
IF(AK47="6B",INDEX(OFFSET('6B'!$A$6:$A$39,SMALL('6B'!AJ$6:AJ$39,COUNTIF(AK$6:AK47,"6B")),0),MATCH(1,OFFSET('6B'!M$6:M$39,SMALL('6B'!AJ$6:AJ$39,COUNTIF(AK$6:AK47,"6B")),0),0))&amp;" "&amp;VLOOKUP(INDEX(OFFSET('6B'!$A$6:$A$39,SMALL('6B'!AJ$6:AJ$39,COUNTIF(AK$6:AK47,"6B")),0),MATCH(1,OFFSET('6B'!M$6:M$39,SMALL('6B'!AJ$6:AJ$39,COUNTIF(AK$6:AK47,"6B")),0),0)),'6B'!$A$6:$B$39,2,0)&amp;" - "&amp;'6B'!$A$1,
IF(AK47="6C",INDEX(OFFSET('6C'!$A$6:$A$41,SMALL('6C'!AJ$6:AJ$41,COUNTIF(AK$6:AK47,"6C")),0),MATCH(1,OFFSET('6C'!M$6:M$41,SMALL('6C'!AJ$6:AJ$41,COUNTIF(AK$6:AK47,"6C")),0),0))&amp;" "&amp;VLOOKUP(INDEX(OFFSET('6C'!$A$6:$A$41,SMALL('6C'!AJ$6:AJ$41,COUNTIF(AK$6:AK47,"6C")),0),MATCH(1,OFFSET('6C'!M$6:M$41,SMALL('6C'!AJ$6:AJ$41,COUNTIF(AK$6:AK47,"6C")),0),0)),'6C'!$A$6:$B$41,2,0)&amp;" - "&amp;'6C'!$A$1,
IF(AK47="6D",INDEX(OFFSET('6D'!$A$6:$A$42,SMALL('6D'!AJ$6:AJ$42,COUNTIF(AK$6:AK47,"6D")),0),MATCH(1,OFFSET('6D'!M$6:M$42,SMALL('6D'!AJ$6:AJ$42,COUNTIF(AK$6:AK47,"6D")),0),0))&amp;" "&amp;VLOOKUP(INDEX(OFFSET('6D'!$A$6:$A$42,SMALL('6D'!AJ$6:AJ$42,COUNTIF(AK$6:AK47,"6D")),0),MATCH(1,OFFSET('6D'!M$6:M$42,SMALL('6D'!AJ$6:AJ$42,COUNTIF(AK$6:AK47,"6D")),0),0)),'6D'!$A$6:$B$42,2,0)&amp;" - "&amp;'6D'!$A$1,
IF(AK47="6E",INDEX(OFFSET('6E'!$A$6:$A$40,SMALL('6E'!AJ$6:AJ$40,COUNTIF(AK$6:AK47,"6E")),0),MATCH(1,OFFSET('6E'!M$6:M$40,SMALL('6E'!AJ$6:AJ$40,COUNTIF(AK$6:AK47,"6E")),0),0))&amp;" "&amp;VLOOKUP(INDEX(OFFSET('6E'!$A$6:$A$40,SMALL('6E'!AJ$6:AJ$40,COUNTIF(AK$6:AK47,"6E")),0),MATCH(1,OFFSET('6E'!M$6:M$40,SMALL('6E'!AJ$6:AJ$40,COUNTIF(AK$6:AK47,"6E")),0),0)),'6E'!$A$6:$B$40,2,0)&amp;" - "&amp;'6E'!$A$1,
IF(AK47="5A",INDEX(OFFSET('5A'!$A$6:$A$41,SMALL('5A'!AJ$6:AJ$41,COUNTIF(AK$6:AK47,"5A")),0),MATCH(1,OFFSET('5A'!M$6:M$41,SMALL('5A'!AJ$6:AJ$41,COUNTIF(AK$6:AK47,"5A")),0),0))&amp;" "&amp;VLOOKUP(INDEX(OFFSET('5A'!$A$6:$A$41,SMALL('5A'!AJ$6:AJ$41,COUNTIF(AK$6:AK47,"5A")),0),MATCH(1,OFFSET('5A'!M$6:M$41,SMALL('5A'!AJ$6:AJ$41,COUNTIF(AK$6:AK47,"5A")),0),0)),'5A'!$A$6:$B$41,2,0)&amp;" - "&amp;'5A'!$A$1,
IF(AK47="5B",INDEX(OFFSET('5B'!$A$6:$A$39,SMALL('5B'!AJ$6:AJ$39,COUNTIF(AK$6:AK47,"5B")),0),MATCH(1,OFFSET('5B'!M$6:M$39,SMALL('5B'!AJ$6:AJ$39,COUNTIF(AK$6:AK47,"5B")),0),0))&amp;" "&amp;VLOOKUP(INDEX(OFFSET('5B'!$A$6:$A$39,SMALL('5B'!AJ$6:AJ$39,COUNTIF(AK$6:AK47,"5B")),0),MATCH(1,OFFSET('5B'!M$6:M$39,SMALL('5B'!AJ$6:AJ$39,COUNTIF(AK$6:AK47,"5B")),0),0)),'5B'!$A$6:$B$39,2,0)&amp;" - "&amp;'5B'!$A$1,
IF(AK47="5C",INDEX(OFFSET('5C'!$A$6:$A$39,SMALL('5C'!AJ$6:AJ$39,COUNTIF(AK$6:AK47,"5C")),0),MATCH(1,OFFSET('5C'!M$6:M$39,SMALL('5C'!AJ$6:AJ$39,COUNTIF(AK$6:AK47,"5C")),0),0))&amp;" "&amp;VLOOKUP(INDEX(OFFSET('5C'!$A$6:$A$39,SMALL('5C'!AJ$6:AJ$39,COUNTIF(AK$6:AK47,"5C")),0),MATCH(1,OFFSET('5C'!M$6:M$39,SMALL('5C'!AJ$6:AJ$39,COUNTIF(AK$6:AK47,"5C")),0),0)),'5C'!$A$6:$B$39,2,0)&amp;" - "&amp;'5C'!$A$1,
IF(AK47="5D",INDEX(OFFSET('5D'!$A$6:$A$41,SMALL('5D'!AJ$6:AJ$41,COUNTIF(AK$6:AK47,"5D")),0),MATCH(1,OFFSET('5D'!M$6:M$41,SMALL('5D'!AJ$6:AJ$41,COUNTIF(AK$6:AK47,"5D")),0),0))&amp;" "&amp;VLOOKUP(INDEX(OFFSET('5D'!$A$6:$A$41,SMALL('5D'!AJ$6:AJ$41,COUNTIF(AK$6:AK47,"5D")),0),MATCH(1,OFFSET('5D'!M$6:M$41,SMALL('5D'!AJ$6:AJ$41,COUNTIF(AK$6:AK47,"5D")),0),0)),'5D'!$A$6:$B$41,2,0)&amp;" - "&amp;'5D'!$A$1,
IF(AK47="5E",INDEX(OFFSET('5E'!$A$6:$A$40,SMALL('5E'!AJ$6:AJ$40,COUNTIF(AK$6:AK47,"5E")),0),MATCH(1,OFFSET('5E'!M$6:M$40,SMALL('5E'!AJ$6:AJ$40,COUNTIF(AK$6:AK47,"5E")),0),0))&amp;" "&amp;VLOOKUP(INDEX(OFFSET('5E'!$A$6:$A$40,SMALL('5E'!AJ$6:AJ$40,COUNTIF(AK$6:AK47,"5E")),0),MATCH(1,OFFSET('5E'!M$6:M$40,SMALL('5E'!AJ$6:AJ$40,COUNTIF(AK$6:AK47,"5E")),0),0)),'5E'!$A$6:$B$40,2,0)&amp;" - "&amp;'5E'!$A$1,
IF(AK47="5F",INDEX(OFFSET('5F'!$A$6:$A$40,SMALL('5F'!AJ$6:AJ$40,COUNTIF(AK$6:AK47,"5F")),0),MATCH(1,OFFSET('5F'!M$6:M$40,SMALL('5F'!AJ$6:AJ$40,COUNTIF(AK$6:AK47,"5F")),0),0))&amp;" "&amp;VLOOKUP(INDEX(OFFSET('5F'!$A$6:$A$40,SMALL('5F'!AJ$6:AJ$40,COUNTIF(AK$6:AK47,"5F")),0),MATCH(1,OFFSET('5F'!M$6:M$40,SMALL('5F'!AJ$6:AJ$40,COUNTIF(AK$6:AK47,"5F")),0),0)),'5F'!$A$6:$B$40,2,0)&amp;" - "&amp;'5F'!$A$1,
IF(AK47="4A",INDEX(OFFSET('4A'!$A$6:$A$38,SMALL('4A'!AJ$6:AJ$38,COUNTIF(AK$6:AK47,"4A")),0),MATCH(1,OFFSET('4A'!M$6:M$38,SMALL('4A'!AJ$6:AJ$38,COUNTIF(AK$6:AK47,"4A")),0),0))&amp;" "&amp;VLOOKUP(INDEX(OFFSET('4A'!$A$6:$A$38,SMALL('4A'!AJ$6:AJ$38,COUNTIF(AK$6:AK47,"4A")),0),MATCH(1,OFFSET('4A'!M$6:M$38,SMALL('4A'!AJ$6:AJ$38,COUNTIF(AK$6:AK47,"4A")),0),0)),'4A'!$A$6:$B$38,2,0)&amp;" - "&amp;'4A'!$A$1,
IF(AK47="4B",INDEX(OFFSET('4B'!$A$6:$A$37,SMALL('4B'!AJ$6:AJ$37,COUNTIF(AK$6:AK47,"4B")),0),MATCH(1,OFFSET('4B'!M$6:M$37,SMALL('4B'!AJ$6:AJ$37,COUNTIF(AK$6:AK47,"4B")),0),0))&amp;" "&amp;VLOOKUP(INDEX(OFFSET('4B'!$A$6:$A$37,SMALL('4B'!AJ$6:AJ$37,COUNTIF(AK$6:AK47,"4B")),0),MATCH(1,OFFSET('4B'!M$6:M$37,SMALL('4B'!AJ$6:AJ$37,COUNTIF(AK$6:AK47,"4B")),0),0)),'4B'!$A$6:$B$37,2,0)&amp;" - "&amp;'4B'!$A$1,
IF(AK47="4C",INDEX(OFFSET('4C'!$A$6:$A$38,SMALL('4C'!AJ$6:AJ$38,COUNTIF(AK$6:AK47,"4C")),0),MATCH(1,OFFSET('4C'!M$6:M$38,SMALL('4C'!AJ$6:AJ$38,COUNTIF(AK$6:AK47,"4C")),0),0))&amp;" "&amp;VLOOKUP(INDEX(OFFSET('4C'!$A$6:$A$38,SMALL('4C'!AJ$6:AJ$38,COUNTIF(AK$6:AK47,"4C")),0),MATCH(1,OFFSET('4C'!M$6:M$38,SMALL('4C'!AJ$6:AJ$38,COUNTIF(AK$6:AK47,"4C")),0),0)),'4C'!$A$6:$B$38,2,0)&amp;" - "&amp;'4C'!$A$1,
IF(AK47="4D",INDEX(OFFSET('4D'!$A$6:$A$37,SMALL('4D'!AJ$6:AJ$37,COUNTIF(AK$6:AK47,"4D")),0),MATCH(1,OFFSET('4D'!M$6:M$37,SMALL('4D'!AJ$6:AJ$37,COUNTIF(AK$6:AK47,"4D")),0),0))&amp;" "&amp;VLOOKUP(INDEX(OFFSET('4D'!$A$6:$A$37,SMALL('4D'!AJ$6:AJ$37,COUNTIF(AK$6:AK47,"4D")),0),MATCH(1,OFFSET('4D'!M$6:M$37,SMALL('4D'!AJ$6:AJ$37,COUNTIF(AK$6:AK47,"4D")),0),0)),'4D'!$A$6:$B$37,2,0)&amp;" - "&amp;'4D'!$A$1,
IF(AK47="4E",INDEX(OFFSET('4E'!$A$6:$A$37,SMALL('4E'!AJ$6:AJ$37,COUNTIF(AK$6:AK47,"4E")),0),MATCH(1,OFFSET('4E'!M$6:M$37,SMALL('4E'!AJ$6:AJ$37,COUNTIF(AK$6:AK47,"4E")),0),0))&amp;" "&amp;VLOOKUP(INDEX(OFFSET('4E'!$A$6:$A$37,SMALL('4E'!AJ$6:AJ$37,COUNTIF(AK$6:AK47,"4E")),0),MATCH(1,OFFSET('4E'!M$6:M$37,SMALL('4E'!AJ$6:AJ$37,COUNTIF(AK$6:AK47,"4E")),0),0)),'4E'!$A$6:$B$37,2,0)&amp;" - "&amp;'4E'!$A$1,
IF(AK47="CM2",INDEX(OFFSET('CM2'!$A$6:$A$36,SMALL('CM2'!AJ$6:AJ$36,COUNTIF(AK$6:AK47,"CM2")),0),MATCH(1,OFFSET('CM2'!M$6:M$36,SMALL('CM2'!AJ$6:AJ$36,COUNTIF(AK$6:AK47,"CM2")),0),0))&amp;" "&amp;VLOOKUP(INDEX(OFFSET('CM2'!$A$6:$A$36,SMALL('CM2'!AJ$6:AJ$36,COUNTIF(AK$6:AK47,"CM2")),0),MATCH(1,OFFSET('CM2'!M$6:M$36,SMALL('CM2'!AJ$6:AJ$36,COUNTIF(AK$6:AK47,"CM2")),0),0)),'CM2'!$A$6:$B$36,2,0)&amp;" - "&amp;'CM2'!$A$1,BE47)))))))))))))))))),"")</f>
        <v/>
      </c>
      <c r="L47" s="42" t="str">
        <f ca="1">IFERROR(IF(AL47="","",IF(AL47="6A",INDEX(OFFSET('6A'!$A$6:$A$39,SMALL('6A'!AK$6:AK$39,COUNTIF(AL$6:AL47,"6A")),0),MATCH(1,OFFSET('6A'!N$6:N$39,SMALL('6A'!AK$6:AK$39,COUNTIF(AL$6:AL47,"6A")),0),0))&amp;" "&amp;VLOOKUP(INDEX(OFFSET('6A'!$A$6:$A$39,SMALL('6A'!AK$6:AK$39,COUNTIF(AL$6:AL47,"6A")),0),MATCH(1,OFFSET('6A'!N$6:N$39,SMALL('6A'!AK$6:AK$39,COUNTIF(AL$6:AL47,"6A")),0),0)),'6A'!$A$6:$B$39,2,0)&amp;" - "&amp;'6A'!$A$1,
IF(AL47="6B",INDEX(OFFSET('6B'!$A$6:$A$39,SMALL('6B'!AK$6:AK$39,COUNTIF(AL$6:AL47,"6B")),0),MATCH(1,OFFSET('6B'!N$6:N$39,SMALL('6B'!AK$6:AK$39,COUNTIF(AL$6:AL47,"6B")),0),0))&amp;" "&amp;VLOOKUP(INDEX(OFFSET('6B'!$A$6:$A$39,SMALL('6B'!AK$6:AK$39,COUNTIF(AL$6:AL47,"6B")),0),MATCH(1,OFFSET('6B'!N$6:N$39,SMALL('6B'!AK$6:AK$39,COUNTIF(AL$6:AL47,"6B")),0),0)),'6B'!$A$6:$B$39,2,0)&amp;" - "&amp;'6B'!$A$1,
IF(AL47="6C",INDEX(OFFSET('6C'!$A$6:$A$41,SMALL('6C'!AK$6:AK$41,COUNTIF(AL$6:AL47,"6C")),0),MATCH(1,OFFSET('6C'!N$6:N$41,SMALL('6C'!AK$6:AK$41,COUNTIF(AL$6:AL47,"6C")),0),0))&amp;" "&amp;VLOOKUP(INDEX(OFFSET('6C'!$A$6:$A$41,SMALL('6C'!AK$6:AK$41,COUNTIF(AL$6:AL47,"6C")),0),MATCH(1,OFFSET('6C'!N$6:N$41,SMALL('6C'!AK$6:AK$41,COUNTIF(AL$6:AL47,"6C")),0),0)),'6C'!$A$6:$B$41,2,0)&amp;" - "&amp;'6C'!$A$1,
IF(AL47="6D",INDEX(OFFSET('6D'!$A$6:$A$42,SMALL('6D'!AK$6:AK$42,COUNTIF(AL$6:AL47,"6D")),0),MATCH(1,OFFSET('6D'!N$6:N$42,SMALL('6D'!AK$6:AK$42,COUNTIF(AL$6:AL47,"6D")),0),0))&amp;" "&amp;VLOOKUP(INDEX(OFFSET('6D'!$A$6:$A$42,SMALL('6D'!AK$6:AK$42,COUNTIF(AL$6:AL47,"6D")),0),MATCH(1,OFFSET('6D'!N$6:N$42,SMALL('6D'!AK$6:AK$42,COUNTIF(AL$6:AL47,"6D")),0),0)),'6D'!$A$6:$B$42,2,0)&amp;" - "&amp;'6D'!$A$1,
IF(AL47="6E",INDEX(OFFSET('6E'!$A$6:$A$40,SMALL('6E'!AK$6:AK$40,COUNTIF(AL$6:AL47,"6E")),0),MATCH(1,OFFSET('6E'!N$6:N$40,SMALL('6E'!AK$6:AK$40,COUNTIF(AL$6:AL47,"6E")),0),0))&amp;" "&amp;VLOOKUP(INDEX(OFFSET('6E'!$A$6:$A$40,SMALL('6E'!AK$6:AK$40,COUNTIF(AL$6:AL47,"6E")),0),MATCH(1,OFFSET('6E'!N$6:N$40,SMALL('6E'!AK$6:AK$40,COUNTIF(AL$6:AL47,"6E")),0),0)),'6E'!$A$6:$B$40,2,0)&amp;" - "&amp;'6E'!$A$1,
IF(AL47="5A",INDEX(OFFSET('5A'!$A$6:$A$41,SMALL('5A'!AK$6:AK$41,COUNTIF(AL$6:AL47,"5A")),0),MATCH(1,OFFSET('5A'!N$6:N$41,SMALL('5A'!AK$6:AK$41,COUNTIF(AL$6:AL47,"5A")),0),0))&amp;" "&amp;VLOOKUP(INDEX(OFFSET('5A'!$A$6:$A$41,SMALL('5A'!AK$6:AK$41,COUNTIF(AL$6:AL47,"5A")),0),MATCH(1,OFFSET('5A'!N$6:N$41,SMALL('5A'!AK$6:AK$41,COUNTIF(AL$6:AL47,"5A")),0),0)),'5A'!$A$6:$B$41,2,0)&amp;" - "&amp;'5A'!$A$1,
IF(AL47="5B",INDEX(OFFSET('5B'!$A$6:$A$39,SMALL('5B'!AK$6:AK$39,COUNTIF(AL$6:AL47,"5B")),0),MATCH(1,OFFSET('5B'!N$6:N$39,SMALL('5B'!AK$6:AK$39,COUNTIF(AL$6:AL47,"5B")),0),0))&amp;" "&amp;VLOOKUP(INDEX(OFFSET('5B'!$A$6:$A$39,SMALL('5B'!AK$6:AK$39,COUNTIF(AL$6:AL47,"5B")),0),MATCH(1,OFFSET('5B'!N$6:N$39,SMALL('5B'!AK$6:AK$39,COUNTIF(AL$6:AL47,"5B")),0),0)),'5B'!$A$6:$B$39,2,0)&amp;" - "&amp;'5B'!$A$1,
IF(AL47="5C",INDEX(OFFSET('5C'!$A$6:$A$39,SMALL('5C'!AK$6:AK$39,COUNTIF(AL$6:AL47,"5C")),0),MATCH(1,OFFSET('5C'!N$6:N$39,SMALL('5C'!AK$6:AK$39,COUNTIF(AL$6:AL47,"5C")),0),0))&amp;" "&amp;VLOOKUP(INDEX(OFFSET('5C'!$A$6:$A$39,SMALL('5C'!AK$6:AK$39,COUNTIF(AL$6:AL47,"5C")),0),MATCH(1,OFFSET('5C'!N$6:N$39,SMALL('5C'!AK$6:AK$39,COUNTIF(AL$6:AL47,"5C")),0),0)),'5C'!$A$6:$B$39,2,0)&amp;" - "&amp;'5C'!$A$1,
IF(AL47="5D",INDEX(OFFSET('5D'!$A$6:$A$41,SMALL('5D'!AK$6:AK$41,COUNTIF(AL$6:AL47,"5D")),0),MATCH(1,OFFSET('5D'!N$6:N$41,SMALL('5D'!AK$6:AK$41,COUNTIF(AL$6:AL47,"5D")),0),0))&amp;" "&amp;VLOOKUP(INDEX(OFFSET('5D'!$A$6:$A$41,SMALL('5D'!AK$6:AK$41,COUNTIF(AL$6:AL47,"5D")),0),MATCH(1,OFFSET('5D'!N$6:N$41,SMALL('5D'!AK$6:AK$41,COUNTIF(AL$6:AL47,"5D")),0),0)),'5D'!$A$6:$B$41,2,0)&amp;" - "&amp;'5D'!$A$1,
IF(AL47="5E",INDEX(OFFSET('5E'!$A$6:$A$40,SMALL('5E'!AK$6:AK$40,COUNTIF(AL$6:AL47,"5E")),0),MATCH(1,OFFSET('5E'!N$6:N$40,SMALL('5E'!AK$6:AK$40,COUNTIF(AL$6:AL47,"5E")),0),0))&amp;" "&amp;VLOOKUP(INDEX(OFFSET('5E'!$A$6:$A$40,SMALL('5E'!AK$6:AK$40,COUNTIF(AL$6:AL47,"5E")),0),MATCH(1,OFFSET('5E'!N$6:N$40,SMALL('5E'!AK$6:AK$40,COUNTIF(AL$6:AL47,"5E")),0),0)),'5E'!$A$6:$B$40,2,0)&amp;" - "&amp;'5E'!$A$1,
IF(AL47="5F",INDEX(OFFSET('5F'!$A$6:$A$40,SMALL('5F'!AK$6:AK$40,COUNTIF(AL$6:AL47,"5F")),0),MATCH(1,OFFSET('5F'!N$6:N$40,SMALL('5F'!AK$6:AK$40,COUNTIF(AL$6:AL47,"5F")),0),0))&amp;" "&amp;VLOOKUP(INDEX(OFFSET('5F'!$A$6:$A$40,SMALL('5F'!AK$6:AK$40,COUNTIF(AL$6:AL47,"5F")),0),MATCH(1,OFFSET('5F'!N$6:N$40,SMALL('5F'!AK$6:AK$40,COUNTIF(AL$6:AL47,"5F")),0),0)),'5F'!$A$6:$B$40,2,0)&amp;" - "&amp;'5F'!$A$1,
IF(AL47="4A",INDEX(OFFSET('4A'!$A$6:$A$38,SMALL('4A'!AK$6:AK$38,COUNTIF(AL$6:AL47,"4A")),0),MATCH(1,OFFSET('4A'!N$6:N$38,SMALL('4A'!AK$6:AK$38,COUNTIF(AL$6:AL47,"4A")),0),0))&amp;" "&amp;VLOOKUP(INDEX(OFFSET('4A'!$A$6:$A$38,SMALL('4A'!AK$6:AK$38,COUNTIF(AL$6:AL47,"4A")),0),MATCH(1,OFFSET('4A'!N$6:N$38,SMALL('4A'!AK$6:AK$38,COUNTIF(AL$6:AL47,"4A")),0),0)),'4A'!$A$6:$B$38,2,0)&amp;" - "&amp;'4A'!$A$1,
IF(AL47="4B",INDEX(OFFSET('4B'!$A$6:$A$37,SMALL('4B'!AK$6:AK$37,COUNTIF(AL$6:AL47,"4B")),0),MATCH(1,OFFSET('4B'!N$6:N$37,SMALL('4B'!AK$6:AK$37,COUNTIF(AL$6:AL47,"4B")),0),0))&amp;" "&amp;VLOOKUP(INDEX(OFFSET('4B'!$A$6:$A$37,SMALL('4B'!AK$6:AK$37,COUNTIF(AL$6:AL47,"4B")),0),MATCH(1,OFFSET('4B'!N$6:N$37,SMALL('4B'!AK$6:AK$37,COUNTIF(AL$6:AL47,"4B")),0),0)),'4B'!$A$6:$B$37,2,0)&amp;" - "&amp;'4B'!$A$1,
IF(AL47="4C",INDEX(OFFSET('4C'!$A$6:$A$38,SMALL('4C'!AK$6:AK$38,COUNTIF(AL$6:AL47,"4C")),0),MATCH(1,OFFSET('4C'!N$6:N$38,SMALL('4C'!AK$6:AK$38,COUNTIF(AL$6:AL47,"4C")),0),0))&amp;" "&amp;VLOOKUP(INDEX(OFFSET('4C'!$A$6:$A$38,SMALL('4C'!AK$6:AK$38,COUNTIF(AL$6:AL47,"4C")),0),MATCH(1,OFFSET('4C'!N$6:N$38,SMALL('4C'!AK$6:AK$38,COUNTIF(AL$6:AL47,"4C")),0),0)),'4C'!$A$6:$B$38,2,0)&amp;" - "&amp;'4C'!$A$1,
IF(AL47="4D",INDEX(OFFSET('4D'!$A$6:$A$37,SMALL('4D'!AK$6:AK$37,COUNTIF(AL$6:AL47,"4D")),0),MATCH(1,OFFSET('4D'!N$6:N$37,SMALL('4D'!AK$6:AK$37,COUNTIF(AL$6:AL47,"4D")),0),0))&amp;" "&amp;VLOOKUP(INDEX(OFFSET('4D'!$A$6:$A$37,SMALL('4D'!AK$6:AK$37,COUNTIF(AL$6:AL47,"4D")),0),MATCH(1,OFFSET('4D'!N$6:N$37,SMALL('4D'!AK$6:AK$37,COUNTIF(AL$6:AL47,"4D")),0),0)),'4D'!$A$6:$B$37,2,0)&amp;" - "&amp;'4D'!$A$1,
IF(AL47="4E",INDEX(OFFSET('4E'!$A$6:$A$37,SMALL('4E'!AK$6:AK$37,COUNTIF(AL$6:AL47,"4E")),0),MATCH(1,OFFSET('4E'!N$6:N$37,SMALL('4E'!AK$6:AK$37,COUNTIF(AL$6:AL47,"4E")),0),0))&amp;" "&amp;VLOOKUP(INDEX(OFFSET('4E'!$A$6:$A$37,SMALL('4E'!AK$6:AK$37,COUNTIF(AL$6:AL47,"4E")),0),MATCH(1,OFFSET('4E'!N$6:N$37,SMALL('4E'!AK$6:AK$37,COUNTIF(AL$6:AL47,"4E")),0),0)),'4E'!$A$6:$B$37,2,0)&amp;" - "&amp;'4E'!$A$1,
IF(AL47="CM2",INDEX(OFFSET('CM2'!$A$6:$A$36,SMALL('CM2'!AK$6:AK$36,COUNTIF(AL$6:AL47,"CM2")),0),MATCH(1,OFFSET('CM2'!N$6:N$36,SMALL('CM2'!AK$6:AK$36,COUNTIF(AL$6:AL47,"CM2")),0),0))&amp;" "&amp;VLOOKUP(INDEX(OFFSET('CM2'!$A$6:$A$36,SMALL('CM2'!AK$6:AK$36,COUNTIF(AL$6:AL47,"CM2")),0),MATCH(1,OFFSET('CM2'!N$6:N$36,SMALL('CM2'!AK$6:AK$36,COUNTIF(AL$6:AL47,"CM2")),0),0)),'CM2'!$A$6:$B$36,2,0)&amp;" - "&amp;'CM2'!$A$1,BF47)))))))))))))))))),"")</f>
        <v/>
      </c>
      <c r="M47" s="44" t="str">
        <f ca="1">IFERROR(IF(AM47="","",IF(AM47="6A",INDEX(OFFSET('6A'!$A$6:$A$39,SMALL('6A'!AL$6:AL$39,COUNTIF(AM$6:AM47,"6A")),0),MATCH(1,OFFSET('6A'!O$6:O$39,SMALL('6A'!AL$6:AL$39,COUNTIF(AM$6:AM47,"6A")),0),0))&amp;" "&amp;VLOOKUP(INDEX(OFFSET('6A'!$A$6:$A$39,SMALL('6A'!AL$6:AL$39,COUNTIF(AM$6:AM47,"6A")),0),MATCH(1,OFFSET('6A'!O$6:O$39,SMALL('6A'!AL$6:AL$39,COUNTIF(AM$6:AM47,"6A")),0),0)),'6A'!$A$6:$B$39,2,0)&amp;" - "&amp;'6A'!$A$1,
IF(AM47="6B",INDEX(OFFSET('6B'!$A$6:$A$39,SMALL('6B'!AL$6:AL$39,COUNTIF(AM$6:AM47,"6B")),0),MATCH(1,OFFSET('6B'!O$6:O$39,SMALL('6B'!AL$6:AL$39,COUNTIF(AM$6:AM47,"6B")),0),0))&amp;" "&amp;VLOOKUP(INDEX(OFFSET('6B'!$A$6:$A$39,SMALL('6B'!AL$6:AL$39,COUNTIF(AM$6:AM47,"6B")),0),MATCH(1,OFFSET('6B'!O$6:O$39,SMALL('6B'!AL$6:AL$39,COUNTIF(AM$6:AM47,"6B")),0),0)),'6B'!$A$6:$B$39,2,0)&amp;" - "&amp;'6B'!$A$1,
IF(AM47="6C",INDEX(OFFSET('6C'!$A$6:$A$41,SMALL('6C'!AL$6:AL$41,COUNTIF(AM$6:AM47,"6C")),0),MATCH(1,OFFSET('6C'!O$6:O$41,SMALL('6C'!AL$6:AL$41,COUNTIF(AM$6:AM47,"6C")),0),0))&amp;" "&amp;VLOOKUP(INDEX(OFFSET('6C'!$A$6:$A$41,SMALL('6C'!AL$6:AL$41,COUNTIF(AM$6:AM47,"6C")),0),MATCH(1,OFFSET('6C'!O$6:O$41,SMALL('6C'!AL$6:AL$41,COUNTIF(AM$6:AM47,"6C")),0),0)),'6C'!$A$6:$B$41,2,0)&amp;" - "&amp;'6C'!$A$1,
IF(AM47="6D",INDEX(OFFSET('6D'!$A$6:$A$42,SMALL('6D'!AL$6:AL$42,COUNTIF(AM$6:AM47,"6D")),0),MATCH(1,OFFSET('6D'!O$6:O$42,SMALL('6D'!AL$6:AL$42,COUNTIF(AM$6:AM47,"6D")),0),0))&amp;" "&amp;VLOOKUP(INDEX(OFFSET('6D'!$A$6:$A$42,SMALL('6D'!AL$6:AL$42,COUNTIF(AM$6:AM47,"6D")),0),MATCH(1,OFFSET('6D'!O$6:O$42,SMALL('6D'!AL$6:AL$42,COUNTIF(AM$6:AM47,"6D")),0),0)),'6D'!$A$6:$B$42,2,0)&amp;" - "&amp;'6D'!$A$1,
IF(AM47="6E",INDEX(OFFSET('6E'!$A$6:$A$40,SMALL('6E'!AL$6:AL$40,COUNTIF(AM$6:AM47,"6E")),0),MATCH(1,OFFSET('6E'!O$6:O$40,SMALL('6E'!AL$6:AL$40,COUNTIF(AM$6:AM47,"6E")),0),0))&amp;" "&amp;VLOOKUP(INDEX(OFFSET('6E'!$A$6:$A$40,SMALL('6E'!AL$6:AL$40,COUNTIF(AM$6:AM47,"6E")),0),MATCH(1,OFFSET('6E'!O$6:O$40,SMALL('6E'!AL$6:AL$40,COUNTIF(AM$6:AM47,"6E")),0),0)),'6E'!$A$6:$B$40,2,0)&amp;" - "&amp;'6E'!$A$1,
IF(AM47="5A",INDEX(OFFSET('5A'!$A$6:$A$41,SMALL('5A'!AL$6:AL$41,COUNTIF(AM$6:AM47,"5A")),0),MATCH(1,OFFSET('5A'!O$6:O$41,SMALL('5A'!AL$6:AL$41,COUNTIF(AM$6:AM47,"5A")),0),0))&amp;" "&amp;VLOOKUP(INDEX(OFFSET('5A'!$A$6:$A$41,SMALL('5A'!AL$6:AL$41,COUNTIF(AM$6:AM47,"5A")),0),MATCH(1,OFFSET('5A'!O$6:O$41,SMALL('5A'!AL$6:AL$41,COUNTIF(AM$6:AM47,"5A")),0),0)),'5A'!$A$6:$B$41,2,0)&amp;" - "&amp;'5A'!$A$1,
IF(AM47="5B",INDEX(OFFSET('5B'!$A$6:$A$39,SMALL('5B'!AL$6:AL$39,COUNTIF(AM$6:AM47,"5B")),0),MATCH(1,OFFSET('5B'!O$6:O$39,SMALL('5B'!AL$6:AL$39,COUNTIF(AM$6:AM47,"5B")),0),0))&amp;" "&amp;VLOOKUP(INDEX(OFFSET('5B'!$A$6:$A$39,SMALL('5B'!AL$6:AL$39,COUNTIF(AM$6:AM47,"5B")),0),MATCH(1,OFFSET('5B'!O$6:O$39,SMALL('5B'!AL$6:AL$39,COUNTIF(AM$6:AM47,"5B")),0),0)),'5B'!$A$6:$B$39,2,0)&amp;" - "&amp;'5B'!$A$1,
IF(AM47="5C",INDEX(OFFSET('5C'!$A$6:$A$39,SMALL('5C'!AL$6:AL$39,COUNTIF(AM$6:AM47,"5C")),0),MATCH(1,OFFSET('5C'!O$6:O$39,SMALL('5C'!AL$6:AL$39,COUNTIF(AM$6:AM47,"5C")),0),0))&amp;" "&amp;VLOOKUP(INDEX(OFFSET('5C'!$A$6:$A$39,SMALL('5C'!AL$6:AL$39,COUNTIF(AM$6:AM47,"5C")),0),MATCH(1,OFFSET('5C'!O$6:O$39,SMALL('5C'!AL$6:AL$39,COUNTIF(AM$6:AM47,"5C")),0),0)),'5C'!$A$6:$B$39,2,0)&amp;" - "&amp;'5C'!$A$1,
IF(AM47="5D",INDEX(OFFSET('5D'!$A$6:$A$41,SMALL('5D'!AL$6:AL$41,COUNTIF(AM$6:AM47,"5D")),0),MATCH(1,OFFSET('5D'!O$6:O$41,SMALL('5D'!AL$6:AL$41,COUNTIF(AM$6:AM47,"5D")),0),0))&amp;" "&amp;VLOOKUP(INDEX(OFFSET('5D'!$A$6:$A$41,SMALL('5D'!AL$6:AL$41,COUNTIF(AM$6:AM47,"5D")),0),MATCH(1,OFFSET('5D'!O$6:O$41,SMALL('5D'!AL$6:AL$41,COUNTIF(AM$6:AM47,"5D")),0),0)),'5D'!$A$6:$B$41,2,0)&amp;" - "&amp;'5D'!$A$1,
IF(AM47="5E",INDEX(OFFSET('5E'!$A$6:$A$40,SMALL('5E'!AL$6:AL$40,COUNTIF(AM$6:AM47,"5E")),0),MATCH(1,OFFSET('5E'!O$6:O$40,SMALL('5E'!AL$6:AL$40,COUNTIF(AM$6:AM47,"5E")),0),0))&amp;" "&amp;VLOOKUP(INDEX(OFFSET('5E'!$A$6:$A$40,SMALL('5E'!AL$6:AL$40,COUNTIF(AM$6:AM47,"5E")),0),MATCH(1,OFFSET('5E'!O$6:O$40,SMALL('5E'!AL$6:AL$40,COUNTIF(AM$6:AM47,"5E")),0),0)),'5E'!$A$6:$B$40,2,0)&amp;" - "&amp;'5E'!$A$1,
IF(AM47="5F",INDEX(OFFSET('5F'!$A$6:$A$40,SMALL('5F'!AL$6:AL$40,COUNTIF(AM$6:AM47,"5F")),0),MATCH(1,OFFSET('5F'!O$6:O$40,SMALL('5F'!AL$6:AL$40,COUNTIF(AM$6:AM47,"5F")),0),0))&amp;" "&amp;VLOOKUP(INDEX(OFFSET('5F'!$A$6:$A$40,SMALL('5F'!AL$6:AL$40,COUNTIF(AM$6:AM47,"5F")),0),MATCH(1,OFFSET('5F'!O$6:O$40,SMALL('5F'!AL$6:AL$40,COUNTIF(AM$6:AM47,"5F")),0),0)),'5F'!$A$6:$B$40,2,0)&amp;" - "&amp;'5F'!$A$1,
IF(AM47="4A",INDEX(OFFSET('4A'!$A$6:$A$38,SMALL('4A'!AL$6:AL$38,COUNTIF(AM$6:AM47,"4A")),0),MATCH(1,OFFSET('4A'!O$6:O$38,SMALL('4A'!AL$6:AL$38,COUNTIF(AM$6:AM47,"4A")),0),0))&amp;" "&amp;VLOOKUP(INDEX(OFFSET('4A'!$A$6:$A$38,SMALL('4A'!AL$6:AL$38,COUNTIF(AM$6:AM47,"4A")),0),MATCH(1,OFFSET('4A'!O$6:O$38,SMALL('4A'!AL$6:AL$38,COUNTIF(AM$6:AM47,"4A")),0),0)),'4A'!$A$6:$B$38,2,0)&amp;" - "&amp;'4A'!$A$1,
IF(AM47="4B",INDEX(OFFSET('4B'!$A$6:$A$37,SMALL('4B'!AL$6:AL$37,COUNTIF(AM$6:AM47,"4B")),0),MATCH(1,OFFSET('4B'!O$6:O$37,SMALL('4B'!AL$6:AL$37,COUNTIF(AM$6:AM47,"4B")),0),0))&amp;" "&amp;VLOOKUP(INDEX(OFFSET('4B'!$A$6:$A$37,SMALL('4B'!AL$6:AL$37,COUNTIF(AM$6:AM47,"4B")),0),MATCH(1,OFFSET('4B'!O$6:O$37,SMALL('4B'!AL$6:AL$37,COUNTIF(AM$6:AM47,"4B")),0),0)),'4B'!$A$6:$B$37,2,0)&amp;" - "&amp;'4B'!$A$1,
IF(AM47="4C",INDEX(OFFSET('4C'!$A$6:$A$38,SMALL('4C'!AL$6:AL$38,COUNTIF(AM$6:AM47,"4C")),0),MATCH(1,OFFSET('4C'!O$6:O$38,SMALL('4C'!AL$6:AL$38,COUNTIF(AM$6:AM47,"4C")),0),0))&amp;" "&amp;VLOOKUP(INDEX(OFFSET('4C'!$A$6:$A$38,SMALL('4C'!AL$6:AL$38,COUNTIF(AM$6:AM47,"4C")),0),MATCH(1,OFFSET('4C'!O$6:O$38,SMALL('4C'!AL$6:AL$38,COUNTIF(AM$6:AM47,"4C")),0),0)),'4C'!$A$6:$B$38,2,0)&amp;" - "&amp;'4C'!$A$1,
IF(AM47="4D",INDEX(OFFSET('4D'!$A$6:$A$37,SMALL('4D'!AL$6:AL$37,COUNTIF(AM$6:AM47,"4D")),0),MATCH(1,OFFSET('4D'!O$6:O$37,SMALL('4D'!AL$6:AL$37,COUNTIF(AM$6:AM47,"4D")),0),0))&amp;" "&amp;VLOOKUP(INDEX(OFFSET('4D'!$A$6:$A$37,SMALL('4D'!AL$6:AL$37,COUNTIF(AM$6:AM47,"4D")),0),MATCH(1,OFFSET('4D'!O$6:O$37,SMALL('4D'!AL$6:AL$37,COUNTIF(AM$6:AM47,"4D")),0),0)),'4D'!$A$6:$B$37,2,0)&amp;" - "&amp;'4D'!$A$1,
IF(AM47="4E",INDEX(OFFSET('4E'!$A$6:$A$37,SMALL('4E'!AL$6:AL$37,COUNTIF(AM$6:AM47,"4E")),0),MATCH(1,OFFSET('4E'!O$6:O$37,SMALL('4E'!AL$6:AL$37,COUNTIF(AM$6:AM47,"4E")),0),0))&amp;" "&amp;VLOOKUP(INDEX(OFFSET('4E'!$A$6:$A$37,SMALL('4E'!AL$6:AL$37,COUNTIF(AM$6:AM47,"4E")),0),MATCH(1,OFFSET('4E'!O$6:O$37,SMALL('4E'!AL$6:AL$37,COUNTIF(AM$6:AM47,"4E")),0),0)),'4E'!$A$6:$B$37,2,0)&amp;" - "&amp;'4E'!$A$1,
IF(AM47="CM2",INDEX(OFFSET('CM2'!$A$6:$A$36,SMALL('CM2'!AL$6:AL$36,COUNTIF(AM$6:AM47,"CM2")),0),MATCH(1,OFFSET('CM2'!O$6:O$36,SMALL('CM2'!AL$6:AL$36,COUNTIF(AM$6:AM47,"CM2")),0),0))&amp;" "&amp;VLOOKUP(INDEX(OFFSET('CM2'!$A$6:$A$36,SMALL('CM2'!AL$6:AL$36,COUNTIF(AM$6:AM47,"CM2")),0),MATCH(1,OFFSET('CM2'!O$6:O$36,SMALL('CM2'!AL$6:AL$36,COUNTIF(AM$6:AM47,"CM2")),0),0)),'CM2'!$A$6:$B$36,2,0)&amp;" - "&amp;'CM2'!$A$1,BG47)))))))))))))))))),"")</f>
        <v/>
      </c>
      <c r="N47" s="30"/>
      <c r="O47" s="34" t="str">
        <f ca="1">IFERROR(IF(AO47="","",IF(AO47="6A",INDEX(OFFSET('6A'!$A$6:$A$39,SMALL('6A'!AN$6:AN$39,COUNTIF(AO$6:AO47,"6A")),0),MATCH(1,OFFSET('6A'!Q$6:Q$39,SMALL('6A'!AN$6:AN$39,COUNTIF(AO$6:AO47,"6A")),0),0))&amp;" "&amp;VLOOKUP(INDEX(OFFSET('6A'!$A$6:$A$39,SMALL('6A'!AN$6:AN$39,COUNTIF(AO$6:AO47,"6A")),0),MATCH(1,OFFSET('6A'!Q$6:Q$39,SMALL('6A'!AN$6:AN$39,COUNTIF(AO$6:AO47,"6A")),0),0)),'6A'!$A$6:$B$39,2,0)&amp;" - "&amp;'6A'!$A$1,
IF(AO47="6B",INDEX(OFFSET('6B'!$A$6:$A$39,SMALL('6B'!AN$6:AN$39,COUNTIF(AO$6:AO47,"6B")),0),MATCH(1,OFFSET('6B'!Q$6:Q$39,SMALL('6B'!AN$6:AN$39,COUNTIF(AO$6:AO47,"6B")),0),0))&amp;" "&amp;VLOOKUP(INDEX(OFFSET('6B'!$A$6:$A$39,SMALL('6B'!AN$6:AN$39,COUNTIF(AO$6:AO47,"6B")),0),MATCH(1,OFFSET('6B'!Q$6:Q$39,SMALL('6B'!AN$6:AN$39,COUNTIF(AO$6:AO47,"6B")),0),0)),'6B'!$A$6:$B$39,2,0)&amp;" - "&amp;'6B'!$A$1,
IF(AO47="6C",INDEX(OFFSET('6C'!$A$6:$A$41,SMALL('6C'!AN$6:AN$41,COUNTIF(AO$6:AO47,"6C")),0),MATCH(1,OFFSET('6C'!Q$6:Q$41,SMALL('6C'!AN$6:AN$41,COUNTIF(AO$6:AO47,"6C")),0),0))&amp;" "&amp;VLOOKUP(INDEX(OFFSET('6C'!$A$6:$A$41,SMALL('6C'!AN$6:AN$41,COUNTIF(AO$6:AO47,"6C")),0),MATCH(1,OFFSET('6C'!Q$6:Q$41,SMALL('6C'!AN$6:AN$41,COUNTIF(AO$6:AO47,"6C")),0),0)),'6C'!$A$6:$B$41,2,0)&amp;" - "&amp;'6C'!$A$1,
IF(AO47="6D",INDEX(OFFSET('6D'!$A$6:$A$42,SMALL('6D'!AN$6:AN$42,COUNTIF(AO$6:AO47,"6D")),0),MATCH(1,OFFSET('6D'!Q$6:Q$42,SMALL('6D'!AN$6:AN$42,COUNTIF(AO$6:AO47,"6D")),0),0))&amp;" "&amp;VLOOKUP(INDEX(OFFSET('6D'!$A$6:$A$42,SMALL('6D'!AN$6:AN$42,COUNTIF(AO$6:AO47,"6D")),0),MATCH(1,OFFSET('6D'!Q$6:Q$42,SMALL('6D'!AN$6:AN$42,COUNTIF(AO$6:AO47,"6D")),0),0)),'6D'!$A$6:$B$42,2,0)&amp;" - "&amp;'6D'!$A$1,
IF(AO47="6E",INDEX(OFFSET('6E'!$A$6:$A$40,SMALL('6E'!AN$6:AN$40,COUNTIF(AO$6:AO47,"6E")),0),MATCH(1,OFFSET('6E'!Q$6:Q$40,SMALL('6E'!AN$6:AN$40,COUNTIF(AO$6:AO47,"6E")),0),0))&amp;" "&amp;VLOOKUP(INDEX(OFFSET('6E'!$A$6:$A$40,SMALL('6E'!AN$6:AN$40,COUNTIF(AO$6:AO47,"6E")),0),MATCH(1,OFFSET('6E'!Q$6:Q$40,SMALL('6E'!AN$6:AN$40,COUNTIF(AO$6:AO47,"6E")),0),0)),'6E'!$A$6:$B$40,2,0)&amp;" - "&amp;'6E'!$A$1,
IF(AO47="5A",INDEX(OFFSET('5A'!$A$6:$A$41,SMALL('5A'!AN$6:AN$41,COUNTIF(AO$6:AO47,"5A")),0),MATCH(1,OFFSET('5A'!Q$6:Q$41,SMALL('5A'!AN$6:AN$41,COUNTIF(AO$6:AO47,"5A")),0),0))&amp;" "&amp;VLOOKUP(INDEX(OFFSET('5A'!$A$6:$A$41,SMALL('5A'!AN$6:AN$41,COUNTIF(AO$6:AO47,"5A")),0),MATCH(1,OFFSET('5A'!Q$6:Q$41,SMALL('5A'!AN$6:AN$41,COUNTIF(AO$6:AO47,"5A")),0),0)),'5A'!$A$6:$B$41,2,0)&amp;" - "&amp;'5A'!$A$1,
IF(AO47="5B",INDEX(OFFSET('5B'!$A$6:$A$39,SMALL('5B'!AN$6:AN$39,COUNTIF(AO$6:AO47,"5B")),0),MATCH(1,OFFSET('5B'!Q$6:Q$39,SMALL('5B'!AN$6:AN$39,COUNTIF(AO$6:AO47,"5B")),0),0))&amp;" "&amp;VLOOKUP(INDEX(OFFSET('5B'!$A$6:$A$39,SMALL('5B'!AN$6:AN$39,COUNTIF(AO$6:AO47,"5B")),0),MATCH(1,OFFSET('5B'!Q$6:Q$39,SMALL('5B'!AN$6:AN$39,COUNTIF(AO$6:AO47,"5B")),0),0)),'5B'!$A$6:$B$39,2,0)&amp;" - "&amp;'5B'!$A$1,
IF(AO47="5C",INDEX(OFFSET('5C'!$A$6:$A$39,SMALL('5C'!AN$6:AN$39,COUNTIF(AO$6:AO47,"5C")),0),MATCH(1,OFFSET('5C'!Q$6:Q$39,SMALL('5C'!AN$6:AN$39,COUNTIF(AO$6:AO47,"5C")),0),0))&amp;" "&amp;VLOOKUP(INDEX(OFFSET('5C'!$A$6:$A$39,SMALL('5C'!AN$6:AN$39,COUNTIF(AO$6:AO47,"5C")),0),MATCH(1,OFFSET('5C'!Q$6:Q$39,SMALL('5C'!AN$6:AN$39,COUNTIF(AO$6:AO47,"5C")),0),0)),'5C'!$A$6:$B$39,2,0)&amp;" - "&amp;'5C'!$A$1,
IF(AO47="5D",INDEX(OFFSET('5D'!$A$6:$A$41,SMALL('5D'!AN$6:AN$41,COUNTIF(AO$6:AO47,"5D")),0),MATCH(1,OFFSET('5D'!Q$6:Q$41,SMALL('5D'!AN$6:AN$41,COUNTIF(AO$6:AO47,"5D")),0),0))&amp;" "&amp;VLOOKUP(INDEX(OFFSET('5D'!$A$6:$A$41,SMALL('5D'!AN$6:AN$41,COUNTIF(AO$6:AO47,"5D")),0),MATCH(1,OFFSET('5D'!Q$6:Q$41,SMALL('5D'!AN$6:AN$41,COUNTIF(AO$6:AO47,"5D")),0),0)),'5D'!$A$6:$B$41,2,0)&amp;" - "&amp;'5D'!$A$1,
IF(AO47="5E",INDEX(OFFSET('5E'!$A$6:$A$40,SMALL('5E'!AN$6:AN$40,COUNTIF(AO$6:AO47,"5E")),0),MATCH(1,OFFSET('5E'!Q$6:Q$40,SMALL('5E'!AN$6:AN$40,COUNTIF(AO$6:AO47,"5E")),0),0))&amp;" "&amp;VLOOKUP(INDEX(OFFSET('5E'!$A$6:$A$40,SMALL('5E'!AN$6:AN$40,COUNTIF(AO$6:AO47,"5E")),0),MATCH(1,OFFSET('5E'!Q$6:Q$40,SMALL('5E'!AN$6:AN$40,COUNTIF(AO$6:AO47,"5E")),0),0)),'5E'!$A$6:$B$40,2,0)&amp;" - "&amp;'5E'!$A$1,
IF(AO47="5F",INDEX(OFFSET('5F'!$A$6:$A$40,SMALL('5F'!AN$6:AN$40,COUNTIF(AO$6:AO47,"5F")),0),MATCH(1,OFFSET('5F'!Q$6:Q$40,SMALL('5F'!AN$6:AN$40,COUNTIF(AO$6:AO47,"5F")),0),0))&amp;" "&amp;VLOOKUP(INDEX(OFFSET('5F'!$A$6:$A$40,SMALL('5F'!AN$6:AN$40,COUNTIF(AO$6:AO47,"5F")),0),MATCH(1,OFFSET('5F'!Q$6:Q$40,SMALL('5F'!AN$6:AN$40,COUNTIF(AO$6:AO47,"5F")),0),0)),'5F'!$A$6:$B$40,2,0)&amp;" - "&amp;'5F'!$A$1,
IF(AO47="4A",INDEX(OFFSET('4A'!$A$6:$A$38,SMALL('4A'!AN$6:AN$38,COUNTIF(AO$6:AO47,"4A")),0),MATCH(1,OFFSET('4A'!Q$6:Q$38,SMALL('4A'!AN$6:AN$38,COUNTIF(AO$6:AO47,"4A")),0),0))&amp;" "&amp;VLOOKUP(INDEX(OFFSET('4A'!$A$6:$A$38,SMALL('4A'!AN$6:AN$38,COUNTIF(AO$6:AO47,"4A")),0),MATCH(1,OFFSET('4A'!Q$6:Q$38,SMALL('4A'!AN$6:AN$38,COUNTIF(AO$6:AO47,"4A")),0),0)),'4A'!$A$6:$B$38,2,0)&amp;" - "&amp;'4A'!$A$1,
IF(AO47="4B",INDEX(OFFSET('4B'!$A$6:$A$37,SMALL('4B'!AN$6:AN$37,COUNTIF(AO$6:AO47,"4B")),0),MATCH(1,OFFSET('4B'!Q$6:Q$37,SMALL('4B'!AN$6:AN$37,COUNTIF(AO$6:AO47,"4B")),0),0))&amp;" "&amp;VLOOKUP(INDEX(OFFSET('4B'!$A$6:$A$37,SMALL('4B'!AN$6:AN$37,COUNTIF(AO$6:AO47,"4B")),0),MATCH(1,OFFSET('4B'!Q$6:Q$37,SMALL('4B'!AN$6:AN$37,COUNTIF(AO$6:AO47,"4B")),0),0)),'4B'!$A$6:$B$37,2,0)&amp;" - "&amp;'4B'!$A$1,
IF(AO47="4C",INDEX(OFFSET('4C'!$A$6:$A$38,SMALL('4C'!AN$6:AN$38,COUNTIF(AO$6:AO47,"4C")),0),MATCH(1,OFFSET('4C'!Q$6:Q$38,SMALL('4C'!AN$6:AN$38,COUNTIF(AO$6:AO47,"4C")),0),0))&amp;" "&amp;VLOOKUP(INDEX(OFFSET('4C'!$A$6:$A$38,SMALL('4C'!AN$6:AN$38,COUNTIF(AO$6:AO47,"4C")),0),MATCH(1,OFFSET('4C'!Q$6:Q$38,SMALL('4C'!AN$6:AN$38,COUNTIF(AO$6:AO47,"4C")),0),0)),'4C'!$A$6:$B$38,2,0)&amp;" - "&amp;'4C'!$A$1,
IF(AO47="4D",INDEX(OFFSET('4D'!$A$6:$A$37,SMALL('4D'!AN$6:AN$37,COUNTIF(AO$6:AO47,"4D")),0),MATCH(1,OFFSET('4D'!Q$6:Q$37,SMALL('4D'!AN$6:AN$37,COUNTIF(AO$6:AO47,"4D")),0),0))&amp;" "&amp;VLOOKUP(INDEX(OFFSET('4D'!$A$6:$A$37,SMALL('4D'!AN$6:AN$37,COUNTIF(AO$6:AO47,"4D")),0),MATCH(1,OFFSET('4D'!Q$6:Q$37,SMALL('4D'!AN$6:AN$37,COUNTIF(AO$6:AO47,"4D")),0),0)),'4D'!$A$6:$B$37,2,0)&amp;" - "&amp;'4D'!$A$1,
IF(AO47="4E",INDEX(OFFSET('4E'!$A$6:$A$37,SMALL('4E'!AN$6:AN$37,COUNTIF(AO$6:AO47,"4E")),0),MATCH(1,OFFSET('4E'!Q$6:Q$37,SMALL('4E'!AN$6:AN$37,COUNTIF(AO$6:AO47,"4E")),0),0))&amp;" "&amp;VLOOKUP(INDEX(OFFSET('4E'!$A$6:$A$37,SMALL('4E'!AN$6:AN$37,COUNTIF(AO$6:AO47,"4E")),0),MATCH(1,OFFSET('4E'!Q$6:Q$37,SMALL('4E'!AN$6:AN$37,COUNTIF(AO$6:AO47,"4E")),0),0)),'4E'!$A$6:$B$37,2,0)&amp;" - "&amp;'4E'!$A$1,
IF(AO47="CM2",INDEX(OFFSET('CM2'!$A$6:$A$36,SMALL('CM2'!AN$6:AN$36,COUNTIF(AO$6:AO47,"CM2")),0),MATCH(1,OFFSET('CM2'!Q$6:Q$36,SMALL('CM2'!AN$6:AN$36,COUNTIF(AO$6:AO47,"CM2")),0),0))&amp;" "&amp;VLOOKUP(INDEX(OFFSET('CM2'!$A$6:$A$36,SMALL('CM2'!AN$6:AN$36,COUNTIF(AO$6:AO47,"CM2")),0),MATCH(1,OFFSET('CM2'!Q$6:Q$36,SMALL('CM2'!AN$6:AN$36,COUNTIF(AO$6:AO47,"CM2")),0),0)),'CM2'!$A$6:$B$36,2,0)&amp;" - "&amp;'CM2'!$A$1,BI47)))))))))))))))))),"")</f>
        <v/>
      </c>
      <c r="P47" s="56" t="str">
        <f ca="1">IFERROR(IF(AP47="","",IF(AP47="6A",INDEX(OFFSET('6A'!$A$6:$A$39,SMALL('6A'!AO$6:AO$39,COUNTIF(AP$6:AP47,"6A")),0),MATCH(1,OFFSET('6A'!R$6:R$39,SMALL('6A'!AO$6:AO$39,COUNTIF(AP$6:AP47,"6A")),0),0))&amp;" "&amp;VLOOKUP(INDEX(OFFSET('6A'!$A$6:$A$39,SMALL('6A'!AO$6:AO$39,COUNTIF(AP$6:AP47,"6A")),0),MATCH(1,OFFSET('6A'!R$6:R$39,SMALL('6A'!AO$6:AO$39,COUNTIF(AP$6:AP47,"6A")),0),0)),'6A'!$A$6:$B$39,2,0)&amp;" - "&amp;'6A'!$A$1,
IF(AP47="6B",INDEX(OFFSET('6B'!$A$6:$A$39,SMALL('6B'!AO$6:AO$39,COUNTIF(AP$6:AP47,"6B")),0),MATCH(1,OFFSET('6B'!R$6:R$39,SMALL('6B'!AO$6:AO$39,COUNTIF(AP$6:AP47,"6B")),0),0))&amp;" "&amp;VLOOKUP(INDEX(OFFSET('6B'!$A$6:$A$39,SMALL('6B'!AO$6:AO$39,COUNTIF(AP$6:AP47,"6B")),0),MATCH(1,OFFSET('6B'!R$6:R$39,SMALL('6B'!AO$6:AO$39,COUNTIF(AP$6:AP47,"6B")),0),0)),'6B'!$A$6:$B$39,2,0)&amp;" - "&amp;'6B'!$A$1,
IF(AP47="6C",INDEX(OFFSET('6C'!$A$6:$A$41,SMALL('6C'!AO$6:AO$41,COUNTIF(AP$6:AP47,"6C")),0),MATCH(1,OFFSET('6C'!R$6:R$41,SMALL('6C'!AO$6:AO$41,COUNTIF(AP$6:AP47,"6C")),0),0))&amp;" "&amp;VLOOKUP(INDEX(OFFSET('6C'!$A$6:$A$41,SMALL('6C'!AO$6:AO$41,COUNTIF(AP$6:AP47,"6C")),0),MATCH(1,OFFSET('6C'!R$6:R$41,SMALL('6C'!AO$6:AO$41,COUNTIF(AP$6:AP47,"6C")),0),0)),'6C'!$A$6:$B$41,2,0)&amp;" - "&amp;'6C'!$A$1,
IF(AP47="6D",INDEX(OFFSET('6D'!$A$6:$A$42,SMALL('6D'!AO$6:AO$42,COUNTIF(AP$6:AP47,"6D")),0),MATCH(1,OFFSET('6D'!R$6:R$42,SMALL('6D'!AO$6:AO$42,COUNTIF(AP$6:AP47,"6D")),0),0))&amp;" "&amp;VLOOKUP(INDEX(OFFSET('6D'!$A$6:$A$42,SMALL('6D'!AO$6:AO$42,COUNTIF(AP$6:AP47,"6D")),0),MATCH(1,OFFSET('6D'!R$6:R$42,SMALL('6D'!AO$6:AO$42,COUNTIF(AP$6:AP47,"6D")),0),0)),'6D'!$A$6:$B$42,2,0)&amp;" - "&amp;'6D'!$A$1,
IF(AP47="6E",INDEX(OFFSET('6E'!$A$6:$A$40,SMALL('6E'!AO$6:AO$40,COUNTIF(AP$6:AP47,"6E")),0),MATCH(1,OFFSET('6E'!R$6:R$40,SMALL('6E'!AO$6:AO$40,COUNTIF(AP$6:AP47,"6E")),0),0))&amp;" "&amp;VLOOKUP(INDEX(OFFSET('6E'!$A$6:$A$40,SMALL('6E'!AO$6:AO$40,COUNTIF(AP$6:AP47,"6E")),0),MATCH(1,OFFSET('6E'!R$6:R$40,SMALL('6E'!AO$6:AO$40,COUNTIF(AP$6:AP47,"6E")),0),0)),'6E'!$A$6:$B$40,2,0)&amp;" - "&amp;'6E'!$A$1,
IF(AP47="5A",INDEX(OFFSET('5A'!$A$6:$A$41,SMALL('5A'!AO$6:AO$41,COUNTIF(AP$6:AP47,"5A")),0),MATCH(1,OFFSET('5A'!R$6:R$41,SMALL('5A'!AO$6:AO$41,COUNTIF(AP$6:AP47,"5A")),0),0))&amp;" "&amp;VLOOKUP(INDEX(OFFSET('5A'!$A$6:$A$41,SMALL('5A'!AO$6:AO$41,COUNTIF(AP$6:AP47,"5A")),0),MATCH(1,OFFSET('5A'!R$6:R$41,SMALL('5A'!AO$6:AO$41,COUNTIF(AP$6:AP47,"5A")),0),0)),'5A'!$A$6:$B$41,2,0)&amp;" - "&amp;'5A'!$A$1,
IF(AP47="5B",INDEX(OFFSET('5B'!$A$6:$A$39,SMALL('5B'!AO$6:AO$39,COUNTIF(AP$6:AP47,"5B")),0),MATCH(1,OFFSET('5B'!R$6:R$39,SMALL('5B'!AO$6:AO$39,COUNTIF(AP$6:AP47,"5B")),0),0))&amp;" "&amp;VLOOKUP(INDEX(OFFSET('5B'!$A$6:$A$39,SMALL('5B'!AO$6:AO$39,COUNTIF(AP$6:AP47,"5B")),0),MATCH(1,OFFSET('5B'!R$6:R$39,SMALL('5B'!AO$6:AO$39,COUNTIF(AP$6:AP47,"5B")),0),0)),'5B'!$A$6:$B$39,2,0)&amp;" - "&amp;'5B'!$A$1,
IF(AP47="5C",INDEX(OFFSET('5C'!$A$6:$A$39,SMALL('5C'!AO$6:AO$39,COUNTIF(AP$6:AP47,"5C")),0),MATCH(1,OFFSET('5C'!R$6:R$39,SMALL('5C'!AO$6:AO$39,COUNTIF(AP$6:AP47,"5C")),0),0))&amp;" "&amp;VLOOKUP(INDEX(OFFSET('5C'!$A$6:$A$39,SMALL('5C'!AO$6:AO$39,COUNTIF(AP$6:AP47,"5C")),0),MATCH(1,OFFSET('5C'!R$6:R$39,SMALL('5C'!AO$6:AO$39,COUNTIF(AP$6:AP47,"5C")),0),0)),'5C'!$A$6:$B$39,2,0)&amp;" - "&amp;'5C'!$A$1,
IF(AP47="5D",INDEX(OFFSET('5D'!$A$6:$A$41,SMALL('5D'!AO$6:AO$41,COUNTIF(AP$6:AP47,"5D")),0),MATCH(1,OFFSET('5D'!R$6:R$41,SMALL('5D'!AO$6:AO$41,COUNTIF(AP$6:AP47,"5D")),0),0))&amp;" "&amp;VLOOKUP(INDEX(OFFSET('5D'!$A$6:$A$41,SMALL('5D'!AO$6:AO$41,COUNTIF(AP$6:AP47,"5D")),0),MATCH(1,OFFSET('5D'!R$6:R$41,SMALL('5D'!AO$6:AO$41,COUNTIF(AP$6:AP47,"5D")),0),0)),'5D'!$A$6:$B$41,2,0)&amp;" - "&amp;'5D'!$A$1,
IF(AP47="5E",INDEX(OFFSET('5E'!$A$6:$A$40,SMALL('5E'!AO$6:AO$40,COUNTIF(AP$6:AP47,"5E")),0),MATCH(1,OFFSET('5E'!R$6:R$40,SMALL('5E'!AO$6:AO$40,COUNTIF(AP$6:AP47,"5E")),0),0))&amp;" "&amp;VLOOKUP(INDEX(OFFSET('5E'!$A$6:$A$40,SMALL('5E'!AO$6:AO$40,COUNTIF(AP$6:AP47,"5E")),0),MATCH(1,OFFSET('5E'!R$6:R$40,SMALL('5E'!AO$6:AO$40,COUNTIF(AP$6:AP47,"5E")),0),0)),'5E'!$A$6:$B$40,2,0)&amp;" - "&amp;'5E'!$A$1,
IF(AP47="5F",INDEX(OFFSET('5F'!$A$6:$A$40,SMALL('5F'!AO$6:AO$40,COUNTIF(AP$6:AP47,"5F")),0),MATCH(1,OFFSET('5F'!R$6:R$40,SMALL('5F'!AO$6:AO$40,COUNTIF(AP$6:AP47,"5F")),0),0))&amp;" "&amp;VLOOKUP(INDEX(OFFSET('5F'!$A$6:$A$40,SMALL('5F'!AO$6:AO$40,COUNTIF(AP$6:AP47,"5F")),0),MATCH(1,OFFSET('5F'!R$6:R$40,SMALL('5F'!AO$6:AO$40,COUNTIF(AP$6:AP47,"5F")),0),0)),'5F'!$A$6:$B$40,2,0)&amp;" - "&amp;'5F'!$A$1,
IF(AP47="4A",INDEX(OFFSET('4A'!$A$6:$A$38,SMALL('4A'!AO$6:AO$38,COUNTIF(AP$6:AP47,"4A")),0),MATCH(1,OFFSET('4A'!R$6:R$38,SMALL('4A'!AO$6:AO$38,COUNTIF(AP$6:AP47,"4A")),0),0))&amp;" "&amp;VLOOKUP(INDEX(OFFSET('4A'!$A$6:$A$38,SMALL('4A'!AO$6:AO$38,COUNTIF(AP$6:AP47,"4A")),0),MATCH(1,OFFSET('4A'!R$6:R$38,SMALL('4A'!AO$6:AO$38,COUNTIF(AP$6:AP47,"4A")),0),0)),'4A'!$A$6:$B$38,2,0)&amp;" - "&amp;'4A'!$A$1,
IF(AP47="4B",INDEX(OFFSET('4B'!$A$6:$A$37,SMALL('4B'!AO$6:AO$37,COUNTIF(AP$6:AP47,"4B")),0),MATCH(1,OFFSET('4B'!R$6:R$37,SMALL('4B'!AO$6:AO$37,COUNTIF(AP$6:AP47,"4B")),0),0))&amp;" "&amp;VLOOKUP(INDEX(OFFSET('4B'!$A$6:$A$37,SMALL('4B'!AO$6:AO$37,COUNTIF(AP$6:AP47,"4B")),0),MATCH(1,OFFSET('4B'!R$6:R$37,SMALL('4B'!AO$6:AO$37,COUNTIF(AP$6:AP47,"4B")),0),0)),'4B'!$A$6:$B$37,2,0)&amp;" - "&amp;'4B'!$A$1,
IF(AP47="4C",INDEX(OFFSET('4C'!$A$6:$A$38,SMALL('4C'!AO$6:AO$38,COUNTIF(AP$6:AP47,"4C")),0),MATCH(1,OFFSET('4C'!R$6:R$38,SMALL('4C'!AO$6:AO$38,COUNTIF(AP$6:AP47,"4C")),0),0))&amp;" "&amp;VLOOKUP(INDEX(OFFSET('4C'!$A$6:$A$38,SMALL('4C'!AO$6:AO$38,COUNTIF(AP$6:AP47,"4C")),0),MATCH(1,OFFSET('4C'!R$6:R$38,SMALL('4C'!AO$6:AO$38,COUNTIF(AP$6:AP47,"4C")),0),0)),'4C'!$A$6:$B$38,2,0)&amp;" - "&amp;'4C'!$A$1,
IF(AP47="4D",INDEX(OFFSET('4D'!$A$6:$A$37,SMALL('4D'!AO$6:AO$37,COUNTIF(AP$6:AP47,"4D")),0),MATCH(1,OFFSET('4D'!R$6:R$37,SMALL('4D'!AO$6:AO$37,COUNTIF(AP$6:AP47,"4D")),0),0))&amp;" "&amp;VLOOKUP(INDEX(OFFSET('4D'!$A$6:$A$37,SMALL('4D'!AO$6:AO$37,COUNTIF(AP$6:AP47,"4D")),0),MATCH(1,OFFSET('4D'!R$6:R$37,SMALL('4D'!AO$6:AO$37,COUNTIF(AP$6:AP47,"4D")),0),0)),'4D'!$A$6:$B$37,2,0)&amp;" - "&amp;'4D'!$A$1,
IF(AP47="4E",INDEX(OFFSET('4E'!$A$6:$A$37,SMALL('4E'!AO$6:AO$37,COUNTIF(AP$6:AP47,"4E")),0),MATCH(1,OFFSET('4E'!R$6:R$37,SMALL('4E'!AO$6:AO$37,COUNTIF(AP$6:AP47,"4E")),0),0))&amp;" "&amp;VLOOKUP(INDEX(OFFSET('4E'!$A$6:$A$37,SMALL('4E'!AO$6:AO$37,COUNTIF(AP$6:AP47,"4E")),0),MATCH(1,OFFSET('4E'!R$6:R$37,SMALL('4E'!AO$6:AO$37,COUNTIF(AP$6:AP47,"4E")),0),0)),'4E'!$A$6:$B$37,2,0)&amp;" - "&amp;'4E'!$A$1,
IF(AP47="CM2",INDEX(OFFSET('CM2'!$A$6:$A$36,SMALL('CM2'!AO$6:AO$36,COUNTIF(AP$6:AP47,"CM2")),0),MATCH(1,OFFSET('CM2'!R$6:R$36,SMALL('CM2'!AO$6:AO$36,COUNTIF(AP$6:AP47,"CM2")),0),0))&amp;" "&amp;VLOOKUP(INDEX(OFFSET('CM2'!$A$6:$A$36,SMALL('CM2'!AO$6:AO$36,COUNTIF(AP$6:AP47,"CM2")),0),MATCH(1,OFFSET('CM2'!R$6:R$36,SMALL('CM2'!AO$6:AO$36,COUNTIF(AP$6:AP47,"CM2")),0),0)),'CM2'!$A$6:$B$36,2,0)&amp;" - "&amp;'CM2'!$A$1,BJ47)))))))))))))))))),"")</f>
        <v/>
      </c>
      <c r="Q47" s="65" t="str">
        <f ca="1">IFERROR(IF(AQ47="","",IF(AQ47="6A",INDEX(OFFSET('6A'!$A$6:$A$39,SMALL('6A'!AP$6:AP$39,COUNTIF(AQ$6:AQ47,"6A")),0),MATCH(1,OFFSET('6A'!S$6:S$39,SMALL('6A'!AP$6:AP$39,COUNTIF(AQ$6:AQ47,"6A")),0),0))&amp;" "&amp;VLOOKUP(INDEX(OFFSET('6A'!$A$6:$A$39,SMALL('6A'!AP$6:AP$39,COUNTIF(AQ$6:AQ47,"6A")),0),MATCH(1,OFFSET('6A'!S$6:S$39,SMALL('6A'!AP$6:AP$39,COUNTIF(AQ$6:AQ47,"6A")),0),0)),'6A'!$A$6:$B$39,2,0)&amp;" - "&amp;'6A'!$A$1,
IF(AQ47="6B",INDEX(OFFSET('6B'!$A$6:$A$39,SMALL('6B'!AP$6:AP$39,COUNTIF(AQ$6:AQ47,"6B")),0),MATCH(1,OFFSET('6B'!S$6:S$39,SMALL('6B'!AP$6:AP$39,COUNTIF(AQ$6:AQ47,"6B")),0),0))&amp;" "&amp;VLOOKUP(INDEX(OFFSET('6B'!$A$6:$A$39,SMALL('6B'!AP$6:AP$39,COUNTIF(AQ$6:AQ47,"6B")),0),MATCH(1,OFFSET('6B'!S$6:S$39,SMALL('6B'!AP$6:AP$39,COUNTIF(AQ$6:AQ47,"6B")),0),0)),'6B'!$A$6:$B$39,2,0)&amp;" - "&amp;'6B'!$A$1,
IF(AQ47="6C",INDEX(OFFSET('6C'!$A$6:$A$41,SMALL('6C'!AP$6:AP$41,COUNTIF(AQ$6:AQ47,"6C")),0),MATCH(1,OFFSET('6C'!S$6:S$41,SMALL('6C'!AP$6:AP$41,COUNTIF(AQ$6:AQ47,"6C")),0),0))&amp;" "&amp;VLOOKUP(INDEX(OFFSET('6C'!$A$6:$A$41,SMALL('6C'!AP$6:AP$41,COUNTIF(AQ$6:AQ47,"6C")),0),MATCH(1,OFFSET('6C'!S$6:S$41,SMALL('6C'!AP$6:AP$41,COUNTIF(AQ$6:AQ47,"6C")),0),0)),'6C'!$A$6:$B$41,2,0)&amp;" - "&amp;'6C'!$A$1,
IF(AQ47="6D",INDEX(OFFSET('6D'!$A$6:$A$42,SMALL('6D'!AP$6:AP$42,COUNTIF(AQ$6:AQ47,"6D")),0),MATCH(1,OFFSET('6D'!S$6:S$42,SMALL('6D'!AP$6:AP$42,COUNTIF(AQ$6:AQ47,"6D")),0),0))&amp;" "&amp;VLOOKUP(INDEX(OFFSET('6D'!$A$6:$A$42,SMALL('6D'!AP$6:AP$42,COUNTIF(AQ$6:AQ47,"6D")),0),MATCH(1,OFFSET('6D'!S$6:S$42,SMALL('6D'!AP$6:AP$42,COUNTIF(AQ$6:AQ47,"6D")),0),0)),'6D'!$A$6:$B$42,2,0)&amp;" - "&amp;'6D'!$A$1,
IF(AQ47="6E",INDEX(OFFSET('6E'!$A$6:$A$40,SMALL('6E'!AP$6:AP$40,COUNTIF(AQ$6:AQ47,"6E")),0),MATCH(1,OFFSET('6E'!S$6:S$40,SMALL('6E'!AP$6:AP$40,COUNTIF(AQ$6:AQ47,"6E")),0),0))&amp;" "&amp;VLOOKUP(INDEX(OFFSET('6E'!$A$6:$A$40,SMALL('6E'!AP$6:AP$40,COUNTIF(AQ$6:AQ47,"6E")),0),MATCH(1,OFFSET('6E'!S$6:S$40,SMALL('6E'!AP$6:AP$40,COUNTIF(AQ$6:AQ47,"6E")),0),0)),'6E'!$A$6:$B$40,2,0)&amp;" - "&amp;'6E'!$A$1,
IF(AQ47="5A",INDEX(OFFSET('5A'!$A$6:$A$41,SMALL('5A'!AP$6:AP$41,COUNTIF(AQ$6:AQ47,"5A")),0),MATCH(1,OFFSET('5A'!S$6:S$41,SMALL('5A'!AP$6:AP$41,COUNTIF(AQ$6:AQ47,"5A")),0),0))&amp;" "&amp;VLOOKUP(INDEX(OFFSET('5A'!$A$6:$A$41,SMALL('5A'!AP$6:AP$41,COUNTIF(AQ$6:AQ47,"5A")),0),MATCH(1,OFFSET('5A'!S$6:S$41,SMALL('5A'!AP$6:AP$41,COUNTIF(AQ$6:AQ47,"5A")),0),0)),'5A'!$A$6:$B$41,2,0)&amp;" - "&amp;'5A'!$A$1,
IF(AQ47="5B",INDEX(OFFSET('5B'!$A$6:$A$39,SMALL('5B'!AP$6:AP$39,COUNTIF(AQ$6:AQ47,"5B")),0),MATCH(1,OFFSET('5B'!S$6:S$39,SMALL('5B'!AP$6:AP$39,COUNTIF(AQ$6:AQ47,"5B")),0),0))&amp;" "&amp;VLOOKUP(INDEX(OFFSET('5B'!$A$6:$A$39,SMALL('5B'!AP$6:AP$39,COUNTIF(AQ$6:AQ47,"5B")),0),MATCH(1,OFFSET('5B'!S$6:S$39,SMALL('5B'!AP$6:AP$39,COUNTIF(AQ$6:AQ47,"5B")),0),0)),'5B'!$A$6:$B$39,2,0)&amp;" - "&amp;'5B'!$A$1,
IF(AQ47="5C",INDEX(OFFSET('5C'!$A$6:$A$39,SMALL('5C'!AP$6:AP$39,COUNTIF(AQ$6:AQ47,"5C")),0),MATCH(1,OFFSET('5C'!S$6:S$39,SMALL('5C'!AP$6:AP$39,COUNTIF(AQ$6:AQ47,"5C")),0),0))&amp;" "&amp;VLOOKUP(INDEX(OFFSET('5C'!$A$6:$A$39,SMALL('5C'!AP$6:AP$39,COUNTIF(AQ$6:AQ47,"5C")),0),MATCH(1,OFFSET('5C'!S$6:S$39,SMALL('5C'!AP$6:AP$39,COUNTIF(AQ$6:AQ47,"5C")),0),0)),'5C'!$A$6:$B$39,2,0)&amp;" - "&amp;'5C'!$A$1,
IF(AQ47="5D",INDEX(OFFSET('5D'!$A$6:$A$41,SMALL('5D'!AP$6:AP$41,COUNTIF(AQ$6:AQ47,"5D")),0),MATCH(1,OFFSET('5D'!S$6:S$41,SMALL('5D'!AP$6:AP$41,COUNTIF(AQ$6:AQ47,"5D")),0),0))&amp;" "&amp;VLOOKUP(INDEX(OFFSET('5D'!$A$6:$A$41,SMALL('5D'!AP$6:AP$41,COUNTIF(AQ$6:AQ47,"5D")),0),MATCH(1,OFFSET('5D'!S$6:S$41,SMALL('5D'!AP$6:AP$41,COUNTIF(AQ$6:AQ47,"5D")),0),0)),'5D'!$A$6:$B$41,2,0)&amp;" - "&amp;'5D'!$A$1,
IF(AQ47="5E",INDEX(OFFSET('5E'!$A$6:$A$40,SMALL('5E'!AP$6:AP$40,COUNTIF(AQ$6:AQ47,"5E")),0),MATCH(1,OFFSET('5E'!S$6:S$40,SMALL('5E'!AP$6:AP$40,COUNTIF(AQ$6:AQ47,"5E")),0),0))&amp;" "&amp;VLOOKUP(INDEX(OFFSET('5E'!$A$6:$A$40,SMALL('5E'!AP$6:AP$40,COUNTIF(AQ$6:AQ47,"5E")),0),MATCH(1,OFFSET('5E'!S$6:S$40,SMALL('5E'!AP$6:AP$40,COUNTIF(AQ$6:AQ47,"5E")),0),0)),'5E'!$A$6:$B$40,2,0)&amp;" - "&amp;'5E'!$A$1,
IF(AQ47="5F",INDEX(OFFSET('5F'!$A$6:$A$40,SMALL('5F'!AP$6:AP$40,COUNTIF(AQ$6:AQ47,"5F")),0),MATCH(1,OFFSET('5F'!S$6:S$40,SMALL('5F'!AP$6:AP$40,COUNTIF(AQ$6:AQ47,"5F")),0),0))&amp;" "&amp;VLOOKUP(INDEX(OFFSET('5F'!$A$6:$A$40,SMALL('5F'!AP$6:AP$40,COUNTIF(AQ$6:AQ47,"5F")),0),MATCH(1,OFFSET('5F'!S$6:S$40,SMALL('5F'!AP$6:AP$40,COUNTIF(AQ$6:AQ47,"5F")),0),0)),'5F'!$A$6:$B$40,2,0)&amp;" - "&amp;'5F'!$A$1,
IF(AQ47="4A",INDEX(OFFSET('4A'!$A$6:$A$38,SMALL('4A'!AP$6:AP$38,COUNTIF(AQ$6:AQ47,"4A")),0),MATCH(1,OFFSET('4A'!S$6:S$38,SMALL('4A'!AP$6:AP$38,COUNTIF(AQ$6:AQ47,"4A")),0),0))&amp;" "&amp;VLOOKUP(INDEX(OFFSET('4A'!$A$6:$A$38,SMALL('4A'!AP$6:AP$38,COUNTIF(AQ$6:AQ47,"4A")),0),MATCH(1,OFFSET('4A'!S$6:S$38,SMALL('4A'!AP$6:AP$38,COUNTIF(AQ$6:AQ47,"4A")),0),0)),'4A'!$A$6:$B$38,2,0)&amp;" - "&amp;'4A'!$A$1,
IF(AQ47="4B",INDEX(OFFSET('4B'!$A$6:$A$37,SMALL('4B'!AP$6:AP$37,COUNTIF(AQ$6:AQ47,"4B")),0),MATCH(1,OFFSET('4B'!S$6:S$37,SMALL('4B'!AP$6:AP$37,COUNTIF(AQ$6:AQ47,"4B")),0),0))&amp;" "&amp;VLOOKUP(INDEX(OFFSET('4B'!$A$6:$A$37,SMALL('4B'!AP$6:AP$37,COUNTIF(AQ$6:AQ47,"4B")),0),MATCH(1,OFFSET('4B'!S$6:S$37,SMALL('4B'!AP$6:AP$37,COUNTIF(AQ$6:AQ47,"4B")),0),0)),'4B'!$A$6:$B$37,2,0)&amp;" - "&amp;'4B'!$A$1,
IF(AQ47="4C",INDEX(OFFSET('4C'!$A$6:$A$38,SMALL('4C'!AP$6:AP$38,COUNTIF(AQ$6:AQ47,"4C")),0),MATCH(1,OFFSET('4C'!S$6:S$38,SMALL('4C'!AP$6:AP$38,COUNTIF(AQ$6:AQ47,"4C")),0),0))&amp;" "&amp;VLOOKUP(INDEX(OFFSET('4C'!$A$6:$A$38,SMALL('4C'!AP$6:AP$38,COUNTIF(AQ$6:AQ47,"4C")),0),MATCH(1,OFFSET('4C'!S$6:S$38,SMALL('4C'!AP$6:AP$38,COUNTIF(AQ$6:AQ47,"4C")),0),0)),'4C'!$A$6:$B$38,2,0)&amp;" - "&amp;'4C'!$A$1,
IF(AQ47="4D",INDEX(OFFSET('4D'!$A$6:$A$37,SMALL('4D'!AP$6:AP$37,COUNTIF(AQ$6:AQ47,"4D")),0),MATCH(1,OFFSET('4D'!S$6:S$37,SMALL('4D'!AP$6:AP$37,COUNTIF(AQ$6:AQ47,"4D")),0),0))&amp;" "&amp;VLOOKUP(INDEX(OFFSET('4D'!$A$6:$A$37,SMALL('4D'!AP$6:AP$37,COUNTIF(AQ$6:AQ47,"4D")),0),MATCH(1,OFFSET('4D'!S$6:S$37,SMALL('4D'!AP$6:AP$37,COUNTIF(AQ$6:AQ47,"4D")),0),0)),'4D'!$A$6:$B$37,2,0)&amp;" - "&amp;'4D'!$A$1,
IF(AQ47="4E",INDEX(OFFSET('4E'!$A$6:$A$37,SMALL('4E'!AP$6:AP$37,COUNTIF(AQ$6:AQ47,"4E")),0),MATCH(1,OFFSET('4E'!S$6:S$37,SMALL('4E'!AP$6:AP$37,COUNTIF(AQ$6:AQ47,"4E")),0),0))&amp;" "&amp;VLOOKUP(INDEX(OFFSET('4E'!$A$6:$A$37,SMALL('4E'!AP$6:AP$37,COUNTIF(AQ$6:AQ47,"4E")),0),MATCH(1,OFFSET('4E'!S$6:S$37,SMALL('4E'!AP$6:AP$37,COUNTIF(AQ$6:AQ47,"4E")),0),0)),'4E'!$A$6:$B$37,2,0)&amp;" - "&amp;'4E'!$A$1,
IF(AQ47="CM2",INDEX(OFFSET('CM2'!$A$6:$A$36,SMALL('CM2'!AP$6:AP$36,COUNTIF(AQ$6:AQ47,"CM2")),0),MATCH(1,OFFSET('CM2'!S$6:S$36,SMALL('CM2'!AP$6:AP$36,COUNTIF(AQ$6:AQ47,"CM2")),0),0))&amp;" "&amp;VLOOKUP(INDEX(OFFSET('CM2'!$A$6:$A$36,SMALL('CM2'!AP$6:AP$36,COUNTIF(AQ$6:AQ47,"CM2")),0),MATCH(1,OFFSET('CM2'!S$6:S$36,SMALL('CM2'!AP$6:AP$36,COUNTIF(AQ$6:AQ47,"CM2")),0),0)),'CM2'!$A$6:$B$36,2,0)&amp;" - "&amp;'CM2'!$A$1,BK47)))))))))))))))))),"")</f>
        <v/>
      </c>
      <c r="R47" s="39" t="str">
        <f ca="1">IFERROR(IF(AR47="","",IF(AR47="6A",INDEX(OFFSET('6A'!$A$6:$A$39,SMALL('6A'!AQ$6:AQ$39,COUNTIF(AR$6:AR47,"6A")),0),MATCH(1,OFFSET('6A'!T$6:T$39,SMALL('6A'!AQ$6:AQ$39,COUNTIF(AR$6:AR47,"6A")),0),0))&amp;" "&amp;VLOOKUP(INDEX(OFFSET('6A'!$A$6:$A$39,SMALL('6A'!AQ$6:AQ$39,COUNTIF(AR$6:AR47,"6A")),0),MATCH(1,OFFSET('6A'!T$6:T$39,SMALL('6A'!AQ$6:AQ$39,COUNTIF(AR$6:AR47,"6A")),0),0)),'6A'!$A$6:$B$39,2,0)&amp;" - "&amp;'6A'!$A$1,
IF(AR47="6B",INDEX(OFFSET('6B'!$A$6:$A$39,SMALL('6B'!AQ$6:AQ$39,COUNTIF(AR$6:AR47,"6B")),0),MATCH(1,OFFSET('6B'!T$6:T$39,SMALL('6B'!AQ$6:AQ$39,COUNTIF(AR$6:AR47,"6B")),0),0))&amp;" "&amp;VLOOKUP(INDEX(OFFSET('6B'!$A$6:$A$39,SMALL('6B'!AQ$6:AQ$39,COUNTIF(AR$6:AR47,"6B")),0),MATCH(1,OFFSET('6B'!T$6:T$39,SMALL('6B'!AQ$6:AQ$39,COUNTIF(AR$6:AR47,"6B")),0),0)),'6B'!$A$6:$B$39,2,0)&amp;" - "&amp;'6B'!$A$1,
IF(AR47="6C",INDEX(OFFSET('6C'!$A$6:$A$41,SMALL('6C'!AQ$6:AQ$41,COUNTIF(AR$6:AR47,"6C")),0),MATCH(1,OFFSET('6C'!T$6:T$41,SMALL('6C'!AQ$6:AQ$41,COUNTIF(AR$6:AR47,"6C")),0),0))&amp;" "&amp;VLOOKUP(INDEX(OFFSET('6C'!$A$6:$A$41,SMALL('6C'!AQ$6:AQ$41,COUNTIF(AR$6:AR47,"6C")),0),MATCH(1,OFFSET('6C'!T$6:T$41,SMALL('6C'!AQ$6:AQ$41,COUNTIF(AR$6:AR47,"6C")),0),0)),'6C'!$A$6:$B$41,2,0)&amp;" - "&amp;'6C'!$A$1,
IF(AR47="6D",INDEX(OFFSET('6D'!$A$6:$A$42,SMALL('6D'!AQ$6:AQ$42,COUNTIF(AR$6:AR47,"6D")),0),MATCH(1,OFFSET('6D'!T$6:T$42,SMALL('6D'!AQ$6:AQ$42,COUNTIF(AR$6:AR47,"6D")),0),0))&amp;" "&amp;VLOOKUP(INDEX(OFFSET('6D'!$A$6:$A$42,SMALL('6D'!AQ$6:AQ$42,COUNTIF(AR$6:AR47,"6D")),0),MATCH(1,OFFSET('6D'!T$6:T$42,SMALL('6D'!AQ$6:AQ$42,COUNTIF(AR$6:AR47,"6D")),0),0)),'6D'!$A$6:$B$42,2,0)&amp;" - "&amp;'6D'!$A$1,
IF(AR47="6E",INDEX(OFFSET('6E'!$A$6:$A$40,SMALL('6E'!AQ$6:AQ$40,COUNTIF(AR$6:AR47,"6E")),0),MATCH(1,OFFSET('6E'!T$6:T$40,SMALL('6E'!AQ$6:AQ$40,COUNTIF(AR$6:AR47,"6E")),0),0))&amp;" "&amp;VLOOKUP(INDEX(OFFSET('6E'!$A$6:$A$40,SMALL('6E'!AQ$6:AQ$40,COUNTIF(AR$6:AR47,"6E")),0),MATCH(1,OFFSET('6E'!T$6:T$40,SMALL('6E'!AQ$6:AQ$40,COUNTIF(AR$6:AR47,"6E")),0),0)),'6E'!$A$6:$B$40,2,0)&amp;" - "&amp;'6E'!$A$1,
IF(AR47="5A",INDEX(OFFSET('5A'!$A$6:$A$41,SMALL('5A'!AQ$6:AQ$41,COUNTIF(AR$6:AR47,"5A")),0),MATCH(1,OFFSET('5A'!T$6:T$41,SMALL('5A'!AQ$6:AQ$41,COUNTIF(AR$6:AR47,"5A")),0),0))&amp;" "&amp;VLOOKUP(INDEX(OFFSET('5A'!$A$6:$A$41,SMALL('5A'!AQ$6:AQ$41,COUNTIF(AR$6:AR47,"5A")),0),MATCH(1,OFFSET('5A'!T$6:T$41,SMALL('5A'!AQ$6:AQ$41,COUNTIF(AR$6:AR47,"5A")),0),0)),'5A'!$A$6:$B$41,2,0)&amp;" - "&amp;'5A'!$A$1,
IF(AR47="5B",INDEX(OFFSET('5B'!$A$6:$A$39,SMALL('5B'!AQ$6:AQ$39,COUNTIF(AR$6:AR47,"5B")),0),MATCH(1,OFFSET('5B'!T$6:T$39,SMALL('5B'!AQ$6:AQ$39,COUNTIF(AR$6:AR47,"5B")),0),0))&amp;" "&amp;VLOOKUP(INDEX(OFFSET('5B'!$A$6:$A$39,SMALL('5B'!AQ$6:AQ$39,COUNTIF(AR$6:AR47,"5B")),0),MATCH(1,OFFSET('5B'!T$6:T$39,SMALL('5B'!AQ$6:AQ$39,COUNTIF(AR$6:AR47,"5B")),0),0)),'5B'!$A$6:$B$39,2,0)&amp;" - "&amp;'5B'!$A$1,
IF(AR47="5C",INDEX(OFFSET('5C'!$A$6:$A$39,SMALL('5C'!AQ$6:AQ$39,COUNTIF(AR$6:AR47,"5C")),0),MATCH(1,OFFSET('5C'!T$6:T$39,SMALL('5C'!AQ$6:AQ$39,COUNTIF(AR$6:AR47,"5C")),0),0))&amp;" "&amp;VLOOKUP(INDEX(OFFSET('5C'!$A$6:$A$39,SMALL('5C'!AQ$6:AQ$39,COUNTIF(AR$6:AR47,"5C")),0),MATCH(1,OFFSET('5C'!T$6:T$39,SMALL('5C'!AQ$6:AQ$39,COUNTIF(AR$6:AR47,"5C")),0),0)),'5C'!$A$6:$B$39,2,0)&amp;" - "&amp;'5C'!$A$1,
IF(AR47="5D",INDEX(OFFSET('5D'!$A$6:$A$41,SMALL('5D'!AQ$6:AQ$41,COUNTIF(AR$6:AR47,"5D")),0),MATCH(1,OFFSET('5D'!T$6:T$41,SMALL('5D'!AQ$6:AQ$41,COUNTIF(AR$6:AR47,"5D")),0),0))&amp;" "&amp;VLOOKUP(INDEX(OFFSET('5D'!$A$6:$A$41,SMALL('5D'!AQ$6:AQ$41,COUNTIF(AR$6:AR47,"5D")),0),MATCH(1,OFFSET('5D'!T$6:T$41,SMALL('5D'!AQ$6:AQ$41,COUNTIF(AR$6:AR47,"5D")),0),0)),'5D'!$A$6:$B$41,2,0)&amp;" - "&amp;'5D'!$A$1,
IF(AR47="5E",INDEX(OFFSET('5E'!$A$6:$A$40,SMALL('5E'!AQ$6:AQ$40,COUNTIF(AR$6:AR47,"5E")),0),MATCH(1,OFFSET('5E'!T$6:T$40,SMALL('5E'!AQ$6:AQ$40,COUNTIF(AR$6:AR47,"5E")),0),0))&amp;" "&amp;VLOOKUP(INDEX(OFFSET('5E'!$A$6:$A$40,SMALL('5E'!AQ$6:AQ$40,COUNTIF(AR$6:AR47,"5E")),0),MATCH(1,OFFSET('5E'!T$6:T$40,SMALL('5E'!AQ$6:AQ$40,COUNTIF(AR$6:AR47,"5E")),0),0)),'5E'!$A$6:$B$40,2,0)&amp;" - "&amp;'5E'!$A$1,
IF(AR47="5F",INDEX(OFFSET('5F'!$A$6:$A$40,SMALL('5F'!AQ$6:AQ$40,COUNTIF(AR$6:AR47,"5F")),0),MATCH(1,OFFSET('5F'!T$6:T$40,SMALL('5F'!AQ$6:AQ$40,COUNTIF(AR$6:AR47,"5F")),0),0))&amp;" "&amp;VLOOKUP(INDEX(OFFSET('5F'!$A$6:$A$40,SMALL('5F'!AQ$6:AQ$40,COUNTIF(AR$6:AR47,"5F")),0),MATCH(1,OFFSET('5F'!T$6:T$40,SMALL('5F'!AQ$6:AQ$40,COUNTIF(AR$6:AR47,"5F")),0),0)),'5F'!$A$6:$B$40,2,0)&amp;" - "&amp;'5F'!$A$1,
IF(AR47="4A",INDEX(OFFSET('4A'!$A$6:$A$38,SMALL('4A'!AQ$6:AQ$38,COUNTIF(AR$6:AR47,"4A")),0),MATCH(1,OFFSET('4A'!T$6:T$38,SMALL('4A'!AQ$6:AQ$38,COUNTIF(AR$6:AR47,"4A")),0),0))&amp;" "&amp;VLOOKUP(INDEX(OFFSET('4A'!$A$6:$A$38,SMALL('4A'!AQ$6:AQ$38,COUNTIF(AR$6:AR47,"4A")),0),MATCH(1,OFFSET('4A'!T$6:T$38,SMALL('4A'!AQ$6:AQ$38,COUNTIF(AR$6:AR47,"4A")),0),0)),'4A'!$A$6:$B$38,2,0)&amp;" - "&amp;'4A'!$A$1,
IF(AR47="4B",INDEX(OFFSET('4B'!$A$6:$A$37,SMALL('4B'!AQ$6:AQ$37,COUNTIF(AR$6:AR47,"4B")),0),MATCH(1,OFFSET('4B'!T$6:T$37,SMALL('4B'!AQ$6:AQ$37,COUNTIF(AR$6:AR47,"4B")),0),0))&amp;" "&amp;VLOOKUP(INDEX(OFFSET('4B'!$A$6:$A$37,SMALL('4B'!AQ$6:AQ$37,COUNTIF(AR$6:AR47,"4B")),0),MATCH(1,OFFSET('4B'!T$6:T$37,SMALL('4B'!AQ$6:AQ$37,COUNTIF(AR$6:AR47,"4B")),0),0)),'4B'!$A$6:$B$37,2,0)&amp;" - "&amp;'4B'!$A$1,
IF(AR47="4C",INDEX(OFFSET('4C'!$A$6:$A$38,SMALL('4C'!AQ$6:AQ$38,COUNTIF(AR$6:AR47,"4C")),0),MATCH(1,OFFSET('4C'!T$6:T$38,SMALL('4C'!AQ$6:AQ$38,COUNTIF(AR$6:AR47,"4C")),0),0))&amp;" "&amp;VLOOKUP(INDEX(OFFSET('4C'!$A$6:$A$38,SMALL('4C'!AQ$6:AQ$38,COUNTIF(AR$6:AR47,"4C")),0),MATCH(1,OFFSET('4C'!T$6:T$38,SMALL('4C'!AQ$6:AQ$38,COUNTIF(AR$6:AR47,"4C")),0),0)),'4C'!$A$6:$B$38,2,0)&amp;" - "&amp;'4C'!$A$1,
IF(AR47="4D",INDEX(OFFSET('4D'!$A$6:$A$37,SMALL('4D'!AQ$6:AQ$37,COUNTIF(AR$6:AR47,"4D")),0),MATCH(1,OFFSET('4D'!T$6:T$37,SMALL('4D'!AQ$6:AQ$37,COUNTIF(AR$6:AR47,"4D")),0),0))&amp;" "&amp;VLOOKUP(INDEX(OFFSET('4D'!$A$6:$A$37,SMALL('4D'!AQ$6:AQ$37,COUNTIF(AR$6:AR47,"4D")),0),MATCH(1,OFFSET('4D'!T$6:T$37,SMALL('4D'!AQ$6:AQ$37,COUNTIF(AR$6:AR47,"4D")),0),0)),'4D'!$A$6:$B$37,2,0)&amp;" - "&amp;'4D'!$A$1,
IF(AR47="4E",INDEX(OFFSET('4E'!$A$6:$A$37,SMALL('4E'!AQ$6:AQ$37,COUNTIF(AR$6:AR47,"4E")),0),MATCH(1,OFFSET('4E'!T$6:T$37,SMALL('4E'!AQ$6:AQ$37,COUNTIF(AR$6:AR47,"4E")),0),0))&amp;" "&amp;VLOOKUP(INDEX(OFFSET('4E'!$A$6:$A$37,SMALL('4E'!AQ$6:AQ$37,COUNTIF(AR$6:AR47,"4E")),0),MATCH(1,OFFSET('4E'!T$6:T$37,SMALL('4E'!AQ$6:AQ$37,COUNTIF(AR$6:AR47,"4E")),0),0)),'4E'!$A$6:$B$37,2,0)&amp;" - "&amp;'4E'!$A$1,
IF(AR47="CM2",INDEX(OFFSET('CM2'!$A$6:$A$36,SMALL('CM2'!AQ$6:AQ$36,COUNTIF(AR$6:AR47,"CM2")),0),MATCH(1,OFFSET('CM2'!T$6:T$36,SMALL('CM2'!AQ$6:AQ$36,COUNTIF(AR$6:AR47,"CM2")),0),0))&amp;" "&amp;VLOOKUP(INDEX(OFFSET('CM2'!$A$6:$A$36,SMALL('CM2'!AQ$6:AQ$36,COUNTIF(AR$6:AR47,"CM2")),0),MATCH(1,OFFSET('CM2'!T$6:T$36,SMALL('CM2'!AQ$6:AQ$36,COUNTIF(AR$6:AR47,"CM2")),0),0)),'CM2'!$A$6:$B$36,2,0)&amp;" - "&amp;'CM2'!$A$1,BL47)))))))))))))))))),"")</f>
        <v/>
      </c>
      <c r="S47" s="42" t="str">
        <f ca="1">IFERROR(IF(AS47="","",IF(AS47="6A",INDEX(OFFSET('6A'!$A$6:$A$39,SMALL('6A'!AR$6:AR$39,COUNTIF(AS$6:AS47,"6A")),0),MATCH(1,OFFSET('6A'!U$6:U$39,SMALL('6A'!AR$6:AR$39,COUNTIF(AS$6:AS47,"6A")),0),0))&amp;" "&amp;VLOOKUP(INDEX(OFFSET('6A'!$A$6:$A$39,SMALL('6A'!AR$6:AR$39,COUNTIF(AS$6:AS47,"6A")),0),MATCH(1,OFFSET('6A'!U$6:U$39,SMALL('6A'!AR$6:AR$39,COUNTIF(AS$6:AS47,"6A")),0),0)),'6A'!$A$6:$B$39,2,0)&amp;" - "&amp;'6A'!$A$1,
IF(AS47="6B",INDEX(OFFSET('6B'!$A$6:$A$39,SMALL('6B'!AR$6:AR$39,COUNTIF(AS$6:AS47,"6B")),0),MATCH(1,OFFSET('6B'!U$6:U$39,SMALL('6B'!AR$6:AR$39,COUNTIF(AS$6:AS47,"6B")),0),0))&amp;" "&amp;VLOOKUP(INDEX(OFFSET('6B'!$A$6:$A$39,SMALL('6B'!AR$6:AR$39,COUNTIF(AS$6:AS47,"6B")),0),MATCH(1,OFFSET('6B'!U$6:U$39,SMALL('6B'!AR$6:AR$39,COUNTIF(AS$6:AS47,"6B")),0),0)),'6B'!$A$6:$B$39,2,0)&amp;" - "&amp;'6B'!$A$1,
IF(AS47="6C",INDEX(OFFSET('6C'!$A$6:$A$41,SMALL('6C'!AR$6:AR$41,COUNTIF(AS$6:AS47,"6C")),0),MATCH(1,OFFSET('6C'!U$6:U$41,SMALL('6C'!AR$6:AR$41,COUNTIF(AS$6:AS47,"6C")),0),0))&amp;" "&amp;VLOOKUP(INDEX(OFFSET('6C'!$A$6:$A$41,SMALL('6C'!AR$6:AR$41,COUNTIF(AS$6:AS47,"6C")),0),MATCH(1,OFFSET('6C'!U$6:U$41,SMALL('6C'!AR$6:AR$41,COUNTIF(AS$6:AS47,"6C")),0),0)),'6C'!$A$6:$B$41,2,0)&amp;" - "&amp;'6C'!$A$1,
IF(AS47="6D",INDEX(OFFSET('6D'!$A$6:$A$42,SMALL('6D'!AR$6:AR$42,COUNTIF(AS$6:AS47,"6D")),0),MATCH(1,OFFSET('6D'!U$6:U$42,SMALL('6D'!AR$6:AR$42,COUNTIF(AS$6:AS47,"6D")),0),0))&amp;" "&amp;VLOOKUP(INDEX(OFFSET('6D'!$A$6:$A$42,SMALL('6D'!AR$6:AR$42,COUNTIF(AS$6:AS47,"6D")),0),MATCH(1,OFFSET('6D'!U$6:U$42,SMALL('6D'!AR$6:AR$42,COUNTIF(AS$6:AS47,"6D")),0),0)),'6D'!$A$6:$B$42,2,0)&amp;" - "&amp;'6D'!$A$1,
IF(AS47="6E",INDEX(OFFSET('6E'!$A$6:$A$40,SMALL('6E'!AR$6:AR$40,COUNTIF(AS$6:AS47,"6E")),0),MATCH(1,OFFSET('6E'!U$6:U$40,SMALL('6E'!AR$6:AR$40,COUNTIF(AS$6:AS47,"6E")),0),0))&amp;" "&amp;VLOOKUP(INDEX(OFFSET('6E'!$A$6:$A$40,SMALL('6E'!AR$6:AR$40,COUNTIF(AS$6:AS47,"6E")),0),MATCH(1,OFFSET('6E'!U$6:U$40,SMALL('6E'!AR$6:AR$40,COUNTIF(AS$6:AS47,"6E")),0),0)),'6E'!$A$6:$B$40,2,0)&amp;" - "&amp;'6E'!$A$1,
IF(AS47="5A",INDEX(OFFSET('5A'!$A$6:$A$41,SMALL('5A'!AR$6:AR$41,COUNTIF(AS$6:AS47,"5A")),0),MATCH(1,OFFSET('5A'!U$6:U$41,SMALL('5A'!AR$6:AR$41,COUNTIF(AS$6:AS47,"5A")),0),0))&amp;" "&amp;VLOOKUP(INDEX(OFFSET('5A'!$A$6:$A$41,SMALL('5A'!AR$6:AR$41,COUNTIF(AS$6:AS47,"5A")),0),MATCH(1,OFFSET('5A'!U$6:U$41,SMALL('5A'!AR$6:AR$41,COUNTIF(AS$6:AS47,"5A")),0),0)),'5A'!$A$6:$B$41,2,0)&amp;" - "&amp;'5A'!$A$1,
IF(AS47="5B",INDEX(OFFSET('5B'!$A$6:$A$39,SMALL('5B'!AR$6:AR$39,COUNTIF(AS$6:AS47,"5B")),0),MATCH(1,OFFSET('5B'!U$6:U$39,SMALL('5B'!AR$6:AR$39,COUNTIF(AS$6:AS47,"5B")),0),0))&amp;" "&amp;VLOOKUP(INDEX(OFFSET('5B'!$A$6:$A$39,SMALL('5B'!AR$6:AR$39,COUNTIF(AS$6:AS47,"5B")),0),MATCH(1,OFFSET('5B'!U$6:U$39,SMALL('5B'!AR$6:AR$39,COUNTIF(AS$6:AS47,"5B")),0),0)),'5B'!$A$6:$B$39,2,0)&amp;" - "&amp;'5B'!$A$1,
IF(AS47="5C",INDEX(OFFSET('5C'!$A$6:$A$39,SMALL('5C'!AR$6:AR$39,COUNTIF(AS$6:AS47,"5C")),0),MATCH(1,OFFSET('5C'!U$6:U$39,SMALL('5C'!AR$6:AR$39,COUNTIF(AS$6:AS47,"5C")),0),0))&amp;" "&amp;VLOOKUP(INDEX(OFFSET('5C'!$A$6:$A$39,SMALL('5C'!AR$6:AR$39,COUNTIF(AS$6:AS47,"5C")),0),MATCH(1,OFFSET('5C'!U$6:U$39,SMALL('5C'!AR$6:AR$39,COUNTIF(AS$6:AS47,"5C")),0),0)),'5C'!$A$6:$B$39,2,0)&amp;" - "&amp;'5C'!$A$1,
IF(AS47="5D",INDEX(OFFSET('5D'!$A$6:$A$41,SMALL('5D'!AR$6:AR$41,COUNTIF(AS$6:AS47,"5D")),0),MATCH(1,OFFSET('5D'!U$6:U$41,SMALL('5D'!AR$6:AR$41,COUNTIF(AS$6:AS47,"5D")),0),0))&amp;" "&amp;VLOOKUP(INDEX(OFFSET('5D'!$A$6:$A$41,SMALL('5D'!AR$6:AR$41,COUNTIF(AS$6:AS47,"5D")),0),MATCH(1,OFFSET('5D'!U$6:U$41,SMALL('5D'!AR$6:AR$41,COUNTIF(AS$6:AS47,"5D")),0),0)),'5D'!$A$6:$B$41,2,0)&amp;" - "&amp;'5D'!$A$1,
IF(AS47="5E",INDEX(OFFSET('5E'!$A$6:$A$40,SMALL('5E'!AR$6:AR$40,COUNTIF(AS$6:AS47,"5E")),0),MATCH(1,OFFSET('5E'!U$6:U$40,SMALL('5E'!AR$6:AR$40,COUNTIF(AS$6:AS47,"5E")),0),0))&amp;" "&amp;VLOOKUP(INDEX(OFFSET('5E'!$A$6:$A$40,SMALL('5E'!AR$6:AR$40,COUNTIF(AS$6:AS47,"5E")),0),MATCH(1,OFFSET('5E'!U$6:U$40,SMALL('5E'!AR$6:AR$40,COUNTIF(AS$6:AS47,"5E")),0),0)),'5E'!$A$6:$B$40,2,0)&amp;" - "&amp;'5E'!$A$1,
IF(AS47="5F",INDEX(OFFSET('5F'!$A$6:$A$40,SMALL('5F'!AR$6:AR$40,COUNTIF(AS$6:AS47,"5F")),0),MATCH(1,OFFSET('5F'!U$6:U$40,SMALL('5F'!AR$6:AR$40,COUNTIF(AS$6:AS47,"5F")),0),0))&amp;" "&amp;VLOOKUP(INDEX(OFFSET('5F'!$A$6:$A$40,SMALL('5F'!AR$6:AR$40,COUNTIF(AS$6:AS47,"5F")),0),MATCH(1,OFFSET('5F'!U$6:U$40,SMALL('5F'!AR$6:AR$40,COUNTIF(AS$6:AS47,"5F")),0),0)),'5F'!$A$6:$B$40,2,0)&amp;" - "&amp;'5F'!$A$1,
IF(AS47="4A",INDEX(OFFSET('4A'!$A$6:$A$38,SMALL('4A'!AR$6:AR$38,COUNTIF(AS$6:AS47,"4A")),0),MATCH(1,OFFSET('4A'!U$6:U$38,SMALL('4A'!AR$6:AR$38,COUNTIF(AS$6:AS47,"4A")),0),0))&amp;" "&amp;VLOOKUP(INDEX(OFFSET('4A'!$A$6:$A$38,SMALL('4A'!AR$6:AR$38,COUNTIF(AS$6:AS47,"4A")),0),MATCH(1,OFFSET('4A'!U$6:U$38,SMALL('4A'!AR$6:AR$38,COUNTIF(AS$6:AS47,"4A")),0),0)),'4A'!$A$6:$B$38,2,0)&amp;" - "&amp;'4A'!$A$1,
IF(AS47="4B",INDEX(OFFSET('4B'!$A$6:$A$37,SMALL('4B'!AR$6:AR$37,COUNTIF(AS$6:AS47,"4B")),0),MATCH(1,OFFSET('4B'!U$6:U$37,SMALL('4B'!AR$6:AR$37,COUNTIF(AS$6:AS47,"4B")),0),0))&amp;" "&amp;VLOOKUP(INDEX(OFFSET('4B'!$A$6:$A$37,SMALL('4B'!AR$6:AR$37,COUNTIF(AS$6:AS47,"4B")),0),MATCH(1,OFFSET('4B'!U$6:U$37,SMALL('4B'!AR$6:AR$37,COUNTIF(AS$6:AS47,"4B")),0),0)),'4B'!$A$6:$B$37,2,0)&amp;" - "&amp;'4B'!$A$1,
IF(AS47="4C",INDEX(OFFSET('4C'!$A$6:$A$38,SMALL('4C'!AR$6:AR$38,COUNTIF(AS$6:AS47,"4C")),0),MATCH(1,OFFSET('4C'!U$6:U$38,SMALL('4C'!AR$6:AR$38,COUNTIF(AS$6:AS47,"4C")),0),0))&amp;" "&amp;VLOOKUP(INDEX(OFFSET('4C'!$A$6:$A$38,SMALL('4C'!AR$6:AR$38,COUNTIF(AS$6:AS47,"4C")),0),MATCH(1,OFFSET('4C'!U$6:U$38,SMALL('4C'!AR$6:AR$38,COUNTIF(AS$6:AS47,"4C")),0),0)),'4C'!$A$6:$B$38,2,0)&amp;" - "&amp;'4C'!$A$1,
IF(AS47="4D",INDEX(OFFSET('4D'!$A$6:$A$37,SMALL('4D'!AR$6:AR$37,COUNTIF(AS$6:AS47,"4D")),0),MATCH(1,OFFSET('4D'!U$6:U$37,SMALL('4D'!AR$6:AR$37,COUNTIF(AS$6:AS47,"4D")),0),0))&amp;" "&amp;VLOOKUP(INDEX(OFFSET('4D'!$A$6:$A$37,SMALL('4D'!AR$6:AR$37,COUNTIF(AS$6:AS47,"4D")),0),MATCH(1,OFFSET('4D'!U$6:U$37,SMALL('4D'!AR$6:AR$37,COUNTIF(AS$6:AS47,"4D")),0),0)),'4D'!$A$6:$B$37,2,0)&amp;" - "&amp;'4D'!$A$1,
IF(AS47="4E",INDEX(OFFSET('4E'!$A$6:$A$37,SMALL('4E'!AR$6:AR$37,COUNTIF(AS$6:AS47,"4E")),0),MATCH(1,OFFSET('4E'!U$6:U$37,SMALL('4E'!AR$6:AR$37,COUNTIF(AS$6:AS47,"4E")),0),0))&amp;" "&amp;VLOOKUP(INDEX(OFFSET('4E'!$A$6:$A$37,SMALL('4E'!AR$6:AR$37,COUNTIF(AS$6:AS47,"4E")),0),MATCH(1,OFFSET('4E'!U$6:U$37,SMALL('4E'!AR$6:AR$37,COUNTIF(AS$6:AS47,"4E")),0),0)),'4E'!$A$6:$B$37,2,0)&amp;" - "&amp;'4E'!$A$1,
IF(AS47="CM2",INDEX(OFFSET('CM2'!$A$6:$A$36,SMALL('CM2'!AR$6:AR$36,COUNTIF(AS$6:AS47,"CM2")),0),MATCH(1,OFFSET('CM2'!U$6:U$36,SMALL('CM2'!AR$6:AR$36,COUNTIF(AS$6:AS47,"CM2")),0),0))&amp;" "&amp;VLOOKUP(INDEX(OFFSET('CM2'!$A$6:$A$36,SMALL('CM2'!AR$6:AR$36,COUNTIF(AS$6:AS47,"CM2")),0),MATCH(1,OFFSET('CM2'!U$6:U$36,SMALL('CM2'!AR$6:AR$36,COUNTIF(AS$6:AS47,"CM2")),0),0)),'CM2'!$A$6:$B$36,2,0)&amp;" - "&amp;'CM2'!$A$1,BM47)))))))))))))))))),"")</f>
        <v/>
      </c>
      <c r="AA47" s="34" t="str">
        <f>IF(COUNTIF(AA$6:AA46,"6A")&lt;COUNTIF('6A'!C$6:C$33,1),"6A",
IF(COUNTIF(AA$6:AA46,"6B")&lt;COUNTIF('6B'!C$6:C$36,1),"6B",
IF(COUNTIF(AA$6:AA46,"6C")&lt;COUNTIF('6C'!C$6:C$38,1),"6C",
IF(COUNTIF(AA$6:AA46,"6D")&lt;COUNTIF('6D'!C$6:C$39,1),"6D",
IF(COUNTIF(AA$6:AA46,"6E")&lt;COUNTIF('6E'!C$6:C$37,1),"6E",
IF(COUNTIF(AA$6:AA46,"5A")&lt;COUNTIF('5A'!C$6:C$38,1),"5A",
IF(COUNTIF(AA$6:AA46,"5B")&lt;COUNTIF('5B'!C$6:C$33,1),"5B",
IF(COUNTIF(AA$6:AA46,"5C")&lt;COUNTIF('5C'!C$6:C$36,1),"5C",
IF(COUNTIF(AA$6:AA46,"5D")&lt;COUNTIF('5D'!C$6:C$38,1),"5D",
IF(COUNTIF(AA$6:AA46,"5E")&lt;COUNTIF('5E'!C$6:C$37,1),"5E",
IF(COUNTIF(AA$6:AA46,"5F")&lt;COUNTIF('5F'!C$6:C$37,1),"5F",
IF(COUNTIF(AA$6:AA46,"4A")&lt;COUNTIF('4A'!C$6:C$33,1),"4A",
IF(COUNTIF(AA$6:AA46,"4B")&lt;COUNTIF('4B'!C$6:C$33,1),"4B",
IF(COUNTIF(AA$6:AA46,"4C")&lt;COUNTIF('4C'!C$6:C$33,1),"4C",
IF(COUNTIF(AA$6:AA46,"4D")&lt;COUNTIF('4D'!C$6:C$33,1),"4D",
IF(COUNTIF(AA$6:AA46,"4E")&lt;COUNTIF('4E'!C$6:C$33,1),"4E",
IF(COUNTIF(AA$6:AA46,"3A")&lt;COUNTIF('3A'!C$6:C$33,1),"3A",
IF(COUNTIF(AA$6:AA46,"3B")&lt;COUNTIF('3B'!C$6:C$33,1),"3B",
IF(COUNTIF(AA$6:AA46,"3C")&lt;COUNTIF('3C'!C$6:C$38,1),"3C",
IF(COUNTIF(AA$6:AA46,"3D")&lt;COUNTIF('3D'!C$6:C$36,1),"3D",
IF(COUNTIF(AA$6:AA46,"3E")&lt;COUNTIF('3E'!C$6:C$33,1),"3E",
IF(COUNTIF(AA$6:AA46,"CM2")&lt;COUNTIF('CM2'!C$6:C$33,1),"CM2",
""))))))))))))))))))))))</f>
        <v/>
      </c>
      <c r="AB47" s="45" t="str">
        <f>IF(COUNTIF(AB$6:AB46,"6A")&lt;COUNTIF('6A'!D$6:D$33,1),"6A",
IF(COUNTIF(AB$6:AB46,"6B")&lt;COUNTIF('6B'!D$6:D$36,1),"6B",
IF(COUNTIF(AB$6:AB46,"6C")&lt;COUNTIF('6C'!D$6:D$38,1),"6C",
IF(COUNTIF(AB$6:AB46,"6D")&lt;COUNTIF('6D'!D$6:D$39,1),"6D",
IF(COUNTIF(AB$6:AB46,"6E")&lt;COUNTIF('6E'!D$6:D$37,1),"6E",
IF(COUNTIF(AB$6:AB46,"5A")&lt;COUNTIF('5A'!D$6:D$38,1),"5A",
IF(COUNTIF(AB$6:AB46,"5B")&lt;COUNTIF('5B'!D$6:D$33,1),"5B",
IF(COUNTIF(AB$6:AB46,"5C")&lt;COUNTIF('5C'!D$6:D$36,1),"5C",
IF(COUNTIF(AB$6:AB46,"5D")&lt;COUNTIF('5D'!D$6:D$38,1),"5D",
IF(COUNTIF(AB$6:AB46,"5E")&lt;COUNTIF('5E'!D$6:D$37,1),"5E",
IF(COUNTIF(AB$6:AB46,"5F")&lt;COUNTIF('5F'!D$6:D$37,1),"5F",
IF(COUNTIF(AB$6:AB46,"4A")&lt;COUNTIF('4A'!D$6:D$33,1),"4A",
IF(COUNTIF(AB$6:AB46,"4B")&lt;COUNTIF('4B'!D$6:D$33,1),"4B",
IF(COUNTIF(AB$6:AB46,"4C")&lt;COUNTIF('4C'!D$6:D$33,1),"4C",
IF(COUNTIF(AB$6:AB46,"4D")&lt;COUNTIF('4D'!D$6:D$33,1),"4D",
IF(COUNTIF(AB$6:AB46,"4E")&lt;COUNTIF('4E'!D$6:D$33,1),"4E",
IF(COUNTIF(AB$6:AB46,"3A")&lt;COUNTIF('3A'!D$6:D$33,1),"3A",
IF(COUNTIF(AB$6:AB46,"3B")&lt;COUNTIF('3B'!D$6:D$33,1),"3B",
IF(COUNTIF(AB$6:AB46,"3C")&lt;COUNTIF('3C'!D$6:D$38,1),"3C",
IF(COUNTIF(AB$6:AB46,"3D")&lt;COUNTIF('3D'!D$6:D$36,1),"3D",
IF(COUNTIF(AB$6:AB46,"3E")&lt;COUNTIF('3E'!D$6:D$33,1),"3E",
IF(COUNTIF(AB$6:AB46,"CM2")&lt;COUNTIF('CM2'!D$6:D$33,1),"CM2",
""))))))))))))))))))))))</f>
        <v/>
      </c>
      <c r="AC47" s="36" t="str">
        <f>IF(COUNTIF(AC$6:AC46,"6A")&lt;COUNTIF('6A'!E$6:E$33,1),"6A",
IF(COUNTIF(AC$6:AC46,"6B")&lt;COUNTIF('6B'!E$6:E$36,1),"6B",
IF(COUNTIF(AC$6:AC46,"6C")&lt;COUNTIF('6C'!E$6:E$38,1),"6C",
IF(COUNTIF(AC$6:AC46,"6D")&lt;COUNTIF('6D'!E$6:E$39,1),"6D",
IF(COUNTIF(AC$6:AC46,"6E")&lt;COUNTIF('6E'!E$6:E$37,1),"6E",
IF(COUNTIF(AC$6:AC46,"5A")&lt;COUNTIF('5A'!E$6:E$38,1),"5A",
IF(COUNTIF(AC$6:AC46,"5B")&lt;COUNTIF('5B'!E$6:E$33,1),"5B",
IF(COUNTIF(AC$6:AC46,"5C")&lt;COUNTIF('5C'!E$6:E$36,1),"5C",
IF(COUNTIF(AC$6:AC46,"5D")&lt;COUNTIF('5D'!E$6:E$38,1),"5D",
IF(COUNTIF(AC$6:AC46,"5E")&lt;COUNTIF('5E'!E$6:E$37,1),"5E",
IF(COUNTIF(AC$6:AC46,"5F")&lt;COUNTIF('5F'!E$6:E$37,1),"5F",
IF(COUNTIF(AC$6:AC46,"4A")&lt;COUNTIF('4A'!E$6:E$33,1),"4A",
IF(COUNTIF(AC$6:AC46,"4B")&lt;COUNTIF('4B'!E$6:E$33,1),"4B",
IF(COUNTIF(AC$6:AC46,"4C")&lt;COUNTIF('4C'!E$6:E$33,1),"4C",
IF(COUNTIF(AC$6:AC46,"4D")&lt;COUNTIF('4D'!E$6:E$33,1),"4D",
IF(COUNTIF(AC$6:AC46,"4E")&lt;COUNTIF('4E'!E$6:E$33,1),"4E",
IF(COUNTIF(AC$6:AC46,"3A")&lt;COUNTIF('3A'!E$6:E$33,1),"3A",
IF(COUNTIF(AC$6:AC46,"3B")&lt;COUNTIF('3B'!E$6:E$33,1),"3B",
IF(COUNTIF(AC$6:AC46,"3C")&lt;COUNTIF('3C'!E$6:E$38,1),"3C",
IF(COUNTIF(AC$6:AC46,"3D")&lt;COUNTIF('3D'!E$6:E$36,1),"3D",
IF(COUNTIF(AC$6:AC46,"3E")&lt;COUNTIF('3E'!E$6:E$33,1),"3E",
IF(COUNTIF(AC$6:AC46,"CM2")&lt;COUNTIF('CM2'!E$6:E$33,1),"CM2",
""))))))))))))))))))))))</f>
        <v/>
      </c>
      <c r="AD47" s="39" t="str">
        <f>IF(COUNTIF(AD$6:AD46,"6A")&lt;COUNTIF('6A'!F$6:F$33,1),"6A",
IF(COUNTIF(AD$6:AD46,"6B")&lt;COUNTIF('6B'!F$6:F$36,1),"6B",
IF(COUNTIF(AD$6:AD46,"6C")&lt;COUNTIF('6C'!F$6:F$38,1),"6C",
IF(COUNTIF(AD$6:AD46,"6D")&lt;COUNTIF('6D'!F$6:F$39,1),"6D",
IF(COUNTIF(AD$6:AD46,"6E")&lt;COUNTIF('6E'!F$6:F$37,1),"6E",
IF(COUNTIF(AD$6:AD46,"5A")&lt;COUNTIF('5A'!F$6:F$38,1),"5A",
IF(COUNTIF(AD$6:AD46,"5B")&lt;COUNTIF('5B'!F$6:F$33,1),"5B",
IF(COUNTIF(AD$6:AD46,"5C")&lt;COUNTIF('5C'!F$6:F$36,1),"5C",
IF(COUNTIF(AD$6:AD46,"5D")&lt;COUNTIF('5D'!F$6:F$38,1),"5D",
IF(COUNTIF(AD$6:AD46,"5E")&lt;COUNTIF('5E'!F$6:F$37,1),"5E",
IF(COUNTIF(AD$6:AD46,"5F")&lt;COUNTIF('5F'!F$6:F$37,1),"5F",
IF(COUNTIF(AD$6:AD46,"4A")&lt;COUNTIF('4A'!F$6:F$33,1),"4A",
IF(COUNTIF(AD$6:AD46,"4B")&lt;COUNTIF('4B'!F$6:F$33,1),"4B",
IF(COUNTIF(AD$6:AD46,"4C")&lt;COUNTIF('4C'!F$6:F$33,1),"4C",
IF(COUNTIF(AD$6:AD46,"4D")&lt;COUNTIF('4D'!F$6:F$33,1),"4D",
IF(COUNTIF(AD$6:AD46,"4E")&lt;COUNTIF('4E'!F$6:F$33,1),"4E",
IF(COUNTIF(AD$6:AD46,"3A")&lt;COUNTIF('3A'!F$6:F$33,1),"3A",
IF(COUNTIF(AD$6:AD46,"3B")&lt;COUNTIF('3B'!F$6:F$33,1),"3B",
IF(COUNTIF(AD$6:AD46,"3C")&lt;COUNTIF('3C'!F$6:F$38,1),"3C",
IF(COUNTIF(AD$6:AD46,"3D")&lt;COUNTIF('3D'!F$6:F$36,1),"3D",
IF(COUNTIF(AD$6:AD46,"3E")&lt;COUNTIF('3E'!F$6:F$33,1),"3E",
IF(COUNTIF(AD$6:AD46,"CM2")&lt;COUNTIF('CM2'!F$6:F$33,1),"CM2",
""))))))))))))))))))))))</f>
        <v/>
      </c>
      <c r="AE47" s="42" t="str">
        <f>IF(COUNTIF(AE$6:AE46,"6A")&lt;COUNTIF('6A'!G$6:G$33,1),"6A",
IF(COUNTIF(AE$6:AE46,"6B")&lt;COUNTIF('6B'!G$6:G$36,1),"6B",
IF(COUNTIF(AE$6:AE46,"6C")&lt;COUNTIF('6C'!G$6:G$38,1),"6C",
IF(COUNTIF(AE$6:AE46,"6D")&lt;COUNTIF('6D'!G$6:G$39,1),"6D",
IF(COUNTIF(AE$6:AE46,"6E")&lt;COUNTIF('6E'!G$6:G$37,1),"6E",
IF(COUNTIF(AE$6:AE46,"5A")&lt;COUNTIF('5A'!G$6:G$38,1),"5A",
IF(COUNTIF(AE$6:AE46,"5B")&lt;COUNTIF('5B'!G$6:G$33,1),"5B",
IF(COUNTIF(AE$6:AE46,"5C")&lt;COUNTIF('5C'!G$6:G$36,1),"5C",
IF(COUNTIF(AE$6:AE46,"5D")&lt;COUNTIF('5D'!G$6:G$38,1),"5D",
IF(COUNTIF(AE$6:AE46,"5E")&lt;COUNTIF('5E'!G$6:G$37,1),"5E",
IF(COUNTIF(AE$6:AE46,"5F")&lt;COUNTIF('5F'!G$6:G$37,1),"5F",
IF(COUNTIF(AE$6:AE46,"4A")&lt;COUNTIF('4A'!G$6:G$33,1),"4A",
IF(COUNTIF(AE$6:AE46,"4B")&lt;COUNTIF('4B'!G$6:G$33,1),"4B",
IF(COUNTIF(AE$6:AE46,"4C")&lt;COUNTIF('4C'!G$6:G$33,1),"4C",
IF(COUNTIF(AE$6:AE46,"4D")&lt;COUNTIF('4D'!G$6:G$33,1),"4D",
IF(COUNTIF(AE$6:AE46,"4E")&lt;COUNTIF('4E'!G$6:G$33,1),"4E",
IF(COUNTIF(AE$6:AE46,"3A")&lt;COUNTIF('3A'!G$6:G$33,1),"3A",
IF(COUNTIF(AE$6:AE46,"3B")&lt;COUNTIF('3B'!G$6:G$33,1),"3B",
IF(COUNTIF(AE$6:AE46,"3C")&lt;COUNTIF('3C'!G$6:G$38,1),"3C",
IF(COUNTIF(AE$6:AE46,"3D")&lt;COUNTIF('3D'!G$6:G$36,1),"3D",
IF(COUNTIF(AE$6:AE46,"3E")&lt;COUNTIF('3E'!G$6:G$33,1),"3E",
IF(COUNTIF(AE$6:AE46,"CM2")&lt;COUNTIF('CM2'!G$6:G$33,1),"CM2",
""))))))))))))))))))))))</f>
        <v/>
      </c>
      <c r="AF47" s="44" t="str">
        <f>IF(COUNTIF(AF$6:AF46,"6A")&lt;COUNTIF('6A'!H$6:H$33,1),"6A",
IF(COUNTIF(AF$6:AF46,"6B")&lt;COUNTIF('6B'!H$6:H$36,1),"6B",
IF(COUNTIF(AF$6:AF46,"6C")&lt;COUNTIF('6C'!H$6:H$38,1),"6C",
IF(COUNTIF(AF$6:AF46,"6D")&lt;COUNTIF('6D'!H$6:H$39,1),"6D",
IF(COUNTIF(AF$6:AF46,"6E")&lt;COUNTIF('6E'!H$6:H$37,1),"6E",
IF(COUNTIF(AF$6:AF46,"5A")&lt;COUNTIF('5A'!H$6:H$38,1),"5A",
IF(COUNTIF(AF$6:AF46,"5B")&lt;COUNTIF('5B'!H$6:H$33,1),"5B",
IF(COUNTIF(AF$6:AF46,"5C")&lt;COUNTIF('5C'!H$6:H$36,1),"5C",
IF(COUNTIF(AF$6:AF46,"5D")&lt;COUNTIF('5D'!H$6:H$38,1),"5D",
IF(COUNTIF(AF$6:AF46,"5E")&lt;COUNTIF('5E'!H$6:H$37,1),"5E",
IF(COUNTIF(AF$6:AF46,"5F")&lt;COUNTIF('5F'!H$6:H$37,1),"5F",
IF(COUNTIF(AF$6:AF46,"4A")&lt;COUNTIF('4A'!H$6:H$33,1),"4A",
IF(COUNTIF(AF$6:AF46,"4B")&lt;COUNTIF('4B'!H$6:H$33,1),"4B",
IF(COUNTIF(AF$6:AF46,"4C")&lt;COUNTIF('4C'!H$6:H$33,1),"4C",
IF(COUNTIF(AF$6:AF46,"4D")&lt;COUNTIF('4D'!H$6:H$33,1),"4D",
IF(COUNTIF(AF$6:AF46,"4E")&lt;COUNTIF('4E'!H$6:H$33,1),"4E",
IF(COUNTIF(AF$6:AF46,"3A")&lt;COUNTIF('3A'!H$6:H$33,1),"3A",
IF(COUNTIF(AF$6:AF46,"3B")&lt;COUNTIF('3B'!H$6:H$33,1),"3B",
IF(COUNTIF(AF$6:AF46,"3C")&lt;COUNTIF('3C'!H$6:H$38,1),"3C",
IF(COUNTIF(AF$6:AF46,"3D")&lt;COUNTIF('3D'!H$6:H$36,1),"3D",
IF(COUNTIF(AF$6:AF46,"3E")&lt;COUNTIF('3E'!H$6:H$33,1),"3E",
IF(COUNTIF(AF$6:AF46,"CM2")&lt;COUNTIF('CM2'!H$6:H$33,1),"CM2",
""))))))))))))))))))))))</f>
        <v/>
      </c>
      <c r="AG47" s="30"/>
      <c r="AH47" s="34" t="str">
        <f>IF(COUNTIF(AH$6:AH46,"6A")&lt;COUNTIF('6A'!J$6:J$33,1),"6A",
IF(COUNTIF(AH$6:AH46,"6B")&lt;COUNTIF('6B'!J$6:J$36,1),"6B",
IF(COUNTIF(AH$6:AH46,"6C")&lt;COUNTIF('6C'!J$6:J$38,1),"6C",
IF(COUNTIF(AH$6:AH46,"6D")&lt;COUNTIF('6D'!J$6:J$39,1),"6D",
IF(COUNTIF(AH$6:AH46,"6E")&lt;COUNTIF('6E'!J$6:J$37,1),"6E",
IF(COUNTIF(AH$6:AH46,"5A")&lt;COUNTIF('5A'!J$6:J$38,1),"5A",
IF(COUNTIF(AH$6:AH46,"5B")&lt;COUNTIF('5B'!J$6:J$33,1),"5B",
IF(COUNTIF(AH$6:AH46,"5C")&lt;COUNTIF('5C'!J$6:J$36,1),"5C",
IF(COUNTIF(AH$6:AH46,"5D")&lt;COUNTIF('5D'!J$6:J$38,1),"5D",
IF(COUNTIF(AH$6:AH46,"5E")&lt;COUNTIF('5E'!J$6:J$37,1),"5E",
IF(COUNTIF(AH$6:AH46,"5F")&lt;COUNTIF('5F'!J$6:J$37,1),"5F",
IF(COUNTIF(AH$6:AH46,"4A")&lt;COUNTIF('4A'!J$6:J$33,1),"4A",
IF(COUNTIF(AH$6:AH46,"4B")&lt;COUNTIF('4B'!J$6:J$33,1),"4B",
IF(COUNTIF(AH$6:AH46,"4C")&lt;COUNTIF('4C'!J$6:J$33,1),"4C",
IF(COUNTIF(AH$6:AH46,"4D")&lt;COUNTIF('4D'!J$6:J$33,1),"4D",
IF(COUNTIF(AH$6:AH46,"4E")&lt;COUNTIF('4E'!J$6:J$33,1),"4E",
IF(COUNTIF(AH$6:AH46,"3A")&lt;COUNTIF('3A'!J$6:J$33,1),"3A",
IF(COUNTIF(AH$6:AH46,"3B")&lt;COUNTIF('3B'!J$6:J$33,1),"3B",
IF(COUNTIF(AH$6:AH46,"3C")&lt;COUNTIF('3C'!J$6:J$38,1),"3C",
IF(COUNTIF(AH$6:AH46,"3D")&lt;COUNTIF('3D'!J$6:J$36,1),"3D",
IF(COUNTIF(AH$6:AH46,"3E")&lt;COUNTIF('3E'!J$6:J$33,1),"3E",
IF(COUNTIF(AH$6:AH46,"CM2")&lt;COUNTIF('CM2'!J$6:J$33,1),"CM2",
""))))))))))))))))))))))</f>
        <v/>
      </c>
      <c r="AI47" s="45" t="str">
        <f>IF(COUNTIF(AI$6:AI46,"6A")&lt;COUNTIF('6A'!K$6:K$33,1),"6A",
IF(COUNTIF(AI$6:AI46,"6B")&lt;COUNTIF('6B'!K$6:K$36,1),"6B",
IF(COUNTIF(AI$6:AI46,"6C")&lt;COUNTIF('6C'!K$6:K$38,1),"6C",
IF(COUNTIF(AI$6:AI46,"6D")&lt;COUNTIF('6D'!K$6:K$39,1),"6D",
IF(COUNTIF(AI$6:AI46,"6E")&lt;COUNTIF('6E'!K$6:K$37,1),"6E",
IF(COUNTIF(AI$6:AI46,"5A")&lt;COUNTIF('5A'!K$6:K$38,1),"5A",
IF(COUNTIF(AI$6:AI46,"5B")&lt;COUNTIF('5B'!K$6:K$33,1),"5B",
IF(COUNTIF(AI$6:AI46,"5C")&lt;COUNTIF('5C'!K$6:K$36,1),"5C",
IF(COUNTIF(AI$6:AI46,"5D")&lt;COUNTIF('5D'!K$6:K$38,1),"5D",
IF(COUNTIF(AI$6:AI46,"5E")&lt;COUNTIF('5E'!K$6:K$37,1),"5E",
IF(COUNTIF(AI$6:AI46,"5F")&lt;COUNTIF('5F'!K$6:K$37,1),"5F",
IF(COUNTIF(AI$6:AI46,"4A")&lt;COUNTIF('4A'!K$6:K$33,1),"4A",
IF(COUNTIF(AI$6:AI46,"4B")&lt;COUNTIF('4B'!K$6:K$33,1),"4B",
IF(COUNTIF(AI$6:AI46,"4C")&lt;COUNTIF('4C'!K$6:K$33,1),"4C",
IF(COUNTIF(AI$6:AI46,"4D")&lt;COUNTIF('4D'!K$6:K$33,1),"4D",
IF(COUNTIF(AI$6:AI46,"4E")&lt;COUNTIF('4E'!K$6:K$33,1),"4E",
IF(COUNTIF(AI$6:AI46,"3A")&lt;COUNTIF('3A'!K$6:K$33,1),"3A",
IF(COUNTIF(AI$6:AI46,"3B")&lt;COUNTIF('3B'!K$6:K$33,1),"3B",
IF(COUNTIF(AI$6:AI46,"3C")&lt;COUNTIF('3C'!K$6:K$38,1),"3C",
IF(COUNTIF(AI$6:AI46,"3D")&lt;COUNTIF('3D'!K$6:K$36,1),"3D",
IF(COUNTIF(AI$6:AI46,"3E")&lt;COUNTIF('3E'!K$6:K$33,1),"3E",
IF(COUNTIF(AI$6:AI46,"CM2")&lt;COUNTIF('CM2'!K$6:K$33,1),"CM2",
""))))))))))))))))))))))</f>
        <v/>
      </c>
      <c r="AJ47" s="36" t="str">
        <f>IF(COUNTIF(AJ$6:AJ46,"6A")&lt;COUNTIF('6A'!L$6:L$33,1),"6A",
IF(COUNTIF(AJ$6:AJ46,"6B")&lt;COUNTIF('6B'!L$6:L$36,1),"6B",
IF(COUNTIF(AJ$6:AJ46,"6C")&lt;COUNTIF('6C'!L$6:L$38,1),"6C",
IF(COUNTIF(AJ$6:AJ46,"6D")&lt;COUNTIF('6D'!L$6:L$39,1),"6D",
IF(COUNTIF(AJ$6:AJ46,"6E")&lt;COUNTIF('6E'!L$6:L$37,1),"6E",
IF(COUNTIF(AJ$6:AJ46,"5A")&lt;COUNTIF('5A'!L$6:L$38,1),"5A",
IF(COUNTIF(AJ$6:AJ46,"5B")&lt;COUNTIF('5B'!L$6:L$33,1),"5B",
IF(COUNTIF(AJ$6:AJ46,"5C")&lt;COUNTIF('5C'!L$6:L$36,1),"5C",
IF(COUNTIF(AJ$6:AJ46,"5D")&lt;COUNTIF('5D'!L$6:L$38,1),"5D",
IF(COUNTIF(AJ$6:AJ46,"5E")&lt;COUNTIF('5E'!L$6:L$37,1),"5E",
IF(COUNTIF(AJ$6:AJ46,"5F")&lt;COUNTIF('5F'!L$6:L$37,1),"5F",
IF(COUNTIF(AJ$6:AJ46,"4A")&lt;COUNTIF('4A'!L$6:L$33,1),"4A",
IF(COUNTIF(AJ$6:AJ46,"4B")&lt;COUNTIF('4B'!L$6:L$33,1),"4B",
IF(COUNTIF(AJ$6:AJ46,"4C")&lt;COUNTIF('4C'!L$6:L$33,1),"4C",
IF(COUNTIF(AJ$6:AJ46,"4D")&lt;COUNTIF('4D'!L$6:L$33,1),"4D",
IF(COUNTIF(AJ$6:AJ46,"4E")&lt;COUNTIF('4E'!L$6:L$33,1),"4E",
IF(COUNTIF(AJ$6:AJ46,"3A")&lt;COUNTIF('3A'!L$6:L$33,1),"3A",
IF(COUNTIF(AJ$6:AJ46,"3B")&lt;COUNTIF('3B'!L$6:L$33,1),"3B",
IF(COUNTIF(AJ$6:AJ46,"3C")&lt;COUNTIF('3C'!L$6:L$38,1),"3C",
IF(COUNTIF(AJ$6:AJ46,"3D")&lt;COUNTIF('3D'!L$6:L$36,1),"3D",
IF(COUNTIF(AJ$6:AJ46,"3E")&lt;COUNTIF('3E'!L$6:L$33,1),"3E",
IF(COUNTIF(AJ$6:AJ46,"CM2")&lt;COUNTIF('CM2'!L$6:L$33,1),"CM2",
""))))))))))))))))))))))</f>
        <v/>
      </c>
      <c r="AK47" s="39" t="str">
        <f>IF(COUNTIF(AK$6:AK46,"6A")&lt;COUNTIF('6A'!M$6:M$33,1),"6A",
IF(COUNTIF(AK$6:AK46,"6B")&lt;COUNTIF('6B'!M$6:M$36,1),"6B",
IF(COUNTIF(AK$6:AK46,"6C")&lt;COUNTIF('6C'!M$6:M$38,1),"6C",
IF(COUNTIF(AK$6:AK46,"6D")&lt;COUNTIF('6D'!M$6:M$39,1),"6D",
IF(COUNTIF(AK$6:AK46,"6E")&lt;COUNTIF('6E'!M$6:M$37,1),"6E",
IF(COUNTIF(AK$6:AK46,"5A")&lt;COUNTIF('5A'!M$6:M$38,1),"5A",
IF(COUNTIF(AK$6:AK46,"5B")&lt;COUNTIF('5B'!M$6:M$33,1),"5B",
IF(COUNTIF(AK$6:AK46,"5C")&lt;COUNTIF('5C'!M$6:M$36,1),"5C",
IF(COUNTIF(AK$6:AK46,"5D")&lt;COUNTIF('5D'!M$6:M$38,1),"5D",
IF(COUNTIF(AK$6:AK46,"5E")&lt;COUNTIF('5E'!M$6:M$37,1),"5E",
IF(COUNTIF(AK$6:AK46,"5F")&lt;COUNTIF('5F'!M$6:M$37,1),"5F",
IF(COUNTIF(AK$6:AK46,"4A")&lt;COUNTIF('4A'!M$6:M$33,1),"4A",
IF(COUNTIF(AK$6:AK46,"4B")&lt;COUNTIF('4B'!M$6:M$33,1),"4B",
IF(COUNTIF(AK$6:AK46,"4C")&lt;COUNTIF('4C'!M$6:M$33,1),"4C",
IF(COUNTIF(AK$6:AK46,"4D")&lt;COUNTIF('4D'!M$6:M$33,1),"4D",
IF(COUNTIF(AK$6:AK46,"4E")&lt;COUNTIF('4E'!M$6:M$33,1),"4E",
IF(COUNTIF(AK$6:AK46,"3A")&lt;COUNTIF('3A'!M$6:M$33,1),"3A",
IF(COUNTIF(AK$6:AK46,"3B")&lt;COUNTIF('3B'!M$6:M$33,1),"3B",
IF(COUNTIF(AK$6:AK46,"3C")&lt;COUNTIF('3C'!M$6:M$38,1),"3C",
IF(COUNTIF(AK$6:AK46,"3D")&lt;COUNTIF('3D'!M$6:M$36,1),"3D",
IF(COUNTIF(AK$6:AK46,"3E")&lt;COUNTIF('3E'!M$6:M$33,1),"3E",
IF(COUNTIF(AK$6:AK46,"CM2")&lt;COUNTIF('CM2'!M$6:M$33,1),"CM2",
""))))))))))))))))))))))</f>
        <v/>
      </c>
      <c r="AL47" s="42" t="str">
        <f>IF(COUNTIF(AL$6:AL46,"6A")&lt;COUNTIF('6A'!N$6:N$33,1),"6A",
IF(COUNTIF(AL$6:AL46,"6B")&lt;COUNTIF('6B'!N$6:N$36,1),"6B",
IF(COUNTIF(AL$6:AL46,"6C")&lt;COUNTIF('6C'!N$6:N$38,1),"6C",
IF(COUNTIF(AL$6:AL46,"6D")&lt;COUNTIF('6D'!N$6:N$39,1),"6D",
IF(COUNTIF(AL$6:AL46,"6E")&lt;COUNTIF('6E'!N$6:N$37,1),"6E",
IF(COUNTIF(AL$6:AL46,"5A")&lt;COUNTIF('5A'!N$6:N$38,1),"5A",
IF(COUNTIF(AL$6:AL46,"5B")&lt;COUNTIF('5B'!N$6:N$33,1),"5B",
IF(COUNTIF(AL$6:AL46,"5C")&lt;COUNTIF('5C'!N$6:N$36,1),"5C",
IF(COUNTIF(AL$6:AL46,"5D")&lt;COUNTIF('5D'!N$6:N$38,1),"5D",
IF(COUNTIF(AL$6:AL46,"5E")&lt;COUNTIF('5E'!N$6:N$37,1),"5E",
IF(COUNTIF(AL$6:AL46,"5F")&lt;COUNTIF('5F'!N$6:N$37,1),"5F",
IF(COUNTIF(AL$6:AL46,"4A")&lt;COUNTIF('4A'!N$6:N$33,1),"4A",
IF(COUNTIF(AL$6:AL46,"4B")&lt;COUNTIF('4B'!N$6:N$33,1),"4B",
IF(COUNTIF(AL$6:AL46,"4C")&lt;COUNTIF('4C'!N$6:N$33,1),"4C",
IF(COUNTIF(AL$6:AL46,"4D")&lt;COUNTIF('4D'!N$6:N$33,1),"4D",
IF(COUNTIF(AL$6:AL46,"4E")&lt;COUNTIF('4E'!N$6:N$33,1),"4E",
IF(COUNTIF(AL$6:AL46,"3A")&lt;COUNTIF('3A'!N$6:N$33,1),"3A",
IF(COUNTIF(AL$6:AL46,"3B")&lt;COUNTIF('3B'!N$6:N$33,1),"3B",
IF(COUNTIF(AL$6:AL46,"3C")&lt;COUNTIF('3C'!N$6:N$38,1),"3C",
IF(COUNTIF(AL$6:AL46,"3D")&lt;COUNTIF('3D'!N$6:N$36,1),"3D",
IF(COUNTIF(AL$6:AL46,"3E")&lt;COUNTIF('3E'!N$6:N$33,1),"3E",
IF(COUNTIF(AL$6:AL46,"CM2")&lt;COUNTIF('CM2'!N$6:N$33,1),"CM2",
""))))))))))))))))))))))</f>
        <v/>
      </c>
      <c r="AM47" s="44" t="str">
        <f>IF(COUNTIF(AM$6:AM46,"6A")&lt;COUNTIF('6A'!O$6:O$33,1),"6A",
IF(COUNTIF(AM$6:AM46,"6B")&lt;COUNTIF('6B'!O$6:O$36,1),"6B",
IF(COUNTIF(AM$6:AM46,"6C")&lt;COUNTIF('6C'!O$6:O$38,1),"6C",
IF(COUNTIF(AM$6:AM46,"6D")&lt;COUNTIF('6D'!O$6:O$39,1),"6D",
IF(COUNTIF(AM$6:AM46,"6E")&lt;COUNTIF('6E'!O$6:O$37,1),"6E",
IF(COUNTIF(AM$6:AM46,"5A")&lt;COUNTIF('5A'!O$6:O$38,1),"5A",
IF(COUNTIF(AM$6:AM46,"5B")&lt;COUNTIF('5B'!O$6:O$33,1),"5B",
IF(COUNTIF(AM$6:AM46,"5C")&lt;COUNTIF('5C'!O$6:O$36,1),"5C",
IF(COUNTIF(AM$6:AM46,"5D")&lt;COUNTIF('5D'!O$6:O$38,1),"5D",
IF(COUNTIF(AM$6:AM46,"5E")&lt;COUNTIF('5E'!O$6:O$37,1),"5E",
IF(COUNTIF(AM$6:AM46,"5F")&lt;COUNTIF('5F'!O$6:O$37,1),"5F",
IF(COUNTIF(AM$6:AM46,"4A")&lt;COUNTIF('4A'!O$6:O$33,1),"4A",
IF(COUNTIF(AM$6:AM46,"4B")&lt;COUNTIF('4B'!O$6:O$33,1),"4B",
IF(COUNTIF(AM$6:AM46,"4C")&lt;COUNTIF('4C'!O$6:O$33,1),"4C",
IF(COUNTIF(AM$6:AM46,"4D")&lt;COUNTIF('4D'!O$6:O$33,1),"4D",
IF(COUNTIF(AM$6:AM46,"4E")&lt;COUNTIF('4E'!O$6:O$33,1),"4E",
IF(COUNTIF(AM$6:AM46,"3A")&lt;COUNTIF('3A'!O$6:O$33,1),"3A",
IF(COUNTIF(AM$6:AM46,"3B")&lt;COUNTIF('3B'!O$6:O$33,1),"3B",
IF(COUNTIF(AM$6:AM46,"3C")&lt;COUNTIF('3C'!O$6:O$38,1),"3C",
IF(COUNTIF(AM$6:AM46,"3D")&lt;COUNTIF('3D'!O$6:O$36,1),"3D",
IF(COUNTIF(AM$6:AM46,"3E")&lt;COUNTIF('3E'!O$6:O$33,1),"3E",
IF(COUNTIF(AM$6:AM46,"CM2")&lt;COUNTIF('CM2'!O$6:O$33,1),"CM2",
""))))))))))))))))))))))</f>
        <v/>
      </c>
      <c r="AN47" s="30"/>
      <c r="AO47" s="34" t="str">
        <f>IF(COUNTIF(AO$6:AO46,"6A")&lt;COUNTIF('6A'!Q$6:Q$33,1),"6A",
IF(COUNTIF(AO$6:AO46,"6B")&lt;COUNTIF('6B'!Q$6:Q$36,1),"6B",
IF(COUNTIF(AO$6:AO46,"6C")&lt;COUNTIF('6C'!Q$6:Q$38,1),"6C",
IF(COUNTIF(AO$6:AO46,"6D")&lt;COUNTIF('6D'!Q$6:Q$39,1),"6D",
IF(COUNTIF(AO$6:AO46,"6E")&lt;COUNTIF('6E'!Q$6:Q$37,1),"6E",
IF(COUNTIF(AO$6:AO46,"5A")&lt;COUNTIF('5A'!Q$6:Q$38,1),"5A",
IF(COUNTIF(AO$6:AO46,"5B")&lt;COUNTIF('5B'!Q$6:Q$33,1),"5B",
IF(COUNTIF(AO$6:AO46,"5C")&lt;COUNTIF('5C'!Q$6:Q$36,1),"5C",
IF(COUNTIF(AO$6:AO46,"5D")&lt;COUNTIF('5D'!Q$6:Q$38,1),"5D",
IF(COUNTIF(AO$6:AO46,"5E")&lt;COUNTIF('5E'!Q$6:Q$37,1),"5E",
IF(COUNTIF(AO$6:AO46,"5F")&lt;COUNTIF('5F'!Q$6:Q$37,1),"5F",
IF(COUNTIF(AO$6:AO46,"4A")&lt;COUNTIF('4A'!Q$6:Q$33,1),"4A",
IF(COUNTIF(AO$6:AO46,"4B")&lt;COUNTIF('4B'!Q$6:Q$33,1),"4B",
IF(COUNTIF(AO$6:AO46,"4C")&lt;COUNTIF('4C'!Q$6:Q$33,1),"4C",
IF(COUNTIF(AO$6:AO46,"4D")&lt;COUNTIF('4D'!Q$6:Q$33,1),"4D",
IF(COUNTIF(AO$6:AO46,"4E")&lt;COUNTIF('4E'!Q$6:Q$33,1),"4E",
IF(COUNTIF(AO$6:AO46,"3A")&lt;COUNTIF('3A'!Q$6:Q$33,1),"3A",
IF(COUNTIF(AO$6:AO46,"3B")&lt;COUNTIF('3B'!Q$6:Q$33,1),"3B",
IF(COUNTIF(AO$6:AO46,"3C")&lt;COUNTIF('3C'!Q$6:Q$38,1),"3C",
IF(COUNTIF(AO$6:AO46,"3D")&lt;COUNTIF('3D'!Q$6:Q$36,1),"3D",
IF(COUNTIF(AO$6:AO46,"3E")&lt;COUNTIF('3E'!Q$6:Q$33,1),"3E",
IF(COUNTIF(AO$6:AO46,"CM2")&lt;COUNTIF('CM2'!Q$6:Q$33,1),"CM2",
""))))))))))))))))))))))</f>
        <v/>
      </c>
      <c r="AP47" s="45" t="str">
        <f>IF(COUNTIF(AP$6:AP46,"6A")&lt;COUNTIF('6A'!R$6:R$33,1),"6A",
IF(COUNTIF(AP$6:AP46,"6B")&lt;COUNTIF('6B'!R$6:R$36,1),"6B",
IF(COUNTIF(AP$6:AP46,"6C")&lt;COUNTIF('6C'!R$6:R$38,1),"6C",
IF(COUNTIF(AP$6:AP46,"6D")&lt;COUNTIF('6D'!R$6:R$39,1),"6D",
IF(COUNTIF(AP$6:AP46,"6E")&lt;COUNTIF('6E'!R$6:R$37,1),"6E",
IF(COUNTIF(AP$6:AP46,"5A")&lt;COUNTIF('5A'!R$6:R$38,1),"5A",
IF(COUNTIF(AP$6:AP46,"5B")&lt;COUNTIF('5B'!R$6:R$33,1),"5B",
IF(COUNTIF(AP$6:AP46,"5C")&lt;COUNTIF('5C'!R$6:R$36,1),"5C",
IF(COUNTIF(AP$6:AP46,"5D")&lt;COUNTIF('5D'!R$6:R$38,1),"5D",
IF(COUNTIF(AP$6:AP46,"5E")&lt;COUNTIF('5E'!R$6:R$37,1),"5E",
IF(COUNTIF(AP$6:AP46,"5F")&lt;COUNTIF('5F'!R$6:R$37,1),"5F",
IF(COUNTIF(AP$6:AP46,"4A")&lt;COUNTIF('4A'!R$6:R$33,1),"4A",
IF(COUNTIF(AP$6:AP46,"4B")&lt;COUNTIF('4B'!R$6:R$33,1),"4B",
IF(COUNTIF(AP$6:AP46,"4C")&lt;COUNTIF('4C'!R$6:R$33,1),"4C",
IF(COUNTIF(AP$6:AP46,"4D")&lt;COUNTIF('4D'!R$6:R$33,1),"4D",
IF(COUNTIF(AP$6:AP46,"4E")&lt;COUNTIF('4E'!R$6:R$33,1),"4E",
IF(COUNTIF(AP$6:AP46,"3A")&lt;COUNTIF('3A'!R$6:R$33,1),"3A",
IF(COUNTIF(AP$6:AP46,"3B")&lt;COUNTIF('3B'!R$6:R$33,1),"3B",
IF(COUNTIF(AP$6:AP46,"3C")&lt;COUNTIF('3C'!R$6:R$38,1),"3C",
IF(COUNTIF(AP$6:AP46,"3D")&lt;COUNTIF('3D'!R$6:R$36,1),"3D",
IF(COUNTIF(AP$6:AP46,"3E")&lt;COUNTIF('3E'!R$6:R$33,1),"3E",
IF(COUNTIF(AP$6:AP46,"CM2")&lt;COUNTIF('CM2'!R$6:R$33,1),"CM2",
""))))))))))))))))))))))</f>
        <v/>
      </c>
      <c r="AQ47" s="36" t="str">
        <f>IF(COUNTIF(AQ$6:AQ46,"6A")&lt;COUNTIF('6A'!S$6:S$33,1),"6A",
IF(COUNTIF(AQ$6:AQ46,"6B")&lt;COUNTIF('6B'!S$6:S$36,1),"6B",
IF(COUNTIF(AQ$6:AQ46,"6C")&lt;COUNTIF('6C'!S$6:S$38,1),"6C",
IF(COUNTIF(AQ$6:AQ46,"6D")&lt;COUNTIF('6D'!S$6:S$39,1),"6D",
IF(COUNTIF(AQ$6:AQ46,"6E")&lt;COUNTIF('6E'!S$6:S$37,1),"6E",
IF(COUNTIF(AQ$6:AQ46,"5A")&lt;COUNTIF('5A'!S$6:S$38,1),"5A",
IF(COUNTIF(AQ$6:AQ46,"5B")&lt;COUNTIF('5B'!S$6:S$33,1),"5B",
IF(COUNTIF(AQ$6:AQ46,"5C")&lt;COUNTIF('5C'!S$6:S$36,1),"5C",
IF(COUNTIF(AQ$6:AQ46,"5D")&lt;COUNTIF('5D'!S$6:S$38,1),"5D",
IF(COUNTIF(AQ$6:AQ46,"5E")&lt;COUNTIF('5E'!S$6:S$37,1),"5E",
IF(COUNTIF(AQ$6:AQ46,"5F")&lt;COUNTIF('5F'!S$6:S$37,1),"5F",
IF(COUNTIF(AQ$6:AQ46,"4A")&lt;COUNTIF('4A'!S$6:S$33,1),"4A",
IF(COUNTIF(AQ$6:AQ46,"4B")&lt;COUNTIF('4B'!S$6:S$33,1),"4B",
IF(COUNTIF(AQ$6:AQ46,"4C")&lt;COUNTIF('4C'!S$6:S$33,1),"4C",
IF(COUNTIF(AQ$6:AQ46,"4D")&lt;COUNTIF('4D'!S$6:S$33,1),"4D",
IF(COUNTIF(AQ$6:AQ46,"4E")&lt;COUNTIF('4E'!S$6:S$33,1),"4E",
IF(COUNTIF(AQ$6:AQ46,"3A")&lt;COUNTIF('3A'!S$6:S$33,1),"3A",
IF(COUNTIF(AQ$6:AQ46,"3B")&lt;COUNTIF('3B'!S$6:S$33,1),"3B",
IF(COUNTIF(AQ$6:AQ46,"3C")&lt;COUNTIF('3C'!S$6:S$38,1),"3C",
IF(COUNTIF(AQ$6:AQ46,"3D")&lt;COUNTIF('3D'!S$6:S$36,1),"3D",
IF(COUNTIF(AQ$6:AQ46,"3E")&lt;COUNTIF('3E'!S$6:S$33,1),"3E",
IF(COUNTIF(AQ$6:AQ46,"CM2")&lt;COUNTIF('CM2'!S$6:S$33,1),"CM2",
""))))))))))))))))))))))</f>
        <v/>
      </c>
      <c r="AR47" s="39" t="str">
        <f>IF(COUNTIF(AR$6:AR46,"6A")&lt;COUNTIF('6A'!T$6:T$33,1),"6A",
IF(COUNTIF(AR$6:AR46,"6B")&lt;COUNTIF('6B'!T$6:T$36,1),"6B",
IF(COUNTIF(AR$6:AR46,"6C")&lt;COUNTIF('6C'!T$6:T$38,1),"6C",
IF(COUNTIF(AR$6:AR46,"6D")&lt;COUNTIF('6D'!T$6:T$39,1),"6D",
IF(COUNTIF(AR$6:AR46,"6E")&lt;COUNTIF('6E'!T$6:T$37,1),"6E",
IF(COUNTIF(AR$6:AR46,"5A")&lt;COUNTIF('5A'!T$6:T$38,1),"5A",
IF(COUNTIF(AR$6:AR46,"5B")&lt;COUNTIF('5B'!T$6:T$33,1),"5B",
IF(COUNTIF(AR$6:AR46,"5C")&lt;COUNTIF('5C'!T$6:T$36,1),"5C",
IF(COUNTIF(AR$6:AR46,"5D")&lt;COUNTIF('5D'!T$6:T$38,1),"5D",
IF(COUNTIF(AR$6:AR46,"5E")&lt;COUNTIF('5E'!T$6:T$37,1),"5E",
IF(COUNTIF(AR$6:AR46,"5F")&lt;COUNTIF('5F'!T$6:T$37,1),"5F",
IF(COUNTIF(AR$6:AR46,"4A")&lt;COUNTIF('4A'!T$6:T$33,1),"4A",
IF(COUNTIF(AR$6:AR46,"4B")&lt;COUNTIF('4B'!T$6:T$33,1),"4B",
IF(COUNTIF(AR$6:AR46,"4C")&lt;COUNTIF('4C'!T$6:T$33,1),"4C",
IF(COUNTIF(AR$6:AR46,"4D")&lt;COUNTIF('4D'!T$6:T$33,1),"4D",
IF(COUNTIF(AR$6:AR46,"4E")&lt;COUNTIF('4E'!T$6:T$33,1),"4E",
IF(COUNTIF(AR$6:AR46,"3A")&lt;COUNTIF('3A'!T$6:T$33,1),"3A",
IF(COUNTIF(AR$6:AR46,"3B")&lt;COUNTIF('3B'!T$6:T$33,1),"3B",
IF(COUNTIF(AR$6:AR46,"3C")&lt;COUNTIF('3C'!T$6:T$38,1),"3C",
IF(COUNTIF(AR$6:AR46,"3D")&lt;COUNTIF('3D'!T$6:T$36,1),"3D",
IF(COUNTIF(AR$6:AR46,"3E")&lt;COUNTIF('3E'!T$6:T$33,1),"3E",
IF(COUNTIF(AR$6:AR46,"CM2")&lt;COUNTIF('CM2'!T$6:T$33,1),"CM2",
""))))))))))))))))))))))</f>
        <v/>
      </c>
      <c r="AS47" s="42" t="str">
        <f>IF(COUNTIF(AS$6:AS46,"6A")&lt;COUNTIF('6A'!U$6:U$33,1),"6A",
IF(COUNTIF(AS$6:AS46,"6B")&lt;COUNTIF('6B'!U$6:U$36,1),"6B",
IF(COUNTIF(AS$6:AS46,"6C")&lt;COUNTIF('6C'!U$6:U$38,1),"6C",
IF(COUNTIF(AS$6:AS46,"6D")&lt;COUNTIF('6D'!U$6:U$39,1),"6D",
IF(COUNTIF(AS$6:AS46,"6E")&lt;COUNTIF('6E'!U$6:U$37,1),"6E",
IF(COUNTIF(AS$6:AS46,"5A")&lt;COUNTIF('5A'!U$6:U$38,1),"5A",
IF(COUNTIF(AS$6:AS46,"5B")&lt;COUNTIF('5B'!U$6:U$33,1),"5B",
IF(COUNTIF(AS$6:AS46,"5C")&lt;COUNTIF('5C'!U$6:U$36,1),"5C",
IF(COUNTIF(AS$6:AS46,"5D")&lt;COUNTIF('5D'!U$6:U$38,1),"5D",
IF(COUNTIF(AS$6:AS46,"5E")&lt;COUNTIF('5E'!U$6:U$37,1),"5E",
IF(COUNTIF(AS$6:AS46,"5F")&lt;COUNTIF('5F'!U$6:U$37,1),"5F",
IF(COUNTIF(AS$6:AS46,"4A")&lt;COUNTIF('4A'!U$6:U$33,1),"4A",
IF(COUNTIF(AS$6:AS46,"4B")&lt;COUNTIF('4B'!U$6:U$33,1),"4B",
IF(COUNTIF(AS$6:AS46,"4C")&lt;COUNTIF('4C'!U$6:U$33,1),"4C",
IF(COUNTIF(AS$6:AS46,"4D")&lt;COUNTIF('4D'!U$6:U$33,1),"4D",
IF(COUNTIF(AS$6:AS46,"4E")&lt;COUNTIF('4E'!U$6:U$33,1),"4E",
IF(COUNTIF(AS$6:AS46,"3A")&lt;COUNTIF('3A'!U$6:U$33,1),"3A",
IF(COUNTIF(AS$6:AS46,"3B")&lt;COUNTIF('3B'!U$6:U$33,1),"3B",
IF(COUNTIF(AS$6:AS46,"3C")&lt;COUNTIF('3C'!U$6:U$38,1),"3C",
IF(COUNTIF(AS$6:AS46,"3D")&lt;COUNTIF('3D'!U$6:U$36,1),"3D",
IF(COUNTIF(AS$6:AS46,"3E")&lt;COUNTIF('3E'!U$6:U$33,1),"3E",
IF(COUNTIF(AS$6:AS46,"CM2")&lt;COUNTIF('CM2'!U$6:U$33,1),"CM2",
""))))))))))))))))))))))</f>
        <v/>
      </c>
      <c r="AU47" s="34" t="str">
        <f ca="1">IF(AA47="","",IF(AA47="3A",INDEX(OFFSET('3A'!$A$6:$A$39,SMALL('3A'!Z$6:Z$39,COUNTIF(AA$6:AA47,"3A")),0),MATCH(1,OFFSET('3A'!C$6:C$39,SMALL('3A'!Z$6:Z$39,COUNTIF(AA$6:AA47,"3A")),0),0))&amp;" "&amp;VLOOKUP(INDEX(OFFSET('3A'!$A$6:$A$39,SMALL('3A'!Z$6:Z$39,COUNTIF(AA$6:AA47,"3A")),0),MATCH(1,OFFSET('3A'!C$6:C$39,SMALL('3A'!Z$6:Z$39,COUNTIF(AA$6:AA47,"3A")),0),0)),'3A'!$A$6:$B$39,2,0)&amp;" - "&amp;'3A'!$A$1,
IF(AA47="3B",INDEX(OFFSET('3B'!$A$6:$A$38,SMALL('3B'!Z$6:Z$38,COUNTIF(AA$6:AA47,"3B")),0),MATCH(1,OFFSET('3B'!C$6:C$38,SMALL('3B'!Z$6:Z$38,COUNTIF(AA$6:AA47,"3B")),0),0))&amp;" "&amp;VLOOKUP(INDEX(OFFSET('3B'!$A$6:$A$38,SMALL('3B'!Z$6:Z$38,COUNTIF(AA$6:AA47,"3B")),0),MATCH(1,OFFSET('3B'!C$6:C$38,SMALL('3B'!Z$6:Z$38,COUNTIF(AA$6:AA47,"3B")),0),0)),'3B'!$A$6:$B$38,2,0)&amp;" - "&amp;'3B'!$A$1,
IF(AA47="3C",INDEX(OFFSET('3C'!$A$6:$A$41,SMALL('3C'!Z$6:Z$41,COUNTIF(AA$6:AA47,"3C")),0),MATCH(1,OFFSET('3C'!C$6:C$41,SMALL('3C'!Z$6:Z$41,COUNTIF(AA$6:AA47,"3C")),0),0))&amp;" "&amp;VLOOKUP(INDEX(OFFSET('3C'!$A$6:$A$41,SMALL('3C'!Z$6:Z$41,COUNTIF(AA$6:AA47,"3C")),0),MATCH(1,OFFSET('3C'!C$6:C$41,SMALL('3C'!Z$6:Z$41,COUNTIF(AA$6:AA47,"3C")),0),0)),'3C'!$A$6:$B$41,2,0)&amp;" - "&amp;'3C'!$A$1,
IF(AA47="3D",INDEX(OFFSET('3D'!$A$6:$A$39,SMALL('3D'!Z$6:Z$39,COUNTIF(AA$6:AA47,"3D")),0),MATCH(1,OFFSET('3D'!C$6:C$39,SMALL('3D'!Z$6:Z$39,COUNTIF(AA$6:AA47,"3D")),0),0))&amp;" "&amp;VLOOKUP(INDEX(OFFSET('3D'!$A$6:$A$39,SMALL('3D'!Z$6:Z$39,COUNTIF(AA$6:AA47,"3D")),0),MATCH(1,OFFSET('3D'!C$6:C$39,SMALL('3D'!Z$6:Z$39,COUNTIF(AA$6:AA47,"3D")),0),0)),'3D'!$A$6:$B$39,2,0)&amp;" - "&amp;'3D'!$A$1,
IF(AA47="3E",INDEX(OFFSET('3E'!$A$6:$A$37,SMALL('3E'!Z$6:Z$37,COUNTIF(AA$6:AA47,"3E")),0),MATCH(1,OFFSET('3E'!C$6:C$37,SMALL('3E'!Z$6:Z$37,COUNTIF(AA$6:AA47,"3E")),0),0))&amp;" "&amp;VLOOKUP(INDEX(OFFSET('3E'!$A$6:$A$37,SMALL('3E'!Z$6:Z$37,COUNTIF(AA$6:AA47,"3E")),0),MATCH(1,OFFSET('3E'!C$6:C$37,SMALL('3E'!Z$6:Z$37,COUNTIF(AA$6:AA47,"3E")),0),0)),'3E'!$A$6:$B$37,2,0)&amp;" - "&amp;'3E'!$A$1))))))</f>
        <v/>
      </c>
      <c r="AV47" s="34" t="str">
        <f ca="1">IF(AB47="","",IF(AB47="3A",INDEX(OFFSET('3A'!$A$6:$A$39,SMALL('3A'!AA$6:AA$39,COUNTIF(AB$6:AB47,"3A")),0),MATCH(1,OFFSET('3A'!D$6:D$39,SMALL('3A'!AA$6:AA$39,COUNTIF(AB$6:AB47,"3A")),0),0))&amp;" "&amp;VLOOKUP(INDEX(OFFSET('3A'!$A$6:$A$39,SMALL('3A'!AA$6:AA$39,COUNTIF(AB$6:AB47,"3A")),0),MATCH(1,OFFSET('3A'!D$6:D$39,SMALL('3A'!AA$6:AA$39,COUNTIF(AB$6:AB47,"3A")),0),0)),'3A'!$A$6:$B$39,2,0)&amp;" - "&amp;'3A'!$A$1,
IF(AB47="3B",INDEX(OFFSET('3B'!$A$6:$A$38,SMALL('3B'!AA$6:AA$38,COUNTIF(AB$6:AB47,"3B")),0),MATCH(1,OFFSET('3B'!D$6:D$38,SMALL('3B'!AA$6:AA$38,COUNTIF(AB$6:AB47,"3B")),0),0))&amp;" "&amp;VLOOKUP(INDEX(OFFSET('3B'!$A$6:$A$38,SMALL('3B'!AA$6:AA$38,COUNTIF(AB$6:AB47,"3B")),0),MATCH(1,OFFSET('3B'!D$6:D$38,SMALL('3B'!AA$6:AA$38,COUNTIF(AB$6:AB47,"3B")),0),0)),'3B'!$A$6:$B$38,2,0)&amp;" - "&amp;'3B'!$A$1,
IF(AB47="3C",INDEX(OFFSET('3C'!$A$6:$A$41,SMALL('3C'!AA$6:AA$41,COUNTIF(AB$6:AB47,"3C")),0),MATCH(1,OFFSET('3C'!D$6:D$41,SMALL('3C'!AA$6:AA$41,COUNTIF(AB$6:AB47,"3C")),0),0))&amp;" "&amp;VLOOKUP(INDEX(OFFSET('3C'!$A$6:$A$41,SMALL('3C'!AA$6:AA$41,COUNTIF(AB$6:AB47,"3C")),0),MATCH(1,OFFSET('3C'!D$6:D$41,SMALL('3C'!AA$6:AA$41,COUNTIF(AB$6:AB47,"3C")),0),0)),'3C'!$A$6:$B$41,2,0)&amp;" - "&amp;'3C'!$A$1,
IF(AB47="3D",INDEX(OFFSET('3D'!$A$6:$A$39,SMALL('3D'!AA$6:AA$39,COUNTIF(AB$6:AB47,"3D")),0),MATCH(1,OFFSET('3D'!D$6:D$39,SMALL('3D'!AA$6:AA$39,COUNTIF(AB$6:AB47,"3D")),0),0))&amp;" "&amp;VLOOKUP(INDEX(OFFSET('3D'!$A$6:$A$39,SMALL('3D'!AA$6:AA$39,COUNTIF(AB$6:AB47,"3D")),0),MATCH(1,OFFSET('3D'!D$6:D$39,SMALL('3D'!AA$6:AA$39,COUNTIF(AB$6:AB47,"3D")),0),0)),'3D'!$A$6:$B$39,2,0)&amp;" - "&amp;'3D'!$A$1,
IF(AB47="3E",INDEX(OFFSET('3E'!$A$6:$A$37,SMALL('3E'!AA$6:AA$37,COUNTIF(AB$6:AB47,"3E")),0),MATCH(1,OFFSET('3E'!D$6:D$37,SMALL('3E'!AA$6:AA$37,COUNTIF(AB$6:AB47,"3E")),0),0))&amp;" "&amp;VLOOKUP(INDEX(OFFSET('3E'!$A$6:$A$37,SMALL('3E'!AA$6:AA$37,COUNTIF(AB$6:AB47,"3E")),0),MATCH(1,OFFSET('3E'!D$6:D$37,SMALL('3E'!AA$6:AA$37,COUNTIF(AB$6:AB47,"3E")),0),0)),'3E'!$A$6:$B$37,2,0)&amp;" - "&amp;'3E'!$A$1))))))</f>
        <v/>
      </c>
      <c r="AW47" s="36" t="str">
        <f ca="1">IF(AC47="","",IF(AC47="3A",INDEX(OFFSET('3A'!$A$6:$A$39,SMALL('3A'!AB$6:AB$39,COUNTIF(AC$6:AC47,"3A")),0),MATCH(1,OFFSET('3A'!E$6:E$39,SMALL('3A'!AB$6:AB$39,COUNTIF(AC$6:AC47,"3A")),0),0))&amp;" "&amp;VLOOKUP(INDEX(OFFSET('3A'!$A$6:$A$39,SMALL('3A'!AB$6:AB$39,COUNTIF(AC$6:AC47,"3A")),0),MATCH(1,OFFSET('3A'!E$6:E$39,SMALL('3A'!AB$6:AB$39,COUNTIF(AC$6:AC47,"3A")),0),0)),'3A'!$A$6:$B$39,2,0)&amp;" - "&amp;'3A'!$A$1,
IF(AC47="3B",INDEX(OFFSET('3B'!$A$6:$A$38,SMALL('3B'!AB$6:AB$38,COUNTIF(AC$6:AC47,"3B")),0),MATCH(1,OFFSET('3B'!E$6:E$38,SMALL('3B'!AB$6:AB$38,COUNTIF(AC$6:AC47,"3B")),0),0))&amp;" "&amp;VLOOKUP(INDEX(OFFSET('3B'!$A$6:$A$38,SMALL('3B'!AB$6:AB$38,COUNTIF(AC$6:AC47,"3B")),0),MATCH(1,OFFSET('3B'!E$6:E$38,SMALL('3B'!AB$6:AB$38,COUNTIF(AC$6:AC47,"3B")),0),0)),'3B'!$A$6:$B$38,2,0)&amp;" - "&amp;'3B'!$A$1,
IF(AC47="3C",INDEX(OFFSET('3C'!$A$6:$A$41,SMALL('3C'!AB$6:AB$41,COUNTIF(AC$6:AC47,"3C")),0),MATCH(1,OFFSET('3C'!E$6:E$41,SMALL('3C'!AB$6:AB$41,COUNTIF(AC$6:AC47,"3C")),0),0))&amp;" "&amp;VLOOKUP(INDEX(OFFSET('3C'!$A$6:$A$41,SMALL('3C'!AB$6:AB$41,COUNTIF(AC$6:AC47,"3C")),0),MATCH(1,OFFSET('3C'!E$6:E$41,SMALL('3C'!AB$6:AB$41,COUNTIF(AC$6:AC47,"3C")),0),0)),'3C'!$A$6:$B$41,2,0)&amp;" - "&amp;'3C'!$A$1,
IF(AC47="3D",INDEX(OFFSET('3D'!$A$6:$A$39,SMALL('3D'!AB$6:AB$39,COUNTIF(AC$6:AC47,"3D")),0),MATCH(1,OFFSET('3D'!E$6:E$39,SMALL('3D'!AB$6:AB$39,COUNTIF(AC$6:AC47,"3D")),0),0))&amp;" "&amp;VLOOKUP(INDEX(OFFSET('3D'!$A$6:$A$39,SMALL('3D'!AB$6:AB$39,COUNTIF(AC$6:AC47,"3D")),0),MATCH(1,OFFSET('3D'!E$6:E$39,SMALL('3D'!AB$6:AB$39,COUNTIF(AC$6:AC47,"3D")),0),0)),'3D'!$A$6:$B$39,2,0)&amp;" - "&amp;'3D'!$A$1,
IF(AC47="3E",INDEX(OFFSET('3E'!$A$6:$A$37,SMALL('3E'!AB$6:AB$37,COUNTIF(AC$6:AC47,"3E")),0),MATCH(1,OFFSET('3E'!E$6:E$37,SMALL('3E'!AB$6:AB$37,COUNTIF(AC$6:AC47,"3E")),0),0))&amp;" "&amp;VLOOKUP(INDEX(OFFSET('3E'!$A$6:$A$37,SMALL('3E'!AB$6:AB$37,COUNTIF(AC$6:AC47,"3E")),0),MATCH(1,OFFSET('3E'!E$6:E$37,SMALL('3E'!AB$6:AB$37,COUNTIF(AC$6:AC47,"3E")),0),0)),'3E'!$A$6:$B$37,2,0)&amp;" - "&amp;'3E'!$A$1))))))</f>
        <v/>
      </c>
      <c r="AX47" s="39" t="str">
        <f ca="1">IF(AD47="","",IF(AD47="3A",INDEX(OFFSET('3A'!$A$6:$A$39,SMALL('3A'!AC$6:AC$39,COUNTIF(AD$6:AD47,"3A")),0),MATCH(1,OFFSET('3A'!F$6:F$39,SMALL('3A'!AC$6:AC$39,COUNTIF(AD$6:AD47,"3A")),0),0))&amp;" "&amp;VLOOKUP(INDEX(OFFSET('3A'!$A$6:$A$39,SMALL('3A'!AC$6:AC$39,COUNTIF(AD$6:AD47,"3A")),0),MATCH(1,OFFSET('3A'!F$6:F$39,SMALL('3A'!AC$6:AC$39,COUNTIF(AD$6:AD47,"3A")),0),0)),'3A'!$A$6:$B$39,2,0)&amp;" - "&amp;'3A'!$A$1,
IF(AD47="3B",INDEX(OFFSET('3B'!$A$6:$A$38,SMALL('3B'!AC$6:AC$38,COUNTIF(AD$6:AD47,"3B")),0),MATCH(1,OFFSET('3B'!F$6:F$38,SMALL('3B'!AC$6:AC$38,COUNTIF(AD$6:AD47,"3B")),0),0))&amp;" "&amp;VLOOKUP(INDEX(OFFSET('3B'!$A$6:$A$38,SMALL('3B'!AC$6:AC$38,COUNTIF(AD$6:AD47,"3B")),0),MATCH(1,OFFSET('3B'!F$6:F$38,SMALL('3B'!AC$6:AC$38,COUNTIF(AD$6:AD47,"3B")),0),0)),'3B'!$A$6:$B$38,2,0)&amp;" - "&amp;'3B'!$A$1,
IF(AD47="3C",INDEX(OFFSET('3C'!$A$6:$A$41,SMALL('3C'!AC$6:AC$41,COUNTIF(AD$6:AD47,"3C")),0),MATCH(1,OFFSET('3C'!F$6:F$41,SMALL('3C'!AC$6:AC$41,COUNTIF(AD$6:AD47,"3C")),0),0))&amp;" "&amp;VLOOKUP(INDEX(OFFSET('3C'!$A$6:$A$41,SMALL('3C'!AC$6:AC$41,COUNTIF(AD$6:AD47,"3C")),0),MATCH(1,OFFSET('3C'!F$6:F$41,SMALL('3C'!AC$6:AC$41,COUNTIF(AD$6:AD47,"3C")),0),0)),'3C'!$A$6:$B$41,2,0)&amp;" - "&amp;'3C'!$A$1,
IF(AD47="3D",INDEX(OFFSET('3D'!$A$6:$A$39,SMALL('3D'!AC$6:AC$39,COUNTIF(AD$6:AD47,"3D")),0),MATCH(1,OFFSET('3D'!F$6:F$39,SMALL('3D'!AC$6:AC$39,COUNTIF(AD$6:AD47,"3D")),0),0))&amp;" "&amp;VLOOKUP(INDEX(OFFSET('3D'!$A$6:$A$39,SMALL('3D'!AC$6:AC$39,COUNTIF(AD$6:AD47,"3D")),0),MATCH(1,OFFSET('3D'!F$6:F$39,SMALL('3D'!AC$6:AC$39,COUNTIF(AD$6:AD47,"3D")),0),0)),'3D'!$A$6:$B$39,2,0)&amp;" - "&amp;'3D'!$A$1,
IF(AD47="3E",INDEX(OFFSET('3E'!$A$6:$A$37,SMALL('3E'!AC$6:AC$37,COUNTIF(AD$6:AD47,"3E")),0),MATCH(1,OFFSET('3E'!F$6:F$37,SMALL('3E'!AC$6:AC$37,COUNTIF(AD$6:AD47,"3E")),0),0))&amp;" "&amp;VLOOKUP(INDEX(OFFSET('3E'!$A$6:$A$37,SMALL('3E'!AC$6:AC$37,COUNTIF(AD$6:AD47,"3E")),0),MATCH(1,OFFSET('3E'!F$6:F$37,SMALL('3E'!AC$6:AC$37,COUNTIF(AD$6:AD47,"3E")),0),0)),'3E'!$A$6:$B$37,2,0)&amp;" - "&amp;'3E'!$A$1))))))</f>
        <v/>
      </c>
      <c r="AY47" s="42" t="str">
        <f ca="1">IF(AE47="","",IF(AE47="3A",INDEX(OFFSET('3A'!$A$6:$A$39,SMALL('3A'!AD$6:AD$39,COUNTIF(AE$6:AE47,"3A")),0),MATCH(1,OFFSET('3A'!G$6:G$39,SMALL('3A'!AD$6:AD$39,COUNTIF(AE$6:AE47,"3A")),0),0))&amp;" "&amp;VLOOKUP(INDEX(OFFSET('3A'!$A$6:$A$39,SMALL('3A'!AD$6:AD$39,COUNTIF(AE$6:AE47,"3A")),0),MATCH(1,OFFSET('3A'!G$6:G$39,SMALL('3A'!AD$6:AD$39,COUNTIF(AE$6:AE47,"3A")),0),0)),'3A'!$A$6:$B$39,2,0)&amp;" - "&amp;'3A'!$A$1,
IF(AE47="3B",INDEX(OFFSET('3B'!$A$6:$A$38,SMALL('3B'!AD$6:AD$38,COUNTIF(AE$6:AE47,"3B")),0),MATCH(1,OFFSET('3B'!G$6:G$38,SMALL('3B'!AD$6:AD$38,COUNTIF(AE$6:AE47,"3B")),0),0))&amp;" "&amp;VLOOKUP(INDEX(OFFSET('3B'!$A$6:$A$38,SMALL('3B'!AD$6:AD$38,COUNTIF(AE$6:AE47,"3B")),0),MATCH(1,OFFSET('3B'!G$6:G$38,SMALL('3B'!AD$6:AD$38,COUNTIF(AE$6:AE47,"3B")),0),0)),'3B'!$A$6:$B$38,2,0)&amp;" - "&amp;'3B'!$A$1,
IF(AE47="3C",INDEX(OFFSET('3C'!$A$6:$A$41,SMALL('3C'!AD$6:AD$41,COUNTIF(AE$6:AE47,"3C")),0),MATCH(1,OFFSET('3C'!G$6:G$41,SMALL('3C'!AD$6:AD$41,COUNTIF(AE$6:AE47,"3C")),0),0))&amp;" "&amp;VLOOKUP(INDEX(OFFSET('3C'!$A$6:$A$41,SMALL('3C'!AD$6:AD$41,COUNTIF(AE$6:AE47,"3C")),0),MATCH(1,OFFSET('3C'!G$6:G$41,SMALL('3C'!AD$6:AD$41,COUNTIF(AE$6:AE47,"3C")),0),0)),'3C'!$A$6:$B$41,2,0)&amp;" - "&amp;'3C'!$A$1,
IF(AE47="3D",INDEX(OFFSET('3D'!$A$6:$A$39,SMALL('3D'!AD$6:AD$39,COUNTIF(AE$6:AE47,"3D")),0),MATCH(1,OFFSET('3D'!G$6:G$39,SMALL('3D'!AD$6:AD$39,COUNTIF(AE$6:AE47,"3D")),0),0))&amp;" "&amp;VLOOKUP(INDEX(OFFSET('3D'!$A$6:$A$39,SMALL('3D'!AD$6:AD$39,COUNTIF(AE$6:AE47,"3D")),0),MATCH(1,OFFSET('3D'!G$6:G$39,SMALL('3D'!AD$6:AD$39,COUNTIF(AE$6:AE47,"3D")),0),0)),'3D'!$A$6:$B$39,2,0)&amp;" - "&amp;'3D'!$A$1,
IF(AE47="3E",INDEX(OFFSET('3E'!$A$6:$A$37,SMALL('3E'!AD$6:AD$37,COUNTIF(AE$6:AE47,"3E")),0),MATCH(1,OFFSET('3E'!G$6:G$37,SMALL('3E'!AD$6:AD$37,COUNTIF(AE$6:AE47,"3E")),0),0))&amp;" "&amp;VLOOKUP(INDEX(OFFSET('3E'!$A$6:$A$37,SMALL('3E'!AD$6:AD$37,COUNTIF(AE$6:AE47,"3E")),0),MATCH(1,OFFSET('3E'!G$6:G$37,SMALL('3E'!AD$6:AD$37,COUNTIF(AE$6:AE47,"3E")),0),0)),'3E'!$A$6:$B$37,2,0)&amp;" - "&amp;'3E'!$A$1))))))</f>
        <v/>
      </c>
      <c r="AZ47" s="44" t="str">
        <f ca="1">IF(AF47="","",IF(AF47="3A",INDEX(OFFSET('3A'!$A$6:$A$39,SMALL('3A'!AE$6:AE$39,COUNTIF(AF$6:AF47,"3A")),0),MATCH(1,OFFSET('3A'!H$6:H$39,SMALL('3A'!AE$6:AE$39,COUNTIF(AF$6:AF47,"3A")),0),0))&amp;" "&amp;VLOOKUP(INDEX(OFFSET('3A'!$A$6:$A$39,SMALL('3A'!AE$6:AE$39,COUNTIF(AF$6:AF47,"3A")),0),MATCH(1,OFFSET('3A'!H$6:H$39,SMALL('3A'!AE$6:AE$39,COUNTIF(AF$6:AF47,"3A")),0),0)),'3A'!$A$6:$B$39,2,0)&amp;" - "&amp;'3A'!$A$1,
IF(AF47="3B",INDEX(OFFSET('3B'!$A$6:$A$38,SMALL('3B'!AE$6:AE$38,COUNTIF(AF$6:AF47,"3B")),0),MATCH(1,OFFSET('3B'!H$6:H$38,SMALL('3B'!AE$6:AE$38,COUNTIF(AF$6:AF47,"3B")),0),0))&amp;" "&amp;VLOOKUP(INDEX(OFFSET('3B'!$A$6:$A$38,SMALL('3B'!AE$6:AE$38,COUNTIF(AF$6:AF47,"3B")),0),MATCH(1,OFFSET('3B'!H$6:H$38,SMALL('3B'!AE$6:AE$38,COUNTIF(AF$6:AF47,"3B")),0),0)),'3B'!$A$6:$B$38,2,0)&amp;" - "&amp;'3B'!$A$1,
IF(AF47="3C",INDEX(OFFSET('3C'!$A$6:$A$41,SMALL('3C'!AE$6:AE$41,COUNTIF(AF$6:AF47,"3C")),0),MATCH(1,OFFSET('3C'!H$6:H$41,SMALL('3C'!AE$6:AE$41,COUNTIF(AF$6:AF47,"3C")),0),0))&amp;" "&amp;VLOOKUP(INDEX(OFFSET('3C'!$A$6:$A$41,SMALL('3C'!AE$6:AE$41,COUNTIF(AF$6:AF47,"3C")),0),MATCH(1,OFFSET('3C'!H$6:H$41,SMALL('3C'!AE$6:AE$41,COUNTIF(AF$6:AF47,"3C")),0),0)),'3C'!$A$6:$B$41,2,0)&amp;" - "&amp;'3C'!$A$1,
IF(AF47="3D",INDEX(OFFSET('3D'!$A$6:$A$39,SMALL('3D'!AE$6:AE$39,COUNTIF(AF$6:AF47,"3D")),0),MATCH(1,OFFSET('3D'!H$6:H$39,SMALL('3D'!AE$6:AE$39,COUNTIF(AF$6:AF47,"3D")),0),0))&amp;" "&amp;VLOOKUP(INDEX(OFFSET('3D'!$A$6:$A$39,SMALL('3D'!AE$6:AE$39,COUNTIF(AF$6:AF47,"3D")),0),MATCH(1,OFFSET('3D'!H$6:H$39,SMALL('3D'!AE$6:AE$39,COUNTIF(AF$6:AF47,"3D")),0),0)),'3D'!$A$6:$B$39,2,0)&amp;" - "&amp;'3D'!$A$1,
IF(AF47="3E",INDEX(OFFSET('3E'!$A$6:$A$37,SMALL('3E'!AE$6:AE$37,COUNTIF(AF$6:AF47,"3E")),0),MATCH(1,OFFSET('3E'!H$6:H$37,SMALL('3E'!AE$6:AE$37,COUNTIF(AF$6:AF47,"3E")),0),0))&amp;" "&amp;VLOOKUP(INDEX(OFFSET('3E'!$A$6:$A$37,SMALL('3E'!AE$6:AE$37,COUNTIF(AF$6:AF47,"3E")),0),MATCH(1,OFFSET('3E'!H$6:H$37,SMALL('3E'!AE$6:AE$37,COUNTIF(AF$6:AF47,"3E")),0),0)),'3E'!$A$6:$B$37,2,0)&amp;" - "&amp;'3E'!$A$1))))))</f>
        <v/>
      </c>
      <c r="BA47" s="30"/>
      <c r="BB47" s="34" t="str">
        <f ca="1">IF(AH47="","",IF(AH47="3A",INDEX(OFFSET('3A'!$A$6:$A$39,SMALL('3A'!AG$6:AG$39,COUNTIF(AH$6:AH47,"3A")),0),MATCH(1,OFFSET('3A'!J$6:J$39,SMALL('3A'!AG$6:AG$39,COUNTIF(AH$6:AH47,"3A")),0),0))&amp;" "&amp;VLOOKUP(INDEX(OFFSET('3A'!$A$6:$A$39,SMALL('3A'!AG$6:AG$39,COUNTIF(AH$6:AH47,"3A")),0),MATCH(1,OFFSET('3A'!J$6:J$39,SMALL('3A'!AG$6:AG$39,COUNTIF(AH$6:AH47,"3A")),0),0)),'3A'!$A$6:$B$39,2,0)&amp;" - "&amp;'3A'!$A$1,
IF(AH47="3B",INDEX(OFFSET('3B'!$A$6:$A$38,SMALL('3B'!AG$6:AG$38,COUNTIF(AH$6:AH47,"3B")),0),MATCH(1,OFFSET('3B'!J$6:J$38,SMALL('3B'!AG$6:AG$38,COUNTIF(AH$6:AH47,"3B")),0),0))&amp;" "&amp;VLOOKUP(INDEX(OFFSET('3B'!$A$6:$A$38,SMALL('3B'!AG$6:AG$38,COUNTIF(AH$6:AH47,"3B")),0),MATCH(1,OFFSET('3B'!J$6:J$38,SMALL('3B'!AG$6:AG$38,COUNTIF(AH$6:AH47,"3B")),0),0)),'3B'!$A$6:$B$38,2,0)&amp;" - "&amp;'3B'!$A$1,
IF(AH47="3C",INDEX(OFFSET('3C'!$A$6:$A$41,SMALL('3C'!AG$6:AG$41,COUNTIF(AH$6:AH47,"3C")),0),MATCH(1,OFFSET('3C'!J$6:J$41,SMALL('3C'!AG$6:AG$41,COUNTIF(AH$6:AH47,"3C")),0),0))&amp;" "&amp;VLOOKUP(INDEX(OFFSET('3C'!$A$6:$A$41,SMALL('3C'!AG$6:AG$41,COUNTIF(AH$6:AH47,"3C")),0),MATCH(1,OFFSET('3C'!J$6:J$41,SMALL('3C'!AG$6:AG$41,COUNTIF(AH$6:AH47,"3C")),0),0)),'3C'!$A$6:$B$41,2,0)&amp;" - "&amp;'3C'!$A$1,
IF(AH47="3D",INDEX(OFFSET('3D'!$A$6:$A$39,SMALL('3D'!AG$6:AG$39,COUNTIF(AH$6:AH47,"3D")),0),MATCH(1,OFFSET('3D'!J$6:J$39,SMALL('3D'!AG$6:AG$39,COUNTIF(AH$6:AH47,"3D")),0),0))&amp;" "&amp;VLOOKUP(INDEX(OFFSET('3D'!$A$6:$A$39,SMALL('3D'!AG$6:AG$39,COUNTIF(AH$6:AH47,"3D")),0),MATCH(1,OFFSET('3D'!J$6:J$39,SMALL('3D'!AG$6:AG$39,COUNTIF(AH$6:AH47,"3D")),0),0)),'3D'!$A$6:$B$39,2,0)&amp;" - "&amp;'3D'!$A$1,
IF(AH47="3E",INDEX(OFFSET('3E'!$A$6:$A$37,SMALL('3E'!AG$6:AG$37,COUNTIF(AH$6:AH47,"3E")),0),MATCH(1,OFFSET('3E'!J$6:J$37,SMALL('3E'!AG$6:AG$37,COUNTIF(AH$6:AH47,"3E")),0),0))&amp;" "&amp;VLOOKUP(INDEX(OFFSET('3E'!$A$6:$A$37,SMALL('3E'!AG$6:AG$37,COUNTIF(AH$6:AH47,"3E")),0),MATCH(1,OFFSET('3E'!J$6:J$37,SMALL('3E'!AG$6:AG$37,COUNTIF(AH$6:AH47,"3E")),0),0)),'3E'!$A$6:$B$37,2,0)&amp;" - "&amp;'3E'!$A$1))))))</f>
        <v/>
      </c>
      <c r="BC47" s="45" t="str">
        <f ca="1">IF(AI47="","",IF(AI47="3A",INDEX(OFFSET('3A'!$A$6:$A$39,SMALL('3A'!AH$6:AH$39,COUNTIF(AI$6:AI47,"3A")),0),MATCH(1,OFFSET('3A'!K$6:K$39,SMALL('3A'!AH$6:AH$39,COUNTIF(AI$6:AI47,"3A")),0),0))&amp;" "&amp;VLOOKUP(INDEX(OFFSET('3A'!$A$6:$A$39,SMALL('3A'!AH$6:AH$39,COUNTIF(AI$6:AI47,"3A")),0),MATCH(1,OFFSET('3A'!K$6:K$39,SMALL('3A'!AH$6:AH$39,COUNTIF(AI$6:AI47,"3A")),0),0)),'3A'!$A$6:$B$39,2,0)&amp;" - "&amp;'3A'!$A$1,
IF(AI47="3B",INDEX(OFFSET('3B'!$A$6:$A$38,SMALL('3B'!AH$6:AH$38,COUNTIF(AI$6:AI47,"3B")),0),MATCH(1,OFFSET('3B'!K$6:K$38,SMALL('3B'!AH$6:AH$38,COUNTIF(AI$6:AI47,"3B")),0),0))&amp;" "&amp;VLOOKUP(INDEX(OFFSET('3B'!$A$6:$A$38,SMALL('3B'!AH$6:AH$38,COUNTIF(AI$6:AI47,"3B")),0),MATCH(1,OFFSET('3B'!K$6:K$38,SMALL('3B'!AH$6:AH$38,COUNTIF(AI$6:AI47,"3B")),0),0)),'3B'!$A$6:$B$38,2,0)&amp;" - "&amp;'3B'!$A$1,
IF(AI47="3C",INDEX(OFFSET('3C'!$A$6:$A$41,SMALL('3C'!AH$6:AH$41,COUNTIF(AI$6:AI47,"3C")),0),MATCH(1,OFFSET('3C'!K$6:K$41,SMALL('3C'!AH$6:AH$41,COUNTIF(AI$6:AI47,"3C")),0),0))&amp;" "&amp;VLOOKUP(INDEX(OFFSET('3C'!$A$6:$A$41,SMALL('3C'!AH$6:AH$41,COUNTIF(AI$6:AI47,"3C")),0),MATCH(1,OFFSET('3C'!K$6:K$41,SMALL('3C'!AH$6:AH$41,COUNTIF(AI$6:AI47,"3C")),0),0)),'3C'!$A$6:$B$41,2,0)&amp;" - "&amp;'3C'!$A$1,
IF(AI47="3D",INDEX(OFFSET('3D'!$A$6:$A$39,SMALL('3D'!AH$6:AH$39,COUNTIF(AI$6:AI47,"3D")),0),MATCH(1,OFFSET('3D'!K$6:K$39,SMALL('3D'!AH$6:AH$39,COUNTIF(AI$6:AI47,"3D")),0),0))&amp;" "&amp;VLOOKUP(INDEX(OFFSET('3D'!$A$6:$A$39,SMALL('3D'!AH$6:AH$39,COUNTIF(AI$6:AI47,"3D")),0),MATCH(1,OFFSET('3D'!K$6:K$39,SMALL('3D'!AH$6:AH$39,COUNTIF(AI$6:AI47,"3D")),0),0)),'3D'!$A$6:$B$39,2,0)&amp;" - "&amp;'3D'!$A$1,
IF(AI47="3E",INDEX(OFFSET('3E'!$A$6:$A$37,SMALL('3E'!AH$6:AH$37,COUNTIF(AI$6:AI47,"3E")),0),MATCH(1,OFFSET('3E'!K$6:K$37,SMALL('3E'!AH$6:AH$37,COUNTIF(AI$6:AI47,"3E")),0),0))&amp;" "&amp;VLOOKUP(INDEX(OFFSET('3E'!$A$6:$A$37,SMALL('3E'!AH$6:AH$37,COUNTIF(AI$6:AI47,"3E")),0),MATCH(1,OFFSET('3E'!K$6:K$37,SMALL('3E'!AH$6:AH$37,COUNTIF(AI$6:AI47,"3E")),0),0)),'3E'!$A$6:$B$37,2,0)&amp;" - "&amp;'3E'!$A$1))))))</f>
        <v/>
      </c>
      <c r="BD47" s="36" t="str">
        <f ca="1">IF(AJ47="","",IF(AJ47="3A",INDEX(OFFSET('3A'!$A$6:$A$39,SMALL('3A'!AI$6:AI$39,COUNTIF(AJ$6:AJ47,"3A")),0),MATCH(1,OFFSET('3A'!L$6:L$39,SMALL('3A'!AI$6:AI$39,COUNTIF(AJ$6:AJ47,"3A")),0),0))&amp;" "&amp;VLOOKUP(INDEX(OFFSET('3A'!$A$6:$A$39,SMALL('3A'!AI$6:AI$39,COUNTIF(AJ$6:AJ47,"3A")),0),MATCH(1,OFFSET('3A'!L$6:L$39,SMALL('3A'!AI$6:AI$39,COUNTIF(AJ$6:AJ47,"3A")),0),0)),'3A'!$A$6:$B$39,2,0)&amp;" - "&amp;'3A'!$A$1,
IF(AJ47="3B",INDEX(OFFSET('3B'!$A$6:$A$38,SMALL('3B'!AI$6:AI$38,COUNTIF(AJ$6:AJ47,"3B")),0),MATCH(1,OFFSET('3B'!L$6:L$38,SMALL('3B'!AI$6:AI$38,COUNTIF(AJ$6:AJ47,"3B")),0),0))&amp;" "&amp;VLOOKUP(INDEX(OFFSET('3B'!$A$6:$A$38,SMALL('3B'!AI$6:AI$38,COUNTIF(AJ$6:AJ47,"3B")),0),MATCH(1,OFFSET('3B'!L$6:L$38,SMALL('3B'!AI$6:AI$38,COUNTIF(AJ$6:AJ47,"3B")),0),0)),'3B'!$A$6:$B$38,2,0)&amp;" - "&amp;'3B'!$A$1,
IF(AJ47="3C",INDEX(OFFSET('3C'!$A$6:$A$41,SMALL('3C'!AI$6:AI$41,COUNTIF(AJ$6:AJ47,"3C")),0),MATCH(1,OFFSET('3C'!L$6:L$41,SMALL('3C'!AI$6:AI$41,COUNTIF(AJ$6:AJ47,"3C")),0),0))&amp;" "&amp;VLOOKUP(INDEX(OFFSET('3C'!$A$6:$A$41,SMALL('3C'!AI$6:AI$41,COUNTIF(AJ$6:AJ47,"3C")),0),MATCH(1,OFFSET('3C'!L$6:L$41,SMALL('3C'!AI$6:AI$41,COUNTIF(AJ$6:AJ47,"3C")),0),0)),'3C'!$A$6:$B$41,2,0)&amp;" - "&amp;'3C'!$A$1,
IF(AJ47="3D",INDEX(OFFSET('3D'!$A$6:$A$39,SMALL('3D'!AI$6:AI$39,COUNTIF(AJ$6:AJ47,"3D")),0),MATCH(1,OFFSET('3D'!L$6:L$39,SMALL('3D'!AI$6:AI$39,COUNTIF(AJ$6:AJ47,"3D")),0),0))&amp;" "&amp;VLOOKUP(INDEX(OFFSET('3D'!$A$6:$A$39,SMALL('3D'!AI$6:AI$39,COUNTIF(AJ$6:AJ47,"3D")),0),MATCH(1,OFFSET('3D'!L$6:L$39,SMALL('3D'!AI$6:AI$39,COUNTIF(AJ$6:AJ47,"3D")),0),0)),'3D'!$A$6:$B$39,2,0)&amp;" - "&amp;'3D'!$A$1,
IF(AJ47="3E",INDEX(OFFSET('3E'!$A$6:$A$37,SMALL('3E'!AI$6:AI$37,COUNTIF(AJ$6:AJ47,"3E")),0),MATCH(1,OFFSET('3E'!L$6:L$37,SMALL('3E'!AI$6:AI$37,COUNTIF(AJ$6:AJ47,"3E")),0),0))&amp;" "&amp;VLOOKUP(INDEX(OFFSET('3E'!$A$6:$A$37,SMALL('3E'!AI$6:AI$37,COUNTIF(AJ$6:AJ47,"3E")),0),MATCH(1,OFFSET('3E'!L$6:L$37,SMALL('3E'!AI$6:AI$37,COUNTIF(AJ$6:AJ47,"3E")),0),0)),'3E'!$A$6:$B$37,2,0)&amp;" - "&amp;'3E'!$A$1))))))</f>
        <v/>
      </c>
      <c r="BE47" s="39" t="str">
        <f ca="1">IF(AK47="","",IF(AK47="3A",INDEX(OFFSET('3A'!$A$6:$A$39,SMALL('3A'!AJ$6:AJ$39,COUNTIF(AK$6:AK47,"3A")),0),MATCH(1,OFFSET('3A'!M$6:M$39,SMALL('3A'!AJ$6:AJ$39,COUNTIF(AK$6:AK47,"3A")),0),0))&amp;" "&amp;VLOOKUP(INDEX(OFFSET('3A'!$A$6:$A$39,SMALL('3A'!AJ$6:AJ$39,COUNTIF(AK$6:AK47,"3A")),0),MATCH(1,OFFSET('3A'!M$6:M$39,SMALL('3A'!AJ$6:AJ$39,COUNTIF(AK$6:AK47,"3A")),0),0)),'3A'!$A$6:$B$39,2,0)&amp;" - "&amp;'3A'!$A$1,
IF(AK47="3B",INDEX(OFFSET('3B'!$A$6:$A$38,SMALL('3B'!AJ$6:AJ$38,COUNTIF(AK$6:AK47,"3B")),0),MATCH(1,OFFSET('3B'!M$6:M$38,SMALL('3B'!AJ$6:AJ$38,COUNTIF(AK$6:AK47,"3B")),0),0))&amp;" "&amp;VLOOKUP(INDEX(OFFSET('3B'!$A$6:$A$38,SMALL('3B'!AJ$6:AJ$38,COUNTIF(AK$6:AK47,"3B")),0),MATCH(1,OFFSET('3B'!M$6:M$38,SMALL('3B'!AJ$6:AJ$38,COUNTIF(AK$6:AK47,"3B")),0),0)),'3B'!$A$6:$B$38,2,0)&amp;" - "&amp;'3B'!$A$1,
IF(AK47="3C",INDEX(OFFSET('3C'!$A$6:$A$41,SMALL('3C'!AJ$6:AJ$41,COUNTIF(AK$6:AK47,"3C")),0),MATCH(1,OFFSET('3C'!M$6:M$41,SMALL('3C'!AJ$6:AJ$41,COUNTIF(AK$6:AK47,"3C")),0),0))&amp;" "&amp;VLOOKUP(INDEX(OFFSET('3C'!$A$6:$A$41,SMALL('3C'!AJ$6:AJ$41,COUNTIF(AK$6:AK47,"3C")),0),MATCH(1,OFFSET('3C'!M$6:M$41,SMALL('3C'!AJ$6:AJ$41,COUNTIF(AK$6:AK47,"3C")),0),0)),'3C'!$A$6:$B$41,2,0)&amp;" - "&amp;'3C'!$A$1,
IF(AK47="3D",INDEX(OFFSET('3D'!$A$6:$A$39,SMALL('3D'!AJ$6:AJ$39,COUNTIF(AK$6:AK47,"3D")),0),MATCH(1,OFFSET('3D'!M$6:M$39,SMALL('3D'!AJ$6:AJ$39,COUNTIF(AK$6:AK47,"3D")),0),0))&amp;" "&amp;VLOOKUP(INDEX(OFFSET('3D'!$A$6:$A$39,SMALL('3D'!AJ$6:AJ$39,COUNTIF(AK$6:AK47,"3D")),0),MATCH(1,OFFSET('3D'!M$6:M$39,SMALL('3D'!AJ$6:AJ$39,COUNTIF(AK$6:AK47,"3D")),0),0)),'3D'!$A$6:$B$39,2,0)&amp;" - "&amp;'3D'!$A$1,
IF(AK47="3E",INDEX(OFFSET('3E'!$A$6:$A$37,SMALL('3E'!AJ$6:AJ$37,COUNTIF(AK$6:AK47,"3E")),0),MATCH(1,OFFSET('3E'!M$6:M$37,SMALL('3E'!AJ$6:AJ$37,COUNTIF(AK$6:AK47,"3E")),0),0))&amp;" "&amp;VLOOKUP(INDEX(OFFSET('3E'!$A$6:$A$37,SMALL('3E'!AJ$6:AJ$37,COUNTIF(AK$6:AK47,"3E")),0),MATCH(1,OFFSET('3E'!M$6:M$37,SMALL('3E'!AJ$6:AJ$37,COUNTIF(AK$6:AK47,"3E")),0),0)),'3E'!$A$6:$B$37,2,0)&amp;" - "&amp;'3E'!$A$1))))))</f>
        <v/>
      </c>
      <c r="BF47" s="42" t="str">
        <f ca="1">IF(AL47="","",IF(AL47="3A",INDEX(OFFSET('3A'!$A$6:$A$39,SMALL('3A'!AK$6:AK$39,COUNTIF(AL$6:AL47,"3A")),0),MATCH(1,OFFSET('3A'!N$6:N$39,SMALL('3A'!AK$6:AK$39,COUNTIF(AL$6:AL47,"3A")),0),0))&amp;" "&amp;VLOOKUP(INDEX(OFFSET('3A'!$A$6:$A$39,SMALL('3A'!AK$6:AK$39,COUNTIF(AL$6:AL47,"3A")),0),MATCH(1,OFFSET('3A'!N$6:N$39,SMALL('3A'!AK$6:AK$39,COUNTIF(AL$6:AL47,"3A")),0),0)),'3A'!$A$6:$B$39,2,0)&amp;" - "&amp;'3A'!$A$1,
IF(AL47="3B",INDEX(OFFSET('3B'!$A$6:$A$38,SMALL('3B'!AK$6:AK$38,COUNTIF(AL$6:AL47,"3B")),0),MATCH(1,OFFSET('3B'!N$6:N$38,SMALL('3B'!AK$6:AK$38,COUNTIF(AL$6:AL47,"3B")),0),0))&amp;" "&amp;VLOOKUP(INDEX(OFFSET('3B'!$A$6:$A$38,SMALL('3B'!AK$6:AK$38,COUNTIF(AL$6:AL47,"3B")),0),MATCH(1,OFFSET('3B'!N$6:N$38,SMALL('3B'!AK$6:AK$38,COUNTIF(AL$6:AL47,"3B")),0),0)),'3B'!$A$6:$B$38,2,0)&amp;" - "&amp;'3B'!$A$1,
IF(AL47="3C",INDEX(OFFSET('3C'!$A$6:$A$41,SMALL('3C'!AK$6:AK$41,COUNTIF(AL$6:AL47,"3C")),0),MATCH(1,OFFSET('3C'!N$6:N$41,SMALL('3C'!AK$6:AK$41,COUNTIF(AL$6:AL47,"3C")),0),0))&amp;" "&amp;VLOOKUP(INDEX(OFFSET('3C'!$A$6:$A$41,SMALL('3C'!AK$6:AK$41,COUNTIF(AL$6:AL47,"3C")),0),MATCH(1,OFFSET('3C'!N$6:N$41,SMALL('3C'!AK$6:AK$41,COUNTIF(AL$6:AL47,"3C")),0),0)),'3C'!$A$6:$B$41,2,0)&amp;" - "&amp;'3C'!$A$1,
IF(AL47="3D",INDEX(OFFSET('3D'!$A$6:$A$39,SMALL('3D'!AK$6:AK$39,COUNTIF(AL$6:AL47,"3D")),0),MATCH(1,OFFSET('3D'!N$6:N$39,SMALL('3D'!AK$6:AK$39,COUNTIF(AL$6:AL47,"3D")),0),0))&amp;" "&amp;VLOOKUP(INDEX(OFFSET('3D'!$A$6:$A$39,SMALL('3D'!AK$6:AK$39,COUNTIF(AL$6:AL47,"3D")),0),MATCH(1,OFFSET('3D'!N$6:N$39,SMALL('3D'!AK$6:AK$39,COUNTIF(AL$6:AL47,"3D")),0),0)),'3D'!$A$6:$B$39,2,0)&amp;" - "&amp;'3D'!$A$1,
IF(AL47="3E",INDEX(OFFSET('3E'!$A$6:$A$37,SMALL('3E'!AK$6:AK$37,COUNTIF(AL$6:AL47,"3E")),0),MATCH(1,OFFSET('3E'!N$6:N$37,SMALL('3E'!AK$6:AK$37,COUNTIF(AL$6:AL47,"3E")),0),0))&amp;" "&amp;VLOOKUP(INDEX(OFFSET('3E'!$A$6:$A$37,SMALL('3E'!AK$6:AK$37,COUNTIF(AL$6:AL47,"3E")),0),MATCH(1,OFFSET('3E'!N$6:N$37,SMALL('3E'!AK$6:AK$37,COUNTIF(AL$6:AL47,"3E")),0),0)),'3E'!$A$6:$B$37,2,0)&amp;" - "&amp;'3E'!$A$1))))))</f>
        <v/>
      </c>
      <c r="BG47" s="44" t="str">
        <f ca="1">IF(AM47="","",IF(AM47="3A",INDEX(OFFSET('3A'!$A$6:$A$39,SMALL('3A'!AL$6:AL$39,COUNTIF(AM$6:AM47,"3A")),0),MATCH(1,OFFSET('3A'!O$6:O$39,SMALL('3A'!AL$6:AL$39,COUNTIF(AM$6:AM47,"3A")),0),0))&amp;" "&amp;VLOOKUP(INDEX(OFFSET('3A'!$A$6:$A$39,SMALL('3A'!AL$6:AL$39,COUNTIF(AM$6:AM47,"3A")),0),MATCH(1,OFFSET('3A'!O$6:O$39,SMALL('3A'!AL$6:AL$39,COUNTIF(AM$6:AM47,"3A")),0),0)),'3A'!$A$6:$B$39,2,0)&amp;" - "&amp;'3A'!$A$1,
IF(AM47="3B",INDEX(OFFSET('3B'!$A$6:$A$38,SMALL('3B'!AL$6:AL$38,COUNTIF(AM$6:AM47,"3B")),0),MATCH(1,OFFSET('3B'!O$6:O$38,SMALL('3B'!AL$6:AL$38,COUNTIF(AM$6:AM47,"3B")),0),0))&amp;" "&amp;VLOOKUP(INDEX(OFFSET('3B'!$A$6:$A$38,SMALL('3B'!AL$6:AL$38,COUNTIF(AM$6:AM47,"3B")),0),MATCH(1,OFFSET('3B'!O$6:O$38,SMALL('3B'!AL$6:AL$38,COUNTIF(AM$6:AM47,"3B")),0),0)),'3B'!$A$6:$B$38,2,0)&amp;" - "&amp;'3B'!$A$1,
IF(AM47="3C",INDEX(OFFSET('3C'!$A$6:$A$41,SMALL('3C'!AL$6:AL$41,COUNTIF(AM$6:AM47,"3C")),0),MATCH(1,OFFSET('3C'!O$6:O$41,SMALL('3C'!AL$6:AL$41,COUNTIF(AM$6:AM47,"3C")),0),0))&amp;" "&amp;VLOOKUP(INDEX(OFFSET('3C'!$A$6:$A$41,SMALL('3C'!AL$6:AL$41,COUNTIF(AM$6:AM47,"3C")),0),MATCH(1,OFFSET('3C'!O$6:O$41,SMALL('3C'!AL$6:AL$41,COUNTIF(AM$6:AM47,"3C")),0),0)),'3C'!$A$6:$B$41,2,0)&amp;" - "&amp;'3C'!$A$1,
IF(AM47="3D",INDEX(OFFSET('3D'!$A$6:$A$39,SMALL('3D'!AL$6:AL$39,COUNTIF(AM$6:AM47,"3D")),0),MATCH(1,OFFSET('3D'!O$6:O$39,SMALL('3D'!AL$6:AL$39,COUNTIF(AM$6:AM47,"3D")),0),0))&amp;" "&amp;VLOOKUP(INDEX(OFFSET('3D'!$A$6:$A$39,SMALL('3D'!AL$6:AL$39,COUNTIF(AM$6:AM47,"3D")),0),MATCH(1,OFFSET('3D'!O$6:O$39,SMALL('3D'!AL$6:AL$39,COUNTIF(AM$6:AM47,"3D")),0),0)),'3D'!$A$6:$B$39,2,0)&amp;" - "&amp;'3D'!$A$1,
IF(AM47="3E",INDEX(OFFSET('3E'!$A$6:$A$37,SMALL('3E'!AL$6:AL$37,COUNTIF(AM$6:AM47,"3E")),0),MATCH(1,OFFSET('3E'!O$6:O$37,SMALL('3E'!AL$6:AL$37,COUNTIF(AM$6:AM47,"3E")),0),0))&amp;" "&amp;VLOOKUP(INDEX(OFFSET('3E'!$A$6:$A$37,SMALL('3E'!AL$6:AL$37,COUNTIF(AM$6:AM47,"3E")),0),MATCH(1,OFFSET('3E'!O$6:O$37,SMALL('3E'!AL$6:AL$37,COUNTIF(AM$6:AM47,"3E")),0),0)),'3E'!$A$6:$B$37,2,0)&amp;" - "&amp;'3E'!$A$1))))))</f>
        <v/>
      </c>
      <c r="BH47" s="30"/>
      <c r="BI47" s="34" t="str">
        <f ca="1">IF(AO47="","",IF(AO47="3A",INDEX(OFFSET('3A'!$A$6:$A$39,SMALL('3A'!AN$6:AN$39,COUNTIF(AO$6:AO47,"3A")),0),MATCH(1,OFFSET('3A'!Q$6:Q$39,SMALL('3A'!AN$6:AN$39,COUNTIF(AO$6:AO47,"3A")),0),0))&amp;" "&amp;VLOOKUP(INDEX(OFFSET('3A'!$A$6:$A$39,SMALL('3A'!AN$6:AN$39,COUNTIF(AO$6:AO47,"3A")),0),MATCH(1,OFFSET('3A'!Q$6:Q$39,SMALL('3A'!AN$6:AN$39,COUNTIF(AO$6:AO47,"3A")),0),0)),'3A'!$A$6:$B$39,2,0)&amp;" - "&amp;'3A'!$A$1,
IF(AO47="3B",INDEX(OFFSET('3B'!$A$6:$A$38,SMALL('3B'!AN$6:AN$38,COUNTIF(AO$6:AO47,"3B")),0),MATCH(1,OFFSET('3B'!Q$6:Q$38,SMALL('3B'!AN$6:AN$38,COUNTIF(AO$6:AO47,"3B")),0),0))&amp;" "&amp;VLOOKUP(INDEX(OFFSET('3B'!$A$6:$A$38,SMALL('3B'!AN$6:AN$38,COUNTIF(AO$6:AO47,"3B")),0),MATCH(1,OFFSET('3B'!Q$6:Q$38,SMALL('3B'!AN$6:AN$38,COUNTIF(AO$6:AO47,"3B")),0),0)),'3B'!$A$6:$B$38,2,0)&amp;" - "&amp;'3B'!$A$1,
IF(AO47="3C",INDEX(OFFSET('3C'!$A$6:$A$41,SMALL('3C'!AN$6:AN$41,COUNTIF(AO$6:AO47,"3C")),0),MATCH(1,OFFSET('3C'!Q$6:Q$41,SMALL('3C'!AN$6:AN$41,COUNTIF(AO$6:AO47,"3C")),0),0))&amp;" "&amp;VLOOKUP(INDEX(OFFSET('3C'!$A$6:$A$41,SMALL('3C'!AN$6:AN$41,COUNTIF(AO$6:AO47,"3C")),0),MATCH(1,OFFSET('3C'!Q$6:Q$41,SMALL('3C'!AN$6:AN$41,COUNTIF(AO$6:AO47,"3C")),0),0)),'3C'!$A$6:$B$41,2,0)&amp;" - "&amp;'3C'!$A$1,
IF(AO47="3D",INDEX(OFFSET('3D'!$A$6:$A$39,SMALL('3D'!AN$6:AN$39,COUNTIF(AO$6:AO47,"3D")),0),MATCH(1,OFFSET('3D'!Q$6:Q$39,SMALL('3D'!AN$6:AN$39,COUNTIF(AO$6:AO47,"3D")),0),0))&amp;" "&amp;VLOOKUP(INDEX(OFFSET('3D'!$A$6:$A$39,SMALL('3D'!AN$6:AN$39,COUNTIF(AO$6:AO47,"3D")),0),MATCH(1,OFFSET('3D'!Q$6:Q$39,SMALL('3D'!AN$6:AN$39,COUNTIF(AO$6:AO47,"3D")),0),0)),'3D'!$A$6:$B$39,2,0)&amp;" - "&amp;'3D'!$A$1,
IF(AO47="3E",INDEX(OFFSET('3E'!$A$6:$A$37,SMALL('3E'!AN$6:AN$37,COUNTIF(AO$6:AO47,"3E")),0),MATCH(1,OFFSET('3E'!Q$6:Q$37,SMALL('3E'!AN$6:AN$37,COUNTIF(AO$6:AO47,"3E")),0),0))&amp;" "&amp;VLOOKUP(INDEX(OFFSET('3E'!$A$6:$A$37,SMALL('3E'!AN$6:AN$37,COUNTIF(AO$6:AO47,"3E")),0),MATCH(1,OFFSET('3E'!Q$6:Q$37,SMALL('3E'!AN$6:AN$37,COUNTIF(AO$6:AO47,"3E")),0),0)),'3E'!$A$6:$B$37,2,0)&amp;" - "&amp;'3E'!$A$1))))))</f>
        <v/>
      </c>
      <c r="BJ47" s="45" t="str">
        <f ca="1">IF(AP47="","",IF(AP47="3A",INDEX(OFFSET('3A'!$A$6:$A$39,SMALL('3A'!AO$6:AO$39,COUNTIF(AP$6:AP47,"3A")),0),MATCH(1,OFFSET('3A'!R$6:R$39,SMALL('3A'!AO$6:AO$39,COUNTIF(AP$6:AP47,"3A")),0),0))&amp;" "&amp;VLOOKUP(INDEX(OFFSET('3A'!$A$6:$A$39,SMALL('3A'!AO$6:AO$39,COUNTIF(AP$6:AP47,"3A")),0),MATCH(1,OFFSET('3A'!R$6:R$39,SMALL('3A'!AO$6:AO$39,COUNTIF(AP$6:AP47,"3A")),0),0)),'3A'!$A$6:$B$39,2,0)&amp;" - "&amp;'3A'!$A$1,
IF(AP47="3B",INDEX(OFFSET('3B'!$A$6:$A$38,SMALL('3B'!AO$6:AO$38,COUNTIF(AP$6:AP47,"3B")),0),MATCH(1,OFFSET('3B'!R$6:R$38,SMALL('3B'!AO$6:AO$38,COUNTIF(AP$6:AP47,"3B")),0),0))&amp;" "&amp;VLOOKUP(INDEX(OFFSET('3B'!$A$6:$A$38,SMALL('3B'!AO$6:AO$38,COUNTIF(AP$6:AP47,"3B")),0),MATCH(1,OFFSET('3B'!R$6:R$38,SMALL('3B'!AO$6:AO$38,COUNTIF(AP$6:AP47,"3B")),0),0)),'3B'!$A$6:$B$38,2,0)&amp;" - "&amp;'3B'!$A$1,
IF(AP47="3C",INDEX(OFFSET('3C'!$A$6:$A$41,SMALL('3C'!AO$6:AO$41,COUNTIF(AP$6:AP47,"3C")),0),MATCH(1,OFFSET('3C'!R$6:R$41,SMALL('3C'!AO$6:AO$41,COUNTIF(AP$6:AP47,"3C")),0),0))&amp;" "&amp;VLOOKUP(INDEX(OFFSET('3C'!$A$6:$A$41,SMALL('3C'!AO$6:AO$41,COUNTIF(AP$6:AP47,"3C")),0),MATCH(1,OFFSET('3C'!R$6:R$41,SMALL('3C'!AO$6:AO$41,COUNTIF(AP$6:AP47,"3C")),0),0)),'3C'!$A$6:$B$41,2,0)&amp;" - "&amp;'3C'!$A$1,
IF(AP47="3D",INDEX(OFFSET('3D'!$A$6:$A$39,SMALL('3D'!AO$6:AO$39,COUNTIF(AP$6:AP47,"3D")),0),MATCH(1,OFFSET('3D'!R$6:R$39,SMALL('3D'!AO$6:AO$39,COUNTIF(AP$6:AP47,"3D")),0),0))&amp;" "&amp;VLOOKUP(INDEX(OFFSET('3D'!$A$6:$A$39,SMALL('3D'!AO$6:AO$39,COUNTIF(AP$6:AP47,"3D")),0),MATCH(1,OFFSET('3D'!R$6:R$39,SMALL('3D'!AO$6:AO$39,COUNTIF(AP$6:AP47,"3D")),0),0)),'3D'!$A$6:$B$39,2,0)&amp;" - "&amp;'3D'!$A$1,
IF(AP47="3E",INDEX(OFFSET('3E'!$A$6:$A$37,SMALL('3E'!AO$6:AO$37,COUNTIF(AP$6:AP47,"3E")),0),MATCH(1,OFFSET('3E'!R$6:R$37,SMALL('3E'!AO$6:AO$37,COUNTIF(AP$6:AP47,"3E")),0),0))&amp;" "&amp;VLOOKUP(INDEX(OFFSET('3E'!$A$6:$A$37,SMALL('3E'!AO$6:AO$37,COUNTIF(AP$6:AP47,"3E")),0),MATCH(1,OFFSET('3E'!R$6:R$37,SMALL('3E'!AO$6:AO$37,COUNTIF(AP$6:AP47,"3E")),0),0)),'3E'!$A$6:$B$37,2,0)&amp;" - "&amp;'3E'!$A$1))))))</f>
        <v/>
      </c>
      <c r="BK47" s="36" t="str">
        <f ca="1">IF(AQ47="","",IF(AQ47="3A",INDEX(OFFSET('3A'!$A$6:$A$39,SMALL('3A'!AP$6:AP$39,COUNTIF(AQ$6:AQ47,"3A")),0),MATCH(1,OFFSET('3A'!S$6:S$39,SMALL('3A'!AP$6:AP$39,COUNTIF(AQ$6:AQ47,"3A")),0),0))&amp;" "&amp;VLOOKUP(INDEX(OFFSET('3A'!$A$6:$A$39,SMALL('3A'!AP$6:AP$39,COUNTIF(AQ$6:AQ47,"3A")),0),MATCH(1,OFFSET('3A'!S$6:S$39,SMALL('3A'!AP$6:AP$39,COUNTIF(AQ$6:AQ47,"3A")),0),0)),'3A'!$A$6:$B$39,2,0)&amp;" - "&amp;'3A'!$A$1,
IF(AQ47="3B",INDEX(OFFSET('3B'!$A$6:$A$38,SMALL('3B'!AP$6:AP$38,COUNTIF(AQ$6:AQ47,"3B")),0),MATCH(1,OFFSET('3B'!S$6:S$38,SMALL('3B'!AP$6:AP$38,COUNTIF(AQ$6:AQ47,"3B")),0),0))&amp;" "&amp;VLOOKUP(INDEX(OFFSET('3B'!$A$6:$A$38,SMALL('3B'!AP$6:AP$38,COUNTIF(AQ$6:AQ47,"3B")),0),MATCH(1,OFFSET('3B'!S$6:S$38,SMALL('3B'!AP$6:AP$38,COUNTIF(AQ$6:AQ47,"3B")),0),0)),'3B'!$A$6:$B$38,2,0)&amp;" - "&amp;'3B'!$A$1,
IF(AQ47="3C",INDEX(OFFSET('3C'!$A$6:$A$41,SMALL('3C'!AP$6:AP$41,COUNTIF(AQ$6:AQ47,"3C")),0),MATCH(1,OFFSET('3C'!S$6:S$41,SMALL('3C'!AP$6:AP$41,COUNTIF(AQ$6:AQ47,"3C")),0),0))&amp;" "&amp;VLOOKUP(INDEX(OFFSET('3C'!$A$6:$A$41,SMALL('3C'!AP$6:AP$41,COUNTIF(AQ$6:AQ47,"3C")),0),MATCH(1,OFFSET('3C'!S$6:S$41,SMALL('3C'!AP$6:AP$41,COUNTIF(AQ$6:AQ47,"3C")),0),0)),'3C'!$A$6:$B$41,2,0)&amp;" - "&amp;'3C'!$A$1,
IF(AQ47="3D",INDEX(OFFSET('3D'!$A$6:$A$39,SMALL('3D'!AP$6:AP$39,COUNTIF(AQ$6:AQ47,"3D")),0),MATCH(1,OFFSET('3D'!S$6:S$39,SMALL('3D'!AP$6:AP$39,COUNTIF(AQ$6:AQ47,"3D")),0),0))&amp;" "&amp;VLOOKUP(INDEX(OFFSET('3D'!$A$6:$A$39,SMALL('3D'!AP$6:AP$39,COUNTIF(AQ$6:AQ47,"3D")),0),MATCH(1,OFFSET('3D'!S$6:S$39,SMALL('3D'!AP$6:AP$39,COUNTIF(AQ$6:AQ47,"3D")),0),0)),'3D'!$A$6:$B$39,2,0)&amp;" - "&amp;'3D'!$A$1,
IF(AQ47="3E",INDEX(OFFSET('3E'!$A$6:$A$37,SMALL('3E'!AP$6:AP$37,COUNTIF(AQ$6:AQ47,"3E")),0),MATCH(1,OFFSET('3E'!S$6:S$37,SMALL('3E'!AP$6:AP$37,COUNTIF(AQ$6:AQ47,"3E")),0),0))&amp;" "&amp;VLOOKUP(INDEX(OFFSET('3E'!$A$6:$A$37,SMALL('3E'!AP$6:AP$37,COUNTIF(AQ$6:AQ47,"3E")),0),MATCH(1,OFFSET('3E'!S$6:S$37,SMALL('3E'!AP$6:AP$37,COUNTIF(AQ$6:AQ47,"3E")),0),0)),'3E'!$A$6:$B$37,2,0)&amp;" - "&amp;'3E'!$A$1))))))</f>
        <v/>
      </c>
      <c r="BL47" s="39" t="str">
        <f ca="1">IF(AR47="","",IF(AR47="3A",INDEX(OFFSET('3A'!$A$6:$A$39,SMALL('3A'!AQ$6:AQ$39,COUNTIF(AR$6:AR47,"3A")),0),MATCH(1,OFFSET('3A'!T$6:T$39,SMALL('3A'!AQ$6:AQ$39,COUNTIF(AR$6:AR47,"3A")),0),0))&amp;" "&amp;VLOOKUP(INDEX(OFFSET('3A'!$A$6:$A$39,SMALL('3A'!AQ$6:AQ$39,COUNTIF(AR$6:AR47,"3A")),0),MATCH(1,OFFSET('3A'!T$6:T$39,SMALL('3A'!AQ$6:AQ$39,COUNTIF(AR$6:AR47,"3A")),0),0)),'3A'!$A$6:$B$39,2,0)&amp;" - "&amp;'3A'!$A$1,
IF(AR47="3B",INDEX(OFFSET('3B'!$A$6:$A$38,SMALL('3B'!AQ$6:AQ$38,COUNTIF(AR$6:AR47,"3B")),0),MATCH(1,OFFSET('3B'!T$6:T$38,SMALL('3B'!AQ$6:AQ$38,COUNTIF(AR$6:AR47,"3B")),0),0))&amp;" "&amp;VLOOKUP(INDEX(OFFSET('3B'!$A$6:$A$38,SMALL('3B'!AQ$6:AQ$38,COUNTIF(AR$6:AR47,"3B")),0),MATCH(1,OFFSET('3B'!T$6:T$38,SMALL('3B'!AQ$6:AQ$38,COUNTIF(AR$6:AR47,"3B")),0),0)),'3B'!$A$6:$B$38,2,0)&amp;" - "&amp;'3B'!$A$1,
IF(AR47="3C",INDEX(OFFSET('3C'!$A$6:$A$41,SMALL('3C'!AQ$6:AQ$41,COUNTIF(AR$6:AR47,"3C")),0),MATCH(1,OFFSET('3C'!T$6:T$41,SMALL('3C'!AQ$6:AQ$41,COUNTIF(AR$6:AR47,"3C")),0),0))&amp;" "&amp;VLOOKUP(INDEX(OFFSET('3C'!$A$6:$A$41,SMALL('3C'!AQ$6:AQ$41,COUNTIF(AR$6:AR47,"3C")),0),MATCH(1,OFFSET('3C'!T$6:T$41,SMALL('3C'!AQ$6:AQ$41,COUNTIF(AR$6:AR47,"3C")),0),0)),'3C'!$A$6:$B$41,2,0)&amp;" - "&amp;'3C'!$A$1,
IF(AR47="3D",INDEX(OFFSET('3D'!$A$6:$A$39,SMALL('3D'!AQ$6:AQ$39,COUNTIF(AR$6:AR47,"3D")),0),MATCH(1,OFFSET('3D'!T$6:T$39,SMALL('3D'!AQ$6:AQ$39,COUNTIF(AR$6:AR47,"3D")),0),0))&amp;" "&amp;VLOOKUP(INDEX(OFFSET('3D'!$A$6:$A$39,SMALL('3D'!AQ$6:AQ$39,COUNTIF(AR$6:AR47,"3D")),0),MATCH(1,OFFSET('3D'!T$6:T$39,SMALL('3D'!AQ$6:AQ$39,COUNTIF(AR$6:AR47,"3D")),0),0)),'3D'!$A$6:$B$39,2,0)&amp;" - "&amp;'3D'!$A$1,
IF(AR47="3E",INDEX(OFFSET('3E'!$A$6:$A$37,SMALL('3E'!AQ$6:AQ$37,COUNTIF(AR$6:AR47,"3E")),0),MATCH(1,OFFSET('3E'!T$6:T$37,SMALL('3E'!AQ$6:AQ$37,COUNTIF(AR$6:AR47,"3E")),0),0))&amp;" "&amp;VLOOKUP(INDEX(OFFSET('3E'!$A$6:$A$37,SMALL('3E'!AQ$6:AQ$37,COUNTIF(AR$6:AR47,"3E")),0),MATCH(1,OFFSET('3E'!T$6:T$37,SMALL('3E'!AQ$6:AQ$37,COUNTIF(AR$6:AR47,"3E")),0),0)),'3E'!$A$6:$B$37,2,0)&amp;" - "&amp;'3E'!$A$1))))))</f>
        <v/>
      </c>
      <c r="BM47" s="42" t="str">
        <f ca="1">IF(AS47="","",IF(AS47="3A",INDEX(OFFSET('3A'!$A$6:$A$39,SMALL('3A'!AR$6:AR$39,COUNTIF(AS$6:AS47,"3A")),0),MATCH(1,OFFSET('3A'!U$6:U$39,SMALL('3A'!AR$6:AR$39,COUNTIF(AS$6:AS47,"3A")),0),0))&amp;" "&amp;VLOOKUP(INDEX(OFFSET('3A'!$A$6:$A$39,SMALL('3A'!AR$6:AR$39,COUNTIF(AS$6:AS47,"3A")),0),MATCH(1,OFFSET('3A'!U$6:U$39,SMALL('3A'!AR$6:AR$39,COUNTIF(AS$6:AS47,"3A")),0),0)),'3A'!$A$6:$B$39,2,0)&amp;" - "&amp;'3A'!$A$1,
IF(AS47="3B",INDEX(OFFSET('3B'!$A$6:$A$38,SMALL('3B'!AR$6:AR$38,COUNTIF(AS$6:AS47,"3B")),0),MATCH(1,OFFSET('3B'!U$6:U$38,SMALL('3B'!AR$6:AR$38,COUNTIF(AS$6:AS47,"3B")),0),0))&amp;" "&amp;VLOOKUP(INDEX(OFFSET('3B'!$A$6:$A$38,SMALL('3B'!AR$6:AR$38,COUNTIF(AS$6:AS47,"3B")),0),MATCH(1,OFFSET('3B'!U$6:U$38,SMALL('3B'!AR$6:AR$38,COUNTIF(AS$6:AS47,"3B")),0),0)),'3B'!$A$6:$B$38,2,0)&amp;" - "&amp;'3B'!$A$1,
IF(AS47="3C",INDEX(OFFSET('3C'!$A$6:$A$41,SMALL('3C'!AR$6:AR$41,COUNTIF(AS$6:AS47,"3C")),0),MATCH(1,OFFSET('3C'!U$6:U$41,SMALL('3C'!AR$6:AR$41,COUNTIF(AS$6:AS47,"3C")),0),0))&amp;" "&amp;VLOOKUP(INDEX(OFFSET('3C'!$A$6:$A$41,SMALL('3C'!AR$6:AR$41,COUNTIF(AS$6:AS47,"3C")),0),MATCH(1,OFFSET('3C'!U$6:U$41,SMALL('3C'!AR$6:AR$41,COUNTIF(AS$6:AS47,"3C")),0),0)),'3C'!$A$6:$B$41,2,0)&amp;" - "&amp;'3C'!$A$1,
IF(AS47="3D",INDEX(OFFSET('3D'!$A$6:$A$39,SMALL('3D'!AR$6:AR$39,COUNTIF(AS$6:AS47,"3D")),0),MATCH(1,OFFSET('3D'!U$6:U$39,SMALL('3D'!AR$6:AR$39,COUNTIF(AS$6:AS47,"3D")),0),0))&amp;" "&amp;VLOOKUP(INDEX(OFFSET('3D'!$A$6:$A$39,SMALL('3D'!AR$6:AR$39,COUNTIF(AS$6:AS47,"3D")),0),MATCH(1,OFFSET('3D'!U$6:U$39,SMALL('3D'!AR$6:AR$39,COUNTIF(AS$6:AS47,"3D")),0),0)),'3D'!$A$6:$B$39,2,0)&amp;" - "&amp;'3D'!$A$1,
IF(AS47="3E",INDEX(OFFSET('3E'!$A$6:$A$37,SMALL('3E'!AR$6:AR$37,COUNTIF(AS$6:AS47,"3E")),0),MATCH(1,OFFSET('3E'!U$6:U$37,SMALL('3E'!AR$6:AR$37,COUNTIF(AS$6:AS47,"3E")),0),0))&amp;" "&amp;VLOOKUP(INDEX(OFFSET('3E'!$A$6:$A$37,SMALL('3E'!AR$6:AR$37,COUNTIF(AS$6:AS47,"3E")),0),MATCH(1,OFFSET('3E'!U$6:U$37,SMALL('3E'!AR$6:AR$37,COUNTIF(AS$6:AS47,"3E")),0),0)),'3E'!$A$6:$B$37,2,0)&amp;" - "&amp;'3E'!$A$1))))))</f>
        <v/>
      </c>
    </row>
    <row r="48" spans="1:65" ht="14.25" customHeight="1">
      <c r="A48" s="34" t="str">
        <f ca="1">IFERROR(IF(AA48="","",IF(AA48="6A",INDEX(OFFSET('6A'!$A$6:$A$39,SMALL('6A'!Z$6:Z$39,COUNTIF(AA$6:AA48,"6A")),0),MATCH(1,OFFSET('6A'!C$6:C$39,SMALL('6A'!Z$6:Z$39,COUNTIF(AA$6:AA48,"6A")),0),0))&amp;" "&amp;VLOOKUP(INDEX(OFFSET('6A'!$A$6:$A$39,SMALL('6A'!Z$6:Z$39,COUNTIF(AA$6:AA48,"6A")),0),MATCH(1,OFFSET('6A'!C$6:C$39,SMALL('6A'!Z$6:Z$39,COUNTIF(AA$6:AA48,"6A")),0),0)),'6A'!$A$6:$B$39,2,0)&amp;" - "&amp;'6A'!$A$1,
IF(AA48="6B",INDEX(OFFSET('6B'!$A$6:$A$39,SMALL('6B'!Z$6:Z$39,COUNTIF(AA$6:AA48,"6B")),0),MATCH(1,OFFSET('6B'!C$6:C$39,SMALL('6B'!Z$6:Z$39,COUNTIF(AA$6:AA48,"6B")),0),0))&amp;" "&amp;VLOOKUP(INDEX(OFFSET('6B'!$A$6:$A$39,SMALL('6B'!Z$6:Z$39,COUNTIF(AA$6:AA48,"6B")),0),MATCH(1,OFFSET('6B'!C$6:C$39,SMALL('6B'!Z$6:Z$39,COUNTIF(AA$6:AA48,"6B")),0),0)),'6B'!$A$6:$B$39,2,0)&amp;" - "&amp;'6B'!$A$1,
IF(AA48="6C",INDEX(OFFSET('6C'!$A$6:$A$41,SMALL('6C'!Z$6:Z$41,COUNTIF(AA$6:AA48,"6C")),0),MATCH(1,OFFSET('6C'!C$6:C$41,SMALL('6C'!Z$6:Z$41,COUNTIF(AA$6:AA48,"6C")),0),0))&amp;" "&amp;VLOOKUP(INDEX(OFFSET('6C'!$A$6:$A$41,SMALL('6C'!Z$6:Z$41,COUNTIF(AA$6:AA48,"6C")),0),MATCH(1,OFFSET('6C'!C$6:C$41,SMALL('6C'!Z$6:Z$41,COUNTIF(AA$6:AA48,"6C")),0),0)),'6C'!$A$6:$B$41,2,0)&amp;" - "&amp;'6C'!$A$1,
IF(AA48="6D",INDEX(OFFSET('6D'!$A$6:$A$42,SMALL('6D'!Z$6:Z$42,COUNTIF(AA$6:AA48,"6D")),0),MATCH(1,OFFSET('6D'!C$6:C$42,SMALL('6D'!Z$6:Z$42,COUNTIF(AA$6:AA48,"6D")),0),0))&amp;" "&amp;VLOOKUP(INDEX(OFFSET('6D'!$A$6:$A$42,SMALL('6D'!Z$6:Z$42,COUNTIF(AA$6:AA48,"6D")),0),MATCH(1,OFFSET('6D'!C$6:C$42,SMALL('6D'!Z$6:Z$42,COUNTIF(AA$6:AA48,"6D")),0),0)),'6D'!$A$6:$B$42,2,0)&amp;" - "&amp;'6D'!$A$1,
IF(AA48="6E",INDEX(OFFSET('6E'!$A$6:$A$40,SMALL('6E'!Z$6:Z$40,COUNTIF(AA$6:AA48,"6E")),0),MATCH(1,OFFSET('6E'!C$6:C$40,SMALL('6E'!Z$6:Z$40,COUNTIF(AA$6:AA48,"6E")),0),0))&amp;" "&amp;VLOOKUP(INDEX(OFFSET('6E'!$A$6:$A$40,SMALL('6E'!Z$6:Z$40,COUNTIF(AA$6:AA48,"6E")),0),MATCH(1,OFFSET('6E'!C$6:C$40,SMALL('6E'!Z$6:Z$40,COUNTIF(AA$6:AA48,"6E")),0),0)),'6E'!$A$6:$B$40,2,0)&amp;" - "&amp;'6E'!$A$1,
IF(AA48="5A",INDEX(OFFSET('5A'!$A$6:$A$41,SMALL('5A'!Z$6:Z$41,COUNTIF(AA$6:AA48,"5A")),0),MATCH(1,OFFSET('5A'!C$6:C$41,SMALL('5A'!Z$6:Z$41,COUNTIF(AA$6:AA48,"5A")),0),0))&amp;" "&amp;VLOOKUP(INDEX(OFFSET('5A'!$A$6:$A$41,SMALL('5A'!Z$6:Z$41,COUNTIF(AA$6:AA48,"5A")),0),MATCH(1,OFFSET('5A'!C$6:C$41,SMALL('5A'!Z$6:Z$41,COUNTIF(AA$6:AA48,"5A")),0),0)),'5A'!$A$6:$B$41,2,0)&amp;" - "&amp;'5A'!$A$1,
IF(AA48="5B",INDEX(OFFSET('5B'!$A$6:$A$39,SMALL('5B'!Z$6:Z$39,COUNTIF(AA$6:AA48,"5B")),0),MATCH(1,OFFSET('5B'!C$6:C$39,SMALL('5B'!Z$6:Z$39,COUNTIF(AA$6:AA48,"5B")),0),0))&amp;" "&amp;VLOOKUP(INDEX(OFFSET('5B'!$A$6:$A$39,SMALL('5B'!Z$6:Z$39,COUNTIF(AA$6:AA48,"5B")),0),MATCH(1,OFFSET('5B'!C$6:C$39,SMALL('5B'!Z$6:Z$39,COUNTIF(AA$6:AA48,"5B")),0),0)),'5B'!$A$6:$B$39,2,0)&amp;" - "&amp;'5B'!$A$1,
IF(AA48="5C",INDEX(OFFSET('5C'!$A$6:$A$39,SMALL('5C'!Z$6:Z$39,COUNTIF(AA$6:AA48,"5C")),0),MATCH(1,OFFSET('5C'!C$6:C$39,SMALL('5C'!Z$6:Z$39,COUNTIF(AA$6:AA48,"5C")),0),0))&amp;" "&amp;VLOOKUP(INDEX(OFFSET('5C'!$A$6:$A$39,SMALL('5C'!Z$6:Z$39,COUNTIF(AA$6:AA48,"5C")),0),MATCH(1,OFFSET('5C'!C$6:C$39,SMALL('5C'!Z$6:Z$39,COUNTIF(AA$6:AA48,"5C")),0),0)),'5C'!$A$6:$B$39,2,0)&amp;" - "&amp;'5C'!$A$1,
IF(AA48="5D",INDEX(OFFSET('5D'!$A$6:$A$41,SMALL('5D'!Z$6:Z$41,COUNTIF(AA$6:AA48,"5D")),0),MATCH(1,OFFSET('5D'!C$6:C$41,SMALL('5D'!Z$6:Z$41,COUNTIF(AA$6:AA48,"5D")),0),0))&amp;" "&amp;VLOOKUP(INDEX(OFFSET('5D'!$A$6:$A$41,SMALL('5D'!Z$6:Z$41,COUNTIF(AA$6:AA48,"5D")),0),MATCH(1,OFFSET('5D'!C$6:C$41,SMALL('5D'!Z$6:Z$41,COUNTIF(AA$6:AA48,"5D")),0),0)),'5D'!$A$6:$B$41,2,0)&amp;" - "&amp;'5D'!$A$1,
IF(AA48="5E",INDEX(OFFSET('5E'!$A$6:$A$40,SMALL('5E'!Z$6:Z$40,COUNTIF(AA$6:AA48,"5E")),0),MATCH(1,OFFSET('5E'!C$6:C$40,SMALL('5E'!Z$6:Z$40,COUNTIF(AA$6:AA48,"5E")),0),0))&amp;" "&amp;VLOOKUP(INDEX(OFFSET('5E'!$A$6:$A$40,SMALL('5E'!Z$6:Z$40,COUNTIF(AA$6:AA48,"5E")),0),MATCH(1,OFFSET('5E'!C$6:C$40,SMALL('5E'!Z$6:Z$40,COUNTIF(AA$6:AA48,"5E")),0),0)),'5E'!$A$6:$B$40,2,0)&amp;" - "&amp;'5E'!$A$1,
IF(AA48="5F",INDEX(OFFSET('5F'!$A$6:$A$40,SMALL('5F'!Z$6:Z$40,COUNTIF(AA$6:AA48,"5F")),0),MATCH(1,OFFSET('5F'!C$6:C$40,SMALL('5F'!Z$6:Z$40,COUNTIF(AA$6:AA48,"5F")),0),0))&amp;" "&amp;VLOOKUP(INDEX(OFFSET('5F'!$A$6:$A$40,SMALL('5F'!Z$6:Z$40,COUNTIF(AA$6:AA48,"5F")),0),MATCH(1,OFFSET('5F'!C$6:C$40,SMALL('5F'!Z$6:Z$40,COUNTIF(AA$6:AA48,"5F")),0),0)),'5F'!$A$6:$B$40,2,0)&amp;" - "&amp;'5F'!$A$1,
IF(AA48="4A",INDEX(OFFSET('4A'!$A$6:$A$38,SMALL('4A'!Z$6:Z$38,COUNTIF(AA$6:AA48,"4A")),0),MATCH(1,OFFSET('4A'!C$6:C$38,SMALL('4A'!Z$6:Z$38,COUNTIF(AA$6:AA48,"4A")),0),0))&amp;" "&amp;VLOOKUP(INDEX(OFFSET('4A'!$A$6:$A$38,SMALL('4A'!Z$6:Z$38,COUNTIF(AA$6:AA48,"4A")),0),MATCH(1,OFFSET('4A'!C$6:C$38,SMALL('4A'!Z$6:Z$38,COUNTIF(AA$6:AA48,"4A")),0),0)),'4A'!$A$6:$B$38,2,0)&amp;" - "&amp;'4A'!$A$1,
IF(AA48="4B",INDEX(OFFSET('4B'!$A$6:$A$37,SMALL('4B'!Z$6:Z$37,COUNTIF(AA$6:AA48,"4B")),0),MATCH(1,OFFSET('4B'!C$6:C$37,SMALL('4B'!Z$6:Z$37,COUNTIF(AA$6:AA48,"4B")),0),0))&amp;" "&amp;VLOOKUP(INDEX(OFFSET('4B'!$A$6:$A$37,SMALL('4B'!Z$6:Z$37,COUNTIF(AA$6:AA48,"4B")),0),MATCH(1,OFFSET('4B'!C$6:C$37,SMALL('4B'!Z$6:Z$37,COUNTIF(AA$6:AA48,"4B")),0),0)),'4B'!$A$6:$B$37,2,0)&amp;" - "&amp;'4B'!$A$1,
IF(AA48="4C",INDEX(OFFSET('4C'!$A$6:$A$38,SMALL('4C'!Z$6:Z$38,COUNTIF(AA$6:AA48,"4C")),0),MATCH(1,OFFSET('4C'!C$6:C$38,SMALL('4C'!Z$6:Z$38,COUNTIF(AA$6:AA48,"4C")),0),0))&amp;" "&amp;VLOOKUP(INDEX(OFFSET('4C'!$A$6:$A$38,SMALL('4C'!Z$6:Z$38,COUNTIF(AA$6:AA48,"4C")),0),MATCH(1,OFFSET('4C'!C$6:C$38,SMALL('4C'!Z$6:Z$38,COUNTIF(AA$6:AA48,"4C")),0),0)),'4C'!$A$6:$B$38,2,0)&amp;" - "&amp;'4C'!$A$1,
IF(AA48="4D",INDEX(OFFSET('4D'!$A$6:$A$37,SMALL('4D'!Z$6:Z$37,COUNTIF(AA$6:AA48,"4D")),0),MATCH(1,OFFSET('4D'!C$6:C$37,SMALL('4D'!Z$6:Z$37,COUNTIF(AA$6:AA48,"4D")),0),0))&amp;" "&amp;VLOOKUP(INDEX(OFFSET('4D'!$A$6:$A$37,SMALL('4D'!Z$6:Z$37,COUNTIF(AA$6:AA48,"4D")),0),MATCH(1,OFFSET('4D'!C$6:C$37,SMALL('4D'!Z$6:Z$37,COUNTIF(AA$6:AA48,"4D")),0),0)),'4D'!$A$6:$B$37,2,0)&amp;" - "&amp;'4D'!$A$1,
IF(AA48="4E",INDEX(OFFSET('4E'!$A$6:$A$37,SMALL('4E'!Z$6:Z$37,COUNTIF(AA$6:AA48,"4E")),0),MATCH(1,OFFSET('4E'!C$6:C$37,SMALL('4E'!Z$6:Z$37,COUNTIF(AA$6:AA48,"4E")),0),0))&amp;" "&amp;VLOOKUP(INDEX(OFFSET('4E'!$A$6:$A$37,SMALL('4E'!Z$6:Z$37,COUNTIF(AA$6:AA48,"4E")),0),MATCH(1,OFFSET('4E'!C$6:C$37,SMALL('4E'!Z$6:Z$37,COUNTIF(AA$6:AA48,"4E")),0),0)),'4E'!$A$6:$B$37,2,0)&amp;" - "&amp;'4E'!$A$1,
IF(AA48="CM2",INDEX(OFFSET('CM2'!$A$6:$A$36,SMALL('CM2'!Z$6:Z$36,COUNTIF(AA$6:AA48,"CM2")),0),MATCH(1,OFFSET('CM2'!C$6:C$36,SMALL('CM2'!Z$6:Z$36,COUNTIF(AA$6:AA48,"CM2")),0),0))&amp;" "&amp;VLOOKUP(INDEX(OFFSET('CM2'!$A$6:$A$36,SMALL('CM2'!Z$6:Z$36,COUNTIF(AA$6:AA48,"CM2")),0),MATCH(1,OFFSET('CM2'!C$6:C$36,SMALL('CM2'!Z$6:Z$36,COUNTIF(AA$6:AA48,"CM2")),0),0)),'CM2'!$A$6:$B$36,2,0)&amp;" - "&amp;'CM2'!$A$1,AU48)))))))))))))))))),"")</f>
        <v/>
      </c>
      <c r="B48" s="56" t="str">
        <f ca="1">IFERROR(IF(AB48="","",IF(AB48="6A",INDEX(OFFSET('6A'!$A$6:$A$39,SMALL('6A'!AA$6:AA$39,COUNTIF(AB$6:AB48,"6A")),0),MATCH(1,OFFSET('6A'!D$6:D$39,SMALL('6A'!AA$6:AA$39,COUNTIF(AB$6:AB48,"6A")),0),0))&amp;" "&amp;VLOOKUP(INDEX(OFFSET('6A'!$A$6:$A$39,SMALL('6A'!AA$6:AA$39,COUNTIF(AB$6:AB48,"6A")),0),MATCH(1,OFFSET('6A'!D$6:D$39,SMALL('6A'!AA$6:AA$39,COUNTIF(AB$6:AB48,"6A")),0),0)),'6A'!$A$6:$B$39,2,0)&amp;" - "&amp;'6A'!$A$1,
IF(AB48="6B",INDEX(OFFSET('6B'!$A$6:$A$39,SMALL('6B'!AA$6:AA$39,COUNTIF(AB$6:AB48,"6B")),0),MATCH(1,OFFSET('6B'!D$6:D$39,SMALL('6B'!AA$6:AA$39,COUNTIF(AB$6:AB48,"6B")),0),0))&amp;" "&amp;VLOOKUP(INDEX(OFFSET('6B'!$A$6:$A$39,SMALL('6B'!AA$6:AA$39,COUNTIF(AB$6:AB48,"6B")),0),MATCH(1,OFFSET('6B'!D$6:D$39,SMALL('6B'!AA$6:AA$39,COUNTIF(AB$6:AB48,"6B")),0),0)),'6B'!$A$6:$B$39,2,0)&amp;" - "&amp;'6B'!$A$1,
IF(AB48="6C",INDEX(OFFSET('6C'!$A$6:$A$41,SMALL('6C'!AA$6:AA$41,COUNTIF(AB$6:AB48,"6C")),0),MATCH(1,OFFSET('6C'!D$6:D$41,SMALL('6C'!AA$6:AA$41,COUNTIF(AB$6:AB48,"6C")),0),0))&amp;" "&amp;VLOOKUP(INDEX(OFFSET('6C'!$A$6:$A$41,SMALL('6C'!AA$6:AA$41,COUNTIF(AB$6:AB48,"6C")),0),MATCH(1,OFFSET('6C'!D$6:D$41,SMALL('6C'!AA$6:AA$41,COUNTIF(AB$6:AB48,"6C")),0),0)),'6C'!$A$6:$B$41,2,0)&amp;" - "&amp;'6C'!$A$1,
IF(AB48="6D",INDEX(OFFSET('6D'!$A$6:$A$42,SMALL('6D'!AA$6:AA$42,COUNTIF(AB$6:AB48,"6D")),0),MATCH(1,OFFSET('6D'!D$6:D$42,SMALL('6D'!AA$6:AA$42,COUNTIF(AB$6:AB48,"6D")),0),0))&amp;" "&amp;VLOOKUP(INDEX(OFFSET('6D'!$A$6:$A$42,SMALL('6D'!AA$6:AA$42,COUNTIF(AB$6:AB48,"6D")),0),MATCH(1,OFFSET('6D'!D$6:D$42,SMALL('6D'!AA$6:AA$42,COUNTIF(AB$6:AB48,"6D")),0),0)),'6D'!$A$6:$B$42,2,0)&amp;" - "&amp;'6D'!$A$1,
IF(AB48="6E",INDEX(OFFSET('6E'!$A$6:$A$40,SMALL('6E'!AA$6:AA$40,COUNTIF(AB$6:AB48,"6E")),0),MATCH(1,OFFSET('6E'!D$6:D$40,SMALL('6E'!AA$6:AA$40,COUNTIF(AB$6:AB48,"6E")),0),0))&amp;" "&amp;VLOOKUP(INDEX(OFFSET('6E'!$A$6:$A$40,SMALL('6E'!AA$6:AA$40,COUNTIF(AB$6:AB48,"6E")),0),MATCH(1,OFFSET('6E'!D$6:D$40,SMALL('6E'!AA$6:AA$40,COUNTIF(AB$6:AB48,"6E")),0),0)),'6E'!$A$6:$B$40,2,0)&amp;" - "&amp;'6E'!$A$1,
IF(AB48="5A",INDEX(OFFSET('5A'!$A$6:$A$41,SMALL('5A'!AA$6:AA$41,COUNTIF(AB$6:AB48,"5A")),0),MATCH(1,OFFSET('5A'!D$6:D$41,SMALL('5A'!AA$6:AA$41,COUNTIF(AB$6:AB48,"5A")),0),0))&amp;" "&amp;VLOOKUP(INDEX(OFFSET('5A'!$A$6:$A$41,SMALL('5A'!AA$6:AA$41,COUNTIF(AB$6:AB48,"5A")),0),MATCH(1,OFFSET('5A'!D$6:D$41,SMALL('5A'!AA$6:AA$41,COUNTIF(AB$6:AB48,"5A")),0),0)),'5A'!$A$6:$B$41,2,0)&amp;" - "&amp;'5A'!$A$1,
IF(AB48="5B",INDEX(OFFSET('5B'!$A$6:$A$39,SMALL('5B'!AA$6:AA$39,COUNTIF(AB$6:AB48,"5B")),0),MATCH(1,OFFSET('5B'!D$6:D$39,SMALL('5B'!AA$6:AA$39,COUNTIF(AB$6:AB48,"5B")),0),0))&amp;" "&amp;VLOOKUP(INDEX(OFFSET('5B'!$A$6:$A$39,SMALL('5B'!AA$6:AA$39,COUNTIF(AB$6:AB48,"5B")),0),MATCH(1,OFFSET('5B'!D$6:D$39,SMALL('5B'!AA$6:AA$39,COUNTIF(AB$6:AB48,"5B")),0),0)),'5B'!$A$6:$B$39,2,0)&amp;" - "&amp;'5B'!$A$1,
IF(AB48="5C",INDEX(OFFSET('5C'!$A$6:$A$39,SMALL('5C'!AA$6:AA$39,COUNTIF(AB$6:AB48,"5C")),0),MATCH(1,OFFSET('5C'!D$6:D$39,SMALL('5C'!AA$6:AA$39,COUNTIF(AB$6:AB48,"5C")),0),0))&amp;" "&amp;VLOOKUP(INDEX(OFFSET('5C'!$A$6:$A$39,SMALL('5C'!AA$6:AA$39,COUNTIF(AB$6:AB48,"5C")),0),MATCH(1,OFFSET('5C'!D$6:D$39,SMALL('5C'!AA$6:AA$39,COUNTIF(AB$6:AB48,"5C")),0),0)),'5C'!$A$6:$B$39,2,0)&amp;" - "&amp;'5C'!$A$1,
IF(AB48="5D",INDEX(OFFSET('5D'!$A$6:$A$41,SMALL('5D'!AA$6:AA$41,COUNTIF(AB$6:AB48,"5D")),0),MATCH(1,OFFSET('5D'!D$6:D$41,SMALL('5D'!AA$6:AA$41,COUNTIF(AB$6:AB48,"5D")),0),0))&amp;" "&amp;VLOOKUP(INDEX(OFFSET('5D'!$A$6:$A$41,SMALL('5D'!AA$6:AA$41,COUNTIF(AB$6:AB48,"5D")),0),MATCH(1,OFFSET('5D'!D$6:D$41,SMALL('5D'!AA$6:AA$41,COUNTIF(AB$6:AB48,"5D")),0),0)),'5D'!$A$6:$B$41,2,0)&amp;" - "&amp;'5D'!$A$1,
IF(AB48="5E",INDEX(OFFSET('5E'!$A$6:$A$40,SMALL('5E'!AA$6:AA$40,COUNTIF(AB$6:AB48,"5E")),0),MATCH(1,OFFSET('5E'!D$6:D$40,SMALL('5E'!AA$6:AA$40,COUNTIF(AB$6:AB48,"5E")),0),0))&amp;" "&amp;VLOOKUP(INDEX(OFFSET('5E'!$A$6:$A$40,SMALL('5E'!AA$6:AA$40,COUNTIF(AB$6:AB48,"5E")),0),MATCH(1,OFFSET('5E'!D$6:D$40,SMALL('5E'!AA$6:AA$40,COUNTIF(AB$6:AB48,"5E")),0),0)),'5E'!$A$6:$B$40,2,0)&amp;" - "&amp;'5E'!$A$1,
IF(AB48="5F",INDEX(OFFSET('5F'!$A$6:$A$40,SMALL('5F'!AA$6:AA$40,COUNTIF(AB$6:AB48,"5F")),0),MATCH(1,OFFSET('5F'!D$6:D$40,SMALL('5F'!AA$6:AA$40,COUNTIF(AB$6:AB48,"5F")),0),0))&amp;" "&amp;VLOOKUP(INDEX(OFFSET('5F'!$A$6:$A$40,SMALL('5F'!AA$6:AA$40,COUNTIF(AB$6:AB48,"5F")),0),MATCH(1,OFFSET('5F'!D$6:D$40,SMALL('5F'!AA$6:AA$40,COUNTIF(AB$6:AB48,"5F")),0),0)),'5F'!$A$6:$B$40,2,0)&amp;" - "&amp;'5F'!$A$1,
IF(AB48="4A",INDEX(OFFSET('4A'!$A$6:$A$38,SMALL('4A'!AA$6:AA$38,COUNTIF(AB$6:AB48,"4A")),0),MATCH(1,OFFSET('4A'!D$6:D$38,SMALL('4A'!AA$6:AA$38,COUNTIF(AB$6:AB48,"4A")),0),0))&amp;" "&amp;VLOOKUP(INDEX(OFFSET('4A'!$A$6:$A$38,SMALL('4A'!AA$6:AA$38,COUNTIF(AB$6:AB48,"4A")),0),MATCH(1,OFFSET('4A'!D$6:D$38,SMALL('4A'!AA$6:AA$38,COUNTIF(AB$6:AB48,"4A")),0),0)),'4A'!$A$6:$B$38,2,0)&amp;" - "&amp;'4A'!$A$1,
IF(AB48="4B",INDEX(OFFSET('4B'!$A$6:$A$37,SMALL('4B'!AA$6:AA$37,COUNTIF(AB$6:AB48,"4B")),0),MATCH(1,OFFSET('4B'!D$6:D$37,SMALL('4B'!AA$6:AA$37,COUNTIF(AB$6:AB48,"4B")),0),0))&amp;" "&amp;VLOOKUP(INDEX(OFFSET('4B'!$A$6:$A$37,SMALL('4B'!AA$6:AA$37,COUNTIF(AB$6:AB48,"4B")),0),MATCH(1,OFFSET('4B'!D$6:D$37,SMALL('4B'!AA$6:AA$37,COUNTIF(AB$6:AB48,"4B")),0),0)),'4B'!$A$6:$B$37,2,0)&amp;" - "&amp;'4B'!$A$1,
IF(AB48="4C",INDEX(OFFSET('4C'!$A$6:$A$38,SMALL('4C'!AA$6:AA$38,COUNTIF(AB$6:AB48,"4C")),0),MATCH(1,OFFSET('4C'!D$6:D$38,SMALL('4C'!AA$6:AA$38,COUNTIF(AB$6:AB48,"4C")),0),0))&amp;" "&amp;VLOOKUP(INDEX(OFFSET('4C'!$A$6:$A$38,SMALL('4C'!AA$6:AA$38,COUNTIF(AB$6:AB48,"4C")),0),MATCH(1,OFFSET('4C'!D$6:D$38,SMALL('4C'!AA$6:AA$38,COUNTIF(AB$6:AB48,"4C")),0),0)),'4C'!$A$6:$B$38,2,0)&amp;" - "&amp;'4C'!$A$1,
IF(AB48="4D",INDEX(OFFSET('4D'!$A$6:$A$37,SMALL('4D'!AA$6:AA$37,COUNTIF(AB$6:AB48,"4D")),0),MATCH(1,OFFSET('4D'!D$6:D$37,SMALL('4D'!AA$6:AA$37,COUNTIF(AB$6:AB48,"4D")),0),0))&amp;" "&amp;VLOOKUP(INDEX(OFFSET('4D'!$A$6:$A$37,SMALL('4D'!AA$6:AA$37,COUNTIF(AB$6:AB48,"4D")),0),MATCH(1,OFFSET('4D'!D$6:D$37,SMALL('4D'!AA$6:AA$37,COUNTIF(AB$6:AB48,"4D")),0),0)),'4D'!$A$6:$B$37,2,0)&amp;" - "&amp;'4D'!$A$1,
IF(AB48="4E",INDEX(OFFSET('4E'!$A$6:$A$37,SMALL('4E'!AA$6:AA$37,COUNTIF(AB$6:AB48,"4E")),0),MATCH(1,OFFSET('4E'!D$6:D$37,SMALL('4E'!AA$6:AA$37,COUNTIF(AB$6:AB48,"4E")),0),0))&amp;" "&amp;VLOOKUP(INDEX(OFFSET('4E'!$A$6:$A$37,SMALL('4E'!AA$6:AA$37,COUNTIF(AB$6:AB48,"4E")),0),MATCH(1,OFFSET('4E'!D$6:D$37,SMALL('4E'!AA$6:AA$37,COUNTIF(AB$6:AB48,"4E")),0),0)),'4E'!$A$6:$B$37,2,0)&amp;" - "&amp;'4E'!$A$1,
IF(AB48="CM2",INDEX(OFFSET('CM2'!$A$6:$A$36,SMALL('CM2'!AA$6:AA$36,COUNTIF(AB$6:AB48,"CM2")),0),MATCH(1,OFFSET('CM2'!D$6:D$36,SMALL('CM2'!AA$6:AA$36,COUNTIF(AB$6:AB48,"CM2")),0),0))&amp;" "&amp;VLOOKUP(INDEX(OFFSET('CM2'!$A$6:$A$36,SMALL('CM2'!AA$6:AA$36,COUNTIF(AB$6:AB48,"CM2")),0),MATCH(1,OFFSET('CM2'!D$6:D$36,SMALL('CM2'!AA$6:AA$36,COUNTIF(AB$6:AB48,"CM2")),0),0)),'CM2'!$A$6:$B$36,2,0)&amp;" - "&amp;'CM2'!$A$1,AV48)))))))))))))))))),"")</f>
        <v/>
      </c>
      <c r="C48" s="65" t="str">
        <f ca="1">IFERROR(IF(AC48="","",IF(AC48="6A",INDEX(OFFSET('6A'!$A$6:$A$39,SMALL('6A'!AB$6:AB$39,COUNTIF(AC$6:AC48,"6A")),0),MATCH(1,OFFSET('6A'!E$6:E$39,SMALL('6A'!AB$6:AB$39,COUNTIF(AC$6:AC48,"6A")),0),0))&amp;" "&amp;VLOOKUP(INDEX(OFFSET('6A'!$A$6:$A$39,SMALL('6A'!AB$6:AB$39,COUNTIF(AC$6:AC48,"6A")),0),MATCH(1,OFFSET('6A'!E$6:E$39,SMALL('6A'!AB$6:AB$39,COUNTIF(AC$6:AC48,"6A")),0),0)),'6A'!$A$6:$B$39,2,0)&amp;" - "&amp;'6A'!$A$1,
IF(AC48="6B",INDEX(OFFSET('6B'!$A$6:$A$39,SMALL('6B'!AB$6:AB$39,COUNTIF(AC$6:AC48,"6B")),0),MATCH(1,OFFSET('6B'!E$6:E$39,SMALL('6B'!AB$6:AB$39,COUNTIF(AC$6:AC48,"6B")),0),0))&amp;" "&amp;VLOOKUP(INDEX(OFFSET('6B'!$A$6:$A$39,SMALL('6B'!AB$6:AB$39,COUNTIF(AC$6:AC48,"6B")),0),MATCH(1,OFFSET('6B'!E$6:E$39,SMALL('6B'!AB$6:AB$39,COUNTIF(AC$6:AC48,"6B")),0),0)),'6B'!$A$6:$B$39,2,0)&amp;" - "&amp;'6B'!$A$1,
IF(AC48="6C",INDEX(OFFSET('6C'!$A$6:$A$41,SMALL('6C'!AB$6:AB$41,COUNTIF(AC$6:AC48,"6C")),0),MATCH(1,OFFSET('6C'!E$6:E$41,SMALL('6C'!AB$6:AB$41,COUNTIF(AC$6:AC48,"6C")),0),0))&amp;" "&amp;VLOOKUP(INDEX(OFFSET('6C'!$A$6:$A$41,SMALL('6C'!AB$6:AB$41,COUNTIF(AC$6:AC48,"6C")),0),MATCH(1,OFFSET('6C'!E$6:E$41,SMALL('6C'!AB$6:AB$41,COUNTIF(AC$6:AC48,"6C")),0),0)),'6C'!$A$6:$B$41,2,0)&amp;" - "&amp;'6C'!$A$1,
IF(AC48="6D",INDEX(OFFSET('6D'!$A$6:$A$42,SMALL('6D'!AB$6:AB$42,COUNTIF(AC$6:AC48,"6D")),0),MATCH(1,OFFSET('6D'!E$6:E$42,SMALL('6D'!AB$6:AB$42,COUNTIF(AC$6:AC48,"6D")),0),0))&amp;" "&amp;VLOOKUP(INDEX(OFFSET('6D'!$A$6:$A$42,SMALL('6D'!AB$6:AB$42,COUNTIF(AC$6:AC48,"6D")),0),MATCH(1,OFFSET('6D'!E$6:E$42,SMALL('6D'!AB$6:AB$42,COUNTIF(AC$6:AC48,"6D")),0),0)),'6D'!$A$6:$B$42,2,0)&amp;" - "&amp;'6D'!$A$1,
IF(AC48="6E",INDEX(OFFSET('6E'!$A$6:$A$40,SMALL('6E'!AB$6:AB$40,COUNTIF(AC$6:AC48,"6E")),0),MATCH(1,OFFSET('6E'!E$6:E$40,SMALL('6E'!AB$6:AB$40,COUNTIF(AC$6:AC48,"6E")),0),0))&amp;" "&amp;VLOOKUP(INDEX(OFFSET('6E'!$A$6:$A$40,SMALL('6E'!AB$6:AB$40,COUNTIF(AC$6:AC48,"6E")),0),MATCH(1,OFFSET('6E'!E$6:E$40,SMALL('6E'!AB$6:AB$40,COUNTIF(AC$6:AC48,"6E")),0),0)),'6E'!$A$6:$B$40,2,0)&amp;" - "&amp;'6E'!$A$1,
IF(AC48="5A",INDEX(OFFSET('5A'!$A$6:$A$41,SMALL('5A'!AB$6:AB$41,COUNTIF(AC$6:AC48,"5A")),0),MATCH(1,OFFSET('5A'!E$6:E$41,SMALL('5A'!AB$6:AB$41,COUNTIF(AC$6:AC48,"5A")),0),0))&amp;" "&amp;VLOOKUP(INDEX(OFFSET('5A'!$A$6:$A$41,SMALL('5A'!AB$6:AB$41,COUNTIF(AC$6:AC48,"5A")),0),MATCH(1,OFFSET('5A'!E$6:E$41,SMALL('5A'!AB$6:AB$41,COUNTIF(AC$6:AC48,"5A")),0),0)),'5A'!$A$6:$B$41,2,0)&amp;" - "&amp;'5A'!$A$1,
IF(AC48="5B",INDEX(OFFSET('5B'!$A$6:$A$39,SMALL('5B'!AB$6:AB$39,COUNTIF(AC$6:AC48,"5B")),0),MATCH(1,OFFSET('5B'!E$6:E$39,SMALL('5B'!AB$6:AB$39,COUNTIF(AC$6:AC48,"5B")),0),0))&amp;" "&amp;VLOOKUP(INDEX(OFFSET('5B'!$A$6:$A$39,SMALL('5B'!AB$6:AB$39,COUNTIF(AC$6:AC48,"5B")),0),MATCH(1,OFFSET('5B'!E$6:E$39,SMALL('5B'!AB$6:AB$39,COUNTIF(AC$6:AC48,"5B")),0),0)),'5B'!$A$6:$B$39,2,0)&amp;" - "&amp;'5B'!$A$1,
IF(AC48="5C",INDEX(OFFSET('5C'!$A$6:$A$39,SMALL('5C'!AB$6:AB$39,COUNTIF(AC$6:AC48,"5C")),0),MATCH(1,OFFSET('5C'!E$6:E$39,SMALL('5C'!AB$6:AB$39,COUNTIF(AC$6:AC48,"5C")),0),0))&amp;" "&amp;VLOOKUP(INDEX(OFFSET('5C'!$A$6:$A$39,SMALL('5C'!AB$6:AB$39,COUNTIF(AC$6:AC48,"5C")),0),MATCH(1,OFFSET('5C'!E$6:E$39,SMALL('5C'!AB$6:AB$39,COUNTIF(AC$6:AC48,"5C")),0),0)),'5C'!$A$6:$B$39,2,0)&amp;" - "&amp;'5C'!$A$1,
IF(AC48="5D",INDEX(OFFSET('5D'!$A$6:$A$41,SMALL('5D'!AB$6:AB$41,COUNTIF(AC$6:AC48,"5D")),0),MATCH(1,OFFSET('5D'!E$6:E$41,SMALL('5D'!AB$6:AB$41,COUNTIF(AC$6:AC48,"5D")),0),0))&amp;" "&amp;VLOOKUP(INDEX(OFFSET('5D'!$A$6:$A$41,SMALL('5D'!AB$6:AB$41,COUNTIF(AC$6:AC48,"5D")),0),MATCH(1,OFFSET('5D'!E$6:E$41,SMALL('5D'!AB$6:AB$41,COUNTIF(AC$6:AC48,"5D")),0),0)),'5D'!$A$6:$B$41,2,0)&amp;" - "&amp;'5D'!$A$1,
IF(AC48="5E",INDEX(OFFSET('5E'!$A$6:$A$40,SMALL('5E'!AB$6:AB$40,COUNTIF(AC$6:AC48,"5E")),0),MATCH(1,OFFSET('5E'!E$6:E$40,SMALL('5E'!AB$6:AB$40,COUNTIF(AC$6:AC48,"5E")),0),0))&amp;" "&amp;VLOOKUP(INDEX(OFFSET('5E'!$A$6:$A$40,SMALL('5E'!AB$6:AB$40,COUNTIF(AC$6:AC48,"5E")),0),MATCH(1,OFFSET('5E'!E$6:E$40,SMALL('5E'!AB$6:AB$40,COUNTIF(AC$6:AC48,"5E")),0),0)),'5E'!$A$6:$B$40,2,0)&amp;" - "&amp;'5E'!$A$1,
IF(AC48="5F",INDEX(OFFSET('5F'!$A$6:$A$40,SMALL('5F'!AB$6:AB$40,COUNTIF(AC$6:AC48,"5F")),0),MATCH(1,OFFSET('5F'!E$6:E$40,SMALL('5F'!AB$6:AB$40,COUNTIF(AC$6:AC48,"5F")),0),0))&amp;" "&amp;VLOOKUP(INDEX(OFFSET('5F'!$A$6:$A$40,SMALL('5F'!AB$6:AB$40,COUNTIF(AC$6:AC48,"5F")),0),MATCH(1,OFFSET('5F'!E$6:E$40,SMALL('5F'!AB$6:AB$40,COUNTIF(AC$6:AC48,"5F")),0),0)),'5F'!$A$6:$B$40,2,0)&amp;" - "&amp;'5F'!$A$1,
IF(AC48="4A",INDEX(OFFSET('4A'!$A$6:$A$38,SMALL('4A'!AB$6:AB$38,COUNTIF(AC$6:AC48,"4A")),0),MATCH(1,OFFSET('4A'!E$6:E$38,SMALL('4A'!AB$6:AB$38,COUNTIF(AC$6:AC48,"4A")),0),0))&amp;" "&amp;VLOOKUP(INDEX(OFFSET('4A'!$A$6:$A$38,SMALL('4A'!AB$6:AB$38,COUNTIF(AC$6:AC48,"4A")),0),MATCH(1,OFFSET('4A'!E$6:E$38,SMALL('4A'!AB$6:AB$38,COUNTIF(AC$6:AC48,"4A")),0),0)),'4A'!$A$6:$B$38,2,0)&amp;" - "&amp;'4A'!$A$1,
IF(AC48="4B",INDEX(OFFSET('4B'!$A$6:$A$37,SMALL('4B'!AB$6:AB$37,COUNTIF(AC$6:AC48,"4B")),0),MATCH(1,OFFSET('4B'!E$6:E$37,SMALL('4B'!AB$6:AB$37,COUNTIF(AC$6:AC48,"4B")),0),0))&amp;" "&amp;VLOOKUP(INDEX(OFFSET('4B'!$A$6:$A$37,SMALL('4B'!AB$6:AB$37,COUNTIF(AC$6:AC48,"4B")),0),MATCH(1,OFFSET('4B'!E$6:E$37,SMALL('4B'!AB$6:AB$37,COUNTIF(AC$6:AC48,"4B")),0),0)),'4B'!$A$6:$B$37,2,0)&amp;" - "&amp;'4B'!$A$1,
IF(AC48="4C",INDEX(OFFSET('4C'!$A$6:$A$38,SMALL('4C'!AB$6:AB$38,COUNTIF(AC$6:AC48,"4C")),0),MATCH(1,OFFSET('4C'!E$6:E$38,SMALL('4C'!AB$6:AB$38,COUNTIF(AC$6:AC48,"4C")),0),0))&amp;" "&amp;VLOOKUP(INDEX(OFFSET('4C'!$A$6:$A$38,SMALL('4C'!AB$6:AB$38,COUNTIF(AC$6:AC48,"4C")),0),MATCH(1,OFFSET('4C'!E$6:E$38,SMALL('4C'!AB$6:AB$38,COUNTIF(AC$6:AC48,"4C")),0),0)),'4C'!$A$6:$B$38,2,0)&amp;" - "&amp;'4C'!$A$1,
IF(AC48="4D",INDEX(OFFSET('4D'!$A$6:$A$37,SMALL('4D'!AB$6:AB$37,COUNTIF(AC$6:AC48,"4D")),0),MATCH(1,OFFSET('4D'!E$6:E$37,SMALL('4D'!AB$6:AB$37,COUNTIF(AC$6:AC48,"4D")),0),0))&amp;" "&amp;VLOOKUP(INDEX(OFFSET('4D'!$A$6:$A$37,SMALL('4D'!AB$6:AB$37,COUNTIF(AC$6:AC48,"4D")),0),MATCH(1,OFFSET('4D'!E$6:E$37,SMALL('4D'!AB$6:AB$37,COUNTIF(AC$6:AC48,"4D")),0),0)),'4D'!$A$6:$B$37,2,0)&amp;" - "&amp;'4D'!$A$1,
IF(AC48="4E",INDEX(OFFSET('4E'!$A$6:$A$37,SMALL('4E'!AB$6:AB$37,COUNTIF(AC$6:AC48,"4E")),0),MATCH(1,OFFSET('4E'!E$6:E$37,SMALL('4E'!AB$6:AB$37,COUNTIF(AC$6:AC48,"4E")),0),0))&amp;" "&amp;VLOOKUP(INDEX(OFFSET('4E'!$A$6:$A$37,SMALL('4E'!AB$6:AB$37,COUNTIF(AC$6:AC48,"4E")),0),MATCH(1,OFFSET('4E'!E$6:E$37,SMALL('4E'!AB$6:AB$37,COUNTIF(AC$6:AC48,"4E")),0),0)),'4E'!$A$6:$B$37,2,0)&amp;" - "&amp;'4E'!$A$1,
IF(AC48="CM2",INDEX(OFFSET('CM2'!$A$6:$A$36,SMALL('CM2'!AB$6:AB$36,COUNTIF(AC$6:AC48,"CM2")),0),MATCH(1,OFFSET('CM2'!E$6:E$36,SMALL('CM2'!AB$6:AB$36,COUNTIF(AC$6:AC48,"CM2")),0),0))&amp;" "&amp;VLOOKUP(INDEX(OFFSET('CM2'!$A$6:$A$36,SMALL('CM2'!AB$6:AB$36,COUNTIF(AC$6:AC48,"CM2")),0),MATCH(1,OFFSET('CM2'!E$6:E$36,SMALL('CM2'!AB$6:AB$36,COUNTIF(AC$6:AC48,"CM2")),0),0)),'CM2'!$A$6:$B$36,2,0)&amp;" - "&amp;'CM2'!$A$1,AW48)))))))))))))))))),"")</f>
        <v/>
      </c>
      <c r="D48" s="39" t="str">
        <f ca="1">IFERROR(IF(AD48="","",IF(AD48="6A",INDEX(OFFSET('6A'!$A$6:$A$39,SMALL('6A'!AC$6:AC$39,COUNTIF(AD$6:AD48,"6A")),0),MATCH(1,OFFSET('6A'!F$6:F$39,SMALL('6A'!AC$6:AC$39,COUNTIF(AD$6:AD48,"6A")),0),0))&amp;" "&amp;VLOOKUP(INDEX(OFFSET('6A'!$A$6:$A$39,SMALL('6A'!AC$6:AC$39,COUNTIF(AD$6:AD48,"6A")),0),MATCH(1,OFFSET('6A'!F$6:F$39,SMALL('6A'!AC$6:AC$39,COUNTIF(AD$6:AD48,"6A")),0),0)),'6A'!$A$6:$B$39,2,0)&amp;" - "&amp;'6A'!$A$1,
IF(AD48="6B",INDEX(OFFSET('6B'!$A$6:$A$39,SMALL('6B'!AC$6:AC$39,COUNTIF(AD$6:AD48,"6B")),0),MATCH(1,OFFSET('6B'!F$6:F$39,SMALL('6B'!AC$6:AC$39,COUNTIF(AD$6:AD48,"6B")),0),0))&amp;" "&amp;VLOOKUP(INDEX(OFFSET('6B'!$A$6:$A$39,SMALL('6B'!AC$6:AC$39,COUNTIF(AD$6:AD48,"6B")),0),MATCH(1,OFFSET('6B'!F$6:F$39,SMALL('6B'!AC$6:AC$39,COUNTIF(AD$6:AD48,"6B")),0),0)),'6B'!$A$6:$B$39,2,0)&amp;" - "&amp;'6B'!$A$1,
IF(AD48="6C",INDEX(OFFSET('6C'!$A$6:$A$41,SMALL('6C'!AC$6:AC$41,COUNTIF(AD$6:AD48,"6C")),0),MATCH(1,OFFSET('6C'!F$6:F$41,SMALL('6C'!AC$6:AC$41,COUNTIF(AD$6:AD48,"6C")),0),0))&amp;" "&amp;VLOOKUP(INDEX(OFFSET('6C'!$A$6:$A$41,SMALL('6C'!AC$6:AC$41,COUNTIF(AD$6:AD48,"6C")),0),MATCH(1,OFFSET('6C'!F$6:F$41,SMALL('6C'!AC$6:AC$41,COUNTIF(AD$6:AD48,"6C")),0),0)),'6C'!$A$6:$B$41,2,0)&amp;" - "&amp;'6C'!$A$1,
IF(AD48="6D",INDEX(OFFSET('6D'!$A$6:$A$42,SMALL('6D'!AC$6:AC$42,COUNTIF(AD$6:AD48,"6D")),0),MATCH(1,OFFSET('6D'!F$6:F$42,SMALL('6D'!AC$6:AC$42,COUNTIF(AD$6:AD48,"6D")),0),0))&amp;" "&amp;VLOOKUP(INDEX(OFFSET('6D'!$A$6:$A$42,SMALL('6D'!AC$6:AC$42,COUNTIF(AD$6:AD48,"6D")),0),MATCH(1,OFFSET('6D'!F$6:F$42,SMALL('6D'!AC$6:AC$42,COUNTIF(AD$6:AD48,"6D")),0),0)),'6D'!$A$6:$B$42,2,0)&amp;" - "&amp;'6D'!$A$1,
IF(AD48="6E",INDEX(OFFSET('6E'!$A$6:$A$40,SMALL('6E'!AC$6:AC$40,COUNTIF(AD$6:AD48,"6E")),0),MATCH(1,OFFSET('6E'!F$6:F$40,SMALL('6E'!AC$6:AC$40,COUNTIF(AD$6:AD48,"6E")),0),0))&amp;" "&amp;VLOOKUP(INDEX(OFFSET('6E'!$A$6:$A$40,SMALL('6E'!AC$6:AC$40,COUNTIF(AD$6:AD48,"6E")),0),MATCH(1,OFFSET('6E'!F$6:F$40,SMALL('6E'!AC$6:AC$40,COUNTIF(AD$6:AD48,"6E")),0),0)),'6E'!$A$6:$B$40,2,0)&amp;" - "&amp;'6E'!$A$1,
IF(AD48="5A",INDEX(OFFSET('5A'!$A$6:$A$41,SMALL('5A'!AC$6:AC$41,COUNTIF(AD$6:AD48,"5A")),0),MATCH(1,OFFSET('5A'!F$6:F$41,SMALL('5A'!AC$6:AC$41,COUNTIF(AD$6:AD48,"5A")),0),0))&amp;" "&amp;VLOOKUP(INDEX(OFFSET('5A'!$A$6:$A$41,SMALL('5A'!AC$6:AC$41,COUNTIF(AD$6:AD48,"5A")),0),MATCH(1,OFFSET('5A'!F$6:F$41,SMALL('5A'!AC$6:AC$41,COUNTIF(AD$6:AD48,"5A")),0),0)),'5A'!$A$6:$B$41,2,0)&amp;" - "&amp;'5A'!$A$1,
IF(AD48="5B",INDEX(OFFSET('5B'!$A$6:$A$39,SMALL('5B'!AC$6:AC$39,COUNTIF(AD$6:AD48,"5B")),0),MATCH(1,OFFSET('5B'!F$6:F$39,SMALL('5B'!AC$6:AC$39,COUNTIF(AD$6:AD48,"5B")),0),0))&amp;" "&amp;VLOOKUP(INDEX(OFFSET('5B'!$A$6:$A$39,SMALL('5B'!AC$6:AC$39,COUNTIF(AD$6:AD48,"5B")),0),MATCH(1,OFFSET('5B'!F$6:F$39,SMALL('5B'!AC$6:AC$39,COUNTIF(AD$6:AD48,"5B")),0),0)),'5B'!$A$6:$B$39,2,0)&amp;" - "&amp;'5B'!$A$1,
IF(AD48="5C",INDEX(OFFSET('5C'!$A$6:$A$39,SMALL('5C'!AC$6:AC$39,COUNTIF(AD$6:AD48,"5C")),0),MATCH(1,OFFSET('5C'!F$6:F$39,SMALL('5C'!AC$6:AC$39,COUNTIF(AD$6:AD48,"5C")),0),0))&amp;" "&amp;VLOOKUP(INDEX(OFFSET('5C'!$A$6:$A$39,SMALL('5C'!AC$6:AC$39,COUNTIF(AD$6:AD48,"5C")),0),MATCH(1,OFFSET('5C'!F$6:F$39,SMALL('5C'!AC$6:AC$39,COUNTIF(AD$6:AD48,"5C")),0),0)),'5C'!$A$6:$B$39,2,0)&amp;" - "&amp;'5C'!$A$1,
IF(AD48="5D",INDEX(OFFSET('5D'!$A$6:$A$41,SMALL('5D'!AC$6:AC$41,COUNTIF(AD$6:AD48,"5D")),0),MATCH(1,OFFSET('5D'!F$6:F$41,SMALL('5D'!AC$6:AC$41,COUNTIF(AD$6:AD48,"5D")),0),0))&amp;" "&amp;VLOOKUP(INDEX(OFFSET('5D'!$A$6:$A$41,SMALL('5D'!AC$6:AC$41,COUNTIF(AD$6:AD48,"5D")),0),MATCH(1,OFFSET('5D'!F$6:F$41,SMALL('5D'!AC$6:AC$41,COUNTIF(AD$6:AD48,"5D")),0),0)),'5D'!$A$6:$B$41,2,0)&amp;" - "&amp;'5D'!$A$1,
IF(AD48="5E",INDEX(OFFSET('5E'!$A$6:$A$40,SMALL('5E'!AC$6:AC$40,COUNTIF(AD$6:AD48,"5E")),0),MATCH(1,OFFSET('5E'!F$6:F$40,SMALL('5E'!AC$6:AC$40,COUNTIF(AD$6:AD48,"5E")),0),0))&amp;" "&amp;VLOOKUP(INDEX(OFFSET('5E'!$A$6:$A$40,SMALL('5E'!AC$6:AC$40,COUNTIF(AD$6:AD48,"5E")),0),MATCH(1,OFFSET('5E'!F$6:F$40,SMALL('5E'!AC$6:AC$40,COUNTIF(AD$6:AD48,"5E")),0),0)),'5E'!$A$6:$B$40,2,0)&amp;" - "&amp;'5E'!$A$1,
IF(AD48="5F",INDEX(OFFSET('5F'!$A$6:$A$40,SMALL('5F'!AC$6:AC$40,COUNTIF(AD$6:AD48,"5F")),0),MATCH(1,OFFSET('5F'!F$6:F$40,SMALL('5F'!AC$6:AC$40,COUNTIF(AD$6:AD48,"5F")),0),0))&amp;" "&amp;VLOOKUP(INDEX(OFFSET('5F'!$A$6:$A$40,SMALL('5F'!AC$6:AC$40,COUNTIF(AD$6:AD48,"5F")),0),MATCH(1,OFFSET('5F'!F$6:F$40,SMALL('5F'!AC$6:AC$40,COUNTIF(AD$6:AD48,"5F")),0),0)),'5F'!$A$6:$B$40,2,0)&amp;" - "&amp;'5F'!$A$1,
IF(AD48="4A",INDEX(OFFSET('4A'!$A$6:$A$38,SMALL('4A'!AC$6:AC$38,COUNTIF(AD$6:AD48,"4A")),0),MATCH(1,OFFSET('4A'!F$6:F$38,SMALL('4A'!AC$6:AC$38,COUNTIF(AD$6:AD48,"4A")),0),0))&amp;" "&amp;VLOOKUP(INDEX(OFFSET('4A'!$A$6:$A$38,SMALL('4A'!AC$6:AC$38,COUNTIF(AD$6:AD48,"4A")),0),MATCH(1,OFFSET('4A'!F$6:F$38,SMALL('4A'!AC$6:AC$38,COUNTIF(AD$6:AD48,"4A")),0),0)),'4A'!$A$6:$B$38,2,0)&amp;" - "&amp;'4A'!$A$1,
IF(AD48="4B",INDEX(OFFSET('4B'!$A$6:$A$37,SMALL('4B'!AC$6:AC$37,COUNTIF(AD$6:AD48,"4B")),0),MATCH(1,OFFSET('4B'!F$6:F$37,SMALL('4B'!AC$6:AC$37,COUNTIF(AD$6:AD48,"4B")),0),0))&amp;" "&amp;VLOOKUP(INDEX(OFFSET('4B'!$A$6:$A$37,SMALL('4B'!AC$6:AC$37,COUNTIF(AD$6:AD48,"4B")),0),MATCH(1,OFFSET('4B'!F$6:F$37,SMALL('4B'!AC$6:AC$37,COUNTIF(AD$6:AD48,"4B")),0),0)),'4B'!$A$6:$B$37,2,0)&amp;" - "&amp;'4B'!$A$1,
IF(AD48="4C",INDEX(OFFSET('4C'!$A$6:$A$38,SMALL('4C'!AC$6:AC$38,COUNTIF(AD$6:AD48,"4C")),0),MATCH(1,OFFSET('4C'!F$6:F$38,SMALL('4C'!AC$6:AC$38,COUNTIF(AD$6:AD48,"4C")),0),0))&amp;" "&amp;VLOOKUP(INDEX(OFFSET('4C'!$A$6:$A$38,SMALL('4C'!AC$6:AC$38,COUNTIF(AD$6:AD48,"4C")),0),MATCH(1,OFFSET('4C'!F$6:F$38,SMALL('4C'!AC$6:AC$38,COUNTIF(AD$6:AD48,"4C")),0),0)),'4C'!$A$6:$B$38,2,0)&amp;" - "&amp;'4C'!$A$1,
IF(AD48="4D",INDEX(OFFSET('4D'!$A$6:$A$37,SMALL('4D'!AC$6:AC$37,COUNTIF(AD$6:AD48,"4D")),0),MATCH(1,OFFSET('4D'!F$6:F$37,SMALL('4D'!AC$6:AC$37,COUNTIF(AD$6:AD48,"4D")),0),0))&amp;" "&amp;VLOOKUP(INDEX(OFFSET('4D'!$A$6:$A$37,SMALL('4D'!AC$6:AC$37,COUNTIF(AD$6:AD48,"4D")),0),MATCH(1,OFFSET('4D'!F$6:F$37,SMALL('4D'!AC$6:AC$37,COUNTIF(AD$6:AD48,"4D")),0),0)),'4D'!$A$6:$B$37,2,0)&amp;" - "&amp;'4D'!$A$1,
IF(AD48="4E",INDEX(OFFSET('4E'!$A$6:$A$37,SMALL('4E'!AC$6:AC$37,COUNTIF(AD$6:AD48,"4E")),0),MATCH(1,OFFSET('4E'!F$6:F$37,SMALL('4E'!AC$6:AC$37,COUNTIF(AD$6:AD48,"4E")),0),0))&amp;" "&amp;VLOOKUP(INDEX(OFFSET('4E'!$A$6:$A$37,SMALL('4E'!AC$6:AC$37,COUNTIF(AD$6:AD48,"4E")),0),MATCH(1,OFFSET('4E'!F$6:F$37,SMALL('4E'!AC$6:AC$37,COUNTIF(AD$6:AD48,"4E")),0),0)),'4E'!$A$6:$B$37,2,0)&amp;" - "&amp;'4E'!$A$1,
IF(AD48="CM2",INDEX(OFFSET('CM2'!$A$6:$A$36,SMALL('CM2'!AC$6:AC$36,COUNTIF(AD$6:AD48,"CM2")),0),MATCH(1,OFFSET('CM2'!F$6:F$36,SMALL('CM2'!AC$6:AC$36,COUNTIF(AD$6:AD48,"CM2")),0),0))&amp;" "&amp;VLOOKUP(INDEX(OFFSET('CM2'!$A$6:$A$36,SMALL('CM2'!AC$6:AC$36,COUNTIF(AD$6:AD48,"CM2")),0),MATCH(1,OFFSET('CM2'!F$6:F$36,SMALL('CM2'!AC$6:AC$36,COUNTIF(AD$6:AD48,"CM2")),0),0)),'CM2'!$A$6:$B$36,2,0)&amp;" - "&amp;'CM2'!$A$1,AX48)))))))))))))))))),"")</f>
        <v/>
      </c>
      <c r="E48" s="42" t="str">
        <f ca="1">IFERROR(IF(AE48="","",IF(AE48="6A",INDEX(OFFSET('6A'!$A$6:$A$39,SMALL('6A'!AD$6:AD$39,COUNTIF(AE$6:AE48,"6A")),0),MATCH(1,OFFSET('6A'!G$6:G$39,SMALL('6A'!AD$6:AD$39,COUNTIF(AE$6:AE48,"6A")),0),0))&amp;" "&amp;VLOOKUP(INDEX(OFFSET('6A'!$A$6:$A$39,SMALL('6A'!AD$6:AD$39,COUNTIF(AE$6:AE48,"6A")),0),MATCH(1,OFFSET('6A'!G$6:G$39,SMALL('6A'!AD$6:AD$39,COUNTIF(AE$6:AE48,"6A")),0),0)),'6A'!$A$6:$B$39,2,0)&amp;" - "&amp;'6A'!$A$1,
IF(AE48="6B",INDEX(OFFSET('6B'!$A$6:$A$39,SMALL('6B'!AD$6:AD$39,COUNTIF(AE$6:AE48,"6B")),0),MATCH(1,OFFSET('6B'!G$6:G$39,SMALL('6B'!AD$6:AD$39,COUNTIF(AE$6:AE48,"6B")),0),0))&amp;" "&amp;VLOOKUP(INDEX(OFFSET('6B'!$A$6:$A$39,SMALL('6B'!AD$6:AD$39,COUNTIF(AE$6:AE48,"6B")),0),MATCH(1,OFFSET('6B'!G$6:G$39,SMALL('6B'!AD$6:AD$39,COUNTIF(AE$6:AE48,"6B")),0),0)),'6B'!$A$6:$B$39,2,0)&amp;" - "&amp;'6B'!$A$1,
IF(AE48="6C",INDEX(OFFSET('6C'!$A$6:$A$41,SMALL('6C'!AD$6:AD$41,COUNTIF(AE$6:AE48,"6C")),0),MATCH(1,OFFSET('6C'!G$6:G$41,SMALL('6C'!AD$6:AD$41,COUNTIF(AE$6:AE48,"6C")),0),0))&amp;" "&amp;VLOOKUP(INDEX(OFFSET('6C'!$A$6:$A$41,SMALL('6C'!AD$6:AD$41,COUNTIF(AE$6:AE48,"6C")),0),MATCH(1,OFFSET('6C'!G$6:G$41,SMALL('6C'!AD$6:AD$41,COUNTIF(AE$6:AE48,"6C")),0),0)),'6C'!$A$6:$B$41,2,0)&amp;" - "&amp;'6C'!$A$1,
IF(AE48="6D",INDEX(OFFSET('6D'!$A$6:$A$42,SMALL('6D'!AD$6:AD$42,COUNTIF(AE$6:AE48,"6D")),0),MATCH(1,OFFSET('6D'!G$6:G$42,SMALL('6D'!AD$6:AD$42,COUNTIF(AE$6:AE48,"6D")),0),0))&amp;" "&amp;VLOOKUP(INDEX(OFFSET('6D'!$A$6:$A$42,SMALL('6D'!AD$6:AD$42,COUNTIF(AE$6:AE48,"6D")),0),MATCH(1,OFFSET('6D'!G$6:G$42,SMALL('6D'!AD$6:AD$42,COUNTIF(AE$6:AE48,"6D")),0),0)),'6D'!$A$6:$B$42,2,0)&amp;" - "&amp;'6D'!$A$1,
IF(AE48="6E",INDEX(OFFSET('6E'!$A$6:$A$40,SMALL('6E'!AD$6:AD$40,COUNTIF(AE$6:AE48,"6E")),0),MATCH(1,OFFSET('6E'!G$6:G$40,SMALL('6E'!AD$6:AD$40,COUNTIF(AE$6:AE48,"6E")),0),0))&amp;" "&amp;VLOOKUP(INDEX(OFFSET('6E'!$A$6:$A$40,SMALL('6E'!AD$6:AD$40,COUNTIF(AE$6:AE48,"6E")),0),MATCH(1,OFFSET('6E'!G$6:G$40,SMALL('6E'!AD$6:AD$40,COUNTIF(AE$6:AE48,"6E")),0),0)),'6E'!$A$6:$B$40,2,0)&amp;" - "&amp;'6E'!$A$1,
IF(AE48="5A",INDEX(OFFSET('5A'!$A$6:$A$41,SMALL('5A'!AD$6:AD$41,COUNTIF(AE$6:AE48,"5A")),0),MATCH(1,OFFSET('5A'!G$6:G$41,SMALL('5A'!AD$6:AD$41,COUNTIF(AE$6:AE48,"5A")),0),0))&amp;" "&amp;VLOOKUP(INDEX(OFFSET('5A'!$A$6:$A$41,SMALL('5A'!AD$6:AD$41,COUNTIF(AE$6:AE48,"5A")),0),MATCH(1,OFFSET('5A'!G$6:G$41,SMALL('5A'!AD$6:AD$41,COUNTIF(AE$6:AE48,"5A")),0),0)),'5A'!$A$6:$B$41,2,0)&amp;" - "&amp;'5A'!$A$1,
IF(AE48="5B",INDEX(OFFSET('5B'!$A$6:$A$39,SMALL('5B'!AD$6:AD$39,COUNTIF(AE$6:AE48,"5B")),0),MATCH(1,OFFSET('5B'!G$6:G$39,SMALL('5B'!AD$6:AD$39,COUNTIF(AE$6:AE48,"5B")),0),0))&amp;" "&amp;VLOOKUP(INDEX(OFFSET('5B'!$A$6:$A$39,SMALL('5B'!AD$6:AD$39,COUNTIF(AE$6:AE48,"5B")),0),MATCH(1,OFFSET('5B'!G$6:G$39,SMALL('5B'!AD$6:AD$39,COUNTIF(AE$6:AE48,"5B")),0),0)),'5B'!$A$6:$B$39,2,0)&amp;" - "&amp;'5B'!$A$1,
IF(AE48="5C",INDEX(OFFSET('5C'!$A$6:$A$39,SMALL('5C'!AD$6:AD$39,COUNTIF(AE$6:AE48,"5C")),0),MATCH(1,OFFSET('5C'!G$6:G$39,SMALL('5C'!AD$6:AD$39,COUNTIF(AE$6:AE48,"5C")),0),0))&amp;" "&amp;VLOOKUP(INDEX(OFFSET('5C'!$A$6:$A$39,SMALL('5C'!AD$6:AD$39,COUNTIF(AE$6:AE48,"5C")),0),MATCH(1,OFFSET('5C'!G$6:G$39,SMALL('5C'!AD$6:AD$39,COUNTIF(AE$6:AE48,"5C")),0),0)),'5C'!$A$6:$B$39,2,0)&amp;" - "&amp;'5C'!$A$1,
IF(AE48="5D",INDEX(OFFSET('5D'!$A$6:$A$41,SMALL('5D'!AD$6:AD$41,COUNTIF(AE$6:AE48,"5D")),0),MATCH(1,OFFSET('5D'!G$6:G$41,SMALL('5D'!AD$6:AD$41,COUNTIF(AE$6:AE48,"5D")),0),0))&amp;" "&amp;VLOOKUP(INDEX(OFFSET('5D'!$A$6:$A$41,SMALL('5D'!AD$6:AD$41,COUNTIF(AE$6:AE48,"5D")),0),MATCH(1,OFFSET('5D'!G$6:G$41,SMALL('5D'!AD$6:AD$41,COUNTIF(AE$6:AE48,"5D")),0),0)),'5D'!$A$6:$B$41,2,0)&amp;" - "&amp;'5D'!$A$1,
IF(AE48="5E",INDEX(OFFSET('5E'!$A$6:$A$40,SMALL('5E'!AD$6:AD$40,COUNTIF(AE$6:AE48,"5E")),0),MATCH(1,OFFSET('5E'!G$6:G$40,SMALL('5E'!AD$6:AD$40,COUNTIF(AE$6:AE48,"5E")),0),0))&amp;" "&amp;VLOOKUP(INDEX(OFFSET('5E'!$A$6:$A$40,SMALL('5E'!AD$6:AD$40,COUNTIF(AE$6:AE48,"5E")),0),MATCH(1,OFFSET('5E'!G$6:G$40,SMALL('5E'!AD$6:AD$40,COUNTIF(AE$6:AE48,"5E")),0),0)),'5E'!$A$6:$B$40,2,0)&amp;" - "&amp;'5E'!$A$1,
IF(AE48="5F",INDEX(OFFSET('5F'!$A$6:$A$40,SMALL('5F'!AD$6:AD$40,COUNTIF(AE$6:AE48,"5F")),0),MATCH(1,OFFSET('5F'!G$6:G$40,SMALL('5F'!AD$6:AD$40,COUNTIF(AE$6:AE48,"5F")),0),0))&amp;" "&amp;VLOOKUP(INDEX(OFFSET('5F'!$A$6:$A$40,SMALL('5F'!AD$6:AD$40,COUNTIF(AE$6:AE48,"5F")),0),MATCH(1,OFFSET('5F'!G$6:G$40,SMALL('5F'!AD$6:AD$40,COUNTIF(AE$6:AE48,"5F")),0),0)),'5F'!$A$6:$B$40,2,0)&amp;" - "&amp;'5F'!$A$1,
IF(AE48="4A",INDEX(OFFSET('4A'!$A$6:$A$38,SMALL('4A'!AD$6:AD$38,COUNTIF(AE$6:AE48,"4A")),0),MATCH(1,OFFSET('4A'!G$6:G$38,SMALL('4A'!AD$6:AD$38,COUNTIF(AE$6:AE48,"4A")),0),0))&amp;" "&amp;VLOOKUP(INDEX(OFFSET('4A'!$A$6:$A$38,SMALL('4A'!AD$6:AD$38,COUNTIF(AE$6:AE48,"4A")),0),MATCH(1,OFFSET('4A'!G$6:G$38,SMALL('4A'!AD$6:AD$38,COUNTIF(AE$6:AE48,"4A")),0),0)),'4A'!$A$6:$B$38,2,0)&amp;" - "&amp;'4A'!$A$1,
IF(AE48="4B",INDEX(OFFSET('4B'!$A$6:$A$37,SMALL('4B'!AD$6:AD$37,COUNTIF(AE$6:AE48,"4B")),0),MATCH(1,OFFSET('4B'!G$6:G$37,SMALL('4B'!AD$6:AD$37,COUNTIF(AE$6:AE48,"4B")),0),0))&amp;" "&amp;VLOOKUP(INDEX(OFFSET('4B'!$A$6:$A$37,SMALL('4B'!AD$6:AD$37,COUNTIF(AE$6:AE48,"4B")),0),MATCH(1,OFFSET('4B'!G$6:G$37,SMALL('4B'!AD$6:AD$37,COUNTIF(AE$6:AE48,"4B")),0),0)),'4B'!$A$6:$B$37,2,0)&amp;" - "&amp;'4B'!$A$1,
IF(AE48="4C",INDEX(OFFSET('4C'!$A$6:$A$38,SMALL('4C'!AD$6:AD$38,COUNTIF(AE$6:AE48,"4C")),0),MATCH(1,OFFSET('4C'!G$6:G$38,SMALL('4C'!AD$6:AD$38,COUNTIF(AE$6:AE48,"4C")),0),0))&amp;" "&amp;VLOOKUP(INDEX(OFFSET('4C'!$A$6:$A$38,SMALL('4C'!AD$6:AD$38,COUNTIF(AE$6:AE48,"4C")),0),MATCH(1,OFFSET('4C'!G$6:G$38,SMALL('4C'!AD$6:AD$38,COUNTIF(AE$6:AE48,"4C")),0),0)),'4C'!$A$6:$B$38,2,0)&amp;" - "&amp;'4C'!$A$1,
IF(AE48="4D",INDEX(OFFSET('4D'!$A$6:$A$37,SMALL('4D'!AD$6:AD$37,COUNTIF(AE$6:AE48,"4D")),0),MATCH(1,OFFSET('4D'!G$6:G$37,SMALL('4D'!AD$6:AD$37,COUNTIF(AE$6:AE48,"4D")),0),0))&amp;" "&amp;VLOOKUP(INDEX(OFFSET('4D'!$A$6:$A$37,SMALL('4D'!AD$6:AD$37,COUNTIF(AE$6:AE48,"4D")),0),MATCH(1,OFFSET('4D'!G$6:G$37,SMALL('4D'!AD$6:AD$37,COUNTIF(AE$6:AE48,"4D")),0),0)),'4D'!$A$6:$B$37,2,0)&amp;" - "&amp;'4D'!$A$1,
IF(AE48="4E",INDEX(OFFSET('4E'!$A$6:$A$37,SMALL('4E'!AD$6:AD$37,COUNTIF(AE$6:AE48,"4E")),0),MATCH(1,OFFSET('4E'!G$6:G$37,SMALL('4E'!AD$6:AD$37,COUNTIF(AE$6:AE48,"4E")),0),0))&amp;" "&amp;VLOOKUP(INDEX(OFFSET('4E'!$A$6:$A$37,SMALL('4E'!AD$6:AD$37,COUNTIF(AE$6:AE48,"4E")),0),MATCH(1,OFFSET('4E'!G$6:G$37,SMALL('4E'!AD$6:AD$37,COUNTIF(AE$6:AE48,"4E")),0),0)),'4E'!$A$6:$B$37,2,0)&amp;" - "&amp;'4E'!$A$1,
IF(AE48="CM2",INDEX(OFFSET('CM2'!$A$6:$A$36,SMALL('CM2'!AD$6:AD$36,COUNTIF(AE$6:AE48,"CM2")),0),MATCH(1,OFFSET('CM2'!G$6:G$36,SMALL('CM2'!AD$6:AD$36,COUNTIF(AE$6:AE48,"CM2")),0),0))&amp;" "&amp;VLOOKUP(INDEX(OFFSET('CM2'!$A$6:$A$36,SMALL('CM2'!AD$6:AD$36,COUNTIF(AE$6:AE48,"CM2")),0),MATCH(1,OFFSET('CM2'!G$6:G$36,SMALL('CM2'!AD$6:AD$36,COUNTIF(AE$6:AE48,"CM2")),0),0)),'CM2'!$A$6:$B$36,2,0)&amp;" - "&amp;'CM2'!$A$1,AY48)))))))))))))))))),"")</f>
        <v/>
      </c>
      <c r="F48" s="44" t="str">
        <f ca="1">IFERROR(IF(AF48="","",IF(AF48="6A",INDEX(OFFSET('6A'!$A$6:$A$39,SMALL('6A'!AE$6:AE$39,COUNTIF(AF$6:AF48,"6A")),0),MATCH(1,OFFSET('6A'!H$6:H$39,SMALL('6A'!AE$6:AE$39,COUNTIF(AF$6:AF48,"6A")),0),0))&amp;" "&amp;VLOOKUP(INDEX(OFFSET('6A'!$A$6:$A$39,SMALL('6A'!AE$6:AE$39,COUNTIF(AF$6:AF48,"6A")),0),MATCH(1,OFFSET('6A'!H$6:H$39,SMALL('6A'!AE$6:AE$39,COUNTIF(AF$6:AF48,"6A")),0),0)),'6A'!$A$6:$B$39,2,0)&amp;" - "&amp;'6A'!$A$1,
IF(AF48="6B",INDEX(OFFSET('6B'!$A$6:$A$39,SMALL('6B'!AE$6:AE$39,COUNTIF(AF$6:AF48,"6B")),0),MATCH(1,OFFSET('6B'!H$6:H$39,SMALL('6B'!AE$6:AE$39,COUNTIF(AF$6:AF48,"6B")),0),0))&amp;" "&amp;VLOOKUP(INDEX(OFFSET('6B'!$A$6:$A$39,SMALL('6B'!AE$6:AE$39,COUNTIF(AF$6:AF48,"6B")),0),MATCH(1,OFFSET('6B'!H$6:H$39,SMALL('6B'!AE$6:AE$39,COUNTIF(AF$6:AF48,"6B")),0),0)),'6B'!$A$6:$B$39,2,0)&amp;" - "&amp;'6B'!$A$1,
IF(AF48="6C",INDEX(OFFSET('6C'!$A$6:$A$41,SMALL('6C'!AE$6:AE$41,COUNTIF(AF$6:AF48,"6C")),0),MATCH(1,OFFSET('6C'!H$6:H$41,SMALL('6C'!AE$6:AE$41,COUNTIF(AF$6:AF48,"6C")),0),0))&amp;" "&amp;VLOOKUP(INDEX(OFFSET('6C'!$A$6:$A$41,SMALL('6C'!AE$6:AE$41,COUNTIF(AF$6:AF48,"6C")),0),MATCH(1,OFFSET('6C'!H$6:H$41,SMALL('6C'!AE$6:AE$41,COUNTIF(AF$6:AF48,"6C")),0),0)),'6C'!$A$6:$B$41,2,0)&amp;" - "&amp;'6C'!$A$1,
IF(AF48="6D",INDEX(OFFSET('6D'!$A$6:$A$42,SMALL('6D'!AE$6:AE$42,COUNTIF(AF$6:AF48,"6D")),0),MATCH(1,OFFSET('6D'!H$6:H$42,SMALL('6D'!AE$6:AE$42,COUNTIF(AF$6:AF48,"6D")),0),0))&amp;" "&amp;VLOOKUP(INDEX(OFFSET('6D'!$A$6:$A$42,SMALL('6D'!AE$6:AE$42,COUNTIF(AF$6:AF48,"6D")),0),MATCH(1,OFFSET('6D'!H$6:H$42,SMALL('6D'!AE$6:AE$42,COUNTIF(AF$6:AF48,"6D")),0),0)),'6D'!$A$6:$B$42,2,0)&amp;" - "&amp;'6D'!$A$1,
IF(AF48="6E",INDEX(OFFSET('6E'!$A$6:$A$40,SMALL('6E'!AE$6:AE$40,COUNTIF(AF$6:AF48,"6E")),0),MATCH(1,OFFSET('6E'!H$6:H$40,SMALL('6E'!AE$6:AE$40,COUNTIF(AF$6:AF48,"6E")),0),0))&amp;" "&amp;VLOOKUP(INDEX(OFFSET('6E'!$A$6:$A$40,SMALL('6E'!AE$6:AE$40,COUNTIF(AF$6:AF48,"6E")),0),MATCH(1,OFFSET('6E'!H$6:H$40,SMALL('6E'!AE$6:AE$40,COUNTIF(AF$6:AF48,"6E")),0),0)),'6E'!$A$6:$B$40,2,0)&amp;" - "&amp;'6E'!$A$1,
IF(AF48="5A",INDEX(OFFSET('5A'!$A$6:$A$41,SMALL('5A'!AE$6:AE$41,COUNTIF(AF$6:AF48,"5A")),0),MATCH(1,OFFSET('5A'!H$6:H$41,SMALL('5A'!AE$6:AE$41,COUNTIF(AF$6:AF48,"5A")),0),0))&amp;" "&amp;VLOOKUP(INDEX(OFFSET('5A'!$A$6:$A$41,SMALL('5A'!AE$6:AE$41,COUNTIF(AF$6:AF48,"5A")),0),MATCH(1,OFFSET('5A'!H$6:H$41,SMALL('5A'!AE$6:AE$41,COUNTIF(AF$6:AF48,"5A")),0),0)),'5A'!$A$6:$B$41,2,0)&amp;" - "&amp;'5A'!$A$1,
IF(AF48="5B",INDEX(OFFSET('5B'!$A$6:$A$39,SMALL('5B'!AE$6:AE$39,COUNTIF(AF$6:AF48,"5B")),0),MATCH(1,OFFSET('5B'!H$6:H$39,SMALL('5B'!AE$6:AE$39,COUNTIF(AF$6:AF48,"5B")),0),0))&amp;" "&amp;VLOOKUP(INDEX(OFFSET('5B'!$A$6:$A$39,SMALL('5B'!AE$6:AE$39,COUNTIF(AF$6:AF48,"5B")),0),MATCH(1,OFFSET('5B'!H$6:H$39,SMALL('5B'!AE$6:AE$39,COUNTIF(AF$6:AF48,"5B")),0),0)),'5B'!$A$6:$B$39,2,0)&amp;" - "&amp;'5B'!$A$1,
IF(AF48="5C",INDEX(OFFSET('5C'!$A$6:$A$39,SMALL('5C'!AE$6:AE$39,COUNTIF(AF$6:AF48,"5C")),0),MATCH(1,OFFSET('5C'!H$6:H$39,SMALL('5C'!AE$6:AE$39,COUNTIF(AF$6:AF48,"5C")),0),0))&amp;" "&amp;VLOOKUP(INDEX(OFFSET('5C'!$A$6:$A$39,SMALL('5C'!AE$6:AE$39,COUNTIF(AF$6:AF48,"5C")),0),MATCH(1,OFFSET('5C'!H$6:H$39,SMALL('5C'!AE$6:AE$39,COUNTIF(AF$6:AF48,"5C")),0),0)),'5C'!$A$6:$B$39,2,0)&amp;" - "&amp;'5C'!$A$1,
IF(AF48="5D",INDEX(OFFSET('5D'!$A$6:$A$41,SMALL('5D'!AE$6:AE$41,COUNTIF(AF$6:AF48,"5D")),0),MATCH(1,OFFSET('5D'!H$6:H$41,SMALL('5D'!AE$6:AE$41,COUNTIF(AF$6:AF48,"5D")),0),0))&amp;" "&amp;VLOOKUP(INDEX(OFFSET('5D'!$A$6:$A$41,SMALL('5D'!AE$6:AE$41,COUNTIF(AF$6:AF48,"5D")),0),MATCH(1,OFFSET('5D'!H$6:H$41,SMALL('5D'!AE$6:AE$41,COUNTIF(AF$6:AF48,"5D")),0),0)),'5D'!$A$6:$B$41,2,0)&amp;" - "&amp;'5D'!$A$1,
IF(AF48="5E",INDEX(OFFSET('5E'!$A$6:$A$40,SMALL('5E'!AE$6:AE$40,COUNTIF(AF$6:AF48,"5E")),0),MATCH(1,OFFSET('5E'!H$6:H$40,SMALL('5E'!AE$6:AE$40,COUNTIF(AF$6:AF48,"5E")),0),0))&amp;" "&amp;VLOOKUP(INDEX(OFFSET('5E'!$A$6:$A$40,SMALL('5E'!AE$6:AE$40,COUNTIF(AF$6:AF48,"5E")),0),MATCH(1,OFFSET('5E'!H$6:H$40,SMALL('5E'!AE$6:AE$40,COUNTIF(AF$6:AF48,"5E")),0),0)),'5E'!$A$6:$B$40,2,0)&amp;" - "&amp;'5E'!$A$1,
IF(AF48="5F",INDEX(OFFSET('5F'!$A$6:$A$40,SMALL('5F'!AE$6:AE$40,COUNTIF(AF$6:AF48,"5F")),0),MATCH(1,OFFSET('5F'!H$6:H$40,SMALL('5F'!AE$6:AE$40,COUNTIF(AF$6:AF48,"5F")),0),0))&amp;" "&amp;VLOOKUP(INDEX(OFFSET('5F'!$A$6:$A$40,SMALL('5F'!AE$6:AE$40,COUNTIF(AF$6:AF48,"5F")),0),MATCH(1,OFFSET('5F'!H$6:H$40,SMALL('5F'!AE$6:AE$40,COUNTIF(AF$6:AF48,"5F")),0),0)),'5F'!$A$6:$B$40,2,0)&amp;" - "&amp;'5F'!$A$1,
IF(AF48="4A",INDEX(OFFSET('4A'!$A$6:$A$38,SMALL('4A'!AE$6:AE$38,COUNTIF(AF$6:AF48,"4A")),0),MATCH(1,OFFSET('4A'!H$6:H$38,SMALL('4A'!AE$6:AE$38,COUNTIF(AF$6:AF48,"4A")),0),0))&amp;" "&amp;VLOOKUP(INDEX(OFFSET('4A'!$A$6:$A$38,SMALL('4A'!AE$6:AE$38,COUNTIF(AF$6:AF48,"4A")),0),MATCH(1,OFFSET('4A'!H$6:H$38,SMALL('4A'!AE$6:AE$38,COUNTIF(AF$6:AF48,"4A")),0),0)),'4A'!$A$6:$B$38,2,0)&amp;" - "&amp;'4A'!$A$1,
IF(AF48="4B",INDEX(OFFSET('4B'!$A$6:$A$37,SMALL('4B'!AE$6:AE$37,COUNTIF(AF$6:AF48,"4B")),0),MATCH(1,OFFSET('4B'!H$6:H$37,SMALL('4B'!AE$6:AE$37,COUNTIF(AF$6:AF48,"4B")),0),0))&amp;" "&amp;VLOOKUP(INDEX(OFFSET('4B'!$A$6:$A$37,SMALL('4B'!AE$6:AE$37,COUNTIF(AF$6:AF48,"4B")),0),MATCH(1,OFFSET('4B'!H$6:H$37,SMALL('4B'!AE$6:AE$37,COUNTIF(AF$6:AF48,"4B")),0),0)),'4B'!$A$6:$B$37,2,0)&amp;" - "&amp;'4B'!$A$1,
IF(AF48="4C",INDEX(OFFSET('4C'!$A$6:$A$38,SMALL('4C'!AE$6:AE$38,COUNTIF(AF$6:AF48,"4C")),0),MATCH(1,OFFSET('4C'!H$6:H$38,SMALL('4C'!AE$6:AE$38,COUNTIF(AF$6:AF48,"4C")),0),0))&amp;" "&amp;VLOOKUP(INDEX(OFFSET('4C'!$A$6:$A$38,SMALL('4C'!AE$6:AE$38,COUNTIF(AF$6:AF48,"4C")),0),MATCH(1,OFFSET('4C'!H$6:H$38,SMALL('4C'!AE$6:AE$38,COUNTIF(AF$6:AF48,"4C")),0),0)),'4C'!$A$6:$B$38,2,0)&amp;" - "&amp;'4C'!$A$1,
IF(AF48="4D",INDEX(OFFSET('4D'!$A$6:$A$37,SMALL('4D'!AE$6:AE$37,COUNTIF(AF$6:AF48,"4D")),0),MATCH(1,OFFSET('4D'!H$6:H$37,SMALL('4D'!AE$6:AE$37,COUNTIF(AF$6:AF48,"4D")),0),0))&amp;" "&amp;VLOOKUP(INDEX(OFFSET('4D'!$A$6:$A$37,SMALL('4D'!AE$6:AE$37,COUNTIF(AF$6:AF48,"4D")),0),MATCH(1,OFFSET('4D'!H$6:H$37,SMALL('4D'!AE$6:AE$37,COUNTIF(AF$6:AF48,"4D")),0),0)),'4D'!$A$6:$B$37,2,0)&amp;" - "&amp;'4D'!$A$1,
IF(AF48="4E",INDEX(OFFSET('4E'!$A$6:$A$37,SMALL('4E'!AE$6:AE$37,COUNTIF(AF$6:AF48,"4E")),0),MATCH(1,OFFSET('4E'!H$6:H$37,SMALL('4E'!AE$6:AE$37,COUNTIF(AF$6:AF48,"4E")),0),0))&amp;" "&amp;VLOOKUP(INDEX(OFFSET('4E'!$A$6:$A$37,SMALL('4E'!AE$6:AE$37,COUNTIF(AF$6:AF48,"4E")),0),MATCH(1,OFFSET('4E'!H$6:H$37,SMALL('4E'!AE$6:AE$37,COUNTIF(AF$6:AF48,"4E")),0),0)),'4E'!$A$6:$B$37,2,0)&amp;" - "&amp;'4E'!$A$1,
IF(AF48="CM2",INDEX(OFFSET('CM2'!$A$6:$A$36,SMALL('CM2'!AE$6:AE$36,COUNTIF(AF$6:AF48,"CM2")),0),MATCH(1,OFFSET('CM2'!H$6:H$36,SMALL('CM2'!AE$6:AE$36,COUNTIF(AF$6:AF48,"CM2")),0),0))&amp;" "&amp;VLOOKUP(INDEX(OFFSET('CM2'!$A$6:$A$36,SMALL('CM2'!AE$6:AE$36,COUNTIF(AF$6:AF48,"CM2")),0),MATCH(1,OFFSET('CM2'!H$6:H$36,SMALL('CM2'!AE$6:AE$36,COUNTIF(AF$6:AF48,"CM2")),0),0)),'CM2'!$A$6:$B$36,2,0)&amp;" - "&amp;'CM2'!$A$1,AZ48)))))))))))))))))),"")</f>
        <v/>
      </c>
      <c r="G48" s="30"/>
      <c r="H48" s="34" t="str">
        <f ca="1">IFERROR(IF(AH48="","",IF(AH48="6A",INDEX(OFFSET('6A'!$A$6:$A$39,SMALL('6A'!AG$6:AG$39,COUNTIF(AH$6:AH48,"6A")),0),MATCH(1,OFFSET('6A'!J$6:J$39,SMALL('6A'!AG$6:AG$39,COUNTIF(AH$6:AH48,"6A")),0),0))&amp;" "&amp;VLOOKUP(INDEX(OFFSET('6A'!$A$6:$A$39,SMALL('6A'!AG$6:AG$39,COUNTIF(AH$6:AH48,"6A")),0),MATCH(1,OFFSET('6A'!J$6:J$39,SMALL('6A'!AG$6:AG$39,COUNTIF(AH$6:AH48,"6A")),0),0)),'6A'!$A$6:$B$39,2,0)&amp;" - "&amp;'6A'!$A$1,
IF(AH48="6B",INDEX(OFFSET('6B'!$A$6:$A$39,SMALL('6B'!AG$6:AG$39,COUNTIF(AH$6:AH48,"6B")),0),MATCH(1,OFFSET('6B'!J$6:J$39,SMALL('6B'!AG$6:AG$39,COUNTIF(AH$6:AH48,"6B")),0),0))&amp;" "&amp;VLOOKUP(INDEX(OFFSET('6B'!$A$6:$A$39,SMALL('6B'!AG$6:AG$39,COUNTIF(AH$6:AH48,"6B")),0),MATCH(1,OFFSET('6B'!J$6:J$39,SMALL('6B'!AG$6:AG$39,COUNTIF(AH$6:AH48,"6B")),0),0)),'6B'!$A$6:$B$39,2,0)&amp;" - "&amp;'6B'!$A$1,
IF(AH48="6C",INDEX(OFFSET('6C'!$A$6:$A$41,SMALL('6C'!AG$6:AG$41,COUNTIF(AH$6:AH48,"6C")),0),MATCH(1,OFFSET('6C'!J$6:J$41,SMALL('6C'!AG$6:AG$41,COUNTIF(AH$6:AH48,"6C")),0),0))&amp;" "&amp;VLOOKUP(INDEX(OFFSET('6C'!$A$6:$A$41,SMALL('6C'!AG$6:AG$41,COUNTIF(AH$6:AH48,"6C")),0),MATCH(1,OFFSET('6C'!J$6:J$41,SMALL('6C'!AG$6:AG$41,COUNTIF(AH$6:AH48,"6C")),0),0)),'6C'!$A$6:$B$41,2,0)&amp;" - "&amp;'6C'!$A$1,
IF(AH48="6D",INDEX(OFFSET('6D'!$A$6:$A$42,SMALL('6D'!AG$6:AG$42,COUNTIF(AH$6:AH48,"6D")),0),MATCH(1,OFFSET('6D'!J$6:J$42,SMALL('6D'!AG$6:AG$42,COUNTIF(AH$6:AH48,"6D")),0),0))&amp;" "&amp;VLOOKUP(INDEX(OFFSET('6D'!$A$6:$A$42,SMALL('6D'!AG$6:AG$42,COUNTIF(AH$6:AH48,"6D")),0),MATCH(1,OFFSET('6D'!J$6:J$42,SMALL('6D'!AG$6:AG$42,COUNTIF(AH$6:AH48,"6D")),0),0)),'6D'!$A$6:$B$42,2,0)&amp;" - "&amp;'6D'!$A$1,
IF(AH48="6E",INDEX(OFFSET('6E'!$A$6:$A$40,SMALL('6E'!AG$6:AG$40,COUNTIF(AH$6:AH48,"6E")),0),MATCH(1,OFFSET('6E'!J$6:J$40,SMALL('6E'!AG$6:AG$40,COUNTIF(AH$6:AH48,"6E")),0),0))&amp;" "&amp;VLOOKUP(INDEX(OFFSET('6E'!$A$6:$A$40,SMALL('6E'!AG$6:AG$40,COUNTIF(AH$6:AH48,"6E")),0),MATCH(1,OFFSET('6E'!J$6:J$40,SMALL('6E'!AG$6:AG$40,COUNTIF(AH$6:AH48,"6E")),0),0)),'6E'!$A$6:$B$40,2,0)&amp;" - "&amp;'6E'!$A$1,
IF(AH48="5A",INDEX(OFFSET('5A'!$A$6:$A$41,SMALL('5A'!AG$6:AG$41,COUNTIF(AH$6:AH48,"5A")),0),MATCH(1,OFFSET('5A'!J$6:J$41,SMALL('5A'!AG$6:AG$41,COUNTIF(AH$6:AH48,"5A")),0),0))&amp;" "&amp;VLOOKUP(INDEX(OFFSET('5A'!$A$6:$A$41,SMALL('5A'!AG$6:AG$41,COUNTIF(AH$6:AH48,"5A")),0),MATCH(1,OFFSET('5A'!J$6:J$41,SMALL('5A'!AG$6:AG$41,COUNTIF(AH$6:AH48,"5A")),0),0)),'5A'!$A$6:$B$41,2,0)&amp;" - "&amp;'5A'!$A$1,
IF(AH48="5B",INDEX(OFFSET('5B'!$A$6:$A$39,SMALL('5B'!AG$6:AG$39,COUNTIF(AH$6:AH48,"5B")),0),MATCH(1,OFFSET('5B'!J$6:J$39,SMALL('5B'!AG$6:AG$39,COUNTIF(AH$6:AH48,"5B")),0),0))&amp;" "&amp;VLOOKUP(INDEX(OFFSET('5B'!$A$6:$A$39,SMALL('5B'!AG$6:AG$39,COUNTIF(AH$6:AH48,"5B")),0),MATCH(1,OFFSET('5B'!J$6:J$39,SMALL('5B'!AG$6:AG$39,COUNTIF(AH$6:AH48,"5B")),0),0)),'5B'!$A$6:$B$39,2,0)&amp;" - "&amp;'5B'!$A$1,
IF(AH48="5C",INDEX(OFFSET('5C'!$A$6:$A$39,SMALL('5C'!AG$6:AG$39,COUNTIF(AH$6:AH48,"5C")),0),MATCH(1,OFFSET('5C'!J$6:J$39,SMALL('5C'!AG$6:AG$39,COUNTIF(AH$6:AH48,"5C")),0),0))&amp;" "&amp;VLOOKUP(INDEX(OFFSET('5C'!$A$6:$A$39,SMALL('5C'!AG$6:AG$39,COUNTIF(AH$6:AH48,"5C")),0),MATCH(1,OFFSET('5C'!J$6:J$39,SMALL('5C'!AG$6:AG$39,COUNTIF(AH$6:AH48,"5C")),0),0)),'5C'!$A$6:$B$39,2,0)&amp;" - "&amp;'5C'!$A$1,
IF(AH48="5D",INDEX(OFFSET('5D'!$A$6:$A$41,SMALL('5D'!AG$6:AG$41,COUNTIF(AH$6:AH48,"5D")),0),MATCH(1,OFFSET('5D'!J$6:J$41,SMALL('5D'!AG$6:AG$41,COUNTIF(AH$6:AH48,"5D")),0),0))&amp;" "&amp;VLOOKUP(INDEX(OFFSET('5D'!$A$6:$A$41,SMALL('5D'!AG$6:AG$41,COUNTIF(AH$6:AH48,"5D")),0),MATCH(1,OFFSET('5D'!J$6:J$41,SMALL('5D'!AG$6:AG$41,COUNTIF(AH$6:AH48,"5D")),0),0)),'5D'!$A$6:$B$41,2,0)&amp;" - "&amp;'5D'!$A$1,
IF(AH48="5E",INDEX(OFFSET('5E'!$A$6:$A$40,SMALL('5E'!AG$6:AG$40,COUNTIF(AH$6:AH48,"5E")),0),MATCH(1,OFFSET('5E'!J$6:J$40,SMALL('5E'!AG$6:AG$40,COUNTIF(AH$6:AH48,"5E")),0),0))&amp;" "&amp;VLOOKUP(INDEX(OFFSET('5E'!$A$6:$A$40,SMALL('5E'!AG$6:AG$40,COUNTIF(AH$6:AH48,"5E")),0),MATCH(1,OFFSET('5E'!J$6:J$40,SMALL('5E'!AG$6:AG$40,COUNTIF(AH$6:AH48,"5E")),0),0)),'5E'!$A$6:$B$40,2,0)&amp;" - "&amp;'5E'!$A$1,
IF(AH48="5F",INDEX(OFFSET('5F'!$A$6:$A$40,SMALL('5F'!AG$6:AG$40,COUNTIF(AH$6:AH48,"5F")),0),MATCH(1,OFFSET('5F'!J$6:J$40,SMALL('5F'!AG$6:AG$40,COUNTIF(AH$6:AH48,"5F")),0),0))&amp;" "&amp;VLOOKUP(INDEX(OFFSET('5F'!$A$6:$A$40,SMALL('5F'!AG$6:AG$40,COUNTIF(AH$6:AH48,"5F")),0),MATCH(1,OFFSET('5F'!J$6:J$40,SMALL('5F'!AG$6:AG$40,COUNTIF(AH$6:AH48,"5F")),0),0)),'5F'!$A$6:$B$40,2,0)&amp;" - "&amp;'5F'!$A$1,
IF(AH48="4A",INDEX(OFFSET('4A'!$A$6:$A$38,SMALL('4A'!AG$6:AG$38,COUNTIF(AH$6:AH48,"4A")),0),MATCH(1,OFFSET('4A'!J$6:J$38,SMALL('4A'!AG$6:AG$38,COUNTIF(AH$6:AH48,"4A")),0),0))&amp;" "&amp;VLOOKUP(INDEX(OFFSET('4A'!$A$6:$A$38,SMALL('4A'!AG$6:AG$38,COUNTIF(AH$6:AH48,"4A")),0),MATCH(1,OFFSET('4A'!J$6:J$38,SMALL('4A'!AG$6:AG$38,COUNTIF(AH$6:AH48,"4A")),0),0)),'4A'!$A$6:$B$38,2,0)&amp;" - "&amp;'4A'!$A$1,
IF(AH48="4B",INDEX(OFFSET('4B'!$A$6:$A$37,SMALL('4B'!AG$6:AG$37,COUNTIF(AH$6:AH48,"4B")),0),MATCH(1,OFFSET('4B'!J$6:J$37,SMALL('4B'!AG$6:AG$37,COUNTIF(AH$6:AH48,"4B")),0),0))&amp;" "&amp;VLOOKUP(INDEX(OFFSET('4B'!$A$6:$A$37,SMALL('4B'!AG$6:AG$37,COUNTIF(AH$6:AH48,"4B")),0),MATCH(1,OFFSET('4B'!J$6:J$37,SMALL('4B'!AG$6:AG$37,COUNTIF(AH$6:AH48,"4B")),0),0)),'4B'!$A$6:$B$37,2,0)&amp;" - "&amp;'4B'!$A$1,
IF(AH48="4C",INDEX(OFFSET('4C'!$A$6:$A$38,SMALL('4C'!AG$6:AG$38,COUNTIF(AH$6:AH48,"4C")),0),MATCH(1,OFFSET('4C'!J$6:J$38,SMALL('4C'!AG$6:AG$38,COUNTIF(AH$6:AH48,"4C")),0),0))&amp;" "&amp;VLOOKUP(INDEX(OFFSET('4C'!$A$6:$A$38,SMALL('4C'!AG$6:AG$38,COUNTIF(AH$6:AH48,"4C")),0),MATCH(1,OFFSET('4C'!J$6:J$38,SMALL('4C'!AG$6:AG$38,COUNTIF(AH$6:AH48,"4C")),0),0)),'4C'!$A$6:$B$38,2,0)&amp;" - "&amp;'4C'!$A$1,
IF(AH48="4D",INDEX(OFFSET('4D'!$A$6:$A$37,SMALL('4D'!AG$6:AG$37,COUNTIF(AH$6:AH48,"4D")),0),MATCH(1,OFFSET('4D'!J$6:J$37,SMALL('4D'!AG$6:AG$37,COUNTIF(AH$6:AH48,"4D")),0),0))&amp;" "&amp;VLOOKUP(INDEX(OFFSET('4D'!$A$6:$A$37,SMALL('4D'!AG$6:AG$37,COUNTIF(AH$6:AH48,"4D")),0),MATCH(1,OFFSET('4D'!J$6:J$37,SMALL('4D'!AG$6:AG$37,COUNTIF(AH$6:AH48,"4D")),0),0)),'4D'!$A$6:$B$37,2,0)&amp;" - "&amp;'4D'!$A$1,
IF(AH48="4E",INDEX(OFFSET('4E'!$A$6:$A$37,SMALL('4E'!AG$6:AG$37,COUNTIF(AH$6:AH48,"4E")),0),MATCH(1,OFFSET('4E'!J$6:J$37,SMALL('4E'!AG$6:AG$37,COUNTIF(AH$6:AH48,"4E")),0),0))&amp;" "&amp;VLOOKUP(INDEX(OFFSET('4E'!$A$6:$A$37,SMALL('4E'!AG$6:AG$37,COUNTIF(AH$6:AH48,"4E")),0),MATCH(1,OFFSET('4E'!J$6:J$37,SMALL('4E'!AG$6:AG$37,COUNTIF(AH$6:AH48,"4E")),0),0)),'4E'!$A$6:$B$37,2,0)&amp;" - "&amp;'4E'!$A$1,
IF(AH48="CM2",INDEX(OFFSET('CM2'!$A$6:$A$36,SMALL('CM2'!AG$6:AG$36,COUNTIF(AH$6:AH48,"CM2")),0),MATCH(1,OFFSET('CM2'!J$6:J$36,SMALL('CM2'!AG$6:AG$36,COUNTIF(AH$6:AH48,"CM2")),0),0))&amp;" "&amp;VLOOKUP(INDEX(OFFSET('CM2'!$A$6:$A$36,SMALL('CM2'!AG$6:AG$36,COUNTIF(AH$6:AH48,"CM2")),0),MATCH(1,OFFSET('CM2'!J$6:J$36,SMALL('CM2'!AG$6:AG$36,COUNTIF(AH$6:AH48,"CM2")),0),0)),'CM2'!$A$6:$B$36,2,0)&amp;" - "&amp;'CM2'!$A$1,BB48)))))))))))))))))),"")</f>
        <v/>
      </c>
      <c r="I48" s="56" t="str">
        <f ca="1">IFERROR(IF(AI48="","",IF(AI48="6A",INDEX(OFFSET('6A'!$A$6:$A$39,SMALL('6A'!AH$6:AH$39,COUNTIF(AI$6:AI48,"6A")),0),MATCH(1,OFFSET('6A'!K$6:K$39,SMALL('6A'!AH$6:AH$39,COUNTIF(AI$6:AI48,"6A")),0),0))&amp;" "&amp;VLOOKUP(INDEX(OFFSET('6A'!$A$6:$A$39,SMALL('6A'!AH$6:AH$39,COUNTIF(AI$6:AI48,"6A")),0),MATCH(1,OFFSET('6A'!K$6:K$39,SMALL('6A'!AH$6:AH$39,COUNTIF(AI$6:AI48,"6A")),0),0)),'6A'!$A$6:$B$39,2,0)&amp;" - "&amp;'6A'!$A$1,
IF(AI48="6B",INDEX(OFFSET('6B'!$A$6:$A$39,SMALL('6B'!AH$6:AH$39,COUNTIF(AI$6:AI48,"6B")),0),MATCH(1,OFFSET('6B'!K$6:K$39,SMALL('6B'!AH$6:AH$39,COUNTIF(AI$6:AI48,"6B")),0),0))&amp;" "&amp;VLOOKUP(INDEX(OFFSET('6B'!$A$6:$A$39,SMALL('6B'!AH$6:AH$39,COUNTIF(AI$6:AI48,"6B")),0),MATCH(1,OFFSET('6B'!K$6:K$39,SMALL('6B'!AH$6:AH$39,COUNTIF(AI$6:AI48,"6B")),0),0)),'6B'!$A$6:$B$39,2,0)&amp;" - "&amp;'6B'!$A$1,
IF(AI48="6C",INDEX(OFFSET('6C'!$A$6:$A$41,SMALL('6C'!AH$6:AH$41,COUNTIF(AI$6:AI48,"6C")),0),MATCH(1,OFFSET('6C'!K$6:K$41,SMALL('6C'!AH$6:AH$41,COUNTIF(AI$6:AI48,"6C")),0),0))&amp;" "&amp;VLOOKUP(INDEX(OFFSET('6C'!$A$6:$A$41,SMALL('6C'!AH$6:AH$41,COUNTIF(AI$6:AI48,"6C")),0),MATCH(1,OFFSET('6C'!K$6:K$41,SMALL('6C'!AH$6:AH$41,COUNTIF(AI$6:AI48,"6C")),0),0)),'6C'!$A$6:$B$41,2,0)&amp;" - "&amp;'6C'!$A$1,
IF(AI48="6D",INDEX(OFFSET('6D'!$A$6:$A$42,SMALL('6D'!AH$6:AH$42,COUNTIF(AI$6:AI48,"6D")),0),MATCH(1,OFFSET('6D'!K$6:K$42,SMALL('6D'!AH$6:AH$42,COUNTIF(AI$6:AI48,"6D")),0),0))&amp;" "&amp;VLOOKUP(INDEX(OFFSET('6D'!$A$6:$A$42,SMALL('6D'!AH$6:AH$42,COUNTIF(AI$6:AI48,"6D")),0),MATCH(1,OFFSET('6D'!K$6:K$42,SMALL('6D'!AH$6:AH$42,COUNTIF(AI$6:AI48,"6D")),0),0)),'6D'!$A$6:$B$42,2,0)&amp;" - "&amp;'6D'!$A$1,
IF(AI48="6E",INDEX(OFFSET('6E'!$A$6:$A$40,SMALL('6E'!AH$6:AH$40,COUNTIF(AI$6:AI48,"6E")),0),MATCH(1,OFFSET('6E'!K$6:K$40,SMALL('6E'!AH$6:AH$40,COUNTIF(AI$6:AI48,"6E")),0),0))&amp;" "&amp;VLOOKUP(INDEX(OFFSET('6E'!$A$6:$A$40,SMALL('6E'!AH$6:AH$40,COUNTIF(AI$6:AI48,"6E")),0),MATCH(1,OFFSET('6E'!K$6:K$40,SMALL('6E'!AH$6:AH$40,COUNTIF(AI$6:AI48,"6E")),0),0)),'6E'!$A$6:$B$40,2,0)&amp;" - "&amp;'6E'!$A$1,
IF(AI48="5A",INDEX(OFFSET('5A'!$A$6:$A$41,SMALL('5A'!AH$6:AH$41,COUNTIF(AI$6:AI48,"5A")),0),MATCH(1,OFFSET('5A'!K$6:K$41,SMALL('5A'!AH$6:AH$41,COUNTIF(AI$6:AI48,"5A")),0),0))&amp;" "&amp;VLOOKUP(INDEX(OFFSET('5A'!$A$6:$A$41,SMALL('5A'!AH$6:AH$41,COUNTIF(AI$6:AI48,"5A")),0),MATCH(1,OFFSET('5A'!K$6:K$41,SMALL('5A'!AH$6:AH$41,COUNTIF(AI$6:AI48,"5A")),0),0)),'5A'!$A$6:$B$41,2,0)&amp;" - "&amp;'5A'!$A$1,
IF(AI48="5B",INDEX(OFFSET('5B'!$A$6:$A$39,SMALL('5B'!AH$6:AH$39,COUNTIF(AI$6:AI48,"5B")),0),MATCH(1,OFFSET('5B'!K$6:K$39,SMALL('5B'!AH$6:AH$39,COUNTIF(AI$6:AI48,"5B")),0),0))&amp;" "&amp;VLOOKUP(INDEX(OFFSET('5B'!$A$6:$A$39,SMALL('5B'!AH$6:AH$39,COUNTIF(AI$6:AI48,"5B")),0),MATCH(1,OFFSET('5B'!K$6:K$39,SMALL('5B'!AH$6:AH$39,COUNTIF(AI$6:AI48,"5B")),0),0)),'5B'!$A$6:$B$39,2,0)&amp;" - "&amp;'5B'!$A$1,
IF(AI48="5C",INDEX(OFFSET('5C'!$A$6:$A$39,SMALL('5C'!AH$6:AH$39,COUNTIF(AI$6:AI48,"5C")),0),MATCH(1,OFFSET('5C'!K$6:K$39,SMALL('5C'!AH$6:AH$39,COUNTIF(AI$6:AI48,"5C")),0),0))&amp;" "&amp;VLOOKUP(INDEX(OFFSET('5C'!$A$6:$A$39,SMALL('5C'!AH$6:AH$39,COUNTIF(AI$6:AI48,"5C")),0),MATCH(1,OFFSET('5C'!K$6:K$39,SMALL('5C'!AH$6:AH$39,COUNTIF(AI$6:AI48,"5C")),0),0)),'5C'!$A$6:$B$39,2,0)&amp;" - "&amp;'5C'!$A$1,
IF(AI48="5D",INDEX(OFFSET('5D'!$A$6:$A$41,SMALL('5D'!AH$6:AH$41,COUNTIF(AI$6:AI48,"5D")),0),MATCH(1,OFFSET('5D'!K$6:K$41,SMALL('5D'!AH$6:AH$41,COUNTIF(AI$6:AI48,"5D")),0),0))&amp;" "&amp;VLOOKUP(INDEX(OFFSET('5D'!$A$6:$A$41,SMALL('5D'!AH$6:AH$41,COUNTIF(AI$6:AI48,"5D")),0),MATCH(1,OFFSET('5D'!K$6:K$41,SMALL('5D'!AH$6:AH$41,COUNTIF(AI$6:AI48,"5D")),0),0)),'5D'!$A$6:$B$41,2,0)&amp;" - "&amp;'5D'!$A$1,
IF(AI48="5E",INDEX(OFFSET('5E'!$A$6:$A$40,SMALL('5E'!AH$6:AH$40,COUNTIF(AI$6:AI48,"5E")),0),MATCH(1,OFFSET('5E'!K$6:K$40,SMALL('5E'!AH$6:AH$40,COUNTIF(AI$6:AI48,"5E")),0),0))&amp;" "&amp;VLOOKUP(INDEX(OFFSET('5E'!$A$6:$A$40,SMALL('5E'!AH$6:AH$40,COUNTIF(AI$6:AI48,"5E")),0),MATCH(1,OFFSET('5E'!K$6:K$40,SMALL('5E'!AH$6:AH$40,COUNTIF(AI$6:AI48,"5E")),0),0)),'5E'!$A$6:$B$40,2,0)&amp;" - "&amp;'5E'!$A$1,
IF(AI48="5F",INDEX(OFFSET('5F'!$A$6:$A$40,SMALL('5F'!AH$6:AH$40,COUNTIF(AI$6:AI48,"5F")),0),MATCH(1,OFFSET('5F'!K$6:K$40,SMALL('5F'!AH$6:AH$40,COUNTIF(AI$6:AI48,"5F")),0),0))&amp;" "&amp;VLOOKUP(INDEX(OFFSET('5F'!$A$6:$A$40,SMALL('5F'!AH$6:AH$40,COUNTIF(AI$6:AI48,"5F")),0),MATCH(1,OFFSET('5F'!K$6:K$40,SMALL('5F'!AH$6:AH$40,COUNTIF(AI$6:AI48,"5F")),0),0)),'5F'!$A$6:$B$40,2,0)&amp;" - "&amp;'5F'!$A$1,
IF(AI48="4A",INDEX(OFFSET('4A'!$A$6:$A$38,SMALL('4A'!AH$6:AH$38,COUNTIF(AI$6:AI48,"4A")),0),MATCH(1,OFFSET('4A'!K$6:K$38,SMALL('4A'!AH$6:AH$38,COUNTIF(AI$6:AI48,"4A")),0),0))&amp;" "&amp;VLOOKUP(INDEX(OFFSET('4A'!$A$6:$A$38,SMALL('4A'!AH$6:AH$38,COUNTIF(AI$6:AI48,"4A")),0),MATCH(1,OFFSET('4A'!K$6:K$38,SMALL('4A'!AH$6:AH$38,COUNTIF(AI$6:AI48,"4A")),0),0)),'4A'!$A$6:$B$38,2,0)&amp;" - "&amp;'4A'!$A$1,
IF(AI48="4B",INDEX(OFFSET('4B'!$A$6:$A$37,SMALL('4B'!AH$6:AH$37,COUNTIF(AI$6:AI48,"4B")),0),MATCH(1,OFFSET('4B'!K$6:K$37,SMALL('4B'!AH$6:AH$37,COUNTIF(AI$6:AI48,"4B")),0),0))&amp;" "&amp;VLOOKUP(INDEX(OFFSET('4B'!$A$6:$A$37,SMALL('4B'!AH$6:AH$37,COUNTIF(AI$6:AI48,"4B")),0),MATCH(1,OFFSET('4B'!K$6:K$37,SMALL('4B'!AH$6:AH$37,COUNTIF(AI$6:AI48,"4B")),0),0)),'4B'!$A$6:$B$37,2,0)&amp;" - "&amp;'4B'!$A$1,
IF(AI48="4C",INDEX(OFFSET('4C'!$A$6:$A$38,SMALL('4C'!AH$6:AH$38,COUNTIF(AI$6:AI48,"4C")),0),MATCH(1,OFFSET('4C'!K$6:K$38,SMALL('4C'!AH$6:AH$38,COUNTIF(AI$6:AI48,"4C")),0),0))&amp;" "&amp;VLOOKUP(INDEX(OFFSET('4C'!$A$6:$A$38,SMALL('4C'!AH$6:AH$38,COUNTIF(AI$6:AI48,"4C")),0),MATCH(1,OFFSET('4C'!K$6:K$38,SMALL('4C'!AH$6:AH$38,COUNTIF(AI$6:AI48,"4C")),0),0)),'4C'!$A$6:$B$38,2,0)&amp;" - "&amp;'4C'!$A$1,
IF(AI48="4D",INDEX(OFFSET('4D'!$A$6:$A$37,SMALL('4D'!AH$6:AH$37,COUNTIF(AI$6:AI48,"4D")),0),MATCH(1,OFFSET('4D'!K$6:K$37,SMALL('4D'!AH$6:AH$37,COUNTIF(AI$6:AI48,"4D")),0),0))&amp;" "&amp;VLOOKUP(INDEX(OFFSET('4D'!$A$6:$A$37,SMALL('4D'!AH$6:AH$37,COUNTIF(AI$6:AI48,"4D")),0),MATCH(1,OFFSET('4D'!K$6:K$37,SMALL('4D'!AH$6:AH$37,COUNTIF(AI$6:AI48,"4D")),0),0)),'4D'!$A$6:$B$37,2,0)&amp;" - "&amp;'4D'!$A$1,
IF(AI48="4E",INDEX(OFFSET('4E'!$A$6:$A$37,SMALL('4E'!AH$6:AH$37,COUNTIF(AI$6:AI48,"4E")),0),MATCH(1,OFFSET('4E'!K$6:K$37,SMALL('4E'!AH$6:AH$37,COUNTIF(AI$6:AI48,"4E")),0),0))&amp;" "&amp;VLOOKUP(INDEX(OFFSET('4E'!$A$6:$A$37,SMALL('4E'!AH$6:AH$37,COUNTIF(AI$6:AI48,"4E")),0),MATCH(1,OFFSET('4E'!K$6:K$37,SMALL('4E'!AH$6:AH$37,COUNTIF(AI$6:AI48,"4E")),0),0)),'4E'!$A$6:$B$37,2,0)&amp;" - "&amp;'4E'!$A$1,
IF(AI48="CM2",INDEX(OFFSET('CM2'!$A$6:$A$36,SMALL('CM2'!AH$6:AH$36,COUNTIF(AI$6:AI48,"CM2")),0),MATCH(1,OFFSET('CM2'!K$6:K$36,SMALL('CM2'!AH$6:AH$36,COUNTIF(AI$6:AI48,"CM2")),0),0))&amp;" "&amp;VLOOKUP(INDEX(OFFSET('CM2'!$A$6:$A$36,SMALL('CM2'!AH$6:AH$36,COUNTIF(AI$6:AI48,"CM2")),0),MATCH(1,OFFSET('CM2'!K$6:K$36,SMALL('CM2'!AH$6:AH$36,COUNTIF(AI$6:AI48,"CM2")),0),0)),'CM2'!$A$6:$B$36,2,0)&amp;" - "&amp;'CM2'!$A$1,BC48)))))))))))))))))),"")</f>
        <v/>
      </c>
      <c r="J48" s="65" t="str">
        <f ca="1">IFERROR(IF(AJ48="","",IF(AJ48="6A",INDEX(OFFSET('6A'!$A$6:$A$39,SMALL('6A'!AI$6:AI$39,COUNTIF(AJ$6:AJ48,"6A")),0),MATCH(1,OFFSET('6A'!L$6:L$39,SMALL('6A'!AI$6:AI$39,COUNTIF(AJ$6:AJ48,"6A")),0),0))&amp;" "&amp;VLOOKUP(INDEX(OFFSET('6A'!$A$6:$A$39,SMALL('6A'!AI$6:AI$39,COUNTIF(AJ$6:AJ48,"6A")),0),MATCH(1,OFFSET('6A'!L$6:L$39,SMALL('6A'!AI$6:AI$39,COUNTIF(AJ$6:AJ48,"6A")),0),0)),'6A'!$A$6:$B$39,2,0)&amp;" - "&amp;'6A'!$A$1,
IF(AJ48="6B",INDEX(OFFSET('6B'!$A$6:$A$39,SMALL('6B'!AI$6:AI$39,COUNTIF(AJ$6:AJ48,"6B")),0),MATCH(1,OFFSET('6B'!L$6:L$39,SMALL('6B'!AI$6:AI$39,COUNTIF(AJ$6:AJ48,"6B")),0),0))&amp;" "&amp;VLOOKUP(INDEX(OFFSET('6B'!$A$6:$A$39,SMALL('6B'!AI$6:AI$39,COUNTIF(AJ$6:AJ48,"6B")),0),MATCH(1,OFFSET('6B'!L$6:L$39,SMALL('6B'!AI$6:AI$39,COUNTIF(AJ$6:AJ48,"6B")),0),0)),'6B'!$A$6:$B$39,2,0)&amp;" - "&amp;'6B'!$A$1,
IF(AJ48="6C",INDEX(OFFSET('6C'!$A$6:$A$41,SMALL('6C'!AI$6:AI$41,COUNTIF(AJ$6:AJ48,"6C")),0),MATCH(1,OFFSET('6C'!L$6:L$41,SMALL('6C'!AI$6:AI$41,COUNTIF(AJ$6:AJ48,"6C")),0),0))&amp;" "&amp;VLOOKUP(INDEX(OFFSET('6C'!$A$6:$A$41,SMALL('6C'!AI$6:AI$41,COUNTIF(AJ$6:AJ48,"6C")),0),MATCH(1,OFFSET('6C'!L$6:L$41,SMALL('6C'!AI$6:AI$41,COUNTIF(AJ$6:AJ48,"6C")),0),0)),'6C'!$A$6:$B$41,2,0)&amp;" - "&amp;'6C'!$A$1,
IF(AJ48="6D",INDEX(OFFSET('6D'!$A$6:$A$42,SMALL('6D'!AI$6:AI$42,COUNTIF(AJ$6:AJ48,"6D")),0),MATCH(1,OFFSET('6D'!L$6:L$42,SMALL('6D'!AI$6:AI$42,COUNTIF(AJ$6:AJ48,"6D")),0),0))&amp;" "&amp;VLOOKUP(INDEX(OFFSET('6D'!$A$6:$A$42,SMALL('6D'!AI$6:AI$42,COUNTIF(AJ$6:AJ48,"6D")),0),MATCH(1,OFFSET('6D'!L$6:L$42,SMALL('6D'!AI$6:AI$42,COUNTIF(AJ$6:AJ48,"6D")),0),0)),'6D'!$A$6:$B$42,2,0)&amp;" - "&amp;'6D'!$A$1,
IF(AJ48="6E",INDEX(OFFSET('6E'!$A$6:$A$40,SMALL('6E'!AI$6:AI$40,COUNTIF(AJ$6:AJ48,"6E")),0),MATCH(1,OFFSET('6E'!L$6:L$40,SMALL('6E'!AI$6:AI$40,COUNTIF(AJ$6:AJ48,"6E")),0),0))&amp;" "&amp;VLOOKUP(INDEX(OFFSET('6E'!$A$6:$A$40,SMALL('6E'!AI$6:AI$40,COUNTIF(AJ$6:AJ48,"6E")),0),MATCH(1,OFFSET('6E'!L$6:L$40,SMALL('6E'!AI$6:AI$40,COUNTIF(AJ$6:AJ48,"6E")),0),0)),'6E'!$A$6:$B$40,2,0)&amp;" - "&amp;'6E'!$A$1,
IF(AJ48="5A",INDEX(OFFSET('5A'!$A$6:$A$41,SMALL('5A'!AI$6:AI$41,COUNTIF(AJ$6:AJ48,"5A")),0),MATCH(1,OFFSET('5A'!L$6:L$41,SMALL('5A'!AI$6:AI$41,COUNTIF(AJ$6:AJ48,"5A")),0),0))&amp;" "&amp;VLOOKUP(INDEX(OFFSET('5A'!$A$6:$A$41,SMALL('5A'!AI$6:AI$41,COUNTIF(AJ$6:AJ48,"5A")),0),MATCH(1,OFFSET('5A'!L$6:L$41,SMALL('5A'!AI$6:AI$41,COUNTIF(AJ$6:AJ48,"5A")),0),0)),'5A'!$A$6:$B$41,2,0)&amp;" - "&amp;'5A'!$A$1,
IF(AJ48="5B",INDEX(OFFSET('5B'!$A$6:$A$39,SMALL('5B'!AI$6:AI$39,COUNTIF(AJ$6:AJ48,"5B")),0),MATCH(1,OFFSET('5B'!L$6:L$39,SMALL('5B'!AI$6:AI$39,COUNTIF(AJ$6:AJ48,"5B")),0),0))&amp;" "&amp;VLOOKUP(INDEX(OFFSET('5B'!$A$6:$A$39,SMALL('5B'!AI$6:AI$39,COUNTIF(AJ$6:AJ48,"5B")),0),MATCH(1,OFFSET('5B'!L$6:L$39,SMALL('5B'!AI$6:AI$39,COUNTIF(AJ$6:AJ48,"5B")),0),0)),'5B'!$A$6:$B$39,2,0)&amp;" - "&amp;'5B'!$A$1,
IF(AJ48="5C",INDEX(OFFSET('5C'!$A$6:$A$39,SMALL('5C'!AI$6:AI$39,COUNTIF(AJ$6:AJ48,"5C")),0),MATCH(1,OFFSET('5C'!L$6:L$39,SMALL('5C'!AI$6:AI$39,COUNTIF(AJ$6:AJ48,"5C")),0),0))&amp;" "&amp;VLOOKUP(INDEX(OFFSET('5C'!$A$6:$A$39,SMALL('5C'!AI$6:AI$39,COUNTIF(AJ$6:AJ48,"5C")),0),MATCH(1,OFFSET('5C'!L$6:L$39,SMALL('5C'!AI$6:AI$39,COUNTIF(AJ$6:AJ48,"5C")),0),0)),'5C'!$A$6:$B$39,2,0)&amp;" - "&amp;'5C'!$A$1,
IF(AJ48="5D",INDEX(OFFSET('5D'!$A$6:$A$41,SMALL('5D'!AI$6:AI$41,COUNTIF(AJ$6:AJ48,"5D")),0),MATCH(1,OFFSET('5D'!L$6:L$41,SMALL('5D'!AI$6:AI$41,COUNTIF(AJ$6:AJ48,"5D")),0),0))&amp;" "&amp;VLOOKUP(INDEX(OFFSET('5D'!$A$6:$A$41,SMALL('5D'!AI$6:AI$41,COUNTIF(AJ$6:AJ48,"5D")),0),MATCH(1,OFFSET('5D'!L$6:L$41,SMALL('5D'!AI$6:AI$41,COUNTIF(AJ$6:AJ48,"5D")),0),0)),'5D'!$A$6:$B$41,2,0)&amp;" - "&amp;'5D'!$A$1,
IF(AJ48="5E",INDEX(OFFSET('5E'!$A$6:$A$40,SMALL('5E'!AI$6:AI$40,COUNTIF(AJ$6:AJ48,"5E")),0),MATCH(1,OFFSET('5E'!L$6:L$40,SMALL('5E'!AI$6:AI$40,COUNTIF(AJ$6:AJ48,"5E")),0),0))&amp;" "&amp;VLOOKUP(INDEX(OFFSET('5E'!$A$6:$A$40,SMALL('5E'!AI$6:AI$40,COUNTIF(AJ$6:AJ48,"5E")),0),MATCH(1,OFFSET('5E'!L$6:L$40,SMALL('5E'!AI$6:AI$40,COUNTIF(AJ$6:AJ48,"5E")),0),0)),'5E'!$A$6:$B$40,2,0)&amp;" - "&amp;'5E'!$A$1,
IF(AJ48="5F",INDEX(OFFSET('5F'!$A$6:$A$40,SMALL('5F'!AI$6:AI$40,COUNTIF(AJ$6:AJ48,"5F")),0),MATCH(1,OFFSET('5F'!L$6:L$40,SMALL('5F'!AI$6:AI$40,COUNTIF(AJ$6:AJ48,"5F")),0),0))&amp;" "&amp;VLOOKUP(INDEX(OFFSET('5F'!$A$6:$A$40,SMALL('5F'!AI$6:AI$40,COUNTIF(AJ$6:AJ48,"5F")),0),MATCH(1,OFFSET('5F'!L$6:L$40,SMALL('5F'!AI$6:AI$40,COUNTIF(AJ$6:AJ48,"5F")),0),0)),'5F'!$A$6:$B$40,2,0)&amp;" - "&amp;'5F'!$A$1,
IF(AJ48="4A",INDEX(OFFSET('4A'!$A$6:$A$38,SMALL('4A'!AI$6:AI$38,COUNTIF(AJ$6:AJ48,"4A")),0),MATCH(1,OFFSET('4A'!L$6:L$38,SMALL('4A'!AI$6:AI$38,COUNTIF(AJ$6:AJ48,"4A")),0),0))&amp;" "&amp;VLOOKUP(INDEX(OFFSET('4A'!$A$6:$A$38,SMALL('4A'!AI$6:AI$38,COUNTIF(AJ$6:AJ48,"4A")),0),MATCH(1,OFFSET('4A'!L$6:L$38,SMALL('4A'!AI$6:AI$38,COUNTIF(AJ$6:AJ48,"4A")),0),0)),'4A'!$A$6:$B$38,2,0)&amp;" - "&amp;'4A'!$A$1,
IF(AJ48="4B",INDEX(OFFSET('4B'!$A$6:$A$37,SMALL('4B'!AI$6:AI$37,COUNTIF(AJ$6:AJ48,"4B")),0),MATCH(1,OFFSET('4B'!L$6:L$37,SMALL('4B'!AI$6:AI$37,COUNTIF(AJ$6:AJ48,"4B")),0),0))&amp;" "&amp;VLOOKUP(INDEX(OFFSET('4B'!$A$6:$A$37,SMALL('4B'!AI$6:AI$37,COUNTIF(AJ$6:AJ48,"4B")),0),MATCH(1,OFFSET('4B'!L$6:L$37,SMALL('4B'!AI$6:AI$37,COUNTIF(AJ$6:AJ48,"4B")),0),0)),'4B'!$A$6:$B$37,2,0)&amp;" - "&amp;'4B'!$A$1,
IF(AJ48="4C",INDEX(OFFSET('4C'!$A$6:$A$38,SMALL('4C'!AI$6:AI$38,COUNTIF(AJ$6:AJ48,"4C")),0),MATCH(1,OFFSET('4C'!L$6:L$38,SMALL('4C'!AI$6:AI$38,COUNTIF(AJ$6:AJ48,"4C")),0),0))&amp;" "&amp;VLOOKUP(INDEX(OFFSET('4C'!$A$6:$A$38,SMALL('4C'!AI$6:AI$38,COUNTIF(AJ$6:AJ48,"4C")),0),MATCH(1,OFFSET('4C'!L$6:L$38,SMALL('4C'!AI$6:AI$38,COUNTIF(AJ$6:AJ48,"4C")),0),0)),'4C'!$A$6:$B$38,2,0)&amp;" - "&amp;'4C'!$A$1,
IF(AJ48="4D",INDEX(OFFSET('4D'!$A$6:$A$37,SMALL('4D'!AI$6:AI$37,COUNTIF(AJ$6:AJ48,"4D")),0),MATCH(1,OFFSET('4D'!L$6:L$37,SMALL('4D'!AI$6:AI$37,COUNTIF(AJ$6:AJ48,"4D")),0),0))&amp;" "&amp;VLOOKUP(INDEX(OFFSET('4D'!$A$6:$A$37,SMALL('4D'!AI$6:AI$37,COUNTIF(AJ$6:AJ48,"4D")),0),MATCH(1,OFFSET('4D'!L$6:L$37,SMALL('4D'!AI$6:AI$37,COUNTIF(AJ$6:AJ48,"4D")),0),0)),'4D'!$A$6:$B$37,2,0)&amp;" - "&amp;'4D'!$A$1,
IF(AJ48="4E",INDEX(OFFSET('4E'!$A$6:$A$37,SMALL('4E'!AI$6:AI$37,COUNTIF(AJ$6:AJ48,"4E")),0),MATCH(1,OFFSET('4E'!L$6:L$37,SMALL('4E'!AI$6:AI$37,COUNTIF(AJ$6:AJ48,"4E")),0),0))&amp;" "&amp;VLOOKUP(INDEX(OFFSET('4E'!$A$6:$A$37,SMALL('4E'!AI$6:AI$37,COUNTIF(AJ$6:AJ48,"4E")),0),MATCH(1,OFFSET('4E'!L$6:L$37,SMALL('4E'!AI$6:AI$37,COUNTIF(AJ$6:AJ48,"4E")),0),0)),'4E'!$A$6:$B$37,2,0)&amp;" - "&amp;'4E'!$A$1,
IF(AJ48="CM2",INDEX(OFFSET('CM2'!$A$6:$A$36,SMALL('CM2'!AI$6:AI$36,COUNTIF(AJ$6:AJ48,"CM2")),0),MATCH(1,OFFSET('CM2'!L$6:L$36,SMALL('CM2'!AI$6:AI$36,COUNTIF(AJ$6:AJ48,"CM2")),0),0))&amp;" "&amp;VLOOKUP(INDEX(OFFSET('CM2'!$A$6:$A$36,SMALL('CM2'!AI$6:AI$36,COUNTIF(AJ$6:AJ48,"CM2")),0),MATCH(1,OFFSET('CM2'!L$6:L$36,SMALL('CM2'!AI$6:AI$36,COUNTIF(AJ$6:AJ48,"CM2")),0),0)),'CM2'!$A$6:$B$36,2,0)&amp;" - "&amp;'CM2'!$A$1,BD48)))))))))))))))))),"")</f>
        <v/>
      </c>
      <c r="K48" s="39" t="str">
        <f ca="1">IFERROR(IF(AK48="","",IF(AK48="6A",INDEX(OFFSET('6A'!$A$6:$A$39,SMALL('6A'!AJ$6:AJ$39,COUNTIF(AK$6:AK48,"6A")),0),MATCH(1,OFFSET('6A'!M$6:M$39,SMALL('6A'!AJ$6:AJ$39,COUNTIF(AK$6:AK48,"6A")),0),0))&amp;" "&amp;VLOOKUP(INDEX(OFFSET('6A'!$A$6:$A$39,SMALL('6A'!AJ$6:AJ$39,COUNTIF(AK$6:AK48,"6A")),0),MATCH(1,OFFSET('6A'!M$6:M$39,SMALL('6A'!AJ$6:AJ$39,COUNTIF(AK$6:AK48,"6A")),0),0)),'6A'!$A$6:$B$39,2,0)&amp;" - "&amp;'6A'!$A$1,
IF(AK48="6B",INDEX(OFFSET('6B'!$A$6:$A$39,SMALL('6B'!AJ$6:AJ$39,COUNTIF(AK$6:AK48,"6B")),0),MATCH(1,OFFSET('6B'!M$6:M$39,SMALL('6B'!AJ$6:AJ$39,COUNTIF(AK$6:AK48,"6B")),0),0))&amp;" "&amp;VLOOKUP(INDEX(OFFSET('6B'!$A$6:$A$39,SMALL('6B'!AJ$6:AJ$39,COUNTIF(AK$6:AK48,"6B")),0),MATCH(1,OFFSET('6B'!M$6:M$39,SMALL('6B'!AJ$6:AJ$39,COUNTIF(AK$6:AK48,"6B")),0),0)),'6B'!$A$6:$B$39,2,0)&amp;" - "&amp;'6B'!$A$1,
IF(AK48="6C",INDEX(OFFSET('6C'!$A$6:$A$41,SMALL('6C'!AJ$6:AJ$41,COUNTIF(AK$6:AK48,"6C")),0),MATCH(1,OFFSET('6C'!M$6:M$41,SMALL('6C'!AJ$6:AJ$41,COUNTIF(AK$6:AK48,"6C")),0),0))&amp;" "&amp;VLOOKUP(INDEX(OFFSET('6C'!$A$6:$A$41,SMALL('6C'!AJ$6:AJ$41,COUNTIF(AK$6:AK48,"6C")),0),MATCH(1,OFFSET('6C'!M$6:M$41,SMALL('6C'!AJ$6:AJ$41,COUNTIF(AK$6:AK48,"6C")),0),0)),'6C'!$A$6:$B$41,2,0)&amp;" - "&amp;'6C'!$A$1,
IF(AK48="6D",INDEX(OFFSET('6D'!$A$6:$A$42,SMALL('6D'!AJ$6:AJ$42,COUNTIF(AK$6:AK48,"6D")),0),MATCH(1,OFFSET('6D'!M$6:M$42,SMALL('6D'!AJ$6:AJ$42,COUNTIF(AK$6:AK48,"6D")),0),0))&amp;" "&amp;VLOOKUP(INDEX(OFFSET('6D'!$A$6:$A$42,SMALL('6D'!AJ$6:AJ$42,COUNTIF(AK$6:AK48,"6D")),0),MATCH(1,OFFSET('6D'!M$6:M$42,SMALL('6D'!AJ$6:AJ$42,COUNTIF(AK$6:AK48,"6D")),0),0)),'6D'!$A$6:$B$42,2,0)&amp;" - "&amp;'6D'!$A$1,
IF(AK48="6E",INDEX(OFFSET('6E'!$A$6:$A$40,SMALL('6E'!AJ$6:AJ$40,COUNTIF(AK$6:AK48,"6E")),0),MATCH(1,OFFSET('6E'!M$6:M$40,SMALL('6E'!AJ$6:AJ$40,COUNTIF(AK$6:AK48,"6E")),0),0))&amp;" "&amp;VLOOKUP(INDEX(OFFSET('6E'!$A$6:$A$40,SMALL('6E'!AJ$6:AJ$40,COUNTIF(AK$6:AK48,"6E")),0),MATCH(1,OFFSET('6E'!M$6:M$40,SMALL('6E'!AJ$6:AJ$40,COUNTIF(AK$6:AK48,"6E")),0),0)),'6E'!$A$6:$B$40,2,0)&amp;" - "&amp;'6E'!$A$1,
IF(AK48="5A",INDEX(OFFSET('5A'!$A$6:$A$41,SMALL('5A'!AJ$6:AJ$41,COUNTIF(AK$6:AK48,"5A")),0),MATCH(1,OFFSET('5A'!M$6:M$41,SMALL('5A'!AJ$6:AJ$41,COUNTIF(AK$6:AK48,"5A")),0),0))&amp;" "&amp;VLOOKUP(INDEX(OFFSET('5A'!$A$6:$A$41,SMALL('5A'!AJ$6:AJ$41,COUNTIF(AK$6:AK48,"5A")),0),MATCH(1,OFFSET('5A'!M$6:M$41,SMALL('5A'!AJ$6:AJ$41,COUNTIF(AK$6:AK48,"5A")),0),0)),'5A'!$A$6:$B$41,2,0)&amp;" - "&amp;'5A'!$A$1,
IF(AK48="5B",INDEX(OFFSET('5B'!$A$6:$A$39,SMALL('5B'!AJ$6:AJ$39,COUNTIF(AK$6:AK48,"5B")),0),MATCH(1,OFFSET('5B'!M$6:M$39,SMALL('5B'!AJ$6:AJ$39,COUNTIF(AK$6:AK48,"5B")),0),0))&amp;" "&amp;VLOOKUP(INDEX(OFFSET('5B'!$A$6:$A$39,SMALL('5B'!AJ$6:AJ$39,COUNTIF(AK$6:AK48,"5B")),0),MATCH(1,OFFSET('5B'!M$6:M$39,SMALL('5B'!AJ$6:AJ$39,COUNTIF(AK$6:AK48,"5B")),0),0)),'5B'!$A$6:$B$39,2,0)&amp;" - "&amp;'5B'!$A$1,
IF(AK48="5C",INDEX(OFFSET('5C'!$A$6:$A$39,SMALL('5C'!AJ$6:AJ$39,COUNTIF(AK$6:AK48,"5C")),0),MATCH(1,OFFSET('5C'!M$6:M$39,SMALL('5C'!AJ$6:AJ$39,COUNTIF(AK$6:AK48,"5C")),0),0))&amp;" "&amp;VLOOKUP(INDEX(OFFSET('5C'!$A$6:$A$39,SMALL('5C'!AJ$6:AJ$39,COUNTIF(AK$6:AK48,"5C")),0),MATCH(1,OFFSET('5C'!M$6:M$39,SMALL('5C'!AJ$6:AJ$39,COUNTIF(AK$6:AK48,"5C")),0),0)),'5C'!$A$6:$B$39,2,0)&amp;" - "&amp;'5C'!$A$1,
IF(AK48="5D",INDEX(OFFSET('5D'!$A$6:$A$41,SMALL('5D'!AJ$6:AJ$41,COUNTIF(AK$6:AK48,"5D")),0),MATCH(1,OFFSET('5D'!M$6:M$41,SMALL('5D'!AJ$6:AJ$41,COUNTIF(AK$6:AK48,"5D")),0),0))&amp;" "&amp;VLOOKUP(INDEX(OFFSET('5D'!$A$6:$A$41,SMALL('5D'!AJ$6:AJ$41,COUNTIF(AK$6:AK48,"5D")),0),MATCH(1,OFFSET('5D'!M$6:M$41,SMALL('5D'!AJ$6:AJ$41,COUNTIF(AK$6:AK48,"5D")),0),0)),'5D'!$A$6:$B$41,2,0)&amp;" - "&amp;'5D'!$A$1,
IF(AK48="5E",INDEX(OFFSET('5E'!$A$6:$A$40,SMALL('5E'!AJ$6:AJ$40,COUNTIF(AK$6:AK48,"5E")),0),MATCH(1,OFFSET('5E'!M$6:M$40,SMALL('5E'!AJ$6:AJ$40,COUNTIF(AK$6:AK48,"5E")),0),0))&amp;" "&amp;VLOOKUP(INDEX(OFFSET('5E'!$A$6:$A$40,SMALL('5E'!AJ$6:AJ$40,COUNTIF(AK$6:AK48,"5E")),0),MATCH(1,OFFSET('5E'!M$6:M$40,SMALL('5E'!AJ$6:AJ$40,COUNTIF(AK$6:AK48,"5E")),0),0)),'5E'!$A$6:$B$40,2,0)&amp;" - "&amp;'5E'!$A$1,
IF(AK48="5F",INDEX(OFFSET('5F'!$A$6:$A$40,SMALL('5F'!AJ$6:AJ$40,COUNTIF(AK$6:AK48,"5F")),0),MATCH(1,OFFSET('5F'!M$6:M$40,SMALL('5F'!AJ$6:AJ$40,COUNTIF(AK$6:AK48,"5F")),0),0))&amp;" "&amp;VLOOKUP(INDEX(OFFSET('5F'!$A$6:$A$40,SMALL('5F'!AJ$6:AJ$40,COUNTIF(AK$6:AK48,"5F")),0),MATCH(1,OFFSET('5F'!M$6:M$40,SMALL('5F'!AJ$6:AJ$40,COUNTIF(AK$6:AK48,"5F")),0),0)),'5F'!$A$6:$B$40,2,0)&amp;" - "&amp;'5F'!$A$1,
IF(AK48="4A",INDEX(OFFSET('4A'!$A$6:$A$38,SMALL('4A'!AJ$6:AJ$38,COUNTIF(AK$6:AK48,"4A")),0),MATCH(1,OFFSET('4A'!M$6:M$38,SMALL('4A'!AJ$6:AJ$38,COUNTIF(AK$6:AK48,"4A")),0),0))&amp;" "&amp;VLOOKUP(INDEX(OFFSET('4A'!$A$6:$A$38,SMALL('4A'!AJ$6:AJ$38,COUNTIF(AK$6:AK48,"4A")),0),MATCH(1,OFFSET('4A'!M$6:M$38,SMALL('4A'!AJ$6:AJ$38,COUNTIF(AK$6:AK48,"4A")),0),0)),'4A'!$A$6:$B$38,2,0)&amp;" - "&amp;'4A'!$A$1,
IF(AK48="4B",INDEX(OFFSET('4B'!$A$6:$A$37,SMALL('4B'!AJ$6:AJ$37,COUNTIF(AK$6:AK48,"4B")),0),MATCH(1,OFFSET('4B'!M$6:M$37,SMALL('4B'!AJ$6:AJ$37,COUNTIF(AK$6:AK48,"4B")),0),0))&amp;" "&amp;VLOOKUP(INDEX(OFFSET('4B'!$A$6:$A$37,SMALL('4B'!AJ$6:AJ$37,COUNTIF(AK$6:AK48,"4B")),0),MATCH(1,OFFSET('4B'!M$6:M$37,SMALL('4B'!AJ$6:AJ$37,COUNTIF(AK$6:AK48,"4B")),0),0)),'4B'!$A$6:$B$37,2,0)&amp;" - "&amp;'4B'!$A$1,
IF(AK48="4C",INDEX(OFFSET('4C'!$A$6:$A$38,SMALL('4C'!AJ$6:AJ$38,COUNTIF(AK$6:AK48,"4C")),0),MATCH(1,OFFSET('4C'!M$6:M$38,SMALL('4C'!AJ$6:AJ$38,COUNTIF(AK$6:AK48,"4C")),0),0))&amp;" "&amp;VLOOKUP(INDEX(OFFSET('4C'!$A$6:$A$38,SMALL('4C'!AJ$6:AJ$38,COUNTIF(AK$6:AK48,"4C")),0),MATCH(1,OFFSET('4C'!M$6:M$38,SMALL('4C'!AJ$6:AJ$38,COUNTIF(AK$6:AK48,"4C")),0),0)),'4C'!$A$6:$B$38,2,0)&amp;" - "&amp;'4C'!$A$1,
IF(AK48="4D",INDEX(OFFSET('4D'!$A$6:$A$37,SMALL('4D'!AJ$6:AJ$37,COUNTIF(AK$6:AK48,"4D")),0),MATCH(1,OFFSET('4D'!M$6:M$37,SMALL('4D'!AJ$6:AJ$37,COUNTIF(AK$6:AK48,"4D")),0),0))&amp;" "&amp;VLOOKUP(INDEX(OFFSET('4D'!$A$6:$A$37,SMALL('4D'!AJ$6:AJ$37,COUNTIF(AK$6:AK48,"4D")),0),MATCH(1,OFFSET('4D'!M$6:M$37,SMALL('4D'!AJ$6:AJ$37,COUNTIF(AK$6:AK48,"4D")),0),0)),'4D'!$A$6:$B$37,2,0)&amp;" - "&amp;'4D'!$A$1,
IF(AK48="4E",INDEX(OFFSET('4E'!$A$6:$A$37,SMALL('4E'!AJ$6:AJ$37,COUNTIF(AK$6:AK48,"4E")),0),MATCH(1,OFFSET('4E'!M$6:M$37,SMALL('4E'!AJ$6:AJ$37,COUNTIF(AK$6:AK48,"4E")),0),0))&amp;" "&amp;VLOOKUP(INDEX(OFFSET('4E'!$A$6:$A$37,SMALL('4E'!AJ$6:AJ$37,COUNTIF(AK$6:AK48,"4E")),0),MATCH(1,OFFSET('4E'!M$6:M$37,SMALL('4E'!AJ$6:AJ$37,COUNTIF(AK$6:AK48,"4E")),0),0)),'4E'!$A$6:$B$37,2,0)&amp;" - "&amp;'4E'!$A$1,
IF(AK48="CM2",INDEX(OFFSET('CM2'!$A$6:$A$36,SMALL('CM2'!AJ$6:AJ$36,COUNTIF(AK$6:AK48,"CM2")),0),MATCH(1,OFFSET('CM2'!M$6:M$36,SMALL('CM2'!AJ$6:AJ$36,COUNTIF(AK$6:AK48,"CM2")),0),0))&amp;" "&amp;VLOOKUP(INDEX(OFFSET('CM2'!$A$6:$A$36,SMALL('CM2'!AJ$6:AJ$36,COUNTIF(AK$6:AK48,"CM2")),0),MATCH(1,OFFSET('CM2'!M$6:M$36,SMALL('CM2'!AJ$6:AJ$36,COUNTIF(AK$6:AK48,"CM2")),0),0)),'CM2'!$A$6:$B$36,2,0)&amp;" - "&amp;'CM2'!$A$1,BE48)))))))))))))))))),"")</f>
        <v/>
      </c>
      <c r="L48" s="42" t="str">
        <f ca="1">IFERROR(IF(AL48="","",IF(AL48="6A",INDEX(OFFSET('6A'!$A$6:$A$39,SMALL('6A'!AK$6:AK$39,COUNTIF(AL$6:AL48,"6A")),0),MATCH(1,OFFSET('6A'!N$6:N$39,SMALL('6A'!AK$6:AK$39,COUNTIF(AL$6:AL48,"6A")),0),0))&amp;" "&amp;VLOOKUP(INDEX(OFFSET('6A'!$A$6:$A$39,SMALL('6A'!AK$6:AK$39,COUNTIF(AL$6:AL48,"6A")),0),MATCH(1,OFFSET('6A'!N$6:N$39,SMALL('6A'!AK$6:AK$39,COUNTIF(AL$6:AL48,"6A")),0),0)),'6A'!$A$6:$B$39,2,0)&amp;" - "&amp;'6A'!$A$1,
IF(AL48="6B",INDEX(OFFSET('6B'!$A$6:$A$39,SMALL('6B'!AK$6:AK$39,COUNTIF(AL$6:AL48,"6B")),0),MATCH(1,OFFSET('6B'!N$6:N$39,SMALL('6B'!AK$6:AK$39,COUNTIF(AL$6:AL48,"6B")),0),0))&amp;" "&amp;VLOOKUP(INDEX(OFFSET('6B'!$A$6:$A$39,SMALL('6B'!AK$6:AK$39,COUNTIF(AL$6:AL48,"6B")),0),MATCH(1,OFFSET('6B'!N$6:N$39,SMALL('6B'!AK$6:AK$39,COUNTIF(AL$6:AL48,"6B")),0),0)),'6B'!$A$6:$B$39,2,0)&amp;" - "&amp;'6B'!$A$1,
IF(AL48="6C",INDEX(OFFSET('6C'!$A$6:$A$41,SMALL('6C'!AK$6:AK$41,COUNTIF(AL$6:AL48,"6C")),0),MATCH(1,OFFSET('6C'!N$6:N$41,SMALL('6C'!AK$6:AK$41,COUNTIF(AL$6:AL48,"6C")),0),0))&amp;" "&amp;VLOOKUP(INDEX(OFFSET('6C'!$A$6:$A$41,SMALL('6C'!AK$6:AK$41,COUNTIF(AL$6:AL48,"6C")),0),MATCH(1,OFFSET('6C'!N$6:N$41,SMALL('6C'!AK$6:AK$41,COUNTIF(AL$6:AL48,"6C")),0),0)),'6C'!$A$6:$B$41,2,0)&amp;" - "&amp;'6C'!$A$1,
IF(AL48="6D",INDEX(OFFSET('6D'!$A$6:$A$42,SMALL('6D'!AK$6:AK$42,COUNTIF(AL$6:AL48,"6D")),0),MATCH(1,OFFSET('6D'!N$6:N$42,SMALL('6D'!AK$6:AK$42,COUNTIF(AL$6:AL48,"6D")),0),0))&amp;" "&amp;VLOOKUP(INDEX(OFFSET('6D'!$A$6:$A$42,SMALL('6D'!AK$6:AK$42,COUNTIF(AL$6:AL48,"6D")),0),MATCH(1,OFFSET('6D'!N$6:N$42,SMALL('6D'!AK$6:AK$42,COUNTIF(AL$6:AL48,"6D")),0),0)),'6D'!$A$6:$B$42,2,0)&amp;" - "&amp;'6D'!$A$1,
IF(AL48="6E",INDEX(OFFSET('6E'!$A$6:$A$40,SMALL('6E'!AK$6:AK$40,COUNTIF(AL$6:AL48,"6E")),0),MATCH(1,OFFSET('6E'!N$6:N$40,SMALL('6E'!AK$6:AK$40,COUNTIF(AL$6:AL48,"6E")),0),0))&amp;" "&amp;VLOOKUP(INDEX(OFFSET('6E'!$A$6:$A$40,SMALL('6E'!AK$6:AK$40,COUNTIF(AL$6:AL48,"6E")),0),MATCH(1,OFFSET('6E'!N$6:N$40,SMALL('6E'!AK$6:AK$40,COUNTIF(AL$6:AL48,"6E")),0),0)),'6E'!$A$6:$B$40,2,0)&amp;" - "&amp;'6E'!$A$1,
IF(AL48="5A",INDEX(OFFSET('5A'!$A$6:$A$41,SMALL('5A'!AK$6:AK$41,COUNTIF(AL$6:AL48,"5A")),0),MATCH(1,OFFSET('5A'!N$6:N$41,SMALL('5A'!AK$6:AK$41,COUNTIF(AL$6:AL48,"5A")),0),0))&amp;" "&amp;VLOOKUP(INDEX(OFFSET('5A'!$A$6:$A$41,SMALL('5A'!AK$6:AK$41,COUNTIF(AL$6:AL48,"5A")),0),MATCH(1,OFFSET('5A'!N$6:N$41,SMALL('5A'!AK$6:AK$41,COUNTIF(AL$6:AL48,"5A")),0),0)),'5A'!$A$6:$B$41,2,0)&amp;" - "&amp;'5A'!$A$1,
IF(AL48="5B",INDEX(OFFSET('5B'!$A$6:$A$39,SMALL('5B'!AK$6:AK$39,COUNTIF(AL$6:AL48,"5B")),0),MATCH(1,OFFSET('5B'!N$6:N$39,SMALL('5B'!AK$6:AK$39,COUNTIF(AL$6:AL48,"5B")),0),0))&amp;" "&amp;VLOOKUP(INDEX(OFFSET('5B'!$A$6:$A$39,SMALL('5B'!AK$6:AK$39,COUNTIF(AL$6:AL48,"5B")),0),MATCH(1,OFFSET('5B'!N$6:N$39,SMALL('5B'!AK$6:AK$39,COUNTIF(AL$6:AL48,"5B")),0),0)),'5B'!$A$6:$B$39,2,0)&amp;" - "&amp;'5B'!$A$1,
IF(AL48="5C",INDEX(OFFSET('5C'!$A$6:$A$39,SMALL('5C'!AK$6:AK$39,COUNTIF(AL$6:AL48,"5C")),0),MATCH(1,OFFSET('5C'!N$6:N$39,SMALL('5C'!AK$6:AK$39,COUNTIF(AL$6:AL48,"5C")),0),0))&amp;" "&amp;VLOOKUP(INDEX(OFFSET('5C'!$A$6:$A$39,SMALL('5C'!AK$6:AK$39,COUNTIF(AL$6:AL48,"5C")),0),MATCH(1,OFFSET('5C'!N$6:N$39,SMALL('5C'!AK$6:AK$39,COUNTIF(AL$6:AL48,"5C")),0),0)),'5C'!$A$6:$B$39,2,0)&amp;" - "&amp;'5C'!$A$1,
IF(AL48="5D",INDEX(OFFSET('5D'!$A$6:$A$41,SMALL('5D'!AK$6:AK$41,COUNTIF(AL$6:AL48,"5D")),0),MATCH(1,OFFSET('5D'!N$6:N$41,SMALL('5D'!AK$6:AK$41,COUNTIF(AL$6:AL48,"5D")),0),0))&amp;" "&amp;VLOOKUP(INDEX(OFFSET('5D'!$A$6:$A$41,SMALL('5D'!AK$6:AK$41,COUNTIF(AL$6:AL48,"5D")),0),MATCH(1,OFFSET('5D'!N$6:N$41,SMALL('5D'!AK$6:AK$41,COUNTIF(AL$6:AL48,"5D")),0),0)),'5D'!$A$6:$B$41,2,0)&amp;" - "&amp;'5D'!$A$1,
IF(AL48="5E",INDEX(OFFSET('5E'!$A$6:$A$40,SMALL('5E'!AK$6:AK$40,COUNTIF(AL$6:AL48,"5E")),0),MATCH(1,OFFSET('5E'!N$6:N$40,SMALL('5E'!AK$6:AK$40,COUNTIF(AL$6:AL48,"5E")),0),0))&amp;" "&amp;VLOOKUP(INDEX(OFFSET('5E'!$A$6:$A$40,SMALL('5E'!AK$6:AK$40,COUNTIF(AL$6:AL48,"5E")),0),MATCH(1,OFFSET('5E'!N$6:N$40,SMALL('5E'!AK$6:AK$40,COUNTIF(AL$6:AL48,"5E")),0),0)),'5E'!$A$6:$B$40,2,0)&amp;" - "&amp;'5E'!$A$1,
IF(AL48="5F",INDEX(OFFSET('5F'!$A$6:$A$40,SMALL('5F'!AK$6:AK$40,COUNTIF(AL$6:AL48,"5F")),0),MATCH(1,OFFSET('5F'!N$6:N$40,SMALL('5F'!AK$6:AK$40,COUNTIF(AL$6:AL48,"5F")),0),0))&amp;" "&amp;VLOOKUP(INDEX(OFFSET('5F'!$A$6:$A$40,SMALL('5F'!AK$6:AK$40,COUNTIF(AL$6:AL48,"5F")),0),MATCH(1,OFFSET('5F'!N$6:N$40,SMALL('5F'!AK$6:AK$40,COUNTIF(AL$6:AL48,"5F")),0),0)),'5F'!$A$6:$B$40,2,0)&amp;" - "&amp;'5F'!$A$1,
IF(AL48="4A",INDEX(OFFSET('4A'!$A$6:$A$38,SMALL('4A'!AK$6:AK$38,COUNTIF(AL$6:AL48,"4A")),0),MATCH(1,OFFSET('4A'!N$6:N$38,SMALL('4A'!AK$6:AK$38,COUNTIF(AL$6:AL48,"4A")),0),0))&amp;" "&amp;VLOOKUP(INDEX(OFFSET('4A'!$A$6:$A$38,SMALL('4A'!AK$6:AK$38,COUNTIF(AL$6:AL48,"4A")),0),MATCH(1,OFFSET('4A'!N$6:N$38,SMALL('4A'!AK$6:AK$38,COUNTIF(AL$6:AL48,"4A")),0),0)),'4A'!$A$6:$B$38,2,0)&amp;" - "&amp;'4A'!$A$1,
IF(AL48="4B",INDEX(OFFSET('4B'!$A$6:$A$37,SMALL('4B'!AK$6:AK$37,COUNTIF(AL$6:AL48,"4B")),0),MATCH(1,OFFSET('4B'!N$6:N$37,SMALL('4B'!AK$6:AK$37,COUNTIF(AL$6:AL48,"4B")),0),0))&amp;" "&amp;VLOOKUP(INDEX(OFFSET('4B'!$A$6:$A$37,SMALL('4B'!AK$6:AK$37,COUNTIF(AL$6:AL48,"4B")),0),MATCH(1,OFFSET('4B'!N$6:N$37,SMALL('4B'!AK$6:AK$37,COUNTIF(AL$6:AL48,"4B")),0),0)),'4B'!$A$6:$B$37,2,0)&amp;" - "&amp;'4B'!$A$1,
IF(AL48="4C",INDEX(OFFSET('4C'!$A$6:$A$38,SMALL('4C'!AK$6:AK$38,COUNTIF(AL$6:AL48,"4C")),0),MATCH(1,OFFSET('4C'!N$6:N$38,SMALL('4C'!AK$6:AK$38,COUNTIF(AL$6:AL48,"4C")),0),0))&amp;" "&amp;VLOOKUP(INDEX(OFFSET('4C'!$A$6:$A$38,SMALL('4C'!AK$6:AK$38,COUNTIF(AL$6:AL48,"4C")),0),MATCH(1,OFFSET('4C'!N$6:N$38,SMALL('4C'!AK$6:AK$38,COUNTIF(AL$6:AL48,"4C")),0),0)),'4C'!$A$6:$B$38,2,0)&amp;" - "&amp;'4C'!$A$1,
IF(AL48="4D",INDEX(OFFSET('4D'!$A$6:$A$37,SMALL('4D'!AK$6:AK$37,COUNTIF(AL$6:AL48,"4D")),0),MATCH(1,OFFSET('4D'!N$6:N$37,SMALL('4D'!AK$6:AK$37,COUNTIF(AL$6:AL48,"4D")),0),0))&amp;" "&amp;VLOOKUP(INDEX(OFFSET('4D'!$A$6:$A$37,SMALL('4D'!AK$6:AK$37,COUNTIF(AL$6:AL48,"4D")),0),MATCH(1,OFFSET('4D'!N$6:N$37,SMALL('4D'!AK$6:AK$37,COUNTIF(AL$6:AL48,"4D")),0),0)),'4D'!$A$6:$B$37,2,0)&amp;" - "&amp;'4D'!$A$1,
IF(AL48="4E",INDEX(OFFSET('4E'!$A$6:$A$37,SMALL('4E'!AK$6:AK$37,COUNTIF(AL$6:AL48,"4E")),0),MATCH(1,OFFSET('4E'!N$6:N$37,SMALL('4E'!AK$6:AK$37,COUNTIF(AL$6:AL48,"4E")),0),0))&amp;" "&amp;VLOOKUP(INDEX(OFFSET('4E'!$A$6:$A$37,SMALL('4E'!AK$6:AK$37,COUNTIF(AL$6:AL48,"4E")),0),MATCH(1,OFFSET('4E'!N$6:N$37,SMALL('4E'!AK$6:AK$37,COUNTIF(AL$6:AL48,"4E")),0),0)),'4E'!$A$6:$B$37,2,0)&amp;" - "&amp;'4E'!$A$1,
IF(AL48="CM2",INDEX(OFFSET('CM2'!$A$6:$A$36,SMALL('CM2'!AK$6:AK$36,COUNTIF(AL$6:AL48,"CM2")),0),MATCH(1,OFFSET('CM2'!N$6:N$36,SMALL('CM2'!AK$6:AK$36,COUNTIF(AL$6:AL48,"CM2")),0),0))&amp;" "&amp;VLOOKUP(INDEX(OFFSET('CM2'!$A$6:$A$36,SMALL('CM2'!AK$6:AK$36,COUNTIF(AL$6:AL48,"CM2")),0),MATCH(1,OFFSET('CM2'!N$6:N$36,SMALL('CM2'!AK$6:AK$36,COUNTIF(AL$6:AL48,"CM2")),0),0)),'CM2'!$A$6:$B$36,2,0)&amp;" - "&amp;'CM2'!$A$1,BF48)))))))))))))))))),"")</f>
        <v/>
      </c>
      <c r="M48" s="44" t="str">
        <f ca="1">IFERROR(IF(AM48="","",IF(AM48="6A",INDEX(OFFSET('6A'!$A$6:$A$39,SMALL('6A'!AL$6:AL$39,COUNTIF(AM$6:AM48,"6A")),0),MATCH(1,OFFSET('6A'!O$6:O$39,SMALL('6A'!AL$6:AL$39,COUNTIF(AM$6:AM48,"6A")),0),0))&amp;" "&amp;VLOOKUP(INDEX(OFFSET('6A'!$A$6:$A$39,SMALL('6A'!AL$6:AL$39,COUNTIF(AM$6:AM48,"6A")),0),MATCH(1,OFFSET('6A'!O$6:O$39,SMALL('6A'!AL$6:AL$39,COUNTIF(AM$6:AM48,"6A")),0),0)),'6A'!$A$6:$B$39,2,0)&amp;" - "&amp;'6A'!$A$1,
IF(AM48="6B",INDEX(OFFSET('6B'!$A$6:$A$39,SMALL('6B'!AL$6:AL$39,COUNTIF(AM$6:AM48,"6B")),0),MATCH(1,OFFSET('6B'!O$6:O$39,SMALL('6B'!AL$6:AL$39,COUNTIF(AM$6:AM48,"6B")),0),0))&amp;" "&amp;VLOOKUP(INDEX(OFFSET('6B'!$A$6:$A$39,SMALL('6B'!AL$6:AL$39,COUNTIF(AM$6:AM48,"6B")),0),MATCH(1,OFFSET('6B'!O$6:O$39,SMALL('6B'!AL$6:AL$39,COUNTIF(AM$6:AM48,"6B")),0),0)),'6B'!$A$6:$B$39,2,0)&amp;" - "&amp;'6B'!$A$1,
IF(AM48="6C",INDEX(OFFSET('6C'!$A$6:$A$41,SMALL('6C'!AL$6:AL$41,COUNTIF(AM$6:AM48,"6C")),0),MATCH(1,OFFSET('6C'!O$6:O$41,SMALL('6C'!AL$6:AL$41,COUNTIF(AM$6:AM48,"6C")),0),0))&amp;" "&amp;VLOOKUP(INDEX(OFFSET('6C'!$A$6:$A$41,SMALL('6C'!AL$6:AL$41,COUNTIF(AM$6:AM48,"6C")),0),MATCH(1,OFFSET('6C'!O$6:O$41,SMALL('6C'!AL$6:AL$41,COUNTIF(AM$6:AM48,"6C")),0),0)),'6C'!$A$6:$B$41,2,0)&amp;" - "&amp;'6C'!$A$1,
IF(AM48="6D",INDEX(OFFSET('6D'!$A$6:$A$42,SMALL('6D'!AL$6:AL$42,COUNTIF(AM$6:AM48,"6D")),0),MATCH(1,OFFSET('6D'!O$6:O$42,SMALL('6D'!AL$6:AL$42,COUNTIF(AM$6:AM48,"6D")),0),0))&amp;" "&amp;VLOOKUP(INDEX(OFFSET('6D'!$A$6:$A$42,SMALL('6D'!AL$6:AL$42,COUNTIF(AM$6:AM48,"6D")),0),MATCH(1,OFFSET('6D'!O$6:O$42,SMALL('6D'!AL$6:AL$42,COUNTIF(AM$6:AM48,"6D")),0),0)),'6D'!$A$6:$B$42,2,0)&amp;" - "&amp;'6D'!$A$1,
IF(AM48="6E",INDEX(OFFSET('6E'!$A$6:$A$40,SMALL('6E'!AL$6:AL$40,COUNTIF(AM$6:AM48,"6E")),0),MATCH(1,OFFSET('6E'!O$6:O$40,SMALL('6E'!AL$6:AL$40,COUNTIF(AM$6:AM48,"6E")),0),0))&amp;" "&amp;VLOOKUP(INDEX(OFFSET('6E'!$A$6:$A$40,SMALL('6E'!AL$6:AL$40,COUNTIF(AM$6:AM48,"6E")),0),MATCH(1,OFFSET('6E'!O$6:O$40,SMALL('6E'!AL$6:AL$40,COUNTIF(AM$6:AM48,"6E")),0),0)),'6E'!$A$6:$B$40,2,0)&amp;" - "&amp;'6E'!$A$1,
IF(AM48="5A",INDEX(OFFSET('5A'!$A$6:$A$41,SMALL('5A'!AL$6:AL$41,COUNTIF(AM$6:AM48,"5A")),0),MATCH(1,OFFSET('5A'!O$6:O$41,SMALL('5A'!AL$6:AL$41,COUNTIF(AM$6:AM48,"5A")),0),0))&amp;" "&amp;VLOOKUP(INDEX(OFFSET('5A'!$A$6:$A$41,SMALL('5A'!AL$6:AL$41,COUNTIF(AM$6:AM48,"5A")),0),MATCH(1,OFFSET('5A'!O$6:O$41,SMALL('5A'!AL$6:AL$41,COUNTIF(AM$6:AM48,"5A")),0),0)),'5A'!$A$6:$B$41,2,0)&amp;" - "&amp;'5A'!$A$1,
IF(AM48="5B",INDEX(OFFSET('5B'!$A$6:$A$39,SMALL('5B'!AL$6:AL$39,COUNTIF(AM$6:AM48,"5B")),0),MATCH(1,OFFSET('5B'!O$6:O$39,SMALL('5B'!AL$6:AL$39,COUNTIF(AM$6:AM48,"5B")),0),0))&amp;" "&amp;VLOOKUP(INDEX(OFFSET('5B'!$A$6:$A$39,SMALL('5B'!AL$6:AL$39,COUNTIF(AM$6:AM48,"5B")),0),MATCH(1,OFFSET('5B'!O$6:O$39,SMALL('5B'!AL$6:AL$39,COUNTIF(AM$6:AM48,"5B")),0),0)),'5B'!$A$6:$B$39,2,0)&amp;" - "&amp;'5B'!$A$1,
IF(AM48="5C",INDEX(OFFSET('5C'!$A$6:$A$39,SMALL('5C'!AL$6:AL$39,COUNTIF(AM$6:AM48,"5C")),0),MATCH(1,OFFSET('5C'!O$6:O$39,SMALL('5C'!AL$6:AL$39,COUNTIF(AM$6:AM48,"5C")),0),0))&amp;" "&amp;VLOOKUP(INDEX(OFFSET('5C'!$A$6:$A$39,SMALL('5C'!AL$6:AL$39,COUNTIF(AM$6:AM48,"5C")),0),MATCH(1,OFFSET('5C'!O$6:O$39,SMALL('5C'!AL$6:AL$39,COUNTIF(AM$6:AM48,"5C")),0),0)),'5C'!$A$6:$B$39,2,0)&amp;" - "&amp;'5C'!$A$1,
IF(AM48="5D",INDEX(OFFSET('5D'!$A$6:$A$41,SMALL('5D'!AL$6:AL$41,COUNTIF(AM$6:AM48,"5D")),0),MATCH(1,OFFSET('5D'!O$6:O$41,SMALL('5D'!AL$6:AL$41,COUNTIF(AM$6:AM48,"5D")),0),0))&amp;" "&amp;VLOOKUP(INDEX(OFFSET('5D'!$A$6:$A$41,SMALL('5D'!AL$6:AL$41,COUNTIF(AM$6:AM48,"5D")),0),MATCH(1,OFFSET('5D'!O$6:O$41,SMALL('5D'!AL$6:AL$41,COUNTIF(AM$6:AM48,"5D")),0),0)),'5D'!$A$6:$B$41,2,0)&amp;" - "&amp;'5D'!$A$1,
IF(AM48="5E",INDEX(OFFSET('5E'!$A$6:$A$40,SMALL('5E'!AL$6:AL$40,COUNTIF(AM$6:AM48,"5E")),0),MATCH(1,OFFSET('5E'!O$6:O$40,SMALL('5E'!AL$6:AL$40,COUNTIF(AM$6:AM48,"5E")),0),0))&amp;" "&amp;VLOOKUP(INDEX(OFFSET('5E'!$A$6:$A$40,SMALL('5E'!AL$6:AL$40,COUNTIF(AM$6:AM48,"5E")),0),MATCH(1,OFFSET('5E'!O$6:O$40,SMALL('5E'!AL$6:AL$40,COUNTIF(AM$6:AM48,"5E")),0),0)),'5E'!$A$6:$B$40,2,0)&amp;" - "&amp;'5E'!$A$1,
IF(AM48="5F",INDEX(OFFSET('5F'!$A$6:$A$40,SMALL('5F'!AL$6:AL$40,COUNTIF(AM$6:AM48,"5F")),0),MATCH(1,OFFSET('5F'!O$6:O$40,SMALL('5F'!AL$6:AL$40,COUNTIF(AM$6:AM48,"5F")),0),0))&amp;" "&amp;VLOOKUP(INDEX(OFFSET('5F'!$A$6:$A$40,SMALL('5F'!AL$6:AL$40,COUNTIF(AM$6:AM48,"5F")),0),MATCH(1,OFFSET('5F'!O$6:O$40,SMALL('5F'!AL$6:AL$40,COUNTIF(AM$6:AM48,"5F")),0),0)),'5F'!$A$6:$B$40,2,0)&amp;" - "&amp;'5F'!$A$1,
IF(AM48="4A",INDEX(OFFSET('4A'!$A$6:$A$38,SMALL('4A'!AL$6:AL$38,COUNTIF(AM$6:AM48,"4A")),0),MATCH(1,OFFSET('4A'!O$6:O$38,SMALL('4A'!AL$6:AL$38,COUNTIF(AM$6:AM48,"4A")),0),0))&amp;" "&amp;VLOOKUP(INDEX(OFFSET('4A'!$A$6:$A$38,SMALL('4A'!AL$6:AL$38,COUNTIF(AM$6:AM48,"4A")),0),MATCH(1,OFFSET('4A'!O$6:O$38,SMALL('4A'!AL$6:AL$38,COUNTIF(AM$6:AM48,"4A")),0),0)),'4A'!$A$6:$B$38,2,0)&amp;" - "&amp;'4A'!$A$1,
IF(AM48="4B",INDEX(OFFSET('4B'!$A$6:$A$37,SMALL('4B'!AL$6:AL$37,COUNTIF(AM$6:AM48,"4B")),0),MATCH(1,OFFSET('4B'!O$6:O$37,SMALL('4B'!AL$6:AL$37,COUNTIF(AM$6:AM48,"4B")),0),0))&amp;" "&amp;VLOOKUP(INDEX(OFFSET('4B'!$A$6:$A$37,SMALL('4B'!AL$6:AL$37,COUNTIF(AM$6:AM48,"4B")),0),MATCH(1,OFFSET('4B'!O$6:O$37,SMALL('4B'!AL$6:AL$37,COUNTIF(AM$6:AM48,"4B")),0),0)),'4B'!$A$6:$B$37,2,0)&amp;" - "&amp;'4B'!$A$1,
IF(AM48="4C",INDEX(OFFSET('4C'!$A$6:$A$38,SMALL('4C'!AL$6:AL$38,COUNTIF(AM$6:AM48,"4C")),0),MATCH(1,OFFSET('4C'!O$6:O$38,SMALL('4C'!AL$6:AL$38,COUNTIF(AM$6:AM48,"4C")),0),0))&amp;" "&amp;VLOOKUP(INDEX(OFFSET('4C'!$A$6:$A$38,SMALL('4C'!AL$6:AL$38,COUNTIF(AM$6:AM48,"4C")),0),MATCH(1,OFFSET('4C'!O$6:O$38,SMALL('4C'!AL$6:AL$38,COUNTIF(AM$6:AM48,"4C")),0),0)),'4C'!$A$6:$B$38,2,0)&amp;" - "&amp;'4C'!$A$1,
IF(AM48="4D",INDEX(OFFSET('4D'!$A$6:$A$37,SMALL('4D'!AL$6:AL$37,COUNTIF(AM$6:AM48,"4D")),0),MATCH(1,OFFSET('4D'!O$6:O$37,SMALL('4D'!AL$6:AL$37,COUNTIF(AM$6:AM48,"4D")),0),0))&amp;" "&amp;VLOOKUP(INDEX(OFFSET('4D'!$A$6:$A$37,SMALL('4D'!AL$6:AL$37,COUNTIF(AM$6:AM48,"4D")),0),MATCH(1,OFFSET('4D'!O$6:O$37,SMALL('4D'!AL$6:AL$37,COUNTIF(AM$6:AM48,"4D")),0),0)),'4D'!$A$6:$B$37,2,0)&amp;" - "&amp;'4D'!$A$1,
IF(AM48="4E",INDEX(OFFSET('4E'!$A$6:$A$37,SMALL('4E'!AL$6:AL$37,COUNTIF(AM$6:AM48,"4E")),0),MATCH(1,OFFSET('4E'!O$6:O$37,SMALL('4E'!AL$6:AL$37,COUNTIF(AM$6:AM48,"4E")),0),0))&amp;" "&amp;VLOOKUP(INDEX(OFFSET('4E'!$A$6:$A$37,SMALL('4E'!AL$6:AL$37,COUNTIF(AM$6:AM48,"4E")),0),MATCH(1,OFFSET('4E'!O$6:O$37,SMALL('4E'!AL$6:AL$37,COUNTIF(AM$6:AM48,"4E")),0),0)),'4E'!$A$6:$B$37,2,0)&amp;" - "&amp;'4E'!$A$1,
IF(AM48="CM2",INDEX(OFFSET('CM2'!$A$6:$A$36,SMALL('CM2'!AL$6:AL$36,COUNTIF(AM$6:AM48,"CM2")),0),MATCH(1,OFFSET('CM2'!O$6:O$36,SMALL('CM2'!AL$6:AL$36,COUNTIF(AM$6:AM48,"CM2")),0),0))&amp;" "&amp;VLOOKUP(INDEX(OFFSET('CM2'!$A$6:$A$36,SMALL('CM2'!AL$6:AL$36,COUNTIF(AM$6:AM48,"CM2")),0),MATCH(1,OFFSET('CM2'!O$6:O$36,SMALL('CM2'!AL$6:AL$36,COUNTIF(AM$6:AM48,"CM2")),0),0)),'CM2'!$A$6:$B$36,2,0)&amp;" - "&amp;'CM2'!$A$1,BG48)))))))))))))))))),"")</f>
        <v/>
      </c>
      <c r="N48" s="30"/>
      <c r="O48" s="34" t="str">
        <f ca="1">IFERROR(IF(AO48="","",IF(AO48="6A",INDEX(OFFSET('6A'!$A$6:$A$39,SMALL('6A'!AN$6:AN$39,COUNTIF(AO$6:AO48,"6A")),0),MATCH(1,OFFSET('6A'!Q$6:Q$39,SMALL('6A'!AN$6:AN$39,COUNTIF(AO$6:AO48,"6A")),0),0))&amp;" "&amp;VLOOKUP(INDEX(OFFSET('6A'!$A$6:$A$39,SMALL('6A'!AN$6:AN$39,COUNTIF(AO$6:AO48,"6A")),0),MATCH(1,OFFSET('6A'!Q$6:Q$39,SMALL('6A'!AN$6:AN$39,COUNTIF(AO$6:AO48,"6A")),0),0)),'6A'!$A$6:$B$39,2,0)&amp;" - "&amp;'6A'!$A$1,
IF(AO48="6B",INDEX(OFFSET('6B'!$A$6:$A$39,SMALL('6B'!AN$6:AN$39,COUNTIF(AO$6:AO48,"6B")),0),MATCH(1,OFFSET('6B'!Q$6:Q$39,SMALL('6B'!AN$6:AN$39,COUNTIF(AO$6:AO48,"6B")),0),0))&amp;" "&amp;VLOOKUP(INDEX(OFFSET('6B'!$A$6:$A$39,SMALL('6B'!AN$6:AN$39,COUNTIF(AO$6:AO48,"6B")),0),MATCH(1,OFFSET('6B'!Q$6:Q$39,SMALL('6B'!AN$6:AN$39,COUNTIF(AO$6:AO48,"6B")),0),0)),'6B'!$A$6:$B$39,2,0)&amp;" - "&amp;'6B'!$A$1,
IF(AO48="6C",INDEX(OFFSET('6C'!$A$6:$A$41,SMALL('6C'!AN$6:AN$41,COUNTIF(AO$6:AO48,"6C")),0),MATCH(1,OFFSET('6C'!Q$6:Q$41,SMALL('6C'!AN$6:AN$41,COUNTIF(AO$6:AO48,"6C")),0),0))&amp;" "&amp;VLOOKUP(INDEX(OFFSET('6C'!$A$6:$A$41,SMALL('6C'!AN$6:AN$41,COUNTIF(AO$6:AO48,"6C")),0),MATCH(1,OFFSET('6C'!Q$6:Q$41,SMALL('6C'!AN$6:AN$41,COUNTIF(AO$6:AO48,"6C")),0),0)),'6C'!$A$6:$B$41,2,0)&amp;" - "&amp;'6C'!$A$1,
IF(AO48="6D",INDEX(OFFSET('6D'!$A$6:$A$42,SMALL('6D'!AN$6:AN$42,COUNTIF(AO$6:AO48,"6D")),0),MATCH(1,OFFSET('6D'!Q$6:Q$42,SMALL('6D'!AN$6:AN$42,COUNTIF(AO$6:AO48,"6D")),0),0))&amp;" "&amp;VLOOKUP(INDEX(OFFSET('6D'!$A$6:$A$42,SMALL('6D'!AN$6:AN$42,COUNTIF(AO$6:AO48,"6D")),0),MATCH(1,OFFSET('6D'!Q$6:Q$42,SMALL('6D'!AN$6:AN$42,COUNTIF(AO$6:AO48,"6D")),0),0)),'6D'!$A$6:$B$42,2,0)&amp;" - "&amp;'6D'!$A$1,
IF(AO48="6E",INDEX(OFFSET('6E'!$A$6:$A$40,SMALL('6E'!AN$6:AN$40,COUNTIF(AO$6:AO48,"6E")),0),MATCH(1,OFFSET('6E'!Q$6:Q$40,SMALL('6E'!AN$6:AN$40,COUNTIF(AO$6:AO48,"6E")),0),0))&amp;" "&amp;VLOOKUP(INDEX(OFFSET('6E'!$A$6:$A$40,SMALL('6E'!AN$6:AN$40,COUNTIF(AO$6:AO48,"6E")),0),MATCH(1,OFFSET('6E'!Q$6:Q$40,SMALL('6E'!AN$6:AN$40,COUNTIF(AO$6:AO48,"6E")),0),0)),'6E'!$A$6:$B$40,2,0)&amp;" - "&amp;'6E'!$A$1,
IF(AO48="5A",INDEX(OFFSET('5A'!$A$6:$A$41,SMALL('5A'!AN$6:AN$41,COUNTIF(AO$6:AO48,"5A")),0),MATCH(1,OFFSET('5A'!Q$6:Q$41,SMALL('5A'!AN$6:AN$41,COUNTIF(AO$6:AO48,"5A")),0),0))&amp;" "&amp;VLOOKUP(INDEX(OFFSET('5A'!$A$6:$A$41,SMALL('5A'!AN$6:AN$41,COUNTIF(AO$6:AO48,"5A")),0),MATCH(1,OFFSET('5A'!Q$6:Q$41,SMALL('5A'!AN$6:AN$41,COUNTIF(AO$6:AO48,"5A")),0),0)),'5A'!$A$6:$B$41,2,0)&amp;" - "&amp;'5A'!$A$1,
IF(AO48="5B",INDEX(OFFSET('5B'!$A$6:$A$39,SMALL('5B'!AN$6:AN$39,COUNTIF(AO$6:AO48,"5B")),0),MATCH(1,OFFSET('5B'!Q$6:Q$39,SMALL('5B'!AN$6:AN$39,COUNTIF(AO$6:AO48,"5B")),0),0))&amp;" "&amp;VLOOKUP(INDEX(OFFSET('5B'!$A$6:$A$39,SMALL('5B'!AN$6:AN$39,COUNTIF(AO$6:AO48,"5B")),0),MATCH(1,OFFSET('5B'!Q$6:Q$39,SMALL('5B'!AN$6:AN$39,COUNTIF(AO$6:AO48,"5B")),0),0)),'5B'!$A$6:$B$39,2,0)&amp;" - "&amp;'5B'!$A$1,
IF(AO48="5C",INDEX(OFFSET('5C'!$A$6:$A$39,SMALL('5C'!AN$6:AN$39,COUNTIF(AO$6:AO48,"5C")),0),MATCH(1,OFFSET('5C'!Q$6:Q$39,SMALL('5C'!AN$6:AN$39,COUNTIF(AO$6:AO48,"5C")),0),0))&amp;" "&amp;VLOOKUP(INDEX(OFFSET('5C'!$A$6:$A$39,SMALL('5C'!AN$6:AN$39,COUNTIF(AO$6:AO48,"5C")),0),MATCH(1,OFFSET('5C'!Q$6:Q$39,SMALL('5C'!AN$6:AN$39,COUNTIF(AO$6:AO48,"5C")),0),0)),'5C'!$A$6:$B$39,2,0)&amp;" - "&amp;'5C'!$A$1,
IF(AO48="5D",INDEX(OFFSET('5D'!$A$6:$A$41,SMALL('5D'!AN$6:AN$41,COUNTIF(AO$6:AO48,"5D")),0),MATCH(1,OFFSET('5D'!Q$6:Q$41,SMALL('5D'!AN$6:AN$41,COUNTIF(AO$6:AO48,"5D")),0),0))&amp;" "&amp;VLOOKUP(INDEX(OFFSET('5D'!$A$6:$A$41,SMALL('5D'!AN$6:AN$41,COUNTIF(AO$6:AO48,"5D")),0),MATCH(1,OFFSET('5D'!Q$6:Q$41,SMALL('5D'!AN$6:AN$41,COUNTIF(AO$6:AO48,"5D")),0),0)),'5D'!$A$6:$B$41,2,0)&amp;" - "&amp;'5D'!$A$1,
IF(AO48="5E",INDEX(OFFSET('5E'!$A$6:$A$40,SMALL('5E'!AN$6:AN$40,COUNTIF(AO$6:AO48,"5E")),0),MATCH(1,OFFSET('5E'!Q$6:Q$40,SMALL('5E'!AN$6:AN$40,COUNTIF(AO$6:AO48,"5E")),0),0))&amp;" "&amp;VLOOKUP(INDEX(OFFSET('5E'!$A$6:$A$40,SMALL('5E'!AN$6:AN$40,COUNTIF(AO$6:AO48,"5E")),0),MATCH(1,OFFSET('5E'!Q$6:Q$40,SMALL('5E'!AN$6:AN$40,COUNTIF(AO$6:AO48,"5E")),0),0)),'5E'!$A$6:$B$40,2,0)&amp;" - "&amp;'5E'!$A$1,
IF(AO48="5F",INDEX(OFFSET('5F'!$A$6:$A$40,SMALL('5F'!AN$6:AN$40,COUNTIF(AO$6:AO48,"5F")),0),MATCH(1,OFFSET('5F'!Q$6:Q$40,SMALL('5F'!AN$6:AN$40,COUNTIF(AO$6:AO48,"5F")),0),0))&amp;" "&amp;VLOOKUP(INDEX(OFFSET('5F'!$A$6:$A$40,SMALL('5F'!AN$6:AN$40,COUNTIF(AO$6:AO48,"5F")),0),MATCH(1,OFFSET('5F'!Q$6:Q$40,SMALL('5F'!AN$6:AN$40,COUNTIF(AO$6:AO48,"5F")),0),0)),'5F'!$A$6:$B$40,2,0)&amp;" - "&amp;'5F'!$A$1,
IF(AO48="4A",INDEX(OFFSET('4A'!$A$6:$A$38,SMALL('4A'!AN$6:AN$38,COUNTIF(AO$6:AO48,"4A")),0),MATCH(1,OFFSET('4A'!Q$6:Q$38,SMALL('4A'!AN$6:AN$38,COUNTIF(AO$6:AO48,"4A")),0),0))&amp;" "&amp;VLOOKUP(INDEX(OFFSET('4A'!$A$6:$A$38,SMALL('4A'!AN$6:AN$38,COUNTIF(AO$6:AO48,"4A")),0),MATCH(1,OFFSET('4A'!Q$6:Q$38,SMALL('4A'!AN$6:AN$38,COUNTIF(AO$6:AO48,"4A")),0),0)),'4A'!$A$6:$B$38,2,0)&amp;" - "&amp;'4A'!$A$1,
IF(AO48="4B",INDEX(OFFSET('4B'!$A$6:$A$37,SMALL('4B'!AN$6:AN$37,COUNTIF(AO$6:AO48,"4B")),0),MATCH(1,OFFSET('4B'!Q$6:Q$37,SMALL('4B'!AN$6:AN$37,COUNTIF(AO$6:AO48,"4B")),0),0))&amp;" "&amp;VLOOKUP(INDEX(OFFSET('4B'!$A$6:$A$37,SMALL('4B'!AN$6:AN$37,COUNTIF(AO$6:AO48,"4B")),0),MATCH(1,OFFSET('4B'!Q$6:Q$37,SMALL('4B'!AN$6:AN$37,COUNTIF(AO$6:AO48,"4B")),0),0)),'4B'!$A$6:$B$37,2,0)&amp;" - "&amp;'4B'!$A$1,
IF(AO48="4C",INDEX(OFFSET('4C'!$A$6:$A$38,SMALL('4C'!AN$6:AN$38,COUNTIF(AO$6:AO48,"4C")),0),MATCH(1,OFFSET('4C'!Q$6:Q$38,SMALL('4C'!AN$6:AN$38,COUNTIF(AO$6:AO48,"4C")),0),0))&amp;" "&amp;VLOOKUP(INDEX(OFFSET('4C'!$A$6:$A$38,SMALL('4C'!AN$6:AN$38,COUNTIF(AO$6:AO48,"4C")),0),MATCH(1,OFFSET('4C'!Q$6:Q$38,SMALL('4C'!AN$6:AN$38,COUNTIF(AO$6:AO48,"4C")),0),0)),'4C'!$A$6:$B$38,2,0)&amp;" - "&amp;'4C'!$A$1,
IF(AO48="4D",INDEX(OFFSET('4D'!$A$6:$A$37,SMALL('4D'!AN$6:AN$37,COUNTIF(AO$6:AO48,"4D")),0),MATCH(1,OFFSET('4D'!Q$6:Q$37,SMALL('4D'!AN$6:AN$37,COUNTIF(AO$6:AO48,"4D")),0),0))&amp;" "&amp;VLOOKUP(INDEX(OFFSET('4D'!$A$6:$A$37,SMALL('4D'!AN$6:AN$37,COUNTIF(AO$6:AO48,"4D")),0),MATCH(1,OFFSET('4D'!Q$6:Q$37,SMALL('4D'!AN$6:AN$37,COUNTIF(AO$6:AO48,"4D")),0),0)),'4D'!$A$6:$B$37,2,0)&amp;" - "&amp;'4D'!$A$1,
IF(AO48="4E",INDEX(OFFSET('4E'!$A$6:$A$37,SMALL('4E'!AN$6:AN$37,COUNTIF(AO$6:AO48,"4E")),0),MATCH(1,OFFSET('4E'!Q$6:Q$37,SMALL('4E'!AN$6:AN$37,COUNTIF(AO$6:AO48,"4E")),0),0))&amp;" "&amp;VLOOKUP(INDEX(OFFSET('4E'!$A$6:$A$37,SMALL('4E'!AN$6:AN$37,COUNTIF(AO$6:AO48,"4E")),0),MATCH(1,OFFSET('4E'!Q$6:Q$37,SMALL('4E'!AN$6:AN$37,COUNTIF(AO$6:AO48,"4E")),0),0)),'4E'!$A$6:$B$37,2,0)&amp;" - "&amp;'4E'!$A$1,
IF(AO48="CM2",INDEX(OFFSET('CM2'!$A$6:$A$36,SMALL('CM2'!AN$6:AN$36,COUNTIF(AO$6:AO48,"CM2")),0),MATCH(1,OFFSET('CM2'!Q$6:Q$36,SMALL('CM2'!AN$6:AN$36,COUNTIF(AO$6:AO48,"CM2")),0),0))&amp;" "&amp;VLOOKUP(INDEX(OFFSET('CM2'!$A$6:$A$36,SMALL('CM2'!AN$6:AN$36,COUNTIF(AO$6:AO48,"CM2")),0),MATCH(1,OFFSET('CM2'!Q$6:Q$36,SMALL('CM2'!AN$6:AN$36,COUNTIF(AO$6:AO48,"CM2")),0),0)),'CM2'!$A$6:$B$36,2,0)&amp;" - "&amp;'CM2'!$A$1,BI48)))))))))))))))))),"")</f>
        <v/>
      </c>
      <c r="P48" s="56" t="str">
        <f ca="1">IFERROR(IF(AP48="","",IF(AP48="6A",INDEX(OFFSET('6A'!$A$6:$A$39,SMALL('6A'!AO$6:AO$39,COUNTIF(AP$6:AP48,"6A")),0),MATCH(1,OFFSET('6A'!R$6:R$39,SMALL('6A'!AO$6:AO$39,COUNTIF(AP$6:AP48,"6A")),0),0))&amp;" "&amp;VLOOKUP(INDEX(OFFSET('6A'!$A$6:$A$39,SMALL('6A'!AO$6:AO$39,COUNTIF(AP$6:AP48,"6A")),0),MATCH(1,OFFSET('6A'!R$6:R$39,SMALL('6A'!AO$6:AO$39,COUNTIF(AP$6:AP48,"6A")),0),0)),'6A'!$A$6:$B$39,2,0)&amp;" - "&amp;'6A'!$A$1,
IF(AP48="6B",INDEX(OFFSET('6B'!$A$6:$A$39,SMALL('6B'!AO$6:AO$39,COUNTIF(AP$6:AP48,"6B")),0),MATCH(1,OFFSET('6B'!R$6:R$39,SMALL('6B'!AO$6:AO$39,COUNTIF(AP$6:AP48,"6B")),0),0))&amp;" "&amp;VLOOKUP(INDEX(OFFSET('6B'!$A$6:$A$39,SMALL('6B'!AO$6:AO$39,COUNTIF(AP$6:AP48,"6B")),0),MATCH(1,OFFSET('6B'!R$6:R$39,SMALL('6B'!AO$6:AO$39,COUNTIF(AP$6:AP48,"6B")),0),0)),'6B'!$A$6:$B$39,2,0)&amp;" - "&amp;'6B'!$A$1,
IF(AP48="6C",INDEX(OFFSET('6C'!$A$6:$A$41,SMALL('6C'!AO$6:AO$41,COUNTIF(AP$6:AP48,"6C")),0),MATCH(1,OFFSET('6C'!R$6:R$41,SMALL('6C'!AO$6:AO$41,COUNTIF(AP$6:AP48,"6C")),0),0))&amp;" "&amp;VLOOKUP(INDEX(OFFSET('6C'!$A$6:$A$41,SMALL('6C'!AO$6:AO$41,COUNTIF(AP$6:AP48,"6C")),0),MATCH(1,OFFSET('6C'!R$6:R$41,SMALL('6C'!AO$6:AO$41,COUNTIF(AP$6:AP48,"6C")),0),0)),'6C'!$A$6:$B$41,2,0)&amp;" - "&amp;'6C'!$A$1,
IF(AP48="6D",INDEX(OFFSET('6D'!$A$6:$A$42,SMALL('6D'!AO$6:AO$42,COUNTIF(AP$6:AP48,"6D")),0),MATCH(1,OFFSET('6D'!R$6:R$42,SMALL('6D'!AO$6:AO$42,COUNTIF(AP$6:AP48,"6D")),0),0))&amp;" "&amp;VLOOKUP(INDEX(OFFSET('6D'!$A$6:$A$42,SMALL('6D'!AO$6:AO$42,COUNTIF(AP$6:AP48,"6D")),0),MATCH(1,OFFSET('6D'!R$6:R$42,SMALL('6D'!AO$6:AO$42,COUNTIF(AP$6:AP48,"6D")),0),0)),'6D'!$A$6:$B$42,2,0)&amp;" - "&amp;'6D'!$A$1,
IF(AP48="6E",INDEX(OFFSET('6E'!$A$6:$A$40,SMALL('6E'!AO$6:AO$40,COUNTIF(AP$6:AP48,"6E")),0),MATCH(1,OFFSET('6E'!R$6:R$40,SMALL('6E'!AO$6:AO$40,COUNTIF(AP$6:AP48,"6E")),0),0))&amp;" "&amp;VLOOKUP(INDEX(OFFSET('6E'!$A$6:$A$40,SMALL('6E'!AO$6:AO$40,COUNTIF(AP$6:AP48,"6E")),0),MATCH(1,OFFSET('6E'!R$6:R$40,SMALL('6E'!AO$6:AO$40,COUNTIF(AP$6:AP48,"6E")),0),0)),'6E'!$A$6:$B$40,2,0)&amp;" - "&amp;'6E'!$A$1,
IF(AP48="5A",INDEX(OFFSET('5A'!$A$6:$A$41,SMALL('5A'!AO$6:AO$41,COUNTIF(AP$6:AP48,"5A")),0),MATCH(1,OFFSET('5A'!R$6:R$41,SMALL('5A'!AO$6:AO$41,COUNTIF(AP$6:AP48,"5A")),0),0))&amp;" "&amp;VLOOKUP(INDEX(OFFSET('5A'!$A$6:$A$41,SMALL('5A'!AO$6:AO$41,COUNTIF(AP$6:AP48,"5A")),0),MATCH(1,OFFSET('5A'!R$6:R$41,SMALL('5A'!AO$6:AO$41,COUNTIF(AP$6:AP48,"5A")),0),0)),'5A'!$A$6:$B$41,2,0)&amp;" - "&amp;'5A'!$A$1,
IF(AP48="5B",INDEX(OFFSET('5B'!$A$6:$A$39,SMALL('5B'!AO$6:AO$39,COUNTIF(AP$6:AP48,"5B")),0),MATCH(1,OFFSET('5B'!R$6:R$39,SMALL('5B'!AO$6:AO$39,COUNTIF(AP$6:AP48,"5B")),0),0))&amp;" "&amp;VLOOKUP(INDEX(OFFSET('5B'!$A$6:$A$39,SMALL('5B'!AO$6:AO$39,COUNTIF(AP$6:AP48,"5B")),0),MATCH(1,OFFSET('5B'!R$6:R$39,SMALL('5B'!AO$6:AO$39,COUNTIF(AP$6:AP48,"5B")),0),0)),'5B'!$A$6:$B$39,2,0)&amp;" - "&amp;'5B'!$A$1,
IF(AP48="5C",INDEX(OFFSET('5C'!$A$6:$A$39,SMALL('5C'!AO$6:AO$39,COUNTIF(AP$6:AP48,"5C")),0),MATCH(1,OFFSET('5C'!R$6:R$39,SMALL('5C'!AO$6:AO$39,COUNTIF(AP$6:AP48,"5C")),0),0))&amp;" "&amp;VLOOKUP(INDEX(OFFSET('5C'!$A$6:$A$39,SMALL('5C'!AO$6:AO$39,COUNTIF(AP$6:AP48,"5C")),0),MATCH(1,OFFSET('5C'!R$6:R$39,SMALL('5C'!AO$6:AO$39,COUNTIF(AP$6:AP48,"5C")),0),0)),'5C'!$A$6:$B$39,2,0)&amp;" - "&amp;'5C'!$A$1,
IF(AP48="5D",INDEX(OFFSET('5D'!$A$6:$A$41,SMALL('5D'!AO$6:AO$41,COUNTIF(AP$6:AP48,"5D")),0),MATCH(1,OFFSET('5D'!R$6:R$41,SMALL('5D'!AO$6:AO$41,COUNTIF(AP$6:AP48,"5D")),0),0))&amp;" "&amp;VLOOKUP(INDEX(OFFSET('5D'!$A$6:$A$41,SMALL('5D'!AO$6:AO$41,COUNTIF(AP$6:AP48,"5D")),0),MATCH(1,OFFSET('5D'!R$6:R$41,SMALL('5D'!AO$6:AO$41,COUNTIF(AP$6:AP48,"5D")),0),0)),'5D'!$A$6:$B$41,2,0)&amp;" - "&amp;'5D'!$A$1,
IF(AP48="5E",INDEX(OFFSET('5E'!$A$6:$A$40,SMALL('5E'!AO$6:AO$40,COUNTIF(AP$6:AP48,"5E")),0),MATCH(1,OFFSET('5E'!R$6:R$40,SMALL('5E'!AO$6:AO$40,COUNTIF(AP$6:AP48,"5E")),0),0))&amp;" "&amp;VLOOKUP(INDEX(OFFSET('5E'!$A$6:$A$40,SMALL('5E'!AO$6:AO$40,COUNTIF(AP$6:AP48,"5E")),0),MATCH(1,OFFSET('5E'!R$6:R$40,SMALL('5E'!AO$6:AO$40,COUNTIF(AP$6:AP48,"5E")),0),0)),'5E'!$A$6:$B$40,2,0)&amp;" - "&amp;'5E'!$A$1,
IF(AP48="5F",INDEX(OFFSET('5F'!$A$6:$A$40,SMALL('5F'!AO$6:AO$40,COUNTIF(AP$6:AP48,"5F")),0),MATCH(1,OFFSET('5F'!R$6:R$40,SMALL('5F'!AO$6:AO$40,COUNTIF(AP$6:AP48,"5F")),0),0))&amp;" "&amp;VLOOKUP(INDEX(OFFSET('5F'!$A$6:$A$40,SMALL('5F'!AO$6:AO$40,COUNTIF(AP$6:AP48,"5F")),0),MATCH(1,OFFSET('5F'!R$6:R$40,SMALL('5F'!AO$6:AO$40,COUNTIF(AP$6:AP48,"5F")),0),0)),'5F'!$A$6:$B$40,2,0)&amp;" - "&amp;'5F'!$A$1,
IF(AP48="4A",INDEX(OFFSET('4A'!$A$6:$A$38,SMALL('4A'!AO$6:AO$38,COUNTIF(AP$6:AP48,"4A")),0),MATCH(1,OFFSET('4A'!R$6:R$38,SMALL('4A'!AO$6:AO$38,COUNTIF(AP$6:AP48,"4A")),0),0))&amp;" "&amp;VLOOKUP(INDEX(OFFSET('4A'!$A$6:$A$38,SMALL('4A'!AO$6:AO$38,COUNTIF(AP$6:AP48,"4A")),0),MATCH(1,OFFSET('4A'!R$6:R$38,SMALL('4A'!AO$6:AO$38,COUNTIF(AP$6:AP48,"4A")),0),0)),'4A'!$A$6:$B$38,2,0)&amp;" - "&amp;'4A'!$A$1,
IF(AP48="4B",INDEX(OFFSET('4B'!$A$6:$A$37,SMALL('4B'!AO$6:AO$37,COUNTIF(AP$6:AP48,"4B")),0),MATCH(1,OFFSET('4B'!R$6:R$37,SMALL('4B'!AO$6:AO$37,COUNTIF(AP$6:AP48,"4B")),0),0))&amp;" "&amp;VLOOKUP(INDEX(OFFSET('4B'!$A$6:$A$37,SMALL('4B'!AO$6:AO$37,COUNTIF(AP$6:AP48,"4B")),0),MATCH(1,OFFSET('4B'!R$6:R$37,SMALL('4B'!AO$6:AO$37,COUNTIF(AP$6:AP48,"4B")),0),0)),'4B'!$A$6:$B$37,2,0)&amp;" - "&amp;'4B'!$A$1,
IF(AP48="4C",INDEX(OFFSET('4C'!$A$6:$A$38,SMALL('4C'!AO$6:AO$38,COUNTIF(AP$6:AP48,"4C")),0),MATCH(1,OFFSET('4C'!R$6:R$38,SMALL('4C'!AO$6:AO$38,COUNTIF(AP$6:AP48,"4C")),0),0))&amp;" "&amp;VLOOKUP(INDEX(OFFSET('4C'!$A$6:$A$38,SMALL('4C'!AO$6:AO$38,COUNTIF(AP$6:AP48,"4C")),0),MATCH(1,OFFSET('4C'!R$6:R$38,SMALL('4C'!AO$6:AO$38,COUNTIF(AP$6:AP48,"4C")),0),0)),'4C'!$A$6:$B$38,2,0)&amp;" - "&amp;'4C'!$A$1,
IF(AP48="4D",INDEX(OFFSET('4D'!$A$6:$A$37,SMALL('4D'!AO$6:AO$37,COUNTIF(AP$6:AP48,"4D")),0),MATCH(1,OFFSET('4D'!R$6:R$37,SMALL('4D'!AO$6:AO$37,COUNTIF(AP$6:AP48,"4D")),0),0))&amp;" "&amp;VLOOKUP(INDEX(OFFSET('4D'!$A$6:$A$37,SMALL('4D'!AO$6:AO$37,COUNTIF(AP$6:AP48,"4D")),0),MATCH(1,OFFSET('4D'!R$6:R$37,SMALL('4D'!AO$6:AO$37,COUNTIF(AP$6:AP48,"4D")),0),0)),'4D'!$A$6:$B$37,2,0)&amp;" - "&amp;'4D'!$A$1,
IF(AP48="4E",INDEX(OFFSET('4E'!$A$6:$A$37,SMALL('4E'!AO$6:AO$37,COUNTIF(AP$6:AP48,"4E")),0),MATCH(1,OFFSET('4E'!R$6:R$37,SMALL('4E'!AO$6:AO$37,COUNTIF(AP$6:AP48,"4E")),0),0))&amp;" "&amp;VLOOKUP(INDEX(OFFSET('4E'!$A$6:$A$37,SMALL('4E'!AO$6:AO$37,COUNTIF(AP$6:AP48,"4E")),0),MATCH(1,OFFSET('4E'!R$6:R$37,SMALL('4E'!AO$6:AO$37,COUNTIF(AP$6:AP48,"4E")),0),0)),'4E'!$A$6:$B$37,2,0)&amp;" - "&amp;'4E'!$A$1,
IF(AP48="CM2",INDEX(OFFSET('CM2'!$A$6:$A$36,SMALL('CM2'!AO$6:AO$36,COUNTIF(AP$6:AP48,"CM2")),0),MATCH(1,OFFSET('CM2'!R$6:R$36,SMALL('CM2'!AO$6:AO$36,COUNTIF(AP$6:AP48,"CM2")),0),0))&amp;" "&amp;VLOOKUP(INDEX(OFFSET('CM2'!$A$6:$A$36,SMALL('CM2'!AO$6:AO$36,COUNTIF(AP$6:AP48,"CM2")),0),MATCH(1,OFFSET('CM2'!R$6:R$36,SMALL('CM2'!AO$6:AO$36,COUNTIF(AP$6:AP48,"CM2")),0),0)),'CM2'!$A$6:$B$36,2,0)&amp;" - "&amp;'CM2'!$A$1,BJ48)))))))))))))))))),"")</f>
        <v/>
      </c>
      <c r="Q48" s="65" t="str">
        <f ca="1">IFERROR(IF(AQ48="","",IF(AQ48="6A",INDEX(OFFSET('6A'!$A$6:$A$39,SMALL('6A'!AP$6:AP$39,COUNTIF(AQ$6:AQ48,"6A")),0),MATCH(1,OFFSET('6A'!S$6:S$39,SMALL('6A'!AP$6:AP$39,COUNTIF(AQ$6:AQ48,"6A")),0),0))&amp;" "&amp;VLOOKUP(INDEX(OFFSET('6A'!$A$6:$A$39,SMALL('6A'!AP$6:AP$39,COUNTIF(AQ$6:AQ48,"6A")),0),MATCH(1,OFFSET('6A'!S$6:S$39,SMALL('6A'!AP$6:AP$39,COUNTIF(AQ$6:AQ48,"6A")),0),0)),'6A'!$A$6:$B$39,2,0)&amp;" - "&amp;'6A'!$A$1,
IF(AQ48="6B",INDEX(OFFSET('6B'!$A$6:$A$39,SMALL('6B'!AP$6:AP$39,COUNTIF(AQ$6:AQ48,"6B")),0),MATCH(1,OFFSET('6B'!S$6:S$39,SMALL('6B'!AP$6:AP$39,COUNTIF(AQ$6:AQ48,"6B")),0),0))&amp;" "&amp;VLOOKUP(INDEX(OFFSET('6B'!$A$6:$A$39,SMALL('6B'!AP$6:AP$39,COUNTIF(AQ$6:AQ48,"6B")),0),MATCH(1,OFFSET('6B'!S$6:S$39,SMALL('6B'!AP$6:AP$39,COUNTIF(AQ$6:AQ48,"6B")),0),0)),'6B'!$A$6:$B$39,2,0)&amp;" - "&amp;'6B'!$A$1,
IF(AQ48="6C",INDEX(OFFSET('6C'!$A$6:$A$41,SMALL('6C'!AP$6:AP$41,COUNTIF(AQ$6:AQ48,"6C")),0),MATCH(1,OFFSET('6C'!S$6:S$41,SMALL('6C'!AP$6:AP$41,COUNTIF(AQ$6:AQ48,"6C")),0),0))&amp;" "&amp;VLOOKUP(INDEX(OFFSET('6C'!$A$6:$A$41,SMALL('6C'!AP$6:AP$41,COUNTIF(AQ$6:AQ48,"6C")),0),MATCH(1,OFFSET('6C'!S$6:S$41,SMALL('6C'!AP$6:AP$41,COUNTIF(AQ$6:AQ48,"6C")),0),0)),'6C'!$A$6:$B$41,2,0)&amp;" - "&amp;'6C'!$A$1,
IF(AQ48="6D",INDEX(OFFSET('6D'!$A$6:$A$42,SMALL('6D'!AP$6:AP$42,COUNTIF(AQ$6:AQ48,"6D")),0),MATCH(1,OFFSET('6D'!S$6:S$42,SMALL('6D'!AP$6:AP$42,COUNTIF(AQ$6:AQ48,"6D")),0),0))&amp;" "&amp;VLOOKUP(INDEX(OFFSET('6D'!$A$6:$A$42,SMALL('6D'!AP$6:AP$42,COUNTIF(AQ$6:AQ48,"6D")),0),MATCH(1,OFFSET('6D'!S$6:S$42,SMALL('6D'!AP$6:AP$42,COUNTIF(AQ$6:AQ48,"6D")),0),0)),'6D'!$A$6:$B$42,2,0)&amp;" - "&amp;'6D'!$A$1,
IF(AQ48="6E",INDEX(OFFSET('6E'!$A$6:$A$40,SMALL('6E'!AP$6:AP$40,COUNTIF(AQ$6:AQ48,"6E")),0),MATCH(1,OFFSET('6E'!S$6:S$40,SMALL('6E'!AP$6:AP$40,COUNTIF(AQ$6:AQ48,"6E")),0),0))&amp;" "&amp;VLOOKUP(INDEX(OFFSET('6E'!$A$6:$A$40,SMALL('6E'!AP$6:AP$40,COUNTIF(AQ$6:AQ48,"6E")),0),MATCH(1,OFFSET('6E'!S$6:S$40,SMALL('6E'!AP$6:AP$40,COUNTIF(AQ$6:AQ48,"6E")),0),0)),'6E'!$A$6:$B$40,2,0)&amp;" - "&amp;'6E'!$A$1,
IF(AQ48="5A",INDEX(OFFSET('5A'!$A$6:$A$41,SMALL('5A'!AP$6:AP$41,COUNTIF(AQ$6:AQ48,"5A")),0),MATCH(1,OFFSET('5A'!S$6:S$41,SMALL('5A'!AP$6:AP$41,COUNTIF(AQ$6:AQ48,"5A")),0),0))&amp;" "&amp;VLOOKUP(INDEX(OFFSET('5A'!$A$6:$A$41,SMALL('5A'!AP$6:AP$41,COUNTIF(AQ$6:AQ48,"5A")),0),MATCH(1,OFFSET('5A'!S$6:S$41,SMALL('5A'!AP$6:AP$41,COUNTIF(AQ$6:AQ48,"5A")),0),0)),'5A'!$A$6:$B$41,2,0)&amp;" - "&amp;'5A'!$A$1,
IF(AQ48="5B",INDEX(OFFSET('5B'!$A$6:$A$39,SMALL('5B'!AP$6:AP$39,COUNTIF(AQ$6:AQ48,"5B")),0),MATCH(1,OFFSET('5B'!S$6:S$39,SMALL('5B'!AP$6:AP$39,COUNTIF(AQ$6:AQ48,"5B")),0),0))&amp;" "&amp;VLOOKUP(INDEX(OFFSET('5B'!$A$6:$A$39,SMALL('5B'!AP$6:AP$39,COUNTIF(AQ$6:AQ48,"5B")),0),MATCH(1,OFFSET('5B'!S$6:S$39,SMALL('5B'!AP$6:AP$39,COUNTIF(AQ$6:AQ48,"5B")),0),0)),'5B'!$A$6:$B$39,2,0)&amp;" - "&amp;'5B'!$A$1,
IF(AQ48="5C",INDEX(OFFSET('5C'!$A$6:$A$39,SMALL('5C'!AP$6:AP$39,COUNTIF(AQ$6:AQ48,"5C")),0),MATCH(1,OFFSET('5C'!S$6:S$39,SMALL('5C'!AP$6:AP$39,COUNTIF(AQ$6:AQ48,"5C")),0),0))&amp;" "&amp;VLOOKUP(INDEX(OFFSET('5C'!$A$6:$A$39,SMALL('5C'!AP$6:AP$39,COUNTIF(AQ$6:AQ48,"5C")),0),MATCH(1,OFFSET('5C'!S$6:S$39,SMALL('5C'!AP$6:AP$39,COUNTIF(AQ$6:AQ48,"5C")),0),0)),'5C'!$A$6:$B$39,2,0)&amp;" - "&amp;'5C'!$A$1,
IF(AQ48="5D",INDEX(OFFSET('5D'!$A$6:$A$41,SMALL('5D'!AP$6:AP$41,COUNTIF(AQ$6:AQ48,"5D")),0),MATCH(1,OFFSET('5D'!S$6:S$41,SMALL('5D'!AP$6:AP$41,COUNTIF(AQ$6:AQ48,"5D")),0),0))&amp;" "&amp;VLOOKUP(INDEX(OFFSET('5D'!$A$6:$A$41,SMALL('5D'!AP$6:AP$41,COUNTIF(AQ$6:AQ48,"5D")),0),MATCH(1,OFFSET('5D'!S$6:S$41,SMALL('5D'!AP$6:AP$41,COUNTIF(AQ$6:AQ48,"5D")),0),0)),'5D'!$A$6:$B$41,2,0)&amp;" - "&amp;'5D'!$A$1,
IF(AQ48="5E",INDEX(OFFSET('5E'!$A$6:$A$40,SMALL('5E'!AP$6:AP$40,COUNTIF(AQ$6:AQ48,"5E")),0),MATCH(1,OFFSET('5E'!S$6:S$40,SMALL('5E'!AP$6:AP$40,COUNTIF(AQ$6:AQ48,"5E")),0),0))&amp;" "&amp;VLOOKUP(INDEX(OFFSET('5E'!$A$6:$A$40,SMALL('5E'!AP$6:AP$40,COUNTIF(AQ$6:AQ48,"5E")),0),MATCH(1,OFFSET('5E'!S$6:S$40,SMALL('5E'!AP$6:AP$40,COUNTIF(AQ$6:AQ48,"5E")),0),0)),'5E'!$A$6:$B$40,2,0)&amp;" - "&amp;'5E'!$A$1,
IF(AQ48="5F",INDEX(OFFSET('5F'!$A$6:$A$40,SMALL('5F'!AP$6:AP$40,COUNTIF(AQ$6:AQ48,"5F")),0),MATCH(1,OFFSET('5F'!S$6:S$40,SMALL('5F'!AP$6:AP$40,COUNTIF(AQ$6:AQ48,"5F")),0),0))&amp;" "&amp;VLOOKUP(INDEX(OFFSET('5F'!$A$6:$A$40,SMALL('5F'!AP$6:AP$40,COUNTIF(AQ$6:AQ48,"5F")),0),MATCH(1,OFFSET('5F'!S$6:S$40,SMALL('5F'!AP$6:AP$40,COUNTIF(AQ$6:AQ48,"5F")),0),0)),'5F'!$A$6:$B$40,2,0)&amp;" - "&amp;'5F'!$A$1,
IF(AQ48="4A",INDEX(OFFSET('4A'!$A$6:$A$38,SMALL('4A'!AP$6:AP$38,COUNTIF(AQ$6:AQ48,"4A")),0),MATCH(1,OFFSET('4A'!S$6:S$38,SMALL('4A'!AP$6:AP$38,COUNTIF(AQ$6:AQ48,"4A")),0),0))&amp;" "&amp;VLOOKUP(INDEX(OFFSET('4A'!$A$6:$A$38,SMALL('4A'!AP$6:AP$38,COUNTIF(AQ$6:AQ48,"4A")),0),MATCH(1,OFFSET('4A'!S$6:S$38,SMALL('4A'!AP$6:AP$38,COUNTIF(AQ$6:AQ48,"4A")),0),0)),'4A'!$A$6:$B$38,2,0)&amp;" - "&amp;'4A'!$A$1,
IF(AQ48="4B",INDEX(OFFSET('4B'!$A$6:$A$37,SMALL('4B'!AP$6:AP$37,COUNTIF(AQ$6:AQ48,"4B")),0),MATCH(1,OFFSET('4B'!S$6:S$37,SMALL('4B'!AP$6:AP$37,COUNTIF(AQ$6:AQ48,"4B")),0),0))&amp;" "&amp;VLOOKUP(INDEX(OFFSET('4B'!$A$6:$A$37,SMALL('4B'!AP$6:AP$37,COUNTIF(AQ$6:AQ48,"4B")),0),MATCH(1,OFFSET('4B'!S$6:S$37,SMALL('4B'!AP$6:AP$37,COUNTIF(AQ$6:AQ48,"4B")),0),0)),'4B'!$A$6:$B$37,2,0)&amp;" - "&amp;'4B'!$A$1,
IF(AQ48="4C",INDEX(OFFSET('4C'!$A$6:$A$38,SMALL('4C'!AP$6:AP$38,COUNTIF(AQ$6:AQ48,"4C")),0),MATCH(1,OFFSET('4C'!S$6:S$38,SMALL('4C'!AP$6:AP$38,COUNTIF(AQ$6:AQ48,"4C")),0),0))&amp;" "&amp;VLOOKUP(INDEX(OFFSET('4C'!$A$6:$A$38,SMALL('4C'!AP$6:AP$38,COUNTIF(AQ$6:AQ48,"4C")),0),MATCH(1,OFFSET('4C'!S$6:S$38,SMALL('4C'!AP$6:AP$38,COUNTIF(AQ$6:AQ48,"4C")),0),0)),'4C'!$A$6:$B$38,2,0)&amp;" - "&amp;'4C'!$A$1,
IF(AQ48="4D",INDEX(OFFSET('4D'!$A$6:$A$37,SMALL('4D'!AP$6:AP$37,COUNTIF(AQ$6:AQ48,"4D")),0),MATCH(1,OFFSET('4D'!S$6:S$37,SMALL('4D'!AP$6:AP$37,COUNTIF(AQ$6:AQ48,"4D")),0),0))&amp;" "&amp;VLOOKUP(INDEX(OFFSET('4D'!$A$6:$A$37,SMALL('4D'!AP$6:AP$37,COUNTIF(AQ$6:AQ48,"4D")),0),MATCH(1,OFFSET('4D'!S$6:S$37,SMALL('4D'!AP$6:AP$37,COUNTIF(AQ$6:AQ48,"4D")),0),0)),'4D'!$A$6:$B$37,2,0)&amp;" - "&amp;'4D'!$A$1,
IF(AQ48="4E",INDEX(OFFSET('4E'!$A$6:$A$37,SMALL('4E'!AP$6:AP$37,COUNTIF(AQ$6:AQ48,"4E")),0),MATCH(1,OFFSET('4E'!S$6:S$37,SMALL('4E'!AP$6:AP$37,COUNTIF(AQ$6:AQ48,"4E")),0),0))&amp;" "&amp;VLOOKUP(INDEX(OFFSET('4E'!$A$6:$A$37,SMALL('4E'!AP$6:AP$37,COUNTIF(AQ$6:AQ48,"4E")),0),MATCH(1,OFFSET('4E'!S$6:S$37,SMALL('4E'!AP$6:AP$37,COUNTIF(AQ$6:AQ48,"4E")),0),0)),'4E'!$A$6:$B$37,2,0)&amp;" - "&amp;'4E'!$A$1,
IF(AQ48="CM2",INDEX(OFFSET('CM2'!$A$6:$A$36,SMALL('CM2'!AP$6:AP$36,COUNTIF(AQ$6:AQ48,"CM2")),0),MATCH(1,OFFSET('CM2'!S$6:S$36,SMALL('CM2'!AP$6:AP$36,COUNTIF(AQ$6:AQ48,"CM2")),0),0))&amp;" "&amp;VLOOKUP(INDEX(OFFSET('CM2'!$A$6:$A$36,SMALL('CM2'!AP$6:AP$36,COUNTIF(AQ$6:AQ48,"CM2")),0),MATCH(1,OFFSET('CM2'!S$6:S$36,SMALL('CM2'!AP$6:AP$36,COUNTIF(AQ$6:AQ48,"CM2")),0),0)),'CM2'!$A$6:$B$36,2,0)&amp;" - "&amp;'CM2'!$A$1,BK48)))))))))))))))))),"")</f>
        <v/>
      </c>
      <c r="R48" s="39" t="str">
        <f ca="1">IFERROR(IF(AR48="","",IF(AR48="6A",INDEX(OFFSET('6A'!$A$6:$A$39,SMALL('6A'!AQ$6:AQ$39,COUNTIF(AR$6:AR48,"6A")),0),MATCH(1,OFFSET('6A'!T$6:T$39,SMALL('6A'!AQ$6:AQ$39,COUNTIF(AR$6:AR48,"6A")),0),0))&amp;" "&amp;VLOOKUP(INDEX(OFFSET('6A'!$A$6:$A$39,SMALL('6A'!AQ$6:AQ$39,COUNTIF(AR$6:AR48,"6A")),0),MATCH(1,OFFSET('6A'!T$6:T$39,SMALL('6A'!AQ$6:AQ$39,COUNTIF(AR$6:AR48,"6A")),0),0)),'6A'!$A$6:$B$39,2,0)&amp;" - "&amp;'6A'!$A$1,
IF(AR48="6B",INDEX(OFFSET('6B'!$A$6:$A$39,SMALL('6B'!AQ$6:AQ$39,COUNTIF(AR$6:AR48,"6B")),0),MATCH(1,OFFSET('6B'!T$6:T$39,SMALL('6B'!AQ$6:AQ$39,COUNTIF(AR$6:AR48,"6B")),0),0))&amp;" "&amp;VLOOKUP(INDEX(OFFSET('6B'!$A$6:$A$39,SMALL('6B'!AQ$6:AQ$39,COUNTIF(AR$6:AR48,"6B")),0),MATCH(1,OFFSET('6B'!T$6:T$39,SMALL('6B'!AQ$6:AQ$39,COUNTIF(AR$6:AR48,"6B")),0),0)),'6B'!$A$6:$B$39,2,0)&amp;" - "&amp;'6B'!$A$1,
IF(AR48="6C",INDEX(OFFSET('6C'!$A$6:$A$41,SMALL('6C'!AQ$6:AQ$41,COUNTIF(AR$6:AR48,"6C")),0),MATCH(1,OFFSET('6C'!T$6:T$41,SMALL('6C'!AQ$6:AQ$41,COUNTIF(AR$6:AR48,"6C")),0),0))&amp;" "&amp;VLOOKUP(INDEX(OFFSET('6C'!$A$6:$A$41,SMALL('6C'!AQ$6:AQ$41,COUNTIF(AR$6:AR48,"6C")),0),MATCH(1,OFFSET('6C'!T$6:T$41,SMALL('6C'!AQ$6:AQ$41,COUNTIF(AR$6:AR48,"6C")),0),0)),'6C'!$A$6:$B$41,2,0)&amp;" - "&amp;'6C'!$A$1,
IF(AR48="6D",INDEX(OFFSET('6D'!$A$6:$A$42,SMALL('6D'!AQ$6:AQ$42,COUNTIF(AR$6:AR48,"6D")),0),MATCH(1,OFFSET('6D'!T$6:T$42,SMALL('6D'!AQ$6:AQ$42,COUNTIF(AR$6:AR48,"6D")),0),0))&amp;" "&amp;VLOOKUP(INDEX(OFFSET('6D'!$A$6:$A$42,SMALL('6D'!AQ$6:AQ$42,COUNTIF(AR$6:AR48,"6D")),0),MATCH(1,OFFSET('6D'!T$6:T$42,SMALL('6D'!AQ$6:AQ$42,COUNTIF(AR$6:AR48,"6D")),0),0)),'6D'!$A$6:$B$42,2,0)&amp;" - "&amp;'6D'!$A$1,
IF(AR48="6E",INDEX(OFFSET('6E'!$A$6:$A$40,SMALL('6E'!AQ$6:AQ$40,COUNTIF(AR$6:AR48,"6E")),0),MATCH(1,OFFSET('6E'!T$6:T$40,SMALL('6E'!AQ$6:AQ$40,COUNTIF(AR$6:AR48,"6E")),0),0))&amp;" "&amp;VLOOKUP(INDEX(OFFSET('6E'!$A$6:$A$40,SMALL('6E'!AQ$6:AQ$40,COUNTIF(AR$6:AR48,"6E")),0),MATCH(1,OFFSET('6E'!T$6:T$40,SMALL('6E'!AQ$6:AQ$40,COUNTIF(AR$6:AR48,"6E")),0),0)),'6E'!$A$6:$B$40,2,0)&amp;" - "&amp;'6E'!$A$1,
IF(AR48="5A",INDEX(OFFSET('5A'!$A$6:$A$41,SMALL('5A'!AQ$6:AQ$41,COUNTIF(AR$6:AR48,"5A")),0),MATCH(1,OFFSET('5A'!T$6:T$41,SMALL('5A'!AQ$6:AQ$41,COUNTIF(AR$6:AR48,"5A")),0),0))&amp;" "&amp;VLOOKUP(INDEX(OFFSET('5A'!$A$6:$A$41,SMALL('5A'!AQ$6:AQ$41,COUNTIF(AR$6:AR48,"5A")),0),MATCH(1,OFFSET('5A'!T$6:T$41,SMALL('5A'!AQ$6:AQ$41,COUNTIF(AR$6:AR48,"5A")),0),0)),'5A'!$A$6:$B$41,2,0)&amp;" - "&amp;'5A'!$A$1,
IF(AR48="5B",INDEX(OFFSET('5B'!$A$6:$A$39,SMALL('5B'!AQ$6:AQ$39,COUNTIF(AR$6:AR48,"5B")),0),MATCH(1,OFFSET('5B'!T$6:T$39,SMALL('5B'!AQ$6:AQ$39,COUNTIF(AR$6:AR48,"5B")),0),0))&amp;" "&amp;VLOOKUP(INDEX(OFFSET('5B'!$A$6:$A$39,SMALL('5B'!AQ$6:AQ$39,COUNTIF(AR$6:AR48,"5B")),0),MATCH(1,OFFSET('5B'!T$6:T$39,SMALL('5B'!AQ$6:AQ$39,COUNTIF(AR$6:AR48,"5B")),0),0)),'5B'!$A$6:$B$39,2,0)&amp;" - "&amp;'5B'!$A$1,
IF(AR48="5C",INDEX(OFFSET('5C'!$A$6:$A$39,SMALL('5C'!AQ$6:AQ$39,COUNTIF(AR$6:AR48,"5C")),0),MATCH(1,OFFSET('5C'!T$6:T$39,SMALL('5C'!AQ$6:AQ$39,COUNTIF(AR$6:AR48,"5C")),0),0))&amp;" "&amp;VLOOKUP(INDEX(OFFSET('5C'!$A$6:$A$39,SMALL('5C'!AQ$6:AQ$39,COUNTIF(AR$6:AR48,"5C")),0),MATCH(1,OFFSET('5C'!T$6:T$39,SMALL('5C'!AQ$6:AQ$39,COUNTIF(AR$6:AR48,"5C")),0),0)),'5C'!$A$6:$B$39,2,0)&amp;" - "&amp;'5C'!$A$1,
IF(AR48="5D",INDEX(OFFSET('5D'!$A$6:$A$41,SMALL('5D'!AQ$6:AQ$41,COUNTIF(AR$6:AR48,"5D")),0),MATCH(1,OFFSET('5D'!T$6:T$41,SMALL('5D'!AQ$6:AQ$41,COUNTIF(AR$6:AR48,"5D")),0),0))&amp;" "&amp;VLOOKUP(INDEX(OFFSET('5D'!$A$6:$A$41,SMALL('5D'!AQ$6:AQ$41,COUNTIF(AR$6:AR48,"5D")),0),MATCH(1,OFFSET('5D'!T$6:T$41,SMALL('5D'!AQ$6:AQ$41,COUNTIF(AR$6:AR48,"5D")),0),0)),'5D'!$A$6:$B$41,2,0)&amp;" - "&amp;'5D'!$A$1,
IF(AR48="5E",INDEX(OFFSET('5E'!$A$6:$A$40,SMALL('5E'!AQ$6:AQ$40,COUNTIF(AR$6:AR48,"5E")),0),MATCH(1,OFFSET('5E'!T$6:T$40,SMALL('5E'!AQ$6:AQ$40,COUNTIF(AR$6:AR48,"5E")),0),0))&amp;" "&amp;VLOOKUP(INDEX(OFFSET('5E'!$A$6:$A$40,SMALL('5E'!AQ$6:AQ$40,COUNTIF(AR$6:AR48,"5E")),0),MATCH(1,OFFSET('5E'!T$6:T$40,SMALL('5E'!AQ$6:AQ$40,COUNTIF(AR$6:AR48,"5E")),0),0)),'5E'!$A$6:$B$40,2,0)&amp;" - "&amp;'5E'!$A$1,
IF(AR48="5F",INDEX(OFFSET('5F'!$A$6:$A$40,SMALL('5F'!AQ$6:AQ$40,COUNTIF(AR$6:AR48,"5F")),0),MATCH(1,OFFSET('5F'!T$6:T$40,SMALL('5F'!AQ$6:AQ$40,COUNTIF(AR$6:AR48,"5F")),0),0))&amp;" "&amp;VLOOKUP(INDEX(OFFSET('5F'!$A$6:$A$40,SMALL('5F'!AQ$6:AQ$40,COUNTIF(AR$6:AR48,"5F")),0),MATCH(1,OFFSET('5F'!T$6:T$40,SMALL('5F'!AQ$6:AQ$40,COUNTIF(AR$6:AR48,"5F")),0),0)),'5F'!$A$6:$B$40,2,0)&amp;" - "&amp;'5F'!$A$1,
IF(AR48="4A",INDEX(OFFSET('4A'!$A$6:$A$38,SMALL('4A'!AQ$6:AQ$38,COUNTIF(AR$6:AR48,"4A")),0),MATCH(1,OFFSET('4A'!T$6:T$38,SMALL('4A'!AQ$6:AQ$38,COUNTIF(AR$6:AR48,"4A")),0),0))&amp;" "&amp;VLOOKUP(INDEX(OFFSET('4A'!$A$6:$A$38,SMALL('4A'!AQ$6:AQ$38,COUNTIF(AR$6:AR48,"4A")),0),MATCH(1,OFFSET('4A'!T$6:T$38,SMALL('4A'!AQ$6:AQ$38,COUNTIF(AR$6:AR48,"4A")),0),0)),'4A'!$A$6:$B$38,2,0)&amp;" - "&amp;'4A'!$A$1,
IF(AR48="4B",INDEX(OFFSET('4B'!$A$6:$A$37,SMALL('4B'!AQ$6:AQ$37,COUNTIF(AR$6:AR48,"4B")),0),MATCH(1,OFFSET('4B'!T$6:T$37,SMALL('4B'!AQ$6:AQ$37,COUNTIF(AR$6:AR48,"4B")),0),0))&amp;" "&amp;VLOOKUP(INDEX(OFFSET('4B'!$A$6:$A$37,SMALL('4B'!AQ$6:AQ$37,COUNTIF(AR$6:AR48,"4B")),0),MATCH(1,OFFSET('4B'!T$6:T$37,SMALL('4B'!AQ$6:AQ$37,COUNTIF(AR$6:AR48,"4B")),0),0)),'4B'!$A$6:$B$37,2,0)&amp;" - "&amp;'4B'!$A$1,
IF(AR48="4C",INDEX(OFFSET('4C'!$A$6:$A$38,SMALL('4C'!AQ$6:AQ$38,COUNTIF(AR$6:AR48,"4C")),0),MATCH(1,OFFSET('4C'!T$6:T$38,SMALL('4C'!AQ$6:AQ$38,COUNTIF(AR$6:AR48,"4C")),0),0))&amp;" "&amp;VLOOKUP(INDEX(OFFSET('4C'!$A$6:$A$38,SMALL('4C'!AQ$6:AQ$38,COUNTIF(AR$6:AR48,"4C")),0),MATCH(1,OFFSET('4C'!T$6:T$38,SMALL('4C'!AQ$6:AQ$38,COUNTIF(AR$6:AR48,"4C")),0),0)),'4C'!$A$6:$B$38,2,0)&amp;" - "&amp;'4C'!$A$1,
IF(AR48="4D",INDEX(OFFSET('4D'!$A$6:$A$37,SMALL('4D'!AQ$6:AQ$37,COUNTIF(AR$6:AR48,"4D")),0),MATCH(1,OFFSET('4D'!T$6:T$37,SMALL('4D'!AQ$6:AQ$37,COUNTIF(AR$6:AR48,"4D")),0),0))&amp;" "&amp;VLOOKUP(INDEX(OFFSET('4D'!$A$6:$A$37,SMALL('4D'!AQ$6:AQ$37,COUNTIF(AR$6:AR48,"4D")),0),MATCH(1,OFFSET('4D'!T$6:T$37,SMALL('4D'!AQ$6:AQ$37,COUNTIF(AR$6:AR48,"4D")),0),0)),'4D'!$A$6:$B$37,2,0)&amp;" - "&amp;'4D'!$A$1,
IF(AR48="4E",INDEX(OFFSET('4E'!$A$6:$A$37,SMALL('4E'!AQ$6:AQ$37,COUNTIF(AR$6:AR48,"4E")),0),MATCH(1,OFFSET('4E'!T$6:T$37,SMALL('4E'!AQ$6:AQ$37,COUNTIF(AR$6:AR48,"4E")),0),0))&amp;" "&amp;VLOOKUP(INDEX(OFFSET('4E'!$A$6:$A$37,SMALL('4E'!AQ$6:AQ$37,COUNTIF(AR$6:AR48,"4E")),0),MATCH(1,OFFSET('4E'!T$6:T$37,SMALL('4E'!AQ$6:AQ$37,COUNTIF(AR$6:AR48,"4E")),0),0)),'4E'!$A$6:$B$37,2,0)&amp;" - "&amp;'4E'!$A$1,
IF(AR48="CM2",INDEX(OFFSET('CM2'!$A$6:$A$36,SMALL('CM2'!AQ$6:AQ$36,COUNTIF(AR$6:AR48,"CM2")),0),MATCH(1,OFFSET('CM2'!T$6:T$36,SMALL('CM2'!AQ$6:AQ$36,COUNTIF(AR$6:AR48,"CM2")),0),0))&amp;" "&amp;VLOOKUP(INDEX(OFFSET('CM2'!$A$6:$A$36,SMALL('CM2'!AQ$6:AQ$36,COUNTIF(AR$6:AR48,"CM2")),0),MATCH(1,OFFSET('CM2'!T$6:T$36,SMALL('CM2'!AQ$6:AQ$36,COUNTIF(AR$6:AR48,"CM2")),0),0)),'CM2'!$A$6:$B$36,2,0)&amp;" - "&amp;'CM2'!$A$1,BL48)))))))))))))))))),"")</f>
        <v/>
      </c>
      <c r="S48" s="42" t="str">
        <f ca="1">IFERROR(IF(AS48="","",IF(AS48="6A",INDEX(OFFSET('6A'!$A$6:$A$39,SMALL('6A'!AR$6:AR$39,COUNTIF(AS$6:AS48,"6A")),0),MATCH(1,OFFSET('6A'!U$6:U$39,SMALL('6A'!AR$6:AR$39,COUNTIF(AS$6:AS48,"6A")),0),0))&amp;" "&amp;VLOOKUP(INDEX(OFFSET('6A'!$A$6:$A$39,SMALL('6A'!AR$6:AR$39,COUNTIF(AS$6:AS48,"6A")),0),MATCH(1,OFFSET('6A'!U$6:U$39,SMALL('6A'!AR$6:AR$39,COUNTIF(AS$6:AS48,"6A")),0),0)),'6A'!$A$6:$B$39,2,0)&amp;" - "&amp;'6A'!$A$1,
IF(AS48="6B",INDEX(OFFSET('6B'!$A$6:$A$39,SMALL('6B'!AR$6:AR$39,COUNTIF(AS$6:AS48,"6B")),0),MATCH(1,OFFSET('6B'!U$6:U$39,SMALL('6B'!AR$6:AR$39,COUNTIF(AS$6:AS48,"6B")),0),0))&amp;" "&amp;VLOOKUP(INDEX(OFFSET('6B'!$A$6:$A$39,SMALL('6B'!AR$6:AR$39,COUNTIF(AS$6:AS48,"6B")),0),MATCH(1,OFFSET('6B'!U$6:U$39,SMALL('6B'!AR$6:AR$39,COUNTIF(AS$6:AS48,"6B")),0),0)),'6B'!$A$6:$B$39,2,0)&amp;" - "&amp;'6B'!$A$1,
IF(AS48="6C",INDEX(OFFSET('6C'!$A$6:$A$41,SMALL('6C'!AR$6:AR$41,COUNTIF(AS$6:AS48,"6C")),0),MATCH(1,OFFSET('6C'!U$6:U$41,SMALL('6C'!AR$6:AR$41,COUNTIF(AS$6:AS48,"6C")),0),0))&amp;" "&amp;VLOOKUP(INDEX(OFFSET('6C'!$A$6:$A$41,SMALL('6C'!AR$6:AR$41,COUNTIF(AS$6:AS48,"6C")),0),MATCH(1,OFFSET('6C'!U$6:U$41,SMALL('6C'!AR$6:AR$41,COUNTIF(AS$6:AS48,"6C")),0),0)),'6C'!$A$6:$B$41,2,0)&amp;" - "&amp;'6C'!$A$1,
IF(AS48="6D",INDEX(OFFSET('6D'!$A$6:$A$42,SMALL('6D'!AR$6:AR$42,COUNTIF(AS$6:AS48,"6D")),0),MATCH(1,OFFSET('6D'!U$6:U$42,SMALL('6D'!AR$6:AR$42,COUNTIF(AS$6:AS48,"6D")),0),0))&amp;" "&amp;VLOOKUP(INDEX(OFFSET('6D'!$A$6:$A$42,SMALL('6D'!AR$6:AR$42,COUNTIF(AS$6:AS48,"6D")),0),MATCH(1,OFFSET('6D'!U$6:U$42,SMALL('6D'!AR$6:AR$42,COUNTIF(AS$6:AS48,"6D")),0),0)),'6D'!$A$6:$B$42,2,0)&amp;" - "&amp;'6D'!$A$1,
IF(AS48="6E",INDEX(OFFSET('6E'!$A$6:$A$40,SMALL('6E'!AR$6:AR$40,COUNTIF(AS$6:AS48,"6E")),0),MATCH(1,OFFSET('6E'!U$6:U$40,SMALL('6E'!AR$6:AR$40,COUNTIF(AS$6:AS48,"6E")),0),0))&amp;" "&amp;VLOOKUP(INDEX(OFFSET('6E'!$A$6:$A$40,SMALL('6E'!AR$6:AR$40,COUNTIF(AS$6:AS48,"6E")),0),MATCH(1,OFFSET('6E'!U$6:U$40,SMALL('6E'!AR$6:AR$40,COUNTIF(AS$6:AS48,"6E")),0),0)),'6E'!$A$6:$B$40,2,0)&amp;" - "&amp;'6E'!$A$1,
IF(AS48="5A",INDEX(OFFSET('5A'!$A$6:$A$41,SMALL('5A'!AR$6:AR$41,COUNTIF(AS$6:AS48,"5A")),0),MATCH(1,OFFSET('5A'!U$6:U$41,SMALL('5A'!AR$6:AR$41,COUNTIF(AS$6:AS48,"5A")),0),0))&amp;" "&amp;VLOOKUP(INDEX(OFFSET('5A'!$A$6:$A$41,SMALL('5A'!AR$6:AR$41,COUNTIF(AS$6:AS48,"5A")),0),MATCH(1,OFFSET('5A'!U$6:U$41,SMALL('5A'!AR$6:AR$41,COUNTIF(AS$6:AS48,"5A")),0),0)),'5A'!$A$6:$B$41,2,0)&amp;" - "&amp;'5A'!$A$1,
IF(AS48="5B",INDEX(OFFSET('5B'!$A$6:$A$39,SMALL('5B'!AR$6:AR$39,COUNTIF(AS$6:AS48,"5B")),0),MATCH(1,OFFSET('5B'!U$6:U$39,SMALL('5B'!AR$6:AR$39,COUNTIF(AS$6:AS48,"5B")),0),0))&amp;" "&amp;VLOOKUP(INDEX(OFFSET('5B'!$A$6:$A$39,SMALL('5B'!AR$6:AR$39,COUNTIF(AS$6:AS48,"5B")),0),MATCH(1,OFFSET('5B'!U$6:U$39,SMALL('5B'!AR$6:AR$39,COUNTIF(AS$6:AS48,"5B")),0),0)),'5B'!$A$6:$B$39,2,0)&amp;" - "&amp;'5B'!$A$1,
IF(AS48="5C",INDEX(OFFSET('5C'!$A$6:$A$39,SMALL('5C'!AR$6:AR$39,COUNTIF(AS$6:AS48,"5C")),0),MATCH(1,OFFSET('5C'!U$6:U$39,SMALL('5C'!AR$6:AR$39,COUNTIF(AS$6:AS48,"5C")),0),0))&amp;" "&amp;VLOOKUP(INDEX(OFFSET('5C'!$A$6:$A$39,SMALL('5C'!AR$6:AR$39,COUNTIF(AS$6:AS48,"5C")),0),MATCH(1,OFFSET('5C'!U$6:U$39,SMALL('5C'!AR$6:AR$39,COUNTIF(AS$6:AS48,"5C")),0),0)),'5C'!$A$6:$B$39,2,0)&amp;" - "&amp;'5C'!$A$1,
IF(AS48="5D",INDEX(OFFSET('5D'!$A$6:$A$41,SMALL('5D'!AR$6:AR$41,COUNTIF(AS$6:AS48,"5D")),0),MATCH(1,OFFSET('5D'!U$6:U$41,SMALL('5D'!AR$6:AR$41,COUNTIF(AS$6:AS48,"5D")),0),0))&amp;" "&amp;VLOOKUP(INDEX(OFFSET('5D'!$A$6:$A$41,SMALL('5D'!AR$6:AR$41,COUNTIF(AS$6:AS48,"5D")),0),MATCH(1,OFFSET('5D'!U$6:U$41,SMALL('5D'!AR$6:AR$41,COUNTIF(AS$6:AS48,"5D")),0),0)),'5D'!$A$6:$B$41,2,0)&amp;" - "&amp;'5D'!$A$1,
IF(AS48="5E",INDEX(OFFSET('5E'!$A$6:$A$40,SMALL('5E'!AR$6:AR$40,COUNTIF(AS$6:AS48,"5E")),0),MATCH(1,OFFSET('5E'!U$6:U$40,SMALL('5E'!AR$6:AR$40,COUNTIF(AS$6:AS48,"5E")),0),0))&amp;" "&amp;VLOOKUP(INDEX(OFFSET('5E'!$A$6:$A$40,SMALL('5E'!AR$6:AR$40,COUNTIF(AS$6:AS48,"5E")),0),MATCH(1,OFFSET('5E'!U$6:U$40,SMALL('5E'!AR$6:AR$40,COUNTIF(AS$6:AS48,"5E")),0),0)),'5E'!$A$6:$B$40,2,0)&amp;" - "&amp;'5E'!$A$1,
IF(AS48="5F",INDEX(OFFSET('5F'!$A$6:$A$40,SMALL('5F'!AR$6:AR$40,COUNTIF(AS$6:AS48,"5F")),0),MATCH(1,OFFSET('5F'!U$6:U$40,SMALL('5F'!AR$6:AR$40,COUNTIF(AS$6:AS48,"5F")),0),0))&amp;" "&amp;VLOOKUP(INDEX(OFFSET('5F'!$A$6:$A$40,SMALL('5F'!AR$6:AR$40,COUNTIF(AS$6:AS48,"5F")),0),MATCH(1,OFFSET('5F'!U$6:U$40,SMALL('5F'!AR$6:AR$40,COUNTIF(AS$6:AS48,"5F")),0),0)),'5F'!$A$6:$B$40,2,0)&amp;" - "&amp;'5F'!$A$1,
IF(AS48="4A",INDEX(OFFSET('4A'!$A$6:$A$38,SMALL('4A'!AR$6:AR$38,COUNTIF(AS$6:AS48,"4A")),0),MATCH(1,OFFSET('4A'!U$6:U$38,SMALL('4A'!AR$6:AR$38,COUNTIF(AS$6:AS48,"4A")),0),0))&amp;" "&amp;VLOOKUP(INDEX(OFFSET('4A'!$A$6:$A$38,SMALL('4A'!AR$6:AR$38,COUNTIF(AS$6:AS48,"4A")),0),MATCH(1,OFFSET('4A'!U$6:U$38,SMALL('4A'!AR$6:AR$38,COUNTIF(AS$6:AS48,"4A")),0),0)),'4A'!$A$6:$B$38,2,0)&amp;" - "&amp;'4A'!$A$1,
IF(AS48="4B",INDEX(OFFSET('4B'!$A$6:$A$37,SMALL('4B'!AR$6:AR$37,COUNTIF(AS$6:AS48,"4B")),0),MATCH(1,OFFSET('4B'!U$6:U$37,SMALL('4B'!AR$6:AR$37,COUNTIF(AS$6:AS48,"4B")),0),0))&amp;" "&amp;VLOOKUP(INDEX(OFFSET('4B'!$A$6:$A$37,SMALL('4B'!AR$6:AR$37,COUNTIF(AS$6:AS48,"4B")),0),MATCH(1,OFFSET('4B'!U$6:U$37,SMALL('4B'!AR$6:AR$37,COUNTIF(AS$6:AS48,"4B")),0),0)),'4B'!$A$6:$B$37,2,0)&amp;" - "&amp;'4B'!$A$1,
IF(AS48="4C",INDEX(OFFSET('4C'!$A$6:$A$38,SMALL('4C'!AR$6:AR$38,COUNTIF(AS$6:AS48,"4C")),0),MATCH(1,OFFSET('4C'!U$6:U$38,SMALL('4C'!AR$6:AR$38,COUNTIF(AS$6:AS48,"4C")),0),0))&amp;" "&amp;VLOOKUP(INDEX(OFFSET('4C'!$A$6:$A$38,SMALL('4C'!AR$6:AR$38,COUNTIF(AS$6:AS48,"4C")),0),MATCH(1,OFFSET('4C'!U$6:U$38,SMALL('4C'!AR$6:AR$38,COUNTIF(AS$6:AS48,"4C")),0),0)),'4C'!$A$6:$B$38,2,0)&amp;" - "&amp;'4C'!$A$1,
IF(AS48="4D",INDEX(OFFSET('4D'!$A$6:$A$37,SMALL('4D'!AR$6:AR$37,COUNTIF(AS$6:AS48,"4D")),0),MATCH(1,OFFSET('4D'!U$6:U$37,SMALL('4D'!AR$6:AR$37,COUNTIF(AS$6:AS48,"4D")),0),0))&amp;" "&amp;VLOOKUP(INDEX(OFFSET('4D'!$A$6:$A$37,SMALL('4D'!AR$6:AR$37,COUNTIF(AS$6:AS48,"4D")),0),MATCH(1,OFFSET('4D'!U$6:U$37,SMALL('4D'!AR$6:AR$37,COUNTIF(AS$6:AS48,"4D")),0),0)),'4D'!$A$6:$B$37,2,0)&amp;" - "&amp;'4D'!$A$1,
IF(AS48="4E",INDEX(OFFSET('4E'!$A$6:$A$37,SMALL('4E'!AR$6:AR$37,COUNTIF(AS$6:AS48,"4E")),0),MATCH(1,OFFSET('4E'!U$6:U$37,SMALL('4E'!AR$6:AR$37,COUNTIF(AS$6:AS48,"4E")),0),0))&amp;" "&amp;VLOOKUP(INDEX(OFFSET('4E'!$A$6:$A$37,SMALL('4E'!AR$6:AR$37,COUNTIF(AS$6:AS48,"4E")),0),MATCH(1,OFFSET('4E'!U$6:U$37,SMALL('4E'!AR$6:AR$37,COUNTIF(AS$6:AS48,"4E")),0),0)),'4E'!$A$6:$B$37,2,0)&amp;" - "&amp;'4E'!$A$1,
IF(AS48="CM2",INDEX(OFFSET('CM2'!$A$6:$A$36,SMALL('CM2'!AR$6:AR$36,COUNTIF(AS$6:AS48,"CM2")),0),MATCH(1,OFFSET('CM2'!U$6:U$36,SMALL('CM2'!AR$6:AR$36,COUNTIF(AS$6:AS48,"CM2")),0),0))&amp;" "&amp;VLOOKUP(INDEX(OFFSET('CM2'!$A$6:$A$36,SMALL('CM2'!AR$6:AR$36,COUNTIF(AS$6:AS48,"CM2")),0),MATCH(1,OFFSET('CM2'!U$6:U$36,SMALL('CM2'!AR$6:AR$36,COUNTIF(AS$6:AS48,"CM2")),0),0)),'CM2'!$A$6:$B$36,2,0)&amp;" - "&amp;'CM2'!$A$1,BM48)))))))))))))))))),"")</f>
        <v/>
      </c>
      <c r="AA48" s="34" t="str">
        <f>IF(COUNTIF(AA$6:AA47,"6A")&lt;COUNTIF('6A'!C$6:C$33,1),"6A",
IF(COUNTIF(AA$6:AA47,"6B")&lt;COUNTIF('6B'!C$6:C$36,1),"6B",
IF(COUNTIF(AA$6:AA47,"6C")&lt;COUNTIF('6C'!C$6:C$38,1),"6C",
IF(COUNTIF(AA$6:AA47,"6D")&lt;COUNTIF('6D'!C$6:C$39,1),"6D",
IF(COUNTIF(AA$6:AA47,"6E")&lt;COUNTIF('6E'!C$6:C$37,1),"6E",
IF(COUNTIF(AA$6:AA47,"5A")&lt;COUNTIF('5A'!C$6:C$38,1),"5A",
IF(COUNTIF(AA$6:AA47,"5B")&lt;COUNTIF('5B'!C$6:C$33,1),"5B",
IF(COUNTIF(AA$6:AA47,"5C")&lt;COUNTIF('5C'!C$6:C$36,1),"5C",
IF(COUNTIF(AA$6:AA47,"5D")&lt;COUNTIF('5D'!C$6:C$38,1),"5D",
IF(COUNTIF(AA$6:AA47,"5E")&lt;COUNTIF('5E'!C$6:C$37,1),"5E",
IF(COUNTIF(AA$6:AA47,"5F")&lt;COUNTIF('5F'!C$6:C$37,1),"5F",
IF(COUNTIF(AA$6:AA47,"4A")&lt;COUNTIF('4A'!C$6:C$33,1),"4A",
IF(COUNTIF(AA$6:AA47,"4B")&lt;COUNTIF('4B'!C$6:C$33,1),"4B",
IF(COUNTIF(AA$6:AA47,"4C")&lt;COUNTIF('4C'!C$6:C$33,1),"4C",
IF(COUNTIF(AA$6:AA47,"4D")&lt;COUNTIF('4D'!C$6:C$33,1),"4D",
IF(COUNTIF(AA$6:AA47,"4E")&lt;COUNTIF('4E'!C$6:C$33,1),"4E",
IF(COUNTIF(AA$6:AA47,"3A")&lt;COUNTIF('3A'!C$6:C$33,1),"3A",
IF(COUNTIF(AA$6:AA47,"3B")&lt;COUNTIF('3B'!C$6:C$33,1),"3B",
IF(COUNTIF(AA$6:AA47,"3C")&lt;COUNTIF('3C'!C$6:C$38,1),"3C",
IF(COUNTIF(AA$6:AA47,"3D")&lt;COUNTIF('3D'!C$6:C$36,1),"3D",
IF(COUNTIF(AA$6:AA47,"3E")&lt;COUNTIF('3E'!C$6:C$33,1),"3E",
IF(COUNTIF(AA$6:AA47,"CM2")&lt;COUNTIF('CM2'!C$6:C$33,1),"CM2",
""))))))))))))))))))))))</f>
        <v/>
      </c>
      <c r="AB48" s="45" t="str">
        <f>IF(COUNTIF(AB$6:AB47,"6A")&lt;COUNTIF('6A'!D$6:D$33,1),"6A",
IF(COUNTIF(AB$6:AB47,"6B")&lt;COUNTIF('6B'!D$6:D$36,1),"6B",
IF(COUNTIF(AB$6:AB47,"6C")&lt;COUNTIF('6C'!D$6:D$38,1),"6C",
IF(COUNTIF(AB$6:AB47,"6D")&lt;COUNTIF('6D'!D$6:D$39,1),"6D",
IF(COUNTIF(AB$6:AB47,"6E")&lt;COUNTIF('6E'!D$6:D$37,1),"6E",
IF(COUNTIF(AB$6:AB47,"5A")&lt;COUNTIF('5A'!D$6:D$38,1),"5A",
IF(COUNTIF(AB$6:AB47,"5B")&lt;COUNTIF('5B'!D$6:D$33,1),"5B",
IF(COUNTIF(AB$6:AB47,"5C")&lt;COUNTIF('5C'!D$6:D$36,1),"5C",
IF(COUNTIF(AB$6:AB47,"5D")&lt;COUNTIF('5D'!D$6:D$38,1),"5D",
IF(COUNTIF(AB$6:AB47,"5E")&lt;COUNTIF('5E'!D$6:D$37,1),"5E",
IF(COUNTIF(AB$6:AB47,"5F")&lt;COUNTIF('5F'!D$6:D$37,1),"5F",
IF(COUNTIF(AB$6:AB47,"4A")&lt;COUNTIF('4A'!D$6:D$33,1),"4A",
IF(COUNTIF(AB$6:AB47,"4B")&lt;COUNTIF('4B'!D$6:D$33,1),"4B",
IF(COUNTIF(AB$6:AB47,"4C")&lt;COUNTIF('4C'!D$6:D$33,1),"4C",
IF(COUNTIF(AB$6:AB47,"4D")&lt;COUNTIF('4D'!D$6:D$33,1),"4D",
IF(COUNTIF(AB$6:AB47,"4E")&lt;COUNTIF('4E'!D$6:D$33,1),"4E",
IF(COUNTIF(AB$6:AB47,"3A")&lt;COUNTIF('3A'!D$6:D$33,1),"3A",
IF(COUNTIF(AB$6:AB47,"3B")&lt;COUNTIF('3B'!D$6:D$33,1),"3B",
IF(COUNTIF(AB$6:AB47,"3C")&lt;COUNTIF('3C'!D$6:D$38,1),"3C",
IF(COUNTIF(AB$6:AB47,"3D")&lt;COUNTIF('3D'!D$6:D$36,1),"3D",
IF(COUNTIF(AB$6:AB47,"3E")&lt;COUNTIF('3E'!D$6:D$33,1),"3E",
IF(COUNTIF(AB$6:AB47,"CM2")&lt;COUNTIF('CM2'!D$6:D$33,1),"CM2",
""))))))))))))))))))))))</f>
        <v/>
      </c>
      <c r="AC48" s="36" t="str">
        <f>IF(COUNTIF(AC$6:AC47,"6A")&lt;COUNTIF('6A'!E$6:E$33,1),"6A",
IF(COUNTIF(AC$6:AC47,"6B")&lt;COUNTIF('6B'!E$6:E$36,1),"6B",
IF(COUNTIF(AC$6:AC47,"6C")&lt;COUNTIF('6C'!E$6:E$38,1),"6C",
IF(COUNTIF(AC$6:AC47,"6D")&lt;COUNTIF('6D'!E$6:E$39,1),"6D",
IF(COUNTIF(AC$6:AC47,"6E")&lt;COUNTIF('6E'!E$6:E$37,1),"6E",
IF(COUNTIF(AC$6:AC47,"5A")&lt;COUNTIF('5A'!E$6:E$38,1),"5A",
IF(COUNTIF(AC$6:AC47,"5B")&lt;COUNTIF('5B'!E$6:E$33,1),"5B",
IF(COUNTIF(AC$6:AC47,"5C")&lt;COUNTIF('5C'!E$6:E$36,1),"5C",
IF(COUNTIF(AC$6:AC47,"5D")&lt;COUNTIF('5D'!E$6:E$38,1),"5D",
IF(COUNTIF(AC$6:AC47,"5E")&lt;COUNTIF('5E'!E$6:E$37,1),"5E",
IF(COUNTIF(AC$6:AC47,"5F")&lt;COUNTIF('5F'!E$6:E$37,1),"5F",
IF(COUNTIF(AC$6:AC47,"4A")&lt;COUNTIF('4A'!E$6:E$33,1),"4A",
IF(COUNTIF(AC$6:AC47,"4B")&lt;COUNTIF('4B'!E$6:E$33,1),"4B",
IF(COUNTIF(AC$6:AC47,"4C")&lt;COUNTIF('4C'!E$6:E$33,1),"4C",
IF(COUNTIF(AC$6:AC47,"4D")&lt;COUNTIF('4D'!E$6:E$33,1),"4D",
IF(COUNTIF(AC$6:AC47,"4E")&lt;COUNTIF('4E'!E$6:E$33,1),"4E",
IF(COUNTIF(AC$6:AC47,"3A")&lt;COUNTIF('3A'!E$6:E$33,1),"3A",
IF(COUNTIF(AC$6:AC47,"3B")&lt;COUNTIF('3B'!E$6:E$33,1),"3B",
IF(COUNTIF(AC$6:AC47,"3C")&lt;COUNTIF('3C'!E$6:E$38,1),"3C",
IF(COUNTIF(AC$6:AC47,"3D")&lt;COUNTIF('3D'!E$6:E$36,1),"3D",
IF(COUNTIF(AC$6:AC47,"3E")&lt;COUNTIF('3E'!E$6:E$33,1),"3E",
IF(COUNTIF(AC$6:AC47,"CM2")&lt;COUNTIF('CM2'!E$6:E$33,1),"CM2",
""))))))))))))))))))))))</f>
        <v/>
      </c>
      <c r="AD48" s="39" t="str">
        <f>IF(COUNTIF(AD$6:AD47,"6A")&lt;COUNTIF('6A'!F$6:F$33,1),"6A",
IF(COUNTIF(AD$6:AD47,"6B")&lt;COUNTIF('6B'!F$6:F$36,1),"6B",
IF(COUNTIF(AD$6:AD47,"6C")&lt;COUNTIF('6C'!F$6:F$38,1),"6C",
IF(COUNTIF(AD$6:AD47,"6D")&lt;COUNTIF('6D'!F$6:F$39,1),"6D",
IF(COUNTIF(AD$6:AD47,"6E")&lt;COUNTIF('6E'!F$6:F$37,1),"6E",
IF(COUNTIF(AD$6:AD47,"5A")&lt;COUNTIF('5A'!F$6:F$38,1),"5A",
IF(COUNTIF(AD$6:AD47,"5B")&lt;COUNTIF('5B'!F$6:F$33,1),"5B",
IF(COUNTIF(AD$6:AD47,"5C")&lt;COUNTIF('5C'!F$6:F$36,1),"5C",
IF(COUNTIF(AD$6:AD47,"5D")&lt;COUNTIF('5D'!F$6:F$38,1),"5D",
IF(COUNTIF(AD$6:AD47,"5E")&lt;COUNTIF('5E'!F$6:F$37,1),"5E",
IF(COUNTIF(AD$6:AD47,"5F")&lt;COUNTIF('5F'!F$6:F$37,1),"5F",
IF(COUNTIF(AD$6:AD47,"4A")&lt;COUNTIF('4A'!F$6:F$33,1),"4A",
IF(COUNTIF(AD$6:AD47,"4B")&lt;COUNTIF('4B'!F$6:F$33,1),"4B",
IF(COUNTIF(AD$6:AD47,"4C")&lt;COUNTIF('4C'!F$6:F$33,1),"4C",
IF(COUNTIF(AD$6:AD47,"4D")&lt;COUNTIF('4D'!F$6:F$33,1),"4D",
IF(COUNTIF(AD$6:AD47,"4E")&lt;COUNTIF('4E'!F$6:F$33,1),"4E",
IF(COUNTIF(AD$6:AD47,"3A")&lt;COUNTIF('3A'!F$6:F$33,1),"3A",
IF(COUNTIF(AD$6:AD47,"3B")&lt;COUNTIF('3B'!F$6:F$33,1),"3B",
IF(COUNTIF(AD$6:AD47,"3C")&lt;COUNTIF('3C'!F$6:F$38,1),"3C",
IF(COUNTIF(AD$6:AD47,"3D")&lt;COUNTIF('3D'!F$6:F$36,1),"3D",
IF(COUNTIF(AD$6:AD47,"3E")&lt;COUNTIF('3E'!F$6:F$33,1),"3E",
IF(COUNTIF(AD$6:AD47,"CM2")&lt;COUNTIF('CM2'!F$6:F$33,1),"CM2",
""))))))))))))))))))))))</f>
        <v/>
      </c>
      <c r="AE48" s="42" t="str">
        <f>IF(COUNTIF(AE$6:AE47,"6A")&lt;COUNTIF('6A'!G$6:G$33,1),"6A",
IF(COUNTIF(AE$6:AE47,"6B")&lt;COUNTIF('6B'!G$6:G$36,1),"6B",
IF(COUNTIF(AE$6:AE47,"6C")&lt;COUNTIF('6C'!G$6:G$38,1),"6C",
IF(COUNTIF(AE$6:AE47,"6D")&lt;COUNTIF('6D'!G$6:G$39,1),"6D",
IF(COUNTIF(AE$6:AE47,"6E")&lt;COUNTIF('6E'!G$6:G$37,1),"6E",
IF(COUNTIF(AE$6:AE47,"5A")&lt;COUNTIF('5A'!G$6:G$38,1),"5A",
IF(COUNTIF(AE$6:AE47,"5B")&lt;COUNTIF('5B'!G$6:G$33,1),"5B",
IF(COUNTIF(AE$6:AE47,"5C")&lt;COUNTIF('5C'!G$6:G$36,1),"5C",
IF(COUNTIF(AE$6:AE47,"5D")&lt;COUNTIF('5D'!G$6:G$38,1),"5D",
IF(COUNTIF(AE$6:AE47,"5E")&lt;COUNTIF('5E'!G$6:G$37,1),"5E",
IF(COUNTIF(AE$6:AE47,"5F")&lt;COUNTIF('5F'!G$6:G$37,1),"5F",
IF(COUNTIF(AE$6:AE47,"4A")&lt;COUNTIF('4A'!G$6:G$33,1),"4A",
IF(COUNTIF(AE$6:AE47,"4B")&lt;COUNTIF('4B'!G$6:G$33,1),"4B",
IF(COUNTIF(AE$6:AE47,"4C")&lt;COUNTIF('4C'!G$6:G$33,1),"4C",
IF(COUNTIF(AE$6:AE47,"4D")&lt;COUNTIF('4D'!G$6:G$33,1),"4D",
IF(COUNTIF(AE$6:AE47,"4E")&lt;COUNTIF('4E'!G$6:G$33,1),"4E",
IF(COUNTIF(AE$6:AE47,"3A")&lt;COUNTIF('3A'!G$6:G$33,1),"3A",
IF(COUNTIF(AE$6:AE47,"3B")&lt;COUNTIF('3B'!G$6:G$33,1),"3B",
IF(COUNTIF(AE$6:AE47,"3C")&lt;COUNTIF('3C'!G$6:G$38,1),"3C",
IF(COUNTIF(AE$6:AE47,"3D")&lt;COUNTIF('3D'!G$6:G$36,1),"3D",
IF(COUNTIF(AE$6:AE47,"3E")&lt;COUNTIF('3E'!G$6:G$33,1),"3E",
IF(COUNTIF(AE$6:AE47,"CM2")&lt;COUNTIF('CM2'!G$6:G$33,1),"CM2",
""))))))))))))))))))))))</f>
        <v/>
      </c>
      <c r="AF48" s="44" t="str">
        <f>IF(COUNTIF(AF$6:AF47,"6A")&lt;COUNTIF('6A'!H$6:H$33,1),"6A",
IF(COUNTIF(AF$6:AF47,"6B")&lt;COUNTIF('6B'!H$6:H$36,1),"6B",
IF(COUNTIF(AF$6:AF47,"6C")&lt;COUNTIF('6C'!H$6:H$38,1),"6C",
IF(COUNTIF(AF$6:AF47,"6D")&lt;COUNTIF('6D'!H$6:H$39,1),"6D",
IF(COUNTIF(AF$6:AF47,"6E")&lt;COUNTIF('6E'!H$6:H$37,1),"6E",
IF(COUNTIF(AF$6:AF47,"5A")&lt;COUNTIF('5A'!H$6:H$38,1),"5A",
IF(COUNTIF(AF$6:AF47,"5B")&lt;COUNTIF('5B'!H$6:H$33,1),"5B",
IF(COUNTIF(AF$6:AF47,"5C")&lt;COUNTIF('5C'!H$6:H$36,1),"5C",
IF(COUNTIF(AF$6:AF47,"5D")&lt;COUNTIF('5D'!H$6:H$38,1),"5D",
IF(COUNTIF(AF$6:AF47,"5E")&lt;COUNTIF('5E'!H$6:H$37,1),"5E",
IF(COUNTIF(AF$6:AF47,"5F")&lt;COUNTIF('5F'!H$6:H$37,1),"5F",
IF(COUNTIF(AF$6:AF47,"4A")&lt;COUNTIF('4A'!H$6:H$33,1),"4A",
IF(COUNTIF(AF$6:AF47,"4B")&lt;COUNTIF('4B'!H$6:H$33,1),"4B",
IF(COUNTIF(AF$6:AF47,"4C")&lt;COUNTIF('4C'!H$6:H$33,1),"4C",
IF(COUNTIF(AF$6:AF47,"4D")&lt;COUNTIF('4D'!H$6:H$33,1),"4D",
IF(COUNTIF(AF$6:AF47,"4E")&lt;COUNTIF('4E'!H$6:H$33,1),"4E",
IF(COUNTIF(AF$6:AF47,"3A")&lt;COUNTIF('3A'!H$6:H$33,1),"3A",
IF(COUNTIF(AF$6:AF47,"3B")&lt;COUNTIF('3B'!H$6:H$33,1),"3B",
IF(COUNTIF(AF$6:AF47,"3C")&lt;COUNTIF('3C'!H$6:H$38,1),"3C",
IF(COUNTIF(AF$6:AF47,"3D")&lt;COUNTIF('3D'!H$6:H$36,1),"3D",
IF(COUNTIF(AF$6:AF47,"3E")&lt;COUNTIF('3E'!H$6:H$33,1),"3E",
IF(COUNTIF(AF$6:AF47,"CM2")&lt;COUNTIF('CM2'!H$6:H$33,1),"CM2",
""))))))))))))))))))))))</f>
        <v/>
      </c>
      <c r="AG48" s="30"/>
      <c r="AH48" s="34" t="str">
        <f>IF(COUNTIF(AH$6:AH47,"6A")&lt;COUNTIF('6A'!J$6:J$33,1),"6A",
IF(COUNTIF(AH$6:AH47,"6B")&lt;COUNTIF('6B'!J$6:J$36,1),"6B",
IF(COUNTIF(AH$6:AH47,"6C")&lt;COUNTIF('6C'!J$6:J$38,1),"6C",
IF(COUNTIF(AH$6:AH47,"6D")&lt;COUNTIF('6D'!J$6:J$39,1),"6D",
IF(COUNTIF(AH$6:AH47,"6E")&lt;COUNTIF('6E'!J$6:J$37,1),"6E",
IF(COUNTIF(AH$6:AH47,"5A")&lt;COUNTIF('5A'!J$6:J$38,1),"5A",
IF(COUNTIF(AH$6:AH47,"5B")&lt;COUNTIF('5B'!J$6:J$33,1),"5B",
IF(COUNTIF(AH$6:AH47,"5C")&lt;COUNTIF('5C'!J$6:J$36,1),"5C",
IF(COUNTIF(AH$6:AH47,"5D")&lt;COUNTIF('5D'!J$6:J$38,1),"5D",
IF(COUNTIF(AH$6:AH47,"5E")&lt;COUNTIF('5E'!J$6:J$37,1),"5E",
IF(COUNTIF(AH$6:AH47,"5F")&lt;COUNTIF('5F'!J$6:J$37,1),"5F",
IF(COUNTIF(AH$6:AH47,"4A")&lt;COUNTIF('4A'!J$6:J$33,1),"4A",
IF(COUNTIF(AH$6:AH47,"4B")&lt;COUNTIF('4B'!J$6:J$33,1),"4B",
IF(COUNTIF(AH$6:AH47,"4C")&lt;COUNTIF('4C'!J$6:J$33,1),"4C",
IF(COUNTIF(AH$6:AH47,"4D")&lt;COUNTIF('4D'!J$6:J$33,1),"4D",
IF(COUNTIF(AH$6:AH47,"4E")&lt;COUNTIF('4E'!J$6:J$33,1),"4E",
IF(COUNTIF(AH$6:AH47,"3A")&lt;COUNTIF('3A'!J$6:J$33,1),"3A",
IF(COUNTIF(AH$6:AH47,"3B")&lt;COUNTIF('3B'!J$6:J$33,1),"3B",
IF(COUNTIF(AH$6:AH47,"3C")&lt;COUNTIF('3C'!J$6:J$38,1),"3C",
IF(COUNTIF(AH$6:AH47,"3D")&lt;COUNTIF('3D'!J$6:J$36,1),"3D",
IF(COUNTIF(AH$6:AH47,"3E")&lt;COUNTIF('3E'!J$6:J$33,1),"3E",
IF(COUNTIF(AH$6:AH47,"CM2")&lt;COUNTIF('CM2'!J$6:J$33,1),"CM2",
""))))))))))))))))))))))</f>
        <v/>
      </c>
      <c r="AI48" s="45" t="str">
        <f>IF(COUNTIF(AI$6:AI47,"6A")&lt;COUNTIF('6A'!K$6:K$33,1),"6A",
IF(COUNTIF(AI$6:AI47,"6B")&lt;COUNTIF('6B'!K$6:K$36,1),"6B",
IF(COUNTIF(AI$6:AI47,"6C")&lt;COUNTIF('6C'!K$6:K$38,1),"6C",
IF(COUNTIF(AI$6:AI47,"6D")&lt;COUNTIF('6D'!K$6:K$39,1),"6D",
IF(COUNTIF(AI$6:AI47,"6E")&lt;COUNTIF('6E'!K$6:K$37,1),"6E",
IF(COUNTIF(AI$6:AI47,"5A")&lt;COUNTIF('5A'!K$6:K$38,1),"5A",
IF(COUNTIF(AI$6:AI47,"5B")&lt;COUNTIF('5B'!K$6:K$33,1),"5B",
IF(COUNTIF(AI$6:AI47,"5C")&lt;COUNTIF('5C'!K$6:K$36,1),"5C",
IF(COUNTIF(AI$6:AI47,"5D")&lt;COUNTIF('5D'!K$6:K$38,1),"5D",
IF(COUNTIF(AI$6:AI47,"5E")&lt;COUNTIF('5E'!K$6:K$37,1),"5E",
IF(COUNTIF(AI$6:AI47,"5F")&lt;COUNTIF('5F'!K$6:K$37,1),"5F",
IF(COUNTIF(AI$6:AI47,"4A")&lt;COUNTIF('4A'!K$6:K$33,1),"4A",
IF(COUNTIF(AI$6:AI47,"4B")&lt;COUNTIF('4B'!K$6:K$33,1),"4B",
IF(COUNTIF(AI$6:AI47,"4C")&lt;COUNTIF('4C'!K$6:K$33,1),"4C",
IF(COUNTIF(AI$6:AI47,"4D")&lt;COUNTIF('4D'!K$6:K$33,1),"4D",
IF(COUNTIF(AI$6:AI47,"4E")&lt;COUNTIF('4E'!K$6:K$33,1),"4E",
IF(COUNTIF(AI$6:AI47,"3A")&lt;COUNTIF('3A'!K$6:K$33,1),"3A",
IF(COUNTIF(AI$6:AI47,"3B")&lt;COUNTIF('3B'!K$6:K$33,1),"3B",
IF(COUNTIF(AI$6:AI47,"3C")&lt;COUNTIF('3C'!K$6:K$38,1),"3C",
IF(COUNTIF(AI$6:AI47,"3D")&lt;COUNTIF('3D'!K$6:K$36,1),"3D",
IF(COUNTIF(AI$6:AI47,"3E")&lt;COUNTIF('3E'!K$6:K$33,1),"3E",
IF(COUNTIF(AI$6:AI47,"CM2")&lt;COUNTIF('CM2'!K$6:K$33,1),"CM2",
""))))))))))))))))))))))</f>
        <v/>
      </c>
      <c r="AJ48" s="36" t="str">
        <f>IF(COUNTIF(AJ$6:AJ47,"6A")&lt;COUNTIF('6A'!L$6:L$33,1),"6A",
IF(COUNTIF(AJ$6:AJ47,"6B")&lt;COUNTIF('6B'!L$6:L$36,1),"6B",
IF(COUNTIF(AJ$6:AJ47,"6C")&lt;COUNTIF('6C'!L$6:L$38,1),"6C",
IF(COUNTIF(AJ$6:AJ47,"6D")&lt;COUNTIF('6D'!L$6:L$39,1),"6D",
IF(COUNTIF(AJ$6:AJ47,"6E")&lt;COUNTIF('6E'!L$6:L$37,1),"6E",
IF(COUNTIF(AJ$6:AJ47,"5A")&lt;COUNTIF('5A'!L$6:L$38,1),"5A",
IF(COUNTIF(AJ$6:AJ47,"5B")&lt;COUNTIF('5B'!L$6:L$33,1),"5B",
IF(COUNTIF(AJ$6:AJ47,"5C")&lt;COUNTIF('5C'!L$6:L$36,1),"5C",
IF(COUNTIF(AJ$6:AJ47,"5D")&lt;COUNTIF('5D'!L$6:L$38,1),"5D",
IF(COUNTIF(AJ$6:AJ47,"5E")&lt;COUNTIF('5E'!L$6:L$37,1),"5E",
IF(COUNTIF(AJ$6:AJ47,"5F")&lt;COUNTIF('5F'!L$6:L$37,1),"5F",
IF(COUNTIF(AJ$6:AJ47,"4A")&lt;COUNTIF('4A'!L$6:L$33,1),"4A",
IF(COUNTIF(AJ$6:AJ47,"4B")&lt;COUNTIF('4B'!L$6:L$33,1),"4B",
IF(COUNTIF(AJ$6:AJ47,"4C")&lt;COUNTIF('4C'!L$6:L$33,1),"4C",
IF(COUNTIF(AJ$6:AJ47,"4D")&lt;COUNTIF('4D'!L$6:L$33,1),"4D",
IF(COUNTIF(AJ$6:AJ47,"4E")&lt;COUNTIF('4E'!L$6:L$33,1),"4E",
IF(COUNTIF(AJ$6:AJ47,"3A")&lt;COUNTIF('3A'!L$6:L$33,1),"3A",
IF(COUNTIF(AJ$6:AJ47,"3B")&lt;COUNTIF('3B'!L$6:L$33,1),"3B",
IF(COUNTIF(AJ$6:AJ47,"3C")&lt;COUNTIF('3C'!L$6:L$38,1),"3C",
IF(COUNTIF(AJ$6:AJ47,"3D")&lt;COUNTIF('3D'!L$6:L$36,1),"3D",
IF(COUNTIF(AJ$6:AJ47,"3E")&lt;COUNTIF('3E'!L$6:L$33,1),"3E",
IF(COUNTIF(AJ$6:AJ47,"CM2")&lt;COUNTIF('CM2'!L$6:L$33,1),"CM2",
""))))))))))))))))))))))</f>
        <v/>
      </c>
      <c r="AK48" s="39" t="str">
        <f>IF(COUNTIF(AK$6:AK47,"6A")&lt;COUNTIF('6A'!M$6:M$33,1),"6A",
IF(COUNTIF(AK$6:AK47,"6B")&lt;COUNTIF('6B'!M$6:M$36,1),"6B",
IF(COUNTIF(AK$6:AK47,"6C")&lt;COUNTIF('6C'!M$6:M$38,1),"6C",
IF(COUNTIF(AK$6:AK47,"6D")&lt;COUNTIF('6D'!M$6:M$39,1),"6D",
IF(COUNTIF(AK$6:AK47,"6E")&lt;COUNTIF('6E'!M$6:M$37,1),"6E",
IF(COUNTIF(AK$6:AK47,"5A")&lt;COUNTIF('5A'!M$6:M$38,1),"5A",
IF(COUNTIF(AK$6:AK47,"5B")&lt;COUNTIF('5B'!M$6:M$33,1),"5B",
IF(COUNTIF(AK$6:AK47,"5C")&lt;COUNTIF('5C'!M$6:M$36,1),"5C",
IF(COUNTIF(AK$6:AK47,"5D")&lt;COUNTIF('5D'!M$6:M$38,1),"5D",
IF(COUNTIF(AK$6:AK47,"5E")&lt;COUNTIF('5E'!M$6:M$37,1),"5E",
IF(COUNTIF(AK$6:AK47,"5F")&lt;COUNTIF('5F'!M$6:M$37,1),"5F",
IF(COUNTIF(AK$6:AK47,"4A")&lt;COUNTIF('4A'!M$6:M$33,1),"4A",
IF(COUNTIF(AK$6:AK47,"4B")&lt;COUNTIF('4B'!M$6:M$33,1),"4B",
IF(COUNTIF(AK$6:AK47,"4C")&lt;COUNTIF('4C'!M$6:M$33,1),"4C",
IF(COUNTIF(AK$6:AK47,"4D")&lt;COUNTIF('4D'!M$6:M$33,1),"4D",
IF(COUNTIF(AK$6:AK47,"4E")&lt;COUNTIF('4E'!M$6:M$33,1),"4E",
IF(COUNTIF(AK$6:AK47,"3A")&lt;COUNTIF('3A'!M$6:M$33,1),"3A",
IF(COUNTIF(AK$6:AK47,"3B")&lt;COUNTIF('3B'!M$6:M$33,1),"3B",
IF(COUNTIF(AK$6:AK47,"3C")&lt;COUNTIF('3C'!M$6:M$38,1),"3C",
IF(COUNTIF(AK$6:AK47,"3D")&lt;COUNTIF('3D'!M$6:M$36,1),"3D",
IF(COUNTIF(AK$6:AK47,"3E")&lt;COUNTIF('3E'!M$6:M$33,1),"3E",
IF(COUNTIF(AK$6:AK47,"CM2")&lt;COUNTIF('CM2'!M$6:M$33,1),"CM2",
""))))))))))))))))))))))</f>
        <v/>
      </c>
      <c r="AL48" s="42" t="str">
        <f>IF(COUNTIF(AL$6:AL47,"6A")&lt;COUNTIF('6A'!N$6:N$33,1),"6A",
IF(COUNTIF(AL$6:AL47,"6B")&lt;COUNTIF('6B'!N$6:N$36,1),"6B",
IF(COUNTIF(AL$6:AL47,"6C")&lt;COUNTIF('6C'!N$6:N$38,1),"6C",
IF(COUNTIF(AL$6:AL47,"6D")&lt;COUNTIF('6D'!N$6:N$39,1),"6D",
IF(COUNTIF(AL$6:AL47,"6E")&lt;COUNTIF('6E'!N$6:N$37,1),"6E",
IF(COUNTIF(AL$6:AL47,"5A")&lt;COUNTIF('5A'!N$6:N$38,1),"5A",
IF(COUNTIF(AL$6:AL47,"5B")&lt;COUNTIF('5B'!N$6:N$33,1),"5B",
IF(COUNTIF(AL$6:AL47,"5C")&lt;COUNTIF('5C'!N$6:N$36,1),"5C",
IF(COUNTIF(AL$6:AL47,"5D")&lt;COUNTIF('5D'!N$6:N$38,1),"5D",
IF(COUNTIF(AL$6:AL47,"5E")&lt;COUNTIF('5E'!N$6:N$37,1),"5E",
IF(COUNTIF(AL$6:AL47,"5F")&lt;COUNTIF('5F'!N$6:N$37,1),"5F",
IF(COUNTIF(AL$6:AL47,"4A")&lt;COUNTIF('4A'!N$6:N$33,1),"4A",
IF(COUNTIF(AL$6:AL47,"4B")&lt;COUNTIF('4B'!N$6:N$33,1),"4B",
IF(COUNTIF(AL$6:AL47,"4C")&lt;COUNTIF('4C'!N$6:N$33,1),"4C",
IF(COUNTIF(AL$6:AL47,"4D")&lt;COUNTIF('4D'!N$6:N$33,1),"4D",
IF(COUNTIF(AL$6:AL47,"4E")&lt;COUNTIF('4E'!N$6:N$33,1),"4E",
IF(COUNTIF(AL$6:AL47,"3A")&lt;COUNTIF('3A'!N$6:N$33,1),"3A",
IF(COUNTIF(AL$6:AL47,"3B")&lt;COUNTIF('3B'!N$6:N$33,1),"3B",
IF(COUNTIF(AL$6:AL47,"3C")&lt;COUNTIF('3C'!N$6:N$38,1),"3C",
IF(COUNTIF(AL$6:AL47,"3D")&lt;COUNTIF('3D'!N$6:N$36,1),"3D",
IF(COUNTIF(AL$6:AL47,"3E")&lt;COUNTIF('3E'!N$6:N$33,1),"3E",
IF(COUNTIF(AL$6:AL47,"CM2")&lt;COUNTIF('CM2'!N$6:N$33,1),"CM2",
""))))))))))))))))))))))</f>
        <v/>
      </c>
      <c r="AM48" s="44" t="str">
        <f>IF(COUNTIF(AM$6:AM47,"6A")&lt;COUNTIF('6A'!O$6:O$33,1),"6A",
IF(COUNTIF(AM$6:AM47,"6B")&lt;COUNTIF('6B'!O$6:O$36,1),"6B",
IF(COUNTIF(AM$6:AM47,"6C")&lt;COUNTIF('6C'!O$6:O$38,1),"6C",
IF(COUNTIF(AM$6:AM47,"6D")&lt;COUNTIF('6D'!O$6:O$39,1),"6D",
IF(COUNTIF(AM$6:AM47,"6E")&lt;COUNTIF('6E'!O$6:O$37,1),"6E",
IF(COUNTIF(AM$6:AM47,"5A")&lt;COUNTIF('5A'!O$6:O$38,1),"5A",
IF(COUNTIF(AM$6:AM47,"5B")&lt;COUNTIF('5B'!O$6:O$33,1),"5B",
IF(COUNTIF(AM$6:AM47,"5C")&lt;COUNTIF('5C'!O$6:O$36,1),"5C",
IF(COUNTIF(AM$6:AM47,"5D")&lt;COUNTIF('5D'!O$6:O$38,1),"5D",
IF(COUNTIF(AM$6:AM47,"5E")&lt;COUNTIF('5E'!O$6:O$37,1),"5E",
IF(COUNTIF(AM$6:AM47,"5F")&lt;COUNTIF('5F'!O$6:O$37,1),"5F",
IF(COUNTIF(AM$6:AM47,"4A")&lt;COUNTIF('4A'!O$6:O$33,1),"4A",
IF(COUNTIF(AM$6:AM47,"4B")&lt;COUNTIF('4B'!O$6:O$33,1),"4B",
IF(COUNTIF(AM$6:AM47,"4C")&lt;COUNTIF('4C'!O$6:O$33,1),"4C",
IF(COUNTIF(AM$6:AM47,"4D")&lt;COUNTIF('4D'!O$6:O$33,1),"4D",
IF(COUNTIF(AM$6:AM47,"4E")&lt;COUNTIF('4E'!O$6:O$33,1),"4E",
IF(COUNTIF(AM$6:AM47,"3A")&lt;COUNTIF('3A'!O$6:O$33,1),"3A",
IF(COUNTIF(AM$6:AM47,"3B")&lt;COUNTIF('3B'!O$6:O$33,1),"3B",
IF(COUNTIF(AM$6:AM47,"3C")&lt;COUNTIF('3C'!O$6:O$38,1),"3C",
IF(COUNTIF(AM$6:AM47,"3D")&lt;COUNTIF('3D'!O$6:O$36,1),"3D",
IF(COUNTIF(AM$6:AM47,"3E")&lt;COUNTIF('3E'!O$6:O$33,1),"3E",
IF(COUNTIF(AM$6:AM47,"CM2")&lt;COUNTIF('CM2'!O$6:O$33,1),"CM2",
""))))))))))))))))))))))</f>
        <v/>
      </c>
      <c r="AN48" s="30"/>
      <c r="AO48" s="34" t="str">
        <f>IF(COUNTIF(AO$6:AO47,"6A")&lt;COUNTIF('6A'!Q$6:Q$33,1),"6A",
IF(COUNTIF(AO$6:AO47,"6B")&lt;COUNTIF('6B'!Q$6:Q$36,1),"6B",
IF(COUNTIF(AO$6:AO47,"6C")&lt;COUNTIF('6C'!Q$6:Q$38,1),"6C",
IF(COUNTIF(AO$6:AO47,"6D")&lt;COUNTIF('6D'!Q$6:Q$39,1),"6D",
IF(COUNTIF(AO$6:AO47,"6E")&lt;COUNTIF('6E'!Q$6:Q$37,1),"6E",
IF(COUNTIF(AO$6:AO47,"5A")&lt;COUNTIF('5A'!Q$6:Q$38,1),"5A",
IF(COUNTIF(AO$6:AO47,"5B")&lt;COUNTIF('5B'!Q$6:Q$33,1),"5B",
IF(COUNTIF(AO$6:AO47,"5C")&lt;COUNTIF('5C'!Q$6:Q$36,1),"5C",
IF(COUNTIF(AO$6:AO47,"5D")&lt;COUNTIF('5D'!Q$6:Q$38,1),"5D",
IF(COUNTIF(AO$6:AO47,"5E")&lt;COUNTIF('5E'!Q$6:Q$37,1),"5E",
IF(COUNTIF(AO$6:AO47,"5F")&lt;COUNTIF('5F'!Q$6:Q$37,1),"5F",
IF(COUNTIF(AO$6:AO47,"4A")&lt;COUNTIF('4A'!Q$6:Q$33,1),"4A",
IF(COUNTIF(AO$6:AO47,"4B")&lt;COUNTIF('4B'!Q$6:Q$33,1),"4B",
IF(COUNTIF(AO$6:AO47,"4C")&lt;COUNTIF('4C'!Q$6:Q$33,1),"4C",
IF(COUNTIF(AO$6:AO47,"4D")&lt;COUNTIF('4D'!Q$6:Q$33,1),"4D",
IF(COUNTIF(AO$6:AO47,"4E")&lt;COUNTIF('4E'!Q$6:Q$33,1),"4E",
IF(COUNTIF(AO$6:AO47,"3A")&lt;COUNTIF('3A'!Q$6:Q$33,1),"3A",
IF(COUNTIF(AO$6:AO47,"3B")&lt;COUNTIF('3B'!Q$6:Q$33,1),"3B",
IF(COUNTIF(AO$6:AO47,"3C")&lt;COUNTIF('3C'!Q$6:Q$38,1),"3C",
IF(COUNTIF(AO$6:AO47,"3D")&lt;COUNTIF('3D'!Q$6:Q$36,1),"3D",
IF(COUNTIF(AO$6:AO47,"3E")&lt;COUNTIF('3E'!Q$6:Q$33,1),"3E",
IF(COUNTIF(AO$6:AO47,"CM2")&lt;COUNTIF('CM2'!Q$6:Q$33,1),"CM2",
""))))))))))))))))))))))</f>
        <v/>
      </c>
      <c r="AP48" s="45" t="str">
        <f>IF(COUNTIF(AP$6:AP47,"6A")&lt;COUNTIF('6A'!R$6:R$33,1),"6A",
IF(COUNTIF(AP$6:AP47,"6B")&lt;COUNTIF('6B'!R$6:R$36,1),"6B",
IF(COUNTIF(AP$6:AP47,"6C")&lt;COUNTIF('6C'!R$6:R$38,1),"6C",
IF(COUNTIF(AP$6:AP47,"6D")&lt;COUNTIF('6D'!R$6:R$39,1),"6D",
IF(COUNTIF(AP$6:AP47,"6E")&lt;COUNTIF('6E'!R$6:R$37,1),"6E",
IF(COUNTIF(AP$6:AP47,"5A")&lt;COUNTIF('5A'!R$6:R$38,1),"5A",
IF(COUNTIF(AP$6:AP47,"5B")&lt;COUNTIF('5B'!R$6:R$33,1),"5B",
IF(COUNTIF(AP$6:AP47,"5C")&lt;COUNTIF('5C'!R$6:R$36,1),"5C",
IF(COUNTIF(AP$6:AP47,"5D")&lt;COUNTIF('5D'!R$6:R$38,1),"5D",
IF(COUNTIF(AP$6:AP47,"5E")&lt;COUNTIF('5E'!R$6:R$37,1),"5E",
IF(COUNTIF(AP$6:AP47,"5F")&lt;COUNTIF('5F'!R$6:R$37,1),"5F",
IF(COUNTIF(AP$6:AP47,"4A")&lt;COUNTIF('4A'!R$6:R$33,1),"4A",
IF(COUNTIF(AP$6:AP47,"4B")&lt;COUNTIF('4B'!R$6:R$33,1),"4B",
IF(COUNTIF(AP$6:AP47,"4C")&lt;COUNTIF('4C'!R$6:R$33,1),"4C",
IF(COUNTIF(AP$6:AP47,"4D")&lt;COUNTIF('4D'!R$6:R$33,1),"4D",
IF(COUNTIF(AP$6:AP47,"4E")&lt;COUNTIF('4E'!R$6:R$33,1),"4E",
IF(COUNTIF(AP$6:AP47,"3A")&lt;COUNTIF('3A'!R$6:R$33,1),"3A",
IF(COUNTIF(AP$6:AP47,"3B")&lt;COUNTIF('3B'!R$6:R$33,1),"3B",
IF(COUNTIF(AP$6:AP47,"3C")&lt;COUNTIF('3C'!R$6:R$38,1),"3C",
IF(COUNTIF(AP$6:AP47,"3D")&lt;COUNTIF('3D'!R$6:R$36,1),"3D",
IF(COUNTIF(AP$6:AP47,"3E")&lt;COUNTIF('3E'!R$6:R$33,1),"3E",
IF(COUNTIF(AP$6:AP47,"CM2")&lt;COUNTIF('CM2'!R$6:R$33,1),"CM2",
""))))))))))))))))))))))</f>
        <v/>
      </c>
      <c r="AQ48" s="36" t="str">
        <f>IF(COUNTIF(AQ$6:AQ47,"6A")&lt;COUNTIF('6A'!S$6:S$33,1),"6A",
IF(COUNTIF(AQ$6:AQ47,"6B")&lt;COUNTIF('6B'!S$6:S$36,1),"6B",
IF(COUNTIF(AQ$6:AQ47,"6C")&lt;COUNTIF('6C'!S$6:S$38,1),"6C",
IF(COUNTIF(AQ$6:AQ47,"6D")&lt;COUNTIF('6D'!S$6:S$39,1),"6D",
IF(COUNTIF(AQ$6:AQ47,"6E")&lt;COUNTIF('6E'!S$6:S$37,1),"6E",
IF(COUNTIF(AQ$6:AQ47,"5A")&lt;COUNTIF('5A'!S$6:S$38,1),"5A",
IF(COUNTIF(AQ$6:AQ47,"5B")&lt;COUNTIF('5B'!S$6:S$33,1),"5B",
IF(COUNTIF(AQ$6:AQ47,"5C")&lt;COUNTIF('5C'!S$6:S$36,1),"5C",
IF(COUNTIF(AQ$6:AQ47,"5D")&lt;COUNTIF('5D'!S$6:S$38,1),"5D",
IF(COUNTIF(AQ$6:AQ47,"5E")&lt;COUNTIF('5E'!S$6:S$37,1),"5E",
IF(COUNTIF(AQ$6:AQ47,"5F")&lt;COUNTIF('5F'!S$6:S$37,1),"5F",
IF(COUNTIF(AQ$6:AQ47,"4A")&lt;COUNTIF('4A'!S$6:S$33,1),"4A",
IF(COUNTIF(AQ$6:AQ47,"4B")&lt;COUNTIF('4B'!S$6:S$33,1),"4B",
IF(COUNTIF(AQ$6:AQ47,"4C")&lt;COUNTIF('4C'!S$6:S$33,1),"4C",
IF(COUNTIF(AQ$6:AQ47,"4D")&lt;COUNTIF('4D'!S$6:S$33,1),"4D",
IF(COUNTIF(AQ$6:AQ47,"4E")&lt;COUNTIF('4E'!S$6:S$33,1),"4E",
IF(COUNTIF(AQ$6:AQ47,"3A")&lt;COUNTIF('3A'!S$6:S$33,1),"3A",
IF(COUNTIF(AQ$6:AQ47,"3B")&lt;COUNTIF('3B'!S$6:S$33,1),"3B",
IF(COUNTIF(AQ$6:AQ47,"3C")&lt;COUNTIF('3C'!S$6:S$38,1),"3C",
IF(COUNTIF(AQ$6:AQ47,"3D")&lt;COUNTIF('3D'!S$6:S$36,1),"3D",
IF(COUNTIF(AQ$6:AQ47,"3E")&lt;COUNTIF('3E'!S$6:S$33,1),"3E",
IF(COUNTIF(AQ$6:AQ47,"CM2")&lt;COUNTIF('CM2'!S$6:S$33,1),"CM2",
""))))))))))))))))))))))</f>
        <v/>
      </c>
      <c r="AR48" s="39" t="str">
        <f>IF(COUNTIF(AR$6:AR47,"6A")&lt;COUNTIF('6A'!T$6:T$33,1),"6A",
IF(COUNTIF(AR$6:AR47,"6B")&lt;COUNTIF('6B'!T$6:T$36,1),"6B",
IF(COUNTIF(AR$6:AR47,"6C")&lt;COUNTIF('6C'!T$6:T$38,1),"6C",
IF(COUNTIF(AR$6:AR47,"6D")&lt;COUNTIF('6D'!T$6:T$39,1),"6D",
IF(COUNTIF(AR$6:AR47,"6E")&lt;COUNTIF('6E'!T$6:T$37,1),"6E",
IF(COUNTIF(AR$6:AR47,"5A")&lt;COUNTIF('5A'!T$6:T$38,1),"5A",
IF(COUNTIF(AR$6:AR47,"5B")&lt;COUNTIF('5B'!T$6:T$33,1),"5B",
IF(COUNTIF(AR$6:AR47,"5C")&lt;COUNTIF('5C'!T$6:T$36,1),"5C",
IF(COUNTIF(AR$6:AR47,"5D")&lt;COUNTIF('5D'!T$6:T$38,1),"5D",
IF(COUNTIF(AR$6:AR47,"5E")&lt;COUNTIF('5E'!T$6:T$37,1),"5E",
IF(COUNTIF(AR$6:AR47,"5F")&lt;COUNTIF('5F'!T$6:T$37,1),"5F",
IF(COUNTIF(AR$6:AR47,"4A")&lt;COUNTIF('4A'!T$6:T$33,1),"4A",
IF(COUNTIF(AR$6:AR47,"4B")&lt;COUNTIF('4B'!T$6:T$33,1),"4B",
IF(COUNTIF(AR$6:AR47,"4C")&lt;COUNTIF('4C'!T$6:T$33,1),"4C",
IF(COUNTIF(AR$6:AR47,"4D")&lt;COUNTIF('4D'!T$6:T$33,1),"4D",
IF(COUNTIF(AR$6:AR47,"4E")&lt;COUNTIF('4E'!T$6:T$33,1),"4E",
IF(COUNTIF(AR$6:AR47,"3A")&lt;COUNTIF('3A'!T$6:T$33,1),"3A",
IF(COUNTIF(AR$6:AR47,"3B")&lt;COUNTIF('3B'!T$6:T$33,1),"3B",
IF(COUNTIF(AR$6:AR47,"3C")&lt;COUNTIF('3C'!T$6:T$38,1),"3C",
IF(COUNTIF(AR$6:AR47,"3D")&lt;COUNTIF('3D'!T$6:T$36,1),"3D",
IF(COUNTIF(AR$6:AR47,"3E")&lt;COUNTIF('3E'!T$6:T$33,1),"3E",
IF(COUNTIF(AR$6:AR47,"CM2")&lt;COUNTIF('CM2'!T$6:T$33,1),"CM2",
""))))))))))))))))))))))</f>
        <v/>
      </c>
      <c r="AS48" s="42" t="str">
        <f>IF(COUNTIF(AS$6:AS47,"6A")&lt;COUNTIF('6A'!U$6:U$33,1),"6A",
IF(COUNTIF(AS$6:AS47,"6B")&lt;COUNTIF('6B'!U$6:U$36,1),"6B",
IF(COUNTIF(AS$6:AS47,"6C")&lt;COUNTIF('6C'!U$6:U$38,1),"6C",
IF(COUNTIF(AS$6:AS47,"6D")&lt;COUNTIF('6D'!U$6:U$39,1),"6D",
IF(COUNTIF(AS$6:AS47,"6E")&lt;COUNTIF('6E'!U$6:U$37,1),"6E",
IF(COUNTIF(AS$6:AS47,"5A")&lt;COUNTIF('5A'!U$6:U$38,1),"5A",
IF(COUNTIF(AS$6:AS47,"5B")&lt;COUNTIF('5B'!U$6:U$33,1),"5B",
IF(COUNTIF(AS$6:AS47,"5C")&lt;COUNTIF('5C'!U$6:U$36,1),"5C",
IF(COUNTIF(AS$6:AS47,"5D")&lt;COUNTIF('5D'!U$6:U$38,1),"5D",
IF(COUNTIF(AS$6:AS47,"5E")&lt;COUNTIF('5E'!U$6:U$37,1),"5E",
IF(COUNTIF(AS$6:AS47,"5F")&lt;COUNTIF('5F'!U$6:U$37,1),"5F",
IF(COUNTIF(AS$6:AS47,"4A")&lt;COUNTIF('4A'!U$6:U$33,1),"4A",
IF(COUNTIF(AS$6:AS47,"4B")&lt;COUNTIF('4B'!U$6:U$33,1),"4B",
IF(COUNTIF(AS$6:AS47,"4C")&lt;COUNTIF('4C'!U$6:U$33,1),"4C",
IF(COUNTIF(AS$6:AS47,"4D")&lt;COUNTIF('4D'!U$6:U$33,1),"4D",
IF(COUNTIF(AS$6:AS47,"4E")&lt;COUNTIF('4E'!U$6:U$33,1),"4E",
IF(COUNTIF(AS$6:AS47,"3A")&lt;COUNTIF('3A'!U$6:U$33,1),"3A",
IF(COUNTIF(AS$6:AS47,"3B")&lt;COUNTIF('3B'!U$6:U$33,1),"3B",
IF(COUNTIF(AS$6:AS47,"3C")&lt;COUNTIF('3C'!U$6:U$38,1),"3C",
IF(COUNTIF(AS$6:AS47,"3D")&lt;COUNTIF('3D'!U$6:U$36,1),"3D",
IF(COUNTIF(AS$6:AS47,"3E")&lt;COUNTIF('3E'!U$6:U$33,1),"3E",
IF(COUNTIF(AS$6:AS47,"CM2")&lt;COUNTIF('CM2'!U$6:U$33,1),"CM2",
""))))))))))))))))))))))</f>
        <v/>
      </c>
      <c r="AU48" s="34" t="str">
        <f ca="1">IF(AA48="","",IF(AA48="3A",INDEX(OFFSET('3A'!$A$6:$A$39,SMALL('3A'!Z$6:Z$39,COUNTIF(AA$6:AA48,"3A")),0),MATCH(1,OFFSET('3A'!C$6:C$39,SMALL('3A'!Z$6:Z$39,COUNTIF(AA$6:AA48,"3A")),0),0))&amp;" "&amp;VLOOKUP(INDEX(OFFSET('3A'!$A$6:$A$39,SMALL('3A'!Z$6:Z$39,COUNTIF(AA$6:AA48,"3A")),0),MATCH(1,OFFSET('3A'!C$6:C$39,SMALL('3A'!Z$6:Z$39,COUNTIF(AA$6:AA48,"3A")),0),0)),'3A'!$A$6:$B$39,2,0)&amp;" - "&amp;'3A'!$A$1,
IF(AA48="3B",INDEX(OFFSET('3B'!$A$6:$A$38,SMALL('3B'!Z$6:Z$38,COUNTIF(AA$6:AA48,"3B")),0),MATCH(1,OFFSET('3B'!C$6:C$38,SMALL('3B'!Z$6:Z$38,COUNTIF(AA$6:AA48,"3B")),0),0))&amp;" "&amp;VLOOKUP(INDEX(OFFSET('3B'!$A$6:$A$38,SMALL('3B'!Z$6:Z$38,COUNTIF(AA$6:AA48,"3B")),0),MATCH(1,OFFSET('3B'!C$6:C$38,SMALL('3B'!Z$6:Z$38,COUNTIF(AA$6:AA48,"3B")),0),0)),'3B'!$A$6:$B$38,2,0)&amp;" - "&amp;'3B'!$A$1,
IF(AA48="3C",INDEX(OFFSET('3C'!$A$6:$A$41,SMALL('3C'!Z$6:Z$41,COUNTIF(AA$6:AA48,"3C")),0),MATCH(1,OFFSET('3C'!C$6:C$41,SMALL('3C'!Z$6:Z$41,COUNTIF(AA$6:AA48,"3C")),0),0))&amp;" "&amp;VLOOKUP(INDEX(OFFSET('3C'!$A$6:$A$41,SMALL('3C'!Z$6:Z$41,COUNTIF(AA$6:AA48,"3C")),0),MATCH(1,OFFSET('3C'!C$6:C$41,SMALL('3C'!Z$6:Z$41,COUNTIF(AA$6:AA48,"3C")),0),0)),'3C'!$A$6:$B$41,2,0)&amp;" - "&amp;'3C'!$A$1,
IF(AA48="3D",INDEX(OFFSET('3D'!$A$6:$A$39,SMALL('3D'!Z$6:Z$39,COUNTIF(AA$6:AA48,"3D")),0),MATCH(1,OFFSET('3D'!C$6:C$39,SMALL('3D'!Z$6:Z$39,COUNTIF(AA$6:AA48,"3D")),0),0))&amp;" "&amp;VLOOKUP(INDEX(OFFSET('3D'!$A$6:$A$39,SMALL('3D'!Z$6:Z$39,COUNTIF(AA$6:AA48,"3D")),0),MATCH(1,OFFSET('3D'!C$6:C$39,SMALL('3D'!Z$6:Z$39,COUNTIF(AA$6:AA48,"3D")),0),0)),'3D'!$A$6:$B$39,2,0)&amp;" - "&amp;'3D'!$A$1,
IF(AA48="3E",INDEX(OFFSET('3E'!$A$6:$A$37,SMALL('3E'!Z$6:Z$37,COUNTIF(AA$6:AA48,"3E")),0),MATCH(1,OFFSET('3E'!C$6:C$37,SMALL('3E'!Z$6:Z$37,COUNTIF(AA$6:AA48,"3E")),0),0))&amp;" "&amp;VLOOKUP(INDEX(OFFSET('3E'!$A$6:$A$37,SMALL('3E'!Z$6:Z$37,COUNTIF(AA$6:AA48,"3E")),0),MATCH(1,OFFSET('3E'!C$6:C$37,SMALL('3E'!Z$6:Z$37,COUNTIF(AA$6:AA48,"3E")),0),0)),'3E'!$A$6:$B$37,2,0)&amp;" - "&amp;'3E'!$A$1))))))</f>
        <v/>
      </c>
      <c r="AV48" s="34" t="str">
        <f ca="1">IF(AB48="","",IF(AB48="3A",INDEX(OFFSET('3A'!$A$6:$A$39,SMALL('3A'!AA$6:AA$39,COUNTIF(AB$6:AB48,"3A")),0),MATCH(1,OFFSET('3A'!D$6:D$39,SMALL('3A'!AA$6:AA$39,COUNTIF(AB$6:AB48,"3A")),0),0))&amp;" "&amp;VLOOKUP(INDEX(OFFSET('3A'!$A$6:$A$39,SMALL('3A'!AA$6:AA$39,COUNTIF(AB$6:AB48,"3A")),0),MATCH(1,OFFSET('3A'!D$6:D$39,SMALL('3A'!AA$6:AA$39,COUNTIF(AB$6:AB48,"3A")),0),0)),'3A'!$A$6:$B$39,2,0)&amp;" - "&amp;'3A'!$A$1,
IF(AB48="3B",INDEX(OFFSET('3B'!$A$6:$A$38,SMALL('3B'!AA$6:AA$38,COUNTIF(AB$6:AB48,"3B")),0),MATCH(1,OFFSET('3B'!D$6:D$38,SMALL('3B'!AA$6:AA$38,COUNTIF(AB$6:AB48,"3B")),0),0))&amp;" "&amp;VLOOKUP(INDEX(OFFSET('3B'!$A$6:$A$38,SMALL('3B'!AA$6:AA$38,COUNTIF(AB$6:AB48,"3B")),0),MATCH(1,OFFSET('3B'!D$6:D$38,SMALL('3B'!AA$6:AA$38,COUNTIF(AB$6:AB48,"3B")),0),0)),'3B'!$A$6:$B$38,2,0)&amp;" - "&amp;'3B'!$A$1,
IF(AB48="3C",INDEX(OFFSET('3C'!$A$6:$A$41,SMALL('3C'!AA$6:AA$41,COUNTIF(AB$6:AB48,"3C")),0),MATCH(1,OFFSET('3C'!D$6:D$41,SMALL('3C'!AA$6:AA$41,COUNTIF(AB$6:AB48,"3C")),0),0))&amp;" "&amp;VLOOKUP(INDEX(OFFSET('3C'!$A$6:$A$41,SMALL('3C'!AA$6:AA$41,COUNTIF(AB$6:AB48,"3C")),0),MATCH(1,OFFSET('3C'!D$6:D$41,SMALL('3C'!AA$6:AA$41,COUNTIF(AB$6:AB48,"3C")),0),0)),'3C'!$A$6:$B$41,2,0)&amp;" - "&amp;'3C'!$A$1,
IF(AB48="3D",INDEX(OFFSET('3D'!$A$6:$A$39,SMALL('3D'!AA$6:AA$39,COUNTIF(AB$6:AB48,"3D")),0),MATCH(1,OFFSET('3D'!D$6:D$39,SMALL('3D'!AA$6:AA$39,COUNTIF(AB$6:AB48,"3D")),0),0))&amp;" "&amp;VLOOKUP(INDEX(OFFSET('3D'!$A$6:$A$39,SMALL('3D'!AA$6:AA$39,COUNTIF(AB$6:AB48,"3D")),0),MATCH(1,OFFSET('3D'!D$6:D$39,SMALL('3D'!AA$6:AA$39,COUNTIF(AB$6:AB48,"3D")),0),0)),'3D'!$A$6:$B$39,2,0)&amp;" - "&amp;'3D'!$A$1,
IF(AB48="3E",INDEX(OFFSET('3E'!$A$6:$A$37,SMALL('3E'!AA$6:AA$37,COUNTIF(AB$6:AB48,"3E")),0),MATCH(1,OFFSET('3E'!D$6:D$37,SMALL('3E'!AA$6:AA$37,COUNTIF(AB$6:AB48,"3E")),0),0))&amp;" "&amp;VLOOKUP(INDEX(OFFSET('3E'!$A$6:$A$37,SMALL('3E'!AA$6:AA$37,COUNTIF(AB$6:AB48,"3E")),0),MATCH(1,OFFSET('3E'!D$6:D$37,SMALL('3E'!AA$6:AA$37,COUNTIF(AB$6:AB48,"3E")),0),0)),'3E'!$A$6:$B$37,2,0)&amp;" - "&amp;'3E'!$A$1))))))</f>
        <v/>
      </c>
      <c r="AW48" s="36" t="str">
        <f ca="1">IF(AC48="","",IF(AC48="3A",INDEX(OFFSET('3A'!$A$6:$A$39,SMALL('3A'!AB$6:AB$39,COUNTIF(AC$6:AC48,"3A")),0),MATCH(1,OFFSET('3A'!E$6:E$39,SMALL('3A'!AB$6:AB$39,COUNTIF(AC$6:AC48,"3A")),0),0))&amp;" "&amp;VLOOKUP(INDEX(OFFSET('3A'!$A$6:$A$39,SMALL('3A'!AB$6:AB$39,COUNTIF(AC$6:AC48,"3A")),0),MATCH(1,OFFSET('3A'!E$6:E$39,SMALL('3A'!AB$6:AB$39,COUNTIF(AC$6:AC48,"3A")),0),0)),'3A'!$A$6:$B$39,2,0)&amp;" - "&amp;'3A'!$A$1,
IF(AC48="3B",INDEX(OFFSET('3B'!$A$6:$A$38,SMALL('3B'!AB$6:AB$38,COUNTIF(AC$6:AC48,"3B")),0),MATCH(1,OFFSET('3B'!E$6:E$38,SMALL('3B'!AB$6:AB$38,COUNTIF(AC$6:AC48,"3B")),0),0))&amp;" "&amp;VLOOKUP(INDEX(OFFSET('3B'!$A$6:$A$38,SMALL('3B'!AB$6:AB$38,COUNTIF(AC$6:AC48,"3B")),0),MATCH(1,OFFSET('3B'!E$6:E$38,SMALL('3B'!AB$6:AB$38,COUNTIF(AC$6:AC48,"3B")),0),0)),'3B'!$A$6:$B$38,2,0)&amp;" - "&amp;'3B'!$A$1,
IF(AC48="3C",INDEX(OFFSET('3C'!$A$6:$A$41,SMALL('3C'!AB$6:AB$41,COUNTIF(AC$6:AC48,"3C")),0),MATCH(1,OFFSET('3C'!E$6:E$41,SMALL('3C'!AB$6:AB$41,COUNTIF(AC$6:AC48,"3C")),0),0))&amp;" "&amp;VLOOKUP(INDEX(OFFSET('3C'!$A$6:$A$41,SMALL('3C'!AB$6:AB$41,COUNTIF(AC$6:AC48,"3C")),0),MATCH(1,OFFSET('3C'!E$6:E$41,SMALL('3C'!AB$6:AB$41,COUNTIF(AC$6:AC48,"3C")),0),0)),'3C'!$A$6:$B$41,2,0)&amp;" - "&amp;'3C'!$A$1,
IF(AC48="3D",INDEX(OFFSET('3D'!$A$6:$A$39,SMALL('3D'!AB$6:AB$39,COUNTIF(AC$6:AC48,"3D")),0),MATCH(1,OFFSET('3D'!E$6:E$39,SMALL('3D'!AB$6:AB$39,COUNTIF(AC$6:AC48,"3D")),0),0))&amp;" "&amp;VLOOKUP(INDEX(OFFSET('3D'!$A$6:$A$39,SMALL('3D'!AB$6:AB$39,COUNTIF(AC$6:AC48,"3D")),0),MATCH(1,OFFSET('3D'!E$6:E$39,SMALL('3D'!AB$6:AB$39,COUNTIF(AC$6:AC48,"3D")),0),0)),'3D'!$A$6:$B$39,2,0)&amp;" - "&amp;'3D'!$A$1,
IF(AC48="3E",INDEX(OFFSET('3E'!$A$6:$A$37,SMALL('3E'!AB$6:AB$37,COUNTIF(AC$6:AC48,"3E")),0),MATCH(1,OFFSET('3E'!E$6:E$37,SMALL('3E'!AB$6:AB$37,COUNTIF(AC$6:AC48,"3E")),0),0))&amp;" "&amp;VLOOKUP(INDEX(OFFSET('3E'!$A$6:$A$37,SMALL('3E'!AB$6:AB$37,COUNTIF(AC$6:AC48,"3E")),0),MATCH(1,OFFSET('3E'!E$6:E$37,SMALL('3E'!AB$6:AB$37,COUNTIF(AC$6:AC48,"3E")),0),0)),'3E'!$A$6:$B$37,2,0)&amp;" - "&amp;'3E'!$A$1))))))</f>
        <v/>
      </c>
      <c r="AX48" s="39" t="str">
        <f ca="1">IF(AD48="","",IF(AD48="3A",INDEX(OFFSET('3A'!$A$6:$A$39,SMALL('3A'!AC$6:AC$39,COUNTIF(AD$6:AD48,"3A")),0),MATCH(1,OFFSET('3A'!F$6:F$39,SMALL('3A'!AC$6:AC$39,COUNTIF(AD$6:AD48,"3A")),0),0))&amp;" "&amp;VLOOKUP(INDEX(OFFSET('3A'!$A$6:$A$39,SMALL('3A'!AC$6:AC$39,COUNTIF(AD$6:AD48,"3A")),0),MATCH(1,OFFSET('3A'!F$6:F$39,SMALL('3A'!AC$6:AC$39,COUNTIF(AD$6:AD48,"3A")),0),0)),'3A'!$A$6:$B$39,2,0)&amp;" - "&amp;'3A'!$A$1,
IF(AD48="3B",INDEX(OFFSET('3B'!$A$6:$A$38,SMALL('3B'!AC$6:AC$38,COUNTIF(AD$6:AD48,"3B")),0),MATCH(1,OFFSET('3B'!F$6:F$38,SMALL('3B'!AC$6:AC$38,COUNTIF(AD$6:AD48,"3B")),0),0))&amp;" "&amp;VLOOKUP(INDEX(OFFSET('3B'!$A$6:$A$38,SMALL('3B'!AC$6:AC$38,COUNTIF(AD$6:AD48,"3B")),0),MATCH(1,OFFSET('3B'!F$6:F$38,SMALL('3B'!AC$6:AC$38,COUNTIF(AD$6:AD48,"3B")),0),0)),'3B'!$A$6:$B$38,2,0)&amp;" - "&amp;'3B'!$A$1,
IF(AD48="3C",INDEX(OFFSET('3C'!$A$6:$A$41,SMALL('3C'!AC$6:AC$41,COUNTIF(AD$6:AD48,"3C")),0),MATCH(1,OFFSET('3C'!F$6:F$41,SMALL('3C'!AC$6:AC$41,COUNTIF(AD$6:AD48,"3C")),0),0))&amp;" "&amp;VLOOKUP(INDEX(OFFSET('3C'!$A$6:$A$41,SMALL('3C'!AC$6:AC$41,COUNTIF(AD$6:AD48,"3C")),0),MATCH(1,OFFSET('3C'!F$6:F$41,SMALL('3C'!AC$6:AC$41,COUNTIF(AD$6:AD48,"3C")),0),0)),'3C'!$A$6:$B$41,2,0)&amp;" - "&amp;'3C'!$A$1,
IF(AD48="3D",INDEX(OFFSET('3D'!$A$6:$A$39,SMALL('3D'!AC$6:AC$39,COUNTIF(AD$6:AD48,"3D")),0),MATCH(1,OFFSET('3D'!F$6:F$39,SMALL('3D'!AC$6:AC$39,COUNTIF(AD$6:AD48,"3D")),0),0))&amp;" "&amp;VLOOKUP(INDEX(OFFSET('3D'!$A$6:$A$39,SMALL('3D'!AC$6:AC$39,COUNTIF(AD$6:AD48,"3D")),0),MATCH(1,OFFSET('3D'!F$6:F$39,SMALL('3D'!AC$6:AC$39,COUNTIF(AD$6:AD48,"3D")),0),0)),'3D'!$A$6:$B$39,2,0)&amp;" - "&amp;'3D'!$A$1,
IF(AD48="3E",INDEX(OFFSET('3E'!$A$6:$A$37,SMALL('3E'!AC$6:AC$37,COUNTIF(AD$6:AD48,"3E")),0),MATCH(1,OFFSET('3E'!F$6:F$37,SMALL('3E'!AC$6:AC$37,COUNTIF(AD$6:AD48,"3E")),0),0))&amp;" "&amp;VLOOKUP(INDEX(OFFSET('3E'!$A$6:$A$37,SMALL('3E'!AC$6:AC$37,COUNTIF(AD$6:AD48,"3E")),0),MATCH(1,OFFSET('3E'!F$6:F$37,SMALL('3E'!AC$6:AC$37,COUNTIF(AD$6:AD48,"3E")),0),0)),'3E'!$A$6:$B$37,2,0)&amp;" - "&amp;'3E'!$A$1))))))</f>
        <v/>
      </c>
      <c r="AY48" s="42" t="str">
        <f ca="1">IF(AE48="","",IF(AE48="3A",INDEX(OFFSET('3A'!$A$6:$A$39,SMALL('3A'!AD$6:AD$39,COUNTIF(AE$6:AE48,"3A")),0),MATCH(1,OFFSET('3A'!G$6:G$39,SMALL('3A'!AD$6:AD$39,COUNTIF(AE$6:AE48,"3A")),0),0))&amp;" "&amp;VLOOKUP(INDEX(OFFSET('3A'!$A$6:$A$39,SMALL('3A'!AD$6:AD$39,COUNTIF(AE$6:AE48,"3A")),0),MATCH(1,OFFSET('3A'!G$6:G$39,SMALL('3A'!AD$6:AD$39,COUNTIF(AE$6:AE48,"3A")),0),0)),'3A'!$A$6:$B$39,2,0)&amp;" - "&amp;'3A'!$A$1,
IF(AE48="3B",INDEX(OFFSET('3B'!$A$6:$A$38,SMALL('3B'!AD$6:AD$38,COUNTIF(AE$6:AE48,"3B")),0),MATCH(1,OFFSET('3B'!G$6:G$38,SMALL('3B'!AD$6:AD$38,COUNTIF(AE$6:AE48,"3B")),0),0))&amp;" "&amp;VLOOKUP(INDEX(OFFSET('3B'!$A$6:$A$38,SMALL('3B'!AD$6:AD$38,COUNTIF(AE$6:AE48,"3B")),0),MATCH(1,OFFSET('3B'!G$6:G$38,SMALL('3B'!AD$6:AD$38,COUNTIF(AE$6:AE48,"3B")),0),0)),'3B'!$A$6:$B$38,2,0)&amp;" - "&amp;'3B'!$A$1,
IF(AE48="3C",INDEX(OFFSET('3C'!$A$6:$A$41,SMALL('3C'!AD$6:AD$41,COUNTIF(AE$6:AE48,"3C")),0),MATCH(1,OFFSET('3C'!G$6:G$41,SMALL('3C'!AD$6:AD$41,COUNTIF(AE$6:AE48,"3C")),0),0))&amp;" "&amp;VLOOKUP(INDEX(OFFSET('3C'!$A$6:$A$41,SMALL('3C'!AD$6:AD$41,COUNTIF(AE$6:AE48,"3C")),0),MATCH(1,OFFSET('3C'!G$6:G$41,SMALL('3C'!AD$6:AD$41,COUNTIF(AE$6:AE48,"3C")),0),0)),'3C'!$A$6:$B$41,2,0)&amp;" - "&amp;'3C'!$A$1,
IF(AE48="3D",INDEX(OFFSET('3D'!$A$6:$A$39,SMALL('3D'!AD$6:AD$39,COUNTIF(AE$6:AE48,"3D")),0),MATCH(1,OFFSET('3D'!G$6:G$39,SMALL('3D'!AD$6:AD$39,COUNTIF(AE$6:AE48,"3D")),0),0))&amp;" "&amp;VLOOKUP(INDEX(OFFSET('3D'!$A$6:$A$39,SMALL('3D'!AD$6:AD$39,COUNTIF(AE$6:AE48,"3D")),0),MATCH(1,OFFSET('3D'!G$6:G$39,SMALL('3D'!AD$6:AD$39,COUNTIF(AE$6:AE48,"3D")),0),0)),'3D'!$A$6:$B$39,2,0)&amp;" - "&amp;'3D'!$A$1,
IF(AE48="3E",INDEX(OFFSET('3E'!$A$6:$A$37,SMALL('3E'!AD$6:AD$37,COUNTIF(AE$6:AE48,"3E")),0),MATCH(1,OFFSET('3E'!G$6:G$37,SMALL('3E'!AD$6:AD$37,COUNTIF(AE$6:AE48,"3E")),0),0))&amp;" "&amp;VLOOKUP(INDEX(OFFSET('3E'!$A$6:$A$37,SMALL('3E'!AD$6:AD$37,COUNTIF(AE$6:AE48,"3E")),0),MATCH(1,OFFSET('3E'!G$6:G$37,SMALL('3E'!AD$6:AD$37,COUNTIF(AE$6:AE48,"3E")),0),0)),'3E'!$A$6:$B$37,2,0)&amp;" - "&amp;'3E'!$A$1))))))</f>
        <v/>
      </c>
      <c r="AZ48" s="44" t="str">
        <f ca="1">IF(AF48="","",IF(AF48="3A",INDEX(OFFSET('3A'!$A$6:$A$39,SMALL('3A'!AE$6:AE$39,COUNTIF(AF$6:AF48,"3A")),0),MATCH(1,OFFSET('3A'!H$6:H$39,SMALL('3A'!AE$6:AE$39,COUNTIF(AF$6:AF48,"3A")),0),0))&amp;" "&amp;VLOOKUP(INDEX(OFFSET('3A'!$A$6:$A$39,SMALL('3A'!AE$6:AE$39,COUNTIF(AF$6:AF48,"3A")),0),MATCH(1,OFFSET('3A'!H$6:H$39,SMALL('3A'!AE$6:AE$39,COUNTIF(AF$6:AF48,"3A")),0),0)),'3A'!$A$6:$B$39,2,0)&amp;" - "&amp;'3A'!$A$1,
IF(AF48="3B",INDEX(OFFSET('3B'!$A$6:$A$38,SMALL('3B'!AE$6:AE$38,COUNTIF(AF$6:AF48,"3B")),0),MATCH(1,OFFSET('3B'!H$6:H$38,SMALL('3B'!AE$6:AE$38,COUNTIF(AF$6:AF48,"3B")),0),0))&amp;" "&amp;VLOOKUP(INDEX(OFFSET('3B'!$A$6:$A$38,SMALL('3B'!AE$6:AE$38,COUNTIF(AF$6:AF48,"3B")),0),MATCH(1,OFFSET('3B'!H$6:H$38,SMALL('3B'!AE$6:AE$38,COUNTIF(AF$6:AF48,"3B")),0),0)),'3B'!$A$6:$B$38,2,0)&amp;" - "&amp;'3B'!$A$1,
IF(AF48="3C",INDEX(OFFSET('3C'!$A$6:$A$41,SMALL('3C'!AE$6:AE$41,COUNTIF(AF$6:AF48,"3C")),0),MATCH(1,OFFSET('3C'!H$6:H$41,SMALL('3C'!AE$6:AE$41,COUNTIF(AF$6:AF48,"3C")),0),0))&amp;" "&amp;VLOOKUP(INDEX(OFFSET('3C'!$A$6:$A$41,SMALL('3C'!AE$6:AE$41,COUNTIF(AF$6:AF48,"3C")),0),MATCH(1,OFFSET('3C'!H$6:H$41,SMALL('3C'!AE$6:AE$41,COUNTIF(AF$6:AF48,"3C")),0),0)),'3C'!$A$6:$B$41,2,0)&amp;" - "&amp;'3C'!$A$1,
IF(AF48="3D",INDEX(OFFSET('3D'!$A$6:$A$39,SMALL('3D'!AE$6:AE$39,COUNTIF(AF$6:AF48,"3D")),0),MATCH(1,OFFSET('3D'!H$6:H$39,SMALL('3D'!AE$6:AE$39,COUNTIF(AF$6:AF48,"3D")),0),0))&amp;" "&amp;VLOOKUP(INDEX(OFFSET('3D'!$A$6:$A$39,SMALL('3D'!AE$6:AE$39,COUNTIF(AF$6:AF48,"3D")),0),MATCH(1,OFFSET('3D'!H$6:H$39,SMALL('3D'!AE$6:AE$39,COUNTIF(AF$6:AF48,"3D")),0),0)),'3D'!$A$6:$B$39,2,0)&amp;" - "&amp;'3D'!$A$1,
IF(AF48="3E",INDEX(OFFSET('3E'!$A$6:$A$37,SMALL('3E'!AE$6:AE$37,COUNTIF(AF$6:AF48,"3E")),0),MATCH(1,OFFSET('3E'!H$6:H$37,SMALL('3E'!AE$6:AE$37,COUNTIF(AF$6:AF48,"3E")),0),0))&amp;" "&amp;VLOOKUP(INDEX(OFFSET('3E'!$A$6:$A$37,SMALL('3E'!AE$6:AE$37,COUNTIF(AF$6:AF48,"3E")),0),MATCH(1,OFFSET('3E'!H$6:H$37,SMALL('3E'!AE$6:AE$37,COUNTIF(AF$6:AF48,"3E")),0),0)),'3E'!$A$6:$B$37,2,0)&amp;" - "&amp;'3E'!$A$1))))))</f>
        <v/>
      </c>
      <c r="BA48" s="30"/>
      <c r="BB48" s="34" t="str">
        <f ca="1">IF(AH48="","",IF(AH48="3A",INDEX(OFFSET('3A'!$A$6:$A$39,SMALL('3A'!AG$6:AG$39,COUNTIF(AH$6:AH48,"3A")),0),MATCH(1,OFFSET('3A'!J$6:J$39,SMALL('3A'!AG$6:AG$39,COUNTIF(AH$6:AH48,"3A")),0),0))&amp;" "&amp;VLOOKUP(INDEX(OFFSET('3A'!$A$6:$A$39,SMALL('3A'!AG$6:AG$39,COUNTIF(AH$6:AH48,"3A")),0),MATCH(1,OFFSET('3A'!J$6:J$39,SMALL('3A'!AG$6:AG$39,COUNTIF(AH$6:AH48,"3A")),0),0)),'3A'!$A$6:$B$39,2,0)&amp;" - "&amp;'3A'!$A$1,
IF(AH48="3B",INDEX(OFFSET('3B'!$A$6:$A$38,SMALL('3B'!AG$6:AG$38,COUNTIF(AH$6:AH48,"3B")),0),MATCH(1,OFFSET('3B'!J$6:J$38,SMALL('3B'!AG$6:AG$38,COUNTIF(AH$6:AH48,"3B")),0),0))&amp;" "&amp;VLOOKUP(INDEX(OFFSET('3B'!$A$6:$A$38,SMALL('3B'!AG$6:AG$38,COUNTIF(AH$6:AH48,"3B")),0),MATCH(1,OFFSET('3B'!J$6:J$38,SMALL('3B'!AG$6:AG$38,COUNTIF(AH$6:AH48,"3B")),0),0)),'3B'!$A$6:$B$38,2,0)&amp;" - "&amp;'3B'!$A$1,
IF(AH48="3C",INDEX(OFFSET('3C'!$A$6:$A$41,SMALL('3C'!AG$6:AG$41,COUNTIF(AH$6:AH48,"3C")),0),MATCH(1,OFFSET('3C'!J$6:J$41,SMALL('3C'!AG$6:AG$41,COUNTIF(AH$6:AH48,"3C")),0),0))&amp;" "&amp;VLOOKUP(INDEX(OFFSET('3C'!$A$6:$A$41,SMALL('3C'!AG$6:AG$41,COUNTIF(AH$6:AH48,"3C")),0),MATCH(1,OFFSET('3C'!J$6:J$41,SMALL('3C'!AG$6:AG$41,COUNTIF(AH$6:AH48,"3C")),0),0)),'3C'!$A$6:$B$41,2,0)&amp;" - "&amp;'3C'!$A$1,
IF(AH48="3D",INDEX(OFFSET('3D'!$A$6:$A$39,SMALL('3D'!AG$6:AG$39,COUNTIF(AH$6:AH48,"3D")),0),MATCH(1,OFFSET('3D'!J$6:J$39,SMALL('3D'!AG$6:AG$39,COUNTIF(AH$6:AH48,"3D")),0),0))&amp;" "&amp;VLOOKUP(INDEX(OFFSET('3D'!$A$6:$A$39,SMALL('3D'!AG$6:AG$39,COUNTIF(AH$6:AH48,"3D")),0),MATCH(1,OFFSET('3D'!J$6:J$39,SMALL('3D'!AG$6:AG$39,COUNTIF(AH$6:AH48,"3D")),0),0)),'3D'!$A$6:$B$39,2,0)&amp;" - "&amp;'3D'!$A$1,
IF(AH48="3E",INDEX(OFFSET('3E'!$A$6:$A$37,SMALL('3E'!AG$6:AG$37,COUNTIF(AH$6:AH48,"3E")),0),MATCH(1,OFFSET('3E'!J$6:J$37,SMALL('3E'!AG$6:AG$37,COUNTIF(AH$6:AH48,"3E")),0),0))&amp;" "&amp;VLOOKUP(INDEX(OFFSET('3E'!$A$6:$A$37,SMALL('3E'!AG$6:AG$37,COUNTIF(AH$6:AH48,"3E")),0),MATCH(1,OFFSET('3E'!J$6:J$37,SMALL('3E'!AG$6:AG$37,COUNTIF(AH$6:AH48,"3E")),0),0)),'3E'!$A$6:$B$37,2,0)&amp;" - "&amp;'3E'!$A$1))))))</f>
        <v/>
      </c>
      <c r="BC48" s="45" t="str">
        <f ca="1">IF(AI48="","",IF(AI48="3A",INDEX(OFFSET('3A'!$A$6:$A$39,SMALL('3A'!AH$6:AH$39,COUNTIF(AI$6:AI48,"3A")),0),MATCH(1,OFFSET('3A'!K$6:K$39,SMALL('3A'!AH$6:AH$39,COUNTIF(AI$6:AI48,"3A")),0),0))&amp;" "&amp;VLOOKUP(INDEX(OFFSET('3A'!$A$6:$A$39,SMALL('3A'!AH$6:AH$39,COUNTIF(AI$6:AI48,"3A")),0),MATCH(1,OFFSET('3A'!K$6:K$39,SMALL('3A'!AH$6:AH$39,COUNTIF(AI$6:AI48,"3A")),0),0)),'3A'!$A$6:$B$39,2,0)&amp;" - "&amp;'3A'!$A$1,
IF(AI48="3B",INDEX(OFFSET('3B'!$A$6:$A$38,SMALL('3B'!AH$6:AH$38,COUNTIF(AI$6:AI48,"3B")),0),MATCH(1,OFFSET('3B'!K$6:K$38,SMALL('3B'!AH$6:AH$38,COUNTIF(AI$6:AI48,"3B")),0),0))&amp;" "&amp;VLOOKUP(INDEX(OFFSET('3B'!$A$6:$A$38,SMALL('3B'!AH$6:AH$38,COUNTIF(AI$6:AI48,"3B")),0),MATCH(1,OFFSET('3B'!K$6:K$38,SMALL('3B'!AH$6:AH$38,COUNTIF(AI$6:AI48,"3B")),0),0)),'3B'!$A$6:$B$38,2,0)&amp;" - "&amp;'3B'!$A$1,
IF(AI48="3C",INDEX(OFFSET('3C'!$A$6:$A$41,SMALL('3C'!AH$6:AH$41,COUNTIF(AI$6:AI48,"3C")),0),MATCH(1,OFFSET('3C'!K$6:K$41,SMALL('3C'!AH$6:AH$41,COUNTIF(AI$6:AI48,"3C")),0),0))&amp;" "&amp;VLOOKUP(INDEX(OFFSET('3C'!$A$6:$A$41,SMALL('3C'!AH$6:AH$41,COUNTIF(AI$6:AI48,"3C")),0),MATCH(1,OFFSET('3C'!K$6:K$41,SMALL('3C'!AH$6:AH$41,COUNTIF(AI$6:AI48,"3C")),0),0)),'3C'!$A$6:$B$41,2,0)&amp;" - "&amp;'3C'!$A$1,
IF(AI48="3D",INDEX(OFFSET('3D'!$A$6:$A$39,SMALL('3D'!AH$6:AH$39,COUNTIF(AI$6:AI48,"3D")),0),MATCH(1,OFFSET('3D'!K$6:K$39,SMALL('3D'!AH$6:AH$39,COUNTIF(AI$6:AI48,"3D")),0),0))&amp;" "&amp;VLOOKUP(INDEX(OFFSET('3D'!$A$6:$A$39,SMALL('3D'!AH$6:AH$39,COUNTIF(AI$6:AI48,"3D")),0),MATCH(1,OFFSET('3D'!K$6:K$39,SMALL('3D'!AH$6:AH$39,COUNTIF(AI$6:AI48,"3D")),0),0)),'3D'!$A$6:$B$39,2,0)&amp;" - "&amp;'3D'!$A$1,
IF(AI48="3E",INDEX(OFFSET('3E'!$A$6:$A$37,SMALL('3E'!AH$6:AH$37,COUNTIF(AI$6:AI48,"3E")),0),MATCH(1,OFFSET('3E'!K$6:K$37,SMALL('3E'!AH$6:AH$37,COUNTIF(AI$6:AI48,"3E")),0),0))&amp;" "&amp;VLOOKUP(INDEX(OFFSET('3E'!$A$6:$A$37,SMALL('3E'!AH$6:AH$37,COUNTIF(AI$6:AI48,"3E")),0),MATCH(1,OFFSET('3E'!K$6:K$37,SMALL('3E'!AH$6:AH$37,COUNTIF(AI$6:AI48,"3E")),0),0)),'3E'!$A$6:$B$37,2,0)&amp;" - "&amp;'3E'!$A$1))))))</f>
        <v/>
      </c>
      <c r="BD48" s="36" t="str">
        <f ca="1">IF(AJ48="","",IF(AJ48="3A",INDEX(OFFSET('3A'!$A$6:$A$39,SMALL('3A'!AI$6:AI$39,COUNTIF(AJ$6:AJ48,"3A")),0),MATCH(1,OFFSET('3A'!L$6:L$39,SMALL('3A'!AI$6:AI$39,COUNTIF(AJ$6:AJ48,"3A")),0),0))&amp;" "&amp;VLOOKUP(INDEX(OFFSET('3A'!$A$6:$A$39,SMALL('3A'!AI$6:AI$39,COUNTIF(AJ$6:AJ48,"3A")),0),MATCH(1,OFFSET('3A'!L$6:L$39,SMALL('3A'!AI$6:AI$39,COUNTIF(AJ$6:AJ48,"3A")),0),0)),'3A'!$A$6:$B$39,2,0)&amp;" - "&amp;'3A'!$A$1,
IF(AJ48="3B",INDEX(OFFSET('3B'!$A$6:$A$38,SMALL('3B'!AI$6:AI$38,COUNTIF(AJ$6:AJ48,"3B")),0),MATCH(1,OFFSET('3B'!L$6:L$38,SMALL('3B'!AI$6:AI$38,COUNTIF(AJ$6:AJ48,"3B")),0),0))&amp;" "&amp;VLOOKUP(INDEX(OFFSET('3B'!$A$6:$A$38,SMALL('3B'!AI$6:AI$38,COUNTIF(AJ$6:AJ48,"3B")),0),MATCH(1,OFFSET('3B'!L$6:L$38,SMALL('3B'!AI$6:AI$38,COUNTIF(AJ$6:AJ48,"3B")),0),0)),'3B'!$A$6:$B$38,2,0)&amp;" - "&amp;'3B'!$A$1,
IF(AJ48="3C",INDEX(OFFSET('3C'!$A$6:$A$41,SMALL('3C'!AI$6:AI$41,COUNTIF(AJ$6:AJ48,"3C")),0),MATCH(1,OFFSET('3C'!L$6:L$41,SMALL('3C'!AI$6:AI$41,COUNTIF(AJ$6:AJ48,"3C")),0),0))&amp;" "&amp;VLOOKUP(INDEX(OFFSET('3C'!$A$6:$A$41,SMALL('3C'!AI$6:AI$41,COUNTIF(AJ$6:AJ48,"3C")),0),MATCH(1,OFFSET('3C'!L$6:L$41,SMALL('3C'!AI$6:AI$41,COUNTIF(AJ$6:AJ48,"3C")),0),0)),'3C'!$A$6:$B$41,2,0)&amp;" - "&amp;'3C'!$A$1,
IF(AJ48="3D",INDEX(OFFSET('3D'!$A$6:$A$39,SMALL('3D'!AI$6:AI$39,COUNTIF(AJ$6:AJ48,"3D")),0),MATCH(1,OFFSET('3D'!L$6:L$39,SMALL('3D'!AI$6:AI$39,COUNTIF(AJ$6:AJ48,"3D")),0),0))&amp;" "&amp;VLOOKUP(INDEX(OFFSET('3D'!$A$6:$A$39,SMALL('3D'!AI$6:AI$39,COUNTIF(AJ$6:AJ48,"3D")),0),MATCH(1,OFFSET('3D'!L$6:L$39,SMALL('3D'!AI$6:AI$39,COUNTIF(AJ$6:AJ48,"3D")),0),0)),'3D'!$A$6:$B$39,2,0)&amp;" - "&amp;'3D'!$A$1,
IF(AJ48="3E",INDEX(OFFSET('3E'!$A$6:$A$37,SMALL('3E'!AI$6:AI$37,COUNTIF(AJ$6:AJ48,"3E")),0),MATCH(1,OFFSET('3E'!L$6:L$37,SMALL('3E'!AI$6:AI$37,COUNTIF(AJ$6:AJ48,"3E")),0),0))&amp;" "&amp;VLOOKUP(INDEX(OFFSET('3E'!$A$6:$A$37,SMALL('3E'!AI$6:AI$37,COUNTIF(AJ$6:AJ48,"3E")),0),MATCH(1,OFFSET('3E'!L$6:L$37,SMALL('3E'!AI$6:AI$37,COUNTIF(AJ$6:AJ48,"3E")),0),0)),'3E'!$A$6:$B$37,2,0)&amp;" - "&amp;'3E'!$A$1))))))</f>
        <v/>
      </c>
      <c r="BE48" s="39" t="str">
        <f ca="1">IF(AK48="","",IF(AK48="3A",INDEX(OFFSET('3A'!$A$6:$A$39,SMALL('3A'!AJ$6:AJ$39,COUNTIF(AK$6:AK48,"3A")),0),MATCH(1,OFFSET('3A'!M$6:M$39,SMALL('3A'!AJ$6:AJ$39,COUNTIF(AK$6:AK48,"3A")),0),0))&amp;" "&amp;VLOOKUP(INDEX(OFFSET('3A'!$A$6:$A$39,SMALL('3A'!AJ$6:AJ$39,COUNTIF(AK$6:AK48,"3A")),0),MATCH(1,OFFSET('3A'!M$6:M$39,SMALL('3A'!AJ$6:AJ$39,COUNTIF(AK$6:AK48,"3A")),0),0)),'3A'!$A$6:$B$39,2,0)&amp;" - "&amp;'3A'!$A$1,
IF(AK48="3B",INDEX(OFFSET('3B'!$A$6:$A$38,SMALL('3B'!AJ$6:AJ$38,COUNTIF(AK$6:AK48,"3B")),0),MATCH(1,OFFSET('3B'!M$6:M$38,SMALL('3B'!AJ$6:AJ$38,COUNTIF(AK$6:AK48,"3B")),0),0))&amp;" "&amp;VLOOKUP(INDEX(OFFSET('3B'!$A$6:$A$38,SMALL('3B'!AJ$6:AJ$38,COUNTIF(AK$6:AK48,"3B")),0),MATCH(1,OFFSET('3B'!M$6:M$38,SMALL('3B'!AJ$6:AJ$38,COUNTIF(AK$6:AK48,"3B")),0),0)),'3B'!$A$6:$B$38,2,0)&amp;" - "&amp;'3B'!$A$1,
IF(AK48="3C",INDEX(OFFSET('3C'!$A$6:$A$41,SMALL('3C'!AJ$6:AJ$41,COUNTIF(AK$6:AK48,"3C")),0),MATCH(1,OFFSET('3C'!M$6:M$41,SMALL('3C'!AJ$6:AJ$41,COUNTIF(AK$6:AK48,"3C")),0),0))&amp;" "&amp;VLOOKUP(INDEX(OFFSET('3C'!$A$6:$A$41,SMALL('3C'!AJ$6:AJ$41,COUNTIF(AK$6:AK48,"3C")),0),MATCH(1,OFFSET('3C'!M$6:M$41,SMALL('3C'!AJ$6:AJ$41,COUNTIF(AK$6:AK48,"3C")),0),0)),'3C'!$A$6:$B$41,2,0)&amp;" - "&amp;'3C'!$A$1,
IF(AK48="3D",INDEX(OFFSET('3D'!$A$6:$A$39,SMALL('3D'!AJ$6:AJ$39,COUNTIF(AK$6:AK48,"3D")),0),MATCH(1,OFFSET('3D'!M$6:M$39,SMALL('3D'!AJ$6:AJ$39,COUNTIF(AK$6:AK48,"3D")),0),0))&amp;" "&amp;VLOOKUP(INDEX(OFFSET('3D'!$A$6:$A$39,SMALL('3D'!AJ$6:AJ$39,COUNTIF(AK$6:AK48,"3D")),0),MATCH(1,OFFSET('3D'!M$6:M$39,SMALL('3D'!AJ$6:AJ$39,COUNTIF(AK$6:AK48,"3D")),0),0)),'3D'!$A$6:$B$39,2,0)&amp;" - "&amp;'3D'!$A$1,
IF(AK48="3E",INDEX(OFFSET('3E'!$A$6:$A$37,SMALL('3E'!AJ$6:AJ$37,COUNTIF(AK$6:AK48,"3E")),0),MATCH(1,OFFSET('3E'!M$6:M$37,SMALL('3E'!AJ$6:AJ$37,COUNTIF(AK$6:AK48,"3E")),0),0))&amp;" "&amp;VLOOKUP(INDEX(OFFSET('3E'!$A$6:$A$37,SMALL('3E'!AJ$6:AJ$37,COUNTIF(AK$6:AK48,"3E")),0),MATCH(1,OFFSET('3E'!M$6:M$37,SMALL('3E'!AJ$6:AJ$37,COUNTIF(AK$6:AK48,"3E")),0),0)),'3E'!$A$6:$B$37,2,0)&amp;" - "&amp;'3E'!$A$1))))))</f>
        <v/>
      </c>
      <c r="BF48" s="42" t="str">
        <f ca="1">IF(AL48="","",IF(AL48="3A",INDEX(OFFSET('3A'!$A$6:$A$39,SMALL('3A'!AK$6:AK$39,COUNTIF(AL$6:AL48,"3A")),0),MATCH(1,OFFSET('3A'!N$6:N$39,SMALL('3A'!AK$6:AK$39,COUNTIF(AL$6:AL48,"3A")),0),0))&amp;" "&amp;VLOOKUP(INDEX(OFFSET('3A'!$A$6:$A$39,SMALL('3A'!AK$6:AK$39,COUNTIF(AL$6:AL48,"3A")),0),MATCH(1,OFFSET('3A'!N$6:N$39,SMALL('3A'!AK$6:AK$39,COUNTIF(AL$6:AL48,"3A")),0),0)),'3A'!$A$6:$B$39,2,0)&amp;" - "&amp;'3A'!$A$1,
IF(AL48="3B",INDEX(OFFSET('3B'!$A$6:$A$38,SMALL('3B'!AK$6:AK$38,COUNTIF(AL$6:AL48,"3B")),0),MATCH(1,OFFSET('3B'!N$6:N$38,SMALL('3B'!AK$6:AK$38,COUNTIF(AL$6:AL48,"3B")),0),0))&amp;" "&amp;VLOOKUP(INDEX(OFFSET('3B'!$A$6:$A$38,SMALL('3B'!AK$6:AK$38,COUNTIF(AL$6:AL48,"3B")),0),MATCH(1,OFFSET('3B'!N$6:N$38,SMALL('3B'!AK$6:AK$38,COUNTIF(AL$6:AL48,"3B")),0),0)),'3B'!$A$6:$B$38,2,0)&amp;" - "&amp;'3B'!$A$1,
IF(AL48="3C",INDEX(OFFSET('3C'!$A$6:$A$41,SMALL('3C'!AK$6:AK$41,COUNTIF(AL$6:AL48,"3C")),0),MATCH(1,OFFSET('3C'!N$6:N$41,SMALL('3C'!AK$6:AK$41,COUNTIF(AL$6:AL48,"3C")),0),0))&amp;" "&amp;VLOOKUP(INDEX(OFFSET('3C'!$A$6:$A$41,SMALL('3C'!AK$6:AK$41,COUNTIF(AL$6:AL48,"3C")),0),MATCH(1,OFFSET('3C'!N$6:N$41,SMALL('3C'!AK$6:AK$41,COUNTIF(AL$6:AL48,"3C")),0),0)),'3C'!$A$6:$B$41,2,0)&amp;" - "&amp;'3C'!$A$1,
IF(AL48="3D",INDEX(OFFSET('3D'!$A$6:$A$39,SMALL('3D'!AK$6:AK$39,COUNTIF(AL$6:AL48,"3D")),0),MATCH(1,OFFSET('3D'!N$6:N$39,SMALL('3D'!AK$6:AK$39,COUNTIF(AL$6:AL48,"3D")),0),0))&amp;" "&amp;VLOOKUP(INDEX(OFFSET('3D'!$A$6:$A$39,SMALL('3D'!AK$6:AK$39,COUNTIF(AL$6:AL48,"3D")),0),MATCH(1,OFFSET('3D'!N$6:N$39,SMALL('3D'!AK$6:AK$39,COUNTIF(AL$6:AL48,"3D")),0),0)),'3D'!$A$6:$B$39,2,0)&amp;" - "&amp;'3D'!$A$1,
IF(AL48="3E",INDEX(OFFSET('3E'!$A$6:$A$37,SMALL('3E'!AK$6:AK$37,COUNTIF(AL$6:AL48,"3E")),0),MATCH(1,OFFSET('3E'!N$6:N$37,SMALL('3E'!AK$6:AK$37,COUNTIF(AL$6:AL48,"3E")),0),0))&amp;" "&amp;VLOOKUP(INDEX(OFFSET('3E'!$A$6:$A$37,SMALL('3E'!AK$6:AK$37,COUNTIF(AL$6:AL48,"3E")),0),MATCH(1,OFFSET('3E'!N$6:N$37,SMALL('3E'!AK$6:AK$37,COUNTIF(AL$6:AL48,"3E")),0),0)),'3E'!$A$6:$B$37,2,0)&amp;" - "&amp;'3E'!$A$1))))))</f>
        <v/>
      </c>
      <c r="BG48" s="44" t="str">
        <f ca="1">IF(AM48="","",IF(AM48="3A",INDEX(OFFSET('3A'!$A$6:$A$39,SMALL('3A'!AL$6:AL$39,COUNTIF(AM$6:AM48,"3A")),0),MATCH(1,OFFSET('3A'!O$6:O$39,SMALL('3A'!AL$6:AL$39,COUNTIF(AM$6:AM48,"3A")),0),0))&amp;" "&amp;VLOOKUP(INDEX(OFFSET('3A'!$A$6:$A$39,SMALL('3A'!AL$6:AL$39,COUNTIF(AM$6:AM48,"3A")),0),MATCH(1,OFFSET('3A'!O$6:O$39,SMALL('3A'!AL$6:AL$39,COUNTIF(AM$6:AM48,"3A")),0),0)),'3A'!$A$6:$B$39,2,0)&amp;" - "&amp;'3A'!$A$1,
IF(AM48="3B",INDEX(OFFSET('3B'!$A$6:$A$38,SMALL('3B'!AL$6:AL$38,COUNTIF(AM$6:AM48,"3B")),0),MATCH(1,OFFSET('3B'!O$6:O$38,SMALL('3B'!AL$6:AL$38,COUNTIF(AM$6:AM48,"3B")),0),0))&amp;" "&amp;VLOOKUP(INDEX(OFFSET('3B'!$A$6:$A$38,SMALL('3B'!AL$6:AL$38,COUNTIF(AM$6:AM48,"3B")),0),MATCH(1,OFFSET('3B'!O$6:O$38,SMALL('3B'!AL$6:AL$38,COUNTIF(AM$6:AM48,"3B")),0),0)),'3B'!$A$6:$B$38,2,0)&amp;" - "&amp;'3B'!$A$1,
IF(AM48="3C",INDEX(OFFSET('3C'!$A$6:$A$41,SMALL('3C'!AL$6:AL$41,COUNTIF(AM$6:AM48,"3C")),0),MATCH(1,OFFSET('3C'!O$6:O$41,SMALL('3C'!AL$6:AL$41,COUNTIF(AM$6:AM48,"3C")),0),0))&amp;" "&amp;VLOOKUP(INDEX(OFFSET('3C'!$A$6:$A$41,SMALL('3C'!AL$6:AL$41,COUNTIF(AM$6:AM48,"3C")),0),MATCH(1,OFFSET('3C'!O$6:O$41,SMALL('3C'!AL$6:AL$41,COUNTIF(AM$6:AM48,"3C")),0),0)),'3C'!$A$6:$B$41,2,0)&amp;" - "&amp;'3C'!$A$1,
IF(AM48="3D",INDEX(OFFSET('3D'!$A$6:$A$39,SMALL('3D'!AL$6:AL$39,COUNTIF(AM$6:AM48,"3D")),0),MATCH(1,OFFSET('3D'!O$6:O$39,SMALL('3D'!AL$6:AL$39,COUNTIF(AM$6:AM48,"3D")),0),0))&amp;" "&amp;VLOOKUP(INDEX(OFFSET('3D'!$A$6:$A$39,SMALL('3D'!AL$6:AL$39,COUNTIF(AM$6:AM48,"3D")),0),MATCH(1,OFFSET('3D'!O$6:O$39,SMALL('3D'!AL$6:AL$39,COUNTIF(AM$6:AM48,"3D")),0),0)),'3D'!$A$6:$B$39,2,0)&amp;" - "&amp;'3D'!$A$1,
IF(AM48="3E",INDEX(OFFSET('3E'!$A$6:$A$37,SMALL('3E'!AL$6:AL$37,COUNTIF(AM$6:AM48,"3E")),0),MATCH(1,OFFSET('3E'!O$6:O$37,SMALL('3E'!AL$6:AL$37,COUNTIF(AM$6:AM48,"3E")),0),0))&amp;" "&amp;VLOOKUP(INDEX(OFFSET('3E'!$A$6:$A$37,SMALL('3E'!AL$6:AL$37,COUNTIF(AM$6:AM48,"3E")),0),MATCH(1,OFFSET('3E'!O$6:O$37,SMALL('3E'!AL$6:AL$37,COUNTIF(AM$6:AM48,"3E")),0),0)),'3E'!$A$6:$B$37,2,0)&amp;" - "&amp;'3E'!$A$1))))))</f>
        <v/>
      </c>
      <c r="BH48" s="30"/>
      <c r="BI48" s="34" t="str">
        <f ca="1">IF(AO48="","",IF(AO48="3A",INDEX(OFFSET('3A'!$A$6:$A$39,SMALL('3A'!AN$6:AN$39,COUNTIF(AO$6:AO48,"3A")),0),MATCH(1,OFFSET('3A'!Q$6:Q$39,SMALL('3A'!AN$6:AN$39,COUNTIF(AO$6:AO48,"3A")),0),0))&amp;" "&amp;VLOOKUP(INDEX(OFFSET('3A'!$A$6:$A$39,SMALL('3A'!AN$6:AN$39,COUNTIF(AO$6:AO48,"3A")),0),MATCH(1,OFFSET('3A'!Q$6:Q$39,SMALL('3A'!AN$6:AN$39,COUNTIF(AO$6:AO48,"3A")),0),0)),'3A'!$A$6:$B$39,2,0)&amp;" - "&amp;'3A'!$A$1,
IF(AO48="3B",INDEX(OFFSET('3B'!$A$6:$A$38,SMALL('3B'!AN$6:AN$38,COUNTIF(AO$6:AO48,"3B")),0),MATCH(1,OFFSET('3B'!Q$6:Q$38,SMALL('3B'!AN$6:AN$38,COUNTIF(AO$6:AO48,"3B")),0),0))&amp;" "&amp;VLOOKUP(INDEX(OFFSET('3B'!$A$6:$A$38,SMALL('3B'!AN$6:AN$38,COUNTIF(AO$6:AO48,"3B")),0),MATCH(1,OFFSET('3B'!Q$6:Q$38,SMALL('3B'!AN$6:AN$38,COUNTIF(AO$6:AO48,"3B")),0),0)),'3B'!$A$6:$B$38,2,0)&amp;" - "&amp;'3B'!$A$1,
IF(AO48="3C",INDEX(OFFSET('3C'!$A$6:$A$41,SMALL('3C'!AN$6:AN$41,COUNTIF(AO$6:AO48,"3C")),0),MATCH(1,OFFSET('3C'!Q$6:Q$41,SMALL('3C'!AN$6:AN$41,COUNTIF(AO$6:AO48,"3C")),0),0))&amp;" "&amp;VLOOKUP(INDEX(OFFSET('3C'!$A$6:$A$41,SMALL('3C'!AN$6:AN$41,COUNTIF(AO$6:AO48,"3C")),0),MATCH(1,OFFSET('3C'!Q$6:Q$41,SMALL('3C'!AN$6:AN$41,COUNTIF(AO$6:AO48,"3C")),0),0)),'3C'!$A$6:$B$41,2,0)&amp;" - "&amp;'3C'!$A$1,
IF(AO48="3D",INDEX(OFFSET('3D'!$A$6:$A$39,SMALL('3D'!AN$6:AN$39,COUNTIF(AO$6:AO48,"3D")),0),MATCH(1,OFFSET('3D'!Q$6:Q$39,SMALL('3D'!AN$6:AN$39,COUNTIF(AO$6:AO48,"3D")),0),0))&amp;" "&amp;VLOOKUP(INDEX(OFFSET('3D'!$A$6:$A$39,SMALL('3D'!AN$6:AN$39,COUNTIF(AO$6:AO48,"3D")),0),MATCH(1,OFFSET('3D'!Q$6:Q$39,SMALL('3D'!AN$6:AN$39,COUNTIF(AO$6:AO48,"3D")),0),0)),'3D'!$A$6:$B$39,2,0)&amp;" - "&amp;'3D'!$A$1,
IF(AO48="3E",INDEX(OFFSET('3E'!$A$6:$A$37,SMALL('3E'!AN$6:AN$37,COUNTIF(AO$6:AO48,"3E")),0),MATCH(1,OFFSET('3E'!Q$6:Q$37,SMALL('3E'!AN$6:AN$37,COUNTIF(AO$6:AO48,"3E")),0),0))&amp;" "&amp;VLOOKUP(INDEX(OFFSET('3E'!$A$6:$A$37,SMALL('3E'!AN$6:AN$37,COUNTIF(AO$6:AO48,"3E")),0),MATCH(1,OFFSET('3E'!Q$6:Q$37,SMALL('3E'!AN$6:AN$37,COUNTIF(AO$6:AO48,"3E")),0),0)),'3E'!$A$6:$B$37,2,0)&amp;" - "&amp;'3E'!$A$1))))))</f>
        <v/>
      </c>
      <c r="BJ48" s="45" t="str">
        <f ca="1">IF(AP48="","",IF(AP48="3A",INDEX(OFFSET('3A'!$A$6:$A$39,SMALL('3A'!AO$6:AO$39,COUNTIF(AP$6:AP48,"3A")),0),MATCH(1,OFFSET('3A'!R$6:R$39,SMALL('3A'!AO$6:AO$39,COUNTIF(AP$6:AP48,"3A")),0),0))&amp;" "&amp;VLOOKUP(INDEX(OFFSET('3A'!$A$6:$A$39,SMALL('3A'!AO$6:AO$39,COUNTIF(AP$6:AP48,"3A")),0),MATCH(1,OFFSET('3A'!R$6:R$39,SMALL('3A'!AO$6:AO$39,COUNTIF(AP$6:AP48,"3A")),0),0)),'3A'!$A$6:$B$39,2,0)&amp;" - "&amp;'3A'!$A$1,
IF(AP48="3B",INDEX(OFFSET('3B'!$A$6:$A$38,SMALL('3B'!AO$6:AO$38,COUNTIF(AP$6:AP48,"3B")),0),MATCH(1,OFFSET('3B'!R$6:R$38,SMALL('3B'!AO$6:AO$38,COUNTIF(AP$6:AP48,"3B")),0),0))&amp;" "&amp;VLOOKUP(INDEX(OFFSET('3B'!$A$6:$A$38,SMALL('3B'!AO$6:AO$38,COUNTIF(AP$6:AP48,"3B")),0),MATCH(1,OFFSET('3B'!R$6:R$38,SMALL('3B'!AO$6:AO$38,COUNTIF(AP$6:AP48,"3B")),0),0)),'3B'!$A$6:$B$38,2,0)&amp;" - "&amp;'3B'!$A$1,
IF(AP48="3C",INDEX(OFFSET('3C'!$A$6:$A$41,SMALL('3C'!AO$6:AO$41,COUNTIF(AP$6:AP48,"3C")),0),MATCH(1,OFFSET('3C'!R$6:R$41,SMALL('3C'!AO$6:AO$41,COUNTIF(AP$6:AP48,"3C")),0),0))&amp;" "&amp;VLOOKUP(INDEX(OFFSET('3C'!$A$6:$A$41,SMALL('3C'!AO$6:AO$41,COUNTIF(AP$6:AP48,"3C")),0),MATCH(1,OFFSET('3C'!R$6:R$41,SMALL('3C'!AO$6:AO$41,COUNTIF(AP$6:AP48,"3C")),0),0)),'3C'!$A$6:$B$41,2,0)&amp;" - "&amp;'3C'!$A$1,
IF(AP48="3D",INDEX(OFFSET('3D'!$A$6:$A$39,SMALL('3D'!AO$6:AO$39,COUNTIF(AP$6:AP48,"3D")),0),MATCH(1,OFFSET('3D'!R$6:R$39,SMALL('3D'!AO$6:AO$39,COUNTIF(AP$6:AP48,"3D")),0),0))&amp;" "&amp;VLOOKUP(INDEX(OFFSET('3D'!$A$6:$A$39,SMALL('3D'!AO$6:AO$39,COUNTIF(AP$6:AP48,"3D")),0),MATCH(1,OFFSET('3D'!R$6:R$39,SMALL('3D'!AO$6:AO$39,COUNTIF(AP$6:AP48,"3D")),0),0)),'3D'!$A$6:$B$39,2,0)&amp;" - "&amp;'3D'!$A$1,
IF(AP48="3E",INDEX(OFFSET('3E'!$A$6:$A$37,SMALL('3E'!AO$6:AO$37,COUNTIF(AP$6:AP48,"3E")),0),MATCH(1,OFFSET('3E'!R$6:R$37,SMALL('3E'!AO$6:AO$37,COUNTIF(AP$6:AP48,"3E")),0),0))&amp;" "&amp;VLOOKUP(INDEX(OFFSET('3E'!$A$6:$A$37,SMALL('3E'!AO$6:AO$37,COUNTIF(AP$6:AP48,"3E")),0),MATCH(1,OFFSET('3E'!R$6:R$37,SMALL('3E'!AO$6:AO$37,COUNTIF(AP$6:AP48,"3E")),0),0)),'3E'!$A$6:$B$37,2,0)&amp;" - "&amp;'3E'!$A$1))))))</f>
        <v/>
      </c>
      <c r="BK48" s="36" t="str">
        <f ca="1">IF(AQ48="","",IF(AQ48="3A",INDEX(OFFSET('3A'!$A$6:$A$39,SMALL('3A'!AP$6:AP$39,COUNTIF(AQ$6:AQ48,"3A")),0),MATCH(1,OFFSET('3A'!S$6:S$39,SMALL('3A'!AP$6:AP$39,COUNTIF(AQ$6:AQ48,"3A")),0),0))&amp;" "&amp;VLOOKUP(INDEX(OFFSET('3A'!$A$6:$A$39,SMALL('3A'!AP$6:AP$39,COUNTIF(AQ$6:AQ48,"3A")),0),MATCH(1,OFFSET('3A'!S$6:S$39,SMALL('3A'!AP$6:AP$39,COUNTIF(AQ$6:AQ48,"3A")),0),0)),'3A'!$A$6:$B$39,2,0)&amp;" - "&amp;'3A'!$A$1,
IF(AQ48="3B",INDEX(OFFSET('3B'!$A$6:$A$38,SMALL('3B'!AP$6:AP$38,COUNTIF(AQ$6:AQ48,"3B")),0),MATCH(1,OFFSET('3B'!S$6:S$38,SMALL('3B'!AP$6:AP$38,COUNTIF(AQ$6:AQ48,"3B")),0),0))&amp;" "&amp;VLOOKUP(INDEX(OFFSET('3B'!$A$6:$A$38,SMALL('3B'!AP$6:AP$38,COUNTIF(AQ$6:AQ48,"3B")),0),MATCH(1,OFFSET('3B'!S$6:S$38,SMALL('3B'!AP$6:AP$38,COUNTIF(AQ$6:AQ48,"3B")),0),0)),'3B'!$A$6:$B$38,2,0)&amp;" - "&amp;'3B'!$A$1,
IF(AQ48="3C",INDEX(OFFSET('3C'!$A$6:$A$41,SMALL('3C'!AP$6:AP$41,COUNTIF(AQ$6:AQ48,"3C")),0),MATCH(1,OFFSET('3C'!S$6:S$41,SMALL('3C'!AP$6:AP$41,COUNTIF(AQ$6:AQ48,"3C")),0),0))&amp;" "&amp;VLOOKUP(INDEX(OFFSET('3C'!$A$6:$A$41,SMALL('3C'!AP$6:AP$41,COUNTIF(AQ$6:AQ48,"3C")),0),MATCH(1,OFFSET('3C'!S$6:S$41,SMALL('3C'!AP$6:AP$41,COUNTIF(AQ$6:AQ48,"3C")),0),0)),'3C'!$A$6:$B$41,2,0)&amp;" - "&amp;'3C'!$A$1,
IF(AQ48="3D",INDEX(OFFSET('3D'!$A$6:$A$39,SMALL('3D'!AP$6:AP$39,COUNTIF(AQ$6:AQ48,"3D")),0),MATCH(1,OFFSET('3D'!S$6:S$39,SMALL('3D'!AP$6:AP$39,COUNTIF(AQ$6:AQ48,"3D")),0),0))&amp;" "&amp;VLOOKUP(INDEX(OFFSET('3D'!$A$6:$A$39,SMALL('3D'!AP$6:AP$39,COUNTIF(AQ$6:AQ48,"3D")),0),MATCH(1,OFFSET('3D'!S$6:S$39,SMALL('3D'!AP$6:AP$39,COUNTIF(AQ$6:AQ48,"3D")),0),0)),'3D'!$A$6:$B$39,2,0)&amp;" - "&amp;'3D'!$A$1,
IF(AQ48="3E",INDEX(OFFSET('3E'!$A$6:$A$37,SMALL('3E'!AP$6:AP$37,COUNTIF(AQ$6:AQ48,"3E")),0),MATCH(1,OFFSET('3E'!S$6:S$37,SMALL('3E'!AP$6:AP$37,COUNTIF(AQ$6:AQ48,"3E")),0),0))&amp;" "&amp;VLOOKUP(INDEX(OFFSET('3E'!$A$6:$A$37,SMALL('3E'!AP$6:AP$37,COUNTIF(AQ$6:AQ48,"3E")),0),MATCH(1,OFFSET('3E'!S$6:S$37,SMALL('3E'!AP$6:AP$37,COUNTIF(AQ$6:AQ48,"3E")),0),0)),'3E'!$A$6:$B$37,2,0)&amp;" - "&amp;'3E'!$A$1))))))</f>
        <v/>
      </c>
      <c r="BL48" s="39" t="str">
        <f ca="1">IF(AR48="","",IF(AR48="3A",INDEX(OFFSET('3A'!$A$6:$A$39,SMALL('3A'!AQ$6:AQ$39,COUNTIF(AR$6:AR48,"3A")),0),MATCH(1,OFFSET('3A'!T$6:T$39,SMALL('3A'!AQ$6:AQ$39,COUNTIF(AR$6:AR48,"3A")),0),0))&amp;" "&amp;VLOOKUP(INDEX(OFFSET('3A'!$A$6:$A$39,SMALL('3A'!AQ$6:AQ$39,COUNTIF(AR$6:AR48,"3A")),0),MATCH(1,OFFSET('3A'!T$6:T$39,SMALL('3A'!AQ$6:AQ$39,COUNTIF(AR$6:AR48,"3A")),0),0)),'3A'!$A$6:$B$39,2,0)&amp;" - "&amp;'3A'!$A$1,
IF(AR48="3B",INDEX(OFFSET('3B'!$A$6:$A$38,SMALL('3B'!AQ$6:AQ$38,COUNTIF(AR$6:AR48,"3B")),0),MATCH(1,OFFSET('3B'!T$6:T$38,SMALL('3B'!AQ$6:AQ$38,COUNTIF(AR$6:AR48,"3B")),0),0))&amp;" "&amp;VLOOKUP(INDEX(OFFSET('3B'!$A$6:$A$38,SMALL('3B'!AQ$6:AQ$38,COUNTIF(AR$6:AR48,"3B")),0),MATCH(1,OFFSET('3B'!T$6:T$38,SMALL('3B'!AQ$6:AQ$38,COUNTIF(AR$6:AR48,"3B")),0),0)),'3B'!$A$6:$B$38,2,0)&amp;" - "&amp;'3B'!$A$1,
IF(AR48="3C",INDEX(OFFSET('3C'!$A$6:$A$41,SMALL('3C'!AQ$6:AQ$41,COUNTIF(AR$6:AR48,"3C")),0),MATCH(1,OFFSET('3C'!T$6:T$41,SMALL('3C'!AQ$6:AQ$41,COUNTIF(AR$6:AR48,"3C")),0),0))&amp;" "&amp;VLOOKUP(INDEX(OFFSET('3C'!$A$6:$A$41,SMALL('3C'!AQ$6:AQ$41,COUNTIF(AR$6:AR48,"3C")),0),MATCH(1,OFFSET('3C'!T$6:T$41,SMALL('3C'!AQ$6:AQ$41,COUNTIF(AR$6:AR48,"3C")),0),0)),'3C'!$A$6:$B$41,2,0)&amp;" - "&amp;'3C'!$A$1,
IF(AR48="3D",INDEX(OFFSET('3D'!$A$6:$A$39,SMALL('3D'!AQ$6:AQ$39,COUNTIF(AR$6:AR48,"3D")),0),MATCH(1,OFFSET('3D'!T$6:T$39,SMALL('3D'!AQ$6:AQ$39,COUNTIF(AR$6:AR48,"3D")),0),0))&amp;" "&amp;VLOOKUP(INDEX(OFFSET('3D'!$A$6:$A$39,SMALL('3D'!AQ$6:AQ$39,COUNTIF(AR$6:AR48,"3D")),0),MATCH(1,OFFSET('3D'!T$6:T$39,SMALL('3D'!AQ$6:AQ$39,COUNTIF(AR$6:AR48,"3D")),0),0)),'3D'!$A$6:$B$39,2,0)&amp;" - "&amp;'3D'!$A$1,
IF(AR48="3E",INDEX(OFFSET('3E'!$A$6:$A$37,SMALL('3E'!AQ$6:AQ$37,COUNTIF(AR$6:AR48,"3E")),0),MATCH(1,OFFSET('3E'!T$6:T$37,SMALL('3E'!AQ$6:AQ$37,COUNTIF(AR$6:AR48,"3E")),0),0))&amp;" "&amp;VLOOKUP(INDEX(OFFSET('3E'!$A$6:$A$37,SMALL('3E'!AQ$6:AQ$37,COUNTIF(AR$6:AR48,"3E")),0),MATCH(1,OFFSET('3E'!T$6:T$37,SMALL('3E'!AQ$6:AQ$37,COUNTIF(AR$6:AR48,"3E")),0),0)),'3E'!$A$6:$B$37,2,0)&amp;" - "&amp;'3E'!$A$1))))))</f>
        <v/>
      </c>
      <c r="BM48" s="42" t="str">
        <f ca="1">IF(AS48="","",IF(AS48="3A",INDEX(OFFSET('3A'!$A$6:$A$39,SMALL('3A'!AR$6:AR$39,COUNTIF(AS$6:AS48,"3A")),0),MATCH(1,OFFSET('3A'!U$6:U$39,SMALL('3A'!AR$6:AR$39,COUNTIF(AS$6:AS48,"3A")),0),0))&amp;" "&amp;VLOOKUP(INDEX(OFFSET('3A'!$A$6:$A$39,SMALL('3A'!AR$6:AR$39,COUNTIF(AS$6:AS48,"3A")),0),MATCH(1,OFFSET('3A'!U$6:U$39,SMALL('3A'!AR$6:AR$39,COUNTIF(AS$6:AS48,"3A")),0),0)),'3A'!$A$6:$B$39,2,0)&amp;" - "&amp;'3A'!$A$1,
IF(AS48="3B",INDEX(OFFSET('3B'!$A$6:$A$38,SMALL('3B'!AR$6:AR$38,COUNTIF(AS$6:AS48,"3B")),0),MATCH(1,OFFSET('3B'!U$6:U$38,SMALL('3B'!AR$6:AR$38,COUNTIF(AS$6:AS48,"3B")),0),0))&amp;" "&amp;VLOOKUP(INDEX(OFFSET('3B'!$A$6:$A$38,SMALL('3B'!AR$6:AR$38,COUNTIF(AS$6:AS48,"3B")),0),MATCH(1,OFFSET('3B'!U$6:U$38,SMALL('3B'!AR$6:AR$38,COUNTIF(AS$6:AS48,"3B")),0),0)),'3B'!$A$6:$B$38,2,0)&amp;" - "&amp;'3B'!$A$1,
IF(AS48="3C",INDEX(OFFSET('3C'!$A$6:$A$41,SMALL('3C'!AR$6:AR$41,COUNTIF(AS$6:AS48,"3C")),0),MATCH(1,OFFSET('3C'!U$6:U$41,SMALL('3C'!AR$6:AR$41,COUNTIF(AS$6:AS48,"3C")),0),0))&amp;" "&amp;VLOOKUP(INDEX(OFFSET('3C'!$A$6:$A$41,SMALL('3C'!AR$6:AR$41,COUNTIF(AS$6:AS48,"3C")),0),MATCH(1,OFFSET('3C'!U$6:U$41,SMALL('3C'!AR$6:AR$41,COUNTIF(AS$6:AS48,"3C")),0),0)),'3C'!$A$6:$B$41,2,0)&amp;" - "&amp;'3C'!$A$1,
IF(AS48="3D",INDEX(OFFSET('3D'!$A$6:$A$39,SMALL('3D'!AR$6:AR$39,COUNTIF(AS$6:AS48,"3D")),0),MATCH(1,OFFSET('3D'!U$6:U$39,SMALL('3D'!AR$6:AR$39,COUNTIF(AS$6:AS48,"3D")),0),0))&amp;" "&amp;VLOOKUP(INDEX(OFFSET('3D'!$A$6:$A$39,SMALL('3D'!AR$6:AR$39,COUNTIF(AS$6:AS48,"3D")),0),MATCH(1,OFFSET('3D'!U$6:U$39,SMALL('3D'!AR$6:AR$39,COUNTIF(AS$6:AS48,"3D")),0),0)),'3D'!$A$6:$B$39,2,0)&amp;" - "&amp;'3D'!$A$1,
IF(AS48="3E",INDEX(OFFSET('3E'!$A$6:$A$37,SMALL('3E'!AR$6:AR$37,COUNTIF(AS$6:AS48,"3E")),0),MATCH(1,OFFSET('3E'!U$6:U$37,SMALL('3E'!AR$6:AR$37,COUNTIF(AS$6:AS48,"3E")),0),0))&amp;" "&amp;VLOOKUP(INDEX(OFFSET('3E'!$A$6:$A$37,SMALL('3E'!AR$6:AR$37,COUNTIF(AS$6:AS48,"3E")),0),MATCH(1,OFFSET('3E'!U$6:U$37,SMALL('3E'!AR$6:AR$37,COUNTIF(AS$6:AS48,"3E")),0),0)),'3E'!$A$6:$B$37,2,0)&amp;" - "&amp;'3E'!$A$1))))))</f>
        <v/>
      </c>
    </row>
    <row r="49" spans="1:65" ht="14.25" customHeight="1">
      <c r="A49" s="34" t="str">
        <f ca="1">IFERROR(IF(AA49="","",IF(AA49="6A",INDEX(OFFSET('6A'!$A$6:$A$39,SMALL('6A'!Z$6:Z$39,COUNTIF(AA$6:AA49,"6A")),0),MATCH(1,OFFSET('6A'!C$6:C$39,SMALL('6A'!Z$6:Z$39,COUNTIF(AA$6:AA49,"6A")),0),0))&amp;" "&amp;VLOOKUP(INDEX(OFFSET('6A'!$A$6:$A$39,SMALL('6A'!Z$6:Z$39,COUNTIF(AA$6:AA49,"6A")),0),MATCH(1,OFFSET('6A'!C$6:C$39,SMALL('6A'!Z$6:Z$39,COUNTIF(AA$6:AA49,"6A")),0),0)),'6A'!$A$6:$B$39,2,0)&amp;" - "&amp;'6A'!$A$1,
IF(AA49="6B",INDEX(OFFSET('6B'!$A$6:$A$39,SMALL('6B'!Z$6:Z$39,COUNTIF(AA$6:AA49,"6B")),0),MATCH(1,OFFSET('6B'!C$6:C$39,SMALL('6B'!Z$6:Z$39,COUNTIF(AA$6:AA49,"6B")),0),0))&amp;" "&amp;VLOOKUP(INDEX(OFFSET('6B'!$A$6:$A$39,SMALL('6B'!Z$6:Z$39,COUNTIF(AA$6:AA49,"6B")),0),MATCH(1,OFFSET('6B'!C$6:C$39,SMALL('6B'!Z$6:Z$39,COUNTIF(AA$6:AA49,"6B")),0),0)),'6B'!$A$6:$B$39,2,0)&amp;" - "&amp;'6B'!$A$1,
IF(AA49="6C",INDEX(OFFSET('6C'!$A$6:$A$41,SMALL('6C'!Z$6:Z$41,COUNTIF(AA$6:AA49,"6C")),0),MATCH(1,OFFSET('6C'!C$6:C$41,SMALL('6C'!Z$6:Z$41,COUNTIF(AA$6:AA49,"6C")),0),0))&amp;" "&amp;VLOOKUP(INDEX(OFFSET('6C'!$A$6:$A$41,SMALL('6C'!Z$6:Z$41,COUNTIF(AA$6:AA49,"6C")),0),MATCH(1,OFFSET('6C'!C$6:C$41,SMALL('6C'!Z$6:Z$41,COUNTIF(AA$6:AA49,"6C")),0),0)),'6C'!$A$6:$B$41,2,0)&amp;" - "&amp;'6C'!$A$1,
IF(AA49="6D",INDEX(OFFSET('6D'!$A$6:$A$42,SMALL('6D'!Z$6:Z$42,COUNTIF(AA$6:AA49,"6D")),0),MATCH(1,OFFSET('6D'!C$6:C$42,SMALL('6D'!Z$6:Z$42,COUNTIF(AA$6:AA49,"6D")),0),0))&amp;" "&amp;VLOOKUP(INDEX(OFFSET('6D'!$A$6:$A$42,SMALL('6D'!Z$6:Z$42,COUNTIF(AA$6:AA49,"6D")),0),MATCH(1,OFFSET('6D'!C$6:C$42,SMALL('6D'!Z$6:Z$42,COUNTIF(AA$6:AA49,"6D")),0),0)),'6D'!$A$6:$B$42,2,0)&amp;" - "&amp;'6D'!$A$1,
IF(AA49="6E",INDEX(OFFSET('6E'!$A$6:$A$40,SMALL('6E'!Z$6:Z$40,COUNTIF(AA$6:AA49,"6E")),0),MATCH(1,OFFSET('6E'!C$6:C$40,SMALL('6E'!Z$6:Z$40,COUNTIF(AA$6:AA49,"6E")),0),0))&amp;" "&amp;VLOOKUP(INDEX(OFFSET('6E'!$A$6:$A$40,SMALL('6E'!Z$6:Z$40,COUNTIF(AA$6:AA49,"6E")),0),MATCH(1,OFFSET('6E'!C$6:C$40,SMALL('6E'!Z$6:Z$40,COUNTIF(AA$6:AA49,"6E")),0),0)),'6E'!$A$6:$B$40,2,0)&amp;" - "&amp;'6E'!$A$1,
IF(AA49="5A",INDEX(OFFSET('5A'!$A$6:$A$41,SMALL('5A'!Z$6:Z$41,COUNTIF(AA$6:AA49,"5A")),0),MATCH(1,OFFSET('5A'!C$6:C$41,SMALL('5A'!Z$6:Z$41,COUNTIF(AA$6:AA49,"5A")),0),0))&amp;" "&amp;VLOOKUP(INDEX(OFFSET('5A'!$A$6:$A$41,SMALL('5A'!Z$6:Z$41,COUNTIF(AA$6:AA49,"5A")),0),MATCH(1,OFFSET('5A'!C$6:C$41,SMALL('5A'!Z$6:Z$41,COUNTIF(AA$6:AA49,"5A")),0),0)),'5A'!$A$6:$B$41,2,0)&amp;" - "&amp;'5A'!$A$1,
IF(AA49="5B",INDEX(OFFSET('5B'!$A$6:$A$39,SMALL('5B'!Z$6:Z$39,COUNTIF(AA$6:AA49,"5B")),0),MATCH(1,OFFSET('5B'!C$6:C$39,SMALL('5B'!Z$6:Z$39,COUNTIF(AA$6:AA49,"5B")),0),0))&amp;" "&amp;VLOOKUP(INDEX(OFFSET('5B'!$A$6:$A$39,SMALL('5B'!Z$6:Z$39,COUNTIF(AA$6:AA49,"5B")),0),MATCH(1,OFFSET('5B'!C$6:C$39,SMALL('5B'!Z$6:Z$39,COUNTIF(AA$6:AA49,"5B")),0),0)),'5B'!$A$6:$B$39,2,0)&amp;" - "&amp;'5B'!$A$1,
IF(AA49="5C",INDEX(OFFSET('5C'!$A$6:$A$39,SMALL('5C'!Z$6:Z$39,COUNTIF(AA$6:AA49,"5C")),0),MATCH(1,OFFSET('5C'!C$6:C$39,SMALL('5C'!Z$6:Z$39,COUNTIF(AA$6:AA49,"5C")),0),0))&amp;" "&amp;VLOOKUP(INDEX(OFFSET('5C'!$A$6:$A$39,SMALL('5C'!Z$6:Z$39,COUNTIF(AA$6:AA49,"5C")),0),MATCH(1,OFFSET('5C'!C$6:C$39,SMALL('5C'!Z$6:Z$39,COUNTIF(AA$6:AA49,"5C")),0),0)),'5C'!$A$6:$B$39,2,0)&amp;" - "&amp;'5C'!$A$1,
IF(AA49="5D",INDEX(OFFSET('5D'!$A$6:$A$41,SMALL('5D'!Z$6:Z$41,COUNTIF(AA$6:AA49,"5D")),0),MATCH(1,OFFSET('5D'!C$6:C$41,SMALL('5D'!Z$6:Z$41,COUNTIF(AA$6:AA49,"5D")),0),0))&amp;" "&amp;VLOOKUP(INDEX(OFFSET('5D'!$A$6:$A$41,SMALL('5D'!Z$6:Z$41,COUNTIF(AA$6:AA49,"5D")),0),MATCH(1,OFFSET('5D'!C$6:C$41,SMALL('5D'!Z$6:Z$41,COUNTIF(AA$6:AA49,"5D")),0),0)),'5D'!$A$6:$B$41,2,0)&amp;" - "&amp;'5D'!$A$1,
IF(AA49="5E",INDEX(OFFSET('5E'!$A$6:$A$40,SMALL('5E'!Z$6:Z$40,COUNTIF(AA$6:AA49,"5E")),0),MATCH(1,OFFSET('5E'!C$6:C$40,SMALL('5E'!Z$6:Z$40,COUNTIF(AA$6:AA49,"5E")),0),0))&amp;" "&amp;VLOOKUP(INDEX(OFFSET('5E'!$A$6:$A$40,SMALL('5E'!Z$6:Z$40,COUNTIF(AA$6:AA49,"5E")),0),MATCH(1,OFFSET('5E'!C$6:C$40,SMALL('5E'!Z$6:Z$40,COUNTIF(AA$6:AA49,"5E")),0),0)),'5E'!$A$6:$B$40,2,0)&amp;" - "&amp;'5E'!$A$1,
IF(AA49="5F",INDEX(OFFSET('5F'!$A$6:$A$40,SMALL('5F'!Z$6:Z$40,COUNTIF(AA$6:AA49,"5F")),0),MATCH(1,OFFSET('5F'!C$6:C$40,SMALL('5F'!Z$6:Z$40,COUNTIF(AA$6:AA49,"5F")),0),0))&amp;" "&amp;VLOOKUP(INDEX(OFFSET('5F'!$A$6:$A$40,SMALL('5F'!Z$6:Z$40,COUNTIF(AA$6:AA49,"5F")),0),MATCH(1,OFFSET('5F'!C$6:C$40,SMALL('5F'!Z$6:Z$40,COUNTIF(AA$6:AA49,"5F")),0),0)),'5F'!$A$6:$B$40,2,0)&amp;" - "&amp;'5F'!$A$1,
IF(AA49="4A",INDEX(OFFSET('4A'!$A$6:$A$38,SMALL('4A'!Z$6:Z$38,COUNTIF(AA$6:AA49,"4A")),0),MATCH(1,OFFSET('4A'!C$6:C$38,SMALL('4A'!Z$6:Z$38,COUNTIF(AA$6:AA49,"4A")),0),0))&amp;" "&amp;VLOOKUP(INDEX(OFFSET('4A'!$A$6:$A$38,SMALL('4A'!Z$6:Z$38,COUNTIF(AA$6:AA49,"4A")),0),MATCH(1,OFFSET('4A'!C$6:C$38,SMALL('4A'!Z$6:Z$38,COUNTIF(AA$6:AA49,"4A")),0),0)),'4A'!$A$6:$B$38,2,0)&amp;" - "&amp;'4A'!$A$1,
IF(AA49="4B",INDEX(OFFSET('4B'!$A$6:$A$37,SMALL('4B'!Z$6:Z$37,COUNTIF(AA$6:AA49,"4B")),0),MATCH(1,OFFSET('4B'!C$6:C$37,SMALL('4B'!Z$6:Z$37,COUNTIF(AA$6:AA49,"4B")),0),0))&amp;" "&amp;VLOOKUP(INDEX(OFFSET('4B'!$A$6:$A$37,SMALL('4B'!Z$6:Z$37,COUNTIF(AA$6:AA49,"4B")),0),MATCH(1,OFFSET('4B'!C$6:C$37,SMALL('4B'!Z$6:Z$37,COUNTIF(AA$6:AA49,"4B")),0),0)),'4B'!$A$6:$B$37,2,0)&amp;" - "&amp;'4B'!$A$1,
IF(AA49="4C",INDEX(OFFSET('4C'!$A$6:$A$38,SMALL('4C'!Z$6:Z$38,COUNTIF(AA$6:AA49,"4C")),0),MATCH(1,OFFSET('4C'!C$6:C$38,SMALL('4C'!Z$6:Z$38,COUNTIF(AA$6:AA49,"4C")),0),0))&amp;" "&amp;VLOOKUP(INDEX(OFFSET('4C'!$A$6:$A$38,SMALL('4C'!Z$6:Z$38,COUNTIF(AA$6:AA49,"4C")),0),MATCH(1,OFFSET('4C'!C$6:C$38,SMALL('4C'!Z$6:Z$38,COUNTIF(AA$6:AA49,"4C")),0),0)),'4C'!$A$6:$B$38,2,0)&amp;" - "&amp;'4C'!$A$1,
IF(AA49="4D",INDEX(OFFSET('4D'!$A$6:$A$37,SMALL('4D'!Z$6:Z$37,COUNTIF(AA$6:AA49,"4D")),0),MATCH(1,OFFSET('4D'!C$6:C$37,SMALL('4D'!Z$6:Z$37,COUNTIF(AA$6:AA49,"4D")),0),0))&amp;" "&amp;VLOOKUP(INDEX(OFFSET('4D'!$A$6:$A$37,SMALL('4D'!Z$6:Z$37,COUNTIF(AA$6:AA49,"4D")),0),MATCH(1,OFFSET('4D'!C$6:C$37,SMALL('4D'!Z$6:Z$37,COUNTIF(AA$6:AA49,"4D")),0),0)),'4D'!$A$6:$B$37,2,0)&amp;" - "&amp;'4D'!$A$1,
IF(AA49="4E",INDEX(OFFSET('4E'!$A$6:$A$37,SMALL('4E'!Z$6:Z$37,COUNTIF(AA$6:AA49,"4E")),0),MATCH(1,OFFSET('4E'!C$6:C$37,SMALL('4E'!Z$6:Z$37,COUNTIF(AA$6:AA49,"4E")),0),0))&amp;" "&amp;VLOOKUP(INDEX(OFFSET('4E'!$A$6:$A$37,SMALL('4E'!Z$6:Z$37,COUNTIF(AA$6:AA49,"4E")),0),MATCH(1,OFFSET('4E'!C$6:C$37,SMALL('4E'!Z$6:Z$37,COUNTIF(AA$6:AA49,"4E")),0),0)),'4E'!$A$6:$B$37,2,0)&amp;" - "&amp;'4E'!$A$1,
IF(AA49="CM2",INDEX(OFFSET('CM2'!$A$6:$A$36,SMALL('CM2'!Z$6:Z$36,COUNTIF(AA$6:AA49,"CM2")),0),MATCH(1,OFFSET('CM2'!C$6:C$36,SMALL('CM2'!Z$6:Z$36,COUNTIF(AA$6:AA49,"CM2")),0),0))&amp;" "&amp;VLOOKUP(INDEX(OFFSET('CM2'!$A$6:$A$36,SMALL('CM2'!Z$6:Z$36,COUNTIF(AA$6:AA49,"CM2")),0),MATCH(1,OFFSET('CM2'!C$6:C$36,SMALL('CM2'!Z$6:Z$36,COUNTIF(AA$6:AA49,"CM2")),0),0)),'CM2'!$A$6:$B$36,2,0)&amp;" - "&amp;'CM2'!$A$1,AU49)))))))))))))))))),"")</f>
        <v/>
      </c>
      <c r="B49" s="56" t="str">
        <f ca="1">IFERROR(IF(AB49="","",IF(AB49="6A",INDEX(OFFSET('6A'!$A$6:$A$39,SMALL('6A'!AA$6:AA$39,COUNTIF(AB$6:AB49,"6A")),0),MATCH(1,OFFSET('6A'!D$6:D$39,SMALL('6A'!AA$6:AA$39,COUNTIF(AB$6:AB49,"6A")),0),0))&amp;" "&amp;VLOOKUP(INDEX(OFFSET('6A'!$A$6:$A$39,SMALL('6A'!AA$6:AA$39,COUNTIF(AB$6:AB49,"6A")),0),MATCH(1,OFFSET('6A'!D$6:D$39,SMALL('6A'!AA$6:AA$39,COUNTIF(AB$6:AB49,"6A")),0),0)),'6A'!$A$6:$B$39,2,0)&amp;" - "&amp;'6A'!$A$1,
IF(AB49="6B",INDEX(OFFSET('6B'!$A$6:$A$39,SMALL('6B'!AA$6:AA$39,COUNTIF(AB$6:AB49,"6B")),0),MATCH(1,OFFSET('6B'!D$6:D$39,SMALL('6B'!AA$6:AA$39,COUNTIF(AB$6:AB49,"6B")),0),0))&amp;" "&amp;VLOOKUP(INDEX(OFFSET('6B'!$A$6:$A$39,SMALL('6B'!AA$6:AA$39,COUNTIF(AB$6:AB49,"6B")),0),MATCH(1,OFFSET('6B'!D$6:D$39,SMALL('6B'!AA$6:AA$39,COUNTIF(AB$6:AB49,"6B")),0),0)),'6B'!$A$6:$B$39,2,0)&amp;" - "&amp;'6B'!$A$1,
IF(AB49="6C",INDEX(OFFSET('6C'!$A$6:$A$41,SMALL('6C'!AA$6:AA$41,COUNTIF(AB$6:AB49,"6C")),0),MATCH(1,OFFSET('6C'!D$6:D$41,SMALL('6C'!AA$6:AA$41,COUNTIF(AB$6:AB49,"6C")),0),0))&amp;" "&amp;VLOOKUP(INDEX(OFFSET('6C'!$A$6:$A$41,SMALL('6C'!AA$6:AA$41,COUNTIF(AB$6:AB49,"6C")),0),MATCH(1,OFFSET('6C'!D$6:D$41,SMALL('6C'!AA$6:AA$41,COUNTIF(AB$6:AB49,"6C")),0),0)),'6C'!$A$6:$B$41,2,0)&amp;" - "&amp;'6C'!$A$1,
IF(AB49="6D",INDEX(OFFSET('6D'!$A$6:$A$42,SMALL('6D'!AA$6:AA$42,COUNTIF(AB$6:AB49,"6D")),0),MATCH(1,OFFSET('6D'!D$6:D$42,SMALL('6D'!AA$6:AA$42,COUNTIF(AB$6:AB49,"6D")),0),0))&amp;" "&amp;VLOOKUP(INDEX(OFFSET('6D'!$A$6:$A$42,SMALL('6D'!AA$6:AA$42,COUNTIF(AB$6:AB49,"6D")),0),MATCH(1,OFFSET('6D'!D$6:D$42,SMALL('6D'!AA$6:AA$42,COUNTIF(AB$6:AB49,"6D")),0),0)),'6D'!$A$6:$B$42,2,0)&amp;" - "&amp;'6D'!$A$1,
IF(AB49="6E",INDEX(OFFSET('6E'!$A$6:$A$40,SMALL('6E'!AA$6:AA$40,COUNTIF(AB$6:AB49,"6E")),0),MATCH(1,OFFSET('6E'!D$6:D$40,SMALL('6E'!AA$6:AA$40,COUNTIF(AB$6:AB49,"6E")),0),0))&amp;" "&amp;VLOOKUP(INDEX(OFFSET('6E'!$A$6:$A$40,SMALL('6E'!AA$6:AA$40,COUNTIF(AB$6:AB49,"6E")),0),MATCH(1,OFFSET('6E'!D$6:D$40,SMALL('6E'!AA$6:AA$40,COUNTIF(AB$6:AB49,"6E")),0),0)),'6E'!$A$6:$B$40,2,0)&amp;" - "&amp;'6E'!$A$1,
IF(AB49="5A",INDEX(OFFSET('5A'!$A$6:$A$41,SMALL('5A'!AA$6:AA$41,COUNTIF(AB$6:AB49,"5A")),0),MATCH(1,OFFSET('5A'!D$6:D$41,SMALL('5A'!AA$6:AA$41,COUNTIF(AB$6:AB49,"5A")),0),0))&amp;" "&amp;VLOOKUP(INDEX(OFFSET('5A'!$A$6:$A$41,SMALL('5A'!AA$6:AA$41,COUNTIF(AB$6:AB49,"5A")),0),MATCH(1,OFFSET('5A'!D$6:D$41,SMALL('5A'!AA$6:AA$41,COUNTIF(AB$6:AB49,"5A")),0),0)),'5A'!$A$6:$B$41,2,0)&amp;" - "&amp;'5A'!$A$1,
IF(AB49="5B",INDEX(OFFSET('5B'!$A$6:$A$39,SMALL('5B'!AA$6:AA$39,COUNTIF(AB$6:AB49,"5B")),0),MATCH(1,OFFSET('5B'!D$6:D$39,SMALL('5B'!AA$6:AA$39,COUNTIF(AB$6:AB49,"5B")),0),0))&amp;" "&amp;VLOOKUP(INDEX(OFFSET('5B'!$A$6:$A$39,SMALL('5B'!AA$6:AA$39,COUNTIF(AB$6:AB49,"5B")),0),MATCH(1,OFFSET('5B'!D$6:D$39,SMALL('5B'!AA$6:AA$39,COUNTIF(AB$6:AB49,"5B")),0),0)),'5B'!$A$6:$B$39,2,0)&amp;" - "&amp;'5B'!$A$1,
IF(AB49="5C",INDEX(OFFSET('5C'!$A$6:$A$39,SMALL('5C'!AA$6:AA$39,COUNTIF(AB$6:AB49,"5C")),0),MATCH(1,OFFSET('5C'!D$6:D$39,SMALL('5C'!AA$6:AA$39,COUNTIF(AB$6:AB49,"5C")),0),0))&amp;" "&amp;VLOOKUP(INDEX(OFFSET('5C'!$A$6:$A$39,SMALL('5C'!AA$6:AA$39,COUNTIF(AB$6:AB49,"5C")),0),MATCH(1,OFFSET('5C'!D$6:D$39,SMALL('5C'!AA$6:AA$39,COUNTIF(AB$6:AB49,"5C")),0),0)),'5C'!$A$6:$B$39,2,0)&amp;" - "&amp;'5C'!$A$1,
IF(AB49="5D",INDEX(OFFSET('5D'!$A$6:$A$41,SMALL('5D'!AA$6:AA$41,COUNTIF(AB$6:AB49,"5D")),0),MATCH(1,OFFSET('5D'!D$6:D$41,SMALL('5D'!AA$6:AA$41,COUNTIF(AB$6:AB49,"5D")),0),0))&amp;" "&amp;VLOOKUP(INDEX(OFFSET('5D'!$A$6:$A$41,SMALL('5D'!AA$6:AA$41,COUNTIF(AB$6:AB49,"5D")),0),MATCH(1,OFFSET('5D'!D$6:D$41,SMALL('5D'!AA$6:AA$41,COUNTIF(AB$6:AB49,"5D")),0),0)),'5D'!$A$6:$B$41,2,0)&amp;" - "&amp;'5D'!$A$1,
IF(AB49="5E",INDEX(OFFSET('5E'!$A$6:$A$40,SMALL('5E'!AA$6:AA$40,COUNTIF(AB$6:AB49,"5E")),0),MATCH(1,OFFSET('5E'!D$6:D$40,SMALL('5E'!AA$6:AA$40,COUNTIF(AB$6:AB49,"5E")),0),0))&amp;" "&amp;VLOOKUP(INDEX(OFFSET('5E'!$A$6:$A$40,SMALL('5E'!AA$6:AA$40,COUNTIF(AB$6:AB49,"5E")),0),MATCH(1,OFFSET('5E'!D$6:D$40,SMALL('5E'!AA$6:AA$40,COUNTIF(AB$6:AB49,"5E")),0),0)),'5E'!$A$6:$B$40,2,0)&amp;" - "&amp;'5E'!$A$1,
IF(AB49="5F",INDEX(OFFSET('5F'!$A$6:$A$40,SMALL('5F'!AA$6:AA$40,COUNTIF(AB$6:AB49,"5F")),0),MATCH(1,OFFSET('5F'!D$6:D$40,SMALL('5F'!AA$6:AA$40,COUNTIF(AB$6:AB49,"5F")),0),0))&amp;" "&amp;VLOOKUP(INDEX(OFFSET('5F'!$A$6:$A$40,SMALL('5F'!AA$6:AA$40,COUNTIF(AB$6:AB49,"5F")),0),MATCH(1,OFFSET('5F'!D$6:D$40,SMALL('5F'!AA$6:AA$40,COUNTIF(AB$6:AB49,"5F")),0),0)),'5F'!$A$6:$B$40,2,0)&amp;" - "&amp;'5F'!$A$1,
IF(AB49="4A",INDEX(OFFSET('4A'!$A$6:$A$38,SMALL('4A'!AA$6:AA$38,COUNTIF(AB$6:AB49,"4A")),0),MATCH(1,OFFSET('4A'!D$6:D$38,SMALL('4A'!AA$6:AA$38,COUNTIF(AB$6:AB49,"4A")),0),0))&amp;" "&amp;VLOOKUP(INDEX(OFFSET('4A'!$A$6:$A$38,SMALL('4A'!AA$6:AA$38,COUNTIF(AB$6:AB49,"4A")),0),MATCH(1,OFFSET('4A'!D$6:D$38,SMALL('4A'!AA$6:AA$38,COUNTIF(AB$6:AB49,"4A")),0),0)),'4A'!$A$6:$B$38,2,0)&amp;" - "&amp;'4A'!$A$1,
IF(AB49="4B",INDEX(OFFSET('4B'!$A$6:$A$37,SMALL('4B'!AA$6:AA$37,COUNTIF(AB$6:AB49,"4B")),0),MATCH(1,OFFSET('4B'!D$6:D$37,SMALL('4B'!AA$6:AA$37,COUNTIF(AB$6:AB49,"4B")),0),0))&amp;" "&amp;VLOOKUP(INDEX(OFFSET('4B'!$A$6:$A$37,SMALL('4B'!AA$6:AA$37,COUNTIF(AB$6:AB49,"4B")),0),MATCH(1,OFFSET('4B'!D$6:D$37,SMALL('4B'!AA$6:AA$37,COUNTIF(AB$6:AB49,"4B")),0),0)),'4B'!$A$6:$B$37,2,0)&amp;" - "&amp;'4B'!$A$1,
IF(AB49="4C",INDEX(OFFSET('4C'!$A$6:$A$38,SMALL('4C'!AA$6:AA$38,COUNTIF(AB$6:AB49,"4C")),0),MATCH(1,OFFSET('4C'!D$6:D$38,SMALL('4C'!AA$6:AA$38,COUNTIF(AB$6:AB49,"4C")),0),0))&amp;" "&amp;VLOOKUP(INDEX(OFFSET('4C'!$A$6:$A$38,SMALL('4C'!AA$6:AA$38,COUNTIF(AB$6:AB49,"4C")),0),MATCH(1,OFFSET('4C'!D$6:D$38,SMALL('4C'!AA$6:AA$38,COUNTIF(AB$6:AB49,"4C")),0),0)),'4C'!$A$6:$B$38,2,0)&amp;" - "&amp;'4C'!$A$1,
IF(AB49="4D",INDEX(OFFSET('4D'!$A$6:$A$37,SMALL('4D'!AA$6:AA$37,COUNTIF(AB$6:AB49,"4D")),0),MATCH(1,OFFSET('4D'!D$6:D$37,SMALL('4D'!AA$6:AA$37,COUNTIF(AB$6:AB49,"4D")),0),0))&amp;" "&amp;VLOOKUP(INDEX(OFFSET('4D'!$A$6:$A$37,SMALL('4D'!AA$6:AA$37,COUNTIF(AB$6:AB49,"4D")),0),MATCH(1,OFFSET('4D'!D$6:D$37,SMALL('4D'!AA$6:AA$37,COUNTIF(AB$6:AB49,"4D")),0),0)),'4D'!$A$6:$B$37,2,0)&amp;" - "&amp;'4D'!$A$1,
IF(AB49="4E",INDEX(OFFSET('4E'!$A$6:$A$37,SMALL('4E'!AA$6:AA$37,COUNTIF(AB$6:AB49,"4E")),0),MATCH(1,OFFSET('4E'!D$6:D$37,SMALL('4E'!AA$6:AA$37,COUNTIF(AB$6:AB49,"4E")),0),0))&amp;" "&amp;VLOOKUP(INDEX(OFFSET('4E'!$A$6:$A$37,SMALL('4E'!AA$6:AA$37,COUNTIF(AB$6:AB49,"4E")),0),MATCH(1,OFFSET('4E'!D$6:D$37,SMALL('4E'!AA$6:AA$37,COUNTIF(AB$6:AB49,"4E")),0),0)),'4E'!$A$6:$B$37,2,0)&amp;" - "&amp;'4E'!$A$1,
IF(AB49="CM2",INDEX(OFFSET('CM2'!$A$6:$A$36,SMALL('CM2'!AA$6:AA$36,COUNTIF(AB$6:AB49,"CM2")),0),MATCH(1,OFFSET('CM2'!D$6:D$36,SMALL('CM2'!AA$6:AA$36,COUNTIF(AB$6:AB49,"CM2")),0),0))&amp;" "&amp;VLOOKUP(INDEX(OFFSET('CM2'!$A$6:$A$36,SMALL('CM2'!AA$6:AA$36,COUNTIF(AB$6:AB49,"CM2")),0),MATCH(1,OFFSET('CM2'!D$6:D$36,SMALL('CM2'!AA$6:AA$36,COUNTIF(AB$6:AB49,"CM2")),0),0)),'CM2'!$A$6:$B$36,2,0)&amp;" - "&amp;'CM2'!$A$1,AV49)))))))))))))))))),"")</f>
        <v/>
      </c>
      <c r="C49" s="65" t="str">
        <f ca="1">IFERROR(IF(AC49="","",IF(AC49="6A",INDEX(OFFSET('6A'!$A$6:$A$39,SMALL('6A'!AB$6:AB$39,COUNTIF(AC$6:AC49,"6A")),0),MATCH(1,OFFSET('6A'!E$6:E$39,SMALL('6A'!AB$6:AB$39,COUNTIF(AC$6:AC49,"6A")),0),0))&amp;" "&amp;VLOOKUP(INDEX(OFFSET('6A'!$A$6:$A$39,SMALL('6A'!AB$6:AB$39,COUNTIF(AC$6:AC49,"6A")),0),MATCH(1,OFFSET('6A'!E$6:E$39,SMALL('6A'!AB$6:AB$39,COUNTIF(AC$6:AC49,"6A")),0),0)),'6A'!$A$6:$B$39,2,0)&amp;" - "&amp;'6A'!$A$1,
IF(AC49="6B",INDEX(OFFSET('6B'!$A$6:$A$39,SMALL('6B'!AB$6:AB$39,COUNTIF(AC$6:AC49,"6B")),0),MATCH(1,OFFSET('6B'!E$6:E$39,SMALL('6B'!AB$6:AB$39,COUNTIF(AC$6:AC49,"6B")),0),0))&amp;" "&amp;VLOOKUP(INDEX(OFFSET('6B'!$A$6:$A$39,SMALL('6B'!AB$6:AB$39,COUNTIF(AC$6:AC49,"6B")),0),MATCH(1,OFFSET('6B'!E$6:E$39,SMALL('6B'!AB$6:AB$39,COUNTIF(AC$6:AC49,"6B")),0),0)),'6B'!$A$6:$B$39,2,0)&amp;" - "&amp;'6B'!$A$1,
IF(AC49="6C",INDEX(OFFSET('6C'!$A$6:$A$41,SMALL('6C'!AB$6:AB$41,COUNTIF(AC$6:AC49,"6C")),0),MATCH(1,OFFSET('6C'!E$6:E$41,SMALL('6C'!AB$6:AB$41,COUNTIF(AC$6:AC49,"6C")),0),0))&amp;" "&amp;VLOOKUP(INDEX(OFFSET('6C'!$A$6:$A$41,SMALL('6C'!AB$6:AB$41,COUNTIF(AC$6:AC49,"6C")),0),MATCH(1,OFFSET('6C'!E$6:E$41,SMALL('6C'!AB$6:AB$41,COUNTIF(AC$6:AC49,"6C")),0),0)),'6C'!$A$6:$B$41,2,0)&amp;" - "&amp;'6C'!$A$1,
IF(AC49="6D",INDEX(OFFSET('6D'!$A$6:$A$42,SMALL('6D'!AB$6:AB$42,COUNTIF(AC$6:AC49,"6D")),0),MATCH(1,OFFSET('6D'!E$6:E$42,SMALL('6D'!AB$6:AB$42,COUNTIF(AC$6:AC49,"6D")),0),0))&amp;" "&amp;VLOOKUP(INDEX(OFFSET('6D'!$A$6:$A$42,SMALL('6D'!AB$6:AB$42,COUNTIF(AC$6:AC49,"6D")),0),MATCH(1,OFFSET('6D'!E$6:E$42,SMALL('6D'!AB$6:AB$42,COUNTIF(AC$6:AC49,"6D")),0),0)),'6D'!$A$6:$B$42,2,0)&amp;" - "&amp;'6D'!$A$1,
IF(AC49="6E",INDEX(OFFSET('6E'!$A$6:$A$40,SMALL('6E'!AB$6:AB$40,COUNTIF(AC$6:AC49,"6E")),0),MATCH(1,OFFSET('6E'!E$6:E$40,SMALL('6E'!AB$6:AB$40,COUNTIF(AC$6:AC49,"6E")),0),0))&amp;" "&amp;VLOOKUP(INDEX(OFFSET('6E'!$A$6:$A$40,SMALL('6E'!AB$6:AB$40,COUNTIF(AC$6:AC49,"6E")),0),MATCH(1,OFFSET('6E'!E$6:E$40,SMALL('6E'!AB$6:AB$40,COUNTIF(AC$6:AC49,"6E")),0),0)),'6E'!$A$6:$B$40,2,0)&amp;" - "&amp;'6E'!$A$1,
IF(AC49="5A",INDEX(OFFSET('5A'!$A$6:$A$41,SMALL('5A'!AB$6:AB$41,COUNTIF(AC$6:AC49,"5A")),0),MATCH(1,OFFSET('5A'!E$6:E$41,SMALL('5A'!AB$6:AB$41,COUNTIF(AC$6:AC49,"5A")),0),0))&amp;" "&amp;VLOOKUP(INDEX(OFFSET('5A'!$A$6:$A$41,SMALL('5A'!AB$6:AB$41,COUNTIF(AC$6:AC49,"5A")),0),MATCH(1,OFFSET('5A'!E$6:E$41,SMALL('5A'!AB$6:AB$41,COUNTIF(AC$6:AC49,"5A")),0),0)),'5A'!$A$6:$B$41,2,0)&amp;" - "&amp;'5A'!$A$1,
IF(AC49="5B",INDEX(OFFSET('5B'!$A$6:$A$39,SMALL('5B'!AB$6:AB$39,COUNTIF(AC$6:AC49,"5B")),0),MATCH(1,OFFSET('5B'!E$6:E$39,SMALL('5B'!AB$6:AB$39,COUNTIF(AC$6:AC49,"5B")),0),0))&amp;" "&amp;VLOOKUP(INDEX(OFFSET('5B'!$A$6:$A$39,SMALL('5B'!AB$6:AB$39,COUNTIF(AC$6:AC49,"5B")),0),MATCH(1,OFFSET('5B'!E$6:E$39,SMALL('5B'!AB$6:AB$39,COUNTIF(AC$6:AC49,"5B")),0),0)),'5B'!$A$6:$B$39,2,0)&amp;" - "&amp;'5B'!$A$1,
IF(AC49="5C",INDEX(OFFSET('5C'!$A$6:$A$39,SMALL('5C'!AB$6:AB$39,COUNTIF(AC$6:AC49,"5C")),0),MATCH(1,OFFSET('5C'!E$6:E$39,SMALL('5C'!AB$6:AB$39,COUNTIF(AC$6:AC49,"5C")),0),0))&amp;" "&amp;VLOOKUP(INDEX(OFFSET('5C'!$A$6:$A$39,SMALL('5C'!AB$6:AB$39,COUNTIF(AC$6:AC49,"5C")),0),MATCH(1,OFFSET('5C'!E$6:E$39,SMALL('5C'!AB$6:AB$39,COUNTIF(AC$6:AC49,"5C")),0),0)),'5C'!$A$6:$B$39,2,0)&amp;" - "&amp;'5C'!$A$1,
IF(AC49="5D",INDEX(OFFSET('5D'!$A$6:$A$41,SMALL('5D'!AB$6:AB$41,COUNTIF(AC$6:AC49,"5D")),0),MATCH(1,OFFSET('5D'!E$6:E$41,SMALL('5D'!AB$6:AB$41,COUNTIF(AC$6:AC49,"5D")),0),0))&amp;" "&amp;VLOOKUP(INDEX(OFFSET('5D'!$A$6:$A$41,SMALL('5D'!AB$6:AB$41,COUNTIF(AC$6:AC49,"5D")),0),MATCH(1,OFFSET('5D'!E$6:E$41,SMALL('5D'!AB$6:AB$41,COUNTIF(AC$6:AC49,"5D")),0),0)),'5D'!$A$6:$B$41,2,0)&amp;" - "&amp;'5D'!$A$1,
IF(AC49="5E",INDEX(OFFSET('5E'!$A$6:$A$40,SMALL('5E'!AB$6:AB$40,COUNTIF(AC$6:AC49,"5E")),0),MATCH(1,OFFSET('5E'!E$6:E$40,SMALL('5E'!AB$6:AB$40,COUNTIF(AC$6:AC49,"5E")),0),0))&amp;" "&amp;VLOOKUP(INDEX(OFFSET('5E'!$A$6:$A$40,SMALL('5E'!AB$6:AB$40,COUNTIF(AC$6:AC49,"5E")),0),MATCH(1,OFFSET('5E'!E$6:E$40,SMALL('5E'!AB$6:AB$40,COUNTIF(AC$6:AC49,"5E")),0),0)),'5E'!$A$6:$B$40,2,0)&amp;" - "&amp;'5E'!$A$1,
IF(AC49="5F",INDEX(OFFSET('5F'!$A$6:$A$40,SMALL('5F'!AB$6:AB$40,COUNTIF(AC$6:AC49,"5F")),0),MATCH(1,OFFSET('5F'!E$6:E$40,SMALL('5F'!AB$6:AB$40,COUNTIF(AC$6:AC49,"5F")),0),0))&amp;" "&amp;VLOOKUP(INDEX(OFFSET('5F'!$A$6:$A$40,SMALL('5F'!AB$6:AB$40,COUNTIF(AC$6:AC49,"5F")),0),MATCH(1,OFFSET('5F'!E$6:E$40,SMALL('5F'!AB$6:AB$40,COUNTIF(AC$6:AC49,"5F")),0),0)),'5F'!$A$6:$B$40,2,0)&amp;" - "&amp;'5F'!$A$1,
IF(AC49="4A",INDEX(OFFSET('4A'!$A$6:$A$38,SMALL('4A'!AB$6:AB$38,COUNTIF(AC$6:AC49,"4A")),0),MATCH(1,OFFSET('4A'!E$6:E$38,SMALL('4A'!AB$6:AB$38,COUNTIF(AC$6:AC49,"4A")),0),0))&amp;" "&amp;VLOOKUP(INDEX(OFFSET('4A'!$A$6:$A$38,SMALL('4A'!AB$6:AB$38,COUNTIF(AC$6:AC49,"4A")),0),MATCH(1,OFFSET('4A'!E$6:E$38,SMALL('4A'!AB$6:AB$38,COUNTIF(AC$6:AC49,"4A")),0),0)),'4A'!$A$6:$B$38,2,0)&amp;" - "&amp;'4A'!$A$1,
IF(AC49="4B",INDEX(OFFSET('4B'!$A$6:$A$37,SMALL('4B'!AB$6:AB$37,COUNTIF(AC$6:AC49,"4B")),0),MATCH(1,OFFSET('4B'!E$6:E$37,SMALL('4B'!AB$6:AB$37,COUNTIF(AC$6:AC49,"4B")),0),0))&amp;" "&amp;VLOOKUP(INDEX(OFFSET('4B'!$A$6:$A$37,SMALL('4B'!AB$6:AB$37,COUNTIF(AC$6:AC49,"4B")),0),MATCH(1,OFFSET('4B'!E$6:E$37,SMALL('4B'!AB$6:AB$37,COUNTIF(AC$6:AC49,"4B")),0),0)),'4B'!$A$6:$B$37,2,0)&amp;" - "&amp;'4B'!$A$1,
IF(AC49="4C",INDEX(OFFSET('4C'!$A$6:$A$38,SMALL('4C'!AB$6:AB$38,COUNTIF(AC$6:AC49,"4C")),0),MATCH(1,OFFSET('4C'!E$6:E$38,SMALL('4C'!AB$6:AB$38,COUNTIF(AC$6:AC49,"4C")),0),0))&amp;" "&amp;VLOOKUP(INDEX(OFFSET('4C'!$A$6:$A$38,SMALL('4C'!AB$6:AB$38,COUNTIF(AC$6:AC49,"4C")),0),MATCH(1,OFFSET('4C'!E$6:E$38,SMALL('4C'!AB$6:AB$38,COUNTIF(AC$6:AC49,"4C")),0),0)),'4C'!$A$6:$B$38,2,0)&amp;" - "&amp;'4C'!$A$1,
IF(AC49="4D",INDEX(OFFSET('4D'!$A$6:$A$37,SMALL('4D'!AB$6:AB$37,COUNTIF(AC$6:AC49,"4D")),0),MATCH(1,OFFSET('4D'!E$6:E$37,SMALL('4D'!AB$6:AB$37,COUNTIF(AC$6:AC49,"4D")),0),0))&amp;" "&amp;VLOOKUP(INDEX(OFFSET('4D'!$A$6:$A$37,SMALL('4D'!AB$6:AB$37,COUNTIF(AC$6:AC49,"4D")),0),MATCH(1,OFFSET('4D'!E$6:E$37,SMALL('4D'!AB$6:AB$37,COUNTIF(AC$6:AC49,"4D")),0),0)),'4D'!$A$6:$B$37,2,0)&amp;" - "&amp;'4D'!$A$1,
IF(AC49="4E",INDEX(OFFSET('4E'!$A$6:$A$37,SMALL('4E'!AB$6:AB$37,COUNTIF(AC$6:AC49,"4E")),0),MATCH(1,OFFSET('4E'!E$6:E$37,SMALL('4E'!AB$6:AB$37,COUNTIF(AC$6:AC49,"4E")),0),0))&amp;" "&amp;VLOOKUP(INDEX(OFFSET('4E'!$A$6:$A$37,SMALL('4E'!AB$6:AB$37,COUNTIF(AC$6:AC49,"4E")),0),MATCH(1,OFFSET('4E'!E$6:E$37,SMALL('4E'!AB$6:AB$37,COUNTIF(AC$6:AC49,"4E")),0),0)),'4E'!$A$6:$B$37,2,0)&amp;" - "&amp;'4E'!$A$1,
IF(AC49="CM2",INDEX(OFFSET('CM2'!$A$6:$A$36,SMALL('CM2'!AB$6:AB$36,COUNTIF(AC$6:AC49,"CM2")),0),MATCH(1,OFFSET('CM2'!E$6:E$36,SMALL('CM2'!AB$6:AB$36,COUNTIF(AC$6:AC49,"CM2")),0),0))&amp;" "&amp;VLOOKUP(INDEX(OFFSET('CM2'!$A$6:$A$36,SMALL('CM2'!AB$6:AB$36,COUNTIF(AC$6:AC49,"CM2")),0),MATCH(1,OFFSET('CM2'!E$6:E$36,SMALL('CM2'!AB$6:AB$36,COUNTIF(AC$6:AC49,"CM2")),0),0)),'CM2'!$A$6:$B$36,2,0)&amp;" - "&amp;'CM2'!$A$1,AW49)))))))))))))))))),"")</f>
        <v/>
      </c>
      <c r="D49" s="39" t="str">
        <f ca="1">IFERROR(IF(AD49="","",IF(AD49="6A",INDEX(OFFSET('6A'!$A$6:$A$39,SMALL('6A'!AC$6:AC$39,COUNTIF(AD$6:AD49,"6A")),0),MATCH(1,OFFSET('6A'!F$6:F$39,SMALL('6A'!AC$6:AC$39,COUNTIF(AD$6:AD49,"6A")),0),0))&amp;" "&amp;VLOOKUP(INDEX(OFFSET('6A'!$A$6:$A$39,SMALL('6A'!AC$6:AC$39,COUNTIF(AD$6:AD49,"6A")),0),MATCH(1,OFFSET('6A'!F$6:F$39,SMALL('6A'!AC$6:AC$39,COUNTIF(AD$6:AD49,"6A")),0),0)),'6A'!$A$6:$B$39,2,0)&amp;" - "&amp;'6A'!$A$1,
IF(AD49="6B",INDEX(OFFSET('6B'!$A$6:$A$39,SMALL('6B'!AC$6:AC$39,COUNTIF(AD$6:AD49,"6B")),0),MATCH(1,OFFSET('6B'!F$6:F$39,SMALL('6B'!AC$6:AC$39,COUNTIF(AD$6:AD49,"6B")),0),0))&amp;" "&amp;VLOOKUP(INDEX(OFFSET('6B'!$A$6:$A$39,SMALL('6B'!AC$6:AC$39,COUNTIF(AD$6:AD49,"6B")),0),MATCH(1,OFFSET('6B'!F$6:F$39,SMALL('6B'!AC$6:AC$39,COUNTIF(AD$6:AD49,"6B")),0),0)),'6B'!$A$6:$B$39,2,0)&amp;" - "&amp;'6B'!$A$1,
IF(AD49="6C",INDEX(OFFSET('6C'!$A$6:$A$41,SMALL('6C'!AC$6:AC$41,COUNTIF(AD$6:AD49,"6C")),0),MATCH(1,OFFSET('6C'!F$6:F$41,SMALL('6C'!AC$6:AC$41,COUNTIF(AD$6:AD49,"6C")),0),0))&amp;" "&amp;VLOOKUP(INDEX(OFFSET('6C'!$A$6:$A$41,SMALL('6C'!AC$6:AC$41,COUNTIF(AD$6:AD49,"6C")),0),MATCH(1,OFFSET('6C'!F$6:F$41,SMALL('6C'!AC$6:AC$41,COUNTIF(AD$6:AD49,"6C")),0),0)),'6C'!$A$6:$B$41,2,0)&amp;" - "&amp;'6C'!$A$1,
IF(AD49="6D",INDEX(OFFSET('6D'!$A$6:$A$42,SMALL('6D'!AC$6:AC$42,COUNTIF(AD$6:AD49,"6D")),0),MATCH(1,OFFSET('6D'!F$6:F$42,SMALL('6D'!AC$6:AC$42,COUNTIF(AD$6:AD49,"6D")),0),0))&amp;" "&amp;VLOOKUP(INDEX(OFFSET('6D'!$A$6:$A$42,SMALL('6D'!AC$6:AC$42,COUNTIF(AD$6:AD49,"6D")),0),MATCH(1,OFFSET('6D'!F$6:F$42,SMALL('6D'!AC$6:AC$42,COUNTIF(AD$6:AD49,"6D")),0),0)),'6D'!$A$6:$B$42,2,0)&amp;" - "&amp;'6D'!$A$1,
IF(AD49="6E",INDEX(OFFSET('6E'!$A$6:$A$40,SMALL('6E'!AC$6:AC$40,COUNTIF(AD$6:AD49,"6E")),0),MATCH(1,OFFSET('6E'!F$6:F$40,SMALL('6E'!AC$6:AC$40,COUNTIF(AD$6:AD49,"6E")),0),0))&amp;" "&amp;VLOOKUP(INDEX(OFFSET('6E'!$A$6:$A$40,SMALL('6E'!AC$6:AC$40,COUNTIF(AD$6:AD49,"6E")),0),MATCH(1,OFFSET('6E'!F$6:F$40,SMALL('6E'!AC$6:AC$40,COUNTIF(AD$6:AD49,"6E")),0),0)),'6E'!$A$6:$B$40,2,0)&amp;" - "&amp;'6E'!$A$1,
IF(AD49="5A",INDEX(OFFSET('5A'!$A$6:$A$41,SMALL('5A'!AC$6:AC$41,COUNTIF(AD$6:AD49,"5A")),0),MATCH(1,OFFSET('5A'!F$6:F$41,SMALL('5A'!AC$6:AC$41,COUNTIF(AD$6:AD49,"5A")),0),0))&amp;" "&amp;VLOOKUP(INDEX(OFFSET('5A'!$A$6:$A$41,SMALL('5A'!AC$6:AC$41,COUNTIF(AD$6:AD49,"5A")),0),MATCH(1,OFFSET('5A'!F$6:F$41,SMALL('5A'!AC$6:AC$41,COUNTIF(AD$6:AD49,"5A")),0),0)),'5A'!$A$6:$B$41,2,0)&amp;" - "&amp;'5A'!$A$1,
IF(AD49="5B",INDEX(OFFSET('5B'!$A$6:$A$39,SMALL('5B'!AC$6:AC$39,COUNTIF(AD$6:AD49,"5B")),0),MATCH(1,OFFSET('5B'!F$6:F$39,SMALL('5B'!AC$6:AC$39,COUNTIF(AD$6:AD49,"5B")),0),0))&amp;" "&amp;VLOOKUP(INDEX(OFFSET('5B'!$A$6:$A$39,SMALL('5B'!AC$6:AC$39,COUNTIF(AD$6:AD49,"5B")),0),MATCH(1,OFFSET('5B'!F$6:F$39,SMALL('5B'!AC$6:AC$39,COUNTIF(AD$6:AD49,"5B")),0),0)),'5B'!$A$6:$B$39,2,0)&amp;" - "&amp;'5B'!$A$1,
IF(AD49="5C",INDEX(OFFSET('5C'!$A$6:$A$39,SMALL('5C'!AC$6:AC$39,COUNTIF(AD$6:AD49,"5C")),0),MATCH(1,OFFSET('5C'!F$6:F$39,SMALL('5C'!AC$6:AC$39,COUNTIF(AD$6:AD49,"5C")),0),0))&amp;" "&amp;VLOOKUP(INDEX(OFFSET('5C'!$A$6:$A$39,SMALL('5C'!AC$6:AC$39,COUNTIF(AD$6:AD49,"5C")),0),MATCH(1,OFFSET('5C'!F$6:F$39,SMALL('5C'!AC$6:AC$39,COUNTIF(AD$6:AD49,"5C")),0),0)),'5C'!$A$6:$B$39,2,0)&amp;" - "&amp;'5C'!$A$1,
IF(AD49="5D",INDEX(OFFSET('5D'!$A$6:$A$41,SMALL('5D'!AC$6:AC$41,COUNTIF(AD$6:AD49,"5D")),0),MATCH(1,OFFSET('5D'!F$6:F$41,SMALL('5D'!AC$6:AC$41,COUNTIF(AD$6:AD49,"5D")),0),0))&amp;" "&amp;VLOOKUP(INDEX(OFFSET('5D'!$A$6:$A$41,SMALL('5D'!AC$6:AC$41,COUNTIF(AD$6:AD49,"5D")),0),MATCH(1,OFFSET('5D'!F$6:F$41,SMALL('5D'!AC$6:AC$41,COUNTIF(AD$6:AD49,"5D")),0),0)),'5D'!$A$6:$B$41,2,0)&amp;" - "&amp;'5D'!$A$1,
IF(AD49="5E",INDEX(OFFSET('5E'!$A$6:$A$40,SMALL('5E'!AC$6:AC$40,COUNTIF(AD$6:AD49,"5E")),0),MATCH(1,OFFSET('5E'!F$6:F$40,SMALL('5E'!AC$6:AC$40,COUNTIF(AD$6:AD49,"5E")),0),0))&amp;" "&amp;VLOOKUP(INDEX(OFFSET('5E'!$A$6:$A$40,SMALL('5E'!AC$6:AC$40,COUNTIF(AD$6:AD49,"5E")),0),MATCH(1,OFFSET('5E'!F$6:F$40,SMALL('5E'!AC$6:AC$40,COUNTIF(AD$6:AD49,"5E")),0),0)),'5E'!$A$6:$B$40,2,0)&amp;" - "&amp;'5E'!$A$1,
IF(AD49="5F",INDEX(OFFSET('5F'!$A$6:$A$40,SMALL('5F'!AC$6:AC$40,COUNTIF(AD$6:AD49,"5F")),0),MATCH(1,OFFSET('5F'!F$6:F$40,SMALL('5F'!AC$6:AC$40,COUNTIF(AD$6:AD49,"5F")),0),0))&amp;" "&amp;VLOOKUP(INDEX(OFFSET('5F'!$A$6:$A$40,SMALL('5F'!AC$6:AC$40,COUNTIF(AD$6:AD49,"5F")),0),MATCH(1,OFFSET('5F'!F$6:F$40,SMALL('5F'!AC$6:AC$40,COUNTIF(AD$6:AD49,"5F")),0),0)),'5F'!$A$6:$B$40,2,0)&amp;" - "&amp;'5F'!$A$1,
IF(AD49="4A",INDEX(OFFSET('4A'!$A$6:$A$38,SMALL('4A'!AC$6:AC$38,COUNTIF(AD$6:AD49,"4A")),0),MATCH(1,OFFSET('4A'!F$6:F$38,SMALL('4A'!AC$6:AC$38,COUNTIF(AD$6:AD49,"4A")),0),0))&amp;" "&amp;VLOOKUP(INDEX(OFFSET('4A'!$A$6:$A$38,SMALL('4A'!AC$6:AC$38,COUNTIF(AD$6:AD49,"4A")),0),MATCH(1,OFFSET('4A'!F$6:F$38,SMALL('4A'!AC$6:AC$38,COUNTIF(AD$6:AD49,"4A")),0),0)),'4A'!$A$6:$B$38,2,0)&amp;" - "&amp;'4A'!$A$1,
IF(AD49="4B",INDEX(OFFSET('4B'!$A$6:$A$37,SMALL('4B'!AC$6:AC$37,COUNTIF(AD$6:AD49,"4B")),0),MATCH(1,OFFSET('4B'!F$6:F$37,SMALL('4B'!AC$6:AC$37,COUNTIF(AD$6:AD49,"4B")),0),0))&amp;" "&amp;VLOOKUP(INDEX(OFFSET('4B'!$A$6:$A$37,SMALL('4B'!AC$6:AC$37,COUNTIF(AD$6:AD49,"4B")),0),MATCH(1,OFFSET('4B'!F$6:F$37,SMALL('4B'!AC$6:AC$37,COUNTIF(AD$6:AD49,"4B")),0),0)),'4B'!$A$6:$B$37,2,0)&amp;" - "&amp;'4B'!$A$1,
IF(AD49="4C",INDEX(OFFSET('4C'!$A$6:$A$38,SMALL('4C'!AC$6:AC$38,COUNTIF(AD$6:AD49,"4C")),0),MATCH(1,OFFSET('4C'!F$6:F$38,SMALL('4C'!AC$6:AC$38,COUNTIF(AD$6:AD49,"4C")),0),0))&amp;" "&amp;VLOOKUP(INDEX(OFFSET('4C'!$A$6:$A$38,SMALL('4C'!AC$6:AC$38,COUNTIF(AD$6:AD49,"4C")),0),MATCH(1,OFFSET('4C'!F$6:F$38,SMALL('4C'!AC$6:AC$38,COUNTIF(AD$6:AD49,"4C")),0),0)),'4C'!$A$6:$B$38,2,0)&amp;" - "&amp;'4C'!$A$1,
IF(AD49="4D",INDEX(OFFSET('4D'!$A$6:$A$37,SMALL('4D'!AC$6:AC$37,COUNTIF(AD$6:AD49,"4D")),0),MATCH(1,OFFSET('4D'!F$6:F$37,SMALL('4D'!AC$6:AC$37,COUNTIF(AD$6:AD49,"4D")),0),0))&amp;" "&amp;VLOOKUP(INDEX(OFFSET('4D'!$A$6:$A$37,SMALL('4D'!AC$6:AC$37,COUNTIF(AD$6:AD49,"4D")),0),MATCH(1,OFFSET('4D'!F$6:F$37,SMALL('4D'!AC$6:AC$37,COUNTIF(AD$6:AD49,"4D")),0),0)),'4D'!$A$6:$B$37,2,0)&amp;" - "&amp;'4D'!$A$1,
IF(AD49="4E",INDEX(OFFSET('4E'!$A$6:$A$37,SMALL('4E'!AC$6:AC$37,COUNTIF(AD$6:AD49,"4E")),0),MATCH(1,OFFSET('4E'!F$6:F$37,SMALL('4E'!AC$6:AC$37,COUNTIF(AD$6:AD49,"4E")),0),0))&amp;" "&amp;VLOOKUP(INDEX(OFFSET('4E'!$A$6:$A$37,SMALL('4E'!AC$6:AC$37,COUNTIF(AD$6:AD49,"4E")),0),MATCH(1,OFFSET('4E'!F$6:F$37,SMALL('4E'!AC$6:AC$37,COUNTIF(AD$6:AD49,"4E")),0),0)),'4E'!$A$6:$B$37,2,0)&amp;" - "&amp;'4E'!$A$1,
IF(AD49="CM2",INDEX(OFFSET('CM2'!$A$6:$A$36,SMALL('CM2'!AC$6:AC$36,COUNTIF(AD$6:AD49,"CM2")),0),MATCH(1,OFFSET('CM2'!F$6:F$36,SMALL('CM2'!AC$6:AC$36,COUNTIF(AD$6:AD49,"CM2")),0),0))&amp;" "&amp;VLOOKUP(INDEX(OFFSET('CM2'!$A$6:$A$36,SMALL('CM2'!AC$6:AC$36,COUNTIF(AD$6:AD49,"CM2")),0),MATCH(1,OFFSET('CM2'!F$6:F$36,SMALL('CM2'!AC$6:AC$36,COUNTIF(AD$6:AD49,"CM2")),0),0)),'CM2'!$A$6:$B$36,2,0)&amp;" - "&amp;'CM2'!$A$1,AX49)))))))))))))))))),"")</f>
        <v/>
      </c>
      <c r="E49" s="42" t="str">
        <f ca="1">IFERROR(IF(AE49="","",IF(AE49="6A",INDEX(OFFSET('6A'!$A$6:$A$39,SMALL('6A'!AD$6:AD$39,COUNTIF(AE$6:AE49,"6A")),0),MATCH(1,OFFSET('6A'!G$6:G$39,SMALL('6A'!AD$6:AD$39,COUNTIF(AE$6:AE49,"6A")),0),0))&amp;" "&amp;VLOOKUP(INDEX(OFFSET('6A'!$A$6:$A$39,SMALL('6A'!AD$6:AD$39,COUNTIF(AE$6:AE49,"6A")),0),MATCH(1,OFFSET('6A'!G$6:G$39,SMALL('6A'!AD$6:AD$39,COUNTIF(AE$6:AE49,"6A")),0),0)),'6A'!$A$6:$B$39,2,0)&amp;" - "&amp;'6A'!$A$1,
IF(AE49="6B",INDEX(OFFSET('6B'!$A$6:$A$39,SMALL('6B'!AD$6:AD$39,COUNTIF(AE$6:AE49,"6B")),0),MATCH(1,OFFSET('6B'!G$6:G$39,SMALL('6B'!AD$6:AD$39,COUNTIF(AE$6:AE49,"6B")),0),0))&amp;" "&amp;VLOOKUP(INDEX(OFFSET('6B'!$A$6:$A$39,SMALL('6B'!AD$6:AD$39,COUNTIF(AE$6:AE49,"6B")),0),MATCH(1,OFFSET('6B'!G$6:G$39,SMALL('6B'!AD$6:AD$39,COUNTIF(AE$6:AE49,"6B")),0),0)),'6B'!$A$6:$B$39,2,0)&amp;" - "&amp;'6B'!$A$1,
IF(AE49="6C",INDEX(OFFSET('6C'!$A$6:$A$41,SMALL('6C'!AD$6:AD$41,COUNTIF(AE$6:AE49,"6C")),0),MATCH(1,OFFSET('6C'!G$6:G$41,SMALL('6C'!AD$6:AD$41,COUNTIF(AE$6:AE49,"6C")),0),0))&amp;" "&amp;VLOOKUP(INDEX(OFFSET('6C'!$A$6:$A$41,SMALL('6C'!AD$6:AD$41,COUNTIF(AE$6:AE49,"6C")),0),MATCH(1,OFFSET('6C'!G$6:G$41,SMALL('6C'!AD$6:AD$41,COUNTIF(AE$6:AE49,"6C")),0),0)),'6C'!$A$6:$B$41,2,0)&amp;" - "&amp;'6C'!$A$1,
IF(AE49="6D",INDEX(OFFSET('6D'!$A$6:$A$42,SMALL('6D'!AD$6:AD$42,COUNTIF(AE$6:AE49,"6D")),0),MATCH(1,OFFSET('6D'!G$6:G$42,SMALL('6D'!AD$6:AD$42,COUNTIF(AE$6:AE49,"6D")),0),0))&amp;" "&amp;VLOOKUP(INDEX(OFFSET('6D'!$A$6:$A$42,SMALL('6D'!AD$6:AD$42,COUNTIF(AE$6:AE49,"6D")),0),MATCH(1,OFFSET('6D'!G$6:G$42,SMALL('6D'!AD$6:AD$42,COUNTIF(AE$6:AE49,"6D")),0),0)),'6D'!$A$6:$B$42,2,0)&amp;" - "&amp;'6D'!$A$1,
IF(AE49="6E",INDEX(OFFSET('6E'!$A$6:$A$40,SMALL('6E'!AD$6:AD$40,COUNTIF(AE$6:AE49,"6E")),0),MATCH(1,OFFSET('6E'!G$6:G$40,SMALL('6E'!AD$6:AD$40,COUNTIF(AE$6:AE49,"6E")),0),0))&amp;" "&amp;VLOOKUP(INDEX(OFFSET('6E'!$A$6:$A$40,SMALL('6E'!AD$6:AD$40,COUNTIF(AE$6:AE49,"6E")),0),MATCH(1,OFFSET('6E'!G$6:G$40,SMALL('6E'!AD$6:AD$40,COUNTIF(AE$6:AE49,"6E")),0),0)),'6E'!$A$6:$B$40,2,0)&amp;" - "&amp;'6E'!$A$1,
IF(AE49="5A",INDEX(OFFSET('5A'!$A$6:$A$41,SMALL('5A'!AD$6:AD$41,COUNTIF(AE$6:AE49,"5A")),0),MATCH(1,OFFSET('5A'!G$6:G$41,SMALL('5A'!AD$6:AD$41,COUNTIF(AE$6:AE49,"5A")),0),0))&amp;" "&amp;VLOOKUP(INDEX(OFFSET('5A'!$A$6:$A$41,SMALL('5A'!AD$6:AD$41,COUNTIF(AE$6:AE49,"5A")),0),MATCH(1,OFFSET('5A'!G$6:G$41,SMALL('5A'!AD$6:AD$41,COUNTIF(AE$6:AE49,"5A")),0),0)),'5A'!$A$6:$B$41,2,0)&amp;" - "&amp;'5A'!$A$1,
IF(AE49="5B",INDEX(OFFSET('5B'!$A$6:$A$39,SMALL('5B'!AD$6:AD$39,COUNTIF(AE$6:AE49,"5B")),0),MATCH(1,OFFSET('5B'!G$6:G$39,SMALL('5B'!AD$6:AD$39,COUNTIF(AE$6:AE49,"5B")),0),0))&amp;" "&amp;VLOOKUP(INDEX(OFFSET('5B'!$A$6:$A$39,SMALL('5B'!AD$6:AD$39,COUNTIF(AE$6:AE49,"5B")),0),MATCH(1,OFFSET('5B'!G$6:G$39,SMALL('5B'!AD$6:AD$39,COUNTIF(AE$6:AE49,"5B")),0),0)),'5B'!$A$6:$B$39,2,0)&amp;" - "&amp;'5B'!$A$1,
IF(AE49="5C",INDEX(OFFSET('5C'!$A$6:$A$39,SMALL('5C'!AD$6:AD$39,COUNTIF(AE$6:AE49,"5C")),0),MATCH(1,OFFSET('5C'!G$6:G$39,SMALL('5C'!AD$6:AD$39,COUNTIF(AE$6:AE49,"5C")),0),0))&amp;" "&amp;VLOOKUP(INDEX(OFFSET('5C'!$A$6:$A$39,SMALL('5C'!AD$6:AD$39,COUNTIF(AE$6:AE49,"5C")),0),MATCH(1,OFFSET('5C'!G$6:G$39,SMALL('5C'!AD$6:AD$39,COUNTIF(AE$6:AE49,"5C")),0),0)),'5C'!$A$6:$B$39,2,0)&amp;" - "&amp;'5C'!$A$1,
IF(AE49="5D",INDEX(OFFSET('5D'!$A$6:$A$41,SMALL('5D'!AD$6:AD$41,COUNTIF(AE$6:AE49,"5D")),0),MATCH(1,OFFSET('5D'!G$6:G$41,SMALL('5D'!AD$6:AD$41,COUNTIF(AE$6:AE49,"5D")),0),0))&amp;" "&amp;VLOOKUP(INDEX(OFFSET('5D'!$A$6:$A$41,SMALL('5D'!AD$6:AD$41,COUNTIF(AE$6:AE49,"5D")),0),MATCH(1,OFFSET('5D'!G$6:G$41,SMALL('5D'!AD$6:AD$41,COUNTIF(AE$6:AE49,"5D")),0),0)),'5D'!$A$6:$B$41,2,0)&amp;" - "&amp;'5D'!$A$1,
IF(AE49="5E",INDEX(OFFSET('5E'!$A$6:$A$40,SMALL('5E'!AD$6:AD$40,COUNTIF(AE$6:AE49,"5E")),0),MATCH(1,OFFSET('5E'!G$6:G$40,SMALL('5E'!AD$6:AD$40,COUNTIF(AE$6:AE49,"5E")),0),0))&amp;" "&amp;VLOOKUP(INDEX(OFFSET('5E'!$A$6:$A$40,SMALL('5E'!AD$6:AD$40,COUNTIF(AE$6:AE49,"5E")),0),MATCH(1,OFFSET('5E'!G$6:G$40,SMALL('5E'!AD$6:AD$40,COUNTIF(AE$6:AE49,"5E")),0),0)),'5E'!$A$6:$B$40,2,0)&amp;" - "&amp;'5E'!$A$1,
IF(AE49="5F",INDEX(OFFSET('5F'!$A$6:$A$40,SMALL('5F'!AD$6:AD$40,COUNTIF(AE$6:AE49,"5F")),0),MATCH(1,OFFSET('5F'!G$6:G$40,SMALL('5F'!AD$6:AD$40,COUNTIF(AE$6:AE49,"5F")),0),0))&amp;" "&amp;VLOOKUP(INDEX(OFFSET('5F'!$A$6:$A$40,SMALL('5F'!AD$6:AD$40,COUNTIF(AE$6:AE49,"5F")),0),MATCH(1,OFFSET('5F'!G$6:G$40,SMALL('5F'!AD$6:AD$40,COUNTIF(AE$6:AE49,"5F")),0),0)),'5F'!$A$6:$B$40,2,0)&amp;" - "&amp;'5F'!$A$1,
IF(AE49="4A",INDEX(OFFSET('4A'!$A$6:$A$38,SMALL('4A'!AD$6:AD$38,COUNTIF(AE$6:AE49,"4A")),0),MATCH(1,OFFSET('4A'!G$6:G$38,SMALL('4A'!AD$6:AD$38,COUNTIF(AE$6:AE49,"4A")),0),0))&amp;" "&amp;VLOOKUP(INDEX(OFFSET('4A'!$A$6:$A$38,SMALL('4A'!AD$6:AD$38,COUNTIF(AE$6:AE49,"4A")),0),MATCH(1,OFFSET('4A'!G$6:G$38,SMALL('4A'!AD$6:AD$38,COUNTIF(AE$6:AE49,"4A")),0),0)),'4A'!$A$6:$B$38,2,0)&amp;" - "&amp;'4A'!$A$1,
IF(AE49="4B",INDEX(OFFSET('4B'!$A$6:$A$37,SMALL('4B'!AD$6:AD$37,COUNTIF(AE$6:AE49,"4B")),0),MATCH(1,OFFSET('4B'!G$6:G$37,SMALL('4B'!AD$6:AD$37,COUNTIF(AE$6:AE49,"4B")),0),0))&amp;" "&amp;VLOOKUP(INDEX(OFFSET('4B'!$A$6:$A$37,SMALL('4B'!AD$6:AD$37,COUNTIF(AE$6:AE49,"4B")),0),MATCH(1,OFFSET('4B'!G$6:G$37,SMALL('4B'!AD$6:AD$37,COUNTIF(AE$6:AE49,"4B")),0),0)),'4B'!$A$6:$B$37,2,0)&amp;" - "&amp;'4B'!$A$1,
IF(AE49="4C",INDEX(OFFSET('4C'!$A$6:$A$38,SMALL('4C'!AD$6:AD$38,COUNTIF(AE$6:AE49,"4C")),0),MATCH(1,OFFSET('4C'!G$6:G$38,SMALL('4C'!AD$6:AD$38,COUNTIF(AE$6:AE49,"4C")),0),0))&amp;" "&amp;VLOOKUP(INDEX(OFFSET('4C'!$A$6:$A$38,SMALL('4C'!AD$6:AD$38,COUNTIF(AE$6:AE49,"4C")),0),MATCH(1,OFFSET('4C'!G$6:G$38,SMALL('4C'!AD$6:AD$38,COUNTIF(AE$6:AE49,"4C")),0),0)),'4C'!$A$6:$B$38,2,0)&amp;" - "&amp;'4C'!$A$1,
IF(AE49="4D",INDEX(OFFSET('4D'!$A$6:$A$37,SMALL('4D'!AD$6:AD$37,COUNTIF(AE$6:AE49,"4D")),0),MATCH(1,OFFSET('4D'!G$6:G$37,SMALL('4D'!AD$6:AD$37,COUNTIF(AE$6:AE49,"4D")),0),0))&amp;" "&amp;VLOOKUP(INDEX(OFFSET('4D'!$A$6:$A$37,SMALL('4D'!AD$6:AD$37,COUNTIF(AE$6:AE49,"4D")),0),MATCH(1,OFFSET('4D'!G$6:G$37,SMALL('4D'!AD$6:AD$37,COUNTIF(AE$6:AE49,"4D")),0),0)),'4D'!$A$6:$B$37,2,0)&amp;" - "&amp;'4D'!$A$1,
IF(AE49="4E",INDEX(OFFSET('4E'!$A$6:$A$37,SMALL('4E'!AD$6:AD$37,COUNTIF(AE$6:AE49,"4E")),0),MATCH(1,OFFSET('4E'!G$6:G$37,SMALL('4E'!AD$6:AD$37,COUNTIF(AE$6:AE49,"4E")),0),0))&amp;" "&amp;VLOOKUP(INDEX(OFFSET('4E'!$A$6:$A$37,SMALL('4E'!AD$6:AD$37,COUNTIF(AE$6:AE49,"4E")),0),MATCH(1,OFFSET('4E'!G$6:G$37,SMALL('4E'!AD$6:AD$37,COUNTIF(AE$6:AE49,"4E")),0),0)),'4E'!$A$6:$B$37,2,0)&amp;" - "&amp;'4E'!$A$1,
IF(AE49="CM2",INDEX(OFFSET('CM2'!$A$6:$A$36,SMALL('CM2'!AD$6:AD$36,COUNTIF(AE$6:AE49,"CM2")),0),MATCH(1,OFFSET('CM2'!G$6:G$36,SMALL('CM2'!AD$6:AD$36,COUNTIF(AE$6:AE49,"CM2")),0),0))&amp;" "&amp;VLOOKUP(INDEX(OFFSET('CM2'!$A$6:$A$36,SMALL('CM2'!AD$6:AD$36,COUNTIF(AE$6:AE49,"CM2")),0),MATCH(1,OFFSET('CM2'!G$6:G$36,SMALL('CM2'!AD$6:AD$36,COUNTIF(AE$6:AE49,"CM2")),0),0)),'CM2'!$A$6:$B$36,2,0)&amp;" - "&amp;'CM2'!$A$1,AY49)))))))))))))))))),"")</f>
        <v/>
      </c>
      <c r="F49" s="44" t="str">
        <f ca="1">IFERROR(IF(AF49="","",IF(AF49="6A",INDEX(OFFSET('6A'!$A$6:$A$39,SMALL('6A'!AE$6:AE$39,COUNTIF(AF$6:AF49,"6A")),0),MATCH(1,OFFSET('6A'!H$6:H$39,SMALL('6A'!AE$6:AE$39,COUNTIF(AF$6:AF49,"6A")),0),0))&amp;" "&amp;VLOOKUP(INDEX(OFFSET('6A'!$A$6:$A$39,SMALL('6A'!AE$6:AE$39,COUNTIF(AF$6:AF49,"6A")),0),MATCH(1,OFFSET('6A'!H$6:H$39,SMALL('6A'!AE$6:AE$39,COUNTIF(AF$6:AF49,"6A")),0),0)),'6A'!$A$6:$B$39,2,0)&amp;" - "&amp;'6A'!$A$1,
IF(AF49="6B",INDEX(OFFSET('6B'!$A$6:$A$39,SMALL('6B'!AE$6:AE$39,COUNTIF(AF$6:AF49,"6B")),0),MATCH(1,OFFSET('6B'!H$6:H$39,SMALL('6B'!AE$6:AE$39,COUNTIF(AF$6:AF49,"6B")),0),0))&amp;" "&amp;VLOOKUP(INDEX(OFFSET('6B'!$A$6:$A$39,SMALL('6B'!AE$6:AE$39,COUNTIF(AF$6:AF49,"6B")),0),MATCH(1,OFFSET('6B'!H$6:H$39,SMALL('6B'!AE$6:AE$39,COUNTIF(AF$6:AF49,"6B")),0),0)),'6B'!$A$6:$B$39,2,0)&amp;" - "&amp;'6B'!$A$1,
IF(AF49="6C",INDEX(OFFSET('6C'!$A$6:$A$41,SMALL('6C'!AE$6:AE$41,COUNTIF(AF$6:AF49,"6C")),0),MATCH(1,OFFSET('6C'!H$6:H$41,SMALL('6C'!AE$6:AE$41,COUNTIF(AF$6:AF49,"6C")),0),0))&amp;" "&amp;VLOOKUP(INDEX(OFFSET('6C'!$A$6:$A$41,SMALL('6C'!AE$6:AE$41,COUNTIF(AF$6:AF49,"6C")),0),MATCH(1,OFFSET('6C'!H$6:H$41,SMALL('6C'!AE$6:AE$41,COUNTIF(AF$6:AF49,"6C")),0),0)),'6C'!$A$6:$B$41,2,0)&amp;" - "&amp;'6C'!$A$1,
IF(AF49="6D",INDEX(OFFSET('6D'!$A$6:$A$42,SMALL('6D'!AE$6:AE$42,COUNTIF(AF$6:AF49,"6D")),0),MATCH(1,OFFSET('6D'!H$6:H$42,SMALL('6D'!AE$6:AE$42,COUNTIF(AF$6:AF49,"6D")),0),0))&amp;" "&amp;VLOOKUP(INDEX(OFFSET('6D'!$A$6:$A$42,SMALL('6D'!AE$6:AE$42,COUNTIF(AF$6:AF49,"6D")),0),MATCH(1,OFFSET('6D'!H$6:H$42,SMALL('6D'!AE$6:AE$42,COUNTIF(AF$6:AF49,"6D")),0),0)),'6D'!$A$6:$B$42,2,0)&amp;" - "&amp;'6D'!$A$1,
IF(AF49="6E",INDEX(OFFSET('6E'!$A$6:$A$40,SMALL('6E'!AE$6:AE$40,COUNTIF(AF$6:AF49,"6E")),0),MATCH(1,OFFSET('6E'!H$6:H$40,SMALL('6E'!AE$6:AE$40,COUNTIF(AF$6:AF49,"6E")),0),0))&amp;" "&amp;VLOOKUP(INDEX(OFFSET('6E'!$A$6:$A$40,SMALL('6E'!AE$6:AE$40,COUNTIF(AF$6:AF49,"6E")),0),MATCH(1,OFFSET('6E'!H$6:H$40,SMALL('6E'!AE$6:AE$40,COUNTIF(AF$6:AF49,"6E")),0),0)),'6E'!$A$6:$B$40,2,0)&amp;" - "&amp;'6E'!$A$1,
IF(AF49="5A",INDEX(OFFSET('5A'!$A$6:$A$41,SMALL('5A'!AE$6:AE$41,COUNTIF(AF$6:AF49,"5A")),0),MATCH(1,OFFSET('5A'!H$6:H$41,SMALL('5A'!AE$6:AE$41,COUNTIF(AF$6:AF49,"5A")),0),0))&amp;" "&amp;VLOOKUP(INDEX(OFFSET('5A'!$A$6:$A$41,SMALL('5A'!AE$6:AE$41,COUNTIF(AF$6:AF49,"5A")),0),MATCH(1,OFFSET('5A'!H$6:H$41,SMALL('5A'!AE$6:AE$41,COUNTIF(AF$6:AF49,"5A")),0),0)),'5A'!$A$6:$B$41,2,0)&amp;" - "&amp;'5A'!$A$1,
IF(AF49="5B",INDEX(OFFSET('5B'!$A$6:$A$39,SMALL('5B'!AE$6:AE$39,COUNTIF(AF$6:AF49,"5B")),0),MATCH(1,OFFSET('5B'!H$6:H$39,SMALL('5B'!AE$6:AE$39,COUNTIF(AF$6:AF49,"5B")),0),0))&amp;" "&amp;VLOOKUP(INDEX(OFFSET('5B'!$A$6:$A$39,SMALL('5B'!AE$6:AE$39,COUNTIF(AF$6:AF49,"5B")),0),MATCH(1,OFFSET('5B'!H$6:H$39,SMALL('5B'!AE$6:AE$39,COUNTIF(AF$6:AF49,"5B")),0),0)),'5B'!$A$6:$B$39,2,0)&amp;" - "&amp;'5B'!$A$1,
IF(AF49="5C",INDEX(OFFSET('5C'!$A$6:$A$39,SMALL('5C'!AE$6:AE$39,COUNTIF(AF$6:AF49,"5C")),0),MATCH(1,OFFSET('5C'!H$6:H$39,SMALL('5C'!AE$6:AE$39,COUNTIF(AF$6:AF49,"5C")),0),0))&amp;" "&amp;VLOOKUP(INDEX(OFFSET('5C'!$A$6:$A$39,SMALL('5C'!AE$6:AE$39,COUNTIF(AF$6:AF49,"5C")),0),MATCH(1,OFFSET('5C'!H$6:H$39,SMALL('5C'!AE$6:AE$39,COUNTIF(AF$6:AF49,"5C")),0),0)),'5C'!$A$6:$B$39,2,0)&amp;" - "&amp;'5C'!$A$1,
IF(AF49="5D",INDEX(OFFSET('5D'!$A$6:$A$41,SMALL('5D'!AE$6:AE$41,COUNTIF(AF$6:AF49,"5D")),0),MATCH(1,OFFSET('5D'!H$6:H$41,SMALL('5D'!AE$6:AE$41,COUNTIF(AF$6:AF49,"5D")),0),0))&amp;" "&amp;VLOOKUP(INDEX(OFFSET('5D'!$A$6:$A$41,SMALL('5D'!AE$6:AE$41,COUNTIF(AF$6:AF49,"5D")),0),MATCH(1,OFFSET('5D'!H$6:H$41,SMALL('5D'!AE$6:AE$41,COUNTIF(AF$6:AF49,"5D")),0),0)),'5D'!$A$6:$B$41,2,0)&amp;" - "&amp;'5D'!$A$1,
IF(AF49="5E",INDEX(OFFSET('5E'!$A$6:$A$40,SMALL('5E'!AE$6:AE$40,COUNTIF(AF$6:AF49,"5E")),0),MATCH(1,OFFSET('5E'!H$6:H$40,SMALL('5E'!AE$6:AE$40,COUNTIF(AF$6:AF49,"5E")),0),0))&amp;" "&amp;VLOOKUP(INDEX(OFFSET('5E'!$A$6:$A$40,SMALL('5E'!AE$6:AE$40,COUNTIF(AF$6:AF49,"5E")),0),MATCH(1,OFFSET('5E'!H$6:H$40,SMALL('5E'!AE$6:AE$40,COUNTIF(AF$6:AF49,"5E")),0),0)),'5E'!$A$6:$B$40,2,0)&amp;" - "&amp;'5E'!$A$1,
IF(AF49="5F",INDEX(OFFSET('5F'!$A$6:$A$40,SMALL('5F'!AE$6:AE$40,COUNTIF(AF$6:AF49,"5F")),0),MATCH(1,OFFSET('5F'!H$6:H$40,SMALL('5F'!AE$6:AE$40,COUNTIF(AF$6:AF49,"5F")),0),0))&amp;" "&amp;VLOOKUP(INDEX(OFFSET('5F'!$A$6:$A$40,SMALL('5F'!AE$6:AE$40,COUNTIF(AF$6:AF49,"5F")),0),MATCH(1,OFFSET('5F'!H$6:H$40,SMALL('5F'!AE$6:AE$40,COUNTIF(AF$6:AF49,"5F")),0),0)),'5F'!$A$6:$B$40,2,0)&amp;" - "&amp;'5F'!$A$1,
IF(AF49="4A",INDEX(OFFSET('4A'!$A$6:$A$38,SMALL('4A'!AE$6:AE$38,COUNTIF(AF$6:AF49,"4A")),0),MATCH(1,OFFSET('4A'!H$6:H$38,SMALL('4A'!AE$6:AE$38,COUNTIF(AF$6:AF49,"4A")),0),0))&amp;" "&amp;VLOOKUP(INDEX(OFFSET('4A'!$A$6:$A$38,SMALL('4A'!AE$6:AE$38,COUNTIF(AF$6:AF49,"4A")),0),MATCH(1,OFFSET('4A'!H$6:H$38,SMALL('4A'!AE$6:AE$38,COUNTIF(AF$6:AF49,"4A")),0),0)),'4A'!$A$6:$B$38,2,0)&amp;" - "&amp;'4A'!$A$1,
IF(AF49="4B",INDEX(OFFSET('4B'!$A$6:$A$37,SMALL('4B'!AE$6:AE$37,COUNTIF(AF$6:AF49,"4B")),0),MATCH(1,OFFSET('4B'!H$6:H$37,SMALL('4B'!AE$6:AE$37,COUNTIF(AF$6:AF49,"4B")),0),0))&amp;" "&amp;VLOOKUP(INDEX(OFFSET('4B'!$A$6:$A$37,SMALL('4B'!AE$6:AE$37,COUNTIF(AF$6:AF49,"4B")),0),MATCH(1,OFFSET('4B'!H$6:H$37,SMALL('4B'!AE$6:AE$37,COUNTIF(AF$6:AF49,"4B")),0),0)),'4B'!$A$6:$B$37,2,0)&amp;" - "&amp;'4B'!$A$1,
IF(AF49="4C",INDEX(OFFSET('4C'!$A$6:$A$38,SMALL('4C'!AE$6:AE$38,COUNTIF(AF$6:AF49,"4C")),0),MATCH(1,OFFSET('4C'!H$6:H$38,SMALL('4C'!AE$6:AE$38,COUNTIF(AF$6:AF49,"4C")),0),0))&amp;" "&amp;VLOOKUP(INDEX(OFFSET('4C'!$A$6:$A$38,SMALL('4C'!AE$6:AE$38,COUNTIF(AF$6:AF49,"4C")),0),MATCH(1,OFFSET('4C'!H$6:H$38,SMALL('4C'!AE$6:AE$38,COUNTIF(AF$6:AF49,"4C")),0),0)),'4C'!$A$6:$B$38,2,0)&amp;" - "&amp;'4C'!$A$1,
IF(AF49="4D",INDEX(OFFSET('4D'!$A$6:$A$37,SMALL('4D'!AE$6:AE$37,COUNTIF(AF$6:AF49,"4D")),0),MATCH(1,OFFSET('4D'!H$6:H$37,SMALL('4D'!AE$6:AE$37,COUNTIF(AF$6:AF49,"4D")),0),0))&amp;" "&amp;VLOOKUP(INDEX(OFFSET('4D'!$A$6:$A$37,SMALL('4D'!AE$6:AE$37,COUNTIF(AF$6:AF49,"4D")),0),MATCH(1,OFFSET('4D'!H$6:H$37,SMALL('4D'!AE$6:AE$37,COUNTIF(AF$6:AF49,"4D")),0),0)),'4D'!$A$6:$B$37,2,0)&amp;" - "&amp;'4D'!$A$1,
IF(AF49="4E",INDEX(OFFSET('4E'!$A$6:$A$37,SMALL('4E'!AE$6:AE$37,COUNTIF(AF$6:AF49,"4E")),0),MATCH(1,OFFSET('4E'!H$6:H$37,SMALL('4E'!AE$6:AE$37,COUNTIF(AF$6:AF49,"4E")),0),0))&amp;" "&amp;VLOOKUP(INDEX(OFFSET('4E'!$A$6:$A$37,SMALL('4E'!AE$6:AE$37,COUNTIF(AF$6:AF49,"4E")),0),MATCH(1,OFFSET('4E'!H$6:H$37,SMALL('4E'!AE$6:AE$37,COUNTIF(AF$6:AF49,"4E")),0),0)),'4E'!$A$6:$B$37,2,0)&amp;" - "&amp;'4E'!$A$1,
IF(AF49="CM2",INDEX(OFFSET('CM2'!$A$6:$A$36,SMALL('CM2'!AE$6:AE$36,COUNTIF(AF$6:AF49,"CM2")),0),MATCH(1,OFFSET('CM2'!H$6:H$36,SMALL('CM2'!AE$6:AE$36,COUNTIF(AF$6:AF49,"CM2")),0),0))&amp;" "&amp;VLOOKUP(INDEX(OFFSET('CM2'!$A$6:$A$36,SMALL('CM2'!AE$6:AE$36,COUNTIF(AF$6:AF49,"CM2")),0),MATCH(1,OFFSET('CM2'!H$6:H$36,SMALL('CM2'!AE$6:AE$36,COUNTIF(AF$6:AF49,"CM2")),0),0)),'CM2'!$A$6:$B$36,2,0)&amp;" - "&amp;'CM2'!$A$1,AZ49)))))))))))))))))),"")</f>
        <v/>
      </c>
      <c r="G49" s="30"/>
      <c r="H49" s="34" t="str">
        <f ca="1">IFERROR(IF(AH49="","",IF(AH49="6A",INDEX(OFFSET('6A'!$A$6:$A$39,SMALL('6A'!AG$6:AG$39,COUNTIF(AH$6:AH49,"6A")),0),MATCH(1,OFFSET('6A'!J$6:J$39,SMALL('6A'!AG$6:AG$39,COUNTIF(AH$6:AH49,"6A")),0),0))&amp;" "&amp;VLOOKUP(INDEX(OFFSET('6A'!$A$6:$A$39,SMALL('6A'!AG$6:AG$39,COUNTIF(AH$6:AH49,"6A")),0),MATCH(1,OFFSET('6A'!J$6:J$39,SMALL('6A'!AG$6:AG$39,COUNTIF(AH$6:AH49,"6A")),0),0)),'6A'!$A$6:$B$39,2,0)&amp;" - "&amp;'6A'!$A$1,
IF(AH49="6B",INDEX(OFFSET('6B'!$A$6:$A$39,SMALL('6B'!AG$6:AG$39,COUNTIF(AH$6:AH49,"6B")),0),MATCH(1,OFFSET('6B'!J$6:J$39,SMALL('6B'!AG$6:AG$39,COUNTIF(AH$6:AH49,"6B")),0),0))&amp;" "&amp;VLOOKUP(INDEX(OFFSET('6B'!$A$6:$A$39,SMALL('6B'!AG$6:AG$39,COUNTIF(AH$6:AH49,"6B")),0),MATCH(1,OFFSET('6B'!J$6:J$39,SMALL('6B'!AG$6:AG$39,COUNTIF(AH$6:AH49,"6B")),0),0)),'6B'!$A$6:$B$39,2,0)&amp;" - "&amp;'6B'!$A$1,
IF(AH49="6C",INDEX(OFFSET('6C'!$A$6:$A$41,SMALL('6C'!AG$6:AG$41,COUNTIF(AH$6:AH49,"6C")),0),MATCH(1,OFFSET('6C'!J$6:J$41,SMALL('6C'!AG$6:AG$41,COUNTIF(AH$6:AH49,"6C")),0),0))&amp;" "&amp;VLOOKUP(INDEX(OFFSET('6C'!$A$6:$A$41,SMALL('6C'!AG$6:AG$41,COUNTIF(AH$6:AH49,"6C")),0),MATCH(1,OFFSET('6C'!J$6:J$41,SMALL('6C'!AG$6:AG$41,COUNTIF(AH$6:AH49,"6C")),0),0)),'6C'!$A$6:$B$41,2,0)&amp;" - "&amp;'6C'!$A$1,
IF(AH49="6D",INDEX(OFFSET('6D'!$A$6:$A$42,SMALL('6D'!AG$6:AG$42,COUNTIF(AH$6:AH49,"6D")),0),MATCH(1,OFFSET('6D'!J$6:J$42,SMALL('6D'!AG$6:AG$42,COUNTIF(AH$6:AH49,"6D")),0),0))&amp;" "&amp;VLOOKUP(INDEX(OFFSET('6D'!$A$6:$A$42,SMALL('6D'!AG$6:AG$42,COUNTIF(AH$6:AH49,"6D")),0),MATCH(1,OFFSET('6D'!J$6:J$42,SMALL('6D'!AG$6:AG$42,COUNTIF(AH$6:AH49,"6D")),0),0)),'6D'!$A$6:$B$42,2,0)&amp;" - "&amp;'6D'!$A$1,
IF(AH49="6E",INDEX(OFFSET('6E'!$A$6:$A$40,SMALL('6E'!AG$6:AG$40,COUNTIF(AH$6:AH49,"6E")),0),MATCH(1,OFFSET('6E'!J$6:J$40,SMALL('6E'!AG$6:AG$40,COUNTIF(AH$6:AH49,"6E")),0),0))&amp;" "&amp;VLOOKUP(INDEX(OFFSET('6E'!$A$6:$A$40,SMALL('6E'!AG$6:AG$40,COUNTIF(AH$6:AH49,"6E")),0),MATCH(1,OFFSET('6E'!J$6:J$40,SMALL('6E'!AG$6:AG$40,COUNTIF(AH$6:AH49,"6E")),0),0)),'6E'!$A$6:$B$40,2,0)&amp;" - "&amp;'6E'!$A$1,
IF(AH49="5A",INDEX(OFFSET('5A'!$A$6:$A$41,SMALL('5A'!AG$6:AG$41,COUNTIF(AH$6:AH49,"5A")),0),MATCH(1,OFFSET('5A'!J$6:J$41,SMALL('5A'!AG$6:AG$41,COUNTIF(AH$6:AH49,"5A")),0),0))&amp;" "&amp;VLOOKUP(INDEX(OFFSET('5A'!$A$6:$A$41,SMALL('5A'!AG$6:AG$41,COUNTIF(AH$6:AH49,"5A")),0),MATCH(1,OFFSET('5A'!J$6:J$41,SMALL('5A'!AG$6:AG$41,COUNTIF(AH$6:AH49,"5A")),0),0)),'5A'!$A$6:$B$41,2,0)&amp;" - "&amp;'5A'!$A$1,
IF(AH49="5B",INDEX(OFFSET('5B'!$A$6:$A$39,SMALL('5B'!AG$6:AG$39,COUNTIF(AH$6:AH49,"5B")),0),MATCH(1,OFFSET('5B'!J$6:J$39,SMALL('5B'!AG$6:AG$39,COUNTIF(AH$6:AH49,"5B")),0),0))&amp;" "&amp;VLOOKUP(INDEX(OFFSET('5B'!$A$6:$A$39,SMALL('5B'!AG$6:AG$39,COUNTIF(AH$6:AH49,"5B")),0),MATCH(1,OFFSET('5B'!J$6:J$39,SMALL('5B'!AG$6:AG$39,COUNTIF(AH$6:AH49,"5B")),0),0)),'5B'!$A$6:$B$39,2,0)&amp;" - "&amp;'5B'!$A$1,
IF(AH49="5C",INDEX(OFFSET('5C'!$A$6:$A$39,SMALL('5C'!AG$6:AG$39,COUNTIF(AH$6:AH49,"5C")),0),MATCH(1,OFFSET('5C'!J$6:J$39,SMALL('5C'!AG$6:AG$39,COUNTIF(AH$6:AH49,"5C")),0),0))&amp;" "&amp;VLOOKUP(INDEX(OFFSET('5C'!$A$6:$A$39,SMALL('5C'!AG$6:AG$39,COUNTIF(AH$6:AH49,"5C")),0),MATCH(1,OFFSET('5C'!J$6:J$39,SMALL('5C'!AG$6:AG$39,COUNTIF(AH$6:AH49,"5C")),0),0)),'5C'!$A$6:$B$39,2,0)&amp;" - "&amp;'5C'!$A$1,
IF(AH49="5D",INDEX(OFFSET('5D'!$A$6:$A$41,SMALL('5D'!AG$6:AG$41,COUNTIF(AH$6:AH49,"5D")),0),MATCH(1,OFFSET('5D'!J$6:J$41,SMALL('5D'!AG$6:AG$41,COUNTIF(AH$6:AH49,"5D")),0),0))&amp;" "&amp;VLOOKUP(INDEX(OFFSET('5D'!$A$6:$A$41,SMALL('5D'!AG$6:AG$41,COUNTIF(AH$6:AH49,"5D")),0),MATCH(1,OFFSET('5D'!J$6:J$41,SMALL('5D'!AG$6:AG$41,COUNTIF(AH$6:AH49,"5D")),0),0)),'5D'!$A$6:$B$41,2,0)&amp;" - "&amp;'5D'!$A$1,
IF(AH49="5E",INDEX(OFFSET('5E'!$A$6:$A$40,SMALL('5E'!AG$6:AG$40,COUNTIF(AH$6:AH49,"5E")),0),MATCH(1,OFFSET('5E'!J$6:J$40,SMALL('5E'!AG$6:AG$40,COUNTIF(AH$6:AH49,"5E")),0),0))&amp;" "&amp;VLOOKUP(INDEX(OFFSET('5E'!$A$6:$A$40,SMALL('5E'!AG$6:AG$40,COUNTIF(AH$6:AH49,"5E")),0),MATCH(1,OFFSET('5E'!J$6:J$40,SMALL('5E'!AG$6:AG$40,COUNTIF(AH$6:AH49,"5E")),0),0)),'5E'!$A$6:$B$40,2,0)&amp;" - "&amp;'5E'!$A$1,
IF(AH49="5F",INDEX(OFFSET('5F'!$A$6:$A$40,SMALL('5F'!AG$6:AG$40,COUNTIF(AH$6:AH49,"5F")),0),MATCH(1,OFFSET('5F'!J$6:J$40,SMALL('5F'!AG$6:AG$40,COUNTIF(AH$6:AH49,"5F")),0),0))&amp;" "&amp;VLOOKUP(INDEX(OFFSET('5F'!$A$6:$A$40,SMALL('5F'!AG$6:AG$40,COUNTIF(AH$6:AH49,"5F")),0),MATCH(1,OFFSET('5F'!J$6:J$40,SMALL('5F'!AG$6:AG$40,COUNTIF(AH$6:AH49,"5F")),0),0)),'5F'!$A$6:$B$40,2,0)&amp;" - "&amp;'5F'!$A$1,
IF(AH49="4A",INDEX(OFFSET('4A'!$A$6:$A$38,SMALL('4A'!AG$6:AG$38,COUNTIF(AH$6:AH49,"4A")),0),MATCH(1,OFFSET('4A'!J$6:J$38,SMALL('4A'!AG$6:AG$38,COUNTIF(AH$6:AH49,"4A")),0),0))&amp;" "&amp;VLOOKUP(INDEX(OFFSET('4A'!$A$6:$A$38,SMALL('4A'!AG$6:AG$38,COUNTIF(AH$6:AH49,"4A")),0),MATCH(1,OFFSET('4A'!J$6:J$38,SMALL('4A'!AG$6:AG$38,COUNTIF(AH$6:AH49,"4A")),0),0)),'4A'!$A$6:$B$38,2,0)&amp;" - "&amp;'4A'!$A$1,
IF(AH49="4B",INDEX(OFFSET('4B'!$A$6:$A$37,SMALL('4B'!AG$6:AG$37,COUNTIF(AH$6:AH49,"4B")),0),MATCH(1,OFFSET('4B'!J$6:J$37,SMALL('4B'!AG$6:AG$37,COUNTIF(AH$6:AH49,"4B")),0),0))&amp;" "&amp;VLOOKUP(INDEX(OFFSET('4B'!$A$6:$A$37,SMALL('4B'!AG$6:AG$37,COUNTIF(AH$6:AH49,"4B")),0),MATCH(1,OFFSET('4B'!J$6:J$37,SMALL('4B'!AG$6:AG$37,COUNTIF(AH$6:AH49,"4B")),0),0)),'4B'!$A$6:$B$37,2,0)&amp;" - "&amp;'4B'!$A$1,
IF(AH49="4C",INDEX(OFFSET('4C'!$A$6:$A$38,SMALL('4C'!AG$6:AG$38,COUNTIF(AH$6:AH49,"4C")),0),MATCH(1,OFFSET('4C'!J$6:J$38,SMALL('4C'!AG$6:AG$38,COUNTIF(AH$6:AH49,"4C")),0),0))&amp;" "&amp;VLOOKUP(INDEX(OFFSET('4C'!$A$6:$A$38,SMALL('4C'!AG$6:AG$38,COUNTIF(AH$6:AH49,"4C")),0),MATCH(1,OFFSET('4C'!J$6:J$38,SMALL('4C'!AG$6:AG$38,COUNTIF(AH$6:AH49,"4C")),0),0)),'4C'!$A$6:$B$38,2,0)&amp;" - "&amp;'4C'!$A$1,
IF(AH49="4D",INDEX(OFFSET('4D'!$A$6:$A$37,SMALL('4D'!AG$6:AG$37,COUNTIF(AH$6:AH49,"4D")),0),MATCH(1,OFFSET('4D'!J$6:J$37,SMALL('4D'!AG$6:AG$37,COUNTIF(AH$6:AH49,"4D")),0),0))&amp;" "&amp;VLOOKUP(INDEX(OFFSET('4D'!$A$6:$A$37,SMALL('4D'!AG$6:AG$37,COUNTIF(AH$6:AH49,"4D")),0),MATCH(1,OFFSET('4D'!J$6:J$37,SMALL('4D'!AG$6:AG$37,COUNTIF(AH$6:AH49,"4D")),0),0)),'4D'!$A$6:$B$37,2,0)&amp;" - "&amp;'4D'!$A$1,
IF(AH49="4E",INDEX(OFFSET('4E'!$A$6:$A$37,SMALL('4E'!AG$6:AG$37,COUNTIF(AH$6:AH49,"4E")),0),MATCH(1,OFFSET('4E'!J$6:J$37,SMALL('4E'!AG$6:AG$37,COUNTIF(AH$6:AH49,"4E")),0),0))&amp;" "&amp;VLOOKUP(INDEX(OFFSET('4E'!$A$6:$A$37,SMALL('4E'!AG$6:AG$37,COUNTIF(AH$6:AH49,"4E")),0),MATCH(1,OFFSET('4E'!J$6:J$37,SMALL('4E'!AG$6:AG$37,COUNTIF(AH$6:AH49,"4E")),0),0)),'4E'!$A$6:$B$37,2,0)&amp;" - "&amp;'4E'!$A$1,
IF(AH49="CM2",INDEX(OFFSET('CM2'!$A$6:$A$36,SMALL('CM2'!AG$6:AG$36,COUNTIF(AH$6:AH49,"CM2")),0),MATCH(1,OFFSET('CM2'!J$6:J$36,SMALL('CM2'!AG$6:AG$36,COUNTIF(AH$6:AH49,"CM2")),0),0))&amp;" "&amp;VLOOKUP(INDEX(OFFSET('CM2'!$A$6:$A$36,SMALL('CM2'!AG$6:AG$36,COUNTIF(AH$6:AH49,"CM2")),0),MATCH(1,OFFSET('CM2'!J$6:J$36,SMALL('CM2'!AG$6:AG$36,COUNTIF(AH$6:AH49,"CM2")),0),0)),'CM2'!$A$6:$B$36,2,0)&amp;" - "&amp;'CM2'!$A$1,BB49)))))))))))))))))),"")</f>
        <v/>
      </c>
      <c r="I49" s="56" t="str">
        <f ca="1">IFERROR(IF(AI49="","",IF(AI49="6A",INDEX(OFFSET('6A'!$A$6:$A$39,SMALL('6A'!AH$6:AH$39,COUNTIF(AI$6:AI49,"6A")),0),MATCH(1,OFFSET('6A'!K$6:K$39,SMALL('6A'!AH$6:AH$39,COUNTIF(AI$6:AI49,"6A")),0),0))&amp;" "&amp;VLOOKUP(INDEX(OFFSET('6A'!$A$6:$A$39,SMALL('6A'!AH$6:AH$39,COUNTIF(AI$6:AI49,"6A")),0),MATCH(1,OFFSET('6A'!K$6:K$39,SMALL('6A'!AH$6:AH$39,COUNTIF(AI$6:AI49,"6A")),0),0)),'6A'!$A$6:$B$39,2,0)&amp;" - "&amp;'6A'!$A$1,
IF(AI49="6B",INDEX(OFFSET('6B'!$A$6:$A$39,SMALL('6B'!AH$6:AH$39,COUNTIF(AI$6:AI49,"6B")),0),MATCH(1,OFFSET('6B'!K$6:K$39,SMALL('6B'!AH$6:AH$39,COUNTIF(AI$6:AI49,"6B")),0),0))&amp;" "&amp;VLOOKUP(INDEX(OFFSET('6B'!$A$6:$A$39,SMALL('6B'!AH$6:AH$39,COUNTIF(AI$6:AI49,"6B")),0),MATCH(1,OFFSET('6B'!K$6:K$39,SMALL('6B'!AH$6:AH$39,COUNTIF(AI$6:AI49,"6B")),0),0)),'6B'!$A$6:$B$39,2,0)&amp;" - "&amp;'6B'!$A$1,
IF(AI49="6C",INDEX(OFFSET('6C'!$A$6:$A$41,SMALL('6C'!AH$6:AH$41,COUNTIF(AI$6:AI49,"6C")),0),MATCH(1,OFFSET('6C'!K$6:K$41,SMALL('6C'!AH$6:AH$41,COUNTIF(AI$6:AI49,"6C")),0),0))&amp;" "&amp;VLOOKUP(INDEX(OFFSET('6C'!$A$6:$A$41,SMALL('6C'!AH$6:AH$41,COUNTIF(AI$6:AI49,"6C")),0),MATCH(1,OFFSET('6C'!K$6:K$41,SMALL('6C'!AH$6:AH$41,COUNTIF(AI$6:AI49,"6C")),0),0)),'6C'!$A$6:$B$41,2,0)&amp;" - "&amp;'6C'!$A$1,
IF(AI49="6D",INDEX(OFFSET('6D'!$A$6:$A$42,SMALL('6D'!AH$6:AH$42,COUNTIF(AI$6:AI49,"6D")),0),MATCH(1,OFFSET('6D'!K$6:K$42,SMALL('6D'!AH$6:AH$42,COUNTIF(AI$6:AI49,"6D")),0),0))&amp;" "&amp;VLOOKUP(INDEX(OFFSET('6D'!$A$6:$A$42,SMALL('6D'!AH$6:AH$42,COUNTIF(AI$6:AI49,"6D")),0),MATCH(1,OFFSET('6D'!K$6:K$42,SMALL('6D'!AH$6:AH$42,COUNTIF(AI$6:AI49,"6D")),0),0)),'6D'!$A$6:$B$42,2,0)&amp;" - "&amp;'6D'!$A$1,
IF(AI49="6E",INDEX(OFFSET('6E'!$A$6:$A$40,SMALL('6E'!AH$6:AH$40,COUNTIF(AI$6:AI49,"6E")),0),MATCH(1,OFFSET('6E'!K$6:K$40,SMALL('6E'!AH$6:AH$40,COUNTIF(AI$6:AI49,"6E")),0),0))&amp;" "&amp;VLOOKUP(INDEX(OFFSET('6E'!$A$6:$A$40,SMALL('6E'!AH$6:AH$40,COUNTIF(AI$6:AI49,"6E")),0),MATCH(1,OFFSET('6E'!K$6:K$40,SMALL('6E'!AH$6:AH$40,COUNTIF(AI$6:AI49,"6E")),0),0)),'6E'!$A$6:$B$40,2,0)&amp;" - "&amp;'6E'!$A$1,
IF(AI49="5A",INDEX(OFFSET('5A'!$A$6:$A$41,SMALL('5A'!AH$6:AH$41,COUNTIF(AI$6:AI49,"5A")),0),MATCH(1,OFFSET('5A'!K$6:K$41,SMALL('5A'!AH$6:AH$41,COUNTIF(AI$6:AI49,"5A")),0),0))&amp;" "&amp;VLOOKUP(INDEX(OFFSET('5A'!$A$6:$A$41,SMALL('5A'!AH$6:AH$41,COUNTIF(AI$6:AI49,"5A")),0),MATCH(1,OFFSET('5A'!K$6:K$41,SMALL('5A'!AH$6:AH$41,COUNTIF(AI$6:AI49,"5A")),0),0)),'5A'!$A$6:$B$41,2,0)&amp;" - "&amp;'5A'!$A$1,
IF(AI49="5B",INDEX(OFFSET('5B'!$A$6:$A$39,SMALL('5B'!AH$6:AH$39,COUNTIF(AI$6:AI49,"5B")),0),MATCH(1,OFFSET('5B'!K$6:K$39,SMALL('5B'!AH$6:AH$39,COUNTIF(AI$6:AI49,"5B")),0),0))&amp;" "&amp;VLOOKUP(INDEX(OFFSET('5B'!$A$6:$A$39,SMALL('5B'!AH$6:AH$39,COUNTIF(AI$6:AI49,"5B")),0),MATCH(1,OFFSET('5B'!K$6:K$39,SMALL('5B'!AH$6:AH$39,COUNTIF(AI$6:AI49,"5B")),0),0)),'5B'!$A$6:$B$39,2,0)&amp;" - "&amp;'5B'!$A$1,
IF(AI49="5C",INDEX(OFFSET('5C'!$A$6:$A$39,SMALL('5C'!AH$6:AH$39,COUNTIF(AI$6:AI49,"5C")),0),MATCH(1,OFFSET('5C'!K$6:K$39,SMALL('5C'!AH$6:AH$39,COUNTIF(AI$6:AI49,"5C")),0),0))&amp;" "&amp;VLOOKUP(INDEX(OFFSET('5C'!$A$6:$A$39,SMALL('5C'!AH$6:AH$39,COUNTIF(AI$6:AI49,"5C")),0),MATCH(1,OFFSET('5C'!K$6:K$39,SMALL('5C'!AH$6:AH$39,COUNTIF(AI$6:AI49,"5C")),0),0)),'5C'!$A$6:$B$39,2,0)&amp;" - "&amp;'5C'!$A$1,
IF(AI49="5D",INDEX(OFFSET('5D'!$A$6:$A$41,SMALL('5D'!AH$6:AH$41,COUNTIF(AI$6:AI49,"5D")),0),MATCH(1,OFFSET('5D'!K$6:K$41,SMALL('5D'!AH$6:AH$41,COUNTIF(AI$6:AI49,"5D")),0),0))&amp;" "&amp;VLOOKUP(INDEX(OFFSET('5D'!$A$6:$A$41,SMALL('5D'!AH$6:AH$41,COUNTIF(AI$6:AI49,"5D")),0),MATCH(1,OFFSET('5D'!K$6:K$41,SMALL('5D'!AH$6:AH$41,COUNTIF(AI$6:AI49,"5D")),0),0)),'5D'!$A$6:$B$41,2,0)&amp;" - "&amp;'5D'!$A$1,
IF(AI49="5E",INDEX(OFFSET('5E'!$A$6:$A$40,SMALL('5E'!AH$6:AH$40,COUNTIF(AI$6:AI49,"5E")),0),MATCH(1,OFFSET('5E'!K$6:K$40,SMALL('5E'!AH$6:AH$40,COUNTIF(AI$6:AI49,"5E")),0),0))&amp;" "&amp;VLOOKUP(INDEX(OFFSET('5E'!$A$6:$A$40,SMALL('5E'!AH$6:AH$40,COUNTIF(AI$6:AI49,"5E")),0),MATCH(1,OFFSET('5E'!K$6:K$40,SMALL('5E'!AH$6:AH$40,COUNTIF(AI$6:AI49,"5E")),0),0)),'5E'!$A$6:$B$40,2,0)&amp;" - "&amp;'5E'!$A$1,
IF(AI49="5F",INDEX(OFFSET('5F'!$A$6:$A$40,SMALL('5F'!AH$6:AH$40,COUNTIF(AI$6:AI49,"5F")),0),MATCH(1,OFFSET('5F'!K$6:K$40,SMALL('5F'!AH$6:AH$40,COUNTIF(AI$6:AI49,"5F")),0),0))&amp;" "&amp;VLOOKUP(INDEX(OFFSET('5F'!$A$6:$A$40,SMALL('5F'!AH$6:AH$40,COUNTIF(AI$6:AI49,"5F")),0),MATCH(1,OFFSET('5F'!K$6:K$40,SMALL('5F'!AH$6:AH$40,COUNTIF(AI$6:AI49,"5F")),0),0)),'5F'!$A$6:$B$40,2,0)&amp;" - "&amp;'5F'!$A$1,
IF(AI49="4A",INDEX(OFFSET('4A'!$A$6:$A$38,SMALL('4A'!AH$6:AH$38,COUNTIF(AI$6:AI49,"4A")),0),MATCH(1,OFFSET('4A'!K$6:K$38,SMALL('4A'!AH$6:AH$38,COUNTIF(AI$6:AI49,"4A")),0),0))&amp;" "&amp;VLOOKUP(INDEX(OFFSET('4A'!$A$6:$A$38,SMALL('4A'!AH$6:AH$38,COUNTIF(AI$6:AI49,"4A")),0),MATCH(1,OFFSET('4A'!K$6:K$38,SMALL('4A'!AH$6:AH$38,COUNTIF(AI$6:AI49,"4A")),0),0)),'4A'!$A$6:$B$38,2,0)&amp;" - "&amp;'4A'!$A$1,
IF(AI49="4B",INDEX(OFFSET('4B'!$A$6:$A$37,SMALL('4B'!AH$6:AH$37,COUNTIF(AI$6:AI49,"4B")),0),MATCH(1,OFFSET('4B'!K$6:K$37,SMALL('4B'!AH$6:AH$37,COUNTIF(AI$6:AI49,"4B")),0),0))&amp;" "&amp;VLOOKUP(INDEX(OFFSET('4B'!$A$6:$A$37,SMALL('4B'!AH$6:AH$37,COUNTIF(AI$6:AI49,"4B")),0),MATCH(1,OFFSET('4B'!K$6:K$37,SMALL('4B'!AH$6:AH$37,COUNTIF(AI$6:AI49,"4B")),0),0)),'4B'!$A$6:$B$37,2,0)&amp;" - "&amp;'4B'!$A$1,
IF(AI49="4C",INDEX(OFFSET('4C'!$A$6:$A$38,SMALL('4C'!AH$6:AH$38,COUNTIF(AI$6:AI49,"4C")),0),MATCH(1,OFFSET('4C'!K$6:K$38,SMALL('4C'!AH$6:AH$38,COUNTIF(AI$6:AI49,"4C")),0),0))&amp;" "&amp;VLOOKUP(INDEX(OFFSET('4C'!$A$6:$A$38,SMALL('4C'!AH$6:AH$38,COUNTIF(AI$6:AI49,"4C")),0),MATCH(1,OFFSET('4C'!K$6:K$38,SMALL('4C'!AH$6:AH$38,COUNTIF(AI$6:AI49,"4C")),0),0)),'4C'!$A$6:$B$38,2,0)&amp;" - "&amp;'4C'!$A$1,
IF(AI49="4D",INDEX(OFFSET('4D'!$A$6:$A$37,SMALL('4D'!AH$6:AH$37,COUNTIF(AI$6:AI49,"4D")),0),MATCH(1,OFFSET('4D'!K$6:K$37,SMALL('4D'!AH$6:AH$37,COUNTIF(AI$6:AI49,"4D")),0),0))&amp;" "&amp;VLOOKUP(INDEX(OFFSET('4D'!$A$6:$A$37,SMALL('4D'!AH$6:AH$37,COUNTIF(AI$6:AI49,"4D")),0),MATCH(1,OFFSET('4D'!K$6:K$37,SMALL('4D'!AH$6:AH$37,COUNTIF(AI$6:AI49,"4D")),0),0)),'4D'!$A$6:$B$37,2,0)&amp;" - "&amp;'4D'!$A$1,
IF(AI49="4E",INDEX(OFFSET('4E'!$A$6:$A$37,SMALL('4E'!AH$6:AH$37,COUNTIF(AI$6:AI49,"4E")),0),MATCH(1,OFFSET('4E'!K$6:K$37,SMALL('4E'!AH$6:AH$37,COUNTIF(AI$6:AI49,"4E")),0),0))&amp;" "&amp;VLOOKUP(INDEX(OFFSET('4E'!$A$6:$A$37,SMALL('4E'!AH$6:AH$37,COUNTIF(AI$6:AI49,"4E")),0),MATCH(1,OFFSET('4E'!K$6:K$37,SMALL('4E'!AH$6:AH$37,COUNTIF(AI$6:AI49,"4E")),0),0)),'4E'!$A$6:$B$37,2,0)&amp;" - "&amp;'4E'!$A$1,
IF(AI49="CM2",INDEX(OFFSET('CM2'!$A$6:$A$36,SMALL('CM2'!AH$6:AH$36,COUNTIF(AI$6:AI49,"CM2")),0),MATCH(1,OFFSET('CM2'!K$6:K$36,SMALL('CM2'!AH$6:AH$36,COUNTIF(AI$6:AI49,"CM2")),0),0))&amp;" "&amp;VLOOKUP(INDEX(OFFSET('CM2'!$A$6:$A$36,SMALL('CM2'!AH$6:AH$36,COUNTIF(AI$6:AI49,"CM2")),0),MATCH(1,OFFSET('CM2'!K$6:K$36,SMALL('CM2'!AH$6:AH$36,COUNTIF(AI$6:AI49,"CM2")),0),0)),'CM2'!$A$6:$B$36,2,0)&amp;" - "&amp;'CM2'!$A$1,BC49)))))))))))))))))),"")</f>
        <v/>
      </c>
      <c r="J49" s="65" t="str">
        <f ca="1">IFERROR(IF(AJ49="","",IF(AJ49="6A",INDEX(OFFSET('6A'!$A$6:$A$39,SMALL('6A'!AI$6:AI$39,COUNTIF(AJ$6:AJ49,"6A")),0),MATCH(1,OFFSET('6A'!L$6:L$39,SMALL('6A'!AI$6:AI$39,COUNTIF(AJ$6:AJ49,"6A")),0),0))&amp;" "&amp;VLOOKUP(INDEX(OFFSET('6A'!$A$6:$A$39,SMALL('6A'!AI$6:AI$39,COUNTIF(AJ$6:AJ49,"6A")),0),MATCH(1,OFFSET('6A'!L$6:L$39,SMALL('6A'!AI$6:AI$39,COUNTIF(AJ$6:AJ49,"6A")),0),0)),'6A'!$A$6:$B$39,2,0)&amp;" - "&amp;'6A'!$A$1,
IF(AJ49="6B",INDEX(OFFSET('6B'!$A$6:$A$39,SMALL('6B'!AI$6:AI$39,COUNTIF(AJ$6:AJ49,"6B")),0),MATCH(1,OFFSET('6B'!L$6:L$39,SMALL('6B'!AI$6:AI$39,COUNTIF(AJ$6:AJ49,"6B")),0),0))&amp;" "&amp;VLOOKUP(INDEX(OFFSET('6B'!$A$6:$A$39,SMALL('6B'!AI$6:AI$39,COUNTIF(AJ$6:AJ49,"6B")),0),MATCH(1,OFFSET('6B'!L$6:L$39,SMALL('6B'!AI$6:AI$39,COUNTIF(AJ$6:AJ49,"6B")),0),0)),'6B'!$A$6:$B$39,2,0)&amp;" - "&amp;'6B'!$A$1,
IF(AJ49="6C",INDEX(OFFSET('6C'!$A$6:$A$41,SMALL('6C'!AI$6:AI$41,COUNTIF(AJ$6:AJ49,"6C")),0),MATCH(1,OFFSET('6C'!L$6:L$41,SMALL('6C'!AI$6:AI$41,COUNTIF(AJ$6:AJ49,"6C")),0),0))&amp;" "&amp;VLOOKUP(INDEX(OFFSET('6C'!$A$6:$A$41,SMALL('6C'!AI$6:AI$41,COUNTIF(AJ$6:AJ49,"6C")),0),MATCH(1,OFFSET('6C'!L$6:L$41,SMALL('6C'!AI$6:AI$41,COUNTIF(AJ$6:AJ49,"6C")),0),0)),'6C'!$A$6:$B$41,2,0)&amp;" - "&amp;'6C'!$A$1,
IF(AJ49="6D",INDEX(OFFSET('6D'!$A$6:$A$42,SMALL('6D'!AI$6:AI$42,COUNTIF(AJ$6:AJ49,"6D")),0),MATCH(1,OFFSET('6D'!L$6:L$42,SMALL('6D'!AI$6:AI$42,COUNTIF(AJ$6:AJ49,"6D")),0),0))&amp;" "&amp;VLOOKUP(INDEX(OFFSET('6D'!$A$6:$A$42,SMALL('6D'!AI$6:AI$42,COUNTIF(AJ$6:AJ49,"6D")),0),MATCH(1,OFFSET('6D'!L$6:L$42,SMALL('6D'!AI$6:AI$42,COUNTIF(AJ$6:AJ49,"6D")),0),0)),'6D'!$A$6:$B$42,2,0)&amp;" - "&amp;'6D'!$A$1,
IF(AJ49="6E",INDEX(OFFSET('6E'!$A$6:$A$40,SMALL('6E'!AI$6:AI$40,COUNTIF(AJ$6:AJ49,"6E")),0),MATCH(1,OFFSET('6E'!L$6:L$40,SMALL('6E'!AI$6:AI$40,COUNTIF(AJ$6:AJ49,"6E")),0),0))&amp;" "&amp;VLOOKUP(INDEX(OFFSET('6E'!$A$6:$A$40,SMALL('6E'!AI$6:AI$40,COUNTIF(AJ$6:AJ49,"6E")),0),MATCH(1,OFFSET('6E'!L$6:L$40,SMALL('6E'!AI$6:AI$40,COUNTIF(AJ$6:AJ49,"6E")),0),0)),'6E'!$A$6:$B$40,2,0)&amp;" - "&amp;'6E'!$A$1,
IF(AJ49="5A",INDEX(OFFSET('5A'!$A$6:$A$41,SMALL('5A'!AI$6:AI$41,COUNTIF(AJ$6:AJ49,"5A")),0),MATCH(1,OFFSET('5A'!L$6:L$41,SMALL('5A'!AI$6:AI$41,COUNTIF(AJ$6:AJ49,"5A")),0),0))&amp;" "&amp;VLOOKUP(INDEX(OFFSET('5A'!$A$6:$A$41,SMALL('5A'!AI$6:AI$41,COUNTIF(AJ$6:AJ49,"5A")),0),MATCH(1,OFFSET('5A'!L$6:L$41,SMALL('5A'!AI$6:AI$41,COUNTIF(AJ$6:AJ49,"5A")),0),0)),'5A'!$A$6:$B$41,2,0)&amp;" - "&amp;'5A'!$A$1,
IF(AJ49="5B",INDEX(OFFSET('5B'!$A$6:$A$39,SMALL('5B'!AI$6:AI$39,COUNTIF(AJ$6:AJ49,"5B")),0),MATCH(1,OFFSET('5B'!L$6:L$39,SMALL('5B'!AI$6:AI$39,COUNTIF(AJ$6:AJ49,"5B")),0),0))&amp;" "&amp;VLOOKUP(INDEX(OFFSET('5B'!$A$6:$A$39,SMALL('5B'!AI$6:AI$39,COUNTIF(AJ$6:AJ49,"5B")),0),MATCH(1,OFFSET('5B'!L$6:L$39,SMALL('5B'!AI$6:AI$39,COUNTIF(AJ$6:AJ49,"5B")),0),0)),'5B'!$A$6:$B$39,2,0)&amp;" - "&amp;'5B'!$A$1,
IF(AJ49="5C",INDEX(OFFSET('5C'!$A$6:$A$39,SMALL('5C'!AI$6:AI$39,COUNTIF(AJ$6:AJ49,"5C")),0),MATCH(1,OFFSET('5C'!L$6:L$39,SMALL('5C'!AI$6:AI$39,COUNTIF(AJ$6:AJ49,"5C")),0),0))&amp;" "&amp;VLOOKUP(INDEX(OFFSET('5C'!$A$6:$A$39,SMALL('5C'!AI$6:AI$39,COUNTIF(AJ$6:AJ49,"5C")),0),MATCH(1,OFFSET('5C'!L$6:L$39,SMALL('5C'!AI$6:AI$39,COUNTIF(AJ$6:AJ49,"5C")),0),0)),'5C'!$A$6:$B$39,2,0)&amp;" - "&amp;'5C'!$A$1,
IF(AJ49="5D",INDEX(OFFSET('5D'!$A$6:$A$41,SMALL('5D'!AI$6:AI$41,COUNTIF(AJ$6:AJ49,"5D")),0),MATCH(1,OFFSET('5D'!L$6:L$41,SMALL('5D'!AI$6:AI$41,COUNTIF(AJ$6:AJ49,"5D")),0),0))&amp;" "&amp;VLOOKUP(INDEX(OFFSET('5D'!$A$6:$A$41,SMALL('5D'!AI$6:AI$41,COUNTIF(AJ$6:AJ49,"5D")),0),MATCH(1,OFFSET('5D'!L$6:L$41,SMALL('5D'!AI$6:AI$41,COUNTIF(AJ$6:AJ49,"5D")),0),0)),'5D'!$A$6:$B$41,2,0)&amp;" - "&amp;'5D'!$A$1,
IF(AJ49="5E",INDEX(OFFSET('5E'!$A$6:$A$40,SMALL('5E'!AI$6:AI$40,COUNTIF(AJ$6:AJ49,"5E")),0),MATCH(1,OFFSET('5E'!L$6:L$40,SMALL('5E'!AI$6:AI$40,COUNTIF(AJ$6:AJ49,"5E")),0),0))&amp;" "&amp;VLOOKUP(INDEX(OFFSET('5E'!$A$6:$A$40,SMALL('5E'!AI$6:AI$40,COUNTIF(AJ$6:AJ49,"5E")),0),MATCH(1,OFFSET('5E'!L$6:L$40,SMALL('5E'!AI$6:AI$40,COUNTIF(AJ$6:AJ49,"5E")),0),0)),'5E'!$A$6:$B$40,2,0)&amp;" - "&amp;'5E'!$A$1,
IF(AJ49="5F",INDEX(OFFSET('5F'!$A$6:$A$40,SMALL('5F'!AI$6:AI$40,COUNTIF(AJ$6:AJ49,"5F")),0),MATCH(1,OFFSET('5F'!L$6:L$40,SMALL('5F'!AI$6:AI$40,COUNTIF(AJ$6:AJ49,"5F")),0),0))&amp;" "&amp;VLOOKUP(INDEX(OFFSET('5F'!$A$6:$A$40,SMALL('5F'!AI$6:AI$40,COUNTIF(AJ$6:AJ49,"5F")),0),MATCH(1,OFFSET('5F'!L$6:L$40,SMALL('5F'!AI$6:AI$40,COUNTIF(AJ$6:AJ49,"5F")),0),0)),'5F'!$A$6:$B$40,2,0)&amp;" - "&amp;'5F'!$A$1,
IF(AJ49="4A",INDEX(OFFSET('4A'!$A$6:$A$38,SMALL('4A'!AI$6:AI$38,COUNTIF(AJ$6:AJ49,"4A")),0),MATCH(1,OFFSET('4A'!L$6:L$38,SMALL('4A'!AI$6:AI$38,COUNTIF(AJ$6:AJ49,"4A")),0),0))&amp;" "&amp;VLOOKUP(INDEX(OFFSET('4A'!$A$6:$A$38,SMALL('4A'!AI$6:AI$38,COUNTIF(AJ$6:AJ49,"4A")),0),MATCH(1,OFFSET('4A'!L$6:L$38,SMALL('4A'!AI$6:AI$38,COUNTIF(AJ$6:AJ49,"4A")),0),0)),'4A'!$A$6:$B$38,2,0)&amp;" - "&amp;'4A'!$A$1,
IF(AJ49="4B",INDEX(OFFSET('4B'!$A$6:$A$37,SMALL('4B'!AI$6:AI$37,COUNTIF(AJ$6:AJ49,"4B")),0),MATCH(1,OFFSET('4B'!L$6:L$37,SMALL('4B'!AI$6:AI$37,COUNTIF(AJ$6:AJ49,"4B")),0),0))&amp;" "&amp;VLOOKUP(INDEX(OFFSET('4B'!$A$6:$A$37,SMALL('4B'!AI$6:AI$37,COUNTIF(AJ$6:AJ49,"4B")),0),MATCH(1,OFFSET('4B'!L$6:L$37,SMALL('4B'!AI$6:AI$37,COUNTIF(AJ$6:AJ49,"4B")),0),0)),'4B'!$A$6:$B$37,2,0)&amp;" - "&amp;'4B'!$A$1,
IF(AJ49="4C",INDEX(OFFSET('4C'!$A$6:$A$38,SMALL('4C'!AI$6:AI$38,COUNTIF(AJ$6:AJ49,"4C")),0),MATCH(1,OFFSET('4C'!L$6:L$38,SMALL('4C'!AI$6:AI$38,COUNTIF(AJ$6:AJ49,"4C")),0),0))&amp;" "&amp;VLOOKUP(INDEX(OFFSET('4C'!$A$6:$A$38,SMALL('4C'!AI$6:AI$38,COUNTIF(AJ$6:AJ49,"4C")),0),MATCH(1,OFFSET('4C'!L$6:L$38,SMALL('4C'!AI$6:AI$38,COUNTIF(AJ$6:AJ49,"4C")),0),0)),'4C'!$A$6:$B$38,2,0)&amp;" - "&amp;'4C'!$A$1,
IF(AJ49="4D",INDEX(OFFSET('4D'!$A$6:$A$37,SMALL('4D'!AI$6:AI$37,COUNTIF(AJ$6:AJ49,"4D")),0),MATCH(1,OFFSET('4D'!L$6:L$37,SMALL('4D'!AI$6:AI$37,COUNTIF(AJ$6:AJ49,"4D")),0),0))&amp;" "&amp;VLOOKUP(INDEX(OFFSET('4D'!$A$6:$A$37,SMALL('4D'!AI$6:AI$37,COUNTIF(AJ$6:AJ49,"4D")),0),MATCH(1,OFFSET('4D'!L$6:L$37,SMALL('4D'!AI$6:AI$37,COUNTIF(AJ$6:AJ49,"4D")),0),0)),'4D'!$A$6:$B$37,2,0)&amp;" - "&amp;'4D'!$A$1,
IF(AJ49="4E",INDEX(OFFSET('4E'!$A$6:$A$37,SMALL('4E'!AI$6:AI$37,COUNTIF(AJ$6:AJ49,"4E")),0),MATCH(1,OFFSET('4E'!L$6:L$37,SMALL('4E'!AI$6:AI$37,COUNTIF(AJ$6:AJ49,"4E")),0),0))&amp;" "&amp;VLOOKUP(INDEX(OFFSET('4E'!$A$6:$A$37,SMALL('4E'!AI$6:AI$37,COUNTIF(AJ$6:AJ49,"4E")),0),MATCH(1,OFFSET('4E'!L$6:L$37,SMALL('4E'!AI$6:AI$37,COUNTIF(AJ$6:AJ49,"4E")),0),0)),'4E'!$A$6:$B$37,2,0)&amp;" - "&amp;'4E'!$A$1,
IF(AJ49="CM2",INDEX(OFFSET('CM2'!$A$6:$A$36,SMALL('CM2'!AI$6:AI$36,COUNTIF(AJ$6:AJ49,"CM2")),0),MATCH(1,OFFSET('CM2'!L$6:L$36,SMALL('CM2'!AI$6:AI$36,COUNTIF(AJ$6:AJ49,"CM2")),0),0))&amp;" "&amp;VLOOKUP(INDEX(OFFSET('CM2'!$A$6:$A$36,SMALL('CM2'!AI$6:AI$36,COUNTIF(AJ$6:AJ49,"CM2")),0),MATCH(1,OFFSET('CM2'!L$6:L$36,SMALL('CM2'!AI$6:AI$36,COUNTIF(AJ$6:AJ49,"CM2")),0),0)),'CM2'!$A$6:$B$36,2,0)&amp;" - "&amp;'CM2'!$A$1,BD49)))))))))))))))))),"")</f>
        <v/>
      </c>
      <c r="K49" s="39" t="str">
        <f ca="1">IFERROR(IF(AK49="","",IF(AK49="6A",INDEX(OFFSET('6A'!$A$6:$A$39,SMALL('6A'!AJ$6:AJ$39,COUNTIF(AK$6:AK49,"6A")),0),MATCH(1,OFFSET('6A'!M$6:M$39,SMALL('6A'!AJ$6:AJ$39,COUNTIF(AK$6:AK49,"6A")),0),0))&amp;" "&amp;VLOOKUP(INDEX(OFFSET('6A'!$A$6:$A$39,SMALL('6A'!AJ$6:AJ$39,COUNTIF(AK$6:AK49,"6A")),0),MATCH(1,OFFSET('6A'!M$6:M$39,SMALL('6A'!AJ$6:AJ$39,COUNTIF(AK$6:AK49,"6A")),0),0)),'6A'!$A$6:$B$39,2,0)&amp;" - "&amp;'6A'!$A$1,
IF(AK49="6B",INDEX(OFFSET('6B'!$A$6:$A$39,SMALL('6B'!AJ$6:AJ$39,COUNTIF(AK$6:AK49,"6B")),0),MATCH(1,OFFSET('6B'!M$6:M$39,SMALL('6B'!AJ$6:AJ$39,COUNTIF(AK$6:AK49,"6B")),0),0))&amp;" "&amp;VLOOKUP(INDEX(OFFSET('6B'!$A$6:$A$39,SMALL('6B'!AJ$6:AJ$39,COUNTIF(AK$6:AK49,"6B")),0),MATCH(1,OFFSET('6B'!M$6:M$39,SMALL('6B'!AJ$6:AJ$39,COUNTIF(AK$6:AK49,"6B")),0),0)),'6B'!$A$6:$B$39,2,0)&amp;" - "&amp;'6B'!$A$1,
IF(AK49="6C",INDEX(OFFSET('6C'!$A$6:$A$41,SMALL('6C'!AJ$6:AJ$41,COUNTIF(AK$6:AK49,"6C")),0),MATCH(1,OFFSET('6C'!M$6:M$41,SMALL('6C'!AJ$6:AJ$41,COUNTIF(AK$6:AK49,"6C")),0),0))&amp;" "&amp;VLOOKUP(INDEX(OFFSET('6C'!$A$6:$A$41,SMALL('6C'!AJ$6:AJ$41,COUNTIF(AK$6:AK49,"6C")),0),MATCH(1,OFFSET('6C'!M$6:M$41,SMALL('6C'!AJ$6:AJ$41,COUNTIF(AK$6:AK49,"6C")),0),0)),'6C'!$A$6:$B$41,2,0)&amp;" - "&amp;'6C'!$A$1,
IF(AK49="6D",INDEX(OFFSET('6D'!$A$6:$A$42,SMALL('6D'!AJ$6:AJ$42,COUNTIF(AK$6:AK49,"6D")),0),MATCH(1,OFFSET('6D'!M$6:M$42,SMALL('6D'!AJ$6:AJ$42,COUNTIF(AK$6:AK49,"6D")),0),0))&amp;" "&amp;VLOOKUP(INDEX(OFFSET('6D'!$A$6:$A$42,SMALL('6D'!AJ$6:AJ$42,COUNTIF(AK$6:AK49,"6D")),0),MATCH(1,OFFSET('6D'!M$6:M$42,SMALL('6D'!AJ$6:AJ$42,COUNTIF(AK$6:AK49,"6D")),0),0)),'6D'!$A$6:$B$42,2,0)&amp;" - "&amp;'6D'!$A$1,
IF(AK49="6E",INDEX(OFFSET('6E'!$A$6:$A$40,SMALL('6E'!AJ$6:AJ$40,COUNTIF(AK$6:AK49,"6E")),0),MATCH(1,OFFSET('6E'!M$6:M$40,SMALL('6E'!AJ$6:AJ$40,COUNTIF(AK$6:AK49,"6E")),0),0))&amp;" "&amp;VLOOKUP(INDEX(OFFSET('6E'!$A$6:$A$40,SMALL('6E'!AJ$6:AJ$40,COUNTIF(AK$6:AK49,"6E")),0),MATCH(1,OFFSET('6E'!M$6:M$40,SMALL('6E'!AJ$6:AJ$40,COUNTIF(AK$6:AK49,"6E")),0),0)),'6E'!$A$6:$B$40,2,0)&amp;" - "&amp;'6E'!$A$1,
IF(AK49="5A",INDEX(OFFSET('5A'!$A$6:$A$41,SMALL('5A'!AJ$6:AJ$41,COUNTIF(AK$6:AK49,"5A")),0),MATCH(1,OFFSET('5A'!M$6:M$41,SMALL('5A'!AJ$6:AJ$41,COUNTIF(AK$6:AK49,"5A")),0),0))&amp;" "&amp;VLOOKUP(INDEX(OFFSET('5A'!$A$6:$A$41,SMALL('5A'!AJ$6:AJ$41,COUNTIF(AK$6:AK49,"5A")),0),MATCH(1,OFFSET('5A'!M$6:M$41,SMALL('5A'!AJ$6:AJ$41,COUNTIF(AK$6:AK49,"5A")),0),0)),'5A'!$A$6:$B$41,2,0)&amp;" - "&amp;'5A'!$A$1,
IF(AK49="5B",INDEX(OFFSET('5B'!$A$6:$A$39,SMALL('5B'!AJ$6:AJ$39,COUNTIF(AK$6:AK49,"5B")),0),MATCH(1,OFFSET('5B'!M$6:M$39,SMALL('5B'!AJ$6:AJ$39,COUNTIF(AK$6:AK49,"5B")),0),0))&amp;" "&amp;VLOOKUP(INDEX(OFFSET('5B'!$A$6:$A$39,SMALL('5B'!AJ$6:AJ$39,COUNTIF(AK$6:AK49,"5B")),0),MATCH(1,OFFSET('5B'!M$6:M$39,SMALL('5B'!AJ$6:AJ$39,COUNTIF(AK$6:AK49,"5B")),0),0)),'5B'!$A$6:$B$39,2,0)&amp;" - "&amp;'5B'!$A$1,
IF(AK49="5C",INDEX(OFFSET('5C'!$A$6:$A$39,SMALL('5C'!AJ$6:AJ$39,COUNTIF(AK$6:AK49,"5C")),0),MATCH(1,OFFSET('5C'!M$6:M$39,SMALL('5C'!AJ$6:AJ$39,COUNTIF(AK$6:AK49,"5C")),0),0))&amp;" "&amp;VLOOKUP(INDEX(OFFSET('5C'!$A$6:$A$39,SMALL('5C'!AJ$6:AJ$39,COUNTIF(AK$6:AK49,"5C")),0),MATCH(1,OFFSET('5C'!M$6:M$39,SMALL('5C'!AJ$6:AJ$39,COUNTIF(AK$6:AK49,"5C")),0),0)),'5C'!$A$6:$B$39,2,0)&amp;" - "&amp;'5C'!$A$1,
IF(AK49="5D",INDEX(OFFSET('5D'!$A$6:$A$41,SMALL('5D'!AJ$6:AJ$41,COUNTIF(AK$6:AK49,"5D")),0),MATCH(1,OFFSET('5D'!M$6:M$41,SMALL('5D'!AJ$6:AJ$41,COUNTIF(AK$6:AK49,"5D")),0),0))&amp;" "&amp;VLOOKUP(INDEX(OFFSET('5D'!$A$6:$A$41,SMALL('5D'!AJ$6:AJ$41,COUNTIF(AK$6:AK49,"5D")),0),MATCH(1,OFFSET('5D'!M$6:M$41,SMALL('5D'!AJ$6:AJ$41,COUNTIF(AK$6:AK49,"5D")),0),0)),'5D'!$A$6:$B$41,2,0)&amp;" - "&amp;'5D'!$A$1,
IF(AK49="5E",INDEX(OFFSET('5E'!$A$6:$A$40,SMALL('5E'!AJ$6:AJ$40,COUNTIF(AK$6:AK49,"5E")),0),MATCH(1,OFFSET('5E'!M$6:M$40,SMALL('5E'!AJ$6:AJ$40,COUNTIF(AK$6:AK49,"5E")),0),0))&amp;" "&amp;VLOOKUP(INDEX(OFFSET('5E'!$A$6:$A$40,SMALL('5E'!AJ$6:AJ$40,COUNTIF(AK$6:AK49,"5E")),0),MATCH(1,OFFSET('5E'!M$6:M$40,SMALL('5E'!AJ$6:AJ$40,COUNTIF(AK$6:AK49,"5E")),0),0)),'5E'!$A$6:$B$40,2,0)&amp;" - "&amp;'5E'!$A$1,
IF(AK49="5F",INDEX(OFFSET('5F'!$A$6:$A$40,SMALL('5F'!AJ$6:AJ$40,COUNTIF(AK$6:AK49,"5F")),0),MATCH(1,OFFSET('5F'!M$6:M$40,SMALL('5F'!AJ$6:AJ$40,COUNTIF(AK$6:AK49,"5F")),0),0))&amp;" "&amp;VLOOKUP(INDEX(OFFSET('5F'!$A$6:$A$40,SMALL('5F'!AJ$6:AJ$40,COUNTIF(AK$6:AK49,"5F")),0),MATCH(1,OFFSET('5F'!M$6:M$40,SMALL('5F'!AJ$6:AJ$40,COUNTIF(AK$6:AK49,"5F")),0),0)),'5F'!$A$6:$B$40,2,0)&amp;" - "&amp;'5F'!$A$1,
IF(AK49="4A",INDEX(OFFSET('4A'!$A$6:$A$38,SMALL('4A'!AJ$6:AJ$38,COUNTIF(AK$6:AK49,"4A")),0),MATCH(1,OFFSET('4A'!M$6:M$38,SMALL('4A'!AJ$6:AJ$38,COUNTIF(AK$6:AK49,"4A")),0),0))&amp;" "&amp;VLOOKUP(INDEX(OFFSET('4A'!$A$6:$A$38,SMALL('4A'!AJ$6:AJ$38,COUNTIF(AK$6:AK49,"4A")),0),MATCH(1,OFFSET('4A'!M$6:M$38,SMALL('4A'!AJ$6:AJ$38,COUNTIF(AK$6:AK49,"4A")),0),0)),'4A'!$A$6:$B$38,2,0)&amp;" - "&amp;'4A'!$A$1,
IF(AK49="4B",INDEX(OFFSET('4B'!$A$6:$A$37,SMALL('4B'!AJ$6:AJ$37,COUNTIF(AK$6:AK49,"4B")),0),MATCH(1,OFFSET('4B'!M$6:M$37,SMALL('4B'!AJ$6:AJ$37,COUNTIF(AK$6:AK49,"4B")),0),0))&amp;" "&amp;VLOOKUP(INDEX(OFFSET('4B'!$A$6:$A$37,SMALL('4B'!AJ$6:AJ$37,COUNTIF(AK$6:AK49,"4B")),0),MATCH(1,OFFSET('4B'!M$6:M$37,SMALL('4B'!AJ$6:AJ$37,COUNTIF(AK$6:AK49,"4B")),0),0)),'4B'!$A$6:$B$37,2,0)&amp;" - "&amp;'4B'!$A$1,
IF(AK49="4C",INDEX(OFFSET('4C'!$A$6:$A$38,SMALL('4C'!AJ$6:AJ$38,COUNTIF(AK$6:AK49,"4C")),0),MATCH(1,OFFSET('4C'!M$6:M$38,SMALL('4C'!AJ$6:AJ$38,COUNTIF(AK$6:AK49,"4C")),0),0))&amp;" "&amp;VLOOKUP(INDEX(OFFSET('4C'!$A$6:$A$38,SMALL('4C'!AJ$6:AJ$38,COUNTIF(AK$6:AK49,"4C")),0),MATCH(1,OFFSET('4C'!M$6:M$38,SMALL('4C'!AJ$6:AJ$38,COUNTIF(AK$6:AK49,"4C")),0),0)),'4C'!$A$6:$B$38,2,0)&amp;" - "&amp;'4C'!$A$1,
IF(AK49="4D",INDEX(OFFSET('4D'!$A$6:$A$37,SMALL('4D'!AJ$6:AJ$37,COUNTIF(AK$6:AK49,"4D")),0),MATCH(1,OFFSET('4D'!M$6:M$37,SMALL('4D'!AJ$6:AJ$37,COUNTIF(AK$6:AK49,"4D")),0),0))&amp;" "&amp;VLOOKUP(INDEX(OFFSET('4D'!$A$6:$A$37,SMALL('4D'!AJ$6:AJ$37,COUNTIF(AK$6:AK49,"4D")),0),MATCH(1,OFFSET('4D'!M$6:M$37,SMALL('4D'!AJ$6:AJ$37,COUNTIF(AK$6:AK49,"4D")),0),0)),'4D'!$A$6:$B$37,2,0)&amp;" - "&amp;'4D'!$A$1,
IF(AK49="4E",INDEX(OFFSET('4E'!$A$6:$A$37,SMALL('4E'!AJ$6:AJ$37,COUNTIF(AK$6:AK49,"4E")),0),MATCH(1,OFFSET('4E'!M$6:M$37,SMALL('4E'!AJ$6:AJ$37,COUNTIF(AK$6:AK49,"4E")),0),0))&amp;" "&amp;VLOOKUP(INDEX(OFFSET('4E'!$A$6:$A$37,SMALL('4E'!AJ$6:AJ$37,COUNTIF(AK$6:AK49,"4E")),0),MATCH(1,OFFSET('4E'!M$6:M$37,SMALL('4E'!AJ$6:AJ$37,COUNTIF(AK$6:AK49,"4E")),0),0)),'4E'!$A$6:$B$37,2,0)&amp;" - "&amp;'4E'!$A$1,
IF(AK49="CM2",INDEX(OFFSET('CM2'!$A$6:$A$36,SMALL('CM2'!AJ$6:AJ$36,COUNTIF(AK$6:AK49,"CM2")),0),MATCH(1,OFFSET('CM2'!M$6:M$36,SMALL('CM2'!AJ$6:AJ$36,COUNTIF(AK$6:AK49,"CM2")),0),0))&amp;" "&amp;VLOOKUP(INDEX(OFFSET('CM2'!$A$6:$A$36,SMALL('CM2'!AJ$6:AJ$36,COUNTIF(AK$6:AK49,"CM2")),0),MATCH(1,OFFSET('CM2'!M$6:M$36,SMALL('CM2'!AJ$6:AJ$36,COUNTIF(AK$6:AK49,"CM2")),0),0)),'CM2'!$A$6:$B$36,2,0)&amp;" - "&amp;'CM2'!$A$1,BE49)))))))))))))))))),"")</f>
        <v/>
      </c>
      <c r="L49" s="42" t="str">
        <f ca="1">IFERROR(IF(AL49="","",IF(AL49="6A",INDEX(OFFSET('6A'!$A$6:$A$39,SMALL('6A'!AK$6:AK$39,COUNTIF(AL$6:AL49,"6A")),0),MATCH(1,OFFSET('6A'!N$6:N$39,SMALL('6A'!AK$6:AK$39,COUNTIF(AL$6:AL49,"6A")),0),0))&amp;" "&amp;VLOOKUP(INDEX(OFFSET('6A'!$A$6:$A$39,SMALL('6A'!AK$6:AK$39,COUNTIF(AL$6:AL49,"6A")),0),MATCH(1,OFFSET('6A'!N$6:N$39,SMALL('6A'!AK$6:AK$39,COUNTIF(AL$6:AL49,"6A")),0),0)),'6A'!$A$6:$B$39,2,0)&amp;" - "&amp;'6A'!$A$1,
IF(AL49="6B",INDEX(OFFSET('6B'!$A$6:$A$39,SMALL('6B'!AK$6:AK$39,COUNTIF(AL$6:AL49,"6B")),0),MATCH(1,OFFSET('6B'!N$6:N$39,SMALL('6B'!AK$6:AK$39,COUNTIF(AL$6:AL49,"6B")),0),0))&amp;" "&amp;VLOOKUP(INDEX(OFFSET('6B'!$A$6:$A$39,SMALL('6B'!AK$6:AK$39,COUNTIF(AL$6:AL49,"6B")),0),MATCH(1,OFFSET('6B'!N$6:N$39,SMALL('6B'!AK$6:AK$39,COUNTIF(AL$6:AL49,"6B")),0),0)),'6B'!$A$6:$B$39,2,0)&amp;" - "&amp;'6B'!$A$1,
IF(AL49="6C",INDEX(OFFSET('6C'!$A$6:$A$41,SMALL('6C'!AK$6:AK$41,COUNTIF(AL$6:AL49,"6C")),0),MATCH(1,OFFSET('6C'!N$6:N$41,SMALL('6C'!AK$6:AK$41,COUNTIF(AL$6:AL49,"6C")),0),0))&amp;" "&amp;VLOOKUP(INDEX(OFFSET('6C'!$A$6:$A$41,SMALL('6C'!AK$6:AK$41,COUNTIF(AL$6:AL49,"6C")),0),MATCH(1,OFFSET('6C'!N$6:N$41,SMALL('6C'!AK$6:AK$41,COUNTIF(AL$6:AL49,"6C")),0),0)),'6C'!$A$6:$B$41,2,0)&amp;" - "&amp;'6C'!$A$1,
IF(AL49="6D",INDEX(OFFSET('6D'!$A$6:$A$42,SMALL('6D'!AK$6:AK$42,COUNTIF(AL$6:AL49,"6D")),0),MATCH(1,OFFSET('6D'!N$6:N$42,SMALL('6D'!AK$6:AK$42,COUNTIF(AL$6:AL49,"6D")),0),0))&amp;" "&amp;VLOOKUP(INDEX(OFFSET('6D'!$A$6:$A$42,SMALL('6D'!AK$6:AK$42,COUNTIF(AL$6:AL49,"6D")),0),MATCH(1,OFFSET('6D'!N$6:N$42,SMALL('6D'!AK$6:AK$42,COUNTIF(AL$6:AL49,"6D")),0),0)),'6D'!$A$6:$B$42,2,0)&amp;" - "&amp;'6D'!$A$1,
IF(AL49="6E",INDEX(OFFSET('6E'!$A$6:$A$40,SMALL('6E'!AK$6:AK$40,COUNTIF(AL$6:AL49,"6E")),0),MATCH(1,OFFSET('6E'!N$6:N$40,SMALL('6E'!AK$6:AK$40,COUNTIF(AL$6:AL49,"6E")),0),0))&amp;" "&amp;VLOOKUP(INDEX(OFFSET('6E'!$A$6:$A$40,SMALL('6E'!AK$6:AK$40,COUNTIF(AL$6:AL49,"6E")),0),MATCH(1,OFFSET('6E'!N$6:N$40,SMALL('6E'!AK$6:AK$40,COUNTIF(AL$6:AL49,"6E")),0),0)),'6E'!$A$6:$B$40,2,0)&amp;" - "&amp;'6E'!$A$1,
IF(AL49="5A",INDEX(OFFSET('5A'!$A$6:$A$41,SMALL('5A'!AK$6:AK$41,COUNTIF(AL$6:AL49,"5A")),0),MATCH(1,OFFSET('5A'!N$6:N$41,SMALL('5A'!AK$6:AK$41,COUNTIF(AL$6:AL49,"5A")),0),0))&amp;" "&amp;VLOOKUP(INDEX(OFFSET('5A'!$A$6:$A$41,SMALL('5A'!AK$6:AK$41,COUNTIF(AL$6:AL49,"5A")),0),MATCH(1,OFFSET('5A'!N$6:N$41,SMALL('5A'!AK$6:AK$41,COUNTIF(AL$6:AL49,"5A")),0),0)),'5A'!$A$6:$B$41,2,0)&amp;" - "&amp;'5A'!$A$1,
IF(AL49="5B",INDEX(OFFSET('5B'!$A$6:$A$39,SMALL('5B'!AK$6:AK$39,COUNTIF(AL$6:AL49,"5B")),0),MATCH(1,OFFSET('5B'!N$6:N$39,SMALL('5B'!AK$6:AK$39,COUNTIF(AL$6:AL49,"5B")),0),0))&amp;" "&amp;VLOOKUP(INDEX(OFFSET('5B'!$A$6:$A$39,SMALL('5B'!AK$6:AK$39,COUNTIF(AL$6:AL49,"5B")),0),MATCH(1,OFFSET('5B'!N$6:N$39,SMALL('5B'!AK$6:AK$39,COUNTIF(AL$6:AL49,"5B")),0),0)),'5B'!$A$6:$B$39,2,0)&amp;" - "&amp;'5B'!$A$1,
IF(AL49="5C",INDEX(OFFSET('5C'!$A$6:$A$39,SMALL('5C'!AK$6:AK$39,COUNTIF(AL$6:AL49,"5C")),0),MATCH(1,OFFSET('5C'!N$6:N$39,SMALL('5C'!AK$6:AK$39,COUNTIF(AL$6:AL49,"5C")),0),0))&amp;" "&amp;VLOOKUP(INDEX(OFFSET('5C'!$A$6:$A$39,SMALL('5C'!AK$6:AK$39,COUNTIF(AL$6:AL49,"5C")),0),MATCH(1,OFFSET('5C'!N$6:N$39,SMALL('5C'!AK$6:AK$39,COUNTIF(AL$6:AL49,"5C")),0),0)),'5C'!$A$6:$B$39,2,0)&amp;" - "&amp;'5C'!$A$1,
IF(AL49="5D",INDEX(OFFSET('5D'!$A$6:$A$41,SMALL('5D'!AK$6:AK$41,COUNTIF(AL$6:AL49,"5D")),0),MATCH(1,OFFSET('5D'!N$6:N$41,SMALL('5D'!AK$6:AK$41,COUNTIF(AL$6:AL49,"5D")),0),0))&amp;" "&amp;VLOOKUP(INDEX(OFFSET('5D'!$A$6:$A$41,SMALL('5D'!AK$6:AK$41,COUNTIF(AL$6:AL49,"5D")),0),MATCH(1,OFFSET('5D'!N$6:N$41,SMALL('5D'!AK$6:AK$41,COUNTIF(AL$6:AL49,"5D")),0),0)),'5D'!$A$6:$B$41,2,0)&amp;" - "&amp;'5D'!$A$1,
IF(AL49="5E",INDEX(OFFSET('5E'!$A$6:$A$40,SMALL('5E'!AK$6:AK$40,COUNTIF(AL$6:AL49,"5E")),0),MATCH(1,OFFSET('5E'!N$6:N$40,SMALL('5E'!AK$6:AK$40,COUNTIF(AL$6:AL49,"5E")),0),0))&amp;" "&amp;VLOOKUP(INDEX(OFFSET('5E'!$A$6:$A$40,SMALL('5E'!AK$6:AK$40,COUNTIF(AL$6:AL49,"5E")),0),MATCH(1,OFFSET('5E'!N$6:N$40,SMALL('5E'!AK$6:AK$40,COUNTIF(AL$6:AL49,"5E")),0),0)),'5E'!$A$6:$B$40,2,0)&amp;" - "&amp;'5E'!$A$1,
IF(AL49="5F",INDEX(OFFSET('5F'!$A$6:$A$40,SMALL('5F'!AK$6:AK$40,COUNTIF(AL$6:AL49,"5F")),0),MATCH(1,OFFSET('5F'!N$6:N$40,SMALL('5F'!AK$6:AK$40,COUNTIF(AL$6:AL49,"5F")),0),0))&amp;" "&amp;VLOOKUP(INDEX(OFFSET('5F'!$A$6:$A$40,SMALL('5F'!AK$6:AK$40,COUNTIF(AL$6:AL49,"5F")),0),MATCH(1,OFFSET('5F'!N$6:N$40,SMALL('5F'!AK$6:AK$40,COUNTIF(AL$6:AL49,"5F")),0),0)),'5F'!$A$6:$B$40,2,0)&amp;" - "&amp;'5F'!$A$1,
IF(AL49="4A",INDEX(OFFSET('4A'!$A$6:$A$38,SMALL('4A'!AK$6:AK$38,COUNTIF(AL$6:AL49,"4A")),0),MATCH(1,OFFSET('4A'!N$6:N$38,SMALL('4A'!AK$6:AK$38,COUNTIF(AL$6:AL49,"4A")),0),0))&amp;" "&amp;VLOOKUP(INDEX(OFFSET('4A'!$A$6:$A$38,SMALL('4A'!AK$6:AK$38,COUNTIF(AL$6:AL49,"4A")),0),MATCH(1,OFFSET('4A'!N$6:N$38,SMALL('4A'!AK$6:AK$38,COUNTIF(AL$6:AL49,"4A")),0),0)),'4A'!$A$6:$B$38,2,0)&amp;" - "&amp;'4A'!$A$1,
IF(AL49="4B",INDEX(OFFSET('4B'!$A$6:$A$37,SMALL('4B'!AK$6:AK$37,COUNTIF(AL$6:AL49,"4B")),0),MATCH(1,OFFSET('4B'!N$6:N$37,SMALL('4B'!AK$6:AK$37,COUNTIF(AL$6:AL49,"4B")),0),0))&amp;" "&amp;VLOOKUP(INDEX(OFFSET('4B'!$A$6:$A$37,SMALL('4B'!AK$6:AK$37,COUNTIF(AL$6:AL49,"4B")),0),MATCH(1,OFFSET('4B'!N$6:N$37,SMALL('4B'!AK$6:AK$37,COUNTIF(AL$6:AL49,"4B")),0),0)),'4B'!$A$6:$B$37,2,0)&amp;" - "&amp;'4B'!$A$1,
IF(AL49="4C",INDEX(OFFSET('4C'!$A$6:$A$38,SMALL('4C'!AK$6:AK$38,COUNTIF(AL$6:AL49,"4C")),0),MATCH(1,OFFSET('4C'!N$6:N$38,SMALL('4C'!AK$6:AK$38,COUNTIF(AL$6:AL49,"4C")),0),0))&amp;" "&amp;VLOOKUP(INDEX(OFFSET('4C'!$A$6:$A$38,SMALL('4C'!AK$6:AK$38,COUNTIF(AL$6:AL49,"4C")),0),MATCH(1,OFFSET('4C'!N$6:N$38,SMALL('4C'!AK$6:AK$38,COUNTIF(AL$6:AL49,"4C")),0),0)),'4C'!$A$6:$B$38,2,0)&amp;" - "&amp;'4C'!$A$1,
IF(AL49="4D",INDEX(OFFSET('4D'!$A$6:$A$37,SMALL('4D'!AK$6:AK$37,COUNTIF(AL$6:AL49,"4D")),0),MATCH(1,OFFSET('4D'!N$6:N$37,SMALL('4D'!AK$6:AK$37,COUNTIF(AL$6:AL49,"4D")),0),0))&amp;" "&amp;VLOOKUP(INDEX(OFFSET('4D'!$A$6:$A$37,SMALL('4D'!AK$6:AK$37,COUNTIF(AL$6:AL49,"4D")),0),MATCH(1,OFFSET('4D'!N$6:N$37,SMALL('4D'!AK$6:AK$37,COUNTIF(AL$6:AL49,"4D")),0),0)),'4D'!$A$6:$B$37,2,0)&amp;" - "&amp;'4D'!$A$1,
IF(AL49="4E",INDEX(OFFSET('4E'!$A$6:$A$37,SMALL('4E'!AK$6:AK$37,COUNTIF(AL$6:AL49,"4E")),0),MATCH(1,OFFSET('4E'!N$6:N$37,SMALL('4E'!AK$6:AK$37,COUNTIF(AL$6:AL49,"4E")),0),0))&amp;" "&amp;VLOOKUP(INDEX(OFFSET('4E'!$A$6:$A$37,SMALL('4E'!AK$6:AK$37,COUNTIF(AL$6:AL49,"4E")),0),MATCH(1,OFFSET('4E'!N$6:N$37,SMALL('4E'!AK$6:AK$37,COUNTIF(AL$6:AL49,"4E")),0),0)),'4E'!$A$6:$B$37,2,0)&amp;" - "&amp;'4E'!$A$1,
IF(AL49="CM2",INDEX(OFFSET('CM2'!$A$6:$A$36,SMALL('CM2'!AK$6:AK$36,COUNTIF(AL$6:AL49,"CM2")),0),MATCH(1,OFFSET('CM2'!N$6:N$36,SMALL('CM2'!AK$6:AK$36,COUNTIF(AL$6:AL49,"CM2")),0),0))&amp;" "&amp;VLOOKUP(INDEX(OFFSET('CM2'!$A$6:$A$36,SMALL('CM2'!AK$6:AK$36,COUNTIF(AL$6:AL49,"CM2")),0),MATCH(1,OFFSET('CM2'!N$6:N$36,SMALL('CM2'!AK$6:AK$36,COUNTIF(AL$6:AL49,"CM2")),0),0)),'CM2'!$A$6:$B$36,2,0)&amp;" - "&amp;'CM2'!$A$1,BF49)))))))))))))))))),"")</f>
        <v/>
      </c>
      <c r="M49" s="44" t="str">
        <f ca="1">IFERROR(IF(AM49="","",IF(AM49="6A",INDEX(OFFSET('6A'!$A$6:$A$39,SMALL('6A'!AL$6:AL$39,COUNTIF(AM$6:AM49,"6A")),0),MATCH(1,OFFSET('6A'!O$6:O$39,SMALL('6A'!AL$6:AL$39,COUNTIF(AM$6:AM49,"6A")),0),0))&amp;" "&amp;VLOOKUP(INDEX(OFFSET('6A'!$A$6:$A$39,SMALL('6A'!AL$6:AL$39,COUNTIF(AM$6:AM49,"6A")),0),MATCH(1,OFFSET('6A'!O$6:O$39,SMALL('6A'!AL$6:AL$39,COUNTIF(AM$6:AM49,"6A")),0),0)),'6A'!$A$6:$B$39,2,0)&amp;" - "&amp;'6A'!$A$1,
IF(AM49="6B",INDEX(OFFSET('6B'!$A$6:$A$39,SMALL('6B'!AL$6:AL$39,COUNTIF(AM$6:AM49,"6B")),0),MATCH(1,OFFSET('6B'!O$6:O$39,SMALL('6B'!AL$6:AL$39,COUNTIF(AM$6:AM49,"6B")),0),0))&amp;" "&amp;VLOOKUP(INDEX(OFFSET('6B'!$A$6:$A$39,SMALL('6B'!AL$6:AL$39,COUNTIF(AM$6:AM49,"6B")),0),MATCH(1,OFFSET('6B'!O$6:O$39,SMALL('6B'!AL$6:AL$39,COUNTIF(AM$6:AM49,"6B")),0),0)),'6B'!$A$6:$B$39,2,0)&amp;" - "&amp;'6B'!$A$1,
IF(AM49="6C",INDEX(OFFSET('6C'!$A$6:$A$41,SMALL('6C'!AL$6:AL$41,COUNTIF(AM$6:AM49,"6C")),0),MATCH(1,OFFSET('6C'!O$6:O$41,SMALL('6C'!AL$6:AL$41,COUNTIF(AM$6:AM49,"6C")),0),0))&amp;" "&amp;VLOOKUP(INDEX(OFFSET('6C'!$A$6:$A$41,SMALL('6C'!AL$6:AL$41,COUNTIF(AM$6:AM49,"6C")),0),MATCH(1,OFFSET('6C'!O$6:O$41,SMALL('6C'!AL$6:AL$41,COUNTIF(AM$6:AM49,"6C")),0),0)),'6C'!$A$6:$B$41,2,0)&amp;" - "&amp;'6C'!$A$1,
IF(AM49="6D",INDEX(OFFSET('6D'!$A$6:$A$42,SMALL('6D'!AL$6:AL$42,COUNTIF(AM$6:AM49,"6D")),0),MATCH(1,OFFSET('6D'!O$6:O$42,SMALL('6D'!AL$6:AL$42,COUNTIF(AM$6:AM49,"6D")),0),0))&amp;" "&amp;VLOOKUP(INDEX(OFFSET('6D'!$A$6:$A$42,SMALL('6D'!AL$6:AL$42,COUNTIF(AM$6:AM49,"6D")),0),MATCH(1,OFFSET('6D'!O$6:O$42,SMALL('6D'!AL$6:AL$42,COUNTIF(AM$6:AM49,"6D")),0),0)),'6D'!$A$6:$B$42,2,0)&amp;" - "&amp;'6D'!$A$1,
IF(AM49="6E",INDEX(OFFSET('6E'!$A$6:$A$40,SMALL('6E'!AL$6:AL$40,COUNTIF(AM$6:AM49,"6E")),0),MATCH(1,OFFSET('6E'!O$6:O$40,SMALL('6E'!AL$6:AL$40,COUNTIF(AM$6:AM49,"6E")),0),0))&amp;" "&amp;VLOOKUP(INDEX(OFFSET('6E'!$A$6:$A$40,SMALL('6E'!AL$6:AL$40,COUNTIF(AM$6:AM49,"6E")),0),MATCH(1,OFFSET('6E'!O$6:O$40,SMALL('6E'!AL$6:AL$40,COUNTIF(AM$6:AM49,"6E")),0),0)),'6E'!$A$6:$B$40,2,0)&amp;" - "&amp;'6E'!$A$1,
IF(AM49="5A",INDEX(OFFSET('5A'!$A$6:$A$41,SMALL('5A'!AL$6:AL$41,COUNTIF(AM$6:AM49,"5A")),0),MATCH(1,OFFSET('5A'!O$6:O$41,SMALL('5A'!AL$6:AL$41,COUNTIF(AM$6:AM49,"5A")),0),0))&amp;" "&amp;VLOOKUP(INDEX(OFFSET('5A'!$A$6:$A$41,SMALL('5A'!AL$6:AL$41,COUNTIF(AM$6:AM49,"5A")),0),MATCH(1,OFFSET('5A'!O$6:O$41,SMALL('5A'!AL$6:AL$41,COUNTIF(AM$6:AM49,"5A")),0),0)),'5A'!$A$6:$B$41,2,0)&amp;" - "&amp;'5A'!$A$1,
IF(AM49="5B",INDEX(OFFSET('5B'!$A$6:$A$39,SMALL('5B'!AL$6:AL$39,COUNTIF(AM$6:AM49,"5B")),0),MATCH(1,OFFSET('5B'!O$6:O$39,SMALL('5B'!AL$6:AL$39,COUNTIF(AM$6:AM49,"5B")),0),0))&amp;" "&amp;VLOOKUP(INDEX(OFFSET('5B'!$A$6:$A$39,SMALL('5B'!AL$6:AL$39,COUNTIF(AM$6:AM49,"5B")),0),MATCH(1,OFFSET('5B'!O$6:O$39,SMALL('5B'!AL$6:AL$39,COUNTIF(AM$6:AM49,"5B")),0),0)),'5B'!$A$6:$B$39,2,0)&amp;" - "&amp;'5B'!$A$1,
IF(AM49="5C",INDEX(OFFSET('5C'!$A$6:$A$39,SMALL('5C'!AL$6:AL$39,COUNTIF(AM$6:AM49,"5C")),0),MATCH(1,OFFSET('5C'!O$6:O$39,SMALL('5C'!AL$6:AL$39,COUNTIF(AM$6:AM49,"5C")),0),0))&amp;" "&amp;VLOOKUP(INDEX(OFFSET('5C'!$A$6:$A$39,SMALL('5C'!AL$6:AL$39,COUNTIF(AM$6:AM49,"5C")),0),MATCH(1,OFFSET('5C'!O$6:O$39,SMALL('5C'!AL$6:AL$39,COUNTIF(AM$6:AM49,"5C")),0),0)),'5C'!$A$6:$B$39,2,0)&amp;" - "&amp;'5C'!$A$1,
IF(AM49="5D",INDEX(OFFSET('5D'!$A$6:$A$41,SMALL('5D'!AL$6:AL$41,COUNTIF(AM$6:AM49,"5D")),0),MATCH(1,OFFSET('5D'!O$6:O$41,SMALL('5D'!AL$6:AL$41,COUNTIF(AM$6:AM49,"5D")),0),0))&amp;" "&amp;VLOOKUP(INDEX(OFFSET('5D'!$A$6:$A$41,SMALL('5D'!AL$6:AL$41,COUNTIF(AM$6:AM49,"5D")),0),MATCH(1,OFFSET('5D'!O$6:O$41,SMALL('5D'!AL$6:AL$41,COUNTIF(AM$6:AM49,"5D")),0),0)),'5D'!$A$6:$B$41,2,0)&amp;" - "&amp;'5D'!$A$1,
IF(AM49="5E",INDEX(OFFSET('5E'!$A$6:$A$40,SMALL('5E'!AL$6:AL$40,COUNTIF(AM$6:AM49,"5E")),0),MATCH(1,OFFSET('5E'!O$6:O$40,SMALL('5E'!AL$6:AL$40,COUNTIF(AM$6:AM49,"5E")),0),0))&amp;" "&amp;VLOOKUP(INDEX(OFFSET('5E'!$A$6:$A$40,SMALL('5E'!AL$6:AL$40,COUNTIF(AM$6:AM49,"5E")),0),MATCH(1,OFFSET('5E'!O$6:O$40,SMALL('5E'!AL$6:AL$40,COUNTIF(AM$6:AM49,"5E")),0),0)),'5E'!$A$6:$B$40,2,0)&amp;" - "&amp;'5E'!$A$1,
IF(AM49="5F",INDEX(OFFSET('5F'!$A$6:$A$40,SMALL('5F'!AL$6:AL$40,COUNTIF(AM$6:AM49,"5F")),0),MATCH(1,OFFSET('5F'!O$6:O$40,SMALL('5F'!AL$6:AL$40,COUNTIF(AM$6:AM49,"5F")),0),0))&amp;" "&amp;VLOOKUP(INDEX(OFFSET('5F'!$A$6:$A$40,SMALL('5F'!AL$6:AL$40,COUNTIF(AM$6:AM49,"5F")),0),MATCH(1,OFFSET('5F'!O$6:O$40,SMALL('5F'!AL$6:AL$40,COUNTIF(AM$6:AM49,"5F")),0),0)),'5F'!$A$6:$B$40,2,0)&amp;" - "&amp;'5F'!$A$1,
IF(AM49="4A",INDEX(OFFSET('4A'!$A$6:$A$38,SMALL('4A'!AL$6:AL$38,COUNTIF(AM$6:AM49,"4A")),0),MATCH(1,OFFSET('4A'!O$6:O$38,SMALL('4A'!AL$6:AL$38,COUNTIF(AM$6:AM49,"4A")),0),0))&amp;" "&amp;VLOOKUP(INDEX(OFFSET('4A'!$A$6:$A$38,SMALL('4A'!AL$6:AL$38,COUNTIF(AM$6:AM49,"4A")),0),MATCH(1,OFFSET('4A'!O$6:O$38,SMALL('4A'!AL$6:AL$38,COUNTIF(AM$6:AM49,"4A")),0),0)),'4A'!$A$6:$B$38,2,0)&amp;" - "&amp;'4A'!$A$1,
IF(AM49="4B",INDEX(OFFSET('4B'!$A$6:$A$37,SMALL('4B'!AL$6:AL$37,COUNTIF(AM$6:AM49,"4B")),0),MATCH(1,OFFSET('4B'!O$6:O$37,SMALL('4B'!AL$6:AL$37,COUNTIF(AM$6:AM49,"4B")),0),0))&amp;" "&amp;VLOOKUP(INDEX(OFFSET('4B'!$A$6:$A$37,SMALL('4B'!AL$6:AL$37,COUNTIF(AM$6:AM49,"4B")),0),MATCH(1,OFFSET('4B'!O$6:O$37,SMALL('4B'!AL$6:AL$37,COUNTIF(AM$6:AM49,"4B")),0),0)),'4B'!$A$6:$B$37,2,0)&amp;" - "&amp;'4B'!$A$1,
IF(AM49="4C",INDEX(OFFSET('4C'!$A$6:$A$38,SMALL('4C'!AL$6:AL$38,COUNTIF(AM$6:AM49,"4C")),0),MATCH(1,OFFSET('4C'!O$6:O$38,SMALL('4C'!AL$6:AL$38,COUNTIF(AM$6:AM49,"4C")),0),0))&amp;" "&amp;VLOOKUP(INDEX(OFFSET('4C'!$A$6:$A$38,SMALL('4C'!AL$6:AL$38,COUNTIF(AM$6:AM49,"4C")),0),MATCH(1,OFFSET('4C'!O$6:O$38,SMALL('4C'!AL$6:AL$38,COUNTIF(AM$6:AM49,"4C")),0),0)),'4C'!$A$6:$B$38,2,0)&amp;" - "&amp;'4C'!$A$1,
IF(AM49="4D",INDEX(OFFSET('4D'!$A$6:$A$37,SMALL('4D'!AL$6:AL$37,COUNTIF(AM$6:AM49,"4D")),0),MATCH(1,OFFSET('4D'!O$6:O$37,SMALL('4D'!AL$6:AL$37,COUNTIF(AM$6:AM49,"4D")),0),0))&amp;" "&amp;VLOOKUP(INDEX(OFFSET('4D'!$A$6:$A$37,SMALL('4D'!AL$6:AL$37,COUNTIF(AM$6:AM49,"4D")),0),MATCH(1,OFFSET('4D'!O$6:O$37,SMALL('4D'!AL$6:AL$37,COUNTIF(AM$6:AM49,"4D")),0),0)),'4D'!$A$6:$B$37,2,0)&amp;" - "&amp;'4D'!$A$1,
IF(AM49="4E",INDEX(OFFSET('4E'!$A$6:$A$37,SMALL('4E'!AL$6:AL$37,COUNTIF(AM$6:AM49,"4E")),0),MATCH(1,OFFSET('4E'!O$6:O$37,SMALL('4E'!AL$6:AL$37,COUNTIF(AM$6:AM49,"4E")),0),0))&amp;" "&amp;VLOOKUP(INDEX(OFFSET('4E'!$A$6:$A$37,SMALL('4E'!AL$6:AL$37,COUNTIF(AM$6:AM49,"4E")),0),MATCH(1,OFFSET('4E'!O$6:O$37,SMALL('4E'!AL$6:AL$37,COUNTIF(AM$6:AM49,"4E")),0),0)),'4E'!$A$6:$B$37,2,0)&amp;" - "&amp;'4E'!$A$1,
IF(AM49="CM2",INDEX(OFFSET('CM2'!$A$6:$A$36,SMALL('CM2'!AL$6:AL$36,COUNTIF(AM$6:AM49,"CM2")),0),MATCH(1,OFFSET('CM2'!O$6:O$36,SMALL('CM2'!AL$6:AL$36,COUNTIF(AM$6:AM49,"CM2")),0),0))&amp;" "&amp;VLOOKUP(INDEX(OFFSET('CM2'!$A$6:$A$36,SMALL('CM2'!AL$6:AL$36,COUNTIF(AM$6:AM49,"CM2")),0),MATCH(1,OFFSET('CM2'!O$6:O$36,SMALL('CM2'!AL$6:AL$36,COUNTIF(AM$6:AM49,"CM2")),0),0)),'CM2'!$A$6:$B$36,2,0)&amp;" - "&amp;'CM2'!$A$1,BG49)))))))))))))))))),"")</f>
        <v/>
      </c>
      <c r="N49" s="30"/>
      <c r="O49" s="34" t="str">
        <f ca="1">IFERROR(IF(AO49="","",IF(AO49="6A",INDEX(OFFSET('6A'!$A$6:$A$39,SMALL('6A'!AN$6:AN$39,COUNTIF(AO$6:AO49,"6A")),0),MATCH(1,OFFSET('6A'!Q$6:Q$39,SMALL('6A'!AN$6:AN$39,COUNTIF(AO$6:AO49,"6A")),0),0))&amp;" "&amp;VLOOKUP(INDEX(OFFSET('6A'!$A$6:$A$39,SMALL('6A'!AN$6:AN$39,COUNTIF(AO$6:AO49,"6A")),0),MATCH(1,OFFSET('6A'!Q$6:Q$39,SMALL('6A'!AN$6:AN$39,COUNTIF(AO$6:AO49,"6A")),0),0)),'6A'!$A$6:$B$39,2,0)&amp;" - "&amp;'6A'!$A$1,
IF(AO49="6B",INDEX(OFFSET('6B'!$A$6:$A$39,SMALL('6B'!AN$6:AN$39,COUNTIF(AO$6:AO49,"6B")),0),MATCH(1,OFFSET('6B'!Q$6:Q$39,SMALL('6B'!AN$6:AN$39,COUNTIF(AO$6:AO49,"6B")),0),0))&amp;" "&amp;VLOOKUP(INDEX(OFFSET('6B'!$A$6:$A$39,SMALL('6B'!AN$6:AN$39,COUNTIF(AO$6:AO49,"6B")),0),MATCH(1,OFFSET('6B'!Q$6:Q$39,SMALL('6B'!AN$6:AN$39,COUNTIF(AO$6:AO49,"6B")),0),0)),'6B'!$A$6:$B$39,2,0)&amp;" - "&amp;'6B'!$A$1,
IF(AO49="6C",INDEX(OFFSET('6C'!$A$6:$A$41,SMALL('6C'!AN$6:AN$41,COUNTIF(AO$6:AO49,"6C")),0),MATCH(1,OFFSET('6C'!Q$6:Q$41,SMALL('6C'!AN$6:AN$41,COUNTIF(AO$6:AO49,"6C")),0),0))&amp;" "&amp;VLOOKUP(INDEX(OFFSET('6C'!$A$6:$A$41,SMALL('6C'!AN$6:AN$41,COUNTIF(AO$6:AO49,"6C")),0),MATCH(1,OFFSET('6C'!Q$6:Q$41,SMALL('6C'!AN$6:AN$41,COUNTIF(AO$6:AO49,"6C")),0),0)),'6C'!$A$6:$B$41,2,0)&amp;" - "&amp;'6C'!$A$1,
IF(AO49="6D",INDEX(OFFSET('6D'!$A$6:$A$42,SMALL('6D'!AN$6:AN$42,COUNTIF(AO$6:AO49,"6D")),0),MATCH(1,OFFSET('6D'!Q$6:Q$42,SMALL('6D'!AN$6:AN$42,COUNTIF(AO$6:AO49,"6D")),0),0))&amp;" "&amp;VLOOKUP(INDEX(OFFSET('6D'!$A$6:$A$42,SMALL('6D'!AN$6:AN$42,COUNTIF(AO$6:AO49,"6D")),0),MATCH(1,OFFSET('6D'!Q$6:Q$42,SMALL('6D'!AN$6:AN$42,COUNTIF(AO$6:AO49,"6D")),0),0)),'6D'!$A$6:$B$42,2,0)&amp;" - "&amp;'6D'!$A$1,
IF(AO49="6E",INDEX(OFFSET('6E'!$A$6:$A$40,SMALL('6E'!AN$6:AN$40,COUNTIF(AO$6:AO49,"6E")),0),MATCH(1,OFFSET('6E'!Q$6:Q$40,SMALL('6E'!AN$6:AN$40,COUNTIF(AO$6:AO49,"6E")),0),0))&amp;" "&amp;VLOOKUP(INDEX(OFFSET('6E'!$A$6:$A$40,SMALL('6E'!AN$6:AN$40,COUNTIF(AO$6:AO49,"6E")),0),MATCH(1,OFFSET('6E'!Q$6:Q$40,SMALL('6E'!AN$6:AN$40,COUNTIF(AO$6:AO49,"6E")),0),0)),'6E'!$A$6:$B$40,2,0)&amp;" - "&amp;'6E'!$A$1,
IF(AO49="5A",INDEX(OFFSET('5A'!$A$6:$A$41,SMALL('5A'!AN$6:AN$41,COUNTIF(AO$6:AO49,"5A")),0),MATCH(1,OFFSET('5A'!Q$6:Q$41,SMALL('5A'!AN$6:AN$41,COUNTIF(AO$6:AO49,"5A")),0),0))&amp;" "&amp;VLOOKUP(INDEX(OFFSET('5A'!$A$6:$A$41,SMALL('5A'!AN$6:AN$41,COUNTIF(AO$6:AO49,"5A")),0),MATCH(1,OFFSET('5A'!Q$6:Q$41,SMALL('5A'!AN$6:AN$41,COUNTIF(AO$6:AO49,"5A")),0),0)),'5A'!$A$6:$B$41,2,0)&amp;" - "&amp;'5A'!$A$1,
IF(AO49="5B",INDEX(OFFSET('5B'!$A$6:$A$39,SMALL('5B'!AN$6:AN$39,COUNTIF(AO$6:AO49,"5B")),0),MATCH(1,OFFSET('5B'!Q$6:Q$39,SMALL('5B'!AN$6:AN$39,COUNTIF(AO$6:AO49,"5B")),0),0))&amp;" "&amp;VLOOKUP(INDEX(OFFSET('5B'!$A$6:$A$39,SMALL('5B'!AN$6:AN$39,COUNTIF(AO$6:AO49,"5B")),0),MATCH(1,OFFSET('5B'!Q$6:Q$39,SMALL('5B'!AN$6:AN$39,COUNTIF(AO$6:AO49,"5B")),0),0)),'5B'!$A$6:$B$39,2,0)&amp;" - "&amp;'5B'!$A$1,
IF(AO49="5C",INDEX(OFFSET('5C'!$A$6:$A$39,SMALL('5C'!AN$6:AN$39,COUNTIF(AO$6:AO49,"5C")),0),MATCH(1,OFFSET('5C'!Q$6:Q$39,SMALL('5C'!AN$6:AN$39,COUNTIF(AO$6:AO49,"5C")),0),0))&amp;" "&amp;VLOOKUP(INDEX(OFFSET('5C'!$A$6:$A$39,SMALL('5C'!AN$6:AN$39,COUNTIF(AO$6:AO49,"5C")),0),MATCH(1,OFFSET('5C'!Q$6:Q$39,SMALL('5C'!AN$6:AN$39,COUNTIF(AO$6:AO49,"5C")),0),0)),'5C'!$A$6:$B$39,2,0)&amp;" - "&amp;'5C'!$A$1,
IF(AO49="5D",INDEX(OFFSET('5D'!$A$6:$A$41,SMALL('5D'!AN$6:AN$41,COUNTIF(AO$6:AO49,"5D")),0),MATCH(1,OFFSET('5D'!Q$6:Q$41,SMALL('5D'!AN$6:AN$41,COUNTIF(AO$6:AO49,"5D")),0),0))&amp;" "&amp;VLOOKUP(INDEX(OFFSET('5D'!$A$6:$A$41,SMALL('5D'!AN$6:AN$41,COUNTIF(AO$6:AO49,"5D")),0),MATCH(1,OFFSET('5D'!Q$6:Q$41,SMALL('5D'!AN$6:AN$41,COUNTIF(AO$6:AO49,"5D")),0),0)),'5D'!$A$6:$B$41,2,0)&amp;" - "&amp;'5D'!$A$1,
IF(AO49="5E",INDEX(OFFSET('5E'!$A$6:$A$40,SMALL('5E'!AN$6:AN$40,COUNTIF(AO$6:AO49,"5E")),0),MATCH(1,OFFSET('5E'!Q$6:Q$40,SMALL('5E'!AN$6:AN$40,COUNTIF(AO$6:AO49,"5E")),0),0))&amp;" "&amp;VLOOKUP(INDEX(OFFSET('5E'!$A$6:$A$40,SMALL('5E'!AN$6:AN$40,COUNTIF(AO$6:AO49,"5E")),0),MATCH(1,OFFSET('5E'!Q$6:Q$40,SMALL('5E'!AN$6:AN$40,COUNTIF(AO$6:AO49,"5E")),0),0)),'5E'!$A$6:$B$40,2,0)&amp;" - "&amp;'5E'!$A$1,
IF(AO49="5F",INDEX(OFFSET('5F'!$A$6:$A$40,SMALL('5F'!AN$6:AN$40,COUNTIF(AO$6:AO49,"5F")),0),MATCH(1,OFFSET('5F'!Q$6:Q$40,SMALL('5F'!AN$6:AN$40,COUNTIF(AO$6:AO49,"5F")),0),0))&amp;" "&amp;VLOOKUP(INDEX(OFFSET('5F'!$A$6:$A$40,SMALL('5F'!AN$6:AN$40,COUNTIF(AO$6:AO49,"5F")),0),MATCH(1,OFFSET('5F'!Q$6:Q$40,SMALL('5F'!AN$6:AN$40,COUNTIF(AO$6:AO49,"5F")),0),0)),'5F'!$A$6:$B$40,2,0)&amp;" - "&amp;'5F'!$A$1,
IF(AO49="4A",INDEX(OFFSET('4A'!$A$6:$A$38,SMALL('4A'!AN$6:AN$38,COUNTIF(AO$6:AO49,"4A")),0),MATCH(1,OFFSET('4A'!Q$6:Q$38,SMALL('4A'!AN$6:AN$38,COUNTIF(AO$6:AO49,"4A")),0),0))&amp;" "&amp;VLOOKUP(INDEX(OFFSET('4A'!$A$6:$A$38,SMALL('4A'!AN$6:AN$38,COUNTIF(AO$6:AO49,"4A")),0),MATCH(1,OFFSET('4A'!Q$6:Q$38,SMALL('4A'!AN$6:AN$38,COUNTIF(AO$6:AO49,"4A")),0),0)),'4A'!$A$6:$B$38,2,0)&amp;" - "&amp;'4A'!$A$1,
IF(AO49="4B",INDEX(OFFSET('4B'!$A$6:$A$37,SMALL('4B'!AN$6:AN$37,COUNTIF(AO$6:AO49,"4B")),0),MATCH(1,OFFSET('4B'!Q$6:Q$37,SMALL('4B'!AN$6:AN$37,COUNTIF(AO$6:AO49,"4B")),0),0))&amp;" "&amp;VLOOKUP(INDEX(OFFSET('4B'!$A$6:$A$37,SMALL('4B'!AN$6:AN$37,COUNTIF(AO$6:AO49,"4B")),0),MATCH(1,OFFSET('4B'!Q$6:Q$37,SMALL('4B'!AN$6:AN$37,COUNTIF(AO$6:AO49,"4B")),0),0)),'4B'!$A$6:$B$37,2,0)&amp;" - "&amp;'4B'!$A$1,
IF(AO49="4C",INDEX(OFFSET('4C'!$A$6:$A$38,SMALL('4C'!AN$6:AN$38,COUNTIF(AO$6:AO49,"4C")),0),MATCH(1,OFFSET('4C'!Q$6:Q$38,SMALL('4C'!AN$6:AN$38,COUNTIF(AO$6:AO49,"4C")),0),0))&amp;" "&amp;VLOOKUP(INDEX(OFFSET('4C'!$A$6:$A$38,SMALL('4C'!AN$6:AN$38,COUNTIF(AO$6:AO49,"4C")),0),MATCH(1,OFFSET('4C'!Q$6:Q$38,SMALL('4C'!AN$6:AN$38,COUNTIF(AO$6:AO49,"4C")),0),0)),'4C'!$A$6:$B$38,2,0)&amp;" - "&amp;'4C'!$A$1,
IF(AO49="4D",INDEX(OFFSET('4D'!$A$6:$A$37,SMALL('4D'!AN$6:AN$37,COUNTIF(AO$6:AO49,"4D")),0),MATCH(1,OFFSET('4D'!Q$6:Q$37,SMALL('4D'!AN$6:AN$37,COUNTIF(AO$6:AO49,"4D")),0),0))&amp;" "&amp;VLOOKUP(INDEX(OFFSET('4D'!$A$6:$A$37,SMALL('4D'!AN$6:AN$37,COUNTIF(AO$6:AO49,"4D")),0),MATCH(1,OFFSET('4D'!Q$6:Q$37,SMALL('4D'!AN$6:AN$37,COUNTIF(AO$6:AO49,"4D")),0),0)),'4D'!$A$6:$B$37,2,0)&amp;" - "&amp;'4D'!$A$1,
IF(AO49="4E",INDEX(OFFSET('4E'!$A$6:$A$37,SMALL('4E'!AN$6:AN$37,COUNTIF(AO$6:AO49,"4E")),0),MATCH(1,OFFSET('4E'!Q$6:Q$37,SMALL('4E'!AN$6:AN$37,COUNTIF(AO$6:AO49,"4E")),0),0))&amp;" "&amp;VLOOKUP(INDEX(OFFSET('4E'!$A$6:$A$37,SMALL('4E'!AN$6:AN$37,COUNTIF(AO$6:AO49,"4E")),0),MATCH(1,OFFSET('4E'!Q$6:Q$37,SMALL('4E'!AN$6:AN$37,COUNTIF(AO$6:AO49,"4E")),0),0)),'4E'!$A$6:$B$37,2,0)&amp;" - "&amp;'4E'!$A$1,
IF(AO49="CM2",INDEX(OFFSET('CM2'!$A$6:$A$36,SMALL('CM2'!AN$6:AN$36,COUNTIF(AO$6:AO49,"CM2")),0),MATCH(1,OFFSET('CM2'!Q$6:Q$36,SMALL('CM2'!AN$6:AN$36,COUNTIF(AO$6:AO49,"CM2")),0),0))&amp;" "&amp;VLOOKUP(INDEX(OFFSET('CM2'!$A$6:$A$36,SMALL('CM2'!AN$6:AN$36,COUNTIF(AO$6:AO49,"CM2")),0),MATCH(1,OFFSET('CM2'!Q$6:Q$36,SMALL('CM2'!AN$6:AN$36,COUNTIF(AO$6:AO49,"CM2")),0),0)),'CM2'!$A$6:$B$36,2,0)&amp;" - "&amp;'CM2'!$A$1,BI49)))))))))))))))))),"")</f>
        <v/>
      </c>
      <c r="P49" s="56" t="str">
        <f ca="1">IFERROR(IF(AP49="","",IF(AP49="6A",INDEX(OFFSET('6A'!$A$6:$A$39,SMALL('6A'!AO$6:AO$39,COUNTIF(AP$6:AP49,"6A")),0),MATCH(1,OFFSET('6A'!R$6:R$39,SMALL('6A'!AO$6:AO$39,COUNTIF(AP$6:AP49,"6A")),0),0))&amp;" "&amp;VLOOKUP(INDEX(OFFSET('6A'!$A$6:$A$39,SMALL('6A'!AO$6:AO$39,COUNTIF(AP$6:AP49,"6A")),0),MATCH(1,OFFSET('6A'!R$6:R$39,SMALL('6A'!AO$6:AO$39,COUNTIF(AP$6:AP49,"6A")),0),0)),'6A'!$A$6:$B$39,2,0)&amp;" - "&amp;'6A'!$A$1,
IF(AP49="6B",INDEX(OFFSET('6B'!$A$6:$A$39,SMALL('6B'!AO$6:AO$39,COUNTIF(AP$6:AP49,"6B")),0),MATCH(1,OFFSET('6B'!R$6:R$39,SMALL('6B'!AO$6:AO$39,COUNTIF(AP$6:AP49,"6B")),0),0))&amp;" "&amp;VLOOKUP(INDEX(OFFSET('6B'!$A$6:$A$39,SMALL('6B'!AO$6:AO$39,COUNTIF(AP$6:AP49,"6B")),0),MATCH(1,OFFSET('6B'!R$6:R$39,SMALL('6B'!AO$6:AO$39,COUNTIF(AP$6:AP49,"6B")),0),0)),'6B'!$A$6:$B$39,2,0)&amp;" - "&amp;'6B'!$A$1,
IF(AP49="6C",INDEX(OFFSET('6C'!$A$6:$A$41,SMALL('6C'!AO$6:AO$41,COUNTIF(AP$6:AP49,"6C")),0),MATCH(1,OFFSET('6C'!R$6:R$41,SMALL('6C'!AO$6:AO$41,COUNTIF(AP$6:AP49,"6C")),0),0))&amp;" "&amp;VLOOKUP(INDEX(OFFSET('6C'!$A$6:$A$41,SMALL('6C'!AO$6:AO$41,COUNTIF(AP$6:AP49,"6C")),0),MATCH(1,OFFSET('6C'!R$6:R$41,SMALL('6C'!AO$6:AO$41,COUNTIF(AP$6:AP49,"6C")),0),0)),'6C'!$A$6:$B$41,2,0)&amp;" - "&amp;'6C'!$A$1,
IF(AP49="6D",INDEX(OFFSET('6D'!$A$6:$A$42,SMALL('6D'!AO$6:AO$42,COUNTIF(AP$6:AP49,"6D")),0),MATCH(1,OFFSET('6D'!R$6:R$42,SMALL('6D'!AO$6:AO$42,COUNTIF(AP$6:AP49,"6D")),0),0))&amp;" "&amp;VLOOKUP(INDEX(OFFSET('6D'!$A$6:$A$42,SMALL('6D'!AO$6:AO$42,COUNTIF(AP$6:AP49,"6D")),0),MATCH(1,OFFSET('6D'!R$6:R$42,SMALL('6D'!AO$6:AO$42,COUNTIF(AP$6:AP49,"6D")),0),0)),'6D'!$A$6:$B$42,2,0)&amp;" - "&amp;'6D'!$A$1,
IF(AP49="6E",INDEX(OFFSET('6E'!$A$6:$A$40,SMALL('6E'!AO$6:AO$40,COUNTIF(AP$6:AP49,"6E")),0),MATCH(1,OFFSET('6E'!R$6:R$40,SMALL('6E'!AO$6:AO$40,COUNTIF(AP$6:AP49,"6E")),0),0))&amp;" "&amp;VLOOKUP(INDEX(OFFSET('6E'!$A$6:$A$40,SMALL('6E'!AO$6:AO$40,COUNTIF(AP$6:AP49,"6E")),0),MATCH(1,OFFSET('6E'!R$6:R$40,SMALL('6E'!AO$6:AO$40,COUNTIF(AP$6:AP49,"6E")),0),0)),'6E'!$A$6:$B$40,2,0)&amp;" - "&amp;'6E'!$A$1,
IF(AP49="5A",INDEX(OFFSET('5A'!$A$6:$A$41,SMALL('5A'!AO$6:AO$41,COUNTIF(AP$6:AP49,"5A")),0),MATCH(1,OFFSET('5A'!R$6:R$41,SMALL('5A'!AO$6:AO$41,COUNTIF(AP$6:AP49,"5A")),0),0))&amp;" "&amp;VLOOKUP(INDEX(OFFSET('5A'!$A$6:$A$41,SMALL('5A'!AO$6:AO$41,COUNTIF(AP$6:AP49,"5A")),0),MATCH(1,OFFSET('5A'!R$6:R$41,SMALL('5A'!AO$6:AO$41,COUNTIF(AP$6:AP49,"5A")),0),0)),'5A'!$A$6:$B$41,2,0)&amp;" - "&amp;'5A'!$A$1,
IF(AP49="5B",INDEX(OFFSET('5B'!$A$6:$A$39,SMALL('5B'!AO$6:AO$39,COUNTIF(AP$6:AP49,"5B")),0),MATCH(1,OFFSET('5B'!R$6:R$39,SMALL('5B'!AO$6:AO$39,COUNTIF(AP$6:AP49,"5B")),0),0))&amp;" "&amp;VLOOKUP(INDEX(OFFSET('5B'!$A$6:$A$39,SMALL('5B'!AO$6:AO$39,COUNTIF(AP$6:AP49,"5B")),0),MATCH(1,OFFSET('5B'!R$6:R$39,SMALL('5B'!AO$6:AO$39,COUNTIF(AP$6:AP49,"5B")),0),0)),'5B'!$A$6:$B$39,2,0)&amp;" - "&amp;'5B'!$A$1,
IF(AP49="5C",INDEX(OFFSET('5C'!$A$6:$A$39,SMALL('5C'!AO$6:AO$39,COUNTIF(AP$6:AP49,"5C")),0),MATCH(1,OFFSET('5C'!R$6:R$39,SMALL('5C'!AO$6:AO$39,COUNTIF(AP$6:AP49,"5C")),0),0))&amp;" "&amp;VLOOKUP(INDEX(OFFSET('5C'!$A$6:$A$39,SMALL('5C'!AO$6:AO$39,COUNTIF(AP$6:AP49,"5C")),0),MATCH(1,OFFSET('5C'!R$6:R$39,SMALL('5C'!AO$6:AO$39,COUNTIF(AP$6:AP49,"5C")),0),0)),'5C'!$A$6:$B$39,2,0)&amp;" - "&amp;'5C'!$A$1,
IF(AP49="5D",INDEX(OFFSET('5D'!$A$6:$A$41,SMALL('5D'!AO$6:AO$41,COUNTIF(AP$6:AP49,"5D")),0),MATCH(1,OFFSET('5D'!R$6:R$41,SMALL('5D'!AO$6:AO$41,COUNTIF(AP$6:AP49,"5D")),0),0))&amp;" "&amp;VLOOKUP(INDEX(OFFSET('5D'!$A$6:$A$41,SMALL('5D'!AO$6:AO$41,COUNTIF(AP$6:AP49,"5D")),0),MATCH(1,OFFSET('5D'!R$6:R$41,SMALL('5D'!AO$6:AO$41,COUNTIF(AP$6:AP49,"5D")),0),0)),'5D'!$A$6:$B$41,2,0)&amp;" - "&amp;'5D'!$A$1,
IF(AP49="5E",INDEX(OFFSET('5E'!$A$6:$A$40,SMALL('5E'!AO$6:AO$40,COUNTIF(AP$6:AP49,"5E")),0),MATCH(1,OFFSET('5E'!R$6:R$40,SMALL('5E'!AO$6:AO$40,COUNTIF(AP$6:AP49,"5E")),0),0))&amp;" "&amp;VLOOKUP(INDEX(OFFSET('5E'!$A$6:$A$40,SMALL('5E'!AO$6:AO$40,COUNTIF(AP$6:AP49,"5E")),0),MATCH(1,OFFSET('5E'!R$6:R$40,SMALL('5E'!AO$6:AO$40,COUNTIF(AP$6:AP49,"5E")),0),0)),'5E'!$A$6:$B$40,2,0)&amp;" - "&amp;'5E'!$A$1,
IF(AP49="5F",INDEX(OFFSET('5F'!$A$6:$A$40,SMALL('5F'!AO$6:AO$40,COUNTIF(AP$6:AP49,"5F")),0),MATCH(1,OFFSET('5F'!R$6:R$40,SMALL('5F'!AO$6:AO$40,COUNTIF(AP$6:AP49,"5F")),0),0))&amp;" "&amp;VLOOKUP(INDEX(OFFSET('5F'!$A$6:$A$40,SMALL('5F'!AO$6:AO$40,COUNTIF(AP$6:AP49,"5F")),0),MATCH(1,OFFSET('5F'!R$6:R$40,SMALL('5F'!AO$6:AO$40,COUNTIF(AP$6:AP49,"5F")),0),0)),'5F'!$A$6:$B$40,2,0)&amp;" - "&amp;'5F'!$A$1,
IF(AP49="4A",INDEX(OFFSET('4A'!$A$6:$A$38,SMALL('4A'!AO$6:AO$38,COUNTIF(AP$6:AP49,"4A")),0),MATCH(1,OFFSET('4A'!R$6:R$38,SMALL('4A'!AO$6:AO$38,COUNTIF(AP$6:AP49,"4A")),0),0))&amp;" "&amp;VLOOKUP(INDEX(OFFSET('4A'!$A$6:$A$38,SMALL('4A'!AO$6:AO$38,COUNTIF(AP$6:AP49,"4A")),0),MATCH(1,OFFSET('4A'!R$6:R$38,SMALL('4A'!AO$6:AO$38,COUNTIF(AP$6:AP49,"4A")),0),0)),'4A'!$A$6:$B$38,2,0)&amp;" - "&amp;'4A'!$A$1,
IF(AP49="4B",INDEX(OFFSET('4B'!$A$6:$A$37,SMALL('4B'!AO$6:AO$37,COUNTIF(AP$6:AP49,"4B")),0),MATCH(1,OFFSET('4B'!R$6:R$37,SMALL('4B'!AO$6:AO$37,COUNTIF(AP$6:AP49,"4B")),0),0))&amp;" "&amp;VLOOKUP(INDEX(OFFSET('4B'!$A$6:$A$37,SMALL('4B'!AO$6:AO$37,COUNTIF(AP$6:AP49,"4B")),0),MATCH(1,OFFSET('4B'!R$6:R$37,SMALL('4B'!AO$6:AO$37,COUNTIF(AP$6:AP49,"4B")),0),0)),'4B'!$A$6:$B$37,2,0)&amp;" - "&amp;'4B'!$A$1,
IF(AP49="4C",INDEX(OFFSET('4C'!$A$6:$A$38,SMALL('4C'!AO$6:AO$38,COUNTIF(AP$6:AP49,"4C")),0),MATCH(1,OFFSET('4C'!R$6:R$38,SMALL('4C'!AO$6:AO$38,COUNTIF(AP$6:AP49,"4C")),0),0))&amp;" "&amp;VLOOKUP(INDEX(OFFSET('4C'!$A$6:$A$38,SMALL('4C'!AO$6:AO$38,COUNTIF(AP$6:AP49,"4C")),0),MATCH(1,OFFSET('4C'!R$6:R$38,SMALL('4C'!AO$6:AO$38,COUNTIF(AP$6:AP49,"4C")),0),0)),'4C'!$A$6:$B$38,2,0)&amp;" - "&amp;'4C'!$A$1,
IF(AP49="4D",INDEX(OFFSET('4D'!$A$6:$A$37,SMALL('4D'!AO$6:AO$37,COUNTIF(AP$6:AP49,"4D")),0),MATCH(1,OFFSET('4D'!R$6:R$37,SMALL('4D'!AO$6:AO$37,COUNTIF(AP$6:AP49,"4D")),0),0))&amp;" "&amp;VLOOKUP(INDEX(OFFSET('4D'!$A$6:$A$37,SMALL('4D'!AO$6:AO$37,COUNTIF(AP$6:AP49,"4D")),0),MATCH(1,OFFSET('4D'!R$6:R$37,SMALL('4D'!AO$6:AO$37,COUNTIF(AP$6:AP49,"4D")),0),0)),'4D'!$A$6:$B$37,2,0)&amp;" - "&amp;'4D'!$A$1,
IF(AP49="4E",INDEX(OFFSET('4E'!$A$6:$A$37,SMALL('4E'!AO$6:AO$37,COUNTIF(AP$6:AP49,"4E")),0),MATCH(1,OFFSET('4E'!R$6:R$37,SMALL('4E'!AO$6:AO$37,COUNTIF(AP$6:AP49,"4E")),0),0))&amp;" "&amp;VLOOKUP(INDEX(OFFSET('4E'!$A$6:$A$37,SMALL('4E'!AO$6:AO$37,COUNTIF(AP$6:AP49,"4E")),0),MATCH(1,OFFSET('4E'!R$6:R$37,SMALL('4E'!AO$6:AO$37,COUNTIF(AP$6:AP49,"4E")),0),0)),'4E'!$A$6:$B$37,2,0)&amp;" - "&amp;'4E'!$A$1,
IF(AP49="CM2",INDEX(OFFSET('CM2'!$A$6:$A$36,SMALL('CM2'!AO$6:AO$36,COUNTIF(AP$6:AP49,"CM2")),0),MATCH(1,OFFSET('CM2'!R$6:R$36,SMALL('CM2'!AO$6:AO$36,COUNTIF(AP$6:AP49,"CM2")),0),0))&amp;" "&amp;VLOOKUP(INDEX(OFFSET('CM2'!$A$6:$A$36,SMALL('CM2'!AO$6:AO$36,COUNTIF(AP$6:AP49,"CM2")),0),MATCH(1,OFFSET('CM2'!R$6:R$36,SMALL('CM2'!AO$6:AO$36,COUNTIF(AP$6:AP49,"CM2")),0),0)),'CM2'!$A$6:$B$36,2,0)&amp;" - "&amp;'CM2'!$A$1,BJ49)))))))))))))))))),"")</f>
        <v/>
      </c>
      <c r="Q49" s="65" t="str">
        <f ca="1">IFERROR(IF(AQ49="","",IF(AQ49="6A",INDEX(OFFSET('6A'!$A$6:$A$39,SMALL('6A'!AP$6:AP$39,COUNTIF(AQ$6:AQ49,"6A")),0),MATCH(1,OFFSET('6A'!S$6:S$39,SMALL('6A'!AP$6:AP$39,COUNTIF(AQ$6:AQ49,"6A")),0),0))&amp;" "&amp;VLOOKUP(INDEX(OFFSET('6A'!$A$6:$A$39,SMALL('6A'!AP$6:AP$39,COUNTIF(AQ$6:AQ49,"6A")),0),MATCH(1,OFFSET('6A'!S$6:S$39,SMALL('6A'!AP$6:AP$39,COUNTIF(AQ$6:AQ49,"6A")),0),0)),'6A'!$A$6:$B$39,2,0)&amp;" - "&amp;'6A'!$A$1,
IF(AQ49="6B",INDEX(OFFSET('6B'!$A$6:$A$39,SMALL('6B'!AP$6:AP$39,COUNTIF(AQ$6:AQ49,"6B")),0),MATCH(1,OFFSET('6B'!S$6:S$39,SMALL('6B'!AP$6:AP$39,COUNTIF(AQ$6:AQ49,"6B")),0),0))&amp;" "&amp;VLOOKUP(INDEX(OFFSET('6B'!$A$6:$A$39,SMALL('6B'!AP$6:AP$39,COUNTIF(AQ$6:AQ49,"6B")),0),MATCH(1,OFFSET('6B'!S$6:S$39,SMALL('6B'!AP$6:AP$39,COUNTIF(AQ$6:AQ49,"6B")),0),0)),'6B'!$A$6:$B$39,2,0)&amp;" - "&amp;'6B'!$A$1,
IF(AQ49="6C",INDEX(OFFSET('6C'!$A$6:$A$41,SMALL('6C'!AP$6:AP$41,COUNTIF(AQ$6:AQ49,"6C")),0),MATCH(1,OFFSET('6C'!S$6:S$41,SMALL('6C'!AP$6:AP$41,COUNTIF(AQ$6:AQ49,"6C")),0),0))&amp;" "&amp;VLOOKUP(INDEX(OFFSET('6C'!$A$6:$A$41,SMALL('6C'!AP$6:AP$41,COUNTIF(AQ$6:AQ49,"6C")),0),MATCH(1,OFFSET('6C'!S$6:S$41,SMALL('6C'!AP$6:AP$41,COUNTIF(AQ$6:AQ49,"6C")),0),0)),'6C'!$A$6:$B$41,2,0)&amp;" - "&amp;'6C'!$A$1,
IF(AQ49="6D",INDEX(OFFSET('6D'!$A$6:$A$42,SMALL('6D'!AP$6:AP$42,COUNTIF(AQ$6:AQ49,"6D")),0),MATCH(1,OFFSET('6D'!S$6:S$42,SMALL('6D'!AP$6:AP$42,COUNTIF(AQ$6:AQ49,"6D")),0),0))&amp;" "&amp;VLOOKUP(INDEX(OFFSET('6D'!$A$6:$A$42,SMALL('6D'!AP$6:AP$42,COUNTIF(AQ$6:AQ49,"6D")),0),MATCH(1,OFFSET('6D'!S$6:S$42,SMALL('6D'!AP$6:AP$42,COUNTIF(AQ$6:AQ49,"6D")),0),0)),'6D'!$A$6:$B$42,2,0)&amp;" - "&amp;'6D'!$A$1,
IF(AQ49="6E",INDEX(OFFSET('6E'!$A$6:$A$40,SMALL('6E'!AP$6:AP$40,COUNTIF(AQ$6:AQ49,"6E")),0),MATCH(1,OFFSET('6E'!S$6:S$40,SMALL('6E'!AP$6:AP$40,COUNTIF(AQ$6:AQ49,"6E")),0),0))&amp;" "&amp;VLOOKUP(INDEX(OFFSET('6E'!$A$6:$A$40,SMALL('6E'!AP$6:AP$40,COUNTIF(AQ$6:AQ49,"6E")),0),MATCH(1,OFFSET('6E'!S$6:S$40,SMALL('6E'!AP$6:AP$40,COUNTIF(AQ$6:AQ49,"6E")),0),0)),'6E'!$A$6:$B$40,2,0)&amp;" - "&amp;'6E'!$A$1,
IF(AQ49="5A",INDEX(OFFSET('5A'!$A$6:$A$41,SMALL('5A'!AP$6:AP$41,COUNTIF(AQ$6:AQ49,"5A")),0),MATCH(1,OFFSET('5A'!S$6:S$41,SMALL('5A'!AP$6:AP$41,COUNTIF(AQ$6:AQ49,"5A")),0),0))&amp;" "&amp;VLOOKUP(INDEX(OFFSET('5A'!$A$6:$A$41,SMALL('5A'!AP$6:AP$41,COUNTIF(AQ$6:AQ49,"5A")),0),MATCH(1,OFFSET('5A'!S$6:S$41,SMALL('5A'!AP$6:AP$41,COUNTIF(AQ$6:AQ49,"5A")),0),0)),'5A'!$A$6:$B$41,2,0)&amp;" - "&amp;'5A'!$A$1,
IF(AQ49="5B",INDEX(OFFSET('5B'!$A$6:$A$39,SMALL('5B'!AP$6:AP$39,COUNTIF(AQ$6:AQ49,"5B")),0),MATCH(1,OFFSET('5B'!S$6:S$39,SMALL('5B'!AP$6:AP$39,COUNTIF(AQ$6:AQ49,"5B")),0),0))&amp;" "&amp;VLOOKUP(INDEX(OFFSET('5B'!$A$6:$A$39,SMALL('5B'!AP$6:AP$39,COUNTIF(AQ$6:AQ49,"5B")),0),MATCH(1,OFFSET('5B'!S$6:S$39,SMALL('5B'!AP$6:AP$39,COUNTIF(AQ$6:AQ49,"5B")),0),0)),'5B'!$A$6:$B$39,2,0)&amp;" - "&amp;'5B'!$A$1,
IF(AQ49="5C",INDEX(OFFSET('5C'!$A$6:$A$39,SMALL('5C'!AP$6:AP$39,COUNTIF(AQ$6:AQ49,"5C")),0),MATCH(1,OFFSET('5C'!S$6:S$39,SMALL('5C'!AP$6:AP$39,COUNTIF(AQ$6:AQ49,"5C")),0),0))&amp;" "&amp;VLOOKUP(INDEX(OFFSET('5C'!$A$6:$A$39,SMALL('5C'!AP$6:AP$39,COUNTIF(AQ$6:AQ49,"5C")),0),MATCH(1,OFFSET('5C'!S$6:S$39,SMALL('5C'!AP$6:AP$39,COUNTIF(AQ$6:AQ49,"5C")),0),0)),'5C'!$A$6:$B$39,2,0)&amp;" - "&amp;'5C'!$A$1,
IF(AQ49="5D",INDEX(OFFSET('5D'!$A$6:$A$41,SMALL('5D'!AP$6:AP$41,COUNTIF(AQ$6:AQ49,"5D")),0),MATCH(1,OFFSET('5D'!S$6:S$41,SMALL('5D'!AP$6:AP$41,COUNTIF(AQ$6:AQ49,"5D")),0),0))&amp;" "&amp;VLOOKUP(INDEX(OFFSET('5D'!$A$6:$A$41,SMALL('5D'!AP$6:AP$41,COUNTIF(AQ$6:AQ49,"5D")),0),MATCH(1,OFFSET('5D'!S$6:S$41,SMALL('5D'!AP$6:AP$41,COUNTIF(AQ$6:AQ49,"5D")),0),0)),'5D'!$A$6:$B$41,2,0)&amp;" - "&amp;'5D'!$A$1,
IF(AQ49="5E",INDEX(OFFSET('5E'!$A$6:$A$40,SMALL('5E'!AP$6:AP$40,COUNTIF(AQ$6:AQ49,"5E")),0),MATCH(1,OFFSET('5E'!S$6:S$40,SMALL('5E'!AP$6:AP$40,COUNTIF(AQ$6:AQ49,"5E")),0),0))&amp;" "&amp;VLOOKUP(INDEX(OFFSET('5E'!$A$6:$A$40,SMALL('5E'!AP$6:AP$40,COUNTIF(AQ$6:AQ49,"5E")),0),MATCH(1,OFFSET('5E'!S$6:S$40,SMALL('5E'!AP$6:AP$40,COUNTIF(AQ$6:AQ49,"5E")),0),0)),'5E'!$A$6:$B$40,2,0)&amp;" - "&amp;'5E'!$A$1,
IF(AQ49="5F",INDEX(OFFSET('5F'!$A$6:$A$40,SMALL('5F'!AP$6:AP$40,COUNTIF(AQ$6:AQ49,"5F")),0),MATCH(1,OFFSET('5F'!S$6:S$40,SMALL('5F'!AP$6:AP$40,COUNTIF(AQ$6:AQ49,"5F")),0),0))&amp;" "&amp;VLOOKUP(INDEX(OFFSET('5F'!$A$6:$A$40,SMALL('5F'!AP$6:AP$40,COUNTIF(AQ$6:AQ49,"5F")),0),MATCH(1,OFFSET('5F'!S$6:S$40,SMALL('5F'!AP$6:AP$40,COUNTIF(AQ$6:AQ49,"5F")),0),0)),'5F'!$A$6:$B$40,2,0)&amp;" - "&amp;'5F'!$A$1,
IF(AQ49="4A",INDEX(OFFSET('4A'!$A$6:$A$38,SMALL('4A'!AP$6:AP$38,COUNTIF(AQ$6:AQ49,"4A")),0),MATCH(1,OFFSET('4A'!S$6:S$38,SMALL('4A'!AP$6:AP$38,COUNTIF(AQ$6:AQ49,"4A")),0),0))&amp;" "&amp;VLOOKUP(INDEX(OFFSET('4A'!$A$6:$A$38,SMALL('4A'!AP$6:AP$38,COUNTIF(AQ$6:AQ49,"4A")),0),MATCH(1,OFFSET('4A'!S$6:S$38,SMALL('4A'!AP$6:AP$38,COUNTIF(AQ$6:AQ49,"4A")),0),0)),'4A'!$A$6:$B$38,2,0)&amp;" - "&amp;'4A'!$A$1,
IF(AQ49="4B",INDEX(OFFSET('4B'!$A$6:$A$37,SMALL('4B'!AP$6:AP$37,COUNTIF(AQ$6:AQ49,"4B")),0),MATCH(1,OFFSET('4B'!S$6:S$37,SMALL('4B'!AP$6:AP$37,COUNTIF(AQ$6:AQ49,"4B")),0),0))&amp;" "&amp;VLOOKUP(INDEX(OFFSET('4B'!$A$6:$A$37,SMALL('4B'!AP$6:AP$37,COUNTIF(AQ$6:AQ49,"4B")),0),MATCH(1,OFFSET('4B'!S$6:S$37,SMALL('4B'!AP$6:AP$37,COUNTIF(AQ$6:AQ49,"4B")),0),0)),'4B'!$A$6:$B$37,2,0)&amp;" - "&amp;'4B'!$A$1,
IF(AQ49="4C",INDEX(OFFSET('4C'!$A$6:$A$38,SMALL('4C'!AP$6:AP$38,COUNTIF(AQ$6:AQ49,"4C")),0),MATCH(1,OFFSET('4C'!S$6:S$38,SMALL('4C'!AP$6:AP$38,COUNTIF(AQ$6:AQ49,"4C")),0),0))&amp;" "&amp;VLOOKUP(INDEX(OFFSET('4C'!$A$6:$A$38,SMALL('4C'!AP$6:AP$38,COUNTIF(AQ$6:AQ49,"4C")),0),MATCH(1,OFFSET('4C'!S$6:S$38,SMALL('4C'!AP$6:AP$38,COUNTIF(AQ$6:AQ49,"4C")),0),0)),'4C'!$A$6:$B$38,2,0)&amp;" - "&amp;'4C'!$A$1,
IF(AQ49="4D",INDEX(OFFSET('4D'!$A$6:$A$37,SMALL('4D'!AP$6:AP$37,COUNTIF(AQ$6:AQ49,"4D")),0),MATCH(1,OFFSET('4D'!S$6:S$37,SMALL('4D'!AP$6:AP$37,COUNTIF(AQ$6:AQ49,"4D")),0),0))&amp;" "&amp;VLOOKUP(INDEX(OFFSET('4D'!$A$6:$A$37,SMALL('4D'!AP$6:AP$37,COUNTIF(AQ$6:AQ49,"4D")),0),MATCH(1,OFFSET('4D'!S$6:S$37,SMALL('4D'!AP$6:AP$37,COUNTIF(AQ$6:AQ49,"4D")),0),0)),'4D'!$A$6:$B$37,2,0)&amp;" - "&amp;'4D'!$A$1,
IF(AQ49="4E",INDEX(OFFSET('4E'!$A$6:$A$37,SMALL('4E'!AP$6:AP$37,COUNTIF(AQ$6:AQ49,"4E")),0),MATCH(1,OFFSET('4E'!S$6:S$37,SMALL('4E'!AP$6:AP$37,COUNTIF(AQ$6:AQ49,"4E")),0),0))&amp;" "&amp;VLOOKUP(INDEX(OFFSET('4E'!$A$6:$A$37,SMALL('4E'!AP$6:AP$37,COUNTIF(AQ$6:AQ49,"4E")),0),MATCH(1,OFFSET('4E'!S$6:S$37,SMALL('4E'!AP$6:AP$37,COUNTIF(AQ$6:AQ49,"4E")),0),0)),'4E'!$A$6:$B$37,2,0)&amp;" - "&amp;'4E'!$A$1,
IF(AQ49="CM2",INDEX(OFFSET('CM2'!$A$6:$A$36,SMALL('CM2'!AP$6:AP$36,COUNTIF(AQ$6:AQ49,"CM2")),0),MATCH(1,OFFSET('CM2'!S$6:S$36,SMALL('CM2'!AP$6:AP$36,COUNTIF(AQ$6:AQ49,"CM2")),0),0))&amp;" "&amp;VLOOKUP(INDEX(OFFSET('CM2'!$A$6:$A$36,SMALL('CM2'!AP$6:AP$36,COUNTIF(AQ$6:AQ49,"CM2")),0),MATCH(1,OFFSET('CM2'!S$6:S$36,SMALL('CM2'!AP$6:AP$36,COUNTIF(AQ$6:AQ49,"CM2")),0),0)),'CM2'!$A$6:$B$36,2,0)&amp;" - "&amp;'CM2'!$A$1,BK49)))))))))))))))))),"")</f>
        <v/>
      </c>
      <c r="R49" s="39" t="str">
        <f ca="1">IFERROR(IF(AR49="","",IF(AR49="6A",INDEX(OFFSET('6A'!$A$6:$A$39,SMALL('6A'!AQ$6:AQ$39,COUNTIF(AR$6:AR49,"6A")),0),MATCH(1,OFFSET('6A'!T$6:T$39,SMALL('6A'!AQ$6:AQ$39,COUNTIF(AR$6:AR49,"6A")),0),0))&amp;" "&amp;VLOOKUP(INDEX(OFFSET('6A'!$A$6:$A$39,SMALL('6A'!AQ$6:AQ$39,COUNTIF(AR$6:AR49,"6A")),0),MATCH(1,OFFSET('6A'!T$6:T$39,SMALL('6A'!AQ$6:AQ$39,COUNTIF(AR$6:AR49,"6A")),0),0)),'6A'!$A$6:$B$39,2,0)&amp;" - "&amp;'6A'!$A$1,
IF(AR49="6B",INDEX(OFFSET('6B'!$A$6:$A$39,SMALL('6B'!AQ$6:AQ$39,COUNTIF(AR$6:AR49,"6B")),0),MATCH(1,OFFSET('6B'!T$6:T$39,SMALL('6B'!AQ$6:AQ$39,COUNTIF(AR$6:AR49,"6B")),0),0))&amp;" "&amp;VLOOKUP(INDEX(OFFSET('6B'!$A$6:$A$39,SMALL('6B'!AQ$6:AQ$39,COUNTIF(AR$6:AR49,"6B")),0),MATCH(1,OFFSET('6B'!T$6:T$39,SMALL('6B'!AQ$6:AQ$39,COUNTIF(AR$6:AR49,"6B")),0),0)),'6B'!$A$6:$B$39,2,0)&amp;" - "&amp;'6B'!$A$1,
IF(AR49="6C",INDEX(OFFSET('6C'!$A$6:$A$41,SMALL('6C'!AQ$6:AQ$41,COUNTIF(AR$6:AR49,"6C")),0),MATCH(1,OFFSET('6C'!T$6:T$41,SMALL('6C'!AQ$6:AQ$41,COUNTIF(AR$6:AR49,"6C")),0),0))&amp;" "&amp;VLOOKUP(INDEX(OFFSET('6C'!$A$6:$A$41,SMALL('6C'!AQ$6:AQ$41,COUNTIF(AR$6:AR49,"6C")),0),MATCH(1,OFFSET('6C'!T$6:T$41,SMALL('6C'!AQ$6:AQ$41,COUNTIF(AR$6:AR49,"6C")),0),0)),'6C'!$A$6:$B$41,2,0)&amp;" - "&amp;'6C'!$A$1,
IF(AR49="6D",INDEX(OFFSET('6D'!$A$6:$A$42,SMALL('6D'!AQ$6:AQ$42,COUNTIF(AR$6:AR49,"6D")),0),MATCH(1,OFFSET('6D'!T$6:T$42,SMALL('6D'!AQ$6:AQ$42,COUNTIF(AR$6:AR49,"6D")),0),0))&amp;" "&amp;VLOOKUP(INDEX(OFFSET('6D'!$A$6:$A$42,SMALL('6D'!AQ$6:AQ$42,COUNTIF(AR$6:AR49,"6D")),0),MATCH(1,OFFSET('6D'!T$6:T$42,SMALL('6D'!AQ$6:AQ$42,COUNTIF(AR$6:AR49,"6D")),0),0)),'6D'!$A$6:$B$42,2,0)&amp;" - "&amp;'6D'!$A$1,
IF(AR49="6E",INDEX(OFFSET('6E'!$A$6:$A$40,SMALL('6E'!AQ$6:AQ$40,COUNTIF(AR$6:AR49,"6E")),0),MATCH(1,OFFSET('6E'!T$6:T$40,SMALL('6E'!AQ$6:AQ$40,COUNTIF(AR$6:AR49,"6E")),0),0))&amp;" "&amp;VLOOKUP(INDEX(OFFSET('6E'!$A$6:$A$40,SMALL('6E'!AQ$6:AQ$40,COUNTIF(AR$6:AR49,"6E")),0),MATCH(1,OFFSET('6E'!T$6:T$40,SMALL('6E'!AQ$6:AQ$40,COUNTIF(AR$6:AR49,"6E")),0),0)),'6E'!$A$6:$B$40,2,0)&amp;" - "&amp;'6E'!$A$1,
IF(AR49="5A",INDEX(OFFSET('5A'!$A$6:$A$41,SMALL('5A'!AQ$6:AQ$41,COUNTIF(AR$6:AR49,"5A")),0),MATCH(1,OFFSET('5A'!T$6:T$41,SMALL('5A'!AQ$6:AQ$41,COUNTIF(AR$6:AR49,"5A")),0),0))&amp;" "&amp;VLOOKUP(INDEX(OFFSET('5A'!$A$6:$A$41,SMALL('5A'!AQ$6:AQ$41,COUNTIF(AR$6:AR49,"5A")),0),MATCH(1,OFFSET('5A'!T$6:T$41,SMALL('5A'!AQ$6:AQ$41,COUNTIF(AR$6:AR49,"5A")),0),0)),'5A'!$A$6:$B$41,2,0)&amp;" - "&amp;'5A'!$A$1,
IF(AR49="5B",INDEX(OFFSET('5B'!$A$6:$A$39,SMALL('5B'!AQ$6:AQ$39,COUNTIF(AR$6:AR49,"5B")),0),MATCH(1,OFFSET('5B'!T$6:T$39,SMALL('5B'!AQ$6:AQ$39,COUNTIF(AR$6:AR49,"5B")),0),0))&amp;" "&amp;VLOOKUP(INDEX(OFFSET('5B'!$A$6:$A$39,SMALL('5B'!AQ$6:AQ$39,COUNTIF(AR$6:AR49,"5B")),0),MATCH(1,OFFSET('5B'!T$6:T$39,SMALL('5B'!AQ$6:AQ$39,COUNTIF(AR$6:AR49,"5B")),0),0)),'5B'!$A$6:$B$39,2,0)&amp;" - "&amp;'5B'!$A$1,
IF(AR49="5C",INDEX(OFFSET('5C'!$A$6:$A$39,SMALL('5C'!AQ$6:AQ$39,COUNTIF(AR$6:AR49,"5C")),0),MATCH(1,OFFSET('5C'!T$6:T$39,SMALL('5C'!AQ$6:AQ$39,COUNTIF(AR$6:AR49,"5C")),0),0))&amp;" "&amp;VLOOKUP(INDEX(OFFSET('5C'!$A$6:$A$39,SMALL('5C'!AQ$6:AQ$39,COUNTIF(AR$6:AR49,"5C")),0),MATCH(1,OFFSET('5C'!T$6:T$39,SMALL('5C'!AQ$6:AQ$39,COUNTIF(AR$6:AR49,"5C")),0),0)),'5C'!$A$6:$B$39,2,0)&amp;" - "&amp;'5C'!$A$1,
IF(AR49="5D",INDEX(OFFSET('5D'!$A$6:$A$41,SMALL('5D'!AQ$6:AQ$41,COUNTIF(AR$6:AR49,"5D")),0),MATCH(1,OFFSET('5D'!T$6:T$41,SMALL('5D'!AQ$6:AQ$41,COUNTIF(AR$6:AR49,"5D")),0),0))&amp;" "&amp;VLOOKUP(INDEX(OFFSET('5D'!$A$6:$A$41,SMALL('5D'!AQ$6:AQ$41,COUNTIF(AR$6:AR49,"5D")),0),MATCH(1,OFFSET('5D'!T$6:T$41,SMALL('5D'!AQ$6:AQ$41,COUNTIF(AR$6:AR49,"5D")),0),0)),'5D'!$A$6:$B$41,2,0)&amp;" - "&amp;'5D'!$A$1,
IF(AR49="5E",INDEX(OFFSET('5E'!$A$6:$A$40,SMALL('5E'!AQ$6:AQ$40,COUNTIF(AR$6:AR49,"5E")),0),MATCH(1,OFFSET('5E'!T$6:T$40,SMALL('5E'!AQ$6:AQ$40,COUNTIF(AR$6:AR49,"5E")),0),0))&amp;" "&amp;VLOOKUP(INDEX(OFFSET('5E'!$A$6:$A$40,SMALL('5E'!AQ$6:AQ$40,COUNTIF(AR$6:AR49,"5E")),0),MATCH(1,OFFSET('5E'!T$6:T$40,SMALL('5E'!AQ$6:AQ$40,COUNTIF(AR$6:AR49,"5E")),0),0)),'5E'!$A$6:$B$40,2,0)&amp;" - "&amp;'5E'!$A$1,
IF(AR49="5F",INDEX(OFFSET('5F'!$A$6:$A$40,SMALL('5F'!AQ$6:AQ$40,COUNTIF(AR$6:AR49,"5F")),0),MATCH(1,OFFSET('5F'!T$6:T$40,SMALL('5F'!AQ$6:AQ$40,COUNTIF(AR$6:AR49,"5F")),0),0))&amp;" "&amp;VLOOKUP(INDEX(OFFSET('5F'!$A$6:$A$40,SMALL('5F'!AQ$6:AQ$40,COUNTIF(AR$6:AR49,"5F")),0),MATCH(1,OFFSET('5F'!T$6:T$40,SMALL('5F'!AQ$6:AQ$40,COUNTIF(AR$6:AR49,"5F")),0),0)),'5F'!$A$6:$B$40,2,0)&amp;" - "&amp;'5F'!$A$1,
IF(AR49="4A",INDEX(OFFSET('4A'!$A$6:$A$38,SMALL('4A'!AQ$6:AQ$38,COUNTIF(AR$6:AR49,"4A")),0),MATCH(1,OFFSET('4A'!T$6:T$38,SMALL('4A'!AQ$6:AQ$38,COUNTIF(AR$6:AR49,"4A")),0),0))&amp;" "&amp;VLOOKUP(INDEX(OFFSET('4A'!$A$6:$A$38,SMALL('4A'!AQ$6:AQ$38,COUNTIF(AR$6:AR49,"4A")),0),MATCH(1,OFFSET('4A'!T$6:T$38,SMALL('4A'!AQ$6:AQ$38,COUNTIF(AR$6:AR49,"4A")),0),0)),'4A'!$A$6:$B$38,2,0)&amp;" - "&amp;'4A'!$A$1,
IF(AR49="4B",INDEX(OFFSET('4B'!$A$6:$A$37,SMALL('4B'!AQ$6:AQ$37,COUNTIF(AR$6:AR49,"4B")),0),MATCH(1,OFFSET('4B'!T$6:T$37,SMALL('4B'!AQ$6:AQ$37,COUNTIF(AR$6:AR49,"4B")),0),0))&amp;" "&amp;VLOOKUP(INDEX(OFFSET('4B'!$A$6:$A$37,SMALL('4B'!AQ$6:AQ$37,COUNTIF(AR$6:AR49,"4B")),0),MATCH(1,OFFSET('4B'!T$6:T$37,SMALL('4B'!AQ$6:AQ$37,COUNTIF(AR$6:AR49,"4B")),0),0)),'4B'!$A$6:$B$37,2,0)&amp;" - "&amp;'4B'!$A$1,
IF(AR49="4C",INDEX(OFFSET('4C'!$A$6:$A$38,SMALL('4C'!AQ$6:AQ$38,COUNTIF(AR$6:AR49,"4C")),0),MATCH(1,OFFSET('4C'!T$6:T$38,SMALL('4C'!AQ$6:AQ$38,COUNTIF(AR$6:AR49,"4C")),0),0))&amp;" "&amp;VLOOKUP(INDEX(OFFSET('4C'!$A$6:$A$38,SMALL('4C'!AQ$6:AQ$38,COUNTIF(AR$6:AR49,"4C")),0),MATCH(1,OFFSET('4C'!T$6:T$38,SMALL('4C'!AQ$6:AQ$38,COUNTIF(AR$6:AR49,"4C")),0),0)),'4C'!$A$6:$B$38,2,0)&amp;" - "&amp;'4C'!$A$1,
IF(AR49="4D",INDEX(OFFSET('4D'!$A$6:$A$37,SMALL('4D'!AQ$6:AQ$37,COUNTIF(AR$6:AR49,"4D")),0),MATCH(1,OFFSET('4D'!T$6:T$37,SMALL('4D'!AQ$6:AQ$37,COUNTIF(AR$6:AR49,"4D")),0),0))&amp;" "&amp;VLOOKUP(INDEX(OFFSET('4D'!$A$6:$A$37,SMALL('4D'!AQ$6:AQ$37,COUNTIF(AR$6:AR49,"4D")),0),MATCH(1,OFFSET('4D'!T$6:T$37,SMALL('4D'!AQ$6:AQ$37,COUNTIF(AR$6:AR49,"4D")),0),0)),'4D'!$A$6:$B$37,2,0)&amp;" - "&amp;'4D'!$A$1,
IF(AR49="4E",INDEX(OFFSET('4E'!$A$6:$A$37,SMALL('4E'!AQ$6:AQ$37,COUNTIF(AR$6:AR49,"4E")),0),MATCH(1,OFFSET('4E'!T$6:T$37,SMALL('4E'!AQ$6:AQ$37,COUNTIF(AR$6:AR49,"4E")),0),0))&amp;" "&amp;VLOOKUP(INDEX(OFFSET('4E'!$A$6:$A$37,SMALL('4E'!AQ$6:AQ$37,COUNTIF(AR$6:AR49,"4E")),0),MATCH(1,OFFSET('4E'!T$6:T$37,SMALL('4E'!AQ$6:AQ$37,COUNTIF(AR$6:AR49,"4E")),0),0)),'4E'!$A$6:$B$37,2,0)&amp;" - "&amp;'4E'!$A$1,
IF(AR49="CM2",INDEX(OFFSET('CM2'!$A$6:$A$36,SMALL('CM2'!AQ$6:AQ$36,COUNTIF(AR$6:AR49,"CM2")),0),MATCH(1,OFFSET('CM2'!T$6:T$36,SMALL('CM2'!AQ$6:AQ$36,COUNTIF(AR$6:AR49,"CM2")),0),0))&amp;" "&amp;VLOOKUP(INDEX(OFFSET('CM2'!$A$6:$A$36,SMALL('CM2'!AQ$6:AQ$36,COUNTIF(AR$6:AR49,"CM2")),0),MATCH(1,OFFSET('CM2'!T$6:T$36,SMALL('CM2'!AQ$6:AQ$36,COUNTIF(AR$6:AR49,"CM2")),0),0)),'CM2'!$A$6:$B$36,2,0)&amp;" - "&amp;'CM2'!$A$1,BL49)))))))))))))))))),"")</f>
        <v/>
      </c>
      <c r="S49" s="42" t="str">
        <f ca="1">IFERROR(IF(AS49="","",IF(AS49="6A",INDEX(OFFSET('6A'!$A$6:$A$39,SMALL('6A'!AR$6:AR$39,COUNTIF(AS$6:AS49,"6A")),0),MATCH(1,OFFSET('6A'!U$6:U$39,SMALL('6A'!AR$6:AR$39,COUNTIF(AS$6:AS49,"6A")),0),0))&amp;" "&amp;VLOOKUP(INDEX(OFFSET('6A'!$A$6:$A$39,SMALL('6A'!AR$6:AR$39,COUNTIF(AS$6:AS49,"6A")),0),MATCH(1,OFFSET('6A'!U$6:U$39,SMALL('6A'!AR$6:AR$39,COUNTIF(AS$6:AS49,"6A")),0),0)),'6A'!$A$6:$B$39,2,0)&amp;" - "&amp;'6A'!$A$1,
IF(AS49="6B",INDEX(OFFSET('6B'!$A$6:$A$39,SMALL('6B'!AR$6:AR$39,COUNTIF(AS$6:AS49,"6B")),0),MATCH(1,OFFSET('6B'!U$6:U$39,SMALL('6B'!AR$6:AR$39,COUNTIF(AS$6:AS49,"6B")),0),0))&amp;" "&amp;VLOOKUP(INDEX(OFFSET('6B'!$A$6:$A$39,SMALL('6B'!AR$6:AR$39,COUNTIF(AS$6:AS49,"6B")),0),MATCH(1,OFFSET('6B'!U$6:U$39,SMALL('6B'!AR$6:AR$39,COUNTIF(AS$6:AS49,"6B")),0),0)),'6B'!$A$6:$B$39,2,0)&amp;" - "&amp;'6B'!$A$1,
IF(AS49="6C",INDEX(OFFSET('6C'!$A$6:$A$41,SMALL('6C'!AR$6:AR$41,COUNTIF(AS$6:AS49,"6C")),0),MATCH(1,OFFSET('6C'!U$6:U$41,SMALL('6C'!AR$6:AR$41,COUNTIF(AS$6:AS49,"6C")),0),0))&amp;" "&amp;VLOOKUP(INDEX(OFFSET('6C'!$A$6:$A$41,SMALL('6C'!AR$6:AR$41,COUNTIF(AS$6:AS49,"6C")),0),MATCH(1,OFFSET('6C'!U$6:U$41,SMALL('6C'!AR$6:AR$41,COUNTIF(AS$6:AS49,"6C")),0),0)),'6C'!$A$6:$B$41,2,0)&amp;" - "&amp;'6C'!$A$1,
IF(AS49="6D",INDEX(OFFSET('6D'!$A$6:$A$42,SMALL('6D'!AR$6:AR$42,COUNTIF(AS$6:AS49,"6D")),0),MATCH(1,OFFSET('6D'!U$6:U$42,SMALL('6D'!AR$6:AR$42,COUNTIF(AS$6:AS49,"6D")),0),0))&amp;" "&amp;VLOOKUP(INDEX(OFFSET('6D'!$A$6:$A$42,SMALL('6D'!AR$6:AR$42,COUNTIF(AS$6:AS49,"6D")),0),MATCH(1,OFFSET('6D'!U$6:U$42,SMALL('6D'!AR$6:AR$42,COUNTIF(AS$6:AS49,"6D")),0),0)),'6D'!$A$6:$B$42,2,0)&amp;" - "&amp;'6D'!$A$1,
IF(AS49="6E",INDEX(OFFSET('6E'!$A$6:$A$40,SMALL('6E'!AR$6:AR$40,COUNTIF(AS$6:AS49,"6E")),0),MATCH(1,OFFSET('6E'!U$6:U$40,SMALL('6E'!AR$6:AR$40,COUNTIF(AS$6:AS49,"6E")),0),0))&amp;" "&amp;VLOOKUP(INDEX(OFFSET('6E'!$A$6:$A$40,SMALL('6E'!AR$6:AR$40,COUNTIF(AS$6:AS49,"6E")),0),MATCH(1,OFFSET('6E'!U$6:U$40,SMALL('6E'!AR$6:AR$40,COUNTIF(AS$6:AS49,"6E")),0),0)),'6E'!$A$6:$B$40,2,0)&amp;" - "&amp;'6E'!$A$1,
IF(AS49="5A",INDEX(OFFSET('5A'!$A$6:$A$41,SMALL('5A'!AR$6:AR$41,COUNTIF(AS$6:AS49,"5A")),0),MATCH(1,OFFSET('5A'!U$6:U$41,SMALL('5A'!AR$6:AR$41,COUNTIF(AS$6:AS49,"5A")),0),0))&amp;" "&amp;VLOOKUP(INDEX(OFFSET('5A'!$A$6:$A$41,SMALL('5A'!AR$6:AR$41,COUNTIF(AS$6:AS49,"5A")),0),MATCH(1,OFFSET('5A'!U$6:U$41,SMALL('5A'!AR$6:AR$41,COUNTIF(AS$6:AS49,"5A")),0),0)),'5A'!$A$6:$B$41,2,0)&amp;" - "&amp;'5A'!$A$1,
IF(AS49="5B",INDEX(OFFSET('5B'!$A$6:$A$39,SMALL('5B'!AR$6:AR$39,COUNTIF(AS$6:AS49,"5B")),0),MATCH(1,OFFSET('5B'!U$6:U$39,SMALL('5B'!AR$6:AR$39,COUNTIF(AS$6:AS49,"5B")),0),0))&amp;" "&amp;VLOOKUP(INDEX(OFFSET('5B'!$A$6:$A$39,SMALL('5B'!AR$6:AR$39,COUNTIF(AS$6:AS49,"5B")),0),MATCH(1,OFFSET('5B'!U$6:U$39,SMALL('5B'!AR$6:AR$39,COUNTIF(AS$6:AS49,"5B")),0),0)),'5B'!$A$6:$B$39,2,0)&amp;" - "&amp;'5B'!$A$1,
IF(AS49="5C",INDEX(OFFSET('5C'!$A$6:$A$39,SMALL('5C'!AR$6:AR$39,COUNTIF(AS$6:AS49,"5C")),0),MATCH(1,OFFSET('5C'!U$6:U$39,SMALL('5C'!AR$6:AR$39,COUNTIF(AS$6:AS49,"5C")),0),0))&amp;" "&amp;VLOOKUP(INDEX(OFFSET('5C'!$A$6:$A$39,SMALL('5C'!AR$6:AR$39,COUNTIF(AS$6:AS49,"5C")),0),MATCH(1,OFFSET('5C'!U$6:U$39,SMALL('5C'!AR$6:AR$39,COUNTIF(AS$6:AS49,"5C")),0),0)),'5C'!$A$6:$B$39,2,0)&amp;" - "&amp;'5C'!$A$1,
IF(AS49="5D",INDEX(OFFSET('5D'!$A$6:$A$41,SMALL('5D'!AR$6:AR$41,COUNTIF(AS$6:AS49,"5D")),0),MATCH(1,OFFSET('5D'!U$6:U$41,SMALL('5D'!AR$6:AR$41,COUNTIF(AS$6:AS49,"5D")),0),0))&amp;" "&amp;VLOOKUP(INDEX(OFFSET('5D'!$A$6:$A$41,SMALL('5D'!AR$6:AR$41,COUNTIF(AS$6:AS49,"5D")),0),MATCH(1,OFFSET('5D'!U$6:U$41,SMALL('5D'!AR$6:AR$41,COUNTIF(AS$6:AS49,"5D")),0),0)),'5D'!$A$6:$B$41,2,0)&amp;" - "&amp;'5D'!$A$1,
IF(AS49="5E",INDEX(OFFSET('5E'!$A$6:$A$40,SMALL('5E'!AR$6:AR$40,COUNTIF(AS$6:AS49,"5E")),0),MATCH(1,OFFSET('5E'!U$6:U$40,SMALL('5E'!AR$6:AR$40,COUNTIF(AS$6:AS49,"5E")),0),0))&amp;" "&amp;VLOOKUP(INDEX(OFFSET('5E'!$A$6:$A$40,SMALL('5E'!AR$6:AR$40,COUNTIF(AS$6:AS49,"5E")),0),MATCH(1,OFFSET('5E'!U$6:U$40,SMALL('5E'!AR$6:AR$40,COUNTIF(AS$6:AS49,"5E")),0),0)),'5E'!$A$6:$B$40,2,0)&amp;" - "&amp;'5E'!$A$1,
IF(AS49="5F",INDEX(OFFSET('5F'!$A$6:$A$40,SMALL('5F'!AR$6:AR$40,COUNTIF(AS$6:AS49,"5F")),0),MATCH(1,OFFSET('5F'!U$6:U$40,SMALL('5F'!AR$6:AR$40,COUNTIF(AS$6:AS49,"5F")),0),0))&amp;" "&amp;VLOOKUP(INDEX(OFFSET('5F'!$A$6:$A$40,SMALL('5F'!AR$6:AR$40,COUNTIF(AS$6:AS49,"5F")),0),MATCH(1,OFFSET('5F'!U$6:U$40,SMALL('5F'!AR$6:AR$40,COUNTIF(AS$6:AS49,"5F")),0),0)),'5F'!$A$6:$B$40,2,0)&amp;" - "&amp;'5F'!$A$1,
IF(AS49="4A",INDEX(OFFSET('4A'!$A$6:$A$38,SMALL('4A'!AR$6:AR$38,COUNTIF(AS$6:AS49,"4A")),0),MATCH(1,OFFSET('4A'!U$6:U$38,SMALL('4A'!AR$6:AR$38,COUNTIF(AS$6:AS49,"4A")),0),0))&amp;" "&amp;VLOOKUP(INDEX(OFFSET('4A'!$A$6:$A$38,SMALL('4A'!AR$6:AR$38,COUNTIF(AS$6:AS49,"4A")),0),MATCH(1,OFFSET('4A'!U$6:U$38,SMALL('4A'!AR$6:AR$38,COUNTIF(AS$6:AS49,"4A")),0),0)),'4A'!$A$6:$B$38,2,0)&amp;" - "&amp;'4A'!$A$1,
IF(AS49="4B",INDEX(OFFSET('4B'!$A$6:$A$37,SMALL('4B'!AR$6:AR$37,COUNTIF(AS$6:AS49,"4B")),0),MATCH(1,OFFSET('4B'!U$6:U$37,SMALL('4B'!AR$6:AR$37,COUNTIF(AS$6:AS49,"4B")),0),0))&amp;" "&amp;VLOOKUP(INDEX(OFFSET('4B'!$A$6:$A$37,SMALL('4B'!AR$6:AR$37,COUNTIF(AS$6:AS49,"4B")),0),MATCH(1,OFFSET('4B'!U$6:U$37,SMALL('4B'!AR$6:AR$37,COUNTIF(AS$6:AS49,"4B")),0),0)),'4B'!$A$6:$B$37,2,0)&amp;" - "&amp;'4B'!$A$1,
IF(AS49="4C",INDEX(OFFSET('4C'!$A$6:$A$38,SMALL('4C'!AR$6:AR$38,COUNTIF(AS$6:AS49,"4C")),0),MATCH(1,OFFSET('4C'!U$6:U$38,SMALL('4C'!AR$6:AR$38,COUNTIF(AS$6:AS49,"4C")),0),0))&amp;" "&amp;VLOOKUP(INDEX(OFFSET('4C'!$A$6:$A$38,SMALL('4C'!AR$6:AR$38,COUNTIF(AS$6:AS49,"4C")),0),MATCH(1,OFFSET('4C'!U$6:U$38,SMALL('4C'!AR$6:AR$38,COUNTIF(AS$6:AS49,"4C")),0),0)),'4C'!$A$6:$B$38,2,0)&amp;" - "&amp;'4C'!$A$1,
IF(AS49="4D",INDEX(OFFSET('4D'!$A$6:$A$37,SMALL('4D'!AR$6:AR$37,COUNTIF(AS$6:AS49,"4D")),0),MATCH(1,OFFSET('4D'!U$6:U$37,SMALL('4D'!AR$6:AR$37,COUNTIF(AS$6:AS49,"4D")),0),0))&amp;" "&amp;VLOOKUP(INDEX(OFFSET('4D'!$A$6:$A$37,SMALL('4D'!AR$6:AR$37,COUNTIF(AS$6:AS49,"4D")),0),MATCH(1,OFFSET('4D'!U$6:U$37,SMALL('4D'!AR$6:AR$37,COUNTIF(AS$6:AS49,"4D")),0),0)),'4D'!$A$6:$B$37,2,0)&amp;" - "&amp;'4D'!$A$1,
IF(AS49="4E",INDEX(OFFSET('4E'!$A$6:$A$37,SMALL('4E'!AR$6:AR$37,COUNTIF(AS$6:AS49,"4E")),0),MATCH(1,OFFSET('4E'!U$6:U$37,SMALL('4E'!AR$6:AR$37,COUNTIF(AS$6:AS49,"4E")),0),0))&amp;" "&amp;VLOOKUP(INDEX(OFFSET('4E'!$A$6:$A$37,SMALL('4E'!AR$6:AR$37,COUNTIF(AS$6:AS49,"4E")),0),MATCH(1,OFFSET('4E'!U$6:U$37,SMALL('4E'!AR$6:AR$37,COUNTIF(AS$6:AS49,"4E")),0),0)),'4E'!$A$6:$B$37,2,0)&amp;" - "&amp;'4E'!$A$1,
IF(AS49="CM2",INDEX(OFFSET('CM2'!$A$6:$A$36,SMALL('CM2'!AR$6:AR$36,COUNTIF(AS$6:AS49,"CM2")),0),MATCH(1,OFFSET('CM2'!U$6:U$36,SMALL('CM2'!AR$6:AR$36,COUNTIF(AS$6:AS49,"CM2")),0),0))&amp;" "&amp;VLOOKUP(INDEX(OFFSET('CM2'!$A$6:$A$36,SMALL('CM2'!AR$6:AR$36,COUNTIF(AS$6:AS49,"CM2")),0),MATCH(1,OFFSET('CM2'!U$6:U$36,SMALL('CM2'!AR$6:AR$36,COUNTIF(AS$6:AS49,"CM2")),0),0)),'CM2'!$A$6:$B$36,2,0)&amp;" - "&amp;'CM2'!$A$1,BM49)))))))))))))))))),"")</f>
        <v/>
      </c>
      <c r="AA49" s="34" t="str">
        <f>IF(COUNTIF(AA$6:AA48,"6A")&lt;COUNTIF('6A'!C$6:C$33,1),"6A",
IF(COUNTIF(AA$6:AA48,"6B")&lt;COUNTIF('6B'!C$6:C$36,1),"6B",
IF(COUNTIF(AA$6:AA48,"6C")&lt;COUNTIF('6C'!C$6:C$38,1),"6C",
IF(COUNTIF(AA$6:AA48,"6D")&lt;COUNTIF('6D'!C$6:C$39,1),"6D",
IF(COUNTIF(AA$6:AA48,"6E")&lt;COUNTIF('6E'!C$6:C$37,1),"6E",
IF(COUNTIF(AA$6:AA48,"5A")&lt;COUNTIF('5A'!C$6:C$38,1),"5A",
IF(COUNTIF(AA$6:AA48,"5B")&lt;COUNTIF('5B'!C$6:C$33,1),"5B",
IF(COUNTIF(AA$6:AA48,"5C")&lt;COUNTIF('5C'!C$6:C$36,1),"5C",
IF(COUNTIF(AA$6:AA48,"5D")&lt;COUNTIF('5D'!C$6:C$38,1),"5D",
IF(COUNTIF(AA$6:AA48,"5E")&lt;COUNTIF('5E'!C$6:C$37,1),"5E",
IF(COUNTIF(AA$6:AA48,"5F")&lt;COUNTIF('5F'!C$6:C$37,1),"5F",
IF(COUNTIF(AA$6:AA48,"4A")&lt;COUNTIF('4A'!C$6:C$33,1),"4A",
IF(COUNTIF(AA$6:AA48,"4B")&lt;COUNTIF('4B'!C$6:C$33,1),"4B",
IF(COUNTIF(AA$6:AA48,"4C")&lt;COUNTIF('4C'!C$6:C$33,1),"4C",
IF(COUNTIF(AA$6:AA48,"4D")&lt;COUNTIF('4D'!C$6:C$33,1),"4D",
IF(COUNTIF(AA$6:AA48,"4E")&lt;COUNTIF('4E'!C$6:C$33,1),"4E",
IF(COUNTIF(AA$6:AA48,"3A")&lt;COUNTIF('3A'!C$6:C$33,1),"3A",
IF(COUNTIF(AA$6:AA48,"3B")&lt;COUNTIF('3B'!C$6:C$33,1),"3B",
IF(COUNTIF(AA$6:AA48,"3C")&lt;COUNTIF('3C'!C$6:C$38,1),"3C",
IF(COUNTIF(AA$6:AA48,"3D")&lt;COUNTIF('3D'!C$6:C$36,1),"3D",
IF(COUNTIF(AA$6:AA48,"3E")&lt;COUNTIF('3E'!C$6:C$33,1),"3E",
IF(COUNTIF(AA$6:AA48,"CM2")&lt;COUNTIF('CM2'!C$6:C$33,1),"CM2",
""))))))))))))))))))))))</f>
        <v/>
      </c>
      <c r="AB49" s="45" t="str">
        <f>IF(COUNTIF(AB$6:AB48,"6A")&lt;COUNTIF('6A'!D$6:D$33,1),"6A",
IF(COUNTIF(AB$6:AB48,"6B")&lt;COUNTIF('6B'!D$6:D$36,1),"6B",
IF(COUNTIF(AB$6:AB48,"6C")&lt;COUNTIF('6C'!D$6:D$38,1),"6C",
IF(COUNTIF(AB$6:AB48,"6D")&lt;COUNTIF('6D'!D$6:D$39,1),"6D",
IF(COUNTIF(AB$6:AB48,"6E")&lt;COUNTIF('6E'!D$6:D$37,1),"6E",
IF(COUNTIF(AB$6:AB48,"5A")&lt;COUNTIF('5A'!D$6:D$38,1),"5A",
IF(COUNTIF(AB$6:AB48,"5B")&lt;COUNTIF('5B'!D$6:D$33,1),"5B",
IF(COUNTIF(AB$6:AB48,"5C")&lt;COUNTIF('5C'!D$6:D$36,1),"5C",
IF(COUNTIF(AB$6:AB48,"5D")&lt;COUNTIF('5D'!D$6:D$38,1),"5D",
IF(COUNTIF(AB$6:AB48,"5E")&lt;COUNTIF('5E'!D$6:D$37,1),"5E",
IF(COUNTIF(AB$6:AB48,"5F")&lt;COUNTIF('5F'!D$6:D$37,1),"5F",
IF(COUNTIF(AB$6:AB48,"4A")&lt;COUNTIF('4A'!D$6:D$33,1),"4A",
IF(COUNTIF(AB$6:AB48,"4B")&lt;COUNTIF('4B'!D$6:D$33,1),"4B",
IF(COUNTIF(AB$6:AB48,"4C")&lt;COUNTIF('4C'!D$6:D$33,1),"4C",
IF(COUNTIF(AB$6:AB48,"4D")&lt;COUNTIF('4D'!D$6:D$33,1),"4D",
IF(COUNTIF(AB$6:AB48,"4E")&lt;COUNTIF('4E'!D$6:D$33,1),"4E",
IF(COUNTIF(AB$6:AB48,"3A")&lt;COUNTIF('3A'!D$6:D$33,1),"3A",
IF(COUNTIF(AB$6:AB48,"3B")&lt;COUNTIF('3B'!D$6:D$33,1),"3B",
IF(COUNTIF(AB$6:AB48,"3C")&lt;COUNTIF('3C'!D$6:D$38,1),"3C",
IF(COUNTIF(AB$6:AB48,"3D")&lt;COUNTIF('3D'!D$6:D$36,1),"3D",
IF(COUNTIF(AB$6:AB48,"3E")&lt;COUNTIF('3E'!D$6:D$33,1),"3E",
IF(COUNTIF(AB$6:AB48,"CM2")&lt;COUNTIF('CM2'!D$6:D$33,1),"CM2",
""))))))))))))))))))))))</f>
        <v/>
      </c>
      <c r="AC49" s="36" t="str">
        <f>IF(COUNTIF(AC$6:AC48,"6A")&lt;COUNTIF('6A'!E$6:E$33,1),"6A",
IF(COUNTIF(AC$6:AC48,"6B")&lt;COUNTIF('6B'!E$6:E$36,1),"6B",
IF(COUNTIF(AC$6:AC48,"6C")&lt;COUNTIF('6C'!E$6:E$38,1),"6C",
IF(COUNTIF(AC$6:AC48,"6D")&lt;COUNTIF('6D'!E$6:E$39,1),"6D",
IF(COUNTIF(AC$6:AC48,"6E")&lt;COUNTIF('6E'!E$6:E$37,1),"6E",
IF(COUNTIF(AC$6:AC48,"5A")&lt;COUNTIF('5A'!E$6:E$38,1),"5A",
IF(COUNTIF(AC$6:AC48,"5B")&lt;COUNTIF('5B'!E$6:E$33,1),"5B",
IF(COUNTIF(AC$6:AC48,"5C")&lt;COUNTIF('5C'!E$6:E$36,1),"5C",
IF(COUNTIF(AC$6:AC48,"5D")&lt;COUNTIF('5D'!E$6:E$38,1),"5D",
IF(COUNTIF(AC$6:AC48,"5E")&lt;COUNTIF('5E'!E$6:E$37,1),"5E",
IF(COUNTIF(AC$6:AC48,"5F")&lt;COUNTIF('5F'!E$6:E$37,1),"5F",
IF(COUNTIF(AC$6:AC48,"4A")&lt;COUNTIF('4A'!E$6:E$33,1),"4A",
IF(COUNTIF(AC$6:AC48,"4B")&lt;COUNTIF('4B'!E$6:E$33,1),"4B",
IF(COUNTIF(AC$6:AC48,"4C")&lt;COUNTIF('4C'!E$6:E$33,1),"4C",
IF(COUNTIF(AC$6:AC48,"4D")&lt;COUNTIF('4D'!E$6:E$33,1),"4D",
IF(COUNTIF(AC$6:AC48,"4E")&lt;COUNTIF('4E'!E$6:E$33,1),"4E",
IF(COUNTIF(AC$6:AC48,"3A")&lt;COUNTIF('3A'!E$6:E$33,1),"3A",
IF(COUNTIF(AC$6:AC48,"3B")&lt;COUNTIF('3B'!E$6:E$33,1),"3B",
IF(COUNTIF(AC$6:AC48,"3C")&lt;COUNTIF('3C'!E$6:E$38,1),"3C",
IF(COUNTIF(AC$6:AC48,"3D")&lt;COUNTIF('3D'!E$6:E$36,1),"3D",
IF(COUNTIF(AC$6:AC48,"3E")&lt;COUNTIF('3E'!E$6:E$33,1),"3E",
IF(COUNTIF(AC$6:AC48,"CM2")&lt;COUNTIF('CM2'!E$6:E$33,1),"CM2",
""))))))))))))))))))))))</f>
        <v/>
      </c>
      <c r="AD49" s="39" t="str">
        <f>IF(COUNTIF(AD$6:AD48,"6A")&lt;COUNTIF('6A'!F$6:F$33,1),"6A",
IF(COUNTIF(AD$6:AD48,"6B")&lt;COUNTIF('6B'!F$6:F$36,1),"6B",
IF(COUNTIF(AD$6:AD48,"6C")&lt;COUNTIF('6C'!F$6:F$38,1),"6C",
IF(COUNTIF(AD$6:AD48,"6D")&lt;COUNTIF('6D'!F$6:F$39,1),"6D",
IF(COUNTIF(AD$6:AD48,"6E")&lt;COUNTIF('6E'!F$6:F$37,1),"6E",
IF(COUNTIF(AD$6:AD48,"5A")&lt;COUNTIF('5A'!F$6:F$38,1),"5A",
IF(COUNTIF(AD$6:AD48,"5B")&lt;COUNTIF('5B'!F$6:F$33,1),"5B",
IF(COUNTIF(AD$6:AD48,"5C")&lt;COUNTIF('5C'!F$6:F$36,1),"5C",
IF(COUNTIF(AD$6:AD48,"5D")&lt;COUNTIF('5D'!F$6:F$38,1),"5D",
IF(COUNTIF(AD$6:AD48,"5E")&lt;COUNTIF('5E'!F$6:F$37,1),"5E",
IF(COUNTIF(AD$6:AD48,"5F")&lt;COUNTIF('5F'!F$6:F$37,1),"5F",
IF(COUNTIF(AD$6:AD48,"4A")&lt;COUNTIF('4A'!F$6:F$33,1),"4A",
IF(COUNTIF(AD$6:AD48,"4B")&lt;COUNTIF('4B'!F$6:F$33,1),"4B",
IF(COUNTIF(AD$6:AD48,"4C")&lt;COUNTIF('4C'!F$6:F$33,1),"4C",
IF(COUNTIF(AD$6:AD48,"4D")&lt;COUNTIF('4D'!F$6:F$33,1),"4D",
IF(COUNTIF(AD$6:AD48,"4E")&lt;COUNTIF('4E'!F$6:F$33,1),"4E",
IF(COUNTIF(AD$6:AD48,"3A")&lt;COUNTIF('3A'!F$6:F$33,1),"3A",
IF(COUNTIF(AD$6:AD48,"3B")&lt;COUNTIF('3B'!F$6:F$33,1),"3B",
IF(COUNTIF(AD$6:AD48,"3C")&lt;COUNTIF('3C'!F$6:F$38,1),"3C",
IF(COUNTIF(AD$6:AD48,"3D")&lt;COUNTIF('3D'!F$6:F$36,1),"3D",
IF(COUNTIF(AD$6:AD48,"3E")&lt;COUNTIF('3E'!F$6:F$33,1),"3E",
IF(COUNTIF(AD$6:AD48,"CM2")&lt;COUNTIF('CM2'!F$6:F$33,1),"CM2",
""))))))))))))))))))))))</f>
        <v/>
      </c>
      <c r="AE49" s="42" t="str">
        <f>IF(COUNTIF(AE$6:AE48,"6A")&lt;COUNTIF('6A'!G$6:G$33,1),"6A",
IF(COUNTIF(AE$6:AE48,"6B")&lt;COUNTIF('6B'!G$6:G$36,1),"6B",
IF(COUNTIF(AE$6:AE48,"6C")&lt;COUNTIF('6C'!G$6:G$38,1),"6C",
IF(COUNTIF(AE$6:AE48,"6D")&lt;COUNTIF('6D'!G$6:G$39,1),"6D",
IF(COUNTIF(AE$6:AE48,"6E")&lt;COUNTIF('6E'!G$6:G$37,1),"6E",
IF(COUNTIF(AE$6:AE48,"5A")&lt;COUNTIF('5A'!G$6:G$38,1),"5A",
IF(COUNTIF(AE$6:AE48,"5B")&lt;COUNTIF('5B'!G$6:G$33,1),"5B",
IF(COUNTIF(AE$6:AE48,"5C")&lt;COUNTIF('5C'!G$6:G$36,1),"5C",
IF(COUNTIF(AE$6:AE48,"5D")&lt;COUNTIF('5D'!G$6:G$38,1),"5D",
IF(COUNTIF(AE$6:AE48,"5E")&lt;COUNTIF('5E'!G$6:G$37,1),"5E",
IF(COUNTIF(AE$6:AE48,"5F")&lt;COUNTIF('5F'!G$6:G$37,1),"5F",
IF(COUNTIF(AE$6:AE48,"4A")&lt;COUNTIF('4A'!G$6:G$33,1),"4A",
IF(COUNTIF(AE$6:AE48,"4B")&lt;COUNTIF('4B'!G$6:G$33,1),"4B",
IF(COUNTIF(AE$6:AE48,"4C")&lt;COUNTIF('4C'!G$6:G$33,1),"4C",
IF(COUNTIF(AE$6:AE48,"4D")&lt;COUNTIF('4D'!G$6:G$33,1),"4D",
IF(COUNTIF(AE$6:AE48,"4E")&lt;COUNTIF('4E'!G$6:G$33,1),"4E",
IF(COUNTIF(AE$6:AE48,"3A")&lt;COUNTIF('3A'!G$6:G$33,1),"3A",
IF(COUNTIF(AE$6:AE48,"3B")&lt;COUNTIF('3B'!G$6:G$33,1),"3B",
IF(COUNTIF(AE$6:AE48,"3C")&lt;COUNTIF('3C'!G$6:G$38,1),"3C",
IF(COUNTIF(AE$6:AE48,"3D")&lt;COUNTIF('3D'!G$6:G$36,1),"3D",
IF(COUNTIF(AE$6:AE48,"3E")&lt;COUNTIF('3E'!G$6:G$33,1),"3E",
IF(COUNTIF(AE$6:AE48,"CM2")&lt;COUNTIF('CM2'!G$6:G$33,1),"CM2",
""))))))))))))))))))))))</f>
        <v/>
      </c>
      <c r="AF49" s="44" t="str">
        <f>IF(COUNTIF(AF$6:AF48,"6A")&lt;COUNTIF('6A'!H$6:H$33,1),"6A",
IF(COUNTIF(AF$6:AF48,"6B")&lt;COUNTIF('6B'!H$6:H$36,1),"6B",
IF(COUNTIF(AF$6:AF48,"6C")&lt;COUNTIF('6C'!H$6:H$38,1),"6C",
IF(COUNTIF(AF$6:AF48,"6D")&lt;COUNTIF('6D'!H$6:H$39,1),"6D",
IF(COUNTIF(AF$6:AF48,"6E")&lt;COUNTIF('6E'!H$6:H$37,1),"6E",
IF(COUNTIF(AF$6:AF48,"5A")&lt;COUNTIF('5A'!H$6:H$38,1),"5A",
IF(COUNTIF(AF$6:AF48,"5B")&lt;COUNTIF('5B'!H$6:H$33,1),"5B",
IF(COUNTIF(AF$6:AF48,"5C")&lt;COUNTIF('5C'!H$6:H$36,1),"5C",
IF(COUNTIF(AF$6:AF48,"5D")&lt;COUNTIF('5D'!H$6:H$38,1),"5D",
IF(COUNTIF(AF$6:AF48,"5E")&lt;COUNTIF('5E'!H$6:H$37,1),"5E",
IF(COUNTIF(AF$6:AF48,"5F")&lt;COUNTIF('5F'!H$6:H$37,1),"5F",
IF(COUNTIF(AF$6:AF48,"4A")&lt;COUNTIF('4A'!H$6:H$33,1),"4A",
IF(COUNTIF(AF$6:AF48,"4B")&lt;COUNTIF('4B'!H$6:H$33,1),"4B",
IF(COUNTIF(AF$6:AF48,"4C")&lt;COUNTIF('4C'!H$6:H$33,1),"4C",
IF(COUNTIF(AF$6:AF48,"4D")&lt;COUNTIF('4D'!H$6:H$33,1),"4D",
IF(COUNTIF(AF$6:AF48,"4E")&lt;COUNTIF('4E'!H$6:H$33,1),"4E",
IF(COUNTIF(AF$6:AF48,"3A")&lt;COUNTIF('3A'!H$6:H$33,1),"3A",
IF(COUNTIF(AF$6:AF48,"3B")&lt;COUNTIF('3B'!H$6:H$33,1),"3B",
IF(COUNTIF(AF$6:AF48,"3C")&lt;COUNTIF('3C'!H$6:H$38,1),"3C",
IF(COUNTIF(AF$6:AF48,"3D")&lt;COUNTIF('3D'!H$6:H$36,1),"3D",
IF(COUNTIF(AF$6:AF48,"3E")&lt;COUNTIF('3E'!H$6:H$33,1),"3E",
IF(COUNTIF(AF$6:AF48,"CM2")&lt;COUNTIF('CM2'!H$6:H$33,1),"CM2",
""))))))))))))))))))))))</f>
        <v/>
      </c>
      <c r="AG49" s="30"/>
      <c r="AH49" s="34" t="str">
        <f>IF(COUNTIF(AH$6:AH48,"6A")&lt;COUNTIF('6A'!J$6:J$33,1),"6A",
IF(COUNTIF(AH$6:AH48,"6B")&lt;COUNTIF('6B'!J$6:J$36,1),"6B",
IF(COUNTIF(AH$6:AH48,"6C")&lt;COUNTIF('6C'!J$6:J$38,1),"6C",
IF(COUNTIF(AH$6:AH48,"6D")&lt;COUNTIF('6D'!J$6:J$39,1),"6D",
IF(COUNTIF(AH$6:AH48,"6E")&lt;COUNTIF('6E'!J$6:J$37,1),"6E",
IF(COUNTIF(AH$6:AH48,"5A")&lt;COUNTIF('5A'!J$6:J$38,1),"5A",
IF(COUNTIF(AH$6:AH48,"5B")&lt;COUNTIF('5B'!J$6:J$33,1),"5B",
IF(COUNTIF(AH$6:AH48,"5C")&lt;COUNTIF('5C'!J$6:J$36,1),"5C",
IF(COUNTIF(AH$6:AH48,"5D")&lt;COUNTIF('5D'!J$6:J$38,1),"5D",
IF(COUNTIF(AH$6:AH48,"5E")&lt;COUNTIF('5E'!J$6:J$37,1),"5E",
IF(COUNTIF(AH$6:AH48,"5F")&lt;COUNTIF('5F'!J$6:J$37,1),"5F",
IF(COUNTIF(AH$6:AH48,"4A")&lt;COUNTIF('4A'!J$6:J$33,1),"4A",
IF(COUNTIF(AH$6:AH48,"4B")&lt;COUNTIF('4B'!J$6:J$33,1),"4B",
IF(COUNTIF(AH$6:AH48,"4C")&lt;COUNTIF('4C'!J$6:J$33,1),"4C",
IF(COUNTIF(AH$6:AH48,"4D")&lt;COUNTIF('4D'!J$6:J$33,1),"4D",
IF(COUNTIF(AH$6:AH48,"4E")&lt;COUNTIF('4E'!J$6:J$33,1),"4E",
IF(COUNTIF(AH$6:AH48,"3A")&lt;COUNTIF('3A'!J$6:J$33,1),"3A",
IF(COUNTIF(AH$6:AH48,"3B")&lt;COUNTIF('3B'!J$6:J$33,1),"3B",
IF(COUNTIF(AH$6:AH48,"3C")&lt;COUNTIF('3C'!J$6:J$38,1),"3C",
IF(COUNTIF(AH$6:AH48,"3D")&lt;COUNTIF('3D'!J$6:J$36,1),"3D",
IF(COUNTIF(AH$6:AH48,"3E")&lt;COUNTIF('3E'!J$6:J$33,1),"3E",
IF(COUNTIF(AH$6:AH48,"CM2")&lt;COUNTIF('CM2'!J$6:J$33,1),"CM2",
""))))))))))))))))))))))</f>
        <v/>
      </c>
      <c r="AI49" s="45" t="str">
        <f>IF(COUNTIF(AI$6:AI48,"6A")&lt;COUNTIF('6A'!K$6:K$33,1),"6A",
IF(COUNTIF(AI$6:AI48,"6B")&lt;COUNTIF('6B'!K$6:K$36,1),"6B",
IF(COUNTIF(AI$6:AI48,"6C")&lt;COUNTIF('6C'!K$6:K$38,1),"6C",
IF(COUNTIF(AI$6:AI48,"6D")&lt;COUNTIF('6D'!K$6:K$39,1),"6D",
IF(COUNTIF(AI$6:AI48,"6E")&lt;COUNTIF('6E'!K$6:K$37,1),"6E",
IF(COUNTIF(AI$6:AI48,"5A")&lt;COUNTIF('5A'!K$6:K$38,1),"5A",
IF(COUNTIF(AI$6:AI48,"5B")&lt;COUNTIF('5B'!K$6:K$33,1),"5B",
IF(COUNTIF(AI$6:AI48,"5C")&lt;COUNTIF('5C'!K$6:K$36,1),"5C",
IF(COUNTIF(AI$6:AI48,"5D")&lt;COUNTIF('5D'!K$6:K$38,1),"5D",
IF(COUNTIF(AI$6:AI48,"5E")&lt;COUNTIF('5E'!K$6:K$37,1),"5E",
IF(COUNTIF(AI$6:AI48,"5F")&lt;COUNTIF('5F'!K$6:K$37,1),"5F",
IF(COUNTIF(AI$6:AI48,"4A")&lt;COUNTIF('4A'!K$6:K$33,1),"4A",
IF(COUNTIF(AI$6:AI48,"4B")&lt;COUNTIF('4B'!K$6:K$33,1),"4B",
IF(COUNTIF(AI$6:AI48,"4C")&lt;COUNTIF('4C'!K$6:K$33,1),"4C",
IF(COUNTIF(AI$6:AI48,"4D")&lt;COUNTIF('4D'!K$6:K$33,1),"4D",
IF(COUNTIF(AI$6:AI48,"4E")&lt;COUNTIF('4E'!K$6:K$33,1),"4E",
IF(COUNTIF(AI$6:AI48,"3A")&lt;COUNTIF('3A'!K$6:K$33,1),"3A",
IF(COUNTIF(AI$6:AI48,"3B")&lt;COUNTIF('3B'!K$6:K$33,1),"3B",
IF(COUNTIF(AI$6:AI48,"3C")&lt;COUNTIF('3C'!K$6:K$38,1),"3C",
IF(COUNTIF(AI$6:AI48,"3D")&lt;COUNTIF('3D'!K$6:K$36,1),"3D",
IF(COUNTIF(AI$6:AI48,"3E")&lt;COUNTIF('3E'!K$6:K$33,1),"3E",
IF(COUNTIF(AI$6:AI48,"CM2")&lt;COUNTIF('CM2'!K$6:K$33,1),"CM2",
""))))))))))))))))))))))</f>
        <v/>
      </c>
      <c r="AJ49" s="36" t="str">
        <f>IF(COUNTIF(AJ$6:AJ48,"6A")&lt;COUNTIF('6A'!L$6:L$33,1),"6A",
IF(COUNTIF(AJ$6:AJ48,"6B")&lt;COUNTIF('6B'!L$6:L$36,1),"6B",
IF(COUNTIF(AJ$6:AJ48,"6C")&lt;COUNTIF('6C'!L$6:L$38,1),"6C",
IF(COUNTIF(AJ$6:AJ48,"6D")&lt;COUNTIF('6D'!L$6:L$39,1),"6D",
IF(COUNTIF(AJ$6:AJ48,"6E")&lt;COUNTIF('6E'!L$6:L$37,1),"6E",
IF(COUNTIF(AJ$6:AJ48,"5A")&lt;COUNTIF('5A'!L$6:L$38,1),"5A",
IF(COUNTIF(AJ$6:AJ48,"5B")&lt;COUNTIF('5B'!L$6:L$33,1),"5B",
IF(COUNTIF(AJ$6:AJ48,"5C")&lt;COUNTIF('5C'!L$6:L$36,1),"5C",
IF(COUNTIF(AJ$6:AJ48,"5D")&lt;COUNTIF('5D'!L$6:L$38,1),"5D",
IF(COUNTIF(AJ$6:AJ48,"5E")&lt;COUNTIF('5E'!L$6:L$37,1),"5E",
IF(COUNTIF(AJ$6:AJ48,"5F")&lt;COUNTIF('5F'!L$6:L$37,1),"5F",
IF(COUNTIF(AJ$6:AJ48,"4A")&lt;COUNTIF('4A'!L$6:L$33,1),"4A",
IF(COUNTIF(AJ$6:AJ48,"4B")&lt;COUNTIF('4B'!L$6:L$33,1),"4B",
IF(COUNTIF(AJ$6:AJ48,"4C")&lt;COUNTIF('4C'!L$6:L$33,1),"4C",
IF(COUNTIF(AJ$6:AJ48,"4D")&lt;COUNTIF('4D'!L$6:L$33,1),"4D",
IF(COUNTIF(AJ$6:AJ48,"4E")&lt;COUNTIF('4E'!L$6:L$33,1),"4E",
IF(COUNTIF(AJ$6:AJ48,"3A")&lt;COUNTIF('3A'!L$6:L$33,1),"3A",
IF(COUNTIF(AJ$6:AJ48,"3B")&lt;COUNTIF('3B'!L$6:L$33,1),"3B",
IF(COUNTIF(AJ$6:AJ48,"3C")&lt;COUNTIF('3C'!L$6:L$38,1),"3C",
IF(COUNTIF(AJ$6:AJ48,"3D")&lt;COUNTIF('3D'!L$6:L$36,1),"3D",
IF(COUNTIF(AJ$6:AJ48,"3E")&lt;COUNTIF('3E'!L$6:L$33,1),"3E",
IF(COUNTIF(AJ$6:AJ48,"CM2")&lt;COUNTIF('CM2'!L$6:L$33,1),"CM2",
""))))))))))))))))))))))</f>
        <v/>
      </c>
      <c r="AK49" s="39" t="str">
        <f>IF(COUNTIF(AK$6:AK48,"6A")&lt;COUNTIF('6A'!M$6:M$33,1),"6A",
IF(COUNTIF(AK$6:AK48,"6B")&lt;COUNTIF('6B'!M$6:M$36,1),"6B",
IF(COUNTIF(AK$6:AK48,"6C")&lt;COUNTIF('6C'!M$6:M$38,1),"6C",
IF(COUNTIF(AK$6:AK48,"6D")&lt;COUNTIF('6D'!M$6:M$39,1),"6D",
IF(COUNTIF(AK$6:AK48,"6E")&lt;COUNTIF('6E'!M$6:M$37,1),"6E",
IF(COUNTIF(AK$6:AK48,"5A")&lt;COUNTIF('5A'!M$6:M$38,1),"5A",
IF(COUNTIF(AK$6:AK48,"5B")&lt;COUNTIF('5B'!M$6:M$33,1),"5B",
IF(COUNTIF(AK$6:AK48,"5C")&lt;COUNTIF('5C'!M$6:M$36,1),"5C",
IF(COUNTIF(AK$6:AK48,"5D")&lt;COUNTIF('5D'!M$6:M$38,1),"5D",
IF(COUNTIF(AK$6:AK48,"5E")&lt;COUNTIF('5E'!M$6:M$37,1),"5E",
IF(COUNTIF(AK$6:AK48,"5F")&lt;COUNTIF('5F'!M$6:M$37,1),"5F",
IF(COUNTIF(AK$6:AK48,"4A")&lt;COUNTIF('4A'!M$6:M$33,1),"4A",
IF(COUNTIF(AK$6:AK48,"4B")&lt;COUNTIF('4B'!M$6:M$33,1),"4B",
IF(COUNTIF(AK$6:AK48,"4C")&lt;COUNTIF('4C'!M$6:M$33,1),"4C",
IF(COUNTIF(AK$6:AK48,"4D")&lt;COUNTIF('4D'!M$6:M$33,1),"4D",
IF(COUNTIF(AK$6:AK48,"4E")&lt;COUNTIF('4E'!M$6:M$33,1),"4E",
IF(COUNTIF(AK$6:AK48,"3A")&lt;COUNTIF('3A'!M$6:M$33,1),"3A",
IF(COUNTIF(AK$6:AK48,"3B")&lt;COUNTIF('3B'!M$6:M$33,1),"3B",
IF(COUNTIF(AK$6:AK48,"3C")&lt;COUNTIF('3C'!M$6:M$38,1),"3C",
IF(COUNTIF(AK$6:AK48,"3D")&lt;COUNTIF('3D'!M$6:M$36,1),"3D",
IF(COUNTIF(AK$6:AK48,"3E")&lt;COUNTIF('3E'!M$6:M$33,1),"3E",
IF(COUNTIF(AK$6:AK48,"CM2")&lt;COUNTIF('CM2'!M$6:M$33,1),"CM2",
""))))))))))))))))))))))</f>
        <v/>
      </c>
      <c r="AL49" s="42" t="str">
        <f>IF(COUNTIF(AL$6:AL48,"6A")&lt;COUNTIF('6A'!N$6:N$33,1),"6A",
IF(COUNTIF(AL$6:AL48,"6B")&lt;COUNTIF('6B'!N$6:N$36,1),"6B",
IF(COUNTIF(AL$6:AL48,"6C")&lt;COUNTIF('6C'!N$6:N$38,1),"6C",
IF(COUNTIF(AL$6:AL48,"6D")&lt;COUNTIF('6D'!N$6:N$39,1),"6D",
IF(COUNTIF(AL$6:AL48,"6E")&lt;COUNTIF('6E'!N$6:N$37,1),"6E",
IF(COUNTIF(AL$6:AL48,"5A")&lt;COUNTIF('5A'!N$6:N$38,1),"5A",
IF(COUNTIF(AL$6:AL48,"5B")&lt;COUNTIF('5B'!N$6:N$33,1),"5B",
IF(COUNTIF(AL$6:AL48,"5C")&lt;COUNTIF('5C'!N$6:N$36,1),"5C",
IF(COUNTIF(AL$6:AL48,"5D")&lt;COUNTIF('5D'!N$6:N$38,1),"5D",
IF(COUNTIF(AL$6:AL48,"5E")&lt;COUNTIF('5E'!N$6:N$37,1),"5E",
IF(COUNTIF(AL$6:AL48,"5F")&lt;COUNTIF('5F'!N$6:N$37,1),"5F",
IF(COUNTIF(AL$6:AL48,"4A")&lt;COUNTIF('4A'!N$6:N$33,1),"4A",
IF(COUNTIF(AL$6:AL48,"4B")&lt;COUNTIF('4B'!N$6:N$33,1),"4B",
IF(COUNTIF(AL$6:AL48,"4C")&lt;COUNTIF('4C'!N$6:N$33,1),"4C",
IF(COUNTIF(AL$6:AL48,"4D")&lt;COUNTIF('4D'!N$6:N$33,1),"4D",
IF(COUNTIF(AL$6:AL48,"4E")&lt;COUNTIF('4E'!N$6:N$33,1),"4E",
IF(COUNTIF(AL$6:AL48,"3A")&lt;COUNTIF('3A'!N$6:N$33,1),"3A",
IF(COUNTIF(AL$6:AL48,"3B")&lt;COUNTIF('3B'!N$6:N$33,1),"3B",
IF(COUNTIF(AL$6:AL48,"3C")&lt;COUNTIF('3C'!N$6:N$38,1),"3C",
IF(COUNTIF(AL$6:AL48,"3D")&lt;COUNTIF('3D'!N$6:N$36,1),"3D",
IF(COUNTIF(AL$6:AL48,"3E")&lt;COUNTIF('3E'!N$6:N$33,1),"3E",
IF(COUNTIF(AL$6:AL48,"CM2")&lt;COUNTIF('CM2'!N$6:N$33,1),"CM2",
""))))))))))))))))))))))</f>
        <v/>
      </c>
      <c r="AM49" s="44" t="str">
        <f>IF(COUNTIF(AM$6:AM48,"6A")&lt;COUNTIF('6A'!O$6:O$33,1),"6A",
IF(COUNTIF(AM$6:AM48,"6B")&lt;COUNTIF('6B'!O$6:O$36,1),"6B",
IF(COUNTIF(AM$6:AM48,"6C")&lt;COUNTIF('6C'!O$6:O$38,1),"6C",
IF(COUNTIF(AM$6:AM48,"6D")&lt;COUNTIF('6D'!O$6:O$39,1),"6D",
IF(COUNTIF(AM$6:AM48,"6E")&lt;COUNTIF('6E'!O$6:O$37,1),"6E",
IF(COUNTIF(AM$6:AM48,"5A")&lt;COUNTIF('5A'!O$6:O$38,1),"5A",
IF(COUNTIF(AM$6:AM48,"5B")&lt;COUNTIF('5B'!O$6:O$33,1),"5B",
IF(COUNTIF(AM$6:AM48,"5C")&lt;COUNTIF('5C'!O$6:O$36,1),"5C",
IF(COUNTIF(AM$6:AM48,"5D")&lt;COUNTIF('5D'!O$6:O$38,1),"5D",
IF(COUNTIF(AM$6:AM48,"5E")&lt;COUNTIF('5E'!O$6:O$37,1),"5E",
IF(COUNTIF(AM$6:AM48,"5F")&lt;COUNTIF('5F'!O$6:O$37,1),"5F",
IF(COUNTIF(AM$6:AM48,"4A")&lt;COUNTIF('4A'!O$6:O$33,1),"4A",
IF(COUNTIF(AM$6:AM48,"4B")&lt;COUNTIF('4B'!O$6:O$33,1),"4B",
IF(COUNTIF(AM$6:AM48,"4C")&lt;COUNTIF('4C'!O$6:O$33,1),"4C",
IF(COUNTIF(AM$6:AM48,"4D")&lt;COUNTIF('4D'!O$6:O$33,1),"4D",
IF(COUNTIF(AM$6:AM48,"4E")&lt;COUNTIF('4E'!O$6:O$33,1),"4E",
IF(COUNTIF(AM$6:AM48,"3A")&lt;COUNTIF('3A'!O$6:O$33,1),"3A",
IF(COUNTIF(AM$6:AM48,"3B")&lt;COUNTIF('3B'!O$6:O$33,1),"3B",
IF(COUNTIF(AM$6:AM48,"3C")&lt;COUNTIF('3C'!O$6:O$38,1),"3C",
IF(COUNTIF(AM$6:AM48,"3D")&lt;COUNTIF('3D'!O$6:O$36,1),"3D",
IF(COUNTIF(AM$6:AM48,"3E")&lt;COUNTIF('3E'!O$6:O$33,1),"3E",
IF(COUNTIF(AM$6:AM48,"CM2")&lt;COUNTIF('CM2'!O$6:O$33,1),"CM2",
""))))))))))))))))))))))</f>
        <v/>
      </c>
      <c r="AN49" s="30"/>
      <c r="AO49" s="34" t="str">
        <f>IF(COUNTIF(AO$6:AO48,"6A")&lt;COUNTIF('6A'!Q$6:Q$33,1),"6A",
IF(COUNTIF(AO$6:AO48,"6B")&lt;COUNTIF('6B'!Q$6:Q$36,1),"6B",
IF(COUNTIF(AO$6:AO48,"6C")&lt;COUNTIF('6C'!Q$6:Q$38,1),"6C",
IF(COUNTIF(AO$6:AO48,"6D")&lt;COUNTIF('6D'!Q$6:Q$39,1),"6D",
IF(COUNTIF(AO$6:AO48,"6E")&lt;COUNTIF('6E'!Q$6:Q$37,1),"6E",
IF(COUNTIF(AO$6:AO48,"5A")&lt;COUNTIF('5A'!Q$6:Q$38,1),"5A",
IF(COUNTIF(AO$6:AO48,"5B")&lt;COUNTIF('5B'!Q$6:Q$33,1),"5B",
IF(COUNTIF(AO$6:AO48,"5C")&lt;COUNTIF('5C'!Q$6:Q$36,1),"5C",
IF(COUNTIF(AO$6:AO48,"5D")&lt;COUNTIF('5D'!Q$6:Q$38,1),"5D",
IF(COUNTIF(AO$6:AO48,"5E")&lt;COUNTIF('5E'!Q$6:Q$37,1),"5E",
IF(COUNTIF(AO$6:AO48,"5F")&lt;COUNTIF('5F'!Q$6:Q$37,1),"5F",
IF(COUNTIF(AO$6:AO48,"4A")&lt;COUNTIF('4A'!Q$6:Q$33,1),"4A",
IF(COUNTIF(AO$6:AO48,"4B")&lt;COUNTIF('4B'!Q$6:Q$33,1),"4B",
IF(COUNTIF(AO$6:AO48,"4C")&lt;COUNTIF('4C'!Q$6:Q$33,1),"4C",
IF(COUNTIF(AO$6:AO48,"4D")&lt;COUNTIF('4D'!Q$6:Q$33,1),"4D",
IF(COUNTIF(AO$6:AO48,"4E")&lt;COUNTIF('4E'!Q$6:Q$33,1),"4E",
IF(COUNTIF(AO$6:AO48,"3A")&lt;COUNTIF('3A'!Q$6:Q$33,1),"3A",
IF(COUNTIF(AO$6:AO48,"3B")&lt;COUNTIF('3B'!Q$6:Q$33,1),"3B",
IF(COUNTIF(AO$6:AO48,"3C")&lt;COUNTIF('3C'!Q$6:Q$38,1),"3C",
IF(COUNTIF(AO$6:AO48,"3D")&lt;COUNTIF('3D'!Q$6:Q$36,1),"3D",
IF(COUNTIF(AO$6:AO48,"3E")&lt;COUNTIF('3E'!Q$6:Q$33,1),"3E",
IF(COUNTIF(AO$6:AO48,"CM2")&lt;COUNTIF('CM2'!Q$6:Q$33,1),"CM2",
""))))))))))))))))))))))</f>
        <v/>
      </c>
      <c r="AP49" s="45" t="str">
        <f>IF(COUNTIF(AP$6:AP48,"6A")&lt;COUNTIF('6A'!R$6:R$33,1),"6A",
IF(COUNTIF(AP$6:AP48,"6B")&lt;COUNTIF('6B'!R$6:R$36,1),"6B",
IF(COUNTIF(AP$6:AP48,"6C")&lt;COUNTIF('6C'!R$6:R$38,1),"6C",
IF(COUNTIF(AP$6:AP48,"6D")&lt;COUNTIF('6D'!R$6:R$39,1),"6D",
IF(COUNTIF(AP$6:AP48,"6E")&lt;COUNTIF('6E'!R$6:R$37,1),"6E",
IF(COUNTIF(AP$6:AP48,"5A")&lt;COUNTIF('5A'!R$6:R$38,1),"5A",
IF(COUNTIF(AP$6:AP48,"5B")&lt;COUNTIF('5B'!R$6:R$33,1),"5B",
IF(COUNTIF(AP$6:AP48,"5C")&lt;COUNTIF('5C'!R$6:R$36,1),"5C",
IF(COUNTIF(AP$6:AP48,"5D")&lt;COUNTIF('5D'!R$6:R$38,1),"5D",
IF(COUNTIF(AP$6:AP48,"5E")&lt;COUNTIF('5E'!R$6:R$37,1),"5E",
IF(COUNTIF(AP$6:AP48,"5F")&lt;COUNTIF('5F'!R$6:R$37,1),"5F",
IF(COUNTIF(AP$6:AP48,"4A")&lt;COUNTIF('4A'!R$6:R$33,1),"4A",
IF(COUNTIF(AP$6:AP48,"4B")&lt;COUNTIF('4B'!R$6:R$33,1),"4B",
IF(COUNTIF(AP$6:AP48,"4C")&lt;COUNTIF('4C'!R$6:R$33,1),"4C",
IF(COUNTIF(AP$6:AP48,"4D")&lt;COUNTIF('4D'!R$6:R$33,1),"4D",
IF(COUNTIF(AP$6:AP48,"4E")&lt;COUNTIF('4E'!R$6:R$33,1),"4E",
IF(COUNTIF(AP$6:AP48,"3A")&lt;COUNTIF('3A'!R$6:R$33,1),"3A",
IF(COUNTIF(AP$6:AP48,"3B")&lt;COUNTIF('3B'!R$6:R$33,1),"3B",
IF(COUNTIF(AP$6:AP48,"3C")&lt;COUNTIF('3C'!R$6:R$38,1),"3C",
IF(COUNTIF(AP$6:AP48,"3D")&lt;COUNTIF('3D'!R$6:R$36,1),"3D",
IF(COUNTIF(AP$6:AP48,"3E")&lt;COUNTIF('3E'!R$6:R$33,1),"3E",
IF(COUNTIF(AP$6:AP48,"CM2")&lt;COUNTIF('CM2'!R$6:R$33,1),"CM2",
""))))))))))))))))))))))</f>
        <v/>
      </c>
      <c r="AQ49" s="36" t="str">
        <f>IF(COUNTIF(AQ$6:AQ48,"6A")&lt;COUNTIF('6A'!S$6:S$33,1),"6A",
IF(COUNTIF(AQ$6:AQ48,"6B")&lt;COUNTIF('6B'!S$6:S$36,1),"6B",
IF(COUNTIF(AQ$6:AQ48,"6C")&lt;COUNTIF('6C'!S$6:S$38,1),"6C",
IF(COUNTIF(AQ$6:AQ48,"6D")&lt;COUNTIF('6D'!S$6:S$39,1),"6D",
IF(COUNTIF(AQ$6:AQ48,"6E")&lt;COUNTIF('6E'!S$6:S$37,1),"6E",
IF(COUNTIF(AQ$6:AQ48,"5A")&lt;COUNTIF('5A'!S$6:S$38,1),"5A",
IF(COUNTIF(AQ$6:AQ48,"5B")&lt;COUNTIF('5B'!S$6:S$33,1),"5B",
IF(COUNTIF(AQ$6:AQ48,"5C")&lt;COUNTIF('5C'!S$6:S$36,1),"5C",
IF(COUNTIF(AQ$6:AQ48,"5D")&lt;COUNTIF('5D'!S$6:S$38,1),"5D",
IF(COUNTIF(AQ$6:AQ48,"5E")&lt;COUNTIF('5E'!S$6:S$37,1),"5E",
IF(COUNTIF(AQ$6:AQ48,"5F")&lt;COUNTIF('5F'!S$6:S$37,1),"5F",
IF(COUNTIF(AQ$6:AQ48,"4A")&lt;COUNTIF('4A'!S$6:S$33,1),"4A",
IF(COUNTIF(AQ$6:AQ48,"4B")&lt;COUNTIF('4B'!S$6:S$33,1),"4B",
IF(COUNTIF(AQ$6:AQ48,"4C")&lt;COUNTIF('4C'!S$6:S$33,1),"4C",
IF(COUNTIF(AQ$6:AQ48,"4D")&lt;COUNTIF('4D'!S$6:S$33,1),"4D",
IF(COUNTIF(AQ$6:AQ48,"4E")&lt;COUNTIF('4E'!S$6:S$33,1),"4E",
IF(COUNTIF(AQ$6:AQ48,"3A")&lt;COUNTIF('3A'!S$6:S$33,1),"3A",
IF(COUNTIF(AQ$6:AQ48,"3B")&lt;COUNTIF('3B'!S$6:S$33,1),"3B",
IF(COUNTIF(AQ$6:AQ48,"3C")&lt;COUNTIF('3C'!S$6:S$38,1),"3C",
IF(COUNTIF(AQ$6:AQ48,"3D")&lt;COUNTIF('3D'!S$6:S$36,1),"3D",
IF(COUNTIF(AQ$6:AQ48,"3E")&lt;COUNTIF('3E'!S$6:S$33,1),"3E",
IF(COUNTIF(AQ$6:AQ48,"CM2")&lt;COUNTIF('CM2'!S$6:S$33,1),"CM2",
""))))))))))))))))))))))</f>
        <v/>
      </c>
      <c r="AR49" s="39" t="str">
        <f>IF(COUNTIF(AR$6:AR48,"6A")&lt;COUNTIF('6A'!T$6:T$33,1),"6A",
IF(COUNTIF(AR$6:AR48,"6B")&lt;COUNTIF('6B'!T$6:T$36,1),"6B",
IF(COUNTIF(AR$6:AR48,"6C")&lt;COUNTIF('6C'!T$6:T$38,1),"6C",
IF(COUNTIF(AR$6:AR48,"6D")&lt;COUNTIF('6D'!T$6:T$39,1),"6D",
IF(COUNTIF(AR$6:AR48,"6E")&lt;COUNTIF('6E'!T$6:T$37,1),"6E",
IF(COUNTIF(AR$6:AR48,"5A")&lt;COUNTIF('5A'!T$6:T$38,1),"5A",
IF(COUNTIF(AR$6:AR48,"5B")&lt;COUNTIF('5B'!T$6:T$33,1),"5B",
IF(COUNTIF(AR$6:AR48,"5C")&lt;COUNTIF('5C'!T$6:T$36,1),"5C",
IF(COUNTIF(AR$6:AR48,"5D")&lt;COUNTIF('5D'!T$6:T$38,1),"5D",
IF(COUNTIF(AR$6:AR48,"5E")&lt;COUNTIF('5E'!T$6:T$37,1),"5E",
IF(COUNTIF(AR$6:AR48,"5F")&lt;COUNTIF('5F'!T$6:T$37,1),"5F",
IF(COUNTIF(AR$6:AR48,"4A")&lt;COUNTIF('4A'!T$6:T$33,1),"4A",
IF(COUNTIF(AR$6:AR48,"4B")&lt;COUNTIF('4B'!T$6:T$33,1),"4B",
IF(COUNTIF(AR$6:AR48,"4C")&lt;COUNTIF('4C'!T$6:T$33,1),"4C",
IF(COUNTIF(AR$6:AR48,"4D")&lt;COUNTIF('4D'!T$6:T$33,1),"4D",
IF(COUNTIF(AR$6:AR48,"4E")&lt;COUNTIF('4E'!T$6:T$33,1),"4E",
IF(COUNTIF(AR$6:AR48,"3A")&lt;COUNTIF('3A'!T$6:T$33,1),"3A",
IF(COUNTIF(AR$6:AR48,"3B")&lt;COUNTIF('3B'!T$6:T$33,1),"3B",
IF(COUNTIF(AR$6:AR48,"3C")&lt;COUNTIF('3C'!T$6:T$38,1),"3C",
IF(COUNTIF(AR$6:AR48,"3D")&lt;COUNTIF('3D'!T$6:T$36,1),"3D",
IF(COUNTIF(AR$6:AR48,"3E")&lt;COUNTIF('3E'!T$6:T$33,1),"3E",
IF(COUNTIF(AR$6:AR48,"CM2")&lt;COUNTIF('CM2'!T$6:T$33,1),"CM2",
""))))))))))))))))))))))</f>
        <v/>
      </c>
      <c r="AS49" s="42" t="str">
        <f>IF(COUNTIF(AS$6:AS48,"6A")&lt;COUNTIF('6A'!U$6:U$33,1),"6A",
IF(COUNTIF(AS$6:AS48,"6B")&lt;COUNTIF('6B'!U$6:U$36,1),"6B",
IF(COUNTIF(AS$6:AS48,"6C")&lt;COUNTIF('6C'!U$6:U$38,1),"6C",
IF(COUNTIF(AS$6:AS48,"6D")&lt;COUNTIF('6D'!U$6:U$39,1),"6D",
IF(COUNTIF(AS$6:AS48,"6E")&lt;COUNTIF('6E'!U$6:U$37,1),"6E",
IF(COUNTIF(AS$6:AS48,"5A")&lt;COUNTIF('5A'!U$6:U$38,1),"5A",
IF(COUNTIF(AS$6:AS48,"5B")&lt;COUNTIF('5B'!U$6:U$33,1),"5B",
IF(COUNTIF(AS$6:AS48,"5C")&lt;COUNTIF('5C'!U$6:U$36,1),"5C",
IF(COUNTIF(AS$6:AS48,"5D")&lt;COUNTIF('5D'!U$6:U$38,1),"5D",
IF(COUNTIF(AS$6:AS48,"5E")&lt;COUNTIF('5E'!U$6:U$37,1),"5E",
IF(COUNTIF(AS$6:AS48,"5F")&lt;COUNTIF('5F'!U$6:U$37,1),"5F",
IF(COUNTIF(AS$6:AS48,"4A")&lt;COUNTIF('4A'!U$6:U$33,1),"4A",
IF(COUNTIF(AS$6:AS48,"4B")&lt;COUNTIF('4B'!U$6:U$33,1),"4B",
IF(COUNTIF(AS$6:AS48,"4C")&lt;COUNTIF('4C'!U$6:U$33,1),"4C",
IF(COUNTIF(AS$6:AS48,"4D")&lt;COUNTIF('4D'!U$6:U$33,1),"4D",
IF(COUNTIF(AS$6:AS48,"4E")&lt;COUNTIF('4E'!U$6:U$33,1),"4E",
IF(COUNTIF(AS$6:AS48,"3A")&lt;COUNTIF('3A'!U$6:U$33,1),"3A",
IF(COUNTIF(AS$6:AS48,"3B")&lt;COUNTIF('3B'!U$6:U$33,1),"3B",
IF(COUNTIF(AS$6:AS48,"3C")&lt;COUNTIF('3C'!U$6:U$38,1),"3C",
IF(COUNTIF(AS$6:AS48,"3D")&lt;COUNTIF('3D'!U$6:U$36,1),"3D",
IF(COUNTIF(AS$6:AS48,"3E")&lt;COUNTIF('3E'!U$6:U$33,1),"3E",
IF(COUNTIF(AS$6:AS48,"CM2")&lt;COUNTIF('CM2'!U$6:U$33,1),"CM2",
""))))))))))))))))))))))</f>
        <v/>
      </c>
      <c r="AU49" s="34" t="str">
        <f ca="1">IF(AA49="","",IF(AA49="3A",INDEX(OFFSET('3A'!$A$6:$A$39,SMALL('3A'!Z$6:Z$39,COUNTIF(AA$6:AA49,"3A")),0),MATCH(1,OFFSET('3A'!C$6:C$39,SMALL('3A'!Z$6:Z$39,COUNTIF(AA$6:AA49,"3A")),0),0))&amp;" "&amp;VLOOKUP(INDEX(OFFSET('3A'!$A$6:$A$39,SMALL('3A'!Z$6:Z$39,COUNTIF(AA$6:AA49,"3A")),0),MATCH(1,OFFSET('3A'!C$6:C$39,SMALL('3A'!Z$6:Z$39,COUNTIF(AA$6:AA49,"3A")),0),0)),'3A'!$A$6:$B$39,2,0)&amp;" - "&amp;'3A'!$A$1,
IF(AA49="3B",INDEX(OFFSET('3B'!$A$6:$A$38,SMALL('3B'!Z$6:Z$38,COUNTIF(AA$6:AA49,"3B")),0),MATCH(1,OFFSET('3B'!C$6:C$38,SMALL('3B'!Z$6:Z$38,COUNTIF(AA$6:AA49,"3B")),0),0))&amp;" "&amp;VLOOKUP(INDEX(OFFSET('3B'!$A$6:$A$38,SMALL('3B'!Z$6:Z$38,COUNTIF(AA$6:AA49,"3B")),0),MATCH(1,OFFSET('3B'!C$6:C$38,SMALL('3B'!Z$6:Z$38,COUNTIF(AA$6:AA49,"3B")),0),0)),'3B'!$A$6:$B$38,2,0)&amp;" - "&amp;'3B'!$A$1,
IF(AA49="3C",INDEX(OFFSET('3C'!$A$6:$A$41,SMALL('3C'!Z$6:Z$41,COUNTIF(AA$6:AA49,"3C")),0),MATCH(1,OFFSET('3C'!C$6:C$41,SMALL('3C'!Z$6:Z$41,COUNTIF(AA$6:AA49,"3C")),0),0))&amp;" "&amp;VLOOKUP(INDEX(OFFSET('3C'!$A$6:$A$41,SMALL('3C'!Z$6:Z$41,COUNTIF(AA$6:AA49,"3C")),0),MATCH(1,OFFSET('3C'!C$6:C$41,SMALL('3C'!Z$6:Z$41,COUNTIF(AA$6:AA49,"3C")),0),0)),'3C'!$A$6:$B$41,2,0)&amp;" - "&amp;'3C'!$A$1,
IF(AA49="3D",INDEX(OFFSET('3D'!$A$6:$A$39,SMALL('3D'!Z$6:Z$39,COUNTIF(AA$6:AA49,"3D")),0),MATCH(1,OFFSET('3D'!C$6:C$39,SMALL('3D'!Z$6:Z$39,COUNTIF(AA$6:AA49,"3D")),0),0))&amp;" "&amp;VLOOKUP(INDEX(OFFSET('3D'!$A$6:$A$39,SMALL('3D'!Z$6:Z$39,COUNTIF(AA$6:AA49,"3D")),0),MATCH(1,OFFSET('3D'!C$6:C$39,SMALL('3D'!Z$6:Z$39,COUNTIF(AA$6:AA49,"3D")),0),0)),'3D'!$A$6:$B$39,2,0)&amp;" - "&amp;'3D'!$A$1,
IF(AA49="3E",INDEX(OFFSET('3E'!$A$6:$A$37,SMALL('3E'!Z$6:Z$37,COUNTIF(AA$6:AA49,"3E")),0),MATCH(1,OFFSET('3E'!C$6:C$37,SMALL('3E'!Z$6:Z$37,COUNTIF(AA$6:AA49,"3E")),0),0))&amp;" "&amp;VLOOKUP(INDEX(OFFSET('3E'!$A$6:$A$37,SMALL('3E'!Z$6:Z$37,COUNTIF(AA$6:AA49,"3E")),0),MATCH(1,OFFSET('3E'!C$6:C$37,SMALL('3E'!Z$6:Z$37,COUNTIF(AA$6:AA49,"3E")),0),0)),'3E'!$A$6:$B$37,2,0)&amp;" - "&amp;'3E'!$A$1))))))</f>
        <v/>
      </c>
      <c r="AV49" s="34" t="str">
        <f ca="1">IF(AB49="","",IF(AB49="3A",INDEX(OFFSET('3A'!$A$6:$A$39,SMALL('3A'!AA$6:AA$39,COUNTIF(AB$6:AB49,"3A")),0),MATCH(1,OFFSET('3A'!D$6:D$39,SMALL('3A'!AA$6:AA$39,COUNTIF(AB$6:AB49,"3A")),0),0))&amp;" "&amp;VLOOKUP(INDEX(OFFSET('3A'!$A$6:$A$39,SMALL('3A'!AA$6:AA$39,COUNTIF(AB$6:AB49,"3A")),0),MATCH(1,OFFSET('3A'!D$6:D$39,SMALL('3A'!AA$6:AA$39,COUNTIF(AB$6:AB49,"3A")),0),0)),'3A'!$A$6:$B$39,2,0)&amp;" - "&amp;'3A'!$A$1,
IF(AB49="3B",INDEX(OFFSET('3B'!$A$6:$A$38,SMALL('3B'!AA$6:AA$38,COUNTIF(AB$6:AB49,"3B")),0),MATCH(1,OFFSET('3B'!D$6:D$38,SMALL('3B'!AA$6:AA$38,COUNTIF(AB$6:AB49,"3B")),0),0))&amp;" "&amp;VLOOKUP(INDEX(OFFSET('3B'!$A$6:$A$38,SMALL('3B'!AA$6:AA$38,COUNTIF(AB$6:AB49,"3B")),0),MATCH(1,OFFSET('3B'!D$6:D$38,SMALL('3B'!AA$6:AA$38,COUNTIF(AB$6:AB49,"3B")),0),0)),'3B'!$A$6:$B$38,2,0)&amp;" - "&amp;'3B'!$A$1,
IF(AB49="3C",INDEX(OFFSET('3C'!$A$6:$A$41,SMALL('3C'!AA$6:AA$41,COUNTIF(AB$6:AB49,"3C")),0),MATCH(1,OFFSET('3C'!D$6:D$41,SMALL('3C'!AA$6:AA$41,COUNTIF(AB$6:AB49,"3C")),0),0))&amp;" "&amp;VLOOKUP(INDEX(OFFSET('3C'!$A$6:$A$41,SMALL('3C'!AA$6:AA$41,COUNTIF(AB$6:AB49,"3C")),0),MATCH(1,OFFSET('3C'!D$6:D$41,SMALL('3C'!AA$6:AA$41,COUNTIF(AB$6:AB49,"3C")),0),0)),'3C'!$A$6:$B$41,2,0)&amp;" - "&amp;'3C'!$A$1,
IF(AB49="3D",INDEX(OFFSET('3D'!$A$6:$A$39,SMALL('3D'!AA$6:AA$39,COUNTIF(AB$6:AB49,"3D")),0),MATCH(1,OFFSET('3D'!D$6:D$39,SMALL('3D'!AA$6:AA$39,COUNTIF(AB$6:AB49,"3D")),0),0))&amp;" "&amp;VLOOKUP(INDEX(OFFSET('3D'!$A$6:$A$39,SMALL('3D'!AA$6:AA$39,COUNTIF(AB$6:AB49,"3D")),0),MATCH(1,OFFSET('3D'!D$6:D$39,SMALL('3D'!AA$6:AA$39,COUNTIF(AB$6:AB49,"3D")),0),0)),'3D'!$A$6:$B$39,2,0)&amp;" - "&amp;'3D'!$A$1,
IF(AB49="3E",INDEX(OFFSET('3E'!$A$6:$A$37,SMALL('3E'!AA$6:AA$37,COUNTIF(AB$6:AB49,"3E")),0),MATCH(1,OFFSET('3E'!D$6:D$37,SMALL('3E'!AA$6:AA$37,COUNTIF(AB$6:AB49,"3E")),0),0))&amp;" "&amp;VLOOKUP(INDEX(OFFSET('3E'!$A$6:$A$37,SMALL('3E'!AA$6:AA$37,COUNTIF(AB$6:AB49,"3E")),0),MATCH(1,OFFSET('3E'!D$6:D$37,SMALL('3E'!AA$6:AA$37,COUNTIF(AB$6:AB49,"3E")),0),0)),'3E'!$A$6:$B$37,2,0)&amp;" - "&amp;'3E'!$A$1))))))</f>
        <v/>
      </c>
      <c r="AW49" s="36" t="str">
        <f ca="1">IF(AC49="","",IF(AC49="3A",INDEX(OFFSET('3A'!$A$6:$A$39,SMALL('3A'!AB$6:AB$39,COUNTIF(AC$6:AC49,"3A")),0),MATCH(1,OFFSET('3A'!E$6:E$39,SMALL('3A'!AB$6:AB$39,COUNTIF(AC$6:AC49,"3A")),0),0))&amp;" "&amp;VLOOKUP(INDEX(OFFSET('3A'!$A$6:$A$39,SMALL('3A'!AB$6:AB$39,COUNTIF(AC$6:AC49,"3A")),0),MATCH(1,OFFSET('3A'!E$6:E$39,SMALL('3A'!AB$6:AB$39,COUNTIF(AC$6:AC49,"3A")),0),0)),'3A'!$A$6:$B$39,2,0)&amp;" - "&amp;'3A'!$A$1,
IF(AC49="3B",INDEX(OFFSET('3B'!$A$6:$A$38,SMALL('3B'!AB$6:AB$38,COUNTIF(AC$6:AC49,"3B")),0),MATCH(1,OFFSET('3B'!E$6:E$38,SMALL('3B'!AB$6:AB$38,COUNTIF(AC$6:AC49,"3B")),0),0))&amp;" "&amp;VLOOKUP(INDEX(OFFSET('3B'!$A$6:$A$38,SMALL('3B'!AB$6:AB$38,COUNTIF(AC$6:AC49,"3B")),0),MATCH(1,OFFSET('3B'!E$6:E$38,SMALL('3B'!AB$6:AB$38,COUNTIF(AC$6:AC49,"3B")),0),0)),'3B'!$A$6:$B$38,2,0)&amp;" - "&amp;'3B'!$A$1,
IF(AC49="3C",INDEX(OFFSET('3C'!$A$6:$A$41,SMALL('3C'!AB$6:AB$41,COUNTIF(AC$6:AC49,"3C")),0),MATCH(1,OFFSET('3C'!E$6:E$41,SMALL('3C'!AB$6:AB$41,COUNTIF(AC$6:AC49,"3C")),0),0))&amp;" "&amp;VLOOKUP(INDEX(OFFSET('3C'!$A$6:$A$41,SMALL('3C'!AB$6:AB$41,COUNTIF(AC$6:AC49,"3C")),0),MATCH(1,OFFSET('3C'!E$6:E$41,SMALL('3C'!AB$6:AB$41,COUNTIF(AC$6:AC49,"3C")),0),0)),'3C'!$A$6:$B$41,2,0)&amp;" - "&amp;'3C'!$A$1,
IF(AC49="3D",INDEX(OFFSET('3D'!$A$6:$A$39,SMALL('3D'!AB$6:AB$39,COUNTIF(AC$6:AC49,"3D")),0),MATCH(1,OFFSET('3D'!E$6:E$39,SMALL('3D'!AB$6:AB$39,COUNTIF(AC$6:AC49,"3D")),0),0))&amp;" "&amp;VLOOKUP(INDEX(OFFSET('3D'!$A$6:$A$39,SMALL('3D'!AB$6:AB$39,COUNTIF(AC$6:AC49,"3D")),0),MATCH(1,OFFSET('3D'!E$6:E$39,SMALL('3D'!AB$6:AB$39,COUNTIF(AC$6:AC49,"3D")),0),0)),'3D'!$A$6:$B$39,2,0)&amp;" - "&amp;'3D'!$A$1,
IF(AC49="3E",INDEX(OFFSET('3E'!$A$6:$A$37,SMALL('3E'!AB$6:AB$37,COUNTIF(AC$6:AC49,"3E")),0),MATCH(1,OFFSET('3E'!E$6:E$37,SMALL('3E'!AB$6:AB$37,COUNTIF(AC$6:AC49,"3E")),0),0))&amp;" "&amp;VLOOKUP(INDEX(OFFSET('3E'!$A$6:$A$37,SMALL('3E'!AB$6:AB$37,COUNTIF(AC$6:AC49,"3E")),0),MATCH(1,OFFSET('3E'!E$6:E$37,SMALL('3E'!AB$6:AB$37,COUNTIF(AC$6:AC49,"3E")),0),0)),'3E'!$A$6:$B$37,2,0)&amp;" - "&amp;'3E'!$A$1))))))</f>
        <v/>
      </c>
      <c r="AX49" s="39" t="str">
        <f ca="1">IF(AD49="","",IF(AD49="3A",INDEX(OFFSET('3A'!$A$6:$A$39,SMALL('3A'!AC$6:AC$39,COUNTIF(AD$6:AD49,"3A")),0),MATCH(1,OFFSET('3A'!F$6:F$39,SMALL('3A'!AC$6:AC$39,COUNTIF(AD$6:AD49,"3A")),0),0))&amp;" "&amp;VLOOKUP(INDEX(OFFSET('3A'!$A$6:$A$39,SMALL('3A'!AC$6:AC$39,COUNTIF(AD$6:AD49,"3A")),0),MATCH(1,OFFSET('3A'!F$6:F$39,SMALL('3A'!AC$6:AC$39,COUNTIF(AD$6:AD49,"3A")),0),0)),'3A'!$A$6:$B$39,2,0)&amp;" - "&amp;'3A'!$A$1,
IF(AD49="3B",INDEX(OFFSET('3B'!$A$6:$A$38,SMALL('3B'!AC$6:AC$38,COUNTIF(AD$6:AD49,"3B")),0),MATCH(1,OFFSET('3B'!F$6:F$38,SMALL('3B'!AC$6:AC$38,COUNTIF(AD$6:AD49,"3B")),0),0))&amp;" "&amp;VLOOKUP(INDEX(OFFSET('3B'!$A$6:$A$38,SMALL('3B'!AC$6:AC$38,COUNTIF(AD$6:AD49,"3B")),0),MATCH(1,OFFSET('3B'!F$6:F$38,SMALL('3B'!AC$6:AC$38,COUNTIF(AD$6:AD49,"3B")),0),0)),'3B'!$A$6:$B$38,2,0)&amp;" - "&amp;'3B'!$A$1,
IF(AD49="3C",INDEX(OFFSET('3C'!$A$6:$A$41,SMALL('3C'!AC$6:AC$41,COUNTIF(AD$6:AD49,"3C")),0),MATCH(1,OFFSET('3C'!F$6:F$41,SMALL('3C'!AC$6:AC$41,COUNTIF(AD$6:AD49,"3C")),0),0))&amp;" "&amp;VLOOKUP(INDEX(OFFSET('3C'!$A$6:$A$41,SMALL('3C'!AC$6:AC$41,COUNTIF(AD$6:AD49,"3C")),0),MATCH(1,OFFSET('3C'!F$6:F$41,SMALL('3C'!AC$6:AC$41,COUNTIF(AD$6:AD49,"3C")),0),0)),'3C'!$A$6:$B$41,2,0)&amp;" - "&amp;'3C'!$A$1,
IF(AD49="3D",INDEX(OFFSET('3D'!$A$6:$A$39,SMALL('3D'!AC$6:AC$39,COUNTIF(AD$6:AD49,"3D")),0),MATCH(1,OFFSET('3D'!F$6:F$39,SMALL('3D'!AC$6:AC$39,COUNTIF(AD$6:AD49,"3D")),0),0))&amp;" "&amp;VLOOKUP(INDEX(OFFSET('3D'!$A$6:$A$39,SMALL('3D'!AC$6:AC$39,COUNTIF(AD$6:AD49,"3D")),0),MATCH(1,OFFSET('3D'!F$6:F$39,SMALL('3D'!AC$6:AC$39,COUNTIF(AD$6:AD49,"3D")),0),0)),'3D'!$A$6:$B$39,2,0)&amp;" - "&amp;'3D'!$A$1,
IF(AD49="3E",INDEX(OFFSET('3E'!$A$6:$A$37,SMALL('3E'!AC$6:AC$37,COUNTIF(AD$6:AD49,"3E")),0),MATCH(1,OFFSET('3E'!F$6:F$37,SMALL('3E'!AC$6:AC$37,COUNTIF(AD$6:AD49,"3E")),0),0))&amp;" "&amp;VLOOKUP(INDEX(OFFSET('3E'!$A$6:$A$37,SMALL('3E'!AC$6:AC$37,COUNTIF(AD$6:AD49,"3E")),0),MATCH(1,OFFSET('3E'!F$6:F$37,SMALL('3E'!AC$6:AC$37,COUNTIF(AD$6:AD49,"3E")),0),0)),'3E'!$A$6:$B$37,2,0)&amp;" - "&amp;'3E'!$A$1))))))</f>
        <v/>
      </c>
      <c r="AY49" s="42" t="str">
        <f ca="1">IF(AE49="","",IF(AE49="3A",INDEX(OFFSET('3A'!$A$6:$A$39,SMALL('3A'!AD$6:AD$39,COUNTIF(AE$6:AE49,"3A")),0),MATCH(1,OFFSET('3A'!G$6:G$39,SMALL('3A'!AD$6:AD$39,COUNTIF(AE$6:AE49,"3A")),0),0))&amp;" "&amp;VLOOKUP(INDEX(OFFSET('3A'!$A$6:$A$39,SMALL('3A'!AD$6:AD$39,COUNTIF(AE$6:AE49,"3A")),0),MATCH(1,OFFSET('3A'!G$6:G$39,SMALL('3A'!AD$6:AD$39,COUNTIF(AE$6:AE49,"3A")),0),0)),'3A'!$A$6:$B$39,2,0)&amp;" - "&amp;'3A'!$A$1,
IF(AE49="3B",INDEX(OFFSET('3B'!$A$6:$A$38,SMALL('3B'!AD$6:AD$38,COUNTIF(AE$6:AE49,"3B")),0),MATCH(1,OFFSET('3B'!G$6:G$38,SMALL('3B'!AD$6:AD$38,COUNTIF(AE$6:AE49,"3B")),0),0))&amp;" "&amp;VLOOKUP(INDEX(OFFSET('3B'!$A$6:$A$38,SMALL('3B'!AD$6:AD$38,COUNTIF(AE$6:AE49,"3B")),0),MATCH(1,OFFSET('3B'!G$6:G$38,SMALL('3B'!AD$6:AD$38,COUNTIF(AE$6:AE49,"3B")),0),0)),'3B'!$A$6:$B$38,2,0)&amp;" - "&amp;'3B'!$A$1,
IF(AE49="3C",INDEX(OFFSET('3C'!$A$6:$A$41,SMALL('3C'!AD$6:AD$41,COUNTIF(AE$6:AE49,"3C")),0),MATCH(1,OFFSET('3C'!G$6:G$41,SMALL('3C'!AD$6:AD$41,COUNTIF(AE$6:AE49,"3C")),0),0))&amp;" "&amp;VLOOKUP(INDEX(OFFSET('3C'!$A$6:$A$41,SMALL('3C'!AD$6:AD$41,COUNTIF(AE$6:AE49,"3C")),0),MATCH(1,OFFSET('3C'!G$6:G$41,SMALL('3C'!AD$6:AD$41,COUNTIF(AE$6:AE49,"3C")),0),0)),'3C'!$A$6:$B$41,2,0)&amp;" - "&amp;'3C'!$A$1,
IF(AE49="3D",INDEX(OFFSET('3D'!$A$6:$A$39,SMALL('3D'!AD$6:AD$39,COUNTIF(AE$6:AE49,"3D")),0),MATCH(1,OFFSET('3D'!G$6:G$39,SMALL('3D'!AD$6:AD$39,COUNTIF(AE$6:AE49,"3D")),0),0))&amp;" "&amp;VLOOKUP(INDEX(OFFSET('3D'!$A$6:$A$39,SMALL('3D'!AD$6:AD$39,COUNTIF(AE$6:AE49,"3D")),0),MATCH(1,OFFSET('3D'!G$6:G$39,SMALL('3D'!AD$6:AD$39,COUNTIF(AE$6:AE49,"3D")),0),0)),'3D'!$A$6:$B$39,2,0)&amp;" - "&amp;'3D'!$A$1,
IF(AE49="3E",INDEX(OFFSET('3E'!$A$6:$A$37,SMALL('3E'!AD$6:AD$37,COUNTIF(AE$6:AE49,"3E")),0),MATCH(1,OFFSET('3E'!G$6:G$37,SMALL('3E'!AD$6:AD$37,COUNTIF(AE$6:AE49,"3E")),0),0))&amp;" "&amp;VLOOKUP(INDEX(OFFSET('3E'!$A$6:$A$37,SMALL('3E'!AD$6:AD$37,COUNTIF(AE$6:AE49,"3E")),0),MATCH(1,OFFSET('3E'!G$6:G$37,SMALL('3E'!AD$6:AD$37,COUNTIF(AE$6:AE49,"3E")),0),0)),'3E'!$A$6:$B$37,2,0)&amp;" - "&amp;'3E'!$A$1))))))</f>
        <v/>
      </c>
      <c r="AZ49" s="44" t="str">
        <f ca="1">IF(AF49="","",IF(AF49="3A",INDEX(OFFSET('3A'!$A$6:$A$39,SMALL('3A'!AE$6:AE$39,COUNTIF(AF$6:AF49,"3A")),0),MATCH(1,OFFSET('3A'!H$6:H$39,SMALL('3A'!AE$6:AE$39,COUNTIF(AF$6:AF49,"3A")),0),0))&amp;" "&amp;VLOOKUP(INDEX(OFFSET('3A'!$A$6:$A$39,SMALL('3A'!AE$6:AE$39,COUNTIF(AF$6:AF49,"3A")),0),MATCH(1,OFFSET('3A'!H$6:H$39,SMALL('3A'!AE$6:AE$39,COUNTIF(AF$6:AF49,"3A")),0),0)),'3A'!$A$6:$B$39,2,0)&amp;" - "&amp;'3A'!$A$1,
IF(AF49="3B",INDEX(OFFSET('3B'!$A$6:$A$38,SMALL('3B'!AE$6:AE$38,COUNTIF(AF$6:AF49,"3B")),0),MATCH(1,OFFSET('3B'!H$6:H$38,SMALL('3B'!AE$6:AE$38,COUNTIF(AF$6:AF49,"3B")),0),0))&amp;" "&amp;VLOOKUP(INDEX(OFFSET('3B'!$A$6:$A$38,SMALL('3B'!AE$6:AE$38,COUNTIF(AF$6:AF49,"3B")),0),MATCH(1,OFFSET('3B'!H$6:H$38,SMALL('3B'!AE$6:AE$38,COUNTIF(AF$6:AF49,"3B")),0),0)),'3B'!$A$6:$B$38,2,0)&amp;" - "&amp;'3B'!$A$1,
IF(AF49="3C",INDEX(OFFSET('3C'!$A$6:$A$41,SMALL('3C'!AE$6:AE$41,COUNTIF(AF$6:AF49,"3C")),0),MATCH(1,OFFSET('3C'!H$6:H$41,SMALL('3C'!AE$6:AE$41,COUNTIF(AF$6:AF49,"3C")),0),0))&amp;" "&amp;VLOOKUP(INDEX(OFFSET('3C'!$A$6:$A$41,SMALL('3C'!AE$6:AE$41,COUNTIF(AF$6:AF49,"3C")),0),MATCH(1,OFFSET('3C'!H$6:H$41,SMALL('3C'!AE$6:AE$41,COUNTIF(AF$6:AF49,"3C")),0),0)),'3C'!$A$6:$B$41,2,0)&amp;" - "&amp;'3C'!$A$1,
IF(AF49="3D",INDEX(OFFSET('3D'!$A$6:$A$39,SMALL('3D'!AE$6:AE$39,COUNTIF(AF$6:AF49,"3D")),0),MATCH(1,OFFSET('3D'!H$6:H$39,SMALL('3D'!AE$6:AE$39,COUNTIF(AF$6:AF49,"3D")),0),0))&amp;" "&amp;VLOOKUP(INDEX(OFFSET('3D'!$A$6:$A$39,SMALL('3D'!AE$6:AE$39,COUNTIF(AF$6:AF49,"3D")),0),MATCH(1,OFFSET('3D'!H$6:H$39,SMALL('3D'!AE$6:AE$39,COUNTIF(AF$6:AF49,"3D")),0),0)),'3D'!$A$6:$B$39,2,0)&amp;" - "&amp;'3D'!$A$1,
IF(AF49="3E",INDEX(OFFSET('3E'!$A$6:$A$37,SMALL('3E'!AE$6:AE$37,COUNTIF(AF$6:AF49,"3E")),0),MATCH(1,OFFSET('3E'!H$6:H$37,SMALL('3E'!AE$6:AE$37,COUNTIF(AF$6:AF49,"3E")),0),0))&amp;" "&amp;VLOOKUP(INDEX(OFFSET('3E'!$A$6:$A$37,SMALL('3E'!AE$6:AE$37,COUNTIF(AF$6:AF49,"3E")),0),MATCH(1,OFFSET('3E'!H$6:H$37,SMALL('3E'!AE$6:AE$37,COUNTIF(AF$6:AF49,"3E")),0),0)),'3E'!$A$6:$B$37,2,0)&amp;" - "&amp;'3E'!$A$1))))))</f>
        <v/>
      </c>
      <c r="BA49" s="30"/>
      <c r="BB49" s="34" t="str">
        <f ca="1">IF(AH49="","",IF(AH49="3A",INDEX(OFFSET('3A'!$A$6:$A$39,SMALL('3A'!AG$6:AG$39,COUNTIF(AH$6:AH49,"3A")),0),MATCH(1,OFFSET('3A'!J$6:J$39,SMALL('3A'!AG$6:AG$39,COUNTIF(AH$6:AH49,"3A")),0),0))&amp;" "&amp;VLOOKUP(INDEX(OFFSET('3A'!$A$6:$A$39,SMALL('3A'!AG$6:AG$39,COUNTIF(AH$6:AH49,"3A")),0),MATCH(1,OFFSET('3A'!J$6:J$39,SMALL('3A'!AG$6:AG$39,COUNTIF(AH$6:AH49,"3A")),0),0)),'3A'!$A$6:$B$39,2,0)&amp;" - "&amp;'3A'!$A$1,
IF(AH49="3B",INDEX(OFFSET('3B'!$A$6:$A$38,SMALL('3B'!AG$6:AG$38,COUNTIF(AH$6:AH49,"3B")),0),MATCH(1,OFFSET('3B'!J$6:J$38,SMALL('3B'!AG$6:AG$38,COUNTIF(AH$6:AH49,"3B")),0),0))&amp;" "&amp;VLOOKUP(INDEX(OFFSET('3B'!$A$6:$A$38,SMALL('3B'!AG$6:AG$38,COUNTIF(AH$6:AH49,"3B")),0),MATCH(1,OFFSET('3B'!J$6:J$38,SMALL('3B'!AG$6:AG$38,COUNTIF(AH$6:AH49,"3B")),0),0)),'3B'!$A$6:$B$38,2,0)&amp;" - "&amp;'3B'!$A$1,
IF(AH49="3C",INDEX(OFFSET('3C'!$A$6:$A$41,SMALL('3C'!AG$6:AG$41,COUNTIF(AH$6:AH49,"3C")),0),MATCH(1,OFFSET('3C'!J$6:J$41,SMALL('3C'!AG$6:AG$41,COUNTIF(AH$6:AH49,"3C")),0),0))&amp;" "&amp;VLOOKUP(INDEX(OFFSET('3C'!$A$6:$A$41,SMALL('3C'!AG$6:AG$41,COUNTIF(AH$6:AH49,"3C")),0),MATCH(1,OFFSET('3C'!J$6:J$41,SMALL('3C'!AG$6:AG$41,COUNTIF(AH$6:AH49,"3C")),0),0)),'3C'!$A$6:$B$41,2,0)&amp;" - "&amp;'3C'!$A$1,
IF(AH49="3D",INDEX(OFFSET('3D'!$A$6:$A$39,SMALL('3D'!AG$6:AG$39,COUNTIF(AH$6:AH49,"3D")),0),MATCH(1,OFFSET('3D'!J$6:J$39,SMALL('3D'!AG$6:AG$39,COUNTIF(AH$6:AH49,"3D")),0),0))&amp;" "&amp;VLOOKUP(INDEX(OFFSET('3D'!$A$6:$A$39,SMALL('3D'!AG$6:AG$39,COUNTIF(AH$6:AH49,"3D")),0),MATCH(1,OFFSET('3D'!J$6:J$39,SMALL('3D'!AG$6:AG$39,COUNTIF(AH$6:AH49,"3D")),0),0)),'3D'!$A$6:$B$39,2,0)&amp;" - "&amp;'3D'!$A$1,
IF(AH49="3E",INDEX(OFFSET('3E'!$A$6:$A$37,SMALL('3E'!AG$6:AG$37,COUNTIF(AH$6:AH49,"3E")),0),MATCH(1,OFFSET('3E'!J$6:J$37,SMALL('3E'!AG$6:AG$37,COUNTIF(AH$6:AH49,"3E")),0),0))&amp;" "&amp;VLOOKUP(INDEX(OFFSET('3E'!$A$6:$A$37,SMALL('3E'!AG$6:AG$37,COUNTIF(AH$6:AH49,"3E")),0),MATCH(1,OFFSET('3E'!J$6:J$37,SMALL('3E'!AG$6:AG$37,COUNTIF(AH$6:AH49,"3E")),0),0)),'3E'!$A$6:$B$37,2,0)&amp;" - "&amp;'3E'!$A$1))))))</f>
        <v/>
      </c>
      <c r="BC49" s="45" t="str">
        <f ca="1">IF(AI49="","",IF(AI49="3A",INDEX(OFFSET('3A'!$A$6:$A$39,SMALL('3A'!AH$6:AH$39,COUNTIF(AI$6:AI49,"3A")),0),MATCH(1,OFFSET('3A'!K$6:K$39,SMALL('3A'!AH$6:AH$39,COUNTIF(AI$6:AI49,"3A")),0),0))&amp;" "&amp;VLOOKUP(INDEX(OFFSET('3A'!$A$6:$A$39,SMALL('3A'!AH$6:AH$39,COUNTIF(AI$6:AI49,"3A")),0),MATCH(1,OFFSET('3A'!K$6:K$39,SMALL('3A'!AH$6:AH$39,COUNTIF(AI$6:AI49,"3A")),0),0)),'3A'!$A$6:$B$39,2,0)&amp;" - "&amp;'3A'!$A$1,
IF(AI49="3B",INDEX(OFFSET('3B'!$A$6:$A$38,SMALL('3B'!AH$6:AH$38,COUNTIF(AI$6:AI49,"3B")),0),MATCH(1,OFFSET('3B'!K$6:K$38,SMALL('3B'!AH$6:AH$38,COUNTIF(AI$6:AI49,"3B")),0),0))&amp;" "&amp;VLOOKUP(INDEX(OFFSET('3B'!$A$6:$A$38,SMALL('3B'!AH$6:AH$38,COUNTIF(AI$6:AI49,"3B")),0),MATCH(1,OFFSET('3B'!K$6:K$38,SMALL('3B'!AH$6:AH$38,COUNTIF(AI$6:AI49,"3B")),0),0)),'3B'!$A$6:$B$38,2,0)&amp;" - "&amp;'3B'!$A$1,
IF(AI49="3C",INDEX(OFFSET('3C'!$A$6:$A$41,SMALL('3C'!AH$6:AH$41,COUNTIF(AI$6:AI49,"3C")),0),MATCH(1,OFFSET('3C'!K$6:K$41,SMALL('3C'!AH$6:AH$41,COUNTIF(AI$6:AI49,"3C")),0),0))&amp;" "&amp;VLOOKUP(INDEX(OFFSET('3C'!$A$6:$A$41,SMALL('3C'!AH$6:AH$41,COUNTIF(AI$6:AI49,"3C")),0),MATCH(1,OFFSET('3C'!K$6:K$41,SMALL('3C'!AH$6:AH$41,COUNTIF(AI$6:AI49,"3C")),0),0)),'3C'!$A$6:$B$41,2,0)&amp;" - "&amp;'3C'!$A$1,
IF(AI49="3D",INDEX(OFFSET('3D'!$A$6:$A$39,SMALL('3D'!AH$6:AH$39,COUNTIF(AI$6:AI49,"3D")),0),MATCH(1,OFFSET('3D'!K$6:K$39,SMALL('3D'!AH$6:AH$39,COUNTIF(AI$6:AI49,"3D")),0),0))&amp;" "&amp;VLOOKUP(INDEX(OFFSET('3D'!$A$6:$A$39,SMALL('3D'!AH$6:AH$39,COUNTIF(AI$6:AI49,"3D")),0),MATCH(1,OFFSET('3D'!K$6:K$39,SMALL('3D'!AH$6:AH$39,COUNTIF(AI$6:AI49,"3D")),0),0)),'3D'!$A$6:$B$39,2,0)&amp;" - "&amp;'3D'!$A$1,
IF(AI49="3E",INDEX(OFFSET('3E'!$A$6:$A$37,SMALL('3E'!AH$6:AH$37,COUNTIF(AI$6:AI49,"3E")),0),MATCH(1,OFFSET('3E'!K$6:K$37,SMALL('3E'!AH$6:AH$37,COUNTIF(AI$6:AI49,"3E")),0),0))&amp;" "&amp;VLOOKUP(INDEX(OFFSET('3E'!$A$6:$A$37,SMALL('3E'!AH$6:AH$37,COUNTIF(AI$6:AI49,"3E")),0),MATCH(1,OFFSET('3E'!K$6:K$37,SMALL('3E'!AH$6:AH$37,COUNTIF(AI$6:AI49,"3E")),0),0)),'3E'!$A$6:$B$37,2,0)&amp;" - "&amp;'3E'!$A$1))))))</f>
        <v/>
      </c>
      <c r="BD49" s="36" t="str">
        <f ca="1">IF(AJ49="","",IF(AJ49="3A",INDEX(OFFSET('3A'!$A$6:$A$39,SMALL('3A'!AI$6:AI$39,COUNTIF(AJ$6:AJ49,"3A")),0),MATCH(1,OFFSET('3A'!L$6:L$39,SMALL('3A'!AI$6:AI$39,COUNTIF(AJ$6:AJ49,"3A")),0),0))&amp;" "&amp;VLOOKUP(INDEX(OFFSET('3A'!$A$6:$A$39,SMALL('3A'!AI$6:AI$39,COUNTIF(AJ$6:AJ49,"3A")),0),MATCH(1,OFFSET('3A'!L$6:L$39,SMALL('3A'!AI$6:AI$39,COUNTIF(AJ$6:AJ49,"3A")),0),0)),'3A'!$A$6:$B$39,2,0)&amp;" - "&amp;'3A'!$A$1,
IF(AJ49="3B",INDEX(OFFSET('3B'!$A$6:$A$38,SMALL('3B'!AI$6:AI$38,COUNTIF(AJ$6:AJ49,"3B")),0),MATCH(1,OFFSET('3B'!L$6:L$38,SMALL('3B'!AI$6:AI$38,COUNTIF(AJ$6:AJ49,"3B")),0),0))&amp;" "&amp;VLOOKUP(INDEX(OFFSET('3B'!$A$6:$A$38,SMALL('3B'!AI$6:AI$38,COUNTIF(AJ$6:AJ49,"3B")),0),MATCH(1,OFFSET('3B'!L$6:L$38,SMALL('3B'!AI$6:AI$38,COUNTIF(AJ$6:AJ49,"3B")),0),0)),'3B'!$A$6:$B$38,2,0)&amp;" - "&amp;'3B'!$A$1,
IF(AJ49="3C",INDEX(OFFSET('3C'!$A$6:$A$41,SMALL('3C'!AI$6:AI$41,COUNTIF(AJ$6:AJ49,"3C")),0),MATCH(1,OFFSET('3C'!L$6:L$41,SMALL('3C'!AI$6:AI$41,COUNTIF(AJ$6:AJ49,"3C")),0),0))&amp;" "&amp;VLOOKUP(INDEX(OFFSET('3C'!$A$6:$A$41,SMALL('3C'!AI$6:AI$41,COUNTIF(AJ$6:AJ49,"3C")),0),MATCH(1,OFFSET('3C'!L$6:L$41,SMALL('3C'!AI$6:AI$41,COUNTIF(AJ$6:AJ49,"3C")),0),0)),'3C'!$A$6:$B$41,2,0)&amp;" - "&amp;'3C'!$A$1,
IF(AJ49="3D",INDEX(OFFSET('3D'!$A$6:$A$39,SMALL('3D'!AI$6:AI$39,COUNTIF(AJ$6:AJ49,"3D")),0),MATCH(1,OFFSET('3D'!L$6:L$39,SMALL('3D'!AI$6:AI$39,COUNTIF(AJ$6:AJ49,"3D")),0),0))&amp;" "&amp;VLOOKUP(INDEX(OFFSET('3D'!$A$6:$A$39,SMALL('3D'!AI$6:AI$39,COUNTIF(AJ$6:AJ49,"3D")),0),MATCH(1,OFFSET('3D'!L$6:L$39,SMALL('3D'!AI$6:AI$39,COUNTIF(AJ$6:AJ49,"3D")),0),0)),'3D'!$A$6:$B$39,2,0)&amp;" - "&amp;'3D'!$A$1,
IF(AJ49="3E",INDEX(OFFSET('3E'!$A$6:$A$37,SMALL('3E'!AI$6:AI$37,COUNTIF(AJ$6:AJ49,"3E")),0),MATCH(1,OFFSET('3E'!L$6:L$37,SMALL('3E'!AI$6:AI$37,COUNTIF(AJ$6:AJ49,"3E")),0),0))&amp;" "&amp;VLOOKUP(INDEX(OFFSET('3E'!$A$6:$A$37,SMALL('3E'!AI$6:AI$37,COUNTIF(AJ$6:AJ49,"3E")),0),MATCH(1,OFFSET('3E'!L$6:L$37,SMALL('3E'!AI$6:AI$37,COUNTIF(AJ$6:AJ49,"3E")),0),0)),'3E'!$A$6:$B$37,2,0)&amp;" - "&amp;'3E'!$A$1))))))</f>
        <v/>
      </c>
      <c r="BE49" s="39" t="str">
        <f ca="1">IF(AK49="","",IF(AK49="3A",INDEX(OFFSET('3A'!$A$6:$A$39,SMALL('3A'!AJ$6:AJ$39,COUNTIF(AK$6:AK49,"3A")),0),MATCH(1,OFFSET('3A'!M$6:M$39,SMALL('3A'!AJ$6:AJ$39,COUNTIF(AK$6:AK49,"3A")),0),0))&amp;" "&amp;VLOOKUP(INDEX(OFFSET('3A'!$A$6:$A$39,SMALL('3A'!AJ$6:AJ$39,COUNTIF(AK$6:AK49,"3A")),0),MATCH(1,OFFSET('3A'!M$6:M$39,SMALL('3A'!AJ$6:AJ$39,COUNTIF(AK$6:AK49,"3A")),0),0)),'3A'!$A$6:$B$39,2,0)&amp;" - "&amp;'3A'!$A$1,
IF(AK49="3B",INDEX(OFFSET('3B'!$A$6:$A$38,SMALL('3B'!AJ$6:AJ$38,COUNTIF(AK$6:AK49,"3B")),0),MATCH(1,OFFSET('3B'!M$6:M$38,SMALL('3B'!AJ$6:AJ$38,COUNTIF(AK$6:AK49,"3B")),0),0))&amp;" "&amp;VLOOKUP(INDEX(OFFSET('3B'!$A$6:$A$38,SMALL('3B'!AJ$6:AJ$38,COUNTIF(AK$6:AK49,"3B")),0),MATCH(1,OFFSET('3B'!M$6:M$38,SMALL('3B'!AJ$6:AJ$38,COUNTIF(AK$6:AK49,"3B")),0),0)),'3B'!$A$6:$B$38,2,0)&amp;" - "&amp;'3B'!$A$1,
IF(AK49="3C",INDEX(OFFSET('3C'!$A$6:$A$41,SMALL('3C'!AJ$6:AJ$41,COUNTIF(AK$6:AK49,"3C")),0),MATCH(1,OFFSET('3C'!M$6:M$41,SMALL('3C'!AJ$6:AJ$41,COUNTIF(AK$6:AK49,"3C")),0),0))&amp;" "&amp;VLOOKUP(INDEX(OFFSET('3C'!$A$6:$A$41,SMALL('3C'!AJ$6:AJ$41,COUNTIF(AK$6:AK49,"3C")),0),MATCH(1,OFFSET('3C'!M$6:M$41,SMALL('3C'!AJ$6:AJ$41,COUNTIF(AK$6:AK49,"3C")),0),0)),'3C'!$A$6:$B$41,2,0)&amp;" - "&amp;'3C'!$A$1,
IF(AK49="3D",INDEX(OFFSET('3D'!$A$6:$A$39,SMALL('3D'!AJ$6:AJ$39,COUNTIF(AK$6:AK49,"3D")),0),MATCH(1,OFFSET('3D'!M$6:M$39,SMALL('3D'!AJ$6:AJ$39,COUNTIF(AK$6:AK49,"3D")),0),0))&amp;" "&amp;VLOOKUP(INDEX(OFFSET('3D'!$A$6:$A$39,SMALL('3D'!AJ$6:AJ$39,COUNTIF(AK$6:AK49,"3D")),0),MATCH(1,OFFSET('3D'!M$6:M$39,SMALL('3D'!AJ$6:AJ$39,COUNTIF(AK$6:AK49,"3D")),0),0)),'3D'!$A$6:$B$39,2,0)&amp;" - "&amp;'3D'!$A$1,
IF(AK49="3E",INDEX(OFFSET('3E'!$A$6:$A$37,SMALL('3E'!AJ$6:AJ$37,COUNTIF(AK$6:AK49,"3E")),0),MATCH(1,OFFSET('3E'!M$6:M$37,SMALL('3E'!AJ$6:AJ$37,COUNTIF(AK$6:AK49,"3E")),0),0))&amp;" "&amp;VLOOKUP(INDEX(OFFSET('3E'!$A$6:$A$37,SMALL('3E'!AJ$6:AJ$37,COUNTIF(AK$6:AK49,"3E")),0),MATCH(1,OFFSET('3E'!M$6:M$37,SMALL('3E'!AJ$6:AJ$37,COUNTIF(AK$6:AK49,"3E")),0),0)),'3E'!$A$6:$B$37,2,0)&amp;" - "&amp;'3E'!$A$1))))))</f>
        <v/>
      </c>
      <c r="BF49" s="42" t="str">
        <f ca="1">IF(AL49="","",IF(AL49="3A",INDEX(OFFSET('3A'!$A$6:$A$39,SMALL('3A'!AK$6:AK$39,COUNTIF(AL$6:AL49,"3A")),0),MATCH(1,OFFSET('3A'!N$6:N$39,SMALL('3A'!AK$6:AK$39,COUNTIF(AL$6:AL49,"3A")),0),0))&amp;" "&amp;VLOOKUP(INDEX(OFFSET('3A'!$A$6:$A$39,SMALL('3A'!AK$6:AK$39,COUNTIF(AL$6:AL49,"3A")),0),MATCH(1,OFFSET('3A'!N$6:N$39,SMALL('3A'!AK$6:AK$39,COUNTIF(AL$6:AL49,"3A")),0),0)),'3A'!$A$6:$B$39,2,0)&amp;" - "&amp;'3A'!$A$1,
IF(AL49="3B",INDEX(OFFSET('3B'!$A$6:$A$38,SMALL('3B'!AK$6:AK$38,COUNTIF(AL$6:AL49,"3B")),0),MATCH(1,OFFSET('3B'!N$6:N$38,SMALL('3B'!AK$6:AK$38,COUNTIF(AL$6:AL49,"3B")),0),0))&amp;" "&amp;VLOOKUP(INDEX(OFFSET('3B'!$A$6:$A$38,SMALL('3B'!AK$6:AK$38,COUNTIF(AL$6:AL49,"3B")),0),MATCH(1,OFFSET('3B'!N$6:N$38,SMALL('3B'!AK$6:AK$38,COUNTIF(AL$6:AL49,"3B")),0),0)),'3B'!$A$6:$B$38,2,0)&amp;" - "&amp;'3B'!$A$1,
IF(AL49="3C",INDEX(OFFSET('3C'!$A$6:$A$41,SMALL('3C'!AK$6:AK$41,COUNTIF(AL$6:AL49,"3C")),0),MATCH(1,OFFSET('3C'!N$6:N$41,SMALL('3C'!AK$6:AK$41,COUNTIF(AL$6:AL49,"3C")),0),0))&amp;" "&amp;VLOOKUP(INDEX(OFFSET('3C'!$A$6:$A$41,SMALL('3C'!AK$6:AK$41,COUNTIF(AL$6:AL49,"3C")),0),MATCH(1,OFFSET('3C'!N$6:N$41,SMALL('3C'!AK$6:AK$41,COUNTIF(AL$6:AL49,"3C")),0),0)),'3C'!$A$6:$B$41,2,0)&amp;" - "&amp;'3C'!$A$1,
IF(AL49="3D",INDEX(OFFSET('3D'!$A$6:$A$39,SMALL('3D'!AK$6:AK$39,COUNTIF(AL$6:AL49,"3D")),0),MATCH(1,OFFSET('3D'!N$6:N$39,SMALL('3D'!AK$6:AK$39,COUNTIF(AL$6:AL49,"3D")),0),0))&amp;" "&amp;VLOOKUP(INDEX(OFFSET('3D'!$A$6:$A$39,SMALL('3D'!AK$6:AK$39,COUNTIF(AL$6:AL49,"3D")),0),MATCH(1,OFFSET('3D'!N$6:N$39,SMALL('3D'!AK$6:AK$39,COUNTIF(AL$6:AL49,"3D")),0),0)),'3D'!$A$6:$B$39,2,0)&amp;" - "&amp;'3D'!$A$1,
IF(AL49="3E",INDEX(OFFSET('3E'!$A$6:$A$37,SMALL('3E'!AK$6:AK$37,COUNTIF(AL$6:AL49,"3E")),0),MATCH(1,OFFSET('3E'!N$6:N$37,SMALL('3E'!AK$6:AK$37,COUNTIF(AL$6:AL49,"3E")),0),0))&amp;" "&amp;VLOOKUP(INDEX(OFFSET('3E'!$A$6:$A$37,SMALL('3E'!AK$6:AK$37,COUNTIF(AL$6:AL49,"3E")),0),MATCH(1,OFFSET('3E'!N$6:N$37,SMALL('3E'!AK$6:AK$37,COUNTIF(AL$6:AL49,"3E")),0),0)),'3E'!$A$6:$B$37,2,0)&amp;" - "&amp;'3E'!$A$1))))))</f>
        <v/>
      </c>
      <c r="BG49" s="44" t="str">
        <f ca="1">IF(AM49="","",IF(AM49="3A",INDEX(OFFSET('3A'!$A$6:$A$39,SMALL('3A'!AL$6:AL$39,COUNTIF(AM$6:AM49,"3A")),0),MATCH(1,OFFSET('3A'!O$6:O$39,SMALL('3A'!AL$6:AL$39,COUNTIF(AM$6:AM49,"3A")),0),0))&amp;" "&amp;VLOOKUP(INDEX(OFFSET('3A'!$A$6:$A$39,SMALL('3A'!AL$6:AL$39,COUNTIF(AM$6:AM49,"3A")),0),MATCH(1,OFFSET('3A'!O$6:O$39,SMALL('3A'!AL$6:AL$39,COUNTIF(AM$6:AM49,"3A")),0),0)),'3A'!$A$6:$B$39,2,0)&amp;" - "&amp;'3A'!$A$1,
IF(AM49="3B",INDEX(OFFSET('3B'!$A$6:$A$38,SMALL('3B'!AL$6:AL$38,COUNTIF(AM$6:AM49,"3B")),0),MATCH(1,OFFSET('3B'!O$6:O$38,SMALL('3B'!AL$6:AL$38,COUNTIF(AM$6:AM49,"3B")),0),0))&amp;" "&amp;VLOOKUP(INDEX(OFFSET('3B'!$A$6:$A$38,SMALL('3B'!AL$6:AL$38,COUNTIF(AM$6:AM49,"3B")),0),MATCH(1,OFFSET('3B'!O$6:O$38,SMALL('3B'!AL$6:AL$38,COUNTIF(AM$6:AM49,"3B")),0),0)),'3B'!$A$6:$B$38,2,0)&amp;" - "&amp;'3B'!$A$1,
IF(AM49="3C",INDEX(OFFSET('3C'!$A$6:$A$41,SMALL('3C'!AL$6:AL$41,COUNTIF(AM$6:AM49,"3C")),0),MATCH(1,OFFSET('3C'!O$6:O$41,SMALL('3C'!AL$6:AL$41,COUNTIF(AM$6:AM49,"3C")),0),0))&amp;" "&amp;VLOOKUP(INDEX(OFFSET('3C'!$A$6:$A$41,SMALL('3C'!AL$6:AL$41,COUNTIF(AM$6:AM49,"3C")),0),MATCH(1,OFFSET('3C'!O$6:O$41,SMALL('3C'!AL$6:AL$41,COUNTIF(AM$6:AM49,"3C")),0),0)),'3C'!$A$6:$B$41,2,0)&amp;" - "&amp;'3C'!$A$1,
IF(AM49="3D",INDEX(OFFSET('3D'!$A$6:$A$39,SMALL('3D'!AL$6:AL$39,COUNTIF(AM$6:AM49,"3D")),0),MATCH(1,OFFSET('3D'!O$6:O$39,SMALL('3D'!AL$6:AL$39,COUNTIF(AM$6:AM49,"3D")),0),0))&amp;" "&amp;VLOOKUP(INDEX(OFFSET('3D'!$A$6:$A$39,SMALL('3D'!AL$6:AL$39,COUNTIF(AM$6:AM49,"3D")),0),MATCH(1,OFFSET('3D'!O$6:O$39,SMALL('3D'!AL$6:AL$39,COUNTIF(AM$6:AM49,"3D")),0),0)),'3D'!$A$6:$B$39,2,0)&amp;" - "&amp;'3D'!$A$1,
IF(AM49="3E",INDEX(OFFSET('3E'!$A$6:$A$37,SMALL('3E'!AL$6:AL$37,COUNTIF(AM$6:AM49,"3E")),0),MATCH(1,OFFSET('3E'!O$6:O$37,SMALL('3E'!AL$6:AL$37,COUNTIF(AM$6:AM49,"3E")),0),0))&amp;" "&amp;VLOOKUP(INDEX(OFFSET('3E'!$A$6:$A$37,SMALL('3E'!AL$6:AL$37,COUNTIF(AM$6:AM49,"3E")),0),MATCH(1,OFFSET('3E'!O$6:O$37,SMALL('3E'!AL$6:AL$37,COUNTIF(AM$6:AM49,"3E")),0),0)),'3E'!$A$6:$B$37,2,0)&amp;" - "&amp;'3E'!$A$1))))))</f>
        <v/>
      </c>
      <c r="BH49" s="30"/>
      <c r="BI49" s="34" t="str">
        <f ca="1">IF(AO49="","",IF(AO49="3A",INDEX(OFFSET('3A'!$A$6:$A$39,SMALL('3A'!AN$6:AN$39,COUNTIF(AO$6:AO49,"3A")),0),MATCH(1,OFFSET('3A'!Q$6:Q$39,SMALL('3A'!AN$6:AN$39,COUNTIF(AO$6:AO49,"3A")),0),0))&amp;" "&amp;VLOOKUP(INDEX(OFFSET('3A'!$A$6:$A$39,SMALL('3A'!AN$6:AN$39,COUNTIF(AO$6:AO49,"3A")),0),MATCH(1,OFFSET('3A'!Q$6:Q$39,SMALL('3A'!AN$6:AN$39,COUNTIF(AO$6:AO49,"3A")),0),0)),'3A'!$A$6:$B$39,2,0)&amp;" - "&amp;'3A'!$A$1,
IF(AO49="3B",INDEX(OFFSET('3B'!$A$6:$A$38,SMALL('3B'!AN$6:AN$38,COUNTIF(AO$6:AO49,"3B")),0),MATCH(1,OFFSET('3B'!Q$6:Q$38,SMALL('3B'!AN$6:AN$38,COUNTIF(AO$6:AO49,"3B")),0),0))&amp;" "&amp;VLOOKUP(INDEX(OFFSET('3B'!$A$6:$A$38,SMALL('3B'!AN$6:AN$38,COUNTIF(AO$6:AO49,"3B")),0),MATCH(1,OFFSET('3B'!Q$6:Q$38,SMALL('3B'!AN$6:AN$38,COUNTIF(AO$6:AO49,"3B")),0),0)),'3B'!$A$6:$B$38,2,0)&amp;" - "&amp;'3B'!$A$1,
IF(AO49="3C",INDEX(OFFSET('3C'!$A$6:$A$41,SMALL('3C'!AN$6:AN$41,COUNTIF(AO$6:AO49,"3C")),0),MATCH(1,OFFSET('3C'!Q$6:Q$41,SMALL('3C'!AN$6:AN$41,COUNTIF(AO$6:AO49,"3C")),0),0))&amp;" "&amp;VLOOKUP(INDEX(OFFSET('3C'!$A$6:$A$41,SMALL('3C'!AN$6:AN$41,COUNTIF(AO$6:AO49,"3C")),0),MATCH(1,OFFSET('3C'!Q$6:Q$41,SMALL('3C'!AN$6:AN$41,COUNTIF(AO$6:AO49,"3C")),0),0)),'3C'!$A$6:$B$41,2,0)&amp;" - "&amp;'3C'!$A$1,
IF(AO49="3D",INDEX(OFFSET('3D'!$A$6:$A$39,SMALL('3D'!AN$6:AN$39,COUNTIF(AO$6:AO49,"3D")),0),MATCH(1,OFFSET('3D'!Q$6:Q$39,SMALL('3D'!AN$6:AN$39,COUNTIF(AO$6:AO49,"3D")),0),0))&amp;" "&amp;VLOOKUP(INDEX(OFFSET('3D'!$A$6:$A$39,SMALL('3D'!AN$6:AN$39,COUNTIF(AO$6:AO49,"3D")),0),MATCH(1,OFFSET('3D'!Q$6:Q$39,SMALL('3D'!AN$6:AN$39,COUNTIF(AO$6:AO49,"3D")),0),0)),'3D'!$A$6:$B$39,2,0)&amp;" - "&amp;'3D'!$A$1,
IF(AO49="3E",INDEX(OFFSET('3E'!$A$6:$A$37,SMALL('3E'!AN$6:AN$37,COUNTIF(AO$6:AO49,"3E")),0),MATCH(1,OFFSET('3E'!Q$6:Q$37,SMALL('3E'!AN$6:AN$37,COUNTIF(AO$6:AO49,"3E")),0),0))&amp;" "&amp;VLOOKUP(INDEX(OFFSET('3E'!$A$6:$A$37,SMALL('3E'!AN$6:AN$37,COUNTIF(AO$6:AO49,"3E")),0),MATCH(1,OFFSET('3E'!Q$6:Q$37,SMALL('3E'!AN$6:AN$37,COUNTIF(AO$6:AO49,"3E")),0),0)),'3E'!$A$6:$B$37,2,0)&amp;" - "&amp;'3E'!$A$1))))))</f>
        <v/>
      </c>
      <c r="BJ49" s="45" t="str">
        <f ca="1">IF(AP49="","",IF(AP49="3A",INDEX(OFFSET('3A'!$A$6:$A$39,SMALL('3A'!AO$6:AO$39,COUNTIF(AP$6:AP49,"3A")),0),MATCH(1,OFFSET('3A'!R$6:R$39,SMALL('3A'!AO$6:AO$39,COUNTIF(AP$6:AP49,"3A")),0),0))&amp;" "&amp;VLOOKUP(INDEX(OFFSET('3A'!$A$6:$A$39,SMALL('3A'!AO$6:AO$39,COUNTIF(AP$6:AP49,"3A")),0),MATCH(1,OFFSET('3A'!R$6:R$39,SMALL('3A'!AO$6:AO$39,COUNTIF(AP$6:AP49,"3A")),0),0)),'3A'!$A$6:$B$39,2,0)&amp;" - "&amp;'3A'!$A$1,
IF(AP49="3B",INDEX(OFFSET('3B'!$A$6:$A$38,SMALL('3B'!AO$6:AO$38,COUNTIF(AP$6:AP49,"3B")),0),MATCH(1,OFFSET('3B'!R$6:R$38,SMALL('3B'!AO$6:AO$38,COUNTIF(AP$6:AP49,"3B")),0),0))&amp;" "&amp;VLOOKUP(INDEX(OFFSET('3B'!$A$6:$A$38,SMALL('3B'!AO$6:AO$38,COUNTIF(AP$6:AP49,"3B")),0),MATCH(1,OFFSET('3B'!R$6:R$38,SMALL('3B'!AO$6:AO$38,COUNTIF(AP$6:AP49,"3B")),0),0)),'3B'!$A$6:$B$38,2,0)&amp;" - "&amp;'3B'!$A$1,
IF(AP49="3C",INDEX(OFFSET('3C'!$A$6:$A$41,SMALL('3C'!AO$6:AO$41,COUNTIF(AP$6:AP49,"3C")),0),MATCH(1,OFFSET('3C'!R$6:R$41,SMALL('3C'!AO$6:AO$41,COUNTIF(AP$6:AP49,"3C")),0),0))&amp;" "&amp;VLOOKUP(INDEX(OFFSET('3C'!$A$6:$A$41,SMALL('3C'!AO$6:AO$41,COUNTIF(AP$6:AP49,"3C")),0),MATCH(1,OFFSET('3C'!R$6:R$41,SMALL('3C'!AO$6:AO$41,COUNTIF(AP$6:AP49,"3C")),0),0)),'3C'!$A$6:$B$41,2,0)&amp;" - "&amp;'3C'!$A$1,
IF(AP49="3D",INDEX(OFFSET('3D'!$A$6:$A$39,SMALL('3D'!AO$6:AO$39,COUNTIF(AP$6:AP49,"3D")),0),MATCH(1,OFFSET('3D'!R$6:R$39,SMALL('3D'!AO$6:AO$39,COUNTIF(AP$6:AP49,"3D")),0),0))&amp;" "&amp;VLOOKUP(INDEX(OFFSET('3D'!$A$6:$A$39,SMALL('3D'!AO$6:AO$39,COUNTIF(AP$6:AP49,"3D")),0),MATCH(1,OFFSET('3D'!R$6:R$39,SMALL('3D'!AO$6:AO$39,COUNTIF(AP$6:AP49,"3D")),0),0)),'3D'!$A$6:$B$39,2,0)&amp;" - "&amp;'3D'!$A$1,
IF(AP49="3E",INDEX(OFFSET('3E'!$A$6:$A$37,SMALL('3E'!AO$6:AO$37,COUNTIF(AP$6:AP49,"3E")),0),MATCH(1,OFFSET('3E'!R$6:R$37,SMALL('3E'!AO$6:AO$37,COUNTIF(AP$6:AP49,"3E")),0),0))&amp;" "&amp;VLOOKUP(INDEX(OFFSET('3E'!$A$6:$A$37,SMALL('3E'!AO$6:AO$37,COUNTIF(AP$6:AP49,"3E")),0),MATCH(1,OFFSET('3E'!R$6:R$37,SMALL('3E'!AO$6:AO$37,COUNTIF(AP$6:AP49,"3E")),0),0)),'3E'!$A$6:$B$37,2,0)&amp;" - "&amp;'3E'!$A$1))))))</f>
        <v/>
      </c>
      <c r="BK49" s="36" t="str">
        <f ca="1">IF(AQ49="","",IF(AQ49="3A",INDEX(OFFSET('3A'!$A$6:$A$39,SMALL('3A'!AP$6:AP$39,COUNTIF(AQ$6:AQ49,"3A")),0),MATCH(1,OFFSET('3A'!S$6:S$39,SMALL('3A'!AP$6:AP$39,COUNTIF(AQ$6:AQ49,"3A")),0),0))&amp;" "&amp;VLOOKUP(INDEX(OFFSET('3A'!$A$6:$A$39,SMALL('3A'!AP$6:AP$39,COUNTIF(AQ$6:AQ49,"3A")),0),MATCH(1,OFFSET('3A'!S$6:S$39,SMALL('3A'!AP$6:AP$39,COUNTIF(AQ$6:AQ49,"3A")),0),0)),'3A'!$A$6:$B$39,2,0)&amp;" - "&amp;'3A'!$A$1,
IF(AQ49="3B",INDEX(OFFSET('3B'!$A$6:$A$38,SMALL('3B'!AP$6:AP$38,COUNTIF(AQ$6:AQ49,"3B")),0),MATCH(1,OFFSET('3B'!S$6:S$38,SMALL('3B'!AP$6:AP$38,COUNTIF(AQ$6:AQ49,"3B")),0),0))&amp;" "&amp;VLOOKUP(INDEX(OFFSET('3B'!$A$6:$A$38,SMALL('3B'!AP$6:AP$38,COUNTIF(AQ$6:AQ49,"3B")),0),MATCH(1,OFFSET('3B'!S$6:S$38,SMALL('3B'!AP$6:AP$38,COUNTIF(AQ$6:AQ49,"3B")),0),0)),'3B'!$A$6:$B$38,2,0)&amp;" - "&amp;'3B'!$A$1,
IF(AQ49="3C",INDEX(OFFSET('3C'!$A$6:$A$41,SMALL('3C'!AP$6:AP$41,COUNTIF(AQ$6:AQ49,"3C")),0),MATCH(1,OFFSET('3C'!S$6:S$41,SMALL('3C'!AP$6:AP$41,COUNTIF(AQ$6:AQ49,"3C")),0),0))&amp;" "&amp;VLOOKUP(INDEX(OFFSET('3C'!$A$6:$A$41,SMALL('3C'!AP$6:AP$41,COUNTIF(AQ$6:AQ49,"3C")),0),MATCH(1,OFFSET('3C'!S$6:S$41,SMALL('3C'!AP$6:AP$41,COUNTIF(AQ$6:AQ49,"3C")),0),0)),'3C'!$A$6:$B$41,2,0)&amp;" - "&amp;'3C'!$A$1,
IF(AQ49="3D",INDEX(OFFSET('3D'!$A$6:$A$39,SMALL('3D'!AP$6:AP$39,COUNTIF(AQ$6:AQ49,"3D")),0),MATCH(1,OFFSET('3D'!S$6:S$39,SMALL('3D'!AP$6:AP$39,COUNTIF(AQ$6:AQ49,"3D")),0),0))&amp;" "&amp;VLOOKUP(INDEX(OFFSET('3D'!$A$6:$A$39,SMALL('3D'!AP$6:AP$39,COUNTIF(AQ$6:AQ49,"3D")),0),MATCH(1,OFFSET('3D'!S$6:S$39,SMALL('3D'!AP$6:AP$39,COUNTIF(AQ$6:AQ49,"3D")),0),0)),'3D'!$A$6:$B$39,2,0)&amp;" - "&amp;'3D'!$A$1,
IF(AQ49="3E",INDEX(OFFSET('3E'!$A$6:$A$37,SMALL('3E'!AP$6:AP$37,COUNTIF(AQ$6:AQ49,"3E")),0),MATCH(1,OFFSET('3E'!S$6:S$37,SMALL('3E'!AP$6:AP$37,COUNTIF(AQ$6:AQ49,"3E")),0),0))&amp;" "&amp;VLOOKUP(INDEX(OFFSET('3E'!$A$6:$A$37,SMALL('3E'!AP$6:AP$37,COUNTIF(AQ$6:AQ49,"3E")),0),MATCH(1,OFFSET('3E'!S$6:S$37,SMALL('3E'!AP$6:AP$37,COUNTIF(AQ$6:AQ49,"3E")),0),0)),'3E'!$A$6:$B$37,2,0)&amp;" - "&amp;'3E'!$A$1))))))</f>
        <v/>
      </c>
      <c r="BL49" s="39" t="str">
        <f ca="1">IF(AR49="","",IF(AR49="3A",INDEX(OFFSET('3A'!$A$6:$A$39,SMALL('3A'!AQ$6:AQ$39,COUNTIF(AR$6:AR49,"3A")),0),MATCH(1,OFFSET('3A'!T$6:T$39,SMALL('3A'!AQ$6:AQ$39,COUNTIF(AR$6:AR49,"3A")),0),0))&amp;" "&amp;VLOOKUP(INDEX(OFFSET('3A'!$A$6:$A$39,SMALL('3A'!AQ$6:AQ$39,COUNTIF(AR$6:AR49,"3A")),0),MATCH(1,OFFSET('3A'!T$6:T$39,SMALL('3A'!AQ$6:AQ$39,COUNTIF(AR$6:AR49,"3A")),0),0)),'3A'!$A$6:$B$39,2,0)&amp;" - "&amp;'3A'!$A$1,
IF(AR49="3B",INDEX(OFFSET('3B'!$A$6:$A$38,SMALL('3B'!AQ$6:AQ$38,COUNTIF(AR$6:AR49,"3B")),0),MATCH(1,OFFSET('3B'!T$6:T$38,SMALL('3B'!AQ$6:AQ$38,COUNTIF(AR$6:AR49,"3B")),0),0))&amp;" "&amp;VLOOKUP(INDEX(OFFSET('3B'!$A$6:$A$38,SMALL('3B'!AQ$6:AQ$38,COUNTIF(AR$6:AR49,"3B")),0),MATCH(1,OFFSET('3B'!T$6:T$38,SMALL('3B'!AQ$6:AQ$38,COUNTIF(AR$6:AR49,"3B")),0),0)),'3B'!$A$6:$B$38,2,0)&amp;" - "&amp;'3B'!$A$1,
IF(AR49="3C",INDEX(OFFSET('3C'!$A$6:$A$41,SMALL('3C'!AQ$6:AQ$41,COUNTIF(AR$6:AR49,"3C")),0),MATCH(1,OFFSET('3C'!T$6:T$41,SMALL('3C'!AQ$6:AQ$41,COUNTIF(AR$6:AR49,"3C")),0),0))&amp;" "&amp;VLOOKUP(INDEX(OFFSET('3C'!$A$6:$A$41,SMALL('3C'!AQ$6:AQ$41,COUNTIF(AR$6:AR49,"3C")),0),MATCH(1,OFFSET('3C'!T$6:T$41,SMALL('3C'!AQ$6:AQ$41,COUNTIF(AR$6:AR49,"3C")),0),0)),'3C'!$A$6:$B$41,2,0)&amp;" - "&amp;'3C'!$A$1,
IF(AR49="3D",INDEX(OFFSET('3D'!$A$6:$A$39,SMALL('3D'!AQ$6:AQ$39,COUNTIF(AR$6:AR49,"3D")),0),MATCH(1,OFFSET('3D'!T$6:T$39,SMALL('3D'!AQ$6:AQ$39,COUNTIF(AR$6:AR49,"3D")),0),0))&amp;" "&amp;VLOOKUP(INDEX(OFFSET('3D'!$A$6:$A$39,SMALL('3D'!AQ$6:AQ$39,COUNTIF(AR$6:AR49,"3D")),0),MATCH(1,OFFSET('3D'!T$6:T$39,SMALL('3D'!AQ$6:AQ$39,COUNTIF(AR$6:AR49,"3D")),0),0)),'3D'!$A$6:$B$39,2,0)&amp;" - "&amp;'3D'!$A$1,
IF(AR49="3E",INDEX(OFFSET('3E'!$A$6:$A$37,SMALL('3E'!AQ$6:AQ$37,COUNTIF(AR$6:AR49,"3E")),0),MATCH(1,OFFSET('3E'!T$6:T$37,SMALL('3E'!AQ$6:AQ$37,COUNTIF(AR$6:AR49,"3E")),0),0))&amp;" "&amp;VLOOKUP(INDEX(OFFSET('3E'!$A$6:$A$37,SMALL('3E'!AQ$6:AQ$37,COUNTIF(AR$6:AR49,"3E")),0),MATCH(1,OFFSET('3E'!T$6:T$37,SMALL('3E'!AQ$6:AQ$37,COUNTIF(AR$6:AR49,"3E")),0),0)),'3E'!$A$6:$B$37,2,0)&amp;" - "&amp;'3E'!$A$1))))))</f>
        <v/>
      </c>
      <c r="BM49" s="42" t="str">
        <f ca="1">IF(AS49="","",IF(AS49="3A",INDEX(OFFSET('3A'!$A$6:$A$39,SMALL('3A'!AR$6:AR$39,COUNTIF(AS$6:AS49,"3A")),0),MATCH(1,OFFSET('3A'!U$6:U$39,SMALL('3A'!AR$6:AR$39,COUNTIF(AS$6:AS49,"3A")),0),0))&amp;" "&amp;VLOOKUP(INDEX(OFFSET('3A'!$A$6:$A$39,SMALL('3A'!AR$6:AR$39,COUNTIF(AS$6:AS49,"3A")),0),MATCH(1,OFFSET('3A'!U$6:U$39,SMALL('3A'!AR$6:AR$39,COUNTIF(AS$6:AS49,"3A")),0),0)),'3A'!$A$6:$B$39,2,0)&amp;" - "&amp;'3A'!$A$1,
IF(AS49="3B",INDEX(OFFSET('3B'!$A$6:$A$38,SMALL('3B'!AR$6:AR$38,COUNTIF(AS$6:AS49,"3B")),0),MATCH(1,OFFSET('3B'!U$6:U$38,SMALL('3B'!AR$6:AR$38,COUNTIF(AS$6:AS49,"3B")),0),0))&amp;" "&amp;VLOOKUP(INDEX(OFFSET('3B'!$A$6:$A$38,SMALL('3B'!AR$6:AR$38,COUNTIF(AS$6:AS49,"3B")),0),MATCH(1,OFFSET('3B'!U$6:U$38,SMALL('3B'!AR$6:AR$38,COUNTIF(AS$6:AS49,"3B")),0),0)),'3B'!$A$6:$B$38,2,0)&amp;" - "&amp;'3B'!$A$1,
IF(AS49="3C",INDEX(OFFSET('3C'!$A$6:$A$41,SMALL('3C'!AR$6:AR$41,COUNTIF(AS$6:AS49,"3C")),0),MATCH(1,OFFSET('3C'!U$6:U$41,SMALL('3C'!AR$6:AR$41,COUNTIF(AS$6:AS49,"3C")),0),0))&amp;" "&amp;VLOOKUP(INDEX(OFFSET('3C'!$A$6:$A$41,SMALL('3C'!AR$6:AR$41,COUNTIF(AS$6:AS49,"3C")),0),MATCH(1,OFFSET('3C'!U$6:U$41,SMALL('3C'!AR$6:AR$41,COUNTIF(AS$6:AS49,"3C")),0),0)),'3C'!$A$6:$B$41,2,0)&amp;" - "&amp;'3C'!$A$1,
IF(AS49="3D",INDEX(OFFSET('3D'!$A$6:$A$39,SMALL('3D'!AR$6:AR$39,COUNTIF(AS$6:AS49,"3D")),0),MATCH(1,OFFSET('3D'!U$6:U$39,SMALL('3D'!AR$6:AR$39,COUNTIF(AS$6:AS49,"3D")),0),0))&amp;" "&amp;VLOOKUP(INDEX(OFFSET('3D'!$A$6:$A$39,SMALL('3D'!AR$6:AR$39,COUNTIF(AS$6:AS49,"3D")),0),MATCH(1,OFFSET('3D'!U$6:U$39,SMALL('3D'!AR$6:AR$39,COUNTIF(AS$6:AS49,"3D")),0),0)),'3D'!$A$6:$B$39,2,0)&amp;" - "&amp;'3D'!$A$1,
IF(AS49="3E",INDEX(OFFSET('3E'!$A$6:$A$37,SMALL('3E'!AR$6:AR$37,COUNTIF(AS$6:AS49,"3E")),0),MATCH(1,OFFSET('3E'!U$6:U$37,SMALL('3E'!AR$6:AR$37,COUNTIF(AS$6:AS49,"3E")),0),0))&amp;" "&amp;VLOOKUP(INDEX(OFFSET('3E'!$A$6:$A$37,SMALL('3E'!AR$6:AR$37,COUNTIF(AS$6:AS49,"3E")),0),MATCH(1,OFFSET('3E'!U$6:U$37,SMALL('3E'!AR$6:AR$37,COUNTIF(AS$6:AS49,"3E")),0),0)),'3E'!$A$6:$B$37,2,0)&amp;" - "&amp;'3E'!$A$1))))))</f>
        <v/>
      </c>
    </row>
    <row r="50" spans="1:65" ht="14.25" customHeight="1">
      <c r="A50" s="34" t="str">
        <f ca="1">IFERROR(IF(AA50="","",IF(AA50="6A",INDEX(OFFSET('6A'!$A$6:$A$39,SMALL('6A'!Z$6:Z$39,COUNTIF(AA$6:AA50,"6A")),0),MATCH(1,OFFSET('6A'!C$6:C$39,SMALL('6A'!Z$6:Z$39,COUNTIF(AA$6:AA50,"6A")),0),0))&amp;" "&amp;VLOOKUP(INDEX(OFFSET('6A'!$A$6:$A$39,SMALL('6A'!Z$6:Z$39,COUNTIF(AA$6:AA50,"6A")),0),MATCH(1,OFFSET('6A'!C$6:C$39,SMALL('6A'!Z$6:Z$39,COUNTIF(AA$6:AA50,"6A")),0),0)),'6A'!$A$6:$B$39,2,0)&amp;" - "&amp;'6A'!$A$1,
IF(AA50="6B",INDEX(OFFSET('6B'!$A$6:$A$39,SMALL('6B'!Z$6:Z$39,COUNTIF(AA$6:AA50,"6B")),0),MATCH(1,OFFSET('6B'!C$6:C$39,SMALL('6B'!Z$6:Z$39,COUNTIF(AA$6:AA50,"6B")),0),0))&amp;" "&amp;VLOOKUP(INDEX(OFFSET('6B'!$A$6:$A$39,SMALL('6B'!Z$6:Z$39,COUNTIF(AA$6:AA50,"6B")),0),MATCH(1,OFFSET('6B'!C$6:C$39,SMALL('6B'!Z$6:Z$39,COUNTIF(AA$6:AA50,"6B")),0),0)),'6B'!$A$6:$B$39,2,0)&amp;" - "&amp;'6B'!$A$1,
IF(AA50="6C",INDEX(OFFSET('6C'!$A$6:$A$41,SMALL('6C'!Z$6:Z$41,COUNTIF(AA$6:AA50,"6C")),0),MATCH(1,OFFSET('6C'!C$6:C$41,SMALL('6C'!Z$6:Z$41,COUNTIF(AA$6:AA50,"6C")),0),0))&amp;" "&amp;VLOOKUP(INDEX(OFFSET('6C'!$A$6:$A$41,SMALL('6C'!Z$6:Z$41,COUNTIF(AA$6:AA50,"6C")),0),MATCH(1,OFFSET('6C'!C$6:C$41,SMALL('6C'!Z$6:Z$41,COUNTIF(AA$6:AA50,"6C")),0),0)),'6C'!$A$6:$B$41,2,0)&amp;" - "&amp;'6C'!$A$1,
IF(AA50="6D",INDEX(OFFSET('6D'!$A$6:$A$42,SMALL('6D'!Z$6:Z$42,COUNTIF(AA$6:AA50,"6D")),0),MATCH(1,OFFSET('6D'!C$6:C$42,SMALL('6D'!Z$6:Z$42,COUNTIF(AA$6:AA50,"6D")),0),0))&amp;" "&amp;VLOOKUP(INDEX(OFFSET('6D'!$A$6:$A$42,SMALL('6D'!Z$6:Z$42,COUNTIF(AA$6:AA50,"6D")),0),MATCH(1,OFFSET('6D'!C$6:C$42,SMALL('6D'!Z$6:Z$42,COUNTIF(AA$6:AA50,"6D")),0),0)),'6D'!$A$6:$B$42,2,0)&amp;" - "&amp;'6D'!$A$1,
IF(AA50="6E",INDEX(OFFSET('6E'!$A$6:$A$40,SMALL('6E'!Z$6:Z$40,COUNTIF(AA$6:AA50,"6E")),0),MATCH(1,OFFSET('6E'!C$6:C$40,SMALL('6E'!Z$6:Z$40,COUNTIF(AA$6:AA50,"6E")),0),0))&amp;" "&amp;VLOOKUP(INDEX(OFFSET('6E'!$A$6:$A$40,SMALL('6E'!Z$6:Z$40,COUNTIF(AA$6:AA50,"6E")),0),MATCH(1,OFFSET('6E'!C$6:C$40,SMALL('6E'!Z$6:Z$40,COUNTIF(AA$6:AA50,"6E")),0),0)),'6E'!$A$6:$B$40,2,0)&amp;" - "&amp;'6E'!$A$1,
IF(AA50="5A",INDEX(OFFSET('5A'!$A$6:$A$41,SMALL('5A'!Z$6:Z$41,COUNTIF(AA$6:AA50,"5A")),0),MATCH(1,OFFSET('5A'!C$6:C$41,SMALL('5A'!Z$6:Z$41,COUNTIF(AA$6:AA50,"5A")),0),0))&amp;" "&amp;VLOOKUP(INDEX(OFFSET('5A'!$A$6:$A$41,SMALL('5A'!Z$6:Z$41,COUNTIF(AA$6:AA50,"5A")),0),MATCH(1,OFFSET('5A'!C$6:C$41,SMALL('5A'!Z$6:Z$41,COUNTIF(AA$6:AA50,"5A")),0),0)),'5A'!$A$6:$B$41,2,0)&amp;" - "&amp;'5A'!$A$1,
IF(AA50="5B",INDEX(OFFSET('5B'!$A$6:$A$39,SMALL('5B'!Z$6:Z$39,COUNTIF(AA$6:AA50,"5B")),0),MATCH(1,OFFSET('5B'!C$6:C$39,SMALL('5B'!Z$6:Z$39,COUNTIF(AA$6:AA50,"5B")),0),0))&amp;" "&amp;VLOOKUP(INDEX(OFFSET('5B'!$A$6:$A$39,SMALL('5B'!Z$6:Z$39,COUNTIF(AA$6:AA50,"5B")),0),MATCH(1,OFFSET('5B'!C$6:C$39,SMALL('5B'!Z$6:Z$39,COUNTIF(AA$6:AA50,"5B")),0),0)),'5B'!$A$6:$B$39,2,0)&amp;" - "&amp;'5B'!$A$1,
IF(AA50="5C",INDEX(OFFSET('5C'!$A$6:$A$39,SMALL('5C'!Z$6:Z$39,COUNTIF(AA$6:AA50,"5C")),0),MATCH(1,OFFSET('5C'!C$6:C$39,SMALL('5C'!Z$6:Z$39,COUNTIF(AA$6:AA50,"5C")),0),0))&amp;" "&amp;VLOOKUP(INDEX(OFFSET('5C'!$A$6:$A$39,SMALL('5C'!Z$6:Z$39,COUNTIF(AA$6:AA50,"5C")),0),MATCH(1,OFFSET('5C'!C$6:C$39,SMALL('5C'!Z$6:Z$39,COUNTIF(AA$6:AA50,"5C")),0),0)),'5C'!$A$6:$B$39,2,0)&amp;" - "&amp;'5C'!$A$1,
IF(AA50="5D",INDEX(OFFSET('5D'!$A$6:$A$41,SMALL('5D'!Z$6:Z$41,COUNTIF(AA$6:AA50,"5D")),0),MATCH(1,OFFSET('5D'!C$6:C$41,SMALL('5D'!Z$6:Z$41,COUNTIF(AA$6:AA50,"5D")),0),0))&amp;" "&amp;VLOOKUP(INDEX(OFFSET('5D'!$A$6:$A$41,SMALL('5D'!Z$6:Z$41,COUNTIF(AA$6:AA50,"5D")),0),MATCH(1,OFFSET('5D'!C$6:C$41,SMALL('5D'!Z$6:Z$41,COUNTIF(AA$6:AA50,"5D")),0),0)),'5D'!$A$6:$B$41,2,0)&amp;" - "&amp;'5D'!$A$1,
IF(AA50="5E",INDEX(OFFSET('5E'!$A$6:$A$40,SMALL('5E'!Z$6:Z$40,COUNTIF(AA$6:AA50,"5E")),0),MATCH(1,OFFSET('5E'!C$6:C$40,SMALL('5E'!Z$6:Z$40,COUNTIF(AA$6:AA50,"5E")),0),0))&amp;" "&amp;VLOOKUP(INDEX(OFFSET('5E'!$A$6:$A$40,SMALL('5E'!Z$6:Z$40,COUNTIF(AA$6:AA50,"5E")),0),MATCH(1,OFFSET('5E'!C$6:C$40,SMALL('5E'!Z$6:Z$40,COUNTIF(AA$6:AA50,"5E")),0),0)),'5E'!$A$6:$B$40,2,0)&amp;" - "&amp;'5E'!$A$1,
IF(AA50="5F",INDEX(OFFSET('5F'!$A$6:$A$40,SMALL('5F'!Z$6:Z$40,COUNTIF(AA$6:AA50,"5F")),0),MATCH(1,OFFSET('5F'!C$6:C$40,SMALL('5F'!Z$6:Z$40,COUNTIF(AA$6:AA50,"5F")),0),0))&amp;" "&amp;VLOOKUP(INDEX(OFFSET('5F'!$A$6:$A$40,SMALL('5F'!Z$6:Z$40,COUNTIF(AA$6:AA50,"5F")),0),MATCH(1,OFFSET('5F'!C$6:C$40,SMALL('5F'!Z$6:Z$40,COUNTIF(AA$6:AA50,"5F")),0),0)),'5F'!$A$6:$B$40,2,0)&amp;" - "&amp;'5F'!$A$1,
IF(AA50="4A",INDEX(OFFSET('4A'!$A$6:$A$38,SMALL('4A'!Z$6:Z$38,COUNTIF(AA$6:AA50,"4A")),0),MATCH(1,OFFSET('4A'!C$6:C$38,SMALL('4A'!Z$6:Z$38,COUNTIF(AA$6:AA50,"4A")),0),0))&amp;" "&amp;VLOOKUP(INDEX(OFFSET('4A'!$A$6:$A$38,SMALL('4A'!Z$6:Z$38,COUNTIF(AA$6:AA50,"4A")),0),MATCH(1,OFFSET('4A'!C$6:C$38,SMALL('4A'!Z$6:Z$38,COUNTIF(AA$6:AA50,"4A")),0),0)),'4A'!$A$6:$B$38,2,0)&amp;" - "&amp;'4A'!$A$1,
IF(AA50="4B",INDEX(OFFSET('4B'!$A$6:$A$37,SMALL('4B'!Z$6:Z$37,COUNTIF(AA$6:AA50,"4B")),0),MATCH(1,OFFSET('4B'!C$6:C$37,SMALL('4B'!Z$6:Z$37,COUNTIF(AA$6:AA50,"4B")),0),0))&amp;" "&amp;VLOOKUP(INDEX(OFFSET('4B'!$A$6:$A$37,SMALL('4B'!Z$6:Z$37,COUNTIF(AA$6:AA50,"4B")),0),MATCH(1,OFFSET('4B'!C$6:C$37,SMALL('4B'!Z$6:Z$37,COUNTIF(AA$6:AA50,"4B")),0),0)),'4B'!$A$6:$B$37,2,0)&amp;" - "&amp;'4B'!$A$1,
IF(AA50="4C",INDEX(OFFSET('4C'!$A$6:$A$38,SMALL('4C'!Z$6:Z$38,COUNTIF(AA$6:AA50,"4C")),0),MATCH(1,OFFSET('4C'!C$6:C$38,SMALL('4C'!Z$6:Z$38,COUNTIF(AA$6:AA50,"4C")),0),0))&amp;" "&amp;VLOOKUP(INDEX(OFFSET('4C'!$A$6:$A$38,SMALL('4C'!Z$6:Z$38,COUNTIF(AA$6:AA50,"4C")),0),MATCH(1,OFFSET('4C'!C$6:C$38,SMALL('4C'!Z$6:Z$38,COUNTIF(AA$6:AA50,"4C")),0),0)),'4C'!$A$6:$B$38,2,0)&amp;" - "&amp;'4C'!$A$1,
IF(AA50="4D",INDEX(OFFSET('4D'!$A$6:$A$37,SMALL('4D'!Z$6:Z$37,COUNTIF(AA$6:AA50,"4D")),0),MATCH(1,OFFSET('4D'!C$6:C$37,SMALL('4D'!Z$6:Z$37,COUNTIF(AA$6:AA50,"4D")),0),0))&amp;" "&amp;VLOOKUP(INDEX(OFFSET('4D'!$A$6:$A$37,SMALL('4D'!Z$6:Z$37,COUNTIF(AA$6:AA50,"4D")),0),MATCH(1,OFFSET('4D'!C$6:C$37,SMALL('4D'!Z$6:Z$37,COUNTIF(AA$6:AA50,"4D")),0),0)),'4D'!$A$6:$B$37,2,0)&amp;" - "&amp;'4D'!$A$1,
IF(AA50="4E",INDEX(OFFSET('4E'!$A$6:$A$37,SMALL('4E'!Z$6:Z$37,COUNTIF(AA$6:AA50,"4E")),0),MATCH(1,OFFSET('4E'!C$6:C$37,SMALL('4E'!Z$6:Z$37,COUNTIF(AA$6:AA50,"4E")),0),0))&amp;" "&amp;VLOOKUP(INDEX(OFFSET('4E'!$A$6:$A$37,SMALL('4E'!Z$6:Z$37,COUNTIF(AA$6:AA50,"4E")),0),MATCH(1,OFFSET('4E'!C$6:C$37,SMALL('4E'!Z$6:Z$37,COUNTIF(AA$6:AA50,"4E")),0),0)),'4E'!$A$6:$B$37,2,0)&amp;" - "&amp;'4E'!$A$1,
IF(AA50="CM2",INDEX(OFFSET('CM2'!$A$6:$A$36,SMALL('CM2'!Z$6:Z$36,COUNTIF(AA$6:AA50,"CM2")),0),MATCH(1,OFFSET('CM2'!C$6:C$36,SMALL('CM2'!Z$6:Z$36,COUNTIF(AA$6:AA50,"CM2")),0),0))&amp;" "&amp;VLOOKUP(INDEX(OFFSET('CM2'!$A$6:$A$36,SMALL('CM2'!Z$6:Z$36,COUNTIF(AA$6:AA50,"CM2")),0),MATCH(1,OFFSET('CM2'!C$6:C$36,SMALL('CM2'!Z$6:Z$36,COUNTIF(AA$6:AA50,"CM2")),0),0)),'CM2'!$A$6:$B$36,2,0)&amp;" - "&amp;'CM2'!$A$1,AU50)))))))))))))))))),"")</f>
        <v/>
      </c>
      <c r="B50" s="56" t="str">
        <f ca="1">IFERROR(IF(AB50="","",IF(AB50="6A",INDEX(OFFSET('6A'!$A$6:$A$39,SMALL('6A'!AA$6:AA$39,COUNTIF(AB$6:AB50,"6A")),0),MATCH(1,OFFSET('6A'!D$6:D$39,SMALL('6A'!AA$6:AA$39,COUNTIF(AB$6:AB50,"6A")),0),0))&amp;" "&amp;VLOOKUP(INDEX(OFFSET('6A'!$A$6:$A$39,SMALL('6A'!AA$6:AA$39,COUNTIF(AB$6:AB50,"6A")),0),MATCH(1,OFFSET('6A'!D$6:D$39,SMALL('6A'!AA$6:AA$39,COUNTIF(AB$6:AB50,"6A")),0),0)),'6A'!$A$6:$B$39,2,0)&amp;" - "&amp;'6A'!$A$1,
IF(AB50="6B",INDEX(OFFSET('6B'!$A$6:$A$39,SMALL('6B'!AA$6:AA$39,COUNTIF(AB$6:AB50,"6B")),0),MATCH(1,OFFSET('6B'!D$6:D$39,SMALL('6B'!AA$6:AA$39,COUNTIF(AB$6:AB50,"6B")),0),0))&amp;" "&amp;VLOOKUP(INDEX(OFFSET('6B'!$A$6:$A$39,SMALL('6B'!AA$6:AA$39,COUNTIF(AB$6:AB50,"6B")),0),MATCH(1,OFFSET('6B'!D$6:D$39,SMALL('6B'!AA$6:AA$39,COUNTIF(AB$6:AB50,"6B")),0),0)),'6B'!$A$6:$B$39,2,0)&amp;" - "&amp;'6B'!$A$1,
IF(AB50="6C",INDEX(OFFSET('6C'!$A$6:$A$41,SMALL('6C'!AA$6:AA$41,COUNTIF(AB$6:AB50,"6C")),0),MATCH(1,OFFSET('6C'!D$6:D$41,SMALL('6C'!AA$6:AA$41,COUNTIF(AB$6:AB50,"6C")),0),0))&amp;" "&amp;VLOOKUP(INDEX(OFFSET('6C'!$A$6:$A$41,SMALL('6C'!AA$6:AA$41,COUNTIF(AB$6:AB50,"6C")),0),MATCH(1,OFFSET('6C'!D$6:D$41,SMALL('6C'!AA$6:AA$41,COUNTIF(AB$6:AB50,"6C")),0),0)),'6C'!$A$6:$B$41,2,0)&amp;" - "&amp;'6C'!$A$1,
IF(AB50="6D",INDEX(OFFSET('6D'!$A$6:$A$42,SMALL('6D'!AA$6:AA$42,COUNTIF(AB$6:AB50,"6D")),0),MATCH(1,OFFSET('6D'!D$6:D$42,SMALL('6D'!AA$6:AA$42,COUNTIF(AB$6:AB50,"6D")),0),0))&amp;" "&amp;VLOOKUP(INDEX(OFFSET('6D'!$A$6:$A$42,SMALL('6D'!AA$6:AA$42,COUNTIF(AB$6:AB50,"6D")),0),MATCH(1,OFFSET('6D'!D$6:D$42,SMALL('6D'!AA$6:AA$42,COUNTIF(AB$6:AB50,"6D")),0),0)),'6D'!$A$6:$B$42,2,0)&amp;" - "&amp;'6D'!$A$1,
IF(AB50="6E",INDEX(OFFSET('6E'!$A$6:$A$40,SMALL('6E'!AA$6:AA$40,COUNTIF(AB$6:AB50,"6E")),0),MATCH(1,OFFSET('6E'!D$6:D$40,SMALL('6E'!AA$6:AA$40,COUNTIF(AB$6:AB50,"6E")),0),0))&amp;" "&amp;VLOOKUP(INDEX(OFFSET('6E'!$A$6:$A$40,SMALL('6E'!AA$6:AA$40,COUNTIF(AB$6:AB50,"6E")),0),MATCH(1,OFFSET('6E'!D$6:D$40,SMALL('6E'!AA$6:AA$40,COUNTIF(AB$6:AB50,"6E")),0),0)),'6E'!$A$6:$B$40,2,0)&amp;" - "&amp;'6E'!$A$1,
IF(AB50="5A",INDEX(OFFSET('5A'!$A$6:$A$41,SMALL('5A'!AA$6:AA$41,COUNTIF(AB$6:AB50,"5A")),0),MATCH(1,OFFSET('5A'!D$6:D$41,SMALL('5A'!AA$6:AA$41,COUNTIF(AB$6:AB50,"5A")),0),0))&amp;" "&amp;VLOOKUP(INDEX(OFFSET('5A'!$A$6:$A$41,SMALL('5A'!AA$6:AA$41,COUNTIF(AB$6:AB50,"5A")),0),MATCH(1,OFFSET('5A'!D$6:D$41,SMALL('5A'!AA$6:AA$41,COUNTIF(AB$6:AB50,"5A")),0),0)),'5A'!$A$6:$B$41,2,0)&amp;" - "&amp;'5A'!$A$1,
IF(AB50="5B",INDEX(OFFSET('5B'!$A$6:$A$39,SMALL('5B'!AA$6:AA$39,COUNTIF(AB$6:AB50,"5B")),0),MATCH(1,OFFSET('5B'!D$6:D$39,SMALL('5B'!AA$6:AA$39,COUNTIF(AB$6:AB50,"5B")),0),0))&amp;" "&amp;VLOOKUP(INDEX(OFFSET('5B'!$A$6:$A$39,SMALL('5B'!AA$6:AA$39,COUNTIF(AB$6:AB50,"5B")),0),MATCH(1,OFFSET('5B'!D$6:D$39,SMALL('5B'!AA$6:AA$39,COUNTIF(AB$6:AB50,"5B")),0),0)),'5B'!$A$6:$B$39,2,0)&amp;" - "&amp;'5B'!$A$1,
IF(AB50="5C",INDEX(OFFSET('5C'!$A$6:$A$39,SMALL('5C'!AA$6:AA$39,COUNTIF(AB$6:AB50,"5C")),0),MATCH(1,OFFSET('5C'!D$6:D$39,SMALL('5C'!AA$6:AA$39,COUNTIF(AB$6:AB50,"5C")),0),0))&amp;" "&amp;VLOOKUP(INDEX(OFFSET('5C'!$A$6:$A$39,SMALL('5C'!AA$6:AA$39,COUNTIF(AB$6:AB50,"5C")),0),MATCH(1,OFFSET('5C'!D$6:D$39,SMALL('5C'!AA$6:AA$39,COUNTIF(AB$6:AB50,"5C")),0),0)),'5C'!$A$6:$B$39,2,0)&amp;" - "&amp;'5C'!$A$1,
IF(AB50="5D",INDEX(OFFSET('5D'!$A$6:$A$41,SMALL('5D'!AA$6:AA$41,COUNTIF(AB$6:AB50,"5D")),0),MATCH(1,OFFSET('5D'!D$6:D$41,SMALL('5D'!AA$6:AA$41,COUNTIF(AB$6:AB50,"5D")),0),0))&amp;" "&amp;VLOOKUP(INDEX(OFFSET('5D'!$A$6:$A$41,SMALL('5D'!AA$6:AA$41,COUNTIF(AB$6:AB50,"5D")),0),MATCH(1,OFFSET('5D'!D$6:D$41,SMALL('5D'!AA$6:AA$41,COUNTIF(AB$6:AB50,"5D")),0),0)),'5D'!$A$6:$B$41,2,0)&amp;" - "&amp;'5D'!$A$1,
IF(AB50="5E",INDEX(OFFSET('5E'!$A$6:$A$40,SMALL('5E'!AA$6:AA$40,COUNTIF(AB$6:AB50,"5E")),0),MATCH(1,OFFSET('5E'!D$6:D$40,SMALL('5E'!AA$6:AA$40,COUNTIF(AB$6:AB50,"5E")),0),0))&amp;" "&amp;VLOOKUP(INDEX(OFFSET('5E'!$A$6:$A$40,SMALL('5E'!AA$6:AA$40,COUNTIF(AB$6:AB50,"5E")),0),MATCH(1,OFFSET('5E'!D$6:D$40,SMALL('5E'!AA$6:AA$40,COUNTIF(AB$6:AB50,"5E")),0),0)),'5E'!$A$6:$B$40,2,0)&amp;" - "&amp;'5E'!$A$1,
IF(AB50="5F",INDEX(OFFSET('5F'!$A$6:$A$40,SMALL('5F'!AA$6:AA$40,COUNTIF(AB$6:AB50,"5F")),0),MATCH(1,OFFSET('5F'!D$6:D$40,SMALL('5F'!AA$6:AA$40,COUNTIF(AB$6:AB50,"5F")),0),0))&amp;" "&amp;VLOOKUP(INDEX(OFFSET('5F'!$A$6:$A$40,SMALL('5F'!AA$6:AA$40,COUNTIF(AB$6:AB50,"5F")),0),MATCH(1,OFFSET('5F'!D$6:D$40,SMALL('5F'!AA$6:AA$40,COUNTIF(AB$6:AB50,"5F")),0),0)),'5F'!$A$6:$B$40,2,0)&amp;" - "&amp;'5F'!$A$1,
IF(AB50="4A",INDEX(OFFSET('4A'!$A$6:$A$38,SMALL('4A'!AA$6:AA$38,COUNTIF(AB$6:AB50,"4A")),0),MATCH(1,OFFSET('4A'!D$6:D$38,SMALL('4A'!AA$6:AA$38,COUNTIF(AB$6:AB50,"4A")),0),0))&amp;" "&amp;VLOOKUP(INDEX(OFFSET('4A'!$A$6:$A$38,SMALL('4A'!AA$6:AA$38,COUNTIF(AB$6:AB50,"4A")),0),MATCH(1,OFFSET('4A'!D$6:D$38,SMALL('4A'!AA$6:AA$38,COUNTIF(AB$6:AB50,"4A")),0),0)),'4A'!$A$6:$B$38,2,0)&amp;" - "&amp;'4A'!$A$1,
IF(AB50="4B",INDEX(OFFSET('4B'!$A$6:$A$37,SMALL('4B'!AA$6:AA$37,COUNTIF(AB$6:AB50,"4B")),0),MATCH(1,OFFSET('4B'!D$6:D$37,SMALL('4B'!AA$6:AA$37,COUNTIF(AB$6:AB50,"4B")),0),0))&amp;" "&amp;VLOOKUP(INDEX(OFFSET('4B'!$A$6:$A$37,SMALL('4B'!AA$6:AA$37,COUNTIF(AB$6:AB50,"4B")),0),MATCH(1,OFFSET('4B'!D$6:D$37,SMALL('4B'!AA$6:AA$37,COUNTIF(AB$6:AB50,"4B")),0),0)),'4B'!$A$6:$B$37,2,0)&amp;" - "&amp;'4B'!$A$1,
IF(AB50="4C",INDEX(OFFSET('4C'!$A$6:$A$38,SMALL('4C'!AA$6:AA$38,COUNTIF(AB$6:AB50,"4C")),0),MATCH(1,OFFSET('4C'!D$6:D$38,SMALL('4C'!AA$6:AA$38,COUNTIF(AB$6:AB50,"4C")),0),0))&amp;" "&amp;VLOOKUP(INDEX(OFFSET('4C'!$A$6:$A$38,SMALL('4C'!AA$6:AA$38,COUNTIF(AB$6:AB50,"4C")),0),MATCH(1,OFFSET('4C'!D$6:D$38,SMALL('4C'!AA$6:AA$38,COUNTIF(AB$6:AB50,"4C")),0),0)),'4C'!$A$6:$B$38,2,0)&amp;" - "&amp;'4C'!$A$1,
IF(AB50="4D",INDEX(OFFSET('4D'!$A$6:$A$37,SMALL('4D'!AA$6:AA$37,COUNTIF(AB$6:AB50,"4D")),0),MATCH(1,OFFSET('4D'!D$6:D$37,SMALL('4D'!AA$6:AA$37,COUNTIF(AB$6:AB50,"4D")),0),0))&amp;" "&amp;VLOOKUP(INDEX(OFFSET('4D'!$A$6:$A$37,SMALL('4D'!AA$6:AA$37,COUNTIF(AB$6:AB50,"4D")),0),MATCH(1,OFFSET('4D'!D$6:D$37,SMALL('4D'!AA$6:AA$37,COUNTIF(AB$6:AB50,"4D")),0),0)),'4D'!$A$6:$B$37,2,0)&amp;" - "&amp;'4D'!$A$1,
IF(AB50="4E",INDEX(OFFSET('4E'!$A$6:$A$37,SMALL('4E'!AA$6:AA$37,COUNTIF(AB$6:AB50,"4E")),0),MATCH(1,OFFSET('4E'!D$6:D$37,SMALL('4E'!AA$6:AA$37,COUNTIF(AB$6:AB50,"4E")),0),0))&amp;" "&amp;VLOOKUP(INDEX(OFFSET('4E'!$A$6:$A$37,SMALL('4E'!AA$6:AA$37,COUNTIF(AB$6:AB50,"4E")),0),MATCH(1,OFFSET('4E'!D$6:D$37,SMALL('4E'!AA$6:AA$37,COUNTIF(AB$6:AB50,"4E")),0),0)),'4E'!$A$6:$B$37,2,0)&amp;" - "&amp;'4E'!$A$1,
IF(AB50="CM2",INDEX(OFFSET('CM2'!$A$6:$A$36,SMALL('CM2'!AA$6:AA$36,COUNTIF(AB$6:AB50,"CM2")),0),MATCH(1,OFFSET('CM2'!D$6:D$36,SMALL('CM2'!AA$6:AA$36,COUNTIF(AB$6:AB50,"CM2")),0),0))&amp;" "&amp;VLOOKUP(INDEX(OFFSET('CM2'!$A$6:$A$36,SMALL('CM2'!AA$6:AA$36,COUNTIF(AB$6:AB50,"CM2")),0),MATCH(1,OFFSET('CM2'!D$6:D$36,SMALL('CM2'!AA$6:AA$36,COUNTIF(AB$6:AB50,"CM2")),0),0)),'CM2'!$A$6:$B$36,2,0)&amp;" - "&amp;'CM2'!$A$1,AV50)))))))))))))))))),"")</f>
        <v/>
      </c>
      <c r="C50" s="65" t="str">
        <f ca="1">IFERROR(IF(AC50="","",IF(AC50="6A",INDEX(OFFSET('6A'!$A$6:$A$39,SMALL('6A'!AB$6:AB$39,COUNTIF(AC$6:AC50,"6A")),0),MATCH(1,OFFSET('6A'!E$6:E$39,SMALL('6A'!AB$6:AB$39,COUNTIF(AC$6:AC50,"6A")),0),0))&amp;" "&amp;VLOOKUP(INDEX(OFFSET('6A'!$A$6:$A$39,SMALL('6A'!AB$6:AB$39,COUNTIF(AC$6:AC50,"6A")),0),MATCH(1,OFFSET('6A'!E$6:E$39,SMALL('6A'!AB$6:AB$39,COUNTIF(AC$6:AC50,"6A")),0),0)),'6A'!$A$6:$B$39,2,0)&amp;" - "&amp;'6A'!$A$1,
IF(AC50="6B",INDEX(OFFSET('6B'!$A$6:$A$39,SMALL('6B'!AB$6:AB$39,COUNTIF(AC$6:AC50,"6B")),0),MATCH(1,OFFSET('6B'!E$6:E$39,SMALL('6B'!AB$6:AB$39,COUNTIF(AC$6:AC50,"6B")),0),0))&amp;" "&amp;VLOOKUP(INDEX(OFFSET('6B'!$A$6:$A$39,SMALL('6B'!AB$6:AB$39,COUNTIF(AC$6:AC50,"6B")),0),MATCH(1,OFFSET('6B'!E$6:E$39,SMALL('6B'!AB$6:AB$39,COUNTIF(AC$6:AC50,"6B")),0),0)),'6B'!$A$6:$B$39,2,0)&amp;" - "&amp;'6B'!$A$1,
IF(AC50="6C",INDEX(OFFSET('6C'!$A$6:$A$41,SMALL('6C'!AB$6:AB$41,COUNTIF(AC$6:AC50,"6C")),0),MATCH(1,OFFSET('6C'!E$6:E$41,SMALL('6C'!AB$6:AB$41,COUNTIF(AC$6:AC50,"6C")),0),0))&amp;" "&amp;VLOOKUP(INDEX(OFFSET('6C'!$A$6:$A$41,SMALL('6C'!AB$6:AB$41,COUNTIF(AC$6:AC50,"6C")),0),MATCH(1,OFFSET('6C'!E$6:E$41,SMALL('6C'!AB$6:AB$41,COUNTIF(AC$6:AC50,"6C")),0),0)),'6C'!$A$6:$B$41,2,0)&amp;" - "&amp;'6C'!$A$1,
IF(AC50="6D",INDEX(OFFSET('6D'!$A$6:$A$42,SMALL('6D'!AB$6:AB$42,COUNTIF(AC$6:AC50,"6D")),0),MATCH(1,OFFSET('6D'!E$6:E$42,SMALL('6D'!AB$6:AB$42,COUNTIF(AC$6:AC50,"6D")),0),0))&amp;" "&amp;VLOOKUP(INDEX(OFFSET('6D'!$A$6:$A$42,SMALL('6D'!AB$6:AB$42,COUNTIF(AC$6:AC50,"6D")),0),MATCH(1,OFFSET('6D'!E$6:E$42,SMALL('6D'!AB$6:AB$42,COUNTIF(AC$6:AC50,"6D")),0),0)),'6D'!$A$6:$B$42,2,0)&amp;" - "&amp;'6D'!$A$1,
IF(AC50="6E",INDEX(OFFSET('6E'!$A$6:$A$40,SMALL('6E'!AB$6:AB$40,COUNTIF(AC$6:AC50,"6E")),0),MATCH(1,OFFSET('6E'!E$6:E$40,SMALL('6E'!AB$6:AB$40,COUNTIF(AC$6:AC50,"6E")),0),0))&amp;" "&amp;VLOOKUP(INDEX(OFFSET('6E'!$A$6:$A$40,SMALL('6E'!AB$6:AB$40,COUNTIF(AC$6:AC50,"6E")),0),MATCH(1,OFFSET('6E'!E$6:E$40,SMALL('6E'!AB$6:AB$40,COUNTIF(AC$6:AC50,"6E")),0),0)),'6E'!$A$6:$B$40,2,0)&amp;" - "&amp;'6E'!$A$1,
IF(AC50="5A",INDEX(OFFSET('5A'!$A$6:$A$41,SMALL('5A'!AB$6:AB$41,COUNTIF(AC$6:AC50,"5A")),0),MATCH(1,OFFSET('5A'!E$6:E$41,SMALL('5A'!AB$6:AB$41,COUNTIF(AC$6:AC50,"5A")),0),0))&amp;" "&amp;VLOOKUP(INDEX(OFFSET('5A'!$A$6:$A$41,SMALL('5A'!AB$6:AB$41,COUNTIF(AC$6:AC50,"5A")),0),MATCH(1,OFFSET('5A'!E$6:E$41,SMALL('5A'!AB$6:AB$41,COUNTIF(AC$6:AC50,"5A")),0),0)),'5A'!$A$6:$B$41,2,0)&amp;" - "&amp;'5A'!$A$1,
IF(AC50="5B",INDEX(OFFSET('5B'!$A$6:$A$39,SMALL('5B'!AB$6:AB$39,COUNTIF(AC$6:AC50,"5B")),0),MATCH(1,OFFSET('5B'!E$6:E$39,SMALL('5B'!AB$6:AB$39,COUNTIF(AC$6:AC50,"5B")),0),0))&amp;" "&amp;VLOOKUP(INDEX(OFFSET('5B'!$A$6:$A$39,SMALL('5B'!AB$6:AB$39,COUNTIF(AC$6:AC50,"5B")),0),MATCH(1,OFFSET('5B'!E$6:E$39,SMALL('5B'!AB$6:AB$39,COUNTIF(AC$6:AC50,"5B")),0),0)),'5B'!$A$6:$B$39,2,0)&amp;" - "&amp;'5B'!$A$1,
IF(AC50="5C",INDEX(OFFSET('5C'!$A$6:$A$39,SMALL('5C'!AB$6:AB$39,COUNTIF(AC$6:AC50,"5C")),0),MATCH(1,OFFSET('5C'!E$6:E$39,SMALL('5C'!AB$6:AB$39,COUNTIF(AC$6:AC50,"5C")),0),0))&amp;" "&amp;VLOOKUP(INDEX(OFFSET('5C'!$A$6:$A$39,SMALL('5C'!AB$6:AB$39,COUNTIF(AC$6:AC50,"5C")),0),MATCH(1,OFFSET('5C'!E$6:E$39,SMALL('5C'!AB$6:AB$39,COUNTIF(AC$6:AC50,"5C")),0),0)),'5C'!$A$6:$B$39,2,0)&amp;" - "&amp;'5C'!$A$1,
IF(AC50="5D",INDEX(OFFSET('5D'!$A$6:$A$41,SMALL('5D'!AB$6:AB$41,COUNTIF(AC$6:AC50,"5D")),0),MATCH(1,OFFSET('5D'!E$6:E$41,SMALL('5D'!AB$6:AB$41,COUNTIF(AC$6:AC50,"5D")),0),0))&amp;" "&amp;VLOOKUP(INDEX(OFFSET('5D'!$A$6:$A$41,SMALL('5D'!AB$6:AB$41,COUNTIF(AC$6:AC50,"5D")),0),MATCH(1,OFFSET('5D'!E$6:E$41,SMALL('5D'!AB$6:AB$41,COUNTIF(AC$6:AC50,"5D")),0),0)),'5D'!$A$6:$B$41,2,0)&amp;" - "&amp;'5D'!$A$1,
IF(AC50="5E",INDEX(OFFSET('5E'!$A$6:$A$40,SMALL('5E'!AB$6:AB$40,COUNTIF(AC$6:AC50,"5E")),0),MATCH(1,OFFSET('5E'!E$6:E$40,SMALL('5E'!AB$6:AB$40,COUNTIF(AC$6:AC50,"5E")),0),0))&amp;" "&amp;VLOOKUP(INDEX(OFFSET('5E'!$A$6:$A$40,SMALL('5E'!AB$6:AB$40,COUNTIF(AC$6:AC50,"5E")),0),MATCH(1,OFFSET('5E'!E$6:E$40,SMALL('5E'!AB$6:AB$40,COUNTIF(AC$6:AC50,"5E")),0),0)),'5E'!$A$6:$B$40,2,0)&amp;" - "&amp;'5E'!$A$1,
IF(AC50="5F",INDEX(OFFSET('5F'!$A$6:$A$40,SMALL('5F'!AB$6:AB$40,COUNTIF(AC$6:AC50,"5F")),0),MATCH(1,OFFSET('5F'!E$6:E$40,SMALL('5F'!AB$6:AB$40,COUNTIF(AC$6:AC50,"5F")),0),0))&amp;" "&amp;VLOOKUP(INDEX(OFFSET('5F'!$A$6:$A$40,SMALL('5F'!AB$6:AB$40,COUNTIF(AC$6:AC50,"5F")),0),MATCH(1,OFFSET('5F'!E$6:E$40,SMALL('5F'!AB$6:AB$40,COUNTIF(AC$6:AC50,"5F")),0),0)),'5F'!$A$6:$B$40,2,0)&amp;" - "&amp;'5F'!$A$1,
IF(AC50="4A",INDEX(OFFSET('4A'!$A$6:$A$38,SMALL('4A'!AB$6:AB$38,COUNTIF(AC$6:AC50,"4A")),0),MATCH(1,OFFSET('4A'!E$6:E$38,SMALL('4A'!AB$6:AB$38,COUNTIF(AC$6:AC50,"4A")),0),0))&amp;" "&amp;VLOOKUP(INDEX(OFFSET('4A'!$A$6:$A$38,SMALL('4A'!AB$6:AB$38,COUNTIF(AC$6:AC50,"4A")),0),MATCH(1,OFFSET('4A'!E$6:E$38,SMALL('4A'!AB$6:AB$38,COUNTIF(AC$6:AC50,"4A")),0),0)),'4A'!$A$6:$B$38,2,0)&amp;" - "&amp;'4A'!$A$1,
IF(AC50="4B",INDEX(OFFSET('4B'!$A$6:$A$37,SMALL('4B'!AB$6:AB$37,COUNTIF(AC$6:AC50,"4B")),0),MATCH(1,OFFSET('4B'!E$6:E$37,SMALL('4B'!AB$6:AB$37,COUNTIF(AC$6:AC50,"4B")),0),0))&amp;" "&amp;VLOOKUP(INDEX(OFFSET('4B'!$A$6:$A$37,SMALL('4B'!AB$6:AB$37,COUNTIF(AC$6:AC50,"4B")),0),MATCH(1,OFFSET('4B'!E$6:E$37,SMALL('4B'!AB$6:AB$37,COUNTIF(AC$6:AC50,"4B")),0),0)),'4B'!$A$6:$B$37,2,0)&amp;" - "&amp;'4B'!$A$1,
IF(AC50="4C",INDEX(OFFSET('4C'!$A$6:$A$38,SMALL('4C'!AB$6:AB$38,COUNTIF(AC$6:AC50,"4C")),0),MATCH(1,OFFSET('4C'!E$6:E$38,SMALL('4C'!AB$6:AB$38,COUNTIF(AC$6:AC50,"4C")),0),0))&amp;" "&amp;VLOOKUP(INDEX(OFFSET('4C'!$A$6:$A$38,SMALL('4C'!AB$6:AB$38,COUNTIF(AC$6:AC50,"4C")),0),MATCH(1,OFFSET('4C'!E$6:E$38,SMALL('4C'!AB$6:AB$38,COUNTIF(AC$6:AC50,"4C")),0),0)),'4C'!$A$6:$B$38,2,0)&amp;" - "&amp;'4C'!$A$1,
IF(AC50="4D",INDEX(OFFSET('4D'!$A$6:$A$37,SMALL('4D'!AB$6:AB$37,COUNTIF(AC$6:AC50,"4D")),0),MATCH(1,OFFSET('4D'!E$6:E$37,SMALL('4D'!AB$6:AB$37,COUNTIF(AC$6:AC50,"4D")),0),0))&amp;" "&amp;VLOOKUP(INDEX(OFFSET('4D'!$A$6:$A$37,SMALL('4D'!AB$6:AB$37,COUNTIF(AC$6:AC50,"4D")),0),MATCH(1,OFFSET('4D'!E$6:E$37,SMALL('4D'!AB$6:AB$37,COUNTIF(AC$6:AC50,"4D")),0),0)),'4D'!$A$6:$B$37,2,0)&amp;" - "&amp;'4D'!$A$1,
IF(AC50="4E",INDEX(OFFSET('4E'!$A$6:$A$37,SMALL('4E'!AB$6:AB$37,COUNTIF(AC$6:AC50,"4E")),0),MATCH(1,OFFSET('4E'!E$6:E$37,SMALL('4E'!AB$6:AB$37,COUNTIF(AC$6:AC50,"4E")),0),0))&amp;" "&amp;VLOOKUP(INDEX(OFFSET('4E'!$A$6:$A$37,SMALL('4E'!AB$6:AB$37,COUNTIF(AC$6:AC50,"4E")),0),MATCH(1,OFFSET('4E'!E$6:E$37,SMALL('4E'!AB$6:AB$37,COUNTIF(AC$6:AC50,"4E")),0),0)),'4E'!$A$6:$B$37,2,0)&amp;" - "&amp;'4E'!$A$1,
IF(AC50="CM2",INDEX(OFFSET('CM2'!$A$6:$A$36,SMALL('CM2'!AB$6:AB$36,COUNTIF(AC$6:AC50,"CM2")),0),MATCH(1,OFFSET('CM2'!E$6:E$36,SMALL('CM2'!AB$6:AB$36,COUNTIF(AC$6:AC50,"CM2")),0),0))&amp;" "&amp;VLOOKUP(INDEX(OFFSET('CM2'!$A$6:$A$36,SMALL('CM2'!AB$6:AB$36,COUNTIF(AC$6:AC50,"CM2")),0),MATCH(1,OFFSET('CM2'!E$6:E$36,SMALL('CM2'!AB$6:AB$36,COUNTIF(AC$6:AC50,"CM2")),0),0)),'CM2'!$A$6:$B$36,2,0)&amp;" - "&amp;'CM2'!$A$1,AW50)))))))))))))))))),"")</f>
        <v/>
      </c>
      <c r="D50" s="39" t="str">
        <f ca="1">IFERROR(IF(AD50="","",IF(AD50="6A",INDEX(OFFSET('6A'!$A$6:$A$39,SMALL('6A'!AC$6:AC$39,COUNTIF(AD$6:AD50,"6A")),0),MATCH(1,OFFSET('6A'!F$6:F$39,SMALL('6A'!AC$6:AC$39,COUNTIF(AD$6:AD50,"6A")),0),0))&amp;" "&amp;VLOOKUP(INDEX(OFFSET('6A'!$A$6:$A$39,SMALL('6A'!AC$6:AC$39,COUNTIF(AD$6:AD50,"6A")),0),MATCH(1,OFFSET('6A'!F$6:F$39,SMALL('6A'!AC$6:AC$39,COUNTIF(AD$6:AD50,"6A")),0),0)),'6A'!$A$6:$B$39,2,0)&amp;" - "&amp;'6A'!$A$1,
IF(AD50="6B",INDEX(OFFSET('6B'!$A$6:$A$39,SMALL('6B'!AC$6:AC$39,COUNTIF(AD$6:AD50,"6B")),0),MATCH(1,OFFSET('6B'!F$6:F$39,SMALL('6B'!AC$6:AC$39,COUNTIF(AD$6:AD50,"6B")),0),0))&amp;" "&amp;VLOOKUP(INDEX(OFFSET('6B'!$A$6:$A$39,SMALL('6B'!AC$6:AC$39,COUNTIF(AD$6:AD50,"6B")),0),MATCH(1,OFFSET('6B'!F$6:F$39,SMALL('6B'!AC$6:AC$39,COUNTIF(AD$6:AD50,"6B")),0),0)),'6B'!$A$6:$B$39,2,0)&amp;" - "&amp;'6B'!$A$1,
IF(AD50="6C",INDEX(OFFSET('6C'!$A$6:$A$41,SMALL('6C'!AC$6:AC$41,COUNTIF(AD$6:AD50,"6C")),0),MATCH(1,OFFSET('6C'!F$6:F$41,SMALL('6C'!AC$6:AC$41,COUNTIF(AD$6:AD50,"6C")),0),0))&amp;" "&amp;VLOOKUP(INDEX(OFFSET('6C'!$A$6:$A$41,SMALL('6C'!AC$6:AC$41,COUNTIF(AD$6:AD50,"6C")),0),MATCH(1,OFFSET('6C'!F$6:F$41,SMALL('6C'!AC$6:AC$41,COUNTIF(AD$6:AD50,"6C")),0),0)),'6C'!$A$6:$B$41,2,0)&amp;" - "&amp;'6C'!$A$1,
IF(AD50="6D",INDEX(OFFSET('6D'!$A$6:$A$42,SMALL('6D'!AC$6:AC$42,COUNTIF(AD$6:AD50,"6D")),0),MATCH(1,OFFSET('6D'!F$6:F$42,SMALL('6D'!AC$6:AC$42,COUNTIF(AD$6:AD50,"6D")),0),0))&amp;" "&amp;VLOOKUP(INDEX(OFFSET('6D'!$A$6:$A$42,SMALL('6D'!AC$6:AC$42,COUNTIF(AD$6:AD50,"6D")),0),MATCH(1,OFFSET('6D'!F$6:F$42,SMALL('6D'!AC$6:AC$42,COUNTIF(AD$6:AD50,"6D")),0),0)),'6D'!$A$6:$B$42,2,0)&amp;" - "&amp;'6D'!$A$1,
IF(AD50="6E",INDEX(OFFSET('6E'!$A$6:$A$40,SMALL('6E'!AC$6:AC$40,COUNTIF(AD$6:AD50,"6E")),0),MATCH(1,OFFSET('6E'!F$6:F$40,SMALL('6E'!AC$6:AC$40,COUNTIF(AD$6:AD50,"6E")),0),0))&amp;" "&amp;VLOOKUP(INDEX(OFFSET('6E'!$A$6:$A$40,SMALL('6E'!AC$6:AC$40,COUNTIF(AD$6:AD50,"6E")),0),MATCH(1,OFFSET('6E'!F$6:F$40,SMALL('6E'!AC$6:AC$40,COUNTIF(AD$6:AD50,"6E")),0),0)),'6E'!$A$6:$B$40,2,0)&amp;" - "&amp;'6E'!$A$1,
IF(AD50="5A",INDEX(OFFSET('5A'!$A$6:$A$41,SMALL('5A'!AC$6:AC$41,COUNTIF(AD$6:AD50,"5A")),0),MATCH(1,OFFSET('5A'!F$6:F$41,SMALL('5A'!AC$6:AC$41,COUNTIF(AD$6:AD50,"5A")),0),0))&amp;" "&amp;VLOOKUP(INDEX(OFFSET('5A'!$A$6:$A$41,SMALL('5A'!AC$6:AC$41,COUNTIF(AD$6:AD50,"5A")),0),MATCH(1,OFFSET('5A'!F$6:F$41,SMALL('5A'!AC$6:AC$41,COUNTIF(AD$6:AD50,"5A")),0),0)),'5A'!$A$6:$B$41,2,0)&amp;" - "&amp;'5A'!$A$1,
IF(AD50="5B",INDEX(OFFSET('5B'!$A$6:$A$39,SMALL('5B'!AC$6:AC$39,COUNTIF(AD$6:AD50,"5B")),0),MATCH(1,OFFSET('5B'!F$6:F$39,SMALL('5B'!AC$6:AC$39,COUNTIF(AD$6:AD50,"5B")),0),0))&amp;" "&amp;VLOOKUP(INDEX(OFFSET('5B'!$A$6:$A$39,SMALL('5B'!AC$6:AC$39,COUNTIF(AD$6:AD50,"5B")),0),MATCH(1,OFFSET('5B'!F$6:F$39,SMALL('5B'!AC$6:AC$39,COUNTIF(AD$6:AD50,"5B")),0),0)),'5B'!$A$6:$B$39,2,0)&amp;" - "&amp;'5B'!$A$1,
IF(AD50="5C",INDEX(OFFSET('5C'!$A$6:$A$39,SMALL('5C'!AC$6:AC$39,COUNTIF(AD$6:AD50,"5C")),0),MATCH(1,OFFSET('5C'!F$6:F$39,SMALL('5C'!AC$6:AC$39,COUNTIF(AD$6:AD50,"5C")),0),0))&amp;" "&amp;VLOOKUP(INDEX(OFFSET('5C'!$A$6:$A$39,SMALL('5C'!AC$6:AC$39,COUNTIF(AD$6:AD50,"5C")),0),MATCH(1,OFFSET('5C'!F$6:F$39,SMALL('5C'!AC$6:AC$39,COUNTIF(AD$6:AD50,"5C")),0),0)),'5C'!$A$6:$B$39,2,0)&amp;" - "&amp;'5C'!$A$1,
IF(AD50="5D",INDEX(OFFSET('5D'!$A$6:$A$41,SMALL('5D'!AC$6:AC$41,COUNTIF(AD$6:AD50,"5D")),0),MATCH(1,OFFSET('5D'!F$6:F$41,SMALL('5D'!AC$6:AC$41,COUNTIF(AD$6:AD50,"5D")),0),0))&amp;" "&amp;VLOOKUP(INDEX(OFFSET('5D'!$A$6:$A$41,SMALL('5D'!AC$6:AC$41,COUNTIF(AD$6:AD50,"5D")),0),MATCH(1,OFFSET('5D'!F$6:F$41,SMALL('5D'!AC$6:AC$41,COUNTIF(AD$6:AD50,"5D")),0),0)),'5D'!$A$6:$B$41,2,0)&amp;" - "&amp;'5D'!$A$1,
IF(AD50="5E",INDEX(OFFSET('5E'!$A$6:$A$40,SMALL('5E'!AC$6:AC$40,COUNTIF(AD$6:AD50,"5E")),0),MATCH(1,OFFSET('5E'!F$6:F$40,SMALL('5E'!AC$6:AC$40,COUNTIF(AD$6:AD50,"5E")),0),0))&amp;" "&amp;VLOOKUP(INDEX(OFFSET('5E'!$A$6:$A$40,SMALL('5E'!AC$6:AC$40,COUNTIF(AD$6:AD50,"5E")),0),MATCH(1,OFFSET('5E'!F$6:F$40,SMALL('5E'!AC$6:AC$40,COUNTIF(AD$6:AD50,"5E")),0),0)),'5E'!$A$6:$B$40,2,0)&amp;" - "&amp;'5E'!$A$1,
IF(AD50="5F",INDEX(OFFSET('5F'!$A$6:$A$40,SMALL('5F'!AC$6:AC$40,COUNTIF(AD$6:AD50,"5F")),0),MATCH(1,OFFSET('5F'!F$6:F$40,SMALL('5F'!AC$6:AC$40,COUNTIF(AD$6:AD50,"5F")),0),0))&amp;" "&amp;VLOOKUP(INDEX(OFFSET('5F'!$A$6:$A$40,SMALL('5F'!AC$6:AC$40,COUNTIF(AD$6:AD50,"5F")),0),MATCH(1,OFFSET('5F'!F$6:F$40,SMALL('5F'!AC$6:AC$40,COUNTIF(AD$6:AD50,"5F")),0),0)),'5F'!$A$6:$B$40,2,0)&amp;" - "&amp;'5F'!$A$1,
IF(AD50="4A",INDEX(OFFSET('4A'!$A$6:$A$38,SMALL('4A'!AC$6:AC$38,COUNTIF(AD$6:AD50,"4A")),0),MATCH(1,OFFSET('4A'!F$6:F$38,SMALL('4A'!AC$6:AC$38,COUNTIF(AD$6:AD50,"4A")),0),0))&amp;" "&amp;VLOOKUP(INDEX(OFFSET('4A'!$A$6:$A$38,SMALL('4A'!AC$6:AC$38,COUNTIF(AD$6:AD50,"4A")),0),MATCH(1,OFFSET('4A'!F$6:F$38,SMALL('4A'!AC$6:AC$38,COUNTIF(AD$6:AD50,"4A")),0),0)),'4A'!$A$6:$B$38,2,0)&amp;" - "&amp;'4A'!$A$1,
IF(AD50="4B",INDEX(OFFSET('4B'!$A$6:$A$37,SMALL('4B'!AC$6:AC$37,COUNTIF(AD$6:AD50,"4B")),0),MATCH(1,OFFSET('4B'!F$6:F$37,SMALL('4B'!AC$6:AC$37,COUNTIF(AD$6:AD50,"4B")),0),0))&amp;" "&amp;VLOOKUP(INDEX(OFFSET('4B'!$A$6:$A$37,SMALL('4B'!AC$6:AC$37,COUNTIF(AD$6:AD50,"4B")),0),MATCH(1,OFFSET('4B'!F$6:F$37,SMALL('4B'!AC$6:AC$37,COUNTIF(AD$6:AD50,"4B")),0),0)),'4B'!$A$6:$B$37,2,0)&amp;" - "&amp;'4B'!$A$1,
IF(AD50="4C",INDEX(OFFSET('4C'!$A$6:$A$38,SMALL('4C'!AC$6:AC$38,COUNTIF(AD$6:AD50,"4C")),0),MATCH(1,OFFSET('4C'!F$6:F$38,SMALL('4C'!AC$6:AC$38,COUNTIF(AD$6:AD50,"4C")),0),0))&amp;" "&amp;VLOOKUP(INDEX(OFFSET('4C'!$A$6:$A$38,SMALL('4C'!AC$6:AC$38,COUNTIF(AD$6:AD50,"4C")),0),MATCH(1,OFFSET('4C'!F$6:F$38,SMALL('4C'!AC$6:AC$38,COUNTIF(AD$6:AD50,"4C")),0),0)),'4C'!$A$6:$B$38,2,0)&amp;" - "&amp;'4C'!$A$1,
IF(AD50="4D",INDEX(OFFSET('4D'!$A$6:$A$37,SMALL('4D'!AC$6:AC$37,COUNTIF(AD$6:AD50,"4D")),0),MATCH(1,OFFSET('4D'!F$6:F$37,SMALL('4D'!AC$6:AC$37,COUNTIF(AD$6:AD50,"4D")),0),0))&amp;" "&amp;VLOOKUP(INDEX(OFFSET('4D'!$A$6:$A$37,SMALL('4D'!AC$6:AC$37,COUNTIF(AD$6:AD50,"4D")),0),MATCH(1,OFFSET('4D'!F$6:F$37,SMALL('4D'!AC$6:AC$37,COUNTIF(AD$6:AD50,"4D")),0),0)),'4D'!$A$6:$B$37,2,0)&amp;" - "&amp;'4D'!$A$1,
IF(AD50="4E",INDEX(OFFSET('4E'!$A$6:$A$37,SMALL('4E'!AC$6:AC$37,COUNTIF(AD$6:AD50,"4E")),0),MATCH(1,OFFSET('4E'!F$6:F$37,SMALL('4E'!AC$6:AC$37,COUNTIF(AD$6:AD50,"4E")),0),0))&amp;" "&amp;VLOOKUP(INDEX(OFFSET('4E'!$A$6:$A$37,SMALL('4E'!AC$6:AC$37,COUNTIF(AD$6:AD50,"4E")),0),MATCH(1,OFFSET('4E'!F$6:F$37,SMALL('4E'!AC$6:AC$37,COUNTIF(AD$6:AD50,"4E")),0),0)),'4E'!$A$6:$B$37,2,0)&amp;" - "&amp;'4E'!$A$1,
IF(AD50="CM2",INDEX(OFFSET('CM2'!$A$6:$A$36,SMALL('CM2'!AC$6:AC$36,COUNTIF(AD$6:AD50,"CM2")),0),MATCH(1,OFFSET('CM2'!F$6:F$36,SMALL('CM2'!AC$6:AC$36,COUNTIF(AD$6:AD50,"CM2")),0),0))&amp;" "&amp;VLOOKUP(INDEX(OFFSET('CM2'!$A$6:$A$36,SMALL('CM2'!AC$6:AC$36,COUNTIF(AD$6:AD50,"CM2")),0),MATCH(1,OFFSET('CM2'!F$6:F$36,SMALL('CM2'!AC$6:AC$36,COUNTIF(AD$6:AD50,"CM2")),0),0)),'CM2'!$A$6:$B$36,2,0)&amp;" - "&amp;'CM2'!$A$1,AX50)))))))))))))))))),"")</f>
        <v/>
      </c>
      <c r="E50" s="42" t="str">
        <f ca="1">IFERROR(IF(AE50="","",IF(AE50="6A",INDEX(OFFSET('6A'!$A$6:$A$39,SMALL('6A'!AD$6:AD$39,COUNTIF(AE$6:AE50,"6A")),0),MATCH(1,OFFSET('6A'!G$6:G$39,SMALL('6A'!AD$6:AD$39,COUNTIF(AE$6:AE50,"6A")),0),0))&amp;" "&amp;VLOOKUP(INDEX(OFFSET('6A'!$A$6:$A$39,SMALL('6A'!AD$6:AD$39,COUNTIF(AE$6:AE50,"6A")),0),MATCH(1,OFFSET('6A'!G$6:G$39,SMALL('6A'!AD$6:AD$39,COUNTIF(AE$6:AE50,"6A")),0),0)),'6A'!$A$6:$B$39,2,0)&amp;" - "&amp;'6A'!$A$1,
IF(AE50="6B",INDEX(OFFSET('6B'!$A$6:$A$39,SMALL('6B'!AD$6:AD$39,COUNTIF(AE$6:AE50,"6B")),0),MATCH(1,OFFSET('6B'!G$6:G$39,SMALL('6B'!AD$6:AD$39,COUNTIF(AE$6:AE50,"6B")),0),0))&amp;" "&amp;VLOOKUP(INDEX(OFFSET('6B'!$A$6:$A$39,SMALL('6B'!AD$6:AD$39,COUNTIF(AE$6:AE50,"6B")),0),MATCH(1,OFFSET('6B'!G$6:G$39,SMALL('6B'!AD$6:AD$39,COUNTIF(AE$6:AE50,"6B")),0),0)),'6B'!$A$6:$B$39,2,0)&amp;" - "&amp;'6B'!$A$1,
IF(AE50="6C",INDEX(OFFSET('6C'!$A$6:$A$41,SMALL('6C'!AD$6:AD$41,COUNTIF(AE$6:AE50,"6C")),0),MATCH(1,OFFSET('6C'!G$6:G$41,SMALL('6C'!AD$6:AD$41,COUNTIF(AE$6:AE50,"6C")),0),0))&amp;" "&amp;VLOOKUP(INDEX(OFFSET('6C'!$A$6:$A$41,SMALL('6C'!AD$6:AD$41,COUNTIF(AE$6:AE50,"6C")),0),MATCH(1,OFFSET('6C'!G$6:G$41,SMALL('6C'!AD$6:AD$41,COUNTIF(AE$6:AE50,"6C")),0),0)),'6C'!$A$6:$B$41,2,0)&amp;" - "&amp;'6C'!$A$1,
IF(AE50="6D",INDEX(OFFSET('6D'!$A$6:$A$42,SMALL('6D'!AD$6:AD$42,COUNTIF(AE$6:AE50,"6D")),0),MATCH(1,OFFSET('6D'!G$6:G$42,SMALL('6D'!AD$6:AD$42,COUNTIF(AE$6:AE50,"6D")),0),0))&amp;" "&amp;VLOOKUP(INDEX(OFFSET('6D'!$A$6:$A$42,SMALL('6D'!AD$6:AD$42,COUNTIF(AE$6:AE50,"6D")),0),MATCH(1,OFFSET('6D'!G$6:G$42,SMALL('6D'!AD$6:AD$42,COUNTIF(AE$6:AE50,"6D")),0),0)),'6D'!$A$6:$B$42,2,0)&amp;" - "&amp;'6D'!$A$1,
IF(AE50="6E",INDEX(OFFSET('6E'!$A$6:$A$40,SMALL('6E'!AD$6:AD$40,COUNTIF(AE$6:AE50,"6E")),0),MATCH(1,OFFSET('6E'!G$6:G$40,SMALL('6E'!AD$6:AD$40,COUNTIF(AE$6:AE50,"6E")),0),0))&amp;" "&amp;VLOOKUP(INDEX(OFFSET('6E'!$A$6:$A$40,SMALL('6E'!AD$6:AD$40,COUNTIF(AE$6:AE50,"6E")),0),MATCH(1,OFFSET('6E'!G$6:G$40,SMALL('6E'!AD$6:AD$40,COUNTIF(AE$6:AE50,"6E")),0),0)),'6E'!$A$6:$B$40,2,0)&amp;" - "&amp;'6E'!$A$1,
IF(AE50="5A",INDEX(OFFSET('5A'!$A$6:$A$41,SMALL('5A'!AD$6:AD$41,COUNTIF(AE$6:AE50,"5A")),0),MATCH(1,OFFSET('5A'!G$6:G$41,SMALL('5A'!AD$6:AD$41,COUNTIF(AE$6:AE50,"5A")),0),0))&amp;" "&amp;VLOOKUP(INDEX(OFFSET('5A'!$A$6:$A$41,SMALL('5A'!AD$6:AD$41,COUNTIF(AE$6:AE50,"5A")),0),MATCH(1,OFFSET('5A'!G$6:G$41,SMALL('5A'!AD$6:AD$41,COUNTIF(AE$6:AE50,"5A")),0),0)),'5A'!$A$6:$B$41,2,0)&amp;" - "&amp;'5A'!$A$1,
IF(AE50="5B",INDEX(OFFSET('5B'!$A$6:$A$39,SMALL('5B'!AD$6:AD$39,COUNTIF(AE$6:AE50,"5B")),0),MATCH(1,OFFSET('5B'!G$6:G$39,SMALL('5B'!AD$6:AD$39,COUNTIF(AE$6:AE50,"5B")),0),0))&amp;" "&amp;VLOOKUP(INDEX(OFFSET('5B'!$A$6:$A$39,SMALL('5B'!AD$6:AD$39,COUNTIF(AE$6:AE50,"5B")),0),MATCH(1,OFFSET('5B'!G$6:G$39,SMALL('5B'!AD$6:AD$39,COUNTIF(AE$6:AE50,"5B")),0),0)),'5B'!$A$6:$B$39,2,0)&amp;" - "&amp;'5B'!$A$1,
IF(AE50="5C",INDEX(OFFSET('5C'!$A$6:$A$39,SMALL('5C'!AD$6:AD$39,COUNTIF(AE$6:AE50,"5C")),0),MATCH(1,OFFSET('5C'!G$6:G$39,SMALL('5C'!AD$6:AD$39,COUNTIF(AE$6:AE50,"5C")),0),0))&amp;" "&amp;VLOOKUP(INDEX(OFFSET('5C'!$A$6:$A$39,SMALL('5C'!AD$6:AD$39,COUNTIF(AE$6:AE50,"5C")),0),MATCH(1,OFFSET('5C'!G$6:G$39,SMALL('5C'!AD$6:AD$39,COUNTIF(AE$6:AE50,"5C")),0),0)),'5C'!$A$6:$B$39,2,0)&amp;" - "&amp;'5C'!$A$1,
IF(AE50="5D",INDEX(OFFSET('5D'!$A$6:$A$41,SMALL('5D'!AD$6:AD$41,COUNTIF(AE$6:AE50,"5D")),0),MATCH(1,OFFSET('5D'!G$6:G$41,SMALL('5D'!AD$6:AD$41,COUNTIF(AE$6:AE50,"5D")),0),0))&amp;" "&amp;VLOOKUP(INDEX(OFFSET('5D'!$A$6:$A$41,SMALL('5D'!AD$6:AD$41,COUNTIF(AE$6:AE50,"5D")),0),MATCH(1,OFFSET('5D'!G$6:G$41,SMALL('5D'!AD$6:AD$41,COUNTIF(AE$6:AE50,"5D")),0),0)),'5D'!$A$6:$B$41,2,0)&amp;" - "&amp;'5D'!$A$1,
IF(AE50="5E",INDEX(OFFSET('5E'!$A$6:$A$40,SMALL('5E'!AD$6:AD$40,COUNTIF(AE$6:AE50,"5E")),0),MATCH(1,OFFSET('5E'!G$6:G$40,SMALL('5E'!AD$6:AD$40,COUNTIF(AE$6:AE50,"5E")),0),0))&amp;" "&amp;VLOOKUP(INDEX(OFFSET('5E'!$A$6:$A$40,SMALL('5E'!AD$6:AD$40,COUNTIF(AE$6:AE50,"5E")),0),MATCH(1,OFFSET('5E'!G$6:G$40,SMALL('5E'!AD$6:AD$40,COUNTIF(AE$6:AE50,"5E")),0),0)),'5E'!$A$6:$B$40,2,0)&amp;" - "&amp;'5E'!$A$1,
IF(AE50="5F",INDEX(OFFSET('5F'!$A$6:$A$40,SMALL('5F'!AD$6:AD$40,COUNTIF(AE$6:AE50,"5F")),0),MATCH(1,OFFSET('5F'!G$6:G$40,SMALL('5F'!AD$6:AD$40,COUNTIF(AE$6:AE50,"5F")),0),0))&amp;" "&amp;VLOOKUP(INDEX(OFFSET('5F'!$A$6:$A$40,SMALL('5F'!AD$6:AD$40,COUNTIF(AE$6:AE50,"5F")),0),MATCH(1,OFFSET('5F'!G$6:G$40,SMALL('5F'!AD$6:AD$40,COUNTIF(AE$6:AE50,"5F")),0),0)),'5F'!$A$6:$B$40,2,0)&amp;" - "&amp;'5F'!$A$1,
IF(AE50="4A",INDEX(OFFSET('4A'!$A$6:$A$38,SMALL('4A'!AD$6:AD$38,COUNTIF(AE$6:AE50,"4A")),0),MATCH(1,OFFSET('4A'!G$6:G$38,SMALL('4A'!AD$6:AD$38,COUNTIF(AE$6:AE50,"4A")),0),0))&amp;" "&amp;VLOOKUP(INDEX(OFFSET('4A'!$A$6:$A$38,SMALL('4A'!AD$6:AD$38,COUNTIF(AE$6:AE50,"4A")),0),MATCH(1,OFFSET('4A'!G$6:G$38,SMALL('4A'!AD$6:AD$38,COUNTIF(AE$6:AE50,"4A")),0),0)),'4A'!$A$6:$B$38,2,0)&amp;" - "&amp;'4A'!$A$1,
IF(AE50="4B",INDEX(OFFSET('4B'!$A$6:$A$37,SMALL('4B'!AD$6:AD$37,COUNTIF(AE$6:AE50,"4B")),0),MATCH(1,OFFSET('4B'!G$6:G$37,SMALL('4B'!AD$6:AD$37,COUNTIF(AE$6:AE50,"4B")),0),0))&amp;" "&amp;VLOOKUP(INDEX(OFFSET('4B'!$A$6:$A$37,SMALL('4B'!AD$6:AD$37,COUNTIF(AE$6:AE50,"4B")),0),MATCH(1,OFFSET('4B'!G$6:G$37,SMALL('4B'!AD$6:AD$37,COUNTIF(AE$6:AE50,"4B")),0),0)),'4B'!$A$6:$B$37,2,0)&amp;" - "&amp;'4B'!$A$1,
IF(AE50="4C",INDEX(OFFSET('4C'!$A$6:$A$38,SMALL('4C'!AD$6:AD$38,COUNTIF(AE$6:AE50,"4C")),0),MATCH(1,OFFSET('4C'!G$6:G$38,SMALL('4C'!AD$6:AD$38,COUNTIF(AE$6:AE50,"4C")),0),0))&amp;" "&amp;VLOOKUP(INDEX(OFFSET('4C'!$A$6:$A$38,SMALL('4C'!AD$6:AD$38,COUNTIF(AE$6:AE50,"4C")),0),MATCH(1,OFFSET('4C'!G$6:G$38,SMALL('4C'!AD$6:AD$38,COUNTIF(AE$6:AE50,"4C")),0),0)),'4C'!$A$6:$B$38,2,0)&amp;" - "&amp;'4C'!$A$1,
IF(AE50="4D",INDEX(OFFSET('4D'!$A$6:$A$37,SMALL('4D'!AD$6:AD$37,COUNTIF(AE$6:AE50,"4D")),0),MATCH(1,OFFSET('4D'!G$6:G$37,SMALL('4D'!AD$6:AD$37,COUNTIF(AE$6:AE50,"4D")),0),0))&amp;" "&amp;VLOOKUP(INDEX(OFFSET('4D'!$A$6:$A$37,SMALL('4D'!AD$6:AD$37,COUNTIF(AE$6:AE50,"4D")),0),MATCH(1,OFFSET('4D'!G$6:G$37,SMALL('4D'!AD$6:AD$37,COUNTIF(AE$6:AE50,"4D")),0),0)),'4D'!$A$6:$B$37,2,0)&amp;" - "&amp;'4D'!$A$1,
IF(AE50="4E",INDEX(OFFSET('4E'!$A$6:$A$37,SMALL('4E'!AD$6:AD$37,COUNTIF(AE$6:AE50,"4E")),0),MATCH(1,OFFSET('4E'!G$6:G$37,SMALL('4E'!AD$6:AD$37,COUNTIF(AE$6:AE50,"4E")),0),0))&amp;" "&amp;VLOOKUP(INDEX(OFFSET('4E'!$A$6:$A$37,SMALL('4E'!AD$6:AD$37,COUNTIF(AE$6:AE50,"4E")),0),MATCH(1,OFFSET('4E'!G$6:G$37,SMALL('4E'!AD$6:AD$37,COUNTIF(AE$6:AE50,"4E")),0),0)),'4E'!$A$6:$B$37,2,0)&amp;" - "&amp;'4E'!$A$1,
IF(AE50="CM2",INDEX(OFFSET('CM2'!$A$6:$A$36,SMALL('CM2'!AD$6:AD$36,COUNTIF(AE$6:AE50,"CM2")),0),MATCH(1,OFFSET('CM2'!G$6:G$36,SMALL('CM2'!AD$6:AD$36,COUNTIF(AE$6:AE50,"CM2")),0),0))&amp;" "&amp;VLOOKUP(INDEX(OFFSET('CM2'!$A$6:$A$36,SMALL('CM2'!AD$6:AD$36,COUNTIF(AE$6:AE50,"CM2")),0),MATCH(1,OFFSET('CM2'!G$6:G$36,SMALL('CM2'!AD$6:AD$36,COUNTIF(AE$6:AE50,"CM2")),0),0)),'CM2'!$A$6:$B$36,2,0)&amp;" - "&amp;'CM2'!$A$1,AY50)))))))))))))))))),"")</f>
        <v/>
      </c>
      <c r="F50" s="44" t="str">
        <f ca="1">IFERROR(IF(AF50="","",IF(AF50="6A",INDEX(OFFSET('6A'!$A$6:$A$39,SMALL('6A'!AE$6:AE$39,COUNTIF(AF$6:AF50,"6A")),0),MATCH(1,OFFSET('6A'!H$6:H$39,SMALL('6A'!AE$6:AE$39,COUNTIF(AF$6:AF50,"6A")),0),0))&amp;" "&amp;VLOOKUP(INDEX(OFFSET('6A'!$A$6:$A$39,SMALL('6A'!AE$6:AE$39,COUNTIF(AF$6:AF50,"6A")),0),MATCH(1,OFFSET('6A'!H$6:H$39,SMALL('6A'!AE$6:AE$39,COUNTIF(AF$6:AF50,"6A")),0),0)),'6A'!$A$6:$B$39,2,0)&amp;" - "&amp;'6A'!$A$1,
IF(AF50="6B",INDEX(OFFSET('6B'!$A$6:$A$39,SMALL('6B'!AE$6:AE$39,COUNTIF(AF$6:AF50,"6B")),0),MATCH(1,OFFSET('6B'!H$6:H$39,SMALL('6B'!AE$6:AE$39,COUNTIF(AF$6:AF50,"6B")),0),0))&amp;" "&amp;VLOOKUP(INDEX(OFFSET('6B'!$A$6:$A$39,SMALL('6B'!AE$6:AE$39,COUNTIF(AF$6:AF50,"6B")),0),MATCH(1,OFFSET('6B'!H$6:H$39,SMALL('6B'!AE$6:AE$39,COUNTIF(AF$6:AF50,"6B")),0),0)),'6B'!$A$6:$B$39,2,0)&amp;" - "&amp;'6B'!$A$1,
IF(AF50="6C",INDEX(OFFSET('6C'!$A$6:$A$41,SMALL('6C'!AE$6:AE$41,COUNTIF(AF$6:AF50,"6C")),0),MATCH(1,OFFSET('6C'!H$6:H$41,SMALL('6C'!AE$6:AE$41,COUNTIF(AF$6:AF50,"6C")),0),0))&amp;" "&amp;VLOOKUP(INDEX(OFFSET('6C'!$A$6:$A$41,SMALL('6C'!AE$6:AE$41,COUNTIF(AF$6:AF50,"6C")),0),MATCH(1,OFFSET('6C'!H$6:H$41,SMALL('6C'!AE$6:AE$41,COUNTIF(AF$6:AF50,"6C")),0),0)),'6C'!$A$6:$B$41,2,0)&amp;" - "&amp;'6C'!$A$1,
IF(AF50="6D",INDEX(OFFSET('6D'!$A$6:$A$42,SMALL('6D'!AE$6:AE$42,COUNTIF(AF$6:AF50,"6D")),0),MATCH(1,OFFSET('6D'!H$6:H$42,SMALL('6D'!AE$6:AE$42,COUNTIF(AF$6:AF50,"6D")),0),0))&amp;" "&amp;VLOOKUP(INDEX(OFFSET('6D'!$A$6:$A$42,SMALL('6D'!AE$6:AE$42,COUNTIF(AF$6:AF50,"6D")),0),MATCH(1,OFFSET('6D'!H$6:H$42,SMALL('6D'!AE$6:AE$42,COUNTIF(AF$6:AF50,"6D")),0),0)),'6D'!$A$6:$B$42,2,0)&amp;" - "&amp;'6D'!$A$1,
IF(AF50="6E",INDEX(OFFSET('6E'!$A$6:$A$40,SMALL('6E'!AE$6:AE$40,COUNTIF(AF$6:AF50,"6E")),0),MATCH(1,OFFSET('6E'!H$6:H$40,SMALL('6E'!AE$6:AE$40,COUNTIF(AF$6:AF50,"6E")),0),0))&amp;" "&amp;VLOOKUP(INDEX(OFFSET('6E'!$A$6:$A$40,SMALL('6E'!AE$6:AE$40,COUNTIF(AF$6:AF50,"6E")),0),MATCH(1,OFFSET('6E'!H$6:H$40,SMALL('6E'!AE$6:AE$40,COUNTIF(AF$6:AF50,"6E")),0),0)),'6E'!$A$6:$B$40,2,0)&amp;" - "&amp;'6E'!$A$1,
IF(AF50="5A",INDEX(OFFSET('5A'!$A$6:$A$41,SMALL('5A'!AE$6:AE$41,COUNTIF(AF$6:AF50,"5A")),0),MATCH(1,OFFSET('5A'!H$6:H$41,SMALL('5A'!AE$6:AE$41,COUNTIF(AF$6:AF50,"5A")),0),0))&amp;" "&amp;VLOOKUP(INDEX(OFFSET('5A'!$A$6:$A$41,SMALL('5A'!AE$6:AE$41,COUNTIF(AF$6:AF50,"5A")),0),MATCH(1,OFFSET('5A'!H$6:H$41,SMALL('5A'!AE$6:AE$41,COUNTIF(AF$6:AF50,"5A")),0),0)),'5A'!$A$6:$B$41,2,0)&amp;" - "&amp;'5A'!$A$1,
IF(AF50="5B",INDEX(OFFSET('5B'!$A$6:$A$39,SMALL('5B'!AE$6:AE$39,COUNTIF(AF$6:AF50,"5B")),0),MATCH(1,OFFSET('5B'!H$6:H$39,SMALL('5B'!AE$6:AE$39,COUNTIF(AF$6:AF50,"5B")),0),0))&amp;" "&amp;VLOOKUP(INDEX(OFFSET('5B'!$A$6:$A$39,SMALL('5B'!AE$6:AE$39,COUNTIF(AF$6:AF50,"5B")),0),MATCH(1,OFFSET('5B'!H$6:H$39,SMALL('5B'!AE$6:AE$39,COUNTIF(AF$6:AF50,"5B")),0),0)),'5B'!$A$6:$B$39,2,0)&amp;" - "&amp;'5B'!$A$1,
IF(AF50="5C",INDEX(OFFSET('5C'!$A$6:$A$39,SMALL('5C'!AE$6:AE$39,COUNTIF(AF$6:AF50,"5C")),0),MATCH(1,OFFSET('5C'!H$6:H$39,SMALL('5C'!AE$6:AE$39,COUNTIF(AF$6:AF50,"5C")),0),0))&amp;" "&amp;VLOOKUP(INDEX(OFFSET('5C'!$A$6:$A$39,SMALL('5C'!AE$6:AE$39,COUNTIF(AF$6:AF50,"5C")),0),MATCH(1,OFFSET('5C'!H$6:H$39,SMALL('5C'!AE$6:AE$39,COUNTIF(AF$6:AF50,"5C")),0),0)),'5C'!$A$6:$B$39,2,0)&amp;" - "&amp;'5C'!$A$1,
IF(AF50="5D",INDEX(OFFSET('5D'!$A$6:$A$41,SMALL('5D'!AE$6:AE$41,COUNTIF(AF$6:AF50,"5D")),0),MATCH(1,OFFSET('5D'!H$6:H$41,SMALL('5D'!AE$6:AE$41,COUNTIF(AF$6:AF50,"5D")),0),0))&amp;" "&amp;VLOOKUP(INDEX(OFFSET('5D'!$A$6:$A$41,SMALL('5D'!AE$6:AE$41,COUNTIF(AF$6:AF50,"5D")),0),MATCH(1,OFFSET('5D'!H$6:H$41,SMALL('5D'!AE$6:AE$41,COUNTIF(AF$6:AF50,"5D")),0),0)),'5D'!$A$6:$B$41,2,0)&amp;" - "&amp;'5D'!$A$1,
IF(AF50="5E",INDEX(OFFSET('5E'!$A$6:$A$40,SMALL('5E'!AE$6:AE$40,COUNTIF(AF$6:AF50,"5E")),0),MATCH(1,OFFSET('5E'!H$6:H$40,SMALL('5E'!AE$6:AE$40,COUNTIF(AF$6:AF50,"5E")),0),0))&amp;" "&amp;VLOOKUP(INDEX(OFFSET('5E'!$A$6:$A$40,SMALL('5E'!AE$6:AE$40,COUNTIF(AF$6:AF50,"5E")),0),MATCH(1,OFFSET('5E'!H$6:H$40,SMALL('5E'!AE$6:AE$40,COUNTIF(AF$6:AF50,"5E")),0),0)),'5E'!$A$6:$B$40,2,0)&amp;" - "&amp;'5E'!$A$1,
IF(AF50="5F",INDEX(OFFSET('5F'!$A$6:$A$40,SMALL('5F'!AE$6:AE$40,COUNTIF(AF$6:AF50,"5F")),0),MATCH(1,OFFSET('5F'!H$6:H$40,SMALL('5F'!AE$6:AE$40,COUNTIF(AF$6:AF50,"5F")),0),0))&amp;" "&amp;VLOOKUP(INDEX(OFFSET('5F'!$A$6:$A$40,SMALL('5F'!AE$6:AE$40,COUNTIF(AF$6:AF50,"5F")),0),MATCH(1,OFFSET('5F'!H$6:H$40,SMALL('5F'!AE$6:AE$40,COUNTIF(AF$6:AF50,"5F")),0),0)),'5F'!$A$6:$B$40,2,0)&amp;" - "&amp;'5F'!$A$1,
IF(AF50="4A",INDEX(OFFSET('4A'!$A$6:$A$38,SMALL('4A'!AE$6:AE$38,COUNTIF(AF$6:AF50,"4A")),0),MATCH(1,OFFSET('4A'!H$6:H$38,SMALL('4A'!AE$6:AE$38,COUNTIF(AF$6:AF50,"4A")),0),0))&amp;" "&amp;VLOOKUP(INDEX(OFFSET('4A'!$A$6:$A$38,SMALL('4A'!AE$6:AE$38,COUNTIF(AF$6:AF50,"4A")),0),MATCH(1,OFFSET('4A'!H$6:H$38,SMALL('4A'!AE$6:AE$38,COUNTIF(AF$6:AF50,"4A")),0),0)),'4A'!$A$6:$B$38,2,0)&amp;" - "&amp;'4A'!$A$1,
IF(AF50="4B",INDEX(OFFSET('4B'!$A$6:$A$37,SMALL('4B'!AE$6:AE$37,COUNTIF(AF$6:AF50,"4B")),0),MATCH(1,OFFSET('4B'!H$6:H$37,SMALL('4B'!AE$6:AE$37,COUNTIF(AF$6:AF50,"4B")),0),0))&amp;" "&amp;VLOOKUP(INDEX(OFFSET('4B'!$A$6:$A$37,SMALL('4B'!AE$6:AE$37,COUNTIF(AF$6:AF50,"4B")),0),MATCH(1,OFFSET('4B'!H$6:H$37,SMALL('4B'!AE$6:AE$37,COUNTIF(AF$6:AF50,"4B")),0),0)),'4B'!$A$6:$B$37,2,0)&amp;" - "&amp;'4B'!$A$1,
IF(AF50="4C",INDEX(OFFSET('4C'!$A$6:$A$38,SMALL('4C'!AE$6:AE$38,COUNTIF(AF$6:AF50,"4C")),0),MATCH(1,OFFSET('4C'!H$6:H$38,SMALL('4C'!AE$6:AE$38,COUNTIF(AF$6:AF50,"4C")),0),0))&amp;" "&amp;VLOOKUP(INDEX(OFFSET('4C'!$A$6:$A$38,SMALL('4C'!AE$6:AE$38,COUNTIF(AF$6:AF50,"4C")),0),MATCH(1,OFFSET('4C'!H$6:H$38,SMALL('4C'!AE$6:AE$38,COUNTIF(AF$6:AF50,"4C")),0),0)),'4C'!$A$6:$B$38,2,0)&amp;" - "&amp;'4C'!$A$1,
IF(AF50="4D",INDEX(OFFSET('4D'!$A$6:$A$37,SMALL('4D'!AE$6:AE$37,COUNTIF(AF$6:AF50,"4D")),0),MATCH(1,OFFSET('4D'!H$6:H$37,SMALL('4D'!AE$6:AE$37,COUNTIF(AF$6:AF50,"4D")),0),0))&amp;" "&amp;VLOOKUP(INDEX(OFFSET('4D'!$A$6:$A$37,SMALL('4D'!AE$6:AE$37,COUNTIF(AF$6:AF50,"4D")),0),MATCH(1,OFFSET('4D'!H$6:H$37,SMALL('4D'!AE$6:AE$37,COUNTIF(AF$6:AF50,"4D")),0),0)),'4D'!$A$6:$B$37,2,0)&amp;" - "&amp;'4D'!$A$1,
IF(AF50="4E",INDEX(OFFSET('4E'!$A$6:$A$37,SMALL('4E'!AE$6:AE$37,COUNTIF(AF$6:AF50,"4E")),0),MATCH(1,OFFSET('4E'!H$6:H$37,SMALL('4E'!AE$6:AE$37,COUNTIF(AF$6:AF50,"4E")),0),0))&amp;" "&amp;VLOOKUP(INDEX(OFFSET('4E'!$A$6:$A$37,SMALL('4E'!AE$6:AE$37,COUNTIF(AF$6:AF50,"4E")),0),MATCH(1,OFFSET('4E'!H$6:H$37,SMALL('4E'!AE$6:AE$37,COUNTIF(AF$6:AF50,"4E")),0),0)),'4E'!$A$6:$B$37,2,0)&amp;" - "&amp;'4E'!$A$1,
IF(AF50="CM2",INDEX(OFFSET('CM2'!$A$6:$A$36,SMALL('CM2'!AE$6:AE$36,COUNTIF(AF$6:AF50,"CM2")),0),MATCH(1,OFFSET('CM2'!H$6:H$36,SMALL('CM2'!AE$6:AE$36,COUNTIF(AF$6:AF50,"CM2")),0),0))&amp;" "&amp;VLOOKUP(INDEX(OFFSET('CM2'!$A$6:$A$36,SMALL('CM2'!AE$6:AE$36,COUNTIF(AF$6:AF50,"CM2")),0),MATCH(1,OFFSET('CM2'!H$6:H$36,SMALL('CM2'!AE$6:AE$36,COUNTIF(AF$6:AF50,"CM2")),0),0)),'CM2'!$A$6:$B$36,2,0)&amp;" - "&amp;'CM2'!$A$1,AZ50)))))))))))))))))),"")</f>
        <v/>
      </c>
      <c r="G50" s="30"/>
      <c r="H50" s="34" t="str">
        <f ca="1">IFERROR(IF(AH50="","",IF(AH50="6A",INDEX(OFFSET('6A'!$A$6:$A$39,SMALL('6A'!AG$6:AG$39,COUNTIF(AH$6:AH50,"6A")),0),MATCH(1,OFFSET('6A'!J$6:J$39,SMALL('6A'!AG$6:AG$39,COUNTIF(AH$6:AH50,"6A")),0),0))&amp;" "&amp;VLOOKUP(INDEX(OFFSET('6A'!$A$6:$A$39,SMALL('6A'!AG$6:AG$39,COUNTIF(AH$6:AH50,"6A")),0),MATCH(1,OFFSET('6A'!J$6:J$39,SMALL('6A'!AG$6:AG$39,COUNTIF(AH$6:AH50,"6A")),0),0)),'6A'!$A$6:$B$39,2,0)&amp;" - "&amp;'6A'!$A$1,
IF(AH50="6B",INDEX(OFFSET('6B'!$A$6:$A$39,SMALL('6B'!AG$6:AG$39,COUNTIF(AH$6:AH50,"6B")),0),MATCH(1,OFFSET('6B'!J$6:J$39,SMALL('6B'!AG$6:AG$39,COUNTIF(AH$6:AH50,"6B")),0),0))&amp;" "&amp;VLOOKUP(INDEX(OFFSET('6B'!$A$6:$A$39,SMALL('6B'!AG$6:AG$39,COUNTIF(AH$6:AH50,"6B")),0),MATCH(1,OFFSET('6B'!J$6:J$39,SMALL('6B'!AG$6:AG$39,COUNTIF(AH$6:AH50,"6B")),0),0)),'6B'!$A$6:$B$39,2,0)&amp;" - "&amp;'6B'!$A$1,
IF(AH50="6C",INDEX(OFFSET('6C'!$A$6:$A$41,SMALL('6C'!AG$6:AG$41,COUNTIF(AH$6:AH50,"6C")),0),MATCH(1,OFFSET('6C'!J$6:J$41,SMALL('6C'!AG$6:AG$41,COUNTIF(AH$6:AH50,"6C")),0),0))&amp;" "&amp;VLOOKUP(INDEX(OFFSET('6C'!$A$6:$A$41,SMALL('6C'!AG$6:AG$41,COUNTIF(AH$6:AH50,"6C")),0),MATCH(1,OFFSET('6C'!J$6:J$41,SMALL('6C'!AG$6:AG$41,COUNTIF(AH$6:AH50,"6C")),0),0)),'6C'!$A$6:$B$41,2,0)&amp;" - "&amp;'6C'!$A$1,
IF(AH50="6D",INDEX(OFFSET('6D'!$A$6:$A$42,SMALL('6D'!AG$6:AG$42,COUNTIF(AH$6:AH50,"6D")),0),MATCH(1,OFFSET('6D'!J$6:J$42,SMALL('6D'!AG$6:AG$42,COUNTIF(AH$6:AH50,"6D")),0),0))&amp;" "&amp;VLOOKUP(INDEX(OFFSET('6D'!$A$6:$A$42,SMALL('6D'!AG$6:AG$42,COUNTIF(AH$6:AH50,"6D")),0),MATCH(1,OFFSET('6D'!J$6:J$42,SMALL('6D'!AG$6:AG$42,COUNTIF(AH$6:AH50,"6D")),0),0)),'6D'!$A$6:$B$42,2,0)&amp;" - "&amp;'6D'!$A$1,
IF(AH50="6E",INDEX(OFFSET('6E'!$A$6:$A$40,SMALL('6E'!AG$6:AG$40,COUNTIF(AH$6:AH50,"6E")),0),MATCH(1,OFFSET('6E'!J$6:J$40,SMALL('6E'!AG$6:AG$40,COUNTIF(AH$6:AH50,"6E")),0),0))&amp;" "&amp;VLOOKUP(INDEX(OFFSET('6E'!$A$6:$A$40,SMALL('6E'!AG$6:AG$40,COUNTIF(AH$6:AH50,"6E")),0),MATCH(1,OFFSET('6E'!J$6:J$40,SMALL('6E'!AG$6:AG$40,COUNTIF(AH$6:AH50,"6E")),0),0)),'6E'!$A$6:$B$40,2,0)&amp;" - "&amp;'6E'!$A$1,
IF(AH50="5A",INDEX(OFFSET('5A'!$A$6:$A$41,SMALL('5A'!AG$6:AG$41,COUNTIF(AH$6:AH50,"5A")),0),MATCH(1,OFFSET('5A'!J$6:J$41,SMALL('5A'!AG$6:AG$41,COUNTIF(AH$6:AH50,"5A")),0),0))&amp;" "&amp;VLOOKUP(INDEX(OFFSET('5A'!$A$6:$A$41,SMALL('5A'!AG$6:AG$41,COUNTIF(AH$6:AH50,"5A")),0),MATCH(1,OFFSET('5A'!J$6:J$41,SMALL('5A'!AG$6:AG$41,COUNTIF(AH$6:AH50,"5A")),0),0)),'5A'!$A$6:$B$41,2,0)&amp;" - "&amp;'5A'!$A$1,
IF(AH50="5B",INDEX(OFFSET('5B'!$A$6:$A$39,SMALL('5B'!AG$6:AG$39,COUNTIF(AH$6:AH50,"5B")),0),MATCH(1,OFFSET('5B'!J$6:J$39,SMALL('5B'!AG$6:AG$39,COUNTIF(AH$6:AH50,"5B")),0),0))&amp;" "&amp;VLOOKUP(INDEX(OFFSET('5B'!$A$6:$A$39,SMALL('5B'!AG$6:AG$39,COUNTIF(AH$6:AH50,"5B")),0),MATCH(1,OFFSET('5B'!J$6:J$39,SMALL('5B'!AG$6:AG$39,COUNTIF(AH$6:AH50,"5B")),0),0)),'5B'!$A$6:$B$39,2,0)&amp;" - "&amp;'5B'!$A$1,
IF(AH50="5C",INDEX(OFFSET('5C'!$A$6:$A$39,SMALL('5C'!AG$6:AG$39,COUNTIF(AH$6:AH50,"5C")),0),MATCH(1,OFFSET('5C'!J$6:J$39,SMALL('5C'!AG$6:AG$39,COUNTIF(AH$6:AH50,"5C")),0),0))&amp;" "&amp;VLOOKUP(INDEX(OFFSET('5C'!$A$6:$A$39,SMALL('5C'!AG$6:AG$39,COUNTIF(AH$6:AH50,"5C")),0),MATCH(1,OFFSET('5C'!J$6:J$39,SMALL('5C'!AG$6:AG$39,COUNTIF(AH$6:AH50,"5C")),0),0)),'5C'!$A$6:$B$39,2,0)&amp;" - "&amp;'5C'!$A$1,
IF(AH50="5D",INDEX(OFFSET('5D'!$A$6:$A$41,SMALL('5D'!AG$6:AG$41,COUNTIF(AH$6:AH50,"5D")),0),MATCH(1,OFFSET('5D'!J$6:J$41,SMALL('5D'!AG$6:AG$41,COUNTIF(AH$6:AH50,"5D")),0),0))&amp;" "&amp;VLOOKUP(INDEX(OFFSET('5D'!$A$6:$A$41,SMALL('5D'!AG$6:AG$41,COUNTIF(AH$6:AH50,"5D")),0),MATCH(1,OFFSET('5D'!J$6:J$41,SMALL('5D'!AG$6:AG$41,COUNTIF(AH$6:AH50,"5D")),0),0)),'5D'!$A$6:$B$41,2,0)&amp;" - "&amp;'5D'!$A$1,
IF(AH50="5E",INDEX(OFFSET('5E'!$A$6:$A$40,SMALL('5E'!AG$6:AG$40,COUNTIF(AH$6:AH50,"5E")),0),MATCH(1,OFFSET('5E'!J$6:J$40,SMALL('5E'!AG$6:AG$40,COUNTIF(AH$6:AH50,"5E")),0),0))&amp;" "&amp;VLOOKUP(INDEX(OFFSET('5E'!$A$6:$A$40,SMALL('5E'!AG$6:AG$40,COUNTIF(AH$6:AH50,"5E")),0),MATCH(1,OFFSET('5E'!J$6:J$40,SMALL('5E'!AG$6:AG$40,COUNTIF(AH$6:AH50,"5E")),0),0)),'5E'!$A$6:$B$40,2,0)&amp;" - "&amp;'5E'!$A$1,
IF(AH50="5F",INDEX(OFFSET('5F'!$A$6:$A$40,SMALL('5F'!AG$6:AG$40,COUNTIF(AH$6:AH50,"5F")),0),MATCH(1,OFFSET('5F'!J$6:J$40,SMALL('5F'!AG$6:AG$40,COUNTIF(AH$6:AH50,"5F")),0),0))&amp;" "&amp;VLOOKUP(INDEX(OFFSET('5F'!$A$6:$A$40,SMALL('5F'!AG$6:AG$40,COUNTIF(AH$6:AH50,"5F")),0),MATCH(1,OFFSET('5F'!J$6:J$40,SMALL('5F'!AG$6:AG$40,COUNTIF(AH$6:AH50,"5F")),0),0)),'5F'!$A$6:$B$40,2,0)&amp;" - "&amp;'5F'!$A$1,
IF(AH50="4A",INDEX(OFFSET('4A'!$A$6:$A$38,SMALL('4A'!AG$6:AG$38,COUNTIF(AH$6:AH50,"4A")),0),MATCH(1,OFFSET('4A'!J$6:J$38,SMALL('4A'!AG$6:AG$38,COUNTIF(AH$6:AH50,"4A")),0),0))&amp;" "&amp;VLOOKUP(INDEX(OFFSET('4A'!$A$6:$A$38,SMALL('4A'!AG$6:AG$38,COUNTIF(AH$6:AH50,"4A")),0),MATCH(1,OFFSET('4A'!J$6:J$38,SMALL('4A'!AG$6:AG$38,COUNTIF(AH$6:AH50,"4A")),0),0)),'4A'!$A$6:$B$38,2,0)&amp;" - "&amp;'4A'!$A$1,
IF(AH50="4B",INDEX(OFFSET('4B'!$A$6:$A$37,SMALL('4B'!AG$6:AG$37,COUNTIF(AH$6:AH50,"4B")),0),MATCH(1,OFFSET('4B'!J$6:J$37,SMALL('4B'!AG$6:AG$37,COUNTIF(AH$6:AH50,"4B")),0),0))&amp;" "&amp;VLOOKUP(INDEX(OFFSET('4B'!$A$6:$A$37,SMALL('4B'!AG$6:AG$37,COUNTIF(AH$6:AH50,"4B")),0),MATCH(1,OFFSET('4B'!J$6:J$37,SMALL('4B'!AG$6:AG$37,COUNTIF(AH$6:AH50,"4B")),0),0)),'4B'!$A$6:$B$37,2,0)&amp;" - "&amp;'4B'!$A$1,
IF(AH50="4C",INDEX(OFFSET('4C'!$A$6:$A$38,SMALL('4C'!AG$6:AG$38,COUNTIF(AH$6:AH50,"4C")),0),MATCH(1,OFFSET('4C'!J$6:J$38,SMALL('4C'!AG$6:AG$38,COUNTIF(AH$6:AH50,"4C")),0),0))&amp;" "&amp;VLOOKUP(INDEX(OFFSET('4C'!$A$6:$A$38,SMALL('4C'!AG$6:AG$38,COUNTIF(AH$6:AH50,"4C")),0),MATCH(1,OFFSET('4C'!J$6:J$38,SMALL('4C'!AG$6:AG$38,COUNTIF(AH$6:AH50,"4C")),0),0)),'4C'!$A$6:$B$38,2,0)&amp;" - "&amp;'4C'!$A$1,
IF(AH50="4D",INDEX(OFFSET('4D'!$A$6:$A$37,SMALL('4D'!AG$6:AG$37,COUNTIF(AH$6:AH50,"4D")),0),MATCH(1,OFFSET('4D'!J$6:J$37,SMALL('4D'!AG$6:AG$37,COUNTIF(AH$6:AH50,"4D")),0),0))&amp;" "&amp;VLOOKUP(INDEX(OFFSET('4D'!$A$6:$A$37,SMALL('4D'!AG$6:AG$37,COUNTIF(AH$6:AH50,"4D")),0),MATCH(1,OFFSET('4D'!J$6:J$37,SMALL('4D'!AG$6:AG$37,COUNTIF(AH$6:AH50,"4D")),0),0)),'4D'!$A$6:$B$37,2,0)&amp;" - "&amp;'4D'!$A$1,
IF(AH50="4E",INDEX(OFFSET('4E'!$A$6:$A$37,SMALL('4E'!AG$6:AG$37,COUNTIF(AH$6:AH50,"4E")),0),MATCH(1,OFFSET('4E'!J$6:J$37,SMALL('4E'!AG$6:AG$37,COUNTIF(AH$6:AH50,"4E")),0),0))&amp;" "&amp;VLOOKUP(INDEX(OFFSET('4E'!$A$6:$A$37,SMALL('4E'!AG$6:AG$37,COUNTIF(AH$6:AH50,"4E")),0),MATCH(1,OFFSET('4E'!J$6:J$37,SMALL('4E'!AG$6:AG$37,COUNTIF(AH$6:AH50,"4E")),0),0)),'4E'!$A$6:$B$37,2,0)&amp;" - "&amp;'4E'!$A$1,
IF(AH50="CM2",INDEX(OFFSET('CM2'!$A$6:$A$36,SMALL('CM2'!AG$6:AG$36,COUNTIF(AH$6:AH50,"CM2")),0),MATCH(1,OFFSET('CM2'!J$6:J$36,SMALL('CM2'!AG$6:AG$36,COUNTIF(AH$6:AH50,"CM2")),0),0))&amp;" "&amp;VLOOKUP(INDEX(OFFSET('CM2'!$A$6:$A$36,SMALL('CM2'!AG$6:AG$36,COUNTIF(AH$6:AH50,"CM2")),0),MATCH(1,OFFSET('CM2'!J$6:J$36,SMALL('CM2'!AG$6:AG$36,COUNTIF(AH$6:AH50,"CM2")),0),0)),'CM2'!$A$6:$B$36,2,0)&amp;" - "&amp;'CM2'!$A$1,BB50)))))))))))))))))),"")</f>
        <v/>
      </c>
      <c r="I50" s="56" t="str">
        <f ca="1">IFERROR(IF(AI50="","",IF(AI50="6A",INDEX(OFFSET('6A'!$A$6:$A$39,SMALL('6A'!AH$6:AH$39,COUNTIF(AI$6:AI50,"6A")),0),MATCH(1,OFFSET('6A'!K$6:K$39,SMALL('6A'!AH$6:AH$39,COUNTIF(AI$6:AI50,"6A")),0),0))&amp;" "&amp;VLOOKUP(INDEX(OFFSET('6A'!$A$6:$A$39,SMALL('6A'!AH$6:AH$39,COUNTIF(AI$6:AI50,"6A")),0),MATCH(1,OFFSET('6A'!K$6:K$39,SMALL('6A'!AH$6:AH$39,COUNTIF(AI$6:AI50,"6A")),0),0)),'6A'!$A$6:$B$39,2,0)&amp;" - "&amp;'6A'!$A$1,
IF(AI50="6B",INDEX(OFFSET('6B'!$A$6:$A$39,SMALL('6B'!AH$6:AH$39,COUNTIF(AI$6:AI50,"6B")),0),MATCH(1,OFFSET('6B'!K$6:K$39,SMALL('6B'!AH$6:AH$39,COUNTIF(AI$6:AI50,"6B")),0),0))&amp;" "&amp;VLOOKUP(INDEX(OFFSET('6B'!$A$6:$A$39,SMALL('6B'!AH$6:AH$39,COUNTIF(AI$6:AI50,"6B")),0),MATCH(1,OFFSET('6B'!K$6:K$39,SMALL('6B'!AH$6:AH$39,COUNTIF(AI$6:AI50,"6B")),0),0)),'6B'!$A$6:$B$39,2,0)&amp;" - "&amp;'6B'!$A$1,
IF(AI50="6C",INDEX(OFFSET('6C'!$A$6:$A$41,SMALL('6C'!AH$6:AH$41,COUNTIF(AI$6:AI50,"6C")),0),MATCH(1,OFFSET('6C'!K$6:K$41,SMALL('6C'!AH$6:AH$41,COUNTIF(AI$6:AI50,"6C")),0),0))&amp;" "&amp;VLOOKUP(INDEX(OFFSET('6C'!$A$6:$A$41,SMALL('6C'!AH$6:AH$41,COUNTIF(AI$6:AI50,"6C")),0),MATCH(1,OFFSET('6C'!K$6:K$41,SMALL('6C'!AH$6:AH$41,COUNTIF(AI$6:AI50,"6C")),0),0)),'6C'!$A$6:$B$41,2,0)&amp;" - "&amp;'6C'!$A$1,
IF(AI50="6D",INDEX(OFFSET('6D'!$A$6:$A$42,SMALL('6D'!AH$6:AH$42,COUNTIF(AI$6:AI50,"6D")),0),MATCH(1,OFFSET('6D'!K$6:K$42,SMALL('6D'!AH$6:AH$42,COUNTIF(AI$6:AI50,"6D")),0),0))&amp;" "&amp;VLOOKUP(INDEX(OFFSET('6D'!$A$6:$A$42,SMALL('6D'!AH$6:AH$42,COUNTIF(AI$6:AI50,"6D")),0),MATCH(1,OFFSET('6D'!K$6:K$42,SMALL('6D'!AH$6:AH$42,COUNTIF(AI$6:AI50,"6D")),0),0)),'6D'!$A$6:$B$42,2,0)&amp;" - "&amp;'6D'!$A$1,
IF(AI50="6E",INDEX(OFFSET('6E'!$A$6:$A$40,SMALL('6E'!AH$6:AH$40,COUNTIF(AI$6:AI50,"6E")),0),MATCH(1,OFFSET('6E'!K$6:K$40,SMALL('6E'!AH$6:AH$40,COUNTIF(AI$6:AI50,"6E")),0),0))&amp;" "&amp;VLOOKUP(INDEX(OFFSET('6E'!$A$6:$A$40,SMALL('6E'!AH$6:AH$40,COUNTIF(AI$6:AI50,"6E")),0),MATCH(1,OFFSET('6E'!K$6:K$40,SMALL('6E'!AH$6:AH$40,COUNTIF(AI$6:AI50,"6E")),0),0)),'6E'!$A$6:$B$40,2,0)&amp;" - "&amp;'6E'!$A$1,
IF(AI50="5A",INDEX(OFFSET('5A'!$A$6:$A$41,SMALL('5A'!AH$6:AH$41,COUNTIF(AI$6:AI50,"5A")),0),MATCH(1,OFFSET('5A'!K$6:K$41,SMALL('5A'!AH$6:AH$41,COUNTIF(AI$6:AI50,"5A")),0),0))&amp;" "&amp;VLOOKUP(INDEX(OFFSET('5A'!$A$6:$A$41,SMALL('5A'!AH$6:AH$41,COUNTIF(AI$6:AI50,"5A")),0),MATCH(1,OFFSET('5A'!K$6:K$41,SMALL('5A'!AH$6:AH$41,COUNTIF(AI$6:AI50,"5A")),0),0)),'5A'!$A$6:$B$41,2,0)&amp;" - "&amp;'5A'!$A$1,
IF(AI50="5B",INDEX(OFFSET('5B'!$A$6:$A$39,SMALL('5B'!AH$6:AH$39,COUNTIF(AI$6:AI50,"5B")),0),MATCH(1,OFFSET('5B'!K$6:K$39,SMALL('5B'!AH$6:AH$39,COUNTIF(AI$6:AI50,"5B")),0),0))&amp;" "&amp;VLOOKUP(INDEX(OFFSET('5B'!$A$6:$A$39,SMALL('5B'!AH$6:AH$39,COUNTIF(AI$6:AI50,"5B")),0),MATCH(1,OFFSET('5B'!K$6:K$39,SMALL('5B'!AH$6:AH$39,COUNTIF(AI$6:AI50,"5B")),0),0)),'5B'!$A$6:$B$39,2,0)&amp;" - "&amp;'5B'!$A$1,
IF(AI50="5C",INDEX(OFFSET('5C'!$A$6:$A$39,SMALL('5C'!AH$6:AH$39,COUNTIF(AI$6:AI50,"5C")),0),MATCH(1,OFFSET('5C'!K$6:K$39,SMALL('5C'!AH$6:AH$39,COUNTIF(AI$6:AI50,"5C")),0),0))&amp;" "&amp;VLOOKUP(INDEX(OFFSET('5C'!$A$6:$A$39,SMALL('5C'!AH$6:AH$39,COUNTIF(AI$6:AI50,"5C")),0),MATCH(1,OFFSET('5C'!K$6:K$39,SMALL('5C'!AH$6:AH$39,COUNTIF(AI$6:AI50,"5C")),0),0)),'5C'!$A$6:$B$39,2,0)&amp;" - "&amp;'5C'!$A$1,
IF(AI50="5D",INDEX(OFFSET('5D'!$A$6:$A$41,SMALL('5D'!AH$6:AH$41,COUNTIF(AI$6:AI50,"5D")),0),MATCH(1,OFFSET('5D'!K$6:K$41,SMALL('5D'!AH$6:AH$41,COUNTIF(AI$6:AI50,"5D")),0),0))&amp;" "&amp;VLOOKUP(INDEX(OFFSET('5D'!$A$6:$A$41,SMALL('5D'!AH$6:AH$41,COUNTIF(AI$6:AI50,"5D")),0),MATCH(1,OFFSET('5D'!K$6:K$41,SMALL('5D'!AH$6:AH$41,COUNTIF(AI$6:AI50,"5D")),0),0)),'5D'!$A$6:$B$41,2,0)&amp;" - "&amp;'5D'!$A$1,
IF(AI50="5E",INDEX(OFFSET('5E'!$A$6:$A$40,SMALL('5E'!AH$6:AH$40,COUNTIF(AI$6:AI50,"5E")),0),MATCH(1,OFFSET('5E'!K$6:K$40,SMALL('5E'!AH$6:AH$40,COUNTIF(AI$6:AI50,"5E")),0),0))&amp;" "&amp;VLOOKUP(INDEX(OFFSET('5E'!$A$6:$A$40,SMALL('5E'!AH$6:AH$40,COUNTIF(AI$6:AI50,"5E")),0),MATCH(1,OFFSET('5E'!K$6:K$40,SMALL('5E'!AH$6:AH$40,COUNTIF(AI$6:AI50,"5E")),0),0)),'5E'!$A$6:$B$40,2,0)&amp;" - "&amp;'5E'!$A$1,
IF(AI50="5F",INDEX(OFFSET('5F'!$A$6:$A$40,SMALL('5F'!AH$6:AH$40,COUNTIF(AI$6:AI50,"5F")),0),MATCH(1,OFFSET('5F'!K$6:K$40,SMALL('5F'!AH$6:AH$40,COUNTIF(AI$6:AI50,"5F")),0),0))&amp;" "&amp;VLOOKUP(INDEX(OFFSET('5F'!$A$6:$A$40,SMALL('5F'!AH$6:AH$40,COUNTIF(AI$6:AI50,"5F")),0),MATCH(1,OFFSET('5F'!K$6:K$40,SMALL('5F'!AH$6:AH$40,COUNTIF(AI$6:AI50,"5F")),0),0)),'5F'!$A$6:$B$40,2,0)&amp;" - "&amp;'5F'!$A$1,
IF(AI50="4A",INDEX(OFFSET('4A'!$A$6:$A$38,SMALL('4A'!AH$6:AH$38,COUNTIF(AI$6:AI50,"4A")),0),MATCH(1,OFFSET('4A'!K$6:K$38,SMALL('4A'!AH$6:AH$38,COUNTIF(AI$6:AI50,"4A")),0),0))&amp;" "&amp;VLOOKUP(INDEX(OFFSET('4A'!$A$6:$A$38,SMALL('4A'!AH$6:AH$38,COUNTIF(AI$6:AI50,"4A")),0),MATCH(1,OFFSET('4A'!K$6:K$38,SMALL('4A'!AH$6:AH$38,COUNTIF(AI$6:AI50,"4A")),0),0)),'4A'!$A$6:$B$38,2,0)&amp;" - "&amp;'4A'!$A$1,
IF(AI50="4B",INDEX(OFFSET('4B'!$A$6:$A$37,SMALL('4B'!AH$6:AH$37,COUNTIF(AI$6:AI50,"4B")),0),MATCH(1,OFFSET('4B'!K$6:K$37,SMALL('4B'!AH$6:AH$37,COUNTIF(AI$6:AI50,"4B")),0),0))&amp;" "&amp;VLOOKUP(INDEX(OFFSET('4B'!$A$6:$A$37,SMALL('4B'!AH$6:AH$37,COUNTIF(AI$6:AI50,"4B")),0),MATCH(1,OFFSET('4B'!K$6:K$37,SMALL('4B'!AH$6:AH$37,COUNTIF(AI$6:AI50,"4B")),0),0)),'4B'!$A$6:$B$37,2,0)&amp;" - "&amp;'4B'!$A$1,
IF(AI50="4C",INDEX(OFFSET('4C'!$A$6:$A$38,SMALL('4C'!AH$6:AH$38,COUNTIF(AI$6:AI50,"4C")),0),MATCH(1,OFFSET('4C'!K$6:K$38,SMALL('4C'!AH$6:AH$38,COUNTIF(AI$6:AI50,"4C")),0),0))&amp;" "&amp;VLOOKUP(INDEX(OFFSET('4C'!$A$6:$A$38,SMALL('4C'!AH$6:AH$38,COUNTIF(AI$6:AI50,"4C")),0),MATCH(1,OFFSET('4C'!K$6:K$38,SMALL('4C'!AH$6:AH$38,COUNTIF(AI$6:AI50,"4C")),0),0)),'4C'!$A$6:$B$38,2,0)&amp;" - "&amp;'4C'!$A$1,
IF(AI50="4D",INDEX(OFFSET('4D'!$A$6:$A$37,SMALL('4D'!AH$6:AH$37,COUNTIF(AI$6:AI50,"4D")),0),MATCH(1,OFFSET('4D'!K$6:K$37,SMALL('4D'!AH$6:AH$37,COUNTIF(AI$6:AI50,"4D")),0),0))&amp;" "&amp;VLOOKUP(INDEX(OFFSET('4D'!$A$6:$A$37,SMALL('4D'!AH$6:AH$37,COUNTIF(AI$6:AI50,"4D")),0),MATCH(1,OFFSET('4D'!K$6:K$37,SMALL('4D'!AH$6:AH$37,COUNTIF(AI$6:AI50,"4D")),0),0)),'4D'!$A$6:$B$37,2,0)&amp;" - "&amp;'4D'!$A$1,
IF(AI50="4E",INDEX(OFFSET('4E'!$A$6:$A$37,SMALL('4E'!AH$6:AH$37,COUNTIF(AI$6:AI50,"4E")),0),MATCH(1,OFFSET('4E'!K$6:K$37,SMALL('4E'!AH$6:AH$37,COUNTIF(AI$6:AI50,"4E")),0),0))&amp;" "&amp;VLOOKUP(INDEX(OFFSET('4E'!$A$6:$A$37,SMALL('4E'!AH$6:AH$37,COUNTIF(AI$6:AI50,"4E")),0),MATCH(1,OFFSET('4E'!K$6:K$37,SMALL('4E'!AH$6:AH$37,COUNTIF(AI$6:AI50,"4E")),0),0)),'4E'!$A$6:$B$37,2,0)&amp;" - "&amp;'4E'!$A$1,
IF(AI50="CM2",INDEX(OFFSET('CM2'!$A$6:$A$36,SMALL('CM2'!AH$6:AH$36,COUNTIF(AI$6:AI50,"CM2")),0),MATCH(1,OFFSET('CM2'!K$6:K$36,SMALL('CM2'!AH$6:AH$36,COUNTIF(AI$6:AI50,"CM2")),0),0))&amp;" "&amp;VLOOKUP(INDEX(OFFSET('CM2'!$A$6:$A$36,SMALL('CM2'!AH$6:AH$36,COUNTIF(AI$6:AI50,"CM2")),0),MATCH(1,OFFSET('CM2'!K$6:K$36,SMALL('CM2'!AH$6:AH$36,COUNTIF(AI$6:AI50,"CM2")),0),0)),'CM2'!$A$6:$B$36,2,0)&amp;" - "&amp;'CM2'!$A$1,BC50)))))))))))))))))),"")</f>
        <v/>
      </c>
      <c r="J50" s="65" t="str">
        <f ca="1">IFERROR(IF(AJ50="","",IF(AJ50="6A",INDEX(OFFSET('6A'!$A$6:$A$39,SMALL('6A'!AI$6:AI$39,COUNTIF(AJ$6:AJ50,"6A")),0),MATCH(1,OFFSET('6A'!L$6:L$39,SMALL('6A'!AI$6:AI$39,COUNTIF(AJ$6:AJ50,"6A")),0),0))&amp;" "&amp;VLOOKUP(INDEX(OFFSET('6A'!$A$6:$A$39,SMALL('6A'!AI$6:AI$39,COUNTIF(AJ$6:AJ50,"6A")),0),MATCH(1,OFFSET('6A'!L$6:L$39,SMALL('6A'!AI$6:AI$39,COUNTIF(AJ$6:AJ50,"6A")),0),0)),'6A'!$A$6:$B$39,2,0)&amp;" - "&amp;'6A'!$A$1,
IF(AJ50="6B",INDEX(OFFSET('6B'!$A$6:$A$39,SMALL('6B'!AI$6:AI$39,COUNTIF(AJ$6:AJ50,"6B")),0),MATCH(1,OFFSET('6B'!L$6:L$39,SMALL('6B'!AI$6:AI$39,COUNTIF(AJ$6:AJ50,"6B")),0),0))&amp;" "&amp;VLOOKUP(INDEX(OFFSET('6B'!$A$6:$A$39,SMALL('6B'!AI$6:AI$39,COUNTIF(AJ$6:AJ50,"6B")),0),MATCH(1,OFFSET('6B'!L$6:L$39,SMALL('6B'!AI$6:AI$39,COUNTIF(AJ$6:AJ50,"6B")),0),0)),'6B'!$A$6:$B$39,2,0)&amp;" - "&amp;'6B'!$A$1,
IF(AJ50="6C",INDEX(OFFSET('6C'!$A$6:$A$41,SMALL('6C'!AI$6:AI$41,COUNTIF(AJ$6:AJ50,"6C")),0),MATCH(1,OFFSET('6C'!L$6:L$41,SMALL('6C'!AI$6:AI$41,COUNTIF(AJ$6:AJ50,"6C")),0),0))&amp;" "&amp;VLOOKUP(INDEX(OFFSET('6C'!$A$6:$A$41,SMALL('6C'!AI$6:AI$41,COUNTIF(AJ$6:AJ50,"6C")),0),MATCH(1,OFFSET('6C'!L$6:L$41,SMALL('6C'!AI$6:AI$41,COUNTIF(AJ$6:AJ50,"6C")),0),0)),'6C'!$A$6:$B$41,2,0)&amp;" - "&amp;'6C'!$A$1,
IF(AJ50="6D",INDEX(OFFSET('6D'!$A$6:$A$42,SMALL('6D'!AI$6:AI$42,COUNTIF(AJ$6:AJ50,"6D")),0),MATCH(1,OFFSET('6D'!L$6:L$42,SMALL('6D'!AI$6:AI$42,COUNTIF(AJ$6:AJ50,"6D")),0),0))&amp;" "&amp;VLOOKUP(INDEX(OFFSET('6D'!$A$6:$A$42,SMALL('6D'!AI$6:AI$42,COUNTIF(AJ$6:AJ50,"6D")),0),MATCH(1,OFFSET('6D'!L$6:L$42,SMALL('6D'!AI$6:AI$42,COUNTIF(AJ$6:AJ50,"6D")),0),0)),'6D'!$A$6:$B$42,2,0)&amp;" - "&amp;'6D'!$A$1,
IF(AJ50="6E",INDEX(OFFSET('6E'!$A$6:$A$40,SMALL('6E'!AI$6:AI$40,COUNTIF(AJ$6:AJ50,"6E")),0),MATCH(1,OFFSET('6E'!L$6:L$40,SMALL('6E'!AI$6:AI$40,COUNTIF(AJ$6:AJ50,"6E")),0),0))&amp;" "&amp;VLOOKUP(INDEX(OFFSET('6E'!$A$6:$A$40,SMALL('6E'!AI$6:AI$40,COUNTIF(AJ$6:AJ50,"6E")),0),MATCH(1,OFFSET('6E'!L$6:L$40,SMALL('6E'!AI$6:AI$40,COUNTIF(AJ$6:AJ50,"6E")),0),0)),'6E'!$A$6:$B$40,2,0)&amp;" - "&amp;'6E'!$A$1,
IF(AJ50="5A",INDEX(OFFSET('5A'!$A$6:$A$41,SMALL('5A'!AI$6:AI$41,COUNTIF(AJ$6:AJ50,"5A")),0),MATCH(1,OFFSET('5A'!L$6:L$41,SMALL('5A'!AI$6:AI$41,COUNTIF(AJ$6:AJ50,"5A")),0),0))&amp;" "&amp;VLOOKUP(INDEX(OFFSET('5A'!$A$6:$A$41,SMALL('5A'!AI$6:AI$41,COUNTIF(AJ$6:AJ50,"5A")),0),MATCH(1,OFFSET('5A'!L$6:L$41,SMALL('5A'!AI$6:AI$41,COUNTIF(AJ$6:AJ50,"5A")),0),0)),'5A'!$A$6:$B$41,2,0)&amp;" - "&amp;'5A'!$A$1,
IF(AJ50="5B",INDEX(OFFSET('5B'!$A$6:$A$39,SMALL('5B'!AI$6:AI$39,COUNTIF(AJ$6:AJ50,"5B")),0),MATCH(1,OFFSET('5B'!L$6:L$39,SMALL('5B'!AI$6:AI$39,COUNTIF(AJ$6:AJ50,"5B")),0),0))&amp;" "&amp;VLOOKUP(INDEX(OFFSET('5B'!$A$6:$A$39,SMALL('5B'!AI$6:AI$39,COUNTIF(AJ$6:AJ50,"5B")),0),MATCH(1,OFFSET('5B'!L$6:L$39,SMALL('5B'!AI$6:AI$39,COUNTIF(AJ$6:AJ50,"5B")),0),0)),'5B'!$A$6:$B$39,2,0)&amp;" - "&amp;'5B'!$A$1,
IF(AJ50="5C",INDEX(OFFSET('5C'!$A$6:$A$39,SMALL('5C'!AI$6:AI$39,COUNTIF(AJ$6:AJ50,"5C")),0),MATCH(1,OFFSET('5C'!L$6:L$39,SMALL('5C'!AI$6:AI$39,COUNTIF(AJ$6:AJ50,"5C")),0),0))&amp;" "&amp;VLOOKUP(INDEX(OFFSET('5C'!$A$6:$A$39,SMALL('5C'!AI$6:AI$39,COUNTIF(AJ$6:AJ50,"5C")),0),MATCH(1,OFFSET('5C'!L$6:L$39,SMALL('5C'!AI$6:AI$39,COUNTIF(AJ$6:AJ50,"5C")),0),0)),'5C'!$A$6:$B$39,2,0)&amp;" - "&amp;'5C'!$A$1,
IF(AJ50="5D",INDEX(OFFSET('5D'!$A$6:$A$41,SMALL('5D'!AI$6:AI$41,COUNTIF(AJ$6:AJ50,"5D")),0),MATCH(1,OFFSET('5D'!L$6:L$41,SMALL('5D'!AI$6:AI$41,COUNTIF(AJ$6:AJ50,"5D")),0),0))&amp;" "&amp;VLOOKUP(INDEX(OFFSET('5D'!$A$6:$A$41,SMALL('5D'!AI$6:AI$41,COUNTIF(AJ$6:AJ50,"5D")),0),MATCH(1,OFFSET('5D'!L$6:L$41,SMALL('5D'!AI$6:AI$41,COUNTIF(AJ$6:AJ50,"5D")),0),0)),'5D'!$A$6:$B$41,2,0)&amp;" - "&amp;'5D'!$A$1,
IF(AJ50="5E",INDEX(OFFSET('5E'!$A$6:$A$40,SMALL('5E'!AI$6:AI$40,COUNTIF(AJ$6:AJ50,"5E")),0),MATCH(1,OFFSET('5E'!L$6:L$40,SMALL('5E'!AI$6:AI$40,COUNTIF(AJ$6:AJ50,"5E")),0),0))&amp;" "&amp;VLOOKUP(INDEX(OFFSET('5E'!$A$6:$A$40,SMALL('5E'!AI$6:AI$40,COUNTIF(AJ$6:AJ50,"5E")),0),MATCH(1,OFFSET('5E'!L$6:L$40,SMALL('5E'!AI$6:AI$40,COUNTIF(AJ$6:AJ50,"5E")),0),0)),'5E'!$A$6:$B$40,2,0)&amp;" - "&amp;'5E'!$A$1,
IF(AJ50="5F",INDEX(OFFSET('5F'!$A$6:$A$40,SMALL('5F'!AI$6:AI$40,COUNTIF(AJ$6:AJ50,"5F")),0),MATCH(1,OFFSET('5F'!L$6:L$40,SMALL('5F'!AI$6:AI$40,COUNTIF(AJ$6:AJ50,"5F")),0),0))&amp;" "&amp;VLOOKUP(INDEX(OFFSET('5F'!$A$6:$A$40,SMALL('5F'!AI$6:AI$40,COUNTIF(AJ$6:AJ50,"5F")),0),MATCH(1,OFFSET('5F'!L$6:L$40,SMALL('5F'!AI$6:AI$40,COUNTIF(AJ$6:AJ50,"5F")),0),0)),'5F'!$A$6:$B$40,2,0)&amp;" - "&amp;'5F'!$A$1,
IF(AJ50="4A",INDEX(OFFSET('4A'!$A$6:$A$38,SMALL('4A'!AI$6:AI$38,COUNTIF(AJ$6:AJ50,"4A")),0),MATCH(1,OFFSET('4A'!L$6:L$38,SMALL('4A'!AI$6:AI$38,COUNTIF(AJ$6:AJ50,"4A")),0),0))&amp;" "&amp;VLOOKUP(INDEX(OFFSET('4A'!$A$6:$A$38,SMALL('4A'!AI$6:AI$38,COUNTIF(AJ$6:AJ50,"4A")),0),MATCH(1,OFFSET('4A'!L$6:L$38,SMALL('4A'!AI$6:AI$38,COUNTIF(AJ$6:AJ50,"4A")),0),0)),'4A'!$A$6:$B$38,2,0)&amp;" - "&amp;'4A'!$A$1,
IF(AJ50="4B",INDEX(OFFSET('4B'!$A$6:$A$37,SMALL('4B'!AI$6:AI$37,COUNTIF(AJ$6:AJ50,"4B")),0),MATCH(1,OFFSET('4B'!L$6:L$37,SMALL('4B'!AI$6:AI$37,COUNTIF(AJ$6:AJ50,"4B")),0),0))&amp;" "&amp;VLOOKUP(INDEX(OFFSET('4B'!$A$6:$A$37,SMALL('4B'!AI$6:AI$37,COUNTIF(AJ$6:AJ50,"4B")),0),MATCH(1,OFFSET('4B'!L$6:L$37,SMALL('4B'!AI$6:AI$37,COUNTIF(AJ$6:AJ50,"4B")),0),0)),'4B'!$A$6:$B$37,2,0)&amp;" - "&amp;'4B'!$A$1,
IF(AJ50="4C",INDEX(OFFSET('4C'!$A$6:$A$38,SMALL('4C'!AI$6:AI$38,COUNTIF(AJ$6:AJ50,"4C")),0),MATCH(1,OFFSET('4C'!L$6:L$38,SMALL('4C'!AI$6:AI$38,COUNTIF(AJ$6:AJ50,"4C")),0),0))&amp;" "&amp;VLOOKUP(INDEX(OFFSET('4C'!$A$6:$A$38,SMALL('4C'!AI$6:AI$38,COUNTIF(AJ$6:AJ50,"4C")),0),MATCH(1,OFFSET('4C'!L$6:L$38,SMALL('4C'!AI$6:AI$38,COUNTIF(AJ$6:AJ50,"4C")),0),0)),'4C'!$A$6:$B$38,2,0)&amp;" - "&amp;'4C'!$A$1,
IF(AJ50="4D",INDEX(OFFSET('4D'!$A$6:$A$37,SMALL('4D'!AI$6:AI$37,COUNTIF(AJ$6:AJ50,"4D")),0),MATCH(1,OFFSET('4D'!L$6:L$37,SMALL('4D'!AI$6:AI$37,COUNTIF(AJ$6:AJ50,"4D")),0),0))&amp;" "&amp;VLOOKUP(INDEX(OFFSET('4D'!$A$6:$A$37,SMALL('4D'!AI$6:AI$37,COUNTIF(AJ$6:AJ50,"4D")),0),MATCH(1,OFFSET('4D'!L$6:L$37,SMALL('4D'!AI$6:AI$37,COUNTIF(AJ$6:AJ50,"4D")),0),0)),'4D'!$A$6:$B$37,2,0)&amp;" - "&amp;'4D'!$A$1,
IF(AJ50="4E",INDEX(OFFSET('4E'!$A$6:$A$37,SMALL('4E'!AI$6:AI$37,COUNTIF(AJ$6:AJ50,"4E")),0),MATCH(1,OFFSET('4E'!L$6:L$37,SMALL('4E'!AI$6:AI$37,COUNTIF(AJ$6:AJ50,"4E")),0),0))&amp;" "&amp;VLOOKUP(INDEX(OFFSET('4E'!$A$6:$A$37,SMALL('4E'!AI$6:AI$37,COUNTIF(AJ$6:AJ50,"4E")),0),MATCH(1,OFFSET('4E'!L$6:L$37,SMALL('4E'!AI$6:AI$37,COUNTIF(AJ$6:AJ50,"4E")),0),0)),'4E'!$A$6:$B$37,2,0)&amp;" - "&amp;'4E'!$A$1,
IF(AJ50="CM2",INDEX(OFFSET('CM2'!$A$6:$A$36,SMALL('CM2'!AI$6:AI$36,COUNTIF(AJ$6:AJ50,"CM2")),0),MATCH(1,OFFSET('CM2'!L$6:L$36,SMALL('CM2'!AI$6:AI$36,COUNTIF(AJ$6:AJ50,"CM2")),0),0))&amp;" "&amp;VLOOKUP(INDEX(OFFSET('CM2'!$A$6:$A$36,SMALL('CM2'!AI$6:AI$36,COUNTIF(AJ$6:AJ50,"CM2")),0),MATCH(1,OFFSET('CM2'!L$6:L$36,SMALL('CM2'!AI$6:AI$36,COUNTIF(AJ$6:AJ50,"CM2")),0),0)),'CM2'!$A$6:$B$36,2,0)&amp;" - "&amp;'CM2'!$A$1,BD50)))))))))))))))))),"")</f>
        <v/>
      </c>
      <c r="K50" s="39" t="str">
        <f ca="1">IFERROR(IF(AK50="","",IF(AK50="6A",INDEX(OFFSET('6A'!$A$6:$A$39,SMALL('6A'!AJ$6:AJ$39,COUNTIF(AK$6:AK50,"6A")),0),MATCH(1,OFFSET('6A'!M$6:M$39,SMALL('6A'!AJ$6:AJ$39,COUNTIF(AK$6:AK50,"6A")),0),0))&amp;" "&amp;VLOOKUP(INDEX(OFFSET('6A'!$A$6:$A$39,SMALL('6A'!AJ$6:AJ$39,COUNTIF(AK$6:AK50,"6A")),0),MATCH(1,OFFSET('6A'!M$6:M$39,SMALL('6A'!AJ$6:AJ$39,COUNTIF(AK$6:AK50,"6A")),0),0)),'6A'!$A$6:$B$39,2,0)&amp;" - "&amp;'6A'!$A$1,
IF(AK50="6B",INDEX(OFFSET('6B'!$A$6:$A$39,SMALL('6B'!AJ$6:AJ$39,COUNTIF(AK$6:AK50,"6B")),0),MATCH(1,OFFSET('6B'!M$6:M$39,SMALL('6B'!AJ$6:AJ$39,COUNTIF(AK$6:AK50,"6B")),0),0))&amp;" "&amp;VLOOKUP(INDEX(OFFSET('6B'!$A$6:$A$39,SMALL('6B'!AJ$6:AJ$39,COUNTIF(AK$6:AK50,"6B")),0),MATCH(1,OFFSET('6B'!M$6:M$39,SMALL('6B'!AJ$6:AJ$39,COUNTIF(AK$6:AK50,"6B")),0),0)),'6B'!$A$6:$B$39,2,0)&amp;" - "&amp;'6B'!$A$1,
IF(AK50="6C",INDEX(OFFSET('6C'!$A$6:$A$41,SMALL('6C'!AJ$6:AJ$41,COUNTIF(AK$6:AK50,"6C")),0),MATCH(1,OFFSET('6C'!M$6:M$41,SMALL('6C'!AJ$6:AJ$41,COUNTIF(AK$6:AK50,"6C")),0),0))&amp;" "&amp;VLOOKUP(INDEX(OFFSET('6C'!$A$6:$A$41,SMALL('6C'!AJ$6:AJ$41,COUNTIF(AK$6:AK50,"6C")),0),MATCH(1,OFFSET('6C'!M$6:M$41,SMALL('6C'!AJ$6:AJ$41,COUNTIF(AK$6:AK50,"6C")),0),0)),'6C'!$A$6:$B$41,2,0)&amp;" - "&amp;'6C'!$A$1,
IF(AK50="6D",INDEX(OFFSET('6D'!$A$6:$A$42,SMALL('6D'!AJ$6:AJ$42,COUNTIF(AK$6:AK50,"6D")),0),MATCH(1,OFFSET('6D'!M$6:M$42,SMALL('6D'!AJ$6:AJ$42,COUNTIF(AK$6:AK50,"6D")),0),0))&amp;" "&amp;VLOOKUP(INDEX(OFFSET('6D'!$A$6:$A$42,SMALL('6D'!AJ$6:AJ$42,COUNTIF(AK$6:AK50,"6D")),0),MATCH(1,OFFSET('6D'!M$6:M$42,SMALL('6D'!AJ$6:AJ$42,COUNTIF(AK$6:AK50,"6D")),0),0)),'6D'!$A$6:$B$42,2,0)&amp;" - "&amp;'6D'!$A$1,
IF(AK50="6E",INDEX(OFFSET('6E'!$A$6:$A$40,SMALL('6E'!AJ$6:AJ$40,COUNTIF(AK$6:AK50,"6E")),0),MATCH(1,OFFSET('6E'!M$6:M$40,SMALL('6E'!AJ$6:AJ$40,COUNTIF(AK$6:AK50,"6E")),0),0))&amp;" "&amp;VLOOKUP(INDEX(OFFSET('6E'!$A$6:$A$40,SMALL('6E'!AJ$6:AJ$40,COUNTIF(AK$6:AK50,"6E")),0),MATCH(1,OFFSET('6E'!M$6:M$40,SMALL('6E'!AJ$6:AJ$40,COUNTIF(AK$6:AK50,"6E")),0),0)),'6E'!$A$6:$B$40,2,0)&amp;" - "&amp;'6E'!$A$1,
IF(AK50="5A",INDEX(OFFSET('5A'!$A$6:$A$41,SMALL('5A'!AJ$6:AJ$41,COUNTIF(AK$6:AK50,"5A")),0),MATCH(1,OFFSET('5A'!M$6:M$41,SMALL('5A'!AJ$6:AJ$41,COUNTIF(AK$6:AK50,"5A")),0),0))&amp;" "&amp;VLOOKUP(INDEX(OFFSET('5A'!$A$6:$A$41,SMALL('5A'!AJ$6:AJ$41,COUNTIF(AK$6:AK50,"5A")),0),MATCH(1,OFFSET('5A'!M$6:M$41,SMALL('5A'!AJ$6:AJ$41,COUNTIF(AK$6:AK50,"5A")),0),0)),'5A'!$A$6:$B$41,2,0)&amp;" - "&amp;'5A'!$A$1,
IF(AK50="5B",INDEX(OFFSET('5B'!$A$6:$A$39,SMALL('5B'!AJ$6:AJ$39,COUNTIF(AK$6:AK50,"5B")),0),MATCH(1,OFFSET('5B'!M$6:M$39,SMALL('5B'!AJ$6:AJ$39,COUNTIF(AK$6:AK50,"5B")),0),0))&amp;" "&amp;VLOOKUP(INDEX(OFFSET('5B'!$A$6:$A$39,SMALL('5B'!AJ$6:AJ$39,COUNTIF(AK$6:AK50,"5B")),0),MATCH(1,OFFSET('5B'!M$6:M$39,SMALL('5B'!AJ$6:AJ$39,COUNTIF(AK$6:AK50,"5B")),0),0)),'5B'!$A$6:$B$39,2,0)&amp;" - "&amp;'5B'!$A$1,
IF(AK50="5C",INDEX(OFFSET('5C'!$A$6:$A$39,SMALL('5C'!AJ$6:AJ$39,COUNTIF(AK$6:AK50,"5C")),0),MATCH(1,OFFSET('5C'!M$6:M$39,SMALL('5C'!AJ$6:AJ$39,COUNTIF(AK$6:AK50,"5C")),0),0))&amp;" "&amp;VLOOKUP(INDEX(OFFSET('5C'!$A$6:$A$39,SMALL('5C'!AJ$6:AJ$39,COUNTIF(AK$6:AK50,"5C")),0),MATCH(1,OFFSET('5C'!M$6:M$39,SMALL('5C'!AJ$6:AJ$39,COUNTIF(AK$6:AK50,"5C")),0),0)),'5C'!$A$6:$B$39,2,0)&amp;" - "&amp;'5C'!$A$1,
IF(AK50="5D",INDEX(OFFSET('5D'!$A$6:$A$41,SMALL('5D'!AJ$6:AJ$41,COUNTIF(AK$6:AK50,"5D")),0),MATCH(1,OFFSET('5D'!M$6:M$41,SMALL('5D'!AJ$6:AJ$41,COUNTIF(AK$6:AK50,"5D")),0),0))&amp;" "&amp;VLOOKUP(INDEX(OFFSET('5D'!$A$6:$A$41,SMALL('5D'!AJ$6:AJ$41,COUNTIF(AK$6:AK50,"5D")),0),MATCH(1,OFFSET('5D'!M$6:M$41,SMALL('5D'!AJ$6:AJ$41,COUNTIF(AK$6:AK50,"5D")),0),0)),'5D'!$A$6:$B$41,2,0)&amp;" - "&amp;'5D'!$A$1,
IF(AK50="5E",INDEX(OFFSET('5E'!$A$6:$A$40,SMALL('5E'!AJ$6:AJ$40,COUNTIF(AK$6:AK50,"5E")),0),MATCH(1,OFFSET('5E'!M$6:M$40,SMALL('5E'!AJ$6:AJ$40,COUNTIF(AK$6:AK50,"5E")),0),0))&amp;" "&amp;VLOOKUP(INDEX(OFFSET('5E'!$A$6:$A$40,SMALL('5E'!AJ$6:AJ$40,COUNTIF(AK$6:AK50,"5E")),0),MATCH(1,OFFSET('5E'!M$6:M$40,SMALL('5E'!AJ$6:AJ$40,COUNTIF(AK$6:AK50,"5E")),0),0)),'5E'!$A$6:$B$40,2,0)&amp;" - "&amp;'5E'!$A$1,
IF(AK50="5F",INDEX(OFFSET('5F'!$A$6:$A$40,SMALL('5F'!AJ$6:AJ$40,COUNTIF(AK$6:AK50,"5F")),0),MATCH(1,OFFSET('5F'!M$6:M$40,SMALL('5F'!AJ$6:AJ$40,COUNTIF(AK$6:AK50,"5F")),0),0))&amp;" "&amp;VLOOKUP(INDEX(OFFSET('5F'!$A$6:$A$40,SMALL('5F'!AJ$6:AJ$40,COUNTIF(AK$6:AK50,"5F")),0),MATCH(1,OFFSET('5F'!M$6:M$40,SMALL('5F'!AJ$6:AJ$40,COUNTIF(AK$6:AK50,"5F")),0),0)),'5F'!$A$6:$B$40,2,0)&amp;" - "&amp;'5F'!$A$1,
IF(AK50="4A",INDEX(OFFSET('4A'!$A$6:$A$38,SMALL('4A'!AJ$6:AJ$38,COUNTIF(AK$6:AK50,"4A")),0),MATCH(1,OFFSET('4A'!M$6:M$38,SMALL('4A'!AJ$6:AJ$38,COUNTIF(AK$6:AK50,"4A")),0),0))&amp;" "&amp;VLOOKUP(INDEX(OFFSET('4A'!$A$6:$A$38,SMALL('4A'!AJ$6:AJ$38,COUNTIF(AK$6:AK50,"4A")),0),MATCH(1,OFFSET('4A'!M$6:M$38,SMALL('4A'!AJ$6:AJ$38,COUNTIF(AK$6:AK50,"4A")),0),0)),'4A'!$A$6:$B$38,2,0)&amp;" - "&amp;'4A'!$A$1,
IF(AK50="4B",INDEX(OFFSET('4B'!$A$6:$A$37,SMALL('4B'!AJ$6:AJ$37,COUNTIF(AK$6:AK50,"4B")),0),MATCH(1,OFFSET('4B'!M$6:M$37,SMALL('4B'!AJ$6:AJ$37,COUNTIF(AK$6:AK50,"4B")),0),0))&amp;" "&amp;VLOOKUP(INDEX(OFFSET('4B'!$A$6:$A$37,SMALL('4B'!AJ$6:AJ$37,COUNTIF(AK$6:AK50,"4B")),0),MATCH(1,OFFSET('4B'!M$6:M$37,SMALL('4B'!AJ$6:AJ$37,COUNTIF(AK$6:AK50,"4B")),0),0)),'4B'!$A$6:$B$37,2,0)&amp;" - "&amp;'4B'!$A$1,
IF(AK50="4C",INDEX(OFFSET('4C'!$A$6:$A$38,SMALL('4C'!AJ$6:AJ$38,COUNTIF(AK$6:AK50,"4C")),0),MATCH(1,OFFSET('4C'!M$6:M$38,SMALL('4C'!AJ$6:AJ$38,COUNTIF(AK$6:AK50,"4C")),0),0))&amp;" "&amp;VLOOKUP(INDEX(OFFSET('4C'!$A$6:$A$38,SMALL('4C'!AJ$6:AJ$38,COUNTIF(AK$6:AK50,"4C")),0),MATCH(1,OFFSET('4C'!M$6:M$38,SMALL('4C'!AJ$6:AJ$38,COUNTIF(AK$6:AK50,"4C")),0),0)),'4C'!$A$6:$B$38,2,0)&amp;" - "&amp;'4C'!$A$1,
IF(AK50="4D",INDEX(OFFSET('4D'!$A$6:$A$37,SMALL('4D'!AJ$6:AJ$37,COUNTIF(AK$6:AK50,"4D")),0),MATCH(1,OFFSET('4D'!M$6:M$37,SMALL('4D'!AJ$6:AJ$37,COUNTIF(AK$6:AK50,"4D")),0),0))&amp;" "&amp;VLOOKUP(INDEX(OFFSET('4D'!$A$6:$A$37,SMALL('4D'!AJ$6:AJ$37,COUNTIF(AK$6:AK50,"4D")),0),MATCH(1,OFFSET('4D'!M$6:M$37,SMALL('4D'!AJ$6:AJ$37,COUNTIF(AK$6:AK50,"4D")),0),0)),'4D'!$A$6:$B$37,2,0)&amp;" - "&amp;'4D'!$A$1,
IF(AK50="4E",INDEX(OFFSET('4E'!$A$6:$A$37,SMALL('4E'!AJ$6:AJ$37,COUNTIF(AK$6:AK50,"4E")),0),MATCH(1,OFFSET('4E'!M$6:M$37,SMALL('4E'!AJ$6:AJ$37,COUNTIF(AK$6:AK50,"4E")),0),0))&amp;" "&amp;VLOOKUP(INDEX(OFFSET('4E'!$A$6:$A$37,SMALL('4E'!AJ$6:AJ$37,COUNTIF(AK$6:AK50,"4E")),0),MATCH(1,OFFSET('4E'!M$6:M$37,SMALL('4E'!AJ$6:AJ$37,COUNTIF(AK$6:AK50,"4E")),0),0)),'4E'!$A$6:$B$37,2,0)&amp;" - "&amp;'4E'!$A$1,
IF(AK50="CM2",INDEX(OFFSET('CM2'!$A$6:$A$36,SMALL('CM2'!AJ$6:AJ$36,COUNTIF(AK$6:AK50,"CM2")),0),MATCH(1,OFFSET('CM2'!M$6:M$36,SMALL('CM2'!AJ$6:AJ$36,COUNTIF(AK$6:AK50,"CM2")),0),0))&amp;" "&amp;VLOOKUP(INDEX(OFFSET('CM2'!$A$6:$A$36,SMALL('CM2'!AJ$6:AJ$36,COUNTIF(AK$6:AK50,"CM2")),0),MATCH(1,OFFSET('CM2'!M$6:M$36,SMALL('CM2'!AJ$6:AJ$36,COUNTIF(AK$6:AK50,"CM2")),0),0)),'CM2'!$A$6:$B$36,2,0)&amp;" - "&amp;'CM2'!$A$1,BE50)))))))))))))))))),"")</f>
        <v/>
      </c>
      <c r="L50" s="42" t="str">
        <f ca="1">IFERROR(IF(AL50="","",IF(AL50="6A",INDEX(OFFSET('6A'!$A$6:$A$39,SMALL('6A'!AK$6:AK$39,COUNTIF(AL$6:AL50,"6A")),0),MATCH(1,OFFSET('6A'!N$6:N$39,SMALL('6A'!AK$6:AK$39,COUNTIF(AL$6:AL50,"6A")),0),0))&amp;" "&amp;VLOOKUP(INDEX(OFFSET('6A'!$A$6:$A$39,SMALL('6A'!AK$6:AK$39,COUNTIF(AL$6:AL50,"6A")),0),MATCH(1,OFFSET('6A'!N$6:N$39,SMALL('6A'!AK$6:AK$39,COUNTIF(AL$6:AL50,"6A")),0),0)),'6A'!$A$6:$B$39,2,0)&amp;" - "&amp;'6A'!$A$1,
IF(AL50="6B",INDEX(OFFSET('6B'!$A$6:$A$39,SMALL('6B'!AK$6:AK$39,COUNTIF(AL$6:AL50,"6B")),0),MATCH(1,OFFSET('6B'!N$6:N$39,SMALL('6B'!AK$6:AK$39,COUNTIF(AL$6:AL50,"6B")),0),0))&amp;" "&amp;VLOOKUP(INDEX(OFFSET('6B'!$A$6:$A$39,SMALL('6B'!AK$6:AK$39,COUNTIF(AL$6:AL50,"6B")),0),MATCH(1,OFFSET('6B'!N$6:N$39,SMALL('6B'!AK$6:AK$39,COUNTIF(AL$6:AL50,"6B")),0),0)),'6B'!$A$6:$B$39,2,0)&amp;" - "&amp;'6B'!$A$1,
IF(AL50="6C",INDEX(OFFSET('6C'!$A$6:$A$41,SMALL('6C'!AK$6:AK$41,COUNTIF(AL$6:AL50,"6C")),0),MATCH(1,OFFSET('6C'!N$6:N$41,SMALL('6C'!AK$6:AK$41,COUNTIF(AL$6:AL50,"6C")),0),0))&amp;" "&amp;VLOOKUP(INDEX(OFFSET('6C'!$A$6:$A$41,SMALL('6C'!AK$6:AK$41,COUNTIF(AL$6:AL50,"6C")),0),MATCH(1,OFFSET('6C'!N$6:N$41,SMALL('6C'!AK$6:AK$41,COUNTIF(AL$6:AL50,"6C")),0),0)),'6C'!$A$6:$B$41,2,0)&amp;" - "&amp;'6C'!$A$1,
IF(AL50="6D",INDEX(OFFSET('6D'!$A$6:$A$42,SMALL('6D'!AK$6:AK$42,COUNTIF(AL$6:AL50,"6D")),0),MATCH(1,OFFSET('6D'!N$6:N$42,SMALL('6D'!AK$6:AK$42,COUNTIF(AL$6:AL50,"6D")),0),0))&amp;" "&amp;VLOOKUP(INDEX(OFFSET('6D'!$A$6:$A$42,SMALL('6D'!AK$6:AK$42,COUNTIF(AL$6:AL50,"6D")),0),MATCH(1,OFFSET('6D'!N$6:N$42,SMALL('6D'!AK$6:AK$42,COUNTIF(AL$6:AL50,"6D")),0),0)),'6D'!$A$6:$B$42,2,0)&amp;" - "&amp;'6D'!$A$1,
IF(AL50="6E",INDEX(OFFSET('6E'!$A$6:$A$40,SMALL('6E'!AK$6:AK$40,COUNTIF(AL$6:AL50,"6E")),0),MATCH(1,OFFSET('6E'!N$6:N$40,SMALL('6E'!AK$6:AK$40,COUNTIF(AL$6:AL50,"6E")),0),0))&amp;" "&amp;VLOOKUP(INDEX(OFFSET('6E'!$A$6:$A$40,SMALL('6E'!AK$6:AK$40,COUNTIF(AL$6:AL50,"6E")),0),MATCH(1,OFFSET('6E'!N$6:N$40,SMALL('6E'!AK$6:AK$40,COUNTIF(AL$6:AL50,"6E")),0),0)),'6E'!$A$6:$B$40,2,0)&amp;" - "&amp;'6E'!$A$1,
IF(AL50="5A",INDEX(OFFSET('5A'!$A$6:$A$41,SMALL('5A'!AK$6:AK$41,COUNTIF(AL$6:AL50,"5A")),0),MATCH(1,OFFSET('5A'!N$6:N$41,SMALL('5A'!AK$6:AK$41,COUNTIF(AL$6:AL50,"5A")),0),0))&amp;" "&amp;VLOOKUP(INDEX(OFFSET('5A'!$A$6:$A$41,SMALL('5A'!AK$6:AK$41,COUNTIF(AL$6:AL50,"5A")),0),MATCH(1,OFFSET('5A'!N$6:N$41,SMALL('5A'!AK$6:AK$41,COUNTIF(AL$6:AL50,"5A")),0),0)),'5A'!$A$6:$B$41,2,0)&amp;" - "&amp;'5A'!$A$1,
IF(AL50="5B",INDEX(OFFSET('5B'!$A$6:$A$39,SMALL('5B'!AK$6:AK$39,COUNTIF(AL$6:AL50,"5B")),0),MATCH(1,OFFSET('5B'!N$6:N$39,SMALL('5B'!AK$6:AK$39,COUNTIF(AL$6:AL50,"5B")),0),0))&amp;" "&amp;VLOOKUP(INDEX(OFFSET('5B'!$A$6:$A$39,SMALL('5B'!AK$6:AK$39,COUNTIF(AL$6:AL50,"5B")),0),MATCH(1,OFFSET('5B'!N$6:N$39,SMALL('5B'!AK$6:AK$39,COUNTIF(AL$6:AL50,"5B")),0),0)),'5B'!$A$6:$B$39,2,0)&amp;" - "&amp;'5B'!$A$1,
IF(AL50="5C",INDEX(OFFSET('5C'!$A$6:$A$39,SMALL('5C'!AK$6:AK$39,COUNTIF(AL$6:AL50,"5C")),0),MATCH(1,OFFSET('5C'!N$6:N$39,SMALL('5C'!AK$6:AK$39,COUNTIF(AL$6:AL50,"5C")),0),0))&amp;" "&amp;VLOOKUP(INDEX(OFFSET('5C'!$A$6:$A$39,SMALL('5C'!AK$6:AK$39,COUNTIF(AL$6:AL50,"5C")),0),MATCH(1,OFFSET('5C'!N$6:N$39,SMALL('5C'!AK$6:AK$39,COUNTIF(AL$6:AL50,"5C")),0),0)),'5C'!$A$6:$B$39,2,0)&amp;" - "&amp;'5C'!$A$1,
IF(AL50="5D",INDEX(OFFSET('5D'!$A$6:$A$41,SMALL('5D'!AK$6:AK$41,COUNTIF(AL$6:AL50,"5D")),0),MATCH(1,OFFSET('5D'!N$6:N$41,SMALL('5D'!AK$6:AK$41,COUNTIF(AL$6:AL50,"5D")),0),0))&amp;" "&amp;VLOOKUP(INDEX(OFFSET('5D'!$A$6:$A$41,SMALL('5D'!AK$6:AK$41,COUNTIF(AL$6:AL50,"5D")),0),MATCH(1,OFFSET('5D'!N$6:N$41,SMALL('5D'!AK$6:AK$41,COUNTIF(AL$6:AL50,"5D")),0),0)),'5D'!$A$6:$B$41,2,0)&amp;" - "&amp;'5D'!$A$1,
IF(AL50="5E",INDEX(OFFSET('5E'!$A$6:$A$40,SMALL('5E'!AK$6:AK$40,COUNTIF(AL$6:AL50,"5E")),0),MATCH(1,OFFSET('5E'!N$6:N$40,SMALL('5E'!AK$6:AK$40,COUNTIF(AL$6:AL50,"5E")),0),0))&amp;" "&amp;VLOOKUP(INDEX(OFFSET('5E'!$A$6:$A$40,SMALL('5E'!AK$6:AK$40,COUNTIF(AL$6:AL50,"5E")),0),MATCH(1,OFFSET('5E'!N$6:N$40,SMALL('5E'!AK$6:AK$40,COUNTIF(AL$6:AL50,"5E")),0),0)),'5E'!$A$6:$B$40,2,0)&amp;" - "&amp;'5E'!$A$1,
IF(AL50="5F",INDEX(OFFSET('5F'!$A$6:$A$40,SMALL('5F'!AK$6:AK$40,COUNTIF(AL$6:AL50,"5F")),0),MATCH(1,OFFSET('5F'!N$6:N$40,SMALL('5F'!AK$6:AK$40,COUNTIF(AL$6:AL50,"5F")),0),0))&amp;" "&amp;VLOOKUP(INDEX(OFFSET('5F'!$A$6:$A$40,SMALL('5F'!AK$6:AK$40,COUNTIF(AL$6:AL50,"5F")),0),MATCH(1,OFFSET('5F'!N$6:N$40,SMALL('5F'!AK$6:AK$40,COUNTIF(AL$6:AL50,"5F")),0),0)),'5F'!$A$6:$B$40,2,0)&amp;" - "&amp;'5F'!$A$1,
IF(AL50="4A",INDEX(OFFSET('4A'!$A$6:$A$38,SMALL('4A'!AK$6:AK$38,COUNTIF(AL$6:AL50,"4A")),0),MATCH(1,OFFSET('4A'!N$6:N$38,SMALL('4A'!AK$6:AK$38,COUNTIF(AL$6:AL50,"4A")),0),0))&amp;" "&amp;VLOOKUP(INDEX(OFFSET('4A'!$A$6:$A$38,SMALL('4A'!AK$6:AK$38,COUNTIF(AL$6:AL50,"4A")),0),MATCH(1,OFFSET('4A'!N$6:N$38,SMALL('4A'!AK$6:AK$38,COUNTIF(AL$6:AL50,"4A")),0),0)),'4A'!$A$6:$B$38,2,0)&amp;" - "&amp;'4A'!$A$1,
IF(AL50="4B",INDEX(OFFSET('4B'!$A$6:$A$37,SMALL('4B'!AK$6:AK$37,COUNTIF(AL$6:AL50,"4B")),0),MATCH(1,OFFSET('4B'!N$6:N$37,SMALL('4B'!AK$6:AK$37,COUNTIF(AL$6:AL50,"4B")),0),0))&amp;" "&amp;VLOOKUP(INDEX(OFFSET('4B'!$A$6:$A$37,SMALL('4B'!AK$6:AK$37,COUNTIF(AL$6:AL50,"4B")),0),MATCH(1,OFFSET('4B'!N$6:N$37,SMALL('4B'!AK$6:AK$37,COUNTIF(AL$6:AL50,"4B")),0),0)),'4B'!$A$6:$B$37,2,0)&amp;" - "&amp;'4B'!$A$1,
IF(AL50="4C",INDEX(OFFSET('4C'!$A$6:$A$38,SMALL('4C'!AK$6:AK$38,COUNTIF(AL$6:AL50,"4C")),0),MATCH(1,OFFSET('4C'!N$6:N$38,SMALL('4C'!AK$6:AK$38,COUNTIF(AL$6:AL50,"4C")),0),0))&amp;" "&amp;VLOOKUP(INDEX(OFFSET('4C'!$A$6:$A$38,SMALL('4C'!AK$6:AK$38,COUNTIF(AL$6:AL50,"4C")),0),MATCH(1,OFFSET('4C'!N$6:N$38,SMALL('4C'!AK$6:AK$38,COUNTIF(AL$6:AL50,"4C")),0),0)),'4C'!$A$6:$B$38,2,0)&amp;" - "&amp;'4C'!$A$1,
IF(AL50="4D",INDEX(OFFSET('4D'!$A$6:$A$37,SMALL('4D'!AK$6:AK$37,COUNTIF(AL$6:AL50,"4D")),0),MATCH(1,OFFSET('4D'!N$6:N$37,SMALL('4D'!AK$6:AK$37,COUNTIF(AL$6:AL50,"4D")),0),0))&amp;" "&amp;VLOOKUP(INDEX(OFFSET('4D'!$A$6:$A$37,SMALL('4D'!AK$6:AK$37,COUNTIF(AL$6:AL50,"4D")),0),MATCH(1,OFFSET('4D'!N$6:N$37,SMALL('4D'!AK$6:AK$37,COUNTIF(AL$6:AL50,"4D")),0),0)),'4D'!$A$6:$B$37,2,0)&amp;" - "&amp;'4D'!$A$1,
IF(AL50="4E",INDEX(OFFSET('4E'!$A$6:$A$37,SMALL('4E'!AK$6:AK$37,COUNTIF(AL$6:AL50,"4E")),0),MATCH(1,OFFSET('4E'!N$6:N$37,SMALL('4E'!AK$6:AK$37,COUNTIF(AL$6:AL50,"4E")),0),0))&amp;" "&amp;VLOOKUP(INDEX(OFFSET('4E'!$A$6:$A$37,SMALL('4E'!AK$6:AK$37,COUNTIF(AL$6:AL50,"4E")),0),MATCH(1,OFFSET('4E'!N$6:N$37,SMALL('4E'!AK$6:AK$37,COUNTIF(AL$6:AL50,"4E")),0),0)),'4E'!$A$6:$B$37,2,0)&amp;" - "&amp;'4E'!$A$1,
IF(AL50="CM2",INDEX(OFFSET('CM2'!$A$6:$A$36,SMALL('CM2'!AK$6:AK$36,COUNTIF(AL$6:AL50,"CM2")),0),MATCH(1,OFFSET('CM2'!N$6:N$36,SMALL('CM2'!AK$6:AK$36,COUNTIF(AL$6:AL50,"CM2")),0),0))&amp;" "&amp;VLOOKUP(INDEX(OFFSET('CM2'!$A$6:$A$36,SMALL('CM2'!AK$6:AK$36,COUNTIF(AL$6:AL50,"CM2")),0),MATCH(1,OFFSET('CM2'!N$6:N$36,SMALL('CM2'!AK$6:AK$36,COUNTIF(AL$6:AL50,"CM2")),0),0)),'CM2'!$A$6:$B$36,2,0)&amp;" - "&amp;'CM2'!$A$1,BF50)))))))))))))))))),"")</f>
        <v/>
      </c>
      <c r="M50" s="44" t="str">
        <f ca="1">IFERROR(IF(AM50="","",IF(AM50="6A",INDEX(OFFSET('6A'!$A$6:$A$39,SMALL('6A'!AL$6:AL$39,COUNTIF(AM$6:AM50,"6A")),0),MATCH(1,OFFSET('6A'!O$6:O$39,SMALL('6A'!AL$6:AL$39,COUNTIF(AM$6:AM50,"6A")),0),0))&amp;" "&amp;VLOOKUP(INDEX(OFFSET('6A'!$A$6:$A$39,SMALL('6A'!AL$6:AL$39,COUNTIF(AM$6:AM50,"6A")),0),MATCH(1,OFFSET('6A'!O$6:O$39,SMALL('6A'!AL$6:AL$39,COUNTIF(AM$6:AM50,"6A")),0),0)),'6A'!$A$6:$B$39,2,0)&amp;" - "&amp;'6A'!$A$1,
IF(AM50="6B",INDEX(OFFSET('6B'!$A$6:$A$39,SMALL('6B'!AL$6:AL$39,COUNTIF(AM$6:AM50,"6B")),0),MATCH(1,OFFSET('6B'!O$6:O$39,SMALL('6B'!AL$6:AL$39,COUNTIF(AM$6:AM50,"6B")),0),0))&amp;" "&amp;VLOOKUP(INDEX(OFFSET('6B'!$A$6:$A$39,SMALL('6B'!AL$6:AL$39,COUNTIF(AM$6:AM50,"6B")),0),MATCH(1,OFFSET('6B'!O$6:O$39,SMALL('6B'!AL$6:AL$39,COUNTIF(AM$6:AM50,"6B")),0),0)),'6B'!$A$6:$B$39,2,0)&amp;" - "&amp;'6B'!$A$1,
IF(AM50="6C",INDEX(OFFSET('6C'!$A$6:$A$41,SMALL('6C'!AL$6:AL$41,COUNTIF(AM$6:AM50,"6C")),0),MATCH(1,OFFSET('6C'!O$6:O$41,SMALL('6C'!AL$6:AL$41,COUNTIF(AM$6:AM50,"6C")),0),0))&amp;" "&amp;VLOOKUP(INDEX(OFFSET('6C'!$A$6:$A$41,SMALL('6C'!AL$6:AL$41,COUNTIF(AM$6:AM50,"6C")),0),MATCH(1,OFFSET('6C'!O$6:O$41,SMALL('6C'!AL$6:AL$41,COUNTIF(AM$6:AM50,"6C")),0),0)),'6C'!$A$6:$B$41,2,0)&amp;" - "&amp;'6C'!$A$1,
IF(AM50="6D",INDEX(OFFSET('6D'!$A$6:$A$42,SMALL('6D'!AL$6:AL$42,COUNTIF(AM$6:AM50,"6D")),0),MATCH(1,OFFSET('6D'!O$6:O$42,SMALL('6D'!AL$6:AL$42,COUNTIF(AM$6:AM50,"6D")),0),0))&amp;" "&amp;VLOOKUP(INDEX(OFFSET('6D'!$A$6:$A$42,SMALL('6D'!AL$6:AL$42,COUNTIF(AM$6:AM50,"6D")),0),MATCH(1,OFFSET('6D'!O$6:O$42,SMALL('6D'!AL$6:AL$42,COUNTIF(AM$6:AM50,"6D")),0),0)),'6D'!$A$6:$B$42,2,0)&amp;" - "&amp;'6D'!$A$1,
IF(AM50="6E",INDEX(OFFSET('6E'!$A$6:$A$40,SMALL('6E'!AL$6:AL$40,COUNTIF(AM$6:AM50,"6E")),0),MATCH(1,OFFSET('6E'!O$6:O$40,SMALL('6E'!AL$6:AL$40,COUNTIF(AM$6:AM50,"6E")),0),0))&amp;" "&amp;VLOOKUP(INDEX(OFFSET('6E'!$A$6:$A$40,SMALL('6E'!AL$6:AL$40,COUNTIF(AM$6:AM50,"6E")),0),MATCH(1,OFFSET('6E'!O$6:O$40,SMALL('6E'!AL$6:AL$40,COUNTIF(AM$6:AM50,"6E")),0),0)),'6E'!$A$6:$B$40,2,0)&amp;" - "&amp;'6E'!$A$1,
IF(AM50="5A",INDEX(OFFSET('5A'!$A$6:$A$41,SMALL('5A'!AL$6:AL$41,COUNTIF(AM$6:AM50,"5A")),0),MATCH(1,OFFSET('5A'!O$6:O$41,SMALL('5A'!AL$6:AL$41,COUNTIF(AM$6:AM50,"5A")),0),0))&amp;" "&amp;VLOOKUP(INDEX(OFFSET('5A'!$A$6:$A$41,SMALL('5A'!AL$6:AL$41,COUNTIF(AM$6:AM50,"5A")),0),MATCH(1,OFFSET('5A'!O$6:O$41,SMALL('5A'!AL$6:AL$41,COUNTIF(AM$6:AM50,"5A")),0),0)),'5A'!$A$6:$B$41,2,0)&amp;" - "&amp;'5A'!$A$1,
IF(AM50="5B",INDEX(OFFSET('5B'!$A$6:$A$39,SMALL('5B'!AL$6:AL$39,COUNTIF(AM$6:AM50,"5B")),0),MATCH(1,OFFSET('5B'!O$6:O$39,SMALL('5B'!AL$6:AL$39,COUNTIF(AM$6:AM50,"5B")),0),0))&amp;" "&amp;VLOOKUP(INDEX(OFFSET('5B'!$A$6:$A$39,SMALL('5B'!AL$6:AL$39,COUNTIF(AM$6:AM50,"5B")),0),MATCH(1,OFFSET('5B'!O$6:O$39,SMALL('5B'!AL$6:AL$39,COUNTIF(AM$6:AM50,"5B")),0),0)),'5B'!$A$6:$B$39,2,0)&amp;" - "&amp;'5B'!$A$1,
IF(AM50="5C",INDEX(OFFSET('5C'!$A$6:$A$39,SMALL('5C'!AL$6:AL$39,COUNTIF(AM$6:AM50,"5C")),0),MATCH(1,OFFSET('5C'!O$6:O$39,SMALL('5C'!AL$6:AL$39,COUNTIF(AM$6:AM50,"5C")),0),0))&amp;" "&amp;VLOOKUP(INDEX(OFFSET('5C'!$A$6:$A$39,SMALL('5C'!AL$6:AL$39,COUNTIF(AM$6:AM50,"5C")),0),MATCH(1,OFFSET('5C'!O$6:O$39,SMALL('5C'!AL$6:AL$39,COUNTIF(AM$6:AM50,"5C")),0),0)),'5C'!$A$6:$B$39,2,0)&amp;" - "&amp;'5C'!$A$1,
IF(AM50="5D",INDEX(OFFSET('5D'!$A$6:$A$41,SMALL('5D'!AL$6:AL$41,COUNTIF(AM$6:AM50,"5D")),0),MATCH(1,OFFSET('5D'!O$6:O$41,SMALL('5D'!AL$6:AL$41,COUNTIF(AM$6:AM50,"5D")),0),0))&amp;" "&amp;VLOOKUP(INDEX(OFFSET('5D'!$A$6:$A$41,SMALL('5D'!AL$6:AL$41,COUNTIF(AM$6:AM50,"5D")),0),MATCH(1,OFFSET('5D'!O$6:O$41,SMALL('5D'!AL$6:AL$41,COUNTIF(AM$6:AM50,"5D")),0),0)),'5D'!$A$6:$B$41,2,0)&amp;" - "&amp;'5D'!$A$1,
IF(AM50="5E",INDEX(OFFSET('5E'!$A$6:$A$40,SMALL('5E'!AL$6:AL$40,COUNTIF(AM$6:AM50,"5E")),0),MATCH(1,OFFSET('5E'!O$6:O$40,SMALL('5E'!AL$6:AL$40,COUNTIF(AM$6:AM50,"5E")),0),0))&amp;" "&amp;VLOOKUP(INDEX(OFFSET('5E'!$A$6:$A$40,SMALL('5E'!AL$6:AL$40,COUNTIF(AM$6:AM50,"5E")),0),MATCH(1,OFFSET('5E'!O$6:O$40,SMALL('5E'!AL$6:AL$40,COUNTIF(AM$6:AM50,"5E")),0),0)),'5E'!$A$6:$B$40,2,0)&amp;" - "&amp;'5E'!$A$1,
IF(AM50="5F",INDEX(OFFSET('5F'!$A$6:$A$40,SMALL('5F'!AL$6:AL$40,COUNTIF(AM$6:AM50,"5F")),0),MATCH(1,OFFSET('5F'!O$6:O$40,SMALL('5F'!AL$6:AL$40,COUNTIF(AM$6:AM50,"5F")),0),0))&amp;" "&amp;VLOOKUP(INDEX(OFFSET('5F'!$A$6:$A$40,SMALL('5F'!AL$6:AL$40,COUNTIF(AM$6:AM50,"5F")),0),MATCH(1,OFFSET('5F'!O$6:O$40,SMALL('5F'!AL$6:AL$40,COUNTIF(AM$6:AM50,"5F")),0),0)),'5F'!$A$6:$B$40,2,0)&amp;" - "&amp;'5F'!$A$1,
IF(AM50="4A",INDEX(OFFSET('4A'!$A$6:$A$38,SMALL('4A'!AL$6:AL$38,COUNTIF(AM$6:AM50,"4A")),0),MATCH(1,OFFSET('4A'!O$6:O$38,SMALL('4A'!AL$6:AL$38,COUNTIF(AM$6:AM50,"4A")),0),0))&amp;" "&amp;VLOOKUP(INDEX(OFFSET('4A'!$A$6:$A$38,SMALL('4A'!AL$6:AL$38,COUNTIF(AM$6:AM50,"4A")),0),MATCH(1,OFFSET('4A'!O$6:O$38,SMALL('4A'!AL$6:AL$38,COUNTIF(AM$6:AM50,"4A")),0),0)),'4A'!$A$6:$B$38,2,0)&amp;" - "&amp;'4A'!$A$1,
IF(AM50="4B",INDEX(OFFSET('4B'!$A$6:$A$37,SMALL('4B'!AL$6:AL$37,COUNTIF(AM$6:AM50,"4B")),0),MATCH(1,OFFSET('4B'!O$6:O$37,SMALL('4B'!AL$6:AL$37,COUNTIF(AM$6:AM50,"4B")),0),0))&amp;" "&amp;VLOOKUP(INDEX(OFFSET('4B'!$A$6:$A$37,SMALL('4B'!AL$6:AL$37,COUNTIF(AM$6:AM50,"4B")),0),MATCH(1,OFFSET('4B'!O$6:O$37,SMALL('4B'!AL$6:AL$37,COUNTIF(AM$6:AM50,"4B")),0),0)),'4B'!$A$6:$B$37,2,0)&amp;" - "&amp;'4B'!$A$1,
IF(AM50="4C",INDEX(OFFSET('4C'!$A$6:$A$38,SMALL('4C'!AL$6:AL$38,COUNTIF(AM$6:AM50,"4C")),0),MATCH(1,OFFSET('4C'!O$6:O$38,SMALL('4C'!AL$6:AL$38,COUNTIF(AM$6:AM50,"4C")),0),0))&amp;" "&amp;VLOOKUP(INDEX(OFFSET('4C'!$A$6:$A$38,SMALL('4C'!AL$6:AL$38,COUNTIF(AM$6:AM50,"4C")),0),MATCH(1,OFFSET('4C'!O$6:O$38,SMALL('4C'!AL$6:AL$38,COUNTIF(AM$6:AM50,"4C")),0),0)),'4C'!$A$6:$B$38,2,0)&amp;" - "&amp;'4C'!$A$1,
IF(AM50="4D",INDEX(OFFSET('4D'!$A$6:$A$37,SMALL('4D'!AL$6:AL$37,COUNTIF(AM$6:AM50,"4D")),0),MATCH(1,OFFSET('4D'!O$6:O$37,SMALL('4D'!AL$6:AL$37,COUNTIF(AM$6:AM50,"4D")),0),0))&amp;" "&amp;VLOOKUP(INDEX(OFFSET('4D'!$A$6:$A$37,SMALL('4D'!AL$6:AL$37,COUNTIF(AM$6:AM50,"4D")),0),MATCH(1,OFFSET('4D'!O$6:O$37,SMALL('4D'!AL$6:AL$37,COUNTIF(AM$6:AM50,"4D")),0),0)),'4D'!$A$6:$B$37,2,0)&amp;" - "&amp;'4D'!$A$1,
IF(AM50="4E",INDEX(OFFSET('4E'!$A$6:$A$37,SMALL('4E'!AL$6:AL$37,COUNTIF(AM$6:AM50,"4E")),0),MATCH(1,OFFSET('4E'!O$6:O$37,SMALL('4E'!AL$6:AL$37,COUNTIF(AM$6:AM50,"4E")),0),0))&amp;" "&amp;VLOOKUP(INDEX(OFFSET('4E'!$A$6:$A$37,SMALL('4E'!AL$6:AL$37,COUNTIF(AM$6:AM50,"4E")),0),MATCH(1,OFFSET('4E'!O$6:O$37,SMALL('4E'!AL$6:AL$37,COUNTIF(AM$6:AM50,"4E")),0),0)),'4E'!$A$6:$B$37,2,0)&amp;" - "&amp;'4E'!$A$1,
IF(AM50="CM2",INDEX(OFFSET('CM2'!$A$6:$A$36,SMALL('CM2'!AL$6:AL$36,COUNTIF(AM$6:AM50,"CM2")),0),MATCH(1,OFFSET('CM2'!O$6:O$36,SMALL('CM2'!AL$6:AL$36,COUNTIF(AM$6:AM50,"CM2")),0),0))&amp;" "&amp;VLOOKUP(INDEX(OFFSET('CM2'!$A$6:$A$36,SMALL('CM2'!AL$6:AL$36,COUNTIF(AM$6:AM50,"CM2")),0),MATCH(1,OFFSET('CM2'!O$6:O$36,SMALL('CM2'!AL$6:AL$36,COUNTIF(AM$6:AM50,"CM2")),0),0)),'CM2'!$A$6:$B$36,2,0)&amp;" - "&amp;'CM2'!$A$1,BG50)))))))))))))))))),"")</f>
        <v/>
      </c>
      <c r="N50" s="30"/>
      <c r="O50" s="34" t="str">
        <f ca="1">IFERROR(IF(AO50="","",IF(AO50="6A",INDEX(OFFSET('6A'!$A$6:$A$39,SMALL('6A'!AN$6:AN$39,COUNTIF(AO$6:AO50,"6A")),0),MATCH(1,OFFSET('6A'!Q$6:Q$39,SMALL('6A'!AN$6:AN$39,COUNTIF(AO$6:AO50,"6A")),0),0))&amp;" "&amp;VLOOKUP(INDEX(OFFSET('6A'!$A$6:$A$39,SMALL('6A'!AN$6:AN$39,COUNTIF(AO$6:AO50,"6A")),0),MATCH(1,OFFSET('6A'!Q$6:Q$39,SMALL('6A'!AN$6:AN$39,COUNTIF(AO$6:AO50,"6A")),0),0)),'6A'!$A$6:$B$39,2,0)&amp;" - "&amp;'6A'!$A$1,
IF(AO50="6B",INDEX(OFFSET('6B'!$A$6:$A$39,SMALL('6B'!AN$6:AN$39,COUNTIF(AO$6:AO50,"6B")),0),MATCH(1,OFFSET('6B'!Q$6:Q$39,SMALL('6B'!AN$6:AN$39,COUNTIF(AO$6:AO50,"6B")),0),0))&amp;" "&amp;VLOOKUP(INDEX(OFFSET('6B'!$A$6:$A$39,SMALL('6B'!AN$6:AN$39,COUNTIF(AO$6:AO50,"6B")),0),MATCH(1,OFFSET('6B'!Q$6:Q$39,SMALL('6B'!AN$6:AN$39,COUNTIF(AO$6:AO50,"6B")),0),0)),'6B'!$A$6:$B$39,2,0)&amp;" - "&amp;'6B'!$A$1,
IF(AO50="6C",INDEX(OFFSET('6C'!$A$6:$A$41,SMALL('6C'!AN$6:AN$41,COUNTIF(AO$6:AO50,"6C")),0),MATCH(1,OFFSET('6C'!Q$6:Q$41,SMALL('6C'!AN$6:AN$41,COUNTIF(AO$6:AO50,"6C")),0),0))&amp;" "&amp;VLOOKUP(INDEX(OFFSET('6C'!$A$6:$A$41,SMALL('6C'!AN$6:AN$41,COUNTIF(AO$6:AO50,"6C")),0),MATCH(1,OFFSET('6C'!Q$6:Q$41,SMALL('6C'!AN$6:AN$41,COUNTIF(AO$6:AO50,"6C")),0),0)),'6C'!$A$6:$B$41,2,0)&amp;" - "&amp;'6C'!$A$1,
IF(AO50="6D",INDEX(OFFSET('6D'!$A$6:$A$42,SMALL('6D'!AN$6:AN$42,COUNTIF(AO$6:AO50,"6D")),0),MATCH(1,OFFSET('6D'!Q$6:Q$42,SMALL('6D'!AN$6:AN$42,COUNTIF(AO$6:AO50,"6D")),0),0))&amp;" "&amp;VLOOKUP(INDEX(OFFSET('6D'!$A$6:$A$42,SMALL('6D'!AN$6:AN$42,COUNTIF(AO$6:AO50,"6D")),0),MATCH(1,OFFSET('6D'!Q$6:Q$42,SMALL('6D'!AN$6:AN$42,COUNTIF(AO$6:AO50,"6D")),0),0)),'6D'!$A$6:$B$42,2,0)&amp;" - "&amp;'6D'!$A$1,
IF(AO50="6E",INDEX(OFFSET('6E'!$A$6:$A$40,SMALL('6E'!AN$6:AN$40,COUNTIF(AO$6:AO50,"6E")),0),MATCH(1,OFFSET('6E'!Q$6:Q$40,SMALL('6E'!AN$6:AN$40,COUNTIF(AO$6:AO50,"6E")),0),0))&amp;" "&amp;VLOOKUP(INDEX(OFFSET('6E'!$A$6:$A$40,SMALL('6E'!AN$6:AN$40,COUNTIF(AO$6:AO50,"6E")),0),MATCH(1,OFFSET('6E'!Q$6:Q$40,SMALL('6E'!AN$6:AN$40,COUNTIF(AO$6:AO50,"6E")),0),0)),'6E'!$A$6:$B$40,2,0)&amp;" - "&amp;'6E'!$A$1,
IF(AO50="5A",INDEX(OFFSET('5A'!$A$6:$A$41,SMALL('5A'!AN$6:AN$41,COUNTIF(AO$6:AO50,"5A")),0),MATCH(1,OFFSET('5A'!Q$6:Q$41,SMALL('5A'!AN$6:AN$41,COUNTIF(AO$6:AO50,"5A")),0),0))&amp;" "&amp;VLOOKUP(INDEX(OFFSET('5A'!$A$6:$A$41,SMALL('5A'!AN$6:AN$41,COUNTIF(AO$6:AO50,"5A")),0),MATCH(1,OFFSET('5A'!Q$6:Q$41,SMALL('5A'!AN$6:AN$41,COUNTIF(AO$6:AO50,"5A")),0),0)),'5A'!$A$6:$B$41,2,0)&amp;" - "&amp;'5A'!$A$1,
IF(AO50="5B",INDEX(OFFSET('5B'!$A$6:$A$39,SMALL('5B'!AN$6:AN$39,COUNTIF(AO$6:AO50,"5B")),0),MATCH(1,OFFSET('5B'!Q$6:Q$39,SMALL('5B'!AN$6:AN$39,COUNTIF(AO$6:AO50,"5B")),0),0))&amp;" "&amp;VLOOKUP(INDEX(OFFSET('5B'!$A$6:$A$39,SMALL('5B'!AN$6:AN$39,COUNTIF(AO$6:AO50,"5B")),0),MATCH(1,OFFSET('5B'!Q$6:Q$39,SMALL('5B'!AN$6:AN$39,COUNTIF(AO$6:AO50,"5B")),0),0)),'5B'!$A$6:$B$39,2,0)&amp;" - "&amp;'5B'!$A$1,
IF(AO50="5C",INDEX(OFFSET('5C'!$A$6:$A$39,SMALL('5C'!AN$6:AN$39,COUNTIF(AO$6:AO50,"5C")),0),MATCH(1,OFFSET('5C'!Q$6:Q$39,SMALL('5C'!AN$6:AN$39,COUNTIF(AO$6:AO50,"5C")),0),0))&amp;" "&amp;VLOOKUP(INDEX(OFFSET('5C'!$A$6:$A$39,SMALL('5C'!AN$6:AN$39,COUNTIF(AO$6:AO50,"5C")),0),MATCH(1,OFFSET('5C'!Q$6:Q$39,SMALL('5C'!AN$6:AN$39,COUNTIF(AO$6:AO50,"5C")),0),0)),'5C'!$A$6:$B$39,2,0)&amp;" - "&amp;'5C'!$A$1,
IF(AO50="5D",INDEX(OFFSET('5D'!$A$6:$A$41,SMALL('5D'!AN$6:AN$41,COUNTIF(AO$6:AO50,"5D")),0),MATCH(1,OFFSET('5D'!Q$6:Q$41,SMALL('5D'!AN$6:AN$41,COUNTIF(AO$6:AO50,"5D")),0),0))&amp;" "&amp;VLOOKUP(INDEX(OFFSET('5D'!$A$6:$A$41,SMALL('5D'!AN$6:AN$41,COUNTIF(AO$6:AO50,"5D")),0),MATCH(1,OFFSET('5D'!Q$6:Q$41,SMALL('5D'!AN$6:AN$41,COUNTIF(AO$6:AO50,"5D")),0),0)),'5D'!$A$6:$B$41,2,0)&amp;" - "&amp;'5D'!$A$1,
IF(AO50="5E",INDEX(OFFSET('5E'!$A$6:$A$40,SMALL('5E'!AN$6:AN$40,COUNTIF(AO$6:AO50,"5E")),0),MATCH(1,OFFSET('5E'!Q$6:Q$40,SMALL('5E'!AN$6:AN$40,COUNTIF(AO$6:AO50,"5E")),0),0))&amp;" "&amp;VLOOKUP(INDEX(OFFSET('5E'!$A$6:$A$40,SMALL('5E'!AN$6:AN$40,COUNTIF(AO$6:AO50,"5E")),0),MATCH(1,OFFSET('5E'!Q$6:Q$40,SMALL('5E'!AN$6:AN$40,COUNTIF(AO$6:AO50,"5E")),0),0)),'5E'!$A$6:$B$40,2,0)&amp;" - "&amp;'5E'!$A$1,
IF(AO50="5F",INDEX(OFFSET('5F'!$A$6:$A$40,SMALL('5F'!AN$6:AN$40,COUNTIF(AO$6:AO50,"5F")),0),MATCH(1,OFFSET('5F'!Q$6:Q$40,SMALL('5F'!AN$6:AN$40,COUNTIF(AO$6:AO50,"5F")),0),0))&amp;" "&amp;VLOOKUP(INDEX(OFFSET('5F'!$A$6:$A$40,SMALL('5F'!AN$6:AN$40,COUNTIF(AO$6:AO50,"5F")),0),MATCH(1,OFFSET('5F'!Q$6:Q$40,SMALL('5F'!AN$6:AN$40,COUNTIF(AO$6:AO50,"5F")),0),0)),'5F'!$A$6:$B$40,2,0)&amp;" - "&amp;'5F'!$A$1,
IF(AO50="4A",INDEX(OFFSET('4A'!$A$6:$A$38,SMALL('4A'!AN$6:AN$38,COUNTIF(AO$6:AO50,"4A")),0),MATCH(1,OFFSET('4A'!Q$6:Q$38,SMALL('4A'!AN$6:AN$38,COUNTIF(AO$6:AO50,"4A")),0),0))&amp;" "&amp;VLOOKUP(INDEX(OFFSET('4A'!$A$6:$A$38,SMALL('4A'!AN$6:AN$38,COUNTIF(AO$6:AO50,"4A")),0),MATCH(1,OFFSET('4A'!Q$6:Q$38,SMALL('4A'!AN$6:AN$38,COUNTIF(AO$6:AO50,"4A")),0),0)),'4A'!$A$6:$B$38,2,0)&amp;" - "&amp;'4A'!$A$1,
IF(AO50="4B",INDEX(OFFSET('4B'!$A$6:$A$37,SMALL('4B'!AN$6:AN$37,COUNTIF(AO$6:AO50,"4B")),0),MATCH(1,OFFSET('4B'!Q$6:Q$37,SMALL('4B'!AN$6:AN$37,COUNTIF(AO$6:AO50,"4B")),0),0))&amp;" "&amp;VLOOKUP(INDEX(OFFSET('4B'!$A$6:$A$37,SMALL('4B'!AN$6:AN$37,COUNTIF(AO$6:AO50,"4B")),0),MATCH(1,OFFSET('4B'!Q$6:Q$37,SMALL('4B'!AN$6:AN$37,COUNTIF(AO$6:AO50,"4B")),0),0)),'4B'!$A$6:$B$37,2,0)&amp;" - "&amp;'4B'!$A$1,
IF(AO50="4C",INDEX(OFFSET('4C'!$A$6:$A$38,SMALL('4C'!AN$6:AN$38,COUNTIF(AO$6:AO50,"4C")),0),MATCH(1,OFFSET('4C'!Q$6:Q$38,SMALL('4C'!AN$6:AN$38,COUNTIF(AO$6:AO50,"4C")),0),0))&amp;" "&amp;VLOOKUP(INDEX(OFFSET('4C'!$A$6:$A$38,SMALL('4C'!AN$6:AN$38,COUNTIF(AO$6:AO50,"4C")),0),MATCH(1,OFFSET('4C'!Q$6:Q$38,SMALL('4C'!AN$6:AN$38,COUNTIF(AO$6:AO50,"4C")),0),0)),'4C'!$A$6:$B$38,2,0)&amp;" - "&amp;'4C'!$A$1,
IF(AO50="4D",INDEX(OFFSET('4D'!$A$6:$A$37,SMALL('4D'!AN$6:AN$37,COUNTIF(AO$6:AO50,"4D")),0),MATCH(1,OFFSET('4D'!Q$6:Q$37,SMALL('4D'!AN$6:AN$37,COUNTIF(AO$6:AO50,"4D")),0),0))&amp;" "&amp;VLOOKUP(INDEX(OFFSET('4D'!$A$6:$A$37,SMALL('4D'!AN$6:AN$37,COUNTIF(AO$6:AO50,"4D")),0),MATCH(1,OFFSET('4D'!Q$6:Q$37,SMALL('4D'!AN$6:AN$37,COUNTIF(AO$6:AO50,"4D")),0),0)),'4D'!$A$6:$B$37,2,0)&amp;" - "&amp;'4D'!$A$1,
IF(AO50="4E",INDEX(OFFSET('4E'!$A$6:$A$37,SMALL('4E'!AN$6:AN$37,COUNTIF(AO$6:AO50,"4E")),0),MATCH(1,OFFSET('4E'!Q$6:Q$37,SMALL('4E'!AN$6:AN$37,COUNTIF(AO$6:AO50,"4E")),0),0))&amp;" "&amp;VLOOKUP(INDEX(OFFSET('4E'!$A$6:$A$37,SMALL('4E'!AN$6:AN$37,COUNTIF(AO$6:AO50,"4E")),0),MATCH(1,OFFSET('4E'!Q$6:Q$37,SMALL('4E'!AN$6:AN$37,COUNTIF(AO$6:AO50,"4E")),0),0)),'4E'!$A$6:$B$37,2,0)&amp;" - "&amp;'4E'!$A$1,
IF(AO50="CM2",INDEX(OFFSET('CM2'!$A$6:$A$36,SMALL('CM2'!AN$6:AN$36,COUNTIF(AO$6:AO50,"CM2")),0),MATCH(1,OFFSET('CM2'!Q$6:Q$36,SMALL('CM2'!AN$6:AN$36,COUNTIF(AO$6:AO50,"CM2")),0),0))&amp;" "&amp;VLOOKUP(INDEX(OFFSET('CM2'!$A$6:$A$36,SMALL('CM2'!AN$6:AN$36,COUNTIF(AO$6:AO50,"CM2")),0),MATCH(1,OFFSET('CM2'!Q$6:Q$36,SMALL('CM2'!AN$6:AN$36,COUNTIF(AO$6:AO50,"CM2")),0),0)),'CM2'!$A$6:$B$36,2,0)&amp;" - "&amp;'CM2'!$A$1,BI50)))))))))))))))))),"")</f>
        <v/>
      </c>
      <c r="P50" s="56" t="str">
        <f ca="1">IFERROR(IF(AP50="","",IF(AP50="6A",INDEX(OFFSET('6A'!$A$6:$A$39,SMALL('6A'!AO$6:AO$39,COUNTIF(AP$6:AP50,"6A")),0),MATCH(1,OFFSET('6A'!R$6:R$39,SMALL('6A'!AO$6:AO$39,COUNTIF(AP$6:AP50,"6A")),0),0))&amp;" "&amp;VLOOKUP(INDEX(OFFSET('6A'!$A$6:$A$39,SMALL('6A'!AO$6:AO$39,COUNTIF(AP$6:AP50,"6A")),0),MATCH(1,OFFSET('6A'!R$6:R$39,SMALL('6A'!AO$6:AO$39,COUNTIF(AP$6:AP50,"6A")),0),0)),'6A'!$A$6:$B$39,2,0)&amp;" - "&amp;'6A'!$A$1,
IF(AP50="6B",INDEX(OFFSET('6B'!$A$6:$A$39,SMALL('6B'!AO$6:AO$39,COUNTIF(AP$6:AP50,"6B")),0),MATCH(1,OFFSET('6B'!R$6:R$39,SMALL('6B'!AO$6:AO$39,COUNTIF(AP$6:AP50,"6B")),0),0))&amp;" "&amp;VLOOKUP(INDEX(OFFSET('6B'!$A$6:$A$39,SMALL('6B'!AO$6:AO$39,COUNTIF(AP$6:AP50,"6B")),0),MATCH(1,OFFSET('6B'!R$6:R$39,SMALL('6B'!AO$6:AO$39,COUNTIF(AP$6:AP50,"6B")),0),0)),'6B'!$A$6:$B$39,2,0)&amp;" - "&amp;'6B'!$A$1,
IF(AP50="6C",INDEX(OFFSET('6C'!$A$6:$A$41,SMALL('6C'!AO$6:AO$41,COUNTIF(AP$6:AP50,"6C")),0),MATCH(1,OFFSET('6C'!R$6:R$41,SMALL('6C'!AO$6:AO$41,COUNTIF(AP$6:AP50,"6C")),0),0))&amp;" "&amp;VLOOKUP(INDEX(OFFSET('6C'!$A$6:$A$41,SMALL('6C'!AO$6:AO$41,COUNTIF(AP$6:AP50,"6C")),0),MATCH(1,OFFSET('6C'!R$6:R$41,SMALL('6C'!AO$6:AO$41,COUNTIF(AP$6:AP50,"6C")),0),0)),'6C'!$A$6:$B$41,2,0)&amp;" - "&amp;'6C'!$A$1,
IF(AP50="6D",INDEX(OFFSET('6D'!$A$6:$A$42,SMALL('6D'!AO$6:AO$42,COUNTIF(AP$6:AP50,"6D")),0),MATCH(1,OFFSET('6D'!R$6:R$42,SMALL('6D'!AO$6:AO$42,COUNTIF(AP$6:AP50,"6D")),0),0))&amp;" "&amp;VLOOKUP(INDEX(OFFSET('6D'!$A$6:$A$42,SMALL('6D'!AO$6:AO$42,COUNTIF(AP$6:AP50,"6D")),0),MATCH(1,OFFSET('6D'!R$6:R$42,SMALL('6D'!AO$6:AO$42,COUNTIF(AP$6:AP50,"6D")),0),0)),'6D'!$A$6:$B$42,2,0)&amp;" - "&amp;'6D'!$A$1,
IF(AP50="6E",INDEX(OFFSET('6E'!$A$6:$A$40,SMALL('6E'!AO$6:AO$40,COUNTIF(AP$6:AP50,"6E")),0),MATCH(1,OFFSET('6E'!R$6:R$40,SMALL('6E'!AO$6:AO$40,COUNTIF(AP$6:AP50,"6E")),0),0))&amp;" "&amp;VLOOKUP(INDEX(OFFSET('6E'!$A$6:$A$40,SMALL('6E'!AO$6:AO$40,COUNTIF(AP$6:AP50,"6E")),0),MATCH(1,OFFSET('6E'!R$6:R$40,SMALL('6E'!AO$6:AO$40,COUNTIF(AP$6:AP50,"6E")),0),0)),'6E'!$A$6:$B$40,2,0)&amp;" - "&amp;'6E'!$A$1,
IF(AP50="5A",INDEX(OFFSET('5A'!$A$6:$A$41,SMALL('5A'!AO$6:AO$41,COUNTIF(AP$6:AP50,"5A")),0),MATCH(1,OFFSET('5A'!R$6:R$41,SMALL('5A'!AO$6:AO$41,COUNTIF(AP$6:AP50,"5A")),0),0))&amp;" "&amp;VLOOKUP(INDEX(OFFSET('5A'!$A$6:$A$41,SMALL('5A'!AO$6:AO$41,COUNTIF(AP$6:AP50,"5A")),0),MATCH(1,OFFSET('5A'!R$6:R$41,SMALL('5A'!AO$6:AO$41,COUNTIF(AP$6:AP50,"5A")),0),0)),'5A'!$A$6:$B$41,2,0)&amp;" - "&amp;'5A'!$A$1,
IF(AP50="5B",INDEX(OFFSET('5B'!$A$6:$A$39,SMALL('5B'!AO$6:AO$39,COUNTIF(AP$6:AP50,"5B")),0),MATCH(1,OFFSET('5B'!R$6:R$39,SMALL('5B'!AO$6:AO$39,COUNTIF(AP$6:AP50,"5B")),0),0))&amp;" "&amp;VLOOKUP(INDEX(OFFSET('5B'!$A$6:$A$39,SMALL('5B'!AO$6:AO$39,COUNTIF(AP$6:AP50,"5B")),0),MATCH(1,OFFSET('5B'!R$6:R$39,SMALL('5B'!AO$6:AO$39,COUNTIF(AP$6:AP50,"5B")),0),0)),'5B'!$A$6:$B$39,2,0)&amp;" - "&amp;'5B'!$A$1,
IF(AP50="5C",INDEX(OFFSET('5C'!$A$6:$A$39,SMALL('5C'!AO$6:AO$39,COUNTIF(AP$6:AP50,"5C")),0),MATCH(1,OFFSET('5C'!R$6:R$39,SMALL('5C'!AO$6:AO$39,COUNTIF(AP$6:AP50,"5C")),0),0))&amp;" "&amp;VLOOKUP(INDEX(OFFSET('5C'!$A$6:$A$39,SMALL('5C'!AO$6:AO$39,COUNTIF(AP$6:AP50,"5C")),0),MATCH(1,OFFSET('5C'!R$6:R$39,SMALL('5C'!AO$6:AO$39,COUNTIF(AP$6:AP50,"5C")),0),0)),'5C'!$A$6:$B$39,2,0)&amp;" - "&amp;'5C'!$A$1,
IF(AP50="5D",INDEX(OFFSET('5D'!$A$6:$A$41,SMALL('5D'!AO$6:AO$41,COUNTIF(AP$6:AP50,"5D")),0),MATCH(1,OFFSET('5D'!R$6:R$41,SMALL('5D'!AO$6:AO$41,COUNTIF(AP$6:AP50,"5D")),0),0))&amp;" "&amp;VLOOKUP(INDEX(OFFSET('5D'!$A$6:$A$41,SMALL('5D'!AO$6:AO$41,COUNTIF(AP$6:AP50,"5D")),0),MATCH(1,OFFSET('5D'!R$6:R$41,SMALL('5D'!AO$6:AO$41,COUNTIF(AP$6:AP50,"5D")),0),0)),'5D'!$A$6:$B$41,2,0)&amp;" - "&amp;'5D'!$A$1,
IF(AP50="5E",INDEX(OFFSET('5E'!$A$6:$A$40,SMALL('5E'!AO$6:AO$40,COUNTIF(AP$6:AP50,"5E")),0),MATCH(1,OFFSET('5E'!R$6:R$40,SMALL('5E'!AO$6:AO$40,COUNTIF(AP$6:AP50,"5E")),0),0))&amp;" "&amp;VLOOKUP(INDEX(OFFSET('5E'!$A$6:$A$40,SMALL('5E'!AO$6:AO$40,COUNTIF(AP$6:AP50,"5E")),0),MATCH(1,OFFSET('5E'!R$6:R$40,SMALL('5E'!AO$6:AO$40,COUNTIF(AP$6:AP50,"5E")),0),0)),'5E'!$A$6:$B$40,2,0)&amp;" - "&amp;'5E'!$A$1,
IF(AP50="5F",INDEX(OFFSET('5F'!$A$6:$A$40,SMALL('5F'!AO$6:AO$40,COUNTIF(AP$6:AP50,"5F")),0),MATCH(1,OFFSET('5F'!R$6:R$40,SMALL('5F'!AO$6:AO$40,COUNTIF(AP$6:AP50,"5F")),0),0))&amp;" "&amp;VLOOKUP(INDEX(OFFSET('5F'!$A$6:$A$40,SMALL('5F'!AO$6:AO$40,COUNTIF(AP$6:AP50,"5F")),0),MATCH(1,OFFSET('5F'!R$6:R$40,SMALL('5F'!AO$6:AO$40,COUNTIF(AP$6:AP50,"5F")),0),0)),'5F'!$A$6:$B$40,2,0)&amp;" - "&amp;'5F'!$A$1,
IF(AP50="4A",INDEX(OFFSET('4A'!$A$6:$A$38,SMALL('4A'!AO$6:AO$38,COUNTIF(AP$6:AP50,"4A")),0),MATCH(1,OFFSET('4A'!R$6:R$38,SMALL('4A'!AO$6:AO$38,COUNTIF(AP$6:AP50,"4A")),0),0))&amp;" "&amp;VLOOKUP(INDEX(OFFSET('4A'!$A$6:$A$38,SMALL('4A'!AO$6:AO$38,COUNTIF(AP$6:AP50,"4A")),0),MATCH(1,OFFSET('4A'!R$6:R$38,SMALL('4A'!AO$6:AO$38,COUNTIF(AP$6:AP50,"4A")),0),0)),'4A'!$A$6:$B$38,2,0)&amp;" - "&amp;'4A'!$A$1,
IF(AP50="4B",INDEX(OFFSET('4B'!$A$6:$A$37,SMALL('4B'!AO$6:AO$37,COUNTIF(AP$6:AP50,"4B")),0),MATCH(1,OFFSET('4B'!R$6:R$37,SMALL('4B'!AO$6:AO$37,COUNTIF(AP$6:AP50,"4B")),0),0))&amp;" "&amp;VLOOKUP(INDEX(OFFSET('4B'!$A$6:$A$37,SMALL('4B'!AO$6:AO$37,COUNTIF(AP$6:AP50,"4B")),0),MATCH(1,OFFSET('4B'!R$6:R$37,SMALL('4B'!AO$6:AO$37,COUNTIF(AP$6:AP50,"4B")),0),0)),'4B'!$A$6:$B$37,2,0)&amp;" - "&amp;'4B'!$A$1,
IF(AP50="4C",INDEX(OFFSET('4C'!$A$6:$A$38,SMALL('4C'!AO$6:AO$38,COUNTIF(AP$6:AP50,"4C")),0),MATCH(1,OFFSET('4C'!R$6:R$38,SMALL('4C'!AO$6:AO$38,COUNTIF(AP$6:AP50,"4C")),0),0))&amp;" "&amp;VLOOKUP(INDEX(OFFSET('4C'!$A$6:$A$38,SMALL('4C'!AO$6:AO$38,COUNTIF(AP$6:AP50,"4C")),0),MATCH(1,OFFSET('4C'!R$6:R$38,SMALL('4C'!AO$6:AO$38,COUNTIF(AP$6:AP50,"4C")),0),0)),'4C'!$A$6:$B$38,2,0)&amp;" - "&amp;'4C'!$A$1,
IF(AP50="4D",INDEX(OFFSET('4D'!$A$6:$A$37,SMALL('4D'!AO$6:AO$37,COUNTIF(AP$6:AP50,"4D")),0),MATCH(1,OFFSET('4D'!R$6:R$37,SMALL('4D'!AO$6:AO$37,COUNTIF(AP$6:AP50,"4D")),0),0))&amp;" "&amp;VLOOKUP(INDEX(OFFSET('4D'!$A$6:$A$37,SMALL('4D'!AO$6:AO$37,COUNTIF(AP$6:AP50,"4D")),0),MATCH(1,OFFSET('4D'!R$6:R$37,SMALL('4D'!AO$6:AO$37,COUNTIF(AP$6:AP50,"4D")),0),0)),'4D'!$A$6:$B$37,2,0)&amp;" - "&amp;'4D'!$A$1,
IF(AP50="4E",INDEX(OFFSET('4E'!$A$6:$A$37,SMALL('4E'!AO$6:AO$37,COUNTIF(AP$6:AP50,"4E")),0),MATCH(1,OFFSET('4E'!R$6:R$37,SMALL('4E'!AO$6:AO$37,COUNTIF(AP$6:AP50,"4E")),0),0))&amp;" "&amp;VLOOKUP(INDEX(OFFSET('4E'!$A$6:$A$37,SMALL('4E'!AO$6:AO$37,COUNTIF(AP$6:AP50,"4E")),0),MATCH(1,OFFSET('4E'!R$6:R$37,SMALL('4E'!AO$6:AO$37,COUNTIF(AP$6:AP50,"4E")),0),0)),'4E'!$A$6:$B$37,2,0)&amp;" - "&amp;'4E'!$A$1,
IF(AP50="CM2",INDEX(OFFSET('CM2'!$A$6:$A$36,SMALL('CM2'!AO$6:AO$36,COUNTIF(AP$6:AP50,"CM2")),0),MATCH(1,OFFSET('CM2'!R$6:R$36,SMALL('CM2'!AO$6:AO$36,COUNTIF(AP$6:AP50,"CM2")),0),0))&amp;" "&amp;VLOOKUP(INDEX(OFFSET('CM2'!$A$6:$A$36,SMALL('CM2'!AO$6:AO$36,COUNTIF(AP$6:AP50,"CM2")),0),MATCH(1,OFFSET('CM2'!R$6:R$36,SMALL('CM2'!AO$6:AO$36,COUNTIF(AP$6:AP50,"CM2")),0),0)),'CM2'!$A$6:$B$36,2,0)&amp;" - "&amp;'CM2'!$A$1,BJ50)))))))))))))))))),"")</f>
        <v/>
      </c>
      <c r="Q50" s="65" t="str">
        <f ca="1">IFERROR(IF(AQ50="","",IF(AQ50="6A",INDEX(OFFSET('6A'!$A$6:$A$39,SMALL('6A'!AP$6:AP$39,COUNTIF(AQ$6:AQ50,"6A")),0),MATCH(1,OFFSET('6A'!S$6:S$39,SMALL('6A'!AP$6:AP$39,COUNTIF(AQ$6:AQ50,"6A")),0),0))&amp;" "&amp;VLOOKUP(INDEX(OFFSET('6A'!$A$6:$A$39,SMALL('6A'!AP$6:AP$39,COUNTIF(AQ$6:AQ50,"6A")),0),MATCH(1,OFFSET('6A'!S$6:S$39,SMALL('6A'!AP$6:AP$39,COUNTIF(AQ$6:AQ50,"6A")),0),0)),'6A'!$A$6:$B$39,2,0)&amp;" - "&amp;'6A'!$A$1,
IF(AQ50="6B",INDEX(OFFSET('6B'!$A$6:$A$39,SMALL('6B'!AP$6:AP$39,COUNTIF(AQ$6:AQ50,"6B")),0),MATCH(1,OFFSET('6B'!S$6:S$39,SMALL('6B'!AP$6:AP$39,COUNTIF(AQ$6:AQ50,"6B")),0),0))&amp;" "&amp;VLOOKUP(INDEX(OFFSET('6B'!$A$6:$A$39,SMALL('6B'!AP$6:AP$39,COUNTIF(AQ$6:AQ50,"6B")),0),MATCH(1,OFFSET('6B'!S$6:S$39,SMALL('6B'!AP$6:AP$39,COUNTIF(AQ$6:AQ50,"6B")),0),0)),'6B'!$A$6:$B$39,2,0)&amp;" - "&amp;'6B'!$A$1,
IF(AQ50="6C",INDEX(OFFSET('6C'!$A$6:$A$41,SMALL('6C'!AP$6:AP$41,COUNTIF(AQ$6:AQ50,"6C")),0),MATCH(1,OFFSET('6C'!S$6:S$41,SMALL('6C'!AP$6:AP$41,COUNTIF(AQ$6:AQ50,"6C")),0),0))&amp;" "&amp;VLOOKUP(INDEX(OFFSET('6C'!$A$6:$A$41,SMALL('6C'!AP$6:AP$41,COUNTIF(AQ$6:AQ50,"6C")),0),MATCH(1,OFFSET('6C'!S$6:S$41,SMALL('6C'!AP$6:AP$41,COUNTIF(AQ$6:AQ50,"6C")),0),0)),'6C'!$A$6:$B$41,2,0)&amp;" - "&amp;'6C'!$A$1,
IF(AQ50="6D",INDEX(OFFSET('6D'!$A$6:$A$42,SMALL('6D'!AP$6:AP$42,COUNTIF(AQ$6:AQ50,"6D")),0),MATCH(1,OFFSET('6D'!S$6:S$42,SMALL('6D'!AP$6:AP$42,COUNTIF(AQ$6:AQ50,"6D")),0),0))&amp;" "&amp;VLOOKUP(INDEX(OFFSET('6D'!$A$6:$A$42,SMALL('6D'!AP$6:AP$42,COUNTIF(AQ$6:AQ50,"6D")),0),MATCH(1,OFFSET('6D'!S$6:S$42,SMALL('6D'!AP$6:AP$42,COUNTIF(AQ$6:AQ50,"6D")),0),0)),'6D'!$A$6:$B$42,2,0)&amp;" - "&amp;'6D'!$A$1,
IF(AQ50="6E",INDEX(OFFSET('6E'!$A$6:$A$40,SMALL('6E'!AP$6:AP$40,COUNTIF(AQ$6:AQ50,"6E")),0),MATCH(1,OFFSET('6E'!S$6:S$40,SMALL('6E'!AP$6:AP$40,COUNTIF(AQ$6:AQ50,"6E")),0),0))&amp;" "&amp;VLOOKUP(INDEX(OFFSET('6E'!$A$6:$A$40,SMALL('6E'!AP$6:AP$40,COUNTIF(AQ$6:AQ50,"6E")),0),MATCH(1,OFFSET('6E'!S$6:S$40,SMALL('6E'!AP$6:AP$40,COUNTIF(AQ$6:AQ50,"6E")),0),0)),'6E'!$A$6:$B$40,2,0)&amp;" - "&amp;'6E'!$A$1,
IF(AQ50="5A",INDEX(OFFSET('5A'!$A$6:$A$41,SMALL('5A'!AP$6:AP$41,COUNTIF(AQ$6:AQ50,"5A")),0),MATCH(1,OFFSET('5A'!S$6:S$41,SMALL('5A'!AP$6:AP$41,COUNTIF(AQ$6:AQ50,"5A")),0),0))&amp;" "&amp;VLOOKUP(INDEX(OFFSET('5A'!$A$6:$A$41,SMALL('5A'!AP$6:AP$41,COUNTIF(AQ$6:AQ50,"5A")),0),MATCH(1,OFFSET('5A'!S$6:S$41,SMALL('5A'!AP$6:AP$41,COUNTIF(AQ$6:AQ50,"5A")),0),0)),'5A'!$A$6:$B$41,2,0)&amp;" - "&amp;'5A'!$A$1,
IF(AQ50="5B",INDEX(OFFSET('5B'!$A$6:$A$39,SMALL('5B'!AP$6:AP$39,COUNTIF(AQ$6:AQ50,"5B")),0),MATCH(1,OFFSET('5B'!S$6:S$39,SMALL('5B'!AP$6:AP$39,COUNTIF(AQ$6:AQ50,"5B")),0),0))&amp;" "&amp;VLOOKUP(INDEX(OFFSET('5B'!$A$6:$A$39,SMALL('5B'!AP$6:AP$39,COUNTIF(AQ$6:AQ50,"5B")),0),MATCH(1,OFFSET('5B'!S$6:S$39,SMALL('5B'!AP$6:AP$39,COUNTIF(AQ$6:AQ50,"5B")),0),0)),'5B'!$A$6:$B$39,2,0)&amp;" - "&amp;'5B'!$A$1,
IF(AQ50="5C",INDEX(OFFSET('5C'!$A$6:$A$39,SMALL('5C'!AP$6:AP$39,COUNTIF(AQ$6:AQ50,"5C")),0),MATCH(1,OFFSET('5C'!S$6:S$39,SMALL('5C'!AP$6:AP$39,COUNTIF(AQ$6:AQ50,"5C")),0),0))&amp;" "&amp;VLOOKUP(INDEX(OFFSET('5C'!$A$6:$A$39,SMALL('5C'!AP$6:AP$39,COUNTIF(AQ$6:AQ50,"5C")),0),MATCH(1,OFFSET('5C'!S$6:S$39,SMALL('5C'!AP$6:AP$39,COUNTIF(AQ$6:AQ50,"5C")),0),0)),'5C'!$A$6:$B$39,2,0)&amp;" - "&amp;'5C'!$A$1,
IF(AQ50="5D",INDEX(OFFSET('5D'!$A$6:$A$41,SMALL('5D'!AP$6:AP$41,COUNTIF(AQ$6:AQ50,"5D")),0),MATCH(1,OFFSET('5D'!S$6:S$41,SMALL('5D'!AP$6:AP$41,COUNTIF(AQ$6:AQ50,"5D")),0),0))&amp;" "&amp;VLOOKUP(INDEX(OFFSET('5D'!$A$6:$A$41,SMALL('5D'!AP$6:AP$41,COUNTIF(AQ$6:AQ50,"5D")),0),MATCH(1,OFFSET('5D'!S$6:S$41,SMALL('5D'!AP$6:AP$41,COUNTIF(AQ$6:AQ50,"5D")),0),0)),'5D'!$A$6:$B$41,2,0)&amp;" - "&amp;'5D'!$A$1,
IF(AQ50="5E",INDEX(OFFSET('5E'!$A$6:$A$40,SMALL('5E'!AP$6:AP$40,COUNTIF(AQ$6:AQ50,"5E")),0),MATCH(1,OFFSET('5E'!S$6:S$40,SMALL('5E'!AP$6:AP$40,COUNTIF(AQ$6:AQ50,"5E")),0),0))&amp;" "&amp;VLOOKUP(INDEX(OFFSET('5E'!$A$6:$A$40,SMALL('5E'!AP$6:AP$40,COUNTIF(AQ$6:AQ50,"5E")),0),MATCH(1,OFFSET('5E'!S$6:S$40,SMALL('5E'!AP$6:AP$40,COUNTIF(AQ$6:AQ50,"5E")),0),0)),'5E'!$A$6:$B$40,2,0)&amp;" - "&amp;'5E'!$A$1,
IF(AQ50="5F",INDEX(OFFSET('5F'!$A$6:$A$40,SMALL('5F'!AP$6:AP$40,COUNTIF(AQ$6:AQ50,"5F")),0),MATCH(1,OFFSET('5F'!S$6:S$40,SMALL('5F'!AP$6:AP$40,COUNTIF(AQ$6:AQ50,"5F")),0),0))&amp;" "&amp;VLOOKUP(INDEX(OFFSET('5F'!$A$6:$A$40,SMALL('5F'!AP$6:AP$40,COUNTIF(AQ$6:AQ50,"5F")),0),MATCH(1,OFFSET('5F'!S$6:S$40,SMALL('5F'!AP$6:AP$40,COUNTIF(AQ$6:AQ50,"5F")),0),0)),'5F'!$A$6:$B$40,2,0)&amp;" - "&amp;'5F'!$A$1,
IF(AQ50="4A",INDEX(OFFSET('4A'!$A$6:$A$38,SMALL('4A'!AP$6:AP$38,COUNTIF(AQ$6:AQ50,"4A")),0),MATCH(1,OFFSET('4A'!S$6:S$38,SMALL('4A'!AP$6:AP$38,COUNTIF(AQ$6:AQ50,"4A")),0),0))&amp;" "&amp;VLOOKUP(INDEX(OFFSET('4A'!$A$6:$A$38,SMALL('4A'!AP$6:AP$38,COUNTIF(AQ$6:AQ50,"4A")),0),MATCH(1,OFFSET('4A'!S$6:S$38,SMALL('4A'!AP$6:AP$38,COUNTIF(AQ$6:AQ50,"4A")),0),0)),'4A'!$A$6:$B$38,2,0)&amp;" - "&amp;'4A'!$A$1,
IF(AQ50="4B",INDEX(OFFSET('4B'!$A$6:$A$37,SMALL('4B'!AP$6:AP$37,COUNTIF(AQ$6:AQ50,"4B")),0),MATCH(1,OFFSET('4B'!S$6:S$37,SMALL('4B'!AP$6:AP$37,COUNTIF(AQ$6:AQ50,"4B")),0),0))&amp;" "&amp;VLOOKUP(INDEX(OFFSET('4B'!$A$6:$A$37,SMALL('4B'!AP$6:AP$37,COUNTIF(AQ$6:AQ50,"4B")),0),MATCH(1,OFFSET('4B'!S$6:S$37,SMALL('4B'!AP$6:AP$37,COUNTIF(AQ$6:AQ50,"4B")),0),0)),'4B'!$A$6:$B$37,2,0)&amp;" - "&amp;'4B'!$A$1,
IF(AQ50="4C",INDEX(OFFSET('4C'!$A$6:$A$38,SMALL('4C'!AP$6:AP$38,COUNTIF(AQ$6:AQ50,"4C")),0),MATCH(1,OFFSET('4C'!S$6:S$38,SMALL('4C'!AP$6:AP$38,COUNTIF(AQ$6:AQ50,"4C")),0),0))&amp;" "&amp;VLOOKUP(INDEX(OFFSET('4C'!$A$6:$A$38,SMALL('4C'!AP$6:AP$38,COUNTIF(AQ$6:AQ50,"4C")),0),MATCH(1,OFFSET('4C'!S$6:S$38,SMALL('4C'!AP$6:AP$38,COUNTIF(AQ$6:AQ50,"4C")),0),0)),'4C'!$A$6:$B$38,2,0)&amp;" - "&amp;'4C'!$A$1,
IF(AQ50="4D",INDEX(OFFSET('4D'!$A$6:$A$37,SMALL('4D'!AP$6:AP$37,COUNTIF(AQ$6:AQ50,"4D")),0),MATCH(1,OFFSET('4D'!S$6:S$37,SMALL('4D'!AP$6:AP$37,COUNTIF(AQ$6:AQ50,"4D")),0),0))&amp;" "&amp;VLOOKUP(INDEX(OFFSET('4D'!$A$6:$A$37,SMALL('4D'!AP$6:AP$37,COUNTIF(AQ$6:AQ50,"4D")),0),MATCH(1,OFFSET('4D'!S$6:S$37,SMALL('4D'!AP$6:AP$37,COUNTIF(AQ$6:AQ50,"4D")),0),0)),'4D'!$A$6:$B$37,2,0)&amp;" - "&amp;'4D'!$A$1,
IF(AQ50="4E",INDEX(OFFSET('4E'!$A$6:$A$37,SMALL('4E'!AP$6:AP$37,COUNTIF(AQ$6:AQ50,"4E")),0),MATCH(1,OFFSET('4E'!S$6:S$37,SMALL('4E'!AP$6:AP$37,COUNTIF(AQ$6:AQ50,"4E")),0),0))&amp;" "&amp;VLOOKUP(INDEX(OFFSET('4E'!$A$6:$A$37,SMALL('4E'!AP$6:AP$37,COUNTIF(AQ$6:AQ50,"4E")),0),MATCH(1,OFFSET('4E'!S$6:S$37,SMALL('4E'!AP$6:AP$37,COUNTIF(AQ$6:AQ50,"4E")),0),0)),'4E'!$A$6:$B$37,2,0)&amp;" - "&amp;'4E'!$A$1,
IF(AQ50="CM2",INDEX(OFFSET('CM2'!$A$6:$A$36,SMALL('CM2'!AP$6:AP$36,COUNTIF(AQ$6:AQ50,"CM2")),0),MATCH(1,OFFSET('CM2'!S$6:S$36,SMALL('CM2'!AP$6:AP$36,COUNTIF(AQ$6:AQ50,"CM2")),0),0))&amp;" "&amp;VLOOKUP(INDEX(OFFSET('CM2'!$A$6:$A$36,SMALL('CM2'!AP$6:AP$36,COUNTIF(AQ$6:AQ50,"CM2")),0),MATCH(1,OFFSET('CM2'!S$6:S$36,SMALL('CM2'!AP$6:AP$36,COUNTIF(AQ$6:AQ50,"CM2")),0),0)),'CM2'!$A$6:$B$36,2,0)&amp;" - "&amp;'CM2'!$A$1,BK50)))))))))))))))))),"")</f>
        <v/>
      </c>
      <c r="R50" s="39" t="str">
        <f ca="1">IFERROR(IF(AR50="","",IF(AR50="6A",INDEX(OFFSET('6A'!$A$6:$A$39,SMALL('6A'!AQ$6:AQ$39,COUNTIF(AR$6:AR50,"6A")),0),MATCH(1,OFFSET('6A'!T$6:T$39,SMALL('6A'!AQ$6:AQ$39,COUNTIF(AR$6:AR50,"6A")),0),0))&amp;" "&amp;VLOOKUP(INDEX(OFFSET('6A'!$A$6:$A$39,SMALL('6A'!AQ$6:AQ$39,COUNTIF(AR$6:AR50,"6A")),0),MATCH(1,OFFSET('6A'!T$6:T$39,SMALL('6A'!AQ$6:AQ$39,COUNTIF(AR$6:AR50,"6A")),0),0)),'6A'!$A$6:$B$39,2,0)&amp;" - "&amp;'6A'!$A$1,
IF(AR50="6B",INDEX(OFFSET('6B'!$A$6:$A$39,SMALL('6B'!AQ$6:AQ$39,COUNTIF(AR$6:AR50,"6B")),0),MATCH(1,OFFSET('6B'!T$6:T$39,SMALL('6B'!AQ$6:AQ$39,COUNTIF(AR$6:AR50,"6B")),0),0))&amp;" "&amp;VLOOKUP(INDEX(OFFSET('6B'!$A$6:$A$39,SMALL('6B'!AQ$6:AQ$39,COUNTIF(AR$6:AR50,"6B")),0),MATCH(1,OFFSET('6B'!T$6:T$39,SMALL('6B'!AQ$6:AQ$39,COUNTIF(AR$6:AR50,"6B")),0),0)),'6B'!$A$6:$B$39,2,0)&amp;" - "&amp;'6B'!$A$1,
IF(AR50="6C",INDEX(OFFSET('6C'!$A$6:$A$41,SMALL('6C'!AQ$6:AQ$41,COUNTIF(AR$6:AR50,"6C")),0),MATCH(1,OFFSET('6C'!T$6:T$41,SMALL('6C'!AQ$6:AQ$41,COUNTIF(AR$6:AR50,"6C")),0),0))&amp;" "&amp;VLOOKUP(INDEX(OFFSET('6C'!$A$6:$A$41,SMALL('6C'!AQ$6:AQ$41,COUNTIF(AR$6:AR50,"6C")),0),MATCH(1,OFFSET('6C'!T$6:T$41,SMALL('6C'!AQ$6:AQ$41,COUNTIF(AR$6:AR50,"6C")),0),0)),'6C'!$A$6:$B$41,2,0)&amp;" - "&amp;'6C'!$A$1,
IF(AR50="6D",INDEX(OFFSET('6D'!$A$6:$A$42,SMALL('6D'!AQ$6:AQ$42,COUNTIF(AR$6:AR50,"6D")),0),MATCH(1,OFFSET('6D'!T$6:T$42,SMALL('6D'!AQ$6:AQ$42,COUNTIF(AR$6:AR50,"6D")),0),0))&amp;" "&amp;VLOOKUP(INDEX(OFFSET('6D'!$A$6:$A$42,SMALL('6D'!AQ$6:AQ$42,COUNTIF(AR$6:AR50,"6D")),0),MATCH(1,OFFSET('6D'!T$6:T$42,SMALL('6D'!AQ$6:AQ$42,COUNTIF(AR$6:AR50,"6D")),0),0)),'6D'!$A$6:$B$42,2,0)&amp;" - "&amp;'6D'!$A$1,
IF(AR50="6E",INDEX(OFFSET('6E'!$A$6:$A$40,SMALL('6E'!AQ$6:AQ$40,COUNTIF(AR$6:AR50,"6E")),0),MATCH(1,OFFSET('6E'!T$6:T$40,SMALL('6E'!AQ$6:AQ$40,COUNTIF(AR$6:AR50,"6E")),0),0))&amp;" "&amp;VLOOKUP(INDEX(OFFSET('6E'!$A$6:$A$40,SMALL('6E'!AQ$6:AQ$40,COUNTIF(AR$6:AR50,"6E")),0),MATCH(1,OFFSET('6E'!T$6:T$40,SMALL('6E'!AQ$6:AQ$40,COUNTIF(AR$6:AR50,"6E")),0),0)),'6E'!$A$6:$B$40,2,0)&amp;" - "&amp;'6E'!$A$1,
IF(AR50="5A",INDEX(OFFSET('5A'!$A$6:$A$41,SMALL('5A'!AQ$6:AQ$41,COUNTIF(AR$6:AR50,"5A")),0),MATCH(1,OFFSET('5A'!T$6:T$41,SMALL('5A'!AQ$6:AQ$41,COUNTIF(AR$6:AR50,"5A")),0),0))&amp;" "&amp;VLOOKUP(INDEX(OFFSET('5A'!$A$6:$A$41,SMALL('5A'!AQ$6:AQ$41,COUNTIF(AR$6:AR50,"5A")),0),MATCH(1,OFFSET('5A'!T$6:T$41,SMALL('5A'!AQ$6:AQ$41,COUNTIF(AR$6:AR50,"5A")),0),0)),'5A'!$A$6:$B$41,2,0)&amp;" - "&amp;'5A'!$A$1,
IF(AR50="5B",INDEX(OFFSET('5B'!$A$6:$A$39,SMALL('5B'!AQ$6:AQ$39,COUNTIF(AR$6:AR50,"5B")),0),MATCH(1,OFFSET('5B'!T$6:T$39,SMALL('5B'!AQ$6:AQ$39,COUNTIF(AR$6:AR50,"5B")),0),0))&amp;" "&amp;VLOOKUP(INDEX(OFFSET('5B'!$A$6:$A$39,SMALL('5B'!AQ$6:AQ$39,COUNTIF(AR$6:AR50,"5B")),0),MATCH(1,OFFSET('5B'!T$6:T$39,SMALL('5B'!AQ$6:AQ$39,COUNTIF(AR$6:AR50,"5B")),0),0)),'5B'!$A$6:$B$39,2,0)&amp;" - "&amp;'5B'!$A$1,
IF(AR50="5C",INDEX(OFFSET('5C'!$A$6:$A$39,SMALL('5C'!AQ$6:AQ$39,COUNTIF(AR$6:AR50,"5C")),0),MATCH(1,OFFSET('5C'!T$6:T$39,SMALL('5C'!AQ$6:AQ$39,COUNTIF(AR$6:AR50,"5C")),0),0))&amp;" "&amp;VLOOKUP(INDEX(OFFSET('5C'!$A$6:$A$39,SMALL('5C'!AQ$6:AQ$39,COUNTIF(AR$6:AR50,"5C")),0),MATCH(1,OFFSET('5C'!T$6:T$39,SMALL('5C'!AQ$6:AQ$39,COUNTIF(AR$6:AR50,"5C")),0),0)),'5C'!$A$6:$B$39,2,0)&amp;" - "&amp;'5C'!$A$1,
IF(AR50="5D",INDEX(OFFSET('5D'!$A$6:$A$41,SMALL('5D'!AQ$6:AQ$41,COUNTIF(AR$6:AR50,"5D")),0),MATCH(1,OFFSET('5D'!T$6:T$41,SMALL('5D'!AQ$6:AQ$41,COUNTIF(AR$6:AR50,"5D")),0),0))&amp;" "&amp;VLOOKUP(INDEX(OFFSET('5D'!$A$6:$A$41,SMALL('5D'!AQ$6:AQ$41,COUNTIF(AR$6:AR50,"5D")),0),MATCH(1,OFFSET('5D'!T$6:T$41,SMALL('5D'!AQ$6:AQ$41,COUNTIF(AR$6:AR50,"5D")),0),0)),'5D'!$A$6:$B$41,2,0)&amp;" - "&amp;'5D'!$A$1,
IF(AR50="5E",INDEX(OFFSET('5E'!$A$6:$A$40,SMALL('5E'!AQ$6:AQ$40,COUNTIF(AR$6:AR50,"5E")),0),MATCH(1,OFFSET('5E'!T$6:T$40,SMALL('5E'!AQ$6:AQ$40,COUNTIF(AR$6:AR50,"5E")),0),0))&amp;" "&amp;VLOOKUP(INDEX(OFFSET('5E'!$A$6:$A$40,SMALL('5E'!AQ$6:AQ$40,COUNTIF(AR$6:AR50,"5E")),0),MATCH(1,OFFSET('5E'!T$6:T$40,SMALL('5E'!AQ$6:AQ$40,COUNTIF(AR$6:AR50,"5E")),0),0)),'5E'!$A$6:$B$40,2,0)&amp;" - "&amp;'5E'!$A$1,
IF(AR50="5F",INDEX(OFFSET('5F'!$A$6:$A$40,SMALL('5F'!AQ$6:AQ$40,COUNTIF(AR$6:AR50,"5F")),0),MATCH(1,OFFSET('5F'!T$6:T$40,SMALL('5F'!AQ$6:AQ$40,COUNTIF(AR$6:AR50,"5F")),0),0))&amp;" "&amp;VLOOKUP(INDEX(OFFSET('5F'!$A$6:$A$40,SMALL('5F'!AQ$6:AQ$40,COUNTIF(AR$6:AR50,"5F")),0),MATCH(1,OFFSET('5F'!T$6:T$40,SMALL('5F'!AQ$6:AQ$40,COUNTIF(AR$6:AR50,"5F")),0),0)),'5F'!$A$6:$B$40,2,0)&amp;" - "&amp;'5F'!$A$1,
IF(AR50="4A",INDEX(OFFSET('4A'!$A$6:$A$38,SMALL('4A'!AQ$6:AQ$38,COUNTIF(AR$6:AR50,"4A")),0),MATCH(1,OFFSET('4A'!T$6:T$38,SMALL('4A'!AQ$6:AQ$38,COUNTIF(AR$6:AR50,"4A")),0),0))&amp;" "&amp;VLOOKUP(INDEX(OFFSET('4A'!$A$6:$A$38,SMALL('4A'!AQ$6:AQ$38,COUNTIF(AR$6:AR50,"4A")),0),MATCH(1,OFFSET('4A'!T$6:T$38,SMALL('4A'!AQ$6:AQ$38,COUNTIF(AR$6:AR50,"4A")),0),0)),'4A'!$A$6:$B$38,2,0)&amp;" - "&amp;'4A'!$A$1,
IF(AR50="4B",INDEX(OFFSET('4B'!$A$6:$A$37,SMALL('4B'!AQ$6:AQ$37,COUNTIF(AR$6:AR50,"4B")),0),MATCH(1,OFFSET('4B'!T$6:T$37,SMALL('4B'!AQ$6:AQ$37,COUNTIF(AR$6:AR50,"4B")),0),0))&amp;" "&amp;VLOOKUP(INDEX(OFFSET('4B'!$A$6:$A$37,SMALL('4B'!AQ$6:AQ$37,COUNTIF(AR$6:AR50,"4B")),0),MATCH(1,OFFSET('4B'!T$6:T$37,SMALL('4B'!AQ$6:AQ$37,COUNTIF(AR$6:AR50,"4B")),0),0)),'4B'!$A$6:$B$37,2,0)&amp;" - "&amp;'4B'!$A$1,
IF(AR50="4C",INDEX(OFFSET('4C'!$A$6:$A$38,SMALL('4C'!AQ$6:AQ$38,COUNTIF(AR$6:AR50,"4C")),0),MATCH(1,OFFSET('4C'!T$6:T$38,SMALL('4C'!AQ$6:AQ$38,COUNTIF(AR$6:AR50,"4C")),0),0))&amp;" "&amp;VLOOKUP(INDEX(OFFSET('4C'!$A$6:$A$38,SMALL('4C'!AQ$6:AQ$38,COUNTIF(AR$6:AR50,"4C")),0),MATCH(1,OFFSET('4C'!T$6:T$38,SMALL('4C'!AQ$6:AQ$38,COUNTIF(AR$6:AR50,"4C")),0),0)),'4C'!$A$6:$B$38,2,0)&amp;" - "&amp;'4C'!$A$1,
IF(AR50="4D",INDEX(OFFSET('4D'!$A$6:$A$37,SMALL('4D'!AQ$6:AQ$37,COUNTIF(AR$6:AR50,"4D")),0),MATCH(1,OFFSET('4D'!T$6:T$37,SMALL('4D'!AQ$6:AQ$37,COUNTIF(AR$6:AR50,"4D")),0),0))&amp;" "&amp;VLOOKUP(INDEX(OFFSET('4D'!$A$6:$A$37,SMALL('4D'!AQ$6:AQ$37,COUNTIF(AR$6:AR50,"4D")),0),MATCH(1,OFFSET('4D'!T$6:T$37,SMALL('4D'!AQ$6:AQ$37,COUNTIF(AR$6:AR50,"4D")),0),0)),'4D'!$A$6:$B$37,2,0)&amp;" - "&amp;'4D'!$A$1,
IF(AR50="4E",INDEX(OFFSET('4E'!$A$6:$A$37,SMALL('4E'!AQ$6:AQ$37,COUNTIF(AR$6:AR50,"4E")),0),MATCH(1,OFFSET('4E'!T$6:T$37,SMALL('4E'!AQ$6:AQ$37,COUNTIF(AR$6:AR50,"4E")),0),0))&amp;" "&amp;VLOOKUP(INDEX(OFFSET('4E'!$A$6:$A$37,SMALL('4E'!AQ$6:AQ$37,COUNTIF(AR$6:AR50,"4E")),0),MATCH(1,OFFSET('4E'!T$6:T$37,SMALL('4E'!AQ$6:AQ$37,COUNTIF(AR$6:AR50,"4E")),0),0)),'4E'!$A$6:$B$37,2,0)&amp;" - "&amp;'4E'!$A$1,
IF(AR50="CM2",INDEX(OFFSET('CM2'!$A$6:$A$36,SMALL('CM2'!AQ$6:AQ$36,COUNTIF(AR$6:AR50,"CM2")),0),MATCH(1,OFFSET('CM2'!T$6:T$36,SMALL('CM2'!AQ$6:AQ$36,COUNTIF(AR$6:AR50,"CM2")),0),0))&amp;" "&amp;VLOOKUP(INDEX(OFFSET('CM2'!$A$6:$A$36,SMALL('CM2'!AQ$6:AQ$36,COUNTIF(AR$6:AR50,"CM2")),0),MATCH(1,OFFSET('CM2'!T$6:T$36,SMALL('CM2'!AQ$6:AQ$36,COUNTIF(AR$6:AR50,"CM2")),0),0)),'CM2'!$A$6:$B$36,2,0)&amp;" - "&amp;'CM2'!$A$1,BL50)))))))))))))))))),"")</f>
        <v/>
      </c>
      <c r="S50" s="42" t="str">
        <f ca="1">IFERROR(IF(AS50="","",IF(AS50="6A",INDEX(OFFSET('6A'!$A$6:$A$39,SMALL('6A'!AR$6:AR$39,COUNTIF(AS$6:AS50,"6A")),0),MATCH(1,OFFSET('6A'!U$6:U$39,SMALL('6A'!AR$6:AR$39,COUNTIF(AS$6:AS50,"6A")),0),0))&amp;" "&amp;VLOOKUP(INDEX(OFFSET('6A'!$A$6:$A$39,SMALL('6A'!AR$6:AR$39,COUNTIF(AS$6:AS50,"6A")),0),MATCH(1,OFFSET('6A'!U$6:U$39,SMALL('6A'!AR$6:AR$39,COUNTIF(AS$6:AS50,"6A")),0),0)),'6A'!$A$6:$B$39,2,0)&amp;" - "&amp;'6A'!$A$1,
IF(AS50="6B",INDEX(OFFSET('6B'!$A$6:$A$39,SMALL('6B'!AR$6:AR$39,COUNTIF(AS$6:AS50,"6B")),0),MATCH(1,OFFSET('6B'!U$6:U$39,SMALL('6B'!AR$6:AR$39,COUNTIF(AS$6:AS50,"6B")),0),0))&amp;" "&amp;VLOOKUP(INDEX(OFFSET('6B'!$A$6:$A$39,SMALL('6B'!AR$6:AR$39,COUNTIF(AS$6:AS50,"6B")),0),MATCH(1,OFFSET('6B'!U$6:U$39,SMALL('6B'!AR$6:AR$39,COUNTIF(AS$6:AS50,"6B")),0),0)),'6B'!$A$6:$B$39,2,0)&amp;" - "&amp;'6B'!$A$1,
IF(AS50="6C",INDEX(OFFSET('6C'!$A$6:$A$41,SMALL('6C'!AR$6:AR$41,COUNTIF(AS$6:AS50,"6C")),0),MATCH(1,OFFSET('6C'!U$6:U$41,SMALL('6C'!AR$6:AR$41,COUNTIF(AS$6:AS50,"6C")),0),0))&amp;" "&amp;VLOOKUP(INDEX(OFFSET('6C'!$A$6:$A$41,SMALL('6C'!AR$6:AR$41,COUNTIF(AS$6:AS50,"6C")),0),MATCH(1,OFFSET('6C'!U$6:U$41,SMALL('6C'!AR$6:AR$41,COUNTIF(AS$6:AS50,"6C")),0),0)),'6C'!$A$6:$B$41,2,0)&amp;" - "&amp;'6C'!$A$1,
IF(AS50="6D",INDEX(OFFSET('6D'!$A$6:$A$42,SMALL('6D'!AR$6:AR$42,COUNTIF(AS$6:AS50,"6D")),0),MATCH(1,OFFSET('6D'!U$6:U$42,SMALL('6D'!AR$6:AR$42,COUNTIF(AS$6:AS50,"6D")),0),0))&amp;" "&amp;VLOOKUP(INDEX(OFFSET('6D'!$A$6:$A$42,SMALL('6D'!AR$6:AR$42,COUNTIF(AS$6:AS50,"6D")),0),MATCH(1,OFFSET('6D'!U$6:U$42,SMALL('6D'!AR$6:AR$42,COUNTIF(AS$6:AS50,"6D")),0),0)),'6D'!$A$6:$B$42,2,0)&amp;" - "&amp;'6D'!$A$1,
IF(AS50="6E",INDEX(OFFSET('6E'!$A$6:$A$40,SMALL('6E'!AR$6:AR$40,COUNTIF(AS$6:AS50,"6E")),0),MATCH(1,OFFSET('6E'!U$6:U$40,SMALL('6E'!AR$6:AR$40,COUNTIF(AS$6:AS50,"6E")),0),0))&amp;" "&amp;VLOOKUP(INDEX(OFFSET('6E'!$A$6:$A$40,SMALL('6E'!AR$6:AR$40,COUNTIF(AS$6:AS50,"6E")),0),MATCH(1,OFFSET('6E'!U$6:U$40,SMALL('6E'!AR$6:AR$40,COUNTIF(AS$6:AS50,"6E")),0),0)),'6E'!$A$6:$B$40,2,0)&amp;" - "&amp;'6E'!$A$1,
IF(AS50="5A",INDEX(OFFSET('5A'!$A$6:$A$41,SMALL('5A'!AR$6:AR$41,COUNTIF(AS$6:AS50,"5A")),0),MATCH(1,OFFSET('5A'!U$6:U$41,SMALL('5A'!AR$6:AR$41,COUNTIF(AS$6:AS50,"5A")),0),0))&amp;" "&amp;VLOOKUP(INDEX(OFFSET('5A'!$A$6:$A$41,SMALL('5A'!AR$6:AR$41,COUNTIF(AS$6:AS50,"5A")),0),MATCH(1,OFFSET('5A'!U$6:U$41,SMALL('5A'!AR$6:AR$41,COUNTIF(AS$6:AS50,"5A")),0),0)),'5A'!$A$6:$B$41,2,0)&amp;" - "&amp;'5A'!$A$1,
IF(AS50="5B",INDEX(OFFSET('5B'!$A$6:$A$39,SMALL('5B'!AR$6:AR$39,COUNTIF(AS$6:AS50,"5B")),0),MATCH(1,OFFSET('5B'!U$6:U$39,SMALL('5B'!AR$6:AR$39,COUNTIF(AS$6:AS50,"5B")),0),0))&amp;" "&amp;VLOOKUP(INDEX(OFFSET('5B'!$A$6:$A$39,SMALL('5B'!AR$6:AR$39,COUNTIF(AS$6:AS50,"5B")),0),MATCH(1,OFFSET('5B'!U$6:U$39,SMALL('5B'!AR$6:AR$39,COUNTIF(AS$6:AS50,"5B")),0),0)),'5B'!$A$6:$B$39,2,0)&amp;" - "&amp;'5B'!$A$1,
IF(AS50="5C",INDEX(OFFSET('5C'!$A$6:$A$39,SMALL('5C'!AR$6:AR$39,COUNTIF(AS$6:AS50,"5C")),0),MATCH(1,OFFSET('5C'!U$6:U$39,SMALL('5C'!AR$6:AR$39,COUNTIF(AS$6:AS50,"5C")),0),0))&amp;" "&amp;VLOOKUP(INDEX(OFFSET('5C'!$A$6:$A$39,SMALL('5C'!AR$6:AR$39,COUNTIF(AS$6:AS50,"5C")),0),MATCH(1,OFFSET('5C'!U$6:U$39,SMALL('5C'!AR$6:AR$39,COUNTIF(AS$6:AS50,"5C")),0),0)),'5C'!$A$6:$B$39,2,0)&amp;" - "&amp;'5C'!$A$1,
IF(AS50="5D",INDEX(OFFSET('5D'!$A$6:$A$41,SMALL('5D'!AR$6:AR$41,COUNTIF(AS$6:AS50,"5D")),0),MATCH(1,OFFSET('5D'!U$6:U$41,SMALL('5D'!AR$6:AR$41,COUNTIF(AS$6:AS50,"5D")),0),0))&amp;" "&amp;VLOOKUP(INDEX(OFFSET('5D'!$A$6:$A$41,SMALL('5D'!AR$6:AR$41,COUNTIF(AS$6:AS50,"5D")),0),MATCH(1,OFFSET('5D'!U$6:U$41,SMALL('5D'!AR$6:AR$41,COUNTIF(AS$6:AS50,"5D")),0),0)),'5D'!$A$6:$B$41,2,0)&amp;" - "&amp;'5D'!$A$1,
IF(AS50="5E",INDEX(OFFSET('5E'!$A$6:$A$40,SMALL('5E'!AR$6:AR$40,COUNTIF(AS$6:AS50,"5E")),0),MATCH(1,OFFSET('5E'!U$6:U$40,SMALL('5E'!AR$6:AR$40,COUNTIF(AS$6:AS50,"5E")),0),0))&amp;" "&amp;VLOOKUP(INDEX(OFFSET('5E'!$A$6:$A$40,SMALL('5E'!AR$6:AR$40,COUNTIF(AS$6:AS50,"5E")),0),MATCH(1,OFFSET('5E'!U$6:U$40,SMALL('5E'!AR$6:AR$40,COUNTIF(AS$6:AS50,"5E")),0),0)),'5E'!$A$6:$B$40,2,0)&amp;" - "&amp;'5E'!$A$1,
IF(AS50="5F",INDEX(OFFSET('5F'!$A$6:$A$40,SMALL('5F'!AR$6:AR$40,COUNTIF(AS$6:AS50,"5F")),0),MATCH(1,OFFSET('5F'!U$6:U$40,SMALL('5F'!AR$6:AR$40,COUNTIF(AS$6:AS50,"5F")),0),0))&amp;" "&amp;VLOOKUP(INDEX(OFFSET('5F'!$A$6:$A$40,SMALL('5F'!AR$6:AR$40,COUNTIF(AS$6:AS50,"5F")),0),MATCH(1,OFFSET('5F'!U$6:U$40,SMALL('5F'!AR$6:AR$40,COUNTIF(AS$6:AS50,"5F")),0),0)),'5F'!$A$6:$B$40,2,0)&amp;" - "&amp;'5F'!$A$1,
IF(AS50="4A",INDEX(OFFSET('4A'!$A$6:$A$38,SMALL('4A'!AR$6:AR$38,COUNTIF(AS$6:AS50,"4A")),0),MATCH(1,OFFSET('4A'!U$6:U$38,SMALL('4A'!AR$6:AR$38,COUNTIF(AS$6:AS50,"4A")),0),0))&amp;" "&amp;VLOOKUP(INDEX(OFFSET('4A'!$A$6:$A$38,SMALL('4A'!AR$6:AR$38,COUNTIF(AS$6:AS50,"4A")),0),MATCH(1,OFFSET('4A'!U$6:U$38,SMALL('4A'!AR$6:AR$38,COUNTIF(AS$6:AS50,"4A")),0),0)),'4A'!$A$6:$B$38,2,0)&amp;" - "&amp;'4A'!$A$1,
IF(AS50="4B",INDEX(OFFSET('4B'!$A$6:$A$37,SMALL('4B'!AR$6:AR$37,COUNTIF(AS$6:AS50,"4B")),0),MATCH(1,OFFSET('4B'!U$6:U$37,SMALL('4B'!AR$6:AR$37,COUNTIF(AS$6:AS50,"4B")),0),0))&amp;" "&amp;VLOOKUP(INDEX(OFFSET('4B'!$A$6:$A$37,SMALL('4B'!AR$6:AR$37,COUNTIF(AS$6:AS50,"4B")),0),MATCH(1,OFFSET('4B'!U$6:U$37,SMALL('4B'!AR$6:AR$37,COUNTIF(AS$6:AS50,"4B")),0),0)),'4B'!$A$6:$B$37,2,0)&amp;" - "&amp;'4B'!$A$1,
IF(AS50="4C",INDEX(OFFSET('4C'!$A$6:$A$38,SMALL('4C'!AR$6:AR$38,COUNTIF(AS$6:AS50,"4C")),0),MATCH(1,OFFSET('4C'!U$6:U$38,SMALL('4C'!AR$6:AR$38,COUNTIF(AS$6:AS50,"4C")),0),0))&amp;" "&amp;VLOOKUP(INDEX(OFFSET('4C'!$A$6:$A$38,SMALL('4C'!AR$6:AR$38,COUNTIF(AS$6:AS50,"4C")),0),MATCH(1,OFFSET('4C'!U$6:U$38,SMALL('4C'!AR$6:AR$38,COUNTIF(AS$6:AS50,"4C")),0),0)),'4C'!$A$6:$B$38,2,0)&amp;" - "&amp;'4C'!$A$1,
IF(AS50="4D",INDEX(OFFSET('4D'!$A$6:$A$37,SMALL('4D'!AR$6:AR$37,COUNTIF(AS$6:AS50,"4D")),0),MATCH(1,OFFSET('4D'!U$6:U$37,SMALL('4D'!AR$6:AR$37,COUNTIF(AS$6:AS50,"4D")),0),0))&amp;" "&amp;VLOOKUP(INDEX(OFFSET('4D'!$A$6:$A$37,SMALL('4D'!AR$6:AR$37,COUNTIF(AS$6:AS50,"4D")),0),MATCH(1,OFFSET('4D'!U$6:U$37,SMALL('4D'!AR$6:AR$37,COUNTIF(AS$6:AS50,"4D")),0),0)),'4D'!$A$6:$B$37,2,0)&amp;" - "&amp;'4D'!$A$1,
IF(AS50="4E",INDEX(OFFSET('4E'!$A$6:$A$37,SMALL('4E'!AR$6:AR$37,COUNTIF(AS$6:AS50,"4E")),0),MATCH(1,OFFSET('4E'!U$6:U$37,SMALL('4E'!AR$6:AR$37,COUNTIF(AS$6:AS50,"4E")),0),0))&amp;" "&amp;VLOOKUP(INDEX(OFFSET('4E'!$A$6:$A$37,SMALL('4E'!AR$6:AR$37,COUNTIF(AS$6:AS50,"4E")),0),MATCH(1,OFFSET('4E'!U$6:U$37,SMALL('4E'!AR$6:AR$37,COUNTIF(AS$6:AS50,"4E")),0),0)),'4E'!$A$6:$B$37,2,0)&amp;" - "&amp;'4E'!$A$1,
IF(AS50="CM2",INDEX(OFFSET('CM2'!$A$6:$A$36,SMALL('CM2'!AR$6:AR$36,COUNTIF(AS$6:AS50,"CM2")),0),MATCH(1,OFFSET('CM2'!U$6:U$36,SMALL('CM2'!AR$6:AR$36,COUNTIF(AS$6:AS50,"CM2")),0),0))&amp;" "&amp;VLOOKUP(INDEX(OFFSET('CM2'!$A$6:$A$36,SMALL('CM2'!AR$6:AR$36,COUNTIF(AS$6:AS50,"CM2")),0),MATCH(1,OFFSET('CM2'!U$6:U$36,SMALL('CM2'!AR$6:AR$36,COUNTIF(AS$6:AS50,"CM2")),0),0)),'CM2'!$A$6:$B$36,2,0)&amp;" - "&amp;'CM2'!$A$1,BM50)))))))))))))))))),"")</f>
        <v/>
      </c>
      <c r="AA50" s="34" t="str">
        <f>IF(COUNTIF(AA$6:AA49,"6A")&lt;COUNTIF('6A'!C$6:C$33,1),"6A",
IF(COUNTIF(AA$6:AA49,"6B")&lt;COUNTIF('6B'!C$6:C$36,1),"6B",
IF(COUNTIF(AA$6:AA49,"6C")&lt;COUNTIF('6C'!C$6:C$38,1),"6C",
IF(COUNTIF(AA$6:AA49,"6D")&lt;COUNTIF('6D'!C$6:C$39,1),"6D",
IF(COUNTIF(AA$6:AA49,"6E")&lt;COUNTIF('6E'!C$6:C$37,1),"6E",
IF(COUNTIF(AA$6:AA49,"5A")&lt;COUNTIF('5A'!C$6:C$38,1),"5A",
IF(COUNTIF(AA$6:AA49,"5B")&lt;COUNTIF('5B'!C$6:C$33,1),"5B",
IF(COUNTIF(AA$6:AA49,"5C")&lt;COUNTIF('5C'!C$6:C$36,1),"5C",
IF(COUNTIF(AA$6:AA49,"5D")&lt;COUNTIF('5D'!C$6:C$38,1),"5D",
IF(COUNTIF(AA$6:AA49,"5E")&lt;COUNTIF('5E'!C$6:C$37,1),"5E",
IF(COUNTIF(AA$6:AA49,"5F")&lt;COUNTIF('5F'!C$6:C$37,1),"5F",
IF(COUNTIF(AA$6:AA49,"4A")&lt;COUNTIF('4A'!C$6:C$33,1),"4A",
IF(COUNTIF(AA$6:AA49,"4B")&lt;COUNTIF('4B'!C$6:C$33,1),"4B",
IF(COUNTIF(AA$6:AA49,"4C")&lt;COUNTIF('4C'!C$6:C$33,1),"4C",
IF(COUNTIF(AA$6:AA49,"4D")&lt;COUNTIF('4D'!C$6:C$33,1),"4D",
IF(COUNTIF(AA$6:AA49,"4E")&lt;COUNTIF('4E'!C$6:C$33,1),"4E",
IF(COUNTIF(AA$6:AA49,"3A")&lt;COUNTIF('3A'!C$6:C$33,1),"3A",
IF(COUNTIF(AA$6:AA49,"3B")&lt;COUNTIF('3B'!C$6:C$33,1),"3B",
IF(COUNTIF(AA$6:AA49,"3C")&lt;COUNTIF('3C'!C$6:C$38,1),"3C",
IF(COUNTIF(AA$6:AA49,"3D")&lt;COUNTIF('3D'!C$6:C$36,1),"3D",
IF(COUNTIF(AA$6:AA49,"3E")&lt;COUNTIF('3E'!C$6:C$33,1),"3E",
IF(COUNTIF(AA$6:AA49,"CM2")&lt;COUNTIF('CM2'!C$6:C$33,1),"CM2",
""))))))))))))))))))))))</f>
        <v/>
      </c>
      <c r="AB50" s="45" t="str">
        <f>IF(COUNTIF(AB$6:AB49,"6A")&lt;COUNTIF('6A'!D$6:D$33,1),"6A",
IF(COUNTIF(AB$6:AB49,"6B")&lt;COUNTIF('6B'!D$6:D$36,1),"6B",
IF(COUNTIF(AB$6:AB49,"6C")&lt;COUNTIF('6C'!D$6:D$38,1),"6C",
IF(COUNTIF(AB$6:AB49,"6D")&lt;COUNTIF('6D'!D$6:D$39,1),"6D",
IF(COUNTIF(AB$6:AB49,"6E")&lt;COUNTIF('6E'!D$6:D$37,1),"6E",
IF(COUNTIF(AB$6:AB49,"5A")&lt;COUNTIF('5A'!D$6:D$38,1),"5A",
IF(COUNTIF(AB$6:AB49,"5B")&lt;COUNTIF('5B'!D$6:D$33,1),"5B",
IF(COUNTIF(AB$6:AB49,"5C")&lt;COUNTIF('5C'!D$6:D$36,1),"5C",
IF(COUNTIF(AB$6:AB49,"5D")&lt;COUNTIF('5D'!D$6:D$38,1),"5D",
IF(COUNTIF(AB$6:AB49,"5E")&lt;COUNTIF('5E'!D$6:D$37,1),"5E",
IF(COUNTIF(AB$6:AB49,"5F")&lt;COUNTIF('5F'!D$6:D$37,1),"5F",
IF(COUNTIF(AB$6:AB49,"4A")&lt;COUNTIF('4A'!D$6:D$33,1),"4A",
IF(COUNTIF(AB$6:AB49,"4B")&lt;COUNTIF('4B'!D$6:D$33,1),"4B",
IF(COUNTIF(AB$6:AB49,"4C")&lt;COUNTIF('4C'!D$6:D$33,1),"4C",
IF(COUNTIF(AB$6:AB49,"4D")&lt;COUNTIF('4D'!D$6:D$33,1),"4D",
IF(COUNTIF(AB$6:AB49,"4E")&lt;COUNTIF('4E'!D$6:D$33,1),"4E",
IF(COUNTIF(AB$6:AB49,"3A")&lt;COUNTIF('3A'!D$6:D$33,1),"3A",
IF(COUNTIF(AB$6:AB49,"3B")&lt;COUNTIF('3B'!D$6:D$33,1),"3B",
IF(COUNTIF(AB$6:AB49,"3C")&lt;COUNTIF('3C'!D$6:D$38,1),"3C",
IF(COUNTIF(AB$6:AB49,"3D")&lt;COUNTIF('3D'!D$6:D$36,1),"3D",
IF(COUNTIF(AB$6:AB49,"3E")&lt;COUNTIF('3E'!D$6:D$33,1),"3E",
IF(COUNTIF(AB$6:AB49,"CM2")&lt;COUNTIF('CM2'!D$6:D$33,1),"CM2",
""))))))))))))))))))))))</f>
        <v/>
      </c>
      <c r="AC50" s="36" t="str">
        <f>IF(COUNTIF(AC$6:AC49,"6A")&lt;COUNTIF('6A'!E$6:E$33,1),"6A",
IF(COUNTIF(AC$6:AC49,"6B")&lt;COUNTIF('6B'!E$6:E$36,1),"6B",
IF(COUNTIF(AC$6:AC49,"6C")&lt;COUNTIF('6C'!E$6:E$38,1),"6C",
IF(COUNTIF(AC$6:AC49,"6D")&lt;COUNTIF('6D'!E$6:E$39,1),"6D",
IF(COUNTIF(AC$6:AC49,"6E")&lt;COUNTIF('6E'!E$6:E$37,1),"6E",
IF(COUNTIF(AC$6:AC49,"5A")&lt;COUNTIF('5A'!E$6:E$38,1),"5A",
IF(COUNTIF(AC$6:AC49,"5B")&lt;COUNTIF('5B'!E$6:E$33,1),"5B",
IF(COUNTIF(AC$6:AC49,"5C")&lt;COUNTIF('5C'!E$6:E$36,1),"5C",
IF(COUNTIF(AC$6:AC49,"5D")&lt;COUNTIF('5D'!E$6:E$38,1),"5D",
IF(COUNTIF(AC$6:AC49,"5E")&lt;COUNTIF('5E'!E$6:E$37,1),"5E",
IF(COUNTIF(AC$6:AC49,"5F")&lt;COUNTIF('5F'!E$6:E$37,1),"5F",
IF(COUNTIF(AC$6:AC49,"4A")&lt;COUNTIF('4A'!E$6:E$33,1),"4A",
IF(COUNTIF(AC$6:AC49,"4B")&lt;COUNTIF('4B'!E$6:E$33,1),"4B",
IF(COUNTIF(AC$6:AC49,"4C")&lt;COUNTIF('4C'!E$6:E$33,1),"4C",
IF(COUNTIF(AC$6:AC49,"4D")&lt;COUNTIF('4D'!E$6:E$33,1),"4D",
IF(COUNTIF(AC$6:AC49,"4E")&lt;COUNTIF('4E'!E$6:E$33,1),"4E",
IF(COUNTIF(AC$6:AC49,"3A")&lt;COUNTIF('3A'!E$6:E$33,1),"3A",
IF(COUNTIF(AC$6:AC49,"3B")&lt;COUNTIF('3B'!E$6:E$33,1),"3B",
IF(COUNTIF(AC$6:AC49,"3C")&lt;COUNTIF('3C'!E$6:E$38,1),"3C",
IF(COUNTIF(AC$6:AC49,"3D")&lt;COUNTIF('3D'!E$6:E$36,1),"3D",
IF(COUNTIF(AC$6:AC49,"3E")&lt;COUNTIF('3E'!E$6:E$33,1),"3E",
IF(COUNTIF(AC$6:AC49,"CM2")&lt;COUNTIF('CM2'!E$6:E$33,1),"CM2",
""))))))))))))))))))))))</f>
        <v/>
      </c>
      <c r="AD50" s="39" t="str">
        <f>IF(COUNTIF(AD$6:AD49,"6A")&lt;COUNTIF('6A'!F$6:F$33,1),"6A",
IF(COUNTIF(AD$6:AD49,"6B")&lt;COUNTIF('6B'!F$6:F$36,1),"6B",
IF(COUNTIF(AD$6:AD49,"6C")&lt;COUNTIF('6C'!F$6:F$38,1),"6C",
IF(COUNTIF(AD$6:AD49,"6D")&lt;COUNTIF('6D'!F$6:F$39,1),"6D",
IF(COUNTIF(AD$6:AD49,"6E")&lt;COUNTIF('6E'!F$6:F$37,1),"6E",
IF(COUNTIF(AD$6:AD49,"5A")&lt;COUNTIF('5A'!F$6:F$38,1),"5A",
IF(COUNTIF(AD$6:AD49,"5B")&lt;COUNTIF('5B'!F$6:F$33,1),"5B",
IF(COUNTIF(AD$6:AD49,"5C")&lt;COUNTIF('5C'!F$6:F$36,1),"5C",
IF(COUNTIF(AD$6:AD49,"5D")&lt;COUNTIF('5D'!F$6:F$38,1),"5D",
IF(COUNTIF(AD$6:AD49,"5E")&lt;COUNTIF('5E'!F$6:F$37,1),"5E",
IF(COUNTIF(AD$6:AD49,"5F")&lt;COUNTIF('5F'!F$6:F$37,1),"5F",
IF(COUNTIF(AD$6:AD49,"4A")&lt;COUNTIF('4A'!F$6:F$33,1),"4A",
IF(COUNTIF(AD$6:AD49,"4B")&lt;COUNTIF('4B'!F$6:F$33,1),"4B",
IF(COUNTIF(AD$6:AD49,"4C")&lt;COUNTIF('4C'!F$6:F$33,1),"4C",
IF(COUNTIF(AD$6:AD49,"4D")&lt;COUNTIF('4D'!F$6:F$33,1),"4D",
IF(COUNTIF(AD$6:AD49,"4E")&lt;COUNTIF('4E'!F$6:F$33,1),"4E",
IF(COUNTIF(AD$6:AD49,"3A")&lt;COUNTIF('3A'!F$6:F$33,1),"3A",
IF(COUNTIF(AD$6:AD49,"3B")&lt;COUNTIF('3B'!F$6:F$33,1),"3B",
IF(COUNTIF(AD$6:AD49,"3C")&lt;COUNTIF('3C'!F$6:F$38,1),"3C",
IF(COUNTIF(AD$6:AD49,"3D")&lt;COUNTIF('3D'!F$6:F$36,1),"3D",
IF(COUNTIF(AD$6:AD49,"3E")&lt;COUNTIF('3E'!F$6:F$33,1),"3E",
IF(COUNTIF(AD$6:AD49,"CM2")&lt;COUNTIF('CM2'!F$6:F$33,1),"CM2",
""))))))))))))))))))))))</f>
        <v/>
      </c>
      <c r="AE50" s="42" t="str">
        <f>IF(COUNTIF(AE$6:AE49,"6A")&lt;COUNTIF('6A'!G$6:G$33,1),"6A",
IF(COUNTIF(AE$6:AE49,"6B")&lt;COUNTIF('6B'!G$6:G$36,1),"6B",
IF(COUNTIF(AE$6:AE49,"6C")&lt;COUNTIF('6C'!G$6:G$38,1),"6C",
IF(COUNTIF(AE$6:AE49,"6D")&lt;COUNTIF('6D'!G$6:G$39,1),"6D",
IF(COUNTIF(AE$6:AE49,"6E")&lt;COUNTIF('6E'!G$6:G$37,1),"6E",
IF(COUNTIF(AE$6:AE49,"5A")&lt;COUNTIF('5A'!G$6:G$38,1),"5A",
IF(COUNTIF(AE$6:AE49,"5B")&lt;COUNTIF('5B'!G$6:G$33,1),"5B",
IF(COUNTIF(AE$6:AE49,"5C")&lt;COUNTIF('5C'!G$6:G$36,1),"5C",
IF(COUNTIF(AE$6:AE49,"5D")&lt;COUNTIF('5D'!G$6:G$38,1),"5D",
IF(COUNTIF(AE$6:AE49,"5E")&lt;COUNTIF('5E'!G$6:G$37,1),"5E",
IF(COUNTIF(AE$6:AE49,"5F")&lt;COUNTIF('5F'!G$6:G$37,1),"5F",
IF(COUNTIF(AE$6:AE49,"4A")&lt;COUNTIF('4A'!G$6:G$33,1),"4A",
IF(COUNTIF(AE$6:AE49,"4B")&lt;COUNTIF('4B'!G$6:G$33,1),"4B",
IF(COUNTIF(AE$6:AE49,"4C")&lt;COUNTIF('4C'!G$6:G$33,1),"4C",
IF(COUNTIF(AE$6:AE49,"4D")&lt;COUNTIF('4D'!G$6:G$33,1),"4D",
IF(COUNTIF(AE$6:AE49,"4E")&lt;COUNTIF('4E'!G$6:G$33,1),"4E",
IF(COUNTIF(AE$6:AE49,"3A")&lt;COUNTIF('3A'!G$6:G$33,1),"3A",
IF(COUNTIF(AE$6:AE49,"3B")&lt;COUNTIF('3B'!G$6:G$33,1),"3B",
IF(COUNTIF(AE$6:AE49,"3C")&lt;COUNTIF('3C'!G$6:G$38,1),"3C",
IF(COUNTIF(AE$6:AE49,"3D")&lt;COUNTIF('3D'!G$6:G$36,1),"3D",
IF(COUNTIF(AE$6:AE49,"3E")&lt;COUNTIF('3E'!G$6:G$33,1),"3E",
IF(COUNTIF(AE$6:AE49,"CM2")&lt;COUNTIF('CM2'!G$6:G$33,1),"CM2",
""))))))))))))))))))))))</f>
        <v/>
      </c>
      <c r="AF50" s="44" t="str">
        <f>IF(COUNTIF(AF$6:AF49,"6A")&lt;COUNTIF('6A'!H$6:H$33,1),"6A",
IF(COUNTIF(AF$6:AF49,"6B")&lt;COUNTIF('6B'!H$6:H$36,1),"6B",
IF(COUNTIF(AF$6:AF49,"6C")&lt;COUNTIF('6C'!H$6:H$38,1),"6C",
IF(COUNTIF(AF$6:AF49,"6D")&lt;COUNTIF('6D'!H$6:H$39,1),"6D",
IF(COUNTIF(AF$6:AF49,"6E")&lt;COUNTIF('6E'!H$6:H$37,1),"6E",
IF(COUNTIF(AF$6:AF49,"5A")&lt;COUNTIF('5A'!H$6:H$38,1),"5A",
IF(COUNTIF(AF$6:AF49,"5B")&lt;COUNTIF('5B'!H$6:H$33,1),"5B",
IF(COUNTIF(AF$6:AF49,"5C")&lt;COUNTIF('5C'!H$6:H$36,1),"5C",
IF(COUNTIF(AF$6:AF49,"5D")&lt;COUNTIF('5D'!H$6:H$38,1),"5D",
IF(COUNTIF(AF$6:AF49,"5E")&lt;COUNTIF('5E'!H$6:H$37,1),"5E",
IF(COUNTIF(AF$6:AF49,"5F")&lt;COUNTIF('5F'!H$6:H$37,1),"5F",
IF(COUNTIF(AF$6:AF49,"4A")&lt;COUNTIF('4A'!H$6:H$33,1),"4A",
IF(COUNTIF(AF$6:AF49,"4B")&lt;COUNTIF('4B'!H$6:H$33,1),"4B",
IF(COUNTIF(AF$6:AF49,"4C")&lt;COUNTIF('4C'!H$6:H$33,1),"4C",
IF(COUNTIF(AF$6:AF49,"4D")&lt;COUNTIF('4D'!H$6:H$33,1),"4D",
IF(COUNTIF(AF$6:AF49,"4E")&lt;COUNTIF('4E'!H$6:H$33,1),"4E",
IF(COUNTIF(AF$6:AF49,"3A")&lt;COUNTIF('3A'!H$6:H$33,1),"3A",
IF(COUNTIF(AF$6:AF49,"3B")&lt;COUNTIF('3B'!H$6:H$33,1),"3B",
IF(COUNTIF(AF$6:AF49,"3C")&lt;COUNTIF('3C'!H$6:H$38,1),"3C",
IF(COUNTIF(AF$6:AF49,"3D")&lt;COUNTIF('3D'!H$6:H$36,1),"3D",
IF(COUNTIF(AF$6:AF49,"3E")&lt;COUNTIF('3E'!H$6:H$33,1),"3E",
IF(COUNTIF(AF$6:AF49,"CM2")&lt;COUNTIF('CM2'!H$6:H$33,1),"CM2",
""))))))))))))))))))))))</f>
        <v/>
      </c>
      <c r="AG50" s="30"/>
      <c r="AH50" s="34" t="str">
        <f>IF(COUNTIF(AH$6:AH49,"6A")&lt;COUNTIF('6A'!J$6:J$33,1),"6A",
IF(COUNTIF(AH$6:AH49,"6B")&lt;COUNTIF('6B'!J$6:J$36,1),"6B",
IF(COUNTIF(AH$6:AH49,"6C")&lt;COUNTIF('6C'!J$6:J$38,1),"6C",
IF(COUNTIF(AH$6:AH49,"6D")&lt;COUNTIF('6D'!J$6:J$39,1),"6D",
IF(COUNTIF(AH$6:AH49,"6E")&lt;COUNTIF('6E'!J$6:J$37,1),"6E",
IF(COUNTIF(AH$6:AH49,"5A")&lt;COUNTIF('5A'!J$6:J$38,1),"5A",
IF(COUNTIF(AH$6:AH49,"5B")&lt;COUNTIF('5B'!J$6:J$33,1),"5B",
IF(COUNTIF(AH$6:AH49,"5C")&lt;COUNTIF('5C'!J$6:J$36,1),"5C",
IF(COUNTIF(AH$6:AH49,"5D")&lt;COUNTIF('5D'!J$6:J$38,1),"5D",
IF(COUNTIF(AH$6:AH49,"5E")&lt;COUNTIF('5E'!J$6:J$37,1),"5E",
IF(COUNTIF(AH$6:AH49,"5F")&lt;COUNTIF('5F'!J$6:J$37,1),"5F",
IF(COUNTIF(AH$6:AH49,"4A")&lt;COUNTIF('4A'!J$6:J$33,1),"4A",
IF(COUNTIF(AH$6:AH49,"4B")&lt;COUNTIF('4B'!J$6:J$33,1),"4B",
IF(COUNTIF(AH$6:AH49,"4C")&lt;COUNTIF('4C'!J$6:J$33,1),"4C",
IF(COUNTIF(AH$6:AH49,"4D")&lt;COUNTIF('4D'!J$6:J$33,1),"4D",
IF(COUNTIF(AH$6:AH49,"4E")&lt;COUNTIF('4E'!J$6:J$33,1),"4E",
IF(COUNTIF(AH$6:AH49,"3A")&lt;COUNTIF('3A'!J$6:J$33,1),"3A",
IF(COUNTIF(AH$6:AH49,"3B")&lt;COUNTIF('3B'!J$6:J$33,1),"3B",
IF(COUNTIF(AH$6:AH49,"3C")&lt;COUNTIF('3C'!J$6:J$38,1),"3C",
IF(COUNTIF(AH$6:AH49,"3D")&lt;COUNTIF('3D'!J$6:J$36,1),"3D",
IF(COUNTIF(AH$6:AH49,"3E")&lt;COUNTIF('3E'!J$6:J$33,1),"3E",
IF(COUNTIF(AH$6:AH49,"CM2")&lt;COUNTIF('CM2'!J$6:J$33,1),"CM2",
""))))))))))))))))))))))</f>
        <v/>
      </c>
      <c r="AI50" s="45" t="str">
        <f>IF(COUNTIF(AI$6:AI49,"6A")&lt;COUNTIF('6A'!K$6:K$33,1),"6A",
IF(COUNTIF(AI$6:AI49,"6B")&lt;COUNTIF('6B'!K$6:K$36,1),"6B",
IF(COUNTIF(AI$6:AI49,"6C")&lt;COUNTIF('6C'!K$6:K$38,1),"6C",
IF(COUNTIF(AI$6:AI49,"6D")&lt;COUNTIF('6D'!K$6:K$39,1),"6D",
IF(COUNTIF(AI$6:AI49,"6E")&lt;COUNTIF('6E'!K$6:K$37,1),"6E",
IF(COUNTIF(AI$6:AI49,"5A")&lt;COUNTIF('5A'!K$6:K$38,1),"5A",
IF(COUNTIF(AI$6:AI49,"5B")&lt;COUNTIF('5B'!K$6:K$33,1),"5B",
IF(COUNTIF(AI$6:AI49,"5C")&lt;COUNTIF('5C'!K$6:K$36,1),"5C",
IF(COUNTIF(AI$6:AI49,"5D")&lt;COUNTIF('5D'!K$6:K$38,1),"5D",
IF(COUNTIF(AI$6:AI49,"5E")&lt;COUNTIF('5E'!K$6:K$37,1),"5E",
IF(COUNTIF(AI$6:AI49,"5F")&lt;COUNTIF('5F'!K$6:K$37,1),"5F",
IF(COUNTIF(AI$6:AI49,"4A")&lt;COUNTIF('4A'!K$6:K$33,1),"4A",
IF(COUNTIF(AI$6:AI49,"4B")&lt;COUNTIF('4B'!K$6:K$33,1),"4B",
IF(COUNTIF(AI$6:AI49,"4C")&lt;COUNTIF('4C'!K$6:K$33,1),"4C",
IF(COUNTIF(AI$6:AI49,"4D")&lt;COUNTIF('4D'!K$6:K$33,1),"4D",
IF(COUNTIF(AI$6:AI49,"4E")&lt;COUNTIF('4E'!K$6:K$33,1),"4E",
IF(COUNTIF(AI$6:AI49,"3A")&lt;COUNTIF('3A'!K$6:K$33,1),"3A",
IF(COUNTIF(AI$6:AI49,"3B")&lt;COUNTIF('3B'!K$6:K$33,1),"3B",
IF(COUNTIF(AI$6:AI49,"3C")&lt;COUNTIF('3C'!K$6:K$38,1),"3C",
IF(COUNTIF(AI$6:AI49,"3D")&lt;COUNTIF('3D'!K$6:K$36,1),"3D",
IF(COUNTIF(AI$6:AI49,"3E")&lt;COUNTIF('3E'!K$6:K$33,1),"3E",
IF(COUNTIF(AI$6:AI49,"CM2")&lt;COUNTIF('CM2'!K$6:K$33,1),"CM2",
""))))))))))))))))))))))</f>
        <v/>
      </c>
      <c r="AJ50" s="36" t="str">
        <f>IF(COUNTIF(AJ$6:AJ49,"6A")&lt;COUNTIF('6A'!L$6:L$33,1),"6A",
IF(COUNTIF(AJ$6:AJ49,"6B")&lt;COUNTIF('6B'!L$6:L$36,1),"6B",
IF(COUNTIF(AJ$6:AJ49,"6C")&lt;COUNTIF('6C'!L$6:L$38,1),"6C",
IF(COUNTIF(AJ$6:AJ49,"6D")&lt;COUNTIF('6D'!L$6:L$39,1),"6D",
IF(COUNTIF(AJ$6:AJ49,"6E")&lt;COUNTIF('6E'!L$6:L$37,1),"6E",
IF(COUNTIF(AJ$6:AJ49,"5A")&lt;COUNTIF('5A'!L$6:L$38,1),"5A",
IF(COUNTIF(AJ$6:AJ49,"5B")&lt;COUNTIF('5B'!L$6:L$33,1),"5B",
IF(COUNTIF(AJ$6:AJ49,"5C")&lt;COUNTIF('5C'!L$6:L$36,1),"5C",
IF(COUNTIF(AJ$6:AJ49,"5D")&lt;COUNTIF('5D'!L$6:L$38,1),"5D",
IF(COUNTIF(AJ$6:AJ49,"5E")&lt;COUNTIF('5E'!L$6:L$37,1),"5E",
IF(COUNTIF(AJ$6:AJ49,"5F")&lt;COUNTIF('5F'!L$6:L$37,1),"5F",
IF(COUNTIF(AJ$6:AJ49,"4A")&lt;COUNTIF('4A'!L$6:L$33,1),"4A",
IF(COUNTIF(AJ$6:AJ49,"4B")&lt;COUNTIF('4B'!L$6:L$33,1),"4B",
IF(COUNTIF(AJ$6:AJ49,"4C")&lt;COUNTIF('4C'!L$6:L$33,1),"4C",
IF(COUNTIF(AJ$6:AJ49,"4D")&lt;COUNTIF('4D'!L$6:L$33,1),"4D",
IF(COUNTIF(AJ$6:AJ49,"4E")&lt;COUNTIF('4E'!L$6:L$33,1),"4E",
IF(COUNTIF(AJ$6:AJ49,"3A")&lt;COUNTIF('3A'!L$6:L$33,1),"3A",
IF(COUNTIF(AJ$6:AJ49,"3B")&lt;COUNTIF('3B'!L$6:L$33,1),"3B",
IF(COUNTIF(AJ$6:AJ49,"3C")&lt;COUNTIF('3C'!L$6:L$38,1),"3C",
IF(COUNTIF(AJ$6:AJ49,"3D")&lt;COUNTIF('3D'!L$6:L$36,1),"3D",
IF(COUNTIF(AJ$6:AJ49,"3E")&lt;COUNTIF('3E'!L$6:L$33,1),"3E",
IF(COUNTIF(AJ$6:AJ49,"CM2")&lt;COUNTIF('CM2'!L$6:L$33,1),"CM2",
""))))))))))))))))))))))</f>
        <v/>
      </c>
      <c r="AK50" s="39" t="str">
        <f>IF(COUNTIF(AK$6:AK49,"6A")&lt;COUNTIF('6A'!M$6:M$33,1),"6A",
IF(COUNTIF(AK$6:AK49,"6B")&lt;COUNTIF('6B'!M$6:M$36,1),"6B",
IF(COUNTIF(AK$6:AK49,"6C")&lt;COUNTIF('6C'!M$6:M$38,1),"6C",
IF(COUNTIF(AK$6:AK49,"6D")&lt;COUNTIF('6D'!M$6:M$39,1),"6D",
IF(COUNTIF(AK$6:AK49,"6E")&lt;COUNTIF('6E'!M$6:M$37,1),"6E",
IF(COUNTIF(AK$6:AK49,"5A")&lt;COUNTIF('5A'!M$6:M$38,1),"5A",
IF(COUNTIF(AK$6:AK49,"5B")&lt;COUNTIF('5B'!M$6:M$33,1),"5B",
IF(COUNTIF(AK$6:AK49,"5C")&lt;COUNTIF('5C'!M$6:M$36,1),"5C",
IF(COUNTIF(AK$6:AK49,"5D")&lt;COUNTIF('5D'!M$6:M$38,1),"5D",
IF(COUNTIF(AK$6:AK49,"5E")&lt;COUNTIF('5E'!M$6:M$37,1),"5E",
IF(COUNTIF(AK$6:AK49,"5F")&lt;COUNTIF('5F'!M$6:M$37,1),"5F",
IF(COUNTIF(AK$6:AK49,"4A")&lt;COUNTIF('4A'!M$6:M$33,1),"4A",
IF(COUNTIF(AK$6:AK49,"4B")&lt;COUNTIF('4B'!M$6:M$33,1),"4B",
IF(COUNTIF(AK$6:AK49,"4C")&lt;COUNTIF('4C'!M$6:M$33,1),"4C",
IF(COUNTIF(AK$6:AK49,"4D")&lt;COUNTIF('4D'!M$6:M$33,1),"4D",
IF(COUNTIF(AK$6:AK49,"4E")&lt;COUNTIF('4E'!M$6:M$33,1),"4E",
IF(COUNTIF(AK$6:AK49,"3A")&lt;COUNTIF('3A'!M$6:M$33,1),"3A",
IF(COUNTIF(AK$6:AK49,"3B")&lt;COUNTIF('3B'!M$6:M$33,1),"3B",
IF(COUNTIF(AK$6:AK49,"3C")&lt;COUNTIF('3C'!M$6:M$38,1),"3C",
IF(COUNTIF(AK$6:AK49,"3D")&lt;COUNTIF('3D'!M$6:M$36,1),"3D",
IF(COUNTIF(AK$6:AK49,"3E")&lt;COUNTIF('3E'!M$6:M$33,1),"3E",
IF(COUNTIF(AK$6:AK49,"CM2")&lt;COUNTIF('CM2'!M$6:M$33,1),"CM2",
""))))))))))))))))))))))</f>
        <v/>
      </c>
      <c r="AL50" s="42" t="str">
        <f>IF(COUNTIF(AL$6:AL49,"6A")&lt;COUNTIF('6A'!N$6:N$33,1),"6A",
IF(COUNTIF(AL$6:AL49,"6B")&lt;COUNTIF('6B'!N$6:N$36,1),"6B",
IF(COUNTIF(AL$6:AL49,"6C")&lt;COUNTIF('6C'!N$6:N$38,1),"6C",
IF(COUNTIF(AL$6:AL49,"6D")&lt;COUNTIF('6D'!N$6:N$39,1),"6D",
IF(COUNTIF(AL$6:AL49,"6E")&lt;COUNTIF('6E'!N$6:N$37,1),"6E",
IF(COUNTIF(AL$6:AL49,"5A")&lt;COUNTIF('5A'!N$6:N$38,1),"5A",
IF(COUNTIF(AL$6:AL49,"5B")&lt;COUNTIF('5B'!N$6:N$33,1),"5B",
IF(COUNTIF(AL$6:AL49,"5C")&lt;COUNTIF('5C'!N$6:N$36,1),"5C",
IF(COUNTIF(AL$6:AL49,"5D")&lt;COUNTIF('5D'!N$6:N$38,1),"5D",
IF(COUNTIF(AL$6:AL49,"5E")&lt;COUNTIF('5E'!N$6:N$37,1),"5E",
IF(COUNTIF(AL$6:AL49,"5F")&lt;COUNTIF('5F'!N$6:N$37,1),"5F",
IF(COUNTIF(AL$6:AL49,"4A")&lt;COUNTIF('4A'!N$6:N$33,1),"4A",
IF(COUNTIF(AL$6:AL49,"4B")&lt;COUNTIF('4B'!N$6:N$33,1),"4B",
IF(COUNTIF(AL$6:AL49,"4C")&lt;COUNTIF('4C'!N$6:N$33,1),"4C",
IF(COUNTIF(AL$6:AL49,"4D")&lt;COUNTIF('4D'!N$6:N$33,1),"4D",
IF(COUNTIF(AL$6:AL49,"4E")&lt;COUNTIF('4E'!N$6:N$33,1),"4E",
IF(COUNTIF(AL$6:AL49,"3A")&lt;COUNTIF('3A'!N$6:N$33,1),"3A",
IF(COUNTIF(AL$6:AL49,"3B")&lt;COUNTIF('3B'!N$6:N$33,1),"3B",
IF(COUNTIF(AL$6:AL49,"3C")&lt;COUNTIF('3C'!N$6:N$38,1),"3C",
IF(COUNTIF(AL$6:AL49,"3D")&lt;COUNTIF('3D'!N$6:N$36,1),"3D",
IF(COUNTIF(AL$6:AL49,"3E")&lt;COUNTIF('3E'!N$6:N$33,1),"3E",
IF(COUNTIF(AL$6:AL49,"CM2")&lt;COUNTIF('CM2'!N$6:N$33,1),"CM2",
""))))))))))))))))))))))</f>
        <v/>
      </c>
      <c r="AM50" s="44" t="str">
        <f>IF(COUNTIF(AM$6:AM49,"6A")&lt;COUNTIF('6A'!O$6:O$33,1),"6A",
IF(COUNTIF(AM$6:AM49,"6B")&lt;COUNTIF('6B'!O$6:O$36,1),"6B",
IF(COUNTIF(AM$6:AM49,"6C")&lt;COUNTIF('6C'!O$6:O$38,1),"6C",
IF(COUNTIF(AM$6:AM49,"6D")&lt;COUNTIF('6D'!O$6:O$39,1),"6D",
IF(COUNTIF(AM$6:AM49,"6E")&lt;COUNTIF('6E'!O$6:O$37,1),"6E",
IF(COUNTIF(AM$6:AM49,"5A")&lt;COUNTIF('5A'!O$6:O$38,1),"5A",
IF(COUNTIF(AM$6:AM49,"5B")&lt;COUNTIF('5B'!O$6:O$33,1),"5B",
IF(COUNTIF(AM$6:AM49,"5C")&lt;COUNTIF('5C'!O$6:O$36,1),"5C",
IF(COUNTIF(AM$6:AM49,"5D")&lt;COUNTIF('5D'!O$6:O$38,1),"5D",
IF(COUNTIF(AM$6:AM49,"5E")&lt;COUNTIF('5E'!O$6:O$37,1),"5E",
IF(COUNTIF(AM$6:AM49,"5F")&lt;COUNTIF('5F'!O$6:O$37,1),"5F",
IF(COUNTIF(AM$6:AM49,"4A")&lt;COUNTIF('4A'!O$6:O$33,1),"4A",
IF(COUNTIF(AM$6:AM49,"4B")&lt;COUNTIF('4B'!O$6:O$33,1),"4B",
IF(COUNTIF(AM$6:AM49,"4C")&lt;COUNTIF('4C'!O$6:O$33,1),"4C",
IF(COUNTIF(AM$6:AM49,"4D")&lt;COUNTIF('4D'!O$6:O$33,1),"4D",
IF(COUNTIF(AM$6:AM49,"4E")&lt;COUNTIF('4E'!O$6:O$33,1),"4E",
IF(COUNTIF(AM$6:AM49,"3A")&lt;COUNTIF('3A'!O$6:O$33,1),"3A",
IF(COUNTIF(AM$6:AM49,"3B")&lt;COUNTIF('3B'!O$6:O$33,1),"3B",
IF(COUNTIF(AM$6:AM49,"3C")&lt;COUNTIF('3C'!O$6:O$38,1),"3C",
IF(COUNTIF(AM$6:AM49,"3D")&lt;COUNTIF('3D'!O$6:O$36,1),"3D",
IF(COUNTIF(AM$6:AM49,"3E")&lt;COUNTIF('3E'!O$6:O$33,1),"3E",
IF(COUNTIF(AM$6:AM49,"CM2")&lt;COUNTIF('CM2'!O$6:O$33,1),"CM2",
""))))))))))))))))))))))</f>
        <v/>
      </c>
      <c r="AN50" s="30"/>
      <c r="AO50" s="34" t="str">
        <f>IF(COUNTIF(AO$6:AO49,"6A")&lt;COUNTIF('6A'!Q$6:Q$33,1),"6A",
IF(COUNTIF(AO$6:AO49,"6B")&lt;COUNTIF('6B'!Q$6:Q$36,1),"6B",
IF(COUNTIF(AO$6:AO49,"6C")&lt;COUNTIF('6C'!Q$6:Q$38,1),"6C",
IF(COUNTIF(AO$6:AO49,"6D")&lt;COUNTIF('6D'!Q$6:Q$39,1),"6D",
IF(COUNTIF(AO$6:AO49,"6E")&lt;COUNTIF('6E'!Q$6:Q$37,1),"6E",
IF(COUNTIF(AO$6:AO49,"5A")&lt;COUNTIF('5A'!Q$6:Q$38,1),"5A",
IF(COUNTIF(AO$6:AO49,"5B")&lt;COUNTIF('5B'!Q$6:Q$33,1),"5B",
IF(COUNTIF(AO$6:AO49,"5C")&lt;COUNTIF('5C'!Q$6:Q$36,1),"5C",
IF(COUNTIF(AO$6:AO49,"5D")&lt;COUNTIF('5D'!Q$6:Q$38,1),"5D",
IF(COUNTIF(AO$6:AO49,"5E")&lt;COUNTIF('5E'!Q$6:Q$37,1),"5E",
IF(COUNTIF(AO$6:AO49,"5F")&lt;COUNTIF('5F'!Q$6:Q$37,1),"5F",
IF(COUNTIF(AO$6:AO49,"4A")&lt;COUNTIF('4A'!Q$6:Q$33,1),"4A",
IF(COUNTIF(AO$6:AO49,"4B")&lt;COUNTIF('4B'!Q$6:Q$33,1),"4B",
IF(COUNTIF(AO$6:AO49,"4C")&lt;COUNTIF('4C'!Q$6:Q$33,1),"4C",
IF(COUNTIF(AO$6:AO49,"4D")&lt;COUNTIF('4D'!Q$6:Q$33,1),"4D",
IF(COUNTIF(AO$6:AO49,"4E")&lt;COUNTIF('4E'!Q$6:Q$33,1),"4E",
IF(COUNTIF(AO$6:AO49,"3A")&lt;COUNTIF('3A'!Q$6:Q$33,1),"3A",
IF(COUNTIF(AO$6:AO49,"3B")&lt;COUNTIF('3B'!Q$6:Q$33,1),"3B",
IF(COUNTIF(AO$6:AO49,"3C")&lt;COUNTIF('3C'!Q$6:Q$38,1),"3C",
IF(COUNTIF(AO$6:AO49,"3D")&lt;COUNTIF('3D'!Q$6:Q$36,1),"3D",
IF(COUNTIF(AO$6:AO49,"3E")&lt;COUNTIF('3E'!Q$6:Q$33,1),"3E",
IF(COUNTIF(AO$6:AO49,"CM2")&lt;COUNTIF('CM2'!Q$6:Q$33,1),"CM2",
""))))))))))))))))))))))</f>
        <v/>
      </c>
      <c r="AP50" s="45" t="str">
        <f>IF(COUNTIF(AP$6:AP49,"6A")&lt;COUNTIF('6A'!R$6:R$33,1),"6A",
IF(COUNTIF(AP$6:AP49,"6B")&lt;COUNTIF('6B'!R$6:R$36,1),"6B",
IF(COUNTIF(AP$6:AP49,"6C")&lt;COUNTIF('6C'!R$6:R$38,1),"6C",
IF(COUNTIF(AP$6:AP49,"6D")&lt;COUNTIF('6D'!R$6:R$39,1),"6D",
IF(COUNTIF(AP$6:AP49,"6E")&lt;COUNTIF('6E'!R$6:R$37,1),"6E",
IF(COUNTIF(AP$6:AP49,"5A")&lt;COUNTIF('5A'!R$6:R$38,1),"5A",
IF(COUNTIF(AP$6:AP49,"5B")&lt;COUNTIF('5B'!R$6:R$33,1),"5B",
IF(COUNTIF(AP$6:AP49,"5C")&lt;COUNTIF('5C'!R$6:R$36,1),"5C",
IF(COUNTIF(AP$6:AP49,"5D")&lt;COUNTIF('5D'!R$6:R$38,1),"5D",
IF(COUNTIF(AP$6:AP49,"5E")&lt;COUNTIF('5E'!R$6:R$37,1),"5E",
IF(COUNTIF(AP$6:AP49,"5F")&lt;COUNTIF('5F'!R$6:R$37,1),"5F",
IF(COUNTIF(AP$6:AP49,"4A")&lt;COUNTIF('4A'!R$6:R$33,1),"4A",
IF(COUNTIF(AP$6:AP49,"4B")&lt;COUNTIF('4B'!R$6:R$33,1),"4B",
IF(COUNTIF(AP$6:AP49,"4C")&lt;COUNTIF('4C'!R$6:R$33,1),"4C",
IF(COUNTIF(AP$6:AP49,"4D")&lt;COUNTIF('4D'!R$6:R$33,1),"4D",
IF(COUNTIF(AP$6:AP49,"4E")&lt;COUNTIF('4E'!R$6:R$33,1),"4E",
IF(COUNTIF(AP$6:AP49,"3A")&lt;COUNTIF('3A'!R$6:R$33,1),"3A",
IF(COUNTIF(AP$6:AP49,"3B")&lt;COUNTIF('3B'!R$6:R$33,1),"3B",
IF(COUNTIF(AP$6:AP49,"3C")&lt;COUNTIF('3C'!R$6:R$38,1),"3C",
IF(COUNTIF(AP$6:AP49,"3D")&lt;COUNTIF('3D'!R$6:R$36,1),"3D",
IF(COUNTIF(AP$6:AP49,"3E")&lt;COUNTIF('3E'!R$6:R$33,1),"3E",
IF(COUNTIF(AP$6:AP49,"CM2")&lt;COUNTIF('CM2'!R$6:R$33,1),"CM2",
""))))))))))))))))))))))</f>
        <v/>
      </c>
      <c r="AQ50" s="36" t="str">
        <f>IF(COUNTIF(AQ$6:AQ49,"6A")&lt;COUNTIF('6A'!S$6:S$33,1),"6A",
IF(COUNTIF(AQ$6:AQ49,"6B")&lt;COUNTIF('6B'!S$6:S$36,1),"6B",
IF(COUNTIF(AQ$6:AQ49,"6C")&lt;COUNTIF('6C'!S$6:S$38,1),"6C",
IF(COUNTIF(AQ$6:AQ49,"6D")&lt;COUNTIF('6D'!S$6:S$39,1),"6D",
IF(COUNTIF(AQ$6:AQ49,"6E")&lt;COUNTIF('6E'!S$6:S$37,1),"6E",
IF(COUNTIF(AQ$6:AQ49,"5A")&lt;COUNTIF('5A'!S$6:S$38,1),"5A",
IF(COUNTIF(AQ$6:AQ49,"5B")&lt;COUNTIF('5B'!S$6:S$33,1),"5B",
IF(COUNTIF(AQ$6:AQ49,"5C")&lt;COUNTIF('5C'!S$6:S$36,1),"5C",
IF(COUNTIF(AQ$6:AQ49,"5D")&lt;COUNTIF('5D'!S$6:S$38,1),"5D",
IF(COUNTIF(AQ$6:AQ49,"5E")&lt;COUNTIF('5E'!S$6:S$37,1),"5E",
IF(COUNTIF(AQ$6:AQ49,"5F")&lt;COUNTIF('5F'!S$6:S$37,1),"5F",
IF(COUNTIF(AQ$6:AQ49,"4A")&lt;COUNTIF('4A'!S$6:S$33,1),"4A",
IF(COUNTIF(AQ$6:AQ49,"4B")&lt;COUNTIF('4B'!S$6:S$33,1),"4B",
IF(COUNTIF(AQ$6:AQ49,"4C")&lt;COUNTIF('4C'!S$6:S$33,1),"4C",
IF(COUNTIF(AQ$6:AQ49,"4D")&lt;COUNTIF('4D'!S$6:S$33,1),"4D",
IF(COUNTIF(AQ$6:AQ49,"4E")&lt;COUNTIF('4E'!S$6:S$33,1),"4E",
IF(COUNTIF(AQ$6:AQ49,"3A")&lt;COUNTIF('3A'!S$6:S$33,1),"3A",
IF(COUNTIF(AQ$6:AQ49,"3B")&lt;COUNTIF('3B'!S$6:S$33,1),"3B",
IF(COUNTIF(AQ$6:AQ49,"3C")&lt;COUNTIF('3C'!S$6:S$38,1),"3C",
IF(COUNTIF(AQ$6:AQ49,"3D")&lt;COUNTIF('3D'!S$6:S$36,1),"3D",
IF(COUNTIF(AQ$6:AQ49,"3E")&lt;COUNTIF('3E'!S$6:S$33,1),"3E",
IF(COUNTIF(AQ$6:AQ49,"CM2")&lt;COUNTIF('CM2'!S$6:S$33,1),"CM2",
""))))))))))))))))))))))</f>
        <v/>
      </c>
      <c r="AR50" s="39" t="str">
        <f>IF(COUNTIF(AR$6:AR49,"6A")&lt;COUNTIF('6A'!T$6:T$33,1),"6A",
IF(COUNTIF(AR$6:AR49,"6B")&lt;COUNTIF('6B'!T$6:T$36,1),"6B",
IF(COUNTIF(AR$6:AR49,"6C")&lt;COUNTIF('6C'!T$6:T$38,1),"6C",
IF(COUNTIF(AR$6:AR49,"6D")&lt;COUNTIF('6D'!T$6:T$39,1),"6D",
IF(COUNTIF(AR$6:AR49,"6E")&lt;COUNTIF('6E'!T$6:T$37,1),"6E",
IF(COUNTIF(AR$6:AR49,"5A")&lt;COUNTIF('5A'!T$6:T$38,1),"5A",
IF(COUNTIF(AR$6:AR49,"5B")&lt;COUNTIF('5B'!T$6:T$33,1),"5B",
IF(COUNTIF(AR$6:AR49,"5C")&lt;COUNTIF('5C'!T$6:T$36,1),"5C",
IF(COUNTIF(AR$6:AR49,"5D")&lt;COUNTIF('5D'!T$6:T$38,1),"5D",
IF(COUNTIF(AR$6:AR49,"5E")&lt;COUNTIF('5E'!T$6:T$37,1),"5E",
IF(COUNTIF(AR$6:AR49,"5F")&lt;COUNTIF('5F'!T$6:T$37,1),"5F",
IF(COUNTIF(AR$6:AR49,"4A")&lt;COUNTIF('4A'!T$6:T$33,1),"4A",
IF(COUNTIF(AR$6:AR49,"4B")&lt;COUNTIF('4B'!T$6:T$33,1),"4B",
IF(COUNTIF(AR$6:AR49,"4C")&lt;COUNTIF('4C'!T$6:T$33,1),"4C",
IF(COUNTIF(AR$6:AR49,"4D")&lt;COUNTIF('4D'!T$6:T$33,1),"4D",
IF(COUNTIF(AR$6:AR49,"4E")&lt;COUNTIF('4E'!T$6:T$33,1),"4E",
IF(COUNTIF(AR$6:AR49,"3A")&lt;COUNTIF('3A'!T$6:T$33,1),"3A",
IF(COUNTIF(AR$6:AR49,"3B")&lt;COUNTIF('3B'!T$6:T$33,1),"3B",
IF(COUNTIF(AR$6:AR49,"3C")&lt;COUNTIF('3C'!T$6:T$38,1),"3C",
IF(COUNTIF(AR$6:AR49,"3D")&lt;COUNTIF('3D'!T$6:T$36,1),"3D",
IF(COUNTIF(AR$6:AR49,"3E")&lt;COUNTIF('3E'!T$6:T$33,1),"3E",
IF(COUNTIF(AR$6:AR49,"CM2")&lt;COUNTIF('CM2'!T$6:T$33,1),"CM2",
""))))))))))))))))))))))</f>
        <v/>
      </c>
      <c r="AS50" s="42" t="str">
        <f>IF(COUNTIF(AS$6:AS49,"6A")&lt;COUNTIF('6A'!U$6:U$33,1),"6A",
IF(COUNTIF(AS$6:AS49,"6B")&lt;COUNTIF('6B'!U$6:U$36,1),"6B",
IF(COUNTIF(AS$6:AS49,"6C")&lt;COUNTIF('6C'!U$6:U$38,1),"6C",
IF(COUNTIF(AS$6:AS49,"6D")&lt;COUNTIF('6D'!U$6:U$39,1),"6D",
IF(COUNTIF(AS$6:AS49,"6E")&lt;COUNTIF('6E'!U$6:U$37,1),"6E",
IF(COUNTIF(AS$6:AS49,"5A")&lt;COUNTIF('5A'!U$6:U$38,1),"5A",
IF(COUNTIF(AS$6:AS49,"5B")&lt;COUNTIF('5B'!U$6:U$33,1),"5B",
IF(COUNTIF(AS$6:AS49,"5C")&lt;COUNTIF('5C'!U$6:U$36,1),"5C",
IF(COUNTIF(AS$6:AS49,"5D")&lt;COUNTIF('5D'!U$6:U$38,1),"5D",
IF(COUNTIF(AS$6:AS49,"5E")&lt;COUNTIF('5E'!U$6:U$37,1),"5E",
IF(COUNTIF(AS$6:AS49,"5F")&lt;COUNTIF('5F'!U$6:U$37,1),"5F",
IF(COUNTIF(AS$6:AS49,"4A")&lt;COUNTIF('4A'!U$6:U$33,1),"4A",
IF(COUNTIF(AS$6:AS49,"4B")&lt;COUNTIF('4B'!U$6:U$33,1),"4B",
IF(COUNTIF(AS$6:AS49,"4C")&lt;COUNTIF('4C'!U$6:U$33,1),"4C",
IF(COUNTIF(AS$6:AS49,"4D")&lt;COUNTIF('4D'!U$6:U$33,1),"4D",
IF(COUNTIF(AS$6:AS49,"4E")&lt;COUNTIF('4E'!U$6:U$33,1),"4E",
IF(COUNTIF(AS$6:AS49,"3A")&lt;COUNTIF('3A'!U$6:U$33,1),"3A",
IF(COUNTIF(AS$6:AS49,"3B")&lt;COUNTIF('3B'!U$6:U$33,1),"3B",
IF(COUNTIF(AS$6:AS49,"3C")&lt;COUNTIF('3C'!U$6:U$38,1),"3C",
IF(COUNTIF(AS$6:AS49,"3D")&lt;COUNTIF('3D'!U$6:U$36,1),"3D",
IF(COUNTIF(AS$6:AS49,"3E")&lt;COUNTIF('3E'!U$6:U$33,1),"3E",
IF(COUNTIF(AS$6:AS49,"CM2")&lt;COUNTIF('CM2'!U$6:U$33,1),"CM2",
""))))))))))))))))))))))</f>
        <v/>
      </c>
      <c r="AU50" s="34" t="str">
        <f ca="1">IF(AA50="","",IF(AA50="3A",INDEX(OFFSET('3A'!$A$6:$A$39,SMALL('3A'!Z$6:Z$39,COUNTIF(AA$6:AA50,"3A")),0),MATCH(1,OFFSET('3A'!C$6:C$39,SMALL('3A'!Z$6:Z$39,COUNTIF(AA$6:AA50,"3A")),0),0))&amp;" "&amp;VLOOKUP(INDEX(OFFSET('3A'!$A$6:$A$39,SMALL('3A'!Z$6:Z$39,COUNTIF(AA$6:AA50,"3A")),0),MATCH(1,OFFSET('3A'!C$6:C$39,SMALL('3A'!Z$6:Z$39,COUNTIF(AA$6:AA50,"3A")),0),0)),'3A'!$A$6:$B$39,2,0)&amp;" - "&amp;'3A'!$A$1,
IF(AA50="3B",INDEX(OFFSET('3B'!$A$6:$A$38,SMALL('3B'!Z$6:Z$38,COUNTIF(AA$6:AA50,"3B")),0),MATCH(1,OFFSET('3B'!C$6:C$38,SMALL('3B'!Z$6:Z$38,COUNTIF(AA$6:AA50,"3B")),0),0))&amp;" "&amp;VLOOKUP(INDEX(OFFSET('3B'!$A$6:$A$38,SMALL('3B'!Z$6:Z$38,COUNTIF(AA$6:AA50,"3B")),0),MATCH(1,OFFSET('3B'!C$6:C$38,SMALL('3B'!Z$6:Z$38,COUNTIF(AA$6:AA50,"3B")),0),0)),'3B'!$A$6:$B$38,2,0)&amp;" - "&amp;'3B'!$A$1,
IF(AA50="3C",INDEX(OFFSET('3C'!$A$6:$A$41,SMALL('3C'!Z$6:Z$41,COUNTIF(AA$6:AA50,"3C")),0),MATCH(1,OFFSET('3C'!C$6:C$41,SMALL('3C'!Z$6:Z$41,COUNTIF(AA$6:AA50,"3C")),0),0))&amp;" "&amp;VLOOKUP(INDEX(OFFSET('3C'!$A$6:$A$41,SMALL('3C'!Z$6:Z$41,COUNTIF(AA$6:AA50,"3C")),0),MATCH(1,OFFSET('3C'!C$6:C$41,SMALL('3C'!Z$6:Z$41,COUNTIF(AA$6:AA50,"3C")),0),0)),'3C'!$A$6:$B$41,2,0)&amp;" - "&amp;'3C'!$A$1,
IF(AA50="3D",INDEX(OFFSET('3D'!$A$6:$A$39,SMALL('3D'!Z$6:Z$39,COUNTIF(AA$6:AA50,"3D")),0),MATCH(1,OFFSET('3D'!C$6:C$39,SMALL('3D'!Z$6:Z$39,COUNTIF(AA$6:AA50,"3D")),0),0))&amp;" "&amp;VLOOKUP(INDEX(OFFSET('3D'!$A$6:$A$39,SMALL('3D'!Z$6:Z$39,COUNTIF(AA$6:AA50,"3D")),0),MATCH(1,OFFSET('3D'!C$6:C$39,SMALL('3D'!Z$6:Z$39,COUNTIF(AA$6:AA50,"3D")),0),0)),'3D'!$A$6:$B$39,2,0)&amp;" - "&amp;'3D'!$A$1,
IF(AA50="3E",INDEX(OFFSET('3E'!$A$6:$A$37,SMALL('3E'!Z$6:Z$37,COUNTIF(AA$6:AA50,"3E")),0),MATCH(1,OFFSET('3E'!C$6:C$37,SMALL('3E'!Z$6:Z$37,COUNTIF(AA$6:AA50,"3E")),0),0))&amp;" "&amp;VLOOKUP(INDEX(OFFSET('3E'!$A$6:$A$37,SMALL('3E'!Z$6:Z$37,COUNTIF(AA$6:AA50,"3E")),0),MATCH(1,OFFSET('3E'!C$6:C$37,SMALL('3E'!Z$6:Z$37,COUNTIF(AA$6:AA50,"3E")),0),0)),'3E'!$A$6:$B$37,2,0)&amp;" - "&amp;'3E'!$A$1))))))</f>
        <v/>
      </c>
      <c r="AV50" s="34" t="str">
        <f ca="1">IF(AB50="","",IF(AB50="3A",INDEX(OFFSET('3A'!$A$6:$A$39,SMALL('3A'!AA$6:AA$39,COUNTIF(AB$6:AB50,"3A")),0),MATCH(1,OFFSET('3A'!D$6:D$39,SMALL('3A'!AA$6:AA$39,COUNTIF(AB$6:AB50,"3A")),0),0))&amp;" "&amp;VLOOKUP(INDEX(OFFSET('3A'!$A$6:$A$39,SMALL('3A'!AA$6:AA$39,COUNTIF(AB$6:AB50,"3A")),0),MATCH(1,OFFSET('3A'!D$6:D$39,SMALL('3A'!AA$6:AA$39,COUNTIF(AB$6:AB50,"3A")),0),0)),'3A'!$A$6:$B$39,2,0)&amp;" - "&amp;'3A'!$A$1,
IF(AB50="3B",INDEX(OFFSET('3B'!$A$6:$A$38,SMALL('3B'!AA$6:AA$38,COUNTIF(AB$6:AB50,"3B")),0),MATCH(1,OFFSET('3B'!D$6:D$38,SMALL('3B'!AA$6:AA$38,COUNTIF(AB$6:AB50,"3B")),0),0))&amp;" "&amp;VLOOKUP(INDEX(OFFSET('3B'!$A$6:$A$38,SMALL('3B'!AA$6:AA$38,COUNTIF(AB$6:AB50,"3B")),0),MATCH(1,OFFSET('3B'!D$6:D$38,SMALL('3B'!AA$6:AA$38,COUNTIF(AB$6:AB50,"3B")),0),0)),'3B'!$A$6:$B$38,2,0)&amp;" - "&amp;'3B'!$A$1,
IF(AB50="3C",INDEX(OFFSET('3C'!$A$6:$A$41,SMALL('3C'!AA$6:AA$41,COUNTIF(AB$6:AB50,"3C")),0),MATCH(1,OFFSET('3C'!D$6:D$41,SMALL('3C'!AA$6:AA$41,COUNTIF(AB$6:AB50,"3C")),0),0))&amp;" "&amp;VLOOKUP(INDEX(OFFSET('3C'!$A$6:$A$41,SMALL('3C'!AA$6:AA$41,COUNTIF(AB$6:AB50,"3C")),0),MATCH(1,OFFSET('3C'!D$6:D$41,SMALL('3C'!AA$6:AA$41,COUNTIF(AB$6:AB50,"3C")),0),0)),'3C'!$A$6:$B$41,2,0)&amp;" - "&amp;'3C'!$A$1,
IF(AB50="3D",INDEX(OFFSET('3D'!$A$6:$A$39,SMALL('3D'!AA$6:AA$39,COUNTIF(AB$6:AB50,"3D")),0),MATCH(1,OFFSET('3D'!D$6:D$39,SMALL('3D'!AA$6:AA$39,COUNTIF(AB$6:AB50,"3D")),0),0))&amp;" "&amp;VLOOKUP(INDEX(OFFSET('3D'!$A$6:$A$39,SMALL('3D'!AA$6:AA$39,COUNTIF(AB$6:AB50,"3D")),0),MATCH(1,OFFSET('3D'!D$6:D$39,SMALL('3D'!AA$6:AA$39,COUNTIF(AB$6:AB50,"3D")),0),0)),'3D'!$A$6:$B$39,2,0)&amp;" - "&amp;'3D'!$A$1,
IF(AB50="3E",INDEX(OFFSET('3E'!$A$6:$A$37,SMALL('3E'!AA$6:AA$37,COUNTIF(AB$6:AB50,"3E")),0),MATCH(1,OFFSET('3E'!D$6:D$37,SMALL('3E'!AA$6:AA$37,COUNTIF(AB$6:AB50,"3E")),0),0))&amp;" "&amp;VLOOKUP(INDEX(OFFSET('3E'!$A$6:$A$37,SMALL('3E'!AA$6:AA$37,COUNTIF(AB$6:AB50,"3E")),0),MATCH(1,OFFSET('3E'!D$6:D$37,SMALL('3E'!AA$6:AA$37,COUNTIF(AB$6:AB50,"3E")),0),0)),'3E'!$A$6:$B$37,2,0)&amp;" - "&amp;'3E'!$A$1))))))</f>
        <v/>
      </c>
      <c r="AW50" s="36" t="str">
        <f ca="1">IF(AC50="","",IF(AC50="3A",INDEX(OFFSET('3A'!$A$6:$A$39,SMALL('3A'!AB$6:AB$39,COUNTIF(AC$6:AC50,"3A")),0),MATCH(1,OFFSET('3A'!E$6:E$39,SMALL('3A'!AB$6:AB$39,COUNTIF(AC$6:AC50,"3A")),0),0))&amp;" "&amp;VLOOKUP(INDEX(OFFSET('3A'!$A$6:$A$39,SMALL('3A'!AB$6:AB$39,COUNTIF(AC$6:AC50,"3A")),0),MATCH(1,OFFSET('3A'!E$6:E$39,SMALL('3A'!AB$6:AB$39,COUNTIF(AC$6:AC50,"3A")),0),0)),'3A'!$A$6:$B$39,2,0)&amp;" - "&amp;'3A'!$A$1,
IF(AC50="3B",INDEX(OFFSET('3B'!$A$6:$A$38,SMALL('3B'!AB$6:AB$38,COUNTIF(AC$6:AC50,"3B")),0),MATCH(1,OFFSET('3B'!E$6:E$38,SMALL('3B'!AB$6:AB$38,COUNTIF(AC$6:AC50,"3B")),0),0))&amp;" "&amp;VLOOKUP(INDEX(OFFSET('3B'!$A$6:$A$38,SMALL('3B'!AB$6:AB$38,COUNTIF(AC$6:AC50,"3B")),0),MATCH(1,OFFSET('3B'!E$6:E$38,SMALL('3B'!AB$6:AB$38,COUNTIF(AC$6:AC50,"3B")),0),0)),'3B'!$A$6:$B$38,2,0)&amp;" - "&amp;'3B'!$A$1,
IF(AC50="3C",INDEX(OFFSET('3C'!$A$6:$A$41,SMALL('3C'!AB$6:AB$41,COUNTIF(AC$6:AC50,"3C")),0),MATCH(1,OFFSET('3C'!E$6:E$41,SMALL('3C'!AB$6:AB$41,COUNTIF(AC$6:AC50,"3C")),0),0))&amp;" "&amp;VLOOKUP(INDEX(OFFSET('3C'!$A$6:$A$41,SMALL('3C'!AB$6:AB$41,COUNTIF(AC$6:AC50,"3C")),0),MATCH(1,OFFSET('3C'!E$6:E$41,SMALL('3C'!AB$6:AB$41,COUNTIF(AC$6:AC50,"3C")),0),0)),'3C'!$A$6:$B$41,2,0)&amp;" - "&amp;'3C'!$A$1,
IF(AC50="3D",INDEX(OFFSET('3D'!$A$6:$A$39,SMALL('3D'!AB$6:AB$39,COUNTIF(AC$6:AC50,"3D")),0),MATCH(1,OFFSET('3D'!E$6:E$39,SMALL('3D'!AB$6:AB$39,COUNTIF(AC$6:AC50,"3D")),0),0))&amp;" "&amp;VLOOKUP(INDEX(OFFSET('3D'!$A$6:$A$39,SMALL('3D'!AB$6:AB$39,COUNTIF(AC$6:AC50,"3D")),0),MATCH(1,OFFSET('3D'!E$6:E$39,SMALL('3D'!AB$6:AB$39,COUNTIF(AC$6:AC50,"3D")),0),0)),'3D'!$A$6:$B$39,2,0)&amp;" - "&amp;'3D'!$A$1,
IF(AC50="3E",INDEX(OFFSET('3E'!$A$6:$A$37,SMALL('3E'!AB$6:AB$37,COUNTIF(AC$6:AC50,"3E")),0),MATCH(1,OFFSET('3E'!E$6:E$37,SMALL('3E'!AB$6:AB$37,COUNTIF(AC$6:AC50,"3E")),0),0))&amp;" "&amp;VLOOKUP(INDEX(OFFSET('3E'!$A$6:$A$37,SMALL('3E'!AB$6:AB$37,COUNTIF(AC$6:AC50,"3E")),0),MATCH(1,OFFSET('3E'!E$6:E$37,SMALL('3E'!AB$6:AB$37,COUNTIF(AC$6:AC50,"3E")),0),0)),'3E'!$A$6:$B$37,2,0)&amp;" - "&amp;'3E'!$A$1))))))</f>
        <v/>
      </c>
      <c r="AX50" s="39" t="str">
        <f ca="1">IF(AD50="","",IF(AD50="3A",INDEX(OFFSET('3A'!$A$6:$A$39,SMALL('3A'!AC$6:AC$39,COUNTIF(AD$6:AD50,"3A")),0),MATCH(1,OFFSET('3A'!F$6:F$39,SMALL('3A'!AC$6:AC$39,COUNTIF(AD$6:AD50,"3A")),0),0))&amp;" "&amp;VLOOKUP(INDEX(OFFSET('3A'!$A$6:$A$39,SMALL('3A'!AC$6:AC$39,COUNTIF(AD$6:AD50,"3A")),0),MATCH(1,OFFSET('3A'!F$6:F$39,SMALL('3A'!AC$6:AC$39,COUNTIF(AD$6:AD50,"3A")),0),0)),'3A'!$A$6:$B$39,2,0)&amp;" - "&amp;'3A'!$A$1,
IF(AD50="3B",INDEX(OFFSET('3B'!$A$6:$A$38,SMALL('3B'!AC$6:AC$38,COUNTIF(AD$6:AD50,"3B")),0),MATCH(1,OFFSET('3B'!F$6:F$38,SMALL('3B'!AC$6:AC$38,COUNTIF(AD$6:AD50,"3B")),0),0))&amp;" "&amp;VLOOKUP(INDEX(OFFSET('3B'!$A$6:$A$38,SMALL('3B'!AC$6:AC$38,COUNTIF(AD$6:AD50,"3B")),0),MATCH(1,OFFSET('3B'!F$6:F$38,SMALL('3B'!AC$6:AC$38,COUNTIF(AD$6:AD50,"3B")),0),0)),'3B'!$A$6:$B$38,2,0)&amp;" - "&amp;'3B'!$A$1,
IF(AD50="3C",INDEX(OFFSET('3C'!$A$6:$A$41,SMALL('3C'!AC$6:AC$41,COUNTIF(AD$6:AD50,"3C")),0),MATCH(1,OFFSET('3C'!F$6:F$41,SMALL('3C'!AC$6:AC$41,COUNTIF(AD$6:AD50,"3C")),0),0))&amp;" "&amp;VLOOKUP(INDEX(OFFSET('3C'!$A$6:$A$41,SMALL('3C'!AC$6:AC$41,COUNTIF(AD$6:AD50,"3C")),0),MATCH(1,OFFSET('3C'!F$6:F$41,SMALL('3C'!AC$6:AC$41,COUNTIF(AD$6:AD50,"3C")),0),0)),'3C'!$A$6:$B$41,2,0)&amp;" - "&amp;'3C'!$A$1,
IF(AD50="3D",INDEX(OFFSET('3D'!$A$6:$A$39,SMALL('3D'!AC$6:AC$39,COUNTIF(AD$6:AD50,"3D")),0),MATCH(1,OFFSET('3D'!F$6:F$39,SMALL('3D'!AC$6:AC$39,COUNTIF(AD$6:AD50,"3D")),0),0))&amp;" "&amp;VLOOKUP(INDEX(OFFSET('3D'!$A$6:$A$39,SMALL('3D'!AC$6:AC$39,COUNTIF(AD$6:AD50,"3D")),0),MATCH(1,OFFSET('3D'!F$6:F$39,SMALL('3D'!AC$6:AC$39,COUNTIF(AD$6:AD50,"3D")),0),0)),'3D'!$A$6:$B$39,2,0)&amp;" - "&amp;'3D'!$A$1,
IF(AD50="3E",INDEX(OFFSET('3E'!$A$6:$A$37,SMALL('3E'!AC$6:AC$37,COUNTIF(AD$6:AD50,"3E")),0),MATCH(1,OFFSET('3E'!F$6:F$37,SMALL('3E'!AC$6:AC$37,COUNTIF(AD$6:AD50,"3E")),0),0))&amp;" "&amp;VLOOKUP(INDEX(OFFSET('3E'!$A$6:$A$37,SMALL('3E'!AC$6:AC$37,COUNTIF(AD$6:AD50,"3E")),0),MATCH(1,OFFSET('3E'!F$6:F$37,SMALL('3E'!AC$6:AC$37,COUNTIF(AD$6:AD50,"3E")),0),0)),'3E'!$A$6:$B$37,2,0)&amp;" - "&amp;'3E'!$A$1))))))</f>
        <v/>
      </c>
      <c r="AY50" s="42" t="str">
        <f ca="1">IF(AE50="","",IF(AE50="3A",INDEX(OFFSET('3A'!$A$6:$A$39,SMALL('3A'!AD$6:AD$39,COUNTIF(AE$6:AE50,"3A")),0),MATCH(1,OFFSET('3A'!G$6:G$39,SMALL('3A'!AD$6:AD$39,COUNTIF(AE$6:AE50,"3A")),0),0))&amp;" "&amp;VLOOKUP(INDEX(OFFSET('3A'!$A$6:$A$39,SMALL('3A'!AD$6:AD$39,COUNTIF(AE$6:AE50,"3A")),0),MATCH(1,OFFSET('3A'!G$6:G$39,SMALL('3A'!AD$6:AD$39,COUNTIF(AE$6:AE50,"3A")),0),0)),'3A'!$A$6:$B$39,2,0)&amp;" - "&amp;'3A'!$A$1,
IF(AE50="3B",INDEX(OFFSET('3B'!$A$6:$A$38,SMALL('3B'!AD$6:AD$38,COUNTIF(AE$6:AE50,"3B")),0),MATCH(1,OFFSET('3B'!G$6:G$38,SMALL('3B'!AD$6:AD$38,COUNTIF(AE$6:AE50,"3B")),0),0))&amp;" "&amp;VLOOKUP(INDEX(OFFSET('3B'!$A$6:$A$38,SMALL('3B'!AD$6:AD$38,COUNTIF(AE$6:AE50,"3B")),0),MATCH(1,OFFSET('3B'!G$6:G$38,SMALL('3B'!AD$6:AD$38,COUNTIF(AE$6:AE50,"3B")),0),0)),'3B'!$A$6:$B$38,2,0)&amp;" - "&amp;'3B'!$A$1,
IF(AE50="3C",INDEX(OFFSET('3C'!$A$6:$A$41,SMALL('3C'!AD$6:AD$41,COUNTIF(AE$6:AE50,"3C")),0),MATCH(1,OFFSET('3C'!G$6:G$41,SMALL('3C'!AD$6:AD$41,COUNTIF(AE$6:AE50,"3C")),0),0))&amp;" "&amp;VLOOKUP(INDEX(OFFSET('3C'!$A$6:$A$41,SMALL('3C'!AD$6:AD$41,COUNTIF(AE$6:AE50,"3C")),0),MATCH(1,OFFSET('3C'!G$6:G$41,SMALL('3C'!AD$6:AD$41,COUNTIF(AE$6:AE50,"3C")),0),0)),'3C'!$A$6:$B$41,2,0)&amp;" - "&amp;'3C'!$A$1,
IF(AE50="3D",INDEX(OFFSET('3D'!$A$6:$A$39,SMALL('3D'!AD$6:AD$39,COUNTIF(AE$6:AE50,"3D")),0),MATCH(1,OFFSET('3D'!G$6:G$39,SMALL('3D'!AD$6:AD$39,COUNTIF(AE$6:AE50,"3D")),0),0))&amp;" "&amp;VLOOKUP(INDEX(OFFSET('3D'!$A$6:$A$39,SMALL('3D'!AD$6:AD$39,COUNTIF(AE$6:AE50,"3D")),0),MATCH(1,OFFSET('3D'!G$6:G$39,SMALL('3D'!AD$6:AD$39,COUNTIF(AE$6:AE50,"3D")),0),0)),'3D'!$A$6:$B$39,2,0)&amp;" - "&amp;'3D'!$A$1,
IF(AE50="3E",INDEX(OFFSET('3E'!$A$6:$A$37,SMALL('3E'!AD$6:AD$37,COUNTIF(AE$6:AE50,"3E")),0),MATCH(1,OFFSET('3E'!G$6:G$37,SMALL('3E'!AD$6:AD$37,COUNTIF(AE$6:AE50,"3E")),0),0))&amp;" "&amp;VLOOKUP(INDEX(OFFSET('3E'!$A$6:$A$37,SMALL('3E'!AD$6:AD$37,COUNTIF(AE$6:AE50,"3E")),0),MATCH(1,OFFSET('3E'!G$6:G$37,SMALL('3E'!AD$6:AD$37,COUNTIF(AE$6:AE50,"3E")),0),0)),'3E'!$A$6:$B$37,2,0)&amp;" - "&amp;'3E'!$A$1))))))</f>
        <v/>
      </c>
      <c r="AZ50" s="44" t="str">
        <f ca="1">IF(AF50="","",IF(AF50="3A",INDEX(OFFSET('3A'!$A$6:$A$39,SMALL('3A'!AE$6:AE$39,COUNTIF(AF$6:AF50,"3A")),0),MATCH(1,OFFSET('3A'!H$6:H$39,SMALL('3A'!AE$6:AE$39,COUNTIF(AF$6:AF50,"3A")),0),0))&amp;" "&amp;VLOOKUP(INDEX(OFFSET('3A'!$A$6:$A$39,SMALL('3A'!AE$6:AE$39,COUNTIF(AF$6:AF50,"3A")),0),MATCH(1,OFFSET('3A'!H$6:H$39,SMALL('3A'!AE$6:AE$39,COUNTIF(AF$6:AF50,"3A")),0),0)),'3A'!$A$6:$B$39,2,0)&amp;" - "&amp;'3A'!$A$1,
IF(AF50="3B",INDEX(OFFSET('3B'!$A$6:$A$38,SMALL('3B'!AE$6:AE$38,COUNTIF(AF$6:AF50,"3B")),0),MATCH(1,OFFSET('3B'!H$6:H$38,SMALL('3B'!AE$6:AE$38,COUNTIF(AF$6:AF50,"3B")),0),0))&amp;" "&amp;VLOOKUP(INDEX(OFFSET('3B'!$A$6:$A$38,SMALL('3B'!AE$6:AE$38,COUNTIF(AF$6:AF50,"3B")),0),MATCH(1,OFFSET('3B'!H$6:H$38,SMALL('3B'!AE$6:AE$38,COUNTIF(AF$6:AF50,"3B")),0),0)),'3B'!$A$6:$B$38,2,0)&amp;" - "&amp;'3B'!$A$1,
IF(AF50="3C",INDEX(OFFSET('3C'!$A$6:$A$41,SMALL('3C'!AE$6:AE$41,COUNTIF(AF$6:AF50,"3C")),0),MATCH(1,OFFSET('3C'!H$6:H$41,SMALL('3C'!AE$6:AE$41,COUNTIF(AF$6:AF50,"3C")),0),0))&amp;" "&amp;VLOOKUP(INDEX(OFFSET('3C'!$A$6:$A$41,SMALL('3C'!AE$6:AE$41,COUNTIF(AF$6:AF50,"3C")),0),MATCH(1,OFFSET('3C'!H$6:H$41,SMALL('3C'!AE$6:AE$41,COUNTIF(AF$6:AF50,"3C")),0),0)),'3C'!$A$6:$B$41,2,0)&amp;" - "&amp;'3C'!$A$1,
IF(AF50="3D",INDEX(OFFSET('3D'!$A$6:$A$39,SMALL('3D'!AE$6:AE$39,COUNTIF(AF$6:AF50,"3D")),0),MATCH(1,OFFSET('3D'!H$6:H$39,SMALL('3D'!AE$6:AE$39,COUNTIF(AF$6:AF50,"3D")),0),0))&amp;" "&amp;VLOOKUP(INDEX(OFFSET('3D'!$A$6:$A$39,SMALL('3D'!AE$6:AE$39,COUNTIF(AF$6:AF50,"3D")),0),MATCH(1,OFFSET('3D'!H$6:H$39,SMALL('3D'!AE$6:AE$39,COUNTIF(AF$6:AF50,"3D")),0),0)),'3D'!$A$6:$B$39,2,0)&amp;" - "&amp;'3D'!$A$1,
IF(AF50="3E",INDEX(OFFSET('3E'!$A$6:$A$37,SMALL('3E'!AE$6:AE$37,COUNTIF(AF$6:AF50,"3E")),0),MATCH(1,OFFSET('3E'!H$6:H$37,SMALL('3E'!AE$6:AE$37,COUNTIF(AF$6:AF50,"3E")),0),0))&amp;" "&amp;VLOOKUP(INDEX(OFFSET('3E'!$A$6:$A$37,SMALL('3E'!AE$6:AE$37,COUNTIF(AF$6:AF50,"3E")),0),MATCH(1,OFFSET('3E'!H$6:H$37,SMALL('3E'!AE$6:AE$37,COUNTIF(AF$6:AF50,"3E")),0),0)),'3E'!$A$6:$B$37,2,0)&amp;" - "&amp;'3E'!$A$1))))))</f>
        <v/>
      </c>
      <c r="BA50" s="30"/>
      <c r="BB50" s="34" t="str">
        <f ca="1">IF(AH50="","",IF(AH50="3A",INDEX(OFFSET('3A'!$A$6:$A$39,SMALL('3A'!AG$6:AG$39,COUNTIF(AH$6:AH50,"3A")),0),MATCH(1,OFFSET('3A'!J$6:J$39,SMALL('3A'!AG$6:AG$39,COUNTIF(AH$6:AH50,"3A")),0),0))&amp;" "&amp;VLOOKUP(INDEX(OFFSET('3A'!$A$6:$A$39,SMALL('3A'!AG$6:AG$39,COUNTIF(AH$6:AH50,"3A")),0),MATCH(1,OFFSET('3A'!J$6:J$39,SMALL('3A'!AG$6:AG$39,COUNTIF(AH$6:AH50,"3A")),0),0)),'3A'!$A$6:$B$39,2,0)&amp;" - "&amp;'3A'!$A$1,
IF(AH50="3B",INDEX(OFFSET('3B'!$A$6:$A$38,SMALL('3B'!AG$6:AG$38,COUNTIF(AH$6:AH50,"3B")),0),MATCH(1,OFFSET('3B'!J$6:J$38,SMALL('3B'!AG$6:AG$38,COUNTIF(AH$6:AH50,"3B")),0),0))&amp;" "&amp;VLOOKUP(INDEX(OFFSET('3B'!$A$6:$A$38,SMALL('3B'!AG$6:AG$38,COUNTIF(AH$6:AH50,"3B")),0),MATCH(1,OFFSET('3B'!J$6:J$38,SMALL('3B'!AG$6:AG$38,COUNTIF(AH$6:AH50,"3B")),0),0)),'3B'!$A$6:$B$38,2,0)&amp;" - "&amp;'3B'!$A$1,
IF(AH50="3C",INDEX(OFFSET('3C'!$A$6:$A$41,SMALL('3C'!AG$6:AG$41,COUNTIF(AH$6:AH50,"3C")),0),MATCH(1,OFFSET('3C'!J$6:J$41,SMALL('3C'!AG$6:AG$41,COUNTIF(AH$6:AH50,"3C")),0),0))&amp;" "&amp;VLOOKUP(INDEX(OFFSET('3C'!$A$6:$A$41,SMALL('3C'!AG$6:AG$41,COUNTIF(AH$6:AH50,"3C")),0),MATCH(1,OFFSET('3C'!J$6:J$41,SMALL('3C'!AG$6:AG$41,COUNTIF(AH$6:AH50,"3C")),0),0)),'3C'!$A$6:$B$41,2,0)&amp;" - "&amp;'3C'!$A$1,
IF(AH50="3D",INDEX(OFFSET('3D'!$A$6:$A$39,SMALL('3D'!AG$6:AG$39,COUNTIF(AH$6:AH50,"3D")),0),MATCH(1,OFFSET('3D'!J$6:J$39,SMALL('3D'!AG$6:AG$39,COUNTIF(AH$6:AH50,"3D")),0),0))&amp;" "&amp;VLOOKUP(INDEX(OFFSET('3D'!$A$6:$A$39,SMALL('3D'!AG$6:AG$39,COUNTIF(AH$6:AH50,"3D")),0),MATCH(1,OFFSET('3D'!J$6:J$39,SMALL('3D'!AG$6:AG$39,COUNTIF(AH$6:AH50,"3D")),0),0)),'3D'!$A$6:$B$39,2,0)&amp;" - "&amp;'3D'!$A$1,
IF(AH50="3E",INDEX(OFFSET('3E'!$A$6:$A$37,SMALL('3E'!AG$6:AG$37,COUNTIF(AH$6:AH50,"3E")),0),MATCH(1,OFFSET('3E'!J$6:J$37,SMALL('3E'!AG$6:AG$37,COUNTIF(AH$6:AH50,"3E")),0),0))&amp;" "&amp;VLOOKUP(INDEX(OFFSET('3E'!$A$6:$A$37,SMALL('3E'!AG$6:AG$37,COUNTIF(AH$6:AH50,"3E")),0),MATCH(1,OFFSET('3E'!J$6:J$37,SMALL('3E'!AG$6:AG$37,COUNTIF(AH$6:AH50,"3E")),0),0)),'3E'!$A$6:$B$37,2,0)&amp;" - "&amp;'3E'!$A$1))))))</f>
        <v/>
      </c>
      <c r="BC50" s="45" t="str">
        <f ca="1">IF(AI50="","",IF(AI50="3A",INDEX(OFFSET('3A'!$A$6:$A$39,SMALL('3A'!AH$6:AH$39,COUNTIF(AI$6:AI50,"3A")),0),MATCH(1,OFFSET('3A'!K$6:K$39,SMALL('3A'!AH$6:AH$39,COUNTIF(AI$6:AI50,"3A")),0),0))&amp;" "&amp;VLOOKUP(INDEX(OFFSET('3A'!$A$6:$A$39,SMALL('3A'!AH$6:AH$39,COUNTIF(AI$6:AI50,"3A")),0),MATCH(1,OFFSET('3A'!K$6:K$39,SMALL('3A'!AH$6:AH$39,COUNTIF(AI$6:AI50,"3A")),0),0)),'3A'!$A$6:$B$39,2,0)&amp;" - "&amp;'3A'!$A$1,
IF(AI50="3B",INDEX(OFFSET('3B'!$A$6:$A$38,SMALL('3B'!AH$6:AH$38,COUNTIF(AI$6:AI50,"3B")),0),MATCH(1,OFFSET('3B'!K$6:K$38,SMALL('3B'!AH$6:AH$38,COUNTIF(AI$6:AI50,"3B")),0),0))&amp;" "&amp;VLOOKUP(INDEX(OFFSET('3B'!$A$6:$A$38,SMALL('3B'!AH$6:AH$38,COUNTIF(AI$6:AI50,"3B")),0),MATCH(1,OFFSET('3B'!K$6:K$38,SMALL('3B'!AH$6:AH$38,COUNTIF(AI$6:AI50,"3B")),0),0)),'3B'!$A$6:$B$38,2,0)&amp;" - "&amp;'3B'!$A$1,
IF(AI50="3C",INDEX(OFFSET('3C'!$A$6:$A$41,SMALL('3C'!AH$6:AH$41,COUNTIF(AI$6:AI50,"3C")),0),MATCH(1,OFFSET('3C'!K$6:K$41,SMALL('3C'!AH$6:AH$41,COUNTIF(AI$6:AI50,"3C")),0),0))&amp;" "&amp;VLOOKUP(INDEX(OFFSET('3C'!$A$6:$A$41,SMALL('3C'!AH$6:AH$41,COUNTIF(AI$6:AI50,"3C")),0),MATCH(1,OFFSET('3C'!K$6:K$41,SMALL('3C'!AH$6:AH$41,COUNTIF(AI$6:AI50,"3C")),0),0)),'3C'!$A$6:$B$41,2,0)&amp;" - "&amp;'3C'!$A$1,
IF(AI50="3D",INDEX(OFFSET('3D'!$A$6:$A$39,SMALL('3D'!AH$6:AH$39,COUNTIF(AI$6:AI50,"3D")),0),MATCH(1,OFFSET('3D'!K$6:K$39,SMALL('3D'!AH$6:AH$39,COUNTIF(AI$6:AI50,"3D")),0),0))&amp;" "&amp;VLOOKUP(INDEX(OFFSET('3D'!$A$6:$A$39,SMALL('3D'!AH$6:AH$39,COUNTIF(AI$6:AI50,"3D")),0),MATCH(1,OFFSET('3D'!K$6:K$39,SMALL('3D'!AH$6:AH$39,COUNTIF(AI$6:AI50,"3D")),0),0)),'3D'!$A$6:$B$39,2,0)&amp;" - "&amp;'3D'!$A$1,
IF(AI50="3E",INDEX(OFFSET('3E'!$A$6:$A$37,SMALL('3E'!AH$6:AH$37,COUNTIF(AI$6:AI50,"3E")),0),MATCH(1,OFFSET('3E'!K$6:K$37,SMALL('3E'!AH$6:AH$37,COUNTIF(AI$6:AI50,"3E")),0),0))&amp;" "&amp;VLOOKUP(INDEX(OFFSET('3E'!$A$6:$A$37,SMALL('3E'!AH$6:AH$37,COUNTIF(AI$6:AI50,"3E")),0),MATCH(1,OFFSET('3E'!K$6:K$37,SMALL('3E'!AH$6:AH$37,COUNTIF(AI$6:AI50,"3E")),0),0)),'3E'!$A$6:$B$37,2,0)&amp;" - "&amp;'3E'!$A$1))))))</f>
        <v/>
      </c>
      <c r="BD50" s="36" t="str">
        <f ca="1">IF(AJ50="","",IF(AJ50="3A",INDEX(OFFSET('3A'!$A$6:$A$39,SMALL('3A'!AI$6:AI$39,COUNTIF(AJ$6:AJ50,"3A")),0),MATCH(1,OFFSET('3A'!L$6:L$39,SMALL('3A'!AI$6:AI$39,COUNTIF(AJ$6:AJ50,"3A")),0),0))&amp;" "&amp;VLOOKUP(INDEX(OFFSET('3A'!$A$6:$A$39,SMALL('3A'!AI$6:AI$39,COUNTIF(AJ$6:AJ50,"3A")),0),MATCH(1,OFFSET('3A'!L$6:L$39,SMALL('3A'!AI$6:AI$39,COUNTIF(AJ$6:AJ50,"3A")),0),0)),'3A'!$A$6:$B$39,2,0)&amp;" - "&amp;'3A'!$A$1,
IF(AJ50="3B",INDEX(OFFSET('3B'!$A$6:$A$38,SMALL('3B'!AI$6:AI$38,COUNTIF(AJ$6:AJ50,"3B")),0),MATCH(1,OFFSET('3B'!L$6:L$38,SMALL('3B'!AI$6:AI$38,COUNTIF(AJ$6:AJ50,"3B")),0),0))&amp;" "&amp;VLOOKUP(INDEX(OFFSET('3B'!$A$6:$A$38,SMALL('3B'!AI$6:AI$38,COUNTIF(AJ$6:AJ50,"3B")),0),MATCH(1,OFFSET('3B'!L$6:L$38,SMALL('3B'!AI$6:AI$38,COUNTIF(AJ$6:AJ50,"3B")),0),0)),'3B'!$A$6:$B$38,2,0)&amp;" - "&amp;'3B'!$A$1,
IF(AJ50="3C",INDEX(OFFSET('3C'!$A$6:$A$41,SMALL('3C'!AI$6:AI$41,COUNTIF(AJ$6:AJ50,"3C")),0),MATCH(1,OFFSET('3C'!L$6:L$41,SMALL('3C'!AI$6:AI$41,COUNTIF(AJ$6:AJ50,"3C")),0),0))&amp;" "&amp;VLOOKUP(INDEX(OFFSET('3C'!$A$6:$A$41,SMALL('3C'!AI$6:AI$41,COUNTIF(AJ$6:AJ50,"3C")),0),MATCH(1,OFFSET('3C'!L$6:L$41,SMALL('3C'!AI$6:AI$41,COUNTIF(AJ$6:AJ50,"3C")),0),0)),'3C'!$A$6:$B$41,2,0)&amp;" - "&amp;'3C'!$A$1,
IF(AJ50="3D",INDEX(OFFSET('3D'!$A$6:$A$39,SMALL('3D'!AI$6:AI$39,COUNTIF(AJ$6:AJ50,"3D")),0),MATCH(1,OFFSET('3D'!L$6:L$39,SMALL('3D'!AI$6:AI$39,COUNTIF(AJ$6:AJ50,"3D")),0),0))&amp;" "&amp;VLOOKUP(INDEX(OFFSET('3D'!$A$6:$A$39,SMALL('3D'!AI$6:AI$39,COUNTIF(AJ$6:AJ50,"3D")),0),MATCH(1,OFFSET('3D'!L$6:L$39,SMALL('3D'!AI$6:AI$39,COUNTIF(AJ$6:AJ50,"3D")),0),0)),'3D'!$A$6:$B$39,2,0)&amp;" - "&amp;'3D'!$A$1,
IF(AJ50="3E",INDEX(OFFSET('3E'!$A$6:$A$37,SMALL('3E'!AI$6:AI$37,COUNTIF(AJ$6:AJ50,"3E")),0),MATCH(1,OFFSET('3E'!L$6:L$37,SMALL('3E'!AI$6:AI$37,COUNTIF(AJ$6:AJ50,"3E")),0),0))&amp;" "&amp;VLOOKUP(INDEX(OFFSET('3E'!$A$6:$A$37,SMALL('3E'!AI$6:AI$37,COUNTIF(AJ$6:AJ50,"3E")),0),MATCH(1,OFFSET('3E'!L$6:L$37,SMALL('3E'!AI$6:AI$37,COUNTIF(AJ$6:AJ50,"3E")),0),0)),'3E'!$A$6:$B$37,2,0)&amp;" - "&amp;'3E'!$A$1))))))</f>
        <v/>
      </c>
      <c r="BE50" s="39" t="str">
        <f ca="1">IF(AK50="","",IF(AK50="3A",INDEX(OFFSET('3A'!$A$6:$A$39,SMALL('3A'!AJ$6:AJ$39,COUNTIF(AK$6:AK50,"3A")),0),MATCH(1,OFFSET('3A'!M$6:M$39,SMALL('3A'!AJ$6:AJ$39,COUNTIF(AK$6:AK50,"3A")),0),0))&amp;" "&amp;VLOOKUP(INDEX(OFFSET('3A'!$A$6:$A$39,SMALL('3A'!AJ$6:AJ$39,COUNTIF(AK$6:AK50,"3A")),0),MATCH(1,OFFSET('3A'!M$6:M$39,SMALL('3A'!AJ$6:AJ$39,COUNTIF(AK$6:AK50,"3A")),0),0)),'3A'!$A$6:$B$39,2,0)&amp;" - "&amp;'3A'!$A$1,
IF(AK50="3B",INDEX(OFFSET('3B'!$A$6:$A$38,SMALL('3B'!AJ$6:AJ$38,COUNTIF(AK$6:AK50,"3B")),0),MATCH(1,OFFSET('3B'!M$6:M$38,SMALL('3B'!AJ$6:AJ$38,COUNTIF(AK$6:AK50,"3B")),0),0))&amp;" "&amp;VLOOKUP(INDEX(OFFSET('3B'!$A$6:$A$38,SMALL('3B'!AJ$6:AJ$38,COUNTIF(AK$6:AK50,"3B")),0),MATCH(1,OFFSET('3B'!M$6:M$38,SMALL('3B'!AJ$6:AJ$38,COUNTIF(AK$6:AK50,"3B")),0),0)),'3B'!$A$6:$B$38,2,0)&amp;" - "&amp;'3B'!$A$1,
IF(AK50="3C",INDEX(OFFSET('3C'!$A$6:$A$41,SMALL('3C'!AJ$6:AJ$41,COUNTIF(AK$6:AK50,"3C")),0),MATCH(1,OFFSET('3C'!M$6:M$41,SMALL('3C'!AJ$6:AJ$41,COUNTIF(AK$6:AK50,"3C")),0),0))&amp;" "&amp;VLOOKUP(INDEX(OFFSET('3C'!$A$6:$A$41,SMALL('3C'!AJ$6:AJ$41,COUNTIF(AK$6:AK50,"3C")),0),MATCH(1,OFFSET('3C'!M$6:M$41,SMALL('3C'!AJ$6:AJ$41,COUNTIF(AK$6:AK50,"3C")),0),0)),'3C'!$A$6:$B$41,2,0)&amp;" - "&amp;'3C'!$A$1,
IF(AK50="3D",INDEX(OFFSET('3D'!$A$6:$A$39,SMALL('3D'!AJ$6:AJ$39,COUNTIF(AK$6:AK50,"3D")),0),MATCH(1,OFFSET('3D'!M$6:M$39,SMALL('3D'!AJ$6:AJ$39,COUNTIF(AK$6:AK50,"3D")),0),0))&amp;" "&amp;VLOOKUP(INDEX(OFFSET('3D'!$A$6:$A$39,SMALL('3D'!AJ$6:AJ$39,COUNTIF(AK$6:AK50,"3D")),0),MATCH(1,OFFSET('3D'!M$6:M$39,SMALL('3D'!AJ$6:AJ$39,COUNTIF(AK$6:AK50,"3D")),0),0)),'3D'!$A$6:$B$39,2,0)&amp;" - "&amp;'3D'!$A$1,
IF(AK50="3E",INDEX(OFFSET('3E'!$A$6:$A$37,SMALL('3E'!AJ$6:AJ$37,COUNTIF(AK$6:AK50,"3E")),0),MATCH(1,OFFSET('3E'!M$6:M$37,SMALL('3E'!AJ$6:AJ$37,COUNTIF(AK$6:AK50,"3E")),0),0))&amp;" "&amp;VLOOKUP(INDEX(OFFSET('3E'!$A$6:$A$37,SMALL('3E'!AJ$6:AJ$37,COUNTIF(AK$6:AK50,"3E")),0),MATCH(1,OFFSET('3E'!M$6:M$37,SMALL('3E'!AJ$6:AJ$37,COUNTIF(AK$6:AK50,"3E")),0),0)),'3E'!$A$6:$B$37,2,0)&amp;" - "&amp;'3E'!$A$1))))))</f>
        <v/>
      </c>
      <c r="BF50" s="42" t="str">
        <f ca="1">IF(AL50="","",IF(AL50="3A",INDEX(OFFSET('3A'!$A$6:$A$39,SMALL('3A'!AK$6:AK$39,COUNTIF(AL$6:AL50,"3A")),0),MATCH(1,OFFSET('3A'!N$6:N$39,SMALL('3A'!AK$6:AK$39,COUNTIF(AL$6:AL50,"3A")),0),0))&amp;" "&amp;VLOOKUP(INDEX(OFFSET('3A'!$A$6:$A$39,SMALL('3A'!AK$6:AK$39,COUNTIF(AL$6:AL50,"3A")),0),MATCH(1,OFFSET('3A'!N$6:N$39,SMALL('3A'!AK$6:AK$39,COUNTIF(AL$6:AL50,"3A")),0),0)),'3A'!$A$6:$B$39,2,0)&amp;" - "&amp;'3A'!$A$1,
IF(AL50="3B",INDEX(OFFSET('3B'!$A$6:$A$38,SMALL('3B'!AK$6:AK$38,COUNTIF(AL$6:AL50,"3B")),0),MATCH(1,OFFSET('3B'!N$6:N$38,SMALL('3B'!AK$6:AK$38,COUNTIF(AL$6:AL50,"3B")),0),0))&amp;" "&amp;VLOOKUP(INDEX(OFFSET('3B'!$A$6:$A$38,SMALL('3B'!AK$6:AK$38,COUNTIF(AL$6:AL50,"3B")),0),MATCH(1,OFFSET('3B'!N$6:N$38,SMALL('3B'!AK$6:AK$38,COUNTIF(AL$6:AL50,"3B")),0),0)),'3B'!$A$6:$B$38,2,0)&amp;" - "&amp;'3B'!$A$1,
IF(AL50="3C",INDEX(OFFSET('3C'!$A$6:$A$41,SMALL('3C'!AK$6:AK$41,COUNTIF(AL$6:AL50,"3C")),0),MATCH(1,OFFSET('3C'!N$6:N$41,SMALL('3C'!AK$6:AK$41,COUNTIF(AL$6:AL50,"3C")),0),0))&amp;" "&amp;VLOOKUP(INDEX(OFFSET('3C'!$A$6:$A$41,SMALL('3C'!AK$6:AK$41,COUNTIF(AL$6:AL50,"3C")),0),MATCH(1,OFFSET('3C'!N$6:N$41,SMALL('3C'!AK$6:AK$41,COUNTIF(AL$6:AL50,"3C")),0),0)),'3C'!$A$6:$B$41,2,0)&amp;" - "&amp;'3C'!$A$1,
IF(AL50="3D",INDEX(OFFSET('3D'!$A$6:$A$39,SMALL('3D'!AK$6:AK$39,COUNTIF(AL$6:AL50,"3D")),0),MATCH(1,OFFSET('3D'!N$6:N$39,SMALL('3D'!AK$6:AK$39,COUNTIF(AL$6:AL50,"3D")),0),0))&amp;" "&amp;VLOOKUP(INDEX(OFFSET('3D'!$A$6:$A$39,SMALL('3D'!AK$6:AK$39,COUNTIF(AL$6:AL50,"3D")),0),MATCH(1,OFFSET('3D'!N$6:N$39,SMALL('3D'!AK$6:AK$39,COUNTIF(AL$6:AL50,"3D")),0),0)),'3D'!$A$6:$B$39,2,0)&amp;" - "&amp;'3D'!$A$1,
IF(AL50="3E",INDEX(OFFSET('3E'!$A$6:$A$37,SMALL('3E'!AK$6:AK$37,COUNTIF(AL$6:AL50,"3E")),0),MATCH(1,OFFSET('3E'!N$6:N$37,SMALL('3E'!AK$6:AK$37,COUNTIF(AL$6:AL50,"3E")),0),0))&amp;" "&amp;VLOOKUP(INDEX(OFFSET('3E'!$A$6:$A$37,SMALL('3E'!AK$6:AK$37,COUNTIF(AL$6:AL50,"3E")),0),MATCH(1,OFFSET('3E'!N$6:N$37,SMALL('3E'!AK$6:AK$37,COUNTIF(AL$6:AL50,"3E")),0),0)),'3E'!$A$6:$B$37,2,0)&amp;" - "&amp;'3E'!$A$1))))))</f>
        <v/>
      </c>
      <c r="BG50" s="44" t="str">
        <f ca="1">IF(AM50="","",IF(AM50="3A",INDEX(OFFSET('3A'!$A$6:$A$39,SMALL('3A'!AL$6:AL$39,COUNTIF(AM$6:AM50,"3A")),0),MATCH(1,OFFSET('3A'!O$6:O$39,SMALL('3A'!AL$6:AL$39,COUNTIF(AM$6:AM50,"3A")),0),0))&amp;" "&amp;VLOOKUP(INDEX(OFFSET('3A'!$A$6:$A$39,SMALL('3A'!AL$6:AL$39,COUNTIF(AM$6:AM50,"3A")),0),MATCH(1,OFFSET('3A'!O$6:O$39,SMALL('3A'!AL$6:AL$39,COUNTIF(AM$6:AM50,"3A")),0),0)),'3A'!$A$6:$B$39,2,0)&amp;" - "&amp;'3A'!$A$1,
IF(AM50="3B",INDEX(OFFSET('3B'!$A$6:$A$38,SMALL('3B'!AL$6:AL$38,COUNTIF(AM$6:AM50,"3B")),0),MATCH(1,OFFSET('3B'!O$6:O$38,SMALL('3B'!AL$6:AL$38,COUNTIF(AM$6:AM50,"3B")),0),0))&amp;" "&amp;VLOOKUP(INDEX(OFFSET('3B'!$A$6:$A$38,SMALL('3B'!AL$6:AL$38,COUNTIF(AM$6:AM50,"3B")),0),MATCH(1,OFFSET('3B'!O$6:O$38,SMALL('3B'!AL$6:AL$38,COUNTIF(AM$6:AM50,"3B")),0),0)),'3B'!$A$6:$B$38,2,0)&amp;" - "&amp;'3B'!$A$1,
IF(AM50="3C",INDEX(OFFSET('3C'!$A$6:$A$41,SMALL('3C'!AL$6:AL$41,COUNTIF(AM$6:AM50,"3C")),0),MATCH(1,OFFSET('3C'!O$6:O$41,SMALL('3C'!AL$6:AL$41,COUNTIF(AM$6:AM50,"3C")),0),0))&amp;" "&amp;VLOOKUP(INDEX(OFFSET('3C'!$A$6:$A$41,SMALL('3C'!AL$6:AL$41,COUNTIF(AM$6:AM50,"3C")),0),MATCH(1,OFFSET('3C'!O$6:O$41,SMALL('3C'!AL$6:AL$41,COUNTIF(AM$6:AM50,"3C")),0),0)),'3C'!$A$6:$B$41,2,0)&amp;" - "&amp;'3C'!$A$1,
IF(AM50="3D",INDEX(OFFSET('3D'!$A$6:$A$39,SMALL('3D'!AL$6:AL$39,COUNTIF(AM$6:AM50,"3D")),0),MATCH(1,OFFSET('3D'!O$6:O$39,SMALL('3D'!AL$6:AL$39,COUNTIF(AM$6:AM50,"3D")),0),0))&amp;" "&amp;VLOOKUP(INDEX(OFFSET('3D'!$A$6:$A$39,SMALL('3D'!AL$6:AL$39,COUNTIF(AM$6:AM50,"3D")),0),MATCH(1,OFFSET('3D'!O$6:O$39,SMALL('3D'!AL$6:AL$39,COUNTIF(AM$6:AM50,"3D")),0),0)),'3D'!$A$6:$B$39,2,0)&amp;" - "&amp;'3D'!$A$1,
IF(AM50="3E",INDEX(OFFSET('3E'!$A$6:$A$37,SMALL('3E'!AL$6:AL$37,COUNTIF(AM$6:AM50,"3E")),0),MATCH(1,OFFSET('3E'!O$6:O$37,SMALL('3E'!AL$6:AL$37,COUNTIF(AM$6:AM50,"3E")),0),0))&amp;" "&amp;VLOOKUP(INDEX(OFFSET('3E'!$A$6:$A$37,SMALL('3E'!AL$6:AL$37,COUNTIF(AM$6:AM50,"3E")),0),MATCH(1,OFFSET('3E'!O$6:O$37,SMALL('3E'!AL$6:AL$37,COUNTIF(AM$6:AM50,"3E")),0),0)),'3E'!$A$6:$B$37,2,0)&amp;" - "&amp;'3E'!$A$1))))))</f>
        <v/>
      </c>
      <c r="BH50" s="30"/>
      <c r="BI50" s="34" t="str">
        <f ca="1">IF(AO50="","",IF(AO50="3A",INDEX(OFFSET('3A'!$A$6:$A$39,SMALL('3A'!AN$6:AN$39,COUNTIF(AO$6:AO50,"3A")),0),MATCH(1,OFFSET('3A'!Q$6:Q$39,SMALL('3A'!AN$6:AN$39,COUNTIF(AO$6:AO50,"3A")),0),0))&amp;" "&amp;VLOOKUP(INDEX(OFFSET('3A'!$A$6:$A$39,SMALL('3A'!AN$6:AN$39,COUNTIF(AO$6:AO50,"3A")),0),MATCH(1,OFFSET('3A'!Q$6:Q$39,SMALL('3A'!AN$6:AN$39,COUNTIF(AO$6:AO50,"3A")),0),0)),'3A'!$A$6:$B$39,2,0)&amp;" - "&amp;'3A'!$A$1,
IF(AO50="3B",INDEX(OFFSET('3B'!$A$6:$A$38,SMALL('3B'!AN$6:AN$38,COUNTIF(AO$6:AO50,"3B")),0),MATCH(1,OFFSET('3B'!Q$6:Q$38,SMALL('3B'!AN$6:AN$38,COUNTIF(AO$6:AO50,"3B")),0),0))&amp;" "&amp;VLOOKUP(INDEX(OFFSET('3B'!$A$6:$A$38,SMALL('3B'!AN$6:AN$38,COUNTIF(AO$6:AO50,"3B")),0),MATCH(1,OFFSET('3B'!Q$6:Q$38,SMALL('3B'!AN$6:AN$38,COUNTIF(AO$6:AO50,"3B")),0),0)),'3B'!$A$6:$B$38,2,0)&amp;" - "&amp;'3B'!$A$1,
IF(AO50="3C",INDEX(OFFSET('3C'!$A$6:$A$41,SMALL('3C'!AN$6:AN$41,COUNTIF(AO$6:AO50,"3C")),0),MATCH(1,OFFSET('3C'!Q$6:Q$41,SMALL('3C'!AN$6:AN$41,COUNTIF(AO$6:AO50,"3C")),0),0))&amp;" "&amp;VLOOKUP(INDEX(OFFSET('3C'!$A$6:$A$41,SMALL('3C'!AN$6:AN$41,COUNTIF(AO$6:AO50,"3C")),0),MATCH(1,OFFSET('3C'!Q$6:Q$41,SMALL('3C'!AN$6:AN$41,COUNTIF(AO$6:AO50,"3C")),0),0)),'3C'!$A$6:$B$41,2,0)&amp;" - "&amp;'3C'!$A$1,
IF(AO50="3D",INDEX(OFFSET('3D'!$A$6:$A$39,SMALL('3D'!AN$6:AN$39,COUNTIF(AO$6:AO50,"3D")),0),MATCH(1,OFFSET('3D'!Q$6:Q$39,SMALL('3D'!AN$6:AN$39,COUNTIF(AO$6:AO50,"3D")),0),0))&amp;" "&amp;VLOOKUP(INDEX(OFFSET('3D'!$A$6:$A$39,SMALL('3D'!AN$6:AN$39,COUNTIF(AO$6:AO50,"3D")),0),MATCH(1,OFFSET('3D'!Q$6:Q$39,SMALL('3D'!AN$6:AN$39,COUNTIF(AO$6:AO50,"3D")),0),0)),'3D'!$A$6:$B$39,2,0)&amp;" - "&amp;'3D'!$A$1,
IF(AO50="3E",INDEX(OFFSET('3E'!$A$6:$A$37,SMALL('3E'!AN$6:AN$37,COUNTIF(AO$6:AO50,"3E")),0),MATCH(1,OFFSET('3E'!Q$6:Q$37,SMALL('3E'!AN$6:AN$37,COUNTIF(AO$6:AO50,"3E")),0),0))&amp;" "&amp;VLOOKUP(INDEX(OFFSET('3E'!$A$6:$A$37,SMALL('3E'!AN$6:AN$37,COUNTIF(AO$6:AO50,"3E")),0),MATCH(1,OFFSET('3E'!Q$6:Q$37,SMALL('3E'!AN$6:AN$37,COUNTIF(AO$6:AO50,"3E")),0),0)),'3E'!$A$6:$B$37,2,0)&amp;" - "&amp;'3E'!$A$1))))))</f>
        <v/>
      </c>
      <c r="BJ50" s="45" t="str">
        <f ca="1">IF(AP50="","",IF(AP50="3A",INDEX(OFFSET('3A'!$A$6:$A$39,SMALL('3A'!AO$6:AO$39,COUNTIF(AP$6:AP50,"3A")),0),MATCH(1,OFFSET('3A'!R$6:R$39,SMALL('3A'!AO$6:AO$39,COUNTIF(AP$6:AP50,"3A")),0),0))&amp;" "&amp;VLOOKUP(INDEX(OFFSET('3A'!$A$6:$A$39,SMALL('3A'!AO$6:AO$39,COUNTIF(AP$6:AP50,"3A")),0),MATCH(1,OFFSET('3A'!R$6:R$39,SMALL('3A'!AO$6:AO$39,COUNTIF(AP$6:AP50,"3A")),0),0)),'3A'!$A$6:$B$39,2,0)&amp;" - "&amp;'3A'!$A$1,
IF(AP50="3B",INDEX(OFFSET('3B'!$A$6:$A$38,SMALL('3B'!AO$6:AO$38,COUNTIF(AP$6:AP50,"3B")),0),MATCH(1,OFFSET('3B'!R$6:R$38,SMALL('3B'!AO$6:AO$38,COUNTIF(AP$6:AP50,"3B")),0),0))&amp;" "&amp;VLOOKUP(INDEX(OFFSET('3B'!$A$6:$A$38,SMALL('3B'!AO$6:AO$38,COUNTIF(AP$6:AP50,"3B")),0),MATCH(1,OFFSET('3B'!R$6:R$38,SMALL('3B'!AO$6:AO$38,COUNTIF(AP$6:AP50,"3B")),0),0)),'3B'!$A$6:$B$38,2,0)&amp;" - "&amp;'3B'!$A$1,
IF(AP50="3C",INDEX(OFFSET('3C'!$A$6:$A$41,SMALL('3C'!AO$6:AO$41,COUNTIF(AP$6:AP50,"3C")),0),MATCH(1,OFFSET('3C'!R$6:R$41,SMALL('3C'!AO$6:AO$41,COUNTIF(AP$6:AP50,"3C")),0),0))&amp;" "&amp;VLOOKUP(INDEX(OFFSET('3C'!$A$6:$A$41,SMALL('3C'!AO$6:AO$41,COUNTIF(AP$6:AP50,"3C")),0),MATCH(1,OFFSET('3C'!R$6:R$41,SMALL('3C'!AO$6:AO$41,COUNTIF(AP$6:AP50,"3C")),0),0)),'3C'!$A$6:$B$41,2,0)&amp;" - "&amp;'3C'!$A$1,
IF(AP50="3D",INDEX(OFFSET('3D'!$A$6:$A$39,SMALL('3D'!AO$6:AO$39,COUNTIF(AP$6:AP50,"3D")),0),MATCH(1,OFFSET('3D'!R$6:R$39,SMALL('3D'!AO$6:AO$39,COUNTIF(AP$6:AP50,"3D")),0),0))&amp;" "&amp;VLOOKUP(INDEX(OFFSET('3D'!$A$6:$A$39,SMALL('3D'!AO$6:AO$39,COUNTIF(AP$6:AP50,"3D")),0),MATCH(1,OFFSET('3D'!R$6:R$39,SMALL('3D'!AO$6:AO$39,COUNTIF(AP$6:AP50,"3D")),0),0)),'3D'!$A$6:$B$39,2,0)&amp;" - "&amp;'3D'!$A$1,
IF(AP50="3E",INDEX(OFFSET('3E'!$A$6:$A$37,SMALL('3E'!AO$6:AO$37,COUNTIF(AP$6:AP50,"3E")),0),MATCH(1,OFFSET('3E'!R$6:R$37,SMALL('3E'!AO$6:AO$37,COUNTIF(AP$6:AP50,"3E")),0),0))&amp;" "&amp;VLOOKUP(INDEX(OFFSET('3E'!$A$6:$A$37,SMALL('3E'!AO$6:AO$37,COUNTIF(AP$6:AP50,"3E")),0),MATCH(1,OFFSET('3E'!R$6:R$37,SMALL('3E'!AO$6:AO$37,COUNTIF(AP$6:AP50,"3E")),0),0)),'3E'!$A$6:$B$37,2,0)&amp;" - "&amp;'3E'!$A$1))))))</f>
        <v/>
      </c>
      <c r="BK50" s="36" t="str">
        <f ca="1">IF(AQ50="","",IF(AQ50="3A",INDEX(OFFSET('3A'!$A$6:$A$39,SMALL('3A'!AP$6:AP$39,COUNTIF(AQ$6:AQ50,"3A")),0),MATCH(1,OFFSET('3A'!S$6:S$39,SMALL('3A'!AP$6:AP$39,COUNTIF(AQ$6:AQ50,"3A")),0),0))&amp;" "&amp;VLOOKUP(INDEX(OFFSET('3A'!$A$6:$A$39,SMALL('3A'!AP$6:AP$39,COUNTIF(AQ$6:AQ50,"3A")),0),MATCH(1,OFFSET('3A'!S$6:S$39,SMALL('3A'!AP$6:AP$39,COUNTIF(AQ$6:AQ50,"3A")),0),0)),'3A'!$A$6:$B$39,2,0)&amp;" - "&amp;'3A'!$A$1,
IF(AQ50="3B",INDEX(OFFSET('3B'!$A$6:$A$38,SMALL('3B'!AP$6:AP$38,COUNTIF(AQ$6:AQ50,"3B")),0),MATCH(1,OFFSET('3B'!S$6:S$38,SMALL('3B'!AP$6:AP$38,COUNTIF(AQ$6:AQ50,"3B")),0),0))&amp;" "&amp;VLOOKUP(INDEX(OFFSET('3B'!$A$6:$A$38,SMALL('3B'!AP$6:AP$38,COUNTIF(AQ$6:AQ50,"3B")),0),MATCH(1,OFFSET('3B'!S$6:S$38,SMALL('3B'!AP$6:AP$38,COUNTIF(AQ$6:AQ50,"3B")),0),0)),'3B'!$A$6:$B$38,2,0)&amp;" - "&amp;'3B'!$A$1,
IF(AQ50="3C",INDEX(OFFSET('3C'!$A$6:$A$41,SMALL('3C'!AP$6:AP$41,COUNTIF(AQ$6:AQ50,"3C")),0),MATCH(1,OFFSET('3C'!S$6:S$41,SMALL('3C'!AP$6:AP$41,COUNTIF(AQ$6:AQ50,"3C")),0),0))&amp;" "&amp;VLOOKUP(INDEX(OFFSET('3C'!$A$6:$A$41,SMALL('3C'!AP$6:AP$41,COUNTIF(AQ$6:AQ50,"3C")),0),MATCH(1,OFFSET('3C'!S$6:S$41,SMALL('3C'!AP$6:AP$41,COUNTIF(AQ$6:AQ50,"3C")),0),0)),'3C'!$A$6:$B$41,2,0)&amp;" - "&amp;'3C'!$A$1,
IF(AQ50="3D",INDEX(OFFSET('3D'!$A$6:$A$39,SMALL('3D'!AP$6:AP$39,COUNTIF(AQ$6:AQ50,"3D")),0),MATCH(1,OFFSET('3D'!S$6:S$39,SMALL('3D'!AP$6:AP$39,COUNTIF(AQ$6:AQ50,"3D")),0),0))&amp;" "&amp;VLOOKUP(INDEX(OFFSET('3D'!$A$6:$A$39,SMALL('3D'!AP$6:AP$39,COUNTIF(AQ$6:AQ50,"3D")),0),MATCH(1,OFFSET('3D'!S$6:S$39,SMALL('3D'!AP$6:AP$39,COUNTIF(AQ$6:AQ50,"3D")),0),0)),'3D'!$A$6:$B$39,2,0)&amp;" - "&amp;'3D'!$A$1,
IF(AQ50="3E",INDEX(OFFSET('3E'!$A$6:$A$37,SMALL('3E'!AP$6:AP$37,COUNTIF(AQ$6:AQ50,"3E")),0),MATCH(1,OFFSET('3E'!S$6:S$37,SMALL('3E'!AP$6:AP$37,COUNTIF(AQ$6:AQ50,"3E")),0),0))&amp;" "&amp;VLOOKUP(INDEX(OFFSET('3E'!$A$6:$A$37,SMALL('3E'!AP$6:AP$37,COUNTIF(AQ$6:AQ50,"3E")),0),MATCH(1,OFFSET('3E'!S$6:S$37,SMALL('3E'!AP$6:AP$37,COUNTIF(AQ$6:AQ50,"3E")),0),0)),'3E'!$A$6:$B$37,2,0)&amp;" - "&amp;'3E'!$A$1))))))</f>
        <v/>
      </c>
      <c r="BL50" s="39" t="str">
        <f ca="1">IF(AR50="","",IF(AR50="3A",INDEX(OFFSET('3A'!$A$6:$A$39,SMALL('3A'!AQ$6:AQ$39,COUNTIF(AR$6:AR50,"3A")),0),MATCH(1,OFFSET('3A'!T$6:T$39,SMALL('3A'!AQ$6:AQ$39,COUNTIF(AR$6:AR50,"3A")),0),0))&amp;" "&amp;VLOOKUP(INDEX(OFFSET('3A'!$A$6:$A$39,SMALL('3A'!AQ$6:AQ$39,COUNTIF(AR$6:AR50,"3A")),0),MATCH(1,OFFSET('3A'!T$6:T$39,SMALL('3A'!AQ$6:AQ$39,COUNTIF(AR$6:AR50,"3A")),0),0)),'3A'!$A$6:$B$39,2,0)&amp;" - "&amp;'3A'!$A$1,
IF(AR50="3B",INDEX(OFFSET('3B'!$A$6:$A$38,SMALL('3B'!AQ$6:AQ$38,COUNTIF(AR$6:AR50,"3B")),0),MATCH(1,OFFSET('3B'!T$6:T$38,SMALL('3B'!AQ$6:AQ$38,COUNTIF(AR$6:AR50,"3B")),0),0))&amp;" "&amp;VLOOKUP(INDEX(OFFSET('3B'!$A$6:$A$38,SMALL('3B'!AQ$6:AQ$38,COUNTIF(AR$6:AR50,"3B")),0),MATCH(1,OFFSET('3B'!T$6:T$38,SMALL('3B'!AQ$6:AQ$38,COUNTIF(AR$6:AR50,"3B")),0),0)),'3B'!$A$6:$B$38,2,0)&amp;" - "&amp;'3B'!$A$1,
IF(AR50="3C",INDEX(OFFSET('3C'!$A$6:$A$41,SMALL('3C'!AQ$6:AQ$41,COUNTIF(AR$6:AR50,"3C")),0),MATCH(1,OFFSET('3C'!T$6:T$41,SMALL('3C'!AQ$6:AQ$41,COUNTIF(AR$6:AR50,"3C")),0),0))&amp;" "&amp;VLOOKUP(INDEX(OFFSET('3C'!$A$6:$A$41,SMALL('3C'!AQ$6:AQ$41,COUNTIF(AR$6:AR50,"3C")),0),MATCH(1,OFFSET('3C'!T$6:T$41,SMALL('3C'!AQ$6:AQ$41,COUNTIF(AR$6:AR50,"3C")),0),0)),'3C'!$A$6:$B$41,2,0)&amp;" - "&amp;'3C'!$A$1,
IF(AR50="3D",INDEX(OFFSET('3D'!$A$6:$A$39,SMALL('3D'!AQ$6:AQ$39,COUNTIF(AR$6:AR50,"3D")),0),MATCH(1,OFFSET('3D'!T$6:T$39,SMALL('3D'!AQ$6:AQ$39,COUNTIF(AR$6:AR50,"3D")),0),0))&amp;" "&amp;VLOOKUP(INDEX(OFFSET('3D'!$A$6:$A$39,SMALL('3D'!AQ$6:AQ$39,COUNTIF(AR$6:AR50,"3D")),0),MATCH(1,OFFSET('3D'!T$6:T$39,SMALL('3D'!AQ$6:AQ$39,COUNTIF(AR$6:AR50,"3D")),0),0)),'3D'!$A$6:$B$39,2,0)&amp;" - "&amp;'3D'!$A$1,
IF(AR50="3E",INDEX(OFFSET('3E'!$A$6:$A$37,SMALL('3E'!AQ$6:AQ$37,COUNTIF(AR$6:AR50,"3E")),0),MATCH(1,OFFSET('3E'!T$6:T$37,SMALL('3E'!AQ$6:AQ$37,COUNTIF(AR$6:AR50,"3E")),0),0))&amp;" "&amp;VLOOKUP(INDEX(OFFSET('3E'!$A$6:$A$37,SMALL('3E'!AQ$6:AQ$37,COUNTIF(AR$6:AR50,"3E")),0),MATCH(1,OFFSET('3E'!T$6:T$37,SMALL('3E'!AQ$6:AQ$37,COUNTIF(AR$6:AR50,"3E")),0),0)),'3E'!$A$6:$B$37,2,0)&amp;" - "&amp;'3E'!$A$1))))))</f>
        <v/>
      </c>
      <c r="BM50" s="42" t="str">
        <f ca="1">IF(AS50="","",IF(AS50="3A",INDEX(OFFSET('3A'!$A$6:$A$39,SMALL('3A'!AR$6:AR$39,COUNTIF(AS$6:AS50,"3A")),0),MATCH(1,OFFSET('3A'!U$6:U$39,SMALL('3A'!AR$6:AR$39,COUNTIF(AS$6:AS50,"3A")),0),0))&amp;" "&amp;VLOOKUP(INDEX(OFFSET('3A'!$A$6:$A$39,SMALL('3A'!AR$6:AR$39,COUNTIF(AS$6:AS50,"3A")),0),MATCH(1,OFFSET('3A'!U$6:U$39,SMALL('3A'!AR$6:AR$39,COUNTIF(AS$6:AS50,"3A")),0),0)),'3A'!$A$6:$B$39,2,0)&amp;" - "&amp;'3A'!$A$1,
IF(AS50="3B",INDEX(OFFSET('3B'!$A$6:$A$38,SMALL('3B'!AR$6:AR$38,COUNTIF(AS$6:AS50,"3B")),0),MATCH(1,OFFSET('3B'!U$6:U$38,SMALL('3B'!AR$6:AR$38,COUNTIF(AS$6:AS50,"3B")),0),0))&amp;" "&amp;VLOOKUP(INDEX(OFFSET('3B'!$A$6:$A$38,SMALL('3B'!AR$6:AR$38,COUNTIF(AS$6:AS50,"3B")),0),MATCH(1,OFFSET('3B'!U$6:U$38,SMALL('3B'!AR$6:AR$38,COUNTIF(AS$6:AS50,"3B")),0),0)),'3B'!$A$6:$B$38,2,0)&amp;" - "&amp;'3B'!$A$1,
IF(AS50="3C",INDEX(OFFSET('3C'!$A$6:$A$41,SMALL('3C'!AR$6:AR$41,COUNTIF(AS$6:AS50,"3C")),0),MATCH(1,OFFSET('3C'!U$6:U$41,SMALL('3C'!AR$6:AR$41,COUNTIF(AS$6:AS50,"3C")),0),0))&amp;" "&amp;VLOOKUP(INDEX(OFFSET('3C'!$A$6:$A$41,SMALL('3C'!AR$6:AR$41,COUNTIF(AS$6:AS50,"3C")),0),MATCH(1,OFFSET('3C'!U$6:U$41,SMALL('3C'!AR$6:AR$41,COUNTIF(AS$6:AS50,"3C")),0),0)),'3C'!$A$6:$B$41,2,0)&amp;" - "&amp;'3C'!$A$1,
IF(AS50="3D",INDEX(OFFSET('3D'!$A$6:$A$39,SMALL('3D'!AR$6:AR$39,COUNTIF(AS$6:AS50,"3D")),0),MATCH(1,OFFSET('3D'!U$6:U$39,SMALL('3D'!AR$6:AR$39,COUNTIF(AS$6:AS50,"3D")),0),0))&amp;" "&amp;VLOOKUP(INDEX(OFFSET('3D'!$A$6:$A$39,SMALL('3D'!AR$6:AR$39,COUNTIF(AS$6:AS50,"3D")),0),MATCH(1,OFFSET('3D'!U$6:U$39,SMALL('3D'!AR$6:AR$39,COUNTIF(AS$6:AS50,"3D")),0),0)),'3D'!$A$6:$B$39,2,0)&amp;" - "&amp;'3D'!$A$1,
IF(AS50="3E",INDEX(OFFSET('3E'!$A$6:$A$37,SMALL('3E'!AR$6:AR$37,COUNTIF(AS$6:AS50,"3E")),0),MATCH(1,OFFSET('3E'!U$6:U$37,SMALL('3E'!AR$6:AR$37,COUNTIF(AS$6:AS50,"3E")),0),0))&amp;" "&amp;VLOOKUP(INDEX(OFFSET('3E'!$A$6:$A$37,SMALL('3E'!AR$6:AR$37,COUNTIF(AS$6:AS50,"3E")),0),MATCH(1,OFFSET('3E'!U$6:U$37,SMALL('3E'!AR$6:AR$37,COUNTIF(AS$6:AS50,"3E")),0),0)),'3E'!$A$6:$B$37,2,0)&amp;" - "&amp;'3E'!$A$1))))))</f>
        <v/>
      </c>
    </row>
    <row r="51" spans="1:65" ht="14.25" customHeight="1">
      <c r="A51" s="34" t="str">
        <f ca="1">IFERROR(IF(AA51="","",IF(AA51="6A",INDEX(OFFSET('6A'!$A$6:$A$39,SMALL('6A'!Z$6:Z$39,COUNTIF(AA$6:AA51,"6A")),0),MATCH(1,OFFSET('6A'!C$6:C$39,SMALL('6A'!Z$6:Z$39,COUNTIF(AA$6:AA51,"6A")),0),0))&amp;" "&amp;VLOOKUP(INDEX(OFFSET('6A'!$A$6:$A$39,SMALL('6A'!Z$6:Z$39,COUNTIF(AA$6:AA51,"6A")),0),MATCH(1,OFFSET('6A'!C$6:C$39,SMALL('6A'!Z$6:Z$39,COUNTIF(AA$6:AA51,"6A")),0),0)),'6A'!$A$6:$B$39,2,0)&amp;" - "&amp;'6A'!$A$1,
IF(AA51="6B",INDEX(OFFSET('6B'!$A$6:$A$39,SMALL('6B'!Z$6:Z$39,COUNTIF(AA$6:AA51,"6B")),0),MATCH(1,OFFSET('6B'!C$6:C$39,SMALL('6B'!Z$6:Z$39,COUNTIF(AA$6:AA51,"6B")),0),0))&amp;" "&amp;VLOOKUP(INDEX(OFFSET('6B'!$A$6:$A$39,SMALL('6B'!Z$6:Z$39,COUNTIF(AA$6:AA51,"6B")),0),MATCH(1,OFFSET('6B'!C$6:C$39,SMALL('6B'!Z$6:Z$39,COUNTIF(AA$6:AA51,"6B")),0),0)),'6B'!$A$6:$B$39,2,0)&amp;" - "&amp;'6B'!$A$1,
IF(AA51="6C",INDEX(OFFSET('6C'!$A$6:$A$41,SMALL('6C'!Z$6:Z$41,COUNTIF(AA$6:AA51,"6C")),0),MATCH(1,OFFSET('6C'!C$6:C$41,SMALL('6C'!Z$6:Z$41,COUNTIF(AA$6:AA51,"6C")),0),0))&amp;" "&amp;VLOOKUP(INDEX(OFFSET('6C'!$A$6:$A$41,SMALL('6C'!Z$6:Z$41,COUNTIF(AA$6:AA51,"6C")),0),MATCH(1,OFFSET('6C'!C$6:C$41,SMALL('6C'!Z$6:Z$41,COUNTIF(AA$6:AA51,"6C")),0),0)),'6C'!$A$6:$B$41,2,0)&amp;" - "&amp;'6C'!$A$1,
IF(AA51="6D",INDEX(OFFSET('6D'!$A$6:$A$42,SMALL('6D'!Z$6:Z$42,COUNTIF(AA$6:AA51,"6D")),0),MATCH(1,OFFSET('6D'!C$6:C$42,SMALL('6D'!Z$6:Z$42,COUNTIF(AA$6:AA51,"6D")),0),0))&amp;" "&amp;VLOOKUP(INDEX(OFFSET('6D'!$A$6:$A$42,SMALL('6D'!Z$6:Z$42,COUNTIF(AA$6:AA51,"6D")),0),MATCH(1,OFFSET('6D'!C$6:C$42,SMALL('6D'!Z$6:Z$42,COUNTIF(AA$6:AA51,"6D")),0),0)),'6D'!$A$6:$B$42,2,0)&amp;" - "&amp;'6D'!$A$1,
IF(AA51="6E",INDEX(OFFSET('6E'!$A$6:$A$40,SMALL('6E'!Z$6:Z$40,COUNTIF(AA$6:AA51,"6E")),0),MATCH(1,OFFSET('6E'!C$6:C$40,SMALL('6E'!Z$6:Z$40,COUNTIF(AA$6:AA51,"6E")),0),0))&amp;" "&amp;VLOOKUP(INDEX(OFFSET('6E'!$A$6:$A$40,SMALL('6E'!Z$6:Z$40,COUNTIF(AA$6:AA51,"6E")),0),MATCH(1,OFFSET('6E'!C$6:C$40,SMALL('6E'!Z$6:Z$40,COUNTIF(AA$6:AA51,"6E")),0),0)),'6E'!$A$6:$B$40,2,0)&amp;" - "&amp;'6E'!$A$1,
IF(AA51="5A",INDEX(OFFSET('5A'!$A$6:$A$41,SMALL('5A'!Z$6:Z$41,COUNTIF(AA$6:AA51,"5A")),0),MATCH(1,OFFSET('5A'!C$6:C$41,SMALL('5A'!Z$6:Z$41,COUNTIF(AA$6:AA51,"5A")),0),0))&amp;" "&amp;VLOOKUP(INDEX(OFFSET('5A'!$A$6:$A$41,SMALL('5A'!Z$6:Z$41,COUNTIF(AA$6:AA51,"5A")),0),MATCH(1,OFFSET('5A'!C$6:C$41,SMALL('5A'!Z$6:Z$41,COUNTIF(AA$6:AA51,"5A")),0),0)),'5A'!$A$6:$B$41,2,0)&amp;" - "&amp;'5A'!$A$1,
IF(AA51="5B",INDEX(OFFSET('5B'!$A$6:$A$39,SMALL('5B'!Z$6:Z$39,COUNTIF(AA$6:AA51,"5B")),0),MATCH(1,OFFSET('5B'!C$6:C$39,SMALL('5B'!Z$6:Z$39,COUNTIF(AA$6:AA51,"5B")),0),0))&amp;" "&amp;VLOOKUP(INDEX(OFFSET('5B'!$A$6:$A$39,SMALL('5B'!Z$6:Z$39,COUNTIF(AA$6:AA51,"5B")),0),MATCH(1,OFFSET('5B'!C$6:C$39,SMALL('5B'!Z$6:Z$39,COUNTIF(AA$6:AA51,"5B")),0),0)),'5B'!$A$6:$B$39,2,0)&amp;" - "&amp;'5B'!$A$1,
IF(AA51="5C",INDEX(OFFSET('5C'!$A$6:$A$39,SMALL('5C'!Z$6:Z$39,COUNTIF(AA$6:AA51,"5C")),0),MATCH(1,OFFSET('5C'!C$6:C$39,SMALL('5C'!Z$6:Z$39,COUNTIF(AA$6:AA51,"5C")),0),0))&amp;" "&amp;VLOOKUP(INDEX(OFFSET('5C'!$A$6:$A$39,SMALL('5C'!Z$6:Z$39,COUNTIF(AA$6:AA51,"5C")),0),MATCH(1,OFFSET('5C'!C$6:C$39,SMALL('5C'!Z$6:Z$39,COUNTIF(AA$6:AA51,"5C")),0),0)),'5C'!$A$6:$B$39,2,0)&amp;" - "&amp;'5C'!$A$1,
IF(AA51="5D",INDEX(OFFSET('5D'!$A$6:$A$41,SMALL('5D'!Z$6:Z$41,COUNTIF(AA$6:AA51,"5D")),0),MATCH(1,OFFSET('5D'!C$6:C$41,SMALL('5D'!Z$6:Z$41,COUNTIF(AA$6:AA51,"5D")),0),0))&amp;" "&amp;VLOOKUP(INDEX(OFFSET('5D'!$A$6:$A$41,SMALL('5D'!Z$6:Z$41,COUNTIF(AA$6:AA51,"5D")),0),MATCH(1,OFFSET('5D'!C$6:C$41,SMALL('5D'!Z$6:Z$41,COUNTIF(AA$6:AA51,"5D")),0),0)),'5D'!$A$6:$B$41,2,0)&amp;" - "&amp;'5D'!$A$1,
IF(AA51="5E",INDEX(OFFSET('5E'!$A$6:$A$40,SMALL('5E'!Z$6:Z$40,COUNTIF(AA$6:AA51,"5E")),0),MATCH(1,OFFSET('5E'!C$6:C$40,SMALL('5E'!Z$6:Z$40,COUNTIF(AA$6:AA51,"5E")),0),0))&amp;" "&amp;VLOOKUP(INDEX(OFFSET('5E'!$A$6:$A$40,SMALL('5E'!Z$6:Z$40,COUNTIF(AA$6:AA51,"5E")),0),MATCH(1,OFFSET('5E'!C$6:C$40,SMALL('5E'!Z$6:Z$40,COUNTIF(AA$6:AA51,"5E")),0),0)),'5E'!$A$6:$B$40,2,0)&amp;" - "&amp;'5E'!$A$1,
IF(AA51="5F",INDEX(OFFSET('5F'!$A$6:$A$40,SMALL('5F'!Z$6:Z$40,COUNTIF(AA$6:AA51,"5F")),0),MATCH(1,OFFSET('5F'!C$6:C$40,SMALL('5F'!Z$6:Z$40,COUNTIF(AA$6:AA51,"5F")),0),0))&amp;" "&amp;VLOOKUP(INDEX(OFFSET('5F'!$A$6:$A$40,SMALL('5F'!Z$6:Z$40,COUNTIF(AA$6:AA51,"5F")),0),MATCH(1,OFFSET('5F'!C$6:C$40,SMALL('5F'!Z$6:Z$40,COUNTIF(AA$6:AA51,"5F")),0),0)),'5F'!$A$6:$B$40,2,0)&amp;" - "&amp;'5F'!$A$1,
IF(AA51="4A",INDEX(OFFSET('4A'!$A$6:$A$38,SMALL('4A'!Z$6:Z$38,COUNTIF(AA$6:AA51,"4A")),0),MATCH(1,OFFSET('4A'!C$6:C$38,SMALL('4A'!Z$6:Z$38,COUNTIF(AA$6:AA51,"4A")),0),0))&amp;" "&amp;VLOOKUP(INDEX(OFFSET('4A'!$A$6:$A$38,SMALL('4A'!Z$6:Z$38,COUNTIF(AA$6:AA51,"4A")),0),MATCH(1,OFFSET('4A'!C$6:C$38,SMALL('4A'!Z$6:Z$38,COUNTIF(AA$6:AA51,"4A")),0),0)),'4A'!$A$6:$B$38,2,0)&amp;" - "&amp;'4A'!$A$1,
IF(AA51="4B",INDEX(OFFSET('4B'!$A$6:$A$37,SMALL('4B'!Z$6:Z$37,COUNTIF(AA$6:AA51,"4B")),0),MATCH(1,OFFSET('4B'!C$6:C$37,SMALL('4B'!Z$6:Z$37,COUNTIF(AA$6:AA51,"4B")),0),0))&amp;" "&amp;VLOOKUP(INDEX(OFFSET('4B'!$A$6:$A$37,SMALL('4B'!Z$6:Z$37,COUNTIF(AA$6:AA51,"4B")),0),MATCH(1,OFFSET('4B'!C$6:C$37,SMALL('4B'!Z$6:Z$37,COUNTIF(AA$6:AA51,"4B")),0),0)),'4B'!$A$6:$B$37,2,0)&amp;" - "&amp;'4B'!$A$1,
IF(AA51="4C",INDEX(OFFSET('4C'!$A$6:$A$38,SMALL('4C'!Z$6:Z$38,COUNTIF(AA$6:AA51,"4C")),0),MATCH(1,OFFSET('4C'!C$6:C$38,SMALL('4C'!Z$6:Z$38,COUNTIF(AA$6:AA51,"4C")),0),0))&amp;" "&amp;VLOOKUP(INDEX(OFFSET('4C'!$A$6:$A$38,SMALL('4C'!Z$6:Z$38,COUNTIF(AA$6:AA51,"4C")),0),MATCH(1,OFFSET('4C'!C$6:C$38,SMALL('4C'!Z$6:Z$38,COUNTIF(AA$6:AA51,"4C")),0),0)),'4C'!$A$6:$B$38,2,0)&amp;" - "&amp;'4C'!$A$1,
IF(AA51="4D",INDEX(OFFSET('4D'!$A$6:$A$37,SMALL('4D'!Z$6:Z$37,COUNTIF(AA$6:AA51,"4D")),0),MATCH(1,OFFSET('4D'!C$6:C$37,SMALL('4D'!Z$6:Z$37,COUNTIF(AA$6:AA51,"4D")),0),0))&amp;" "&amp;VLOOKUP(INDEX(OFFSET('4D'!$A$6:$A$37,SMALL('4D'!Z$6:Z$37,COUNTIF(AA$6:AA51,"4D")),0),MATCH(1,OFFSET('4D'!C$6:C$37,SMALL('4D'!Z$6:Z$37,COUNTIF(AA$6:AA51,"4D")),0),0)),'4D'!$A$6:$B$37,2,0)&amp;" - "&amp;'4D'!$A$1,
IF(AA51="4E",INDEX(OFFSET('4E'!$A$6:$A$37,SMALL('4E'!Z$6:Z$37,COUNTIF(AA$6:AA51,"4E")),0),MATCH(1,OFFSET('4E'!C$6:C$37,SMALL('4E'!Z$6:Z$37,COUNTIF(AA$6:AA51,"4E")),0),0))&amp;" "&amp;VLOOKUP(INDEX(OFFSET('4E'!$A$6:$A$37,SMALL('4E'!Z$6:Z$37,COUNTIF(AA$6:AA51,"4E")),0),MATCH(1,OFFSET('4E'!C$6:C$37,SMALL('4E'!Z$6:Z$37,COUNTIF(AA$6:AA51,"4E")),0),0)),'4E'!$A$6:$B$37,2,0)&amp;" - "&amp;'4E'!$A$1,
IF(AA51="CM2",INDEX(OFFSET('CM2'!$A$6:$A$36,SMALL('CM2'!Z$6:Z$36,COUNTIF(AA$6:AA51,"CM2")),0),MATCH(1,OFFSET('CM2'!C$6:C$36,SMALL('CM2'!Z$6:Z$36,COUNTIF(AA$6:AA51,"CM2")),0),0))&amp;" "&amp;VLOOKUP(INDEX(OFFSET('CM2'!$A$6:$A$36,SMALL('CM2'!Z$6:Z$36,COUNTIF(AA$6:AA51,"CM2")),0),MATCH(1,OFFSET('CM2'!C$6:C$36,SMALL('CM2'!Z$6:Z$36,COUNTIF(AA$6:AA51,"CM2")),0),0)),'CM2'!$A$6:$B$36,2,0)&amp;" - "&amp;'CM2'!$A$1,AU51)))))))))))))))))),"")</f>
        <v/>
      </c>
      <c r="B51" s="56" t="str">
        <f ca="1">IFERROR(IF(AB51="","",IF(AB51="6A",INDEX(OFFSET('6A'!$A$6:$A$39,SMALL('6A'!AA$6:AA$39,COUNTIF(AB$6:AB51,"6A")),0),MATCH(1,OFFSET('6A'!D$6:D$39,SMALL('6A'!AA$6:AA$39,COUNTIF(AB$6:AB51,"6A")),0),0))&amp;" "&amp;VLOOKUP(INDEX(OFFSET('6A'!$A$6:$A$39,SMALL('6A'!AA$6:AA$39,COUNTIF(AB$6:AB51,"6A")),0),MATCH(1,OFFSET('6A'!D$6:D$39,SMALL('6A'!AA$6:AA$39,COUNTIF(AB$6:AB51,"6A")),0),0)),'6A'!$A$6:$B$39,2,0)&amp;" - "&amp;'6A'!$A$1,
IF(AB51="6B",INDEX(OFFSET('6B'!$A$6:$A$39,SMALL('6B'!AA$6:AA$39,COUNTIF(AB$6:AB51,"6B")),0),MATCH(1,OFFSET('6B'!D$6:D$39,SMALL('6B'!AA$6:AA$39,COUNTIF(AB$6:AB51,"6B")),0),0))&amp;" "&amp;VLOOKUP(INDEX(OFFSET('6B'!$A$6:$A$39,SMALL('6B'!AA$6:AA$39,COUNTIF(AB$6:AB51,"6B")),0),MATCH(1,OFFSET('6B'!D$6:D$39,SMALL('6B'!AA$6:AA$39,COUNTIF(AB$6:AB51,"6B")),0),0)),'6B'!$A$6:$B$39,2,0)&amp;" - "&amp;'6B'!$A$1,
IF(AB51="6C",INDEX(OFFSET('6C'!$A$6:$A$41,SMALL('6C'!AA$6:AA$41,COUNTIF(AB$6:AB51,"6C")),0),MATCH(1,OFFSET('6C'!D$6:D$41,SMALL('6C'!AA$6:AA$41,COUNTIF(AB$6:AB51,"6C")),0),0))&amp;" "&amp;VLOOKUP(INDEX(OFFSET('6C'!$A$6:$A$41,SMALL('6C'!AA$6:AA$41,COUNTIF(AB$6:AB51,"6C")),0),MATCH(1,OFFSET('6C'!D$6:D$41,SMALL('6C'!AA$6:AA$41,COUNTIF(AB$6:AB51,"6C")),0),0)),'6C'!$A$6:$B$41,2,0)&amp;" - "&amp;'6C'!$A$1,
IF(AB51="6D",INDEX(OFFSET('6D'!$A$6:$A$42,SMALL('6D'!AA$6:AA$42,COUNTIF(AB$6:AB51,"6D")),0),MATCH(1,OFFSET('6D'!D$6:D$42,SMALL('6D'!AA$6:AA$42,COUNTIF(AB$6:AB51,"6D")),0),0))&amp;" "&amp;VLOOKUP(INDEX(OFFSET('6D'!$A$6:$A$42,SMALL('6D'!AA$6:AA$42,COUNTIF(AB$6:AB51,"6D")),0),MATCH(1,OFFSET('6D'!D$6:D$42,SMALL('6D'!AA$6:AA$42,COUNTIF(AB$6:AB51,"6D")),0),0)),'6D'!$A$6:$B$42,2,0)&amp;" - "&amp;'6D'!$A$1,
IF(AB51="6E",INDEX(OFFSET('6E'!$A$6:$A$40,SMALL('6E'!AA$6:AA$40,COUNTIF(AB$6:AB51,"6E")),0),MATCH(1,OFFSET('6E'!D$6:D$40,SMALL('6E'!AA$6:AA$40,COUNTIF(AB$6:AB51,"6E")),0),0))&amp;" "&amp;VLOOKUP(INDEX(OFFSET('6E'!$A$6:$A$40,SMALL('6E'!AA$6:AA$40,COUNTIF(AB$6:AB51,"6E")),0),MATCH(1,OFFSET('6E'!D$6:D$40,SMALL('6E'!AA$6:AA$40,COUNTIF(AB$6:AB51,"6E")),0),0)),'6E'!$A$6:$B$40,2,0)&amp;" - "&amp;'6E'!$A$1,
IF(AB51="5A",INDEX(OFFSET('5A'!$A$6:$A$41,SMALL('5A'!AA$6:AA$41,COUNTIF(AB$6:AB51,"5A")),0),MATCH(1,OFFSET('5A'!D$6:D$41,SMALL('5A'!AA$6:AA$41,COUNTIF(AB$6:AB51,"5A")),0),0))&amp;" "&amp;VLOOKUP(INDEX(OFFSET('5A'!$A$6:$A$41,SMALL('5A'!AA$6:AA$41,COUNTIF(AB$6:AB51,"5A")),0),MATCH(1,OFFSET('5A'!D$6:D$41,SMALL('5A'!AA$6:AA$41,COUNTIF(AB$6:AB51,"5A")),0),0)),'5A'!$A$6:$B$41,2,0)&amp;" - "&amp;'5A'!$A$1,
IF(AB51="5B",INDEX(OFFSET('5B'!$A$6:$A$39,SMALL('5B'!AA$6:AA$39,COUNTIF(AB$6:AB51,"5B")),0),MATCH(1,OFFSET('5B'!D$6:D$39,SMALL('5B'!AA$6:AA$39,COUNTIF(AB$6:AB51,"5B")),0),0))&amp;" "&amp;VLOOKUP(INDEX(OFFSET('5B'!$A$6:$A$39,SMALL('5B'!AA$6:AA$39,COUNTIF(AB$6:AB51,"5B")),0),MATCH(1,OFFSET('5B'!D$6:D$39,SMALL('5B'!AA$6:AA$39,COUNTIF(AB$6:AB51,"5B")),0),0)),'5B'!$A$6:$B$39,2,0)&amp;" - "&amp;'5B'!$A$1,
IF(AB51="5C",INDEX(OFFSET('5C'!$A$6:$A$39,SMALL('5C'!AA$6:AA$39,COUNTIF(AB$6:AB51,"5C")),0),MATCH(1,OFFSET('5C'!D$6:D$39,SMALL('5C'!AA$6:AA$39,COUNTIF(AB$6:AB51,"5C")),0),0))&amp;" "&amp;VLOOKUP(INDEX(OFFSET('5C'!$A$6:$A$39,SMALL('5C'!AA$6:AA$39,COUNTIF(AB$6:AB51,"5C")),0),MATCH(1,OFFSET('5C'!D$6:D$39,SMALL('5C'!AA$6:AA$39,COUNTIF(AB$6:AB51,"5C")),0),0)),'5C'!$A$6:$B$39,2,0)&amp;" - "&amp;'5C'!$A$1,
IF(AB51="5D",INDEX(OFFSET('5D'!$A$6:$A$41,SMALL('5D'!AA$6:AA$41,COUNTIF(AB$6:AB51,"5D")),0),MATCH(1,OFFSET('5D'!D$6:D$41,SMALL('5D'!AA$6:AA$41,COUNTIF(AB$6:AB51,"5D")),0),0))&amp;" "&amp;VLOOKUP(INDEX(OFFSET('5D'!$A$6:$A$41,SMALL('5D'!AA$6:AA$41,COUNTIF(AB$6:AB51,"5D")),0),MATCH(1,OFFSET('5D'!D$6:D$41,SMALL('5D'!AA$6:AA$41,COUNTIF(AB$6:AB51,"5D")),0),0)),'5D'!$A$6:$B$41,2,0)&amp;" - "&amp;'5D'!$A$1,
IF(AB51="5E",INDEX(OFFSET('5E'!$A$6:$A$40,SMALL('5E'!AA$6:AA$40,COUNTIF(AB$6:AB51,"5E")),0),MATCH(1,OFFSET('5E'!D$6:D$40,SMALL('5E'!AA$6:AA$40,COUNTIF(AB$6:AB51,"5E")),0),0))&amp;" "&amp;VLOOKUP(INDEX(OFFSET('5E'!$A$6:$A$40,SMALL('5E'!AA$6:AA$40,COUNTIF(AB$6:AB51,"5E")),0),MATCH(1,OFFSET('5E'!D$6:D$40,SMALL('5E'!AA$6:AA$40,COUNTIF(AB$6:AB51,"5E")),0),0)),'5E'!$A$6:$B$40,2,0)&amp;" - "&amp;'5E'!$A$1,
IF(AB51="5F",INDEX(OFFSET('5F'!$A$6:$A$40,SMALL('5F'!AA$6:AA$40,COUNTIF(AB$6:AB51,"5F")),0),MATCH(1,OFFSET('5F'!D$6:D$40,SMALL('5F'!AA$6:AA$40,COUNTIF(AB$6:AB51,"5F")),0),0))&amp;" "&amp;VLOOKUP(INDEX(OFFSET('5F'!$A$6:$A$40,SMALL('5F'!AA$6:AA$40,COUNTIF(AB$6:AB51,"5F")),0),MATCH(1,OFFSET('5F'!D$6:D$40,SMALL('5F'!AA$6:AA$40,COUNTIF(AB$6:AB51,"5F")),0),0)),'5F'!$A$6:$B$40,2,0)&amp;" - "&amp;'5F'!$A$1,
IF(AB51="4A",INDEX(OFFSET('4A'!$A$6:$A$38,SMALL('4A'!AA$6:AA$38,COUNTIF(AB$6:AB51,"4A")),0),MATCH(1,OFFSET('4A'!D$6:D$38,SMALL('4A'!AA$6:AA$38,COUNTIF(AB$6:AB51,"4A")),0),0))&amp;" "&amp;VLOOKUP(INDEX(OFFSET('4A'!$A$6:$A$38,SMALL('4A'!AA$6:AA$38,COUNTIF(AB$6:AB51,"4A")),0),MATCH(1,OFFSET('4A'!D$6:D$38,SMALL('4A'!AA$6:AA$38,COUNTIF(AB$6:AB51,"4A")),0),0)),'4A'!$A$6:$B$38,2,0)&amp;" - "&amp;'4A'!$A$1,
IF(AB51="4B",INDEX(OFFSET('4B'!$A$6:$A$37,SMALL('4B'!AA$6:AA$37,COUNTIF(AB$6:AB51,"4B")),0),MATCH(1,OFFSET('4B'!D$6:D$37,SMALL('4B'!AA$6:AA$37,COUNTIF(AB$6:AB51,"4B")),0),0))&amp;" "&amp;VLOOKUP(INDEX(OFFSET('4B'!$A$6:$A$37,SMALL('4B'!AA$6:AA$37,COUNTIF(AB$6:AB51,"4B")),0),MATCH(1,OFFSET('4B'!D$6:D$37,SMALL('4B'!AA$6:AA$37,COUNTIF(AB$6:AB51,"4B")),0),0)),'4B'!$A$6:$B$37,2,0)&amp;" - "&amp;'4B'!$A$1,
IF(AB51="4C",INDEX(OFFSET('4C'!$A$6:$A$38,SMALL('4C'!AA$6:AA$38,COUNTIF(AB$6:AB51,"4C")),0),MATCH(1,OFFSET('4C'!D$6:D$38,SMALL('4C'!AA$6:AA$38,COUNTIF(AB$6:AB51,"4C")),0),0))&amp;" "&amp;VLOOKUP(INDEX(OFFSET('4C'!$A$6:$A$38,SMALL('4C'!AA$6:AA$38,COUNTIF(AB$6:AB51,"4C")),0),MATCH(1,OFFSET('4C'!D$6:D$38,SMALL('4C'!AA$6:AA$38,COUNTIF(AB$6:AB51,"4C")),0),0)),'4C'!$A$6:$B$38,2,0)&amp;" - "&amp;'4C'!$A$1,
IF(AB51="4D",INDEX(OFFSET('4D'!$A$6:$A$37,SMALL('4D'!AA$6:AA$37,COUNTIF(AB$6:AB51,"4D")),0),MATCH(1,OFFSET('4D'!D$6:D$37,SMALL('4D'!AA$6:AA$37,COUNTIF(AB$6:AB51,"4D")),0),0))&amp;" "&amp;VLOOKUP(INDEX(OFFSET('4D'!$A$6:$A$37,SMALL('4D'!AA$6:AA$37,COUNTIF(AB$6:AB51,"4D")),0),MATCH(1,OFFSET('4D'!D$6:D$37,SMALL('4D'!AA$6:AA$37,COUNTIF(AB$6:AB51,"4D")),0),0)),'4D'!$A$6:$B$37,2,0)&amp;" - "&amp;'4D'!$A$1,
IF(AB51="4E",INDEX(OFFSET('4E'!$A$6:$A$37,SMALL('4E'!AA$6:AA$37,COUNTIF(AB$6:AB51,"4E")),0),MATCH(1,OFFSET('4E'!D$6:D$37,SMALL('4E'!AA$6:AA$37,COUNTIF(AB$6:AB51,"4E")),0),0))&amp;" "&amp;VLOOKUP(INDEX(OFFSET('4E'!$A$6:$A$37,SMALL('4E'!AA$6:AA$37,COUNTIF(AB$6:AB51,"4E")),0),MATCH(1,OFFSET('4E'!D$6:D$37,SMALL('4E'!AA$6:AA$37,COUNTIF(AB$6:AB51,"4E")),0),0)),'4E'!$A$6:$B$37,2,0)&amp;" - "&amp;'4E'!$A$1,
IF(AB51="CM2",INDEX(OFFSET('CM2'!$A$6:$A$36,SMALL('CM2'!AA$6:AA$36,COUNTIF(AB$6:AB51,"CM2")),0),MATCH(1,OFFSET('CM2'!D$6:D$36,SMALL('CM2'!AA$6:AA$36,COUNTIF(AB$6:AB51,"CM2")),0),0))&amp;" "&amp;VLOOKUP(INDEX(OFFSET('CM2'!$A$6:$A$36,SMALL('CM2'!AA$6:AA$36,COUNTIF(AB$6:AB51,"CM2")),0),MATCH(1,OFFSET('CM2'!D$6:D$36,SMALL('CM2'!AA$6:AA$36,COUNTIF(AB$6:AB51,"CM2")),0),0)),'CM2'!$A$6:$B$36,2,0)&amp;" - "&amp;'CM2'!$A$1,AV51)))))))))))))))))),"")</f>
        <v/>
      </c>
      <c r="C51" s="65" t="str">
        <f ca="1">IFERROR(IF(AC51="","",IF(AC51="6A",INDEX(OFFSET('6A'!$A$6:$A$39,SMALL('6A'!AB$6:AB$39,COUNTIF(AC$6:AC51,"6A")),0),MATCH(1,OFFSET('6A'!E$6:E$39,SMALL('6A'!AB$6:AB$39,COUNTIF(AC$6:AC51,"6A")),0),0))&amp;" "&amp;VLOOKUP(INDEX(OFFSET('6A'!$A$6:$A$39,SMALL('6A'!AB$6:AB$39,COUNTIF(AC$6:AC51,"6A")),0),MATCH(1,OFFSET('6A'!E$6:E$39,SMALL('6A'!AB$6:AB$39,COUNTIF(AC$6:AC51,"6A")),0),0)),'6A'!$A$6:$B$39,2,0)&amp;" - "&amp;'6A'!$A$1,
IF(AC51="6B",INDEX(OFFSET('6B'!$A$6:$A$39,SMALL('6B'!AB$6:AB$39,COUNTIF(AC$6:AC51,"6B")),0),MATCH(1,OFFSET('6B'!E$6:E$39,SMALL('6B'!AB$6:AB$39,COUNTIF(AC$6:AC51,"6B")),0),0))&amp;" "&amp;VLOOKUP(INDEX(OFFSET('6B'!$A$6:$A$39,SMALL('6B'!AB$6:AB$39,COUNTIF(AC$6:AC51,"6B")),0),MATCH(1,OFFSET('6B'!E$6:E$39,SMALL('6B'!AB$6:AB$39,COUNTIF(AC$6:AC51,"6B")),0),0)),'6B'!$A$6:$B$39,2,0)&amp;" - "&amp;'6B'!$A$1,
IF(AC51="6C",INDEX(OFFSET('6C'!$A$6:$A$41,SMALL('6C'!AB$6:AB$41,COUNTIF(AC$6:AC51,"6C")),0),MATCH(1,OFFSET('6C'!E$6:E$41,SMALL('6C'!AB$6:AB$41,COUNTIF(AC$6:AC51,"6C")),0),0))&amp;" "&amp;VLOOKUP(INDEX(OFFSET('6C'!$A$6:$A$41,SMALL('6C'!AB$6:AB$41,COUNTIF(AC$6:AC51,"6C")),0),MATCH(1,OFFSET('6C'!E$6:E$41,SMALL('6C'!AB$6:AB$41,COUNTIF(AC$6:AC51,"6C")),0),0)),'6C'!$A$6:$B$41,2,0)&amp;" - "&amp;'6C'!$A$1,
IF(AC51="6D",INDEX(OFFSET('6D'!$A$6:$A$42,SMALL('6D'!AB$6:AB$42,COUNTIF(AC$6:AC51,"6D")),0),MATCH(1,OFFSET('6D'!E$6:E$42,SMALL('6D'!AB$6:AB$42,COUNTIF(AC$6:AC51,"6D")),0),0))&amp;" "&amp;VLOOKUP(INDEX(OFFSET('6D'!$A$6:$A$42,SMALL('6D'!AB$6:AB$42,COUNTIF(AC$6:AC51,"6D")),0),MATCH(1,OFFSET('6D'!E$6:E$42,SMALL('6D'!AB$6:AB$42,COUNTIF(AC$6:AC51,"6D")),0),0)),'6D'!$A$6:$B$42,2,0)&amp;" - "&amp;'6D'!$A$1,
IF(AC51="6E",INDEX(OFFSET('6E'!$A$6:$A$40,SMALL('6E'!AB$6:AB$40,COUNTIF(AC$6:AC51,"6E")),0),MATCH(1,OFFSET('6E'!E$6:E$40,SMALL('6E'!AB$6:AB$40,COUNTIF(AC$6:AC51,"6E")),0),0))&amp;" "&amp;VLOOKUP(INDEX(OFFSET('6E'!$A$6:$A$40,SMALL('6E'!AB$6:AB$40,COUNTIF(AC$6:AC51,"6E")),0),MATCH(1,OFFSET('6E'!E$6:E$40,SMALL('6E'!AB$6:AB$40,COUNTIF(AC$6:AC51,"6E")),0),0)),'6E'!$A$6:$B$40,2,0)&amp;" - "&amp;'6E'!$A$1,
IF(AC51="5A",INDEX(OFFSET('5A'!$A$6:$A$41,SMALL('5A'!AB$6:AB$41,COUNTIF(AC$6:AC51,"5A")),0),MATCH(1,OFFSET('5A'!E$6:E$41,SMALL('5A'!AB$6:AB$41,COUNTIF(AC$6:AC51,"5A")),0),0))&amp;" "&amp;VLOOKUP(INDEX(OFFSET('5A'!$A$6:$A$41,SMALL('5A'!AB$6:AB$41,COUNTIF(AC$6:AC51,"5A")),0),MATCH(1,OFFSET('5A'!E$6:E$41,SMALL('5A'!AB$6:AB$41,COUNTIF(AC$6:AC51,"5A")),0),0)),'5A'!$A$6:$B$41,2,0)&amp;" - "&amp;'5A'!$A$1,
IF(AC51="5B",INDEX(OFFSET('5B'!$A$6:$A$39,SMALL('5B'!AB$6:AB$39,COUNTIF(AC$6:AC51,"5B")),0),MATCH(1,OFFSET('5B'!E$6:E$39,SMALL('5B'!AB$6:AB$39,COUNTIF(AC$6:AC51,"5B")),0),0))&amp;" "&amp;VLOOKUP(INDEX(OFFSET('5B'!$A$6:$A$39,SMALL('5B'!AB$6:AB$39,COUNTIF(AC$6:AC51,"5B")),0),MATCH(1,OFFSET('5B'!E$6:E$39,SMALL('5B'!AB$6:AB$39,COUNTIF(AC$6:AC51,"5B")),0),0)),'5B'!$A$6:$B$39,2,0)&amp;" - "&amp;'5B'!$A$1,
IF(AC51="5C",INDEX(OFFSET('5C'!$A$6:$A$39,SMALL('5C'!AB$6:AB$39,COUNTIF(AC$6:AC51,"5C")),0),MATCH(1,OFFSET('5C'!E$6:E$39,SMALL('5C'!AB$6:AB$39,COUNTIF(AC$6:AC51,"5C")),0),0))&amp;" "&amp;VLOOKUP(INDEX(OFFSET('5C'!$A$6:$A$39,SMALL('5C'!AB$6:AB$39,COUNTIF(AC$6:AC51,"5C")),0),MATCH(1,OFFSET('5C'!E$6:E$39,SMALL('5C'!AB$6:AB$39,COUNTIF(AC$6:AC51,"5C")),0),0)),'5C'!$A$6:$B$39,2,0)&amp;" - "&amp;'5C'!$A$1,
IF(AC51="5D",INDEX(OFFSET('5D'!$A$6:$A$41,SMALL('5D'!AB$6:AB$41,COUNTIF(AC$6:AC51,"5D")),0),MATCH(1,OFFSET('5D'!E$6:E$41,SMALL('5D'!AB$6:AB$41,COUNTIF(AC$6:AC51,"5D")),0),0))&amp;" "&amp;VLOOKUP(INDEX(OFFSET('5D'!$A$6:$A$41,SMALL('5D'!AB$6:AB$41,COUNTIF(AC$6:AC51,"5D")),0),MATCH(1,OFFSET('5D'!E$6:E$41,SMALL('5D'!AB$6:AB$41,COUNTIF(AC$6:AC51,"5D")),0),0)),'5D'!$A$6:$B$41,2,0)&amp;" - "&amp;'5D'!$A$1,
IF(AC51="5E",INDEX(OFFSET('5E'!$A$6:$A$40,SMALL('5E'!AB$6:AB$40,COUNTIF(AC$6:AC51,"5E")),0),MATCH(1,OFFSET('5E'!E$6:E$40,SMALL('5E'!AB$6:AB$40,COUNTIF(AC$6:AC51,"5E")),0),0))&amp;" "&amp;VLOOKUP(INDEX(OFFSET('5E'!$A$6:$A$40,SMALL('5E'!AB$6:AB$40,COUNTIF(AC$6:AC51,"5E")),0),MATCH(1,OFFSET('5E'!E$6:E$40,SMALL('5E'!AB$6:AB$40,COUNTIF(AC$6:AC51,"5E")),0),0)),'5E'!$A$6:$B$40,2,0)&amp;" - "&amp;'5E'!$A$1,
IF(AC51="5F",INDEX(OFFSET('5F'!$A$6:$A$40,SMALL('5F'!AB$6:AB$40,COUNTIF(AC$6:AC51,"5F")),0),MATCH(1,OFFSET('5F'!E$6:E$40,SMALL('5F'!AB$6:AB$40,COUNTIF(AC$6:AC51,"5F")),0),0))&amp;" "&amp;VLOOKUP(INDEX(OFFSET('5F'!$A$6:$A$40,SMALL('5F'!AB$6:AB$40,COUNTIF(AC$6:AC51,"5F")),0),MATCH(1,OFFSET('5F'!E$6:E$40,SMALL('5F'!AB$6:AB$40,COUNTIF(AC$6:AC51,"5F")),0),0)),'5F'!$A$6:$B$40,2,0)&amp;" - "&amp;'5F'!$A$1,
IF(AC51="4A",INDEX(OFFSET('4A'!$A$6:$A$38,SMALL('4A'!AB$6:AB$38,COUNTIF(AC$6:AC51,"4A")),0),MATCH(1,OFFSET('4A'!E$6:E$38,SMALL('4A'!AB$6:AB$38,COUNTIF(AC$6:AC51,"4A")),0),0))&amp;" "&amp;VLOOKUP(INDEX(OFFSET('4A'!$A$6:$A$38,SMALL('4A'!AB$6:AB$38,COUNTIF(AC$6:AC51,"4A")),0),MATCH(1,OFFSET('4A'!E$6:E$38,SMALL('4A'!AB$6:AB$38,COUNTIF(AC$6:AC51,"4A")),0),0)),'4A'!$A$6:$B$38,2,0)&amp;" - "&amp;'4A'!$A$1,
IF(AC51="4B",INDEX(OFFSET('4B'!$A$6:$A$37,SMALL('4B'!AB$6:AB$37,COUNTIF(AC$6:AC51,"4B")),0),MATCH(1,OFFSET('4B'!E$6:E$37,SMALL('4B'!AB$6:AB$37,COUNTIF(AC$6:AC51,"4B")),0),0))&amp;" "&amp;VLOOKUP(INDEX(OFFSET('4B'!$A$6:$A$37,SMALL('4B'!AB$6:AB$37,COUNTIF(AC$6:AC51,"4B")),0),MATCH(1,OFFSET('4B'!E$6:E$37,SMALL('4B'!AB$6:AB$37,COUNTIF(AC$6:AC51,"4B")),0),0)),'4B'!$A$6:$B$37,2,0)&amp;" - "&amp;'4B'!$A$1,
IF(AC51="4C",INDEX(OFFSET('4C'!$A$6:$A$38,SMALL('4C'!AB$6:AB$38,COUNTIF(AC$6:AC51,"4C")),0),MATCH(1,OFFSET('4C'!E$6:E$38,SMALL('4C'!AB$6:AB$38,COUNTIF(AC$6:AC51,"4C")),0),0))&amp;" "&amp;VLOOKUP(INDEX(OFFSET('4C'!$A$6:$A$38,SMALL('4C'!AB$6:AB$38,COUNTIF(AC$6:AC51,"4C")),0),MATCH(1,OFFSET('4C'!E$6:E$38,SMALL('4C'!AB$6:AB$38,COUNTIF(AC$6:AC51,"4C")),0),0)),'4C'!$A$6:$B$38,2,0)&amp;" - "&amp;'4C'!$A$1,
IF(AC51="4D",INDEX(OFFSET('4D'!$A$6:$A$37,SMALL('4D'!AB$6:AB$37,COUNTIF(AC$6:AC51,"4D")),0),MATCH(1,OFFSET('4D'!E$6:E$37,SMALL('4D'!AB$6:AB$37,COUNTIF(AC$6:AC51,"4D")),0),0))&amp;" "&amp;VLOOKUP(INDEX(OFFSET('4D'!$A$6:$A$37,SMALL('4D'!AB$6:AB$37,COUNTIF(AC$6:AC51,"4D")),0),MATCH(1,OFFSET('4D'!E$6:E$37,SMALL('4D'!AB$6:AB$37,COUNTIF(AC$6:AC51,"4D")),0),0)),'4D'!$A$6:$B$37,2,0)&amp;" - "&amp;'4D'!$A$1,
IF(AC51="4E",INDEX(OFFSET('4E'!$A$6:$A$37,SMALL('4E'!AB$6:AB$37,COUNTIF(AC$6:AC51,"4E")),0),MATCH(1,OFFSET('4E'!E$6:E$37,SMALL('4E'!AB$6:AB$37,COUNTIF(AC$6:AC51,"4E")),0),0))&amp;" "&amp;VLOOKUP(INDEX(OFFSET('4E'!$A$6:$A$37,SMALL('4E'!AB$6:AB$37,COUNTIF(AC$6:AC51,"4E")),0),MATCH(1,OFFSET('4E'!E$6:E$37,SMALL('4E'!AB$6:AB$37,COUNTIF(AC$6:AC51,"4E")),0),0)),'4E'!$A$6:$B$37,2,0)&amp;" - "&amp;'4E'!$A$1,
IF(AC51="CM2",INDEX(OFFSET('CM2'!$A$6:$A$36,SMALL('CM2'!AB$6:AB$36,COUNTIF(AC$6:AC51,"CM2")),0),MATCH(1,OFFSET('CM2'!E$6:E$36,SMALL('CM2'!AB$6:AB$36,COUNTIF(AC$6:AC51,"CM2")),0),0))&amp;" "&amp;VLOOKUP(INDEX(OFFSET('CM2'!$A$6:$A$36,SMALL('CM2'!AB$6:AB$36,COUNTIF(AC$6:AC51,"CM2")),0),MATCH(1,OFFSET('CM2'!E$6:E$36,SMALL('CM2'!AB$6:AB$36,COUNTIF(AC$6:AC51,"CM2")),0),0)),'CM2'!$A$6:$B$36,2,0)&amp;" - "&amp;'CM2'!$A$1,AW51)))))))))))))))))),"")</f>
        <v/>
      </c>
      <c r="D51" s="39" t="str">
        <f ca="1">IFERROR(IF(AD51="","",IF(AD51="6A",INDEX(OFFSET('6A'!$A$6:$A$39,SMALL('6A'!AC$6:AC$39,COUNTIF(AD$6:AD51,"6A")),0),MATCH(1,OFFSET('6A'!F$6:F$39,SMALL('6A'!AC$6:AC$39,COUNTIF(AD$6:AD51,"6A")),0),0))&amp;" "&amp;VLOOKUP(INDEX(OFFSET('6A'!$A$6:$A$39,SMALL('6A'!AC$6:AC$39,COUNTIF(AD$6:AD51,"6A")),0),MATCH(1,OFFSET('6A'!F$6:F$39,SMALL('6A'!AC$6:AC$39,COUNTIF(AD$6:AD51,"6A")),0),0)),'6A'!$A$6:$B$39,2,0)&amp;" - "&amp;'6A'!$A$1,
IF(AD51="6B",INDEX(OFFSET('6B'!$A$6:$A$39,SMALL('6B'!AC$6:AC$39,COUNTIF(AD$6:AD51,"6B")),0),MATCH(1,OFFSET('6B'!F$6:F$39,SMALL('6B'!AC$6:AC$39,COUNTIF(AD$6:AD51,"6B")),0),0))&amp;" "&amp;VLOOKUP(INDEX(OFFSET('6B'!$A$6:$A$39,SMALL('6B'!AC$6:AC$39,COUNTIF(AD$6:AD51,"6B")),0),MATCH(1,OFFSET('6B'!F$6:F$39,SMALL('6B'!AC$6:AC$39,COUNTIF(AD$6:AD51,"6B")),0),0)),'6B'!$A$6:$B$39,2,0)&amp;" - "&amp;'6B'!$A$1,
IF(AD51="6C",INDEX(OFFSET('6C'!$A$6:$A$41,SMALL('6C'!AC$6:AC$41,COUNTIF(AD$6:AD51,"6C")),0),MATCH(1,OFFSET('6C'!F$6:F$41,SMALL('6C'!AC$6:AC$41,COUNTIF(AD$6:AD51,"6C")),0),0))&amp;" "&amp;VLOOKUP(INDEX(OFFSET('6C'!$A$6:$A$41,SMALL('6C'!AC$6:AC$41,COUNTIF(AD$6:AD51,"6C")),0),MATCH(1,OFFSET('6C'!F$6:F$41,SMALL('6C'!AC$6:AC$41,COUNTIF(AD$6:AD51,"6C")),0),0)),'6C'!$A$6:$B$41,2,0)&amp;" - "&amp;'6C'!$A$1,
IF(AD51="6D",INDEX(OFFSET('6D'!$A$6:$A$42,SMALL('6D'!AC$6:AC$42,COUNTIF(AD$6:AD51,"6D")),0),MATCH(1,OFFSET('6D'!F$6:F$42,SMALL('6D'!AC$6:AC$42,COUNTIF(AD$6:AD51,"6D")),0),0))&amp;" "&amp;VLOOKUP(INDEX(OFFSET('6D'!$A$6:$A$42,SMALL('6D'!AC$6:AC$42,COUNTIF(AD$6:AD51,"6D")),0),MATCH(1,OFFSET('6D'!F$6:F$42,SMALL('6D'!AC$6:AC$42,COUNTIF(AD$6:AD51,"6D")),0),0)),'6D'!$A$6:$B$42,2,0)&amp;" - "&amp;'6D'!$A$1,
IF(AD51="6E",INDEX(OFFSET('6E'!$A$6:$A$40,SMALL('6E'!AC$6:AC$40,COUNTIF(AD$6:AD51,"6E")),0),MATCH(1,OFFSET('6E'!F$6:F$40,SMALL('6E'!AC$6:AC$40,COUNTIF(AD$6:AD51,"6E")),0),0))&amp;" "&amp;VLOOKUP(INDEX(OFFSET('6E'!$A$6:$A$40,SMALL('6E'!AC$6:AC$40,COUNTIF(AD$6:AD51,"6E")),0),MATCH(1,OFFSET('6E'!F$6:F$40,SMALL('6E'!AC$6:AC$40,COUNTIF(AD$6:AD51,"6E")),0),0)),'6E'!$A$6:$B$40,2,0)&amp;" - "&amp;'6E'!$A$1,
IF(AD51="5A",INDEX(OFFSET('5A'!$A$6:$A$41,SMALL('5A'!AC$6:AC$41,COUNTIF(AD$6:AD51,"5A")),0),MATCH(1,OFFSET('5A'!F$6:F$41,SMALL('5A'!AC$6:AC$41,COUNTIF(AD$6:AD51,"5A")),0),0))&amp;" "&amp;VLOOKUP(INDEX(OFFSET('5A'!$A$6:$A$41,SMALL('5A'!AC$6:AC$41,COUNTIF(AD$6:AD51,"5A")),0),MATCH(1,OFFSET('5A'!F$6:F$41,SMALL('5A'!AC$6:AC$41,COUNTIF(AD$6:AD51,"5A")),0),0)),'5A'!$A$6:$B$41,2,0)&amp;" - "&amp;'5A'!$A$1,
IF(AD51="5B",INDEX(OFFSET('5B'!$A$6:$A$39,SMALL('5B'!AC$6:AC$39,COUNTIF(AD$6:AD51,"5B")),0),MATCH(1,OFFSET('5B'!F$6:F$39,SMALL('5B'!AC$6:AC$39,COUNTIF(AD$6:AD51,"5B")),0),0))&amp;" "&amp;VLOOKUP(INDEX(OFFSET('5B'!$A$6:$A$39,SMALL('5B'!AC$6:AC$39,COUNTIF(AD$6:AD51,"5B")),0),MATCH(1,OFFSET('5B'!F$6:F$39,SMALL('5B'!AC$6:AC$39,COUNTIF(AD$6:AD51,"5B")),0),0)),'5B'!$A$6:$B$39,2,0)&amp;" - "&amp;'5B'!$A$1,
IF(AD51="5C",INDEX(OFFSET('5C'!$A$6:$A$39,SMALL('5C'!AC$6:AC$39,COUNTIF(AD$6:AD51,"5C")),0),MATCH(1,OFFSET('5C'!F$6:F$39,SMALL('5C'!AC$6:AC$39,COUNTIF(AD$6:AD51,"5C")),0),0))&amp;" "&amp;VLOOKUP(INDEX(OFFSET('5C'!$A$6:$A$39,SMALL('5C'!AC$6:AC$39,COUNTIF(AD$6:AD51,"5C")),0),MATCH(1,OFFSET('5C'!F$6:F$39,SMALL('5C'!AC$6:AC$39,COUNTIF(AD$6:AD51,"5C")),0),0)),'5C'!$A$6:$B$39,2,0)&amp;" - "&amp;'5C'!$A$1,
IF(AD51="5D",INDEX(OFFSET('5D'!$A$6:$A$41,SMALL('5D'!AC$6:AC$41,COUNTIF(AD$6:AD51,"5D")),0),MATCH(1,OFFSET('5D'!F$6:F$41,SMALL('5D'!AC$6:AC$41,COUNTIF(AD$6:AD51,"5D")),0),0))&amp;" "&amp;VLOOKUP(INDEX(OFFSET('5D'!$A$6:$A$41,SMALL('5D'!AC$6:AC$41,COUNTIF(AD$6:AD51,"5D")),0),MATCH(1,OFFSET('5D'!F$6:F$41,SMALL('5D'!AC$6:AC$41,COUNTIF(AD$6:AD51,"5D")),0),0)),'5D'!$A$6:$B$41,2,0)&amp;" - "&amp;'5D'!$A$1,
IF(AD51="5E",INDEX(OFFSET('5E'!$A$6:$A$40,SMALL('5E'!AC$6:AC$40,COUNTIF(AD$6:AD51,"5E")),0),MATCH(1,OFFSET('5E'!F$6:F$40,SMALL('5E'!AC$6:AC$40,COUNTIF(AD$6:AD51,"5E")),0),0))&amp;" "&amp;VLOOKUP(INDEX(OFFSET('5E'!$A$6:$A$40,SMALL('5E'!AC$6:AC$40,COUNTIF(AD$6:AD51,"5E")),0),MATCH(1,OFFSET('5E'!F$6:F$40,SMALL('5E'!AC$6:AC$40,COUNTIF(AD$6:AD51,"5E")),0),0)),'5E'!$A$6:$B$40,2,0)&amp;" - "&amp;'5E'!$A$1,
IF(AD51="5F",INDEX(OFFSET('5F'!$A$6:$A$40,SMALL('5F'!AC$6:AC$40,COUNTIF(AD$6:AD51,"5F")),0),MATCH(1,OFFSET('5F'!F$6:F$40,SMALL('5F'!AC$6:AC$40,COUNTIF(AD$6:AD51,"5F")),0),0))&amp;" "&amp;VLOOKUP(INDEX(OFFSET('5F'!$A$6:$A$40,SMALL('5F'!AC$6:AC$40,COUNTIF(AD$6:AD51,"5F")),0),MATCH(1,OFFSET('5F'!F$6:F$40,SMALL('5F'!AC$6:AC$40,COUNTIF(AD$6:AD51,"5F")),0),0)),'5F'!$A$6:$B$40,2,0)&amp;" - "&amp;'5F'!$A$1,
IF(AD51="4A",INDEX(OFFSET('4A'!$A$6:$A$38,SMALL('4A'!AC$6:AC$38,COUNTIF(AD$6:AD51,"4A")),0),MATCH(1,OFFSET('4A'!F$6:F$38,SMALL('4A'!AC$6:AC$38,COUNTIF(AD$6:AD51,"4A")),0),0))&amp;" "&amp;VLOOKUP(INDEX(OFFSET('4A'!$A$6:$A$38,SMALL('4A'!AC$6:AC$38,COUNTIF(AD$6:AD51,"4A")),0),MATCH(1,OFFSET('4A'!F$6:F$38,SMALL('4A'!AC$6:AC$38,COUNTIF(AD$6:AD51,"4A")),0),0)),'4A'!$A$6:$B$38,2,0)&amp;" - "&amp;'4A'!$A$1,
IF(AD51="4B",INDEX(OFFSET('4B'!$A$6:$A$37,SMALL('4B'!AC$6:AC$37,COUNTIF(AD$6:AD51,"4B")),0),MATCH(1,OFFSET('4B'!F$6:F$37,SMALL('4B'!AC$6:AC$37,COUNTIF(AD$6:AD51,"4B")),0),0))&amp;" "&amp;VLOOKUP(INDEX(OFFSET('4B'!$A$6:$A$37,SMALL('4B'!AC$6:AC$37,COUNTIF(AD$6:AD51,"4B")),0),MATCH(1,OFFSET('4B'!F$6:F$37,SMALL('4B'!AC$6:AC$37,COUNTIF(AD$6:AD51,"4B")),0),0)),'4B'!$A$6:$B$37,2,0)&amp;" - "&amp;'4B'!$A$1,
IF(AD51="4C",INDEX(OFFSET('4C'!$A$6:$A$38,SMALL('4C'!AC$6:AC$38,COUNTIF(AD$6:AD51,"4C")),0),MATCH(1,OFFSET('4C'!F$6:F$38,SMALL('4C'!AC$6:AC$38,COUNTIF(AD$6:AD51,"4C")),0),0))&amp;" "&amp;VLOOKUP(INDEX(OFFSET('4C'!$A$6:$A$38,SMALL('4C'!AC$6:AC$38,COUNTIF(AD$6:AD51,"4C")),0),MATCH(1,OFFSET('4C'!F$6:F$38,SMALL('4C'!AC$6:AC$38,COUNTIF(AD$6:AD51,"4C")),0),0)),'4C'!$A$6:$B$38,2,0)&amp;" - "&amp;'4C'!$A$1,
IF(AD51="4D",INDEX(OFFSET('4D'!$A$6:$A$37,SMALL('4D'!AC$6:AC$37,COUNTIF(AD$6:AD51,"4D")),0),MATCH(1,OFFSET('4D'!F$6:F$37,SMALL('4D'!AC$6:AC$37,COUNTIF(AD$6:AD51,"4D")),0),0))&amp;" "&amp;VLOOKUP(INDEX(OFFSET('4D'!$A$6:$A$37,SMALL('4D'!AC$6:AC$37,COUNTIF(AD$6:AD51,"4D")),0),MATCH(1,OFFSET('4D'!F$6:F$37,SMALL('4D'!AC$6:AC$37,COUNTIF(AD$6:AD51,"4D")),0),0)),'4D'!$A$6:$B$37,2,0)&amp;" - "&amp;'4D'!$A$1,
IF(AD51="4E",INDEX(OFFSET('4E'!$A$6:$A$37,SMALL('4E'!AC$6:AC$37,COUNTIF(AD$6:AD51,"4E")),0),MATCH(1,OFFSET('4E'!F$6:F$37,SMALL('4E'!AC$6:AC$37,COUNTIF(AD$6:AD51,"4E")),0),0))&amp;" "&amp;VLOOKUP(INDEX(OFFSET('4E'!$A$6:$A$37,SMALL('4E'!AC$6:AC$37,COUNTIF(AD$6:AD51,"4E")),0),MATCH(1,OFFSET('4E'!F$6:F$37,SMALL('4E'!AC$6:AC$37,COUNTIF(AD$6:AD51,"4E")),0),0)),'4E'!$A$6:$B$37,2,0)&amp;" - "&amp;'4E'!$A$1,
IF(AD51="CM2",INDEX(OFFSET('CM2'!$A$6:$A$36,SMALL('CM2'!AC$6:AC$36,COUNTIF(AD$6:AD51,"CM2")),0),MATCH(1,OFFSET('CM2'!F$6:F$36,SMALL('CM2'!AC$6:AC$36,COUNTIF(AD$6:AD51,"CM2")),0),0))&amp;" "&amp;VLOOKUP(INDEX(OFFSET('CM2'!$A$6:$A$36,SMALL('CM2'!AC$6:AC$36,COUNTIF(AD$6:AD51,"CM2")),0),MATCH(1,OFFSET('CM2'!F$6:F$36,SMALL('CM2'!AC$6:AC$36,COUNTIF(AD$6:AD51,"CM2")),0),0)),'CM2'!$A$6:$B$36,2,0)&amp;" - "&amp;'CM2'!$A$1,AX51)))))))))))))))))),"")</f>
        <v/>
      </c>
      <c r="E51" s="42" t="str">
        <f ca="1">IFERROR(IF(AE51="","",IF(AE51="6A",INDEX(OFFSET('6A'!$A$6:$A$39,SMALL('6A'!AD$6:AD$39,COUNTIF(AE$6:AE51,"6A")),0),MATCH(1,OFFSET('6A'!G$6:G$39,SMALL('6A'!AD$6:AD$39,COUNTIF(AE$6:AE51,"6A")),0),0))&amp;" "&amp;VLOOKUP(INDEX(OFFSET('6A'!$A$6:$A$39,SMALL('6A'!AD$6:AD$39,COUNTIF(AE$6:AE51,"6A")),0),MATCH(1,OFFSET('6A'!G$6:G$39,SMALL('6A'!AD$6:AD$39,COUNTIF(AE$6:AE51,"6A")),0),0)),'6A'!$A$6:$B$39,2,0)&amp;" - "&amp;'6A'!$A$1,
IF(AE51="6B",INDEX(OFFSET('6B'!$A$6:$A$39,SMALL('6B'!AD$6:AD$39,COUNTIF(AE$6:AE51,"6B")),0),MATCH(1,OFFSET('6B'!G$6:G$39,SMALL('6B'!AD$6:AD$39,COUNTIF(AE$6:AE51,"6B")),0),0))&amp;" "&amp;VLOOKUP(INDEX(OFFSET('6B'!$A$6:$A$39,SMALL('6B'!AD$6:AD$39,COUNTIF(AE$6:AE51,"6B")),0),MATCH(1,OFFSET('6B'!G$6:G$39,SMALL('6B'!AD$6:AD$39,COUNTIF(AE$6:AE51,"6B")),0),0)),'6B'!$A$6:$B$39,2,0)&amp;" - "&amp;'6B'!$A$1,
IF(AE51="6C",INDEX(OFFSET('6C'!$A$6:$A$41,SMALL('6C'!AD$6:AD$41,COUNTIF(AE$6:AE51,"6C")),0),MATCH(1,OFFSET('6C'!G$6:G$41,SMALL('6C'!AD$6:AD$41,COUNTIF(AE$6:AE51,"6C")),0),0))&amp;" "&amp;VLOOKUP(INDEX(OFFSET('6C'!$A$6:$A$41,SMALL('6C'!AD$6:AD$41,COUNTIF(AE$6:AE51,"6C")),0),MATCH(1,OFFSET('6C'!G$6:G$41,SMALL('6C'!AD$6:AD$41,COUNTIF(AE$6:AE51,"6C")),0),0)),'6C'!$A$6:$B$41,2,0)&amp;" - "&amp;'6C'!$A$1,
IF(AE51="6D",INDEX(OFFSET('6D'!$A$6:$A$42,SMALL('6D'!AD$6:AD$42,COUNTIF(AE$6:AE51,"6D")),0),MATCH(1,OFFSET('6D'!G$6:G$42,SMALL('6D'!AD$6:AD$42,COUNTIF(AE$6:AE51,"6D")),0),0))&amp;" "&amp;VLOOKUP(INDEX(OFFSET('6D'!$A$6:$A$42,SMALL('6D'!AD$6:AD$42,COUNTIF(AE$6:AE51,"6D")),0),MATCH(1,OFFSET('6D'!G$6:G$42,SMALL('6D'!AD$6:AD$42,COUNTIF(AE$6:AE51,"6D")),0),0)),'6D'!$A$6:$B$42,2,0)&amp;" - "&amp;'6D'!$A$1,
IF(AE51="6E",INDEX(OFFSET('6E'!$A$6:$A$40,SMALL('6E'!AD$6:AD$40,COUNTIF(AE$6:AE51,"6E")),0),MATCH(1,OFFSET('6E'!G$6:G$40,SMALL('6E'!AD$6:AD$40,COUNTIF(AE$6:AE51,"6E")),0),0))&amp;" "&amp;VLOOKUP(INDEX(OFFSET('6E'!$A$6:$A$40,SMALL('6E'!AD$6:AD$40,COUNTIF(AE$6:AE51,"6E")),0),MATCH(1,OFFSET('6E'!G$6:G$40,SMALL('6E'!AD$6:AD$40,COUNTIF(AE$6:AE51,"6E")),0),0)),'6E'!$A$6:$B$40,2,0)&amp;" - "&amp;'6E'!$A$1,
IF(AE51="5A",INDEX(OFFSET('5A'!$A$6:$A$41,SMALL('5A'!AD$6:AD$41,COUNTIF(AE$6:AE51,"5A")),0),MATCH(1,OFFSET('5A'!G$6:G$41,SMALL('5A'!AD$6:AD$41,COUNTIF(AE$6:AE51,"5A")),0),0))&amp;" "&amp;VLOOKUP(INDEX(OFFSET('5A'!$A$6:$A$41,SMALL('5A'!AD$6:AD$41,COUNTIF(AE$6:AE51,"5A")),0),MATCH(1,OFFSET('5A'!G$6:G$41,SMALL('5A'!AD$6:AD$41,COUNTIF(AE$6:AE51,"5A")),0),0)),'5A'!$A$6:$B$41,2,0)&amp;" - "&amp;'5A'!$A$1,
IF(AE51="5B",INDEX(OFFSET('5B'!$A$6:$A$39,SMALL('5B'!AD$6:AD$39,COUNTIF(AE$6:AE51,"5B")),0),MATCH(1,OFFSET('5B'!G$6:G$39,SMALL('5B'!AD$6:AD$39,COUNTIF(AE$6:AE51,"5B")),0),0))&amp;" "&amp;VLOOKUP(INDEX(OFFSET('5B'!$A$6:$A$39,SMALL('5B'!AD$6:AD$39,COUNTIF(AE$6:AE51,"5B")),0),MATCH(1,OFFSET('5B'!G$6:G$39,SMALL('5B'!AD$6:AD$39,COUNTIF(AE$6:AE51,"5B")),0),0)),'5B'!$A$6:$B$39,2,0)&amp;" - "&amp;'5B'!$A$1,
IF(AE51="5C",INDEX(OFFSET('5C'!$A$6:$A$39,SMALL('5C'!AD$6:AD$39,COUNTIF(AE$6:AE51,"5C")),0),MATCH(1,OFFSET('5C'!G$6:G$39,SMALL('5C'!AD$6:AD$39,COUNTIF(AE$6:AE51,"5C")),0),0))&amp;" "&amp;VLOOKUP(INDEX(OFFSET('5C'!$A$6:$A$39,SMALL('5C'!AD$6:AD$39,COUNTIF(AE$6:AE51,"5C")),0),MATCH(1,OFFSET('5C'!G$6:G$39,SMALL('5C'!AD$6:AD$39,COUNTIF(AE$6:AE51,"5C")),0),0)),'5C'!$A$6:$B$39,2,0)&amp;" - "&amp;'5C'!$A$1,
IF(AE51="5D",INDEX(OFFSET('5D'!$A$6:$A$41,SMALL('5D'!AD$6:AD$41,COUNTIF(AE$6:AE51,"5D")),0),MATCH(1,OFFSET('5D'!G$6:G$41,SMALL('5D'!AD$6:AD$41,COUNTIF(AE$6:AE51,"5D")),0),0))&amp;" "&amp;VLOOKUP(INDEX(OFFSET('5D'!$A$6:$A$41,SMALL('5D'!AD$6:AD$41,COUNTIF(AE$6:AE51,"5D")),0),MATCH(1,OFFSET('5D'!G$6:G$41,SMALL('5D'!AD$6:AD$41,COUNTIF(AE$6:AE51,"5D")),0),0)),'5D'!$A$6:$B$41,2,0)&amp;" - "&amp;'5D'!$A$1,
IF(AE51="5E",INDEX(OFFSET('5E'!$A$6:$A$40,SMALL('5E'!AD$6:AD$40,COUNTIF(AE$6:AE51,"5E")),0),MATCH(1,OFFSET('5E'!G$6:G$40,SMALL('5E'!AD$6:AD$40,COUNTIF(AE$6:AE51,"5E")),0),0))&amp;" "&amp;VLOOKUP(INDEX(OFFSET('5E'!$A$6:$A$40,SMALL('5E'!AD$6:AD$40,COUNTIF(AE$6:AE51,"5E")),0),MATCH(1,OFFSET('5E'!G$6:G$40,SMALL('5E'!AD$6:AD$40,COUNTIF(AE$6:AE51,"5E")),0),0)),'5E'!$A$6:$B$40,2,0)&amp;" - "&amp;'5E'!$A$1,
IF(AE51="5F",INDEX(OFFSET('5F'!$A$6:$A$40,SMALL('5F'!AD$6:AD$40,COUNTIF(AE$6:AE51,"5F")),0),MATCH(1,OFFSET('5F'!G$6:G$40,SMALL('5F'!AD$6:AD$40,COUNTIF(AE$6:AE51,"5F")),0),0))&amp;" "&amp;VLOOKUP(INDEX(OFFSET('5F'!$A$6:$A$40,SMALL('5F'!AD$6:AD$40,COUNTIF(AE$6:AE51,"5F")),0),MATCH(1,OFFSET('5F'!G$6:G$40,SMALL('5F'!AD$6:AD$40,COUNTIF(AE$6:AE51,"5F")),0),0)),'5F'!$A$6:$B$40,2,0)&amp;" - "&amp;'5F'!$A$1,
IF(AE51="4A",INDEX(OFFSET('4A'!$A$6:$A$38,SMALL('4A'!AD$6:AD$38,COUNTIF(AE$6:AE51,"4A")),0),MATCH(1,OFFSET('4A'!G$6:G$38,SMALL('4A'!AD$6:AD$38,COUNTIF(AE$6:AE51,"4A")),0),0))&amp;" "&amp;VLOOKUP(INDEX(OFFSET('4A'!$A$6:$A$38,SMALL('4A'!AD$6:AD$38,COUNTIF(AE$6:AE51,"4A")),0),MATCH(1,OFFSET('4A'!G$6:G$38,SMALL('4A'!AD$6:AD$38,COUNTIF(AE$6:AE51,"4A")),0),0)),'4A'!$A$6:$B$38,2,0)&amp;" - "&amp;'4A'!$A$1,
IF(AE51="4B",INDEX(OFFSET('4B'!$A$6:$A$37,SMALL('4B'!AD$6:AD$37,COUNTIF(AE$6:AE51,"4B")),0),MATCH(1,OFFSET('4B'!G$6:G$37,SMALL('4B'!AD$6:AD$37,COUNTIF(AE$6:AE51,"4B")),0),0))&amp;" "&amp;VLOOKUP(INDEX(OFFSET('4B'!$A$6:$A$37,SMALL('4B'!AD$6:AD$37,COUNTIF(AE$6:AE51,"4B")),0),MATCH(1,OFFSET('4B'!G$6:G$37,SMALL('4B'!AD$6:AD$37,COUNTIF(AE$6:AE51,"4B")),0),0)),'4B'!$A$6:$B$37,2,0)&amp;" - "&amp;'4B'!$A$1,
IF(AE51="4C",INDEX(OFFSET('4C'!$A$6:$A$38,SMALL('4C'!AD$6:AD$38,COUNTIF(AE$6:AE51,"4C")),0),MATCH(1,OFFSET('4C'!G$6:G$38,SMALL('4C'!AD$6:AD$38,COUNTIF(AE$6:AE51,"4C")),0),0))&amp;" "&amp;VLOOKUP(INDEX(OFFSET('4C'!$A$6:$A$38,SMALL('4C'!AD$6:AD$38,COUNTIF(AE$6:AE51,"4C")),0),MATCH(1,OFFSET('4C'!G$6:G$38,SMALL('4C'!AD$6:AD$38,COUNTIF(AE$6:AE51,"4C")),0),0)),'4C'!$A$6:$B$38,2,0)&amp;" - "&amp;'4C'!$A$1,
IF(AE51="4D",INDEX(OFFSET('4D'!$A$6:$A$37,SMALL('4D'!AD$6:AD$37,COUNTIF(AE$6:AE51,"4D")),0),MATCH(1,OFFSET('4D'!G$6:G$37,SMALL('4D'!AD$6:AD$37,COUNTIF(AE$6:AE51,"4D")),0),0))&amp;" "&amp;VLOOKUP(INDEX(OFFSET('4D'!$A$6:$A$37,SMALL('4D'!AD$6:AD$37,COUNTIF(AE$6:AE51,"4D")),0),MATCH(1,OFFSET('4D'!G$6:G$37,SMALL('4D'!AD$6:AD$37,COUNTIF(AE$6:AE51,"4D")),0),0)),'4D'!$A$6:$B$37,2,0)&amp;" - "&amp;'4D'!$A$1,
IF(AE51="4E",INDEX(OFFSET('4E'!$A$6:$A$37,SMALL('4E'!AD$6:AD$37,COUNTIF(AE$6:AE51,"4E")),0),MATCH(1,OFFSET('4E'!G$6:G$37,SMALL('4E'!AD$6:AD$37,COUNTIF(AE$6:AE51,"4E")),0),0))&amp;" "&amp;VLOOKUP(INDEX(OFFSET('4E'!$A$6:$A$37,SMALL('4E'!AD$6:AD$37,COUNTIF(AE$6:AE51,"4E")),0),MATCH(1,OFFSET('4E'!G$6:G$37,SMALL('4E'!AD$6:AD$37,COUNTIF(AE$6:AE51,"4E")),0),0)),'4E'!$A$6:$B$37,2,0)&amp;" - "&amp;'4E'!$A$1,
IF(AE51="CM2",INDEX(OFFSET('CM2'!$A$6:$A$36,SMALL('CM2'!AD$6:AD$36,COUNTIF(AE$6:AE51,"CM2")),0),MATCH(1,OFFSET('CM2'!G$6:G$36,SMALL('CM2'!AD$6:AD$36,COUNTIF(AE$6:AE51,"CM2")),0),0))&amp;" "&amp;VLOOKUP(INDEX(OFFSET('CM2'!$A$6:$A$36,SMALL('CM2'!AD$6:AD$36,COUNTIF(AE$6:AE51,"CM2")),0),MATCH(1,OFFSET('CM2'!G$6:G$36,SMALL('CM2'!AD$6:AD$36,COUNTIF(AE$6:AE51,"CM2")),0),0)),'CM2'!$A$6:$B$36,2,0)&amp;" - "&amp;'CM2'!$A$1,AY51)))))))))))))))))),"")</f>
        <v/>
      </c>
      <c r="F51" s="44" t="str">
        <f ca="1">IFERROR(IF(AF51="","",IF(AF51="6A",INDEX(OFFSET('6A'!$A$6:$A$39,SMALL('6A'!AE$6:AE$39,COUNTIF(AF$6:AF51,"6A")),0),MATCH(1,OFFSET('6A'!H$6:H$39,SMALL('6A'!AE$6:AE$39,COUNTIF(AF$6:AF51,"6A")),0),0))&amp;" "&amp;VLOOKUP(INDEX(OFFSET('6A'!$A$6:$A$39,SMALL('6A'!AE$6:AE$39,COUNTIF(AF$6:AF51,"6A")),0),MATCH(1,OFFSET('6A'!H$6:H$39,SMALL('6A'!AE$6:AE$39,COUNTIF(AF$6:AF51,"6A")),0),0)),'6A'!$A$6:$B$39,2,0)&amp;" - "&amp;'6A'!$A$1,
IF(AF51="6B",INDEX(OFFSET('6B'!$A$6:$A$39,SMALL('6B'!AE$6:AE$39,COUNTIF(AF$6:AF51,"6B")),0),MATCH(1,OFFSET('6B'!H$6:H$39,SMALL('6B'!AE$6:AE$39,COUNTIF(AF$6:AF51,"6B")),0),0))&amp;" "&amp;VLOOKUP(INDEX(OFFSET('6B'!$A$6:$A$39,SMALL('6B'!AE$6:AE$39,COUNTIF(AF$6:AF51,"6B")),0),MATCH(1,OFFSET('6B'!H$6:H$39,SMALL('6B'!AE$6:AE$39,COUNTIF(AF$6:AF51,"6B")),0),0)),'6B'!$A$6:$B$39,2,0)&amp;" - "&amp;'6B'!$A$1,
IF(AF51="6C",INDEX(OFFSET('6C'!$A$6:$A$41,SMALL('6C'!AE$6:AE$41,COUNTIF(AF$6:AF51,"6C")),0),MATCH(1,OFFSET('6C'!H$6:H$41,SMALL('6C'!AE$6:AE$41,COUNTIF(AF$6:AF51,"6C")),0),0))&amp;" "&amp;VLOOKUP(INDEX(OFFSET('6C'!$A$6:$A$41,SMALL('6C'!AE$6:AE$41,COUNTIF(AF$6:AF51,"6C")),0),MATCH(1,OFFSET('6C'!H$6:H$41,SMALL('6C'!AE$6:AE$41,COUNTIF(AF$6:AF51,"6C")),0),0)),'6C'!$A$6:$B$41,2,0)&amp;" - "&amp;'6C'!$A$1,
IF(AF51="6D",INDEX(OFFSET('6D'!$A$6:$A$42,SMALL('6D'!AE$6:AE$42,COUNTIF(AF$6:AF51,"6D")),0),MATCH(1,OFFSET('6D'!H$6:H$42,SMALL('6D'!AE$6:AE$42,COUNTIF(AF$6:AF51,"6D")),0),0))&amp;" "&amp;VLOOKUP(INDEX(OFFSET('6D'!$A$6:$A$42,SMALL('6D'!AE$6:AE$42,COUNTIF(AF$6:AF51,"6D")),0),MATCH(1,OFFSET('6D'!H$6:H$42,SMALL('6D'!AE$6:AE$42,COUNTIF(AF$6:AF51,"6D")),0),0)),'6D'!$A$6:$B$42,2,0)&amp;" - "&amp;'6D'!$A$1,
IF(AF51="6E",INDEX(OFFSET('6E'!$A$6:$A$40,SMALL('6E'!AE$6:AE$40,COUNTIF(AF$6:AF51,"6E")),0),MATCH(1,OFFSET('6E'!H$6:H$40,SMALL('6E'!AE$6:AE$40,COUNTIF(AF$6:AF51,"6E")),0),0))&amp;" "&amp;VLOOKUP(INDEX(OFFSET('6E'!$A$6:$A$40,SMALL('6E'!AE$6:AE$40,COUNTIF(AF$6:AF51,"6E")),0),MATCH(1,OFFSET('6E'!H$6:H$40,SMALL('6E'!AE$6:AE$40,COUNTIF(AF$6:AF51,"6E")),0),0)),'6E'!$A$6:$B$40,2,0)&amp;" - "&amp;'6E'!$A$1,
IF(AF51="5A",INDEX(OFFSET('5A'!$A$6:$A$41,SMALL('5A'!AE$6:AE$41,COUNTIF(AF$6:AF51,"5A")),0),MATCH(1,OFFSET('5A'!H$6:H$41,SMALL('5A'!AE$6:AE$41,COUNTIF(AF$6:AF51,"5A")),0),0))&amp;" "&amp;VLOOKUP(INDEX(OFFSET('5A'!$A$6:$A$41,SMALL('5A'!AE$6:AE$41,COUNTIF(AF$6:AF51,"5A")),0),MATCH(1,OFFSET('5A'!H$6:H$41,SMALL('5A'!AE$6:AE$41,COUNTIF(AF$6:AF51,"5A")),0),0)),'5A'!$A$6:$B$41,2,0)&amp;" - "&amp;'5A'!$A$1,
IF(AF51="5B",INDEX(OFFSET('5B'!$A$6:$A$39,SMALL('5B'!AE$6:AE$39,COUNTIF(AF$6:AF51,"5B")),0),MATCH(1,OFFSET('5B'!H$6:H$39,SMALL('5B'!AE$6:AE$39,COUNTIF(AF$6:AF51,"5B")),0),0))&amp;" "&amp;VLOOKUP(INDEX(OFFSET('5B'!$A$6:$A$39,SMALL('5B'!AE$6:AE$39,COUNTIF(AF$6:AF51,"5B")),0),MATCH(1,OFFSET('5B'!H$6:H$39,SMALL('5B'!AE$6:AE$39,COUNTIF(AF$6:AF51,"5B")),0),0)),'5B'!$A$6:$B$39,2,0)&amp;" - "&amp;'5B'!$A$1,
IF(AF51="5C",INDEX(OFFSET('5C'!$A$6:$A$39,SMALL('5C'!AE$6:AE$39,COUNTIF(AF$6:AF51,"5C")),0),MATCH(1,OFFSET('5C'!H$6:H$39,SMALL('5C'!AE$6:AE$39,COUNTIF(AF$6:AF51,"5C")),0),0))&amp;" "&amp;VLOOKUP(INDEX(OFFSET('5C'!$A$6:$A$39,SMALL('5C'!AE$6:AE$39,COUNTIF(AF$6:AF51,"5C")),0),MATCH(1,OFFSET('5C'!H$6:H$39,SMALL('5C'!AE$6:AE$39,COUNTIF(AF$6:AF51,"5C")),0),0)),'5C'!$A$6:$B$39,2,0)&amp;" - "&amp;'5C'!$A$1,
IF(AF51="5D",INDEX(OFFSET('5D'!$A$6:$A$41,SMALL('5D'!AE$6:AE$41,COUNTIF(AF$6:AF51,"5D")),0),MATCH(1,OFFSET('5D'!H$6:H$41,SMALL('5D'!AE$6:AE$41,COUNTIF(AF$6:AF51,"5D")),0),0))&amp;" "&amp;VLOOKUP(INDEX(OFFSET('5D'!$A$6:$A$41,SMALL('5D'!AE$6:AE$41,COUNTIF(AF$6:AF51,"5D")),0),MATCH(1,OFFSET('5D'!H$6:H$41,SMALL('5D'!AE$6:AE$41,COUNTIF(AF$6:AF51,"5D")),0),0)),'5D'!$A$6:$B$41,2,0)&amp;" - "&amp;'5D'!$A$1,
IF(AF51="5E",INDEX(OFFSET('5E'!$A$6:$A$40,SMALL('5E'!AE$6:AE$40,COUNTIF(AF$6:AF51,"5E")),0),MATCH(1,OFFSET('5E'!H$6:H$40,SMALL('5E'!AE$6:AE$40,COUNTIF(AF$6:AF51,"5E")),0),0))&amp;" "&amp;VLOOKUP(INDEX(OFFSET('5E'!$A$6:$A$40,SMALL('5E'!AE$6:AE$40,COUNTIF(AF$6:AF51,"5E")),0),MATCH(1,OFFSET('5E'!H$6:H$40,SMALL('5E'!AE$6:AE$40,COUNTIF(AF$6:AF51,"5E")),0),0)),'5E'!$A$6:$B$40,2,0)&amp;" - "&amp;'5E'!$A$1,
IF(AF51="5F",INDEX(OFFSET('5F'!$A$6:$A$40,SMALL('5F'!AE$6:AE$40,COUNTIF(AF$6:AF51,"5F")),0),MATCH(1,OFFSET('5F'!H$6:H$40,SMALL('5F'!AE$6:AE$40,COUNTIF(AF$6:AF51,"5F")),0),0))&amp;" "&amp;VLOOKUP(INDEX(OFFSET('5F'!$A$6:$A$40,SMALL('5F'!AE$6:AE$40,COUNTIF(AF$6:AF51,"5F")),0),MATCH(1,OFFSET('5F'!H$6:H$40,SMALL('5F'!AE$6:AE$40,COUNTIF(AF$6:AF51,"5F")),0),0)),'5F'!$A$6:$B$40,2,0)&amp;" - "&amp;'5F'!$A$1,
IF(AF51="4A",INDEX(OFFSET('4A'!$A$6:$A$38,SMALL('4A'!AE$6:AE$38,COUNTIF(AF$6:AF51,"4A")),0),MATCH(1,OFFSET('4A'!H$6:H$38,SMALL('4A'!AE$6:AE$38,COUNTIF(AF$6:AF51,"4A")),0),0))&amp;" "&amp;VLOOKUP(INDEX(OFFSET('4A'!$A$6:$A$38,SMALL('4A'!AE$6:AE$38,COUNTIF(AF$6:AF51,"4A")),0),MATCH(1,OFFSET('4A'!H$6:H$38,SMALL('4A'!AE$6:AE$38,COUNTIF(AF$6:AF51,"4A")),0),0)),'4A'!$A$6:$B$38,2,0)&amp;" - "&amp;'4A'!$A$1,
IF(AF51="4B",INDEX(OFFSET('4B'!$A$6:$A$37,SMALL('4B'!AE$6:AE$37,COUNTIF(AF$6:AF51,"4B")),0),MATCH(1,OFFSET('4B'!H$6:H$37,SMALL('4B'!AE$6:AE$37,COUNTIF(AF$6:AF51,"4B")),0),0))&amp;" "&amp;VLOOKUP(INDEX(OFFSET('4B'!$A$6:$A$37,SMALL('4B'!AE$6:AE$37,COUNTIF(AF$6:AF51,"4B")),0),MATCH(1,OFFSET('4B'!H$6:H$37,SMALL('4B'!AE$6:AE$37,COUNTIF(AF$6:AF51,"4B")),0),0)),'4B'!$A$6:$B$37,2,0)&amp;" - "&amp;'4B'!$A$1,
IF(AF51="4C",INDEX(OFFSET('4C'!$A$6:$A$38,SMALL('4C'!AE$6:AE$38,COUNTIF(AF$6:AF51,"4C")),0),MATCH(1,OFFSET('4C'!H$6:H$38,SMALL('4C'!AE$6:AE$38,COUNTIF(AF$6:AF51,"4C")),0),0))&amp;" "&amp;VLOOKUP(INDEX(OFFSET('4C'!$A$6:$A$38,SMALL('4C'!AE$6:AE$38,COUNTIF(AF$6:AF51,"4C")),0),MATCH(1,OFFSET('4C'!H$6:H$38,SMALL('4C'!AE$6:AE$38,COUNTIF(AF$6:AF51,"4C")),0),0)),'4C'!$A$6:$B$38,2,0)&amp;" - "&amp;'4C'!$A$1,
IF(AF51="4D",INDEX(OFFSET('4D'!$A$6:$A$37,SMALL('4D'!AE$6:AE$37,COUNTIF(AF$6:AF51,"4D")),0),MATCH(1,OFFSET('4D'!H$6:H$37,SMALL('4D'!AE$6:AE$37,COUNTIF(AF$6:AF51,"4D")),0),0))&amp;" "&amp;VLOOKUP(INDEX(OFFSET('4D'!$A$6:$A$37,SMALL('4D'!AE$6:AE$37,COUNTIF(AF$6:AF51,"4D")),0),MATCH(1,OFFSET('4D'!H$6:H$37,SMALL('4D'!AE$6:AE$37,COUNTIF(AF$6:AF51,"4D")),0),0)),'4D'!$A$6:$B$37,2,0)&amp;" - "&amp;'4D'!$A$1,
IF(AF51="4E",INDEX(OFFSET('4E'!$A$6:$A$37,SMALL('4E'!AE$6:AE$37,COUNTIF(AF$6:AF51,"4E")),0),MATCH(1,OFFSET('4E'!H$6:H$37,SMALL('4E'!AE$6:AE$37,COUNTIF(AF$6:AF51,"4E")),0),0))&amp;" "&amp;VLOOKUP(INDEX(OFFSET('4E'!$A$6:$A$37,SMALL('4E'!AE$6:AE$37,COUNTIF(AF$6:AF51,"4E")),0),MATCH(1,OFFSET('4E'!H$6:H$37,SMALL('4E'!AE$6:AE$37,COUNTIF(AF$6:AF51,"4E")),0),0)),'4E'!$A$6:$B$37,2,0)&amp;" - "&amp;'4E'!$A$1,
IF(AF51="CM2",INDEX(OFFSET('CM2'!$A$6:$A$36,SMALL('CM2'!AE$6:AE$36,COUNTIF(AF$6:AF51,"CM2")),0),MATCH(1,OFFSET('CM2'!H$6:H$36,SMALL('CM2'!AE$6:AE$36,COUNTIF(AF$6:AF51,"CM2")),0),0))&amp;" "&amp;VLOOKUP(INDEX(OFFSET('CM2'!$A$6:$A$36,SMALL('CM2'!AE$6:AE$36,COUNTIF(AF$6:AF51,"CM2")),0),MATCH(1,OFFSET('CM2'!H$6:H$36,SMALL('CM2'!AE$6:AE$36,COUNTIF(AF$6:AF51,"CM2")),0),0)),'CM2'!$A$6:$B$36,2,0)&amp;" - "&amp;'CM2'!$A$1,AZ51)))))))))))))))))),"")</f>
        <v/>
      </c>
      <c r="G51" s="30"/>
      <c r="H51" s="34" t="str">
        <f ca="1">IFERROR(IF(AH51="","",IF(AH51="6A",INDEX(OFFSET('6A'!$A$6:$A$39,SMALL('6A'!AG$6:AG$39,COUNTIF(AH$6:AH51,"6A")),0),MATCH(1,OFFSET('6A'!J$6:J$39,SMALL('6A'!AG$6:AG$39,COUNTIF(AH$6:AH51,"6A")),0),0))&amp;" "&amp;VLOOKUP(INDEX(OFFSET('6A'!$A$6:$A$39,SMALL('6A'!AG$6:AG$39,COUNTIF(AH$6:AH51,"6A")),0),MATCH(1,OFFSET('6A'!J$6:J$39,SMALL('6A'!AG$6:AG$39,COUNTIF(AH$6:AH51,"6A")),0),0)),'6A'!$A$6:$B$39,2,0)&amp;" - "&amp;'6A'!$A$1,
IF(AH51="6B",INDEX(OFFSET('6B'!$A$6:$A$39,SMALL('6B'!AG$6:AG$39,COUNTIF(AH$6:AH51,"6B")),0),MATCH(1,OFFSET('6B'!J$6:J$39,SMALL('6B'!AG$6:AG$39,COUNTIF(AH$6:AH51,"6B")),0),0))&amp;" "&amp;VLOOKUP(INDEX(OFFSET('6B'!$A$6:$A$39,SMALL('6B'!AG$6:AG$39,COUNTIF(AH$6:AH51,"6B")),0),MATCH(1,OFFSET('6B'!J$6:J$39,SMALL('6B'!AG$6:AG$39,COUNTIF(AH$6:AH51,"6B")),0),0)),'6B'!$A$6:$B$39,2,0)&amp;" - "&amp;'6B'!$A$1,
IF(AH51="6C",INDEX(OFFSET('6C'!$A$6:$A$41,SMALL('6C'!AG$6:AG$41,COUNTIF(AH$6:AH51,"6C")),0),MATCH(1,OFFSET('6C'!J$6:J$41,SMALL('6C'!AG$6:AG$41,COUNTIF(AH$6:AH51,"6C")),0),0))&amp;" "&amp;VLOOKUP(INDEX(OFFSET('6C'!$A$6:$A$41,SMALL('6C'!AG$6:AG$41,COUNTIF(AH$6:AH51,"6C")),0),MATCH(1,OFFSET('6C'!J$6:J$41,SMALL('6C'!AG$6:AG$41,COUNTIF(AH$6:AH51,"6C")),0),0)),'6C'!$A$6:$B$41,2,0)&amp;" - "&amp;'6C'!$A$1,
IF(AH51="6D",INDEX(OFFSET('6D'!$A$6:$A$42,SMALL('6D'!AG$6:AG$42,COUNTIF(AH$6:AH51,"6D")),0),MATCH(1,OFFSET('6D'!J$6:J$42,SMALL('6D'!AG$6:AG$42,COUNTIF(AH$6:AH51,"6D")),0),0))&amp;" "&amp;VLOOKUP(INDEX(OFFSET('6D'!$A$6:$A$42,SMALL('6D'!AG$6:AG$42,COUNTIF(AH$6:AH51,"6D")),0),MATCH(1,OFFSET('6D'!J$6:J$42,SMALL('6D'!AG$6:AG$42,COUNTIF(AH$6:AH51,"6D")),0),0)),'6D'!$A$6:$B$42,2,0)&amp;" - "&amp;'6D'!$A$1,
IF(AH51="6E",INDEX(OFFSET('6E'!$A$6:$A$40,SMALL('6E'!AG$6:AG$40,COUNTIF(AH$6:AH51,"6E")),0),MATCH(1,OFFSET('6E'!J$6:J$40,SMALL('6E'!AG$6:AG$40,COUNTIF(AH$6:AH51,"6E")),0),0))&amp;" "&amp;VLOOKUP(INDEX(OFFSET('6E'!$A$6:$A$40,SMALL('6E'!AG$6:AG$40,COUNTIF(AH$6:AH51,"6E")),0),MATCH(1,OFFSET('6E'!J$6:J$40,SMALL('6E'!AG$6:AG$40,COUNTIF(AH$6:AH51,"6E")),0),0)),'6E'!$A$6:$B$40,2,0)&amp;" - "&amp;'6E'!$A$1,
IF(AH51="5A",INDEX(OFFSET('5A'!$A$6:$A$41,SMALL('5A'!AG$6:AG$41,COUNTIF(AH$6:AH51,"5A")),0),MATCH(1,OFFSET('5A'!J$6:J$41,SMALL('5A'!AG$6:AG$41,COUNTIF(AH$6:AH51,"5A")),0),0))&amp;" "&amp;VLOOKUP(INDEX(OFFSET('5A'!$A$6:$A$41,SMALL('5A'!AG$6:AG$41,COUNTIF(AH$6:AH51,"5A")),0),MATCH(1,OFFSET('5A'!J$6:J$41,SMALL('5A'!AG$6:AG$41,COUNTIF(AH$6:AH51,"5A")),0),0)),'5A'!$A$6:$B$41,2,0)&amp;" - "&amp;'5A'!$A$1,
IF(AH51="5B",INDEX(OFFSET('5B'!$A$6:$A$39,SMALL('5B'!AG$6:AG$39,COUNTIF(AH$6:AH51,"5B")),0),MATCH(1,OFFSET('5B'!J$6:J$39,SMALL('5B'!AG$6:AG$39,COUNTIF(AH$6:AH51,"5B")),0),0))&amp;" "&amp;VLOOKUP(INDEX(OFFSET('5B'!$A$6:$A$39,SMALL('5B'!AG$6:AG$39,COUNTIF(AH$6:AH51,"5B")),0),MATCH(1,OFFSET('5B'!J$6:J$39,SMALL('5B'!AG$6:AG$39,COUNTIF(AH$6:AH51,"5B")),0),0)),'5B'!$A$6:$B$39,2,0)&amp;" - "&amp;'5B'!$A$1,
IF(AH51="5C",INDEX(OFFSET('5C'!$A$6:$A$39,SMALL('5C'!AG$6:AG$39,COUNTIF(AH$6:AH51,"5C")),0),MATCH(1,OFFSET('5C'!J$6:J$39,SMALL('5C'!AG$6:AG$39,COUNTIF(AH$6:AH51,"5C")),0),0))&amp;" "&amp;VLOOKUP(INDEX(OFFSET('5C'!$A$6:$A$39,SMALL('5C'!AG$6:AG$39,COUNTIF(AH$6:AH51,"5C")),0),MATCH(1,OFFSET('5C'!J$6:J$39,SMALL('5C'!AG$6:AG$39,COUNTIF(AH$6:AH51,"5C")),0),0)),'5C'!$A$6:$B$39,2,0)&amp;" - "&amp;'5C'!$A$1,
IF(AH51="5D",INDEX(OFFSET('5D'!$A$6:$A$41,SMALL('5D'!AG$6:AG$41,COUNTIF(AH$6:AH51,"5D")),0),MATCH(1,OFFSET('5D'!J$6:J$41,SMALL('5D'!AG$6:AG$41,COUNTIF(AH$6:AH51,"5D")),0),0))&amp;" "&amp;VLOOKUP(INDEX(OFFSET('5D'!$A$6:$A$41,SMALL('5D'!AG$6:AG$41,COUNTIF(AH$6:AH51,"5D")),0),MATCH(1,OFFSET('5D'!J$6:J$41,SMALL('5D'!AG$6:AG$41,COUNTIF(AH$6:AH51,"5D")),0),0)),'5D'!$A$6:$B$41,2,0)&amp;" - "&amp;'5D'!$A$1,
IF(AH51="5E",INDEX(OFFSET('5E'!$A$6:$A$40,SMALL('5E'!AG$6:AG$40,COUNTIF(AH$6:AH51,"5E")),0),MATCH(1,OFFSET('5E'!J$6:J$40,SMALL('5E'!AG$6:AG$40,COUNTIF(AH$6:AH51,"5E")),0),0))&amp;" "&amp;VLOOKUP(INDEX(OFFSET('5E'!$A$6:$A$40,SMALL('5E'!AG$6:AG$40,COUNTIF(AH$6:AH51,"5E")),0),MATCH(1,OFFSET('5E'!J$6:J$40,SMALL('5E'!AG$6:AG$40,COUNTIF(AH$6:AH51,"5E")),0),0)),'5E'!$A$6:$B$40,2,0)&amp;" - "&amp;'5E'!$A$1,
IF(AH51="5F",INDEX(OFFSET('5F'!$A$6:$A$40,SMALL('5F'!AG$6:AG$40,COUNTIF(AH$6:AH51,"5F")),0),MATCH(1,OFFSET('5F'!J$6:J$40,SMALL('5F'!AG$6:AG$40,COUNTIF(AH$6:AH51,"5F")),0),0))&amp;" "&amp;VLOOKUP(INDEX(OFFSET('5F'!$A$6:$A$40,SMALL('5F'!AG$6:AG$40,COUNTIF(AH$6:AH51,"5F")),0),MATCH(1,OFFSET('5F'!J$6:J$40,SMALL('5F'!AG$6:AG$40,COUNTIF(AH$6:AH51,"5F")),0),0)),'5F'!$A$6:$B$40,2,0)&amp;" - "&amp;'5F'!$A$1,
IF(AH51="4A",INDEX(OFFSET('4A'!$A$6:$A$38,SMALL('4A'!AG$6:AG$38,COUNTIF(AH$6:AH51,"4A")),0),MATCH(1,OFFSET('4A'!J$6:J$38,SMALL('4A'!AG$6:AG$38,COUNTIF(AH$6:AH51,"4A")),0),0))&amp;" "&amp;VLOOKUP(INDEX(OFFSET('4A'!$A$6:$A$38,SMALL('4A'!AG$6:AG$38,COUNTIF(AH$6:AH51,"4A")),0),MATCH(1,OFFSET('4A'!J$6:J$38,SMALL('4A'!AG$6:AG$38,COUNTIF(AH$6:AH51,"4A")),0),0)),'4A'!$A$6:$B$38,2,0)&amp;" - "&amp;'4A'!$A$1,
IF(AH51="4B",INDEX(OFFSET('4B'!$A$6:$A$37,SMALL('4B'!AG$6:AG$37,COUNTIF(AH$6:AH51,"4B")),0),MATCH(1,OFFSET('4B'!J$6:J$37,SMALL('4B'!AG$6:AG$37,COUNTIF(AH$6:AH51,"4B")),0),0))&amp;" "&amp;VLOOKUP(INDEX(OFFSET('4B'!$A$6:$A$37,SMALL('4B'!AG$6:AG$37,COUNTIF(AH$6:AH51,"4B")),0),MATCH(1,OFFSET('4B'!J$6:J$37,SMALL('4B'!AG$6:AG$37,COUNTIF(AH$6:AH51,"4B")),0),0)),'4B'!$A$6:$B$37,2,0)&amp;" - "&amp;'4B'!$A$1,
IF(AH51="4C",INDEX(OFFSET('4C'!$A$6:$A$38,SMALL('4C'!AG$6:AG$38,COUNTIF(AH$6:AH51,"4C")),0),MATCH(1,OFFSET('4C'!J$6:J$38,SMALL('4C'!AG$6:AG$38,COUNTIF(AH$6:AH51,"4C")),0),0))&amp;" "&amp;VLOOKUP(INDEX(OFFSET('4C'!$A$6:$A$38,SMALL('4C'!AG$6:AG$38,COUNTIF(AH$6:AH51,"4C")),0),MATCH(1,OFFSET('4C'!J$6:J$38,SMALL('4C'!AG$6:AG$38,COUNTIF(AH$6:AH51,"4C")),0),0)),'4C'!$A$6:$B$38,2,0)&amp;" - "&amp;'4C'!$A$1,
IF(AH51="4D",INDEX(OFFSET('4D'!$A$6:$A$37,SMALL('4D'!AG$6:AG$37,COUNTIF(AH$6:AH51,"4D")),0),MATCH(1,OFFSET('4D'!J$6:J$37,SMALL('4D'!AG$6:AG$37,COUNTIF(AH$6:AH51,"4D")),0),0))&amp;" "&amp;VLOOKUP(INDEX(OFFSET('4D'!$A$6:$A$37,SMALL('4D'!AG$6:AG$37,COUNTIF(AH$6:AH51,"4D")),0),MATCH(1,OFFSET('4D'!J$6:J$37,SMALL('4D'!AG$6:AG$37,COUNTIF(AH$6:AH51,"4D")),0),0)),'4D'!$A$6:$B$37,2,0)&amp;" - "&amp;'4D'!$A$1,
IF(AH51="4E",INDEX(OFFSET('4E'!$A$6:$A$37,SMALL('4E'!AG$6:AG$37,COUNTIF(AH$6:AH51,"4E")),0),MATCH(1,OFFSET('4E'!J$6:J$37,SMALL('4E'!AG$6:AG$37,COUNTIF(AH$6:AH51,"4E")),0),0))&amp;" "&amp;VLOOKUP(INDEX(OFFSET('4E'!$A$6:$A$37,SMALL('4E'!AG$6:AG$37,COUNTIF(AH$6:AH51,"4E")),0),MATCH(1,OFFSET('4E'!J$6:J$37,SMALL('4E'!AG$6:AG$37,COUNTIF(AH$6:AH51,"4E")),0),0)),'4E'!$A$6:$B$37,2,0)&amp;" - "&amp;'4E'!$A$1,
IF(AH51="CM2",INDEX(OFFSET('CM2'!$A$6:$A$36,SMALL('CM2'!AG$6:AG$36,COUNTIF(AH$6:AH51,"CM2")),0),MATCH(1,OFFSET('CM2'!J$6:J$36,SMALL('CM2'!AG$6:AG$36,COUNTIF(AH$6:AH51,"CM2")),0),0))&amp;" "&amp;VLOOKUP(INDEX(OFFSET('CM2'!$A$6:$A$36,SMALL('CM2'!AG$6:AG$36,COUNTIF(AH$6:AH51,"CM2")),0),MATCH(1,OFFSET('CM2'!J$6:J$36,SMALL('CM2'!AG$6:AG$36,COUNTIF(AH$6:AH51,"CM2")),0),0)),'CM2'!$A$6:$B$36,2,0)&amp;" - "&amp;'CM2'!$A$1,BB51)))))))))))))))))),"")</f>
        <v/>
      </c>
      <c r="I51" s="56" t="str">
        <f ca="1">IFERROR(IF(AI51="","",IF(AI51="6A",INDEX(OFFSET('6A'!$A$6:$A$39,SMALL('6A'!AH$6:AH$39,COUNTIF(AI$6:AI51,"6A")),0),MATCH(1,OFFSET('6A'!K$6:K$39,SMALL('6A'!AH$6:AH$39,COUNTIF(AI$6:AI51,"6A")),0),0))&amp;" "&amp;VLOOKUP(INDEX(OFFSET('6A'!$A$6:$A$39,SMALL('6A'!AH$6:AH$39,COUNTIF(AI$6:AI51,"6A")),0),MATCH(1,OFFSET('6A'!K$6:K$39,SMALL('6A'!AH$6:AH$39,COUNTIF(AI$6:AI51,"6A")),0),0)),'6A'!$A$6:$B$39,2,0)&amp;" - "&amp;'6A'!$A$1,
IF(AI51="6B",INDEX(OFFSET('6B'!$A$6:$A$39,SMALL('6B'!AH$6:AH$39,COUNTIF(AI$6:AI51,"6B")),0),MATCH(1,OFFSET('6B'!K$6:K$39,SMALL('6B'!AH$6:AH$39,COUNTIF(AI$6:AI51,"6B")),0),0))&amp;" "&amp;VLOOKUP(INDEX(OFFSET('6B'!$A$6:$A$39,SMALL('6B'!AH$6:AH$39,COUNTIF(AI$6:AI51,"6B")),0),MATCH(1,OFFSET('6B'!K$6:K$39,SMALL('6B'!AH$6:AH$39,COUNTIF(AI$6:AI51,"6B")),0),0)),'6B'!$A$6:$B$39,2,0)&amp;" - "&amp;'6B'!$A$1,
IF(AI51="6C",INDEX(OFFSET('6C'!$A$6:$A$41,SMALL('6C'!AH$6:AH$41,COUNTIF(AI$6:AI51,"6C")),0),MATCH(1,OFFSET('6C'!K$6:K$41,SMALL('6C'!AH$6:AH$41,COUNTIF(AI$6:AI51,"6C")),0),0))&amp;" "&amp;VLOOKUP(INDEX(OFFSET('6C'!$A$6:$A$41,SMALL('6C'!AH$6:AH$41,COUNTIF(AI$6:AI51,"6C")),0),MATCH(1,OFFSET('6C'!K$6:K$41,SMALL('6C'!AH$6:AH$41,COUNTIF(AI$6:AI51,"6C")),0),0)),'6C'!$A$6:$B$41,2,0)&amp;" - "&amp;'6C'!$A$1,
IF(AI51="6D",INDEX(OFFSET('6D'!$A$6:$A$42,SMALL('6D'!AH$6:AH$42,COUNTIF(AI$6:AI51,"6D")),0),MATCH(1,OFFSET('6D'!K$6:K$42,SMALL('6D'!AH$6:AH$42,COUNTIF(AI$6:AI51,"6D")),0),0))&amp;" "&amp;VLOOKUP(INDEX(OFFSET('6D'!$A$6:$A$42,SMALL('6D'!AH$6:AH$42,COUNTIF(AI$6:AI51,"6D")),0),MATCH(1,OFFSET('6D'!K$6:K$42,SMALL('6D'!AH$6:AH$42,COUNTIF(AI$6:AI51,"6D")),0),0)),'6D'!$A$6:$B$42,2,0)&amp;" - "&amp;'6D'!$A$1,
IF(AI51="6E",INDEX(OFFSET('6E'!$A$6:$A$40,SMALL('6E'!AH$6:AH$40,COUNTIF(AI$6:AI51,"6E")),0),MATCH(1,OFFSET('6E'!K$6:K$40,SMALL('6E'!AH$6:AH$40,COUNTIF(AI$6:AI51,"6E")),0),0))&amp;" "&amp;VLOOKUP(INDEX(OFFSET('6E'!$A$6:$A$40,SMALL('6E'!AH$6:AH$40,COUNTIF(AI$6:AI51,"6E")),0),MATCH(1,OFFSET('6E'!K$6:K$40,SMALL('6E'!AH$6:AH$40,COUNTIF(AI$6:AI51,"6E")),0),0)),'6E'!$A$6:$B$40,2,0)&amp;" - "&amp;'6E'!$A$1,
IF(AI51="5A",INDEX(OFFSET('5A'!$A$6:$A$41,SMALL('5A'!AH$6:AH$41,COUNTIF(AI$6:AI51,"5A")),0),MATCH(1,OFFSET('5A'!K$6:K$41,SMALL('5A'!AH$6:AH$41,COUNTIF(AI$6:AI51,"5A")),0),0))&amp;" "&amp;VLOOKUP(INDEX(OFFSET('5A'!$A$6:$A$41,SMALL('5A'!AH$6:AH$41,COUNTIF(AI$6:AI51,"5A")),0),MATCH(1,OFFSET('5A'!K$6:K$41,SMALL('5A'!AH$6:AH$41,COUNTIF(AI$6:AI51,"5A")),0),0)),'5A'!$A$6:$B$41,2,0)&amp;" - "&amp;'5A'!$A$1,
IF(AI51="5B",INDEX(OFFSET('5B'!$A$6:$A$39,SMALL('5B'!AH$6:AH$39,COUNTIF(AI$6:AI51,"5B")),0),MATCH(1,OFFSET('5B'!K$6:K$39,SMALL('5B'!AH$6:AH$39,COUNTIF(AI$6:AI51,"5B")),0),0))&amp;" "&amp;VLOOKUP(INDEX(OFFSET('5B'!$A$6:$A$39,SMALL('5B'!AH$6:AH$39,COUNTIF(AI$6:AI51,"5B")),0),MATCH(1,OFFSET('5B'!K$6:K$39,SMALL('5B'!AH$6:AH$39,COUNTIF(AI$6:AI51,"5B")),0),0)),'5B'!$A$6:$B$39,2,0)&amp;" - "&amp;'5B'!$A$1,
IF(AI51="5C",INDEX(OFFSET('5C'!$A$6:$A$39,SMALL('5C'!AH$6:AH$39,COUNTIF(AI$6:AI51,"5C")),0),MATCH(1,OFFSET('5C'!K$6:K$39,SMALL('5C'!AH$6:AH$39,COUNTIF(AI$6:AI51,"5C")),0),0))&amp;" "&amp;VLOOKUP(INDEX(OFFSET('5C'!$A$6:$A$39,SMALL('5C'!AH$6:AH$39,COUNTIF(AI$6:AI51,"5C")),0),MATCH(1,OFFSET('5C'!K$6:K$39,SMALL('5C'!AH$6:AH$39,COUNTIF(AI$6:AI51,"5C")),0),0)),'5C'!$A$6:$B$39,2,0)&amp;" - "&amp;'5C'!$A$1,
IF(AI51="5D",INDEX(OFFSET('5D'!$A$6:$A$41,SMALL('5D'!AH$6:AH$41,COUNTIF(AI$6:AI51,"5D")),0),MATCH(1,OFFSET('5D'!K$6:K$41,SMALL('5D'!AH$6:AH$41,COUNTIF(AI$6:AI51,"5D")),0),0))&amp;" "&amp;VLOOKUP(INDEX(OFFSET('5D'!$A$6:$A$41,SMALL('5D'!AH$6:AH$41,COUNTIF(AI$6:AI51,"5D")),0),MATCH(1,OFFSET('5D'!K$6:K$41,SMALL('5D'!AH$6:AH$41,COUNTIF(AI$6:AI51,"5D")),0),0)),'5D'!$A$6:$B$41,2,0)&amp;" - "&amp;'5D'!$A$1,
IF(AI51="5E",INDEX(OFFSET('5E'!$A$6:$A$40,SMALL('5E'!AH$6:AH$40,COUNTIF(AI$6:AI51,"5E")),0),MATCH(1,OFFSET('5E'!K$6:K$40,SMALL('5E'!AH$6:AH$40,COUNTIF(AI$6:AI51,"5E")),0),0))&amp;" "&amp;VLOOKUP(INDEX(OFFSET('5E'!$A$6:$A$40,SMALL('5E'!AH$6:AH$40,COUNTIF(AI$6:AI51,"5E")),0),MATCH(1,OFFSET('5E'!K$6:K$40,SMALL('5E'!AH$6:AH$40,COUNTIF(AI$6:AI51,"5E")),0),0)),'5E'!$A$6:$B$40,2,0)&amp;" - "&amp;'5E'!$A$1,
IF(AI51="5F",INDEX(OFFSET('5F'!$A$6:$A$40,SMALL('5F'!AH$6:AH$40,COUNTIF(AI$6:AI51,"5F")),0),MATCH(1,OFFSET('5F'!K$6:K$40,SMALL('5F'!AH$6:AH$40,COUNTIF(AI$6:AI51,"5F")),0),0))&amp;" "&amp;VLOOKUP(INDEX(OFFSET('5F'!$A$6:$A$40,SMALL('5F'!AH$6:AH$40,COUNTIF(AI$6:AI51,"5F")),0),MATCH(1,OFFSET('5F'!K$6:K$40,SMALL('5F'!AH$6:AH$40,COUNTIF(AI$6:AI51,"5F")),0),0)),'5F'!$A$6:$B$40,2,0)&amp;" - "&amp;'5F'!$A$1,
IF(AI51="4A",INDEX(OFFSET('4A'!$A$6:$A$38,SMALL('4A'!AH$6:AH$38,COUNTIF(AI$6:AI51,"4A")),0),MATCH(1,OFFSET('4A'!K$6:K$38,SMALL('4A'!AH$6:AH$38,COUNTIF(AI$6:AI51,"4A")),0),0))&amp;" "&amp;VLOOKUP(INDEX(OFFSET('4A'!$A$6:$A$38,SMALL('4A'!AH$6:AH$38,COUNTIF(AI$6:AI51,"4A")),0),MATCH(1,OFFSET('4A'!K$6:K$38,SMALL('4A'!AH$6:AH$38,COUNTIF(AI$6:AI51,"4A")),0),0)),'4A'!$A$6:$B$38,2,0)&amp;" - "&amp;'4A'!$A$1,
IF(AI51="4B",INDEX(OFFSET('4B'!$A$6:$A$37,SMALL('4B'!AH$6:AH$37,COUNTIF(AI$6:AI51,"4B")),0),MATCH(1,OFFSET('4B'!K$6:K$37,SMALL('4B'!AH$6:AH$37,COUNTIF(AI$6:AI51,"4B")),0),0))&amp;" "&amp;VLOOKUP(INDEX(OFFSET('4B'!$A$6:$A$37,SMALL('4B'!AH$6:AH$37,COUNTIF(AI$6:AI51,"4B")),0),MATCH(1,OFFSET('4B'!K$6:K$37,SMALL('4B'!AH$6:AH$37,COUNTIF(AI$6:AI51,"4B")),0),0)),'4B'!$A$6:$B$37,2,0)&amp;" - "&amp;'4B'!$A$1,
IF(AI51="4C",INDEX(OFFSET('4C'!$A$6:$A$38,SMALL('4C'!AH$6:AH$38,COUNTIF(AI$6:AI51,"4C")),0),MATCH(1,OFFSET('4C'!K$6:K$38,SMALL('4C'!AH$6:AH$38,COUNTIF(AI$6:AI51,"4C")),0),0))&amp;" "&amp;VLOOKUP(INDEX(OFFSET('4C'!$A$6:$A$38,SMALL('4C'!AH$6:AH$38,COUNTIF(AI$6:AI51,"4C")),0),MATCH(1,OFFSET('4C'!K$6:K$38,SMALL('4C'!AH$6:AH$38,COUNTIF(AI$6:AI51,"4C")),0),0)),'4C'!$A$6:$B$38,2,0)&amp;" - "&amp;'4C'!$A$1,
IF(AI51="4D",INDEX(OFFSET('4D'!$A$6:$A$37,SMALL('4D'!AH$6:AH$37,COUNTIF(AI$6:AI51,"4D")),0),MATCH(1,OFFSET('4D'!K$6:K$37,SMALL('4D'!AH$6:AH$37,COUNTIF(AI$6:AI51,"4D")),0),0))&amp;" "&amp;VLOOKUP(INDEX(OFFSET('4D'!$A$6:$A$37,SMALL('4D'!AH$6:AH$37,COUNTIF(AI$6:AI51,"4D")),0),MATCH(1,OFFSET('4D'!K$6:K$37,SMALL('4D'!AH$6:AH$37,COUNTIF(AI$6:AI51,"4D")),0),0)),'4D'!$A$6:$B$37,2,0)&amp;" - "&amp;'4D'!$A$1,
IF(AI51="4E",INDEX(OFFSET('4E'!$A$6:$A$37,SMALL('4E'!AH$6:AH$37,COUNTIF(AI$6:AI51,"4E")),0),MATCH(1,OFFSET('4E'!K$6:K$37,SMALL('4E'!AH$6:AH$37,COUNTIF(AI$6:AI51,"4E")),0),0))&amp;" "&amp;VLOOKUP(INDEX(OFFSET('4E'!$A$6:$A$37,SMALL('4E'!AH$6:AH$37,COUNTIF(AI$6:AI51,"4E")),0),MATCH(1,OFFSET('4E'!K$6:K$37,SMALL('4E'!AH$6:AH$37,COUNTIF(AI$6:AI51,"4E")),0),0)),'4E'!$A$6:$B$37,2,0)&amp;" - "&amp;'4E'!$A$1,
IF(AI51="CM2",INDEX(OFFSET('CM2'!$A$6:$A$36,SMALL('CM2'!AH$6:AH$36,COUNTIF(AI$6:AI51,"CM2")),0),MATCH(1,OFFSET('CM2'!K$6:K$36,SMALL('CM2'!AH$6:AH$36,COUNTIF(AI$6:AI51,"CM2")),0),0))&amp;" "&amp;VLOOKUP(INDEX(OFFSET('CM2'!$A$6:$A$36,SMALL('CM2'!AH$6:AH$36,COUNTIF(AI$6:AI51,"CM2")),0),MATCH(1,OFFSET('CM2'!K$6:K$36,SMALL('CM2'!AH$6:AH$36,COUNTIF(AI$6:AI51,"CM2")),0),0)),'CM2'!$A$6:$B$36,2,0)&amp;" - "&amp;'CM2'!$A$1,BC51)))))))))))))))))),"")</f>
        <v/>
      </c>
      <c r="J51" s="65" t="str">
        <f ca="1">IFERROR(IF(AJ51="","",IF(AJ51="6A",INDEX(OFFSET('6A'!$A$6:$A$39,SMALL('6A'!AI$6:AI$39,COUNTIF(AJ$6:AJ51,"6A")),0),MATCH(1,OFFSET('6A'!L$6:L$39,SMALL('6A'!AI$6:AI$39,COUNTIF(AJ$6:AJ51,"6A")),0),0))&amp;" "&amp;VLOOKUP(INDEX(OFFSET('6A'!$A$6:$A$39,SMALL('6A'!AI$6:AI$39,COUNTIF(AJ$6:AJ51,"6A")),0),MATCH(1,OFFSET('6A'!L$6:L$39,SMALL('6A'!AI$6:AI$39,COUNTIF(AJ$6:AJ51,"6A")),0),0)),'6A'!$A$6:$B$39,2,0)&amp;" - "&amp;'6A'!$A$1,
IF(AJ51="6B",INDEX(OFFSET('6B'!$A$6:$A$39,SMALL('6B'!AI$6:AI$39,COUNTIF(AJ$6:AJ51,"6B")),0),MATCH(1,OFFSET('6B'!L$6:L$39,SMALL('6B'!AI$6:AI$39,COUNTIF(AJ$6:AJ51,"6B")),0),0))&amp;" "&amp;VLOOKUP(INDEX(OFFSET('6B'!$A$6:$A$39,SMALL('6B'!AI$6:AI$39,COUNTIF(AJ$6:AJ51,"6B")),0),MATCH(1,OFFSET('6B'!L$6:L$39,SMALL('6B'!AI$6:AI$39,COUNTIF(AJ$6:AJ51,"6B")),0),0)),'6B'!$A$6:$B$39,2,0)&amp;" - "&amp;'6B'!$A$1,
IF(AJ51="6C",INDEX(OFFSET('6C'!$A$6:$A$41,SMALL('6C'!AI$6:AI$41,COUNTIF(AJ$6:AJ51,"6C")),0),MATCH(1,OFFSET('6C'!L$6:L$41,SMALL('6C'!AI$6:AI$41,COUNTIF(AJ$6:AJ51,"6C")),0),0))&amp;" "&amp;VLOOKUP(INDEX(OFFSET('6C'!$A$6:$A$41,SMALL('6C'!AI$6:AI$41,COUNTIF(AJ$6:AJ51,"6C")),0),MATCH(1,OFFSET('6C'!L$6:L$41,SMALL('6C'!AI$6:AI$41,COUNTIF(AJ$6:AJ51,"6C")),0),0)),'6C'!$A$6:$B$41,2,0)&amp;" - "&amp;'6C'!$A$1,
IF(AJ51="6D",INDEX(OFFSET('6D'!$A$6:$A$42,SMALL('6D'!AI$6:AI$42,COUNTIF(AJ$6:AJ51,"6D")),0),MATCH(1,OFFSET('6D'!L$6:L$42,SMALL('6D'!AI$6:AI$42,COUNTIF(AJ$6:AJ51,"6D")),0),0))&amp;" "&amp;VLOOKUP(INDEX(OFFSET('6D'!$A$6:$A$42,SMALL('6D'!AI$6:AI$42,COUNTIF(AJ$6:AJ51,"6D")),0),MATCH(1,OFFSET('6D'!L$6:L$42,SMALL('6D'!AI$6:AI$42,COUNTIF(AJ$6:AJ51,"6D")),0),0)),'6D'!$A$6:$B$42,2,0)&amp;" - "&amp;'6D'!$A$1,
IF(AJ51="6E",INDEX(OFFSET('6E'!$A$6:$A$40,SMALL('6E'!AI$6:AI$40,COUNTIF(AJ$6:AJ51,"6E")),0),MATCH(1,OFFSET('6E'!L$6:L$40,SMALL('6E'!AI$6:AI$40,COUNTIF(AJ$6:AJ51,"6E")),0),0))&amp;" "&amp;VLOOKUP(INDEX(OFFSET('6E'!$A$6:$A$40,SMALL('6E'!AI$6:AI$40,COUNTIF(AJ$6:AJ51,"6E")),0),MATCH(1,OFFSET('6E'!L$6:L$40,SMALL('6E'!AI$6:AI$40,COUNTIF(AJ$6:AJ51,"6E")),0),0)),'6E'!$A$6:$B$40,2,0)&amp;" - "&amp;'6E'!$A$1,
IF(AJ51="5A",INDEX(OFFSET('5A'!$A$6:$A$41,SMALL('5A'!AI$6:AI$41,COUNTIF(AJ$6:AJ51,"5A")),0),MATCH(1,OFFSET('5A'!L$6:L$41,SMALL('5A'!AI$6:AI$41,COUNTIF(AJ$6:AJ51,"5A")),0),0))&amp;" "&amp;VLOOKUP(INDEX(OFFSET('5A'!$A$6:$A$41,SMALL('5A'!AI$6:AI$41,COUNTIF(AJ$6:AJ51,"5A")),0),MATCH(1,OFFSET('5A'!L$6:L$41,SMALL('5A'!AI$6:AI$41,COUNTIF(AJ$6:AJ51,"5A")),0),0)),'5A'!$A$6:$B$41,2,0)&amp;" - "&amp;'5A'!$A$1,
IF(AJ51="5B",INDEX(OFFSET('5B'!$A$6:$A$39,SMALL('5B'!AI$6:AI$39,COUNTIF(AJ$6:AJ51,"5B")),0),MATCH(1,OFFSET('5B'!L$6:L$39,SMALL('5B'!AI$6:AI$39,COUNTIF(AJ$6:AJ51,"5B")),0),0))&amp;" "&amp;VLOOKUP(INDEX(OFFSET('5B'!$A$6:$A$39,SMALL('5B'!AI$6:AI$39,COUNTIF(AJ$6:AJ51,"5B")),0),MATCH(1,OFFSET('5B'!L$6:L$39,SMALL('5B'!AI$6:AI$39,COUNTIF(AJ$6:AJ51,"5B")),0),0)),'5B'!$A$6:$B$39,2,0)&amp;" - "&amp;'5B'!$A$1,
IF(AJ51="5C",INDEX(OFFSET('5C'!$A$6:$A$39,SMALL('5C'!AI$6:AI$39,COUNTIF(AJ$6:AJ51,"5C")),0),MATCH(1,OFFSET('5C'!L$6:L$39,SMALL('5C'!AI$6:AI$39,COUNTIF(AJ$6:AJ51,"5C")),0),0))&amp;" "&amp;VLOOKUP(INDEX(OFFSET('5C'!$A$6:$A$39,SMALL('5C'!AI$6:AI$39,COUNTIF(AJ$6:AJ51,"5C")),0),MATCH(1,OFFSET('5C'!L$6:L$39,SMALL('5C'!AI$6:AI$39,COUNTIF(AJ$6:AJ51,"5C")),0),0)),'5C'!$A$6:$B$39,2,0)&amp;" - "&amp;'5C'!$A$1,
IF(AJ51="5D",INDEX(OFFSET('5D'!$A$6:$A$41,SMALL('5D'!AI$6:AI$41,COUNTIF(AJ$6:AJ51,"5D")),0),MATCH(1,OFFSET('5D'!L$6:L$41,SMALL('5D'!AI$6:AI$41,COUNTIF(AJ$6:AJ51,"5D")),0),0))&amp;" "&amp;VLOOKUP(INDEX(OFFSET('5D'!$A$6:$A$41,SMALL('5D'!AI$6:AI$41,COUNTIF(AJ$6:AJ51,"5D")),0),MATCH(1,OFFSET('5D'!L$6:L$41,SMALL('5D'!AI$6:AI$41,COUNTIF(AJ$6:AJ51,"5D")),0),0)),'5D'!$A$6:$B$41,2,0)&amp;" - "&amp;'5D'!$A$1,
IF(AJ51="5E",INDEX(OFFSET('5E'!$A$6:$A$40,SMALL('5E'!AI$6:AI$40,COUNTIF(AJ$6:AJ51,"5E")),0),MATCH(1,OFFSET('5E'!L$6:L$40,SMALL('5E'!AI$6:AI$40,COUNTIF(AJ$6:AJ51,"5E")),0),0))&amp;" "&amp;VLOOKUP(INDEX(OFFSET('5E'!$A$6:$A$40,SMALL('5E'!AI$6:AI$40,COUNTIF(AJ$6:AJ51,"5E")),0),MATCH(1,OFFSET('5E'!L$6:L$40,SMALL('5E'!AI$6:AI$40,COUNTIF(AJ$6:AJ51,"5E")),0),0)),'5E'!$A$6:$B$40,2,0)&amp;" - "&amp;'5E'!$A$1,
IF(AJ51="5F",INDEX(OFFSET('5F'!$A$6:$A$40,SMALL('5F'!AI$6:AI$40,COUNTIF(AJ$6:AJ51,"5F")),0),MATCH(1,OFFSET('5F'!L$6:L$40,SMALL('5F'!AI$6:AI$40,COUNTIF(AJ$6:AJ51,"5F")),0),0))&amp;" "&amp;VLOOKUP(INDEX(OFFSET('5F'!$A$6:$A$40,SMALL('5F'!AI$6:AI$40,COUNTIF(AJ$6:AJ51,"5F")),0),MATCH(1,OFFSET('5F'!L$6:L$40,SMALL('5F'!AI$6:AI$40,COUNTIF(AJ$6:AJ51,"5F")),0),0)),'5F'!$A$6:$B$40,2,0)&amp;" - "&amp;'5F'!$A$1,
IF(AJ51="4A",INDEX(OFFSET('4A'!$A$6:$A$38,SMALL('4A'!AI$6:AI$38,COUNTIF(AJ$6:AJ51,"4A")),0),MATCH(1,OFFSET('4A'!L$6:L$38,SMALL('4A'!AI$6:AI$38,COUNTIF(AJ$6:AJ51,"4A")),0),0))&amp;" "&amp;VLOOKUP(INDEX(OFFSET('4A'!$A$6:$A$38,SMALL('4A'!AI$6:AI$38,COUNTIF(AJ$6:AJ51,"4A")),0),MATCH(1,OFFSET('4A'!L$6:L$38,SMALL('4A'!AI$6:AI$38,COUNTIF(AJ$6:AJ51,"4A")),0),0)),'4A'!$A$6:$B$38,2,0)&amp;" - "&amp;'4A'!$A$1,
IF(AJ51="4B",INDEX(OFFSET('4B'!$A$6:$A$37,SMALL('4B'!AI$6:AI$37,COUNTIF(AJ$6:AJ51,"4B")),0),MATCH(1,OFFSET('4B'!L$6:L$37,SMALL('4B'!AI$6:AI$37,COUNTIF(AJ$6:AJ51,"4B")),0),0))&amp;" "&amp;VLOOKUP(INDEX(OFFSET('4B'!$A$6:$A$37,SMALL('4B'!AI$6:AI$37,COUNTIF(AJ$6:AJ51,"4B")),0),MATCH(1,OFFSET('4B'!L$6:L$37,SMALL('4B'!AI$6:AI$37,COUNTIF(AJ$6:AJ51,"4B")),0),0)),'4B'!$A$6:$B$37,2,0)&amp;" - "&amp;'4B'!$A$1,
IF(AJ51="4C",INDEX(OFFSET('4C'!$A$6:$A$38,SMALL('4C'!AI$6:AI$38,COUNTIF(AJ$6:AJ51,"4C")),0),MATCH(1,OFFSET('4C'!L$6:L$38,SMALL('4C'!AI$6:AI$38,COUNTIF(AJ$6:AJ51,"4C")),0),0))&amp;" "&amp;VLOOKUP(INDEX(OFFSET('4C'!$A$6:$A$38,SMALL('4C'!AI$6:AI$38,COUNTIF(AJ$6:AJ51,"4C")),0),MATCH(1,OFFSET('4C'!L$6:L$38,SMALL('4C'!AI$6:AI$38,COUNTIF(AJ$6:AJ51,"4C")),0),0)),'4C'!$A$6:$B$38,2,0)&amp;" - "&amp;'4C'!$A$1,
IF(AJ51="4D",INDEX(OFFSET('4D'!$A$6:$A$37,SMALL('4D'!AI$6:AI$37,COUNTIF(AJ$6:AJ51,"4D")),0),MATCH(1,OFFSET('4D'!L$6:L$37,SMALL('4D'!AI$6:AI$37,COUNTIF(AJ$6:AJ51,"4D")),0),0))&amp;" "&amp;VLOOKUP(INDEX(OFFSET('4D'!$A$6:$A$37,SMALL('4D'!AI$6:AI$37,COUNTIF(AJ$6:AJ51,"4D")),0),MATCH(1,OFFSET('4D'!L$6:L$37,SMALL('4D'!AI$6:AI$37,COUNTIF(AJ$6:AJ51,"4D")),0),0)),'4D'!$A$6:$B$37,2,0)&amp;" - "&amp;'4D'!$A$1,
IF(AJ51="4E",INDEX(OFFSET('4E'!$A$6:$A$37,SMALL('4E'!AI$6:AI$37,COUNTIF(AJ$6:AJ51,"4E")),0),MATCH(1,OFFSET('4E'!L$6:L$37,SMALL('4E'!AI$6:AI$37,COUNTIF(AJ$6:AJ51,"4E")),0),0))&amp;" "&amp;VLOOKUP(INDEX(OFFSET('4E'!$A$6:$A$37,SMALL('4E'!AI$6:AI$37,COUNTIF(AJ$6:AJ51,"4E")),0),MATCH(1,OFFSET('4E'!L$6:L$37,SMALL('4E'!AI$6:AI$37,COUNTIF(AJ$6:AJ51,"4E")),0),0)),'4E'!$A$6:$B$37,2,0)&amp;" - "&amp;'4E'!$A$1,
IF(AJ51="CM2",INDEX(OFFSET('CM2'!$A$6:$A$36,SMALL('CM2'!AI$6:AI$36,COUNTIF(AJ$6:AJ51,"CM2")),0),MATCH(1,OFFSET('CM2'!L$6:L$36,SMALL('CM2'!AI$6:AI$36,COUNTIF(AJ$6:AJ51,"CM2")),0),0))&amp;" "&amp;VLOOKUP(INDEX(OFFSET('CM2'!$A$6:$A$36,SMALL('CM2'!AI$6:AI$36,COUNTIF(AJ$6:AJ51,"CM2")),0),MATCH(1,OFFSET('CM2'!L$6:L$36,SMALL('CM2'!AI$6:AI$36,COUNTIF(AJ$6:AJ51,"CM2")),0),0)),'CM2'!$A$6:$B$36,2,0)&amp;" - "&amp;'CM2'!$A$1,BD51)))))))))))))))))),"")</f>
        <v/>
      </c>
      <c r="K51" s="39" t="str">
        <f ca="1">IFERROR(IF(AK51="","",IF(AK51="6A",INDEX(OFFSET('6A'!$A$6:$A$39,SMALL('6A'!AJ$6:AJ$39,COUNTIF(AK$6:AK51,"6A")),0),MATCH(1,OFFSET('6A'!M$6:M$39,SMALL('6A'!AJ$6:AJ$39,COUNTIF(AK$6:AK51,"6A")),0),0))&amp;" "&amp;VLOOKUP(INDEX(OFFSET('6A'!$A$6:$A$39,SMALL('6A'!AJ$6:AJ$39,COUNTIF(AK$6:AK51,"6A")),0),MATCH(1,OFFSET('6A'!M$6:M$39,SMALL('6A'!AJ$6:AJ$39,COUNTIF(AK$6:AK51,"6A")),0),0)),'6A'!$A$6:$B$39,2,0)&amp;" - "&amp;'6A'!$A$1,
IF(AK51="6B",INDEX(OFFSET('6B'!$A$6:$A$39,SMALL('6B'!AJ$6:AJ$39,COUNTIF(AK$6:AK51,"6B")),0),MATCH(1,OFFSET('6B'!M$6:M$39,SMALL('6B'!AJ$6:AJ$39,COUNTIF(AK$6:AK51,"6B")),0),0))&amp;" "&amp;VLOOKUP(INDEX(OFFSET('6B'!$A$6:$A$39,SMALL('6B'!AJ$6:AJ$39,COUNTIF(AK$6:AK51,"6B")),0),MATCH(1,OFFSET('6B'!M$6:M$39,SMALL('6B'!AJ$6:AJ$39,COUNTIF(AK$6:AK51,"6B")),0),0)),'6B'!$A$6:$B$39,2,0)&amp;" - "&amp;'6B'!$A$1,
IF(AK51="6C",INDEX(OFFSET('6C'!$A$6:$A$41,SMALL('6C'!AJ$6:AJ$41,COUNTIF(AK$6:AK51,"6C")),0),MATCH(1,OFFSET('6C'!M$6:M$41,SMALL('6C'!AJ$6:AJ$41,COUNTIF(AK$6:AK51,"6C")),0),0))&amp;" "&amp;VLOOKUP(INDEX(OFFSET('6C'!$A$6:$A$41,SMALL('6C'!AJ$6:AJ$41,COUNTIF(AK$6:AK51,"6C")),0),MATCH(1,OFFSET('6C'!M$6:M$41,SMALL('6C'!AJ$6:AJ$41,COUNTIF(AK$6:AK51,"6C")),0),0)),'6C'!$A$6:$B$41,2,0)&amp;" - "&amp;'6C'!$A$1,
IF(AK51="6D",INDEX(OFFSET('6D'!$A$6:$A$42,SMALL('6D'!AJ$6:AJ$42,COUNTIF(AK$6:AK51,"6D")),0),MATCH(1,OFFSET('6D'!M$6:M$42,SMALL('6D'!AJ$6:AJ$42,COUNTIF(AK$6:AK51,"6D")),0),0))&amp;" "&amp;VLOOKUP(INDEX(OFFSET('6D'!$A$6:$A$42,SMALL('6D'!AJ$6:AJ$42,COUNTIF(AK$6:AK51,"6D")),0),MATCH(1,OFFSET('6D'!M$6:M$42,SMALL('6D'!AJ$6:AJ$42,COUNTIF(AK$6:AK51,"6D")),0),0)),'6D'!$A$6:$B$42,2,0)&amp;" - "&amp;'6D'!$A$1,
IF(AK51="6E",INDEX(OFFSET('6E'!$A$6:$A$40,SMALL('6E'!AJ$6:AJ$40,COUNTIF(AK$6:AK51,"6E")),0),MATCH(1,OFFSET('6E'!M$6:M$40,SMALL('6E'!AJ$6:AJ$40,COUNTIF(AK$6:AK51,"6E")),0),0))&amp;" "&amp;VLOOKUP(INDEX(OFFSET('6E'!$A$6:$A$40,SMALL('6E'!AJ$6:AJ$40,COUNTIF(AK$6:AK51,"6E")),0),MATCH(1,OFFSET('6E'!M$6:M$40,SMALL('6E'!AJ$6:AJ$40,COUNTIF(AK$6:AK51,"6E")),0),0)),'6E'!$A$6:$B$40,2,0)&amp;" - "&amp;'6E'!$A$1,
IF(AK51="5A",INDEX(OFFSET('5A'!$A$6:$A$41,SMALL('5A'!AJ$6:AJ$41,COUNTIF(AK$6:AK51,"5A")),0),MATCH(1,OFFSET('5A'!M$6:M$41,SMALL('5A'!AJ$6:AJ$41,COUNTIF(AK$6:AK51,"5A")),0),0))&amp;" "&amp;VLOOKUP(INDEX(OFFSET('5A'!$A$6:$A$41,SMALL('5A'!AJ$6:AJ$41,COUNTIF(AK$6:AK51,"5A")),0),MATCH(1,OFFSET('5A'!M$6:M$41,SMALL('5A'!AJ$6:AJ$41,COUNTIF(AK$6:AK51,"5A")),0),0)),'5A'!$A$6:$B$41,2,0)&amp;" - "&amp;'5A'!$A$1,
IF(AK51="5B",INDEX(OFFSET('5B'!$A$6:$A$39,SMALL('5B'!AJ$6:AJ$39,COUNTIF(AK$6:AK51,"5B")),0),MATCH(1,OFFSET('5B'!M$6:M$39,SMALL('5B'!AJ$6:AJ$39,COUNTIF(AK$6:AK51,"5B")),0),0))&amp;" "&amp;VLOOKUP(INDEX(OFFSET('5B'!$A$6:$A$39,SMALL('5B'!AJ$6:AJ$39,COUNTIF(AK$6:AK51,"5B")),0),MATCH(1,OFFSET('5B'!M$6:M$39,SMALL('5B'!AJ$6:AJ$39,COUNTIF(AK$6:AK51,"5B")),0),0)),'5B'!$A$6:$B$39,2,0)&amp;" - "&amp;'5B'!$A$1,
IF(AK51="5C",INDEX(OFFSET('5C'!$A$6:$A$39,SMALL('5C'!AJ$6:AJ$39,COUNTIF(AK$6:AK51,"5C")),0),MATCH(1,OFFSET('5C'!M$6:M$39,SMALL('5C'!AJ$6:AJ$39,COUNTIF(AK$6:AK51,"5C")),0),0))&amp;" "&amp;VLOOKUP(INDEX(OFFSET('5C'!$A$6:$A$39,SMALL('5C'!AJ$6:AJ$39,COUNTIF(AK$6:AK51,"5C")),0),MATCH(1,OFFSET('5C'!M$6:M$39,SMALL('5C'!AJ$6:AJ$39,COUNTIF(AK$6:AK51,"5C")),0),0)),'5C'!$A$6:$B$39,2,0)&amp;" - "&amp;'5C'!$A$1,
IF(AK51="5D",INDEX(OFFSET('5D'!$A$6:$A$41,SMALL('5D'!AJ$6:AJ$41,COUNTIF(AK$6:AK51,"5D")),0),MATCH(1,OFFSET('5D'!M$6:M$41,SMALL('5D'!AJ$6:AJ$41,COUNTIF(AK$6:AK51,"5D")),0),0))&amp;" "&amp;VLOOKUP(INDEX(OFFSET('5D'!$A$6:$A$41,SMALL('5D'!AJ$6:AJ$41,COUNTIF(AK$6:AK51,"5D")),0),MATCH(1,OFFSET('5D'!M$6:M$41,SMALL('5D'!AJ$6:AJ$41,COUNTIF(AK$6:AK51,"5D")),0),0)),'5D'!$A$6:$B$41,2,0)&amp;" - "&amp;'5D'!$A$1,
IF(AK51="5E",INDEX(OFFSET('5E'!$A$6:$A$40,SMALL('5E'!AJ$6:AJ$40,COUNTIF(AK$6:AK51,"5E")),0),MATCH(1,OFFSET('5E'!M$6:M$40,SMALL('5E'!AJ$6:AJ$40,COUNTIF(AK$6:AK51,"5E")),0),0))&amp;" "&amp;VLOOKUP(INDEX(OFFSET('5E'!$A$6:$A$40,SMALL('5E'!AJ$6:AJ$40,COUNTIF(AK$6:AK51,"5E")),0),MATCH(1,OFFSET('5E'!M$6:M$40,SMALL('5E'!AJ$6:AJ$40,COUNTIF(AK$6:AK51,"5E")),0),0)),'5E'!$A$6:$B$40,2,0)&amp;" - "&amp;'5E'!$A$1,
IF(AK51="5F",INDEX(OFFSET('5F'!$A$6:$A$40,SMALL('5F'!AJ$6:AJ$40,COUNTIF(AK$6:AK51,"5F")),0),MATCH(1,OFFSET('5F'!M$6:M$40,SMALL('5F'!AJ$6:AJ$40,COUNTIF(AK$6:AK51,"5F")),0),0))&amp;" "&amp;VLOOKUP(INDEX(OFFSET('5F'!$A$6:$A$40,SMALL('5F'!AJ$6:AJ$40,COUNTIF(AK$6:AK51,"5F")),0),MATCH(1,OFFSET('5F'!M$6:M$40,SMALL('5F'!AJ$6:AJ$40,COUNTIF(AK$6:AK51,"5F")),0),0)),'5F'!$A$6:$B$40,2,0)&amp;" - "&amp;'5F'!$A$1,
IF(AK51="4A",INDEX(OFFSET('4A'!$A$6:$A$38,SMALL('4A'!AJ$6:AJ$38,COUNTIF(AK$6:AK51,"4A")),0),MATCH(1,OFFSET('4A'!M$6:M$38,SMALL('4A'!AJ$6:AJ$38,COUNTIF(AK$6:AK51,"4A")),0),0))&amp;" "&amp;VLOOKUP(INDEX(OFFSET('4A'!$A$6:$A$38,SMALL('4A'!AJ$6:AJ$38,COUNTIF(AK$6:AK51,"4A")),0),MATCH(1,OFFSET('4A'!M$6:M$38,SMALL('4A'!AJ$6:AJ$38,COUNTIF(AK$6:AK51,"4A")),0),0)),'4A'!$A$6:$B$38,2,0)&amp;" - "&amp;'4A'!$A$1,
IF(AK51="4B",INDEX(OFFSET('4B'!$A$6:$A$37,SMALL('4B'!AJ$6:AJ$37,COUNTIF(AK$6:AK51,"4B")),0),MATCH(1,OFFSET('4B'!M$6:M$37,SMALL('4B'!AJ$6:AJ$37,COUNTIF(AK$6:AK51,"4B")),0),0))&amp;" "&amp;VLOOKUP(INDEX(OFFSET('4B'!$A$6:$A$37,SMALL('4B'!AJ$6:AJ$37,COUNTIF(AK$6:AK51,"4B")),0),MATCH(1,OFFSET('4B'!M$6:M$37,SMALL('4B'!AJ$6:AJ$37,COUNTIF(AK$6:AK51,"4B")),0),0)),'4B'!$A$6:$B$37,2,0)&amp;" - "&amp;'4B'!$A$1,
IF(AK51="4C",INDEX(OFFSET('4C'!$A$6:$A$38,SMALL('4C'!AJ$6:AJ$38,COUNTIF(AK$6:AK51,"4C")),0),MATCH(1,OFFSET('4C'!M$6:M$38,SMALL('4C'!AJ$6:AJ$38,COUNTIF(AK$6:AK51,"4C")),0),0))&amp;" "&amp;VLOOKUP(INDEX(OFFSET('4C'!$A$6:$A$38,SMALL('4C'!AJ$6:AJ$38,COUNTIF(AK$6:AK51,"4C")),0),MATCH(1,OFFSET('4C'!M$6:M$38,SMALL('4C'!AJ$6:AJ$38,COUNTIF(AK$6:AK51,"4C")),0),0)),'4C'!$A$6:$B$38,2,0)&amp;" - "&amp;'4C'!$A$1,
IF(AK51="4D",INDEX(OFFSET('4D'!$A$6:$A$37,SMALL('4D'!AJ$6:AJ$37,COUNTIF(AK$6:AK51,"4D")),0),MATCH(1,OFFSET('4D'!M$6:M$37,SMALL('4D'!AJ$6:AJ$37,COUNTIF(AK$6:AK51,"4D")),0),0))&amp;" "&amp;VLOOKUP(INDEX(OFFSET('4D'!$A$6:$A$37,SMALL('4D'!AJ$6:AJ$37,COUNTIF(AK$6:AK51,"4D")),0),MATCH(1,OFFSET('4D'!M$6:M$37,SMALL('4D'!AJ$6:AJ$37,COUNTIF(AK$6:AK51,"4D")),0),0)),'4D'!$A$6:$B$37,2,0)&amp;" - "&amp;'4D'!$A$1,
IF(AK51="4E",INDEX(OFFSET('4E'!$A$6:$A$37,SMALL('4E'!AJ$6:AJ$37,COUNTIF(AK$6:AK51,"4E")),0),MATCH(1,OFFSET('4E'!M$6:M$37,SMALL('4E'!AJ$6:AJ$37,COUNTIF(AK$6:AK51,"4E")),0),0))&amp;" "&amp;VLOOKUP(INDEX(OFFSET('4E'!$A$6:$A$37,SMALL('4E'!AJ$6:AJ$37,COUNTIF(AK$6:AK51,"4E")),0),MATCH(1,OFFSET('4E'!M$6:M$37,SMALL('4E'!AJ$6:AJ$37,COUNTIF(AK$6:AK51,"4E")),0),0)),'4E'!$A$6:$B$37,2,0)&amp;" - "&amp;'4E'!$A$1,
IF(AK51="CM2",INDEX(OFFSET('CM2'!$A$6:$A$36,SMALL('CM2'!AJ$6:AJ$36,COUNTIF(AK$6:AK51,"CM2")),0),MATCH(1,OFFSET('CM2'!M$6:M$36,SMALL('CM2'!AJ$6:AJ$36,COUNTIF(AK$6:AK51,"CM2")),0),0))&amp;" "&amp;VLOOKUP(INDEX(OFFSET('CM2'!$A$6:$A$36,SMALL('CM2'!AJ$6:AJ$36,COUNTIF(AK$6:AK51,"CM2")),0),MATCH(1,OFFSET('CM2'!M$6:M$36,SMALL('CM2'!AJ$6:AJ$36,COUNTIF(AK$6:AK51,"CM2")),0),0)),'CM2'!$A$6:$B$36,2,0)&amp;" - "&amp;'CM2'!$A$1,BE51)))))))))))))))))),"")</f>
        <v/>
      </c>
      <c r="L51" s="42" t="str">
        <f ca="1">IFERROR(IF(AL51="","",IF(AL51="6A",INDEX(OFFSET('6A'!$A$6:$A$39,SMALL('6A'!AK$6:AK$39,COUNTIF(AL$6:AL51,"6A")),0),MATCH(1,OFFSET('6A'!N$6:N$39,SMALL('6A'!AK$6:AK$39,COUNTIF(AL$6:AL51,"6A")),0),0))&amp;" "&amp;VLOOKUP(INDEX(OFFSET('6A'!$A$6:$A$39,SMALL('6A'!AK$6:AK$39,COUNTIF(AL$6:AL51,"6A")),0),MATCH(1,OFFSET('6A'!N$6:N$39,SMALL('6A'!AK$6:AK$39,COUNTIF(AL$6:AL51,"6A")),0),0)),'6A'!$A$6:$B$39,2,0)&amp;" - "&amp;'6A'!$A$1,
IF(AL51="6B",INDEX(OFFSET('6B'!$A$6:$A$39,SMALL('6B'!AK$6:AK$39,COUNTIF(AL$6:AL51,"6B")),0),MATCH(1,OFFSET('6B'!N$6:N$39,SMALL('6B'!AK$6:AK$39,COUNTIF(AL$6:AL51,"6B")),0),0))&amp;" "&amp;VLOOKUP(INDEX(OFFSET('6B'!$A$6:$A$39,SMALL('6B'!AK$6:AK$39,COUNTIF(AL$6:AL51,"6B")),0),MATCH(1,OFFSET('6B'!N$6:N$39,SMALL('6B'!AK$6:AK$39,COUNTIF(AL$6:AL51,"6B")),0),0)),'6B'!$A$6:$B$39,2,0)&amp;" - "&amp;'6B'!$A$1,
IF(AL51="6C",INDEX(OFFSET('6C'!$A$6:$A$41,SMALL('6C'!AK$6:AK$41,COUNTIF(AL$6:AL51,"6C")),0),MATCH(1,OFFSET('6C'!N$6:N$41,SMALL('6C'!AK$6:AK$41,COUNTIF(AL$6:AL51,"6C")),0),0))&amp;" "&amp;VLOOKUP(INDEX(OFFSET('6C'!$A$6:$A$41,SMALL('6C'!AK$6:AK$41,COUNTIF(AL$6:AL51,"6C")),0),MATCH(1,OFFSET('6C'!N$6:N$41,SMALL('6C'!AK$6:AK$41,COUNTIF(AL$6:AL51,"6C")),0),0)),'6C'!$A$6:$B$41,2,0)&amp;" - "&amp;'6C'!$A$1,
IF(AL51="6D",INDEX(OFFSET('6D'!$A$6:$A$42,SMALL('6D'!AK$6:AK$42,COUNTIF(AL$6:AL51,"6D")),0),MATCH(1,OFFSET('6D'!N$6:N$42,SMALL('6D'!AK$6:AK$42,COUNTIF(AL$6:AL51,"6D")),0),0))&amp;" "&amp;VLOOKUP(INDEX(OFFSET('6D'!$A$6:$A$42,SMALL('6D'!AK$6:AK$42,COUNTIF(AL$6:AL51,"6D")),0),MATCH(1,OFFSET('6D'!N$6:N$42,SMALL('6D'!AK$6:AK$42,COUNTIF(AL$6:AL51,"6D")),0),0)),'6D'!$A$6:$B$42,2,0)&amp;" - "&amp;'6D'!$A$1,
IF(AL51="6E",INDEX(OFFSET('6E'!$A$6:$A$40,SMALL('6E'!AK$6:AK$40,COUNTIF(AL$6:AL51,"6E")),0),MATCH(1,OFFSET('6E'!N$6:N$40,SMALL('6E'!AK$6:AK$40,COUNTIF(AL$6:AL51,"6E")),0),0))&amp;" "&amp;VLOOKUP(INDEX(OFFSET('6E'!$A$6:$A$40,SMALL('6E'!AK$6:AK$40,COUNTIF(AL$6:AL51,"6E")),0),MATCH(1,OFFSET('6E'!N$6:N$40,SMALL('6E'!AK$6:AK$40,COUNTIF(AL$6:AL51,"6E")),0),0)),'6E'!$A$6:$B$40,2,0)&amp;" - "&amp;'6E'!$A$1,
IF(AL51="5A",INDEX(OFFSET('5A'!$A$6:$A$41,SMALL('5A'!AK$6:AK$41,COUNTIF(AL$6:AL51,"5A")),0),MATCH(1,OFFSET('5A'!N$6:N$41,SMALL('5A'!AK$6:AK$41,COUNTIF(AL$6:AL51,"5A")),0),0))&amp;" "&amp;VLOOKUP(INDEX(OFFSET('5A'!$A$6:$A$41,SMALL('5A'!AK$6:AK$41,COUNTIF(AL$6:AL51,"5A")),0),MATCH(1,OFFSET('5A'!N$6:N$41,SMALL('5A'!AK$6:AK$41,COUNTIF(AL$6:AL51,"5A")),0),0)),'5A'!$A$6:$B$41,2,0)&amp;" - "&amp;'5A'!$A$1,
IF(AL51="5B",INDEX(OFFSET('5B'!$A$6:$A$39,SMALL('5B'!AK$6:AK$39,COUNTIF(AL$6:AL51,"5B")),0),MATCH(1,OFFSET('5B'!N$6:N$39,SMALL('5B'!AK$6:AK$39,COUNTIF(AL$6:AL51,"5B")),0),0))&amp;" "&amp;VLOOKUP(INDEX(OFFSET('5B'!$A$6:$A$39,SMALL('5B'!AK$6:AK$39,COUNTIF(AL$6:AL51,"5B")),0),MATCH(1,OFFSET('5B'!N$6:N$39,SMALL('5B'!AK$6:AK$39,COUNTIF(AL$6:AL51,"5B")),0),0)),'5B'!$A$6:$B$39,2,0)&amp;" - "&amp;'5B'!$A$1,
IF(AL51="5C",INDEX(OFFSET('5C'!$A$6:$A$39,SMALL('5C'!AK$6:AK$39,COUNTIF(AL$6:AL51,"5C")),0),MATCH(1,OFFSET('5C'!N$6:N$39,SMALL('5C'!AK$6:AK$39,COUNTIF(AL$6:AL51,"5C")),0),0))&amp;" "&amp;VLOOKUP(INDEX(OFFSET('5C'!$A$6:$A$39,SMALL('5C'!AK$6:AK$39,COUNTIF(AL$6:AL51,"5C")),0),MATCH(1,OFFSET('5C'!N$6:N$39,SMALL('5C'!AK$6:AK$39,COUNTIF(AL$6:AL51,"5C")),0),0)),'5C'!$A$6:$B$39,2,0)&amp;" - "&amp;'5C'!$A$1,
IF(AL51="5D",INDEX(OFFSET('5D'!$A$6:$A$41,SMALL('5D'!AK$6:AK$41,COUNTIF(AL$6:AL51,"5D")),0),MATCH(1,OFFSET('5D'!N$6:N$41,SMALL('5D'!AK$6:AK$41,COUNTIF(AL$6:AL51,"5D")),0),0))&amp;" "&amp;VLOOKUP(INDEX(OFFSET('5D'!$A$6:$A$41,SMALL('5D'!AK$6:AK$41,COUNTIF(AL$6:AL51,"5D")),0),MATCH(1,OFFSET('5D'!N$6:N$41,SMALL('5D'!AK$6:AK$41,COUNTIF(AL$6:AL51,"5D")),0),0)),'5D'!$A$6:$B$41,2,0)&amp;" - "&amp;'5D'!$A$1,
IF(AL51="5E",INDEX(OFFSET('5E'!$A$6:$A$40,SMALL('5E'!AK$6:AK$40,COUNTIF(AL$6:AL51,"5E")),0),MATCH(1,OFFSET('5E'!N$6:N$40,SMALL('5E'!AK$6:AK$40,COUNTIF(AL$6:AL51,"5E")),0),0))&amp;" "&amp;VLOOKUP(INDEX(OFFSET('5E'!$A$6:$A$40,SMALL('5E'!AK$6:AK$40,COUNTIF(AL$6:AL51,"5E")),0),MATCH(1,OFFSET('5E'!N$6:N$40,SMALL('5E'!AK$6:AK$40,COUNTIF(AL$6:AL51,"5E")),0),0)),'5E'!$A$6:$B$40,2,0)&amp;" - "&amp;'5E'!$A$1,
IF(AL51="5F",INDEX(OFFSET('5F'!$A$6:$A$40,SMALL('5F'!AK$6:AK$40,COUNTIF(AL$6:AL51,"5F")),0),MATCH(1,OFFSET('5F'!N$6:N$40,SMALL('5F'!AK$6:AK$40,COUNTIF(AL$6:AL51,"5F")),0),0))&amp;" "&amp;VLOOKUP(INDEX(OFFSET('5F'!$A$6:$A$40,SMALL('5F'!AK$6:AK$40,COUNTIF(AL$6:AL51,"5F")),0),MATCH(1,OFFSET('5F'!N$6:N$40,SMALL('5F'!AK$6:AK$40,COUNTIF(AL$6:AL51,"5F")),0),0)),'5F'!$A$6:$B$40,2,0)&amp;" - "&amp;'5F'!$A$1,
IF(AL51="4A",INDEX(OFFSET('4A'!$A$6:$A$38,SMALL('4A'!AK$6:AK$38,COUNTIF(AL$6:AL51,"4A")),0),MATCH(1,OFFSET('4A'!N$6:N$38,SMALL('4A'!AK$6:AK$38,COUNTIF(AL$6:AL51,"4A")),0),0))&amp;" "&amp;VLOOKUP(INDEX(OFFSET('4A'!$A$6:$A$38,SMALL('4A'!AK$6:AK$38,COUNTIF(AL$6:AL51,"4A")),0),MATCH(1,OFFSET('4A'!N$6:N$38,SMALL('4A'!AK$6:AK$38,COUNTIF(AL$6:AL51,"4A")),0),0)),'4A'!$A$6:$B$38,2,0)&amp;" - "&amp;'4A'!$A$1,
IF(AL51="4B",INDEX(OFFSET('4B'!$A$6:$A$37,SMALL('4B'!AK$6:AK$37,COUNTIF(AL$6:AL51,"4B")),0),MATCH(1,OFFSET('4B'!N$6:N$37,SMALL('4B'!AK$6:AK$37,COUNTIF(AL$6:AL51,"4B")),0),0))&amp;" "&amp;VLOOKUP(INDEX(OFFSET('4B'!$A$6:$A$37,SMALL('4B'!AK$6:AK$37,COUNTIF(AL$6:AL51,"4B")),0),MATCH(1,OFFSET('4B'!N$6:N$37,SMALL('4B'!AK$6:AK$37,COUNTIF(AL$6:AL51,"4B")),0),0)),'4B'!$A$6:$B$37,2,0)&amp;" - "&amp;'4B'!$A$1,
IF(AL51="4C",INDEX(OFFSET('4C'!$A$6:$A$38,SMALL('4C'!AK$6:AK$38,COUNTIF(AL$6:AL51,"4C")),0),MATCH(1,OFFSET('4C'!N$6:N$38,SMALL('4C'!AK$6:AK$38,COUNTIF(AL$6:AL51,"4C")),0),0))&amp;" "&amp;VLOOKUP(INDEX(OFFSET('4C'!$A$6:$A$38,SMALL('4C'!AK$6:AK$38,COUNTIF(AL$6:AL51,"4C")),0),MATCH(1,OFFSET('4C'!N$6:N$38,SMALL('4C'!AK$6:AK$38,COUNTIF(AL$6:AL51,"4C")),0),0)),'4C'!$A$6:$B$38,2,0)&amp;" - "&amp;'4C'!$A$1,
IF(AL51="4D",INDEX(OFFSET('4D'!$A$6:$A$37,SMALL('4D'!AK$6:AK$37,COUNTIF(AL$6:AL51,"4D")),0),MATCH(1,OFFSET('4D'!N$6:N$37,SMALL('4D'!AK$6:AK$37,COUNTIF(AL$6:AL51,"4D")),0),0))&amp;" "&amp;VLOOKUP(INDEX(OFFSET('4D'!$A$6:$A$37,SMALL('4D'!AK$6:AK$37,COUNTIF(AL$6:AL51,"4D")),0),MATCH(1,OFFSET('4D'!N$6:N$37,SMALL('4D'!AK$6:AK$37,COUNTIF(AL$6:AL51,"4D")),0),0)),'4D'!$A$6:$B$37,2,0)&amp;" - "&amp;'4D'!$A$1,
IF(AL51="4E",INDEX(OFFSET('4E'!$A$6:$A$37,SMALL('4E'!AK$6:AK$37,COUNTIF(AL$6:AL51,"4E")),0),MATCH(1,OFFSET('4E'!N$6:N$37,SMALL('4E'!AK$6:AK$37,COUNTIF(AL$6:AL51,"4E")),0),0))&amp;" "&amp;VLOOKUP(INDEX(OFFSET('4E'!$A$6:$A$37,SMALL('4E'!AK$6:AK$37,COUNTIF(AL$6:AL51,"4E")),0),MATCH(1,OFFSET('4E'!N$6:N$37,SMALL('4E'!AK$6:AK$37,COUNTIF(AL$6:AL51,"4E")),0),0)),'4E'!$A$6:$B$37,2,0)&amp;" - "&amp;'4E'!$A$1,
IF(AL51="CM2",INDEX(OFFSET('CM2'!$A$6:$A$36,SMALL('CM2'!AK$6:AK$36,COUNTIF(AL$6:AL51,"CM2")),0),MATCH(1,OFFSET('CM2'!N$6:N$36,SMALL('CM2'!AK$6:AK$36,COUNTIF(AL$6:AL51,"CM2")),0),0))&amp;" "&amp;VLOOKUP(INDEX(OFFSET('CM2'!$A$6:$A$36,SMALL('CM2'!AK$6:AK$36,COUNTIF(AL$6:AL51,"CM2")),0),MATCH(1,OFFSET('CM2'!N$6:N$36,SMALL('CM2'!AK$6:AK$36,COUNTIF(AL$6:AL51,"CM2")),0),0)),'CM2'!$A$6:$B$36,2,0)&amp;" - "&amp;'CM2'!$A$1,BF51)))))))))))))))))),"")</f>
        <v/>
      </c>
      <c r="M51" s="44" t="str">
        <f ca="1">IFERROR(IF(AM51="","",IF(AM51="6A",INDEX(OFFSET('6A'!$A$6:$A$39,SMALL('6A'!AL$6:AL$39,COUNTIF(AM$6:AM51,"6A")),0),MATCH(1,OFFSET('6A'!O$6:O$39,SMALL('6A'!AL$6:AL$39,COUNTIF(AM$6:AM51,"6A")),0),0))&amp;" "&amp;VLOOKUP(INDEX(OFFSET('6A'!$A$6:$A$39,SMALL('6A'!AL$6:AL$39,COUNTIF(AM$6:AM51,"6A")),0),MATCH(1,OFFSET('6A'!O$6:O$39,SMALL('6A'!AL$6:AL$39,COUNTIF(AM$6:AM51,"6A")),0),0)),'6A'!$A$6:$B$39,2,0)&amp;" - "&amp;'6A'!$A$1,
IF(AM51="6B",INDEX(OFFSET('6B'!$A$6:$A$39,SMALL('6B'!AL$6:AL$39,COUNTIF(AM$6:AM51,"6B")),0),MATCH(1,OFFSET('6B'!O$6:O$39,SMALL('6B'!AL$6:AL$39,COUNTIF(AM$6:AM51,"6B")),0),0))&amp;" "&amp;VLOOKUP(INDEX(OFFSET('6B'!$A$6:$A$39,SMALL('6B'!AL$6:AL$39,COUNTIF(AM$6:AM51,"6B")),0),MATCH(1,OFFSET('6B'!O$6:O$39,SMALL('6B'!AL$6:AL$39,COUNTIF(AM$6:AM51,"6B")),0),0)),'6B'!$A$6:$B$39,2,0)&amp;" - "&amp;'6B'!$A$1,
IF(AM51="6C",INDEX(OFFSET('6C'!$A$6:$A$41,SMALL('6C'!AL$6:AL$41,COUNTIF(AM$6:AM51,"6C")),0),MATCH(1,OFFSET('6C'!O$6:O$41,SMALL('6C'!AL$6:AL$41,COUNTIF(AM$6:AM51,"6C")),0),0))&amp;" "&amp;VLOOKUP(INDEX(OFFSET('6C'!$A$6:$A$41,SMALL('6C'!AL$6:AL$41,COUNTIF(AM$6:AM51,"6C")),0),MATCH(1,OFFSET('6C'!O$6:O$41,SMALL('6C'!AL$6:AL$41,COUNTIF(AM$6:AM51,"6C")),0),0)),'6C'!$A$6:$B$41,2,0)&amp;" - "&amp;'6C'!$A$1,
IF(AM51="6D",INDEX(OFFSET('6D'!$A$6:$A$42,SMALL('6D'!AL$6:AL$42,COUNTIF(AM$6:AM51,"6D")),0),MATCH(1,OFFSET('6D'!O$6:O$42,SMALL('6D'!AL$6:AL$42,COUNTIF(AM$6:AM51,"6D")),0),0))&amp;" "&amp;VLOOKUP(INDEX(OFFSET('6D'!$A$6:$A$42,SMALL('6D'!AL$6:AL$42,COUNTIF(AM$6:AM51,"6D")),0),MATCH(1,OFFSET('6D'!O$6:O$42,SMALL('6D'!AL$6:AL$42,COUNTIF(AM$6:AM51,"6D")),0),0)),'6D'!$A$6:$B$42,2,0)&amp;" - "&amp;'6D'!$A$1,
IF(AM51="6E",INDEX(OFFSET('6E'!$A$6:$A$40,SMALL('6E'!AL$6:AL$40,COUNTIF(AM$6:AM51,"6E")),0),MATCH(1,OFFSET('6E'!O$6:O$40,SMALL('6E'!AL$6:AL$40,COUNTIF(AM$6:AM51,"6E")),0),0))&amp;" "&amp;VLOOKUP(INDEX(OFFSET('6E'!$A$6:$A$40,SMALL('6E'!AL$6:AL$40,COUNTIF(AM$6:AM51,"6E")),0),MATCH(1,OFFSET('6E'!O$6:O$40,SMALL('6E'!AL$6:AL$40,COUNTIF(AM$6:AM51,"6E")),0),0)),'6E'!$A$6:$B$40,2,0)&amp;" - "&amp;'6E'!$A$1,
IF(AM51="5A",INDEX(OFFSET('5A'!$A$6:$A$41,SMALL('5A'!AL$6:AL$41,COUNTIF(AM$6:AM51,"5A")),0),MATCH(1,OFFSET('5A'!O$6:O$41,SMALL('5A'!AL$6:AL$41,COUNTIF(AM$6:AM51,"5A")),0),0))&amp;" "&amp;VLOOKUP(INDEX(OFFSET('5A'!$A$6:$A$41,SMALL('5A'!AL$6:AL$41,COUNTIF(AM$6:AM51,"5A")),0),MATCH(1,OFFSET('5A'!O$6:O$41,SMALL('5A'!AL$6:AL$41,COUNTIF(AM$6:AM51,"5A")),0),0)),'5A'!$A$6:$B$41,2,0)&amp;" - "&amp;'5A'!$A$1,
IF(AM51="5B",INDEX(OFFSET('5B'!$A$6:$A$39,SMALL('5B'!AL$6:AL$39,COUNTIF(AM$6:AM51,"5B")),0),MATCH(1,OFFSET('5B'!O$6:O$39,SMALL('5B'!AL$6:AL$39,COUNTIF(AM$6:AM51,"5B")),0),0))&amp;" "&amp;VLOOKUP(INDEX(OFFSET('5B'!$A$6:$A$39,SMALL('5B'!AL$6:AL$39,COUNTIF(AM$6:AM51,"5B")),0),MATCH(1,OFFSET('5B'!O$6:O$39,SMALL('5B'!AL$6:AL$39,COUNTIF(AM$6:AM51,"5B")),0),0)),'5B'!$A$6:$B$39,2,0)&amp;" - "&amp;'5B'!$A$1,
IF(AM51="5C",INDEX(OFFSET('5C'!$A$6:$A$39,SMALL('5C'!AL$6:AL$39,COUNTIF(AM$6:AM51,"5C")),0),MATCH(1,OFFSET('5C'!O$6:O$39,SMALL('5C'!AL$6:AL$39,COUNTIF(AM$6:AM51,"5C")),0),0))&amp;" "&amp;VLOOKUP(INDEX(OFFSET('5C'!$A$6:$A$39,SMALL('5C'!AL$6:AL$39,COUNTIF(AM$6:AM51,"5C")),0),MATCH(1,OFFSET('5C'!O$6:O$39,SMALL('5C'!AL$6:AL$39,COUNTIF(AM$6:AM51,"5C")),0),0)),'5C'!$A$6:$B$39,2,0)&amp;" - "&amp;'5C'!$A$1,
IF(AM51="5D",INDEX(OFFSET('5D'!$A$6:$A$41,SMALL('5D'!AL$6:AL$41,COUNTIF(AM$6:AM51,"5D")),0),MATCH(1,OFFSET('5D'!O$6:O$41,SMALL('5D'!AL$6:AL$41,COUNTIF(AM$6:AM51,"5D")),0),0))&amp;" "&amp;VLOOKUP(INDEX(OFFSET('5D'!$A$6:$A$41,SMALL('5D'!AL$6:AL$41,COUNTIF(AM$6:AM51,"5D")),0),MATCH(1,OFFSET('5D'!O$6:O$41,SMALL('5D'!AL$6:AL$41,COUNTIF(AM$6:AM51,"5D")),0),0)),'5D'!$A$6:$B$41,2,0)&amp;" - "&amp;'5D'!$A$1,
IF(AM51="5E",INDEX(OFFSET('5E'!$A$6:$A$40,SMALL('5E'!AL$6:AL$40,COUNTIF(AM$6:AM51,"5E")),0),MATCH(1,OFFSET('5E'!O$6:O$40,SMALL('5E'!AL$6:AL$40,COUNTIF(AM$6:AM51,"5E")),0),0))&amp;" "&amp;VLOOKUP(INDEX(OFFSET('5E'!$A$6:$A$40,SMALL('5E'!AL$6:AL$40,COUNTIF(AM$6:AM51,"5E")),0),MATCH(1,OFFSET('5E'!O$6:O$40,SMALL('5E'!AL$6:AL$40,COUNTIF(AM$6:AM51,"5E")),0),0)),'5E'!$A$6:$B$40,2,0)&amp;" - "&amp;'5E'!$A$1,
IF(AM51="5F",INDEX(OFFSET('5F'!$A$6:$A$40,SMALL('5F'!AL$6:AL$40,COUNTIF(AM$6:AM51,"5F")),0),MATCH(1,OFFSET('5F'!O$6:O$40,SMALL('5F'!AL$6:AL$40,COUNTIF(AM$6:AM51,"5F")),0),0))&amp;" "&amp;VLOOKUP(INDEX(OFFSET('5F'!$A$6:$A$40,SMALL('5F'!AL$6:AL$40,COUNTIF(AM$6:AM51,"5F")),0),MATCH(1,OFFSET('5F'!O$6:O$40,SMALL('5F'!AL$6:AL$40,COUNTIF(AM$6:AM51,"5F")),0),0)),'5F'!$A$6:$B$40,2,0)&amp;" - "&amp;'5F'!$A$1,
IF(AM51="4A",INDEX(OFFSET('4A'!$A$6:$A$38,SMALL('4A'!AL$6:AL$38,COUNTIF(AM$6:AM51,"4A")),0),MATCH(1,OFFSET('4A'!O$6:O$38,SMALL('4A'!AL$6:AL$38,COUNTIF(AM$6:AM51,"4A")),0),0))&amp;" "&amp;VLOOKUP(INDEX(OFFSET('4A'!$A$6:$A$38,SMALL('4A'!AL$6:AL$38,COUNTIF(AM$6:AM51,"4A")),0),MATCH(1,OFFSET('4A'!O$6:O$38,SMALL('4A'!AL$6:AL$38,COUNTIF(AM$6:AM51,"4A")),0),0)),'4A'!$A$6:$B$38,2,0)&amp;" - "&amp;'4A'!$A$1,
IF(AM51="4B",INDEX(OFFSET('4B'!$A$6:$A$37,SMALL('4B'!AL$6:AL$37,COUNTIF(AM$6:AM51,"4B")),0),MATCH(1,OFFSET('4B'!O$6:O$37,SMALL('4B'!AL$6:AL$37,COUNTIF(AM$6:AM51,"4B")),0),0))&amp;" "&amp;VLOOKUP(INDEX(OFFSET('4B'!$A$6:$A$37,SMALL('4B'!AL$6:AL$37,COUNTIF(AM$6:AM51,"4B")),0),MATCH(1,OFFSET('4B'!O$6:O$37,SMALL('4B'!AL$6:AL$37,COUNTIF(AM$6:AM51,"4B")),0),0)),'4B'!$A$6:$B$37,2,0)&amp;" - "&amp;'4B'!$A$1,
IF(AM51="4C",INDEX(OFFSET('4C'!$A$6:$A$38,SMALL('4C'!AL$6:AL$38,COUNTIF(AM$6:AM51,"4C")),0),MATCH(1,OFFSET('4C'!O$6:O$38,SMALL('4C'!AL$6:AL$38,COUNTIF(AM$6:AM51,"4C")),0),0))&amp;" "&amp;VLOOKUP(INDEX(OFFSET('4C'!$A$6:$A$38,SMALL('4C'!AL$6:AL$38,COUNTIF(AM$6:AM51,"4C")),0),MATCH(1,OFFSET('4C'!O$6:O$38,SMALL('4C'!AL$6:AL$38,COUNTIF(AM$6:AM51,"4C")),0),0)),'4C'!$A$6:$B$38,2,0)&amp;" - "&amp;'4C'!$A$1,
IF(AM51="4D",INDEX(OFFSET('4D'!$A$6:$A$37,SMALL('4D'!AL$6:AL$37,COUNTIF(AM$6:AM51,"4D")),0),MATCH(1,OFFSET('4D'!O$6:O$37,SMALL('4D'!AL$6:AL$37,COUNTIF(AM$6:AM51,"4D")),0),0))&amp;" "&amp;VLOOKUP(INDEX(OFFSET('4D'!$A$6:$A$37,SMALL('4D'!AL$6:AL$37,COUNTIF(AM$6:AM51,"4D")),0),MATCH(1,OFFSET('4D'!O$6:O$37,SMALL('4D'!AL$6:AL$37,COUNTIF(AM$6:AM51,"4D")),0),0)),'4D'!$A$6:$B$37,2,0)&amp;" - "&amp;'4D'!$A$1,
IF(AM51="4E",INDEX(OFFSET('4E'!$A$6:$A$37,SMALL('4E'!AL$6:AL$37,COUNTIF(AM$6:AM51,"4E")),0),MATCH(1,OFFSET('4E'!O$6:O$37,SMALL('4E'!AL$6:AL$37,COUNTIF(AM$6:AM51,"4E")),0),0))&amp;" "&amp;VLOOKUP(INDEX(OFFSET('4E'!$A$6:$A$37,SMALL('4E'!AL$6:AL$37,COUNTIF(AM$6:AM51,"4E")),0),MATCH(1,OFFSET('4E'!O$6:O$37,SMALL('4E'!AL$6:AL$37,COUNTIF(AM$6:AM51,"4E")),0),0)),'4E'!$A$6:$B$37,2,0)&amp;" - "&amp;'4E'!$A$1,
IF(AM51="CM2",INDEX(OFFSET('CM2'!$A$6:$A$36,SMALL('CM2'!AL$6:AL$36,COUNTIF(AM$6:AM51,"CM2")),0),MATCH(1,OFFSET('CM2'!O$6:O$36,SMALL('CM2'!AL$6:AL$36,COUNTIF(AM$6:AM51,"CM2")),0),0))&amp;" "&amp;VLOOKUP(INDEX(OFFSET('CM2'!$A$6:$A$36,SMALL('CM2'!AL$6:AL$36,COUNTIF(AM$6:AM51,"CM2")),0),MATCH(1,OFFSET('CM2'!O$6:O$36,SMALL('CM2'!AL$6:AL$36,COUNTIF(AM$6:AM51,"CM2")),0),0)),'CM2'!$A$6:$B$36,2,0)&amp;" - "&amp;'CM2'!$A$1,BG51)))))))))))))))))),"")</f>
        <v/>
      </c>
      <c r="N51" s="30"/>
      <c r="O51" s="34" t="str">
        <f ca="1">IFERROR(IF(AO51="","",IF(AO51="6A",INDEX(OFFSET('6A'!$A$6:$A$39,SMALL('6A'!AN$6:AN$39,COUNTIF(AO$6:AO51,"6A")),0),MATCH(1,OFFSET('6A'!Q$6:Q$39,SMALL('6A'!AN$6:AN$39,COUNTIF(AO$6:AO51,"6A")),0),0))&amp;" "&amp;VLOOKUP(INDEX(OFFSET('6A'!$A$6:$A$39,SMALL('6A'!AN$6:AN$39,COUNTIF(AO$6:AO51,"6A")),0),MATCH(1,OFFSET('6A'!Q$6:Q$39,SMALL('6A'!AN$6:AN$39,COUNTIF(AO$6:AO51,"6A")),0),0)),'6A'!$A$6:$B$39,2,0)&amp;" - "&amp;'6A'!$A$1,
IF(AO51="6B",INDEX(OFFSET('6B'!$A$6:$A$39,SMALL('6B'!AN$6:AN$39,COUNTIF(AO$6:AO51,"6B")),0),MATCH(1,OFFSET('6B'!Q$6:Q$39,SMALL('6B'!AN$6:AN$39,COUNTIF(AO$6:AO51,"6B")),0),0))&amp;" "&amp;VLOOKUP(INDEX(OFFSET('6B'!$A$6:$A$39,SMALL('6B'!AN$6:AN$39,COUNTIF(AO$6:AO51,"6B")),0),MATCH(1,OFFSET('6B'!Q$6:Q$39,SMALL('6B'!AN$6:AN$39,COUNTIF(AO$6:AO51,"6B")),0),0)),'6B'!$A$6:$B$39,2,0)&amp;" - "&amp;'6B'!$A$1,
IF(AO51="6C",INDEX(OFFSET('6C'!$A$6:$A$41,SMALL('6C'!AN$6:AN$41,COUNTIF(AO$6:AO51,"6C")),0),MATCH(1,OFFSET('6C'!Q$6:Q$41,SMALL('6C'!AN$6:AN$41,COUNTIF(AO$6:AO51,"6C")),0),0))&amp;" "&amp;VLOOKUP(INDEX(OFFSET('6C'!$A$6:$A$41,SMALL('6C'!AN$6:AN$41,COUNTIF(AO$6:AO51,"6C")),0),MATCH(1,OFFSET('6C'!Q$6:Q$41,SMALL('6C'!AN$6:AN$41,COUNTIF(AO$6:AO51,"6C")),0),0)),'6C'!$A$6:$B$41,2,0)&amp;" - "&amp;'6C'!$A$1,
IF(AO51="6D",INDEX(OFFSET('6D'!$A$6:$A$42,SMALL('6D'!AN$6:AN$42,COUNTIF(AO$6:AO51,"6D")),0),MATCH(1,OFFSET('6D'!Q$6:Q$42,SMALL('6D'!AN$6:AN$42,COUNTIF(AO$6:AO51,"6D")),0),0))&amp;" "&amp;VLOOKUP(INDEX(OFFSET('6D'!$A$6:$A$42,SMALL('6D'!AN$6:AN$42,COUNTIF(AO$6:AO51,"6D")),0),MATCH(1,OFFSET('6D'!Q$6:Q$42,SMALL('6D'!AN$6:AN$42,COUNTIF(AO$6:AO51,"6D")),0),0)),'6D'!$A$6:$B$42,2,0)&amp;" - "&amp;'6D'!$A$1,
IF(AO51="6E",INDEX(OFFSET('6E'!$A$6:$A$40,SMALL('6E'!AN$6:AN$40,COUNTIF(AO$6:AO51,"6E")),0),MATCH(1,OFFSET('6E'!Q$6:Q$40,SMALL('6E'!AN$6:AN$40,COUNTIF(AO$6:AO51,"6E")),0),0))&amp;" "&amp;VLOOKUP(INDEX(OFFSET('6E'!$A$6:$A$40,SMALL('6E'!AN$6:AN$40,COUNTIF(AO$6:AO51,"6E")),0),MATCH(1,OFFSET('6E'!Q$6:Q$40,SMALL('6E'!AN$6:AN$40,COUNTIF(AO$6:AO51,"6E")),0),0)),'6E'!$A$6:$B$40,2,0)&amp;" - "&amp;'6E'!$A$1,
IF(AO51="5A",INDEX(OFFSET('5A'!$A$6:$A$41,SMALL('5A'!AN$6:AN$41,COUNTIF(AO$6:AO51,"5A")),0),MATCH(1,OFFSET('5A'!Q$6:Q$41,SMALL('5A'!AN$6:AN$41,COUNTIF(AO$6:AO51,"5A")),0),0))&amp;" "&amp;VLOOKUP(INDEX(OFFSET('5A'!$A$6:$A$41,SMALL('5A'!AN$6:AN$41,COUNTIF(AO$6:AO51,"5A")),0),MATCH(1,OFFSET('5A'!Q$6:Q$41,SMALL('5A'!AN$6:AN$41,COUNTIF(AO$6:AO51,"5A")),0),0)),'5A'!$A$6:$B$41,2,0)&amp;" - "&amp;'5A'!$A$1,
IF(AO51="5B",INDEX(OFFSET('5B'!$A$6:$A$39,SMALL('5B'!AN$6:AN$39,COUNTIF(AO$6:AO51,"5B")),0),MATCH(1,OFFSET('5B'!Q$6:Q$39,SMALL('5B'!AN$6:AN$39,COUNTIF(AO$6:AO51,"5B")),0),0))&amp;" "&amp;VLOOKUP(INDEX(OFFSET('5B'!$A$6:$A$39,SMALL('5B'!AN$6:AN$39,COUNTIF(AO$6:AO51,"5B")),0),MATCH(1,OFFSET('5B'!Q$6:Q$39,SMALL('5B'!AN$6:AN$39,COUNTIF(AO$6:AO51,"5B")),0),0)),'5B'!$A$6:$B$39,2,0)&amp;" - "&amp;'5B'!$A$1,
IF(AO51="5C",INDEX(OFFSET('5C'!$A$6:$A$39,SMALL('5C'!AN$6:AN$39,COUNTIF(AO$6:AO51,"5C")),0),MATCH(1,OFFSET('5C'!Q$6:Q$39,SMALL('5C'!AN$6:AN$39,COUNTIF(AO$6:AO51,"5C")),0),0))&amp;" "&amp;VLOOKUP(INDEX(OFFSET('5C'!$A$6:$A$39,SMALL('5C'!AN$6:AN$39,COUNTIF(AO$6:AO51,"5C")),0),MATCH(1,OFFSET('5C'!Q$6:Q$39,SMALL('5C'!AN$6:AN$39,COUNTIF(AO$6:AO51,"5C")),0),0)),'5C'!$A$6:$B$39,2,0)&amp;" - "&amp;'5C'!$A$1,
IF(AO51="5D",INDEX(OFFSET('5D'!$A$6:$A$41,SMALL('5D'!AN$6:AN$41,COUNTIF(AO$6:AO51,"5D")),0),MATCH(1,OFFSET('5D'!Q$6:Q$41,SMALL('5D'!AN$6:AN$41,COUNTIF(AO$6:AO51,"5D")),0),0))&amp;" "&amp;VLOOKUP(INDEX(OFFSET('5D'!$A$6:$A$41,SMALL('5D'!AN$6:AN$41,COUNTIF(AO$6:AO51,"5D")),0),MATCH(1,OFFSET('5D'!Q$6:Q$41,SMALL('5D'!AN$6:AN$41,COUNTIF(AO$6:AO51,"5D")),0),0)),'5D'!$A$6:$B$41,2,0)&amp;" - "&amp;'5D'!$A$1,
IF(AO51="5E",INDEX(OFFSET('5E'!$A$6:$A$40,SMALL('5E'!AN$6:AN$40,COUNTIF(AO$6:AO51,"5E")),0),MATCH(1,OFFSET('5E'!Q$6:Q$40,SMALL('5E'!AN$6:AN$40,COUNTIF(AO$6:AO51,"5E")),0),0))&amp;" "&amp;VLOOKUP(INDEX(OFFSET('5E'!$A$6:$A$40,SMALL('5E'!AN$6:AN$40,COUNTIF(AO$6:AO51,"5E")),0),MATCH(1,OFFSET('5E'!Q$6:Q$40,SMALL('5E'!AN$6:AN$40,COUNTIF(AO$6:AO51,"5E")),0),0)),'5E'!$A$6:$B$40,2,0)&amp;" - "&amp;'5E'!$A$1,
IF(AO51="5F",INDEX(OFFSET('5F'!$A$6:$A$40,SMALL('5F'!AN$6:AN$40,COUNTIF(AO$6:AO51,"5F")),0),MATCH(1,OFFSET('5F'!Q$6:Q$40,SMALL('5F'!AN$6:AN$40,COUNTIF(AO$6:AO51,"5F")),0),0))&amp;" "&amp;VLOOKUP(INDEX(OFFSET('5F'!$A$6:$A$40,SMALL('5F'!AN$6:AN$40,COUNTIF(AO$6:AO51,"5F")),0),MATCH(1,OFFSET('5F'!Q$6:Q$40,SMALL('5F'!AN$6:AN$40,COUNTIF(AO$6:AO51,"5F")),0),0)),'5F'!$A$6:$B$40,2,0)&amp;" - "&amp;'5F'!$A$1,
IF(AO51="4A",INDEX(OFFSET('4A'!$A$6:$A$38,SMALL('4A'!AN$6:AN$38,COUNTIF(AO$6:AO51,"4A")),0),MATCH(1,OFFSET('4A'!Q$6:Q$38,SMALL('4A'!AN$6:AN$38,COUNTIF(AO$6:AO51,"4A")),0),0))&amp;" "&amp;VLOOKUP(INDEX(OFFSET('4A'!$A$6:$A$38,SMALL('4A'!AN$6:AN$38,COUNTIF(AO$6:AO51,"4A")),0),MATCH(1,OFFSET('4A'!Q$6:Q$38,SMALL('4A'!AN$6:AN$38,COUNTIF(AO$6:AO51,"4A")),0),0)),'4A'!$A$6:$B$38,2,0)&amp;" - "&amp;'4A'!$A$1,
IF(AO51="4B",INDEX(OFFSET('4B'!$A$6:$A$37,SMALL('4B'!AN$6:AN$37,COUNTIF(AO$6:AO51,"4B")),0),MATCH(1,OFFSET('4B'!Q$6:Q$37,SMALL('4B'!AN$6:AN$37,COUNTIF(AO$6:AO51,"4B")),0),0))&amp;" "&amp;VLOOKUP(INDEX(OFFSET('4B'!$A$6:$A$37,SMALL('4B'!AN$6:AN$37,COUNTIF(AO$6:AO51,"4B")),0),MATCH(1,OFFSET('4B'!Q$6:Q$37,SMALL('4B'!AN$6:AN$37,COUNTIF(AO$6:AO51,"4B")),0),0)),'4B'!$A$6:$B$37,2,0)&amp;" - "&amp;'4B'!$A$1,
IF(AO51="4C",INDEX(OFFSET('4C'!$A$6:$A$38,SMALL('4C'!AN$6:AN$38,COUNTIF(AO$6:AO51,"4C")),0),MATCH(1,OFFSET('4C'!Q$6:Q$38,SMALL('4C'!AN$6:AN$38,COUNTIF(AO$6:AO51,"4C")),0),0))&amp;" "&amp;VLOOKUP(INDEX(OFFSET('4C'!$A$6:$A$38,SMALL('4C'!AN$6:AN$38,COUNTIF(AO$6:AO51,"4C")),0),MATCH(1,OFFSET('4C'!Q$6:Q$38,SMALL('4C'!AN$6:AN$38,COUNTIF(AO$6:AO51,"4C")),0),0)),'4C'!$A$6:$B$38,2,0)&amp;" - "&amp;'4C'!$A$1,
IF(AO51="4D",INDEX(OFFSET('4D'!$A$6:$A$37,SMALL('4D'!AN$6:AN$37,COUNTIF(AO$6:AO51,"4D")),0),MATCH(1,OFFSET('4D'!Q$6:Q$37,SMALL('4D'!AN$6:AN$37,COUNTIF(AO$6:AO51,"4D")),0),0))&amp;" "&amp;VLOOKUP(INDEX(OFFSET('4D'!$A$6:$A$37,SMALL('4D'!AN$6:AN$37,COUNTIF(AO$6:AO51,"4D")),0),MATCH(1,OFFSET('4D'!Q$6:Q$37,SMALL('4D'!AN$6:AN$37,COUNTIF(AO$6:AO51,"4D")),0),0)),'4D'!$A$6:$B$37,2,0)&amp;" - "&amp;'4D'!$A$1,
IF(AO51="4E",INDEX(OFFSET('4E'!$A$6:$A$37,SMALL('4E'!AN$6:AN$37,COUNTIF(AO$6:AO51,"4E")),0),MATCH(1,OFFSET('4E'!Q$6:Q$37,SMALL('4E'!AN$6:AN$37,COUNTIF(AO$6:AO51,"4E")),0),0))&amp;" "&amp;VLOOKUP(INDEX(OFFSET('4E'!$A$6:$A$37,SMALL('4E'!AN$6:AN$37,COUNTIF(AO$6:AO51,"4E")),0),MATCH(1,OFFSET('4E'!Q$6:Q$37,SMALL('4E'!AN$6:AN$37,COUNTIF(AO$6:AO51,"4E")),0),0)),'4E'!$A$6:$B$37,2,0)&amp;" - "&amp;'4E'!$A$1,
IF(AO51="CM2",INDEX(OFFSET('CM2'!$A$6:$A$36,SMALL('CM2'!AN$6:AN$36,COUNTIF(AO$6:AO51,"CM2")),0),MATCH(1,OFFSET('CM2'!Q$6:Q$36,SMALL('CM2'!AN$6:AN$36,COUNTIF(AO$6:AO51,"CM2")),0),0))&amp;" "&amp;VLOOKUP(INDEX(OFFSET('CM2'!$A$6:$A$36,SMALL('CM2'!AN$6:AN$36,COUNTIF(AO$6:AO51,"CM2")),0),MATCH(1,OFFSET('CM2'!Q$6:Q$36,SMALL('CM2'!AN$6:AN$36,COUNTIF(AO$6:AO51,"CM2")),0),0)),'CM2'!$A$6:$B$36,2,0)&amp;" - "&amp;'CM2'!$A$1,BI51)))))))))))))))))),"")</f>
        <v/>
      </c>
      <c r="P51" s="56" t="str">
        <f ca="1">IFERROR(IF(AP51="","",IF(AP51="6A",INDEX(OFFSET('6A'!$A$6:$A$39,SMALL('6A'!AO$6:AO$39,COUNTIF(AP$6:AP51,"6A")),0),MATCH(1,OFFSET('6A'!R$6:R$39,SMALL('6A'!AO$6:AO$39,COUNTIF(AP$6:AP51,"6A")),0),0))&amp;" "&amp;VLOOKUP(INDEX(OFFSET('6A'!$A$6:$A$39,SMALL('6A'!AO$6:AO$39,COUNTIF(AP$6:AP51,"6A")),0),MATCH(1,OFFSET('6A'!R$6:R$39,SMALL('6A'!AO$6:AO$39,COUNTIF(AP$6:AP51,"6A")),0),0)),'6A'!$A$6:$B$39,2,0)&amp;" - "&amp;'6A'!$A$1,
IF(AP51="6B",INDEX(OFFSET('6B'!$A$6:$A$39,SMALL('6B'!AO$6:AO$39,COUNTIF(AP$6:AP51,"6B")),0),MATCH(1,OFFSET('6B'!R$6:R$39,SMALL('6B'!AO$6:AO$39,COUNTIF(AP$6:AP51,"6B")),0),0))&amp;" "&amp;VLOOKUP(INDEX(OFFSET('6B'!$A$6:$A$39,SMALL('6B'!AO$6:AO$39,COUNTIF(AP$6:AP51,"6B")),0),MATCH(1,OFFSET('6B'!R$6:R$39,SMALL('6B'!AO$6:AO$39,COUNTIF(AP$6:AP51,"6B")),0),0)),'6B'!$A$6:$B$39,2,0)&amp;" - "&amp;'6B'!$A$1,
IF(AP51="6C",INDEX(OFFSET('6C'!$A$6:$A$41,SMALL('6C'!AO$6:AO$41,COUNTIF(AP$6:AP51,"6C")),0),MATCH(1,OFFSET('6C'!R$6:R$41,SMALL('6C'!AO$6:AO$41,COUNTIF(AP$6:AP51,"6C")),0),0))&amp;" "&amp;VLOOKUP(INDEX(OFFSET('6C'!$A$6:$A$41,SMALL('6C'!AO$6:AO$41,COUNTIF(AP$6:AP51,"6C")),0),MATCH(1,OFFSET('6C'!R$6:R$41,SMALL('6C'!AO$6:AO$41,COUNTIF(AP$6:AP51,"6C")),0),0)),'6C'!$A$6:$B$41,2,0)&amp;" - "&amp;'6C'!$A$1,
IF(AP51="6D",INDEX(OFFSET('6D'!$A$6:$A$42,SMALL('6D'!AO$6:AO$42,COUNTIF(AP$6:AP51,"6D")),0),MATCH(1,OFFSET('6D'!R$6:R$42,SMALL('6D'!AO$6:AO$42,COUNTIF(AP$6:AP51,"6D")),0),0))&amp;" "&amp;VLOOKUP(INDEX(OFFSET('6D'!$A$6:$A$42,SMALL('6D'!AO$6:AO$42,COUNTIF(AP$6:AP51,"6D")),0),MATCH(1,OFFSET('6D'!R$6:R$42,SMALL('6D'!AO$6:AO$42,COUNTIF(AP$6:AP51,"6D")),0),0)),'6D'!$A$6:$B$42,2,0)&amp;" - "&amp;'6D'!$A$1,
IF(AP51="6E",INDEX(OFFSET('6E'!$A$6:$A$40,SMALL('6E'!AO$6:AO$40,COUNTIF(AP$6:AP51,"6E")),0),MATCH(1,OFFSET('6E'!R$6:R$40,SMALL('6E'!AO$6:AO$40,COUNTIF(AP$6:AP51,"6E")),0),0))&amp;" "&amp;VLOOKUP(INDEX(OFFSET('6E'!$A$6:$A$40,SMALL('6E'!AO$6:AO$40,COUNTIF(AP$6:AP51,"6E")),0),MATCH(1,OFFSET('6E'!R$6:R$40,SMALL('6E'!AO$6:AO$40,COUNTIF(AP$6:AP51,"6E")),0),0)),'6E'!$A$6:$B$40,2,0)&amp;" - "&amp;'6E'!$A$1,
IF(AP51="5A",INDEX(OFFSET('5A'!$A$6:$A$41,SMALL('5A'!AO$6:AO$41,COUNTIF(AP$6:AP51,"5A")),0),MATCH(1,OFFSET('5A'!R$6:R$41,SMALL('5A'!AO$6:AO$41,COUNTIF(AP$6:AP51,"5A")),0),0))&amp;" "&amp;VLOOKUP(INDEX(OFFSET('5A'!$A$6:$A$41,SMALL('5A'!AO$6:AO$41,COUNTIF(AP$6:AP51,"5A")),0),MATCH(1,OFFSET('5A'!R$6:R$41,SMALL('5A'!AO$6:AO$41,COUNTIF(AP$6:AP51,"5A")),0),0)),'5A'!$A$6:$B$41,2,0)&amp;" - "&amp;'5A'!$A$1,
IF(AP51="5B",INDEX(OFFSET('5B'!$A$6:$A$39,SMALL('5B'!AO$6:AO$39,COUNTIF(AP$6:AP51,"5B")),0),MATCH(1,OFFSET('5B'!R$6:R$39,SMALL('5B'!AO$6:AO$39,COUNTIF(AP$6:AP51,"5B")),0),0))&amp;" "&amp;VLOOKUP(INDEX(OFFSET('5B'!$A$6:$A$39,SMALL('5B'!AO$6:AO$39,COUNTIF(AP$6:AP51,"5B")),0),MATCH(1,OFFSET('5B'!R$6:R$39,SMALL('5B'!AO$6:AO$39,COUNTIF(AP$6:AP51,"5B")),0),0)),'5B'!$A$6:$B$39,2,0)&amp;" - "&amp;'5B'!$A$1,
IF(AP51="5C",INDEX(OFFSET('5C'!$A$6:$A$39,SMALL('5C'!AO$6:AO$39,COUNTIF(AP$6:AP51,"5C")),0),MATCH(1,OFFSET('5C'!R$6:R$39,SMALL('5C'!AO$6:AO$39,COUNTIF(AP$6:AP51,"5C")),0),0))&amp;" "&amp;VLOOKUP(INDEX(OFFSET('5C'!$A$6:$A$39,SMALL('5C'!AO$6:AO$39,COUNTIF(AP$6:AP51,"5C")),0),MATCH(1,OFFSET('5C'!R$6:R$39,SMALL('5C'!AO$6:AO$39,COUNTIF(AP$6:AP51,"5C")),0),0)),'5C'!$A$6:$B$39,2,0)&amp;" - "&amp;'5C'!$A$1,
IF(AP51="5D",INDEX(OFFSET('5D'!$A$6:$A$41,SMALL('5D'!AO$6:AO$41,COUNTIF(AP$6:AP51,"5D")),0),MATCH(1,OFFSET('5D'!R$6:R$41,SMALL('5D'!AO$6:AO$41,COUNTIF(AP$6:AP51,"5D")),0),0))&amp;" "&amp;VLOOKUP(INDEX(OFFSET('5D'!$A$6:$A$41,SMALL('5D'!AO$6:AO$41,COUNTIF(AP$6:AP51,"5D")),0),MATCH(1,OFFSET('5D'!R$6:R$41,SMALL('5D'!AO$6:AO$41,COUNTIF(AP$6:AP51,"5D")),0),0)),'5D'!$A$6:$B$41,2,0)&amp;" - "&amp;'5D'!$A$1,
IF(AP51="5E",INDEX(OFFSET('5E'!$A$6:$A$40,SMALL('5E'!AO$6:AO$40,COUNTIF(AP$6:AP51,"5E")),0),MATCH(1,OFFSET('5E'!R$6:R$40,SMALL('5E'!AO$6:AO$40,COUNTIF(AP$6:AP51,"5E")),0),0))&amp;" "&amp;VLOOKUP(INDEX(OFFSET('5E'!$A$6:$A$40,SMALL('5E'!AO$6:AO$40,COUNTIF(AP$6:AP51,"5E")),0),MATCH(1,OFFSET('5E'!R$6:R$40,SMALL('5E'!AO$6:AO$40,COUNTIF(AP$6:AP51,"5E")),0),0)),'5E'!$A$6:$B$40,2,0)&amp;" - "&amp;'5E'!$A$1,
IF(AP51="5F",INDEX(OFFSET('5F'!$A$6:$A$40,SMALL('5F'!AO$6:AO$40,COUNTIF(AP$6:AP51,"5F")),0),MATCH(1,OFFSET('5F'!R$6:R$40,SMALL('5F'!AO$6:AO$40,COUNTIF(AP$6:AP51,"5F")),0),0))&amp;" "&amp;VLOOKUP(INDEX(OFFSET('5F'!$A$6:$A$40,SMALL('5F'!AO$6:AO$40,COUNTIF(AP$6:AP51,"5F")),0),MATCH(1,OFFSET('5F'!R$6:R$40,SMALL('5F'!AO$6:AO$40,COUNTIF(AP$6:AP51,"5F")),0),0)),'5F'!$A$6:$B$40,2,0)&amp;" - "&amp;'5F'!$A$1,
IF(AP51="4A",INDEX(OFFSET('4A'!$A$6:$A$38,SMALL('4A'!AO$6:AO$38,COUNTIF(AP$6:AP51,"4A")),0),MATCH(1,OFFSET('4A'!R$6:R$38,SMALL('4A'!AO$6:AO$38,COUNTIF(AP$6:AP51,"4A")),0),0))&amp;" "&amp;VLOOKUP(INDEX(OFFSET('4A'!$A$6:$A$38,SMALL('4A'!AO$6:AO$38,COUNTIF(AP$6:AP51,"4A")),0),MATCH(1,OFFSET('4A'!R$6:R$38,SMALL('4A'!AO$6:AO$38,COUNTIF(AP$6:AP51,"4A")),0),0)),'4A'!$A$6:$B$38,2,0)&amp;" - "&amp;'4A'!$A$1,
IF(AP51="4B",INDEX(OFFSET('4B'!$A$6:$A$37,SMALL('4B'!AO$6:AO$37,COUNTIF(AP$6:AP51,"4B")),0),MATCH(1,OFFSET('4B'!R$6:R$37,SMALL('4B'!AO$6:AO$37,COUNTIF(AP$6:AP51,"4B")),0),0))&amp;" "&amp;VLOOKUP(INDEX(OFFSET('4B'!$A$6:$A$37,SMALL('4B'!AO$6:AO$37,COUNTIF(AP$6:AP51,"4B")),0),MATCH(1,OFFSET('4B'!R$6:R$37,SMALL('4B'!AO$6:AO$37,COUNTIF(AP$6:AP51,"4B")),0),0)),'4B'!$A$6:$B$37,2,0)&amp;" - "&amp;'4B'!$A$1,
IF(AP51="4C",INDEX(OFFSET('4C'!$A$6:$A$38,SMALL('4C'!AO$6:AO$38,COUNTIF(AP$6:AP51,"4C")),0),MATCH(1,OFFSET('4C'!R$6:R$38,SMALL('4C'!AO$6:AO$38,COUNTIF(AP$6:AP51,"4C")),0),0))&amp;" "&amp;VLOOKUP(INDEX(OFFSET('4C'!$A$6:$A$38,SMALL('4C'!AO$6:AO$38,COUNTIF(AP$6:AP51,"4C")),0),MATCH(1,OFFSET('4C'!R$6:R$38,SMALL('4C'!AO$6:AO$38,COUNTIF(AP$6:AP51,"4C")),0),0)),'4C'!$A$6:$B$38,2,0)&amp;" - "&amp;'4C'!$A$1,
IF(AP51="4D",INDEX(OFFSET('4D'!$A$6:$A$37,SMALL('4D'!AO$6:AO$37,COUNTIF(AP$6:AP51,"4D")),0),MATCH(1,OFFSET('4D'!R$6:R$37,SMALL('4D'!AO$6:AO$37,COUNTIF(AP$6:AP51,"4D")),0),0))&amp;" "&amp;VLOOKUP(INDEX(OFFSET('4D'!$A$6:$A$37,SMALL('4D'!AO$6:AO$37,COUNTIF(AP$6:AP51,"4D")),0),MATCH(1,OFFSET('4D'!R$6:R$37,SMALL('4D'!AO$6:AO$37,COUNTIF(AP$6:AP51,"4D")),0),0)),'4D'!$A$6:$B$37,2,0)&amp;" - "&amp;'4D'!$A$1,
IF(AP51="4E",INDEX(OFFSET('4E'!$A$6:$A$37,SMALL('4E'!AO$6:AO$37,COUNTIF(AP$6:AP51,"4E")),0),MATCH(1,OFFSET('4E'!R$6:R$37,SMALL('4E'!AO$6:AO$37,COUNTIF(AP$6:AP51,"4E")),0),0))&amp;" "&amp;VLOOKUP(INDEX(OFFSET('4E'!$A$6:$A$37,SMALL('4E'!AO$6:AO$37,COUNTIF(AP$6:AP51,"4E")),0),MATCH(1,OFFSET('4E'!R$6:R$37,SMALL('4E'!AO$6:AO$37,COUNTIF(AP$6:AP51,"4E")),0),0)),'4E'!$A$6:$B$37,2,0)&amp;" - "&amp;'4E'!$A$1,
IF(AP51="CM2",INDEX(OFFSET('CM2'!$A$6:$A$36,SMALL('CM2'!AO$6:AO$36,COUNTIF(AP$6:AP51,"CM2")),0),MATCH(1,OFFSET('CM2'!R$6:R$36,SMALL('CM2'!AO$6:AO$36,COUNTIF(AP$6:AP51,"CM2")),0),0))&amp;" "&amp;VLOOKUP(INDEX(OFFSET('CM2'!$A$6:$A$36,SMALL('CM2'!AO$6:AO$36,COUNTIF(AP$6:AP51,"CM2")),0),MATCH(1,OFFSET('CM2'!R$6:R$36,SMALL('CM2'!AO$6:AO$36,COUNTIF(AP$6:AP51,"CM2")),0),0)),'CM2'!$A$6:$B$36,2,0)&amp;" - "&amp;'CM2'!$A$1,BJ51)))))))))))))))))),"")</f>
        <v/>
      </c>
      <c r="Q51" s="65" t="str">
        <f ca="1">IFERROR(IF(AQ51="","",IF(AQ51="6A",INDEX(OFFSET('6A'!$A$6:$A$39,SMALL('6A'!AP$6:AP$39,COUNTIF(AQ$6:AQ51,"6A")),0),MATCH(1,OFFSET('6A'!S$6:S$39,SMALL('6A'!AP$6:AP$39,COUNTIF(AQ$6:AQ51,"6A")),0),0))&amp;" "&amp;VLOOKUP(INDEX(OFFSET('6A'!$A$6:$A$39,SMALL('6A'!AP$6:AP$39,COUNTIF(AQ$6:AQ51,"6A")),0),MATCH(1,OFFSET('6A'!S$6:S$39,SMALL('6A'!AP$6:AP$39,COUNTIF(AQ$6:AQ51,"6A")),0),0)),'6A'!$A$6:$B$39,2,0)&amp;" - "&amp;'6A'!$A$1,
IF(AQ51="6B",INDEX(OFFSET('6B'!$A$6:$A$39,SMALL('6B'!AP$6:AP$39,COUNTIF(AQ$6:AQ51,"6B")),0),MATCH(1,OFFSET('6B'!S$6:S$39,SMALL('6B'!AP$6:AP$39,COUNTIF(AQ$6:AQ51,"6B")),0),0))&amp;" "&amp;VLOOKUP(INDEX(OFFSET('6B'!$A$6:$A$39,SMALL('6B'!AP$6:AP$39,COUNTIF(AQ$6:AQ51,"6B")),0),MATCH(1,OFFSET('6B'!S$6:S$39,SMALL('6B'!AP$6:AP$39,COUNTIF(AQ$6:AQ51,"6B")),0),0)),'6B'!$A$6:$B$39,2,0)&amp;" - "&amp;'6B'!$A$1,
IF(AQ51="6C",INDEX(OFFSET('6C'!$A$6:$A$41,SMALL('6C'!AP$6:AP$41,COUNTIF(AQ$6:AQ51,"6C")),0),MATCH(1,OFFSET('6C'!S$6:S$41,SMALL('6C'!AP$6:AP$41,COUNTIF(AQ$6:AQ51,"6C")),0),0))&amp;" "&amp;VLOOKUP(INDEX(OFFSET('6C'!$A$6:$A$41,SMALL('6C'!AP$6:AP$41,COUNTIF(AQ$6:AQ51,"6C")),0),MATCH(1,OFFSET('6C'!S$6:S$41,SMALL('6C'!AP$6:AP$41,COUNTIF(AQ$6:AQ51,"6C")),0),0)),'6C'!$A$6:$B$41,2,0)&amp;" - "&amp;'6C'!$A$1,
IF(AQ51="6D",INDEX(OFFSET('6D'!$A$6:$A$42,SMALL('6D'!AP$6:AP$42,COUNTIF(AQ$6:AQ51,"6D")),0),MATCH(1,OFFSET('6D'!S$6:S$42,SMALL('6D'!AP$6:AP$42,COUNTIF(AQ$6:AQ51,"6D")),0),0))&amp;" "&amp;VLOOKUP(INDEX(OFFSET('6D'!$A$6:$A$42,SMALL('6D'!AP$6:AP$42,COUNTIF(AQ$6:AQ51,"6D")),0),MATCH(1,OFFSET('6D'!S$6:S$42,SMALL('6D'!AP$6:AP$42,COUNTIF(AQ$6:AQ51,"6D")),0),0)),'6D'!$A$6:$B$42,2,0)&amp;" - "&amp;'6D'!$A$1,
IF(AQ51="6E",INDEX(OFFSET('6E'!$A$6:$A$40,SMALL('6E'!AP$6:AP$40,COUNTIF(AQ$6:AQ51,"6E")),0),MATCH(1,OFFSET('6E'!S$6:S$40,SMALL('6E'!AP$6:AP$40,COUNTIF(AQ$6:AQ51,"6E")),0),0))&amp;" "&amp;VLOOKUP(INDEX(OFFSET('6E'!$A$6:$A$40,SMALL('6E'!AP$6:AP$40,COUNTIF(AQ$6:AQ51,"6E")),0),MATCH(1,OFFSET('6E'!S$6:S$40,SMALL('6E'!AP$6:AP$40,COUNTIF(AQ$6:AQ51,"6E")),0),0)),'6E'!$A$6:$B$40,2,0)&amp;" - "&amp;'6E'!$A$1,
IF(AQ51="5A",INDEX(OFFSET('5A'!$A$6:$A$41,SMALL('5A'!AP$6:AP$41,COUNTIF(AQ$6:AQ51,"5A")),0),MATCH(1,OFFSET('5A'!S$6:S$41,SMALL('5A'!AP$6:AP$41,COUNTIF(AQ$6:AQ51,"5A")),0),0))&amp;" "&amp;VLOOKUP(INDEX(OFFSET('5A'!$A$6:$A$41,SMALL('5A'!AP$6:AP$41,COUNTIF(AQ$6:AQ51,"5A")),0),MATCH(1,OFFSET('5A'!S$6:S$41,SMALL('5A'!AP$6:AP$41,COUNTIF(AQ$6:AQ51,"5A")),0),0)),'5A'!$A$6:$B$41,2,0)&amp;" - "&amp;'5A'!$A$1,
IF(AQ51="5B",INDEX(OFFSET('5B'!$A$6:$A$39,SMALL('5B'!AP$6:AP$39,COUNTIF(AQ$6:AQ51,"5B")),0),MATCH(1,OFFSET('5B'!S$6:S$39,SMALL('5B'!AP$6:AP$39,COUNTIF(AQ$6:AQ51,"5B")),0),0))&amp;" "&amp;VLOOKUP(INDEX(OFFSET('5B'!$A$6:$A$39,SMALL('5B'!AP$6:AP$39,COUNTIF(AQ$6:AQ51,"5B")),0),MATCH(1,OFFSET('5B'!S$6:S$39,SMALL('5B'!AP$6:AP$39,COUNTIF(AQ$6:AQ51,"5B")),0),0)),'5B'!$A$6:$B$39,2,0)&amp;" - "&amp;'5B'!$A$1,
IF(AQ51="5C",INDEX(OFFSET('5C'!$A$6:$A$39,SMALL('5C'!AP$6:AP$39,COUNTIF(AQ$6:AQ51,"5C")),0),MATCH(1,OFFSET('5C'!S$6:S$39,SMALL('5C'!AP$6:AP$39,COUNTIF(AQ$6:AQ51,"5C")),0),0))&amp;" "&amp;VLOOKUP(INDEX(OFFSET('5C'!$A$6:$A$39,SMALL('5C'!AP$6:AP$39,COUNTIF(AQ$6:AQ51,"5C")),0),MATCH(1,OFFSET('5C'!S$6:S$39,SMALL('5C'!AP$6:AP$39,COUNTIF(AQ$6:AQ51,"5C")),0),0)),'5C'!$A$6:$B$39,2,0)&amp;" - "&amp;'5C'!$A$1,
IF(AQ51="5D",INDEX(OFFSET('5D'!$A$6:$A$41,SMALL('5D'!AP$6:AP$41,COUNTIF(AQ$6:AQ51,"5D")),0),MATCH(1,OFFSET('5D'!S$6:S$41,SMALL('5D'!AP$6:AP$41,COUNTIF(AQ$6:AQ51,"5D")),0),0))&amp;" "&amp;VLOOKUP(INDEX(OFFSET('5D'!$A$6:$A$41,SMALL('5D'!AP$6:AP$41,COUNTIF(AQ$6:AQ51,"5D")),0),MATCH(1,OFFSET('5D'!S$6:S$41,SMALL('5D'!AP$6:AP$41,COUNTIF(AQ$6:AQ51,"5D")),0),0)),'5D'!$A$6:$B$41,2,0)&amp;" - "&amp;'5D'!$A$1,
IF(AQ51="5E",INDEX(OFFSET('5E'!$A$6:$A$40,SMALL('5E'!AP$6:AP$40,COUNTIF(AQ$6:AQ51,"5E")),0),MATCH(1,OFFSET('5E'!S$6:S$40,SMALL('5E'!AP$6:AP$40,COUNTIF(AQ$6:AQ51,"5E")),0),0))&amp;" "&amp;VLOOKUP(INDEX(OFFSET('5E'!$A$6:$A$40,SMALL('5E'!AP$6:AP$40,COUNTIF(AQ$6:AQ51,"5E")),0),MATCH(1,OFFSET('5E'!S$6:S$40,SMALL('5E'!AP$6:AP$40,COUNTIF(AQ$6:AQ51,"5E")),0),0)),'5E'!$A$6:$B$40,2,0)&amp;" - "&amp;'5E'!$A$1,
IF(AQ51="5F",INDEX(OFFSET('5F'!$A$6:$A$40,SMALL('5F'!AP$6:AP$40,COUNTIF(AQ$6:AQ51,"5F")),0),MATCH(1,OFFSET('5F'!S$6:S$40,SMALL('5F'!AP$6:AP$40,COUNTIF(AQ$6:AQ51,"5F")),0),0))&amp;" "&amp;VLOOKUP(INDEX(OFFSET('5F'!$A$6:$A$40,SMALL('5F'!AP$6:AP$40,COUNTIF(AQ$6:AQ51,"5F")),0),MATCH(1,OFFSET('5F'!S$6:S$40,SMALL('5F'!AP$6:AP$40,COUNTIF(AQ$6:AQ51,"5F")),0),0)),'5F'!$A$6:$B$40,2,0)&amp;" - "&amp;'5F'!$A$1,
IF(AQ51="4A",INDEX(OFFSET('4A'!$A$6:$A$38,SMALL('4A'!AP$6:AP$38,COUNTIF(AQ$6:AQ51,"4A")),0),MATCH(1,OFFSET('4A'!S$6:S$38,SMALL('4A'!AP$6:AP$38,COUNTIF(AQ$6:AQ51,"4A")),0),0))&amp;" "&amp;VLOOKUP(INDEX(OFFSET('4A'!$A$6:$A$38,SMALL('4A'!AP$6:AP$38,COUNTIF(AQ$6:AQ51,"4A")),0),MATCH(1,OFFSET('4A'!S$6:S$38,SMALL('4A'!AP$6:AP$38,COUNTIF(AQ$6:AQ51,"4A")),0),0)),'4A'!$A$6:$B$38,2,0)&amp;" - "&amp;'4A'!$A$1,
IF(AQ51="4B",INDEX(OFFSET('4B'!$A$6:$A$37,SMALL('4B'!AP$6:AP$37,COUNTIF(AQ$6:AQ51,"4B")),0),MATCH(1,OFFSET('4B'!S$6:S$37,SMALL('4B'!AP$6:AP$37,COUNTIF(AQ$6:AQ51,"4B")),0),0))&amp;" "&amp;VLOOKUP(INDEX(OFFSET('4B'!$A$6:$A$37,SMALL('4B'!AP$6:AP$37,COUNTIF(AQ$6:AQ51,"4B")),0),MATCH(1,OFFSET('4B'!S$6:S$37,SMALL('4B'!AP$6:AP$37,COUNTIF(AQ$6:AQ51,"4B")),0),0)),'4B'!$A$6:$B$37,2,0)&amp;" - "&amp;'4B'!$A$1,
IF(AQ51="4C",INDEX(OFFSET('4C'!$A$6:$A$38,SMALL('4C'!AP$6:AP$38,COUNTIF(AQ$6:AQ51,"4C")),0),MATCH(1,OFFSET('4C'!S$6:S$38,SMALL('4C'!AP$6:AP$38,COUNTIF(AQ$6:AQ51,"4C")),0),0))&amp;" "&amp;VLOOKUP(INDEX(OFFSET('4C'!$A$6:$A$38,SMALL('4C'!AP$6:AP$38,COUNTIF(AQ$6:AQ51,"4C")),0),MATCH(1,OFFSET('4C'!S$6:S$38,SMALL('4C'!AP$6:AP$38,COUNTIF(AQ$6:AQ51,"4C")),0),0)),'4C'!$A$6:$B$38,2,0)&amp;" - "&amp;'4C'!$A$1,
IF(AQ51="4D",INDEX(OFFSET('4D'!$A$6:$A$37,SMALL('4D'!AP$6:AP$37,COUNTIF(AQ$6:AQ51,"4D")),0),MATCH(1,OFFSET('4D'!S$6:S$37,SMALL('4D'!AP$6:AP$37,COUNTIF(AQ$6:AQ51,"4D")),0),0))&amp;" "&amp;VLOOKUP(INDEX(OFFSET('4D'!$A$6:$A$37,SMALL('4D'!AP$6:AP$37,COUNTIF(AQ$6:AQ51,"4D")),0),MATCH(1,OFFSET('4D'!S$6:S$37,SMALL('4D'!AP$6:AP$37,COUNTIF(AQ$6:AQ51,"4D")),0),0)),'4D'!$A$6:$B$37,2,0)&amp;" - "&amp;'4D'!$A$1,
IF(AQ51="4E",INDEX(OFFSET('4E'!$A$6:$A$37,SMALL('4E'!AP$6:AP$37,COUNTIF(AQ$6:AQ51,"4E")),0),MATCH(1,OFFSET('4E'!S$6:S$37,SMALL('4E'!AP$6:AP$37,COUNTIF(AQ$6:AQ51,"4E")),0),0))&amp;" "&amp;VLOOKUP(INDEX(OFFSET('4E'!$A$6:$A$37,SMALL('4E'!AP$6:AP$37,COUNTIF(AQ$6:AQ51,"4E")),0),MATCH(1,OFFSET('4E'!S$6:S$37,SMALL('4E'!AP$6:AP$37,COUNTIF(AQ$6:AQ51,"4E")),0),0)),'4E'!$A$6:$B$37,2,0)&amp;" - "&amp;'4E'!$A$1,
IF(AQ51="CM2",INDEX(OFFSET('CM2'!$A$6:$A$36,SMALL('CM2'!AP$6:AP$36,COUNTIF(AQ$6:AQ51,"CM2")),0),MATCH(1,OFFSET('CM2'!S$6:S$36,SMALL('CM2'!AP$6:AP$36,COUNTIF(AQ$6:AQ51,"CM2")),0),0))&amp;" "&amp;VLOOKUP(INDEX(OFFSET('CM2'!$A$6:$A$36,SMALL('CM2'!AP$6:AP$36,COUNTIF(AQ$6:AQ51,"CM2")),0),MATCH(1,OFFSET('CM2'!S$6:S$36,SMALL('CM2'!AP$6:AP$36,COUNTIF(AQ$6:AQ51,"CM2")),0),0)),'CM2'!$A$6:$B$36,2,0)&amp;" - "&amp;'CM2'!$A$1,BK51)))))))))))))))))),"")</f>
        <v/>
      </c>
      <c r="R51" s="39" t="str">
        <f ca="1">IFERROR(IF(AR51="","",IF(AR51="6A",INDEX(OFFSET('6A'!$A$6:$A$39,SMALL('6A'!AQ$6:AQ$39,COUNTIF(AR$6:AR51,"6A")),0),MATCH(1,OFFSET('6A'!T$6:T$39,SMALL('6A'!AQ$6:AQ$39,COUNTIF(AR$6:AR51,"6A")),0),0))&amp;" "&amp;VLOOKUP(INDEX(OFFSET('6A'!$A$6:$A$39,SMALL('6A'!AQ$6:AQ$39,COUNTIF(AR$6:AR51,"6A")),0),MATCH(1,OFFSET('6A'!T$6:T$39,SMALL('6A'!AQ$6:AQ$39,COUNTIF(AR$6:AR51,"6A")),0),0)),'6A'!$A$6:$B$39,2,0)&amp;" - "&amp;'6A'!$A$1,
IF(AR51="6B",INDEX(OFFSET('6B'!$A$6:$A$39,SMALL('6B'!AQ$6:AQ$39,COUNTIF(AR$6:AR51,"6B")),0),MATCH(1,OFFSET('6B'!T$6:T$39,SMALL('6B'!AQ$6:AQ$39,COUNTIF(AR$6:AR51,"6B")),0),0))&amp;" "&amp;VLOOKUP(INDEX(OFFSET('6B'!$A$6:$A$39,SMALL('6B'!AQ$6:AQ$39,COUNTIF(AR$6:AR51,"6B")),0),MATCH(1,OFFSET('6B'!T$6:T$39,SMALL('6B'!AQ$6:AQ$39,COUNTIF(AR$6:AR51,"6B")),0),0)),'6B'!$A$6:$B$39,2,0)&amp;" - "&amp;'6B'!$A$1,
IF(AR51="6C",INDEX(OFFSET('6C'!$A$6:$A$41,SMALL('6C'!AQ$6:AQ$41,COUNTIF(AR$6:AR51,"6C")),0),MATCH(1,OFFSET('6C'!T$6:T$41,SMALL('6C'!AQ$6:AQ$41,COUNTIF(AR$6:AR51,"6C")),0),0))&amp;" "&amp;VLOOKUP(INDEX(OFFSET('6C'!$A$6:$A$41,SMALL('6C'!AQ$6:AQ$41,COUNTIF(AR$6:AR51,"6C")),0),MATCH(1,OFFSET('6C'!T$6:T$41,SMALL('6C'!AQ$6:AQ$41,COUNTIF(AR$6:AR51,"6C")),0),0)),'6C'!$A$6:$B$41,2,0)&amp;" - "&amp;'6C'!$A$1,
IF(AR51="6D",INDEX(OFFSET('6D'!$A$6:$A$42,SMALL('6D'!AQ$6:AQ$42,COUNTIF(AR$6:AR51,"6D")),0),MATCH(1,OFFSET('6D'!T$6:T$42,SMALL('6D'!AQ$6:AQ$42,COUNTIF(AR$6:AR51,"6D")),0),0))&amp;" "&amp;VLOOKUP(INDEX(OFFSET('6D'!$A$6:$A$42,SMALL('6D'!AQ$6:AQ$42,COUNTIF(AR$6:AR51,"6D")),0),MATCH(1,OFFSET('6D'!T$6:T$42,SMALL('6D'!AQ$6:AQ$42,COUNTIF(AR$6:AR51,"6D")),0),0)),'6D'!$A$6:$B$42,2,0)&amp;" - "&amp;'6D'!$A$1,
IF(AR51="6E",INDEX(OFFSET('6E'!$A$6:$A$40,SMALL('6E'!AQ$6:AQ$40,COUNTIF(AR$6:AR51,"6E")),0),MATCH(1,OFFSET('6E'!T$6:T$40,SMALL('6E'!AQ$6:AQ$40,COUNTIF(AR$6:AR51,"6E")),0),0))&amp;" "&amp;VLOOKUP(INDEX(OFFSET('6E'!$A$6:$A$40,SMALL('6E'!AQ$6:AQ$40,COUNTIF(AR$6:AR51,"6E")),0),MATCH(1,OFFSET('6E'!T$6:T$40,SMALL('6E'!AQ$6:AQ$40,COUNTIF(AR$6:AR51,"6E")),0),0)),'6E'!$A$6:$B$40,2,0)&amp;" - "&amp;'6E'!$A$1,
IF(AR51="5A",INDEX(OFFSET('5A'!$A$6:$A$41,SMALL('5A'!AQ$6:AQ$41,COUNTIF(AR$6:AR51,"5A")),0),MATCH(1,OFFSET('5A'!T$6:T$41,SMALL('5A'!AQ$6:AQ$41,COUNTIF(AR$6:AR51,"5A")),0),0))&amp;" "&amp;VLOOKUP(INDEX(OFFSET('5A'!$A$6:$A$41,SMALL('5A'!AQ$6:AQ$41,COUNTIF(AR$6:AR51,"5A")),0),MATCH(1,OFFSET('5A'!T$6:T$41,SMALL('5A'!AQ$6:AQ$41,COUNTIF(AR$6:AR51,"5A")),0),0)),'5A'!$A$6:$B$41,2,0)&amp;" - "&amp;'5A'!$A$1,
IF(AR51="5B",INDEX(OFFSET('5B'!$A$6:$A$39,SMALL('5B'!AQ$6:AQ$39,COUNTIF(AR$6:AR51,"5B")),0),MATCH(1,OFFSET('5B'!T$6:T$39,SMALL('5B'!AQ$6:AQ$39,COUNTIF(AR$6:AR51,"5B")),0),0))&amp;" "&amp;VLOOKUP(INDEX(OFFSET('5B'!$A$6:$A$39,SMALL('5B'!AQ$6:AQ$39,COUNTIF(AR$6:AR51,"5B")),0),MATCH(1,OFFSET('5B'!T$6:T$39,SMALL('5B'!AQ$6:AQ$39,COUNTIF(AR$6:AR51,"5B")),0),0)),'5B'!$A$6:$B$39,2,0)&amp;" - "&amp;'5B'!$A$1,
IF(AR51="5C",INDEX(OFFSET('5C'!$A$6:$A$39,SMALL('5C'!AQ$6:AQ$39,COUNTIF(AR$6:AR51,"5C")),0),MATCH(1,OFFSET('5C'!T$6:T$39,SMALL('5C'!AQ$6:AQ$39,COUNTIF(AR$6:AR51,"5C")),0),0))&amp;" "&amp;VLOOKUP(INDEX(OFFSET('5C'!$A$6:$A$39,SMALL('5C'!AQ$6:AQ$39,COUNTIF(AR$6:AR51,"5C")),0),MATCH(1,OFFSET('5C'!T$6:T$39,SMALL('5C'!AQ$6:AQ$39,COUNTIF(AR$6:AR51,"5C")),0),0)),'5C'!$A$6:$B$39,2,0)&amp;" - "&amp;'5C'!$A$1,
IF(AR51="5D",INDEX(OFFSET('5D'!$A$6:$A$41,SMALL('5D'!AQ$6:AQ$41,COUNTIF(AR$6:AR51,"5D")),0),MATCH(1,OFFSET('5D'!T$6:T$41,SMALL('5D'!AQ$6:AQ$41,COUNTIF(AR$6:AR51,"5D")),0),0))&amp;" "&amp;VLOOKUP(INDEX(OFFSET('5D'!$A$6:$A$41,SMALL('5D'!AQ$6:AQ$41,COUNTIF(AR$6:AR51,"5D")),0),MATCH(1,OFFSET('5D'!T$6:T$41,SMALL('5D'!AQ$6:AQ$41,COUNTIF(AR$6:AR51,"5D")),0),0)),'5D'!$A$6:$B$41,2,0)&amp;" - "&amp;'5D'!$A$1,
IF(AR51="5E",INDEX(OFFSET('5E'!$A$6:$A$40,SMALL('5E'!AQ$6:AQ$40,COUNTIF(AR$6:AR51,"5E")),0),MATCH(1,OFFSET('5E'!T$6:T$40,SMALL('5E'!AQ$6:AQ$40,COUNTIF(AR$6:AR51,"5E")),0),0))&amp;" "&amp;VLOOKUP(INDEX(OFFSET('5E'!$A$6:$A$40,SMALL('5E'!AQ$6:AQ$40,COUNTIF(AR$6:AR51,"5E")),0),MATCH(1,OFFSET('5E'!T$6:T$40,SMALL('5E'!AQ$6:AQ$40,COUNTIF(AR$6:AR51,"5E")),0),0)),'5E'!$A$6:$B$40,2,0)&amp;" - "&amp;'5E'!$A$1,
IF(AR51="5F",INDEX(OFFSET('5F'!$A$6:$A$40,SMALL('5F'!AQ$6:AQ$40,COUNTIF(AR$6:AR51,"5F")),0),MATCH(1,OFFSET('5F'!T$6:T$40,SMALL('5F'!AQ$6:AQ$40,COUNTIF(AR$6:AR51,"5F")),0),0))&amp;" "&amp;VLOOKUP(INDEX(OFFSET('5F'!$A$6:$A$40,SMALL('5F'!AQ$6:AQ$40,COUNTIF(AR$6:AR51,"5F")),0),MATCH(1,OFFSET('5F'!T$6:T$40,SMALL('5F'!AQ$6:AQ$40,COUNTIF(AR$6:AR51,"5F")),0),0)),'5F'!$A$6:$B$40,2,0)&amp;" - "&amp;'5F'!$A$1,
IF(AR51="4A",INDEX(OFFSET('4A'!$A$6:$A$38,SMALL('4A'!AQ$6:AQ$38,COUNTIF(AR$6:AR51,"4A")),0),MATCH(1,OFFSET('4A'!T$6:T$38,SMALL('4A'!AQ$6:AQ$38,COUNTIF(AR$6:AR51,"4A")),0),0))&amp;" "&amp;VLOOKUP(INDEX(OFFSET('4A'!$A$6:$A$38,SMALL('4A'!AQ$6:AQ$38,COUNTIF(AR$6:AR51,"4A")),0),MATCH(1,OFFSET('4A'!T$6:T$38,SMALL('4A'!AQ$6:AQ$38,COUNTIF(AR$6:AR51,"4A")),0),0)),'4A'!$A$6:$B$38,2,0)&amp;" - "&amp;'4A'!$A$1,
IF(AR51="4B",INDEX(OFFSET('4B'!$A$6:$A$37,SMALL('4B'!AQ$6:AQ$37,COUNTIF(AR$6:AR51,"4B")),0),MATCH(1,OFFSET('4B'!T$6:T$37,SMALL('4B'!AQ$6:AQ$37,COUNTIF(AR$6:AR51,"4B")),0),0))&amp;" "&amp;VLOOKUP(INDEX(OFFSET('4B'!$A$6:$A$37,SMALL('4B'!AQ$6:AQ$37,COUNTIF(AR$6:AR51,"4B")),0),MATCH(1,OFFSET('4B'!T$6:T$37,SMALL('4B'!AQ$6:AQ$37,COUNTIF(AR$6:AR51,"4B")),0),0)),'4B'!$A$6:$B$37,2,0)&amp;" - "&amp;'4B'!$A$1,
IF(AR51="4C",INDEX(OFFSET('4C'!$A$6:$A$38,SMALL('4C'!AQ$6:AQ$38,COUNTIF(AR$6:AR51,"4C")),0),MATCH(1,OFFSET('4C'!T$6:T$38,SMALL('4C'!AQ$6:AQ$38,COUNTIF(AR$6:AR51,"4C")),0),0))&amp;" "&amp;VLOOKUP(INDEX(OFFSET('4C'!$A$6:$A$38,SMALL('4C'!AQ$6:AQ$38,COUNTIF(AR$6:AR51,"4C")),0),MATCH(1,OFFSET('4C'!T$6:T$38,SMALL('4C'!AQ$6:AQ$38,COUNTIF(AR$6:AR51,"4C")),0),0)),'4C'!$A$6:$B$38,2,0)&amp;" - "&amp;'4C'!$A$1,
IF(AR51="4D",INDEX(OFFSET('4D'!$A$6:$A$37,SMALL('4D'!AQ$6:AQ$37,COUNTIF(AR$6:AR51,"4D")),0),MATCH(1,OFFSET('4D'!T$6:T$37,SMALL('4D'!AQ$6:AQ$37,COUNTIF(AR$6:AR51,"4D")),0),0))&amp;" "&amp;VLOOKUP(INDEX(OFFSET('4D'!$A$6:$A$37,SMALL('4D'!AQ$6:AQ$37,COUNTIF(AR$6:AR51,"4D")),0),MATCH(1,OFFSET('4D'!T$6:T$37,SMALL('4D'!AQ$6:AQ$37,COUNTIF(AR$6:AR51,"4D")),0),0)),'4D'!$A$6:$B$37,2,0)&amp;" - "&amp;'4D'!$A$1,
IF(AR51="4E",INDEX(OFFSET('4E'!$A$6:$A$37,SMALL('4E'!AQ$6:AQ$37,COUNTIF(AR$6:AR51,"4E")),0),MATCH(1,OFFSET('4E'!T$6:T$37,SMALL('4E'!AQ$6:AQ$37,COUNTIF(AR$6:AR51,"4E")),0),0))&amp;" "&amp;VLOOKUP(INDEX(OFFSET('4E'!$A$6:$A$37,SMALL('4E'!AQ$6:AQ$37,COUNTIF(AR$6:AR51,"4E")),0),MATCH(1,OFFSET('4E'!T$6:T$37,SMALL('4E'!AQ$6:AQ$37,COUNTIF(AR$6:AR51,"4E")),0),0)),'4E'!$A$6:$B$37,2,0)&amp;" - "&amp;'4E'!$A$1,
IF(AR51="CM2",INDEX(OFFSET('CM2'!$A$6:$A$36,SMALL('CM2'!AQ$6:AQ$36,COUNTIF(AR$6:AR51,"CM2")),0),MATCH(1,OFFSET('CM2'!T$6:T$36,SMALL('CM2'!AQ$6:AQ$36,COUNTIF(AR$6:AR51,"CM2")),0),0))&amp;" "&amp;VLOOKUP(INDEX(OFFSET('CM2'!$A$6:$A$36,SMALL('CM2'!AQ$6:AQ$36,COUNTIF(AR$6:AR51,"CM2")),0),MATCH(1,OFFSET('CM2'!T$6:T$36,SMALL('CM2'!AQ$6:AQ$36,COUNTIF(AR$6:AR51,"CM2")),0),0)),'CM2'!$A$6:$B$36,2,0)&amp;" - "&amp;'CM2'!$A$1,BL51)))))))))))))))))),"")</f>
        <v/>
      </c>
      <c r="S51" s="42" t="str">
        <f ca="1">IFERROR(IF(AS51="","",IF(AS51="6A",INDEX(OFFSET('6A'!$A$6:$A$39,SMALL('6A'!AR$6:AR$39,COUNTIF(AS$6:AS51,"6A")),0),MATCH(1,OFFSET('6A'!U$6:U$39,SMALL('6A'!AR$6:AR$39,COUNTIF(AS$6:AS51,"6A")),0),0))&amp;" "&amp;VLOOKUP(INDEX(OFFSET('6A'!$A$6:$A$39,SMALL('6A'!AR$6:AR$39,COUNTIF(AS$6:AS51,"6A")),0),MATCH(1,OFFSET('6A'!U$6:U$39,SMALL('6A'!AR$6:AR$39,COUNTIF(AS$6:AS51,"6A")),0),0)),'6A'!$A$6:$B$39,2,0)&amp;" - "&amp;'6A'!$A$1,
IF(AS51="6B",INDEX(OFFSET('6B'!$A$6:$A$39,SMALL('6B'!AR$6:AR$39,COUNTIF(AS$6:AS51,"6B")),0),MATCH(1,OFFSET('6B'!U$6:U$39,SMALL('6B'!AR$6:AR$39,COUNTIF(AS$6:AS51,"6B")),0),0))&amp;" "&amp;VLOOKUP(INDEX(OFFSET('6B'!$A$6:$A$39,SMALL('6B'!AR$6:AR$39,COUNTIF(AS$6:AS51,"6B")),0),MATCH(1,OFFSET('6B'!U$6:U$39,SMALL('6B'!AR$6:AR$39,COUNTIF(AS$6:AS51,"6B")),0),0)),'6B'!$A$6:$B$39,2,0)&amp;" - "&amp;'6B'!$A$1,
IF(AS51="6C",INDEX(OFFSET('6C'!$A$6:$A$41,SMALL('6C'!AR$6:AR$41,COUNTIF(AS$6:AS51,"6C")),0),MATCH(1,OFFSET('6C'!U$6:U$41,SMALL('6C'!AR$6:AR$41,COUNTIF(AS$6:AS51,"6C")),0),0))&amp;" "&amp;VLOOKUP(INDEX(OFFSET('6C'!$A$6:$A$41,SMALL('6C'!AR$6:AR$41,COUNTIF(AS$6:AS51,"6C")),0),MATCH(1,OFFSET('6C'!U$6:U$41,SMALL('6C'!AR$6:AR$41,COUNTIF(AS$6:AS51,"6C")),0),0)),'6C'!$A$6:$B$41,2,0)&amp;" - "&amp;'6C'!$A$1,
IF(AS51="6D",INDEX(OFFSET('6D'!$A$6:$A$42,SMALL('6D'!AR$6:AR$42,COUNTIF(AS$6:AS51,"6D")),0),MATCH(1,OFFSET('6D'!U$6:U$42,SMALL('6D'!AR$6:AR$42,COUNTIF(AS$6:AS51,"6D")),0),0))&amp;" "&amp;VLOOKUP(INDEX(OFFSET('6D'!$A$6:$A$42,SMALL('6D'!AR$6:AR$42,COUNTIF(AS$6:AS51,"6D")),0),MATCH(1,OFFSET('6D'!U$6:U$42,SMALL('6D'!AR$6:AR$42,COUNTIF(AS$6:AS51,"6D")),0),0)),'6D'!$A$6:$B$42,2,0)&amp;" - "&amp;'6D'!$A$1,
IF(AS51="6E",INDEX(OFFSET('6E'!$A$6:$A$40,SMALL('6E'!AR$6:AR$40,COUNTIF(AS$6:AS51,"6E")),0),MATCH(1,OFFSET('6E'!U$6:U$40,SMALL('6E'!AR$6:AR$40,COUNTIF(AS$6:AS51,"6E")),0),0))&amp;" "&amp;VLOOKUP(INDEX(OFFSET('6E'!$A$6:$A$40,SMALL('6E'!AR$6:AR$40,COUNTIF(AS$6:AS51,"6E")),0),MATCH(1,OFFSET('6E'!U$6:U$40,SMALL('6E'!AR$6:AR$40,COUNTIF(AS$6:AS51,"6E")),0),0)),'6E'!$A$6:$B$40,2,0)&amp;" - "&amp;'6E'!$A$1,
IF(AS51="5A",INDEX(OFFSET('5A'!$A$6:$A$41,SMALL('5A'!AR$6:AR$41,COUNTIF(AS$6:AS51,"5A")),0),MATCH(1,OFFSET('5A'!U$6:U$41,SMALL('5A'!AR$6:AR$41,COUNTIF(AS$6:AS51,"5A")),0),0))&amp;" "&amp;VLOOKUP(INDEX(OFFSET('5A'!$A$6:$A$41,SMALL('5A'!AR$6:AR$41,COUNTIF(AS$6:AS51,"5A")),0),MATCH(1,OFFSET('5A'!U$6:U$41,SMALL('5A'!AR$6:AR$41,COUNTIF(AS$6:AS51,"5A")),0),0)),'5A'!$A$6:$B$41,2,0)&amp;" - "&amp;'5A'!$A$1,
IF(AS51="5B",INDEX(OFFSET('5B'!$A$6:$A$39,SMALL('5B'!AR$6:AR$39,COUNTIF(AS$6:AS51,"5B")),0),MATCH(1,OFFSET('5B'!U$6:U$39,SMALL('5B'!AR$6:AR$39,COUNTIF(AS$6:AS51,"5B")),0),0))&amp;" "&amp;VLOOKUP(INDEX(OFFSET('5B'!$A$6:$A$39,SMALL('5B'!AR$6:AR$39,COUNTIF(AS$6:AS51,"5B")),0),MATCH(1,OFFSET('5B'!U$6:U$39,SMALL('5B'!AR$6:AR$39,COUNTIF(AS$6:AS51,"5B")),0),0)),'5B'!$A$6:$B$39,2,0)&amp;" - "&amp;'5B'!$A$1,
IF(AS51="5C",INDEX(OFFSET('5C'!$A$6:$A$39,SMALL('5C'!AR$6:AR$39,COUNTIF(AS$6:AS51,"5C")),0),MATCH(1,OFFSET('5C'!U$6:U$39,SMALL('5C'!AR$6:AR$39,COUNTIF(AS$6:AS51,"5C")),0),0))&amp;" "&amp;VLOOKUP(INDEX(OFFSET('5C'!$A$6:$A$39,SMALL('5C'!AR$6:AR$39,COUNTIF(AS$6:AS51,"5C")),0),MATCH(1,OFFSET('5C'!U$6:U$39,SMALL('5C'!AR$6:AR$39,COUNTIF(AS$6:AS51,"5C")),0),0)),'5C'!$A$6:$B$39,2,0)&amp;" - "&amp;'5C'!$A$1,
IF(AS51="5D",INDEX(OFFSET('5D'!$A$6:$A$41,SMALL('5D'!AR$6:AR$41,COUNTIF(AS$6:AS51,"5D")),0),MATCH(1,OFFSET('5D'!U$6:U$41,SMALL('5D'!AR$6:AR$41,COUNTIF(AS$6:AS51,"5D")),0),0))&amp;" "&amp;VLOOKUP(INDEX(OFFSET('5D'!$A$6:$A$41,SMALL('5D'!AR$6:AR$41,COUNTIF(AS$6:AS51,"5D")),0),MATCH(1,OFFSET('5D'!U$6:U$41,SMALL('5D'!AR$6:AR$41,COUNTIF(AS$6:AS51,"5D")),0),0)),'5D'!$A$6:$B$41,2,0)&amp;" - "&amp;'5D'!$A$1,
IF(AS51="5E",INDEX(OFFSET('5E'!$A$6:$A$40,SMALL('5E'!AR$6:AR$40,COUNTIF(AS$6:AS51,"5E")),0),MATCH(1,OFFSET('5E'!U$6:U$40,SMALL('5E'!AR$6:AR$40,COUNTIF(AS$6:AS51,"5E")),0),0))&amp;" "&amp;VLOOKUP(INDEX(OFFSET('5E'!$A$6:$A$40,SMALL('5E'!AR$6:AR$40,COUNTIF(AS$6:AS51,"5E")),0),MATCH(1,OFFSET('5E'!U$6:U$40,SMALL('5E'!AR$6:AR$40,COUNTIF(AS$6:AS51,"5E")),0),0)),'5E'!$A$6:$B$40,2,0)&amp;" - "&amp;'5E'!$A$1,
IF(AS51="5F",INDEX(OFFSET('5F'!$A$6:$A$40,SMALL('5F'!AR$6:AR$40,COUNTIF(AS$6:AS51,"5F")),0),MATCH(1,OFFSET('5F'!U$6:U$40,SMALL('5F'!AR$6:AR$40,COUNTIF(AS$6:AS51,"5F")),0),0))&amp;" "&amp;VLOOKUP(INDEX(OFFSET('5F'!$A$6:$A$40,SMALL('5F'!AR$6:AR$40,COUNTIF(AS$6:AS51,"5F")),0),MATCH(1,OFFSET('5F'!U$6:U$40,SMALL('5F'!AR$6:AR$40,COUNTIF(AS$6:AS51,"5F")),0),0)),'5F'!$A$6:$B$40,2,0)&amp;" - "&amp;'5F'!$A$1,
IF(AS51="4A",INDEX(OFFSET('4A'!$A$6:$A$38,SMALL('4A'!AR$6:AR$38,COUNTIF(AS$6:AS51,"4A")),0),MATCH(1,OFFSET('4A'!U$6:U$38,SMALL('4A'!AR$6:AR$38,COUNTIF(AS$6:AS51,"4A")),0),0))&amp;" "&amp;VLOOKUP(INDEX(OFFSET('4A'!$A$6:$A$38,SMALL('4A'!AR$6:AR$38,COUNTIF(AS$6:AS51,"4A")),0),MATCH(1,OFFSET('4A'!U$6:U$38,SMALL('4A'!AR$6:AR$38,COUNTIF(AS$6:AS51,"4A")),0),0)),'4A'!$A$6:$B$38,2,0)&amp;" - "&amp;'4A'!$A$1,
IF(AS51="4B",INDEX(OFFSET('4B'!$A$6:$A$37,SMALL('4B'!AR$6:AR$37,COUNTIF(AS$6:AS51,"4B")),0),MATCH(1,OFFSET('4B'!U$6:U$37,SMALL('4B'!AR$6:AR$37,COUNTIF(AS$6:AS51,"4B")),0),0))&amp;" "&amp;VLOOKUP(INDEX(OFFSET('4B'!$A$6:$A$37,SMALL('4B'!AR$6:AR$37,COUNTIF(AS$6:AS51,"4B")),0),MATCH(1,OFFSET('4B'!U$6:U$37,SMALL('4B'!AR$6:AR$37,COUNTIF(AS$6:AS51,"4B")),0),0)),'4B'!$A$6:$B$37,2,0)&amp;" - "&amp;'4B'!$A$1,
IF(AS51="4C",INDEX(OFFSET('4C'!$A$6:$A$38,SMALL('4C'!AR$6:AR$38,COUNTIF(AS$6:AS51,"4C")),0),MATCH(1,OFFSET('4C'!U$6:U$38,SMALL('4C'!AR$6:AR$38,COUNTIF(AS$6:AS51,"4C")),0),0))&amp;" "&amp;VLOOKUP(INDEX(OFFSET('4C'!$A$6:$A$38,SMALL('4C'!AR$6:AR$38,COUNTIF(AS$6:AS51,"4C")),0),MATCH(1,OFFSET('4C'!U$6:U$38,SMALL('4C'!AR$6:AR$38,COUNTIF(AS$6:AS51,"4C")),0),0)),'4C'!$A$6:$B$38,2,0)&amp;" - "&amp;'4C'!$A$1,
IF(AS51="4D",INDEX(OFFSET('4D'!$A$6:$A$37,SMALL('4D'!AR$6:AR$37,COUNTIF(AS$6:AS51,"4D")),0),MATCH(1,OFFSET('4D'!U$6:U$37,SMALL('4D'!AR$6:AR$37,COUNTIF(AS$6:AS51,"4D")),0),0))&amp;" "&amp;VLOOKUP(INDEX(OFFSET('4D'!$A$6:$A$37,SMALL('4D'!AR$6:AR$37,COUNTIF(AS$6:AS51,"4D")),0),MATCH(1,OFFSET('4D'!U$6:U$37,SMALL('4D'!AR$6:AR$37,COUNTIF(AS$6:AS51,"4D")),0),0)),'4D'!$A$6:$B$37,2,0)&amp;" - "&amp;'4D'!$A$1,
IF(AS51="4E",INDEX(OFFSET('4E'!$A$6:$A$37,SMALL('4E'!AR$6:AR$37,COUNTIF(AS$6:AS51,"4E")),0),MATCH(1,OFFSET('4E'!U$6:U$37,SMALL('4E'!AR$6:AR$37,COUNTIF(AS$6:AS51,"4E")),0),0))&amp;" "&amp;VLOOKUP(INDEX(OFFSET('4E'!$A$6:$A$37,SMALL('4E'!AR$6:AR$37,COUNTIF(AS$6:AS51,"4E")),0),MATCH(1,OFFSET('4E'!U$6:U$37,SMALL('4E'!AR$6:AR$37,COUNTIF(AS$6:AS51,"4E")),0),0)),'4E'!$A$6:$B$37,2,0)&amp;" - "&amp;'4E'!$A$1,
IF(AS51="CM2",INDEX(OFFSET('CM2'!$A$6:$A$36,SMALL('CM2'!AR$6:AR$36,COUNTIF(AS$6:AS51,"CM2")),0),MATCH(1,OFFSET('CM2'!U$6:U$36,SMALL('CM2'!AR$6:AR$36,COUNTIF(AS$6:AS51,"CM2")),0),0))&amp;" "&amp;VLOOKUP(INDEX(OFFSET('CM2'!$A$6:$A$36,SMALL('CM2'!AR$6:AR$36,COUNTIF(AS$6:AS51,"CM2")),0),MATCH(1,OFFSET('CM2'!U$6:U$36,SMALL('CM2'!AR$6:AR$36,COUNTIF(AS$6:AS51,"CM2")),0),0)),'CM2'!$A$6:$B$36,2,0)&amp;" - "&amp;'CM2'!$A$1,BM51)))))))))))))))))),"")</f>
        <v/>
      </c>
      <c r="AA51" s="34" t="str">
        <f>IF(COUNTIF(AA$6:AA50,"6A")&lt;COUNTIF('6A'!C$6:C$33,1),"6A",
IF(COUNTIF(AA$6:AA50,"6B")&lt;COUNTIF('6B'!C$6:C$36,1),"6B",
IF(COUNTIF(AA$6:AA50,"6C")&lt;COUNTIF('6C'!C$6:C$38,1),"6C",
IF(COUNTIF(AA$6:AA50,"6D")&lt;COUNTIF('6D'!C$6:C$39,1),"6D",
IF(COUNTIF(AA$6:AA50,"6E")&lt;COUNTIF('6E'!C$6:C$37,1),"6E",
IF(COUNTIF(AA$6:AA50,"5A")&lt;COUNTIF('5A'!C$6:C$38,1),"5A",
IF(COUNTIF(AA$6:AA50,"5B")&lt;COUNTIF('5B'!C$6:C$33,1),"5B",
IF(COUNTIF(AA$6:AA50,"5C")&lt;COUNTIF('5C'!C$6:C$36,1),"5C",
IF(COUNTIF(AA$6:AA50,"5D")&lt;COUNTIF('5D'!C$6:C$38,1),"5D",
IF(COUNTIF(AA$6:AA50,"5E")&lt;COUNTIF('5E'!C$6:C$37,1),"5E",
IF(COUNTIF(AA$6:AA50,"5F")&lt;COUNTIF('5F'!C$6:C$37,1),"5F",
IF(COUNTIF(AA$6:AA50,"4A")&lt;COUNTIF('4A'!C$6:C$33,1),"4A",
IF(COUNTIF(AA$6:AA50,"4B")&lt;COUNTIF('4B'!C$6:C$33,1),"4B",
IF(COUNTIF(AA$6:AA50,"4C")&lt;COUNTIF('4C'!C$6:C$33,1),"4C",
IF(COUNTIF(AA$6:AA50,"4D")&lt;COUNTIF('4D'!C$6:C$33,1),"4D",
IF(COUNTIF(AA$6:AA50,"4E")&lt;COUNTIF('4E'!C$6:C$33,1),"4E",
IF(COUNTIF(AA$6:AA50,"3A")&lt;COUNTIF('3A'!C$6:C$33,1),"3A",
IF(COUNTIF(AA$6:AA50,"3B")&lt;COUNTIF('3B'!C$6:C$33,1),"3B",
IF(COUNTIF(AA$6:AA50,"3C")&lt;COUNTIF('3C'!C$6:C$38,1),"3C",
IF(COUNTIF(AA$6:AA50,"3D")&lt;COUNTIF('3D'!C$6:C$36,1),"3D",
IF(COUNTIF(AA$6:AA50,"3E")&lt;COUNTIF('3E'!C$6:C$33,1),"3E",
IF(COUNTIF(AA$6:AA50,"CM2")&lt;COUNTIF('CM2'!C$6:C$33,1),"CM2",
""))))))))))))))))))))))</f>
        <v/>
      </c>
      <c r="AB51" s="45" t="str">
        <f>IF(COUNTIF(AB$6:AB50,"6A")&lt;COUNTIF('6A'!D$6:D$33,1),"6A",
IF(COUNTIF(AB$6:AB50,"6B")&lt;COUNTIF('6B'!D$6:D$36,1),"6B",
IF(COUNTIF(AB$6:AB50,"6C")&lt;COUNTIF('6C'!D$6:D$38,1),"6C",
IF(COUNTIF(AB$6:AB50,"6D")&lt;COUNTIF('6D'!D$6:D$39,1),"6D",
IF(COUNTIF(AB$6:AB50,"6E")&lt;COUNTIF('6E'!D$6:D$37,1),"6E",
IF(COUNTIF(AB$6:AB50,"5A")&lt;COUNTIF('5A'!D$6:D$38,1),"5A",
IF(COUNTIF(AB$6:AB50,"5B")&lt;COUNTIF('5B'!D$6:D$33,1),"5B",
IF(COUNTIF(AB$6:AB50,"5C")&lt;COUNTIF('5C'!D$6:D$36,1),"5C",
IF(COUNTIF(AB$6:AB50,"5D")&lt;COUNTIF('5D'!D$6:D$38,1),"5D",
IF(COUNTIF(AB$6:AB50,"5E")&lt;COUNTIF('5E'!D$6:D$37,1),"5E",
IF(COUNTIF(AB$6:AB50,"5F")&lt;COUNTIF('5F'!D$6:D$37,1),"5F",
IF(COUNTIF(AB$6:AB50,"4A")&lt;COUNTIF('4A'!D$6:D$33,1),"4A",
IF(COUNTIF(AB$6:AB50,"4B")&lt;COUNTIF('4B'!D$6:D$33,1),"4B",
IF(COUNTIF(AB$6:AB50,"4C")&lt;COUNTIF('4C'!D$6:D$33,1),"4C",
IF(COUNTIF(AB$6:AB50,"4D")&lt;COUNTIF('4D'!D$6:D$33,1),"4D",
IF(COUNTIF(AB$6:AB50,"4E")&lt;COUNTIF('4E'!D$6:D$33,1),"4E",
IF(COUNTIF(AB$6:AB50,"3A")&lt;COUNTIF('3A'!D$6:D$33,1),"3A",
IF(COUNTIF(AB$6:AB50,"3B")&lt;COUNTIF('3B'!D$6:D$33,1),"3B",
IF(COUNTIF(AB$6:AB50,"3C")&lt;COUNTIF('3C'!D$6:D$38,1),"3C",
IF(COUNTIF(AB$6:AB50,"3D")&lt;COUNTIF('3D'!D$6:D$36,1),"3D",
IF(COUNTIF(AB$6:AB50,"3E")&lt;COUNTIF('3E'!D$6:D$33,1),"3E",
IF(COUNTIF(AB$6:AB50,"CM2")&lt;COUNTIF('CM2'!D$6:D$33,1),"CM2",
""))))))))))))))))))))))</f>
        <v/>
      </c>
      <c r="AC51" s="36" t="str">
        <f>IF(COUNTIF(AC$6:AC50,"6A")&lt;COUNTIF('6A'!E$6:E$33,1),"6A",
IF(COUNTIF(AC$6:AC50,"6B")&lt;COUNTIF('6B'!E$6:E$36,1),"6B",
IF(COUNTIF(AC$6:AC50,"6C")&lt;COUNTIF('6C'!E$6:E$38,1),"6C",
IF(COUNTIF(AC$6:AC50,"6D")&lt;COUNTIF('6D'!E$6:E$39,1),"6D",
IF(COUNTIF(AC$6:AC50,"6E")&lt;COUNTIF('6E'!E$6:E$37,1),"6E",
IF(COUNTIF(AC$6:AC50,"5A")&lt;COUNTIF('5A'!E$6:E$38,1),"5A",
IF(COUNTIF(AC$6:AC50,"5B")&lt;COUNTIF('5B'!E$6:E$33,1),"5B",
IF(COUNTIF(AC$6:AC50,"5C")&lt;COUNTIF('5C'!E$6:E$36,1),"5C",
IF(COUNTIF(AC$6:AC50,"5D")&lt;COUNTIF('5D'!E$6:E$38,1),"5D",
IF(COUNTIF(AC$6:AC50,"5E")&lt;COUNTIF('5E'!E$6:E$37,1),"5E",
IF(COUNTIF(AC$6:AC50,"5F")&lt;COUNTIF('5F'!E$6:E$37,1),"5F",
IF(COUNTIF(AC$6:AC50,"4A")&lt;COUNTIF('4A'!E$6:E$33,1),"4A",
IF(COUNTIF(AC$6:AC50,"4B")&lt;COUNTIF('4B'!E$6:E$33,1),"4B",
IF(COUNTIF(AC$6:AC50,"4C")&lt;COUNTIF('4C'!E$6:E$33,1),"4C",
IF(COUNTIF(AC$6:AC50,"4D")&lt;COUNTIF('4D'!E$6:E$33,1),"4D",
IF(COUNTIF(AC$6:AC50,"4E")&lt;COUNTIF('4E'!E$6:E$33,1),"4E",
IF(COUNTIF(AC$6:AC50,"3A")&lt;COUNTIF('3A'!E$6:E$33,1),"3A",
IF(COUNTIF(AC$6:AC50,"3B")&lt;COUNTIF('3B'!E$6:E$33,1),"3B",
IF(COUNTIF(AC$6:AC50,"3C")&lt;COUNTIF('3C'!E$6:E$38,1),"3C",
IF(COUNTIF(AC$6:AC50,"3D")&lt;COUNTIF('3D'!E$6:E$36,1),"3D",
IF(COUNTIF(AC$6:AC50,"3E")&lt;COUNTIF('3E'!E$6:E$33,1),"3E",
IF(COUNTIF(AC$6:AC50,"CM2")&lt;COUNTIF('CM2'!E$6:E$33,1),"CM2",
""))))))))))))))))))))))</f>
        <v/>
      </c>
      <c r="AD51" s="39" t="str">
        <f>IF(COUNTIF(AD$6:AD50,"6A")&lt;COUNTIF('6A'!F$6:F$33,1),"6A",
IF(COUNTIF(AD$6:AD50,"6B")&lt;COUNTIF('6B'!F$6:F$36,1),"6B",
IF(COUNTIF(AD$6:AD50,"6C")&lt;COUNTIF('6C'!F$6:F$38,1),"6C",
IF(COUNTIF(AD$6:AD50,"6D")&lt;COUNTIF('6D'!F$6:F$39,1),"6D",
IF(COUNTIF(AD$6:AD50,"6E")&lt;COUNTIF('6E'!F$6:F$37,1),"6E",
IF(COUNTIF(AD$6:AD50,"5A")&lt;COUNTIF('5A'!F$6:F$38,1),"5A",
IF(COUNTIF(AD$6:AD50,"5B")&lt;COUNTIF('5B'!F$6:F$33,1),"5B",
IF(COUNTIF(AD$6:AD50,"5C")&lt;COUNTIF('5C'!F$6:F$36,1),"5C",
IF(COUNTIF(AD$6:AD50,"5D")&lt;COUNTIF('5D'!F$6:F$38,1),"5D",
IF(COUNTIF(AD$6:AD50,"5E")&lt;COUNTIF('5E'!F$6:F$37,1),"5E",
IF(COUNTIF(AD$6:AD50,"5F")&lt;COUNTIF('5F'!F$6:F$37,1),"5F",
IF(COUNTIF(AD$6:AD50,"4A")&lt;COUNTIF('4A'!F$6:F$33,1),"4A",
IF(COUNTIF(AD$6:AD50,"4B")&lt;COUNTIF('4B'!F$6:F$33,1),"4B",
IF(COUNTIF(AD$6:AD50,"4C")&lt;COUNTIF('4C'!F$6:F$33,1),"4C",
IF(COUNTIF(AD$6:AD50,"4D")&lt;COUNTIF('4D'!F$6:F$33,1),"4D",
IF(COUNTIF(AD$6:AD50,"4E")&lt;COUNTIF('4E'!F$6:F$33,1),"4E",
IF(COUNTIF(AD$6:AD50,"3A")&lt;COUNTIF('3A'!F$6:F$33,1),"3A",
IF(COUNTIF(AD$6:AD50,"3B")&lt;COUNTIF('3B'!F$6:F$33,1),"3B",
IF(COUNTIF(AD$6:AD50,"3C")&lt;COUNTIF('3C'!F$6:F$38,1),"3C",
IF(COUNTIF(AD$6:AD50,"3D")&lt;COUNTIF('3D'!F$6:F$36,1),"3D",
IF(COUNTIF(AD$6:AD50,"3E")&lt;COUNTIF('3E'!F$6:F$33,1),"3E",
IF(COUNTIF(AD$6:AD50,"CM2")&lt;COUNTIF('CM2'!F$6:F$33,1),"CM2",
""))))))))))))))))))))))</f>
        <v/>
      </c>
      <c r="AE51" s="42" t="str">
        <f>IF(COUNTIF(AE$6:AE50,"6A")&lt;COUNTIF('6A'!G$6:G$33,1),"6A",
IF(COUNTIF(AE$6:AE50,"6B")&lt;COUNTIF('6B'!G$6:G$36,1),"6B",
IF(COUNTIF(AE$6:AE50,"6C")&lt;COUNTIF('6C'!G$6:G$38,1),"6C",
IF(COUNTIF(AE$6:AE50,"6D")&lt;COUNTIF('6D'!G$6:G$39,1),"6D",
IF(COUNTIF(AE$6:AE50,"6E")&lt;COUNTIF('6E'!G$6:G$37,1),"6E",
IF(COUNTIF(AE$6:AE50,"5A")&lt;COUNTIF('5A'!G$6:G$38,1),"5A",
IF(COUNTIF(AE$6:AE50,"5B")&lt;COUNTIF('5B'!G$6:G$33,1),"5B",
IF(COUNTIF(AE$6:AE50,"5C")&lt;COUNTIF('5C'!G$6:G$36,1),"5C",
IF(COUNTIF(AE$6:AE50,"5D")&lt;COUNTIF('5D'!G$6:G$38,1),"5D",
IF(COUNTIF(AE$6:AE50,"5E")&lt;COUNTIF('5E'!G$6:G$37,1),"5E",
IF(COUNTIF(AE$6:AE50,"5F")&lt;COUNTIF('5F'!G$6:G$37,1),"5F",
IF(COUNTIF(AE$6:AE50,"4A")&lt;COUNTIF('4A'!G$6:G$33,1),"4A",
IF(COUNTIF(AE$6:AE50,"4B")&lt;COUNTIF('4B'!G$6:G$33,1),"4B",
IF(COUNTIF(AE$6:AE50,"4C")&lt;COUNTIF('4C'!G$6:G$33,1),"4C",
IF(COUNTIF(AE$6:AE50,"4D")&lt;COUNTIF('4D'!G$6:G$33,1),"4D",
IF(COUNTIF(AE$6:AE50,"4E")&lt;COUNTIF('4E'!G$6:G$33,1),"4E",
IF(COUNTIF(AE$6:AE50,"3A")&lt;COUNTIF('3A'!G$6:G$33,1),"3A",
IF(COUNTIF(AE$6:AE50,"3B")&lt;COUNTIF('3B'!G$6:G$33,1),"3B",
IF(COUNTIF(AE$6:AE50,"3C")&lt;COUNTIF('3C'!G$6:G$38,1),"3C",
IF(COUNTIF(AE$6:AE50,"3D")&lt;COUNTIF('3D'!G$6:G$36,1),"3D",
IF(COUNTIF(AE$6:AE50,"3E")&lt;COUNTIF('3E'!G$6:G$33,1),"3E",
IF(COUNTIF(AE$6:AE50,"CM2")&lt;COUNTIF('CM2'!G$6:G$33,1),"CM2",
""))))))))))))))))))))))</f>
        <v/>
      </c>
      <c r="AF51" s="44" t="str">
        <f>IF(COUNTIF(AF$6:AF50,"6A")&lt;COUNTIF('6A'!H$6:H$33,1),"6A",
IF(COUNTIF(AF$6:AF50,"6B")&lt;COUNTIF('6B'!H$6:H$36,1),"6B",
IF(COUNTIF(AF$6:AF50,"6C")&lt;COUNTIF('6C'!H$6:H$38,1),"6C",
IF(COUNTIF(AF$6:AF50,"6D")&lt;COUNTIF('6D'!H$6:H$39,1),"6D",
IF(COUNTIF(AF$6:AF50,"6E")&lt;COUNTIF('6E'!H$6:H$37,1),"6E",
IF(COUNTIF(AF$6:AF50,"5A")&lt;COUNTIF('5A'!H$6:H$38,1),"5A",
IF(COUNTIF(AF$6:AF50,"5B")&lt;COUNTIF('5B'!H$6:H$33,1),"5B",
IF(COUNTIF(AF$6:AF50,"5C")&lt;COUNTIF('5C'!H$6:H$36,1),"5C",
IF(COUNTIF(AF$6:AF50,"5D")&lt;COUNTIF('5D'!H$6:H$38,1),"5D",
IF(COUNTIF(AF$6:AF50,"5E")&lt;COUNTIF('5E'!H$6:H$37,1),"5E",
IF(COUNTIF(AF$6:AF50,"5F")&lt;COUNTIF('5F'!H$6:H$37,1),"5F",
IF(COUNTIF(AF$6:AF50,"4A")&lt;COUNTIF('4A'!H$6:H$33,1),"4A",
IF(COUNTIF(AF$6:AF50,"4B")&lt;COUNTIF('4B'!H$6:H$33,1),"4B",
IF(COUNTIF(AF$6:AF50,"4C")&lt;COUNTIF('4C'!H$6:H$33,1),"4C",
IF(COUNTIF(AF$6:AF50,"4D")&lt;COUNTIF('4D'!H$6:H$33,1),"4D",
IF(COUNTIF(AF$6:AF50,"4E")&lt;COUNTIF('4E'!H$6:H$33,1),"4E",
IF(COUNTIF(AF$6:AF50,"3A")&lt;COUNTIF('3A'!H$6:H$33,1),"3A",
IF(COUNTIF(AF$6:AF50,"3B")&lt;COUNTIF('3B'!H$6:H$33,1),"3B",
IF(COUNTIF(AF$6:AF50,"3C")&lt;COUNTIF('3C'!H$6:H$38,1),"3C",
IF(COUNTIF(AF$6:AF50,"3D")&lt;COUNTIF('3D'!H$6:H$36,1),"3D",
IF(COUNTIF(AF$6:AF50,"3E")&lt;COUNTIF('3E'!H$6:H$33,1),"3E",
IF(COUNTIF(AF$6:AF50,"CM2")&lt;COUNTIF('CM2'!H$6:H$33,1),"CM2",
""))))))))))))))))))))))</f>
        <v/>
      </c>
      <c r="AG51" s="30"/>
      <c r="AH51" s="34" t="str">
        <f>IF(COUNTIF(AH$6:AH50,"6A")&lt;COUNTIF('6A'!J$6:J$33,1),"6A",
IF(COUNTIF(AH$6:AH50,"6B")&lt;COUNTIF('6B'!J$6:J$36,1),"6B",
IF(COUNTIF(AH$6:AH50,"6C")&lt;COUNTIF('6C'!J$6:J$38,1),"6C",
IF(COUNTIF(AH$6:AH50,"6D")&lt;COUNTIF('6D'!J$6:J$39,1),"6D",
IF(COUNTIF(AH$6:AH50,"6E")&lt;COUNTIF('6E'!J$6:J$37,1),"6E",
IF(COUNTIF(AH$6:AH50,"5A")&lt;COUNTIF('5A'!J$6:J$38,1),"5A",
IF(COUNTIF(AH$6:AH50,"5B")&lt;COUNTIF('5B'!J$6:J$33,1),"5B",
IF(COUNTIF(AH$6:AH50,"5C")&lt;COUNTIF('5C'!J$6:J$36,1),"5C",
IF(COUNTIF(AH$6:AH50,"5D")&lt;COUNTIF('5D'!J$6:J$38,1),"5D",
IF(COUNTIF(AH$6:AH50,"5E")&lt;COUNTIF('5E'!J$6:J$37,1),"5E",
IF(COUNTIF(AH$6:AH50,"5F")&lt;COUNTIF('5F'!J$6:J$37,1),"5F",
IF(COUNTIF(AH$6:AH50,"4A")&lt;COUNTIF('4A'!J$6:J$33,1),"4A",
IF(COUNTIF(AH$6:AH50,"4B")&lt;COUNTIF('4B'!J$6:J$33,1),"4B",
IF(COUNTIF(AH$6:AH50,"4C")&lt;COUNTIF('4C'!J$6:J$33,1),"4C",
IF(COUNTIF(AH$6:AH50,"4D")&lt;COUNTIF('4D'!J$6:J$33,1),"4D",
IF(COUNTIF(AH$6:AH50,"4E")&lt;COUNTIF('4E'!J$6:J$33,1),"4E",
IF(COUNTIF(AH$6:AH50,"3A")&lt;COUNTIF('3A'!J$6:J$33,1),"3A",
IF(COUNTIF(AH$6:AH50,"3B")&lt;COUNTIF('3B'!J$6:J$33,1),"3B",
IF(COUNTIF(AH$6:AH50,"3C")&lt;COUNTIF('3C'!J$6:J$38,1),"3C",
IF(COUNTIF(AH$6:AH50,"3D")&lt;COUNTIF('3D'!J$6:J$36,1),"3D",
IF(COUNTIF(AH$6:AH50,"3E")&lt;COUNTIF('3E'!J$6:J$33,1),"3E",
IF(COUNTIF(AH$6:AH50,"CM2")&lt;COUNTIF('CM2'!J$6:J$33,1),"CM2",
""))))))))))))))))))))))</f>
        <v/>
      </c>
      <c r="AI51" s="45" t="str">
        <f>IF(COUNTIF(AI$6:AI50,"6A")&lt;COUNTIF('6A'!K$6:K$33,1),"6A",
IF(COUNTIF(AI$6:AI50,"6B")&lt;COUNTIF('6B'!K$6:K$36,1),"6B",
IF(COUNTIF(AI$6:AI50,"6C")&lt;COUNTIF('6C'!K$6:K$38,1),"6C",
IF(COUNTIF(AI$6:AI50,"6D")&lt;COUNTIF('6D'!K$6:K$39,1),"6D",
IF(COUNTIF(AI$6:AI50,"6E")&lt;COUNTIF('6E'!K$6:K$37,1),"6E",
IF(COUNTIF(AI$6:AI50,"5A")&lt;COUNTIF('5A'!K$6:K$38,1),"5A",
IF(COUNTIF(AI$6:AI50,"5B")&lt;COUNTIF('5B'!K$6:K$33,1),"5B",
IF(COUNTIF(AI$6:AI50,"5C")&lt;COUNTIF('5C'!K$6:K$36,1),"5C",
IF(COUNTIF(AI$6:AI50,"5D")&lt;COUNTIF('5D'!K$6:K$38,1),"5D",
IF(COUNTIF(AI$6:AI50,"5E")&lt;COUNTIF('5E'!K$6:K$37,1),"5E",
IF(COUNTIF(AI$6:AI50,"5F")&lt;COUNTIF('5F'!K$6:K$37,1),"5F",
IF(COUNTIF(AI$6:AI50,"4A")&lt;COUNTIF('4A'!K$6:K$33,1),"4A",
IF(COUNTIF(AI$6:AI50,"4B")&lt;COUNTIF('4B'!K$6:K$33,1),"4B",
IF(COUNTIF(AI$6:AI50,"4C")&lt;COUNTIF('4C'!K$6:K$33,1),"4C",
IF(COUNTIF(AI$6:AI50,"4D")&lt;COUNTIF('4D'!K$6:K$33,1),"4D",
IF(COUNTIF(AI$6:AI50,"4E")&lt;COUNTIF('4E'!K$6:K$33,1),"4E",
IF(COUNTIF(AI$6:AI50,"3A")&lt;COUNTIF('3A'!K$6:K$33,1),"3A",
IF(COUNTIF(AI$6:AI50,"3B")&lt;COUNTIF('3B'!K$6:K$33,1),"3B",
IF(COUNTIF(AI$6:AI50,"3C")&lt;COUNTIF('3C'!K$6:K$38,1),"3C",
IF(COUNTIF(AI$6:AI50,"3D")&lt;COUNTIF('3D'!K$6:K$36,1),"3D",
IF(COUNTIF(AI$6:AI50,"3E")&lt;COUNTIF('3E'!K$6:K$33,1),"3E",
IF(COUNTIF(AI$6:AI50,"CM2")&lt;COUNTIF('CM2'!K$6:K$33,1),"CM2",
""))))))))))))))))))))))</f>
        <v/>
      </c>
      <c r="AJ51" s="36" t="str">
        <f>IF(COUNTIF(AJ$6:AJ50,"6A")&lt;COUNTIF('6A'!L$6:L$33,1),"6A",
IF(COUNTIF(AJ$6:AJ50,"6B")&lt;COUNTIF('6B'!L$6:L$36,1),"6B",
IF(COUNTIF(AJ$6:AJ50,"6C")&lt;COUNTIF('6C'!L$6:L$38,1),"6C",
IF(COUNTIF(AJ$6:AJ50,"6D")&lt;COUNTIF('6D'!L$6:L$39,1),"6D",
IF(COUNTIF(AJ$6:AJ50,"6E")&lt;COUNTIF('6E'!L$6:L$37,1),"6E",
IF(COUNTIF(AJ$6:AJ50,"5A")&lt;COUNTIF('5A'!L$6:L$38,1),"5A",
IF(COUNTIF(AJ$6:AJ50,"5B")&lt;COUNTIF('5B'!L$6:L$33,1),"5B",
IF(COUNTIF(AJ$6:AJ50,"5C")&lt;COUNTIF('5C'!L$6:L$36,1),"5C",
IF(COUNTIF(AJ$6:AJ50,"5D")&lt;COUNTIF('5D'!L$6:L$38,1),"5D",
IF(COUNTIF(AJ$6:AJ50,"5E")&lt;COUNTIF('5E'!L$6:L$37,1),"5E",
IF(COUNTIF(AJ$6:AJ50,"5F")&lt;COUNTIF('5F'!L$6:L$37,1),"5F",
IF(COUNTIF(AJ$6:AJ50,"4A")&lt;COUNTIF('4A'!L$6:L$33,1),"4A",
IF(COUNTIF(AJ$6:AJ50,"4B")&lt;COUNTIF('4B'!L$6:L$33,1),"4B",
IF(COUNTIF(AJ$6:AJ50,"4C")&lt;COUNTIF('4C'!L$6:L$33,1),"4C",
IF(COUNTIF(AJ$6:AJ50,"4D")&lt;COUNTIF('4D'!L$6:L$33,1),"4D",
IF(COUNTIF(AJ$6:AJ50,"4E")&lt;COUNTIF('4E'!L$6:L$33,1),"4E",
IF(COUNTIF(AJ$6:AJ50,"3A")&lt;COUNTIF('3A'!L$6:L$33,1),"3A",
IF(COUNTIF(AJ$6:AJ50,"3B")&lt;COUNTIF('3B'!L$6:L$33,1),"3B",
IF(COUNTIF(AJ$6:AJ50,"3C")&lt;COUNTIF('3C'!L$6:L$38,1),"3C",
IF(COUNTIF(AJ$6:AJ50,"3D")&lt;COUNTIF('3D'!L$6:L$36,1),"3D",
IF(COUNTIF(AJ$6:AJ50,"3E")&lt;COUNTIF('3E'!L$6:L$33,1),"3E",
IF(COUNTIF(AJ$6:AJ50,"CM2")&lt;COUNTIF('CM2'!L$6:L$33,1),"CM2",
""))))))))))))))))))))))</f>
        <v/>
      </c>
      <c r="AK51" s="39" t="str">
        <f>IF(COUNTIF(AK$6:AK50,"6A")&lt;COUNTIF('6A'!M$6:M$33,1),"6A",
IF(COUNTIF(AK$6:AK50,"6B")&lt;COUNTIF('6B'!M$6:M$36,1),"6B",
IF(COUNTIF(AK$6:AK50,"6C")&lt;COUNTIF('6C'!M$6:M$38,1),"6C",
IF(COUNTIF(AK$6:AK50,"6D")&lt;COUNTIF('6D'!M$6:M$39,1),"6D",
IF(COUNTIF(AK$6:AK50,"6E")&lt;COUNTIF('6E'!M$6:M$37,1),"6E",
IF(COUNTIF(AK$6:AK50,"5A")&lt;COUNTIF('5A'!M$6:M$38,1),"5A",
IF(COUNTIF(AK$6:AK50,"5B")&lt;COUNTIF('5B'!M$6:M$33,1),"5B",
IF(COUNTIF(AK$6:AK50,"5C")&lt;COUNTIF('5C'!M$6:M$36,1),"5C",
IF(COUNTIF(AK$6:AK50,"5D")&lt;COUNTIF('5D'!M$6:M$38,1),"5D",
IF(COUNTIF(AK$6:AK50,"5E")&lt;COUNTIF('5E'!M$6:M$37,1),"5E",
IF(COUNTIF(AK$6:AK50,"5F")&lt;COUNTIF('5F'!M$6:M$37,1),"5F",
IF(COUNTIF(AK$6:AK50,"4A")&lt;COUNTIF('4A'!M$6:M$33,1),"4A",
IF(COUNTIF(AK$6:AK50,"4B")&lt;COUNTIF('4B'!M$6:M$33,1),"4B",
IF(COUNTIF(AK$6:AK50,"4C")&lt;COUNTIF('4C'!M$6:M$33,1),"4C",
IF(COUNTIF(AK$6:AK50,"4D")&lt;COUNTIF('4D'!M$6:M$33,1),"4D",
IF(COUNTIF(AK$6:AK50,"4E")&lt;COUNTIF('4E'!M$6:M$33,1),"4E",
IF(COUNTIF(AK$6:AK50,"3A")&lt;COUNTIF('3A'!M$6:M$33,1),"3A",
IF(COUNTIF(AK$6:AK50,"3B")&lt;COUNTIF('3B'!M$6:M$33,1),"3B",
IF(COUNTIF(AK$6:AK50,"3C")&lt;COUNTIF('3C'!M$6:M$38,1),"3C",
IF(COUNTIF(AK$6:AK50,"3D")&lt;COUNTIF('3D'!M$6:M$36,1),"3D",
IF(COUNTIF(AK$6:AK50,"3E")&lt;COUNTIF('3E'!M$6:M$33,1),"3E",
IF(COUNTIF(AK$6:AK50,"CM2")&lt;COUNTIF('CM2'!M$6:M$33,1),"CM2",
""))))))))))))))))))))))</f>
        <v/>
      </c>
      <c r="AL51" s="42" t="str">
        <f>IF(COUNTIF(AL$6:AL50,"6A")&lt;COUNTIF('6A'!N$6:N$33,1),"6A",
IF(COUNTIF(AL$6:AL50,"6B")&lt;COUNTIF('6B'!N$6:N$36,1),"6B",
IF(COUNTIF(AL$6:AL50,"6C")&lt;COUNTIF('6C'!N$6:N$38,1),"6C",
IF(COUNTIF(AL$6:AL50,"6D")&lt;COUNTIF('6D'!N$6:N$39,1),"6D",
IF(COUNTIF(AL$6:AL50,"6E")&lt;COUNTIF('6E'!N$6:N$37,1),"6E",
IF(COUNTIF(AL$6:AL50,"5A")&lt;COUNTIF('5A'!N$6:N$38,1),"5A",
IF(COUNTIF(AL$6:AL50,"5B")&lt;COUNTIF('5B'!N$6:N$33,1),"5B",
IF(COUNTIF(AL$6:AL50,"5C")&lt;COUNTIF('5C'!N$6:N$36,1),"5C",
IF(COUNTIF(AL$6:AL50,"5D")&lt;COUNTIF('5D'!N$6:N$38,1),"5D",
IF(COUNTIF(AL$6:AL50,"5E")&lt;COUNTIF('5E'!N$6:N$37,1),"5E",
IF(COUNTIF(AL$6:AL50,"5F")&lt;COUNTIF('5F'!N$6:N$37,1),"5F",
IF(COUNTIF(AL$6:AL50,"4A")&lt;COUNTIF('4A'!N$6:N$33,1),"4A",
IF(COUNTIF(AL$6:AL50,"4B")&lt;COUNTIF('4B'!N$6:N$33,1),"4B",
IF(COUNTIF(AL$6:AL50,"4C")&lt;COUNTIF('4C'!N$6:N$33,1),"4C",
IF(COUNTIF(AL$6:AL50,"4D")&lt;COUNTIF('4D'!N$6:N$33,1),"4D",
IF(COUNTIF(AL$6:AL50,"4E")&lt;COUNTIF('4E'!N$6:N$33,1),"4E",
IF(COUNTIF(AL$6:AL50,"3A")&lt;COUNTIF('3A'!N$6:N$33,1),"3A",
IF(COUNTIF(AL$6:AL50,"3B")&lt;COUNTIF('3B'!N$6:N$33,1),"3B",
IF(COUNTIF(AL$6:AL50,"3C")&lt;COUNTIF('3C'!N$6:N$38,1),"3C",
IF(COUNTIF(AL$6:AL50,"3D")&lt;COUNTIF('3D'!N$6:N$36,1),"3D",
IF(COUNTIF(AL$6:AL50,"3E")&lt;COUNTIF('3E'!N$6:N$33,1),"3E",
IF(COUNTIF(AL$6:AL50,"CM2")&lt;COUNTIF('CM2'!N$6:N$33,1),"CM2",
""))))))))))))))))))))))</f>
        <v/>
      </c>
      <c r="AM51" s="44" t="str">
        <f>IF(COUNTIF(AM$6:AM50,"6A")&lt;COUNTIF('6A'!O$6:O$33,1),"6A",
IF(COUNTIF(AM$6:AM50,"6B")&lt;COUNTIF('6B'!O$6:O$36,1),"6B",
IF(COUNTIF(AM$6:AM50,"6C")&lt;COUNTIF('6C'!O$6:O$38,1),"6C",
IF(COUNTIF(AM$6:AM50,"6D")&lt;COUNTIF('6D'!O$6:O$39,1),"6D",
IF(COUNTIF(AM$6:AM50,"6E")&lt;COUNTIF('6E'!O$6:O$37,1),"6E",
IF(COUNTIF(AM$6:AM50,"5A")&lt;COUNTIF('5A'!O$6:O$38,1),"5A",
IF(COUNTIF(AM$6:AM50,"5B")&lt;COUNTIF('5B'!O$6:O$33,1),"5B",
IF(COUNTIF(AM$6:AM50,"5C")&lt;COUNTIF('5C'!O$6:O$36,1),"5C",
IF(COUNTIF(AM$6:AM50,"5D")&lt;COUNTIF('5D'!O$6:O$38,1),"5D",
IF(COUNTIF(AM$6:AM50,"5E")&lt;COUNTIF('5E'!O$6:O$37,1),"5E",
IF(COUNTIF(AM$6:AM50,"5F")&lt;COUNTIF('5F'!O$6:O$37,1),"5F",
IF(COUNTIF(AM$6:AM50,"4A")&lt;COUNTIF('4A'!O$6:O$33,1),"4A",
IF(COUNTIF(AM$6:AM50,"4B")&lt;COUNTIF('4B'!O$6:O$33,1),"4B",
IF(COUNTIF(AM$6:AM50,"4C")&lt;COUNTIF('4C'!O$6:O$33,1),"4C",
IF(COUNTIF(AM$6:AM50,"4D")&lt;COUNTIF('4D'!O$6:O$33,1),"4D",
IF(COUNTIF(AM$6:AM50,"4E")&lt;COUNTIF('4E'!O$6:O$33,1),"4E",
IF(COUNTIF(AM$6:AM50,"3A")&lt;COUNTIF('3A'!O$6:O$33,1),"3A",
IF(COUNTIF(AM$6:AM50,"3B")&lt;COUNTIF('3B'!O$6:O$33,1),"3B",
IF(COUNTIF(AM$6:AM50,"3C")&lt;COUNTIF('3C'!O$6:O$38,1),"3C",
IF(COUNTIF(AM$6:AM50,"3D")&lt;COUNTIF('3D'!O$6:O$36,1),"3D",
IF(COUNTIF(AM$6:AM50,"3E")&lt;COUNTIF('3E'!O$6:O$33,1),"3E",
IF(COUNTIF(AM$6:AM50,"CM2")&lt;COUNTIF('CM2'!O$6:O$33,1),"CM2",
""))))))))))))))))))))))</f>
        <v/>
      </c>
      <c r="AN51" s="30"/>
      <c r="AO51" s="34" t="str">
        <f>IF(COUNTIF(AO$6:AO50,"6A")&lt;COUNTIF('6A'!Q$6:Q$33,1),"6A",
IF(COUNTIF(AO$6:AO50,"6B")&lt;COUNTIF('6B'!Q$6:Q$36,1),"6B",
IF(COUNTIF(AO$6:AO50,"6C")&lt;COUNTIF('6C'!Q$6:Q$38,1),"6C",
IF(COUNTIF(AO$6:AO50,"6D")&lt;COUNTIF('6D'!Q$6:Q$39,1),"6D",
IF(COUNTIF(AO$6:AO50,"6E")&lt;COUNTIF('6E'!Q$6:Q$37,1),"6E",
IF(COUNTIF(AO$6:AO50,"5A")&lt;COUNTIF('5A'!Q$6:Q$38,1),"5A",
IF(COUNTIF(AO$6:AO50,"5B")&lt;COUNTIF('5B'!Q$6:Q$33,1),"5B",
IF(COUNTIF(AO$6:AO50,"5C")&lt;COUNTIF('5C'!Q$6:Q$36,1),"5C",
IF(COUNTIF(AO$6:AO50,"5D")&lt;COUNTIF('5D'!Q$6:Q$38,1),"5D",
IF(COUNTIF(AO$6:AO50,"5E")&lt;COUNTIF('5E'!Q$6:Q$37,1),"5E",
IF(COUNTIF(AO$6:AO50,"5F")&lt;COUNTIF('5F'!Q$6:Q$37,1),"5F",
IF(COUNTIF(AO$6:AO50,"4A")&lt;COUNTIF('4A'!Q$6:Q$33,1),"4A",
IF(COUNTIF(AO$6:AO50,"4B")&lt;COUNTIF('4B'!Q$6:Q$33,1),"4B",
IF(COUNTIF(AO$6:AO50,"4C")&lt;COUNTIF('4C'!Q$6:Q$33,1),"4C",
IF(COUNTIF(AO$6:AO50,"4D")&lt;COUNTIF('4D'!Q$6:Q$33,1),"4D",
IF(COUNTIF(AO$6:AO50,"4E")&lt;COUNTIF('4E'!Q$6:Q$33,1),"4E",
IF(COUNTIF(AO$6:AO50,"3A")&lt;COUNTIF('3A'!Q$6:Q$33,1),"3A",
IF(COUNTIF(AO$6:AO50,"3B")&lt;COUNTIF('3B'!Q$6:Q$33,1),"3B",
IF(COUNTIF(AO$6:AO50,"3C")&lt;COUNTIF('3C'!Q$6:Q$38,1),"3C",
IF(COUNTIF(AO$6:AO50,"3D")&lt;COUNTIF('3D'!Q$6:Q$36,1),"3D",
IF(COUNTIF(AO$6:AO50,"3E")&lt;COUNTIF('3E'!Q$6:Q$33,1),"3E",
IF(COUNTIF(AO$6:AO50,"CM2")&lt;COUNTIF('CM2'!Q$6:Q$33,1),"CM2",
""))))))))))))))))))))))</f>
        <v/>
      </c>
      <c r="AP51" s="45" t="str">
        <f>IF(COUNTIF(AP$6:AP50,"6A")&lt;COUNTIF('6A'!R$6:R$33,1),"6A",
IF(COUNTIF(AP$6:AP50,"6B")&lt;COUNTIF('6B'!R$6:R$36,1),"6B",
IF(COUNTIF(AP$6:AP50,"6C")&lt;COUNTIF('6C'!R$6:R$38,1),"6C",
IF(COUNTIF(AP$6:AP50,"6D")&lt;COUNTIF('6D'!R$6:R$39,1),"6D",
IF(COUNTIF(AP$6:AP50,"6E")&lt;COUNTIF('6E'!R$6:R$37,1),"6E",
IF(COUNTIF(AP$6:AP50,"5A")&lt;COUNTIF('5A'!R$6:R$38,1),"5A",
IF(COUNTIF(AP$6:AP50,"5B")&lt;COUNTIF('5B'!R$6:R$33,1),"5B",
IF(COUNTIF(AP$6:AP50,"5C")&lt;COUNTIF('5C'!R$6:R$36,1),"5C",
IF(COUNTIF(AP$6:AP50,"5D")&lt;COUNTIF('5D'!R$6:R$38,1),"5D",
IF(COUNTIF(AP$6:AP50,"5E")&lt;COUNTIF('5E'!R$6:R$37,1),"5E",
IF(COUNTIF(AP$6:AP50,"5F")&lt;COUNTIF('5F'!R$6:R$37,1),"5F",
IF(COUNTIF(AP$6:AP50,"4A")&lt;COUNTIF('4A'!R$6:R$33,1),"4A",
IF(COUNTIF(AP$6:AP50,"4B")&lt;COUNTIF('4B'!R$6:R$33,1),"4B",
IF(COUNTIF(AP$6:AP50,"4C")&lt;COUNTIF('4C'!R$6:R$33,1),"4C",
IF(COUNTIF(AP$6:AP50,"4D")&lt;COUNTIF('4D'!R$6:R$33,1),"4D",
IF(COUNTIF(AP$6:AP50,"4E")&lt;COUNTIF('4E'!R$6:R$33,1),"4E",
IF(COUNTIF(AP$6:AP50,"3A")&lt;COUNTIF('3A'!R$6:R$33,1),"3A",
IF(COUNTIF(AP$6:AP50,"3B")&lt;COUNTIF('3B'!R$6:R$33,1),"3B",
IF(COUNTIF(AP$6:AP50,"3C")&lt;COUNTIF('3C'!R$6:R$38,1),"3C",
IF(COUNTIF(AP$6:AP50,"3D")&lt;COUNTIF('3D'!R$6:R$36,1),"3D",
IF(COUNTIF(AP$6:AP50,"3E")&lt;COUNTIF('3E'!R$6:R$33,1),"3E",
IF(COUNTIF(AP$6:AP50,"CM2")&lt;COUNTIF('CM2'!R$6:R$33,1),"CM2",
""))))))))))))))))))))))</f>
        <v/>
      </c>
      <c r="AQ51" s="36" t="str">
        <f>IF(COUNTIF(AQ$6:AQ50,"6A")&lt;COUNTIF('6A'!S$6:S$33,1),"6A",
IF(COUNTIF(AQ$6:AQ50,"6B")&lt;COUNTIF('6B'!S$6:S$36,1),"6B",
IF(COUNTIF(AQ$6:AQ50,"6C")&lt;COUNTIF('6C'!S$6:S$38,1),"6C",
IF(COUNTIF(AQ$6:AQ50,"6D")&lt;COUNTIF('6D'!S$6:S$39,1),"6D",
IF(COUNTIF(AQ$6:AQ50,"6E")&lt;COUNTIF('6E'!S$6:S$37,1),"6E",
IF(COUNTIF(AQ$6:AQ50,"5A")&lt;COUNTIF('5A'!S$6:S$38,1),"5A",
IF(COUNTIF(AQ$6:AQ50,"5B")&lt;COUNTIF('5B'!S$6:S$33,1),"5B",
IF(COUNTIF(AQ$6:AQ50,"5C")&lt;COUNTIF('5C'!S$6:S$36,1),"5C",
IF(COUNTIF(AQ$6:AQ50,"5D")&lt;COUNTIF('5D'!S$6:S$38,1),"5D",
IF(COUNTIF(AQ$6:AQ50,"5E")&lt;COUNTIF('5E'!S$6:S$37,1),"5E",
IF(COUNTIF(AQ$6:AQ50,"5F")&lt;COUNTIF('5F'!S$6:S$37,1),"5F",
IF(COUNTIF(AQ$6:AQ50,"4A")&lt;COUNTIF('4A'!S$6:S$33,1),"4A",
IF(COUNTIF(AQ$6:AQ50,"4B")&lt;COUNTIF('4B'!S$6:S$33,1),"4B",
IF(COUNTIF(AQ$6:AQ50,"4C")&lt;COUNTIF('4C'!S$6:S$33,1),"4C",
IF(COUNTIF(AQ$6:AQ50,"4D")&lt;COUNTIF('4D'!S$6:S$33,1),"4D",
IF(COUNTIF(AQ$6:AQ50,"4E")&lt;COUNTIF('4E'!S$6:S$33,1),"4E",
IF(COUNTIF(AQ$6:AQ50,"3A")&lt;COUNTIF('3A'!S$6:S$33,1),"3A",
IF(COUNTIF(AQ$6:AQ50,"3B")&lt;COUNTIF('3B'!S$6:S$33,1),"3B",
IF(COUNTIF(AQ$6:AQ50,"3C")&lt;COUNTIF('3C'!S$6:S$38,1),"3C",
IF(COUNTIF(AQ$6:AQ50,"3D")&lt;COUNTIF('3D'!S$6:S$36,1),"3D",
IF(COUNTIF(AQ$6:AQ50,"3E")&lt;COUNTIF('3E'!S$6:S$33,1),"3E",
IF(COUNTIF(AQ$6:AQ50,"CM2")&lt;COUNTIF('CM2'!S$6:S$33,1),"CM2",
""))))))))))))))))))))))</f>
        <v/>
      </c>
      <c r="AR51" s="39" t="str">
        <f>IF(COUNTIF(AR$6:AR50,"6A")&lt;COUNTIF('6A'!T$6:T$33,1),"6A",
IF(COUNTIF(AR$6:AR50,"6B")&lt;COUNTIF('6B'!T$6:T$36,1),"6B",
IF(COUNTIF(AR$6:AR50,"6C")&lt;COUNTIF('6C'!T$6:T$38,1),"6C",
IF(COUNTIF(AR$6:AR50,"6D")&lt;COUNTIF('6D'!T$6:T$39,1),"6D",
IF(COUNTIF(AR$6:AR50,"6E")&lt;COUNTIF('6E'!T$6:T$37,1),"6E",
IF(COUNTIF(AR$6:AR50,"5A")&lt;COUNTIF('5A'!T$6:T$38,1),"5A",
IF(COUNTIF(AR$6:AR50,"5B")&lt;COUNTIF('5B'!T$6:T$33,1),"5B",
IF(COUNTIF(AR$6:AR50,"5C")&lt;COUNTIF('5C'!T$6:T$36,1),"5C",
IF(COUNTIF(AR$6:AR50,"5D")&lt;COUNTIF('5D'!T$6:T$38,1),"5D",
IF(COUNTIF(AR$6:AR50,"5E")&lt;COUNTIF('5E'!T$6:T$37,1),"5E",
IF(COUNTIF(AR$6:AR50,"5F")&lt;COUNTIF('5F'!T$6:T$37,1),"5F",
IF(COUNTIF(AR$6:AR50,"4A")&lt;COUNTIF('4A'!T$6:T$33,1),"4A",
IF(COUNTIF(AR$6:AR50,"4B")&lt;COUNTIF('4B'!T$6:T$33,1),"4B",
IF(COUNTIF(AR$6:AR50,"4C")&lt;COUNTIF('4C'!T$6:T$33,1),"4C",
IF(COUNTIF(AR$6:AR50,"4D")&lt;COUNTIF('4D'!T$6:T$33,1),"4D",
IF(COUNTIF(AR$6:AR50,"4E")&lt;COUNTIF('4E'!T$6:T$33,1),"4E",
IF(COUNTIF(AR$6:AR50,"3A")&lt;COUNTIF('3A'!T$6:T$33,1),"3A",
IF(COUNTIF(AR$6:AR50,"3B")&lt;COUNTIF('3B'!T$6:T$33,1),"3B",
IF(COUNTIF(AR$6:AR50,"3C")&lt;COUNTIF('3C'!T$6:T$38,1),"3C",
IF(COUNTIF(AR$6:AR50,"3D")&lt;COUNTIF('3D'!T$6:T$36,1),"3D",
IF(COUNTIF(AR$6:AR50,"3E")&lt;COUNTIF('3E'!T$6:T$33,1),"3E",
IF(COUNTIF(AR$6:AR50,"CM2")&lt;COUNTIF('CM2'!T$6:T$33,1),"CM2",
""))))))))))))))))))))))</f>
        <v/>
      </c>
      <c r="AS51" s="42" t="str">
        <f>IF(COUNTIF(AS$6:AS50,"6A")&lt;COUNTIF('6A'!U$6:U$33,1),"6A",
IF(COUNTIF(AS$6:AS50,"6B")&lt;COUNTIF('6B'!U$6:U$36,1),"6B",
IF(COUNTIF(AS$6:AS50,"6C")&lt;COUNTIF('6C'!U$6:U$38,1),"6C",
IF(COUNTIF(AS$6:AS50,"6D")&lt;COUNTIF('6D'!U$6:U$39,1),"6D",
IF(COUNTIF(AS$6:AS50,"6E")&lt;COUNTIF('6E'!U$6:U$37,1),"6E",
IF(COUNTIF(AS$6:AS50,"5A")&lt;COUNTIF('5A'!U$6:U$38,1),"5A",
IF(COUNTIF(AS$6:AS50,"5B")&lt;COUNTIF('5B'!U$6:U$33,1),"5B",
IF(COUNTIF(AS$6:AS50,"5C")&lt;COUNTIF('5C'!U$6:U$36,1),"5C",
IF(COUNTIF(AS$6:AS50,"5D")&lt;COUNTIF('5D'!U$6:U$38,1),"5D",
IF(COUNTIF(AS$6:AS50,"5E")&lt;COUNTIF('5E'!U$6:U$37,1),"5E",
IF(COUNTIF(AS$6:AS50,"5F")&lt;COUNTIF('5F'!U$6:U$37,1),"5F",
IF(COUNTIF(AS$6:AS50,"4A")&lt;COUNTIF('4A'!U$6:U$33,1),"4A",
IF(COUNTIF(AS$6:AS50,"4B")&lt;COUNTIF('4B'!U$6:U$33,1),"4B",
IF(COUNTIF(AS$6:AS50,"4C")&lt;COUNTIF('4C'!U$6:U$33,1),"4C",
IF(COUNTIF(AS$6:AS50,"4D")&lt;COUNTIF('4D'!U$6:U$33,1),"4D",
IF(COUNTIF(AS$6:AS50,"4E")&lt;COUNTIF('4E'!U$6:U$33,1),"4E",
IF(COUNTIF(AS$6:AS50,"3A")&lt;COUNTIF('3A'!U$6:U$33,1),"3A",
IF(COUNTIF(AS$6:AS50,"3B")&lt;COUNTIF('3B'!U$6:U$33,1),"3B",
IF(COUNTIF(AS$6:AS50,"3C")&lt;COUNTIF('3C'!U$6:U$38,1),"3C",
IF(COUNTIF(AS$6:AS50,"3D")&lt;COUNTIF('3D'!U$6:U$36,1),"3D",
IF(COUNTIF(AS$6:AS50,"3E")&lt;COUNTIF('3E'!U$6:U$33,1),"3E",
IF(COUNTIF(AS$6:AS50,"CM2")&lt;COUNTIF('CM2'!U$6:U$33,1),"CM2",
""))))))))))))))))))))))</f>
        <v/>
      </c>
      <c r="AU51" s="34" t="str">
        <f ca="1">IF(AA51="","",IF(AA51="3A",INDEX(OFFSET('3A'!$A$6:$A$39,SMALL('3A'!Z$6:Z$39,COUNTIF(AA$6:AA51,"3A")),0),MATCH(1,OFFSET('3A'!C$6:C$39,SMALL('3A'!Z$6:Z$39,COUNTIF(AA$6:AA51,"3A")),0),0))&amp;" "&amp;VLOOKUP(INDEX(OFFSET('3A'!$A$6:$A$39,SMALL('3A'!Z$6:Z$39,COUNTIF(AA$6:AA51,"3A")),0),MATCH(1,OFFSET('3A'!C$6:C$39,SMALL('3A'!Z$6:Z$39,COUNTIF(AA$6:AA51,"3A")),0),0)),'3A'!$A$6:$B$39,2,0)&amp;" - "&amp;'3A'!$A$1,
IF(AA51="3B",INDEX(OFFSET('3B'!$A$6:$A$38,SMALL('3B'!Z$6:Z$38,COUNTIF(AA$6:AA51,"3B")),0),MATCH(1,OFFSET('3B'!C$6:C$38,SMALL('3B'!Z$6:Z$38,COUNTIF(AA$6:AA51,"3B")),0),0))&amp;" "&amp;VLOOKUP(INDEX(OFFSET('3B'!$A$6:$A$38,SMALL('3B'!Z$6:Z$38,COUNTIF(AA$6:AA51,"3B")),0),MATCH(1,OFFSET('3B'!C$6:C$38,SMALL('3B'!Z$6:Z$38,COUNTIF(AA$6:AA51,"3B")),0),0)),'3B'!$A$6:$B$38,2,0)&amp;" - "&amp;'3B'!$A$1,
IF(AA51="3C",INDEX(OFFSET('3C'!$A$6:$A$41,SMALL('3C'!Z$6:Z$41,COUNTIF(AA$6:AA51,"3C")),0),MATCH(1,OFFSET('3C'!C$6:C$41,SMALL('3C'!Z$6:Z$41,COUNTIF(AA$6:AA51,"3C")),0),0))&amp;" "&amp;VLOOKUP(INDEX(OFFSET('3C'!$A$6:$A$41,SMALL('3C'!Z$6:Z$41,COUNTIF(AA$6:AA51,"3C")),0),MATCH(1,OFFSET('3C'!C$6:C$41,SMALL('3C'!Z$6:Z$41,COUNTIF(AA$6:AA51,"3C")),0),0)),'3C'!$A$6:$B$41,2,0)&amp;" - "&amp;'3C'!$A$1,
IF(AA51="3D",INDEX(OFFSET('3D'!$A$6:$A$39,SMALL('3D'!Z$6:Z$39,COUNTIF(AA$6:AA51,"3D")),0),MATCH(1,OFFSET('3D'!C$6:C$39,SMALL('3D'!Z$6:Z$39,COUNTIF(AA$6:AA51,"3D")),0),0))&amp;" "&amp;VLOOKUP(INDEX(OFFSET('3D'!$A$6:$A$39,SMALL('3D'!Z$6:Z$39,COUNTIF(AA$6:AA51,"3D")),0),MATCH(1,OFFSET('3D'!C$6:C$39,SMALL('3D'!Z$6:Z$39,COUNTIF(AA$6:AA51,"3D")),0),0)),'3D'!$A$6:$B$39,2,0)&amp;" - "&amp;'3D'!$A$1,
IF(AA51="3E",INDEX(OFFSET('3E'!$A$6:$A$37,SMALL('3E'!Z$6:Z$37,COUNTIF(AA$6:AA51,"3E")),0),MATCH(1,OFFSET('3E'!C$6:C$37,SMALL('3E'!Z$6:Z$37,COUNTIF(AA$6:AA51,"3E")),0),0))&amp;" "&amp;VLOOKUP(INDEX(OFFSET('3E'!$A$6:$A$37,SMALL('3E'!Z$6:Z$37,COUNTIF(AA$6:AA51,"3E")),0),MATCH(1,OFFSET('3E'!C$6:C$37,SMALL('3E'!Z$6:Z$37,COUNTIF(AA$6:AA51,"3E")),0),0)),'3E'!$A$6:$B$37,2,0)&amp;" - "&amp;'3E'!$A$1))))))</f>
        <v/>
      </c>
      <c r="AV51" s="34" t="str">
        <f ca="1">IF(AB51="","",IF(AB51="3A",INDEX(OFFSET('3A'!$A$6:$A$39,SMALL('3A'!AA$6:AA$39,COUNTIF(AB$6:AB51,"3A")),0),MATCH(1,OFFSET('3A'!D$6:D$39,SMALL('3A'!AA$6:AA$39,COUNTIF(AB$6:AB51,"3A")),0),0))&amp;" "&amp;VLOOKUP(INDEX(OFFSET('3A'!$A$6:$A$39,SMALL('3A'!AA$6:AA$39,COUNTIF(AB$6:AB51,"3A")),0),MATCH(1,OFFSET('3A'!D$6:D$39,SMALL('3A'!AA$6:AA$39,COUNTIF(AB$6:AB51,"3A")),0),0)),'3A'!$A$6:$B$39,2,0)&amp;" - "&amp;'3A'!$A$1,
IF(AB51="3B",INDEX(OFFSET('3B'!$A$6:$A$38,SMALL('3B'!AA$6:AA$38,COUNTIF(AB$6:AB51,"3B")),0),MATCH(1,OFFSET('3B'!D$6:D$38,SMALL('3B'!AA$6:AA$38,COUNTIF(AB$6:AB51,"3B")),0),0))&amp;" "&amp;VLOOKUP(INDEX(OFFSET('3B'!$A$6:$A$38,SMALL('3B'!AA$6:AA$38,COUNTIF(AB$6:AB51,"3B")),0),MATCH(1,OFFSET('3B'!D$6:D$38,SMALL('3B'!AA$6:AA$38,COUNTIF(AB$6:AB51,"3B")),0),0)),'3B'!$A$6:$B$38,2,0)&amp;" - "&amp;'3B'!$A$1,
IF(AB51="3C",INDEX(OFFSET('3C'!$A$6:$A$41,SMALL('3C'!AA$6:AA$41,COUNTIF(AB$6:AB51,"3C")),0),MATCH(1,OFFSET('3C'!D$6:D$41,SMALL('3C'!AA$6:AA$41,COUNTIF(AB$6:AB51,"3C")),0),0))&amp;" "&amp;VLOOKUP(INDEX(OFFSET('3C'!$A$6:$A$41,SMALL('3C'!AA$6:AA$41,COUNTIF(AB$6:AB51,"3C")),0),MATCH(1,OFFSET('3C'!D$6:D$41,SMALL('3C'!AA$6:AA$41,COUNTIF(AB$6:AB51,"3C")),0),0)),'3C'!$A$6:$B$41,2,0)&amp;" - "&amp;'3C'!$A$1,
IF(AB51="3D",INDEX(OFFSET('3D'!$A$6:$A$39,SMALL('3D'!AA$6:AA$39,COUNTIF(AB$6:AB51,"3D")),0),MATCH(1,OFFSET('3D'!D$6:D$39,SMALL('3D'!AA$6:AA$39,COUNTIF(AB$6:AB51,"3D")),0),0))&amp;" "&amp;VLOOKUP(INDEX(OFFSET('3D'!$A$6:$A$39,SMALL('3D'!AA$6:AA$39,COUNTIF(AB$6:AB51,"3D")),0),MATCH(1,OFFSET('3D'!D$6:D$39,SMALL('3D'!AA$6:AA$39,COUNTIF(AB$6:AB51,"3D")),0),0)),'3D'!$A$6:$B$39,2,0)&amp;" - "&amp;'3D'!$A$1,
IF(AB51="3E",INDEX(OFFSET('3E'!$A$6:$A$37,SMALL('3E'!AA$6:AA$37,COUNTIF(AB$6:AB51,"3E")),0),MATCH(1,OFFSET('3E'!D$6:D$37,SMALL('3E'!AA$6:AA$37,COUNTIF(AB$6:AB51,"3E")),0),0))&amp;" "&amp;VLOOKUP(INDEX(OFFSET('3E'!$A$6:$A$37,SMALL('3E'!AA$6:AA$37,COUNTIF(AB$6:AB51,"3E")),0),MATCH(1,OFFSET('3E'!D$6:D$37,SMALL('3E'!AA$6:AA$37,COUNTIF(AB$6:AB51,"3E")),0),0)),'3E'!$A$6:$B$37,2,0)&amp;" - "&amp;'3E'!$A$1))))))</f>
        <v/>
      </c>
      <c r="AW51" s="36" t="str">
        <f ca="1">IF(AC51="","",IF(AC51="3A",INDEX(OFFSET('3A'!$A$6:$A$39,SMALL('3A'!AB$6:AB$39,COUNTIF(AC$6:AC51,"3A")),0),MATCH(1,OFFSET('3A'!E$6:E$39,SMALL('3A'!AB$6:AB$39,COUNTIF(AC$6:AC51,"3A")),0),0))&amp;" "&amp;VLOOKUP(INDEX(OFFSET('3A'!$A$6:$A$39,SMALL('3A'!AB$6:AB$39,COUNTIF(AC$6:AC51,"3A")),0),MATCH(1,OFFSET('3A'!E$6:E$39,SMALL('3A'!AB$6:AB$39,COUNTIF(AC$6:AC51,"3A")),0),0)),'3A'!$A$6:$B$39,2,0)&amp;" - "&amp;'3A'!$A$1,
IF(AC51="3B",INDEX(OFFSET('3B'!$A$6:$A$38,SMALL('3B'!AB$6:AB$38,COUNTIF(AC$6:AC51,"3B")),0),MATCH(1,OFFSET('3B'!E$6:E$38,SMALL('3B'!AB$6:AB$38,COUNTIF(AC$6:AC51,"3B")),0),0))&amp;" "&amp;VLOOKUP(INDEX(OFFSET('3B'!$A$6:$A$38,SMALL('3B'!AB$6:AB$38,COUNTIF(AC$6:AC51,"3B")),0),MATCH(1,OFFSET('3B'!E$6:E$38,SMALL('3B'!AB$6:AB$38,COUNTIF(AC$6:AC51,"3B")),0),0)),'3B'!$A$6:$B$38,2,0)&amp;" - "&amp;'3B'!$A$1,
IF(AC51="3C",INDEX(OFFSET('3C'!$A$6:$A$41,SMALL('3C'!AB$6:AB$41,COUNTIF(AC$6:AC51,"3C")),0),MATCH(1,OFFSET('3C'!E$6:E$41,SMALL('3C'!AB$6:AB$41,COUNTIF(AC$6:AC51,"3C")),0),0))&amp;" "&amp;VLOOKUP(INDEX(OFFSET('3C'!$A$6:$A$41,SMALL('3C'!AB$6:AB$41,COUNTIF(AC$6:AC51,"3C")),0),MATCH(1,OFFSET('3C'!E$6:E$41,SMALL('3C'!AB$6:AB$41,COUNTIF(AC$6:AC51,"3C")),0),0)),'3C'!$A$6:$B$41,2,0)&amp;" - "&amp;'3C'!$A$1,
IF(AC51="3D",INDEX(OFFSET('3D'!$A$6:$A$39,SMALL('3D'!AB$6:AB$39,COUNTIF(AC$6:AC51,"3D")),0),MATCH(1,OFFSET('3D'!E$6:E$39,SMALL('3D'!AB$6:AB$39,COUNTIF(AC$6:AC51,"3D")),0),0))&amp;" "&amp;VLOOKUP(INDEX(OFFSET('3D'!$A$6:$A$39,SMALL('3D'!AB$6:AB$39,COUNTIF(AC$6:AC51,"3D")),0),MATCH(1,OFFSET('3D'!E$6:E$39,SMALL('3D'!AB$6:AB$39,COUNTIF(AC$6:AC51,"3D")),0),0)),'3D'!$A$6:$B$39,2,0)&amp;" - "&amp;'3D'!$A$1,
IF(AC51="3E",INDEX(OFFSET('3E'!$A$6:$A$37,SMALL('3E'!AB$6:AB$37,COUNTIF(AC$6:AC51,"3E")),0),MATCH(1,OFFSET('3E'!E$6:E$37,SMALL('3E'!AB$6:AB$37,COUNTIF(AC$6:AC51,"3E")),0),0))&amp;" "&amp;VLOOKUP(INDEX(OFFSET('3E'!$A$6:$A$37,SMALL('3E'!AB$6:AB$37,COUNTIF(AC$6:AC51,"3E")),0),MATCH(1,OFFSET('3E'!E$6:E$37,SMALL('3E'!AB$6:AB$37,COUNTIF(AC$6:AC51,"3E")),0),0)),'3E'!$A$6:$B$37,2,0)&amp;" - "&amp;'3E'!$A$1))))))</f>
        <v/>
      </c>
      <c r="AX51" s="39" t="str">
        <f ca="1">IF(AD51="","",IF(AD51="3A",INDEX(OFFSET('3A'!$A$6:$A$39,SMALL('3A'!AC$6:AC$39,COUNTIF(AD$6:AD51,"3A")),0),MATCH(1,OFFSET('3A'!F$6:F$39,SMALL('3A'!AC$6:AC$39,COUNTIF(AD$6:AD51,"3A")),0),0))&amp;" "&amp;VLOOKUP(INDEX(OFFSET('3A'!$A$6:$A$39,SMALL('3A'!AC$6:AC$39,COUNTIF(AD$6:AD51,"3A")),0),MATCH(1,OFFSET('3A'!F$6:F$39,SMALL('3A'!AC$6:AC$39,COUNTIF(AD$6:AD51,"3A")),0),0)),'3A'!$A$6:$B$39,2,0)&amp;" - "&amp;'3A'!$A$1,
IF(AD51="3B",INDEX(OFFSET('3B'!$A$6:$A$38,SMALL('3B'!AC$6:AC$38,COUNTIF(AD$6:AD51,"3B")),0),MATCH(1,OFFSET('3B'!F$6:F$38,SMALL('3B'!AC$6:AC$38,COUNTIF(AD$6:AD51,"3B")),0),0))&amp;" "&amp;VLOOKUP(INDEX(OFFSET('3B'!$A$6:$A$38,SMALL('3B'!AC$6:AC$38,COUNTIF(AD$6:AD51,"3B")),0),MATCH(1,OFFSET('3B'!F$6:F$38,SMALL('3B'!AC$6:AC$38,COUNTIF(AD$6:AD51,"3B")),0),0)),'3B'!$A$6:$B$38,2,0)&amp;" - "&amp;'3B'!$A$1,
IF(AD51="3C",INDEX(OFFSET('3C'!$A$6:$A$41,SMALL('3C'!AC$6:AC$41,COUNTIF(AD$6:AD51,"3C")),0),MATCH(1,OFFSET('3C'!F$6:F$41,SMALL('3C'!AC$6:AC$41,COUNTIF(AD$6:AD51,"3C")),0),0))&amp;" "&amp;VLOOKUP(INDEX(OFFSET('3C'!$A$6:$A$41,SMALL('3C'!AC$6:AC$41,COUNTIF(AD$6:AD51,"3C")),0),MATCH(1,OFFSET('3C'!F$6:F$41,SMALL('3C'!AC$6:AC$41,COUNTIF(AD$6:AD51,"3C")),0),0)),'3C'!$A$6:$B$41,2,0)&amp;" - "&amp;'3C'!$A$1,
IF(AD51="3D",INDEX(OFFSET('3D'!$A$6:$A$39,SMALL('3D'!AC$6:AC$39,COUNTIF(AD$6:AD51,"3D")),0),MATCH(1,OFFSET('3D'!F$6:F$39,SMALL('3D'!AC$6:AC$39,COUNTIF(AD$6:AD51,"3D")),0),0))&amp;" "&amp;VLOOKUP(INDEX(OFFSET('3D'!$A$6:$A$39,SMALL('3D'!AC$6:AC$39,COUNTIF(AD$6:AD51,"3D")),0),MATCH(1,OFFSET('3D'!F$6:F$39,SMALL('3D'!AC$6:AC$39,COUNTIF(AD$6:AD51,"3D")),0),0)),'3D'!$A$6:$B$39,2,0)&amp;" - "&amp;'3D'!$A$1,
IF(AD51="3E",INDEX(OFFSET('3E'!$A$6:$A$37,SMALL('3E'!AC$6:AC$37,COUNTIF(AD$6:AD51,"3E")),0),MATCH(1,OFFSET('3E'!F$6:F$37,SMALL('3E'!AC$6:AC$37,COUNTIF(AD$6:AD51,"3E")),0),0))&amp;" "&amp;VLOOKUP(INDEX(OFFSET('3E'!$A$6:$A$37,SMALL('3E'!AC$6:AC$37,COUNTIF(AD$6:AD51,"3E")),0),MATCH(1,OFFSET('3E'!F$6:F$37,SMALL('3E'!AC$6:AC$37,COUNTIF(AD$6:AD51,"3E")),0),0)),'3E'!$A$6:$B$37,2,0)&amp;" - "&amp;'3E'!$A$1))))))</f>
        <v/>
      </c>
      <c r="AY51" s="42" t="str">
        <f ca="1">IF(AE51="","",IF(AE51="3A",INDEX(OFFSET('3A'!$A$6:$A$39,SMALL('3A'!AD$6:AD$39,COUNTIF(AE$6:AE51,"3A")),0),MATCH(1,OFFSET('3A'!G$6:G$39,SMALL('3A'!AD$6:AD$39,COUNTIF(AE$6:AE51,"3A")),0),0))&amp;" "&amp;VLOOKUP(INDEX(OFFSET('3A'!$A$6:$A$39,SMALL('3A'!AD$6:AD$39,COUNTIF(AE$6:AE51,"3A")),0),MATCH(1,OFFSET('3A'!G$6:G$39,SMALL('3A'!AD$6:AD$39,COUNTIF(AE$6:AE51,"3A")),0),0)),'3A'!$A$6:$B$39,2,0)&amp;" - "&amp;'3A'!$A$1,
IF(AE51="3B",INDEX(OFFSET('3B'!$A$6:$A$38,SMALL('3B'!AD$6:AD$38,COUNTIF(AE$6:AE51,"3B")),0),MATCH(1,OFFSET('3B'!G$6:G$38,SMALL('3B'!AD$6:AD$38,COUNTIF(AE$6:AE51,"3B")),0),0))&amp;" "&amp;VLOOKUP(INDEX(OFFSET('3B'!$A$6:$A$38,SMALL('3B'!AD$6:AD$38,COUNTIF(AE$6:AE51,"3B")),0),MATCH(1,OFFSET('3B'!G$6:G$38,SMALL('3B'!AD$6:AD$38,COUNTIF(AE$6:AE51,"3B")),0),0)),'3B'!$A$6:$B$38,2,0)&amp;" - "&amp;'3B'!$A$1,
IF(AE51="3C",INDEX(OFFSET('3C'!$A$6:$A$41,SMALL('3C'!AD$6:AD$41,COUNTIF(AE$6:AE51,"3C")),0),MATCH(1,OFFSET('3C'!G$6:G$41,SMALL('3C'!AD$6:AD$41,COUNTIF(AE$6:AE51,"3C")),0),0))&amp;" "&amp;VLOOKUP(INDEX(OFFSET('3C'!$A$6:$A$41,SMALL('3C'!AD$6:AD$41,COUNTIF(AE$6:AE51,"3C")),0),MATCH(1,OFFSET('3C'!G$6:G$41,SMALL('3C'!AD$6:AD$41,COUNTIF(AE$6:AE51,"3C")),0),0)),'3C'!$A$6:$B$41,2,0)&amp;" - "&amp;'3C'!$A$1,
IF(AE51="3D",INDEX(OFFSET('3D'!$A$6:$A$39,SMALL('3D'!AD$6:AD$39,COUNTIF(AE$6:AE51,"3D")),0),MATCH(1,OFFSET('3D'!G$6:G$39,SMALL('3D'!AD$6:AD$39,COUNTIF(AE$6:AE51,"3D")),0),0))&amp;" "&amp;VLOOKUP(INDEX(OFFSET('3D'!$A$6:$A$39,SMALL('3D'!AD$6:AD$39,COUNTIF(AE$6:AE51,"3D")),0),MATCH(1,OFFSET('3D'!G$6:G$39,SMALL('3D'!AD$6:AD$39,COUNTIF(AE$6:AE51,"3D")),0),0)),'3D'!$A$6:$B$39,2,0)&amp;" - "&amp;'3D'!$A$1,
IF(AE51="3E",INDEX(OFFSET('3E'!$A$6:$A$37,SMALL('3E'!AD$6:AD$37,COUNTIF(AE$6:AE51,"3E")),0),MATCH(1,OFFSET('3E'!G$6:G$37,SMALL('3E'!AD$6:AD$37,COUNTIF(AE$6:AE51,"3E")),0),0))&amp;" "&amp;VLOOKUP(INDEX(OFFSET('3E'!$A$6:$A$37,SMALL('3E'!AD$6:AD$37,COUNTIF(AE$6:AE51,"3E")),0),MATCH(1,OFFSET('3E'!G$6:G$37,SMALL('3E'!AD$6:AD$37,COUNTIF(AE$6:AE51,"3E")),0),0)),'3E'!$A$6:$B$37,2,0)&amp;" - "&amp;'3E'!$A$1))))))</f>
        <v/>
      </c>
      <c r="AZ51" s="44" t="str">
        <f ca="1">IF(AF51="","",IF(AF51="3A",INDEX(OFFSET('3A'!$A$6:$A$39,SMALL('3A'!AE$6:AE$39,COUNTIF(AF$6:AF51,"3A")),0),MATCH(1,OFFSET('3A'!H$6:H$39,SMALL('3A'!AE$6:AE$39,COUNTIF(AF$6:AF51,"3A")),0),0))&amp;" "&amp;VLOOKUP(INDEX(OFFSET('3A'!$A$6:$A$39,SMALL('3A'!AE$6:AE$39,COUNTIF(AF$6:AF51,"3A")),0),MATCH(1,OFFSET('3A'!H$6:H$39,SMALL('3A'!AE$6:AE$39,COUNTIF(AF$6:AF51,"3A")),0),0)),'3A'!$A$6:$B$39,2,0)&amp;" - "&amp;'3A'!$A$1,
IF(AF51="3B",INDEX(OFFSET('3B'!$A$6:$A$38,SMALL('3B'!AE$6:AE$38,COUNTIF(AF$6:AF51,"3B")),0),MATCH(1,OFFSET('3B'!H$6:H$38,SMALL('3B'!AE$6:AE$38,COUNTIF(AF$6:AF51,"3B")),0),0))&amp;" "&amp;VLOOKUP(INDEX(OFFSET('3B'!$A$6:$A$38,SMALL('3B'!AE$6:AE$38,COUNTIF(AF$6:AF51,"3B")),0),MATCH(1,OFFSET('3B'!H$6:H$38,SMALL('3B'!AE$6:AE$38,COUNTIF(AF$6:AF51,"3B")),0),0)),'3B'!$A$6:$B$38,2,0)&amp;" - "&amp;'3B'!$A$1,
IF(AF51="3C",INDEX(OFFSET('3C'!$A$6:$A$41,SMALL('3C'!AE$6:AE$41,COUNTIF(AF$6:AF51,"3C")),0),MATCH(1,OFFSET('3C'!H$6:H$41,SMALL('3C'!AE$6:AE$41,COUNTIF(AF$6:AF51,"3C")),0),0))&amp;" "&amp;VLOOKUP(INDEX(OFFSET('3C'!$A$6:$A$41,SMALL('3C'!AE$6:AE$41,COUNTIF(AF$6:AF51,"3C")),0),MATCH(1,OFFSET('3C'!H$6:H$41,SMALL('3C'!AE$6:AE$41,COUNTIF(AF$6:AF51,"3C")),0),0)),'3C'!$A$6:$B$41,2,0)&amp;" - "&amp;'3C'!$A$1,
IF(AF51="3D",INDEX(OFFSET('3D'!$A$6:$A$39,SMALL('3D'!AE$6:AE$39,COUNTIF(AF$6:AF51,"3D")),0),MATCH(1,OFFSET('3D'!H$6:H$39,SMALL('3D'!AE$6:AE$39,COUNTIF(AF$6:AF51,"3D")),0),0))&amp;" "&amp;VLOOKUP(INDEX(OFFSET('3D'!$A$6:$A$39,SMALL('3D'!AE$6:AE$39,COUNTIF(AF$6:AF51,"3D")),0),MATCH(1,OFFSET('3D'!H$6:H$39,SMALL('3D'!AE$6:AE$39,COUNTIF(AF$6:AF51,"3D")),0),0)),'3D'!$A$6:$B$39,2,0)&amp;" - "&amp;'3D'!$A$1,
IF(AF51="3E",INDEX(OFFSET('3E'!$A$6:$A$37,SMALL('3E'!AE$6:AE$37,COUNTIF(AF$6:AF51,"3E")),0),MATCH(1,OFFSET('3E'!H$6:H$37,SMALL('3E'!AE$6:AE$37,COUNTIF(AF$6:AF51,"3E")),0),0))&amp;" "&amp;VLOOKUP(INDEX(OFFSET('3E'!$A$6:$A$37,SMALL('3E'!AE$6:AE$37,COUNTIF(AF$6:AF51,"3E")),0),MATCH(1,OFFSET('3E'!H$6:H$37,SMALL('3E'!AE$6:AE$37,COUNTIF(AF$6:AF51,"3E")),0),0)),'3E'!$A$6:$B$37,2,0)&amp;" - "&amp;'3E'!$A$1))))))</f>
        <v/>
      </c>
      <c r="BA51" s="30"/>
      <c r="BB51" s="34" t="str">
        <f ca="1">IF(AH51="","",IF(AH51="3A",INDEX(OFFSET('3A'!$A$6:$A$39,SMALL('3A'!AG$6:AG$39,COUNTIF(AH$6:AH51,"3A")),0),MATCH(1,OFFSET('3A'!J$6:J$39,SMALL('3A'!AG$6:AG$39,COUNTIF(AH$6:AH51,"3A")),0),0))&amp;" "&amp;VLOOKUP(INDEX(OFFSET('3A'!$A$6:$A$39,SMALL('3A'!AG$6:AG$39,COUNTIF(AH$6:AH51,"3A")),0),MATCH(1,OFFSET('3A'!J$6:J$39,SMALL('3A'!AG$6:AG$39,COUNTIF(AH$6:AH51,"3A")),0),0)),'3A'!$A$6:$B$39,2,0)&amp;" - "&amp;'3A'!$A$1,
IF(AH51="3B",INDEX(OFFSET('3B'!$A$6:$A$38,SMALL('3B'!AG$6:AG$38,COUNTIF(AH$6:AH51,"3B")),0),MATCH(1,OFFSET('3B'!J$6:J$38,SMALL('3B'!AG$6:AG$38,COUNTIF(AH$6:AH51,"3B")),0),0))&amp;" "&amp;VLOOKUP(INDEX(OFFSET('3B'!$A$6:$A$38,SMALL('3B'!AG$6:AG$38,COUNTIF(AH$6:AH51,"3B")),0),MATCH(1,OFFSET('3B'!J$6:J$38,SMALL('3B'!AG$6:AG$38,COUNTIF(AH$6:AH51,"3B")),0),0)),'3B'!$A$6:$B$38,2,0)&amp;" - "&amp;'3B'!$A$1,
IF(AH51="3C",INDEX(OFFSET('3C'!$A$6:$A$41,SMALL('3C'!AG$6:AG$41,COUNTIF(AH$6:AH51,"3C")),0),MATCH(1,OFFSET('3C'!J$6:J$41,SMALL('3C'!AG$6:AG$41,COUNTIF(AH$6:AH51,"3C")),0),0))&amp;" "&amp;VLOOKUP(INDEX(OFFSET('3C'!$A$6:$A$41,SMALL('3C'!AG$6:AG$41,COUNTIF(AH$6:AH51,"3C")),0),MATCH(1,OFFSET('3C'!J$6:J$41,SMALL('3C'!AG$6:AG$41,COUNTIF(AH$6:AH51,"3C")),0),0)),'3C'!$A$6:$B$41,2,0)&amp;" - "&amp;'3C'!$A$1,
IF(AH51="3D",INDEX(OFFSET('3D'!$A$6:$A$39,SMALL('3D'!AG$6:AG$39,COUNTIF(AH$6:AH51,"3D")),0),MATCH(1,OFFSET('3D'!J$6:J$39,SMALL('3D'!AG$6:AG$39,COUNTIF(AH$6:AH51,"3D")),0),0))&amp;" "&amp;VLOOKUP(INDEX(OFFSET('3D'!$A$6:$A$39,SMALL('3D'!AG$6:AG$39,COUNTIF(AH$6:AH51,"3D")),0),MATCH(1,OFFSET('3D'!J$6:J$39,SMALL('3D'!AG$6:AG$39,COUNTIF(AH$6:AH51,"3D")),0),0)),'3D'!$A$6:$B$39,2,0)&amp;" - "&amp;'3D'!$A$1,
IF(AH51="3E",INDEX(OFFSET('3E'!$A$6:$A$37,SMALL('3E'!AG$6:AG$37,COUNTIF(AH$6:AH51,"3E")),0),MATCH(1,OFFSET('3E'!J$6:J$37,SMALL('3E'!AG$6:AG$37,COUNTIF(AH$6:AH51,"3E")),0),0))&amp;" "&amp;VLOOKUP(INDEX(OFFSET('3E'!$A$6:$A$37,SMALL('3E'!AG$6:AG$37,COUNTIF(AH$6:AH51,"3E")),0),MATCH(1,OFFSET('3E'!J$6:J$37,SMALL('3E'!AG$6:AG$37,COUNTIF(AH$6:AH51,"3E")),0),0)),'3E'!$A$6:$B$37,2,0)&amp;" - "&amp;'3E'!$A$1))))))</f>
        <v/>
      </c>
      <c r="BC51" s="45" t="str">
        <f ca="1">IF(AI51="","",IF(AI51="3A",INDEX(OFFSET('3A'!$A$6:$A$39,SMALL('3A'!AH$6:AH$39,COUNTIF(AI$6:AI51,"3A")),0),MATCH(1,OFFSET('3A'!K$6:K$39,SMALL('3A'!AH$6:AH$39,COUNTIF(AI$6:AI51,"3A")),0),0))&amp;" "&amp;VLOOKUP(INDEX(OFFSET('3A'!$A$6:$A$39,SMALL('3A'!AH$6:AH$39,COUNTIF(AI$6:AI51,"3A")),0),MATCH(1,OFFSET('3A'!K$6:K$39,SMALL('3A'!AH$6:AH$39,COUNTIF(AI$6:AI51,"3A")),0),0)),'3A'!$A$6:$B$39,2,0)&amp;" - "&amp;'3A'!$A$1,
IF(AI51="3B",INDEX(OFFSET('3B'!$A$6:$A$38,SMALL('3B'!AH$6:AH$38,COUNTIF(AI$6:AI51,"3B")),0),MATCH(1,OFFSET('3B'!K$6:K$38,SMALL('3B'!AH$6:AH$38,COUNTIF(AI$6:AI51,"3B")),0),0))&amp;" "&amp;VLOOKUP(INDEX(OFFSET('3B'!$A$6:$A$38,SMALL('3B'!AH$6:AH$38,COUNTIF(AI$6:AI51,"3B")),0),MATCH(1,OFFSET('3B'!K$6:K$38,SMALL('3B'!AH$6:AH$38,COUNTIF(AI$6:AI51,"3B")),0),0)),'3B'!$A$6:$B$38,2,0)&amp;" - "&amp;'3B'!$A$1,
IF(AI51="3C",INDEX(OFFSET('3C'!$A$6:$A$41,SMALL('3C'!AH$6:AH$41,COUNTIF(AI$6:AI51,"3C")),0),MATCH(1,OFFSET('3C'!K$6:K$41,SMALL('3C'!AH$6:AH$41,COUNTIF(AI$6:AI51,"3C")),0),0))&amp;" "&amp;VLOOKUP(INDEX(OFFSET('3C'!$A$6:$A$41,SMALL('3C'!AH$6:AH$41,COUNTIF(AI$6:AI51,"3C")),0),MATCH(1,OFFSET('3C'!K$6:K$41,SMALL('3C'!AH$6:AH$41,COUNTIF(AI$6:AI51,"3C")),0),0)),'3C'!$A$6:$B$41,2,0)&amp;" - "&amp;'3C'!$A$1,
IF(AI51="3D",INDEX(OFFSET('3D'!$A$6:$A$39,SMALL('3D'!AH$6:AH$39,COUNTIF(AI$6:AI51,"3D")),0),MATCH(1,OFFSET('3D'!K$6:K$39,SMALL('3D'!AH$6:AH$39,COUNTIF(AI$6:AI51,"3D")),0),0))&amp;" "&amp;VLOOKUP(INDEX(OFFSET('3D'!$A$6:$A$39,SMALL('3D'!AH$6:AH$39,COUNTIF(AI$6:AI51,"3D")),0),MATCH(1,OFFSET('3D'!K$6:K$39,SMALL('3D'!AH$6:AH$39,COUNTIF(AI$6:AI51,"3D")),0),0)),'3D'!$A$6:$B$39,2,0)&amp;" - "&amp;'3D'!$A$1,
IF(AI51="3E",INDEX(OFFSET('3E'!$A$6:$A$37,SMALL('3E'!AH$6:AH$37,COUNTIF(AI$6:AI51,"3E")),0),MATCH(1,OFFSET('3E'!K$6:K$37,SMALL('3E'!AH$6:AH$37,COUNTIF(AI$6:AI51,"3E")),0),0))&amp;" "&amp;VLOOKUP(INDEX(OFFSET('3E'!$A$6:$A$37,SMALL('3E'!AH$6:AH$37,COUNTIF(AI$6:AI51,"3E")),0),MATCH(1,OFFSET('3E'!K$6:K$37,SMALL('3E'!AH$6:AH$37,COUNTIF(AI$6:AI51,"3E")),0),0)),'3E'!$A$6:$B$37,2,0)&amp;" - "&amp;'3E'!$A$1))))))</f>
        <v/>
      </c>
      <c r="BD51" s="36" t="str">
        <f ca="1">IF(AJ51="","",IF(AJ51="3A",INDEX(OFFSET('3A'!$A$6:$A$39,SMALL('3A'!AI$6:AI$39,COUNTIF(AJ$6:AJ51,"3A")),0),MATCH(1,OFFSET('3A'!L$6:L$39,SMALL('3A'!AI$6:AI$39,COUNTIF(AJ$6:AJ51,"3A")),0),0))&amp;" "&amp;VLOOKUP(INDEX(OFFSET('3A'!$A$6:$A$39,SMALL('3A'!AI$6:AI$39,COUNTIF(AJ$6:AJ51,"3A")),0),MATCH(1,OFFSET('3A'!L$6:L$39,SMALL('3A'!AI$6:AI$39,COUNTIF(AJ$6:AJ51,"3A")),0),0)),'3A'!$A$6:$B$39,2,0)&amp;" - "&amp;'3A'!$A$1,
IF(AJ51="3B",INDEX(OFFSET('3B'!$A$6:$A$38,SMALL('3B'!AI$6:AI$38,COUNTIF(AJ$6:AJ51,"3B")),0),MATCH(1,OFFSET('3B'!L$6:L$38,SMALL('3B'!AI$6:AI$38,COUNTIF(AJ$6:AJ51,"3B")),0),0))&amp;" "&amp;VLOOKUP(INDEX(OFFSET('3B'!$A$6:$A$38,SMALL('3B'!AI$6:AI$38,COUNTIF(AJ$6:AJ51,"3B")),0),MATCH(1,OFFSET('3B'!L$6:L$38,SMALL('3B'!AI$6:AI$38,COUNTIF(AJ$6:AJ51,"3B")),0),0)),'3B'!$A$6:$B$38,2,0)&amp;" - "&amp;'3B'!$A$1,
IF(AJ51="3C",INDEX(OFFSET('3C'!$A$6:$A$41,SMALL('3C'!AI$6:AI$41,COUNTIF(AJ$6:AJ51,"3C")),0),MATCH(1,OFFSET('3C'!L$6:L$41,SMALL('3C'!AI$6:AI$41,COUNTIF(AJ$6:AJ51,"3C")),0),0))&amp;" "&amp;VLOOKUP(INDEX(OFFSET('3C'!$A$6:$A$41,SMALL('3C'!AI$6:AI$41,COUNTIF(AJ$6:AJ51,"3C")),0),MATCH(1,OFFSET('3C'!L$6:L$41,SMALL('3C'!AI$6:AI$41,COUNTIF(AJ$6:AJ51,"3C")),0),0)),'3C'!$A$6:$B$41,2,0)&amp;" - "&amp;'3C'!$A$1,
IF(AJ51="3D",INDEX(OFFSET('3D'!$A$6:$A$39,SMALL('3D'!AI$6:AI$39,COUNTIF(AJ$6:AJ51,"3D")),0),MATCH(1,OFFSET('3D'!L$6:L$39,SMALL('3D'!AI$6:AI$39,COUNTIF(AJ$6:AJ51,"3D")),0),0))&amp;" "&amp;VLOOKUP(INDEX(OFFSET('3D'!$A$6:$A$39,SMALL('3D'!AI$6:AI$39,COUNTIF(AJ$6:AJ51,"3D")),0),MATCH(1,OFFSET('3D'!L$6:L$39,SMALL('3D'!AI$6:AI$39,COUNTIF(AJ$6:AJ51,"3D")),0),0)),'3D'!$A$6:$B$39,2,0)&amp;" - "&amp;'3D'!$A$1,
IF(AJ51="3E",INDEX(OFFSET('3E'!$A$6:$A$37,SMALL('3E'!AI$6:AI$37,COUNTIF(AJ$6:AJ51,"3E")),0),MATCH(1,OFFSET('3E'!L$6:L$37,SMALL('3E'!AI$6:AI$37,COUNTIF(AJ$6:AJ51,"3E")),0),0))&amp;" "&amp;VLOOKUP(INDEX(OFFSET('3E'!$A$6:$A$37,SMALL('3E'!AI$6:AI$37,COUNTIF(AJ$6:AJ51,"3E")),0),MATCH(1,OFFSET('3E'!L$6:L$37,SMALL('3E'!AI$6:AI$37,COUNTIF(AJ$6:AJ51,"3E")),0),0)),'3E'!$A$6:$B$37,2,0)&amp;" - "&amp;'3E'!$A$1))))))</f>
        <v/>
      </c>
      <c r="BE51" s="39" t="str">
        <f ca="1">IF(AK51="","",IF(AK51="3A",INDEX(OFFSET('3A'!$A$6:$A$39,SMALL('3A'!AJ$6:AJ$39,COUNTIF(AK$6:AK51,"3A")),0),MATCH(1,OFFSET('3A'!M$6:M$39,SMALL('3A'!AJ$6:AJ$39,COUNTIF(AK$6:AK51,"3A")),0),0))&amp;" "&amp;VLOOKUP(INDEX(OFFSET('3A'!$A$6:$A$39,SMALL('3A'!AJ$6:AJ$39,COUNTIF(AK$6:AK51,"3A")),0),MATCH(1,OFFSET('3A'!M$6:M$39,SMALL('3A'!AJ$6:AJ$39,COUNTIF(AK$6:AK51,"3A")),0),0)),'3A'!$A$6:$B$39,2,0)&amp;" - "&amp;'3A'!$A$1,
IF(AK51="3B",INDEX(OFFSET('3B'!$A$6:$A$38,SMALL('3B'!AJ$6:AJ$38,COUNTIF(AK$6:AK51,"3B")),0),MATCH(1,OFFSET('3B'!M$6:M$38,SMALL('3B'!AJ$6:AJ$38,COUNTIF(AK$6:AK51,"3B")),0),0))&amp;" "&amp;VLOOKUP(INDEX(OFFSET('3B'!$A$6:$A$38,SMALL('3B'!AJ$6:AJ$38,COUNTIF(AK$6:AK51,"3B")),0),MATCH(1,OFFSET('3B'!M$6:M$38,SMALL('3B'!AJ$6:AJ$38,COUNTIF(AK$6:AK51,"3B")),0),0)),'3B'!$A$6:$B$38,2,0)&amp;" - "&amp;'3B'!$A$1,
IF(AK51="3C",INDEX(OFFSET('3C'!$A$6:$A$41,SMALL('3C'!AJ$6:AJ$41,COUNTIF(AK$6:AK51,"3C")),0),MATCH(1,OFFSET('3C'!M$6:M$41,SMALL('3C'!AJ$6:AJ$41,COUNTIF(AK$6:AK51,"3C")),0),0))&amp;" "&amp;VLOOKUP(INDEX(OFFSET('3C'!$A$6:$A$41,SMALL('3C'!AJ$6:AJ$41,COUNTIF(AK$6:AK51,"3C")),0),MATCH(1,OFFSET('3C'!M$6:M$41,SMALL('3C'!AJ$6:AJ$41,COUNTIF(AK$6:AK51,"3C")),0),0)),'3C'!$A$6:$B$41,2,0)&amp;" - "&amp;'3C'!$A$1,
IF(AK51="3D",INDEX(OFFSET('3D'!$A$6:$A$39,SMALL('3D'!AJ$6:AJ$39,COUNTIF(AK$6:AK51,"3D")),0),MATCH(1,OFFSET('3D'!M$6:M$39,SMALL('3D'!AJ$6:AJ$39,COUNTIF(AK$6:AK51,"3D")),0),0))&amp;" "&amp;VLOOKUP(INDEX(OFFSET('3D'!$A$6:$A$39,SMALL('3D'!AJ$6:AJ$39,COUNTIF(AK$6:AK51,"3D")),0),MATCH(1,OFFSET('3D'!M$6:M$39,SMALL('3D'!AJ$6:AJ$39,COUNTIF(AK$6:AK51,"3D")),0),0)),'3D'!$A$6:$B$39,2,0)&amp;" - "&amp;'3D'!$A$1,
IF(AK51="3E",INDEX(OFFSET('3E'!$A$6:$A$37,SMALL('3E'!AJ$6:AJ$37,COUNTIF(AK$6:AK51,"3E")),0),MATCH(1,OFFSET('3E'!M$6:M$37,SMALL('3E'!AJ$6:AJ$37,COUNTIF(AK$6:AK51,"3E")),0),0))&amp;" "&amp;VLOOKUP(INDEX(OFFSET('3E'!$A$6:$A$37,SMALL('3E'!AJ$6:AJ$37,COUNTIF(AK$6:AK51,"3E")),0),MATCH(1,OFFSET('3E'!M$6:M$37,SMALL('3E'!AJ$6:AJ$37,COUNTIF(AK$6:AK51,"3E")),0),0)),'3E'!$A$6:$B$37,2,0)&amp;" - "&amp;'3E'!$A$1))))))</f>
        <v/>
      </c>
      <c r="BF51" s="42" t="str">
        <f ca="1">IF(AL51="","",IF(AL51="3A",INDEX(OFFSET('3A'!$A$6:$A$39,SMALL('3A'!AK$6:AK$39,COUNTIF(AL$6:AL51,"3A")),0),MATCH(1,OFFSET('3A'!N$6:N$39,SMALL('3A'!AK$6:AK$39,COUNTIF(AL$6:AL51,"3A")),0),0))&amp;" "&amp;VLOOKUP(INDEX(OFFSET('3A'!$A$6:$A$39,SMALL('3A'!AK$6:AK$39,COUNTIF(AL$6:AL51,"3A")),0),MATCH(1,OFFSET('3A'!N$6:N$39,SMALL('3A'!AK$6:AK$39,COUNTIF(AL$6:AL51,"3A")),0),0)),'3A'!$A$6:$B$39,2,0)&amp;" - "&amp;'3A'!$A$1,
IF(AL51="3B",INDEX(OFFSET('3B'!$A$6:$A$38,SMALL('3B'!AK$6:AK$38,COUNTIF(AL$6:AL51,"3B")),0),MATCH(1,OFFSET('3B'!N$6:N$38,SMALL('3B'!AK$6:AK$38,COUNTIF(AL$6:AL51,"3B")),0),0))&amp;" "&amp;VLOOKUP(INDEX(OFFSET('3B'!$A$6:$A$38,SMALL('3B'!AK$6:AK$38,COUNTIF(AL$6:AL51,"3B")),0),MATCH(1,OFFSET('3B'!N$6:N$38,SMALL('3B'!AK$6:AK$38,COUNTIF(AL$6:AL51,"3B")),0),0)),'3B'!$A$6:$B$38,2,0)&amp;" - "&amp;'3B'!$A$1,
IF(AL51="3C",INDEX(OFFSET('3C'!$A$6:$A$41,SMALL('3C'!AK$6:AK$41,COUNTIF(AL$6:AL51,"3C")),0),MATCH(1,OFFSET('3C'!N$6:N$41,SMALL('3C'!AK$6:AK$41,COUNTIF(AL$6:AL51,"3C")),0),0))&amp;" "&amp;VLOOKUP(INDEX(OFFSET('3C'!$A$6:$A$41,SMALL('3C'!AK$6:AK$41,COUNTIF(AL$6:AL51,"3C")),0),MATCH(1,OFFSET('3C'!N$6:N$41,SMALL('3C'!AK$6:AK$41,COUNTIF(AL$6:AL51,"3C")),0),0)),'3C'!$A$6:$B$41,2,0)&amp;" - "&amp;'3C'!$A$1,
IF(AL51="3D",INDEX(OFFSET('3D'!$A$6:$A$39,SMALL('3D'!AK$6:AK$39,COUNTIF(AL$6:AL51,"3D")),0),MATCH(1,OFFSET('3D'!N$6:N$39,SMALL('3D'!AK$6:AK$39,COUNTIF(AL$6:AL51,"3D")),0),0))&amp;" "&amp;VLOOKUP(INDEX(OFFSET('3D'!$A$6:$A$39,SMALL('3D'!AK$6:AK$39,COUNTIF(AL$6:AL51,"3D")),0),MATCH(1,OFFSET('3D'!N$6:N$39,SMALL('3D'!AK$6:AK$39,COUNTIF(AL$6:AL51,"3D")),0),0)),'3D'!$A$6:$B$39,2,0)&amp;" - "&amp;'3D'!$A$1,
IF(AL51="3E",INDEX(OFFSET('3E'!$A$6:$A$37,SMALL('3E'!AK$6:AK$37,COUNTIF(AL$6:AL51,"3E")),0),MATCH(1,OFFSET('3E'!N$6:N$37,SMALL('3E'!AK$6:AK$37,COUNTIF(AL$6:AL51,"3E")),0),0))&amp;" "&amp;VLOOKUP(INDEX(OFFSET('3E'!$A$6:$A$37,SMALL('3E'!AK$6:AK$37,COUNTIF(AL$6:AL51,"3E")),0),MATCH(1,OFFSET('3E'!N$6:N$37,SMALL('3E'!AK$6:AK$37,COUNTIF(AL$6:AL51,"3E")),0),0)),'3E'!$A$6:$B$37,2,0)&amp;" - "&amp;'3E'!$A$1))))))</f>
        <v/>
      </c>
      <c r="BG51" s="44" t="str">
        <f ca="1">IF(AM51="","",IF(AM51="3A",INDEX(OFFSET('3A'!$A$6:$A$39,SMALL('3A'!AL$6:AL$39,COUNTIF(AM$6:AM51,"3A")),0),MATCH(1,OFFSET('3A'!O$6:O$39,SMALL('3A'!AL$6:AL$39,COUNTIF(AM$6:AM51,"3A")),0),0))&amp;" "&amp;VLOOKUP(INDEX(OFFSET('3A'!$A$6:$A$39,SMALL('3A'!AL$6:AL$39,COUNTIF(AM$6:AM51,"3A")),0),MATCH(1,OFFSET('3A'!O$6:O$39,SMALL('3A'!AL$6:AL$39,COUNTIF(AM$6:AM51,"3A")),0),0)),'3A'!$A$6:$B$39,2,0)&amp;" - "&amp;'3A'!$A$1,
IF(AM51="3B",INDEX(OFFSET('3B'!$A$6:$A$38,SMALL('3B'!AL$6:AL$38,COUNTIF(AM$6:AM51,"3B")),0),MATCH(1,OFFSET('3B'!O$6:O$38,SMALL('3B'!AL$6:AL$38,COUNTIF(AM$6:AM51,"3B")),0),0))&amp;" "&amp;VLOOKUP(INDEX(OFFSET('3B'!$A$6:$A$38,SMALL('3B'!AL$6:AL$38,COUNTIF(AM$6:AM51,"3B")),0),MATCH(1,OFFSET('3B'!O$6:O$38,SMALL('3B'!AL$6:AL$38,COUNTIF(AM$6:AM51,"3B")),0),0)),'3B'!$A$6:$B$38,2,0)&amp;" - "&amp;'3B'!$A$1,
IF(AM51="3C",INDEX(OFFSET('3C'!$A$6:$A$41,SMALL('3C'!AL$6:AL$41,COUNTIF(AM$6:AM51,"3C")),0),MATCH(1,OFFSET('3C'!O$6:O$41,SMALL('3C'!AL$6:AL$41,COUNTIF(AM$6:AM51,"3C")),0),0))&amp;" "&amp;VLOOKUP(INDEX(OFFSET('3C'!$A$6:$A$41,SMALL('3C'!AL$6:AL$41,COUNTIF(AM$6:AM51,"3C")),0),MATCH(1,OFFSET('3C'!O$6:O$41,SMALL('3C'!AL$6:AL$41,COUNTIF(AM$6:AM51,"3C")),0),0)),'3C'!$A$6:$B$41,2,0)&amp;" - "&amp;'3C'!$A$1,
IF(AM51="3D",INDEX(OFFSET('3D'!$A$6:$A$39,SMALL('3D'!AL$6:AL$39,COUNTIF(AM$6:AM51,"3D")),0),MATCH(1,OFFSET('3D'!O$6:O$39,SMALL('3D'!AL$6:AL$39,COUNTIF(AM$6:AM51,"3D")),0),0))&amp;" "&amp;VLOOKUP(INDEX(OFFSET('3D'!$A$6:$A$39,SMALL('3D'!AL$6:AL$39,COUNTIF(AM$6:AM51,"3D")),0),MATCH(1,OFFSET('3D'!O$6:O$39,SMALL('3D'!AL$6:AL$39,COUNTIF(AM$6:AM51,"3D")),0),0)),'3D'!$A$6:$B$39,2,0)&amp;" - "&amp;'3D'!$A$1,
IF(AM51="3E",INDEX(OFFSET('3E'!$A$6:$A$37,SMALL('3E'!AL$6:AL$37,COUNTIF(AM$6:AM51,"3E")),0),MATCH(1,OFFSET('3E'!O$6:O$37,SMALL('3E'!AL$6:AL$37,COUNTIF(AM$6:AM51,"3E")),0),0))&amp;" "&amp;VLOOKUP(INDEX(OFFSET('3E'!$A$6:$A$37,SMALL('3E'!AL$6:AL$37,COUNTIF(AM$6:AM51,"3E")),0),MATCH(1,OFFSET('3E'!O$6:O$37,SMALL('3E'!AL$6:AL$37,COUNTIF(AM$6:AM51,"3E")),0),0)),'3E'!$A$6:$B$37,2,0)&amp;" - "&amp;'3E'!$A$1))))))</f>
        <v/>
      </c>
      <c r="BH51" s="30"/>
      <c r="BI51" s="34" t="str">
        <f ca="1">IF(AO51="","",IF(AO51="3A",INDEX(OFFSET('3A'!$A$6:$A$39,SMALL('3A'!AN$6:AN$39,COUNTIF(AO$6:AO51,"3A")),0),MATCH(1,OFFSET('3A'!Q$6:Q$39,SMALL('3A'!AN$6:AN$39,COUNTIF(AO$6:AO51,"3A")),0),0))&amp;" "&amp;VLOOKUP(INDEX(OFFSET('3A'!$A$6:$A$39,SMALL('3A'!AN$6:AN$39,COUNTIF(AO$6:AO51,"3A")),0),MATCH(1,OFFSET('3A'!Q$6:Q$39,SMALL('3A'!AN$6:AN$39,COUNTIF(AO$6:AO51,"3A")),0),0)),'3A'!$A$6:$B$39,2,0)&amp;" - "&amp;'3A'!$A$1,
IF(AO51="3B",INDEX(OFFSET('3B'!$A$6:$A$38,SMALL('3B'!AN$6:AN$38,COUNTIF(AO$6:AO51,"3B")),0),MATCH(1,OFFSET('3B'!Q$6:Q$38,SMALL('3B'!AN$6:AN$38,COUNTIF(AO$6:AO51,"3B")),0),0))&amp;" "&amp;VLOOKUP(INDEX(OFFSET('3B'!$A$6:$A$38,SMALL('3B'!AN$6:AN$38,COUNTIF(AO$6:AO51,"3B")),0),MATCH(1,OFFSET('3B'!Q$6:Q$38,SMALL('3B'!AN$6:AN$38,COUNTIF(AO$6:AO51,"3B")),0),0)),'3B'!$A$6:$B$38,2,0)&amp;" - "&amp;'3B'!$A$1,
IF(AO51="3C",INDEX(OFFSET('3C'!$A$6:$A$41,SMALL('3C'!AN$6:AN$41,COUNTIF(AO$6:AO51,"3C")),0),MATCH(1,OFFSET('3C'!Q$6:Q$41,SMALL('3C'!AN$6:AN$41,COUNTIF(AO$6:AO51,"3C")),0),0))&amp;" "&amp;VLOOKUP(INDEX(OFFSET('3C'!$A$6:$A$41,SMALL('3C'!AN$6:AN$41,COUNTIF(AO$6:AO51,"3C")),0),MATCH(1,OFFSET('3C'!Q$6:Q$41,SMALL('3C'!AN$6:AN$41,COUNTIF(AO$6:AO51,"3C")),0),0)),'3C'!$A$6:$B$41,2,0)&amp;" - "&amp;'3C'!$A$1,
IF(AO51="3D",INDEX(OFFSET('3D'!$A$6:$A$39,SMALL('3D'!AN$6:AN$39,COUNTIF(AO$6:AO51,"3D")),0),MATCH(1,OFFSET('3D'!Q$6:Q$39,SMALL('3D'!AN$6:AN$39,COUNTIF(AO$6:AO51,"3D")),0),0))&amp;" "&amp;VLOOKUP(INDEX(OFFSET('3D'!$A$6:$A$39,SMALL('3D'!AN$6:AN$39,COUNTIF(AO$6:AO51,"3D")),0),MATCH(1,OFFSET('3D'!Q$6:Q$39,SMALL('3D'!AN$6:AN$39,COUNTIF(AO$6:AO51,"3D")),0),0)),'3D'!$A$6:$B$39,2,0)&amp;" - "&amp;'3D'!$A$1,
IF(AO51="3E",INDEX(OFFSET('3E'!$A$6:$A$37,SMALL('3E'!AN$6:AN$37,COUNTIF(AO$6:AO51,"3E")),0),MATCH(1,OFFSET('3E'!Q$6:Q$37,SMALL('3E'!AN$6:AN$37,COUNTIF(AO$6:AO51,"3E")),0),0))&amp;" "&amp;VLOOKUP(INDEX(OFFSET('3E'!$A$6:$A$37,SMALL('3E'!AN$6:AN$37,COUNTIF(AO$6:AO51,"3E")),0),MATCH(1,OFFSET('3E'!Q$6:Q$37,SMALL('3E'!AN$6:AN$37,COUNTIF(AO$6:AO51,"3E")),0),0)),'3E'!$A$6:$B$37,2,0)&amp;" - "&amp;'3E'!$A$1))))))</f>
        <v/>
      </c>
      <c r="BJ51" s="45" t="str">
        <f ca="1">IF(AP51="","",IF(AP51="3A",INDEX(OFFSET('3A'!$A$6:$A$39,SMALL('3A'!AO$6:AO$39,COUNTIF(AP$6:AP51,"3A")),0),MATCH(1,OFFSET('3A'!R$6:R$39,SMALL('3A'!AO$6:AO$39,COUNTIF(AP$6:AP51,"3A")),0),0))&amp;" "&amp;VLOOKUP(INDEX(OFFSET('3A'!$A$6:$A$39,SMALL('3A'!AO$6:AO$39,COUNTIF(AP$6:AP51,"3A")),0),MATCH(1,OFFSET('3A'!R$6:R$39,SMALL('3A'!AO$6:AO$39,COUNTIF(AP$6:AP51,"3A")),0),0)),'3A'!$A$6:$B$39,2,0)&amp;" - "&amp;'3A'!$A$1,
IF(AP51="3B",INDEX(OFFSET('3B'!$A$6:$A$38,SMALL('3B'!AO$6:AO$38,COUNTIF(AP$6:AP51,"3B")),0),MATCH(1,OFFSET('3B'!R$6:R$38,SMALL('3B'!AO$6:AO$38,COUNTIF(AP$6:AP51,"3B")),0),0))&amp;" "&amp;VLOOKUP(INDEX(OFFSET('3B'!$A$6:$A$38,SMALL('3B'!AO$6:AO$38,COUNTIF(AP$6:AP51,"3B")),0),MATCH(1,OFFSET('3B'!R$6:R$38,SMALL('3B'!AO$6:AO$38,COUNTIF(AP$6:AP51,"3B")),0),0)),'3B'!$A$6:$B$38,2,0)&amp;" - "&amp;'3B'!$A$1,
IF(AP51="3C",INDEX(OFFSET('3C'!$A$6:$A$41,SMALL('3C'!AO$6:AO$41,COUNTIF(AP$6:AP51,"3C")),0),MATCH(1,OFFSET('3C'!R$6:R$41,SMALL('3C'!AO$6:AO$41,COUNTIF(AP$6:AP51,"3C")),0),0))&amp;" "&amp;VLOOKUP(INDEX(OFFSET('3C'!$A$6:$A$41,SMALL('3C'!AO$6:AO$41,COUNTIF(AP$6:AP51,"3C")),0),MATCH(1,OFFSET('3C'!R$6:R$41,SMALL('3C'!AO$6:AO$41,COUNTIF(AP$6:AP51,"3C")),0),0)),'3C'!$A$6:$B$41,2,0)&amp;" - "&amp;'3C'!$A$1,
IF(AP51="3D",INDEX(OFFSET('3D'!$A$6:$A$39,SMALL('3D'!AO$6:AO$39,COUNTIF(AP$6:AP51,"3D")),0),MATCH(1,OFFSET('3D'!R$6:R$39,SMALL('3D'!AO$6:AO$39,COUNTIF(AP$6:AP51,"3D")),0),0))&amp;" "&amp;VLOOKUP(INDEX(OFFSET('3D'!$A$6:$A$39,SMALL('3D'!AO$6:AO$39,COUNTIF(AP$6:AP51,"3D")),0),MATCH(1,OFFSET('3D'!R$6:R$39,SMALL('3D'!AO$6:AO$39,COUNTIF(AP$6:AP51,"3D")),0),0)),'3D'!$A$6:$B$39,2,0)&amp;" - "&amp;'3D'!$A$1,
IF(AP51="3E",INDEX(OFFSET('3E'!$A$6:$A$37,SMALL('3E'!AO$6:AO$37,COUNTIF(AP$6:AP51,"3E")),0),MATCH(1,OFFSET('3E'!R$6:R$37,SMALL('3E'!AO$6:AO$37,COUNTIF(AP$6:AP51,"3E")),0),0))&amp;" "&amp;VLOOKUP(INDEX(OFFSET('3E'!$A$6:$A$37,SMALL('3E'!AO$6:AO$37,COUNTIF(AP$6:AP51,"3E")),0),MATCH(1,OFFSET('3E'!R$6:R$37,SMALL('3E'!AO$6:AO$37,COUNTIF(AP$6:AP51,"3E")),0),0)),'3E'!$A$6:$B$37,2,0)&amp;" - "&amp;'3E'!$A$1))))))</f>
        <v/>
      </c>
      <c r="BK51" s="36" t="str">
        <f ca="1">IF(AQ51="","",IF(AQ51="3A",INDEX(OFFSET('3A'!$A$6:$A$39,SMALL('3A'!AP$6:AP$39,COUNTIF(AQ$6:AQ51,"3A")),0),MATCH(1,OFFSET('3A'!S$6:S$39,SMALL('3A'!AP$6:AP$39,COUNTIF(AQ$6:AQ51,"3A")),0),0))&amp;" "&amp;VLOOKUP(INDEX(OFFSET('3A'!$A$6:$A$39,SMALL('3A'!AP$6:AP$39,COUNTIF(AQ$6:AQ51,"3A")),0),MATCH(1,OFFSET('3A'!S$6:S$39,SMALL('3A'!AP$6:AP$39,COUNTIF(AQ$6:AQ51,"3A")),0),0)),'3A'!$A$6:$B$39,2,0)&amp;" - "&amp;'3A'!$A$1,
IF(AQ51="3B",INDEX(OFFSET('3B'!$A$6:$A$38,SMALL('3B'!AP$6:AP$38,COUNTIF(AQ$6:AQ51,"3B")),0),MATCH(1,OFFSET('3B'!S$6:S$38,SMALL('3B'!AP$6:AP$38,COUNTIF(AQ$6:AQ51,"3B")),0),0))&amp;" "&amp;VLOOKUP(INDEX(OFFSET('3B'!$A$6:$A$38,SMALL('3B'!AP$6:AP$38,COUNTIF(AQ$6:AQ51,"3B")),0),MATCH(1,OFFSET('3B'!S$6:S$38,SMALL('3B'!AP$6:AP$38,COUNTIF(AQ$6:AQ51,"3B")),0),0)),'3B'!$A$6:$B$38,2,0)&amp;" - "&amp;'3B'!$A$1,
IF(AQ51="3C",INDEX(OFFSET('3C'!$A$6:$A$41,SMALL('3C'!AP$6:AP$41,COUNTIF(AQ$6:AQ51,"3C")),0),MATCH(1,OFFSET('3C'!S$6:S$41,SMALL('3C'!AP$6:AP$41,COUNTIF(AQ$6:AQ51,"3C")),0),0))&amp;" "&amp;VLOOKUP(INDEX(OFFSET('3C'!$A$6:$A$41,SMALL('3C'!AP$6:AP$41,COUNTIF(AQ$6:AQ51,"3C")),0),MATCH(1,OFFSET('3C'!S$6:S$41,SMALL('3C'!AP$6:AP$41,COUNTIF(AQ$6:AQ51,"3C")),0),0)),'3C'!$A$6:$B$41,2,0)&amp;" - "&amp;'3C'!$A$1,
IF(AQ51="3D",INDEX(OFFSET('3D'!$A$6:$A$39,SMALL('3D'!AP$6:AP$39,COUNTIF(AQ$6:AQ51,"3D")),0),MATCH(1,OFFSET('3D'!S$6:S$39,SMALL('3D'!AP$6:AP$39,COUNTIF(AQ$6:AQ51,"3D")),0),0))&amp;" "&amp;VLOOKUP(INDEX(OFFSET('3D'!$A$6:$A$39,SMALL('3D'!AP$6:AP$39,COUNTIF(AQ$6:AQ51,"3D")),0),MATCH(1,OFFSET('3D'!S$6:S$39,SMALL('3D'!AP$6:AP$39,COUNTIF(AQ$6:AQ51,"3D")),0),0)),'3D'!$A$6:$B$39,2,0)&amp;" - "&amp;'3D'!$A$1,
IF(AQ51="3E",INDEX(OFFSET('3E'!$A$6:$A$37,SMALL('3E'!AP$6:AP$37,COUNTIF(AQ$6:AQ51,"3E")),0),MATCH(1,OFFSET('3E'!S$6:S$37,SMALL('3E'!AP$6:AP$37,COUNTIF(AQ$6:AQ51,"3E")),0),0))&amp;" "&amp;VLOOKUP(INDEX(OFFSET('3E'!$A$6:$A$37,SMALL('3E'!AP$6:AP$37,COUNTIF(AQ$6:AQ51,"3E")),0),MATCH(1,OFFSET('3E'!S$6:S$37,SMALL('3E'!AP$6:AP$37,COUNTIF(AQ$6:AQ51,"3E")),0),0)),'3E'!$A$6:$B$37,2,0)&amp;" - "&amp;'3E'!$A$1))))))</f>
        <v/>
      </c>
      <c r="BL51" s="39" t="str">
        <f ca="1">IF(AR51="","",IF(AR51="3A",INDEX(OFFSET('3A'!$A$6:$A$39,SMALL('3A'!AQ$6:AQ$39,COUNTIF(AR$6:AR51,"3A")),0),MATCH(1,OFFSET('3A'!T$6:T$39,SMALL('3A'!AQ$6:AQ$39,COUNTIF(AR$6:AR51,"3A")),0),0))&amp;" "&amp;VLOOKUP(INDEX(OFFSET('3A'!$A$6:$A$39,SMALL('3A'!AQ$6:AQ$39,COUNTIF(AR$6:AR51,"3A")),0),MATCH(1,OFFSET('3A'!T$6:T$39,SMALL('3A'!AQ$6:AQ$39,COUNTIF(AR$6:AR51,"3A")),0),0)),'3A'!$A$6:$B$39,2,0)&amp;" - "&amp;'3A'!$A$1,
IF(AR51="3B",INDEX(OFFSET('3B'!$A$6:$A$38,SMALL('3B'!AQ$6:AQ$38,COUNTIF(AR$6:AR51,"3B")),0),MATCH(1,OFFSET('3B'!T$6:T$38,SMALL('3B'!AQ$6:AQ$38,COUNTIF(AR$6:AR51,"3B")),0),0))&amp;" "&amp;VLOOKUP(INDEX(OFFSET('3B'!$A$6:$A$38,SMALL('3B'!AQ$6:AQ$38,COUNTIF(AR$6:AR51,"3B")),0),MATCH(1,OFFSET('3B'!T$6:T$38,SMALL('3B'!AQ$6:AQ$38,COUNTIF(AR$6:AR51,"3B")),0),0)),'3B'!$A$6:$B$38,2,0)&amp;" - "&amp;'3B'!$A$1,
IF(AR51="3C",INDEX(OFFSET('3C'!$A$6:$A$41,SMALL('3C'!AQ$6:AQ$41,COUNTIF(AR$6:AR51,"3C")),0),MATCH(1,OFFSET('3C'!T$6:T$41,SMALL('3C'!AQ$6:AQ$41,COUNTIF(AR$6:AR51,"3C")),0),0))&amp;" "&amp;VLOOKUP(INDEX(OFFSET('3C'!$A$6:$A$41,SMALL('3C'!AQ$6:AQ$41,COUNTIF(AR$6:AR51,"3C")),0),MATCH(1,OFFSET('3C'!T$6:T$41,SMALL('3C'!AQ$6:AQ$41,COUNTIF(AR$6:AR51,"3C")),0),0)),'3C'!$A$6:$B$41,2,0)&amp;" - "&amp;'3C'!$A$1,
IF(AR51="3D",INDEX(OFFSET('3D'!$A$6:$A$39,SMALL('3D'!AQ$6:AQ$39,COUNTIF(AR$6:AR51,"3D")),0),MATCH(1,OFFSET('3D'!T$6:T$39,SMALL('3D'!AQ$6:AQ$39,COUNTIF(AR$6:AR51,"3D")),0),0))&amp;" "&amp;VLOOKUP(INDEX(OFFSET('3D'!$A$6:$A$39,SMALL('3D'!AQ$6:AQ$39,COUNTIF(AR$6:AR51,"3D")),0),MATCH(1,OFFSET('3D'!T$6:T$39,SMALL('3D'!AQ$6:AQ$39,COUNTIF(AR$6:AR51,"3D")),0),0)),'3D'!$A$6:$B$39,2,0)&amp;" - "&amp;'3D'!$A$1,
IF(AR51="3E",INDEX(OFFSET('3E'!$A$6:$A$37,SMALL('3E'!AQ$6:AQ$37,COUNTIF(AR$6:AR51,"3E")),0),MATCH(1,OFFSET('3E'!T$6:T$37,SMALL('3E'!AQ$6:AQ$37,COUNTIF(AR$6:AR51,"3E")),0),0))&amp;" "&amp;VLOOKUP(INDEX(OFFSET('3E'!$A$6:$A$37,SMALL('3E'!AQ$6:AQ$37,COUNTIF(AR$6:AR51,"3E")),0),MATCH(1,OFFSET('3E'!T$6:T$37,SMALL('3E'!AQ$6:AQ$37,COUNTIF(AR$6:AR51,"3E")),0),0)),'3E'!$A$6:$B$37,2,0)&amp;" - "&amp;'3E'!$A$1))))))</f>
        <v/>
      </c>
      <c r="BM51" s="42" t="str">
        <f ca="1">IF(AS51="","",IF(AS51="3A",INDEX(OFFSET('3A'!$A$6:$A$39,SMALL('3A'!AR$6:AR$39,COUNTIF(AS$6:AS51,"3A")),0),MATCH(1,OFFSET('3A'!U$6:U$39,SMALL('3A'!AR$6:AR$39,COUNTIF(AS$6:AS51,"3A")),0),0))&amp;" "&amp;VLOOKUP(INDEX(OFFSET('3A'!$A$6:$A$39,SMALL('3A'!AR$6:AR$39,COUNTIF(AS$6:AS51,"3A")),0),MATCH(1,OFFSET('3A'!U$6:U$39,SMALL('3A'!AR$6:AR$39,COUNTIF(AS$6:AS51,"3A")),0),0)),'3A'!$A$6:$B$39,2,0)&amp;" - "&amp;'3A'!$A$1,
IF(AS51="3B",INDEX(OFFSET('3B'!$A$6:$A$38,SMALL('3B'!AR$6:AR$38,COUNTIF(AS$6:AS51,"3B")),0),MATCH(1,OFFSET('3B'!U$6:U$38,SMALL('3B'!AR$6:AR$38,COUNTIF(AS$6:AS51,"3B")),0),0))&amp;" "&amp;VLOOKUP(INDEX(OFFSET('3B'!$A$6:$A$38,SMALL('3B'!AR$6:AR$38,COUNTIF(AS$6:AS51,"3B")),0),MATCH(1,OFFSET('3B'!U$6:U$38,SMALL('3B'!AR$6:AR$38,COUNTIF(AS$6:AS51,"3B")),0),0)),'3B'!$A$6:$B$38,2,0)&amp;" - "&amp;'3B'!$A$1,
IF(AS51="3C",INDEX(OFFSET('3C'!$A$6:$A$41,SMALL('3C'!AR$6:AR$41,COUNTIF(AS$6:AS51,"3C")),0),MATCH(1,OFFSET('3C'!U$6:U$41,SMALL('3C'!AR$6:AR$41,COUNTIF(AS$6:AS51,"3C")),0),0))&amp;" "&amp;VLOOKUP(INDEX(OFFSET('3C'!$A$6:$A$41,SMALL('3C'!AR$6:AR$41,COUNTIF(AS$6:AS51,"3C")),0),MATCH(1,OFFSET('3C'!U$6:U$41,SMALL('3C'!AR$6:AR$41,COUNTIF(AS$6:AS51,"3C")),0),0)),'3C'!$A$6:$B$41,2,0)&amp;" - "&amp;'3C'!$A$1,
IF(AS51="3D",INDEX(OFFSET('3D'!$A$6:$A$39,SMALL('3D'!AR$6:AR$39,COUNTIF(AS$6:AS51,"3D")),0),MATCH(1,OFFSET('3D'!U$6:U$39,SMALL('3D'!AR$6:AR$39,COUNTIF(AS$6:AS51,"3D")),0),0))&amp;" "&amp;VLOOKUP(INDEX(OFFSET('3D'!$A$6:$A$39,SMALL('3D'!AR$6:AR$39,COUNTIF(AS$6:AS51,"3D")),0),MATCH(1,OFFSET('3D'!U$6:U$39,SMALL('3D'!AR$6:AR$39,COUNTIF(AS$6:AS51,"3D")),0),0)),'3D'!$A$6:$B$39,2,0)&amp;" - "&amp;'3D'!$A$1,
IF(AS51="3E",INDEX(OFFSET('3E'!$A$6:$A$37,SMALL('3E'!AR$6:AR$37,COUNTIF(AS$6:AS51,"3E")),0),MATCH(1,OFFSET('3E'!U$6:U$37,SMALL('3E'!AR$6:AR$37,COUNTIF(AS$6:AS51,"3E")),0),0))&amp;" "&amp;VLOOKUP(INDEX(OFFSET('3E'!$A$6:$A$37,SMALL('3E'!AR$6:AR$37,COUNTIF(AS$6:AS51,"3E")),0),MATCH(1,OFFSET('3E'!U$6:U$37,SMALL('3E'!AR$6:AR$37,COUNTIF(AS$6:AS51,"3E")),0),0)),'3E'!$A$6:$B$37,2,0)&amp;" - "&amp;'3E'!$A$1))))))</f>
        <v/>
      </c>
    </row>
    <row r="52" spans="1:65" ht="14.25" customHeight="1">
      <c r="A52" s="34" t="str">
        <f ca="1">IFERROR(IF(AA52="","",IF(AA52="6A",INDEX(OFFSET('6A'!$A$6:$A$39,SMALL('6A'!Z$6:Z$39,COUNTIF(AA$6:AA52,"6A")),0),MATCH(1,OFFSET('6A'!C$6:C$39,SMALL('6A'!Z$6:Z$39,COUNTIF(AA$6:AA52,"6A")),0),0))&amp;" "&amp;VLOOKUP(INDEX(OFFSET('6A'!$A$6:$A$39,SMALL('6A'!Z$6:Z$39,COUNTIF(AA$6:AA52,"6A")),0),MATCH(1,OFFSET('6A'!C$6:C$39,SMALL('6A'!Z$6:Z$39,COUNTIF(AA$6:AA52,"6A")),0),0)),'6A'!$A$6:$B$39,2,0)&amp;" - "&amp;'6A'!$A$1,
IF(AA52="6B",INDEX(OFFSET('6B'!$A$6:$A$39,SMALL('6B'!Z$6:Z$39,COUNTIF(AA$6:AA52,"6B")),0),MATCH(1,OFFSET('6B'!C$6:C$39,SMALL('6B'!Z$6:Z$39,COUNTIF(AA$6:AA52,"6B")),0),0))&amp;" "&amp;VLOOKUP(INDEX(OFFSET('6B'!$A$6:$A$39,SMALL('6B'!Z$6:Z$39,COUNTIF(AA$6:AA52,"6B")),0),MATCH(1,OFFSET('6B'!C$6:C$39,SMALL('6B'!Z$6:Z$39,COUNTIF(AA$6:AA52,"6B")),0),0)),'6B'!$A$6:$B$39,2,0)&amp;" - "&amp;'6B'!$A$1,
IF(AA52="6C",INDEX(OFFSET('6C'!$A$6:$A$41,SMALL('6C'!Z$6:Z$41,COUNTIF(AA$6:AA52,"6C")),0),MATCH(1,OFFSET('6C'!C$6:C$41,SMALL('6C'!Z$6:Z$41,COUNTIF(AA$6:AA52,"6C")),0),0))&amp;" "&amp;VLOOKUP(INDEX(OFFSET('6C'!$A$6:$A$41,SMALL('6C'!Z$6:Z$41,COUNTIF(AA$6:AA52,"6C")),0),MATCH(1,OFFSET('6C'!C$6:C$41,SMALL('6C'!Z$6:Z$41,COUNTIF(AA$6:AA52,"6C")),0),0)),'6C'!$A$6:$B$41,2,0)&amp;" - "&amp;'6C'!$A$1,
IF(AA52="6D",INDEX(OFFSET('6D'!$A$6:$A$42,SMALL('6D'!Z$6:Z$42,COUNTIF(AA$6:AA52,"6D")),0),MATCH(1,OFFSET('6D'!C$6:C$42,SMALL('6D'!Z$6:Z$42,COUNTIF(AA$6:AA52,"6D")),0),0))&amp;" "&amp;VLOOKUP(INDEX(OFFSET('6D'!$A$6:$A$42,SMALL('6D'!Z$6:Z$42,COUNTIF(AA$6:AA52,"6D")),0),MATCH(1,OFFSET('6D'!C$6:C$42,SMALL('6D'!Z$6:Z$42,COUNTIF(AA$6:AA52,"6D")),0),0)),'6D'!$A$6:$B$42,2,0)&amp;" - "&amp;'6D'!$A$1,
IF(AA52="6E",INDEX(OFFSET('6E'!$A$6:$A$40,SMALL('6E'!Z$6:Z$40,COUNTIF(AA$6:AA52,"6E")),0),MATCH(1,OFFSET('6E'!C$6:C$40,SMALL('6E'!Z$6:Z$40,COUNTIF(AA$6:AA52,"6E")),0),0))&amp;" "&amp;VLOOKUP(INDEX(OFFSET('6E'!$A$6:$A$40,SMALL('6E'!Z$6:Z$40,COUNTIF(AA$6:AA52,"6E")),0),MATCH(1,OFFSET('6E'!C$6:C$40,SMALL('6E'!Z$6:Z$40,COUNTIF(AA$6:AA52,"6E")),0),0)),'6E'!$A$6:$B$40,2,0)&amp;" - "&amp;'6E'!$A$1,
IF(AA52="5A",INDEX(OFFSET('5A'!$A$6:$A$41,SMALL('5A'!Z$6:Z$41,COUNTIF(AA$6:AA52,"5A")),0),MATCH(1,OFFSET('5A'!C$6:C$41,SMALL('5A'!Z$6:Z$41,COUNTIF(AA$6:AA52,"5A")),0),0))&amp;" "&amp;VLOOKUP(INDEX(OFFSET('5A'!$A$6:$A$41,SMALL('5A'!Z$6:Z$41,COUNTIF(AA$6:AA52,"5A")),0),MATCH(1,OFFSET('5A'!C$6:C$41,SMALL('5A'!Z$6:Z$41,COUNTIF(AA$6:AA52,"5A")),0),0)),'5A'!$A$6:$B$41,2,0)&amp;" - "&amp;'5A'!$A$1,
IF(AA52="5B",INDEX(OFFSET('5B'!$A$6:$A$39,SMALL('5B'!Z$6:Z$39,COUNTIF(AA$6:AA52,"5B")),0),MATCH(1,OFFSET('5B'!C$6:C$39,SMALL('5B'!Z$6:Z$39,COUNTIF(AA$6:AA52,"5B")),0),0))&amp;" "&amp;VLOOKUP(INDEX(OFFSET('5B'!$A$6:$A$39,SMALL('5B'!Z$6:Z$39,COUNTIF(AA$6:AA52,"5B")),0),MATCH(1,OFFSET('5B'!C$6:C$39,SMALL('5B'!Z$6:Z$39,COUNTIF(AA$6:AA52,"5B")),0),0)),'5B'!$A$6:$B$39,2,0)&amp;" - "&amp;'5B'!$A$1,
IF(AA52="5C",INDEX(OFFSET('5C'!$A$6:$A$39,SMALL('5C'!Z$6:Z$39,COUNTIF(AA$6:AA52,"5C")),0),MATCH(1,OFFSET('5C'!C$6:C$39,SMALL('5C'!Z$6:Z$39,COUNTIF(AA$6:AA52,"5C")),0),0))&amp;" "&amp;VLOOKUP(INDEX(OFFSET('5C'!$A$6:$A$39,SMALL('5C'!Z$6:Z$39,COUNTIF(AA$6:AA52,"5C")),0),MATCH(1,OFFSET('5C'!C$6:C$39,SMALL('5C'!Z$6:Z$39,COUNTIF(AA$6:AA52,"5C")),0),0)),'5C'!$A$6:$B$39,2,0)&amp;" - "&amp;'5C'!$A$1,
IF(AA52="5D",INDEX(OFFSET('5D'!$A$6:$A$41,SMALL('5D'!Z$6:Z$41,COUNTIF(AA$6:AA52,"5D")),0),MATCH(1,OFFSET('5D'!C$6:C$41,SMALL('5D'!Z$6:Z$41,COUNTIF(AA$6:AA52,"5D")),0),0))&amp;" "&amp;VLOOKUP(INDEX(OFFSET('5D'!$A$6:$A$41,SMALL('5D'!Z$6:Z$41,COUNTIF(AA$6:AA52,"5D")),0),MATCH(1,OFFSET('5D'!C$6:C$41,SMALL('5D'!Z$6:Z$41,COUNTIF(AA$6:AA52,"5D")),0),0)),'5D'!$A$6:$B$41,2,0)&amp;" - "&amp;'5D'!$A$1,
IF(AA52="5E",INDEX(OFFSET('5E'!$A$6:$A$40,SMALL('5E'!Z$6:Z$40,COUNTIF(AA$6:AA52,"5E")),0),MATCH(1,OFFSET('5E'!C$6:C$40,SMALL('5E'!Z$6:Z$40,COUNTIF(AA$6:AA52,"5E")),0),0))&amp;" "&amp;VLOOKUP(INDEX(OFFSET('5E'!$A$6:$A$40,SMALL('5E'!Z$6:Z$40,COUNTIF(AA$6:AA52,"5E")),0),MATCH(1,OFFSET('5E'!C$6:C$40,SMALL('5E'!Z$6:Z$40,COUNTIF(AA$6:AA52,"5E")),0),0)),'5E'!$A$6:$B$40,2,0)&amp;" - "&amp;'5E'!$A$1,
IF(AA52="5F",INDEX(OFFSET('5F'!$A$6:$A$40,SMALL('5F'!Z$6:Z$40,COUNTIF(AA$6:AA52,"5F")),0),MATCH(1,OFFSET('5F'!C$6:C$40,SMALL('5F'!Z$6:Z$40,COUNTIF(AA$6:AA52,"5F")),0),0))&amp;" "&amp;VLOOKUP(INDEX(OFFSET('5F'!$A$6:$A$40,SMALL('5F'!Z$6:Z$40,COUNTIF(AA$6:AA52,"5F")),0),MATCH(1,OFFSET('5F'!C$6:C$40,SMALL('5F'!Z$6:Z$40,COUNTIF(AA$6:AA52,"5F")),0),0)),'5F'!$A$6:$B$40,2,0)&amp;" - "&amp;'5F'!$A$1,
IF(AA52="4A",INDEX(OFFSET('4A'!$A$6:$A$38,SMALL('4A'!Z$6:Z$38,COUNTIF(AA$6:AA52,"4A")),0),MATCH(1,OFFSET('4A'!C$6:C$38,SMALL('4A'!Z$6:Z$38,COUNTIF(AA$6:AA52,"4A")),0),0))&amp;" "&amp;VLOOKUP(INDEX(OFFSET('4A'!$A$6:$A$38,SMALL('4A'!Z$6:Z$38,COUNTIF(AA$6:AA52,"4A")),0),MATCH(1,OFFSET('4A'!C$6:C$38,SMALL('4A'!Z$6:Z$38,COUNTIF(AA$6:AA52,"4A")),0),0)),'4A'!$A$6:$B$38,2,0)&amp;" - "&amp;'4A'!$A$1,
IF(AA52="4B",INDEX(OFFSET('4B'!$A$6:$A$37,SMALL('4B'!Z$6:Z$37,COUNTIF(AA$6:AA52,"4B")),0),MATCH(1,OFFSET('4B'!C$6:C$37,SMALL('4B'!Z$6:Z$37,COUNTIF(AA$6:AA52,"4B")),0),0))&amp;" "&amp;VLOOKUP(INDEX(OFFSET('4B'!$A$6:$A$37,SMALL('4B'!Z$6:Z$37,COUNTIF(AA$6:AA52,"4B")),0),MATCH(1,OFFSET('4B'!C$6:C$37,SMALL('4B'!Z$6:Z$37,COUNTIF(AA$6:AA52,"4B")),0),0)),'4B'!$A$6:$B$37,2,0)&amp;" - "&amp;'4B'!$A$1,
IF(AA52="4C",INDEX(OFFSET('4C'!$A$6:$A$38,SMALL('4C'!Z$6:Z$38,COUNTIF(AA$6:AA52,"4C")),0),MATCH(1,OFFSET('4C'!C$6:C$38,SMALL('4C'!Z$6:Z$38,COUNTIF(AA$6:AA52,"4C")),0),0))&amp;" "&amp;VLOOKUP(INDEX(OFFSET('4C'!$A$6:$A$38,SMALL('4C'!Z$6:Z$38,COUNTIF(AA$6:AA52,"4C")),0),MATCH(1,OFFSET('4C'!C$6:C$38,SMALL('4C'!Z$6:Z$38,COUNTIF(AA$6:AA52,"4C")),0),0)),'4C'!$A$6:$B$38,2,0)&amp;" - "&amp;'4C'!$A$1,
IF(AA52="4D",INDEX(OFFSET('4D'!$A$6:$A$37,SMALL('4D'!Z$6:Z$37,COUNTIF(AA$6:AA52,"4D")),0),MATCH(1,OFFSET('4D'!C$6:C$37,SMALL('4D'!Z$6:Z$37,COUNTIF(AA$6:AA52,"4D")),0),0))&amp;" "&amp;VLOOKUP(INDEX(OFFSET('4D'!$A$6:$A$37,SMALL('4D'!Z$6:Z$37,COUNTIF(AA$6:AA52,"4D")),0),MATCH(1,OFFSET('4D'!C$6:C$37,SMALL('4D'!Z$6:Z$37,COUNTIF(AA$6:AA52,"4D")),0),0)),'4D'!$A$6:$B$37,2,0)&amp;" - "&amp;'4D'!$A$1,
IF(AA52="4E",INDEX(OFFSET('4E'!$A$6:$A$37,SMALL('4E'!Z$6:Z$37,COUNTIF(AA$6:AA52,"4E")),0),MATCH(1,OFFSET('4E'!C$6:C$37,SMALL('4E'!Z$6:Z$37,COUNTIF(AA$6:AA52,"4E")),0),0))&amp;" "&amp;VLOOKUP(INDEX(OFFSET('4E'!$A$6:$A$37,SMALL('4E'!Z$6:Z$37,COUNTIF(AA$6:AA52,"4E")),0),MATCH(1,OFFSET('4E'!C$6:C$37,SMALL('4E'!Z$6:Z$37,COUNTIF(AA$6:AA52,"4E")),0),0)),'4E'!$A$6:$B$37,2,0)&amp;" - "&amp;'4E'!$A$1,
IF(AA52="CM2",INDEX(OFFSET('CM2'!$A$6:$A$36,SMALL('CM2'!Z$6:Z$36,COUNTIF(AA$6:AA52,"CM2")),0),MATCH(1,OFFSET('CM2'!C$6:C$36,SMALL('CM2'!Z$6:Z$36,COUNTIF(AA$6:AA52,"CM2")),0),0))&amp;" "&amp;VLOOKUP(INDEX(OFFSET('CM2'!$A$6:$A$36,SMALL('CM2'!Z$6:Z$36,COUNTIF(AA$6:AA52,"CM2")),0),MATCH(1,OFFSET('CM2'!C$6:C$36,SMALL('CM2'!Z$6:Z$36,COUNTIF(AA$6:AA52,"CM2")),0),0)),'CM2'!$A$6:$B$36,2,0)&amp;" - "&amp;'CM2'!$A$1,AU52)))))))))))))))))),"")</f>
        <v/>
      </c>
      <c r="B52" s="56" t="str">
        <f ca="1">IFERROR(IF(AB52="","",IF(AB52="6A",INDEX(OFFSET('6A'!$A$6:$A$39,SMALL('6A'!AA$6:AA$39,COUNTIF(AB$6:AB52,"6A")),0),MATCH(1,OFFSET('6A'!D$6:D$39,SMALL('6A'!AA$6:AA$39,COUNTIF(AB$6:AB52,"6A")),0),0))&amp;" "&amp;VLOOKUP(INDEX(OFFSET('6A'!$A$6:$A$39,SMALL('6A'!AA$6:AA$39,COUNTIF(AB$6:AB52,"6A")),0),MATCH(1,OFFSET('6A'!D$6:D$39,SMALL('6A'!AA$6:AA$39,COUNTIF(AB$6:AB52,"6A")),0),0)),'6A'!$A$6:$B$39,2,0)&amp;" - "&amp;'6A'!$A$1,
IF(AB52="6B",INDEX(OFFSET('6B'!$A$6:$A$39,SMALL('6B'!AA$6:AA$39,COUNTIF(AB$6:AB52,"6B")),0),MATCH(1,OFFSET('6B'!D$6:D$39,SMALL('6B'!AA$6:AA$39,COUNTIF(AB$6:AB52,"6B")),0),0))&amp;" "&amp;VLOOKUP(INDEX(OFFSET('6B'!$A$6:$A$39,SMALL('6B'!AA$6:AA$39,COUNTIF(AB$6:AB52,"6B")),0),MATCH(1,OFFSET('6B'!D$6:D$39,SMALL('6B'!AA$6:AA$39,COUNTIF(AB$6:AB52,"6B")),0),0)),'6B'!$A$6:$B$39,2,0)&amp;" - "&amp;'6B'!$A$1,
IF(AB52="6C",INDEX(OFFSET('6C'!$A$6:$A$41,SMALL('6C'!AA$6:AA$41,COUNTIF(AB$6:AB52,"6C")),0),MATCH(1,OFFSET('6C'!D$6:D$41,SMALL('6C'!AA$6:AA$41,COUNTIF(AB$6:AB52,"6C")),0),0))&amp;" "&amp;VLOOKUP(INDEX(OFFSET('6C'!$A$6:$A$41,SMALL('6C'!AA$6:AA$41,COUNTIF(AB$6:AB52,"6C")),0),MATCH(1,OFFSET('6C'!D$6:D$41,SMALL('6C'!AA$6:AA$41,COUNTIF(AB$6:AB52,"6C")),0),0)),'6C'!$A$6:$B$41,2,0)&amp;" - "&amp;'6C'!$A$1,
IF(AB52="6D",INDEX(OFFSET('6D'!$A$6:$A$42,SMALL('6D'!AA$6:AA$42,COUNTIF(AB$6:AB52,"6D")),0),MATCH(1,OFFSET('6D'!D$6:D$42,SMALL('6D'!AA$6:AA$42,COUNTIF(AB$6:AB52,"6D")),0),0))&amp;" "&amp;VLOOKUP(INDEX(OFFSET('6D'!$A$6:$A$42,SMALL('6D'!AA$6:AA$42,COUNTIF(AB$6:AB52,"6D")),0),MATCH(1,OFFSET('6D'!D$6:D$42,SMALL('6D'!AA$6:AA$42,COUNTIF(AB$6:AB52,"6D")),0),0)),'6D'!$A$6:$B$42,2,0)&amp;" - "&amp;'6D'!$A$1,
IF(AB52="6E",INDEX(OFFSET('6E'!$A$6:$A$40,SMALL('6E'!AA$6:AA$40,COUNTIF(AB$6:AB52,"6E")),0),MATCH(1,OFFSET('6E'!D$6:D$40,SMALL('6E'!AA$6:AA$40,COUNTIF(AB$6:AB52,"6E")),0),0))&amp;" "&amp;VLOOKUP(INDEX(OFFSET('6E'!$A$6:$A$40,SMALL('6E'!AA$6:AA$40,COUNTIF(AB$6:AB52,"6E")),0),MATCH(1,OFFSET('6E'!D$6:D$40,SMALL('6E'!AA$6:AA$40,COUNTIF(AB$6:AB52,"6E")),0),0)),'6E'!$A$6:$B$40,2,0)&amp;" - "&amp;'6E'!$A$1,
IF(AB52="5A",INDEX(OFFSET('5A'!$A$6:$A$41,SMALL('5A'!AA$6:AA$41,COUNTIF(AB$6:AB52,"5A")),0),MATCH(1,OFFSET('5A'!D$6:D$41,SMALL('5A'!AA$6:AA$41,COUNTIF(AB$6:AB52,"5A")),0),0))&amp;" "&amp;VLOOKUP(INDEX(OFFSET('5A'!$A$6:$A$41,SMALL('5A'!AA$6:AA$41,COUNTIF(AB$6:AB52,"5A")),0),MATCH(1,OFFSET('5A'!D$6:D$41,SMALL('5A'!AA$6:AA$41,COUNTIF(AB$6:AB52,"5A")),0),0)),'5A'!$A$6:$B$41,2,0)&amp;" - "&amp;'5A'!$A$1,
IF(AB52="5B",INDEX(OFFSET('5B'!$A$6:$A$39,SMALL('5B'!AA$6:AA$39,COUNTIF(AB$6:AB52,"5B")),0),MATCH(1,OFFSET('5B'!D$6:D$39,SMALL('5B'!AA$6:AA$39,COUNTIF(AB$6:AB52,"5B")),0),0))&amp;" "&amp;VLOOKUP(INDEX(OFFSET('5B'!$A$6:$A$39,SMALL('5B'!AA$6:AA$39,COUNTIF(AB$6:AB52,"5B")),0),MATCH(1,OFFSET('5B'!D$6:D$39,SMALL('5B'!AA$6:AA$39,COUNTIF(AB$6:AB52,"5B")),0),0)),'5B'!$A$6:$B$39,2,0)&amp;" - "&amp;'5B'!$A$1,
IF(AB52="5C",INDEX(OFFSET('5C'!$A$6:$A$39,SMALL('5C'!AA$6:AA$39,COUNTIF(AB$6:AB52,"5C")),0),MATCH(1,OFFSET('5C'!D$6:D$39,SMALL('5C'!AA$6:AA$39,COUNTIF(AB$6:AB52,"5C")),0),0))&amp;" "&amp;VLOOKUP(INDEX(OFFSET('5C'!$A$6:$A$39,SMALL('5C'!AA$6:AA$39,COUNTIF(AB$6:AB52,"5C")),0),MATCH(1,OFFSET('5C'!D$6:D$39,SMALL('5C'!AA$6:AA$39,COUNTIF(AB$6:AB52,"5C")),0),0)),'5C'!$A$6:$B$39,2,0)&amp;" - "&amp;'5C'!$A$1,
IF(AB52="5D",INDEX(OFFSET('5D'!$A$6:$A$41,SMALL('5D'!AA$6:AA$41,COUNTIF(AB$6:AB52,"5D")),0),MATCH(1,OFFSET('5D'!D$6:D$41,SMALL('5D'!AA$6:AA$41,COUNTIF(AB$6:AB52,"5D")),0),0))&amp;" "&amp;VLOOKUP(INDEX(OFFSET('5D'!$A$6:$A$41,SMALL('5D'!AA$6:AA$41,COUNTIF(AB$6:AB52,"5D")),0),MATCH(1,OFFSET('5D'!D$6:D$41,SMALL('5D'!AA$6:AA$41,COUNTIF(AB$6:AB52,"5D")),0),0)),'5D'!$A$6:$B$41,2,0)&amp;" - "&amp;'5D'!$A$1,
IF(AB52="5E",INDEX(OFFSET('5E'!$A$6:$A$40,SMALL('5E'!AA$6:AA$40,COUNTIF(AB$6:AB52,"5E")),0),MATCH(1,OFFSET('5E'!D$6:D$40,SMALL('5E'!AA$6:AA$40,COUNTIF(AB$6:AB52,"5E")),0),0))&amp;" "&amp;VLOOKUP(INDEX(OFFSET('5E'!$A$6:$A$40,SMALL('5E'!AA$6:AA$40,COUNTIF(AB$6:AB52,"5E")),0),MATCH(1,OFFSET('5E'!D$6:D$40,SMALL('5E'!AA$6:AA$40,COUNTIF(AB$6:AB52,"5E")),0),0)),'5E'!$A$6:$B$40,2,0)&amp;" - "&amp;'5E'!$A$1,
IF(AB52="5F",INDEX(OFFSET('5F'!$A$6:$A$40,SMALL('5F'!AA$6:AA$40,COUNTIF(AB$6:AB52,"5F")),0),MATCH(1,OFFSET('5F'!D$6:D$40,SMALL('5F'!AA$6:AA$40,COUNTIF(AB$6:AB52,"5F")),0),0))&amp;" "&amp;VLOOKUP(INDEX(OFFSET('5F'!$A$6:$A$40,SMALL('5F'!AA$6:AA$40,COUNTIF(AB$6:AB52,"5F")),0),MATCH(1,OFFSET('5F'!D$6:D$40,SMALL('5F'!AA$6:AA$40,COUNTIF(AB$6:AB52,"5F")),0),0)),'5F'!$A$6:$B$40,2,0)&amp;" - "&amp;'5F'!$A$1,
IF(AB52="4A",INDEX(OFFSET('4A'!$A$6:$A$38,SMALL('4A'!AA$6:AA$38,COUNTIF(AB$6:AB52,"4A")),0),MATCH(1,OFFSET('4A'!D$6:D$38,SMALL('4A'!AA$6:AA$38,COUNTIF(AB$6:AB52,"4A")),0),0))&amp;" "&amp;VLOOKUP(INDEX(OFFSET('4A'!$A$6:$A$38,SMALL('4A'!AA$6:AA$38,COUNTIF(AB$6:AB52,"4A")),0),MATCH(1,OFFSET('4A'!D$6:D$38,SMALL('4A'!AA$6:AA$38,COUNTIF(AB$6:AB52,"4A")),0),0)),'4A'!$A$6:$B$38,2,0)&amp;" - "&amp;'4A'!$A$1,
IF(AB52="4B",INDEX(OFFSET('4B'!$A$6:$A$37,SMALL('4B'!AA$6:AA$37,COUNTIF(AB$6:AB52,"4B")),0),MATCH(1,OFFSET('4B'!D$6:D$37,SMALL('4B'!AA$6:AA$37,COUNTIF(AB$6:AB52,"4B")),0),0))&amp;" "&amp;VLOOKUP(INDEX(OFFSET('4B'!$A$6:$A$37,SMALL('4B'!AA$6:AA$37,COUNTIF(AB$6:AB52,"4B")),0),MATCH(1,OFFSET('4B'!D$6:D$37,SMALL('4B'!AA$6:AA$37,COUNTIF(AB$6:AB52,"4B")),0),0)),'4B'!$A$6:$B$37,2,0)&amp;" - "&amp;'4B'!$A$1,
IF(AB52="4C",INDEX(OFFSET('4C'!$A$6:$A$38,SMALL('4C'!AA$6:AA$38,COUNTIF(AB$6:AB52,"4C")),0),MATCH(1,OFFSET('4C'!D$6:D$38,SMALL('4C'!AA$6:AA$38,COUNTIF(AB$6:AB52,"4C")),0),0))&amp;" "&amp;VLOOKUP(INDEX(OFFSET('4C'!$A$6:$A$38,SMALL('4C'!AA$6:AA$38,COUNTIF(AB$6:AB52,"4C")),0),MATCH(1,OFFSET('4C'!D$6:D$38,SMALL('4C'!AA$6:AA$38,COUNTIF(AB$6:AB52,"4C")),0),0)),'4C'!$A$6:$B$38,2,0)&amp;" - "&amp;'4C'!$A$1,
IF(AB52="4D",INDEX(OFFSET('4D'!$A$6:$A$37,SMALL('4D'!AA$6:AA$37,COUNTIF(AB$6:AB52,"4D")),0),MATCH(1,OFFSET('4D'!D$6:D$37,SMALL('4D'!AA$6:AA$37,COUNTIF(AB$6:AB52,"4D")),0),0))&amp;" "&amp;VLOOKUP(INDEX(OFFSET('4D'!$A$6:$A$37,SMALL('4D'!AA$6:AA$37,COUNTIF(AB$6:AB52,"4D")),0),MATCH(1,OFFSET('4D'!D$6:D$37,SMALL('4D'!AA$6:AA$37,COUNTIF(AB$6:AB52,"4D")),0),0)),'4D'!$A$6:$B$37,2,0)&amp;" - "&amp;'4D'!$A$1,
IF(AB52="4E",INDEX(OFFSET('4E'!$A$6:$A$37,SMALL('4E'!AA$6:AA$37,COUNTIF(AB$6:AB52,"4E")),0),MATCH(1,OFFSET('4E'!D$6:D$37,SMALL('4E'!AA$6:AA$37,COUNTIF(AB$6:AB52,"4E")),0),0))&amp;" "&amp;VLOOKUP(INDEX(OFFSET('4E'!$A$6:$A$37,SMALL('4E'!AA$6:AA$37,COUNTIF(AB$6:AB52,"4E")),0),MATCH(1,OFFSET('4E'!D$6:D$37,SMALL('4E'!AA$6:AA$37,COUNTIF(AB$6:AB52,"4E")),0),0)),'4E'!$A$6:$B$37,2,0)&amp;" - "&amp;'4E'!$A$1,
IF(AB52="CM2",INDEX(OFFSET('CM2'!$A$6:$A$36,SMALL('CM2'!AA$6:AA$36,COUNTIF(AB$6:AB52,"CM2")),0),MATCH(1,OFFSET('CM2'!D$6:D$36,SMALL('CM2'!AA$6:AA$36,COUNTIF(AB$6:AB52,"CM2")),0),0))&amp;" "&amp;VLOOKUP(INDEX(OFFSET('CM2'!$A$6:$A$36,SMALL('CM2'!AA$6:AA$36,COUNTIF(AB$6:AB52,"CM2")),0),MATCH(1,OFFSET('CM2'!D$6:D$36,SMALL('CM2'!AA$6:AA$36,COUNTIF(AB$6:AB52,"CM2")),0),0)),'CM2'!$A$6:$B$36,2,0)&amp;" - "&amp;'CM2'!$A$1,AV52)))))))))))))))))),"")</f>
        <v/>
      </c>
      <c r="C52" s="65" t="str">
        <f ca="1">IFERROR(IF(AC52="","",IF(AC52="6A",INDEX(OFFSET('6A'!$A$6:$A$39,SMALL('6A'!AB$6:AB$39,COUNTIF(AC$6:AC52,"6A")),0),MATCH(1,OFFSET('6A'!E$6:E$39,SMALL('6A'!AB$6:AB$39,COUNTIF(AC$6:AC52,"6A")),0),0))&amp;" "&amp;VLOOKUP(INDEX(OFFSET('6A'!$A$6:$A$39,SMALL('6A'!AB$6:AB$39,COUNTIF(AC$6:AC52,"6A")),0),MATCH(1,OFFSET('6A'!E$6:E$39,SMALL('6A'!AB$6:AB$39,COUNTIF(AC$6:AC52,"6A")),0),0)),'6A'!$A$6:$B$39,2,0)&amp;" - "&amp;'6A'!$A$1,
IF(AC52="6B",INDEX(OFFSET('6B'!$A$6:$A$39,SMALL('6B'!AB$6:AB$39,COUNTIF(AC$6:AC52,"6B")),0),MATCH(1,OFFSET('6B'!E$6:E$39,SMALL('6B'!AB$6:AB$39,COUNTIF(AC$6:AC52,"6B")),0),0))&amp;" "&amp;VLOOKUP(INDEX(OFFSET('6B'!$A$6:$A$39,SMALL('6B'!AB$6:AB$39,COUNTIF(AC$6:AC52,"6B")),0),MATCH(1,OFFSET('6B'!E$6:E$39,SMALL('6B'!AB$6:AB$39,COUNTIF(AC$6:AC52,"6B")),0),0)),'6B'!$A$6:$B$39,2,0)&amp;" - "&amp;'6B'!$A$1,
IF(AC52="6C",INDEX(OFFSET('6C'!$A$6:$A$41,SMALL('6C'!AB$6:AB$41,COUNTIF(AC$6:AC52,"6C")),0),MATCH(1,OFFSET('6C'!E$6:E$41,SMALL('6C'!AB$6:AB$41,COUNTIF(AC$6:AC52,"6C")),0),0))&amp;" "&amp;VLOOKUP(INDEX(OFFSET('6C'!$A$6:$A$41,SMALL('6C'!AB$6:AB$41,COUNTIF(AC$6:AC52,"6C")),0),MATCH(1,OFFSET('6C'!E$6:E$41,SMALL('6C'!AB$6:AB$41,COUNTIF(AC$6:AC52,"6C")),0),0)),'6C'!$A$6:$B$41,2,0)&amp;" - "&amp;'6C'!$A$1,
IF(AC52="6D",INDEX(OFFSET('6D'!$A$6:$A$42,SMALL('6D'!AB$6:AB$42,COUNTIF(AC$6:AC52,"6D")),0),MATCH(1,OFFSET('6D'!E$6:E$42,SMALL('6D'!AB$6:AB$42,COUNTIF(AC$6:AC52,"6D")),0),0))&amp;" "&amp;VLOOKUP(INDEX(OFFSET('6D'!$A$6:$A$42,SMALL('6D'!AB$6:AB$42,COUNTIF(AC$6:AC52,"6D")),0),MATCH(1,OFFSET('6D'!E$6:E$42,SMALL('6D'!AB$6:AB$42,COUNTIF(AC$6:AC52,"6D")),0),0)),'6D'!$A$6:$B$42,2,0)&amp;" - "&amp;'6D'!$A$1,
IF(AC52="6E",INDEX(OFFSET('6E'!$A$6:$A$40,SMALL('6E'!AB$6:AB$40,COUNTIF(AC$6:AC52,"6E")),0),MATCH(1,OFFSET('6E'!E$6:E$40,SMALL('6E'!AB$6:AB$40,COUNTIF(AC$6:AC52,"6E")),0),0))&amp;" "&amp;VLOOKUP(INDEX(OFFSET('6E'!$A$6:$A$40,SMALL('6E'!AB$6:AB$40,COUNTIF(AC$6:AC52,"6E")),0),MATCH(1,OFFSET('6E'!E$6:E$40,SMALL('6E'!AB$6:AB$40,COUNTIF(AC$6:AC52,"6E")),0),0)),'6E'!$A$6:$B$40,2,0)&amp;" - "&amp;'6E'!$A$1,
IF(AC52="5A",INDEX(OFFSET('5A'!$A$6:$A$41,SMALL('5A'!AB$6:AB$41,COUNTIF(AC$6:AC52,"5A")),0),MATCH(1,OFFSET('5A'!E$6:E$41,SMALL('5A'!AB$6:AB$41,COUNTIF(AC$6:AC52,"5A")),0),0))&amp;" "&amp;VLOOKUP(INDEX(OFFSET('5A'!$A$6:$A$41,SMALL('5A'!AB$6:AB$41,COUNTIF(AC$6:AC52,"5A")),0),MATCH(1,OFFSET('5A'!E$6:E$41,SMALL('5A'!AB$6:AB$41,COUNTIF(AC$6:AC52,"5A")),0),0)),'5A'!$A$6:$B$41,2,0)&amp;" - "&amp;'5A'!$A$1,
IF(AC52="5B",INDEX(OFFSET('5B'!$A$6:$A$39,SMALL('5B'!AB$6:AB$39,COUNTIF(AC$6:AC52,"5B")),0),MATCH(1,OFFSET('5B'!E$6:E$39,SMALL('5B'!AB$6:AB$39,COUNTIF(AC$6:AC52,"5B")),0),0))&amp;" "&amp;VLOOKUP(INDEX(OFFSET('5B'!$A$6:$A$39,SMALL('5B'!AB$6:AB$39,COUNTIF(AC$6:AC52,"5B")),0),MATCH(1,OFFSET('5B'!E$6:E$39,SMALL('5B'!AB$6:AB$39,COUNTIF(AC$6:AC52,"5B")),0),0)),'5B'!$A$6:$B$39,2,0)&amp;" - "&amp;'5B'!$A$1,
IF(AC52="5C",INDEX(OFFSET('5C'!$A$6:$A$39,SMALL('5C'!AB$6:AB$39,COUNTIF(AC$6:AC52,"5C")),0),MATCH(1,OFFSET('5C'!E$6:E$39,SMALL('5C'!AB$6:AB$39,COUNTIF(AC$6:AC52,"5C")),0),0))&amp;" "&amp;VLOOKUP(INDEX(OFFSET('5C'!$A$6:$A$39,SMALL('5C'!AB$6:AB$39,COUNTIF(AC$6:AC52,"5C")),0),MATCH(1,OFFSET('5C'!E$6:E$39,SMALL('5C'!AB$6:AB$39,COUNTIF(AC$6:AC52,"5C")),0),0)),'5C'!$A$6:$B$39,2,0)&amp;" - "&amp;'5C'!$A$1,
IF(AC52="5D",INDEX(OFFSET('5D'!$A$6:$A$41,SMALL('5D'!AB$6:AB$41,COUNTIF(AC$6:AC52,"5D")),0),MATCH(1,OFFSET('5D'!E$6:E$41,SMALL('5D'!AB$6:AB$41,COUNTIF(AC$6:AC52,"5D")),0),0))&amp;" "&amp;VLOOKUP(INDEX(OFFSET('5D'!$A$6:$A$41,SMALL('5D'!AB$6:AB$41,COUNTIF(AC$6:AC52,"5D")),0),MATCH(1,OFFSET('5D'!E$6:E$41,SMALL('5D'!AB$6:AB$41,COUNTIF(AC$6:AC52,"5D")),0),0)),'5D'!$A$6:$B$41,2,0)&amp;" - "&amp;'5D'!$A$1,
IF(AC52="5E",INDEX(OFFSET('5E'!$A$6:$A$40,SMALL('5E'!AB$6:AB$40,COUNTIF(AC$6:AC52,"5E")),0),MATCH(1,OFFSET('5E'!E$6:E$40,SMALL('5E'!AB$6:AB$40,COUNTIF(AC$6:AC52,"5E")),0),0))&amp;" "&amp;VLOOKUP(INDEX(OFFSET('5E'!$A$6:$A$40,SMALL('5E'!AB$6:AB$40,COUNTIF(AC$6:AC52,"5E")),0),MATCH(1,OFFSET('5E'!E$6:E$40,SMALL('5E'!AB$6:AB$40,COUNTIF(AC$6:AC52,"5E")),0),0)),'5E'!$A$6:$B$40,2,0)&amp;" - "&amp;'5E'!$A$1,
IF(AC52="5F",INDEX(OFFSET('5F'!$A$6:$A$40,SMALL('5F'!AB$6:AB$40,COUNTIF(AC$6:AC52,"5F")),0),MATCH(1,OFFSET('5F'!E$6:E$40,SMALL('5F'!AB$6:AB$40,COUNTIF(AC$6:AC52,"5F")),0),0))&amp;" "&amp;VLOOKUP(INDEX(OFFSET('5F'!$A$6:$A$40,SMALL('5F'!AB$6:AB$40,COUNTIF(AC$6:AC52,"5F")),0),MATCH(1,OFFSET('5F'!E$6:E$40,SMALL('5F'!AB$6:AB$40,COUNTIF(AC$6:AC52,"5F")),0),0)),'5F'!$A$6:$B$40,2,0)&amp;" - "&amp;'5F'!$A$1,
IF(AC52="4A",INDEX(OFFSET('4A'!$A$6:$A$38,SMALL('4A'!AB$6:AB$38,COUNTIF(AC$6:AC52,"4A")),0),MATCH(1,OFFSET('4A'!E$6:E$38,SMALL('4A'!AB$6:AB$38,COUNTIF(AC$6:AC52,"4A")),0),0))&amp;" "&amp;VLOOKUP(INDEX(OFFSET('4A'!$A$6:$A$38,SMALL('4A'!AB$6:AB$38,COUNTIF(AC$6:AC52,"4A")),0),MATCH(1,OFFSET('4A'!E$6:E$38,SMALL('4A'!AB$6:AB$38,COUNTIF(AC$6:AC52,"4A")),0),0)),'4A'!$A$6:$B$38,2,0)&amp;" - "&amp;'4A'!$A$1,
IF(AC52="4B",INDEX(OFFSET('4B'!$A$6:$A$37,SMALL('4B'!AB$6:AB$37,COUNTIF(AC$6:AC52,"4B")),0),MATCH(1,OFFSET('4B'!E$6:E$37,SMALL('4B'!AB$6:AB$37,COUNTIF(AC$6:AC52,"4B")),0),0))&amp;" "&amp;VLOOKUP(INDEX(OFFSET('4B'!$A$6:$A$37,SMALL('4B'!AB$6:AB$37,COUNTIF(AC$6:AC52,"4B")),0),MATCH(1,OFFSET('4B'!E$6:E$37,SMALL('4B'!AB$6:AB$37,COUNTIF(AC$6:AC52,"4B")),0),0)),'4B'!$A$6:$B$37,2,0)&amp;" - "&amp;'4B'!$A$1,
IF(AC52="4C",INDEX(OFFSET('4C'!$A$6:$A$38,SMALL('4C'!AB$6:AB$38,COUNTIF(AC$6:AC52,"4C")),0),MATCH(1,OFFSET('4C'!E$6:E$38,SMALL('4C'!AB$6:AB$38,COUNTIF(AC$6:AC52,"4C")),0),0))&amp;" "&amp;VLOOKUP(INDEX(OFFSET('4C'!$A$6:$A$38,SMALL('4C'!AB$6:AB$38,COUNTIF(AC$6:AC52,"4C")),0),MATCH(1,OFFSET('4C'!E$6:E$38,SMALL('4C'!AB$6:AB$38,COUNTIF(AC$6:AC52,"4C")),0),0)),'4C'!$A$6:$B$38,2,0)&amp;" - "&amp;'4C'!$A$1,
IF(AC52="4D",INDEX(OFFSET('4D'!$A$6:$A$37,SMALL('4D'!AB$6:AB$37,COUNTIF(AC$6:AC52,"4D")),0),MATCH(1,OFFSET('4D'!E$6:E$37,SMALL('4D'!AB$6:AB$37,COUNTIF(AC$6:AC52,"4D")),0),0))&amp;" "&amp;VLOOKUP(INDEX(OFFSET('4D'!$A$6:$A$37,SMALL('4D'!AB$6:AB$37,COUNTIF(AC$6:AC52,"4D")),0),MATCH(1,OFFSET('4D'!E$6:E$37,SMALL('4D'!AB$6:AB$37,COUNTIF(AC$6:AC52,"4D")),0),0)),'4D'!$A$6:$B$37,2,0)&amp;" - "&amp;'4D'!$A$1,
IF(AC52="4E",INDEX(OFFSET('4E'!$A$6:$A$37,SMALL('4E'!AB$6:AB$37,COUNTIF(AC$6:AC52,"4E")),0),MATCH(1,OFFSET('4E'!E$6:E$37,SMALL('4E'!AB$6:AB$37,COUNTIF(AC$6:AC52,"4E")),0),0))&amp;" "&amp;VLOOKUP(INDEX(OFFSET('4E'!$A$6:$A$37,SMALL('4E'!AB$6:AB$37,COUNTIF(AC$6:AC52,"4E")),0),MATCH(1,OFFSET('4E'!E$6:E$37,SMALL('4E'!AB$6:AB$37,COUNTIF(AC$6:AC52,"4E")),0),0)),'4E'!$A$6:$B$37,2,0)&amp;" - "&amp;'4E'!$A$1,
IF(AC52="CM2",INDEX(OFFSET('CM2'!$A$6:$A$36,SMALL('CM2'!AB$6:AB$36,COUNTIF(AC$6:AC52,"CM2")),0),MATCH(1,OFFSET('CM2'!E$6:E$36,SMALL('CM2'!AB$6:AB$36,COUNTIF(AC$6:AC52,"CM2")),0),0))&amp;" "&amp;VLOOKUP(INDEX(OFFSET('CM2'!$A$6:$A$36,SMALL('CM2'!AB$6:AB$36,COUNTIF(AC$6:AC52,"CM2")),0),MATCH(1,OFFSET('CM2'!E$6:E$36,SMALL('CM2'!AB$6:AB$36,COUNTIF(AC$6:AC52,"CM2")),0),0)),'CM2'!$A$6:$B$36,2,0)&amp;" - "&amp;'CM2'!$A$1,AW52)))))))))))))))))),"")</f>
        <v/>
      </c>
      <c r="D52" s="39" t="str">
        <f ca="1">IFERROR(IF(AD52="","",IF(AD52="6A",INDEX(OFFSET('6A'!$A$6:$A$39,SMALL('6A'!AC$6:AC$39,COUNTIF(AD$6:AD52,"6A")),0),MATCH(1,OFFSET('6A'!F$6:F$39,SMALL('6A'!AC$6:AC$39,COUNTIF(AD$6:AD52,"6A")),0),0))&amp;" "&amp;VLOOKUP(INDEX(OFFSET('6A'!$A$6:$A$39,SMALL('6A'!AC$6:AC$39,COUNTIF(AD$6:AD52,"6A")),0),MATCH(1,OFFSET('6A'!F$6:F$39,SMALL('6A'!AC$6:AC$39,COUNTIF(AD$6:AD52,"6A")),0),0)),'6A'!$A$6:$B$39,2,0)&amp;" - "&amp;'6A'!$A$1,
IF(AD52="6B",INDEX(OFFSET('6B'!$A$6:$A$39,SMALL('6B'!AC$6:AC$39,COUNTIF(AD$6:AD52,"6B")),0),MATCH(1,OFFSET('6B'!F$6:F$39,SMALL('6B'!AC$6:AC$39,COUNTIF(AD$6:AD52,"6B")),0),0))&amp;" "&amp;VLOOKUP(INDEX(OFFSET('6B'!$A$6:$A$39,SMALL('6B'!AC$6:AC$39,COUNTIF(AD$6:AD52,"6B")),0),MATCH(1,OFFSET('6B'!F$6:F$39,SMALL('6B'!AC$6:AC$39,COUNTIF(AD$6:AD52,"6B")),0),0)),'6B'!$A$6:$B$39,2,0)&amp;" - "&amp;'6B'!$A$1,
IF(AD52="6C",INDEX(OFFSET('6C'!$A$6:$A$41,SMALL('6C'!AC$6:AC$41,COUNTIF(AD$6:AD52,"6C")),0),MATCH(1,OFFSET('6C'!F$6:F$41,SMALL('6C'!AC$6:AC$41,COUNTIF(AD$6:AD52,"6C")),0),0))&amp;" "&amp;VLOOKUP(INDEX(OFFSET('6C'!$A$6:$A$41,SMALL('6C'!AC$6:AC$41,COUNTIF(AD$6:AD52,"6C")),0),MATCH(1,OFFSET('6C'!F$6:F$41,SMALL('6C'!AC$6:AC$41,COUNTIF(AD$6:AD52,"6C")),0),0)),'6C'!$A$6:$B$41,2,0)&amp;" - "&amp;'6C'!$A$1,
IF(AD52="6D",INDEX(OFFSET('6D'!$A$6:$A$42,SMALL('6D'!AC$6:AC$42,COUNTIF(AD$6:AD52,"6D")),0),MATCH(1,OFFSET('6D'!F$6:F$42,SMALL('6D'!AC$6:AC$42,COUNTIF(AD$6:AD52,"6D")),0),0))&amp;" "&amp;VLOOKUP(INDEX(OFFSET('6D'!$A$6:$A$42,SMALL('6D'!AC$6:AC$42,COUNTIF(AD$6:AD52,"6D")),0),MATCH(1,OFFSET('6D'!F$6:F$42,SMALL('6D'!AC$6:AC$42,COUNTIF(AD$6:AD52,"6D")),0),0)),'6D'!$A$6:$B$42,2,0)&amp;" - "&amp;'6D'!$A$1,
IF(AD52="6E",INDEX(OFFSET('6E'!$A$6:$A$40,SMALL('6E'!AC$6:AC$40,COUNTIF(AD$6:AD52,"6E")),0),MATCH(1,OFFSET('6E'!F$6:F$40,SMALL('6E'!AC$6:AC$40,COUNTIF(AD$6:AD52,"6E")),0),0))&amp;" "&amp;VLOOKUP(INDEX(OFFSET('6E'!$A$6:$A$40,SMALL('6E'!AC$6:AC$40,COUNTIF(AD$6:AD52,"6E")),0),MATCH(1,OFFSET('6E'!F$6:F$40,SMALL('6E'!AC$6:AC$40,COUNTIF(AD$6:AD52,"6E")),0),0)),'6E'!$A$6:$B$40,2,0)&amp;" - "&amp;'6E'!$A$1,
IF(AD52="5A",INDEX(OFFSET('5A'!$A$6:$A$41,SMALL('5A'!AC$6:AC$41,COUNTIF(AD$6:AD52,"5A")),0),MATCH(1,OFFSET('5A'!F$6:F$41,SMALL('5A'!AC$6:AC$41,COUNTIF(AD$6:AD52,"5A")),0),0))&amp;" "&amp;VLOOKUP(INDEX(OFFSET('5A'!$A$6:$A$41,SMALL('5A'!AC$6:AC$41,COUNTIF(AD$6:AD52,"5A")),0),MATCH(1,OFFSET('5A'!F$6:F$41,SMALL('5A'!AC$6:AC$41,COUNTIF(AD$6:AD52,"5A")),0),0)),'5A'!$A$6:$B$41,2,0)&amp;" - "&amp;'5A'!$A$1,
IF(AD52="5B",INDEX(OFFSET('5B'!$A$6:$A$39,SMALL('5B'!AC$6:AC$39,COUNTIF(AD$6:AD52,"5B")),0),MATCH(1,OFFSET('5B'!F$6:F$39,SMALL('5B'!AC$6:AC$39,COUNTIF(AD$6:AD52,"5B")),0),0))&amp;" "&amp;VLOOKUP(INDEX(OFFSET('5B'!$A$6:$A$39,SMALL('5B'!AC$6:AC$39,COUNTIF(AD$6:AD52,"5B")),0),MATCH(1,OFFSET('5B'!F$6:F$39,SMALL('5B'!AC$6:AC$39,COUNTIF(AD$6:AD52,"5B")),0),0)),'5B'!$A$6:$B$39,2,0)&amp;" - "&amp;'5B'!$A$1,
IF(AD52="5C",INDEX(OFFSET('5C'!$A$6:$A$39,SMALL('5C'!AC$6:AC$39,COUNTIF(AD$6:AD52,"5C")),0),MATCH(1,OFFSET('5C'!F$6:F$39,SMALL('5C'!AC$6:AC$39,COUNTIF(AD$6:AD52,"5C")),0),0))&amp;" "&amp;VLOOKUP(INDEX(OFFSET('5C'!$A$6:$A$39,SMALL('5C'!AC$6:AC$39,COUNTIF(AD$6:AD52,"5C")),0),MATCH(1,OFFSET('5C'!F$6:F$39,SMALL('5C'!AC$6:AC$39,COUNTIF(AD$6:AD52,"5C")),0),0)),'5C'!$A$6:$B$39,2,0)&amp;" - "&amp;'5C'!$A$1,
IF(AD52="5D",INDEX(OFFSET('5D'!$A$6:$A$41,SMALL('5D'!AC$6:AC$41,COUNTIF(AD$6:AD52,"5D")),0),MATCH(1,OFFSET('5D'!F$6:F$41,SMALL('5D'!AC$6:AC$41,COUNTIF(AD$6:AD52,"5D")),0),0))&amp;" "&amp;VLOOKUP(INDEX(OFFSET('5D'!$A$6:$A$41,SMALL('5D'!AC$6:AC$41,COUNTIF(AD$6:AD52,"5D")),0),MATCH(1,OFFSET('5D'!F$6:F$41,SMALL('5D'!AC$6:AC$41,COUNTIF(AD$6:AD52,"5D")),0),0)),'5D'!$A$6:$B$41,2,0)&amp;" - "&amp;'5D'!$A$1,
IF(AD52="5E",INDEX(OFFSET('5E'!$A$6:$A$40,SMALL('5E'!AC$6:AC$40,COUNTIF(AD$6:AD52,"5E")),0),MATCH(1,OFFSET('5E'!F$6:F$40,SMALL('5E'!AC$6:AC$40,COUNTIF(AD$6:AD52,"5E")),0),0))&amp;" "&amp;VLOOKUP(INDEX(OFFSET('5E'!$A$6:$A$40,SMALL('5E'!AC$6:AC$40,COUNTIF(AD$6:AD52,"5E")),0),MATCH(1,OFFSET('5E'!F$6:F$40,SMALL('5E'!AC$6:AC$40,COUNTIF(AD$6:AD52,"5E")),0),0)),'5E'!$A$6:$B$40,2,0)&amp;" - "&amp;'5E'!$A$1,
IF(AD52="5F",INDEX(OFFSET('5F'!$A$6:$A$40,SMALL('5F'!AC$6:AC$40,COUNTIF(AD$6:AD52,"5F")),0),MATCH(1,OFFSET('5F'!F$6:F$40,SMALL('5F'!AC$6:AC$40,COUNTIF(AD$6:AD52,"5F")),0),0))&amp;" "&amp;VLOOKUP(INDEX(OFFSET('5F'!$A$6:$A$40,SMALL('5F'!AC$6:AC$40,COUNTIF(AD$6:AD52,"5F")),0),MATCH(1,OFFSET('5F'!F$6:F$40,SMALL('5F'!AC$6:AC$40,COUNTIF(AD$6:AD52,"5F")),0),0)),'5F'!$A$6:$B$40,2,0)&amp;" - "&amp;'5F'!$A$1,
IF(AD52="4A",INDEX(OFFSET('4A'!$A$6:$A$38,SMALL('4A'!AC$6:AC$38,COUNTIF(AD$6:AD52,"4A")),0),MATCH(1,OFFSET('4A'!F$6:F$38,SMALL('4A'!AC$6:AC$38,COUNTIF(AD$6:AD52,"4A")),0),0))&amp;" "&amp;VLOOKUP(INDEX(OFFSET('4A'!$A$6:$A$38,SMALL('4A'!AC$6:AC$38,COUNTIF(AD$6:AD52,"4A")),0),MATCH(1,OFFSET('4A'!F$6:F$38,SMALL('4A'!AC$6:AC$38,COUNTIF(AD$6:AD52,"4A")),0),0)),'4A'!$A$6:$B$38,2,0)&amp;" - "&amp;'4A'!$A$1,
IF(AD52="4B",INDEX(OFFSET('4B'!$A$6:$A$37,SMALL('4B'!AC$6:AC$37,COUNTIF(AD$6:AD52,"4B")),0),MATCH(1,OFFSET('4B'!F$6:F$37,SMALL('4B'!AC$6:AC$37,COUNTIF(AD$6:AD52,"4B")),0),0))&amp;" "&amp;VLOOKUP(INDEX(OFFSET('4B'!$A$6:$A$37,SMALL('4B'!AC$6:AC$37,COUNTIF(AD$6:AD52,"4B")),0),MATCH(1,OFFSET('4B'!F$6:F$37,SMALL('4B'!AC$6:AC$37,COUNTIF(AD$6:AD52,"4B")),0),0)),'4B'!$A$6:$B$37,2,0)&amp;" - "&amp;'4B'!$A$1,
IF(AD52="4C",INDEX(OFFSET('4C'!$A$6:$A$38,SMALL('4C'!AC$6:AC$38,COUNTIF(AD$6:AD52,"4C")),0),MATCH(1,OFFSET('4C'!F$6:F$38,SMALL('4C'!AC$6:AC$38,COUNTIF(AD$6:AD52,"4C")),0),0))&amp;" "&amp;VLOOKUP(INDEX(OFFSET('4C'!$A$6:$A$38,SMALL('4C'!AC$6:AC$38,COUNTIF(AD$6:AD52,"4C")),0),MATCH(1,OFFSET('4C'!F$6:F$38,SMALL('4C'!AC$6:AC$38,COUNTIF(AD$6:AD52,"4C")),0),0)),'4C'!$A$6:$B$38,2,0)&amp;" - "&amp;'4C'!$A$1,
IF(AD52="4D",INDEX(OFFSET('4D'!$A$6:$A$37,SMALL('4D'!AC$6:AC$37,COUNTIF(AD$6:AD52,"4D")),0),MATCH(1,OFFSET('4D'!F$6:F$37,SMALL('4D'!AC$6:AC$37,COUNTIF(AD$6:AD52,"4D")),0),0))&amp;" "&amp;VLOOKUP(INDEX(OFFSET('4D'!$A$6:$A$37,SMALL('4D'!AC$6:AC$37,COUNTIF(AD$6:AD52,"4D")),0),MATCH(1,OFFSET('4D'!F$6:F$37,SMALL('4D'!AC$6:AC$37,COUNTIF(AD$6:AD52,"4D")),0),0)),'4D'!$A$6:$B$37,2,0)&amp;" - "&amp;'4D'!$A$1,
IF(AD52="4E",INDEX(OFFSET('4E'!$A$6:$A$37,SMALL('4E'!AC$6:AC$37,COUNTIF(AD$6:AD52,"4E")),0),MATCH(1,OFFSET('4E'!F$6:F$37,SMALL('4E'!AC$6:AC$37,COUNTIF(AD$6:AD52,"4E")),0),0))&amp;" "&amp;VLOOKUP(INDEX(OFFSET('4E'!$A$6:$A$37,SMALL('4E'!AC$6:AC$37,COUNTIF(AD$6:AD52,"4E")),0),MATCH(1,OFFSET('4E'!F$6:F$37,SMALL('4E'!AC$6:AC$37,COUNTIF(AD$6:AD52,"4E")),0),0)),'4E'!$A$6:$B$37,2,0)&amp;" - "&amp;'4E'!$A$1,
IF(AD52="CM2",INDEX(OFFSET('CM2'!$A$6:$A$36,SMALL('CM2'!AC$6:AC$36,COUNTIF(AD$6:AD52,"CM2")),0),MATCH(1,OFFSET('CM2'!F$6:F$36,SMALL('CM2'!AC$6:AC$36,COUNTIF(AD$6:AD52,"CM2")),0),0))&amp;" "&amp;VLOOKUP(INDEX(OFFSET('CM2'!$A$6:$A$36,SMALL('CM2'!AC$6:AC$36,COUNTIF(AD$6:AD52,"CM2")),0),MATCH(1,OFFSET('CM2'!F$6:F$36,SMALL('CM2'!AC$6:AC$36,COUNTIF(AD$6:AD52,"CM2")),0),0)),'CM2'!$A$6:$B$36,2,0)&amp;" - "&amp;'CM2'!$A$1,AX52)))))))))))))))))),"")</f>
        <v/>
      </c>
      <c r="E52" s="42" t="str">
        <f ca="1">IFERROR(IF(AE52="","",IF(AE52="6A",INDEX(OFFSET('6A'!$A$6:$A$39,SMALL('6A'!AD$6:AD$39,COUNTIF(AE$6:AE52,"6A")),0),MATCH(1,OFFSET('6A'!G$6:G$39,SMALL('6A'!AD$6:AD$39,COUNTIF(AE$6:AE52,"6A")),0),0))&amp;" "&amp;VLOOKUP(INDEX(OFFSET('6A'!$A$6:$A$39,SMALL('6A'!AD$6:AD$39,COUNTIF(AE$6:AE52,"6A")),0),MATCH(1,OFFSET('6A'!G$6:G$39,SMALL('6A'!AD$6:AD$39,COUNTIF(AE$6:AE52,"6A")),0),0)),'6A'!$A$6:$B$39,2,0)&amp;" - "&amp;'6A'!$A$1,
IF(AE52="6B",INDEX(OFFSET('6B'!$A$6:$A$39,SMALL('6B'!AD$6:AD$39,COUNTIF(AE$6:AE52,"6B")),0),MATCH(1,OFFSET('6B'!G$6:G$39,SMALL('6B'!AD$6:AD$39,COUNTIF(AE$6:AE52,"6B")),0),0))&amp;" "&amp;VLOOKUP(INDEX(OFFSET('6B'!$A$6:$A$39,SMALL('6B'!AD$6:AD$39,COUNTIF(AE$6:AE52,"6B")),0),MATCH(1,OFFSET('6B'!G$6:G$39,SMALL('6B'!AD$6:AD$39,COUNTIF(AE$6:AE52,"6B")),0),0)),'6B'!$A$6:$B$39,2,0)&amp;" - "&amp;'6B'!$A$1,
IF(AE52="6C",INDEX(OFFSET('6C'!$A$6:$A$41,SMALL('6C'!AD$6:AD$41,COUNTIF(AE$6:AE52,"6C")),0),MATCH(1,OFFSET('6C'!G$6:G$41,SMALL('6C'!AD$6:AD$41,COUNTIF(AE$6:AE52,"6C")),0),0))&amp;" "&amp;VLOOKUP(INDEX(OFFSET('6C'!$A$6:$A$41,SMALL('6C'!AD$6:AD$41,COUNTIF(AE$6:AE52,"6C")),0),MATCH(1,OFFSET('6C'!G$6:G$41,SMALL('6C'!AD$6:AD$41,COUNTIF(AE$6:AE52,"6C")),0),0)),'6C'!$A$6:$B$41,2,0)&amp;" - "&amp;'6C'!$A$1,
IF(AE52="6D",INDEX(OFFSET('6D'!$A$6:$A$42,SMALL('6D'!AD$6:AD$42,COUNTIF(AE$6:AE52,"6D")),0),MATCH(1,OFFSET('6D'!G$6:G$42,SMALL('6D'!AD$6:AD$42,COUNTIF(AE$6:AE52,"6D")),0),0))&amp;" "&amp;VLOOKUP(INDEX(OFFSET('6D'!$A$6:$A$42,SMALL('6D'!AD$6:AD$42,COUNTIF(AE$6:AE52,"6D")),0),MATCH(1,OFFSET('6D'!G$6:G$42,SMALL('6D'!AD$6:AD$42,COUNTIF(AE$6:AE52,"6D")),0),0)),'6D'!$A$6:$B$42,2,0)&amp;" - "&amp;'6D'!$A$1,
IF(AE52="6E",INDEX(OFFSET('6E'!$A$6:$A$40,SMALL('6E'!AD$6:AD$40,COUNTIF(AE$6:AE52,"6E")),0),MATCH(1,OFFSET('6E'!G$6:G$40,SMALL('6E'!AD$6:AD$40,COUNTIF(AE$6:AE52,"6E")),0),0))&amp;" "&amp;VLOOKUP(INDEX(OFFSET('6E'!$A$6:$A$40,SMALL('6E'!AD$6:AD$40,COUNTIF(AE$6:AE52,"6E")),0),MATCH(1,OFFSET('6E'!G$6:G$40,SMALL('6E'!AD$6:AD$40,COUNTIF(AE$6:AE52,"6E")),0),0)),'6E'!$A$6:$B$40,2,0)&amp;" - "&amp;'6E'!$A$1,
IF(AE52="5A",INDEX(OFFSET('5A'!$A$6:$A$41,SMALL('5A'!AD$6:AD$41,COUNTIF(AE$6:AE52,"5A")),0),MATCH(1,OFFSET('5A'!G$6:G$41,SMALL('5A'!AD$6:AD$41,COUNTIF(AE$6:AE52,"5A")),0),0))&amp;" "&amp;VLOOKUP(INDEX(OFFSET('5A'!$A$6:$A$41,SMALL('5A'!AD$6:AD$41,COUNTIF(AE$6:AE52,"5A")),0),MATCH(1,OFFSET('5A'!G$6:G$41,SMALL('5A'!AD$6:AD$41,COUNTIF(AE$6:AE52,"5A")),0),0)),'5A'!$A$6:$B$41,2,0)&amp;" - "&amp;'5A'!$A$1,
IF(AE52="5B",INDEX(OFFSET('5B'!$A$6:$A$39,SMALL('5B'!AD$6:AD$39,COUNTIF(AE$6:AE52,"5B")),0),MATCH(1,OFFSET('5B'!G$6:G$39,SMALL('5B'!AD$6:AD$39,COUNTIF(AE$6:AE52,"5B")),0),0))&amp;" "&amp;VLOOKUP(INDEX(OFFSET('5B'!$A$6:$A$39,SMALL('5B'!AD$6:AD$39,COUNTIF(AE$6:AE52,"5B")),0),MATCH(1,OFFSET('5B'!G$6:G$39,SMALL('5B'!AD$6:AD$39,COUNTIF(AE$6:AE52,"5B")),0),0)),'5B'!$A$6:$B$39,2,0)&amp;" - "&amp;'5B'!$A$1,
IF(AE52="5C",INDEX(OFFSET('5C'!$A$6:$A$39,SMALL('5C'!AD$6:AD$39,COUNTIF(AE$6:AE52,"5C")),0),MATCH(1,OFFSET('5C'!G$6:G$39,SMALL('5C'!AD$6:AD$39,COUNTIF(AE$6:AE52,"5C")),0),0))&amp;" "&amp;VLOOKUP(INDEX(OFFSET('5C'!$A$6:$A$39,SMALL('5C'!AD$6:AD$39,COUNTIF(AE$6:AE52,"5C")),0),MATCH(1,OFFSET('5C'!G$6:G$39,SMALL('5C'!AD$6:AD$39,COUNTIF(AE$6:AE52,"5C")),0),0)),'5C'!$A$6:$B$39,2,0)&amp;" - "&amp;'5C'!$A$1,
IF(AE52="5D",INDEX(OFFSET('5D'!$A$6:$A$41,SMALL('5D'!AD$6:AD$41,COUNTIF(AE$6:AE52,"5D")),0),MATCH(1,OFFSET('5D'!G$6:G$41,SMALL('5D'!AD$6:AD$41,COUNTIF(AE$6:AE52,"5D")),0),0))&amp;" "&amp;VLOOKUP(INDEX(OFFSET('5D'!$A$6:$A$41,SMALL('5D'!AD$6:AD$41,COUNTIF(AE$6:AE52,"5D")),0),MATCH(1,OFFSET('5D'!G$6:G$41,SMALL('5D'!AD$6:AD$41,COUNTIF(AE$6:AE52,"5D")),0),0)),'5D'!$A$6:$B$41,2,0)&amp;" - "&amp;'5D'!$A$1,
IF(AE52="5E",INDEX(OFFSET('5E'!$A$6:$A$40,SMALL('5E'!AD$6:AD$40,COUNTIF(AE$6:AE52,"5E")),0),MATCH(1,OFFSET('5E'!G$6:G$40,SMALL('5E'!AD$6:AD$40,COUNTIF(AE$6:AE52,"5E")),0),0))&amp;" "&amp;VLOOKUP(INDEX(OFFSET('5E'!$A$6:$A$40,SMALL('5E'!AD$6:AD$40,COUNTIF(AE$6:AE52,"5E")),0),MATCH(1,OFFSET('5E'!G$6:G$40,SMALL('5E'!AD$6:AD$40,COUNTIF(AE$6:AE52,"5E")),0),0)),'5E'!$A$6:$B$40,2,0)&amp;" - "&amp;'5E'!$A$1,
IF(AE52="5F",INDEX(OFFSET('5F'!$A$6:$A$40,SMALL('5F'!AD$6:AD$40,COUNTIF(AE$6:AE52,"5F")),0),MATCH(1,OFFSET('5F'!G$6:G$40,SMALL('5F'!AD$6:AD$40,COUNTIF(AE$6:AE52,"5F")),0),0))&amp;" "&amp;VLOOKUP(INDEX(OFFSET('5F'!$A$6:$A$40,SMALL('5F'!AD$6:AD$40,COUNTIF(AE$6:AE52,"5F")),0),MATCH(1,OFFSET('5F'!G$6:G$40,SMALL('5F'!AD$6:AD$40,COUNTIF(AE$6:AE52,"5F")),0),0)),'5F'!$A$6:$B$40,2,0)&amp;" - "&amp;'5F'!$A$1,
IF(AE52="4A",INDEX(OFFSET('4A'!$A$6:$A$38,SMALL('4A'!AD$6:AD$38,COUNTIF(AE$6:AE52,"4A")),0),MATCH(1,OFFSET('4A'!G$6:G$38,SMALL('4A'!AD$6:AD$38,COUNTIF(AE$6:AE52,"4A")),0),0))&amp;" "&amp;VLOOKUP(INDEX(OFFSET('4A'!$A$6:$A$38,SMALL('4A'!AD$6:AD$38,COUNTIF(AE$6:AE52,"4A")),0),MATCH(1,OFFSET('4A'!G$6:G$38,SMALL('4A'!AD$6:AD$38,COUNTIF(AE$6:AE52,"4A")),0),0)),'4A'!$A$6:$B$38,2,0)&amp;" - "&amp;'4A'!$A$1,
IF(AE52="4B",INDEX(OFFSET('4B'!$A$6:$A$37,SMALL('4B'!AD$6:AD$37,COUNTIF(AE$6:AE52,"4B")),0),MATCH(1,OFFSET('4B'!G$6:G$37,SMALL('4B'!AD$6:AD$37,COUNTIF(AE$6:AE52,"4B")),0),0))&amp;" "&amp;VLOOKUP(INDEX(OFFSET('4B'!$A$6:$A$37,SMALL('4B'!AD$6:AD$37,COUNTIF(AE$6:AE52,"4B")),0),MATCH(1,OFFSET('4B'!G$6:G$37,SMALL('4B'!AD$6:AD$37,COUNTIF(AE$6:AE52,"4B")),0),0)),'4B'!$A$6:$B$37,2,0)&amp;" - "&amp;'4B'!$A$1,
IF(AE52="4C",INDEX(OFFSET('4C'!$A$6:$A$38,SMALL('4C'!AD$6:AD$38,COUNTIF(AE$6:AE52,"4C")),0),MATCH(1,OFFSET('4C'!G$6:G$38,SMALL('4C'!AD$6:AD$38,COUNTIF(AE$6:AE52,"4C")),0),0))&amp;" "&amp;VLOOKUP(INDEX(OFFSET('4C'!$A$6:$A$38,SMALL('4C'!AD$6:AD$38,COUNTIF(AE$6:AE52,"4C")),0),MATCH(1,OFFSET('4C'!G$6:G$38,SMALL('4C'!AD$6:AD$38,COUNTIF(AE$6:AE52,"4C")),0),0)),'4C'!$A$6:$B$38,2,0)&amp;" - "&amp;'4C'!$A$1,
IF(AE52="4D",INDEX(OFFSET('4D'!$A$6:$A$37,SMALL('4D'!AD$6:AD$37,COUNTIF(AE$6:AE52,"4D")),0),MATCH(1,OFFSET('4D'!G$6:G$37,SMALL('4D'!AD$6:AD$37,COUNTIF(AE$6:AE52,"4D")),0),0))&amp;" "&amp;VLOOKUP(INDEX(OFFSET('4D'!$A$6:$A$37,SMALL('4D'!AD$6:AD$37,COUNTIF(AE$6:AE52,"4D")),0),MATCH(1,OFFSET('4D'!G$6:G$37,SMALL('4D'!AD$6:AD$37,COUNTIF(AE$6:AE52,"4D")),0),0)),'4D'!$A$6:$B$37,2,0)&amp;" - "&amp;'4D'!$A$1,
IF(AE52="4E",INDEX(OFFSET('4E'!$A$6:$A$37,SMALL('4E'!AD$6:AD$37,COUNTIF(AE$6:AE52,"4E")),0),MATCH(1,OFFSET('4E'!G$6:G$37,SMALL('4E'!AD$6:AD$37,COUNTIF(AE$6:AE52,"4E")),0),0))&amp;" "&amp;VLOOKUP(INDEX(OFFSET('4E'!$A$6:$A$37,SMALL('4E'!AD$6:AD$37,COUNTIF(AE$6:AE52,"4E")),0),MATCH(1,OFFSET('4E'!G$6:G$37,SMALL('4E'!AD$6:AD$37,COUNTIF(AE$6:AE52,"4E")),0),0)),'4E'!$A$6:$B$37,2,0)&amp;" - "&amp;'4E'!$A$1,
IF(AE52="CM2",INDEX(OFFSET('CM2'!$A$6:$A$36,SMALL('CM2'!AD$6:AD$36,COUNTIF(AE$6:AE52,"CM2")),0),MATCH(1,OFFSET('CM2'!G$6:G$36,SMALL('CM2'!AD$6:AD$36,COUNTIF(AE$6:AE52,"CM2")),0),0))&amp;" "&amp;VLOOKUP(INDEX(OFFSET('CM2'!$A$6:$A$36,SMALL('CM2'!AD$6:AD$36,COUNTIF(AE$6:AE52,"CM2")),0),MATCH(1,OFFSET('CM2'!G$6:G$36,SMALL('CM2'!AD$6:AD$36,COUNTIF(AE$6:AE52,"CM2")),0),0)),'CM2'!$A$6:$B$36,2,0)&amp;" - "&amp;'CM2'!$A$1,AY52)))))))))))))))))),"")</f>
        <v/>
      </c>
      <c r="F52" s="44" t="str">
        <f ca="1">IFERROR(IF(AF52="","",IF(AF52="6A",INDEX(OFFSET('6A'!$A$6:$A$39,SMALL('6A'!AE$6:AE$39,COUNTIF(AF$6:AF52,"6A")),0),MATCH(1,OFFSET('6A'!H$6:H$39,SMALL('6A'!AE$6:AE$39,COUNTIF(AF$6:AF52,"6A")),0),0))&amp;" "&amp;VLOOKUP(INDEX(OFFSET('6A'!$A$6:$A$39,SMALL('6A'!AE$6:AE$39,COUNTIF(AF$6:AF52,"6A")),0),MATCH(1,OFFSET('6A'!H$6:H$39,SMALL('6A'!AE$6:AE$39,COUNTIF(AF$6:AF52,"6A")),0),0)),'6A'!$A$6:$B$39,2,0)&amp;" - "&amp;'6A'!$A$1,
IF(AF52="6B",INDEX(OFFSET('6B'!$A$6:$A$39,SMALL('6B'!AE$6:AE$39,COUNTIF(AF$6:AF52,"6B")),0),MATCH(1,OFFSET('6B'!H$6:H$39,SMALL('6B'!AE$6:AE$39,COUNTIF(AF$6:AF52,"6B")),0),0))&amp;" "&amp;VLOOKUP(INDEX(OFFSET('6B'!$A$6:$A$39,SMALL('6B'!AE$6:AE$39,COUNTIF(AF$6:AF52,"6B")),0),MATCH(1,OFFSET('6B'!H$6:H$39,SMALL('6B'!AE$6:AE$39,COUNTIF(AF$6:AF52,"6B")),0),0)),'6B'!$A$6:$B$39,2,0)&amp;" - "&amp;'6B'!$A$1,
IF(AF52="6C",INDEX(OFFSET('6C'!$A$6:$A$41,SMALL('6C'!AE$6:AE$41,COUNTIF(AF$6:AF52,"6C")),0),MATCH(1,OFFSET('6C'!H$6:H$41,SMALL('6C'!AE$6:AE$41,COUNTIF(AF$6:AF52,"6C")),0),0))&amp;" "&amp;VLOOKUP(INDEX(OFFSET('6C'!$A$6:$A$41,SMALL('6C'!AE$6:AE$41,COUNTIF(AF$6:AF52,"6C")),0),MATCH(1,OFFSET('6C'!H$6:H$41,SMALL('6C'!AE$6:AE$41,COUNTIF(AF$6:AF52,"6C")),0),0)),'6C'!$A$6:$B$41,2,0)&amp;" - "&amp;'6C'!$A$1,
IF(AF52="6D",INDEX(OFFSET('6D'!$A$6:$A$42,SMALL('6D'!AE$6:AE$42,COUNTIF(AF$6:AF52,"6D")),0),MATCH(1,OFFSET('6D'!H$6:H$42,SMALL('6D'!AE$6:AE$42,COUNTIF(AF$6:AF52,"6D")),0),0))&amp;" "&amp;VLOOKUP(INDEX(OFFSET('6D'!$A$6:$A$42,SMALL('6D'!AE$6:AE$42,COUNTIF(AF$6:AF52,"6D")),0),MATCH(1,OFFSET('6D'!H$6:H$42,SMALL('6D'!AE$6:AE$42,COUNTIF(AF$6:AF52,"6D")),0),0)),'6D'!$A$6:$B$42,2,0)&amp;" - "&amp;'6D'!$A$1,
IF(AF52="6E",INDEX(OFFSET('6E'!$A$6:$A$40,SMALL('6E'!AE$6:AE$40,COUNTIF(AF$6:AF52,"6E")),0),MATCH(1,OFFSET('6E'!H$6:H$40,SMALL('6E'!AE$6:AE$40,COUNTIF(AF$6:AF52,"6E")),0),0))&amp;" "&amp;VLOOKUP(INDEX(OFFSET('6E'!$A$6:$A$40,SMALL('6E'!AE$6:AE$40,COUNTIF(AF$6:AF52,"6E")),0),MATCH(1,OFFSET('6E'!H$6:H$40,SMALL('6E'!AE$6:AE$40,COUNTIF(AF$6:AF52,"6E")),0),0)),'6E'!$A$6:$B$40,2,0)&amp;" - "&amp;'6E'!$A$1,
IF(AF52="5A",INDEX(OFFSET('5A'!$A$6:$A$41,SMALL('5A'!AE$6:AE$41,COUNTIF(AF$6:AF52,"5A")),0),MATCH(1,OFFSET('5A'!H$6:H$41,SMALL('5A'!AE$6:AE$41,COUNTIF(AF$6:AF52,"5A")),0),0))&amp;" "&amp;VLOOKUP(INDEX(OFFSET('5A'!$A$6:$A$41,SMALL('5A'!AE$6:AE$41,COUNTIF(AF$6:AF52,"5A")),0),MATCH(1,OFFSET('5A'!H$6:H$41,SMALL('5A'!AE$6:AE$41,COUNTIF(AF$6:AF52,"5A")),0),0)),'5A'!$A$6:$B$41,2,0)&amp;" - "&amp;'5A'!$A$1,
IF(AF52="5B",INDEX(OFFSET('5B'!$A$6:$A$39,SMALL('5B'!AE$6:AE$39,COUNTIF(AF$6:AF52,"5B")),0),MATCH(1,OFFSET('5B'!H$6:H$39,SMALL('5B'!AE$6:AE$39,COUNTIF(AF$6:AF52,"5B")),0),0))&amp;" "&amp;VLOOKUP(INDEX(OFFSET('5B'!$A$6:$A$39,SMALL('5B'!AE$6:AE$39,COUNTIF(AF$6:AF52,"5B")),0),MATCH(1,OFFSET('5B'!H$6:H$39,SMALL('5B'!AE$6:AE$39,COUNTIF(AF$6:AF52,"5B")),0),0)),'5B'!$A$6:$B$39,2,0)&amp;" - "&amp;'5B'!$A$1,
IF(AF52="5C",INDEX(OFFSET('5C'!$A$6:$A$39,SMALL('5C'!AE$6:AE$39,COUNTIF(AF$6:AF52,"5C")),0),MATCH(1,OFFSET('5C'!H$6:H$39,SMALL('5C'!AE$6:AE$39,COUNTIF(AF$6:AF52,"5C")),0),0))&amp;" "&amp;VLOOKUP(INDEX(OFFSET('5C'!$A$6:$A$39,SMALL('5C'!AE$6:AE$39,COUNTIF(AF$6:AF52,"5C")),0),MATCH(1,OFFSET('5C'!H$6:H$39,SMALL('5C'!AE$6:AE$39,COUNTIF(AF$6:AF52,"5C")),0),0)),'5C'!$A$6:$B$39,2,0)&amp;" - "&amp;'5C'!$A$1,
IF(AF52="5D",INDEX(OFFSET('5D'!$A$6:$A$41,SMALL('5D'!AE$6:AE$41,COUNTIF(AF$6:AF52,"5D")),0),MATCH(1,OFFSET('5D'!H$6:H$41,SMALL('5D'!AE$6:AE$41,COUNTIF(AF$6:AF52,"5D")),0),0))&amp;" "&amp;VLOOKUP(INDEX(OFFSET('5D'!$A$6:$A$41,SMALL('5D'!AE$6:AE$41,COUNTIF(AF$6:AF52,"5D")),0),MATCH(1,OFFSET('5D'!H$6:H$41,SMALL('5D'!AE$6:AE$41,COUNTIF(AF$6:AF52,"5D")),0),0)),'5D'!$A$6:$B$41,2,0)&amp;" - "&amp;'5D'!$A$1,
IF(AF52="5E",INDEX(OFFSET('5E'!$A$6:$A$40,SMALL('5E'!AE$6:AE$40,COUNTIF(AF$6:AF52,"5E")),0),MATCH(1,OFFSET('5E'!H$6:H$40,SMALL('5E'!AE$6:AE$40,COUNTIF(AF$6:AF52,"5E")),0),0))&amp;" "&amp;VLOOKUP(INDEX(OFFSET('5E'!$A$6:$A$40,SMALL('5E'!AE$6:AE$40,COUNTIF(AF$6:AF52,"5E")),0),MATCH(1,OFFSET('5E'!H$6:H$40,SMALL('5E'!AE$6:AE$40,COUNTIF(AF$6:AF52,"5E")),0),0)),'5E'!$A$6:$B$40,2,0)&amp;" - "&amp;'5E'!$A$1,
IF(AF52="5F",INDEX(OFFSET('5F'!$A$6:$A$40,SMALL('5F'!AE$6:AE$40,COUNTIF(AF$6:AF52,"5F")),0),MATCH(1,OFFSET('5F'!H$6:H$40,SMALL('5F'!AE$6:AE$40,COUNTIF(AF$6:AF52,"5F")),0),0))&amp;" "&amp;VLOOKUP(INDEX(OFFSET('5F'!$A$6:$A$40,SMALL('5F'!AE$6:AE$40,COUNTIF(AF$6:AF52,"5F")),0),MATCH(1,OFFSET('5F'!H$6:H$40,SMALL('5F'!AE$6:AE$40,COUNTIF(AF$6:AF52,"5F")),0),0)),'5F'!$A$6:$B$40,2,0)&amp;" - "&amp;'5F'!$A$1,
IF(AF52="4A",INDEX(OFFSET('4A'!$A$6:$A$38,SMALL('4A'!AE$6:AE$38,COUNTIF(AF$6:AF52,"4A")),0),MATCH(1,OFFSET('4A'!H$6:H$38,SMALL('4A'!AE$6:AE$38,COUNTIF(AF$6:AF52,"4A")),0),0))&amp;" "&amp;VLOOKUP(INDEX(OFFSET('4A'!$A$6:$A$38,SMALL('4A'!AE$6:AE$38,COUNTIF(AF$6:AF52,"4A")),0),MATCH(1,OFFSET('4A'!H$6:H$38,SMALL('4A'!AE$6:AE$38,COUNTIF(AF$6:AF52,"4A")),0),0)),'4A'!$A$6:$B$38,2,0)&amp;" - "&amp;'4A'!$A$1,
IF(AF52="4B",INDEX(OFFSET('4B'!$A$6:$A$37,SMALL('4B'!AE$6:AE$37,COUNTIF(AF$6:AF52,"4B")),0),MATCH(1,OFFSET('4B'!H$6:H$37,SMALL('4B'!AE$6:AE$37,COUNTIF(AF$6:AF52,"4B")),0),0))&amp;" "&amp;VLOOKUP(INDEX(OFFSET('4B'!$A$6:$A$37,SMALL('4B'!AE$6:AE$37,COUNTIF(AF$6:AF52,"4B")),0),MATCH(1,OFFSET('4B'!H$6:H$37,SMALL('4B'!AE$6:AE$37,COUNTIF(AF$6:AF52,"4B")),0),0)),'4B'!$A$6:$B$37,2,0)&amp;" - "&amp;'4B'!$A$1,
IF(AF52="4C",INDEX(OFFSET('4C'!$A$6:$A$38,SMALL('4C'!AE$6:AE$38,COUNTIF(AF$6:AF52,"4C")),0),MATCH(1,OFFSET('4C'!H$6:H$38,SMALL('4C'!AE$6:AE$38,COUNTIF(AF$6:AF52,"4C")),0),0))&amp;" "&amp;VLOOKUP(INDEX(OFFSET('4C'!$A$6:$A$38,SMALL('4C'!AE$6:AE$38,COUNTIF(AF$6:AF52,"4C")),0),MATCH(1,OFFSET('4C'!H$6:H$38,SMALL('4C'!AE$6:AE$38,COUNTIF(AF$6:AF52,"4C")),0),0)),'4C'!$A$6:$B$38,2,0)&amp;" - "&amp;'4C'!$A$1,
IF(AF52="4D",INDEX(OFFSET('4D'!$A$6:$A$37,SMALL('4D'!AE$6:AE$37,COUNTIF(AF$6:AF52,"4D")),0),MATCH(1,OFFSET('4D'!H$6:H$37,SMALL('4D'!AE$6:AE$37,COUNTIF(AF$6:AF52,"4D")),0),0))&amp;" "&amp;VLOOKUP(INDEX(OFFSET('4D'!$A$6:$A$37,SMALL('4D'!AE$6:AE$37,COUNTIF(AF$6:AF52,"4D")),0),MATCH(1,OFFSET('4D'!H$6:H$37,SMALL('4D'!AE$6:AE$37,COUNTIF(AF$6:AF52,"4D")),0),0)),'4D'!$A$6:$B$37,2,0)&amp;" - "&amp;'4D'!$A$1,
IF(AF52="4E",INDEX(OFFSET('4E'!$A$6:$A$37,SMALL('4E'!AE$6:AE$37,COUNTIF(AF$6:AF52,"4E")),0),MATCH(1,OFFSET('4E'!H$6:H$37,SMALL('4E'!AE$6:AE$37,COUNTIF(AF$6:AF52,"4E")),0),0))&amp;" "&amp;VLOOKUP(INDEX(OFFSET('4E'!$A$6:$A$37,SMALL('4E'!AE$6:AE$37,COUNTIF(AF$6:AF52,"4E")),0),MATCH(1,OFFSET('4E'!H$6:H$37,SMALL('4E'!AE$6:AE$37,COUNTIF(AF$6:AF52,"4E")),0),0)),'4E'!$A$6:$B$37,2,0)&amp;" - "&amp;'4E'!$A$1,
IF(AF52="CM2",INDEX(OFFSET('CM2'!$A$6:$A$36,SMALL('CM2'!AE$6:AE$36,COUNTIF(AF$6:AF52,"CM2")),0),MATCH(1,OFFSET('CM2'!H$6:H$36,SMALL('CM2'!AE$6:AE$36,COUNTIF(AF$6:AF52,"CM2")),0),0))&amp;" "&amp;VLOOKUP(INDEX(OFFSET('CM2'!$A$6:$A$36,SMALL('CM2'!AE$6:AE$36,COUNTIF(AF$6:AF52,"CM2")),0),MATCH(1,OFFSET('CM2'!H$6:H$36,SMALL('CM2'!AE$6:AE$36,COUNTIF(AF$6:AF52,"CM2")),0),0)),'CM2'!$A$6:$B$36,2,0)&amp;" - "&amp;'CM2'!$A$1,AZ52)))))))))))))))))),"")</f>
        <v/>
      </c>
      <c r="G52" s="30"/>
      <c r="H52" s="34" t="str">
        <f ca="1">IFERROR(IF(AH52="","",IF(AH52="6A",INDEX(OFFSET('6A'!$A$6:$A$39,SMALL('6A'!AG$6:AG$39,COUNTIF(AH$6:AH52,"6A")),0),MATCH(1,OFFSET('6A'!J$6:J$39,SMALL('6A'!AG$6:AG$39,COUNTIF(AH$6:AH52,"6A")),0),0))&amp;" "&amp;VLOOKUP(INDEX(OFFSET('6A'!$A$6:$A$39,SMALL('6A'!AG$6:AG$39,COUNTIF(AH$6:AH52,"6A")),0),MATCH(1,OFFSET('6A'!J$6:J$39,SMALL('6A'!AG$6:AG$39,COUNTIF(AH$6:AH52,"6A")),0),0)),'6A'!$A$6:$B$39,2,0)&amp;" - "&amp;'6A'!$A$1,
IF(AH52="6B",INDEX(OFFSET('6B'!$A$6:$A$39,SMALL('6B'!AG$6:AG$39,COUNTIF(AH$6:AH52,"6B")),0),MATCH(1,OFFSET('6B'!J$6:J$39,SMALL('6B'!AG$6:AG$39,COUNTIF(AH$6:AH52,"6B")),0),0))&amp;" "&amp;VLOOKUP(INDEX(OFFSET('6B'!$A$6:$A$39,SMALL('6B'!AG$6:AG$39,COUNTIF(AH$6:AH52,"6B")),0),MATCH(1,OFFSET('6B'!J$6:J$39,SMALL('6B'!AG$6:AG$39,COUNTIF(AH$6:AH52,"6B")),0),0)),'6B'!$A$6:$B$39,2,0)&amp;" - "&amp;'6B'!$A$1,
IF(AH52="6C",INDEX(OFFSET('6C'!$A$6:$A$41,SMALL('6C'!AG$6:AG$41,COUNTIF(AH$6:AH52,"6C")),0),MATCH(1,OFFSET('6C'!J$6:J$41,SMALL('6C'!AG$6:AG$41,COUNTIF(AH$6:AH52,"6C")),0),0))&amp;" "&amp;VLOOKUP(INDEX(OFFSET('6C'!$A$6:$A$41,SMALL('6C'!AG$6:AG$41,COUNTIF(AH$6:AH52,"6C")),0),MATCH(1,OFFSET('6C'!J$6:J$41,SMALL('6C'!AG$6:AG$41,COUNTIF(AH$6:AH52,"6C")),0),0)),'6C'!$A$6:$B$41,2,0)&amp;" - "&amp;'6C'!$A$1,
IF(AH52="6D",INDEX(OFFSET('6D'!$A$6:$A$42,SMALL('6D'!AG$6:AG$42,COUNTIF(AH$6:AH52,"6D")),0),MATCH(1,OFFSET('6D'!J$6:J$42,SMALL('6D'!AG$6:AG$42,COUNTIF(AH$6:AH52,"6D")),0),0))&amp;" "&amp;VLOOKUP(INDEX(OFFSET('6D'!$A$6:$A$42,SMALL('6D'!AG$6:AG$42,COUNTIF(AH$6:AH52,"6D")),0),MATCH(1,OFFSET('6D'!J$6:J$42,SMALL('6D'!AG$6:AG$42,COUNTIF(AH$6:AH52,"6D")),0),0)),'6D'!$A$6:$B$42,2,0)&amp;" - "&amp;'6D'!$A$1,
IF(AH52="6E",INDEX(OFFSET('6E'!$A$6:$A$40,SMALL('6E'!AG$6:AG$40,COUNTIF(AH$6:AH52,"6E")),0),MATCH(1,OFFSET('6E'!J$6:J$40,SMALL('6E'!AG$6:AG$40,COUNTIF(AH$6:AH52,"6E")),0),0))&amp;" "&amp;VLOOKUP(INDEX(OFFSET('6E'!$A$6:$A$40,SMALL('6E'!AG$6:AG$40,COUNTIF(AH$6:AH52,"6E")),0),MATCH(1,OFFSET('6E'!J$6:J$40,SMALL('6E'!AG$6:AG$40,COUNTIF(AH$6:AH52,"6E")),0),0)),'6E'!$A$6:$B$40,2,0)&amp;" - "&amp;'6E'!$A$1,
IF(AH52="5A",INDEX(OFFSET('5A'!$A$6:$A$41,SMALL('5A'!AG$6:AG$41,COUNTIF(AH$6:AH52,"5A")),0),MATCH(1,OFFSET('5A'!J$6:J$41,SMALL('5A'!AG$6:AG$41,COUNTIF(AH$6:AH52,"5A")),0),0))&amp;" "&amp;VLOOKUP(INDEX(OFFSET('5A'!$A$6:$A$41,SMALL('5A'!AG$6:AG$41,COUNTIF(AH$6:AH52,"5A")),0),MATCH(1,OFFSET('5A'!J$6:J$41,SMALL('5A'!AG$6:AG$41,COUNTIF(AH$6:AH52,"5A")),0),0)),'5A'!$A$6:$B$41,2,0)&amp;" - "&amp;'5A'!$A$1,
IF(AH52="5B",INDEX(OFFSET('5B'!$A$6:$A$39,SMALL('5B'!AG$6:AG$39,COUNTIF(AH$6:AH52,"5B")),0),MATCH(1,OFFSET('5B'!J$6:J$39,SMALL('5B'!AG$6:AG$39,COUNTIF(AH$6:AH52,"5B")),0),0))&amp;" "&amp;VLOOKUP(INDEX(OFFSET('5B'!$A$6:$A$39,SMALL('5B'!AG$6:AG$39,COUNTIF(AH$6:AH52,"5B")),0),MATCH(1,OFFSET('5B'!J$6:J$39,SMALL('5B'!AG$6:AG$39,COUNTIF(AH$6:AH52,"5B")),0),0)),'5B'!$A$6:$B$39,2,0)&amp;" - "&amp;'5B'!$A$1,
IF(AH52="5C",INDEX(OFFSET('5C'!$A$6:$A$39,SMALL('5C'!AG$6:AG$39,COUNTIF(AH$6:AH52,"5C")),0),MATCH(1,OFFSET('5C'!J$6:J$39,SMALL('5C'!AG$6:AG$39,COUNTIF(AH$6:AH52,"5C")),0),0))&amp;" "&amp;VLOOKUP(INDEX(OFFSET('5C'!$A$6:$A$39,SMALL('5C'!AG$6:AG$39,COUNTIF(AH$6:AH52,"5C")),0),MATCH(1,OFFSET('5C'!J$6:J$39,SMALL('5C'!AG$6:AG$39,COUNTIF(AH$6:AH52,"5C")),0),0)),'5C'!$A$6:$B$39,2,0)&amp;" - "&amp;'5C'!$A$1,
IF(AH52="5D",INDEX(OFFSET('5D'!$A$6:$A$41,SMALL('5D'!AG$6:AG$41,COUNTIF(AH$6:AH52,"5D")),0),MATCH(1,OFFSET('5D'!J$6:J$41,SMALL('5D'!AG$6:AG$41,COUNTIF(AH$6:AH52,"5D")),0),0))&amp;" "&amp;VLOOKUP(INDEX(OFFSET('5D'!$A$6:$A$41,SMALL('5D'!AG$6:AG$41,COUNTIF(AH$6:AH52,"5D")),0),MATCH(1,OFFSET('5D'!J$6:J$41,SMALL('5D'!AG$6:AG$41,COUNTIF(AH$6:AH52,"5D")),0),0)),'5D'!$A$6:$B$41,2,0)&amp;" - "&amp;'5D'!$A$1,
IF(AH52="5E",INDEX(OFFSET('5E'!$A$6:$A$40,SMALL('5E'!AG$6:AG$40,COUNTIF(AH$6:AH52,"5E")),0),MATCH(1,OFFSET('5E'!J$6:J$40,SMALL('5E'!AG$6:AG$40,COUNTIF(AH$6:AH52,"5E")),0),0))&amp;" "&amp;VLOOKUP(INDEX(OFFSET('5E'!$A$6:$A$40,SMALL('5E'!AG$6:AG$40,COUNTIF(AH$6:AH52,"5E")),0),MATCH(1,OFFSET('5E'!J$6:J$40,SMALL('5E'!AG$6:AG$40,COUNTIF(AH$6:AH52,"5E")),0),0)),'5E'!$A$6:$B$40,2,0)&amp;" - "&amp;'5E'!$A$1,
IF(AH52="5F",INDEX(OFFSET('5F'!$A$6:$A$40,SMALL('5F'!AG$6:AG$40,COUNTIF(AH$6:AH52,"5F")),0),MATCH(1,OFFSET('5F'!J$6:J$40,SMALL('5F'!AG$6:AG$40,COUNTIF(AH$6:AH52,"5F")),0),0))&amp;" "&amp;VLOOKUP(INDEX(OFFSET('5F'!$A$6:$A$40,SMALL('5F'!AG$6:AG$40,COUNTIF(AH$6:AH52,"5F")),0),MATCH(1,OFFSET('5F'!J$6:J$40,SMALL('5F'!AG$6:AG$40,COUNTIF(AH$6:AH52,"5F")),0),0)),'5F'!$A$6:$B$40,2,0)&amp;" - "&amp;'5F'!$A$1,
IF(AH52="4A",INDEX(OFFSET('4A'!$A$6:$A$38,SMALL('4A'!AG$6:AG$38,COUNTIF(AH$6:AH52,"4A")),0),MATCH(1,OFFSET('4A'!J$6:J$38,SMALL('4A'!AG$6:AG$38,COUNTIF(AH$6:AH52,"4A")),0),0))&amp;" "&amp;VLOOKUP(INDEX(OFFSET('4A'!$A$6:$A$38,SMALL('4A'!AG$6:AG$38,COUNTIF(AH$6:AH52,"4A")),0),MATCH(1,OFFSET('4A'!J$6:J$38,SMALL('4A'!AG$6:AG$38,COUNTIF(AH$6:AH52,"4A")),0),0)),'4A'!$A$6:$B$38,2,0)&amp;" - "&amp;'4A'!$A$1,
IF(AH52="4B",INDEX(OFFSET('4B'!$A$6:$A$37,SMALL('4B'!AG$6:AG$37,COUNTIF(AH$6:AH52,"4B")),0),MATCH(1,OFFSET('4B'!J$6:J$37,SMALL('4B'!AG$6:AG$37,COUNTIF(AH$6:AH52,"4B")),0),0))&amp;" "&amp;VLOOKUP(INDEX(OFFSET('4B'!$A$6:$A$37,SMALL('4B'!AG$6:AG$37,COUNTIF(AH$6:AH52,"4B")),0),MATCH(1,OFFSET('4B'!J$6:J$37,SMALL('4B'!AG$6:AG$37,COUNTIF(AH$6:AH52,"4B")),0),0)),'4B'!$A$6:$B$37,2,0)&amp;" - "&amp;'4B'!$A$1,
IF(AH52="4C",INDEX(OFFSET('4C'!$A$6:$A$38,SMALL('4C'!AG$6:AG$38,COUNTIF(AH$6:AH52,"4C")),0),MATCH(1,OFFSET('4C'!J$6:J$38,SMALL('4C'!AG$6:AG$38,COUNTIF(AH$6:AH52,"4C")),0),0))&amp;" "&amp;VLOOKUP(INDEX(OFFSET('4C'!$A$6:$A$38,SMALL('4C'!AG$6:AG$38,COUNTIF(AH$6:AH52,"4C")),0),MATCH(1,OFFSET('4C'!J$6:J$38,SMALL('4C'!AG$6:AG$38,COUNTIF(AH$6:AH52,"4C")),0),0)),'4C'!$A$6:$B$38,2,0)&amp;" - "&amp;'4C'!$A$1,
IF(AH52="4D",INDEX(OFFSET('4D'!$A$6:$A$37,SMALL('4D'!AG$6:AG$37,COUNTIF(AH$6:AH52,"4D")),0),MATCH(1,OFFSET('4D'!J$6:J$37,SMALL('4D'!AG$6:AG$37,COUNTIF(AH$6:AH52,"4D")),0),0))&amp;" "&amp;VLOOKUP(INDEX(OFFSET('4D'!$A$6:$A$37,SMALL('4D'!AG$6:AG$37,COUNTIF(AH$6:AH52,"4D")),0),MATCH(1,OFFSET('4D'!J$6:J$37,SMALL('4D'!AG$6:AG$37,COUNTIF(AH$6:AH52,"4D")),0),0)),'4D'!$A$6:$B$37,2,0)&amp;" - "&amp;'4D'!$A$1,
IF(AH52="4E",INDEX(OFFSET('4E'!$A$6:$A$37,SMALL('4E'!AG$6:AG$37,COUNTIF(AH$6:AH52,"4E")),0),MATCH(1,OFFSET('4E'!J$6:J$37,SMALL('4E'!AG$6:AG$37,COUNTIF(AH$6:AH52,"4E")),0),0))&amp;" "&amp;VLOOKUP(INDEX(OFFSET('4E'!$A$6:$A$37,SMALL('4E'!AG$6:AG$37,COUNTIF(AH$6:AH52,"4E")),0),MATCH(1,OFFSET('4E'!J$6:J$37,SMALL('4E'!AG$6:AG$37,COUNTIF(AH$6:AH52,"4E")),0),0)),'4E'!$A$6:$B$37,2,0)&amp;" - "&amp;'4E'!$A$1,
IF(AH52="CM2",INDEX(OFFSET('CM2'!$A$6:$A$36,SMALL('CM2'!AG$6:AG$36,COUNTIF(AH$6:AH52,"CM2")),0),MATCH(1,OFFSET('CM2'!J$6:J$36,SMALL('CM2'!AG$6:AG$36,COUNTIF(AH$6:AH52,"CM2")),0),0))&amp;" "&amp;VLOOKUP(INDEX(OFFSET('CM2'!$A$6:$A$36,SMALL('CM2'!AG$6:AG$36,COUNTIF(AH$6:AH52,"CM2")),0),MATCH(1,OFFSET('CM2'!J$6:J$36,SMALL('CM2'!AG$6:AG$36,COUNTIF(AH$6:AH52,"CM2")),0),0)),'CM2'!$A$6:$B$36,2,0)&amp;" - "&amp;'CM2'!$A$1,BB52)))))))))))))))))),"")</f>
        <v/>
      </c>
      <c r="I52" s="56" t="str">
        <f ca="1">IFERROR(IF(AI52="","",IF(AI52="6A",INDEX(OFFSET('6A'!$A$6:$A$39,SMALL('6A'!AH$6:AH$39,COUNTIF(AI$6:AI52,"6A")),0),MATCH(1,OFFSET('6A'!K$6:K$39,SMALL('6A'!AH$6:AH$39,COUNTIF(AI$6:AI52,"6A")),0),0))&amp;" "&amp;VLOOKUP(INDEX(OFFSET('6A'!$A$6:$A$39,SMALL('6A'!AH$6:AH$39,COUNTIF(AI$6:AI52,"6A")),0),MATCH(1,OFFSET('6A'!K$6:K$39,SMALL('6A'!AH$6:AH$39,COUNTIF(AI$6:AI52,"6A")),0),0)),'6A'!$A$6:$B$39,2,0)&amp;" - "&amp;'6A'!$A$1,
IF(AI52="6B",INDEX(OFFSET('6B'!$A$6:$A$39,SMALL('6B'!AH$6:AH$39,COUNTIF(AI$6:AI52,"6B")),0),MATCH(1,OFFSET('6B'!K$6:K$39,SMALL('6B'!AH$6:AH$39,COUNTIF(AI$6:AI52,"6B")),0),0))&amp;" "&amp;VLOOKUP(INDEX(OFFSET('6B'!$A$6:$A$39,SMALL('6B'!AH$6:AH$39,COUNTIF(AI$6:AI52,"6B")),0),MATCH(1,OFFSET('6B'!K$6:K$39,SMALL('6B'!AH$6:AH$39,COUNTIF(AI$6:AI52,"6B")),0),0)),'6B'!$A$6:$B$39,2,0)&amp;" - "&amp;'6B'!$A$1,
IF(AI52="6C",INDEX(OFFSET('6C'!$A$6:$A$41,SMALL('6C'!AH$6:AH$41,COUNTIF(AI$6:AI52,"6C")),0),MATCH(1,OFFSET('6C'!K$6:K$41,SMALL('6C'!AH$6:AH$41,COUNTIF(AI$6:AI52,"6C")),0),0))&amp;" "&amp;VLOOKUP(INDEX(OFFSET('6C'!$A$6:$A$41,SMALL('6C'!AH$6:AH$41,COUNTIF(AI$6:AI52,"6C")),0),MATCH(1,OFFSET('6C'!K$6:K$41,SMALL('6C'!AH$6:AH$41,COUNTIF(AI$6:AI52,"6C")),0),0)),'6C'!$A$6:$B$41,2,0)&amp;" - "&amp;'6C'!$A$1,
IF(AI52="6D",INDEX(OFFSET('6D'!$A$6:$A$42,SMALL('6D'!AH$6:AH$42,COUNTIF(AI$6:AI52,"6D")),0),MATCH(1,OFFSET('6D'!K$6:K$42,SMALL('6D'!AH$6:AH$42,COUNTIF(AI$6:AI52,"6D")),0),0))&amp;" "&amp;VLOOKUP(INDEX(OFFSET('6D'!$A$6:$A$42,SMALL('6D'!AH$6:AH$42,COUNTIF(AI$6:AI52,"6D")),0),MATCH(1,OFFSET('6D'!K$6:K$42,SMALL('6D'!AH$6:AH$42,COUNTIF(AI$6:AI52,"6D")),0),0)),'6D'!$A$6:$B$42,2,0)&amp;" - "&amp;'6D'!$A$1,
IF(AI52="6E",INDEX(OFFSET('6E'!$A$6:$A$40,SMALL('6E'!AH$6:AH$40,COUNTIF(AI$6:AI52,"6E")),0),MATCH(1,OFFSET('6E'!K$6:K$40,SMALL('6E'!AH$6:AH$40,COUNTIF(AI$6:AI52,"6E")),0),0))&amp;" "&amp;VLOOKUP(INDEX(OFFSET('6E'!$A$6:$A$40,SMALL('6E'!AH$6:AH$40,COUNTIF(AI$6:AI52,"6E")),0),MATCH(1,OFFSET('6E'!K$6:K$40,SMALL('6E'!AH$6:AH$40,COUNTIF(AI$6:AI52,"6E")),0),0)),'6E'!$A$6:$B$40,2,0)&amp;" - "&amp;'6E'!$A$1,
IF(AI52="5A",INDEX(OFFSET('5A'!$A$6:$A$41,SMALL('5A'!AH$6:AH$41,COUNTIF(AI$6:AI52,"5A")),0),MATCH(1,OFFSET('5A'!K$6:K$41,SMALL('5A'!AH$6:AH$41,COUNTIF(AI$6:AI52,"5A")),0),0))&amp;" "&amp;VLOOKUP(INDEX(OFFSET('5A'!$A$6:$A$41,SMALL('5A'!AH$6:AH$41,COUNTIF(AI$6:AI52,"5A")),0),MATCH(1,OFFSET('5A'!K$6:K$41,SMALL('5A'!AH$6:AH$41,COUNTIF(AI$6:AI52,"5A")),0),0)),'5A'!$A$6:$B$41,2,0)&amp;" - "&amp;'5A'!$A$1,
IF(AI52="5B",INDEX(OFFSET('5B'!$A$6:$A$39,SMALL('5B'!AH$6:AH$39,COUNTIF(AI$6:AI52,"5B")),0),MATCH(1,OFFSET('5B'!K$6:K$39,SMALL('5B'!AH$6:AH$39,COUNTIF(AI$6:AI52,"5B")),0),0))&amp;" "&amp;VLOOKUP(INDEX(OFFSET('5B'!$A$6:$A$39,SMALL('5B'!AH$6:AH$39,COUNTIF(AI$6:AI52,"5B")),0),MATCH(1,OFFSET('5B'!K$6:K$39,SMALL('5B'!AH$6:AH$39,COUNTIF(AI$6:AI52,"5B")),0),0)),'5B'!$A$6:$B$39,2,0)&amp;" - "&amp;'5B'!$A$1,
IF(AI52="5C",INDEX(OFFSET('5C'!$A$6:$A$39,SMALL('5C'!AH$6:AH$39,COUNTIF(AI$6:AI52,"5C")),0),MATCH(1,OFFSET('5C'!K$6:K$39,SMALL('5C'!AH$6:AH$39,COUNTIF(AI$6:AI52,"5C")),0),0))&amp;" "&amp;VLOOKUP(INDEX(OFFSET('5C'!$A$6:$A$39,SMALL('5C'!AH$6:AH$39,COUNTIF(AI$6:AI52,"5C")),0),MATCH(1,OFFSET('5C'!K$6:K$39,SMALL('5C'!AH$6:AH$39,COUNTIF(AI$6:AI52,"5C")),0),0)),'5C'!$A$6:$B$39,2,0)&amp;" - "&amp;'5C'!$A$1,
IF(AI52="5D",INDEX(OFFSET('5D'!$A$6:$A$41,SMALL('5D'!AH$6:AH$41,COUNTIF(AI$6:AI52,"5D")),0),MATCH(1,OFFSET('5D'!K$6:K$41,SMALL('5D'!AH$6:AH$41,COUNTIF(AI$6:AI52,"5D")),0),0))&amp;" "&amp;VLOOKUP(INDEX(OFFSET('5D'!$A$6:$A$41,SMALL('5D'!AH$6:AH$41,COUNTIF(AI$6:AI52,"5D")),0),MATCH(1,OFFSET('5D'!K$6:K$41,SMALL('5D'!AH$6:AH$41,COUNTIF(AI$6:AI52,"5D")),0),0)),'5D'!$A$6:$B$41,2,0)&amp;" - "&amp;'5D'!$A$1,
IF(AI52="5E",INDEX(OFFSET('5E'!$A$6:$A$40,SMALL('5E'!AH$6:AH$40,COUNTIF(AI$6:AI52,"5E")),0),MATCH(1,OFFSET('5E'!K$6:K$40,SMALL('5E'!AH$6:AH$40,COUNTIF(AI$6:AI52,"5E")),0),0))&amp;" "&amp;VLOOKUP(INDEX(OFFSET('5E'!$A$6:$A$40,SMALL('5E'!AH$6:AH$40,COUNTIF(AI$6:AI52,"5E")),0),MATCH(1,OFFSET('5E'!K$6:K$40,SMALL('5E'!AH$6:AH$40,COUNTIF(AI$6:AI52,"5E")),0),0)),'5E'!$A$6:$B$40,2,0)&amp;" - "&amp;'5E'!$A$1,
IF(AI52="5F",INDEX(OFFSET('5F'!$A$6:$A$40,SMALL('5F'!AH$6:AH$40,COUNTIF(AI$6:AI52,"5F")),0),MATCH(1,OFFSET('5F'!K$6:K$40,SMALL('5F'!AH$6:AH$40,COUNTIF(AI$6:AI52,"5F")),0),0))&amp;" "&amp;VLOOKUP(INDEX(OFFSET('5F'!$A$6:$A$40,SMALL('5F'!AH$6:AH$40,COUNTIF(AI$6:AI52,"5F")),0),MATCH(1,OFFSET('5F'!K$6:K$40,SMALL('5F'!AH$6:AH$40,COUNTIF(AI$6:AI52,"5F")),0),0)),'5F'!$A$6:$B$40,2,0)&amp;" - "&amp;'5F'!$A$1,
IF(AI52="4A",INDEX(OFFSET('4A'!$A$6:$A$38,SMALL('4A'!AH$6:AH$38,COUNTIF(AI$6:AI52,"4A")),0),MATCH(1,OFFSET('4A'!K$6:K$38,SMALL('4A'!AH$6:AH$38,COUNTIF(AI$6:AI52,"4A")),0),0))&amp;" "&amp;VLOOKUP(INDEX(OFFSET('4A'!$A$6:$A$38,SMALL('4A'!AH$6:AH$38,COUNTIF(AI$6:AI52,"4A")),0),MATCH(1,OFFSET('4A'!K$6:K$38,SMALL('4A'!AH$6:AH$38,COUNTIF(AI$6:AI52,"4A")),0),0)),'4A'!$A$6:$B$38,2,0)&amp;" - "&amp;'4A'!$A$1,
IF(AI52="4B",INDEX(OFFSET('4B'!$A$6:$A$37,SMALL('4B'!AH$6:AH$37,COUNTIF(AI$6:AI52,"4B")),0),MATCH(1,OFFSET('4B'!K$6:K$37,SMALL('4B'!AH$6:AH$37,COUNTIF(AI$6:AI52,"4B")),0),0))&amp;" "&amp;VLOOKUP(INDEX(OFFSET('4B'!$A$6:$A$37,SMALL('4B'!AH$6:AH$37,COUNTIF(AI$6:AI52,"4B")),0),MATCH(1,OFFSET('4B'!K$6:K$37,SMALL('4B'!AH$6:AH$37,COUNTIF(AI$6:AI52,"4B")),0),0)),'4B'!$A$6:$B$37,2,0)&amp;" - "&amp;'4B'!$A$1,
IF(AI52="4C",INDEX(OFFSET('4C'!$A$6:$A$38,SMALL('4C'!AH$6:AH$38,COUNTIF(AI$6:AI52,"4C")),0),MATCH(1,OFFSET('4C'!K$6:K$38,SMALL('4C'!AH$6:AH$38,COUNTIF(AI$6:AI52,"4C")),0),0))&amp;" "&amp;VLOOKUP(INDEX(OFFSET('4C'!$A$6:$A$38,SMALL('4C'!AH$6:AH$38,COUNTIF(AI$6:AI52,"4C")),0),MATCH(1,OFFSET('4C'!K$6:K$38,SMALL('4C'!AH$6:AH$38,COUNTIF(AI$6:AI52,"4C")),0),0)),'4C'!$A$6:$B$38,2,0)&amp;" - "&amp;'4C'!$A$1,
IF(AI52="4D",INDEX(OFFSET('4D'!$A$6:$A$37,SMALL('4D'!AH$6:AH$37,COUNTIF(AI$6:AI52,"4D")),0),MATCH(1,OFFSET('4D'!K$6:K$37,SMALL('4D'!AH$6:AH$37,COUNTIF(AI$6:AI52,"4D")),0),0))&amp;" "&amp;VLOOKUP(INDEX(OFFSET('4D'!$A$6:$A$37,SMALL('4D'!AH$6:AH$37,COUNTIF(AI$6:AI52,"4D")),0),MATCH(1,OFFSET('4D'!K$6:K$37,SMALL('4D'!AH$6:AH$37,COUNTIF(AI$6:AI52,"4D")),0),0)),'4D'!$A$6:$B$37,2,0)&amp;" - "&amp;'4D'!$A$1,
IF(AI52="4E",INDEX(OFFSET('4E'!$A$6:$A$37,SMALL('4E'!AH$6:AH$37,COUNTIF(AI$6:AI52,"4E")),0),MATCH(1,OFFSET('4E'!K$6:K$37,SMALL('4E'!AH$6:AH$37,COUNTIF(AI$6:AI52,"4E")),0),0))&amp;" "&amp;VLOOKUP(INDEX(OFFSET('4E'!$A$6:$A$37,SMALL('4E'!AH$6:AH$37,COUNTIF(AI$6:AI52,"4E")),0),MATCH(1,OFFSET('4E'!K$6:K$37,SMALL('4E'!AH$6:AH$37,COUNTIF(AI$6:AI52,"4E")),0),0)),'4E'!$A$6:$B$37,2,0)&amp;" - "&amp;'4E'!$A$1,
IF(AI52="CM2",INDEX(OFFSET('CM2'!$A$6:$A$36,SMALL('CM2'!AH$6:AH$36,COUNTIF(AI$6:AI52,"CM2")),0),MATCH(1,OFFSET('CM2'!K$6:K$36,SMALL('CM2'!AH$6:AH$36,COUNTIF(AI$6:AI52,"CM2")),0),0))&amp;" "&amp;VLOOKUP(INDEX(OFFSET('CM2'!$A$6:$A$36,SMALL('CM2'!AH$6:AH$36,COUNTIF(AI$6:AI52,"CM2")),0),MATCH(1,OFFSET('CM2'!K$6:K$36,SMALL('CM2'!AH$6:AH$36,COUNTIF(AI$6:AI52,"CM2")),0),0)),'CM2'!$A$6:$B$36,2,0)&amp;" - "&amp;'CM2'!$A$1,BC52)))))))))))))))))),"")</f>
        <v/>
      </c>
      <c r="J52" s="65" t="str">
        <f ca="1">IFERROR(IF(AJ52="","",IF(AJ52="6A",INDEX(OFFSET('6A'!$A$6:$A$39,SMALL('6A'!AI$6:AI$39,COUNTIF(AJ$6:AJ52,"6A")),0),MATCH(1,OFFSET('6A'!L$6:L$39,SMALL('6A'!AI$6:AI$39,COUNTIF(AJ$6:AJ52,"6A")),0),0))&amp;" "&amp;VLOOKUP(INDEX(OFFSET('6A'!$A$6:$A$39,SMALL('6A'!AI$6:AI$39,COUNTIF(AJ$6:AJ52,"6A")),0),MATCH(1,OFFSET('6A'!L$6:L$39,SMALL('6A'!AI$6:AI$39,COUNTIF(AJ$6:AJ52,"6A")),0),0)),'6A'!$A$6:$B$39,2,0)&amp;" - "&amp;'6A'!$A$1,
IF(AJ52="6B",INDEX(OFFSET('6B'!$A$6:$A$39,SMALL('6B'!AI$6:AI$39,COUNTIF(AJ$6:AJ52,"6B")),0),MATCH(1,OFFSET('6B'!L$6:L$39,SMALL('6B'!AI$6:AI$39,COUNTIF(AJ$6:AJ52,"6B")),0),0))&amp;" "&amp;VLOOKUP(INDEX(OFFSET('6B'!$A$6:$A$39,SMALL('6B'!AI$6:AI$39,COUNTIF(AJ$6:AJ52,"6B")),0),MATCH(1,OFFSET('6B'!L$6:L$39,SMALL('6B'!AI$6:AI$39,COUNTIF(AJ$6:AJ52,"6B")),0),0)),'6B'!$A$6:$B$39,2,0)&amp;" - "&amp;'6B'!$A$1,
IF(AJ52="6C",INDEX(OFFSET('6C'!$A$6:$A$41,SMALL('6C'!AI$6:AI$41,COUNTIF(AJ$6:AJ52,"6C")),0),MATCH(1,OFFSET('6C'!L$6:L$41,SMALL('6C'!AI$6:AI$41,COUNTIF(AJ$6:AJ52,"6C")),0),0))&amp;" "&amp;VLOOKUP(INDEX(OFFSET('6C'!$A$6:$A$41,SMALL('6C'!AI$6:AI$41,COUNTIF(AJ$6:AJ52,"6C")),0),MATCH(1,OFFSET('6C'!L$6:L$41,SMALL('6C'!AI$6:AI$41,COUNTIF(AJ$6:AJ52,"6C")),0),0)),'6C'!$A$6:$B$41,2,0)&amp;" - "&amp;'6C'!$A$1,
IF(AJ52="6D",INDEX(OFFSET('6D'!$A$6:$A$42,SMALL('6D'!AI$6:AI$42,COUNTIF(AJ$6:AJ52,"6D")),0),MATCH(1,OFFSET('6D'!L$6:L$42,SMALL('6D'!AI$6:AI$42,COUNTIF(AJ$6:AJ52,"6D")),0),0))&amp;" "&amp;VLOOKUP(INDEX(OFFSET('6D'!$A$6:$A$42,SMALL('6D'!AI$6:AI$42,COUNTIF(AJ$6:AJ52,"6D")),0),MATCH(1,OFFSET('6D'!L$6:L$42,SMALL('6D'!AI$6:AI$42,COUNTIF(AJ$6:AJ52,"6D")),0),0)),'6D'!$A$6:$B$42,2,0)&amp;" - "&amp;'6D'!$A$1,
IF(AJ52="6E",INDEX(OFFSET('6E'!$A$6:$A$40,SMALL('6E'!AI$6:AI$40,COUNTIF(AJ$6:AJ52,"6E")),0),MATCH(1,OFFSET('6E'!L$6:L$40,SMALL('6E'!AI$6:AI$40,COUNTIF(AJ$6:AJ52,"6E")),0),0))&amp;" "&amp;VLOOKUP(INDEX(OFFSET('6E'!$A$6:$A$40,SMALL('6E'!AI$6:AI$40,COUNTIF(AJ$6:AJ52,"6E")),0),MATCH(1,OFFSET('6E'!L$6:L$40,SMALL('6E'!AI$6:AI$40,COUNTIF(AJ$6:AJ52,"6E")),0),0)),'6E'!$A$6:$B$40,2,0)&amp;" - "&amp;'6E'!$A$1,
IF(AJ52="5A",INDEX(OFFSET('5A'!$A$6:$A$41,SMALL('5A'!AI$6:AI$41,COUNTIF(AJ$6:AJ52,"5A")),0),MATCH(1,OFFSET('5A'!L$6:L$41,SMALL('5A'!AI$6:AI$41,COUNTIF(AJ$6:AJ52,"5A")),0),0))&amp;" "&amp;VLOOKUP(INDEX(OFFSET('5A'!$A$6:$A$41,SMALL('5A'!AI$6:AI$41,COUNTIF(AJ$6:AJ52,"5A")),0),MATCH(1,OFFSET('5A'!L$6:L$41,SMALL('5A'!AI$6:AI$41,COUNTIF(AJ$6:AJ52,"5A")),0),0)),'5A'!$A$6:$B$41,2,0)&amp;" - "&amp;'5A'!$A$1,
IF(AJ52="5B",INDEX(OFFSET('5B'!$A$6:$A$39,SMALL('5B'!AI$6:AI$39,COUNTIF(AJ$6:AJ52,"5B")),0),MATCH(1,OFFSET('5B'!L$6:L$39,SMALL('5B'!AI$6:AI$39,COUNTIF(AJ$6:AJ52,"5B")),0),0))&amp;" "&amp;VLOOKUP(INDEX(OFFSET('5B'!$A$6:$A$39,SMALL('5B'!AI$6:AI$39,COUNTIF(AJ$6:AJ52,"5B")),0),MATCH(1,OFFSET('5B'!L$6:L$39,SMALL('5B'!AI$6:AI$39,COUNTIF(AJ$6:AJ52,"5B")),0),0)),'5B'!$A$6:$B$39,2,0)&amp;" - "&amp;'5B'!$A$1,
IF(AJ52="5C",INDEX(OFFSET('5C'!$A$6:$A$39,SMALL('5C'!AI$6:AI$39,COUNTIF(AJ$6:AJ52,"5C")),0),MATCH(1,OFFSET('5C'!L$6:L$39,SMALL('5C'!AI$6:AI$39,COUNTIF(AJ$6:AJ52,"5C")),0),0))&amp;" "&amp;VLOOKUP(INDEX(OFFSET('5C'!$A$6:$A$39,SMALL('5C'!AI$6:AI$39,COUNTIF(AJ$6:AJ52,"5C")),0),MATCH(1,OFFSET('5C'!L$6:L$39,SMALL('5C'!AI$6:AI$39,COUNTIF(AJ$6:AJ52,"5C")),0),0)),'5C'!$A$6:$B$39,2,0)&amp;" - "&amp;'5C'!$A$1,
IF(AJ52="5D",INDEX(OFFSET('5D'!$A$6:$A$41,SMALL('5D'!AI$6:AI$41,COUNTIF(AJ$6:AJ52,"5D")),0),MATCH(1,OFFSET('5D'!L$6:L$41,SMALL('5D'!AI$6:AI$41,COUNTIF(AJ$6:AJ52,"5D")),0),0))&amp;" "&amp;VLOOKUP(INDEX(OFFSET('5D'!$A$6:$A$41,SMALL('5D'!AI$6:AI$41,COUNTIF(AJ$6:AJ52,"5D")),0),MATCH(1,OFFSET('5D'!L$6:L$41,SMALL('5D'!AI$6:AI$41,COUNTIF(AJ$6:AJ52,"5D")),0),0)),'5D'!$A$6:$B$41,2,0)&amp;" - "&amp;'5D'!$A$1,
IF(AJ52="5E",INDEX(OFFSET('5E'!$A$6:$A$40,SMALL('5E'!AI$6:AI$40,COUNTIF(AJ$6:AJ52,"5E")),0),MATCH(1,OFFSET('5E'!L$6:L$40,SMALL('5E'!AI$6:AI$40,COUNTIF(AJ$6:AJ52,"5E")),0),0))&amp;" "&amp;VLOOKUP(INDEX(OFFSET('5E'!$A$6:$A$40,SMALL('5E'!AI$6:AI$40,COUNTIF(AJ$6:AJ52,"5E")),0),MATCH(1,OFFSET('5E'!L$6:L$40,SMALL('5E'!AI$6:AI$40,COUNTIF(AJ$6:AJ52,"5E")),0),0)),'5E'!$A$6:$B$40,2,0)&amp;" - "&amp;'5E'!$A$1,
IF(AJ52="5F",INDEX(OFFSET('5F'!$A$6:$A$40,SMALL('5F'!AI$6:AI$40,COUNTIF(AJ$6:AJ52,"5F")),0),MATCH(1,OFFSET('5F'!L$6:L$40,SMALL('5F'!AI$6:AI$40,COUNTIF(AJ$6:AJ52,"5F")),0),0))&amp;" "&amp;VLOOKUP(INDEX(OFFSET('5F'!$A$6:$A$40,SMALL('5F'!AI$6:AI$40,COUNTIF(AJ$6:AJ52,"5F")),0),MATCH(1,OFFSET('5F'!L$6:L$40,SMALL('5F'!AI$6:AI$40,COUNTIF(AJ$6:AJ52,"5F")),0),0)),'5F'!$A$6:$B$40,2,0)&amp;" - "&amp;'5F'!$A$1,
IF(AJ52="4A",INDEX(OFFSET('4A'!$A$6:$A$38,SMALL('4A'!AI$6:AI$38,COUNTIF(AJ$6:AJ52,"4A")),0),MATCH(1,OFFSET('4A'!L$6:L$38,SMALL('4A'!AI$6:AI$38,COUNTIF(AJ$6:AJ52,"4A")),0),0))&amp;" "&amp;VLOOKUP(INDEX(OFFSET('4A'!$A$6:$A$38,SMALL('4A'!AI$6:AI$38,COUNTIF(AJ$6:AJ52,"4A")),0),MATCH(1,OFFSET('4A'!L$6:L$38,SMALL('4A'!AI$6:AI$38,COUNTIF(AJ$6:AJ52,"4A")),0),0)),'4A'!$A$6:$B$38,2,0)&amp;" - "&amp;'4A'!$A$1,
IF(AJ52="4B",INDEX(OFFSET('4B'!$A$6:$A$37,SMALL('4B'!AI$6:AI$37,COUNTIF(AJ$6:AJ52,"4B")),0),MATCH(1,OFFSET('4B'!L$6:L$37,SMALL('4B'!AI$6:AI$37,COUNTIF(AJ$6:AJ52,"4B")),0),0))&amp;" "&amp;VLOOKUP(INDEX(OFFSET('4B'!$A$6:$A$37,SMALL('4B'!AI$6:AI$37,COUNTIF(AJ$6:AJ52,"4B")),0),MATCH(1,OFFSET('4B'!L$6:L$37,SMALL('4B'!AI$6:AI$37,COUNTIF(AJ$6:AJ52,"4B")),0),0)),'4B'!$A$6:$B$37,2,0)&amp;" - "&amp;'4B'!$A$1,
IF(AJ52="4C",INDEX(OFFSET('4C'!$A$6:$A$38,SMALL('4C'!AI$6:AI$38,COUNTIF(AJ$6:AJ52,"4C")),0),MATCH(1,OFFSET('4C'!L$6:L$38,SMALL('4C'!AI$6:AI$38,COUNTIF(AJ$6:AJ52,"4C")),0),0))&amp;" "&amp;VLOOKUP(INDEX(OFFSET('4C'!$A$6:$A$38,SMALL('4C'!AI$6:AI$38,COUNTIF(AJ$6:AJ52,"4C")),0),MATCH(1,OFFSET('4C'!L$6:L$38,SMALL('4C'!AI$6:AI$38,COUNTIF(AJ$6:AJ52,"4C")),0),0)),'4C'!$A$6:$B$38,2,0)&amp;" - "&amp;'4C'!$A$1,
IF(AJ52="4D",INDEX(OFFSET('4D'!$A$6:$A$37,SMALL('4D'!AI$6:AI$37,COUNTIF(AJ$6:AJ52,"4D")),0),MATCH(1,OFFSET('4D'!L$6:L$37,SMALL('4D'!AI$6:AI$37,COUNTIF(AJ$6:AJ52,"4D")),0),0))&amp;" "&amp;VLOOKUP(INDEX(OFFSET('4D'!$A$6:$A$37,SMALL('4D'!AI$6:AI$37,COUNTIF(AJ$6:AJ52,"4D")),0),MATCH(1,OFFSET('4D'!L$6:L$37,SMALL('4D'!AI$6:AI$37,COUNTIF(AJ$6:AJ52,"4D")),0),0)),'4D'!$A$6:$B$37,2,0)&amp;" - "&amp;'4D'!$A$1,
IF(AJ52="4E",INDEX(OFFSET('4E'!$A$6:$A$37,SMALL('4E'!AI$6:AI$37,COUNTIF(AJ$6:AJ52,"4E")),0),MATCH(1,OFFSET('4E'!L$6:L$37,SMALL('4E'!AI$6:AI$37,COUNTIF(AJ$6:AJ52,"4E")),0),0))&amp;" "&amp;VLOOKUP(INDEX(OFFSET('4E'!$A$6:$A$37,SMALL('4E'!AI$6:AI$37,COUNTIF(AJ$6:AJ52,"4E")),0),MATCH(1,OFFSET('4E'!L$6:L$37,SMALL('4E'!AI$6:AI$37,COUNTIF(AJ$6:AJ52,"4E")),0),0)),'4E'!$A$6:$B$37,2,0)&amp;" - "&amp;'4E'!$A$1,
IF(AJ52="CM2",INDEX(OFFSET('CM2'!$A$6:$A$36,SMALL('CM2'!AI$6:AI$36,COUNTIF(AJ$6:AJ52,"CM2")),0),MATCH(1,OFFSET('CM2'!L$6:L$36,SMALL('CM2'!AI$6:AI$36,COUNTIF(AJ$6:AJ52,"CM2")),0),0))&amp;" "&amp;VLOOKUP(INDEX(OFFSET('CM2'!$A$6:$A$36,SMALL('CM2'!AI$6:AI$36,COUNTIF(AJ$6:AJ52,"CM2")),0),MATCH(1,OFFSET('CM2'!L$6:L$36,SMALL('CM2'!AI$6:AI$36,COUNTIF(AJ$6:AJ52,"CM2")),0),0)),'CM2'!$A$6:$B$36,2,0)&amp;" - "&amp;'CM2'!$A$1,BD52)))))))))))))))))),"")</f>
        <v/>
      </c>
      <c r="K52" s="39" t="str">
        <f ca="1">IFERROR(IF(AK52="","",IF(AK52="6A",INDEX(OFFSET('6A'!$A$6:$A$39,SMALL('6A'!AJ$6:AJ$39,COUNTIF(AK$6:AK52,"6A")),0),MATCH(1,OFFSET('6A'!M$6:M$39,SMALL('6A'!AJ$6:AJ$39,COUNTIF(AK$6:AK52,"6A")),0),0))&amp;" "&amp;VLOOKUP(INDEX(OFFSET('6A'!$A$6:$A$39,SMALL('6A'!AJ$6:AJ$39,COUNTIF(AK$6:AK52,"6A")),0),MATCH(1,OFFSET('6A'!M$6:M$39,SMALL('6A'!AJ$6:AJ$39,COUNTIF(AK$6:AK52,"6A")),0),0)),'6A'!$A$6:$B$39,2,0)&amp;" - "&amp;'6A'!$A$1,
IF(AK52="6B",INDEX(OFFSET('6B'!$A$6:$A$39,SMALL('6B'!AJ$6:AJ$39,COUNTIF(AK$6:AK52,"6B")),0),MATCH(1,OFFSET('6B'!M$6:M$39,SMALL('6B'!AJ$6:AJ$39,COUNTIF(AK$6:AK52,"6B")),0),0))&amp;" "&amp;VLOOKUP(INDEX(OFFSET('6B'!$A$6:$A$39,SMALL('6B'!AJ$6:AJ$39,COUNTIF(AK$6:AK52,"6B")),0),MATCH(1,OFFSET('6B'!M$6:M$39,SMALL('6B'!AJ$6:AJ$39,COUNTIF(AK$6:AK52,"6B")),0),0)),'6B'!$A$6:$B$39,2,0)&amp;" - "&amp;'6B'!$A$1,
IF(AK52="6C",INDEX(OFFSET('6C'!$A$6:$A$41,SMALL('6C'!AJ$6:AJ$41,COUNTIF(AK$6:AK52,"6C")),0),MATCH(1,OFFSET('6C'!M$6:M$41,SMALL('6C'!AJ$6:AJ$41,COUNTIF(AK$6:AK52,"6C")),0),0))&amp;" "&amp;VLOOKUP(INDEX(OFFSET('6C'!$A$6:$A$41,SMALL('6C'!AJ$6:AJ$41,COUNTIF(AK$6:AK52,"6C")),0),MATCH(1,OFFSET('6C'!M$6:M$41,SMALL('6C'!AJ$6:AJ$41,COUNTIF(AK$6:AK52,"6C")),0),0)),'6C'!$A$6:$B$41,2,0)&amp;" - "&amp;'6C'!$A$1,
IF(AK52="6D",INDEX(OFFSET('6D'!$A$6:$A$42,SMALL('6D'!AJ$6:AJ$42,COUNTIF(AK$6:AK52,"6D")),0),MATCH(1,OFFSET('6D'!M$6:M$42,SMALL('6D'!AJ$6:AJ$42,COUNTIF(AK$6:AK52,"6D")),0),0))&amp;" "&amp;VLOOKUP(INDEX(OFFSET('6D'!$A$6:$A$42,SMALL('6D'!AJ$6:AJ$42,COUNTIF(AK$6:AK52,"6D")),0),MATCH(1,OFFSET('6D'!M$6:M$42,SMALL('6D'!AJ$6:AJ$42,COUNTIF(AK$6:AK52,"6D")),0),0)),'6D'!$A$6:$B$42,2,0)&amp;" - "&amp;'6D'!$A$1,
IF(AK52="6E",INDEX(OFFSET('6E'!$A$6:$A$40,SMALL('6E'!AJ$6:AJ$40,COUNTIF(AK$6:AK52,"6E")),0),MATCH(1,OFFSET('6E'!M$6:M$40,SMALL('6E'!AJ$6:AJ$40,COUNTIF(AK$6:AK52,"6E")),0),0))&amp;" "&amp;VLOOKUP(INDEX(OFFSET('6E'!$A$6:$A$40,SMALL('6E'!AJ$6:AJ$40,COUNTIF(AK$6:AK52,"6E")),0),MATCH(1,OFFSET('6E'!M$6:M$40,SMALL('6E'!AJ$6:AJ$40,COUNTIF(AK$6:AK52,"6E")),0),0)),'6E'!$A$6:$B$40,2,0)&amp;" - "&amp;'6E'!$A$1,
IF(AK52="5A",INDEX(OFFSET('5A'!$A$6:$A$41,SMALL('5A'!AJ$6:AJ$41,COUNTIF(AK$6:AK52,"5A")),0),MATCH(1,OFFSET('5A'!M$6:M$41,SMALL('5A'!AJ$6:AJ$41,COUNTIF(AK$6:AK52,"5A")),0),0))&amp;" "&amp;VLOOKUP(INDEX(OFFSET('5A'!$A$6:$A$41,SMALL('5A'!AJ$6:AJ$41,COUNTIF(AK$6:AK52,"5A")),0),MATCH(1,OFFSET('5A'!M$6:M$41,SMALL('5A'!AJ$6:AJ$41,COUNTIF(AK$6:AK52,"5A")),0),0)),'5A'!$A$6:$B$41,2,0)&amp;" - "&amp;'5A'!$A$1,
IF(AK52="5B",INDEX(OFFSET('5B'!$A$6:$A$39,SMALL('5B'!AJ$6:AJ$39,COUNTIF(AK$6:AK52,"5B")),0),MATCH(1,OFFSET('5B'!M$6:M$39,SMALL('5B'!AJ$6:AJ$39,COUNTIF(AK$6:AK52,"5B")),0),0))&amp;" "&amp;VLOOKUP(INDEX(OFFSET('5B'!$A$6:$A$39,SMALL('5B'!AJ$6:AJ$39,COUNTIF(AK$6:AK52,"5B")),0),MATCH(1,OFFSET('5B'!M$6:M$39,SMALL('5B'!AJ$6:AJ$39,COUNTIF(AK$6:AK52,"5B")),0),0)),'5B'!$A$6:$B$39,2,0)&amp;" - "&amp;'5B'!$A$1,
IF(AK52="5C",INDEX(OFFSET('5C'!$A$6:$A$39,SMALL('5C'!AJ$6:AJ$39,COUNTIF(AK$6:AK52,"5C")),0),MATCH(1,OFFSET('5C'!M$6:M$39,SMALL('5C'!AJ$6:AJ$39,COUNTIF(AK$6:AK52,"5C")),0),0))&amp;" "&amp;VLOOKUP(INDEX(OFFSET('5C'!$A$6:$A$39,SMALL('5C'!AJ$6:AJ$39,COUNTIF(AK$6:AK52,"5C")),0),MATCH(1,OFFSET('5C'!M$6:M$39,SMALL('5C'!AJ$6:AJ$39,COUNTIF(AK$6:AK52,"5C")),0),0)),'5C'!$A$6:$B$39,2,0)&amp;" - "&amp;'5C'!$A$1,
IF(AK52="5D",INDEX(OFFSET('5D'!$A$6:$A$41,SMALL('5D'!AJ$6:AJ$41,COUNTIF(AK$6:AK52,"5D")),0),MATCH(1,OFFSET('5D'!M$6:M$41,SMALL('5D'!AJ$6:AJ$41,COUNTIF(AK$6:AK52,"5D")),0),0))&amp;" "&amp;VLOOKUP(INDEX(OFFSET('5D'!$A$6:$A$41,SMALL('5D'!AJ$6:AJ$41,COUNTIF(AK$6:AK52,"5D")),0),MATCH(1,OFFSET('5D'!M$6:M$41,SMALL('5D'!AJ$6:AJ$41,COUNTIF(AK$6:AK52,"5D")),0),0)),'5D'!$A$6:$B$41,2,0)&amp;" - "&amp;'5D'!$A$1,
IF(AK52="5E",INDEX(OFFSET('5E'!$A$6:$A$40,SMALL('5E'!AJ$6:AJ$40,COUNTIF(AK$6:AK52,"5E")),0),MATCH(1,OFFSET('5E'!M$6:M$40,SMALL('5E'!AJ$6:AJ$40,COUNTIF(AK$6:AK52,"5E")),0),0))&amp;" "&amp;VLOOKUP(INDEX(OFFSET('5E'!$A$6:$A$40,SMALL('5E'!AJ$6:AJ$40,COUNTIF(AK$6:AK52,"5E")),0),MATCH(1,OFFSET('5E'!M$6:M$40,SMALL('5E'!AJ$6:AJ$40,COUNTIF(AK$6:AK52,"5E")),0),0)),'5E'!$A$6:$B$40,2,0)&amp;" - "&amp;'5E'!$A$1,
IF(AK52="5F",INDEX(OFFSET('5F'!$A$6:$A$40,SMALL('5F'!AJ$6:AJ$40,COUNTIF(AK$6:AK52,"5F")),0),MATCH(1,OFFSET('5F'!M$6:M$40,SMALL('5F'!AJ$6:AJ$40,COUNTIF(AK$6:AK52,"5F")),0),0))&amp;" "&amp;VLOOKUP(INDEX(OFFSET('5F'!$A$6:$A$40,SMALL('5F'!AJ$6:AJ$40,COUNTIF(AK$6:AK52,"5F")),0),MATCH(1,OFFSET('5F'!M$6:M$40,SMALL('5F'!AJ$6:AJ$40,COUNTIF(AK$6:AK52,"5F")),0),0)),'5F'!$A$6:$B$40,2,0)&amp;" - "&amp;'5F'!$A$1,
IF(AK52="4A",INDEX(OFFSET('4A'!$A$6:$A$38,SMALL('4A'!AJ$6:AJ$38,COUNTIF(AK$6:AK52,"4A")),0),MATCH(1,OFFSET('4A'!M$6:M$38,SMALL('4A'!AJ$6:AJ$38,COUNTIF(AK$6:AK52,"4A")),0),0))&amp;" "&amp;VLOOKUP(INDEX(OFFSET('4A'!$A$6:$A$38,SMALL('4A'!AJ$6:AJ$38,COUNTIF(AK$6:AK52,"4A")),0),MATCH(1,OFFSET('4A'!M$6:M$38,SMALL('4A'!AJ$6:AJ$38,COUNTIF(AK$6:AK52,"4A")),0),0)),'4A'!$A$6:$B$38,2,0)&amp;" - "&amp;'4A'!$A$1,
IF(AK52="4B",INDEX(OFFSET('4B'!$A$6:$A$37,SMALL('4B'!AJ$6:AJ$37,COUNTIF(AK$6:AK52,"4B")),0),MATCH(1,OFFSET('4B'!M$6:M$37,SMALL('4B'!AJ$6:AJ$37,COUNTIF(AK$6:AK52,"4B")),0),0))&amp;" "&amp;VLOOKUP(INDEX(OFFSET('4B'!$A$6:$A$37,SMALL('4B'!AJ$6:AJ$37,COUNTIF(AK$6:AK52,"4B")),0),MATCH(1,OFFSET('4B'!M$6:M$37,SMALL('4B'!AJ$6:AJ$37,COUNTIF(AK$6:AK52,"4B")),0),0)),'4B'!$A$6:$B$37,2,0)&amp;" - "&amp;'4B'!$A$1,
IF(AK52="4C",INDEX(OFFSET('4C'!$A$6:$A$38,SMALL('4C'!AJ$6:AJ$38,COUNTIF(AK$6:AK52,"4C")),0),MATCH(1,OFFSET('4C'!M$6:M$38,SMALL('4C'!AJ$6:AJ$38,COUNTIF(AK$6:AK52,"4C")),0),0))&amp;" "&amp;VLOOKUP(INDEX(OFFSET('4C'!$A$6:$A$38,SMALL('4C'!AJ$6:AJ$38,COUNTIF(AK$6:AK52,"4C")),0),MATCH(1,OFFSET('4C'!M$6:M$38,SMALL('4C'!AJ$6:AJ$38,COUNTIF(AK$6:AK52,"4C")),0),0)),'4C'!$A$6:$B$38,2,0)&amp;" - "&amp;'4C'!$A$1,
IF(AK52="4D",INDEX(OFFSET('4D'!$A$6:$A$37,SMALL('4D'!AJ$6:AJ$37,COUNTIF(AK$6:AK52,"4D")),0),MATCH(1,OFFSET('4D'!M$6:M$37,SMALL('4D'!AJ$6:AJ$37,COUNTIF(AK$6:AK52,"4D")),0),0))&amp;" "&amp;VLOOKUP(INDEX(OFFSET('4D'!$A$6:$A$37,SMALL('4D'!AJ$6:AJ$37,COUNTIF(AK$6:AK52,"4D")),0),MATCH(1,OFFSET('4D'!M$6:M$37,SMALL('4D'!AJ$6:AJ$37,COUNTIF(AK$6:AK52,"4D")),0),0)),'4D'!$A$6:$B$37,2,0)&amp;" - "&amp;'4D'!$A$1,
IF(AK52="4E",INDEX(OFFSET('4E'!$A$6:$A$37,SMALL('4E'!AJ$6:AJ$37,COUNTIF(AK$6:AK52,"4E")),0),MATCH(1,OFFSET('4E'!M$6:M$37,SMALL('4E'!AJ$6:AJ$37,COUNTIF(AK$6:AK52,"4E")),0),0))&amp;" "&amp;VLOOKUP(INDEX(OFFSET('4E'!$A$6:$A$37,SMALL('4E'!AJ$6:AJ$37,COUNTIF(AK$6:AK52,"4E")),0),MATCH(1,OFFSET('4E'!M$6:M$37,SMALL('4E'!AJ$6:AJ$37,COUNTIF(AK$6:AK52,"4E")),0),0)),'4E'!$A$6:$B$37,2,0)&amp;" - "&amp;'4E'!$A$1,
IF(AK52="CM2",INDEX(OFFSET('CM2'!$A$6:$A$36,SMALL('CM2'!AJ$6:AJ$36,COUNTIF(AK$6:AK52,"CM2")),0),MATCH(1,OFFSET('CM2'!M$6:M$36,SMALL('CM2'!AJ$6:AJ$36,COUNTIF(AK$6:AK52,"CM2")),0),0))&amp;" "&amp;VLOOKUP(INDEX(OFFSET('CM2'!$A$6:$A$36,SMALL('CM2'!AJ$6:AJ$36,COUNTIF(AK$6:AK52,"CM2")),0),MATCH(1,OFFSET('CM2'!M$6:M$36,SMALL('CM2'!AJ$6:AJ$36,COUNTIF(AK$6:AK52,"CM2")),0),0)),'CM2'!$A$6:$B$36,2,0)&amp;" - "&amp;'CM2'!$A$1,BE52)))))))))))))))))),"")</f>
        <v/>
      </c>
      <c r="L52" s="42" t="str">
        <f ca="1">IFERROR(IF(AL52="","",IF(AL52="6A",INDEX(OFFSET('6A'!$A$6:$A$39,SMALL('6A'!AK$6:AK$39,COUNTIF(AL$6:AL52,"6A")),0),MATCH(1,OFFSET('6A'!N$6:N$39,SMALL('6A'!AK$6:AK$39,COUNTIF(AL$6:AL52,"6A")),0),0))&amp;" "&amp;VLOOKUP(INDEX(OFFSET('6A'!$A$6:$A$39,SMALL('6A'!AK$6:AK$39,COUNTIF(AL$6:AL52,"6A")),0),MATCH(1,OFFSET('6A'!N$6:N$39,SMALL('6A'!AK$6:AK$39,COUNTIF(AL$6:AL52,"6A")),0),0)),'6A'!$A$6:$B$39,2,0)&amp;" - "&amp;'6A'!$A$1,
IF(AL52="6B",INDEX(OFFSET('6B'!$A$6:$A$39,SMALL('6B'!AK$6:AK$39,COUNTIF(AL$6:AL52,"6B")),0),MATCH(1,OFFSET('6B'!N$6:N$39,SMALL('6B'!AK$6:AK$39,COUNTIF(AL$6:AL52,"6B")),0),0))&amp;" "&amp;VLOOKUP(INDEX(OFFSET('6B'!$A$6:$A$39,SMALL('6B'!AK$6:AK$39,COUNTIF(AL$6:AL52,"6B")),0),MATCH(1,OFFSET('6B'!N$6:N$39,SMALL('6B'!AK$6:AK$39,COUNTIF(AL$6:AL52,"6B")),0),0)),'6B'!$A$6:$B$39,2,0)&amp;" - "&amp;'6B'!$A$1,
IF(AL52="6C",INDEX(OFFSET('6C'!$A$6:$A$41,SMALL('6C'!AK$6:AK$41,COUNTIF(AL$6:AL52,"6C")),0),MATCH(1,OFFSET('6C'!N$6:N$41,SMALL('6C'!AK$6:AK$41,COUNTIF(AL$6:AL52,"6C")),0),0))&amp;" "&amp;VLOOKUP(INDEX(OFFSET('6C'!$A$6:$A$41,SMALL('6C'!AK$6:AK$41,COUNTIF(AL$6:AL52,"6C")),0),MATCH(1,OFFSET('6C'!N$6:N$41,SMALL('6C'!AK$6:AK$41,COUNTIF(AL$6:AL52,"6C")),0),0)),'6C'!$A$6:$B$41,2,0)&amp;" - "&amp;'6C'!$A$1,
IF(AL52="6D",INDEX(OFFSET('6D'!$A$6:$A$42,SMALL('6D'!AK$6:AK$42,COUNTIF(AL$6:AL52,"6D")),0),MATCH(1,OFFSET('6D'!N$6:N$42,SMALL('6D'!AK$6:AK$42,COUNTIF(AL$6:AL52,"6D")),0),0))&amp;" "&amp;VLOOKUP(INDEX(OFFSET('6D'!$A$6:$A$42,SMALL('6D'!AK$6:AK$42,COUNTIF(AL$6:AL52,"6D")),0),MATCH(1,OFFSET('6D'!N$6:N$42,SMALL('6D'!AK$6:AK$42,COUNTIF(AL$6:AL52,"6D")),0),0)),'6D'!$A$6:$B$42,2,0)&amp;" - "&amp;'6D'!$A$1,
IF(AL52="6E",INDEX(OFFSET('6E'!$A$6:$A$40,SMALL('6E'!AK$6:AK$40,COUNTIF(AL$6:AL52,"6E")),0),MATCH(1,OFFSET('6E'!N$6:N$40,SMALL('6E'!AK$6:AK$40,COUNTIF(AL$6:AL52,"6E")),0),0))&amp;" "&amp;VLOOKUP(INDEX(OFFSET('6E'!$A$6:$A$40,SMALL('6E'!AK$6:AK$40,COUNTIF(AL$6:AL52,"6E")),0),MATCH(1,OFFSET('6E'!N$6:N$40,SMALL('6E'!AK$6:AK$40,COUNTIF(AL$6:AL52,"6E")),0),0)),'6E'!$A$6:$B$40,2,0)&amp;" - "&amp;'6E'!$A$1,
IF(AL52="5A",INDEX(OFFSET('5A'!$A$6:$A$41,SMALL('5A'!AK$6:AK$41,COUNTIF(AL$6:AL52,"5A")),0),MATCH(1,OFFSET('5A'!N$6:N$41,SMALL('5A'!AK$6:AK$41,COUNTIF(AL$6:AL52,"5A")),0),0))&amp;" "&amp;VLOOKUP(INDEX(OFFSET('5A'!$A$6:$A$41,SMALL('5A'!AK$6:AK$41,COUNTIF(AL$6:AL52,"5A")),0),MATCH(1,OFFSET('5A'!N$6:N$41,SMALL('5A'!AK$6:AK$41,COUNTIF(AL$6:AL52,"5A")),0),0)),'5A'!$A$6:$B$41,2,0)&amp;" - "&amp;'5A'!$A$1,
IF(AL52="5B",INDEX(OFFSET('5B'!$A$6:$A$39,SMALL('5B'!AK$6:AK$39,COUNTIF(AL$6:AL52,"5B")),0),MATCH(1,OFFSET('5B'!N$6:N$39,SMALL('5B'!AK$6:AK$39,COUNTIF(AL$6:AL52,"5B")),0),0))&amp;" "&amp;VLOOKUP(INDEX(OFFSET('5B'!$A$6:$A$39,SMALL('5B'!AK$6:AK$39,COUNTIF(AL$6:AL52,"5B")),0),MATCH(1,OFFSET('5B'!N$6:N$39,SMALL('5B'!AK$6:AK$39,COUNTIF(AL$6:AL52,"5B")),0),0)),'5B'!$A$6:$B$39,2,0)&amp;" - "&amp;'5B'!$A$1,
IF(AL52="5C",INDEX(OFFSET('5C'!$A$6:$A$39,SMALL('5C'!AK$6:AK$39,COUNTIF(AL$6:AL52,"5C")),0),MATCH(1,OFFSET('5C'!N$6:N$39,SMALL('5C'!AK$6:AK$39,COUNTIF(AL$6:AL52,"5C")),0),0))&amp;" "&amp;VLOOKUP(INDEX(OFFSET('5C'!$A$6:$A$39,SMALL('5C'!AK$6:AK$39,COUNTIF(AL$6:AL52,"5C")),0),MATCH(1,OFFSET('5C'!N$6:N$39,SMALL('5C'!AK$6:AK$39,COUNTIF(AL$6:AL52,"5C")),0),0)),'5C'!$A$6:$B$39,2,0)&amp;" - "&amp;'5C'!$A$1,
IF(AL52="5D",INDEX(OFFSET('5D'!$A$6:$A$41,SMALL('5D'!AK$6:AK$41,COUNTIF(AL$6:AL52,"5D")),0),MATCH(1,OFFSET('5D'!N$6:N$41,SMALL('5D'!AK$6:AK$41,COUNTIF(AL$6:AL52,"5D")),0),0))&amp;" "&amp;VLOOKUP(INDEX(OFFSET('5D'!$A$6:$A$41,SMALL('5D'!AK$6:AK$41,COUNTIF(AL$6:AL52,"5D")),0),MATCH(1,OFFSET('5D'!N$6:N$41,SMALL('5D'!AK$6:AK$41,COUNTIF(AL$6:AL52,"5D")),0),0)),'5D'!$A$6:$B$41,2,0)&amp;" - "&amp;'5D'!$A$1,
IF(AL52="5E",INDEX(OFFSET('5E'!$A$6:$A$40,SMALL('5E'!AK$6:AK$40,COUNTIF(AL$6:AL52,"5E")),0),MATCH(1,OFFSET('5E'!N$6:N$40,SMALL('5E'!AK$6:AK$40,COUNTIF(AL$6:AL52,"5E")),0),0))&amp;" "&amp;VLOOKUP(INDEX(OFFSET('5E'!$A$6:$A$40,SMALL('5E'!AK$6:AK$40,COUNTIF(AL$6:AL52,"5E")),0),MATCH(1,OFFSET('5E'!N$6:N$40,SMALL('5E'!AK$6:AK$40,COUNTIF(AL$6:AL52,"5E")),0),0)),'5E'!$A$6:$B$40,2,0)&amp;" - "&amp;'5E'!$A$1,
IF(AL52="5F",INDEX(OFFSET('5F'!$A$6:$A$40,SMALL('5F'!AK$6:AK$40,COUNTIF(AL$6:AL52,"5F")),0),MATCH(1,OFFSET('5F'!N$6:N$40,SMALL('5F'!AK$6:AK$40,COUNTIF(AL$6:AL52,"5F")),0),0))&amp;" "&amp;VLOOKUP(INDEX(OFFSET('5F'!$A$6:$A$40,SMALL('5F'!AK$6:AK$40,COUNTIF(AL$6:AL52,"5F")),0),MATCH(1,OFFSET('5F'!N$6:N$40,SMALL('5F'!AK$6:AK$40,COUNTIF(AL$6:AL52,"5F")),0),0)),'5F'!$A$6:$B$40,2,0)&amp;" - "&amp;'5F'!$A$1,
IF(AL52="4A",INDEX(OFFSET('4A'!$A$6:$A$38,SMALL('4A'!AK$6:AK$38,COUNTIF(AL$6:AL52,"4A")),0),MATCH(1,OFFSET('4A'!N$6:N$38,SMALL('4A'!AK$6:AK$38,COUNTIF(AL$6:AL52,"4A")),0),0))&amp;" "&amp;VLOOKUP(INDEX(OFFSET('4A'!$A$6:$A$38,SMALL('4A'!AK$6:AK$38,COUNTIF(AL$6:AL52,"4A")),0),MATCH(1,OFFSET('4A'!N$6:N$38,SMALL('4A'!AK$6:AK$38,COUNTIF(AL$6:AL52,"4A")),0),0)),'4A'!$A$6:$B$38,2,0)&amp;" - "&amp;'4A'!$A$1,
IF(AL52="4B",INDEX(OFFSET('4B'!$A$6:$A$37,SMALL('4B'!AK$6:AK$37,COUNTIF(AL$6:AL52,"4B")),0),MATCH(1,OFFSET('4B'!N$6:N$37,SMALL('4B'!AK$6:AK$37,COUNTIF(AL$6:AL52,"4B")),0),0))&amp;" "&amp;VLOOKUP(INDEX(OFFSET('4B'!$A$6:$A$37,SMALL('4B'!AK$6:AK$37,COUNTIF(AL$6:AL52,"4B")),0),MATCH(1,OFFSET('4B'!N$6:N$37,SMALL('4B'!AK$6:AK$37,COUNTIF(AL$6:AL52,"4B")),0),0)),'4B'!$A$6:$B$37,2,0)&amp;" - "&amp;'4B'!$A$1,
IF(AL52="4C",INDEX(OFFSET('4C'!$A$6:$A$38,SMALL('4C'!AK$6:AK$38,COUNTIF(AL$6:AL52,"4C")),0),MATCH(1,OFFSET('4C'!N$6:N$38,SMALL('4C'!AK$6:AK$38,COUNTIF(AL$6:AL52,"4C")),0),0))&amp;" "&amp;VLOOKUP(INDEX(OFFSET('4C'!$A$6:$A$38,SMALL('4C'!AK$6:AK$38,COUNTIF(AL$6:AL52,"4C")),0),MATCH(1,OFFSET('4C'!N$6:N$38,SMALL('4C'!AK$6:AK$38,COUNTIF(AL$6:AL52,"4C")),0),0)),'4C'!$A$6:$B$38,2,0)&amp;" - "&amp;'4C'!$A$1,
IF(AL52="4D",INDEX(OFFSET('4D'!$A$6:$A$37,SMALL('4D'!AK$6:AK$37,COUNTIF(AL$6:AL52,"4D")),0),MATCH(1,OFFSET('4D'!N$6:N$37,SMALL('4D'!AK$6:AK$37,COUNTIF(AL$6:AL52,"4D")),0),0))&amp;" "&amp;VLOOKUP(INDEX(OFFSET('4D'!$A$6:$A$37,SMALL('4D'!AK$6:AK$37,COUNTIF(AL$6:AL52,"4D")),0),MATCH(1,OFFSET('4D'!N$6:N$37,SMALL('4D'!AK$6:AK$37,COUNTIF(AL$6:AL52,"4D")),0),0)),'4D'!$A$6:$B$37,2,0)&amp;" - "&amp;'4D'!$A$1,
IF(AL52="4E",INDEX(OFFSET('4E'!$A$6:$A$37,SMALL('4E'!AK$6:AK$37,COUNTIF(AL$6:AL52,"4E")),0),MATCH(1,OFFSET('4E'!N$6:N$37,SMALL('4E'!AK$6:AK$37,COUNTIF(AL$6:AL52,"4E")),0),0))&amp;" "&amp;VLOOKUP(INDEX(OFFSET('4E'!$A$6:$A$37,SMALL('4E'!AK$6:AK$37,COUNTIF(AL$6:AL52,"4E")),0),MATCH(1,OFFSET('4E'!N$6:N$37,SMALL('4E'!AK$6:AK$37,COUNTIF(AL$6:AL52,"4E")),0),0)),'4E'!$A$6:$B$37,2,0)&amp;" - "&amp;'4E'!$A$1,
IF(AL52="CM2",INDEX(OFFSET('CM2'!$A$6:$A$36,SMALL('CM2'!AK$6:AK$36,COUNTIF(AL$6:AL52,"CM2")),0),MATCH(1,OFFSET('CM2'!N$6:N$36,SMALL('CM2'!AK$6:AK$36,COUNTIF(AL$6:AL52,"CM2")),0),0))&amp;" "&amp;VLOOKUP(INDEX(OFFSET('CM2'!$A$6:$A$36,SMALL('CM2'!AK$6:AK$36,COUNTIF(AL$6:AL52,"CM2")),0),MATCH(1,OFFSET('CM2'!N$6:N$36,SMALL('CM2'!AK$6:AK$36,COUNTIF(AL$6:AL52,"CM2")),0),0)),'CM2'!$A$6:$B$36,2,0)&amp;" - "&amp;'CM2'!$A$1,BF52)))))))))))))))))),"")</f>
        <v/>
      </c>
      <c r="M52" s="44" t="str">
        <f ca="1">IFERROR(IF(AM52="","",IF(AM52="6A",INDEX(OFFSET('6A'!$A$6:$A$39,SMALL('6A'!AL$6:AL$39,COUNTIF(AM$6:AM52,"6A")),0),MATCH(1,OFFSET('6A'!O$6:O$39,SMALL('6A'!AL$6:AL$39,COUNTIF(AM$6:AM52,"6A")),0),0))&amp;" "&amp;VLOOKUP(INDEX(OFFSET('6A'!$A$6:$A$39,SMALL('6A'!AL$6:AL$39,COUNTIF(AM$6:AM52,"6A")),0),MATCH(1,OFFSET('6A'!O$6:O$39,SMALL('6A'!AL$6:AL$39,COUNTIF(AM$6:AM52,"6A")),0),0)),'6A'!$A$6:$B$39,2,0)&amp;" - "&amp;'6A'!$A$1,
IF(AM52="6B",INDEX(OFFSET('6B'!$A$6:$A$39,SMALL('6B'!AL$6:AL$39,COUNTIF(AM$6:AM52,"6B")),0),MATCH(1,OFFSET('6B'!O$6:O$39,SMALL('6B'!AL$6:AL$39,COUNTIF(AM$6:AM52,"6B")),0),0))&amp;" "&amp;VLOOKUP(INDEX(OFFSET('6B'!$A$6:$A$39,SMALL('6B'!AL$6:AL$39,COUNTIF(AM$6:AM52,"6B")),0),MATCH(1,OFFSET('6B'!O$6:O$39,SMALL('6B'!AL$6:AL$39,COUNTIF(AM$6:AM52,"6B")),0),0)),'6B'!$A$6:$B$39,2,0)&amp;" - "&amp;'6B'!$A$1,
IF(AM52="6C",INDEX(OFFSET('6C'!$A$6:$A$41,SMALL('6C'!AL$6:AL$41,COUNTIF(AM$6:AM52,"6C")),0),MATCH(1,OFFSET('6C'!O$6:O$41,SMALL('6C'!AL$6:AL$41,COUNTIF(AM$6:AM52,"6C")),0),0))&amp;" "&amp;VLOOKUP(INDEX(OFFSET('6C'!$A$6:$A$41,SMALL('6C'!AL$6:AL$41,COUNTIF(AM$6:AM52,"6C")),0),MATCH(1,OFFSET('6C'!O$6:O$41,SMALL('6C'!AL$6:AL$41,COUNTIF(AM$6:AM52,"6C")),0),0)),'6C'!$A$6:$B$41,2,0)&amp;" - "&amp;'6C'!$A$1,
IF(AM52="6D",INDEX(OFFSET('6D'!$A$6:$A$42,SMALL('6D'!AL$6:AL$42,COUNTIF(AM$6:AM52,"6D")),0),MATCH(1,OFFSET('6D'!O$6:O$42,SMALL('6D'!AL$6:AL$42,COUNTIF(AM$6:AM52,"6D")),0),0))&amp;" "&amp;VLOOKUP(INDEX(OFFSET('6D'!$A$6:$A$42,SMALL('6D'!AL$6:AL$42,COUNTIF(AM$6:AM52,"6D")),0),MATCH(1,OFFSET('6D'!O$6:O$42,SMALL('6D'!AL$6:AL$42,COUNTIF(AM$6:AM52,"6D")),0),0)),'6D'!$A$6:$B$42,2,0)&amp;" - "&amp;'6D'!$A$1,
IF(AM52="6E",INDEX(OFFSET('6E'!$A$6:$A$40,SMALL('6E'!AL$6:AL$40,COUNTIF(AM$6:AM52,"6E")),0),MATCH(1,OFFSET('6E'!O$6:O$40,SMALL('6E'!AL$6:AL$40,COUNTIF(AM$6:AM52,"6E")),0),0))&amp;" "&amp;VLOOKUP(INDEX(OFFSET('6E'!$A$6:$A$40,SMALL('6E'!AL$6:AL$40,COUNTIF(AM$6:AM52,"6E")),0),MATCH(1,OFFSET('6E'!O$6:O$40,SMALL('6E'!AL$6:AL$40,COUNTIF(AM$6:AM52,"6E")),0),0)),'6E'!$A$6:$B$40,2,0)&amp;" - "&amp;'6E'!$A$1,
IF(AM52="5A",INDEX(OFFSET('5A'!$A$6:$A$41,SMALL('5A'!AL$6:AL$41,COUNTIF(AM$6:AM52,"5A")),0),MATCH(1,OFFSET('5A'!O$6:O$41,SMALL('5A'!AL$6:AL$41,COUNTIF(AM$6:AM52,"5A")),0),0))&amp;" "&amp;VLOOKUP(INDEX(OFFSET('5A'!$A$6:$A$41,SMALL('5A'!AL$6:AL$41,COUNTIF(AM$6:AM52,"5A")),0),MATCH(1,OFFSET('5A'!O$6:O$41,SMALL('5A'!AL$6:AL$41,COUNTIF(AM$6:AM52,"5A")),0),0)),'5A'!$A$6:$B$41,2,0)&amp;" - "&amp;'5A'!$A$1,
IF(AM52="5B",INDEX(OFFSET('5B'!$A$6:$A$39,SMALL('5B'!AL$6:AL$39,COUNTIF(AM$6:AM52,"5B")),0),MATCH(1,OFFSET('5B'!O$6:O$39,SMALL('5B'!AL$6:AL$39,COUNTIF(AM$6:AM52,"5B")),0),0))&amp;" "&amp;VLOOKUP(INDEX(OFFSET('5B'!$A$6:$A$39,SMALL('5B'!AL$6:AL$39,COUNTIF(AM$6:AM52,"5B")),0),MATCH(1,OFFSET('5B'!O$6:O$39,SMALL('5B'!AL$6:AL$39,COUNTIF(AM$6:AM52,"5B")),0),0)),'5B'!$A$6:$B$39,2,0)&amp;" - "&amp;'5B'!$A$1,
IF(AM52="5C",INDEX(OFFSET('5C'!$A$6:$A$39,SMALL('5C'!AL$6:AL$39,COUNTIF(AM$6:AM52,"5C")),0),MATCH(1,OFFSET('5C'!O$6:O$39,SMALL('5C'!AL$6:AL$39,COUNTIF(AM$6:AM52,"5C")),0),0))&amp;" "&amp;VLOOKUP(INDEX(OFFSET('5C'!$A$6:$A$39,SMALL('5C'!AL$6:AL$39,COUNTIF(AM$6:AM52,"5C")),0),MATCH(1,OFFSET('5C'!O$6:O$39,SMALL('5C'!AL$6:AL$39,COUNTIF(AM$6:AM52,"5C")),0),0)),'5C'!$A$6:$B$39,2,0)&amp;" - "&amp;'5C'!$A$1,
IF(AM52="5D",INDEX(OFFSET('5D'!$A$6:$A$41,SMALL('5D'!AL$6:AL$41,COUNTIF(AM$6:AM52,"5D")),0),MATCH(1,OFFSET('5D'!O$6:O$41,SMALL('5D'!AL$6:AL$41,COUNTIF(AM$6:AM52,"5D")),0),0))&amp;" "&amp;VLOOKUP(INDEX(OFFSET('5D'!$A$6:$A$41,SMALL('5D'!AL$6:AL$41,COUNTIF(AM$6:AM52,"5D")),0),MATCH(1,OFFSET('5D'!O$6:O$41,SMALL('5D'!AL$6:AL$41,COUNTIF(AM$6:AM52,"5D")),0),0)),'5D'!$A$6:$B$41,2,0)&amp;" - "&amp;'5D'!$A$1,
IF(AM52="5E",INDEX(OFFSET('5E'!$A$6:$A$40,SMALL('5E'!AL$6:AL$40,COUNTIF(AM$6:AM52,"5E")),0),MATCH(1,OFFSET('5E'!O$6:O$40,SMALL('5E'!AL$6:AL$40,COUNTIF(AM$6:AM52,"5E")),0),0))&amp;" "&amp;VLOOKUP(INDEX(OFFSET('5E'!$A$6:$A$40,SMALL('5E'!AL$6:AL$40,COUNTIF(AM$6:AM52,"5E")),0),MATCH(1,OFFSET('5E'!O$6:O$40,SMALL('5E'!AL$6:AL$40,COUNTIF(AM$6:AM52,"5E")),0),0)),'5E'!$A$6:$B$40,2,0)&amp;" - "&amp;'5E'!$A$1,
IF(AM52="5F",INDEX(OFFSET('5F'!$A$6:$A$40,SMALL('5F'!AL$6:AL$40,COUNTIF(AM$6:AM52,"5F")),0),MATCH(1,OFFSET('5F'!O$6:O$40,SMALL('5F'!AL$6:AL$40,COUNTIF(AM$6:AM52,"5F")),0),0))&amp;" "&amp;VLOOKUP(INDEX(OFFSET('5F'!$A$6:$A$40,SMALL('5F'!AL$6:AL$40,COUNTIF(AM$6:AM52,"5F")),0),MATCH(1,OFFSET('5F'!O$6:O$40,SMALL('5F'!AL$6:AL$40,COUNTIF(AM$6:AM52,"5F")),0),0)),'5F'!$A$6:$B$40,2,0)&amp;" - "&amp;'5F'!$A$1,
IF(AM52="4A",INDEX(OFFSET('4A'!$A$6:$A$38,SMALL('4A'!AL$6:AL$38,COUNTIF(AM$6:AM52,"4A")),0),MATCH(1,OFFSET('4A'!O$6:O$38,SMALL('4A'!AL$6:AL$38,COUNTIF(AM$6:AM52,"4A")),0),0))&amp;" "&amp;VLOOKUP(INDEX(OFFSET('4A'!$A$6:$A$38,SMALL('4A'!AL$6:AL$38,COUNTIF(AM$6:AM52,"4A")),0),MATCH(1,OFFSET('4A'!O$6:O$38,SMALL('4A'!AL$6:AL$38,COUNTIF(AM$6:AM52,"4A")),0),0)),'4A'!$A$6:$B$38,2,0)&amp;" - "&amp;'4A'!$A$1,
IF(AM52="4B",INDEX(OFFSET('4B'!$A$6:$A$37,SMALL('4B'!AL$6:AL$37,COUNTIF(AM$6:AM52,"4B")),0),MATCH(1,OFFSET('4B'!O$6:O$37,SMALL('4B'!AL$6:AL$37,COUNTIF(AM$6:AM52,"4B")),0),0))&amp;" "&amp;VLOOKUP(INDEX(OFFSET('4B'!$A$6:$A$37,SMALL('4B'!AL$6:AL$37,COUNTIF(AM$6:AM52,"4B")),0),MATCH(1,OFFSET('4B'!O$6:O$37,SMALL('4B'!AL$6:AL$37,COUNTIF(AM$6:AM52,"4B")),0),0)),'4B'!$A$6:$B$37,2,0)&amp;" - "&amp;'4B'!$A$1,
IF(AM52="4C",INDEX(OFFSET('4C'!$A$6:$A$38,SMALL('4C'!AL$6:AL$38,COUNTIF(AM$6:AM52,"4C")),0),MATCH(1,OFFSET('4C'!O$6:O$38,SMALL('4C'!AL$6:AL$38,COUNTIF(AM$6:AM52,"4C")),0),0))&amp;" "&amp;VLOOKUP(INDEX(OFFSET('4C'!$A$6:$A$38,SMALL('4C'!AL$6:AL$38,COUNTIF(AM$6:AM52,"4C")),0),MATCH(1,OFFSET('4C'!O$6:O$38,SMALL('4C'!AL$6:AL$38,COUNTIF(AM$6:AM52,"4C")),0),0)),'4C'!$A$6:$B$38,2,0)&amp;" - "&amp;'4C'!$A$1,
IF(AM52="4D",INDEX(OFFSET('4D'!$A$6:$A$37,SMALL('4D'!AL$6:AL$37,COUNTIF(AM$6:AM52,"4D")),0),MATCH(1,OFFSET('4D'!O$6:O$37,SMALL('4D'!AL$6:AL$37,COUNTIF(AM$6:AM52,"4D")),0),0))&amp;" "&amp;VLOOKUP(INDEX(OFFSET('4D'!$A$6:$A$37,SMALL('4D'!AL$6:AL$37,COUNTIF(AM$6:AM52,"4D")),0),MATCH(1,OFFSET('4D'!O$6:O$37,SMALL('4D'!AL$6:AL$37,COUNTIF(AM$6:AM52,"4D")),0),0)),'4D'!$A$6:$B$37,2,0)&amp;" - "&amp;'4D'!$A$1,
IF(AM52="4E",INDEX(OFFSET('4E'!$A$6:$A$37,SMALL('4E'!AL$6:AL$37,COUNTIF(AM$6:AM52,"4E")),0),MATCH(1,OFFSET('4E'!O$6:O$37,SMALL('4E'!AL$6:AL$37,COUNTIF(AM$6:AM52,"4E")),0),0))&amp;" "&amp;VLOOKUP(INDEX(OFFSET('4E'!$A$6:$A$37,SMALL('4E'!AL$6:AL$37,COUNTIF(AM$6:AM52,"4E")),0),MATCH(1,OFFSET('4E'!O$6:O$37,SMALL('4E'!AL$6:AL$37,COUNTIF(AM$6:AM52,"4E")),0),0)),'4E'!$A$6:$B$37,2,0)&amp;" - "&amp;'4E'!$A$1,
IF(AM52="CM2",INDEX(OFFSET('CM2'!$A$6:$A$36,SMALL('CM2'!AL$6:AL$36,COUNTIF(AM$6:AM52,"CM2")),0),MATCH(1,OFFSET('CM2'!O$6:O$36,SMALL('CM2'!AL$6:AL$36,COUNTIF(AM$6:AM52,"CM2")),0),0))&amp;" "&amp;VLOOKUP(INDEX(OFFSET('CM2'!$A$6:$A$36,SMALL('CM2'!AL$6:AL$36,COUNTIF(AM$6:AM52,"CM2")),0),MATCH(1,OFFSET('CM2'!O$6:O$36,SMALL('CM2'!AL$6:AL$36,COUNTIF(AM$6:AM52,"CM2")),0),0)),'CM2'!$A$6:$B$36,2,0)&amp;" - "&amp;'CM2'!$A$1,BG52)))))))))))))))))),"")</f>
        <v/>
      </c>
      <c r="N52" s="30"/>
      <c r="O52" s="34" t="str">
        <f ca="1">IFERROR(IF(AO52="","",IF(AO52="6A",INDEX(OFFSET('6A'!$A$6:$A$39,SMALL('6A'!AN$6:AN$39,COUNTIF(AO$6:AO52,"6A")),0),MATCH(1,OFFSET('6A'!Q$6:Q$39,SMALL('6A'!AN$6:AN$39,COUNTIF(AO$6:AO52,"6A")),0),0))&amp;" "&amp;VLOOKUP(INDEX(OFFSET('6A'!$A$6:$A$39,SMALL('6A'!AN$6:AN$39,COUNTIF(AO$6:AO52,"6A")),0),MATCH(1,OFFSET('6A'!Q$6:Q$39,SMALL('6A'!AN$6:AN$39,COUNTIF(AO$6:AO52,"6A")),0),0)),'6A'!$A$6:$B$39,2,0)&amp;" - "&amp;'6A'!$A$1,
IF(AO52="6B",INDEX(OFFSET('6B'!$A$6:$A$39,SMALL('6B'!AN$6:AN$39,COUNTIF(AO$6:AO52,"6B")),0),MATCH(1,OFFSET('6B'!Q$6:Q$39,SMALL('6B'!AN$6:AN$39,COUNTIF(AO$6:AO52,"6B")),0),0))&amp;" "&amp;VLOOKUP(INDEX(OFFSET('6B'!$A$6:$A$39,SMALL('6B'!AN$6:AN$39,COUNTIF(AO$6:AO52,"6B")),0),MATCH(1,OFFSET('6B'!Q$6:Q$39,SMALL('6B'!AN$6:AN$39,COUNTIF(AO$6:AO52,"6B")),0),0)),'6B'!$A$6:$B$39,2,0)&amp;" - "&amp;'6B'!$A$1,
IF(AO52="6C",INDEX(OFFSET('6C'!$A$6:$A$41,SMALL('6C'!AN$6:AN$41,COUNTIF(AO$6:AO52,"6C")),0),MATCH(1,OFFSET('6C'!Q$6:Q$41,SMALL('6C'!AN$6:AN$41,COUNTIF(AO$6:AO52,"6C")),0),0))&amp;" "&amp;VLOOKUP(INDEX(OFFSET('6C'!$A$6:$A$41,SMALL('6C'!AN$6:AN$41,COUNTIF(AO$6:AO52,"6C")),0),MATCH(1,OFFSET('6C'!Q$6:Q$41,SMALL('6C'!AN$6:AN$41,COUNTIF(AO$6:AO52,"6C")),0),0)),'6C'!$A$6:$B$41,2,0)&amp;" - "&amp;'6C'!$A$1,
IF(AO52="6D",INDEX(OFFSET('6D'!$A$6:$A$42,SMALL('6D'!AN$6:AN$42,COUNTIF(AO$6:AO52,"6D")),0),MATCH(1,OFFSET('6D'!Q$6:Q$42,SMALL('6D'!AN$6:AN$42,COUNTIF(AO$6:AO52,"6D")),0),0))&amp;" "&amp;VLOOKUP(INDEX(OFFSET('6D'!$A$6:$A$42,SMALL('6D'!AN$6:AN$42,COUNTIF(AO$6:AO52,"6D")),0),MATCH(1,OFFSET('6D'!Q$6:Q$42,SMALL('6D'!AN$6:AN$42,COUNTIF(AO$6:AO52,"6D")),0),0)),'6D'!$A$6:$B$42,2,0)&amp;" - "&amp;'6D'!$A$1,
IF(AO52="6E",INDEX(OFFSET('6E'!$A$6:$A$40,SMALL('6E'!AN$6:AN$40,COUNTIF(AO$6:AO52,"6E")),0),MATCH(1,OFFSET('6E'!Q$6:Q$40,SMALL('6E'!AN$6:AN$40,COUNTIF(AO$6:AO52,"6E")),0),0))&amp;" "&amp;VLOOKUP(INDEX(OFFSET('6E'!$A$6:$A$40,SMALL('6E'!AN$6:AN$40,COUNTIF(AO$6:AO52,"6E")),0),MATCH(1,OFFSET('6E'!Q$6:Q$40,SMALL('6E'!AN$6:AN$40,COUNTIF(AO$6:AO52,"6E")),0),0)),'6E'!$A$6:$B$40,2,0)&amp;" - "&amp;'6E'!$A$1,
IF(AO52="5A",INDEX(OFFSET('5A'!$A$6:$A$41,SMALL('5A'!AN$6:AN$41,COUNTIF(AO$6:AO52,"5A")),0),MATCH(1,OFFSET('5A'!Q$6:Q$41,SMALL('5A'!AN$6:AN$41,COUNTIF(AO$6:AO52,"5A")),0),0))&amp;" "&amp;VLOOKUP(INDEX(OFFSET('5A'!$A$6:$A$41,SMALL('5A'!AN$6:AN$41,COUNTIF(AO$6:AO52,"5A")),0),MATCH(1,OFFSET('5A'!Q$6:Q$41,SMALL('5A'!AN$6:AN$41,COUNTIF(AO$6:AO52,"5A")),0),0)),'5A'!$A$6:$B$41,2,0)&amp;" - "&amp;'5A'!$A$1,
IF(AO52="5B",INDEX(OFFSET('5B'!$A$6:$A$39,SMALL('5B'!AN$6:AN$39,COUNTIF(AO$6:AO52,"5B")),0),MATCH(1,OFFSET('5B'!Q$6:Q$39,SMALL('5B'!AN$6:AN$39,COUNTIF(AO$6:AO52,"5B")),0),0))&amp;" "&amp;VLOOKUP(INDEX(OFFSET('5B'!$A$6:$A$39,SMALL('5B'!AN$6:AN$39,COUNTIF(AO$6:AO52,"5B")),0),MATCH(1,OFFSET('5B'!Q$6:Q$39,SMALL('5B'!AN$6:AN$39,COUNTIF(AO$6:AO52,"5B")),0),0)),'5B'!$A$6:$B$39,2,0)&amp;" - "&amp;'5B'!$A$1,
IF(AO52="5C",INDEX(OFFSET('5C'!$A$6:$A$39,SMALL('5C'!AN$6:AN$39,COUNTIF(AO$6:AO52,"5C")),0),MATCH(1,OFFSET('5C'!Q$6:Q$39,SMALL('5C'!AN$6:AN$39,COUNTIF(AO$6:AO52,"5C")),0),0))&amp;" "&amp;VLOOKUP(INDEX(OFFSET('5C'!$A$6:$A$39,SMALL('5C'!AN$6:AN$39,COUNTIF(AO$6:AO52,"5C")),0),MATCH(1,OFFSET('5C'!Q$6:Q$39,SMALL('5C'!AN$6:AN$39,COUNTIF(AO$6:AO52,"5C")),0),0)),'5C'!$A$6:$B$39,2,0)&amp;" - "&amp;'5C'!$A$1,
IF(AO52="5D",INDEX(OFFSET('5D'!$A$6:$A$41,SMALL('5D'!AN$6:AN$41,COUNTIF(AO$6:AO52,"5D")),0),MATCH(1,OFFSET('5D'!Q$6:Q$41,SMALL('5D'!AN$6:AN$41,COUNTIF(AO$6:AO52,"5D")),0),0))&amp;" "&amp;VLOOKUP(INDEX(OFFSET('5D'!$A$6:$A$41,SMALL('5D'!AN$6:AN$41,COUNTIF(AO$6:AO52,"5D")),0),MATCH(1,OFFSET('5D'!Q$6:Q$41,SMALL('5D'!AN$6:AN$41,COUNTIF(AO$6:AO52,"5D")),0),0)),'5D'!$A$6:$B$41,2,0)&amp;" - "&amp;'5D'!$A$1,
IF(AO52="5E",INDEX(OFFSET('5E'!$A$6:$A$40,SMALL('5E'!AN$6:AN$40,COUNTIF(AO$6:AO52,"5E")),0),MATCH(1,OFFSET('5E'!Q$6:Q$40,SMALL('5E'!AN$6:AN$40,COUNTIF(AO$6:AO52,"5E")),0),0))&amp;" "&amp;VLOOKUP(INDEX(OFFSET('5E'!$A$6:$A$40,SMALL('5E'!AN$6:AN$40,COUNTIF(AO$6:AO52,"5E")),0),MATCH(1,OFFSET('5E'!Q$6:Q$40,SMALL('5E'!AN$6:AN$40,COUNTIF(AO$6:AO52,"5E")),0),0)),'5E'!$A$6:$B$40,2,0)&amp;" - "&amp;'5E'!$A$1,
IF(AO52="5F",INDEX(OFFSET('5F'!$A$6:$A$40,SMALL('5F'!AN$6:AN$40,COUNTIF(AO$6:AO52,"5F")),0),MATCH(1,OFFSET('5F'!Q$6:Q$40,SMALL('5F'!AN$6:AN$40,COUNTIF(AO$6:AO52,"5F")),0),0))&amp;" "&amp;VLOOKUP(INDEX(OFFSET('5F'!$A$6:$A$40,SMALL('5F'!AN$6:AN$40,COUNTIF(AO$6:AO52,"5F")),0),MATCH(1,OFFSET('5F'!Q$6:Q$40,SMALL('5F'!AN$6:AN$40,COUNTIF(AO$6:AO52,"5F")),0),0)),'5F'!$A$6:$B$40,2,0)&amp;" - "&amp;'5F'!$A$1,
IF(AO52="4A",INDEX(OFFSET('4A'!$A$6:$A$38,SMALL('4A'!AN$6:AN$38,COUNTIF(AO$6:AO52,"4A")),0),MATCH(1,OFFSET('4A'!Q$6:Q$38,SMALL('4A'!AN$6:AN$38,COUNTIF(AO$6:AO52,"4A")),0),0))&amp;" "&amp;VLOOKUP(INDEX(OFFSET('4A'!$A$6:$A$38,SMALL('4A'!AN$6:AN$38,COUNTIF(AO$6:AO52,"4A")),0),MATCH(1,OFFSET('4A'!Q$6:Q$38,SMALL('4A'!AN$6:AN$38,COUNTIF(AO$6:AO52,"4A")),0),0)),'4A'!$A$6:$B$38,2,0)&amp;" - "&amp;'4A'!$A$1,
IF(AO52="4B",INDEX(OFFSET('4B'!$A$6:$A$37,SMALL('4B'!AN$6:AN$37,COUNTIF(AO$6:AO52,"4B")),0),MATCH(1,OFFSET('4B'!Q$6:Q$37,SMALL('4B'!AN$6:AN$37,COUNTIF(AO$6:AO52,"4B")),0),0))&amp;" "&amp;VLOOKUP(INDEX(OFFSET('4B'!$A$6:$A$37,SMALL('4B'!AN$6:AN$37,COUNTIF(AO$6:AO52,"4B")),0),MATCH(1,OFFSET('4B'!Q$6:Q$37,SMALL('4B'!AN$6:AN$37,COUNTIF(AO$6:AO52,"4B")),0),0)),'4B'!$A$6:$B$37,2,0)&amp;" - "&amp;'4B'!$A$1,
IF(AO52="4C",INDEX(OFFSET('4C'!$A$6:$A$38,SMALL('4C'!AN$6:AN$38,COUNTIF(AO$6:AO52,"4C")),0),MATCH(1,OFFSET('4C'!Q$6:Q$38,SMALL('4C'!AN$6:AN$38,COUNTIF(AO$6:AO52,"4C")),0),0))&amp;" "&amp;VLOOKUP(INDEX(OFFSET('4C'!$A$6:$A$38,SMALL('4C'!AN$6:AN$38,COUNTIF(AO$6:AO52,"4C")),0),MATCH(1,OFFSET('4C'!Q$6:Q$38,SMALL('4C'!AN$6:AN$38,COUNTIF(AO$6:AO52,"4C")),0),0)),'4C'!$A$6:$B$38,2,0)&amp;" - "&amp;'4C'!$A$1,
IF(AO52="4D",INDEX(OFFSET('4D'!$A$6:$A$37,SMALL('4D'!AN$6:AN$37,COUNTIF(AO$6:AO52,"4D")),0),MATCH(1,OFFSET('4D'!Q$6:Q$37,SMALL('4D'!AN$6:AN$37,COUNTIF(AO$6:AO52,"4D")),0),0))&amp;" "&amp;VLOOKUP(INDEX(OFFSET('4D'!$A$6:$A$37,SMALL('4D'!AN$6:AN$37,COUNTIF(AO$6:AO52,"4D")),0),MATCH(1,OFFSET('4D'!Q$6:Q$37,SMALL('4D'!AN$6:AN$37,COUNTIF(AO$6:AO52,"4D")),0),0)),'4D'!$A$6:$B$37,2,0)&amp;" - "&amp;'4D'!$A$1,
IF(AO52="4E",INDEX(OFFSET('4E'!$A$6:$A$37,SMALL('4E'!AN$6:AN$37,COUNTIF(AO$6:AO52,"4E")),0),MATCH(1,OFFSET('4E'!Q$6:Q$37,SMALL('4E'!AN$6:AN$37,COUNTIF(AO$6:AO52,"4E")),0),0))&amp;" "&amp;VLOOKUP(INDEX(OFFSET('4E'!$A$6:$A$37,SMALL('4E'!AN$6:AN$37,COUNTIF(AO$6:AO52,"4E")),0),MATCH(1,OFFSET('4E'!Q$6:Q$37,SMALL('4E'!AN$6:AN$37,COUNTIF(AO$6:AO52,"4E")),0),0)),'4E'!$A$6:$B$37,2,0)&amp;" - "&amp;'4E'!$A$1,
IF(AO52="CM2",INDEX(OFFSET('CM2'!$A$6:$A$36,SMALL('CM2'!AN$6:AN$36,COUNTIF(AO$6:AO52,"CM2")),0),MATCH(1,OFFSET('CM2'!Q$6:Q$36,SMALL('CM2'!AN$6:AN$36,COUNTIF(AO$6:AO52,"CM2")),0),0))&amp;" "&amp;VLOOKUP(INDEX(OFFSET('CM2'!$A$6:$A$36,SMALL('CM2'!AN$6:AN$36,COUNTIF(AO$6:AO52,"CM2")),0),MATCH(1,OFFSET('CM2'!Q$6:Q$36,SMALL('CM2'!AN$6:AN$36,COUNTIF(AO$6:AO52,"CM2")),0),0)),'CM2'!$A$6:$B$36,2,0)&amp;" - "&amp;'CM2'!$A$1,BI52)))))))))))))))))),"")</f>
        <v/>
      </c>
      <c r="P52" s="56" t="str">
        <f ca="1">IFERROR(IF(AP52="","",IF(AP52="6A",INDEX(OFFSET('6A'!$A$6:$A$39,SMALL('6A'!AO$6:AO$39,COUNTIF(AP$6:AP52,"6A")),0),MATCH(1,OFFSET('6A'!R$6:R$39,SMALL('6A'!AO$6:AO$39,COUNTIF(AP$6:AP52,"6A")),0),0))&amp;" "&amp;VLOOKUP(INDEX(OFFSET('6A'!$A$6:$A$39,SMALL('6A'!AO$6:AO$39,COUNTIF(AP$6:AP52,"6A")),0),MATCH(1,OFFSET('6A'!R$6:R$39,SMALL('6A'!AO$6:AO$39,COUNTIF(AP$6:AP52,"6A")),0),0)),'6A'!$A$6:$B$39,2,0)&amp;" - "&amp;'6A'!$A$1,
IF(AP52="6B",INDEX(OFFSET('6B'!$A$6:$A$39,SMALL('6B'!AO$6:AO$39,COUNTIF(AP$6:AP52,"6B")),0),MATCH(1,OFFSET('6B'!R$6:R$39,SMALL('6B'!AO$6:AO$39,COUNTIF(AP$6:AP52,"6B")),0),0))&amp;" "&amp;VLOOKUP(INDEX(OFFSET('6B'!$A$6:$A$39,SMALL('6B'!AO$6:AO$39,COUNTIF(AP$6:AP52,"6B")),0),MATCH(1,OFFSET('6B'!R$6:R$39,SMALL('6B'!AO$6:AO$39,COUNTIF(AP$6:AP52,"6B")),0),0)),'6B'!$A$6:$B$39,2,0)&amp;" - "&amp;'6B'!$A$1,
IF(AP52="6C",INDEX(OFFSET('6C'!$A$6:$A$41,SMALL('6C'!AO$6:AO$41,COUNTIF(AP$6:AP52,"6C")),0),MATCH(1,OFFSET('6C'!R$6:R$41,SMALL('6C'!AO$6:AO$41,COUNTIF(AP$6:AP52,"6C")),0),0))&amp;" "&amp;VLOOKUP(INDEX(OFFSET('6C'!$A$6:$A$41,SMALL('6C'!AO$6:AO$41,COUNTIF(AP$6:AP52,"6C")),0),MATCH(1,OFFSET('6C'!R$6:R$41,SMALL('6C'!AO$6:AO$41,COUNTIF(AP$6:AP52,"6C")),0),0)),'6C'!$A$6:$B$41,2,0)&amp;" - "&amp;'6C'!$A$1,
IF(AP52="6D",INDEX(OFFSET('6D'!$A$6:$A$42,SMALL('6D'!AO$6:AO$42,COUNTIF(AP$6:AP52,"6D")),0),MATCH(1,OFFSET('6D'!R$6:R$42,SMALL('6D'!AO$6:AO$42,COUNTIF(AP$6:AP52,"6D")),0),0))&amp;" "&amp;VLOOKUP(INDEX(OFFSET('6D'!$A$6:$A$42,SMALL('6D'!AO$6:AO$42,COUNTIF(AP$6:AP52,"6D")),0),MATCH(1,OFFSET('6D'!R$6:R$42,SMALL('6D'!AO$6:AO$42,COUNTIF(AP$6:AP52,"6D")),0),0)),'6D'!$A$6:$B$42,2,0)&amp;" - "&amp;'6D'!$A$1,
IF(AP52="6E",INDEX(OFFSET('6E'!$A$6:$A$40,SMALL('6E'!AO$6:AO$40,COUNTIF(AP$6:AP52,"6E")),0),MATCH(1,OFFSET('6E'!R$6:R$40,SMALL('6E'!AO$6:AO$40,COUNTIF(AP$6:AP52,"6E")),0),0))&amp;" "&amp;VLOOKUP(INDEX(OFFSET('6E'!$A$6:$A$40,SMALL('6E'!AO$6:AO$40,COUNTIF(AP$6:AP52,"6E")),0),MATCH(1,OFFSET('6E'!R$6:R$40,SMALL('6E'!AO$6:AO$40,COUNTIF(AP$6:AP52,"6E")),0),0)),'6E'!$A$6:$B$40,2,0)&amp;" - "&amp;'6E'!$A$1,
IF(AP52="5A",INDEX(OFFSET('5A'!$A$6:$A$41,SMALL('5A'!AO$6:AO$41,COUNTIF(AP$6:AP52,"5A")),0),MATCH(1,OFFSET('5A'!R$6:R$41,SMALL('5A'!AO$6:AO$41,COUNTIF(AP$6:AP52,"5A")),0),0))&amp;" "&amp;VLOOKUP(INDEX(OFFSET('5A'!$A$6:$A$41,SMALL('5A'!AO$6:AO$41,COUNTIF(AP$6:AP52,"5A")),0),MATCH(1,OFFSET('5A'!R$6:R$41,SMALL('5A'!AO$6:AO$41,COUNTIF(AP$6:AP52,"5A")),0),0)),'5A'!$A$6:$B$41,2,0)&amp;" - "&amp;'5A'!$A$1,
IF(AP52="5B",INDEX(OFFSET('5B'!$A$6:$A$39,SMALL('5B'!AO$6:AO$39,COUNTIF(AP$6:AP52,"5B")),0),MATCH(1,OFFSET('5B'!R$6:R$39,SMALL('5B'!AO$6:AO$39,COUNTIF(AP$6:AP52,"5B")),0),0))&amp;" "&amp;VLOOKUP(INDEX(OFFSET('5B'!$A$6:$A$39,SMALL('5B'!AO$6:AO$39,COUNTIF(AP$6:AP52,"5B")),0),MATCH(1,OFFSET('5B'!R$6:R$39,SMALL('5B'!AO$6:AO$39,COUNTIF(AP$6:AP52,"5B")),0),0)),'5B'!$A$6:$B$39,2,0)&amp;" - "&amp;'5B'!$A$1,
IF(AP52="5C",INDEX(OFFSET('5C'!$A$6:$A$39,SMALL('5C'!AO$6:AO$39,COUNTIF(AP$6:AP52,"5C")),0),MATCH(1,OFFSET('5C'!R$6:R$39,SMALL('5C'!AO$6:AO$39,COUNTIF(AP$6:AP52,"5C")),0),0))&amp;" "&amp;VLOOKUP(INDEX(OFFSET('5C'!$A$6:$A$39,SMALL('5C'!AO$6:AO$39,COUNTIF(AP$6:AP52,"5C")),0),MATCH(1,OFFSET('5C'!R$6:R$39,SMALL('5C'!AO$6:AO$39,COUNTIF(AP$6:AP52,"5C")),0),0)),'5C'!$A$6:$B$39,2,0)&amp;" - "&amp;'5C'!$A$1,
IF(AP52="5D",INDEX(OFFSET('5D'!$A$6:$A$41,SMALL('5D'!AO$6:AO$41,COUNTIF(AP$6:AP52,"5D")),0),MATCH(1,OFFSET('5D'!R$6:R$41,SMALL('5D'!AO$6:AO$41,COUNTIF(AP$6:AP52,"5D")),0),0))&amp;" "&amp;VLOOKUP(INDEX(OFFSET('5D'!$A$6:$A$41,SMALL('5D'!AO$6:AO$41,COUNTIF(AP$6:AP52,"5D")),0),MATCH(1,OFFSET('5D'!R$6:R$41,SMALL('5D'!AO$6:AO$41,COUNTIF(AP$6:AP52,"5D")),0),0)),'5D'!$A$6:$B$41,2,0)&amp;" - "&amp;'5D'!$A$1,
IF(AP52="5E",INDEX(OFFSET('5E'!$A$6:$A$40,SMALL('5E'!AO$6:AO$40,COUNTIF(AP$6:AP52,"5E")),0),MATCH(1,OFFSET('5E'!R$6:R$40,SMALL('5E'!AO$6:AO$40,COUNTIF(AP$6:AP52,"5E")),0),0))&amp;" "&amp;VLOOKUP(INDEX(OFFSET('5E'!$A$6:$A$40,SMALL('5E'!AO$6:AO$40,COUNTIF(AP$6:AP52,"5E")),0),MATCH(1,OFFSET('5E'!R$6:R$40,SMALL('5E'!AO$6:AO$40,COUNTIF(AP$6:AP52,"5E")),0),0)),'5E'!$A$6:$B$40,2,0)&amp;" - "&amp;'5E'!$A$1,
IF(AP52="5F",INDEX(OFFSET('5F'!$A$6:$A$40,SMALL('5F'!AO$6:AO$40,COUNTIF(AP$6:AP52,"5F")),0),MATCH(1,OFFSET('5F'!R$6:R$40,SMALL('5F'!AO$6:AO$40,COUNTIF(AP$6:AP52,"5F")),0),0))&amp;" "&amp;VLOOKUP(INDEX(OFFSET('5F'!$A$6:$A$40,SMALL('5F'!AO$6:AO$40,COUNTIF(AP$6:AP52,"5F")),0),MATCH(1,OFFSET('5F'!R$6:R$40,SMALL('5F'!AO$6:AO$40,COUNTIF(AP$6:AP52,"5F")),0),0)),'5F'!$A$6:$B$40,2,0)&amp;" - "&amp;'5F'!$A$1,
IF(AP52="4A",INDEX(OFFSET('4A'!$A$6:$A$38,SMALL('4A'!AO$6:AO$38,COUNTIF(AP$6:AP52,"4A")),0),MATCH(1,OFFSET('4A'!R$6:R$38,SMALL('4A'!AO$6:AO$38,COUNTIF(AP$6:AP52,"4A")),0),0))&amp;" "&amp;VLOOKUP(INDEX(OFFSET('4A'!$A$6:$A$38,SMALL('4A'!AO$6:AO$38,COUNTIF(AP$6:AP52,"4A")),0),MATCH(1,OFFSET('4A'!R$6:R$38,SMALL('4A'!AO$6:AO$38,COUNTIF(AP$6:AP52,"4A")),0),0)),'4A'!$A$6:$B$38,2,0)&amp;" - "&amp;'4A'!$A$1,
IF(AP52="4B",INDEX(OFFSET('4B'!$A$6:$A$37,SMALL('4B'!AO$6:AO$37,COUNTIF(AP$6:AP52,"4B")),0),MATCH(1,OFFSET('4B'!R$6:R$37,SMALL('4B'!AO$6:AO$37,COUNTIF(AP$6:AP52,"4B")),0),0))&amp;" "&amp;VLOOKUP(INDEX(OFFSET('4B'!$A$6:$A$37,SMALL('4B'!AO$6:AO$37,COUNTIF(AP$6:AP52,"4B")),0),MATCH(1,OFFSET('4B'!R$6:R$37,SMALL('4B'!AO$6:AO$37,COUNTIF(AP$6:AP52,"4B")),0),0)),'4B'!$A$6:$B$37,2,0)&amp;" - "&amp;'4B'!$A$1,
IF(AP52="4C",INDEX(OFFSET('4C'!$A$6:$A$38,SMALL('4C'!AO$6:AO$38,COUNTIF(AP$6:AP52,"4C")),0),MATCH(1,OFFSET('4C'!R$6:R$38,SMALL('4C'!AO$6:AO$38,COUNTIF(AP$6:AP52,"4C")),0),0))&amp;" "&amp;VLOOKUP(INDEX(OFFSET('4C'!$A$6:$A$38,SMALL('4C'!AO$6:AO$38,COUNTIF(AP$6:AP52,"4C")),0),MATCH(1,OFFSET('4C'!R$6:R$38,SMALL('4C'!AO$6:AO$38,COUNTIF(AP$6:AP52,"4C")),0),0)),'4C'!$A$6:$B$38,2,0)&amp;" - "&amp;'4C'!$A$1,
IF(AP52="4D",INDEX(OFFSET('4D'!$A$6:$A$37,SMALL('4D'!AO$6:AO$37,COUNTIF(AP$6:AP52,"4D")),0),MATCH(1,OFFSET('4D'!R$6:R$37,SMALL('4D'!AO$6:AO$37,COUNTIF(AP$6:AP52,"4D")),0),0))&amp;" "&amp;VLOOKUP(INDEX(OFFSET('4D'!$A$6:$A$37,SMALL('4D'!AO$6:AO$37,COUNTIF(AP$6:AP52,"4D")),0),MATCH(1,OFFSET('4D'!R$6:R$37,SMALL('4D'!AO$6:AO$37,COUNTIF(AP$6:AP52,"4D")),0),0)),'4D'!$A$6:$B$37,2,0)&amp;" - "&amp;'4D'!$A$1,
IF(AP52="4E",INDEX(OFFSET('4E'!$A$6:$A$37,SMALL('4E'!AO$6:AO$37,COUNTIF(AP$6:AP52,"4E")),0),MATCH(1,OFFSET('4E'!R$6:R$37,SMALL('4E'!AO$6:AO$37,COUNTIF(AP$6:AP52,"4E")),0),0))&amp;" "&amp;VLOOKUP(INDEX(OFFSET('4E'!$A$6:$A$37,SMALL('4E'!AO$6:AO$37,COUNTIF(AP$6:AP52,"4E")),0),MATCH(1,OFFSET('4E'!R$6:R$37,SMALL('4E'!AO$6:AO$37,COUNTIF(AP$6:AP52,"4E")),0),0)),'4E'!$A$6:$B$37,2,0)&amp;" - "&amp;'4E'!$A$1,
IF(AP52="CM2",INDEX(OFFSET('CM2'!$A$6:$A$36,SMALL('CM2'!AO$6:AO$36,COUNTIF(AP$6:AP52,"CM2")),0),MATCH(1,OFFSET('CM2'!R$6:R$36,SMALL('CM2'!AO$6:AO$36,COUNTIF(AP$6:AP52,"CM2")),0),0))&amp;" "&amp;VLOOKUP(INDEX(OFFSET('CM2'!$A$6:$A$36,SMALL('CM2'!AO$6:AO$36,COUNTIF(AP$6:AP52,"CM2")),0),MATCH(1,OFFSET('CM2'!R$6:R$36,SMALL('CM2'!AO$6:AO$36,COUNTIF(AP$6:AP52,"CM2")),0),0)),'CM2'!$A$6:$B$36,2,0)&amp;" - "&amp;'CM2'!$A$1,BJ52)))))))))))))))))),"")</f>
        <v/>
      </c>
      <c r="Q52" s="65" t="str">
        <f ca="1">IFERROR(IF(AQ52="","",IF(AQ52="6A",INDEX(OFFSET('6A'!$A$6:$A$39,SMALL('6A'!AP$6:AP$39,COUNTIF(AQ$6:AQ52,"6A")),0),MATCH(1,OFFSET('6A'!S$6:S$39,SMALL('6A'!AP$6:AP$39,COUNTIF(AQ$6:AQ52,"6A")),0),0))&amp;" "&amp;VLOOKUP(INDEX(OFFSET('6A'!$A$6:$A$39,SMALL('6A'!AP$6:AP$39,COUNTIF(AQ$6:AQ52,"6A")),0),MATCH(1,OFFSET('6A'!S$6:S$39,SMALL('6A'!AP$6:AP$39,COUNTIF(AQ$6:AQ52,"6A")),0),0)),'6A'!$A$6:$B$39,2,0)&amp;" - "&amp;'6A'!$A$1,
IF(AQ52="6B",INDEX(OFFSET('6B'!$A$6:$A$39,SMALL('6B'!AP$6:AP$39,COUNTIF(AQ$6:AQ52,"6B")),0),MATCH(1,OFFSET('6B'!S$6:S$39,SMALL('6B'!AP$6:AP$39,COUNTIF(AQ$6:AQ52,"6B")),0),0))&amp;" "&amp;VLOOKUP(INDEX(OFFSET('6B'!$A$6:$A$39,SMALL('6B'!AP$6:AP$39,COUNTIF(AQ$6:AQ52,"6B")),0),MATCH(1,OFFSET('6B'!S$6:S$39,SMALL('6B'!AP$6:AP$39,COUNTIF(AQ$6:AQ52,"6B")),0),0)),'6B'!$A$6:$B$39,2,0)&amp;" - "&amp;'6B'!$A$1,
IF(AQ52="6C",INDEX(OFFSET('6C'!$A$6:$A$41,SMALL('6C'!AP$6:AP$41,COUNTIF(AQ$6:AQ52,"6C")),0),MATCH(1,OFFSET('6C'!S$6:S$41,SMALL('6C'!AP$6:AP$41,COUNTIF(AQ$6:AQ52,"6C")),0),0))&amp;" "&amp;VLOOKUP(INDEX(OFFSET('6C'!$A$6:$A$41,SMALL('6C'!AP$6:AP$41,COUNTIF(AQ$6:AQ52,"6C")),0),MATCH(1,OFFSET('6C'!S$6:S$41,SMALL('6C'!AP$6:AP$41,COUNTIF(AQ$6:AQ52,"6C")),0),0)),'6C'!$A$6:$B$41,2,0)&amp;" - "&amp;'6C'!$A$1,
IF(AQ52="6D",INDEX(OFFSET('6D'!$A$6:$A$42,SMALL('6D'!AP$6:AP$42,COUNTIF(AQ$6:AQ52,"6D")),0),MATCH(1,OFFSET('6D'!S$6:S$42,SMALL('6D'!AP$6:AP$42,COUNTIF(AQ$6:AQ52,"6D")),0),0))&amp;" "&amp;VLOOKUP(INDEX(OFFSET('6D'!$A$6:$A$42,SMALL('6D'!AP$6:AP$42,COUNTIF(AQ$6:AQ52,"6D")),0),MATCH(1,OFFSET('6D'!S$6:S$42,SMALL('6D'!AP$6:AP$42,COUNTIF(AQ$6:AQ52,"6D")),0),0)),'6D'!$A$6:$B$42,2,0)&amp;" - "&amp;'6D'!$A$1,
IF(AQ52="6E",INDEX(OFFSET('6E'!$A$6:$A$40,SMALL('6E'!AP$6:AP$40,COUNTIF(AQ$6:AQ52,"6E")),0),MATCH(1,OFFSET('6E'!S$6:S$40,SMALL('6E'!AP$6:AP$40,COUNTIF(AQ$6:AQ52,"6E")),0),0))&amp;" "&amp;VLOOKUP(INDEX(OFFSET('6E'!$A$6:$A$40,SMALL('6E'!AP$6:AP$40,COUNTIF(AQ$6:AQ52,"6E")),0),MATCH(1,OFFSET('6E'!S$6:S$40,SMALL('6E'!AP$6:AP$40,COUNTIF(AQ$6:AQ52,"6E")),0),0)),'6E'!$A$6:$B$40,2,0)&amp;" - "&amp;'6E'!$A$1,
IF(AQ52="5A",INDEX(OFFSET('5A'!$A$6:$A$41,SMALL('5A'!AP$6:AP$41,COUNTIF(AQ$6:AQ52,"5A")),0),MATCH(1,OFFSET('5A'!S$6:S$41,SMALL('5A'!AP$6:AP$41,COUNTIF(AQ$6:AQ52,"5A")),0),0))&amp;" "&amp;VLOOKUP(INDEX(OFFSET('5A'!$A$6:$A$41,SMALL('5A'!AP$6:AP$41,COUNTIF(AQ$6:AQ52,"5A")),0),MATCH(1,OFFSET('5A'!S$6:S$41,SMALL('5A'!AP$6:AP$41,COUNTIF(AQ$6:AQ52,"5A")),0),0)),'5A'!$A$6:$B$41,2,0)&amp;" - "&amp;'5A'!$A$1,
IF(AQ52="5B",INDEX(OFFSET('5B'!$A$6:$A$39,SMALL('5B'!AP$6:AP$39,COUNTIF(AQ$6:AQ52,"5B")),0),MATCH(1,OFFSET('5B'!S$6:S$39,SMALL('5B'!AP$6:AP$39,COUNTIF(AQ$6:AQ52,"5B")),0),0))&amp;" "&amp;VLOOKUP(INDEX(OFFSET('5B'!$A$6:$A$39,SMALL('5B'!AP$6:AP$39,COUNTIF(AQ$6:AQ52,"5B")),0),MATCH(1,OFFSET('5B'!S$6:S$39,SMALL('5B'!AP$6:AP$39,COUNTIF(AQ$6:AQ52,"5B")),0),0)),'5B'!$A$6:$B$39,2,0)&amp;" - "&amp;'5B'!$A$1,
IF(AQ52="5C",INDEX(OFFSET('5C'!$A$6:$A$39,SMALL('5C'!AP$6:AP$39,COUNTIF(AQ$6:AQ52,"5C")),0),MATCH(1,OFFSET('5C'!S$6:S$39,SMALL('5C'!AP$6:AP$39,COUNTIF(AQ$6:AQ52,"5C")),0),0))&amp;" "&amp;VLOOKUP(INDEX(OFFSET('5C'!$A$6:$A$39,SMALL('5C'!AP$6:AP$39,COUNTIF(AQ$6:AQ52,"5C")),0),MATCH(1,OFFSET('5C'!S$6:S$39,SMALL('5C'!AP$6:AP$39,COUNTIF(AQ$6:AQ52,"5C")),0),0)),'5C'!$A$6:$B$39,2,0)&amp;" - "&amp;'5C'!$A$1,
IF(AQ52="5D",INDEX(OFFSET('5D'!$A$6:$A$41,SMALL('5D'!AP$6:AP$41,COUNTIF(AQ$6:AQ52,"5D")),0),MATCH(1,OFFSET('5D'!S$6:S$41,SMALL('5D'!AP$6:AP$41,COUNTIF(AQ$6:AQ52,"5D")),0),0))&amp;" "&amp;VLOOKUP(INDEX(OFFSET('5D'!$A$6:$A$41,SMALL('5D'!AP$6:AP$41,COUNTIF(AQ$6:AQ52,"5D")),0),MATCH(1,OFFSET('5D'!S$6:S$41,SMALL('5D'!AP$6:AP$41,COUNTIF(AQ$6:AQ52,"5D")),0),0)),'5D'!$A$6:$B$41,2,0)&amp;" - "&amp;'5D'!$A$1,
IF(AQ52="5E",INDEX(OFFSET('5E'!$A$6:$A$40,SMALL('5E'!AP$6:AP$40,COUNTIF(AQ$6:AQ52,"5E")),0),MATCH(1,OFFSET('5E'!S$6:S$40,SMALL('5E'!AP$6:AP$40,COUNTIF(AQ$6:AQ52,"5E")),0),0))&amp;" "&amp;VLOOKUP(INDEX(OFFSET('5E'!$A$6:$A$40,SMALL('5E'!AP$6:AP$40,COUNTIF(AQ$6:AQ52,"5E")),0),MATCH(1,OFFSET('5E'!S$6:S$40,SMALL('5E'!AP$6:AP$40,COUNTIF(AQ$6:AQ52,"5E")),0),0)),'5E'!$A$6:$B$40,2,0)&amp;" - "&amp;'5E'!$A$1,
IF(AQ52="5F",INDEX(OFFSET('5F'!$A$6:$A$40,SMALL('5F'!AP$6:AP$40,COUNTIF(AQ$6:AQ52,"5F")),0),MATCH(1,OFFSET('5F'!S$6:S$40,SMALL('5F'!AP$6:AP$40,COUNTIF(AQ$6:AQ52,"5F")),0),0))&amp;" "&amp;VLOOKUP(INDEX(OFFSET('5F'!$A$6:$A$40,SMALL('5F'!AP$6:AP$40,COUNTIF(AQ$6:AQ52,"5F")),0),MATCH(1,OFFSET('5F'!S$6:S$40,SMALL('5F'!AP$6:AP$40,COUNTIF(AQ$6:AQ52,"5F")),0),0)),'5F'!$A$6:$B$40,2,0)&amp;" - "&amp;'5F'!$A$1,
IF(AQ52="4A",INDEX(OFFSET('4A'!$A$6:$A$38,SMALL('4A'!AP$6:AP$38,COUNTIF(AQ$6:AQ52,"4A")),0),MATCH(1,OFFSET('4A'!S$6:S$38,SMALL('4A'!AP$6:AP$38,COUNTIF(AQ$6:AQ52,"4A")),0),0))&amp;" "&amp;VLOOKUP(INDEX(OFFSET('4A'!$A$6:$A$38,SMALL('4A'!AP$6:AP$38,COUNTIF(AQ$6:AQ52,"4A")),0),MATCH(1,OFFSET('4A'!S$6:S$38,SMALL('4A'!AP$6:AP$38,COUNTIF(AQ$6:AQ52,"4A")),0),0)),'4A'!$A$6:$B$38,2,0)&amp;" - "&amp;'4A'!$A$1,
IF(AQ52="4B",INDEX(OFFSET('4B'!$A$6:$A$37,SMALL('4B'!AP$6:AP$37,COUNTIF(AQ$6:AQ52,"4B")),0),MATCH(1,OFFSET('4B'!S$6:S$37,SMALL('4B'!AP$6:AP$37,COUNTIF(AQ$6:AQ52,"4B")),0),0))&amp;" "&amp;VLOOKUP(INDEX(OFFSET('4B'!$A$6:$A$37,SMALL('4B'!AP$6:AP$37,COUNTIF(AQ$6:AQ52,"4B")),0),MATCH(1,OFFSET('4B'!S$6:S$37,SMALL('4B'!AP$6:AP$37,COUNTIF(AQ$6:AQ52,"4B")),0),0)),'4B'!$A$6:$B$37,2,0)&amp;" - "&amp;'4B'!$A$1,
IF(AQ52="4C",INDEX(OFFSET('4C'!$A$6:$A$38,SMALL('4C'!AP$6:AP$38,COUNTIF(AQ$6:AQ52,"4C")),0),MATCH(1,OFFSET('4C'!S$6:S$38,SMALL('4C'!AP$6:AP$38,COUNTIF(AQ$6:AQ52,"4C")),0),0))&amp;" "&amp;VLOOKUP(INDEX(OFFSET('4C'!$A$6:$A$38,SMALL('4C'!AP$6:AP$38,COUNTIF(AQ$6:AQ52,"4C")),0),MATCH(1,OFFSET('4C'!S$6:S$38,SMALL('4C'!AP$6:AP$38,COUNTIF(AQ$6:AQ52,"4C")),0),0)),'4C'!$A$6:$B$38,2,0)&amp;" - "&amp;'4C'!$A$1,
IF(AQ52="4D",INDEX(OFFSET('4D'!$A$6:$A$37,SMALL('4D'!AP$6:AP$37,COUNTIF(AQ$6:AQ52,"4D")),0),MATCH(1,OFFSET('4D'!S$6:S$37,SMALL('4D'!AP$6:AP$37,COUNTIF(AQ$6:AQ52,"4D")),0),0))&amp;" "&amp;VLOOKUP(INDEX(OFFSET('4D'!$A$6:$A$37,SMALL('4D'!AP$6:AP$37,COUNTIF(AQ$6:AQ52,"4D")),0),MATCH(1,OFFSET('4D'!S$6:S$37,SMALL('4D'!AP$6:AP$37,COUNTIF(AQ$6:AQ52,"4D")),0),0)),'4D'!$A$6:$B$37,2,0)&amp;" - "&amp;'4D'!$A$1,
IF(AQ52="4E",INDEX(OFFSET('4E'!$A$6:$A$37,SMALL('4E'!AP$6:AP$37,COUNTIF(AQ$6:AQ52,"4E")),0),MATCH(1,OFFSET('4E'!S$6:S$37,SMALL('4E'!AP$6:AP$37,COUNTIF(AQ$6:AQ52,"4E")),0),0))&amp;" "&amp;VLOOKUP(INDEX(OFFSET('4E'!$A$6:$A$37,SMALL('4E'!AP$6:AP$37,COUNTIF(AQ$6:AQ52,"4E")),0),MATCH(1,OFFSET('4E'!S$6:S$37,SMALL('4E'!AP$6:AP$37,COUNTIF(AQ$6:AQ52,"4E")),0),0)),'4E'!$A$6:$B$37,2,0)&amp;" - "&amp;'4E'!$A$1,
IF(AQ52="CM2",INDEX(OFFSET('CM2'!$A$6:$A$36,SMALL('CM2'!AP$6:AP$36,COUNTIF(AQ$6:AQ52,"CM2")),0),MATCH(1,OFFSET('CM2'!S$6:S$36,SMALL('CM2'!AP$6:AP$36,COUNTIF(AQ$6:AQ52,"CM2")),0),0))&amp;" "&amp;VLOOKUP(INDEX(OFFSET('CM2'!$A$6:$A$36,SMALL('CM2'!AP$6:AP$36,COUNTIF(AQ$6:AQ52,"CM2")),0),MATCH(1,OFFSET('CM2'!S$6:S$36,SMALL('CM2'!AP$6:AP$36,COUNTIF(AQ$6:AQ52,"CM2")),0),0)),'CM2'!$A$6:$B$36,2,0)&amp;" - "&amp;'CM2'!$A$1,BK52)))))))))))))))))),"")</f>
        <v/>
      </c>
      <c r="R52" s="39" t="str">
        <f ca="1">IFERROR(IF(AR52="","",IF(AR52="6A",INDEX(OFFSET('6A'!$A$6:$A$39,SMALL('6A'!AQ$6:AQ$39,COUNTIF(AR$6:AR52,"6A")),0),MATCH(1,OFFSET('6A'!T$6:T$39,SMALL('6A'!AQ$6:AQ$39,COUNTIF(AR$6:AR52,"6A")),0),0))&amp;" "&amp;VLOOKUP(INDEX(OFFSET('6A'!$A$6:$A$39,SMALL('6A'!AQ$6:AQ$39,COUNTIF(AR$6:AR52,"6A")),0),MATCH(1,OFFSET('6A'!T$6:T$39,SMALL('6A'!AQ$6:AQ$39,COUNTIF(AR$6:AR52,"6A")),0),0)),'6A'!$A$6:$B$39,2,0)&amp;" - "&amp;'6A'!$A$1,
IF(AR52="6B",INDEX(OFFSET('6B'!$A$6:$A$39,SMALL('6B'!AQ$6:AQ$39,COUNTIF(AR$6:AR52,"6B")),0),MATCH(1,OFFSET('6B'!T$6:T$39,SMALL('6B'!AQ$6:AQ$39,COUNTIF(AR$6:AR52,"6B")),0),0))&amp;" "&amp;VLOOKUP(INDEX(OFFSET('6B'!$A$6:$A$39,SMALL('6B'!AQ$6:AQ$39,COUNTIF(AR$6:AR52,"6B")),0),MATCH(1,OFFSET('6B'!T$6:T$39,SMALL('6B'!AQ$6:AQ$39,COUNTIF(AR$6:AR52,"6B")),0),0)),'6B'!$A$6:$B$39,2,0)&amp;" - "&amp;'6B'!$A$1,
IF(AR52="6C",INDEX(OFFSET('6C'!$A$6:$A$41,SMALL('6C'!AQ$6:AQ$41,COUNTIF(AR$6:AR52,"6C")),0),MATCH(1,OFFSET('6C'!T$6:T$41,SMALL('6C'!AQ$6:AQ$41,COUNTIF(AR$6:AR52,"6C")),0),0))&amp;" "&amp;VLOOKUP(INDEX(OFFSET('6C'!$A$6:$A$41,SMALL('6C'!AQ$6:AQ$41,COUNTIF(AR$6:AR52,"6C")),0),MATCH(1,OFFSET('6C'!T$6:T$41,SMALL('6C'!AQ$6:AQ$41,COUNTIF(AR$6:AR52,"6C")),0),0)),'6C'!$A$6:$B$41,2,0)&amp;" - "&amp;'6C'!$A$1,
IF(AR52="6D",INDEX(OFFSET('6D'!$A$6:$A$42,SMALL('6D'!AQ$6:AQ$42,COUNTIF(AR$6:AR52,"6D")),0),MATCH(1,OFFSET('6D'!T$6:T$42,SMALL('6D'!AQ$6:AQ$42,COUNTIF(AR$6:AR52,"6D")),0),0))&amp;" "&amp;VLOOKUP(INDEX(OFFSET('6D'!$A$6:$A$42,SMALL('6D'!AQ$6:AQ$42,COUNTIF(AR$6:AR52,"6D")),0),MATCH(1,OFFSET('6D'!T$6:T$42,SMALL('6D'!AQ$6:AQ$42,COUNTIF(AR$6:AR52,"6D")),0),0)),'6D'!$A$6:$B$42,2,0)&amp;" - "&amp;'6D'!$A$1,
IF(AR52="6E",INDEX(OFFSET('6E'!$A$6:$A$40,SMALL('6E'!AQ$6:AQ$40,COUNTIF(AR$6:AR52,"6E")),0),MATCH(1,OFFSET('6E'!T$6:T$40,SMALL('6E'!AQ$6:AQ$40,COUNTIF(AR$6:AR52,"6E")),0),0))&amp;" "&amp;VLOOKUP(INDEX(OFFSET('6E'!$A$6:$A$40,SMALL('6E'!AQ$6:AQ$40,COUNTIF(AR$6:AR52,"6E")),0),MATCH(1,OFFSET('6E'!T$6:T$40,SMALL('6E'!AQ$6:AQ$40,COUNTIF(AR$6:AR52,"6E")),0),0)),'6E'!$A$6:$B$40,2,0)&amp;" - "&amp;'6E'!$A$1,
IF(AR52="5A",INDEX(OFFSET('5A'!$A$6:$A$41,SMALL('5A'!AQ$6:AQ$41,COUNTIF(AR$6:AR52,"5A")),0),MATCH(1,OFFSET('5A'!T$6:T$41,SMALL('5A'!AQ$6:AQ$41,COUNTIF(AR$6:AR52,"5A")),0),0))&amp;" "&amp;VLOOKUP(INDEX(OFFSET('5A'!$A$6:$A$41,SMALL('5A'!AQ$6:AQ$41,COUNTIF(AR$6:AR52,"5A")),0),MATCH(1,OFFSET('5A'!T$6:T$41,SMALL('5A'!AQ$6:AQ$41,COUNTIF(AR$6:AR52,"5A")),0),0)),'5A'!$A$6:$B$41,2,0)&amp;" - "&amp;'5A'!$A$1,
IF(AR52="5B",INDEX(OFFSET('5B'!$A$6:$A$39,SMALL('5B'!AQ$6:AQ$39,COUNTIF(AR$6:AR52,"5B")),0),MATCH(1,OFFSET('5B'!T$6:T$39,SMALL('5B'!AQ$6:AQ$39,COUNTIF(AR$6:AR52,"5B")),0),0))&amp;" "&amp;VLOOKUP(INDEX(OFFSET('5B'!$A$6:$A$39,SMALL('5B'!AQ$6:AQ$39,COUNTIF(AR$6:AR52,"5B")),0),MATCH(1,OFFSET('5B'!T$6:T$39,SMALL('5B'!AQ$6:AQ$39,COUNTIF(AR$6:AR52,"5B")),0),0)),'5B'!$A$6:$B$39,2,0)&amp;" - "&amp;'5B'!$A$1,
IF(AR52="5C",INDEX(OFFSET('5C'!$A$6:$A$39,SMALL('5C'!AQ$6:AQ$39,COUNTIF(AR$6:AR52,"5C")),0),MATCH(1,OFFSET('5C'!T$6:T$39,SMALL('5C'!AQ$6:AQ$39,COUNTIF(AR$6:AR52,"5C")),0),0))&amp;" "&amp;VLOOKUP(INDEX(OFFSET('5C'!$A$6:$A$39,SMALL('5C'!AQ$6:AQ$39,COUNTIF(AR$6:AR52,"5C")),0),MATCH(1,OFFSET('5C'!T$6:T$39,SMALL('5C'!AQ$6:AQ$39,COUNTIF(AR$6:AR52,"5C")),0),0)),'5C'!$A$6:$B$39,2,0)&amp;" - "&amp;'5C'!$A$1,
IF(AR52="5D",INDEX(OFFSET('5D'!$A$6:$A$41,SMALL('5D'!AQ$6:AQ$41,COUNTIF(AR$6:AR52,"5D")),0),MATCH(1,OFFSET('5D'!T$6:T$41,SMALL('5D'!AQ$6:AQ$41,COUNTIF(AR$6:AR52,"5D")),0),0))&amp;" "&amp;VLOOKUP(INDEX(OFFSET('5D'!$A$6:$A$41,SMALL('5D'!AQ$6:AQ$41,COUNTIF(AR$6:AR52,"5D")),0),MATCH(1,OFFSET('5D'!T$6:T$41,SMALL('5D'!AQ$6:AQ$41,COUNTIF(AR$6:AR52,"5D")),0),0)),'5D'!$A$6:$B$41,2,0)&amp;" - "&amp;'5D'!$A$1,
IF(AR52="5E",INDEX(OFFSET('5E'!$A$6:$A$40,SMALL('5E'!AQ$6:AQ$40,COUNTIF(AR$6:AR52,"5E")),0),MATCH(1,OFFSET('5E'!T$6:T$40,SMALL('5E'!AQ$6:AQ$40,COUNTIF(AR$6:AR52,"5E")),0),0))&amp;" "&amp;VLOOKUP(INDEX(OFFSET('5E'!$A$6:$A$40,SMALL('5E'!AQ$6:AQ$40,COUNTIF(AR$6:AR52,"5E")),0),MATCH(1,OFFSET('5E'!T$6:T$40,SMALL('5E'!AQ$6:AQ$40,COUNTIF(AR$6:AR52,"5E")),0),0)),'5E'!$A$6:$B$40,2,0)&amp;" - "&amp;'5E'!$A$1,
IF(AR52="5F",INDEX(OFFSET('5F'!$A$6:$A$40,SMALL('5F'!AQ$6:AQ$40,COUNTIF(AR$6:AR52,"5F")),0),MATCH(1,OFFSET('5F'!T$6:T$40,SMALL('5F'!AQ$6:AQ$40,COUNTIF(AR$6:AR52,"5F")),0),0))&amp;" "&amp;VLOOKUP(INDEX(OFFSET('5F'!$A$6:$A$40,SMALL('5F'!AQ$6:AQ$40,COUNTIF(AR$6:AR52,"5F")),0),MATCH(1,OFFSET('5F'!T$6:T$40,SMALL('5F'!AQ$6:AQ$40,COUNTIF(AR$6:AR52,"5F")),0),0)),'5F'!$A$6:$B$40,2,0)&amp;" - "&amp;'5F'!$A$1,
IF(AR52="4A",INDEX(OFFSET('4A'!$A$6:$A$38,SMALL('4A'!AQ$6:AQ$38,COUNTIF(AR$6:AR52,"4A")),0),MATCH(1,OFFSET('4A'!T$6:T$38,SMALL('4A'!AQ$6:AQ$38,COUNTIF(AR$6:AR52,"4A")),0),0))&amp;" "&amp;VLOOKUP(INDEX(OFFSET('4A'!$A$6:$A$38,SMALL('4A'!AQ$6:AQ$38,COUNTIF(AR$6:AR52,"4A")),0),MATCH(1,OFFSET('4A'!T$6:T$38,SMALL('4A'!AQ$6:AQ$38,COUNTIF(AR$6:AR52,"4A")),0),0)),'4A'!$A$6:$B$38,2,0)&amp;" - "&amp;'4A'!$A$1,
IF(AR52="4B",INDEX(OFFSET('4B'!$A$6:$A$37,SMALL('4B'!AQ$6:AQ$37,COUNTIF(AR$6:AR52,"4B")),0),MATCH(1,OFFSET('4B'!T$6:T$37,SMALL('4B'!AQ$6:AQ$37,COUNTIF(AR$6:AR52,"4B")),0),0))&amp;" "&amp;VLOOKUP(INDEX(OFFSET('4B'!$A$6:$A$37,SMALL('4B'!AQ$6:AQ$37,COUNTIF(AR$6:AR52,"4B")),0),MATCH(1,OFFSET('4B'!T$6:T$37,SMALL('4B'!AQ$6:AQ$37,COUNTIF(AR$6:AR52,"4B")),0),0)),'4B'!$A$6:$B$37,2,0)&amp;" - "&amp;'4B'!$A$1,
IF(AR52="4C",INDEX(OFFSET('4C'!$A$6:$A$38,SMALL('4C'!AQ$6:AQ$38,COUNTIF(AR$6:AR52,"4C")),0),MATCH(1,OFFSET('4C'!T$6:T$38,SMALL('4C'!AQ$6:AQ$38,COUNTIF(AR$6:AR52,"4C")),0),0))&amp;" "&amp;VLOOKUP(INDEX(OFFSET('4C'!$A$6:$A$38,SMALL('4C'!AQ$6:AQ$38,COUNTIF(AR$6:AR52,"4C")),0),MATCH(1,OFFSET('4C'!T$6:T$38,SMALL('4C'!AQ$6:AQ$38,COUNTIF(AR$6:AR52,"4C")),0),0)),'4C'!$A$6:$B$38,2,0)&amp;" - "&amp;'4C'!$A$1,
IF(AR52="4D",INDEX(OFFSET('4D'!$A$6:$A$37,SMALL('4D'!AQ$6:AQ$37,COUNTIF(AR$6:AR52,"4D")),0),MATCH(1,OFFSET('4D'!T$6:T$37,SMALL('4D'!AQ$6:AQ$37,COUNTIF(AR$6:AR52,"4D")),0),0))&amp;" "&amp;VLOOKUP(INDEX(OFFSET('4D'!$A$6:$A$37,SMALL('4D'!AQ$6:AQ$37,COUNTIF(AR$6:AR52,"4D")),0),MATCH(1,OFFSET('4D'!T$6:T$37,SMALL('4D'!AQ$6:AQ$37,COUNTIF(AR$6:AR52,"4D")),0),0)),'4D'!$A$6:$B$37,2,0)&amp;" - "&amp;'4D'!$A$1,
IF(AR52="4E",INDEX(OFFSET('4E'!$A$6:$A$37,SMALL('4E'!AQ$6:AQ$37,COUNTIF(AR$6:AR52,"4E")),0),MATCH(1,OFFSET('4E'!T$6:T$37,SMALL('4E'!AQ$6:AQ$37,COUNTIF(AR$6:AR52,"4E")),0),0))&amp;" "&amp;VLOOKUP(INDEX(OFFSET('4E'!$A$6:$A$37,SMALL('4E'!AQ$6:AQ$37,COUNTIF(AR$6:AR52,"4E")),0),MATCH(1,OFFSET('4E'!T$6:T$37,SMALL('4E'!AQ$6:AQ$37,COUNTIF(AR$6:AR52,"4E")),0),0)),'4E'!$A$6:$B$37,2,0)&amp;" - "&amp;'4E'!$A$1,
IF(AR52="CM2",INDEX(OFFSET('CM2'!$A$6:$A$36,SMALL('CM2'!AQ$6:AQ$36,COUNTIF(AR$6:AR52,"CM2")),0),MATCH(1,OFFSET('CM2'!T$6:T$36,SMALL('CM2'!AQ$6:AQ$36,COUNTIF(AR$6:AR52,"CM2")),0),0))&amp;" "&amp;VLOOKUP(INDEX(OFFSET('CM2'!$A$6:$A$36,SMALL('CM2'!AQ$6:AQ$36,COUNTIF(AR$6:AR52,"CM2")),0),MATCH(1,OFFSET('CM2'!T$6:T$36,SMALL('CM2'!AQ$6:AQ$36,COUNTIF(AR$6:AR52,"CM2")),0),0)),'CM2'!$A$6:$B$36,2,0)&amp;" - "&amp;'CM2'!$A$1,BL52)))))))))))))))))),"")</f>
        <v/>
      </c>
      <c r="S52" s="42" t="str">
        <f ca="1">IFERROR(IF(AS52="","",IF(AS52="6A",INDEX(OFFSET('6A'!$A$6:$A$39,SMALL('6A'!AR$6:AR$39,COUNTIF(AS$6:AS52,"6A")),0),MATCH(1,OFFSET('6A'!U$6:U$39,SMALL('6A'!AR$6:AR$39,COUNTIF(AS$6:AS52,"6A")),0),0))&amp;" "&amp;VLOOKUP(INDEX(OFFSET('6A'!$A$6:$A$39,SMALL('6A'!AR$6:AR$39,COUNTIF(AS$6:AS52,"6A")),0),MATCH(1,OFFSET('6A'!U$6:U$39,SMALL('6A'!AR$6:AR$39,COUNTIF(AS$6:AS52,"6A")),0),0)),'6A'!$A$6:$B$39,2,0)&amp;" - "&amp;'6A'!$A$1,
IF(AS52="6B",INDEX(OFFSET('6B'!$A$6:$A$39,SMALL('6B'!AR$6:AR$39,COUNTIF(AS$6:AS52,"6B")),0),MATCH(1,OFFSET('6B'!U$6:U$39,SMALL('6B'!AR$6:AR$39,COUNTIF(AS$6:AS52,"6B")),0),0))&amp;" "&amp;VLOOKUP(INDEX(OFFSET('6B'!$A$6:$A$39,SMALL('6B'!AR$6:AR$39,COUNTIF(AS$6:AS52,"6B")),0),MATCH(1,OFFSET('6B'!U$6:U$39,SMALL('6B'!AR$6:AR$39,COUNTIF(AS$6:AS52,"6B")),0),0)),'6B'!$A$6:$B$39,2,0)&amp;" - "&amp;'6B'!$A$1,
IF(AS52="6C",INDEX(OFFSET('6C'!$A$6:$A$41,SMALL('6C'!AR$6:AR$41,COUNTIF(AS$6:AS52,"6C")),0),MATCH(1,OFFSET('6C'!U$6:U$41,SMALL('6C'!AR$6:AR$41,COUNTIF(AS$6:AS52,"6C")),0),0))&amp;" "&amp;VLOOKUP(INDEX(OFFSET('6C'!$A$6:$A$41,SMALL('6C'!AR$6:AR$41,COUNTIF(AS$6:AS52,"6C")),0),MATCH(1,OFFSET('6C'!U$6:U$41,SMALL('6C'!AR$6:AR$41,COUNTIF(AS$6:AS52,"6C")),0),0)),'6C'!$A$6:$B$41,2,0)&amp;" - "&amp;'6C'!$A$1,
IF(AS52="6D",INDEX(OFFSET('6D'!$A$6:$A$42,SMALL('6D'!AR$6:AR$42,COUNTIF(AS$6:AS52,"6D")),0),MATCH(1,OFFSET('6D'!U$6:U$42,SMALL('6D'!AR$6:AR$42,COUNTIF(AS$6:AS52,"6D")),0),0))&amp;" "&amp;VLOOKUP(INDEX(OFFSET('6D'!$A$6:$A$42,SMALL('6D'!AR$6:AR$42,COUNTIF(AS$6:AS52,"6D")),0),MATCH(1,OFFSET('6D'!U$6:U$42,SMALL('6D'!AR$6:AR$42,COUNTIF(AS$6:AS52,"6D")),0),0)),'6D'!$A$6:$B$42,2,0)&amp;" - "&amp;'6D'!$A$1,
IF(AS52="6E",INDEX(OFFSET('6E'!$A$6:$A$40,SMALL('6E'!AR$6:AR$40,COUNTIF(AS$6:AS52,"6E")),0),MATCH(1,OFFSET('6E'!U$6:U$40,SMALL('6E'!AR$6:AR$40,COUNTIF(AS$6:AS52,"6E")),0),0))&amp;" "&amp;VLOOKUP(INDEX(OFFSET('6E'!$A$6:$A$40,SMALL('6E'!AR$6:AR$40,COUNTIF(AS$6:AS52,"6E")),0),MATCH(1,OFFSET('6E'!U$6:U$40,SMALL('6E'!AR$6:AR$40,COUNTIF(AS$6:AS52,"6E")),0),0)),'6E'!$A$6:$B$40,2,0)&amp;" - "&amp;'6E'!$A$1,
IF(AS52="5A",INDEX(OFFSET('5A'!$A$6:$A$41,SMALL('5A'!AR$6:AR$41,COUNTIF(AS$6:AS52,"5A")),0),MATCH(1,OFFSET('5A'!U$6:U$41,SMALL('5A'!AR$6:AR$41,COUNTIF(AS$6:AS52,"5A")),0),0))&amp;" "&amp;VLOOKUP(INDEX(OFFSET('5A'!$A$6:$A$41,SMALL('5A'!AR$6:AR$41,COUNTIF(AS$6:AS52,"5A")),0),MATCH(1,OFFSET('5A'!U$6:U$41,SMALL('5A'!AR$6:AR$41,COUNTIF(AS$6:AS52,"5A")),0),0)),'5A'!$A$6:$B$41,2,0)&amp;" - "&amp;'5A'!$A$1,
IF(AS52="5B",INDEX(OFFSET('5B'!$A$6:$A$39,SMALL('5B'!AR$6:AR$39,COUNTIF(AS$6:AS52,"5B")),0),MATCH(1,OFFSET('5B'!U$6:U$39,SMALL('5B'!AR$6:AR$39,COUNTIF(AS$6:AS52,"5B")),0),0))&amp;" "&amp;VLOOKUP(INDEX(OFFSET('5B'!$A$6:$A$39,SMALL('5B'!AR$6:AR$39,COUNTIF(AS$6:AS52,"5B")),0),MATCH(1,OFFSET('5B'!U$6:U$39,SMALL('5B'!AR$6:AR$39,COUNTIF(AS$6:AS52,"5B")),0),0)),'5B'!$A$6:$B$39,2,0)&amp;" - "&amp;'5B'!$A$1,
IF(AS52="5C",INDEX(OFFSET('5C'!$A$6:$A$39,SMALL('5C'!AR$6:AR$39,COUNTIF(AS$6:AS52,"5C")),0),MATCH(1,OFFSET('5C'!U$6:U$39,SMALL('5C'!AR$6:AR$39,COUNTIF(AS$6:AS52,"5C")),0),0))&amp;" "&amp;VLOOKUP(INDEX(OFFSET('5C'!$A$6:$A$39,SMALL('5C'!AR$6:AR$39,COUNTIF(AS$6:AS52,"5C")),0),MATCH(1,OFFSET('5C'!U$6:U$39,SMALL('5C'!AR$6:AR$39,COUNTIF(AS$6:AS52,"5C")),0),0)),'5C'!$A$6:$B$39,2,0)&amp;" - "&amp;'5C'!$A$1,
IF(AS52="5D",INDEX(OFFSET('5D'!$A$6:$A$41,SMALL('5D'!AR$6:AR$41,COUNTIF(AS$6:AS52,"5D")),0),MATCH(1,OFFSET('5D'!U$6:U$41,SMALL('5D'!AR$6:AR$41,COUNTIF(AS$6:AS52,"5D")),0),0))&amp;" "&amp;VLOOKUP(INDEX(OFFSET('5D'!$A$6:$A$41,SMALL('5D'!AR$6:AR$41,COUNTIF(AS$6:AS52,"5D")),0),MATCH(1,OFFSET('5D'!U$6:U$41,SMALL('5D'!AR$6:AR$41,COUNTIF(AS$6:AS52,"5D")),0),0)),'5D'!$A$6:$B$41,2,0)&amp;" - "&amp;'5D'!$A$1,
IF(AS52="5E",INDEX(OFFSET('5E'!$A$6:$A$40,SMALL('5E'!AR$6:AR$40,COUNTIF(AS$6:AS52,"5E")),0),MATCH(1,OFFSET('5E'!U$6:U$40,SMALL('5E'!AR$6:AR$40,COUNTIF(AS$6:AS52,"5E")),0),0))&amp;" "&amp;VLOOKUP(INDEX(OFFSET('5E'!$A$6:$A$40,SMALL('5E'!AR$6:AR$40,COUNTIF(AS$6:AS52,"5E")),0),MATCH(1,OFFSET('5E'!U$6:U$40,SMALL('5E'!AR$6:AR$40,COUNTIF(AS$6:AS52,"5E")),0),0)),'5E'!$A$6:$B$40,2,0)&amp;" - "&amp;'5E'!$A$1,
IF(AS52="5F",INDEX(OFFSET('5F'!$A$6:$A$40,SMALL('5F'!AR$6:AR$40,COUNTIF(AS$6:AS52,"5F")),0),MATCH(1,OFFSET('5F'!U$6:U$40,SMALL('5F'!AR$6:AR$40,COUNTIF(AS$6:AS52,"5F")),0),0))&amp;" "&amp;VLOOKUP(INDEX(OFFSET('5F'!$A$6:$A$40,SMALL('5F'!AR$6:AR$40,COUNTIF(AS$6:AS52,"5F")),0),MATCH(1,OFFSET('5F'!U$6:U$40,SMALL('5F'!AR$6:AR$40,COUNTIF(AS$6:AS52,"5F")),0),0)),'5F'!$A$6:$B$40,2,0)&amp;" - "&amp;'5F'!$A$1,
IF(AS52="4A",INDEX(OFFSET('4A'!$A$6:$A$38,SMALL('4A'!AR$6:AR$38,COUNTIF(AS$6:AS52,"4A")),0),MATCH(1,OFFSET('4A'!U$6:U$38,SMALL('4A'!AR$6:AR$38,COUNTIF(AS$6:AS52,"4A")),0),0))&amp;" "&amp;VLOOKUP(INDEX(OFFSET('4A'!$A$6:$A$38,SMALL('4A'!AR$6:AR$38,COUNTIF(AS$6:AS52,"4A")),0),MATCH(1,OFFSET('4A'!U$6:U$38,SMALL('4A'!AR$6:AR$38,COUNTIF(AS$6:AS52,"4A")),0),0)),'4A'!$A$6:$B$38,2,0)&amp;" - "&amp;'4A'!$A$1,
IF(AS52="4B",INDEX(OFFSET('4B'!$A$6:$A$37,SMALL('4B'!AR$6:AR$37,COUNTIF(AS$6:AS52,"4B")),0),MATCH(1,OFFSET('4B'!U$6:U$37,SMALL('4B'!AR$6:AR$37,COUNTIF(AS$6:AS52,"4B")),0),0))&amp;" "&amp;VLOOKUP(INDEX(OFFSET('4B'!$A$6:$A$37,SMALL('4B'!AR$6:AR$37,COUNTIF(AS$6:AS52,"4B")),0),MATCH(1,OFFSET('4B'!U$6:U$37,SMALL('4B'!AR$6:AR$37,COUNTIF(AS$6:AS52,"4B")),0),0)),'4B'!$A$6:$B$37,2,0)&amp;" - "&amp;'4B'!$A$1,
IF(AS52="4C",INDEX(OFFSET('4C'!$A$6:$A$38,SMALL('4C'!AR$6:AR$38,COUNTIF(AS$6:AS52,"4C")),0),MATCH(1,OFFSET('4C'!U$6:U$38,SMALL('4C'!AR$6:AR$38,COUNTIF(AS$6:AS52,"4C")),0),0))&amp;" "&amp;VLOOKUP(INDEX(OFFSET('4C'!$A$6:$A$38,SMALL('4C'!AR$6:AR$38,COUNTIF(AS$6:AS52,"4C")),0),MATCH(1,OFFSET('4C'!U$6:U$38,SMALL('4C'!AR$6:AR$38,COUNTIF(AS$6:AS52,"4C")),0),0)),'4C'!$A$6:$B$38,2,0)&amp;" - "&amp;'4C'!$A$1,
IF(AS52="4D",INDEX(OFFSET('4D'!$A$6:$A$37,SMALL('4D'!AR$6:AR$37,COUNTIF(AS$6:AS52,"4D")),0),MATCH(1,OFFSET('4D'!U$6:U$37,SMALL('4D'!AR$6:AR$37,COUNTIF(AS$6:AS52,"4D")),0),0))&amp;" "&amp;VLOOKUP(INDEX(OFFSET('4D'!$A$6:$A$37,SMALL('4D'!AR$6:AR$37,COUNTIF(AS$6:AS52,"4D")),0),MATCH(1,OFFSET('4D'!U$6:U$37,SMALL('4D'!AR$6:AR$37,COUNTIF(AS$6:AS52,"4D")),0),0)),'4D'!$A$6:$B$37,2,0)&amp;" - "&amp;'4D'!$A$1,
IF(AS52="4E",INDEX(OFFSET('4E'!$A$6:$A$37,SMALL('4E'!AR$6:AR$37,COUNTIF(AS$6:AS52,"4E")),0),MATCH(1,OFFSET('4E'!U$6:U$37,SMALL('4E'!AR$6:AR$37,COUNTIF(AS$6:AS52,"4E")),0),0))&amp;" "&amp;VLOOKUP(INDEX(OFFSET('4E'!$A$6:$A$37,SMALL('4E'!AR$6:AR$37,COUNTIF(AS$6:AS52,"4E")),0),MATCH(1,OFFSET('4E'!U$6:U$37,SMALL('4E'!AR$6:AR$37,COUNTIF(AS$6:AS52,"4E")),0),0)),'4E'!$A$6:$B$37,2,0)&amp;" - "&amp;'4E'!$A$1,
IF(AS52="CM2",INDEX(OFFSET('CM2'!$A$6:$A$36,SMALL('CM2'!AR$6:AR$36,COUNTIF(AS$6:AS52,"CM2")),0),MATCH(1,OFFSET('CM2'!U$6:U$36,SMALL('CM2'!AR$6:AR$36,COUNTIF(AS$6:AS52,"CM2")),0),0))&amp;" "&amp;VLOOKUP(INDEX(OFFSET('CM2'!$A$6:$A$36,SMALL('CM2'!AR$6:AR$36,COUNTIF(AS$6:AS52,"CM2")),0),MATCH(1,OFFSET('CM2'!U$6:U$36,SMALL('CM2'!AR$6:AR$36,COUNTIF(AS$6:AS52,"CM2")),0),0)),'CM2'!$A$6:$B$36,2,0)&amp;" - "&amp;'CM2'!$A$1,BM52)))))))))))))))))),"")</f>
        <v/>
      </c>
      <c r="AA52" s="34" t="str">
        <f>IF(COUNTIF(AA$6:AA51,"6A")&lt;COUNTIF('6A'!C$6:C$33,1),"6A",
IF(COUNTIF(AA$6:AA51,"6B")&lt;COUNTIF('6B'!C$6:C$36,1),"6B",
IF(COUNTIF(AA$6:AA51,"6C")&lt;COUNTIF('6C'!C$6:C$38,1),"6C",
IF(COUNTIF(AA$6:AA51,"6D")&lt;COUNTIF('6D'!C$6:C$39,1),"6D",
IF(COUNTIF(AA$6:AA51,"6E")&lt;COUNTIF('6E'!C$6:C$37,1),"6E",
IF(COUNTIF(AA$6:AA51,"5A")&lt;COUNTIF('5A'!C$6:C$38,1),"5A",
IF(COUNTIF(AA$6:AA51,"5B")&lt;COUNTIF('5B'!C$6:C$33,1),"5B",
IF(COUNTIF(AA$6:AA51,"5C")&lt;COUNTIF('5C'!C$6:C$36,1),"5C",
IF(COUNTIF(AA$6:AA51,"5D")&lt;COUNTIF('5D'!C$6:C$38,1),"5D",
IF(COUNTIF(AA$6:AA51,"5E")&lt;COUNTIF('5E'!C$6:C$37,1),"5E",
IF(COUNTIF(AA$6:AA51,"5F")&lt;COUNTIF('5F'!C$6:C$37,1),"5F",
IF(COUNTIF(AA$6:AA51,"4A")&lt;COUNTIF('4A'!C$6:C$33,1),"4A",
IF(COUNTIF(AA$6:AA51,"4B")&lt;COUNTIF('4B'!C$6:C$33,1),"4B",
IF(COUNTIF(AA$6:AA51,"4C")&lt;COUNTIF('4C'!C$6:C$33,1),"4C",
IF(COUNTIF(AA$6:AA51,"4D")&lt;COUNTIF('4D'!C$6:C$33,1),"4D",
IF(COUNTIF(AA$6:AA51,"4E")&lt;COUNTIF('4E'!C$6:C$33,1),"4E",
IF(COUNTIF(AA$6:AA51,"3A")&lt;COUNTIF('3A'!C$6:C$33,1),"3A",
IF(COUNTIF(AA$6:AA51,"3B")&lt;COUNTIF('3B'!C$6:C$33,1),"3B",
IF(COUNTIF(AA$6:AA51,"3C")&lt;COUNTIF('3C'!C$6:C$38,1),"3C",
IF(COUNTIF(AA$6:AA51,"3D")&lt;COUNTIF('3D'!C$6:C$36,1),"3D",
IF(COUNTIF(AA$6:AA51,"3E")&lt;COUNTIF('3E'!C$6:C$33,1),"3E",
IF(COUNTIF(AA$6:AA51,"CM2")&lt;COUNTIF('CM2'!C$6:C$33,1),"CM2",
""))))))))))))))))))))))</f>
        <v/>
      </c>
      <c r="AB52" s="45" t="str">
        <f>IF(COUNTIF(AB$6:AB51,"6A")&lt;COUNTIF('6A'!D$6:D$33,1),"6A",
IF(COUNTIF(AB$6:AB51,"6B")&lt;COUNTIF('6B'!D$6:D$36,1),"6B",
IF(COUNTIF(AB$6:AB51,"6C")&lt;COUNTIF('6C'!D$6:D$38,1),"6C",
IF(COUNTIF(AB$6:AB51,"6D")&lt;COUNTIF('6D'!D$6:D$39,1),"6D",
IF(COUNTIF(AB$6:AB51,"6E")&lt;COUNTIF('6E'!D$6:D$37,1),"6E",
IF(COUNTIF(AB$6:AB51,"5A")&lt;COUNTIF('5A'!D$6:D$38,1),"5A",
IF(COUNTIF(AB$6:AB51,"5B")&lt;COUNTIF('5B'!D$6:D$33,1),"5B",
IF(COUNTIF(AB$6:AB51,"5C")&lt;COUNTIF('5C'!D$6:D$36,1),"5C",
IF(COUNTIF(AB$6:AB51,"5D")&lt;COUNTIF('5D'!D$6:D$38,1),"5D",
IF(COUNTIF(AB$6:AB51,"5E")&lt;COUNTIF('5E'!D$6:D$37,1),"5E",
IF(COUNTIF(AB$6:AB51,"5F")&lt;COUNTIF('5F'!D$6:D$37,1),"5F",
IF(COUNTIF(AB$6:AB51,"4A")&lt;COUNTIF('4A'!D$6:D$33,1),"4A",
IF(COUNTIF(AB$6:AB51,"4B")&lt;COUNTIF('4B'!D$6:D$33,1),"4B",
IF(COUNTIF(AB$6:AB51,"4C")&lt;COUNTIF('4C'!D$6:D$33,1),"4C",
IF(COUNTIF(AB$6:AB51,"4D")&lt;COUNTIF('4D'!D$6:D$33,1),"4D",
IF(COUNTIF(AB$6:AB51,"4E")&lt;COUNTIF('4E'!D$6:D$33,1),"4E",
IF(COUNTIF(AB$6:AB51,"3A")&lt;COUNTIF('3A'!D$6:D$33,1),"3A",
IF(COUNTIF(AB$6:AB51,"3B")&lt;COUNTIF('3B'!D$6:D$33,1),"3B",
IF(COUNTIF(AB$6:AB51,"3C")&lt;COUNTIF('3C'!D$6:D$38,1),"3C",
IF(COUNTIF(AB$6:AB51,"3D")&lt;COUNTIF('3D'!D$6:D$36,1),"3D",
IF(COUNTIF(AB$6:AB51,"3E")&lt;COUNTIF('3E'!D$6:D$33,1),"3E",
IF(COUNTIF(AB$6:AB51,"CM2")&lt;COUNTIF('CM2'!D$6:D$33,1),"CM2",
""))))))))))))))))))))))</f>
        <v/>
      </c>
      <c r="AC52" s="36" t="str">
        <f>IF(COUNTIF(AC$6:AC51,"6A")&lt;COUNTIF('6A'!E$6:E$33,1),"6A",
IF(COUNTIF(AC$6:AC51,"6B")&lt;COUNTIF('6B'!E$6:E$36,1),"6B",
IF(COUNTIF(AC$6:AC51,"6C")&lt;COUNTIF('6C'!E$6:E$38,1),"6C",
IF(COUNTIF(AC$6:AC51,"6D")&lt;COUNTIF('6D'!E$6:E$39,1),"6D",
IF(COUNTIF(AC$6:AC51,"6E")&lt;COUNTIF('6E'!E$6:E$37,1),"6E",
IF(COUNTIF(AC$6:AC51,"5A")&lt;COUNTIF('5A'!E$6:E$38,1),"5A",
IF(COUNTIF(AC$6:AC51,"5B")&lt;COUNTIF('5B'!E$6:E$33,1),"5B",
IF(COUNTIF(AC$6:AC51,"5C")&lt;COUNTIF('5C'!E$6:E$36,1),"5C",
IF(COUNTIF(AC$6:AC51,"5D")&lt;COUNTIF('5D'!E$6:E$38,1),"5D",
IF(COUNTIF(AC$6:AC51,"5E")&lt;COUNTIF('5E'!E$6:E$37,1),"5E",
IF(COUNTIF(AC$6:AC51,"5F")&lt;COUNTIF('5F'!E$6:E$37,1),"5F",
IF(COUNTIF(AC$6:AC51,"4A")&lt;COUNTIF('4A'!E$6:E$33,1),"4A",
IF(COUNTIF(AC$6:AC51,"4B")&lt;COUNTIF('4B'!E$6:E$33,1),"4B",
IF(COUNTIF(AC$6:AC51,"4C")&lt;COUNTIF('4C'!E$6:E$33,1),"4C",
IF(COUNTIF(AC$6:AC51,"4D")&lt;COUNTIF('4D'!E$6:E$33,1),"4D",
IF(COUNTIF(AC$6:AC51,"4E")&lt;COUNTIF('4E'!E$6:E$33,1),"4E",
IF(COUNTIF(AC$6:AC51,"3A")&lt;COUNTIF('3A'!E$6:E$33,1),"3A",
IF(COUNTIF(AC$6:AC51,"3B")&lt;COUNTIF('3B'!E$6:E$33,1),"3B",
IF(COUNTIF(AC$6:AC51,"3C")&lt;COUNTIF('3C'!E$6:E$38,1),"3C",
IF(COUNTIF(AC$6:AC51,"3D")&lt;COUNTIF('3D'!E$6:E$36,1),"3D",
IF(COUNTIF(AC$6:AC51,"3E")&lt;COUNTIF('3E'!E$6:E$33,1),"3E",
IF(COUNTIF(AC$6:AC51,"CM2")&lt;COUNTIF('CM2'!E$6:E$33,1),"CM2",
""))))))))))))))))))))))</f>
        <v/>
      </c>
      <c r="AD52" s="39" t="str">
        <f>IF(COUNTIF(AD$6:AD51,"6A")&lt;COUNTIF('6A'!F$6:F$33,1),"6A",
IF(COUNTIF(AD$6:AD51,"6B")&lt;COUNTIF('6B'!F$6:F$36,1),"6B",
IF(COUNTIF(AD$6:AD51,"6C")&lt;COUNTIF('6C'!F$6:F$38,1),"6C",
IF(COUNTIF(AD$6:AD51,"6D")&lt;COUNTIF('6D'!F$6:F$39,1),"6D",
IF(COUNTIF(AD$6:AD51,"6E")&lt;COUNTIF('6E'!F$6:F$37,1),"6E",
IF(COUNTIF(AD$6:AD51,"5A")&lt;COUNTIF('5A'!F$6:F$38,1),"5A",
IF(COUNTIF(AD$6:AD51,"5B")&lt;COUNTIF('5B'!F$6:F$33,1),"5B",
IF(COUNTIF(AD$6:AD51,"5C")&lt;COUNTIF('5C'!F$6:F$36,1),"5C",
IF(COUNTIF(AD$6:AD51,"5D")&lt;COUNTIF('5D'!F$6:F$38,1),"5D",
IF(COUNTIF(AD$6:AD51,"5E")&lt;COUNTIF('5E'!F$6:F$37,1),"5E",
IF(COUNTIF(AD$6:AD51,"5F")&lt;COUNTIF('5F'!F$6:F$37,1),"5F",
IF(COUNTIF(AD$6:AD51,"4A")&lt;COUNTIF('4A'!F$6:F$33,1),"4A",
IF(COUNTIF(AD$6:AD51,"4B")&lt;COUNTIF('4B'!F$6:F$33,1),"4B",
IF(COUNTIF(AD$6:AD51,"4C")&lt;COUNTIF('4C'!F$6:F$33,1),"4C",
IF(COUNTIF(AD$6:AD51,"4D")&lt;COUNTIF('4D'!F$6:F$33,1),"4D",
IF(COUNTIF(AD$6:AD51,"4E")&lt;COUNTIF('4E'!F$6:F$33,1),"4E",
IF(COUNTIF(AD$6:AD51,"3A")&lt;COUNTIF('3A'!F$6:F$33,1),"3A",
IF(COUNTIF(AD$6:AD51,"3B")&lt;COUNTIF('3B'!F$6:F$33,1),"3B",
IF(COUNTIF(AD$6:AD51,"3C")&lt;COUNTIF('3C'!F$6:F$38,1),"3C",
IF(COUNTIF(AD$6:AD51,"3D")&lt;COUNTIF('3D'!F$6:F$36,1),"3D",
IF(COUNTIF(AD$6:AD51,"3E")&lt;COUNTIF('3E'!F$6:F$33,1),"3E",
IF(COUNTIF(AD$6:AD51,"CM2")&lt;COUNTIF('CM2'!F$6:F$33,1),"CM2",
""))))))))))))))))))))))</f>
        <v/>
      </c>
      <c r="AE52" s="42" t="str">
        <f>IF(COUNTIF(AE$6:AE51,"6A")&lt;COUNTIF('6A'!G$6:G$33,1),"6A",
IF(COUNTIF(AE$6:AE51,"6B")&lt;COUNTIF('6B'!G$6:G$36,1),"6B",
IF(COUNTIF(AE$6:AE51,"6C")&lt;COUNTIF('6C'!G$6:G$38,1),"6C",
IF(COUNTIF(AE$6:AE51,"6D")&lt;COUNTIF('6D'!G$6:G$39,1),"6D",
IF(COUNTIF(AE$6:AE51,"6E")&lt;COUNTIF('6E'!G$6:G$37,1),"6E",
IF(COUNTIF(AE$6:AE51,"5A")&lt;COUNTIF('5A'!G$6:G$38,1),"5A",
IF(COUNTIF(AE$6:AE51,"5B")&lt;COUNTIF('5B'!G$6:G$33,1),"5B",
IF(COUNTIF(AE$6:AE51,"5C")&lt;COUNTIF('5C'!G$6:G$36,1),"5C",
IF(COUNTIF(AE$6:AE51,"5D")&lt;COUNTIF('5D'!G$6:G$38,1),"5D",
IF(COUNTIF(AE$6:AE51,"5E")&lt;COUNTIF('5E'!G$6:G$37,1),"5E",
IF(COUNTIF(AE$6:AE51,"5F")&lt;COUNTIF('5F'!G$6:G$37,1),"5F",
IF(COUNTIF(AE$6:AE51,"4A")&lt;COUNTIF('4A'!G$6:G$33,1),"4A",
IF(COUNTIF(AE$6:AE51,"4B")&lt;COUNTIF('4B'!G$6:G$33,1),"4B",
IF(COUNTIF(AE$6:AE51,"4C")&lt;COUNTIF('4C'!G$6:G$33,1),"4C",
IF(COUNTIF(AE$6:AE51,"4D")&lt;COUNTIF('4D'!G$6:G$33,1),"4D",
IF(COUNTIF(AE$6:AE51,"4E")&lt;COUNTIF('4E'!G$6:G$33,1),"4E",
IF(COUNTIF(AE$6:AE51,"3A")&lt;COUNTIF('3A'!G$6:G$33,1),"3A",
IF(COUNTIF(AE$6:AE51,"3B")&lt;COUNTIF('3B'!G$6:G$33,1),"3B",
IF(COUNTIF(AE$6:AE51,"3C")&lt;COUNTIF('3C'!G$6:G$38,1),"3C",
IF(COUNTIF(AE$6:AE51,"3D")&lt;COUNTIF('3D'!G$6:G$36,1),"3D",
IF(COUNTIF(AE$6:AE51,"3E")&lt;COUNTIF('3E'!G$6:G$33,1),"3E",
IF(COUNTIF(AE$6:AE51,"CM2")&lt;COUNTIF('CM2'!G$6:G$33,1),"CM2",
""))))))))))))))))))))))</f>
        <v/>
      </c>
      <c r="AF52" s="44" t="str">
        <f>IF(COUNTIF(AF$6:AF51,"6A")&lt;COUNTIF('6A'!H$6:H$33,1),"6A",
IF(COUNTIF(AF$6:AF51,"6B")&lt;COUNTIF('6B'!H$6:H$36,1),"6B",
IF(COUNTIF(AF$6:AF51,"6C")&lt;COUNTIF('6C'!H$6:H$38,1),"6C",
IF(COUNTIF(AF$6:AF51,"6D")&lt;COUNTIF('6D'!H$6:H$39,1),"6D",
IF(COUNTIF(AF$6:AF51,"6E")&lt;COUNTIF('6E'!H$6:H$37,1),"6E",
IF(COUNTIF(AF$6:AF51,"5A")&lt;COUNTIF('5A'!H$6:H$38,1),"5A",
IF(COUNTIF(AF$6:AF51,"5B")&lt;COUNTIF('5B'!H$6:H$33,1),"5B",
IF(COUNTIF(AF$6:AF51,"5C")&lt;COUNTIF('5C'!H$6:H$36,1),"5C",
IF(COUNTIF(AF$6:AF51,"5D")&lt;COUNTIF('5D'!H$6:H$38,1),"5D",
IF(COUNTIF(AF$6:AF51,"5E")&lt;COUNTIF('5E'!H$6:H$37,1),"5E",
IF(COUNTIF(AF$6:AF51,"5F")&lt;COUNTIF('5F'!H$6:H$37,1),"5F",
IF(COUNTIF(AF$6:AF51,"4A")&lt;COUNTIF('4A'!H$6:H$33,1),"4A",
IF(COUNTIF(AF$6:AF51,"4B")&lt;COUNTIF('4B'!H$6:H$33,1),"4B",
IF(COUNTIF(AF$6:AF51,"4C")&lt;COUNTIF('4C'!H$6:H$33,1),"4C",
IF(COUNTIF(AF$6:AF51,"4D")&lt;COUNTIF('4D'!H$6:H$33,1),"4D",
IF(COUNTIF(AF$6:AF51,"4E")&lt;COUNTIF('4E'!H$6:H$33,1),"4E",
IF(COUNTIF(AF$6:AF51,"3A")&lt;COUNTIF('3A'!H$6:H$33,1),"3A",
IF(COUNTIF(AF$6:AF51,"3B")&lt;COUNTIF('3B'!H$6:H$33,1),"3B",
IF(COUNTIF(AF$6:AF51,"3C")&lt;COUNTIF('3C'!H$6:H$38,1),"3C",
IF(COUNTIF(AF$6:AF51,"3D")&lt;COUNTIF('3D'!H$6:H$36,1),"3D",
IF(COUNTIF(AF$6:AF51,"3E")&lt;COUNTIF('3E'!H$6:H$33,1),"3E",
IF(COUNTIF(AF$6:AF51,"CM2")&lt;COUNTIF('CM2'!H$6:H$33,1),"CM2",
""))))))))))))))))))))))</f>
        <v/>
      </c>
      <c r="AG52" s="30"/>
      <c r="AH52" s="34" t="str">
        <f>IF(COUNTIF(AH$6:AH51,"6A")&lt;COUNTIF('6A'!J$6:J$33,1),"6A",
IF(COUNTIF(AH$6:AH51,"6B")&lt;COUNTIF('6B'!J$6:J$36,1),"6B",
IF(COUNTIF(AH$6:AH51,"6C")&lt;COUNTIF('6C'!J$6:J$38,1),"6C",
IF(COUNTIF(AH$6:AH51,"6D")&lt;COUNTIF('6D'!J$6:J$39,1),"6D",
IF(COUNTIF(AH$6:AH51,"6E")&lt;COUNTIF('6E'!J$6:J$37,1),"6E",
IF(COUNTIF(AH$6:AH51,"5A")&lt;COUNTIF('5A'!J$6:J$38,1),"5A",
IF(COUNTIF(AH$6:AH51,"5B")&lt;COUNTIF('5B'!J$6:J$33,1),"5B",
IF(COUNTIF(AH$6:AH51,"5C")&lt;COUNTIF('5C'!J$6:J$36,1),"5C",
IF(COUNTIF(AH$6:AH51,"5D")&lt;COUNTIF('5D'!J$6:J$38,1),"5D",
IF(COUNTIF(AH$6:AH51,"5E")&lt;COUNTIF('5E'!J$6:J$37,1),"5E",
IF(COUNTIF(AH$6:AH51,"5F")&lt;COUNTIF('5F'!J$6:J$37,1),"5F",
IF(COUNTIF(AH$6:AH51,"4A")&lt;COUNTIF('4A'!J$6:J$33,1),"4A",
IF(COUNTIF(AH$6:AH51,"4B")&lt;COUNTIF('4B'!J$6:J$33,1),"4B",
IF(COUNTIF(AH$6:AH51,"4C")&lt;COUNTIF('4C'!J$6:J$33,1),"4C",
IF(COUNTIF(AH$6:AH51,"4D")&lt;COUNTIF('4D'!J$6:J$33,1),"4D",
IF(COUNTIF(AH$6:AH51,"4E")&lt;COUNTIF('4E'!J$6:J$33,1),"4E",
IF(COUNTIF(AH$6:AH51,"3A")&lt;COUNTIF('3A'!J$6:J$33,1),"3A",
IF(COUNTIF(AH$6:AH51,"3B")&lt;COUNTIF('3B'!J$6:J$33,1),"3B",
IF(COUNTIF(AH$6:AH51,"3C")&lt;COUNTIF('3C'!J$6:J$38,1),"3C",
IF(COUNTIF(AH$6:AH51,"3D")&lt;COUNTIF('3D'!J$6:J$36,1),"3D",
IF(COUNTIF(AH$6:AH51,"3E")&lt;COUNTIF('3E'!J$6:J$33,1),"3E",
IF(COUNTIF(AH$6:AH51,"CM2")&lt;COUNTIF('CM2'!J$6:J$33,1),"CM2",
""))))))))))))))))))))))</f>
        <v/>
      </c>
      <c r="AI52" s="45" t="str">
        <f>IF(COUNTIF(AI$6:AI51,"6A")&lt;COUNTIF('6A'!K$6:K$33,1),"6A",
IF(COUNTIF(AI$6:AI51,"6B")&lt;COUNTIF('6B'!K$6:K$36,1),"6B",
IF(COUNTIF(AI$6:AI51,"6C")&lt;COUNTIF('6C'!K$6:K$38,1),"6C",
IF(COUNTIF(AI$6:AI51,"6D")&lt;COUNTIF('6D'!K$6:K$39,1),"6D",
IF(COUNTIF(AI$6:AI51,"6E")&lt;COUNTIF('6E'!K$6:K$37,1),"6E",
IF(COUNTIF(AI$6:AI51,"5A")&lt;COUNTIF('5A'!K$6:K$38,1),"5A",
IF(COUNTIF(AI$6:AI51,"5B")&lt;COUNTIF('5B'!K$6:K$33,1),"5B",
IF(COUNTIF(AI$6:AI51,"5C")&lt;COUNTIF('5C'!K$6:K$36,1),"5C",
IF(COUNTIF(AI$6:AI51,"5D")&lt;COUNTIF('5D'!K$6:K$38,1),"5D",
IF(COUNTIF(AI$6:AI51,"5E")&lt;COUNTIF('5E'!K$6:K$37,1),"5E",
IF(COUNTIF(AI$6:AI51,"5F")&lt;COUNTIF('5F'!K$6:K$37,1),"5F",
IF(COUNTIF(AI$6:AI51,"4A")&lt;COUNTIF('4A'!K$6:K$33,1),"4A",
IF(COUNTIF(AI$6:AI51,"4B")&lt;COUNTIF('4B'!K$6:K$33,1),"4B",
IF(COUNTIF(AI$6:AI51,"4C")&lt;COUNTIF('4C'!K$6:K$33,1),"4C",
IF(COUNTIF(AI$6:AI51,"4D")&lt;COUNTIF('4D'!K$6:K$33,1),"4D",
IF(COUNTIF(AI$6:AI51,"4E")&lt;COUNTIF('4E'!K$6:K$33,1),"4E",
IF(COUNTIF(AI$6:AI51,"3A")&lt;COUNTIF('3A'!K$6:K$33,1),"3A",
IF(COUNTIF(AI$6:AI51,"3B")&lt;COUNTIF('3B'!K$6:K$33,1),"3B",
IF(COUNTIF(AI$6:AI51,"3C")&lt;COUNTIF('3C'!K$6:K$38,1),"3C",
IF(COUNTIF(AI$6:AI51,"3D")&lt;COUNTIF('3D'!K$6:K$36,1),"3D",
IF(COUNTIF(AI$6:AI51,"3E")&lt;COUNTIF('3E'!K$6:K$33,1),"3E",
IF(COUNTIF(AI$6:AI51,"CM2")&lt;COUNTIF('CM2'!K$6:K$33,1),"CM2",
""))))))))))))))))))))))</f>
        <v/>
      </c>
      <c r="AJ52" s="36" t="str">
        <f>IF(COUNTIF(AJ$6:AJ51,"6A")&lt;COUNTIF('6A'!L$6:L$33,1),"6A",
IF(COUNTIF(AJ$6:AJ51,"6B")&lt;COUNTIF('6B'!L$6:L$36,1),"6B",
IF(COUNTIF(AJ$6:AJ51,"6C")&lt;COUNTIF('6C'!L$6:L$38,1),"6C",
IF(COUNTIF(AJ$6:AJ51,"6D")&lt;COUNTIF('6D'!L$6:L$39,1),"6D",
IF(COUNTIF(AJ$6:AJ51,"6E")&lt;COUNTIF('6E'!L$6:L$37,1),"6E",
IF(COUNTIF(AJ$6:AJ51,"5A")&lt;COUNTIF('5A'!L$6:L$38,1),"5A",
IF(COUNTIF(AJ$6:AJ51,"5B")&lt;COUNTIF('5B'!L$6:L$33,1),"5B",
IF(COUNTIF(AJ$6:AJ51,"5C")&lt;COUNTIF('5C'!L$6:L$36,1),"5C",
IF(COUNTIF(AJ$6:AJ51,"5D")&lt;COUNTIF('5D'!L$6:L$38,1),"5D",
IF(COUNTIF(AJ$6:AJ51,"5E")&lt;COUNTIF('5E'!L$6:L$37,1),"5E",
IF(COUNTIF(AJ$6:AJ51,"5F")&lt;COUNTIF('5F'!L$6:L$37,1),"5F",
IF(COUNTIF(AJ$6:AJ51,"4A")&lt;COUNTIF('4A'!L$6:L$33,1),"4A",
IF(COUNTIF(AJ$6:AJ51,"4B")&lt;COUNTIF('4B'!L$6:L$33,1),"4B",
IF(COUNTIF(AJ$6:AJ51,"4C")&lt;COUNTIF('4C'!L$6:L$33,1),"4C",
IF(COUNTIF(AJ$6:AJ51,"4D")&lt;COUNTIF('4D'!L$6:L$33,1),"4D",
IF(COUNTIF(AJ$6:AJ51,"4E")&lt;COUNTIF('4E'!L$6:L$33,1),"4E",
IF(COUNTIF(AJ$6:AJ51,"3A")&lt;COUNTIF('3A'!L$6:L$33,1),"3A",
IF(COUNTIF(AJ$6:AJ51,"3B")&lt;COUNTIF('3B'!L$6:L$33,1),"3B",
IF(COUNTIF(AJ$6:AJ51,"3C")&lt;COUNTIF('3C'!L$6:L$38,1),"3C",
IF(COUNTIF(AJ$6:AJ51,"3D")&lt;COUNTIF('3D'!L$6:L$36,1),"3D",
IF(COUNTIF(AJ$6:AJ51,"3E")&lt;COUNTIF('3E'!L$6:L$33,1),"3E",
IF(COUNTIF(AJ$6:AJ51,"CM2")&lt;COUNTIF('CM2'!L$6:L$33,1),"CM2",
""))))))))))))))))))))))</f>
        <v/>
      </c>
      <c r="AK52" s="39" t="str">
        <f>IF(COUNTIF(AK$6:AK51,"6A")&lt;COUNTIF('6A'!M$6:M$33,1),"6A",
IF(COUNTIF(AK$6:AK51,"6B")&lt;COUNTIF('6B'!M$6:M$36,1),"6B",
IF(COUNTIF(AK$6:AK51,"6C")&lt;COUNTIF('6C'!M$6:M$38,1),"6C",
IF(COUNTIF(AK$6:AK51,"6D")&lt;COUNTIF('6D'!M$6:M$39,1),"6D",
IF(COUNTIF(AK$6:AK51,"6E")&lt;COUNTIF('6E'!M$6:M$37,1),"6E",
IF(COUNTIF(AK$6:AK51,"5A")&lt;COUNTIF('5A'!M$6:M$38,1),"5A",
IF(COUNTIF(AK$6:AK51,"5B")&lt;COUNTIF('5B'!M$6:M$33,1),"5B",
IF(COUNTIF(AK$6:AK51,"5C")&lt;COUNTIF('5C'!M$6:M$36,1),"5C",
IF(COUNTIF(AK$6:AK51,"5D")&lt;COUNTIF('5D'!M$6:M$38,1),"5D",
IF(COUNTIF(AK$6:AK51,"5E")&lt;COUNTIF('5E'!M$6:M$37,1),"5E",
IF(COUNTIF(AK$6:AK51,"5F")&lt;COUNTIF('5F'!M$6:M$37,1),"5F",
IF(COUNTIF(AK$6:AK51,"4A")&lt;COUNTIF('4A'!M$6:M$33,1),"4A",
IF(COUNTIF(AK$6:AK51,"4B")&lt;COUNTIF('4B'!M$6:M$33,1),"4B",
IF(COUNTIF(AK$6:AK51,"4C")&lt;COUNTIF('4C'!M$6:M$33,1),"4C",
IF(COUNTIF(AK$6:AK51,"4D")&lt;COUNTIF('4D'!M$6:M$33,1),"4D",
IF(COUNTIF(AK$6:AK51,"4E")&lt;COUNTIF('4E'!M$6:M$33,1),"4E",
IF(COUNTIF(AK$6:AK51,"3A")&lt;COUNTIF('3A'!M$6:M$33,1),"3A",
IF(COUNTIF(AK$6:AK51,"3B")&lt;COUNTIF('3B'!M$6:M$33,1),"3B",
IF(COUNTIF(AK$6:AK51,"3C")&lt;COUNTIF('3C'!M$6:M$38,1),"3C",
IF(COUNTIF(AK$6:AK51,"3D")&lt;COUNTIF('3D'!M$6:M$36,1),"3D",
IF(COUNTIF(AK$6:AK51,"3E")&lt;COUNTIF('3E'!M$6:M$33,1),"3E",
IF(COUNTIF(AK$6:AK51,"CM2")&lt;COUNTIF('CM2'!M$6:M$33,1),"CM2",
""))))))))))))))))))))))</f>
        <v/>
      </c>
      <c r="AL52" s="42" t="str">
        <f>IF(COUNTIF(AL$6:AL51,"6A")&lt;COUNTIF('6A'!N$6:N$33,1),"6A",
IF(COUNTIF(AL$6:AL51,"6B")&lt;COUNTIF('6B'!N$6:N$36,1),"6B",
IF(COUNTIF(AL$6:AL51,"6C")&lt;COUNTIF('6C'!N$6:N$38,1),"6C",
IF(COUNTIF(AL$6:AL51,"6D")&lt;COUNTIF('6D'!N$6:N$39,1),"6D",
IF(COUNTIF(AL$6:AL51,"6E")&lt;COUNTIF('6E'!N$6:N$37,1),"6E",
IF(COUNTIF(AL$6:AL51,"5A")&lt;COUNTIF('5A'!N$6:N$38,1),"5A",
IF(COUNTIF(AL$6:AL51,"5B")&lt;COUNTIF('5B'!N$6:N$33,1),"5B",
IF(COUNTIF(AL$6:AL51,"5C")&lt;COUNTIF('5C'!N$6:N$36,1),"5C",
IF(COUNTIF(AL$6:AL51,"5D")&lt;COUNTIF('5D'!N$6:N$38,1),"5D",
IF(COUNTIF(AL$6:AL51,"5E")&lt;COUNTIF('5E'!N$6:N$37,1),"5E",
IF(COUNTIF(AL$6:AL51,"5F")&lt;COUNTIF('5F'!N$6:N$37,1),"5F",
IF(COUNTIF(AL$6:AL51,"4A")&lt;COUNTIF('4A'!N$6:N$33,1),"4A",
IF(COUNTIF(AL$6:AL51,"4B")&lt;COUNTIF('4B'!N$6:N$33,1),"4B",
IF(COUNTIF(AL$6:AL51,"4C")&lt;COUNTIF('4C'!N$6:N$33,1),"4C",
IF(COUNTIF(AL$6:AL51,"4D")&lt;COUNTIF('4D'!N$6:N$33,1),"4D",
IF(COUNTIF(AL$6:AL51,"4E")&lt;COUNTIF('4E'!N$6:N$33,1),"4E",
IF(COUNTIF(AL$6:AL51,"3A")&lt;COUNTIF('3A'!N$6:N$33,1),"3A",
IF(COUNTIF(AL$6:AL51,"3B")&lt;COUNTIF('3B'!N$6:N$33,1),"3B",
IF(COUNTIF(AL$6:AL51,"3C")&lt;COUNTIF('3C'!N$6:N$38,1),"3C",
IF(COUNTIF(AL$6:AL51,"3D")&lt;COUNTIF('3D'!N$6:N$36,1),"3D",
IF(COUNTIF(AL$6:AL51,"3E")&lt;COUNTIF('3E'!N$6:N$33,1),"3E",
IF(COUNTIF(AL$6:AL51,"CM2")&lt;COUNTIF('CM2'!N$6:N$33,1),"CM2",
""))))))))))))))))))))))</f>
        <v/>
      </c>
      <c r="AM52" s="44" t="str">
        <f>IF(COUNTIF(AM$6:AM51,"6A")&lt;COUNTIF('6A'!O$6:O$33,1),"6A",
IF(COUNTIF(AM$6:AM51,"6B")&lt;COUNTIF('6B'!O$6:O$36,1),"6B",
IF(COUNTIF(AM$6:AM51,"6C")&lt;COUNTIF('6C'!O$6:O$38,1),"6C",
IF(COUNTIF(AM$6:AM51,"6D")&lt;COUNTIF('6D'!O$6:O$39,1),"6D",
IF(COUNTIF(AM$6:AM51,"6E")&lt;COUNTIF('6E'!O$6:O$37,1),"6E",
IF(COUNTIF(AM$6:AM51,"5A")&lt;COUNTIF('5A'!O$6:O$38,1),"5A",
IF(COUNTIF(AM$6:AM51,"5B")&lt;COUNTIF('5B'!O$6:O$33,1),"5B",
IF(COUNTIF(AM$6:AM51,"5C")&lt;COUNTIF('5C'!O$6:O$36,1),"5C",
IF(COUNTIF(AM$6:AM51,"5D")&lt;COUNTIF('5D'!O$6:O$38,1),"5D",
IF(COUNTIF(AM$6:AM51,"5E")&lt;COUNTIF('5E'!O$6:O$37,1),"5E",
IF(COUNTIF(AM$6:AM51,"5F")&lt;COUNTIF('5F'!O$6:O$37,1),"5F",
IF(COUNTIF(AM$6:AM51,"4A")&lt;COUNTIF('4A'!O$6:O$33,1),"4A",
IF(COUNTIF(AM$6:AM51,"4B")&lt;COUNTIF('4B'!O$6:O$33,1),"4B",
IF(COUNTIF(AM$6:AM51,"4C")&lt;COUNTIF('4C'!O$6:O$33,1),"4C",
IF(COUNTIF(AM$6:AM51,"4D")&lt;COUNTIF('4D'!O$6:O$33,1),"4D",
IF(COUNTIF(AM$6:AM51,"4E")&lt;COUNTIF('4E'!O$6:O$33,1),"4E",
IF(COUNTIF(AM$6:AM51,"3A")&lt;COUNTIF('3A'!O$6:O$33,1),"3A",
IF(COUNTIF(AM$6:AM51,"3B")&lt;COUNTIF('3B'!O$6:O$33,1),"3B",
IF(COUNTIF(AM$6:AM51,"3C")&lt;COUNTIF('3C'!O$6:O$38,1),"3C",
IF(COUNTIF(AM$6:AM51,"3D")&lt;COUNTIF('3D'!O$6:O$36,1),"3D",
IF(COUNTIF(AM$6:AM51,"3E")&lt;COUNTIF('3E'!O$6:O$33,1),"3E",
IF(COUNTIF(AM$6:AM51,"CM2")&lt;COUNTIF('CM2'!O$6:O$33,1),"CM2",
""))))))))))))))))))))))</f>
        <v/>
      </c>
      <c r="AN52" s="30"/>
      <c r="AO52" s="34" t="str">
        <f>IF(COUNTIF(AO$6:AO51,"6A")&lt;COUNTIF('6A'!Q$6:Q$33,1),"6A",
IF(COUNTIF(AO$6:AO51,"6B")&lt;COUNTIF('6B'!Q$6:Q$36,1),"6B",
IF(COUNTIF(AO$6:AO51,"6C")&lt;COUNTIF('6C'!Q$6:Q$38,1),"6C",
IF(COUNTIF(AO$6:AO51,"6D")&lt;COUNTIF('6D'!Q$6:Q$39,1),"6D",
IF(COUNTIF(AO$6:AO51,"6E")&lt;COUNTIF('6E'!Q$6:Q$37,1),"6E",
IF(COUNTIF(AO$6:AO51,"5A")&lt;COUNTIF('5A'!Q$6:Q$38,1),"5A",
IF(COUNTIF(AO$6:AO51,"5B")&lt;COUNTIF('5B'!Q$6:Q$33,1),"5B",
IF(COUNTIF(AO$6:AO51,"5C")&lt;COUNTIF('5C'!Q$6:Q$36,1),"5C",
IF(COUNTIF(AO$6:AO51,"5D")&lt;COUNTIF('5D'!Q$6:Q$38,1),"5D",
IF(COUNTIF(AO$6:AO51,"5E")&lt;COUNTIF('5E'!Q$6:Q$37,1),"5E",
IF(COUNTIF(AO$6:AO51,"5F")&lt;COUNTIF('5F'!Q$6:Q$37,1),"5F",
IF(COUNTIF(AO$6:AO51,"4A")&lt;COUNTIF('4A'!Q$6:Q$33,1),"4A",
IF(COUNTIF(AO$6:AO51,"4B")&lt;COUNTIF('4B'!Q$6:Q$33,1),"4B",
IF(COUNTIF(AO$6:AO51,"4C")&lt;COUNTIF('4C'!Q$6:Q$33,1),"4C",
IF(COUNTIF(AO$6:AO51,"4D")&lt;COUNTIF('4D'!Q$6:Q$33,1),"4D",
IF(COUNTIF(AO$6:AO51,"4E")&lt;COUNTIF('4E'!Q$6:Q$33,1),"4E",
IF(COUNTIF(AO$6:AO51,"3A")&lt;COUNTIF('3A'!Q$6:Q$33,1),"3A",
IF(COUNTIF(AO$6:AO51,"3B")&lt;COUNTIF('3B'!Q$6:Q$33,1),"3B",
IF(COUNTIF(AO$6:AO51,"3C")&lt;COUNTIF('3C'!Q$6:Q$38,1),"3C",
IF(COUNTIF(AO$6:AO51,"3D")&lt;COUNTIF('3D'!Q$6:Q$36,1),"3D",
IF(COUNTIF(AO$6:AO51,"3E")&lt;COUNTIF('3E'!Q$6:Q$33,1),"3E",
IF(COUNTIF(AO$6:AO51,"CM2")&lt;COUNTIF('CM2'!Q$6:Q$33,1),"CM2",
""))))))))))))))))))))))</f>
        <v/>
      </c>
      <c r="AP52" s="45" t="str">
        <f>IF(COUNTIF(AP$6:AP51,"6A")&lt;COUNTIF('6A'!R$6:R$33,1),"6A",
IF(COUNTIF(AP$6:AP51,"6B")&lt;COUNTIF('6B'!R$6:R$36,1),"6B",
IF(COUNTIF(AP$6:AP51,"6C")&lt;COUNTIF('6C'!R$6:R$38,1),"6C",
IF(COUNTIF(AP$6:AP51,"6D")&lt;COUNTIF('6D'!R$6:R$39,1),"6D",
IF(COUNTIF(AP$6:AP51,"6E")&lt;COUNTIF('6E'!R$6:R$37,1),"6E",
IF(COUNTIF(AP$6:AP51,"5A")&lt;COUNTIF('5A'!R$6:R$38,1),"5A",
IF(COUNTIF(AP$6:AP51,"5B")&lt;COUNTIF('5B'!R$6:R$33,1),"5B",
IF(COUNTIF(AP$6:AP51,"5C")&lt;COUNTIF('5C'!R$6:R$36,1),"5C",
IF(COUNTIF(AP$6:AP51,"5D")&lt;COUNTIF('5D'!R$6:R$38,1),"5D",
IF(COUNTIF(AP$6:AP51,"5E")&lt;COUNTIF('5E'!R$6:R$37,1),"5E",
IF(COUNTIF(AP$6:AP51,"5F")&lt;COUNTIF('5F'!R$6:R$37,1),"5F",
IF(COUNTIF(AP$6:AP51,"4A")&lt;COUNTIF('4A'!R$6:R$33,1),"4A",
IF(COUNTIF(AP$6:AP51,"4B")&lt;COUNTIF('4B'!R$6:R$33,1),"4B",
IF(COUNTIF(AP$6:AP51,"4C")&lt;COUNTIF('4C'!R$6:R$33,1),"4C",
IF(COUNTIF(AP$6:AP51,"4D")&lt;COUNTIF('4D'!R$6:R$33,1),"4D",
IF(COUNTIF(AP$6:AP51,"4E")&lt;COUNTIF('4E'!R$6:R$33,1),"4E",
IF(COUNTIF(AP$6:AP51,"3A")&lt;COUNTIF('3A'!R$6:R$33,1),"3A",
IF(COUNTIF(AP$6:AP51,"3B")&lt;COUNTIF('3B'!R$6:R$33,1),"3B",
IF(COUNTIF(AP$6:AP51,"3C")&lt;COUNTIF('3C'!R$6:R$38,1),"3C",
IF(COUNTIF(AP$6:AP51,"3D")&lt;COUNTIF('3D'!R$6:R$36,1),"3D",
IF(COUNTIF(AP$6:AP51,"3E")&lt;COUNTIF('3E'!R$6:R$33,1),"3E",
IF(COUNTIF(AP$6:AP51,"CM2")&lt;COUNTIF('CM2'!R$6:R$33,1),"CM2",
""))))))))))))))))))))))</f>
        <v/>
      </c>
      <c r="AQ52" s="36" t="str">
        <f>IF(COUNTIF(AQ$6:AQ51,"6A")&lt;COUNTIF('6A'!S$6:S$33,1),"6A",
IF(COUNTIF(AQ$6:AQ51,"6B")&lt;COUNTIF('6B'!S$6:S$36,1),"6B",
IF(COUNTIF(AQ$6:AQ51,"6C")&lt;COUNTIF('6C'!S$6:S$38,1),"6C",
IF(COUNTIF(AQ$6:AQ51,"6D")&lt;COUNTIF('6D'!S$6:S$39,1),"6D",
IF(COUNTIF(AQ$6:AQ51,"6E")&lt;COUNTIF('6E'!S$6:S$37,1),"6E",
IF(COUNTIF(AQ$6:AQ51,"5A")&lt;COUNTIF('5A'!S$6:S$38,1),"5A",
IF(COUNTIF(AQ$6:AQ51,"5B")&lt;COUNTIF('5B'!S$6:S$33,1),"5B",
IF(COUNTIF(AQ$6:AQ51,"5C")&lt;COUNTIF('5C'!S$6:S$36,1),"5C",
IF(COUNTIF(AQ$6:AQ51,"5D")&lt;COUNTIF('5D'!S$6:S$38,1),"5D",
IF(COUNTIF(AQ$6:AQ51,"5E")&lt;COUNTIF('5E'!S$6:S$37,1),"5E",
IF(COUNTIF(AQ$6:AQ51,"5F")&lt;COUNTIF('5F'!S$6:S$37,1),"5F",
IF(COUNTIF(AQ$6:AQ51,"4A")&lt;COUNTIF('4A'!S$6:S$33,1),"4A",
IF(COUNTIF(AQ$6:AQ51,"4B")&lt;COUNTIF('4B'!S$6:S$33,1),"4B",
IF(COUNTIF(AQ$6:AQ51,"4C")&lt;COUNTIF('4C'!S$6:S$33,1),"4C",
IF(COUNTIF(AQ$6:AQ51,"4D")&lt;COUNTIF('4D'!S$6:S$33,1),"4D",
IF(COUNTIF(AQ$6:AQ51,"4E")&lt;COUNTIF('4E'!S$6:S$33,1),"4E",
IF(COUNTIF(AQ$6:AQ51,"3A")&lt;COUNTIF('3A'!S$6:S$33,1),"3A",
IF(COUNTIF(AQ$6:AQ51,"3B")&lt;COUNTIF('3B'!S$6:S$33,1),"3B",
IF(COUNTIF(AQ$6:AQ51,"3C")&lt;COUNTIF('3C'!S$6:S$38,1),"3C",
IF(COUNTIF(AQ$6:AQ51,"3D")&lt;COUNTIF('3D'!S$6:S$36,1),"3D",
IF(COUNTIF(AQ$6:AQ51,"3E")&lt;COUNTIF('3E'!S$6:S$33,1),"3E",
IF(COUNTIF(AQ$6:AQ51,"CM2")&lt;COUNTIF('CM2'!S$6:S$33,1),"CM2",
""))))))))))))))))))))))</f>
        <v/>
      </c>
      <c r="AR52" s="39" t="str">
        <f>IF(COUNTIF(AR$6:AR51,"6A")&lt;COUNTIF('6A'!T$6:T$33,1),"6A",
IF(COUNTIF(AR$6:AR51,"6B")&lt;COUNTIF('6B'!T$6:T$36,1),"6B",
IF(COUNTIF(AR$6:AR51,"6C")&lt;COUNTIF('6C'!T$6:T$38,1),"6C",
IF(COUNTIF(AR$6:AR51,"6D")&lt;COUNTIF('6D'!T$6:T$39,1),"6D",
IF(COUNTIF(AR$6:AR51,"6E")&lt;COUNTIF('6E'!T$6:T$37,1),"6E",
IF(COUNTIF(AR$6:AR51,"5A")&lt;COUNTIF('5A'!T$6:T$38,1),"5A",
IF(COUNTIF(AR$6:AR51,"5B")&lt;COUNTIF('5B'!T$6:T$33,1),"5B",
IF(COUNTIF(AR$6:AR51,"5C")&lt;COUNTIF('5C'!T$6:T$36,1),"5C",
IF(COUNTIF(AR$6:AR51,"5D")&lt;COUNTIF('5D'!T$6:T$38,1),"5D",
IF(COUNTIF(AR$6:AR51,"5E")&lt;COUNTIF('5E'!T$6:T$37,1),"5E",
IF(COUNTIF(AR$6:AR51,"5F")&lt;COUNTIF('5F'!T$6:T$37,1),"5F",
IF(COUNTIF(AR$6:AR51,"4A")&lt;COUNTIF('4A'!T$6:T$33,1),"4A",
IF(COUNTIF(AR$6:AR51,"4B")&lt;COUNTIF('4B'!T$6:T$33,1),"4B",
IF(COUNTIF(AR$6:AR51,"4C")&lt;COUNTIF('4C'!T$6:T$33,1),"4C",
IF(COUNTIF(AR$6:AR51,"4D")&lt;COUNTIF('4D'!T$6:T$33,1),"4D",
IF(COUNTIF(AR$6:AR51,"4E")&lt;COUNTIF('4E'!T$6:T$33,1),"4E",
IF(COUNTIF(AR$6:AR51,"3A")&lt;COUNTIF('3A'!T$6:T$33,1),"3A",
IF(COUNTIF(AR$6:AR51,"3B")&lt;COUNTIF('3B'!T$6:T$33,1),"3B",
IF(COUNTIF(AR$6:AR51,"3C")&lt;COUNTIF('3C'!T$6:T$38,1),"3C",
IF(COUNTIF(AR$6:AR51,"3D")&lt;COUNTIF('3D'!T$6:T$36,1),"3D",
IF(COUNTIF(AR$6:AR51,"3E")&lt;COUNTIF('3E'!T$6:T$33,1),"3E",
IF(COUNTIF(AR$6:AR51,"CM2")&lt;COUNTIF('CM2'!T$6:T$33,1),"CM2",
""))))))))))))))))))))))</f>
        <v/>
      </c>
      <c r="AS52" s="42" t="str">
        <f>IF(COUNTIF(AS$6:AS51,"6A")&lt;COUNTIF('6A'!U$6:U$33,1),"6A",
IF(COUNTIF(AS$6:AS51,"6B")&lt;COUNTIF('6B'!U$6:U$36,1),"6B",
IF(COUNTIF(AS$6:AS51,"6C")&lt;COUNTIF('6C'!U$6:U$38,1),"6C",
IF(COUNTIF(AS$6:AS51,"6D")&lt;COUNTIF('6D'!U$6:U$39,1),"6D",
IF(COUNTIF(AS$6:AS51,"6E")&lt;COUNTIF('6E'!U$6:U$37,1),"6E",
IF(COUNTIF(AS$6:AS51,"5A")&lt;COUNTIF('5A'!U$6:U$38,1),"5A",
IF(COUNTIF(AS$6:AS51,"5B")&lt;COUNTIF('5B'!U$6:U$33,1),"5B",
IF(COUNTIF(AS$6:AS51,"5C")&lt;COUNTIF('5C'!U$6:U$36,1),"5C",
IF(COUNTIF(AS$6:AS51,"5D")&lt;COUNTIF('5D'!U$6:U$38,1),"5D",
IF(COUNTIF(AS$6:AS51,"5E")&lt;COUNTIF('5E'!U$6:U$37,1),"5E",
IF(COUNTIF(AS$6:AS51,"5F")&lt;COUNTIF('5F'!U$6:U$37,1),"5F",
IF(COUNTIF(AS$6:AS51,"4A")&lt;COUNTIF('4A'!U$6:U$33,1),"4A",
IF(COUNTIF(AS$6:AS51,"4B")&lt;COUNTIF('4B'!U$6:U$33,1),"4B",
IF(COUNTIF(AS$6:AS51,"4C")&lt;COUNTIF('4C'!U$6:U$33,1),"4C",
IF(COUNTIF(AS$6:AS51,"4D")&lt;COUNTIF('4D'!U$6:U$33,1),"4D",
IF(COUNTIF(AS$6:AS51,"4E")&lt;COUNTIF('4E'!U$6:U$33,1),"4E",
IF(COUNTIF(AS$6:AS51,"3A")&lt;COUNTIF('3A'!U$6:U$33,1),"3A",
IF(COUNTIF(AS$6:AS51,"3B")&lt;COUNTIF('3B'!U$6:U$33,1),"3B",
IF(COUNTIF(AS$6:AS51,"3C")&lt;COUNTIF('3C'!U$6:U$38,1),"3C",
IF(COUNTIF(AS$6:AS51,"3D")&lt;COUNTIF('3D'!U$6:U$36,1),"3D",
IF(COUNTIF(AS$6:AS51,"3E")&lt;COUNTIF('3E'!U$6:U$33,1),"3E",
IF(COUNTIF(AS$6:AS51,"CM2")&lt;COUNTIF('CM2'!U$6:U$33,1),"CM2",
""))))))))))))))))))))))</f>
        <v/>
      </c>
      <c r="AU52" s="34" t="str">
        <f ca="1">IF(AA52="","",IF(AA52="3A",INDEX(OFFSET('3A'!$A$6:$A$39,SMALL('3A'!Z$6:Z$39,COUNTIF(AA$6:AA52,"3A")),0),MATCH(1,OFFSET('3A'!C$6:C$39,SMALL('3A'!Z$6:Z$39,COUNTIF(AA$6:AA52,"3A")),0),0))&amp;" "&amp;VLOOKUP(INDEX(OFFSET('3A'!$A$6:$A$39,SMALL('3A'!Z$6:Z$39,COUNTIF(AA$6:AA52,"3A")),0),MATCH(1,OFFSET('3A'!C$6:C$39,SMALL('3A'!Z$6:Z$39,COUNTIF(AA$6:AA52,"3A")),0),0)),'3A'!$A$6:$B$39,2,0)&amp;" - "&amp;'3A'!$A$1,
IF(AA52="3B",INDEX(OFFSET('3B'!$A$6:$A$38,SMALL('3B'!Z$6:Z$38,COUNTIF(AA$6:AA52,"3B")),0),MATCH(1,OFFSET('3B'!C$6:C$38,SMALL('3B'!Z$6:Z$38,COUNTIF(AA$6:AA52,"3B")),0),0))&amp;" "&amp;VLOOKUP(INDEX(OFFSET('3B'!$A$6:$A$38,SMALL('3B'!Z$6:Z$38,COUNTIF(AA$6:AA52,"3B")),0),MATCH(1,OFFSET('3B'!C$6:C$38,SMALL('3B'!Z$6:Z$38,COUNTIF(AA$6:AA52,"3B")),0),0)),'3B'!$A$6:$B$38,2,0)&amp;" - "&amp;'3B'!$A$1,
IF(AA52="3C",INDEX(OFFSET('3C'!$A$6:$A$41,SMALL('3C'!Z$6:Z$41,COUNTIF(AA$6:AA52,"3C")),0),MATCH(1,OFFSET('3C'!C$6:C$41,SMALL('3C'!Z$6:Z$41,COUNTIF(AA$6:AA52,"3C")),0),0))&amp;" "&amp;VLOOKUP(INDEX(OFFSET('3C'!$A$6:$A$41,SMALL('3C'!Z$6:Z$41,COUNTIF(AA$6:AA52,"3C")),0),MATCH(1,OFFSET('3C'!C$6:C$41,SMALL('3C'!Z$6:Z$41,COUNTIF(AA$6:AA52,"3C")),0),0)),'3C'!$A$6:$B$41,2,0)&amp;" - "&amp;'3C'!$A$1,
IF(AA52="3D",INDEX(OFFSET('3D'!$A$6:$A$39,SMALL('3D'!Z$6:Z$39,COUNTIF(AA$6:AA52,"3D")),0),MATCH(1,OFFSET('3D'!C$6:C$39,SMALL('3D'!Z$6:Z$39,COUNTIF(AA$6:AA52,"3D")),0),0))&amp;" "&amp;VLOOKUP(INDEX(OFFSET('3D'!$A$6:$A$39,SMALL('3D'!Z$6:Z$39,COUNTIF(AA$6:AA52,"3D")),0),MATCH(1,OFFSET('3D'!C$6:C$39,SMALL('3D'!Z$6:Z$39,COUNTIF(AA$6:AA52,"3D")),0),0)),'3D'!$A$6:$B$39,2,0)&amp;" - "&amp;'3D'!$A$1,
IF(AA52="3E",INDEX(OFFSET('3E'!$A$6:$A$37,SMALL('3E'!Z$6:Z$37,COUNTIF(AA$6:AA52,"3E")),0),MATCH(1,OFFSET('3E'!C$6:C$37,SMALL('3E'!Z$6:Z$37,COUNTIF(AA$6:AA52,"3E")),0),0))&amp;" "&amp;VLOOKUP(INDEX(OFFSET('3E'!$A$6:$A$37,SMALL('3E'!Z$6:Z$37,COUNTIF(AA$6:AA52,"3E")),0),MATCH(1,OFFSET('3E'!C$6:C$37,SMALL('3E'!Z$6:Z$37,COUNTIF(AA$6:AA52,"3E")),0),0)),'3E'!$A$6:$B$37,2,0)&amp;" - "&amp;'3E'!$A$1))))))</f>
        <v/>
      </c>
      <c r="AV52" s="34" t="str">
        <f ca="1">IF(AB52="","",IF(AB52="3A",INDEX(OFFSET('3A'!$A$6:$A$39,SMALL('3A'!AA$6:AA$39,COUNTIF(AB$6:AB52,"3A")),0),MATCH(1,OFFSET('3A'!D$6:D$39,SMALL('3A'!AA$6:AA$39,COUNTIF(AB$6:AB52,"3A")),0),0))&amp;" "&amp;VLOOKUP(INDEX(OFFSET('3A'!$A$6:$A$39,SMALL('3A'!AA$6:AA$39,COUNTIF(AB$6:AB52,"3A")),0),MATCH(1,OFFSET('3A'!D$6:D$39,SMALL('3A'!AA$6:AA$39,COUNTIF(AB$6:AB52,"3A")),0),0)),'3A'!$A$6:$B$39,2,0)&amp;" - "&amp;'3A'!$A$1,
IF(AB52="3B",INDEX(OFFSET('3B'!$A$6:$A$38,SMALL('3B'!AA$6:AA$38,COUNTIF(AB$6:AB52,"3B")),0),MATCH(1,OFFSET('3B'!D$6:D$38,SMALL('3B'!AA$6:AA$38,COUNTIF(AB$6:AB52,"3B")),0),0))&amp;" "&amp;VLOOKUP(INDEX(OFFSET('3B'!$A$6:$A$38,SMALL('3B'!AA$6:AA$38,COUNTIF(AB$6:AB52,"3B")),0),MATCH(1,OFFSET('3B'!D$6:D$38,SMALL('3B'!AA$6:AA$38,COUNTIF(AB$6:AB52,"3B")),0),0)),'3B'!$A$6:$B$38,2,0)&amp;" - "&amp;'3B'!$A$1,
IF(AB52="3C",INDEX(OFFSET('3C'!$A$6:$A$41,SMALL('3C'!AA$6:AA$41,COUNTIF(AB$6:AB52,"3C")),0),MATCH(1,OFFSET('3C'!D$6:D$41,SMALL('3C'!AA$6:AA$41,COUNTIF(AB$6:AB52,"3C")),0),0))&amp;" "&amp;VLOOKUP(INDEX(OFFSET('3C'!$A$6:$A$41,SMALL('3C'!AA$6:AA$41,COUNTIF(AB$6:AB52,"3C")),0),MATCH(1,OFFSET('3C'!D$6:D$41,SMALL('3C'!AA$6:AA$41,COUNTIF(AB$6:AB52,"3C")),0),0)),'3C'!$A$6:$B$41,2,0)&amp;" - "&amp;'3C'!$A$1,
IF(AB52="3D",INDEX(OFFSET('3D'!$A$6:$A$39,SMALL('3D'!AA$6:AA$39,COUNTIF(AB$6:AB52,"3D")),0),MATCH(1,OFFSET('3D'!D$6:D$39,SMALL('3D'!AA$6:AA$39,COUNTIF(AB$6:AB52,"3D")),0),0))&amp;" "&amp;VLOOKUP(INDEX(OFFSET('3D'!$A$6:$A$39,SMALL('3D'!AA$6:AA$39,COUNTIF(AB$6:AB52,"3D")),0),MATCH(1,OFFSET('3D'!D$6:D$39,SMALL('3D'!AA$6:AA$39,COUNTIF(AB$6:AB52,"3D")),0),0)),'3D'!$A$6:$B$39,2,0)&amp;" - "&amp;'3D'!$A$1,
IF(AB52="3E",INDEX(OFFSET('3E'!$A$6:$A$37,SMALL('3E'!AA$6:AA$37,COUNTIF(AB$6:AB52,"3E")),0),MATCH(1,OFFSET('3E'!D$6:D$37,SMALL('3E'!AA$6:AA$37,COUNTIF(AB$6:AB52,"3E")),0),0))&amp;" "&amp;VLOOKUP(INDEX(OFFSET('3E'!$A$6:$A$37,SMALL('3E'!AA$6:AA$37,COUNTIF(AB$6:AB52,"3E")),0),MATCH(1,OFFSET('3E'!D$6:D$37,SMALL('3E'!AA$6:AA$37,COUNTIF(AB$6:AB52,"3E")),0),0)),'3E'!$A$6:$B$37,2,0)&amp;" - "&amp;'3E'!$A$1))))))</f>
        <v/>
      </c>
      <c r="AW52" s="36" t="str">
        <f ca="1">IF(AC52="","",IF(AC52="3A",INDEX(OFFSET('3A'!$A$6:$A$39,SMALL('3A'!AB$6:AB$39,COUNTIF(AC$6:AC52,"3A")),0),MATCH(1,OFFSET('3A'!E$6:E$39,SMALL('3A'!AB$6:AB$39,COUNTIF(AC$6:AC52,"3A")),0),0))&amp;" "&amp;VLOOKUP(INDEX(OFFSET('3A'!$A$6:$A$39,SMALL('3A'!AB$6:AB$39,COUNTIF(AC$6:AC52,"3A")),0),MATCH(1,OFFSET('3A'!E$6:E$39,SMALL('3A'!AB$6:AB$39,COUNTIF(AC$6:AC52,"3A")),0),0)),'3A'!$A$6:$B$39,2,0)&amp;" - "&amp;'3A'!$A$1,
IF(AC52="3B",INDEX(OFFSET('3B'!$A$6:$A$38,SMALL('3B'!AB$6:AB$38,COUNTIF(AC$6:AC52,"3B")),0),MATCH(1,OFFSET('3B'!E$6:E$38,SMALL('3B'!AB$6:AB$38,COUNTIF(AC$6:AC52,"3B")),0),0))&amp;" "&amp;VLOOKUP(INDEX(OFFSET('3B'!$A$6:$A$38,SMALL('3B'!AB$6:AB$38,COUNTIF(AC$6:AC52,"3B")),0),MATCH(1,OFFSET('3B'!E$6:E$38,SMALL('3B'!AB$6:AB$38,COUNTIF(AC$6:AC52,"3B")),0),0)),'3B'!$A$6:$B$38,2,0)&amp;" - "&amp;'3B'!$A$1,
IF(AC52="3C",INDEX(OFFSET('3C'!$A$6:$A$41,SMALL('3C'!AB$6:AB$41,COUNTIF(AC$6:AC52,"3C")),0),MATCH(1,OFFSET('3C'!E$6:E$41,SMALL('3C'!AB$6:AB$41,COUNTIF(AC$6:AC52,"3C")),0),0))&amp;" "&amp;VLOOKUP(INDEX(OFFSET('3C'!$A$6:$A$41,SMALL('3C'!AB$6:AB$41,COUNTIF(AC$6:AC52,"3C")),0),MATCH(1,OFFSET('3C'!E$6:E$41,SMALL('3C'!AB$6:AB$41,COUNTIF(AC$6:AC52,"3C")),0),0)),'3C'!$A$6:$B$41,2,0)&amp;" - "&amp;'3C'!$A$1,
IF(AC52="3D",INDEX(OFFSET('3D'!$A$6:$A$39,SMALL('3D'!AB$6:AB$39,COUNTIF(AC$6:AC52,"3D")),0),MATCH(1,OFFSET('3D'!E$6:E$39,SMALL('3D'!AB$6:AB$39,COUNTIF(AC$6:AC52,"3D")),0),0))&amp;" "&amp;VLOOKUP(INDEX(OFFSET('3D'!$A$6:$A$39,SMALL('3D'!AB$6:AB$39,COUNTIF(AC$6:AC52,"3D")),0),MATCH(1,OFFSET('3D'!E$6:E$39,SMALL('3D'!AB$6:AB$39,COUNTIF(AC$6:AC52,"3D")),0),0)),'3D'!$A$6:$B$39,2,0)&amp;" - "&amp;'3D'!$A$1,
IF(AC52="3E",INDEX(OFFSET('3E'!$A$6:$A$37,SMALL('3E'!AB$6:AB$37,COUNTIF(AC$6:AC52,"3E")),0),MATCH(1,OFFSET('3E'!E$6:E$37,SMALL('3E'!AB$6:AB$37,COUNTIF(AC$6:AC52,"3E")),0),0))&amp;" "&amp;VLOOKUP(INDEX(OFFSET('3E'!$A$6:$A$37,SMALL('3E'!AB$6:AB$37,COUNTIF(AC$6:AC52,"3E")),0),MATCH(1,OFFSET('3E'!E$6:E$37,SMALL('3E'!AB$6:AB$37,COUNTIF(AC$6:AC52,"3E")),0),0)),'3E'!$A$6:$B$37,2,0)&amp;" - "&amp;'3E'!$A$1))))))</f>
        <v/>
      </c>
      <c r="AX52" s="39" t="str">
        <f ca="1">IF(AD52="","",IF(AD52="3A",INDEX(OFFSET('3A'!$A$6:$A$39,SMALL('3A'!AC$6:AC$39,COUNTIF(AD$6:AD52,"3A")),0),MATCH(1,OFFSET('3A'!F$6:F$39,SMALL('3A'!AC$6:AC$39,COUNTIF(AD$6:AD52,"3A")),0),0))&amp;" "&amp;VLOOKUP(INDEX(OFFSET('3A'!$A$6:$A$39,SMALL('3A'!AC$6:AC$39,COUNTIF(AD$6:AD52,"3A")),0),MATCH(1,OFFSET('3A'!F$6:F$39,SMALL('3A'!AC$6:AC$39,COUNTIF(AD$6:AD52,"3A")),0),0)),'3A'!$A$6:$B$39,2,0)&amp;" - "&amp;'3A'!$A$1,
IF(AD52="3B",INDEX(OFFSET('3B'!$A$6:$A$38,SMALL('3B'!AC$6:AC$38,COUNTIF(AD$6:AD52,"3B")),0),MATCH(1,OFFSET('3B'!F$6:F$38,SMALL('3B'!AC$6:AC$38,COUNTIF(AD$6:AD52,"3B")),0),0))&amp;" "&amp;VLOOKUP(INDEX(OFFSET('3B'!$A$6:$A$38,SMALL('3B'!AC$6:AC$38,COUNTIF(AD$6:AD52,"3B")),0),MATCH(1,OFFSET('3B'!F$6:F$38,SMALL('3B'!AC$6:AC$38,COUNTIF(AD$6:AD52,"3B")),0),0)),'3B'!$A$6:$B$38,2,0)&amp;" - "&amp;'3B'!$A$1,
IF(AD52="3C",INDEX(OFFSET('3C'!$A$6:$A$41,SMALL('3C'!AC$6:AC$41,COUNTIF(AD$6:AD52,"3C")),0),MATCH(1,OFFSET('3C'!F$6:F$41,SMALL('3C'!AC$6:AC$41,COUNTIF(AD$6:AD52,"3C")),0),0))&amp;" "&amp;VLOOKUP(INDEX(OFFSET('3C'!$A$6:$A$41,SMALL('3C'!AC$6:AC$41,COUNTIF(AD$6:AD52,"3C")),0),MATCH(1,OFFSET('3C'!F$6:F$41,SMALL('3C'!AC$6:AC$41,COUNTIF(AD$6:AD52,"3C")),0),0)),'3C'!$A$6:$B$41,2,0)&amp;" - "&amp;'3C'!$A$1,
IF(AD52="3D",INDEX(OFFSET('3D'!$A$6:$A$39,SMALL('3D'!AC$6:AC$39,COUNTIF(AD$6:AD52,"3D")),0),MATCH(1,OFFSET('3D'!F$6:F$39,SMALL('3D'!AC$6:AC$39,COUNTIF(AD$6:AD52,"3D")),0),0))&amp;" "&amp;VLOOKUP(INDEX(OFFSET('3D'!$A$6:$A$39,SMALL('3D'!AC$6:AC$39,COUNTIF(AD$6:AD52,"3D")),0),MATCH(1,OFFSET('3D'!F$6:F$39,SMALL('3D'!AC$6:AC$39,COUNTIF(AD$6:AD52,"3D")),0),0)),'3D'!$A$6:$B$39,2,0)&amp;" - "&amp;'3D'!$A$1,
IF(AD52="3E",INDEX(OFFSET('3E'!$A$6:$A$37,SMALL('3E'!AC$6:AC$37,COUNTIF(AD$6:AD52,"3E")),0),MATCH(1,OFFSET('3E'!F$6:F$37,SMALL('3E'!AC$6:AC$37,COUNTIF(AD$6:AD52,"3E")),0),0))&amp;" "&amp;VLOOKUP(INDEX(OFFSET('3E'!$A$6:$A$37,SMALL('3E'!AC$6:AC$37,COUNTIF(AD$6:AD52,"3E")),0),MATCH(1,OFFSET('3E'!F$6:F$37,SMALL('3E'!AC$6:AC$37,COUNTIF(AD$6:AD52,"3E")),0),0)),'3E'!$A$6:$B$37,2,0)&amp;" - "&amp;'3E'!$A$1))))))</f>
        <v/>
      </c>
      <c r="AY52" s="42" t="str">
        <f ca="1">IF(AE52="","",IF(AE52="3A",INDEX(OFFSET('3A'!$A$6:$A$39,SMALL('3A'!AD$6:AD$39,COUNTIF(AE$6:AE52,"3A")),0),MATCH(1,OFFSET('3A'!G$6:G$39,SMALL('3A'!AD$6:AD$39,COUNTIF(AE$6:AE52,"3A")),0),0))&amp;" "&amp;VLOOKUP(INDEX(OFFSET('3A'!$A$6:$A$39,SMALL('3A'!AD$6:AD$39,COUNTIF(AE$6:AE52,"3A")),0),MATCH(1,OFFSET('3A'!G$6:G$39,SMALL('3A'!AD$6:AD$39,COUNTIF(AE$6:AE52,"3A")),0),0)),'3A'!$A$6:$B$39,2,0)&amp;" - "&amp;'3A'!$A$1,
IF(AE52="3B",INDEX(OFFSET('3B'!$A$6:$A$38,SMALL('3B'!AD$6:AD$38,COUNTIF(AE$6:AE52,"3B")),0),MATCH(1,OFFSET('3B'!G$6:G$38,SMALL('3B'!AD$6:AD$38,COUNTIF(AE$6:AE52,"3B")),0),0))&amp;" "&amp;VLOOKUP(INDEX(OFFSET('3B'!$A$6:$A$38,SMALL('3B'!AD$6:AD$38,COUNTIF(AE$6:AE52,"3B")),0),MATCH(1,OFFSET('3B'!G$6:G$38,SMALL('3B'!AD$6:AD$38,COUNTIF(AE$6:AE52,"3B")),0),0)),'3B'!$A$6:$B$38,2,0)&amp;" - "&amp;'3B'!$A$1,
IF(AE52="3C",INDEX(OFFSET('3C'!$A$6:$A$41,SMALL('3C'!AD$6:AD$41,COUNTIF(AE$6:AE52,"3C")),0),MATCH(1,OFFSET('3C'!G$6:G$41,SMALL('3C'!AD$6:AD$41,COUNTIF(AE$6:AE52,"3C")),0),0))&amp;" "&amp;VLOOKUP(INDEX(OFFSET('3C'!$A$6:$A$41,SMALL('3C'!AD$6:AD$41,COUNTIF(AE$6:AE52,"3C")),0),MATCH(1,OFFSET('3C'!G$6:G$41,SMALL('3C'!AD$6:AD$41,COUNTIF(AE$6:AE52,"3C")),0),0)),'3C'!$A$6:$B$41,2,0)&amp;" - "&amp;'3C'!$A$1,
IF(AE52="3D",INDEX(OFFSET('3D'!$A$6:$A$39,SMALL('3D'!AD$6:AD$39,COUNTIF(AE$6:AE52,"3D")),0),MATCH(1,OFFSET('3D'!G$6:G$39,SMALL('3D'!AD$6:AD$39,COUNTIF(AE$6:AE52,"3D")),0),0))&amp;" "&amp;VLOOKUP(INDEX(OFFSET('3D'!$A$6:$A$39,SMALL('3D'!AD$6:AD$39,COUNTIF(AE$6:AE52,"3D")),0),MATCH(1,OFFSET('3D'!G$6:G$39,SMALL('3D'!AD$6:AD$39,COUNTIF(AE$6:AE52,"3D")),0),0)),'3D'!$A$6:$B$39,2,0)&amp;" - "&amp;'3D'!$A$1,
IF(AE52="3E",INDEX(OFFSET('3E'!$A$6:$A$37,SMALL('3E'!AD$6:AD$37,COUNTIF(AE$6:AE52,"3E")),0),MATCH(1,OFFSET('3E'!G$6:G$37,SMALL('3E'!AD$6:AD$37,COUNTIF(AE$6:AE52,"3E")),0),0))&amp;" "&amp;VLOOKUP(INDEX(OFFSET('3E'!$A$6:$A$37,SMALL('3E'!AD$6:AD$37,COUNTIF(AE$6:AE52,"3E")),0),MATCH(1,OFFSET('3E'!G$6:G$37,SMALL('3E'!AD$6:AD$37,COUNTIF(AE$6:AE52,"3E")),0),0)),'3E'!$A$6:$B$37,2,0)&amp;" - "&amp;'3E'!$A$1))))))</f>
        <v/>
      </c>
      <c r="AZ52" s="44" t="str">
        <f ca="1">IF(AF52="","",IF(AF52="3A",INDEX(OFFSET('3A'!$A$6:$A$39,SMALL('3A'!AE$6:AE$39,COUNTIF(AF$6:AF52,"3A")),0),MATCH(1,OFFSET('3A'!H$6:H$39,SMALL('3A'!AE$6:AE$39,COUNTIF(AF$6:AF52,"3A")),0),0))&amp;" "&amp;VLOOKUP(INDEX(OFFSET('3A'!$A$6:$A$39,SMALL('3A'!AE$6:AE$39,COUNTIF(AF$6:AF52,"3A")),0),MATCH(1,OFFSET('3A'!H$6:H$39,SMALL('3A'!AE$6:AE$39,COUNTIF(AF$6:AF52,"3A")),0),0)),'3A'!$A$6:$B$39,2,0)&amp;" - "&amp;'3A'!$A$1,
IF(AF52="3B",INDEX(OFFSET('3B'!$A$6:$A$38,SMALL('3B'!AE$6:AE$38,COUNTIF(AF$6:AF52,"3B")),0),MATCH(1,OFFSET('3B'!H$6:H$38,SMALL('3B'!AE$6:AE$38,COUNTIF(AF$6:AF52,"3B")),0),0))&amp;" "&amp;VLOOKUP(INDEX(OFFSET('3B'!$A$6:$A$38,SMALL('3B'!AE$6:AE$38,COUNTIF(AF$6:AF52,"3B")),0),MATCH(1,OFFSET('3B'!H$6:H$38,SMALL('3B'!AE$6:AE$38,COUNTIF(AF$6:AF52,"3B")),0),0)),'3B'!$A$6:$B$38,2,0)&amp;" - "&amp;'3B'!$A$1,
IF(AF52="3C",INDEX(OFFSET('3C'!$A$6:$A$41,SMALL('3C'!AE$6:AE$41,COUNTIF(AF$6:AF52,"3C")),0),MATCH(1,OFFSET('3C'!H$6:H$41,SMALL('3C'!AE$6:AE$41,COUNTIF(AF$6:AF52,"3C")),0),0))&amp;" "&amp;VLOOKUP(INDEX(OFFSET('3C'!$A$6:$A$41,SMALL('3C'!AE$6:AE$41,COUNTIF(AF$6:AF52,"3C")),0),MATCH(1,OFFSET('3C'!H$6:H$41,SMALL('3C'!AE$6:AE$41,COUNTIF(AF$6:AF52,"3C")),0),0)),'3C'!$A$6:$B$41,2,0)&amp;" - "&amp;'3C'!$A$1,
IF(AF52="3D",INDEX(OFFSET('3D'!$A$6:$A$39,SMALL('3D'!AE$6:AE$39,COUNTIF(AF$6:AF52,"3D")),0),MATCH(1,OFFSET('3D'!H$6:H$39,SMALL('3D'!AE$6:AE$39,COUNTIF(AF$6:AF52,"3D")),0),0))&amp;" "&amp;VLOOKUP(INDEX(OFFSET('3D'!$A$6:$A$39,SMALL('3D'!AE$6:AE$39,COUNTIF(AF$6:AF52,"3D")),0),MATCH(1,OFFSET('3D'!H$6:H$39,SMALL('3D'!AE$6:AE$39,COUNTIF(AF$6:AF52,"3D")),0),0)),'3D'!$A$6:$B$39,2,0)&amp;" - "&amp;'3D'!$A$1,
IF(AF52="3E",INDEX(OFFSET('3E'!$A$6:$A$37,SMALL('3E'!AE$6:AE$37,COUNTIF(AF$6:AF52,"3E")),0),MATCH(1,OFFSET('3E'!H$6:H$37,SMALL('3E'!AE$6:AE$37,COUNTIF(AF$6:AF52,"3E")),0),0))&amp;" "&amp;VLOOKUP(INDEX(OFFSET('3E'!$A$6:$A$37,SMALL('3E'!AE$6:AE$37,COUNTIF(AF$6:AF52,"3E")),0),MATCH(1,OFFSET('3E'!H$6:H$37,SMALL('3E'!AE$6:AE$37,COUNTIF(AF$6:AF52,"3E")),0),0)),'3E'!$A$6:$B$37,2,0)&amp;" - "&amp;'3E'!$A$1))))))</f>
        <v/>
      </c>
      <c r="BA52" s="30"/>
      <c r="BB52" s="34" t="str">
        <f ca="1">IF(AH52="","",IF(AH52="3A",INDEX(OFFSET('3A'!$A$6:$A$39,SMALL('3A'!AG$6:AG$39,COUNTIF(AH$6:AH52,"3A")),0),MATCH(1,OFFSET('3A'!J$6:J$39,SMALL('3A'!AG$6:AG$39,COUNTIF(AH$6:AH52,"3A")),0),0))&amp;" "&amp;VLOOKUP(INDEX(OFFSET('3A'!$A$6:$A$39,SMALL('3A'!AG$6:AG$39,COUNTIF(AH$6:AH52,"3A")),0),MATCH(1,OFFSET('3A'!J$6:J$39,SMALL('3A'!AG$6:AG$39,COUNTIF(AH$6:AH52,"3A")),0),0)),'3A'!$A$6:$B$39,2,0)&amp;" - "&amp;'3A'!$A$1,
IF(AH52="3B",INDEX(OFFSET('3B'!$A$6:$A$38,SMALL('3B'!AG$6:AG$38,COUNTIF(AH$6:AH52,"3B")),0),MATCH(1,OFFSET('3B'!J$6:J$38,SMALL('3B'!AG$6:AG$38,COUNTIF(AH$6:AH52,"3B")),0),0))&amp;" "&amp;VLOOKUP(INDEX(OFFSET('3B'!$A$6:$A$38,SMALL('3B'!AG$6:AG$38,COUNTIF(AH$6:AH52,"3B")),0),MATCH(1,OFFSET('3B'!J$6:J$38,SMALL('3B'!AG$6:AG$38,COUNTIF(AH$6:AH52,"3B")),0),0)),'3B'!$A$6:$B$38,2,0)&amp;" - "&amp;'3B'!$A$1,
IF(AH52="3C",INDEX(OFFSET('3C'!$A$6:$A$41,SMALL('3C'!AG$6:AG$41,COUNTIF(AH$6:AH52,"3C")),0),MATCH(1,OFFSET('3C'!J$6:J$41,SMALL('3C'!AG$6:AG$41,COUNTIF(AH$6:AH52,"3C")),0),0))&amp;" "&amp;VLOOKUP(INDEX(OFFSET('3C'!$A$6:$A$41,SMALL('3C'!AG$6:AG$41,COUNTIF(AH$6:AH52,"3C")),0),MATCH(1,OFFSET('3C'!J$6:J$41,SMALL('3C'!AG$6:AG$41,COUNTIF(AH$6:AH52,"3C")),0),0)),'3C'!$A$6:$B$41,2,0)&amp;" - "&amp;'3C'!$A$1,
IF(AH52="3D",INDEX(OFFSET('3D'!$A$6:$A$39,SMALL('3D'!AG$6:AG$39,COUNTIF(AH$6:AH52,"3D")),0),MATCH(1,OFFSET('3D'!J$6:J$39,SMALL('3D'!AG$6:AG$39,COUNTIF(AH$6:AH52,"3D")),0),0))&amp;" "&amp;VLOOKUP(INDEX(OFFSET('3D'!$A$6:$A$39,SMALL('3D'!AG$6:AG$39,COUNTIF(AH$6:AH52,"3D")),0),MATCH(1,OFFSET('3D'!J$6:J$39,SMALL('3D'!AG$6:AG$39,COUNTIF(AH$6:AH52,"3D")),0),0)),'3D'!$A$6:$B$39,2,0)&amp;" - "&amp;'3D'!$A$1,
IF(AH52="3E",INDEX(OFFSET('3E'!$A$6:$A$37,SMALL('3E'!AG$6:AG$37,COUNTIF(AH$6:AH52,"3E")),0),MATCH(1,OFFSET('3E'!J$6:J$37,SMALL('3E'!AG$6:AG$37,COUNTIF(AH$6:AH52,"3E")),0),0))&amp;" "&amp;VLOOKUP(INDEX(OFFSET('3E'!$A$6:$A$37,SMALL('3E'!AG$6:AG$37,COUNTIF(AH$6:AH52,"3E")),0),MATCH(1,OFFSET('3E'!J$6:J$37,SMALL('3E'!AG$6:AG$37,COUNTIF(AH$6:AH52,"3E")),0),0)),'3E'!$A$6:$B$37,2,0)&amp;" - "&amp;'3E'!$A$1))))))</f>
        <v/>
      </c>
      <c r="BC52" s="45" t="str">
        <f ca="1">IF(AI52="","",IF(AI52="3A",INDEX(OFFSET('3A'!$A$6:$A$39,SMALL('3A'!AH$6:AH$39,COUNTIF(AI$6:AI52,"3A")),0),MATCH(1,OFFSET('3A'!K$6:K$39,SMALL('3A'!AH$6:AH$39,COUNTIF(AI$6:AI52,"3A")),0),0))&amp;" "&amp;VLOOKUP(INDEX(OFFSET('3A'!$A$6:$A$39,SMALL('3A'!AH$6:AH$39,COUNTIF(AI$6:AI52,"3A")),0),MATCH(1,OFFSET('3A'!K$6:K$39,SMALL('3A'!AH$6:AH$39,COUNTIF(AI$6:AI52,"3A")),0),0)),'3A'!$A$6:$B$39,2,0)&amp;" - "&amp;'3A'!$A$1,
IF(AI52="3B",INDEX(OFFSET('3B'!$A$6:$A$38,SMALL('3B'!AH$6:AH$38,COUNTIF(AI$6:AI52,"3B")),0),MATCH(1,OFFSET('3B'!K$6:K$38,SMALL('3B'!AH$6:AH$38,COUNTIF(AI$6:AI52,"3B")),0),0))&amp;" "&amp;VLOOKUP(INDEX(OFFSET('3B'!$A$6:$A$38,SMALL('3B'!AH$6:AH$38,COUNTIF(AI$6:AI52,"3B")),0),MATCH(1,OFFSET('3B'!K$6:K$38,SMALL('3B'!AH$6:AH$38,COUNTIF(AI$6:AI52,"3B")),0),0)),'3B'!$A$6:$B$38,2,0)&amp;" - "&amp;'3B'!$A$1,
IF(AI52="3C",INDEX(OFFSET('3C'!$A$6:$A$41,SMALL('3C'!AH$6:AH$41,COUNTIF(AI$6:AI52,"3C")),0),MATCH(1,OFFSET('3C'!K$6:K$41,SMALL('3C'!AH$6:AH$41,COUNTIF(AI$6:AI52,"3C")),0),0))&amp;" "&amp;VLOOKUP(INDEX(OFFSET('3C'!$A$6:$A$41,SMALL('3C'!AH$6:AH$41,COUNTIF(AI$6:AI52,"3C")),0),MATCH(1,OFFSET('3C'!K$6:K$41,SMALL('3C'!AH$6:AH$41,COUNTIF(AI$6:AI52,"3C")),0),0)),'3C'!$A$6:$B$41,2,0)&amp;" - "&amp;'3C'!$A$1,
IF(AI52="3D",INDEX(OFFSET('3D'!$A$6:$A$39,SMALL('3D'!AH$6:AH$39,COUNTIF(AI$6:AI52,"3D")),0),MATCH(1,OFFSET('3D'!K$6:K$39,SMALL('3D'!AH$6:AH$39,COUNTIF(AI$6:AI52,"3D")),0),0))&amp;" "&amp;VLOOKUP(INDEX(OFFSET('3D'!$A$6:$A$39,SMALL('3D'!AH$6:AH$39,COUNTIF(AI$6:AI52,"3D")),0),MATCH(1,OFFSET('3D'!K$6:K$39,SMALL('3D'!AH$6:AH$39,COUNTIF(AI$6:AI52,"3D")),0),0)),'3D'!$A$6:$B$39,2,0)&amp;" - "&amp;'3D'!$A$1,
IF(AI52="3E",INDEX(OFFSET('3E'!$A$6:$A$37,SMALL('3E'!AH$6:AH$37,COUNTIF(AI$6:AI52,"3E")),0),MATCH(1,OFFSET('3E'!K$6:K$37,SMALL('3E'!AH$6:AH$37,COUNTIF(AI$6:AI52,"3E")),0),0))&amp;" "&amp;VLOOKUP(INDEX(OFFSET('3E'!$A$6:$A$37,SMALL('3E'!AH$6:AH$37,COUNTIF(AI$6:AI52,"3E")),0),MATCH(1,OFFSET('3E'!K$6:K$37,SMALL('3E'!AH$6:AH$37,COUNTIF(AI$6:AI52,"3E")),0),0)),'3E'!$A$6:$B$37,2,0)&amp;" - "&amp;'3E'!$A$1))))))</f>
        <v/>
      </c>
      <c r="BD52" s="36" t="str">
        <f ca="1">IF(AJ52="","",IF(AJ52="3A",INDEX(OFFSET('3A'!$A$6:$A$39,SMALL('3A'!AI$6:AI$39,COUNTIF(AJ$6:AJ52,"3A")),0),MATCH(1,OFFSET('3A'!L$6:L$39,SMALL('3A'!AI$6:AI$39,COUNTIF(AJ$6:AJ52,"3A")),0),0))&amp;" "&amp;VLOOKUP(INDEX(OFFSET('3A'!$A$6:$A$39,SMALL('3A'!AI$6:AI$39,COUNTIF(AJ$6:AJ52,"3A")),0),MATCH(1,OFFSET('3A'!L$6:L$39,SMALL('3A'!AI$6:AI$39,COUNTIF(AJ$6:AJ52,"3A")),0),0)),'3A'!$A$6:$B$39,2,0)&amp;" - "&amp;'3A'!$A$1,
IF(AJ52="3B",INDEX(OFFSET('3B'!$A$6:$A$38,SMALL('3B'!AI$6:AI$38,COUNTIF(AJ$6:AJ52,"3B")),0),MATCH(1,OFFSET('3B'!L$6:L$38,SMALL('3B'!AI$6:AI$38,COUNTIF(AJ$6:AJ52,"3B")),0),0))&amp;" "&amp;VLOOKUP(INDEX(OFFSET('3B'!$A$6:$A$38,SMALL('3B'!AI$6:AI$38,COUNTIF(AJ$6:AJ52,"3B")),0),MATCH(1,OFFSET('3B'!L$6:L$38,SMALL('3B'!AI$6:AI$38,COUNTIF(AJ$6:AJ52,"3B")),0),0)),'3B'!$A$6:$B$38,2,0)&amp;" - "&amp;'3B'!$A$1,
IF(AJ52="3C",INDEX(OFFSET('3C'!$A$6:$A$41,SMALL('3C'!AI$6:AI$41,COUNTIF(AJ$6:AJ52,"3C")),0),MATCH(1,OFFSET('3C'!L$6:L$41,SMALL('3C'!AI$6:AI$41,COUNTIF(AJ$6:AJ52,"3C")),0),0))&amp;" "&amp;VLOOKUP(INDEX(OFFSET('3C'!$A$6:$A$41,SMALL('3C'!AI$6:AI$41,COUNTIF(AJ$6:AJ52,"3C")),0),MATCH(1,OFFSET('3C'!L$6:L$41,SMALL('3C'!AI$6:AI$41,COUNTIF(AJ$6:AJ52,"3C")),0),0)),'3C'!$A$6:$B$41,2,0)&amp;" - "&amp;'3C'!$A$1,
IF(AJ52="3D",INDEX(OFFSET('3D'!$A$6:$A$39,SMALL('3D'!AI$6:AI$39,COUNTIF(AJ$6:AJ52,"3D")),0),MATCH(1,OFFSET('3D'!L$6:L$39,SMALL('3D'!AI$6:AI$39,COUNTIF(AJ$6:AJ52,"3D")),0),0))&amp;" "&amp;VLOOKUP(INDEX(OFFSET('3D'!$A$6:$A$39,SMALL('3D'!AI$6:AI$39,COUNTIF(AJ$6:AJ52,"3D")),0),MATCH(1,OFFSET('3D'!L$6:L$39,SMALL('3D'!AI$6:AI$39,COUNTIF(AJ$6:AJ52,"3D")),0),0)),'3D'!$A$6:$B$39,2,0)&amp;" - "&amp;'3D'!$A$1,
IF(AJ52="3E",INDEX(OFFSET('3E'!$A$6:$A$37,SMALL('3E'!AI$6:AI$37,COUNTIF(AJ$6:AJ52,"3E")),0),MATCH(1,OFFSET('3E'!L$6:L$37,SMALL('3E'!AI$6:AI$37,COUNTIF(AJ$6:AJ52,"3E")),0),0))&amp;" "&amp;VLOOKUP(INDEX(OFFSET('3E'!$A$6:$A$37,SMALL('3E'!AI$6:AI$37,COUNTIF(AJ$6:AJ52,"3E")),0),MATCH(1,OFFSET('3E'!L$6:L$37,SMALL('3E'!AI$6:AI$37,COUNTIF(AJ$6:AJ52,"3E")),0),0)),'3E'!$A$6:$B$37,2,0)&amp;" - "&amp;'3E'!$A$1))))))</f>
        <v/>
      </c>
      <c r="BE52" s="39" t="str">
        <f ca="1">IF(AK52="","",IF(AK52="3A",INDEX(OFFSET('3A'!$A$6:$A$39,SMALL('3A'!AJ$6:AJ$39,COUNTIF(AK$6:AK52,"3A")),0),MATCH(1,OFFSET('3A'!M$6:M$39,SMALL('3A'!AJ$6:AJ$39,COUNTIF(AK$6:AK52,"3A")),0),0))&amp;" "&amp;VLOOKUP(INDEX(OFFSET('3A'!$A$6:$A$39,SMALL('3A'!AJ$6:AJ$39,COUNTIF(AK$6:AK52,"3A")),0),MATCH(1,OFFSET('3A'!M$6:M$39,SMALL('3A'!AJ$6:AJ$39,COUNTIF(AK$6:AK52,"3A")),0),0)),'3A'!$A$6:$B$39,2,0)&amp;" - "&amp;'3A'!$A$1,
IF(AK52="3B",INDEX(OFFSET('3B'!$A$6:$A$38,SMALL('3B'!AJ$6:AJ$38,COUNTIF(AK$6:AK52,"3B")),0),MATCH(1,OFFSET('3B'!M$6:M$38,SMALL('3B'!AJ$6:AJ$38,COUNTIF(AK$6:AK52,"3B")),0),0))&amp;" "&amp;VLOOKUP(INDEX(OFFSET('3B'!$A$6:$A$38,SMALL('3B'!AJ$6:AJ$38,COUNTIF(AK$6:AK52,"3B")),0),MATCH(1,OFFSET('3B'!M$6:M$38,SMALL('3B'!AJ$6:AJ$38,COUNTIF(AK$6:AK52,"3B")),0),0)),'3B'!$A$6:$B$38,2,0)&amp;" - "&amp;'3B'!$A$1,
IF(AK52="3C",INDEX(OFFSET('3C'!$A$6:$A$41,SMALL('3C'!AJ$6:AJ$41,COUNTIF(AK$6:AK52,"3C")),0),MATCH(1,OFFSET('3C'!M$6:M$41,SMALL('3C'!AJ$6:AJ$41,COUNTIF(AK$6:AK52,"3C")),0),0))&amp;" "&amp;VLOOKUP(INDEX(OFFSET('3C'!$A$6:$A$41,SMALL('3C'!AJ$6:AJ$41,COUNTIF(AK$6:AK52,"3C")),0),MATCH(1,OFFSET('3C'!M$6:M$41,SMALL('3C'!AJ$6:AJ$41,COUNTIF(AK$6:AK52,"3C")),0),0)),'3C'!$A$6:$B$41,2,0)&amp;" - "&amp;'3C'!$A$1,
IF(AK52="3D",INDEX(OFFSET('3D'!$A$6:$A$39,SMALL('3D'!AJ$6:AJ$39,COUNTIF(AK$6:AK52,"3D")),0),MATCH(1,OFFSET('3D'!M$6:M$39,SMALL('3D'!AJ$6:AJ$39,COUNTIF(AK$6:AK52,"3D")),0),0))&amp;" "&amp;VLOOKUP(INDEX(OFFSET('3D'!$A$6:$A$39,SMALL('3D'!AJ$6:AJ$39,COUNTIF(AK$6:AK52,"3D")),0),MATCH(1,OFFSET('3D'!M$6:M$39,SMALL('3D'!AJ$6:AJ$39,COUNTIF(AK$6:AK52,"3D")),0),0)),'3D'!$A$6:$B$39,2,0)&amp;" - "&amp;'3D'!$A$1,
IF(AK52="3E",INDEX(OFFSET('3E'!$A$6:$A$37,SMALL('3E'!AJ$6:AJ$37,COUNTIF(AK$6:AK52,"3E")),0),MATCH(1,OFFSET('3E'!M$6:M$37,SMALL('3E'!AJ$6:AJ$37,COUNTIF(AK$6:AK52,"3E")),0),0))&amp;" "&amp;VLOOKUP(INDEX(OFFSET('3E'!$A$6:$A$37,SMALL('3E'!AJ$6:AJ$37,COUNTIF(AK$6:AK52,"3E")),0),MATCH(1,OFFSET('3E'!M$6:M$37,SMALL('3E'!AJ$6:AJ$37,COUNTIF(AK$6:AK52,"3E")),0),0)),'3E'!$A$6:$B$37,2,0)&amp;" - "&amp;'3E'!$A$1))))))</f>
        <v/>
      </c>
      <c r="BF52" s="42" t="str">
        <f ca="1">IF(AL52="","",IF(AL52="3A",INDEX(OFFSET('3A'!$A$6:$A$39,SMALL('3A'!AK$6:AK$39,COUNTIF(AL$6:AL52,"3A")),0),MATCH(1,OFFSET('3A'!N$6:N$39,SMALL('3A'!AK$6:AK$39,COUNTIF(AL$6:AL52,"3A")),0),0))&amp;" "&amp;VLOOKUP(INDEX(OFFSET('3A'!$A$6:$A$39,SMALL('3A'!AK$6:AK$39,COUNTIF(AL$6:AL52,"3A")),0),MATCH(1,OFFSET('3A'!N$6:N$39,SMALL('3A'!AK$6:AK$39,COUNTIF(AL$6:AL52,"3A")),0),0)),'3A'!$A$6:$B$39,2,0)&amp;" - "&amp;'3A'!$A$1,
IF(AL52="3B",INDEX(OFFSET('3B'!$A$6:$A$38,SMALL('3B'!AK$6:AK$38,COUNTIF(AL$6:AL52,"3B")),0),MATCH(1,OFFSET('3B'!N$6:N$38,SMALL('3B'!AK$6:AK$38,COUNTIF(AL$6:AL52,"3B")),0),0))&amp;" "&amp;VLOOKUP(INDEX(OFFSET('3B'!$A$6:$A$38,SMALL('3B'!AK$6:AK$38,COUNTIF(AL$6:AL52,"3B")),0),MATCH(1,OFFSET('3B'!N$6:N$38,SMALL('3B'!AK$6:AK$38,COUNTIF(AL$6:AL52,"3B")),0),0)),'3B'!$A$6:$B$38,2,0)&amp;" - "&amp;'3B'!$A$1,
IF(AL52="3C",INDEX(OFFSET('3C'!$A$6:$A$41,SMALL('3C'!AK$6:AK$41,COUNTIF(AL$6:AL52,"3C")),0),MATCH(1,OFFSET('3C'!N$6:N$41,SMALL('3C'!AK$6:AK$41,COUNTIF(AL$6:AL52,"3C")),0),0))&amp;" "&amp;VLOOKUP(INDEX(OFFSET('3C'!$A$6:$A$41,SMALL('3C'!AK$6:AK$41,COUNTIF(AL$6:AL52,"3C")),0),MATCH(1,OFFSET('3C'!N$6:N$41,SMALL('3C'!AK$6:AK$41,COUNTIF(AL$6:AL52,"3C")),0),0)),'3C'!$A$6:$B$41,2,0)&amp;" - "&amp;'3C'!$A$1,
IF(AL52="3D",INDEX(OFFSET('3D'!$A$6:$A$39,SMALL('3D'!AK$6:AK$39,COUNTIF(AL$6:AL52,"3D")),0),MATCH(1,OFFSET('3D'!N$6:N$39,SMALL('3D'!AK$6:AK$39,COUNTIF(AL$6:AL52,"3D")),0),0))&amp;" "&amp;VLOOKUP(INDEX(OFFSET('3D'!$A$6:$A$39,SMALL('3D'!AK$6:AK$39,COUNTIF(AL$6:AL52,"3D")),0),MATCH(1,OFFSET('3D'!N$6:N$39,SMALL('3D'!AK$6:AK$39,COUNTIF(AL$6:AL52,"3D")),0),0)),'3D'!$A$6:$B$39,2,0)&amp;" - "&amp;'3D'!$A$1,
IF(AL52="3E",INDEX(OFFSET('3E'!$A$6:$A$37,SMALL('3E'!AK$6:AK$37,COUNTIF(AL$6:AL52,"3E")),0),MATCH(1,OFFSET('3E'!N$6:N$37,SMALL('3E'!AK$6:AK$37,COUNTIF(AL$6:AL52,"3E")),0),0))&amp;" "&amp;VLOOKUP(INDEX(OFFSET('3E'!$A$6:$A$37,SMALL('3E'!AK$6:AK$37,COUNTIF(AL$6:AL52,"3E")),0),MATCH(1,OFFSET('3E'!N$6:N$37,SMALL('3E'!AK$6:AK$37,COUNTIF(AL$6:AL52,"3E")),0),0)),'3E'!$A$6:$B$37,2,0)&amp;" - "&amp;'3E'!$A$1))))))</f>
        <v/>
      </c>
      <c r="BG52" s="44" t="str">
        <f ca="1">IF(AM52="","",IF(AM52="3A",INDEX(OFFSET('3A'!$A$6:$A$39,SMALL('3A'!AL$6:AL$39,COUNTIF(AM$6:AM52,"3A")),0),MATCH(1,OFFSET('3A'!O$6:O$39,SMALL('3A'!AL$6:AL$39,COUNTIF(AM$6:AM52,"3A")),0),0))&amp;" "&amp;VLOOKUP(INDEX(OFFSET('3A'!$A$6:$A$39,SMALL('3A'!AL$6:AL$39,COUNTIF(AM$6:AM52,"3A")),0),MATCH(1,OFFSET('3A'!O$6:O$39,SMALL('3A'!AL$6:AL$39,COUNTIF(AM$6:AM52,"3A")),0),0)),'3A'!$A$6:$B$39,2,0)&amp;" - "&amp;'3A'!$A$1,
IF(AM52="3B",INDEX(OFFSET('3B'!$A$6:$A$38,SMALL('3B'!AL$6:AL$38,COUNTIF(AM$6:AM52,"3B")),0),MATCH(1,OFFSET('3B'!O$6:O$38,SMALL('3B'!AL$6:AL$38,COUNTIF(AM$6:AM52,"3B")),0),0))&amp;" "&amp;VLOOKUP(INDEX(OFFSET('3B'!$A$6:$A$38,SMALL('3B'!AL$6:AL$38,COUNTIF(AM$6:AM52,"3B")),0),MATCH(1,OFFSET('3B'!O$6:O$38,SMALL('3B'!AL$6:AL$38,COUNTIF(AM$6:AM52,"3B")),0),0)),'3B'!$A$6:$B$38,2,0)&amp;" - "&amp;'3B'!$A$1,
IF(AM52="3C",INDEX(OFFSET('3C'!$A$6:$A$41,SMALL('3C'!AL$6:AL$41,COUNTIF(AM$6:AM52,"3C")),0),MATCH(1,OFFSET('3C'!O$6:O$41,SMALL('3C'!AL$6:AL$41,COUNTIF(AM$6:AM52,"3C")),0),0))&amp;" "&amp;VLOOKUP(INDEX(OFFSET('3C'!$A$6:$A$41,SMALL('3C'!AL$6:AL$41,COUNTIF(AM$6:AM52,"3C")),0),MATCH(1,OFFSET('3C'!O$6:O$41,SMALL('3C'!AL$6:AL$41,COUNTIF(AM$6:AM52,"3C")),0),0)),'3C'!$A$6:$B$41,2,0)&amp;" - "&amp;'3C'!$A$1,
IF(AM52="3D",INDEX(OFFSET('3D'!$A$6:$A$39,SMALL('3D'!AL$6:AL$39,COUNTIF(AM$6:AM52,"3D")),0),MATCH(1,OFFSET('3D'!O$6:O$39,SMALL('3D'!AL$6:AL$39,COUNTIF(AM$6:AM52,"3D")),0),0))&amp;" "&amp;VLOOKUP(INDEX(OFFSET('3D'!$A$6:$A$39,SMALL('3D'!AL$6:AL$39,COUNTIF(AM$6:AM52,"3D")),0),MATCH(1,OFFSET('3D'!O$6:O$39,SMALL('3D'!AL$6:AL$39,COUNTIF(AM$6:AM52,"3D")),0),0)),'3D'!$A$6:$B$39,2,0)&amp;" - "&amp;'3D'!$A$1,
IF(AM52="3E",INDEX(OFFSET('3E'!$A$6:$A$37,SMALL('3E'!AL$6:AL$37,COUNTIF(AM$6:AM52,"3E")),0),MATCH(1,OFFSET('3E'!O$6:O$37,SMALL('3E'!AL$6:AL$37,COUNTIF(AM$6:AM52,"3E")),0),0))&amp;" "&amp;VLOOKUP(INDEX(OFFSET('3E'!$A$6:$A$37,SMALL('3E'!AL$6:AL$37,COUNTIF(AM$6:AM52,"3E")),0),MATCH(1,OFFSET('3E'!O$6:O$37,SMALL('3E'!AL$6:AL$37,COUNTIF(AM$6:AM52,"3E")),0),0)),'3E'!$A$6:$B$37,2,0)&amp;" - "&amp;'3E'!$A$1))))))</f>
        <v/>
      </c>
      <c r="BH52" s="30"/>
      <c r="BI52" s="34" t="str">
        <f ca="1">IF(AO52="","",IF(AO52="3A",INDEX(OFFSET('3A'!$A$6:$A$39,SMALL('3A'!AN$6:AN$39,COUNTIF(AO$6:AO52,"3A")),0),MATCH(1,OFFSET('3A'!Q$6:Q$39,SMALL('3A'!AN$6:AN$39,COUNTIF(AO$6:AO52,"3A")),0),0))&amp;" "&amp;VLOOKUP(INDEX(OFFSET('3A'!$A$6:$A$39,SMALL('3A'!AN$6:AN$39,COUNTIF(AO$6:AO52,"3A")),0),MATCH(1,OFFSET('3A'!Q$6:Q$39,SMALL('3A'!AN$6:AN$39,COUNTIF(AO$6:AO52,"3A")),0),0)),'3A'!$A$6:$B$39,2,0)&amp;" - "&amp;'3A'!$A$1,
IF(AO52="3B",INDEX(OFFSET('3B'!$A$6:$A$38,SMALL('3B'!AN$6:AN$38,COUNTIF(AO$6:AO52,"3B")),0),MATCH(1,OFFSET('3B'!Q$6:Q$38,SMALL('3B'!AN$6:AN$38,COUNTIF(AO$6:AO52,"3B")),0),0))&amp;" "&amp;VLOOKUP(INDEX(OFFSET('3B'!$A$6:$A$38,SMALL('3B'!AN$6:AN$38,COUNTIF(AO$6:AO52,"3B")),0),MATCH(1,OFFSET('3B'!Q$6:Q$38,SMALL('3B'!AN$6:AN$38,COUNTIF(AO$6:AO52,"3B")),0),0)),'3B'!$A$6:$B$38,2,0)&amp;" - "&amp;'3B'!$A$1,
IF(AO52="3C",INDEX(OFFSET('3C'!$A$6:$A$41,SMALL('3C'!AN$6:AN$41,COUNTIF(AO$6:AO52,"3C")),0),MATCH(1,OFFSET('3C'!Q$6:Q$41,SMALL('3C'!AN$6:AN$41,COUNTIF(AO$6:AO52,"3C")),0),0))&amp;" "&amp;VLOOKUP(INDEX(OFFSET('3C'!$A$6:$A$41,SMALL('3C'!AN$6:AN$41,COUNTIF(AO$6:AO52,"3C")),0),MATCH(1,OFFSET('3C'!Q$6:Q$41,SMALL('3C'!AN$6:AN$41,COUNTIF(AO$6:AO52,"3C")),0),0)),'3C'!$A$6:$B$41,2,0)&amp;" - "&amp;'3C'!$A$1,
IF(AO52="3D",INDEX(OFFSET('3D'!$A$6:$A$39,SMALL('3D'!AN$6:AN$39,COUNTIF(AO$6:AO52,"3D")),0),MATCH(1,OFFSET('3D'!Q$6:Q$39,SMALL('3D'!AN$6:AN$39,COUNTIF(AO$6:AO52,"3D")),0),0))&amp;" "&amp;VLOOKUP(INDEX(OFFSET('3D'!$A$6:$A$39,SMALL('3D'!AN$6:AN$39,COUNTIF(AO$6:AO52,"3D")),0),MATCH(1,OFFSET('3D'!Q$6:Q$39,SMALL('3D'!AN$6:AN$39,COUNTIF(AO$6:AO52,"3D")),0),0)),'3D'!$A$6:$B$39,2,0)&amp;" - "&amp;'3D'!$A$1,
IF(AO52="3E",INDEX(OFFSET('3E'!$A$6:$A$37,SMALL('3E'!AN$6:AN$37,COUNTIF(AO$6:AO52,"3E")),0),MATCH(1,OFFSET('3E'!Q$6:Q$37,SMALL('3E'!AN$6:AN$37,COUNTIF(AO$6:AO52,"3E")),0),0))&amp;" "&amp;VLOOKUP(INDEX(OFFSET('3E'!$A$6:$A$37,SMALL('3E'!AN$6:AN$37,COUNTIF(AO$6:AO52,"3E")),0),MATCH(1,OFFSET('3E'!Q$6:Q$37,SMALL('3E'!AN$6:AN$37,COUNTIF(AO$6:AO52,"3E")),0),0)),'3E'!$A$6:$B$37,2,0)&amp;" - "&amp;'3E'!$A$1))))))</f>
        <v/>
      </c>
      <c r="BJ52" s="45" t="str">
        <f ca="1">IF(AP52="","",IF(AP52="3A",INDEX(OFFSET('3A'!$A$6:$A$39,SMALL('3A'!AO$6:AO$39,COUNTIF(AP$6:AP52,"3A")),0),MATCH(1,OFFSET('3A'!R$6:R$39,SMALL('3A'!AO$6:AO$39,COUNTIF(AP$6:AP52,"3A")),0),0))&amp;" "&amp;VLOOKUP(INDEX(OFFSET('3A'!$A$6:$A$39,SMALL('3A'!AO$6:AO$39,COUNTIF(AP$6:AP52,"3A")),0),MATCH(1,OFFSET('3A'!R$6:R$39,SMALL('3A'!AO$6:AO$39,COUNTIF(AP$6:AP52,"3A")),0),0)),'3A'!$A$6:$B$39,2,0)&amp;" - "&amp;'3A'!$A$1,
IF(AP52="3B",INDEX(OFFSET('3B'!$A$6:$A$38,SMALL('3B'!AO$6:AO$38,COUNTIF(AP$6:AP52,"3B")),0),MATCH(1,OFFSET('3B'!R$6:R$38,SMALL('3B'!AO$6:AO$38,COUNTIF(AP$6:AP52,"3B")),0),0))&amp;" "&amp;VLOOKUP(INDEX(OFFSET('3B'!$A$6:$A$38,SMALL('3B'!AO$6:AO$38,COUNTIF(AP$6:AP52,"3B")),0),MATCH(1,OFFSET('3B'!R$6:R$38,SMALL('3B'!AO$6:AO$38,COUNTIF(AP$6:AP52,"3B")),0),0)),'3B'!$A$6:$B$38,2,0)&amp;" - "&amp;'3B'!$A$1,
IF(AP52="3C",INDEX(OFFSET('3C'!$A$6:$A$41,SMALL('3C'!AO$6:AO$41,COUNTIF(AP$6:AP52,"3C")),0),MATCH(1,OFFSET('3C'!R$6:R$41,SMALL('3C'!AO$6:AO$41,COUNTIF(AP$6:AP52,"3C")),0),0))&amp;" "&amp;VLOOKUP(INDEX(OFFSET('3C'!$A$6:$A$41,SMALL('3C'!AO$6:AO$41,COUNTIF(AP$6:AP52,"3C")),0),MATCH(1,OFFSET('3C'!R$6:R$41,SMALL('3C'!AO$6:AO$41,COUNTIF(AP$6:AP52,"3C")),0),0)),'3C'!$A$6:$B$41,2,0)&amp;" - "&amp;'3C'!$A$1,
IF(AP52="3D",INDEX(OFFSET('3D'!$A$6:$A$39,SMALL('3D'!AO$6:AO$39,COUNTIF(AP$6:AP52,"3D")),0),MATCH(1,OFFSET('3D'!R$6:R$39,SMALL('3D'!AO$6:AO$39,COUNTIF(AP$6:AP52,"3D")),0),0))&amp;" "&amp;VLOOKUP(INDEX(OFFSET('3D'!$A$6:$A$39,SMALL('3D'!AO$6:AO$39,COUNTIF(AP$6:AP52,"3D")),0),MATCH(1,OFFSET('3D'!R$6:R$39,SMALL('3D'!AO$6:AO$39,COUNTIF(AP$6:AP52,"3D")),0),0)),'3D'!$A$6:$B$39,2,0)&amp;" - "&amp;'3D'!$A$1,
IF(AP52="3E",INDEX(OFFSET('3E'!$A$6:$A$37,SMALL('3E'!AO$6:AO$37,COUNTIF(AP$6:AP52,"3E")),0),MATCH(1,OFFSET('3E'!R$6:R$37,SMALL('3E'!AO$6:AO$37,COUNTIF(AP$6:AP52,"3E")),0),0))&amp;" "&amp;VLOOKUP(INDEX(OFFSET('3E'!$A$6:$A$37,SMALL('3E'!AO$6:AO$37,COUNTIF(AP$6:AP52,"3E")),0),MATCH(1,OFFSET('3E'!R$6:R$37,SMALL('3E'!AO$6:AO$37,COUNTIF(AP$6:AP52,"3E")),0),0)),'3E'!$A$6:$B$37,2,0)&amp;" - "&amp;'3E'!$A$1))))))</f>
        <v/>
      </c>
      <c r="BK52" s="36" t="str">
        <f ca="1">IF(AQ52="","",IF(AQ52="3A",INDEX(OFFSET('3A'!$A$6:$A$39,SMALL('3A'!AP$6:AP$39,COUNTIF(AQ$6:AQ52,"3A")),0),MATCH(1,OFFSET('3A'!S$6:S$39,SMALL('3A'!AP$6:AP$39,COUNTIF(AQ$6:AQ52,"3A")),0),0))&amp;" "&amp;VLOOKUP(INDEX(OFFSET('3A'!$A$6:$A$39,SMALL('3A'!AP$6:AP$39,COUNTIF(AQ$6:AQ52,"3A")),0),MATCH(1,OFFSET('3A'!S$6:S$39,SMALL('3A'!AP$6:AP$39,COUNTIF(AQ$6:AQ52,"3A")),0),0)),'3A'!$A$6:$B$39,2,0)&amp;" - "&amp;'3A'!$A$1,
IF(AQ52="3B",INDEX(OFFSET('3B'!$A$6:$A$38,SMALL('3B'!AP$6:AP$38,COUNTIF(AQ$6:AQ52,"3B")),0),MATCH(1,OFFSET('3B'!S$6:S$38,SMALL('3B'!AP$6:AP$38,COUNTIF(AQ$6:AQ52,"3B")),0),0))&amp;" "&amp;VLOOKUP(INDEX(OFFSET('3B'!$A$6:$A$38,SMALL('3B'!AP$6:AP$38,COUNTIF(AQ$6:AQ52,"3B")),0),MATCH(1,OFFSET('3B'!S$6:S$38,SMALL('3B'!AP$6:AP$38,COUNTIF(AQ$6:AQ52,"3B")),0),0)),'3B'!$A$6:$B$38,2,0)&amp;" - "&amp;'3B'!$A$1,
IF(AQ52="3C",INDEX(OFFSET('3C'!$A$6:$A$41,SMALL('3C'!AP$6:AP$41,COUNTIF(AQ$6:AQ52,"3C")),0),MATCH(1,OFFSET('3C'!S$6:S$41,SMALL('3C'!AP$6:AP$41,COUNTIF(AQ$6:AQ52,"3C")),0),0))&amp;" "&amp;VLOOKUP(INDEX(OFFSET('3C'!$A$6:$A$41,SMALL('3C'!AP$6:AP$41,COUNTIF(AQ$6:AQ52,"3C")),0),MATCH(1,OFFSET('3C'!S$6:S$41,SMALL('3C'!AP$6:AP$41,COUNTIF(AQ$6:AQ52,"3C")),0),0)),'3C'!$A$6:$B$41,2,0)&amp;" - "&amp;'3C'!$A$1,
IF(AQ52="3D",INDEX(OFFSET('3D'!$A$6:$A$39,SMALL('3D'!AP$6:AP$39,COUNTIF(AQ$6:AQ52,"3D")),0),MATCH(1,OFFSET('3D'!S$6:S$39,SMALL('3D'!AP$6:AP$39,COUNTIF(AQ$6:AQ52,"3D")),0),0))&amp;" "&amp;VLOOKUP(INDEX(OFFSET('3D'!$A$6:$A$39,SMALL('3D'!AP$6:AP$39,COUNTIF(AQ$6:AQ52,"3D")),0),MATCH(1,OFFSET('3D'!S$6:S$39,SMALL('3D'!AP$6:AP$39,COUNTIF(AQ$6:AQ52,"3D")),0),0)),'3D'!$A$6:$B$39,2,0)&amp;" - "&amp;'3D'!$A$1,
IF(AQ52="3E",INDEX(OFFSET('3E'!$A$6:$A$37,SMALL('3E'!AP$6:AP$37,COUNTIF(AQ$6:AQ52,"3E")),0),MATCH(1,OFFSET('3E'!S$6:S$37,SMALL('3E'!AP$6:AP$37,COUNTIF(AQ$6:AQ52,"3E")),0),0))&amp;" "&amp;VLOOKUP(INDEX(OFFSET('3E'!$A$6:$A$37,SMALL('3E'!AP$6:AP$37,COUNTIF(AQ$6:AQ52,"3E")),0),MATCH(1,OFFSET('3E'!S$6:S$37,SMALL('3E'!AP$6:AP$37,COUNTIF(AQ$6:AQ52,"3E")),0),0)),'3E'!$A$6:$B$37,2,0)&amp;" - "&amp;'3E'!$A$1))))))</f>
        <v/>
      </c>
      <c r="BL52" s="39" t="str">
        <f ca="1">IF(AR52="","",IF(AR52="3A",INDEX(OFFSET('3A'!$A$6:$A$39,SMALL('3A'!AQ$6:AQ$39,COUNTIF(AR$6:AR52,"3A")),0),MATCH(1,OFFSET('3A'!T$6:T$39,SMALL('3A'!AQ$6:AQ$39,COUNTIF(AR$6:AR52,"3A")),0),0))&amp;" "&amp;VLOOKUP(INDEX(OFFSET('3A'!$A$6:$A$39,SMALL('3A'!AQ$6:AQ$39,COUNTIF(AR$6:AR52,"3A")),0),MATCH(1,OFFSET('3A'!T$6:T$39,SMALL('3A'!AQ$6:AQ$39,COUNTIF(AR$6:AR52,"3A")),0),0)),'3A'!$A$6:$B$39,2,0)&amp;" - "&amp;'3A'!$A$1,
IF(AR52="3B",INDEX(OFFSET('3B'!$A$6:$A$38,SMALL('3B'!AQ$6:AQ$38,COUNTIF(AR$6:AR52,"3B")),0),MATCH(1,OFFSET('3B'!T$6:T$38,SMALL('3B'!AQ$6:AQ$38,COUNTIF(AR$6:AR52,"3B")),0),0))&amp;" "&amp;VLOOKUP(INDEX(OFFSET('3B'!$A$6:$A$38,SMALL('3B'!AQ$6:AQ$38,COUNTIF(AR$6:AR52,"3B")),0),MATCH(1,OFFSET('3B'!T$6:T$38,SMALL('3B'!AQ$6:AQ$38,COUNTIF(AR$6:AR52,"3B")),0),0)),'3B'!$A$6:$B$38,2,0)&amp;" - "&amp;'3B'!$A$1,
IF(AR52="3C",INDEX(OFFSET('3C'!$A$6:$A$41,SMALL('3C'!AQ$6:AQ$41,COUNTIF(AR$6:AR52,"3C")),0),MATCH(1,OFFSET('3C'!T$6:T$41,SMALL('3C'!AQ$6:AQ$41,COUNTIF(AR$6:AR52,"3C")),0),0))&amp;" "&amp;VLOOKUP(INDEX(OFFSET('3C'!$A$6:$A$41,SMALL('3C'!AQ$6:AQ$41,COUNTIF(AR$6:AR52,"3C")),0),MATCH(1,OFFSET('3C'!T$6:T$41,SMALL('3C'!AQ$6:AQ$41,COUNTIF(AR$6:AR52,"3C")),0),0)),'3C'!$A$6:$B$41,2,0)&amp;" - "&amp;'3C'!$A$1,
IF(AR52="3D",INDEX(OFFSET('3D'!$A$6:$A$39,SMALL('3D'!AQ$6:AQ$39,COUNTIF(AR$6:AR52,"3D")),0),MATCH(1,OFFSET('3D'!T$6:T$39,SMALL('3D'!AQ$6:AQ$39,COUNTIF(AR$6:AR52,"3D")),0),0))&amp;" "&amp;VLOOKUP(INDEX(OFFSET('3D'!$A$6:$A$39,SMALL('3D'!AQ$6:AQ$39,COUNTIF(AR$6:AR52,"3D")),0),MATCH(1,OFFSET('3D'!T$6:T$39,SMALL('3D'!AQ$6:AQ$39,COUNTIF(AR$6:AR52,"3D")),0),0)),'3D'!$A$6:$B$39,2,0)&amp;" - "&amp;'3D'!$A$1,
IF(AR52="3E",INDEX(OFFSET('3E'!$A$6:$A$37,SMALL('3E'!AQ$6:AQ$37,COUNTIF(AR$6:AR52,"3E")),0),MATCH(1,OFFSET('3E'!T$6:T$37,SMALL('3E'!AQ$6:AQ$37,COUNTIF(AR$6:AR52,"3E")),0),0))&amp;" "&amp;VLOOKUP(INDEX(OFFSET('3E'!$A$6:$A$37,SMALL('3E'!AQ$6:AQ$37,COUNTIF(AR$6:AR52,"3E")),0),MATCH(1,OFFSET('3E'!T$6:T$37,SMALL('3E'!AQ$6:AQ$37,COUNTIF(AR$6:AR52,"3E")),0),0)),'3E'!$A$6:$B$37,2,0)&amp;" - "&amp;'3E'!$A$1))))))</f>
        <v/>
      </c>
      <c r="BM52" s="42" t="str">
        <f ca="1">IF(AS52="","",IF(AS52="3A",INDEX(OFFSET('3A'!$A$6:$A$39,SMALL('3A'!AR$6:AR$39,COUNTIF(AS$6:AS52,"3A")),0),MATCH(1,OFFSET('3A'!U$6:U$39,SMALL('3A'!AR$6:AR$39,COUNTIF(AS$6:AS52,"3A")),0),0))&amp;" "&amp;VLOOKUP(INDEX(OFFSET('3A'!$A$6:$A$39,SMALL('3A'!AR$6:AR$39,COUNTIF(AS$6:AS52,"3A")),0),MATCH(1,OFFSET('3A'!U$6:U$39,SMALL('3A'!AR$6:AR$39,COUNTIF(AS$6:AS52,"3A")),0),0)),'3A'!$A$6:$B$39,2,0)&amp;" - "&amp;'3A'!$A$1,
IF(AS52="3B",INDEX(OFFSET('3B'!$A$6:$A$38,SMALL('3B'!AR$6:AR$38,COUNTIF(AS$6:AS52,"3B")),0),MATCH(1,OFFSET('3B'!U$6:U$38,SMALL('3B'!AR$6:AR$38,COUNTIF(AS$6:AS52,"3B")),0),0))&amp;" "&amp;VLOOKUP(INDEX(OFFSET('3B'!$A$6:$A$38,SMALL('3B'!AR$6:AR$38,COUNTIF(AS$6:AS52,"3B")),0),MATCH(1,OFFSET('3B'!U$6:U$38,SMALL('3B'!AR$6:AR$38,COUNTIF(AS$6:AS52,"3B")),0),0)),'3B'!$A$6:$B$38,2,0)&amp;" - "&amp;'3B'!$A$1,
IF(AS52="3C",INDEX(OFFSET('3C'!$A$6:$A$41,SMALL('3C'!AR$6:AR$41,COUNTIF(AS$6:AS52,"3C")),0),MATCH(1,OFFSET('3C'!U$6:U$41,SMALL('3C'!AR$6:AR$41,COUNTIF(AS$6:AS52,"3C")),0),0))&amp;" "&amp;VLOOKUP(INDEX(OFFSET('3C'!$A$6:$A$41,SMALL('3C'!AR$6:AR$41,COUNTIF(AS$6:AS52,"3C")),0),MATCH(1,OFFSET('3C'!U$6:U$41,SMALL('3C'!AR$6:AR$41,COUNTIF(AS$6:AS52,"3C")),0),0)),'3C'!$A$6:$B$41,2,0)&amp;" - "&amp;'3C'!$A$1,
IF(AS52="3D",INDEX(OFFSET('3D'!$A$6:$A$39,SMALL('3D'!AR$6:AR$39,COUNTIF(AS$6:AS52,"3D")),0),MATCH(1,OFFSET('3D'!U$6:U$39,SMALL('3D'!AR$6:AR$39,COUNTIF(AS$6:AS52,"3D")),0),0))&amp;" "&amp;VLOOKUP(INDEX(OFFSET('3D'!$A$6:$A$39,SMALL('3D'!AR$6:AR$39,COUNTIF(AS$6:AS52,"3D")),0),MATCH(1,OFFSET('3D'!U$6:U$39,SMALL('3D'!AR$6:AR$39,COUNTIF(AS$6:AS52,"3D")),0),0)),'3D'!$A$6:$B$39,2,0)&amp;" - "&amp;'3D'!$A$1,
IF(AS52="3E",INDEX(OFFSET('3E'!$A$6:$A$37,SMALL('3E'!AR$6:AR$37,COUNTIF(AS$6:AS52,"3E")),0),MATCH(1,OFFSET('3E'!U$6:U$37,SMALL('3E'!AR$6:AR$37,COUNTIF(AS$6:AS52,"3E")),0),0))&amp;" "&amp;VLOOKUP(INDEX(OFFSET('3E'!$A$6:$A$37,SMALL('3E'!AR$6:AR$37,COUNTIF(AS$6:AS52,"3E")),0),MATCH(1,OFFSET('3E'!U$6:U$37,SMALL('3E'!AR$6:AR$37,COUNTIF(AS$6:AS52,"3E")),0),0)),'3E'!$A$6:$B$37,2,0)&amp;" - "&amp;'3E'!$A$1))))))</f>
        <v/>
      </c>
    </row>
    <row r="53" spans="1:65" ht="14.25" customHeight="1">
      <c r="A53" s="34" t="str">
        <f ca="1">IFERROR(IF(AA53="","",IF(AA53="6A",INDEX(OFFSET('6A'!$A$6:$A$39,SMALL('6A'!Z$6:Z$39,COUNTIF(AA$6:AA53,"6A")),0),MATCH(1,OFFSET('6A'!C$6:C$39,SMALL('6A'!Z$6:Z$39,COUNTIF(AA$6:AA53,"6A")),0),0))&amp;" "&amp;VLOOKUP(INDEX(OFFSET('6A'!$A$6:$A$39,SMALL('6A'!Z$6:Z$39,COUNTIF(AA$6:AA53,"6A")),0),MATCH(1,OFFSET('6A'!C$6:C$39,SMALL('6A'!Z$6:Z$39,COUNTIF(AA$6:AA53,"6A")),0),0)),'6A'!$A$6:$B$39,2,0)&amp;" - "&amp;'6A'!$A$1,
IF(AA53="6B",INDEX(OFFSET('6B'!$A$6:$A$39,SMALL('6B'!Z$6:Z$39,COUNTIF(AA$6:AA53,"6B")),0),MATCH(1,OFFSET('6B'!C$6:C$39,SMALL('6B'!Z$6:Z$39,COUNTIF(AA$6:AA53,"6B")),0),0))&amp;" "&amp;VLOOKUP(INDEX(OFFSET('6B'!$A$6:$A$39,SMALL('6B'!Z$6:Z$39,COUNTIF(AA$6:AA53,"6B")),0),MATCH(1,OFFSET('6B'!C$6:C$39,SMALL('6B'!Z$6:Z$39,COUNTIF(AA$6:AA53,"6B")),0),0)),'6B'!$A$6:$B$39,2,0)&amp;" - "&amp;'6B'!$A$1,
IF(AA53="6C",INDEX(OFFSET('6C'!$A$6:$A$41,SMALL('6C'!Z$6:Z$41,COUNTIF(AA$6:AA53,"6C")),0),MATCH(1,OFFSET('6C'!C$6:C$41,SMALL('6C'!Z$6:Z$41,COUNTIF(AA$6:AA53,"6C")),0),0))&amp;" "&amp;VLOOKUP(INDEX(OFFSET('6C'!$A$6:$A$41,SMALL('6C'!Z$6:Z$41,COUNTIF(AA$6:AA53,"6C")),0),MATCH(1,OFFSET('6C'!C$6:C$41,SMALL('6C'!Z$6:Z$41,COUNTIF(AA$6:AA53,"6C")),0),0)),'6C'!$A$6:$B$41,2,0)&amp;" - "&amp;'6C'!$A$1,
IF(AA53="6D",INDEX(OFFSET('6D'!$A$6:$A$42,SMALL('6D'!Z$6:Z$42,COUNTIF(AA$6:AA53,"6D")),0),MATCH(1,OFFSET('6D'!C$6:C$42,SMALL('6D'!Z$6:Z$42,COUNTIF(AA$6:AA53,"6D")),0),0))&amp;" "&amp;VLOOKUP(INDEX(OFFSET('6D'!$A$6:$A$42,SMALL('6D'!Z$6:Z$42,COUNTIF(AA$6:AA53,"6D")),0),MATCH(1,OFFSET('6D'!C$6:C$42,SMALL('6D'!Z$6:Z$42,COUNTIF(AA$6:AA53,"6D")),0),0)),'6D'!$A$6:$B$42,2,0)&amp;" - "&amp;'6D'!$A$1,
IF(AA53="6E",INDEX(OFFSET('6E'!$A$6:$A$40,SMALL('6E'!Z$6:Z$40,COUNTIF(AA$6:AA53,"6E")),0),MATCH(1,OFFSET('6E'!C$6:C$40,SMALL('6E'!Z$6:Z$40,COUNTIF(AA$6:AA53,"6E")),0),0))&amp;" "&amp;VLOOKUP(INDEX(OFFSET('6E'!$A$6:$A$40,SMALL('6E'!Z$6:Z$40,COUNTIF(AA$6:AA53,"6E")),0),MATCH(1,OFFSET('6E'!C$6:C$40,SMALL('6E'!Z$6:Z$40,COUNTIF(AA$6:AA53,"6E")),0),0)),'6E'!$A$6:$B$40,2,0)&amp;" - "&amp;'6E'!$A$1,
IF(AA53="5A",INDEX(OFFSET('5A'!$A$6:$A$41,SMALL('5A'!Z$6:Z$41,COUNTIF(AA$6:AA53,"5A")),0),MATCH(1,OFFSET('5A'!C$6:C$41,SMALL('5A'!Z$6:Z$41,COUNTIF(AA$6:AA53,"5A")),0),0))&amp;" "&amp;VLOOKUP(INDEX(OFFSET('5A'!$A$6:$A$41,SMALL('5A'!Z$6:Z$41,COUNTIF(AA$6:AA53,"5A")),0),MATCH(1,OFFSET('5A'!C$6:C$41,SMALL('5A'!Z$6:Z$41,COUNTIF(AA$6:AA53,"5A")),0),0)),'5A'!$A$6:$B$41,2,0)&amp;" - "&amp;'5A'!$A$1,
IF(AA53="5B",INDEX(OFFSET('5B'!$A$6:$A$39,SMALL('5B'!Z$6:Z$39,COUNTIF(AA$6:AA53,"5B")),0),MATCH(1,OFFSET('5B'!C$6:C$39,SMALL('5B'!Z$6:Z$39,COUNTIF(AA$6:AA53,"5B")),0),0))&amp;" "&amp;VLOOKUP(INDEX(OFFSET('5B'!$A$6:$A$39,SMALL('5B'!Z$6:Z$39,COUNTIF(AA$6:AA53,"5B")),0),MATCH(1,OFFSET('5B'!C$6:C$39,SMALL('5B'!Z$6:Z$39,COUNTIF(AA$6:AA53,"5B")),0),0)),'5B'!$A$6:$B$39,2,0)&amp;" - "&amp;'5B'!$A$1,
IF(AA53="5C",INDEX(OFFSET('5C'!$A$6:$A$39,SMALL('5C'!Z$6:Z$39,COUNTIF(AA$6:AA53,"5C")),0),MATCH(1,OFFSET('5C'!C$6:C$39,SMALL('5C'!Z$6:Z$39,COUNTIF(AA$6:AA53,"5C")),0),0))&amp;" "&amp;VLOOKUP(INDEX(OFFSET('5C'!$A$6:$A$39,SMALL('5C'!Z$6:Z$39,COUNTIF(AA$6:AA53,"5C")),0),MATCH(1,OFFSET('5C'!C$6:C$39,SMALL('5C'!Z$6:Z$39,COUNTIF(AA$6:AA53,"5C")),0),0)),'5C'!$A$6:$B$39,2,0)&amp;" - "&amp;'5C'!$A$1,
IF(AA53="5D",INDEX(OFFSET('5D'!$A$6:$A$41,SMALL('5D'!Z$6:Z$41,COUNTIF(AA$6:AA53,"5D")),0),MATCH(1,OFFSET('5D'!C$6:C$41,SMALL('5D'!Z$6:Z$41,COUNTIF(AA$6:AA53,"5D")),0),0))&amp;" "&amp;VLOOKUP(INDEX(OFFSET('5D'!$A$6:$A$41,SMALL('5D'!Z$6:Z$41,COUNTIF(AA$6:AA53,"5D")),0),MATCH(1,OFFSET('5D'!C$6:C$41,SMALL('5D'!Z$6:Z$41,COUNTIF(AA$6:AA53,"5D")),0),0)),'5D'!$A$6:$B$41,2,0)&amp;" - "&amp;'5D'!$A$1,
IF(AA53="5E",INDEX(OFFSET('5E'!$A$6:$A$40,SMALL('5E'!Z$6:Z$40,COUNTIF(AA$6:AA53,"5E")),0),MATCH(1,OFFSET('5E'!C$6:C$40,SMALL('5E'!Z$6:Z$40,COUNTIF(AA$6:AA53,"5E")),0),0))&amp;" "&amp;VLOOKUP(INDEX(OFFSET('5E'!$A$6:$A$40,SMALL('5E'!Z$6:Z$40,COUNTIF(AA$6:AA53,"5E")),0),MATCH(1,OFFSET('5E'!C$6:C$40,SMALL('5E'!Z$6:Z$40,COUNTIF(AA$6:AA53,"5E")),0),0)),'5E'!$A$6:$B$40,2,0)&amp;" - "&amp;'5E'!$A$1,
IF(AA53="5F",INDEX(OFFSET('5F'!$A$6:$A$40,SMALL('5F'!Z$6:Z$40,COUNTIF(AA$6:AA53,"5F")),0),MATCH(1,OFFSET('5F'!C$6:C$40,SMALL('5F'!Z$6:Z$40,COUNTIF(AA$6:AA53,"5F")),0),0))&amp;" "&amp;VLOOKUP(INDEX(OFFSET('5F'!$A$6:$A$40,SMALL('5F'!Z$6:Z$40,COUNTIF(AA$6:AA53,"5F")),0),MATCH(1,OFFSET('5F'!C$6:C$40,SMALL('5F'!Z$6:Z$40,COUNTIF(AA$6:AA53,"5F")),0),0)),'5F'!$A$6:$B$40,2,0)&amp;" - "&amp;'5F'!$A$1,
IF(AA53="4A",INDEX(OFFSET('4A'!$A$6:$A$38,SMALL('4A'!Z$6:Z$38,COUNTIF(AA$6:AA53,"4A")),0),MATCH(1,OFFSET('4A'!C$6:C$38,SMALL('4A'!Z$6:Z$38,COUNTIF(AA$6:AA53,"4A")),0),0))&amp;" "&amp;VLOOKUP(INDEX(OFFSET('4A'!$A$6:$A$38,SMALL('4A'!Z$6:Z$38,COUNTIF(AA$6:AA53,"4A")),0),MATCH(1,OFFSET('4A'!C$6:C$38,SMALL('4A'!Z$6:Z$38,COUNTIF(AA$6:AA53,"4A")),0),0)),'4A'!$A$6:$B$38,2,0)&amp;" - "&amp;'4A'!$A$1,
IF(AA53="4B",INDEX(OFFSET('4B'!$A$6:$A$37,SMALL('4B'!Z$6:Z$37,COUNTIF(AA$6:AA53,"4B")),0),MATCH(1,OFFSET('4B'!C$6:C$37,SMALL('4B'!Z$6:Z$37,COUNTIF(AA$6:AA53,"4B")),0),0))&amp;" "&amp;VLOOKUP(INDEX(OFFSET('4B'!$A$6:$A$37,SMALL('4B'!Z$6:Z$37,COUNTIF(AA$6:AA53,"4B")),0),MATCH(1,OFFSET('4B'!C$6:C$37,SMALL('4B'!Z$6:Z$37,COUNTIF(AA$6:AA53,"4B")),0),0)),'4B'!$A$6:$B$37,2,0)&amp;" - "&amp;'4B'!$A$1,
IF(AA53="4C",INDEX(OFFSET('4C'!$A$6:$A$38,SMALL('4C'!Z$6:Z$38,COUNTIF(AA$6:AA53,"4C")),0),MATCH(1,OFFSET('4C'!C$6:C$38,SMALL('4C'!Z$6:Z$38,COUNTIF(AA$6:AA53,"4C")),0),0))&amp;" "&amp;VLOOKUP(INDEX(OFFSET('4C'!$A$6:$A$38,SMALL('4C'!Z$6:Z$38,COUNTIF(AA$6:AA53,"4C")),0),MATCH(1,OFFSET('4C'!C$6:C$38,SMALL('4C'!Z$6:Z$38,COUNTIF(AA$6:AA53,"4C")),0),0)),'4C'!$A$6:$B$38,2,0)&amp;" - "&amp;'4C'!$A$1,
IF(AA53="4D",INDEX(OFFSET('4D'!$A$6:$A$37,SMALL('4D'!Z$6:Z$37,COUNTIF(AA$6:AA53,"4D")),0),MATCH(1,OFFSET('4D'!C$6:C$37,SMALL('4D'!Z$6:Z$37,COUNTIF(AA$6:AA53,"4D")),0),0))&amp;" "&amp;VLOOKUP(INDEX(OFFSET('4D'!$A$6:$A$37,SMALL('4D'!Z$6:Z$37,COUNTIF(AA$6:AA53,"4D")),0),MATCH(1,OFFSET('4D'!C$6:C$37,SMALL('4D'!Z$6:Z$37,COUNTIF(AA$6:AA53,"4D")),0),0)),'4D'!$A$6:$B$37,2,0)&amp;" - "&amp;'4D'!$A$1,
IF(AA53="4E",INDEX(OFFSET('4E'!$A$6:$A$37,SMALL('4E'!Z$6:Z$37,COUNTIF(AA$6:AA53,"4E")),0),MATCH(1,OFFSET('4E'!C$6:C$37,SMALL('4E'!Z$6:Z$37,COUNTIF(AA$6:AA53,"4E")),0),0))&amp;" "&amp;VLOOKUP(INDEX(OFFSET('4E'!$A$6:$A$37,SMALL('4E'!Z$6:Z$37,COUNTIF(AA$6:AA53,"4E")),0),MATCH(1,OFFSET('4E'!C$6:C$37,SMALL('4E'!Z$6:Z$37,COUNTIF(AA$6:AA53,"4E")),0),0)),'4E'!$A$6:$B$37,2,0)&amp;" - "&amp;'4E'!$A$1,
IF(AA53="CM2",INDEX(OFFSET('CM2'!$A$6:$A$36,SMALL('CM2'!Z$6:Z$36,COUNTIF(AA$6:AA53,"CM2")),0),MATCH(1,OFFSET('CM2'!C$6:C$36,SMALL('CM2'!Z$6:Z$36,COUNTIF(AA$6:AA53,"CM2")),0),0))&amp;" "&amp;VLOOKUP(INDEX(OFFSET('CM2'!$A$6:$A$36,SMALL('CM2'!Z$6:Z$36,COUNTIF(AA$6:AA53,"CM2")),0),MATCH(1,OFFSET('CM2'!C$6:C$36,SMALL('CM2'!Z$6:Z$36,COUNTIF(AA$6:AA53,"CM2")),0),0)),'CM2'!$A$6:$B$36,2,0)&amp;" - "&amp;'CM2'!$A$1,AU53)))))))))))))))))),"")</f>
        <v/>
      </c>
      <c r="B53" s="56" t="str">
        <f ca="1">IFERROR(IF(AB53="","",IF(AB53="6A",INDEX(OFFSET('6A'!$A$6:$A$39,SMALL('6A'!AA$6:AA$39,COUNTIF(AB$6:AB53,"6A")),0),MATCH(1,OFFSET('6A'!D$6:D$39,SMALL('6A'!AA$6:AA$39,COUNTIF(AB$6:AB53,"6A")),0),0))&amp;" "&amp;VLOOKUP(INDEX(OFFSET('6A'!$A$6:$A$39,SMALL('6A'!AA$6:AA$39,COUNTIF(AB$6:AB53,"6A")),0),MATCH(1,OFFSET('6A'!D$6:D$39,SMALL('6A'!AA$6:AA$39,COUNTIF(AB$6:AB53,"6A")),0),0)),'6A'!$A$6:$B$39,2,0)&amp;" - "&amp;'6A'!$A$1,
IF(AB53="6B",INDEX(OFFSET('6B'!$A$6:$A$39,SMALL('6B'!AA$6:AA$39,COUNTIF(AB$6:AB53,"6B")),0),MATCH(1,OFFSET('6B'!D$6:D$39,SMALL('6B'!AA$6:AA$39,COUNTIF(AB$6:AB53,"6B")),0),0))&amp;" "&amp;VLOOKUP(INDEX(OFFSET('6B'!$A$6:$A$39,SMALL('6B'!AA$6:AA$39,COUNTIF(AB$6:AB53,"6B")),0),MATCH(1,OFFSET('6B'!D$6:D$39,SMALL('6B'!AA$6:AA$39,COUNTIF(AB$6:AB53,"6B")),0),0)),'6B'!$A$6:$B$39,2,0)&amp;" - "&amp;'6B'!$A$1,
IF(AB53="6C",INDEX(OFFSET('6C'!$A$6:$A$41,SMALL('6C'!AA$6:AA$41,COUNTIF(AB$6:AB53,"6C")),0),MATCH(1,OFFSET('6C'!D$6:D$41,SMALL('6C'!AA$6:AA$41,COUNTIF(AB$6:AB53,"6C")),0),0))&amp;" "&amp;VLOOKUP(INDEX(OFFSET('6C'!$A$6:$A$41,SMALL('6C'!AA$6:AA$41,COUNTIF(AB$6:AB53,"6C")),0),MATCH(1,OFFSET('6C'!D$6:D$41,SMALL('6C'!AA$6:AA$41,COUNTIF(AB$6:AB53,"6C")),0),0)),'6C'!$A$6:$B$41,2,0)&amp;" - "&amp;'6C'!$A$1,
IF(AB53="6D",INDEX(OFFSET('6D'!$A$6:$A$42,SMALL('6D'!AA$6:AA$42,COUNTIF(AB$6:AB53,"6D")),0),MATCH(1,OFFSET('6D'!D$6:D$42,SMALL('6D'!AA$6:AA$42,COUNTIF(AB$6:AB53,"6D")),0),0))&amp;" "&amp;VLOOKUP(INDEX(OFFSET('6D'!$A$6:$A$42,SMALL('6D'!AA$6:AA$42,COUNTIF(AB$6:AB53,"6D")),0),MATCH(1,OFFSET('6D'!D$6:D$42,SMALL('6D'!AA$6:AA$42,COUNTIF(AB$6:AB53,"6D")),0),0)),'6D'!$A$6:$B$42,2,0)&amp;" - "&amp;'6D'!$A$1,
IF(AB53="6E",INDEX(OFFSET('6E'!$A$6:$A$40,SMALL('6E'!AA$6:AA$40,COUNTIF(AB$6:AB53,"6E")),0),MATCH(1,OFFSET('6E'!D$6:D$40,SMALL('6E'!AA$6:AA$40,COUNTIF(AB$6:AB53,"6E")),0),0))&amp;" "&amp;VLOOKUP(INDEX(OFFSET('6E'!$A$6:$A$40,SMALL('6E'!AA$6:AA$40,COUNTIF(AB$6:AB53,"6E")),0),MATCH(1,OFFSET('6E'!D$6:D$40,SMALL('6E'!AA$6:AA$40,COUNTIF(AB$6:AB53,"6E")),0),0)),'6E'!$A$6:$B$40,2,0)&amp;" - "&amp;'6E'!$A$1,
IF(AB53="5A",INDEX(OFFSET('5A'!$A$6:$A$41,SMALL('5A'!AA$6:AA$41,COUNTIF(AB$6:AB53,"5A")),0),MATCH(1,OFFSET('5A'!D$6:D$41,SMALL('5A'!AA$6:AA$41,COUNTIF(AB$6:AB53,"5A")),0),0))&amp;" "&amp;VLOOKUP(INDEX(OFFSET('5A'!$A$6:$A$41,SMALL('5A'!AA$6:AA$41,COUNTIF(AB$6:AB53,"5A")),0),MATCH(1,OFFSET('5A'!D$6:D$41,SMALL('5A'!AA$6:AA$41,COUNTIF(AB$6:AB53,"5A")),0),0)),'5A'!$A$6:$B$41,2,0)&amp;" - "&amp;'5A'!$A$1,
IF(AB53="5B",INDEX(OFFSET('5B'!$A$6:$A$39,SMALL('5B'!AA$6:AA$39,COUNTIF(AB$6:AB53,"5B")),0),MATCH(1,OFFSET('5B'!D$6:D$39,SMALL('5B'!AA$6:AA$39,COUNTIF(AB$6:AB53,"5B")),0),0))&amp;" "&amp;VLOOKUP(INDEX(OFFSET('5B'!$A$6:$A$39,SMALL('5B'!AA$6:AA$39,COUNTIF(AB$6:AB53,"5B")),0),MATCH(1,OFFSET('5B'!D$6:D$39,SMALL('5B'!AA$6:AA$39,COUNTIF(AB$6:AB53,"5B")),0),0)),'5B'!$A$6:$B$39,2,0)&amp;" - "&amp;'5B'!$A$1,
IF(AB53="5C",INDEX(OFFSET('5C'!$A$6:$A$39,SMALL('5C'!AA$6:AA$39,COUNTIF(AB$6:AB53,"5C")),0),MATCH(1,OFFSET('5C'!D$6:D$39,SMALL('5C'!AA$6:AA$39,COUNTIF(AB$6:AB53,"5C")),0),0))&amp;" "&amp;VLOOKUP(INDEX(OFFSET('5C'!$A$6:$A$39,SMALL('5C'!AA$6:AA$39,COUNTIF(AB$6:AB53,"5C")),0),MATCH(1,OFFSET('5C'!D$6:D$39,SMALL('5C'!AA$6:AA$39,COUNTIF(AB$6:AB53,"5C")),0),0)),'5C'!$A$6:$B$39,2,0)&amp;" - "&amp;'5C'!$A$1,
IF(AB53="5D",INDEX(OFFSET('5D'!$A$6:$A$41,SMALL('5D'!AA$6:AA$41,COUNTIF(AB$6:AB53,"5D")),0),MATCH(1,OFFSET('5D'!D$6:D$41,SMALL('5D'!AA$6:AA$41,COUNTIF(AB$6:AB53,"5D")),0),0))&amp;" "&amp;VLOOKUP(INDEX(OFFSET('5D'!$A$6:$A$41,SMALL('5D'!AA$6:AA$41,COUNTIF(AB$6:AB53,"5D")),0),MATCH(1,OFFSET('5D'!D$6:D$41,SMALL('5D'!AA$6:AA$41,COUNTIF(AB$6:AB53,"5D")),0),0)),'5D'!$A$6:$B$41,2,0)&amp;" - "&amp;'5D'!$A$1,
IF(AB53="5E",INDEX(OFFSET('5E'!$A$6:$A$40,SMALL('5E'!AA$6:AA$40,COUNTIF(AB$6:AB53,"5E")),0),MATCH(1,OFFSET('5E'!D$6:D$40,SMALL('5E'!AA$6:AA$40,COUNTIF(AB$6:AB53,"5E")),0),0))&amp;" "&amp;VLOOKUP(INDEX(OFFSET('5E'!$A$6:$A$40,SMALL('5E'!AA$6:AA$40,COUNTIF(AB$6:AB53,"5E")),0),MATCH(1,OFFSET('5E'!D$6:D$40,SMALL('5E'!AA$6:AA$40,COUNTIF(AB$6:AB53,"5E")),0),0)),'5E'!$A$6:$B$40,2,0)&amp;" - "&amp;'5E'!$A$1,
IF(AB53="5F",INDEX(OFFSET('5F'!$A$6:$A$40,SMALL('5F'!AA$6:AA$40,COUNTIF(AB$6:AB53,"5F")),0),MATCH(1,OFFSET('5F'!D$6:D$40,SMALL('5F'!AA$6:AA$40,COUNTIF(AB$6:AB53,"5F")),0),0))&amp;" "&amp;VLOOKUP(INDEX(OFFSET('5F'!$A$6:$A$40,SMALL('5F'!AA$6:AA$40,COUNTIF(AB$6:AB53,"5F")),0),MATCH(1,OFFSET('5F'!D$6:D$40,SMALL('5F'!AA$6:AA$40,COUNTIF(AB$6:AB53,"5F")),0),0)),'5F'!$A$6:$B$40,2,0)&amp;" - "&amp;'5F'!$A$1,
IF(AB53="4A",INDEX(OFFSET('4A'!$A$6:$A$38,SMALL('4A'!AA$6:AA$38,COUNTIF(AB$6:AB53,"4A")),0),MATCH(1,OFFSET('4A'!D$6:D$38,SMALL('4A'!AA$6:AA$38,COUNTIF(AB$6:AB53,"4A")),0),0))&amp;" "&amp;VLOOKUP(INDEX(OFFSET('4A'!$A$6:$A$38,SMALL('4A'!AA$6:AA$38,COUNTIF(AB$6:AB53,"4A")),0),MATCH(1,OFFSET('4A'!D$6:D$38,SMALL('4A'!AA$6:AA$38,COUNTIF(AB$6:AB53,"4A")),0),0)),'4A'!$A$6:$B$38,2,0)&amp;" - "&amp;'4A'!$A$1,
IF(AB53="4B",INDEX(OFFSET('4B'!$A$6:$A$37,SMALL('4B'!AA$6:AA$37,COUNTIF(AB$6:AB53,"4B")),0),MATCH(1,OFFSET('4B'!D$6:D$37,SMALL('4B'!AA$6:AA$37,COUNTIF(AB$6:AB53,"4B")),0),0))&amp;" "&amp;VLOOKUP(INDEX(OFFSET('4B'!$A$6:$A$37,SMALL('4B'!AA$6:AA$37,COUNTIF(AB$6:AB53,"4B")),0),MATCH(1,OFFSET('4B'!D$6:D$37,SMALL('4B'!AA$6:AA$37,COUNTIF(AB$6:AB53,"4B")),0),0)),'4B'!$A$6:$B$37,2,0)&amp;" - "&amp;'4B'!$A$1,
IF(AB53="4C",INDEX(OFFSET('4C'!$A$6:$A$38,SMALL('4C'!AA$6:AA$38,COUNTIF(AB$6:AB53,"4C")),0),MATCH(1,OFFSET('4C'!D$6:D$38,SMALL('4C'!AA$6:AA$38,COUNTIF(AB$6:AB53,"4C")),0),0))&amp;" "&amp;VLOOKUP(INDEX(OFFSET('4C'!$A$6:$A$38,SMALL('4C'!AA$6:AA$38,COUNTIF(AB$6:AB53,"4C")),0),MATCH(1,OFFSET('4C'!D$6:D$38,SMALL('4C'!AA$6:AA$38,COUNTIF(AB$6:AB53,"4C")),0),0)),'4C'!$A$6:$B$38,2,0)&amp;" - "&amp;'4C'!$A$1,
IF(AB53="4D",INDEX(OFFSET('4D'!$A$6:$A$37,SMALL('4D'!AA$6:AA$37,COUNTIF(AB$6:AB53,"4D")),0),MATCH(1,OFFSET('4D'!D$6:D$37,SMALL('4D'!AA$6:AA$37,COUNTIF(AB$6:AB53,"4D")),0),0))&amp;" "&amp;VLOOKUP(INDEX(OFFSET('4D'!$A$6:$A$37,SMALL('4D'!AA$6:AA$37,COUNTIF(AB$6:AB53,"4D")),0),MATCH(1,OFFSET('4D'!D$6:D$37,SMALL('4D'!AA$6:AA$37,COUNTIF(AB$6:AB53,"4D")),0),0)),'4D'!$A$6:$B$37,2,0)&amp;" - "&amp;'4D'!$A$1,
IF(AB53="4E",INDEX(OFFSET('4E'!$A$6:$A$37,SMALL('4E'!AA$6:AA$37,COUNTIF(AB$6:AB53,"4E")),0),MATCH(1,OFFSET('4E'!D$6:D$37,SMALL('4E'!AA$6:AA$37,COUNTIF(AB$6:AB53,"4E")),0),0))&amp;" "&amp;VLOOKUP(INDEX(OFFSET('4E'!$A$6:$A$37,SMALL('4E'!AA$6:AA$37,COUNTIF(AB$6:AB53,"4E")),0),MATCH(1,OFFSET('4E'!D$6:D$37,SMALL('4E'!AA$6:AA$37,COUNTIF(AB$6:AB53,"4E")),0),0)),'4E'!$A$6:$B$37,2,0)&amp;" - "&amp;'4E'!$A$1,
IF(AB53="CM2",INDEX(OFFSET('CM2'!$A$6:$A$36,SMALL('CM2'!AA$6:AA$36,COUNTIF(AB$6:AB53,"CM2")),0),MATCH(1,OFFSET('CM2'!D$6:D$36,SMALL('CM2'!AA$6:AA$36,COUNTIF(AB$6:AB53,"CM2")),0),0))&amp;" "&amp;VLOOKUP(INDEX(OFFSET('CM2'!$A$6:$A$36,SMALL('CM2'!AA$6:AA$36,COUNTIF(AB$6:AB53,"CM2")),0),MATCH(1,OFFSET('CM2'!D$6:D$36,SMALL('CM2'!AA$6:AA$36,COUNTIF(AB$6:AB53,"CM2")),0),0)),'CM2'!$A$6:$B$36,2,0)&amp;" - "&amp;'CM2'!$A$1,AV53)))))))))))))))))),"")</f>
        <v/>
      </c>
      <c r="C53" s="65" t="str">
        <f ca="1">IFERROR(IF(AC53="","",IF(AC53="6A",INDEX(OFFSET('6A'!$A$6:$A$39,SMALL('6A'!AB$6:AB$39,COUNTIF(AC$6:AC53,"6A")),0),MATCH(1,OFFSET('6A'!E$6:E$39,SMALL('6A'!AB$6:AB$39,COUNTIF(AC$6:AC53,"6A")),0),0))&amp;" "&amp;VLOOKUP(INDEX(OFFSET('6A'!$A$6:$A$39,SMALL('6A'!AB$6:AB$39,COUNTIF(AC$6:AC53,"6A")),0),MATCH(1,OFFSET('6A'!E$6:E$39,SMALL('6A'!AB$6:AB$39,COUNTIF(AC$6:AC53,"6A")),0),0)),'6A'!$A$6:$B$39,2,0)&amp;" - "&amp;'6A'!$A$1,
IF(AC53="6B",INDEX(OFFSET('6B'!$A$6:$A$39,SMALL('6B'!AB$6:AB$39,COUNTIF(AC$6:AC53,"6B")),0),MATCH(1,OFFSET('6B'!E$6:E$39,SMALL('6B'!AB$6:AB$39,COUNTIF(AC$6:AC53,"6B")),0),0))&amp;" "&amp;VLOOKUP(INDEX(OFFSET('6B'!$A$6:$A$39,SMALL('6B'!AB$6:AB$39,COUNTIF(AC$6:AC53,"6B")),0),MATCH(1,OFFSET('6B'!E$6:E$39,SMALL('6B'!AB$6:AB$39,COUNTIF(AC$6:AC53,"6B")),0),0)),'6B'!$A$6:$B$39,2,0)&amp;" - "&amp;'6B'!$A$1,
IF(AC53="6C",INDEX(OFFSET('6C'!$A$6:$A$41,SMALL('6C'!AB$6:AB$41,COUNTIF(AC$6:AC53,"6C")),0),MATCH(1,OFFSET('6C'!E$6:E$41,SMALL('6C'!AB$6:AB$41,COUNTIF(AC$6:AC53,"6C")),0),0))&amp;" "&amp;VLOOKUP(INDEX(OFFSET('6C'!$A$6:$A$41,SMALL('6C'!AB$6:AB$41,COUNTIF(AC$6:AC53,"6C")),0),MATCH(1,OFFSET('6C'!E$6:E$41,SMALL('6C'!AB$6:AB$41,COUNTIF(AC$6:AC53,"6C")),0),0)),'6C'!$A$6:$B$41,2,0)&amp;" - "&amp;'6C'!$A$1,
IF(AC53="6D",INDEX(OFFSET('6D'!$A$6:$A$42,SMALL('6D'!AB$6:AB$42,COUNTIF(AC$6:AC53,"6D")),0),MATCH(1,OFFSET('6D'!E$6:E$42,SMALL('6D'!AB$6:AB$42,COUNTIF(AC$6:AC53,"6D")),0),0))&amp;" "&amp;VLOOKUP(INDEX(OFFSET('6D'!$A$6:$A$42,SMALL('6D'!AB$6:AB$42,COUNTIF(AC$6:AC53,"6D")),0),MATCH(1,OFFSET('6D'!E$6:E$42,SMALL('6D'!AB$6:AB$42,COUNTIF(AC$6:AC53,"6D")),0),0)),'6D'!$A$6:$B$42,2,0)&amp;" - "&amp;'6D'!$A$1,
IF(AC53="6E",INDEX(OFFSET('6E'!$A$6:$A$40,SMALL('6E'!AB$6:AB$40,COUNTIF(AC$6:AC53,"6E")),0),MATCH(1,OFFSET('6E'!E$6:E$40,SMALL('6E'!AB$6:AB$40,COUNTIF(AC$6:AC53,"6E")),0),0))&amp;" "&amp;VLOOKUP(INDEX(OFFSET('6E'!$A$6:$A$40,SMALL('6E'!AB$6:AB$40,COUNTIF(AC$6:AC53,"6E")),0),MATCH(1,OFFSET('6E'!E$6:E$40,SMALL('6E'!AB$6:AB$40,COUNTIF(AC$6:AC53,"6E")),0),0)),'6E'!$A$6:$B$40,2,0)&amp;" - "&amp;'6E'!$A$1,
IF(AC53="5A",INDEX(OFFSET('5A'!$A$6:$A$41,SMALL('5A'!AB$6:AB$41,COUNTIF(AC$6:AC53,"5A")),0),MATCH(1,OFFSET('5A'!E$6:E$41,SMALL('5A'!AB$6:AB$41,COUNTIF(AC$6:AC53,"5A")),0),0))&amp;" "&amp;VLOOKUP(INDEX(OFFSET('5A'!$A$6:$A$41,SMALL('5A'!AB$6:AB$41,COUNTIF(AC$6:AC53,"5A")),0),MATCH(1,OFFSET('5A'!E$6:E$41,SMALL('5A'!AB$6:AB$41,COUNTIF(AC$6:AC53,"5A")),0),0)),'5A'!$A$6:$B$41,2,0)&amp;" - "&amp;'5A'!$A$1,
IF(AC53="5B",INDEX(OFFSET('5B'!$A$6:$A$39,SMALL('5B'!AB$6:AB$39,COUNTIF(AC$6:AC53,"5B")),0),MATCH(1,OFFSET('5B'!E$6:E$39,SMALL('5B'!AB$6:AB$39,COUNTIF(AC$6:AC53,"5B")),0),0))&amp;" "&amp;VLOOKUP(INDEX(OFFSET('5B'!$A$6:$A$39,SMALL('5B'!AB$6:AB$39,COUNTIF(AC$6:AC53,"5B")),0),MATCH(1,OFFSET('5B'!E$6:E$39,SMALL('5B'!AB$6:AB$39,COUNTIF(AC$6:AC53,"5B")),0),0)),'5B'!$A$6:$B$39,2,0)&amp;" - "&amp;'5B'!$A$1,
IF(AC53="5C",INDEX(OFFSET('5C'!$A$6:$A$39,SMALL('5C'!AB$6:AB$39,COUNTIF(AC$6:AC53,"5C")),0),MATCH(1,OFFSET('5C'!E$6:E$39,SMALL('5C'!AB$6:AB$39,COUNTIF(AC$6:AC53,"5C")),0),0))&amp;" "&amp;VLOOKUP(INDEX(OFFSET('5C'!$A$6:$A$39,SMALL('5C'!AB$6:AB$39,COUNTIF(AC$6:AC53,"5C")),0),MATCH(1,OFFSET('5C'!E$6:E$39,SMALL('5C'!AB$6:AB$39,COUNTIF(AC$6:AC53,"5C")),0),0)),'5C'!$A$6:$B$39,2,0)&amp;" - "&amp;'5C'!$A$1,
IF(AC53="5D",INDEX(OFFSET('5D'!$A$6:$A$41,SMALL('5D'!AB$6:AB$41,COUNTIF(AC$6:AC53,"5D")),0),MATCH(1,OFFSET('5D'!E$6:E$41,SMALL('5D'!AB$6:AB$41,COUNTIF(AC$6:AC53,"5D")),0),0))&amp;" "&amp;VLOOKUP(INDEX(OFFSET('5D'!$A$6:$A$41,SMALL('5D'!AB$6:AB$41,COUNTIF(AC$6:AC53,"5D")),0),MATCH(1,OFFSET('5D'!E$6:E$41,SMALL('5D'!AB$6:AB$41,COUNTIF(AC$6:AC53,"5D")),0),0)),'5D'!$A$6:$B$41,2,0)&amp;" - "&amp;'5D'!$A$1,
IF(AC53="5E",INDEX(OFFSET('5E'!$A$6:$A$40,SMALL('5E'!AB$6:AB$40,COUNTIF(AC$6:AC53,"5E")),0),MATCH(1,OFFSET('5E'!E$6:E$40,SMALL('5E'!AB$6:AB$40,COUNTIF(AC$6:AC53,"5E")),0),0))&amp;" "&amp;VLOOKUP(INDEX(OFFSET('5E'!$A$6:$A$40,SMALL('5E'!AB$6:AB$40,COUNTIF(AC$6:AC53,"5E")),0),MATCH(1,OFFSET('5E'!E$6:E$40,SMALL('5E'!AB$6:AB$40,COUNTIF(AC$6:AC53,"5E")),0),0)),'5E'!$A$6:$B$40,2,0)&amp;" - "&amp;'5E'!$A$1,
IF(AC53="5F",INDEX(OFFSET('5F'!$A$6:$A$40,SMALL('5F'!AB$6:AB$40,COUNTIF(AC$6:AC53,"5F")),0),MATCH(1,OFFSET('5F'!E$6:E$40,SMALL('5F'!AB$6:AB$40,COUNTIF(AC$6:AC53,"5F")),0),0))&amp;" "&amp;VLOOKUP(INDEX(OFFSET('5F'!$A$6:$A$40,SMALL('5F'!AB$6:AB$40,COUNTIF(AC$6:AC53,"5F")),0),MATCH(1,OFFSET('5F'!E$6:E$40,SMALL('5F'!AB$6:AB$40,COUNTIF(AC$6:AC53,"5F")),0),0)),'5F'!$A$6:$B$40,2,0)&amp;" - "&amp;'5F'!$A$1,
IF(AC53="4A",INDEX(OFFSET('4A'!$A$6:$A$38,SMALL('4A'!AB$6:AB$38,COUNTIF(AC$6:AC53,"4A")),0),MATCH(1,OFFSET('4A'!E$6:E$38,SMALL('4A'!AB$6:AB$38,COUNTIF(AC$6:AC53,"4A")),0),0))&amp;" "&amp;VLOOKUP(INDEX(OFFSET('4A'!$A$6:$A$38,SMALL('4A'!AB$6:AB$38,COUNTIF(AC$6:AC53,"4A")),0),MATCH(1,OFFSET('4A'!E$6:E$38,SMALL('4A'!AB$6:AB$38,COUNTIF(AC$6:AC53,"4A")),0),0)),'4A'!$A$6:$B$38,2,0)&amp;" - "&amp;'4A'!$A$1,
IF(AC53="4B",INDEX(OFFSET('4B'!$A$6:$A$37,SMALL('4B'!AB$6:AB$37,COUNTIF(AC$6:AC53,"4B")),0),MATCH(1,OFFSET('4B'!E$6:E$37,SMALL('4B'!AB$6:AB$37,COUNTIF(AC$6:AC53,"4B")),0),0))&amp;" "&amp;VLOOKUP(INDEX(OFFSET('4B'!$A$6:$A$37,SMALL('4B'!AB$6:AB$37,COUNTIF(AC$6:AC53,"4B")),0),MATCH(1,OFFSET('4B'!E$6:E$37,SMALL('4B'!AB$6:AB$37,COUNTIF(AC$6:AC53,"4B")),0),0)),'4B'!$A$6:$B$37,2,0)&amp;" - "&amp;'4B'!$A$1,
IF(AC53="4C",INDEX(OFFSET('4C'!$A$6:$A$38,SMALL('4C'!AB$6:AB$38,COUNTIF(AC$6:AC53,"4C")),0),MATCH(1,OFFSET('4C'!E$6:E$38,SMALL('4C'!AB$6:AB$38,COUNTIF(AC$6:AC53,"4C")),0),0))&amp;" "&amp;VLOOKUP(INDEX(OFFSET('4C'!$A$6:$A$38,SMALL('4C'!AB$6:AB$38,COUNTIF(AC$6:AC53,"4C")),0),MATCH(1,OFFSET('4C'!E$6:E$38,SMALL('4C'!AB$6:AB$38,COUNTIF(AC$6:AC53,"4C")),0),0)),'4C'!$A$6:$B$38,2,0)&amp;" - "&amp;'4C'!$A$1,
IF(AC53="4D",INDEX(OFFSET('4D'!$A$6:$A$37,SMALL('4D'!AB$6:AB$37,COUNTIF(AC$6:AC53,"4D")),0),MATCH(1,OFFSET('4D'!E$6:E$37,SMALL('4D'!AB$6:AB$37,COUNTIF(AC$6:AC53,"4D")),0),0))&amp;" "&amp;VLOOKUP(INDEX(OFFSET('4D'!$A$6:$A$37,SMALL('4D'!AB$6:AB$37,COUNTIF(AC$6:AC53,"4D")),0),MATCH(1,OFFSET('4D'!E$6:E$37,SMALL('4D'!AB$6:AB$37,COUNTIF(AC$6:AC53,"4D")),0),0)),'4D'!$A$6:$B$37,2,0)&amp;" - "&amp;'4D'!$A$1,
IF(AC53="4E",INDEX(OFFSET('4E'!$A$6:$A$37,SMALL('4E'!AB$6:AB$37,COUNTIF(AC$6:AC53,"4E")),0),MATCH(1,OFFSET('4E'!E$6:E$37,SMALL('4E'!AB$6:AB$37,COUNTIF(AC$6:AC53,"4E")),0),0))&amp;" "&amp;VLOOKUP(INDEX(OFFSET('4E'!$A$6:$A$37,SMALL('4E'!AB$6:AB$37,COUNTIF(AC$6:AC53,"4E")),0),MATCH(1,OFFSET('4E'!E$6:E$37,SMALL('4E'!AB$6:AB$37,COUNTIF(AC$6:AC53,"4E")),0),0)),'4E'!$A$6:$B$37,2,0)&amp;" - "&amp;'4E'!$A$1,
IF(AC53="CM2",INDEX(OFFSET('CM2'!$A$6:$A$36,SMALL('CM2'!AB$6:AB$36,COUNTIF(AC$6:AC53,"CM2")),0),MATCH(1,OFFSET('CM2'!E$6:E$36,SMALL('CM2'!AB$6:AB$36,COUNTIF(AC$6:AC53,"CM2")),0),0))&amp;" "&amp;VLOOKUP(INDEX(OFFSET('CM2'!$A$6:$A$36,SMALL('CM2'!AB$6:AB$36,COUNTIF(AC$6:AC53,"CM2")),0),MATCH(1,OFFSET('CM2'!E$6:E$36,SMALL('CM2'!AB$6:AB$36,COUNTIF(AC$6:AC53,"CM2")),0),0)),'CM2'!$A$6:$B$36,2,0)&amp;" - "&amp;'CM2'!$A$1,AW53)))))))))))))))))),"")</f>
        <v/>
      </c>
      <c r="D53" s="39" t="str">
        <f ca="1">IFERROR(IF(AD53="","",IF(AD53="6A",INDEX(OFFSET('6A'!$A$6:$A$39,SMALL('6A'!AC$6:AC$39,COUNTIF(AD$6:AD53,"6A")),0),MATCH(1,OFFSET('6A'!F$6:F$39,SMALL('6A'!AC$6:AC$39,COUNTIF(AD$6:AD53,"6A")),0),0))&amp;" "&amp;VLOOKUP(INDEX(OFFSET('6A'!$A$6:$A$39,SMALL('6A'!AC$6:AC$39,COUNTIF(AD$6:AD53,"6A")),0),MATCH(1,OFFSET('6A'!F$6:F$39,SMALL('6A'!AC$6:AC$39,COUNTIF(AD$6:AD53,"6A")),0),0)),'6A'!$A$6:$B$39,2,0)&amp;" - "&amp;'6A'!$A$1,
IF(AD53="6B",INDEX(OFFSET('6B'!$A$6:$A$39,SMALL('6B'!AC$6:AC$39,COUNTIF(AD$6:AD53,"6B")),0),MATCH(1,OFFSET('6B'!F$6:F$39,SMALL('6B'!AC$6:AC$39,COUNTIF(AD$6:AD53,"6B")),0),0))&amp;" "&amp;VLOOKUP(INDEX(OFFSET('6B'!$A$6:$A$39,SMALL('6B'!AC$6:AC$39,COUNTIF(AD$6:AD53,"6B")),0),MATCH(1,OFFSET('6B'!F$6:F$39,SMALL('6B'!AC$6:AC$39,COUNTIF(AD$6:AD53,"6B")),0),0)),'6B'!$A$6:$B$39,2,0)&amp;" - "&amp;'6B'!$A$1,
IF(AD53="6C",INDEX(OFFSET('6C'!$A$6:$A$41,SMALL('6C'!AC$6:AC$41,COUNTIF(AD$6:AD53,"6C")),0),MATCH(1,OFFSET('6C'!F$6:F$41,SMALL('6C'!AC$6:AC$41,COUNTIF(AD$6:AD53,"6C")),0),0))&amp;" "&amp;VLOOKUP(INDEX(OFFSET('6C'!$A$6:$A$41,SMALL('6C'!AC$6:AC$41,COUNTIF(AD$6:AD53,"6C")),0),MATCH(1,OFFSET('6C'!F$6:F$41,SMALL('6C'!AC$6:AC$41,COUNTIF(AD$6:AD53,"6C")),0),0)),'6C'!$A$6:$B$41,2,0)&amp;" - "&amp;'6C'!$A$1,
IF(AD53="6D",INDEX(OFFSET('6D'!$A$6:$A$42,SMALL('6D'!AC$6:AC$42,COUNTIF(AD$6:AD53,"6D")),0),MATCH(1,OFFSET('6D'!F$6:F$42,SMALL('6D'!AC$6:AC$42,COUNTIF(AD$6:AD53,"6D")),0),0))&amp;" "&amp;VLOOKUP(INDEX(OFFSET('6D'!$A$6:$A$42,SMALL('6D'!AC$6:AC$42,COUNTIF(AD$6:AD53,"6D")),0),MATCH(1,OFFSET('6D'!F$6:F$42,SMALL('6D'!AC$6:AC$42,COUNTIF(AD$6:AD53,"6D")),0),0)),'6D'!$A$6:$B$42,2,0)&amp;" - "&amp;'6D'!$A$1,
IF(AD53="6E",INDEX(OFFSET('6E'!$A$6:$A$40,SMALL('6E'!AC$6:AC$40,COUNTIF(AD$6:AD53,"6E")),0),MATCH(1,OFFSET('6E'!F$6:F$40,SMALL('6E'!AC$6:AC$40,COUNTIF(AD$6:AD53,"6E")),0),0))&amp;" "&amp;VLOOKUP(INDEX(OFFSET('6E'!$A$6:$A$40,SMALL('6E'!AC$6:AC$40,COUNTIF(AD$6:AD53,"6E")),0),MATCH(1,OFFSET('6E'!F$6:F$40,SMALL('6E'!AC$6:AC$40,COUNTIF(AD$6:AD53,"6E")),0),0)),'6E'!$A$6:$B$40,2,0)&amp;" - "&amp;'6E'!$A$1,
IF(AD53="5A",INDEX(OFFSET('5A'!$A$6:$A$41,SMALL('5A'!AC$6:AC$41,COUNTIF(AD$6:AD53,"5A")),0),MATCH(1,OFFSET('5A'!F$6:F$41,SMALL('5A'!AC$6:AC$41,COUNTIF(AD$6:AD53,"5A")),0),0))&amp;" "&amp;VLOOKUP(INDEX(OFFSET('5A'!$A$6:$A$41,SMALL('5A'!AC$6:AC$41,COUNTIF(AD$6:AD53,"5A")),0),MATCH(1,OFFSET('5A'!F$6:F$41,SMALL('5A'!AC$6:AC$41,COUNTIF(AD$6:AD53,"5A")),0),0)),'5A'!$A$6:$B$41,2,0)&amp;" - "&amp;'5A'!$A$1,
IF(AD53="5B",INDEX(OFFSET('5B'!$A$6:$A$39,SMALL('5B'!AC$6:AC$39,COUNTIF(AD$6:AD53,"5B")),0),MATCH(1,OFFSET('5B'!F$6:F$39,SMALL('5B'!AC$6:AC$39,COUNTIF(AD$6:AD53,"5B")),0),0))&amp;" "&amp;VLOOKUP(INDEX(OFFSET('5B'!$A$6:$A$39,SMALL('5B'!AC$6:AC$39,COUNTIF(AD$6:AD53,"5B")),0),MATCH(1,OFFSET('5B'!F$6:F$39,SMALL('5B'!AC$6:AC$39,COUNTIF(AD$6:AD53,"5B")),0),0)),'5B'!$A$6:$B$39,2,0)&amp;" - "&amp;'5B'!$A$1,
IF(AD53="5C",INDEX(OFFSET('5C'!$A$6:$A$39,SMALL('5C'!AC$6:AC$39,COUNTIF(AD$6:AD53,"5C")),0),MATCH(1,OFFSET('5C'!F$6:F$39,SMALL('5C'!AC$6:AC$39,COUNTIF(AD$6:AD53,"5C")),0),0))&amp;" "&amp;VLOOKUP(INDEX(OFFSET('5C'!$A$6:$A$39,SMALL('5C'!AC$6:AC$39,COUNTIF(AD$6:AD53,"5C")),0),MATCH(1,OFFSET('5C'!F$6:F$39,SMALL('5C'!AC$6:AC$39,COUNTIF(AD$6:AD53,"5C")),0),0)),'5C'!$A$6:$B$39,2,0)&amp;" - "&amp;'5C'!$A$1,
IF(AD53="5D",INDEX(OFFSET('5D'!$A$6:$A$41,SMALL('5D'!AC$6:AC$41,COUNTIF(AD$6:AD53,"5D")),0),MATCH(1,OFFSET('5D'!F$6:F$41,SMALL('5D'!AC$6:AC$41,COUNTIF(AD$6:AD53,"5D")),0),0))&amp;" "&amp;VLOOKUP(INDEX(OFFSET('5D'!$A$6:$A$41,SMALL('5D'!AC$6:AC$41,COUNTIF(AD$6:AD53,"5D")),0),MATCH(1,OFFSET('5D'!F$6:F$41,SMALL('5D'!AC$6:AC$41,COUNTIF(AD$6:AD53,"5D")),0),0)),'5D'!$A$6:$B$41,2,0)&amp;" - "&amp;'5D'!$A$1,
IF(AD53="5E",INDEX(OFFSET('5E'!$A$6:$A$40,SMALL('5E'!AC$6:AC$40,COUNTIF(AD$6:AD53,"5E")),0),MATCH(1,OFFSET('5E'!F$6:F$40,SMALL('5E'!AC$6:AC$40,COUNTIF(AD$6:AD53,"5E")),0),0))&amp;" "&amp;VLOOKUP(INDEX(OFFSET('5E'!$A$6:$A$40,SMALL('5E'!AC$6:AC$40,COUNTIF(AD$6:AD53,"5E")),0),MATCH(1,OFFSET('5E'!F$6:F$40,SMALL('5E'!AC$6:AC$40,COUNTIF(AD$6:AD53,"5E")),0),0)),'5E'!$A$6:$B$40,2,0)&amp;" - "&amp;'5E'!$A$1,
IF(AD53="5F",INDEX(OFFSET('5F'!$A$6:$A$40,SMALL('5F'!AC$6:AC$40,COUNTIF(AD$6:AD53,"5F")),0),MATCH(1,OFFSET('5F'!F$6:F$40,SMALL('5F'!AC$6:AC$40,COUNTIF(AD$6:AD53,"5F")),0),0))&amp;" "&amp;VLOOKUP(INDEX(OFFSET('5F'!$A$6:$A$40,SMALL('5F'!AC$6:AC$40,COUNTIF(AD$6:AD53,"5F")),0),MATCH(1,OFFSET('5F'!F$6:F$40,SMALL('5F'!AC$6:AC$40,COUNTIF(AD$6:AD53,"5F")),0),0)),'5F'!$A$6:$B$40,2,0)&amp;" - "&amp;'5F'!$A$1,
IF(AD53="4A",INDEX(OFFSET('4A'!$A$6:$A$38,SMALL('4A'!AC$6:AC$38,COUNTIF(AD$6:AD53,"4A")),0),MATCH(1,OFFSET('4A'!F$6:F$38,SMALL('4A'!AC$6:AC$38,COUNTIF(AD$6:AD53,"4A")),0),0))&amp;" "&amp;VLOOKUP(INDEX(OFFSET('4A'!$A$6:$A$38,SMALL('4A'!AC$6:AC$38,COUNTIF(AD$6:AD53,"4A")),0),MATCH(1,OFFSET('4A'!F$6:F$38,SMALL('4A'!AC$6:AC$38,COUNTIF(AD$6:AD53,"4A")),0),0)),'4A'!$A$6:$B$38,2,0)&amp;" - "&amp;'4A'!$A$1,
IF(AD53="4B",INDEX(OFFSET('4B'!$A$6:$A$37,SMALL('4B'!AC$6:AC$37,COUNTIF(AD$6:AD53,"4B")),0),MATCH(1,OFFSET('4B'!F$6:F$37,SMALL('4B'!AC$6:AC$37,COUNTIF(AD$6:AD53,"4B")),0),0))&amp;" "&amp;VLOOKUP(INDEX(OFFSET('4B'!$A$6:$A$37,SMALL('4B'!AC$6:AC$37,COUNTIF(AD$6:AD53,"4B")),0),MATCH(1,OFFSET('4B'!F$6:F$37,SMALL('4B'!AC$6:AC$37,COUNTIF(AD$6:AD53,"4B")),0),0)),'4B'!$A$6:$B$37,2,0)&amp;" - "&amp;'4B'!$A$1,
IF(AD53="4C",INDEX(OFFSET('4C'!$A$6:$A$38,SMALL('4C'!AC$6:AC$38,COUNTIF(AD$6:AD53,"4C")),0),MATCH(1,OFFSET('4C'!F$6:F$38,SMALL('4C'!AC$6:AC$38,COUNTIF(AD$6:AD53,"4C")),0),0))&amp;" "&amp;VLOOKUP(INDEX(OFFSET('4C'!$A$6:$A$38,SMALL('4C'!AC$6:AC$38,COUNTIF(AD$6:AD53,"4C")),0),MATCH(1,OFFSET('4C'!F$6:F$38,SMALL('4C'!AC$6:AC$38,COUNTIF(AD$6:AD53,"4C")),0),0)),'4C'!$A$6:$B$38,2,0)&amp;" - "&amp;'4C'!$A$1,
IF(AD53="4D",INDEX(OFFSET('4D'!$A$6:$A$37,SMALL('4D'!AC$6:AC$37,COUNTIF(AD$6:AD53,"4D")),0),MATCH(1,OFFSET('4D'!F$6:F$37,SMALL('4D'!AC$6:AC$37,COUNTIF(AD$6:AD53,"4D")),0),0))&amp;" "&amp;VLOOKUP(INDEX(OFFSET('4D'!$A$6:$A$37,SMALL('4D'!AC$6:AC$37,COUNTIF(AD$6:AD53,"4D")),0),MATCH(1,OFFSET('4D'!F$6:F$37,SMALL('4D'!AC$6:AC$37,COUNTIF(AD$6:AD53,"4D")),0),0)),'4D'!$A$6:$B$37,2,0)&amp;" - "&amp;'4D'!$A$1,
IF(AD53="4E",INDEX(OFFSET('4E'!$A$6:$A$37,SMALL('4E'!AC$6:AC$37,COUNTIF(AD$6:AD53,"4E")),0),MATCH(1,OFFSET('4E'!F$6:F$37,SMALL('4E'!AC$6:AC$37,COUNTIF(AD$6:AD53,"4E")),0),0))&amp;" "&amp;VLOOKUP(INDEX(OFFSET('4E'!$A$6:$A$37,SMALL('4E'!AC$6:AC$37,COUNTIF(AD$6:AD53,"4E")),0),MATCH(1,OFFSET('4E'!F$6:F$37,SMALL('4E'!AC$6:AC$37,COUNTIF(AD$6:AD53,"4E")),0),0)),'4E'!$A$6:$B$37,2,0)&amp;" - "&amp;'4E'!$A$1,
IF(AD53="CM2",INDEX(OFFSET('CM2'!$A$6:$A$36,SMALL('CM2'!AC$6:AC$36,COUNTIF(AD$6:AD53,"CM2")),0),MATCH(1,OFFSET('CM2'!F$6:F$36,SMALL('CM2'!AC$6:AC$36,COUNTIF(AD$6:AD53,"CM2")),0),0))&amp;" "&amp;VLOOKUP(INDEX(OFFSET('CM2'!$A$6:$A$36,SMALL('CM2'!AC$6:AC$36,COUNTIF(AD$6:AD53,"CM2")),0),MATCH(1,OFFSET('CM2'!F$6:F$36,SMALL('CM2'!AC$6:AC$36,COUNTIF(AD$6:AD53,"CM2")),0),0)),'CM2'!$A$6:$B$36,2,0)&amp;" - "&amp;'CM2'!$A$1,AX53)))))))))))))))))),"")</f>
        <v/>
      </c>
      <c r="E53" s="42" t="str">
        <f ca="1">IFERROR(IF(AE53="","",IF(AE53="6A",INDEX(OFFSET('6A'!$A$6:$A$39,SMALL('6A'!AD$6:AD$39,COUNTIF(AE$6:AE53,"6A")),0),MATCH(1,OFFSET('6A'!G$6:G$39,SMALL('6A'!AD$6:AD$39,COUNTIF(AE$6:AE53,"6A")),0),0))&amp;" "&amp;VLOOKUP(INDEX(OFFSET('6A'!$A$6:$A$39,SMALL('6A'!AD$6:AD$39,COUNTIF(AE$6:AE53,"6A")),0),MATCH(1,OFFSET('6A'!G$6:G$39,SMALL('6A'!AD$6:AD$39,COUNTIF(AE$6:AE53,"6A")),0),0)),'6A'!$A$6:$B$39,2,0)&amp;" - "&amp;'6A'!$A$1,
IF(AE53="6B",INDEX(OFFSET('6B'!$A$6:$A$39,SMALL('6B'!AD$6:AD$39,COUNTIF(AE$6:AE53,"6B")),0),MATCH(1,OFFSET('6B'!G$6:G$39,SMALL('6B'!AD$6:AD$39,COUNTIF(AE$6:AE53,"6B")),0),0))&amp;" "&amp;VLOOKUP(INDEX(OFFSET('6B'!$A$6:$A$39,SMALL('6B'!AD$6:AD$39,COUNTIF(AE$6:AE53,"6B")),0),MATCH(1,OFFSET('6B'!G$6:G$39,SMALL('6B'!AD$6:AD$39,COUNTIF(AE$6:AE53,"6B")),0),0)),'6B'!$A$6:$B$39,2,0)&amp;" - "&amp;'6B'!$A$1,
IF(AE53="6C",INDEX(OFFSET('6C'!$A$6:$A$41,SMALL('6C'!AD$6:AD$41,COUNTIF(AE$6:AE53,"6C")),0),MATCH(1,OFFSET('6C'!G$6:G$41,SMALL('6C'!AD$6:AD$41,COUNTIF(AE$6:AE53,"6C")),0),0))&amp;" "&amp;VLOOKUP(INDEX(OFFSET('6C'!$A$6:$A$41,SMALL('6C'!AD$6:AD$41,COUNTIF(AE$6:AE53,"6C")),0),MATCH(1,OFFSET('6C'!G$6:G$41,SMALL('6C'!AD$6:AD$41,COUNTIF(AE$6:AE53,"6C")),0),0)),'6C'!$A$6:$B$41,2,0)&amp;" - "&amp;'6C'!$A$1,
IF(AE53="6D",INDEX(OFFSET('6D'!$A$6:$A$42,SMALL('6D'!AD$6:AD$42,COUNTIF(AE$6:AE53,"6D")),0),MATCH(1,OFFSET('6D'!G$6:G$42,SMALL('6D'!AD$6:AD$42,COUNTIF(AE$6:AE53,"6D")),0),0))&amp;" "&amp;VLOOKUP(INDEX(OFFSET('6D'!$A$6:$A$42,SMALL('6D'!AD$6:AD$42,COUNTIF(AE$6:AE53,"6D")),0),MATCH(1,OFFSET('6D'!G$6:G$42,SMALL('6D'!AD$6:AD$42,COUNTIF(AE$6:AE53,"6D")),0),0)),'6D'!$A$6:$B$42,2,0)&amp;" - "&amp;'6D'!$A$1,
IF(AE53="6E",INDEX(OFFSET('6E'!$A$6:$A$40,SMALL('6E'!AD$6:AD$40,COUNTIF(AE$6:AE53,"6E")),0),MATCH(1,OFFSET('6E'!G$6:G$40,SMALL('6E'!AD$6:AD$40,COUNTIF(AE$6:AE53,"6E")),0),0))&amp;" "&amp;VLOOKUP(INDEX(OFFSET('6E'!$A$6:$A$40,SMALL('6E'!AD$6:AD$40,COUNTIF(AE$6:AE53,"6E")),0),MATCH(1,OFFSET('6E'!G$6:G$40,SMALL('6E'!AD$6:AD$40,COUNTIF(AE$6:AE53,"6E")),0),0)),'6E'!$A$6:$B$40,2,0)&amp;" - "&amp;'6E'!$A$1,
IF(AE53="5A",INDEX(OFFSET('5A'!$A$6:$A$41,SMALL('5A'!AD$6:AD$41,COUNTIF(AE$6:AE53,"5A")),0),MATCH(1,OFFSET('5A'!G$6:G$41,SMALL('5A'!AD$6:AD$41,COUNTIF(AE$6:AE53,"5A")),0),0))&amp;" "&amp;VLOOKUP(INDEX(OFFSET('5A'!$A$6:$A$41,SMALL('5A'!AD$6:AD$41,COUNTIF(AE$6:AE53,"5A")),0),MATCH(1,OFFSET('5A'!G$6:G$41,SMALL('5A'!AD$6:AD$41,COUNTIF(AE$6:AE53,"5A")),0),0)),'5A'!$A$6:$B$41,2,0)&amp;" - "&amp;'5A'!$A$1,
IF(AE53="5B",INDEX(OFFSET('5B'!$A$6:$A$39,SMALL('5B'!AD$6:AD$39,COUNTIF(AE$6:AE53,"5B")),0),MATCH(1,OFFSET('5B'!G$6:G$39,SMALL('5B'!AD$6:AD$39,COUNTIF(AE$6:AE53,"5B")),0),0))&amp;" "&amp;VLOOKUP(INDEX(OFFSET('5B'!$A$6:$A$39,SMALL('5B'!AD$6:AD$39,COUNTIF(AE$6:AE53,"5B")),0),MATCH(1,OFFSET('5B'!G$6:G$39,SMALL('5B'!AD$6:AD$39,COUNTIF(AE$6:AE53,"5B")),0),0)),'5B'!$A$6:$B$39,2,0)&amp;" - "&amp;'5B'!$A$1,
IF(AE53="5C",INDEX(OFFSET('5C'!$A$6:$A$39,SMALL('5C'!AD$6:AD$39,COUNTIF(AE$6:AE53,"5C")),0),MATCH(1,OFFSET('5C'!G$6:G$39,SMALL('5C'!AD$6:AD$39,COUNTIF(AE$6:AE53,"5C")),0),0))&amp;" "&amp;VLOOKUP(INDEX(OFFSET('5C'!$A$6:$A$39,SMALL('5C'!AD$6:AD$39,COUNTIF(AE$6:AE53,"5C")),0),MATCH(1,OFFSET('5C'!G$6:G$39,SMALL('5C'!AD$6:AD$39,COUNTIF(AE$6:AE53,"5C")),0),0)),'5C'!$A$6:$B$39,2,0)&amp;" - "&amp;'5C'!$A$1,
IF(AE53="5D",INDEX(OFFSET('5D'!$A$6:$A$41,SMALL('5D'!AD$6:AD$41,COUNTIF(AE$6:AE53,"5D")),0),MATCH(1,OFFSET('5D'!G$6:G$41,SMALL('5D'!AD$6:AD$41,COUNTIF(AE$6:AE53,"5D")),0),0))&amp;" "&amp;VLOOKUP(INDEX(OFFSET('5D'!$A$6:$A$41,SMALL('5D'!AD$6:AD$41,COUNTIF(AE$6:AE53,"5D")),0),MATCH(1,OFFSET('5D'!G$6:G$41,SMALL('5D'!AD$6:AD$41,COUNTIF(AE$6:AE53,"5D")),0),0)),'5D'!$A$6:$B$41,2,0)&amp;" - "&amp;'5D'!$A$1,
IF(AE53="5E",INDEX(OFFSET('5E'!$A$6:$A$40,SMALL('5E'!AD$6:AD$40,COUNTIF(AE$6:AE53,"5E")),0),MATCH(1,OFFSET('5E'!G$6:G$40,SMALL('5E'!AD$6:AD$40,COUNTIF(AE$6:AE53,"5E")),0),0))&amp;" "&amp;VLOOKUP(INDEX(OFFSET('5E'!$A$6:$A$40,SMALL('5E'!AD$6:AD$40,COUNTIF(AE$6:AE53,"5E")),0),MATCH(1,OFFSET('5E'!G$6:G$40,SMALL('5E'!AD$6:AD$40,COUNTIF(AE$6:AE53,"5E")),0),0)),'5E'!$A$6:$B$40,2,0)&amp;" - "&amp;'5E'!$A$1,
IF(AE53="5F",INDEX(OFFSET('5F'!$A$6:$A$40,SMALL('5F'!AD$6:AD$40,COUNTIF(AE$6:AE53,"5F")),0),MATCH(1,OFFSET('5F'!G$6:G$40,SMALL('5F'!AD$6:AD$40,COUNTIF(AE$6:AE53,"5F")),0),0))&amp;" "&amp;VLOOKUP(INDEX(OFFSET('5F'!$A$6:$A$40,SMALL('5F'!AD$6:AD$40,COUNTIF(AE$6:AE53,"5F")),0),MATCH(1,OFFSET('5F'!G$6:G$40,SMALL('5F'!AD$6:AD$40,COUNTIF(AE$6:AE53,"5F")),0),0)),'5F'!$A$6:$B$40,2,0)&amp;" - "&amp;'5F'!$A$1,
IF(AE53="4A",INDEX(OFFSET('4A'!$A$6:$A$38,SMALL('4A'!AD$6:AD$38,COUNTIF(AE$6:AE53,"4A")),0),MATCH(1,OFFSET('4A'!G$6:G$38,SMALL('4A'!AD$6:AD$38,COUNTIF(AE$6:AE53,"4A")),0),0))&amp;" "&amp;VLOOKUP(INDEX(OFFSET('4A'!$A$6:$A$38,SMALL('4A'!AD$6:AD$38,COUNTIF(AE$6:AE53,"4A")),0),MATCH(1,OFFSET('4A'!G$6:G$38,SMALL('4A'!AD$6:AD$38,COUNTIF(AE$6:AE53,"4A")),0),0)),'4A'!$A$6:$B$38,2,0)&amp;" - "&amp;'4A'!$A$1,
IF(AE53="4B",INDEX(OFFSET('4B'!$A$6:$A$37,SMALL('4B'!AD$6:AD$37,COUNTIF(AE$6:AE53,"4B")),0),MATCH(1,OFFSET('4B'!G$6:G$37,SMALL('4B'!AD$6:AD$37,COUNTIF(AE$6:AE53,"4B")),0),0))&amp;" "&amp;VLOOKUP(INDEX(OFFSET('4B'!$A$6:$A$37,SMALL('4B'!AD$6:AD$37,COUNTIF(AE$6:AE53,"4B")),0),MATCH(1,OFFSET('4B'!G$6:G$37,SMALL('4B'!AD$6:AD$37,COUNTIF(AE$6:AE53,"4B")),0),0)),'4B'!$A$6:$B$37,2,0)&amp;" - "&amp;'4B'!$A$1,
IF(AE53="4C",INDEX(OFFSET('4C'!$A$6:$A$38,SMALL('4C'!AD$6:AD$38,COUNTIF(AE$6:AE53,"4C")),0),MATCH(1,OFFSET('4C'!G$6:G$38,SMALL('4C'!AD$6:AD$38,COUNTIF(AE$6:AE53,"4C")),0),0))&amp;" "&amp;VLOOKUP(INDEX(OFFSET('4C'!$A$6:$A$38,SMALL('4C'!AD$6:AD$38,COUNTIF(AE$6:AE53,"4C")),0),MATCH(1,OFFSET('4C'!G$6:G$38,SMALL('4C'!AD$6:AD$38,COUNTIF(AE$6:AE53,"4C")),0),0)),'4C'!$A$6:$B$38,2,0)&amp;" - "&amp;'4C'!$A$1,
IF(AE53="4D",INDEX(OFFSET('4D'!$A$6:$A$37,SMALL('4D'!AD$6:AD$37,COUNTIF(AE$6:AE53,"4D")),0),MATCH(1,OFFSET('4D'!G$6:G$37,SMALL('4D'!AD$6:AD$37,COUNTIF(AE$6:AE53,"4D")),0),0))&amp;" "&amp;VLOOKUP(INDEX(OFFSET('4D'!$A$6:$A$37,SMALL('4D'!AD$6:AD$37,COUNTIF(AE$6:AE53,"4D")),0),MATCH(1,OFFSET('4D'!G$6:G$37,SMALL('4D'!AD$6:AD$37,COUNTIF(AE$6:AE53,"4D")),0),0)),'4D'!$A$6:$B$37,2,0)&amp;" - "&amp;'4D'!$A$1,
IF(AE53="4E",INDEX(OFFSET('4E'!$A$6:$A$37,SMALL('4E'!AD$6:AD$37,COUNTIF(AE$6:AE53,"4E")),0),MATCH(1,OFFSET('4E'!G$6:G$37,SMALL('4E'!AD$6:AD$37,COUNTIF(AE$6:AE53,"4E")),0),0))&amp;" "&amp;VLOOKUP(INDEX(OFFSET('4E'!$A$6:$A$37,SMALL('4E'!AD$6:AD$37,COUNTIF(AE$6:AE53,"4E")),0),MATCH(1,OFFSET('4E'!G$6:G$37,SMALL('4E'!AD$6:AD$37,COUNTIF(AE$6:AE53,"4E")),0),0)),'4E'!$A$6:$B$37,2,0)&amp;" - "&amp;'4E'!$A$1,
IF(AE53="CM2",INDEX(OFFSET('CM2'!$A$6:$A$36,SMALL('CM2'!AD$6:AD$36,COUNTIF(AE$6:AE53,"CM2")),0),MATCH(1,OFFSET('CM2'!G$6:G$36,SMALL('CM2'!AD$6:AD$36,COUNTIF(AE$6:AE53,"CM2")),0),0))&amp;" "&amp;VLOOKUP(INDEX(OFFSET('CM2'!$A$6:$A$36,SMALL('CM2'!AD$6:AD$36,COUNTIF(AE$6:AE53,"CM2")),0),MATCH(1,OFFSET('CM2'!G$6:G$36,SMALL('CM2'!AD$6:AD$36,COUNTIF(AE$6:AE53,"CM2")),0),0)),'CM2'!$A$6:$B$36,2,0)&amp;" - "&amp;'CM2'!$A$1,AY53)))))))))))))))))),"")</f>
        <v/>
      </c>
      <c r="F53" s="44" t="str">
        <f ca="1">IFERROR(IF(AF53="","",IF(AF53="6A",INDEX(OFFSET('6A'!$A$6:$A$39,SMALL('6A'!AE$6:AE$39,COUNTIF(AF$6:AF53,"6A")),0),MATCH(1,OFFSET('6A'!H$6:H$39,SMALL('6A'!AE$6:AE$39,COUNTIF(AF$6:AF53,"6A")),0),0))&amp;" "&amp;VLOOKUP(INDEX(OFFSET('6A'!$A$6:$A$39,SMALL('6A'!AE$6:AE$39,COUNTIF(AF$6:AF53,"6A")),0),MATCH(1,OFFSET('6A'!H$6:H$39,SMALL('6A'!AE$6:AE$39,COUNTIF(AF$6:AF53,"6A")),0),0)),'6A'!$A$6:$B$39,2,0)&amp;" - "&amp;'6A'!$A$1,
IF(AF53="6B",INDEX(OFFSET('6B'!$A$6:$A$39,SMALL('6B'!AE$6:AE$39,COUNTIF(AF$6:AF53,"6B")),0),MATCH(1,OFFSET('6B'!H$6:H$39,SMALL('6B'!AE$6:AE$39,COUNTIF(AF$6:AF53,"6B")),0),0))&amp;" "&amp;VLOOKUP(INDEX(OFFSET('6B'!$A$6:$A$39,SMALL('6B'!AE$6:AE$39,COUNTIF(AF$6:AF53,"6B")),0),MATCH(1,OFFSET('6B'!H$6:H$39,SMALL('6B'!AE$6:AE$39,COUNTIF(AF$6:AF53,"6B")),0),0)),'6B'!$A$6:$B$39,2,0)&amp;" - "&amp;'6B'!$A$1,
IF(AF53="6C",INDEX(OFFSET('6C'!$A$6:$A$41,SMALL('6C'!AE$6:AE$41,COUNTIF(AF$6:AF53,"6C")),0),MATCH(1,OFFSET('6C'!H$6:H$41,SMALL('6C'!AE$6:AE$41,COUNTIF(AF$6:AF53,"6C")),0),0))&amp;" "&amp;VLOOKUP(INDEX(OFFSET('6C'!$A$6:$A$41,SMALL('6C'!AE$6:AE$41,COUNTIF(AF$6:AF53,"6C")),0),MATCH(1,OFFSET('6C'!H$6:H$41,SMALL('6C'!AE$6:AE$41,COUNTIF(AF$6:AF53,"6C")),0),0)),'6C'!$A$6:$B$41,2,0)&amp;" - "&amp;'6C'!$A$1,
IF(AF53="6D",INDEX(OFFSET('6D'!$A$6:$A$42,SMALL('6D'!AE$6:AE$42,COUNTIF(AF$6:AF53,"6D")),0),MATCH(1,OFFSET('6D'!H$6:H$42,SMALL('6D'!AE$6:AE$42,COUNTIF(AF$6:AF53,"6D")),0),0))&amp;" "&amp;VLOOKUP(INDEX(OFFSET('6D'!$A$6:$A$42,SMALL('6D'!AE$6:AE$42,COUNTIF(AF$6:AF53,"6D")),0),MATCH(1,OFFSET('6D'!H$6:H$42,SMALL('6D'!AE$6:AE$42,COUNTIF(AF$6:AF53,"6D")),0),0)),'6D'!$A$6:$B$42,2,0)&amp;" - "&amp;'6D'!$A$1,
IF(AF53="6E",INDEX(OFFSET('6E'!$A$6:$A$40,SMALL('6E'!AE$6:AE$40,COUNTIF(AF$6:AF53,"6E")),0),MATCH(1,OFFSET('6E'!H$6:H$40,SMALL('6E'!AE$6:AE$40,COUNTIF(AF$6:AF53,"6E")),0),0))&amp;" "&amp;VLOOKUP(INDEX(OFFSET('6E'!$A$6:$A$40,SMALL('6E'!AE$6:AE$40,COUNTIF(AF$6:AF53,"6E")),0),MATCH(1,OFFSET('6E'!H$6:H$40,SMALL('6E'!AE$6:AE$40,COUNTIF(AF$6:AF53,"6E")),0),0)),'6E'!$A$6:$B$40,2,0)&amp;" - "&amp;'6E'!$A$1,
IF(AF53="5A",INDEX(OFFSET('5A'!$A$6:$A$41,SMALL('5A'!AE$6:AE$41,COUNTIF(AF$6:AF53,"5A")),0),MATCH(1,OFFSET('5A'!H$6:H$41,SMALL('5A'!AE$6:AE$41,COUNTIF(AF$6:AF53,"5A")),0),0))&amp;" "&amp;VLOOKUP(INDEX(OFFSET('5A'!$A$6:$A$41,SMALL('5A'!AE$6:AE$41,COUNTIF(AF$6:AF53,"5A")),0),MATCH(1,OFFSET('5A'!H$6:H$41,SMALL('5A'!AE$6:AE$41,COUNTIF(AF$6:AF53,"5A")),0),0)),'5A'!$A$6:$B$41,2,0)&amp;" - "&amp;'5A'!$A$1,
IF(AF53="5B",INDEX(OFFSET('5B'!$A$6:$A$39,SMALL('5B'!AE$6:AE$39,COUNTIF(AF$6:AF53,"5B")),0),MATCH(1,OFFSET('5B'!H$6:H$39,SMALL('5B'!AE$6:AE$39,COUNTIF(AF$6:AF53,"5B")),0),0))&amp;" "&amp;VLOOKUP(INDEX(OFFSET('5B'!$A$6:$A$39,SMALL('5B'!AE$6:AE$39,COUNTIF(AF$6:AF53,"5B")),0),MATCH(1,OFFSET('5B'!H$6:H$39,SMALL('5B'!AE$6:AE$39,COUNTIF(AF$6:AF53,"5B")),0),0)),'5B'!$A$6:$B$39,2,0)&amp;" - "&amp;'5B'!$A$1,
IF(AF53="5C",INDEX(OFFSET('5C'!$A$6:$A$39,SMALL('5C'!AE$6:AE$39,COUNTIF(AF$6:AF53,"5C")),0),MATCH(1,OFFSET('5C'!H$6:H$39,SMALL('5C'!AE$6:AE$39,COUNTIF(AF$6:AF53,"5C")),0),0))&amp;" "&amp;VLOOKUP(INDEX(OFFSET('5C'!$A$6:$A$39,SMALL('5C'!AE$6:AE$39,COUNTIF(AF$6:AF53,"5C")),0),MATCH(1,OFFSET('5C'!H$6:H$39,SMALL('5C'!AE$6:AE$39,COUNTIF(AF$6:AF53,"5C")),0),0)),'5C'!$A$6:$B$39,2,0)&amp;" - "&amp;'5C'!$A$1,
IF(AF53="5D",INDEX(OFFSET('5D'!$A$6:$A$41,SMALL('5D'!AE$6:AE$41,COUNTIF(AF$6:AF53,"5D")),0),MATCH(1,OFFSET('5D'!H$6:H$41,SMALL('5D'!AE$6:AE$41,COUNTIF(AF$6:AF53,"5D")),0),0))&amp;" "&amp;VLOOKUP(INDEX(OFFSET('5D'!$A$6:$A$41,SMALL('5D'!AE$6:AE$41,COUNTIF(AF$6:AF53,"5D")),0),MATCH(1,OFFSET('5D'!H$6:H$41,SMALL('5D'!AE$6:AE$41,COUNTIF(AF$6:AF53,"5D")),0),0)),'5D'!$A$6:$B$41,2,0)&amp;" - "&amp;'5D'!$A$1,
IF(AF53="5E",INDEX(OFFSET('5E'!$A$6:$A$40,SMALL('5E'!AE$6:AE$40,COUNTIF(AF$6:AF53,"5E")),0),MATCH(1,OFFSET('5E'!H$6:H$40,SMALL('5E'!AE$6:AE$40,COUNTIF(AF$6:AF53,"5E")),0),0))&amp;" "&amp;VLOOKUP(INDEX(OFFSET('5E'!$A$6:$A$40,SMALL('5E'!AE$6:AE$40,COUNTIF(AF$6:AF53,"5E")),0),MATCH(1,OFFSET('5E'!H$6:H$40,SMALL('5E'!AE$6:AE$40,COUNTIF(AF$6:AF53,"5E")),0),0)),'5E'!$A$6:$B$40,2,0)&amp;" - "&amp;'5E'!$A$1,
IF(AF53="5F",INDEX(OFFSET('5F'!$A$6:$A$40,SMALL('5F'!AE$6:AE$40,COUNTIF(AF$6:AF53,"5F")),0),MATCH(1,OFFSET('5F'!H$6:H$40,SMALL('5F'!AE$6:AE$40,COUNTIF(AF$6:AF53,"5F")),0),0))&amp;" "&amp;VLOOKUP(INDEX(OFFSET('5F'!$A$6:$A$40,SMALL('5F'!AE$6:AE$40,COUNTIF(AF$6:AF53,"5F")),0),MATCH(1,OFFSET('5F'!H$6:H$40,SMALL('5F'!AE$6:AE$40,COUNTIF(AF$6:AF53,"5F")),0),0)),'5F'!$A$6:$B$40,2,0)&amp;" - "&amp;'5F'!$A$1,
IF(AF53="4A",INDEX(OFFSET('4A'!$A$6:$A$38,SMALL('4A'!AE$6:AE$38,COUNTIF(AF$6:AF53,"4A")),0),MATCH(1,OFFSET('4A'!H$6:H$38,SMALL('4A'!AE$6:AE$38,COUNTIF(AF$6:AF53,"4A")),0),0))&amp;" "&amp;VLOOKUP(INDEX(OFFSET('4A'!$A$6:$A$38,SMALL('4A'!AE$6:AE$38,COUNTIF(AF$6:AF53,"4A")),0),MATCH(1,OFFSET('4A'!H$6:H$38,SMALL('4A'!AE$6:AE$38,COUNTIF(AF$6:AF53,"4A")),0),0)),'4A'!$A$6:$B$38,2,0)&amp;" - "&amp;'4A'!$A$1,
IF(AF53="4B",INDEX(OFFSET('4B'!$A$6:$A$37,SMALL('4B'!AE$6:AE$37,COUNTIF(AF$6:AF53,"4B")),0),MATCH(1,OFFSET('4B'!H$6:H$37,SMALL('4B'!AE$6:AE$37,COUNTIF(AF$6:AF53,"4B")),0),0))&amp;" "&amp;VLOOKUP(INDEX(OFFSET('4B'!$A$6:$A$37,SMALL('4B'!AE$6:AE$37,COUNTIF(AF$6:AF53,"4B")),0),MATCH(1,OFFSET('4B'!H$6:H$37,SMALL('4B'!AE$6:AE$37,COUNTIF(AF$6:AF53,"4B")),0),0)),'4B'!$A$6:$B$37,2,0)&amp;" - "&amp;'4B'!$A$1,
IF(AF53="4C",INDEX(OFFSET('4C'!$A$6:$A$38,SMALL('4C'!AE$6:AE$38,COUNTIF(AF$6:AF53,"4C")),0),MATCH(1,OFFSET('4C'!H$6:H$38,SMALL('4C'!AE$6:AE$38,COUNTIF(AF$6:AF53,"4C")),0),0))&amp;" "&amp;VLOOKUP(INDEX(OFFSET('4C'!$A$6:$A$38,SMALL('4C'!AE$6:AE$38,COUNTIF(AF$6:AF53,"4C")),0),MATCH(1,OFFSET('4C'!H$6:H$38,SMALL('4C'!AE$6:AE$38,COUNTIF(AF$6:AF53,"4C")),0),0)),'4C'!$A$6:$B$38,2,0)&amp;" - "&amp;'4C'!$A$1,
IF(AF53="4D",INDEX(OFFSET('4D'!$A$6:$A$37,SMALL('4D'!AE$6:AE$37,COUNTIF(AF$6:AF53,"4D")),0),MATCH(1,OFFSET('4D'!H$6:H$37,SMALL('4D'!AE$6:AE$37,COUNTIF(AF$6:AF53,"4D")),0),0))&amp;" "&amp;VLOOKUP(INDEX(OFFSET('4D'!$A$6:$A$37,SMALL('4D'!AE$6:AE$37,COUNTIF(AF$6:AF53,"4D")),0),MATCH(1,OFFSET('4D'!H$6:H$37,SMALL('4D'!AE$6:AE$37,COUNTIF(AF$6:AF53,"4D")),0),0)),'4D'!$A$6:$B$37,2,0)&amp;" - "&amp;'4D'!$A$1,
IF(AF53="4E",INDEX(OFFSET('4E'!$A$6:$A$37,SMALL('4E'!AE$6:AE$37,COUNTIF(AF$6:AF53,"4E")),0),MATCH(1,OFFSET('4E'!H$6:H$37,SMALL('4E'!AE$6:AE$37,COUNTIF(AF$6:AF53,"4E")),0),0))&amp;" "&amp;VLOOKUP(INDEX(OFFSET('4E'!$A$6:$A$37,SMALL('4E'!AE$6:AE$37,COUNTIF(AF$6:AF53,"4E")),0),MATCH(1,OFFSET('4E'!H$6:H$37,SMALL('4E'!AE$6:AE$37,COUNTIF(AF$6:AF53,"4E")),0),0)),'4E'!$A$6:$B$37,2,0)&amp;" - "&amp;'4E'!$A$1,
IF(AF53="CM2",INDEX(OFFSET('CM2'!$A$6:$A$36,SMALL('CM2'!AE$6:AE$36,COUNTIF(AF$6:AF53,"CM2")),0),MATCH(1,OFFSET('CM2'!H$6:H$36,SMALL('CM2'!AE$6:AE$36,COUNTIF(AF$6:AF53,"CM2")),0),0))&amp;" "&amp;VLOOKUP(INDEX(OFFSET('CM2'!$A$6:$A$36,SMALL('CM2'!AE$6:AE$36,COUNTIF(AF$6:AF53,"CM2")),0),MATCH(1,OFFSET('CM2'!H$6:H$36,SMALL('CM2'!AE$6:AE$36,COUNTIF(AF$6:AF53,"CM2")),0),0)),'CM2'!$A$6:$B$36,2,0)&amp;" - "&amp;'CM2'!$A$1,AZ53)))))))))))))))))),"")</f>
        <v/>
      </c>
      <c r="G53" s="30"/>
      <c r="H53" s="34" t="str">
        <f ca="1">IFERROR(IF(AH53="","",IF(AH53="6A",INDEX(OFFSET('6A'!$A$6:$A$39,SMALL('6A'!AG$6:AG$39,COUNTIF(AH$6:AH53,"6A")),0),MATCH(1,OFFSET('6A'!J$6:J$39,SMALL('6A'!AG$6:AG$39,COUNTIF(AH$6:AH53,"6A")),0),0))&amp;" "&amp;VLOOKUP(INDEX(OFFSET('6A'!$A$6:$A$39,SMALL('6A'!AG$6:AG$39,COUNTIF(AH$6:AH53,"6A")),0),MATCH(1,OFFSET('6A'!J$6:J$39,SMALL('6A'!AG$6:AG$39,COUNTIF(AH$6:AH53,"6A")),0),0)),'6A'!$A$6:$B$39,2,0)&amp;" - "&amp;'6A'!$A$1,
IF(AH53="6B",INDEX(OFFSET('6B'!$A$6:$A$39,SMALL('6B'!AG$6:AG$39,COUNTIF(AH$6:AH53,"6B")),0),MATCH(1,OFFSET('6B'!J$6:J$39,SMALL('6B'!AG$6:AG$39,COUNTIF(AH$6:AH53,"6B")),0),0))&amp;" "&amp;VLOOKUP(INDEX(OFFSET('6B'!$A$6:$A$39,SMALL('6B'!AG$6:AG$39,COUNTIF(AH$6:AH53,"6B")),0),MATCH(1,OFFSET('6B'!J$6:J$39,SMALL('6B'!AG$6:AG$39,COUNTIF(AH$6:AH53,"6B")),0),0)),'6B'!$A$6:$B$39,2,0)&amp;" - "&amp;'6B'!$A$1,
IF(AH53="6C",INDEX(OFFSET('6C'!$A$6:$A$41,SMALL('6C'!AG$6:AG$41,COUNTIF(AH$6:AH53,"6C")),0),MATCH(1,OFFSET('6C'!J$6:J$41,SMALL('6C'!AG$6:AG$41,COUNTIF(AH$6:AH53,"6C")),0),0))&amp;" "&amp;VLOOKUP(INDEX(OFFSET('6C'!$A$6:$A$41,SMALL('6C'!AG$6:AG$41,COUNTIF(AH$6:AH53,"6C")),0),MATCH(1,OFFSET('6C'!J$6:J$41,SMALL('6C'!AG$6:AG$41,COUNTIF(AH$6:AH53,"6C")),0),0)),'6C'!$A$6:$B$41,2,0)&amp;" - "&amp;'6C'!$A$1,
IF(AH53="6D",INDEX(OFFSET('6D'!$A$6:$A$42,SMALL('6D'!AG$6:AG$42,COUNTIF(AH$6:AH53,"6D")),0),MATCH(1,OFFSET('6D'!J$6:J$42,SMALL('6D'!AG$6:AG$42,COUNTIF(AH$6:AH53,"6D")),0),0))&amp;" "&amp;VLOOKUP(INDEX(OFFSET('6D'!$A$6:$A$42,SMALL('6D'!AG$6:AG$42,COUNTIF(AH$6:AH53,"6D")),0),MATCH(1,OFFSET('6D'!J$6:J$42,SMALL('6D'!AG$6:AG$42,COUNTIF(AH$6:AH53,"6D")),0),0)),'6D'!$A$6:$B$42,2,0)&amp;" - "&amp;'6D'!$A$1,
IF(AH53="6E",INDEX(OFFSET('6E'!$A$6:$A$40,SMALL('6E'!AG$6:AG$40,COUNTIF(AH$6:AH53,"6E")),0),MATCH(1,OFFSET('6E'!J$6:J$40,SMALL('6E'!AG$6:AG$40,COUNTIF(AH$6:AH53,"6E")),0),0))&amp;" "&amp;VLOOKUP(INDEX(OFFSET('6E'!$A$6:$A$40,SMALL('6E'!AG$6:AG$40,COUNTIF(AH$6:AH53,"6E")),0),MATCH(1,OFFSET('6E'!J$6:J$40,SMALL('6E'!AG$6:AG$40,COUNTIF(AH$6:AH53,"6E")),0),0)),'6E'!$A$6:$B$40,2,0)&amp;" - "&amp;'6E'!$A$1,
IF(AH53="5A",INDEX(OFFSET('5A'!$A$6:$A$41,SMALL('5A'!AG$6:AG$41,COUNTIF(AH$6:AH53,"5A")),0),MATCH(1,OFFSET('5A'!J$6:J$41,SMALL('5A'!AG$6:AG$41,COUNTIF(AH$6:AH53,"5A")),0),0))&amp;" "&amp;VLOOKUP(INDEX(OFFSET('5A'!$A$6:$A$41,SMALL('5A'!AG$6:AG$41,COUNTIF(AH$6:AH53,"5A")),0),MATCH(1,OFFSET('5A'!J$6:J$41,SMALL('5A'!AG$6:AG$41,COUNTIF(AH$6:AH53,"5A")),0),0)),'5A'!$A$6:$B$41,2,0)&amp;" - "&amp;'5A'!$A$1,
IF(AH53="5B",INDEX(OFFSET('5B'!$A$6:$A$39,SMALL('5B'!AG$6:AG$39,COUNTIF(AH$6:AH53,"5B")),0),MATCH(1,OFFSET('5B'!J$6:J$39,SMALL('5B'!AG$6:AG$39,COUNTIF(AH$6:AH53,"5B")),0),0))&amp;" "&amp;VLOOKUP(INDEX(OFFSET('5B'!$A$6:$A$39,SMALL('5B'!AG$6:AG$39,COUNTIF(AH$6:AH53,"5B")),0),MATCH(1,OFFSET('5B'!J$6:J$39,SMALL('5B'!AG$6:AG$39,COUNTIF(AH$6:AH53,"5B")),0),0)),'5B'!$A$6:$B$39,2,0)&amp;" - "&amp;'5B'!$A$1,
IF(AH53="5C",INDEX(OFFSET('5C'!$A$6:$A$39,SMALL('5C'!AG$6:AG$39,COUNTIF(AH$6:AH53,"5C")),0),MATCH(1,OFFSET('5C'!J$6:J$39,SMALL('5C'!AG$6:AG$39,COUNTIF(AH$6:AH53,"5C")),0),0))&amp;" "&amp;VLOOKUP(INDEX(OFFSET('5C'!$A$6:$A$39,SMALL('5C'!AG$6:AG$39,COUNTIF(AH$6:AH53,"5C")),0),MATCH(1,OFFSET('5C'!J$6:J$39,SMALL('5C'!AG$6:AG$39,COUNTIF(AH$6:AH53,"5C")),0),0)),'5C'!$A$6:$B$39,2,0)&amp;" - "&amp;'5C'!$A$1,
IF(AH53="5D",INDEX(OFFSET('5D'!$A$6:$A$41,SMALL('5D'!AG$6:AG$41,COUNTIF(AH$6:AH53,"5D")),0),MATCH(1,OFFSET('5D'!J$6:J$41,SMALL('5D'!AG$6:AG$41,COUNTIF(AH$6:AH53,"5D")),0),0))&amp;" "&amp;VLOOKUP(INDEX(OFFSET('5D'!$A$6:$A$41,SMALL('5D'!AG$6:AG$41,COUNTIF(AH$6:AH53,"5D")),0),MATCH(1,OFFSET('5D'!J$6:J$41,SMALL('5D'!AG$6:AG$41,COUNTIF(AH$6:AH53,"5D")),0),0)),'5D'!$A$6:$B$41,2,0)&amp;" - "&amp;'5D'!$A$1,
IF(AH53="5E",INDEX(OFFSET('5E'!$A$6:$A$40,SMALL('5E'!AG$6:AG$40,COUNTIF(AH$6:AH53,"5E")),0),MATCH(1,OFFSET('5E'!J$6:J$40,SMALL('5E'!AG$6:AG$40,COUNTIF(AH$6:AH53,"5E")),0),0))&amp;" "&amp;VLOOKUP(INDEX(OFFSET('5E'!$A$6:$A$40,SMALL('5E'!AG$6:AG$40,COUNTIF(AH$6:AH53,"5E")),0),MATCH(1,OFFSET('5E'!J$6:J$40,SMALL('5E'!AG$6:AG$40,COUNTIF(AH$6:AH53,"5E")),0),0)),'5E'!$A$6:$B$40,2,0)&amp;" - "&amp;'5E'!$A$1,
IF(AH53="5F",INDEX(OFFSET('5F'!$A$6:$A$40,SMALL('5F'!AG$6:AG$40,COUNTIF(AH$6:AH53,"5F")),0),MATCH(1,OFFSET('5F'!J$6:J$40,SMALL('5F'!AG$6:AG$40,COUNTIF(AH$6:AH53,"5F")),0),0))&amp;" "&amp;VLOOKUP(INDEX(OFFSET('5F'!$A$6:$A$40,SMALL('5F'!AG$6:AG$40,COUNTIF(AH$6:AH53,"5F")),0),MATCH(1,OFFSET('5F'!J$6:J$40,SMALL('5F'!AG$6:AG$40,COUNTIF(AH$6:AH53,"5F")),0),0)),'5F'!$A$6:$B$40,2,0)&amp;" - "&amp;'5F'!$A$1,
IF(AH53="4A",INDEX(OFFSET('4A'!$A$6:$A$38,SMALL('4A'!AG$6:AG$38,COUNTIF(AH$6:AH53,"4A")),0),MATCH(1,OFFSET('4A'!J$6:J$38,SMALL('4A'!AG$6:AG$38,COUNTIF(AH$6:AH53,"4A")),0),0))&amp;" "&amp;VLOOKUP(INDEX(OFFSET('4A'!$A$6:$A$38,SMALL('4A'!AG$6:AG$38,COUNTIF(AH$6:AH53,"4A")),0),MATCH(1,OFFSET('4A'!J$6:J$38,SMALL('4A'!AG$6:AG$38,COUNTIF(AH$6:AH53,"4A")),0),0)),'4A'!$A$6:$B$38,2,0)&amp;" - "&amp;'4A'!$A$1,
IF(AH53="4B",INDEX(OFFSET('4B'!$A$6:$A$37,SMALL('4B'!AG$6:AG$37,COUNTIF(AH$6:AH53,"4B")),0),MATCH(1,OFFSET('4B'!J$6:J$37,SMALL('4B'!AG$6:AG$37,COUNTIF(AH$6:AH53,"4B")),0),0))&amp;" "&amp;VLOOKUP(INDEX(OFFSET('4B'!$A$6:$A$37,SMALL('4B'!AG$6:AG$37,COUNTIF(AH$6:AH53,"4B")),0),MATCH(1,OFFSET('4B'!J$6:J$37,SMALL('4B'!AG$6:AG$37,COUNTIF(AH$6:AH53,"4B")),0),0)),'4B'!$A$6:$B$37,2,0)&amp;" - "&amp;'4B'!$A$1,
IF(AH53="4C",INDEX(OFFSET('4C'!$A$6:$A$38,SMALL('4C'!AG$6:AG$38,COUNTIF(AH$6:AH53,"4C")),0),MATCH(1,OFFSET('4C'!J$6:J$38,SMALL('4C'!AG$6:AG$38,COUNTIF(AH$6:AH53,"4C")),0),0))&amp;" "&amp;VLOOKUP(INDEX(OFFSET('4C'!$A$6:$A$38,SMALL('4C'!AG$6:AG$38,COUNTIF(AH$6:AH53,"4C")),0),MATCH(1,OFFSET('4C'!J$6:J$38,SMALL('4C'!AG$6:AG$38,COUNTIF(AH$6:AH53,"4C")),0),0)),'4C'!$A$6:$B$38,2,0)&amp;" - "&amp;'4C'!$A$1,
IF(AH53="4D",INDEX(OFFSET('4D'!$A$6:$A$37,SMALL('4D'!AG$6:AG$37,COUNTIF(AH$6:AH53,"4D")),0),MATCH(1,OFFSET('4D'!J$6:J$37,SMALL('4D'!AG$6:AG$37,COUNTIF(AH$6:AH53,"4D")),0),0))&amp;" "&amp;VLOOKUP(INDEX(OFFSET('4D'!$A$6:$A$37,SMALL('4D'!AG$6:AG$37,COUNTIF(AH$6:AH53,"4D")),0),MATCH(1,OFFSET('4D'!J$6:J$37,SMALL('4D'!AG$6:AG$37,COUNTIF(AH$6:AH53,"4D")),0),0)),'4D'!$A$6:$B$37,2,0)&amp;" - "&amp;'4D'!$A$1,
IF(AH53="4E",INDEX(OFFSET('4E'!$A$6:$A$37,SMALL('4E'!AG$6:AG$37,COUNTIF(AH$6:AH53,"4E")),0),MATCH(1,OFFSET('4E'!J$6:J$37,SMALL('4E'!AG$6:AG$37,COUNTIF(AH$6:AH53,"4E")),0),0))&amp;" "&amp;VLOOKUP(INDEX(OFFSET('4E'!$A$6:$A$37,SMALL('4E'!AG$6:AG$37,COUNTIF(AH$6:AH53,"4E")),0),MATCH(1,OFFSET('4E'!J$6:J$37,SMALL('4E'!AG$6:AG$37,COUNTIF(AH$6:AH53,"4E")),0),0)),'4E'!$A$6:$B$37,2,0)&amp;" - "&amp;'4E'!$A$1,
IF(AH53="CM2",INDEX(OFFSET('CM2'!$A$6:$A$36,SMALL('CM2'!AG$6:AG$36,COUNTIF(AH$6:AH53,"CM2")),0),MATCH(1,OFFSET('CM2'!J$6:J$36,SMALL('CM2'!AG$6:AG$36,COUNTIF(AH$6:AH53,"CM2")),0),0))&amp;" "&amp;VLOOKUP(INDEX(OFFSET('CM2'!$A$6:$A$36,SMALL('CM2'!AG$6:AG$36,COUNTIF(AH$6:AH53,"CM2")),0),MATCH(1,OFFSET('CM2'!J$6:J$36,SMALL('CM2'!AG$6:AG$36,COUNTIF(AH$6:AH53,"CM2")),0),0)),'CM2'!$A$6:$B$36,2,0)&amp;" - "&amp;'CM2'!$A$1,BB53)))))))))))))))))),"")</f>
        <v/>
      </c>
      <c r="I53" s="56" t="str">
        <f ca="1">IFERROR(IF(AI53="","",IF(AI53="6A",INDEX(OFFSET('6A'!$A$6:$A$39,SMALL('6A'!AH$6:AH$39,COUNTIF(AI$6:AI53,"6A")),0),MATCH(1,OFFSET('6A'!K$6:K$39,SMALL('6A'!AH$6:AH$39,COUNTIF(AI$6:AI53,"6A")),0),0))&amp;" "&amp;VLOOKUP(INDEX(OFFSET('6A'!$A$6:$A$39,SMALL('6A'!AH$6:AH$39,COUNTIF(AI$6:AI53,"6A")),0),MATCH(1,OFFSET('6A'!K$6:K$39,SMALL('6A'!AH$6:AH$39,COUNTIF(AI$6:AI53,"6A")),0),0)),'6A'!$A$6:$B$39,2,0)&amp;" - "&amp;'6A'!$A$1,
IF(AI53="6B",INDEX(OFFSET('6B'!$A$6:$A$39,SMALL('6B'!AH$6:AH$39,COUNTIF(AI$6:AI53,"6B")),0),MATCH(1,OFFSET('6B'!K$6:K$39,SMALL('6B'!AH$6:AH$39,COUNTIF(AI$6:AI53,"6B")),0),0))&amp;" "&amp;VLOOKUP(INDEX(OFFSET('6B'!$A$6:$A$39,SMALL('6B'!AH$6:AH$39,COUNTIF(AI$6:AI53,"6B")),0),MATCH(1,OFFSET('6B'!K$6:K$39,SMALL('6B'!AH$6:AH$39,COUNTIF(AI$6:AI53,"6B")),0),0)),'6B'!$A$6:$B$39,2,0)&amp;" - "&amp;'6B'!$A$1,
IF(AI53="6C",INDEX(OFFSET('6C'!$A$6:$A$41,SMALL('6C'!AH$6:AH$41,COUNTIF(AI$6:AI53,"6C")),0),MATCH(1,OFFSET('6C'!K$6:K$41,SMALL('6C'!AH$6:AH$41,COUNTIF(AI$6:AI53,"6C")),0),0))&amp;" "&amp;VLOOKUP(INDEX(OFFSET('6C'!$A$6:$A$41,SMALL('6C'!AH$6:AH$41,COUNTIF(AI$6:AI53,"6C")),0),MATCH(1,OFFSET('6C'!K$6:K$41,SMALL('6C'!AH$6:AH$41,COUNTIF(AI$6:AI53,"6C")),0),0)),'6C'!$A$6:$B$41,2,0)&amp;" - "&amp;'6C'!$A$1,
IF(AI53="6D",INDEX(OFFSET('6D'!$A$6:$A$42,SMALL('6D'!AH$6:AH$42,COUNTIF(AI$6:AI53,"6D")),0),MATCH(1,OFFSET('6D'!K$6:K$42,SMALL('6D'!AH$6:AH$42,COUNTIF(AI$6:AI53,"6D")),0),0))&amp;" "&amp;VLOOKUP(INDEX(OFFSET('6D'!$A$6:$A$42,SMALL('6D'!AH$6:AH$42,COUNTIF(AI$6:AI53,"6D")),0),MATCH(1,OFFSET('6D'!K$6:K$42,SMALL('6D'!AH$6:AH$42,COUNTIF(AI$6:AI53,"6D")),0),0)),'6D'!$A$6:$B$42,2,0)&amp;" - "&amp;'6D'!$A$1,
IF(AI53="6E",INDEX(OFFSET('6E'!$A$6:$A$40,SMALL('6E'!AH$6:AH$40,COUNTIF(AI$6:AI53,"6E")),0),MATCH(1,OFFSET('6E'!K$6:K$40,SMALL('6E'!AH$6:AH$40,COUNTIF(AI$6:AI53,"6E")),0),0))&amp;" "&amp;VLOOKUP(INDEX(OFFSET('6E'!$A$6:$A$40,SMALL('6E'!AH$6:AH$40,COUNTIF(AI$6:AI53,"6E")),0),MATCH(1,OFFSET('6E'!K$6:K$40,SMALL('6E'!AH$6:AH$40,COUNTIF(AI$6:AI53,"6E")),0),0)),'6E'!$A$6:$B$40,2,0)&amp;" - "&amp;'6E'!$A$1,
IF(AI53="5A",INDEX(OFFSET('5A'!$A$6:$A$41,SMALL('5A'!AH$6:AH$41,COUNTIF(AI$6:AI53,"5A")),0),MATCH(1,OFFSET('5A'!K$6:K$41,SMALL('5A'!AH$6:AH$41,COUNTIF(AI$6:AI53,"5A")),0),0))&amp;" "&amp;VLOOKUP(INDEX(OFFSET('5A'!$A$6:$A$41,SMALL('5A'!AH$6:AH$41,COUNTIF(AI$6:AI53,"5A")),0),MATCH(1,OFFSET('5A'!K$6:K$41,SMALL('5A'!AH$6:AH$41,COUNTIF(AI$6:AI53,"5A")),0),0)),'5A'!$A$6:$B$41,2,0)&amp;" - "&amp;'5A'!$A$1,
IF(AI53="5B",INDEX(OFFSET('5B'!$A$6:$A$39,SMALL('5B'!AH$6:AH$39,COUNTIF(AI$6:AI53,"5B")),0),MATCH(1,OFFSET('5B'!K$6:K$39,SMALL('5B'!AH$6:AH$39,COUNTIF(AI$6:AI53,"5B")),0),0))&amp;" "&amp;VLOOKUP(INDEX(OFFSET('5B'!$A$6:$A$39,SMALL('5B'!AH$6:AH$39,COUNTIF(AI$6:AI53,"5B")),0),MATCH(1,OFFSET('5B'!K$6:K$39,SMALL('5B'!AH$6:AH$39,COUNTIF(AI$6:AI53,"5B")),0),0)),'5B'!$A$6:$B$39,2,0)&amp;" - "&amp;'5B'!$A$1,
IF(AI53="5C",INDEX(OFFSET('5C'!$A$6:$A$39,SMALL('5C'!AH$6:AH$39,COUNTIF(AI$6:AI53,"5C")),0),MATCH(1,OFFSET('5C'!K$6:K$39,SMALL('5C'!AH$6:AH$39,COUNTIF(AI$6:AI53,"5C")),0),0))&amp;" "&amp;VLOOKUP(INDEX(OFFSET('5C'!$A$6:$A$39,SMALL('5C'!AH$6:AH$39,COUNTIF(AI$6:AI53,"5C")),0),MATCH(1,OFFSET('5C'!K$6:K$39,SMALL('5C'!AH$6:AH$39,COUNTIF(AI$6:AI53,"5C")),0),0)),'5C'!$A$6:$B$39,2,0)&amp;" - "&amp;'5C'!$A$1,
IF(AI53="5D",INDEX(OFFSET('5D'!$A$6:$A$41,SMALL('5D'!AH$6:AH$41,COUNTIF(AI$6:AI53,"5D")),0),MATCH(1,OFFSET('5D'!K$6:K$41,SMALL('5D'!AH$6:AH$41,COUNTIF(AI$6:AI53,"5D")),0),0))&amp;" "&amp;VLOOKUP(INDEX(OFFSET('5D'!$A$6:$A$41,SMALL('5D'!AH$6:AH$41,COUNTIF(AI$6:AI53,"5D")),0),MATCH(1,OFFSET('5D'!K$6:K$41,SMALL('5D'!AH$6:AH$41,COUNTIF(AI$6:AI53,"5D")),0),0)),'5D'!$A$6:$B$41,2,0)&amp;" - "&amp;'5D'!$A$1,
IF(AI53="5E",INDEX(OFFSET('5E'!$A$6:$A$40,SMALL('5E'!AH$6:AH$40,COUNTIF(AI$6:AI53,"5E")),0),MATCH(1,OFFSET('5E'!K$6:K$40,SMALL('5E'!AH$6:AH$40,COUNTIF(AI$6:AI53,"5E")),0),0))&amp;" "&amp;VLOOKUP(INDEX(OFFSET('5E'!$A$6:$A$40,SMALL('5E'!AH$6:AH$40,COUNTIF(AI$6:AI53,"5E")),0),MATCH(1,OFFSET('5E'!K$6:K$40,SMALL('5E'!AH$6:AH$40,COUNTIF(AI$6:AI53,"5E")),0),0)),'5E'!$A$6:$B$40,2,0)&amp;" - "&amp;'5E'!$A$1,
IF(AI53="5F",INDEX(OFFSET('5F'!$A$6:$A$40,SMALL('5F'!AH$6:AH$40,COUNTIF(AI$6:AI53,"5F")),0),MATCH(1,OFFSET('5F'!K$6:K$40,SMALL('5F'!AH$6:AH$40,COUNTIF(AI$6:AI53,"5F")),0),0))&amp;" "&amp;VLOOKUP(INDEX(OFFSET('5F'!$A$6:$A$40,SMALL('5F'!AH$6:AH$40,COUNTIF(AI$6:AI53,"5F")),0),MATCH(1,OFFSET('5F'!K$6:K$40,SMALL('5F'!AH$6:AH$40,COUNTIF(AI$6:AI53,"5F")),0),0)),'5F'!$A$6:$B$40,2,0)&amp;" - "&amp;'5F'!$A$1,
IF(AI53="4A",INDEX(OFFSET('4A'!$A$6:$A$38,SMALL('4A'!AH$6:AH$38,COUNTIF(AI$6:AI53,"4A")),0),MATCH(1,OFFSET('4A'!K$6:K$38,SMALL('4A'!AH$6:AH$38,COUNTIF(AI$6:AI53,"4A")),0),0))&amp;" "&amp;VLOOKUP(INDEX(OFFSET('4A'!$A$6:$A$38,SMALL('4A'!AH$6:AH$38,COUNTIF(AI$6:AI53,"4A")),0),MATCH(1,OFFSET('4A'!K$6:K$38,SMALL('4A'!AH$6:AH$38,COUNTIF(AI$6:AI53,"4A")),0),0)),'4A'!$A$6:$B$38,2,0)&amp;" - "&amp;'4A'!$A$1,
IF(AI53="4B",INDEX(OFFSET('4B'!$A$6:$A$37,SMALL('4B'!AH$6:AH$37,COUNTIF(AI$6:AI53,"4B")),0),MATCH(1,OFFSET('4B'!K$6:K$37,SMALL('4B'!AH$6:AH$37,COUNTIF(AI$6:AI53,"4B")),0),0))&amp;" "&amp;VLOOKUP(INDEX(OFFSET('4B'!$A$6:$A$37,SMALL('4B'!AH$6:AH$37,COUNTIF(AI$6:AI53,"4B")),0),MATCH(1,OFFSET('4B'!K$6:K$37,SMALL('4B'!AH$6:AH$37,COUNTIF(AI$6:AI53,"4B")),0),0)),'4B'!$A$6:$B$37,2,0)&amp;" - "&amp;'4B'!$A$1,
IF(AI53="4C",INDEX(OFFSET('4C'!$A$6:$A$38,SMALL('4C'!AH$6:AH$38,COUNTIF(AI$6:AI53,"4C")),0),MATCH(1,OFFSET('4C'!K$6:K$38,SMALL('4C'!AH$6:AH$38,COUNTIF(AI$6:AI53,"4C")),0),0))&amp;" "&amp;VLOOKUP(INDEX(OFFSET('4C'!$A$6:$A$38,SMALL('4C'!AH$6:AH$38,COUNTIF(AI$6:AI53,"4C")),0),MATCH(1,OFFSET('4C'!K$6:K$38,SMALL('4C'!AH$6:AH$38,COUNTIF(AI$6:AI53,"4C")),0),0)),'4C'!$A$6:$B$38,2,0)&amp;" - "&amp;'4C'!$A$1,
IF(AI53="4D",INDEX(OFFSET('4D'!$A$6:$A$37,SMALL('4D'!AH$6:AH$37,COUNTIF(AI$6:AI53,"4D")),0),MATCH(1,OFFSET('4D'!K$6:K$37,SMALL('4D'!AH$6:AH$37,COUNTIF(AI$6:AI53,"4D")),0),0))&amp;" "&amp;VLOOKUP(INDEX(OFFSET('4D'!$A$6:$A$37,SMALL('4D'!AH$6:AH$37,COUNTIF(AI$6:AI53,"4D")),0),MATCH(1,OFFSET('4D'!K$6:K$37,SMALL('4D'!AH$6:AH$37,COUNTIF(AI$6:AI53,"4D")),0),0)),'4D'!$A$6:$B$37,2,0)&amp;" - "&amp;'4D'!$A$1,
IF(AI53="4E",INDEX(OFFSET('4E'!$A$6:$A$37,SMALL('4E'!AH$6:AH$37,COUNTIF(AI$6:AI53,"4E")),0),MATCH(1,OFFSET('4E'!K$6:K$37,SMALL('4E'!AH$6:AH$37,COUNTIF(AI$6:AI53,"4E")),0),0))&amp;" "&amp;VLOOKUP(INDEX(OFFSET('4E'!$A$6:$A$37,SMALL('4E'!AH$6:AH$37,COUNTIF(AI$6:AI53,"4E")),0),MATCH(1,OFFSET('4E'!K$6:K$37,SMALL('4E'!AH$6:AH$37,COUNTIF(AI$6:AI53,"4E")),0),0)),'4E'!$A$6:$B$37,2,0)&amp;" - "&amp;'4E'!$A$1,
IF(AI53="CM2",INDEX(OFFSET('CM2'!$A$6:$A$36,SMALL('CM2'!AH$6:AH$36,COUNTIF(AI$6:AI53,"CM2")),0),MATCH(1,OFFSET('CM2'!K$6:K$36,SMALL('CM2'!AH$6:AH$36,COUNTIF(AI$6:AI53,"CM2")),0),0))&amp;" "&amp;VLOOKUP(INDEX(OFFSET('CM2'!$A$6:$A$36,SMALL('CM2'!AH$6:AH$36,COUNTIF(AI$6:AI53,"CM2")),0),MATCH(1,OFFSET('CM2'!K$6:K$36,SMALL('CM2'!AH$6:AH$36,COUNTIF(AI$6:AI53,"CM2")),0),0)),'CM2'!$A$6:$B$36,2,0)&amp;" - "&amp;'CM2'!$A$1,BC53)))))))))))))))))),"")</f>
        <v/>
      </c>
      <c r="J53" s="65" t="str">
        <f ca="1">IFERROR(IF(AJ53="","",IF(AJ53="6A",INDEX(OFFSET('6A'!$A$6:$A$39,SMALL('6A'!AI$6:AI$39,COUNTIF(AJ$6:AJ53,"6A")),0),MATCH(1,OFFSET('6A'!L$6:L$39,SMALL('6A'!AI$6:AI$39,COUNTIF(AJ$6:AJ53,"6A")),0),0))&amp;" "&amp;VLOOKUP(INDEX(OFFSET('6A'!$A$6:$A$39,SMALL('6A'!AI$6:AI$39,COUNTIF(AJ$6:AJ53,"6A")),0),MATCH(1,OFFSET('6A'!L$6:L$39,SMALL('6A'!AI$6:AI$39,COUNTIF(AJ$6:AJ53,"6A")),0),0)),'6A'!$A$6:$B$39,2,0)&amp;" - "&amp;'6A'!$A$1,
IF(AJ53="6B",INDEX(OFFSET('6B'!$A$6:$A$39,SMALL('6B'!AI$6:AI$39,COUNTIF(AJ$6:AJ53,"6B")),0),MATCH(1,OFFSET('6B'!L$6:L$39,SMALL('6B'!AI$6:AI$39,COUNTIF(AJ$6:AJ53,"6B")),0),0))&amp;" "&amp;VLOOKUP(INDEX(OFFSET('6B'!$A$6:$A$39,SMALL('6B'!AI$6:AI$39,COUNTIF(AJ$6:AJ53,"6B")),0),MATCH(1,OFFSET('6B'!L$6:L$39,SMALL('6B'!AI$6:AI$39,COUNTIF(AJ$6:AJ53,"6B")),0),0)),'6B'!$A$6:$B$39,2,0)&amp;" - "&amp;'6B'!$A$1,
IF(AJ53="6C",INDEX(OFFSET('6C'!$A$6:$A$41,SMALL('6C'!AI$6:AI$41,COUNTIF(AJ$6:AJ53,"6C")),0),MATCH(1,OFFSET('6C'!L$6:L$41,SMALL('6C'!AI$6:AI$41,COUNTIF(AJ$6:AJ53,"6C")),0),0))&amp;" "&amp;VLOOKUP(INDEX(OFFSET('6C'!$A$6:$A$41,SMALL('6C'!AI$6:AI$41,COUNTIF(AJ$6:AJ53,"6C")),0),MATCH(1,OFFSET('6C'!L$6:L$41,SMALL('6C'!AI$6:AI$41,COUNTIF(AJ$6:AJ53,"6C")),0),0)),'6C'!$A$6:$B$41,2,0)&amp;" - "&amp;'6C'!$A$1,
IF(AJ53="6D",INDEX(OFFSET('6D'!$A$6:$A$42,SMALL('6D'!AI$6:AI$42,COUNTIF(AJ$6:AJ53,"6D")),0),MATCH(1,OFFSET('6D'!L$6:L$42,SMALL('6D'!AI$6:AI$42,COUNTIF(AJ$6:AJ53,"6D")),0),0))&amp;" "&amp;VLOOKUP(INDEX(OFFSET('6D'!$A$6:$A$42,SMALL('6D'!AI$6:AI$42,COUNTIF(AJ$6:AJ53,"6D")),0),MATCH(1,OFFSET('6D'!L$6:L$42,SMALL('6D'!AI$6:AI$42,COUNTIF(AJ$6:AJ53,"6D")),0),0)),'6D'!$A$6:$B$42,2,0)&amp;" - "&amp;'6D'!$A$1,
IF(AJ53="6E",INDEX(OFFSET('6E'!$A$6:$A$40,SMALL('6E'!AI$6:AI$40,COUNTIF(AJ$6:AJ53,"6E")),0),MATCH(1,OFFSET('6E'!L$6:L$40,SMALL('6E'!AI$6:AI$40,COUNTIF(AJ$6:AJ53,"6E")),0),0))&amp;" "&amp;VLOOKUP(INDEX(OFFSET('6E'!$A$6:$A$40,SMALL('6E'!AI$6:AI$40,COUNTIF(AJ$6:AJ53,"6E")),0),MATCH(1,OFFSET('6E'!L$6:L$40,SMALL('6E'!AI$6:AI$40,COUNTIF(AJ$6:AJ53,"6E")),0),0)),'6E'!$A$6:$B$40,2,0)&amp;" - "&amp;'6E'!$A$1,
IF(AJ53="5A",INDEX(OFFSET('5A'!$A$6:$A$41,SMALL('5A'!AI$6:AI$41,COUNTIF(AJ$6:AJ53,"5A")),0),MATCH(1,OFFSET('5A'!L$6:L$41,SMALL('5A'!AI$6:AI$41,COUNTIF(AJ$6:AJ53,"5A")),0),0))&amp;" "&amp;VLOOKUP(INDEX(OFFSET('5A'!$A$6:$A$41,SMALL('5A'!AI$6:AI$41,COUNTIF(AJ$6:AJ53,"5A")),0),MATCH(1,OFFSET('5A'!L$6:L$41,SMALL('5A'!AI$6:AI$41,COUNTIF(AJ$6:AJ53,"5A")),0),0)),'5A'!$A$6:$B$41,2,0)&amp;" - "&amp;'5A'!$A$1,
IF(AJ53="5B",INDEX(OFFSET('5B'!$A$6:$A$39,SMALL('5B'!AI$6:AI$39,COUNTIF(AJ$6:AJ53,"5B")),0),MATCH(1,OFFSET('5B'!L$6:L$39,SMALL('5B'!AI$6:AI$39,COUNTIF(AJ$6:AJ53,"5B")),0),0))&amp;" "&amp;VLOOKUP(INDEX(OFFSET('5B'!$A$6:$A$39,SMALL('5B'!AI$6:AI$39,COUNTIF(AJ$6:AJ53,"5B")),0),MATCH(1,OFFSET('5B'!L$6:L$39,SMALL('5B'!AI$6:AI$39,COUNTIF(AJ$6:AJ53,"5B")),0),0)),'5B'!$A$6:$B$39,2,0)&amp;" - "&amp;'5B'!$A$1,
IF(AJ53="5C",INDEX(OFFSET('5C'!$A$6:$A$39,SMALL('5C'!AI$6:AI$39,COUNTIF(AJ$6:AJ53,"5C")),0),MATCH(1,OFFSET('5C'!L$6:L$39,SMALL('5C'!AI$6:AI$39,COUNTIF(AJ$6:AJ53,"5C")),0),0))&amp;" "&amp;VLOOKUP(INDEX(OFFSET('5C'!$A$6:$A$39,SMALL('5C'!AI$6:AI$39,COUNTIF(AJ$6:AJ53,"5C")),0),MATCH(1,OFFSET('5C'!L$6:L$39,SMALL('5C'!AI$6:AI$39,COUNTIF(AJ$6:AJ53,"5C")),0),0)),'5C'!$A$6:$B$39,2,0)&amp;" - "&amp;'5C'!$A$1,
IF(AJ53="5D",INDEX(OFFSET('5D'!$A$6:$A$41,SMALL('5D'!AI$6:AI$41,COUNTIF(AJ$6:AJ53,"5D")),0),MATCH(1,OFFSET('5D'!L$6:L$41,SMALL('5D'!AI$6:AI$41,COUNTIF(AJ$6:AJ53,"5D")),0),0))&amp;" "&amp;VLOOKUP(INDEX(OFFSET('5D'!$A$6:$A$41,SMALL('5D'!AI$6:AI$41,COUNTIF(AJ$6:AJ53,"5D")),0),MATCH(1,OFFSET('5D'!L$6:L$41,SMALL('5D'!AI$6:AI$41,COUNTIF(AJ$6:AJ53,"5D")),0),0)),'5D'!$A$6:$B$41,2,0)&amp;" - "&amp;'5D'!$A$1,
IF(AJ53="5E",INDEX(OFFSET('5E'!$A$6:$A$40,SMALL('5E'!AI$6:AI$40,COUNTIF(AJ$6:AJ53,"5E")),0),MATCH(1,OFFSET('5E'!L$6:L$40,SMALL('5E'!AI$6:AI$40,COUNTIF(AJ$6:AJ53,"5E")),0),0))&amp;" "&amp;VLOOKUP(INDEX(OFFSET('5E'!$A$6:$A$40,SMALL('5E'!AI$6:AI$40,COUNTIF(AJ$6:AJ53,"5E")),0),MATCH(1,OFFSET('5E'!L$6:L$40,SMALL('5E'!AI$6:AI$40,COUNTIF(AJ$6:AJ53,"5E")),0),0)),'5E'!$A$6:$B$40,2,0)&amp;" - "&amp;'5E'!$A$1,
IF(AJ53="5F",INDEX(OFFSET('5F'!$A$6:$A$40,SMALL('5F'!AI$6:AI$40,COUNTIF(AJ$6:AJ53,"5F")),0),MATCH(1,OFFSET('5F'!L$6:L$40,SMALL('5F'!AI$6:AI$40,COUNTIF(AJ$6:AJ53,"5F")),0),0))&amp;" "&amp;VLOOKUP(INDEX(OFFSET('5F'!$A$6:$A$40,SMALL('5F'!AI$6:AI$40,COUNTIF(AJ$6:AJ53,"5F")),0),MATCH(1,OFFSET('5F'!L$6:L$40,SMALL('5F'!AI$6:AI$40,COUNTIF(AJ$6:AJ53,"5F")),0),0)),'5F'!$A$6:$B$40,2,0)&amp;" - "&amp;'5F'!$A$1,
IF(AJ53="4A",INDEX(OFFSET('4A'!$A$6:$A$38,SMALL('4A'!AI$6:AI$38,COUNTIF(AJ$6:AJ53,"4A")),0),MATCH(1,OFFSET('4A'!L$6:L$38,SMALL('4A'!AI$6:AI$38,COUNTIF(AJ$6:AJ53,"4A")),0),0))&amp;" "&amp;VLOOKUP(INDEX(OFFSET('4A'!$A$6:$A$38,SMALL('4A'!AI$6:AI$38,COUNTIF(AJ$6:AJ53,"4A")),0),MATCH(1,OFFSET('4A'!L$6:L$38,SMALL('4A'!AI$6:AI$38,COUNTIF(AJ$6:AJ53,"4A")),0),0)),'4A'!$A$6:$B$38,2,0)&amp;" - "&amp;'4A'!$A$1,
IF(AJ53="4B",INDEX(OFFSET('4B'!$A$6:$A$37,SMALL('4B'!AI$6:AI$37,COUNTIF(AJ$6:AJ53,"4B")),0),MATCH(1,OFFSET('4B'!L$6:L$37,SMALL('4B'!AI$6:AI$37,COUNTIF(AJ$6:AJ53,"4B")),0),0))&amp;" "&amp;VLOOKUP(INDEX(OFFSET('4B'!$A$6:$A$37,SMALL('4B'!AI$6:AI$37,COUNTIF(AJ$6:AJ53,"4B")),0),MATCH(1,OFFSET('4B'!L$6:L$37,SMALL('4B'!AI$6:AI$37,COUNTIF(AJ$6:AJ53,"4B")),0),0)),'4B'!$A$6:$B$37,2,0)&amp;" - "&amp;'4B'!$A$1,
IF(AJ53="4C",INDEX(OFFSET('4C'!$A$6:$A$38,SMALL('4C'!AI$6:AI$38,COUNTIF(AJ$6:AJ53,"4C")),0),MATCH(1,OFFSET('4C'!L$6:L$38,SMALL('4C'!AI$6:AI$38,COUNTIF(AJ$6:AJ53,"4C")),0),0))&amp;" "&amp;VLOOKUP(INDEX(OFFSET('4C'!$A$6:$A$38,SMALL('4C'!AI$6:AI$38,COUNTIF(AJ$6:AJ53,"4C")),0),MATCH(1,OFFSET('4C'!L$6:L$38,SMALL('4C'!AI$6:AI$38,COUNTIF(AJ$6:AJ53,"4C")),0),0)),'4C'!$A$6:$B$38,2,0)&amp;" - "&amp;'4C'!$A$1,
IF(AJ53="4D",INDEX(OFFSET('4D'!$A$6:$A$37,SMALL('4D'!AI$6:AI$37,COUNTIF(AJ$6:AJ53,"4D")),0),MATCH(1,OFFSET('4D'!L$6:L$37,SMALL('4D'!AI$6:AI$37,COUNTIF(AJ$6:AJ53,"4D")),0),0))&amp;" "&amp;VLOOKUP(INDEX(OFFSET('4D'!$A$6:$A$37,SMALL('4D'!AI$6:AI$37,COUNTIF(AJ$6:AJ53,"4D")),0),MATCH(1,OFFSET('4D'!L$6:L$37,SMALL('4D'!AI$6:AI$37,COUNTIF(AJ$6:AJ53,"4D")),0),0)),'4D'!$A$6:$B$37,2,0)&amp;" - "&amp;'4D'!$A$1,
IF(AJ53="4E",INDEX(OFFSET('4E'!$A$6:$A$37,SMALL('4E'!AI$6:AI$37,COUNTIF(AJ$6:AJ53,"4E")),0),MATCH(1,OFFSET('4E'!L$6:L$37,SMALL('4E'!AI$6:AI$37,COUNTIF(AJ$6:AJ53,"4E")),0),0))&amp;" "&amp;VLOOKUP(INDEX(OFFSET('4E'!$A$6:$A$37,SMALL('4E'!AI$6:AI$37,COUNTIF(AJ$6:AJ53,"4E")),0),MATCH(1,OFFSET('4E'!L$6:L$37,SMALL('4E'!AI$6:AI$37,COUNTIF(AJ$6:AJ53,"4E")),0),0)),'4E'!$A$6:$B$37,2,0)&amp;" - "&amp;'4E'!$A$1,
IF(AJ53="CM2",INDEX(OFFSET('CM2'!$A$6:$A$36,SMALL('CM2'!AI$6:AI$36,COUNTIF(AJ$6:AJ53,"CM2")),0),MATCH(1,OFFSET('CM2'!L$6:L$36,SMALL('CM2'!AI$6:AI$36,COUNTIF(AJ$6:AJ53,"CM2")),0),0))&amp;" "&amp;VLOOKUP(INDEX(OFFSET('CM2'!$A$6:$A$36,SMALL('CM2'!AI$6:AI$36,COUNTIF(AJ$6:AJ53,"CM2")),0),MATCH(1,OFFSET('CM2'!L$6:L$36,SMALL('CM2'!AI$6:AI$36,COUNTIF(AJ$6:AJ53,"CM2")),0),0)),'CM2'!$A$6:$B$36,2,0)&amp;" - "&amp;'CM2'!$A$1,BD53)))))))))))))))))),"")</f>
        <v/>
      </c>
      <c r="K53" s="39" t="str">
        <f ca="1">IFERROR(IF(AK53="","",IF(AK53="6A",INDEX(OFFSET('6A'!$A$6:$A$39,SMALL('6A'!AJ$6:AJ$39,COUNTIF(AK$6:AK53,"6A")),0),MATCH(1,OFFSET('6A'!M$6:M$39,SMALL('6A'!AJ$6:AJ$39,COUNTIF(AK$6:AK53,"6A")),0),0))&amp;" "&amp;VLOOKUP(INDEX(OFFSET('6A'!$A$6:$A$39,SMALL('6A'!AJ$6:AJ$39,COUNTIF(AK$6:AK53,"6A")),0),MATCH(1,OFFSET('6A'!M$6:M$39,SMALL('6A'!AJ$6:AJ$39,COUNTIF(AK$6:AK53,"6A")),0),0)),'6A'!$A$6:$B$39,2,0)&amp;" - "&amp;'6A'!$A$1,
IF(AK53="6B",INDEX(OFFSET('6B'!$A$6:$A$39,SMALL('6B'!AJ$6:AJ$39,COUNTIF(AK$6:AK53,"6B")),0),MATCH(1,OFFSET('6B'!M$6:M$39,SMALL('6B'!AJ$6:AJ$39,COUNTIF(AK$6:AK53,"6B")),0),0))&amp;" "&amp;VLOOKUP(INDEX(OFFSET('6B'!$A$6:$A$39,SMALL('6B'!AJ$6:AJ$39,COUNTIF(AK$6:AK53,"6B")),0),MATCH(1,OFFSET('6B'!M$6:M$39,SMALL('6B'!AJ$6:AJ$39,COUNTIF(AK$6:AK53,"6B")),0),0)),'6B'!$A$6:$B$39,2,0)&amp;" - "&amp;'6B'!$A$1,
IF(AK53="6C",INDEX(OFFSET('6C'!$A$6:$A$41,SMALL('6C'!AJ$6:AJ$41,COUNTIF(AK$6:AK53,"6C")),0),MATCH(1,OFFSET('6C'!M$6:M$41,SMALL('6C'!AJ$6:AJ$41,COUNTIF(AK$6:AK53,"6C")),0),0))&amp;" "&amp;VLOOKUP(INDEX(OFFSET('6C'!$A$6:$A$41,SMALL('6C'!AJ$6:AJ$41,COUNTIF(AK$6:AK53,"6C")),0),MATCH(1,OFFSET('6C'!M$6:M$41,SMALL('6C'!AJ$6:AJ$41,COUNTIF(AK$6:AK53,"6C")),0),0)),'6C'!$A$6:$B$41,2,0)&amp;" - "&amp;'6C'!$A$1,
IF(AK53="6D",INDEX(OFFSET('6D'!$A$6:$A$42,SMALL('6D'!AJ$6:AJ$42,COUNTIF(AK$6:AK53,"6D")),0),MATCH(1,OFFSET('6D'!M$6:M$42,SMALL('6D'!AJ$6:AJ$42,COUNTIF(AK$6:AK53,"6D")),0),0))&amp;" "&amp;VLOOKUP(INDEX(OFFSET('6D'!$A$6:$A$42,SMALL('6D'!AJ$6:AJ$42,COUNTIF(AK$6:AK53,"6D")),0),MATCH(1,OFFSET('6D'!M$6:M$42,SMALL('6D'!AJ$6:AJ$42,COUNTIF(AK$6:AK53,"6D")),0),0)),'6D'!$A$6:$B$42,2,0)&amp;" - "&amp;'6D'!$A$1,
IF(AK53="6E",INDEX(OFFSET('6E'!$A$6:$A$40,SMALL('6E'!AJ$6:AJ$40,COUNTIF(AK$6:AK53,"6E")),0),MATCH(1,OFFSET('6E'!M$6:M$40,SMALL('6E'!AJ$6:AJ$40,COUNTIF(AK$6:AK53,"6E")),0),0))&amp;" "&amp;VLOOKUP(INDEX(OFFSET('6E'!$A$6:$A$40,SMALL('6E'!AJ$6:AJ$40,COUNTIF(AK$6:AK53,"6E")),0),MATCH(1,OFFSET('6E'!M$6:M$40,SMALL('6E'!AJ$6:AJ$40,COUNTIF(AK$6:AK53,"6E")),0),0)),'6E'!$A$6:$B$40,2,0)&amp;" - "&amp;'6E'!$A$1,
IF(AK53="5A",INDEX(OFFSET('5A'!$A$6:$A$41,SMALL('5A'!AJ$6:AJ$41,COUNTIF(AK$6:AK53,"5A")),0),MATCH(1,OFFSET('5A'!M$6:M$41,SMALL('5A'!AJ$6:AJ$41,COUNTIF(AK$6:AK53,"5A")),0),0))&amp;" "&amp;VLOOKUP(INDEX(OFFSET('5A'!$A$6:$A$41,SMALL('5A'!AJ$6:AJ$41,COUNTIF(AK$6:AK53,"5A")),0),MATCH(1,OFFSET('5A'!M$6:M$41,SMALL('5A'!AJ$6:AJ$41,COUNTIF(AK$6:AK53,"5A")),0),0)),'5A'!$A$6:$B$41,2,0)&amp;" - "&amp;'5A'!$A$1,
IF(AK53="5B",INDEX(OFFSET('5B'!$A$6:$A$39,SMALL('5B'!AJ$6:AJ$39,COUNTIF(AK$6:AK53,"5B")),0),MATCH(1,OFFSET('5B'!M$6:M$39,SMALL('5B'!AJ$6:AJ$39,COUNTIF(AK$6:AK53,"5B")),0),0))&amp;" "&amp;VLOOKUP(INDEX(OFFSET('5B'!$A$6:$A$39,SMALL('5B'!AJ$6:AJ$39,COUNTIF(AK$6:AK53,"5B")),0),MATCH(1,OFFSET('5B'!M$6:M$39,SMALL('5B'!AJ$6:AJ$39,COUNTIF(AK$6:AK53,"5B")),0),0)),'5B'!$A$6:$B$39,2,0)&amp;" - "&amp;'5B'!$A$1,
IF(AK53="5C",INDEX(OFFSET('5C'!$A$6:$A$39,SMALL('5C'!AJ$6:AJ$39,COUNTIF(AK$6:AK53,"5C")),0),MATCH(1,OFFSET('5C'!M$6:M$39,SMALL('5C'!AJ$6:AJ$39,COUNTIF(AK$6:AK53,"5C")),0),0))&amp;" "&amp;VLOOKUP(INDEX(OFFSET('5C'!$A$6:$A$39,SMALL('5C'!AJ$6:AJ$39,COUNTIF(AK$6:AK53,"5C")),0),MATCH(1,OFFSET('5C'!M$6:M$39,SMALL('5C'!AJ$6:AJ$39,COUNTIF(AK$6:AK53,"5C")),0),0)),'5C'!$A$6:$B$39,2,0)&amp;" - "&amp;'5C'!$A$1,
IF(AK53="5D",INDEX(OFFSET('5D'!$A$6:$A$41,SMALL('5D'!AJ$6:AJ$41,COUNTIF(AK$6:AK53,"5D")),0),MATCH(1,OFFSET('5D'!M$6:M$41,SMALL('5D'!AJ$6:AJ$41,COUNTIF(AK$6:AK53,"5D")),0),0))&amp;" "&amp;VLOOKUP(INDEX(OFFSET('5D'!$A$6:$A$41,SMALL('5D'!AJ$6:AJ$41,COUNTIF(AK$6:AK53,"5D")),0),MATCH(1,OFFSET('5D'!M$6:M$41,SMALL('5D'!AJ$6:AJ$41,COUNTIF(AK$6:AK53,"5D")),0),0)),'5D'!$A$6:$B$41,2,0)&amp;" - "&amp;'5D'!$A$1,
IF(AK53="5E",INDEX(OFFSET('5E'!$A$6:$A$40,SMALL('5E'!AJ$6:AJ$40,COUNTIF(AK$6:AK53,"5E")),0),MATCH(1,OFFSET('5E'!M$6:M$40,SMALL('5E'!AJ$6:AJ$40,COUNTIF(AK$6:AK53,"5E")),0),0))&amp;" "&amp;VLOOKUP(INDEX(OFFSET('5E'!$A$6:$A$40,SMALL('5E'!AJ$6:AJ$40,COUNTIF(AK$6:AK53,"5E")),0),MATCH(1,OFFSET('5E'!M$6:M$40,SMALL('5E'!AJ$6:AJ$40,COUNTIF(AK$6:AK53,"5E")),0),0)),'5E'!$A$6:$B$40,2,0)&amp;" - "&amp;'5E'!$A$1,
IF(AK53="5F",INDEX(OFFSET('5F'!$A$6:$A$40,SMALL('5F'!AJ$6:AJ$40,COUNTIF(AK$6:AK53,"5F")),0),MATCH(1,OFFSET('5F'!M$6:M$40,SMALL('5F'!AJ$6:AJ$40,COUNTIF(AK$6:AK53,"5F")),0),0))&amp;" "&amp;VLOOKUP(INDEX(OFFSET('5F'!$A$6:$A$40,SMALL('5F'!AJ$6:AJ$40,COUNTIF(AK$6:AK53,"5F")),0),MATCH(1,OFFSET('5F'!M$6:M$40,SMALL('5F'!AJ$6:AJ$40,COUNTIF(AK$6:AK53,"5F")),0),0)),'5F'!$A$6:$B$40,2,0)&amp;" - "&amp;'5F'!$A$1,
IF(AK53="4A",INDEX(OFFSET('4A'!$A$6:$A$38,SMALL('4A'!AJ$6:AJ$38,COUNTIF(AK$6:AK53,"4A")),0),MATCH(1,OFFSET('4A'!M$6:M$38,SMALL('4A'!AJ$6:AJ$38,COUNTIF(AK$6:AK53,"4A")),0),0))&amp;" "&amp;VLOOKUP(INDEX(OFFSET('4A'!$A$6:$A$38,SMALL('4A'!AJ$6:AJ$38,COUNTIF(AK$6:AK53,"4A")),0),MATCH(1,OFFSET('4A'!M$6:M$38,SMALL('4A'!AJ$6:AJ$38,COUNTIF(AK$6:AK53,"4A")),0),0)),'4A'!$A$6:$B$38,2,0)&amp;" - "&amp;'4A'!$A$1,
IF(AK53="4B",INDEX(OFFSET('4B'!$A$6:$A$37,SMALL('4B'!AJ$6:AJ$37,COUNTIF(AK$6:AK53,"4B")),0),MATCH(1,OFFSET('4B'!M$6:M$37,SMALL('4B'!AJ$6:AJ$37,COUNTIF(AK$6:AK53,"4B")),0),0))&amp;" "&amp;VLOOKUP(INDEX(OFFSET('4B'!$A$6:$A$37,SMALL('4B'!AJ$6:AJ$37,COUNTIF(AK$6:AK53,"4B")),0),MATCH(1,OFFSET('4B'!M$6:M$37,SMALL('4B'!AJ$6:AJ$37,COUNTIF(AK$6:AK53,"4B")),0),0)),'4B'!$A$6:$B$37,2,0)&amp;" - "&amp;'4B'!$A$1,
IF(AK53="4C",INDEX(OFFSET('4C'!$A$6:$A$38,SMALL('4C'!AJ$6:AJ$38,COUNTIF(AK$6:AK53,"4C")),0),MATCH(1,OFFSET('4C'!M$6:M$38,SMALL('4C'!AJ$6:AJ$38,COUNTIF(AK$6:AK53,"4C")),0),0))&amp;" "&amp;VLOOKUP(INDEX(OFFSET('4C'!$A$6:$A$38,SMALL('4C'!AJ$6:AJ$38,COUNTIF(AK$6:AK53,"4C")),0),MATCH(1,OFFSET('4C'!M$6:M$38,SMALL('4C'!AJ$6:AJ$38,COUNTIF(AK$6:AK53,"4C")),0),0)),'4C'!$A$6:$B$38,2,0)&amp;" - "&amp;'4C'!$A$1,
IF(AK53="4D",INDEX(OFFSET('4D'!$A$6:$A$37,SMALL('4D'!AJ$6:AJ$37,COUNTIF(AK$6:AK53,"4D")),0),MATCH(1,OFFSET('4D'!M$6:M$37,SMALL('4D'!AJ$6:AJ$37,COUNTIF(AK$6:AK53,"4D")),0),0))&amp;" "&amp;VLOOKUP(INDEX(OFFSET('4D'!$A$6:$A$37,SMALL('4D'!AJ$6:AJ$37,COUNTIF(AK$6:AK53,"4D")),0),MATCH(1,OFFSET('4D'!M$6:M$37,SMALL('4D'!AJ$6:AJ$37,COUNTIF(AK$6:AK53,"4D")),0),0)),'4D'!$A$6:$B$37,2,0)&amp;" - "&amp;'4D'!$A$1,
IF(AK53="4E",INDEX(OFFSET('4E'!$A$6:$A$37,SMALL('4E'!AJ$6:AJ$37,COUNTIF(AK$6:AK53,"4E")),0),MATCH(1,OFFSET('4E'!M$6:M$37,SMALL('4E'!AJ$6:AJ$37,COUNTIF(AK$6:AK53,"4E")),0),0))&amp;" "&amp;VLOOKUP(INDEX(OFFSET('4E'!$A$6:$A$37,SMALL('4E'!AJ$6:AJ$37,COUNTIF(AK$6:AK53,"4E")),0),MATCH(1,OFFSET('4E'!M$6:M$37,SMALL('4E'!AJ$6:AJ$37,COUNTIF(AK$6:AK53,"4E")),0),0)),'4E'!$A$6:$B$37,2,0)&amp;" - "&amp;'4E'!$A$1,
IF(AK53="CM2",INDEX(OFFSET('CM2'!$A$6:$A$36,SMALL('CM2'!AJ$6:AJ$36,COUNTIF(AK$6:AK53,"CM2")),0),MATCH(1,OFFSET('CM2'!M$6:M$36,SMALL('CM2'!AJ$6:AJ$36,COUNTIF(AK$6:AK53,"CM2")),0),0))&amp;" "&amp;VLOOKUP(INDEX(OFFSET('CM2'!$A$6:$A$36,SMALL('CM2'!AJ$6:AJ$36,COUNTIF(AK$6:AK53,"CM2")),0),MATCH(1,OFFSET('CM2'!M$6:M$36,SMALL('CM2'!AJ$6:AJ$36,COUNTIF(AK$6:AK53,"CM2")),0),0)),'CM2'!$A$6:$B$36,2,0)&amp;" - "&amp;'CM2'!$A$1,BE53)))))))))))))))))),"")</f>
        <v/>
      </c>
      <c r="L53" s="42" t="str">
        <f ca="1">IFERROR(IF(AL53="","",IF(AL53="6A",INDEX(OFFSET('6A'!$A$6:$A$39,SMALL('6A'!AK$6:AK$39,COUNTIF(AL$6:AL53,"6A")),0),MATCH(1,OFFSET('6A'!N$6:N$39,SMALL('6A'!AK$6:AK$39,COUNTIF(AL$6:AL53,"6A")),0),0))&amp;" "&amp;VLOOKUP(INDEX(OFFSET('6A'!$A$6:$A$39,SMALL('6A'!AK$6:AK$39,COUNTIF(AL$6:AL53,"6A")),0),MATCH(1,OFFSET('6A'!N$6:N$39,SMALL('6A'!AK$6:AK$39,COUNTIF(AL$6:AL53,"6A")),0),0)),'6A'!$A$6:$B$39,2,0)&amp;" - "&amp;'6A'!$A$1,
IF(AL53="6B",INDEX(OFFSET('6B'!$A$6:$A$39,SMALL('6B'!AK$6:AK$39,COUNTIF(AL$6:AL53,"6B")),0),MATCH(1,OFFSET('6B'!N$6:N$39,SMALL('6B'!AK$6:AK$39,COUNTIF(AL$6:AL53,"6B")),0),0))&amp;" "&amp;VLOOKUP(INDEX(OFFSET('6B'!$A$6:$A$39,SMALL('6B'!AK$6:AK$39,COUNTIF(AL$6:AL53,"6B")),0),MATCH(1,OFFSET('6B'!N$6:N$39,SMALL('6B'!AK$6:AK$39,COUNTIF(AL$6:AL53,"6B")),0),0)),'6B'!$A$6:$B$39,2,0)&amp;" - "&amp;'6B'!$A$1,
IF(AL53="6C",INDEX(OFFSET('6C'!$A$6:$A$41,SMALL('6C'!AK$6:AK$41,COUNTIF(AL$6:AL53,"6C")),0),MATCH(1,OFFSET('6C'!N$6:N$41,SMALL('6C'!AK$6:AK$41,COUNTIF(AL$6:AL53,"6C")),0),0))&amp;" "&amp;VLOOKUP(INDEX(OFFSET('6C'!$A$6:$A$41,SMALL('6C'!AK$6:AK$41,COUNTIF(AL$6:AL53,"6C")),0),MATCH(1,OFFSET('6C'!N$6:N$41,SMALL('6C'!AK$6:AK$41,COUNTIF(AL$6:AL53,"6C")),0),0)),'6C'!$A$6:$B$41,2,0)&amp;" - "&amp;'6C'!$A$1,
IF(AL53="6D",INDEX(OFFSET('6D'!$A$6:$A$42,SMALL('6D'!AK$6:AK$42,COUNTIF(AL$6:AL53,"6D")),0),MATCH(1,OFFSET('6D'!N$6:N$42,SMALL('6D'!AK$6:AK$42,COUNTIF(AL$6:AL53,"6D")),0),0))&amp;" "&amp;VLOOKUP(INDEX(OFFSET('6D'!$A$6:$A$42,SMALL('6D'!AK$6:AK$42,COUNTIF(AL$6:AL53,"6D")),0),MATCH(1,OFFSET('6D'!N$6:N$42,SMALL('6D'!AK$6:AK$42,COUNTIF(AL$6:AL53,"6D")),0),0)),'6D'!$A$6:$B$42,2,0)&amp;" - "&amp;'6D'!$A$1,
IF(AL53="6E",INDEX(OFFSET('6E'!$A$6:$A$40,SMALL('6E'!AK$6:AK$40,COUNTIF(AL$6:AL53,"6E")),0),MATCH(1,OFFSET('6E'!N$6:N$40,SMALL('6E'!AK$6:AK$40,COUNTIF(AL$6:AL53,"6E")),0),0))&amp;" "&amp;VLOOKUP(INDEX(OFFSET('6E'!$A$6:$A$40,SMALL('6E'!AK$6:AK$40,COUNTIF(AL$6:AL53,"6E")),0),MATCH(1,OFFSET('6E'!N$6:N$40,SMALL('6E'!AK$6:AK$40,COUNTIF(AL$6:AL53,"6E")),0),0)),'6E'!$A$6:$B$40,2,0)&amp;" - "&amp;'6E'!$A$1,
IF(AL53="5A",INDEX(OFFSET('5A'!$A$6:$A$41,SMALL('5A'!AK$6:AK$41,COUNTIF(AL$6:AL53,"5A")),0),MATCH(1,OFFSET('5A'!N$6:N$41,SMALL('5A'!AK$6:AK$41,COUNTIF(AL$6:AL53,"5A")),0),0))&amp;" "&amp;VLOOKUP(INDEX(OFFSET('5A'!$A$6:$A$41,SMALL('5A'!AK$6:AK$41,COUNTIF(AL$6:AL53,"5A")),0),MATCH(1,OFFSET('5A'!N$6:N$41,SMALL('5A'!AK$6:AK$41,COUNTIF(AL$6:AL53,"5A")),0),0)),'5A'!$A$6:$B$41,2,0)&amp;" - "&amp;'5A'!$A$1,
IF(AL53="5B",INDEX(OFFSET('5B'!$A$6:$A$39,SMALL('5B'!AK$6:AK$39,COUNTIF(AL$6:AL53,"5B")),0),MATCH(1,OFFSET('5B'!N$6:N$39,SMALL('5B'!AK$6:AK$39,COUNTIF(AL$6:AL53,"5B")),0),0))&amp;" "&amp;VLOOKUP(INDEX(OFFSET('5B'!$A$6:$A$39,SMALL('5B'!AK$6:AK$39,COUNTIF(AL$6:AL53,"5B")),0),MATCH(1,OFFSET('5B'!N$6:N$39,SMALL('5B'!AK$6:AK$39,COUNTIF(AL$6:AL53,"5B")),0),0)),'5B'!$A$6:$B$39,2,0)&amp;" - "&amp;'5B'!$A$1,
IF(AL53="5C",INDEX(OFFSET('5C'!$A$6:$A$39,SMALL('5C'!AK$6:AK$39,COUNTIF(AL$6:AL53,"5C")),0),MATCH(1,OFFSET('5C'!N$6:N$39,SMALL('5C'!AK$6:AK$39,COUNTIF(AL$6:AL53,"5C")),0),0))&amp;" "&amp;VLOOKUP(INDEX(OFFSET('5C'!$A$6:$A$39,SMALL('5C'!AK$6:AK$39,COUNTIF(AL$6:AL53,"5C")),0),MATCH(1,OFFSET('5C'!N$6:N$39,SMALL('5C'!AK$6:AK$39,COUNTIF(AL$6:AL53,"5C")),0),0)),'5C'!$A$6:$B$39,2,0)&amp;" - "&amp;'5C'!$A$1,
IF(AL53="5D",INDEX(OFFSET('5D'!$A$6:$A$41,SMALL('5D'!AK$6:AK$41,COUNTIF(AL$6:AL53,"5D")),0),MATCH(1,OFFSET('5D'!N$6:N$41,SMALL('5D'!AK$6:AK$41,COUNTIF(AL$6:AL53,"5D")),0),0))&amp;" "&amp;VLOOKUP(INDEX(OFFSET('5D'!$A$6:$A$41,SMALL('5D'!AK$6:AK$41,COUNTIF(AL$6:AL53,"5D")),0),MATCH(1,OFFSET('5D'!N$6:N$41,SMALL('5D'!AK$6:AK$41,COUNTIF(AL$6:AL53,"5D")),0),0)),'5D'!$A$6:$B$41,2,0)&amp;" - "&amp;'5D'!$A$1,
IF(AL53="5E",INDEX(OFFSET('5E'!$A$6:$A$40,SMALL('5E'!AK$6:AK$40,COUNTIF(AL$6:AL53,"5E")),0),MATCH(1,OFFSET('5E'!N$6:N$40,SMALL('5E'!AK$6:AK$40,COUNTIF(AL$6:AL53,"5E")),0),0))&amp;" "&amp;VLOOKUP(INDEX(OFFSET('5E'!$A$6:$A$40,SMALL('5E'!AK$6:AK$40,COUNTIF(AL$6:AL53,"5E")),0),MATCH(1,OFFSET('5E'!N$6:N$40,SMALL('5E'!AK$6:AK$40,COUNTIF(AL$6:AL53,"5E")),0),0)),'5E'!$A$6:$B$40,2,0)&amp;" - "&amp;'5E'!$A$1,
IF(AL53="5F",INDEX(OFFSET('5F'!$A$6:$A$40,SMALL('5F'!AK$6:AK$40,COUNTIF(AL$6:AL53,"5F")),0),MATCH(1,OFFSET('5F'!N$6:N$40,SMALL('5F'!AK$6:AK$40,COUNTIF(AL$6:AL53,"5F")),0),0))&amp;" "&amp;VLOOKUP(INDEX(OFFSET('5F'!$A$6:$A$40,SMALL('5F'!AK$6:AK$40,COUNTIF(AL$6:AL53,"5F")),0),MATCH(1,OFFSET('5F'!N$6:N$40,SMALL('5F'!AK$6:AK$40,COUNTIF(AL$6:AL53,"5F")),0),0)),'5F'!$A$6:$B$40,2,0)&amp;" - "&amp;'5F'!$A$1,
IF(AL53="4A",INDEX(OFFSET('4A'!$A$6:$A$38,SMALL('4A'!AK$6:AK$38,COUNTIF(AL$6:AL53,"4A")),0),MATCH(1,OFFSET('4A'!N$6:N$38,SMALL('4A'!AK$6:AK$38,COUNTIF(AL$6:AL53,"4A")),0),0))&amp;" "&amp;VLOOKUP(INDEX(OFFSET('4A'!$A$6:$A$38,SMALL('4A'!AK$6:AK$38,COUNTIF(AL$6:AL53,"4A")),0),MATCH(1,OFFSET('4A'!N$6:N$38,SMALL('4A'!AK$6:AK$38,COUNTIF(AL$6:AL53,"4A")),0),0)),'4A'!$A$6:$B$38,2,0)&amp;" - "&amp;'4A'!$A$1,
IF(AL53="4B",INDEX(OFFSET('4B'!$A$6:$A$37,SMALL('4B'!AK$6:AK$37,COUNTIF(AL$6:AL53,"4B")),0),MATCH(1,OFFSET('4B'!N$6:N$37,SMALL('4B'!AK$6:AK$37,COUNTIF(AL$6:AL53,"4B")),0),0))&amp;" "&amp;VLOOKUP(INDEX(OFFSET('4B'!$A$6:$A$37,SMALL('4B'!AK$6:AK$37,COUNTIF(AL$6:AL53,"4B")),0),MATCH(1,OFFSET('4B'!N$6:N$37,SMALL('4B'!AK$6:AK$37,COUNTIF(AL$6:AL53,"4B")),0),0)),'4B'!$A$6:$B$37,2,0)&amp;" - "&amp;'4B'!$A$1,
IF(AL53="4C",INDEX(OFFSET('4C'!$A$6:$A$38,SMALL('4C'!AK$6:AK$38,COUNTIF(AL$6:AL53,"4C")),0),MATCH(1,OFFSET('4C'!N$6:N$38,SMALL('4C'!AK$6:AK$38,COUNTIF(AL$6:AL53,"4C")),0),0))&amp;" "&amp;VLOOKUP(INDEX(OFFSET('4C'!$A$6:$A$38,SMALL('4C'!AK$6:AK$38,COUNTIF(AL$6:AL53,"4C")),0),MATCH(1,OFFSET('4C'!N$6:N$38,SMALL('4C'!AK$6:AK$38,COUNTIF(AL$6:AL53,"4C")),0),0)),'4C'!$A$6:$B$38,2,0)&amp;" - "&amp;'4C'!$A$1,
IF(AL53="4D",INDEX(OFFSET('4D'!$A$6:$A$37,SMALL('4D'!AK$6:AK$37,COUNTIF(AL$6:AL53,"4D")),0),MATCH(1,OFFSET('4D'!N$6:N$37,SMALL('4D'!AK$6:AK$37,COUNTIF(AL$6:AL53,"4D")),0),0))&amp;" "&amp;VLOOKUP(INDEX(OFFSET('4D'!$A$6:$A$37,SMALL('4D'!AK$6:AK$37,COUNTIF(AL$6:AL53,"4D")),0),MATCH(1,OFFSET('4D'!N$6:N$37,SMALL('4D'!AK$6:AK$37,COUNTIF(AL$6:AL53,"4D")),0),0)),'4D'!$A$6:$B$37,2,0)&amp;" - "&amp;'4D'!$A$1,
IF(AL53="4E",INDEX(OFFSET('4E'!$A$6:$A$37,SMALL('4E'!AK$6:AK$37,COUNTIF(AL$6:AL53,"4E")),0),MATCH(1,OFFSET('4E'!N$6:N$37,SMALL('4E'!AK$6:AK$37,COUNTIF(AL$6:AL53,"4E")),0),0))&amp;" "&amp;VLOOKUP(INDEX(OFFSET('4E'!$A$6:$A$37,SMALL('4E'!AK$6:AK$37,COUNTIF(AL$6:AL53,"4E")),0),MATCH(1,OFFSET('4E'!N$6:N$37,SMALL('4E'!AK$6:AK$37,COUNTIF(AL$6:AL53,"4E")),0),0)),'4E'!$A$6:$B$37,2,0)&amp;" - "&amp;'4E'!$A$1,
IF(AL53="CM2",INDEX(OFFSET('CM2'!$A$6:$A$36,SMALL('CM2'!AK$6:AK$36,COUNTIF(AL$6:AL53,"CM2")),0),MATCH(1,OFFSET('CM2'!N$6:N$36,SMALL('CM2'!AK$6:AK$36,COUNTIF(AL$6:AL53,"CM2")),0),0))&amp;" "&amp;VLOOKUP(INDEX(OFFSET('CM2'!$A$6:$A$36,SMALL('CM2'!AK$6:AK$36,COUNTIF(AL$6:AL53,"CM2")),0),MATCH(1,OFFSET('CM2'!N$6:N$36,SMALL('CM2'!AK$6:AK$36,COUNTIF(AL$6:AL53,"CM2")),0),0)),'CM2'!$A$6:$B$36,2,0)&amp;" - "&amp;'CM2'!$A$1,BF53)))))))))))))))))),"")</f>
        <v/>
      </c>
      <c r="M53" s="44" t="str">
        <f ca="1">IFERROR(IF(AM53="","",IF(AM53="6A",INDEX(OFFSET('6A'!$A$6:$A$39,SMALL('6A'!AL$6:AL$39,COUNTIF(AM$6:AM53,"6A")),0),MATCH(1,OFFSET('6A'!O$6:O$39,SMALL('6A'!AL$6:AL$39,COUNTIF(AM$6:AM53,"6A")),0),0))&amp;" "&amp;VLOOKUP(INDEX(OFFSET('6A'!$A$6:$A$39,SMALL('6A'!AL$6:AL$39,COUNTIF(AM$6:AM53,"6A")),0),MATCH(1,OFFSET('6A'!O$6:O$39,SMALL('6A'!AL$6:AL$39,COUNTIF(AM$6:AM53,"6A")),0),0)),'6A'!$A$6:$B$39,2,0)&amp;" - "&amp;'6A'!$A$1,
IF(AM53="6B",INDEX(OFFSET('6B'!$A$6:$A$39,SMALL('6B'!AL$6:AL$39,COUNTIF(AM$6:AM53,"6B")),0),MATCH(1,OFFSET('6B'!O$6:O$39,SMALL('6B'!AL$6:AL$39,COUNTIF(AM$6:AM53,"6B")),0),0))&amp;" "&amp;VLOOKUP(INDEX(OFFSET('6B'!$A$6:$A$39,SMALL('6B'!AL$6:AL$39,COUNTIF(AM$6:AM53,"6B")),0),MATCH(1,OFFSET('6B'!O$6:O$39,SMALL('6B'!AL$6:AL$39,COUNTIF(AM$6:AM53,"6B")),0),0)),'6B'!$A$6:$B$39,2,0)&amp;" - "&amp;'6B'!$A$1,
IF(AM53="6C",INDEX(OFFSET('6C'!$A$6:$A$41,SMALL('6C'!AL$6:AL$41,COUNTIF(AM$6:AM53,"6C")),0),MATCH(1,OFFSET('6C'!O$6:O$41,SMALL('6C'!AL$6:AL$41,COUNTIF(AM$6:AM53,"6C")),0),0))&amp;" "&amp;VLOOKUP(INDEX(OFFSET('6C'!$A$6:$A$41,SMALL('6C'!AL$6:AL$41,COUNTIF(AM$6:AM53,"6C")),0),MATCH(1,OFFSET('6C'!O$6:O$41,SMALL('6C'!AL$6:AL$41,COUNTIF(AM$6:AM53,"6C")),0),0)),'6C'!$A$6:$B$41,2,0)&amp;" - "&amp;'6C'!$A$1,
IF(AM53="6D",INDEX(OFFSET('6D'!$A$6:$A$42,SMALL('6D'!AL$6:AL$42,COUNTIF(AM$6:AM53,"6D")),0),MATCH(1,OFFSET('6D'!O$6:O$42,SMALL('6D'!AL$6:AL$42,COUNTIF(AM$6:AM53,"6D")),0),0))&amp;" "&amp;VLOOKUP(INDEX(OFFSET('6D'!$A$6:$A$42,SMALL('6D'!AL$6:AL$42,COUNTIF(AM$6:AM53,"6D")),0),MATCH(1,OFFSET('6D'!O$6:O$42,SMALL('6D'!AL$6:AL$42,COUNTIF(AM$6:AM53,"6D")),0),0)),'6D'!$A$6:$B$42,2,0)&amp;" - "&amp;'6D'!$A$1,
IF(AM53="6E",INDEX(OFFSET('6E'!$A$6:$A$40,SMALL('6E'!AL$6:AL$40,COUNTIF(AM$6:AM53,"6E")),0),MATCH(1,OFFSET('6E'!O$6:O$40,SMALL('6E'!AL$6:AL$40,COUNTIF(AM$6:AM53,"6E")),0),0))&amp;" "&amp;VLOOKUP(INDEX(OFFSET('6E'!$A$6:$A$40,SMALL('6E'!AL$6:AL$40,COUNTIF(AM$6:AM53,"6E")),0),MATCH(1,OFFSET('6E'!O$6:O$40,SMALL('6E'!AL$6:AL$40,COUNTIF(AM$6:AM53,"6E")),0),0)),'6E'!$A$6:$B$40,2,0)&amp;" - "&amp;'6E'!$A$1,
IF(AM53="5A",INDEX(OFFSET('5A'!$A$6:$A$41,SMALL('5A'!AL$6:AL$41,COUNTIF(AM$6:AM53,"5A")),0),MATCH(1,OFFSET('5A'!O$6:O$41,SMALL('5A'!AL$6:AL$41,COUNTIF(AM$6:AM53,"5A")),0),0))&amp;" "&amp;VLOOKUP(INDEX(OFFSET('5A'!$A$6:$A$41,SMALL('5A'!AL$6:AL$41,COUNTIF(AM$6:AM53,"5A")),0),MATCH(1,OFFSET('5A'!O$6:O$41,SMALL('5A'!AL$6:AL$41,COUNTIF(AM$6:AM53,"5A")),0),0)),'5A'!$A$6:$B$41,2,0)&amp;" - "&amp;'5A'!$A$1,
IF(AM53="5B",INDEX(OFFSET('5B'!$A$6:$A$39,SMALL('5B'!AL$6:AL$39,COUNTIF(AM$6:AM53,"5B")),0),MATCH(1,OFFSET('5B'!O$6:O$39,SMALL('5B'!AL$6:AL$39,COUNTIF(AM$6:AM53,"5B")),0),0))&amp;" "&amp;VLOOKUP(INDEX(OFFSET('5B'!$A$6:$A$39,SMALL('5B'!AL$6:AL$39,COUNTIF(AM$6:AM53,"5B")),0),MATCH(1,OFFSET('5B'!O$6:O$39,SMALL('5B'!AL$6:AL$39,COUNTIF(AM$6:AM53,"5B")),0),0)),'5B'!$A$6:$B$39,2,0)&amp;" - "&amp;'5B'!$A$1,
IF(AM53="5C",INDEX(OFFSET('5C'!$A$6:$A$39,SMALL('5C'!AL$6:AL$39,COUNTIF(AM$6:AM53,"5C")),0),MATCH(1,OFFSET('5C'!O$6:O$39,SMALL('5C'!AL$6:AL$39,COUNTIF(AM$6:AM53,"5C")),0),0))&amp;" "&amp;VLOOKUP(INDEX(OFFSET('5C'!$A$6:$A$39,SMALL('5C'!AL$6:AL$39,COUNTIF(AM$6:AM53,"5C")),0),MATCH(1,OFFSET('5C'!O$6:O$39,SMALL('5C'!AL$6:AL$39,COUNTIF(AM$6:AM53,"5C")),0),0)),'5C'!$A$6:$B$39,2,0)&amp;" - "&amp;'5C'!$A$1,
IF(AM53="5D",INDEX(OFFSET('5D'!$A$6:$A$41,SMALL('5D'!AL$6:AL$41,COUNTIF(AM$6:AM53,"5D")),0),MATCH(1,OFFSET('5D'!O$6:O$41,SMALL('5D'!AL$6:AL$41,COUNTIF(AM$6:AM53,"5D")),0),0))&amp;" "&amp;VLOOKUP(INDEX(OFFSET('5D'!$A$6:$A$41,SMALL('5D'!AL$6:AL$41,COUNTIF(AM$6:AM53,"5D")),0),MATCH(1,OFFSET('5D'!O$6:O$41,SMALL('5D'!AL$6:AL$41,COUNTIF(AM$6:AM53,"5D")),0),0)),'5D'!$A$6:$B$41,2,0)&amp;" - "&amp;'5D'!$A$1,
IF(AM53="5E",INDEX(OFFSET('5E'!$A$6:$A$40,SMALL('5E'!AL$6:AL$40,COUNTIF(AM$6:AM53,"5E")),0),MATCH(1,OFFSET('5E'!O$6:O$40,SMALL('5E'!AL$6:AL$40,COUNTIF(AM$6:AM53,"5E")),0),0))&amp;" "&amp;VLOOKUP(INDEX(OFFSET('5E'!$A$6:$A$40,SMALL('5E'!AL$6:AL$40,COUNTIF(AM$6:AM53,"5E")),0),MATCH(1,OFFSET('5E'!O$6:O$40,SMALL('5E'!AL$6:AL$40,COUNTIF(AM$6:AM53,"5E")),0),0)),'5E'!$A$6:$B$40,2,0)&amp;" - "&amp;'5E'!$A$1,
IF(AM53="5F",INDEX(OFFSET('5F'!$A$6:$A$40,SMALL('5F'!AL$6:AL$40,COUNTIF(AM$6:AM53,"5F")),0),MATCH(1,OFFSET('5F'!O$6:O$40,SMALL('5F'!AL$6:AL$40,COUNTIF(AM$6:AM53,"5F")),0),0))&amp;" "&amp;VLOOKUP(INDEX(OFFSET('5F'!$A$6:$A$40,SMALL('5F'!AL$6:AL$40,COUNTIF(AM$6:AM53,"5F")),0),MATCH(1,OFFSET('5F'!O$6:O$40,SMALL('5F'!AL$6:AL$40,COUNTIF(AM$6:AM53,"5F")),0),0)),'5F'!$A$6:$B$40,2,0)&amp;" - "&amp;'5F'!$A$1,
IF(AM53="4A",INDEX(OFFSET('4A'!$A$6:$A$38,SMALL('4A'!AL$6:AL$38,COUNTIF(AM$6:AM53,"4A")),0),MATCH(1,OFFSET('4A'!O$6:O$38,SMALL('4A'!AL$6:AL$38,COUNTIF(AM$6:AM53,"4A")),0),0))&amp;" "&amp;VLOOKUP(INDEX(OFFSET('4A'!$A$6:$A$38,SMALL('4A'!AL$6:AL$38,COUNTIF(AM$6:AM53,"4A")),0),MATCH(1,OFFSET('4A'!O$6:O$38,SMALL('4A'!AL$6:AL$38,COUNTIF(AM$6:AM53,"4A")),0),0)),'4A'!$A$6:$B$38,2,0)&amp;" - "&amp;'4A'!$A$1,
IF(AM53="4B",INDEX(OFFSET('4B'!$A$6:$A$37,SMALL('4B'!AL$6:AL$37,COUNTIF(AM$6:AM53,"4B")),0),MATCH(1,OFFSET('4B'!O$6:O$37,SMALL('4B'!AL$6:AL$37,COUNTIF(AM$6:AM53,"4B")),0),0))&amp;" "&amp;VLOOKUP(INDEX(OFFSET('4B'!$A$6:$A$37,SMALL('4B'!AL$6:AL$37,COUNTIF(AM$6:AM53,"4B")),0),MATCH(1,OFFSET('4B'!O$6:O$37,SMALL('4B'!AL$6:AL$37,COUNTIF(AM$6:AM53,"4B")),0),0)),'4B'!$A$6:$B$37,2,0)&amp;" - "&amp;'4B'!$A$1,
IF(AM53="4C",INDEX(OFFSET('4C'!$A$6:$A$38,SMALL('4C'!AL$6:AL$38,COUNTIF(AM$6:AM53,"4C")),0),MATCH(1,OFFSET('4C'!O$6:O$38,SMALL('4C'!AL$6:AL$38,COUNTIF(AM$6:AM53,"4C")),0),0))&amp;" "&amp;VLOOKUP(INDEX(OFFSET('4C'!$A$6:$A$38,SMALL('4C'!AL$6:AL$38,COUNTIF(AM$6:AM53,"4C")),0),MATCH(1,OFFSET('4C'!O$6:O$38,SMALL('4C'!AL$6:AL$38,COUNTIF(AM$6:AM53,"4C")),0),0)),'4C'!$A$6:$B$38,2,0)&amp;" - "&amp;'4C'!$A$1,
IF(AM53="4D",INDEX(OFFSET('4D'!$A$6:$A$37,SMALL('4D'!AL$6:AL$37,COUNTIF(AM$6:AM53,"4D")),0),MATCH(1,OFFSET('4D'!O$6:O$37,SMALL('4D'!AL$6:AL$37,COUNTIF(AM$6:AM53,"4D")),0),0))&amp;" "&amp;VLOOKUP(INDEX(OFFSET('4D'!$A$6:$A$37,SMALL('4D'!AL$6:AL$37,COUNTIF(AM$6:AM53,"4D")),0),MATCH(1,OFFSET('4D'!O$6:O$37,SMALL('4D'!AL$6:AL$37,COUNTIF(AM$6:AM53,"4D")),0),0)),'4D'!$A$6:$B$37,2,0)&amp;" - "&amp;'4D'!$A$1,
IF(AM53="4E",INDEX(OFFSET('4E'!$A$6:$A$37,SMALL('4E'!AL$6:AL$37,COUNTIF(AM$6:AM53,"4E")),0),MATCH(1,OFFSET('4E'!O$6:O$37,SMALL('4E'!AL$6:AL$37,COUNTIF(AM$6:AM53,"4E")),0),0))&amp;" "&amp;VLOOKUP(INDEX(OFFSET('4E'!$A$6:$A$37,SMALL('4E'!AL$6:AL$37,COUNTIF(AM$6:AM53,"4E")),0),MATCH(1,OFFSET('4E'!O$6:O$37,SMALL('4E'!AL$6:AL$37,COUNTIF(AM$6:AM53,"4E")),0),0)),'4E'!$A$6:$B$37,2,0)&amp;" - "&amp;'4E'!$A$1,
IF(AM53="CM2",INDEX(OFFSET('CM2'!$A$6:$A$36,SMALL('CM2'!AL$6:AL$36,COUNTIF(AM$6:AM53,"CM2")),0),MATCH(1,OFFSET('CM2'!O$6:O$36,SMALL('CM2'!AL$6:AL$36,COUNTIF(AM$6:AM53,"CM2")),0),0))&amp;" "&amp;VLOOKUP(INDEX(OFFSET('CM2'!$A$6:$A$36,SMALL('CM2'!AL$6:AL$36,COUNTIF(AM$6:AM53,"CM2")),0),MATCH(1,OFFSET('CM2'!O$6:O$36,SMALL('CM2'!AL$6:AL$36,COUNTIF(AM$6:AM53,"CM2")),0),0)),'CM2'!$A$6:$B$36,2,0)&amp;" - "&amp;'CM2'!$A$1,BG53)))))))))))))))))),"")</f>
        <v/>
      </c>
      <c r="N53" s="30"/>
      <c r="O53" s="34" t="str">
        <f ca="1">IFERROR(IF(AO53="","",IF(AO53="6A",INDEX(OFFSET('6A'!$A$6:$A$39,SMALL('6A'!AN$6:AN$39,COUNTIF(AO$6:AO53,"6A")),0),MATCH(1,OFFSET('6A'!Q$6:Q$39,SMALL('6A'!AN$6:AN$39,COUNTIF(AO$6:AO53,"6A")),0),0))&amp;" "&amp;VLOOKUP(INDEX(OFFSET('6A'!$A$6:$A$39,SMALL('6A'!AN$6:AN$39,COUNTIF(AO$6:AO53,"6A")),0),MATCH(1,OFFSET('6A'!Q$6:Q$39,SMALL('6A'!AN$6:AN$39,COUNTIF(AO$6:AO53,"6A")),0),0)),'6A'!$A$6:$B$39,2,0)&amp;" - "&amp;'6A'!$A$1,
IF(AO53="6B",INDEX(OFFSET('6B'!$A$6:$A$39,SMALL('6B'!AN$6:AN$39,COUNTIF(AO$6:AO53,"6B")),0),MATCH(1,OFFSET('6B'!Q$6:Q$39,SMALL('6B'!AN$6:AN$39,COUNTIF(AO$6:AO53,"6B")),0),0))&amp;" "&amp;VLOOKUP(INDEX(OFFSET('6B'!$A$6:$A$39,SMALL('6B'!AN$6:AN$39,COUNTIF(AO$6:AO53,"6B")),0),MATCH(1,OFFSET('6B'!Q$6:Q$39,SMALL('6B'!AN$6:AN$39,COUNTIF(AO$6:AO53,"6B")),0),0)),'6B'!$A$6:$B$39,2,0)&amp;" - "&amp;'6B'!$A$1,
IF(AO53="6C",INDEX(OFFSET('6C'!$A$6:$A$41,SMALL('6C'!AN$6:AN$41,COUNTIF(AO$6:AO53,"6C")),0),MATCH(1,OFFSET('6C'!Q$6:Q$41,SMALL('6C'!AN$6:AN$41,COUNTIF(AO$6:AO53,"6C")),0),0))&amp;" "&amp;VLOOKUP(INDEX(OFFSET('6C'!$A$6:$A$41,SMALL('6C'!AN$6:AN$41,COUNTIF(AO$6:AO53,"6C")),0),MATCH(1,OFFSET('6C'!Q$6:Q$41,SMALL('6C'!AN$6:AN$41,COUNTIF(AO$6:AO53,"6C")),0),0)),'6C'!$A$6:$B$41,2,0)&amp;" - "&amp;'6C'!$A$1,
IF(AO53="6D",INDEX(OFFSET('6D'!$A$6:$A$42,SMALL('6D'!AN$6:AN$42,COUNTIF(AO$6:AO53,"6D")),0),MATCH(1,OFFSET('6D'!Q$6:Q$42,SMALL('6D'!AN$6:AN$42,COUNTIF(AO$6:AO53,"6D")),0),0))&amp;" "&amp;VLOOKUP(INDEX(OFFSET('6D'!$A$6:$A$42,SMALL('6D'!AN$6:AN$42,COUNTIF(AO$6:AO53,"6D")),0),MATCH(1,OFFSET('6D'!Q$6:Q$42,SMALL('6D'!AN$6:AN$42,COUNTIF(AO$6:AO53,"6D")),0),0)),'6D'!$A$6:$B$42,2,0)&amp;" - "&amp;'6D'!$A$1,
IF(AO53="6E",INDEX(OFFSET('6E'!$A$6:$A$40,SMALL('6E'!AN$6:AN$40,COUNTIF(AO$6:AO53,"6E")),0),MATCH(1,OFFSET('6E'!Q$6:Q$40,SMALL('6E'!AN$6:AN$40,COUNTIF(AO$6:AO53,"6E")),0),0))&amp;" "&amp;VLOOKUP(INDEX(OFFSET('6E'!$A$6:$A$40,SMALL('6E'!AN$6:AN$40,COUNTIF(AO$6:AO53,"6E")),0),MATCH(1,OFFSET('6E'!Q$6:Q$40,SMALL('6E'!AN$6:AN$40,COUNTIF(AO$6:AO53,"6E")),0),0)),'6E'!$A$6:$B$40,2,0)&amp;" - "&amp;'6E'!$A$1,
IF(AO53="5A",INDEX(OFFSET('5A'!$A$6:$A$41,SMALL('5A'!AN$6:AN$41,COUNTIF(AO$6:AO53,"5A")),0),MATCH(1,OFFSET('5A'!Q$6:Q$41,SMALL('5A'!AN$6:AN$41,COUNTIF(AO$6:AO53,"5A")),0),0))&amp;" "&amp;VLOOKUP(INDEX(OFFSET('5A'!$A$6:$A$41,SMALL('5A'!AN$6:AN$41,COUNTIF(AO$6:AO53,"5A")),0),MATCH(1,OFFSET('5A'!Q$6:Q$41,SMALL('5A'!AN$6:AN$41,COUNTIF(AO$6:AO53,"5A")),0),0)),'5A'!$A$6:$B$41,2,0)&amp;" - "&amp;'5A'!$A$1,
IF(AO53="5B",INDEX(OFFSET('5B'!$A$6:$A$39,SMALL('5B'!AN$6:AN$39,COUNTIF(AO$6:AO53,"5B")),0),MATCH(1,OFFSET('5B'!Q$6:Q$39,SMALL('5B'!AN$6:AN$39,COUNTIF(AO$6:AO53,"5B")),0),0))&amp;" "&amp;VLOOKUP(INDEX(OFFSET('5B'!$A$6:$A$39,SMALL('5B'!AN$6:AN$39,COUNTIF(AO$6:AO53,"5B")),0),MATCH(1,OFFSET('5B'!Q$6:Q$39,SMALL('5B'!AN$6:AN$39,COUNTIF(AO$6:AO53,"5B")),0),0)),'5B'!$A$6:$B$39,2,0)&amp;" - "&amp;'5B'!$A$1,
IF(AO53="5C",INDEX(OFFSET('5C'!$A$6:$A$39,SMALL('5C'!AN$6:AN$39,COUNTIF(AO$6:AO53,"5C")),0),MATCH(1,OFFSET('5C'!Q$6:Q$39,SMALL('5C'!AN$6:AN$39,COUNTIF(AO$6:AO53,"5C")),0),0))&amp;" "&amp;VLOOKUP(INDEX(OFFSET('5C'!$A$6:$A$39,SMALL('5C'!AN$6:AN$39,COUNTIF(AO$6:AO53,"5C")),0),MATCH(1,OFFSET('5C'!Q$6:Q$39,SMALL('5C'!AN$6:AN$39,COUNTIF(AO$6:AO53,"5C")),0),0)),'5C'!$A$6:$B$39,2,0)&amp;" - "&amp;'5C'!$A$1,
IF(AO53="5D",INDEX(OFFSET('5D'!$A$6:$A$41,SMALL('5D'!AN$6:AN$41,COUNTIF(AO$6:AO53,"5D")),0),MATCH(1,OFFSET('5D'!Q$6:Q$41,SMALL('5D'!AN$6:AN$41,COUNTIF(AO$6:AO53,"5D")),0),0))&amp;" "&amp;VLOOKUP(INDEX(OFFSET('5D'!$A$6:$A$41,SMALL('5D'!AN$6:AN$41,COUNTIF(AO$6:AO53,"5D")),0),MATCH(1,OFFSET('5D'!Q$6:Q$41,SMALL('5D'!AN$6:AN$41,COUNTIF(AO$6:AO53,"5D")),0),0)),'5D'!$A$6:$B$41,2,0)&amp;" - "&amp;'5D'!$A$1,
IF(AO53="5E",INDEX(OFFSET('5E'!$A$6:$A$40,SMALL('5E'!AN$6:AN$40,COUNTIF(AO$6:AO53,"5E")),0),MATCH(1,OFFSET('5E'!Q$6:Q$40,SMALL('5E'!AN$6:AN$40,COUNTIF(AO$6:AO53,"5E")),0),0))&amp;" "&amp;VLOOKUP(INDEX(OFFSET('5E'!$A$6:$A$40,SMALL('5E'!AN$6:AN$40,COUNTIF(AO$6:AO53,"5E")),0),MATCH(1,OFFSET('5E'!Q$6:Q$40,SMALL('5E'!AN$6:AN$40,COUNTIF(AO$6:AO53,"5E")),0),0)),'5E'!$A$6:$B$40,2,0)&amp;" - "&amp;'5E'!$A$1,
IF(AO53="5F",INDEX(OFFSET('5F'!$A$6:$A$40,SMALL('5F'!AN$6:AN$40,COUNTIF(AO$6:AO53,"5F")),0),MATCH(1,OFFSET('5F'!Q$6:Q$40,SMALL('5F'!AN$6:AN$40,COUNTIF(AO$6:AO53,"5F")),0),0))&amp;" "&amp;VLOOKUP(INDEX(OFFSET('5F'!$A$6:$A$40,SMALL('5F'!AN$6:AN$40,COUNTIF(AO$6:AO53,"5F")),0),MATCH(1,OFFSET('5F'!Q$6:Q$40,SMALL('5F'!AN$6:AN$40,COUNTIF(AO$6:AO53,"5F")),0),0)),'5F'!$A$6:$B$40,2,0)&amp;" - "&amp;'5F'!$A$1,
IF(AO53="4A",INDEX(OFFSET('4A'!$A$6:$A$38,SMALL('4A'!AN$6:AN$38,COUNTIF(AO$6:AO53,"4A")),0),MATCH(1,OFFSET('4A'!Q$6:Q$38,SMALL('4A'!AN$6:AN$38,COUNTIF(AO$6:AO53,"4A")),0),0))&amp;" "&amp;VLOOKUP(INDEX(OFFSET('4A'!$A$6:$A$38,SMALL('4A'!AN$6:AN$38,COUNTIF(AO$6:AO53,"4A")),0),MATCH(1,OFFSET('4A'!Q$6:Q$38,SMALL('4A'!AN$6:AN$38,COUNTIF(AO$6:AO53,"4A")),0),0)),'4A'!$A$6:$B$38,2,0)&amp;" - "&amp;'4A'!$A$1,
IF(AO53="4B",INDEX(OFFSET('4B'!$A$6:$A$37,SMALL('4B'!AN$6:AN$37,COUNTIF(AO$6:AO53,"4B")),0),MATCH(1,OFFSET('4B'!Q$6:Q$37,SMALL('4B'!AN$6:AN$37,COUNTIF(AO$6:AO53,"4B")),0),0))&amp;" "&amp;VLOOKUP(INDEX(OFFSET('4B'!$A$6:$A$37,SMALL('4B'!AN$6:AN$37,COUNTIF(AO$6:AO53,"4B")),0),MATCH(1,OFFSET('4B'!Q$6:Q$37,SMALL('4B'!AN$6:AN$37,COUNTIF(AO$6:AO53,"4B")),0),0)),'4B'!$A$6:$B$37,2,0)&amp;" - "&amp;'4B'!$A$1,
IF(AO53="4C",INDEX(OFFSET('4C'!$A$6:$A$38,SMALL('4C'!AN$6:AN$38,COUNTIF(AO$6:AO53,"4C")),0),MATCH(1,OFFSET('4C'!Q$6:Q$38,SMALL('4C'!AN$6:AN$38,COUNTIF(AO$6:AO53,"4C")),0),0))&amp;" "&amp;VLOOKUP(INDEX(OFFSET('4C'!$A$6:$A$38,SMALL('4C'!AN$6:AN$38,COUNTIF(AO$6:AO53,"4C")),0),MATCH(1,OFFSET('4C'!Q$6:Q$38,SMALL('4C'!AN$6:AN$38,COUNTIF(AO$6:AO53,"4C")),0),0)),'4C'!$A$6:$B$38,2,0)&amp;" - "&amp;'4C'!$A$1,
IF(AO53="4D",INDEX(OFFSET('4D'!$A$6:$A$37,SMALL('4D'!AN$6:AN$37,COUNTIF(AO$6:AO53,"4D")),0),MATCH(1,OFFSET('4D'!Q$6:Q$37,SMALL('4D'!AN$6:AN$37,COUNTIF(AO$6:AO53,"4D")),0),0))&amp;" "&amp;VLOOKUP(INDEX(OFFSET('4D'!$A$6:$A$37,SMALL('4D'!AN$6:AN$37,COUNTIF(AO$6:AO53,"4D")),0),MATCH(1,OFFSET('4D'!Q$6:Q$37,SMALL('4D'!AN$6:AN$37,COUNTIF(AO$6:AO53,"4D")),0),0)),'4D'!$A$6:$B$37,2,0)&amp;" - "&amp;'4D'!$A$1,
IF(AO53="4E",INDEX(OFFSET('4E'!$A$6:$A$37,SMALL('4E'!AN$6:AN$37,COUNTIF(AO$6:AO53,"4E")),0),MATCH(1,OFFSET('4E'!Q$6:Q$37,SMALL('4E'!AN$6:AN$37,COUNTIF(AO$6:AO53,"4E")),0),0))&amp;" "&amp;VLOOKUP(INDEX(OFFSET('4E'!$A$6:$A$37,SMALL('4E'!AN$6:AN$37,COUNTIF(AO$6:AO53,"4E")),0),MATCH(1,OFFSET('4E'!Q$6:Q$37,SMALL('4E'!AN$6:AN$37,COUNTIF(AO$6:AO53,"4E")),0),0)),'4E'!$A$6:$B$37,2,0)&amp;" - "&amp;'4E'!$A$1,
IF(AO53="CM2",INDEX(OFFSET('CM2'!$A$6:$A$36,SMALL('CM2'!AN$6:AN$36,COUNTIF(AO$6:AO53,"CM2")),0),MATCH(1,OFFSET('CM2'!Q$6:Q$36,SMALL('CM2'!AN$6:AN$36,COUNTIF(AO$6:AO53,"CM2")),0),0))&amp;" "&amp;VLOOKUP(INDEX(OFFSET('CM2'!$A$6:$A$36,SMALL('CM2'!AN$6:AN$36,COUNTIF(AO$6:AO53,"CM2")),0),MATCH(1,OFFSET('CM2'!Q$6:Q$36,SMALL('CM2'!AN$6:AN$36,COUNTIF(AO$6:AO53,"CM2")),0),0)),'CM2'!$A$6:$B$36,2,0)&amp;" - "&amp;'CM2'!$A$1,BI53)))))))))))))))))),"")</f>
        <v/>
      </c>
      <c r="P53" s="56" t="str">
        <f ca="1">IFERROR(IF(AP53="","",IF(AP53="6A",INDEX(OFFSET('6A'!$A$6:$A$39,SMALL('6A'!AO$6:AO$39,COUNTIF(AP$6:AP53,"6A")),0),MATCH(1,OFFSET('6A'!R$6:R$39,SMALL('6A'!AO$6:AO$39,COUNTIF(AP$6:AP53,"6A")),0),0))&amp;" "&amp;VLOOKUP(INDEX(OFFSET('6A'!$A$6:$A$39,SMALL('6A'!AO$6:AO$39,COUNTIF(AP$6:AP53,"6A")),0),MATCH(1,OFFSET('6A'!R$6:R$39,SMALL('6A'!AO$6:AO$39,COUNTIF(AP$6:AP53,"6A")),0),0)),'6A'!$A$6:$B$39,2,0)&amp;" - "&amp;'6A'!$A$1,
IF(AP53="6B",INDEX(OFFSET('6B'!$A$6:$A$39,SMALL('6B'!AO$6:AO$39,COUNTIF(AP$6:AP53,"6B")),0),MATCH(1,OFFSET('6B'!R$6:R$39,SMALL('6B'!AO$6:AO$39,COUNTIF(AP$6:AP53,"6B")),0),0))&amp;" "&amp;VLOOKUP(INDEX(OFFSET('6B'!$A$6:$A$39,SMALL('6B'!AO$6:AO$39,COUNTIF(AP$6:AP53,"6B")),0),MATCH(1,OFFSET('6B'!R$6:R$39,SMALL('6B'!AO$6:AO$39,COUNTIF(AP$6:AP53,"6B")),0),0)),'6B'!$A$6:$B$39,2,0)&amp;" - "&amp;'6B'!$A$1,
IF(AP53="6C",INDEX(OFFSET('6C'!$A$6:$A$41,SMALL('6C'!AO$6:AO$41,COUNTIF(AP$6:AP53,"6C")),0),MATCH(1,OFFSET('6C'!R$6:R$41,SMALL('6C'!AO$6:AO$41,COUNTIF(AP$6:AP53,"6C")),0),0))&amp;" "&amp;VLOOKUP(INDEX(OFFSET('6C'!$A$6:$A$41,SMALL('6C'!AO$6:AO$41,COUNTIF(AP$6:AP53,"6C")),0),MATCH(1,OFFSET('6C'!R$6:R$41,SMALL('6C'!AO$6:AO$41,COUNTIF(AP$6:AP53,"6C")),0),0)),'6C'!$A$6:$B$41,2,0)&amp;" - "&amp;'6C'!$A$1,
IF(AP53="6D",INDEX(OFFSET('6D'!$A$6:$A$42,SMALL('6D'!AO$6:AO$42,COUNTIF(AP$6:AP53,"6D")),0),MATCH(1,OFFSET('6D'!R$6:R$42,SMALL('6D'!AO$6:AO$42,COUNTIF(AP$6:AP53,"6D")),0),0))&amp;" "&amp;VLOOKUP(INDEX(OFFSET('6D'!$A$6:$A$42,SMALL('6D'!AO$6:AO$42,COUNTIF(AP$6:AP53,"6D")),0),MATCH(1,OFFSET('6D'!R$6:R$42,SMALL('6D'!AO$6:AO$42,COUNTIF(AP$6:AP53,"6D")),0),0)),'6D'!$A$6:$B$42,2,0)&amp;" - "&amp;'6D'!$A$1,
IF(AP53="6E",INDEX(OFFSET('6E'!$A$6:$A$40,SMALL('6E'!AO$6:AO$40,COUNTIF(AP$6:AP53,"6E")),0),MATCH(1,OFFSET('6E'!R$6:R$40,SMALL('6E'!AO$6:AO$40,COUNTIF(AP$6:AP53,"6E")),0),0))&amp;" "&amp;VLOOKUP(INDEX(OFFSET('6E'!$A$6:$A$40,SMALL('6E'!AO$6:AO$40,COUNTIF(AP$6:AP53,"6E")),0),MATCH(1,OFFSET('6E'!R$6:R$40,SMALL('6E'!AO$6:AO$40,COUNTIF(AP$6:AP53,"6E")),0),0)),'6E'!$A$6:$B$40,2,0)&amp;" - "&amp;'6E'!$A$1,
IF(AP53="5A",INDEX(OFFSET('5A'!$A$6:$A$41,SMALL('5A'!AO$6:AO$41,COUNTIF(AP$6:AP53,"5A")),0),MATCH(1,OFFSET('5A'!R$6:R$41,SMALL('5A'!AO$6:AO$41,COUNTIF(AP$6:AP53,"5A")),0),0))&amp;" "&amp;VLOOKUP(INDEX(OFFSET('5A'!$A$6:$A$41,SMALL('5A'!AO$6:AO$41,COUNTIF(AP$6:AP53,"5A")),0),MATCH(1,OFFSET('5A'!R$6:R$41,SMALL('5A'!AO$6:AO$41,COUNTIF(AP$6:AP53,"5A")),0),0)),'5A'!$A$6:$B$41,2,0)&amp;" - "&amp;'5A'!$A$1,
IF(AP53="5B",INDEX(OFFSET('5B'!$A$6:$A$39,SMALL('5B'!AO$6:AO$39,COUNTIF(AP$6:AP53,"5B")),0),MATCH(1,OFFSET('5B'!R$6:R$39,SMALL('5B'!AO$6:AO$39,COUNTIF(AP$6:AP53,"5B")),0),0))&amp;" "&amp;VLOOKUP(INDEX(OFFSET('5B'!$A$6:$A$39,SMALL('5B'!AO$6:AO$39,COUNTIF(AP$6:AP53,"5B")),0),MATCH(1,OFFSET('5B'!R$6:R$39,SMALL('5B'!AO$6:AO$39,COUNTIF(AP$6:AP53,"5B")),0),0)),'5B'!$A$6:$B$39,2,0)&amp;" - "&amp;'5B'!$A$1,
IF(AP53="5C",INDEX(OFFSET('5C'!$A$6:$A$39,SMALL('5C'!AO$6:AO$39,COUNTIF(AP$6:AP53,"5C")),0),MATCH(1,OFFSET('5C'!R$6:R$39,SMALL('5C'!AO$6:AO$39,COUNTIF(AP$6:AP53,"5C")),0),0))&amp;" "&amp;VLOOKUP(INDEX(OFFSET('5C'!$A$6:$A$39,SMALL('5C'!AO$6:AO$39,COUNTIF(AP$6:AP53,"5C")),0),MATCH(1,OFFSET('5C'!R$6:R$39,SMALL('5C'!AO$6:AO$39,COUNTIF(AP$6:AP53,"5C")),0),0)),'5C'!$A$6:$B$39,2,0)&amp;" - "&amp;'5C'!$A$1,
IF(AP53="5D",INDEX(OFFSET('5D'!$A$6:$A$41,SMALL('5D'!AO$6:AO$41,COUNTIF(AP$6:AP53,"5D")),0),MATCH(1,OFFSET('5D'!R$6:R$41,SMALL('5D'!AO$6:AO$41,COUNTIF(AP$6:AP53,"5D")),0),0))&amp;" "&amp;VLOOKUP(INDEX(OFFSET('5D'!$A$6:$A$41,SMALL('5D'!AO$6:AO$41,COUNTIF(AP$6:AP53,"5D")),0),MATCH(1,OFFSET('5D'!R$6:R$41,SMALL('5D'!AO$6:AO$41,COUNTIF(AP$6:AP53,"5D")),0),0)),'5D'!$A$6:$B$41,2,0)&amp;" - "&amp;'5D'!$A$1,
IF(AP53="5E",INDEX(OFFSET('5E'!$A$6:$A$40,SMALL('5E'!AO$6:AO$40,COUNTIF(AP$6:AP53,"5E")),0),MATCH(1,OFFSET('5E'!R$6:R$40,SMALL('5E'!AO$6:AO$40,COUNTIF(AP$6:AP53,"5E")),0),0))&amp;" "&amp;VLOOKUP(INDEX(OFFSET('5E'!$A$6:$A$40,SMALL('5E'!AO$6:AO$40,COUNTIF(AP$6:AP53,"5E")),0),MATCH(1,OFFSET('5E'!R$6:R$40,SMALL('5E'!AO$6:AO$40,COUNTIF(AP$6:AP53,"5E")),0),0)),'5E'!$A$6:$B$40,2,0)&amp;" - "&amp;'5E'!$A$1,
IF(AP53="5F",INDEX(OFFSET('5F'!$A$6:$A$40,SMALL('5F'!AO$6:AO$40,COUNTIF(AP$6:AP53,"5F")),0),MATCH(1,OFFSET('5F'!R$6:R$40,SMALL('5F'!AO$6:AO$40,COUNTIF(AP$6:AP53,"5F")),0),0))&amp;" "&amp;VLOOKUP(INDEX(OFFSET('5F'!$A$6:$A$40,SMALL('5F'!AO$6:AO$40,COUNTIF(AP$6:AP53,"5F")),0),MATCH(1,OFFSET('5F'!R$6:R$40,SMALL('5F'!AO$6:AO$40,COUNTIF(AP$6:AP53,"5F")),0),0)),'5F'!$A$6:$B$40,2,0)&amp;" - "&amp;'5F'!$A$1,
IF(AP53="4A",INDEX(OFFSET('4A'!$A$6:$A$38,SMALL('4A'!AO$6:AO$38,COUNTIF(AP$6:AP53,"4A")),0),MATCH(1,OFFSET('4A'!R$6:R$38,SMALL('4A'!AO$6:AO$38,COUNTIF(AP$6:AP53,"4A")),0),0))&amp;" "&amp;VLOOKUP(INDEX(OFFSET('4A'!$A$6:$A$38,SMALL('4A'!AO$6:AO$38,COUNTIF(AP$6:AP53,"4A")),0),MATCH(1,OFFSET('4A'!R$6:R$38,SMALL('4A'!AO$6:AO$38,COUNTIF(AP$6:AP53,"4A")),0),0)),'4A'!$A$6:$B$38,2,0)&amp;" - "&amp;'4A'!$A$1,
IF(AP53="4B",INDEX(OFFSET('4B'!$A$6:$A$37,SMALL('4B'!AO$6:AO$37,COUNTIF(AP$6:AP53,"4B")),0),MATCH(1,OFFSET('4B'!R$6:R$37,SMALL('4B'!AO$6:AO$37,COUNTIF(AP$6:AP53,"4B")),0),0))&amp;" "&amp;VLOOKUP(INDEX(OFFSET('4B'!$A$6:$A$37,SMALL('4B'!AO$6:AO$37,COUNTIF(AP$6:AP53,"4B")),0),MATCH(1,OFFSET('4B'!R$6:R$37,SMALL('4B'!AO$6:AO$37,COUNTIF(AP$6:AP53,"4B")),0),0)),'4B'!$A$6:$B$37,2,0)&amp;" - "&amp;'4B'!$A$1,
IF(AP53="4C",INDEX(OFFSET('4C'!$A$6:$A$38,SMALL('4C'!AO$6:AO$38,COUNTIF(AP$6:AP53,"4C")),0),MATCH(1,OFFSET('4C'!R$6:R$38,SMALL('4C'!AO$6:AO$38,COUNTIF(AP$6:AP53,"4C")),0),0))&amp;" "&amp;VLOOKUP(INDEX(OFFSET('4C'!$A$6:$A$38,SMALL('4C'!AO$6:AO$38,COUNTIF(AP$6:AP53,"4C")),0),MATCH(1,OFFSET('4C'!R$6:R$38,SMALL('4C'!AO$6:AO$38,COUNTIF(AP$6:AP53,"4C")),0),0)),'4C'!$A$6:$B$38,2,0)&amp;" - "&amp;'4C'!$A$1,
IF(AP53="4D",INDEX(OFFSET('4D'!$A$6:$A$37,SMALL('4D'!AO$6:AO$37,COUNTIF(AP$6:AP53,"4D")),0),MATCH(1,OFFSET('4D'!R$6:R$37,SMALL('4D'!AO$6:AO$37,COUNTIF(AP$6:AP53,"4D")),0),0))&amp;" "&amp;VLOOKUP(INDEX(OFFSET('4D'!$A$6:$A$37,SMALL('4D'!AO$6:AO$37,COUNTIF(AP$6:AP53,"4D")),0),MATCH(1,OFFSET('4D'!R$6:R$37,SMALL('4D'!AO$6:AO$37,COUNTIF(AP$6:AP53,"4D")),0),0)),'4D'!$A$6:$B$37,2,0)&amp;" - "&amp;'4D'!$A$1,
IF(AP53="4E",INDEX(OFFSET('4E'!$A$6:$A$37,SMALL('4E'!AO$6:AO$37,COUNTIF(AP$6:AP53,"4E")),0),MATCH(1,OFFSET('4E'!R$6:R$37,SMALL('4E'!AO$6:AO$37,COUNTIF(AP$6:AP53,"4E")),0),0))&amp;" "&amp;VLOOKUP(INDEX(OFFSET('4E'!$A$6:$A$37,SMALL('4E'!AO$6:AO$37,COUNTIF(AP$6:AP53,"4E")),0),MATCH(1,OFFSET('4E'!R$6:R$37,SMALL('4E'!AO$6:AO$37,COUNTIF(AP$6:AP53,"4E")),0),0)),'4E'!$A$6:$B$37,2,0)&amp;" - "&amp;'4E'!$A$1,
IF(AP53="CM2",INDEX(OFFSET('CM2'!$A$6:$A$36,SMALL('CM2'!AO$6:AO$36,COUNTIF(AP$6:AP53,"CM2")),0),MATCH(1,OFFSET('CM2'!R$6:R$36,SMALL('CM2'!AO$6:AO$36,COUNTIF(AP$6:AP53,"CM2")),0),0))&amp;" "&amp;VLOOKUP(INDEX(OFFSET('CM2'!$A$6:$A$36,SMALL('CM2'!AO$6:AO$36,COUNTIF(AP$6:AP53,"CM2")),0),MATCH(1,OFFSET('CM2'!R$6:R$36,SMALL('CM2'!AO$6:AO$36,COUNTIF(AP$6:AP53,"CM2")),0),0)),'CM2'!$A$6:$B$36,2,0)&amp;" - "&amp;'CM2'!$A$1,BJ53)))))))))))))))))),"")</f>
        <v/>
      </c>
      <c r="Q53" s="65" t="str">
        <f ca="1">IFERROR(IF(AQ53="","",IF(AQ53="6A",INDEX(OFFSET('6A'!$A$6:$A$39,SMALL('6A'!AP$6:AP$39,COUNTIF(AQ$6:AQ53,"6A")),0),MATCH(1,OFFSET('6A'!S$6:S$39,SMALL('6A'!AP$6:AP$39,COUNTIF(AQ$6:AQ53,"6A")),0),0))&amp;" "&amp;VLOOKUP(INDEX(OFFSET('6A'!$A$6:$A$39,SMALL('6A'!AP$6:AP$39,COUNTIF(AQ$6:AQ53,"6A")),0),MATCH(1,OFFSET('6A'!S$6:S$39,SMALL('6A'!AP$6:AP$39,COUNTIF(AQ$6:AQ53,"6A")),0),0)),'6A'!$A$6:$B$39,2,0)&amp;" - "&amp;'6A'!$A$1,
IF(AQ53="6B",INDEX(OFFSET('6B'!$A$6:$A$39,SMALL('6B'!AP$6:AP$39,COUNTIF(AQ$6:AQ53,"6B")),0),MATCH(1,OFFSET('6B'!S$6:S$39,SMALL('6B'!AP$6:AP$39,COUNTIF(AQ$6:AQ53,"6B")),0),0))&amp;" "&amp;VLOOKUP(INDEX(OFFSET('6B'!$A$6:$A$39,SMALL('6B'!AP$6:AP$39,COUNTIF(AQ$6:AQ53,"6B")),0),MATCH(1,OFFSET('6B'!S$6:S$39,SMALL('6B'!AP$6:AP$39,COUNTIF(AQ$6:AQ53,"6B")),0),0)),'6B'!$A$6:$B$39,2,0)&amp;" - "&amp;'6B'!$A$1,
IF(AQ53="6C",INDEX(OFFSET('6C'!$A$6:$A$41,SMALL('6C'!AP$6:AP$41,COUNTIF(AQ$6:AQ53,"6C")),0),MATCH(1,OFFSET('6C'!S$6:S$41,SMALL('6C'!AP$6:AP$41,COUNTIF(AQ$6:AQ53,"6C")),0),0))&amp;" "&amp;VLOOKUP(INDEX(OFFSET('6C'!$A$6:$A$41,SMALL('6C'!AP$6:AP$41,COUNTIF(AQ$6:AQ53,"6C")),0),MATCH(1,OFFSET('6C'!S$6:S$41,SMALL('6C'!AP$6:AP$41,COUNTIF(AQ$6:AQ53,"6C")),0),0)),'6C'!$A$6:$B$41,2,0)&amp;" - "&amp;'6C'!$A$1,
IF(AQ53="6D",INDEX(OFFSET('6D'!$A$6:$A$42,SMALL('6D'!AP$6:AP$42,COUNTIF(AQ$6:AQ53,"6D")),0),MATCH(1,OFFSET('6D'!S$6:S$42,SMALL('6D'!AP$6:AP$42,COUNTIF(AQ$6:AQ53,"6D")),0),0))&amp;" "&amp;VLOOKUP(INDEX(OFFSET('6D'!$A$6:$A$42,SMALL('6D'!AP$6:AP$42,COUNTIF(AQ$6:AQ53,"6D")),0),MATCH(1,OFFSET('6D'!S$6:S$42,SMALL('6D'!AP$6:AP$42,COUNTIF(AQ$6:AQ53,"6D")),0),0)),'6D'!$A$6:$B$42,2,0)&amp;" - "&amp;'6D'!$A$1,
IF(AQ53="6E",INDEX(OFFSET('6E'!$A$6:$A$40,SMALL('6E'!AP$6:AP$40,COUNTIF(AQ$6:AQ53,"6E")),0),MATCH(1,OFFSET('6E'!S$6:S$40,SMALL('6E'!AP$6:AP$40,COUNTIF(AQ$6:AQ53,"6E")),0),0))&amp;" "&amp;VLOOKUP(INDEX(OFFSET('6E'!$A$6:$A$40,SMALL('6E'!AP$6:AP$40,COUNTIF(AQ$6:AQ53,"6E")),0),MATCH(1,OFFSET('6E'!S$6:S$40,SMALL('6E'!AP$6:AP$40,COUNTIF(AQ$6:AQ53,"6E")),0),0)),'6E'!$A$6:$B$40,2,0)&amp;" - "&amp;'6E'!$A$1,
IF(AQ53="5A",INDEX(OFFSET('5A'!$A$6:$A$41,SMALL('5A'!AP$6:AP$41,COUNTIF(AQ$6:AQ53,"5A")),0),MATCH(1,OFFSET('5A'!S$6:S$41,SMALL('5A'!AP$6:AP$41,COUNTIF(AQ$6:AQ53,"5A")),0),0))&amp;" "&amp;VLOOKUP(INDEX(OFFSET('5A'!$A$6:$A$41,SMALL('5A'!AP$6:AP$41,COUNTIF(AQ$6:AQ53,"5A")),0),MATCH(1,OFFSET('5A'!S$6:S$41,SMALL('5A'!AP$6:AP$41,COUNTIF(AQ$6:AQ53,"5A")),0),0)),'5A'!$A$6:$B$41,2,0)&amp;" - "&amp;'5A'!$A$1,
IF(AQ53="5B",INDEX(OFFSET('5B'!$A$6:$A$39,SMALL('5B'!AP$6:AP$39,COUNTIF(AQ$6:AQ53,"5B")),0),MATCH(1,OFFSET('5B'!S$6:S$39,SMALL('5B'!AP$6:AP$39,COUNTIF(AQ$6:AQ53,"5B")),0),0))&amp;" "&amp;VLOOKUP(INDEX(OFFSET('5B'!$A$6:$A$39,SMALL('5B'!AP$6:AP$39,COUNTIF(AQ$6:AQ53,"5B")),0),MATCH(1,OFFSET('5B'!S$6:S$39,SMALL('5B'!AP$6:AP$39,COUNTIF(AQ$6:AQ53,"5B")),0),0)),'5B'!$A$6:$B$39,2,0)&amp;" - "&amp;'5B'!$A$1,
IF(AQ53="5C",INDEX(OFFSET('5C'!$A$6:$A$39,SMALL('5C'!AP$6:AP$39,COUNTIF(AQ$6:AQ53,"5C")),0),MATCH(1,OFFSET('5C'!S$6:S$39,SMALL('5C'!AP$6:AP$39,COUNTIF(AQ$6:AQ53,"5C")),0),0))&amp;" "&amp;VLOOKUP(INDEX(OFFSET('5C'!$A$6:$A$39,SMALL('5C'!AP$6:AP$39,COUNTIF(AQ$6:AQ53,"5C")),0),MATCH(1,OFFSET('5C'!S$6:S$39,SMALL('5C'!AP$6:AP$39,COUNTIF(AQ$6:AQ53,"5C")),0),0)),'5C'!$A$6:$B$39,2,0)&amp;" - "&amp;'5C'!$A$1,
IF(AQ53="5D",INDEX(OFFSET('5D'!$A$6:$A$41,SMALL('5D'!AP$6:AP$41,COUNTIF(AQ$6:AQ53,"5D")),0),MATCH(1,OFFSET('5D'!S$6:S$41,SMALL('5D'!AP$6:AP$41,COUNTIF(AQ$6:AQ53,"5D")),0),0))&amp;" "&amp;VLOOKUP(INDEX(OFFSET('5D'!$A$6:$A$41,SMALL('5D'!AP$6:AP$41,COUNTIF(AQ$6:AQ53,"5D")),0),MATCH(1,OFFSET('5D'!S$6:S$41,SMALL('5D'!AP$6:AP$41,COUNTIF(AQ$6:AQ53,"5D")),0),0)),'5D'!$A$6:$B$41,2,0)&amp;" - "&amp;'5D'!$A$1,
IF(AQ53="5E",INDEX(OFFSET('5E'!$A$6:$A$40,SMALL('5E'!AP$6:AP$40,COUNTIF(AQ$6:AQ53,"5E")),0),MATCH(1,OFFSET('5E'!S$6:S$40,SMALL('5E'!AP$6:AP$40,COUNTIF(AQ$6:AQ53,"5E")),0),0))&amp;" "&amp;VLOOKUP(INDEX(OFFSET('5E'!$A$6:$A$40,SMALL('5E'!AP$6:AP$40,COUNTIF(AQ$6:AQ53,"5E")),0),MATCH(1,OFFSET('5E'!S$6:S$40,SMALL('5E'!AP$6:AP$40,COUNTIF(AQ$6:AQ53,"5E")),0),0)),'5E'!$A$6:$B$40,2,0)&amp;" - "&amp;'5E'!$A$1,
IF(AQ53="5F",INDEX(OFFSET('5F'!$A$6:$A$40,SMALL('5F'!AP$6:AP$40,COUNTIF(AQ$6:AQ53,"5F")),0),MATCH(1,OFFSET('5F'!S$6:S$40,SMALL('5F'!AP$6:AP$40,COUNTIF(AQ$6:AQ53,"5F")),0),0))&amp;" "&amp;VLOOKUP(INDEX(OFFSET('5F'!$A$6:$A$40,SMALL('5F'!AP$6:AP$40,COUNTIF(AQ$6:AQ53,"5F")),0),MATCH(1,OFFSET('5F'!S$6:S$40,SMALL('5F'!AP$6:AP$40,COUNTIF(AQ$6:AQ53,"5F")),0),0)),'5F'!$A$6:$B$40,2,0)&amp;" - "&amp;'5F'!$A$1,
IF(AQ53="4A",INDEX(OFFSET('4A'!$A$6:$A$38,SMALL('4A'!AP$6:AP$38,COUNTIF(AQ$6:AQ53,"4A")),0),MATCH(1,OFFSET('4A'!S$6:S$38,SMALL('4A'!AP$6:AP$38,COUNTIF(AQ$6:AQ53,"4A")),0),0))&amp;" "&amp;VLOOKUP(INDEX(OFFSET('4A'!$A$6:$A$38,SMALL('4A'!AP$6:AP$38,COUNTIF(AQ$6:AQ53,"4A")),0),MATCH(1,OFFSET('4A'!S$6:S$38,SMALL('4A'!AP$6:AP$38,COUNTIF(AQ$6:AQ53,"4A")),0),0)),'4A'!$A$6:$B$38,2,0)&amp;" - "&amp;'4A'!$A$1,
IF(AQ53="4B",INDEX(OFFSET('4B'!$A$6:$A$37,SMALL('4B'!AP$6:AP$37,COUNTIF(AQ$6:AQ53,"4B")),0),MATCH(1,OFFSET('4B'!S$6:S$37,SMALL('4B'!AP$6:AP$37,COUNTIF(AQ$6:AQ53,"4B")),0),0))&amp;" "&amp;VLOOKUP(INDEX(OFFSET('4B'!$A$6:$A$37,SMALL('4B'!AP$6:AP$37,COUNTIF(AQ$6:AQ53,"4B")),0),MATCH(1,OFFSET('4B'!S$6:S$37,SMALL('4B'!AP$6:AP$37,COUNTIF(AQ$6:AQ53,"4B")),0),0)),'4B'!$A$6:$B$37,2,0)&amp;" - "&amp;'4B'!$A$1,
IF(AQ53="4C",INDEX(OFFSET('4C'!$A$6:$A$38,SMALL('4C'!AP$6:AP$38,COUNTIF(AQ$6:AQ53,"4C")),0),MATCH(1,OFFSET('4C'!S$6:S$38,SMALL('4C'!AP$6:AP$38,COUNTIF(AQ$6:AQ53,"4C")),0),0))&amp;" "&amp;VLOOKUP(INDEX(OFFSET('4C'!$A$6:$A$38,SMALL('4C'!AP$6:AP$38,COUNTIF(AQ$6:AQ53,"4C")),0),MATCH(1,OFFSET('4C'!S$6:S$38,SMALL('4C'!AP$6:AP$38,COUNTIF(AQ$6:AQ53,"4C")),0),0)),'4C'!$A$6:$B$38,2,0)&amp;" - "&amp;'4C'!$A$1,
IF(AQ53="4D",INDEX(OFFSET('4D'!$A$6:$A$37,SMALL('4D'!AP$6:AP$37,COUNTIF(AQ$6:AQ53,"4D")),0),MATCH(1,OFFSET('4D'!S$6:S$37,SMALL('4D'!AP$6:AP$37,COUNTIF(AQ$6:AQ53,"4D")),0),0))&amp;" "&amp;VLOOKUP(INDEX(OFFSET('4D'!$A$6:$A$37,SMALL('4D'!AP$6:AP$37,COUNTIF(AQ$6:AQ53,"4D")),0),MATCH(1,OFFSET('4D'!S$6:S$37,SMALL('4D'!AP$6:AP$37,COUNTIF(AQ$6:AQ53,"4D")),0),0)),'4D'!$A$6:$B$37,2,0)&amp;" - "&amp;'4D'!$A$1,
IF(AQ53="4E",INDEX(OFFSET('4E'!$A$6:$A$37,SMALL('4E'!AP$6:AP$37,COUNTIF(AQ$6:AQ53,"4E")),0),MATCH(1,OFFSET('4E'!S$6:S$37,SMALL('4E'!AP$6:AP$37,COUNTIF(AQ$6:AQ53,"4E")),0),0))&amp;" "&amp;VLOOKUP(INDEX(OFFSET('4E'!$A$6:$A$37,SMALL('4E'!AP$6:AP$37,COUNTIF(AQ$6:AQ53,"4E")),0),MATCH(1,OFFSET('4E'!S$6:S$37,SMALL('4E'!AP$6:AP$37,COUNTIF(AQ$6:AQ53,"4E")),0),0)),'4E'!$A$6:$B$37,2,0)&amp;" - "&amp;'4E'!$A$1,
IF(AQ53="CM2",INDEX(OFFSET('CM2'!$A$6:$A$36,SMALL('CM2'!AP$6:AP$36,COUNTIF(AQ$6:AQ53,"CM2")),0),MATCH(1,OFFSET('CM2'!S$6:S$36,SMALL('CM2'!AP$6:AP$36,COUNTIF(AQ$6:AQ53,"CM2")),0),0))&amp;" "&amp;VLOOKUP(INDEX(OFFSET('CM2'!$A$6:$A$36,SMALL('CM2'!AP$6:AP$36,COUNTIF(AQ$6:AQ53,"CM2")),0),MATCH(1,OFFSET('CM2'!S$6:S$36,SMALL('CM2'!AP$6:AP$36,COUNTIF(AQ$6:AQ53,"CM2")),0),0)),'CM2'!$A$6:$B$36,2,0)&amp;" - "&amp;'CM2'!$A$1,BK53)))))))))))))))))),"")</f>
        <v/>
      </c>
      <c r="R53" s="39" t="str">
        <f ca="1">IFERROR(IF(AR53="","",IF(AR53="6A",INDEX(OFFSET('6A'!$A$6:$A$39,SMALL('6A'!AQ$6:AQ$39,COUNTIF(AR$6:AR53,"6A")),0),MATCH(1,OFFSET('6A'!T$6:T$39,SMALL('6A'!AQ$6:AQ$39,COUNTIF(AR$6:AR53,"6A")),0),0))&amp;" "&amp;VLOOKUP(INDEX(OFFSET('6A'!$A$6:$A$39,SMALL('6A'!AQ$6:AQ$39,COUNTIF(AR$6:AR53,"6A")),0),MATCH(1,OFFSET('6A'!T$6:T$39,SMALL('6A'!AQ$6:AQ$39,COUNTIF(AR$6:AR53,"6A")),0),0)),'6A'!$A$6:$B$39,2,0)&amp;" - "&amp;'6A'!$A$1,
IF(AR53="6B",INDEX(OFFSET('6B'!$A$6:$A$39,SMALL('6B'!AQ$6:AQ$39,COUNTIF(AR$6:AR53,"6B")),0),MATCH(1,OFFSET('6B'!T$6:T$39,SMALL('6B'!AQ$6:AQ$39,COUNTIF(AR$6:AR53,"6B")),0),0))&amp;" "&amp;VLOOKUP(INDEX(OFFSET('6B'!$A$6:$A$39,SMALL('6B'!AQ$6:AQ$39,COUNTIF(AR$6:AR53,"6B")),0),MATCH(1,OFFSET('6B'!T$6:T$39,SMALL('6B'!AQ$6:AQ$39,COUNTIF(AR$6:AR53,"6B")),0),0)),'6B'!$A$6:$B$39,2,0)&amp;" - "&amp;'6B'!$A$1,
IF(AR53="6C",INDEX(OFFSET('6C'!$A$6:$A$41,SMALL('6C'!AQ$6:AQ$41,COUNTIF(AR$6:AR53,"6C")),0),MATCH(1,OFFSET('6C'!T$6:T$41,SMALL('6C'!AQ$6:AQ$41,COUNTIF(AR$6:AR53,"6C")),0),0))&amp;" "&amp;VLOOKUP(INDEX(OFFSET('6C'!$A$6:$A$41,SMALL('6C'!AQ$6:AQ$41,COUNTIF(AR$6:AR53,"6C")),0),MATCH(1,OFFSET('6C'!T$6:T$41,SMALL('6C'!AQ$6:AQ$41,COUNTIF(AR$6:AR53,"6C")),0),0)),'6C'!$A$6:$B$41,2,0)&amp;" - "&amp;'6C'!$A$1,
IF(AR53="6D",INDEX(OFFSET('6D'!$A$6:$A$42,SMALL('6D'!AQ$6:AQ$42,COUNTIF(AR$6:AR53,"6D")),0),MATCH(1,OFFSET('6D'!T$6:T$42,SMALL('6D'!AQ$6:AQ$42,COUNTIF(AR$6:AR53,"6D")),0),0))&amp;" "&amp;VLOOKUP(INDEX(OFFSET('6D'!$A$6:$A$42,SMALL('6D'!AQ$6:AQ$42,COUNTIF(AR$6:AR53,"6D")),0),MATCH(1,OFFSET('6D'!T$6:T$42,SMALL('6D'!AQ$6:AQ$42,COUNTIF(AR$6:AR53,"6D")),0),0)),'6D'!$A$6:$B$42,2,0)&amp;" - "&amp;'6D'!$A$1,
IF(AR53="6E",INDEX(OFFSET('6E'!$A$6:$A$40,SMALL('6E'!AQ$6:AQ$40,COUNTIF(AR$6:AR53,"6E")),0),MATCH(1,OFFSET('6E'!T$6:T$40,SMALL('6E'!AQ$6:AQ$40,COUNTIF(AR$6:AR53,"6E")),0),0))&amp;" "&amp;VLOOKUP(INDEX(OFFSET('6E'!$A$6:$A$40,SMALL('6E'!AQ$6:AQ$40,COUNTIF(AR$6:AR53,"6E")),0),MATCH(1,OFFSET('6E'!T$6:T$40,SMALL('6E'!AQ$6:AQ$40,COUNTIF(AR$6:AR53,"6E")),0),0)),'6E'!$A$6:$B$40,2,0)&amp;" - "&amp;'6E'!$A$1,
IF(AR53="5A",INDEX(OFFSET('5A'!$A$6:$A$41,SMALL('5A'!AQ$6:AQ$41,COUNTIF(AR$6:AR53,"5A")),0),MATCH(1,OFFSET('5A'!T$6:T$41,SMALL('5A'!AQ$6:AQ$41,COUNTIF(AR$6:AR53,"5A")),0),0))&amp;" "&amp;VLOOKUP(INDEX(OFFSET('5A'!$A$6:$A$41,SMALL('5A'!AQ$6:AQ$41,COUNTIF(AR$6:AR53,"5A")),0),MATCH(1,OFFSET('5A'!T$6:T$41,SMALL('5A'!AQ$6:AQ$41,COUNTIF(AR$6:AR53,"5A")),0),0)),'5A'!$A$6:$B$41,2,0)&amp;" - "&amp;'5A'!$A$1,
IF(AR53="5B",INDEX(OFFSET('5B'!$A$6:$A$39,SMALL('5B'!AQ$6:AQ$39,COUNTIF(AR$6:AR53,"5B")),0),MATCH(1,OFFSET('5B'!T$6:T$39,SMALL('5B'!AQ$6:AQ$39,COUNTIF(AR$6:AR53,"5B")),0),0))&amp;" "&amp;VLOOKUP(INDEX(OFFSET('5B'!$A$6:$A$39,SMALL('5B'!AQ$6:AQ$39,COUNTIF(AR$6:AR53,"5B")),0),MATCH(1,OFFSET('5B'!T$6:T$39,SMALL('5B'!AQ$6:AQ$39,COUNTIF(AR$6:AR53,"5B")),0),0)),'5B'!$A$6:$B$39,2,0)&amp;" - "&amp;'5B'!$A$1,
IF(AR53="5C",INDEX(OFFSET('5C'!$A$6:$A$39,SMALL('5C'!AQ$6:AQ$39,COUNTIF(AR$6:AR53,"5C")),0),MATCH(1,OFFSET('5C'!T$6:T$39,SMALL('5C'!AQ$6:AQ$39,COUNTIF(AR$6:AR53,"5C")),0),0))&amp;" "&amp;VLOOKUP(INDEX(OFFSET('5C'!$A$6:$A$39,SMALL('5C'!AQ$6:AQ$39,COUNTIF(AR$6:AR53,"5C")),0),MATCH(1,OFFSET('5C'!T$6:T$39,SMALL('5C'!AQ$6:AQ$39,COUNTIF(AR$6:AR53,"5C")),0),0)),'5C'!$A$6:$B$39,2,0)&amp;" - "&amp;'5C'!$A$1,
IF(AR53="5D",INDEX(OFFSET('5D'!$A$6:$A$41,SMALL('5D'!AQ$6:AQ$41,COUNTIF(AR$6:AR53,"5D")),0),MATCH(1,OFFSET('5D'!T$6:T$41,SMALL('5D'!AQ$6:AQ$41,COUNTIF(AR$6:AR53,"5D")),0),0))&amp;" "&amp;VLOOKUP(INDEX(OFFSET('5D'!$A$6:$A$41,SMALL('5D'!AQ$6:AQ$41,COUNTIF(AR$6:AR53,"5D")),0),MATCH(1,OFFSET('5D'!T$6:T$41,SMALL('5D'!AQ$6:AQ$41,COUNTIF(AR$6:AR53,"5D")),0),0)),'5D'!$A$6:$B$41,2,0)&amp;" - "&amp;'5D'!$A$1,
IF(AR53="5E",INDEX(OFFSET('5E'!$A$6:$A$40,SMALL('5E'!AQ$6:AQ$40,COUNTIF(AR$6:AR53,"5E")),0),MATCH(1,OFFSET('5E'!T$6:T$40,SMALL('5E'!AQ$6:AQ$40,COUNTIF(AR$6:AR53,"5E")),0),0))&amp;" "&amp;VLOOKUP(INDEX(OFFSET('5E'!$A$6:$A$40,SMALL('5E'!AQ$6:AQ$40,COUNTIF(AR$6:AR53,"5E")),0),MATCH(1,OFFSET('5E'!T$6:T$40,SMALL('5E'!AQ$6:AQ$40,COUNTIF(AR$6:AR53,"5E")),0),0)),'5E'!$A$6:$B$40,2,0)&amp;" - "&amp;'5E'!$A$1,
IF(AR53="5F",INDEX(OFFSET('5F'!$A$6:$A$40,SMALL('5F'!AQ$6:AQ$40,COUNTIF(AR$6:AR53,"5F")),0),MATCH(1,OFFSET('5F'!T$6:T$40,SMALL('5F'!AQ$6:AQ$40,COUNTIF(AR$6:AR53,"5F")),0),0))&amp;" "&amp;VLOOKUP(INDEX(OFFSET('5F'!$A$6:$A$40,SMALL('5F'!AQ$6:AQ$40,COUNTIF(AR$6:AR53,"5F")),0),MATCH(1,OFFSET('5F'!T$6:T$40,SMALL('5F'!AQ$6:AQ$40,COUNTIF(AR$6:AR53,"5F")),0),0)),'5F'!$A$6:$B$40,2,0)&amp;" - "&amp;'5F'!$A$1,
IF(AR53="4A",INDEX(OFFSET('4A'!$A$6:$A$38,SMALL('4A'!AQ$6:AQ$38,COUNTIF(AR$6:AR53,"4A")),0),MATCH(1,OFFSET('4A'!T$6:T$38,SMALL('4A'!AQ$6:AQ$38,COUNTIF(AR$6:AR53,"4A")),0),0))&amp;" "&amp;VLOOKUP(INDEX(OFFSET('4A'!$A$6:$A$38,SMALL('4A'!AQ$6:AQ$38,COUNTIF(AR$6:AR53,"4A")),0),MATCH(1,OFFSET('4A'!T$6:T$38,SMALL('4A'!AQ$6:AQ$38,COUNTIF(AR$6:AR53,"4A")),0),0)),'4A'!$A$6:$B$38,2,0)&amp;" - "&amp;'4A'!$A$1,
IF(AR53="4B",INDEX(OFFSET('4B'!$A$6:$A$37,SMALL('4B'!AQ$6:AQ$37,COUNTIF(AR$6:AR53,"4B")),0),MATCH(1,OFFSET('4B'!T$6:T$37,SMALL('4B'!AQ$6:AQ$37,COUNTIF(AR$6:AR53,"4B")),0),0))&amp;" "&amp;VLOOKUP(INDEX(OFFSET('4B'!$A$6:$A$37,SMALL('4B'!AQ$6:AQ$37,COUNTIF(AR$6:AR53,"4B")),0),MATCH(1,OFFSET('4B'!T$6:T$37,SMALL('4B'!AQ$6:AQ$37,COUNTIF(AR$6:AR53,"4B")),0),0)),'4B'!$A$6:$B$37,2,0)&amp;" - "&amp;'4B'!$A$1,
IF(AR53="4C",INDEX(OFFSET('4C'!$A$6:$A$38,SMALL('4C'!AQ$6:AQ$38,COUNTIF(AR$6:AR53,"4C")),0),MATCH(1,OFFSET('4C'!T$6:T$38,SMALL('4C'!AQ$6:AQ$38,COUNTIF(AR$6:AR53,"4C")),0),0))&amp;" "&amp;VLOOKUP(INDEX(OFFSET('4C'!$A$6:$A$38,SMALL('4C'!AQ$6:AQ$38,COUNTIF(AR$6:AR53,"4C")),0),MATCH(1,OFFSET('4C'!T$6:T$38,SMALL('4C'!AQ$6:AQ$38,COUNTIF(AR$6:AR53,"4C")),0),0)),'4C'!$A$6:$B$38,2,0)&amp;" - "&amp;'4C'!$A$1,
IF(AR53="4D",INDEX(OFFSET('4D'!$A$6:$A$37,SMALL('4D'!AQ$6:AQ$37,COUNTIF(AR$6:AR53,"4D")),0),MATCH(1,OFFSET('4D'!T$6:T$37,SMALL('4D'!AQ$6:AQ$37,COUNTIF(AR$6:AR53,"4D")),0),0))&amp;" "&amp;VLOOKUP(INDEX(OFFSET('4D'!$A$6:$A$37,SMALL('4D'!AQ$6:AQ$37,COUNTIF(AR$6:AR53,"4D")),0),MATCH(1,OFFSET('4D'!T$6:T$37,SMALL('4D'!AQ$6:AQ$37,COUNTIF(AR$6:AR53,"4D")),0),0)),'4D'!$A$6:$B$37,2,0)&amp;" - "&amp;'4D'!$A$1,
IF(AR53="4E",INDEX(OFFSET('4E'!$A$6:$A$37,SMALL('4E'!AQ$6:AQ$37,COUNTIF(AR$6:AR53,"4E")),0),MATCH(1,OFFSET('4E'!T$6:T$37,SMALL('4E'!AQ$6:AQ$37,COUNTIF(AR$6:AR53,"4E")),0),0))&amp;" "&amp;VLOOKUP(INDEX(OFFSET('4E'!$A$6:$A$37,SMALL('4E'!AQ$6:AQ$37,COUNTIF(AR$6:AR53,"4E")),0),MATCH(1,OFFSET('4E'!T$6:T$37,SMALL('4E'!AQ$6:AQ$37,COUNTIF(AR$6:AR53,"4E")),0),0)),'4E'!$A$6:$B$37,2,0)&amp;" - "&amp;'4E'!$A$1,
IF(AR53="CM2",INDEX(OFFSET('CM2'!$A$6:$A$36,SMALL('CM2'!AQ$6:AQ$36,COUNTIF(AR$6:AR53,"CM2")),0),MATCH(1,OFFSET('CM2'!T$6:T$36,SMALL('CM2'!AQ$6:AQ$36,COUNTIF(AR$6:AR53,"CM2")),0),0))&amp;" "&amp;VLOOKUP(INDEX(OFFSET('CM2'!$A$6:$A$36,SMALL('CM2'!AQ$6:AQ$36,COUNTIF(AR$6:AR53,"CM2")),0),MATCH(1,OFFSET('CM2'!T$6:T$36,SMALL('CM2'!AQ$6:AQ$36,COUNTIF(AR$6:AR53,"CM2")),0),0)),'CM2'!$A$6:$B$36,2,0)&amp;" - "&amp;'CM2'!$A$1,BL53)))))))))))))))))),"")</f>
        <v/>
      </c>
      <c r="S53" s="42" t="str">
        <f ca="1">IFERROR(IF(AS53="","",IF(AS53="6A",INDEX(OFFSET('6A'!$A$6:$A$39,SMALL('6A'!AR$6:AR$39,COUNTIF(AS$6:AS53,"6A")),0),MATCH(1,OFFSET('6A'!U$6:U$39,SMALL('6A'!AR$6:AR$39,COUNTIF(AS$6:AS53,"6A")),0),0))&amp;" "&amp;VLOOKUP(INDEX(OFFSET('6A'!$A$6:$A$39,SMALL('6A'!AR$6:AR$39,COUNTIF(AS$6:AS53,"6A")),0),MATCH(1,OFFSET('6A'!U$6:U$39,SMALL('6A'!AR$6:AR$39,COUNTIF(AS$6:AS53,"6A")),0),0)),'6A'!$A$6:$B$39,2,0)&amp;" - "&amp;'6A'!$A$1,
IF(AS53="6B",INDEX(OFFSET('6B'!$A$6:$A$39,SMALL('6B'!AR$6:AR$39,COUNTIF(AS$6:AS53,"6B")),0),MATCH(1,OFFSET('6B'!U$6:U$39,SMALL('6B'!AR$6:AR$39,COUNTIF(AS$6:AS53,"6B")),0),0))&amp;" "&amp;VLOOKUP(INDEX(OFFSET('6B'!$A$6:$A$39,SMALL('6B'!AR$6:AR$39,COUNTIF(AS$6:AS53,"6B")),0),MATCH(1,OFFSET('6B'!U$6:U$39,SMALL('6B'!AR$6:AR$39,COUNTIF(AS$6:AS53,"6B")),0),0)),'6B'!$A$6:$B$39,2,0)&amp;" - "&amp;'6B'!$A$1,
IF(AS53="6C",INDEX(OFFSET('6C'!$A$6:$A$41,SMALL('6C'!AR$6:AR$41,COUNTIF(AS$6:AS53,"6C")),0),MATCH(1,OFFSET('6C'!U$6:U$41,SMALL('6C'!AR$6:AR$41,COUNTIF(AS$6:AS53,"6C")),0),0))&amp;" "&amp;VLOOKUP(INDEX(OFFSET('6C'!$A$6:$A$41,SMALL('6C'!AR$6:AR$41,COUNTIF(AS$6:AS53,"6C")),0),MATCH(1,OFFSET('6C'!U$6:U$41,SMALL('6C'!AR$6:AR$41,COUNTIF(AS$6:AS53,"6C")),0),0)),'6C'!$A$6:$B$41,2,0)&amp;" - "&amp;'6C'!$A$1,
IF(AS53="6D",INDEX(OFFSET('6D'!$A$6:$A$42,SMALL('6D'!AR$6:AR$42,COUNTIF(AS$6:AS53,"6D")),0),MATCH(1,OFFSET('6D'!U$6:U$42,SMALL('6D'!AR$6:AR$42,COUNTIF(AS$6:AS53,"6D")),0),0))&amp;" "&amp;VLOOKUP(INDEX(OFFSET('6D'!$A$6:$A$42,SMALL('6D'!AR$6:AR$42,COUNTIF(AS$6:AS53,"6D")),0),MATCH(1,OFFSET('6D'!U$6:U$42,SMALL('6D'!AR$6:AR$42,COUNTIF(AS$6:AS53,"6D")),0),0)),'6D'!$A$6:$B$42,2,0)&amp;" - "&amp;'6D'!$A$1,
IF(AS53="6E",INDEX(OFFSET('6E'!$A$6:$A$40,SMALL('6E'!AR$6:AR$40,COUNTIF(AS$6:AS53,"6E")),0),MATCH(1,OFFSET('6E'!U$6:U$40,SMALL('6E'!AR$6:AR$40,COUNTIF(AS$6:AS53,"6E")),0),0))&amp;" "&amp;VLOOKUP(INDEX(OFFSET('6E'!$A$6:$A$40,SMALL('6E'!AR$6:AR$40,COUNTIF(AS$6:AS53,"6E")),0),MATCH(1,OFFSET('6E'!U$6:U$40,SMALL('6E'!AR$6:AR$40,COUNTIF(AS$6:AS53,"6E")),0),0)),'6E'!$A$6:$B$40,2,0)&amp;" - "&amp;'6E'!$A$1,
IF(AS53="5A",INDEX(OFFSET('5A'!$A$6:$A$41,SMALL('5A'!AR$6:AR$41,COUNTIF(AS$6:AS53,"5A")),0),MATCH(1,OFFSET('5A'!U$6:U$41,SMALL('5A'!AR$6:AR$41,COUNTIF(AS$6:AS53,"5A")),0),0))&amp;" "&amp;VLOOKUP(INDEX(OFFSET('5A'!$A$6:$A$41,SMALL('5A'!AR$6:AR$41,COUNTIF(AS$6:AS53,"5A")),0),MATCH(1,OFFSET('5A'!U$6:U$41,SMALL('5A'!AR$6:AR$41,COUNTIF(AS$6:AS53,"5A")),0),0)),'5A'!$A$6:$B$41,2,0)&amp;" - "&amp;'5A'!$A$1,
IF(AS53="5B",INDEX(OFFSET('5B'!$A$6:$A$39,SMALL('5B'!AR$6:AR$39,COUNTIF(AS$6:AS53,"5B")),0),MATCH(1,OFFSET('5B'!U$6:U$39,SMALL('5B'!AR$6:AR$39,COUNTIF(AS$6:AS53,"5B")),0),0))&amp;" "&amp;VLOOKUP(INDEX(OFFSET('5B'!$A$6:$A$39,SMALL('5B'!AR$6:AR$39,COUNTIF(AS$6:AS53,"5B")),0),MATCH(1,OFFSET('5B'!U$6:U$39,SMALL('5B'!AR$6:AR$39,COUNTIF(AS$6:AS53,"5B")),0),0)),'5B'!$A$6:$B$39,2,0)&amp;" - "&amp;'5B'!$A$1,
IF(AS53="5C",INDEX(OFFSET('5C'!$A$6:$A$39,SMALL('5C'!AR$6:AR$39,COUNTIF(AS$6:AS53,"5C")),0),MATCH(1,OFFSET('5C'!U$6:U$39,SMALL('5C'!AR$6:AR$39,COUNTIF(AS$6:AS53,"5C")),0),0))&amp;" "&amp;VLOOKUP(INDEX(OFFSET('5C'!$A$6:$A$39,SMALL('5C'!AR$6:AR$39,COUNTIF(AS$6:AS53,"5C")),0),MATCH(1,OFFSET('5C'!U$6:U$39,SMALL('5C'!AR$6:AR$39,COUNTIF(AS$6:AS53,"5C")),0),0)),'5C'!$A$6:$B$39,2,0)&amp;" - "&amp;'5C'!$A$1,
IF(AS53="5D",INDEX(OFFSET('5D'!$A$6:$A$41,SMALL('5D'!AR$6:AR$41,COUNTIF(AS$6:AS53,"5D")),0),MATCH(1,OFFSET('5D'!U$6:U$41,SMALL('5D'!AR$6:AR$41,COUNTIF(AS$6:AS53,"5D")),0),0))&amp;" "&amp;VLOOKUP(INDEX(OFFSET('5D'!$A$6:$A$41,SMALL('5D'!AR$6:AR$41,COUNTIF(AS$6:AS53,"5D")),0),MATCH(1,OFFSET('5D'!U$6:U$41,SMALL('5D'!AR$6:AR$41,COUNTIF(AS$6:AS53,"5D")),0),0)),'5D'!$A$6:$B$41,2,0)&amp;" - "&amp;'5D'!$A$1,
IF(AS53="5E",INDEX(OFFSET('5E'!$A$6:$A$40,SMALL('5E'!AR$6:AR$40,COUNTIF(AS$6:AS53,"5E")),0),MATCH(1,OFFSET('5E'!U$6:U$40,SMALL('5E'!AR$6:AR$40,COUNTIF(AS$6:AS53,"5E")),0),0))&amp;" "&amp;VLOOKUP(INDEX(OFFSET('5E'!$A$6:$A$40,SMALL('5E'!AR$6:AR$40,COUNTIF(AS$6:AS53,"5E")),0),MATCH(1,OFFSET('5E'!U$6:U$40,SMALL('5E'!AR$6:AR$40,COUNTIF(AS$6:AS53,"5E")),0),0)),'5E'!$A$6:$B$40,2,0)&amp;" - "&amp;'5E'!$A$1,
IF(AS53="5F",INDEX(OFFSET('5F'!$A$6:$A$40,SMALL('5F'!AR$6:AR$40,COUNTIF(AS$6:AS53,"5F")),0),MATCH(1,OFFSET('5F'!U$6:U$40,SMALL('5F'!AR$6:AR$40,COUNTIF(AS$6:AS53,"5F")),0),0))&amp;" "&amp;VLOOKUP(INDEX(OFFSET('5F'!$A$6:$A$40,SMALL('5F'!AR$6:AR$40,COUNTIF(AS$6:AS53,"5F")),0),MATCH(1,OFFSET('5F'!U$6:U$40,SMALL('5F'!AR$6:AR$40,COUNTIF(AS$6:AS53,"5F")),0),0)),'5F'!$A$6:$B$40,2,0)&amp;" - "&amp;'5F'!$A$1,
IF(AS53="4A",INDEX(OFFSET('4A'!$A$6:$A$38,SMALL('4A'!AR$6:AR$38,COUNTIF(AS$6:AS53,"4A")),0),MATCH(1,OFFSET('4A'!U$6:U$38,SMALL('4A'!AR$6:AR$38,COUNTIF(AS$6:AS53,"4A")),0),0))&amp;" "&amp;VLOOKUP(INDEX(OFFSET('4A'!$A$6:$A$38,SMALL('4A'!AR$6:AR$38,COUNTIF(AS$6:AS53,"4A")),0),MATCH(1,OFFSET('4A'!U$6:U$38,SMALL('4A'!AR$6:AR$38,COUNTIF(AS$6:AS53,"4A")),0),0)),'4A'!$A$6:$B$38,2,0)&amp;" - "&amp;'4A'!$A$1,
IF(AS53="4B",INDEX(OFFSET('4B'!$A$6:$A$37,SMALL('4B'!AR$6:AR$37,COUNTIF(AS$6:AS53,"4B")),0),MATCH(1,OFFSET('4B'!U$6:U$37,SMALL('4B'!AR$6:AR$37,COUNTIF(AS$6:AS53,"4B")),0),0))&amp;" "&amp;VLOOKUP(INDEX(OFFSET('4B'!$A$6:$A$37,SMALL('4B'!AR$6:AR$37,COUNTIF(AS$6:AS53,"4B")),0),MATCH(1,OFFSET('4B'!U$6:U$37,SMALL('4B'!AR$6:AR$37,COUNTIF(AS$6:AS53,"4B")),0),0)),'4B'!$A$6:$B$37,2,0)&amp;" - "&amp;'4B'!$A$1,
IF(AS53="4C",INDEX(OFFSET('4C'!$A$6:$A$38,SMALL('4C'!AR$6:AR$38,COUNTIF(AS$6:AS53,"4C")),0),MATCH(1,OFFSET('4C'!U$6:U$38,SMALL('4C'!AR$6:AR$38,COUNTIF(AS$6:AS53,"4C")),0),0))&amp;" "&amp;VLOOKUP(INDEX(OFFSET('4C'!$A$6:$A$38,SMALL('4C'!AR$6:AR$38,COUNTIF(AS$6:AS53,"4C")),0),MATCH(1,OFFSET('4C'!U$6:U$38,SMALL('4C'!AR$6:AR$38,COUNTIF(AS$6:AS53,"4C")),0),0)),'4C'!$A$6:$B$38,2,0)&amp;" - "&amp;'4C'!$A$1,
IF(AS53="4D",INDEX(OFFSET('4D'!$A$6:$A$37,SMALL('4D'!AR$6:AR$37,COUNTIF(AS$6:AS53,"4D")),0),MATCH(1,OFFSET('4D'!U$6:U$37,SMALL('4D'!AR$6:AR$37,COUNTIF(AS$6:AS53,"4D")),0),0))&amp;" "&amp;VLOOKUP(INDEX(OFFSET('4D'!$A$6:$A$37,SMALL('4D'!AR$6:AR$37,COUNTIF(AS$6:AS53,"4D")),0),MATCH(1,OFFSET('4D'!U$6:U$37,SMALL('4D'!AR$6:AR$37,COUNTIF(AS$6:AS53,"4D")),0),0)),'4D'!$A$6:$B$37,2,0)&amp;" - "&amp;'4D'!$A$1,
IF(AS53="4E",INDEX(OFFSET('4E'!$A$6:$A$37,SMALL('4E'!AR$6:AR$37,COUNTIF(AS$6:AS53,"4E")),0),MATCH(1,OFFSET('4E'!U$6:U$37,SMALL('4E'!AR$6:AR$37,COUNTIF(AS$6:AS53,"4E")),0),0))&amp;" "&amp;VLOOKUP(INDEX(OFFSET('4E'!$A$6:$A$37,SMALL('4E'!AR$6:AR$37,COUNTIF(AS$6:AS53,"4E")),0),MATCH(1,OFFSET('4E'!U$6:U$37,SMALL('4E'!AR$6:AR$37,COUNTIF(AS$6:AS53,"4E")),0),0)),'4E'!$A$6:$B$37,2,0)&amp;" - "&amp;'4E'!$A$1,
IF(AS53="CM2",INDEX(OFFSET('CM2'!$A$6:$A$36,SMALL('CM2'!AR$6:AR$36,COUNTIF(AS$6:AS53,"CM2")),0),MATCH(1,OFFSET('CM2'!U$6:U$36,SMALL('CM2'!AR$6:AR$36,COUNTIF(AS$6:AS53,"CM2")),0),0))&amp;" "&amp;VLOOKUP(INDEX(OFFSET('CM2'!$A$6:$A$36,SMALL('CM2'!AR$6:AR$36,COUNTIF(AS$6:AS53,"CM2")),0),MATCH(1,OFFSET('CM2'!U$6:U$36,SMALL('CM2'!AR$6:AR$36,COUNTIF(AS$6:AS53,"CM2")),0),0)),'CM2'!$A$6:$B$36,2,0)&amp;" - "&amp;'CM2'!$A$1,BM53)))))))))))))))))),"")</f>
        <v/>
      </c>
      <c r="AA53" s="34" t="str">
        <f>IF(COUNTIF(AA$6:AA52,"6A")&lt;COUNTIF('6A'!C$6:C$33,1),"6A",
IF(COUNTIF(AA$6:AA52,"6B")&lt;COUNTIF('6B'!C$6:C$36,1),"6B",
IF(COUNTIF(AA$6:AA52,"6C")&lt;COUNTIF('6C'!C$6:C$38,1),"6C",
IF(COUNTIF(AA$6:AA52,"6D")&lt;COUNTIF('6D'!C$6:C$39,1),"6D",
IF(COUNTIF(AA$6:AA52,"6E")&lt;COUNTIF('6E'!C$6:C$37,1),"6E",
IF(COUNTIF(AA$6:AA52,"5A")&lt;COUNTIF('5A'!C$6:C$38,1),"5A",
IF(COUNTIF(AA$6:AA52,"5B")&lt;COUNTIF('5B'!C$6:C$33,1),"5B",
IF(COUNTIF(AA$6:AA52,"5C")&lt;COUNTIF('5C'!C$6:C$36,1),"5C",
IF(COUNTIF(AA$6:AA52,"5D")&lt;COUNTIF('5D'!C$6:C$38,1),"5D",
IF(COUNTIF(AA$6:AA52,"5E")&lt;COUNTIF('5E'!C$6:C$37,1),"5E",
IF(COUNTIF(AA$6:AA52,"5F")&lt;COUNTIF('5F'!C$6:C$37,1),"5F",
IF(COUNTIF(AA$6:AA52,"4A")&lt;COUNTIF('4A'!C$6:C$33,1),"4A",
IF(COUNTIF(AA$6:AA52,"4B")&lt;COUNTIF('4B'!C$6:C$33,1),"4B",
IF(COUNTIF(AA$6:AA52,"4C")&lt;COUNTIF('4C'!C$6:C$33,1),"4C",
IF(COUNTIF(AA$6:AA52,"4D")&lt;COUNTIF('4D'!C$6:C$33,1),"4D",
IF(COUNTIF(AA$6:AA52,"4E")&lt;COUNTIF('4E'!C$6:C$33,1),"4E",
IF(COUNTIF(AA$6:AA52,"3A")&lt;COUNTIF('3A'!C$6:C$33,1),"3A",
IF(COUNTIF(AA$6:AA52,"3B")&lt;COUNTIF('3B'!C$6:C$33,1),"3B",
IF(COUNTIF(AA$6:AA52,"3C")&lt;COUNTIF('3C'!C$6:C$38,1),"3C",
IF(COUNTIF(AA$6:AA52,"3D")&lt;COUNTIF('3D'!C$6:C$36,1),"3D",
IF(COUNTIF(AA$6:AA52,"3E")&lt;COUNTIF('3E'!C$6:C$33,1),"3E",
IF(COUNTIF(AA$6:AA52,"CM2")&lt;COUNTIF('CM2'!C$6:C$33,1),"CM2",
""))))))))))))))))))))))</f>
        <v/>
      </c>
      <c r="AB53" s="45" t="str">
        <f>IF(COUNTIF(AB$6:AB52,"6A")&lt;COUNTIF('6A'!D$6:D$33,1),"6A",
IF(COUNTIF(AB$6:AB52,"6B")&lt;COUNTIF('6B'!D$6:D$36,1),"6B",
IF(COUNTIF(AB$6:AB52,"6C")&lt;COUNTIF('6C'!D$6:D$38,1),"6C",
IF(COUNTIF(AB$6:AB52,"6D")&lt;COUNTIF('6D'!D$6:D$39,1),"6D",
IF(COUNTIF(AB$6:AB52,"6E")&lt;COUNTIF('6E'!D$6:D$37,1),"6E",
IF(COUNTIF(AB$6:AB52,"5A")&lt;COUNTIF('5A'!D$6:D$38,1),"5A",
IF(COUNTIF(AB$6:AB52,"5B")&lt;COUNTIF('5B'!D$6:D$33,1),"5B",
IF(COUNTIF(AB$6:AB52,"5C")&lt;COUNTIF('5C'!D$6:D$36,1),"5C",
IF(COUNTIF(AB$6:AB52,"5D")&lt;COUNTIF('5D'!D$6:D$38,1),"5D",
IF(COUNTIF(AB$6:AB52,"5E")&lt;COUNTIF('5E'!D$6:D$37,1),"5E",
IF(COUNTIF(AB$6:AB52,"5F")&lt;COUNTIF('5F'!D$6:D$37,1),"5F",
IF(COUNTIF(AB$6:AB52,"4A")&lt;COUNTIF('4A'!D$6:D$33,1),"4A",
IF(COUNTIF(AB$6:AB52,"4B")&lt;COUNTIF('4B'!D$6:D$33,1),"4B",
IF(COUNTIF(AB$6:AB52,"4C")&lt;COUNTIF('4C'!D$6:D$33,1),"4C",
IF(COUNTIF(AB$6:AB52,"4D")&lt;COUNTIF('4D'!D$6:D$33,1),"4D",
IF(COUNTIF(AB$6:AB52,"4E")&lt;COUNTIF('4E'!D$6:D$33,1),"4E",
IF(COUNTIF(AB$6:AB52,"3A")&lt;COUNTIF('3A'!D$6:D$33,1),"3A",
IF(COUNTIF(AB$6:AB52,"3B")&lt;COUNTIF('3B'!D$6:D$33,1),"3B",
IF(COUNTIF(AB$6:AB52,"3C")&lt;COUNTIF('3C'!D$6:D$38,1),"3C",
IF(COUNTIF(AB$6:AB52,"3D")&lt;COUNTIF('3D'!D$6:D$36,1),"3D",
IF(COUNTIF(AB$6:AB52,"3E")&lt;COUNTIF('3E'!D$6:D$33,1),"3E",
IF(COUNTIF(AB$6:AB52,"CM2")&lt;COUNTIF('CM2'!D$6:D$33,1),"CM2",
""))))))))))))))))))))))</f>
        <v/>
      </c>
      <c r="AC53" s="36" t="str">
        <f>IF(COUNTIF(AC$6:AC52,"6A")&lt;COUNTIF('6A'!E$6:E$33,1),"6A",
IF(COUNTIF(AC$6:AC52,"6B")&lt;COUNTIF('6B'!E$6:E$36,1),"6B",
IF(COUNTIF(AC$6:AC52,"6C")&lt;COUNTIF('6C'!E$6:E$38,1),"6C",
IF(COUNTIF(AC$6:AC52,"6D")&lt;COUNTIF('6D'!E$6:E$39,1),"6D",
IF(COUNTIF(AC$6:AC52,"6E")&lt;COUNTIF('6E'!E$6:E$37,1),"6E",
IF(COUNTIF(AC$6:AC52,"5A")&lt;COUNTIF('5A'!E$6:E$38,1),"5A",
IF(COUNTIF(AC$6:AC52,"5B")&lt;COUNTIF('5B'!E$6:E$33,1),"5B",
IF(COUNTIF(AC$6:AC52,"5C")&lt;COUNTIF('5C'!E$6:E$36,1),"5C",
IF(COUNTIF(AC$6:AC52,"5D")&lt;COUNTIF('5D'!E$6:E$38,1),"5D",
IF(COUNTIF(AC$6:AC52,"5E")&lt;COUNTIF('5E'!E$6:E$37,1),"5E",
IF(COUNTIF(AC$6:AC52,"5F")&lt;COUNTIF('5F'!E$6:E$37,1),"5F",
IF(COUNTIF(AC$6:AC52,"4A")&lt;COUNTIF('4A'!E$6:E$33,1),"4A",
IF(COUNTIF(AC$6:AC52,"4B")&lt;COUNTIF('4B'!E$6:E$33,1),"4B",
IF(COUNTIF(AC$6:AC52,"4C")&lt;COUNTIF('4C'!E$6:E$33,1),"4C",
IF(COUNTIF(AC$6:AC52,"4D")&lt;COUNTIF('4D'!E$6:E$33,1),"4D",
IF(COUNTIF(AC$6:AC52,"4E")&lt;COUNTIF('4E'!E$6:E$33,1),"4E",
IF(COUNTIF(AC$6:AC52,"3A")&lt;COUNTIF('3A'!E$6:E$33,1),"3A",
IF(COUNTIF(AC$6:AC52,"3B")&lt;COUNTIF('3B'!E$6:E$33,1),"3B",
IF(COUNTIF(AC$6:AC52,"3C")&lt;COUNTIF('3C'!E$6:E$38,1),"3C",
IF(COUNTIF(AC$6:AC52,"3D")&lt;COUNTIF('3D'!E$6:E$36,1),"3D",
IF(COUNTIF(AC$6:AC52,"3E")&lt;COUNTIF('3E'!E$6:E$33,1),"3E",
IF(COUNTIF(AC$6:AC52,"CM2")&lt;COUNTIF('CM2'!E$6:E$33,1),"CM2",
""))))))))))))))))))))))</f>
        <v/>
      </c>
      <c r="AD53" s="39" t="str">
        <f>IF(COUNTIF(AD$6:AD52,"6A")&lt;COUNTIF('6A'!F$6:F$33,1),"6A",
IF(COUNTIF(AD$6:AD52,"6B")&lt;COUNTIF('6B'!F$6:F$36,1),"6B",
IF(COUNTIF(AD$6:AD52,"6C")&lt;COUNTIF('6C'!F$6:F$38,1),"6C",
IF(COUNTIF(AD$6:AD52,"6D")&lt;COUNTIF('6D'!F$6:F$39,1),"6D",
IF(COUNTIF(AD$6:AD52,"6E")&lt;COUNTIF('6E'!F$6:F$37,1),"6E",
IF(COUNTIF(AD$6:AD52,"5A")&lt;COUNTIF('5A'!F$6:F$38,1),"5A",
IF(COUNTIF(AD$6:AD52,"5B")&lt;COUNTIF('5B'!F$6:F$33,1),"5B",
IF(COUNTIF(AD$6:AD52,"5C")&lt;COUNTIF('5C'!F$6:F$36,1),"5C",
IF(COUNTIF(AD$6:AD52,"5D")&lt;COUNTIF('5D'!F$6:F$38,1),"5D",
IF(COUNTIF(AD$6:AD52,"5E")&lt;COUNTIF('5E'!F$6:F$37,1),"5E",
IF(COUNTIF(AD$6:AD52,"5F")&lt;COUNTIF('5F'!F$6:F$37,1),"5F",
IF(COUNTIF(AD$6:AD52,"4A")&lt;COUNTIF('4A'!F$6:F$33,1),"4A",
IF(COUNTIF(AD$6:AD52,"4B")&lt;COUNTIF('4B'!F$6:F$33,1),"4B",
IF(COUNTIF(AD$6:AD52,"4C")&lt;COUNTIF('4C'!F$6:F$33,1),"4C",
IF(COUNTIF(AD$6:AD52,"4D")&lt;COUNTIF('4D'!F$6:F$33,1),"4D",
IF(COUNTIF(AD$6:AD52,"4E")&lt;COUNTIF('4E'!F$6:F$33,1),"4E",
IF(COUNTIF(AD$6:AD52,"3A")&lt;COUNTIF('3A'!F$6:F$33,1),"3A",
IF(COUNTIF(AD$6:AD52,"3B")&lt;COUNTIF('3B'!F$6:F$33,1),"3B",
IF(COUNTIF(AD$6:AD52,"3C")&lt;COUNTIF('3C'!F$6:F$38,1),"3C",
IF(COUNTIF(AD$6:AD52,"3D")&lt;COUNTIF('3D'!F$6:F$36,1),"3D",
IF(COUNTIF(AD$6:AD52,"3E")&lt;COUNTIF('3E'!F$6:F$33,1),"3E",
IF(COUNTIF(AD$6:AD52,"CM2")&lt;COUNTIF('CM2'!F$6:F$33,1),"CM2",
""))))))))))))))))))))))</f>
        <v/>
      </c>
      <c r="AE53" s="42" t="str">
        <f>IF(COUNTIF(AE$6:AE52,"6A")&lt;COUNTIF('6A'!G$6:G$33,1),"6A",
IF(COUNTIF(AE$6:AE52,"6B")&lt;COUNTIF('6B'!G$6:G$36,1),"6B",
IF(COUNTIF(AE$6:AE52,"6C")&lt;COUNTIF('6C'!G$6:G$38,1),"6C",
IF(COUNTIF(AE$6:AE52,"6D")&lt;COUNTIF('6D'!G$6:G$39,1),"6D",
IF(COUNTIF(AE$6:AE52,"6E")&lt;COUNTIF('6E'!G$6:G$37,1),"6E",
IF(COUNTIF(AE$6:AE52,"5A")&lt;COUNTIF('5A'!G$6:G$38,1),"5A",
IF(COUNTIF(AE$6:AE52,"5B")&lt;COUNTIF('5B'!G$6:G$33,1),"5B",
IF(COUNTIF(AE$6:AE52,"5C")&lt;COUNTIF('5C'!G$6:G$36,1),"5C",
IF(COUNTIF(AE$6:AE52,"5D")&lt;COUNTIF('5D'!G$6:G$38,1),"5D",
IF(COUNTIF(AE$6:AE52,"5E")&lt;COUNTIF('5E'!G$6:G$37,1),"5E",
IF(COUNTIF(AE$6:AE52,"5F")&lt;COUNTIF('5F'!G$6:G$37,1),"5F",
IF(COUNTIF(AE$6:AE52,"4A")&lt;COUNTIF('4A'!G$6:G$33,1),"4A",
IF(COUNTIF(AE$6:AE52,"4B")&lt;COUNTIF('4B'!G$6:G$33,1),"4B",
IF(COUNTIF(AE$6:AE52,"4C")&lt;COUNTIF('4C'!G$6:G$33,1),"4C",
IF(COUNTIF(AE$6:AE52,"4D")&lt;COUNTIF('4D'!G$6:G$33,1),"4D",
IF(COUNTIF(AE$6:AE52,"4E")&lt;COUNTIF('4E'!G$6:G$33,1),"4E",
IF(COUNTIF(AE$6:AE52,"3A")&lt;COUNTIF('3A'!G$6:G$33,1),"3A",
IF(COUNTIF(AE$6:AE52,"3B")&lt;COUNTIF('3B'!G$6:G$33,1),"3B",
IF(COUNTIF(AE$6:AE52,"3C")&lt;COUNTIF('3C'!G$6:G$38,1),"3C",
IF(COUNTIF(AE$6:AE52,"3D")&lt;COUNTIF('3D'!G$6:G$36,1),"3D",
IF(COUNTIF(AE$6:AE52,"3E")&lt;COUNTIF('3E'!G$6:G$33,1),"3E",
IF(COUNTIF(AE$6:AE52,"CM2")&lt;COUNTIF('CM2'!G$6:G$33,1),"CM2",
""))))))))))))))))))))))</f>
        <v/>
      </c>
      <c r="AF53" s="44" t="str">
        <f>IF(COUNTIF(AF$6:AF52,"6A")&lt;COUNTIF('6A'!H$6:H$33,1),"6A",
IF(COUNTIF(AF$6:AF52,"6B")&lt;COUNTIF('6B'!H$6:H$36,1),"6B",
IF(COUNTIF(AF$6:AF52,"6C")&lt;COUNTIF('6C'!H$6:H$38,1),"6C",
IF(COUNTIF(AF$6:AF52,"6D")&lt;COUNTIF('6D'!H$6:H$39,1),"6D",
IF(COUNTIF(AF$6:AF52,"6E")&lt;COUNTIF('6E'!H$6:H$37,1),"6E",
IF(COUNTIF(AF$6:AF52,"5A")&lt;COUNTIF('5A'!H$6:H$38,1),"5A",
IF(COUNTIF(AF$6:AF52,"5B")&lt;COUNTIF('5B'!H$6:H$33,1),"5B",
IF(COUNTIF(AF$6:AF52,"5C")&lt;COUNTIF('5C'!H$6:H$36,1),"5C",
IF(COUNTIF(AF$6:AF52,"5D")&lt;COUNTIF('5D'!H$6:H$38,1),"5D",
IF(COUNTIF(AF$6:AF52,"5E")&lt;COUNTIF('5E'!H$6:H$37,1),"5E",
IF(COUNTIF(AF$6:AF52,"5F")&lt;COUNTIF('5F'!H$6:H$37,1),"5F",
IF(COUNTIF(AF$6:AF52,"4A")&lt;COUNTIF('4A'!H$6:H$33,1),"4A",
IF(COUNTIF(AF$6:AF52,"4B")&lt;COUNTIF('4B'!H$6:H$33,1),"4B",
IF(COUNTIF(AF$6:AF52,"4C")&lt;COUNTIF('4C'!H$6:H$33,1),"4C",
IF(COUNTIF(AF$6:AF52,"4D")&lt;COUNTIF('4D'!H$6:H$33,1),"4D",
IF(COUNTIF(AF$6:AF52,"4E")&lt;COUNTIF('4E'!H$6:H$33,1),"4E",
IF(COUNTIF(AF$6:AF52,"3A")&lt;COUNTIF('3A'!H$6:H$33,1),"3A",
IF(COUNTIF(AF$6:AF52,"3B")&lt;COUNTIF('3B'!H$6:H$33,1),"3B",
IF(COUNTIF(AF$6:AF52,"3C")&lt;COUNTIF('3C'!H$6:H$38,1),"3C",
IF(COUNTIF(AF$6:AF52,"3D")&lt;COUNTIF('3D'!H$6:H$36,1),"3D",
IF(COUNTIF(AF$6:AF52,"3E")&lt;COUNTIF('3E'!H$6:H$33,1),"3E",
IF(COUNTIF(AF$6:AF52,"CM2")&lt;COUNTIF('CM2'!H$6:H$33,1),"CM2",
""))))))))))))))))))))))</f>
        <v/>
      </c>
      <c r="AG53" s="30"/>
      <c r="AH53" s="34" t="str">
        <f>IF(COUNTIF(AH$6:AH52,"6A")&lt;COUNTIF('6A'!J$6:J$33,1),"6A",
IF(COUNTIF(AH$6:AH52,"6B")&lt;COUNTIF('6B'!J$6:J$36,1),"6B",
IF(COUNTIF(AH$6:AH52,"6C")&lt;COUNTIF('6C'!J$6:J$38,1),"6C",
IF(COUNTIF(AH$6:AH52,"6D")&lt;COUNTIF('6D'!J$6:J$39,1),"6D",
IF(COUNTIF(AH$6:AH52,"6E")&lt;COUNTIF('6E'!J$6:J$37,1),"6E",
IF(COUNTIF(AH$6:AH52,"5A")&lt;COUNTIF('5A'!J$6:J$38,1),"5A",
IF(COUNTIF(AH$6:AH52,"5B")&lt;COUNTIF('5B'!J$6:J$33,1),"5B",
IF(COUNTIF(AH$6:AH52,"5C")&lt;COUNTIF('5C'!J$6:J$36,1),"5C",
IF(COUNTIF(AH$6:AH52,"5D")&lt;COUNTIF('5D'!J$6:J$38,1),"5D",
IF(COUNTIF(AH$6:AH52,"5E")&lt;COUNTIF('5E'!J$6:J$37,1),"5E",
IF(COUNTIF(AH$6:AH52,"5F")&lt;COUNTIF('5F'!J$6:J$37,1),"5F",
IF(COUNTIF(AH$6:AH52,"4A")&lt;COUNTIF('4A'!J$6:J$33,1),"4A",
IF(COUNTIF(AH$6:AH52,"4B")&lt;COUNTIF('4B'!J$6:J$33,1),"4B",
IF(COUNTIF(AH$6:AH52,"4C")&lt;COUNTIF('4C'!J$6:J$33,1),"4C",
IF(COUNTIF(AH$6:AH52,"4D")&lt;COUNTIF('4D'!J$6:J$33,1),"4D",
IF(COUNTIF(AH$6:AH52,"4E")&lt;COUNTIF('4E'!J$6:J$33,1),"4E",
IF(COUNTIF(AH$6:AH52,"3A")&lt;COUNTIF('3A'!J$6:J$33,1),"3A",
IF(COUNTIF(AH$6:AH52,"3B")&lt;COUNTIF('3B'!J$6:J$33,1),"3B",
IF(COUNTIF(AH$6:AH52,"3C")&lt;COUNTIF('3C'!J$6:J$38,1),"3C",
IF(COUNTIF(AH$6:AH52,"3D")&lt;COUNTIF('3D'!J$6:J$36,1),"3D",
IF(COUNTIF(AH$6:AH52,"3E")&lt;COUNTIF('3E'!J$6:J$33,1),"3E",
IF(COUNTIF(AH$6:AH52,"CM2")&lt;COUNTIF('CM2'!J$6:J$33,1),"CM2",
""))))))))))))))))))))))</f>
        <v/>
      </c>
      <c r="AI53" s="45" t="str">
        <f>IF(COUNTIF(AI$6:AI52,"6A")&lt;COUNTIF('6A'!K$6:K$33,1),"6A",
IF(COUNTIF(AI$6:AI52,"6B")&lt;COUNTIF('6B'!K$6:K$36,1),"6B",
IF(COUNTIF(AI$6:AI52,"6C")&lt;COUNTIF('6C'!K$6:K$38,1),"6C",
IF(COUNTIF(AI$6:AI52,"6D")&lt;COUNTIF('6D'!K$6:K$39,1),"6D",
IF(COUNTIF(AI$6:AI52,"6E")&lt;COUNTIF('6E'!K$6:K$37,1),"6E",
IF(COUNTIF(AI$6:AI52,"5A")&lt;COUNTIF('5A'!K$6:K$38,1),"5A",
IF(COUNTIF(AI$6:AI52,"5B")&lt;COUNTIF('5B'!K$6:K$33,1),"5B",
IF(COUNTIF(AI$6:AI52,"5C")&lt;COUNTIF('5C'!K$6:K$36,1),"5C",
IF(COUNTIF(AI$6:AI52,"5D")&lt;COUNTIF('5D'!K$6:K$38,1),"5D",
IF(COUNTIF(AI$6:AI52,"5E")&lt;COUNTIF('5E'!K$6:K$37,1),"5E",
IF(COUNTIF(AI$6:AI52,"5F")&lt;COUNTIF('5F'!K$6:K$37,1),"5F",
IF(COUNTIF(AI$6:AI52,"4A")&lt;COUNTIF('4A'!K$6:K$33,1),"4A",
IF(COUNTIF(AI$6:AI52,"4B")&lt;COUNTIF('4B'!K$6:K$33,1),"4B",
IF(COUNTIF(AI$6:AI52,"4C")&lt;COUNTIF('4C'!K$6:K$33,1),"4C",
IF(COUNTIF(AI$6:AI52,"4D")&lt;COUNTIF('4D'!K$6:K$33,1),"4D",
IF(COUNTIF(AI$6:AI52,"4E")&lt;COUNTIF('4E'!K$6:K$33,1),"4E",
IF(COUNTIF(AI$6:AI52,"3A")&lt;COUNTIF('3A'!K$6:K$33,1),"3A",
IF(COUNTIF(AI$6:AI52,"3B")&lt;COUNTIF('3B'!K$6:K$33,1),"3B",
IF(COUNTIF(AI$6:AI52,"3C")&lt;COUNTIF('3C'!K$6:K$38,1),"3C",
IF(COUNTIF(AI$6:AI52,"3D")&lt;COUNTIF('3D'!K$6:K$36,1),"3D",
IF(COUNTIF(AI$6:AI52,"3E")&lt;COUNTIF('3E'!K$6:K$33,1),"3E",
IF(COUNTIF(AI$6:AI52,"CM2")&lt;COUNTIF('CM2'!K$6:K$33,1),"CM2",
""))))))))))))))))))))))</f>
        <v/>
      </c>
      <c r="AJ53" s="36" t="str">
        <f>IF(COUNTIF(AJ$6:AJ52,"6A")&lt;COUNTIF('6A'!L$6:L$33,1),"6A",
IF(COUNTIF(AJ$6:AJ52,"6B")&lt;COUNTIF('6B'!L$6:L$36,1),"6B",
IF(COUNTIF(AJ$6:AJ52,"6C")&lt;COUNTIF('6C'!L$6:L$38,1),"6C",
IF(COUNTIF(AJ$6:AJ52,"6D")&lt;COUNTIF('6D'!L$6:L$39,1),"6D",
IF(COUNTIF(AJ$6:AJ52,"6E")&lt;COUNTIF('6E'!L$6:L$37,1),"6E",
IF(COUNTIF(AJ$6:AJ52,"5A")&lt;COUNTIF('5A'!L$6:L$38,1),"5A",
IF(COUNTIF(AJ$6:AJ52,"5B")&lt;COUNTIF('5B'!L$6:L$33,1),"5B",
IF(COUNTIF(AJ$6:AJ52,"5C")&lt;COUNTIF('5C'!L$6:L$36,1),"5C",
IF(COUNTIF(AJ$6:AJ52,"5D")&lt;COUNTIF('5D'!L$6:L$38,1),"5D",
IF(COUNTIF(AJ$6:AJ52,"5E")&lt;COUNTIF('5E'!L$6:L$37,1),"5E",
IF(COUNTIF(AJ$6:AJ52,"5F")&lt;COUNTIF('5F'!L$6:L$37,1),"5F",
IF(COUNTIF(AJ$6:AJ52,"4A")&lt;COUNTIF('4A'!L$6:L$33,1),"4A",
IF(COUNTIF(AJ$6:AJ52,"4B")&lt;COUNTIF('4B'!L$6:L$33,1),"4B",
IF(COUNTIF(AJ$6:AJ52,"4C")&lt;COUNTIF('4C'!L$6:L$33,1),"4C",
IF(COUNTIF(AJ$6:AJ52,"4D")&lt;COUNTIF('4D'!L$6:L$33,1),"4D",
IF(COUNTIF(AJ$6:AJ52,"4E")&lt;COUNTIF('4E'!L$6:L$33,1),"4E",
IF(COUNTIF(AJ$6:AJ52,"3A")&lt;COUNTIF('3A'!L$6:L$33,1),"3A",
IF(COUNTIF(AJ$6:AJ52,"3B")&lt;COUNTIF('3B'!L$6:L$33,1),"3B",
IF(COUNTIF(AJ$6:AJ52,"3C")&lt;COUNTIF('3C'!L$6:L$38,1),"3C",
IF(COUNTIF(AJ$6:AJ52,"3D")&lt;COUNTIF('3D'!L$6:L$36,1),"3D",
IF(COUNTIF(AJ$6:AJ52,"3E")&lt;COUNTIF('3E'!L$6:L$33,1),"3E",
IF(COUNTIF(AJ$6:AJ52,"CM2")&lt;COUNTIF('CM2'!L$6:L$33,1),"CM2",
""))))))))))))))))))))))</f>
        <v/>
      </c>
      <c r="AK53" s="39" t="str">
        <f>IF(COUNTIF(AK$6:AK52,"6A")&lt;COUNTIF('6A'!M$6:M$33,1),"6A",
IF(COUNTIF(AK$6:AK52,"6B")&lt;COUNTIF('6B'!M$6:M$36,1),"6B",
IF(COUNTIF(AK$6:AK52,"6C")&lt;COUNTIF('6C'!M$6:M$38,1),"6C",
IF(COUNTIF(AK$6:AK52,"6D")&lt;COUNTIF('6D'!M$6:M$39,1),"6D",
IF(COUNTIF(AK$6:AK52,"6E")&lt;COUNTIF('6E'!M$6:M$37,1),"6E",
IF(COUNTIF(AK$6:AK52,"5A")&lt;COUNTIF('5A'!M$6:M$38,1),"5A",
IF(COUNTIF(AK$6:AK52,"5B")&lt;COUNTIF('5B'!M$6:M$33,1),"5B",
IF(COUNTIF(AK$6:AK52,"5C")&lt;COUNTIF('5C'!M$6:M$36,1),"5C",
IF(COUNTIF(AK$6:AK52,"5D")&lt;COUNTIF('5D'!M$6:M$38,1),"5D",
IF(COUNTIF(AK$6:AK52,"5E")&lt;COUNTIF('5E'!M$6:M$37,1),"5E",
IF(COUNTIF(AK$6:AK52,"5F")&lt;COUNTIF('5F'!M$6:M$37,1),"5F",
IF(COUNTIF(AK$6:AK52,"4A")&lt;COUNTIF('4A'!M$6:M$33,1),"4A",
IF(COUNTIF(AK$6:AK52,"4B")&lt;COUNTIF('4B'!M$6:M$33,1),"4B",
IF(COUNTIF(AK$6:AK52,"4C")&lt;COUNTIF('4C'!M$6:M$33,1),"4C",
IF(COUNTIF(AK$6:AK52,"4D")&lt;COUNTIF('4D'!M$6:M$33,1),"4D",
IF(COUNTIF(AK$6:AK52,"4E")&lt;COUNTIF('4E'!M$6:M$33,1),"4E",
IF(COUNTIF(AK$6:AK52,"3A")&lt;COUNTIF('3A'!M$6:M$33,1),"3A",
IF(COUNTIF(AK$6:AK52,"3B")&lt;COUNTIF('3B'!M$6:M$33,1),"3B",
IF(COUNTIF(AK$6:AK52,"3C")&lt;COUNTIF('3C'!M$6:M$38,1),"3C",
IF(COUNTIF(AK$6:AK52,"3D")&lt;COUNTIF('3D'!M$6:M$36,1),"3D",
IF(COUNTIF(AK$6:AK52,"3E")&lt;COUNTIF('3E'!M$6:M$33,1),"3E",
IF(COUNTIF(AK$6:AK52,"CM2")&lt;COUNTIF('CM2'!M$6:M$33,1),"CM2",
""))))))))))))))))))))))</f>
        <v/>
      </c>
      <c r="AL53" s="42" t="str">
        <f>IF(COUNTIF(AL$6:AL52,"6A")&lt;COUNTIF('6A'!N$6:N$33,1),"6A",
IF(COUNTIF(AL$6:AL52,"6B")&lt;COUNTIF('6B'!N$6:N$36,1),"6B",
IF(COUNTIF(AL$6:AL52,"6C")&lt;COUNTIF('6C'!N$6:N$38,1),"6C",
IF(COUNTIF(AL$6:AL52,"6D")&lt;COUNTIF('6D'!N$6:N$39,1),"6D",
IF(COUNTIF(AL$6:AL52,"6E")&lt;COUNTIF('6E'!N$6:N$37,1),"6E",
IF(COUNTIF(AL$6:AL52,"5A")&lt;COUNTIF('5A'!N$6:N$38,1),"5A",
IF(COUNTIF(AL$6:AL52,"5B")&lt;COUNTIF('5B'!N$6:N$33,1),"5B",
IF(COUNTIF(AL$6:AL52,"5C")&lt;COUNTIF('5C'!N$6:N$36,1),"5C",
IF(COUNTIF(AL$6:AL52,"5D")&lt;COUNTIF('5D'!N$6:N$38,1),"5D",
IF(COUNTIF(AL$6:AL52,"5E")&lt;COUNTIF('5E'!N$6:N$37,1),"5E",
IF(COUNTIF(AL$6:AL52,"5F")&lt;COUNTIF('5F'!N$6:N$37,1),"5F",
IF(COUNTIF(AL$6:AL52,"4A")&lt;COUNTIF('4A'!N$6:N$33,1),"4A",
IF(COUNTIF(AL$6:AL52,"4B")&lt;COUNTIF('4B'!N$6:N$33,1),"4B",
IF(COUNTIF(AL$6:AL52,"4C")&lt;COUNTIF('4C'!N$6:N$33,1),"4C",
IF(COUNTIF(AL$6:AL52,"4D")&lt;COUNTIF('4D'!N$6:N$33,1),"4D",
IF(COUNTIF(AL$6:AL52,"4E")&lt;COUNTIF('4E'!N$6:N$33,1),"4E",
IF(COUNTIF(AL$6:AL52,"3A")&lt;COUNTIF('3A'!N$6:N$33,1),"3A",
IF(COUNTIF(AL$6:AL52,"3B")&lt;COUNTIF('3B'!N$6:N$33,1),"3B",
IF(COUNTIF(AL$6:AL52,"3C")&lt;COUNTIF('3C'!N$6:N$38,1),"3C",
IF(COUNTIF(AL$6:AL52,"3D")&lt;COUNTIF('3D'!N$6:N$36,1),"3D",
IF(COUNTIF(AL$6:AL52,"3E")&lt;COUNTIF('3E'!N$6:N$33,1),"3E",
IF(COUNTIF(AL$6:AL52,"CM2")&lt;COUNTIF('CM2'!N$6:N$33,1),"CM2",
""))))))))))))))))))))))</f>
        <v/>
      </c>
      <c r="AM53" s="44" t="str">
        <f>IF(COUNTIF(AM$6:AM52,"6A")&lt;COUNTIF('6A'!O$6:O$33,1),"6A",
IF(COUNTIF(AM$6:AM52,"6B")&lt;COUNTIF('6B'!O$6:O$36,1),"6B",
IF(COUNTIF(AM$6:AM52,"6C")&lt;COUNTIF('6C'!O$6:O$38,1),"6C",
IF(COUNTIF(AM$6:AM52,"6D")&lt;COUNTIF('6D'!O$6:O$39,1),"6D",
IF(COUNTIF(AM$6:AM52,"6E")&lt;COUNTIF('6E'!O$6:O$37,1),"6E",
IF(COUNTIF(AM$6:AM52,"5A")&lt;COUNTIF('5A'!O$6:O$38,1),"5A",
IF(COUNTIF(AM$6:AM52,"5B")&lt;COUNTIF('5B'!O$6:O$33,1),"5B",
IF(COUNTIF(AM$6:AM52,"5C")&lt;COUNTIF('5C'!O$6:O$36,1),"5C",
IF(COUNTIF(AM$6:AM52,"5D")&lt;COUNTIF('5D'!O$6:O$38,1),"5D",
IF(COUNTIF(AM$6:AM52,"5E")&lt;COUNTIF('5E'!O$6:O$37,1),"5E",
IF(COUNTIF(AM$6:AM52,"5F")&lt;COUNTIF('5F'!O$6:O$37,1),"5F",
IF(COUNTIF(AM$6:AM52,"4A")&lt;COUNTIF('4A'!O$6:O$33,1),"4A",
IF(COUNTIF(AM$6:AM52,"4B")&lt;COUNTIF('4B'!O$6:O$33,1),"4B",
IF(COUNTIF(AM$6:AM52,"4C")&lt;COUNTIF('4C'!O$6:O$33,1),"4C",
IF(COUNTIF(AM$6:AM52,"4D")&lt;COUNTIF('4D'!O$6:O$33,1),"4D",
IF(COUNTIF(AM$6:AM52,"4E")&lt;COUNTIF('4E'!O$6:O$33,1),"4E",
IF(COUNTIF(AM$6:AM52,"3A")&lt;COUNTIF('3A'!O$6:O$33,1),"3A",
IF(COUNTIF(AM$6:AM52,"3B")&lt;COUNTIF('3B'!O$6:O$33,1),"3B",
IF(COUNTIF(AM$6:AM52,"3C")&lt;COUNTIF('3C'!O$6:O$38,1),"3C",
IF(COUNTIF(AM$6:AM52,"3D")&lt;COUNTIF('3D'!O$6:O$36,1),"3D",
IF(COUNTIF(AM$6:AM52,"3E")&lt;COUNTIF('3E'!O$6:O$33,1),"3E",
IF(COUNTIF(AM$6:AM52,"CM2")&lt;COUNTIF('CM2'!O$6:O$33,1),"CM2",
""))))))))))))))))))))))</f>
        <v/>
      </c>
      <c r="AN53" s="30"/>
      <c r="AO53" s="34" t="str">
        <f>IF(COUNTIF(AO$6:AO52,"6A")&lt;COUNTIF('6A'!Q$6:Q$33,1),"6A",
IF(COUNTIF(AO$6:AO52,"6B")&lt;COUNTIF('6B'!Q$6:Q$36,1),"6B",
IF(COUNTIF(AO$6:AO52,"6C")&lt;COUNTIF('6C'!Q$6:Q$38,1),"6C",
IF(COUNTIF(AO$6:AO52,"6D")&lt;COUNTIF('6D'!Q$6:Q$39,1),"6D",
IF(COUNTIF(AO$6:AO52,"6E")&lt;COUNTIF('6E'!Q$6:Q$37,1),"6E",
IF(COUNTIF(AO$6:AO52,"5A")&lt;COUNTIF('5A'!Q$6:Q$38,1),"5A",
IF(COUNTIF(AO$6:AO52,"5B")&lt;COUNTIF('5B'!Q$6:Q$33,1),"5B",
IF(COUNTIF(AO$6:AO52,"5C")&lt;COUNTIF('5C'!Q$6:Q$36,1),"5C",
IF(COUNTIF(AO$6:AO52,"5D")&lt;COUNTIF('5D'!Q$6:Q$38,1),"5D",
IF(COUNTIF(AO$6:AO52,"5E")&lt;COUNTIF('5E'!Q$6:Q$37,1),"5E",
IF(COUNTIF(AO$6:AO52,"5F")&lt;COUNTIF('5F'!Q$6:Q$37,1),"5F",
IF(COUNTIF(AO$6:AO52,"4A")&lt;COUNTIF('4A'!Q$6:Q$33,1),"4A",
IF(COUNTIF(AO$6:AO52,"4B")&lt;COUNTIF('4B'!Q$6:Q$33,1),"4B",
IF(COUNTIF(AO$6:AO52,"4C")&lt;COUNTIF('4C'!Q$6:Q$33,1),"4C",
IF(COUNTIF(AO$6:AO52,"4D")&lt;COUNTIF('4D'!Q$6:Q$33,1),"4D",
IF(COUNTIF(AO$6:AO52,"4E")&lt;COUNTIF('4E'!Q$6:Q$33,1),"4E",
IF(COUNTIF(AO$6:AO52,"3A")&lt;COUNTIF('3A'!Q$6:Q$33,1),"3A",
IF(COUNTIF(AO$6:AO52,"3B")&lt;COUNTIF('3B'!Q$6:Q$33,1),"3B",
IF(COUNTIF(AO$6:AO52,"3C")&lt;COUNTIF('3C'!Q$6:Q$38,1),"3C",
IF(COUNTIF(AO$6:AO52,"3D")&lt;COUNTIF('3D'!Q$6:Q$36,1),"3D",
IF(COUNTIF(AO$6:AO52,"3E")&lt;COUNTIF('3E'!Q$6:Q$33,1),"3E",
IF(COUNTIF(AO$6:AO52,"CM2")&lt;COUNTIF('CM2'!Q$6:Q$33,1),"CM2",
""))))))))))))))))))))))</f>
        <v/>
      </c>
      <c r="AP53" s="45" t="str">
        <f>IF(COUNTIF(AP$6:AP52,"6A")&lt;COUNTIF('6A'!R$6:R$33,1),"6A",
IF(COUNTIF(AP$6:AP52,"6B")&lt;COUNTIF('6B'!R$6:R$36,1),"6B",
IF(COUNTIF(AP$6:AP52,"6C")&lt;COUNTIF('6C'!R$6:R$38,1),"6C",
IF(COUNTIF(AP$6:AP52,"6D")&lt;COUNTIF('6D'!R$6:R$39,1),"6D",
IF(COUNTIF(AP$6:AP52,"6E")&lt;COUNTIF('6E'!R$6:R$37,1),"6E",
IF(COUNTIF(AP$6:AP52,"5A")&lt;COUNTIF('5A'!R$6:R$38,1),"5A",
IF(COUNTIF(AP$6:AP52,"5B")&lt;COUNTIF('5B'!R$6:R$33,1),"5B",
IF(COUNTIF(AP$6:AP52,"5C")&lt;COUNTIF('5C'!R$6:R$36,1),"5C",
IF(COUNTIF(AP$6:AP52,"5D")&lt;COUNTIF('5D'!R$6:R$38,1),"5D",
IF(COUNTIF(AP$6:AP52,"5E")&lt;COUNTIF('5E'!R$6:R$37,1),"5E",
IF(COUNTIF(AP$6:AP52,"5F")&lt;COUNTIF('5F'!R$6:R$37,1),"5F",
IF(COUNTIF(AP$6:AP52,"4A")&lt;COUNTIF('4A'!R$6:R$33,1),"4A",
IF(COUNTIF(AP$6:AP52,"4B")&lt;COUNTIF('4B'!R$6:R$33,1),"4B",
IF(COUNTIF(AP$6:AP52,"4C")&lt;COUNTIF('4C'!R$6:R$33,1),"4C",
IF(COUNTIF(AP$6:AP52,"4D")&lt;COUNTIF('4D'!R$6:R$33,1),"4D",
IF(COUNTIF(AP$6:AP52,"4E")&lt;COUNTIF('4E'!R$6:R$33,1),"4E",
IF(COUNTIF(AP$6:AP52,"3A")&lt;COUNTIF('3A'!R$6:R$33,1),"3A",
IF(COUNTIF(AP$6:AP52,"3B")&lt;COUNTIF('3B'!R$6:R$33,1),"3B",
IF(COUNTIF(AP$6:AP52,"3C")&lt;COUNTIF('3C'!R$6:R$38,1),"3C",
IF(COUNTIF(AP$6:AP52,"3D")&lt;COUNTIF('3D'!R$6:R$36,1),"3D",
IF(COUNTIF(AP$6:AP52,"3E")&lt;COUNTIF('3E'!R$6:R$33,1),"3E",
IF(COUNTIF(AP$6:AP52,"CM2")&lt;COUNTIF('CM2'!R$6:R$33,1),"CM2",
""))))))))))))))))))))))</f>
        <v/>
      </c>
      <c r="AQ53" s="36" t="str">
        <f>IF(COUNTIF(AQ$6:AQ52,"6A")&lt;COUNTIF('6A'!S$6:S$33,1),"6A",
IF(COUNTIF(AQ$6:AQ52,"6B")&lt;COUNTIF('6B'!S$6:S$36,1),"6B",
IF(COUNTIF(AQ$6:AQ52,"6C")&lt;COUNTIF('6C'!S$6:S$38,1),"6C",
IF(COUNTIF(AQ$6:AQ52,"6D")&lt;COUNTIF('6D'!S$6:S$39,1),"6D",
IF(COUNTIF(AQ$6:AQ52,"6E")&lt;COUNTIF('6E'!S$6:S$37,1),"6E",
IF(COUNTIF(AQ$6:AQ52,"5A")&lt;COUNTIF('5A'!S$6:S$38,1),"5A",
IF(COUNTIF(AQ$6:AQ52,"5B")&lt;COUNTIF('5B'!S$6:S$33,1),"5B",
IF(COUNTIF(AQ$6:AQ52,"5C")&lt;COUNTIF('5C'!S$6:S$36,1),"5C",
IF(COUNTIF(AQ$6:AQ52,"5D")&lt;COUNTIF('5D'!S$6:S$38,1),"5D",
IF(COUNTIF(AQ$6:AQ52,"5E")&lt;COUNTIF('5E'!S$6:S$37,1),"5E",
IF(COUNTIF(AQ$6:AQ52,"5F")&lt;COUNTIF('5F'!S$6:S$37,1),"5F",
IF(COUNTIF(AQ$6:AQ52,"4A")&lt;COUNTIF('4A'!S$6:S$33,1),"4A",
IF(COUNTIF(AQ$6:AQ52,"4B")&lt;COUNTIF('4B'!S$6:S$33,1),"4B",
IF(COUNTIF(AQ$6:AQ52,"4C")&lt;COUNTIF('4C'!S$6:S$33,1),"4C",
IF(COUNTIF(AQ$6:AQ52,"4D")&lt;COUNTIF('4D'!S$6:S$33,1),"4D",
IF(COUNTIF(AQ$6:AQ52,"4E")&lt;COUNTIF('4E'!S$6:S$33,1),"4E",
IF(COUNTIF(AQ$6:AQ52,"3A")&lt;COUNTIF('3A'!S$6:S$33,1),"3A",
IF(COUNTIF(AQ$6:AQ52,"3B")&lt;COUNTIF('3B'!S$6:S$33,1),"3B",
IF(COUNTIF(AQ$6:AQ52,"3C")&lt;COUNTIF('3C'!S$6:S$38,1),"3C",
IF(COUNTIF(AQ$6:AQ52,"3D")&lt;COUNTIF('3D'!S$6:S$36,1),"3D",
IF(COUNTIF(AQ$6:AQ52,"3E")&lt;COUNTIF('3E'!S$6:S$33,1),"3E",
IF(COUNTIF(AQ$6:AQ52,"CM2")&lt;COUNTIF('CM2'!S$6:S$33,1),"CM2",
""))))))))))))))))))))))</f>
        <v/>
      </c>
      <c r="AR53" s="39" t="str">
        <f>IF(COUNTIF(AR$6:AR52,"6A")&lt;COUNTIF('6A'!T$6:T$33,1),"6A",
IF(COUNTIF(AR$6:AR52,"6B")&lt;COUNTIF('6B'!T$6:T$36,1),"6B",
IF(COUNTIF(AR$6:AR52,"6C")&lt;COUNTIF('6C'!T$6:T$38,1),"6C",
IF(COUNTIF(AR$6:AR52,"6D")&lt;COUNTIF('6D'!T$6:T$39,1),"6D",
IF(COUNTIF(AR$6:AR52,"6E")&lt;COUNTIF('6E'!T$6:T$37,1),"6E",
IF(COUNTIF(AR$6:AR52,"5A")&lt;COUNTIF('5A'!T$6:T$38,1),"5A",
IF(COUNTIF(AR$6:AR52,"5B")&lt;COUNTIF('5B'!T$6:T$33,1),"5B",
IF(COUNTIF(AR$6:AR52,"5C")&lt;COUNTIF('5C'!T$6:T$36,1),"5C",
IF(COUNTIF(AR$6:AR52,"5D")&lt;COUNTIF('5D'!T$6:T$38,1),"5D",
IF(COUNTIF(AR$6:AR52,"5E")&lt;COUNTIF('5E'!T$6:T$37,1),"5E",
IF(COUNTIF(AR$6:AR52,"5F")&lt;COUNTIF('5F'!T$6:T$37,1),"5F",
IF(COUNTIF(AR$6:AR52,"4A")&lt;COUNTIF('4A'!T$6:T$33,1),"4A",
IF(COUNTIF(AR$6:AR52,"4B")&lt;COUNTIF('4B'!T$6:T$33,1),"4B",
IF(COUNTIF(AR$6:AR52,"4C")&lt;COUNTIF('4C'!T$6:T$33,1),"4C",
IF(COUNTIF(AR$6:AR52,"4D")&lt;COUNTIF('4D'!T$6:T$33,1),"4D",
IF(COUNTIF(AR$6:AR52,"4E")&lt;COUNTIF('4E'!T$6:T$33,1),"4E",
IF(COUNTIF(AR$6:AR52,"3A")&lt;COUNTIF('3A'!T$6:T$33,1),"3A",
IF(COUNTIF(AR$6:AR52,"3B")&lt;COUNTIF('3B'!T$6:T$33,1),"3B",
IF(COUNTIF(AR$6:AR52,"3C")&lt;COUNTIF('3C'!T$6:T$38,1),"3C",
IF(COUNTIF(AR$6:AR52,"3D")&lt;COUNTIF('3D'!T$6:T$36,1),"3D",
IF(COUNTIF(AR$6:AR52,"3E")&lt;COUNTIF('3E'!T$6:T$33,1),"3E",
IF(COUNTIF(AR$6:AR52,"CM2")&lt;COUNTIF('CM2'!T$6:T$33,1),"CM2",
""))))))))))))))))))))))</f>
        <v/>
      </c>
      <c r="AS53" s="42" t="str">
        <f>IF(COUNTIF(AS$6:AS52,"6A")&lt;COUNTIF('6A'!U$6:U$33,1),"6A",
IF(COUNTIF(AS$6:AS52,"6B")&lt;COUNTIF('6B'!U$6:U$36,1),"6B",
IF(COUNTIF(AS$6:AS52,"6C")&lt;COUNTIF('6C'!U$6:U$38,1),"6C",
IF(COUNTIF(AS$6:AS52,"6D")&lt;COUNTIF('6D'!U$6:U$39,1),"6D",
IF(COUNTIF(AS$6:AS52,"6E")&lt;COUNTIF('6E'!U$6:U$37,1),"6E",
IF(COUNTIF(AS$6:AS52,"5A")&lt;COUNTIF('5A'!U$6:U$38,1),"5A",
IF(COUNTIF(AS$6:AS52,"5B")&lt;COUNTIF('5B'!U$6:U$33,1),"5B",
IF(COUNTIF(AS$6:AS52,"5C")&lt;COUNTIF('5C'!U$6:U$36,1),"5C",
IF(COUNTIF(AS$6:AS52,"5D")&lt;COUNTIF('5D'!U$6:U$38,1),"5D",
IF(COUNTIF(AS$6:AS52,"5E")&lt;COUNTIF('5E'!U$6:U$37,1),"5E",
IF(COUNTIF(AS$6:AS52,"5F")&lt;COUNTIF('5F'!U$6:U$37,1),"5F",
IF(COUNTIF(AS$6:AS52,"4A")&lt;COUNTIF('4A'!U$6:U$33,1),"4A",
IF(COUNTIF(AS$6:AS52,"4B")&lt;COUNTIF('4B'!U$6:U$33,1),"4B",
IF(COUNTIF(AS$6:AS52,"4C")&lt;COUNTIF('4C'!U$6:U$33,1),"4C",
IF(COUNTIF(AS$6:AS52,"4D")&lt;COUNTIF('4D'!U$6:U$33,1),"4D",
IF(COUNTIF(AS$6:AS52,"4E")&lt;COUNTIF('4E'!U$6:U$33,1),"4E",
IF(COUNTIF(AS$6:AS52,"3A")&lt;COUNTIF('3A'!U$6:U$33,1),"3A",
IF(COUNTIF(AS$6:AS52,"3B")&lt;COUNTIF('3B'!U$6:U$33,1),"3B",
IF(COUNTIF(AS$6:AS52,"3C")&lt;COUNTIF('3C'!U$6:U$38,1),"3C",
IF(COUNTIF(AS$6:AS52,"3D")&lt;COUNTIF('3D'!U$6:U$36,1),"3D",
IF(COUNTIF(AS$6:AS52,"3E")&lt;COUNTIF('3E'!U$6:U$33,1),"3E",
IF(COUNTIF(AS$6:AS52,"CM2")&lt;COUNTIF('CM2'!U$6:U$33,1),"CM2",
""))))))))))))))))))))))</f>
        <v/>
      </c>
      <c r="AU53" s="34" t="str">
        <f ca="1">IF(AA53="","",IF(AA53="3A",INDEX(OFFSET('3A'!$A$6:$A$39,SMALL('3A'!Z$6:Z$39,COUNTIF(AA$6:AA53,"3A")),0),MATCH(1,OFFSET('3A'!C$6:C$39,SMALL('3A'!Z$6:Z$39,COUNTIF(AA$6:AA53,"3A")),0),0))&amp;" "&amp;VLOOKUP(INDEX(OFFSET('3A'!$A$6:$A$39,SMALL('3A'!Z$6:Z$39,COUNTIF(AA$6:AA53,"3A")),0),MATCH(1,OFFSET('3A'!C$6:C$39,SMALL('3A'!Z$6:Z$39,COUNTIF(AA$6:AA53,"3A")),0),0)),'3A'!$A$6:$B$39,2,0)&amp;" - "&amp;'3A'!$A$1,
IF(AA53="3B",INDEX(OFFSET('3B'!$A$6:$A$38,SMALL('3B'!Z$6:Z$38,COUNTIF(AA$6:AA53,"3B")),0),MATCH(1,OFFSET('3B'!C$6:C$38,SMALL('3B'!Z$6:Z$38,COUNTIF(AA$6:AA53,"3B")),0),0))&amp;" "&amp;VLOOKUP(INDEX(OFFSET('3B'!$A$6:$A$38,SMALL('3B'!Z$6:Z$38,COUNTIF(AA$6:AA53,"3B")),0),MATCH(1,OFFSET('3B'!C$6:C$38,SMALL('3B'!Z$6:Z$38,COUNTIF(AA$6:AA53,"3B")),0),0)),'3B'!$A$6:$B$38,2,0)&amp;" - "&amp;'3B'!$A$1,
IF(AA53="3C",INDEX(OFFSET('3C'!$A$6:$A$41,SMALL('3C'!Z$6:Z$41,COUNTIF(AA$6:AA53,"3C")),0),MATCH(1,OFFSET('3C'!C$6:C$41,SMALL('3C'!Z$6:Z$41,COUNTIF(AA$6:AA53,"3C")),0),0))&amp;" "&amp;VLOOKUP(INDEX(OFFSET('3C'!$A$6:$A$41,SMALL('3C'!Z$6:Z$41,COUNTIF(AA$6:AA53,"3C")),0),MATCH(1,OFFSET('3C'!C$6:C$41,SMALL('3C'!Z$6:Z$41,COUNTIF(AA$6:AA53,"3C")),0),0)),'3C'!$A$6:$B$41,2,0)&amp;" - "&amp;'3C'!$A$1,
IF(AA53="3D",INDEX(OFFSET('3D'!$A$6:$A$39,SMALL('3D'!Z$6:Z$39,COUNTIF(AA$6:AA53,"3D")),0),MATCH(1,OFFSET('3D'!C$6:C$39,SMALL('3D'!Z$6:Z$39,COUNTIF(AA$6:AA53,"3D")),0),0))&amp;" "&amp;VLOOKUP(INDEX(OFFSET('3D'!$A$6:$A$39,SMALL('3D'!Z$6:Z$39,COUNTIF(AA$6:AA53,"3D")),0),MATCH(1,OFFSET('3D'!C$6:C$39,SMALL('3D'!Z$6:Z$39,COUNTIF(AA$6:AA53,"3D")),0),0)),'3D'!$A$6:$B$39,2,0)&amp;" - "&amp;'3D'!$A$1,
IF(AA53="3E",INDEX(OFFSET('3E'!$A$6:$A$37,SMALL('3E'!Z$6:Z$37,COUNTIF(AA$6:AA53,"3E")),0),MATCH(1,OFFSET('3E'!C$6:C$37,SMALL('3E'!Z$6:Z$37,COUNTIF(AA$6:AA53,"3E")),0),0))&amp;" "&amp;VLOOKUP(INDEX(OFFSET('3E'!$A$6:$A$37,SMALL('3E'!Z$6:Z$37,COUNTIF(AA$6:AA53,"3E")),0),MATCH(1,OFFSET('3E'!C$6:C$37,SMALL('3E'!Z$6:Z$37,COUNTIF(AA$6:AA53,"3E")),0),0)),'3E'!$A$6:$B$37,2,0)&amp;" - "&amp;'3E'!$A$1))))))</f>
        <v/>
      </c>
      <c r="AV53" s="34" t="str">
        <f ca="1">IF(AB53="","",IF(AB53="3A",INDEX(OFFSET('3A'!$A$6:$A$39,SMALL('3A'!AA$6:AA$39,COUNTIF(AB$6:AB53,"3A")),0),MATCH(1,OFFSET('3A'!D$6:D$39,SMALL('3A'!AA$6:AA$39,COUNTIF(AB$6:AB53,"3A")),0),0))&amp;" "&amp;VLOOKUP(INDEX(OFFSET('3A'!$A$6:$A$39,SMALL('3A'!AA$6:AA$39,COUNTIF(AB$6:AB53,"3A")),0),MATCH(1,OFFSET('3A'!D$6:D$39,SMALL('3A'!AA$6:AA$39,COUNTIF(AB$6:AB53,"3A")),0),0)),'3A'!$A$6:$B$39,2,0)&amp;" - "&amp;'3A'!$A$1,
IF(AB53="3B",INDEX(OFFSET('3B'!$A$6:$A$38,SMALL('3B'!AA$6:AA$38,COUNTIF(AB$6:AB53,"3B")),0),MATCH(1,OFFSET('3B'!D$6:D$38,SMALL('3B'!AA$6:AA$38,COUNTIF(AB$6:AB53,"3B")),0),0))&amp;" "&amp;VLOOKUP(INDEX(OFFSET('3B'!$A$6:$A$38,SMALL('3B'!AA$6:AA$38,COUNTIF(AB$6:AB53,"3B")),0),MATCH(1,OFFSET('3B'!D$6:D$38,SMALL('3B'!AA$6:AA$38,COUNTIF(AB$6:AB53,"3B")),0),0)),'3B'!$A$6:$B$38,2,0)&amp;" - "&amp;'3B'!$A$1,
IF(AB53="3C",INDEX(OFFSET('3C'!$A$6:$A$41,SMALL('3C'!AA$6:AA$41,COUNTIF(AB$6:AB53,"3C")),0),MATCH(1,OFFSET('3C'!D$6:D$41,SMALL('3C'!AA$6:AA$41,COUNTIF(AB$6:AB53,"3C")),0),0))&amp;" "&amp;VLOOKUP(INDEX(OFFSET('3C'!$A$6:$A$41,SMALL('3C'!AA$6:AA$41,COUNTIF(AB$6:AB53,"3C")),0),MATCH(1,OFFSET('3C'!D$6:D$41,SMALL('3C'!AA$6:AA$41,COUNTIF(AB$6:AB53,"3C")),0),0)),'3C'!$A$6:$B$41,2,0)&amp;" - "&amp;'3C'!$A$1,
IF(AB53="3D",INDEX(OFFSET('3D'!$A$6:$A$39,SMALL('3D'!AA$6:AA$39,COUNTIF(AB$6:AB53,"3D")),0),MATCH(1,OFFSET('3D'!D$6:D$39,SMALL('3D'!AA$6:AA$39,COUNTIF(AB$6:AB53,"3D")),0),0))&amp;" "&amp;VLOOKUP(INDEX(OFFSET('3D'!$A$6:$A$39,SMALL('3D'!AA$6:AA$39,COUNTIF(AB$6:AB53,"3D")),0),MATCH(1,OFFSET('3D'!D$6:D$39,SMALL('3D'!AA$6:AA$39,COUNTIF(AB$6:AB53,"3D")),0),0)),'3D'!$A$6:$B$39,2,0)&amp;" - "&amp;'3D'!$A$1,
IF(AB53="3E",INDEX(OFFSET('3E'!$A$6:$A$37,SMALL('3E'!AA$6:AA$37,COUNTIF(AB$6:AB53,"3E")),0),MATCH(1,OFFSET('3E'!D$6:D$37,SMALL('3E'!AA$6:AA$37,COUNTIF(AB$6:AB53,"3E")),0),0))&amp;" "&amp;VLOOKUP(INDEX(OFFSET('3E'!$A$6:$A$37,SMALL('3E'!AA$6:AA$37,COUNTIF(AB$6:AB53,"3E")),0),MATCH(1,OFFSET('3E'!D$6:D$37,SMALL('3E'!AA$6:AA$37,COUNTIF(AB$6:AB53,"3E")),0),0)),'3E'!$A$6:$B$37,2,0)&amp;" - "&amp;'3E'!$A$1))))))</f>
        <v/>
      </c>
      <c r="AW53" s="36" t="str">
        <f ca="1">IF(AC53="","",IF(AC53="3A",INDEX(OFFSET('3A'!$A$6:$A$39,SMALL('3A'!AB$6:AB$39,COUNTIF(AC$6:AC53,"3A")),0),MATCH(1,OFFSET('3A'!E$6:E$39,SMALL('3A'!AB$6:AB$39,COUNTIF(AC$6:AC53,"3A")),0),0))&amp;" "&amp;VLOOKUP(INDEX(OFFSET('3A'!$A$6:$A$39,SMALL('3A'!AB$6:AB$39,COUNTIF(AC$6:AC53,"3A")),0),MATCH(1,OFFSET('3A'!E$6:E$39,SMALL('3A'!AB$6:AB$39,COUNTIF(AC$6:AC53,"3A")),0),0)),'3A'!$A$6:$B$39,2,0)&amp;" - "&amp;'3A'!$A$1,
IF(AC53="3B",INDEX(OFFSET('3B'!$A$6:$A$38,SMALL('3B'!AB$6:AB$38,COUNTIF(AC$6:AC53,"3B")),0),MATCH(1,OFFSET('3B'!E$6:E$38,SMALL('3B'!AB$6:AB$38,COUNTIF(AC$6:AC53,"3B")),0),0))&amp;" "&amp;VLOOKUP(INDEX(OFFSET('3B'!$A$6:$A$38,SMALL('3B'!AB$6:AB$38,COUNTIF(AC$6:AC53,"3B")),0),MATCH(1,OFFSET('3B'!E$6:E$38,SMALL('3B'!AB$6:AB$38,COUNTIF(AC$6:AC53,"3B")),0),0)),'3B'!$A$6:$B$38,2,0)&amp;" - "&amp;'3B'!$A$1,
IF(AC53="3C",INDEX(OFFSET('3C'!$A$6:$A$41,SMALL('3C'!AB$6:AB$41,COUNTIF(AC$6:AC53,"3C")),0),MATCH(1,OFFSET('3C'!E$6:E$41,SMALL('3C'!AB$6:AB$41,COUNTIF(AC$6:AC53,"3C")),0),0))&amp;" "&amp;VLOOKUP(INDEX(OFFSET('3C'!$A$6:$A$41,SMALL('3C'!AB$6:AB$41,COUNTIF(AC$6:AC53,"3C")),0),MATCH(1,OFFSET('3C'!E$6:E$41,SMALL('3C'!AB$6:AB$41,COUNTIF(AC$6:AC53,"3C")),0),0)),'3C'!$A$6:$B$41,2,0)&amp;" - "&amp;'3C'!$A$1,
IF(AC53="3D",INDEX(OFFSET('3D'!$A$6:$A$39,SMALL('3D'!AB$6:AB$39,COUNTIF(AC$6:AC53,"3D")),0),MATCH(1,OFFSET('3D'!E$6:E$39,SMALL('3D'!AB$6:AB$39,COUNTIF(AC$6:AC53,"3D")),0),0))&amp;" "&amp;VLOOKUP(INDEX(OFFSET('3D'!$A$6:$A$39,SMALL('3D'!AB$6:AB$39,COUNTIF(AC$6:AC53,"3D")),0),MATCH(1,OFFSET('3D'!E$6:E$39,SMALL('3D'!AB$6:AB$39,COUNTIF(AC$6:AC53,"3D")),0),0)),'3D'!$A$6:$B$39,2,0)&amp;" - "&amp;'3D'!$A$1,
IF(AC53="3E",INDEX(OFFSET('3E'!$A$6:$A$37,SMALL('3E'!AB$6:AB$37,COUNTIF(AC$6:AC53,"3E")),0),MATCH(1,OFFSET('3E'!E$6:E$37,SMALL('3E'!AB$6:AB$37,COUNTIF(AC$6:AC53,"3E")),0),0))&amp;" "&amp;VLOOKUP(INDEX(OFFSET('3E'!$A$6:$A$37,SMALL('3E'!AB$6:AB$37,COUNTIF(AC$6:AC53,"3E")),0),MATCH(1,OFFSET('3E'!E$6:E$37,SMALL('3E'!AB$6:AB$37,COUNTIF(AC$6:AC53,"3E")),0),0)),'3E'!$A$6:$B$37,2,0)&amp;" - "&amp;'3E'!$A$1))))))</f>
        <v/>
      </c>
      <c r="AX53" s="39" t="str">
        <f ca="1">IF(AD53="","",IF(AD53="3A",INDEX(OFFSET('3A'!$A$6:$A$39,SMALL('3A'!AC$6:AC$39,COUNTIF(AD$6:AD53,"3A")),0),MATCH(1,OFFSET('3A'!F$6:F$39,SMALL('3A'!AC$6:AC$39,COUNTIF(AD$6:AD53,"3A")),0),0))&amp;" "&amp;VLOOKUP(INDEX(OFFSET('3A'!$A$6:$A$39,SMALL('3A'!AC$6:AC$39,COUNTIF(AD$6:AD53,"3A")),0),MATCH(1,OFFSET('3A'!F$6:F$39,SMALL('3A'!AC$6:AC$39,COUNTIF(AD$6:AD53,"3A")),0),0)),'3A'!$A$6:$B$39,2,0)&amp;" - "&amp;'3A'!$A$1,
IF(AD53="3B",INDEX(OFFSET('3B'!$A$6:$A$38,SMALL('3B'!AC$6:AC$38,COUNTIF(AD$6:AD53,"3B")),0),MATCH(1,OFFSET('3B'!F$6:F$38,SMALL('3B'!AC$6:AC$38,COUNTIF(AD$6:AD53,"3B")),0),0))&amp;" "&amp;VLOOKUP(INDEX(OFFSET('3B'!$A$6:$A$38,SMALL('3B'!AC$6:AC$38,COUNTIF(AD$6:AD53,"3B")),0),MATCH(1,OFFSET('3B'!F$6:F$38,SMALL('3B'!AC$6:AC$38,COUNTIF(AD$6:AD53,"3B")),0),0)),'3B'!$A$6:$B$38,2,0)&amp;" - "&amp;'3B'!$A$1,
IF(AD53="3C",INDEX(OFFSET('3C'!$A$6:$A$41,SMALL('3C'!AC$6:AC$41,COUNTIF(AD$6:AD53,"3C")),0),MATCH(1,OFFSET('3C'!F$6:F$41,SMALL('3C'!AC$6:AC$41,COUNTIF(AD$6:AD53,"3C")),0),0))&amp;" "&amp;VLOOKUP(INDEX(OFFSET('3C'!$A$6:$A$41,SMALL('3C'!AC$6:AC$41,COUNTIF(AD$6:AD53,"3C")),0),MATCH(1,OFFSET('3C'!F$6:F$41,SMALL('3C'!AC$6:AC$41,COUNTIF(AD$6:AD53,"3C")),0),0)),'3C'!$A$6:$B$41,2,0)&amp;" - "&amp;'3C'!$A$1,
IF(AD53="3D",INDEX(OFFSET('3D'!$A$6:$A$39,SMALL('3D'!AC$6:AC$39,COUNTIF(AD$6:AD53,"3D")),0),MATCH(1,OFFSET('3D'!F$6:F$39,SMALL('3D'!AC$6:AC$39,COUNTIF(AD$6:AD53,"3D")),0),0))&amp;" "&amp;VLOOKUP(INDEX(OFFSET('3D'!$A$6:$A$39,SMALL('3D'!AC$6:AC$39,COUNTIF(AD$6:AD53,"3D")),0),MATCH(1,OFFSET('3D'!F$6:F$39,SMALL('3D'!AC$6:AC$39,COUNTIF(AD$6:AD53,"3D")),0),0)),'3D'!$A$6:$B$39,2,0)&amp;" - "&amp;'3D'!$A$1,
IF(AD53="3E",INDEX(OFFSET('3E'!$A$6:$A$37,SMALL('3E'!AC$6:AC$37,COUNTIF(AD$6:AD53,"3E")),0),MATCH(1,OFFSET('3E'!F$6:F$37,SMALL('3E'!AC$6:AC$37,COUNTIF(AD$6:AD53,"3E")),0),0))&amp;" "&amp;VLOOKUP(INDEX(OFFSET('3E'!$A$6:$A$37,SMALL('3E'!AC$6:AC$37,COUNTIF(AD$6:AD53,"3E")),0),MATCH(1,OFFSET('3E'!F$6:F$37,SMALL('3E'!AC$6:AC$37,COUNTIF(AD$6:AD53,"3E")),0),0)),'3E'!$A$6:$B$37,2,0)&amp;" - "&amp;'3E'!$A$1))))))</f>
        <v/>
      </c>
      <c r="AY53" s="42" t="str">
        <f ca="1">IF(AE53="","",IF(AE53="3A",INDEX(OFFSET('3A'!$A$6:$A$39,SMALL('3A'!AD$6:AD$39,COUNTIF(AE$6:AE53,"3A")),0),MATCH(1,OFFSET('3A'!G$6:G$39,SMALL('3A'!AD$6:AD$39,COUNTIF(AE$6:AE53,"3A")),0),0))&amp;" "&amp;VLOOKUP(INDEX(OFFSET('3A'!$A$6:$A$39,SMALL('3A'!AD$6:AD$39,COUNTIF(AE$6:AE53,"3A")),0),MATCH(1,OFFSET('3A'!G$6:G$39,SMALL('3A'!AD$6:AD$39,COUNTIF(AE$6:AE53,"3A")),0),0)),'3A'!$A$6:$B$39,2,0)&amp;" - "&amp;'3A'!$A$1,
IF(AE53="3B",INDEX(OFFSET('3B'!$A$6:$A$38,SMALL('3B'!AD$6:AD$38,COUNTIF(AE$6:AE53,"3B")),0),MATCH(1,OFFSET('3B'!G$6:G$38,SMALL('3B'!AD$6:AD$38,COUNTIF(AE$6:AE53,"3B")),0),0))&amp;" "&amp;VLOOKUP(INDEX(OFFSET('3B'!$A$6:$A$38,SMALL('3B'!AD$6:AD$38,COUNTIF(AE$6:AE53,"3B")),0),MATCH(1,OFFSET('3B'!G$6:G$38,SMALL('3B'!AD$6:AD$38,COUNTIF(AE$6:AE53,"3B")),0),0)),'3B'!$A$6:$B$38,2,0)&amp;" - "&amp;'3B'!$A$1,
IF(AE53="3C",INDEX(OFFSET('3C'!$A$6:$A$41,SMALL('3C'!AD$6:AD$41,COUNTIF(AE$6:AE53,"3C")),0),MATCH(1,OFFSET('3C'!G$6:G$41,SMALL('3C'!AD$6:AD$41,COUNTIF(AE$6:AE53,"3C")),0),0))&amp;" "&amp;VLOOKUP(INDEX(OFFSET('3C'!$A$6:$A$41,SMALL('3C'!AD$6:AD$41,COUNTIF(AE$6:AE53,"3C")),0),MATCH(1,OFFSET('3C'!G$6:G$41,SMALL('3C'!AD$6:AD$41,COUNTIF(AE$6:AE53,"3C")),0),0)),'3C'!$A$6:$B$41,2,0)&amp;" - "&amp;'3C'!$A$1,
IF(AE53="3D",INDEX(OFFSET('3D'!$A$6:$A$39,SMALL('3D'!AD$6:AD$39,COUNTIF(AE$6:AE53,"3D")),0),MATCH(1,OFFSET('3D'!G$6:G$39,SMALL('3D'!AD$6:AD$39,COUNTIF(AE$6:AE53,"3D")),0),0))&amp;" "&amp;VLOOKUP(INDEX(OFFSET('3D'!$A$6:$A$39,SMALL('3D'!AD$6:AD$39,COUNTIF(AE$6:AE53,"3D")),0),MATCH(1,OFFSET('3D'!G$6:G$39,SMALL('3D'!AD$6:AD$39,COUNTIF(AE$6:AE53,"3D")),0),0)),'3D'!$A$6:$B$39,2,0)&amp;" - "&amp;'3D'!$A$1,
IF(AE53="3E",INDEX(OFFSET('3E'!$A$6:$A$37,SMALL('3E'!AD$6:AD$37,COUNTIF(AE$6:AE53,"3E")),0),MATCH(1,OFFSET('3E'!G$6:G$37,SMALL('3E'!AD$6:AD$37,COUNTIF(AE$6:AE53,"3E")),0),0))&amp;" "&amp;VLOOKUP(INDEX(OFFSET('3E'!$A$6:$A$37,SMALL('3E'!AD$6:AD$37,COUNTIF(AE$6:AE53,"3E")),0),MATCH(1,OFFSET('3E'!G$6:G$37,SMALL('3E'!AD$6:AD$37,COUNTIF(AE$6:AE53,"3E")),0),0)),'3E'!$A$6:$B$37,2,0)&amp;" - "&amp;'3E'!$A$1))))))</f>
        <v/>
      </c>
      <c r="AZ53" s="44" t="str">
        <f ca="1">IF(AF53="","",IF(AF53="3A",INDEX(OFFSET('3A'!$A$6:$A$39,SMALL('3A'!AE$6:AE$39,COUNTIF(AF$6:AF53,"3A")),0),MATCH(1,OFFSET('3A'!H$6:H$39,SMALL('3A'!AE$6:AE$39,COUNTIF(AF$6:AF53,"3A")),0),0))&amp;" "&amp;VLOOKUP(INDEX(OFFSET('3A'!$A$6:$A$39,SMALL('3A'!AE$6:AE$39,COUNTIF(AF$6:AF53,"3A")),0),MATCH(1,OFFSET('3A'!H$6:H$39,SMALL('3A'!AE$6:AE$39,COUNTIF(AF$6:AF53,"3A")),0),0)),'3A'!$A$6:$B$39,2,0)&amp;" - "&amp;'3A'!$A$1,
IF(AF53="3B",INDEX(OFFSET('3B'!$A$6:$A$38,SMALL('3B'!AE$6:AE$38,COUNTIF(AF$6:AF53,"3B")),0),MATCH(1,OFFSET('3B'!H$6:H$38,SMALL('3B'!AE$6:AE$38,COUNTIF(AF$6:AF53,"3B")),0),0))&amp;" "&amp;VLOOKUP(INDEX(OFFSET('3B'!$A$6:$A$38,SMALL('3B'!AE$6:AE$38,COUNTIF(AF$6:AF53,"3B")),0),MATCH(1,OFFSET('3B'!H$6:H$38,SMALL('3B'!AE$6:AE$38,COUNTIF(AF$6:AF53,"3B")),0),0)),'3B'!$A$6:$B$38,2,0)&amp;" - "&amp;'3B'!$A$1,
IF(AF53="3C",INDEX(OFFSET('3C'!$A$6:$A$41,SMALL('3C'!AE$6:AE$41,COUNTIF(AF$6:AF53,"3C")),0),MATCH(1,OFFSET('3C'!H$6:H$41,SMALL('3C'!AE$6:AE$41,COUNTIF(AF$6:AF53,"3C")),0),0))&amp;" "&amp;VLOOKUP(INDEX(OFFSET('3C'!$A$6:$A$41,SMALL('3C'!AE$6:AE$41,COUNTIF(AF$6:AF53,"3C")),0),MATCH(1,OFFSET('3C'!H$6:H$41,SMALL('3C'!AE$6:AE$41,COUNTIF(AF$6:AF53,"3C")),0),0)),'3C'!$A$6:$B$41,2,0)&amp;" - "&amp;'3C'!$A$1,
IF(AF53="3D",INDEX(OFFSET('3D'!$A$6:$A$39,SMALL('3D'!AE$6:AE$39,COUNTIF(AF$6:AF53,"3D")),0),MATCH(1,OFFSET('3D'!H$6:H$39,SMALL('3D'!AE$6:AE$39,COUNTIF(AF$6:AF53,"3D")),0),0))&amp;" "&amp;VLOOKUP(INDEX(OFFSET('3D'!$A$6:$A$39,SMALL('3D'!AE$6:AE$39,COUNTIF(AF$6:AF53,"3D")),0),MATCH(1,OFFSET('3D'!H$6:H$39,SMALL('3D'!AE$6:AE$39,COUNTIF(AF$6:AF53,"3D")),0),0)),'3D'!$A$6:$B$39,2,0)&amp;" - "&amp;'3D'!$A$1,
IF(AF53="3E",INDEX(OFFSET('3E'!$A$6:$A$37,SMALL('3E'!AE$6:AE$37,COUNTIF(AF$6:AF53,"3E")),0),MATCH(1,OFFSET('3E'!H$6:H$37,SMALL('3E'!AE$6:AE$37,COUNTIF(AF$6:AF53,"3E")),0),0))&amp;" "&amp;VLOOKUP(INDEX(OFFSET('3E'!$A$6:$A$37,SMALL('3E'!AE$6:AE$37,COUNTIF(AF$6:AF53,"3E")),0),MATCH(1,OFFSET('3E'!H$6:H$37,SMALL('3E'!AE$6:AE$37,COUNTIF(AF$6:AF53,"3E")),0),0)),'3E'!$A$6:$B$37,2,0)&amp;" - "&amp;'3E'!$A$1))))))</f>
        <v/>
      </c>
      <c r="BA53" s="30"/>
      <c r="BB53" s="34" t="str">
        <f ca="1">IF(AH53="","",IF(AH53="3A",INDEX(OFFSET('3A'!$A$6:$A$39,SMALL('3A'!AG$6:AG$39,COUNTIF(AH$6:AH53,"3A")),0),MATCH(1,OFFSET('3A'!J$6:J$39,SMALL('3A'!AG$6:AG$39,COUNTIF(AH$6:AH53,"3A")),0),0))&amp;" "&amp;VLOOKUP(INDEX(OFFSET('3A'!$A$6:$A$39,SMALL('3A'!AG$6:AG$39,COUNTIF(AH$6:AH53,"3A")),0),MATCH(1,OFFSET('3A'!J$6:J$39,SMALL('3A'!AG$6:AG$39,COUNTIF(AH$6:AH53,"3A")),0),0)),'3A'!$A$6:$B$39,2,0)&amp;" - "&amp;'3A'!$A$1,
IF(AH53="3B",INDEX(OFFSET('3B'!$A$6:$A$38,SMALL('3B'!AG$6:AG$38,COUNTIF(AH$6:AH53,"3B")),0),MATCH(1,OFFSET('3B'!J$6:J$38,SMALL('3B'!AG$6:AG$38,COUNTIF(AH$6:AH53,"3B")),0),0))&amp;" "&amp;VLOOKUP(INDEX(OFFSET('3B'!$A$6:$A$38,SMALL('3B'!AG$6:AG$38,COUNTIF(AH$6:AH53,"3B")),0),MATCH(1,OFFSET('3B'!J$6:J$38,SMALL('3B'!AG$6:AG$38,COUNTIF(AH$6:AH53,"3B")),0),0)),'3B'!$A$6:$B$38,2,0)&amp;" - "&amp;'3B'!$A$1,
IF(AH53="3C",INDEX(OFFSET('3C'!$A$6:$A$41,SMALL('3C'!AG$6:AG$41,COUNTIF(AH$6:AH53,"3C")),0),MATCH(1,OFFSET('3C'!J$6:J$41,SMALL('3C'!AG$6:AG$41,COUNTIF(AH$6:AH53,"3C")),0),0))&amp;" "&amp;VLOOKUP(INDEX(OFFSET('3C'!$A$6:$A$41,SMALL('3C'!AG$6:AG$41,COUNTIF(AH$6:AH53,"3C")),0),MATCH(1,OFFSET('3C'!J$6:J$41,SMALL('3C'!AG$6:AG$41,COUNTIF(AH$6:AH53,"3C")),0),0)),'3C'!$A$6:$B$41,2,0)&amp;" - "&amp;'3C'!$A$1,
IF(AH53="3D",INDEX(OFFSET('3D'!$A$6:$A$39,SMALL('3D'!AG$6:AG$39,COUNTIF(AH$6:AH53,"3D")),0),MATCH(1,OFFSET('3D'!J$6:J$39,SMALL('3D'!AG$6:AG$39,COUNTIF(AH$6:AH53,"3D")),0),0))&amp;" "&amp;VLOOKUP(INDEX(OFFSET('3D'!$A$6:$A$39,SMALL('3D'!AG$6:AG$39,COUNTIF(AH$6:AH53,"3D")),0),MATCH(1,OFFSET('3D'!J$6:J$39,SMALL('3D'!AG$6:AG$39,COUNTIF(AH$6:AH53,"3D")),0),0)),'3D'!$A$6:$B$39,2,0)&amp;" - "&amp;'3D'!$A$1,
IF(AH53="3E",INDEX(OFFSET('3E'!$A$6:$A$37,SMALL('3E'!AG$6:AG$37,COUNTIF(AH$6:AH53,"3E")),0),MATCH(1,OFFSET('3E'!J$6:J$37,SMALL('3E'!AG$6:AG$37,COUNTIF(AH$6:AH53,"3E")),0),0))&amp;" "&amp;VLOOKUP(INDEX(OFFSET('3E'!$A$6:$A$37,SMALL('3E'!AG$6:AG$37,COUNTIF(AH$6:AH53,"3E")),0),MATCH(1,OFFSET('3E'!J$6:J$37,SMALL('3E'!AG$6:AG$37,COUNTIF(AH$6:AH53,"3E")),0),0)),'3E'!$A$6:$B$37,2,0)&amp;" - "&amp;'3E'!$A$1))))))</f>
        <v/>
      </c>
      <c r="BC53" s="45" t="str">
        <f ca="1">IF(AI53="","",IF(AI53="3A",INDEX(OFFSET('3A'!$A$6:$A$39,SMALL('3A'!AH$6:AH$39,COUNTIF(AI$6:AI53,"3A")),0),MATCH(1,OFFSET('3A'!K$6:K$39,SMALL('3A'!AH$6:AH$39,COUNTIF(AI$6:AI53,"3A")),0),0))&amp;" "&amp;VLOOKUP(INDEX(OFFSET('3A'!$A$6:$A$39,SMALL('3A'!AH$6:AH$39,COUNTIF(AI$6:AI53,"3A")),0),MATCH(1,OFFSET('3A'!K$6:K$39,SMALL('3A'!AH$6:AH$39,COUNTIF(AI$6:AI53,"3A")),0),0)),'3A'!$A$6:$B$39,2,0)&amp;" - "&amp;'3A'!$A$1,
IF(AI53="3B",INDEX(OFFSET('3B'!$A$6:$A$38,SMALL('3B'!AH$6:AH$38,COUNTIF(AI$6:AI53,"3B")),0),MATCH(1,OFFSET('3B'!K$6:K$38,SMALL('3B'!AH$6:AH$38,COUNTIF(AI$6:AI53,"3B")),0),0))&amp;" "&amp;VLOOKUP(INDEX(OFFSET('3B'!$A$6:$A$38,SMALL('3B'!AH$6:AH$38,COUNTIF(AI$6:AI53,"3B")),0),MATCH(1,OFFSET('3B'!K$6:K$38,SMALL('3B'!AH$6:AH$38,COUNTIF(AI$6:AI53,"3B")),0),0)),'3B'!$A$6:$B$38,2,0)&amp;" - "&amp;'3B'!$A$1,
IF(AI53="3C",INDEX(OFFSET('3C'!$A$6:$A$41,SMALL('3C'!AH$6:AH$41,COUNTIF(AI$6:AI53,"3C")),0),MATCH(1,OFFSET('3C'!K$6:K$41,SMALL('3C'!AH$6:AH$41,COUNTIF(AI$6:AI53,"3C")),0),0))&amp;" "&amp;VLOOKUP(INDEX(OFFSET('3C'!$A$6:$A$41,SMALL('3C'!AH$6:AH$41,COUNTIF(AI$6:AI53,"3C")),0),MATCH(1,OFFSET('3C'!K$6:K$41,SMALL('3C'!AH$6:AH$41,COUNTIF(AI$6:AI53,"3C")),0),0)),'3C'!$A$6:$B$41,2,0)&amp;" - "&amp;'3C'!$A$1,
IF(AI53="3D",INDEX(OFFSET('3D'!$A$6:$A$39,SMALL('3D'!AH$6:AH$39,COUNTIF(AI$6:AI53,"3D")),0),MATCH(1,OFFSET('3D'!K$6:K$39,SMALL('3D'!AH$6:AH$39,COUNTIF(AI$6:AI53,"3D")),0),0))&amp;" "&amp;VLOOKUP(INDEX(OFFSET('3D'!$A$6:$A$39,SMALL('3D'!AH$6:AH$39,COUNTIF(AI$6:AI53,"3D")),0),MATCH(1,OFFSET('3D'!K$6:K$39,SMALL('3D'!AH$6:AH$39,COUNTIF(AI$6:AI53,"3D")),0),0)),'3D'!$A$6:$B$39,2,0)&amp;" - "&amp;'3D'!$A$1,
IF(AI53="3E",INDEX(OFFSET('3E'!$A$6:$A$37,SMALL('3E'!AH$6:AH$37,COUNTIF(AI$6:AI53,"3E")),0),MATCH(1,OFFSET('3E'!K$6:K$37,SMALL('3E'!AH$6:AH$37,COUNTIF(AI$6:AI53,"3E")),0),0))&amp;" "&amp;VLOOKUP(INDEX(OFFSET('3E'!$A$6:$A$37,SMALL('3E'!AH$6:AH$37,COUNTIF(AI$6:AI53,"3E")),0),MATCH(1,OFFSET('3E'!K$6:K$37,SMALL('3E'!AH$6:AH$37,COUNTIF(AI$6:AI53,"3E")),0),0)),'3E'!$A$6:$B$37,2,0)&amp;" - "&amp;'3E'!$A$1))))))</f>
        <v/>
      </c>
      <c r="BD53" s="36" t="str">
        <f ca="1">IF(AJ53="","",IF(AJ53="3A",INDEX(OFFSET('3A'!$A$6:$A$39,SMALL('3A'!AI$6:AI$39,COUNTIF(AJ$6:AJ53,"3A")),0),MATCH(1,OFFSET('3A'!L$6:L$39,SMALL('3A'!AI$6:AI$39,COUNTIF(AJ$6:AJ53,"3A")),0),0))&amp;" "&amp;VLOOKUP(INDEX(OFFSET('3A'!$A$6:$A$39,SMALL('3A'!AI$6:AI$39,COUNTIF(AJ$6:AJ53,"3A")),0),MATCH(1,OFFSET('3A'!L$6:L$39,SMALL('3A'!AI$6:AI$39,COUNTIF(AJ$6:AJ53,"3A")),0),0)),'3A'!$A$6:$B$39,2,0)&amp;" - "&amp;'3A'!$A$1,
IF(AJ53="3B",INDEX(OFFSET('3B'!$A$6:$A$38,SMALL('3B'!AI$6:AI$38,COUNTIF(AJ$6:AJ53,"3B")),0),MATCH(1,OFFSET('3B'!L$6:L$38,SMALL('3B'!AI$6:AI$38,COUNTIF(AJ$6:AJ53,"3B")),0),0))&amp;" "&amp;VLOOKUP(INDEX(OFFSET('3B'!$A$6:$A$38,SMALL('3B'!AI$6:AI$38,COUNTIF(AJ$6:AJ53,"3B")),0),MATCH(1,OFFSET('3B'!L$6:L$38,SMALL('3B'!AI$6:AI$38,COUNTIF(AJ$6:AJ53,"3B")),0),0)),'3B'!$A$6:$B$38,2,0)&amp;" - "&amp;'3B'!$A$1,
IF(AJ53="3C",INDEX(OFFSET('3C'!$A$6:$A$41,SMALL('3C'!AI$6:AI$41,COUNTIF(AJ$6:AJ53,"3C")),0),MATCH(1,OFFSET('3C'!L$6:L$41,SMALL('3C'!AI$6:AI$41,COUNTIF(AJ$6:AJ53,"3C")),0),0))&amp;" "&amp;VLOOKUP(INDEX(OFFSET('3C'!$A$6:$A$41,SMALL('3C'!AI$6:AI$41,COUNTIF(AJ$6:AJ53,"3C")),0),MATCH(1,OFFSET('3C'!L$6:L$41,SMALL('3C'!AI$6:AI$41,COUNTIF(AJ$6:AJ53,"3C")),0),0)),'3C'!$A$6:$B$41,2,0)&amp;" - "&amp;'3C'!$A$1,
IF(AJ53="3D",INDEX(OFFSET('3D'!$A$6:$A$39,SMALL('3D'!AI$6:AI$39,COUNTIF(AJ$6:AJ53,"3D")),0),MATCH(1,OFFSET('3D'!L$6:L$39,SMALL('3D'!AI$6:AI$39,COUNTIF(AJ$6:AJ53,"3D")),0),0))&amp;" "&amp;VLOOKUP(INDEX(OFFSET('3D'!$A$6:$A$39,SMALL('3D'!AI$6:AI$39,COUNTIF(AJ$6:AJ53,"3D")),0),MATCH(1,OFFSET('3D'!L$6:L$39,SMALL('3D'!AI$6:AI$39,COUNTIF(AJ$6:AJ53,"3D")),0),0)),'3D'!$A$6:$B$39,2,0)&amp;" - "&amp;'3D'!$A$1,
IF(AJ53="3E",INDEX(OFFSET('3E'!$A$6:$A$37,SMALL('3E'!AI$6:AI$37,COUNTIF(AJ$6:AJ53,"3E")),0),MATCH(1,OFFSET('3E'!L$6:L$37,SMALL('3E'!AI$6:AI$37,COUNTIF(AJ$6:AJ53,"3E")),0),0))&amp;" "&amp;VLOOKUP(INDEX(OFFSET('3E'!$A$6:$A$37,SMALL('3E'!AI$6:AI$37,COUNTIF(AJ$6:AJ53,"3E")),0),MATCH(1,OFFSET('3E'!L$6:L$37,SMALL('3E'!AI$6:AI$37,COUNTIF(AJ$6:AJ53,"3E")),0),0)),'3E'!$A$6:$B$37,2,0)&amp;" - "&amp;'3E'!$A$1))))))</f>
        <v/>
      </c>
      <c r="BE53" s="39" t="str">
        <f ca="1">IF(AK53="","",IF(AK53="3A",INDEX(OFFSET('3A'!$A$6:$A$39,SMALL('3A'!AJ$6:AJ$39,COUNTIF(AK$6:AK53,"3A")),0),MATCH(1,OFFSET('3A'!M$6:M$39,SMALL('3A'!AJ$6:AJ$39,COUNTIF(AK$6:AK53,"3A")),0),0))&amp;" "&amp;VLOOKUP(INDEX(OFFSET('3A'!$A$6:$A$39,SMALL('3A'!AJ$6:AJ$39,COUNTIF(AK$6:AK53,"3A")),0),MATCH(1,OFFSET('3A'!M$6:M$39,SMALL('3A'!AJ$6:AJ$39,COUNTIF(AK$6:AK53,"3A")),0),0)),'3A'!$A$6:$B$39,2,0)&amp;" - "&amp;'3A'!$A$1,
IF(AK53="3B",INDEX(OFFSET('3B'!$A$6:$A$38,SMALL('3B'!AJ$6:AJ$38,COUNTIF(AK$6:AK53,"3B")),0),MATCH(1,OFFSET('3B'!M$6:M$38,SMALL('3B'!AJ$6:AJ$38,COUNTIF(AK$6:AK53,"3B")),0),0))&amp;" "&amp;VLOOKUP(INDEX(OFFSET('3B'!$A$6:$A$38,SMALL('3B'!AJ$6:AJ$38,COUNTIF(AK$6:AK53,"3B")),0),MATCH(1,OFFSET('3B'!M$6:M$38,SMALL('3B'!AJ$6:AJ$38,COUNTIF(AK$6:AK53,"3B")),0),0)),'3B'!$A$6:$B$38,2,0)&amp;" - "&amp;'3B'!$A$1,
IF(AK53="3C",INDEX(OFFSET('3C'!$A$6:$A$41,SMALL('3C'!AJ$6:AJ$41,COUNTIF(AK$6:AK53,"3C")),0),MATCH(1,OFFSET('3C'!M$6:M$41,SMALL('3C'!AJ$6:AJ$41,COUNTIF(AK$6:AK53,"3C")),0),0))&amp;" "&amp;VLOOKUP(INDEX(OFFSET('3C'!$A$6:$A$41,SMALL('3C'!AJ$6:AJ$41,COUNTIF(AK$6:AK53,"3C")),0),MATCH(1,OFFSET('3C'!M$6:M$41,SMALL('3C'!AJ$6:AJ$41,COUNTIF(AK$6:AK53,"3C")),0),0)),'3C'!$A$6:$B$41,2,0)&amp;" - "&amp;'3C'!$A$1,
IF(AK53="3D",INDEX(OFFSET('3D'!$A$6:$A$39,SMALL('3D'!AJ$6:AJ$39,COUNTIF(AK$6:AK53,"3D")),0),MATCH(1,OFFSET('3D'!M$6:M$39,SMALL('3D'!AJ$6:AJ$39,COUNTIF(AK$6:AK53,"3D")),0),0))&amp;" "&amp;VLOOKUP(INDEX(OFFSET('3D'!$A$6:$A$39,SMALL('3D'!AJ$6:AJ$39,COUNTIF(AK$6:AK53,"3D")),0),MATCH(1,OFFSET('3D'!M$6:M$39,SMALL('3D'!AJ$6:AJ$39,COUNTIF(AK$6:AK53,"3D")),0),0)),'3D'!$A$6:$B$39,2,0)&amp;" - "&amp;'3D'!$A$1,
IF(AK53="3E",INDEX(OFFSET('3E'!$A$6:$A$37,SMALL('3E'!AJ$6:AJ$37,COUNTIF(AK$6:AK53,"3E")),0),MATCH(1,OFFSET('3E'!M$6:M$37,SMALL('3E'!AJ$6:AJ$37,COUNTIF(AK$6:AK53,"3E")),0),0))&amp;" "&amp;VLOOKUP(INDEX(OFFSET('3E'!$A$6:$A$37,SMALL('3E'!AJ$6:AJ$37,COUNTIF(AK$6:AK53,"3E")),0),MATCH(1,OFFSET('3E'!M$6:M$37,SMALL('3E'!AJ$6:AJ$37,COUNTIF(AK$6:AK53,"3E")),0),0)),'3E'!$A$6:$B$37,2,0)&amp;" - "&amp;'3E'!$A$1))))))</f>
        <v/>
      </c>
      <c r="BF53" s="42" t="str">
        <f ca="1">IF(AL53="","",IF(AL53="3A",INDEX(OFFSET('3A'!$A$6:$A$39,SMALL('3A'!AK$6:AK$39,COUNTIF(AL$6:AL53,"3A")),0),MATCH(1,OFFSET('3A'!N$6:N$39,SMALL('3A'!AK$6:AK$39,COUNTIF(AL$6:AL53,"3A")),0),0))&amp;" "&amp;VLOOKUP(INDEX(OFFSET('3A'!$A$6:$A$39,SMALL('3A'!AK$6:AK$39,COUNTIF(AL$6:AL53,"3A")),0),MATCH(1,OFFSET('3A'!N$6:N$39,SMALL('3A'!AK$6:AK$39,COUNTIF(AL$6:AL53,"3A")),0),0)),'3A'!$A$6:$B$39,2,0)&amp;" - "&amp;'3A'!$A$1,
IF(AL53="3B",INDEX(OFFSET('3B'!$A$6:$A$38,SMALL('3B'!AK$6:AK$38,COUNTIF(AL$6:AL53,"3B")),0),MATCH(1,OFFSET('3B'!N$6:N$38,SMALL('3B'!AK$6:AK$38,COUNTIF(AL$6:AL53,"3B")),0),0))&amp;" "&amp;VLOOKUP(INDEX(OFFSET('3B'!$A$6:$A$38,SMALL('3B'!AK$6:AK$38,COUNTIF(AL$6:AL53,"3B")),0),MATCH(1,OFFSET('3B'!N$6:N$38,SMALL('3B'!AK$6:AK$38,COUNTIF(AL$6:AL53,"3B")),0),0)),'3B'!$A$6:$B$38,2,0)&amp;" - "&amp;'3B'!$A$1,
IF(AL53="3C",INDEX(OFFSET('3C'!$A$6:$A$41,SMALL('3C'!AK$6:AK$41,COUNTIF(AL$6:AL53,"3C")),0),MATCH(1,OFFSET('3C'!N$6:N$41,SMALL('3C'!AK$6:AK$41,COUNTIF(AL$6:AL53,"3C")),0),0))&amp;" "&amp;VLOOKUP(INDEX(OFFSET('3C'!$A$6:$A$41,SMALL('3C'!AK$6:AK$41,COUNTIF(AL$6:AL53,"3C")),0),MATCH(1,OFFSET('3C'!N$6:N$41,SMALL('3C'!AK$6:AK$41,COUNTIF(AL$6:AL53,"3C")),0),0)),'3C'!$A$6:$B$41,2,0)&amp;" - "&amp;'3C'!$A$1,
IF(AL53="3D",INDEX(OFFSET('3D'!$A$6:$A$39,SMALL('3D'!AK$6:AK$39,COUNTIF(AL$6:AL53,"3D")),0),MATCH(1,OFFSET('3D'!N$6:N$39,SMALL('3D'!AK$6:AK$39,COUNTIF(AL$6:AL53,"3D")),0),0))&amp;" "&amp;VLOOKUP(INDEX(OFFSET('3D'!$A$6:$A$39,SMALL('3D'!AK$6:AK$39,COUNTIF(AL$6:AL53,"3D")),0),MATCH(1,OFFSET('3D'!N$6:N$39,SMALL('3D'!AK$6:AK$39,COUNTIF(AL$6:AL53,"3D")),0),0)),'3D'!$A$6:$B$39,2,0)&amp;" - "&amp;'3D'!$A$1,
IF(AL53="3E",INDEX(OFFSET('3E'!$A$6:$A$37,SMALL('3E'!AK$6:AK$37,COUNTIF(AL$6:AL53,"3E")),0),MATCH(1,OFFSET('3E'!N$6:N$37,SMALL('3E'!AK$6:AK$37,COUNTIF(AL$6:AL53,"3E")),0),0))&amp;" "&amp;VLOOKUP(INDEX(OFFSET('3E'!$A$6:$A$37,SMALL('3E'!AK$6:AK$37,COUNTIF(AL$6:AL53,"3E")),0),MATCH(1,OFFSET('3E'!N$6:N$37,SMALL('3E'!AK$6:AK$37,COUNTIF(AL$6:AL53,"3E")),0),0)),'3E'!$A$6:$B$37,2,0)&amp;" - "&amp;'3E'!$A$1))))))</f>
        <v/>
      </c>
      <c r="BG53" s="44" t="str">
        <f ca="1">IF(AM53="","",IF(AM53="3A",INDEX(OFFSET('3A'!$A$6:$A$39,SMALL('3A'!AL$6:AL$39,COUNTIF(AM$6:AM53,"3A")),0),MATCH(1,OFFSET('3A'!O$6:O$39,SMALL('3A'!AL$6:AL$39,COUNTIF(AM$6:AM53,"3A")),0),0))&amp;" "&amp;VLOOKUP(INDEX(OFFSET('3A'!$A$6:$A$39,SMALL('3A'!AL$6:AL$39,COUNTIF(AM$6:AM53,"3A")),0),MATCH(1,OFFSET('3A'!O$6:O$39,SMALL('3A'!AL$6:AL$39,COUNTIF(AM$6:AM53,"3A")),0),0)),'3A'!$A$6:$B$39,2,0)&amp;" - "&amp;'3A'!$A$1,
IF(AM53="3B",INDEX(OFFSET('3B'!$A$6:$A$38,SMALL('3B'!AL$6:AL$38,COUNTIF(AM$6:AM53,"3B")),0),MATCH(1,OFFSET('3B'!O$6:O$38,SMALL('3B'!AL$6:AL$38,COUNTIF(AM$6:AM53,"3B")),0),0))&amp;" "&amp;VLOOKUP(INDEX(OFFSET('3B'!$A$6:$A$38,SMALL('3B'!AL$6:AL$38,COUNTIF(AM$6:AM53,"3B")),0),MATCH(1,OFFSET('3B'!O$6:O$38,SMALL('3B'!AL$6:AL$38,COUNTIF(AM$6:AM53,"3B")),0),0)),'3B'!$A$6:$B$38,2,0)&amp;" - "&amp;'3B'!$A$1,
IF(AM53="3C",INDEX(OFFSET('3C'!$A$6:$A$41,SMALL('3C'!AL$6:AL$41,COUNTIF(AM$6:AM53,"3C")),0),MATCH(1,OFFSET('3C'!O$6:O$41,SMALL('3C'!AL$6:AL$41,COUNTIF(AM$6:AM53,"3C")),0),0))&amp;" "&amp;VLOOKUP(INDEX(OFFSET('3C'!$A$6:$A$41,SMALL('3C'!AL$6:AL$41,COUNTIF(AM$6:AM53,"3C")),0),MATCH(1,OFFSET('3C'!O$6:O$41,SMALL('3C'!AL$6:AL$41,COUNTIF(AM$6:AM53,"3C")),0),0)),'3C'!$A$6:$B$41,2,0)&amp;" - "&amp;'3C'!$A$1,
IF(AM53="3D",INDEX(OFFSET('3D'!$A$6:$A$39,SMALL('3D'!AL$6:AL$39,COUNTIF(AM$6:AM53,"3D")),0),MATCH(1,OFFSET('3D'!O$6:O$39,SMALL('3D'!AL$6:AL$39,COUNTIF(AM$6:AM53,"3D")),0),0))&amp;" "&amp;VLOOKUP(INDEX(OFFSET('3D'!$A$6:$A$39,SMALL('3D'!AL$6:AL$39,COUNTIF(AM$6:AM53,"3D")),0),MATCH(1,OFFSET('3D'!O$6:O$39,SMALL('3D'!AL$6:AL$39,COUNTIF(AM$6:AM53,"3D")),0),0)),'3D'!$A$6:$B$39,2,0)&amp;" - "&amp;'3D'!$A$1,
IF(AM53="3E",INDEX(OFFSET('3E'!$A$6:$A$37,SMALL('3E'!AL$6:AL$37,COUNTIF(AM$6:AM53,"3E")),0),MATCH(1,OFFSET('3E'!O$6:O$37,SMALL('3E'!AL$6:AL$37,COUNTIF(AM$6:AM53,"3E")),0),0))&amp;" "&amp;VLOOKUP(INDEX(OFFSET('3E'!$A$6:$A$37,SMALL('3E'!AL$6:AL$37,COUNTIF(AM$6:AM53,"3E")),0),MATCH(1,OFFSET('3E'!O$6:O$37,SMALL('3E'!AL$6:AL$37,COUNTIF(AM$6:AM53,"3E")),0),0)),'3E'!$A$6:$B$37,2,0)&amp;" - "&amp;'3E'!$A$1))))))</f>
        <v/>
      </c>
      <c r="BH53" s="30"/>
      <c r="BI53" s="34" t="str">
        <f ca="1">IF(AO53="","",IF(AO53="3A",INDEX(OFFSET('3A'!$A$6:$A$39,SMALL('3A'!AN$6:AN$39,COUNTIF(AO$6:AO53,"3A")),0),MATCH(1,OFFSET('3A'!Q$6:Q$39,SMALL('3A'!AN$6:AN$39,COUNTIF(AO$6:AO53,"3A")),0),0))&amp;" "&amp;VLOOKUP(INDEX(OFFSET('3A'!$A$6:$A$39,SMALL('3A'!AN$6:AN$39,COUNTIF(AO$6:AO53,"3A")),0),MATCH(1,OFFSET('3A'!Q$6:Q$39,SMALL('3A'!AN$6:AN$39,COUNTIF(AO$6:AO53,"3A")),0),0)),'3A'!$A$6:$B$39,2,0)&amp;" - "&amp;'3A'!$A$1,
IF(AO53="3B",INDEX(OFFSET('3B'!$A$6:$A$38,SMALL('3B'!AN$6:AN$38,COUNTIF(AO$6:AO53,"3B")),0),MATCH(1,OFFSET('3B'!Q$6:Q$38,SMALL('3B'!AN$6:AN$38,COUNTIF(AO$6:AO53,"3B")),0),0))&amp;" "&amp;VLOOKUP(INDEX(OFFSET('3B'!$A$6:$A$38,SMALL('3B'!AN$6:AN$38,COUNTIF(AO$6:AO53,"3B")),0),MATCH(1,OFFSET('3B'!Q$6:Q$38,SMALL('3B'!AN$6:AN$38,COUNTIF(AO$6:AO53,"3B")),0),0)),'3B'!$A$6:$B$38,2,0)&amp;" - "&amp;'3B'!$A$1,
IF(AO53="3C",INDEX(OFFSET('3C'!$A$6:$A$41,SMALL('3C'!AN$6:AN$41,COUNTIF(AO$6:AO53,"3C")),0),MATCH(1,OFFSET('3C'!Q$6:Q$41,SMALL('3C'!AN$6:AN$41,COUNTIF(AO$6:AO53,"3C")),0),0))&amp;" "&amp;VLOOKUP(INDEX(OFFSET('3C'!$A$6:$A$41,SMALL('3C'!AN$6:AN$41,COUNTIF(AO$6:AO53,"3C")),0),MATCH(1,OFFSET('3C'!Q$6:Q$41,SMALL('3C'!AN$6:AN$41,COUNTIF(AO$6:AO53,"3C")),0),0)),'3C'!$A$6:$B$41,2,0)&amp;" - "&amp;'3C'!$A$1,
IF(AO53="3D",INDEX(OFFSET('3D'!$A$6:$A$39,SMALL('3D'!AN$6:AN$39,COUNTIF(AO$6:AO53,"3D")),0),MATCH(1,OFFSET('3D'!Q$6:Q$39,SMALL('3D'!AN$6:AN$39,COUNTIF(AO$6:AO53,"3D")),0),0))&amp;" "&amp;VLOOKUP(INDEX(OFFSET('3D'!$A$6:$A$39,SMALL('3D'!AN$6:AN$39,COUNTIF(AO$6:AO53,"3D")),0),MATCH(1,OFFSET('3D'!Q$6:Q$39,SMALL('3D'!AN$6:AN$39,COUNTIF(AO$6:AO53,"3D")),0),0)),'3D'!$A$6:$B$39,2,0)&amp;" - "&amp;'3D'!$A$1,
IF(AO53="3E",INDEX(OFFSET('3E'!$A$6:$A$37,SMALL('3E'!AN$6:AN$37,COUNTIF(AO$6:AO53,"3E")),0),MATCH(1,OFFSET('3E'!Q$6:Q$37,SMALL('3E'!AN$6:AN$37,COUNTIF(AO$6:AO53,"3E")),0),0))&amp;" "&amp;VLOOKUP(INDEX(OFFSET('3E'!$A$6:$A$37,SMALL('3E'!AN$6:AN$37,COUNTIF(AO$6:AO53,"3E")),0),MATCH(1,OFFSET('3E'!Q$6:Q$37,SMALL('3E'!AN$6:AN$37,COUNTIF(AO$6:AO53,"3E")),0),0)),'3E'!$A$6:$B$37,2,0)&amp;" - "&amp;'3E'!$A$1))))))</f>
        <v/>
      </c>
      <c r="BJ53" s="45" t="str">
        <f ca="1">IF(AP53="","",IF(AP53="3A",INDEX(OFFSET('3A'!$A$6:$A$39,SMALL('3A'!AO$6:AO$39,COUNTIF(AP$6:AP53,"3A")),0),MATCH(1,OFFSET('3A'!R$6:R$39,SMALL('3A'!AO$6:AO$39,COUNTIF(AP$6:AP53,"3A")),0),0))&amp;" "&amp;VLOOKUP(INDEX(OFFSET('3A'!$A$6:$A$39,SMALL('3A'!AO$6:AO$39,COUNTIF(AP$6:AP53,"3A")),0),MATCH(1,OFFSET('3A'!R$6:R$39,SMALL('3A'!AO$6:AO$39,COUNTIF(AP$6:AP53,"3A")),0),0)),'3A'!$A$6:$B$39,2,0)&amp;" - "&amp;'3A'!$A$1,
IF(AP53="3B",INDEX(OFFSET('3B'!$A$6:$A$38,SMALL('3B'!AO$6:AO$38,COUNTIF(AP$6:AP53,"3B")),0),MATCH(1,OFFSET('3B'!R$6:R$38,SMALL('3B'!AO$6:AO$38,COUNTIF(AP$6:AP53,"3B")),0),0))&amp;" "&amp;VLOOKUP(INDEX(OFFSET('3B'!$A$6:$A$38,SMALL('3B'!AO$6:AO$38,COUNTIF(AP$6:AP53,"3B")),0),MATCH(1,OFFSET('3B'!R$6:R$38,SMALL('3B'!AO$6:AO$38,COUNTIF(AP$6:AP53,"3B")),0),0)),'3B'!$A$6:$B$38,2,0)&amp;" - "&amp;'3B'!$A$1,
IF(AP53="3C",INDEX(OFFSET('3C'!$A$6:$A$41,SMALL('3C'!AO$6:AO$41,COUNTIF(AP$6:AP53,"3C")),0),MATCH(1,OFFSET('3C'!R$6:R$41,SMALL('3C'!AO$6:AO$41,COUNTIF(AP$6:AP53,"3C")),0),0))&amp;" "&amp;VLOOKUP(INDEX(OFFSET('3C'!$A$6:$A$41,SMALL('3C'!AO$6:AO$41,COUNTIF(AP$6:AP53,"3C")),0),MATCH(1,OFFSET('3C'!R$6:R$41,SMALL('3C'!AO$6:AO$41,COUNTIF(AP$6:AP53,"3C")),0),0)),'3C'!$A$6:$B$41,2,0)&amp;" - "&amp;'3C'!$A$1,
IF(AP53="3D",INDEX(OFFSET('3D'!$A$6:$A$39,SMALL('3D'!AO$6:AO$39,COUNTIF(AP$6:AP53,"3D")),0),MATCH(1,OFFSET('3D'!R$6:R$39,SMALL('3D'!AO$6:AO$39,COUNTIF(AP$6:AP53,"3D")),0),0))&amp;" "&amp;VLOOKUP(INDEX(OFFSET('3D'!$A$6:$A$39,SMALL('3D'!AO$6:AO$39,COUNTIF(AP$6:AP53,"3D")),0),MATCH(1,OFFSET('3D'!R$6:R$39,SMALL('3D'!AO$6:AO$39,COUNTIF(AP$6:AP53,"3D")),0),0)),'3D'!$A$6:$B$39,2,0)&amp;" - "&amp;'3D'!$A$1,
IF(AP53="3E",INDEX(OFFSET('3E'!$A$6:$A$37,SMALL('3E'!AO$6:AO$37,COUNTIF(AP$6:AP53,"3E")),0),MATCH(1,OFFSET('3E'!R$6:R$37,SMALL('3E'!AO$6:AO$37,COUNTIF(AP$6:AP53,"3E")),0),0))&amp;" "&amp;VLOOKUP(INDEX(OFFSET('3E'!$A$6:$A$37,SMALL('3E'!AO$6:AO$37,COUNTIF(AP$6:AP53,"3E")),0),MATCH(1,OFFSET('3E'!R$6:R$37,SMALL('3E'!AO$6:AO$37,COUNTIF(AP$6:AP53,"3E")),0),0)),'3E'!$A$6:$B$37,2,0)&amp;" - "&amp;'3E'!$A$1))))))</f>
        <v/>
      </c>
      <c r="BK53" s="36" t="str">
        <f ca="1">IF(AQ53="","",IF(AQ53="3A",INDEX(OFFSET('3A'!$A$6:$A$39,SMALL('3A'!AP$6:AP$39,COUNTIF(AQ$6:AQ53,"3A")),0),MATCH(1,OFFSET('3A'!S$6:S$39,SMALL('3A'!AP$6:AP$39,COUNTIF(AQ$6:AQ53,"3A")),0),0))&amp;" "&amp;VLOOKUP(INDEX(OFFSET('3A'!$A$6:$A$39,SMALL('3A'!AP$6:AP$39,COUNTIF(AQ$6:AQ53,"3A")),0),MATCH(1,OFFSET('3A'!S$6:S$39,SMALL('3A'!AP$6:AP$39,COUNTIF(AQ$6:AQ53,"3A")),0),0)),'3A'!$A$6:$B$39,2,0)&amp;" - "&amp;'3A'!$A$1,
IF(AQ53="3B",INDEX(OFFSET('3B'!$A$6:$A$38,SMALL('3B'!AP$6:AP$38,COUNTIF(AQ$6:AQ53,"3B")),0),MATCH(1,OFFSET('3B'!S$6:S$38,SMALL('3B'!AP$6:AP$38,COUNTIF(AQ$6:AQ53,"3B")),0),0))&amp;" "&amp;VLOOKUP(INDEX(OFFSET('3B'!$A$6:$A$38,SMALL('3B'!AP$6:AP$38,COUNTIF(AQ$6:AQ53,"3B")),0),MATCH(1,OFFSET('3B'!S$6:S$38,SMALL('3B'!AP$6:AP$38,COUNTIF(AQ$6:AQ53,"3B")),0),0)),'3B'!$A$6:$B$38,2,0)&amp;" - "&amp;'3B'!$A$1,
IF(AQ53="3C",INDEX(OFFSET('3C'!$A$6:$A$41,SMALL('3C'!AP$6:AP$41,COUNTIF(AQ$6:AQ53,"3C")),0),MATCH(1,OFFSET('3C'!S$6:S$41,SMALL('3C'!AP$6:AP$41,COUNTIF(AQ$6:AQ53,"3C")),0),0))&amp;" "&amp;VLOOKUP(INDEX(OFFSET('3C'!$A$6:$A$41,SMALL('3C'!AP$6:AP$41,COUNTIF(AQ$6:AQ53,"3C")),0),MATCH(1,OFFSET('3C'!S$6:S$41,SMALL('3C'!AP$6:AP$41,COUNTIF(AQ$6:AQ53,"3C")),0),0)),'3C'!$A$6:$B$41,2,0)&amp;" - "&amp;'3C'!$A$1,
IF(AQ53="3D",INDEX(OFFSET('3D'!$A$6:$A$39,SMALL('3D'!AP$6:AP$39,COUNTIF(AQ$6:AQ53,"3D")),0),MATCH(1,OFFSET('3D'!S$6:S$39,SMALL('3D'!AP$6:AP$39,COUNTIF(AQ$6:AQ53,"3D")),0),0))&amp;" "&amp;VLOOKUP(INDEX(OFFSET('3D'!$A$6:$A$39,SMALL('3D'!AP$6:AP$39,COUNTIF(AQ$6:AQ53,"3D")),0),MATCH(1,OFFSET('3D'!S$6:S$39,SMALL('3D'!AP$6:AP$39,COUNTIF(AQ$6:AQ53,"3D")),0),0)),'3D'!$A$6:$B$39,2,0)&amp;" - "&amp;'3D'!$A$1,
IF(AQ53="3E",INDEX(OFFSET('3E'!$A$6:$A$37,SMALL('3E'!AP$6:AP$37,COUNTIF(AQ$6:AQ53,"3E")),0),MATCH(1,OFFSET('3E'!S$6:S$37,SMALL('3E'!AP$6:AP$37,COUNTIF(AQ$6:AQ53,"3E")),0),0))&amp;" "&amp;VLOOKUP(INDEX(OFFSET('3E'!$A$6:$A$37,SMALL('3E'!AP$6:AP$37,COUNTIF(AQ$6:AQ53,"3E")),0),MATCH(1,OFFSET('3E'!S$6:S$37,SMALL('3E'!AP$6:AP$37,COUNTIF(AQ$6:AQ53,"3E")),0),0)),'3E'!$A$6:$B$37,2,0)&amp;" - "&amp;'3E'!$A$1))))))</f>
        <v/>
      </c>
      <c r="BL53" s="39" t="str">
        <f ca="1">IF(AR53="","",IF(AR53="3A",INDEX(OFFSET('3A'!$A$6:$A$39,SMALL('3A'!AQ$6:AQ$39,COUNTIF(AR$6:AR53,"3A")),0),MATCH(1,OFFSET('3A'!T$6:T$39,SMALL('3A'!AQ$6:AQ$39,COUNTIF(AR$6:AR53,"3A")),0),0))&amp;" "&amp;VLOOKUP(INDEX(OFFSET('3A'!$A$6:$A$39,SMALL('3A'!AQ$6:AQ$39,COUNTIF(AR$6:AR53,"3A")),0),MATCH(1,OFFSET('3A'!T$6:T$39,SMALL('3A'!AQ$6:AQ$39,COUNTIF(AR$6:AR53,"3A")),0),0)),'3A'!$A$6:$B$39,2,0)&amp;" - "&amp;'3A'!$A$1,
IF(AR53="3B",INDEX(OFFSET('3B'!$A$6:$A$38,SMALL('3B'!AQ$6:AQ$38,COUNTIF(AR$6:AR53,"3B")),0),MATCH(1,OFFSET('3B'!T$6:T$38,SMALL('3B'!AQ$6:AQ$38,COUNTIF(AR$6:AR53,"3B")),0),0))&amp;" "&amp;VLOOKUP(INDEX(OFFSET('3B'!$A$6:$A$38,SMALL('3B'!AQ$6:AQ$38,COUNTIF(AR$6:AR53,"3B")),0),MATCH(1,OFFSET('3B'!T$6:T$38,SMALL('3B'!AQ$6:AQ$38,COUNTIF(AR$6:AR53,"3B")),0),0)),'3B'!$A$6:$B$38,2,0)&amp;" - "&amp;'3B'!$A$1,
IF(AR53="3C",INDEX(OFFSET('3C'!$A$6:$A$41,SMALL('3C'!AQ$6:AQ$41,COUNTIF(AR$6:AR53,"3C")),0),MATCH(1,OFFSET('3C'!T$6:T$41,SMALL('3C'!AQ$6:AQ$41,COUNTIF(AR$6:AR53,"3C")),0),0))&amp;" "&amp;VLOOKUP(INDEX(OFFSET('3C'!$A$6:$A$41,SMALL('3C'!AQ$6:AQ$41,COUNTIF(AR$6:AR53,"3C")),0),MATCH(1,OFFSET('3C'!T$6:T$41,SMALL('3C'!AQ$6:AQ$41,COUNTIF(AR$6:AR53,"3C")),0),0)),'3C'!$A$6:$B$41,2,0)&amp;" - "&amp;'3C'!$A$1,
IF(AR53="3D",INDEX(OFFSET('3D'!$A$6:$A$39,SMALL('3D'!AQ$6:AQ$39,COUNTIF(AR$6:AR53,"3D")),0),MATCH(1,OFFSET('3D'!T$6:T$39,SMALL('3D'!AQ$6:AQ$39,COUNTIF(AR$6:AR53,"3D")),0),0))&amp;" "&amp;VLOOKUP(INDEX(OFFSET('3D'!$A$6:$A$39,SMALL('3D'!AQ$6:AQ$39,COUNTIF(AR$6:AR53,"3D")),0),MATCH(1,OFFSET('3D'!T$6:T$39,SMALL('3D'!AQ$6:AQ$39,COUNTIF(AR$6:AR53,"3D")),0),0)),'3D'!$A$6:$B$39,2,0)&amp;" - "&amp;'3D'!$A$1,
IF(AR53="3E",INDEX(OFFSET('3E'!$A$6:$A$37,SMALL('3E'!AQ$6:AQ$37,COUNTIF(AR$6:AR53,"3E")),0),MATCH(1,OFFSET('3E'!T$6:T$37,SMALL('3E'!AQ$6:AQ$37,COUNTIF(AR$6:AR53,"3E")),0),0))&amp;" "&amp;VLOOKUP(INDEX(OFFSET('3E'!$A$6:$A$37,SMALL('3E'!AQ$6:AQ$37,COUNTIF(AR$6:AR53,"3E")),0),MATCH(1,OFFSET('3E'!T$6:T$37,SMALL('3E'!AQ$6:AQ$37,COUNTIF(AR$6:AR53,"3E")),0),0)),'3E'!$A$6:$B$37,2,0)&amp;" - "&amp;'3E'!$A$1))))))</f>
        <v/>
      </c>
      <c r="BM53" s="42" t="str">
        <f ca="1">IF(AS53="","",IF(AS53="3A",INDEX(OFFSET('3A'!$A$6:$A$39,SMALL('3A'!AR$6:AR$39,COUNTIF(AS$6:AS53,"3A")),0),MATCH(1,OFFSET('3A'!U$6:U$39,SMALL('3A'!AR$6:AR$39,COUNTIF(AS$6:AS53,"3A")),0),0))&amp;" "&amp;VLOOKUP(INDEX(OFFSET('3A'!$A$6:$A$39,SMALL('3A'!AR$6:AR$39,COUNTIF(AS$6:AS53,"3A")),0),MATCH(1,OFFSET('3A'!U$6:U$39,SMALL('3A'!AR$6:AR$39,COUNTIF(AS$6:AS53,"3A")),0),0)),'3A'!$A$6:$B$39,2,0)&amp;" - "&amp;'3A'!$A$1,
IF(AS53="3B",INDEX(OFFSET('3B'!$A$6:$A$38,SMALL('3B'!AR$6:AR$38,COUNTIF(AS$6:AS53,"3B")),0),MATCH(1,OFFSET('3B'!U$6:U$38,SMALL('3B'!AR$6:AR$38,COUNTIF(AS$6:AS53,"3B")),0),0))&amp;" "&amp;VLOOKUP(INDEX(OFFSET('3B'!$A$6:$A$38,SMALL('3B'!AR$6:AR$38,COUNTIF(AS$6:AS53,"3B")),0),MATCH(1,OFFSET('3B'!U$6:U$38,SMALL('3B'!AR$6:AR$38,COUNTIF(AS$6:AS53,"3B")),0),0)),'3B'!$A$6:$B$38,2,0)&amp;" - "&amp;'3B'!$A$1,
IF(AS53="3C",INDEX(OFFSET('3C'!$A$6:$A$41,SMALL('3C'!AR$6:AR$41,COUNTIF(AS$6:AS53,"3C")),0),MATCH(1,OFFSET('3C'!U$6:U$41,SMALL('3C'!AR$6:AR$41,COUNTIF(AS$6:AS53,"3C")),0),0))&amp;" "&amp;VLOOKUP(INDEX(OFFSET('3C'!$A$6:$A$41,SMALL('3C'!AR$6:AR$41,COUNTIF(AS$6:AS53,"3C")),0),MATCH(1,OFFSET('3C'!U$6:U$41,SMALL('3C'!AR$6:AR$41,COUNTIF(AS$6:AS53,"3C")),0),0)),'3C'!$A$6:$B$41,2,0)&amp;" - "&amp;'3C'!$A$1,
IF(AS53="3D",INDEX(OFFSET('3D'!$A$6:$A$39,SMALL('3D'!AR$6:AR$39,COUNTIF(AS$6:AS53,"3D")),0),MATCH(1,OFFSET('3D'!U$6:U$39,SMALL('3D'!AR$6:AR$39,COUNTIF(AS$6:AS53,"3D")),0),0))&amp;" "&amp;VLOOKUP(INDEX(OFFSET('3D'!$A$6:$A$39,SMALL('3D'!AR$6:AR$39,COUNTIF(AS$6:AS53,"3D")),0),MATCH(1,OFFSET('3D'!U$6:U$39,SMALL('3D'!AR$6:AR$39,COUNTIF(AS$6:AS53,"3D")),0),0)),'3D'!$A$6:$B$39,2,0)&amp;" - "&amp;'3D'!$A$1,
IF(AS53="3E",INDEX(OFFSET('3E'!$A$6:$A$37,SMALL('3E'!AR$6:AR$37,COUNTIF(AS$6:AS53,"3E")),0),MATCH(1,OFFSET('3E'!U$6:U$37,SMALL('3E'!AR$6:AR$37,COUNTIF(AS$6:AS53,"3E")),0),0))&amp;" "&amp;VLOOKUP(INDEX(OFFSET('3E'!$A$6:$A$37,SMALL('3E'!AR$6:AR$37,COUNTIF(AS$6:AS53,"3E")),0),MATCH(1,OFFSET('3E'!U$6:U$37,SMALL('3E'!AR$6:AR$37,COUNTIF(AS$6:AS53,"3E")),0),0)),'3E'!$A$6:$B$37,2,0)&amp;" - "&amp;'3E'!$A$1))))))</f>
        <v/>
      </c>
    </row>
    <row r="54" spans="1:65" ht="14.25" customHeight="1">
      <c r="A54" s="34" t="str">
        <f ca="1">IFERROR(IF(AA54="","",IF(AA54="6A",INDEX(OFFSET('6A'!$A$6:$A$39,SMALL('6A'!Z$6:Z$39,COUNTIF(AA$6:AA54,"6A")),0),MATCH(1,OFFSET('6A'!C$6:C$39,SMALL('6A'!Z$6:Z$39,COUNTIF(AA$6:AA54,"6A")),0),0))&amp;" "&amp;VLOOKUP(INDEX(OFFSET('6A'!$A$6:$A$39,SMALL('6A'!Z$6:Z$39,COUNTIF(AA$6:AA54,"6A")),0),MATCH(1,OFFSET('6A'!C$6:C$39,SMALL('6A'!Z$6:Z$39,COUNTIF(AA$6:AA54,"6A")),0),0)),'6A'!$A$6:$B$39,2,0)&amp;" - "&amp;'6A'!$A$1,
IF(AA54="6B",INDEX(OFFSET('6B'!$A$6:$A$39,SMALL('6B'!Z$6:Z$39,COUNTIF(AA$6:AA54,"6B")),0),MATCH(1,OFFSET('6B'!C$6:C$39,SMALL('6B'!Z$6:Z$39,COUNTIF(AA$6:AA54,"6B")),0),0))&amp;" "&amp;VLOOKUP(INDEX(OFFSET('6B'!$A$6:$A$39,SMALL('6B'!Z$6:Z$39,COUNTIF(AA$6:AA54,"6B")),0),MATCH(1,OFFSET('6B'!C$6:C$39,SMALL('6B'!Z$6:Z$39,COUNTIF(AA$6:AA54,"6B")),0),0)),'6B'!$A$6:$B$39,2,0)&amp;" - "&amp;'6B'!$A$1,
IF(AA54="6C",INDEX(OFFSET('6C'!$A$6:$A$41,SMALL('6C'!Z$6:Z$41,COUNTIF(AA$6:AA54,"6C")),0),MATCH(1,OFFSET('6C'!C$6:C$41,SMALL('6C'!Z$6:Z$41,COUNTIF(AA$6:AA54,"6C")),0),0))&amp;" "&amp;VLOOKUP(INDEX(OFFSET('6C'!$A$6:$A$41,SMALL('6C'!Z$6:Z$41,COUNTIF(AA$6:AA54,"6C")),0),MATCH(1,OFFSET('6C'!C$6:C$41,SMALL('6C'!Z$6:Z$41,COUNTIF(AA$6:AA54,"6C")),0),0)),'6C'!$A$6:$B$41,2,0)&amp;" - "&amp;'6C'!$A$1,
IF(AA54="6D",INDEX(OFFSET('6D'!$A$6:$A$42,SMALL('6D'!Z$6:Z$42,COUNTIF(AA$6:AA54,"6D")),0),MATCH(1,OFFSET('6D'!C$6:C$42,SMALL('6D'!Z$6:Z$42,COUNTIF(AA$6:AA54,"6D")),0),0))&amp;" "&amp;VLOOKUP(INDEX(OFFSET('6D'!$A$6:$A$42,SMALL('6D'!Z$6:Z$42,COUNTIF(AA$6:AA54,"6D")),0),MATCH(1,OFFSET('6D'!C$6:C$42,SMALL('6D'!Z$6:Z$42,COUNTIF(AA$6:AA54,"6D")),0),0)),'6D'!$A$6:$B$42,2,0)&amp;" - "&amp;'6D'!$A$1,
IF(AA54="6E",INDEX(OFFSET('6E'!$A$6:$A$40,SMALL('6E'!Z$6:Z$40,COUNTIF(AA$6:AA54,"6E")),0),MATCH(1,OFFSET('6E'!C$6:C$40,SMALL('6E'!Z$6:Z$40,COUNTIF(AA$6:AA54,"6E")),0),0))&amp;" "&amp;VLOOKUP(INDEX(OFFSET('6E'!$A$6:$A$40,SMALL('6E'!Z$6:Z$40,COUNTIF(AA$6:AA54,"6E")),0),MATCH(1,OFFSET('6E'!C$6:C$40,SMALL('6E'!Z$6:Z$40,COUNTIF(AA$6:AA54,"6E")),0),0)),'6E'!$A$6:$B$40,2,0)&amp;" - "&amp;'6E'!$A$1,
IF(AA54="5A",INDEX(OFFSET('5A'!$A$6:$A$41,SMALL('5A'!Z$6:Z$41,COUNTIF(AA$6:AA54,"5A")),0),MATCH(1,OFFSET('5A'!C$6:C$41,SMALL('5A'!Z$6:Z$41,COUNTIF(AA$6:AA54,"5A")),0),0))&amp;" "&amp;VLOOKUP(INDEX(OFFSET('5A'!$A$6:$A$41,SMALL('5A'!Z$6:Z$41,COUNTIF(AA$6:AA54,"5A")),0),MATCH(1,OFFSET('5A'!C$6:C$41,SMALL('5A'!Z$6:Z$41,COUNTIF(AA$6:AA54,"5A")),0),0)),'5A'!$A$6:$B$41,2,0)&amp;" - "&amp;'5A'!$A$1,
IF(AA54="5B",INDEX(OFFSET('5B'!$A$6:$A$39,SMALL('5B'!Z$6:Z$39,COUNTIF(AA$6:AA54,"5B")),0),MATCH(1,OFFSET('5B'!C$6:C$39,SMALL('5B'!Z$6:Z$39,COUNTIF(AA$6:AA54,"5B")),0),0))&amp;" "&amp;VLOOKUP(INDEX(OFFSET('5B'!$A$6:$A$39,SMALL('5B'!Z$6:Z$39,COUNTIF(AA$6:AA54,"5B")),0),MATCH(1,OFFSET('5B'!C$6:C$39,SMALL('5B'!Z$6:Z$39,COUNTIF(AA$6:AA54,"5B")),0),0)),'5B'!$A$6:$B$39,2,0)&amp;" - "&amp;'5B'!$A$1,
IF(AA54="5C",INDEX(OFFSET('5C'!$A$6:$A$39,SMALL('5C'!Z$6:Z$39,COUNTIF(AA$6:AA54,"5C")),0),MATCH(1,OFFSET('5C'!C$6:C$39,SMALL('5C'!Z$6:Z$39,COUNTIF(AA$6:AA54,"5C")),0),0))&amp;" "&amp;VLOOKUP(INDEX(OFFSET('5C'!$A$6:$A$39,SMALL('5C'!Z$6:Z$39,COUNTIF(AA$6:AA54,"5C")),0),MATCH(1,OFFSET('5C'!C$6:C$39,SMALL('5C'!Z$6:Z$39,COUNTIF(AA$6:AA54,"5C")),0),0)),'5C'!$A$6:$B$39,2,0)&amp;" - "&amp;'5C'!$A$1,
IF(AA54="5D",INDEX(OFFSET('5D'!$A$6:$A$41,SMALL('5D'!Z$6:Z$41,COUNTIF(AA$6:AA54,"5D")),0),MATCH(1,OFFSET('5D'!C$6:C$41,SMALL('5D'!Z$6:Z$41,COUNTIF(AA$6:AA54,"5D")),0),0))&amp;" "&amp;VLOOKUP(INDEX(OFFSET('5D'!$A$6:$A$41,SMALL('5D'!Z$6:Z$41,COUNTIF(AA$6:AA54,"5D")),0),MATCH(1,OFFSET('5D'!C$6:C$41,SMALL('5D'!Z$6:Z$41,COUNTIF(AA$6:AA54,"5D")),0),0)),'5D'!$A$6:$B$41,2,0)&amp;" - "&amp;'5D'!$A$1,
IF(AA54="5E",INDEX(OFFSET('5E'!$A$6:$A$40,SMALL('5E'!Z$6:Z$40,COUNTIF(AA$6:AA54,"5E")),0),MATCH(1,OFFSET('5E'!C$6:C$40,SMALL('5E'!Z$6:Z$40,COUNTIF(AA$6:AA54,"5E")),0),0))&amp;" "&amp;VLOOKUP(INDEX(OFFSET('5E'!$A$6:$A$40,SMALL('5E'!Z$6:Z$40,COUNTIF(AA$6:AA54,"5E")),0),MATCH(1,OFFSET('5E'!C$6:C$40,SMALL('5E'!Z$6:Z$40,COUNTIF(AA$6:AA54,"5E")),0),0)),'5E'!$A$6:$B$40,2,0)&amp;" - "&amp;'5E'!$A$1,
IF(AA54="5F",INDEX(OFFSET('5F'!$A$6:$A$40,SMALL('5F'!Z$6:Z$40,COUNTIF(AA$6:AA54,"5F")),0),MATCH(1,OFFSET('5F'!C$6:C$40,SMALL('5F'!Z$6:Z$40,COUNTIF(AA$6:AA54,"5F")),0),0))&amp;" "&amp;VLOOKUP(INDEX(OFFSET('5F'!$A$6:$A$40,SMALL('5F'!Z$6:Z$40,COUNTIF(AA$6:AA54,"5F")),0),MATCH(1,OFFSET('5F'!C$6:C$40,SMALL('5F'!Z$6:Z$40,COUNTIF(AA$6:AA54,"5F")),0),0)),'5F'!$A$6:$B$40,2,0)&amp;" - "&amp;'5F'!$A$1,
IF(AA54="4A",INDEX(OFFSET('4A'!$A$6:$A$38,SMALL('4A'!Z$6:Z$38,COUNTIF(AA$6:AA54,"4A")),0),MATCH(1,OFFSET('4A'!C$6:C$38,SMALL('4A'!Z$6:Z$38,COUNTIF(AA$6:AA54,"4A")),0),0))&amp;" "&amp;VLOOKUP(INDEX(OFFSET('4A'!$A$6:$A$38,SMALL('4A'!Z$6:Z$38,COUNTIF(AA$6:AA54,"4A")),0),MATCH(1,OFFSET('4A'!C$6:C$38,SMALL('4A'!Z$6:Z$38,COUNTIF(AA$6:AA54,"4A")),0),0)),'4A'!$A$6:$B$38,2,0)&amp;" - "&amp;'4A'!$A$1,
IF(AA54="4B",INDEX(OFFSET('4B'!$A$6:$A$37,SMALL('4B'!Z$6:Z$37,COUNTIF(AA$6:AA54,"4B")),0),MATCH(1,OFFSET('4B'!C$6:C$37,SMALL('4B'!Z$6:Z$37,COUNTIF(AA$6:AA54,"4B")),0),0))&amp;" "&amp;VLOOKUP(INDEX(OFFSET('4B'!$A$6:$A$37,SMALL('4B'!Z$6:Z$37,COUNTIF(AA$6:AA54,"4B")),0),MATCH(1,OFFSET('4B'!C$6:C$37,SMALL('4B'!Z$6:Z$37,COUNTIF(AA$6:AA54,"4B")),0),0)),'4B'!$A$6:$B$37,2,0)&amp;" - "&amp;'4B'!$A$1,
IF(AA54="4C",INDEX(OFFSET('4C'!$A$6:$A$38,SMALL('4C'!Z$6:Z$38,COUNTIF(AA$6:AA54,"4C")),0),MATCH(1,OFFSET('4C'!C$6:C$38,SMALL('4C'!Z$6:Z$38,COUNTIF(AA$6:AA54,"4C")),0),0))&amp;" "&amp;VLOOKUP(INDEX(OFFSET('4C'!$A$6:$A$38,SMALL('4C'!Z$6:Z$38,COUNTIF(AA$6:AA54,"4C")),0),MATCH(1,OFFSET('4C'!C$6:C$38,SMALL('4C'!Z$6:Z$38,COUNTIF(AA$6:AA54,"4C")),0),0)),'4C'!$A$6:$B$38,2,0)&amp;" - "&amp;'4C'!$A$1,
IF(AA54="4D",INDEX(OFFSET('4D'!$A$6:$A$37,SMALL('4D'!Z$6:Z$37,COUNTIF(AA$6:AA54,"4D")),0),MATCH(1,OFFSET('4D'!C$6:C$37,SMALL('4D'!Z$6:Z$37,COUNTIF(AA$6:AA54,"4D")),0),0))&amp;" "&amp;VLOOKUP(INDEX(OFFSET('4D'!$A$6:$A$37,SMALL('4D'!Z$6:Z$37,COUNTIF(AA$6:AA54,"4D")),0),MATCH(1,OFFSET('4D'!C$6:C$37,SMALL('4D'!Z$6:Z$37,COUNTIF(AA$6:AA54,"4D")),0),0)),'4D'!$A$6:$B$37,2,0)&amp;" - "&amp;'4D'!$A$1,
IF(AA54="4E",INDEX(OFFSET('4E'!$A$6:$A$37,SMALL('4E'!Z$6:Z$37,COUNTIF(AA$6:AA54,"4E")),0),MATCH(1,OFFSET('4E'!C$6:C$37,SMALL('4E'!Z$6:Z$37,COUNTIF(AA$6:AA54,"4E")),0),0))&amp;" "&amp;VLOOKUP(INDEX(OFFSET('4E'!$A$6:$A$37,SMALL('4E'!Z$6:Z$37,COUNTIF(AA$6:AA54,"4E")),0),MATCH(1,OFFSET('4E'!C$6:C$37,SMALL('4E'!Z$6:Z$37,COUNTIF(AA$6:AA54,"4E")),0),0)),'4E'!$A$6:$B$37,2,0)&amp;" - "&amp;'4E'!$A$1,
IF(AA54="CM2",INDEX(OFFSET('CM2'!$A$6:$A$36,SMALL('CM2'!Z$6:Z$36,COUNTIF(AA$6:AA54,"CM2")),0),MATCH(1,OFFSET('CM2'!C$6:C$36,SMALL('CM2'!Z$6:Z$36,COUNTIF(AA$6:AA54,"CM2")),0),0))&amp;" "&amp;VLOOKUP(INDEX(OFFSET('CM2'!$A$6:$A$36,SMALL('CM2'!Z$6:Z$36,COUNTIF(AA$6:AA54,"CM2")),0),MATCH(1,OFFSET('CM2'!C$6:C$36,SMALL('CM2'!Z$6:Z$36,COUNTIF(AA$6:AA54,"CM2")),0),0)),'CM2'!$A$6:$B$36,2,0)&amp;" - "&amp;'CM2'!$A$1,AU54)))))))))))))))))),"")</f>
        <v/>
      </c>
      <c r="B54" s="56" t="str">
        <f ca="1">IFERROR(IF(AB54="","",IF(AB54="6A",INDEX(OFFSET('6A'!$A$6:$A$39,SMALL('6A'!AA$6:AA$39,COUNTIF(AB$6:AB54,"6A")),0),MATCH(1,OFFSET('6A'!D$6:D$39,SMALL('6A'!AA$6:AA$39,COUNTIF(AB$6:AB54,"6A")),0),0))&amp;" "&amp;VLOOKUP(INDEX(OFFSET('6A'!$A$6:$A$39,SMALL('6A'!AA$6:AA$39,COUNTIF(AB$6:AB54,"6A")),0),MATCH(1,OFFSET('6A'!D$6:D$39,SMALL('6A'!AA$6:AA$39,COUNTIF(AB$6:AB54,"6A")),0),0)),'6A'!$A$6:$B$39,2,0)&amp;" - "&amp;'6A'!$A$1,
IF(AB54="6B",INDEX(OFFSET('6B'!$A$6:$A$39,SMALL('6B'!AA$6:AA$39,COUNTIF(AB$6:AB54,"6B")),0),MATCH(1,OFFSET('6B'!D$6:D$39,SMALL('6B'!AA$6:AA$39,COUNTIF(AB$6:AB54,"6B")),0),0))&amp;" "&amp;VLOOKUP(INDEX(OFFSET('6B'!$A$6:$A$39,SMALL('6B'!AA$6:AA$39,COUNTIF(AB$6:AB54,"6B")),0),MATCH(1,OFFSET('6B'!D$6:D$39,SMALL('6B'!AA$6:AA$39,COUNTIF(AB$6:AB54,"6B")),0),0)),'6B'!$A$6:$B$39,2,0)&amp;" - "&amp;'6B'!$A$1,
IF(AB54="6C",INDEX(OFFSET('6C'!$A$6:$A$41,SMALL('6C'!AA$6:AA$41,COUNTIF(AB$6:AB54,"6C")),0),MATCH(1,OFFSET('6C'!D$6:D$41,SMALL('6C'!AA$6:AA$41,COUNTIF(AB$6:AB54,"6C")),0),0))&amp;" "&amp;VLOOKUP(INDEX(OFFSET('6C'!$A$6:$A$41,SMALL('6C'!AA$6:AA$41,COUNTIF(AB$6:AB54,"6C")),0),MATCH(1,OFFSET('6C'!D$6:D$41,SMALL('6C'!AA$6:AA$41,COUNTIF(AB$6:AB54,"6C")),0),0)),'6C'!$A$6:$B$41,2,0)&amp;" - "&amp;'6C'!$A$1,
IF(AB54="6D",INDEX(OFFSET('6D'!$A$6:$A$42,SMALL('6D'!AA$6:AA$42,COUNTIF(AB$6:AB54,"6D")),0),MATCH(1,OFFSET('6D'!D$6:D$42,SMALL('6D'!AA$6:AA$42,COUNTIF(AB$6:AB54,"6D")),0),0))&amp;" "&amp;VLOOKUP(INDEX(OFFSET('6D'!$A$6:$A$42,SMALL('6D'!AA$6:AA$42,COUNTIF(AB$6:AB54,"6D")),0),MATCH(1,OFFSET('6D'!D$6:D$42,SMALL('6D'!AA$6:AA$42,COUNTIF(AB$6:AB54,"6D")),0),0)),'6D'!$A$6:$B$42,2,0)&amp;" - "&amp;'6D'!$A$1,
IF(AB54="6E",INDEX(OFFSET('6E'!$A$6:$A$40,SMALL('6E'!AA$6:AA$40,COUNTIF(AB$6:AB54,"6E")),0),MATCH(1,OFFSET('6E'!D$6:D$40,SMALL('6E'!AA$6:AA$40,COUNTIF(AB$6:AB54,"6E")),0),0))&amp;" "&amp;VLOOKUP(INDEX(OFFSET('6E'!$A$6:$A$40,SMALL('6E'!AA$6:AA$40,COUNTIF(AB$6:AB54,"6E")),0),MATCH(1,OFFSET('6E'!D$6:D$40,SMALL('6E'!AA$6:AA$40,COUNTIF(AB$6:AB54,"6E")),0),0)),'6E'!$A$6:$B$40,2,0)&amp;" - "&amp;'6E'!$A$1,
IF(AB54="5A",INDEX(OFFSET('5A'!$A$6:$A$41,SMALL('5A'!AA$6:AA$41,COUNTIF(AB$6:AB54,"5A")),0),MATCH(1,OFFSET('5A'!D$6:D$41,SMALL('5A'!AA$6:AA$41,COUNTIF(AB$6:AB54,"5A")),0),0))&amp;" "&amp;VLOOKUP(INDEX(OFFSET('5A'!$A$6:$A$41,SMALL('5A'!AA$6:AA$41,COUNTIF(AB$6:AB54,"5A")),0),MATCH(1,OFFSET('5A'!D$6:D$41,SMALL('5A'!AA$6:AA$41,COUNTIF(AB$6:AB54,"5A")),0),0)),'5A'!$A$6:$B$41,2,0)&amp;" - "&amp;'5A'!$A$1,
IF(AB54="5B",INDEX(OFFSET('5B'!$A$6:$A$39,SMALL('5B'!AA$6:AA$39,COUNTIF(AB$6:AB54,"5B")),0),MATCH(1,OFFSET('5B'!D$6:D$39,SMALL('5B'!AA$6:AA$39,COUNTIF(AB$6:AB54,"5B")),0),0))&amp;" "&amp;VLOOKUP(INDEX(OFFSET('5B'!$A$6:$A$39,SMALL('5B'!AA$6:AA$39,COUNTIF(AB$6:AB54,"5B")),0),MATCH(1,OFFSET('5B'!D$6:D$39,SMALL('5B'!AA$6:AA$39,COUNTIF(AB$6:AB54,"5B")),0),0)),'5B'!$A$6:$B$39,2,0)&amp;" - "&amp;'5B'!$A$1,
IF(AB54="5C",INDEX(OFFSET('5C'!$A$6:$A$39,SMALL('5C'!AA$6:AA$39,COUNTIF(AB$6:AB54,"5C")),0),MATCH(1,OFFSET('5C'!D$6:D$39,SMALL('5C'!AA$6:AA$39,COUNTIF(AB$6:AB54,"5C")),0),0))&amp;" "&amp;VLOOKUP(INDEX(OFFSET('5C'!$A$6:$A$39,SMALL('5C'!AA$6:AA$39,COUNTIF(AB$6:AB54,"5C")),0),MATCH(1,OFFSET('5C'!D$6:D$39,SMALL('5C'!AA$6:AA$39,COUNTIF(AB$6:AB54,"5C")),0),0)),'5C'!$A$6:$B$39,2,0)&amp;" - "&amp;'5C'!$A$1,
IF(AB54="5D",INDEX(OFFSET('5D'!$A$6:$A$41,SMALL('5D'!AA$6:AA$41,COUNTIF(AB$6:AB54,"5D")),0),MATCH(1,OFFSET('5D'!D$6:D$41,SMALL('5D'!AA$6:AA$41,COUNTIF(AB$6:AB54,"5D")),0),0))&amp;" "&amp;VLOOKUP(INDEX(OFFSET('5D'!$A$6:$A$41,SMALL('5D'!AA$6:AA$41,COUNTIF(AB$6:AB54,"5D")),0),MATCH(1,OFFSET('5D'!D$6:D$41,SMALL('5D'!AA$6:AA$41,COUNTIF(AB$6:AB54,"5D")),0),0)),'5D'!$A$6:$B$41,2,0)&amp;" - "&amp;'5D'!$A$1,
IF(AB54="5E",INDEX(OFFSET('5E'!$A$6:$A$40,SMALL('5E'!AA$6:AA$40,COUNTIF(AB$6:AB54,"5E")),0),MATCH(1,OFFSET('5E'!D$6:D$40,SMALL('5E'!AA$6:AA$40,COUNTIF(AB$6:AB54,"5E")),0),0))&amp;" "&amp;VLOOKUP(INDEX(OFFSET('5E'!$A$6:$A$40,SMALL('5E'!AA$6:AA$40,COUNTIF(AB$6:AB54,"5E")),0),MATCH(1,OFFSET('5E'!D$6:D$40,SMALL('5E'!AA$6:AA$40,COUNTIF(AB$6:AB54,"5E")),0),0)),'5E'!$A$6:$B$40,2,0)&amp;" - "&amp;'5E'!$A$1,
IF(AB54="5F",INDEX(OFFSET('5F'!$A$6:$A$40,SMALL('5F'!AA$6:AA$40,COUNTIF(AB$6:AB54,"5F")),0),MATCH(1,OFFSET('5F'!D$6:D$40,SMALL('5F'!AA$6:AA$40,COUNTIF(AB$6:AB54,"5F")),0),0))&amp;" "&amp;VLOOKUP(INDEX(OFFSET('5F'!$A$6:$A$40,SMALL('5F'!AA$6:AA$40,COUNTIF(AB$6:AB54,"5F")),0),MATCH(1,OFFSET('5F'!D$6:D$40,SMALL('5F'!AA$6:AA$40,COUNTIF(AB$6:AB54,"5F")),0),0)),'5F'!$A$6:$B$40,2,0)&amp;" - "&amp;'5F'!$A$1,
IF(AB54="4A",INDEX(OFFSET('4A'!$A$6:$A$38,SMALL('4A'!AA$6:AA$38,COUNTIF(AB$6:AB54,"4A")),0),MATCH(1,OFFSET('4A'!D$6:D$38,SMALL('4A'!AA$6:AA$38,COUNTIF(AB$6:AB54,"4A")),0),0))&amp;" "&amp;VLOOKUP(INDEX(OFFSET('4A'!$A$6:$A$38,SMALL('4A'!AA$6:AA$38,COUNTIF(AB$6:AB54,"4A")),0),MATCH(1,OFFSET('4A'!D$6:D$38,SMALL('4A'!AA$6:AA$38,COUNTIF(AB$6:AB54,"4A")),0),0)),'4A'!$A$6:$B$38,2,0)&amp;" - "&amp;'4A'!$A$1,
IF(AB54="4B",INDEX(OFFSET('4B'!$A$6:$A$37,SMALL('4B'!AA$6:AA$37,COUNTIF(AB$6:AB54,"4B")),0),MATCH(1,OFFSET('4B'!D$6:D$37,SMALL('4B'!AA$6:AA$37,COUNTIF(AB$6:AB54,"4B")),0),0))&amp;" "&amp;VLOOKUP(INDEX(OFFSET('4B'!$A$6:$A$37,SMALL('4B'!AA$6:AA$37,COUNTIF(AB$6:AB54,"4B")),0),MATCH(1,OFFSET('4B'!D$6:D$37,SMALL('4B'!AA$6:AA$37,COUNTIF(AB$6:AB54,"4B")),0),0)),'4B'!$A$6:$B$37,2,0)&amp;" - "&amp;'4B'!$A$1,
IF(AB54="4C",INDEX(OFFSET('4C'!$A$6:$A$38,SMALL('4C'!AA$6:AA$38,COUNTIF(AB$6:AB54,"4C")),0),MATCH(1,OFFSET('4C'!D$6:D$38,SMALL('4C'!AA$6:AA$38,COUNTIF(AB$6:AB54,"4C")),0),0))&amp;" "&amp;VLOOKUP(INDEX(OFFSET('4C'!$A$6:$A$38,SMALL('4C'!AA$6:AA$38,COUNTIF(AB$6:AB54,"4C")),0),MATCH(1,OFFSET('4C'!D$6:D$38,SMALL('4C'!AA$6:AA$38,COUNTIF(AB$6:AB54,"4C")),0),0)),'4C'!$A$6:$B$38,2,0)&amp;" - "&amp;'4C'!$A$1,
IF(AB54="4D",INDEX(OFFSET('4D'!$A$6:$A$37,SMALL('4D'!AA$6:AA$37,COUNTIF(AB$6:AB54,"4D")),0),MATCH(1,OFFSET('4D'!D$6:D$37,SMALL('4D'!AA$6:AA$37,COUNTIF(AB$6:AB54,"4D")),0),0))&amp;" "&amp;VLOOKUP(INDEX(OFFSET('4D'!$A$6:$A$37,SMALL('4D'!AA$6:AA$37,COUNTIF(AB$6:AB54,"4D")),0),MATCH(1,OFFSET('4D'!D$6:D$37,SMALL('4D'!AA$6:AA$37,COUNTIF(AB$6:AB54,"4D")),0),0)),'4D'!$A$6:$B$37,2,0)&amp;" - "&amp;'4D'!$A$1,
IF(AB54="4E",INDEX(OFFSET('4E'!$A$6:$A$37,SMALL('4E'!AA$6:AA$37,COUNTIF(AB$6:AB54,"4E")),0),MATCH(1,OFFSET('4E'!D$6:D$37,SMALL('4E'!AA$6:AA$37,COUNTIF(AB$6:AB54,"4E")),0),0))&amp;" "&amp;VLOOKUP(INDEX(OFFSET('4E'!$A$6:$A$37,SMALL('4E'!AA$6:AA$37,COUNTIF(AB$6:AB54,"4E")),0),MATCH(1,OFFSET('4E'!D$6:D$37,SMALL('4E'!AA$6:AA$37,COUNTIF(AB$6:AB54,"4E")),0),0)),'4E'!$A$6:$B$37,2,0)&amp;" - "&amp;'4E'!$A$1,
IF(AB54="CM2",INDEX(OFFSET('CM2'!$A$6:$A$36,SMALL('CM2'!AA$6:AA$36,COUNTIF(AB$6:AB54,"CM2")),0),MATCH(1,OFFSET('CM2'!D$6:D$36,SMALL('CM2'!AA$6:AA$36,COUNTIF(AB$6:AB54,"CM2")),0),0))&amp;" "&amp;VLOOKUP(INDEX(OFFSET('CM2'!$A$6:$A$36,SMALL('CM2'!AA$6:AA$36,COUNTIF(AB$6:AB54,"CM2")),0),MATCH(1,OFFSET('CM2'!D$6:D$36,SMALL('CM2'!AA$6:AA$36,COUNTIF(AB$6:AB54,"CM2")),0),0)),'CM2'!$A$6:$B$36,2,0)&amp;" - "&amp;'CM2'!$A$1,AV54)))))))))))))))))),"")</f>
        <v/>
      </c>
      <c r="C54" s="65" t="str">
        <f ca="1">IFERROR(IF(AC54="","",IF(AC54="6A",INDEX(OFFSET('6A'!$A$6:$A$39,SMALL('6A'!AB$6:AB$39,COUNTIF(AC$6:AC54,"6A")),0),MATCH(1,OFFSET('6A'!E$6:E$39,SMALL('6A'!AB$6:AB$39,COUNTIF(AC$6:AC54,"6A")),0),0))&amp;" "&amp;VLOOKUP(INDEX(OFFSET('6A'!$A$6:$A$39,SMALL('6A'!AB$6:AB$39,COUNTIF(AC$6:AC54,"6A")),0),MATCH(1,OFFSET('6A'!E$6:E$39,SMALL('6A'!AB$6:AB$39,COUNTIF(AC$6:AC54,"6A")),0),0)),'6A'!$A$6:$B$39,2,0)&amp;" - "&amp;'6A'!$A$1,
IF(AC54="6B",INDEX(OFFSET('6B'!$A$6:$A$39,SMALL('6B'!AB$6:AB$39,COUNTIF(AC$6:AC54,"6B")),0),MATCH(1,OFFSET('6B'!E$6:E$39,SMALL('6B'!AB$6:AB$39,COUNTIF(AC$6:AC54,"6B")),0),0))&amp;" "&amp;VLOOKUP(INDEX(OFFSET('6B'!$A$6:$A$39,SMALL('6B'!AB$6:AB$39,COUNTIF(AC$6:AC54,"6B")),0),MATCH(1,OFFSET('6B'!E$6:E$39,SMALL('6B'!AB$6:AB$39,COUNTIF(AC$6:AC54,"6B")),0),0)),'6B'!$A$6:$B$39,2,0)&amp;" - "&amp;'6B'!$A$1,
IF(AC54="6C",INDEX(OFFSET('6C'!$A$6:$A$41,SMALL('6C'!AB$6:AB$41,COUNTIF(AC$6:AC54,"6C")),0),MATCH(1,OFFSET('6C'!E$6:E$41,SMALL('6C'!AB$6:AB$41,COUNTIF(AC$6:AC54,"6C")),0),0))&amp;" "&amp;VLOOKUP(INDEX(OFFSET('6C'!$A$6:$A$41,SMALL('6C'!AB$6:AB$41,COUNTIF(AC$6:AC54,"6C")),0),MATCH(1,OFFSET('6C'!E$6:E$41,SMALL('6C'!AB$6:AB$41,COUNTIF(AC$6:AC54,"6C")),0),0)),'6C'!$A$6:$B$41,2,0)&amp;" - "&amp;'6C'!$A$1,
IF(AC54="6D",INDEX(OFFSET('6D'!$A$6:$A$42,SMALL('6D'!AB$6:AB$42,COUNTIF(AC$6:AC54,"6D")),0),MATCH(1,OFFSET('6D'!E$6:E$42,SMALL('6D'!AB$6:AB$42,COUNTIF(AC$6:AC54,"6D")),0),0))&amp;" "&amp;VLOOKUP(INDEX(OFFSET('6D'!$A$6:$A$42,SMALL('6D'!AB$6:AB$42,COUNTIF(AC$6:AC54,"6D")),0),MATCH(1,OFFSET('6D'!E$6:E$42,SMALL('6D'!AB$6:AB$42,COUNTIF(AC$6:AC54,"6D")),0),0)),'6D'!$A$6:$B$42,2,0)&amp;" - "&amp;'6D'!$A$1,
IF(AC54="6E",INDEX(OFFSET('6E'!$A$6:$A$40,SMALL('6E'!AB$6:AB$40,COUNTIF(AC$6:AC54,"6E")),0),MATCH(1,OFFSET('6E'!E$6:E$40,SMALL('6E'!AB$6:AB$40,COUNTIF(AC$6:AC54,"6E")),0),0))&amp;" "&amp;VLOOKUP(INDEX(OFFSET('6E'!$A$6:$A$40,SMALL('6E'!AB$6:AB$40,COUNTIF(AC$6:AC54,"6E")),0),MATCH(1,OFFSET('6E'!E$6:E$40,SMALL('6E'!AB$6:AB$40,COUNTIF(AC$6:AC54,"6E")),0),0)),'6E'!$A$6:$B$40,2,0)&amp;" - "&amp;'6E'!$A$1,
IF(AC54="5A",INDEX(OFFSET('5A'!$A$6:$A$41,SMALL('5A'!AB$6:AB$41,COUNTIF(AC$6:AC54,"5A")),0),MATCH(1,OFFSET('5A'!E$6:E$41,SMALL('5A'!AB$6:AB$41,COUNTIF(AC$6:AC54,"5A")),0),0))&amp;" "&amp;VLOOKUP(INDEX(OFFSET('5A'!$A$6:$A$41,SMALL('5A'!AB$6:AB$41,COUNTIF(AC$6:AC54,"5A")),0),MATCH(1,OFFSET('5A'!E$6:E$41,SMALL('5A'!AB$6:AB$41,COUNTIF(AC$6:AC54,"5A")),0),0)),'5A'!$A$6:$B$41,2,0)&amp;" - "&amp;'5A'!$A$1,
IF(AC54="5B",INDEX(OFFSET('5B'!$A$6:$A$39,SMALL('5B'!AB$6:AB$39,COUNTIF(AC$6:AC54,"5B")),0),MATCH(1,OFFSET('5B'!E$6:E$39,SMALL('5B'!AB$6:AB$39,COUNTIF(AC$6:AC54,"5B")),0),0))&amp;" "&amp;VLOOKUP(INDEX(OFFSET('5B'!$A$6:$A$39,SMALL('5B'!AB$6:AB$39,COUNTIF(AC$6:AC54,"5B")),0),MATCH(1,OFFSET('5B'!E$6:E$39,SMALL('5B'!AB$6:AB$39,COUNTIF(AC$6:AC54,"5B")),0),0)),'5B'!$A$6:$B$39,2,0)&amp;" - "&amp;'5B'!$A$1,
IF(AC54="5C",INDEX(OFFSET('5C'!$A$6:$A$39,SMALL('5C'!AB$6:AB$39,COUNTIF(AC$6:AC54,"5C")),0),MATCH(1,OFFSET('5C'!E$6:E$39,SMALL('5C'!AB$6:AB$39,COUNTIF(AC$6:AC54,"5C")),0),0))&amp;" "&amp;VLOOKUP(INDEX(OFFSET('5C'!$A$6:$A$39,SMALL('5C'!AB$6:AB$39,COUNTIF(AC$6:AC54,"5C")),0),MATCH(1,OFFSET('5C'!E$6:E$39,SMALL('5C'!AB$6:AB$39,COUNTIF(AC$6:AC54,"5C")),0),0)),'5C'!$A$6:$B$39,2,0)&amp;" - "&amp;'5C'!$A$1,
IF(AC54="5D",INDEX(OFFSET('5D'!$A$6:$A$41,SMALL('5D'!AB$6:AB$41,COUNTIF(AC$6:AC54,"5D")),0),MATCH(1,OFFSET('5D'!E$6:E$41,SMALL('5D'!AB$6:AB$41,COUNTIF(AC$6:AC54,"5D")),0),0))&amp;" "&amp;VLOOKUP(INDEX(OFFSET('5D'!$A$6:$A$41,SMALL('5D'!AB$6:AB$41,COUNTIF(AC$6:AC54,"5D")),0),MATCH(1,OFFSET('5D'!E$6:E$41,SMALL('5D'!AB$6:AB$41,COUNTIF(AC$6:AC54,"5D")),0),0)),'5D'!$A$6:$B$41,2,0)&amp;" - "&amp;'5D'!$A$1,
IF(AC54="5E",INDEX(OFFSET('5E'!$A$6:$A$40,SMALL('5E'!AB$6:AB$40,COUNTIF(AC$6:AC54,"5E")),0),MATCH(1,OFFSET('5E'!E$6:E$40,SMALL('5E'!AB$6:AB$40,COUNTIF(AC$6:AC54,"5E")),0),0))&amp;" "&amp;VLOOKUP(INDEX(OFFSET('5E'!$A$6:$A$40,SMALL('5E'!AB$6:AB$40,COUNTIF(AC$6:AC54,"5E")),0),MATCH(1,OFFSET('5E'!E$6:E$40,SMALL('5E'!AB$6:AB$40,COUNTIF(AC$6:AC54,"5E")),0),0)),'5E'!$A$6:$B$40,2,0)&amp;" - "&amp;'5E'!$A$1,
IF(AC54="5F",INDEX(OFFSET('5F'!$A$6:$A$40,SMALL('5F'!AB$6:AB$40,COUNTIF(AC$6:AC54,"5F")),0),MATCH(1,OFFSET('5F'!E$6:E$40,SMALL('5F'!AB$6:AB$40,COUNTIF(AC$6:AC54,"5F")),0),0))&amp;" "&amp;VLOOKUP(INDEX(OFFSET('5F'!$A$6:$A$40,SMALL('5F'!AB$6:AB$40,COUNTIF(AC$6:AC54,"5F")),0),MATCH(1,OFFSET('5F'!E$6:E$40,SMALL('5F'!AB$6:AB$40,COUNTIF(AC$6:AC54,"5F")),0),0)),'5F'!$A$6:$B$40,2,0)&amp;" - "&amp;'5F'!$A$1,
IF(AC54="4A",INDEX(OFFSET('4A'!$A$6:$A$38,SMALL('4A'!AB$6:AB$38,COUNTIF(AC$6:AC54,"4A")),0),MATCH(1,OFFSET('4A'!E$6:E$38,SMALL('4A'!AB$6:AB$38,COUNTIF(AC$6:AC54,"4A")),0),0))&amp;" "&amp;VLOOKUP(INDEX(OFFSET('4A'!$A$6:$A$38,SMALL('4A'!AB$6:AB$38,COUNTIF(AC$6:AC54,"4A")),0),MATCH(1,OFFSET('4A'!E$6:E$38,SMALL('4A'!AB$6:AB$38,COUNTIF(AC$6:AC54,"4A")),0),0)),'4A'!$A$6:$B$38,2,0)&amp;" - "&amp;'4A'!$A$1,
IF(AC54="4B",INDEX(OFFSET('4B'!$A$6:$A$37,SMALL('4B'!AB$6:AB$37,COUNTIF(AC$6:AC54,"4B")),0),MATCH(1,OFFSET('4B'!E$6:E$37,SMALL('4B'!AB$6:AB$37,COUNTIF(AC$6:AC54,"4B")),0),0))&amp;" "&amp;VLOOKUP(INDEX(OFFSET('4B'!$A$6:$A$37,SMALL('4B'!AB$6:AB$37,COUNTIF(AC$6:AC54,"4B")),0),MATCH(1,OFFSET('4B'!E$6:E$37,SMALL('4B'!AB$6:AB$37,COUNTIF(AC$6:AC54,"4B")),0),0)),'4B'!$A$6:$B$37,2,0)&amp;" - "&amp;'4B'!$A$1,
IF(AC54="4C",INDEX(OFFSET('4C'!$A$6:$A$38,SMALL('4C'!AB$6:AB$38,COUNTIF(AC$6:AC54,"4C")),0),MATCH(1,OFFSET('4C'!E$6:E$38,SMALL('4C'!AB$6:AB$38,COUNTIF(AC$6:AC54,"4C")),0),0))&amp;" "&amp;VLOOKUP(INDEX(OFFSET('4C'!$A$6:$A$38,SMALL('4C'!AB$6:AB$38,COUNTIF(AC$6:AC54,"4C")),0),MATCH(1,OFFSET('4C'!E$6:E$38,SMALL('4C'!AB$6:AB$38,COUNTIF(AC$6:AC54,"4C")),0),0)),'4C'!$A$6:$B$38,2,0)&amp;" - "&amp;'4C'!$A$1,
IF(AC54="4D",INDEX(OFFSET('4D'!$A$6:$A$37,SMALL('4D'!AB$6:AB$37,COUNTIF(AC$6:AC54,"4D")),0),MATCH(1,OFFSET('4D'!E$6:E$37,SMALL('4D'!AB$6:AB$37,COUNTIF(AC$6:AC54,"4D")),0),0))&amp;" "&amp;VLOOKUP(INDEX(OFFSET('4D'!$A$6:$A$37,SMALL('4D'!AB$6:AB$37,COUNTIF(AC$6:AC54,"4D")),0),MATCH(1,OFFSET('4D'!E$6:E$37,SMALL('4D'!AB$6:AB$37,COUNTIF(AC$6:AC54,"4D")),0),0)),'4D'!$A$6:$B$37,2,0)&amp;" - "&amp;'4D'!$A$1,
IF(AC54="4E",INDEX(OFFSET('4E'!$A$6:$A$37,SMALL('4E'!AB$6:AB$37,COUNTIF(AC$6:AC54,"4E")),0),MATCH(1,OFFSET('4E'!E$6:E$37,SMALL('4E'!AB$6:AB$37,COUNTIF(AC$6:AC54,"4E")),0),0))&amp;" "&amp;VLOOKUP(INDEX(OFFSET('4E'!$A$6:$A$37,SMALL('4E'!AB$6:AB$37,COUNTIF(AC$6:AC54,"4E")),0),MATCH(1,OFFSET('4E'!E$6:E$37,SMALL('4E'!AB$6:AB$37,COUNTIF(AC$6:AC54,"4E")),0),0)),'4E'!$A$6:$B$37,2,0)&amp;" - "&amp;'4E'!$A$1,
IF(AC54="CM2",INDEX(OFFSET('CM2'!$A$6:$A$36,SMALL('CM2'!AB$6:AB$36,COUNTIF(AC$6:AC54,"CM2")),0),MATCH(1,OFFSET('CM2'!E$6:E$36,SMALL('CM2'!AB$6:AB$36,COUNTIF(AC$6:AC54,"CM2")),0),0))&amp;" "&amp;VLOOKUP(INDEX(OFFSET('CM2'!$A$6:$A$36,SMALL('CM2'!AB$6:AB$36,COUNTIF(AC$6:AC54,"CM2")),0),MATCH(1,OFFSET('CM2'!E$6:E$36,SMALL('CM2'!AB$6:AB$36,COUNTIF(AC$6:AC54,"CM2")),0),0)),'CM2'!$A$6:$B$36,2,0)&amp;" - "&amp;'CM2'!$A$1,AW54)))))))))))))))))),"")</f>
        <v/>
      </c>
      <c r="D54" s="39" t="str">
        <f ca="1">IFERROR(IF(AD54="","",IF(AD54="6A",INDEX(OFFSET('6A'!$A$6:$A$39,SMALL('6A'!AC$6:AC$39,COUNTIF(AD$6:AD54,"6A")),0),MATCH(1,OFFSET('6A'!F$6:F$39,SMALL('6A'!AC$6:AC$39,COUNTIF(AD$6:AD54,"6A")),0),0))&amp;" "&amp;VLOOKUP(INDEX(OFFSET('6A'!$A$6:$A$39,SMALL('6A'!AC$6:AC$39,COUNTIF(AD$6:AD54,"6A")),0),MATCH(1,OFFSET('6A'!F$6:F$39,SMALL('6A'!AC$6:AC$39,COUNTIF(AD$6:AD54,"6A")),0),0)),'6A'!$A$6:$B$39,2,0)&amp;" - "&amp;'6A'!$A$1,
IF(AD54="6B",INDEX(OFFSET('6B'!$A$6:$A$39,SMALL('6B'!AC$6:AC$39,COUNTIF(AD$6:AD54,"6B")),0),MATCH(1,OFFSET('6B'!F$6:F$39,SMALL('6B'!AC$6:AC$39,COUNTIF(AD$6:AD54,"6B")),0),0))&amp;" "&amp;VLOOKUP(INDEX(OFFSET('6B'!$A$6:$A$39,SMALL('6B'!AC$6:AC$39,COUNTIF(AD$6:AD54,"6B")),0),MATCH(1,OFFSET('6B'!F$6:F$39,SMALL('6B'!AC$6:AC$39,COUNTIF(AD$6:AD54,"6B")),0),0)),'6B'!$A$6:$B$39,2,0)&amp;" - "&amp;'6B'!$A$1,
IF(AD54="6C",INDEX(OFFSET('6C'!$A$6:$A$41,SMALL('6C'!AC$6:AC$41,COUNTIF(AD$6:AD54,"6C")),0),MATCH(1,OFFSET('6C'!F$6:F$41,SMALL('6C'!AC$6:AC$41,COUNTIF(AD$6:AD54,"6C")),0),0))&amp;" "&amp;VLOOKUP(INDEX(OFFSET('6C'!$A$6:$A$41,SMALL('6C'!AC$6:AC$41,COUNTIF(AD$6:AD54,"6C")),0),MATCH(1,OFFSET('6C'!F$6:F$41,SMALL('6C'!AC$6:AC$41,COUNTIF(AD$6:AD54,"6C")),0),0)),'6C'!$A$6:$B$41,2,0)&amp;" - "&amp;'6C'!$A$1,
IF(AD54="6D",INDEX(OFFSET('6D'!$A$6:$A$42,SMALL('6D'!AC$6:AC$42,COUNTIF(AD$6:AD54,"6D")),0),MATCH(1,OFFSET('6D'!F$6:F$42,SMALL('6D'!AC$6:AC$42,COUNTIF(AD$6:AD54,"6D")),0),0))&amp;" "&amp;VLOOKUP(INDEX(OFFSET('6D'!$A$6:$A$42,SMALL('6D'!AC$6:AC$42,COUNTIF(AD$6:AD54,"6D")),0),MATCH(1,OFFSET('6D'!F$6:F$42,SMALL('6D'!AC$6:AC$42,COUNTIF(AD$6:AD54,"6D")),0),0)),'6D'!$A$6:$B$42,2,0)&amp;" - "&amp;'6D'!$A$1,
IF(AD54="6E",INDEX(OFFSET('6E'!$A$6:$A$40,SMALL('6E'!AC$6:AC$40,COUNTIF(AD$6:AD54,"6E")),0),MATCH(1,OFFSET('6E'!F$6:F$40,SMALL('6E'!AC$6:AC$40,COUNTIF(AD$6:AD54,"6E")),0),0))&amp;" "&amp;VLOOKUP(INDEX(OFFSET('6E'!$A$6:$A$40,SMALL('6E'!AC$6:AC$40,COUNTIF(AD$6:AD54,"6E")),0),MATCH(1,OFFSET('6E'!F$6:F$40,SMALL('6E'!AC$6:AC$40,COUNTIF(AD$6:AD54,"6E")),0),0)),'6E'!$A$6:$B$40,2,0)&amp;" - "&amp;'6E'!$A$1,
IF(AD54="5A",INDEX(OFFSET('5A'!$A$6:$A$41,SMALL('5A'!AC$6:AC$41,COUNTIF(AD$6:AD54,"5A")),0),MATCH(1,OFFSET('5A'!F$6:F$41,SMALL('5A'!AC$6:AC$41,COUNTIF(AD$6:AD54,"5A")),0),0))&amp;" "&amp;VLOOKUP(INDEX(OFFSET('5A'!$A$6:$A$41,SMALL('5A'!AC$6:AC$41,COUNTIF(AD$6:AD54,"5A")),0),MATCH(1,OFFSET('5A'!F$6:F$41,SMALL('5A'!AC$6:AC$41,COUNTIF(AD$6:AD54,"5A")),0),0)),'5A'!$A$6:$B$41,2,0)&amp;" - "&amp;'5A'!$A$1,
IF(AD54="5B",INDEX(OFFSET('5B'!$A$6:$A$39,SMALL('5B'!AC$6:AC$39,COUNTIF(AD$6:AD54,"5B")),0),MATCH(1,OFFSET('5B'!F$6:F$39,SMALL('5B'!AC$6:AC$39,COUNTIF(AD$6:AD54,"5B")),0),0))&amp;" "&amp;VLOOKUP(INDEX(OFFSET('5B'!$A$6:$A$39,SMALL('5B'!AC$6:AC$39,COUNTIF(AD$6:AD54,"5B")),0),MATCH(1,OFFSET('5B'!F$6:F$39,SMALL('5B'!AC$6:AC$39,COUNTIF(AD$6:AD54,"5B")),0),0)),'5B'!$A$6:$B$39,2,0)&amp;" - "&amp;'5B'!$A$1,
IF(AD54="5C",INDEX(OFFSET('5C'!$A$6:$A$39,SMALL('5C'!AC$6:AC$39,COUNTIF(AD$6:AD54,"5C")),0),MATCH(1,OFFSET('5C'!F$6:F$39,SMALL('5C'!AC$6:AC$39,COUNTIF(AD$6:AD54,"5C")),0),0))&amp;" "&amp;VLOOKUP(INDEX(OFFSET('5C'!$A$6:$A$39,SMALL('5C'!AC$6:AC$39,COUNTIF(AD$6:AD54,"5C")),0),MATCH(1,OFFSET('5C'!F$6:F$39,SMALL('5C'!AC$6:AC$39,COUNTIF(AD$6:AD54,"5C")),0),0)),'5C'!$A$6:$B$39,2,0)&amp;" - "&amp;'5C'!$A$1,
IF(AD54="5D",INDEX(OFFSET('5D'!$A$6:$A$41,SMALL('5D'!AC$6:AC$41,COUNTIF(AD$6:AD54,"5D")),0),MATCH(1,OFFSET('5D'!F$6:F$41,SMALL('5D'!AC$6:AC$41,COUNTIF(AD$6:AD54,"5D")),0),0))&amp;" "&amp;VLOOKUP(INDEX(OFFSET('5D'!$A$6:$A$41,SMALL('5D'!AC$6:AC$41,COUNTIF(AD$6:AD54,"5D")),0),MATCH(1,OFFSET('5D'!F$6:F$41,SMALL('5D'!AC$6:AC$41,COUNTIF(AD$6:AD54,"5D")),0),0)),'5D'!$A$6:$B$41,2,0)&amp;" - "&amp;'5D'!$A$1,
IF(AD54="5E",INDEX(OFFSET('5E'!$A$6:$A$40,SMALL('5E'!AC$6:AC$40,COUNTIF(AD$6:AD54,"5E")),0),MATCH(1,OFFSET('5E'!F$6:F$40,SMALL('5E'!AC$6:AC$40,COUNTIF(AD$6:AD54,"5E")),0),0))&amp;" "&amp;VLOOKUP(INDEX(OFFSET('5E'!$A$6:$A$40,SMALL('5E'!AC$6:AC$40,COUNTIF(AD$6:AD54,"5E")),0),MATCH(1,OFFSET('5E'!F$6:F$40,SMALL('5E'!AC$6:AC$40,COUNTIF(AD$6:AD54,"5E")),0),0)),'5E'!$A$6:$B$40,2,0)&amp;" - "&amp;'5E'!$A$1,
IF(AD54="5F",INDEX(OFFSET('5F'!$A$6:$A$40,SMALL('5F'!AC$6:AC$40,COUNTIF(AD$6:AD54,"5F")),0),MATCH(1,OFFSET('5F'!F$6:F$40,SMALL('5F'!AC$6:AC$40,COUNTIF(AD$6:AD54,"5F")),0),0))&amp;" "&amp;VLOOKUP(INDEX(OFFSET('5F'!$A$6:$A$40,SMALL('5F'!AC$6:AC$40,COUNTIF(AD$6:AD54,"5F")),0),MATCH(1,OFFSET('5F'!F$6:F$40,SMALL('5F'!AC$6:AC$40,COUNTIF(AD$6:AD54,"5F")),0),0)),'5F'!$A$6:$B$40,2,0)&amp;" - "&amp;'5F'!$A$1,
IF(AD54="4A",INDEX(OFFSET('4A'!$A$6:$A$38,SMALL('4A'!AC$6:AC$38,COUNTIF(AD$6:AD54,"4A")),0),MATCH(1,OFFSET('4A'!F$6:F$38,SMALL('4A'!AC$6:AC$38,COUNTIF(AD$6:AD54,"4A")),0),0))&amp;" "&amp;VLOOKUP(INDEX(OFFSET('4A'!$A$6:$A$38,SMALL('4A'!AC$6:AC$38,COUNTIF(AD$6:AD54,"4A")),0),MATCH(1,OFFSET('4A'!F$6:F$38,SMALL('4A'!AC$6:AC$38,COUNTIF(AD$6:AD54,"4A")),0),0)),'4A'!$A$6:$B$38,2,0)&amp;" - "&amp;'4A'!$A$1,
IF(AD54="4B",INDEX(OFFSET('4B'!$A$6:$A$37,SMALL('4B'!AC$6:AC$37,COUNTIF(AD$6:AD54,"4B")),0),MATCH(1,OFFSET('4B'!F$6:F$37,SMALL('4B'!AC$6:AC$37,COUNTIF(AD$6:AD54,"4B")),0),0))&amp;" "&amp;VLOOKUP(INDEX(OFFSET('4B'!$A$6:$A$37,SMALL('4B'!AC$6:AC$37,COUNTIF(AD$6:AD54,"4B")),0),MATCH(1,OFFSET('4B'!F$6:F$37,SMALL('4B'!AC$6:AC$37,COUNTIF(AD$6:AD54,"4B")),0),0)),'4B'!$A$6:$B$37,2,0)&amp;" - "&amp;'4B'!$A$1,
IF(AD54="4C",INDEX(OFFSET('4C'!$A$6:$A$38,SMALL('4C'!AC$6:AC$38,COUNTIF(AD$6:AD54,"4C")),0),MATCH(1,OFFSET('4C'!F$6:F$38,SMALL('4C'!AC$6:AC$38,COUNTIF(AD$6:AD54,"4C")),0),0))&amp;" "&amp;VLOOKUP(INDEX(OFFSET('4C'!$A$6:$A$38,SMALL('4C'!AC$6:AC$38,COUNTIF(AD$6:AD54,"4C")),0),MATCH(1,OFFSET('4C'!F$6:F$38,SMALL('4C'!AC$6:AC$38,COUNTIF(AD$6:AD54,"4C")),0),0)),'4C'!$A$6:$B$38,2,0)&amp;" - "&amp;'4C'!$A$1,
IF(AD54="4D",INDEX(OFFSET('4D'!$A$6:$A$37,SMALL('4D'!AC$6:AC$37,COUNTIF(AD$6:AD54,"4D")),0),MATCH(1,OFFSET('4D'!F$6:F$37,SMALL('4D'!AC$6:AC$37,COUNTIF(AD$6:AD54,"4D")),0),0))&amp;" "&amp;VLOOKUP(INDEX(OFFSET('4D'!$A$6:$A$37,SMALL('4D'!AC$6:AC$37,COUNTIF(AD$6:AD54,"4D")),0),MATCH(1,OFFSET('4D'!F$6:F$37,SMALL('4D'!AC$6:AC$37,COUNTIF(AD$6:AD54,"4D")),0),0)),'4D'!$A$6:$B$37,2,0)&amp;" - "&amp;'4D'!$A$1,
IF(AD54="4E",INDEX(OFFSET('4E'!$A$6:$A$37,SMALL('4E'!AC$6:AC$37,COUNTIF(AD$6:AD54,"4E")),0),MATCH(1,OFFSET('4E'!F$6:F$37,SMALL('4E'!AC$6:AC$37,COUNTIF(AD$6:AD54,"4E")),0),0))&amp;" "&amp;VLOOKUP(INDEX(OFFSET('4E'!$A$6:$A$37,SMALL('4E'!AC$6:AC$37,COUNTIF(AD$6:AD54,"4E")),0),MATCH(1,OFFSET('4E'!F$6:F$37,SMALL('4E'!AC$6:AC$37,COUNTIF(AD$6:AD54,"4E")),0),0)),'4E'!$A$6:$B$37,2,0)&amp;" - "&amp;'4E'!$A$1,
IF(AD54="CM2",INDEX(OFFSET('CM2'!$A$6:$A$36,SMALL('CM2'!AC$6:AC$36,COUNTIF(AD$6:AD54,"CM2")),0),MATCH(1,OFFSET('CM2'!F$6:F$36,SMALL('CM2'!AC$6:AC$36,COUNTIF(AD$6:AD54,"CM2")),0),0))&amp;" "&amp;VLOOKUP(INDEX(OFFSET('CM2'!$A$6:$A$36,SMALL('CM2'!AC$6:AC$36,COUNTIF(AD$6:AD54,"CM2")),0),MATCH(1,OFFSET('CM2'!F$6:F$36,SMALL('CM2'!AC$6:AC$36,COUNTIF(AD$6:AD54,"CM2")),0),0)),'CM2'!$A$6:$B$36,2,0)&amp;" - "&amp;'CM2'!$A$1,AX54)))))))))))))))))),"")</f>
        <v/>
      </c>
      <c r="E54" s="42" t="str">
        <f ca="1">IFERROR(IF(AE54="","",IF(AE54="6A",INDEX(OFFSET('6A'!$A$6:$A$39,SMALL('6A'!AD$6:AD$39,COUNTIF(AE$6:AE54,"6A")),0),MATCH(1,OFFSET('6A'!G$6:G$39,SMALL('6A'!AD$6:AD$39,COUNTIF(AE$6:AE54,"6A")),0),0))&amp;" "&amp;VLOOKUP(INDEX(OFFSET('6A'!$A$6:$A$39,SMALL('6A'!AD$6:AD$39,COUNTIF(AE$6:AE54,"6A")),0),MATCH(1,OFFSET('6A'!G$6:G$39,SMALL('6A'!AD$6:AD$39,COUNTIF(AE$6:AE54,"6A")),0),0)),'6A'!$A$6:$B$39,2,0)&amp;" - "&amp;'6A'!$A$1,
IF(AE54="6B",INDEX(OFFSET('6B'!$A$6:$A$39,SMALL('6B'!AD$6:AD$39,COUNTIF(AE$6:AE54,"6B")),0),MATCH(1,OFFSET('6B'!G$6:G$39,SMALL('6B'!AD$6:AD$39,COUNTIF(AE$6:AE54,"6B")),0),0))&amp;" "&amp;VLOOKUP(INDEX(OFFSET('6B'!$A$6:$A$39,SMALL('6B'!AD$6:AD$39,COUNTIF(AE$6:AE54,"6B")),0),MATCH(1,OFFSET('6B'!G$6:G$39,SMALL('6B'!AD$6:AD$39,COUNTIF(AE$6:AE54,"6B")),0),0)),'6B'!$A$6:$B$39,2,0)&amp;" - "&amp;'6B'!$A$1,
IF(AE54="6C",INDEX(OFFSET('6C'!$A$6:$A$41,SMALL('6C'!AD$6:AD$41,COUNTIF(AE$6:AE54,"6C")),0),MATCH(1,OFFSET('6C'!G$6:G$41,SMALL('6C'!AD$6:AD$41,COUNTIF(AE$6:AE54,"6C")),0),0))&amp;" "&amp;VLOOKUP(INDEX(OFFSET('6C'!$A$6:$A$41,SMALL('6C'!AD$6:AD$41,COUNTIF(AE$6:AE54,"6C")),0),MATCH(1,OFFSET('6C'!G$6:G$41,SMALL('6C'!AD$6:AD$41,COUNTIF(AE$6:AE54,"6C")),0),0)),'6C'!$A$6:$B$41,2,0)&amp;" - "&amp;'6C'!$A$1,
IF(AE54="6D",INDEX(OFFSET('6D'!$A$6:$A$42,SMALL('6D'!AD$6:AD$42,COUNTIF(AE$6:AE54,"6D")),0),MATCH(1,OFFSET('6D'!G$6:G$42,SMALL('6D'!AD$6:AD$42,COUNTIF(AE$6:AE54,"6D")),0),0))&amp;" "&amp;VLOOKUP(INDEX(OFFSET('6D'!$A$6:$A$42,SMALL('6D'!AD$6:AD$42,COUNTIF(AE$6:AE54,"6D")),0),MATCH(1,OFFSET('6D'!G$6:G$42,SMALL('6D'!AD$6:AD$42,COUNTIF(AE$6:AE54,"6D")),0),0)),'6D'!$A$6:$B$42,2,0)&amp;" - "&amp;'6D'!$A$1,
IF(AE54="6E",INDEX(OFFSET('6E'!$A$6:$A$40,SMALL('6E'!AD$6:AD$40,COUNTIF(AE$6:AE54,"6E")),0),MATCH(1,OFFSET('6E'!G$6:G$40,SMALL('6E'!AD$6:AD$40,COUNTIF(AE$6:AE54,"6E")),0),0))&amp;" "&amp;VLOOKUP(INDEX(OFFSET('6E'!$A$6:$A$40,SMALL('6E'!AD$6:AD$40,COUNTIF(AE$6:AE54,"6E")),0),MATCH(1,OFFSET('6E'!G$6:G$40,SMALL('6E'!AD$6:AD$40,COUNTIF(AE$6:AE54,"6E")),0),0)),'6E'!$A$6:$B$40,2,0)&amp;" - "&amp;'6E'!$A$1,
IF(AE54="5A",INDEX(OFFSET('5A'!$A$6:$A$41,SMALL('5A'!AD$6:AD$41,COUNTIF(AE$6:AE54,"5A")),0),MATCH(1,OFFSET('5A'!G$6:G$41,SMALL('5A'!AD$6:AD$41,COUNTIF(AE$6:AE54,"5A")),0),0))&amp;" "&amp;VLOOKUP(INDEX(OFFSET('5A'!$A$6:$A$41,SMALL('5A'!AD$6:AD$41,COUNTIF(AE$6:AE54,"5A")),0),MATCH(1,OFFSET('5A'!G$6:G$41,SMALL('5A'!AD$6:AD$41,COUNTIF(AE$6:AE54,"5A")),0),0)),'5A'!$A$6:$B$41,2,0)&amp;" - "&amp;'5A'!$A$1,
IF(AE54="5B",INDEX(OFFSET('5B'!$A$6:$A$39,SMALL('5B'!AD$6:AD$39,COUNTIF(AE$6:AE54,"5B")),0),MATCH(1,OFFSET('5B'!G$6:G$39,SMALL('5B'!AD$6:AD$39,COUNTIF(AE$6:AE54,"5B")),0),0))&amp;" "&amp;VLOOKUP(INDEX(OFFSET('5B'!$A$6:$A$39,SMALL('5B'!AD$6:AD$39,COUNTIF(AE$6:AE54,"5B")),0),MATCH(1,OFFSET('5B'!G$6:G$39,SMALL('5B'!AD$6:AD$39,COUNTIF(AE$6:AE54,"5B")),0),0)),'5B'!$A$6:$B$39,2,0)&amp;" - "&amp;'5B'!$A$1,
IF(AE54="5C",INDEX(OFFSET('5C'!$A$6:$A$39,SMALL('5C'!AD$6:AD$39,COUNTIF(AE$6:AE54,"5C")),0),MATCH(1,OFFSET('5C'!G$6:G$39,SMALL('5C'!AD$6:AD$39,COUNTIF(AE$6:AE54,"5C")),0),0))&amp;" "&amp;VLOOKUP(INDEX(OFFSET('5C'!$A$6:$A$39,SMALL('5C'!AD$6:AD$39,COUNTIF(AE$6:AE54,"5C")),0),MATCH(1,OFFSET('5C'!G$6:G$39,SMALL('5C'!AD$6:AD$39,COUNTIF(AE$6:AE54,"5C")),0),0)),'5C'!$A$6:$B$39,2,0)&amp;" - "&amp;'5C'!$A$1,
IF(AE54="5D",INDEX(OFFSET('5D'!$A$6:$A$41,SMALL('5D'!AD$6:AD$41,COUNTIF(AE$6:AE54,"5D")),0),MATCH(1,OFFSET('5D'!G$6:G$41,SMALL('5D'!AD$6:AD$41,COUNTIF(AE$6:AE54,"5D")),0),0))&amp;" "&amp;VLOOKUP(INDEX(OFFSET('5D'!$A$6:$A$41,SMALL('5D'!AD$6:AD$41,COUNTIF(AE$6:AE54,"5D")),0),MATCH(1,OFFSET('5D'!G$6:G$41,SMALL('5D'!AD$6:AD$41,COUNTIF(AE$6:AE54,"5D")),0),0)),'5D'!$A$6:$B$41,2,0)&amp;" - "&amp;'5D'!$A$1,
IF(AE54="5E",INDEX(OFFSET('5E'!$A$6:$A$40,SMALL('5E'!AD$6:AD$40,COUNTIF(AE$6:AE54,"5E")),0),MATCH(1,OFFSET('5E'!G$6:G$40,SMALL('5E'!AD$6:AD$40,COUNTIF(AE$6:AE54,"5E")),0),0))&amp;" "&amp;VLOOKUP(INDEX(OFFSET('5E'!$A$6:$A$40,SMALL('5E'!AD$6:AD$40,COUNTIF(AE$6:AE54,"5E")),0),MATCH(1,OFFSET('5E'!G$6:G$40,SMALL('5E'!AD$6:AD$40,COUNTIF(AE$6:AE54,"5E")),0),0)),'5E'!$A$6:$B$40,2,0)&amp;" - "&amp;'5E'!$A$1,
IF(AE54="5F",INDEX(OFFSET('5F'!$A$6:$A$40,SMALL('5F'!AD$6:AD$40,COUNTIF(AE$6:AE54,"5F")),0),MATCH(1,OFFSET('5F'!G$6:G$40,SMALL('5F'!AD$6:AD$40,COUNTIF(AE$6:AE54,"5F")),0),0))&amp;" "&amp;VLOOKUP(INDEX(OFFSET('5F'!$A$6:$A$40,SMALL('5F'!AD$6:AD$40,COUNTIF(AE$6:AE54,"5F")),0),MATCH(1,OFFSET('5F'!G$6:G$40,SMALL('5F'!AD$6:AD$40,COUNTIF(AE$6:AE54,"5F")),0),0)),'5F'!$A$6:$B$40,2,0)&amp;" - "&amp;'5F'!$A$1,
IF(AE54="4A",INDEX(OFFSET('4A'!$A$6:$A$38,SMALL('4A'!AD$6:AD$38,COUNTIF(AE$6:AE54,"4A")),0),MATCH(1,OFFSET('4A'!G$6:G$38,SMALL('4A'!AD$6:AD$38,COUNTIF(AE$6:AE54,"4A")),0),0))&amp;" "&amp;VLOOKUP(INDEX(OFFSET('4A'!$A$6:$A$38,SMALL('4A'!AD$6:AD$38,COUNTIF(AE$6:AE54,"4A")),0),MATCH(1,OFFSET('4A'!G$6:G$38,SMALL('4A'!AD$6:AD$38,COUNTIF(AE$6:AE54,"4A")),0),0)),'4A'!$A$6:$B$38,2,0)&amp;" - "&amp;'4A'!$A$1,
IF(AE54="4B",INDEX(OFFSET('4B'!$A$6:$A$37,SMALL('4B'!AD$6:AD$37,COUNTIF(AE$6:AE54,"4B")),0),MATCH(1,OFFSET('4B'!G$6:G$37,SMALL('4B'!AD$6:AD$37,COUNTIF(AE$6:AE54,"4B")),0),0))&amp;" "&amp;VLOOKUP(INDEX(OFFSET('4B'!$A$6:$A$37,SMALL('4B'!AD$6:AD$37,COUNTIF(AE$6:AE54,"4B")),0),MATCH(1,OFFSET('4B'!G$6:G$37,SMALL('4B'!AD$6:AD$37,COUNTIF(AE$6:AE54,"4B")),0),0)),'4B'!$A$6:$B$37,2,0)&amp;" - "&amp;'4B'!$A$1,
IF(AE54="4C",INDEX(OFFSET('4C'!$A$6:$A$38,SMALL('4C'!AD$6:AD$38,COUNTIF(AE$6:AE54,"4C")),0),MATCH(1,OFFSET('4C'!G$6:G$38,SMALL('4C'!AD$6:AD$38,COUNTIF(AE$6:AE54,"4C")),0),0))&amp;" "&amp;VLOOKUP(INDEX(OFFSET('4C'!$A$6:$A$38,SMALL('4C'!AD$6:AD$38,COUNTIF(AE$6:AE54,"4C")),0),MATCH(1,OFFSET('4C'!G$6:G$38,SMALL('4C'!AD$6:AD$38,COUNTIF(AE$6:AE54,"4C")),0),0)),'4C'!$A$6:$B$38,2,0)&amp;" - "&amp;'4C'!$A$1,
IF(AE54="4D",INDEX(OFFSET('4D'!$A$6:$A$37,SMALL('4D'!AD$6:AD$37,COUNTIF(AE$6:AE54,"4D")),0),MATCH(1,OFFSET('4D'!G$6:G$37,SMALL('4D'!AD$6:AD$37,COUNTIF(AE$6:AE54,"4D")),0),0))&amp;" "&amp;VLOOKUP(INDEX(OFFSET('4D'!$A$6:$A$37,SMALL('4D'!AD$6:AD$37,COUNTIF(AE$6:AE54,"4D")),0),MATCH(1,OFFSET('4D'!G$6:G$37,SMALL('4D'!AD$6:AD$37,COUNTIF(AE$6:AE54,"4D")),0),0)),'4D'!$A$6:$B$37,2,0)&amp;" - "&amp;'4D'!$A$1,
IF(AE54="4E",INDEX(OFFSET('4E'!$A$6:$A$37,SMALL('4E'!AD$6:AD$37,COUNTIF(AE$6:AE54,"4E")),0),MATCH(1,OFFSET('4E'!G$6:G$37,SMALL('4E'!AD$6:AD$37,COUNTIF(AE$6:AE54,"4E")),0),0))&amp;" "&amp;VLOOKUP(INDEX(OFFSET('4E'!$A$6:$A$37,SMALL('4E'!AD$6:AD$37,COUNTIF(AE$6:AE54,"4E")),0),MATCH(1,OFFSET('4E'!G$6:G$37,SMALL('4E'!AD$6:AD$37,COUNTIF(AE$6:AE54,"4E")),0),0)),'4E'!$A$6:$B$37,2,0)&amp;" - "&amp;'4E'!$A$1,
IF(AE54="CM2",INDEX(OFFSET('CM2'!$A$6:$A$36,SMALL('CM2'!AD$6:AD$36,COUNTIF(AE$6:AE54,"CM2")),0),MATCH(1,OFFSET('CM2'!G$6:G$36,SMALL('CM2'!AD$6:AD$36,COUNTIF(AE$6:AE54,"CM2")),0),0))&amp;" "&amp;VLOOKUP(INDEX(OFFSET('CM2'!$A$6:$A$36,SMALL('CM2'!AD$6:AD$36,COUNTIF(AE$6:AE54,"CM2")),0),MATCH(1,OFFSET('CM2'!G$6:G$36,SMALL('CM2'!AD$6:AD$36,COUNTIF(AE$6:AE54,"CM2")),0),0)),'CM2'!$A$6:$B$36,2,0)&amp;" - "&amp;'CM2'!$A$1,AY54)))))))))))))))))),"")</f>
        <v/>
      </c>
      <c r="F54" s="44" t="str">
        <f ca="1">IFERROR(IF(AF54="","",IF(AF54="6A",INDEX(OFFSET('6A'!$A$6:$A$39,SMALL('6A'!AE$6:AE$39,COUNTIF(AF$6:AF54,"6A")),0),MATCH(1,OFFSET('6A'!H$6:H$39,SMALL('6A'!AE$6:AE$39,COUNTIF(AF$6:AF54,"6A")),0),0))&amp;" "&amp;VLOOKUP(INDEX(OFFSET('6A'!$A$6:$A$39,SMALL('6A'!AE$6:AE$39,COUNTIF(AF$6:AF54,"6A")),0),MATCH(1,OFFSET('6A'!H$6:H$39,SMALL('6A'!AE$6:AE$39,COUNTIF(AF$6:AF54,"6A")),0),0)),'6A'!$A$6:$B$39,2,0)&amp;" - "&amp;'6A'!$A$1,
IF(AF54="6B",INDEX(OFFSET('6B'!$A$6:$A$39,SMALL('6B'!AE$6:AE$39,COUNTIF(AF$6:AF54,"6B")),0),MATCH(1,OFFSET('6B'!H$6:H$39,SMALL('6B'!AE$6:AE$39,COUNTIF(AF$6:AF54,"6B")),0),0))&amp;" "&amp;VLOOKUP(INDEX(OFFSET('6B'!$A$6:$A$39,SMALL('6B'!AE$6:AE$39,COUNTIF(AF$6:AF54,"6B")),0),MATCH(1,OFFSET('6B'!H$6:H$39,SMALL('6B'!AE$6:AE$39,COUNTIF(AF$6:AF54,"6B")),0),0)),'6B'!$A$6:$B$39,2,0)&amp;" - "&amp;'6B'!$A$1,
IF(AF54="6C",INDEX(OFFSET('6C'!$A$6:$A$41,SMALL('6C'!AE$6:AE$41,COUNTIF(AF$6:AF54,"6C")),0),MATCH(1,OFFSET('6C'!H$6:H$41,SMALL('6C'!AE$6:AE$41,COUNTIF(AF$6:AF54,"6C")),0),0))&amp;" "&amp;VLOOKUP(INDEX(OFFSET('6C'!$A$6:$A$41,SMALL('6C'!AE$6:AE$41,COUNTIF(AF$6:AF54,"6C")),0),MATCH(1,OFFSET('6C'!H$6:H$41,SMALL('6C'!AE$6:AE$41,COUNTIF(AF$6:AF54,"6C")),0),0)),'6C'!$A$6:$B$41,2,0)&amp;" - "&amp;'6C'!$A$1,
IF(AF54="6D",INDEX(OFFSET('6D'!$A$6:$A$42,SMALL('6D'!AE$6:AE$42,COUNTIF(AF$6:AF54,"6D")),0),MATCH(1,OFFSET('6D'!H$6:H$42,SMALL('6D'!AE$6:AE$42,COUNTIF(AF$6:AF54,"6D")),0),0))&amp;" "&amp;VLOOKUP(INDEX(OFFSET('6D'!$A$6:$A$42,SMALL('6D'!AE$6:AE$42,COUNTIF(AF$6:AF54,"6D")),0),MATCH(1,OFFSET('6D'!H$6:H$42,SMALL('6D'!AE$6:AE$42,COUNTIF(AF$6:AF54,"6D")),0),0)),'6D'!$A$6:$B$42,2,0)&amp;" - "&amp;'6D'!$A$1,
IF(AF54="6E",INDEX(OFFSET('6E'!$A$6:$A$40,SMALL('6E'!AE$6:AE$40,COUNTIF(AF$6:AF54,"6E")),0),MATCH(1,OFFSET('6E'!H$6:H$40,SMALL('6E'!AE$6:AE$40,COUNTIF(AF$6:AF54,"6E")),0),0))&amp;" "&amp;VLOOKUP(INDEX(OFFSET('6E'!$A$6:$A$40,SMALL('6E'!AE$6:AE$40,COUNTIF(AF$6:AF54,"6E")),0),MATCH(1,OFFSET('6E'!H$6:H$40,SMALL('6E'!AE$6:AE$40,COUNTIF(AF$6:AF54,"6E")),0),0)),'6E'!$A$6:$B$40,2,0)&amp;" - "&amp;'6E'!$A$1,
IF(AF54="5A",INDEX(OFFSET('5A'!$A$6:$A$41,SMALL('5A'!AE$6:AE$41,COUNTIF(AF$6:AF54,"5A")),0),MATCH(1,OFFSET('5A'!H$6:H$41,SMALL('5A'!AE$6:AE$41,COUNTIF(AF$6:AF54,"5A")),0),0))&amp;" "&amp;VLOOKUP(INDEX(OFFSET('5A'!$A$6:$A$41,SMALL('5A'!AE$6:AE$41,COUNTIF(AF$6:AF54,"5A")),0),MATCH(1,OFFSET('5A'!H$6:H$41,SMALL('5A'!AE$6:AE$41,COUNTIF(AF$6:AF54,"5A")),0),0)),'5A'!$A$6:$B$41,2,0)&amp;" - "&amp;'5A'!$A$1,
IF(AF54="5B",INDEX(OFFSET('5B'!$A$6:$A$39,SMALL('5B'!AE$6:AE$39,COUNTIF(AF$6:AF54,"5B")),0),MATCH(1,OFFSET('5B'!H$6:H$39,SMALL('5B'!AE$6:AE$39,COUNTIF(AF$6:AF54,"5B")),0),0))&amp;" "&amp;VLOOKUP(INDEX(OFFSET('5B'!$A$6:$A$39,SMALL('5B'!AE$6:AE$39,COUNTIF(AF$6:AF54,"5B")),0),MATCH(1,OFFSET('5B'!H$6:H$39,SMALL('5B'!AE$6:AE$39,COUNTIF(AF$6:AF54,"5B")),0),0)),'5B'!$A$6:$B$39,2,0)&amp;" - "&amp;'5B'!$A$1,
IF(AF54="5C",INDEX(OFFSET('5C'!$A$6:$A$39,SMALL('5C'!AE$6:AE$39,COUNTIF(AF$6:AF54,"5C")),0),MATCH(1,OFFSET('5C'!H$6:H$39,SMALL('5C'!AE$6:AE$39,COUNTIF(AF$6:AF54,"5C")),0),0))&amp;" "&amp;VLOOKUP(INDEX(OFFSET('5C'!$A$6:$A$39,SMALL('5C'!AE$6:AE$39,COUNTIF(AF$6:AF54,"5C")),0),MATCH(1,OFFSET('5C'!H$6:H$39,SMALL('5C'!AE$6:AE$39,COUNTIF(AF$6:AF54,"5C")),0),0)),'5C'!$A$6:$B$39,2,0)&amp;" - "&amp;'5C'!$A$1,
IF(AF54="5D",INDEX(OFFSET('5D'!$A$6:$A$41,SMALL('5D'!AE$6:AE$41,COUNTIF(AF$6:AF54,"5D")),0),MATCH(1,OFFSET('5D'!H$6:H$41,SMALL('5D'!AE$6:AE$41,COUNTIF(AF$6:AF54,"5D")),0),0))&amp;" "&amp;VLOOKUP(INDEX(OFFSET('5D'!$A$6:$A$41,SMALL('5D'!AE$6:AE$41,COUNTIF(AF$6:AF54,"5D")),0),MATCH(1,OFFSET('5D'!H$6:H$41,SMALL('5D'!AE$6:AE$41,COUNTIF(AF$6:AF54,"5D")),0),0)),'5D'!$A$6:$B$41,2,0)&amp;" - "&amp;'5D'!$A$1,
IF(AF54="5E",INDEX(OFFSET('5E'!$A$6:$A$40,SMALL('5E'!AE$6:AE$40,COUNTIF(AF$6:AF54,"5E")),0),MATCH(1,OFFSET('5E'!H$6:H$40,SMALL('5E'!AE$6:AE$40,COUNTIF(AF$6:AF54,"5E")),0),0))&amp;" "&amp;VLOOKUP(INDEX(OFFSET('5E'!$A$6:$A$40,SMALL('5E'!AE$6:AE$40,COUNTIF(AF$6:AF54,"5E")),0),MATCH(1,OFFSET('5E'!H$6:H$40,SMALL('5E'!AE$6:AE$40,COUNTIF(AF$6:AF54,"5E")),0),0)),'5E'!$A$6:$B$40,2,0)&amp;" - "&amp;'5E'!$A$1,
IF(AF54="5F",INDEX(OFFSET('5F'!$A$6:$A$40,SMALL('5F'!AE$6:AE$40,COUNTIF(AF$6:AF54,"5F")),0),MATCH(1,OFFSET('5F'!H$6:H$40,SMALL('5F'!AE$6:AE$40,COUNTIF(AF$6:AF54,"5F")),0),0))&amp;" "&amp;VLOOKUP(INDEX(OFFSET('5F'!$A$6:$A$40,SMALL('5F'!AE$6:AE$40,COUNTIF(AF$6:AF54,"5F")),0),MATCH(1,OFFSET('5F'!H$6:H$40,SMALL('5F'!AE$6:AE$40,COUNTIF(AF$6:AF54,"5F")),0),0)),'5F'!$A$6:$B$40,2,0)&amp;" - "&amp;'5F'!$A$1,
IF(AF54="4A",INDEX(OFFSET('4A'!$A$6:$A$38,SMALL('4A'!AE$6:AE$38,COUNTIF(AF$6:AF54,"4A")),0),MATCH(1,OFFSET('4A'!H$6:H$38,SMALL('4A'!AE$6:AE$38,COUNTIF(AF$6:AF54,"4A")),0),0))&amp;" "&amp;VLOOKUP(INDEX(OFFSET('4A'!$A$6:$A$38,SMALL('4A'!AE$6:AE$38,COUNTIF(AF$6:AF54,"4A")),0),MATCH(1,OFFSET('4A'!H$6:H$38,SMALL('4A'!AE$6:AE$38,COUNTIF(AF$6:AF54,"4A")),0),0)),'4A'!$A$6:$B$38,2,0)&amp;" - "&amp;'4A'!$A$1,
IF(AF54="4B",INDEX(OFFSET('4B'!$A$6:$A$37,SMALL('4B'!AE$6:AE$37,COUNTIF(AF$6:AF54,"4B")),0),MATCH(1,OFFSET('4B'!H$6:H$37,SMALL('4B'!AE$6:AE$37,COUNTIF(AF$6:AF54,"4B")),0),0))&amp;" "&amp;VLOOKUP(INDEX(OFFSET('4B'!$A$6:$A$37,SMALL('4B'!AE$6:AE$37,COUNTIF(AF$6:AF54,"4B")),0),MATCH(1,OFFSET('4B'!H$6:H$37,SMALL('4B'!AE$6:AE$37,COUNTIF(AF$6:AF54,"4B")),0),0)),'4B'!$A$6:$B$37,2,0)&amp;" - "&amp;'4B'!$A$1,
IF(AF54="4C",INDEX(OFFSET('4C'!$A$6:$A$38,SMALL('4C'!AE$6:AE$38,COUNTIF(AF$6:AF54,"4C")),0),MATCH(1,OFFSET('4C'!H$6:H$38,SMALL('4C'!AE$6:AE$38,COUNTIF(AF$6:AF54,"4C")),0),0))&amp;" "&amp;VLOOKUP(INDEX(OFFSET('4C'!$A$6:$A$38,SMALL('4C'!AE$6:AE$38,COUNTIF(AF$6:AF54,"4C")),0),MATCH(1,OFFSET('4C'!H$6:H$38,SMALL('4C'!AE$6:AE$38,COUNTIF(AF$6:AF54,"4C")),0),0)),'4C'!$A$6:$B$38,2,0)&amp;" - "&amp;'4C'!$A$1,
IF(AF54="4D",INDEX(OFFSET('4D'!$A$6:$A$37,SMALL('4D'!AE$6:AE$37,COUNTIF(AF$6:AF54,"4D")),0),MATCH(1,OFFSET('4D'!H$6:H$37,SMALL('4D'!AE$6:AE$37,COUNTIF(AF$6:AF54,"4D")),0),0))&amp;" "&amp;VLOOKUP(INDEX(OFFSET('4D'!$A$6:$A$37,SMALL('4D'!AE$6:AE$37,COUNTIF(AF$6:AF54,"4D")),0),MATCH(1,OFFSET('4D'!H$6:H$37,SMALL('4D'!AE$6:AE$37,COUNTIF(AF$6:AF54,"4D")),0),0)),'4D'!$A$6:$B$37,2,0)&amp;" - "&amp;'4D'!$A$1,
IF(AF54="4E",INDEX(OFFSET('4E'!$A$6:$A$37,SMALL('4E'!AE$6:AE$37,COUNTIF(AF$6:AF54,"4E")),0),MATCH(1,OFFSET('4E'!H$6:H$37,SMALL('4E'!AE$6:AE$37,COUNTIF(AF$6:AF54,"4E")),0),0))&amp;" "&amp;VLOOKUP(INDEX(OFFSET('4E'!$A$6:$A$37,SMALL('4E'!AE$6:AE$37,COUNTIF(AF$6:AF54,"4E")),0),MATCH(1,OFFSET('4E'!H$6:H$37,SMALL('4E'!AE$6:AE$37,COUNTIF(AF$6:AF54,"4E")),0),0)),'4E'!$A$6:$B$37,2,0)&amp;" - "&amp;'4E'!$A$1,
IF(AF54="CM2",INDEX(OFFSET('CM2'!$A$6:$A$36,SMALL('CM2'!AE$6:AE$36,COUNTIF(AF$6:AF54,"CM2")),0),MATCH(1,OFFSET('CM2'!H$6:H$36,SMALL('CM2'!AE$6:AE$36,COUNTIF(AF$6:AF54,"CM2")),0),0))&amp;" "&amp;VLOOKUP(INDEX(OFFSET('CM2'!$A$6:$A$36,SMALL('CM2'!AE$6:AE$36,COUNTIF(AF$6:AF54,"CM2")),0),MATCH(1,OFFSET('CM2'!H$6:H$36,SMALL('CM2'!AE$6:AE$36,COUNTIF(AF$6:AF54,"CM2")),0),0)),'CM2'!$A$6:$B$36,2,0)&amp;" - "&amp;'CM2'!$A$1,AZ54)))))))))))))))))),"")</f>
        <v/>
      </c>
      <c r="G54" s="30"/>
      <c r="H54" s="34" t="str">
        <f ca="1">IFERROR(IF(AH54="","",IF(AH54="6A",INDEX(OFFSET('6A'!$A$6:$A$39,SMALL('6A'!AG$6:AG$39,COUNTIF(AH$6:AH54,"6A")),0),MATCH(1,OFFSET('6A'!J$6:J$39,SMALL('6A'!AG$6:AG$39,COUNTIF(AH$6:AH54,"6A")),0),0))&amp;" "&amp;VLOOKUP(INDEX(OFFSET('6A'!$A$6:$A$39,SMALL('6A'!AG$6:AG$39,COUNTIF(AH$6:AH54,"6A")),0),MATCH(1,OFFSET('6A'!J$6:J$39,SMALL('6A'!AG$6:AG$39,COUNTIF(AH$6:AH54,"6A")),0),0)),'6A'!$A$6:$B$39,2,0)&amp;" - "&amp;'6A'!$A$1,
IF(AH54="6B",INDEX(OFFSET('6B'!$A$6:$A$39,SMALL('6B'!AG$6:AG$39,COUNTIF(AH$6:AH54,"6B")),0),MATCH(1,OFFSET('6B'!J$6:J$39,SMALL('6B'!AG$6:AG$39,COUNTIF(AH$6:AH54,"6B")),0),0))&amp;" "&amp;VLOOKUP(INDEX(OFFSET('6B'!$A$6:$A$39,SMALL('6B'!AG$6:AG$39,COUNTIF(AH$6:AH54,"6B")),0),MATCH(1,OFFSET('6B'!J$6:J$39,SMALL('6B'!AG$6:AG$39,COUNTIF(AH$6:AH54,"6B")),0),0)),'6B'!$A$6:$B$39,2,0)&amp;" - "&amp;'6B'!$A$1,
IF(AH54="6C",INDEX(OFFSET('6C'!$A$6:$A$41,SMALL('6C'!AG$6:AG$41,COUNTIF(AH$6:AH54,"6C")),0),MATCH(1,OFFSET('6C'!J$6:J$41,SMALL('6C'!AG$6:AG$41,COUNTIF(AH$6:AH54,"6C")),0),0))&amp;" "&amp;VLOOKUP(INDEX(OFFSET('6C'!$A$6:$A$41,SMALL('6C'!AG$6:AG$41,COUNTIF(AH$6:AH54,"6C")),0),MATCH(1,OFFSET('6C'!J$6:J$41,SMALL('6C'!AG$6:AG$41,COUNTIF(AH$6:AH54,"6C")),0),0)),'6C'!$A$6:$B$41,2,0)&amp;" - "&amp;'6C'!$A$1,
IF(AH54="6D",INDEX(OFFSET('6D'!$A$6:$A$42,SMALL('6D'!AG$6:AG$42,COUNTIF(AH$6:AH54,"6D")),0),MATCH(1,OFFSET('6D'!J$6:J$42,SMALL('6D'!AG$6:AG$42,COUNTIF(AH$6:AH54,"6D")),0),0))&amp;" "&amp;VLOOKUP(INDEX(OFFSET('6D'!$A$6:$A$42,SMALL('6D'!AG$6:AG$42,COUNTIF(AH$6:AH54,"6D")),0),MATCH(1,OFFSET('6D'!J$6:J$42,SMALL('6D'!AG$6:AG$42,COUNTIF(AH$6:AH54,"6D")),0),0)),'6D'!$A$6:$B$42,2,0)&amp;" - "&amp;'6D'!$A$1,
IF(AH54="6E",INDEX(OFFSET('6E'!$A$6:$A$40,SMALL('6E'!AG$6:AG$40,COUNTIF(AH$6:AH54,"6E")),0),MATCH(1,OFFSET('6E'!J$6:J$40,SMALL('6E'!AG$6:AG$40,COUNTIF(AH$6:AH54,"6E")),0),0))&amp;" "&amp;VLOOKUP(INDEX(OFFSET('6E'!$A$6:$A$40,SMALL('6E'!AG$6:AG$40,COUNTIF(AH$6:AH54,"6E")),0),MATCH(1,OFFSET('6E'!J$6:J$40,SMALL('6E'!AG$6:AG$40,COUNTIF(AH$6:AH54,"6E")),0),0)),'6E'!$A$6:$B$40,2,0)&amp;" - "&amp;'6E'!$A$1,
IF(AH54="5A",INDEX(OFFSET('5A'!$A$6:$A$41,SMALL('5A'!AG$6:AG$41,COUNTIF(AH$6:AH54,"5A")),0),MATCH(1,OFFSET('5A'!J$6:J$41,SMALL('5A'!AG$6:AG$41,COUNTIF(AH$6:AH54,"5A")),0),0))&amp;" "&amp;VLOOKUP(INDEX(OFFSET('5A'!$A$6:$A$41,SMALL('5A'!AG$6:AG$41,COUNTIF(AH$6:AH54,"5A")),0),MATCH(1,OFFSET('5A'!J$6:J$41,SMALL('5A'!AG$6:AG$41,COUNTIF(AH$6:AH54,"5A")),0),0)),'5A'!$A$6:$B$41,2,0)&amp;" - "&amp;'5A'!$A$1,
IF(AH54="5B",INDEX(OFFSET('5B'!$A$6:$A$39,SMALL('5B'!AG$6:AG$39,COUNTIF(AH$6:AH54,"5B")),0),MATCH(1,OFFSET('5B'!J$6:J$39,SMALL('5B'!AG$6:AG$39,COUNTIF(AH$6:AH54,"5B")),0),0))&amp;" "&amp;VLOOKUP(INDEX(OFFSET('5B'!$A$6:$A$39,SMALL('5B'!AG$6:AG$39,COUNTIF(AH$6:AH54,"5B")),0),MATCH(1,OFFSET('5B'!J$6:J$39,SMALL('5B'!AG$6:AG$39,COUNTIF(AH$6:AH54,"5B")),0),0)),'5B'!$A$6:$B$39,2,0)&amp;" - "&amp;'5B'!$A$1,
IF(AH54="5C",INDEX(OFFSET('5C'!$A$6:$A$39,SMALL('5C'!AG$6:AG$39,COUNTIF(AH$6:AH54,"5C")),0),MATCH(1,OFFSET('5C'!J$6:J$39,SMALL('5C'!AG$6:AG$39,COUNTIF(AH$6:AH54,"5C")),0),0))&amp;" "&amp;VLOOKUP(INDEX(OFFSET('5C'!$A$6:$A$39,SMALL('5C'!AG$6:AG$39,COUNTIF(AH$6:AH54,"5C")),0),MATCH(1,OFFSET('5C'!J$6:J$39,SMALL('5C'!AG$6:AG$39,COUNTIF(AH$6:AH54,"5C")),0),0)),'5C'!$A$6:$B$39,2,0)&amp;" - "&amp;'5C'!$A$1,
IF(AH54="5D",INDEX(OFFSET('5D'!$A$6:$A$41,SMALL('5D'!AG$6:AG$41,COUNTIF(AH$6:AH54,"5D")),0),MATCH(1,OFFSET('5D'!J$6:J$41,SMALL('5D'!AG$6:AG$41,COUNTIF(AH$6:AH54,"5D")),0),0))&amp;" "&amp;VLOOKUP(INDEX(OFFSET('5D'!$A$6:$A$41,SMALL('5D'!AG$6:AG$41,COUNTIF(AH$6:AH54,"5D")),0),MATCH(1,OFFSET('5D'!J$6:J$41,SMALL('5D'!AG$6:AG$41,COUNTIF(AH$6:AH54,"5D")),0),0)),'5D'!$A$6:$B$41,2,0)&amp;" - "&amp;'5D'!$A$1,
IF(AH54="5E",INDEX(OFFSET('5E'!$A$6:$A$40,SMALL('5E'!AG$6:AG$40,COUNTIF(AH$6:AH54,"5E")),0),MATCH(1,OFFSET('5E'!J$6:J$40,SMALL('5E'!AG$6:AG$40,COUNTIF(AH$6:AH54,"5E")),0),0))&amp;" "&amp;VLOOKUP(INDEX(OFFSET('5E'!$A$6:$A$40,SMALL('5E'!AG$6:AG$40,COUNTIF(AH$6:AH54,"5E")),0),MATCH(1,OFFSET('5E'!J$6:J$40,SMALL('5E'!AG$6:AG$40,COUNTIF(AH$6:AH54,"5E")),0),0)),'5E'!$A$6:$B$40,2,0)&amp;" - "&amp;'5E'!$A$1,
IF(AH54="5F",INDEX(OFFSET('5F'!$A$6:$A$40,SMALL('5F'!AG$6:AG$40,COUNTIF(AH$6:AH54,"5F")),0),MATCH(1,OFFSET('5F'!J$6:J$40,SMALL('5F'!AG$6:AG$40,COUNTIF(AH$6:AH54,"5F")),0),0))&amp;" "&amp;VLOOKUP(INDEX(OFFSET('5F'!$A$6:$A$40,SMALL('5F'!AG$6:AG$40,COUNTIF(AH$6:AH54,"5F")),0),MATCH(1,OFFSET('5F'!J$6:J$40,SMALL('5F'!AG$6:AG$40,COUNTIF(AH$6:AH54,"5F")),0),0)),'5F'!$A$6:$B$40,2,0)&amp;" - "&amp;'5F'!$A$1,
IF(AH54="4A",INDEX(OFFSET('4A'!$A$6:$A$38,SMALL('4A'!AG$6:AG$38,COUNTIF(AH$6:AH54,"4A")),0),MATCH(1,OFFSET('4A'!J$6:J$38,SMALL('4A'!AG$6:AG$38,COUNTIF(AH$6:AH54,"4A")),0),0))&amp;" "&amp;VLOOKUP(INDEX(OFFSET('4A'!$A$6:$A$38,SMALL('4A'!AG$6:AG$38,COUNTIF(AH$6:AH54,"4A")),0),MATCH(1,OFFSET('4A'!J$6:J$38,SMALL('4A'!AG$6:AG$38,COUNTIF(AH$6:AH54,"4A")),0),0)),'4A'!$A$6:$B$38,2,0)&amp;" - "&amp;'4A'!$A$1,
IF(AH54="4B",INDEX(OFFSET('4B'!$A$6:$A$37,SMALL('4B'!AG$6:AG$37,COUNTIF(AH$6:AH54,"4B")),0),MATCH(1,OFFSET('4B'!J$6:J$37,SMALL('4B'!AG$6:AG$37,COUNTIF(AH$6:AH54,"4B")),0),0))&amp;" "&amp;VLOOKUP(INDEX(OFFSET('4B'!$A$6:$A$37,SMALL('4B'!AG$6:AG$37,COUNTIF(AH$6:AH54,"4B")),0),MATCH(1,OFFSET('4B'!J$6:J$37,SMALL('4B'!AG$6:AG$37,COUNTIF(AH$6:AH54,"4B")),0),0)),'4B'!$A$6:$B$37,2,0)&amp;" - "&amp;'4B'!$A$1,
IF(AH54="4C",INDEX(OFFSET('4C'!$A$6:$A$38,SMALL('4C'!AG$6:AG$38,COUNTIF(AH$6:AH54,"4C")),0),MATCH(1,OFFSET('4C'!J$6:J$38,SMALL('4C'!AG$6:AG$38,COUNTIF(AH$6:AH54,"4C")),0),0))&amp;" "&amp;VLOOKUP(INDEX(OFFSET('4C'!$A$6:$A$38,SMALL('4C'!AG$6:AG$38,COUNTIF(AH$6:AH54,"4C")),0),MATCH(1,OFFSET('4C'!J$6:J$38,SMALL('4C'!AG$6:AG$38,COUNTIF(AH$6:AH54,"4C")),0),0)),'4C'!$A$6:$B$38,2,0)&amp;" - "&amp;'4C'!$A$1,
IF(AH54="4D",INDEX(OFFSET('4D'!$A$6:$A$37,SMALL('4D'!AG$6:AG$37,COUNTIF(AH$6:AH54,"4D")),0),MATCH(1,OFFSET('4D'!J$6:J$37,SMALL('4D'!AG$6:AG$37,COUNTIF(AH$6:AH54,"4D")),0),0))&amp;" "&amp;VLOOKUP(INDEX(OFFSET('4D'!$A$6:$A$37,SMALL('4D'!AG$6:AG$37,COUNTIF(AH$6:AH54,"4D")),0),MATCH(1,OFFSET('4D'!J$6:J$37,SMALL('4D'!AG$6:AG$37,COUNTIF(AH$6:AH54,"4D")),0),0)),'4D'!$A$6:$B$37,2,0)&amp;" - "&amp;'4D'!$A$1,
IF(AH54="4E",INDEX(OFFSET('4E'!$A$6:$A$37,SMALL('4E'!AG$6:AG$37,COUNTIF(AH$6:AH54,"4E")),0),MATCH(1,OFFSET('4E'!J$6:J$37,SMALL('4E'!AG$6:AG$37,COUNTIF(AH$6:AH54,"4E")),0),0))&amp;" "&amp;VLOOKUP(INDEX(OFFSET('4E'!$A$6:$A$37,SMALL('4E'!AG$6:AG$37,COUNTIF(AH$6:AH54,"4E")),0),MATCH(1,OFFSET('4E'!J$6:J$37,SMALL('4E'!AG$6:AG$37,COUNTIF(AH$6:AH54,"4E")),0),0)),'4E'!$A$6:$B$37,2,0)&amp;" - "&amp;'4E'!$A$1,
IF(AH54="CM2",INDEX(OFFSET('CM2'!$A$6:$A$36,SMALL('CM2'!AG$6:AG$36,COUNTIF(AH$6:AH54,"CM2")),0),MATCH(1,OFFSET('CM2'!J$6:J$36,SMALL('CM2'!AG$6:AG$36,COUNTIF(AH$6:AH54,"CM2")),0),0))&amp;" "&amp;VLOOKUP(INDEX(OFFSET('CM2'!$A$6:$A$36,SMALL('CM2'!AG$6:AG$36,COUNTIF(AH$6:AH54,"CM2")),0),MATCH(1,OFFSET('CM2'!J$6:J$36,SMALL('CM2'!AG$6:AG$36,COUNTIF(AH$6:AH54,"CM2")),0),0)),'CM2'!$A$6:$B$36,2,0)&amp;" - "&amp;'CM2'!$A$1,BB54)))))))))))))))))),"")</f>
        <v/>
      </c>
      <c r="I54" s="56" t="str">
        <f ca="1">IFERROR(IF(AI54="","",IF(AI54="6A",INDEX(OFFSET('6A'!$A$6:$A$39,SMALL('6A'!AH$6:AH$39,COUNTIF(AI$6:AI54,"6A")),0),MATCH(1,OFFSET('6A'!K$6:K$39,SMALL('6A'!AH$6:AH$39,COUNTIF(AI$6:AI54,"6A")),0),0))&amp;" "&amp;VLOOKUP(INDEX(OFFSET('6A'!$A$6:$A$39,SMALL('6A'!AH$6:AH$39,COUNTIF(AI$6:AI54,"6A")),0),MATCH(1,OFFSET('6A'!K$6:K$39,SMALL('6A'!AH$6:AH$39,COUNTIF(AI$6:AI54,"6A")),0),0)),'6A'!$A$6:$B$39,2,0)&amp;" - "&amp;'6A'!$A$1,
IF(AI54="6B",INDEX(OFFSET('6B'!$A$6:$A$39,SMALL('6B'!AH$6:AH$39,COUNTIF(AI$6:AI54,"6B")),0),MATCH(1,OFFSET('6B'!K$6:K$39,SMALL('6B'!AH$6:AH$39,COUNTIF(AI$6:AI54,"6B")),0),0))&amp;" "&amp;VLOOKUP(INDEX(OFFSET('6B'!$A$6:$A$39,SMALL('6B'!AH$6:AH$39,COUNTIF(AI$6:AI54,"6B")),0),MATCH(1,OFFSET('6B'!K$6:K$39,SMALL('6B'!AH$6:AH$39,COUNTIF(AI$6:AI54,"6B")),0),0)),'6B'!$A$6:$B$39,2,0)&amp;" - "&amp;'6B'!$A$1,
IF(AI54="6C",INDEX(OFFSET('6C'!$A$6:$A$41,SMALL('6C'!AH$6:AH$41,COUNTIF(AI$6:AI54,"6C")),0),MATCH(1,OFFSET('6C'!K$6:K$41,SMALL('6C'!AH$6:AH$41,COUNTIF(AI$6:AI54,"6C")),0),0))&amp;" "&amp;VLOOKUP(INDEX(OFFSET('6C'!$A$6:$A$41,SMALL('6C'!AH$6:AH$41,COUNTIF(AI$6:AI54,"6C")),0),MATCH(1,OFFSET('6C'!K$6:K$41,SMALL('6C'!AH$6:AH$41,COUNTIF(AI$6:AI54,"6C")),0),0)),'6C'!$A$6:$B$41,2,0)&amp;" - "&amp;'6C'!$A$1,
IF(AI54="6D",INDEX(OFFSET('6D'!$A$6:$A$42,SMALL('6D'!AH$6:AH$42,COUNTIF(AI$6:AI54,"6D")),0),MATCH(1,OFFSET('6D'!K$6:K$42,SMALL('6D'!AH$6:AH$42,COUNTIF(AI$6:AI54,"6D")),0),0))&amp;" "&amp;VLOOKUP(INDEX(OFFSET('6D'!$A$6:$A$42,SMALL('6D'!AH$6:AH$42,COUNTIF(AI$6:AI54,"6D")),0),MATCH(1,OFFSET('6D'!K$6:K$42,SMALL('6D'!AH$6:AH$42,COUNTIF(AI$6:AI54,"6D")),0),0)),'6D'!$A$6:$B$42,2,0)&amp;" - "&amp;'6D'!$A$1,
IF(AI54="6E",INDEX(OFFSET('6E'!$A$6:$A$40,SMALL('6E'!AH$6:AH$40,COUNTIF(AI$6:AI54,"6E")),0),MATCH(1,OFFSET('6E'!K$6:K$40,SMALL('6E'!AH$6:AH$40,COUNTIF(AI$6:AI54,"6E")),0),0))&amp;" "&amp;VLOOKUP(INDEX(OFFSET('6E'!$A$6:$A$40,SMALL('6E'!AH$6:AH$40,COUNTIF(AI$6:AI54,"6E")),0),MATCH(1,OFFSET('6E'!K$6:K$40,SMALL('6E'!AH$6:AH$40,COUNTIF(AI$6:AI54,"6E")),0),0)),'6E'!$A$6:$B$40,2,0)&amp;" - "&amp;'6E'!$A$1,
IF(AI54="5A",INDEX(OFFSET('5A'!$A$6:$A$41,SMALL('5A'!AH$6:AH$41,COUNTIF(AI$6:AI54,"5A")),0),MATCH(1,OFFSET('5A'!K$6:K$41,SMALL('5A'!AH$6:AH$41,COUNTIF(AI$6:AI54,"5A")),0),0))&amp;" "&amp;VLOOKUP(INDEX(OFFSET('5A'!$A$6:$A$41,SMALL('5A'!AH$6:AH$41,COUNTIF(AI$6:AI54,"5A")),0),MATCH(1,OFFSET('5A'!K$6:K$41,SMALL('5A'!AH$6:AH$41,COUNTIF(AI$6:AI54,"5A")),0),0)),'5A'!$A$6:$B$41,2,0)&amp;" - "&amp;'5A'!$A$1,
IF(AI54="5B",INDEX(OFFSET('5B'!$A$6:$A$39,SMALL('5B'!AH$6:AH$39,COUNTIF(AI$6:AI54,"5B")),0),MATCH(1,OFFSET('5B'!K$6:K$39,SMALL('5B'!AH$6:AH$39,COUNTIF(AI$6:AI54,"5B")),0),0))&amp;" "&amp;VLOOKUP(INDEX(OFFSET('5B'!$A$6:$A$39,SMALL('5B'!AH$6:AH$39,COUNTIF(AI$6:AI54,"5B")),0),MATCH(1,OFFSET('5B'!K$6:K$39,SMALL('5B'!AH$6:AH$39,COUNTIF(AI$6:AI54,"5B")),0),0)),'5B'!$A$6:$B$39,2,0)&amp;" - "&amp;'5B'!$A$1,
IF(AI54="5C",INDEX(OFFSET('5C'!$A$6:$A$39,SMALL('5C'!AH$6:AH$39,COUNTIF(AI$6:AI54,"5C")),0),MATCH(1,OFFSET('5C'!K$6:K$39,SMALL('5C'!AH$6:AH$39,COUNTIF(AI$6:AI54,"5C")),0),0))&amp;" "&amp;VLOOKUP(INDEX(OFFSET('5C'!$A$6:$A$39,SMALL('5C'!AH$6:AH$39,COUNTIF(AI$6:AI54,"5C")),0),MATCH(1,OFFSET('5C'!K$6:K$39,SMALL('5C'!AH$6:AH$39,COUNTIF(AI$6:AI54,"5C")),0),0)),'5C'!$A$6:$B$39,2,0)&amp;" - "&amp;'5C'!$A$1,
IF(AI54="5D",INDEX(OFFSET('5D'!$A$6:$A$41,SMALL('5D'!AH$6:AH$41,COUNTIF(AI$6:AI54,"5D")),0),MATCH(1,OFFSET('5D'!K$6:K$41,SMALL('5D'!AH$6:AH$41,COUNTIF(AI$6:AI54,"5D")),0),0))&amp;" "&amp;VLOOKUP(INDEX(OFFSET('5D'!$A$6:$A$41,SMALL('5D'!AH$6:AH$41,COUNTIF(AI$6:AI54,"5D")),0),MATCH(1,OFFSET('5D'!K$6:K$41,SMALL('5D'!AH$6:AH$41,COUNTIF(AI$6:AI54,"5D")),0),0)),'5D'!$A$6:$B$41,2,0)&amp;" - "&amp;'5D'!$A$1,
IF(AI54="5E",INDEX(OFFSET('5E'!$A$6:$A$40,SMALL('5E'!AH$6:AH$40,COUNTIF(AI$6:AI54,"5E")),0),MATCH(1,OFFSET('5E'!K$6:K$40,SMALL('5E'!AH$6:AH$40,COUNTIF(AI$6:AI54,"5E")),0),0))&amp;" "&amp;VLOOKUP(INDEX(OFFSET('5E'!$A$6:$A$40,SMALL('5E'!AH$6:AH$40,COUNTIF(AI$6:AI54,"5E")),0),MATCH(1,OFFSET('5E'!K$6:K$40,SMALL('5E'!AH$6:AH$40,COUNTIF(AI$6:AI54,"5E")),0),0)),'5E'!$A$6:$B$40,2,0)&amp;" - "&amp;'5E'!$A$1,
IF(AI54="5F",INDEX(OFFSET('5F'!$A$6:$A$40,SMALL('5F'!AH$6:AH$40,COUNTIF(AI$6:AI54,"5F")),0),MATCH(1,OFFSET('5F'!K$6:K$40,SMALL('5F'!AH$6:AH$40,COUNTIF(AI$6:AI54,"5F")),0),0))&amp;" "&amp;VLOOKUP(INDEX(OFFSET('5F'!$A$6:$A$40,SMALL('5F'!AH$6:AH$40,COUNTIF(AI$6:AI54,"5F")),0),MATCH(1,OFFSET('5F'!K$6:K$40,SMALL('5F'!AH$6:AH$40,COUNTIF(AI$6:AI54,"5F")),0),0)),'5F'!$A$6:$B$40,2,0)&amp;" - "&amp;'5F'!$A$1,
IF(AI54="4A",INDEX(OFFSET('4A'!$A$6:$A$38,SMALL('4A'!AH$6:AH$38,COUNTIF(AI$6:AI54,"4A")),0),MATCH(1,OFFSET('4A'!K$6:K$38,SMALL('4A'!AH$6:AH$38,COUNTIF(AI$6:AI54,"4A")),0),0))&amp;" "&amp;VLOOKUP(INDEX(OFFSET('4A'!$A$6:$A$38,SMALL('4A'!AH$6:AH$38,COUNTIF(AI$6:AI54,"4A")),0),MATCH(1,OFFSET('4A'!K$6:K$38,SMALL('4A'!AH$6:AH$38,COUNTIF(AI$6:AI54,"4A")),0),0)),'4A'!$A$6:$B$38,2,0)&amp;" - "&amp;'4A'!$A$1,
IF(AI54="4B",INDEX(OFFSET('4B'!$A$6:$A$37,SMALL('4B'!AH$6:AH$37,COUNTIF(AI$6:AI54,"4B")),0),MATCH(1,OFFSET('4B'!K$6:K$37,SMALL('4B'!AH$6:AH$37,COUNTIF(AI$6:AI54,"4B")),0),0))&amp;" "&amp;VLOOKUP(INDEX(OFFSET('4B'!$A$6:$A$37,SMALL('4B'!AH$6:AH$37,COUNTIF(AI$6:AI54,"4B")),0),MATCH(1,OFFSET('4B'!K$6:K$37,SMALL('4B'!AH$6:AH$37,COUNTIF(AI$6:AI54,"4B")),0),0)),'4B'!$A$6:$B$37,2,0)&amp;" - "&amp;'4B'!$A$1,
IF(AI54="4C",INDEX(OFFSET('4C'!$A$6:$A$38,SMALL('4C'!AH$6:AH$38,COUNTIF(AI$6:AI54,"4C")),0),MATCH(1,OFFSET('4C'!K$6:K$38,SMALL('4C'!AH$6:AH$38,COUNTIF(AI$6:AI54,"4C")),0),0))&amp;" "&amp;VLOOKUP(INDEX(OFFSET('4C'!$A$6:$A$38,SMALL('4C'!AH$6:AH$38,COUNTIF(AI$6:AI54,"4C")),0),MATCH(1,OFFSET('4C'!K$6:K$38,SMALL('4C'!AH$6:AH$38,COUNTIF(AI$6:AI54,"4C")),0),0)),'4C'!$A$6:$B$38,2,0)&amp;" - "&amp;'4C'!$A$1,
IF(AI54="4D",INDEX(OFFSET('4D'!$A$6:$A$37,SMALL('4D'!AH$6:AH$37,COUNTIF(AI$6:AI54,"4D")),0),MATCH(1,OFFSET('4D'!K$6:K$37,SMALL('4D'!AH$6:AH$37,COUNTIF(AI$6:AI54,"4D")),0),0))&amp;" "&amp;VLOOKUP(INDEX(OFFSET('4D'!$A$6:$A$37,SMALL('4D'!AH$6:AH$37,COUNTIF(AI$6:AI54,"4D")),0),MATCH(1,OFFSET('4D'!K$6:K$37,SMALL('4D'!AH$6:AH$37,COUNTIF(AI$6:AI54,"4D")),0),0)),'4D'!$A$6:$B$37,2,0)&amp;" - "&amp;'4D'!$A$1,
IF(AI54="4E",INDEX(OFFSET('4E'!$A$6:$A$37,SMALL('4E'!AH$6:AH$37,COUNTIF(AI$6:AI54,"4E")),0),MATCH(1,OFFSET('4E'!K$6:K$37,SMALL('4E'!AH$6:AH$37,COUNTIF(AI$6:AI54,"4E")),0),0))&amp;" "&amp;VLOOKUP(INDEX(OFFSET('4E'!$A$6:$A$37,SMALL('4E'!AH$6:AH$37,COUNTIF(AI$6:AI54,"4E")),0),MATCH(1,OFFSET('4E'!K$6:K$37,SMALL('4E'!AH$6:AH$37,COUNTIF(AI$6:AI54,"4E")),0),0)),'4E'!$A$6:$B$37,2,0)&amp;" - "&amp;'4E'!$A$1,
IF(AI54="CM2",INDEX(OFFSET('CM2'!$A$6:$A$36,SMALL('CM2'!AH$6:AH$36,COUNTIF(AI$6:AI54,"CM2")),0),MATCH(1,OFFSET('CM2'!K$6:K$36,SMALL('CM2'!AH$6:AH$36,COUNTIF(AI$6:AI54,"CM2")),0),0))&amp;" "&amp;VLOOKUP(INDEX(OFFSET('CM2'!$A$6:$A$36,SMALL('CM2'!AH$6:AH$36,COUNTIF(AI$6:AI54,"CM2")),0),MATCH(1,OFFSET('CM2'!K$6:K$36,SMALL('CM2'!AH$6:AH$36,COUNTIF(AI$6:AI54,"CM2")),0),0)),'CM2'!$A$6:$B$36,2,0)&amp;" - "&amp;'CM2'!$A$1,BC54)))))))))))))))))),"")</f>
        <v/>
      </c>
      <c r="J54" s="65" t="str">
        <f ca="1">IFERROR(IF(AJ54="","",IF(AJ54="6A",INDEX(OFFSET('6A'!$A$6:$A$39,SMALL('6A'!AI$6:AI$39,COUNTIF(AJ$6:AJ54,"6A")),0),MATCH(1,OFFSET('6A'!L$6:L$39,SMALL('6A'!AI$6:AI$39,COUNTIF(AJ$6:AJ54,"6A")),0),0))&amp;" "&amp;VLOOKUP(INDEX(OFFSET('6A'!$A$6:$A$39,SMALL('6A'!AI$6:AI$39,COUNTIF(AJ$6:AJ54,"6A")),0),MATCH(1,OFFSET('6A'!L$6:L$39,SMALL('6A'!AI$6:AI$39,COUNTIF(AJ$6:AJ54,"6A")),0),0)),'6A'!$A$6:$B$39,2,0)&amp;" - "&amp;'6A'!$A$1,
IF(AJ54="6B",INDEX(OFFSET('6B'!$A$6:$A$39,SMALL('6B'!AI$6:AI$39,COUNTIF(AJ$6:AJ54,"6B")),0),MATCH(1,OFFSET('6B'!L$6:L$39,SMALL('6B'!AI$6:AI$39,COUNTIF(AJ$6:AJ54,"6B")),0),0))&amp;" "&amp;VLOOKUP(INDEX(OFFSET('6B'!$A$6:$A$39,SMALL('6B'!AI$6:AI$39,COUNTIF(AJ$6:AJ54,"6B")),0),MATCH(1,OFFSET('6B'!L$6:L$39,SMALL('6B'!AI$6:AI$39,COUNTIF(AJ$6:AJ54,"6B")),0),0)),'6B'!$A$6:$B$39,2,0)&amp;" - "&amp;'6B'!$A$1,
IF(AJ54="6C",INDEX(OFFSET('6C'!$A$6:$A$41,SMALL('6C'!AI$6:AI$41,COUNTIF(AJ$6:AJ54,"6C")),0),MATCH(1,OFFSET('6C'!L$6:L$41,SMALL('6C'!AI$6:AI$41,COUNTIF(AJ$6:AJ54,"6C")),0),0))&amp;" "&amp;VLOOKUP(INDEX(OFFSET('6C'!$A$6:$A$41,SMALL('6C'!AI$6:AI$41,COUNTIF(AJ$6:AJ54,"6C")),0),MATCH(1,OFFSET('6C'!L$6:L$41,SMALL('6C'!AI$6:AI$41,COUNTIF(AJ$6:AJ54,"6C")),0),0)),'6C'!$A$6:$B$41,2,0)&amp;" - "&amp;'6C'!$A$1,
IF(AJ54="6D",INDEX(OFFSET('6D'!$A$6:$A$42,SMALL('6D'!AI$6:AI$42,COUNTIF(AJ$6:AJ54,"6D")),0),MATCH(1,OFFSET('6D'!L$6:L$42,SMALL('6D'!AI$6:AI$42,COUNTIF(AJ$6:AJ54,"6D")),0),0))&amp;" "&amp;VLOOKUP(INDEX(OFFSET('6D'!$A$6:$A$42,SMALL('6D'!AI$6:AI$42,COUNTIF(AJ$6:AJ54,"6D")),0),MATCH(1,OFFSET('6D'!L$6:L$42,SMALL('6D'!AI$6:AI$42,COUNTIF(AJ$6:AJ54,"6D")),0),0)),'6D'!$A$6:$B$42,2,0)&amp;" - "&amp;'6D'!$A$1,
IF(AJ54="6E",INDEX(OFFSET('6E'!$A$6:$A$40,SMALL('6E'!AI$6:AI$40,COUNTIF(AJ$6:AJ54,"6E")),0),MATCH(1,OFFSET('6E'!L$6:L$40,SMALL('6E'!AI$6:AI$40,COUNTIF(AJ$6:AJ54,"6E")),0),0))&amp;" "&amp;VLOOKUP(INDEX(OFFSET('6E'!$A$6:$A$40,SMALL('6E'!AI$6:AI$40,COUNTIF(AJ$6:AJ54,"6E")),0),MATCH(1,OFFSET('6E'!L$6:L$40,SMALL('6E'!AI$6:AI$40,COUNTIF(AJ$6:AJ54,"6E")),0),0)),'6E'!$A$6:$B$40,2,0)&amp;" - "&amp;'6E'!$A$1,
IF(AJ54="5A",INDEX(OFFSET('5A'!$A$6:$A$41,SMALL('5A'!AI$6:AI$41,COUNTIF(AJ$6:AJ54,"5A")),0),MATCH(1,OFFSET('5A'!L$6:L$41,SMALL('5A'!AI$6:AI$41,COUNTIF(AJ$6:AJ54,"5A")),0),0))&amp;" "&amp;VLOOKUP(INDEX(OFFSET('5A'!$A$6:$A$41,SMALL('5A'!AI$6:AI$41,COUNTIF(AJ$6:AJ54,"5A")),0),MATCH(1,OFFSET('5A'!L$6:L$41,SMALL('5A'!AI$6:AI$41,COUNTIF(AJ$6:AJ54,"5A")),0),0)),'5A'!$A$6:$B$41,2,0)&amp;" - "&amp;'5A'!$A$1,
IF(AJ54="5B",INDEX(OFFSET('5B'!$A$6:$A$39,SMALL('5B'!AI$6:AI$39,COUNTIF(AJ$6:AJ54,"5B")),0),MATCH(1,OFFSET('5B'!L$6:L$39,SMALL('5B'!AI$6:AI$39,COUNTIF(AJ$6:AJ54,"5B")),0),0))&amp;" "&amp;VLOOKUP(INDEX(OFFSET('5B'!$A$6:$A$39,SMALL('5B'!AI$6:AI$39,COUNTIF(AJ$6:AJ54,"5B")),0),MATCH(1,OFFSET('5B'!L$6:L$39,SMALL('5B'!AI$6:AI$39,COUNTIF(AJ$6:AJ54,"5B")),0),0)),'5B'!$A$6:$B$39,2,0)&amp;" - "&amp;'5B'!$A$1,
IF(AJ54="5C",INDEX(OFFSET('5C'!$A$6:$A$39,SMALL('5C'!AI$6:AI$39,COUNTIF(AJ$6:AJ54,"5C")),0),MATCH(1,OFFSET('5C'!L$6:L$39,SMALL('5C'!AI$6:AI$39,COUNTIF(AJ$6:AJ54,"5C")),0),0))&amp;" "&amp;VLOOKUP(INDEX(OFFSET('5C'!$A$6:$A$39,SMALL('5C'!AI$6:AI$39,COUNTIF(AJ$6:AJ54,"5C")),0),MATCH(1,OFFSET('5C'!L$6:L$39,SMALL('5C'!AI$6:AI$39,COUNTIF(AJ$6:AJ54,"5C")),0),0)),'5C'!$A$6:$B$39,2,0)&amp;" - "&amp;'5C'!$A$1,
IF(AJ54="5D",INDEX(OFFSET('5D'!$A$6:$A$41,SMALL('5D'!AI$6:AI$41,COUNTIF(AJ$6:AJ54,"5D")),0),MATCH(1,OFFSET('5D'!L$6:L$41,SMALL('5D'!AI$6:AI$41,COUNTIF(AJ$6:AJ54,"5D")),0),0))&amp;" "&amp;VLOOKUP(INDEX(OFFSET('5D'!$A$6:$A$41,SMALL('5D'!AI$6:AI$41,COUNTIF(AJ$6:AJ54,"5D")),0),MATCH(1,OFFSET('5D'!L$6:L$41,SMALL('5D'!AI$6:AI$41,COUNTIF(AJ$6:AJ54,"5D")),0),0)),'5D'!$A$6:$B$41,2,0)&amp;" - "&amp;'5D'!$A$1,
IF(AJ54="5E",INDEX(OFFSET('5E'!$A$6:$A$40,SMALL('5E'!AI$6:AI$40,COUNTIF(AJ$6:AJ54,"5E")),0),MATCH(1,OFFSET('5E'!L$6:L$40,SMALL('5E'!AI$6:AI$40,COUNTIF(AJ$6:AJ54,"5E")),0),0))&amp;" "&amp;VLOOKUP(INDEX(OFFSET('5E'!$A$6:$A$40,SMALL('5E'!AI$6:AI$40,COUNTIF(AJ$6:AJ54,"5E")),0),MATCH(1,OFFSET('5E'!L$6:L$40,SMALL('5E'!AI$6:AI$40,COUNTIF(AJ$6:AJ54,"5E")),0),0)),'5E'!$A$6:$B$40,2,0)&amp;" - "&amp;'5E'!$A$1,
IF(AJ54="5F",INDEX(OFFSET('5F'!$A$6:$A$40,SMALL('5F'!AI$6:AI$40,COUNTIF(AJ$6:AJ54,"5F")),0),MATCH(1,OFFSET('5F'!L$6:L$40,SMALL('5F'!AI$6:AI$40,COUNTIF(AJ$6:AJ54,"5F")),0),0))&amp;" "&amp;VLOOKUP(INDEX(OFFSET('5F'!$A$6:$A$40,SMALL('5F'!AI$6:AI$40,COUNTIF(AJ$6:AJ54,"5F")),0),MATCH(1,OFFSET('5F'!L$6:L$40,SMALL('5F'!AI$6:AI$40,COUNTIF(AJ$6:AJ54,"5F")),0),0)),'5F'!$A$6:$B$40,2,0)&amp;" - "&amp;'5F'!$A$1,
IF(AJ54="4A",INDEX(OFFSET('4A'!$A$6:$A$38,SMALL('4A'!AI$6:AI$38,COUNTIF(AJ$6:AJ54,"4A")),0),MATCH(1,OFFSET('4A'!L$6:L$38,SMALL('4A'!AI$6:AI$38,COUNTIF(AJ$6:AJ54,"4A")),0),0))&amp;" "&amp;VLOOKUP(INDEX(OFFSET('4A'!$A$6:$A$38,SMALL('4A'!AI$6:AI$38,COUNTIF(AJ$6:AJ54,"4A")),0),MATCH(1,OFFSET('4A'!L$6:L$38,SMALL('4A'!AI$6:AI$38,COUNTIF(AJ$6:AJ54,"4A")),0),0)),'4A'!$A$6:$B$38,2,0)&amp;" - "&amp;'4A'!$A$1,
IF(AJ54="4B",INDEX(OFFSET('4B'!$A$6:$A$37,SMALL('4B'!AI$6:AI$37,COUNTIF(AJ$6:AJ54,"4B")),0),MATCH(1,OFFSET('4B'!L$6:L$37,SMALL('4B'!AI$6:AI$37,COUNTIF(AJ$6:AJ54,"4B")),0),0))&amp;" "&amp;VLOOKUP(INDEX(OFFSET('4B'!$A$6:$A$37,SMALL('4B'!AI$6:AI$37,COUNTIF(AJ$6:AJ54,"4B")),0),MATCH(1,OFFSET('4B'!L$6:L$37,SMALL('4B'!AI$6:AI$37,COUNTIF(AJ$6:AJ54,"4B")),0),0)),'4B'!$A$6:$B$37,2,0)&amp;" - "&amp;'4B'!$A$1,
IF(AJ54="4C",INDEX(OFFSET('4C'!$A$6:$A$38,SMALL('4C'!AI$6:AI$38,COUNTIF(AJ$6:AJ54,"4C")),0),MATCH(1,OFFSET('4C'!L$6:L$38,SMALL('4C'!AI$6:AI$38,COUNTIF(AJ$6:AJ54,"4C")),0),0))&amp;" "&amp;VLOOKUP(INDEX(OFFSET('4C'!$A$6:$A$38,SMALL('4C'!AI$6:AI$38,COUNTIF(AJ$6:AJ54,"4C")),0),MATCH(1,OFFSET('4C'!L$6:L$38,SMALL('4C'!AI$6:AI$38,COUNTIF(AJ$6:AJ54,"4C")),0),0)),'4C'!$A$6:$B$38,2,0)&amp;" - "&amp;'4C'!$A$1,
IF(AJ54="4D",INDEX(OFFSET('4D'!$A$6:$A$37,SMALL('4D'!AI$6:AI$37,COUNTIF(AJ$6:AJ54,"4D")),0),MATCH(1,OFFSET('4D'!L$6:L$37,SMALL('4D'!AI$6:AI$37,COUNTIF(AJ$6:AJ54,"4D")),0),0))&amp;" "&amp;VLOOKUP(INDEX(OFFSET('4D'!$A$6:$A$37,SMALL('4D'!AI$6:AI$37,COUNTIF(AJ$6:AJ54,"4D")),0),MATCH(1,OFFSET('4D'!L$6:L$37,SMALL('4D'!AI$6:AI$37,COUNTIF(AJ$6:AJ54,"4D")),0),0)),'4D'!$A$6:$B$37,2,0)&amp;" - "&amp;'4D'!$A$1,
IF(AJ54="4E",INDEX(OFFSET('4E'!$A$6:$A$37,SMALL('4E'!AI$6:AI$37,COUNTIF(AJ$6:AJ54,"4E")),0),MATCH(1,OFFSET('4E'!L$6:L$37,SMALL('4E'!AI$6:AI$37,COUNTIF(AJ$6:AJ54,"4E")),0),0))&amp;" "&amp;VLOOKUP(INDEX(OFFSET('4E'!$A$6:$A$37,SMALL('4E'!AI$6:AI$37,COUNTIF(AJ$6:AJ54,"4E")),0),MATCH(1,OFFSET('4E'!L$6:L$37,SMALL('4E'!AI$6:AI$37,COUNTIF(AJ$6:AJ54,"4E")),0),0)),'4E'!$A$6:$B$37,2,0)&amp;" - "&amp;'4E'!$A$1,
IF(AJ54="CM2",INDEX(OFFSET('CM2'!$A$6:$A$36,SMALL('CM2'!AI$6:AI$36,COUNTIF(AJ$6:AJ54,"CM2")),0),MATCH(1,OFFSET('CM2'!L$6:L$36,SMALL('CM2'!AI$6:AI$36,COUNTIF(AJ$6:AJ54,"CM2")),0),0))&amp;" "&amp;VLOOKUP(INDEX(OFFSET('CM2'!$A$6:$A$36,SMALL('CM2'!AI$6:AI$36,COUNTIF(AJ$6:AJ54,"CM2")),0),MATCH(1,OFFSET('CM2'!L$6:L$36,SMALL('CM2'!AI$6:AI$36,COUNTIF(AJ$6:AJ54,"CM2")),0),0)),'CM2'!$A$6:$B$36,2,0)&amp;" - "&amp;'CM2'!$A$1,BD54)))))))))))))))))),"")</f>
        <v/>
      </c>
      <c r="K54" s="39" t="str">
        <f ca="1">IFERROR(IF(AK54="","",IF(AK54="6A",INDEX(OFFSET('6A'!$A$6:$A$39,SMALL('6A'!AJ$6:AJ$39,COUNTIF(AK$6:AK54,"6A")),0),MATCH(1,OFFSET('6A'!M$6:M$39,SMALL('6A'!AJ$6:AJ$39,COUNTIF(AK$6:AK54,"6A")),0),0))&amp;" "&amp;VLOOKUP(INDEX(OFFSET('6A'!$A$6:$A$39,SMALL('6A'!AJ$6:AJ$39,COUNTIF(AK$6:AK54,"6A")),0),MATCH(1,OFFSET('6A'!M$6:M$39,SMALL('6A'!AJ$6:AJ$39,COUNTIF(AK$6:AK54,"6A")),0),0)),'6A'!$A$6:$B$39,2,0)&amp;" - "&amp;'6A'!$A$1,
IF(AK54="6B",INDEX(OFFSET('6B'!$A$6:$A$39,SMALL('6B'!AJ$6:AJ$39,COUNTIF(AK$6:AK54,"6B")),0),MATCH(1,OFFSET('6B'!M$6:M$39,SMALL('6B'!AJ$6:AJ$39,COUNTIF(AK$6:AK54,"6B")),0),0))&amp;" "&amp;VLOOKUP(INDEX(OFFSET('6B'!$A$6:$A$39,SMALL('6B'!AJ$6:AJ$39,COUNTIF(AK$6:AK54,"6B")),0),MATCH(1,OFFSET('6B'!M$6:M$39,SMALL('6B'!AJ$6:AJ$39,COUNTIF(AK$6:AK54,"6B")),0),0)),'6B'!$A$6:$B$39,2,0)&amp;" - "&amp;'6B'!$A$1,
IF(AK54="6C",INDEX(OFFSET('6C'!$A$6:$A$41,SMALL('6C'!AJ$6:AJ$41,COUNTIF(AK$6:AK54,"6C")),0),MATCH(1,OFFSET('6C'!M$6:M$41,SMALL('6C'!AJ$6:AJ$41,COUNTIF(AK$6:AK54,"6C")),0),0))&amp;" "&amp;VLOOKUP(INDEX(OFFSET('6C'!$A$6:$A$41,SMALL('6C'!AJ$6:AJ$41,COUNTIF(AK$6:AK54,"6C")),0),MATCH(1,OFFSET('6C'!M$6:M$41,SMALL('6C'!AJ$6:AJ$41,COUNTIF(AK$6:AK54,"6C")),0),0)),'6C'!$A$6:$B$41,2,0)&amp;" - "&amp;'6C'!$A$1,
IF(AK54="6D",INDEX(OFFSET('6D'!$A$6:$A$42,SMALL('6D'!AJ$6:AJ$42,COUNTIF(AK$6:AK54,"6D")),0),MATCH(1,OFFSET('6D'!M$6:M$42,SMALL('6D'!AJ$6:AJ$42,COUNTIF(AK$6:AK54,"6D")),0),0))&amp;" "&amp;VLOOKUP(INDEX(OFFSET('6D'!$A$6:$A$42,SMALL('6D'!AJ$6:AJ$42,COUNTIF(AK$6:AK54,"6D")),0),MATCH(1,OFFSET('6D'!M$6:M$42,SMALL('6D'!AJ$6:AJ$42,COUNTIF(AK$6:AK54,"6D")),0),0)),'6D'!$A$6:$B$42,2,0)&amp;" - "&amp;'6D'!$A$1,
IF(AK54="6E",INDEX(OFFSET('6E'!$A$6:$A$40,SMALL('6E'!AJ$6:AJ$40,COUNTIF(AK$6:AK54,"6E")),0),MATCH(1,OFFSET('6E'!M$6:M$40,SMALL('6E'!AJ$6:AJ$40,COUNTIF(AK$6:AK54,"6E")),0),0))&amp;" "&amp;VLOOKUP(INDEX(OFFSET('6E'!$A$6:$A$40,SMALL('6E'!AJ$6:AJ$40,COUNTIF(AK$6:AK54,"6E")),0),MATCH(1,OFFSET('6E'!M$6:M$40,SMALL('6E'!AJ$6:AJ$40,COUNTIF(AK$6:AK54,"6E")),0),0)),'6E'!$A$6:$B$40,2,0)&amp;" - "&amp;'6E'!$A$1,
IF(AK54="5A",INDEX(OFFSET('5A'!$A$6:$A$41,SMALL('5A'!AJ$6:AJ$41,COUNTIF(AK$6:AK54,"5A")),0),MATCH(1,OFFSET('5A'!M$6:M$41,SMALL('5A'!AJ$6:AJ$41,COUNTIF(AK$6:AK54,"5A")),0),0))&amp;" "&amp;VLOOKUP(INDEX(OFFSET('5A'!$A$6:$A$41,SMALL('5A'!AJ$6:AJ$41,COUNTIF(AK$6:AK54,"5A")),0),MATCH(1,OFFSET('5A'!M$6:M$41,SMALL('5A'!AJ$6:AJ$41,COUNTIF(AK$6:AK54,"5A")),0),0)),'5A'!$A$6:$B$41,2,0)&amp;" - "&amp;'5A'!$A$1,
IF(AK54="5B",INDEX(OFFSET('5B'!$A$6:$A$39,SMALL('5B'!AJ$6:AJ$39,COUNTIF(AK$6:AK54,"5B")),0),MATCH(1,OFFSET('5B'!M$6:M$39,SMALL('5B'!AJ$6:AJ$39,COUNTIF(AK$6:AK54,"5B")),0),0))&amp;" "&amp;VLOOKUP(INDEX(OFFSET('5B'!$A$6:$A$39,SMALL('5B'!AJ$6:AJ$39,COUNTIF(AK$6:AK54,"5B")),0),MATCH(1,OFFSET('5B'!M$6:M$39,SMALL('5B'!AJ$6:AJ$39,COUNTIF(AK$6:AK54,"5B")),0),0)),'5B'!$A$6:$B$39,2,0)&amp;" - "&amp;'5B'!$A$1,
IF(AK54="5C",INDEX(OFFSET('5C'!$A$6:$A$39,SMALL('5C'!AJ$6:AJ$39,COUNTIF(AK$6:AK54,"5C")),0),MATCH(1,OFFSET('5C'!M$6:M$39,SMALL('5C'!AJ$6:AJ$39,COUNTIF(AK$6:AK54,"5C")),0),0))&amp;" "&amp;VLOOKUP(INDEX(OFFSET('5C'!$A$6:$A$39,SMALL('5C'!AJ$6:AJ$39,COUNTIF(AK$6:AK54,"5C")),0),MATCH(1,OFFSET('5C'!M$6:M$39,SMALL('5C'!AJ$6:AJ$39,COUNTIF(AK$6:AK54,"5C")),0),0)),'5C'!$A$6:$B$39,2,0)&amp;" - "&amp;'5C'!$A$1,
IF(AK54="5D",INDEX(OFFSET('5D'!$A$6:$A$41,SMALL('5D'!AJ$6:AJ$41,COUNTIF(AK$6:AK54,"5D")),0),MATCH(1,OFFSET('5D'!M$6:M$41,SMALL('5D'!AJ$6:AJ$41,COUNTIF(AK$6:AK54,"5D")),0),0))&amp;" "&amp;VLOOKUP(INDEX(OFFSET('5D'!$A$6:$A$41,SMALL('5D'!AJ$6:AJ$41,COUNTIF(AK$6:AK54,"5D")),0),MATCH(1,OFFSET('5D'!M$6:M$41,SMALL('5D'!AJ$6:AJ$41,COUNTIF(AK$6:AK54,"5D")),0),0)),'5D'!$A$6:$B$41,2,0)&amp;" - "&amp;'5D'!$A$1,
IF(AK54="5E",INDEX(OFFSET('5E'!$A$6:$A$40,SMALL('5E'!AJ$6:AJ$40,COUNTIF(AK$6:AK54,"5E")),0),MATCH(1,OFFSET('5E'!M$6:M$40,SMALL('5E'!AJ$6:AJ$40,COUNTIF(AK$6:AK54,"5E")),0),0))&amp;" "&amp;VLOOKUP(INDEX(OFFSET('5E'!$A$6:$A$40,SMALL('5E'!AJ$6:AJ$40,COUNTIF(AK$6:AK54,"5E")),0),MATCH(1,OFFSET('5E'!M$6:M$40,SMALL('5E'!AJ$6:AJ$40,COUNTIF(AK$6:AK54,"5E")),0),0)),'5E'!$A$6:$B$40,2,0)&amp;" - "&amp;'5E'!$A$1,
IF(AK54="5F",INDEX(OFFSET('5F'!$A$6:$A$40,SMALL('5F'!AJ$6:AJ$40,COUNTIF(AK$6:AK54,"5F")),0),MATCH(1,OFFSET('5F'!M$6:M$40,SMALL('5F'!AJ$6:AJ$40,COUNTIF(AK$6:AK54,"5F")),0),0))&amp;" "&amp;VLOOKUP(INDEX(OFFSET('5F'!$A$6:$A$40,SMALL('5F'!AJ$6:AJ$40,COUNTIF(AK$6:AK54,"5F")),0),MATCH(1,OFFSET('5F'!M$6:M$40,SMALL('5F'!AJ$6:AJ$40,COUNTIF(AK$6:AK54,"5F")),0),0)),'5F'!$A$6:$B$40,2,0)&amp;" - "&amp;'5F'!$A$1,
IF(AK54="4A",INDEX(OFFSET('4A'!$A$6:$A$38,SMALL('4A'!AJ$6:AJ$38,COUNTIF(AK$6:AK54,"4A")),0),MATCH(1,OFFSET('4A'!M$6:M$38,SMALL('4A'!AJ$6:AJ$38,COUNTIF(AK$6:AK54,"4A")),0),0))&amp;" "&amp;VLOOKUP(INDEX(OFFSET('4A'!$A$6:$A$38,SMALL('4A'!AJ$6:AJ$38,COUNTIF(AK$6:AK54,"4A")),0),MATCH(1,OFFSET('4A'!M$6:M$38,SMALL('4A'!AJ$6:AJ$38,COUNTIF(AK$6:AK54,"4A")),0),0)),'4A'!$A$6:$B$38,2,0)&amp;" - "&amp;'4A'!$A$1,
IF(AK54="4B",INDEX(OFFSET('4B'!$A$6:$A$37,SMALL('4B'!AJ$6:AJ$37,COUNTIF(AK$6:AK54,"4B")),0),MATCH(1,OFFSET('4B'!M$6:M$37,SMALL('4B'!AJ$6:AJ$37,COUNTIF(AK$6:AK54,"4B")),0),0))&amp;" "&amp;VLOOKUP(INDEX(OFFSET('4B'!$A$6:$A$37,SMALL('4B'!AJ$6:AJ$37,COUNTIF(AK$6:AK54,"4B")),0),MATCH(1,OFFSET('4B'!M$6:M$37,SMALL('4B'!AJ$6:AJ$37,COUNTIF(AK$6:AK54,"4B")),0),0)),'4B'!$A$6:$B$37,2,0)&amp;" - "&amp;'4B'!$A$1,
IF(AK54="4C",INDEX(OFFSET('4C'!$A$6:$A$38,SMALL('4C'!AJ$6:AJ$38,COUNTIF(AK$6:AK54,"4C")),0),MATCH(1,OFFSET('4C'!M$6:M$38,SMALL('4C'!AJ$6:AJ$38,COUNTIF(AK$6:AK54,"4C")),0),0))&amp;" "&amp;VLOOKUP(INDEX(OFFSET('4C'!$A$6:$A$38,SMALL('4C'!AJ$6:AJ$38,COUNTIF(AK$6:AK54,"4C")),0),MATCH(1,OFFSET('4C'!M$6:M$38,SMALL('4C'!AJ$6:AJ$38,COUNTIF(AK$6:AK54,"4C")),0),0)),'4C'!$A$6:$B$38,2,0)&amp;" - "&amp;'4C'!$A$1,
IF(AK54="4D",INDEX(OFFSET('4D'!$A$6:$A$37,SMALL('4D'!AJ$6:AJ$37,COUNTIF(AK$6:AK54,"4D")),0),MATCH(1,OFFSET('4D'!M$6:M$37,SMALL('4D'!AJ$6:AJ$37,COUNTIF(AK$6:AK54,"4D")),0),0))&amp;" "&amp;VLOOKUP(INDEX(OFFSET('4D'!$A$6:$A$37,SMALL('4D'!AJ$6:AJ$37,COUNTIF(AK$6:AK54,"4D")),0),MATCH(1,OFFSET('4D'!M$6:M$37,SMALL('4D'!AJ$6:AJ$37,COUNTIF(AK$6:AK54,"4D")),0),0)),'4D'!$A$6:$B$37,2,0)&amp;" - "&amp;'4D'!$A$1,
IF(AK54="4E",INDEX(OFFSET('4E'!$A$6:$A$37,SMALL('4E'!AJ$6:AJ$37,COUNTIF(AK$6:AK54,"4E")),0),MATCH(1,OFFSET('4E'!M$6:M$37,SMALL('4E'!AJ$6:AJ$37,COUNTIF(AK$6:AK54,"4E")),0),0))&amp;" "&amp;VLOOKUP(INDEX(OFFSET('4E'!$A$6:$A$37,SMALL('4E'!AJ$6:AJ$37,COUNTIF(AK$6:AK54,"4E")),0),MATCH(1,OFFSET('4E'!M$6:M$37,SMALL('4E'!AJ$6:AJ$37,COUNTIF(AK$6:AK54,"4E")),0),0)),'4E'!$A$6:$B$37,2,0)&amp;" - "&amp;'4E'!$A$1,
IF(AK54="CM2",INDEX(OFFSET('CM2'!$A$6:$A$36,SMALL('CM2'!AJ$6:AJ$36,COUNTIF(AK$6:AK54,"CM2")),0),MATCH(1,OFFSET('CM2'!M$6:M$36,SMALL('CM2'!AJ$6:AJ$36,COUNTIF(AK$6:AK54,"CM2")),0),0))&amp;" "&amp;VLOOKUP(INDEX(OFFSET('CM2'!$A$6:$A$36,SMALL('CM2'!AJ$6:AJ$36,COUNTIF(AK$6:AK54,"CM2")),0),MATCH(1,OFFSET('CM2'!M$6:M$36,SMALL('CM2'!AJ$6:AJ$36,COUNTIF(AK$6:AK54,"CM2")),0),0)),'CM2'!$A$6:$B$36,2,0)&amp;" - "&amp;'CM2'!$A$1,BE54)))))))))))))))))),"")</f>
        <v/>
      </c>
      <c r="L54" s="42" t="str">
        <f ca="1">IFERROR(IF(AL54="","",IF(AL54="6A",INDEX(OFFSET('6A'!$A$6:$A$39,SMALL('6A'!AK$6:AK$39,COUNTIF(AL$6:AL54,"6A")),0),MATCH(1,OFFSET('6A'!N$6:N$39,SMALL('6A'!AK$6:AK$39,COUNTIF(AL$6:AL54,"6A")),0),0))&amp;" "&amp;VLOOKUP(INDEX(OFFSET('6A'!$A$6:$A$39,SMALL('6A'!AK$6:AK$39,COUNTIF(AL$6:AL54,"6A")),0),MATCH(1,OFFSET('6A'!N$6:N$39,SMALL('6A'!AK$6:AK$39,COUNTIF(AL$6:AL54,"6A")),0),0)),'6A'!$A$6:$B$39,2,0)&amp;" - "&amp;'6A'!$A$1,
IF(AL54="6B",INDEX(OFFSET('6B'!$A$6:$A$39,SMALL('6B'!AK$6:AK$39,COUNTIF(AL$6:AL54,"6B")),0),MATCH(1,OFFSET('6B'!N$6:N$39,SMALL('6B'!AK$6:AK$39,COUNTIF(AL$6:AL54,"6B")),0),0))&amp;" "&amp;VLOOKUP(INDEX(OFFSET('6B'!$A$6:$A$39,SMALL('6B'!AK$6:AK$39,COUNTIF(AL$6:AL54,"6B")),0),MATCH(1,OFFSET('6B'!N$6:N$39,SMALL('6B'!AK$6:AK$39,COUNTIF(AL$6:AL54,"6B")),0),0)),'6B'!$A$6:$B$39,2,0)&amp;" - "&amp;'6B'!$A$1,
IF(AL54="6C",INDEX(OFFSET('6C'!$A$6:$A$41,SMALL('6C'!AK$6:AK$41,COUNTIF(AL$6:AL54,"6C")),0),MATCH(1,OFFSET('6C'!N$6:N$41,SMALL('6C'!AK$6:AK$41,COUNTIF(AL$6:AL54,"6C")),0),0))&amp;" "&amp;VLOOKUP(INDEX(OFFSET('6C'!$A$6:$A$41,SMALL('6C'!AK$6:AK$41,COUNTIF(AL$6:AL54,"6C")),0),MATCH(1,OFFSET('6C'!N$6:N$41,SMALL('6C'!AK$6:AK$41,COUNTIF(AL$6:AL54,"6C")),0),0)),'6C'!$A$6:$B$41,2,0)&amp;" - "&amp;'6C'!$A$1,
IF(AL54="6D",INDEX(OFFSET('6D'!$A$6:$A$42,SMALL('6D'!AK$6:AK$42,COUNTIF(AL$6:AL54,"6D")),0),MATCH(1,OFFSET('6D'!N$6:N$42,SMALL('6D'!AK$6:AK$42,COUNTIF(AL$6:AL54,"6D")),0),0))&amp;" "&amp;VLOOKUP(INDEX(OFFSET('6D'!$A$6:$A$42,SMALL('6D'!AK$6:AK$42,COUNTIF(AL$6:AL54,"6D")),0),MATCH(1,OFFSET('6D'!N$6:N$42,SMALL('6D'!AK$6:AK$42,COUNTIF(AL$6:AL54,"6D")),0),0)),'6D'!$A$6:$B$42,2,0)&amp;" - "&amp;'6D'!$A$1,
IF(AL54="6E",INDEX(OFFSET('6E'!$A$6:$A$40,SMALL('6E'!AK$6:AK$40,COUNTIF(AL$6:AL54,"6E")),0),MATCH(1,OFFSET('6E'!N$6:N$40,SMALL('6E'!AK$6:AK$40,COUNTIF(AL$6:AL54,"6E")),0),0))&amp;" "&amp;VLOOKUP(INDEX(OFFSET('6E'!$A$6:$A$40,SMALL('6E'!AK$6:AK$40,COUNTIF(AL$6:AL54,"6E")),0),MATCH(1,OFFSET('6E'!N$6:N$40,SMALL('6E'!AK$6:AK$40,COUNTIF(AL$6:AL54,"6E")),0),0)),'6E'!$A$6:$B$40,2,0)&amp;" - "&amp;'6E'!$A$1,
IF(AL54="5A",INDEX(OFFSET('5A'!$A$6:$A$41,SMALL('5A'!AK$6:AK$41,COUNTIF(AL$6:AL54,"5A")),0),MATCH(1,OFFSET('5A'!N$6:N$41,SMALL('5A'!AK$6:AK$41,COUNTIF(AL$6:AL54,"5A")),0),0))&amp;" "&amp;VLOOKUP(INDEX(OFFSET('5A'!$A$6:$A$41,SMALL('5A'!AK$6:AK$41,COUNTIF(AL$6:AL54,"5A")),0),MATCH(1,OFFSET('5A'!N$6:N$41,SMALL('5A'!AK$6:AK$41,COUNTIF(AL$6:AL54,"5A")),0),0)),'5A'!$A$6:$B$41,2,0)&amp;" - "&amp;'5A'!$A$1,
IF(AL54="5B",INDEX(OFFSET('5B'!$A$6:$A$39,SMALL('5B'!AK$6:AK$39,COUNTIF(AL$6:AL54,"5B")),0),MATCH(1,OFFSET('5B'!N$6:N$39,SMALL('5B'!AK$6:AK$39,COUNTIF(AL$6:AL54,"5B")),0),0))&amp;" "&amp;VLOOKUP(INDEX(OFFSET('5B'!$A$6:$A$39,SMALL('5B'!AK$6:AK$39,COUNTIF(AL$6:AL54,"5B")),0),MATCH(1,OFFSET('5B'!N$6:N$39,SMALL('5B'!AK$6:AK$39,COUNTIF(AL$6:AL54,"5B")),0),0)),'5B'!$A$6:$B$39,2,0)&amp;" - "&amp;'5B'!$A$1,
IF(AL54="5C",INDEX(OFFSET('5C'!$A$6:$A$39,SMALL('5C'!AK$6:AK$39,COUNTIF(AL$6:AL54,"5C")),0),MATCH(1,OFFSET('5C'!N$6:N$39,SMALL('5C'!AK$6:AK$39,COUNTIF(AL$6:AL54,"5C")),0),0))&amp;" "&amp;VLOOKUP(INDEX(OFFSET('5C'!$A$6:$A$39,SMALL('5C'!AK$6:AK$39,COUNTIF(AL$6:AL54,"5C")),0),MATCH(1,OFFSET('5C'!N$6:N$39,SMALL('5C'!AK$6:AK$39,COUNTIF(AL$6:AL54,"5C")),0),0)),'5C'!$A$6:$B$39,2,0)&amp;" - "&amp;'5C'!$A$1,
IF(AL54="5D",INDEX(OFFSET('5D'!$A$6:$A$41,SMALL('5D'!AK$6:AK$41,COUNTIF(AL$6:AL54,"5D")),0),MATCH(1,OFFSET('5D'!N$6:N$41,SMALL('5D'!AK$6:AK$41,COUNTIF(AL$6:AL54,"5D")),0),0))&amp;" "&amp;VLOOKUP(INDEX(OFFSET('5D'!$A$6:$A$41,SMALL('5D'!AK$6:AK$41,COUNTIF(AL$6:AL54,"5D")),0),MATCH(1,OFFSET('5D'!N$6:N$41,SMALL('5D'!AK$6:AK$41,COUNTIF(AL$6:AL54,"5D")),0),0)),'5D'!$A$6:$B$41,2,0)&amp;" - "&amp;'5D'!$A$1,
IF(AL54="5E",INDEX(OFFSET('5E'!$A$6:$A$40,SMALL('5E'!AK$6:AK$40,COUNTIF(AL$6:AL54,"5E")),0),MATCH(1,OFFSET('5E'!N$6:N$40,SMALL('5E'!AK$6:AK$40,COUNTIF(AL$6:AL54,"5E")),0),0))&amp;" "&amp;VLOOKUP(INDEX(OFFSET('5E'!$A$6:$A$40,SMALL('5E'!AK$6:AK$40,COUNTIF(AL$6:AL54,"5E")),0),MATCH(1,OFFSET('5E'!N$6:N$40,SMALL('5E'!AK$6:AK$40,COUNTIF(AL$6:AL54,"5E")),0),0)),'5E'!$A$6:$B$40,2,0)&amp;" - "&amp;'5E'!$A$1,
IF(AL54="5F",INDEX(OFFSET('5F'!$A$6:$A$40,SMALL('5F'!AK$6:AK$40,COUNTIF(AL$6:AL54,"5F")),0),MATCH(1,OFFSET('5F'!N$6:N$40,SMALL('5F'!AK$6:AK$40,COUNTIF(AL$6:AL54,"5F")),0),0))&amp;" "&amp;VLOOKUP(INDEX(OFFSET('5F'!$A$6:$A$40,SMALL('5F'!AK$6:AK$40,COUNTIF(AL$6:AL54,"5F")),0),MATCH(1,OFFSET('5F'!N$6:N$40,SMALL('5F'!AK$6:AK$40,COUNTIF(AL$6:AL54,"5F")),0),0)),'5F'!$A$6:$B$40,2,0)&amp;" - "&amp;'5F'!$A$1,
IF(AL54="4A",INDEX(OFFSET('4A'!$A$6:$A$38,SMALL('4A'!AK$6:AK$38,COUNTIF(AL$6:AL54,"4A")),0),MATCH(1,OFFSET('4A'!N$6:N$38,SMALL('4A'!AK$6:AK$38,COUNTIF(AL$6:AL54,"4A")),0),0))&amp;" "&amp;VLOOKUP(INDEX(OFFSET('4A'!$A$6:$A$38,SMALL('4A'!AK$6:AK$38,COUNTIF(AL$6:AL54,"4A")),0),MATCH(1,OFFSET('4A'!N$6:N$38,SMALL('4A'!AK$6:AK$38,COUNTIF(AL$6:AL54,"4A")),0),0)),'4A'!$A$6:$B$38,2,0)&amp;" - "&amp;'4A'!$A$1,
IF(AL54="4B",INDEX(OFFSET('4B'!$A$6:$A$37,SMALL('4B'!AK$6:AK$37,COUNTIF(AL$6:AL54,"4B")),0),MATCH(1,OFFSET('4B'!N$6:N$37,SMALL('4B'!AK$6:AK$37,COUNTIF(AL$6:AL54,"4B")),0),0))&amp;" "&amp;VLOOKUP(INDEX(OFFSET('4B'!$A$6:$A$37,SMALL('4B'!AK$6:AK$37,COUNTIF(AL$6:AL54,"4B")),0),MATCH(1,OFFSET('4B'!N$6:N$37,SMALL('4B'!AK$6:AK$37,COUNTIF(AL$6:AL54,"4B")),0),0)),'4B'!$A$6:$B$37,2,0)&amp;" - "&amp;'4B'!$A$1,
IF(AL54="4C",INDEX(OFFSET('4C'!$A$6:$A$38,SMALL('4C'!AK$6:AK$38,COUNTIF(AL$6:AL54,"4C")),0),MATCH(1,OFFSET('4C'!N$6:N$38,SMALL('4C'!AK$6:AK$38,COUNTIF(AL$6:AL54,"4C")),0),0))&amp;" "&amp;VLOOKUP(INDEX(OFFSET('4C'!$A$6:$A$38,SMALL('4C'!AK$6:AK$38,COUNTIF(AL$6:AL54,"4C")),0),MATCH(1,OFFSET('4C'!N$6:N$38,SMALL('4C'!AK$6:AK$38,COUNTIF(AL$6:AL54,"4C")),0),0)),'4C'!$A$6:$B$38,2,0)&amp;" - "&amp;'4C'!$A$1,
IF(AL54="4D",INDEX(OFFSET('4D'!$A$6:$A$37,SMALL('4D'!AK$6:AK$37,COUNTIF(AL$6:AL54,"4D")),0),MATCH(1,OFFSET('4D'!N$6:N$37,SMALL('4D'!AK$6:AK$37,COUNTIF(AL$6:AL54,"4D")),0),0))&amp;" "&amp;VLOOKUP(INDEX(OFFSET('4D'!$A$6:$A$37,SMALL('4D'!AK$6:AK$37,COUNTIF(AL$6:AL54,"4D")),0),MATCH(1,OFFSET('4D'!N$6:N$37,SMALL('4D'!AK$6:AK$37,COUNTIF(AL$6:AL54,"4D")),0),0)),'4D'!$A$6:$B$37,2,0)&amp;" - "&amp;'4D'!$A$1,
IF(AL54="4E",INDEX(OFFSET('4E'!$A$6:$A$37,SMALL('4E'!AK$6:AK$37,COUNTIF(AL$6:AL54,"4E")),0),MATCH(1,OFFSET('4E'!N$6:N$37,SMALL('4E'!AK$6:AK$37,COUNTIF(AL$6:AL54,"4E")),0),0))&amp;" "&amp;VLOOKUP(INDEX(OFFSET('4E'!$A$6:$A$37,SMALL('4E'!AK$6:AK$37,COUNTIF(AL$6:AL54,"4E")),0),MATCH(1,OFFSET('4E'!N$6:N$37,SMALL('4E'!AK$6:AK$37,COUNTIF(AL$6:AL54,"4E")),0),0)),'4E'!$A$6:$B$37,2,0)&amp;" - "&amp;'4E'!$A$1,
IF(AL54="CM2",INDEX(OFFSET('CM2'!$A$6:$A$36,SMALL('CM2'!AK$6:AK$36,COUNTIF(AL$6:AL54,"CM2")),0),MATCH(1,OFFSET('CM2'!N$6:N$36,SMALL('CM2'!AK$6:AK$36,COUNTIF(AL$6:AL54,"CM2")),0),0))&amp;" "&amp;VLOOKUP(INDEX(OFFSET('CM2'!$A$6:$A$36,SMALL('CM2'!AK$6:AK$36,COUNTIF(AL$6:AL54,"CM2")),0),MATCH(1,OFFSET('CM2'!N$6:N$36,SMALL('CM2'!AK$6:AK$36,COUNTIF(AL$6:AL54,"CM2")),0),0)),'CM2'!$A$6:$B$36,2,0)&amp;" - "&amp;'CM2'!$A$1,BF54)))))))))))))))))),"")</f>
        <v/>
      </c>
      <c r="M54" s="44" t="str">
        <f ca="1">IFERROR(IF(AM54="","",IF(AM54="6A",INDEX(OFFSET('6A'!$A$6:$A$39,SMALL('6A'!AL$6:AL$39,COUNTIF(AM$6:AM54,"6A")),0),MATCH(1,OFFSET('6A'!O$6:O$39,SMALL('6A'!AL$6:AL$39,COUNTIF(AM$6:AM54,"6A")),0),0))&amp;" "&amp;VLOOKUP(INDEX(OFFSET('6A'!$A$6:$A$39,SMALL('6A'!AL$6:AL$39,COUNTIF(AM$6:AM54,"6A")),0),MATCH(1,OFFSET('6A'!O$6:O$39,SMALL('6A'!AL$6:AL$39,COUNTIF(AM$6:AM54,"6A")),0),0)),'6A'!$A$6:$B$39,2,0)&amp;" - "&amp;'6A'!$A$1,
IF(AM54="6B",INDEX(OFFSET('6B'!$A$6:$A$39,SMALL('6B'!AL$6:AL$39,COUNTIF(AM$6:AM54,"6B")),0),MATCH(1,OFFSET('6B'!O$6:O$39,SMALL('6B'!AL$6:AL$39,COUNTIF(AM$6:AM54,"6B")),0),0))&amp;" "&amp;VLOOKUP(INDEX(OFFSET('6B'!$A$6:$A$39,SMALL('6B'!AL$6:AL$39,COUNTIF(AM$6:AM54,"6B")),0),MATCH(1,OFFSET('6B'!O$6:O$39,SMALL('6B'!AL$6:AL$39,COUNTIF(AM$6:AM54,"6B")),0),0)),'6B'!$A$6:$B$39,2,0)&amp;" - "&amp;'6B'!$A$1,
IF(AM54="6C",INDEX(OFFSET('6C'!$A$6:$A$41,SMALL('6C'!AL$6:AL$41,COUNTIF(AM$6:AM54,"6C")),0),MATCH(1,OFFSET('6C'!O$6:O$41,SMALL('6C'!AL$6:AL$41,COUNTIF(AM$6:AM54,"6C")),0),0))&amp;" "&amp;VLOOKUP(INDEX(OFFSET('6C'!$A$6:$A$41,SMALL('6C'!AL$6:AL$41,COUNTIF(AM$6:AM54,"6C")),0),MATCH(1,OFFSET('6C'!O$6:O$41,SMALL('6C'!AL$6:AL$41,COUNTIF(AM$6:AM54,"6C")),0),0)),'6C'!$A$6:$B$41,2,0)&amp;" - "&amp;'6C'!$A$1,
IF(AM54="6D",INDEX(OFFSET('6D'!$A$6:$A$42,SMALL('6D'!AL$6:AL$42,COUNTIF(AM$6:AM54,"6D")),0),MATCH(1,OFFSET('6D'!O$6:O$42,SMALL('6D'!AL$6:AL$42,COUNTIF(AM$6:AM54,"6D")),0),0))&amp;" "&amp;VLOOKUP(INDEX(OFFSET('6D'!$A$6:$A$42,SMALL('6D'!AL$6:AL$42,COUNTIF(AM$6:AM54,"6D")),0),MATCH(1,OFFSET('6D'!O$6:O$42,SMALL('6D'!AL$6:AL$42,COUNTIF(AM$6:AM54,"6D")),0),0)),'6D'!$A$6:$B$42,2,0)&amp;" - "&amp;'6D'!$A$1,
IF(AM54="6E",INDEX(OFFSET('6E'!$A$6:$A$40,SMALL('6E'!AL$6:AL$40,COUNTIF(AM$6:AM54,"6E")),0),MATCH(1,OFFSET('6E'!O$6:O$40,SMALL('6E'!AL$6:AL$40,COUNTIF(AM$6:AM54,"6E")),0),0))&amp;" "&amp;VLOOKUP(INDEX(OFFSET('6E'!$A$6:$A$40,SMALL('6E'!AL$6:AL$40,COUNTIF(AM$6:AM54,"6E")),0),MATCH(1,OFFSET('6E'!O$6:O$40,SMALL('6E'!AL$6:AL$40,COUNTIF(AM$6:AM54,"6E")),0),0)),'6E'!$A$6:$B$40,2,0)&amp;" - "&amp;'6E'!$A$1,
IF(AM54="5A",INDEX(OFFSET('5A'!$A$6:$A$41,SMALL('5A'!AL$6:AL$41,COUNTIF(AM$6:AM54,"5A")),0),MATCH(1,OFFSET('5A'!O$6:O$41,SMALL('5A'!AL$6:AL$41,COUNTIF(AM$6:AM54,"5A")),0),0))&amp;" "&amp;VLOOKUP(INDEX(OFFSET('5A'!$A$6:$A$41,SMALL('5A'!AL$6:AL$41,COUNTIF(AM$6:AM54,"5A")),0),MATCH(1,OFFSET('5A'!O$6:O$41,SMALL('5A'!AL$6:AL$41,COUNTIF(AM$6:AM54,"5A")),0),0)),'5A'!$A$6:$B$41,2,0)&amp;" - "&amp;'5A'!$A$1,
IF(AM54="5B",INDEX(OFFSET('5B'!$A$6:$A$39,SMALL('5B'!AL$6:AL$39,COUNTIF(AM$6:AM54,"5B")),0),MATCH(1,OFFSET('5B'!O$6:O$39,SMALL('5B'!AL$6:AL$39,COUNTIF(AM$6:AM54,"5B")),0),0))&amp;" "&amp;VLOOKUP(INDEX(OFFSET('5B'!$A$6:$A$39,SMALL('5B'!AL$6:AL$39,COUNTIF(AM$6:AM54,"5B")),0),MATCH(1,OFFSET('5B'!O$6:O$39,SMALL('5B'!AL$6:AL$39,COUNTIF(AM$6:AM54,"5B")),0),0)),'5B'!$A$6:$B$39,2,0)&amp;" - "&amp;'5B'!$A$1,
IF(AM54="5C",INDEX(OFFSET('5C'!$A$6:$A$39,SMALL('5C'!AL$6:AL$39,COUNTIF(AM$6:AM54,"5C")),0),MATCH(1,OFFSET('5C'!O$6:O$39,SMALL('5C'!AL$6:AL$39,COUNTIF(AM$6:AM54,"5C")),0),0))&amp;" "&amp;VLOOKUP(INDEX(OFFSET('5C'!$A$6:$A$39,SMALL('5C'!AL$6:AL$39,COUNTIF(AM$6:AM54,"5C")),0),MATCH(1,OFFSET('5C'!O$6:O$39,SMALL('5C'!AL$6:AL$39,COUNTIF(AM$6:AM54,"5C")),0),0)),'5C'!$A$6:$B$39,2,0)&amp;" - "&amp;'5C'!$A$1,
IF(AM54="5D",INDEX(OFFSET('5D'!$A$6:$A$41,SMALL('5D'!AL$6:AL$41,COUNTIF(AM$6:AM54,"5D")),0),MATCH(1,OFFSET('5D'!O$6:O$41,SMALL('5D'!AL$6:AL$41,COUNTIF(AM$6:AM54,"5D")),0),0))&amp;" "&amp;VLOOKUP(INDEX(OFFSET('5D'!$A$6:$A$41,SMALL('5D'!AL$6:AL$41,COUNTIF(AM$6:AM54,"5D")),0),MATCH(1,OFFSET('5D'!O$6:O$41,SMALL('5D'!AL$6:AL$41,COUNTIF(AM$6:AM54,"5D")),0),0)),'5D'!$A$6:$B$41,2,0)&amp;" - "&amp;'5D'!$A$1,
IF(AM54="5E",INDEX(OFFSET('5E'!$A$6:$A$40,SMALL('5E'!AL$6:AL$40,COUNTIF(AM$6:AM54,"5E")),0),MATCH(1,OFFSET('5E'!O$6:O$40,SMALL('5E'!AL$6:AL$40,COUNTIF(AM$6:AM54,"5E")),0),0))&amp;" "&amp;VLOOKUP(INDEX(OFFSET('5E'!$A$6:$A$40,SMALL('5E'!AL$6:AL$40,COUNTIF(AM$6:AM54,"5E")),0),MATCH(1,OFFSET('5E'!O$6:O$40,SMALL('5E'!AL$6:AL$40,COUNTIF(AM$6:AM54,"5E")),0),0)),'5E'!$A$6:$B$40,2,0)&amp;" - "&amp;'5E'!$A$1,
IF(AM54="5F",INDEX(OFFSET('5F'!$A$6:$A$40,SMALL('5F'!AL$6:AL$40,COUNTIF(AM$6:AM54,"5F")),0),MATCH(1,OFFSET('5F'!O$6:O$40,SMALL('5F'!AL$6:AL$40,COUNTIF(AM$6:AM54,"5F")),0),0))&amp;" "&amp;VLOOKUP(INDEX(OFFSET('5F'!$A$6:$A$40,SMALL('5F'!AL$6:AL$40,COUNTIF(AM$6:AM54,"5F")),0),MATCH(1,OFFSET('5F'!O$6:O$40,SMALL('5F'!AL$6:AL$40,COUNTIF(AM$6:AM54,"5F")),0),0)),'5F'!$A$6:$B$40,2,0)&amp;" - "&amp;'5F'!$A$1,
IF(AM54="4A",INDEX(OFFSET('4A'!$A$6:$A$38,SMALL('4A'!AL$6:AL$38,COUNTIF(AM$6:AM54,"4A")),0),MATCH(1,OFFSET('4A'!O$6:O$38,SMALL('4A'!AL$6:AL$38,COUNTIF(AM$6:AM54,"4A")),0),0))&amp;" "&amp;VLOOKUP(INDEX(OFFSET('4A'!$A$6:$A$38,SMALL('4A'!AL$6:AL$38,COUNTIF(AM$6:AM54,"4A")),0),MATCH(1,OFFSET('4A'!O$6:O$38,SMALL('4A'!AL$6:AL$38,COUNTIF(AM$6:AM54,"4A")),0),0)),'4A'!$A$6:$B$38,2,0)&amp;" - "&amp;'4A'!$A$1,
IF(AM54="4B",INDEX(OFFSET('4B'!$A$6:$A$37,SMALL('4B'!AL$6:AL$37,COUNTIF(AM$6:AM54,"4B")),0),MATCH(1,OFFSET('4B'!O$6:O$37,SMALL('4B'!AL$6:AL$37,COUNTIF(AM$6:AM54,"4B")),0),0))&amp;" "&amp;VLOOKUP(INDEX(OFFSET('4B'!$A$6:$A$37,SMALL('4B'!AL$6:AL$37,COUNTIF(AM$6:AM54,"4B")),0),MATCH(1,OFFSET('4B'!O$6:O$37,SMALL('4B'!AL$6:AL$37,COUNTIF(AM$6:AM54,"4B")),0),0)),'4B'!$A$6:$B$37,2,0)&amp;" - "&amp;'4B'!$A$1,
IF(AM54="4C",INDEX(OFFSET('4C'!$A$6:$A$38,SMALL('4C'!AL$6:AL$38,COUNTIF(AM$6:AM54,"4C")),0),MATCH(1,OFFSET('4C'!O$6:O$38,SMALL('4C'!AL$6:AL$38,COUNTIF(AM$6:AM54,"4C")),0),0))&amp;" "&amp;VLOOKUP(INDEX(OFFSET('4C'!$A$6:$A$38,SMALL('4C'!AL$6:AL$38,COUNTIF(AM$6:AM54,"4C")),0),MATCH(1,OFFSET('4C'!O$6:O$38,SMALL('4C'!AL$6:AL$38,COUNTIF(AM$6:AM54,"4C")),0),0)),'4C'!$A$6:$B$38,2,0)&amp;" - "&amp;'4C'!$A$1,
IF(AM54="4D",INDEX(OFFSET('4D'!$A$6:$A$37,SMALL('4D'!AL$6:AL$37,COUNTIF(AM$6:AM54,"4D")),0),MATCH(1,OFFSET('4D'!O$6:O$37,SMALL('4D'!AL$6:AL$37,COUNTIF(AM$6:AM54,"4D")),0),0))&amp;" "&amp;VLOOKUP(INDEX(OFFSET('4D'!$A$6:$A$37,SMALL('4D'!AL$6:AL$37,COUNTIF(AM$6:AM54,"4D")),0),MATCH(1,OFFSET('4D'!O$6:O$37,SMALL('4D'!AL$6:AL$37,COUNTIF(AM$6:AM54,"4D")),0),0)),'4D'!$A$6:$B$37,2,0)&amp;" - "&amp;'4D'!$A$1,
IF(AM54="4E",INDEX(OFFSET('4E'!$A$6:$A$37,SMALL('4E'!AL$6:AL$37,COUNTIF(AM$6:AM54,"4E")),0),MATCH(1,OFFSET('4E'!O$6:O$37,SMALL('4E'!AL$6:AL$37,COUNTIF(AM$6:AM54,"4E")),0),0))&amp;" "&amp;VLOOKUP(INDEX(OFFSET('4E'!$A$6:$A$37,SMALL('4E'!AL$6:AL$37,COUNTIF(AM$6:AM54,"4E")),0),MATCH(1,OFFSET('4E'!O$6:O$37,SMALL('4E'!AL$6:AL$37,COUNTIF(AM$6:AM54,"4E")),0),0)),'4E'!$A$6:$B$37,2,0)&amp;" - "&amp;'4E'!$A$1,
IF(AM54="CM2",INDEX(OFFSET('CM2'!$A$6:$A$36,SMALL('CM2'!AL$6:AL$36,COUNTIF(AM$6:AM54,"CM2")),0),MATCH(1,OFFSET('CM2'!O$6:O$36,SMALL('CM2'!AL$6:AL$36,COUNTIF(AM$6:AM54,"CM2")),0),0))&amp;" "&amp;VLOOKUP(INDEX(OFFSET('CM2'!$A$6:$A$36,SMALL('CM2'!AL$6:AL$36,COUNTIF(AM$6:AM54,"CM2")),0),MATCH(1,OFFSET('CM2'!O$6:O$36,SMALL('CM2'!AL$6:AL$36,COUNTIF(AM$6:AM54,"CM2")),0),0)),'CM2'!$A$6:$B$36,2,0)&amp;" - "&amp;'CM2'!$A$1,BG54)))))))))))))))))),"")</f>
        <v/>
      </c>
      <c r="N54" s="30"/>
      <c r="O54" s="34" t="str">
        <f ca="1">IFERROR(IF(AO54="","",IF(AO54="6A",INDEX(OFFSET('6A'!$A$6:$A$39,SMALL('6A'!AN$6:AN$39,COUNTIF(AO$6:AO54,"6A")),0),MATCH(1,OFFSET('6A'!Q$6:Q$39,SMALL('6A'!AN$6:AN$39,COUNTIF(AO$6:AO54,"6A")),0),0))&amp;" "&amp;VLOOKUP(INDEX(OFFSET('6A'!$A$6:$A$39,SMALL('6A'!AN$6:AN$39,COUNTIF(AO$6:AO54,"6A")),0),MATCH(1,OFFSET('6A'!Q$6:Q$39,SMALL('6A'!AN$6:AN$39,COUNTIF(AO$6:AO54,"6A")),0),0)),'6A'!$A$6:$B$39,2,0)&amp;" - "&amp;'6A'!$A$1,
IF(AO54="6B",INDEX(OFFSET('6B'!$A$6:$A$39,SMALL('6B'!AN$6:AN$39,COUNTIF(AO$6:AO54,"6B")),0),MATCH(1,OFFSET('6B'!Q$6:Q$39,SMALL('6B'!AN$6:AN$39,COUNTIF(AO$6:AO54,"6B")),0),0))&amp;" "&amp;VLOOKUP(INDEX(OFFSET('6B'!$A$6:$A$39,SMALL('6B'!AN$6:AN$39,COUNTIF(AO$6:AO54,"6B")),0),MATCH(1,OFFSET('6B'!Q$6:Q$39,SMALL('6B'!AN$6:AN$39,COUNTIF(AO$6:AO54,"6B")),0),0)),'6B'!$A$6:$B$39,2,0)&amp;" - "&amp;'6B'!$A$1,
IF(AO54="6C",INDEX(OFFSET('6C'!$A$6:$A$41,SMALL('6C'!AN$6:AN$41,COUNTIF(AO$6:AO54,"6C")),0),MATCH(1,OFFSET('6C'!Q$6:Q$41,SMALL('6C'!AN$6:AN$41,COUNTIF(AO$6:AO54,"6C")),0),0))&amp;" "&amp;VLOOKUP(INDEX(OFFSET('6C'!$A$6:$A$41,SMALL('6C'!AN$6:AN$41,COUNTIF(AO$6:AO54,"6C")),0),MATCH(1,OFFSET('6C'!Q$6:Q$41,SMALL('6C'!AN$6:AN$41,COUNTIF(AO$6:AO54,"6C")),0),0)),'6C'!$A$6:$B$41,2,0)&amp;" - "&amp;'6C'!$A$1,
IF(AO54="6D",INDEX(OFFSET('6D'!$A$6:$A$42,SMALL('6D'!AN$6:AN$42,COUNTIF(AO$6:AO54,"6D")),0),MATCH(1,OFFSET('6D'!Q$6:Q$42,SMALL('6D'!AN$6:AN$42,COUNTIF(AO$6:AO54,"6D")),0),0))&amp;" "&amp;VLOOKUP(INDEX(OFFSET('6D'!$A$6:$A$42,SMALL('6D'!AN$6:AN$42,COUNTIF(AO$6:AO54,"6D")),0),MATCH(1,OFFSET('6D'!Q$6:Q$42,SMALL('6D'!AN$6:AN$42,COUNTIF(AO$6:AO54,"6D")),0),0)),'6D'!$A$6:$B$42,2,0)&amp;" - "&amp;'6D'!$A$1,
IF(AO54="6E",INDEX(OFFSET('6E'!$A$6:$A$40,SMALL('6E'!AN$6:AN$40,COUNTIF(AO$6:AO54,"6E")),0),MATCH(1,OFFSET('6E'!Q$6:Q$40,SMALL('6E'!AN$6:AN$40,COUNTIF(AO$6:AO54,"6E")),0),0))&amp;" "&amp;VLOOKUP(INDEX(OFFSET('6E'!$A$6:$A$40,SMALL('6E'!AN$6:AN$40,COUNTIF(AO$6:AO54,"6E")),0),MATCH(1,OFFSET('6E'!Q$6:Q$40,SMALL('6E'!AN$6:AN$40,COUNTIF(AO$6:AO54,"6E")),0),0)),'6E'!$A$6:$B$40,2,0)&amp;" - "&amp;'6E'!$A$1,
IF(AO54="5A",INDEX(OFFSET('5A'!$A$6:$A$41,SMALL('5A'!AN$6:AN$41,COUNTIF(AO$6:AO54,"5A")),0),MATCH(1,OFFSET('5A'!Q$6:Q$41,SMALL('5A'!AN$6:AN$41,COUNTIF(AO$6:AO54,"5A")),0),0))&amp;" "&amp;VLOOKUP(INDEX(OFFSET('5A'!$A$6:$A$41,SMALL('5A'!AN$6:AN$41,COUNTIF(AO$6:AO54,"5A")),0),MATCH(1,OFFSET('5A'!Q$6:Q$41,SMALL('5A'!AN$6:AN$41,COUNTIF(AO$6:AO54,"5A")),0),0)),'5A'!$A$6:$B$41,2,0)&amp;" - "&amp;'5A'!$A$1,
IF(AO54="5B",INDEX(OFFSET('5B'!$A$6:$A$39,SMALL('5B'!AN$6:AN$39,COUNTIF(AO$6:AO54,"5B")),0),MATCH(1,OFFSET('5B'!Q$6:Q$39,SMALL('5B'!AN$6:AN$39,COUNTIF(AO$6:AO54,"5B")),0),0))&amp;" "&amp;VLOOKUP(INDEX(OFFSET('5B'!$A$6:$A$39,SMALL('5B'!AN$6:AN$39,COUNTIF(AO$6:AO54,"5B")),0),MATCH(1,OFFSET('5B'!Q$6:Q$39,SMALL('5B'!AN$6:AN$39,COUNTIF(AO$6:AO54,"5B")),0),0)),'5B'!$A$6:$B$39,2,0)&amp;" - "&amp;'5B'!$A$1,
IF(AO54="5C",INDEX(OFFSET('5C'!$A$6:$A$39,SMALL('5C'!AN$6:AN$39,COUNTIF(AO$6:AO54,"5C")),0),MATCH(1,OFFSET('5C'!Q$6:Q$39,SMALL('5C'!AN$6:AN$39,COUNTIF(AO$6:AO54,"5C")),0),0))&amp;" "&amp;VLOOKUP(INDEX(OFFSET('5C'!$A$6:$A$39,SMALL('5C'!AN$6:AN$39,COUNTIF(AO$6:AO54,"5C")),0),MATCH(1,OFFSET('5C'!Q$6:Q$39,SMALL('5C'!AN$6:AN$39,COUNTIF(AO$6:AO54,"5C")),0),0)),'5C'!$A$6:$B$39,2,0)&amp;" - "&amp;'5C'!$A$1,
IF(AO54="5D",INDEX(OFFSET('5D'!$A$6:$A$41,SMALL('5D'!AN$6:AN$41,COUNTIF(AO$6:AO54,"5D")),0),MATCH(1,OFFSET('5D'!Q$6:Q$41,SMALL('5D'!AN$6:AN$41,COUNTIF(AO$6:AO54,"5D")),0),0))&amp;" "&amp;VLOOKUP(INDEX(OFFSET('5D'!$A$6:$A$41,SMALL('5D'!AN$6:AN$41,COUNTIF(AO$6:AO54,"5D")),0),MATCH(1,OFFSET('5D'!Q$6:Q$41,SMALL('5D'!AN$6:AN$41,COUNTIF(AO$6:AO54,"5D")),0),0)),'5D'!$A$6:$B$41,2,0)&amp;" - "&amp;'5D'!$A$1,
IF(AO54="5E",INDEX(OFFSET('5E'!$A$6:$A$40,SMALL('5E'!AN$6:AN$40,COUNTIF(AO$6:AO54,"5E")),0),MATCH(1,OFFSET('5E'!Q$6:Q$40,SMALL('5E'!AN$6:AN$40,COUNTIF(AO$6:AO54,"5E")),0),0))&amp;" "&amp;VLOOKUP(INDEX(OFFSET('5E'!$A$6:$A$40,SMALL('5E'!AN$6:AN$40,COUNTIF(AO$6:AO54,"5E")),0),MATCH(1,OFFSET('5E'!Q$6:Q$40,SMALL('5E'!AN$6:AN$40,COUNTIF(AO$6:AO54,"5E")),0),0)),'5E'!$A$6:$B$40,2,0)&amp;" - "&amp;'5E'!$A$1,
IF(AO54="5F",INDEX(OFFSET('5F'!$A$6:$A$40,SMALL('5F'!AN$6:AN$40,COUNTIF(AO$6:AO54,"5F")),0),MATCH(1,OFFSET('5F'!Q$6:Q$40,SMALL('5F'!AN$6:AN$40,COUNTIF(AO$6:AO54,"5F")),0),0))&amp;" "&amp;VLOOKUP(INDEX(OFFSET('5F'!$A$6:$A$40,SMALL('5F'!AN$6:AN$40,COUNTIF(AO$6:AO54,"5F")),0),MATCH(1,OFFSET('5F'!Q$6:Q$40,SMALL('5F'!AN$6:AN$40,COUNTIF(AO$6:AO54,"5F")),0),0)),'5F'!$A$6:$B$40,2,0)&amp;" - "&amp;'5F'!$A$1,
IF(AO54="4A",INDEX(OFFSET('4A'!$A$6:$A$38,SMALL('4A'!AN$6:AN$38,COUNTIF(AO$6:AO54,"4A")),0),MATCH(1,OFFSET('4A'!Q$6:Q$38,SMALL('4A'!AN$6:AN$38,COUNTIF(AO$6:AO54,"4A")),0),0))&amp;" "&amp;VLOOKUP(INDEX(OFFSET('4A'!$A$6:$A$38,SMALL('4A'!AN$6:AN$38,COUNTIF(AO$6:AO54,"4A")),0),MATCH(1,OFFSET('4A'!Q$6:Q$38,SMALL('4A'!AN$6:AN$38,COUNTIF(AO$6:AO54,"4A")),0),0)),'4A'!$A$6:$B$38,2,0)&amp;" - "&amp;'4A'!$A$1,
IF(AO54="4B",INDEX(OFFSET('4B'!$A$6:$A$37,SMALL('4B'!AN$6:AN$37,COUNTIF(AO$6:AO54,"4B")),0),MATCH(1,OFFSET('4B'!Q$6:Q$37,SMALL('4B'!AN$6:AN$37,COUNTIF(AO$6:AO54,"4B")),0),0))&amp;" "&amp;VLOOKUP(INDEX(OFFSET('4B'!$A$6:$A$37,SMALL('4B'!AN$6:AN$37,COUNTIF(AO$6:AO54,"4B")),0),MATCH(1,OFFSET('4B'!Q$6:Q$37,SMALL('4B'!AN$6:AN$37,COUNTIF(AO$6:AO54,"4B")),0),0)),'4B'!$A$6:$B$37,2,0)&amp;" - "&amp;'4B'!$A$1,
IF(AO54="4C",INDEX(OFFSET('4C'!$A$6:$A$38,SMALL('4C'!AN$6:AN$38,COUNTIF(AO$6:AO54,"4C")),0),MATCH(1,OFFSET('4C'!Q$6:Q$38,SMALL('4C'!AN$6:AN$38,COUNTIF(AO$6:AO54,"4C")),0),0))&amp;" "&amp;VLOOKUP(INDEX(OFFSET('4C'!$A$6:$A$38,SMALL('4C'!AN$6:AN$38,COUNTIF(AO$6:AO54,"4C")),0),MATCH(1,OFFSET('4C'!Q$6:Q$38,SMALL('4C'!AN$6:AN$38,COUNTIF(AO$6:AO54,"4C")),0),0)),'4C'!$A$6:$B$38,2,0)&amp;" - "&amp;'4C'!$A$1,
IF(AO54="4D",INDEX(OFFSET('4D'!$A$6:$A$37,SMALL('4D'!AN$6:AN$37,COUNTIF(AO$6:AO54,"4D")),0),MATCH(1,OFFSET('4D'!Q$6:Q$37,SMALL('4D'!AN$6:AN$37,COUNTIF(AO$6:AO54,"4D")),0),0))&amp;" "&amp;VLOOKUP(INDEX(OFFSET('4D'!$A$6:$A$37,SMALL('4D'!AN$6:AN$37,COUNTIF(AO$6:AO54,"4D")),0),MATCH(1,OFFSET('4D'!Q$6:Q$37,SMALL('4D'!AN$6:AN$37,COUNTIF(AO$6:AO54,"4D")),0),0)),'4D'!$A$6:$B$37,2,0)&amp;" - "&amp;'4D'!$A$1,
IF(AO54="4E",INDEX(OFFSET('4E'!$A$6:$A$37,SMALL('4E'!AN$6:AN$37,COUNTIF(AO$6:AO54,"4E")),0),MATCH(1,OFFSET('4E'!Q$6:Q$37,SMALL('4E'!AN$6:AN$37,COUNTIF(AO$6:AO54,"4E")),0),0))&amp;" "&amp;VLOOKUP(INDEX(OFFSET('4E'!$A$6:$A$37,SMALL('4E'!AN$6:AN$37,COUNTIF(AO$6:AO54,"4E")),0),MATCH(1,OFFSET('4E'!Q$6:Q$37,SMALL('4E'!AN$6:AN$37,COUNTIF(AO$6:AO54,"4E")),0),0)),'4E'!$A$6:$B$37,2,0)&amp;" - "&amp;'4E'!$A$1,
IF(AO54="CM2",INDEX(OFFSET('CM2'!$A$6:$A$36,SMALL('CM2'!AN$6:AN$36,COUNTIF(AO$6:AO54,"CM2")),0),MATCH(1,OFFSET('CM2'!Q$6:Q$36,SMALL('CM2'!AN$6:AN$36,COUNTIF(AO$6:AO54,"CM2")),0),0))&amp;" "&amp;VLOOKUP(INDEX(OFFSET('CM2'!$A$6:$A$36,SMALL('CM2'!AN$6:AN$36,COUNTIF(AO$6:AO54,"CM2")),0),MATCH(1,OFFSET('CM2'!Q$6:Q$36,SMALL('CM2'!AN$6:AN$36,COUNTIF(AO$6:AO54,"CM2")),0),0)),'CM2'!$A$6:$B$36,2,0)&amp;" - "&amp;'CM2'!$A$1,BI54)))))))))))))))))),"")</f>
        <v/>
      </c>
      <c r="P54" s="56" t="str">
        <f ca="1">IFERROR(IF(AP54="","",IF(AP54="6A",INDEX(OFFSET('6A'!$A$6:$A$39,SMALL('6A'!AO$6:AO$39,COUNTIF(AP$6:AP54,"6A")),0),MATCH(1,OFFSET('6A'!R$6:R$39,SMALL('6A'!AO$6:AO$39,COUNTIF(AP$6:AP54,"6A")),0),0))&amp;" "&amp;VLOOKUP(INDEX(OFFSET('6A'!$A$6:$A$39,SMALL('6A'!AO$6:AO$39,COUNTIF(AP$6:AP54,"6A")),0),MATCH(1,OFFSET('6A'!R$6:R$39,SMALL('6A'!AO$6:AO$39,COUNTIF(AP$6:AP54,"6A")),0),0)),'6A'!$A$6:$B$39,2,0)&amp;" - "&amp;'6A'!$A$1,
IF(AP54="6B",INDEX(OFFSET('6B'!$A$6:$A$39,SMALL('6B'!AO$6:AO$39,COUNTIF(AP$6:AP54,"6B")),0),MATCH(1,OFFSET('6B'!R$6:R$39,SMALL('6B'!AO$6:AO$39,COUNTIF(AP$6:AP54,"6B")),0),0))&amp;" "&amp;VLOOKUP(INDEX(OFFSET('6B'!$A$6:$A$39,SMALL('6B'!AO$6:AO$39,COUNTIF(AP$6:AP54,"6B")),0),MATCH(1,OFFSET('6B'!R$6:R$39,SMALL('6B'!AO$6:AO$39,COUNTIF(AP$6:AP54,"6B")),0),0)),'6B'!$A$6:$B$39,2,0)&amp;" - "&amp;'6B'!$A$1,
IF(AP54="6C",INDEX(OFFSET('6C'!$A$6:$A$41,SMALL('6C'!AO$6:AO$41,COUNTIF(AP$6:AP54,"6C")),0),MATCH(1,OFFSET('6C'!R$6:R$41,SMALL('6C'!AO$6:AO$41,COUNTIF(AP$6:AP54,"6C")),0),0))&amp;" "&amp;VLOOKUP(INDEX(OFFSET('6C'!$A$6:$A$41,SMALL('6C'!AO$6:AO$41,COUNTIF(AP$6:AP54,"6C")),0),MATCH(1,OFFSET('6C'!R$6:R$41,SMALL('6C'!AO$6:AO$41,COUNTIF(AP$6:AP54,"6C")),0),0)),'6C'!$A$6:$B$41,2,0)&amp;" - "&amp;'6C'!$A$1,
IF(AP54="6D",INDEX(OFFSET('6D'!$A$6:$A$42,SMALL('6D'!AO$6:AO$42,COUNTIF(AP$6:AP54,"6D")),0),MATCH(1,OFFSET('6D'!R$6:R$42,SMALL('6D'!AO$6:AO$42,COUNTIF(AP$6:AP54,"6D")),0),0))&amp;" "&amp;VLOOKUP(INDEX(OFFSET('6D'!$A$6:$A$42,SMALL('6D'!AO$6:AO$42,COUNTIF(AP$6:AP54,"6D")),0),MATCH(1,OFFSET('6D'!R$6:R$42,SMALL('6D'!AO$6:AO$42,COUNTIF(AP$6:AP54,"6D")),0),0)),'6D'!$A$6:$B$42,2,0)&amp;" - "&amp;'6D'!$A$1,
IF(AP54="6E",INDEX(OFFSET('6E'!$A$6:$A$40,SMALL('6E'!AO$6:AO$40,COUNTIF(AP$6:AP54,"6E")),0),MATCH(1,OFFSET('6E'!R$6:R$40,SMALL('6E'!AO$6:AO$40,COUNTIF(AP$6:AP54,"6E")),0),0))&amp;" "&amp;VLOOKUP(INDEX(OFFSET('6E'!$A$6:$A$40,SMALL('6E'!AO$6:AO$40,COUNTIF(AP$6:AP54,"6E")),0),MATCH(1,OFFSET('6E'!R$6:R$40,SMALL('6E'!AO$6:AO$40,COUNTIF(AP$6:AP54,"6E")),0),0)),'6E'!$A$6:$B$40,2,0)&amp;" - "&amp;'6E'!$A$1,
IF(AP54="5A",INDEX(OFFSET('5A'!$A$6:$A$41,SMALL('5A'!AO$6:AO$41,COUNTIF(AP$6:AP54,"5A")),0),MATCH(1,OFFSET('5A'!R$6:R$41,SMALL('5A'!AO$6:AO$41,COUNTIF(AP$6:AP54,"5A")),0),0))&amp;" "&amp;VLOOKUP(INDEX(OFFSET('5A'!$A$6:$A$41,SMALL('5A'!AO$6:AO$41,COUNTIF(AP$6:AP54,"5A")),0),MATCH(1,OFFSET('5A'!R$6:R$41,SMALL('5A'!AO$6:AO$41,COUNTIF(AP$6:AP54,"5A")),0),0)),'5A'!$A$6:$B$41,2,0)&amp;" - "&amp;'5A'!$A$1,
IF(AP54="5B",INDEX(OFFSET('5B'!$A$6:$A$39,SMALL('5B'!AO$6:AO$39,COUNTIF(AP$6:AP54,"5B")),0),MATCH(1,OFFSET('5B'!R$6:R$39,SMALL('5B'!AO$6:AO$39,COUNTIF(AP$6:AP54,"5B")),0),0))&amp;" "&amp;VLOOKUP(INDEX(OFFSET('5B'!$A$6:$A$39,SMALL('5B'!AO$6:AO$39,COUNTIF(AP$6:AP54,"5B")),0),MATCH(1,OFFSET('5B'!R$6:R$39,SMALL('5B'!AO$6:AO$39,COUNTIF(AP$6:AP54,"5B")),0),0)),'5B'!$A$6:$B$39,2,0)&amp;" - "&amp;'5B'!$A$1,
IF(AP54="5C",INDEX(OFFSET('5C'!$A$6:$A$39,SMALL('5C'!AO$6:AO$39,COUNTIF(AP$6:AP54,"5C")),0),MATCH(1,OFFSET('5C'!R$6:R$39,SMALL('5C'!AO$6:AO$39,COUNTIF(AP$6:AP54,"5C")),0),0))&amp;" "&amp;VLOOKUP(INDEX(OFFSET('5C'!$A$6:$A$39,SMALL('5C'!AO$6:AO$39,COUNTIF(AP$6:AP54,"5C")),0),MATCH(1,OFFSET('5C'!R$6:R$39,SMALL('5C'!AO$6:AO$39,COUNTIF(AP$6:AP54,"5C")),0),0)),'5C'!$A$6:$B$39,2,0)&amp;" - "&amp;'5C'!$A$1,
IF(AP54="5D",INDEX(OFFSET('5D'!$A$6:$A$41,SMALL('5D'!AO$6:AO$41,COUNTIF(AP$6:AP54,"5D")),0),MATCH(1,OFFSET('5D'!R$6:R$41,SMALL('5D'!AO$6:AO$41,COUNTIF(AP$6:AP54,"5D")),0),0))&amp;" "&amp;VLOOKUP(INDEX(OFFSET('5D'!$A$6:$A$41,SMALL('5D'!AO$6:AO$41,COUNTIF(AP$6:AP54,"5D")),0),MATCH(1,OFFSET('5D'!R$6:R$41,SMALL('5D'!AO$6:AO$41,COUNTIF(AP$6:AP54,"5D")),0),0)),'5D'!$A$6:$B$41,2,0)&amp;" - "&amp;'5D'!$A$1,
IF(AP54="5E",INDEX(OFFSET('5E'!$A$6:$A$40,SMALL('5E'!AO$6:AO$40,COUNTIF(AP$6:AP54,"5E")),0),MATCH(1,OFFSET('5E'!R$6:R$40,SMALL('5E'!AO$6:AO$40,COUNTIF(AP$6:AP54,"5E")),0),0))&amp;" "&amp;VLOOKUP(INDEX(OFFSET('5E'!$A$6:$A$40,SMALL('5E'!AO$6:AO$40,COUNTIF(AP$6:AP54,"5E")),0),MATCH(1,OFFSET('5E'!R$6:R$40,SMALL('5E'!AO$6:AO$40,COUNTIF(AP$6:AP54,"5E")),0),0)),'5E'!$A$6:$B$40,2,0)&amp;" - "&amp;'5E'!$A$1,
IF(AP54="5F",INDEX(OFFSET('5F'!$A$6:$A$40,SMALL('5F'!AO$6:AO$40,COUNTIF(AP$6:AP54,"5F")),0),MATCH(1,OFFSET('5F'!R$6:R$40,SMALL('5F'!AO$6:AO$40,COUNTIF(AP$6:AP54,"5F")),0),0))&amp;" "&amp;VLOOKUP(INDEX(OFFSET('5F'!$A$6:$A$40,SMALL('5F'!AO$6:AO$40,COUNTIF(AP$6:AP54,"5F")),0),MATCH(1,OFFSET('5F'!R$6:R$40,SMALL('5F'!AO$6:AO$40,COUNTIF(AP$6:AP54,"5F")),0),0)),'5F'!$A$6:$B$40,2,0)&amp;" - "&amp;'5F'!$A$1,
IF(AP54="4A",INDEX(OFFSET('4A'!$A$6:$A$38,SMALL('4A'!AO$6:AO$38,COUNTIF(AP$6:AP54,"4A")),0),MATCH(1,OFFSET('4A'!R$6:R$38,SMALL('4A'!AO$6:AO$38,COUNTIF(AP$6:AP54,"4A")),0),0))&amp;" "&amp;VLOOKUP(INDEX(OFFSET('4A'!$A$6:$A$38,SMALL('4A'!AO$6:AO$38,COUNTIF(AP$6:AP54,"4A")),0),MATCH(1,OFFSET('4A'!R$6:R$38,SMALL('4A'!AO$6:AO$38,COUNTIF(AP$6:AP54,"4A")),0),0)),'4A'!$A$6:$B$38,2,0)&amp;" - "&amp;'4A'!$A$1,
IF(AP54="4B",INDEX(OFFSET('4B'!$A$6:$A$37,SMALL('4B'!AO$6:AO$37,COUNTIF(AP$6:AP54,"4B")),0),MATCH(1,OFFSET('4B'!R$6:R$37,SMALL('4B'!AO$6:AO$37,COUNTIF(AP$6:AP54,"4B")),0),0))&amp;" "&amp;VLOOKUP(INDEX(OFFSET('4B'!$A$6:$A$37,SMALL('4B'!AO$6:AO$37,COUNTIF(AP$6:AP54,"4B")),0),MATCH(1,OFFSET('4B'!R$6:R$37,SMALL('4B'!AO$6:AO$37,COUNTIF(AP$6:AP54,"4B")),0),0)),'4B'!$A$6:$B$37,2,0)&amp;" - "&amp;'4B'!$A$1,
IF(AP54="4C",INDEX(OFFSET('4C'!$A$6:$A$38,SMALL('4C'!AO$6:AO$38,COUNTIF(AP$6:AP54,"4C")),0),MATCH(1,OFFSET('4C'!R$6:R$38,SMALL('4C'!AO$6:AO$38,COUNTIF(AP$6:AP54,"4C")),0),0))&amp;" "&amp;VLOOKUP(INDEX(OFFSET('4C'!$A$6:$A$38,SMALL('4C'!AO$6:AO$38,COUNTIF(AP$6:AP54,"4C")),0),MATCH(1,OFFSET('4C'!R$6:R$38,SMALL('4C'!AO$6:AO$38,COUNTIF(AP$6:AP54,"4C")),0),0)),'4C'!$A$6:$B$38,2,0)&amp;" - "&amp;'4C'!$A$1,
IF(AP54="4D",INDEX(OFFSET('4D'!$A$6:$A$37,SMALL('4D'!AO$6:AO$37,COUNTIF(AP$6:AP54,"4D")),0),MATCH(1,OFFSET('4D'!R$6:R$37,SMALL('4D'!AO$6:AO$37,COUNTIF(AP$6:AP54,"4D")),0),0))&amp;" "&amp;VLOOKUP(INDEX(OFFSET('4D'!$A$6:$A$37,SMALL('4D'!AO$6:AO$37,COUNTIF(AP$6:AP54,"4D")),0),MATCH(1,OFFSET('4D'!R$6:R$37,SMALL('4D'!AO$6:AO$37,COUNTIF(AP$6:AP54,"4D")),0),0)),'4D'!$A$6:$B$37,2,0)&amp;" - "&amp;'4D'!$A$1,
IF(AP54="4E",INDEX(OFFSET('4E'!$A$6:$A$37,SMALL('4E'!AO$6:AO$37,COUNTIF(AP$6:AP54,"4E")),0),MATCH(1,OFFSET('4E'!R$6:R$37,SMALL('4E'!AO$6:AO$37,COUNTIF(AP$6:AP54,"4E")),0),0))&amp;" "&amp;VLOOKUP(INDEX(OFFSET('4E'!$A$6:$A$37,SMALL('4E'!AO$6:AO$37,COUNTIF(AP$6:AP54,"4E")),0),MATCH(1,OFFSET('4E'!R$6:R$37,SMALL('4E'!AO$6:AO$37,COUNTIF(AP$6:AP54,"4E")),0),0)),'4E'!$A$6:$B$37,2,0)&amp;" - "&amp;'4E'!$A$1,
IF(AP54="CM2",INDEX(OFFSET('CM2'!$A$6:$A$36,SMALL('CM2'!AO$6:AO$36,COUNTIF(AP$6:AP54,"CM2")),0),MATCH(1,OFFSET('CM2'!R$6:R$36,SMALL('CM2'!AO$6:AO$36,COUNTIF(AP$6:AP54,"CM2")),0),0))&amp;" "&amp;VLOOKUP(INDEX(OFFSET('CM2'!$A$6:$A$36,SMALL('CM2'!AO$6:AO$36,COUNTIF(AP$6:AP54,"CM2")),0),MATCH(1,OFFSET('CM2'!R$6:R$36,SMALL('CM2'!AO$6:AO$36,COUNTIF(AP$6:AP54,"CM2")),0),0)),'CM2'!$A$6:$B$36,2,0)&amp;" - "&amp;'CM2'!$A$1,BJ54)))))))))))))))))),"")</f>
        <v/>
      </c>
      <c r="Q54" s="65" t="str">
        <f ca="1">IFERROR(IF(AQ54="","",IF(AQ54="6A",INDEX(OFFSET('6A'!$A$6:$A$39,SMALL('6A'!AP$6:AP$39,COUNTIF(AQ$6:AQ54,"6A")),0),MATCH(1,OFFSET('6A'!S$6:S$39,SMALL('6A'!AP$6:AP$39,COUNTIF(AQ$6:AQ54,"6A")),0),0))&amp;" "&amp;VLOOKUP(INDEX(OFFSET('6A'!$A$6:$A$39,SMALL('6A'!AP$6:AP$39,COUNTIF(AQ$6:AQ54,"6A")),0),MATCH(1,OFFSET('6A'!S$6:S$39,SMALL('6A'!AP$6:AP$39,COUNTIF(AQ$6:AQ54,"6A")),0),0)),'6A'!$A$6:$B$39,2,0)&amp;" - "&amp;'6A'!$A$1,
IF(AQ54="6B",INDEX(OFFSET('6B'!$A$6:$A$39,SMALL('6B'!AP$6:AP$39,COUNTIF(AQ$6:AQ54,"6B")),0),MATCH(1,OFFSET('6B'!S$6:S$39,SMALL('6B'!AP$6:AP$39,COUNTIF(AQ$6:AQ54,"6B")),0),0))&amp;" "&amp;VLOOKUP(INDEX(OFFSET('6B'!$A$6:$A$39,SMALL('6B'!AP$6:AP$39,COUNTIF(AQ$6:AQ54,"6B")),0),MATCH(1,OFFSET('6B'!S$6:S$39,SMALL('6B'!AP$6:AP$39,COUNTIF(AQ$6:AQ54,"6B")),0),0)),'6B'!$A$6:$B$39,2,0)&amp;" - "&amp;'6B'!$A$1,
IF(AQ54="6C",INDEX(OFFSET('6C'!$A$6:$A$41,SMALL('6C'!AP$6:AP$41,COUNTIF(AQ$6:AQ54,"6C")),0),MATCH(1,OFFSET('6C'!S$6:S$41,SMALL('6C'!AP$6:AP$41,COUNTIF(AQ$6:AQ54,"6C")),0),0))&amp;" "&amp;VLOOKUP(INDEX(OFFSET('6C'!$A$6:$A$41,SMALL('6C'!AP$6:AP$41,COUNTIF(AQ$6:AQ54,"6C")),0),MATCH(1,OFFSET('6C'!S$6:S$41,SMALL('6C'!AP$6:AP$41,COUNTIF(AQ$6:AQ54,"6C")),0),0)),'6C'!$A$6:$B$41,2,0)&amp;" - "&amp;'6C'!$A$1,
IF(AQ54="6D",INDEX(OFFSET('6D'!$A$6:$A$42,SMALL('6D'!AP$6:AP$42,COUNTIF(AQ$6:AQ54,"6D")),0),MATCH(1,OFFSET('6D'!S$6:S$42,SMALL('6D'!AP$6:AP$42,COUNTIF(AQ$6:AQ54,"6D")),0),0))&amp;" "&amp;VLOOKUP(INDEX(OFFSET('6D'!$A$6:$A$42,SMALL('6D'!AP$6:AP$42,COUNTIF(AQ$6:AQ54,"6D")),0),MATCH(1,OFFSET('6D'!S$6:S$42,SMALL('6D'!AP$6:AP$42,COUNTIF(AQ$6:AQ54,"6D")),0),0)),'6D'!$A$6:$B$42,2,0)&amp;" - "&amp;'6D'!$A$1,
IF(AQ54="6E",INDEX(OFFSET('6E'!$A$6:$A$40,SMALL('6E'!AP$6:AP$40,COUNTIF(AQ$6:AQ54,"6E")),0),MATCH(1,OFFSET('6E'!S$6:S$40,SMALL('6E'!AP$6:AP$40,COUNTIF(AQ$6:AQ54,"6E")),0),0))&amp;" "&amp;VLOOKUP(INDEX(OFFSET('6E'!$A$6:$A$40,SMALL('6E'!AP$6:AP$40,COUNTIF(AQ$6:AQ54,"6E")),0),MATCH(1,OFFSET('6E'!S$6:S$40,SMALL('6E'!AP$6:AP$40,COUNTIF(AQ$6:AQ54,"6E")),0),0)),'6E'!$A$6:$B$40,2,0)&amp;" - "&amp;'6E'!$A$1,
IF(AQ54="5A",INDEX(OFFSET('5A'!$A$6:$A$41,SMALL('5A'!AP$6:AP$41,COUNTIF(AQ$6:AQ54,"5A")),0),MATCH(1,OFFSET('5A'!S$6:S$41,SMALL('5A'!AP$6:AP$41,COUNTIF(AQ$6:AQ54,"5A")),0),0))&amp;" "&amp;VLOOKUP(INDEX(OFFSET('5A'!$A$6:$A$41,SMALL('5A'!AP$6:AP$41,COUNTIF(AQ$6:AQ54,"5A")),0),MATCH(1,OFFSET('5A'!S$6:S$41,SMALL('5A'!AP$6:AP$41,COUNTIF(AQ$6:AQ54,"5A")),0),0)),'5A'!$A$6:$B$41,2,0)&amp;" - "&amp;'5A'!$A$1,
IF(AQ54="5B",INDEX(OFFSET('5B'!$A$6:$A$39,SMALL('5B'!AP$6:AP$39,COUNTIF(AQ$6:AQ54,"5B")),0),MATCH(1,OFFSET('5B'!S$6:S$39,SMALL('5B'!AP$6:AP$39,COUNTIF(AQ$6:AQ54,"5B")),0),0))&amp;" "&amp;VLOOKUP(INDEX(OFFSET('5B'!$A$6:$A$39,SMALL('5B'!AP$6:AP$39,COUNTIF(AQ$6:AQ54,"5B")),0),MATCH(1,OFFSET('5B'!S$6:S$39,SMALL('5B'!AP$6:AP$39,COUNTIF(AQ$6:AQ54,"5B")),0),0)),'5B'!$A$6:$B$39,2,0)&amp;" - "&amp;'5B'!$A$1,
IF(AQ54="5C",INDEX(OFFSET('5C'!$A$6:$A$39,SMALL('5C'!AP$6:AP$39,COUNTIF(AQ$6:AQ54,"5C")),0),MATCH(1,OFFSET('5C'!S$6:S$39,SMALL('5C'!AP$6:AP$39,COUNTIF(AQ$6:AQ54,"5C")),0),0))&amp;" "&amp;VLOOKUP(INDEX(OFFSET('5C'!$A$6:$A$39,SMALL('5C'!AP$6:AP$39,COUNTIF(AQ$6:AQ54,"5C")),0),MATCH(1,OFFSET('5C'!S$6:S$39,SMALL('5C'!AP$6:AP$39,COUNTIF(AQ$6:AQ54,"5C")),0),0)),'5C'!$A$6:$B$39,2,0)&amp;" - "&amp;'5C'!$A$1,
IF(AQ54="5D",INDEX(OFFSET('5D'!$A$6:$A$41,SMALL('5D'!AP$6:AP$41,COUNTIF(AQ$6:AQ54,"5D")),0),MATCH(1,OFFSET('5D'!S$6:S$41,SMALL('5D'!AP$6:AP$41,COUNTIF(AQ$6:AQ54,"5D")),0),0))&amp;" "&amp;VLOOKUP(INDEX(OFFSET('5D'!$A$6:$A$41,SMALL('5D'!AP$6:AP$41,COUNTIF(AQ$6:AQ54,"5D")),0),MATCH(1,OFFSET('5D'!S$6:S$41,SMALL('5D'!AP$6:AP$41,COUNTIF(AQ$6:AQ54,"5D")),0),0)),'5D'!$A$6:$B$41,2,0)&amp;" - "&amp;'5D'!$A$1,
IF(AQ54="5E",INDEX(OFFSET('5E'!$A$6:$A$40,SMALL('5E'!AP$6:AP$40,COUNTIF(AQ$6:AQ54,"5E")),0),MATCH(1,OFFSET('5E'!S$6:S$40,SMALL('5E'!AP$6:AP$40,COUNTIF(AQ$6:AQ54,"5E")),0),0))&amp;" "&amp;VLOOKUP(INDEX(OFFSET('5E'!$A$6:$A$40,SMALL('5E'!AP$6:AP$40,COUNTIF(AQ$6:AQ54,"5E")),0),MATCH(1,OFFSET('5E'!S$6:S$40,SMALL('5E'!AP$6:AP$40,COUNTIF(AQ$6:AQ54,"5E")),0),0)),'5E'!$A$6:$B$40,2,0)&amp;" - "&amp;'5E'!$A$1,
IF(AQ54="5F",INDEX(OFFSET('5F'!$A$6:$A$40,SMALL('5F'!AP$6:AP$40,COUNTIF(AQ$6:AQ54,"5F")),0),MATCH(1,OFFSET('5F'!S$6:S$40,SMALL('5F'!AP$6:AP$40,COUNTIF(AQ$6:AQ54,"5F")),0),0))&amp;" "&amp;VLOOKUP(INDEX(OFFSET('5F'!$A$6:$A$40,SMALL('5F'!AP$6:AP$40,COUNTIF(AQ$6:AQ54,"5F")),0),MATCH(1,OFFSET('5F'!S$6:S$40,SMALL('5F'!AP$6:AP$40,COUNTIF(AQ$6:AQ54,"5F")),0),0)),'5F'!$A$6:$B$40,2,0)&amp;" - "&amp;'5F'!$A$1,
IF(AQ54="4A",INDEX(OFFSET('4A'!$A$6:$A$38,SMALL('4A'!AP$6:AP$38,COUNTIF(AQ$6:AQ54,"4A")),0),MATCH(1,OFFSET('4A'!S$6:S$38,SMALL('4A'!AP$6:AP$38,COUNTIF(AQ$6:AQ54,"4A")),0),0))&amp;" "&amp;VLOOKUP(INDEX(OFFSET('4A'!$A$6:$A$38,SMALL('4A'!AP$6:AP$38,COUNTIF(AQ$6:AQ54,"4A")),0),MATCH(1,OFFSET('4A'!S$6:S$38,SMALL('4A'!AP$6:AP$38,COUNTIF(AQ$6:AQ54,"4A")),0),0)),'4A'!$A$6:$B$38,2,0)&amp;" - "&amp;'4A'!$A$1,
IF(AQ54="4B",INDEX(OFFSET('4B'!$A$6:$A$37,SMALL('4B'!AP$6:AP$37,COUNTIF(AQ$6:AQ54,"4B")),0),MATCH(1,OFFSET('4B'!S$6:S$37,SMALL('4B'!AP$6:AP$37,COUNTIF(AQ$6:AQ54,"4B")),0),0))&amp;" "&amp;VLOOKUP(INDEX(OFFSET('4B'!$A$6:$A$37,SMALL('4B'!AP$6:AP$37,COUNTIF(AQ$6:AQ54,"4B")),0),MATCH(1,OFFSET('4B'!S$6:S$37,SMALL('4B'!AP$6:AP$37,COUNTIF(AQ$6:AQ54,"4B")),0),0)),'4B'!$A$6:$B$37,2,0)&amp;" - "&amp;'4B'!$A$1,
IF(AQ54="4C",INDEX(OFFSET('4C'!$A$6:$A$38,SMALL('4C'!AP$6:AP$38,COUNTIF(AQ$6:AQ54,"4C")),0),MATCH(1,OFFSET('4C'!S$6:S$38,SMALL('4C'!AP$6:AP$38,COUNTIF(AQ$6:AQ54,"4C")),0),0))&amp;" "&amp;VLOOKUP(INDEX(OFFSET('4C'!$A$6:$A$38,SMALL('4C'!AP$6:AP$38,COUNTIF(AQ$6:AQ54,"4C")),0),MATCH(1,OFFSET('4C'!S$6:S$38,SMALL('4C'!AP$6:AP$38,COUNTIF(AQ$6:AQ54,"4C")),0),0)),'4C'!$A$6:$B$38,2,0)&amp;" - "&amp;'4C'!$A$1,
IF(AQ54="4D",INDEX(OFFSET('4D'!$A$6:$A$37,SMALL('4D'!AP$6:AP$37,COUNTIF(AQ$6:AQ54,"4D")),0),MATCH(1,OFFSET('4D'!S$6:S$37,SMALL('4D'!AP$6:AP$37,COUNTIF(AQ$6:AQ54,"4D")),0),0))&amp;" "&amp;VLOOKUP(INDEX(OFFSET('4D'!$A$6:$A$37,SMALL('4D'!AP$6:AP$37,COUNTIF(AQ$6:AQ54,"4D")),0),MATCH(1,OFFSET('4D'!S$6:S$37,SMALL('4D'!AP$6:AP$37,COUNTIF(AQ$6:AQ54,"4D")),0),0)),'4D'!$A$6:$B$37,2,0)&amp;" - "&amp;'4D'!$A$1,
IF(AQ54="4E",INDEX(OFFSET('4E'!$A$6:$A$37,SMALL('4E'!AP$6:AP$37,COUNTIF(AQ$6:AQ54,"4E")),0),MATCH(1,OFFSET('4E'!S$6:S$37,SMALL('4E'!AP$6:AP$37,COUNTIF(AQ$6:AQ54,"4E")),0),0))&amp;" "&amp;VLOOKUP(INDEX(OFFSET('4E'!$A$6:$A$37,SMALL('4E'!AP$6:AP$37,COUNTIF(AQ$6:AQ54,"4E")),0),MATCH(1,OFFSET('4E'!S$6:S$37,SMALL('4E'!AP$6:AP$37,COUNTIF(AQ$6:AQ54,"4E")),0),0)),'4E'!$A$6:$B$37,2,0)&amp;" - "&amp;'4E'!$A$1,
IF(AQ54="CM2",INDEX(OFFSET('CM2'!$A$6:$A$36,SMALL('CM2'!AP$6:AP$36,COUNTIF(AQ$6:AQ54,"CM2")),0),MATCH(1,OFFSET('CM2'!S$6:S$36,SMALL('CM2'!AP$6:AP$36,COUNTIF(AQ$6:AQ54,"CM2")),0),0))&amp;" "&amp;VLOOKUP(INDEX(OFFSET('CM2'!$A$6:$A$36,SMALL('CM2'!AP$6:AP$36,COUNTIF(AQ$6:AQ54,"CM2")),0),MATCH(1,OFFSET('CM2'!S$6:S$36,SMALL('CM2'!AP$6:AP$36,COUNTIF(AQ$6:AQ54,"CM2")),0),0)),'CM2'!$A$6:$B$36,2,0)&amp;" - "&amp;'CM2'!$A$1,BK54)))))))))))))))))),"")</f>
        <v/>
      </c>
      <c r="R54" s="39" t="str">
        <f ca="1">IFERROR(IF(AR54="","",IF(AR54="6A",INDEX(OFFSET('6A'!$A$6:$A$39,SMALL('6A'!AQ$6:AQ$39,COUNTIF(AR$6:AR54,"6A")),0),MATCH(1,OFFSET('6A'!T$6:T$39,SMALL('6A'!AQ$6:AQ$39,COUNTIF(AR$6:AR54,"6A")),0),0))&amp;" "&amp;VLOOKUP(INDEX(OFFSET('6A'!$A$6:$A$39,SMALL('6A'!AQ$6:AQ$39,COUNTIF(AR$6:AR54,"6A")),0),MATCH(1,OFFSET('6A'!T$6:T$39,SMALL('6A'!AQ$6:AQ$39,COUNTIF(AR$6:AR54,"6A")),0),0)),'6A'!$A$6:$B$39,2,0)&amp;" - "&amp;'6A'!$A$1,
IF(AR54="6B",INDEX(OFFSET('6B'!$A$6:$A$39,SMALL('6B'!AQ$6:AQ$39,COUNTIF(AR$6:AR54,"6B")),0),MATCH(1,OFFSET('6B'!T$6:T$39,SMALL('6B'!AQ$6:AQ$39,COUNTIF(AR$6:AR54,"6B")),0),0))&amp;" "&amp;VLOOKUP(INDEX(OFFSET('6B'!$A$6:$A$39,SMALL('6B'!AQ$6:AQ$39,COUNTIF(AR$6:AR54,"6B")),0),MATCH(1,OFFSET('6B'!T$6:T$39,SMALL('6B'!AQ$6:AQ$39,COUNTIF(AR$6:AR54,"6B")),0),0)),'6B'!$A$6:$B$39,2,0)&amp;" - "&amp;'6B'!$A$1,
IF(AR54="6C",INDEX(OFFSET('6C'!$A$6:$A$41,SMALL('6C'!AQ$6:AQ$41,COUNTIF(AR$6:AR54,"6C")),0),MATCH(1,OFFSET('6C'!T$6:T$41,SMALL('6C'!AQ$6:AQ$41,COUNTIF(AR$6:AR54,"6C")),0),0))&amp;" "&amp;VLOOKUP(INDEX(OFFSET('6C'!$A$6:$A$41,SMALL('6C'!AQ$6:AQ$41,COUNTIF(AR$6:AR54,"6C")),0),MATCH(1,OFFSET('6C'!T$6:T$41,SMALL('6C'!AQ$6:AQ$41,COUNTIF(AR$6:AR54,"6C")),0),0)),'6C'!$A$6:$B$41,2,0)&amp;" - "&amp;'6C'!$A$1,
IF(AR54="6D",INDEX(OFFSET('6D'!$A$6:$A$42,SMALL('6D'!AQ$6:AQ$42,COUNTIF(AR$6:AR54,"6D")),0),MATCH(1,OFFSET('6D'!T$6:T$42,SMALL('6D'!AQ$6:AQ$42,COUNTIF(AR$6:AR54,"6D")),0),0))&amp;" "&amp;VLOOKUP(INDEX(OFFSET('6D'!$A$6:$A$42,SMALL('6D'!AQ$6:AQ$42,COUNTIF(AR$6:AR54,"6D")),0),MATCH(1,OFFSET('6D'!T$6:T$42,SMALL('6D'!AQ$6:AQ$42,COUNTIF(AR$6:AR54,"6D")),0),0)),'6D'!$A$6:$B$42,2,0)&amp;" - "&amp;'6D'!$A$1,
IF(AR54="6E",INDEX(OFFSET('6E'!$A$6:$A$40,SMALL('6E'!AQ$6:AQ$40,COUNTIF(AR$6:AR54,"6E")),0),MATCH(1,OFFSET('6E'!T$6:T$40,SMALL('6E'!AQ$6:AQ$40,COUNTIF(AR$6:AR54,"6E")),0),0))&amp;" "&amp;VLOOKUP(INDEX(OFFSET('6E'!$A$6:$A$40,SMALL('6E'!AQ$6:AQ$40,COUNTIF(AR$6:AR54,"6E")),0),MATCH(1,OFFSET('6E'!T$6:T$40,SMALL('6E'!AQ$6:AQ$40,COUNTIF(AR$6:AR54,"6E")),0),0)),'6E'!$A$6:$B$40,2,0)&amp;" - "&amp;'6E'!$A$1,
IF(AR54="5A",INDEX(OFFSET('5A'!$A$6:$A$41,SMALL('5A'!AQ$6:AQ$41,COUNTIF(AR$6:AR54,"5A")),0),MATCH(1,OFFSET('5A'!T$6:T$41,SMALL('5A'!AQ$6:AQ$41,COUNTIF(AR$6:AR54,"5A")),0),0))&amp;" "&amp;VLOOKUP(INDEX(OFFSET('5A'!$A$6:$A$41,SMALL('5A'!AQ$6:AQ$41,COUNTIF(AR$6:AR54,"5A")),0),MATCH(1,OFFSET('5A'!T$6:T$41,SMALL('5A'!AQ$6:AQ$41,COUNTIF(AR$6:AR54,"5A")),0),0)),'5A'!$A$6:$B$41,2,0)&amp;" - "&amp;'5A'!$A$1,
IF(AR54="5B",INDEX(OFFSET('5B'!$A$6:$A$39,SMALL('5B'!AQ$6:AQ$39,COUNTIF(AR$6:AR54,"5B")),0),MATCH(1,OFFSET('5B'!T$6:T$39,SMALL('5B'!AQ$6:AQ$39,COUNTIF(AR$6:AR54,"5B")),0),0))&amp;" "&amp;VLOOKUP(INDEX(OFFSET('5B'!$A$6:$A$39,SMALL('5B'!AQ$6:AQ$39,COUNTIF(AR$6:AR54,"5B")),0),MATCH(1,OFFSET('5B'!T$6:T$39,SMALL('5B'!AQ$6:AQ$39,COUNTIF(AR$6:AR54,"5B")),0),0)),'5B'!$A$6:$B$39,2,0)&amp;" - "&amp;'5B'!$A$1,
IF(AR54="5C",INDEX(OFFSET('5C'!$A$6:$A$39,SMALL('5C'!AQ$6:AQ$39,COUNTIF(AR$6:AR54,"5C")),0),MATCH(1,OFFSET('5C'!T$6:T$39,SMALL('5C'!AQ$6:AQ$39,COUNTIF(AR$6:AR54,"5C")),0),0))&amp;" "&amp;VLOOKUP(INDEX(OFFSET('5C'!$A$6:$A$39,SMALL('5C'!AQ$6:AQ$39,COUNTIF(AR$6:AR54,"5C")),0),MATCH(1,OFFSET('5C'!T$6:T$39,SMALL('5C'!AQ$6:AQ$39,COUNTIF(AR$6:AR54,"5C")),0),0)),'5C'!$A$6:$B$39,2,0)&amp;" - "&amp;'5C'!$A$1,
IF(AR54="5D",INDEX(OFFSET('5D'!$A$6:$A$41,SMALL('5D'!AQ$6:AQ$41,COUNTIF(AR$6:AR54,"5D")),0),MATCH(1,OFFSET('5D'!T$6:T$41,SMALL('5D'!AQ$6:AQ$41,COUNTIF(AR$6:AR54,"5D")),0),0))&amp;" "&amp;VLOOKUP(INDEX(OFFSET('5D'!$A$6:$A$41,SMALL('5D'!AQ$6:AQ$41,COUNTIF(AR$6:AR54,"5D")),0),MATCH(1,OFFSET('5D'!T$6:T$41,SMALL('5D'!AQ$6:AQ$41,COUNTIF(AR$6:AR54,"5D")),0),0)),'5D'!$A$6:$B$41,2,0)&amp;" - "&amp;'5D'!$A$1,
IF(AR54="5E",INDEX(OFFSET('5E'!$A$6:$A$40,SMALL('5E'!AQ$6:AQ$40,COUNTIF(AR$6:AR54,"5E")),0),MATCH(1,OFFSET('5E'!T$6:T$40,SMALL('5E'!AQ$6:AQ$40,COUNTIF(AR$6:AR54,"5E")),0),0))&amp;" "&amp;VLOOKUP(INDEX(OFFSET('5E'!$A$6:$A$40,SMALL('5E'!AQ$6:AQ$40,COUNTIF(AR$6:AR54,"5E")),0),MATCH(1,OFFSET('5E'!T$6:T$40,SMALL('5E'!AQ$6:AQ$40,COUNTIF(AR$6:AR54,"5E")),0),0)),'5E'!$A$6:$B$40,2,0)&amp;" - "&amp;'5E'!$A$1,
IF(AR54="5F",INDEX(OFFSET('5F'!$A$6:$A$40,SMALL('5F'!AQ$6:AQ$40,COUNTIF(AR$6:AR54,"5F")),0),MATCH(1,OFFSET('5F'!T$6:T$40,SMALL('5F'!AQ$6:AQ$40,COUNTIF(AR$6:AR54,"5F")),0),0))&amp;" "&amp;VLOOKUP(INDEX(OFFSET('5F'!$A$6:$A$40,SMALL('5F'!AQ$6:AQ$40,COUNTIF(AR$6:AR54,"5F")),0),MATCH(1,OFFSET('5F'!T$6:T$40,SMALL('5F'!AQ$6:AQ$40,COUNTIF(AR$6:AR54,"5F")),0),0)),'5F'!$A$6:$B$40,2,0)&amp;" - "&amp;'5F'!$A$1,
IF(AR54="4A",INDEX(OFFSET('4A'!$A$6:$A$38,SMALL('4A'!AQ$6:AQ$38,COUNTIF(AR$6:AR54,"4A")),0),MATCH(1,OFFSET('4A'!T$6:T$38,SMALL('4A'!AQ$6:AQ$38,COUNTIF(AR$6:AR54,"4A")),0),0))&amp;" "&amp;VLOOKUP(INDEX(OFFSET('4A'!$A$6:$A$38,SMALL('4A'!AQ$6:AQ$38,COUNTIF(AR$6:AR54,"4A")),0),MATCH(1,OFFSET('4A'!T$6:T$38,SMALL('4A'!AQ$6:AQ$38,COUNTIF(AR$6:AR54,"4A")),0),0)),'4A'!$A$6:$B$38,2,0)&amp;" - "&amp;'4A'!$A$1,
IF(AR54="4B",INDEX(OFFSET('4B'!$A$6:$A$37,SMALL('4B'!AQ$6:AQ$37,COUNTIF(AR$6:AR54,"4B")),0),MATCH(1,OFFSET('4B'!T$6:T$37,SMALL('4B'!AQ$6:AQ$37,COUNTIF(AR$6:AR54,"4B")),0),0))&amp;" "&amp;VLOOKUP(INDEX(OFFSET('4B'!$A$6:$A$37,SMALL('4B'!AQ$6:AQ$37,COUNTIF(AR$6:AR54,"4B")),0),MATCH(1,OFFSET('4B'!T$6:T$37,SMALL('4B'!AQ$6:AQ$37,COUNTIF(AR$6:AR54,"4B")),0),0)),'4B'!$A$6:$B$37,2,0)&amp;" - "&amp;'4B'!$A$1,
IF(AR54="4C",INDEX(OFFSET('4C'!$A$6:$A$38,SMALL('4C'!AQ$6:AQ$38,COUNTIF(AR$6:AR54,"4C")),0),MATCH(1,OFFSET('4C'!T$6:T$38,SMALL('4C'!AQ$6:AQ$38,COUNTIF(AR$6:AR54,"4C")),0),0))&amp;" "&amp;VLOOKUP(INDEX(OFFSET('4C'!$A$6:$A$38,SMALL('4C'!AQ$6:AQ$38,COUNTIF(AR$6:AR54,"4C")),0),MATCH(1,OFFSET('4C'!T$6:T$38,SMALL('4C'!AQ$6:AQ$38,COUNTIF(AR$6:AR54,"4C")),0),0)),'4C'!$A$6:$B$38,2,0)&amp;" - "&amp;'4C'!$A$1,
IF(AR54="4D",INDEX(OFFSET('4D'!$A$6:$A$37,SMALL('4D'!AQ$6:AQ$37,COUNTIF(AR$6:AR54,"4D")),0),MATCH(1,OFFSET('4D'!T$6:T$37,SMALL('4D'!AQ$6:AQ$37,COUNTIF(AR$6:AR54,"4D")),0),0))&amp;" "&amp;VLOOKUP(INDEX(OFFSET('4D'!$A$6:$A$37,SMALL('4D'!AQ$6:AQ$37,COUNTIF(AR$6:AR54,"4D")),0),MATCH(1,OFFSET('4D'!T$6:T$37,SMALL('4D'!AQ$6:AQ$37,COUNTIF(AR$6:AR54,"4D")),0),0)),'4D'!$A$6:$B$37,2,0)&amp;" - "&amp;'4D'!$A$1,
IF(AR54="4E",INDEX(OFFSET('4E'!$A$6:$A$37,SMALL('4E'!AQ$6:AQ$37,COUNTIF(AR$6:AR54,"4E")),0),MATCH(1,OFFSET('4E'!T$6:T$37,SMALL('4E'!AQ$6:AQ$37,COUNTIF(AR$6:AR54,"4E")),0),0))&amp;" "&amp;VLOOKUP(INDEX(OFFSET('4E'!$A$6:$A$37,SMALL('4E'!AQ$6:AQ$37,COUNTIF(AR$6:AR54,"4E")),0),MATCH(1,OFFSET('4E'!T$6:T$37,SMALL('4E'!AQ$6:AQ$37,COUNTIF(AR$6:AR54,"4E")),0),0)),'4E'!$A$6:$B$37,2,0)&amp;" - "&amp;'4E'!$A$1,
IF(AR54="CM2",INDEX(OFFSET('CM2'!$A$6:$A$36,SMALL('CM2'!AQ$6:AQ$36,COUNTIF(AR$6:AR54,"CM2")),0),MATCH(1,OFFSET('CM2'!T$6:T$36,SMALL('CM2'!AQ$6:AQ$36,COUNTIF(AR$6:AR54,"CM2")),0),0))&amp;" "&amp;VLOOKUP(INDEX(OFFSET('CM2'!$A$6:$A$36,SMALL('CM2'!AQ$6:AQ$36,COUNTIF(AR$6:AR54,"CM2")),0),MATCH(1,OFFSET('CM2'!T$6:T$36,SMALL('CM2'!AQ$6:AQ$36,COUNTIF(AR$6:AR54,"CM2")),0),0)),'CM2'!$A$6:$B$36,2,0)&amp;" - "&amp;'CM2'!$A$1,BL54)))))))))))))))))),"")</f>
        <v/>
      </c>
      <c r="S54" s="42" t="str">
        <f ca="1">IFERROR(IF(AS54="","",IF(AS54="6A",INDEX(OFFSET('6A'!$A$6:$A$39,SMALL('6A'!AR$6:AR$39,COUNTIF(AS$6:AS54,"6A")),0),MATCH(1,OFFSET('6A'!U$6:U$39,SMALL('6A'!AR$6:AR$39,COUNTIF(AS$6:AS54,"6A")),0),0))&amp;" "&amp;VLOOKUP(INDEX(OFFSET('6A'!$A$6:$A$39,SMALL('6A'!AR$6:AR$39,COUNTIF(AS$6:AS54,"6A")),0),MATCH(1,OFFSET('6A'!U$6:U$39,SMALL('6A'!AR$6:AR$39,COUNTIF(AS$6:AS54,"6A")),0),0)),'6A'!$A$6:$B$39,2,0)&amp;" - "&amp;'6A'!$A$1,
IF(AS54="6B",INDEX(OFFSET('6B'!$A$6:$A$39,SMALL('6B'!AR$6:AR$39,COUNTIF(AS$6:AS54,"6B")),0),MATCH(1,OFFSET('6B'!U$6:U$39,SMALL('6B'!AR$6:AR$39,COUNTIF(AS$6:AS54,"6B")),0),0))&amp;" "&amp;VLOOKUP(INDEX(OFFSET('6B'!$A$6:$A$39,SMALL('6B'!AR$6:AR$39,COUNTIF(AS$6:AS54,"6B")),0),MATCH(1,OFFSET('6B'!U$6:U$39,SMALL('6B'!AR$6:AR$39,COUNTIF(AS$6:AS54,"6B")),0),0)),'6B'!$A$6:$B$39,2,0)&amp;" - "&amp;'6B'!$A$1,
IF(AS54="6C",INDEX(OFFSET('6C'!$A$6:$A$41,SMALL('6C'!AR$6:AR$41,COUNTIF(AS$6:AS54,"6C")),0),MATCH(1,OFFSET('6C'!U$6:U$41,SMALL('6C'!AR$6:AR$41,COUNTIF(AS$6:AS54,"6C")),0),0))&amp;" "&amp;VLOOKUP(INDEX(OFFSET('6C'!$A$6:$A$41,SMALL('6C'!AR$6:AR$41,COUNTIF(AS$6:AS54,"6C")),0),MATCH(1,OFFSET('6C'!U$6:U$41,SMALL('6C'!AR$6:AR$41,COUNTIF(AS$6:AS54,"6C")),0),0)),'6C'!$A$6:$B$41,2,0)&amp;" - "&amp;'6C'!$A$1,
IF(AS54="6D",INDEX(OFFSET('6D'!$A$6:$A$42,SMALL('6D'!AR$6:AR$42,COUNTIF(AS$6:AS54,"6D")),0),MATCH(1,OFFSET('6D'!U$6:U$42,SMALL('6D'!AR$6:AR$42,COUNTIF(AS$6:AS54,"6D")),0),0))&amp;" "&amp;VLOOKUP(INDEX(OFFSET('6D'!$A$6:$A$42,SMALL('6D'!AR$6:AR$42,COUNTIF(AS$6:AS54,"6D")),0),MATCH(1,OFFSET('6D'!U$6:U$42,SMALL('6D'!AR$6:AR$42,COUNTIF(AS$6:AS54,"6D")),0),0)),'6D'!$A$6:$B$42,2,0)&amp;" - "&amp;'6D'!$A$1,
IF(AS54="6E",INDEX(OFFSET('6E'!$A$6:$A$40,SMALL('6E'!AR$6:AR$40,COUNTIF(AS$6:AS54,"6E")),0),MATCH(1,OFFSET('6E'!U$6:U$40,SMALL('6E'!AR$6:AR$40,COUNTIF(AS$6:AS54,"6E")),0),0))&amp;" "&amp;VLOOKUP(INDEX(OFFSET('6E'!$A$6:$A$40,SMALL('6E'!AR$6:AR$40,COUNTIF(AS$6:AS54,"6E")),0),MATCH(1,OFFSET('6E'!U$6:U$40,SMALL('6E'!AR$6:AR$40,COUNTIF(AS$6:AS54,"6E")),0),0)),'6E'!$A$6:$B$40,2,0)&amp;" - "&amp;'6E'!$A$1,
IF(AS54="5A",INDEX(OFFSET('5A'!$A$6:$A$41,SMALL('5A'!AR$6:AR$41,COUNTIF(AS$6:AS54,"5A")),0),MATCH(1,OFFSET('5A'!U$6:U$41,SMALL('5A'!AR$6:AR$41,COUNTIF(AS$6:AS54,"5A")),0),0))&amp;" "&amp;VLOOKUP(INDEX(OFFSET('5A'!$A$6:$A$41,SMALL('5A'!AR$6:AR$41,COUNTIF(AS$6:AS54,"5A")),0),MATCH(1,OFFSET('5A'!U$6:U$41,SMALL('5A'!AR$6:AR$41,COUNTIF(AS$6:AS54,"5A")),0),0)),'5A'!$A$6:$B$41,2,0)&amp;" - "&amp;'5A'!$A$1,
IF(AS54="5B",INDEX(OFFSET('5B'!$A$6:$A$39,SMALL('5B'!AR$6:AR$39,COUNTIF(AS$6:AS54,"5B")),0),MATCH(1,OFFSET('5B'!U$6:U$39,SMALL('5B'!AR$6:AR$39,COUNTIF(AS$6:AS54,"5B")),0),0))&amp;" "&amp;VLOOKUP(INDEX(OFFSET('5B'!$A$6:$A$39,SMALL('5B'!AR$6:AR$39,COUNTIF(AS$6:AS54,"5B")),0),MATCH(1,OFFSET('5B'!U$6:U$39,SMALL('5B'!AR$6:AR$39,COUNTIF(AS$6:AS54,"5B")),0),0)),'5B'!$A$6:$B$39,2,0)&amp;" - "&amp;'5B'!$A$1,
IF(AS54="5C",INDEX(OFFSET('5C'!$A$6:$A$39,SMALL('5C'!AR$6:AR$39,COUNTIF(AS$6:AS54,"5C")),0),MATCH(1,OFFSET('5C'!U$6:U$39,SMALL('5C'!AR$6:AR$39,COUNTIF(AS$6:AS54,"5C")),0),0))&amp;" "&amp;VLOOKUP(INDEX(OFFSET('5C'!$A$6:$A$39,SMALL('5C'!AR$6:AR$39,COUNTIF(AS$6:AS54,"5C")),0),MATCH(1,OFFSET('5C'!U$6:U$39,SMALL('5C'!AR$6:AR$39,COUNTIF(AS$6:AS54,"5C")),0),0)),'5C'!$A$6:$B$39,2,0)&amp;" - "&amp;'5C'!$A$1,
IF(AS54="5D",INDEX(OFFSET('5D'!$A$6:$A$41,SMALL('5D'!AR$6:AR$41,COUNTIF(AS$6:AS54,"5D")),0),MATCH(1,OFFSET('5D'!U$6:U$41,SMALL('5D'!AR$6:AR$41,COUNTIF(AS$6:AS54,"5D")),0),0))&amp;" "&amp;VLOOKUP(INDEX(OFFSET('5D'!$A$6:$A$41,SMALL('5D'!AR$6:AR$41,COUNTIF(AS$6:AS54,"5D")),0),MATCH(1,OFFSET('5D'!U$6:U$41,SMALL('5D'!AR$6:AR$41,COUNTIF(AS$6:AS54,"5D")),0),0)),'5D'!$A$6:$B$41,2,0)&amp;" - "&amp;'5D'!$A$1,
IF(AS54="5E",INDEX(OFFSET('5E'!$A$6:$A$40,SMALL('5E'!AR$6:AR$40,COUNTIF(AS$6:AS54,"5E")),0),MATCH(1,OFFSET('5E'!U$6:U$40,SMALL('5E'!AR$6:AR$40,COUNTIF(AS$6:AS54,"5E")),0),0))&amp;" "&amp;VLOOKUP(INDEX(OFFSET('5E'!$A$6:$A$40,SMALL('5E'!AR$6:AR$40,COUNTIF(AS$6:AS54,"5E")),0),MATCH(1,OFFSET('5E'!U$6:U$40,SMALL('5E'!AR$6:AR$40,COUNTIF(AS$6:AS54,"5E")),0),0)),'5E'!$A$6:$B$40,2,0)&amp;" - "&amp;'5E'!$A$1,
IF(AS54="5F",INDEX(OFFSET('5F'!$A$6:$A$40,SMALL('5F'!AR$6:AR$40,COUNTIF(AS$6:AS54,"5F")),0),MATCH(1,OFFSET('5F'!U$6:U$40,SMALL('5F'!AR$6:AR$40,COUNTIF(AS$6:AS54,"5F")),0),0))&amp;" "&amp;VLOOKUP(INDEX(OFFSET('5F'!$A$6:$A$40,SMALL('5F'!AR$6:AR$40,COUNTIF(AS$6:AS54,"5F")),0),MATCH(1,OFFSET('5F'!U$6:U$40,SMALL('5F'!AR$6:AR$40,COUNTIF(AS$6:AS54,"5F")),0),0)),'5F'!$A$6:$B$40,2,0)&amp;" - "&amp;'5F'!$A$1,
IF(AS54="4A",INDEX(OFFSET('4A'!$A$6:$A$38,SMALL('4A'!AR$6:AR$38,COUNTIF(AS$6:AS54,"4A")),0),MATCH(1,OFFSET('4A'!U$6:U$38,SMALL('4A'!AR$6:AR$38,COUNTIF(AS$6:AS54,"4A")),0),0))&amp;" "&amp;VLOOKUP(INDEX(OFFSET('4A'!$A$6:$A$38,SMALL('4A'!AR$6:AR$38,COUNTIF(AS$6:AS54,"4A")),0),MATCH(1,OFFSET('4A'!U$6:U$38,SMALL('4A'!AR$6:AR$38,COUNTIF(AS$6:AS54,"4A")),0),0)),'4A'!$A$6:$B$38,2,0)&amp;" - "&amp;'4A'!$A$1,
IF(AS54="4B",INDEX(OFFSET('4B'!$A$6:$A$37,SMALL('4B'!AR$6:AR$37,COUNTIF(AS$6:AS54,"4B")),0),MATCH(1,OFFSET('4B'!U$6:U$37,SMALL('4B'!AR$6:AR$37,COUNTIF(AS$6:AS54,"4B")),0),0))&amp;" "&amp;VLOOKUP(INDEX(OFFSET('4B'!$A$6:$A$37,SMALL('4B'!AR$6:AR$37,COUNTIF(AS$6:AS54,"4B")),0),MATCH(1,OFFSET('4B'!U$6:U$37,SMALL('4B'!AR$6:AR$37,COUNTIF(AS$6:AS54,"4B")),0),0)),'4B'!$A$6:$B$37,2,0)&amp;" - "&amp;'4B'!$A$1,
IF(AS54="4C",INDEX(OFFSET('4C'!$A$6:$A$38,SMALL('4C'!AR$6:AR$38,COUNTIF(AS$6:AS54,"4C")),0),MATCH(1,OFFSET('4C'!U$6:U$38,SMALL('4C'!AR$6:AR$38,COUNTIF(AS$6:AS54,"4C")),0),0))&amp;" "&amp;VLOOKUP(INDEX(OFFSET('4C'!$A$6:$A$38,SMALL('4C'!AR$6:AR$38,COUNTIF(AS$6:AS54,"4C")),0),MATCH(1,OFFSET('4C'!U$6:U$38,SMALL('4C'!AR$6:AR$38,COUNTIF(AS$6:AS54,"4C")),0),0)),'4C'!$A$6:$B$38,2,0)&amp;" - "&amp;'4C'!$A$1,
IF(AS54="4D",INDEX(OFFSET('4D'!$A$6:$A$37,SMALL('4D'!AR$6:AR$37,COUNTIF(AS$6:AS54,"4D")),0),MATCH(1,OFFSET('4D'!U$6:U$37,SMALL('4D'!AR$6:AR$37,COUNTIF(AS$6:AS54,"4D")),0),0))&amp;" "&amp;VLOOKUP(INDEX(OFFSET('4D'!$A$6:$A$37,SMALL('4D'!AR$6:AR$37,COUNTIF(AS$6:AS54,"4D")),0),MATCH(1,OFFSET('4D'!U$6:U$37,SMALL('4D'!AR$6:AR$37,COUNTIF(AS$6:AS54,"4D")),0),0)),'4D'!$A$6:$B$37,2,0)&amp;" - "&amp;'4D'!$A$1,
IF(AS54="4E",INDEX(OFFSET('4E'!$A$6:$A$37,SMALL('4E'!AR$6:AR$37,COUNTIF(AS$6:AS54,"4E")),0),MATCH(1,OFFSET('4E'!U$6:U$37,SMALL('4E'!AR$6:AR$37,COUNTIF(AS$6:AS54,"4E")),0),0))&amp;" "&amp;VLOOKUP(INDEX(OFFSET('4E'!$A$6:$A$37,SMALL('4E'!AR$6:AR$37,COUNTIF(AS$6:AS54,"4E")),0),MATCH(1,OFFSET('4E'!U$6:U$37,SMALL('4E'!AR$6:AR$37,COUNTIF(AS$6:AS54,"4E")),0),0)),'4E'!$A$6:$B$37,2,0)&amp;" - "&amp;'4E'!$A$1,
IF(AS54="CM2",INDEX(OFFSET('CM2'!$A$6:$A$36,SMALL('CM2'!AR$6:AR$36,COUNTIF(AS$6:AS54,"CM2")),0),MATCH(1,OFFSET('CM2'!U$6:U$36,SMALL('CM2'!AR$6:AR$36,COUNTIF(AS$6:AS54,"CM2")),0),0))&amp;" "&amp;VLOOKUP(INDEX(OFFSET('CM2'!$A$6:$A$36,SMALL('CM2'!AR$6:AR$36,COUNTIF(AS$6:AS54,"CM2")),0),MATCH(1,OFFSET('CM2'!U$6:U$36,SMALL('CM2'!AR$6:AR$36,COUNTIF(AS$6:AS54,"CM2")),0),0)),'CM2'!$A$6:$B$36,2,0)&amp;" - "&amp;'CM2'!$A$1,BM54)))))))))))))))))),"")</f>
        <v/>
      </c>
      <c r="AA54" s="34" t="str">
        <f>IF(COUNTIF(AA$6:AA53,"6A")&lt;COUNTIF('6A'!C$6:C$33,1),"6A",
IF(COUNTIF(AA$6:AA53,"6B")&lt;COUNTIF('6B'!C$6:C$36,1),"6B",
IF(COUNTIF(AA$6:AA53,"6C")&lt;COUNTIF('6C'!C$6:C$38,1),"6C",
IF(COUNTIF(AA$6:AA53,"6D")&lt;COUNTIF('6D'!C$6:C$39,1),"6D",
IF(COUNTIF(AA$6:AA53,"6E")&lt;COUNTIF('6E'!C$6:C$37,1),"6E",
IF(COUNTIF(AA$6:AA53,"5A")&lt;COUNTIF('5A'!C$6:C$38,1),"5A",
IF(COUNTIF(AA$6:AA53,"5B")&lt;COUNTIF('5B'!C$6:C$33,1),"5B",
IF(COUNTIF(AA$6:AA53,"5C")&lt;COUNTIF('5C'!C$6:C$36,1),"5C",
IF(COUNTIF(AA$6:AA53,"5D")&lt;COUNTIF('5D'!C$6:C$38,1),"5D",
IF(COUNTIF(AA$6:AA53,"5E")&lt;COUNTIF('5E'!C$6:C$37,1),"5E",
IF(COUNTIF(AA$6:AA53,"5F")&lt;COUNTIF('5F'!C$6:C$37,1),"5F",
IF(COUNTIF(AA$6:AA53,"4A")&lt;COUNTIF('4A'!C$6:C$33,1),"4A",
IF(COUNTIF(AA$6:AA53,"4B")&lt;COUNTIF('4B'!C$6:C$33,1),"4B",
IF(COUNTIF(AA$6:AA53,"4C")&lt;COUNTIF('4C'!C$6:C$33,1),"4C",
IF(COUNTIF(AA$6:AA53,"4D")&lt;COUNTIF('4D'!C$6:C$33,1),"4D",
IF(COUNTIF(AA$6:AA53,"4E")&lt;COUNTIF('4E'!C$6:C$33,1),"4E",
IF(COUNTIF(AA$6:AA53,"3A")&lt;COUNTIF('3A'!C$6:C$33,1),"3A",
IF(COUNTIF(AA$6:AA53,"3B")&lt;COUNTIF('3B'!C$6:C$33,1),"3B",
IF(COUNTIF(AA$6:AA53,"3C")&lt;COUNTIF('3C'!C$6:C$38,1),"3C",
IF(COUNTIF(AA$6:AA53,"3D")&lt;COUNTIF('3D'!C$6:C$36,1),"3D",
IF(COUNTIF(AA$6:AA53,"3E")&lt;COUNTIF('3E'!C$6:C$33,1),"3E",
IF(COUNTIF(AA$6:AA53,"CM2")&lt;COUNTIF('CM2'!C$6:C$33,1),"CM2",
""))))))))))))))))))))))</f>
        <v/>
      </c>
      <c r="AB54" s="45" t="str">
        <f>IF(COUNTIF(AB$6:AB53,"6A")&lt;COUNTIF('6A'!D$6:D$33,1),"6A",
IF(COUNTIF(AB$6:AB53,"6B")&lt;COUNTIF('6B'!D$6:D$36,1),"6B",
IF(COUNTIF(AB$6:AB53,"6C")&lt;COUNTIF('6C'!D$6:D$38,1),"6C",
IF(COUNTIF(AB$6:AB53,"6D")&lt;COUNTIF('6D'!D$6:D$39,1),"6D",
IF(COUNTIF(AB$6:AB53,"6E")&lt;COUNTIF('6E'!D$6:D$37,1),"6E",
IF(COUNTIF(AB$6:AB53,"5A")&lt;COUNTIF('5A'!D$6:D$38,1),"5A",
IF(COUNTIF(AB$6:AB53,"5B")&lt;COUNTIF('5B'!D$6:D$33,1),"5B",
IF(COUNTIF(AB$6:AB53,"5C")&lt;COUNTIF('5C'!D$6:D$36,1),"5C",
IF(COUNTIF(AB$6:AB53,"5D")&lt;COUNTIF('5D'!D$6:D$38,1),"5D",
IF(COUNTIF(AB$6:AB53,"5E")&lt;COUNTIF('5E'!D$6:D$37,1),"5E",
IF(COUNTIF(AB$6:AB53,"5F")&lt;COUNTIF('5F'!D$6:D$37,1),"5F",
IF(COUNTIF(AB$6:AB53,"4A")&lt;COUNTIF('4A'!D$6:D$33,1),"4A",
IF(COUNTIF(AB$6:AB53,"4B")&lt;COUNTIF('4B'!D$6:D$33,1),"4B",
IF(COUNTIF(AB$6:AB53,"4C")&lt;COUNTIF('4C'!D$6:D$33,1),"4C",
IF(COUNTIF(AB$6:AB53,"4D")&lt;COUNTIF('4D'!D$6:D$33,1),"4D",
IF(COUNTIF(AB$6:AB53,"4E")&lt;COUNTIF('4E'!D$6:D$33,1),"4E",
IF(COUNTIF(AB$6:AB53,"3A")&lt;COUNTIF('3A'!D$6:D$33,1),"3A",
IF(COUNTIF(AB$6:AB53,"3B")&lt;COUNTIF('3B'!D$6:D$33,1),"3B",
IF(COUNTIF(AB$6:AB53,"3C")&lt;COUNTIF('3C'!D$6:D$38,1),"3C",
IF(COUNTIF(AB$6:AB53,"3D")&lt;COUNTIF('3D'!D$6:D$36,1),"3D",
IF(COUNTIF(AB$6:AB53,"3E")&lt;COUNTIF('3E'!D$6:D$33,1),"3E",
IF(COUNTIF(AB$6:AB53,"CM2")&lt;COUNTIF('CM2'!D$6:D$33,1),"CM2",
""))))))))))))))))))))))</f>
        <v/>
      </c>
      <c r="AC54" s="36" t="str">
        <f>IF(COUNTIF(AC$6:AC53,"6A")&lt;COUNTIF('6A'!E$6:E$33,1),"6A",
IF(COUNTIF(AC$6:AC53,"6B")&lt;COUNTIF('6B'!E$6:E$36,1),"6B",
IF(COUNTIF(AC$6:AC53,"6C")&lt;COUNTIF('6C'!E$6:E$38,1),"6C",
IF(COUNTIF(AC$6:AC53,"6D")&lt;COUNTIF('6D'!E$6:E$39,1),"6D",
IF(COUNTIF(AC$6:AC53,"6E")&lt;COUNTIF('6E'!E$6:E$37,1),"6E",
IF(COUNTIF(AC$6:AC53,"5A")&lt;COUNTIF('5A'!E$6:E$38,1),"5A",
IF(COUNTIF(AC$6:AC53,"5B")&lt;COUNTIF('5B'!E$6:E$33,1),"5B",
IF(COUNTIF(AC$6:AC53,"5C")&lt;COUNTIF('5C'!E$6:E$36,1),"5C",
IF(COUNTIF(AC$6:AC53,"5D")&lt;COUNTIF('5D'!E$6:E$38,1),"5D",
IF(COUNTIF(AC$6:AC53,"5E")&lt;COUNTIF('5E'!E$6:E$37,1),"5E",
IF(COUNTIF(AC$6:AC53,"5F")&lt;COUNTIF('5F'!E$6:E$37,1),"5F",
IF(COUNTIF(AC$6:AC53,"4A")&lt;COUNTIF('4A'!E$6:E$33,1),"4A",
IF(COUNTIF(AC$6:AC53,"4B")&lt;COUNTIF('4B'!E$6:E$33,1),"4B",
IF(COUNTIF(AC$6:AC53,"4C")&lt;COUNTIF('4C'!E$6:E$33,1),"4C",
IF(COUNTIF(AC$6:AC53,"4D")&lt;COUNTIF('4D'!E$6:E$33,1),"4D",
IF(COUNTIF(AC$6:AC53,"4E")&lt;COUNTIF('4E'!E$6:E$33,1),"4E",
IF(COUNTIF(AC$6:AC53,"3A")&lt;COUNTIF('3A'!E$6:E$33,1),"3A",
IF(COUNTIF(AC$6:AC53,"3B")&lt;COUNTIF('3B'!E$6:E$33,1),"3B",
IF(COUNTIF(AC$6:AC53,"3C")&lt;COUNTIF('3C'!E$6:E$38,1),"3C",
IF(COUNTIF(AC$6:AC53,"3D")&lt;COUNTIF('3D'!E$6:E$36,1),"3D",
IF(COUNTIF(AC$6:AC53,"3E")&lt;COUNTIF('3E'!E$6:E$33,1),"3E",
IF(COUNTIF(AC$6:AC53,"CM2")&lt;COUNTIF('CM2'!E$6:E$33,1),"CM2",
""))))))))))))))))))))))</f>
        <v/>
      </c>
      <c r="AD54" s="39" t="str">
        <f>IF(COUNTIF(AD$6:AD53,"6A")&lt;COUNTIF('6A'!F$6:F$33,1),"6A",
IF(COUNTIF(AD$6:AD53,"6B")&lt;COUNTIF('6B'!F$6:F$36,1),"6B",
IF(COUNTIF(AD$6:AD53,"6C")&lt;COUNTIF('6C'!F$6:F$38,1),"6C",
IF(COUNTIF(AD$6:AD53,"6D")&lt;COUNTIF('6D'!F$6:F$39,1),"6D",
IF(COUNTIF(AD$6:AD53,"6E")&lt;COUNTIF('6E'!F$6:F$37,1),"6E",
IF(COUNTIF(AD$6:AD53,"5A")&lt;COUNTIF('5A'!F$6:F$38,1),"5A",
IF(COUNTIF(AD$6:AD53,"5B")&lt;COUNTIF('5B'!F$6:F$33,1),"5B",
IF(COUNTIF(AD$6:AD53,"5C")&lt;COUNTIF('5C'!F$6:F$36,1),"5C",
IF(COUNTIF(AD$6:AD53,"5D")&lt;COUNTIF('5D'!F$6:F$38,1),"5D",
IF(COUNTIF(AD$6:AD53,"5E")&lt;COUNTIF('5E'!F$6:F$37,1),"5E",
IF(COUNTIF(AD$6:AD53,"5F")&lt;COUNTIF('5F'!F$6:F$37,1),"5F",
IF(COUNTIF(AD$6:AD53,"4A")&lt;COUNTIF('4A'!F$6:F$33,1),"4A",
IF(COUNTIF(AD$6:AD53,"4B")&lt;COUNTIF('4B'!F$6:F$33,1),"4B",
IF(COUNTIF(AD$6:AD53,"4C")&lt;COUNTIF('4C'!F$6:F$33,1),"4C",
IF(COUNTIF(AD$6:AD53,"4D")&lt;COUNTIF('4D'!F$6:F$33,1),"4D",
IF(COUNTIF(AD$6:AD53,"4E")&lt;COUNTIF('4E'!F$6:F$33,1),"4E",
IF(COUNTIF(AD$6:AD53,"3A")&lt;COUNTIF('3A'!F$6:F$33,1),"3A",
IF(COUNTIF(AD$6:AD53,"3B")&lt;COUNTIF('3B'!F$6:F$33,1),"3B",
IF(COUNTIF(AD$6:AD53,"3C")&lt;COUNTIF('3C'!F$6:F$38,1),"3C",
IF(COUNTIF(AD$6:AD53,"3D")&lt;COUNTIF('3D'!F$6:F$36,1),"3D",
IF(COUNTIF(AD$6:AD53,"3E")&lt;COUNTIF('3E'!F$6:F$33,1),"3E",
IF(COUNTIF(AD$6:AD53,"CM2")&lt;COUNTIF('CM2'!F$6:F$33,1),"CM2",
""))))))))))))))))))))))</f>
        <v/>
      </c>
      <c r="AE54" s="42" t="str">
        <f>IF(COUNTIF(AE$6:AE53,"6A")&lt;COUNTIF('6A'!G$6:G$33,1),"6A",
IF(COUNTIF(AE$6:AE53,"6B")&lt;COUNTIF('6B'!G$6:G$36,1),"6B",
IF(COUNTIF(AE$6:AE53,"6C")&lt;COUNTIF('6C'!G$6:G$38,1),"6C",
IF(COUNTIF(AE$6:AE53,"6D")&lt;COUNTIF('6D'!G$6:G$39,1),"6D",
IF(COUNTIF(AE$6:AE53,"6E")&lt;COUNTIF('6E'!G$6:G$37,1),"6E",
IF(COUNTIF(AE$6:AE53,"5A")&lt;COUNTIF('5A'!G$6:G$38,1),"5A",
IF(COUNTIF(AE$6:AE53,"5B")&lt;COUNTIF('5B'!G$6:G$33,1),"5B",
IF(COUNTIF(AE$6:AE53,"5C")&lt;COUNTIF('5C'!G$6:G$36,1),"5C",
IF(COUNTIF(AE$6:AE53,"5D")&lt;COUNTIF('5D'!G$6:G$38,1),"5D",
IF(COUNTIF(AE$6:AE53,"5E")&lt;COUNTIF('5E'!G$6:G$37,1),"5E",
IF(COUNTIF(AE$6:AE53,"5F")&lt;COUNTIF('5F'!G$6:G$37,1),"5F",
IF(COUNTIF(AE$6:AE53,"4A")&lt;COUNTIF('4A'!G$6:G$33,1),"4A",
IF(COUNTIF(AE$6:AE53,"4B")&lt;COUNTIF('4B'!G$6:G$33,1),"4B",
IF(COUNTIF(AE$6:AE53,"4C")&lt;COUNTIF('4C'!G$6:G$33,1),"4C",
IF(COUNTIF(AE$6:AE53,"4D")&lt;COUNTIF('4D'!G$6:G$33,1),"4D",
IF(COUNTIF(AE$6:AE53,"4E")&lt;COUNTIF('4E'!G$6:G$33,1),"4E",
IF(COUNTIF(AE$6:AE53,"3A")&lt;COUNTIF('3A'!G$6:G$33,1),"3A",
IF(COUNTIF(AE$6:AE53,"3B")&lt;COUNTIF('3B'!G$6:G$33,1),"3B",
IF(COUNTIF(AE$6:AE53,"3C")&lt;COUNTIF('3C'!G$6:G$38,1),"3C",
IF(COUNTIF(AE$6:AE53,"3D")&lt;COUNTIF('3D'!G$6:G$36,1),"3D",
IF(COUNTIF(AE$6:AE53,"3E")&lt;COUNTIF('3E'!G$6:G$33,1),"3E",
IF(COUNTIF(AE$6:AE53,"CM2")&lt;COUNTIF('CM2'!G$6:G$33,1),"CM2",
""))))))))))))))))))))))</f>
        <v/>
      </c>
      <c r="AF54" s="44" t="str">
        <f>IF(COUNTIF(AF$6:AF53,"6A")&lt;COUNTIF('6A'!H$6:H$33,1),"6A",
IF(COUNTIF(AF$6:AF53,"6B")&lt;COUNTIF('6B'!H$6:H$36,1),"6B",
IF(COUNTIF(AF$6:AF53,"6C")&lt;COUNTIF('6C'!H$6:H$38,1),"6C",
IF(COUNTIF(AF$6:AF53,"6D")&lt;COUNTIF('6D'!H$6:H$39,1),"6D",
IF(COUNTIF(AF$6:AF53,"6E")&lt;COUNTIF('6E'!H$6:H$37,1),"6E",
IF(COUNTIF(AF$6:AF53,"5A")&lt;COUNTIF('5A'!H$6:H$38,1),"5A",
IF(COUNTIF(AF$6:AF53,"5B")&lt;COUNTIF('5B'!H$6:H$33,1),"5B",
IF(COUNTIF(AF$6:AF53,"5C")&lt;COUNTIF('5C'!H$6:H$36,1),"5C",
IF(COUNTIF(AF$6:AF53,"5D")&lt;COUNTIF('5D'!H$6:H$38,1),"5D",
IF(COUNTIF(AF$6:AF53,"5E")&lt;COUNTIF('5E'!H$6:H$37,1),"5E",
IF(COUNTIF(AF$6:AF53,"5F")&lt;COUNTIF('5F'!H$6:H$37,1),"5F",
IF(COUNTIF(AF$6:AF53,"4A")&lt;COUNTIF('4A'!H$6:H$33,1),"4A",
IF(COUNTIF(AF$6:AF53,"4B")&lt;COUNTIF('4B'!H$6:H$33,1),"4B",
IF(COUNTIF(AF$6:AF53,"4C")&lt;COUNTIF('4C'!H$6:H$33,1),"4C",
IF(COUNTIF(AF$6:AF53,"4D")&lt;COUNTIF('4D'!H$6:H$33,1),"4D",
IF(COUNTIF(AF$6:AF53,"4E")&lt;COUNTIF('4E'!H$6:H$33,1),"4E",
IF(COUNTIF(AF$6:AF53,"3A")&lt;COUNTIF('3A'!H$6:H$33,1),"3A",
IF(COUNTIF(AF$6:AF53,"3B")&lt;COUNTIF('3B'!H$6:H$33,1),"3B",
IF(COUNTIF(AF$6:AF53,"3C")&lt;COUNTIF('3C'!H$6:H$38,1),"3C",
IF(COUNTIF(AF$6:AF53,"3D")&lt;COUNTIF('3D'!H$6:H$36,1),"3D",
IF(COUNTIF(AF$6:AF53,"3E")&lt;COUNTIF('3E'!H$6:H$33,1),"3E",
IF(COUNTIF(AF$6:AF53,"CM2")&lt;COUNTIF('CM2'!H$6:H$33,1),"CM2",
""))))))))))))))))))))))</f>
        <v/>
      </c>
      <c r="AG54" s="30"/>
      <c r="AH54" s="34" t="str">
        <f>IF(COUNTIF(AH$6:AH53,"6A")&lt;COUNTIF('6A'!J$6:J$33,1),"6A",
IF(COUNTIF(AH$6:AH53,"6B")&lt;COUNTIF('6B'!J$6:J$36,1),"6B",
IF(COUNTIF(AH$6:AH53,"6C")&lt;COUNTIF('6C'!J$6:J$38,1),"6C",
IF(COUNTIF(AH$6:AH53,"6D")&lt;COUNTIF('6D'!J$6:J$39,1),"6D",
IF(COUNTIF(AH$6:AH53,"6E")&lt;COUNTIF('6E'!J$6:J$37,1),"6E",
IF(COUNTIF(AH$6:AH53,"5A")&lt;COUNTIF('5A'!J$6:J$38,1),"5A",
IF(COUNTIF(AH$6:AH53,"5B")&lt;COUNTIF('5B'!J$6:J$33,1),"5B",
IF(COUNTIF(AH$6:AH53,"5C")&lt;COUNTIF('5C'!J$6:J$36,1),"5C",
IF(COUNTIF(AH$6:AH53,"5D")&lt;COUNTIF('5D'!J$6:J$38,1),"5D",
IF(COUNTIF(AH$6:AH53,"5E")&lt;COUNTIF('5E'!J$6:J$37,1),"5E",
IF(COUNTIF(AH$6:AH53,"5F")&lt;COUNTIF('5F'!J$6:J$37,1),"5F",
IF(COUNTIF(AH$6:AH53,"4A")&lt;COUNTIF('4A'!J$6:J$33,1),"4A",
IF(COUNTIF(AH$6:AH53,"4B")&lt;COUNTIF('4B'!J$6:J$33,1),"4B",
IF(COUNTIF(AH$6:AH53,"4C")&lt;COUNTIF('4C'!J$6:J$33,1),"4C",
IF(COUNTIF(AH$6:AH53,"4D")&lt;COUNTIF('4D'!J$6:J$33,1),"4D",
IF(COUNTIF(AH$6:AH53,"4E")&lt;COUNTIF('4E'!J$6:J$33,1),"4E",
IF(COUNTIF(AH$6:AH53,"3A")&lt;COUNTIF('3A'!J$6:J$33,1),"3A",
IF(COUNTIF(AH$6:AH53,"3B")&lt;COUNTIF('3B'!J$6:J$33,1),"3B",
IF(COUNTIF(AH$6:AH53,"3C")&lt;COUNTIF('3C'!J$6:J$38,1),"3C",
IF(COUNTIF(AH$6:AH53,"3D")&lt;COUNTIF('3D'!J$6:J$36,1),"3D",
IF(COUNTIF(AH$6:AH53,"3E")&lt;COUNTIF('3E'!J$6:J$33,1),"3E",
IF(COUNTIF(AH$6:AH53,"CM2")&lt;COUNTIF('CM2'!J$6:J$33,1),"CM2",
""))))))))))))))))))))))</f>
        <v/>
      </c>
      <c r="AI54" s="45" t="str">
        <f>IF(COUNTIF(AI$6:AI53,"6A")&lt;COUNTIF('6A'!K$6:K$33,1),"6A",
IF(COUNTIF(AI$6:AI53,"6B")&lt;COUNTIF('6B'!K$6:K$36,1),"6B",
IF(COUNTIF(AI$6:AI53,"6C")&lt;COUNTIF('6C'!K$6:K$38,1),"6C",
IF(COUNTIF(AI$6:AI53,"6D")&lt;COUNTIF('6D'!K$6:K$39,1),"6D",
IF(COUNTIF(AI$6:AI53,"6E")&lt;COUNTIF('6E'!K$6:K$37,1),"6E",
IF(COUNTIF(AI$6:AI53,"5A")&lt;COUNTIF('5A'!K$6:K$38,1),"5A",
IF(COUNTIF(AI$6:AI53,"5B")&lt;COUNTIF('5B'!K$6:K$33,1),"5B",
IF(COUNTIF(AI$6:AI53,"5C")&lt;COUNTIF('5C'!K$6:K$36,1),"5C",
IF(COUNTIF(AI$6:AI53,"5D")&lt;COUNTIF('5D'!K$6:K$38,1),"5D",
IF(COUNTIF(AI$6:AI53,"5E")&lt;COUNTIF('5E'!K$6:K$37,1),"5E",
IF(COUNTIF(AI$6:AI53,"5F")&lt;COUNTIF('5F'!K$6:K$37,1),"5F",
IF(COUNTIF(AI$6:AI53,"4A")&lt;COUNTIF('4A'!K$6:K$33,1),"4A",
IF(COUNTIF(AI$6:AI53,"4B")&lt;COUNTIF('4B'!K$6:K$33,1),"4B",
IF(COUNTIF(AI$6:AI53,"4C")&lt;COUNTIF('4C'!K$6:K$33,1),"4C",
IF(COUNTIF(AI$6:AI53,"4D")&lt;COUNTIF('4D'!K$6:K$33,1),"4D",
IF(COUNTIF(AI$6:AI53,"4E")&lt;COUNTIF('4E'!K$6:K$33,1),"4E",
IF(COUNTIF(AI$6:AI53,"3A")&lt;COUNTIF('3A'!K$6:K$33,1),"3A",
IF(COUNTIF(AI$6:AI53,"3B")&lt;COUNTIF('3B'!K$6:K$33,1),"3B",
IF(COUNTIF(AI$6:AI53,"3C")&lt;COUNTIF('3C'!K$6:K$38,1),"3C",
IF(COUNTIF(AI$6:AI53,"3D")&lt;COUNTIF('3D'!K$6:K$36,1),"3D",
IF(COUNTIF(AI$6:AI53,"3E")&lt;COUNTIF('3E'!K$6:K$33,1),"3E",
IF(COUNTIF(AI$6:AI53,"CM2")&lt;COUNTIF('CM2'!K$6:K$33,1),"CM2",
""))))))))))))))))))))))</f>
        <v/>
      </c>
      <c r="AJ54" s="36" t="str">
        <f>IF(COUNTIF(AJ$6:AJ53,"6A")&lt;COUNTIF('6A'!L$6:L$33,1),"6A",
IF(COUNTIF(AJ$6:AJ53,"6B")&lt;COUNTIF('6B'!L$6:L$36,1),"6B",
IF(COUNTIF(AJ$6:AJ53,"6C")&lt;COUNTIF('6C'!L$6:L$38,1),"6C",
IF(COUNTIF(AJ$6:AJ53,"6D")&lt;COUNTIF('6D'!L$6:L$39,1),"6D",
IF(COUNTIF(AJ$6:AJ53,"6E")&lt;COUNTIF('6E'!L$6:L$37,1),"6E",
IF(COUNTIF(AJ$6:AJ53,"5A")&lt;COUNTIF('5A'!L$6:L$38,1),"5A",
IF(COUNTIF(AJ$6:AJ53,"5B")&lt;COUNTIF('5B'!L$6:L$33,1),"5B",
IF(COUNTIF(AJ$6:AJ53,"5C")&lt;COUNTIF('5C'!L$6:L$36,1),"5C",
IF(COUNTIF(AJ$6:AJ53,"5D")&lt;COUNTIF('5D'!L$6:L$38,1),"5D",
IF(COUNTIF(AJ$6:AJ53,"5E")&lt;COUNTIF('5E'!L$6:L$37,1),"5E",
IF(COUNTIF(AJ$6:AJ53,"5F")&lt;COUNTIF('5F'!L$6:L$37,1),"5F",
IF(COUNTIF(AJ$6:AJ53,"4A")&lt;COUNTIF('4A'!L$6:L$33,1),"4A",
IF(COUNTIF(AJ$6:AJ53,"4B")&lt;COUNTIF('4B'!L$6:L$33,1),"4B",
IF(COUNTIF(AJ$6:AJ53,"4C")&lt;COUNTIF('4C'!L$6:L$33,1),"4C",
IF(COUNTIF(AJ$6:AJ53,"4D")&lt;COUNTIF('4D'!L$6:L$33,1),"4D",
IF(COUNTIF(AJ$6:AJ53,"4E")&lt;COUNTIF('4E'!L$6:L$33,1),"4E",
IF(COUNTIF(AJ$6:AJ53,"3A")&lt;COUNTIF('3A'!L$6:L$33,1),"3A",
IF(COUNTIF(AJ$6:AJ53,"3B")&lt;COUNTIF('3B'!L$6:L$33,1),"3B",
IF(COUNTIF(AJ$6:AJ53,"3C")&lt;COUNTIF('3C'!L$6:L$38,1),"3C",
IF(COUNTIF(AJ$6:AJ53,"3D")&lt;COUNTIF('3D'!L$6:L$36,1),"3D",
IF(COUNTIF(AJ$6:AJ53,"3E")&lt;COUNTIF('3E'!L$6:L$33,1),"3E",
IF(COUNTIF(AJ$6:AJ53,"CM2")&lt;COUNTIF('CM2'!L$6:L$33,1),"CM2",
""))))))))))))))))))))))</f>
        <v/>
      </c>
      <c r="AK54" s="39" t="str">
        <f>IF(COUNTIF(AK$6:AK53,"6A")&lt;COUNTIF('6A'!M$6:M$33,1),"6A",
IF(COUNTIF(AK$6:AK53,"6B")&lt;COUNTIF('6B'!M$6:M$36,1),"6B",
IF(COUNTIF(AK$6:AK53,"6C")&lt;COUNTIF('6C'!M$6:M$38,1),"6C",
IF(COUNTIF(AK$6:AK53,"6D")&lt;COUNTIF('6D'!M$6:M$39,1),"6D",
IF(COUNTIF(AK$6:AK53,"6E")&lt;COUNTIF('6E'!M$6:M$37,1),"6E",
IF(COUNTIF(AK$6:AK53,"5A")&lt;COUNTIF('5A'!M$6:M$38,1),"5A",
IF(COUNTIF(AK$6:AK53,"5B")&lt;COUNTIF('5B'!M$6:M$33,1),"5B",
IF(COUNTIF(AK$6:AK53,"5C")&lt;COUNTIF('5C'!M$6:M$36,1),"5C",
IF(COUNTIF(AK$6:AK53,"5D")&lt;COUNTIF('5D'!M$6:M$38,1),"5D",
IF(COUNTIF(AK$6:AK53,"5E")&lt;COUNTIF('5E'!M$6:M$37,1),"5E",
IF(COUNTIF(AK$6:AK53,"5F")&lt;COUNTIF('5F'!M$6:M$37,1),"5F",
IF(COUNTIF(AK$6:AK53,"4A")&lt;COUNTIF('4A'!M$6:M$33,1),"4A",
IF(COUNTIF(AK$6:AK53,"4B")&lt;COUNTIF('4B'!M$6:M$33,1),"4B",
IF(COUNTIF(AK$6:AK53,"4C")&lt;COUNTIF('4C'!M$6:M$33,1),"4C",
IF(COUNTIF(AK$6:AK53,"4D")&lt;COUNTIF('4D'!M$6:M$33,1),"4D",
IF(COUNTIF(AK$6:AK53,"4E")&lt;COUNTIF('4E'!M$6:M$33,1),"4E",
IF(COUNTIF(AK$6:AK53,"3A")&lt;COUNTIF('3A'!M$6:M$33,1),"3A",
IF(COUNTIF(AK$6:AK53,"3B")&lt;COUNTIF('3B'!M$6:M$33,1),"3B",
IF(COUNTIF(AK$6:AK53,"3C")&lt;COUNTIF('3C'!M$6:M$38,1),"3C",
IF(COUNTIF(AK$6:AK53,"3D")&lt;COUNTIF('3D'!M$6:M$36,1),"3D",
IF(COUNTIF(AK$6:AK53,"3E")&lt;COUNTIF('3E'!M$6:M$33,1),"3E",
IF(COUNTIF(AK$6:AK53,"CM2")&lt;COUNTIF('CM2'!M$6:M$33,1),"CM2",
""))))))))))))))))))))))</f>
        <v/>
      </c>
      <c r="AL54" s="42" t="str">
        <f>IF(COUNTIF(AL$6:AL53,"6A")&lt;COUNTIF('6A'!N$6:N$33,1),"6A",
IF(COUNTIF(AL$6:AL53,"6B")&lt;COUNTIF('6B'!N$6:N$36,1),"6B",
IF(COUNTIF(AL$6:AL53,"6C")&lt;COUNTIF('6C'!N$6:N$38,1),"6C",
IF(COUNTIF(AL$6:AL53,"6D")&lt;COUNTIF('6D'!N$6:N$39,1),"6D",
IF(COUNTIF(AL$6:AL53,"6E")&lt;COUNTIF('6E'!N$6:N$37,1),"6E",
IF(COUNTIF(AL$6:AL53,"5A")&lt;COUNTIF('5A'!N$6:N$38,1),"5A",
IF(COUNTIF(AL$6:AL53,"5B")&lt;COUNTIF('5B'!N$6:N$33,1),"5B",
IF(COUNTIF(AL$6:AL53,"5C")&lt;COUNTIF('5C'!N$6:N$36,1),"5C",
IF(COUNTIF(AL$6:AL53,"5D")&lt;COUNTIF('5D'!N$6:N$38,1),"5D",
IF(COUNTIF(AL$6:AL53,"5E")&lt;COUNTIF('5E'!N$6:N$37,1),"5E",
IF(COUNTIF(AL$6:AL53,"5F")&lt;COUNTIF('5F'!N$6:N$37,1),"5F",
IF(COUNTIF(AL$6:AL53,"4A")&lt;COUNTIF('4A'!N$6:N$33,1),"4A",
IF(COUNTIF(AL$6:AL53,"4B")&lt;COUNTIF('4B'!N$6:N$33,1),"4B",
IF(COUNTIF(AL$6:AL53,"4C")&lt;COUNTIF('4C'!N$6:N$33,1),"4C",
IF(COUNTIF(AL$6:AL53,"4D")&lt;COUNTIF('4D'!N$6:N$33,1),"4D",
IF(COUNTIF(AL$6:AL53,"4E")&lt;COUNTIF('4E'!N$6:N$33,1),"4E",
IF(COUNTIF(AL$6:AL53,"3A")&lt;COUNTIF('3A'!N$6:N$33,1),"3A",
IF(COUNTIF(AL$6:AL53,"3B")&lt;COUNTIF('3B'!N$6:N$33,1),"3B",
IF(COUNTIF(AL$6:AL53,"3C")&lt;COUNTIF('3C'!N$6:N$38,1),"3C",
IF(COUNTIF(AL$6:AL53,"3D")&lt;COUNTIF('3D'!N$6:N$36,1),"3D",
IF(COUNTIF(AL$6:AL53,"3E")&lt;COUNTIF('3E'!N$6:N$33,1),"3E",
IF(COUNTIF(AL$6:AL53,"CM2")&lt;COUNTIF('CM2'!N$6:N$33,1),"CM2",
""))))))))))))))))))))))</f>
        <v/>
      </c>
      <c r="AM54" s="44" t="str">
        <f>IF(COUNTIF(AM$6:AM53,"6A")&lt;COUNTIF('6A'!O$6:O$33,1),"6A",
IF(COUNTIF(AM$6:AM53,"6B")&lt;COUNTIF('6B'!O$6:O$36,1),"6B",
IF(COUNTIF(AM$6:AM53,"6C")&lt;COUNTIF('6C'!O$6:O$38,1),"6C",
IF(COUNTIF(AM$6:AM53,"6D")&lt;COUNTIF('6D'!O$6:O$39,1),"6D",
IF(COUNTIF(AM$6:AM53,"6E")&lt;COUNTIF('6E'!O$6:O$37,1),"6E",
IF(COUNTIF(AM$6:AM53,"5A")&lt;COUNTIF('5A'!O$6:O$38,1),"5A",
IF(COUNTIF(AM$6:AM53,"5B")&lt;COUNTIF('5B'!O$6:O$33,1),"5B",
IF(COUNTIF(AM$6:AM53,"5C")&lt;COUNTIF('5C'!O$6:O$36,1),"5C",
IF(COUNTIF(AM$6:AM53,"5D")&lt;COUNTIF('5D'!O$6:O$38,1),"5D",
IF(COUNTIF(AM$6:AM53,"5E")&lt;COUNTIF('5E'!O$6:O$37,1),"5E",
IF(COUNTIF(AM$6:AM53,"5F")&lt;COUNTIF('5F'!O$6:O$37,1),"5F",
IF(COUNTIF(AM$6:AM53,"4A")&lt;COUNTIF('4A'!O$6:O$33,1),"4A",
IF(COUNTIF(AM$6:AM53,"4B")&lt;COUNTIF('4B'!O$6:O$33,1),"4B",
IF(COUNTIF(AM$6:AM53,"4C")&lt;COUNTIF('4C'!O$6:O$33,1),"4C",
IF(COUNTIF(AM$6:AM53,"4D")&lt;COUNTIF('4D'!O$6:O$33,1),"4D",
IF(COUNTIF(AM$6:AM53,"4E")&lt;COUNTIF('4E'!O$6:O$33,1),"4E",
IF(COUNTIF(AM$6:AM53,"3A")&lt;COUNTIF('3A'!O$6:O$33,1),"3A",
IF(COUNTIF(AM$6:AM53,"3B")&lt;COUNTIF('3B'!O$6:O$33,1),"3B",
IF(COUNTIF(AM$6:AM53,"3C")&lt;COUNTIF('3C'!O$6:O$38,1),"3C",
IF(COUNTIF(AM$6:AM53,"3D")&lt;COUNTIF('3D'!O$6:O$36,1),"3D",
IF(COUNTIF(AM$6:AM53,"3E")&lt;COUNTIF('3E'!O$6:O$33,1),"3E",
IF(COUNTIF(AM$6:AM53,"CM2")&lt;COUNTIF('CM2'!O$6:O$33,1),"CM2",
""))))))))))))))))))))))</f>
        <v/>
      </c>
      <c r="AN54" s="30"/>
      <c r="AO54" s="34" t="str">
        <f>IF(COUNTIF(AO$6:AO53,"6A")&lt;COUNTIF('6A'!Q$6:Q$33,1),"6A",
IF(COUNTIF(AO$6:AO53,"6B")&lt;COUNTIF('6B'!Q$6:Q$36,1),"6B",
IF(COUNTIF(AO$6:AO53,"6C")&lt;COUNTIF('6C'!Q$6:Q$38,1),"6C",
IF(COUNTIF(AO$6:AO53,"6D")&lt;COUNTIF('6D'!Q$6:Q$39,1),"6D",
IF(COUNTIF(AO$6:AO53,"6E")&lt;COUNTIF('6E'!Q$6:Q$37,1),"6E",
IF(COUNTIF(AO$6:AO53,"5A")&lt;COUNTIF('5A'!Q$6:Q$38,1),"5A",
IF(COUNTIF(AO$6:AO53,"5B")&lt;COUNTIF('5B'!Q$6:Q$33,1),"5B",
IF(COUNTIF(AO$6:AO53,"5C")&lt;COUNTIF('5C'!Q$6:Q$36,1),"5C",
IF(COUNTIF(AO$6:AO53,"5D")&lt;COUNTIF('5D'!Q$6:Q$38,1),"5D",
IF(COUNTIF(AO$6:AO53,"5E")&lt;COUNTIF('5E'!Q$6:Q$37,1),"5E",
IF(COUNTIF(AO$6:AO53,"5F")&lt;COUNTIF('5F'!Q$6:Q$37,1),"5F",
IF(COUNTIF(AO$6:AO53,"4A")&lt;COUNTIF('4A'!Q$6:Q$33,1),"4A",
IF(COUNTIF(AO$6:AO53,"4B")&lt;COUNTIF('4B'!Q$6:Q$33,1),"4B",
IF(COUNTIF(AO$6:AO53,"4C")&lt;COUNTIF('4C'!Q$6:Q$33,1),"4C",
IF(COUNTIF(AO$6:AO53,"4D")&lt;COUNTIF('4D'!Q$6:Q$33,1),"4D",
IF(COUNTIF(AO$6:AO53,"4E")&lt;COUNTIF('4E'!Q$6:Q$33,1),"4E",
IF(COUNTIF(AO$6:AO53,"3A")&lt;COUNTIF('3A'!Q$6:Q$33,1),"3A",
IF(COUNTIF(AO$6:AO53,"3B")&lt;COUNTIF('3B'!Q$6:Q$33,1),"3B",
IF(COUNTIF(AO$6:AO53,"3C")&lt;COUNTIF('3C'!Q$6:Q$38,1),"3C",
IF(COUNTIF(AO$6:AO53,"3D")&lt;COUNTIF('3D'!Q$6:Q$36,1),"3D",
IF(COUNTIF(AO$6:AO53,"3E")&lt;COUNTIF('3E'!Q$6:Q$33,1),"3E",
IF(COUNTIF(AO$6:AO53,"CM2")&lt;COUNTIF('CM2'!Q$6:Q$33,1),"CM2",
""))))))))))))))))))))))</f>
        <v/>
      </c>
      <c r="AP54" s="45" t="str">
        <f>IF(COUNTIF(AP$6:AP53,"6A")&lt;COUNTIF('6A'!R$6:R$33,1),"6A",
IF(COUNTIF(AP$6:AP53,"6B")&lt;COUNTIF('6B'!R$6:R$36,1),"6B",
IF(COUNTIF(AP$6:AP53,"6C")&lt;COUNTIF('6C'!R$6:R$38,1),"6C",
IF(COUNTIF(AP$6:AP53,"6D")&lt;COUNTIF('6D'!R$6:R$39,1),"6D",
IF(COUNTIF(AP$6:AP53,"6E")&lt;COUNTIF('6E'!R$6:R$37,1),"6E",
IF(COUNTIF(AP$6:AP53,"5A")&lt;COUNTIF('5A'!R$6:R$38,1),"5A",
IF(COUNTIF(AP$6:AP53,"5B")&lt;COUNTIF('5B'!R$6:R$33,1),"5B",
IF(COUNTIF(AP$6:AP53,"5C")&lt;COUNTIF('5C'!R$6:R$36,1),"5C",
IF(COUNTIF(AP$6:AP53,"5D")&lt;COUNTIF('5D'!R$6:R$38,1),"5D",
IF(COUNTIF(AP$6:AP53,"5E")&lt;COUNTIF('5E'!R$6:R$37,1),"5E",
IF(COUNTIF(AP$6:AP53,"5F")&lt;COUNTIF('5F'!R$6:R$37,1),"5F",
IF(COUNTIF(AP$6:AP53,"4A")&lt;COUNTIF('4A'!R$6:R$33,1),"4A",
IF(COUNTIF(AP$6:AP53,"4B")&lt;COUNTIF('4B'!R$6:R$33,1),"4B",
IF(COUNTIF(AP$6:AP53,"4C")&lt;COUNTIF('4C'!R$6:R$33,1),"4C",
IF(COUNTIF(AP$6:AP53,"4D")&lt;COUNTIF('4D'!R$6:R$33,1),"4D",
IF(COUNTIF(AP$6:AP53,"4E")&lt;COUNTIF('4E'!R$6:R$33,1),"4E",
IF(COUNTIF(AP$6:AP53,"3A")&lt;COUNTIF('3A'!R$6:R$33,1),"3A",
IF(COUNTIF(AP$6:AP53,"3B")&lt;COUNTIF('3B'!R$6:R$33,1),"3B",
IF(COUNTIF(AP$6:AP53,"3C")&lt;COUNTIF('3C'!R$6:R$38,1),"3C",
IF(COUNTIF(AP$6:AP53,"3D")&lt;COUNTIF('3D'!R$6:R$36,1),"3D",
IF(COUNTIF(AP$6:AP53,"3E")&lt;COUNTIF('3E'!R$6:R$33,1),"3E",
IF(COUNTIF(AP$6:AP53,"CM2")&lt;COUNTIF('CM2'!R$6:R$33,1),"CM2",
""))))))))))))))))))))))</f>
        <v/>
      </c>
      <c r="AQ54" s="36" t="str">
        <f>IF(COUNTIF(AQ$6:AQ53,"6A")&lt;COUNTIF('6A'!S$6:S$33,1),"6A",
IF(COUNTIF(AQ$6:AQ53,"6B")&lt;COUNTIF('6B'!S$6:S$36,1),"6B",
IF(COUNTIF(AQ$6:AQ53,"6C")&lt;COUNTIF('6C'!S$6:S$38,1),"6C",
IF(COUNTIF(AQ$6:AQ53,"6D")&lt;COUNTIF('6D'!S$6:S$39,1),"6D",
IF(COUNTIF(AQ$6:AQ53,"6E")&lt;COUNTIF('6E'!S$6:S$37,1),"6E",
IF(COUNTIF(AQ$6:AQ53,"5A")&lt;COUNTIF('5A'!S$6:S$38,1),"5A",
IF(COUNTIF(AQ$6:AQ53,"5B")&lt;COUNTIF('5B'!S$6:S$33,1),"5B",
IF(COUNTIF(AQ$6:AQ53,"5C")&lt;COUNTIF('5C'!S$6:S$36,1),"5C",
IF(COUNTIF(AQ$6:AQ53,"5D")&lt;COUNTIF('5D'!S$6:S$38,1),"5D",
IF(COUNTIF(AQ$6:AQ53,"5E")&lt;COUNTIF('5E'!S$6:S$37,1),"5E",
IF(COUNTIF(AQ$6:AQ53,"5F")&lt;COUNTIF('5F'!S$6:S$37,1),"5F",
IF(COUNTIF(AQ$6:AQ53,"4A")&lt;COUNTIF('4A'!S$6:S$33,1),"4A",
IF(COUNTIF(AQ$6:AQ53,"4B")&lt;COUNTIF('4B'!S$6:S$33,1),"4B",
IF(COUNTIF(AQ$6:AQ53,"4C")&lt;COUNTIF('4C'!S$6:S$33,1),"4C",
IF(COUNTIF(AQ$6:AQ53,"4D")&lt;COUNTIF('4D'!S$6:S$33,1),"4D",
IF(COUNTIF(AQ$6:AQ53,"4E")&lt;COUNTIF('4E'!S$6:S$33,1),"4E",
IF(COUNTIF(AQ$6:AQ53,"3A")&lt;COUNTIF('3A'!S$6:S$33,1),"3A",
IF(COUNTIF(AQ$6:AQ53,"3B")&lt;COUNTIF('3B'!S$6:S$33,1),"3B",
IF(COUNTIF(AQ$6:AQ53,"3C")&lt;COUNTIF('3C'!S$6:S$38,1),"3C",
IF(COUNTIF(AQ$6:AQ53,"3D")&lt;COUNTIF('3D'!S$6:S$36,1),"3D",
IF(COUNTIF(AQ$6:AQ53,"3E")&lt;COUNTIF('3E'!S$6:S$33,1),"3E",
IF(COUNTIF(AQ$6:AQ53,"CM2")&lt;COUNTIF('CM2'!S$6:S$33,1),"CM2",
""))))))))))))))))))))))</f>
        <v/>
      </c>
      <c r="AR54" s="39" t="str">
        <f>IF(COUNTIF(AR$6:AR53,"6A")&lt;COUNTIF('6A'!T$6:T$33,1),"6A",
IF(COUNTIF(AR$6:AR53,"6B")&lt;COUNTIF('6B'!T$6:T$36,1),"6B",
IF(COUNTIF(AR$6:AR53,"6C")&lt;COUNTIF('6C'!T$6:T$38,1),"6C",
IF(COUNTIF(AR$6:AR53,"6D")&lt;COUNTIF('6D'!T$6:T$39,1),"6D",
IF(COUNTIF(AR$6:AR53,"6E")&lt;COUNTIF('6E'!T$6:T$37,1),"6E",
IF(COUNTIF(AR$6:AR53,"5A")&lt;COUNTIF('5A'!T$6:T$38,1),"5A",
IF(COUNTIF(AR$6:AR53,"5B")&lt;COUNTIF('5B'!T$6:T$33,1),"5B",
IF(COUNTIF(AR$6:AR53,"5C")&lt;COUNTIF('5C'!T$6:T$36,1),"5C",
IF(COUNTIF(AR$6:AR53,"5D")&lt;COUNTIF('5D'!T$6:T$38,1),"5D",
IF(COUNTIF(AR$6:AR53,"5E")&lt;COUNTIF('5E'!T$6:T$37,1),"5E",
IF(COUNTIF(AR$6:AR53,"5F")&lt;COUNTIF('5F'!T$6:T$37,1),"5F",
IF(COUNTIF(AR$6:AR53,"4A")&lt;COUNTIF('4A'!T$6:T$33,1),"4A",
IF(COUNTIF(AR$6:AR53,"4B")&lt;COUNTIF('4B'!T$6:T$33,1),"4B",
IF(COUNTIF(AR$6:AR53,"4C")&lt;COUNTIF('4C'!T$6:T$33,1),"4C",
IF(COUNTIF(AR$6:AR53,"4D")&lt;COUNTIF('4D'!T$6:T$33,1),"4D",
IF(COUNTIF(AR$6:AR53,"4E")&lt;COUNTIF('4E'!T$6:T$33,1),"4E",
IF(COUNTIF(AR$6:AR53,"3A")&lt;COUNTIF('3A'!T$6:T$33,1),"3A",
IF(COUNTIF(AR$6:AR53,"3B")&lt;COUNTIF('3B'!T$6:T$33,1),"3B",
IF(COUNTIF(AR$6:AR53,"3C")&lt;COUNTIF('3C'!T$6:T$38,1),"3C",
IF(COUNTIF(AR$6:AR53,"3D")&lt;COUNTIF('3D'!T$6:T$36,1),"3D",
IF(COUNTIF(AR$6:AR53,"3E")&lt;COUNTIF('3E'!T$6:T$33,1),"3E",
IF(COUNTIF(AR$6:AR53,"CM2")&lt;COUNTIF('CM2'!T$6:T$33,1),"CM2",
""))))))))))))))))))))))</f>
        <v/>
      </c>
      <c r="AS54" s="42" t="str">
        <f>IF(COUNTIF(AS$6:AS53,"6A")&lt;COUNTIF('6A'!U$6:U$33,1),"6A",
IF(COUNTIF(AS$6:AS53,"6B")&lt;COUNTIF('6B'!U$6:U$36,1),"6B",
IF(COUNTIF(AS$6:AS53,"6C")&lt;COUNTIF('6C'!U$6:U$38,1),"6C",
IF(COUNTIF(AS$6:AS53,"6D")&lt;COUNTIF('6D'!U$6:U$39,1),"6D",
IF(COUNTIF(AS$6:AS53,"6E")&lt;COUNTIF('6E'!U$6:U$37,1),"6E",
IF(COUNTIF(AS$6:AS53,"5A")&lt;COUNTIF('5A'!U$6:U$38,1),"5A",
IF(COUNTIF(AS$6:AS53,"5B")&lt;COUNTIF('5B'!U$6:U$33,1),"5B",
IF(COUNTIF(AS$6:AS53,"5C")&lt;COUNTIF('5C'!U$6:U$36,1),"5C",
IF(COUNTIF(AS$6:AS53,"5D")&lt;COUNTIF('5D'!U$6:U$38,1),"5D",
IF(COUNTIF(AS$6:AS53,"5E")&lt;COUNTIF('5E'!U$6:U$37,1),"5E",
IF(COUNTIF(AS$6:AS53,"5F")&lt;COUNTIF('5F'!U$6:U$37,1),"5F",
IF(COUNTIF(AS$6:AS53,"4A")&lt;COUNTIF('4A'!U$6:U$33,1),"4A",
IF(COUNTIF(AS$6:AS53,"4B")&lt;COUNTIF('4B'!U$6:U$33,1),"4B",
IF(COUNTIF(AS$6:AS53,"4C")&lt;COUNTIF('4C'!U$6:U$33,1),"4C",
IF(COUNTIF(AS$6:AS53,"4D")&lt;COUNTIF('4D'!U$6:U$33,1),"4D",
IF(COUNTIF(AS$6:AS53,"4E")&lt;COUNTIF('4E'!U$6:U$33,1),"4E",
IF(COUNTIF(AS$6:AS53,"3A")&lt;COUNTIF('3A'!U$6:U$33,1),"3A",
IF(COUNTIF(AS$6:AS53,"3B")&lt;COUNTIF('3B'!U$6:U$33,1),"3B",
IF(COUNTIF(AS$6:AS53,"3C")&lt;COUNTIF('3C'!U$6:U$38,1),"3C",
IF(COUNTIF(AS$6:AS53,"3D")&lt;COUNTIF('3D'!U$6:U$36,1),"3D",
IF(COUNTIF(AS$6:AS53,"3E")&lt;COUNTIF('3E'!U$6:U$33,1),"3E",
IF(COUNTIF(AS$6:AS53,"CM2")&lt;COUNTIF('CM2'!U$6:U$33,1),"CM2",
""))))))))))))))))))))))</f>
        <v/>
      </c>
      <c r="AU54" s="34" t="str">
        <f ca="1">IF(AA54="","",IF(AA54="3A",INDEX(OFFSET('3A'!$A$6:$A$39,SMALL('3A'!Z$6:Z$39,COUNTIF(AA$6:AA54,"3A")),0),MATCH(1,OFFSET('3A'!C$6:C$39,SMALL('3A'!Z$6:Z$39,COUNTIF(AA$6:AA54,"3A")),0),0))&amp;" "&amp;VLOOKUP(INDEX(OFFSET('3A'!$A$6:$A$39,SMALL('3A'!Z$6:Z$39,COUNTIF(AA$6:AA54,"3A")),0),MATCH(1,OFFSET('3A'!C$6:C$39,SMALL('3A'!Z$6:Z$39,COUNTIF(AA$6:AA54,"3A")),0),0)),'3A'!$A$6:$B$39,2,0)&amp;" - "&amp;'3A'!$A$1,
IF(AA54="3B",INDEX(OFFSET('3B'!$A$6:$A$38,SMALL('3B'!Z$6:Z$38,COUNTIF(AA$6:AA54,"3B")),0),MATCH(1,OFFSET('3B'!C$6:C$38,SMALL('3B'!Z$6:Z$38,COUNTIF(AA$6:AA54,"3B")),0),0))&amp;" "&amp;VLOOKUP(INDEX(OFFSET('3B'!$A$6:$A$38,SMALL('3B'!Z$6:Z$38,COUNTIF(AA$6:AA54,"3B")),0),MATCH(1,OFFSET('3B'!C$6:C$38,SMALL('3B'!Z$6:Z$38,COUNTIF(AA$6:AA54,"3B")),0),0)),'3B'!$A$6:$B$38,2,0)&amp;" - "&amp;'3B'!$A$1,
IF(AA54="3C",INDEX(OFFSET('3C'!$A$6:$A$41,SMALL('3C'!Z$6:Z$41,COUNTIF(AA$6:AA54,"3C")),0),MATCH(1,OFFSET('3C'!C$6:C$41,SMALL('3C'!Z$6:Z$41,COUNTIF(AA$6:AA54,"3C")),0),0))&amp;" "&amp;VLOOKUP(INDEX(OFFSET('3C'!$A$6:$A$41,SMALL('3C'!Z$6:Z$41,COUNTIF(AA$6:AA54,"3C")),0),MATCH(1,OFFSET('3C'!C$6:C$41,SMALL('3C'!Z$6:Z$41,COUNTIF(AA$6:AA54,"3C")),0),0)),'3C'!$A$6:$B$41,2,0)&amp;" - "&amp;'3C'!$A$1,
IF(AA54="3D",INDEX(OFFSET('3D'!$A$6:$A$39,SMALL('3D'!Z$6:Z$39,COUNTIF(AA$6:AA54,"3D")),0),MATCH(1,OFFSET('3D'!C$6:C$39,SMALL('3D'!Z$6:Z$39,COUNTIF(AA$6:AA54,"3D")),0),0))&amp;" "&amp;VLOOKUP(INDEX(OFFSET('3D'!$A$6:$A$39,SMALL('3D'!Z$6:Z$39,COUNTIF(AA$6:AA54,"3D")),0),MATCH(1,OFFSET('3D'!C$6:C$39,SMALL('3D'!Z$6:Z$39,COUNTIF(AA$6:AA54,"3D")),0),0)),'3D'!$A$6:$B$39,2,0)&amp;" - "&amp;'3D'!$A$1,
IF(AA54="3E",INDEX(OFFSET('3E'!$A$6:$A$37,SMALL('3E'!Z$6:Z$37,COUNTIF(AA$6:AA54,"3E")),0),MATCH(1,OFFSET('3E'!C$6:C$37,SMALL('3E'!Z$6:Z$37,COUNTIF(AA$6:AA54,"3E")),0),0))&amp;" "&amp;VLOOKUP(INDEX(OFFSET('3E'!$A$6:$A$37,SMALL('3E'!Z$6:Z$37,COUNTIF(AA$6:AA54,"3E")),0),MATCH(1,OFFSET('3E'!C$6:C$37,SMALL('3E'!Z$6:Z$37,COUNTIF(AA$6:AA54,"3E")),0),0)),'3E'!$A$6:$B$37,2,0)&amp;" - "&amp;'3E'!$A$1))))))</f>
        <v/>
      </c>
      <c r="AV54" s="34" t="str">
        <f ca="1">IF(AB54="","",IF(AB54="3A",INDEX(OFFSET('3A'!$A$6:$A$39,SMALL('3A'!AA$6:AA$39,COUNTIF(AB$6:AB54,"3A")),0),MATCH(1,OFFSET('3A'!D$6:D$39,SMALL('3A'!AA$6:AA$39,COUNTIF(AB$6:AB54,"3A")),0),0))&amp;" "&amp;VLOOKUP(INDEX(OFFSET('3A'!$A$6:$A$39,SMALL('3A'!AA$6:AA$39,COUNTIF(AB$6:AB54,"3A")),0),MATCH(1,OFFSET('3A'!D$6:D$39,SMALL('3A'!AA$6:AA$39,COUNTIF(AB$6:AB54,"3A")),0),0)),'3A'!$A$6:$B$39,2,0)&amp;" - "&amp;'3A'!$A$1,
IF(AB54="3B",INDEX(OFFSET('3B'!$A$6:$A$38,SMALL('3B'!AA$6:AA$38,COUNTIF(AB$6:AB54,"3B")),0),MATCH(1,OFFSET('3B'!D$6:D$38,SMALL('3B'!AA$6:AA$38,COUNTIF(AB$6:AB54,"3B")),0),0))&amp;" "&amp;VLOOKUP(INDEX(OFFSET('3B'!$A$6:$A$38,SMALL('3B'!AA$6:AA$38,COUNTIF(AB$6:AB54,"3B")),0),MATCH(1,OFFSET('3B'!D$6:D$38,SMALL('3B'!AA$6:AA$38,COUNTIF(AB$6:AB54,"3B")),0),0)),'3B'!$A$6:$B$38,2,0)&amp;" - "&amp;'3B'!$A$1,
IF(AB54="3C",INDEX(OFFSET('3C'!$A$6:$A$41,SMALL('3C'!AA$6:AA$41,COUNTIF(AB$6:AB54,"3C")),0),MATCH(1,OFFSET('3C'!D$6:D$41,SMALL('3C'!AA$6:AA$41,COUNTIF(AB$6:AB54,"3C")),0),0))&amp;" "&amp;VLOOKUP(INDEX(OFFSET('3C'!$A$6:$A$41,SMALL('3C'!AA$6:AA$41,COUNTIF(AB$6:AB54,"3C")),0),MATCH(1,OFFSET('3C'!D$6:D$41,SMALL('3C'!AA$6:AA$41,COUNTIF(AB$6:AB54,"3C")),0),0)),'3C'!$A$6:$B$41,2,0)&amp;" - "&amp;'3C'!$A$1,
IF(AB54="3D",INDEX(OFFSET('3D'!$A$6:$A$39,SMALL('3D'!AA$6:AA$39,COUNTIF(AB$6:AB54,"3D")),0),MATCH(1,OFFSET('3D'!D$6:D$39,SMALL('3D'!AA$6:AA$39,COUNTIF(AB$6:AB54,"3D")),0),0))&amp;" "&amp;VLOOKUP(INDEX(OFFSET('3D'!$A$6:$A$39,SMALL('3D'!AA$6:AA$39,COUNTIF(AB$6:AB54,"3D")),0),MATCH(1,OFFSET('3D'!D$6:D$39,SMALL('3D'!AA$6:AA$39,COUNTIF(AB$6:AB54,"3D")),0),0)),'3D'!$A$6:$B$39,2,0)&amp;" - "&amp;'3D'!$A$1,
IF(AB54="3E",INDEX(OFFSET('3E'!$A$6:$A$37,SMALL('3E'!AA$6:AA$37,COUNTIF(AB$6:AB54,"3E")),0),MATCH(1,OFFSET('3E'!D$6:D$37,SMALL('3E'!AA$6:AA$37,COUNTIF(AB$6:AB54,"3E")),0),0))&amp;" "&amp;VLOOKUP(INDEX(OFFSET('3E'!$A$6:$A$37,SMALL('3E'!AA$6:AA$37,COUNTIF(AB$6:AB54,"3E")),0),MATCH(1,OFFSET('3E'!D$6:D$37,SMALL('3E'!AA$6:AA$37,COUNTIF(AB$6:AB54,"3E")),0),0)),'3E'!$A$6:$B$37,2,0)&amp;" - "&amp;'3E'!$A$1))))))</f>
        <v/>
      </c>
      <c r="AW54" s="36" t="str">
        <f ca="1">IF(AC54="","",IF(AC54="3A",INDEX(OFFSET('3A'!$A$6:$A$39,SMALL('3A'!AB$6:AB$39,COUNTIF(AC$6:AC54,"3A")),0),MATCH(1,OFFSET('3A'!E$6:E$39,SMALL('3A'!AB$6:AB$39,COUNTIF(AC$6:AC54,"3A")),0),0))&amp;" "&amp;VLOOKUP(INDEX(OFFSET('3A'!$A$6:$A$39,SMALL('3A'!AB$6:AB$39,COUNTIF(AC$6:AC54,"3A")),0),MATCH(1,OFFSET('3A'!E$6:E$39,SMALL('3A'!AB$6:AB$39,COUNTIF(AC$6:AC54,"3A")),0),0)),'3A'!$A$6:$B$39,2,0)&amp;" - "&amp;'3A'!$A$1,
IF(AC54="3B",INDEX(OFFSET('3B'!$A$6:$A$38,SMALL('3B'!AB$6:AB$38,COUNTIF(AC$6:AC54,"3B")),0),MATCH(1,OFFSET('3B'!E$6:E$38,SMALL('3B'!AB$6:AB$38,COUNTIF(AC$6:AC54,"3B")),0),0))&amp;" "&amp;VLOOKUP(INDEX(OFFSET('3B'!$A$6:$A$38,SMALL('3B'!AB$6:AB$38,COUNTIF(AC$6:AC54,"3B")),0),MATCH(1,OFFSET('3B'!E$6:E$38,SMALL('3B'!AB$6:AB$38,COUNTIF(AC$6:AC54,"3B")),0),0)),'3B'!$A$6:$B$38,2,0)&amp;" - "&amp;'3B'!$A$1,
IF(AC54="3C",INDEX(OFFSET('3C'!$A$6:$A$41,SMALL('3C'!AB$6:AB$41,COUNTIF(AC$6:AC54,"3C")),0),MATCH(1,OFFSET('3C'!E$6:E$41,SMALL('3C'!AB$6:AB$41,COUNTIF(AC$6:AC54,"3C")),0),0))&amp;" "&amp;VLOOKUP(INDEX(OFFSET('3C'!$A$6:$A$41,SMALL('3C'!AB$6:AB$41,COUNTIF(AC$6:AC54,"3C")),0),MATCH(1,OFFSET('3C'!E$6:E$41,SMALL('3C'!AB$6:AB$41,COUNTIF(AC$6:AC54,"3C")),0),0)),'3C'!$A$6:$B$41,2,0)&amp;" - "&amp;'3C'!$A$1,
IF(AC54="3D",INDEX(OFFSET('3D'!$A$6:$A$39,SMALL('3D'!AB$6:AB$39,COUNTIF(AC$6:AC54,"3D")),0),MATCH(1,OFFSET('3D'!E$6:E$39,SMALL('3D'!AB$6:AB$39,COUNTIF(AC$6:AC54,"3D")),0),0))&amp;" "&amp;VLOOKUP(INDEX(OFFSET('3D'!$A$6:$A$39,SMALL('3D'!AB$6:AB$39,COUNTIF(AC$6:AC54,"3D")),0),MATCH(1,OFFSET('3D'!E$6:E$39,SMALL('3D'!AB$6:AB$39,COUNTIF(AC$6:AC54,"3D")),0),0)),'3D'!$A$6:$B$39,2,0)&amp;" - "&amp;'3D'!$A$1,
IF(AC54="3E",INDEX(OFFSET('3E'!$A$6:$A$37,SMALL('3E'!AB$6:AB$37,COUNTIF(AC$6:AC54,"3E")),0),MATCH(1,OFFSET('3E'!E$6:E$37,SMALL('3E'!AB$6:AB$37,COUNTIF(AC$6:AC54,"3E")),0),0))&amp;" "&amp;VLOOKUP(INDEX(OFFSET('3E'!$A$6:$A$37,SMALL('3E'!AB$6:AB$37,COUNTIF(AC$6:AC54,"3E")),0),MATCH(1,OFFSET('3E'!E$6:E$37,SMALL('3E'!AB$6:AB$37,COUNTIF(AC$6:AC54,"3E")),0),0)),'3E'!$A$6:$B$37,2,0)&amp;" - "&amp;'3E'!$A$1))))))</f>
        <v/>
      </c>
      <c r="AX54" s="39" t="str">
        <f ca="1">IF(AD54="","",IF(AD54="3A",INDEX(OFFSET('3A'!$A$6:$A$39,SMALL('3A'!AC$6:AC$39,COUNTIF(AD$6:AD54,"3A")),0),MATCH(1,OFFSET('3A'!F$6:F$39,SMALL('3A'!AC$6:AC$39,COUNTIF(AD$6:AD54,"3A")),0),0))&amp;" "&amp;VLOOKUP(INDEX(OFFSET('3A'!$A$6:$A$39,SMALL('3A'!AC$6:AC$39,COUNTIF(AD$6:AD54,"3A")),0),MATCH(1,OFFSET('3A'!F$6:F$39,SMALL('3A'!AC$6:AC$39,COUNTIF(AD$6:AD54,"3A")),0),0)),'3A'!$A$6:$B$39,2,0)&amp;" - "&amp;'3A'!$A$1,
IF(AD54="3B",INDEX(OFFSET('3B'!$A$6:$A$38,SMALL('3B'!AC$6:AC$38,COUNTIF(AD$6:AD54,"3B")),0),MATCH(1,OFFSET('3B'!F$6:F$38,SMALL('3B'!AC$6:AC$38,COUNTIF(AD$6:AD54,"3B")),0),0))&amp;" "&amp;VLOOKUP(INDEX(OFFSET('3B'!$A$6:$A$38,SMALL('3B'!AC$6:AC$38,COUNTIF(AD$6:AD54,"3B")),0),MATCH(1,OFFSET('3B'!F$6:F$38,SMALL('3B'!AC$6:AC$38,COUNTIF(AD$6:AD54,"3B")),0),0)),'3B'!$A$6:$B$38,2,0)&amp;" - "&amp;'3B'!$A$1,
IF(AD54="3C",INDEX(OFFSET('3C'!$A$6:$A$41,SMALL('3C'!AC$6:AC$41,COUNTIF(AD$6:AD54,"3C")),0),MATCH(1,OFFSET('3C'!F$6:F$41,SMALL('3C'!AC$6:AC$41,COUNTIF(AD$6:AD54,"3C")),0),0))&amp;" "&amp;VLOOKUP(INDEX(OFFSET('3C'!$A$6:$A$41,SMALL('3C'!AC$6:AC$41,COUNTIF(AD$6:AD54,"3C")),0),MATCH(1,OFFSET('3C'!F$6:F$41,SMALL('3C'!AC$6:AC$41,COUNTIF(AD$6:AD54,"3C")),0),0)),'3C'!$A$6:$B$41,2,0)&amp;" - "&amp;'3C'!$A$1,
IF(AD54="3D",INDEX(OFFSET('3D'!$A$6:$A$39,SMALL('3D'!AC$6:AC$39,COUNTIF(AD$6:AD54,"3D")),0),MATCH(1,OFFSET('3D'!F$6:F$39,SMALL('3D'!AC$6:AC$39,COUNTIF(AD$6:AD54,"3D")),0),0))&amp;" "&amp;VLOOKUP(INDEX(OFFSET('3D'!$A$6:$A$39,SMALL('3D'!AC$6:AC$39,COUNTIF(AD$6:AD54,"3D")),0),MATCH(1,OFFSET('3D'!F$6:F$39,SMALL('3D'!AC$6:AC$39,COUNTIF(AD$6:AD54,"3D")),0),0)),'3D'!$A$6:$B$39,2,0)&amp;" - "&amp;'3D'!$A$1,
IF(AD54="3E",INDEX(OFFSET('3E'!$A$6:$A$37,SMALL('3E'!AC$6:AC$37,COUNTIF(AD$6:AD54,"3E")),0),MATCH(1,OFFSET('3E'!F$6:F$37,SMALL('3E'!AC$6:AC$37,COUNTIF(AD$6:AD54,"3E")),0),0))&amp;" "&amp;VLOOKUP(INDEX(OFFSET('3E'!$A$6:$A$37,SMALL('3E'!AC$6:AC$37,COUNTIF(AD$6:AD54,"3E")),0),MATCH(1,OFFSET('3E'!F$6:F$37,SMALL('3E'!AC$6:AC$37,COUNTIF(AD$6:AD54,"3E")),0),0)),'3E'!$A$6:$B$37,2,0)&amp;" - "&amp;'3E'!$A$1))))))</f>
        <v/>
      </c>
      <c r="AY54" s="42" t="str">
        <f ca="1">IF(AE54="","",IF(AE54="3A",INDEX(OFFSET('3A'!$A$6:$A$39,SMALL('3A'!AD$6:AD$39,COUNTIF(AE$6:AE54,"3A")),0),MATCH(1,OFFSET('3A'!G$6:G$39,SMALL('3A'!AD$6:AD$39,COUNTIF(AE$6:AE54,"3A")),0),0))&amp;" "&amp;VLOOKUP(INDEX(OFFSET('3A'!$A$6:$A$39,SMALL('3A'!AD$6:AD$39,COUNTIF(AE$6:AE54,"3A")),0),MATCH(1,OFFSET('3A'!G$6:G$39,SMALL('3A'!AD$6:AD$39,COUNTIF(AE$6:AE54,"3A")),0),0)),'3A'!$A$6:$B$39,2,0)&amp;" - "&amp;'3A'!$A$1,
IF(AE54="3B",INDEX(OFFSET('3B'!$A$6:$A$38,SMALL('3B'!AD$6:AD$38,COUNTIF(AE$6:AE54,"3B")),0),MATCH(1,OFFSET('3B'!G$6:G$38,SMALL('3B'!AD$6:AD$38,COUNTIF(AE$6:AE54,"3B")),0),0))&amp;" "&amp;VLOOKUP(INDEX(OFFSET('3B'!$A$6:$A$38,SMALL('3B'!AD$6:AD$38,COUNTIF(AE$6:AE54,"3B")),0),MATCH(1,OFFSET('3B'!G$6:G$38,SMALL('3B'!AD$6:AD$38,COUNTIF(AE$6:AE54,"3B")),0),0)),'3B'!$A$6:$B$38,2,0)&amp;" - "&amp;'3B'!$A$1,
IF(AE54="3C",INDEX(OFFSET('3C'!$A$6:$A$41,SMALL('3C'!AD$6:AD$41,COUNTIF(AE$6:AE54,"3C")),0),MATCH(1,OFFSET('3C'!G$6:G$41,SMALL('3C'!AD$6:AD$41,COUNTIF(AE$6:AE54,"3C")),0),0))&amp;" "&amp;VLOOKUP(INDEX(OFFSET('3C'!$A$6:$A$41,SMALL('3C'!AD$6:AD$41,COUNTIF(AE$6:AE54,"3C")),0),MATCH(1,OFFSET('3C'!G$6:G$41,SMALL('3C'!AD$6:AD$41,COUNTIF(AE$6:AE54,"3C")),0),0)),'3C'!$A$6:$B$41,2,0)&amp;" - "&amp;'3C'!$A$1,
IF(AE54="3D",INDEX(OFFSET('3D'!$A$6:$A$39,SMALL('3D'!AD$6:AD$39,COUNTIF(AE$6:AE54,"3D")),0),MATCH(1,OFFSET('3D'!G$6:G$39,SMALL('3D'!AD$6:AD$39,COUNTIF(AE$6:AE54,"3D")),0),0))&amp;" "&amp;VLOOKUP(INDEX(OFFSET('3D'!$A$6:$A$39,SMALL('3D'!AD$6:AD$39,COUNTIF(AE$6:AE54,"3D")),0),MATCH(1,OFFSET('3D'!G$6:G$39,SMALL('3D'!AD$6:AD$39,COUNTIF(AE$6:AE54,"3D")),0),0)),'3D'!$A$6:$B$39,2,0)&amp;" - "&amp;'3D'!$A$1,
IF(AE54="3E",INDEX(OFFSET('3E'!$A$6:$A$37,SMALL('3E'!AD$6:AD$37,COUNTIF(AE$6:AE54,"3E")),0),MATCH(1,OFFSET('3E'!G$6:G$37,SMALL('3E'!AD$6:AD$37,COUNTIF(AE$6:AE54,"3E")),0),0))&amp;" "&amp;VLOOKUP(INDEX(OFFSET('3E'!$A$6:$A$37,SMALL('3E'!AD$6:AD$37,COUNTIF(AE$6:AE54,"3E")),0),MATCH(1,OFFSET('3E'!G$6:G$37,SMALL('3E'!AD$6:AD$37,COUNTIF(AE$6:AE54,"3E")),0),0)),'3E'!$A$6:$B$37,2,0)&amp;" - "&amp;'3E'!$A$1))))))</f>
        <v/>
      </c>
      <c r="AZ54" s="44" t="str">
        <f ca="1">IF(AF54="","",IF(AF54="3A",INDEX(OFFSET('3A'!$A$6:$A$39,SMALL('3A'!AE$6:AE$39,COUNTIF(AF$6:AF54,"3A")),0),MATCH(1,OFFSET('3A'!H$6:H$39,SMALL('3A'!AE$6:AE$39,COUNTIF(AF$6:AF54,"3A")),0),0))&amp;" "&amp;VLOOKUP(INDEX(OFFSET('3A'!$A$6:$A$39,SMALL('3A'!AE$6:AE$39,COUNTIF(AF$6:AF54,"3A")),0),MATCH(1,OFFSET('3A'!H$6:H$39,SMALL('3A'!AE$6:AE$39,COUNTIF(AF$6:AF54,"3A")),0),0)),'3A'!$A$6:$B$39,2,0)&amp;" - "&amp;'3A'!$A$1,
IF(AF54="3B",INDEX(OFFSET('3B'!$A$6:$A$38,SMALL('3B'!AE$6:AE$38,COUNTIF(AF$6:AF54,"3B")),0),MATCH(1,OFFSET('3B'!H$6:H$38,SMALL('3B'!AE$6:AE$38,COUNTIF(AF$6:AF54,"3B")),0),0))&amp;" "&amp;VLOOKUP(INDEX(OFFSET('3B'!$A$6:$A$38,SMALL('3B'!AE$6:AE$38,COUNTIF(AF$6:AF54,"3B")),0),MATCH(1,OFFSET('3B'!H$6:H$38,SMALL('3B'!AE$6:AE$38,COUNTIF(AF$6:AF54,"3B")),0),0)),'3B'!$A$6:$B$38,2,0)&amp;" - "&amp;'3B'!$A$1,
IF(AF54="3C",INDEX(OFFSET('3C'!$A$6:$A$41,SMALL('3C'!AE$6:AE$41,COUNTIF(AF$6:AF54,"3C")),0),MATCH(1,OFFSET('3C'!H$6:H$41,SMALL('3C'!AE$6:AE$41,COUNTIF(AF$6:AF54,"3C")),0),0))&amp;" "&amp;VLOOKUP(INDEX(OFFSET('3C'!$A$6:$A$41,SMALL('3C'!AE$6:AE$41,COUNTIF(AF$6:AF54,"3C")),0),MATCH(1,OFFSET('3C'!H$6:H$41,SMALL('3C'!AE$6:AE$41,COUNTIF(AF$6:AF54,"3C")),0),0)),'3C'!$A$6:$B$41,2,0)&amp;" - "&amp;'3C'!$A$1,
IF(AF54="3D",INDEX(OFFSET('3D'!$A$6:$A$39,SMALL('3D'!AE$6:AE$39,COUNTIF(AF$6:AF54,"3D")),0),MATCH(1,OFFSET('3D'!H$6:H$39,SMALL('3D'!AE$6:AE$39,COUNTIF(AF$6:AF54,"3D")),0),0))&amp;" "&amp;VLOOKUP(INDEX(OFFSET('3D'!$A$6:$A$39,SMALL('3D'!AE$6:AE$39,COUNTIF(AF$6:AF54,"3D")),0),MATCH(1,OFFSET('3D'!H$6:H$39,SMALL('3D'!AE$6:AE$39,COUNTIF(AF$6:AF54,"3D")),0),0)),'3D'!$A$6:$B$39,2,0)&amp;" - "&amp;'3D'!$A$1,
IF(AF54="3E",INDEX(OFFSET('3E'!$A$6:$A$37,SMALL('3E'!AE$6:AE$37,COUNTIF(AF$6:AF54,"3E")),0),MATCH(1,OFFSET('3E'!H$6:H$37,SMALL('3E'!AE$6:AE$37,COUNTIF(AF$6:AF54,"3E")),0),0))&amp;" "&amp;VLOOKUP(INDEX(OFFSET('3E'!$A$6:$A$37,SMALL('3E'!AE$6:AE$37,COUNTIF(AF$6:AF54,"3E")),0),MATCH(1,OFFSET('3E'!H$6:H$37,SMALL('3E'!AE$6:AE$37,COUNTIF(AF$6:AF54,"3E")),0),0)),'3E'!$A$6:$B$37,2,0)&amp;" - "&amp;'3E'!$A$1))))))</f>
        <v/>
      </c>
      <c r="BA54" s="30"/>
      <c r="BB54" s="34" t="str">
        <f ca="1">IF(AH54="","",IF(AH54="3A",INDEX(OFFSET('3A'!$A$6:$A$39,SMALL('3A'!AG$6:AG$39,COUNTIF(AH$6:AH54,"3A")),0),MATCH(1,OFFSET('3A'!J$6:J$39,SMALL('3A'!AG$6:AG$39,COUNTIF(AH$6:AH54,"3A")),0),0))&amp;" "&amp;VLOOKUP(INDEX(OFFSET('3A'!$A$6:$A$39,SMALL('3A'!AG$6:AG$39,COUNTIF(AH$6:AH54,"3A")),0),MATCH(1,OFFSET('3A'!J$6:J$39,SMALL('3A'!AG$6:AG$39,COUNTIF(AH$6:AH54,"3A")),0),0)),'3A'!$A$6:$B$39,2,0)&amp;" - "&amp;'3A'!$A$1,
IF(AH54="3B",INDEX(OFFSET('3B'!$A$6:$A$38,SMALL('3B'!AG$6:AG$38,COUNTIF(AH$6:AH54,"3B")),0),MATCH(1,OFFSET('3B'!J$6:J$38,SMALL('3B'!AG$6:AG$38,COUNTIF(AH$6:AH54,"3B")),0),0))&amp;" "&amp;VLOOKUP(INDEX(OFFSET('3B'!$A$6:$A$38,SMALL('3B'!AG$6:AG$38,COUNTIF(AH$6:AH54,"3B")),0),MATCH(1,OFFSET('3B'!J$6:J$38,SMALL('3B'!AG$6:AG$38,COUNTIF(AH$6:AH54,"3B")),0),0)),'3B'!$A$6:$B$38,2,0)&amp;" - "&amp;'3B'!$A$1,
IF(AH54="3C",INDEX(OFFSET('3C'!$A$6:$A$41,SMALL('3C'!AG$6:AG$41,COUNTIF(AH$6:AH54,"3C")),0),MATCH(1,OFFSET('3C'!J$6:J$41,SMALL('3C'!AG$6:AG$41,COUNTIF(AH$6:AH54,"3C")),0),0))&amp;" "&amp;VLOOKUP(INDEX(OFFSET('3C'!$A$6:$A$41,SMALL('3C'!AG$6:AG$41,COUNTIF(AH$6:AH54,"3C")),0),MATCH(1,OFFSET('3C'!J$6:J$41,SMALL('3C'!AG$6:AG$41,COUNTIF(AH$6:AH54,"3C")),0),0)),'3C'!$A$6:$B$41,2,0)&amp;" - "&amp;'3C'!$A$1,
IF(AH54="3D",INDEX(OFFSET('3D'!$A$6:$A$39,SMALL('3D'!AG$6:AG$39,COUNTIF(AH$6:AH54,"3D")),0),MATCH(1,OFFSET('3D'!J$6:J$39,SMALL('3D'!AG$6:AG$39,COUNTIF(AH$6:AH54,"3D")),0),0))&amp;" "&amp;VLOOKUP(INDEX(OFFSET('3D'!$A$6:$A$39,SMALL('3D'!AG$6:AG$39,COUNTIF(AH$6:AH54,"3D")),0),MATCH(1,OFFSET('3D'!J$6:J$39,SMALL('3D'!AG$6:AG$39,COUNTIF(AH$6:AH54,"3D")),0),0)),'3D'!$A$6:$B$39,2,0)&amp;" - "&amp;'3D'!$A$1,
IF(AH54="3E",INDEX(OFFSET('3E'!$A$6:$A$37,SMALL('3E'!AG$6:AG$37,COUNTIF(AH$6:AH54,"3E")),0),MATCH(1,OFFSET('3E'!J$6:J$37,SMALL('3E'!AG$6:AG$37,COUNTIF(AH$6:AH54,"3E")),0),0))&amp;" "&amp;VLOOKUP(INDEX(OFFSET('3E'!$A$6:$A$37,SMALL('3E'!AG$6:AG$37,COUNTIF(AH$6:AH54,"3E")),0),MATCH(1,OFFSET('3E'!J$6:J$37,SMALL('3E'!AG$6:AG$37,COUNTIF(AH$6:AH54,"3E")),0),0)),'3E'!$A$6:$B$37,2,0)&amp;" - "&amp;'3E'!$A$1))))))</f>
        <v/>
      </c>
      <c r="BC54" s="45" t="str">
        <f ca="1">IF(AI54="","",IF(AI54="3A",INDEX(OFFSET('3A'!$A$6:$A$39,SMALL('3A'!AH$6:AH$39,COUNTIF(AI$6:AI54,"3A")),0),MATCH(1,OFFSET('3A'!K$6:K$39,SMALL('3A'!AH$6:AH$39,COUNTIF(AI$6:AI54,"3A")),0),0))&amp;" "&amp;VLOOKUP(INDEX(OFFSET('3A'!$A$6:$A$39,SMALL('3A'!AH$6:AH$39,COUNTIF(AI$6:AI54,"3A")),0),MATCH(1,OFFSET('3A'!K$6:K$39,SMALL('3A'!AH$6:AH$39,COUNTIF(AI$6:AI54,"3A")),0),0)),'3A'!$A$6:$B$39,2,0)&amp;" - "&amp;'3A'!$A$1,
IF(AI54="3B",INDEX(OFFSET('3B'!$A$6:$A$38,SMALL('3B'!AH$6:AH$38,COUNTIF(AI$6:AI54,"3B")),0),MATCH(1,OFFSET('3B'!K$6:K$38,SMALL('3B'!AH$6:AH$38,COUNTIF(AI$6:AI54,"3B")),0),0))&amp;" "&amp;VLOOKUP(INDEX(OFFSET('3B'!$A$6:$A$38,SMALL('3B'!AH$6:AH$38,COUNTIF(AI$6:AI54,"3B")),0),MATCH(1,OFFSET('3B'!K$6:K$38,SMALL('3B'!AH$6:AH$38,COUNTIF(AI$6:AI54,"3B")),0),0)),'3B'!$A$6:$B$38,2,0)&amp;" - "&amp;'3B'!$A$1,
IF(AI54="3C",INDEX(OFFSET('3C'!$A$6:$A$41,SMALL('3C'!AH$6:AH$41,COUNTIF(AI$6:AI54,"3C")),0),MATCH(1,OFFSET('3C'!K$6:K$41,SMALL('3C'!AH$6:AH$41,COUNTIF(AI$6:AI54,"3C")),0),0))&amp;" "&amp;VLOOKUP(INDEX(OFFSET('3C'!$A$6:$A$41,SMALL('3C'!AH$6:AH$41,COUNTIF(AI$6:AI54,"3C")),0),MATCH(1,OFFSET('3C'!K$6:K$41,SMALL('3C'!AH$6:AH$41,COUNTIF(AI$6:AI54,"3C")),0),0)),'3C'!$A$6:$B$41,2,0)&amp;" - "&amp;'3C'!$A$1,
IF(AI54="3D",INDEX(OFFSET('3D'!$A$6:$A$39,SMALL('3D'!AH$6:AH$39,COUNTIF(AI$6:AI54,"3D")),0),MATCH(1,OFFSET('3D'!K$6:K$39,SMALL('3D'!AH$6:AH$39,COUNTIF(AI$6:AI54,"3D")),0),0))&amp;" "&amp;VLOOKUP(INDEX(OFFSET('3D'!$A$6:$A$39,SMALL('3D'!AH$6:AH$39,COUNTIF(AI$6:AI54,"3D")),0),MATCH(1,OFFSET('3D'!K$6:K$39,SMALL('3D'!AH$6:AH$39,COUNTIF(AI$6:AI54,"3D")),0),0)),'3D'!$A$6:$B$39,2,0)&amp;" - "&amp;'3D'!$A$1,
IF(AI54="3E",INDEX(OFFSET('3E'!$A$6:$A$37,SMALL('3E'!AH$6:AH$37,COUNTIF(AI$6:AI54,"3E")),0),MATCH(1,OFFSET('3E'!K$6:K$37,SMALL('3E'!AH$6:AH$37,COUNTIF(AI$6:AI54,"3E")),0),0))&amp;" "&amp;VLOOKUP(INDEX(OFFSET('3E'!$A$6:$A$37,SMALL('3E'!AH$6:AH$37,COUNTIF(AI$6:AI54,"3E")),0),MATCH(1,OFFSET('3E'!K$6:K$37,SMALL('3E'!AH$6:AH$37,COUNTIF(AI$6:AI54,"3E")),0),0)),'3E'!$A$6:$B$37,2,0)&amp;" - "&amp;'3E'!$A$1))))))</f>
        <v/>
      </c>
      <c r="BD54" s="36" t="str">
        <f ca="1">IF(AJ54="","",IF(AJ54="3A",INDEX(OFFSET('3A'!$A$6:$A$39,SMALL('3A'!AI$6:AI$39,COUNTIF(AJ$6:AJ54,"3A")),0),MATCH(1,OFFSET('3A'!L$6:L$39,SMALL('3A'!AI$6:AI$39,COUNTIF(AJ$6:AJ54,"3A")),0),0))&amp;" "&amp;VLOOKUP(INDEX(OFFSET('3A'!$A$6:$A$39,SMALL('3A'!AI$6:AI$39,COUNTIF(AJ$6:AJ54,"3A")),0),MATCH(1,OFFSET('3A'!L$6:L$39,SMALL('3A'!AI$6:AI$39,COUNTIF(AJ$6:AJ54,"3A")),0),0)),'3A'!$A$6:$B$39,2,0)&amp;" - "&amp;'3A'!$A$1,
IF(AJ54="3B",INDEX(OFFSET('3B'!$A$6:$A$38,SMALL('3B'!AI$6:AI$38,COUNTIF(AJ$6:AJ54,"3B")),0),MATCH(1,OFFSET('3B'!L$6:L$38,SMALL('3B'!AI$6:AI$38,COUNTIF(AJ$6:AJ54,"3B")),0),0))&amp;" "&amp;VLOOKUP(INDEX(OFFSET('3B'!$A$6:$A$38,SMALL('3B'!AI$6:AI$38,COUNTIF(AJ$6:AJ54,"3B")),0),MATCH(1,OFFSET('3B'!L$6:L$38,SMALL('3B'!AI$6:AI$38,COUNTIF(AJ$6:AJ54,"3B")),0),0)),'3B'!$A$6:$B$38,2,0)&amp;" - "&amp;'3B'!$A$1,
IF(AJ54="3C",INDEX(OFFSET('3C'!$A$6:$A$41,SMALL('3C'!AI$6:AI$41,COUNTIF(AJ$6:AJ54,"3C")),0),MATCH(1,OFFSET('3C'!L$6:L$41,SMALL('3C'!AI$6:AI$41,COUNTIF(AJ$6:AJ54,"3C")),0),0))&amp;" "&amp;VLOOKUP(INDEX(OFFSET('3C'!$A$6:$A$41,SMALL('3C'!AI$6:AI$41,COUNTIF(AJ$6:AJ54,"3C")),0),MATCH(1,OFFSET('3C'!L$6:L$41,SMALL('3C'!AI$6:AI$41,COUNTIF(AJ$6:AJ54,"3C")),0),0)),'3C'!$A$6:$B$41,2,0)&amp;" - "&amp;'3C'!$A$1,
IF(AJ54="3D",INDEX(OFFSET('3D'!$A$6:$A$39,SMALL('3D'!AI$6:AI$39,COUNTIF(AJ$6:AJ54,"3D")),0),MATCH(1,OFFSET('3D'!L$6:L$39,SMALL('3D'!AI$6:AI$39,COUNTIF(AJ$6:AJ54,"3D")),0),0))&amp;" "&amp;VLOOKUP(INDEX(OFFSET('3D'!$A$6:$A$39,SMALL('3D'!AI$6:AI$39,COUNTIF(AJ$6:AJ54,"3D")),0),MATCH(1,OFFSET('3D'!L$6:L$39,SMALL('3D'!AI$6:AI$39,COUNTIF(AJ$6:AJ54,"3D")),0),0)),'3D'!$A$6:$B$39,2,0)&amp;" - "&amp;'3D'!$A$1,
IF(AJ54="3E",INDEX(OFFSET('3E'!$A$6:$A$37,SMALL('3E'!AI$6:AI$37,COUNTIF(AJ$6:AJ54,"3E")),0),MATCH(1,OFFSET('3E'!L$6:L$37,SMALL('3E'!AI$6:AI$37,COUNTIF(AJ$6:AJ54,"3E")),0),0))&amp;" "&amp;VLOOKUP(INDEX(OFFSET('3E'!$A$6:$A$37,SMALL('3E'!AI$6:AI$37,COUNTIF(AJ$6:AJ54,"3E")),0),MATCH(1,OFFSET('3E'!L$6:L$37,SMALL('3E'!AI$6:AI$37,COUNTIF(AJ$6:AJ54,"3E")),0),0)),'3E'!$A$6:$B$37,2,0)&amp;" - "&amp;'3E'!$A$1))))))</f>
        <v/>
      </c>
      <c r="BE54" s="39" t="str">
        <f ca="1">IF(AK54="","",IF(AK54="3A",INDEX(OFFSET('3A'!$A$6:$A$39,SMALL('3A'!AJ$6:AJ$39,COUNTIF(AK$6:AK54,"3A")),0),MATCH(1,OFFSET('3A'!M$6:M$39,SMALL('3A'!AJ$6:AJ$39,COUNTIF(AK$6:AK54,"3A")),0),0))&amp;" "&amp;VLOOKUP(INDEX(OFFSET('3A'!$A$6:$A$39,SMALL('3A'!AJ$6:AJ$39,COUNTIF(AK$6:AK54,"3A")),0),MATCH(1,OFFSET('3A'!M$6:M$39,SMALL('3A'!AJ$6:AJ$39,COUNTIF(AK$6:AK54,"3A")),0),0)),'3A'!$A$6:$B$39,2,0)&amp;" - "&amp;'3A'!$A$1,
IF(AK54="3B",INDEX(OFFSET('3B'!$A$6:$A$38,SMALL('3B'!AJ$6:AJ$38,COUNTIF(AK$6:AK54,"3B")),0),MATCH(1,OFFSET('3B'!M$6:M$38,SMALL('3B'!AJ$6:AJ$38,COUNTIF(AK$6:AK54,"3B")),0),0))&amp;" "&amp;VLOOKUP(INDEX(OFFSET('3B'!$A$6:$A$38,SMALL('3B'!AJ$6:AJ$38,COUNTIF(AK$6:AK54,"3B")),0),MATCH(1,OFFSET('3B'!M$6:M$38,SMALL('3B'!AJ$6:AJ$38,COUNTIF(AK$6:AK54,"3B")),0),0)),'3B'!$A$6:$B$38,2,0)&amp;" - "&amp;'3B'!$A$1,
IF(AK54="3C",INDEX(OFFSET('3C'!$A$6:$A$41,SMALL('3C'!AJ$6:AJ$41,COUNTIF(AK$6:AK54,"3C")),0),MATCH(1,OFFSET('3C'!M$6:M$41,SMALL('3C'!AJ$6:AJ$41,COUNTIF(AK$6:AK54,"3C")),0),0))&amp;" "&amp;VLOOKUP(INDEX(OFFSET('3C'!$A$6:$A$41,SMALL('3C'!AJ$6:AJ$41,COUNTIF(AK$6:AK54,"3C")),0),MATCH(1,OFFSET('3C'!M$6:M$41,SMALL('3C'!AJ$6:AJ$41,COUNTIF(AK$6:AK54,"3C")),0),0)),'3C'!$A$6:$B$41,2,0)&amp;" - "&amp;'3C'!$A$1,
IF(AK54="3D",INDEX(OFFSET('3D'!$A$6:$A$39,SMALL('3D'!AJ$6:AJ$39,COUNTIF(AK$6:AK54,"3D")),0),MATCH(1,OFFSET('3D'!M$6:M$39,SMALL('3D'!AJ$6:AJ$39,COUNTIF(AK$6:AK54,"3D")),0),0))&amp;" "&amp;VLOOKUP(INDEX(OFFSET('3D'!$A$6:$A$39,SMALL('3D'!AJ$6:AJ$39,COUNTIF(AK$6:AK54,"3D")),0),MATCH(1,OFFSET('3D'!M$6:M$39,SMALL('3D'!AJ$6:AJ$39,COUNTIF(AK$6:AK54,"3D")),0),0)),'3D'!$A$6:$B$39,2,0)&amp;" - "&amp;'3D'!$A$1,
IF(AK54="3E",INDEX(OFFSET('3E'!$A$6:$A$37,SMALL('3E'!AJ$6:AJ$37,COUNTIF(AK$6:AK54,"3E")),0),MATCH(1,OFFSET('3E'!M$6:M$37,SMALL('3E'!AJ$6:AJ$37,COUNTIF(AK$6:AK54,"3E")),0),0))&amp;" "&amp;VLOOKUP(INDEX(OFFSET('3E'!$A$6:$A$37,SMALL('3E'!AJ$6:AJ$37,COUNTIF(AK$6:AK54,"3E")),0),MATCH(1,OFFSET('3E'!M$6:M$37,SMALL('3E'!AJ$6:AJ$37,COUNTIF(AK$6:AK54,"3E")),0),0)),'3E'!$A$6:$B$37,2,0)&amp;" - "&amp;'3E'!$A$1))))))</f>
        <v/>
      </c>
      <c r="BF54" s="42" t="str">
        <f ca="1">IF(AL54="","",IF(AL54="3A",INDEX(OFFSET('3A'!$A$6:$A$39,SMALL('3A'!AK$6:AK$39,COUNTIF(AL$6:AL54,"3A")),0),MATCH(1,OFFSET('3A'!N$6:N$39,SMALL('3A'!AK$6:AK$39,COUNTIF(AL$6:AL54,"3A")),0),0))&amp;" "&amp;VLOOKUP(INDEX(OFFSET('3A'!$A$6:$A$39,SMALL('3A'!AK$6:AK$39,COUNTIF(AL$6:AL54,"3A")),0),MATCH(1,OFFSET('3A'!N$6:N$39,SMALL('3A'!AK$6:AK$39,COUNTIF(AL$6:AL54,"3A")),0),0)),'3A'!$A$6:$B$39,2,0)&amp;" - "&amp;'3A'!$A$1,
IF(AL54="3B",INDEX(OFFSET('3B'!$A$6:$A$38,SMALL('3B'!AK$6:AK$38,COUNTIF(AL$6:AL54,"3B")),0),MATCH(1,OFFSET('3B'!N$6:N$38,SMALL('3B'!AK$6:AK$38,COUNTIF(AL$6:AL54,"3B")),0),0))&amp;" "&amp;VLOOKUP(INDEX(OFFSET('3B'!$A$6:$A$38,SMALL('3B'!AK$6:AK$38,COUNTIF(AL$6:AL54,"3B")),0),MATCH(1,OFFSET('3B'!N$6:N$38,SMALL('3B'!AK$6:AK$38,COUNTIF(AL$6:AL54,"3B")),0),0)),'3B'!$A$6:$B$38,2,0)&amp;" - "&amp;'3B'!$A$1,
IF(AL54="3C",INDEX(OFFSET('3C'!$A$6:$A$41,SMALL('3C'!AK$6:AK$41,COUNTIF(AL$6:AL54,"3C")),0),MATCH(1,OFFSET('3C'!N$6:N$41,SMALL('3C'!AK$6:AK$41,COUNTIF(AL$6:AL54,"3C")),0),0))&amp;" "&amp;VLOOKUP(INDEX(OFFSET('3C'!$A$6:$A$41,SMALL('3C'!AK$6:AK$41,COUNTIF(AL$6:AL54,"3C")),0),MATCH(1,OFFSET('3C'!N$6:N$41,SMALL('3C'!AK$6:AK$41,COUNTIF(AL$6:AL54,"3C")),0),0)),'3C'!$A$6:$B$41,2,0)&amp;" - "&amp;'3C'!$A$1,
IF(AL54="3D",INDEX(OFFSET('3D'!$A$6:$A$39,SMALL('3D'!AK$6:AK$39,COUNTIF(AL$6:AL54,"3D")),0),MATCH(1,OFFSET('3D'!N$6:N$39,SMALL('3D'!AK$6:AK$39,COUNTIF(AL$6:AL54,"3D")),0),0))&amp;" "&amp;VLOOKUP(INDEX(OFFSET('3D'!$A$6:$A$39,SMALL('3D'!AK$6:AK$39,COUNTIF(AL$6:AL54,"3D")),0),MATCH(1,OFFSET('3D'!N$6:N$39,SMALL('3D'!AK$6:AK$39,COUNTIF(AL$6:AL54,"3D")),0),0)),'3D'!$A$6:$B$39,2,0)&amp;" - "&amp;'3D'!$A$1,
IF(AL54="3E",INDEX(OFFSET('3E'!$A$6:$A$37,SMALL('3E'!AK$6:AK$37,COUNTIF(AL$6:AL54,"3E")),0),MATCH(1,OFFSET('3E'!N$6:N$37,SMALL('3E'!AK$6:AK$37,COUNTIF(AL$6:AL54,"3E")),0),0))&amp;" "&amp;VLOOKUP(INDEX(OFFSET('3E'!$A$6:$A$37,SMALL('3E'!AK$6:AK$37,COUNTIF(AL$6:AL54,"3E")),0),MATCH(1,OFFSET('3E'!N$6:N$37,SMALL('3E'!AK$6:AK$37,COUNTIF(AL$6:AL54,"3E")),0),0)),'3E'!$A$6:$B$37,2,0)&amp;" - "&amp;'3E'!$A$1))))))</f>
        <v/>
      </c>
      <c r="BG54" s="44" t="str">
        <f ca="1">IF(AM54="","",IF(AM54="3A",INDEX(OFFSET('3A'!$A$6:$A$39,SMALL('3A'!AL$6:AL$39,COUNTIF(AM$6:AM54,"3A")),0),MATCH(1,OFFSET('3A'!O$6:O$39,SMALL('3A'!AL$6:AL$39,COUNTIF(AM$6:AM54,"3A")),0),0))&amp;" "&amp;VLOOKUP(INDEX(OFFSET('3A'!$A$6:$A$39,SMALL('3A'!AL$6:AL$39,COUNTIF(AM$6:AM54,"3A")),0),MATCH(1,OFFSET('3A'!O$6:O$39,SMALL('3A'!AL$6:AL$39,COUNTIF(AM$6:AM54,"3A")),0),0)),'3A'!$A$6:$B$39,2,0)&amp;" - "&amp;'3A'!$A$1,
IF(AM54="3B",INDEX(OFFSET('3B'!$A$6:$A$38,SMALL('3B'!AL$6:AL$38,COUNTIF(AM$6:AM54,"3B")),0),MATCH(1,OFFSET('3B'!O$6:O$38,SMALL('3B'!AL$6:AL$38,COUNTIF(AM$6:AM54,"3B")),0),0))&amp;" "&amp;VLOOKUP(INDEX(OFFSET('3B'!$A$6:$A$38,SMALL('3B'!AL$6:AL$38,COUNTIF(AM$6:AM54,"3B")),0),MATCH(1,OFFSET('3B'!O$6:O$38,SMALL('3B'!AL$6:AL$38,COUNTIF(AM$6:AM54,"3B")),0),0)),'3B'!$A$6:$B$38,2,0)&amp;" - "&amp;'3B'!$A$1,
IF(AM54="3C",INDEX(OFFSET('3C'!$A$6:$A$41,SMALL('3C'!AL$6:AL$41,COUNTIF(AM$6:AM54,"3C")),0),MATCH(1,OFFSET('3C'!O$6:O$41,SMALL('3C'!AL$6:AL$41,COUNTIF(AM$6:AM54,"3C")),0),0))&amp;" "&amp;VLOOKUP(INDEX(OFFSET('3C'!$A$6:$A$41,SMALL('3C'!AL$6:AL$41,COUNTIF(AM$6:AM54,"3C")),0),MATCH(1,OFFSET('3C'!O$6:O$41,SMALL('3C'!AL$6:AL$41,COUNTIF(AM$6:AM54,"3C")),0),0)),'3C'!$A$6:$B$41,2,0)&amp;" - "&amp;'3C'!$A$1,
IF(AM54="3D",INDEX(OFFSET('3D'!$A$6:$A$39,SMALL('3D'!AL$6:AL$39,COUNTIF(AM$6:AM54,"3D")),0),MATCH(1,OFFSET('3D'!O$6:O$39,SMALL('3D'!AL$6:AL$39,COUNTIF(AM$6:AM54,"3D")),0),0))&amp;" "&amp;VLOOKUP(INDEX(OFFSET('3D'!$A$6:$A$39,SMALL('3D'!AL$6:AL$39,COUNTIF(AM$6:AM54,"3D")),0),MATCH(1,OFFSET('3D'!O$6:O$39,SMALL('3D'!AL$6:AL$39,COUNTIF(AM$6:AM54,"3D")),0),0)),'3D'!$A$6:$B$39,2,0)&amp;" - "&amp;'3D'!$A$1,
IF(AM54="3E",INDEX(OFFSET('3E'!$A$6:$A$37,SMALL('3E'!AL$6:AL$37,COUNTIF(AM$6:AM54,"3E")),0),MATCH(1,OFFSET('3E'!O$6:O$37,SMALL('3E'!AL$6:AL$37,COUNTIF(AM$6:AM54,"3E")),0),0))&amp;" "&amp;VLOOKUP(INDEX(OFFSET('3E'!$A$6:$A$37,SMALL('3E'!AL$6:AL$37,COUNTIF(AM$6:AM54,"3E")),0),MATCH(1,OFFSET('3E'!O$6:O$37,SMALL('3E'!AL$6:AL$37,COUNTIF(AM$6:AM54,"3E")),0),0)),'3E'!$A$6:$B$37,2,0)&amp;" - "&amp;'3E'!$A$1))))))</f>
        <v/>
      </c>
      <c r="BH54" s="30"/>
      <c r="BI54" s="34" t="str">
        <f ca="1">IF(AO54="","",IF(AO54="3A",INDEX(OFFSET('3A'!$A$6:$A$39,SMALL('3A'!AN$6:AN$39,COUNTIF(AO$6:AO54,"3A")),0),MATCH(1,OFFSET('3A'!Q$6:Q$39,SMALL('3A'!AN$6:AN$39,COUNTIF(AO$6:AO54,"3A")),0),0))&amp;" "&amp;VLOOKUP(INDEX(OFFSET('3A'!$A$6:$A$39,SMALL('3A'!AN$6:AN$39,COUNTIF(AO$6:AO54,"3A")),0),MATCH(1,OFFSET('3A'!Q$6:Q$39,SMALL('3A'!AN$6:AN$39,COUNTIF(AO$6:AO54,"3A")),0),0)),'3A'!$A$6:$B$39,2,0)&amp;" - "&amp;'3A'!$A$1,
IF(AO54="3B",INDEX(OFFSET('3B'!$A$6:$A$38,SMALL('3B'!AN$6:AN$38,COUNTIF(AO$6:AO54,"3B")),0),MATCH(1,OFFSET('3B'!Q$6:Q$38,SMALL('3B'!AN$6:AN$38,COUNTIF(AO$6:AO54,"3B")),0),0))&amp;" "&amp;VLOOKUP(INDEX(OFFSET('3B'!$A$6:$A$38,SMALL('3B'!AN$6:AN$38,COUNTIF(AO$6:AO54,"3B")),0),MATCH(1,OFFSET('3B'!Q$6:Q$38,SMALL('3B'!AN$6:AN$38,COUNTIF(AO$6:AO54,"3B")),0),0)),'3B'!$A$6:$B$38,2,0)&amp;" - "&amp;'3B'!$A$1,
IF(AO54="3C",INDEX(OFFSET('3C'!$A$6:$A$41,SMALL('3C'!AN$6:AN$41,COUNTIF(AO$6:AO54,"3C")),0),MATCH(1,OFFSET('3C'!Q$6:Q$41,SMALL('3C'!AN$6:AN$41,COUNTIF(AO$6:AO54,"3C")),0),0))&amp;" "&amp;VLOOKUP(INDEX(OFFSET('3C'!$A$6:$A$41,SMALL('3C'!AN$6:AN$41,COUNTIF(AO$6:AO54,"3C")),0),MATCH(1,OFFSET('3C'!Q$6:Q$41,SMALL('3C'!AN$6:AN$41,COUNTIF(AO$6:AO54,"3C")),0),0)),'3C'!$A$6:$B$41,2,0)&amp;" - "&amp;'3C'!$A$1,
IF(AO54="3D",INDEX(OFFSET('3D'!$A$6:$A$39,SMALL('3D'!AN$6:AN$39,COUNTIF(AO$6:AO54,"3D")),0),MATCH(1,OFFSET('3D'!Q$6:Q$39,SMALL('3D'!AN$6:AN$39,COUNTIF(AO$6:AO54,"3D")),0),0))&amp;" "&amp;VLOOKUP(INDEX(OFFSET('3D'!$A$6:$A$39,SMALL('3D'!AN$6:AN$39,COUNTIF(AO$6:AO54,"3D")),0),MATCH(1,OFFSET('3D'!Q$6:Q$39,SMALL('3D'!AN$6:AN$39,COUNTIF(AO$6:AO54,"3D")),0),0)),'3D'!$A$6:$B$39,2,0)&amp;" - "&amp;'3D'!$A$1,
IF(AO54="3E",INDEX(OFFSET('3E'!$A$6:$A$37,SMALL('3E'!AN$6:AN$37,COUNTIF(AO$6:AO54,"3E")),0),MATCH(1,OFFSET('3E'!Q$6:Q$37,SMALL('3E'!AN$6:AN$37,COUNTIF(AO$6:AO54,"3E")),0),0))&amp;" "&amp;VLOOKUP(INDEX(OFFSET('3E'!$A$6:$A$37,SMALL('3E'!AN$6:AN$37,COUNTIF(AO$6:AO54,"3E")),0),MATCH(1,OFFSET('3E'!Q$6:Q$37,SMALL('3E'!AN$6:AN$37,COUNTIF(AO$6:AO54,"3E")),0),0)),'3E'!$A$6:$B$37,2,0)&amp;" - "&amp;'3E'!$A$1))))))</f>
        <v/>
      </c>
      <c r="BJ54" s="45" t="str">
        <f ca="1">IF(AP54="","",IF(AP54="3A",INDEX(OFFSET('3A'!$A$6:$A$39,SMALL('3A'!AO$6:AO$39,COUNTIF(AP$6:AP54,"3A")),0),MATCH(1,OFFSET('3A'!R$6:R$39,SMALL('3A'!AO$6:AO$39,COUNTIF(AP$6:AP54,"3A")),0),0))&amp;" "&amp;VLOOKUP(INDEX(OFFSET('3A'!$A$6:$A$39,SMALL('3A'!AO$6:AO$39,COUNTIF(AP$6:AP54,"3A")),0),MATCH(1,OFFSET('3A'!R$6:R$39,SMALL('3A'!AO$6:AO$39,COUNTIF(AP$6:AP54,"3A")),0),0)),'3A'!$A$6:$B$39,2,0)&amp;" - "&amp;'3A'!$A$1,
IF(AP54="3B",INDEX(OFFSET('3B'!$A$6:$A$38,SMALL('3B'!AO$6:AO$38,COUNTIF(AP$6:AP54,"3B")),0),MATCH(1,OFFSET('3B'!R$6:R$38,SMALL('3B'!AO$6:AO$38,COUNTIF(AP$6:AP54,"3B")),0),0))&amp;" "&amp;VLOOKUP(INDEX(OFFSET('3B'!$A$6:$A$38,SMALL('3B'!AO$6:AO$38,COUNTIF(AP$6:AP54,"3B")),0),MATCH(1,OFFSET('3B'!R$6:R$38,SMALL('3B'!AO$6:AO$38,COUNTIF(AP$6:AP54,"3B")),0),0)),'3B'!$A$6:$B$38,2,0)&amp;" - "&amp;'3B'!$A$1,
IF(AP54="3C",INDEX(OFFSET('3C'!$A$6:$A$41,SMALL('3C'!AO$6:AO$41,COUNTIF(AP$6:AP54,"3C")),0),MATCH(1,OFFSET('3C'!R$6:R$41,SMALL('3C'!AO$6:AO$41,COUNTIF(AP$6:AP54,"3C")),0),0))&amp;" "&amp;VLOOKUP(INDEX(OFFSET('3C'!$A$6:$A$41,SMALL('3C'!AO$6:AO$41,COUNTIF(AP$6:AP54,"3C")),0),MATCH(1,OFFSET('3C'!R$6:R$41,SMALL('3C'!AO$6:AO$41,COUNTIF(AP$6:AP54,"3C")),0),0)),'3C'!$A$6:$B$41,2,0)&amp;" - "&amp;'3C'!$A$1,
IF(AP54="3D",INDEX(OFFSET('3D'!$A$6:$A$39,SMALL('3D'!AO$6:AO$39,COUNTIF(AP$6:AP54,"3D")),0),MATCH(1,OFFSET('3D'!R$6:R$39,SMALL('3D'!AO$6:AO$39,COUNTIF(AP$6:AP54,"3D")),0),0))&amp;" "&amp;VLOOKUP(INDEX(OFFSET('3D'!$A$6:$A$39,SMALL('3D'!AO$6:AO$39,COUNTIF(AP$6:AP54,"3D")),0),MATCH(1,OFFSET('3D'!R$6:R$39,SMALL('3D'!AO$6:AO$39,COUNTIF(AP$6:AP54,"3D")),0),0)),'3D'!$A$6:$B$39,2,0)&amp;" - "&amp;'3D'!$A$1,
IF(AP54="3E",INDEX(OFFSET('3E'!$A$6:$A$37,SMALL('3E'!AO$6:AO$37,COUNTIF(AP$6:AP54,"3E")),0),MATCH(1,OFFSET('3E'!R$6:R$37,SMALL('3E'!AO$6:AO$37,COUNTIF(AP$6:AP54,"3E")),0),0))&amp;" "&amp;VLOOKUP(INDEX(OFFSET('3E'!$A$6:$A$37,SMALL('3E'!AO$6:AO$37,COUNTIF(AP$6:AP54,"3E")),0),MATCH(1,OFFSET('3E'!R$6:R$37,SMALL('3E'!AO$6:AO$37,COUNTIF(AP$6:AP54,"3E")),0),0)),'3E'!$A$6:$B$37,2,0)&amp;" - "&amp;'3E'!$A$1))))))</f>
        <v/>
      </c>
      <c r="BK54" s="36" t="str">
        <f ca="1">IF(AQ54="","",IF(AQ54="3A",INDEX(OFFSET('3A'!$A$6:$A$39,SMALL('3A'!AP$6:AP$39,COUNTIF(AQ$6:AQ54,"3A")),0),MATCH(1,OFFSET('3A'!S$6:S$39,SMALL('3A'!AP$6:AP$39,COUNTIF(AQ$6:AQ54,"3A")),0),0))&amp;" "&amp;VLOOKUP(INDEX(OFFSET('3A'!$A$6:$A$39,SMALL('3A'!AP$6:AP$39,COUNTIF(AQ$6:AQ54,"3A")),0),MATCH(1,OFFSET('3A'!S$6:S$39,SMALL('3A'!AP$6:AP$39,COUNTIF(AQ$6:AQ54,"3A")),0),0)),'3A'!$A$6:$B$39,2,0)&amp;" - "&amp;'3A'!$A$1,
IF(AQ54="3B",INDEX(OFFSET('3B'!$A$6:$A$38,SMALL('3B'!AP$6:AP$38,COUNTIF(AQ$6:AQ54,"3B")),0),MATCH(1,OFFSET('3B'!S$6:S$38,SMALL('3B'!AP$6:AP$38,COUNTIF(AQ$6:AQ54,"3B")),0),0))&amp;" "&amp;VLOOKUP(INDEX(OFFSET('3B'!$A$6:$A$38,SMALL('3B'!AP$6:AP$38,COUNTIF(AQ$6:AQ54,"3B")),0),MATCH(1,OFFSET('3B'!S$6:S$38,SMALL('3B'!AP$6:AP$38,COUNTIF(AQ$6:AQ54,"3B")),0),0)),'3B'!$A$6:$B$38,2,0)&amp;" - "&amp;'3B'!$A$1,
IF(AQ54="3C",INDEX(OFFSET('3C'!$A$6:$A$41,SMALL('3C'!AP$6:AP$41,COUNTIF(AQ$6:AQ54,"3C")),0),MATCH(1,OFFSET('3C'!S$6:S$41,SMALL('3C'!AP$6:AP$41,COUNTIF(AQ$6:AQ54,"3C")),0),0))&amp;" "&amp;VLOOKUP(INDEX(OFFSET('3C'!$A$6:$A$41,SMALL('3C'!AP$6:AP$41,COUNTIF(AQ$6:AQ54,"3C")),0),MATCH(1,OFFSET('3C'!S$6:S$41,SMALL('3C'!AP$6:AP$41,COUNTIF(AQ$6:AQ54,"3C")),0),0)),'3C'!$A$6:$B$41,2,0)&amp;" - "&amp;'3C'!$A$1,
IF(AQ54="3D",INDEX(OFFSET('3D'!$A$6:$A$39,SMALL('3D'!AP$6:AP$39,COUNTIF(AQ$6:AQ54,"3D")),0),MATCH(1,OFFSET('3D'!S$6:S$39,SMALL('3D'!AP$6:AP$39,COUNTIF(AQ$6:AQ54,"3D")),0),0))&amp;" "&amp;VLOOKUP(INDEX(OFFSET('3D'!$A$6:$A$39,SMALL('3D'!AP$6:AP$39,COUNTIF(AQ$6:AQ54,"3D")),0),MATCH(1,OFFSET('3D'!S$6:S$39,SMALL('3D'!AP$6:AP$39,COUNTIF(AQ$6:AQ54,"3D")),0),0)),'3D'!$A$6:$B$39,2,0)&amp;" - "&amp;'3D'!$A$1,
IF(AQ54="3E",INDEX(OFFSET('3E'!$A$6:$A$37,SMALL('3E'!AP$6:AP$37,COUNTIF(AQ$6:AQ54,"3E")),0),MATCH(1,OFFSET('3E'!S$6:S$37,SMALL('3E'!AP$6:AP$37,COUNTIF(AQ$6:AQ54,"3E")),0),0))&amp;" "&amp;VLOOKUP(INDEX(OFFSET('3E'!$A$6:$A$37,SMALL('3E'!AP$6:AP$37,COUNTIF(AQ$6:AQ54,"3E")),0),MATCH(1,OFFSET('3E'!S$6:S$37,SMALL('3E'!AP$6:AP$37,COUNTIF(AQ$6:AQ54,"3E")),0),0)),'3E'!$A$6:$B$37,2,0)&amp;" - "&amp;'3E'!$A$1))))))</f>
        <v/>
      </c>
      <c r="BL54" s="39" t="str">
        <f ca="1">IF(AR54="","",IF(AR54="3A",INDEX(OFFSET('3A'!$A$6:$A$39,SMALL('3A'!AQ$6:AQ$39,COUNTIF(AR$6:AR54,"3A")),0),MATCH(1,OFFSET('3A'!T$6:T$39,SMALL('3A'!AQ$6:AQ$39,COUNTIF(AR$6:AR54,"3A")),0),0))&amp;" "&amp;VLOOKUP(INDEX(OFFSET('3A'!$A$6:$A$39,SMALL('3A'!AQ$6:AQ$39,COUNTIF(AR$6:AR54,"3A")),0),MATCH(1,OFFSET('3A'!T$6:T$39,SMALL('3A'!AQ$6:AQ$39,COUNTIF(AR$6:AR54,"3A")),0),0)),'3A'!$A$6:$B$39,2,0)&amp;" - "&amp;'3A'!$A$1,
IF(AR54="3B",INDEX(OFFSET('3B'!$A$6:$A$38,SMALL('3B'!AQ$6:AQ$38,COUNTIF(AR$6:AR54,"3B")),0),MATCH(1,OFFSET('3B'!T$6:T$38,SMALL('3B'!AQ$6:AQ$38,COUNTIF(AR$6:AR54,"3B")),0),0))&amp;" "&amp;VLOOKUP(INDEX(OFFSET('3B'!$A$6:$A$38,SMALL('3B'!AQ$6:AQ$38,COUNTIF(AR$6:AR54,"3B")),0),MATCH(1,OFFSET('3B'!T$6:T$38,SMALL('3B'!AQ$6:AQ$38,COUNTIF(AR$6:AR54,"3B")),0),0)),'3B'!$A$6:$B$38,2,0)&amp;" - "&amp;'3B'!$A$1,
IF(AR54="3C",INDEX(OFFSET('3C'!$A$6:$A$41,SMALL('3C'!AQ$6:AQ$41,COUNTIF(AR$6:AR54,"3C")),0),MATCH(1,OFFSET('3C'!T$6:T$41,SMALL('3C'!AQ$6:AQ$41,COUNTIF(AR$6:AR54,"3C")),0),0))&amp;" "&amp;VLOOKUP(INDEX(OFFSET('3C'!$A$6:$A$41,SMALL('3C'!AQ$6:AQ$41,COUNTIF(AR$6:AR54,"3C")),0),MATCH(1,OFFSET('3C'!T$6:T$41,SMALL('3C'!AQ$6:AQ$41,COUNTIF(AR$6:AR54,"3C")),0),0)),'3C'!$A$6:$B$41,2,0)&amp;" - "&amp;'3C'!$A$1,
IF(AR54="3D",INDEX(OFFSET('3D'!$A$6:$A$39,SMALL('3D'!AQ$6:AQ$39,COUNTIF(AR$6:AR54,"3D")),0),MATCH(1,OFFSET('3D'!T$6:T$39,SMALL('3D'!AQ$6:AQ$39,COUNTIF(AR$6:AR54,"3D")),0),0))&amp;" "&amp;VLOOKUP(INDEX(OFFSET('3D'!$A$6:$A$39,SMALL('3D'!AQ$6:AQ$39,COUNTIF(AR$6:AR54,"3D")),0),MATCH(1,OFFSET('3D'!T$6:T$39,SMALL('3D'!AQ$6:AQ$39,COUNTIF(AR$6:AR54,"3D")),0),0)),'3D'!$A$6:$B$39,2,0)&amp;" - "&amp;'3D'!$A$1,
IF(AR54="3E",INDEX(OFFSET('3E'!$A$6:$A$37,SMALL('3E'!AQ$6:AQ$37,COUNTIF(AR$6:AR54,"3E")),0),MATCH(1,OFFSET('3E'!T$6:T$37,SMALL('3E'!AQ$6:AQ$37,COUNTIF(AR$6:AR54,"3E")),0),0))&amp;" "&amp;VLOOKUP(INDEX(OFFSET('3E'!$A$6:$A$37,SMALL('3E'!AQ$6:AQ$37,COUNTIF(AR$6:AR54,"3E")),0),MATCH(1,OFFSET('3E'!T$6:T$37,SMALL('3E'!AQ$6:AQ$37,COUNTIF(AR$6:AR54,"3E")),0),0)),'3E'!$A$6:$B$37,2,0)&amp;" - "&amp;'3E'!$A$1))))))</f>
        <v/>
      </c>
      <c r="BM54" s="42" t="str">
        <f ca="1">IF(AS54="","",IF(AS54="3A",INDEX(OFFSET('3A'!$A$6:$A$39,SMALL('3A'!AR$6:AR$39,COUNTIF(AS$6:AS54,"3A")),0),MATCH(1,OFFSET('3A'!U$6:U$39,SMALL('3A'!AR$6:AR$39,COUNTIF(AS$6:AS54,"3A")),0),0))&amp;" "&amp;VLOOKUP(INDEX(OFFSET('3A'!$A$6:$A$39,SMALL('3A'!AR$6:AR$39,COUNTIF(AS$6:AS54,"3A")),0),MATCH(1,OFFSET('3A'!U$6:U$39,SMALL('3A'!AR$6:AR$39,COUNTIF(AS$6:AS54,"3A")),0),0)),'3A'!$A$6:$B$39,2,0)&amp;" - "&amp;'3A'!$A$1,
IF(AS54="3B",INDEX(OFFSET('3B'!$A$6:$A$38,SMALL('3B'!AR$6:AR$38,COUNTIF(AS$6:AS54,"3B")),0),MATCH(1,OFFSET('3B'!U$6:U$38,SMALL('3B'!AR$6:AR$38,COUNTIF(AS$6:AS54,"3B")),0),0))&amp;" "&amp;VLOOKUP(INDEX(OFFSET('3B'!$A$6:$A$38,SMALL('3B'!AR$6:AR$38,COUNTIF(AS$6:AS54,"3B")),0),MATCH(1,OFFSET('3B'!U$6:U$38,SMALL('3B'!AR$6:AR$38,COUNTIF(AS$6:AS54,"3B")),0),0)),'3B'!$A$6:$B$38,2,0)&amp;" - "&amp;'3B'!$A$1,
IF(AS54="3C",INDEX(OFFSET('3C'!$A$6:$A$41,SMALL('3C'!AR$6:AR$41,COUNTIF(AS$6:AS54,"3C")),0),MATCH(1,OFFSET('3C'!U$6:U$41,SMALL('3C'!AR$6:AR$41,COUNTIF(AS$6:AS54,"3C")),0),0))&amp;" "&amp;VLOOKUP(INDEX(OFFSET('3C'!$A$6:$A$41,SMALL('3C'!AR$6:AR$41,COUNTIF(AS$6:AS54,"3C")),0),MATCH(1,OFFSET('3C'!U$6:U$41,SMALL('3C'!AR$6:AR$41,COUNTIF(AS$6:AS54,"3C")),0),0)),'3C'!$A$6:$B$41,2,0)&amp;" - "&amp;'3C'!$A$1,
IF(AS54="3D",INDEX(OFFSET('3D'!$A$6:$A$39,SMALL('3D'!AR$6:AR$39,COUNTIF(AS$6:AS54,"3D")),0),MATCH(1,OFFSET('3D'!U$6:U$39,SMALL('3D'!AR$6:AR$39,COUNTIF(AS$6:AS54,"3D")),0),0))&amp;" "&amp;VLOOKUP(INDEX(OFFSET('3D'!$A$6:$A$39,SMALL('3D'!AR$6:AR$39,COUNTIF(AS$6:AS54,"3D")),0),MATCH(1,OFFSET('3D'!U$6:U$39,SMALL('3D'!AR$6:AR$39,COUNTIF(AS$6:AS54,"3D")),0),0)),'3D'!$A$6:$B$39,2,0)&amp;" - "&amp;'3D'!$A$1,
IF(AS54="3E",INDEX(OFFSET('3E'!$A$6:$A$37,SMALL('3E'!AR$6:AR$37,COUNTIF(AS$6:AS54,"3E")),0),MATCH(1,OFFSET('3E'!U$6:U$37,SMALL('3E'!AR$6:AR$37,COUNTIF(AS$6:AS54,"3E")),0),0))&amp;" "&amp;VLOOKUP(INDEX(OFFSET('3E'!$A$6:$A$37,SMALL('3E'!AR$6:AR$37,COUNTIF(AS$6:AS54,"3E")),0),MATCH(1,OFFSET('3E'!U$6:U$37,SMALL('3E'!AR$6:AR$37,COUNTIF(AS$6:AS54,"3E")),0),0)),'3E'!$A$6:$B$37,2,0)&amp;" - "&amp;'3E'!$A$1))))))</f>
        <v/>
      </c>
    </row>
    <row r="55" spans="1:65" ht="14.25" customHeight="1">
      <c r="A55" s="34" t="str">
        <f ca="1">IFERROR(IF(AA55="","",IF(AA55="6A",INDEX(OFFSET('6A'!$A$6:$A$39,SMALL('6A'!Z$6:Z$39,COUNTIF(AA$6:AA55,"6A")),0),MATCH(1,OFFSET('6A'!C$6:C$39,SMALL('6A'!Z$6:Z$39,COUNTIF(AA$6:AA55,"6A")),0),0))&amp;" "&amp;VLOOKUP(INDEX(OFFSET('6A'!$A$6:$A$39,SMALL('6A'!Z$6:Z$39,COUNTIF(AA$6:AA55,"6A")),0),MATCH(1,OFFSET('6A'!C$6:C$39,SMALL('6A'!Z$6:Z$39,COUNTIF(AA$6:AA55,"6A")),0),0)),'6A'!$A$6:$B$39,2,0)&amp;" - "&amp;'6A'!$A$1,
IF(AA55="6B",INDEX(OFFSET('6B'!$A$6:$A$39,SMALL('6B'!Z$6:Z$39,COUNTIF(AA$6:AA55,"6B")),0),MATCH(1,OFFSET('6B'!C$6:C$39,SMALL('6B'!Z$6:Z$39,COUNTIF(AA$6:AA55,"6B")),0),0))&amp;" "&amp;VLOOKUP(INDEX(OFFSET('6B'!$A$6:$A$39,SMALL('6B'!Z$6:Z$39,COUNTIF(AA$6:AA55,"6B")),0),MATCH(1,OFFSET('6B'!C$6:C$39,SMALL('6B'!Z$6:Z$39,COUNTIF(AA$6:AA55,"6B")),0),0)),'6B'!$A$6:$B$39,2,0)&amp;" - "&amp;'6B'!$A$1,
IF(AA55="6C",INDEX(OFFSET('6C'!$A$6:$A$41,SMALL('6C'!Z$6:Z$41,COUNTIF(AA$6:AA55,"6C")),0),MATCH(1,OFFSET('6C'!C$6:C$41,SMALL('6C'!Z$6:Z$41,COUNTIF(AA$6:AA55,"6C")),0),0))&amp;" "&amp;VLOOKUP(INDEX(OFFSET('6C'!$A$6:$A$41,SMALL('6C'!Z$6:Z$41,COUNTIF(AA$6:AA55,"6C")),0),MATCH(1,OFFSET('6C'!C$6:C$41,SMALL('6C'!Z$6:Z$41,COUNTIF(AA$6:AA55,"6C")),0),0)),'6C'!$A$6:$B$41,2,0)&amp;" - "&amp;'6C'!$A$1,
IF(AA55="6D",INDEX(OFFSET('6D'!$A$6:$A$42,SMALL('6D'!Z$6:Z$42,COUNTIF(AA$6:AA55,"6D")),0),MATCH(1,OFFSET('6D'!C$6:C$42,SMALL('6D'!Z$6:Z$42,COUNTIF(AA$6:AA55,"6D")),0),0))&amp;" "&amp;VLOOKUP(INDEX(OFFSET('6D'!$A$6:$A$42,SMALL('6D'!Z$6:Z$42,COUNTIF(AA$6:AA55,"6D")),0),MATCH(1,OFFSET('6D'!C$6:C$42,SMALL('6D'!Z$6:Z$42,COUNTIF(AA$6:AA55,"6D")),0),0)),'6D'!$A$6:$B$42,2,0)&amp;" - "&amp;'6D'!$A$1,
IF(AA55="6E",INDEX(OFFSET('6E'!$A$6:$A$40,SMALL('6E'!Z$6:Z$40,COUNTIF(AA$6:AA55,"6E")),0),MATCH(1,OFFSET('6E'!C$6:C$40,SMALL('6E'!Z$6:Z$40,COUNTIF(AA$6:AA55,"6E")),0),0))&amp;" "&amp;VLOOKUP(INDEX(OFFSET('6E'!$A$6:$A$40,SMALL('6E'!Z$6:Z$40,COUNTIF(AA$6:AA55,"6E")),0),MATCH(1,OFFSET('6E'!C$6:C$40,SMALL('6E'!Z$6:Z$40,COUNTIF(AA$6:AA55,"6E")),0),0)),'6E'!$A$6:$B$40,2,0)&amp;" - "&amp;'6E'!$A$1,
IF(AA55="5A",INDEX(OFFSET('5A'!$A$6:$A$41,SMALL('5A'!Z$6:Z$41,COUNTIF(AA$6:AA55,"5A")),0),MATCH(1,OFFSET('5A'!C$6:C$41,SMALL('5A'!Z$6:Z$41,COUNTIF(AA$6:AA55,"5A")),0),0))&amp;" "&amp;VLOOKUP(INDEX(OFFSET('5A'!$A$6:$A$41,SMALL('5A'!Z$6:Z$41,COUNTIF(AA$6:AA55,"5A")),0),MATCH(1,OFFSET('5A'!C$6:C$41,SMALL('5A'!Z$6:Z$41,COUNTIF(AA$6:AA55,"5A")),0),0)),'5A'!$A$6:$B$41,2,0)&amp;" - "&amp;'5A'!$A$1,
IF(AA55="5B",INDEX(OFFSET('5B'!$A$6:$A$39,SMALL('5B'!Z$6:Z$39,COUNTIF(AA$6:AA55,"5B")),0),MATCH(1,OFFSET('5B'!C$6:C$39,SMALL('5B'!Z$6:Z$39,COUNTIF(AA$6:AA55,"5B")),0),0))&amp;" "&amp;VLOOKUP(INDEX(OFFSET('5B'!$A$6:$A$39,SMALL('5B'!Z$6:Z$39,COUNTIF(AA$6:AA55,"5B")),0),MATCH(1,OFFSET('5B'!C$6:C$39,SMALL('5B'!Z$6:Z$39,COUNTIF(AA$6:AA55,"5B")),0),0)),'5B'!$A$6:$B$39,2,0)&amp;" - "&amp;'5B'!$A$1,
IF(AA55="5C",INDEX(OFFSET('5C'!$A$6:$A$39,SMALL('5C'!Z$6:Z$39,COUNTIF(AA$6:AA55,"5C")),0),MATCH(1,OFFSET('5C'!C$6:C$39,SMALL('5C'!Z$6:Z$39,COUNTIF(AA$6:AA55,"5C")),0),0))&amp;" "&amp;VLOOKUP(INDEX(OFFSET('5C'!$A$6:$A$39,SMALL('5C'!Z$6:Z$39,COUNTIF(AA$6:AA55,"5C")),0),MATCH(1,OFFSET('5C'!C$6:C$39,SMALL('5C'!Z$6:Z$39,COUNTIF(AA$6:AA55,"5C")),0),0)),'5C'!$A$6:$B$39,2,0)&amp;" - "&amp;'5C'!$A$1,
IF(AA55="5D",INDEX(OFFSET('5D'!$A$6:$A$41,SMALL('5D'!Z$6:Z$41,COUNTIF(AA$6:AA55,"5D")),0),MATCH(1,OFFSET('5D'!C$6:C$41,SMALL('5D'!Z$6:Z$41,COUNTIF(AA$6:AA55,"5D")),0),0))&amp;" "&amp;VLOOKUP(INDEX(OFFSET('5D'!$A$6:$A$41,SMALL('5D'!Z$6:Z$41,COUNTIF(AA$6:AA55,"5D")),0),MATCH(1,OFFSET('5D'!C$6:C$41,SMALL('5D'!Z$6:Z$41,COUNTIF(AA$6:AA55,"5D")),0),0)),'5D'!$A$6:$B$41,2,0)&amp;" - "&amp;'5D'!$A$1,
IF(AA55="5E",INDEX(OFFSET('5E'!$A$6:$A$40,SMALL('5E'!Z$6:Z$40,COUNTIF(AA$6:AA55,"5E")),0),MATCH(1,OFFSET('5E'!C$6:C$40,SMALL('5E'!Z$6:Z$40,COUNTIF(AA$6:AA55,"5E")),0),0))&amp;" "&amp;VLOOKUP(INDEX(OFFSET('5E'!$A$6:$A$40,SMALL('5E'!Z$6:Z$40,COUNTIF(AA$6:AA55,"5E")),0),MATCH(1,OFFSET('5E'!C$6:C$40,SMALL('5E'!Z$6:Z$40,COUNTIF(AA$6:AA55,"5E")),0),0)),'5E'!$A$6:$B$40,2,0)&amp;" - "&amp;'5E'!$A$1,
IF(AA55="5F",INDEX(OFFSET('5F'!$A$6:$A$40,SMALL('5F'!Z$6:Z$40,COUNTIF(AA$6:AA55,"5F")),0),MATCH(1,OFFSET('5F'!C$6:C$40,SMALL('5F'!Z$6:Z$40,COUNTIF(AA$6:AA55,"5F")),0),0))&amp;" "&amp;VLOOKUP(INDEX(OFFSET('5F'!$A$6:$A$40,SMALL('5F'!Z$6:Z$40,COUNTIF(AA$6:AA55,"5F")),0),MATCH(1,OFFSET('5F'!C$6:C$40,SMALL('5F'!Z$6:Z$40,COUNTIF(AA$6:AA55,"5F")),0),0)),'5F'!$A$6:$B$40,2,0)&amp;" - "&amp;'5F'!$A$1,
IF(AA55="4A",INDEX(OFFSET('4A'!$A$6:$A$38,SMALL('4A'!Z$6:Z$38,COUNTIF(AA$6:AA55,"4A")),0),MATCH(1,OFFSET('4A'!C$6:C$38,SMALL('4A'!Z$6:Z$38,COUNTIF(AA$6:AA55,"4A")),0),0))&amp;" "&amp;VLOOKUP(INDEX(OFFSET('4A'!$A$6:$A$38,SMALL('4A'!Z$6:Z$38,COUNTIF(AA$6:AA55,"4A")),0),MATCH(1,OFFSET('4A'!C$6:C$38,SMALL('4A'!Z$6:Z$38,COUNTIF(AA$6:AA55,"4A")),0),0)),'4A'!$A$6:$B$38,2,0)&amp;" - "&amp;'4A'!$A$1,
IF(AA55="4B",INDEX(OFFSET('4B'!$A$6:$A$37,SMALL('4B'!Z$6:Z$37,COUNTIF(AA$6:AA55,"4B")),0),MATCH(1,OFFSET('4B'!C$6:C$37,SMALL('4B'!Z$6:Z$37,COUNTIF(AA$6:AA55,"4B")),0),0))&amp;" "&amp;VLOOKUP(INDEX(OFFSET('4B'!$A$6:$A$37,SMALL('4B'!Z$6:Z$37,COUNTIF(AA$6:AA55,"4B")),0),MATCH(1,OFFSET('4B'!C$6:C$37,SMALL('4B'!Z$6:Z$37,COUNTIF(AA$6:AA55,"4B")),0),0)),'4B'!$A$6:$B$37,2,0)&amp;" - "&amp;'4B'!$A$1,
IF(AA55="4C",INDEX(OFFSET('4C'!$A$6:$A$38,SMALL('4C'!Z$6:Z$38,COUNTIF(AA$6:AA55,"4C")),0),MATCH(1,OFFSET('4C'!C$6:C$38,SMALL('4C'!Z$6:Z$38,COUNTIF(AA$6:AA55,"4C")),0),0))&amp;" "&amp;VLOOKUP(INDEX(OFFSET('4C'!$A$6:$A$38,SMALL('4C'!Z$6:Z$38,COUNTIF(AA$6:AA55,"4C")),0),MATCH(1,OFFSET('4C'!C$6:C$38,SMALL('4C'!Z$6:Z$38,COUNTIF(AA$6:AA55,"4C")),0),0)),'4C'!$A$6:$B$38,2,0)&amp;" - "&amp;'4C'!$A$1,
IF(AA55="4D",INDEX(OFFSET('4D'!$A$6:$A$37,SMALL('4D'!Z$6:Z$37,COUNTIF(AA$6:AA55,"4D")),0),MATCH(1,OFFSET('4D'!C$6:C$37,SMALL('4D'!Z$6:Z$37,COUNTIF(AA$6:AA55,"4D")),0),0))&amp;" "&amp;VLOOKUP(INDEX(OFFSET('4D'!$A$6:$A$37,SMALL('4D'!Z$6:Z$37,COUNTIF(AA$6:AA55,"4D")),0),MATCH(1,OFFSET('4D'!C$6:C$37,SMALL('4D'!Z$6:Z$37,COUNTIF(AA$6:AA55,"4D")),0),0)),'4D'!$A$6:$B$37,2,0)&amp;" - "&amp;'4D'!$A$1,
IF(AA55="4E",INDEX(OFFSET('4E'!$A$6:$A$37,SMALL('4E'!Z$6:Z$37,COUNTIF(AA$6:AA55,"4E")),0),MATCH(1,OFFSET('4E'!C$6:C$37,SMALL('4E'!Z$6:Z$37,COUNTIF(AA$6:AA55,"4E")),0),0))&amp;" "&amp;VLOOKUP(INDEX(OFFSET('4E'!$A$6:$A$37,SMALL('4E'!Z$6:Z$37,COUNTIF(AA$6:AA55,"4E")),0),MATCH(1,OFFSET('4E'!C$6:C$37,SMALL('4E'!Z$6:Z$37,COUNTIF(AA$6:AA55,"4E")),0),0)),'4E'!$A$6:$B$37,2,0)&amp;" - "&amp;'4E'!$A$1,
IF(AA55="CM2",INDEX(OFFSET('CM2'!$A$6:$A$36,SMALL('CM2'!Z$6:Z$36,COUNTIF(AA$6:AA55,"CM2")),0),MATCH(1,OFFSET('CM2'!C$6:C$36,SMALL('CM2'!Z$6:Z$36,COUNTIF(AA$6:AA55,"CM2")),0),0))&amp;" "&amp;VLOOKUP(INDEX(OFFSET('CM2'!$A$6:$A$36,SMALL('CM2'!Z$6:Z$36,COUNTIF(AA$6:AA55,"CM2")),0),MATCH(1,OFFSET('CM2'!C$6:C$36,SMALL('CM2'!Z$6:Z$36,COUNTIF(AA$6:AA55,"CM2")),0),0)),'CM2'!$A$6:$B$36,2,0)&amp;" - "&amp;'CM2'!$A$1,AU55)))))))))))))))))),"")</f>
        <v/>
      </c>
      <c r="B55" s="56" t="str">
        <f ca="1">IFERROR(IF(AB55="","",IF(AB55="6A",INDEX(OFFSET('6A'!$A$6:$A$39,SMALL('6A'!AA$6:AA$39,COUNTIF(AB$6:AB55,"6A")),0),MATCH(1,OFFSET('6A'!D$6:D$39,SMALL('6A'!AA$6:AA$39,COUNTIF(AB$6:AB55,"6A")),0),0))&amp;" "&amp;VLOOKUP(INDEX(OFFSET('6A'!$A$6:$A$39,SMALL('6A'!AA$6:AA$39,COUNTIF(AB$6:AB55,"6A")),0),MATCH(1,OFFSET('6A'!D$6:D$39,SMALL('6A'!AA$6:AA$39,COUNTIF(AB$6:AB55,"6A")),0),0)),'6A'!$A$6:$B$39,2,0)&amp;" - "&amp;'6A'!$A$1,
IF(AB55="6B",INDEX(OFFSET('6B'!$A$6:$A$39,SMALL('6B'!AA$6:AA$39,COUNTIF(AB$6:AB55,"6B")),0),MATCH(1,OFFSET('6B'!D$6:D$39,SMALL('6B'!AA$6:AA$39,COUNTIF(AB$6:AB55,"6B")),0),0))&amp;" "&amp;VLOOKUP(INDEX(OFFSET('6B'!$A$6:$A$39,SMALL('6B'!AA$6:AA$39,COUNTIF(AB$6:AB55,"6B")),0),MATCH(1,OFFSET('6B'!D$6:D$39,SMALL('6B'!AA$6:AA$39,COUNTIF(AB$6:AB55,"6B")),0),0)),'6B'!$A$6:$B$39,2,0)&amp;" - "&amp;'6B'!$A$1,
IF(AB55="6C",INDEX(OFFSET('6C'!$A$6:$A$41,SMALL('6C'!AA$6:AA$41,COUNTIF(AB$6:AB55,"6C")),0),MATCH(1,OFFSET('6C'!D$6:D$41,SMALL('6C'!AA$6:AA$41,COUNTIF(AB$6:AB55,"6C")),0),0))&amp;" "&amp;VLOOKUP(INDEX(OFFSET('6C'!$A$6:$A$41,SMALL('6C'!AA$6:AA$41,COUNTIF(AB$6:AB55,"6C")),0),MATCH(1,OFFSET('6C'!D$6:D$41,SMALL('6C'!AA$6:AA$41,COUNTIF(AB$6:AB55,"6C")),0),0)),'6C'!$A$6:$B$41,2,0)&amp;" - "&amp;'6C'!$A$1,
IF(AB55="6D",INDEX(OFFSET('6D'!$A$6:$A$42,SMALL('6D'!AA$6:AA$42,COUNTIF(AB$6:AB55,"6D")),0),MATCH(1,OFFSET('6D'!D$6:D$42,SMALL('6D'!AA$6:AA$42,COUNTIF(AB$6:AB55,"6D")),0),0))&amp;" "&amp;VLOOKUP(INDEX(OFFSET('6D'!$A$6:$A$42,SMALL('6D'!AA$6:AA$42,COUNTIF(AB$6:AB55,"6D")),0),MATCH(1,OFFSET('6D'!D$6:D$42,SMALL('6D'!AA$6:AA$42,COUNTIF(AB$6:AB55,"6D")),0),0)),'6D'!$A$6:$B$42,2,0)&amp;" - "&amp;'6D'!$A$1,
IF(AB55="6E",INDEX(OFFSET('6E'!$A$6:$A$40,SMALL('6E'!AA$6:AA$40,COUNTIF(AB$6:AB55,"6E")),0),MATCH(1,OFFSET('6E'!D$6:D$40,SMALL('6E'!AA$6:AA$40,COUNTIF(AB$6:AB55,"6E")),0),0))&amp;" "&amp;VLOOKUP(INDEX(OFFSET('6E'!$A$6:$A$40,SMALL('6E'!AA$6:AA$40,COUNTIF(AB$6:AB55,"6E")),0),MATCH(1,OFFSET('6E'!D$6:D$40,SMALL('6E'!AA$6:AA$40,COUNTIF(AB$6:AB55,"6E")),0),0)),'6E'!$A$6:$B$40,2,0)&amp;" - "&amp;'6E'!$A$1,
IF(AB55="5A",INDEX(OFFSET('5A'!$A$6:$A$41,SMALL('5A'!AA$6:AA$41,COUNTIF(AB$6:AB55,"5A")),0),MATCH(1,OFFSET('5A'!D$6:D$41,SMALL('5A'!AA$6:AA$41,COUNTIF(AB$6:AB55,"5A")),0),0))&amp;" "&amp;VLOOKUP(INDEX(OFFSET('5A'!$A$6:$A$41,SMALL('5A'!AA$6:AA$41,COUNTIF(AB$6:AB55,"5A")),0),MATCH(1,OFFSET('5A'!D$6:D$41,SMALL('5A'!AA$6:AA$41,COUNTIF(AB$6:AB55,"5A")),0),0)),'5A'!$A$6:$B$41,2,0)&amp;" - "&amp;'5A'!$A$1,
IF(AB55="5B",INDEX(OFFSET('5B'!$A$6:$A$39,SMALL('5B'!AA$6:AA$39,COUNTIF(AB$6:AB55,"5B")),0),MATCH(1,OFFSET('5B'!D$6:D$39,SMALL('5B'!AA$6:AA$39,COUNTIF(AB$6:AB55,"5B")),0),0))&amp;" "&amp;VLOOKUP(INDEX(OFFSET('5B'!$A$6:$A$39,SMALL('5B'!AA$6:AA$39,COUNTIF(AB$6:AB55,"5B")),0),MATCH(1,OFFSET('5B'!D$6:D$39,SMALL('5B'!AA$6:AA$39,COUNTIF(AB$6:AB55,"5B")),0),0)),'5B'!$A$6:$B$39,2,0)&amp;" - "&amp;'5B'!$A$1,
IF(AB55="5C",INDEX(OFFSET('5C'!$A$6:$A$39,SMALL('5C'!AA$6:AA$39,COUNTIF(AB$6:AB55,"5C")),0),MATCH(1,OFFSET('5C'!D$6:D$39,SMALL('5C'!AA$6:AA$39,COUNTIF(AB$6:AB55,"5C")),0),0))&amp;" "&amp;VLOOKUP(INDEX(OFFSET('5C'!$A$6:$A$39,SMALL('5C'!AA$6:AA$39,COUNTIF(AB$6:AB55,"5C")),0),MATCH(1,OFFSET('5C'!D$6:D$39,SMALL('5C'!AA$6:AA$39,COUNTIF(AB$6:AB55,"5C")),0),0)),'5C'!$A$6:$B$39,2,0)&amp;" - "&amp;'5C'!$A$1,
IF(AB55="5D",INDEX(OFFSET('5D'!$A$6:$A$41,SMALL('5D'!AA$6:AA$41,COUNTIF(AB$6:AB55,"5D")),0),MATCH(1,OFFSET('5D'!D$6:D$41,SMALL('5D'!AA$6:AA$41,COUNTIF(AB$6:AB55,"5D")),0),0))&amp;" "&amp;VLOOKUP(INDEX(OFFSET('5D'!$A$6:$A$41,SMALL('5D'!AA$6:AA$41,COUNTIF(AB$6:AB55,"5D")),0),MATCH(1,OFFSET('5D'!D$6:D$41,SMALL('5D'!AA$6:AA$41,COUNTIF(AB$6:AB55,"5D")),0),0)),'5D'!$A$6:$B$41,2,0)&amp;" - "&amp;'5D'!$A$1,
IF(AB55="5E",INDEX(OFFSET('5E'!$A$6:$A$40,SMALL('5E'!AA$6:AA$40,COUNTIF(AB$6:AB55,"5E")),0),MATCH(1,OFFSET('5E'!D$6:D$40,SMALL('5E'!AA$6:AA$40,COUNTIF(AB$6:AB55,"5E")),0),0))&amp;" "&amp;VLOOKUP(INDEX(OFFSET('5E'!$A$6:$A$40,SMALL('5E'!AA$6:AA$40,COUNTIF(AB$6:AB55,"5E")),0),MATCH(1,OFFSET('5E'!D$6:D$40,SMALL('5E'!AA$6:AA$40,COUNTIF(AB$6:AB55,"5E")),0),0)),'5E'!$A$6:$B$40,2,0)&amp;" - "&amp;'5E'!$A$1,
IF(AB55="5F",INDEX(OFFSET('5F'!$A$6:$A$40,SMALL('5F'!AA$6:AA$40,COUNTIF(AB$6:AB55,"5F")),0),MATCH(1,OFFSET('5F'!D$6:D$40,SMALL('5F'!AA$6:AA$40,COUNTIF(AB$6:AB55,"5F")),0),0))&amp;" "&amp;VLOOKUP(INDEX(OFFSET('5F'!$A$6:$A$40,SMALL('5F'!AA$6:AA$40,COUNTIF(AB$6:AB55,"5F")),0),MATCH(1,OFFSET('5F'!D$6:D$40,SMALL('5F'!AA$6:AA$40,COUNTIF(AB$6:AB55,"5F")),0),0)),'5F'!$A$6:$B$40,2,0)&amp;" - "&amp;'5F'!$A$1,
IF(AB55="4A",INDEX(OFFSET('4A'!$A$6:$A$38,SMALL('4A'!AA$6:AA$38,COUNTIF(AB$6:AB55,"4A")),0),MATCH(1,OFFSET('4A'!D$6:D$38,SMALL('4A'!AA$6:AA$38,COUNTIF(AB$6:AB55,"4A")),0),0))&amp;" "&amp;VLOOKUP(INDEX(OFFSET('4A'!$A$6:$A$38,SMALL('4A'!AA$6:AA$38,COUNTIF(AB$6:AB55,"4A")),0),MATCH(1,OFFSET('4A'!D$6:D$38,SMALL('4A'!AA$6:AA$38,COUNTIF(AB$6:AB55,"4A")),0),0)),'4A'!$A$6:$B$38,2,0)&amp;" - "&amp;'4A'!$A$1,
IF(AB55="4B",INDEX(OFFSET('4B'!$A$6:$A$37,SMALL('4B'!AA$6:AA$37,COUNTIF(AB$6:AB55,"4B")),0),MATCH(1,OFFSET('4B'!D$6:D$37,SMALL('4B'!AA$6:AA$37,COUNTIF(AB$6:AB55,"4B")),0),0))&amp;" "&amp;VLOOKUP(INDEX(OFFSET('4B'!$A$6:$A$37,SMALL('4B'!AA$6:AA$37,COUNTIF(AB$6:AB55,"4B")),0),MATCH(1,OFFSET('4B'!D$6:D$37,SMALL('4B'!AA$6:AA$37,COUNTIF(AB$6:AB55,"4B")),0),0)),'4B'!$A$6:$B$37,2,0)&amp;" - "&amp;'4B'!$A$1,
IF(AB55="4C",INDEX(OFFSET('4C'!$A$6:$A$38,SMALL('4C'!AA$6:AA$38,COUNTIF(AB$6:AB55,"4C")),0),MATCH(1,OFFSET('4C'!D$6:D$38,SMALL('4C'!AA$6:AA$38,COUNTIF(AB$6:AB55,"4C")),0),0))&amp;" "&amp;VLOOKUP(INDEX(OFFSET('4C'!$A$6:$A$38,SMALL('4C'!AA$6:AA$38,COUNTIF(AB$6:AB55,"4C")),0),MATCH(1,OFFSET('4C'!D$6:D$38,SMALL('4C'!AA$6:AA$38,COUNTIF(AB$6:AB55,"4C")),0),0)),'4C'!$A$6:$B$38,2,0)&amp;" - "&amp;'4C'!$A$1,
IF(AB55="4D",INDEX(OFFSET('4D'!$A$6:$A$37,SMALL('4D'!AA$6:AA$37,COUNTIF(AB$6:AB55,"4D")),0),MATCH(1,OFFSET('4D'!D$6:D$37,SMALL('4D'!AA$6:AA$37,COUNTIF(AB$6:AB55,"4D")),0),0))&amp;" "&amp;VLOOKUP(INDEX(OFFSET('4D'!$A$6:$A$37,SMALL('4D'!AA$6:AA$37,COUNTIF(AB$6:AB55,"4D")),0),MATCH(1,OFFSET('4D'!D$6:D$37,SMALL('4D'!AA$6:AA$37,COUNTIF(AB$6:AB55,"4D")),0),0)),'4D'!$A$6:$B$37,2,0)&amp;" - "&amp;'4D'!$A$1,
IF(AB55="4E",INDEX(OFFSET('4E'!$A$6:$A$37,SMALL('4E'!AA$6:AA$37,COUNTIF(AB$6:AB55,"4E")),0),MATCH(1,OFFSET('4E'!D$6:D$37,SMALL('4E'!AA$6:AA$37,COUNTIF(AB$6:AB55,"4E")),0),0))&amp;" "&amp;VLOOKUP(INDEX(OFFSET('4E'!$A$6:$A$37,SMALL('4E'!AA$6:AA$37,COUNTIF(AB$6:AB55,"4E")),0),MATCH(1,OFFSET('4E'!D$6:D$37,SMALL('4E'!AA$6:AA$37,COUNTIF(AB$6:AB55,"4E")),0),0)),'4E'!$A$6:$B$37,2,0)&amp;" - "&amp;'4E'!$A$1,
IF(AB55="CM2",INDEX(OFFSET('CM2'!$A$6:$A$36,SMALL('CM2'!AA$6:AA$36,COUNTIF(AB$6:AB55,"CM2")),0),MATCH(1,OFFSET('CM2'!D$6:D$36,SMALL('CM2'!AA$6:AA$36,COUNTIF(AB$6:AB55,"CM2")),0),0))&amp;" "&amp;VLOOKUP(INDEX(OFFSET('CM2'!$A$6:$A$36,SMALL('CM2'!AA$6:AA$36,COUNTIF(AB$6:AB55,"CM2")),0),MATCH(1,OFFSET('CM2'!D$6:D$36,SMALL('CM2'!AA$6:AA$36,COUNTIF(AB$6:AB55,"CM2")),0),0)),'CM2'!$A$6:$B$36,2,0)&amp;" - "&amp;'CM2'!$A$1,AV55)))))))))))))))))),"")</f>
        <v/>
      </c>
      <c r="C55" s="65" t="str">
        <f ca="1">IFERROR(IF(AC55="","",IF(AC55="6A",INDEX(OFFSET('6A'!$A$6:$A$39,SMALL('6A'!AB$6:AB$39,COUNTIF(AC$6:AC55,"6A")),0),MATCH(1,OFFSET('6A'!E$6:E$39,SMALL('6A'!AB$6:AB$39,COUNTIF(AC$6:AC55,"6A")),0),0))&amp;" "&amp;VLOOKUP(INDEX(OFFSET('6A'!$A$6:$A$39,SMALL('6A'!AB$6:AB$39,COUNTIF(AC$6:AC55,"6A")),0),MATCH(1,OFFSET('6A'!E$6:E$39,SMALL('6A'!AB$6:AB$39,COUNTIF(AC$6:AC55,"6A")),0),0)),'6A'!$A$6:$B$39,2,0)&amp;" - "&amp;'6A'!$A$1,
IF(AC55="6B",INDEX(OFFSET('6B'!$A$6:$A$39,SMALL('6B'!AB$6:AB$39,COUNTIF(AC$6:AC55,"6B")),0),MATCH(1,OFFSET('6B'!E$6:E$39,SMALL('6B'!AB$6:AB$39,COUNTIF(AC$6:AC55,"6B")),0),0))&amp;" "&amp;VLOOKUP(INDEX(OFFSET('6B'!$A$6:$A$39,SMALL('6B'!AB$6:AB$39,COUNTIF(AC$6:AC55,"6B")),0),MATCH(1,OFFSET('6B'!E$6:E$39,SMALL('6B'!AB$6:AB$39,COUNTIF(AC$6:AC55,"6B")),0),0)),'6B'!$A$6:$B$39,2,0)&amp;" - "&amp;'6B'!$A$1,
IF(AC55="6C",INDEX(OFFSET('6C'!$A$6:$A$41,SMALL('6C'!AB$6:AB$41,COUNTIF(AC$6:AC55,"6C")),0),MATCH(1,OFFSET('6C'!E$6:E$41,SMALL('6C'!AB$6:AB$41,COUNTIF(AC$6:AC55,"6C")),0),0))&amp;" "&amp;VLOOKUP(INDEX(OFFSET('6C'!$A$6:$A$41,SMALL('6C'!AB$6:AB$41,COUNTIF(AC$6:AC55,"6C")),0),MATCH(1,OFFSET('6C'!E$6:E$41,SMALL('6C'!AB$6:AB$41,COUNTIF(AC$6:AC55,"6C")),0),0)),'6C'!$A$6:$B$41,2,0)&amp;" - "&amp;'6C'!$A$1,
IF(AC55="6D",INDEX(OFFSET('6D'!$A$6:$A$42,SMALL('6D'!AB$6:AB$42,COUNTIF(AC$6:AC55,"6D")),0),MATCH(1,OFFSET('6D'!E$6:E$42,SMALL('6D'!AB$6:AB$42,COUNTIF(AC$6:AC55,"6D")),0),0))&amp;" "&amp;VLOOKUP(INDEX(OFFSET('6D'!$A$6:$A$42,SMALL('6D'!AB$6:AB$42,COUNTIF(AC$6:AC55,"6D")),0),MATCH(1,OFFSET('6D'!E$6:E$42,SMALL('6D'!AB$6:AB$42,COUNTIF(AC$6:AC55,"6D")),0),0)),'6D'!$A$6:$B$42,2,0)&amp;" - "&amp;'6D'!$A$1,
IF(AC55="6E",INDEX(OFFSET('6E'!$A$6:$A$40,SMALL('6E'!AB$6:AB$40,COUNTIF(AC$6:AC55,"6E")),0),MATCH(1,OFFSET('6E'!E$6:E$40,SMALL('6E'!AB$6:AB$40,COUNTIF(AC$6:AC55,"6E")),0),0))&amp;" "&amp;VLOOKUP(INDEX(OFFSET('6E'!$A$6:$A$40,SMALL('6E'!AB$6:AB$40,COUNTIF(AC$6:AC55,"6E")),0),MATCH(1,OFFSET('6E'!E$6:E$40,SMALL('6E'!AB$6:AB$40,COUNTIF(AC$6:AC55,"6E")),0),0)),'6E'!$A$6:$B$40,2,0)&amp;" - "&amp;'6E'!$A$1,
IF(AC55="5A",INDEX(OFFSET('5A'!$A$6:$A$41,SMALL('5A'!AB$6:AB$41,COUNTIF(AC$6:AC55,"5A")),0),MATCH(1,OFFSET('5A'!E$6:E$41,SMALL('5A'!AB$6:AB$41,COUNTIF(AC$6:AC55,"5A")),0),0))&amp;" "&amp;VLOOKUP(INDEX(OFFSET('5A'!$A$6:$A$41,SMALL('5A'!AB$6:AB$41,COUNTIF(AC$6:AC55,"5A")),0),MATCH(1,OFFSET('5A'!E$6:E$41,SMALL('5A'!AB$6:AB$41,COUNTIF(AC$6:AC55,"5A")),0),0)),'5A'!$A$6:$B$41,2,0)&amp;" - "&amp;'5A'!$A$1,
IF(AC55="5B",INDEX(OFFSET('5B'!$A$6:$A$39,SMALL('5B'!AB$6:AB$39,COUNTIF(AC$6:AC55,"5B")),0),MATCH(1,OFFSET('5B'!E$6:E$39,SMALL('5B'!AB$6:AB$39,COUNTIF(AC$6:AC55,"5B")),0),0))&amp;" "&amp;VLOOKUP(INDEX(OFFSET('5B'!$A$6:$A$39,SMALL('5B'!AB$6:AB$39,COUNTIF(AC$6:AC55,"5B")),0),MATCH(1,OFFSET('5B'!E$6:E$39,SMALL('5B'!AB$6:AB$39,COUNTIF(AC$6:AC55,"5B")),0),0)),'5B'!$A$6:$B$39,2,0)&amp;" - "&amp;'5B'!$A$1,
IF(AC55="5C",INDEX(OFFSET('5C'!$A$6:$A$39,SMALL('5C'!AB$6:AB$39,COUNTIF(AC$6:AC55,"5C")),0),MATCH(1,OFFSET('5C'!E$6:E$39,SMALL('5C'!AB$6:AB$39,COUNTIF(AC$6:AC55,"5C")),0),0))&amp;" "&amp;VLOOKUP(INDEX(OFFSET('5C'!$A$6:$A$39,SMALL('5C'!AB$6:AB$39,COUNTIF(AC$6:AC55,"5C")),0),MATCH(1,OFFSET('5C'!E$6:E$39,SMALL('5C'!AB$6:AB$39,COUNTIF(AC$6:AC55,"5C")),0),0)),'5C'!$A$6:$B$39,2,0)&amp;" - "&amp;'5C'!$A$1,
IF(AC55="5D",INDEX(OFFSET('5D'!$A$6:$A$41,SMALL('5D'!AB$6:AB$41,COUNTIF(AC$6:AC55,"5D")),0),MATCH(1,OFFSET('5D'!E$6:E$41,SMALL('5D'!AB$6:AB$41,COUNTIF(AC$6:AC55,"5D")),0),0))&amp;" "&amp;VLOOKUP(INDEX(OFFSET('5D'!$A$6:$A$41,SMALL('5D'!AB$6:AB$41,COUNTIF(AC$6:AC55,"5D")),0),MATCH(1,OFFSET('5D'!E$6:E$41,SMALL('5D'!AB$6:AB$41,COUNTIF(AC$6:AC55,"5D")),0),0)),'5D'!$A$6:$B$41,2,0)&amp;" - "&amp;'5D'!$A$1,
IF(AC55="5E",INDEX(OFFSET('5E'!$A$6:$A$40,SMALL('5E'!AB$6:AB$40,COUNTIF(AC$6:AC55,"5E")),0),MATCH(1,OFFSET('5E'!E$6:E$40,SMALL('5E'!AB$6:AB$40,COUNTIF(AC$6:AC55,"5E")),0),0))&amp;" "&amp;VLOOKUP(INDEX(OFFSET('5E'!$A$6:$A$40,SMALL('5E'!AB$6:AB$40,COUNTIF(AC$6:AC55,"5E")),0),MATCH(1,OFFSET('5E'!E$6:E$40,SMALL('5E'!AB$6:AB$40,COUNTIF(AC$6:AC55,"5E")),0),0)),'5E'!$A$6:$B$40,2,0)&amp;" - "&amp;'5E'!$A$1,
IF(AC55="5F",INDEX(OFFSET('5F'!$A$6:$A$40,SMALL('5F'!AB$6:AB$40,COUNTIF(AC$6:AC55,"5F")),0),MATCH(1,OFFSET('5F'!E$6:E$40,SMALL('5F'!AB$6:AB$40,COUNTIF(AC$6:AC55,"5F")),0),0))&amp;" "&amp;VLOOKUP(INDEX(OFFSET('5F'!$A$6:$A$40,SMALL('5F'!AB$6:AB$40,COUNTIF(AC$6:AC55,"5F")),0),MATCH(1,OFFSET('5F'!E$6:E$40,SMALL('5F'!AB$6:AB$40,COUNTIF(AC$6:AC55,"5F")),0),0)),'5F'!$A$6:$B$40,2,0)&amp;" - "&amp;'5F'!$A$1,
IF(AC55="4A",INDEX(OFFSET('4A'!$A$6:$A$38,SMALL('4A'!AB$6:AB$38,COUNTIF(AC$6:AC55,"4A")),0),MATCH(1,OFFSET('4A'!E$6:E$38,SMALL('4A'!AB$6:AB$38,COUNTIF(AC$6:AC55,"4A")),0),0))&amp;" "&amp;VLOOKUP(INDEX(OFFSET('4A'!$A$6:$A$38,SMALL('4A'!AB$6:AB$38,COUNTIF(AC$6:AC55,"4A")),0),MATCH(1,OFFSET('4A'!E$6:E$38,SMALL('4A'!AB$6:AB$38,COUNTIF(AC$6:AC55,"4A")),0),0)),'4A'!$A$6:$B$38,2,0)&amp;" - "&amp;'4A'!$A$1,
IF(AC55="4B",INDEX(OFFSET('4B'!$A$6:$A$37,SMALL('4B'!AB$6:AB$37,COUNTIF(AC$6:AC55,"4B")),0),MATCH(1,OFFSET('4B'!E$6:E$37,SMALL('4B'!AB$6:AB$37,COUNTIF(AC$6:AC55,"4B")),0),0))&amp;" "&amp;VLOOKUP(INDEX(OFFSET('4B'!$A$6:$A$37,SMALL('4B'!AB$6:AB$37,COUNTIF(AC$6:AC55,"4B")),0),MATCH(1,OFFSET('4B'!E$6:E$37,SMALL('4B'!AB$6:AB$37,COUNTIF(AC$6:AC55,"4B")),0),0)),'4B'!$A$6:$B$37,2,0)&amp;" - "&amp;'4B'!$A$1,
IF(AC55="4C",INDEX(OFFSET('4C'!$A$6:$A$38,SMALL('4C'!AB$6:AB$38,COUNTIF(AC$6:AC55,"4C")),0),MATCH(1,OFFSET('4C'!E$6:E$38,SMALL('4C'!AB$6:AB$38,COUNTIF(AC$6:AC55,"4C")),0),0))&amp;" "&amp;VLOOKUP(INDEX(OFFSET('4C'!$A$6:$A$38,SMALL('4C'!AB$6:AB$38,COUNTIF(AC$6:AC55,"4C")),0),MATCH(1,OFFSET('4C'!E$6:E$38,SMALL('4C'!AB$6:AB$38,COUNTIF(AC$6:AC55,"4C")),0),0)),'4C'!$A$6:$B$38,2,0)&amp;" - "&amp;'4C'!$A$1,
IF(AC55="4D",INDEX(OFFSET('4D'!$A$6:$A$37,SMALL('4D'!AB$6:AB$37,COUNTIF(AC$6:AC55,"4D")),0),MATCH(1,OFFSET('4D'!E$6:E$37,SMALL('4D'!AB$6:AB$37,COUNTIF(AC$6:AC55,"4D")),0),0))&amp;" "&amp;VLOOKUP(INDEX(OFFSET('4D'!$A$6:$A$37,SMALL('4D'!AB$6:AB$37,COUNTIF(AC$6:AC55,"4D")),0),MATCH(1,OFFSET('4D'!E$6:E$37,SMALL('4D'!AB$6:AB$37,COUNTIF(AC$6:AC55,"4D")),0),0)),'4D'!$A$6:$B$37,2,0)&amp;" - "&amp;'4D'!$A$1,
IF(AC55="4E",INDEX(OFFSET('4E'!$A$6:$A$37,SMALL('4E'!AB$6:AB$37,COUNTIF(AC$6:AC55,"4E")),0),MATCH(1,OFFSET('4E'!E$6:E$37,SMALL('4E'!AB$6:AB$37,COUNTIF(AC$6:AC55,"4E")),0),0))&amp;" "&amp;VLOOKUP(INDEX(OFFSET('4E'!$A$6:$A$37,SMALL('4E'!AB$6:AB$37,COUNTIF(AC$6:AC55,"4E")),0),MATCH(1,OFFSET('4E'!E$6:E$37,SMALL('4E'!AB$6:AB$37,COUNTIF(AC$6:AC55,"4E")),0),0)),'4E'!$A$6:$B$37,2,0)&amp;" - "&amp;'4E'!$A$1,
IF(AC55="CM2",INDEX(OFFSET('CM2'!$A$6:$A$36,SMALL('CM2'!AB$6:AB$36,COUNTIF(AC$6:AC55,"CM2")),0),MATCH(1,OFFSET('CM2'!E$6:E$36,SMALL('CM2'!AB$6:AB$36,COUNTIF(AC$6:AC55,"CM2")),0),0))&amp;" "&amp;VLOOKUP(INDEX(OFFSET('CM2'!$A$6:$A$36,SMALL('CM2'!AB$6:AB$36,COUNTIF(AC$6:AC55,"CM2")),0),MATCH(1,OFFSET('CM2'!E$6:E$36,SMALL('CM2'!AB$6:AB$36,COUNTIF(AC$6:AC55,"CM2")),0),0)),'CM2'!$A$6:$B$36,2,0)&amp;" - "&amp;'CM2'!$A$1,AW55)))))))))))))))))),"")</f>
        <v/>
      </c>
      <c r="D55" s="39" t="str">
        <f ca="1">IFERROR(IF(AD55="","",IF(AD55="6A",INDEX(OFFSET('6A'!$A$6:$A$39,SMALL('6A'!AC$6:AC$39,COUNTIF(AD$6:AD55,"6A")),0),MATCH(1,OFFSET('6A'!F$6:F$39,SMALL('6A'!AC$6:AC$39,COUNTIF(AD$6:AD55,"6A")),0),0))&amp;" "&amp;VLOOKUP(INDEX(OFFSET('6A'!$A$6:$A$39,SMALL('6A'!AC$6:AC$39,COUNTIF(AD$6:AD55,"6A")),0),MATCH(1,OFFSET('6A'!F$6:F$39,SMALL('6A'!AC$6:AC$39,COUNTIF(AD$6:AD55,"6A")),0),0)),'6A'!$A$6:$B$39,2,0)&amp;" - "&amp;'6A'!$A$1,
IF(AD55="6B",INDEX(OFFSET('6B'!$A$6:$A$39,SMALL('6B'!AC$6:AC$39,COUNTIF(AD$6:AD55,"6B")),0),MATCH(1,OFFSET('6B'!F$6:F$39,SMALL('6B'!AC$6:AC$39,COUNTIF(AD$6:AD55,"6B")),0),0))&amp;" "&amp;VLOOKUP(INDEX(OFFSET('6B'!$A$6:$A$39,SMALL('6B'!AC$6:AC$39,COUNTIF(AD$6:AD55,"6B")),0),MATCH(1,OFFSET('6B'!F$6:F$39,SMALL('6B'!AC$6:AC$39,COUNTIF(AD$6:AD55,"6B")),0),0)),'6B'!$A$6:$B$39,2,0)&amp;" - "&amp;'6B'!$A$1,
IF(AD55="6C",INDEX(OFFSET('6C'!$A$6:$A$41,SMALL('6C'!AC$6:AC$41,COUNTIF(AD$6:AD55,"6C")),0),MATCH(1,OFFSET('6C'!F$6:F$41,SMALL('6C'!AC$6:AC$41,COUNTIF(AD$6:AD55,"6C")),0),0))&amp;" "&amp;VLOOKUP(INDEX(OFFSET('6C'!$A$6:$A$41,SMALL('6C'!AC$6:AC$41,COUNTIF(AD$6:AD55,"6C")),0),MATCH(1,OFFSET('6C'!F$6:F$41,SMALL('6C'!AC$6:AC$41,COUNTIF(AD$6:AD55,"6C")),0),0)),'6C'!$A$6:$B$41,2,0)&amp;" - "&amp;'6C'!$A$1,
IF(AD55="6D",INDEX(OFFSET('6D'!$A$6:$A$42,SMALL('6D'!AC$6:AC$42,COUNTIF(AD$6:AD55,"6D")),0),MATCH(1,OFFSET('6D'!F$6:F$42,SMALL('6D'!AC$6:AC$42,COUNTIF(AD$6:AD55,"6D")),0),0))&amp;" "&amp;VLOOKUP(INDEX(OFFSET('6D'!$A$6:$A$42,SMALL('6D'!AC$6:AC$42,COUNTIF(AD$6:AD55,"6D")),0),MATCH(1,OFFSET('6D'!F$6:F$42,SMALL('6D'!AC$6:AC$42,COUNTIF(AD$6:AD55,"6D")),0),0)),'6D'!$A$6:$B$42,2,0)&amp;" - "&amp;'6D'!$A$1,
IF(AD55="6E",INDEX(OFFSET('6E'!$A$6:$A$40,SMALL('6E'!AC$6:AC$40,COUNTIF(AD$6:AD55,"6E")),0),MATCH(1,OFFSET('6E'!F$6:F$40,SMALL('6E'!AC$6:AC$40,COUNTIF(AD$6:AD55,"6E")),0),0))&amp;" "&amp;VLOOKUP(INDEX(OFFSET('6E'!$A$6:$A$40,SMALL('6E'!AC$6:AC$40,COUNTIF(AD$6:AD55,"6E")),0),MATCH(1,OFFSET('6E'!F$6:F$40,SMALL('6E'!AC$6:AC$40,COUNTIF(AD$6:AD55,"6E")),0),0)),'6E'!$A$6:$B$40,2,0)&amp;" - "&amp;'6E'!$A$1,
IF(AD55="5A",INDEX(OFFSET('5A'!$A$6:$A$41,SMALL('5A'!AC$6:AC$41,COUNTIF(AD$6:AD55,"5A")),0),MATCH(1,OFFSET('5A'!F$6:F$41,SMALL('5A'!AC$6:AC$41,COUNTIF(AD$6:AD55,"5A")),0),0))&amp;" "&amp;VLOOKUP(INDEX(OFFSET('5A'!$A$6:$A$41,SMALL('5A'!AC$6:AC$41,COUNTIF(AD$6:AD55,"5A")),0),MATCH(1,OFFSET('5A'!F$6:F$41,SMALL('5A'!AC$6:AC$41,COUNTIF(AD$6:AD55,"5A")),0),0)),'5A'!$A$6:$B$41,2,0)&amp;" - "&amp;'5A'!$A$1,
IF(AD55="5B",INDEX(OFFSET('5B'!$A$6:$A$39,SMALL('5B'!AC$6:AC$39,COUNTIF(AD$6:AD55,"5B")),0),MATCH(1,OFFSET('5B'!F$6:F$39,SMALL('5B'!AC$6:AC$39,COUNTIF(AD$6:AD55,"5B")),0),0))&amp;" "&amp;VLOOKUP(INDEX(OFFSET('5B'!$A$6:$A$39,SMALL('5B'!AC$6:AC$39,COUNTIF(AD$6:AD55,"5B")),0),MATCH(1,OFFSET('5B'!F$6:F$39,SMALL('5B'!AC$6:AC$39,COUNTIF(AD$6:AD55,"5B")),0),0)),'5B'!$A$6:$B$39,2,0)&amp;" - "&amp;'5B'!$A$1,
IF(AD55="5C",INDEX(OFFSET('5C'!$A$6:$A$39,SMALL('5C'!AC$6:AC$39,COUNTIF(AD$6:AD55,"5C")),0),MATCH(1,OFFSET('5C'!F$6:F$39,SMALL('5C'!AC$6:AC$39,COUNTIF(AD$6:AD55,"5C")),0),0))&amp;" "&amp;VLOOKUP(INDEX(OFFSET('5C'!$A$6:$A$39,SMALL('5C'!AC$6:AC$39,COUNTIF(AD$6:AD55,"5C")),0),MATCH(1,OFFSET('5C'!F$6:F$39,SMALL('5C'!AC$6:AC$39,COUNTIF(AD$6:AD55,"5C")),0),0)),'5C'!$A$6:$B$39,2,0)&amp;" - "&amp;'5C'!$A$1,
IF(AD55="5D",INDEX(OFFSET('5D'!$A$6:$A$41,SMALL('5D'!AC$6:AC$41,COUNTIF(AD$6:AD55,"5D")),0),MATCH(1,OFFSET('5D'!F$6:F$41,SMALL('5D'!AC$6:AC$41,COUNTIF(AD$6:AD55,"5D")),0),0))&amp;" "&amp;VLOOKUP(INDEX(OFFSET('5D'!$A$6:$A$41,SMALL('5D'!AC$6:AC$41,COUNTIF(AD$6:AD55,"5D")),0),MATCH(1,OFFSET('5D'!F$6:F$41,SMALL('5D'!AC$6:AC$41,COUNTIF(AD$6:AD55,"5D")),0),0)),'5D'!$A$6:$B$41,2,0)&amp;" - "&amp;'5D'!$A$1,
IF(AD55="5E",INDEX(OFFSET('5E'!$A$6:$A$40,SMALL('5E'!AC$6:AC$40,COUNTIF(AD$6:AD55,"5E")),0),MATCH(1,OFFSET('5E'!F$6:F$40,SMALL('5E'!AC$6:AC$40,COUNTIF(AD$6:AD55,"5E")),0),0))&amp;" "&amp;VLOOKUP(INDEX(OFFSET('5E'!$A$6:$A$40,SMALL('5E'!AC$6:AC$40,COUNTIF(AD$6:AD55,"5E")),0),MATCH(1,OFFSET('5E'!F$6:F$40,SMALL('5E'!AC$6:AC$40,COUNTIF(AD$6:AD55,"5E")),0),0)),'5E'!$A$6:$B$40,2,0)&amp;" - "&amp;'5E'!$A$1,
IF(AD55="5F",INDEX(OFFSET('5F'!$A$6:$A$40,SMALL('5F'!AC$6:AC$40,COUNTIF(AD$6:AD55,"5F")),0),MATCH(1,OFFSET('5F'!F$6:F$40,SMALL('5F'!AC$6:AC$40,COUNTIF(AD$6:AD55,"5F")),0),0))&amp;" "&amp;VLOOKUP(INDEX(OFFSET('5F'!$A$6:$A$40,SMALL('5F'!AC$6:AC$40,COUNTIF(AD$6:AD55,"5F")),0),MATCH(1,OFFSET('5F'!F$6:F$40,SMALL('5F'!AC$6:AC$40,COUNTIF(AD$6:AD55,"5F")),0),0)),'5F'!$A$6:$B$40,2,0)&amp;" - "&amp;'5F'!$A$1,
IF(AD55="4A",INDEX(OFFSET('4A'!$A$6:$A$38,SMALL('4A'!AC$6:AC$38,COUNTIF(AD$6:AD55,"4A")),0),MATCH(1,OFFSET('4A'!F$6:F$38,SMALL('4A'!AC$6:AC$38,COUNTIF(AD$6:AD55,"4A")),0),0))&amp;" "&amp;VLOOKUP(INDEX(OFFSET('4A'!$A$6:$A$38,SMALL('4A'!AC$6:AC$38,COUNTIF(AD$6:AD55,"4A")),0),MATCH(1,OFFSET('4A'!F$6:F$38,SMALL('4A'!AC$6:AC$38,COUNTIF(AD$6:AD55,"4A")),0),0)),'4A'!$A$6:$B$38,2,0)&amp;" - "&amp;'4A'!$A$1,
IF(AD55="4B",INDEX(OFFSET('4B'!$A$6:$A$37,SMALL('4B'!AC$6:AC$37,COUNTIF(AD$6:AD55,"4B")),0),MATCH(1,OFFSET('4B'!F$6:F$37,SMALL('4B'!AC$6:AC$37,COUNTIF(AD$6:AD55,"4B")),0),0))&amp;" "&amp;VLOOKUP(INDEX(OFFSET('4B'!$A$6:$A$37,SMALL('4B'!AC$6:AC$37,COUNTIF(AD$6:AD55,"4B")),0),MATCH(1,OFFSET('4B'!F$6:F$37,SMALL('4B'!AC$6:AC$37,COUNTIF(AD$6:AD55,"4B")),0),0)),'4B'!$A$6:$B$37,2,0)&amp;" - "&amp;'4B'!$A$1,
IF(AD55="4C",INDEX(OFFSET('4C'!$A$6:$A$38,SMALL('4C'!AC$6:AC$38,COUNTIF(AD$6:AD55,"4C")),0),MATCH(1,OFFSET('4C'!F$6:F$38,SMALL('4C'!AC$6:AC$38,COUNTIF(AD$6:AD55,"4C")),0),0))&amp;" "&amp;VLOOKUP(INDEX(OFFSET('4C'!$A$6:$A$38,SMALL('4C'!AC$6:AC$38,COUNTIF(AD$6:AD55,"4C")),0),MATCH(1,OFFSET('4C'!F$6:F$38,SMALL('4C'!AC$6:AC$38,COUNTIF(AD$6:AD55,"4C")),0),0)),'4C'!$A$6:$B$38,2,0)&amp;" - "&amp;'4C'!$A$1,
IF(AD55="4D",INDEX(OFFSET('4D'!$A$6:$A$37,SMALL('4D'!AC$6:AC$37,COUNTIF(AD$6:AD55,"4D")),0),MATCH(1,OFFSET('4D'!F$6:F$37,SMALL('4D'!AC$6:AC$37,COUNTIF(AD$6:AD55,"4D")),0),0))&amp;" "&amp;VLOOKUP(INDEX(OFFSET('4D'!$A$6:$A$37,SMALL('4D'!AC$6:AC$37,COUNTIF(AD$6:AD55,"4D")),0),MATCH(1,OFFSET('4D'!F$6:F$37,SMALL('4D'!AC$6:AC$37,COUNTIF(AD$6:AD55,"4D")),0),0)),'4D'!$A$6:$B$37,2,0)&amp;" - "&amp;'4D'!$A$1,
IF(AD55="4E",INDEX(OFFSET('4E'!$A$6:$A$37,SMALL('4E'!AC$6:AC$37,COUNTIF(AD$6:AD55,"4E")),0),MATCH(1,OFFSET('4E'!F$6:F$37,SMALL('4E'!AC$6:AC$37,COUNTIF(AD$6:AD55,"4E")),0),0))&amp;" "&amp;VLOOKUP(INDEX(OFFSET('4E'!$A$6:$A$37,SMALL('4E'!AC$6:AC$37,COUNTIF(AD$6:AD55,"4E")),0),MATCH(1,OFFSET('4E'!F$6:F$37,SMALL('4E'!AC$6:AC$37,COUNTIF(AD$6:AD55,"4E")),0),0)),'4E'!$A$6:$B$37,2,0)&amp;" - "&amp;'4E'!$A$1,
IF(AD55="CM2",INDEX(OFFSET('CM2'!$A$6:$A$36,SMALL('CM2'!AC$6:AC$36,COUNTIF(AD$6:AD55,"CM2")),0),MATCH(1,OFFSET('CM2'!F$6:F$36,SMALL('CM2'!AC$6:AC$36,COUNTIF(AD$6:AD55,"CM2")),0),0))&amp;" "&amp;VLOOKUP(INDEX(OFFSET('CM2'!$A$6:$A$36,SMALL('CM2'!AC$6:AC$36,COUNTIF(AD$6:AD55,"CM2")),0),MATCH(1,OFFSET('CM2'!F$6:F$36,SMALL('CM2'!AC$6:AC$36,COUNTIF(AD$6:AD55,"CM2")),0),0)),'CM2'!$A$6:$B$36,2,0)&amp;" - "&amp;'CM2'!$A$1,AX55)))))))))))))))))),"")</f>
        <v/>
      </c>
      <c r="E55" s="42" t="str">
        <f ca="1">IFERROR(IF(AE55="","",IF(AE55="6A",INDEX(OFFSET('6A'!$A$6:$A$39,SMALL('6A'!AD$6:AD$39,COUNTIF(AE$6:AE55,"6A")),0),MATCH(1,OFFSET('6A'!G$6:G$39,SMALL('6A'!AD$6:AD$39,COUNTIF(AE$6:AE55,"6A")),0),0))&amp;" "&amp;VLOOKUP(INDEX(OFFSET('6A'!$A$6:$A$39,SMALL('6A'!AD$6:AD$39,COUNTIF(AE$6:AE55,"6A")),0),MATCH(1,OFFSET('6A'!G$6:G$39,SMALL('6A'!AD$6:AD$39,COUNTIF(AE$6:AE55,"6A")),0),0)),'6A'!$A$6:$B$39,2,0)&amp;" - "&amp;'6A'!$A$1,
IF(AE55="6B",INDEX(OFFSET('6B'!$A$6:$A$39,SMALL('6B'!AD$6:AD$39,COUNTIF(AE$6:AE55,"6B")),0),MATCH(1,OFFSET('6B'!G$6:G$39,SMALL('6B'!AD$6:AD$39,COUNTIF(AE$6:AE55,"6B")),0),0))&amp;" "&amp;VLOOKUP(INDEX(OFFSET('6B'!$A$6:$A$39,SMALL('6B'!AD$6:AD$39,COUNTIF(AE$6:AE55,"6B")),0),MATCH(1,OFFSET('6B'!G$6:G$39,SMALL('6B'!AD$6:AD$39,COUNTIF(AE$6:AE55,"6B")),0),0)),'6B'!$A$6:$B$39,2,0)&amp;" - "&amp;'6B'!$A$1,
IF(AE55="6C",INDEX(OFFSET('6C'!$A$6:$A$41,SMALL('6C'!AD$6:AD$41,COUNTIF(AE$6:AE55,"6C")),0),MATCH(1,OFFSET('6C'!G$6:G$41,SMALL('6C'!AD$6:AD$41,COUNTIF(AE$6:AE55,"6C")),0),0))&amp;" "&amp;VLOOKUP(INDEX(OFFSET('6C'!$A$6:$A$41,SMALL('6C'!AD$6:AD$41,COUNTIF(AE$6:AE55,"6C")),0),MATCH(1,OFFSET('6C'!G$6:G$41,SMALL('6C'!AD$6:AD$41,COUNTIF(AE$6:AE55,"6C")),0),0)),'6C'!$A$6:$B$41,2,0)&amp;" - "&amp;'6C'!$A$1,
IF(AE55="6D",INDEX(OFFSET('6D'!$A$6:$A$42,SMALL('6D'!AD$6:AD$42,COUNTIF(AE$6:AE55,"6D")),0),MATCH(1,OFFSET('6D'!G$6:G$42,SMALL('6D'!AD$6:AD$42,COUNTIF(AE$6:AE55,"6D")),0),0))&amp;" "&amp;VLOOKUP(INDEX(OFFSET('6D'!$A$6:$A$42,SMALL('6D'!AD$6:AD$42,COUNTIF(AE$6:AE55,"6D")),0),MATCH(1,OFFSET('6D'!G$6:G$42,SMALL('6D'!AD$6:AD$42,COUNTIF(AE$6:AE55,"6D")),0),0)),'6D'!$A$6:$B$42,2,0)&amp;" - "&amp;'6D'!$A$1,
IF(AE55="6E",INDEX(OFFSET('6E'!$A$6:$A$40,SMALL('6E'!AD$6:AD$40,COUNTIF(AE$6:AE55,"6E")),0),MATCH(1,OFFSET('6E'!G$6:G$40,SMALL('6E'!AD$6:AD$40,COUNTIF(AE$6:AE55,"6E")),0),0))&amp;" "&amp;VLOOKUP(INDEX(OFFSET('6E'!$A$6:$A$40,SMALL('6E'!AD$6:AD$40,COUNTIF(AE$6:AE55,"6E")),0),MATCH(1,OFFSET('6E'!G$6:G$40,SMALL('6E'!AD$6:AD$40,COUNTIF(AE$6:AE55,"6E")),0),0)),'6E'!$A$6:$B$40,2,0)&amp;" - "&amp;'6E'!$A$1,
IF(AE55="5A",INDEX(OFFSET('5A'!$A$6:$A$41,SMALL('5A'!AD$6:AD$41,COUNTIF(AE$6:AE55,"5A")),0),MATCH(1,OFFSET('5A'!G$6:G$41,SMALL('5A'!AD$6:AD$41,COUNTIF(AE$6:AE55,"5A")),0),0))&amp;" "&amp;VLOOKUP(INDEX(OFFSET('5A'!$A$6:$A$41,SMALL('5A'!AD$6:AD$41,COUNTIF(AE$6:AE55,"5A")),0),MATCH(1,OFFSET('5A'!G$6:G$41,SMALL('5A'!AD$6:AD$41,COUNTIF(AE$6:AE55,"5A")),0),0)),'5A'!$A$6:$B$41,2,0)&amp;" - "&amp;'5A'!$A$1,
IF(AE55="5B",INDEX(OFFSET('5B'!$A$6:$A$39,SMALL('5B'!AD$6:AD$39,COUNTIF(AE$6:AE55,"5B")),0),MATCH(1,OFFSET('5B'!G$6:G$39,SMALL('5B'!AD$6:AD$39,COUNTIF(AE$6:AE55,"5B")),0),0))&amp;" "&amp;VLOOKUP(INDEX(OFFSET('5B'!$A$6:$A$39,SMALL('5B'!AD$6:AD$39,COUNTIF(AE$6:AE55,"5B")),0),MATCH(1,OFFSET('5B'!G$6:G$39,SMALL('5B'!AD$6:AD$39,COUNTIF(AE$6:AE55,"5B")),0),0)),'5B'!$A$6:$B$39,2,0)&amp;" - "&amp;'5B'!$A$1,
IF(AE55="5C",INDEX(OFFSET('5C'!$A$6:$A$39,SMALL('5C'!AD$6:AD$39,COUNTIF(AE$6:AE55,"5C")),0),MATCH(1,OFFSET('5C'!G$6:G$39,SMALL('5C'!AD$6:AD$39,COUNTIF(AE$6:AE55,"5C")),0),0))&amp;" "&amp;VLOOKUP(INDEX(OFFSET('5C'!$A$6:$A$39,SMALL('5C'!AD$6:AD$39,COUNTIF(AE$6:AE55,"5C")),0),MATCH(1,OFFSET('5C'!G$6:G$39,SMALL('5C'!AD$6:AD$39,COUNTIF(AE$6:AE55,"5C")),0),0)),'5C'!$A$6:$B$39,2,0)&amp;" - "&amp;'5C'!$A$1,
IF(AE55="5D",INDEX(OFFSET('5D'!$A$6:$A$41,SMALL('5D'!AD$6:AD$41,COUNTIF(AE$6:AE55,"5D")),0),MATCH(1,OFFSET('5D'!G$6:G$41,SMALL('5D'!AD$6:AD$41,COUNTIF(AE$6:AE55,"5D")),0),0))&amp;" "&amp;VLOOKUP(INDEX(OFFSET('5D'!$A$6:$A$41,SMALL('5D'!AD$6:AD$41,COUNTIF(AE$6:AE55,"5D")),0),MATCH(1,OFFSET('5D'!G$6:G$41,SMALL('5D'!AD$6:AD$41,COUNTIF(AE$6:AE55,"5D")),0),0)),'5D'!$A$6:$B$41,2,0)&amp;" - "&amp;'5D'!$A$1,
IF(AE55="5E",INDEX(OFFSET('5E'!$A$6:$A$40,SMALL('5E'!AD$6:AD$40,COUNTIF(AE$6:AE55,"5E")),0),MATCH(1,OFFSET('5E'!G$6:G$40,SMALL('5E'!AD$6:AD$40,COUNTIF(AE$6:AE55,"5E")),0),0))&amp;" "&amp;VLOOKUP(INDEX(OFFSET('5E'!$A$6:$A$40,SMALL('5E'!AD$6:AD$40,COUNTIF(AE$6:AE55,"5E")),0),MATCH(1,OFFSET('5E'!G$6:G$40,SMALL('5E'!AD$6:AD$40,COUNTIF(AE$6:AE55,"5E")),0),0)),'5E'!$A$6:$B$40,2,0)&amp;" - "&amp;'5E'!$A$1,
IF(AE55="5F",INDEX(OFFSET('5F'!$A$6:$A$40,SMALL('5F'!AD$6:AD$40,COUNTIF(AE$6:AE55,"5F")),0),MATCH(1,OFFSET('5F'!G$6:G$40,SMALL('5F'!AD$6:AD$40,COUNTIF(AE$6:AE55,"5F")),0),0))&amp;" "&amp;VLOOKUP(INDEX(OFFSET('5F'!$A$6:$A$40,SMALL('5F'!AD$6:AD$40,COUNTIF(AE$6:AE55,"5F")),0),MATCH(1,OFFSET('5F'!G$6:G$40,SMALL('5F'!AD$6:AD$40,COUNTIF(AE$6:AE55,"5F")),0),0)),'5F'!$A$6:$B$40,2,0)&amp;" - "&amp;'5F'!$A$1,
IF(AE55="4A",INDEX(OFFSET('4A'!$A$6:$A$38,SMALL('4A'!AD$6:AD$38,COUNTIF(AE$6:AE55,"4A")),0),MATCH(1,OFFSET('4A'!G$6:G$38,SMALL('4A'!AD$6:AD$38,COUNTIF(AE$6:AE55,"4A")),0),0))&amp;" "&amp;VLOOKUP(INDEX(OFFSET('4A'!$A$6:$A$38,SMALL('4A'!AD$6:AD$38,COUNTIF(AE$6:AE55,"4A")),0),MATCH(1,OFFSET('4A'!G$6:G$38,SMALL('4A'!AD$6:AD$38,COUNTIF(AE$6:AE55,"4A")),0),0)),'4A'!$A$6:$B$38,2,0)&amp;" - "&amp;'4A'!$A$1,
IF(AE55="4B",INDEX(OFFSET('4B'!$A$6:$A$37,SMALL('4B'!AD$6:AD$37,COUNTIF(AE$6:AE55,"4B")),0),MATCH(1,OFFSET('4B'!G$6:G$37,SMALL('4B'!AD$6:AD$37,COUNTIF(AE$6:AE55,"4B")),0),0))&amp;" "&amp;VLOOKUP(INDEX(OFFSET('4B'!$A$6:$A$37,SMALL('4B'!AD$6:AD$37,COUNTIF(AE$6:AE55,"4B")),0),MATCH(1,OFFSET('4B'!G$6:G$37,SMALL('4B'!AD$6:AD$37,COUNTIF(AE$6:AE55,"4B")),0),0)),'4B'!$A$6:$B$37,2,0)&amp;" - "&amp;'4B'!$A$1,
IF(AE55="4C",INDEX(OFFSET('4C'!$A$6:$A$38,SMALL('4C'!AD$6:AD$38,COUNTIF(AE$6:AE55,"4C")),0),MATCH(1,OFFSET('4C'!G$6:G$38,SMALL('4C'!AD$6:AD$38,COUNTIF(AE$6:AE55,"4C")),0),0))&amp;" "&amp;VLOOKUP(INDEX(OFFSET('4C'!$A$6:$A$38,SMALL('4C'!AD$6:AD$38,COUNTIF(AE$6:AE55,"4C")),0),MATCH(1,OFFSET('4C'!G$6:G$38,SMALL('4C'!AD$6:AD$38,COUNTIF(AE$6:AE55,"4C")),0),0)),'4C'!$A$6:$B$38,2,0)&amp;" - "&amp;'4C'!$A$1,
IF(AE55="4D",INDEX(OFFSET('4D'!$A$6:$A$37,SMALL('4D'!AD$6:AD$37,COUNTIF(AE$6:AE55,"4D")),0),MATCH(1,OFFSET('4D'!G$6:G$37,SMALL('4D'!AD$6:AD$37,COUNTIF(AE$6:AE55,"4D")),0),0))&amp;" "&amp;VLOOKUP(INDEX(OFFSET('4D'!$A$6:$A$37,SMALL('4D'!AD$6:AD$37,COUNTIF(AE$6:AE55,"4D")),0),MATCH(1,OFFSET('4D'!G$6:G$37,SMALL('4D'!AD$6:AD$37,COUNTIF(AE$6:AE55,"4D")),0),0)),'4D'!$A$6:$B$37,2,0)&amp;" - "&amp;'4D'!$A$1,
IF(AE55="4E",INDEX(OFFSET('4E'!$A$6:$A$37,SMALL('4E'!AD$6:AD$37,COUNTIF(AE$6:AE55,"4E")),0),MATCH(1,OFFSET('4E'!G$6:G$37,SMALL('4E'!AD$6:AD$37,COUNTIF(AE$6:AE55,"4E")),0),0))&amp;" "&amp;VLOOKUP(INDEX(OFFSET('4E'!$A$6:$A$37,SMALL('4E'!AD$6:AD$37,COUNTIF(AE$6:AE55,"4E")),0),MATCH(1,OFFSET('4E'!G$6:G$37,SMALL('4E'!AD$6:AD$37,COUNTIF(AE$6:AE55,"4E")),0),0)),'4E'!$A$6:$B$37,2,0)&amp;" - "&amp;'4E'!$A$1,
IF(AE55="CM2",INDEX(OFFSET('CM2'!$A$6:$A$36,SMALL('CM2'!AD$6:AD$36,COUNTIF(AE$6:AE55,"CM2")),0),MATCH(1,OFFSET('CM2'!G$6:G$36,SMALL('CM2'!AD$6:AD$36,COUNTIF(AE$6:AE55,"CM2")),0),0))&amp;" "&amp;VLOOKUP(INDEX(OFFSET('CM2'!$A$6:$A$36,SMALL('CM2'!AD$6:AD$36,COUNTIF(AE$6:AE55,"CM2")),0),MATCH(1,OFFSET('CM2'!G$6:G$36,SMALL('CM2'!AD$6:AD$36,COUNTIF(AE$6:AE55,"CM2")),0),0)),'CM2'!$A$6:$B$36,2,0)&amp;" - "&amp;'CM2'!$A$1,AY55)))))))))))))))))),"")</f>
        <v/>
      </c>
      <c r="F55" s="44" t="str">
        <f ca="1">IFERROR(IF(AF55="","",IF(AF55="6A",INDEX(OFFSET('6A'!$A$6:$A$39,SMALL('6A'!AE$6:AE$39,COUNTIF(AF$6:AF55,"6A")),0),MATCH(1,OFFSET('6A'!H$6:H$39,SMALL('6A'!AE$6:AE$39,COUNTIF(AF$6:AF55,"6A")),0),0))&amp;" "&amp;VLOOKUP(INDEX(OFFSET('6A'!$A$6:$A$39,SMALL('6A'!AE$6:AE$39,COUNTIF(AF$6:AF55,"6A")),0),MATCH(1,OFFSET('6A'!H$6:H$39,SMALL('6A'!AE$6:AE$39,COUNTIF(AF$6:AF55,"6A")),0),0)),'6A'!$A$6:$B$39,2,0)&amp;" - "&amp;'6A'!$A$1,
IF(AF55="6B",INDEX(OFFSET('6B'!$A$6:$A$39,SMALL('6B'!AE$6:AE$39,COUNTIF(AF$6:AF55,"6B")),0),MATCH(1,OFFSET('6B'!H$6:H$39,SMALL('6B'!AE$6:AE$39,COUNTIF(AF$6:AF55,"6B")),0),0))&amp;" "&amp;VLOOKUP(INDEX(OFFSET('6B'!$A$6:$A$39,SMALL('6B'!AE$6:AE$39,COUNTIF(AF$6:AF55,"6B")),0),MATCH(1,OFFSET('6B'!H$6:H$39,SMALL('6B'!AE$6:AE$39,COUNTIF(AF$6:AF55,"6B")),0),0)),'6B'!$A$6:$B$39,2,0)&amp;" - "&amp;'6B'!$A$1,
IF(AF55="6C",INDEX(OFFSET('6C'!$A$6:$A$41,SMALL('6C'!AE$6:AE$41,COUNTIF(AF$6:AF55,"6C")),0),MATCH(1,OFFSET('6C'!H$6:H$41,SMALL('6C'!AE$6:AE$41,COUNTIF(AF$6:AF55,"6C")),0),0))&amp;" "&amp;VLOOKUP(INDEX(OFFSET('6C'!$A$6:$A$41,SMALL('6C'!AE$6:AE$41,COUNTIF(AF$6:AF55,"6C")),0),MATCH(1,OFFSET('6C'!H$6:H$41,SMALL('6C'!AE$6:AE$41,COUNTIF(AF$6:AF55,"6C")),0),0)),'6C'!$A$6:$B$41,2,0)&amp;" - "&amp;'6C'!$A$1,
IF(AF55="6D",INDEX(OFFSET('6D'!$A$6:$A$42,SMALL('6D'!AE$6:AE$42,COUNTIF(AF$6:AF55,"6D")),0),MATCH(1,OFFSET('6D'!H$6:H$42,SMALL('6D'!AE$6:AE$42,COUNTIF(AF$6:AF55,"6D")),0),0))&amp;" "&amp;VLOOKUP(INDEX(OFFSET('6D'!$A$6:$A$42,SMALL('6D'!AE$6:AE$42,COUNTIF(AF$6:AF55,"6D")),0),MATCH(1,OFFSET('6D'!H$6:H$42,SMALL('6D'!AE$6:AE$42,COUNTIF(AF$6:AF55,"6D")),0),0)),'6D'!$A$6:$B$42,2,0)&amp;" - "&amp;'6D'!$A$1,
IF(AF55="6E",INDEX(OFFSET('6E'!$A$6:$A$40,SMALL('6E'!AE$6:AE$40,COUNTIF(AF$6:AF55,"6E")),0),MATCH(1,OFFSET('6E'!H$6:H$40,SMALL('6E'!AE$6:AE$40,COUNTIF(AF$6:AF55,"6E")),0),0))&amp;" "&amp;VLOOKUP(INDEX(OFFSET('6E'!$A$6:$A$40,SMALL('6E'!AE$6:AE$40,COUNTIF(AF$6:AF55,"6E")),0),MATCH(1,OFFSET('6E'!H$6:H$40,SMALL('6E'!AE$6:AE$40,COUNTIF(AF$6:AF55,"6E")),0),0)),'6E'!$A$6:$B$40,2,0)&amp;" - "&amp;'6E'!$A$1,
IF(AF55="5A",INDEX(OFFSET('5A'!$A$6:$A$41,SMALL('5A'!AE$6:AE$41,COUNTIF(AF$6:AF55,"5A")),0),MATCH(1,OFFSET('5A'!H$6:H$41,SMALL('5A'!AE$6:AE$41,COUNTIF(AF$6:AF55,"5A")),0),0))&amp;" "&amp;VLOOKUP(INDEX(OFFSET('5A'!$A$6:$A$41,SMALL('5A'!AE$6:AE$41,COUNTIF(AF$6:AF55,"5A")),0),MATCH(1,OFFSET('5A'!H$6:H$41,SMALL('5A'!AE$6:AE$41,COUNTIF(AF$6:AF55,"5A")),0),0)),'5A'!$A$6:$B$41,2,0)&amp;" - "&amp;'5A'!$A$1,
IF(AF55="5B",INDEX(OFFSET('5B'!$A$6:$A$39,SMALL('5B'!AE$6:AE$39,COUNTIF(AF$6:AF55,"5B")),0),MATCH(1,OFFSET('5B'!H$6:H$39,SMALL('5B'!AE$6:AE$39,COUNTIF(AF$6:AF55,"5B")),0),0))&amp;" "&amp;VLOOKUP(INDEX(OFFSET('5B'!$A$6:$A$39,SMALL('5B'!AE$6:AE$39,COUNTIF(AF$6:AF55,"5B")),0),MATCH(1,OFFSET('5B'!H$6:H$39,SMALL('5B'!AE$6:AE$39,COUNTIF(AF$6:AF55,"5B")),0),0)),'5B'!$A$6:$B$39,2,0)&amp;" - "&amp;'5B'!$A$1,
IF(AF55="5C",INDEX(OFFSET('5C'!$A$6:$A$39,SMALL('5C'!AE$6:AE$39,COUNTIF(AF$6:AF55,"5C")),0),MATCH(1,OFFSET('5C'!H$6:H$39,SMALL('5C'!AE$6:AE$39,COUNTIF(AF$6:AF55,"5C")),0),0))&amp;" "&amp;VLOOKUP(INDEX(OFFSET('5C'!$A$6:$A$39,SMALL('5C'!AE$6:AE$39,COUNTIF(AF$6:AF55,"5C")),0),MATCH(1,OFFSET('5C'!H$6:H$39,SMALL('5C'!AE$6:AE$39,COUNTIF(AF$6:AF55,"5C")),0),0)),'5C'!$A$6:$B$39,2,0)&amp;" - "&amp;'5C'!$A$1,
IF(AF55="5D",INDEX(OFFSET('5D'!$A$6:$A$41,SMALL('5D'!AE$6:AE$41,COUNTIF(AF$6:AF55,"5D")),0),MATCH(1,OFFSET('5D'!H$6:H$41,SMALL('5D'!AE$6:AE$41,COUNTIF(AF$6:AF55,"5D")),0),0))&amp;" "&amp;VLOOKUP(INDEX(OFFSET('5D'!$A$6:$A$41,SMALL('5D'!AE$6:AE$41,COUNTIF(AF$6:AF55,"5D")),0),MATCH(1,OFFSET('5D'!H$6:H$41,SMALL('5D'!AE$6:AE$41,COUNTIF(AF$6:AF55,"5D")),0),0)),'5D'!$A$6:$B$41,2,0)&amp;" - "&amp;'5D'!$A$1,
IF(AF55="5E",INDEX(OFFSET('5E'!$A$6:$A$40,SMALL('5E'!AE$6:AE$40,COUNTIF(AF$6:AF55,"5E")),0),MATCH(1,OFFSET('5E'!H$6:H$40,SMALL('5E'!AE$6:AE$40,COUNTIF(AF$6:AF55,"5E")),0),0))&amp;" "&amp;VLOOKUP(INDEX(OFFSET('5E'!$A$6:$A$40,SMALL('5E'!AE$6:AE$40,COUNTIF(AF$6:AF55,"5E")),0),MATCH(1,OFFSET('5E'!H$6:H$40,SMALL('5E'!AE$6:AE$40,COUNTIF(AF$6:AF55,"5E")),0),0)),'5E'!$A$6:$B$40,2,0)&amp;" - "&amp;'5E'!$A$1,
IF(AF55="5F",INDEX(OFFSET('5F'!$A$6:$A$40,SMALL('5F'!AE$6:AE$40,COUNTIF(AF$6:AF55,"5F")),0),MATCH(1,OFFSET('5F'!H$6:H$40,SMALL('5F'!AE$6:AE$40,COUNTIF(AF$6:AF55,"5F")),0),0))&amp;" "&amp;VLOOKUP(INDEX(OFFSET('5F'!$A$6:$A$40,SMALL('5F'!AE$6:AE$40,COUNTIF(AF$6:AF55,"5F")),0),MATCH(1,OFFSET('5F'!H$6:H$40,SMALL('5F'!AE$6:AE$40,COUNTIF(AF$6:AF55,"5F")),0),0)),'5F'!$A$6:$B$40,2,0)&amp;" - "&amp;'5F'!$A$1,
IF(AF55="4A",INDEX(OFFSET('4A'!$A$6:$A$38,SMALL('4A'!AE$6:AE$38,COUNTIF(AF$6:AF55,"4A")),0),MATCH(1,OFFSET('4A'!H$6:H$38,SMALL('4A'!AE$6:AE$38,COUNTIF(AF$6:AF55,"4A")),0),0))&amp;" "&amp;VLOOKUP(INDEX(OFFSET('4A'!$A$6:$A$38,SMALL('4A'!AE$6:AE$38,COUNTIF(AF$6:AF55,"4A")),0),MATCH(1,OFFSET('4A'!H$6:H$38,SMALL('4A'!AE$6:AE$38,COUNTIF(AF$6:AF55,"4A")),0),0)),'4A'!$A$6:$B$38,2,0)&amp;" - "&amp;'4A'!$A$1,
IF(AF55="4B",INDEX(OFFSET('4B'!$A$6:$A$37,SMALL('4B'!AE$6:AE$37,COUNTIF(AF$6:AF55,"4B")),0),MATCH(1,OFFSET('4B'!H$6:H$37,SMALL('4B'!AE$6:AE$37,COUNTIF(AF$6:AF55,"4B")),0),0))&amp;" "&amp;VLOOKUP(INDEX(OFFSET('4B'!$A$6:$A$37,SMALL('4B'!AE$6:AE$37,COUNTIF(AF$6:AF55,"4B")),0),MATCH(1,OFFSET('4B'!H$6:H$37,SMALL('4B'!AE$6:AE$37,COUNTIF(AF$6:AF55,"4B")),0),0)),'4B'!$A$6:$B$37,2,0)&amp;" - "&amp;'4B'!$A$1,
IF(AF55="4C",INDEX(OFFSET('4C'!$A$6:$A$38,SMALL('4C'!AE$6:AE$38,COUNTIF(AF$6:AF55,"4C")),0),MATCH(1,OFFSET('4C'!H$6:H$38,SMALL('4C'!AE$6:AE$38,COUNTIF(AF$6:AF55,"4C")),0),0))&amp;" "&amp;VLOOKUP(INDEX(OFFSET('4C'!$A$6:$A$38,SMALL('4C'!AE$6:AE$38,COUNTIF(AF$6:AF55,"4C")),0),MATCH(1,OFFSET('4C'!H$6:H$38,SMALL('4C'!AE$6:AE$38,COUNTIF(AF$6:AF55,"4C")),0),0)),'4C'!$A$6:$B$38,2,0)&amp;" - "&amp;'4C'!$A$1,
IF(AF55="4D",INDEX(OFFSET('4D'!$A$6:$A$37,SMALL('4D'!AE$6:AE$37,COUNTIF(AF$6:AF55,"4D")),0),MATCH(1,OFFSET('4D'!H$6:H$37,SMALL('4D'!AE$6:AE$37,COUNTIF(AF$6:AF55,"4D")),0),0))&amp;" "&amp;VLOOKUP(INDEX(OFFSET('4D'!$A$6:$A$37,SMALL('4D'!AE$6:AE$37,COUNTIF(AF$6:AF55,"4D")),0),MATCH(1,OFFSET('4D'!H$6:H$37,SMALL('4D'!AE$6:AE$37,COUNTIF(AF$6:AF55,"4D")),0),0)),'4D'!$A$6:$B$37,2,0)&amp;" - "&amp;'4D'!$A$1,
IF(AF55="4E",INDEX(OFFSET('4E'!$A$6:$A$37,SMALL('4E'!AE$6:AE$37,COUNTIF(AF$6:AF55,"4E")),0),MATCH(1,OFFSET('4E'!H$6:H$37,SMALL('4E'!AE$6:AE$37,COUNTIF(AF$6:AF55,"4E")),0),0))&amp;" "&amp;VLOOKUP(INDEX(OFFSET('4E'!$A$6:$A$37,SMALL('4E'!AE$6:AE$37,COUNTIF(AF$6:AF55,"4E")),0),MATCH(1,OFFSET('4E'!H$6:H$37,SMALL('4E'!AE$6:AE$37,COUNTIF(AF$6:AF55,"4E")),0),0)),'4E'!$A$6:$B$37,2,0)&amp;" - "&amp;'4E'!$A$1,
IF(AF55="CM2",INDEX(OFFSET('CM2'!$A$6:$A$36,SMALL('CM2'!AE$6:AE$36,COUNTIF(AF$6:AF55,"CM2")),0),MATCH(1,OFFSET('CM2'!H$6:H$36,SMALL('CM2'!AE$6:AE$36,COUNTIF(AF$6:AF55,"CM2")),0),0))&amp;" "&amp;VLOOKUP(INDEX(OFFSET('CM2'!$A$6:$A$36,SMALL('CM2'!AE$6:AE$36,COUNTIF(AF$6:AF55,"CM2")),0),MATCH(1,OFFSET('CM2'!H$6:H$36,SMALL('CM2'!AE$6:AE$36,COUNTIF(AF$6:AF55,"CM2")),0),0)),'CM2'!$A$6:$B$36,2,0)&amp;" - "&amp;'CM2'!$A$1,AZ55)))))))))))))))))),"")</f>
        <v/>
      </c>
      <c r="G55" s="30"/>
      <c r="H55" s="34" t="str">
        <f ca="1">IFERROR(IF(AH55="","",IF(AH55="6A",INDEX(OFFSET('6A'!$A$6:$A$39,SMALL('6A'!AG$6:AG$39,COUNTIF(AH$6:AH55,"6A")),0),MATCH(1,OFFSET('6A'!J$6:J$39,SMALL('6A'!AG$6:AG$39,COUNTIF(AH$6:AH55,"6A")),0),0))&amp;" "&amp;VLOOKUP(INDEX(OFFSET('6A'!$A$6:$A$39,SMALL('6A'!AG$6:AG$39,COUNTIF(AH$6:AH55,"6A")),0),MATCH(1,OFFSET('6A'!J$6:J$39,SMALL('6A'!AG$6:AG$39,COUNTIF(AH$6:AH55,"6A")),0),0)),'6A'!$A$6:$B$39,2,0)&amp;" - "&amp;'6A'!$A$1,
IF(AH55="6B",INDEX(OFFSET('6B'!$A$6:$A$39,SMALL('6B'!AG$6:AG$39,COUNTIF(AH$6:AH55,"6B")),0),MATCH(1,OFFSET('6B'!J$6:J$39,SMALL('6B'!AG$6:AG$39,COUNTIF(AH$6:AH55,"6B")),0),0))&amp;" "&amp;VLOOKUP(INDEX(OFFSET('6B'!$A$6:$A$39,SMALL('6B'!AG$6:AG$39,COUNTIF(AH$6:AH55,"6B")),0),MATCH(1,OFFSET('6B'!J$6:J$39,SMALL('6B'!AG$6:AG$39,COUNTIF(AH$6:AH55,"6B")),0),0)),'6B'!$A$6:$B$39,2,0)&amp;" - "&amp;'6B'!$A$1,
IF(AH55="6C",INDEX(OFFSET('6C'!$A$6:$A$41,SMALL('6C'!AG$6:AG$41,COUNTIF(AH$6:AH55,"6C")),0),MATCH(1,OFFSET('6C'!J$6:J$41,SMALL('6C'!AG$6:AG$41,COUNTIF(AH$6:AH55,"6C")),0),0))&amp;" "&amp;VLOOKUP(INDEX(OFFSET('6C'!$A$6:$A$41,SMALL('6C'!AG$6:AG$41,COUNTIF(AH$6:AH55,"6C")),0),MATCH(1,OFFSET('6C'!J$6:J$41,SMALL('6C'!AG$6:AG$41,COUNTIF(AH$6:AH55,"6C")),0),0)),'6C'!$A$6:$B$41,2,0)&amp;" - "&amp;'6C'!$A$1,
IF(AH55="6D",INDEX(OFFSET('6D'!$A$6:$A$42,SMALL('6D'!AG$6:AG$42,COUNTIF(AH$6:AH55,"6D")),0),MATCH(1,OFFSET('6D'!J$6:J$42,SMALL('6D'!AG$6:AG$42,COUNTIF(AH$6:AH55,"6D")),0),0))&amp;" "&amp;VLOOKUP(INDEX(OFFSET('6D'!$A$6:$A$42,SMALL('6D'!AG$6:AG$42,COUNTIF(AH$6:AH55,"6D")),0),MATCH(1,OFFSET('6D'!J$6:J$42,SMALL('6D'!AG$6:AG$42,COUNTIF(AH$6:AH55,"6D")),0),0)),'6D'!$A$6:$B$42,2,0)&amp;" - "&amp;'6D'!$A$1,
IF(AH55="6E",INDEX(OFFSET('6E'!$A$6:$A$40,SMALL('6E'!AG$6:AG$40,COUNTIF(AH$6:AH55,"6E")),0),MATCH(1,OFFSET('6E'!J$6:J$40,SMALL('6E'!AG$6:AG$40,COUNTIF(AH$6:AH55,"6E")),0),0))&amp;" "&amp;VLOOKUP(INDEX(OFFSET('6E'!$A$6:$A$40,SMALL('6E'!AG$6:AG$40,COUNTIF(AH$6:AH55,"6E")),0),MATCH(1,OFFSET('6E'!J$6:J$40,SMALL('6E'!AG$6:AG$40,COUNTIF(AH$6:AH55,"6E")),0),0)),'6E'!$A$6:$B$40,2,0)&amp;" - "&amp;'6E'!$A$1,
IF(AH55="5A",INDEX(OFFSET('5A'!$A$6:$A$41,SMALL('5A'!AG$6:AG$41,COUNTIF(AH$6:AH55,"5A")),0),MATCH(1,OFFSET('5A'!J$6:J$41,SMALL('5A'!AG$6:AG$41,COUNTIF(AH$6:AH55,"5A")),0),0))&amp;" "&amp;VLOOKUP(INDEX(OFFSET('5A'!$A$6:$A$41,SMALL('5A'!AG$6:AG$41,COUNTIF(AH$6:AH55,"5A")),0),MATCH(1,OFFSET('5A'!J$6:J$41,SMALL('5A'!AG$6:AG$41,COUNTIF(AH$6:AH55,"5A")),0),0)),'5A'!$A$6:$B$41,2,0)&amp;" - "&amp;'5A'!$A$1,
IF(AH55="5B",INDEX(OFFSET('5B'!$A$6:$A$39,SMALL('5B'!AG$6:AG$39,COUNTIF(AH$6:AH55,"5B")),0),MATCH(1,OFFSET('5B'!J$6:J$39,SMALL('5B'!AG$6:AG$39,COUNTIF(AH$6:AH55,"5B")),0),0))&amp;" "&amp;VLOOKUP(INDEX(OFFSET('5B'!$A$6:$A$39,SMALL('5B'!AG$6:AG$39,COUNTIF(AH$6:AH55,"5B")),0),MATCH(1,OFFSET('5B'!J$6:J$39,SMALL('5B'!AG$6:AG$39,COUNTIF(AH$6:AH55,"5B")),0),0)),'5B'!$A$6:$B$39,2,0)&amp;" - "&amp;'5B'!$A$1,
IF(AH55="5C",INDEX(OFFSET('5C'!$A$6:$A$39,SMALL('5C'!AG$6:AG$39,COUNTIF(AH$6:AH55,"5C")),0),MATCH(1,OFFSET('5C'!J$6:J$39,SMALL('5C'!AG$6:AG$39,COUNTIF(AH$6:AH55,"5C")),0),0))&amp;" "&amp;VLOOKUP(INDEX(OFFSET('5C'!$A$6:$A$39,SMALL('5C'!AG$6:AG$39,COUNTIF(AH$6:AH55,"5C")),0),MATCH(1,OFFSET('5C'!J$6:J$39,SMALL('5C'!AG$6:AG$39,COUNTIF(AH$6:AH55,"5C")),0),0)),'5C'!$A$6:$B$39,2,0)&amp;" - "&amp;'5C'!$A$1,
IF(AH55="5D",INDEX(OFFSET('5D'!$A$6:$A$41,SMALL('5D'!AG$6:AG$41,COUNTIF(AH$6:AH55,"5D")),0),MATCH(1,OFFSET('5D'!J$6:J$41,SMALL('5D'!AG$6:AG$41,COUNTIF(AH$6:AH55,"5D")),0),0))&amp;" "&amp;VLOOKUP(INDEX(OFFSET('5D'!$A$6:$A$41,SMALL('5D'!AG$6:AG$41,COUNTIF(AH$6:AH55,"5D")),0),MATCH(1,OFFSET('5D'!J$6:J$41,SMALL('5D'!AG$6:AG$41,COUNTIF(AH$6:AH55,"5D")),0),0)),'5D'!$A$6:$B$41,2,0)&amp;" - "&amp;'5D'!$A$1,
IF(AH55="5E",INDEX(OFFSET('5E'!$A$6:$A$40,SMALL('5E'!AG$6:AG$40,COUNTIF(AH$6:AH55,"5E")),0),MATCH(1,OFFSET('5E'!J$6:J$40,SMALL('5E'!AG$6:AG$40,COUNTIF(AH$6:AH55,"5E")),0),0))&amp;" "&amp;VLOOKUP(INDEX(OFFSET('5E'!$A$6:$A$40,SMALL('5E'!AG$6:AG$40,COUNTIF(AH$6:AH55,"5E")),0),MATCH(1,OFFSET('5E'!J$6:J$40,SMALL('5E'!AG$6:AG$40,COUNTIF(AH$6:AH55,"5E")),0),0)),'5E'!$A$6:$B$40,2,0)&amp;" - "&amp;'5E'!$A$1,
IF(AH55="5F",INDEX(OFFSET('5F'!$A$6:$A$40,SMALL('5F'!AG$6:AG$40,COUNTIF(AH$6:AH55,"5F")),0),MATCH(1,OFFSET('5F'!J$6:J$40,SMALL('5F'!AG$6:AG$40,COUNTIF(AH$6:AH55,"5F")),0),0))&amp;" "&amp;VLOOKUP(INDEX(OFFSET('5F'!$A$6:$A$40,SMALL('5F'!AG$6:AG$40,COUNTIF(AH$6:AH55,"5F")),0),MATCH(1,OFFSET('5F'!J$6:J$40,SMALL('5F'!AG$6:AG$40,COUNTIF(AH$6:AH55,"5F")),0),0)),'5F'!$A$6:$B$40,2,0)&amp;" - "&amp;'5F'!$A$1,
IF(AH55="4A",INDEX(OFFSET('4A'!$A$6:$A$38,SMALL('4A'!AG$6:AG$38,COUNTIF(AH$6:AH55,"4A")),0),MATCH(1,OFFSET('4A'!J$6:J$38,SMALL('4A'!AG$6:AG$38,COUNTIF(AH$6:AH55,"4A")),0),0))&amp;" "&amp;VLOOKUP(INDEX(OFFSET('4A'!$A$6:$A$38,SMALL('4A'!AG$6:AG$38,COUNTIF(AH$6:AH55,"4A")),0),MATCH(1,OFFSET('4A'!J$6:J$38,SMALL('4A'!AG$6:AG$38,COUNTIF(AH$6:AH55,"4A")),0),0)),'4A'!$A$6:$B$38,2,0)&amp;" - "&amp;'4A'!$A$1,
IF(AH55="4B",INDEX(OFFSET('4B'!$A$6:$A$37,SMALL('4B'!AG$6:AG$37,COUNTIF(AH$6:AH55,"4B")),0),MATCH(1,OFFSET('4B'!J$6:J$37,SMALL('4B'!AG$6:AG$37,COUNTIF(AH$6:AH55,"4B")),0),0))&amp;" "&amp;VLOOKUP(INDEX(OFFSET('4B'!$A$6:$A$37,SMALL('4B'!AG$6:AG$37,COUNTIF(AH$6:AH55,"4B")),0),MATCH(1,OFFSET('4B'!J$6:J$37,SMALL('4B'!AG$6:AG$37,COUNTIF(AH$6:AH55,"4B")),0),0)),'4B'!$A$6:$B$37,2,0)&amp;" - "&amp;'4B'!$A$1,
IF(AH55="4C",INDEX(OFFSET('4C'!$A$6:$A$38,SMALL('4C'!AG$6:AG$38,COUNTIF(AH$6:AH55,"4C")),0),MATCH(1,OFFSET('4C'!J$6:J$38,SMALL('4C'!AG$6:AG$38,COUNTIF(AH$6:AH55,"4C")),0),0))&amp;" "&amp;VLOOKUP(INDEX(OFFSET('4C'!$A$6:$A$38,SMALL('4C'!AG$6:AG$38,COUNTIF(AH$6:AH55,"4C")),0),MATCH(1,OFFSET('4C'!J$6:J$38,SMALL('4C'!AG$6:AG$38,COUNTIF(AH$6:AH55,"4C")),0),0)),'4C'!$A$6:$B$38,2,0)&amp;" - "&amp;'4C'!$A$1,
IF(AH55="4D",INDEX(OFFSET('4D'!$A$6:$A$37,SMALL('4D'!AG$6:AG$37,COUNTIF(AH$6:AH55,"4D")),0),MATCH(1,OFFSET('4D'!J$6:J$37,SMALL('4D'!AG$6:AG$37,COUNTIF(AH$6:AH55,"4D")),0),0))&amp;" "&amp;VLOOKUP(INDEX(OFFSET('4D'!$A$6:$A$37,SMALL('4D'!AG$6:AG$37,COUNTIF(AH$6:AH55,"4D")),0),MATCH(1,OFFSET('4D'!J$6:J$37,SMALL('4D'!AG$6:AG$37,COUNTIF(AH$6:AH55,"4D")),0),0)),'4D'!$A$6:$B$37,2,0)&amp;" - "&amp;'4D'!$A$1,
IF(AH55="4E",INDEX(OFFSET('4E'!$A$6:$A$37,SMALL('4E'!AG$6:AG$37,COUNTIF(AH$6:AH55,"4E")),0),MATCH(1,OFFSET('4E'!J$6:J$37,SMALL('4E'!AG$6:AG$37,COUNTIF(AH$6:AH55,"4E")),0),0))&amp;" "&amp;VLOOKUP(INDEX(OFFSET('4E'!$A$6:$A$37,SMALL('4E'!AG$6:AG$37,COUNTIF(AH$6:AH55,"4E")),0),MATCH(1,OFFSET('4E'!J$6:J$37,SMALL('4E'!AG$6:AG$37,COUNTIF(AH$6:AH55,"4E")),0),0)),'4E'!$A$6:$B$37,2,0)&amp;" - "&amp;'4E'!$A$1,
IF(AH55="CM2",INDEX(OFFSET('CM2'!$A$6:$A$36,SMALL('CM2'!AG$6:AG$36,COUNTIF(AH$6:AH55,"CM2")),0),MATCH(1,OFFSET('CM2'!J$6:J$36,SMALL('CM2'!AG$6:AG$36,COUNTIF(AH$6:AH55,"CM2")),0),0))&amp;" "&amp;VLOOKUP(INDEX(OFFSET('CM2'!$A$6:$A$36,SMALL('CM2'!AG$6:AG$36,COUNTIF(AH$6:AH55,"CM2")),0),MATCH(1,OFFSET('CM2'!J$6:J$36,SMALL('CM2'!AG$6:AG$36,COUNTIF(AH$6:AH55,"CM2")),0),0)),'CM2'!$A$6:$B$36,2,0)&amp;" - "&amp;'CM2'!$A$1,BB55)))))))))))))))))),"")</f>
        <v/>
      </c>
      <c r="I55" s="56" t="str">
        <f ca="1">IFERROR(IF(AI55="","",IF(AI55="6A",INDEX(OFFSET('6A'!$A$6:$A$39,SMALL('6A'!AH$6:AH$39,COUNTIF(AI$6:AI55,"6A")),0),MATCH(1,OFFSET('6A'!K$6:K$39,SMALL('6A'!AH$6:AH$39,COUNTIF(AI$6:AI55,"6A")),0),0))&amp;" "&amp;VLOOKUP(INDEX(OFFSET('6A'!$A$6:$A$39,SMALL('6A'!AH$6:AH$39,COUNTIF(AI$6:AI55,"6A")),0),MATCH(1,OFFSET('6A'!K$6:K$39,SMALL('6A'!AH$6:AH$39,COUNTIF(AI$6:AI55,"6A")),0),0)),'6A'!$A$6:$B$39,2,0)&amp;" - "&amp;'6A'!$A$1,
IF(AI55="6B",INDEX(OFFSET('6B'!$A$6:$A$39,SMALL('6B'!AH$6:AH$39,COUNTIF(AI$6:AI55,"6B")),0),MATCH(1,OFFSET('6B'!K$6:K$39,SMALL('6B'!AH$6:AH$39,COUNTIF(AI$6:AI55,"6B")),0),0))&amp;" "&amp;VLOOKUP(INDEX(OFFSET('6B'!$A$6:$A$39,SMALL('6B'!AH$6:AH$39,COUNTIF(AI$6:AI55,"6B")),0),MATCH(1,OFFSET('6B'!K$6:K$39,SMALL('6B'!AH$6:AH$39,COUNTIF(AI$6:AI55,"6B")),0),0)),'6B'!$A$6:$B$39,2,0)&amp;" - "&amp;'6B'!$A$1,
IF(AI55="6C",INDEX(OFFSET('6C'!$A$6:$A$41,SMALL('6C'!AH$6:AH$41,COUNTIF(AI$6:AI55,"6C")),0),MATCH(1,OFFSET('6C'!K$6:K$41,SMALL('6C'!AH$6:AH$41,COUNTIF(AI$6:AI55,"6C")),0),0))&amp;" "&amp;VLOOKUP(INDEX(OFFSET('6C'!$A$6:$A$41,SMALL('6C'!AH$6:AH$41,COUNTIF(AI$6:AI55,"6C")),0),MATCH(1,OFFSET('6C'!K$6:K$41,SMALL('6C'!AH$6:AH$41,COUNTIF(AI$6:AI55,"6C")),0),0)),'6C'!$A$6:$B$41,2,0)&amp;" - "&amp;'6C'!$A$1,
IF(AI55="6D",INDEX(OFFSET('6D'!$A$6:$A$42,SMALL('6D'!AH$6:AH$42,COUNTIF(AI$6:AI55,"6D")),0),MATCH(1,OFFSET('6D'!K$6:K$42,SMALL('6D'!AH$6:AH$42,COUNTIF(AI$6:AI55,"6D")),0),0))&amp;" "&amp;VLOOKUP(INDEX(OFFSET('6D'!$A$6:$A$42,SMALL('6D'!AH$6:AH$42,COUNTIF(AI$6:AI55,"6D")),0),MATCH(1,OFFSET('6D'!K$6:K$42,SMALL('6D'!AH$6:AH$42,COUNTIF(AI$6:AI55,"6D")),0),0)),'6D'!$A$6:$B$42,2,0)&amp;" - "&amp;'6D'!$A$1,
IF(AI55="6E",INDEX(OFFSET('6E'!$A$6:$A$40,SMALL('6E'!AH$6:AH$40,COUNTIF(AI$6:AI55,"6E")),0),MATCH(1,OFFSET('6E'!K$6:K$40,SMALL('6E'!AH$6:AH$40,COUNTIF(AI$6:AI55,"6E")),0),0))&amp;" "&amp;VLOOKUP(INDEX(OFFSET('6E'!$A$6:$A$40,SMALL('6E'!AH$6:AH$40,COUNTIF(AI$6:AI55,"6E")),0),MATCH(1,OFFSET('6E'!K$6:K$40,SMALL('6E'!AH$6:AH$40,COUNTIF(AI$6:AI55,"6E")),0),0)),'6E'!$A$6:$B$40,2,0)&amp;" - "&amp;'6E'!$A$1,
IF(AI55="5A",INDEX(OFFSET('5A'!$A$6:$A$41,SMALL('5A'!AH$6:AH$41,COUNTIF(AI$6:AI55,"5A")),0),MATCH(1,OFFSET('5A'!K$6:K$41,SMALL('5A'!AH$6:AH$41,COUNTIF(AI$6:AI55,"5A")),0),0))&amp;" "&amp;VLOOKUP(INDEX(OFFSET('5A'!$A$6:$A$41,SMALL('5A'!AH$6:AH$41,COUNTIF(AI$6:AI55,"5A")),0),MATCH(1,OFFSET('5A'!K$6:K$41,SMALL('5A'!AH$6:AH$41,COUNTIF(AI$6:AI55,"5A")),0),0)),'5A'!$A$6:$B$41,2,0)&amp;" - "&amp;'5A'!$A$1,
IF(AI55="5B",INDEX(OFFSET('5B'!$A$6:$A$39,SMALL('5B'!AH$6:AH$39,COUNTIF(AI$6:AI55,"5B")),0),MATCH(1,OFFSET('5B'!K$6:K$39,SMALL('5B'!AH$6:AH$39,COUNTIF(AI$6:AI55,"5B")),0),0))&amp;" "&amp;VLOOKUP(INDEX(OFFSET('5B'!$A$6:$A$39,SMALL('5B'!AH$6:AH$39,COUNTIF(AI$6:AI55,"5B")),0),MATCH(1,OFFSET('5B'!K$6:K$39,SMALL('5B'!AH$6:AH$39,COUNTIF(AI$6:AI55,"5B")),0),0)),'5B'!$A$6:$B$39,2,0)&amp;" - "&amp;'5B'!$A$1,
IF(AI55="5C",INDEX(OFFSET('5C'!$A$6:$A$39,SMALL('5C'!AH$6:AH$39,COUNTIF(AI$6:AI55,"5C")),0),MATCH(1,OFFSET('5C'!K$6:K$39,SMALL('5C'!AH$6:AH$39,COUNTIF(AI$6:AI55,"5C")),0),0))&amp;" "&amp;VLOOKUP(INDEX(OFFSET('5C'!$A$6:$A$39,SMALL('5C'!AH$6:AH$39,COUNTIF(AI$6:AI55,"5C")),0),MATCH(1,OFFSET('5C'!K$6:K$39,SMALL('5C'!AH$6:AH$39,COUNTIF(AI$6:AI55,"5C")),0),0)),'5C'!$A$6:$B$39,2,0)&amp;" - "&amp;'5C'!$A$1,
IF(AI55="5D",INDEX(OFFSET('5D'!$A$6:$A$41,SMALL('5D'!AH$6:AH$41,COUNTIF(AI$6:AI55,"5D")),0),MATCH(1,OFFSET('5D'!K$6:K$41,SMALL('5D'!AH$6:AH$41,COUNTIF(AI$6:AI55,"5D")),0),0))&amp;" "&amp;VLOOKUP(INDEX(OFFSET('5D'!$A$6:$A$41,SMALL('5D'!AH$6:AH$41,COUNTIF(AI$6:AI55,"5D")),0),MATCH(1,OFFSET('5D'!K$6:K$41,SMALL('5D'!AH$6:AH$41,COUNTIF(AI$6:AI55,"5D")),0),0)),'5D'!$A$6:$B$41,2,0)&amp;" - "&amp;'5D'!$A$1,
IF(AI55="5E",INDEX(OFFSET('5E'!$A$6:$A$40,SMALL('5E'!AH$6:AH$40,COUNTIF(AI$6:AI55,"5E")),0),MATCH(1,OFFSET('5E'!K$6:K$40,SMALL('5E'!AH$6:AH$40,COUNTIF(AI$6:AI55,"5E")),0),0))&amp;" "&amp;VLOOKUP(INDEX(OFFSET('5E'!$A$6:$A$40,SMALL('5E'!AH$6:AH$40,COUNTIF(AI$6:AI55,"5E")),0),MATCH(1,OFFSET('5E'!K$6:K$40,SMALL('5E'!AH$6:AH$40,COUNTIF(AI$6:AI55,"5E")),0),0)),'5E'!$A$6:$B$40,2,0)&amp;" - "&amp;'5E'!$A$1,
IF(AI55="5F",INDEX(OFFSET('5F'!$A$6:$A$40,SMALL('5F'!AH$6:AH$40,COUNTIF(AI$6:AI55,"5F")),0),MATCH(1,OFFSET('5F'!K$6:K$40,SMALL('5F'!AH$6:AH$40,COUNTIF(AI$6:AI55,"5F")),0),0))&amp;" "&amp;VLOOKUP(INDEX(OFFSET('5F'!$A$6:$A$40,SMALL('5F'!AH$6:AH$40,COUNTIF(AI$6:AI55,"5F")),0),MATCH(1,OFFSET('5F'!K$6:K$40,SMALL('5F'!AH$6:AH$40,COUNTIF(AI$6:AI55,"5F")),0),0)),'5F'!$A$6:$B$40,2,0)&amp;" - "&amp;'5F'!$A$1,
IF(AI55="4A",INDEX(OFFSET('4A'!$A$6:$A$38,SMALL('4A'!AH$6:AH$38,COUNTIF(AI$6:AI55,"4A")),0),MATCH(1,OFFSET('4A'!K$6:K$38,SMALL('4A'!AH$6:AH$38,COUNTIF(AI$6:AI55,"4A")),0),0))&amp;" "&amp;VLOOKUP(INDEX(OFFSET('4A'!$A$6:$A$38,SMALL('4A'!AH$6:AH$38,COUNTIF(AI$6:AI55,"4A")),0),MATCH(1,OFFSET('4A'!K$6:K$38,SMALL('4A'!AH$6:AH$38,COUNTIF(AI$6:AI55,"4A")),0),0)),'4A'!$A$6:$B$38,2,0)&amp;" - "&amp;'4A'!$A$1,
IF(AI55="4B",INDEX(OFFSET('4B'!$A$6:$A$37,SMALL('4B'!AH$6:AH$37,COUNTIF(AI$6:AI55,"4B")),0),MATCH(1,OFFSET('4B'!K$6:K$37,SMALL('4B'!AH$6:AH$37,COUNTIF(AI$6:AI55,"4B")),0),0))&amp;" "&amp;VLOOKUP(INDEX(OFFSET('4B'!$A$6:$A$37,SMALL('4B'!AH$6:AH$37,COUNTIF(AI$6:AI55,"4B")),0),MATCH(1,OFFSET('4B'!K$6:K$37,SMALL('4B'!AH$6:AH$37,COUNTIF(AI$6:AI55,"4B")),0),0)),'4B'!$A$6:$B$37,2,0)&amp;" - "&amp;'4B'!$A$1,
IF(AI55="4C",INDEX(OFFSET('4C'!$A$6:$A$38,SMALL('4C'!AH$6:AH$38,COUNTIF(AI$6:AI55,"4C")),0),MATCH(1,OFFSET('4C'!K$6:K$38,SMALL('4C'!AH$6:AH$38,COUNTIF(AI$6:AI55,"4C")),0),0))&amp;" "&amp;VLOOKUP(INDEX(OFFSET('4C'!$A$6:$A$38,SMALL('4C'!AH$6:AH$38,COUNTIF(AI$6:AI55,"4C")),0),MATCH(1,OFFSET('4C'!K$6:K$38,SMALL('4C'!AH$6:AH$38,COUNTIF(AI$6:AI55,"4C")),0),0)),'4C'!$A$6:$B$38,2,0)&amp;" - "&amp;'4C'!$A$1,
IF(AI55="4D",INDEX(OFFSET('4D'!$A$6:$A$37,SMALL('4D'!AH$6:AH$37,COUNTIF(AI$6:AI55,"4D")),0),MATCH(1,OFFSET('4D'!K$6:K$37,SMALL('4D'!AH$6:AH$37,COUNTIF(AI$6:AI55,"4D")),0),0))&amp;" "&amp;VLOOKUP(INDEX(OFFSET('4D'!$A$6:$A$37,SMALL('4D'!AH$6:AH$37,COUNTIF(AI$6:AI55,"4D")),0),MATCH(1,OFFSET('4D'!K$6:K$37,SMALL('4D'!AH$6:AH$37,COUNTIF(AI$6:AI55,"4D")),0),0)),'4D'!$A$6:$B$37,2,0)&amp;" - "&amp;'4D'!$A$1,
IF(AI55="4E",INDEX(OFFSET('4E'!$A$6:$A$37,SMALL('4E'!AH$6:AH$37,COUNTIF(AI$6:AI55,"4E")),0),MATCH(1,OFFSET('4E'!K$6:K$37,SMALL('4E'!AH$6:AH$37,COUNTIF(AI$6:AI55,"4E")),0),0))&amp;" "&amp;VLOOKUP(INDEX(OFFSET('4E'!$A$6:$A$37,SMALL('4E'!AH$6:AH$37,COUNTIF(AI$6:AI55,"4E")),0),MATCH(1,OFFSET('4E'!K$6:K$37,SMALL('4E'!AH$6:AH$37,COUNTIF(AI$6:AI55,"4E")),0),0)),'4E'!$A$6:$B$37,2,0)&amp;" - "&amp;'4E'!$A$1,
IF(AI55="CM2",INDEX(OFFSET('CM2'!$A$6:$A$36,SMALL('CM2'!AH$6:AH$36,COUNTIF(AI$6:AI55,"CM2")),0),MATCH(1,OFFSET('CM2'!K$6:K$36,SMALL('CM2'!AH$6:AH$36,COUNTIF(AI$6:AI55,"CM2")),0),0))&amp;" "&amp;VLOOKUP(INDEX(OFFSET('CM2'!$A$6:$A$36,SMALL('CM2'!AH$6:AH$36,COUNTIF(AI$6:AI55,"CM2")),0),MATCH(1,OFFSET('CM2'!K$6:K$36,SMALL('CM2'!AH$6:AH$36,COUNTIF(AI$6:AI55,"CM2")),0),0)),'CM2'!$A$6:$B$36,2,0)&amp;" - "&amp;'CM2'!$A$1,BC55)))))))))))))))))),"")</f>
        <v/>
      </c>
      <c r="J55" s="65" t="str">
        <f ca="1">IFERROR(IF(AJ55="","",IF(AJ55="6A",INDEX(OFFSET('6A'!$A$6:$A$39,SMALL('6A'!AI$6:AI$39,COUNTIF(AJ$6:AJ55,"6A")),0),MATCH(1,OFFSET('6A'!L$6:L$39,SMALL('6A'!AI$6:AI$39,COUNTIF(AJ$6:AJ55,"6A")),0),0))&amp;" "&amp;VLOOKUP(INDEX(OFFSET('6A'!$A$6:$A$39,SMALL('6A'!AI$6:AI$39,COUNTIF(AJ$6:AJ55,"6A")),0),MATCH(1,OFFSET('6A'!L$6:L$39,SMALL('6A'!AI$6:AI$39,COUNTIF(AJ$6:AJ55,"6A")),0),0)),'6A'!$A$6:$B$39,2,0)&amp;" - "&amp;'6A'!$A$1,
IF(AJ55="6B",INDEX(OFFSET('6B'!$A$6:$A$39,SMALL('6B'!AI$6:AI$39,COUNTIF(AJ$6:AJ55,"6B")),0),MATCH(1,OFFSET('6B'!L$6:L$39,SMALL('6B'!AI$6:AI$39,COUNTIF(AJ$6:AJ55,"6B")),0),0))&amp;" "&amp;VLOOKUP(INDEX(OFFSET('6B'!$A$6:$A$39,SMALL('6B'!AI$6:AI$39,COUNTIF(AJ$6:AJ55,"6B")),0),MATCH(1,OFFSET('6B'!L$6:L$39,SMALL('6B'!AI$6:AI$39,COUNTIF(AJ$6:AJ55,"6B")),0),0)),'6B'!$A$6:$B$39,2,0)&amp;" - "&amp;'6B'!$A$1,
IF(AJ55="6C",INDEX(OFFSET('6C'!$A$6:$A$41,SMALL('6C'!AI$6:AI$41,COUNTIF(AJ$6:AJ55,"6C")),0),MATCH(1,OFFSET('6C'!L$6:L$41,SMALL('6C'!AI$6:AI$41,COUNTIF(AJ$6:AJ55,"6C")),0),0))&amp;" "&amp;VLOOKUP(INDEX(OFFSET('6C'!$A$6:$A$41,SMALL('6C'!AI$6:AI$41,COUNTIF(AJ$6:AJ55,"6C")),0),MATCH(1,OFFSET('6C'!L$6:L$41,SMALL('6C'!AI$6:AI$41,COUNTIF(AJ$6:AJ55,"6C")),0),0)),'6C'!$A$6:$B$41,2,0)&amp;" - "&amp;'6C'!$A$1,
IF(AJ55="6D",INDEX(OFFSET('6D'!$A$6:$A$42,SMALL('6D'!AI$6:AI$42,COUNTIF(AJ$6:AJ55,"6D")),0),MATCH(1,OFFSET('6D'!L$6:L$42,SMALL('6D'!AI$6:AI$42,COUNTIF(AJ$6:AJ55,"6D")),0),0))&amp;" "&amp;VLOOKUP(INDEX(OFFSET('6D'!$A$6:$A$42,SMALL('6D'!AI$6:AI$42,COUNTIF(AJ$6:AJ55,"6D")),0),MATCH(1,OFFSET('6D'!L$6:L$42,SMALL('6D'!AI$6:AI$42,COUNTIF(AJ$6:AJ55,"6D")),0),0)),'6D'!$A$6:$B$42,2,0)&amp;" - "&amp;'6D'!$A$1,
IF(AJ55="6E",INDEX(OFFSET('6E'!$A$6:$A$40,SMALL('6E'!AI$6:AI$40,COUNTIF(AJ$6:AJ55,"6E")),0),MATCH(1,OFFSET('6E'!L$6:L$40,SMALL('6E'!AI$6:AI$40,COUNTIF(AJ$6:AJ55,"6E")),0),0))&amp;" "&amp;VLOOKUP(INDEX(OFFSET('6E'!$A$6:$A$40,SMALL('6E'!AI$6:AI$40,COUNTIF(AJ$6:AJ55,"6E")),0),MATCH(1,OFFSET('6E'!L$6:L$40,SMALL('6E'!AI$6:AI$40,COUNTIF(AJ$6:AJ55,"6E")),0),0)),'6E'!$A$6:$B$40,2,0)&amp;" - "&amp;'6E'!$A$1,
IF(AJ55="5A",INDEX(OFFSET('5A'!$A$6:$A$41,SMALL('5A'!AI$6:AI$41,COUNTIF(AJ$6:AJ55,"5A")),0),MATCH(1,OFFSET('5A'!L$6:L$41,SMALL('5A'!AI$6:AI$41,COUNTIF(AJ$6:AJ55,"5A")),0),0))&amp;" "&amp;VLOOKUP(INDEX(OFFSET('5A'!$A$6:$A$41,SMALL('5A'!AI$6:AI$41,COUNTIF(AJ$6:AJ55,"5A")),0),MATCH(1,OFFSET('5A'!L$6:L$41,SMALL('5A'!AI$6:AI$41,COUNTIF(AJ$6:AJ55,"5A")),0),0)),'5A'!$A$6:$B$41,2,0)&amp;" - "&amp;'5A'!$A$1,
IF(AJ55="5B",INDEX(OFFSET('5B'!$A$6:$A$39,SMALL('5B'!AI$6:AI$39,COUNTIF(AJ$6:AJ55,"5B")),0),MATCH(1,OFFSET('5B'!L$6:L$39,SMALL('5B'!AI$6:AI$39,COUNTIF(AJ$6:AJ55,"5B")),0),0))&amp;" "&amp;VLOOKUP(INDEX(OFFSET('5B'!$A$6:$A$39,SMALL('5B'!AI$6:AI$39,COUNTIF(AJ$6:AJ55,"5B")),0),MATCH(1,OFFSET('5B'!L$6:L$39,SMALL('5B'!AI$6:AI$39,COUNTIF(AJ$6:AJ55,"5B")),0),0)),'5B'!$A$6:$B$39,2,0)&amp;" - "&amp;'5B'!$A$1,
IF(AJ55="5C",INDEX(OFFSET('5C'!$A$6:$A$39,SMALL('5C'!AI$6:AI$39,COUNTIF(AJ$6:AJ55,"5C")),0),MATCH(1,OFFSET('5C'!L$6:L$39,SMALL('5C'!AI$6:AI$39,COUNTIF(AJ$6:AJ55,"5C")),0),0))&amp;" "&amp;VLOOKUP(INDEX(OFFSET('5C'!$A$6:$A$39,SMALL('5C'!AI$6:AI$39,COUNTIF(AJ$6:AJ55,"5C")),0),MATCH(1,OFFSET('5C'!L$6:L$39,SMALL('5C'!AI$6:AI$39,COUNTIF(AJ$6:AJ55,"5C")),0),0)),'5C'!$A$6:$B$39,2,0)&amp;" - "&amp;'5C'!$A$1,
IF(AJ55="5D",INDEX(OFFSET('5D'!$A$6:$A$41,SMALL('5D'!AI$6:AI$41,COUNTIF(AJ$6:AJ55,"5D")),0),MATCH(1,OFFSET('5D'!L$6:L$41,SMALL('5D'!AI$6:AI$41,COUNTIF(AJ$6:AJ55,"5D")),0),0))&amp;" "&amp;VLOOKUP(INDEX(OFFSET('5D'!$A$6:$A$41,SMALL('5D'!AI$6:AI$41,COUNTIF(AJ$6:AJ55,"5D")),0),MATCH(1,OFFSET('5D'!L$6:L$41,SMALL('5D'!AI$6:AI$41,COUNTIF(AJ$6:AJ55,"5D")),0),0)),'5D'!$A$6:$B$41,2,0)&amp;" - "&amp;'5D'!$A$1,
IF(AJ55="5E",INDEX(OFFSET('5E'!$A$6:$A$40,SMALL('5E'!AI$6:AI$40,COUNTIF(AJ$6:AJ55,"5E")),0),MATCH(1,OFFSET('5E'!L$6:L$40,SMALL('5E'!AI$6:AI$40,COUNTIF(AJ$6:AJ55,"5E")),0),0))&amp;" "&amp;VLOOKUP(INDEX(OFFSET('5E'!$A$6:$A$40,SMALL('5E'!AI$6:AI$40,COUNTIF(AJ$6:AJ55,"5E")),0),MATCH(1,OFFSET('5E'!L$6:L$40,SMALL('5E'!AI$6:AI$40,COUNTIF(AJ$6:AJ55,"5E")),0),0)),'5E'!$A$6:$B$40,2,0)&amp;" - "&amp;'5E'!$A$1,
IF(AJ55="5F",INDEX(OFFSET('5F'!$A$6:$A$40,SMALL('5F'!AI$6:AI$40,COUNTIF(AJ$6:AJ55,"5F")),0),MATCH(1,OFFSET('5F'!L$6:L$40,SMALL('5F'!AI$6:AI$40,COUNTIF(AJ$6:AJ55,"5F")),0),0))&amp;" "&amp;VLOOKUP(INDEX(OFFSET('5F'!$A$6:$A$40,SMALL('5F'!AI$6:AI$40,COUNTIF(AJ$6:AJ55,"5F")),0),MATCH(1,OFFSET('5F'!L$6:L$40,SMALL('5F'!AI$6:AI$40,COUNTIF(AJ$6:AJ55,"5F")),0),0)),'5F'!$A$6:$B$40,2,0)&amp;" - "&amp;'5F'!$A$1,
IF(AJ55="4A",INDEX(OFFSET('4A'!$A$6:$A$38,SMALL('4A'!AI$6:AI$38,COUNTIF(AJ$6:AJ55,"4A")),0),MATCH(1,OFFSET('4A'!L$6:L$38,SMALL('4A'!AI$6:AI$38,COUNTIF(AJ$6:AJ55,"4A")),0),0))&amp;" "&amp;VLOOKUP(INDEX(OFFSET('4A'!$A$6:$A$38,SMALL('4A'!AI$6:AI$38,COUNTIF(AJ$6:AJ55,"4A")),0),MATCH(1,OFFSET('4A'!L$6:L$38,SMALL('4A'!AI$6:AI$38,COUNTIF(AJ$6:AJ55,"4A")),0),0)),'4A'!$A$6:$B$38,2,0)&amp;" - "&amp;'4A'!$A$1,
IF(AJ55="4B",INDEX(OFFSET('4B'!$A$6:$A$37,SMALL('4B'!AI$6:AI$37,COUNTIF(AJ$6:AJ55,"4B")),0),MATCH(1,OFFSET('4B'!L$6:L$37,SMALL('4B'!AI$6:AI$37,COUNTIF(AJ$6:AJ55,"4B")),0),0))&amp;" "&amp;VLOOKUP(INDEX(OFFSET('4B'!$A$6:$A$37,SMALL('4B'!AI$6:AI$37,COUNTIF(AJ$6:AJ55,"4B")),0),MATCH(1,OFFSET('4B'!L$6:L$37,SMALL('4B'!AI$6:AI$37,COUNTIF(AJ$6:AJ55,"4B")),0),0)),'4B'!$A$6:$B$37,2,0)&amp;" - "&amp;'4B'!$A$1,
IF(AJ55="4C",INDEX(OFFSET('4C'!$A$6:$A$38,SMALL('4C'!AI$6:AI$38,COUNTIF(AJ$6:AJ55,"4C")),0),MATCH(1,OFFSET('4C'!L$6:L$38,SMALL('4C'!AI$6:AI$38,COUNTIF(AJ$6:AJ55,"4C")),0),0))&amp;" "&amp;VLOOKUP(INDEX(OFFSET('4C'!$A$6:$A$38,SMALL('4C'!AI$6:AI$38,COUNTIF(AJ$6:AJ55,"4C")),0),MATCH(1,OFFSET('4C'!L$6:L$38,SMALL('4C'!AI$6:AI$38,COUNTIF(AJ$6:AJ55,"4C")),0),0)),'4C'!$A$6:$B$38,2,0)&amp;" - "&amp;'4C'!$A$1,
IF(AJ55="4D",INDEX(OFFSET('4D'!$A$6:$A$37,SMALL('4D'!AI$6:AI$37,COUNTIF(AJ$6:AJ55,"4D")),0),MATCH(1,OFFSET('4D'!L$6:L$37,SMALL('4D'!AI$6:AI$37,COUNTIF(AJ$6:AJ55,"4D")),0),0))&amp;" "&amp;VLOOKUP(INDEX(OFFSET('4D'!$A$6:$A$37,SMALL('4D'!AI$6:AI$37,COUNTIF(AJ$6:AJ55,"4D")),0),MATCH(1,OFFSET('4D'!L$6:L$37,SMALL('4D'!AI$6:AI$37,COUNTIF(AJ$6:AJ55,"4D")),0),0)),'4D'!$A$6:$B$37,2,0)&amp;" - "&amp;'4D'!$A$1,
IF(AJ55="4E",INDEX(OFFSET('4E'!$A$6:$A$37,SMALL('4E'!AI$6:AI$37,COUNTIF(AJ$6:AJ55,"4E")),0),MATCH(1,OFFSET('4E'!L$6:L$37,SMALL('4E'!AI$6:AI$37,COUNTIF(AJ$6:AJ55,"4E")),0),0))&amp;" "&amp;VLOOKUP(INDEX(OFFSET('4E'!$A$6:$A$37,SMALL('4E'!AI$6:AI$37,COUNTIF(AJ$6:AJ55,"4E")),0),MATCH(1,OFFSET('4E'!L$6:L$37,SMALL('4E'!AI$6:AI$37,COUNTIF(AJ$6:AJ55,"4E")),0),0)),'4E'!$A$6:$B$37,2,0)&amp;" - "&amp;'4E'!$A$1,
IF(AJ55="CM2",INDEX(OFFSET('CM2'!$A$6:$A$36,SMALL('CM2'!AI$6:AI$36,COUNTIF(AJ$6:AJ55,"CM2")),0),MATCH(1,OFFSET('CM2'!L$6:L$36,SMALL('CM2'!AI$6:AI$36,COUNTIF(AJ$6:AJ55,"CM2")),0),0))&amp;" "&amp;VLOOKUP(INDEX(OFFSET('CM2'!$A$6:$A$36,SMALL('CM2'!AI$6:AI$36,COUNTIF(AJ$6:AJ55,"CM2")),0),MATCH(1,OFFSET('CM2'!L$6:L$36,SMALL('CM2'!AI$6:AI$36,COUNTIF(AJ$6:AJ55,"CM2")),0),0)),'CM2'!$A$6:$B$36,2,0)&amp;" - "&amp;'CM2'!$A$1,BD55)))))))))))))))))),"")</f>
        <v/>
      </c>
      <c r="K55" s="39" t="str">
        <f ca="1">IFERROR(IF(AK55="","",IF(AK55="6A",INDEX(OFFSET('6A'!$A$6:$A$39,SMALL('6A'!AJ$6:AJ$39,COUNTIF(AK$6:AK55,"6A")),0),MATCH(1,OFFSET('6A'!M$6:M$39,SMALL('6A'!AJ$6:AJ$39,COUNTIF(AK$6:AK55,"6A")),0),0))&amp;" "&amp;VLOOKUP(INDEX(OFFSET('6A'!$A$6:$A$39,SMALL('6A'!AJ$6:AJ$39,COUNTIF(AK$6:AK55,"6A")),0),MATCH(1,OFFSET('6A'!M$6:M$39,SMALL('6A'!AJ$6:AJ$39,COUNTIF(AK$6:AK55,"6A")),0),0)),'6A'!$A$6:$B$39,2,0)&amp;" - "&amp;'6A'!$A$1,
IF(AK55="6B",INDEX(OFFSET('6B'!$A$6:$A$39,SMALL('6B'!AJ$6:AJ$39,COUNTIF(AK$6:AK55,"6B")),0),MATCH(1,OFFSET('6B'!M$6:M$39,SMALL('6B'!AJ$6:AJ$39,COUNTIF(AK$6:AK55,"6B")),0),0))&amp;" "&amp;VLOOKUP(INDEX(OFFSET('6B'!$A$6:$A$39,SMALL('6B'!AJ$6:AJ$39,COUNTIF(AK$6:AK55,"6B")),0),MATCH(1,OFFSET('6B'!M$6:M$39,SMALL('6B'!AJ$6:AJ$39,COUNTIF(AK$6:AK55,"6B")),0),0)),'6B'!$A$6:$B$39,2,0)&amp;" - "&amp;'6B'!$A$1,
IF(AK55="6C",INDEX(OFFSET('6C'!$A$6:$A$41,SMALL('6C'!AJ$6:AJ$41,COUNTIF(AK$6:AK55,"6C")),0),MATCH(1,OFFSET('6C'!M$6:M$41,SMALL('6C'!AJ$6:AJ$41,COUNTIF(AK$6:AK55,"6C")),0),0))&amp;" "&amp;VLOOKUP(INDEX(OFFSET('6C'!$A$6:$A$41,SMALL('6C'!AJ$6:AJ$41,COUNTIF(AK$6:AK55,"6C")),0),MATCH(1,OFFSET('6C'!M$6:M$41,SMALL('6C'!AJ$6:AJ$41,COUNTIF(AK$6:AK55,"6C")),0),0)),'6C'!$A$6:$B$41,2,0)&amp;" - "&amp;'6C'!$A$1,
IF(AK55="6D",INDEX(OFFSET('6D'!$A$6:$A$42,SMALL('6D'!AJ$6:AJ$42,COUNTIF(AK$6:AK55,"6D")),0),MATCH(1,OFFSET('6D'!M$6:M$42,SMALL('6D'!AJ$6:AJ$42,COUNTIF(AK$6:AK55,"6D")),0),0))&amp;" "&amp;VLOOKUP(INDEX(OFFSET('6D'!$A$6:$A$42,SMALL('6D'!AJ$6:AJ$42,COUNTIF(AK$6:AK55,"6D")),0),MATCH(1,OFFSET('6D'!M$6:M$42,SMALL('6D'!AJ$6:AJ$42,COUNTIF(AK$6:AK55,"6D")),0),0)),'6D'!$A$6:$B$42,2,0)&amp;" - "&amp;'6D'!$A$1,
IF(AK55="6E",INDEX(OFFSET('6E'!$A$6:$A$40,SMALL('6E'!AJ$6:AJ$40,COUNTIF(AK$6:AK55,"6E")),0),MATCH(1,OFFSET('6E'!M$6:M$40,SMALL('6E'!AJ$6:AJ$40,COUNTIF(AK$6:AK55,"6E")),0),0))&amp;" "&amp;VLOOKUP(INDEX(OFFSET('6E'!$A$6:$A$40,SMALL('6E'!AJ$6:AJ$40,COUNTIF(AK$6:AK55,"6E")),0),MATCH(1,OFFSET('6E'!M$6:M$40,SMALL('6E'!AJ$6:AJ$40,COUNTIF(AK$6:AK55,"6E")),0),0)),'6E'!$A$6:$B$40,2,0)&amp;" - "&amp;'6E'!$A$1,
IF(AK55="5A",INDEX(OFFSET('5A'!$A$6:$A$41,SMALL('5A'!AJ$6:AJ$41,COUNTIF(AK$6:AK55,"5A")),0),MATCH(1,OFFSET('5A'!M$6:M$41,SMALL('5A'!AJ$6:AJ$41,COUNTIF(AK$6:AK55,"5A")),0),0))&amp;" "&amp;VLOOKUP(INDEX(OFFSET('5A'!$A$6:$A$41,SMALL('5A'!AJ$6:AJ$41,COUNTIF(AK$6:AK55,"5A")),0),MATCH(1,OFFSET('5A'!M$6:M$41,SMALL('5A'!AJ$6:AJ$41,COUNTIF(AK$6:AK55,"5A")),0),0)),'5A'!$A$6:$B$41,2,0)&amp;" - "&amp;'5A'!$A$1,
IF(AK55="5B",INDEX(OFFSET('5B'!$A$6:$A$39,SMALL('5B'!AJ$6:AJ$39,COUNTIF(AK$6:AK55,"5B")),0),MATCH(1,OFFSET('5B'!M$6:M$39,SMALL('5B'!AJ$6:AJ$39,COUNTIF(AK$6:AK55,"5B")),0),0))&amp;" "&amp;VLOOKUP(INDEX(OFFSET('5B'!$A$6:$A$39,SMALL('5B'!AJ$6:AJ$39,COUNTIF(AK$6:AK55,"5B")),0),MATCH(1,OFFSET('5B'!M$6:M$39,SMALL('5B'!AJ$6:AJ$39,COUNTIF(AK$6:AK55,"5B")),0),0)),'5B'!$A$6:$B$39,2,0)&amp;" - "&amp;'5B'!$A$1,
IF(AK55="5C",INDEX(OFFSET('5C'!$A$6:$A$39,SMALL('5C'!AJ$6:AJ$39,COUNTIF(AK$6:AK55,"5C")),0),MATCH(1,OFFSET('5C'!M$6:M$39,SMALL('5C'!AJ$6:AJ$39,COUNTIF(AK$6:AK55,"5C")),0),0))&amp;" "&amp;VLOOKUP(INDEX(OFFSET('5C'!$A$6:$A$39,SMALL('5C'!AJ$6:AJ$39,COUNTIF(AK$6:AK55,"5C")),0),MATCH(1,OFFSET('5C'!M$6:M$39,SMALL('5C'!AJ$6:AJ$39,COUNTIF(AK$6:AK55,"5C")),0),0)),'5C'!$A$6:$B$39,2,0)&amp;" - "&amp;'5C'!$A$1,
IF(AK55="5D",INDEX(OFFSET('5D'!$A$6:$A$41,SMALL('5D'!AJ$6:AJ$41,COUNTIF(AK$6:AK55,"5D")),0),MATCH(1,OFFSET('5D'!M$6:M$41,SMALL('5D'!AJ$6:AJ$41,COUNTIF(AK$6:AK55,"5D")),0),0))&amp;" "&amp;VLOOKUP(INDEX(OFFSET('5D'!$A$6:$A$41,SMALL('5D'!AJ$6:AJ$41,COUNTIF(AK$6:AK55,"5D")),0),MATCH(1,OFFSET('5D'!M$6:M$41,SMALL('5D'!AJ$6:AJ$41,COUNTIF(AK$6:AK55,"5D")),0),0)),'5D'!$A$6:$B$41,2,0)&amp;" - "&amp;'5D'!$A$1,
IF(AK55="5E",INDEX(OFFSET('5E'!$A$6:$A$40,SMALL('5E'!AJ$6:AJ$40,COUNTIF(AK$6:AK55,"5E")),0),MATCH(1,OFFSET('5E'!M$6:M$40,SMALL('5E'!AJ$6:AJ$40,COUNTIF(AK$6:AK55,"5E")),0),0))&amp;" "&amp;VLOOKUP(INDEX(OFFSET('5E'!$A$6:$A$40,SMALL('5E'!AJ$6:AJ$40,COUNTIF(AK$6:AK55,"5E")),0),MATCH(1,OFFSET('5E'!M$6:M$40,SMALL('5E'!AJ$6:AJ$40,COUNTIF(AK$6:AK55,"5E")),0),0)),'5E'!$A$6:$B$40,2,0)&amp;" - "&amp;'5E'!$A$1,
IF(AK55="5F",INDEX(OFFSET('5F'!$A$6:$A$40,SMALL('5F'!AJ$6:AJ$40,COUNTIF(AK$6:AK55,"5F")),0),MATCH(1,OFFSET('5F'!M$6:M$40,SMALL('5F'!AJ$6:AJ$40,COUNTIF(AK$6:AK55,"5F")),0),0))&amp;" "&amp;VLOOKUP(INDEX(OFFSET('5F'!$A$6:$A$40,SMALL('5F'!AJ$6:AJ$40,COUNTIF(AK$6:AK55,"5F")),0),MATCH(1,OFFSET('5F'!M$6:M$40,SMALL('5F'!AJ$6:AJ$40,COUNTIF(AK$6:AK55,"5F")),0),0)),'5F'!$A$6:$B$40,2,0)&amp;" - "&amp;'5F'!$A$1,
IF(AK55="4A",INDEX(OFFSET('4A'!$A$6:$A$38,SMALL('4A'!AJ$6:AJ$38,COUNTIF(AK$6:AK55,"4A")),0),MATCH(1,OFFSET('4A'!M$6:M$38,SMALL('4A'!AJ$6:AJ$38,COUNTIF(AK$6:AK55,"4A")),0),0))&amp;" "&amp;VLOOKUP(INDEX(OFFSET('4A'!$A$6:$A$38,SMALL('4A'!AJ$6:AJ$38,COUNTIF(AK$6:AK55,"4A")),0),MATCH(1,OFFSET('4A'!M$6:M$38,SMALL('4A'!AJ$6:AJ$38,COUNTIF(AK$6:AK55,"4A")),0),0)),'4A'!$A$6:$B$38,2,0)&amp;" - "&amp;'4A'!$A$1,
IF(AK55="4B",INDEX(OFFSET('4B'!$A$6:$A$37,SMALL('4B'!AJ$6:AJ$37,COUNTIF(AK$6:AK55,"4B")),0),MATCH(1,OFFSET('4B'!M$6:M$37,SMALL('4B'!AJ$6:AJ$37,COUNTIF(AK$6:AK55,"4B")),0),0))&amp;" "&amp;VLOOKUP(INDEX(OFFSET('4B'!$A$6:$A$37,SMALL('4B'!AJ$6:AJ$37,COUNTIF(AK$6:AK55,"4B")),0),MATCH(1,OFFSET('4B'!M$6:M$37,SMALL('4B'!AJ$6:AJ$37,COUNTIF(AK$6:AK55,"4B")),0),0)),'4B'!$A$6:$B$37,2,0)&amp;" - "&amp;'4B'!$A$1,
IF(AK55="4C",INDEX(OFFSET('4C'!$A$6:$A$38,SMALL('4C'!AJ$6:AJ$38,COUNTIF(AK$6:AK55,"4C")),0),MATCH(1,OFFSET('4C'!M$6:M$38,SMALL('4C'!AJ$6:AJ$38,COUNTIF(AK$6:AK55,"4C")),0),0))&amp;" "&amp;VLOOKUP(INDEX(OFFSET('4C'!$A$6:$A$38,SMALL('4C'!AJ$6:AJ$38,COUNTIF(AK$6:AK55,"4C")),0),MATCH(1,OFFSET('4C'!M$6:M$38,SMALL('4C'!AJ$6:AJ$38,COUNTIF(AK$6:AK55,"4C")),0),0)),'4C'!$A$6:$B$38,2,0)&amp;" - "&amp;'4C'!$A$1,
IF(AK55="4D",INDEX(OFFSET('4D'!$A$6:$A$37,SMALL('4D'!AJ$6:AJ$37,COUNTIF(AK$6:AK55,"4D")),0),MATCH(1,OFFSET('4D'!M$6:M$37,SMALL('4D'!AJ$6:AJ$37,COUNTIF(AK$6:AK55,"4D")),0),0))&amp;" "&amp;VLOOKUP(INDEX(OFFSET('4D'!$A$6:$A$37,SMALL('4D'!AJ$6:AJ$37,COUNTIF(AK$6:AK55,"4D")),0),MATCH(1,OFFSET('4D'!M$6:M$37,SMALL('4D'!AJ$6:AJ$37,COUNTIF(AK$6:AK55,"4D")),0),0)),'4D'!$A$6:$B$37,2,0)&amp;" - "&amp;'4D'!$A$1,
IF(AK55="4E",INDEX(OFFSET('4E'!$A$6:$A$37,SMALL('4E'!AJ$6:AJ$37,COUNTIF(AK$6:AK55,"4E")),0),MATCH(1,OFFSET('4E'!M$6:M$37,SMALL('4E'!AJ$6:AJ$37,COUNTIF(AK$6:AK55,"4E")),0),0))&amp;" "&amp;VLOOKUP(INDEX(OFFSET('4E'!$A$6:$A$37,SMALL('4E'!AJ$6:AJ$37,COUNTIF(AK$6:AK55,"4E")),0),MATCH(1,OFFSET('4E'!M$6:M$37,SMALL('4E'!AJ$6:AJ$37,COUNTIF(AK$6:AK55,"4E")),0),0)),'4E'!$A$6:$B$37,2,0)&amp;" - "&amp;'4E'!$A$1,
IF(AK55="CM2",INDEX(OFFSET('CM2'!$A$6:$A$36,SMALL('CM2'!AJ$6:AJ$36,COUNTIF(AK$6:AK55,"CM2")),0),MATCH(1,OFFSET('CM2'!M$6:M$36,SMALL('CM2'!AJ$6:AJ$36,COUNTIF(AK$6:AK55,"CM2")),0),0))&amp;" "&amp;VLOOKUP(INDEX(OFFSET('CM2'!$A$6:$A$36,SMALL('CM2'!AJ$6:AJ$36,COUNTIF(AK$6:AK55,"CM2")),0),MATCH(1,OFFSET('CM2'!M$6:M$36,SMALL('CM2'!AJ$6:AJ$36,COUNTIF(AK$6:AK55,"CM2")),0),0)),'CM2'!$A$6:$B$36,2,0)&amp;" - "&amp;'CM2'!$A$1,BE55)))))))))))))))))),"")</f>
        <v/>
      </c>
      <c r="L55" s="42" t="str">
        <f ca="1">IFERROR(IF(AL55="","",IF(AL55="6A",INDEX(OFFSET('6A'!$A$6:$A$39,SMALL('6A'!AK$6:AK$39,COUNTIF(AL$6:AL55,"6A")),0),MATCH(1,OFFSET('6A'!N$6:N$39,SMALL('6A'!AK$6:AK$39,COUNTIF(AL$6:AL55,"6A")),0),0))&amp;" "&amp;VLOOKUP(INDEX(OFFSET('6A'!$A$6:$A$39,SMALL('6A'!AK$6:AK$39,COUNTIF(AL$6:AL55,"6A")),0),MATCH(1,OFFSET('6A'!N$6:N$39,SMALL('6A'!AK$6:AK$39,COUNTIF(AL$6:AL55,"6A")),0),0)),'6A'!$A$6:$B$39,2,0)&amp;" - "&amp;'6A'!$A$1,
IF(AL55="6B",INDEX(OFFSET('6B'!$A$6:$A$39,SMALL('6B'!AK$6:AK$39,COUNTIF(AL$6:AL55,"6B")),0),MATCH(1,OFFSET('6B'!N$6:N$39,SMALL('6B'!AK$6:AK$39,COUNTIF(AL$6:AL55,"6B")),0),0))&amp;" "&amp;VLOOKUP(INDEX(OFFSET('6B'!$A$6:$A$39,SMALL('6B'!AK$6:AK$39,COUNTIF(AL$6:AL55,"6B")),0),MATCH(1,OFFSET('6B'!N$6:N$39,SMALL('6B'!AK$6:AK$39,COUNTIF(AL$6:AL55,"6B")),0),0)),'6B'!$A$6:$B$39,2,0)&amp;" - "&amp;'6B'!$A$1,
IF(AL55="6C",INDEX(OFFSET('6C'!$A$6:$A$41,SMALL('6C'!AK$6:AK$41,COUNTIF(AL$6:AL55,"6C")),0),MATCH(1,OFFSET('6C'!N$6:N$41,SMALL('6C'!AK$6:AK$41,COUNTIF(AL$6:AL55,"6C")),0),0))&amp;" "&amp;VLOOKUP(INDEX(OFFSET('6C'!$A$6:$A$41,SMALL('6C'!AK$6:AK$41,COUNTIF(AL$6:AL55,"6C")),0),MATCH(1,OFFSET('6C'!N$6:N$41,SMALL('6C'!AK$6:AK$41,COUNTIF(AL$6:AL55,"6C")),0),0)),'6C'!$A$6:$B$41,2,0)&amp;" - "&amp;'6C'!$A$1,
IF(AL55="6D",INDEX(OFFSET('6D'!$A$6:$A$42,SMALL('6D'!AK$6:AK$42,COUNTIF(AL$6:AL55,"6D")),0),MATCH(1,OFFSET('6D'!N$6:N$42,SMALL('6D'!AK$6:AK$42,COUNTIF(AL$6:AL55,"6D")),0),0))&amp;" "&amp;VLOOKUP(INDEX(OFFSET('6D'!$A$6:$A$42,SMALL('6D'!AK$6:AK$42,COUNTIF(AL$6:AL55,"6D")),0),MATCH(1,OFFSET('6D'!N$6:N$42,SMALL('6D'!AK$6:AK$42,COUNTIF(AL$6:AL55,"6D")),0),0)),'6D'!$A$6:$B$42,2,0)&amp;" - "&amp;'6D'!$A$1,
IF(AL55="6E",INDEX(OFFSET('6E'!$A$6:$A$40,SMALL('6E'!AK$6:AK$40,COUNTIF(AL$6:AL55,"6E")),0),MATCH(1,OFFSET('6E'!N$6:N$40,SMALL('6E'!AK$6:AK$40,COUNTIF(AL$6:AL55,"6E")),0),0))&amp;" "&amp;VLOOKUP(INDEX(OFFSET('6E'!$A$6:$A$40,SMALL('6E'!AK$6:AK$40,COUNTIF(AL$6:AL55,"6E")),0),MATCH(1,OFFSET('6E'!N$6:N$40,SMALL('6E'!AK$6:AK$40,COUNTIF(AL$6:AL55,"6E")),0),0)),'6E'!$A$6:$B$40,2,0)&amp;" - "&amp;'6E'!$A$1,
IF(AL55="5A",INDEX(OFFSET('5A'!$A$6:$A$41,SMALL('5A'!AK$6:AK$41,COUNTIF(AL$6:AL55,"5A")),0),MATCH(1,OFFSET('5A'!N$6:N$41,SMALL('5A'!AK$6:AK$41,COUNTIF(AL$6:AL55,"5A")),0),0))&amp;" "&amp;VLOOKUP(INDEX(OFFSET('5A'!$A$6:$A$41,SMALL('5A'!AK$6:AK$41,COUNTIF(AL$6:AL55,"5A")),0),MATCH(1,OFFSET('5A'!N$6:N$41,SMALL('5A'!AK$6:AK$41,COUNTIF(AL$6:AL55,"5A")),0),0)),'5A'!$A$6:$B$41,2,0)&amp;" - "&amp;'5A'!$A$1,
IF(AL55="5B",INDEX(OFFSET('5B'!$A$6:$A$39,SMALL('5B'!AK$6:AK$39,COUNTIF(AL$6:AL55,"5B")),0),MATCH(1,OFFSET('5B'!N$6:N$39,SMALL('5B'!AK$6:AK$39,COUNTIF(AL$6:AL55,"5B")),0),0))&amp;" "&amp;VLOOKUP(INDEX(OFFSET('5B'!$A$6:$A$39,SMALL('5B'!AK$6:AK$39,COUNTIF(AL$6:AL55,"5B")),0),MATCH(1,OFFSET('5B'!N$6:N$39,SMALL('5B'!AK$6:AK$39,COUNTIF(AL$6:AL55,"5B")),0),0)),'5B'!$A$6:$B$39,2,0)&amp;" - "&amp;'5B'!$A$1,
IF(AL55="5C",INDEX(OFFSET('5C'!$A$6:$A$39,SMALL('5C'!AK$6:AK$39,COUNTIF(AL$6:AL55,"5C")),0),MATCH(1,OFFSET('5C'!N$6:N$39,SMALL('5C'!AK$6:AK$39,COUNTIF(AL$6:AL55,"5C")),0),0))&amp;" "&amp;VLOOKUP(INDEX(OFFSET('5C'!$A$6:$A$39,SMALL('5C'!AK$6:AK$39,COUNTIF(AL$6:AL55,"5C")),0),MATCH(1,OFFSET('5C'!N$6:N$39,SMALL('5C'!AK$6:AK$39,COUNTIF(AL$6:AL55,"5C")),0),0)),'5C'!$A$6:$B$39,2,0)&amp;" - "&amp;'5C'!$A$1,
IF(AL55="5D",INDEX(OFFSET('5D'!$A$6:$A$41,SMALL('5D'!AK$6:AK$41,COUNTIF(AL$6:AL55,"5D")),0),MATCH(1,OFFSET('5D'!N$6:N$41,SMALL('5D'!AK$6:AK$41,COUNTIF(AL$6:AL55,"5D")),0),0))&amp;" "&amp;VLOOKUP(INDEX(OFFSET('5D'!$A$6:$A$41,SMALL('5D'!AK$6:AK$41,COUNTIF(AL$6:AL55,"5D")),0),MATCH(1,OFFSET('5D'!N$6:N$41,SMALL('5D'!AK$6:AK$41,COUNTIF(AL$6:AL55,"5D")),0),0)),'5D'!$A$6:$B$41,2,0)&amp;" - "&amp;'5D'!$A$1,
IF(AL55="5E",INDEX(OFFSET('5E'!$A$6:$A$40,SMALL('5E'!AK$6:AK$40,COUNTIF(AL$6:AL55,"5E")),0),MATCH(1,OFFSET('5E'!N$6:N$40,SMALL('5E'!AK$6:AK$40,COUNTIF(AL$6:AL55,"5E")),0),0))&amp;" "&amp;VLOOKUP(INDEX(OFFSET('5E'!$A$6:$A$40,SMALL('5E'!AK$6:AK$40,COUNTIF(AL$6:AL55,"5E")),0),MATCH(1,OFFSET('5E'!N$6:N$40,SMALL('5E'!AK$6:AK$40,COUNTIF(AL$6:AL55,"5E")),0),0)),'5E'!$A$6:$B$40,2,0)&amp;" - "&amp;'5E'!$A$1,
IF(AL55="5F",INDEX(OFFSET('5F'!$A$6:$A$40,SMALL('5F'!AK$6:AK$40,COUNTIF(AL$6:AL55,"5F")),0),MATCH(1,OFFSET('5F'!N$6:N$40,SMALL('5F'!AK$6:AK$40,COUNTIF(AL$6:AL55,"5F")),0),0))&amp;" "&amp;VLOOKUP(INDEX(OFFSET('5F'!$A$6:$A$40,SMALL('5F'!AK$6:AK$40,COUNTIF(AL$6:AL55,"5F")),0),MATCH(1,OFFSET('5F'!N$6:N$40,SMALL('5F'!AK$6:AK$40,COUNTIF(AL$6:AL55,"5F")),0),0)),'5F'!$A$6:$B$40,2,0)&amp;" - "&amp;'5F'!$A$1,
IF(AL55="4A",INDEX(OFFSET('4A'!$A$6:$A$38,SMALL('4A'!AK$6:AK$38,COUNTIF(AL$6:AL55,"4A")),0),MATCH(1,OFFSET('4A'!N$6:N$38,SMALL('4A'!AK$6:AK$38,COUNTIF(AL$6:AL55,"4A")),0),0))&amp;" "&amp;VLOOKUP(INDEX(OFFSET('4A'!$A$6:$A$38,SMALL('4A'!AK$6:AK$38,COUNTIF(AL$6:AL55,"4A")),0),MATCH(1,OFFSET('4A'!N$6:N$38,SMALL('4A'!AK$6:AK$38,COUNTIF(AL$6:AL55,"4A")),0),0)),'4A'!$A$6:$B$38,2,0)&amp;" - "&amp;'4A'!$A$1,
IF(AL55="4B",INDEX(OFFSET('4B'!$A$6:$A$37,SMALL('4B'!AK$6:AK$37,COUNTIF(AL$6:AL55,"4B")),0),MATCH(1,OFFSET('4B'!N$6:N$37,SMALL('4B'!AK$6:AK$37,COUNTIF(AL$6:AL55,"4B")),0),0))&amp;" "&amp;VLOOKUP(INDEX(OFFSET('4B'!$A$6:$A$37,SMALL('4B'!AK$6:AK$37,COUNTIF(AL$6:AL55,"4B")),0),MATCH(1,OFFSET('4B'!N$6:N$37,SMALL('4B'!AK$6:AK$37,COUNTIF(AL$6:AL55,"4B")),0),0)),'4B'!$A$6:$B$37,2,0)&amp;" - "&amp;'4B'!$A$1,
IF(AL55="4C",INDEX(OFFSET('4C'!$A$6:$A$38,SMALL('4C'!AK$6:AK$38,COUNTIF(AL$6:AL55,"4C")),0),MATCH(1,OFFSET('4C'!N$6:N$38,SMALL('4C'!AK$6:AK$38,COUNTIF(AL$6:AL55,"4C")),0),0))&amp;" "&amp;VLOOKUP(INDEX(OFFSET('4C'!$A$6:$A$38,SMALL('4C'!AK$6:AK$38,COUNTIF(AL$6:AL55,"4C")),0),MATCH(1,OFFSET('4C'!N$6:N$38,SMALL('4C'!AK$6:AK$38,COUNTIF(AL$6:AL55,"4C")),0),0)),'4C'!$A$6:$B$38,2,0)&amp;" - "&amp;'4C'!$A$1,
IF(AL55="4D",INDEX(OFFSET('4D'!$A$6:$A$37,SMALL('4D'!AK$6:AK$37,COUNTIF(AL$6:AL55,"4D")),0),MATCH(1,OFFSET('4D'!N$6:N$37,SMALL('4D'!AK$6:AK$37,COUNTIF(AL$6:AL55,"4D")),0),0))&amp;" "&amp;VLOOKUP(INDEX(OFFSET('4D'!$A$6:$A$37,SMALL('4D'!AK$6:AK$37,COUNTIF(AL$6:AL55,"4D")),0),MATCH(1,OFFSET('4D'!N$6:N$37,SMALL('4D'!AK$6:AK$37,COUNTIF(AL$6:AL55,"4D")),0),0)),'4D'!$A$6:$B$37,2,0)&amp;" - "&amp;'4D'!$A$1,
IF(AL55="4E",INDEX(OFFSET('4E'!$A$6:$A$37,SMALL('4E'!AK$6:AK$37,COUNTIF(AL$6:AL55,"4E")),0),MATCH(1,OFFSET('4E'!N$6:N$37,SMALL('4E'!AK$6:AK$37,COUNTIF(AL$6:AL55,"4E")),0),0))&amp;" "&amp;VLOOKUP(INDEX(OFFSET('4E'!$A$6:$A$37,SMALL('4E'!AK$6:AK$37,COUNTIF(AL$6:AL55,"4E")),0),MATCH(1,OFFSET('4E'!N$6:N$37,SMALL('4E'!AK$6:AK$37,COUNTIF(AL$6:AL55,"4E")),0),0)),'4E'!$A$6:$B$37,2,0)&amp;" - "&amp;'4E'!$A$1,
IF(AL55="CM2",INDEX(OFFSET('CM2'!$A$6:$A$36,SMALL('CM2'!AK$6:AK$36,COUNTIF(AL$6:AL55,"CM2")),0),MATCH(1,OFFSET('CM2'!N$6:N$36,SMALL('CM2'!AK$6:AK$36,COUNTIF(AL$6:AL55,"CM2")),0),0))&amp;" "&amp;VLOOKUP(INDEX(OFFSET('CM2'!$A$6:$A$36,SMALL('CM2'!AK$6:AK$36,COUNTIF(AL$6:AL55,"CM2")),0),MATCH(1,OFFSET('CM2'!N$6:N$36,SMALL('CM2'!AK$6:AK$36,COUNTIF(AL$6:AL55,"CM2")),0),0)),'CM2'!$A$6:$B$36,2,0)&amp;" - "&amp;'CM2'!$A$1,BF55)))))))))))))))))),"")</f>
        <v/>
      </c>
      <c r="M55" s="44" t="str">
        <f ca="1">IFERROR(IF(AM55="","",IF(AM55="6A",INDEX(OFFSET('6A'!$A$6:$A$39,SMALL('6A'!AL$6:AL$39,COUNTIF(AM$6:AM55,"6A")),0),MATCH(1,OFFSET('6A'!O$6:O$39,SMALL('6A'!AL$6:AL$39,COUNTIF(AM$6:AM55,"6A")),0),0))&amp;" "&amp;VLOOKUP(INDEX(OFFSET('6A'!$A$6:$A$39,SMALL('6A'!AL$6:AL$39,COUNTIF(AM$6:AM55,"6A")),0),MATCH(1,OFFSET('6A'!O$6:O$39,SMALL('6A'!AL$6:AL$39,COUNTIF(AM$6:AM55,"6A")),0),0)),'6A'!$A$6:$B$39,2,0)&amp;" - "&amp;'6A'!$A$1,
IF(AM55="6B",INDEX(OFFSET('6B'!$A$6:$A$39,SMALL('6B'!AL$6:AL$39,COUNTIF(AM$6:AM55,"6B")),0),MATCH(1,OFFSET('6B'!O$6:O$39,SMALL('6B'!AL$6:AL$39,COUNTIF(AM$6:AM55,"6B")),0),0))&amp;" "&amp;VLOOKUP(INDEX(OFFSET('6B'!$A$6:$A$39,SMALL('6B'!AL$6:AL$39,COUNTIF(AM$6:AM55,"6B")),0),MATCH(1,OFFSET('6B'!O$6:O$39,SMALL('6B'!AL$6:AL$39,COUNTIF(AM$6:AM55,"6B")),0),0)),'6B'!$A$6:$B$39,2,0)&amp;" - "&amp;'6B'!$A$1,
IF(AM55="6C",INDEX(OFFSET('6C'!$A$6:$A$41,SMALL('6C'!AL$6:AL$41,COUNTIF(AM$6:AM55,"6C")),0),MATCH(1,OFFSET('6C'!O$6:O$41,SMALL('6C'!AL$6:AL$41,COUNTIF(AM$6:AM55,"6C")),0),0))&amp;" "&amp;VLOOKUP(INDEX(OFFSET('6C'!$A$6:$A$41,SMALL('6C'!AL$6:AL$41,COUNTIF(AM$6:AM55,"6C")),0),MATCH(1,OFFSET('6C'!O$6:O$41,SMALL('6C'!AL$6:AL$41,COUNTIF(AM$6:AM55,"6C")),0),0)),'6C'!$A$6:$B$41,2,0)&amp;" - "&amp;'6C'!$A$1,
IF(AM55="6D",INDEX(OFFSET('6D'!$A$6:$A$42,SMALL('6D'!AL$6:AL$42,COUNTIF(AM$6:AM55,"6D")),0),MATCH(1,OFFSET('6D'!O$6:O$42,SMALL('6D'!AL$6:AL$42,COUNTIF(AM$6:AM55,"6D")),0),0))&amp;" "&amp;VLOOKUP(INDEX(OFFSET('6D'!$A$6:$A$42,SMALL('6D'!AL$6:AL$42,COUNTIF(AM$6:AM55,"6D")),0),MATCH(1,OFFSET('6D'!O$6:O$42,SMALL('6D'!AL$6:AL$42,COUNTIF(AM$6:AM55,"6D")),0),0)),'6D'!$A$6:$B$42,2,0)&amp;" - "&amp;'6D'!$A$1,
IF(AM55="6E",INDEX(OFFSET('6E'!$A$6:$A$40,SMALL('6E'!AL$6:AL$40,COUNTIF(AM$6:AM55,"6E")),0),MATCH(1,OFFSET('6E'!O$6:O$40,SMALL('6E'!AL$6:AL$40,COUNTIF(AM$6:AM55,"6E")),0),0))&amp;" "&amp;VLOOKUP(INDEX(OFFSET('6E'!$A$6:$A$40,SMALL('6E'!AL$6:AL$40,COUNTIF(AM$6:AM55,"6E")),0),MATCH(1,OFFSET('6E'!O$6:O$40,SMALL('6E'!AL$6:AL$40,COUNTIF(AM$6:AM55,"6E")),0),0)),'6E'!$A$6:$B$40,2,0)&amp;" - "&amp;'6E'!$A$1,
IF(AM55="5A",INDEX(OFFSET('5A'!$A$6:$A$41,SMALL('5A'!AL$6:AL$41,COUNTIF(AM$6:AM55,"5A")),0),MATCH(1,OFFSET('5A'!O$6:O$41,SMALL('5A'!AL$6:AL$41,COUNTIF(AM$6:AM55,"5A")),0),0))&amp;" "&amp;VLOOKUP(INDEX(OFFSET('5A'!$A$6:$A$41,SMALL('5A'!AL$6:AL$41,COUNTIF(AM$6:AM55,"5A")),0),MATCH(1,OFFSET('5A'!O$6:O$41,SMALL('5A'!AL$6:AL$41,COUNTIF(AM$6:AM55,"5A")),0),0)),'5A'!$A$6:$B$41,2,0)&amp;" - "&amp;'5A'!$A$1,
IF(AM55="5B",INDEX(OFFSET('5B'!$A$6:$A$39,SMALL('5B'!AL$6:AL$39,COUNTIF(AM$6:AM55,"5B")),0),MATCH(1,OFFSET('5B'!O$6:O$39,SMALL('5B'!AL$6:AL$39,COUNTIF(AM$6:AM55,"5B")),0),0))&amp;" "&amp;VLOOKUP(INDEX(OFFSET('5B'!$A$6:$A$39,SMALL('5B'!AL$6:AL$39,COUNTIF(AM$6:AM55,"5B")),0),MATCH(1,OFFSET('5B'!O$6:O$39,SMALL('5B'!AL$6:AL$39,COUNTIF(AM$6:AM55,"5B")),0),0)),'5B'!$A$6:$B$39,2,0)&amp;" - "&amp;'5B'!$A$1,
IF(AM55="5C",INDEX(OFFSET('5C'!$A$6:$A$39,SMALL('5C'!AL$6:AL$39,COUNTIF(AM$6:AM55,"5C")),0),MATCH(1,OFFSET('5C'!O$6:O$39,SMALL('5C'!AL$6:AL$39,COUNTIF(AM$6:AM55,"5C")),0),0))&amp;" "&amp;VLOOKUP(INDEX(OFFSET('5C'!$A$6:$A$39,SMALL('5C'!AL$6:AL$39,COUNTIF(AM$6:AM55,"5C")),0),MATCH(1,OFFSET('5C'!O$6:O$39,SMALL('5C'!AL$6:AL$39,COUNTIF(AM$6:AM55,"5C")),0),0)),'5C'!$A$6:$B$39,2,0)&amp;" - "&amp;'5C'!$A$1,
IF(AM55="5D",INDEX(OFFSET('5D'!$A$6:$A$41,SMALL('5D'!AL$6:AL$41,COUNTIF(AM$6:AM55,"5D")),0),MATCH(1,OFFSET('5D'!O$6:O$41,SMALL('5D'!AL$6:AL$41,COUNTIF(AM$6:AM55,"5D")),0),0))&amp;" "&amp;VLOOKUP(INDEX(OFFSET('5D'!$A$6:$A$41,SMALL('5D'!AL$6:AL$41,COUNTIF(AM$6:AM55,"5D")),0),MATCH(1,OFFSET('5D'!O$6:O$41,SMALL('5D'!AL$6:AL$41,COUNTIF(AM$6:AM55,"5D")),0),0)),'5D'!$A$6:$B$41,2,0)&amp;" - "&amp;'5D'!$A$1,
IF(AM55="5E",INDEX(OFFSET('5E'!$A$6:$A$40,SMALL('5E'!AL$6:AL$40,COUNTIF(AM$6:AM55,"5E")),0),MATCH(1,OFFSET('5E'!O$6:O$40,SMALL('5E'!AL$6:AL$40,COUNTIF(AM$6:AM55,"5E")),0),0))&amp;" "&amp;VLOOKUP(INDEX(OFFSET('5E'!$A$6:$A$40,SMALL('5E'!AL$6:AL$40,COUNTIF(AM$6:AM55,"5E")),0),MATCH(1,OFFSET('5E'!O$6:O$40,SMALL('5E'!AL$6:AL$40,COUNTIF(AM$6:AM55,"5E")),0),0)),'5E'!$A$6:$B$40,2,0)&amp;" - "&amp;'5E'!$A$1,
IF(AM55="5F",INDEX(OFFSET('5F'!$A$6:$A$40,SMALL('5F'!AL$6:AL$40,COUNTIF(AM$6:AM55,"5F")),0),MATCH(1,OFFSET('5F'!O$6:O$40,SMALL('5F'!AL$6:AL$40,COUNTIF(AM$6:AM55,"5F")),0),0))&amp;" "&amp;VLOOKUP(INDEX(OFFSET('5F'!$A$6:$A$40,SMALL('5F'!AL$6:AL$40,COUNTIF(AM$6:AM55,"5F")),0),MATCH(1,OFFSET('5F'!O$6:O$40,SMALL('5F'!AL$6:AL$40,COUNTIF(AM$6:AM55,"5F")),0),0)),'5F'!$A$6:$B$40,2,0)&amp;" - "&amp;'5F'!$A$1,
IF(AM55="4A",INDEX(OFFSET('4A'!$A$6:$A$38,SMALL('4A'!AL$6:AL$38,COUNTIF(AM$6:AM55,"4A")),0),MATCH(1,OFFSET('4A'!O$6:O$38,SMALL('4A'!AL$6:AL$38,COUNTIF(AM$6:AM55,"4A")),0),0))&amp;" "&amp;VLOOKUP(INDEX(OFFSET('4A'!$A$6:$A$38,SMALL('4A'!AL$6:AL$38,COUNTIF(AM$6:AM55,"4A")),0),MATCH(1,OFFSET('4A'!O$6:O$38,SMALL('4A'!AL$6:AL$38,COUNTIF(AM$6:AM55,"4A")),0),0)),'4A'!$A$6:$B$38,2,0)&amp;" - "&amp;'4A'!$A$1,
IF(AM55="4B",INDEX(OFFSET('4B'!$A$6:$A$37,SMALL('4B'!AL$6:AL$37,COUNTIF(AM$6:AM55,"4B")),0),MATCH(1,OFFSET('4B'!O$6:O$37,SMALL('4B'!AL$6:AL$37,COUNTIF(AM$6:AM55,"4B")),0),0))&amp;" "&amp;VLOOKUP(INDEX(OFFSET('4B'!$A$6:$A$37,SMALL('4B'!AL$6:AL$37,COUNTIF(AM$6:AM55,"4B")),0),MATCH(1,OFFSET('4B'!O$6:O$37,SMALL('4B'!AL$6:AL$37,COUNTIF(AM$6:AM55,"4B")),0),0)),'4B'!$A$6:$B$37,2,0)&amp;" - "&amp;'4B'!$A$1,
IF(AM55="4C",INDEX(OFFSET('4C'!$A$6:$A$38,SMALL('4C'!AL$6:AL$38,COUNTIF(AM$6:AM55,"4C")),0),MATCH(1,OFFSET('4C'!O$6:O$38,SMALL('4C'!AL$6:AL$38,COUNTIF(AM$6:AM55,"4C")),0),0))&amp;" "&amp;VLOOKUP(INDEX(OFFSET('4C'!$A$6:$A$38,SMALL('4C'!AL$6:AL$38,COUNTIF(AM$6:AM55,"4C")),0),MATCH(1,OFFSET('4C'!O$6:O$38,SMALL('4C'!AL$6:AL$38,COUNTIF(AM$6:AM55,"4C")),0),0)),'4C'!$A$6:$B$38,2,0)&amp;" - "&amp;'4C'!$A$1,
IF(AM55="4D",INDEX(OFFSET('4D'!$A$6:$A$37,SMALL('4D'!AL$6:AL$37,COUNTIF(AM$6:AM55,"4D")),0),MATCH(1,OFFSET('4D'!O$6:O$37,SMALL('4D'!AL$6:AL$37,COUNTIF(AM$6:AM55,"4D")),0),0))&amp;" "&amp;VLOOKUP(INDEX(OFFSET('4D'!$A$6:$A$37,SMALL('4D'!AL$6:AL$37,COUNTIF(AM$6:AM55,"4D")),0),MATCH(1,OFFSET('4D'!O$6:O$37,SMALL('4D'!AL$6:AL$37,COUNTIF(AM$6:AM55,"4D")),0),0)),'4D'!$A$6:$B$37,2,0)&amp;" - "&amp;'4D'!$A$1,
IF(AM55="4E",INDEX(OFFSET('4E'!$A$6:$A$37,SMALL('4E'!AL$6:AL$37,COUNTIF(AM$6:AM55,"4E")),0),MATCH(1,OFFSET('4E'!O$6:O$37,SMALL('4E'!AL$6:AL$37,COUNTIF(AM$6:AM55,"4E")),0),0))&amp;" "&amp;VLOOKUP(INDEX(OFFSET('4E'!$A$6:$A$37,SMALL('4E'!AL$6:AL$37,COUNTIF(AM$6:AM55,"4E")),0),MATCH(1,OFFSET('4E'!O$6:O$37,SMALL('4E'!AL$6:AL$37,COUNTIF(AM$6:AM55,"4E")),0),0)),'4E'!$A$6:$B$37,2,0)&amp;" - "&amp;'4E'!$A$1,
IF(AM55="CM2",INDEX(OFFSET('CM2'!$A$6:$A$36,SMALL('CM2'!AL$6:AL$36,COUNTIF(AM$6:AM55,"CM2")),0),MATCH(1,OFFSET('CM2'!O$6:O$36,SMALL('CM2'!AL$6:AL$36,COUNTIF(AM$6:AM55,"CM2")),0),0))&amp;" "&amp;VLOOKUP(INDEX(OFFSET('CM2'!$A$6:$A$36,SMALL('CM2'!AL$6:AL$36,COUNTIF(AM$6:AM55,"CM2")),0),MATCH(1,OFFSET('CM2'!O$6:O$36,SMALL('CM2'!AL$6:AL$36,COUNTIF(AM$6:AM55,"CM2")),0),0)),'CM2'!$A$6:$B$36,2,0)&amp;" - "&amp;'CM2'!$A$1,BG55)))))))))))))))))),"")</f>
        <v/>
      </c>
      <c r="N55" s="30"/>
      <c r="O55" s="34" t="str">
        <f ca="1">IFERROR(IF(AO55="","",IF(AO55="6A",INDEX(OFFSET('6A'!$A$6:$A$39,SMALL('6A'!AN$6:AN$39,COUNTIF(AO$6:AO55,"6A")),0),MATCH(1,OFFSET('6A'!Q$6:Q$39,SMALL('6A'!AN$6:AN$39,COUNTIF(AO$6:AO55,"6A")),0),0))&amp;" "&amp;VLOOKUP(INDEX(OFFSET('6A'!$A$6:$A$39,SMALL('6A'!AN$6:AN$39,COUNTIF(AO$6:AO55,"6A")),0),MATCH(1,OFFSET('6A'!Q$6:Q$39,SMALL('6A'!AN$6:AN$39,COUNTIF(AO$6:AO55,"6A")),0),0)),'6A'!$A$6:$B$39,2,0)&amp;" - "&amp;'6A'!$A$1,
IF(AO55="6B",INDEX(OFFSET('6B'!$A$6:$A$39,SMALL('6B'!AN$6:AN$39,COUNTIF(AO$6:AO55,"6B")),0),MATCH(1,OFFSET('6B'!Q$6:Q$39,SMALL('6B'!AN$6:AN$39,COUNTIF(AO$6:AO55,"6B")),0),0))&amp;" "&amp;VLOOKUP(INDEX(OFFSET('6B'!$A$6:$A$39,SMALL('6B'!AN$6:AN$39,COUNTIF(AO$6:AO55,"6B")),0),MATCH(1,OFFSET('6B'!Q$6:Q$39,SMALL('6B'!AN$6:AN$39,COUNTIF(AO$6:AO55,"6B")),0),0)),'6B'!$A$6:$B$39,2,0)&amp;" - "&amp;'6B'!$A$1,
IF(AO55="6C",INDEX(OFFSET('6C'!$A$6:$A$41,SMALL('6C'!AN$6:AN$41,COUNTIF(AO$6:AO55,"6C")),0),MATCH(1,OFFSET('6C'!Q$6:Q$41,SMALL('6C'!AN$6:AN$41,COUNTIF(AO$6:AO55,"6C")),0),0))&amp;" "&amp;VLOOKUP(INDEX(OFFSET('6C'!$A$6:$A$41,SMALL('6C'!AN$6:AN$41,COUNTIF(AO$6:AO55,"6C")),0),MATCH(1,OFFSET('6C'!Q$6:Q$41,SMALL('6C'!AN$6:AN$41,COUNTIF(AO$6:AO55,"6C")),0),0)),'6C'!$A$6:$B$41,2,0)&amp;" - "&amp;'6C'!$A$1,
IF(AO55="6D",INDEX(OFFSET('6D'!$A$6:$A$42,SMALL('6D'!AN$6:AN$42,COUNTIF(AO$6:AO55,"6D")),0),MATCH(1,OFFSET('6D'!Q$6:Q$42,SMALL('6D'!AN$6:AN$42,COUNTIF(AO$6:AO55,"6D")),0),0))&amp;" "&amp;VLOOKUP(INDEX(OFFSET('6D'!$A$6:$A$42,SMALL('6D'!AN$6:AN$42,COUNTIF(AO$6:AO55,"6D")),0),MATCH(1,OFFSET('6D'!Q$6:Q$42,SMALL('6D'!AN$6:AN$42,COUNTIF(AO$6:AO55,"6D")),0),0)),'6D'!$A$6:$B$42,2,0)&amp;" - "&amp;'6D'!$A$1,
IF(AO55="6E",INDEX(OFFSET('6E'!$A$6:$A$40,SMALL('6E'!AN$6:AN$40,COUNTIF(AO$6:AO55,"6E")),0),MATCH(1,OFFSET('6E'!Q$6:Q$40,SMALL('6E'!AN$6:AN$40,COUNTIF(AO$6:AO55,"6E")),0),0))&amp;" "&amp;VLOOKUP(INDEX(OFFSET('6E'!$A$6:$A$40,SMALL('6E'!AN$6:AN$40,COUNTIF(AO$6:AO55,"6E")),0),MATCH(1,OFFSET('6E'!Q$6:Q$40,SMALL('6E'!AN$6:AN$40,COUNTIF(AO$6:AO55,"6E")),0),0)),'6E'!$A$6:$B$40,2,0)&amp;" - "&amp;'6E'!$A$1,
IF(AO55="5A",INDEX(OFFSET('5A'!$A$6:$A$41,SMALL('5A'!AN$6:AN$41,COUNTIF(AO$6:AO55,"5A")),0),MATCH(1,OFFSET('5A'!Q$6:Q$41,SMALL('5A'!AN$6:AN$41,COUNTIF(AO$6:AO55,"5A")),0),0))&amp;" "&amp;VLOOKUP(INDEX(OFFSET('5A'!$A$6:$A$41,SMALL('5A'!AN$6:AN$41,COUNTIF(AO$6:AO55,"5A")),0),MATCH(1,OFFSET('5A'!Q$6:Q$41,SMALL('5A'!AN$6:AN$41,COUNTIF(AO$6:AO55,"5A")),0),0)),'5A'!$A$6:$B$41,2,0)&amp;" - "&amp;'5A'!$A$1,
IF(AO55="5B",INDEX(OFFSET('5B'!$A$6:$A$39,SMALL('5B'!AN$6:AN$39,COUNTIF(AO$6:AO55,"5B")),0),MATCH(1,OFFSET('5B'!Q$6:Q$39,SMALL('5B'!AN$6:AN$39,COUNTIF(AO$6:AO55,"5B")),0),0))&amp;" "&amp;VLOOKUP(INDEX(OFFSET('5B'!$A$6:$A$39,SMALL('5B'!AN$6:AN$39,COUNTIF(AO$6:AO55,"5B")),0),MATCH(1,OFFSET('5B'!Q$6:Q$39,SMALL('5B'!AN$6:AN$39,COUNTIF(AO$6:AO55,"5B")),0),0)),'5B'!$A$6:$B$39,2,0)&amp;" - "&amp;'5B'!$A$1,
IF(AO55="5C",INDEX(OFFSET('5C'!$A$6:$A$39,SMALL('5C'!AN$6:AN$39,COUNTIF(AO$6:AO55,"5C")),0),MATCH(1,OFFSET('5C'!Q$6:Q$39,SMALL('5C'!AN$6:AN$39,COUNTIF(AO$6:AO55,"5C")),0),0))&amp;" "&amp;VLOOKUP(INDEX(OFFSET('5C'!$A$6:$A$39,SMALL('5C'!AN$6:AN$39,COUNTIF(AO$6:AO55,"5C")),0),MATCH(1,OFFSET('5C'!Q$6:Q$39,SMALL('5C'!AN$6:AN$39,COUNTIF(AO$6:AO55,"5C")),0),0)),'5C'!$A$6:$B$39,2,0)&amp;" - "&amp;'5C'!$A$1,
IF(AO55="5D",INDEX(OFFSET('5D'!$A$6:$A$41,SMALL('5D'!AN$6:AN$41,COUNTIF(AO$6:AO55,"5D")),0),MATCH(1,OFFSET('5D'!Q$6:Q$41,SMALL('5D'!AN$6:AN$41,COUNTIF(AO$6:AO55,"5D")),0),0))&amp;" "&amp;VLOOKUP(INDEX(OFFSET('5D'!$A$6:$A$41,SMALL('5D'!AN$6:AN$41,COUNTIF(AO$6:AO55,"5D")),0),MATCH(1,OFFSET('5D'!Q$6:Q$41,SMALL('5D'!AN$6:AN$41,COUNTIF(AO$6:AO55,"5D")),0),0)),'5D'!$A$6:$B$41,2,0)&amp;" - "&amp;'5D'!$A$1,
IF(AO55="5E",INDEX(OFFSET('5E'!$A$6:$A$40,SMALL('5E'!AN$6:AN$40,COUNTIF(AO$6:AO55,"5E")),0),MATCH(1,OFFSET('5E'!Q$6:Q$40,SMALL('5E'!AN$6:AN$40,COUNTIF(AO$6:AO55,"5E")),0),0))&amp;" "&amp;VLOOKUP(INDEX(OFFSET('5E'!$A$6:$A$40,SMALL('5E'!AN$6:AN$40,COUNTIF(AO$6:AO55,"5E")),0),MATCH(1,OFFSET('5E'!Q$6:Q$40,SMALL('5E'!AN$6:AN$40,COUNTIF(AO$6:AO55,"5E")),0),0)),'5E'!$A$6:$B$40,2,0)&amp;" - "&amp;'5E'!$A$1,
IF(AO55="5F",INDEX(OFFSET('5F'!$A$6:$A$40,SMALL('5F'!AN$6:AN$40,COUNTIF(AO$6:AO55,"5F")),0),MATCH(1,OFFSET('5F'!Q$6:Q$40,SMALL('5F'!AN$6:AN$40,COUNTIF(AO$6:AO55,"5F")),0),0))&amp;" "&amp;VLOOKUP(INDEX(OFFSET('5F'!$A$6:$A$40,SMALL('5F'!AN$6:AN$40,COUNTIF(AO$6:AO55,"5F")),0),MATCH(1,OFFSET('5F'!Q$6:Q$40,SMALL('5F'!AN$6:AN$40,COUNTIF(AO$6:AO55,"5F")),0),0)),'5F'!$A$6:$B$40,2,0)&amp;" - "&amp;'5F'!$A$1,
IF(AO55="4A",INDEX(OFFSET('4A'!$A$6:$A$38,SMALL('4A'!AN$6:AN$38,COUNTIF(AO$6:AO55,"4A")),0),MATCH(1,OFFSET('4A'!Q$6:Q$38,SMALL('4A'!AN$6:AN$38,COUNTIF(AO$6:AO55,"4A")),0),0))&amp;" "&amp;VLOOKUP(INDEX(OFFSET('4A'!$A$6:$A$38,SMALL('4A'!AN$6:AN$38,COUNTIF(AO$6:AO55,"4A")),0),MATCH(1,OFFSET('4A'!Q$6:Q$38,SMALL('4A'!AN$6:AN$38,COUNTIF(AO$6:AO55,"4A")),0),0)),'4A'!$A$6:$B$38,2,0)&amp;" - "&amp;'4A'!$A$1,
IF(AO55="4B",INDEX(OFFSET('4B'!$A$6:$A$37,SMALL('4B'!AN$6:AN$37,COUNTIF(AO$6:AO55,"4B")),0),MATCH(1,OFFSET('4B'!Q$6:Q$37,SMALL('4B'!AN$6:AN$37,COUNTIF(AO$6:AO55,"4B")),0),0))&amp;" "&amp;VLOOKUP(INDEX(OFFSET('4B'!$A$6:$A$37,SMALL('4B'!AN$6:AN$37,COUNTIF(AO$6:AO55,"4B")),0),MATCH(1,OFFSET('4B'!Q$6:Q$37,SMALL('4B'!AN$6:AN$37,COUNTIF(AO$6:AO55,"4B")),0),0)),'4B'!$A$6:$B$37,2,0)&amp;" - "&amp;'4B'!$A$1,
IF(AO55="4C",INDEX(OFFSET('4C'!$A$6:$A$38,SMALL('4C'!AN$6:AN$38,COUNTIF(AO$6:AO55,"4C")),0),MATCH(1,OFFSET('4C'!Q$6:Q$38,SMALL('4C'!AN$6:AN$38,COUNTIF(AO$6:AO55,"4C")),0),0))&amp;" "&amp;VLOOKUP(INDEX(OFFSET('4C'!$A$6:$A$38,SMALL('4C'!AN$6:AN$38,COUNTIF(AO$6:AO55,"4C")),0),MATCH(1,OFFSET('4C'!Q$6:Q$38,SMALL('4C'!AN$6:AN$38,COUNTIF(AO$6:AO55,"4C")),0),0)),'4C'!$A$6:$B$38,2,0)&amp;" - "&amp;'4C'!$A$1,
IF(AO55="4D",INDEX(OFFSET('4D'!$A$6:$A$37,SMALL('4D'!AN$6:AN$37,COUNTIF(AO$6:AO55,"4D")),0),MATCH(1,OFFSET('4D'!Q$6:Q$37,SMALL('4D'!AN$6:AN$37,COUNTIF(AO$6:AO55,"4D")),0),0))&amp;" "&amp;VLOOKUP(INDEX(OFFSET('4D'!$A$6:$A$37,SMALL('4D'!AN$6:AN$37,COUNTIF(AO$6:AO55,"4D")),0),MATCH(1,OFFSET('4D'!Q$6:Q$37,SMALL('4D'!AN$6:AN$37,COUNTIF(AO$6:AO55,"4D")),0),0)),'4D'!$A$6:$B$37,2,0)&amp;" - "&amp;'4D'!$A$1,
IF(AO55="4E",INDEX(OFFSET('4E'!$A$6:$A$37,SMALL('4E'!AN$6:AN$37,COUNTIF(AO$6:AO55,"4E")),0),MATCH(1,OFFSET('4E'!Q$6:Q$37,SMALL('4E'!AN$6:AN$37,COUNTIF(AO$6:AO55,"4E")),0),0))&amp;" "&amp;VLOOKUP(INDEX(OFFSET('4E'!$A$6:$A$37,SMALL('4E'!AN$6:AN$37,COUNTIF(AO$6:AO55,"4E")),0),MATCH(1,OFFSET('4E'!Q$6:Q$37,SMALL('4E'!AN$6:AN$37,COUNTIF(AO$6:AO55,"4E")),0),0)),'4E'!$A$6:$B$37,2,0)&amp;" - "&amp;'4E'!$A$1,
IF(AO55="CM2",INDEX(OFFSET('CM2'!$A$6:$A$36,SMALL('CM2'!AN$6:AN$36,COUNTIF(AO$6:AO55,"CM2")),0),MATCH(1,OFFSET('CM2'!Q$6:Q$36,SMALL('CM2'!AN$6:AN$36,COUNTIF(AO$6:AO55,"CM2")),0),0))&amp;" "&amp;VLOOKUP(INDEX(OFFSET('CM2'!$A$6:$A$36,SMALL('CM2'!AN$6:AN$36,COUNTIF(AO$6:AO55,"CM2")),0),MATCH(1,OFFSET('CM2'!Q$6:Q$36,SMALL('CM2'!AN$6:AN$36,COUNTIF(AO$6:AO55,"CM2")),0),0)),'CM2'!$A$6:$B$36,2,0)&amp;" - "&amp;'CM2'!$A$1,BI55)))))))))))))))))),"")</f>
        <v/>
      </c>
      <c r="P55" s="56" t="str">
        <f ca="1">IFERROR(IF(AP55="","",IF(AP55="6A",INDEX(OFFSET('6A'!$A$6:$A$39,SMALL('6A'!AO$6:AO$39,COUNTIF(AP$6:AP55,"6A")),0),MATCH(1,OFFSET('6A'!R$6:R$39,SMALL('6A'!AO$6:AO$39,COUNTIF(AP$6:AP55,"6A")),0),0))&amp;" "&amp;VLOOKUP(INDEX(OFFSET('6A'!$A$6:$A$39,SMALL('6A'!AO$6:AO$39,COUNTIF(AP$6:AP55,"6A")),0),MATCH(1,OFFSET('6A'!R$6:R$39,SMALL('6A'!AO$6:AO$39,COUNTIF(AP$6:AP55,"6A")),0),0)),'6A'!$A$6:$B$39,2,0)&amp;" - "&amp;'6A'!$A$1,
IF(AP55="6B",INDEX(OFFSET('6B'!$A$6:$A$39,SMALL('6B'!AO$6:AO$39,COUNTIF(AP$6:AP55,"6B")),0),MATCH(1,OFFSET('6B'!R$6:R$39,SMALL('6B'!AO$6:AO$39,COUNTIF(AP$6:AP55,"6B")),0),0))&amp;" "&amp;VLOOKUP(INDEX(OFFSET('6B'!$A$6:$A$39,SMALL('6B'!AO$6:AO$39,COUNTIF(AP$6:AP55,"6B")),0),MATCH(1,OFFSET('6B'!R$6:R$39,SMALL('6B'!AO$6:AO$39,COUNTIF(AP$6:AP55,"6B")),0),0)),'6B'!$A$6:$B$39,2,0)&amp;" - "&amp;'6B'!$A$1,
IF(AP55="6C",INDEX(OFFSET('6C'!$A$6:$A$41,SMALL('6C'!AO$6:AO$41,COUNTIF(AP$6:AP55,"6C")),0),MATCH(1,OFFSET('6C'!R$6:R$41,SMALL('6C'!AO$6:AO$41,COUNTIF(AP$6:AP55,"6C")),0),0))&amp;" "&amp;VLOOKUP(INDEX(OFFSET('6C'!$A$6:$A$41,SMALL('6C'!AO$6:AO$41,COUNTIF(AP$6:AP55,"6C")),0),MATCH(1,OFFSET('6C'!R$6:R$41,SMALL('6C'!AO$6:AO$41,COUNTIF(AP$6:AP55,"6C")),0),0)),'6C'!$A$6:$B$41,2,0)&amp;" - "&amp;'6C'!$A$1,
IF(AP55="6D",INDEX(OFFSET('6D'!$A$6:$A$42,SMALL('6D'!AO$6:AO$42,COUNTIF(AP$6:AP55,"6D")),0),MATCH(1,OFFSET('6D'!R$6:R$42,SMALL('6D'!AO$6:AO$42,COUNTIF(AP$6:AP55,"6D")),0),0))&amp;" "&amp;VLOOKUP(INDEX(OFFSET('6D'!$A$6:$A$42,SMALL('6D'!AO$6:AO$42,COUNTIF(AP$6:AP55,"6D")),0),MATCH(1,OFFSET('6D'!R$6:R$42,SMALL('6D'!AO$6:AO$42,COUNTIF(AP$6:AP55,"6D")),0),0)),'6D'!$A$6:$B$42,2,0)&amp;" - "&amp;'6D'!$A$1,
IF(AP55="6E",INDEX(OFFSET('6E'!$A$6:$A$40,SMALL('6E'!AO$6:AO$40,COUNTIF(AP$6:AP55,"6E")),0),MATCH(1,OFFSET('6E'!R$6:R$40,SMALL('6E'!AO$6:AO$40,COUNTIF(AP$6:AP55,"6E")),0),0))&amp;" "&amp;VLOOKUP(INDEX(OFFSET('6E'!$A$6:$A$40,SMALL('6E'!AO$6:AO$40,COUNTIF(AP$6:AP55,"6E")),0),MATCH(1,OFFSET('6E'!R$6:R$40,SMALL('6E'!AO$6:AO$40,COUNTIF(AP$6:AP55,"6E")),0),0)),'6E'!$A$6:$B$40,2,0)&amp;" - "&amp;'6E'!$A$1,
IF(AP55="5A",INDEX(OFFSET('5A'!$A$6:$A$41,SMALL('5A'!AO$6:AO$41,COUNTIF(AP$6:AP55,"5A")),0),MATCH(1,OFFSET('5A'!R$6:R$41,SMALL('5A'!AO$6:AO$41,COUNTIF(AP$6:AP55,"5A")),0),0))&amp;" "&amp;VLOOKUP(INDEX(OFFSET('5A'!$A$6:$A$41,SMALL('5A'!AO$6:AO$41,COUNTIF(AP$6:AP55,"5A")),0),MATCH(1,OFFSET('5A'!R$6:R$41,SMALL('5A'!AO$6:AO$41,COUNTIF(AP$6:AP55,"5A")),0),0)),'5A'!$A$6:$B$41,2,0)&amp;" - "&amp;'5A'!$A$1,
IF(AP55="5B",INDEX(OFFSET('5B'!$A$6:$A$39,SMALL('5B'!AO$6:AO$39,COUNTIF(AP$6:AP55,"5B")),0),MATCH(1,OFFSET('5B'!R$6:R$39,SMALL('5B'!AO$6:AO$39,COUNTIF(AP$6:AP55,"5B")),0),0))&amp;" "&amp;VLOOKUP(INDEX(OFFSET('5B'!$A$6:$A$39,SMALL('5B'!AO$6:AO$39,COUNTIF(AP$6:AP55,"5B")),0),MATCH(1,OFFSET('5B'!R$6:R$39,SMALL('5B'!AO$6:AO$39,COUNTIF(AP$6:AP55,"5B")),0),0)),'5B'!$A$6:$B$39,2,0)&amp;" - "&amp;'5B'!$A$1,
IF(AP55="5C",INDEX(OFFSET('5C'!$A$6:$A$39,SMALL('5C'!AO$6:AO$39,COUNTIF(AP$6:AP55,"5C")),0),MATCH(1,OFFSET('5C'!R$6:R$39,SMALL('5C'!AO$6:AO$39,COUNTIF(AP$6:AP55,"5C")),0),0))&amp;" "&amp;VLOOKUP(INDEX(OFFSET('5C'!$A$6:$A$39,SMALL('5C'!AO$6:AO$39,COUNTIF(AP$6:AP55,"5C")),0),MATCH(1,OFFSET('5C'!R$6:R$39,SMALL('5C'!AO$6:AO$39,COUNTIF(AP$6:AP55,"5C")),0),0)),'5C'!$A$6:$B$39,2,0)&amp;" - "&amp;'5C'!$A$1,
IF(AP55="5D",INDEX(OFFSET('5D'!$A$6:$A$41,SMALL('5D'!AO$6:AO$41,COUNTIF(AP$6:AP55,"5D")),0),MATCH(1,OFFSET('5D'!R$6:R$41,SMALL('5D'!AO$6:AO$41,COUNTIF(AP$6:AP55,"5D")),0),0))&amp;" "&amp;VLOOKUP(INDEX(OFFSET('5D'!$A$6:$A$41,SMALL('5D'!AO$6:AO$41,COUNTIF(AP$6:AP55,"5D")),0),MATCH(1,OFFSET('5D'!R$6:R$41,SMALL('5D'!AO$6:AO$41,COUNTIF(AP$6:AP55,"5D")),0),0)),'5D'!$A$6:$B$41,2,0)&amp;" - "&amp;'5D'!$A$1,
IF(AP55="5E",INDEX(OFFSET('5E'!$A$6:$A$40,SMALL('5E'!AO$6:AO$40,COUNTIF(AP$6:AP55,"5E")),0),MATCH(1,OFFSET('5E'!R$6:R$40,SMALL('5E'!AO$6:AO$40,COUNTIF(AP$6:AP55,"5E")),0),0))&amp;" "&amp;VLOOKUP(INDEX(OFFSET('5E'!$A$6:$A$40,SMALL('5E'!AO$6:AO$40,COUNTIF(AP$6:AP55,"5E")),0),MATCH(1,OFFSET('5E'!R$6:R$40,SMALL('5E'!AO$6:AO$40,COUNTIF(AP$6:AP55,"5E")),0),0)),'5E'!$A$6:$B$40,2,0)&amp;" - "&amp;'5E'!$A$1,
IF(AP55="5F",INDEX(OFFSET('5F'!$A$6:$A$40,SMALL('5F'!AO$6:AO$40,COUNTIF(AP$6:AP55,"5F")),0),MATCH(1,OFFSET('5F'!R$6:R$40,SMALL('5F'!AO$6:AO$40,COUNTIF(AP$6:AP55,"5F")),0),0))&amp;" "&amp;VLOOKUP(INDEX(OFFSET('5F'!$A$6:$A$40,SMALL('5F'!AO$6:AO$40,COUNTIF(AP$6:AP55,"5F")),0),MATCH(1,OFFSET('5F'!R$6:R$40,SMALL('5F'!AO$6:AO$40,COUNTIF(AP$6:AP55,"5F")),0),0)),'5F'!$A$6:$B$40,2,0)&amp;" - "&amp;'5F'!$A$1,
IF(AP55="4A",INDEX(OFFSET('4A'!$A$6:$A$38,SMALL('4A'!AO$6:AO$38,COUNTIF(AP$6:AP55,"4A")),0),MATCH(1,OFFSET('4A'!R$6:R$38,SMALL('4A'!AO$6:AO$38,COUNTIF(AP$6:AP55,"4A")),0),0))&amp;" "&amp;VLOOKUP(INDEX(OFFSET('4A'!$A$6:$A$38,SMALL('4A'!AO$6:AO$38,COUNTIF(AP$6:AP55,"4A")),0),MATCH(1,OFFSET('4A'!R$6:R$38,SMALL('4A'!AO$6:AO$38,COUNTIF(AP$6:AP55,"4A")),0),0)),'4A'!$A$6:$B$38,2,0)&amp;" - "&amp;'4A'!$A$1,
IF(AP55="4B",INDEX(OFFSET('4B'!$A$6:$A$37,SMALL('4B'!AO$6:AO$37,COUNTIF(AP$6:AP55,"4B")),0),MATCH(1,OFFSET('4B'!R$6:R$37,SMALL('4B'!AO$6:AO$37,COUNTIF(AP$6:AP55,"4B")),0),0))&amp;" "&amp;VLOOKUP(INDEX(OFFSET('4B'!$A$6:$A$37,SMALL('4B'!AO$6:AO$37,COUNTIF(AP$6:AP55,"4B")),0),MATCH(1,OFFSET('4B'!R$6:R$37,SMALL('4B'!AO$6:AO$37,COUNTIF(AP$6:AP55,"4B")),0),0)),'4B'!$A$6:$B$37,2,0)&amp;" - "&amp;'4B'!$A$1,
IF(AP55="4C",INDEX(OFFSET('4C'!$A$6:$A$38,SMALL('4C'!AO$6:AO$38,COUNTIF(AP$6:AP55,"4C")),0),MATCH(1,OFFSET('4C'!R$6:R$38,SMALL('4C'!AO$6:AO$38,COUNTIF(AP$6:AP55,"4C")),0),0))&amp;" "&amp;VLOOKUP(INDEX(OFFSET('4C'!$A$6:$A$38,SMALL('4C'!AO$6:AO$38,COUNTIF(AP$6:AP55,"4C")),0),MATCH(1,OFFSET('4C'!R$6:R$38,SMALL('4C'!AO$6:AO$38,COUNTIF(AP$6:AP55,"4C")),0),0)),'4C'!$A$6:$B$38,2,0)&amp;" - "&amp;'4C'!$A$1,
IF(AP55="4D",INDEX(OFFSET('4D'!$A$6:$A$37,SMALL('4D'!AO$6:AO$37,COUNTIF(AP$6:AP55,"4D")),0),MATCH(1,OFFSET('4D'!R$6:R$37,SMALL('4D'!AO$6:AO$37,COUNTIF(AP$6:AP55,"4D")),0),0))&amp;" "&amp;VLOOKUP(INDEX(OFFSET('4D'!$A$6:$A$37,SMALL('4D'!AO$6:AO$37,COUNTIF(AP$6:AP55,"4D")),0),MATCH(1,OFFSET('4D'!R$6:R$37,SMALL('4D'!AO$6:AO$37,COUNTIF(AP$6:AP55,"4D")),0),0)),'4D'!$A$6:$B$37,2,0)&amp;" - "&amp;'4D'!$A$1,
IF(AP55="4E",INDEX(OFFSET('4E'!$A$6:$A$37,SMALL('4E'!AO$6:AO$37,COUNTIF(AP$6:AP55,"4E")),0),MATCH(1,OFFSET('4E'!R$6:R$37,SMALL('4E'!AO$6:AO$37,COUNTIF(AP$6:AP55,"4E")),0),0))&amp;" "&amp;VLOOKUP(INDEX(OFFSET('4E'!$A$6:$A$37,SMALL('4E'!AO$6:AO$37,COUNTIF(AP$6:AP55,"4E")),0),MATCH(1,OFFSET('4E'!R$6:R$37,SMALL('4E'!AO$6:AO$37,COUNTIF(AP$6:AP55,"4E")),0),0)),'4E'!$A$6:$B$37,2,0)&amp;" - "&amp;'4E'!$A$1,
IF(AP55="CM2",INDEX(OFFSET('CM2'!$A$6:$A$36,SMALL('CM2'!AO$6:AO$36,COUNTIF(AP$6:AP55,"CM2")),0),MATCH(1,OFFSET('CM2'!R$6:R$36,SMALL('CM2'!AO$6:AO$36,COUNTIF(AP$6:AP55,"CM2")),0),0))&amp;" "&amp;VLOOKUP(INDEX(OFFSET('CM2'!$A$6:$A$36,SMALL('CM2'!AO$6:AO$36,COUNTIF(AP$6:AP55,"CM2")),0),MATCH(1,OFFSET('CM2'!R$6:R$36,SMALL('CM2'!AO$6:AO$36,COUNTIF(AP$6:AP55,"CM2")),0),0)),'CM2'!$A$6:$B$36,2,0)&amp;" - "&amp;'CM2'!$A$1,BJ55)))))))))))))))))),"")</f>
        <v/>
      </c>
      <c r="Q55" s="65" t="str">
        <f ca="1">IFERROR(IF(AQ55="","",IF(AQ55="6A",INDEX(OFFSET('6A'!$A$6:$A$39,SMALL('6A'!AP$6:AP$39,COUNTIF(AQ$6:AQ55,"6A")),0),MATCH(1,OFFSET('6A'!S$6:S$39,SMALL('6A'!AP$6:AP$39,COUNTIF(AQ$6:AQ55,"6A")),0),0))&amp;" "&amp;VLOOKUP(INDEX(OFFSET('6A'!$A$6:$A$39,SMALL('6A'!AP$6:AP$39,COUNTIF(AQ$6:AQ55,"6A")),0),MATCH(1,OFFSET('6A'!S$6:S$39,SMALL('6A'!AP$6:AP$39,COUNTIF(AQ$6:AQ55,"6A")),0),0)),'6A'!$A$6:$B$39,2,0)&amp;" - "&amp;'6A'!$A$1,
IF(AQ55="6B",INDEX(OFFSET('6B'!$A$6:$A$39,SMALL('6B'!AP$6:AP$39,COUNTIF(AQ$6:AQ55,"6B")),0),MATCH(1,OFFSET('6B'!S$6:S$39,SMALL('6B'!AP$6:AP$39,COUNTIF(AQ$6:AQ55,"6B")),0),0))&amp;" "&amp;VLOOKUP(INDEX(OFFSET('6B'!$A$6:$A$39,SMALL('6B'!AP$6:AP$39,COUNTIF(AQ$6:AQ55,"6B")),0),MATCH(1,OFFSET('6B'!S$6:S$39,SMALL('6B'!AP$6:AP$39,COUNTIF(AQ$6:AQ55,"6B")),0),0)),'6B'!$A$6:$B$39,2,0)&amp;" - "&amp;'6B'!$A$1,
IF(AQ55="6C",INDEX(OFFSET('6C'!$A$6:$A$41,SMALL('6C'!AP$6:AP$41,COUNTIF(AQ$6:AQ55,"6C")),0),MATCH(1,OFFSET('6C'!S$6:S$41,SMALL('6C'!AP$6:AP$41,COUNTIF(AQ$6:AQ55,"6C")),0),0))&amp;" "&amp;VLOOKUP(INDEX(OFFSET('6C'!$A$6:$A$41,SMALL('6C'!AP$6:AP$41,COUNTIF(AQ$6:AQ55,"6C")),0),MATCH(1,OFFSET('6C'!S$6:S$41,SMALL('6C'!AP$6:AP$41,COUNTIF(AQ$6:AQ55,"6C")),0),0)),'6C'!$A$6:$B$41,2,0)&amp;" - "&amp;'6C'!$A$1,
IF(AQ55="6D",INDEX(OFFSET('6D'!$A$6:$A$42,SMALL('6D'!AP$6:AP$42,COUNTIF(AQ$6:AQ55,"6D")),0),MATCH(1,OFFSET('6D'!S$6:S$42,SMALL('6D'!AP$6:AP$42,COUNTIF(AQ$6:AQ55,"6D")),0),0))&amp;" "&amp;VLOOKUP(INDEX(OFFSET('6D'!$A$6:$A$42,SMALL('6D'!AP$6:AP$42,COUNTIF(AQ$6:AQ55,"6D")),0),MATCH(1,OFFSET('6D'!S$6:S$42,SMALL('6D'!AP$6:AP$42,COUNTIF(AQ$6:AQ55,"6D")),0),0)),'6D'!$A$6:$B$42,2,0)&amp;" - "&amp;'6D'!$A$1,
IF(AQ55="6E",INDEX(OFFSET('6E'!$A$6:$A$40,SMALL('6E'!AP$6:AP$40,COUNTIF(AQ$6:AQ55,"6E")),0),MATCH(1,OFFSET('6E'!S$6:S$40,SMALL('6E'!AP$6:AP$40,COUNTIF(AQ$6:AQ55,"6E")),0),0))&amp;" "&amp;VLOOKUP(INDEX(OFFSET('6E'!$A$6:$A$40,SMALL('6E'!AP$6:AP$40,COUNTIF(AQ$6:AQ55,"6E")),0),MATCH(1,OFFSET('6E'!S$6:S$40,SMALL('6E'!AP$6:AP$40,COUNTIF(AQ$6:AQ55,"6E")),0),0)),'6E'!$A$6:$B$40,2,0)&amp;" - "&amp;'6E'!$A$1,
IF(AQ55="5A",INDEX(OFFSET('5A'!$A$6:$A$41,SMALL('5A'!AP$6:AP$41,COUNTIF(AQ$6:AQ55,"5A")),0),MATCH(1,OFFSET('5A'!S$6:S$41,SMALL('5A'!AP$6:AP$41,COUNTIF(AQ$6:AQ55,"5A")),0),0))&amp;" "&amp;VLOOKUP(INDEX(OFFSET('5A'!$A$6:$A$41,SMALL('5A'!AP$6:AP$41,COUNTIF(AQ$6:AQ55,"5A")),0),MATCH(1,OFFSET('5A'!S$6:S$41,SMALL('5A'!AP$6:AP$41,COUNTIF(AQ$6:AQ55,"5A")),0),0)),'5A'!$A$6:$B$41,2,0)&amp;" - "&amp;'5A'!$A$1,
IF(AQ55="5B",INDEX(OFFSET('5B'!$A$6:$A$39,SMALL('5B'!AP$6:AP$39,COUNTIF(AQ$6:AQ55,"5B")),0),MATCH(1,OFFSET('5B'!S$6:S$39,SMALL('5B'!AP$6:AP$39,COUNTIF(AQ$6:AQ55,"5B")),0),0))&amp;" "&amp;VLOOKUP(INDEX(OFFSET('5B'!$A$6:$A$39,SMALL('5B'!AP$6:AP$39,COUNTIF(AQ$6:AQ55,"5B")),0),MATCH(1,OFFSET('5B'!S$6:S$39,SMALL('5B'!AP$6:AP$39,COUNTIF(AQ$6:AQ55,"5B")),0),0)),'5B'!$A$6:$B$39,2,0)&amp;" - "&amp;'5B'!$A$1,
IF(AQ55="5C",INDEX(OFFSET('5C'!$A$6:$A$39,SMALL('5C'!AP$6:AP$39,COUNTIF(AQ$6:AQ55,"5C")),0),MATCH(1,OFFSET('5C'!S$6:S$39,SMALL('5C'!AP$6:AP$39,COUNTIF(AQ$6:AQ55,"5C")),0),0))&amp;" "&amp;VLOOKUP(INDEX(OFFSET('5C'!$A$6:$A$39,SMALL('5C'!AP$6:AP$39,COUNTIF(AQ$6:AQ55,"5C")),0),MATCH(1,OFFSET('5C'!S$6:S$39,SMALL('5C'!AP$6:AP$39,COUNTIF(AQ$6:AQ55,"5C")),0),0)),'5C'!$A$6:$B$39,2,0)&amp;" - "&amp;'5C'!$A$1,
IF(AQ55="5D",INDEX(OFFSET('5D'!$A$6:$A$41,SMALL('5D'!AP$6:AP$41,COUNTIF(AQ$6:AQ55,"5D")),0),MATCH(1,OFFSET('5D'!S$6:S$41,SMALL('5D'!AP$6:AP$41,COUNTIF(AQ$6:AQ55,"5D")),0),0))&amp;" "&amp;VLOOKUP(INDEX(OFFSET('5D'!$A$6:$A$41,SMALL('5D'!AP$6:AP$41,COUNTIF(AQ$6:AQ55,"5D")),0),MATCH(1,OFFSET('5D'!S$6:S$41,SMALL('5D'!AP$6:AP$41,COUNTIF(AQ$6:AQ55,"5D")),0),0)),'5D'!$A$6:$B$41,2,0)&amp;" - "&amp;'5D'!$A$1,
IF(AQ55="5E",INDEX(OFFSET('5E'!$A$6:$A$40,SMALL('5E'!AP$6:AP$40,COUNTIF(AQ$6:AQ55,"5E")),0),MATCH(1,OFFSET('5E'!S$6:S$40,SMALL('5E'!AP$6:AP$40,COUNTIF(AQ$6:AQ55,"5E")),0),0))&amp;" "&amp;VLOOKUP(INDEX(OFFSET('5E'!$A$6:$A$40,SMALL('5E'!AP$6:AP$40,COUNTIF(AQ$6:AQ55,"5E")),0),MATCH(1,OFFSET('5E'!S$6:S$40,SMALL('5E'!AP$6:AP$40,COUNTIF(AQ$6:AQ55,"5E")),0),0)),'5E'!$A$6:$B$40,2,0)&amp;" - "&amp;'5E'!$A$1,
IF(AQ55="5F",INDEX(OFFSET('5F'!$A$6:$A$40,SMALL('5F'!AP$6:AP$40,COUNTIF(AQ$6:AQ55,"5F")),0),MATCH(1,OFFSET('5F'!S$6:S$40,SMALL('5F'!AP$6:AP$40,COUNTIF(AQ$6:AQ55,"5F")),0),0))&amp;" "&amp;VLOOKUP(INDEX(OFFSET('5F'!$A$6:$A$40,SMALL('5F'!AP$6:AP$40,COUNTIF(AQ$6:AQ55,"5F")),0),MATCH(1,OFFSET('5F'!S$6:S$40,SMALL('5F'!AP$6:AP$40,COUNTIF(AQ$6:AQ55,"5F")),0),0)),'5F'!$A$6:$B$40,2,0)&amp;" - "&amp;'5F'!$A$1,
IF(AQ55="4A",INDEX(OFFSET('4A'!$A$6:$A$38,SMALL('4A'!AP$6:AP$38,COUNTIF(AQ$6:AQ55,"4A")),0),MATCH(1,OFFSET('4A'!S$6:S$38,SMALL('4A'!AP$6:AP$38,COUNTIF(AQ$6:AQ55,"4A")),0),0))&amp;" "&amp;VLOOKUP(INDEX(OFFSET('4A'!$A$6:$A$38,SMALL('4A'!AP$6:AP$38,COUNTIF(AQ$6:AQ55,"4A")),0),MATCH(1,OFFSET('4A'!S$6:S$38,SMALL('4A'!AP$6:AP$38,COUNTIF(AQ$6:AQ55,"4A")),0),0)),'4A'!$A$6:$B$38,2,0)&amp;" - "&amp;'4A'!$A$1,
IF(AQ55="4B",INDEX(OFFSET('4B'!$A$6:$A$37,SMALL('4B'!AP$6:AP$37,COUNTIF(AQ$6:AQ55,"4B")),0),MATCH(1,OFFSET('4B'!S$6:S$37,SMALL('4B'!AP$6:AP$37,COUNTIF(AQ$6:AQ55,"4B")),0),0))&amp;" "&amp;VLOOKUP(INDEX(OFFSET('4B'!$A$6:$A$37,SMALL('4B'!AP$6:AP$37,COUNTIF(AQ$6:AQ55,"4B")),0),MATCH(1,OFFSET('4B'!S$6:S$37,SMALL('4B'!AP$6:AP$37,COUNTIF(AQ$6:AQ55,"4B")),0),0)),'4B'!$A$6:$B$37,2,0)&amp;" - "&amp;'4B'!$A$1,
IF(AQ55="4C",INDEX(OFFSET('4C'!$A$6:$A$38,SMALL('4C'!AP$6:AP$38,COUNTIF(AQ$6:AQ55,"4C")),0),MATCH(1,OFFSET('4C'!S$6:S$38,SMALL('4C'!AP$6:AP$38,COUNTIF(AQ$6:AQ55,"4C")),0),0))&amp;" "&amp;VLOOKUP(INDEX(OFFSET('4C'!$A$6:$A$38,SMALL('4C'!AP$6:AP$38,COUNTIF(AQ$6:AQ55,"4C")),0),MATCH(1,OFFSET('4C'!S$6:S$38,SMALL('4C'!AP$6:AP$38,COUNTIF(AQ$6:AQ55,"4C")),0),0)),'4C'!$A$6:$B$38,2,0)&amp;" - "&amp;'4C'!$A$1,
IF(AQ55="4D",INDEX(OFFSET('4D'!$A$6:$A$37,SMALL('4D'!AP$6:AP$37,COUNTIF(AQ$6:AQ55,"4D")),0),MATCH(1,OFFSET('4D'!S$6:S$37,SMALL('4D'!AP$6:AP$37,COUNTIF(AQ$6:AQ55,"4D")),0),0))&amp;" "&amp;VLOOKUP(INDEX(OFFSET('4D'!$A$6:$A$37,SMALL('4D'!AP$6:AP$37,COUNTIF(AQ$6:AQ55,"4D")),0),MATCH(1,OFFSET('4D'!S$6:S$37,SMALL('4D'!AP$6:AP$37,COUNTIF(AQ$6:AQ55,"4D")),0),0)),'4D'!$A$6:$B$37,2,0)&amp;" - "&amp;'4D'!$A$1,
IF(AQ55="4E",INDEX(OFFSET('4E'!$A$6:$A$37,SMALL('4E'!AP$6:AP$37,COUNTIF(AQ$6:AQ55,"4E")),0),MATCH(1,OFFSET('4E'!S$6:S$37,SMALL('4E'!AP$6:AP$37,COUNTIF(AQ$6:AQ55,"4E")),0),0))&amp;" "&amp;VLOOKUP(INDEX(OFFSET('4E'!$A$6:$A$37,SMALL('4E'!AP$6:AP$37,COUNTIF(AQ$6:AQ55,"4E")),0),MATCH(1,OFFSET('4E'!S$6:S$37,SMALL('4E'!AP$6:AP$37,COUNTIF(AQ$6:AQ55,"4E")),0),0)),'4E'!$A$6:$B$37,2,0)&amp;" - "&amp;'4E'!$A$1,
IF(AQ55="CM2",INDEX(OFFSET('CM2'!$A$6:$A$36,SMALL('CM2'!AP$6:AP$36,COUNTIF(AQ$6:AQ55,"CM2")),0),MATCH(1,OFFSET('CM2'!S$6:S$36,SMALL('CM2'!AP$6:AP$36,COUNTIF(AQ$6:AQ55,"CM2")),0),0))&amp;" "&amp;VLOOKUP(INDEX(OFFSET('CM2'!$A$6:$A$36,SMALL('CM2'!AP$6:AP$36,COUNTIF(AQ$6:AQ55,"CM2")),0),MATCH(1,OFFSET('CM2'!S$6:S$36,SMALL('CM2'!AP$6:AP$36,COUNTIF(AQ$6:AQ55,"CM2")),0),0)),'CM2'!$A$6:$B$36,2,0)&amp;" - "&amp;'CM2'!$A$1,BK55)))))))))))))))))),"")</f>
        <v/>
      </c>
      <c r="R55" s="39" t="str">
        <f ca="1">IFERROR(IF(AR55="","",IF(AR55="6A",INDEX(OFFSET('6A'!$A$6:$A$39,SMALL('6A'!AQ$6:AQ$39,COUNTIF(AR$6:AR55,"6A")),0),MATCH(1,OFFSET('6A'!T$6:T$39,SMALL('6A'!AQ$6:AQ$39,COUNTIF(AR$6:AR55,"6A")),0),0))&amp;" "&amp;VLOOKUP(INDEX(OFFSET('6A'!$A$6:$A$39,SMALL('6A'!AQ$6:AQ$39,COUNTIF(AR$6:AR55,"6A")),0),MATCH(1,OFFSET('6A'!T$6:T$39,SMALL('6A'!AQ$6:AQ$39,COUNTIF(AR$6:AR55,"6A")),0),0)),'6A'!$A$6:$B$39,2,0)&amp;" - "&amp;'6A'!$A$1,
IF(AR55="6B",INDEX(OFFSET('6B'!$A$6:$A$39,SMALL('6B'!AQ$6:AQ$39,COUNTIF(AR$6:AR55,"6B")),0),MATCH(1,OFFSET('6B'!T$6:T$39,SMALL('6B'!AQ$6:AQ$39,COUNTIF(AR$6:AR55,"6B")),0),0))&amp;" "&amp;VLOOKUP(INDEX(OFFSET('6B'!$A$6:$A$39,SMALL('6B'!AQ$6:AQ$39,COUNTIF(AR$6:AR55,"6B")),0),MATCH(1,OFFSET('6B'!T$6:T$39,SMALL('6B'!AQ$6:AQ$39,COUNTIF(AR$6:AR55,"6B")),0),0)),'6B'!$A$6:$B$39,2,0)&amp;" - "&amp;'6B'!$A$1,
IF(AR55="6C",INDEX(OFFSET('6C'!$A$6:$A$41,SMALL('6C'!AQ$6:AQ$41,COUNTIF(AR$6:AR55,"6C")),0),MATCH(1,OFFSET('6C'!T$6:T$41,SMALL('6C'!AQ$6:AQ$41,COUNTIF(AR$6:AR55,"6C")),0),0))&amp;" "&amp;VLOOKUP(INDEX(OFFSET('6C'!$A$6:$A$41,SMALL('6C'!AQ$6:AQ$41,COUNTIF(AR$6:AR55,"6C")),0),MATCH(1,OFFSET('6C'!T$6:T$41,SMALL('6C'!AQ$6:AQ$41,COUNTIF(AR$6:AR55,"6C")),0),0)),'6C'!$A$6:$B$41,2,0)&amp;" - "&amp;'6C'!$A$1,
IF(AR55="6D",INDEX(OFFSET('6D'!$A$6:$A$42,SMALL('6D'!AQ$6:AQ$42,COUNTIF(AR$6:AR55,"6D")),0),MATCH(1,OFFSET('6D'!T$6:T$42,SMALL('6D'!AQ$6:AQ$42,COUNTIF(AR$6:AR55,"6D")),0),0))&amp;" "&amp;VLOOKUP(INDEX(OFFSET('6D'!$A$6:$A$42,SMALL('6D'!AQ$6:AQ$42,COUNTIF(AR$6:AR55,"6D")),0),MATCH(1,OFFSET('6D'!T$6:T$42,SMALL('6D'!AQ$6:AQ$42,COUNTIF(AR$6:AR55,"6D")),0),0)),'6D'!$A$6:$B$42,2,0)&amp;" - "&amp;'6D'!$A$1,
IF(AR55="6E",INDEX(OFFSET('6E'!$A$6:$A$40,SMALL('6E'!AQ$6:AQ$40,COUNTIF(AR$6:AR55,"6E")),0),MATCH(1,OFFSET('6E'!T$6:T$40,SMALL('6E'!AQ$6:AQ$40,COUNTIF(AR$6:AR55,"6E")),0),0))&amp;" "&amp;VLOOKUP(INDEX(OFFSET('6E'!$A$6:$A$40,SMALL('6E'!AQ$6:AQ$40,COUNTIF(AR$6:AR55,"6E")),0),MATCH(1,OFFSET('6E'!T$6:T$40,SMALL('6E'!AQ$6:AQ$40,COUNTIF(AR$6:AR55,"6E")),0),0)),'6E'!$A$6:$B$40,2,0)&amp;" - "&amp;'6E'!$A$1,
IF(AR55="5A",INDEX(OFFSET('5A'!$A$6:$A$41,SMALL('5A'!AQ$6:AQ$41,COUNTIF(AR$6:AR55,"5A")),0),MATCH(1,OFFSET('5A'!T$6:T$41,SMALL('5A'!AQ$6:AQ$41,COUNTIF(AR$6:AR55,"5A")),0),0))&amp;" "&amp;VLOOKUP(INDEX(OFFSET('5A'!$A$6:$A$41,SMALL('5A'!AQ$6:AQ$41,COUNTIF(AR$6:AR55,"5A")),0),MATCH(1,OFFSET('5A'!T$6:T$41,SMALL('5A'!AQ$6:AQ$41,COUNTIF(AR$6:AR55,"5A")),0),0)),'5A'!$A$6:$B$41,2,0)&amp;" - "&amp;'5A'!$A$1,
IF(AR55="5B",INDEX(OFFSET('5B'!$A$6:$A$39,SMALL('5B'!AQ$6:AQ$39,COUNTIF(AR$6:AR55,"5B")),0),MATCH(1,OFFSET('5B'!T$6:T$39,SMALL('5B'!AQ$6:AQ$39,COUNTIF(AR$6:AR55,"5B")),0),0))&amp;" "&amp;VLOOKUP(INDEX(OFFSET('5B'!$A$6:$A$39,SMALL('5B'!AQ$6:AQ$39,COUNTIF(AR$6:AR55,"5B")),0),MATCH(1,OFFSET('5B'!T$6:T$39,SMALL('5B'!AQ$6:AQ$39,COUNTIF(AR$6:AR55,"5B")),0),0)),'5B'!$A$6:$B$39,2,0)&amp;" - "&amp;'5B'!$A$1,
IF(AR55="5C",INDEX(OFFSET('5C'!$A$6:$A$39,SMALL('5C'!AQ$6:AQ$39,COUNTIF(AR$6:AR55,"5C")),0),MATCH(1,OFFSET('5C'!T$6:T$39,SMALL('5C'!AQ$6:AQ$39,COUNTIF(AR$6:AR55,"5C")),0),0))&amp;" "&amp;VLOOKUP(INDEX(OFFSET('5C'!$A$6:$A$39,SMALL('5C'!AQ$6:AQ$39,COUNTIF(AR$6:AR55,"5C")),0),MATCH(1,OFFSET('5C'!T$6:T$39,SMALL('5C'!AQ$6:AQ$39,COUNTIF(AR$6:AR55,"5C")),0),0)),'5C'!$A$6:$B$39,2,0)&amp;" - "&amp;'5C'!$A$1,
IF(AR55="5D",INDEX(OFFSET('5D'!$A$6:$A$41,SMALL('5D'!AQ$6:AQ$41,COUNTIF(AR$6:AR55,"5D")),0),MATCH(1,OFFSET('5D'!T$6:T$41,SMALL('5D'!AQ$6:AQ$41,COUNTIF(AR$6:AR55,"5D")),0),0))&amp;" "&amp;VLOOKUP(INDEX(OFFSET('5D'!$A$6:$A$41,SMALL('5D'!AQ$6:AQ$41,COUNTIF(AR$6:AR55,"5D")),0),MATCH(1,OFFSET('5D'!T$6:T$41,SMALL('5D'!AQ$6:AQ$41,COUNTIF(AR$6:AR55,"5D")),0),0)),'5D'!$A$6:$B$41,2,0)&amp;" - "&amp;'5D'!$A$1,
IF(AR55="5E",INDEX(OFFSET('5E'!$A$6:$A$40,SMALL('5E'!AQ$6:AQ$40,COUNTIF(AR$6:AR55,"5E")),0),MATCH(1,OFFSET('5E'!T$6:T$40,SMALL('5E'!AQ$6:AQ$40,COUNTIF(AR$6:AR55,"5E")),0),0))&amp;" "&amp;VLOOKUP(INDEX(OFFSET('5E'!$A$6:$A$40,SMALL('5E'!AQ$6:AQ$40,COUNTIF(AR$6:AR55,"5E")),0),MATCH(1,OFFSET('5E'!T$6:T$40,SMALL('5E'!AQ$6:AQ$40,COUNTIF(AR$6:AR55,"5E")),0),0)),'5E'!$A$6:$B$40,2,0)&amp;" - "&amp;'5E'!$A$1,
IF(AR55="5F",INDEX(OFFSET('5F'!$A$6:$A$40,SMALL('5F'!AQ$6:AQ$40,COUNTIF(AR$6:AR55,"5F")),0),MATCH(1,OFFSET('5F'!T$6:T$40,SMALL('5F'!AQ$6:AQ$40,COUNTIF(AR$6:AR55,"5F")),0),0))&amp;" "&amp;VLOOKUP(INDEX(OFFSET('5F'!$A$6:$A$40,SMALL('5F'!AQ$6:AQ$40,COUNTIF(AR$6:AR55,"5F")),0),MATCH(1,OFFSET('5F'!T$6:T$40,SMALL('5F'!AQ$6:AQ$40,COUNTIF(AR$6:AR55,"5F")),0),0)),'5F'!$A$6:$B$40,2,0)&amp;" - "&amp;'5F'!$A$1,
IF(AR55="4A",INDEX(OFFSET('4A'!$A$6:$A$38,SMALL('4A'!AQ$6:AQ$38,COUNTIF(AR$6:AR55,"4A")),0),MATCH(1,OFFSET('4A'!T$6:T$38,SMALL('4A'!AQ$6:AQ$38,COUNTIF(AR$6:AR55,"4A")),0),0))&amp;" "&amp;VLOOKUP(INDEX(OFFSET('4A'!$A$6:$A$38,SMALL('4A'!AQ$6:AQ$38,COUNTIF(AR$6:AR55,"4A")),0),MATCH(1,OFFSET('4A'!T$6:T$38,SMALL('4A'!AQ$6:AQ$38,COUNTIF(AR$6:AR55,"4A")),0),0)),'4A'!$A$6:$B$38,2,0)&amp;" - "&amp;'4A'!$A$1,
IF(AR55="4B",INDEX(OFFSET('4B'!$A$6:$A$37,SMALL('4B'!AQ$6:AQ$37,COUNTIF(AR$6:AR55,"4B")),0),MATCH(1,OFFSET('4B'!T$6:T$37,SMALL('4B'!AQ$6:AQ$37,COUNTIF(AR$6:AR55,"4B")),0),0))&amp;" "&amp;VLOOKUP(INDEX(OFFSET('4B'!$A$6:$A$37,SMALL('4B'!AQ$6:AQ$37,COUNTIF(AR$6:AR55,"4B")),0),MATCH(1,OFFSET('4B'!T$6:T$37,SMALL('4B'!AQ$6:AQ$37,COUNTIF(AR$6:AR55,"4B")),0),0)),'4B'!$A$6:$B$37,2,0)&amp;" - "&amp;'4B'!$A$1,
IF(AR55="4C",INDEX(OFFSET('4C'!$A$6:$A$38,SMALL('4C'!AQ$6:AQ$38,COUNTIF(AR$6:AR55,"4C")),0),MATCH(1,OFFSET('4C'!T$6:T$38,SMALL('4C'!AQ$6:AQ$38,COUNTIF(AR$6:AR55,"4C")),0),0))&amp;" "&amp;VLOOKUP(INDEX(OFFSET('4C'!$A$6:$A$38,SMALL('4C'!AQ$6:AQ$38,COUNTIF(AR$6:AR55,"4C")),0),MATCH(1,OFFSET('4C'!T$6:T$38,SMALL('4C'!AQ$6:AQ$38,COUNTIF(AR$6:AR55,"4C")),0),0)),'4C'!$A$6:$B$38,2,0)&amp;" - "&amp;'4C'!$A$1,
IF(AR55="4D",INDEX(OFFSET('4D'!$A$6:$A$37,SMALL('4D'!AQ$6:AQ$37,COUNTIF(AR$6:AR55,"4D")),0),MATCH(1,OFFSET('4D'!T$6:T$37,SMALL('4D'!AQ$6:AQ$37,COUNTIF(AR$6:AR55,"4D")),0),0))&amp;" "&amp;VLOOKUP(INDEX(OFFSET('4D'!$A$6:$A$37,SMALL('4D'!AQ$6:AQ$37,COUNTIF(AR$6:AR55,"4D")),0),MATCH(1,OFFSET('4D'!T$6:T$37,SMALL('4D'!AQ$6:AQ$37,COUNTIF(AR$6:AR55,"4D")),0),0)),'4D'!$A$6:$B$37,2,0)&amp;" - "&amp;'4D'!$A$1,
IF(AR55="4E",INDEX(OFFSET('4E'!$A$6:$A$37,SMALL('4E'!AQ$6:AQ$37,COUNTIF(AR$6:AR55,"4E")),0),MATCH(1,OFFSET('4E'!T$6:T$37,SMALL('4E'!AQ$6:AQ$37,COUNTIF(AR$6:AR55,"4E")),0),0))&amp;" "&amp;VLOOKUP(INDEX(OFFSET('4E'!$A$6:$A$37,SMALL('4E'!AQ$6:AQ$37,COUNTIF(AR$6:AR55,"4E")),0),MATCH(1,OFFSET('4E'!T$6:T$37,SMALL('4E'!AQ$6:AQ$37,COUNTIF(AR$6:AR55,"4E")),0),0)),'4E'!$A$6:$B$37,2,0)&amp;" - "&amp;'4E'!$A$1,
IF(AR55="CM2",INDEX(OFFSET('CM2'!$A$6:$A$36,SMALL('CM2'!AQ$6:AQ$36,COUNTIF(AR$6:AR55,"CM2")),0),MATCH(1,OFFSET('CM2'!T$6:T$36,SMALL('CM2'!AQ$6:AQ$36,COUNTIF(AR$6:AR55,"CM2")),0),0))&amp;" "&amp;VLOOKUP(INDEX(OFFSET('CM2'!$A$6:$A$36,SMALL('CM2'!AQ$6:AQ$36,COUNTIF(AR$6:AR55,"CM2")),0),MATCH(1,OFFSET('CM2'!T$6:T$36,SMALL('CM2'!AQ$6:AQ$36,COUNTIF(AR$6:AR55,"CM2")),0),0)),'CM2'!$A$6:$B$36,2,0)&amp;" - "&amp;'CM2'!$A$1,BL55)))))))))))))))))),"")</f>
        <v/>
      </c>
      <c r="S55" s="42" t="str">
        <f ca="1">IFERROR(IF(AS55="","",IF(AS55="6A",INDEX(OFFSET('6A'!$A$6:$A$39,SMALL('6A'!AR$6:AR$39,COUNTIF(AS$6:AS55,"6A")),0),MATCH(1,OFFSET('6A'!U$6:U$39,SMALL('6A'!AR$6:AR$39,COUNTIF(AS$6:AS55,"6A")),0),0))&amp;" "&amp;VLOOKUP(INDEX(OFFSET('6A'!$A$6:$A$39,SMALL('6A'!AR$6:AR$39,COUNTIF(AS$6:AS55,"6A")),0),MATCH(1,OFFSET('6A'!U$6:U$39,SMALL('6A'!AR$6:AR$39,COUNTIF(AS$6:AS55,"6A")),0),0)),'6A'!$A$6:$B$39,2,0)&amp;" - "&amp;'6A'!$A$1,
IF(AS55="6B",INDEX(OFFSET('6B'!$A$6:$A$39,SMALL('6B'!AR$6:AR$39,COUNTIF(AS$6:AS55,"6B")),0),MATCH(1,OFFSET('6B'!U$6:U$39,SMALL('6B'!AR$6:AR$39,COUNTIF(AS$6:AS55,"6B")),0),0))&amp;" "&amp;VLOOKUP(INDEX(OFFSET('6B'!$A$6:$A$39,SMALL('6B'!AR$6:AR$39,COUNTIF(AS$6:AS55,"6B")),0),MATCH(1,OFFSET('6B'!U$6:U$39,SMALL('6B'!AR$6:AR$39,COUNTIF(AS$6:AS55,"6B")),0),0)),'6B'!$A$6:$B$39,2,0)&amp;" - "&amp;'6B'!$A$1,
IF(AS55="6C",INDEX(OFFSET('6C'!$A$6:$A$41,SMALL('6C'!AR$6:AR$41,COUNTIF(AS$6:AS55,"6C")),0),MATCH(1,OFFSET('6C'!U$6:U$41,SMALL('6C'!AR$6:AR$41,COUNTIF(AS$6:AS55,"6C")),0),0))&amp;" "&amp;VLOOKUP(INDEX(OFFSET('6C'!$A$6:$A$41,SMALL('6C'!AR$6:AR$41,COUNTIF(AS$6:AS55,"6C")),0),MATCH(1,OFFSET('6C'!U$6:U$41,SMALL('6C'!AR$6:AR$41,COUNTIF(AS$6:AS55,"6C")),0),0)),'6C'!$A$6:$B$41,2,0)&amp;" - "&amp;'6C'!$A$1,
IF(AS55="6D",INDEX(OFFSET('6D'!$A$6:$A$42,SMALL('6D'!AR$6:AR$42,COUNTIF(AS$6:AS55,"6D")),0),MATCH(1,OFFSET('6D'!U$6:U$42,SMALL('6D'!AR$6:AR$42,COUNTIF(AS$6:AS55,"6D")),0),0))&amp;" "&amp;VLOOKUP(INDEX(OFFSET('6D'!$A$6:$A$42,SMALL('6D'!AR$6:AR$42,COUNTIF(AS$6:AS55,"6D")),0),MATCH(1,OFFSET('6D'!U$6:U$42,SMALL('6D'!AR$6:AR$42,COUNTIF(AS$6:AS55,"6D")),0),0)),'6D'!$A$6:$B$42,2,0)&amp;" - "&amp;'6D'!$A$1,
IF(AS55="6E",INDEX(OFFSET('6E'!$A$6:$A$40,SMALL('6E'!AR$6:AR$40,COUNTIF(AS$6:AS55,"6E")),0),MATCH(1,OFFSET('6E'!U$6:U$40,SMALL('6E'!AR$6:AR$40,COUNTIF(AS$6:AS55,"6E")),0),0))&amp;" "&amp;VLOOKUP(INDEX(OFFSET('6E'!$A$6:$A$40,SMALL('6E'!AR$6:AR$40,COUNTIF(AS$6:AS55,"6E")),0),MATCH(1,OFFSET('6E'!U$6:U$40,SMALL('6E'!AR$6:AR$40,COUNTIF(AS$6:AS55,"6E")),0),0)),'6E'!$A$6:$B$40,2,0)&amp;" - "&amp;'6E'!$A$1,
IF(AS55="5A",INDEX(OFFSET('5A'!$A$6:$A$41,SMALL('5A'!AR$6:AR$41,COUNTIF(AS$6:AS55,"5A")),0),MATCH(1,OFFSET('5A'!U$6:U$41,SMALL('5A'!AR$6:AR$41,COUNTIF(AS$6:AS55,"5A")),0),0))&amp;" "&amp;VLOOKUP(INDEX(OFFSET('5A'!$A$6:$A$41,SMALL('5A'!AR$6:AR$41,COUNTIF(AS$6:AS55,"5A")),0),MATCH(1,OFFSET('5A'!U$6:U$41,SMALL('5A'!AR$6:AR$41,COUNTIF(AS$6:AS55,"5A")),0),0)),'5A'!$A$6:$B$41,2,0)&amp;" - "&amp;'5A'!$A$1,
IF(AS55="5B",INDEX(OFFSET('5B'!$A$6:$A$39,SMALL('5B'!AR$6:AR$39,COUNTIF(AS$6:AS55,"5B")),0),MATCH(1,OFFSET('5B'!U$6:U$39,SMALL('5B'!AR$6:AR$39,COUNTIF(AS$6:AS55,"5B")),0),0))&amp;" "&amp;VLOOKUP(INDEX(OFFSET('5B'!$A$6:$A$39,SMALL('5B'!AR$6:AR$39,COUNTIF(AS$6:AS55,"5B")),0),MATCH(1,OFFSET('5B'!U$6:U$39,SMALL('5B'!AR$6:AR$39,COUNTIF(AS$6:AS55,"5B")),0),0)),'5B'!$A$6:$B$39,2,0)&amp;" - "&amp;'5B'!$A$1,
IF(AS55="5C",INDEX(OFFSET('5C'!$A$6:$A$39,SMALL('5C'!AR$6:AR$39,COUNTIF(AS$6:AS55,"5C")),0),MATCH(1,OFFSET('5C'!U$6:U$39,SMALL('5C'!AR$6:AR$39,COUNTIF(AS$6:AS55,"5C")),0),0))&amp;" "&amp;VLOOKUP(INDEX(OFFSET('5C'!$A$6:$A$39,SMALL('5C'!AR$6:AR$39,COUNTIF(AS$6:AS55,"5C")),0),MATCH(1,OFFSET('5C'!U$6:U$39,SMALL('5C'!AR$6:AR$39,COUNTIF(AS$6:AS55,"5C")),0),0)),'5C'!$A$6:$B$39,2,0)&amp;" - "&amp;'5C'!$A$1,
IF(AS55="5D",INDEX(OFFSET('5D'!$A$6:$A$41,SMALL('5D'!AR$6:AR$41,COUNTIF(AS$6:AS55,"5D")),0),MATCH(1,OFFSET('5D'!U$6:U$41,SMALL('5D'!AR$6:AR$41,COUNTIF(AS$6:AS55,"5D")),0),0))&amp;" "&amp;VLOOKUP(INDEX(OFFSET('5D'!$A$6:$A$41,SMALL('5D'!AR$6:AR$41,COUNTIF(AS$6:AS55,"5D")),0),MATCH(1,OFFSET('5D'!U$6:U$41,SMALL('5D'!AR$6:AR$41,COUNTIF(AS$6:AS55,"5D")),0),0)),'5D'!$A$6:$B$41,2,0)&amp;" - "&amp;'5D'!$A$1,
IF(AS55="5E",INDEX(OFFSET('5E'!$A$6:$A$40,SMALL('5E'!AR$6:AR$40,COUNTIF(AS$6:AS55,"5E")),0),MATCH(1,OFFSET('5E'!U$6:U$40,SMALL('5E'!AR$6:AR$40,COUNTIF(AS$6:AS55,"5E")),0),0))&amp;" "&amp;VLOOKUP(INDEX(OFFSET('5E'!$A$6:$A$40,SMALL('5E'!AR$6:AR$40,COUNTIF(AS$6:AS55,"5E")),0),MATCH(1,OFFSET('5E'!U$6:U$40,SMALL('5E'!AR$6:AR$40,COUNTIF(AS$6:AS55,"5E")),0),0)),'5E'!$A$6:$B$40,2,0)&amp;" - "&amp;'5E'!$A$1,
IF(AS55="5F",INDEX(OFFSET('5F'!$A$6:$A$40,SMALL('5F'!AR$6:AR$40,COUNTIF(AS$6:AS55,"5F")),0),MATCH(1,OFFSET('5F'!U$6:U$40,SMALL('5F'!AR$6:AR$40,COUNTIF(AS$6:AS55,"5F")),0),0))&amp;" "&amp;VLOOKUP(INDEX(OFFSET('5F'!$A$6:$A$40,SMALL('5F'!AR$6:AR$40,COUNTIF(AS$6:AS55,"5F")),0),MATCH(1,OFFSET('5F'!U$6:U$40,SMALL('5F'!AR$6:AR$40,COUNTIF(AS$6:AS55,"5F")),0),0)),'5F'!$A$6:$B$40,2,0)&amp;" - "&amp;'5F'!$A$1,
IF(AS55="4A",INDEX(OFFSET('4A'!$A$6:$A$38,SMALL('4A'!AR$6:AR$38,COUNTIF(AS$6:AS55,"4A")),0),MATCH(1,OFFSET('4A'!U$6:U$38,SMALL('4A'!AR$6:AR$38,COUNTIF(AS$6:AS55,"4A")),0),0))&amp;" "&amp;VLOOKUP(INDEX(OFFSET('4A'!$A$6:$A$38,SMALL('4A'!AR$6:AR$38,COUNTIF(AS$6:AS55,"4A")),0),MATCH(1,OFFSET('4A'!U$6:U$38,SMALL('4A'!AR$6:AR$38,COUNTIF(AS$6:AS55,"4A")),0),0)),'4A'!$A$6:$B$38,2,0)&amp;" - "&amp;'4A'!$A$1,
IF(AS55="4B",INDEX(OFFSET('4B'!$A$6:$A$37,SMALL('4B'!AR$6:AR$37,COUNTIF(AS$6:AS55,"4B")),0),MATCH(1,OFFSET('4B'!U$6:U$37,SMALL('4B'!AR$6:AR$37,COUNTIF(AS$6:AS55,"4B")),0),0))&amp;" "&amp;VLOOKUP(INDEX(OFFSET('4B'!$A$6:$A$37,SMALL('4B'!AR$6:AR$37,COUNTIF(AS$6:AS55,"4B")),0),MATCH(1,OFFSET('4B'!U$6:U$37,SMALL('4B'!AR$6:AR$37,COUNTIF(AS$6:AS55,"4B")),0),0)),'4B'!$A$6:$B$37,2,0)&amp;" - "&amp;'4B'!$A$1,
IF(AS55="4C",INDEX(OFFSET('4C'!$A$6:$A$38,SMALL('4C'!AR$6:AR$38,COUNTIF(AS$6:AS55,"4C")),0),MATCH(1,OFFSET('4C'!U$6:U$38,SMALL('4C'!AR$6:AR$38,COUNTIF(AS$6:AS55,"4C")),0),0))&amp;" "&amp;VLOOKUP(INDEX(OFFSET('4C'!$A$6:$A$38,SMALL('4C'!AR$6:AR$38,COUNTIF(AS$6:AS55,"4C")),0),MATCH(1,OFFSET('4C'!U$6:U$38,SMALL('4C'!AR$6:AR$38,COUNTIF(AS$6:AS55,"4C")),0),0)),'4C'!$A$6:$B$38,2,0)&amp;" - "&amp;'4C'!$A$1,
IF(AS55="4D",INDEX(OFFSET('4D'!$A$6:$A$37,SMALL('4D'!AR$6:AR$37,COUNTIF(AS$6:AS55,"4D")),0),MATCH(1,OFFSET('4D'!U$6:U$37,SMALL('4D'!AR$6:AR$37,COUNTIF(AS$6:AS55,"4D")),0),0))&amp;" "&amp;VLOOKUP(INDEX(OFFSET('4D'!$A$6:$A$37,SMALL('4D'!AR$6:AR$37,COUNTIF(AS$6:AS55,"4D")),0),MATCH(1,OFFSET('4D'!U$6:U$37,SMALL('4D'!AR$6:AR$37,COUNTIF(AS$6:AS55,"4D")),0),0)),'4D'!$A$6:$B$37,2,0)&amp;" - "&amp;'4D'!$A$1,
IF(AS55="4E",INDEX(OFFSET('4E'!$A$6:$A$37,SMALL('4E'!AR$6:AR$37,COUNTIF(AS$6:AS55,"4E")),0),MATCH(1,OFFSET('4E'!U$6:U$37,SMALL('4E'!AR$6:AR$37,COUNTIF(AS$6:AS55,"4E")),0),0))&amp;" "&amp;VLOOKUP(INDEX(OFFSET('4E'!$A$6:$A$37,SMALL('4E'!AR$6:AR$37,COUNTIF(AS$6:AS55,"4E")),0),MATCH(1,OFFSET('4E'!U$6:U$37,SMALL('4E'!AR$6:AR$37,COUNTIF(AS$6:AS55,"4E")),0),0)),'4E'!$A$6:$B$37,2,0)&amp;" - "&amp;'4E'!$A$1,
IF(AS55="CM2",INDEX(OFFSET('CM2'!$A$6:$A$36,SMALL('CM2'!AR$6:AR$36,COUNTIF(AS$6:AS55,"CM2")),0),MATCH(1,OFFSET('CM2'!U$6:U$36,SMALL('CM2'!AR$6:AR$36,COUNTIF(AS$6:AS55,"CM2")),0),0))&amp;" "&amp;VLOOKUP(INDEX(OFFSET('CM2'!$A$6:$A$36,SMALL('CM2'!AR$6:AR$36,COUNTIF(AS$6:AS55,"CM2")),0),MATCH(1,OFFSET('CM2'!U$6:U$36,SMALL('CM2'!AR$6:AR$36,COUNTIF(AS$6:AS55,"CM2")),0),0)),'CM2'!$A$6:$B$36,2,0)&amp;" - "&amp;'CM2'!$A$1,BM55)))))))))))))))))),"")</f>
        <v/>
      </c>
      <c r="AA55" s="34" t="str">
        <f>IF(COUNTIF(AA$6:AA54,"6A")&lt;COUNTIF('6A'!C$6:C$33,1),"6A",
IF(COUNTIF(AA$6:AA54,"6B")&lt;COUNTIF('6B'!C$6:C$36,1),"6B",
IF(COUNTIF(AA$6:AA54,"6C")&lt;COUNTIF('6C'!C$6:C$38,1),"6C",
IF(COUNTIF(AA$6:AA54,"6D")&lt;COUNTIF('6D'!C$6:C$39,1),"6D",
IF(COUNTIF(AA$6:AA54,"6E")&lt;COUNTIF('6E'!C$6:C$37,1),"6E",
IF(COUNTIF(AA$6:AA54,"5A")&lt;COUNTIF('5A'!C$6:C$38,1),"5A",
IF(COUNTIF(AA$6:AA54,"5B")&lt;COUNTIF('5B'!C$6:C$33,1),"5B",
IF(COUNTIF(AA$6:AA54,"5C")&lt;COUNTIF('5C'!C$6:C$36,1),"5C",
IF(COUNTIF(AA$6:AA54,"5D")&lt;COUNTIF('5D'!C$6:C$38,1),"5D",
IF(COUNTIF(AA$6:AA54,"5E")&lt;COUNTIF('5E'!C$6:C$37,1),"5E",
IF(COUNTIF(AA$6:AA54,"5F")&lt;COUNTIF('5F'!C$6:C$37,1),"5F",
IF(COUNTIF(AA$6:AA54,"4A")&lt;COUNTIF('4A'!C$6:C$33,1),"4A",
IF(COUNTIF(AA$6:AA54,"4B")&lt;COUNTIF('4B'!C$6:C$33,1),"4B",
IF(COUNTIF(AA$6:AA54,"4C")&lt;COUNTIF('4C'!C$6:C$33,1),"4C",
IF(COUNTIF(AA$6:AA54,"4D")&lt;COUNTIF('4D'!C$6:C$33,1),"4D",
IF(COUNTIF(AA$6:AA54,"4E")&lt;COUNTIF('4E'!C$6:C$33,1),"4E",
IF(COUNTIF(AA$6:AA54,"3A")&lt;COUNTIF('3A'!C$6:C$33,1),"3A",
IF(COUNTIF(AA$6:AA54,"3B")&lt;COUNTIF('3B'!C$6:C$33,1),"3B",
IF(COUNTIF(AA$6:AA54,"3C")&lt;COUNTIF('3C'!C$6:C$38,1),"3C",
IF(COUNTIF(AA$6:AA54,"3D")&lt;COUNTIF('3D'!C$6:C$36,1),"3D",
IF(COUNTIF(AA$6:AA54,"3E")&lt;COUNTIF('3E'!C$6:C$33,1),"3E",
IF(COUNTIF(AA$6:AA54,"CM2")&lt;COUNTIF('CM2'!C$6:C$33,1),"CM2",
""))))))))))))))))))))))</f>
        <v/>
      </c>
      <c r="AB55" s="45" t="str">
        <f>IF(COUNTIF(AB$6:AB54,"6A")&lt;COUNTIF('6A'!D$6:D$33,1),"6A",
IF(COUNTIF(AB$6:AB54,"6B")&lt;COUNTIF('6B'!D$6:D$36,1),"6B",
IF(COUNTIF(AB$6:AB54,"6C")&lt;COUNTIF('6C'!D$6:D$38,1),"6C",
IF(COUNTIF(AB$6:AB54,"6D")&lt;COUNTIF('6D'!D$6:D$39,1),"6D",
IF(COUNTIF(AB$6:AB54,"6E")&lt;COUNTIF('6E'!D$6:D$37,1),"6E",
IF(COUNTIF(AB$6:AB54,"5A")&lt;COUNTIF('5A'!D$6:D$38,1),"5A",
IF(COUNTIF(AB$6:AB54,"5B")&lt;COUNTIF('5B'!D$6:D$33,1),"5B",
IF(COUNTIF(AB$6:AB54,"5C")&lt;COUNTIF('5C'!D$6:D$36,1),"5C",
IF(COUNTIF(AB$6:AB54,"5D")&lt;COUNTIF('5D'!D$6:D$38,1),"5D",
IF(COUNTIF(AB$6:AB54,"5E")&lt;COUNTIF('5E'!D$6:D$37,1),"5E",
IF(COUNTIF(AB$6:AB54,"5F")&lt;COUNTIF('5F'!D$6:D$37,1),"5F",
IF(COUNTIF(AB$6:AB54,"4A")&lt;COUNTIF('4A'!D$6:D$33,1),"4A",
IF(COUNTIF(AB$6:AB54,"4B")&lt;COUNTIF('4B'!D$6:D$33,1),"4B",
IF(COUNTIF(AB$6:AB54,"4C")&lt;COUNTIF('4C'!D$6:D$33,1),"4C",
IF(COUNTIF(AB$6:AB54,"4D")&lt;COUNTIF('4D'!D$6:D$33,1),"4D",
IF(COUNTIF(AB$6:AB54,"4E")&lt;COUNTIF('4E'!D$6:D$33,1),"4E",
IF(COUNTIF(AB$6:AB54,"3A")&lt;COUNTIF('3A'!D$6:D$33,1),"3A",
IF(COUNTIF(AB$6:AB54,"3B")&lt;COUNTIF('3B'!D$6:D$33,1),"3B",
IF(COUNTIF(AB$6:AB54,"3C")&lt;COUNTIF('3C'!D$6:D$38,1),"3C",
IF(COUNTIF(AB$6:AB54,"3D")&lt;COUNTIF('3D'!D$6:D$36,1),"3D",
IF(COUNTIF(AB$6:AB54,"3E")&lt;COUNTIF('3E'!D$6:D$33,1),"3E",
IF(COUNTIF(AB$6:AB54,"CM2")&lt;COUNTIF('CM2'!D$6:D$33,1),"CM2",
""))))))))))))))))))))))</f>
        <v/>
      </c>
      <c r="AC55" s="36" t="str">
        <f>IF(COUNTIF(AC$6:AC54,"6A")&lt;COUNTIF('6A'!E$6:E$33,1),"6A",
IF(COUNTIF(AC$6:AC54,"6B")&lt;COUNTIF('6B'!E$6:E$36,1),"6B",
IF(COUNTIF(AC$6:AC54,"6C")&lt;COUNTIF('6C'!E$6:E$38,1),"6C",
IF(COUNTIF(AC$6:AC54,"6D")&lt;COUNTIF('6D'!E$6:E$39,1),"6D",
IF(COUNTIF(AC$6:AC54,"6E")&lt;COUNTIF('6E'!E$6:E$37,1),"6E",
IF(COUNTIF(AC$6:AC54,"5A")&lt;COUNTIF('5A'!E$6:E$38,1),"5A",
IF(COUNTIF(AC$6:AC54,"5B")&lt;COUNTIF('5B'!E$6:E$33,1),"5B",
IF(COUNTIF(AC$6:AC54,"5C")&lt;COUNTIF('5C'!E$6:E$36,1),"5C",
IF(COUNTIF(AC$6:AC54,"5D")&lt;COUNTIF('5D'!E$6:E$38,1),"5D",
IF(COUNTIF(AC$6:AC54,"5E")&lt;COUNTIF('5E'!E$6:E$37,1),"5E",
IF(COUNTIF(AC$6:AC54,"5F")&lt;COUNTIF('5F'!E$6:E$37,1),"5F",
IF(COUNTIF(AC$6:AC54,"4A")&lt;COUNTIF('4A'!E$6:E$33,1),"4A",
IF(COUNTIF(AC$6:AC54,"4B")&lt;COUNTIF('4B'!E$6:E$33,1),"4B",
IF(COUNTIF(AC$6:AC54,"4C")&lt;COUNTIF('4C'!E$6:E$33,1),"4C",
IF(COUNTIF(AC$6:AC54,"4D")&lt;COUNTIF('4D'!E$6:E$33,1),"4D",
IF(COUNTIF(AC$6:AC54,"4E")&lt;COUNTIF('4E'!E$6:E$33,1),"4E",
IF(COUNTIF(AC$6:AC54,"3A")&lt;COUNTIF('3A'!E$6:E$33,1),"3A",
IF(COUNTIF(AC$6:AC54,"3B")&lt;COUNTIF('3B'!E$6:E$33,1),"3B",
IF(COUNTIF(AC$6:AC54,"3C")&lt;COUNTIF('3C'!E$6:E$38,1),"3C",
IF(COUNTIF(AC$6:AC54,"3D")&lt;COUNTIF('3D'!E$6:E$36,1),"3D",
IF(COUNTIF(AC$6:AC54,"3E")&lt;COUNTIF('3E'!E$6:E$33,1),"3E",
IF(COUNTIF(AC$6:AC54,"CM2")&lt;COUNTIF('CM2'!E$6:E$33,1),"CM2",
""))))))))))))))))))))))</f>
        <v/>
      </c>
      <c r="AD55" s="39" t="str">
        <f>IF(COUNTIF(AD$6:AD54,"6A")&lt;COUNTIF('6A'!F$6:F$33,1),"6A",
IF(COUNTIF(AD$6:AD54,"6B")&lt;COUNTIF('6B'!F$6:F$36,1),"6B",
IF(COUNTIF(AD$6:AD54,"6C")&lt;COUNTIF('6C'!F$6:F$38,1),"6C",
IF(COUNTIF(AD$6:AD54,"6D")&lt;COUNTIF('6D'!F$6:F$39,1),"6D",
IF(COUNTIF(AD$6:AD54,"6E")&lt;COUNTIF('6E'!F$6:F$37,1),"6E",
IF(COUNTIF(AD$6:AD54,"5A")&lt;COUNTIF('5A'!F$6:F$38,1),"5A",
IF(COUNTIF(AD$6:AD54,"5B")&lt;COUNTIF('5B'!F$6:F$33,1),"5B",
IF(COUNTIF(AD$6:AD54,"5C")&lt;COUNTIF('5C'!F$6:F$36,1),"5C",
IF(COUNTIF(AD$6:AD54,"5D")&lt;COUNTIF('5D'!F$6:F$38,1),"5D",
IF(COUNTIF(AD$6:AD54,"5E")&lt;COUNTIF('5E'!F$6:F$37,1),"5E",
IF(COUNTIF(AD$6:AD54,"5F")&lt;COUNTIF('5F'!F$6:F$37,1),"5F",
IF(COUNTIF(AD$6:AD54,"4A")&lt;COUNTIF('4A'!F$6:F$33,1),"4A",
IF(COUNTIF(AD$6:AD54,"4B")&lt;COUNTIF('4B'!F$6:F$33,1),"4B",
IF(COUNTIF(AD$6:AD54,"4C")&lt;COUNTIF('4C'!F$6:F$33,1),"4C",
IF(COUNTIF(AD$6:AD54,"4D")&lt;COUNTIF('4D'!F$6:F$33,1),"4D",
IF(COUNTIF(AD$6:AD54,"4E")&lt;COUNTIF('4E'!F$6:F$33,1),"4E",
IF(COUNTIF(AD$6:AD54,"3A")&lt;COUNTIF('3A'!F$6:F$33,1),"3A",
IF(COUNTIF(AD$6:AD54,"3B")&lt;COUNTIF('3B'!F$6:F$33,1),"3B",
IF(COUNTIF(AD$6:AD54,"3C")&lt;COUNTIF('3C'!F$6:F$38,1),"3C",
IF(COUNTIF(AD$6:AD54,"3D")&lt;COUNTIF('3D'!F$6:F$36,1),"3D",
IF(COUNTIF(AD$6:AD54,"3E")&lt;COUNTIF('3E'!F$6:F$33,1),"3E",
IF(COUNTIF(AD$6:AD54,"CM2")&lt;COUNTIF('CM2'!F$6:F$33,1),"CM2",
""))))))))))))))))))))))</f>
        <v/>
      </c>
      <c r="AE55" s="42" t="str">
        <f>IF(COUNTIF(AE$6:AE54,"6A")&lt;COUNTIF('6A'!G$6:G$33,1),"6A",
IF(COUNTIF(AE$6:AE54,"6B")&lt;COUNTIF('6B'!G$6:G$36,1),"6B",
IF(COUNTIF(AE$6:AE54,"6C")&lt;COUNTIF('6C'!G$6:G$38,1),"6C",
IF(COUNTIF(AE$6:AE54,"6D")&lt;COUNTIF('6D'!G$6:G$39,1),"6D",
IF(COUNTIF(AE$6:AE54,"6E")&lt;COUNTIF('6E'!G$6:G$37,1),"6E",
IF(COUNTIF(AE$6:AE54,"5A")&lt;COUNTIF('5A'!G$6:G$38,1),"5A",
IF(COUNTIF(AE$6:AE54,"5B")&lt;COUNTIF('5B'!G$6:G$33,1),"5B",
IF(COUNTIF(AE$6:AE54,"5C")&lt;COUNTIF('5C'!G$6:G$36,1),"5C",
IF(COUNTIF(AE$6:AE54,"5D")&lt;COUNTIF('5D'!G$6:G$38,1),"5D",
IF(COUNTIF(AE$6:AE54,"5E")&lt;COUNTIF('5E'!G$6:G$37,1),"5E",
IF(COUNTIF(AE$6:AE54,"5F")&lt;COUNTIF('5F'!G$6:G$37,1),"5F",
IF(COUNTIF(AE$6:AE54,"4A")&lt;COUNTIF('4A'!G$6:G$33,1),"4A",
IF(COUNTIF(AE$6:AE54,"4B")&lt;COUNTIF('4B'!G$6:G$33,1),"4B",
IF(COUNTIF(AE$6:AE54,"4C")&lt;COUNTIF('4C'!G$6:G$33,1),"4C",
IF(COUNTIF(AE$6:AE54,"4D")&lt;COUNTIF('4D'!G$6:G$33,1),"4D",
IF(COUNTIF(AE$6:AE54,"4E")&lt;COUNTIF('4E'!G$6:G$33,1),"4E",
IF(COUNTIF(AE$6:AE54,"3A")&lt;COUNTIF('3A'!G$6:G$33,1),"3A",
IF(COUNTIF(AE$6:AE54,"3B")&lt;COUNTIF('3B'!G$6:G$33,1),"3B",
IF(COUNTIF(AE$6:AE54,"3C")&lt;COUNTIF('3C'!G$6:G$38,1),"3C",
IF(COUNTIF(AE$6:AE54,"3D")&lt;COUNTIF('3D'!G$6:G$36,1),"3D",
IF(COUNTIF(AE$6:AE54,"3E")&lt;COUNTIF('3E'!G$6:G$33,1),"3E",
IF(COUNTIF(AE$6:AE54,"CM2")&lt;COUNTIF('CM2'!G$6:G$33,1),"CM2",
""))))))))))))))))))))))</f>
        <v/>
      </c>
      <c r="AF55" s="44" t="str">
        <f>IF(COUNTIF(AF$6:AF54,"6A")&lt;COUNTIF('6A'!H$6:H$33,1),"6A",
IF(COUNTIF(AF$6:AF54,"6B")&lt;COUNTIF('6B'!H$6:H$36,1),"6B",
IF(COUNTIF(AF$6:AF54,"6C")&lt;COUNTIF('6C'!H$6:H$38,1),"6C",
IF(COUNTIF(AF$6:AF54,"6D")&lt;COUNTIF('6D'!H$6:H$39,1),"6D",
IF(COUNTIF(AF$6:AF54,"6E")&lt;COUNTIF('6E'!H$6:H$37,1),"6E",
IF(COUNTIF(AF$6:AF54,"5A")&lt;COUNTIF('5A'!H$6:H$38,1),"5A",
IF(COUNTIF(AF$6:AF54,"5B")&lt;COUNTIF('5B'!H$6:H$33,1),"5B",
IF(COUNTIF(AF$6:AF54,"5C")&lt;COUNTIF('5C'!H$6:H$36,1),"5C",
IF(COUNTIF(AF$6:AF54,"5D")&lt;COUNTIF('5D'!H$6:H$38,1),"5D",
IF(COUNTIF(AF$6:AF54,"5E")&lt;COUNTIF('5E'!H$6:H$37,1),"5E",
IF(COUNTIF(AF$6:AF54,"5F")&lt;COUNTIF('5F'!H$6:H$37,1),"5F",
IF(COUNTIF(AF$6:AF54,"4A")&lt;COUNTIF('4A'!H$6:H$33,1),"4A",
IF(COUNTIF(AF$6:AF54,"4B")&lt;COUNTIF('4B'!H$6:H$33,1),"4B",
IF(COUNTIF(AF$6:AF54,"4C")&lt;COUNTIF('4C'!H$6:H$33,1),"4C",
IF(COUNTIF(AF$6:AF54,"4D")&lt;COUNTIF('4D'!H$6:H$33,1),"4D",
IF(COUNTIF(AF$6:AF54,"4E")&lt;COUNTIF('4E'!H$6:H$33,1),"4E",
IF(COUNTIF(AF$6:AF54,"3A")&lt;COUNTIF('3A'!H$6:H$33,1),"3A",
IF(COUNTIF(AF$6:AF54,"3B")&lt;COUNTIF('3B'!H$6:H$33,1),"3B",
IF(COUNTIF(AF$6:AF54,"3C")&lt;COUNTIF('3C'!H$6:H$38,1),"3C",
IF(COUNTIF(AF$6:AF54,"3D")&lt;COUNTIF('3D'!H$6:H$36,1),"3D",
IF(COUNTIF(AF$6:AF54,"3E")&lt;COUNTIF('3E'!H$6:H$33,1),"3E",
IF(COUNTIF(AF$6:AF54,"CM2")&lt;COUNTIF('CM2'!H$6:H$33,1),"CM2",
""))))))))))))))))))))))</f>
        <v/>
      </c>
      <c r="AG55" s="30"/>
      <c r="AH55" s="34" t="str">
        <f>IF(COUNTIF(AH$6:AH54,"6A")&lt;COUNTIF('6A'!J$6:J$33,1),"6A",
IF(COUNTIF(AH$6:AH54,"6B")&lt;COUNTIF('6B'!J$6:J$36,1),"6B",
IF(COUNTIF(AH$6:AH54,"6C")&lt;COUNTIF('6C'!J$6:J$38,1),"6C",
IF(COUNTIF(AH$6:AH54,"6D")&lt;COUNTIF('6D'!J$6:J$39,1),"6D",
IF(COUNTIF(AH$6:AH54,"6E")&lt;COUNTIF('6E'!J$6:J$37,1),"6E",
IF(COUNTIF(AH$6:AH54,"5A")&lt;COUNTIF('5A'!J$6:J$38,1),"5A",
IF(COUNTIF(AH$6:AH54,"5B")&lt;COUNTIF('5B'!J$6:J$33,1),"5B",
IF(COUNTIF(AH$6:AH54,"5C")&lt;COUNTIF('5C'!J$6:J$36,1),"5C",
IF(COUNTIF(AH$6:AH54,"5D")&lt;COUNTIF('5D'!J$6:J$38,1),"5D",
IF(COUNTIF(AH$6:AH54,"5E")&lt;COUNTIF('5E'!J$6:J$37,1),"5E",
IF(COUNTIF(AH$6:AH54,"5F")&lt;COUNTIF('5F'!J$6:J$37,1),"5F",
IF(COUNTIF(AH$6:AH54,"4A")&lt;COUNTIF('4A'!J$6:J$33,1),"4A",
IF(COUNTIF(AH$6:AH54,"4B")&lt;COUNTIF('4B'!J$6:J$33,1),"4B",
IF(COUNTIF(AH$6:AH54,"4C")&lt;COUNTIF('4C'!J$6:J$33,1),"4C",
IF(COUNTIF(AH$6:AH54,"4D")&lt;COUNTIF('4D'!J$6:J$33,1),"4D",
IF(COUNTIF(AH$6:AH54,"4E")&lt;COUNTIF('4E'!J$6:J$33,1),"4E",
IF(COUNTIF(AH$6:AH54,"3A")&lt;COUNTIF('3A'!J$6:J$33,1),"3A",
IF(COUNTIF(AH$6:AH54,"3B")&lt;COUNTIF('3B'!J$6:J$33,1),"3B",
IF(COUNTIF(AH$6:AH54,"3C")&lt;COUNTIF('3C'!J$6:J$38,1),"3C",
IF(COUNTIF(AH$6:AH54,"3D")&lt;COUNTIF('3D'!J$6:J$36,1),"3D",
IF(COUNTIF(AH$6:AH54,"3E")&lt;COUNTIF('3E'!J$6:J$33,1),"3E",
IF(COUNTIF(AH$6:AH54,"CM2")&lt;COUNTIF('CM2'!J$6:J$33,1),"CM2",
""))))))))))))))))))))))</f>
        <v/>
      </c>
      <c r="AI55" s="45" t="str">
        <f>IF(COUNTIF(AI$6:AI54,"6A")&lt;COUNTIF('6A'!K$6:K$33,1),"6A",
IF(COUNTIF(AI$6:AI54,"6B")&lt;COUNTIF('6B'!K$6:K$36,1),"6B",
IF(COUNTIF(AI$6:AI54,"6C")&lt;COUNTIF('6C'!K$6:K$38,1),"6C",
IF(COUNTIF(AI$6:AI54,"6D")&lt;COUNTIF('6D'!K$6:K$39,1),"6D",
IF(COUNTIF(AI$6:AI54,"6E")&lt;COUNTIF('6E'!K$6:K$37,1),"6E",
IF(COUNTIF(AI$6:AI54,"5A")&lt;COUNTIF('5A'!K$6:K$38,1),"5A",
IF(COUNTIF(AI$6:AI54,"5B")&lt;COUNTIF('5B'!K$6:K$33,1),"5B",
IF(COUNTIF(AI$6:AI54,"5C")&lt;COUNTIF('5C'!K$6:K$36,1),"5C",
IF(COUNTIF(AI$6:AI54,"5D")&lt;COUNTIF('5D'!K$6:K$38,1),"5D",
IF(COUNTIF(AI$6:AI54,"5E")&lt;COUNTIF('5E'!K$6:K$37,1),"5E",
IF(COUNTIF(AI$6:AI54,"5F")&lt;COUNTIF('5F'!K$6:K$37,1),"5F",
IF(COUNTIF(AI$6:AI54,"4A")&lt;COUNTIF('4A'!K$6:K$33,1),"4A",
IF(COUNTIF(AI$6:AI54,"4B")&lt;COUNTIF('4B'!K$6:K$33,1),"4B",
IF(COUNTIF(AI$6:AI54,"4C")&lt;COUNTIF('4C'!K$6:K$33,1),"4C",
IF(COUNTIF(AI$6:AI54,"4D")&lt;COUNTIF('4D'!K$6:K$33,1),"4D",
IF(COUNTIF(AI$6:AI54,"4E")&lt;COUNTIF('4E'!K$6:K$33,1),"4E",
IF(COUNTIF(AI$6:AI54,"3A")&lt;COUNTIF('3A'!K$6:K$33,1),"3A",
IF(COUNTIF(AI$6:AI54,"3B")&lt;COUNTIF('3B'!K$6:K$33,1),"3B",
IF(COUNTIF(AI$6:AI54,"3C")&lt;COUNTIF('3C'!K$6:K$38,1),"3C",
IF(COUNTIF(AI$6:AI54,"3D")&lt;COUNTIF('3D'!K$6:K$36,1),"3D",
IF(COUNTIF(AI$6:AI54,"3E")&lt;COUNTIF('3E'!K$6:K$33,1),"3E",
IF(COUNTIF(AI$6:AI54,"CM2")&lt;COUNTIF('CM2'!K$6:K$33,1),"CM2",
""))))))))))))))))))))))</f>
        <v/>
      </c>
      <c r="AJ55" s="36" t="str">
        <f>IF(COUNTIF(AJ$6:AJ54,"6A")&lt;COUNTIF('6A'!L$6:L$33,1),"6A",
IF(COUNTIF(AJ$6:AJ54,"6B")&lt;COUNTIF('6B'!L$6:L$36,1),"6B",
IF(COUNTIF(AJ$6:AJ54,"6C")&lt;COUNTIF('6C'!L$6:L$38,1),"6C",
IF(COUNTIF(AJ$6:AJ54,"6D")&lt;COUNTIF('6D'!L$6:L$39,1),"6D",
IF(COUNTIF(AJ$6:AJ54,"6E")&lt;COUNTIF('6E'!L$6:L$37,1),"6E",
IF(COUNTIF(AJ$6:AJ54,"5A")&lt;COUNTIF('5A'!L$6:L$38,1),"5A",
IF(COUNTIF(AJ$6:AJ54,"5B")&lt;COUNTIF('5B'!L$6:L$33,1),"5B",
IF(COUNTIF(AJ$6:AJ54,"5C")&lt;COUNTIF('5C'!L$6:L$36,1),"5C",
IF(COUNTIF(AJ$6:AJ54,"5D")&lt;COUNTIF('5D'!L$6:L$38,1),"5D",
IF(COUNTIF(AJ$6:AJ54,"5E")&lt;COUNTIF('5E'!L$6:L$37,1),"5E",
IF(COUNTIF(AJ$6:AJ54,"5F")&lt;COUNTIF('5F'!L$6:L$37,1),"5F",
IF(COUNTIF(AJ$6:AJ54,"4A")&lt;COUNTIF('4A'!L$6:L$33,1),"4A",
IF(COUNTIF(AJ$6:AJ54,"4B")&lt;COUNTIF('4B'!L$6:L$33,1),"4B",
IF(COUNTIF(AJ$6:AJ54,"4C")&lt;COUNTIF('4C'!L$6:L$33,1),"4C",
IF(COUNTIF(AJ$6:AJ54,"4D")&lt;COUNTIF('4D'!L$6:L$33,1),"4D",
IF(COUNTIF(AJ$6:AJ54,"4E")&lt;COUNTIF('4E'!L$6:L$33,1),"4E",
IF(COUNTIF(AJ$6:AJ54,"3A")&lt;COUNTIF('3A'!L$6:L$33,1),"3A",
IF(COUNTIF(AJ$6:AJ54,"3B")&lt;COUNTIF('3B'!L$6:L$33,1),"3B",
IF(COUNTIF(AJ$6:AJ54,"3C")&lt;COUNTIF('3C'!L$6:L$38,1),"3C",
IF(COUNTIF(AJ$6:AJ54,"3D")&lt;COUNTIF('3D'!L$6:L$36,1),"3D",
IF(COUNTIF(AJ$6:AJ54,"3E")&lt;COUNTIF('3E'!L$6:L$33,1),"3E",
IF(COUNTIF(AJ$6:AJ54,"CM2")&lt;COUNTIF('CM2'!L$6:L$33,1),"CM2",
""))))))))))))))))))))))</f>
        <v/>
      </c>
      <c r="AK55" s="39" t="str">
        <f>IF(COUNTIF(AK$6:AK54,"6A")&lt;COUNTIF('6A'!M$6:M$33,1),"6A",
IF(COUNTIF(AK$6:AK54,"6B")&lt;COUNTIF('6B'!M$6:M$36,1),"6B",
IF(COUNTIF(AK$6:AK54,"6C")&lt;COUNTIF('6C'!M$6:M$38,1),"6C",
IF(COUNTIF(AK$6:AK54,"6D")&lt;COUNTIF('6D'!M$6:M$39,1),"6D",
IF(COUNTIF(AK$6:AK54,"6E")&lt;COUNTIF('6E'!M$6:M$37,1),"6E",
IF(COUNTIF(AK$6:AK54,"5A")&lt;COUNTIF('5A'!M$6:M$38,1),"5A",
IF(COUNTIF(AK$6:AK54,"5B")&lt;COUNTIF('5B'!M$6:M$33,1),"5B",
IF(COUNTIF(AK$6:AK54,"5C")&lt;COUNTIF('5C'!M$6:M$36,1),"5C",
IF(COUNTIF(AK$6:AK54,"5D")&lt;COUNTIF('5D'!M$6:M$38,1),"5D",
IF(COUNTIF(AK$6:AK54,"5E")&lt;COUNTIF('5E'!M$6:M$37,1),"5E",
IF(COUNTIF(AK$6:AK54,"5F")&lt;COUNTIF('5F'!M$6:M$37,1),"5F",
IF(COUNTIF(AK$6:AK54,"4A")&lt;COUNTIF('4A'!M$6:M$33,1),"4A",
IF(COUNTIF(AK$6:AK54,"4B")&lt;COUNTIF('4B'!M$6:M$33,1),"4B",
IF(COUNTIF(AK$6:AK54,"4C")&lt;COUNTIF('4C'!M$6:M$33,1),"4C",
IF(COUNTIF(AK$6:AK54,"4D")&lt;COUNTIF('4D'!M$6:M$33,1),"4D",
IF(COUNTIF(AK$6:AK54,"4E")&lt;COUNTIF('4E'!M$6:M$33,1),"4E",
IF(COUNTIF(AK$6:AK54,"3A")&lt;COUNTIF('3A'!M$6:M$33,1),"3A",
IF(COUNTIF(AK$6:AK54,"3B")&lt;COUNTIF('3B'!M$6:M$33,1),"3B",
IF(COUNTIF(AK$6:AK54,"3C")&lt;COUNTIF('3C'!M$6:M$38,1),"3C",
IF(COUNTIF(AK$6:AK54,"3D")&lt;COUNTIF('3D'!M$6:M$36,1),"3D",
IF(COUNTIF(AK$6:AK54,"3E")&lt;COUNTIF('3E'!M$6:M$33,1),"3E",
IF(COUNTIF(AK$6:AK54,"CM2")&lt;COUNTIF('CM2'!M$6:M$33,1),"CM2",
""))))))))))))))))))))))</f>
        <v/>
      </c>
      <c r="AL55" s="42" t="str">
        <f>IF(COUNTIF(AL$6:AL54,"6A")&lt;COUNTIF('6A'!N$6:N$33,1),"6A",
IF(COUNTIF(AL$6:AL54,"6B")&lt;COUNTIF('6B'!N$6:N$36,1),"6B",
IF(COUNTIF(AL$6:AL54,"6C")&lt;COUNTIF('6C'!N$6:N$38,1),"6C",
IF(COUNTIF(AL$6:AL54,"6D")&lt;COUNTIF('6D'!N$6:N$39,1),"6D",
IF(COUNTIF(AL$6:AL54,"6E")&lt;COUNTIF('6E'!N$6:N$37,1),"6E",
IF(COUNTIF(AL$6:AL54,"5A")&lt;COUNTIF('5A'!N$6:N$38,1),"5A",
IF(COUNTIF(AL$6:AL54,"5B")&lt;COUNTIF('5B'!N$6:N$33,1),"5B",
IF(COUNTIF(AL$6:AL54,"5C")&lt;COUNTIF('5C'!N$6:N$36,1),"5C",
IF(COUNTIF(AL$6:AL54,"5D")&lt;COUNTIF('5D'!N$6:N$38,1),"5D",
IF(COUNTIF(AL$6:AL54,"5E")&lt;COUNTIF('5E'!N$6:N$37,1),"5E",
IF(COUNTIF(AL$6:AL54,"5F")&lt;COUNTIF('5F'!N$6:N$37,1),"5F",
IF(COUNTIF(AL$6:AL54,"4A")&lt;COUNTIF('4A'!N$6:N$33,1),"4A",
IF(COUNTIF(AL$6:AL54,"4B")&lt;COUNTIF('4B'!N$6:N$33,1),"4B",
IF(COUNTIF(AL$6:AL54,"4C")&lt;COUNTIF('4C'!N$6:N$33,1),"4C",
IF(COUNTIF(AL$6:AL54,"4D")&lt;COUNTIF('4D'!N$6:N$33,1),"4D",
IF(COUNTIF(AL$6:AL54,"4E")&lt;COUNTIF('4E'!N$6:N$33,1),"4E",
IF(COUNTIF(AL$6:AL54,"3A")&lt;COUNTIF('3A'!N$6:N$33,1),"3A",
IF(COUNTIF(AL$6:AL54,"3B")&lt;COUNTIF('3B'!N$6:N$33,1),"3B",
IF(COUNTIF(AL$6:AL54,"3C")&lt;COUNTIF('3C'!N$6:N$38,1),"3C",
IF(COUNTIF(AL$6:AL54,"3D")&lt;COUNTIF('3D'!N$6:N$36,1),"3D",
IF(COUNTIF(AL$6:AL54,"3E")&lt;COUNTIF('3E'!N$6:N$33,1),"3E",
IF(COUNTIF(AL$6:AL54,"CM2")&lt;COUNTIF('CM2'!N$6:N$33,1),"CM2",
""))))))))))))))))))))))</f>
        <v/>
      </c>
      <c r="AM55" s="44" t="str">
        <f>IF(COUNTIF(AM$6:AM54,"6A")&lt;COUNTIF('6A'!O$6:O$33,1),"6A",
IF(COUNTIF(AM$6:AM54,"6B")&lt;COUNTIF('6B'!O$6:O$36,1),"6B",
IF(COUNTIF(AM$6:AM54,"6C")&lt;COUNTIF('6C'!O$6:O$38,1),"6C",
IF(COUNTIF(AM$6:AM54,"6D")&lt;COUNTIF('6D'!O$6:O$39,1),"6D",
IF(COUNTIF(AM$6:AM54,"6E")&lt;COUNTIF('6E'!O$6:O$37,1),"6E",
IF(COUNTIF(AM$6:AM54,"5A")&lt;COUNTIF('5A'!O$6:O$38,1),"5A",
IF(COUNTIF(AM$6:AM54,"5B")&lt;COUNTIF('5B'!O$6:O$33,1),"5B",
IF(COUNTIF(AM$6:AM54,"5C")&lt;COUNTIF('5C'!O$6:O$36,1),"5C",
IF(COUNTIF(AM$6:AM54,"5D")&lt;COUNTIF('5D'!O$6:O$38,1),"5D",
IF(COUNTIF(AM$6:AM54,"5E")&lt;COUNTIF('5E'!O$6:O$37,1),"5E",
IF(COUNTIF(AM$6:AM54,"5F")&lt;COUNTIF('5F'!O$6:O$37,1),"5F",
IF(COUNTIF(AM$6:AM54,"4A")&lt;COUNTIF('4A'!O$6:O$33,1),"4A",
IF(COUNTIF(AM$6:AM54,"4B")&lt;COUNTIF('4B'!O$6:O$33,1),"4B",
IF(COUNTIF(AM$6:AM54,"4C")&lt;COUNTIF('4C'!O$6:O$33,1),"4C",
IF(COUNTIF(AM$6:AM54,"4D")&lt;COUNTIF('4D'!O$6:O$33,1),"4D",
IF(COUNTIF(AM$6:AM54,"4E")&lt;COUNTIF('4E'!O$6:O$33,1),"4E",
IF(COUNTIF(AM$6:AM54,"3A")&lt;COUNTIF('3A'!O$6:O$33,1),"3A",
IF(COUNTIF(AM$6:AM54,"3B")&lt;COUNTIF('3B'!O$6:O$33,1),"3B",
IF(COUNTIF(AM$6:AM54,"3C")&lt;COUNTIF('3C'!O$6:O$38,1),"3C",
IF(COUNTIF(AM$6:AM54,"3D")&lt;COUNTIF('3D'!O$6:O$36,1),"3D",
IF(COUNTIF(AM$6:AM54,"3E")&lt;COUNTIF('3E'!O$6:O$33,1),"3E",
IF(COUNTIF(AM$6:AM54,"CM2")&lt;COUNTIF('CM2'!O$6:O$33,1),"CM2",
""))))))))))))))))))))))</f>
        <v/>
      </c>
      <c r="AN55" s="30"/>
      <c r="AO55" s="34" t="str">
        <f>IF(COUNTIF(AO$6:AO54,"6A")&lt;COUNTIF('6A'!Q$6:Q$33,1),"6A",
IF(COUNTIF(AO$6:AO54,"6B")&lt;COUNTIF('6B'!Q$6:Q$36,1),"6B",
IF(COUNTIF(AO$6:AO54,"6C")&lt;COUNTIF('6C'!Q$6:Q$38,1),"6C",
IF(COUNTIF(AO$6:AO54,"6D")&lt;COUNTIF('6D'!Q$6:Q$39,1),"6D",
IF(COUNTIF(AO$6:AO54,"6E")&lt;COUNTIF('6E'!Q$6:Q$37,1),"6E",
IF(COUNTIF(AO$6:AO54,"5A")&lt;COUNTIF('5A'!Q$6:Q$38,1),"5A",
IF(COUNTIF(AO$6:AO54,"5B")&lt;COUNTIF('5B'!Q$6:Q$33,1),"5B",
IF(COUNTIF(AO$6:AO54,"5C")&lt;COUNTIF('5C'!Q$6:Q$36,1),"5C",
IF(COUNTIF(AO$6:AO54,"5D")&lt;COUNTIF('5D'!Q$6:Q$38,1),"5D",
IF(COUNTIF(AO$6:AO54,"5E")&lt;COUNTIF('5E'!Q$6:Q$37,1),"5E",
IF(COUNTIF(AO$6:AO54,"5F")&lt;COUNTIF('5F'!Q$6:Q$37,1),"5F",
IF(COUNTIF(AO$6:AO54,"4A")&lt;COUNTIF('4A'!Q$6:Q$33,1),"4A",
IF(COUNTIF(AO$6:AO54,"4B")&lt;COUNTIF('4B'!Q$6:Q$33,1),"4B",
IF(COUNTIF(AO$6:AO54,"4C")&lt;COUNTIF('4C'!Q$6:Q$33,1),"4C",
IF(COUNTIF(AO$6:AO54,"4D")&lt;COUNTIF('4D'!Q$6:Q$33,1),"4D",
IF(COUNTIF(AO$6:AO54,"4E")&lt;COUNTIF('4E'!Q$6:Q$33,1),"4E",
IF(COUNTIF(AO$6:AO54,"3A")&lt;COUNTIF('3A'!Q$6:Q$33,1),"3A",
IF(COUNTIF(AO$6:AO54,"3B")&lt;COUNTIF('3B'!Q$6:Q$33,1),"3B",
IF(COUNTIF(AO$6:AO54,"3C")&lt;COUNTIF('3C'!Q$6:Q$38,1),"3C",
IF(COUNTIF(AO$6:AO54,"3D")&lt;COUNTIF('3D'!Q$6:Q$36,1),"3D",
IF(COUNTIF(AO$6:AO54,"3E")&lt;COUNTIF('3E'!Q$6:Q$33,1),"3E",
IF(COUNTIF(AO$6:AO54,"CM2")&lt;COUNTIF('CM2'!Q$6:Q$33,1),"CM2",
""))))))))))))))))))))))</f>
        <v/>
      </c>
      <c r="AP55" s="45" t="str">
        <f>IF(COUNTIF(AP$6:AP54,"6A")&lt;COUNTIF('6A'!R$6:R$33,1),"6A",
IF(COUNTIF(AP$6:AP54,"6B")&lt;COUNTIF('6B'!R$6:R$36,1),"6B",
IF(COUNTIF(AP$6:AP54,"6C")&lt;COUNTIF('6C'!R$6:R$38,1),"6C",
IF(COUNTIF(AP$6:AP54,"6D")&lt;COUNTIF('6D'!R$6:R$39,1),"6D",
IF(COUNTIF(AP$6:AP54,"6E")&lt;COUNTIF('6E'!R$6:R$37,1),"6E",
IF(COUNTIF(AP$6:AP54,"5A")&lt;COUNTIF('5A'!R$6:R$38,1),"5A",
IF(COUNTIF(AP$6:AP54,"5B")&lt;COUNTIF('5B'!R$6:R$33,1),"5B",
IF(COUNTIF(AP$6:AP54,"5C")&lt;COUNTIF('5C'!R$6:R$36,1),"5C",
IF(COUNTIF(AP$6:AP54,"5D")&lt;COUNTIF('5D'!R$6:R$38,1),"5D",
IF(COUNTIF(AP$6:AP54,"5E")&lt;COUNTIF('5E'!R$6:R$37,1),"5E",
IF(COUNTIF(AP$6:AP54,"5F")&lt;COUNTIF('5F'!R$6:R$37,1),"5F",
IF(COUNTIF(AP$6:AP54,"4A")&lt;COUNTIF('4A'!R$6:R$33,1),"4A",
IF(COUNTIF(AP$6:AP54,"4B")&lt;COUNTIF('4B'!R$6:R$33,1),"4B",
IF(COUNTIF(AP$6:AP54,"4C")&lt;COUNTIF('4C'!R$6:R$33,1),"4C",
IF(COUNTIF(AP$6:AP54,"4D")&lt;COUNTIF('4D'!R$6:R$33,1),"4D",
IF(COUNTIF(AP$6:AP54,"4E")&lt;COUNTIF('4E'!R$6:R$33,1),"4E",
IF(COUNTIF(AP$6:AP54,"3A")&lt;COUNTIF('3A'!R$6:R$33,1),"3A",
IF(COUNTIF(AP$6:AP54,"3B")&lt;COUNTIF('3B'!R$6:R$33,1),"3B",
IF(COUNTIF(AP$6:AP54,"3C")&lt;COUNTIF('3C'!R$6:R$38,1),"3C",
IF(COUNTIF(AP$6:AP54,"3D")&lt;COUNTIF('3D'!R$6:R$36,1),"3D",
IF(COUNTIF(AP$6:AP54,"3E")&lt;COUNTIF('3E'!R$6:R$33,1),"3E",
IF(COUNTIF(AP$6:AP54,"CM2")&lt;COUNTIF('CM2'!R$6:R$33,1),"CM2",
""))))))))))))))))))))))</f>
        <v/>
      </c>
      <c r="AQ55" s="36" t="str">
        <f>IF(COUNTIF(AQ$6:AQ54,"6A")&lt;COUNTIF('6A'!S$6:S$33,1),"6A",
IF(COUNTIF(AQ$6:AQ54,"6B")&lt;COUNTIF('6B'!S$6:S$36,1),"6B",
IF(COUNTIF(AQ$6:AQ54,"6C")&lt;COUNTIF('6C'!S$6:S$38,1),"6C",
IF(COUNTIF(AQ$6:AQ54,"6D")&lt;COUNTIF('6D'!S$6:S$39,1),"6D",
IF(COUNTIF(AQ$6:AQ54,"6E")&lt;COUNTIF('6E'!S$6:S$37,1),"6E",
IF(COUNTIF(AQ$6:AQ54,"5A")&lt;COUNTIF('5A'!S$6:S$38,1),"5A",
IF(COUNTIF(AQ$6:AQ54,"5B")&lt;COUNTIF('5B'!S$6:S$33,1),"5B",
IF(COUNTIF(AQ$6:AQ54,"5C")&lt;COUNTIF('5C'!S$6:S$36,1),"5C",
IF(COUNTIF(AQ$6:AQ54,"5D")&lt;COUNTIF('5D'!S$6:S$38,1),"5D",
IF(COUNTIF(AQ$6:AQ54,"5E")&lt;COUNTIF('5E'!S$6:S$37,1),"5E",
IF(COUNTIF(AQ$6:AQ54,"5F")&lt;COUNTIF('5F'!S$6:S$37,1),"5F",
IF(COUNTIF(AQ$6:AQ54,"4A")&lt;COUNTIF('4A'!S$6:S$33,1),"4A",
IF(COUNTIF(AQ$6:AQ54,"4B")&lt;COUNTIF('4B'!S$6:S$33,1),"4B",
IF(COUNTIF(AQ$6:AQ54,"4C")&lt;COUNTIF('4C'!S$6:S$33,1),"4C",
IF(COUNTIF(AQ$6:AQ54,"4D")&lt;COUNTIF('4D'!S$6:S$33,1),"4D",
IF(COUNTIF(AQ$6:AQ54,"4E")&lt;COUNTIF('4E'!S$6:S$33,1),"4E",
IF(COUNTIF(AQ$6:AQ54,"3A")&lt;COUNTIF('3A'!S$6:S$33,1),"3A",
IF(COUNTIF(AQ$6:AQ54,"3B")&lt;COUNTIF('3B'!S$6:S$33,1),"3B",
IF(COUNTIF(AQ$6:AQ54,"3C")&lt;COUNTIF('3C'!S$6:S$38,1),"3C",
IF(COUNTIF(AQ$6:AQ54,"3D")&lt;COUNTIF('3D'!S$6:S$36,1),"3D",
IF(COUNTIF(AQ$6:AQ54,"3E")&lt;COUNTIF('3E'!S$6:S$33,1),"3E",
IF(COUNTIF(AQ$6:AQ54,"CM2")&lt;COUNTIF('CM2'!S$6:S$33,1),"CM2",
""))))))))))))))))))))))</f>
        <v/>
      </c>
      <c r="AR55" s="39" t="str">
        <f>IF(COUNTIF(AR$6:AR54,"6A")&lt;COUNTIF('6A'!T$6:T$33,1),"6A",
IF(COUNTIF(AR$6:AR54,"6B")&lt;COUNTIF('6B'!T$6:T$36,1),"6B",
IF(COUNTIF(AR$6:AR54,"6C")&lt;COUNTIF('6C'!T$6:T$38,1),"6C",
IF(COUNTIF(AR$6:AR54,"6D")&lt;COUNTIF('6D'!T$6:T$39,1),"6D",
IF(COUNTIF(AR$6:AR54,"6E")&lt;COUNTIF('6E'!T$6:T$37,1),"6E",
IF(COUNTIF(AR$6:AR54,"5A")&lt;COUNTIF('5A'!T$6:T$38,1),"5A",
IF(COUNTIF(AR$6:AR54,"5B")&lt;COUNTIF('5B'!T$6:T$33,1),"5B",
IF(COUNTIF(AR$6:AR54,"5C")&lt;COUNTIF('5C'!T$6:T$36,1),"5C",
IF(COUNTIF(AR$6:AR54,"5D")&lt;COUNTIF('5D'!T$6:T$38,1),"5D",
IF(COUNTIF(AR$6:AR54,"5E")&lt;COUNTIF('5E'!T$6:T$37,1),"5E",
IF(COUNTIF(AR$6:AR54,"5F")&lt;COUNTIF('5F'!T$6:T$37,1),"5F",
IF(COUNTIF(AR$6:AR54,"4A")&lt;COUNTIF('4A'!T$6:T$33,1),"4A",
IF(COUNTIF(AR$6:AR54,"4B")&lt;COUNTIF('4B'!T$6:T$33,1),"4B",
IF(COUNTIF(AR$6:AR54,"4C")&lt;COUNTIF('4C'!T$6:T$33,1),"4C",
IF(COUNTIF(AR$6:AR54,"4D")&lt;COUNTIF('4D'!T$6:T$33,1),"4D",
IF(COUNTIF(AR$6:AR54,"4E")&lt;COUNTIF('4E'!T$6:T$33,1),"4E",
IF(COUNTIF(AR$6:AR54,"3A")&lt;COUNTIF('3A'!T$6:T$33,1),"3A",
IF(COUNTIF(AR$6:AR54,"3B")&lt;COUNTIF('3B'!T$6:T$33,1),"3B",
IF(COUNTIF(AR$6:AR54,"3C")&lt;COUNTIF('3C'!T$6:T$38,1),"3C",
IF(COUNTIF(AR$6:AR54,"3D")&lt;COUNTIF('3D'!T$6:T$36,1),"3D",
IF(COUNTIF(AR$6:AR54,"3E")&lt;COUNTIF('3E'!T$6:T$33,1),"3E",
IF(COUNTIF(AR$6:AR54,"CM2")&lt;COUNTIF('CM2'!T$6:T$33,1),"CM2",
""))))))))))))))))))))))</f>
        <v/>
      </c>
      <c r="AS55" s="42" t="str">
        <f>IF(COUNTIF(AS$6:AS54,"6A")&lt;COUNTIF('6A'!U$6:U$33,1),"6A",
IF(COUNTIF(AS$6:AS54,"6B")&lt;COUNTIF('6B'!U$6:U$36,1),"6B",
IF(COUNTIF(AS$6:AS54,"6C")&lt;COUNTIF('6C'!U$6:U$38,1),"6C",
IF(COUNTIF(AS$6:AS54,"6D")&lt;COUNTIF('6D'!U$6:U$39,1),"6D",
IF(COUNTIF(AS$6:AS54,"6E")&lt;COUNTIF('6E'!U$6:U$37,1),"6E",
IF(COUNTIF(AS$6:AS54,"5A")&lt;COUNTIF('5A'!U$6:U$38,1),"5A",
IF(COUNTIF(AS$6:AS54,"5B")&lt;COUNTIF('5B'!U$6:U$33,1),"5B",
IF(COUNTIF(AS$6:AS54,"5C")&lt;COUNTIF('5C'!U$6:U$36,1),"5C",
IF(COUNTIF(AS$6:AS54,"5D")&lt;COUNTIF('5D'!U$6:U$38,1),"5D",
IF(COUNTIF(AS$6:AS54,"5E")&lt;COUNTIF('5E'!U$6:U$37,1),"5E",
IF(COUNTIF(AS$6:AS54,"5F")&lt;COUNTIF('5F'!U$6:U$37,1),"5F",
IF(COUNTIF(AS$6:AS54,"4A")&lt;COUNTIF('4A'!U$6:U$33,1),"4A",
IF(COUNTIF(AS$6:AS54,"4B")&lt;COUNTIF('4B'!U$6:U$33,1),"4B",
IF(COUNTIF(AS$6:AS54,"4C")&lt;COUNTIF('4C'!U$6:U$33,1),"4C",
IF(COUNTIF(AS$6:AS54,"4D")&lt;COUNTIF('4D'!U$6:U$33,1),"4D",
IF(COUNTIF(AS$6:AS54,"4E")&lt;COUNTIF('4E'!U$6:U$33,1),"4E",
IF(COUNTIF(AS$6:AS54,"3A")&lt;COUNTIF('3A'!U$6:U$33,1),"3A",
IF(COUNTIF(AS$6:AS54,"3B")&lt;COUNTIF('3B'!U$6:U$33,1),"3B",
IF(COUNTIF(AS$6:AS54,"3C")&lt;COUNTIF('3C'!U$6:U$38,1),"3C",
IF(COUNTIF(AS$6:AS54,"3D")&lt;COUNTIF('3D'!U$6:U$36,1),"3D",
IF(COUNTIF(AS$6:AS54,"3E")&lt;COUNTIF('3E'!U$6:U$33,1),"3E",
IF(COUNTIF(AS$6:AS54,"CM2")&lt;COUNTIF('CM2'!U$6:U$33,1),"CM2",
""))))))))))))))))))))))</f>
        <v/>
      </c>
      <c r="AU55" s="34" t="str">
        <f ca="1">IF(AA55="","",IF(AA55="3A",INDEX(OFFSET('3A'!$A$6:$A$39,SMALL('3A'!Z$6:Z$39,COUNTIF(AA$6:AA55,"3A")),0),MATCH(1,OFFSET('3A'!C$6:C$39,SMALL('3A'!Z$6:Z$39,COUNTIF(AA$6:AA55,"3A")),0),0))&amp;" "&amp;VLOOKUP(INDEX(OFFSET('3A'!$A$6:$A$39,SMALL('3A'!Z$6:Z$39,COUNTIF(AA$6:AA55,"3A")),0),MATCH(1,OFFSET('3A'!C$6:C$39,SMALL('3A'!Z$6:Z$39,COUNTIF(AA$6:AA55,"3A")),0),0)),'3A'!$A$6:$B$39,2,0)&amp;" - "&amp;'3A'!$A$1,
IF(AA55="3B",INDEX(OFFSET('3B'!$A$6:$A$38,SMALL('3B'!Z$6:Z$38,COUNTIF(AA$6:AA55,"3B")),0),MATCH(1,OFFSET('3B'!C$6:C$38,SMALL('3B'!Z$6:Z$38,COUNTIF(AA$6:AA55,"3B")),0),0))&amp;" "&amp;VLOOKUP(INDEX(OFFSET('3B'!$A$6:$A$38,SMALL('3B'!Z$6:Z$38,COUNTIF(AA$6:AA55,"3B")),0),MATCH(1,OFFSET('3B'!C$6:C$38,SMALL('3B'!Z$6:Z$38,COUNTIF(AA$6:AA55,"3B")),0),0)),'3B'!$A$6:$B$38,2,0)&amp;" - "&amp;'3B'!$A$1,
IF(AA55="3C",INDEX(OFFSET('3C'!$A$6:$A$41,SMALL('3C'!Z$6:Z$41,COUNTIF(AA$6:AA55,"3C")),0),MATCH(1,OFFSET('3C'!C$6:C$41,SMALL('3C'!Z$6:Z$41,COUNTIF(AA$6:AA55,"3C")),0),0))&amp;" "&amp;VLOOKUP(INDEX(OFFSET('3C'!$A$6:$A$41,SMALL('3C'!Z$6:Z$41,COUNTIF(AA$6:AA55,"3C")),0),MATCH(1,OFFSET('3C'!C$6:C$41,SMALL('3C'!Z$6:Z$41,COUNTIF(AA$6:AA55,"3C")),0),0)),'3C'!$A$6:$B$41,2,0)&amp;" - "&amp;'3C'!$A$1,
IF(AA55="3D",INDEX(OFFSET('3D'!$A$6:$A$39,SMALL('3D'!Z$6:Z$39,COUNTIF(AA$6:AA55,"3D")),0),MATCH(1,OFFSET('3D'!C$6:C$39,SMALL('3D'!Z$6:Z$39,COUNTIF(AA$6:AA55,"3D")),0),0))&amp;" "&amp;VLOOKUP(INDEX(OFFSET('3D'!$A$6:$A$39,SMALL('3D'!Z$6:Z$39,COUNTIF(AA$6:AA55,"3D")),0),MATCH(1,OFFSET('3D'!C$6:C$39,SMALL('3D'!Z$6:Z$39,COUNTIF(AA$6:AA55,"3D")),0),0)),'3D'!$A$6:$B$39,2,0)&amp;" - "&amp;'3D'!$A$1,
IF(AA55="3E",INDEX(OFFSET('3E'!$A$6:$A$37,SMALL('3E'!Z$6:Z$37,COUNTIF(AA$6:AA55,"3E")),0),MATCH(1,OFFSET('3E'!C$6:C$37,SMALL('3E'!Z$6:Z$37,COUNTIF(AA$6:AA55,"3E")),0),0))&amp;" "&amp;VLOOKUP(INDEX(OFFSET('3E'!$A$6:$A$37,SMALL('3E'!Z$6:Z$37,COUNTIF(AA$6:AA55,"3E")),0),MATCH(1,OFFSET('3E'!C$6:C$37,SMALL('3E'!Z$6:Z$37,COUNTIF(AA$6:AA55,"3E")),0),0)),'3E'!$A$6:$B$37,2,0)&amp;" - "&amp;'3E'!$A$1))))))</f>
        <v/>
      </c>
      <c r="AV55" s="34" t="str">
        <f ca="1">IF(AB55="","",IF(AB55="3A",INDEX(OFFSET('3A'!$A$6:$A$39,SMALL('3A'!AA$6:AA$39,COUNTIF(AB$6:AB55,"3A")),0),MATCH(1,OFFSET('3A'!D$6:D$39,SMALL('3A'!AA$6:AA$39,COUNTIF(AB$6:AB55,"3A")),0),0))&amp;" "&amp;VLOOKUP(INDEX(OFFSET('3A'!$A$6:$A$39,SMALL('3A'!AA$6:AA$39,COUNTIF(AB$6:AB55,"3A")),0),MATCH(1,OFFSET('3A'!D$6:D$39,SMALL('3A'!AA$6:AA$39,COUNTIF(AB$6:AB55,"3A")),0),0)),'3A'!$A$6:$B$39,2,0)&amp;" - "&amp;'3A'!$A$1,
IF(AB55="3B",INDEX(OFFSET('3B'!$A$6:$A$38,SMALL('3B'!AA$6:AA$38,COUNTIF(AB$6:AB55,"3B")),0),MATCH(1,OFFSET('3B'!D$6:D$38,SMALL('3B'!AA$6:AA$38,COUNTIF(AB$6:AB55,"3B")),0),0))&amp;" "&amp;VLOOKUP(INDEX(OFFSET('3B'!$A$6:$A$38,SMALL('3B'!AA$6:AA$38,COUNTIF(AB$6:AB55,"3B")),0),MATCH(1,OFFSET('3B'!D$6:D$38,SMALL('3B'!AA$6:AA$38,COUNTIF(AB$6:AB55,"3B")),0),0)),'3B'!$A$6:$B$38,2,0)&amp;" - "&amp;'3B'!$A$1,
IF(AB55="3C",INDEX(OFFSET('3C'!$A$6:$A$41,SMALL('3C'!AA$6:AA$41,COUNTIF(AB$6:AB55,"3C")),0),MATCH(1,OFFSET('3C'!D$6:D$41,SMALL('3C'!AA$6:AA$41,COUNTIF(AB$6:AB55,"3C")),0),0))&amp;" "&amp;VLOOKUP(INDEX(OFFSET('3C'!$A$6:$A$41,SMALL('3C'!AA$6:AA$41,COUNTIF(AB$6:AB55,"3C")),0),MATCH(1,OFFSET('3C'!D$6:D$41,SMALL('3C'!AA$6:AA$41,COUNTIF(AB$6:AB55,"3C")),0),0)),'3C'!$A$6:$B$41,2,0)&amp;" - "&amp;'3C'!$A$1,
IF(AB55="3D",INDEX(OFFSET('3D'!$A$6:$A$39,SMALL('3D'!AA$6:AA$39,COUNTIF(AB$6:AB55,"3D")),0),MATCH(1,OFFSET('3D'!D$6:D$39,SMALL('3D'!AA$6:AA$39,COUNTIF(AB$6:AB55,"3D")),0),0))&amp;" "&amp;VLOOKUP(INDEX(OFFSET('3D'!$A$6:$A$39,SMALL('3D'!AA$6:AA$39,COUNTIF(AB$6:AB55,"3D")),0),MATCH(1,OFFSET('3D'!D$6:D$39,SMALL('3D'!AA$6:AA$39,COUNTIF(AB$6:AB55,"3D")),0),0)),'3D'!$A$6:$B$39,2,0)&amp;" - "&amp;'3D'!$A$1,
IF(AB55="3E",INDEX(OFFSET('3E'!$A$6:$A$37,SMALL('3E'!AA$6:AA$37,COUNTIF(AB$6:AB55,"3E")),0),MATCH(1,OFFSET('3E'!D$6:D$37,SMALL('3E'!AA$6:AA$37,COUNTIF(AB$6:AB55,"3E")),0),0))&amp;" "&amp;VLOOKUP(INDEX(OFFSET('3E'!$A$6:$A$37,SMALL('3E'!AA$6:AA$37,COUNTIF(AB$6:AB55,"3E")),0),MATCH(1,OFFSET('3E'!D$6:D$37,SMALL('3E'!AA$6:AA$37,COUNTIF(AB$6:AB55,"3E")),0),0)),'3E'!$A$6:$B$37,2,0)&amp;" - "&amp;'3E'!$A$1))))))</f>
        <v/>
      </c>
      <c r="AW55" s="36" t="str">
        <f ca="1">IF(AC55="","",IF(AC55="3A",INDEX(OFFSET('3A'!$A$6:$A$39,SMALL('3A'!AB$6:AB$39,COUNTIF(AC$6:AC55,"3A")),0),MATCH(1,OFFSET('3A'!E$6:E$39,SMALL('3A'!AB$6:AB$39,COUNTIF(AC$6:AC55,"3A")),0),0))&amp;" "&amp;VLOOKUP(INDEX(OFFSET('3A'!$A$6:$A$39,SMALL('3A'!AB$6:AB$39,COUNTIF(AC$6:AC55,"3A")),0),MATCH(1,OFFSET('3A'!E$6:E$39,SMALL('3A'!AB$6:AB$39,COUNTIF(AC$6:AC55,"3A")),0),0)),'3A'!$A$6:$B$39,2,0)&amp;" - "&amp;'3A'!$A$1,
IF(AC55="3B",INDEX(OFFSET('3B'!$A$6:$A$38,SMALL('3B'!AB$6:AB$38,COUNTIF(AC$6:AC55,"3B")),0),MATCH(1,OFFSET('3B'!E$6:E$38,SMALL('3B'!AB$6:AB$38,COUNTIF(AC$6:AC55,"3B")),0),0))&amp;" "&amp;VLOOKUP(INDEX(OFFSET('3B'!$A$6:$A$38,SMALL('3B'!AB$6:AB$38,COUNTIF(AC$6:AC55,"3B")),0),MATCH(1,OFFSET('3B'!E$6:E$38,SMALL('3B'!AB$6:AB$38,COUNTIF(AC$6:AC55,"3B")),0),0)),'3B'!$A$6:$B$38,2,0)&amp;" - "&amp;'3B'!$A$1,
IF(AC55="3C",INDEX(OFFSET('3C'!$A$6:$A$41,SMALL('3C'!AB$6:AB$41,COUNTIF(AC$6:AC55,"3C")),0),MATCH(1,OFFSET('3C'!E$6:E$41,SMALL('3C'!AB$6:AB$41,COUNTIF(AC$6:AC55,"3C")),0),0))&amp;" "&amp;VLOOKUP(INDEX(OFFSET('3C'!$A$6:$A$41,SMALL('3C'!AB$6:AB$41,COUNTIF(AC$6:AC55,"3C")),0),MATCH(1,OFFSET('3C'!E$6:E$41,SMALL('3C'!AB$6:AB$41,COUNTIF(AC$6:AC55,"3C")),0),0)),'3C'!$A$6:$B$41,2,0)&amp;" - "&amp;'3C'!$A$1,
IF(AC55="3D",INDEX(OFFSET('3D'!$A$6:$A$39,SMALL('3D'!AB$6:AB$39,COUNTIF(AC$6:AC55,"3D")),0),MATCH(1,OFFSET('3D'!E$6:E$39,SMALL('3D'!AB$6:AB$39,COUNTIF(AC$6:AC55,"3D")),0),0))&amp;" "&amp;VLOOKUP(INDEX(OFFSET('3D'!$A$6:$A$39,SMALL('3D'!AB$6:AB$39,COUNTIF(AC$6:AC55,"3D")),0),MATCH(1,OFFSET('3D'!E$6:E$39,SMALL('3D'!AB$6:AB$39,COUNTIF(AC$6:AC55,"3D")),0),0)),'3D'!$A$6:$B$39,2,0)&amp;" - "&amp;'3D'!$A$1,
IF(AC55="3E",INDEX(OFFSET('3E'!$A$6:$A$37,SMALL('3E'!AB$6:AB$37,COUNTIF(AC$6:AC55,"3E")),0),MATCH(1,OFFSET('3E'!E$6:E$37,SMALL('3E'!AB$6:AB$37,COUNTIF(AC$6:AC55,"3E")),0),0))&amp;" "&amp;VLOOKUP(INDEX(OFFSET('3E'!$A$6:$A$37,SMALL('3E'!AB$6:AB$37,COUNTIF(AC$6:AC55,"3E")),0),MATCH(1,OFFSET('3E'!E$6:E$37,SMALL('3E'!AB$6:AB$37,COUNTIF(AC$6:AC55,"3E")),0),0)),'3E'!$A$6:$B$37,2,0)&amp;" - "&amp;'3E'!$A$1))))))</f>
        <v/>
      </c>
      <c r="AX55" s="39" t="str">
        <f ca="1">IF(AD55="","",IF(AD55="3A",INDEX(OFFSET('3A'!$A$6:$A$39,SMALL('3A'!AC$6:AC$39,COUNTIF(AD$6:AD55,"3A")),0),MATCH(1,OFFSET('3A'!F$6:F$39,SMALL('3A'!AC$6:AC$39,COUNTIF(AD$6:AD55,"3A")),0),0))&amp;" "&amp;VLOOKUP(INDEX(OFFSET('3A'!$A$6:$A$39,SMALL('3A'!AC$6:AC$39,COUNTIF(AD$6:AD55,"3A")),0),MATCH(1,OFFSET('3A'!F$6:F$39,SMALL('3A'!AC$6:AC$39,COUNTIF(AD$6:AD55,"3A")),0),0)),'3A'!$A$6:$B$39,2,0)&amp;" - "&amp;'3A'!$A$1,
IF(AD55="3B",INDEX(OFFSET('3B'!$A$6:$A$38,SMALL('3B'!AC$6:AC$38,COUNTIF(AD$6:AD55,"3B")),0),MATCH(1,OFFSET('3B'!F$6:F$38,SMALL('3B'!AC$6:AC$38,COUNTIF(AD$6:AD55,"3B")),0),0))&amp;" "&amp;VLOOKUP(INDEX(OFFSET('3B'!$A$6:$A$38,SMALL('3B'!AC$6:AC$38,COUNTIF(AD$6:AD55,"3B")),0),MATCH(1,OFFSET('3B'!F$6:F$38,SMALL('3B'!AC$6:AC$38,COUNTIF(AD$6:AD55,"3B")),0),0)),'3B'!$A$6:$B$38,2,0)&amp;" - "&amp;'3B'!$A$1,
IF(AD55="3C",INDEX(OFFSET('3C'!$A$6:$A$41,SMALL('3C'!AC$6:AC$41,COUNTIF(AD$6:AD55,"3C")),0),MATCH(1,OFFSET('3C'!F$6:F$41,SMALL('3C'!AC$6:AC$41,COUNTIF(AD$6:AD55,"3C")),0),0))&amp;" "&amp;VLOOKUP(INDEX(OFFSET('3C'!$A$6:$A$41,SMALL('3C'!AC$6:AC$41,COUNTIF(AD$6:AD55,"3C")),0),MATCH(1,OFFSET('3C'!F$6:F$41,SMALL('3C'!AC$6:AC$41,COUNTIF(AD$6:AD55,"3C")),0),0)),'3C'!$A$6:$B$41,2,0)&amp;" - "&amp;'3C'!$A$1,
IF(AD55="3D",INDEX(OFFSET('3D'!$A$6:$A$39,SMALL('3D'!AC$6:AC$39,COUNTIF(AD$6:AD55,"3D")),0),MATCH(1,OFFSET('3D'!F$6:F$39,SMALL('3D'!AC$6:AC$39,COUNTIF(AD$6:AD55,"3D")),0),0))&amp;" "&amp;VLOOKUP(INDEX(OFFSET('3D'!$A$6:$A$39,SMALL('3D'!AC$6:AC$39,COUNTIF(AD$6:AD55,"3D")),0),MATCH(1,OFFSET('3D'!F$6:F$39,SMALL('3D'!AC$6:AC$39,COUNTIF(AD$6:AD55,"3D")),0),0)),'3D'!$A$6:$B$39,2,0)&amp;" - "&amp;'3D'!$A$1,
IF(AD55="3E",INDEX(OFFSET('3E'!$A$6:$A$37,SMALL('3E'!AC$6:AC$37,COUNTIF(AD$6:AD55,"3E")),0),MATCH(1,OFFSET('3E'!F$6:F$37,SMALL('3E'!AC$6:AC$37,COUNTIF(AD$6:AD55,"3E")),0),0))&amp;" "&amp;VLOOKUP(INDEX(OFFSET('3E'!$A$6:$A$37,SMALL('3E'!AC$6:AC$37,COUNTIF(AD$6:AD55,"3E")),0),MATCH(1,OFFSET('3E'!F$6:F$37,SMALL('3E'!AC$6:AC$37,COUNTIF(AD$6:AD55,"3E")),0),0)),'3E'!$A$6:$B$37,2,0)&amp;" - "&amp;'3E'!$A$1))))))</f>
        <v/>
      </c>
      <c r="AY55" s="42" t="str">
        <f ca="1">IF(AE55="","",IF(AE55="3A",INDEX(OFFSET('3A'!$A$6:$A$39,SMALL('3A'!AD$6:AD$39,COUNTIF(AE$6:AE55,"3A")),0),MATCH(1,OFFSET('3A'!G$6:G$39,SMALL('3A'!AD$6:AD$39,COUNTIF(AE$6:AE55,"3A")),0),0))&amp;" "&amp;VLOOKUP(INDEX(OFFSET('3A'!$A$6:$A$39,SMALL('3A'!AD$6:AD$39,COUNTIF(AE$6:AE55,"3A")),0),MATCH(1,OFFSET('3A'!G$6:G$39,SMALL('3A'!AD$6:AD$39,COUNTIF(AE$6:AE55,"3A")),0),0)),'3A'!$A$6:$B$39,2,0)&amp;" - "&amp;'3A'!$A$1,
IF(AE55="3B",INDEX(OFFSET('3B'!$A$6:$A$38,SMALL('3B'!AD$6:AD$38,COUNTIF(AE$6:AE55,"3B")),0),MATCH(1,OFFSET('3B'!G$6:G$38,SMALL('3B'!AD$6:AD$38,COUNTIF(AE$6:AE55,"3B")),0),0))&amp;" "&amp;VLOOKUP(INDEX(OFFSET('3B'!$A$6:$A$38,SMALL('3B'!AD$6:AD$38,COUNTIF(AE$6:AE55,"3B")),0),MATCH(1,OFFSET('3B'!G$6:G$38,SMALL('3B'!AD$6:AD$38,COUNTIF(AE$6:AE55,"3B")),0),0)),'3B'!$A$6:$B$38,2,0)&amp;" - "&amp;'3B'!$A$1,
IF(AE55="3C",INDEX(OFFSET('3C'!$A$6:$A$41,SMALL('3C'!AD$6:AD$41,COUNTIF(AE$6:AE55,"3C")),0),MATCH(1,OFFSET('3C'!G$6:G$41,SMALL('3C'!AD$6:AD$41,COUNTIF(AE$6:AE55,"3C")),0),0))&amp;" "&amp;VLOOKUP(INDEX(OFFSET('3C'!$A$6:$A$41,SMALL('3C'!AD$6:AD$41,COUNTIF(AE$6:AE55,"3C")),0),MATCH(1,OFFSET('3C'!G$6:G$41,SMALL('3C'!AD$6:AD$41,COUNTIF(AE$6:AE55,"3C")),0),0)),'3C'!$A$6:$B$41,2,0)&amp;" - "&amp;'3C'!$A$1,
IF(AE55="3D",INDEX(OFFSET('3D'!$A$6:$A$39,SMALL('3D'!AD$6:AD$39,COUNTIF(AE$6:AE55,"3D")),0),MATCH(1,OFFSET('3D'!G$6:G$39,SMALL('3D'!AD$6:AD$39,COUNTIF(AE$6:AE55,"3D")),0),0))&amp;" "&amp;VLOOKUP(INDEX(OFFSET('3D'!$A$6:$A$39,SMALL('3D'!AD$6:AD$39,COUNTIF(AE$6:AE55,"3D")),0),MATCH(1,OFFSET('3D'!G$6:G$39,SMALL('3D'!AD$6:AD$39,COUNTIF(AE$6:AE55,"3D")),0),0)),'3D'!$A$6:$B$39,2,0)&amp;" - "&amp;'3D'!$A$1,
IF(AE55="3E",INDEX(OFFSET('3E'!$A$6:$A$37,SMALL('3E'!AD$6:AD$37,COUNTIF(AE$6:AE55,"3E")),0),MATCH(1,OFFSET('3E'!G$6:G$37,SMALL('3E'!AD$6:AD$37,COUNTIF(AE$6:AE55,"3E")),0),0))&amp;" "&amp;VLOOKUP(INDEX(OFFSET('3E'!$A$6:$A$37,SMALL('3E'!AD$6:AD$37,COUNTIF(AE$6:AE55,"3E")),0),MATCH(1,OFFSET('3E'!G$6:G$37,SMALL('3E'!AD$6:AD$37,COUNTIF(AE$6:AE55,"3E")),0),0)),'3E'!$A$6:$B$37,2,0)&amp;" - "&amp;'3E'!$A$1))))))</f>
        <v/>
      </c>
      <c r="AZ55" s="44" t="str">
        <f ca="1">IF(AF55="","",IF(AF55="3A",INDEX(OFFSET('3A'!$A$6:$A$39,SMALL('3A'!AE$6:AE$39,COUNTIF(AF$6:AF55,"3A")),0),MATCH(1,OFFSET('3A'!H$6:H$39,SMALL('3A'!AE$6:AE$39,COUNTIF(AF$6:AF55,"3A")),0),0))&amp;" "&amp;VLOOKUP(INDEX(OFFSET('3A'!$A$6:$A$39,SMALL('3A'!AE$6:AE$39,COUNTIF(AF$6:AF55,"3A")),0),MATCH(1,OFFSET('3A'!H$6:H$39,SMALL('3A'!AE$6:AE$39,COUNTIF(AF$6:AF55,"3A")),0),0)),'3A'!$A$6:$B$39,2,0)&amp;" - "&amp;'3A'!$A$1,
IF(AF55="3B",INDEX(OFFSET('3B'!$A$6:$A$38,SMALL('3B'!AE$6:AE$38,COUNTIF(AF$6:AF55,"3B")),0),MATCH(1,OFFSET('3B'!H$6:H$38,SMALL('3B'!AE$6:AE$38,COUNTIF(AF$6:AF55,"3B")),0),0))&amp;" "&amp;VLOOKUP(INDEX(OFFSET('3B'!$A$6:$A$38,SMALL('3B'!AE$6:AE$38,COUNTIF(AF$6:AF55,"3B")),0),MATCH(1,OFFSET('3B'!H$6:H$38,SMALL('3B'!AE$6:AE$38,COUNTIF(AF$6:AF55,"3B")),0),0)),'3B'!$A$6:$B$38,2,0)&amp;" - "&amp;'3B'!$A$1,
IF(AF55="3C",INDEX(OFFSET('3C'!$A$6:$A$41,SMALL('3C'!AE$6:AE$41,COUNTIF(AF$6:AF55,"3C")),0),MATCH(1,OFFSET('3C'!H$6:H$41,SMALL('3C'!AE$6:AE$41,COUNTIF(AF$6:AF55,"3C")),0),0))&amp;" "&amp;VLOOKUP(INDEX(OFFSET('3C'!$A$6:$A$41,SMALL('3C'!AE$6:AE$41,COUNTIF(AF$6:AF55,"3C")),0),MATCH(1,OFFSET('3C'!H$6:H$41,SMALL('3C'!AE$6:AE$41,COUNTIF(AF$6:AF55,"3C")),0),0)),'3C'!$A$6:$B$41,2,0)&amp;" - "&amp;'3C'!$A$1,
IF(AF55="3D",INDEX(OFFSET('3D'!$A$6:$A$39,SMALL('3D'!AE$6:AE$39,COUNTIF(AF$6:AF55,"3D")),0),MATCH(1,OFFSET('3D'!H$6:H$39,SMALL('3D'!AE$6:AE$39,COUNTIF(AF$6:AF55,"3D")),0),0))&amp;" "&amp;VLOOKUP(INDEX(OFFSET('3D'!$A$6:$A$39,SMALL('3D'!AE$6:AE$39,COUNTIF(AF$6:AF55,"3D")),0),MATCH(1,OFFSET('3D'!H$6:H$39,SMALL('3D'!AE$6:AE$39,COUNTIF(AF$6:AF55,"3D")),0),0)),'3D'!$A$6:$B$39,2,0)&amp;" - "&amp;'3D'!$A$1,
IF(AF55="3E",INDEX(OFFSET('3E'!$A$6:$A$37,SMALL('3E'!AE$6:AE$37,COUNTIF(AF$6:AF55,"3E")),0),MATCH(1,OFFSET('3E'!H$6:H$37,SMALL('3E'!AE$6:AE$37,COUNTIF(AF$6:AF55,"3E")),0),0))&amp;" "&amp;VLOOKUP(INDEX(OFFSET('3E'!$A$6:$A$37,SMALL('3E'!AE$6:AE$37,COUNTIF(AF$6:AF55,"3E")),0),MATCH(1,OFFSET('3E'!H$6:H$37,SMALL('3E'!AE$6:AE$37,COUNTIF(AF$6:AF55,"3E")),0),0)),'3E'!$A$6:$B$37,2,0)&amp;" - "&amp;'3E'!$A$1))))))</f>
        <v/>
      </c>
      <c r="BA55" s="30"/>
      <c r="BB55" s="34" t="str">
        <f ca="1">IF(AH55="","",IF(AH55="3A",INDEX(OFFSET('3A'!$A$6:$A$39,SMALL('3A'!AG$6:AG$39,COUNTIF(AH$6:AH55,"3A")),0),MATCH(1,OFFSET('3A'!J$6:J$39,SMALL('3A'!AG$6:AG$39,COUNTIF(AH$6:AH55,"3A")),0),0))&amp;" "&amp;VLOOKUP(INDEX(OFFSET('3A'!$A$6:$A$39,SMALL('3A'!AG$6:AG$39,COUNTIF(AH$6:AH55,"3A")),0),MATCH(1,OFFSET('3A'!J$6:J$39,SMALL('3A'!AG$6:AG$39,COUNTIF(AH$6:AH55,"3A")),0),0)),'3A'!$A$6:$B$39,2,0)&amp;" - "&amp;'3A'!$A$1,
IF(AH55="3B",INDEX(OFFSET('3B'!$A$6:$A$38,SMALL('3B'!AG$6:AG$38,COUNTIF(AH$6:AH55,"3B")),0),MATCH(1,OFFSET('3B'!J$6:J$38,SMALL('3B'!AG$6:AG$38,COUNTIF(AH$6:AH55,"3B")),0),0))&amp;" "&amp;VLOOKUP(INDEX(OFFSET('3B'!$A$6:$A$38,SMALL('3B'!AG$6:AG$38,COUNTIF(AH$6:AH55,"3B")),0),MATCH(1,OFFSET('3B'!J$6:J$38,SMALL('3B'!AG$6:AG$38,COUNTIF(AH$6:AH55,"3B")),0),0)),'3B'!$A$6:$B$38,2,0)&amp;" - "&amp;'3B'!$A$1,
IF(AH55="3C",INDEX(OFFSET('3C'!$A$6:$A$41,SMALL('3C'!AG$6:AG$41,COUNTIF(AH$6:AH55,"3C")),0),MATCH(1,OFFSET('3C'!J$6:J$41,SMALL('3C'!AG$6:AG$41,COUNTIF(AH$6:AH55,"3C")),0),0))&amp;" "&amp;VLOOKUP(INDEX(OFFSET('3C'!$A$6:$A$41,SMALL('3C'!AG$6:AG$41,COUNTIF(AH$6:AH55,"3C")),0),MATCH(1,OFFSET('3C'!J$6:J$41,SMALL('3C'!AG$6:AG$41,COUNTIF(AH$6:AH55,"3C")),0),0)),'3C'!$A$6:$B$41,2,0)&amp;" - "&amp;'3C'!$A$1,
IF(AH55="3D",INDEX(OFFSET('3D'!$A$6:$A$39,SMALL('3D'!AG$6:AG$39,COUNTIF(AH$6:AH55,"3D")),0),MATCH(1,OFFSET('3D'!J$6:J$39,SMALL('3D'!AG$6:AG$39,COUNTIF(AH$6:AH55,"3D")),0),0))&amp;" "&amp;VLOOKUP(INDEX(OFFSET('3D'!$A$6:$A$39,SMALL('3D'!AG$6:AG$39,COUNTIF(AH$6:AH55,"3D")),0),MATCH(1,OFFSET('3D'!J$6:J$39,SMALL('3D'!AG$6:AG$39,COUNTIF(AH$6:AH55,"3D")),0),0)),'3D'!$A$6:$B$39,2,0)&amp;" - "&amp;'3D'!$A$1,
IF(AH55="3E",INDEX(OFFSET('3E'!$A$6:$A$37,SMALL('3E'!AG$6:AG$37,COUNTIF(AH$6:AH55,"3E")),0),MATCH(1,OFFSET('3E'!J$6:J$37,SMALL('3E'!AG$6:AG$37,COUNTIF(AH$6:AH55,"3E")),0),0))&amp;" "&amp;VLOOKUP(INDEX(OFFSET('3E'!$A$6:$A$37,SMALL('3E'!AG$6:AG$37,COUNTIF(AH$6:AH55,"3E")),0),MATCH(1,OFFSET('3E'!J$6:J$37,SMALL('3E'!AG$6:AG$37,COUNTIF(AH$6:AH55,"3E")),0),0)),'3E'!$A$6:$B$37,2,0)&amp;" - "&amp;'3E'!$A$1))))))</f>
        <v/>
      </c>
      <c r="BC55" s="45" t="str">
        <f ca="1">IF(AI55="","",IF(AI55="3A",INDEX(OFFSET('3A'!$A$6:$A$39,SMALL('3A'!AH$6:AH$39,COUNTIF(AI$6:AI55,"3A")),0),MATCH(1,OFFSET('3A'!K$6:K$39,SMALL('3A'!AH$6:AH$39,COUNTIF(AI$6:AI55,"3A")),0),0))&amp;" "&amp;VLOOKUP(INDEX(OFFSET('3A'!$A$6:$A$39,SMALL('3A'!AH$6:AH$39,COUNTIF(AI$6:AI55,"3A")),0),MATCH(1,OFFSET('3A'!K$6:K$39,SMALL('3A'!AH$6:AH$39,COUNTIF(AI$6:AI55,"3A")),0),0)),'3A'!$A$6:$B$39,2,0)&amp;" - "&amp;'3A'!$A$1,
IF(AI55="3B",INDEX(OFFSET('3B'!$A$6:$A$38,SMALL('3B'!AH$6:AH$38,COUNTIF(AI$6:AI55,"3B")),0),MATCH(1,OFFSET('3B'!K$6:K$38,SMALL('3B'!AH$6:AH$38,COUNTIF(AI$6:AI55,"3B")),0),0))&amp;" "&amp;VLOOKUP(INDEX(OFFSET('3B'!$A$6:$A$38,SMALL('3B'!AH$6:AH$38,COUNTIF(AI$6:AI55,"3B")),0),MATCH(1,OFFSET('3B'!K$6:K$38,SMALL('3B'!AH$6:AH$38,COUNTIF(AI$6:AI55,"3B")),0),0)),'3B'!$A$6:$B$38,2,0)&amp;" - "&amp;'3B'!$A$1,
IF(AI55="3C",INDEX(OFFSET('3C'!$A$6:$A$41,SMALL('3C'!AH$6:AH$41,COUNTIF(AI$6:AI55,"3C")),0),MATCH(1,OFFSET('3C'!K$6:K$41,SMALL('3C'!AH$6:AH$41,COUNTIF(AI$6:AI55,"3C")),0),0))&amp;" "&amp;VLOOKUP(INDEX(OFFSET('3C'!$A$6:$A$41,SMALL('3C'!AH$6:AH$41,COUNTIF(AI$6:AI55,"3C")),0),MATCH(1,OFFSET('3C'!K$6:K$41,SMALL('3C'!AH$6:AH$41,COUNTIF(AI$6:AI55,"3C")),0),0)),'3C'!$A$6:$B$41,2,0)&amp;" - "&amp;'3C'!$A$1,
IF(AI55="3D",INDEX(OFFSET('3D'!$A$6:$A$39,SMALL('3D'!AH$6:AH$39,COUNTIF(AI$6:AI55,"3D")),0),MATCH(1,OFFSET('3D'!K$6:K$39,SMALL('3D'!AH$6:AH$39,COUNTIF(AI$6:AI55,"3D")),0),0))&amp;" "&amp;VLOOKUP(INDEX(OFFSET('3D'!$A$6:$A$39,SMALL('3D'!AH$6:AH$39,COUNTIF(AI$6:AI55,"3D")),0),MATCH(1,OFFSET('3D'!K$6:K$39,SMALL('3D'!AH$6:AH$39,COUNTIF(AI$6:AI55,"3D")),0),0)),'3D'!$A$6:$B$39,2,0)&amp;" - "&amp;'3D'!$A$1,
IF(AI55="3E",INDEX(OFFSET('3E'!$A$6:$A$37,SMALL('3E'!AH$6:AH$37,COUNTIF(AI$6:AI55,"3E")),0),MATCH(1,OFFSET('3E'!K$6:K$37,SMALL('3E'!AH$6:AH$37,COUNTIF(AI$6:AI55,"3E")),0),0))&amp;" "&amp;VLOOKUP(INDEX(OFFSET('3E'!$A$6:$A$37,SMALL('3E'!AH$6:AH$37,COUNTIF(AI$6:AI55,"3E")),0),MATCH(1,OFFSET('3E'!K$6:K$37,SMALL('3E'!AH$6:AH$37,COUNTIF(AI$6:AI55,"3E")),0),0)),'3E'!$A$6:$B$37,2,0)&amp;" - "&amp;'3E'!$A$1))))))</f>
        <v/>
      </c>
      <c r="BD55" s="36" t="str">
        <f ca="1">IF(AJ55="","",IF(AJ55="3A",INDEX(OFFSET('3A'!$A$6:$A$39,SMALL('3A'!AI$6:AI$39,COUNTIF(AJ$6:AJ55,"3A")),0),MATCH(1,OFFSET('3A'!L$6:L$39,SMALL('3A'!AI$6:AI$39,COUNTIF(AJ$6:AJ55,"3A")),0),0))&amp;" "&amp;VLOOKUP(INDEX(OFFSET('3A'!$A$6:$A$39,SMALL('3A'!AI$6:AI$39,COUNTIF(AJ$6:AJ55,"3A")),0),MATCH(1,OFFSET('3A'!L$6:L$39,SMALL('3A'!AI$6:AI$39,COUNTIF(AJ$6:AJ55,"3A")),0),0)),'3A'!$A$6:$B$39,2,0)&amp;" - "&amp;'3A'!$A$1,
IF(AJ55="3B",INDEX(OFFSET('3B'!$A$6:$A$38,SMALL('3B'!AI$6:AI$38,COUNTIF(AJ$6:AJ55,"3B")),0),MATCH(1,OFFSET('3B'!L$6:L$38,SMALL('3B'!AI$6:AI$38,COUNTIF(AJ$6:AJ55,"3B")),0),0))&amp;" "&amp;VLOOKUP(INDEX(OFFSET('3B'!$A$6:$A$38,SMALL('3B'!AI$6:AI$38,COUNTIF(AJ$6:AJ55,"3B")),0),MATCH(1,OFFSET('3B'!L$6:L$38,SMALL('3B'!AI$6:AI$38,COUNTIF(AJ$6:AJ55,"3B")),0),0)),'3B'!$A$6:$B$38,2,0)&amp;" - "&amp;'3B'!$A$1,
IF(AJ55="3C",INDEX(OFFSET('3C'!$A$6:$A$41,SMALL('3C'!AI$6:AI$41,COUNTIF(AJ$6:AJ55,"3C")),0),MATCH(1,OFFSET('3C'!L$6:L$41,SMALL('3C'!AI$6:AI$41,COUNTIF(AJ$6:AJ55,"3C")),0),0))&amp;" "&amp;VLOOKUP(INDEX(OFFSET('3C'!$A$6:$A$41,SMALL('3C'!AI$6:AI$41,COUNTIF(AJ$6:AJ55,"3C")),0),MATCH(1,OFFSET('3C'!L$6:L$41,SMALL('3C'!AI$6:AI$41,COUNTIF(AJ$6:AJ55,"3C")),0),0)),'3C'!$A$6:$B$41,2,0)&amp;" - "&amp;'3C'!$A$1,
IF(AJ55="3D",INDEX(OFFSET('3D'!$A$6:$A$39,SMALL('3D'!AI$6:AI$39,COUNTIF(AJ$6:AJ55,"3D")),0),MATCH(1,OFFSET('3D'!L$6:L$39,SMALL('3D'!AI$6:AI$39,COUNTIF(AJ$6:AJ55,"3D")),0),0))&amp;" "&amp;VLOOKUP(INDEX(OFFSET('3D'!$A$6:$A$39,SMALL('3D'!AI$6:AI$39,COUNTIF(AJ$6:AJ55,"3D")),0),MATCH(1,OFFSET('3D'!L$6:L$39,SMALL('3D'!AI$6:AI$39,COUNTIF(AJ$6:AJ55,"3D")),0),0)),'3D'!$A$6:$B$39,2,0)&amp;" - "&amp;'3D'!$A$1,
IF(AJ55="3E",INDEX(OFFSET('3E'!$A$6:$A$37,SMALL('3E'!AI$6:AI$37,COUNTIF(AJ$6:AJ55,"3E")),0),MATCH(1,OFFSET('3E'!L$6:L$37,SMALL('3E'!AI$6:AI$37,COUNTIF(AJ$6:AJ55,"3E")),0),0))&amp;" "&amp;VLOOKUP(INDEX(OFFSET('3E'!$A$6:$A$37,SMALL('3E'!AI$6:AI$37,COUNTIF(AJ$6:AJ55,"3E")),0),MATCH(1,OFFSET('3E'!L$6:L$37,SMALL('3E'!AI$6:AI$37,COUNTIF(AJ$6:AJ55,"3E")),0),0)),'3E'!$A$6:$B$37,2,0)&amp;" - "&amp;'3E'!$A$1))))))</f>
        <v/>
      </c>
      <c r="BE55" s="39" t="str">
        <f ca="1">IF(AK55="","",IF(AK55="3A",INDEX(OFFSET('3A'!$A$6:$A$39,SMALL('3A'!AJ$6:AJ$39,COUNTIF(AK$6:AK55,"3A")),0),MATCH(1,OFFSET('3A'!M$6:M$39,SMALL('3A'!AJ$6:AJ$39,COUNTIF(AK$6:AK55,"3A")),0),0))&amp;" "&amp;VLOOKUP(INDEX(OFFSET('3A'!$A$6:$A$39,SMALL('3A'!AJ$6:AJ$39,COUNTIF(AK$6:AK55,"3A")),0),MATCH(1,OFFSET('3A'!M$6:M$39,SMALL('3A'!AJ$6:AJ$39,COUNTIF(AK$6:AK55,"3A")),0),0)),'3A'!$A$6:$B$39,2,0)&amp;" - "&amp;'3A'!$A$1,
IF(AK55="3B",INDEX(OFFSET('3B'!$A$6:$A$38,SMALL('3B'!AJ$6:AJ$38,COUNTIF(AK$6:AK55,"3B")),0),MATCH(1,OFFSET('3B'!M$6:M$38,SMALL('3B'!AJ$6:AJ$38,COUNTIF(AK$6:AK55,"3B")),0),0))&amp;" "&amp;VLOOKUP(INDEX(OFFSET('3B'!$A$6:$A$38,SMALL('3B'!AJ$6:AJ$38,COUNTIF(AK$6:AK55,"3B")),0),MATCH(1,OFFSET('3B'!M$6:M$38,SMALL('3B'!AJ$6:AJ$38,COUNTIF(AK$6:AK55,"3B")),0),0)),'3B'!$A$6:$B$38,2,0)&amp;" - "&amp;'3B'!$A$1,
IF(AK55="3C",INDEX(OFFSET('3C'!$A$6:$A$41,SMALL('3C'!AJ$6:AJ$41,COUNTIF(AK$6:AK55,"3C")),0),MATCH(1,OFFSET('3C'!M$6:M$41,SMALL('3C'!AJ$6:AJ$41,COUNTIF(AK$6:AK55,"3C")),0),0))&amp;" "&amp;VLOOKUP(INDEX(OFFSET('3C'!$A$6:$A$41,SMALL('3C'!AJ$6:AJ$41,COUNTIF(AK$6:AK55,"3C")),0),MATCH(1,OFFSET('3C'!M$6:M$41,SMALL('3C'!AJ$6:AJ$41,COUNTIF(AK$6:AK55,"3C")),0),0)),'3C'!$A$6:$B$41,2,0)&amp;" - "&amp;'3C'!$A$1,
IF(AK55="3D",INDEX(OFFSET('3D'!$A$6:$A$39,SMALL('3D'!AJ$6:AJ$39,COUNTIF(AK$6:AK55,"3D")),0),MATCH(1,OFFSET('3D'!M$6:M$39,SMALL('3D'!AJ$6:AJ$39,COUNTIF(AK$6:AK55,"3D")),0),0))&amp;" "&amp;VLOOKUP(INDEX(OFFSET('3D'!$A$6:$A$39,SMALL('3D'!AJ$6:AJ$39,COUNTIF(AK$6:AK55,"3D")),0),MATCH(1,OFFSET('3D'!M$6:M$39,SMALL('3D'!AJ$6:AJ$39,COUNTIF(AK$6:AK55,"3D")),0),0)),'3D'!$A$6:$B$39,2,0)&amp;" - "&amp;'3D'!$A$1,
IF(AK55="3E",INDEX(OFFSET('3E'!$A$6:$A$37,SMALL('3E'!AJ$6:AJ$37,COUNTIF(AK$6:AK55,"3E")),0),MATCH(1,OFFSET('3E'!M$6:M$37,SMALL('3E'!AJ$6:AJ$37,COUNTIF(AK$6:AK55,"3E")),0),0))&amp;" "&amp;VLOOKUP(INDEX(OFFSET('3E'!$A$6:$A$37,SMALL('3E'!AJ$6:AJ$37,COUNTIF(AK$6:AK55,"3E")),0),MATCH(1,OFFSET('3E'!M$6:M$37,SMALL('3E'!AJ$6:AJ$37,COUNTIF(AK$6:AK55,"3E")),0),0)),'3E'!$A$6:$B$37,2,0)&amp;" - "&amp;'3E'!$A$1))))))</f>
        <v/>
      </c>
      <c r="BF55" s="42" t="str">
        <f ca="1">IF(AL55="","",IF(AL55="3A",INDEX(OFFSET('3A'!$A$6:$A$39,SMALL('3A'!AK$6:AK$39,COUNTIF(AL$6:AL55,"3A")),0),MATCH(1,OFFSET('3A'!N$6:N$39,SMALL('3A'!AK$6:AK$39,COUNTIF(AL$6:AL55,"3A")),0),0))&amp;" "&amp;VLOOKUP(INDEX(OFFSET('3A'!$A$6:$A$39,SMALL('3A'!AK$6:AK$39,COUNTIF(AL$6:AL55,"3A")),0),MATCH(1,OFFSET('3A'!N$6:N$39,SMALL('3A'!AK$6:AK$39,COUNTIF(AL$6:AL55,"3A")),0),0)),'3A'!$A$6:$B$39,2,0)&amp;" - "&amp;'3A'!$A$1,
IF(AL55="3B",INDEX(OFFSET('3B'!$A$6:$A$38,SMALL('3B'!AK$6:AK$38,COUNTIF(AL$6:AL55,"3B")),0),MATCH(1,OFFSET('3B'!N$6:N$38,SMALL('3B'!AK$6:AK$38,COUNTIF(AL$6:AL55,"3B")),0),0))&amp;" "&amp;VLOOKUP(INDEX(OFFSET('3B'!$A$6:$A$38,SMALL('3B'!AK$6:AK$38,COUNTIF(AL$6:AL55,"3B")),0),MATCH(1,OFFSET('3B'!N$6:N$38,SMALL('3B'!AK$6:AK$38,COUNTIF(AL$6:AL55,"3B")),0),0)),'3B'!$A$6:$B$38,2,0)&amp;" - "&amp;'3B'!$A$1,
IF(AL55="3C",INDEX(OFFSET('3C'!$A$6:$A$41,SMALL('3C'!AK$6:AK$41,COUNTIF(AL$6:AL55,"3C")),0),MATCH(1,OFFSET('3C'!N$6:N$41,SMALL('3C'!AK$6:AK$41,COUNTIF(AL$6:AL55,"3C")),0),0))&amp;" "&amp;VLOOKUP(INDEX(OFFSET('3C'!$A$6:$A$41,SMALL('3C'!AK$6:AK$41,COUNTIF(AL$6:AL55,"3C")),0),MATCH(1,OFFSET('3C'!N$6:N$41,SMALL('3C'!AK$6:AK$41,COUNTIF(AL$6:AL55,"3C")),0),0)),'3C'!$A$6:$B$41,2,0)&amp;" - "&amp;'3C'!$A$1,
IF(AL55="3D",INDEX(OFFSET('3D'!$A$6:$A$39,SMALL('3D'!AK$6:AK$39,COUNTIF(AL$6:AL55,"3D")),0),MATCH(1,OFFSET('3D'!N$6:N$39,SMALL('3D'!AK$6:AK$39,COUNTIF(AL$6:AL55,"3D")),0),0))&amp;" "&amp;VLOOKUP(INDEX(OFFSET('3D'!$A$6:$A$39,SMALL('3D'!AK$6:AK$39,COUNTIF(AL$6:AL55,"3D")),0),MATCH(1,OFFSET('3D'!N$6:N$39,SMALL('3D'!AK$6:AK$39,COUNTIF(AL$6:AL55,"3D")),0),0)),'3D'!$A$6:$B$39,2,0)&amp;" - "&amp;'3D'!$A$1,
IF(AL55="3E",INDEX(OFFSET('3E'!$A$6:$A$37,SMALL('3E'!AK$6:AK$37,COUNTIF(AL$6:AL55,"3E")),0),MATCH(1,OFFSET('3E'!N$6:N$37,SMALL('3E'!AK$6:AK$37,COUNTIF(AL$6:AL55,"3E")),0),0))&amp;" "&amp;VLOOKUP(INDEX(OFFSET('3E'!$A$6:$A$37,SMALL('3E'!AK$6:AK$37,COUNTIF(AL$6:AL55,"3E")),0),MATCH(1,OFFSET('3E'!N$6:N$37,SMALL('3E'!AK$6:AK$37,COUNTIF(AL$6:AL55,"3E")),0),0)),'3E'!$A$6:$B$37,2,0)&amp;" - "&amp;'3E'!$A$1))))))</f>
        <v/>
      </c>
      <c r="BG55" s="44" t="str">
        <f ca="1">IF(AM55="","",IF(AM55="3A",INDEX(OFFSET('3A'!$A$6:$A$39,SMALL('3A'!AL$6:AL$39,COUNTIF(AM$6:AM55,"3A")),0),MATCH(1,OFFSET('3A'!O$6:O$39,SMALL('3A'!AL$6:AL$39,COUNTIF(AM$6:AM55,"3A")),0),0))&amp;" "&amp;VLOOKUP(INDEX(OFFSET('3A'!$A$6:$A$39,SMALL('3A'!AL$6:AL$39,COUNTIF(AM$6:AM55,"3A")),0),MATCH(1,OFFSET('3A'!O$6:O$39,SMALL('3A'!AL$6:AL$39,COUNTIF(AM$6:AM55,"3A")),0),0)),'3A'!$A$6:$B$39,2,0)&amp;" - "&amp;'3A'!$A$1,
IF(AM55="3B",INDEX(OFFSET('3B'!$A$6:$A$38,SMALL('3B'!AL$6:AL$38,COUNTIF(AM$6:AM55,"3B")),0),MATCH(1,OFFSET('3B'!O$6:O$38,SMALL('3B'!AL$6:AL$38,COUNTIF(AM$6:AM55,"3B")),0),0))&amp;" "&amp;VLOOKUP(INDEX(OFFSET('3B'!$A$6:$A$38,SMALL('3B'!AL$6:AL$38,COUNTIF(AM$6:AM55,"3B")),0),MATCH(1,OFFSET('3B'!O$6:O$38,SMALL('3B'!AL$6:AL$38,COUNTIF(AM$6:AM55,"3B")),0),0)),'3B'!$A$6:$B$38,2,0)&amp;" - "&amp;'3B'!$A$1,
IF(AM55="3C",INDEX(OFFSET('3C'!$A$6:$A$41,SMALL('3C'!AL$6:AL$41,COUNTIF(AM$6:AM55,"3C")),0),MATCH(1,OFFSET('3C'!O$6:O$41,SMALL('3C'!AL$6:AL$41,COUNTIF(AM$6:AM55,"3C")),0),0))&amp;" "&amp;VLOOKUP(INDEX(OFFSET('3C'!$A$6:$A$41,SMALL('3C'!AL$6:AL$41,COUNTIF(AM$6:AM55,"3C")),0),MATCH(1,OFFSET('3C'!O$6:O$41,SMALL('3C'!AL$6:AL$41,COUNTIF(AM$6:AM55,"3C")),0),0)),'3C'!$A$6:$B$41,2,0)&amp;" - "&amp;'3C'!$A$1,
IF(AM55="3D",INDEX(OFFSET('3D'!$A$6:$A$39,SMALL('3D'!AL$6:AL$39,COUNTIF(AM$6:AM55,"3D")),0),MATCH(1,OFFSET('3D'!O$6:O$39,SMALL('3D'!AL$6:AL$39,COUNTIF(AM$6:AM55,"3D")),0),0))&amp;" "&amp;VLOOKUP(INDEX(OFFSET('3D'!$A$6:$A$39,SMALL('3D'!AL$6:AL$39,COUNTIF(AM$6:AM55,"3D")),0),MATCH(1,OFFSET('3D'!O$6:O$39,SMALL('3D'!AL$6:AL$39,COUNTIF(AM$6:AM55,"3D")),0),0)),'3D'!$A$6:$B$39,2,0)&amp;" - "&amp;'3D'!$A$1,
IF(AM55="3E",INDEX(OFFSET('3E'!$A$6:$A$37,SMALL('3E'!AL$6:AL$37,COUNTIF(AM$6:AM55,"3E")),0),MATCH(1,OFFSET('3E'!O$6:O$37,SMALL('3E'!AL$6:AL$37,COUNTIF(AM$6:AM55,"3E")),0),0))&amp;" "&amp;VLOOKUP(INDEX(OFFSET('3E'!$A$6:$A$37,SMALL('3E'!AL$6:AL$37,COUNTIF(AM$6:AM55,"3E")),0),MATCH(1,OFFSET('3E'!O$6:O$37,SMALL('3E'!AL$6:AL$37,COUNTIF(AM$6:AM55,"3E")),0),0)),'3E'!$A$6:$B$37,2,0)&amp;" - "&amp;'3E'!$A$1))))))</f>
        <v/>
      </c>
      <c r="BH55" s="30"/>
      <c r="BI55" s="34" t="str">
        <f ca="1">IF(AO55="","",IF(AO55="3A",INDEX(OFFSET('3A'!$A$6:$A$39,SMALL('3A'!AN$6:AN$39,COUNTIF(AO$6:AO55,"3A")),0),MATCH(1,OFFSET('3A'!Q$6:Q$39,SMALL('3A'!AN$6:AN$39,COUNTIF(AO$6:AO55,"3A")),0),0))&amp;" "&amp;VLOOKUP(INDEX(OFFSET('3A'!$A$6:$A$39,SMALL('3A'!AN$6:AN$39,COUNTIF(AO$6:AO55,"3A")),0),MATCH(1,OFFSET('3A'!Q$6:Q$39,SMALL('3A'!AN$6:AN$39,COUNTIF(AO$6:AO55,"3A")),0),0)),'3A'!$A$6:$B$39,2,0)&amp;" - "&amp;'3A'!$A$1,
IF(AO55="3B",INDEX(OFFSET('3B'!$A$6:$A$38,SMALL('3B'!AN$6:AN$38,COUNTIF(AO$6:AO55,"3B")),0),MATCH(1,OFFSET('3B'!Q$6:Q$38,SMALL('3B'!AN$6:AN$38,COUNTIF(AO$6:AO55,"3B")),0),0))&amp;" "&amp;VLOOKUP(INDEX(OFFSET('3B'!$A$6:$A$38,SMALL('3B'!AN$6:AN$38,COUNTIF(AO$6:AO55,"3B")),0),MATCH(1,OFFSET('3B'!Q$6:Q$38,SMALL('3B'!AN$6:AN$38,COUNTIF(AO$6:AO55,"3B")),0),0)),'3B'!$A$6:$B$38,2,0)&amp;" - "&amp;'3B'!$A$1,
IF(AO55="3C",INDEX(OFFSET('3C'!$A$6:$A$41,SMALL('3C'!AN$6:AN$41,COUNTIF(AO$6:AO55,"3C")),0),MATCH(1,OFFSET('3C'!Q$6:Q$41,SMALL('3C'!AN$6:AN$41,COUNTIF(AO$6:AO55,"3C")),0),0))&amp;" "&amp;VLOOKUP(INDEX(OFFSET('3C'!$A$6:$A$41,SMALL('3C'!AN$6:AN$41,COUNTIF(AO$6:AO55,"3C")),0),MATCH(1,OFFSET('3C'!Q$6:Q$41,SMALL('3C'!AN$6:AN$41,COUNTIF(AO$6:AO55,"3C")),0),0)),'3C'!$A$6:$B$41,2,0)&amp;" - "&amp;'3C'!$A$1,
IF(AO55="3D",INDEX(OFFSET('3D'!$A$6:$A$39,SMALL('3D'!AN$6:AN$39,COUNTIF(AO$6:AO55,"3D")),0),MATCH(1,OFFSET('3D'!Q$6:Q$39,SMALL('3D'!AN$6:AN$39,COUNTIF(AO$6:AO55,"3D")),0),0))&amp;" "&amp;VLOOKUP(INDEX(OFFSET('3D'!$A$6:$A$39,SMALL('3D'!AN$6:AN$39,COUNTIF(AO$6:AO55,"3D")),0),MATCH(1,OFFSET('3D'!Q$6:Q$39,SMALL('3D'!AN$6:AN$39,COUNTIF(AO$6:AO55,"3D")),0),0)),'3D'!$A$6:$B$39,2,0)&amp;" - "&amp;'3D'!$A$1,
IF(AO55="3E",INDEX(OFFSET('3E'!$A$6:$A$37,SMALL('3E'!AN$6:AN$37,COUNTIF(AO$6:AO55,"3E")),0),MATCH(1,OFFSET('3E'!Q$6:Q$37,SMALL('3E'!AN$6:AN$37,COUNTIF(AO$6:AO55,"3E")),0),0))&amp;" "&amp;VLOOKUP(INDEX(OFFSET('3E'!$A$6:$A$37,SMALL('3E'!AN$6:AN$37,COUNTIF(AO$6:AO55,"3E")),0),MATCH(1,OFFSET('3E'!Q$6:Q$37,SMALL('3E'!AN$6:AN$37,COUNTIF(AO$6:AO55,"3E")),0),0)),'3E'!$A$6:$B$37,2,0)&amp;" - "&amp;'3E'!$A$1))))))</f>
        <v/>
      </c>
      <c r="BJ55" s="45" t="str">
        <f ca="1">IF(AP55="","",IF(AP55="3A",INDEX(OFFSET('3A'!$A$6:$A$39,SMALL('3A'!AO$6:AO$39,COUNTIF(AP$6:AP55,"3A")),0),MATCH(1,OFFSET('3A'!R$6:R$39,SMALL('3A'!AO$6:AO$39,COUNTIF(AP$6:AP55,"3A")),0),0))&amp;" "&amp;VLOOKUP(INDEX(OFFSET('3A'!$A$6:$A$39,SMALL('3A'!AO$6:AO$39,COUNTIF(AP$6:AP55,"3A")),0),MATCH(1,OFFSET('3A'!R$6:R$39,SMALL('3A'!AO$6:AO$39,COUNTIF(AP$6:AP55,"3A")),0),0)),'3A'!$A$6:$B$39,2,0)&amp;" - "&amp;'3A'!$A$1,
IF(AP55="3B",INDEX(OFFSET('3B'!$A$6:$A$38,SMALL('3B'!AO$6:AO$38,COUNTIF(AP$6:AP55,"3B")),0),MATCH(1,OFFSET('3B'!R$6:R$38,SMALL('3B'!AO$6:AO$38,COUNTIF(AP$6:AP55,"3B")),0),0))&amp;" "&amp;VLOOKUP(INDEX(OFFSET('3B'!$A$6:$A$38,SMALL('3B'!AO$6:AO$38,COUNTIF(AP$6:AP55,"3B")),0),MATCH(1,OFFSET('3B'!R$6:R$38,SMALL('3B'!AO$6:AO$38,COUNTIF(AP$6:AP55,"3B")),0),0)),'3B'!$A$6:$B$38,2,0)&amp;" - "&amp;'3B'!$A$1,
IF(AP55="3C",INDEX(OFFSET('3C'!$A$6:$A$41,SMALL('3C'!AO$6:AO$41,COUNTIF(AP$6:AP55,"3C")),0),MATCH(1,OFFSET('3C'!R$6:R$41,SMALL('3C'!AO$6:AO$41,COUNTIF(AP$6:AP55,"3C")),0),0))&amp;" "&amp;VLOOKUP(INDEX(OFFSET('3C'!$A$6:$A$41,SMALL('3C'!AO$6:AO$41,COUNTIF(AP$6:AP55,"3C")),0),MATCH(1,OFFSET('3C'!R$6:R$41,SMALL('3C'!AO$6:AO$41,COUNTIF(AP$6:AP55,"3C")),0),0)),'3C'!$A$6:$B$41,2,0)&amp;" - "&amp;'3C'!$A$1,
IF(AP55="3D",INDEX(OFFSET('3D'!$A$6:$A$39,SMALL('3D'!AO$6:AO$39,COUNTIF(AP$6:AP55,"3D")),0),MATCH(1,OFFSET('3D'!R$6:R$39,SMALL('3D'!AO$6:AO$39,COUNTIF(AP$6:AP55,"3D")),0),0))&amp;" "&amp;VLOOKUP(INDEX(OFFSET('3D'!$A$6:$A$39,SMALL('3D'!AO$6:AO$39,COUNTIF(AP$6:AP55,"3D")),0),MATCH(1,OFFSET('3D'!R$6:R$39,SMALL('3D'!AO$6:AO$39,COUNTIF(AP$6:AP55,"3D")),0),0)),'3D'!$A$6:$B$39,2,0)&amp;" - "&amp;'3D'!$A$1,
IF(AP55="3E",INDEX(OFFSET('3E'!$A$6:$A$37,SMALL('3E'!AO$6:AO$37,COUNTIF(AP$6:AP55,"3E")),0),MATCH(1,OFFSET('3E'!R$6:R$37,SMALL('3E'!AO$6:AO$37,COUNTIF(AP$6:AP55,"3E")),0),0))&amp;" "&amp;VLOOKUP(INDEX(OFFSET('3E'!$A$6:$A$37,SMALL('3E'!AO$6:AO$37,COUNTIF(AP$6:AP55,"3E")),0),MATCH(1,OFFSET('3E'!R$6:R$37,SMALL('3E'!AO$6:AO$37,COUNTIF(AP$6:AP55,"3E")),0),0)),'3E'!$A$6:$B$37,2,0)&amp;" - "&amp;'3E'!$A$1))))))</f>
        <v/>
      </c>
      <c r="BK55" s="36" t="str">
        <f ca="1">IF(AQ55="","",IF(AQ55="3A",INDEX(OFFSET('3A'!$A$6:$A$39,SMALL('3A'!AP$6:AP$39,COUNTIF(AQ$6:AQ55,"3A")),0),MATCH(1,OFFSET('3A'!S$6:S$39,SMALL('3A'!AP$6:AP$39,COUNTIF(AQ$6:AQ55,"3A")),0),0))&amp;" "&amp;VLOOKUP(INDEX(OFFSET('3A'!$A$6:$A$39,SMALL('3A'!AP$6:AP$39,COUNTIF(AQ$6:AQ55,"3A")),0),MATCH(1,OFFSET('3A'!S$6:S$39,SMALL('3A'!AP$6:AP$39,COUNTIF(AQ$6:AQ55,"3A")),0),0)),'3A'!$A$6:$B$39,2,0)&amp;" - "&amp;'3A'!$A$1,
IF(AQ55="3B",INDEX(OFFSET('3B'!$A$6:$A$38,SMALL('3B'!AP$6:AP$38,COUNTIF(AQ$6:AQ55,"3B")),0),MATCH(1,OFFSET('3B'!S$6:S$38,SMALL('3B'!AP$6:AP$38,COUNTIF(AQ$6:AQ55,"3B")),0),0))&amp;" "&amp;VLOOKUP(INDEX(OFFSET('3B'!$A$6:$A$38,SMALL('3B'!AP$6:AP$38,COUNTIF(AQ$6:AQ55,"3B")),0),MATCH(1,OFFSET('3B'!S$6:S$38,SMALL('3B'!AP$6:AP$38,COUNTIF(AQ$6:AQ55,"3B")),0),0)),'3B'!$A$6:$B$38,2,0)&amp;" - "&amp;'3B'!$A$1,
IF(AQ55="3C",INDEX(OFFSET('3C'!$A$6:$A$41,SMALL('3C'!AP$6:AP$41,COUNTIF(AQ$6:AQ55,"3C")),0),MATCH(1,OFFSET('3C'!S$6:S$41,SMALL('3C'!AP$6:AP$41,COUNTIF(AQ$6:AQ55,"3C")),0),0))&amp;" "&amp;VLOOKUP(INDEX(OFFSET('3C'!$A$6:$A$41,SMALL('3C'!AP$6:AP$41,COUNTIF(AQ$6:AQ55,"3C")),0),MATCH(1,OFFSET('3C'!S$6:S$41,SMALL('3C'!AP$6:AP$41,COUNTIF(AQ$6:AQ55,"3C")),0),0)),'3C'!$A$6:$B$41,2,0)&amp;" - "&amp;'3C'!$A$1,
IF(AQ55="3D",INDEX(OFFSET('3D'!$A$6:$A$39,SMALL('3D'!AP$6:AP$39,COUNTIF(AQ$6:AQ55,"3D")),0),MATCH(1,OFFSET('3D'!S$6:S$39,SMALL('3D'!AP$6:AP$39,COUNTIF(AQ$6:AQ55,"3D")),0),0))&amp;" "&amp;VLOOKUP(INDEX(OFFSET('3D'!$A$6:$A$39,SMALL('3D'!AP$6:AP$39,COUNTIF(AQ$6:AQ55,"3D")),0),MATCH(1,OFFSET('3D'!S$6:S$39,SMALL('3D'!AP$6:AP$39,COUNTIF(AQ$6:AQ55,"3D")),0),0)),'3D'!$A$6:$B$39,2,0)&amp;" - "&amp;'3D'!$A$1,
IF(AQ55="3E",INDEX(OFFSET('3E'!$A$6:$A$37,SMALL('3E'!AP$6:AP$37,COUNTIF(AQ$6:AQ55,"3E")),0),MATCH(1,OFFSET('3E'!S$6:S$37,SMALL('3E'!AP$6:AP$37,COUNTIF(AQ$6:AQ55,"3E")),0),0))&amp;" "&amp;VLOOKUP(INDEX(OFFSET('3E'!$A$6:$A$37,SMALL('3E'!AP$6:AP$37,COUNTIF(AQ$6:AQ55,"3E")),0),MATCH(1,OFFSET('3E'!S$6:S$37,SMALL('3E'!AP$6:AP$37,COUNTIF(AQ$6:AQ55,"3E")),0),0)),'3E'!$A$6:$B$37,2,0)&amp;" - "&amp;'3E'!$A$1))))))</f>
        <v/>
      </c>
      <c r="BL55" s="39" t="str">
        <f ca="1">IF(AR55="","",IF(AR55="3A",INDEX(OFFSET('3A'!$A$6:$A$39,SMALL('3A'!AQ$6:AQ$39,COUNTIF(AR$6:AR55,"3A")),0),MATCH(1,OFFSET('3A'!T$6:T$39,SMALL('3A'!AQ$6:AQ$39,COUNTIF(AR$6:AR55,"3A")),0),0))&amp;" "&amp;VLOOKUP(INDEX(OFFSET('3A'!$A$6:$A$39,SMALL('3A'!AQ$6:AQ$39,COUNTIF(AR$6:AR55,"3A")),0),MATCH(1,OFFSET('3A'!T$6:T$39,SMALL('3A'!AQ$6:AQ$39,COUNTIF(AR$6:AR55,"3A")),0),0)),'3A'!$A$6:$B$39,2,0)&amp;" - "&amp;'3A'!$A$1,
IF(AR55="3B",INDEX(OFFSET('3B'!$A$6:$A$38,SMALL('3B'!AQ$6:AQ$38,COUNTIF(AR$6:AR55,"3B")),0),MATCH(1,OFFSET('3B'!T$6:T$38,SMALL('3B'!AQ$6:AQ$38,COUNTIF(AR$6:AR55,"3B")),0),0))&amp;" "&amp;VLOOKUP(INDEX(OFFSET('3B'!$A$6:$A$38,SMALL('3B'!AQ$6:AQ$38,COUNTIF(AR$6:AR55,"3B")),0),MATCH(1,OFFSET('3B'!T$6:T$38,SMALL('3B'!AQ$6:AQ$38,COUNTIF(AR$6:AR55,"3B")),0),0)),'3B'!$A$6:$B$38,2,0)&amp;" - "&amp;'3B'!$A$1,
IF(AR55="3C",INDEX(OFFSET('3C'!$A$6:$A$41,SMALL('3C'!AQ$6:AQ$41,COUNTIF(AR$6:AR55,"3C")),0),MATCH(1,OFFSET('3C'!T$6:T$41,SMALL('3C'!AQ$6:AQ$41,COUNTIF(AR$6:AR55,"3C")),0),0))&amp;" "&amp;VLOOKUP(INDEX(OFFSET('3C'!$A$6:$A$41,SMALL('3C'!AQ$6:AQ$41,COUNTIF(AR$6:AR55,"3C")),0),MATCH(1,OFFSET('3C'!T$6:T$41,SMALL('3C'!AQ$6:AQ$41,COUNTIF(AR$6:AR55,"3C")),0),0)),'3C'!$A$6:$B$41,2,0)&amp;" - "&amp;'3C'!$A$1,
IF(AR55="3D",INDEX(OFFSET('3D'!$A$6:$A$39,SMALL('3D'!AQ$6:AQ$39,COUNTIF(AR$6:AR55,"3D")),0),MATCH(1,OFFSET('3D'!T$6:T$39,SMALL('3D'!AQ$6:AQ$39,COUNTIF(AR$6:AR55,"3D")),0),0))&amp;" "&amp;VLOOKUP(INDEX(OFFSET('3D'!$A$6:$A$39,SMALL('3D'!AQ$6:AQ$39,COUNTIF(AR$6:AR55,"3D")),0),MATCH(1,OFFSET('3D'!T$6:T$39,SMALL('3D'!AQ$6:AQ$39,COUNTIF(AR$6:AR55,"3D")),0),0)),'3D'!$A$6:$B$39,2,0)&amp;" - "&amp;'3D'!$A$1,
IF(AR55="3E",INDEX(OFFSET('3E'!$A$6:$A$37,SMALL('3E'!AQ$6:AQ$37,COUNTIF(AR$6:AR55,"3E")),0),MATCH(1,OFFSET('3E'!T$6:T$37,SMALL('3E'!AQ$6:AQ$37,COUNTIF(AR$6:AR55,"3E")),0),0))&amp;" "&amp;VLOOKUP(INDEX(OFFSET('3E'!$A$6:$A$37,SMALL('3E'!AQ$6:AQ$37,COUNTIF(AR$6:AR55,"3E")),0),MATCH(1,OFFSET('3E'!T$6:T$37,SMALL('3E'!AQ$6:AQ$37,COUNTIF(AR$6:AR55,"3E")),0),0)),'3E'!$A$6:$B$37,2,0)&amp;" - "&amp;'3E'!$A$1))))))</f>
        <v/>
      </c>
      <c r="BM55" s="42" t="str">
        <f ca="1">IF(AS55="","",IF(AS55="3A",INDEX(OFFSET('3A'!$A$6:$A$39,SMALL('3A'!AR$6:AR$39,COUNTIF(AS$6:AS55,"3A")),0),MATCH(1,OFFSET('3A'!U$6:U$39,SMALL('3A'!AR$6:AR$39,COUNTIF(AS$6:AS55,"3A")),0),0))&amp;" "&amp;VLOOKUP(INDEX(OFFSET('3A'!$A$6:$A$39,SMALL('3A'!AR$6:AR$39,COUNTIF(AS$6:AS55,"3A")),0),MATCH(1,OFFSET('3A'!U$6:U$39,SMALL('3A'!AR$6:AR$39,COUNTIF(AS$6:AS55,"3A")),0),0)),'3A'!$A$6:$B$39,2,0)&amp;" - "&amp;'3A'!$A$1,
IF(AS55="3B",INDEX(OFFSET('3B'!$A$6:$A$38,SMALL('3B'!AR$6:AR$38,COUNTIF(AS$6:AS55,"3B")),0),MATCH(1,OFFSET('3B'!U$6:U$38,SMALL('3B'!AR$6:AR$38,COUNTIF(AS$6:AS55,"3B")),0),0))&amp;" "&amp;VLOOKUP(INDEX(OFFSET('3B'!$A$6:$A$38,SMALL('3B'!AR$6:AR$38,COUNTIF(AS$6:AS55,"3B")),0),MATCH(1,OFFSET('3B'!U$6:U$38,SMALL('3B'!AR$6:AR$38,COUNTIF(AS$6:AS55,"3B")),0),0)),'3B'!$A$6:$B$38,2,0)&amp;" - "&amp;'3B'!$A$1,
IF(AS55="3C",INDEX(OFFSET('3C'!$A$6:$A$41,SMALL('3C'!AR$6:AR$41,COUNTIF(AS$6:AS55,"3C")),0),MATCH(1,OFFSET('3C'!U$6:U$41,SMALL('3C'!AR$6:AR$41,COUNTIF(AS$6:AS55,"3C")),0),0))&amp;" "&amp;VLOOKUP(INDEX(OFFSET('3C'!$A$6:$A$41,SMALL('3C'!AR$6:AR$41,COUNTIF(AS$6:AS55,"3C")),0),MATCH(1,OFFSET('3C'!U$6:U$41,SMALL('3C'!AR$6:AR$41,COUNTIF(AS$6:AS55,"3C")),0),0)),'3C'!$A$6:$B$41,2,0)&amp;" - "&amp;'3C'!$A$1,
IF(AS55="3D",INDEX(OFFSET('3D'!$A$6:$A$39,SMALL('3D'!AR$6:AR$39,COUNTIF(AS$6:AS55,"3D")),0),MATCH(1,OFFSET('3D'!U$6:U$39,SMALL('3D'!AR$6:AR$39,COUNTIF(AS$6:AS55,"3D")),0),0))&amp;" "&amp;VLOOKUP(INDEX(OFFSET('3D'!$A$6:$A$39,SMALL('3D'!AR$6:AR$39,COUNTIF(AS$6:AS55,"3D")),0),MATCH(1,OFFSET('3D'!U$6:U$39,SMALL('3D'!AR$6:AR$39,COUNTIF(AS$6:AS55,"3D")),0),0)),'3D'!$A$6:$B$39,2,0)&amp;" - "&amp;'3D'!$A$1,
IF(AS55="3E",INDEX(OFFSET('3E'!$A$6:$A$37,SMALL('3E'!AR$6:AR$37,COUNTIF(AS$6:AS55,"3E")),0),MATCH(1,OFFSET('3E'!U$6:U$37,SMALL('3E'!AR$6:AR$37,COUNTIF(AS$6:AS55,"3E")),0),0))&amp;" "&amp;VLOOKUP(INDEX(OFFSET('3E'!$A$6:$A$37,SMALL('3E'!AR$6:AR$37,COUNTIF(AS$6:AS55,"3E")),0),MATCH(1,OFFSET('3E'!U$6:U$37,SMALL('3E'!AR$6:AR$37,COUNTIF(AS$6:AS55,"3E")),0),0)),'3E'!$A$6:$B$37,2,0)&amp;" - "&amp;'3E'!$A$1))))))</f>
        <v/>
      </c>
    </row>
    <row r="56" spans="1:65" ht="14.25" customHeight="1">
      <c r="A56" s="34" t="str">
        <f ca="1">IFERROR(IF(AA56="","",IF(AA56="6A",INDEX(OFFSET('6A'!$A$6:$A$39,SMALL('6A'!Z$6:Z$39,COUNTIF(AA$6:AA56,"6A")),0),MATCH(1,OFFSET('6A'!C$6:C$39,SMALL('6A'!Z$6:Z$39,COUNTIF(AA$6:AA56,"6A")),0),0))&amp;" "&amp;VLOOKUP(INDEX(OFFSET('6A'!$A$6:$A$39,SMALL('6A'!Z$6:Z$39,COUNTIF(AA$6:AA56,"6A")),0),MATCH(1,OFFSET('6A'!C$6:C$39,SMALL('6A'!Z$6:Z$39,COUNTIF(AA$6:AA56,"6A")),0),0)),'6A'!$A$6:$B$39,2,0)&amp;" - "&amp;'6A'!$A$1,
IF(AA56="6B",INDEX(OFFSET('6B'!$A$6:$A$39,SMALL('6B'!Z$6:Z$39,COUNTIF(AA$6:AA56,"6B")),0),MATCH(1,OFFSET('6B'!C$6:C$39,SMALL('6B'!Z$6:Z$39,COUNTIF(AA$6:AA56,"6B")),0),0))&amp;" "&amp;VLOOKUP(INDEX(OFFSET('6B'!$A$6:$A$39,SMALL('6B'!Z$6:Z$39,COUNTIF(AA$6:AA56,"6B")),0),MATCH(1,OFFSET('6B'!C$6:C$39,SMALL('6B'!Z$6:Z$39,COUNTIF(AA$6:AA56,"6B")),0),0)),'6B'!$A$6:$B$39,2,0)&amp;" - "&amp;'6B'!$A$1,
IF(AA56="6C",INDEX(OFFSET('6C'!$A$6:$A$41,SMALL('6C'!Z$6:Z$41,COUNTIF(AA$6:AA56,"6C")),0),MATCH(1,OFFSET('6C'!C$6:C$41,SMALL('6C'!Z$6:Z$41,COUNTIF(AA$6:AA56,"6C")),0),0))&amp;" "&amp;VLOOKUP(INDEX(OFFSET('6C'!$A$6:$A$41,SMALL('6C'!Z$6:Z$41,COUNTIF(AA$6:AA56,"6C")),0),MATCH(1,OFFSET('6C'!C$6:C$41,SMALL('6C'!Z$6:Z$41,COUNTIF(AA$6:AA56,"6C")),0),0)),'6C'!$A$6:$B$41,2,0)&amp;" - "&amp;'6C'!$A$1,
IF(AA56="6D",INDEX(OFFSET('6D'!$A$6:$A$42,SMALL('6D'!Z$6:Z$42,COUNTIF(AA$6:AA56,"6D")),0),MATCH(1,OFFSET('6D'!C$6:C$42,SMALL('6D'!Z$6:Z$42,COUNTIF(AA$6:AA56,"6D")),0),0))&amp;" "&amp;VLOOKUP(INDEX(OFFSET('6D'!$A$6:$A$42,SMALL('6D'!Z$6:Z$42,COUNTIF(AA$6:AA56,"6D")),0),MATCH(1,OFFSET('6D'!C$6:C$42,SMALL('6D'!Z$6:Z$42,COUNTIF(AA$6:AA56,"6D")),0),0)),'6D'!$A$6:$B$42,2,0)&amp;" - "&amp;'6D'!$A$1,
IF(AA56="6E",INDEX(OFFSET('6E'!$A$6:$A$40,SMALL('6E'!Z$6:Z$40,COUNTIF(AA$6:AA56,"6E")),0),MATCH(1,OFFSET('6E'!C$6:C$40,SMALL('6E'!Z$6:Z$40,COUNTIF(AA$6:AA56,"6E")),0),0))&amp;" "&amp;VLOOKUP(INDEX(OFFSET('6E'!$A$6:$A$40,SMALL('6E'!Z$6:Z$40,COUNTIF(AA$6:AA56,"6E")),0),MATCH(1,OFFSET('6E'!C$6:C$40,SMALL('6E'!Z$6:Z$40,COUNTIF(AA$6:AA56,"6E")),0),0)),'6E'!$A$6:$B$40,2,0)&amp;" - "&amp;'6E'!$A$1,
IF(AA56="5A",INDEX(OFFSET('5A'!$A$6:$A$41,SMALL('5A'!Z$6:Z$41,COUNTIF(AA$6:AA56,"5A")),0),MATCH(1,OFFSET('5A'!C$6:C$41,SMALL('5A'!Z$6:Z$41,COUNTIF(AA$6:AA56,"5A")),0),0))&amp;" "&amp;VLOOKUP(INDEX(OFFSET('5A'!$A$6:$A$41,SMALL('5A'!Z$6:Z$41,COUNTIF(AA$6:AA56,"5A")),0),MATCH(1,OFFSET('5A'!C$6:C$41,SMALL('5A'!Z$6:Z$41,COUNTIF(AA$6:AA56,"5A")),0),0)),'5A'!$A$6:$B$41,2,0)&amp;" - "&amp;'5A'!$A$1,
IF(AA56="5B",INDEX(OFFSET('5B'!$A$6:$A$39,SMALL('5B'!Z$6:Z$39,COUNTIF(AA$6:AA56,"5B")),0),MATCH(1,OFFSET('5B'!C$6:C$39,SMALL('5B'!Z$6:Z$39,COUNTIF(AA$6:AA56,"5B")),0),0))&amp;" "&amp;VLOOKUP(INDEX(OFFSET('5B'!$A$6:$A$39,SMALL('5B'!Z$6:Z$39,COUNTIF(AA$6:AA56,"5B")),0),MATCH(1,OFFSET('5B'!C$6:C$39,SMALL('5B'!Z$6:Z$39,COUNTIF(AA$6:AA56,"5B")),0),0)),'5B'!$A$6:$B$39,2,0)&amp;" - "&amp;'5B'!$A$1,
IF(AA56="5C",INDEX(OFFSET('5C'!$A$6:$A$39,SMALL('5C'!Z$6:Z$39,COUNTIF(AA$6:AA56,"5C")),0),MATCH(1,OFFSET('5C'!C$6:C$39,SMALL('5C'!Z$6:Z$39,COUNTIF(AA$6:AA56,"5C")),0),0))&amp;" "&amp;VLOOKUP(INDEX(OFFSET('5C'!$A$6:$A$39,SMALL('5C'!Z$6:Z$39,COUNTIF(AA$6:AA56,"5C")),0),MATCH(1,OFFSET('5C'!C$6:C$39,SMALL('5C'!Z$6:Z$39,COUNTIF(AA$6:AA56,"5C")),0),0)),'5C'!$A$6:$B$39,2,0)&amp;" - "&amp;'5C'!$A$1,
IF(AA56="5D",INDEX(OFFSET('5D'!$A$6:$A$41,SMALL('5D'!Z$6:Z$41,COUNTIF(AA$6:AA56,"5D")),0),MATCH(1,OFFSET('5D'!C$6:C$41,SMALL('5D'!Z$6:Z$41,COUNTIF(AA$6:AA56,"5D")),0),0))&amp;" "&amp;VLOOKUP(INDEX(OFFSET('5D'!$A$6:$A$41,SMALL('5D'!Z$6:Z$41,COUNTIF(AA$6:AA56,"5D")),0),MATCH(1,OFFSET('5D'!C$6:C$41,SMALL('5D'!Z$6:Z$41,COUNTIF(AA$6:AA56,"5D")),0),0)),'5D'!$A$6:$B$41,2,0)&amp;" - "&amp;'5D'!$A$1,
IF(AA56="5E",INDEX(OFFSET('5E'!$A$6:$A$40,SMALL('5E'!Z$6:Z$40,COUNTIF(AA$6:AA56,"5E")),0),MATCH(1,OFFSET('5E'!C$6:C$40,SMALL('5E'!Z$6:Z$40,COUNTIF(AA$6:AA56,"5E")),0),0))&amp;" "&amp;VLOOKUP(INDEX(OFFSET('5E'!$A$6:$A$40,SMALL('5E'!Z$6:Z$40,COUNTIF(AA$6:AA56,"5E")),0),MATCH(1,OFFSET('5E'!C$6:C$40,SMALL('5E'!Z$6:Z$40,COUNTIF(AA$6:AA56,"5E")),0),0)),'5E'!$A$6:$B$40,2,0)&amp;" - "&amp;'5E'!$A$1,
IF(AA56="5F",INDEX(OFFSET('5F'!$A$6:$A$40,SMALL('5F'!Z$6:Z$40,COUNTIF(AA$6:AA56,"5F")),0),MATCH(1,OFFSET('5F'!C$6:C$40,SMALL('5F'!Z$6:Z$40,COUNTIF(AA$6:AA56,"5F")),0),0))&amp;" "&amp;VLOOKUP(INDEX(OFFSET('5F'!$A$6:$A$40,SMALL('5F'!Z$6:Z$40,COUNTIF(AA$6:AA56,"5F")),0),MATCH(1,OFFSET('5F'!C$6:C$40,SMALL('5F'!Z$6:Z$40,COUNTIF(AA$6:AA56,"5F")),0),0)),'5F'!$A$6:$B$40,2,0)&amp;" - "&amp;'5F'!$A$1,
IF(AA56="4A",INDEX(OFFSET('4A'!$A$6:$A$38,SMALL('4A'!Z$6:Z$38,COUNTIF(AA$6:AA56,"4A")),0),MATCH(1,OFFSET('4A'!C$6:C$38,SMALL('4A'!Z$6:Z$38,COUNTIF(AA$6:AA56,"4A")),0),0))&amp;" "&amp;VLOOKUP(INDEX(OFFSET('4A'!$A$6:$A$38,SMALL('4A'!Z$6:Z$38,COUNTIF(AA$6:AA56,"4A")),0),MATCH(1,OFFSET('4A'!C$6:C$38,SMALL('4A'!Z$6:Z$38,COUNTIF(AA$6:AA56,"4A")),0),0)),'4A'!$A$6:$B$38,2,0)&amp;" - "&amp;'4A'!$A$1,
IF(AA56="4B",INDEX(OFFSET('4B'!$A$6:$A$37,SMALL('4B'!Z$6:Z$37,COUNTIF(AA$6:AA56,"4B")),0),MATCH(1,OFFSET('4B'!C$6:C$37,SMALL('4B'!Z$6:Z$37,COUNTIF(AA$6:AA56,"4B")),0),0))&amp;" "&amp;VLOOKUP(INDEX(OFFSET('4B'!$A$6:$A$37,SMALL('4B'!Z$6:Z$37,COUNTIF(AA$6:AA56,"4B")),0),MATCH(1,OFFSET('4B'!C$6:C$37,SMALL('4B'!Z$6:Z$37,COUNTIF(AA$6:AA56,"4B")),0),0)),'4B'!$A$6:$B$37,2,0)&amp;" - "&amp;'4B'!$A$1,
IF(AA56="4C",INDEX(OFFSET('4C'!$A$6:$A$38,SMALL('4C'!Z$6:Z$38,COUNTIF(AA$6:AA56,"4C")),0),MATCH(1,OFFSET('4C'!C$6:C$38,SMALL('4C'!Z$6:Z$38,COUNTIF(AA$6:AA56,"4C")),0),0))&amp;" "&amp;VLOOKUP(INDEX(OFFSET('4C'!$A$6:$A$38,SMALL('4C'!Z$6:Z$38,COUNTIF(AA$6:AA56,"4C")),0),MATCH(1,OFFSET('4C'!C$6:C$38,SMALL('4C'!Z$6:Z$38,COUNTIF(AA$6:AA56,"4C")),0),0)),'4C'!$A$6:$B$38,2,0)&amp;" - "&amp;'4C'!$A$1,
IF(AA56="4D",INDEX(OFFSET('4D'!$A$6:$A$37,SMALL('4D'!Z$6:Z$37,COUNTIF(AA$6:AA56,"4D")),0),MATCH(1,OFFSET('4D'!C$6:C$37,SMALL('4D'!Z$6:Z$37,COUNTIF(AA$6:AA56,"4D")),0),0))&amp;" "&amp;VLOOKUP(INDEX(OFFSET('4D'!$A$6:$A$37,SMALL('4D'!Z$6:Z$37,COUNTIF(AA$6:AA56,"4D")),0),MATCH(1,OFFSET('4D'!C$6:C$37,SMALL('4D'!Z$6:Z$37,COUNTIF(AA$6:AA56,"4D")),0),0)),'4D'!$A$6:$B$37,2,0)&amp;" - "&amp;'4D'!$A$1,
IF(AA56="4E",INDEX(OFFSET('4E'!$A$6:$A$37,SMALL('4E'!Z$6:Z$37,COUNTIF(AA$6:AA56,"4E")),0),MATCH(1,OFFSET('4E'!C$6:C$37,SMALL('4E'!Z$6:Z$37,COUNTIF(AA$6:AA56,"4E")),0),0))&amp;" "&amp;VLOOKUP(INDEX(OFFSET('4E'!$A$6:$A$37,SMALL('4E'!Z$6:Z$37,COUNTIF(AA$6:AA56,"4E")),0),MATCH(1,OFFSET('4E'!C$6:C$37,SMALL('4E'!Z$6:Z$37,COUNTIF(AA$6:AA56,"4E")),0),0)),'4E'!$A$6:$B$37,2,0)&amp;" - "&amp;'4E'!$A$1,
IF(AA56="CM2",INDEX(OFFSET('CM2'!$A$6:$A$36,SMALL('CM2'!Z$6:Z$36,COUNTIF(AA$6:AA56,"CM2")),0),MATCH(1,OFFSET('CM2'!C$6:C$36,SMALL('CM2'!Z$6:Z$36,COUNTIF(AA$6:AA56,"CM2")),0),0))&amp;" "&amp;VLOOKUP(INDEX(OFFSET('CM2'!$A$6:$A$36,SMALL('CM2'!Z$6:Z$36,COUNTIF(AA$6:AA56,"CM2")),0),MATCH(1,OFFSET('CM2'!C$6:C$36,SMALL('CM2'!Z$6:Z$36,COUNTIF(AA$6:AA56,"CM2")),0),0)),'CM2'!$A$6:$B$36,2,0)&amp;" - "&amp;'CM2'!$A$1,AU56)))))))))))))))))),"")</f>
        <v/>
      </c>
      <c r="B56" s="56" t="str">
        <f ca="1">IFERROR(IF(AB56="","",IF(AB56="6A",INDEX(OFFSET('6A'!$A$6:$A$39,SMALL('6A'!AA$6:AA$39,COUNTIF(AB$6:AB56,"6A")),0),MATCH(1,OFFSET('6A'!D$6:D$39,SMALL('6A'!AA$6:AA$39,COUNTIF(AB$6:AB56,"6A")),0),0))&amp;" "&amp;VLOOKUP(INDEX(OFFSET('6A'!$A$6:$A$39,SMALL('6A'!AA$6:AA$39,COUNTIF(AB$6:AB56,"6A")),0),MATCH(1,OFFSET('6A'!D$6:D$39,SMALL('6A'!AA$6:AA$39,COUNTIF(AB$6:AB56,"6A")),0),0)),'6A'!$A$6:$B$39,2,0)&amp;" - "&amp;'6A'!$A$1,
IF(AB56="6B",INDEX(OFFSET('6B'!$A$6:$A$39,SMALL('6B'!AA$6:AA$39,COUNTIF(AB$6:AB56,"6B")),0),MATCH(1,OFFSET('6B'!D$6:D$39,SMALL('6B'!AA$6:AA$39,COUNTIF(AB$6:AB56,"6B")),0),0))&amp;" "&amp;VLOOKUP(INDEX(OFFSET('6B'!$A$6:$A$39,SMALL('6B'!AA$6:AA$39,COUNTIF(AB$6:AB56,"6B")),0),MATCH(1,OFFSET('6B'!D$6:D$39,SMALL('6B'!AA$6:AA$39,COUNTIF(AB$6:AB56,"6B")),0),0)),'6B'!$A$6:$B$39,2,0)&amp;" - "&amp;'6B'!$A$1,
IF(AB56="6C",INDEX(OFFSET('6C'!$A$6:$A$41,SMALL('6C'!AA$6:AA$41,COUNTIF(AB$6:AB56,"6C")),0),MATCH(1,OFFSET('6C'!D$6:D$41,SMALL('6C'!AA$6:AA$41,COUNTIF(AB$6:AB56,"6C")),0),0))&amp;" "&amp;VLOOKUP(INDEX(OFFSET('6C'!$A$6:$A$41,SMALL('6C'!AA$6:AA$41,COUNTIF(AB$6:AB56,"6C")),0),MATCH(1,OFFSET('6C'!D$6:D$41,SMALL('6C'!AA$6:AA$41,COUNTIF(AB$6:AB56,"6C")),0),0)),'6C'!$A$6:$B$41,2,0)&amp;" - "&amp;'6C'!$A$1,
IF(AB56="6D",INDEX(OFFSET('6D'!$A$6:$A$42,SMALL('6D'!AA$6:AA$42,COUNTIF(AB$6:AB56,"6D")),0),MATCH(1,OFFSET('6D'!D$6:D$42,SMALL('6D'!AA$6:AA$42,COUNTIF(AB$6:AB56,"6D")),0),0))&amp;" "&amp;VLOOKUP(INDEX(OFFSET('6D'!$A$6:$A$42,SMALL('6D'!AA$6:AA$42,COUNTIF(AB$6:AB56,"6D")),0),MATCH(1,OFFSET('6D'!D$6:D$42,SMALL('6D'!AA$6:AA$42,COUNTIF(AB$6:AB56,"6D")),0),0)),'6D'!$A$6:$B$42,2,0)&amp;" - "&amp;'6D'!$A$1,
IF(AB56="6E",INDEX(OFFSET('6E'!$A$6:$A$40,SMALL('6E'!AA$6:AA$40,COUNTIF(AB$6:AB56,"6E")),0),MATCH(1,OFFSET('6E'!D$6:D$40,SMALL('6E'!AA$6:AA$40,COUNTIF(AB$6:AB56,"6E")),0),0))&amp;" "&amp;VLOOKUP(INDEX(OFFSET('6E'!$A$6:$A$40,SMALL('6E'!AA$6:AA$40,COUNTIF(AB$6:AB56,"6E")),0),MATCH(1,OFFSET('6E'!D$6:D$40,SMALL('6E'!AA$6:AA$40,COUNTIF(AB$6:AB56,"6E")),0),0)),'6E'!$A$6:$B$40,2,0)&amp;" - "&amp;'6E'!$A$1,
IF(AB56="5A",INDEX(OFFSET('5A'!$A$6:$A$41,SMALL('5A'!AA$6:AA$41,COUNTIF(AB$6:AB56,"5A")),0),MATCH(1,OFFSET('5A'!D$6:D$41,SMALL('5A'!AA$6:AA$41,COUNTIF(AB$6:AB56,"5A")),0),0))&amp;" "&amp;VLOOKUP(INDEX(OFFSET('5A'!$A$6:$A$41,SMALL('5A'!AA$6:AA$41,COUNTIF(AB$6:AB56,"5A")),0),MATCH(1,OFFSET('5A'!D$6:D$41,SMALL('5A'!AA$6:AA$41,COUNTIF(AB$6:AB56,"5A")),0),0)),'5A'!$A$6:$B$41,2,0)&amp;" - "&amp;'5A'!$A$1,
IF(AB56="5B",INDEX(OFFSET('5B'!$A$6:$A$39,SMALL('5B'!AA$6:AA$39,COUNTIF(AB$6:AB56,"5B")),0),MATCH(1,OFFSET('5B'!D$6:D$39,SMALL('5B'!AA$6:AA$39,COUNTIF(AB$6:AB56,"5B")),0),0))&amp;" "&amp;VLOOKUP(INDEX(OFFSET('5B'!$A$6:$A$39,SMALL('5B'!AA$6:AA$39,COUNTIF(AB$6:AB56,"5B")),0),MATCH(1,OFFSET('5B'!D$6:D$39,SMALL('5B'!AA$6:AA$39,COUNTIF(AB$6:AB56,"5B")),0),0)),'5B'!$A$6:$B$39,2,0)&amp;" - "&amp;'5B'!$A$1,
IF(AB56="5C",INDEX(OFFSET('5C'!$A$6:$A$39,SMALL('5C'!AA$6:AA$39,COUNTIF(AB$6:AB56,"5C")),0),MATCH(1,OFFSET('5C'!D$6:D$39,SMALL('5C'!AA$6:AA$39,COUNTIF(AB$6:AB56,"5C")),0),0))&amp;" "&amp;VLOOKUP(INDEX(OFFSET('5C'!$A$6:$A$39,SMALL('5C'!AA$6:AA$39,COUNTIF(AB$6:AB56,"5C")),0),MATCH(1,OFFSET('5C'!D$6:D$39,SMALL('5C'!AA$6:AA$39,COUNTIF(AB$6:AB56,"5C")),0),0)),'5C'!$A$6:$B$39,2,0)&amp;" - "&amp;'5C'!$A$1,
IF(AB56="5D",INDEX(OFFSET('5D'!$A$6:$A$41,SMALL('5D'!AA$6:AA$41,COUNTIF(AB$6:AB56,"5D")),0),MATCH(1,OFFSET('5D'!D$6:D$41,SMALL('5D'!AA$6:AA$41,COUNTIF(AB$6:AB56,"5D")),0),0))&amp;" "&amp;VLOOKUP(INDEX(OFFSET('5D'!$A$6:$A$41,SMALL('5D'!AA$6:AA$41,COUNTIF(AB$6:AB56,"5D")),0),MATCH(1,OFFSET('5D'!D$6:D$41,SMALL('5D'!AA$6:AA$41,COUNTIF(AB$6:AB56,"5D")),0),0)),'5D'!$A$6:$B$41,2,0)&amp;" - "&amp;'5D'!$A$1,
IF(AB56="5E",INDEX(OFFSET('5E'!$A$6:$A$40,SMALL('5E'!AA$6:AA$40,COUNTIF(AB$6:AB56,"5E")),0),MATCH(1,OFFSET('5E'!D$6:D$40,SMALL('5E'!AA$6:AA$40,COUNTIF(AB$6:AB56,"5E")),0),0))&amp;" "&amp;VLOOKUP(INDEX(OFFSET('5E'!$A$6:$A$40,SMALL('5E'!AA$6:AA$40,COUNTIF(AB$6:AB56,"5E")),0),MATCH(1,OFFSET('5E'!D$6:D$40,SMALL('5E'!AA$6:AA$40,COUNTIF(AB$6:AB56,"5E")),0),0)),'5E'!$A$6:$B$40,2,0)&amp;" - "&amp;'5E'!$A$1,
IF(AB56="5F",INDEX(OFFSET('5F'!$A$6:$A$40,SMALL('5F'!AA$6:AA$40,COUNTIF(AB$6:AB56,"5F")),0),MATCH(1,OFFSET('5F'!D$6:D$40,SMALL('5F'!AA$6:AA$40,COUNTIF(AB$6:AB56,"5F")),0),0))&amp;" "&amp;VLOOKUP(INDEX(OFFSET('5F'!$A$6:$A$40,SMALL('5F'!AA$6:AA$40,COUNTIF(AB$6:AB56,"5F")),0),MATCH(1,OFFSET('5F'!D$6:D$40,SMALL('5F'!AA$6:AA$40,COUNTIF(AB$6:AB56,"5F")),0),0)),'5F'!$A$6:$B$40,2,0)&amp;" - "&amp;'5F'!$A$1,
IF(AB56="4A",INDEX(OFFSET('4A'!$A$6:$A$38,SMALL('4A'!AA$6:AA$38,COUNTIF(AB$6:AB56,"4A")),0),MATCH(1,OFFSET('4A'!D$6:D$38,SMALL('4A'!AA$6:AA$38,COUNTIF(AB$6:AB56,"4A")),0),0))&amp;" "&amp;VLOOKUP(INDEX(OFFSET('4A'!$A$6:$A$38,SMALL('4A'!AA$6:AA$38,COUNTIF(AB$6:AB56,"4A")),0),MATCH(1,OFFSET('4A'!D$6:D$38,SMALL('4A'!AA$6:AA$38,COUNTIF(AB$6:AB56,"4A")),0),0)),'4A'!$A$6:$B$38,2,0)&amp;" - "&amp;'4A'!$A$1,
IF(AB56="4B",INDEX(OFFSET('4B'!$A$6:$A$37,SMALL('4B'!AA$6:AA$37,COUNTIF(AB$6:AB56,"4B")),0),MATCH(1,OFFSET('4B'!D$6:D$37,SMALL('4B'!AA$6:AA$37,COUNTIF(AB$6:AB56,"4B")),0),0))&amp;" "&amp;VLOOKUP(INDEX(OFFSET('4B'!$A$6:$A$37,SMALL('4B'!AA$6:AA$37,COUNTIF(AB$6:AB56,"4B")),0),MATCH(1,OFFSET('4B'!D$6:D$37,SMALL('4B'!AA$6:AA$37,COUNTIF(AB$6:AB56,"4B")),0),0)),'4B'!$A$6:$B$37,2,0)&amp;" - "&amp;'4B'!$A$1,
IF(AB56="4C",INDEX(OFFSET('4C'!$A$6:$A$38,SMALL('4C'!AA$6:AA$38,COUNTIF(AB$6:AB56,"4C")),0),MATCH(1,OFFSET('4C'!D$6:D$38,SMALL('4C'!AA$6:AA$38,COUNTIF(AB$6:AB56,"4C")),0),0))&amp;" "&amp;VLOOKUP(INDEX(OFFSET('4C'!$A$6:$A$38,SMALL('4C'!AA$6:AA$38,COUNTIF(AB$6:AB56,"4C")),0),MATCH(1,OFFSET('4C'!D$6:D$38,SMALL('4C'!AA$6:AA$38,COUNTIF(AB$6:AB56,"4C")),0),0)),'4C'!$A$6:$B$38,2,0)&amp;" - "&amp;'4C'!$A$1,
IF(AB56="4D",INDEX(OFFSET('4D'!$A$6:$A$37,SMALL('4D'!AA$6:AA$37,COUNTIF(AB$6:AB56,"4D")),0),MATCH(1,OFFSET('4D'!D$6:D$37,SMALL('4D'!AA$6:AA$37,COUNTIF(AB$6:AB56,"4D")),0),0))&amp;" "&amp;VLOOKUP(INDEX(OFFSET('4D'!$A$6:$A$37,SMALL('4D'!AA$6:AA$37,COUNTIF(AB$6:AB56,"4D")),0),MATCH(1,OFFSET('4D'!D$6:D$37,SMALL('4D'!AA$6:AA$37,COUNTIF(AB$6:AB56,"4D")),0),0)),'4D'!$A$6:$B$37,2,0)&amp;" - "&amp;'4D'!$A$1,
IF(AB56="4E",INDEX(OFFSET('4E'!$A$6:$A$37,SMALL('4E'!AA$6:AA$37,COUNTIF(AB$6:AB56,"4E")),0),MATCH(1,OFFSET('4E'!D$6:D$37,SMALL('4E'!AA$6:AA$37,COUNTIF(AB$6:AB56,"4E")),0),0))&amp;" "&amp;VLOOKUP(INDEX(OFFSET('4E'!$A$6:$A$37,SMALL('4E'!AA$6:AA$37,COUNTIF(AB$6:AB56,"4E")),0),MATCH(1,OFFSET('4E'!D$6:D$37,SMALL('4E'!AA$6:AA$37,COUNTIF(AB$6:AB56,"4E")),0),0)),'4E'!$A$6:$B$37,2,0)&amp;" - "&amp;'4E'!$A$1,
IF(AB56="CM2",INDEX(OFFSET('CM2'!$A$6:$A$36,SMALL('CM2'!AA$6:AA$36,COUNTIF(AB$6:AB56,"CM2")),0),MATCH(1,OFFSET('CM2'!D$6:D$36,SMALL('CM2'!AA$6:AA$36,COUNTIF(AB$6:AB56,"CM2")),0),0))&amp;" "&amp;VLOOKUP(INDEX(OFFSET('CM2'!$A$6:$A$36,SMALL('CM2'!AA$6:AA$36,COUNTIF(AB$6:AB56,"CM2")),0),MATCH(1,OFFSET('CM2'!D$6:D$36,SMALL('CM2'!AA$6:AA$36,COUNTIF(AB$6:AB56,"CM2")),0),0)),'CM2'!$A$6:$B$36,2,0)&amp;" - "&amp;'CM2'!$A$1,AV56)))))))))))))))))),"")</f>
        <v/>
      </c>
      <c r="C56" s="65" t="str">
        <f ca="1">IFERROR(IF(AC56="","",IF(AC56="6A",INDEX(OFFSET('6A'!$A$6:$A$39,SMALL('6A'!AB$6:AB$39,COUNTIF(AC$6:AC56,"6A")),0),MATCH(1,OFFSET('6A'!E$6:E$39,SMALL('6A'!AB$6:AB$39,COUNTIF(AC$6:AC56,"6A")),0),0))&amp;" "&amp;VLOOKUP(INDEX(OFFSET('6A'!$A$6:$A$39,SMALL('6A'!AB$6:AB$39,COUNTIF(AC$6:AC56,"6A")),0),MATCH(1,OFFSET('6A'!E$6:E$39,SMALL('6A'!AB$6:AB$39,COUNTIF(AC$6:AC56,"6A")),0),0)),'6A'!$A$6:$B$39,2,0)&amp;" - "&amp;'6A'!$A$1,
IF(AC56="6B",INDEX(OFFSET('6B'!$A$6:$A$39,SMALL('6B'!AB$6:AB$39,COUNTIF(AC$6:AC56,"6B")),0),MATCH(1,OFFSET('6B'!E$6:E$39,SMALL('6B'!AB$6:AB$39,COUNTIF(AC$6:AC56,"6B")),0),0))&amp;" "&amp;VLOOKUP(INDEX(OFFSET('6B'!$A$6:$A$39,SMALL('6B'!AB$6:AB$39,COUNTIF(AC$6:AC56,"6B")),0),MATCH(1,OFFSET('6B'!E$6:E$39,SMALL('6B'!AB$6:AB$39,COUNTIF(AC$6:AC56,"6B")),0),0)),'6B'!$A$6:$B$39,2,0)&amp;" - "&amp;'6B'!$A$1,
IF(AC56="6C",INDEX(OFFSET('6C'!$A$6:$A$41,SMALL('6C'!AB$6:AB$41,COUNTIF(AC$6:AC56,"6C")),0),MATCH(1,OFFSET('6C'!E$6:E$41,SMALL('6C'!AB$6:AB$41,COUNTIF(AC$6:AC56,"6C")),0),0))&amp;" "&amp;VLOOKUP(INDEX(OFFSET('6C'!$A$6:$A$41,SMALL('6C'!AB$6:AB$41,COUNTIF(AC$6:AC56,"6C")),0),MATCH(1,OFFSET('6C'!E$6:E$41,SMALL('6C'!AB$6:AB$41,COUNTIF(AC$6:AC56,"6C")),0),0)),'6C'!$A$6:$B$41,2,0)&amp;" - "&amp;'6C'!$A$1,
IF(AC56="6D",INDEX(OFFSET('6D'!$A$6:$A$42,SMALL('6D'!AB$6:AB$42,COUNTIF(AC$6:AC56,"6D")),0),MATCH(1,OFFSET('6D'!E$6:E$42,SMALL('6D'!AB$6:AB$42,COUNTIF(AC$6:AC56,"6D")),0),0))&amp;" "&amp;VLOOKUP(INDEX(OFFSET('6D'!$A$6:$A$42,SMALL('6D'!AB$6:AB$42,COUNTIF(AC$6:AC56,"6D")),0),MATCH(1,OFFSET('6D'!E$6:E$42,SMALL('6D'!AB$6:AB$42,COUNTIF(AC$6:AC56,"6D")),0),0)),'6D'!$A$6:$B$42,2,0)&amp;" - "&amp;'6D'!$A$1,
IF(AC56="6E",INDEX(OFFSET('6E'!$A$6:$A$40,SMALL('6E'!AB$6:AB$40,COUNTIF(AC$6:AC56,"6E")),0),MATCH(1,OFFSET('6E'!E$6:E$40,SMALL('6E'!AB$6:AB$40,COUNTIF(AC$6:AC56,"6E")),0),0))&amp;" "&amp;VLOOKUP(INDEX(OFFSET('6E'!$A$6:$A$40,SMALL('6E'!AB$6:AB$40,COUNTIF(AC$6:AC56,"6E")),0),MATCH(1,OFFSET('6E'!E$6:E$40,SMALL('6E'!AB$6:AB$40,COUNTIF(AC$6:AC56,"6E")),0),0)),'6E'!$A$6:$B$40,2,0)&amp;" - "&amp;'6E'!$A$1,
IF(AC56="5A",INDEX(OFFSET('5A'!$A$6:$A$41,SMALL('5A'!AB$6:AB$41,COUNTIF(AC$6:AC56,"5A")),0),MATCH(1,OFFSET('5A'!E$6:E$41,SMALL('5A'!AB$6:AB$41,COUNTIF(AC$6:AC56,"5A")),0),0))&amp;" "&amp;VLOOKUP(INDEX(OFFSET('5A'!$A$6:$A$41,SMALL('5A'!AB$6:AB$41,COUNTIF(AC$6:AC56,"5A")),0),MATCH(1,OFFSET('5A'!E$6:E$41,SMALL('5A'!AB$6:AB$41,COUNTIF(AC$6:AC56,"5A")),0),0)),'5A'!$A$6:$B$41,2,0)&amp;" - "&amp;'5A'!$A$1,
IF(AC56="5B",INDEX(OFFSET('5B'!$A$6:$A$39,SMALL('5B'!AB$6:AB$39,COUNTIF(AC$6:AC56,"5B")),0),MATCH(1,OFFSET('5B'!E$6:E$39,SMALL('5B'!AB$6:AB$39,COUNTIF(AC$6:AC56,"5B")),0),0))&amp;" "&amp;VLOOKUP(INDEX(OFFSET('5B'!$A$6:$A$39,SMALL('5B'!AB$6:AB$39,COUNTIF(AC$6:AC56,"5B")),0),MATCH(1,OFFSET('5B'!E$6:E$39,SMALL('5B'!AB$6:AB$39,COUNTIF(AC$6:AC56,"5B")),0),0)),'5B'!$A$6:$B$39,2,0)&amp;" - "&amp;'5B'!$A$1,
IF(AC56="5C",INDEX(OFFSET('5C'!$A$6:$A$39,SMALL('5C'!AB$6:AB$39,COUNTIF(AC$6:AC56,"5C")),0),MATCH(1,OFFSET('5C'!E$6:E$39,SMALL('5C'!AB$6:AB$39,COUNTIF(AC$6:AC56,"5C")),0),0))&amp;" "&amp;VLOOKUP(INDEX(OFFSET('5C'!$A$6:$A$39,SMALL('5C'!AB$6:AB$39,COUNTIF(AC$6:AC56,"5C")),0),MATCH(1,OFFSET('5C'!E$6:E$39,SMALL('5C'!AB$6:AB$39,COUNTIF(AC$6:AC56,"5C")),0),0)),'5C'!$A$6:$B$39,2,0)&amp;" - "&amp;'5C'!$A$1,
IF(AC56="5D",INDEX(OFFSET('5D'!$A$6:$A$41,SMALL('5D'!AB$6:AB$41,COUNTIF(AC$6:AC56,"5D")),0),MATCH(1,OFFSET('5D'!E$6:E$41,SMALL('5D'!AB$6:AB$41,COUNTIF(AC$6:AC56,"5D")),0),0))&amp;" "&amp;VLOOKUP(INDEX(OFFSET('5D'!$A$6:$A$41,SMALL('5D'!AB$6:AB$41,COUNTIF(AC$6:AC56,"5D")),0),MATCH(1,OFFSET('5D'!E$6:E$41,SMALL('5D'!AB$6:AB$41,COUNTIF(AC$6:AC56,"5D")),0),0)),'5D'!$A$6:$B$41,2,0)&amp;" - "&amp;'5D'!$A$1,
IF(AC56="5E",INDEX(OFFSET('5E'!$A$6:$A$40,SMALL('5E'!AB$6:AB$40,COUNTIF(AC$6:AC56,"5E")),0),MATCH(1,OFFSET('5E'!E$6:E$40,SMALL('5E'!AB$6:AB$40,COUNTIF(AC$6:AC56,"5E")),0),0))&amp;" "&amp;VLOOKUP(INDEX(OFFSET('5E'!$A$6:$A$40,SMALL('5E'!AB$6:AB$40,COUNTIF(AC$6:AC56,"5E")),0),MATCH(1,OFFSET('5E'!E$6:E$40,SMALL('5E'!AB$6:AB$40,COUNTIF(AC$6:AC56,"5E")),0),0)),'5E'!$A$6:$B$40,2,0)&amp;" - "&amp;'5E'!$A$1,
IF(AC56="5F",INDEX(OFFSET('5F'!$A$6:$A$40,SMALL('5F'!AB$6:AB$40,COUNTIF(AC$6:AC56,"5F")),0),MATCH(1,OFFSET('5F'!E$6:E$40,SMALL('5F'!AB$6:AB$40,COUNTIF(AC$6:AC56,"5F")),0),0))&amp;" "&amp;VLOOKUP(INDEX(OFFSET('5F'!$A$6:$A$40,SMALL('5F'!AB$6:AB$40,COUNTIF(AC$6:AC56,"5F")),0),MATCH(1,OFFSET('5F'!E$6:E$40,SMALL('5F'!AB$6:AB$40,COUNTIF(AC$6:AC56,"5F")),0),0)),'5F'!$A$6:$B$40,2,0)&amp;" - "&amp;'5F'!$A$1,
IF(AC56="4A",INDEX(OFFSET('4A'!$A$6:$A$38,SMALL('4A'!AB$6:AB$38,COUNTIF(AC$6:AC56,"4A")),0),MATCH(1,OFFSET('4A'!E$6:E$38,SMALL('4A'!AB$6:AB$38,COUNTIF(AC$6:AC56,"4A")),0),0))&amp;" "&amp;VLOOKUP(INDEX(OFFSET('4A'!$A$6:$A$38,SMALL('4A'!AB$6:AB$38,COUNTIF(AC$6:AC56,"4A")),0),MATCH(1,OFFSET('4A'!E$6:E$38,SMALL('4A'!AB$6:AB$38,COUNTIF(AC$6:AC56,"4A")),0),0)),'4A'!$A$6:$B$38,2,0)&amp;" - "&amp;'4A'!$A$1,
IF(AC56="4B",INDEX(OFFSET('4B'!$A$6:$A$37,SMALL('4B'!AB$6:AB$37,COUNTIF(AC$6:AC56,"4B")),0),MATCH(1,OFFSET('4B'!E$6:E$37,SMALL('4B'!AB$6:AB$37,COUNTIF(AC$6:AC56,"4B")),0),0))&amp;" "&amp;VLOOKUP(INDEX(OFFSET('4B'!$A$6:$A$37,SMALL('4B'!AB$6:AB$37,COUNTIF(AC$6:AC56,"4B")),0),MATCH(1,OFFSET('4B'!E$6:E$37,SMALL('4B'!AB$6:AB$37,COUNTIF(AC$6:AC56,"4B")),0),0)),'4B'!$A$6:$B$37,2,0)&amp;" - "&amp;'4B'!$A$1,
IF(AC56="4C",INDEX(OFFSET('4C'!$A$6:$A$38,SMALL('4C'!AB$6:AB$38,COUNTIF(AC$6:AC56,"4C")),0),MATCH(1,OFFSET('4C'!E$6:E$38,SMALL('4C'!AB$6:AB$38,COUNTIF(AC$6:AC56,"4C")),0),0))&amp;" "&amp;VLOOKUP(INDEX(OFFSET('4C'!$A$6:$A$38,SMALL('4C'!AB$6:AB$38,COUNTIF(AC$6:AC56,"4C")),0),MATCH(1,OFFSET('4C'!E$6:E$38,SMALL('4C'!AB$6:AB$38,COUNTIF(AC$6:AC56,"4C")),0),0)),'4C'!$A$6:$B$38,2,0)&amp;" - "&amp;'4C'!$A$1,
IF(AC56="4D",INDEX(OFFSET('4D'!$A$6:$A$37,SMALL('4D'!AB$6:AB$37,COUNTIF(AC$6:AC56,"4D")),0),MATCH(1,OFFSET('4D'!E$6:E$37,SMALL('4D'!AB$6:AB$37,COUNTIF(AC$6:AC56,"4D")),0),0))&amp;" "&amp;VLOOKUP(INDEX(OFFSET('4D'!$A$6:$A$37,SMALL('4D'!AB$6:AB$37,COUNTIF(AC$6:AC56,"4D")),0),MATCH(1,OFFSET('4D'!E$6:E$37,SMALL('4D'!AB$6:AB$37,COUNTIF(AC$6:AC56,"4D")),0),0)),'4D'!$A$6:$B$37,2,0)&amp;" - "&amp;'4D'!$A$1,
IF(AC56="4E",INDEX(OFFSET('4E'!$A$6:$A$37,SMALL('4E'!AB$6:AB$37,COUNTIF(AC$6:AC56,"4E")),0),MATCH(1,OFFSET('4E'!E$6:E$37,SMALL('4E'!AB$6:AB$37,COUNTIF(AC$6:AC56,"4E")),0),0))&amp;" "&amp;VLOOKUP(INDEX(OFFSET('4E'!$A$6:$A$37,SMALL('4E'!AB$6:AB$37,COUNTIF(AC$6:AC56,"4E")),0),MATCH(1,OFFSET('4E'!E$6:E$37,SMALL('4E'!AB$6:AB$37,COUNTIF(AC$6:AC56,"4E")),0),0)),'4E'!$A$6:$B$37,2,0)&amp;" - "&amp;'4E'!$A$1,
IF(AC56="CM2",INDEX(OFFSET('CM2'!$A$6:$A$36,SMALL('CM2'!AB$6:AB$36,COUNTIF(AC$6:AC56,"CM2")),0),MATCH(1,OFFSET('CM2'!E$6:E$36,SMALL('CM2'!AB$6:AB$36,COUNTIF(AC$6:AC56,"CM2")),0),0))&amp;" "&amp;VLOOKUP(INDEX(OFFSET('CM2'!$A$6:$A$36,SMALL('CM2'!AB$6:AB$36,COUNTIF(AC$6:AC56,"CM2")),0),MATCH(1,OFFSET('CM2'!E$6:E$36,SMALL('CM2'!AB$6:AB$36,COUNTIF(AC$6:AC56,"CM2")),0),0)),'CM2'!$A$6:$B$36,2,0)&amp;" - "&amp;'CM2'!$A$1,AW56)))))))))))))))))),"")</f>
        <v/>
      </c>
      <c r="D56" s="39" t="str">
        <f ca="1">IFERROR(IF(AD56="","",IF(AD56="6A",INDEX(OFFSET('6A'!$A$6:$A$39,SMALL('6A'!AC$6:AC$39,COUNTIF(AD$6:AD56,"6A")),0),MATCH(1,OFFSET('6A'!F$6:F$39,SMALL('6A'!AC$6:AC$39,COUNTIF(AD$6:AD56,"6A")),0),0))&amp;" "&amp;VLOOKUP(INDEX(OFFSET('6A'!$A$6:$A$39,SMALL('6A'!AC$6:AC$39,COUNTIF(AD$6:AD56,"6A")),0),MATCH(1,OFFSET('6A'!F$6:F$39,SMALL('6A'!AC$6:AC$39,COUNTIF(AD$6:AD56,"6A")),0),0)),'6A'!$A$6:$B$39,2,0)&amp;" - "&amp;'6A'!$A$1,
IF(AD56="6B",INDEX(OFFSET('6B'!$A$6:$A$39,SMALL('6B'!AC$6:AC$39,COUNTIF(AD$6:AD56,"6B")),0),MATCH(1,OFFSET('6B'!F$6:F$39,SMALL('6B'!AC$6:AC$39,COUNTIF(AD$6:AD56,"6B")),0),0))&amp;" "&amp;VLOOKUP(INDEX(OFFSET('6B'!$A$6:$A$39,SMALL('6B'!AC$6:AC$39,COUNTIF(AD$6:AD56,"6B")),0),MATCH(1,OFFSET('6B'!F$6:F$39,SMALL('6B'!AC$6:AC$39,COUNTIF(AD$6:AD56,"6B")),0),0)),'6B'!$A$6:$B$39,2,0)&amp;" - "&amp;'6B'!$A$1,
IF(AD56="6C",INDEX(OFFSET('6C'!$A$6:$A$41,SMALL('6C'!AC$6:AC$41,COUNTIF(AD$6:AD56,"6C")),0),MATCH(1,OFFSET('6C'!F$6:F$41,SMALL('6C'!AC$6:AC$41,COUNTIF(AD$6:AD56,"6C")),0),0))&amp;" "&amp;VLOOKUP(INDEX(OFFSET('6C'!$A$6:$A$41,SMALL('6C'!AC$6:AC$41,COUNTIF(AD$6:AD56,"6C")),0),MATCH(1,OFFSET('6C'!F$6:F$41,SMALL('6C'!AC$6:AC$41,COUNTIF(AD$6:AD56,"6C")),0),0)),'6C'!$A$6:$B$41,2,0)&amp;" - "&amp;'6C'!$A$1,
IF(AD56="6D",INDEX(OFFSET('6D'!$A$6:$A$42,SMALL('6D'!AC$6:AC$42,COUNTIF(AD$6:AD56,"6D")),0),MATCH(1,OFFSET('6D'!F$6:F$42,SMALL('6D'!AC$6:AC$42,COUNTIF(AD$6:AD56,"6D")),0),0))&amp;" "&amp;VLOOKUP(INDEX(OFFSET('6D'!$A$6:$A$42,SMALL('6D'!AC$6:AC$42,COUNTIF(AD$6:AD56,"6D")),0),MATCH(1,OFFSET('6D'!F$6:F$42,SMALL('6D'!AC$6:AC$42,COUNTIF(AD$6:AD56,"6D")),0),0)),'6D'!$A$6:$B$42,2,0)&amp;" - "&amp;'6D'!$A$1,
IF(AD56="6E",INDEX(OFFSET('6E'!$A$6:$A$40,SMALL('6E'!AC$6:AC$40,COUNTIF(AD$6:AD56,"6E")),0),MATCH(1,OFFSET('6E'!F$6:F$40,SMALL('6E'!AC$6:AC$40,COUNTIF(AD$6:AD56,"6E")),0),0))&amp;" "&amp;VLOOKUP(INDEX(OFFSET('6E'!$A$6:$A$40,SMALL('6E'!AC$6:AC$40,COUNTIF(AD$6:AD56,"6E")),0),MATCH(1,OFFSET('6E'!F$6:F$40,SMALL('6E'!AC$6:AC$40,COUNTIF(AD$6:AD56,"6E")),0),0)),'6E'!$A$6:$B$40,2,0)&amp;" - "&amp;'6E'!$A$1,
IF(AD56="5A",INDEX(OFFSET('5A'!$A$6:$A$41,SMALL('5A'!AC$6:AC$41,COUNTIF(AD$6:AD56,"5A")),0),MATCH(1,OFFSET('5A'!F$6:F$41,SMALL('5A'!AC$6:AC$41,COUNTIF(AD$6:AD56,"5A")),0),0))&amp;" "&amp;VLOOKUP(INDEX(OFFSET('5A'!$A$6:$A$41,SMALL('5A'!AC$6:AC$41,COUNTIF(AD$6:AD56,"5A")),0),MATCH(1,OFFSET('5A'!F$6:F$41,SMALL('5A'!AC$6:AC$41,COUNTIF(AD$6:AD56,"5A")),0),0)),'5A'!$A$6:$B$41,2,0)&amp;" - "&amp;'5A'!$A$1,
IF(AD56="5B",INDEX(OFFSET('5B'!$A$6:$A$39,SMALL('5B'!AC$6:AC$39,COUNTIF(AD$6:AD56,"5B")),0),MATCH(1,OFFSET('5B'!F$6:F$39,SMALL('5B'!AC$6:AC$39,COUNTIF(AD$6:AD56,"5B")),0),0))&amp;" "&amp;VLOOKUP(INDEX(OFFSET('5B'!$A$6:$A$39,SMALL('5B'!AC$6:AC$39,COUNTIF(AD$6:AD56,"5B")),0),MATCH(1,OFFSET('5B'!F$6:F$39,SMALL('5B'!AC$6:AC$39,COUNTIF(AD$6:AD56,"5B")),0),0)),'5B'!$A$6:$B$39,2,0)&amp;" - "&amp;'5B'!$A$1,
IF(AD56="5C",INDEX(OFFSET('5C'!$A$6:$A$39,SMALL('5C'!AC$6:AC$39,COUNTIF(AD$6:AD56,"5C")),0),MATCH(1,OFFSET('5C'!F$6:F$39,SMALL('5C'!AC$6:AC$39,COUNTIF(AD$6:AD56,"5C")),0),0))&amp;" "&amp;VLOOKUP(INDEX(OFFSET('5C'!$A$6:$A$39,SMALL('5C'!AC$6:AC$39,COUNTIF(AD$6:AD56,"5C")),0),MATCH(1,OFFSET('5C'!F$6:F$39,SMALL('5C'!AC$6:AC$39,COUNTIF(AD$6:AD56,"5C")),0),0)),'5C'!$A$6:$B$39,2,0)&amp;" - "&amp;'5C'!$A$1,
IF(AD56="5D",INDEX(OFFSET('5D'!$A$6:$A$41,SMALL('5D'!AC$6:AC$41,COUNTIF(AD$6:AD56,"5D")),0),MATCH(1,OFFSET('5D'!F$6:F$41,SMALL('5D'!AC$6:AC$41,COUNTIF(AD$6:AD56,"5D")),0),0))&amp;" "&amp;VLOOKUP(INDEX(OFFSET('5D'!$A$6:$A$41,SMALL('5D'!AC$6:AC$41,COUNTIF(AD$6:AD56,"5D")),0),MATCH(1,OFFSET('5D'!F$6:F$41,SMALL('5D'!AC$6:AC$41,COUNTIF(AD$6:AD56,"5D")),0),0)),'5D'!$A$6:$B$41,2,0)&amp;" - "&amp;'5D'!$A$1,
IF(AD56="5E",INDEX(OFFSET('5E'!$A$6:$A$40,SMALL('5E'!AC$6:AC$40,COUNTIF(AD$6:AD56,"5E")),0),MATCH(1,OFFSET('5E'!F$6:F$40,SMALL('5E'!AC$6:AC$40,COUNTIF(AD$6:AD56,"5E")),0),0))&amp;" "&amp;VLOOKUP(INDEX(OFFSET('5E'!$A$6:$A$40,SMALL('5E'!AC$6:AC$40,COUNTIF(AD$6:AD56,"5E")),0),MATCH(1,OFFSET('5E'!F$6:F$40,SMALL('5E'!AC$6:AC$40,COUNTIF(AD$6:AD56,"5E")),0),0)),'5E'!$A$6:$B$40,2,0)&amp;" - "&amp;'5E'!$A$1,
IF(AD56="5F",INDEX(OFFSET('5F'!$A$6:$A$40,SMALL('5F'!AC$6:AC$40,COUNTIF(AD$6:AD56,"5F")),0),MATCH(1,OFFSET('5F'!F$6:F$40,SMALL('5F'!AC$6:AC$40,COUNTIF(AD$6:AD56,"5F")),0),0))&amp;" "&amp;VLOOKUP(INDEX(OFFSET('5F'!$A$6:$A$40,SMALL('5F'!AC$6:AC$40,COUNTIF(AD$6:AD56,"5F")),0),MATCH(1,OFFSET('5F'!F$6:F$40,SMALL('5F'!AC$6:AC$40,COUNTIF(AD$6:AD56,"5F")),0),0)),'5F'!$A$6:$B$40,2,0)&amp;" - "&amp;'5F'!$A$1,
IF(AD56="4A",INDEX(OFFSET('4A'!$A$6:$A$38,SMALL('4A'!AC$6:AC$38,COUNTIF(AD$6:AD56,"4A")),0),MATCH(1,OFFSET('4A'!F$6:F$38,SMALL('4A'!AC$6:AC$38,COUNTIF(AD$6:AD56,"4A")),0),0))&amp;" "&amp;VLOOKUP(INDEX(OFFSET('4A'!$A$6:$A$38,SMALL('4A'!AC$6:AC$38,COUNTIF(AD$6:AD56,"4A")),0),MATCH(1,OFFSET('4A'!F$6:F$38,SMALL('4A'!AC$6:AC$38,COUNTIF(AD$6:AD56,"4A")),0),0)),'4A'!$A$6:$B$38,2,0)&amp;" - "&amp;'4A'!$A$1,
IF(AD56="4B",INDEX(OFFSET('4B'!$A$6:$A$37,SMALL('4B'!AC$6:AC$37,COUNTIF(AD$6:AD56,"4B")),0),MATCH(1,OFFSET('4B'!F$6:F$37,SMALL('4B'!AC$6:AC$37,COUNTIF(AD$6:AD56,"4B")),0),0))&amp;" "&amp;VLOOKUP(INDEX(OFFSET('4B'!$A$6:$A$37,SMALL('4B'!AC$6:AC$37,COUNTIF(AD$6:AD56,"4B")),0),MATCH(1,OFFSET('4B'!F$6:F$37,SMALL('4B'!AC$6:AC$37,COUNTIF(AD$6:AD56,"4B")),0),0)),'4B'!$A$6:$B$37,2,0)&amp;" - "&amp;'4B'!$A$1,
IF(AD56="4C",INDEX(OFFSET('4C'!$A$6:$A$38,SMALL('4C'!AC$6:AC$38,COUNTIF(AD$6:AD56,"4C")),0),MATCH(1,OFFSET('4C'!F$6:F$38,SMALL('4C'!AC$6:AC$38,COUNTIF(AD$6:AD56,"4C")),0),0))&amp;" "&amp;VLOOKUP(INDEX(OFFSET('4C'!$A$6:$A$38,SMALL('4C'!AC$6:AC$38,COUNTIF(AD$6:AD56,"4C")),0),MATCH(1,OFFSET('4C'!F$6:F$38,SMALL('4C'!AC$6:AC$38,COUNTIF(AD$6:AD56,"4C")),0),0)),'4C'!$A$6:$B$38,2,0)&amp;" - "&amp;'4C'!$A$1,
IF(AD56="4D",INDEX(OFFSET('4D'!$A$6:$A$37,SMALL('4D'!AC$6:AC$37,COUNTIF(AD$6:AD56,"4D")),0),MATCH(1,OFFSET('4D'!F$6:F$37,SMALL('4D'!AC$6:AC$37,COUNTIF(AD$6:AD56,"4D")),0),0))&amp;" "&amp;VLOOKUP(INDEX(OFFSET('4D'!$A$6:$A$37,SMALL('4D'!AC$6:AC$37,COUNTIF(AD$6:AD56,"4D")),0),MATCH(1,OFFSET('4D'!F$6:F$37,SMALL('4D'!AC$6:AC$37,COUNTIF(AD$6:AD56,"4D")),0),0)),'4D'!$A$6:$B$37,2,0)&amp;" - "&amp;'4D'!$A$1,
IF(AD56="4E",INDEX(OFFSET('4E'!$A$6:$A$37,SMALL('4E'!AC$6:AC$37,COUNTIF(AD$6:AD56,"4E")),0),MATCH(1,OFFSET('4E'!F$6:F$37,SMALL('4E'!AC$6:AC$37,COUNTIF(AD$6:AD56,"4E")),0),0))&amp;" "&amp;VLOOKUP(INDEX(OFFSET('4E'!$A$6:$A$37,SMALL('4E'!AC$6:AC$37,COUNTIF(AD$6:AD56,"4E")),0),MATCH(1,OFFSET('4E'!F$6:F$37,SMALL('4E'!AC$6:AC$37,COUNTIF(AD$6:AD56,"4E")),0),0)),'4E'!$A$6:$B$37,2,0)&amp;" - "&amp;'4E'!$A$1,
IF(AD56="CM2",INDEX(OFFSET('CM2'!$A$6:$A$36,SMALL('CM2'!AC$6:AC$36,COUNTIF(AD$6:AD56,"CM2")),0),MATCH(1,OFFSET('CM2'!F$6:F$36,SMALL('CM2'!AC$6:AC$36,COUNTIF(AD$6:AD56,"CM2")),0),0))&amp;" "&amp;VLOOKUP(INDEX(OFFSET('CM2'!$A$6:$A$36,SMALL('CM2'!AC$6:AC$36,COUNTIF(AD$6:AD56,"CM2")),0),MATCH(1,OFFSET('CM2'!F$6:F$36,SMALL('CM2'!AC$6:AC$36,COUNTIF(AD$6:AD56,"CM2")),0),0)),'CM2'!$A$6:$B$36,2,0)&amp;" - "&amp;'CM2'!$A$1,AX56)))))))))))))))))),"")</f>
        <v/>
      </c>
      <c r="E56" s="42" t="str">
        <f ca="1">IFERROR(IF(AE56="","",IF(AE56="6A",INDEX(OFFSET('6A'!$A$6:$A$39,SMALL('6A'!AD$6:AD$39,COUNTIF(AE$6:AE56,"6A")),0),MATCH(1,OFFSET('6A'!G$6:G$39,SMALL('6A'!AD$6:AD$39,COUNTIF(AE$6:AE56,"6A")),0),0))&amp;" "&amp;VLOOKUP(INDEX(OFFSET('6A'!$A$6:$A$39,SMALL('6A'!AD$6:AD$39,COUNTIF(AE$6:AE56,"6A")),0),MATCH(1,OFFSET('6A'!G$6:G$39,SMALL('6A'!AD$6:AD$39,COUNTIF(AE$6:AE56,"6A")),0),0)),'6A'!$A$6:$B$39,2,0)&amp;" - "&amp;'6A'!$A$1,
IF(AE56="6B",INDEX(OFFSET('6B'!$A$6:$A$39,SMALL('6B'!AD$6:AD$39,COUNTIF(AE$6:AE56,"6B")),0),MATCH(1,OFFSET('6B'!G$6:G$39,SMALL('6B'!AD$6:AD$39,COUNTIF(AE$6:AE56,"6B")),0),0))&amp;" "&amp;VLOOKUP(INDEX(OFFSET('6B'!$A$6:$A$39,SMALL('6B'!AD$6:AD$39,COUNTIF(AE$6:AE56,"6B")),0),MATCH(1,OFFSET('6B'!G$6:G$39,SMALL('6B'!AD$6:AD$39,COUNTIF(AE$6:AE56,"6B")),0),0)),'6B'!$A$6:$B$39,2,0)&amp;" - "&amp;'6B'!$A$1,
IF(AE56="6C",INDEX(OFFSET('6C'!$A$6:$A$41,SMALL('6C'!AD$6:AD$41,COUNTIF(AE$6:AE56,"6C")),0),MATCH(1,OFFSET('6C'!G$6:G$41,SMALL('6C'!AD$6:AD$41,COUNTIF(AE$6:AE56,"6C")),0),0))&amp;" "&amp;VLOOKUP(INDEX(OFFSET('6C'!$A$6:$A$41,SMALL('6C'!AD$6:AD$41,COUNTIF(AE$6:AE56,"6C")),0),MATCH(1,OFFSET('6C'!G$6:G$41,SMALL('6C'!AD$6:AD$41,COUNTIF(AE$6:AE56,"6C")),0),0)),'6C'!$A$6:$B$41,2,0)&amp;" - "&amp;'6C'!$A$1,
IF(AE56="6D",INDEX(OFFSET('6D'!$A$6:$A$42,SMALL('6D'!AD$6:AD$42,COUNTIF(AE$6:AE56,"6D")),0),MATCH(1,OFFSET('6D'!G$6:G$42,SMALL('6D'!AD$6:AD$42,COUNTIF(AE$6:AE56,"6D")),0),0))&amp;" "&amp;VLOOKUP(INDEX(OFFSET('6D'!$A$6:$A$42,SMALL('6D'!AD$6:AD$42,COUNTIF(AE$6:AE56,"6D")),0),MATCH(1,OFFSET('6D'!G$6:G$42,SMALL('6D'!AD$6:AD$42,COUNTIF(AE$6:AE56,"6D")),0),0)),'6D'!$A$6:$B$42,2,0)&amp;" - "&amp;'6D'!$A$1,
IF(AE56="6E",INDEX(OFFSET('6E'!$A$6:$A$40,SMALL('6E'!AD$6:AD$40,COUNTIF(AE$6:AE56,"6E")),0),MATCH(1,OFFSET('6E'!G$6:G$40,SMALL('6E'!AD$6:AD$40,COUNTIF(AE$6:AE56,"6E")),0),0))&amp;" "&amp;VLOOKUP(INDEX(OFFSET('6E'!$A$6:$A$40,SMALL('6E'!AD$6:AD$40,COUNTIF(AE$6:AE56,"6E")),0),MATCH(1,OFFSET('6E'!G$6:G$40,SMALL('6E'!AD$6:AD$40,COUNTIF(AE$6:AE56,"6E")),0),0)),'6E'!$A$6:$B$40,2,0)&amp;" - "&amp;'6E'!$A$1,
IF(AE56="5A",INDEX(OFFSET('5A'!$A$6:$A$41,SMALL('5A'!AD$6:AD$41,COUNTIF(AE$6:AE56,"5A")),0),MATCH(1,OFFSET('5A'!G$6:G$41,SMALL('5A'!AD$6:AD$41,COUNTIF(AE$6:AE56,"5A")),0),0))&amp;" "&amp;VLOOKUP(INDEX(OFFSET('5A'!$A$6:$A$41,SMALL('5A'!AD$6:AD$41,COUNTIF(AE$6:AE56,"5A")),0),MATCH(1,OFFSET('5A'!G$6:G$41,SMALL('5A'!AD$6:AD$41,COUNTIF(AE$6:AE56,"5A")),0),0)),'5A'!$A$6:$B$41,2,0)&amp;" - "&amp;'5A'!$A$1,
IF(AE56="5B",INDEX(OFFSET('5B'!$A$6:$A$39,SMALL('5B'!AD$6:AD$39,COUNTIF(AE$6:AE56,"5B")),0),MATCH(1,OFFSET('5B'!G$6:G$39,SMALL('5B'!AD$6:AD$39,COUNTIF(AE$6:AE56,"5B")),0),0))&amp;" "&amp;VLOOKUP(INDEX(OFFSET('5B'!$A$6:$A$39,SMALL('5B'!AD$6:AD$39,COUNTIF(AE$6:AE56,"5B")),0),MATCH(1,OFFSET('5B'!G$6:G$39,SMALL('5B'!AD$6:AD$39,COUNTIF(AE$6:AE56,"5B")),0),0)),'5B'!$A$6:$B$39,2,0)&amp;" - "&amp;'5B'!$A$1,
IF(AE56="5C",INDEX(OFFSET('5C'!$A$6:$A$39,SMALL('5C'!AD$6:AD$39,COUNTIF(AE$6:AE56,"5C")),0),MATCH(1,OFFSET('5C'!G$6:G$39,SMALL('5C'!AD$6:AD$39,COUNTIF(AE$6:AE56,"5C")),0),0))&amp;" "&amp;VLOOKUP(INDEX(OFFSET('5C'!$A$6:$A$39,SMALL('5C'!AD$6:AD$39,COUNTIF(AE$6:AE56,"5C")),0),MATCH(1,OFFSET('5C'!G$6:G$39,SMALL('5C'!AD$6:AD$39,COUNTIF(AE$6:AE56,"5C")),0),0)),'5C'!$A$6:$B$39,2,0)&amp;" - "&amp;'5C'!$A$1,
IF(AE56="5D",INDEX(OFFSET('5D'!$A$6:$A$41,SMALL('5D'!AD$6:AD$41,COUNTIF(AE$6:AE56,"5D")),0),MATCH(1,OFFSET('5D'!G$6:G$41,SMALL('5D'!AD$6:AD$41,COUNTIF(AE$6:AE56,"5D")),0),0))&amp;" "&amp;VLOOKUP(INDEX(OFFSET('5D'!$A$6:$A$41,SMALL('5D'!AD$6:AD$41,COUNTIF(AE$6:AE56,"5D")),0),MATCH(1,OFFSET('5D'!G$6:G$41,SMALL('5D'!AD$6:AD$41,COUNTIF(AE$6:AE56,"5D")),0),0)),'5D'!$A$6:$B$41,2,0)&amp;" - "&amp;'5D'!$A$1,
IF(AE56="5E",INDEX(OFFSET('5E'!$A$6:$A$40,SMALL('5E'!AD$6:AD$40,COUNTIF(AE$6:AE56,"5E")),0),MATCH(1,OFFSET('5E'!G$6:G$40,SMALL('5E'!AD$6:AD$40,COUNTIF(AE$6:AE56,"5E")),0),0))&amp;" "&amp;VLOOKUP(INDEX(OFFSET('5E'!$A$6:$A$40,SMALL('5E'!AD$6:AD$40,COUNTIF(AE$6:AE56,"5E")),0),MATCH(1,OFFSET('5E'!G$6:G$40,SMALL('5E'!AD$6:AD$40,COUNTIF(AE$6:AE56,"5E")),0),0)),'5E'!$A$6:$B$40,2,0)&amp;" - "&amp;'5E'!$A$1,
IF(AE56="5F",INDEX(OFFSET('5F'!$A$6:$A$40,SMALL('5F'!AD$6:AD$40,COUNTIF(AE$6:AE56,"5F")),0),MATCH(1,OFFSET('5F'!G$6:G$40,SMALL('5F'!AD$6:AD$40,COUNTIF(AE$6:AE56,"5F")),0),0))&amp;" "&amp;VLOOKUP(INDEX(OFFSET('5F'!$A$6:$A$40,SMALL('5F'!AD$6:AD$40,COUNTIF(AE$6:AE56,"5F")),0),MATCH(1,OFFSET('5F'!G$6:G$40,SMALL('5F'!AD$6:AD$40,COUNTIF(AE$6:AE56,"5F")),0),0)),'5F'!$A$6:$B$40,2,0)&amp;" - "&amp;'5F'!$A$1,
IF(AE56="4A",INDEX(OFFSET('4A'!$A$6:$A$38,SMALL('4A'!AD$6:AD$38,COUNTIF(AE$6:AE56,"4A")),0),MATCH(1,OFFSET('4A'!G$6:G$38,SMALL('4A'!AD$6:AD$38,COUNTIF(AE$6:AE56,"4A")),0),0))&amp;" "&amp;VLOOKUP(INDEX(OFFSET('4A'!$A$6:$A$38,SMALL('4A'!AD$6:AD$38,COUNTIF(AE$6:AE56,"4A")),0),MATCH(1,OFFSET('4A'!G$6:G$38,SMALL('4A'!AD$6:AD$38,COUNTIF(AE$6:AE56,"4A")),0),0)),'4A'!$A$6:$B$38,2,0)&amp;" - "&amp;'4A'!$A$1,
IF(AE56="4B",INDEX(OFFSET('4B'!$A$6:$A$37,SMALL('4B'!AD$6:AD$37,COUNTIF(AE$6:AE56,"4B")),0),MATCH(1,OFFSET('4B'!G$6:G$37,SMALL('4B'!AD$6:AD$37,COUNTIF(AE$6:AE56,"4B")),0),0))&amp;" "&amp;VLOOKUP(INDEX(OFFSET('4B'!$A$6:$A$37,SMALL('4B'!AD$6:AD$37,COUNTIF(AE$6:AE56,"4B")),0),MATCH(1,OFFSET('4B'!G$6:G$37,SMALL('4B'!AD$6:AD$37,COUNTIF(AE$6:AE56,"4B")),0),0)),'4B'!$A$6:$B$37,2,0)&amp;" - "&amp;'4B'!$A$1,
IF(AE56="4C",INDEX(OFFSET('4C'!$A$6:$A$38,SMALL('4C'!AD$6:AD$38,COUNTIF(AE$6:AE56,"4C")),0),MATCH(1,OFFSET('4C'!G$6:G$38,SMALL('4C'!AD$6:AD$38,COUNTIF(AE$6:AE56,"4C")),0),0))&amp;" "&amp;VLOOKUP(INDEX(OFFSET('4C'!$A$6:$A$38,SMALL('4C'!AD$6:AD$38,COUNTIF(AE$6:AE56,"4C")),0),MATCH(1,OFFSET('4C'!G$6:G$38,SMALL('4C'!AD$6:AD$38,COUNTIF(AE$6:AE56,"4C")),0),0)),'4C'!$A$6:$B$38,2,0)&amp;" - "&amp;'4C'!$A$1,
IF(AE56="4D",INDEX(OFFSET('4D'!$A$6:$A$37,SMALL('4D'!AD$6:AD$37,COUNTIF(AE$6:AE56,"4D")),0),MATCH(1,OFFSET('4D'!G$6:G$37,SMALL('4D'!AD$6:AD$37,COUNTIF(AE$6:AE56,"4D")),0),0))&amp;" "&amp;VLOOKUP(INDEX(OFFSET('4D'!$A$6:$A$37,SMALL('4D'!AD$6:AD$37,COUNTIF(AE$6:AE56,"4D")),0),MATCH(1,OFFSET('4D'!G$6:G$37,SMALL('4D'!AD$6:AD$37,COUNTIF(AE$6:AE56,"4D")),0),0)),'4D'!$A$6:$B$37,2,0)&amp;" - "&amp;'4D'!$A$1,
IF(AE56="4E",INDEX(OFFSET('4E'!$A$6:$A$37,SMALL('4E'!AD$6:AD$37,COUNTIF(AE$6:AE56,"4E")),0),MATCH(1,OFFSET('4E'!G$6:G$37,SMALL('4E'!AD$6:AD$37,COUNTIF(AE$6:AE56,"4E")),0),0))&amp;" "&amp;VLOOKUP(INDEX(OFFSET('4E'!$A$6:$A$37,SMALL('4E'!AD$6:AD$37,COUNTIF(AE$6:AE56,"4E")),0),MATCH(1,OFFSET('4E'!G$6:G$37,SMALL('4E'!AD$6:AD$37,COUNTIF(AE$6:AE56,"4E")),0),0)),'4E'!$A$6:$B$37,2,0)&amp;" - "&amp;'4E'!$A$1,
IF(AE56="CM2",INDEX(OFFSET('CM2'!$A$6:$A$36,SMALL('CM2'!AD$6:AD$36,COUNTIF(AE$6:AE56,"CM2")),0),MATCH(1,OFFSET('CM2'!G$6:G$36,SMALL('CM2'!AD$6:AD$36,COUNTIF(AE$6:AE56,"CM2")),0),0))&amp;" "&amp;VLOOKUP(INDEX(OFFSET('CM2'!$A$6:$A$36,SMALL('CM2'!AD$6:AD$36,COUNTIF(AE$6:AE56,"CM2")),0),MATCH(1,OFFSET('CM2'!G$6:G$36,SMALL('CM2'!AD$6:AD$36,COUNTIF(AE$6:AE56,"CM2")),0),0)),'CM2'!$A$6:$B$36,2,0)&amp;" - "&amp;'CM2'!$A$1,AY56)))))))))))))))))),"")</f>
        <v/>
      </c>
      <c r="F56" s="44" t="str">
        <f ca="1">IFERROR(IF(AF56="","",IF(AF56="6A",INDEX(OFFSET('6A'!$A$6:$A$39,SMALL('6A'!AE$6:AE$39,COUNTIF(AF$6:AF56,"6A")),0),MATCH(1,OFFSET('6A'!H$6:H$39,SMALL('6A'!AE$6:AE$39,COUNTIF(AF$6:AF56,"6A")),0),0))&amp;" "&amp;VLOOKUP(INDEX(OFFSET('6A'!$A$6:$A$39,SMALL('6A'!AE$6:AE$39,COUNTIF(AF$6:AF56,"6A")),0),MATCH(1,OFFSET('6A'!H$6:H$39,SMALL('6A'!AE$6:AE$39,COUNTIF(AF$6:AF56,"6A")),0),0)),'6A'!$A$6:$B$39,2,0)&amp;" - "&amp;'6A'!$A$1,
IF(AF56="6B",INDEX(OFFSET('6B'!$A$6:$A$39,SMALL('6B'!AE$6:AE$39,COUNTIF(AF$6:AF56,"6B")),0),MATCH(1,OFFSET('6B'!H$6:H$39,SMALL('6B'!AE$6:AE$39,COUNTIF(AF$6:AF56,"6B")),0),0))&amp;" "&amp;VLOOKUP(INDEX(OFFSET('6B'!$A$6:$A$39,SMALL('6B'!AE$6:AE$39,COUNTIF(AF$6:AF56,"6B")),0),MATCH(1,OFFSET('6B'!H$6:H$39,SMALL('6B'!AE$6:AE$39,COUNTIF(AF$6:AF56,"6B")),0),0)),'6B'!$A$6:$B$39,2,0)&amp;" - "&amp;'6B'!$A$1,
IF(AF56="6C",INDEX(OFFSET('6C'!$A$6:$A$41,SMALL('6C'!AE$6:AE$41,COUNTIF(AF$6:AF56,"6C")),0),MATCH(1,OFFSET('6C'!H$6:H$41,SMALL('6C'!AE$6:AE$41,COUNTIF(AF$6:AF56,"6C")),0),0))&amp;" "&amp;VLOOKUP(INDEX(OFFSET('6C'!$A$6:$A$41,SMALL('6C'!AE$6:AE$41,COUNTIF(AF$6:AF56,"6C")),0),MATCH(1,OFFSET('6C'!H$6:H$41,SMALL('6C'!AE$6:AE$41,COUNTIF(AF$6:AF56,"6C")),0),0)),'6C'!$A$6:$B$41,2,0)&amp;" - "&amp;'6C'!$A$1,
IF(AF56="6D",INDEX(OFFSET('6D'!$A$6:$A$42,SMALL('6D'!AE$6:AE$42,COUNTIF(AF$6:AF56,"6D")),0),MATCH(1,OFFSET('6D'!H$6:H$42,SMALL('6D'!AE$6:AE$42,COUNTIF(AF$6:AF56,"6D")),0),0))&amp;" "&amp;VLOOKUP(INDEX(OFFSET('6D'!$A$6:$A$42,SMALL('6D'!AE$6:AE$42,COUNTIF(AF$6:AF56,"6D")),0),MATCH(1,OFFSET('6D'!H$6:H$42,SMALL('6D'!AE$6:AE$42,COUNTIF(AF$6:AF56,"6D")),0),0)),'6D'!$A$6:$B$42,2,0)&amp;" - "&amp;'6D'!$A$1,
IF(AF56="6E",INDEX(OFFSET('6E'!$A$6:$A$40,SMALL('6E'!AE$6:AE$40,COUNTIF(AF$6:AF56,"6E")),0),MATCH(1,OFFSET('6E'!H$6:H$40,SMALL('6E'!AE$6:AE$40,COUNTIF(AF$6:AF56,"6E")),0),0))&amp;" "&amp;VLOOKUP(INDEX(OFFSET('6E'!$A$6:$A$40,SMALL('6E'!AE$6:AE$40,COUNTIF(AF$6:AF56,"6E")),0),MATCH(1,OFFSET('6E'!H$6:H$40,SMALL('6E'!AE$6:AE$40,COUNTIF(AF$6:AF56,"6E")),0),0)),'6E'!$A$6:$B$40,2,0)&amp;" - "&amp;'6E'!$A$1,
IF(AF56="5A",INDEX(OFFSET('5A'!$A$6:$A$41,SMALL('5A'!AE$6:AE$41,COUNTIF(AF$6:AF56,"5A")),0),MATCH(1,OFFSET('5A'!H$6:H$41,SMALL('5A'!AE$6:AE$41,COUNTIF(AF$6:AF56,"5A")),0),0))&amp;" "&amp;VLOOKUP(INDEX(OFFSET('5A'!$A$6:$A$41,SMALL('5A'!AE$6:AE$41,COUNTIF(AF$6:AF56,"5A")),0),MATCH(1,OFFSET('5A'!H$6:H$41,SMALL('5A'!AE$6:AE$41,COUNTIF(AF$6:AF56,"5A")),0),0)),'5A'!$A$6:$B$41,2,0)&amp;" - "&amp;'5A'!$A$1,
IF(AF56="5B",INDEX(OFFSET('5B'!$A$6:$A$39,SMALL('5B'!AE$6:AE$39,COUNTIF(AF$6:AF56,"5B")),0),MATCH(1,OFFSET('5B'!H$6:H$39,SMALL('5B'!AE$6:AE$39,COUNTIF(AF$6:AF56,"5B")),0),0))&amp;" "&amp;VLOOKUP(INDEX(OFFSET('5B'!$A$6:$A$39,SMALL('5B'!AE$6:AE$39,COUNTIF(AF$6:AF56,"5B")),0),MATCH(1,OFFSET('5B'!H$6:H$39,SMALL('5B'!AE$6:AE$39,COUNTIF(AF$6:AF56,"5B")),0),0)),'5B'!$A$6:$B$39,2,0)&amp;" - "&amp;'5B'!$A$1,
IF(AF56="5C",INDEX(OFFSET('5C'!$A$6:$A$39,SMALL('5C'!AE$6:AE$39,COUNTIF(AF$6:AF56,"5C")),0),MATCH(1,OFFSET('5C'!H$6:H$39,SMALL('5C'!AE$6:AE$39,COUNTIF(AF$6:AF56,"5C")),0),0))&amp;" "&amp;VLOOKUP(INDEX(OFFSET('5C'!$A$6:$A$39,SMALL('5C'!AE$6:AE$39,COUNTIF(AF$6:AF56,"5C")),0),MATCH(1,OFFSET('5C'!H$6:H$39,SMALL('5C'!AE$6:AE$39,COUNTIF(AF$6:AF56,"5C")),0),0)),'5C'!$A$6:$B$39,2,0)&amp;" - "&amp;'5C'!$A$1,
IF(AF56="5D",INDEX(OFFSET('5D'!$A$6:$A$41,SMALL('5D'!AE$6:AE$41,COUNTIF(AF$6:AF56,"5D")),0),MATCH(1,OFFSET('5D'!H$6:H$41,SMALL('5D'!AE$6:AE$41,COUNTIF(AF$6:AF56,"5D")),0),0))&amp;" "&amp;VLOOKUP(INDEX(OFFSET('5D'!$A$6:$A$41,SMALL('5D'!AE$6:AE$41,COUNTIF(AF$6:AF56,"5D")),0),MATCH(1,OFFSET('5D'!H$6:H$41,SMALL('5D'!AE$6:AE$41,COUNTIF(AF$6:AF56,"5D")),0),0)),'5D'!$A$6:$B$41,2,0)&amp;" - "&amp;'5D'!$A$1,
IF(AF56="5E",INDEX(OFFSET('5E'!$A$6:$A$40,SMALL('5E'!AE$6:AE$40,COUNTIF(AF$6:AF56,"5E")),0),MATCH(1,OFFSET('5E'!H$6:H$40,SMALL('5E'!AE$6:AE$40,COUNTIF(AF$6:AF56,"5E")),0),0))&amp;" "&amp;VLOOKUP(INDEX(OFFSET('5E'!$A$6:$A$40,SMALL('5E'!AE$6:AE$40,COUNTIF(AF$6:AF56,"5E")),0),MATCH(1,OFFSET('5E'!H$6:H$40,SMALL('5E'!AE$6:AE$40,COUNTIF(AF$6:AF56,"5E")),0),0)),'5E'!$A$6:$B$40,2,0)&amp;" - "&amp;'5E'!$A$1,
IF(AF56="5F",INDEX(OFFSET('5F'!$A$6:$A$40,SMALL('5F'!AE$6:AE$40,COUNTIF(AF$6:AF56,"5F")),0),MATCH(1,OFFSET('5F'!H$6:H$40,SMALL('5F'!AE$6:AE$40,COUNTIF(AF$6:AF56,"5F")),0),0))&amp;" "&amp;VLOOKUP(INDEX(OFFSET('5F'!$A$6:$A$40,SMALL('5F'!AE$6:AE$40,COUNTIF(AF$6:AF56,"5F")),0),MATCH(1,OFFSET('5F'!H$6:H$40,SMALL('5F'!AE$6:AE$40,COUNTIF(AF$6:AF56,"5F")),0),0)),'5F'!$A$6:$B$40,2,0)&amp;" - "&amp;'5F'!$A$1,
IF(AF56="4A",INDEX(OFFSET('4A'!$A$6:$A$38,SMALL('4A'!AE$6:AE$38,COUNTIF(AF$6:AF56,"4A")),0),MATCH(1,OFFSET('4A'!H$6:H$38,SMALL('4A'!AE$6:AE$38,COUNTIF(AF$6:AF56,"4A")),0),0))&amp;" "&amp;VLOOKUP(INDEX(OFFSET('4A'!$A$6:$A$38,SMALL('4A'!AE$6:AE$38,COUNTIF(AF$6:AF56,"4A")),0),MATCH(1,OFFSET('4A'!H$6:H$38,SMALL('4A'!AE$6:AE$38,COUNTIF(AF$6:AF56,"4A")),0),0)),'4A'!$A$6:$B$38,2,0)&amp;" - "&amp;'4A'!$A$1,
IF(AF56="4B",INDEX(OFFSET('4B'!$A$6:$A$37,SMALL('4B'!AE$6:AE$37,COUNTIF(AF$6:AF56,"4B")),0),MATCH(1,OFFSET('4B'!H$6:H$37,SMALL('4B'!AE$6:AE$37,COUNTIF(AF$6:AF56,"4B")),0),0))&amp;" "&amp;VLOOKUP(INDEX(OFFSET('4B'!$A$6:$A$37,SMALL('4B'!AE$6:AE$37,COUNTIF(AF$6:AF56,"4B")),0),MATCH(1,OFFSET('4B'!H$6:H$37,SMALL('4B'!AE$6:AE$37,COUNTIF(AF$6:AF56,"4B")),0),0)),'4B'!$A$6:$B$37,2,0)&amp;" - "&amp;'4B'!$A$1,
IF(AF56="4C",INDEX(OFFSET('4C'!$A$6:$A$38,SMALL('4C'!AE$6:AE$38,COUNTIF(AF$6:AF56,"4C")),0),MATCH(1,OFFSET('4C'!H$6:H$38,SMALL('4C'!AE$6:AE$38,COUNTIF(AF$6:AF56,"4C")),0),0))&amp;" "&amp;VLOOKUP(INDEX(OFFSET('4C'!$A$6:$A$38,SMALL('4C'!AE$6:AE$38,COUNTIF(AF$6:AF56,"4C")),0),MATCH(1,OFFSET('4C'!H$6:H$38,SMALL('4C'!AE$6:AE$38,COUNTIF(AF$6:AF56,"4C")),0),0)),'4C'!$A$6:$B$38,2,0)&amp;" - "&amp;'4C'!$A$1,
IF(AF56="4D",INDEX(OFFSET('4D'!$A$6:$A$37,SMALL('4D'!AE$6:AE$37,COUNTIF(AF$6:AF56,"4D")),0),MATCH(1,OFFSET('4D'!H$6:H$37,SMALL('4D'!AE$6:AE$37,COUNTIF(AF$6:AF56,"4D")),0),0))&amp;" "&amp;VLOOKUP(INDEX(OFFSET('4D'!$A$6:$A$37,SMALL('4D'!AE$6:AE$37,COUNTIF(AF$6:AF56,"4D")),0),MATCH(1,OFFSET('4D'!H$6:H$37,SMALL('4D'!AE$6:AE$37,COUNTIF(AF$6:AF56,"4D")),0),0)),'4D'!$A$6:$B$37,2,0)&amp;" - "&amp;'4D'!$A$1,
IF(AF56="4E",INDEX(OFFSET('4E'!$A$6:$A$37,SMALL('4E'!AE$6:AE$37,COUNTIF(AF$6:AF56,"4E")),0),MATCH(1,OFFSET('4E'!H$6:H$37,SMALL('4E'!AE$6:AE$37,COUNTIF(AF$6:AF56,"4E")),0),0))&amp;" "&amp;VLOOKUP(INDEX(OFFSET('4E'!$A$6:$A$37,SMALL('4E'!AE$6:AE$37,COUNTIF(AF$6:AF56,"4E")),0),MATCH(1,OFFSET('4E'!H$6:H$37,SMALL('4E'!AE$6:AE$37,COUNTIF(AF$6:AF56,"4E")),0),0)),'4E'!$A$6:$B$37,2,0)&amp;" - "&amp;'4E'!$A$1,
IF(AF56="CM2",INDEX(OFFSET('CM2'!$A$6:$A$36,SMALL('CM2'!AE$6:AE$36,COUNTIF(AF$6:AF56,"CM2")),0),MATCH(1,OFFSET('CM2'!H$6:H$36,SMALL('CM2'!AE$6:AE$36,COUNTIF(AF$6:AF56,"CM2")),0),0))&amp;" "&amp;VLOOKUP(INDEX(OFFSET('CM2'!$A$6:$A$36,SMALL('CM2'!AE$6:AE$36,COUNTIF(AF$6:AF56,"CM2")),0),MATCH(1,OFFSET('CM2'!H$6:H$36,SMALL('CM2'!AE$6:AE$36,COUNTIF(AF$6:AF56,"CM2")),0),0)),'CM2'!$A$6:$B$36,2,0)&amp;" - "&amp;'CM2'!$A$1,AZ56)))))))))))))))))),"")</f>
        <v/>
      </c>
      <c r="G56" s="30"/>
      <c r="H56" s="34" t="str">
        <f ca="1">IFERROR(IF(AH56="","",IF(AH56="6A",INDEX(OFFSET('6A'!$A$6:$A$39,SMALL('6A'!AG$6:AG$39,COUNTIF(AH$6:AH56,"6A")),0),MATCH(1,OFFSET('6A'!J$6:J$39,SMALL('6A'!AG$6:AG$39,COUNTIF(AH$6:AH56,"6A")),0),0))&amp;" "&amp;VLOOKUP(INDEX(OFFSET('6A'!$A$6:$A$39,SMALL('6A'!AG$6:AG$39,COUNTIF(AH$6:AH56,"6A")),0),MATCH(1,OFFSET('6A'!J$6:J$39,SMALL('6A'!AG$6:AG$39,COUNTIF(AH$6:AH56,"6A")),0),0)),'6A'!$A$6:$B$39,2,0)&amp;" - "&amp;'6A'!$A$1,
IF(AH56="6B",INDEX(OFFSET('6B'!$A$6:$A$39,SMALL('6B'!AG$6:AG$39,COUNTIF(AH$6:AH56,"6B")),0),MATCH(1,OFFSET('6B'!J$6:J$39,SMALL('6B'!AG$6:AG$39,COUNTIF(AH$6:AH56,"6B")),0),0))&amp;" "&amp;VLOOKUP(INDEX(OFFSET('6B'!$A$6:$A$39,SMALL('6B'!AG$6:AG$39,COUNTIF(AH$6:AH56,"6B")),0),MATCH(1,OFFSET('6B'!J$6:J$39,SMALL('6B'!AG$6:AG$39,COUNTIF(AH$6:AH56,"6B")),0),0)),'6B'!$A$6:$B$39,2,0)&amp;" - "&amp;'6B'!$A$1,
IF(AH56="6C",INDEX(OFFSET('6C'!$A$6:$A$41,SMALL('6C'!AG$6:AG$41,COUNTIF(AH$6:AH56,"6C")),0),MATCH(1,OFFSET('6C'!J$6:J$41,SMALL('6C'!AG$6:AG$41,COUNTIF(AH$6:AH56,"6C")),0),0))&amp;" "&amp;VLOOKUP(INDEX(OFFSET('6C'!$A$6:$A$41,SMALL('6C'!AG$6:AG$41,COUNTIF(AH$6:AH56,"6C")),0),MATCH(1,OFFSET('6C'!J$6:J$41,SMALL('6C'!AG$6:AG$41,COUNTIF(AH$6:AH56,"6C")),0),0)),'6C'!$A$6:$B$41,2,0)&amp;" - "&amp;'6C'!$A$1,
IF(AH56="6D",INDEX(OFFSET('6D'!$A$6:$A$42,SMALL('6D'!AG$6:AG$42,COUNTIF(AH$6:AH56,"6D")),0),MATCH(1,OFFSET('6D'!J$6:J$42,SMALL('6D'!AG$6:AG$42,COUNTIF(AH$6:AH56,"6D")),0),0))&amp;" "&amp;VLOOKUP(INDEX(OFFSET('6D'!$A$6:$A$42,SMALL('6D'!AG$6:AG$42,COUNTIF(AH$6:AH56,"6D")),0),MATCH(1,OFFSET('6D'!J$6:J$42,SMALL('6D'!AG$6:AG$42,COUNTIF(AH$6:AH56,"6D")),0),0)),'6D'!$A$6:$B$42,2,0)&amp;" - "&amp;'6D'!$A$1,
IF(AH56="6E",INDEX(OFFSET('6E'!$A$6:$A$40,SMALL('6E'!AG$6:AG$40,COUNTIF(AH$6:AH56,"6E")),0),MATCH(1,OFFSET('6E'!J$6:J$40,SMALL('6E'!AG$6:AG$40,COUNTIF(AH$6:AH56,"6E")),0),0))&amp;" "&amp;VLOOKUP(INDEX(OFFSET('6E'!$A$6:$A$40,SMALL('6E'!AG$6:AG$40,COUNTIF(AH$6:AH56,"6E")),0),MATCH(1,OFFSET('6E'!J$6:J$40,SMALL('6E'!AG$6:AG$40,COUNTIF(AH$6:AH56,"6E")),0),0)),'6E'!$A$6:$B$40,2,0)&amp;" - "&amp;'6E'!$A$1,
IF(AH56="5A",INDEX(OFFSET('5A'!$A$6:$A$41,SMALL('5A'!AG$6:AG$41,COUNTIF(AH$6:AH56,"5A")),0),MATCH(1,OFFSET('5A'!J$6:J$41,SMALL('5A'!AG$6:AG$41,COUNTIF(AH$6:AH56,"5A")),0),0))&amp;" "&amp;VLOOKUP(INDEX(OFFSET('5A'!$A$6:$A$41,SMALL('5A'!AG$6:AG$41,COUNTIF(AH$6:AH56,"5A")),0),MATCH(1,OFFSET('5A'!J$6:J$41,SMALL('5A'!AG$6:AG$41,COUNTIF(AH$6:AH56,"5A")),0),0)),'5A'!$A$6:$B$41,2,0)&amp;" - "&amp;'5A'!$A$1,
IF(AH56="5B",INDEX(OFFSET('5B'!$A$6:$A$39,SMALL('5B'!AG$6:AG$39,COUNTIF(AH$6:AH56,"5B")),0),MATCH(1,OFFSET('5B'!J$6:J$39,SMALL('5B'!AG$6:AG$39,COUNTIF(AH$6:AH56,"5B")),0),0))&amp;" "&amp;VLOOKUP(INDEX(OFFSET('5B'!$A$6:$A$39,SMALL('5B'!AG$6:AG$39,COUNTIF(AH$6:AH56,"5B")),0),MATCH(1,OFFSET('5B'!J$6:J$39,SMALL('5B'!AG$6:AG$39,COUNTIF(AH$6:AH56,"5B")),0),0)),'5B'!$A$6:$B$39,2,0)&amp;" - "&amp;'5B'!$A$1,
IF(AH56="5C",INDEX(OFFSET('5C'!$A$6:$A$39,SMALL('5C'!AG$6:AG$39,COUNTIF(AH$6:AH56,"5C")),0),MATCH(1,OFFSET('5C'!J$6:J$39,SMALL('5C'!AG$6:AG$39,COUNTIF(AH$6:AH56,"5C")),0),0))&amp;" "&amp;VLOOKUP(INDEX(OFFSET('5C'!$A$6:$A$39,SMALL('5C'!AG$6:AG$39,COUNTIF(AH$6:AH56,"5C")),0),MATCH(1,OFFSET('5C'!J$6:J$39,SMALL('5C'!AG$6:AG$39,COUNTIF(AH$6:AH56,"5C")),0),0)),'5C'!$A$6:$B$39,2,0)&amp;" - "&amp;'5C'!$A$1,
IF(AH56="5D",INDEX(OFFSET('5D'!$A$6:$A$41,SMALL('5D'!AG$6:AG$41,COUNTIF(AH$6:AH56,"5D")),0),MATCH(1,OFFSET('5D'!J$6:J$41,SMALL('5D'!AG$6:AG$41,COUNTIF(AH$6:AH56,"5D")),0),0))&amp;" "&amp;VLOOKUP(INDEX(OFFSET('5D'!$A$6:$A$41,SMALL('5D'!AG$6:AG$41,COUNTIF(AH$6:AH56,"5D")),0),MATCH(1,OFFSET('5D'!J$6:J$41,SMALL('5D'!AG$6:AG$41,COUNTIF(AH$6:AH56,"5D")),0),0)),'5D'!$A$6:$B$41,2,0)&amp;" - "&amp;'5D'!$A$1,
IF(AH56="5E",INDEX(OFFSET('5E'!$A$6:$A$40,SMALL('5E'!AG$6:AG$40,COUNTIF(AH$6:AH56,"5E")),0),MATCH(1,OFFSET('5E'!J$6:J$40,SMALL('5E'!AG$6:AG$40,COUNTIF(AH$6:AH56,"5E")),0),0))&amp;" "&amp;VLOOKUP(INDEX(OFFSET('5E'!$A$6:$A$40,SMALL('5E'!AG$6:AG$40,COUNTIF(AH$6:AH56,"5E")),0),MATCH(1,OFFSET('5E'!J$6:J$40,SMALL('5E'!AG$6:AG$40,COUNTIF(AH$6:AH56,"5E")),0),0)),'5E'!$A$6:$B$40,2,0)&amp;" - "&amp;'5E'!$A$1,
IF(AH56="5F",INDEX(OFFSET('5F'!$A$6:$A$40,SMALL('5F'!AG$6:AG$40,COUNTIF(AH$6:AH56,"5F")),0),MATCH(1,OFFSET('5F'!J$6:J$40,SMALL('5F'!AG$6:AG$40,COUNTIF(AH$6:AH56,"5F")),0),0))&amp;" "&amp;VLOOKUP(INDEX(OFFSET('5F'!$A$6:$A$40,SMALL('5F'!AG$6:AG$40,COUNTIF(AH$6:AH56,"5F")),0),MATCH(1,OFFSET('5F'!J$6:J$40,SMALL('5F'!AG$6:AG$40,COUNTIF(AH$6:AH56,"5F")),0),0)),'5F'!$A$6:$B$40,2,0)&amp;" - "&amp;'5F'!$A$1,
IF(AH56="4A",INDEX(OFFSET('4A'!$A$6:$A$38,SMALL('4A'!AG$6:AG$38,COUNTIF(AH$6:AH56,"4A")),0),MATCH(1,OFFSET('4A'!J$6:J$38,SMALL('4A'!AG$6:AG$38,COUNTIF(AH$6:AH56,"4A")),0),0))&amp;" "&amp;VLOOKUP(INDEX(OFFSET('4A'!$A$6:$A$38,SMALL('4A'!AG$6:AG$38,COUNTIF(AH$6:AH56,"4A")),0),MATCH(1,OFFSET('4A'!J$6:J$38,SMALL('4A'!AG$6:AG$38,COUNTIF(AH$6:AH56,"4A")),0),0)),'4A'!$A$6:$B$38,2,0)&amp;" - "&amp;'4A'!$A$1,
IF(AH56="4B",INDEX(OFFSET('4B'!$A$6:$A$37,SMALL('4B'!AG$6:AG$37,COUNTIF(AH$6:AH56,"4B")),0),MATCH(1,OFFSET('4B'!J$6:J$37,SMALL('4B'!AG$6:AG$37,COUNTIF(AH$6:AH56,"4B")),0),0))&amp;" "&amp;VLOOKUP(INDEX(OFFSET('4B'!$A$6:$A$37,SMALL('4B'!AG$6:AG$37,COUNTIF(AH$6:AH56,"4B")),0),MATCH(1,OFFSET('4B'!J$6:J$37,SMALL('4B'!AG$6:AG$37,COUNTIF(AH$6:AH56,"4B")),0),0)),'4B'!$A$6:$B$37,2,0)&amp;" - "&amp;'4B'!$A$1,
IF(AH56="4C",INDEX(OFFSET('4C'!$A$6:$A$38,SMALL('4C'!AG$6:AG$38,COUNTIF(AH$6:AH56,"4C")),0),MATCH(1,OFFSET('4C'!J$6:J$38,SMALL('4C'!AG$6:AG$38,COUNTIF(AH$6:AH56,"4C")),0),0))&amp;" "&amp;VLOOKUP(INDEX(OFFSET('4C'!$A$6:$A$38,SMALL('4C'!AG$6:AG$38,COUNTIF(AH$6:AH56,"4C")),0),MATCH(1,OFFSET('4C'!J$6:J$38,SMALL('4C'!AG$6:AG$38,COUNTIF(AH$6:AH56,"4C")),0),0)),'4C'!$A$6:$B$38,2,0)&amp;" - "&amp;'4C'!$A$1,
IF(AH56="4D",INDEX(OFFSET('4D'!$A$6:$A$37,SMALL('4D'!AG$6:AG$37,COUNTIF(AH$6:AH56,"4D")),0),MATCH(1,OFFSET('4D'!J$6:J$37,SMALL('4D'!AG$6:AG$37,COUNTIF(AH$6:AH56,"4D")),0),0))&amp;" "&amp;VLOOKUP(INDEX(OFFSET('4D'!$A$6:$A$37,SMALL('4D'!AG$6:AG$37,COUNTIF(AH$6:AH56,"4D")),0),MATCH(1,OFFSET('4D'!J$6:J$37,SMALL('4D'!AG$6:AG$37,COUNTIF(AH$6:AH56,"4D")),0),0)),'4D'!$A$6:$B$37,2,0)&amp;" - "&amp;'4D'!$A$1,
IF(AH56="4E",INDEX(OFFSET('4E'!$A$6:$A$37,SMALL('4E'!AG$6:AG$37,COUNTIF(AH$6:AH56,"4E")),0),MATCH(1,OFFSET('4E'!J$6:J$37,SMALL('4E'!AG$6:AG$37,COUNTIF(AH$6:AH56,"4E")),0),0))&amp;" "&amp;VLOOKUP(INDEX(OFFSET('4E'!$A$6:$A$37,SMALL('4E'!AG$6:AG$37,COUNTIF(AH$6:AH56,"4E")),0),MATCH(1,OFFSET('4E'!J$6:J$37,SMALL('4E'!AG$6:AG$37,COUNTIF(AH$6:AH56,"4E")),0),0)),'4E'!$A$6:$B$37,2,0)&amp;" - "&amp;'4E'!$A$1,
IF(AH56="CM2",INDEX(OFFSET('CM2'!$A$6:$A$36,SMALL('CM2'!AG$6:AG$36,COUNTIF(AH$6:AH56,"CM2")),0),MATCH(1,OFFSET('CM2'!J$6:J$36,SMALL('CM2'!AG$6:AG$36,COUNTIF(AH$6:AH56,"CM2")),0),0))&amp;" "&amp;VLOOKUP(INDEX(OFFSET('CM2'!$A$6:$A$36,SMALL('CM2'!AG$6:AG$36,COUNTIF(AH$6:AH56,"CM2")),0),MATCH(1,OFFSET('CM2'!J$6:J$36,SMALL('CM2'!AG$6:AG$36,COUNTIF(AH$6:AH56,"CM2")),0),0)),'CM2'!$A$6:$B$36,2,0)&amp;" - "&amp;'CM2'!$A$1,BB56)))))))))))))))))),"")</f>
        <v/>
      </c>
      <c r="I56" s="56" t="str">
        <f ca="1">IFERROR(IF(AI56="","",IF(AI56="6A",INDEX(OFFSET('6A'!$A$6:$A$39,SMALL('6A'!AH$6:AH$39,COUNTIF(AI$6:AI56,"6A")),0),MATCH(1,OFFSET('6A'!K$6:K$39,SMALL('6A'!AH$6:AH$39,COUNTIF(AI$6:AI56,"6A")),0),0))&amp;" "&amp;VLOOKUP(INDEX(OFFSET('6A'!$A$6:$A$39,SMALL('6A'!AH$6:AH$39,COUNTIF(AI$6:AI56,"6A")),0),MATCH(1,OFFSET('6A'!K$6:K$39,SMALL('6A'!AH$6:AH$39,COUNTIF(AI$6:AI56,"6A")),0),0)),'6A'!$A$6:$B$39,2,0)&amp;" - "&amp;'6A'!$A$1,
IF(AI56="6B",INDEX(OFFSET('6B'!$A$6:$A$39,SMALL('6B'!AH$6:AH$39,COUNTIF(AI$6:AI56,"6B")),0),MATCH(1,OFFSET('6B'!K$6:K$39,SMALL('6B'!AH$6:AH$39,COUNTIF(AI$6:AI56,"6B")),0),0))&amp;" "&amp;VLOOKUP(INDEX(OFFSET('6B'!$A$6:$A$39,SMALL('6B'!AH$6:AH$39,COUNTIF(AI$6:AI56,"6B")),0),MATCH(1,OFFSET('6B'!K$6:K$39,SMALL('6B'!AH$6:AH$39,COUNTIF(AI$6:AI56,"6B")),0),0)),'6B'!$A$6:$B$39,2,0)&amp;" - "&amp;'6B'!$A$1,
IF(AI56="6C",INDEX(OFFSET('6C'!$A$6:$A$41,SMALL('6C'!AH$6:AH$41,COUNTIF(AI$6:AI56,"6C")),0),MATCH(1,OFFSET('6C'!K$6:K$41,SMALL('6C'!AH$6:AH$41,COUNTIF(AI$6:AI56,"6C")),0),0))&amp;" "&amp;VLOOKUP(INDEX(OFFSET('6C'!$A$6:$A$41,SMALL('6C'!AH$6:AH$41,COUNTIF(AI$6:AI56,"6C")),0),MATCH(1,OFFSET('6C'!K$6:K$41,SMALL('6C'!AH$6:AH$41,COUNTIF(AI$6:AI56,"6C")),0),0)),'6C'!$A$6:$B$41,2,0)&amp;" - "&amp;'6C'!$A$1,
IF(AI56="6D",INDEX(OFFSET('6D'!$A$6:$A$42,SMALL('6D'!AH$6:AH$42,COUNTIF(AI$6:AI56,"6D")),0),MATCH(1,OFFSET('6D'!K$6:K$42,SMALL('6D'!AH$6:AH$42,COUNTIF(AI$6:AI56,"6D")),0),0))&amp;" "&amp;VLOOKUP(INDEX(OFFSET('6D'!$A$6:$A$42,SMALL('6D'!AH$6:AH$42,COUNTIF(AI$6:AI56,"6D")),0),MATCH(1,OFFSET('6D'!K$6:K$42,SMALL('6D'!AH$6:AH$42,COUNTIF(AI$6:AI56,"6D")),0),0)),'6D'!$A$6:$B$42,2,0)&amp;" - "&amp;'6D'!$A$1,
IF(AI56="6E",INDEX(OFFSET('6E'!$A$6:$A$40,SMALL('6E'!AH$6:AH$40,COUNTIF(AI$6:AI56,"6E")),0),MATCH(1,OFFSET('6E'!K$6:K$40,SMALL('6E'!AH$6:AH$40,COUNTIF(AI$6:AI56,"6E")),0),0))&amp;" "&amp;VLOOKUP(INDEX(OFFSET('6E'!$A$6:$A$40,SMALL('6E'!AH$6:AH$40,COUNTIF(AI$6:AI56,"6E")),0),MATCH(1,OFFSET('6E'!K$6:K$40,SMALL('6E'!AH$6:AH$40,COUNTIF(AI$6:AI56,"6E")),0),0)),'6E'!$A$6:$B$40,2,0)&amp;" - "&amp;'6E'!$A$1,
IF(AI56="5A",INDEX(OFFSET('5A'!$A$6:$A$41,SMALL('5A'!AH$6:AH$41,COUNTIF(AI$6:AI56,"5A")),0),MATCH(1,OFFSET('5A'!K$6:K$41,SMALL('5A'!AH$6:AH$41,COUNTIF(AI$6:AI56,"5A")),0),0))&amp;" "&amp;VLOOKUP(INDEX(OFFSET('5A'!$A$6:$A$41,SMALL('5A'!AH$6:AH$41,COUNTIF(AI$6:AI56,"5A")),0),MATCH(1,OFFSET('5A'!K$6:K$41,SMALL('5A'!AH$6:AH$41,COUNTIF(AI$6:AI56,"5A")),0),0)),'5A'!$A$6:$B$41,2,0)&amp;" - "&amp;'5A'!$A$1,
IF(AI56="5B",INDEX(OFFSET('5B'!$A$6:$A$39,SMALL('5B'!AH$6:AH$39,COUNTIF(AI$6:AI56,"5B")),0),MATCH(1,OFFSET('5B'!K$6:K$39,SMALL('5B'!AH$6:AH$39,COUNTIF(AI$6:AI56,"5B")),0),0))&amp;" "&amp;VLOOKUP(INDEX(OFFSET('5B'!$A$6:$A$39,SMALL('5B'!AH$6:AH$39,COUNTIF(AI$6:AI56,"5B")),0),MATCH(1,OFFSET('5B'!K$6:K$39,SMALL('5B'!AH$6:AH$39,COUNTIF(AI$6:AI56,"5B")),0),0)),'5B'!$A$6:$B$39,2,0)&amp;" - "&amp;'5B'!$A$1,
IF(AI56="5C",INDEX(OFFSET('5C'!$A$6:$A$39,SMALL('5C'!AH$6:AH$39,COUNTIF(AI$6:AI56,"5C")),0),MATCH(1,OFFSET('5C'!K$6:K$39,SMALL('5C'!AH$6:AH$39,COUNTIF(AI$6:AI56,"5C")),0),0))&amp;" "&amp;VLOOKUP(INDEX(OFFSET('5C'!$A$6:$A$39,SMALL('5C'!AH$6:AH$39,COUNTIF(AI$6:AI56,"5C")),0),MATCH(1,OFFSET('5C'!K$6:K$39,SMALL('5C'!AH$6:AH$39,COUNTIF(AI$6:AI56,"5C")),0),0)),'5C'!$A$6:$B$39,2,0)&amp;" - "&amp;'5C'!$A$1,
IF(AI56="5D",INDEX(OFFSET('5D'!$A$6:$A$41,SMALL('5D'!AH$6:AH$41,COUNTIF(AI$6:AI56,"5D")),0),MATCH(1,OFFSET('5D'!K$6:K$41,SMALL('5D'!AH$6:AH$41,COUNTIF(AI$6:AI56,"5D")),0),0))&amp;" "&amp;VLOOKUP(INDEX(OFFSET('5D'!$A$6:$A$41,SMALL('5D'!AH$6:AH$41,COUNTIF(AI$6:AI56,"5D")),0),MATCH(1,OFFSET('5D'!K$6:K$41,SMALL('5D'!AH$6:AH$41,COUNTIF(AI$6:AI56,"5D")),0),0)),'5D'!$A$6:$B$41,2,0)&amp;" - "&amp;'5D'!$A$1,
IF(AI56="5E",INDEX(OFFSET('5E'!$A$6:$A$40,SMALL('5E'!AH$6:AH$40,COUNTIF(AI$6:AI56,"5E")),0),MATCH(1,OFFSET('5E'!K$6:K$40,SMALL('5E'!AH$6:AH$40,COUNTIF(AI$6:AI56,"5E")),0),0))&amp;" "&amp;VLOOKUP(INDEX(OFFSET('5E'!$A$6:$A$40,SMALL('5E'!AH$6:AH$40,COUNTIF(AI$6:AI56,"5E")),0),MATCH(1,OFFSET('5E'!K$6:K$40,SMALL('5E'!AH$6:AH$40,COUNTIF(AI$6:AI56,"5E")),0),0)),'5E'!$A$6:$B$40,2,0)&amp;" - "&amp;'5E'!$A$1,
IF(AI56="5F",INDEX(OFFSET('5F'!$A$6:$A$40,SMALL('5F'!AH$6:AH$40,COUNTIF(AI$6:AI56,"5F")),0),MATCH(1,OFFSET('5F'!K$6:K$40,SMALL('5F'!AH$6:AH$40,COUNTIF(AI$6:AI56,"5F")),0),0))&amp;" "&amp;VLOOKUP(INDEX(OFFSET('5F'!$A$6:$A$40,SMALL('5F'!AH$6:AH$40,COUNTIF(AI$6:AI56,"5F")),0),MATCH(1,OFFSET('5F'!K$6:K$40,SMALL('5F'!AH$6:AH$40,COUNTIF(AI$6:AI56,"5F")),0),0)),'5F'!$A$6:$B$40,2,0)&amp;" - "&amp;'5F'!$A$1,
IF(AI56="4A",INDEX(OFFSET('4A'!$A$6:$A$38,SMALL('4A'!AH$6:AH$38,COUNTIF(AI$6:AI56,"4A")),0),MATCH(1,OFFSET('4A'!K$6:K$38,SMALL('4A'!AH$6:AH$38,COUNTIF(AI$6:AI56,"4A")),0),0))&amp;" "&amp;VLOOKUP(INDEX(OFFSET('4A'!$A$6:$A$38,SMALL('4A'!AH$6:AH$38,COUNTIF(AI$6:AI56,"4A")),0),MATCH(1,OFFSET('4A'!K$6:K$38,SMALL('4A'!AH$6:AH$38,COUNTIF(AI$6:AI56,"4A")),0),0)),'4A'!$A$6:$B$38,2,0)&amp;" - "&amp;'4A'!$A$1,
IF(AI56="4B",INDEX(OFFSET('4B'!$A$6:$A$37,SMALL('4B'!AH$6:AH$37,COUNTIF(AI$6:AI56,"4B")),0),MATCH(1,OFFSET('4B'!K$6:K$37,SMALL('4B'!AH$6:AH$37,COUNTIF(AI$6:AI56,"4B")),0),0))&amp;" "&amp;VLOOKUP(INDEX(OFFSET('4B'!$A$6:$A$37,SMALL('4B'!AH$6:AH$37,COUNTIF(AI$6:AI56,"4B")),0),MATCH(1,OFFSET('4B'!K$6:K$37,SMALL('4B'!AH$6:AH$37,COUNTIF(AI$6:AI56,"4B")),0),0)),'4B'!$A$6:$B$37,2,0)&amp;" - "&amp;'4B'!$A$1,
IF(AI56="4C",INDEX(OFFSET('4C'!$A$6:$A$38,SMALL('4C'!AH$6:AH$38,COUNTIF(AI$6:AI56,"4C")),0),MATCH(1,OFFSET('4C'!K$6:K$38,SMALL('4C'!AH$6:AH$38,COUNTIF(AI$6:AI56,"4C")),0),0))&amp;" "&amp;VLOOKUP(INDEX(OFFSET('4C'!$A$6:$A$38,SMALL('4C'!AH$6:AH$38,COUNTIF(AI$6:AI56,"4C")),0),MATCH(1,OFFSET('4C'!K$6:K$38,SMALL('4C'!AH$6:AH$38,COUNTIF(AI$6:AI56,"4C")),0),0)),'4C'!$A$6:$B$38,2,0)&amp;" - "&amp;'4C'!$A$1,
IF(AI56="4D",INDEX(OFFSET('4D'!$A$6:$A$37,SMALL('4D'!AH$6:AH$37,COUNTIF(AI$6:AI56,"4D")),0),MATCH(1,OFFSET('4D'!K$6:K$37,SMALL('4D'!AH$6:AH$37,COUNTIF(AI$6:AI56,"4D")),0),0))&amp;" "&amp;VLOOKUP(INDEX(OFFSET('4D'!$A$6:$A$37,SMALL('4D'!AH$6:AH$37,COUNTIF(AI$6:AI56,"4D")),0),MATCH(1,OFFSET('4D'!K$6:K$37,SMALL('4D'!AH$6:AH$37,COUNTIF(AI$6:AI56,"4D")),0),0)),'4D'!$A$6:$B$37,2,0)&amp;" - "&amp;'4D'!$A$1,
IF(AI56="4E",INDEX(OFFSET('4E'!$A$6:$A$37,SMALL('4E'!AH$6:AH$37,COUNTIF(AI$6:AI56,"4E")),0),MATCH(1,OFFSET('4E'!K$6:K$37,SMALL('4E'!AH$6:AH$37,COUNTIF(AI$6:AI56,"4E")),0),0))&amp;" "&amp;VLOOKUP(INDEX(OFFSET('4E'!$A$6:$A$37,SMALL('4E'!AH$6:AH$37,COUNTIF(AI$6:AI56,"4E")),0),MATCH(1,OFFSET('4E'!K$6:K$37,SMALL('4E'!AH$6:AH$37,COUNTIF(AI$6:AI56,"4E")),0),0)),'4E'!$A$6:$B$37,2,0)&amp;" - "&amp;'4E'!$A$1,
IF(AI56="CM2",INDEX(OFFSET('CM2'!$A$6:$A$36,SMALL('CM2'!AH$6:AH$36,COUNTIF(AI$6:AI56,"CM2")),0),MATCH(1,OFFSET('CM2'!K$6:K$36,SMALL('CM2'!AH$6:AH$36,COUNTIF(AI$6:AI56,"CM2")),0),0))&amp;" "&amp;VLOOKUP(INDEX(OFFSET('CM2'!$A$6:$A$36,SMALL('CM2'!AH$6:AH$36,COUNTIF(AI$6:AI56,"CM2")),0),MATCH(1,OFFSET('CM2'!K$6:K$36,SMALL('CM2'!AH$6:AH$36,COUNTIF(AI$6:AI56,"CM2")),0),0)),'CM2'!$A$6:$B$36,2,0)&amp;" - "&amp;'CM2'!$A$1,BC56)))))))))))))))))),"")</f>
        <v/>
      </c>
      <c r="J56" s="65" t="str">
        <f ca="1">IFERROR(IF(AJ56="","",IF(AJ56="6A",INDEX(OFFSET('6A'!$A$6:$A$39,SMALL('6A'!AI$6:AI$39,COUNTIF(AJ$6:AJ56,"6A")),0),MATCH(1,OFFSET('6A'!L$6:L$39,SMALL('6A'!AI$6:AI$39,COUNTIF(AJ$6:AJ56,"6A")),0),0))&amp;" "&amp;VLOOKUP(INDEX(OFFSET('6A'!$A$6:$A$39,SMALL('6A'!AI$6:AI$39,COUNTIF(AJ$6:AJ56,"6A")),0),MATCH(1,OFFSET('6A'!L$6:L$39,SMALL('6A'!AI$6:AI$39,COUNTIF(AJ$6:AJ56,"6A")),0),0)),'6A'!$A$6:$B$39,2,0)&amp;" - "&amp;'6A'!$A$1,
IF(AJ56="6B",INDEX(OFFSET('6B'!$A$6:$A$39,SMALL('6B'!AI$6:AI$39,COUNTIF(AJ$6:AJ56,"6B")),0),MATCH(1,OFFSET('6B'!L$6:L$39,SMALL('6B'!AI$6:AI$39,COUNTIF(AJ$6:AJ56,"6B")),0),0))&amp;" "&amp;VLOOKUP(INDEX(OFFSET('6B'!$A$6:$A$39,SMALL('6B'!AI$6:AI$39,COUNTIF(AJ$6:AJ56,"6B")),0),MATCH(1,OFFSET('6B'!L$6:L$39,SMALL('6B'!AI$6:AI$39,COUNTIF(AJ$6:AJ56,"6B")),0),0)),'6B'!$A$6:$B$39,2,0)&amp;" - "&amp;'6B'!$A$1,
IF(AJ56="6C",INDEX(OFFSET('6C'!$A$6:$A$41,SMALL('6C'!AI$6:AI$41,COUNTIF(AJ$6:AJ56,"6C")),0),MATCH(1,OFFSET('6C'!L$6:L$41,SMALL('6C'!AI$6:AI$41,COUNTIF(AJ$6:AJ56,"6C")),0),0))&amp;" "&amp;VLOOKUP(INDEX(OFFSET('6C'!$A$6:$A$41,SMALL('6C'!AI$6:AI$41,COUNTIF(AJ$6:AJ56,"6C")),0),MATCH(1,OFFSET('6C'!L$6:L$41,SMALL('6C'!AI$6:AI$41,COUNTIF(AJ$6:AJ56,"6C")),0),0)),'6C'!$A$6:$B$41,2,0)&amp;" - "&amp;'6C'!$A$1,
IF(AJ56="6D",INDEX(OFFSET('6D'!$A$6:$A$42,SMALL('6D'!AI$6:AI$42,COUNTIF(AJ$6:AJ56,"6D")),0),MATCH(1,OFFSET('6D'!L$6:L$42,SMALL('6D'!AI$6:AI$42,COUNTIF(AJ$6:AJ56,"6D")),0),0))&amp;" "&amp;VLOOKUP(INDEX(OFFSET('6D'!$A$6:$A$42,SMALL('6D'!AI$6:AI$42,COUNTIF(AJ$6:AJ56,"6D")),0),MATCH(1,OFFSET('6D'!L$6:L$42,SMALL('6D'!AI$6:AI$42,COUNTIF(AJ$6:AJ56,"6D")),0),0)),'6D'!$A$6:$B$42,2,0)&amp;" - "&amp;'6D'!$A$1,
IF(AJ56="6E",INDEX(OFFSET('6E'!$A$6:$A$40,SMALL('6E'!AI$6:AI$40,COUNTIF(AJ$6:AJ56,"6E")),0),MATCH(1,OFFSET('6E'!L$6:L$40,SMALL('6E'!AI$6:AI$40,COUNTIF(AJ$6:AJ56,"6E")),0),0))&amp;" "&amp;VLOOKUP(INDEX(OFFSET('6E'!$A$6:$A$40,SMALL('6E'!AI$6:AI$40,COUNTIF(AJ$6:AJ56,"6E")),0),MATCH(1,OFFSET('6E'!L$6:L$40,SMALL('6E'!AI$6:AI$40,COUNTIF(AJ$6:AJ56,"6E")),0),0)),'6E'!$A$6:$B$40,2,0)&amp;" - "&amp;'6E'!$A$1,
IF(AJ56="5A",INDEX(OFFSET('5A'!$A$6:$A$41,SMALL('5A'!AI$6:AI$41,COUNTIF(AJ$6:AJ56,"5A")),0),MATCH(1,OFFSET('5A'!L$6:L$41,SMALL('5A'!AI$6:AI$41,COUNTIF(AJ$6:AJ56,"5A")),0),0))&amp;" "&amp;VLOOKUP(INDEX(OFFSET('5A'!$A$6:$A$41,SMALL('5A'!AI$6:AI$41,COUNTIF(AJ$6:AJ56,"5A")),0),MATCH(1,OFFSET('5A'!L$6:L$41,SMALL('5A'!AI$6:AI$41,COUNTIF(AJ$6:AJ56,"5A")),0),0)),'5A'!$A$6:$B$41,2,0)&amp;" - "&amp;'5A'!$A$1,
IF(AJ56="5B",INDEX(OFFSET('5B'!$A$6:$A$39,SMALL('5B'!AI$6:AI$39,COUNTIF(AJ$6:AJ56,"5B")),0),MATCH(1,OFFSET('5B'!L$6:L$39,SMALL('5B'!AI$6:AI$39,COUNTIF(AJ$6:AJ56,"5B")),0),0))&amp;" "&amp;VLOOKUP(INDEX(OFFSET('5B'!$A$6:$A$39,SMALL('5B'!AI$6:AI$39,COUNTIF(AJ$6:AJ56,"5B")),0),MATCH(1,OFFSET('5B'!L$6:L$39,SMALL('5B'!AI$6:AI$39,COUNTIF(AJ$6:AJ56,"5B")),0),0)),'5B'!$A$6:$B$39,2,0)&amp;" - "&amp;'5B'!$A$1,
IF(AJ56="5C",INDEX(OFFSET('5C'!$A$6:$A$39,SMALL('5C'!AI$6:AI$39,COUNTIF(AJ$6:AJ56,"5C")),0),MATCH(1,OFFSET('5C'!L$6:L$39,SMALL('5C'!AI$6:AI$39,COUNTIF(AJ$6:AJ56,"5C")),0),0))&amp;" "&amp;VLOOKUP(INDEX(OFFSET('5C'!$A$6:$A$39,SMALL('5C'!AI$6:AI$39,COUNTIF(AJ$6:AJ56,"5C")),0),MATCH(1,OFFSET('5C'!L$6:L$39,SMALL('5C'!AI$6:AI$39,COUNTIF(AJ$6:AJ56,"5C")),0),0)),'5C'!$A$6:$B$39,2,0)&amp;" - "&amp;'5C'!$A$1,
IF(AJ56="5D",INDEX(OFFSET('5D'!$A$6:$A$41,SMALL('5D'!AI$6:AI$41,COUNTIF(AJ$6:AJ56,"5D")),0),MATCH(1,OFFSET('5D'!L$6:L$41,SMALL('5D'!AI$6:AI$41,COUNTIF(AJ$6:AJ56,"5D")),0),0))&amp;" "&amp;VLOOKUP(INDEX(OFFSET('5D'!$A$6:$A$41,SMALL('5D'!AI$6:AI$41,COUNTIF(AJ$6:AJ56,"5D")),0),MATCH(1,OFFSET('5D'!L$6:L$41,SMALL('5D'!AI$6:AI$41,COUNTIF(AJ$6:AJ56,"5D")),0),0)),'5D'!$A$6:$B$41,2,0)&amp;" - "&amp;'5D'!$A$1,
IF(AJ56="5E",INDEX(OFFSET('5E'!$A$6:$A$40,SMALL('5E'!AI$6:AI$40,COUNTIF(AJ$6:AJ56,"5E")),0),MATCH(1,OFFSET('5E'!L$6:L$40,SMALL('5E'!AI$6:AI$40,COUNTIF(AJ$6:AJ56,"5E")),0),0))&amp;" "&amp;VLOOKUP(INDEX(OFFSET('5E'!$A$6:$A$40,SMALL('5E'!AI$6:AI$40,COUNTIF(AJ$6:AJ56,"5E")),0),MATCH(1,OFFSET('5E'!L$6:L$40,SMALL('5E'!AI$6:AI$40,COUNTIF(AJ$6:AJ56,"5E")),0),0)),'5E'!$A$6:$B$40,2,0)&amp;" - "&amp;'5E'!$A$1,
IF(AJ56="5F",INDEX(OFFSET('5F'!$A$6:$A$40,SMALL('5F'!AI$6:AI$40,COUNTIF(AJ$6:AJ56,"5F")),0),MATCH(1,OFFSET('5F'!L$6:L$40,SMALL('5F'!AI$6:AI$40,COUNTIF(AJ$6:AJ56,"5F")),0),0))&amp;" "&amp;VLOOKUP(INDEX(OFFSET('5F'!$A$6:$A$40,SMALL('5F'!AI$6:AI$40,COUNTIF(AJ$6:AJ56,"5F")),0),MATCH(1,OFFSET('5F'!L$6:L$40,SMALL('5F'!AI$6:AI$40,COUNTIF(AJ$6:AJ56,"5F")),0),0)),'5F'!$A$6:$B$40,2,0)&amp;" - "&amp;'5F'!$A$1,
IF(AJ56="4A",INDEX(OFFSET('4A'!$A$6:$A$38,SMALL('4A'!AI$6:AI$38,COUNTIF(AJ$6:AJ56,"4A")),0),MATCH(1,OFFSET('4A'!L$6:L$38,SMALL('4A'!AI$6:AI$38,COUNTIF(AJ$6:AJ56,"4A")),0),0))&amp;" "&amp;VLOOKUP(INDEX(OFFSET('4A'!$A$6:$A$38,SMALL('4A'!AI$6:AI$38,COUNTIF(AJ$6:AJ56,"4A")),0),MATCH(1,OFFSET('4A'!L$6:L$38,SMALL('4A'!AI$6:AI$38,COUNTIF(AJ$6:AJ56,"4A")),0),0)),'4A'!$A$6:$B$38,2,0)&amp;" - "&amp;'4A'!$A$1,
IF(AJ56="4B",INDEX(OFFSET('4B'!$A$6:$A$37,SMALL('4B'!AI$6:AI$37,COUNTIF(AJ$6:AJ56,"4B")),0),MATCH(1,OFFSET('4B'!L$6:L$37,SMALL('4B'!AI$6:AI$37,COUNTIF(AJ$6:AJ56,"4B")),0),0))&amp;" "&amp;VLOOKUP(INDEX(OFFSET('4B'!$A$6:$A$37,SMALL('4B'!AI$6:AI$37,COUNTIF(AJ$6:AJ56,"4B")),0),MATCH(1,OFFSET('4B'!L$6:L$37,SMALL('4B'!AI$6:AI$37,COUNTIF(AJ$6:AJ56,"4B")),0),0)),'4B'!$A$6:$B$37,2,0)&amp;" - "&amp;'4B'!$A$1,
IF(AJ56="4C",INDEX(OFFSET('4C'!$A$6:$A$38,SMALL('4C'!AI$6:AI$38,COUNTIF(AJ$6:AJ56,"4C")),0),MATCH(1,OFFSET('4C'!L$6:L$38,SMALL('4C'!AI$6:AI$38,COUNTIF(AJ$6:AJ56,"4C")),0),0))&amp;" "&amp;VLOOKUP(INDEX(OFFSET('4C'!$A$6:$A$38,SMALL('4C'!AI$6:AI$38,COUNTIF(AJ$6:AJ56,"4C")),0),MATCH(1,OFFSET('4C'!L$6:L$38,SMALL('4C'!AI$6:AI$38,COUNTIF(AJ$6:AJ56,"4C")),0),0)),'4C'!$A$6:$B$38,2,0)&amp;" - "&amp;'4C'!$A$1,
IF(AJ56="4D",INDEX(OFFSET('4D'!$A$6:$A$37,SMALL('4D'!AI$6:AI$37,COUNTIF(AJ$6:AJ56,"4D")),0),MATCH(1,OFFSET('4D'!L$6:L$37,SMALL('4D'!AI$6:AI$37,COUNTIF(AJ$6:AJ56,"4D")),0),0))&amp;" "&amp;VLOOKUP(INDEX(OFFSET('4D'!$A$6:$A$37,SMALL('4D'!AI$6:AI$37,COUNTIF(AJ$6:AJ56,"4D")),0),MATCH(1,OFFSET('4D'!L$6:L$37,SMALL('4D'!AI$6:AI$37,COUNTIF(AJ$6:AJ56,"4D")),0),0)),'4D'!$A$6:$B$37,2,0)&amp;" - "&amp;'4D'!$A$1,
IF(AJ56="4E",INDEX(OFFSET('4E'!$A$6:$A$37,SMALL('4E'!AI$6:AI$37,COUNTIF(AJ$6:AJ56,"4E")),0),MATCH(1,OFFSET('4E'!L$6:L$37,SMALL('4E'!AI$6:AI$37,COUNTIF(AJ$6:AJ56,"4E")),0),0))&amp;" "&amp;VLOOKUP(INDEX(OFFSET('4E'!$A$6:$A$37,SMALL('4E'!AI$6:AI$37,COUNTIF(AJ$6:AJ56,"4E")),0),MATCH(1,OFFSET('4E'!L$6:L$37,SMALL('4E'!AI$6:AI$37,COUNTIF(AJ$6:AJ56,"4E")),0),0)),'4E'!$A$6:$B$37,2,0)&amp;" - "&amp;'4E'!$A$1,
IF(AJ56="CM2",INDEX(OFFSET('CM2'!$A$6:$A$36,SMALL('CM2'!AI$6:AI$36,COUNTIF(AJ$6:AJ56,"CM2")),0),MATCH(1,OFFSET('CM2'!L$6:L$36,SMALL('CM2'!AI$6:AI$36,COUNTIF(AJ$6:AJ56,"CM2")),0),0))&amp;" "&amp;VLOOKUP(INDEX(OFFSET('CM2'!$A$6:$A$36,SMALL('CM2'!AI$6:AI$36,COUNTIF(AJ$6:AJ56,"CM2")),0),MATCH(1,OFFSET('CM2'!L$6:L$36,SMALL('CM2'!AI$6:AI$36,COUNTIF(AJ$6:AJ56,"CM2")),0),0)),'CM2'!$A$6:$B$36,2,0)&amp;" - "&amp;'CM2'!$A$1,BD56)))))))))))))))))),"")</f>
        <v/>
      </c>
      <c r="K56" s="39" t="str">
        <f ca="1">IFERROR(IF(AK56="","",IF(AK56="6A",INDEX(OFFSET('6A'!$A$6:$A$39,SMALL('6A'!AJ$6:AJ$39,COUNTIF(AK$6:AK56,"6A")),0),MATCH(1,OFFSET('6A'!M$6:M$39,SMALL('6A'!AJ$6:AJ$39,COUNTIF(AK$6:AK56,"6A")),0),0))&amp;" "&amp;VLOOKUP(INDEX(OFFSET('6A'!$A$6:$A$39,SMALL('6A'!AJ$6:AJ$39,COUNTIF(AK$6:AK56,"6A")),0),MATCH(1,OFFSET('6A'!M$6:M$39,SMALL('6A'!AJ$6:AJ$39,COUNTIF(AK$6:AK56,"6A")),0),0)),'6A'!$A$6:$B$39,2,0)&amp;" - "&amp;'6A'!$A$1,
IF(AK56="6B",INDEX(OFFSET('6B'!$A$6:$A$39,SMALL('6B'!AJ$6:AJ$39,COUNTIF(AK$6:AK56,"6B")),0),MATCH(1,OFFSET('6B'!M$6:M$39,SMALL('6B'!AJ$6:AJ$39,COUNTIF(AK$6:AK56,"6B")),0),0))&amp;" "&amp;VLOOKUP(INDEX(OFFSET('6B'!$A$6:$A$39,SMALL('6B'!AJ$6:AJ$39,COUNTIF(AK$6:AK56,"6B")),0),MATCH(1,OFFSET('6B'!M$6:M$39,SMALL('6B'!AJ$6:AJ$39,COUNTIF(AK$6:AK56,"6B")),0),0)),'6B'!$A$6:$B$39,2,0)&amp;" - "&amp;'6B'!$A$1,
IF(AK56="6C",INDEX(OFFSET('6C'!$A$6:$A$41,SMALL('6C'!AJ$6:AJ$41,COUNTIF(AK$6:AK56,"6C")),0),MATCH(1,OFFSET('6C'!M$6:M$41,SMALL('6C'!AJ$6:AJ$41,COUNTIF(AK$6:AK56,"6C")),0),0))&amp;" "&amp;VLOOKUP(INDEX(OFFSET('6C'!$A$6:$A$41,SMALL('6C'!AJ$6:AJ$41,COUNTIF(AK$6:AK56,"6C")),0),MATCH(1,OFFSET('6C'!M$6:M$41,SMALL('6C'!AJ$6:AJ$41,COUNTIF(AK$6:AK56,"6C")),0),0)),'6C'!$A$6:$B$41,2,0)&amp;" - "&amp;'6C'!$A$1,
IF(AK56="6D",INDEX(OFFSET('6D'!$A$6:$A$42,SMALL('6D'!AJ$6:AJ$42,COUNTIF(AK$6:AK56,"6D")),0),MATCH(1,OFFSET('6D'!M$6:M$42,SMALL('6D'!AJ$6:AJ$42,COUNTIF(AK$6:AK56,"6D")),0),0))&amp;" "&amp;VLOOKUP(INDEX(OFFSET('6D'!$A$6:$A$42,SMALL('6D'!AJ$6:AJ$42,COUNTIF(AK$6:AK56,"6D")),0),MATCH(1,OFFSET('6D'!M$6:M$42,SMALL('6D'!AJ$6:AJ$42,COUNTIF(AK$6:AK56,"6D")),0),0)),'6D'!$A$6:$B$42,2,0)&amp;" - "&amp;'6D'!$A$1,
IF(AK56="6E",INDEX(OFFSET('6E'!$A$6:$A$40,SMALL('6E'!AJ$6:AJ$40,COUNTIF(AK$6:AK56,"6E")),0),MATCH(1,OFFSET('6E'!M$6:M$40,SMALL('6E'!AJ$6:AJ$40,COUNTIF(AK$6:AK56,"6E")),0),0))&amp;" "&amp;VLOOKUP(INDEX(OFFSET('6E'!$A$6:$A$40,SMALL('6E'!AJ$6:AJ$40,COUNTIF(AK$6:AK56,"6E")),0),MATCH(1,OFFSET('6E'!M$6:M$40,SMALL('6E'!AJ$6:AJ$40,COUNTIF(AK$6:AK56,"6E")),0),0)),'6E'!$A$6:$B$40,2,0)&amp;" - "&amp;'6E'!$A$1,
IF(AK56="5A",INDEX(OFFSET('5A'!$A$6:$A$41,SMALL('5A'!AJ$6:AJ$41,COUNTIF(AK$6:AK56,"5A")),0),MATCH(1,OFFSET('5A'!M$6:M$41,SMALL('5A'!AJ$6:AJ$41,COUNTIF(AK$6:AK56,"5A")),0),0))&amp;" "&amp;VLOOKUP(INDEX(OFFSET('5A'!$A$6:$A$41,SMALL('5A'!AJ$6:AJ$41,COUNTIF(AK$6:AK56,"5A")),0),MATCH(1,OFFSET('5A'!M$6:M$41,SMALL('5A'!AJ$6:AJ$41,COUNTIF(AK$6:AK56,"5A")),0),0)),'5A'!$A$6:$B$41,2,0)&amp;" - "&amp;'5A'!$A$1,
IF(AK56="5B",INDEX(OFFSET('5B'!$A$6:$A$39,SMALL('5B'!AJ$6:AJ$39,COUNTIF(AK$6:AK56,"5B")),0),MATCH(1,OFFSET('5B'!M$6:M$39,SMALL('5B'!AJ$6:AJ$39,COUNTIF(AK$6:AK56,"5B")),0),0))&amp;" "&amp;VLOOKUP(INDEX(OFFSET('5B'!$A$6:$A$39,SMALL('5B'!AJ$6:AJ$39,COUNTIF(AK$6:AK56,"5B")),0),MATCH(1,OFFSET('5B'!M$6:M$39,SMALL('5B'!AJ$6:AJ$39,COUNTIF(AK$6:AK56,"5B")),0),0)),'5B'!$A$6:$B$39,2,0)&amp;" - "&amp;'5B'!$A$1,
IF(AK56="5C",INDEX(OFFSET('5C'!$A$6:$A$39,SMALL('5C'!AJ$6:AJ$39,COUNTIF(AK$6:AK56,"5C")),0),MATCH(1,OFFSET('5C'!M$6:M$39,SMALL('5C'!AJ$6:AJ$39,COUNTIF(AK$6:AK56,"5C")),0),0))&amp;" "&amp;VLOOKUP(INDEX(OFFSET('5C'!$A$6:$A$39,SMALL('5C'!AJ$6:AJ$39,COUNTIF(AK$6:AK56,"5C")),0),MATCH(1,OFFSET('5C'!M$6:M$39,SMALL('5C'!AJ$6:AJ$39,COUNTIF(AK$6:AK56,"5C")),0),0)),'5C'!$A$6:$B$39,2,0)&amp;" - "&amp;'5C'!$A$1,
IF(AK56="5D",INDEX(OFFSET('5D'!$A$6:$A$41,SMALL('5D'!AJ$6:AJ$41,COUNTIF(AK$6:AK56,"5D")),0),MATCH(1,OFFSET('5D'!M$6:M$41,SMALL('5D'!AJ$6:AJ$41,COUNTIF(AK$6:AK56,"5D")),0),0))&amp;" "&amp;VLOOKUP(INDEX(OFFSET('5D'!$A$6:$A$41,SMALL('5D'!AJ$6:AJ$41,COUNTIF(AK$6:AK56,"5D")),0),MATCH(1,OFFSET('5D'!M$6:M$41,SMALL('5D'!AJ$6:AJ$41,COUNTIF(AK$6:AK56,"5D")),0),0)),'5D'!$A$6:$B$41,2,0)&amp;" - "&amp;'5D'!$A$1,
IF(AK56="5E",INDEX(OFFSET('5E'!$A$6:$A$40,SMALL('5E'!AJ$6:AJ$40,COUNTIF(AK$6:AK56,"5E")),0),MATCH(1,OFFSET('5E'!M$6:M$40,SMALL('5E'!AJ$6:AJ$40,COUNTIF(AK$6:AK56,"5E")),0),0))&amp;" "&amp;VLOOKUP(INDEX(OFFSET('5E'!$A$6:$A$40,SMALL('5E'!AJ$6:AJ$40,COUNTIF(AK$6:AK56,"5E")),0),MATCH(1,OFFSET('5E'!M$6:M$40,SMALL('5E'!AJ$6:AJ$40,COUNTIF(AK$6:AK56,"5E")),0),0)),'5E'!$A$6:$B$40,2,0)&amp;" - "&amp;'5E'!$A$1,
IF(AK56="5F",INDEX(OFFSET('5F'!$A$6:$A$40,SMALL('5F'!AJ$6:AJ$40,COUNTIF(AK$6:AK56,"5F")),0),MATCH(1,OFFSET('5F'!M$6:M$40,SMALL('5F'!AJ$6:AJ$40,COUNTIF(AK$6:AK56,"5F")),0),0))&amp;" "&amp;VLOOKUP(INDEX(OFFSET('5F'!$A$6:$A$40,SMALL('5F'!AJ$6:AJ$40,COUNTIF(AK$6:AK56,"5F")),0),MATCH(1,OFFSET('5F'!M$6:M$40,SMALL('5F'!AJ$6:AJ$40,COUNTIF(AK$6:AK56,"5F")),0),0)),'5F'!$A$6:$B$40,2,0)&amp;" - "&amp;'5F'!$A$1,
IF(AK56="4A",INDEX(OFFSET('4A'!$A$6:$A$38,SMALL('4A'!AJ$6:AJ$38,COUNTIF(AK$6:AK56,"4A")),0),MATCH(1,OFFSET('4A'!M$6:M$38,SMALL('4A'!AJ$6:AJ$38,COUNTIF(AK$6:AK56,"4A")),0),0))&amp;" "&amp;VLOOKUP(INDEX(OFFSET('4A'!$A$6:$A$38,SMALL('4A'!AJ$6:AJ$38,COUNTIF(AK$6:AK56,"4A")),0),MATCH(1,OFFSET('4A'!M$6:M$38,SMALL('4A'!AJ$6:AJ$38,COUNTIF(AK$6:AK56,"4A")),0),0)),'4A'!$A$6:$B$38,2,0)&amp;" - "&amp;'4A'!$A$1,
IF(AK56="4B",INDEX(OFFSET('4B'!$A$6:$A$37,SMALL('4B'!AJ$6:AJ$37,COUNTIF(AK$6:AK56,"4B")),0),MATCH(1,OFFSET('4B'!M$6:M$37,SMALL('4B'!AJ$6:AJ$37,COUNTIF(AK$6:AK56,"4B")),0),0))&amp;" "&amp;VLOOKUP(INDEX(OFFSET('4B'!$A$6:$A$37,SMALL('4B'!AJ$6:AJ$37,COUNTIF(AK$6:AK56,"4B")),0),MATCH(1,OFFSET('4B'!M$6:M$37,SMALL('4B'!AJ$6:AJ$37,COUNTIF(AK$6:AK56,"4B")),0),0)),'4B'!$A$6:$B$37,2,0)&amp;" - "&amp;'4B'!$A$1,
IF(AK56="4C",INDEX(OFFSET('4C'!$A$6:$A$38,SMALL('4C'!AJ$6:AJ$38,COUNTIF(AK$6:AK56,"4C")),0),MATCH(1,OFFSET('4C'!M$6:M$38,SMALL('4C'!AJ$6:AJ$38,COUNTIF(AK$6:AK56,"4C")),0),0))&amp;" "&amp;VLOOKUP(INDEX(OFFSET('4C'!$A$6:$A$38,SMALL('4C'!AJ$6:AJ$38,COUNTIF(AK$6:AK56,"4C")),0),MATCH(1,OFFSET('4C'!M$6:M$38,SMALL('4C'!AJ$6:AJ$38,COUNTIF(AK$6:AK56,"4C")),0),0)),'4C'!$A$6:$B$38,2,0)&amp;" - "&amp;'4C'!$A$1,
IF(AK56="4D",INDEX(OFFSET('4D'!$A$6:$A$37,SMALL('4D'!AJ$6:AJ$37,COUNTIF(AK$6:AK56,"4D")),0),MATCH(1,OFFSET('4D'!M$6:M$37,SMALL('4D'!AJ$6:AJ$37,COUNTIF(AK$6:AK56,"4D")),0),0))&amp;" "&amp;VLOOKUP(INDEX(OFFSET('4D'!$A$6:$A$37,SMALL('4D'!AJ$6:AJ$37,COUNTIF(AK$6:AK56,"4D")),0),MATCH(1,OFFSET('4D'!M$6:M$37,SMALL('4D'!AJ$6:AJ$37,COUNTIF(AK$6:AK56,"4D")),0),0)),'4D'!$A$6:$B$37,2,0)&amp;" - "&amp;'4D'!$A$1,
IF(AK56="4E",INDEX(OFFSET('4E'!$A$6:$A$37,SMALL('4E'!AJ$6:AJ$37,COUNTIF(AK$6:AK56,"4E")),0),MATCH(1,OFFSET('4E'!M$6:M$37,SMALL('4E'!AJ$6:AJ$37,COUNTIF(AK$6:AK56,"4E")),0),0))&amp;" "&amp;VLOOKUP(INDEX(OFFSET('4E'!$A$6:$A$37,SMALL('4E'!AJ$6:AJ$37,COUNTIF(AK$6:AK56,"4E")),0),MATCH(1,OFFSET('4E'!M$6:M$37,SMALL('4E'!AJ$6:AJ$37,COUNTIF(AK$6:AK56,"4E")),0),0)),'4E'!$A$6:$B$37,2,0)&amp;" - "&amp;'4E'!$A$1,
IF(AK56="CM2",INDEX(OFFSET('CM2'!$A$6:$A$36,SMALL('CM2'!AJ$6:AJ$36,COUNTIF(AK$6:AK56,"CM2")),0),MATCH(1,OFFSET('CM2'!M$6:M$36,SMALL('CM2'!AJ$6:AJ$36,COUNTIF(AK$6:AK56,"CM2")),0),0))&amp;" "&amp;VLOOKUP(INDEX(OFFSET('CM2'!$A$6:$A$36,SMALL('CM2'!AJ$6:AJ$36,COUNTIF(AK$6:AK56,"CM2")),0),MATCH(1,OFFSET('CM2'!M$6:M$36,SMALL('CM2'!AJ$6:AJ$36,COUNTIF(AK$6:AK56,"CM2")),0),0)),'CM2'!$A$6:$B$36,2,0)&amp;" - "&amp;'CM2'!$A$1,BE56)))))))))))))))))),"")</f>
        <v/>
      </c>
      <c r="L56" s="42" t="str">
        <f ca="1">IFERROR(IF(AL56="","",IF(AL56="6A",INDEX(OFFSET('6A'!$A$6:$A$39,SMALL('6A'!AK$6:AK$39,COUNTIF(AL$6:AL56,"6A")),0),MATCH(1,OFFSET('6A'!N$6:N$39,SMALL('6A'!AK$6:AK$39,COUNTIF(AL$6:AL56,"6A")),0),0))&amp;" "&amp;VLOOKUP(INDEX(OFFSET('6A'!$A$6:$A$39,SMALL('6A'!AK$6:AK$39,COUNTIF(AL$6:AL56,"6A")),0),MATCH(1,OFFSET('6A'!N$6:N$39,SMALL('6A'!AK$6:AK$39,COUNTIF(AL$6:AL56,"6A")),0),0)),'6A'!$A$6:$B$39,2,0)&amp;" - "&amp;'6A'!$A$1,
IF(AL56="6B",INDEX(OFFSET('6B'!$A$6:$A$39,SMALL('6B'!AK$6:AK$39,COUNTIF(AL$6:AL56,"6B")),0),MATCH(1,OFFSET('6B'!N$6:N$39,SMALL('6B'!AK$6:AK$39,COUNTIF(AL$6:AL56,"6B")),0),0))&amp;" "&amp;VLOOKUP(INDEX(OFFSET('6B'!$A$6:$A$39,SMALL('6B'!AK$6:AK$39,COUNTIF(AL$6:AL56,"6B")),0),MATCH(1,OFFSET('6B'!N$6:N$39,SMALL('6B'!AK$6:AK$39,COUNTIF(AL$6:AL56,"6B")),0),0)),'6B'!$A$6:$B$39,2,0)&amp;" - "&amp;'6B'!$A$1,
IF(AL56="6C",INDEX(OFFSET('6C'!$A$6:$A$41,SMALL('6C'!AK$6:AK$41,COUNTIF(AL$6:AL56,"6C")),0),MATCH(1,OFFSET('6C'!N$6:N$41,SMALL('6C'!AK$6:AK$41,COUNTIF(AL$6:AL56,"6C")),0),0))&amp;" "&amp;VLOOKUP(INDEX(OFFSET('6C'!$A$6:$A$41,SMALL('6C'!AK$6:AK$41,COUNTIF(AL$6:AL56,"6C")),0),MATCH(1,OFFSET('6C'!N$6:N$41,SMALL('6C'!AK$6:AK$41,COUNTIF(AL$6:AL56,"6C")),0),0)),'6C'!$A$6:$B$41,2,0)&amp;" - "&amp;'6C'!$A$1,
IF(AL56="6D",INDEX(OFFSET('6D'!$A$6:$A$42,SMALL('6D'!AK$6:AK$42,COUNTIF(AL$6:AL56,"6D")),0),MATCH(1,OFFSET('6D'!N$6:N$42,SMALL('6D'!AK$6:AK$42,COUNTIF(AL$6:AL56,"6D")),0),0))&amp;" "&amp;VLOOKUP(INDEX(OFFSET('6D'!$A$6:$A$42,SMALL('6D'!AK$6:AK$42,COUNTIF(AL$6:AL56,"6D")),0),MATCH(1,OFFSET('6D'!N$6:N$42,SMALL('6D'!AK$6:AK$42,COUNTIF(AL$6:AL56,"6D")),0),0)),'6D'!$A$6:$B$42,2,0)&amp;" - "&amp;'6D'!$A$1,
IF(AL56="6E",INDEX(OFFSET('6E'!$A$6:$A$40,SMALL('6E'!AK$6:AK$40,COUNTIF(AL$6:AL56,"6E")),0),MATCH(1,OFFSET('6E'!N$6:N$40,SMALL('6E'!AK$6:AK$40,COUNTIF(AL$6:AL56,"6E")),0),0))&amp;" "&amp;VLOOKUP(INDEX(OFFSET('6E'!$A$6:$A$40,SMALL('6E'!AK$6:AK$40,COUNTIF(AL$6:AL56,"6E")),0),MATCH(1,OFFSET('6E'!N$6:N$40,SMALL('6E'!AK$6:AK$40,COUNTIF(AL$6:AL56,"6E")),0),0)),'6E'!$A$6:$B$40,2,0)&amp;" - "&amp;'6E'!$A$1,
IF(AL56="5A",INDEX(OFFSET('5A'!$A$6:$A$41,SMALL('5A'!AK$6:AK$41,COUNTIF(AL$6:AL56,"5A")),0),MATCH(1,OFFSET('5A'!N$6:N$41,SMALL('5A'!AK$6:AK$41,COUNTIF(AL$6:AL56,"5A")),0),0))&amp;" "&amp;VLOOKUP(INDEX(OFFSET('5A'!$A$6:$A$41,SMALL('5A'!AK$6:AK$41,COUNTIF(AL$6:AL56,"5A")),0),MATCH(1,OFFSET('5A'!N$6:N$41,SMALL('5A'!AK$6:AK$41,COUNTIF(AL$6:AL56,"5A")),0),0)),'5A'!$A$6:$B$41,2,0)&amp;" - "&amp;'5A'!$A$1,
IF(AL56="5B",INDEX(OFFSET('5B'!$A$6:$A$39,SMALL('5B'!AK$6:AK$39,COUNTIF(AL$6:AL56,"5B")),0),MATCH(1,OFFSET('5B'!N$6:N$39,SMALL('5B'!AK$6:AK$39,COUNTIF(AL$6:AL56,"5B")),0),0))&amp;" "&amp;VLOOKUP(INDEX(OFFSET('5B'!$A$6:$A$39,SMALL('5B'!AK$6:AK$39,COUNTIF(AL$6:AL56,"5B")),0),MATCH(1,OFFSET('5B'!N$6:N$39,SMALL('5B'!AK$6:AK$39,COUNTIF(AL$6:AL56,"5B")),0),0)),'5B'!$A$6:$B$39,2,0)&amp;" - "&amp;'5B'!$A$1,
IF(AL56="5C",INDEX(OFFSET('5C'!$A$6:$A$39,SMALL('5C'!AK$6:AK$39,COUNTIF(AL$6:AL56,"5C")),0),MATCH(1,OFFSET('5C'!N$6:N$39,SMALL('5C'!AK$6:AK$39,COUNTIF(AL$6:AL56,"5C")),0),0))&amp;" "&amp;VLOOKUP(INDEX(OFFSET('5C'!$A$6:$A$39,SMALL('5C'!AK$6:AK$39,COUNTIF(AL$6:AL56,"5C")),0),MATCH(1,OFFSET('5C'!N$6:N$39,SMALL('5C'!AK$6:AK$39,COUNTIF(AL$6:AL56,"5C")),0),0)),'5C'!$A$6:$B$39,2,0)&amp;" - "&amp;'5C'!$A$1,
IF(AL56="5D",INDEX(OFFSET('5D'!$A$6:$A$41,SMALL('5D'!AK$6:AK$41,COUNTIF(AL$6:AL56,"5D")),0),MATCH(1,OFFSET('5D'!N$6:N$41,SMALL('5D'!AK$6:AK$41,COUNTIF(AL$6:AL56,"5D")),0),0))&amp;" "&amp;VLOOKUP(INDEX(OFFSET('5D'!$A$6:$A$41,SMALL('5D'!AK$6:AK$41,COUNTIF(AL$6:AL56,"5D")),0),MATCH(1,OFFSET('5D'!N$6:N$41,SMALL('5D'!AK$6:AK$41,COUNTIF(AL$6:AL56,"5D")),0),0)),'5D'!$A$6:$B$41,2,0)&amp;" - "&amp;'5D'!$A$1,
IF(AL56="5E",INDEX(OFFSET('5E'!$A$6:$A$40,SMALL('5E'!AK$6:AK$40,COUNTIF(AL$6:AL56,"5E")),0),MATCH(1,OFFSET('5E'!N$6:N$40,SMALL('5E'!AK$6:AK$40,COUNTIF(AL$6:AL56,"5E")),0),0))&amp;" "&amp;VLOOKUP(INDEX(OFFSET('5E'!$A$6:$A$40,SMALL('5E'!AK$6:AK$40,COUNTIF(AL$6:AL56,"5E")),0),MATCH(1,OFFSET('5E'!N$6:N$40,SMALL('5E'!AK$6:AK$40,COUNTIF(AL$6:AL56,"5E")),0),0)),'5E'!$A$6:$B$40,2,0)&amp;" - "&amp;'5E'!$A$1,
IF(AL56="5F",INDEX(OFFSET('5F'!$A$6:$A$40,SMALL('5F'!AK$6:AK$40,COUNTIF(AL$6:AL56,"5F")),0),MATCH(1,OFFSET('5F'!N$6:N$40,SMALL('5F'!AK$6:AK$40,COUNTIF(AL$6:AL56,"5F")),0),0))&amp;" "&amp;VLOOKUP(INDEX(OFFSET('5F'!$A$6:$A$40,SMALL('5F'!AK$6:AK$40,COUNTIF(AL$6:AL56,"5F")),0),MATCH(1,OFFSET('5F'!N$6:N$40,SMALL('5F'!AK$6:AK$40,COUNTIF(AL$6:AL56,"5F")),0),0)),'5F'!$A$6:$B$40,2,0)&amp;" - "&amp;'5F'!$A$1,
IF(AL56="4A",INDEX(OFFSET('4A'!$A$6:$A$38,SMALL('4A'!AK$6:AK$38,COUNTIF(AL$6:AL56,"4A")),0),MATCH(1,OFFSET('4A'!N$6:N$38,SMALL('4A'!AK$6:AK$38,COUNTIF(AL$6:AL56,"4A")),0),0))&amp;" "&amp;VLOOKUP(INDEX(OFFSET('4A'!$A$6:$A$38,SMALL('4A'!AK$6:AK$38,COUNTIF(AL$6:AL56,"4A")),0),MATCH(1,OFFSET('4A'!N$6:N$38,SMALL('4A'!AK$6:AK$38,COUNTIF(AL$6:AL56,"4A")),0),0)),'4A'!$A$6:$B$38,2,0)&amp;" - "&amp;'4A'!$A$1,
IF(AL56="4B",INDEX(OFFSET('4B'!$A$6:$A$37,SMALL('4B'!AK$6:AK$37,COUNTIF(AL$6:AL56,"4B")),0),MATCH(1,OFFSET('4B'!N$6:N$37,SMALL('4B'!AK$6:AK$37,COUNTIF(AL$6:AL56,"4B")),0),0))&amp;" "&amp;VLOOKUP(INDEX(OFFSET('4B'!$A$6:$A$37,SMALL('4B'!AK$6:AK$37,COUNTIF(AL$6:AL56,"4B")),0),MATCH(1,OFFSET('4B'!N$6:N$37,SMALL('4B'!AK$6:AK$37,COUNTIF(AL$6:AL56,"4B")),0),0)),'4B'!$A$6:$B$37,2,0)&amp;" - "&amp;'4B'!$A$1,
IF(AL56="4C",INDEX(OFFSET('4C'!$A$6:$A$38,SMALL('4C'!AK$6:AK$38,COUNTIF(AL$6:AL56,"4C")),0),MATCH(1,OFFSET('4C'!N$6:N$38,SMALL('4C'!AK$6:AK$38,COUNTIF(AL$6:AL56,"4C")),0),0))&amp;" "&amp;VLOOKUP(INDEX(OFFSET('4C'!$A$6:$A$38,SMALL('4C'!AK$6:AK$38,COUNTIF(AL$6:AL56,"4C")),0),MATCH(1,OFFSET('4C'!N$6:N$38,SMALL('4C'!AK$6:AK$38,COUNTIF(AL$6:AL56,"4C")),0),0)),'4C'!$A$6:$B$38,2,0)&amp;" - "&amp;'4C'!$A$1,
IF(AL56="4D",INDEX(OFFSET('4D'!$A$6:$A$37,SMALL('4D'!AK$6:AK$37,COUNTIF(AL$6:AL56,"4D")),0),MATCH(1,OFFSET('4D'!N$6:N$37,SMALL('4D'!AK$6:AK$37,COUNTIF(AL$6:AL56,"4D")),0),0))&amp;" "&amp;VLOOKUP(INDEX(OFFSET('4D'!$A$6:$A$37,SMALL('4D'!AK$6:AK$37,COUNTIF(AL$6:AL56,"4D")),0),MATCH(1,OFFSET('4D'!N$6:N$37,SMALL('4D'!AK$6:AK$37,COUNTIF(AL$6:AL56,"4D")),0),0)),'4D'!$A$6:$B$37,2,0)&amp;" - "&amp;'4D'!$A$1,
IF(AL56="4E",INDEX(OFFSET('4E'!$A$6:$A$37,SMALL('4E'!AK$6:AK$37,COUNTIF(AL$6:AL56,"4E")),0),MATCH(1,OFFSET('4E'!N$6:N$37,SMALL('4E'!AK$6:AK$37,COUNTIF(AL$6:AL56,"4E")),0),0))&amp;" "&amp;VLOOKUP(INDEX(OFFSET('4E'!$A$6:$A$37,SMALL('4E'!AK$6:AK$37,COUNTIF(AL$6:AL56,"4E")),0),MATCH(1,OFFSET('4E'!N$6:N$37,SMALL('4E'!AK$6:AK$37,COUNTIF(AL$6:AL56,"4E")),0),0)),'4E'!$A$6:$B$37,2,0)&amp;" - "&amp;'4E'!$A$1,
IF(AL56="CM2",INDEX(OFFSET('CM2'!$A$6:$A$36,SMALL('CM2'!AK$6:AK$36,COUNTIF(AL$6:AL56,"CM2")),0),MATCH(1,OFFSET('CM2'!N$6:N$36,SMALL('CM2'!AK$6:AK$36,COUNTIF(AL$6:AL56,"CM2")),0),0))&amp;" "&amp;VLOOKUP(INDEX(OFFSET('CM2'!$A$6:$A$36,SMALL('CM2'!AK$6:AK$36,COUNTIF(AL$6:AL56,"CM2")),0),MATCH(1,OFFSET('CM2'!N$6:N$36,SMALL('CM2'!AK$6:AK$36,COUNTIF(AL$6:AL56,"CM2")),0),0)),'CM2'!$A$6:$B$36,2,0)&amp;" - "&amp;'CM2'!$A$1,BF56)))))))))))))))))),"")</f>
        <v/>
      </c>
      <c r="M56" s="44" t="str">
        <f ca="1">IFERROR(IF(AM56="","",IF(AM56="6A",INDEX(OFFSET('6A'!$A$6:$A$39,SMALL('6A'!AL$6:AL$39,COUNTIF(AM$6:AM56,"6A")),0),MATCH(1,OFFSET('6A'!O$6:O$39,SMALL('6A'!AL$6:AL$39,COUNTIF(AM$6:AM56,"6A")),0),0))&amp;" "&amp;VLOOKUP(INDEX(OFFSET('6A'!$A$6:$A$39,SMALL('6A'!AL$6:AL$39,COUNTIF(AM$6:AM56,"6A")),0),MATCH(1,OFFSET('6A'!O$6:O$39,SMALL('6A'!AL$6:AL$39,COUNTIF(AM$6:AM56,"6A")),0),0)),'6A'!$A$6:$B$39,2,0)&amp;" - "&amp;'6A'!$A$1,
IF(AM56="6B",INDEX(OFFSET('6B'!$A$6:$A$39,SMALL('6B'!AL$6:AL$39,COUNTIF(AM$6:AM56,"6B")),0),MATCH(1,OFFSET('6B'!O$6:O$39,SMALL('6B'!AL$6:AL$39,COUNTIF(AM$6:AM56,"6B")),0),0))&amp;" "&amp;VLOOKUP(INDEX(OFFSET('6B'!$A$6:$A$39,SMALL('6B'!AL$6:AL$39,COUNTIF(AM$6:AM56,"6B")),0),MATCH(1,OFFSET('6B'!O$6:O$39,SMALL('6B'!AL$6:AL$39,COUNTIF(AM$6:AM56,"6B")),0),0)),'6B'!$A$6:$B$39,2,0)&amp;" - "&amp;'6B'!$A$1,
IF(AM56="6C",INDEX(OFFSET('6C'!$A$6:$A$41,SMALL('6C'!AL$6:AL$41,COUNTIF(AM$6:AM56,"6C")),0),MATCH(1,OFFSET('6C'!O$6:O$41,SMALL('6C'!AL$6:AL$41,COUNTIF(AM$6:AM56,"6C")),0),0))&amp;" "&amp;VLOOKUP(INDEX(OFFSET('6C'!$A$6:$A$41,SMALL('6C'!AL$6:AL$41,COUNTIF(AM$6:AM56,"6C")),0),MATCH(1,OFFSET('6C'!O$6:O$41,SMALL('6C'!AL$6:AL$41,COUNTIF(AM$6:AM56,"6C")),0),0)),'6C'!$A$6:$B$41,2,0)&amp;" - "&amp;'6C'!$A$1,
IF(AM56="6D",INDEX(OFFSET('6D'!$A$6:$A$42,SMALL('6D'!AL$6:AL$42,COUNTIF(AM$6:AM56,"6D")),0),MATCH(1,OFFSET('6D'!O$6:O$42,SMALL('6D'!AL$6:AL$42,COUNTIF(AM$6:AM56,"6D")),0),0))&amp;" "&amp;VLOOKUP(INDEX(OFFSET('6D'!$A$6:$A$42,SMALL('6D'!AL$6:AL$42,COUNTIF(AM$6:AM56,"6D")),0),MATCH(1,OFFSET('6D'!O$6:O$42,SMALL('6D'!AL$6:AL$42,COUNTIF(AM$6:AM56,"6D")),0),0)),'6D'!$A$6:$B$42,2,0)&amp;" - "&amp;'6D'!$A$1,
IF(AM56="6E",INDEX(OFFSET('6E'!$A$6:$A$40,SMALL('6E'!AL$6:AL$40,COUNTIF(AM$6:AM56,"6E")),0),MATCH(1,OFFSET('6E'!O$6:O$40,SMALL('6E'!AL$6:AL$40,COUNTIF(AM$6:AM56,"6E")),0),0))&amp;" "&amp;VLOOKUP(INDEX(OFFSET('6E'!$A$6:$A$40,SMALL('6E'!AL$6:AL$40,COUNTIF(AM$6:AM56,"6E")),0),MATCH(1,OFFSET('6E'!O$6:O$40,SMALL('6E'!AL$6:AL$40,COUNTIF(AM$6:AM56,"6E")),0),0)),'6E'!$A$6:$B$40,2,0)&amp;" - "&amp;'6E'!$A$1,
IF(AM56="5A",INDEX(OFFSET('5A'!$A$6:$A$41,SMALL('5A'!AL$6:AL$41,COUNTIF(AM$6:AM56,"5A")),0),MATCH(1,OFFSET('5A'!O$6:O$41,SMALL('5A'!AL$6:AL$41,COUNTIF(AM$6:AM56,"5A")),0),0))&amp;" "&amp;VLOOKUP(INDEX(OFFSET('5A'!$A$6:$A$41,SMALL('5A'!AL$6:AL$41,COUNTIF(AM$6:AM56,"5A")),0),MATCH(1,OFFSET('5A'!O$6:O$41,SMALL('5A'!AL$6:AL$41,COUNTIF(AM$6:AM56,"5A")),0),0)),'5A'!$A$6:$B$41,2,0)&amp;" - "&amp;'5A'!$A$1,
IF(AM56="5B",INDEX(OFFSET('5B'!$A$6:$A$39,SMALL('5B'!AL$6:AL$39,COUNTIF(AM$6:AM56,"5B")),0),MATCH(1,OFFSET('5B'!O$6:O$39,SMALL('5B'!AL$6:AL$39,COUNTIF(AM$6:AM56,"5B")),0),0))&amp;" "&amp;VLOOKUP(INDEX(OFFSET('5B'!$A$6:$A$39,SMALL('5B'!AL$6:AL$39,COUNTIF(AM$6:AM56,"5B")),0),MATCH(1,OFFSET('5B'!O$6:O$39,SMALL('5B'!AL$6:AL$39,COUNTIF(AM$6:AM56,"5B")),0),0)),'5B'!$A$6:$B$39,2,0)&amp;" - "&amp;'5B'!$A$1,
IF(AM56="5C",INDEX(OFFSET('5C'!$A$6:$A$39,SMALL('5C'!AL$6:AL$39,COUNTIF(AM$6:AM56,"5C")),0),MATCH(1,OFFSET('5C'!O$6:O$39,SMALL('5C'!AL$6:AL$39,COUNTIF(AM$6:AM56,"5C")),0),0))&amp;" "&amp;VLOOKUP(INDEX(OFFSET('5C'!$A$6:$A$39,SMALL('5C'!AL$6:AL$39,COUNTIF(AM$6:AM56,"5C")),0),MATCH(1,OFFSET('5C'!O$6:O$39,SMALL('5C'!AL$6:AL$39,COUNTIF(AM$6:AM56,"5C")),0),0)),'5C'!$A$6:$B$39,2,0)&amp;" - "&amp;'5C'!$A$1,
IF(AM56="5D",INDEX(OFFSET('5D'!$A$6:$A$41,SMALL('5D'!AL$6:AL$41,COUNTIF(AM$6:AM56,"5D")),0),MATCH(1,OFFSET('5D'!O$6:O$41,SMALL('5D'!AL$6:AL$41,COUNTIF(AM$6:AM56,"5D")),0),0))&amp;" "&amp;VLOOKUP(INDEX(OFFSET('5D'!$A$6:$A$41,SMALL('5D'!AL$6:AL$41,COUNTIF(AM$6:AM56,"5D")),0),MATCH(1,OFFSET('5D'!O$6:O$41,SMALL('5D'!AL$6:AL$41,COUNTIF(AM$6:AM56,"5D")),0),0)),'5D'!$A$6:$B$41,2,0)&amp;" - "&amp;'5D'!$A$1,
IF(AM56="5E",INDEX(OFFSET('5E'!$A$6:$A$40,SMALL('5E'!AL$6:AL$40,COUNTIF(AM$6:AM56,"5E")),0),MATCH(1,OFFSET('5E'!O$6:O$40,SMALL('5E'!AL$6:AL$40,COUNTIF(AM$6:AM56,"5E")),0),0))&amp;" "&amp;VLOOKUP(INDEX(OFFSET('5E'!$A$6:$A$40,SMALL('5E'!AL$6:AL$40,COUNTIF(AM$6:AM56,"5E")),0),MATCH(1,OFFSET('5E'!O$6:O$40,SMALL('5E'!AL$6:AL$40,COUNTIF(AM$6:AM56,"5E")),0),0)),'5E'!$A$6:$B$40,2,0)&amp;" - "&amp;'5E'!$A$1,
IF(AM56="5F",INDEX(OFFSET('5F'!$A$6:$A$40,SMALL('5F'!AL$6:AL$40,COUNTIF(AM$6:AM56,"5F")),0),MATCH(1,OFFSET('5F'!O$6:O$40,SMALL('5F'!AL$6:AL$40,COUNTIF(AM$6:AM56,"5F")),0),0))&amp;" "&amp;VLOOKUP(INDEX(OFFSET('5F'!$A$6:$A$40,SMALL('5F'!AL$6:AL$40,COUNTIF(AM$6:AM56,"5F")),0),MATCH(1,OFFSET('5F'!O$6:O$40,SMALL('5F'!AL$6:AL$40,COUNTIF(AM$6:AM56,"5F")),0),0)),'5F'!$A$6:$B$40,2,0)&amp;" - "&amp;'5F'!$A$1,
IF(AM56="4A",INDEX(OFFSET('4A'!$A$6:$A$38,SMALL('4A'!AL$6:AL$38,COUNTIF(AM$6:AM56,"4A")),0),MATCH(1,OFFSET('4A'!O$6:O$38,SMALL('4A'!AL$6:AL$38,COUNTIF(AM$6:AM56,"4A")),0),0))&amp;" "&amp;VLOOKUP(INDEX(OFFSET('4A'!$A$6:$A$38,SMALL('4A'!AL$6:AL$38,COUNTIF(AM$6:AM56,"4A")),0),MATCH(1,OFFSET('4A'!O$6:O$38,SMALL('4A'!AL$6:AL$38,COUNTIF(AM$6:AM56,"4A")),0),0)),'4A'!$A$6:$B$38,2,0)&amp;" - "&amp;'4A'!$A$1,
IF(AM56="4B",INDEX(OFFSET('4B'!$A$6:$A$37,SMALL('4B'!AL$6:AL$37,COUNTIF(AM$6:AM56,"4B")),0),MATCH(1,OFFSET('4B'!O$6:O$37,SMALL('4B'!AL$6:AL$37,COUNTIF(AM$6:AM56,"4B")),0),0))&amp;" "&amp;VLOOKUP(INDEX(OFFSET('4B'!$A$6:$A$37,SMALL('4B'!AL$6:AL$37,COUNTIF(AM$6:AM56,"4B")),0),MATCH(1,OFFSET('4B'!O$6:O$37,SMALL('4B'!AL$6:AL$37,COUNTIF(AM$6:AM56,"4B")),0),0)),'4B'!$A$6:$B$37,2,0)&amp;" - "&amp;'4B'!$A$1,
IF(AM56="4C",INDEX(OFFSET('4C'!$A$6:$A$38,SMALL('4C'!AL$6:AL$38,COUNTIF(AM$6:AM56,"4C")),0),MATCH(1,OFFSET('4C'!O$6:O$38,SMALL('4C'!AL$6:AL$38,COUNTIF(AM$6:AM56,"4C")),0),0))&amp;" "&amp;VLOOKUP(INDEX(OFFSET('4C'!$A$6:$A$38,SMALL('4C'!AL$6:AL$38,COUNTIF(AM$6:AM56,"4C")),0),MATCH(1,OFFSET('4C'!O$6:O$38,SMALL('4C'!AL$6:AL$38,COUNTIF(AM$6:AM56,"4C")),0),0)),'4C'!$A$6:$B$38,2,0)&amp;" - "&amp;'4C'!$A$1,
IF(AM56="4D",INDEX(OFFSET('4D'!$A$6:$A$37,SMALL('4D'!AL$6:AL$37,COUNTIF(AM$6:AM56,"4D")),0),MATCH(1,OFFSET('4D'!O$6:O$37,SMALL('4D'!AL$6:AL$37,COUNTIF(AM$6:AM56,"4D")),0),0))&amp;" "&amp;VLOOKUP(INDEX(OFFSET('4D'!$A$6:$A$37,SMALL('4D'!AL$6:AL$37,COUNTIF(AM$6:AM56,"4D")),0),MATCH(1,OFFSET('4D'!O$6:O$37,SMALL('4D'!AL$6:AL$37,COUNTIF(AM$6:AM56,"4D")),0),0)),'4D'!$A$6:$B$37,2,0)&amp;" - "&amp;'4D'!$A$1,
IF(AM56="4E",INDEX(OFFSET('4E'!$A$6:$A$37,SMALL('4E'!AL$6:AL$37,COUNTIF(AM$6:AM56,"4E")),0),MATCH(1,OFFSET('4E'!O$6:O$37,SMALL('4E'!AL$6:AL$37,COUNTIF(AM$6:AM56,"4E")),0),0))&amp;" "&amp;VLOOKUP(INDEX(OFFSET('4E'!$A$6:$A$37,SMALL('4E'!AL$6:AL$37,COUNTIF(AM$6:AM56,"4E")),0),MATCH(1,OFFSET('4E'!O$6:O$37,SMALL('4E'!AL$6:AL$37,COUNTIF(AM$6:AM56,"4E")),0),0)),'4E'!$A$6:$B$37,2,0)&amp;" - "&amp;'4E'!$A$1,
IF(AM56="CM2",INDEX(OFFSET('CM2'!$A$6:$A$36,SMALL('CM2'!AL$6:AL$36,COUNTIF(AM$6:AM56,"CM2")),0),MATCH(1,OFFSET('CM2'!O$6:O$36,SMALL('CM2'!AL$6:AL$36,COUNTIF(AM$6:AM56,"CM2")),0),0))&amp;" "&amp;VLOOKUP(INDEX(OFFSET('CM2'!$A$6:$A$36,SMALL('CM2'!AL$6:AL$36,COUNTIF(AM$6:AM56,"CM2")),0),MATCH(1,OFFSET('CM2'!O$6:O$36,SMALL('CM2'!AL$6:AL$36,COUNTIF(AM$6:AM56,"CM2")),0),0)),'CM2'!$A$6:$B$36,2,0)&amp;" - "&amp;'CM2'!$A$1,BG56)))))))))))))))))),"")</f>
        <v/>
      </c>
      <c r="N56" s="30"/>
      <c r="O56" s="34" t="str">
        <f ca="1">IFERROR(IF(AO56="","",IF(AO56="6A",INDEX(OFFSET('6A'!$A$6:$A$39,SMALL('6A'!AN$6:AN$39,COUNTIF(AO$6:AO56,"6A")),0),MATCH(1,OFFSET('6A'!Q$6:Q$39,SMALL('6A'!AN$6:AN$39,COUNTIF(AO$6:AO56,"6A")),0),0))&amp;" "&amp;VLOOKUP(INDEX(OFFSET('6A'!$A$6:$A$39,SMALL('6A'!AN$6:AN$39,COUNTIF(AO$6:AO56,"6A")),0),MATCH(1,OFFSET('6A'!Q$6:Q$39,SMALL('6A'!AN$6:AN$39,COUNTIF(AO$6:AO56,"6A")),0),0)),'6A'!$A$6:$B$39,2,0)&amp;" - "&amp;'6A'!$A$1,
IF(AO56="6B",INDEX(OFFSET('6B'!$A$6:$A$39,SMALL('6B'!AN$6:AN$39,COUNTIF(AO$6:AO56,"6B")),0),MATCH(1,OFFSET('6B'!Q$6:Q$39,SMALL('6B'!AN$6:AN$39,COUNTIF(AO$6:AO56,"6B")),0),0))&amp;" "&amp;VLOOKUP(INDEX(OFFSET('6B'!$A$6:$A$39,SMALL('6B'!AN$6:AN$39,COUNTIF(AO$6:AO56,"6B")),0),MATCH(1,OFFSET('6B'!Q$6:Q$39,SMALL('6B'!AN$6:AN$39,COUNTIF(AO$6:AO56,"6B")),0),0)),'6B'!$A$6:$B$39,2,0)&amp;" - "&amp;'6B'!$A$1,
IF(AO56="6C",INDEX(OFFSET('6C'!$A$6:$A$41,SMALL('6C'!AN$6:AN$41,COUNTIF(AO$6:AO56,"6C")),0),MATCH(1,OFFSET('6C'!Q$6:Q$41,SMALL('6C'!AN$6:AN$41,COUNTIF(AO$6:AO56,"6C")),0),0))&amp;" "&amp;VLOOKUP(INDEX(OFFSET('6C'!$A$6:$A$41,SMALL('6C'!AN$6:AN$41,COUNTIF(AO$6:AO56,"6C")),0),MATCH(1,OFFSET('6C'!Q$6:Q$41,SMALL('6C'!AN$6:AN$41,COUNTIF(AO$6:AO56,"6C")),0),0)),'6C'!$A$6:$B$41,2,0)&amp;" - "&amp;'6C'!$A$1,
IF(AO56="6D",INDEX(OFFSET('6D'!$A$6:$A$42,SMALL('6D'!AN$6:AN$42,COUNTIF(AO$6:AO56,"6D")),0),MATCH(1,OFFSET('6D'!Q$6:Q$42,SMALL('6D'!AN$6:AN$42,COUNTIF(AO$6:AO56,"6D")),0),0))&amp;" "&amp;VLOOKUP(INDEX(OFFSET('6D'!$A$6:$A$42,SMALL('6D'!AN$6:AN$42,COUNTIF(AO$6:AO56,"6D")),0),MATCH(1,OFFSET('6D'!Q$6:Q$42,SMALL('6D'!AN$6:AN$42,COUNTIF(AO$6:AO56,"6D")),0),0)),'6D'!$A$6:$B$42,2,0)&amp;" - "&amp;'6D'!$A$1,
IF(AO56="6E",INDEX(OFFSET('6E'!$A$6:$A$40,SMALL('6E'!AN$6:AN$40,COUNTIF(AO$6:AO56,"6E")),0),MATCH(1,OFFSET('6E'!Q$6:Q$40,SMALL('6E'!AN$6:AN$40,COUNTIF(AO$6:AO56,"6E")),0),0))&amp;" "&amp;VLOOKUP(INDEX(OFFSET('6E'!$A$6:$A$40,SMALL('6E'!AN$6:AN$40,COUNTIF(AO$6:AO56,"6E")),0),MATCH(1,OFFSET('6E'!Q$6:Q$40,SMALL('6E'!AN$6:AN$40,COUNTIF(AO$6:AO56,"6E")),0),0)),'6E'!$A$6:$B$40,2,0)&amp;" - "&amp;'6E'!$A$1,
IF(AO56="5A",INDEX(OFFSET('5A'!$A$6:$A$41,SMALL('5A'!AN$6:AN$41,COUNTIF(AO$6:AO56,"5A")),0),MATCH(1,OFFSET('5A'!Q$6:Q$41,SMALL('5A'!AN$6:AN$41,COUNTIF(AO$6:AO56,"5A")),0),0))&amp;" "&amp;VLOOKUP(INDEX(OFFSET('5A'!$A$6:$A$41,SMALL('5A'!AN$6:AN$41,COUNTIF(AO$6:AO56,"5A")),0),MATCH(1,OFFSET('5A'!Q$6:Q$41,SMALL('5A'!AN$6:AN$41,COUNTIF(AO$6:AO56,"5A")),0),0)),'5A'!$A$6:$B$41,2,0)&amp;" - "&amp;'5A'!$A$1,
IF(AO56="5B",INDEX(OFFSET('5B'!$A$6:$A$39,SMALL('5B'!AN$6:AN$39,COUNTIF(AO$6:AO56,"5B")),0),MATCH(1,OFFSET('5B'!Q$6:Q$39,SMALL('5B'!AN$6:AN$39,COUNTIF(AO$6:AO56,"5B")),0),0))&amp;" "&amp;VLOOKUP(INDEX(OFFSET('5B'!$A$6:$A$39,SMALL('5B'!AN$6:AN$39,COUNTIF(AO$6:AO56,"5B")),0),MATCH(1,OFFSET('5B'!Q$6:Q$39,SMALL('5B'!AN$6:AN$39,COUNTIF(AO$6:AO56,"5B")),0),0)),'5B'!$A$6:$B$39,2,0)&amp;" - "&amp;'5B'!$A$1,
IF(AO56="5C",INDEX(OFFSET('5C'!$A$6:$A$39,SMALL('5C'!AN$6:AN$39,COUNTIF(AO$6:AO56,"5C")),0),MATCH(1,OFFSET('5C'!Q$6:Q$39,SMALL('5C'!AN$6:AN$39,COUNTIF(AO$6:AO56,"5C")),0),0))&amp;" "&amp;VLOOKUP(INDEX(OFFSET('5C'!$A$6:$A$39,SMALL('5C'!AN$6:AN$39,COUNTIF(AO$6:AO56,"5C")),0),MATCH(1,OFFSET('5C'!Q$6:Q$39,SMALL('5C'!AN$6:AN$39,COUNTIF(AO$6:AO56,"5C")),0),0)),'5C'!$A$6:$B$39,2,0)&amp;" - "&amp;'5C'!$A$1,
IF(AO56="5D",INDEX(OFFSET('5D'!$A$6:$A$41,SMALL('5D'!AN$6:AN$41,COUNTIF(AO$6:AO56,"5D")),0),MATCH(1,OFFSET('5D'!Q$6:Q$41,SMALL('5D'!AN$6:AN$41,COUNTIF(AO$6:AO56,"5D")),0),0))&amp;" "&amp;VLOOKUP(INDEX(OFFSET('5D'!$A$6:$A$41,SMALL('5D'!AN$6:AN$41,COUNTIF(AO$6:AO56,"5D")),0),MATCH(1,OFFSET('5D'!Q$6:Q$41,SMALL('5D'!AN$6:AN$41,COUNTIF(AO$6:AO56,"5D")),0),0)),'5D'!$A$6:$B$41,2,0)&amp;" - "&amp;'5D'!$A$1,
IF(AO56="5E",INDEX(OFFSET('5E'!$A$6:$A$40,SMALL('5E'!AN$6:AN$40,COUNTIF(AO$6:AO56,"5E")),0),MATCH(1,OFFSET('5E'!Q$6:Q$40,SMALL('5E'!AN$6:AN$40,COUNTIF(AO$6:AO56,"5E")),0),0))&amp;" "&amp;VLOOKUP(INDEX(OFFSET('5E'!$A$6:$A$40,SMALL('5E'!AN$6:AN$40,COUNTIF(AO$6:AO56,"5E")),0),MATCH(1,OFFSET('5E'!Q$6:Q$40,SMALL('5E'!AN$6:AN$40,COUNTIF(AO$6:AO56,"5E")),0),0)),'5E'!$A$6:$B$40,2,0)&amp;" - "&amp;'5E'!$A$1,
IF(AO56="5F",INDEX(OFFSET('5F'!$A$6:$A$40,SMALL('5F'!AN$6:AN$40,COUNTIF(AO$6:AO56,"5F")),0),MATCH(1,OFFSET('5F'!Q$6:Q$40,SMALL('5F'!AN$6:AN$40,COUNTIF(AO$6:AO56,"5F")),0),0))&amp;" "&amp;VLOOKUP(INDEX(OFFSET('5F'!$A$6:$A$40,SMALL('5F'!AN$6:AN$40,COUNTIF(AO$6:AO56,"5F")),0),MATCH(1,OFFSET('5F'!Q$6:Q$40,SMALL('5F'!AN$6:AN$40,COUNTIF(AO$6:AO56,"5F")),0),0)),'5F'!$A$6:$B$40,2,0)&amp;" - "&amp;'5F'!$A$1,
IF(AO56="4A",INDEX(OFFSET('4A'!$A$6:$A$38,SMALL('4A'!AN$6:AN$38,COUNTIF(AO$6:AO56,"4A")),0),MATCH(1,OFFSET('4A'!Q$6:Q$38,SMALL('4A'!AN$6:AN$38,COUNTIF(AO$6:AO56,"4A")),0),0))&amp;" "&amp;VLOOKUP(INDEX(OFFSET('4A'!$A$6:$A$38,SMALL('4A'!AN$6:AN$38,COUNTIF(AO$6:AO56,"4A")),0),MATCH(1,OFFSET('4A'!Q$6:Q$38,SMALL('4A'!AN$6:AN$38,COUNTIF(AO$6:AO56,"4A")),0),0)),'4A'!$A$6:$B$38,2,0)&amp;" - "&amp;'4A'!$A$1,
IF(AO56="4B",INDEX(OFFSET('4B'!$A$6:$A$37,SMALL('4B'!AN$6:AN$37,COUNTIF(AO$6:AO56,"4B")),0),MATCH(1,OFFSET('4B'!Q$6:Q$37,SMALL('4B'!AN$6:AN$37,COUNTIF(AO$6:AO56,"4B")),0),0))&amp;" "&amp;VLOOKUP(INDEX(OFFSET('4B'!$A$6:$A$37,SMALL('4B'!AN$6:AN$37,COUNTIF(AO$6:AO56,"4B")),0),MATCH(1,OFFSET('4B'!Q$6:Q$37,SMALL('4B'!AN$6:AN$37,COUNTIF(AO$6:AO56,"4B")),0),0)),'4B'!$A$6:$B$37,2,0)&amp;" - "&amp;'4B'!$A$1,
IF(AO56="4C",INDEX(OFFSET('4C'!$A$6:$A$38,SMALL('4C'!AN$6:AN$38,COUNTIF(AO$6:AO56,"4C")),0),MATCH(1,OFFSET('4C'!Q$6:Q$38,SMALL('4C'!AN$6:AN$38,COUNTIF(AO$6:AO56,"4C")),0),0))&amp;" "&amp;VLOOKUP(INDEX(OFFSET('4C'!$A$6:$A$38,SMALL('4C'!AN$6:AN$38,COUNTIF(AO$6:AO56,"4C")),0),MATCH(1,OFFSET('4C'!Q$6:Q$38,SMALL('4C'!AN$6:AN$38,COUNTIF(AO$6:AO56,"4C")),0),0)),'4C'!$A$6:$B$38,2,0)&amp;" - "&amp;'4C'!$A$1,
IF(AO56="4D",INDEX(OFFSET('4D'!$A$6:$A$37,SMALL('4D'!AN$6:AN$37,COUNTIF(AO$6:AO56,"4D")),0),MATCH(1,OFFSET('4D'!Q$6:Q$37,SMALL('4D'!AN$6:AN$37,COUNTIF(AO$6:AO56,"4D")),0),0))&amp;" "&amp;VLOOKUP(INDEX(OFFSET('4D'!$A$6:$A$37,SMALL('4D'!AN$6:AN$37,COUNTIF(AO$6:AO56,"4D")),0),MATCH(1,OFFSET('4D'!Q$6:Q$37,SMALL('4D'!AN$6:AN$37,COUNTIF(AO$6:AO56,"4D")),0),0)),'4D'!$A$6:$B$37,2,0)&amp;" - "&amp;'4D'!$A$1,
IF(AO56="4E",INDEX(OFFSET('4E'!$A$6:$A$37,SMALL('4E'!AN$6:AN$37,COUNTIF(AO$6:AO56,"4E")),0),MATCH(1,OFFSET('4E'!Q$6:Q$37,SMALL('4E'!AN$6:AN$37,COUNTIF(AO$6:AO56,"4E")),0),0))&amp;" "&amp;VLOOKUP(INDEX(OFFSET('4E'!$A$6:$A$37,SMALL('4E'!AN$6:AN$37,COUNTIF(AO$6:AO56,"4E")),0),MATCH(1,OFFSET('4E'!Q$6:Q$37,SMALL('4E'!AN$6:AN$37,COUNTIF(AO$6:AO56,"4E")),0),0)),'4E'!$A$6:$B$37,2,0)&amp;" - "&amp;'4E'!$A$1,
IF(AO56="CM2",INDEX(OFFSET('CM2'!$A$6:$A$36,SMALL('CM2'!AN$6:AN$36,COUNTIF(AO$6:AO56,"CM2")),0),MATCH(1,OFFSET('CM2'!Q$6:Q$36,SMALL('CM2'!AN$6:AN$36,COUNTIF(AO$6:AO56,"CM2")),0),0))&amp;" "&amp;VLOOKUP(INDEX(OFFSET('CM2'!$A$6:$A$36,SMALL('CM2'!AN$6:AN$36,COUNTIF(AO$6:AO56,"CM2")),0),MATCH(1,OFFSET('CM2'!Q$6:Q$36,SMALL('CM2'!AN$6:AN$36,COUNTIF(AO$6:AO56,"CM2")),0),0)),'CM2'!$A$6:$B$36,2,0)&amp;" - "&amp;'CM2'!$A$1,BI56)))))))))))))))))),"")</f>
        <v/>
      </c>
      <c r="P56" s="56" t="str">
        <f ca="1">IFERROR(IF(AP56="","",IF(AP56="6A",INDEX(OFFSET('6A'!$A$6:$A$39,SMALL('6A'!AO$6:AO$39,COUNTIF(AP$6:AP56,"6A")),0),MATCH(1,OFFSET('6A'!R$6:R$39,SMALL('6A'!AO$6:AO$39,COUNTIF(AP$6:AP56,"6A")),0),0))&amp;" "&amp;VLOOKUP(INDEX(OFFSET('6A'!$A$6:$A$39,SMALL('6A'!AO$6:AO$39,COUNTIF(AP$6:AP56,"6A")),0),MATCH(1,OFFSET('6A'!R$6:R$39,SMALL('6A'!AO$6:AO$39,COUNTIF(AP$6:AP56,"6A")),0),0)),'6A'!$A$6:$B$39,2,0)&amp;" - "&amp;'6A'!$A$1,
IF(AP56="6B",INDEX(OFFSET('6B'!$A$6:$A$39,SMALL('6B'!AO$6:AO$39,COUNTIF(AP$6:AP56,"6B")),0),MATCH(1,OFFSET('6B'!R$6:R$39,SMALL('6B'!AO$6:AO$39,COUNTIF(AP$6:AP56,"6B")),0),0))&amp;" "&amp;VLOOKUP(INDEX(OFFSET('6B'!$A$6:$A$39,SMALL('6B'!AO$6:AO$39,COUNTIF(AP$6:AP56,"6B")),0),MATCH(1,OFFSET('6B'!R$6:R$39,SMALL('6B'!AO$6:AO$39,COUNTIF(AP$6:AP56,"6B")),0),0)),'6B'!$A$6:$B$39,2,0)&amp;" - "&amp;'6B'!$A$1,
IF(AP56="6C",INDEX(OFFSET('6C'!$A$6:$A$41,SMALL('6C'!AO$6:AO$41,COUNTIF(AP$6:AP56,"6C")),0),MATCH(1,OFFSET('6C'!R$6:R$41,SMALL('6C'!AO$6:AO$41,COUNTIF(AP$6:AP56,"6C")),0),0))&amp;" "&amp;VLOOKUP(INDEX(OFFSET('6C'!$A$6:$A$41,SMALL('6C'!AO$6:AO$41,COUNTIF(AP$6:AP56,"6C")),0),MATCH(1,OFFSET('6C'!R$6:R$41,SMALL('6C'!AO$6:AO$41,COUNTIF(AP$6:AP56,"6C")),0),0)),'6C'!$A$6:$B$41,2,0)&amp;" - "&amp;'6C'!$A$1,
IF(AP56="6D",INDEX(OFFSET('6D'!$A$6:$A$42,SMALL('6D'!AO$6:AO$42,COUNTIF(AP$6:AP56,"6D")),0),MATCH(1,OFFSET('6D'!R$6:R$42,SMALL('6D'!AO$6:AO$42,COUNTIF(AP$6:AP56,"6D")),0),0))&amp;" "&amp;VLOOKUP(INDEX(OFFSET('6D'!$A$6:$A$42,SMALL('6D'!AO$6:AO$42,COUNTIF(AP$6:AP56,"6D")),0),MATCH(1,OFFSET('6D'!R$6:R$42,SMALL('6D'!AO$6:AO$42,COUNTIF(AP$6:AP56,"6D")),0),0)),'6D'!$A$6:$B$42,2,0)&amp;" - "&amp;'6D'!$A$1,
IF(AP56="6E",INDEX(OFFSET('6E'!$A$6:$A$40,SMALL('6E'!AO$6:AO$40,COUNTIF(AP$6:AP56,"6E")),0),MATCH(1,OFFSET('6E'!R$6:R$40,SMALL('6E'!AO$6:AO$40,COUNTIF(AP$6:AP56,"6E")),0),0))&amp;" "&amp;VLOOKUP(INDEX(OFFSET('6E'!$A$6:$A$40,SMALL('6E'!AO$6:AO$40,COUNTIF(AP$6:AP56,"6E")),0),MATCH(1,OFFSET('6E'!R$6:R$40,SMALL('6E'!AO$6:AO$40,COUNTIF(AP$6:AP56,"6E")),0),0)),'6E'!$A$6:$B$40,2,0)&amp;" - "&amp;'6E'!$A$1,
IF(AP56="5A",INDEX(OFFSET('5A'!$A$6:$A$41,SMALL('5A'!AO$6:AO$41,COUNTIF(AP$6:AP56,"5A")),0),MATCH(1,OFFSET('5A'!R$6:R$41,SMALL('5A'!AO$6:AO$41,COUNTIF(AP$6:AP56,"5A")),0),0))&amp;" "&amp;VLOOKUP(INDEX(OFFSET('5A'!$A$6:$A$41,SMALL('5A'!AO$6:AO$41,COUNTIF(AP$6:AP56,"5A")),0),MATCH(1,OFFSET('5A'!R$6:R$41,SMALL('5A'!AO$6:AO$41,COUNTIF(AP$6:AP56,"5A")),0),0)),'5A'!$A$6:$B$41,2,0)&amp;" - "&amp;'5A'!$A$1,
IF(AP56="5B",INDEX(OFFSET('5B'!$A$6:$A$39,SMALL('5B'!AO$6:AO$39,COUNTIF(AP$6:AP56,"5B")),0),MATCH(1,OFFSET('5B'!R$6:R$39,SMALL('5B'!AO$6:AO$39,COUNTIF(AP$6:AP56,"5B")),0),0))&amp;" "&amp;VLOOKUP(INDEX(OFFSET('5B'!$A$6:$A$39,SMALL('5B'!AO$6:AO$39,COUNTIF(AP$6:AP56,"5B")),0),MATCH(1,OFFSET('5B'!R$6:R$39,SMALL('5B'!AO$6:AO$39,COUNTIF(AP$6:AP56,"5B")),0),0)),'5B'!$A$6:$B$39,2,0)&amp;" - "&amp;'5B'!$A$1,
IF(AP56="5C",INDEX(OFFSET('5C'!$A$6:$A$39,SMALL('5C'!AO$6:AO$39,COUNTIF(AP$6:AP56,"5C")),0),MATCH(1,OFFSET('5C'!R$6:R$39,SMALL('5C'!AO$6:AO$39,COUNTIF(AP$6:AP56,"5C")),0),0))&amp;" "&amp;VLOOKUP(INDEX(OFFSET('5C'!$A$6:$A$39,SMALL('5C'!AO$6:AO$39,COUNTIF(AP$6:AP56,"5C")),0),MATCH(1,OFFSET('5C'!R$6:R$39,SMALL('5C'!AO$6:AO$39,COUNTIF(AP$6:AP56,"5C")),0),0)),'5C'!$A$6:$B$39,2,0)&amp;" - "&amp;'5C'!$A$1,
IF(AP56="5D",INDEX(OFFSET('5D'!$A$6:$A$41,SMALL('5D'!AO$6:AO$41,COUNTIF(AP$6:AP56,"5D")),0),MATCH(1,OFFSET('5D'!R$6:R$41,SMALL('5D'!AO$6:AO$41,COUNTIF(AP$6:AP56,"5D")),0),0))&amp;" "&amp;VLOOKUP(INDEX(OFFSET('5D'!$A$6:$A$41,SMALL('5D'!AO$6:AO$41,COUNTIF(AP$6:AP56,"5D")),0),MATCH(1,OFFSET('5D'!R$6:R$41,SMALL('5D'!AO$6:AO$41,COUNTIF(AP$6:AP56,"5D")),0),0)),'5D'!$A$6:$B$41,2,0)&amp;" - "&amp;'5D'!$A$1,
IF(AP56="5E",INDEX(OFFSET('5E'!$A$6:$A$40,SMALL('5E'!AO$6:AO$40,COUNTIF(AP$6:AP56,"5E")),0),MATCH(1,OFFSET('5E'!R$6:R$40,SMALL('5E'!AO$6:AO$40,COUNTIF(AP$6:AP56,"5E")),0),0))&amp;" "&amp;VLOOKUP(INDEX(OFFSET('5E'!$A$6:$A$40,SMALL('5E'!AO$6:AO$40,COUNTIF(AP$6:AP56,"5E")),0),MATCH(1,OFFSET('5E'!R$6:R$40,SMALL('5E'!AO$6:AO$40,COUNTIF(AP$6:AP56,"5E")),0),0)),'5E'!$A$6:$B$40,2,0)&amp;" - "&amp;'5E'!$A$1,
IF(AP56="5F",INDEX(OFFSET('5F'!$A$6:$A$40,SMALL('5F'!AO$6:AO$40,COUNTIF(AP$6:AP56,"5F")),0),MATCH(1,OFFSET('5F'!R$6:R$40,SMALL('5F'!AO$6:AO$40,COUNTIF(AP$6:AP56,"5F")),0),0))&amp;" "&amp;VLOOKUP(INDEX(OFFSET('5F'!$A$6:$A$40,SMALL('5F'!AO$6:AO$40,COUNTIF(AP$6:AP56,"5F")),0),MATCH(1,OFFSET('5F'!R$6:R$40,SMALL('5F'!AO$6:AO$40,COUNTIF(AP$6:AP56,"5F")),0),0)),'5F'!$A$6:$B$40,2,0)&amp;" - "&amp;'5F'!$A$1,
IF(AP56="4A",INDEX(OFFSET('4A'!$A$6:$A$38,SMALL('4A'!AO$6:AO$38,COUNTIF(AP$6:AP56,"4A")),0),MATCH(1,OFFSET('4A'!R$6:R$38,SMALL('4A'!AO$6:AO$38,COUNTIF(AP$6:AP56,"4A")),0),0))&amp;" "&amp;VLOOKUP(INDEX(OFFSET('4A'!$A$6:$A$38,SMALL('4A'!AO$6:AO$38,COUNTIF(AP$6:AP56,"4A")),0),MATCH(1,OFFSET('4A'!R$6:R$38,SMALL('4A'!AO$6:AO$38,COUNTIF(AP$6:AP56,"4A")),0),0)),'4A'!$A$6:$B$38,2,0)&amp;" - "&amp;'4A'!$A$1,
IF(AP56="4B",INDEX(OFFSET('4B'!$A$6:$A$37,SMALL('4B'!AO$6:AO$37,COUNTIF(AP$6:AP56,"4B")),0),MATCH(1,OFFSET('4B'!R$6:R$37,SMALL('4B'!AO$6:AO$37,COUNTIF(AP$6:AP56,"4B")),0),0))&amp;" "&amp;VLOOKUP(INDEX(OFFSET('4B'!$A$6:$A$37,SMALL('4B'!AO$6:AO$37,COUNTIF(AP$6:AP56,"4B")),0),MATCH(1,OFFSET('4B'!R$6:R$37,SMALL('4B'!AO$6:AO$37,COUNTIF(AP$6:AP56,"4B")),0),0)),'4B'!$A$6:$B$37,2,0)&amp;" - "&amp;'4B'!$A$1,
IF(AP56="4C",INDEX(OFFSET('4C'!$A$6:$A$38,SMALL('4C'!AO$6:AO$38,COUNTIF(AP$6:AP56,"4C")),0),MATCH(1,OFFSET('4C'!R$6:R$38,SMALL('4C'!AO$6:AO$38,COUNTIF(AP$6:AP56,"4C")),0),0))&amp;" "&amp;VLOOKUP(INDEX(OFFSET('4C'!$A$6:$A$38,SMALL('4C'!AO$6:AO$38,COUNTIF(AP$6:AP56,"4C")),0),MATCH(1,OFFSET('4C'!R$6:R$38,SMALL('4C'!AO$6:AO$38,COUNTIF(AP$6:AP56,"4C")),0),0)),'4C'!$A$6:$B$38,2,0)&amp;" - "&amp;'4C'!$A$1,
IF(AP56="4D",INDEX(OFFSET('4D'!$A$6:$A$37,SMALL('4D'!AO$6:AO$37,COUNTIF(AP$6:AP56,"4D")),0),MATCH(1,OFFSET('4D'!R$6:R$37,SMALL('4D'!AO$6:AO$37,COUNTIF(AP$6:AP56,"4D")),0),0))&amp;" "&amp;VLOOKUP(INDEX(OFFSET('4D'!$A$6:$A$37,SMALL('4D'!AO$6:AO$37,COUNTIF(AP$6:AP56,"4D")),0),MATCH(1,OFFSET('4D'!R$6:R$37,SMALL('4D'!AO$6:AO$37,COUNTIF(AP$6:AP56,"4D")),0),0)),'4D'!$A$6:$B$37,2,0)&amp;" - "&amp;'4D'!$A$1,
IF(AP56="4E",INDEX(OFFSET('4E'!$A$6:$A$37,SMALL('4E'!AO$6:AO$37,COUNTIF(AP$6:AP56,"4E")),0),MATCH(1,OFFSET('4E'!R$6:R$37,SMALL('4E'!AO$6:AO$37,COUNTIF(AP$6:AP56,"4E")),0),0))&amp;" "&amp;VLOOKUP(INDEX(OFFSET('4E'!$A$6:$A$37,SMALL('4E'!AO$6:AO$37,COUNTIF(AP$6:AP56,"4E")),0),MATCH(1,OFFSET('4E'!R$6:R$37,SMALL('4E'!AO$6:AO$37,COUNTIF(AP$6:AP56,"4E")),0),0)),'4E'!$A$6:$B$37,2,0)&amp;" - "&amp;'4E'!$A$1,
IF(AP56="CM2",INDEX(OFFSET('CM2'!$A$6:$A$36,SMALL('CM2'!AO$6:AO$36,COUNTIF(AP$6:AP56,"CM2")),0),MATCH(1,OFFSET('CM2'!R$6:R$36,SMALL('CM2'!AO$6:AO$36,COUNTIF(AP$6:AP56,"CM2")),0),0))&amp;" "&amp;VLOOKUP(INDEX(OFFSET('CM2'!$A$6:$A$36,SMALL('CM2'!AO$6:AO$36,COUNTIF(AP$6:AP56,"CM2")),0),MATCH(1,OFFSET('CM2'!R$6:R$36,SMALL('CM2'!AO$6:AO$36,COUNTIF(AP$6:AP56,"CM2")),0),0)),'CM2'!$A$6:$B$36,2,0)&amp;" - "&amp;'CM2'!$A$1,BJ56)))))))))))))))))),"")</f>
        <v/>
      </c>
      <c r="Q56" s="65" t="str">
        <f ca="1">IFERROR(IF(AQ56="","",IF(AQ56="6A",INDEX(OFFSET('6A'!$A$6:$A$39,SMALL('6A'!AP$6:AP$39,COUNTIF(AQ$6:AQ56,"6A")),0),MATCH(1,OFFSET('6A'!S$6:S$39,SMALL('6A'!AP$6:AP$39,COUNTIF(AQ$6:AQ56,"6A")),0),0))&amp;" "&amp;VLOOKUP(INDEX(OFFSET('6A'!$A$6:$A$39,SMALL('6A'!AP$6:AP$39,COUNTIF(AQ$6:AQ56,"6A")),0),MATCH(1,OFFSET('6A'!S$6:S$39,SMALL('6A'!AP$6:AP$39,COUNTIF(AQ$6:AQ56,"6A")),0),0)),'6A'!$A$6:$B$39,2,0)&amp;" - "&amp;'6A'!$A$1,
IF(AQ56="6B",INDEX(OFFSET('6B'!$A$6:$A$39,SMALL('6B'!AP$6:AP$39,COUNTIF(AQ$6:AQ56,"6B")),0),MATCH(1,OFFSET('6B'!S$6:S$39,SMALL('6B'!AP$6:AP$39,COUNTIF(AQ$6:AQ56,"6B")),0),0))&amp;" "&amp;VLOOKUP(INDEX(OFFSET('6B'!$A$6:$A$39,SMALL('6B'!AP$6:AP$39,COUNTIF(AQ$6:AQ56,"6B")),0),MATCH(1,OFFSET('6B'!S$6:S$39,SMALL('6B'!AP$6:AP$39,COUNTIF(AQ$6:AQ56,"6B")),0),0)),'6B'!$A$6:$B$39,2,0)&amp;" - "&amp;'6B'!$A$1,
IF(AQ56="6C",INDEX(OFFSET('6C'!$A$6:$A$41,SMALL('6C'!AP$6:AP$41,COUNTIF(AQ$6:AQ56,"6C")),0),MATCH(1,OFFSET('6C'!S$6:S$41,SMALL('6C'!AP$6:AP$41,COUNTIF(AQ$6:AQ56,"6C")),0),0))&amp;" "&amp;VLOOKUP(INDEX(OFFSET('6C'!$A$6:$A$41,SMALL('6C'!AP$6:AP$41,COUNTIF(AQ$6:AQ56,"6C")),0),MATCH(1,OFFSET('6C'!S$6:S$41,SMALL('6C'!AP$6:AP$41,COUNTIF(AQ$6:AQ56,"6C")),0),0)),'6C'!$A$6:$B$41,2,0)&amp;" - "&amp;'6C'!$A$1,
IF(AQ56="6D",INDEX(OFFSET('6D'!$A$6:$A$42,SMALL('6D'!AP$6:AP$42,COUNTIF(AQ$6:AQ56,"6D")),0),MATCH(1,OFFSET('6D'!S$6:S$42,SMALL('6D'!AP$6:AP$42,COUNTIF(AQ$6:AQ56,"6D")),0),0))&amp;" "&amp;VLOOKUP(INDEX(OFFSET('6D'!$A$6:$A$42,SMALL('6D'!AP$6:AP$42,COUNTIF(AQ$6:AQ56,"6D")),0),MATCH(1,OFFSET('6D'!S$6:S$42,SMALL('6D'!AP$6:AP$42,COUNTIF(AQ$6:AQ56,"6D")),0),0)),'6D'!$A$6:$B$42,2,0)&amp;" - "&amp;'6D'!$A$1,
IF(AQ56="6E",INDEX(OFFSET('6E'!$A$6:$A$40,SMALL('6E'!AP$6:AP$40,COUNTIF(AQ$6:AQ56,"6E")),0),MATCH(1,OFFSET('6E'!S$6:S$40,SMALL('6E'!AP$6:AP$40,COUNTIF(AQ$6:AQ56,"6E")),0),0))&amp;" "&amp;VLOOKUP(INDEX(OFFSET('6E'!$A$6:$A$40,SMALL('6E'!AP$6:AP$40,COUNTIF(AQ$6:AQ56,"6E")),0),MATCH(1,OFFSET('6E'!S$6:S$40,SMALL('6E'!AP$6:AP$40,COUNTIF(AQ$6:AQ56,"6E")),0),0)),'6E'!$A$6:$B$40,2,0)&amp;" - "&amp;'6E'!$A$1,
IF(AQ56="5A",INDEX(OFFSET('5A'!$A$6:$A$41,SMALL('5A'!AP$6:AP$41,COUNTIF(AQ$6:AQ56,"5A")),0),MATCH(1,OFFSET('5A'!S$6:S$41,SMALL('5A'!AP$6:AP$41,COUNTIF(AQ$6:AQ56,"5A")),0),0))&amp;" "&amp;VLOOKUP(INDEX(OFFSET('5A'!$A$6:$A$41,SMALL('5A'!AP$6:AP$41,COUNTIF(AQ$6:AQ56,"5A")),0),MATCH(1,OFFSET('5A'!S$6:S$41,SMALL('5A'!AP$6:AP$41,COUNTIF(AQ$6:AQ56,"5A")),0),0)),'5A'!$A$6:$B$41,2,0)&amp;" - "&amp;'5A'!$A$1,
IF(AQ56="5B",INDEX(OFFSET('5B'!$A$6:$A$39,SMALL('5B'!AP$6:AP$39,COUNTIF(AQ$6:AQ56,"5B")),0),MATCH(1,OFFSET('5B'!S$6:S$39,SMALL('5B'!AP$6:AP$39,COUNTIF(AQ$6:AQ56,"5B")),0),0))&amp;" "&amp;VLOOKUP(INDEX(OFFSET('5B'!$A$6:$A$39,SMALL('5B'!AP$6:AP$39,COUNTIF(AQ$6:AQ56,"5B")),0),MATCH(1,OFFSET('5B'!S$6:S$39,SMALL('5B'!AP$6:AP$39,COUNTIF(AQ$6:AQ56,"5B")),0),0)),'5B'!$A$6:$B$39,2,0)&amp;" - "&amp;'5B'!$A$1,
IF(AQ56="5C",INDEX(OFFSET('5C'!$A$6:$A$39,SMALL('5C'!AP$6:AP$39,COUNTIF(AQ$6:AQ56,"5C")),0),MATCH(1,OFFSET('5C'!S$6:S$39,SMALL('5C'!AP$6:AP$39,COUNTIF(AQ$6:AQ56,"5C")),0),0))&amp;" "&amp;VLOOKUP(INDEX(OFFSET('5C'!$A$6:$A$39,SMALL('5C'!AP$6:AP$39,COUNTIF(AQ$6:AQ56,"5C")),0),MATCH(1,OFFSET('5C'!S$6:S$39,SMALL('5C'!AP$6:AP$39,COUNTIF(AQ$6:AQ56,"5C")),0),0)),'5C'!$A$6:$B$39,2,0)&amp;" - "&amp;'5C'!$A$1,
IF(AQ56="5D",INDEX(OFFSET('5D'!$A$6:$A$41,SMALL('5D'!AP$6:AP$41,COUNTIF(AQ$6:AQ56,"5D")),0),MATCH(1,OFFSET('5D'!S$6:S$41,SMALL('5D'!AP$6:AP$41,COUNTIF(AQ$6:AQ56,"5D")),0),0))&amp;" "&amp;VLOOKUP(INDEX(OFFSET('5D'!$A$6:$A$41,SMALL('5D'!AP$6:AP$41,COUNTIF(AQ$6:AQ56,"5D")),0),MATCH(1,OFFSET('5D'!S$6:S$41,SMALL('5D'!AP$6:AP$41,COUNTIF(AQ$6:AQ56,"5D")),0),0)),'5D'!$A$6:$B$41,2,0)&amp;" - "&amp;'5D'!$A$1,
IF(AQ56="5E",INDEX(OFFSET('5E'!$A$6:$A$40,SMALL('5E'!AP$6:AP$40,COUNTIF(AQ$6:AQ56,"5E")),0),MATCH(1,OFFSET('5E'!S$6:S$40,SMALL('5E'!AP$6:AP$40,COUNTIF(AQ$6:AQ56,"5E")),0),0))&amp;" "&amp;VLOOKUP(INDEX(OFFSET('5E'!$A$6:$A$40,SMALL('5E'!AP$6:AP$40,COUNTIF(AQ$6:AQ56,"5E")),0),MATCH(1,OFFSET('5E'!S$6:S$40,SMALL('5E'!AP$6:AP$40,COUNTIF(AQ$6:AQ56,"5E")),0),0)),'5E'!$A$6:$B$40,2,0)&amp;" - "&amp;'5E'!$A$1,
IF(AQ56="5F",INDEX(OFFSET('5F'!$A$6:$A$40,SMALL('5F'!AP$6:AP$40,COUNTIF(AQ$6:AQ56,"5F")),0),MATCH(1,OFFSET('5F'!S$6:S$40,SMALL('5F'!AP$6:AP$40,COUNTIF(AQ$6:AQ56,"5F")),0),0))&amp;" "&amp;VLOOKUP(INDEX(OFFSET('5F'!$A$6:$A$40,SMALL('5F'!AP$6:AP$40,COUNTIF(AQ$6:AQ56,"5F")),0),MATCH(1,OFFSET('5F'!S$6:S$40,SMALL('5F'!AP$6:AP$40,COUNTIF(AQ$6:AQ56,"5F")),0),0)),'5F'!$A$6:$B$40,2,0)&amp;" - "&amp;'5F'!$A$1,
IF(AQ56="4A",INDEX(OFFSET('4A'!$A$6:$A$38,SMALL('4A'!AP$6:AP$38,COUNTIF(AQ$6:AQ56,"4A")),0),MATCH(1,OFFSET('4A'!S$6:S$38,SMALL('4A'!AP$6:AP$38,COUNTIF(AQ$6:AQ56,"4A")),0),0))&amp;" "&amp;VLOOKUP(INDEX(OFFSET('4A'!$A$6:$A$38,SMALL('4A'!AP$6:AP$38,COUNTIF(AQ$6:AQ56,"4A")),0),MATCH(1,OFFSET('4A'!S$6:S$38,SMALL('4A'!AP$6:AP$38,COUNTIF(AQ$6:AQ56,"4A")),0),0)),'4A'!$A$6:$B$38,2,0)&amp;" - "&amp;'4A'!$A$1,
IF(AQ56="4B",INDEX(OFFSET('4B'!$A$6:$A$37,SMALL('4B'!AP$6:AP$37,COUNTIF(AQ$6:AQ56,"4B")),0),MATCH(1,OFFSET('4B'!S$6:S$37,SMALL('4B'!AP$6:AP$37,COUNTIF(AQ$6:AQ56,"4B")),0),0))&amp;" "&amp;VLOOKUP(INDEX(OFFSET('4B'!$A$6:$A$37,SMALL('4B'!AP$6:AP$37,COUNTIF(AQ$6:AQ56,"4B")),0),MATCH(1,OFFSET('4B'!S$6:S$37,SMALL('4B'!AP$6:AP$37,COUNTIF(AQ$6:AQ56,"4B")),0),0)),'4B'!$A$6:$B$37,2,0)&amp;" - "&amp;'4B'!$A$1,
IF(AQ56="4C",INDEX(OFFSET('4C'!$A$6:$A$38,SMALL('4C'!AP$6:AP$38,COUNTIF(AQ$6:AQ56,"4C")),0),MATCH(1,OFFSET('4C'!S$6:S$38,SMALL('4C'!AP$6:AP$38,COUNTIF(AQ$6:AQ56,"4C")),0),0))&amp;" "&amp;VLOOKUP(INDEX(OFFSET('4C'!$A$6:$A$38,SMALL('4C'!AP$6:AP$38,COUNTIF(AQ$6:AQ56,"4C")),0),MATCH(1,OFFSET('4C'!S$6:S$38,SMALL('4C'!AP$6:AP$38,COUNTIF(AQ$6:AQ56,"4C")),0),0)),'4C'!$A$6:$B$38,2,0)&amp;" - "&amp;'4C'!$A$1,
IF(AQ56="4D",INDEX(OFFSET('4D'!$A$6:$A$37,SMALL('4D'!AP$6:AP$37,COUNTIF(AQ$6:AQ56,"4D")),0),MATCH(1,OFFSET('4D'!S$6:S$37,SMALL('4D'!AP$6:AP$37,COUNTIF(AQ$6:AQ56,"4D")),0),0))&amp;" "&amp;VLOOKUP(INDEX(OFFSET('4D'!$A$6:$A$37,SMALL('4D'!AP$6:AP$37,COUNTIF(AQ$6:AQ56,"4D")),0),MATCH(1,OFFSET('4D'!S$6:S$37,SMALL('4D'!AP$6:AP$37,COUNTIF(AQ$6:AQ56,"4D")),0),0)),'4D'!$A$6:$B$37,2,0)&amp;" - "&amp;'4D'!$A$1,
IF(AQ56="4E",INDEX(OFFSET('4E'!$A$6:$A$37,SMALL('4E'!AP$6:AP$37,COUNTIF(AQ$6:AQ56,"4E")),0),MATCH(1,OFFSET('4E'!S$6:S$37,SMALL('4E'!AP$6:AP$37,COUNTIF(AQ$6:AQ56,"4E")),0),0))&amp;" "&amp;VLOOKUP(INDEX(OFFSET('4E'!$A$6:$A$37,SMALL('4E'!AP$6:AP$37,COUNTIF(AQ$6:AQ56,"4E")),0),MATCH(1,OFFSET('4E'!S$6:S$37,SMALL('4E'!AP$6:AP$37,COUNTIF(AQ$6:AQ56,"4E")),0),0)),'4E'!$A$6:$B$37,2,0)&amp;" - "&amp;'4E'!$A$1,
IF(AQ56="CM2",INDEX(OFFSET('CM2'!$A$6:$A$36,SMALL('CM2'!AP$6:AP$36,COUNTIF(AQ$6:AQ56,"CM2")),0),MATCH(1,OFFSET('CM2'!S$6:S$36,SMALL('CM2'!AP$6:AP$36,COUNTIF(AQ$6:AQ56,"CM2")),0),0))&amp;" "&amp;VLOOKUP(INDEX(OFFSET('CM2'!$A$6:$A$36,SMALL('CM2'!AP$6:AP$36,COUNTIF(AQ$6:AQ56,"CM2")),0),MATCH(1,OFFSET('CM2'!S$6:S$36,SMALL('CM2'!AP$6:AP$36,COUNTIF(AQ$6:AQ56,"CM2")),0),0)),'CM2'!$A$6:$B$36,2,0)&amp;" - "&amp;'CM2'!$A$1,BK56)))))))))))))))))),"")</f>
        <v/>
      </c>
      <c r="R56" s="39" t="str">
        <f ca="1">IFERROR(IF(AR56="","",IF(AR56="6A",INDEX(OFFSET('6A'!$A$6:$A$39,SMALL('6A'!AQ$6:AQ$39,COUNTIF(AR$6:AR56,"6A")),0),MATCH(1,OFFSET('6A'!T$6:T$39,SMALL('6A'!AQ$6:AQ$39,COUNTIF(AR$6:AR56,"6A")),0),0))&amp;" "&amp;VLOOKUP(INDEX(OFFSET('6A'!$A$6:$A$39,SMALL('6A'!AQ$6:AQ$39,COUNTIF(AR$6:AR56,"6A")),0),MATCH(1,OFFSET('6A'!T$6:T$39,SMALL('6A'!AQ$6:AQ$39,COUNTIF(AR$6:AR56,"6A")),0),0)),'6A'!$A$6:$B$39,2,0)&amp;" - "&amp;'6A'!$A$1,
IF(AR56="6B",INDEX(OFFSET('6B'!$A$6:$A$39,SMALL('6B'!AQ$6:AQ$39,COUNTIF(AR$6:AR56,"6B")),0),MATCH(1,OFFSET('6B'!T$6:T$39,SMALL('6B'!AQ$6:AQ$39,COUNTIF(AR$6:AR56,"6B")),0),0))&amp;" "&amp;VLOOKUP(INDEX(OFFSET('6B'!$A$6:$A$39,SMALL('6B'!AQ$6:AQ$39,COUNTIF(AR$6:AR56,"6B")),0),MATCH(1,OFFSET('6B'!T$6:T$39,SMALL('6B'!AQ$6:AQ$39,COUNTIF(AR$6:AR56,"6B")),0),0)),'6B'!$A$6:$B$39,2,0)&amp;" - "&amp;'6B'!$A$1,
IF(AR56="6C",INDEX(OFFSET('6C'!$A$6:$A$41,SMALL('6C'!AQ$6:AQ$41,COUNTIF(AR$6:AR56,"6C")),0),MATCH(1,OFFSET('6C'!T$6:T$41,SMALL('6C'!AQ$6:AQ$41,COUNTIF(AR$6:AR56,"6C")),0),0))&amp;" "&amp;VLOOKUP(INDEX(OFFSET('6C'!$A$6:$A$41,SMALL('6C'!AQ$6:AQ$41,COUNTIF(AR$6:AR56,"6C")),0),MATCH(1,OFFSET('6C'!T$6:T$41,SMALL('6C'!AQ$6:AQ$41,COUNTIF(AR$6:AR56,"6C")),0),0)),'6C'!$A$6:$B$41,2,0)&amp;" - "&amp;'6C'!$A$1,
IF(AR56="6D",INDEX(OFFSET('6D'!$A$6:$A$42,SMALL('6D'!AQ$6:AQ$42,COUNTIF(AR$6:AR56,"6D")),0),MATCH(1,OFFSET('6D'!T$6:T$42,SMALL('6D'!AQ$6:AQ$42,COUNTIF(AR$6:AR56,"6D")),0),0))&amp;" "&amp;VLOOKUP(INDEX(OFFSET('6D'!$A$6:$A$42,SMALL('6D'!AQ$6:AQ$42,COUNTIF(AR$6:AR56,"6D")),0),MATCH(1,OFFSET('6D'!T$6:T$42,SMALL('6D'!AQ$6:AQ$42,COUNTIF(AR$6:AR56,"6D")),0),0)),'6D'!$A$6:$B$42,2,0)&amp;" - "&amp;'6D'!$A$1,
IF(AR56="6E",INDEX(OFFSET('6E'!$A$6:$A$40,SMALL('6E'!AQ$6:AQ$40,COUNTIF(AR$6:AR56,"6E")),0),MATCH(1,OFFSET('6E'!T$6:T$40,SMALL('6E'!AQ$6:AQ$40,COUNTIF(AR$6:AR56,"6E")),0),0))&amp;" "&amp;VLOOKUP(INDEX(OFFSET('6E'!$A$6:$A$40,SMALL('6E'!AQ$6:AQ$40,COUNTIF(AR$6:AR56,"6E")),0),MATCH(1,OFFSET('6E'!T$6:T$40,SMALL('6E'!AQ$6:AQ$40,COUNTIF(AR$6:AR56,"6E")),0),0)),'6E'!$A$6:$B$40,2,0)&amp;" - "&amp;'6E'!$A$1,
IF(AR56="5A",INDEX(OFFSET('5A'!$A$6:$A$41,SMALL('5A'!AQ$6:AQ$41,COUNTIF(AR$6:AR56,"5A")),0),MATCH(1,OFFSET('5A'!T$6:T$41,SMALL('5A'!AQ$6:AQ$41,COUNTIF(AR$6:AR56,"5A")),0),0))&amp;" "&amp;VLOOKUP(INDEX(OFFSET('5A'!$A$6:$A$41,SMALL('5A'!AQ$6:AQ$41,COUNTIF(AR$6:AR56,"5A")),0),MATCH(1,OFFSET('5A'!T$6:T$41,SMALL('5A'!AQ$6:AQ$41,COUNTIF(AR$6:AR56,"5A")),0),0)),'5A'!$A$6:$B$41,2,0)&amp;" - "&amp;'5A'!$A$1,
IF(AR56="5B",INDEX(OFFSET('5B'!$A$6:$A$39,SMALL('5B'!AQ$6:AQ$39,COUNTIF(AR$6:AR56,"5B")),0),MATCH(1,OFFSET('5B'!T$6:T$39,SMALL('5B'!AQ$6:AQ$39,COUNTIF(AR$6:AR56,"5B")),0),0))&amp;" "&amp;VLOOKUP(INDEX(OFFSET('5B'!$A$6:$A$39,SMALL('5B'!AQ$6:AQ$39,COUNTIF(AR$6:AR56,"5B")),0),MATCH(1,OFFSET('5B'!T$6:T$39,SMALL('5B'!AQ$6:AQ$39,COUNTIF(AR$6:AR56,"5B")),0),0)),'5B'!$A$6:$B$39,2,0)&amp;" - "&amp;'5B'!$A$1,
IF(AR56="5C",INDEX(OFFSET('5C'!$A$6:$A$39,SMALL('5C'!AQ$6:AQ$39,COUNTIF(AR$6:AR56,"5C")),0),MATCH(1,OFFSET('5C'!T$6:T$39,SMALL('5C'!AQ$6:AQ$39,COUNTIF(AR$6:AR56,"5C")),0),0))&amp;" "&amp;VLOOKUP(INDEX(OFFSET('5C'!$A$6:$A$39,SMALL('5C'!AQ$6:AQ$39,COUNTIF(AR$6:AR56,"5C")),0),MATCH(1,OFFSET('5C'!T$6:T$39,SMALL('5C'!AQ$6:AQ$39,COUNTIF(AR$6:AR56,"5C")),0),0)),'5C'!$A$6:$B$39,2,0)&amp;" - "&amp;'5C'!$A$1,
IF(AR56="5D",INDEX(OFFSET('5D'!$A$6:$A$41,SMALL('5D'!AQ$6:AQ$41,COUNTIF(AR$6:AR56,"5D")),0),MATCH(1,OFFSET('5D'!T$6:T$41,SMALL('5D'!AQ$6:AQ$41,COUNTIF(AR$6:AR56,"5D")),0),0))&amp;" "&amp;VLOOKUP(INDEX(OFFSET('5D'!$A$6:$A$41,SMALL('5D'!AQ$6:AQ$41,COUNTIF(AR$6:AR56,"5D")),0),MATCH(1,OFFSET('5D'!T$6:T$41,SMALL('5D'!AQ$6:AQ$41,COUNTIF(AR$6:AR56,"5D")),0),0)),'5D'!$A$6:$B$41,2,0)&amp;" - "&amp;'5D'!$A$1,
IF(AR56="5E",INDEX(OFFSET('5E'!$A$6:$A$40,SMALL('5E'!AQ$6:AQ$40,COUNTIF(AR$6:AR56,"5E")),0),MATCH(1,OFFSET('5E'!T$6:T$40,SMALL('5E'!AQ$6:AQ$40,COUNTIF(AR$6:AR56,"5E")),0),0))&amp;" "&amp;VLOOKUP(INDEX(OFFSET('5E'!$A$6:$A$40,SMALL('5E'!AQ$6:AQ$40,COUNTIF(AR$6:AR56,"5E")),0),MATCH(1,OFFSET('5E'!T$6:T$40,SMALL('5E'!AQ$6:AQ$40,COUNTIF(AR$6:AR56,"5E")),0),0)),'5E'!$A$6:$B$40,2,0)&amp;" - "&amp;'5E'!$A$1,
IF(AR56="5F",INDEX(OFFSET('5F'!$A$6:$A$40,SMALL('5F'!AQ$6:AQ$40,COUNTIF(AR$6:AR56,"5F")),0),MATCH(1,OFFSET('5F'!T$6:T$40,SMALL('5F'!AQ$6:AQ$40,COUNTIF(AR$6:AR56,"5F")),0),0))&amp;" "&amp;VLOOKUP(INDEX(OFFSET('5F'!$A$6:$A$40,SMALL('5F'!AQ$6:AQ$40,COUNTIF(AR$6:AR56,"5F")),0),MATCH(1,OFFSET('5F'!T$6:T$40,SMALL('5F'!AQ$6:AQ$40,COUNTIF(AR$6:AR56,"5F")),0),0)),'5F'!$A$6:$B$40,2,0)&amp;" - "&amp;'5F'!$A$1,
IF(AR56="4A",INDEX(OFFSET('4A'!$A$6:$A$38,SMALL('4A'!AQ$6:AQ$38,COUNTIF(AR$6:AR56,"4A")),0),MATCH(1,OFFSET('4A'!T$6:T$38,SMALL('4A'!AQ$6:AQ$38,COUNTIF(AR$6:AR56,"4A")),0),0))&amp;" "&amp;VLOOKUP(INDEX(OFFSET('4A'!$A$6:$A$38,SMALL('4A'!AQ$6:AQ$38,COUNTIF(AR$6:AR56,"4A")),0),MATCH(1,OFFSET('4A'!T$6:T$38,SMALL('4A'!AQ$6:AQ$38,COUNTIF(AR$6:AR56,"4A")),0),0)),'4A'!$A$6:$B$38,2,0)&amp;" - "&amp;'4A'!$A$1,
IF(AR56="4B",INDEX(OFFSET('4B'!$A$6:$A$37,SMALL('4B'!AQ$6:AQ$37,COUNTIF(AR$6:AR56,"4B")),0),MATCH(1,OFFSET('4B'!T$6:T$37,SMALL('4B'!AQ$6:AQ$37,COUNTIF(AR$6:AR56,"4B")),0),0))&amp;" "&amp;VLOOKUP(INDEX(OFFSET('4B'!$A$6:$A$37,SMALL('4B'!AQ$6:AQ$37,COUNTIF(AR$6:AR56,"4B")),0),MATCH(1,OFFSET('4B'!T$6:T$37,SMALL('4B'!AQ$6:AQ$37,COUNTIF(AR$6:AR56,"4B")),0),0)),'4B'!$A$6:$B$37,2,0)&amp;" - "&amp;'4B'!$A$1,
IF(AR56="4C",INDEX(OFFSET('4C'!$A$6:$A$38,SMALL('4C'!AQ$6:AQ$38,COUNTIF(AR$6:AR56,"4C")),0),MATCH(1,OFFSET('4C'!T$6:T$38,SMALL('4C'!AQ$6:AQ$38,COUNTIF(AR$6:AR56,"4C")),0),0))&amp;" "&amp;VLOOKUP(INDEX(OFFSET('4C'!$A$6:$A$38,SMALL('4C'!AQ$6:AQ$38,COUNTIF(AR$6:AR56,"4C")),0),MATCH(1,OFFSET('4C'!T$6:T$38,SMALL('4C'!AQ$6:AQ$38,COUNTIF(AR$6:AR56,"4C")),0),0)),'4C'!$A$6:$B$38,2,0)&amp;" - "&amp;'4C'!$A$1,
IF(AR56="4D",INDEX(OFFSET('4D'!$A$6:$A$37,SMALL('4D'!AQ$6:AQ$37,COUNTIF(AR$6:AR56,"4D")),0),MATCH(1,OFFSET('4D'!T$6:T$37,SMALL('4D'!AQ$6:AQ$37,COUNTIF(AR$6:AR56,"4D")),0),0))&amp;" "&amp;VLOOKUP(INDEX(OFFSET('4D'!$A$6:$A$37,SMALL('4D'!AQ$6:AQ$37,COUNTIF(AR$6:AR56,"4D")),0),MATCH(1,OFFSET('4D'!T$6:T$37,SMALL('4D'!AQ$6:AQ$37,COUNTIF(AR$6:AR56,"4D")),0),0)),'4D'!$A$6:$B$37,2,0)&amp;" - "&amp;'4D'!$A$1,
IF(AR56="4E",INDEX(OFFSET('4E'!$A$6:$A$37,SMALL('4E'!AQ$6:AQ$37,COUNTIF(AR$6:AR56,"4E")),0),MATCH(1,OFFSET('4E'!T$6:T$37,SMALL('4E'!AQ$6:AQ$37,COUNTIF(AR$6:AR56,"4E")),0),0))&amp;" "&amp;VLOOKUP(INDEX(OFFSET('4E'!$A$6:$A$37,SMALL('4E'!AQ$6:AQ$37,COUNTIF(AR$6:AR56,"4E")),0),MATCH(1,OFFSET('4E'!T$6:T$37,SMALL('4E'!AQ$6:AQ$37,COUNTIF(AR$6:AR56,"4E")),0),0)),'4E'!$A$6:$B$37,2,0)&amp;" - "&amp;'4E'!$A$1,
IF(AR56="CM2",INDEX(OFFSET('CM2'!$A$6:$A$36,SMALL('CM2'!AQ$6:AQ$36,COUNTIF(AR$6:AR56,"CM2")),0),MATCH(1,OFFSET('CM2'!T$6:T$36,SMALL('CM2'!AQ$6:AQ$36,COUNTIF(AR$6:AR56,"CM2")),0),0))&amp;" "&amp;VLOOKUP(INDEX(OFFSET('CM2'!$A$6:$A$36,SMALL('CM2'!AQ$6:AQ$36,COUNTIF(AR$6:AR56,"CM2")),0),MATCH(1,OFFSET('CM2'!T$6:T$36,SMALL('CM2'!AQ$6:AQ$36,COUNTIF(AR$6:AR56,"CM2")),0),0)),'CM2'!$A$6:$B$36,2,0)&amp;" - "&amp;'CM2'!$A$1,BL56)))))))))))))))))),"")</f>
        <v/>
      </c>
      <c r="S56" s="42" t="str">
        <f ca="1">IFERROR(IF(AS56="","",IF(AS56="6A",INDEX(OFFSET('6A'!$A$6:$A$39,SMALL('6A'!AR$6:AR$39,COUNTIF(AS$6:AS56,"6A")),0),MATCH(1,OFFSET('6A'!U$6:U$39,SMALL('6A'!AR$6:AR$39,COUNTIF(AS$6:AS56,"6A")),0),0))&amp;" "&amp;VLOOKUP(INDEX(OFFSET('6A'!$A$6:$A$39,SMALL('6A'!AR$6:AR$39,COUNTIF(AS$6:AS56,"6A")),0),MATCH(1,OFFSET('6A'!U$6:U$39,SMALL('6A'!AR$6:AR$39,COUNTIF(AS$6:AS56,"6A")),0),0)),'6A'!$A$6:$B$39,2,0)&amp;" - "&amp;'6A'!$A$1,
IF(AS56="6B",INDEX(OFFSET('6B'!$A$6:$A$39,SMALL('6B'!AR$6:AR$39,COUNTIF(AS$6:AS56,"6B")),0),MATCH(1,OFFSET('6B'!U$6:U$39,SMALL('6B'!AR$6:AR$39,COUNTIF(AS$6:AS56,"6B")),0),0))&amp;" "&amp;VLOOKUP(INDEX(OFFSET('6B'!$A$6:$A$39,SMALL('6B'!AR$6:AR$39,COUNTIF(AS$6:AS56,"6B")),0),MATCH(1,OFFSET('6B'!U$6:U$39,SMALL('6B'!AR$6:AR$39,COUNTIF(AS$6:AS56,"6B")),0),0)),'6B'!$A$6:$B$39,2,0)&amp;" - "&amp;'6B'!$A$1,
IF(AS56="6C",INDEX(OFFSET('6C'!$A$6:$A$41,SMALL('6C'!AR$6:AR$41,COUNTIF(AS$6:AS56,"6C")),0),MATCH(1,OFFSET('6C'!U$6:U$41,SMALL('6C'!AR$6:AR$41,COUNTIF(AS$6:AS56,"6C")),0),0))&amp;" "&amp;VLOOKUP(INDEX(OFFSET('6C'!$A$6:$A$41,SMALL('6C'!AR$6:AR$41,COUNTIF(AS$6:AS56,"6C")),0),MATCH(1,OFFSET('6C'!U$6:U$41,SMALL('6C'!AR$6:AR$41,COUNTIF(AS$6:AS56,"6C")),0),0)),'6C'!$A$6:$B$41,2,0)&amp;" - "&amp;'6C'!$A$1,
IF(AS56="6D",INDEX(OFFSET('6D'!$A$6:$A$42,SMALL('6D'!AR$6:AR$42,COUNTIF(AS$6:AS56,"6D")),0),MATCH(1,OFFSET('6D'!U$6:U$42,SMALL('6D'!AR$6:AR$42,COUNTIF(AS$6:AS56,"6D")),0),0))&amp;" "&amp;VLOOKUP(INDEX(OFFSET('6D'!$A$6:$A$42,SMALL('6D'!AR$6:AR$42,COUNTIF(AS$6:AS56,"6D")),0),MATCH(1,OFFSET('6D'!U$6:U$42,SMALL('6D'!AR$6:AR$42,COUNTIF(AS$6:AS56,"6D")),0),0)),'6D'!$A$6:$B$42,2,0)&amp;" - "&amp;'6D'!$A$1,
IF(AS56="6E",INDEX(OFFSET('6E'!$A$6:$A$40,SMALL('6E'!AR$6:AR$40,COUNTIF(AS$6:AS56,"6E")),0),MATCH(1,OFFSET('6E'!U$6:U$40,SMALL('6E'!AR$6:AR$40,COUNTIF(AS$6:AS56,"6E")),0),0))&amp;" "&amp;VLOOKUP(INDEX(OFFSET('6E'!$A$6:$A$40,SMALL('6E'!AR$6:AR$40,COUNTIF(AS$6:AS56,"6E")),0),MATCH(1,OFFSET('6E'!U$6:U$40,SMALL('6E'!AR$6:AR$40,COUNTIF(AS$6:AS56,"6E")),0),0)),'6E'!$A$6:$B$40,2,0)&amp;" - "&amp;'6E'!$A$1,
IF(AS56="5A",INDEX(OFFSET('5A'!$A$6:$A$41,SMALL('5A'!AR$6:AR$41,COUNTIF(AS$6:AS56,"5A")),0),MATCH(1,OFFSET('5A'!U$6:U$41,SMALL('5A'!AR$6:AR$41,COUNTIF(AS$6:AS56,"5A")),0),0))&amp;" "&amp;VLOOKUP(INDEX(OFFSET('5A'!$A$6:$A$41,SMALL('5A'!AR$6:AR$41,COUNTIF(AS$6:AS56,"5A")),0),MATCH(1,OFFSET('5A'!U$6:U$41,SMALL('5A'!AR$6:AR$41,COUNTIF(AS$6:AS56,"5A")),0),0)),'5A'!$A$6:$B$41,2,0)&amp;" - "&amp;'5A'!$A$1,
IF(AS56="5B",INDEX(OFFSET('5B'!$A$6:$A$39,SMALL('5B'!AR$6:AR$39,COUNTIF(AS$6:AS56,"5B")),0),MATCH(1,OFFSET('5B'!U$6:U$39,SMALL('5B'!AR$6:AR$39,COUNTIF(AS$6:AS56,"5B")),0),0))&amp;" "&amp;VLOOKUP(INDEX(OFFSET('5B'!$A$6:$A$39,SMALL('5B'!AR$6:AR$39,COUNTIF(AS$6:AS56,"5B")),0),MATCH(1,OFFSET('5B'!U$6:U$39,SMALL('5B'!AR$6:AR$39,COUNTIF(AS$6:AS56,"5B")),0),0)),'5B'!$A$6:$B$39,2,0)&amp;" - "&amp;'5B'!$A$1,
IF(AS56="5C",INDEX(OFFSET('5C'!$A$6:$A$39,SMALL('5C'!AR$6:AR$39,COUNTIF(AS$6:AS56,"5C")),0),MATCH(1,OFFSET('5C'!U$6:U$39,SMALL('5C'!AR$6:AR$39,COUNTIF(AS$6:AS56,"5C")),0),0))&amp;" "&amp;VLOOKUP(INDEX(OFFSET('5C'!$A$6:$A$39,SMALL('5C'!AR$6:AR$39,COUNTIF(AS$6:AS56,"5C")),0),MATCH(1,OFFSET('5C'!U$6:U$39,SMALL('5C'!AR$6:AR$39,COUNTIF(AS$6:AS56,"5C")),0),0)),'5C'!$A$6:$B$39,2,0)&amp;" - "&amp;'5C'!$A$1,
IF(AS56="5D",INDEX(OFFSET('5D'!$A$6:$A$41,SMALL('5D'!AR$6:AR$41,COUNTIF(AS$6:AS56,"5D")),0),MATCH(1,OFFSET('5D'!U$6:U$41,SMALL('5D'!AR$6:AR$41,COUNTIF(AS$6:AS56,"5D")),0),0))&amp;" "&amp;VLOOKUP(INDEX(OFFSET('5D'!$A$6:$A$41,SMALL('5D'!AR$6:AR$41,COUNTIF(AS$6:AS56,"5D")),0),MATCH(1,OFFSET('5D'!U$6:U$41,SMALL('5D'!AR$6:AR$41,COUNTIF(AS$6:AS56,"5D")),0),0)),'5D'!$A$6:$B$41,2,0)&amp;" - "&amp;'5D'!$A$1,
IF(AS56="5E",INDEX(OFFSET('5E'!$A$6:$A$40,SMALL('5E'!AR$6:AR$40,COUNTIF(AS$6:AS56,"5E")),0),MATCH(1,OFFSET('5E'!U$6:U$40,SMALL('5E'!AR$6:AR$40,COUNTIF(AS$6:AS56,"5E")),0),0))&amp;" "&amp;VLOOKUP(INDEX(OFFSET('5E'!$A$6:$A$40,SMALL('5E'!AR$6:AR$40,COUNTIF(AS$6:AS56,"5E")),0),MATCH(1,OFFSET('5E'!U$6:U$40,SMALL('5E'!AR$6:AR$40,COUNTIF(AS$6:AS56,"5E")),0),0)),'5E'!$A$6:$B$40,2,0)&amp;" - "&amp;'5E'!$A$1,
IF(AS56="5F",INDEX(OFFSET('5F'!$A$6:$A$40,SMALL('5F'!AR$6:AR$40,COUNTIF(AS$6:AS56,"5F")),0),MATCH(1,OFFSET('5F'!U$6:U$40,SMALL('5F'!AR$6:AR$40,COUNTIF(AS$6:AS56,"5F")),0),0))&amp;" "&amp;VLOOKUP(INDEX(OFFSET('5F'!$A$6:$A$40,SMALL('5F'!AR$6:AR$40,COUNTIF(AS$6:AS56,"5F")),0),MATCH(1,OFFSET('5F'!U$6:U$40,SMALL('5F'!AR$6:AR$40,COUNTIF(AS$6:AS56,"5F")),0),0)),'5F'!$A$6:$B$40,2,0)&amp;" - "&amp;'5F'!$A$1,
IF(AS56="4A",INDEX(OFFSET('4A'!$A$6:$A$38,SMALL('4A'!AR$6:AR$38,COUNTIF(AS$6:AS56,"4A")),0),MATCH(1,OFFSET('4A'!U$6:U$38,SMALL('4A'!AR$6:AR$38,COUNTIF(AS$6:AS56,"4A")),0),0))&amp;" "&amp;VLOOKUP(INDEX(OFFSET('4A'!$A$6:$A$38,SMALL('4A'!AR$6:AR$38,COUNTIF(AS$6:AS56,"4A")),0),MATCH(1,OFFSET('4A'!U$6:U$38,SMALL('4A'!AR$6:AR$38,COUNTIF(AS$6:AS56,"4A")),0),0)),'4A'!$A$6:$B$38,2,0)&amp;" - "&amp;'4A'!$A$1,
IF(AS56="4B",INDEX(OFFSET('4B'!$A$6:$A$37,SMALL('4B'!AR$6:AR$37,COUNTIF(AS$6:AS56,"4B")),0),MATCH(1,OFFSET('4B'!U$6:U$37,SMALL('4B'!AR$6:AR$37,COUNTIF(AS$6:AS56,"4B")),0),0))&amp;" "&amp;VLOOKUP(INDEX(OFFSET('4B'!$A$6:$A$37,SMALL('4B'!AR$6:AR$37,COUNTIF(AS$6:AS56,"4B")),0),MATCH(1,OFFSET('4B'!U$6:U$37,SMALL('4B'!AR$6:AR$37,COUNTIF(AS$6:AS56,"4B")),0),0)),'4B'!$A$6:$B$37,2,0)&amp;" - "&amp;'4B'!$A$1,
IF(AS56="4C",INDEX(OFFSET('4C'!$A$6:$A$38,SMALL('4C'!AR$6:AR$38,COUNTIF(AS$6:AS56,"4C")),0),MATCH(1,OFFSET('4C'!U$6:U$38,SMALL('4C'!AR$6:AR$38,COUNTIF(AS$6:AS56,"4C")),0),0))&amp;" "&amp;VLOOKUP(INDEX(OFFSET('4C'!$A$6:$A$38,SMALL('4C'!AR$6:AR$38,COUNTIF(AS$6:AS56,"4C")),0),MATCH(1,OFFSET('4C'!U$6:U$38,SMALL('4C'!AR$6:AR$38,COUNTIF(AS$6:AS56,"4C")),0),0)),'4C'!$A$6:$B$38,2,0)&amp;" - "&amp;'4C'!$A$1,
IF(AS56="4D",INDEX(OFFSET('4D'!$A$6:$A$37,SMALL('4D'!AR$6:AR$37,COUNTIF(AS$6:AS56,"4D")),0),MATCH(1,OFFSET('4D'!U$6:U$37,SMALL('4D'!AR$6:AR$37,COUNTIF(AS$6:AS56,"4D")),0),0))&amp;" "&amp;VLOOKUP(INDEX(OFFSET('4D'!$A$6:$A$37,SMALL('4D'!AR$6:AR$37,COUNTIF(AS$6:AS56,"4D")),0),MATCH(1,OFFSET('4D'!U$6:U$37,SMALL('4D'!AR$6:AR$37,COUNTIF(AS$6:AS56,"4D")),0),0)),'4D'!$A$6:$B$37,2,0)&amp;" - "&amp;'4D'!$A$1,
IF(AS56="4E",INDEX(OFFSET('4E'!$A$6:$A$37,SMALL('4E'!AR$6:AR$37,COUNTIF(AS$6:AS56,"4E")),0),MATCH(1,OFFSET('4E'!U$6:U$37,SMALL('4E'!AR$6:AR$37,COUNTIF(AS$6:AS56,"4E")),0),0))&amp;" "&amp;VLOOKUP(INDEX(OFFSET('4E'!$A$6:$A$37,SMALL('4E'!AR$6:AR$37,COUNTIF(AS$6:AS56,"4E")),0),MATCH(1,OFFSET('4E'!U$6:U$37,SMALL('4E'!AR$6:AR$37,COUNTIF(AS$6:AS56,"4E")),0),0)),'4E'!$A$6:$B$37,2,0)&amp;" - "&amp;'4E'!$A$1,
IF(AS56="CM2",INDEX(OFFSET('CM2'!$A$6:$A$36,SMALL('CM2'!AR$6:AR$36,COUNTIF(AS$6:AS56,"CM2")),0),MATCH(1,OFFSET('CM2'!U$6:U$36,SMALL('CM2'!AR$6:AR$36,COUNTIF(AS$6:AS56,"CM2")),0),0))&amp;" "&amp;VLOOKUP(INDEX(OFFSET('CM2'!$A$6:$A$36,SMALL('CM2'!AR$6:AR$36,COUNTIF(AS$6:AS56,"CM2")),0),MATCH(1,OFFSET('CM2'!U$6:U$36,SMALL('CM2'!AR$6:AR$36,COUNTIF(AS$6:AS56,"CM2")),0),0)),'CM2'!$A$6:$B$36,2,0)&amp;" - "&amp;'CM2'!$A$1,BM56)))))))))))))))))),"")</f>
        <v/>
      </c>
      <c r="AA56" s="34" t="str">
        <f>IF(COUNTIF(AA$6:AA55,"6A")&lt;COUNTIF('6A'!C$6:C$33,1),"6A",
IF(COUNTIF(AA$6:AA55,"6B")&lt;COUNTIF('6B'!C$6:C$36,1),"6B",
IF(COUNTIF(AA$6:AA55,"6C")&lt;COUNTIF('6C'!C$6:C$38,1),"6C",
IF(COUNTIF(AA$6:AA55,"6D")&lt;COUNTIF('6D'!C$6:C$39,1),"6D",
IF(COUNTIF(AA$6:AA55,"6E")&lt;COUNTIF('6E'!C$6:C$37,1),"6E",
IF(COUNTIF(AA$6:AA55,"5A")&lt;COUNTIF('5A'!C$6:C$38,1),"5A",
IF(COUNTIF(AA$6:AA55,"5B")&lt;COUNTIF('5B'!C$6:C$33,1),"5B",
IF(COUNTIF(AA$6:AA55,"5C")&lt;COUNTIF('5C'!C$6:C$36,1),"5C",
IF(COUNTIF(AA$6:AA55,"5D")&lt;COUNTIF('5D'!C$6:C$38,1),"5D",
IF(COUNTIF(AA$6:AA55,"5E")&lt;COUNTIF('5E'!C$6:C$37,1),"5E",
IF(COUNTIF(AA$6:AA55,"5F")&lt;COUNTIF('5F'!C$6:C$37,1),"5F",
IF(COUNTIF(AA$6:AA55,"4A")&lt;COUNTIF('4A'!C$6:C$33,1),"4A",
IF(COUNTIF(AA$6:AA55,"4B")&lt;COUNTIF('4B'!C$6:C$33,1),"4B",
IF(COUNTIF(AA$6:AA55,"4C")&lt;COUNTIF('4C'!C$6:C$33,1),"4C",
IF(COUNTIF(AA$6:AA55,"4D")&lt;COUNTIF('4D'!C$6:C$33,1),"4D",
IF(COUNTIF(AA$6:AA55,"4E")&lt;COUNTIF('4E'!C$6:C$33,1),"4E",
IF(COUNTIF(AA$6:AA55,"3A")&lt;COUNTIF('3A'!C$6:C$33,1),"3A",
IF(COUNTIF(AA$6:AA55,"3B")&lt;COUNTIF('3B'!C$6:C$33,1),"3B",
IF(COUNTIF(AA$6:AA55,"3C")&lt;COUNTIF('3C'!C$6:C$38,1),"3C",
IF(COUNTIF(AA$6:AA55,"3D")&lt;COUNTIF('3D'!C$6:C$36,1),"3D",
IF(COUNTIF(AA$6:AA55,"3E")&lt;COUNTIF('3E'!C$6:C$33,1),"3E",
IF(COUNTIF(AA$6:AA55,"CM2")&lt;COUNTIF('CM2'!C$6:C$33,1),"CM2",
""))))))))))))))))))))))</f>
        <v/>
      </c>
      <c r="AB56" s="45" t="str">
        <f>IF(COUNTIF(AB$6:AB55,"6A")&lt;COUNTIF('6A'!D$6:D$33,1),"6A",
IF(COUNTIF(AB$6:AB55,"6B")&lt;COUNTIF('6B'!D$6:D$36,1),"6B",
IF(COUNTIF(AB$6:AB55,"6C")&lt;COUNTIF('6C'!D$6:D$38,1),"6C",
IF(COUNTIF(AB$6:AB55,"6D")&lt;COUNTIF('6D'!D$6:D$39,1),"6D",
IF(COUNTIF(AB$6:AB55,"6E")&lt;COUNTIF('6E'!D$6:D$37,1),"6E",
IF(COUNTIF(AB$6:AB55,"5A")&lt;COUNTIF('5A'!D$6:D$38,1),"5A",
IF(COUNTIF(AB$6:AB55,"5B")&lt;COUNTIF('5B'!D$6:D$33,1),"5B",
IF(COUNTIF(AB$6:AB55,"5C")&lt;COUNTIF('5C'!D$6:D$36,1),"5C",
IF(COUNTIF(AB$6:AB55,"5D")&lt;COUNTIF('5D'!D$6:D$38,1),"5D",
IF(COUNTIF(AB$6:AB55,"5E")&lt;COUNTIF('5E'!D$6:D$37,1),"5E",
IF(COUNTIF(AB$6:AB55,"5F")&lt;COUNTIF('5F'!D$6:D$37,1),"5F",
IF(COUNTIF(AB$6:AB55,"4A")&lt;COUNTIF('4A'!D$6:D$33,1),"4A",
IF(COUNTIF(AB$6:AB55,"4B")&lt;COUNTIF('4B'!D$6:D$33,1),"4B",
IF(COUNTIF(AB$6:AB55,"4C")&lt;COUNTIF('4C'!D$6:D$33,1),"4C",
IF(COUNTIF(AB$6:AB55,"4D")&lt;COUNTIF('4D'!D$6:D$33,1),"4D",
IF(COUNTIF(AB$6:AB55,"4E")&lt;COUNTIF('4E'!D$6:D$33,1),"4E",
IF(COUNTIF(AB$6:AB55,"3A")&lt;COUNTIF('3A'!D$6:D$33,1),"3A",
IF(COUNTIF(AB$6:AB55,"3B")&lt;COUNTIF('3B'!D$6:D$33,1),"3B",
IF(COUNTIF(AB$6:AB55,"3C")&lt;COUNTIF('3C'!D$6:D$38,1),"3C",
IF(COUNTIF(AB$6:AB55,"3D")&lt;COUNTIF('3D'!D$6:D$36,1),"3D",
IF(COUNTIF(AB$6:AB55,"3E")&lt;COUNTIF('3E'!D$6:D$33,1),"3E",
IF(COUNTIF(AB$6:AB55,"CM2")&lt;COUNTIF('CM2'!D$6:D$33,1),"CM2",
""))))))))))))))))))))))</f>
        <v/>
      </c>
      <c r="AC56" s="36" t="str">
        <f>IF(COUNTIF(AC$6:AC55,"6A")&lt;COUNTIF('6A'!E$6:E$33,1),"6A",
IF(COUNTIF(AC$6:AC55,"6B")&lt;COUNTIF('6B'!E$6:E$36,1),"6B",
IF(COUNTIF(AC$6:AC55,"6C")&lt;COUNTIF('6C'!E$6:E$38,1),"6C",
IF(COUNTIF(AC$6:AC55,"6D")&lt;COUNTIF('6D'!E$6:E$39,1),"6D",
IF(COUNTIF(AC$6:AC55,"6E")&lt;COUNTIF('6E'!E$6:E$37,1),"6E",
IF(COUNTIF(AC$6:AC55,"5A")&lt;COUNTIF('5A'!E$6:E$38,1),"5A",
IF(COUNTIF(AC$6:AC55,"5B")&lt;COUNTIF('5B'!E$6:E$33,1),"5B",
IF(COUNTIF(AC$6:AC55,"5C")&lt;COUNTIF('5C'!E$6:E$36,1),"5C",
IF(COUNTIF(AC$6:AC55,"5D")&lt;COUNTIF('5D'!E$6:E$38,1),"5D",
IF(COUNTIF(AC$6:AC55,"5E")&lt;COUNTIF('5E'!E$6:E$37,1),"5E",
IF(COUNTIF(AC$6:AC55,"5F")&lt;COUNTIF('5F'!E$6:E$37,1),"5F",
IF(COUNTIF(AC$6:AC55,"4A")&lt;COUNTIF('4A'!E$6:E$33,1),"4A",
IF(COUNTIF(AC$6:AC55,"4B")&lt;COUNTIF('4B'!E$6:E$33,1),"4B",
IF(COUNTIF(AC$6:AC55,"4C")&lt;COUNTIF('4C'!E$6:E$33,1),"4C",
IF(COUNTIF(AC$6:AC55,"4D")&lt;COUNTIF('4D'!E$6:E$33,1),"4D",
IF(COUNTIF(AC$6:AC55,"4E")&lt;COUNTIF('4E'!E$6:E$33,1),"4E",
IF(COUNTIF(AC$6:AC55,"3A")&lt;COUNTIF('3A'!E$6:E$33,1),"3A",
IF(COUNTIF(AC$6:AC55,"3B")&lt;COUNTIF('3B'!E$6:E$33,1),"3B",
IF(COUNTIF(AC$6:AC55,"3C")&lt;COUNTIF('3C'!E$6:E$38,1),"3C",
IF(COUNTIF(AC$6:AC55,"3D")&lt;COUNTIF('3D'!E$6:E$36,1),"3D",
IF(COUNTIF(AC$6:AC55,"3E")&lt;COUNTIF('3E'!E$6:E$33,1),"3E",
IF(COUNTIF(AC$6:AC55,"CM2")&lt;COUNTIF('CM2'!E$6:E$33,1),"CM2",
""))))))))))))))))))))))</f>
        <v/>
      </c>
      <c r="AD56" s="39" t="str">
        <f>IF(COUNTIF(AD$6:AD55,"6A")&lt;COUNTIF('6A'!F$6:F$33,1),"6A",
IF(COUNTIF(AD$6:AD55,"6B")&lt;COUNTIF('6B'!F$6:F$36,1),"6B",
IF(COUNTIF(AD$6:AD55,"6C")&lt;COUNTIF('6C'!F$6:F$38,1),"6C",
IF(COUNTIF(AD$6:AD55,"6D")&lt;COUNTIF('6D'!F$6:F$39,1),"6D",
IF(COUNTIF(AD$6:AD55,"6E")&lt;COUNTIF('6E'!F$6:F$37,1),"6E",
IF(COUNTIF(AD$6:AD55,"5A")&lt;COUNTIF('5A'!F$6:F$38,1),"5A",
IF(COUNTIF(AD$6:AD55,"5B")&lt;COUNTIF('5B'!F$6:F$33,1),"5B",
IF(COUNTIF(AD$6:AD55,"5C")&lt;COUNTIF('5C'!F$6:F$36,1),"5C",
IF(COUNTIF(AD$6:AD55,"5D")&lt;COUNTIF('5D'!F$6:F$38,1),"5D",
IF(COUNTIF(AD$6:AD55,"5E")&lt;COUNTIF('5E'!F$6:F$37,1),"5E",
IF(COUNTIF(AD$6:AD55,"5F")&lt;COUNTIF('5F'!F$6:F$37,1),"5F",
IF(COUNTIF(AD$6:AD55,"4A")&lt;COUNTIF('4A'!F$6:F$33,1),"4A",
IF(COUNTIF(AD$6:AD55,"4B")&lt;COUNTIF('4B'!F$6:F$33,1),"4B",
IF(COUNTIF(AD$6:AD55,"4C")&lt;COUNTIF('4C'!F$6:F$33,1),"4C",
IF(COUNTIF(AD$6:AD55,"4D")&lt;COUNTIF('4D'!F$6:F$33,1),"4D",
IF(COUNTIF(AD$6:AD55,"4E")&lt;COUNTIF('4E'!F$6:F$33,1),"4E",
IF(COUNTIF(AD$6:AD55,"3A")&lt;COUNTIF('3A'!F$6:F$33,1),"3A",
IF(COUNTIF(AD$6:AD55,"3B")&lt;COUNTIF('3B'!F$6:F$33,1),"3B",
IF(COUNTIF(AD$6:AD55,"3C")&lt;COUNTIF('3C'!F$6:F$38,1),"3C",
IF(COUNTIF(AD$6:AD55,"3D")&lt;COUNTIF('3D'!F$6:F$36,1),"3D",
IF(COUNTIF(AD$6:AD55,"3E")&lt;COUNTIF('3E'!F$6:F$33,1),"3E",
IF(COUNTIF(AD$6:AD55,"CM2")&lt;COUNTIF('CM2'!F$6:F$33,1),"CM2",
""))))))))))))))))))))))</f>
        <v/>
      </c>
      <c r="AE56" s="42" t="str">
        <f>IF(COUNTIF(AE$6:AE55,"6A")&lt;COUNTIF('6A'!G$6:G$33,1),"6A",
IF(COUNTIF(AE$6:AE55,"6B")&lt;COUNTIF('6B'!G$6:G$36,1),"6B",
IF(COUNTIF(AE$6:AE55,"6C")&lt;COUNTIF('6C'!G$6:G$38,1),"6C",
IF(COUNTIF(AE$6:AE55,"6D")&lt;COUNTIF('6D'!G$6:G$39,1),"6D",
IF(COUNTIF(AE$6:AE55,"6E")&lt;COUNTIF('6E'!G$6:G$37,1),"6E",
IF(COUNTIF(AE$6:AE55,"5A")&lt;COUNTIF('5A'!G$6:G$38,1),"5A",
IF(COUNTIF(AE$6:AE55,"5B")&lt;COUNTIF('5B'!G$6:G$33,1),"5B",
IF(COUNTIF(AE$6:AE55,"5C")&lt;COUNTIF('5C'!G$6:G$36,1),"5C",
IF(COUNTIF(AE$6:AE55,"5D")&lt;COUNTIF('5D'!G$6:G$38,1),"5D",
IF(COUNTIF(AE$6:AE55,"5E")&lt;COUNTIF('5E'!G$6:G$37,1),"5E",
IF(COUNTIF(AE$6:AE55,"5F")&lt;COUNTIF('5F'!G$6:G$37,1),"5F",
IF(COUNTIF(AE$6:AE55,"4A")&lt;COUNTIF('4A'!G$6:G$33,1),"4A",
IF(COUNTIF(AE$6:AE55,"4B")&lt;COUNTIF('4B'!G$6:G$33,1),"4B",
IF(COUNTIF(AE$6:AE55,"4C")&lt;COUNTIF('4C'!G$6:G$33,1),"4C",
IF(COUNTIF(AE$6:AE55,"4D")&lt;COUNTIF('4D'!G$6:G$33,1),"4D",
IF(COUNTIF(AE$6:AE55,"4E")&lt;COUNTIF('4E'!G$6:G$33,1),"4E",
IF(COUNTIF(AE$6:AE55,"3A")&lt;COUNTIF('3A'!G$6:G$33,1),"3A",
IF(COUNTIF(AE$6:AE55,"3B")&lt;COUNTIF('3B'!G$6:G$33,1),"3B",
IF(COUNTIF(AE$6:AE55,"3C")&lt;COUNTIF('3C'!G$6:G$38,1),"3C",
IF(COUNTIF(AE$6:AE55,"3D")&lt;COUNTIF('3D'!G$6:G$36,1),"3D",
IF(COUNTIF(AE$6:AE55,"3E")&lt;COUNTIF('3E'!G$6:G$33,1),"3E",
IF(COUNTIF(AE$6:AE55,"CM2")&lt;COUNTIF('CM2'!G$6:G$33,1),"CM2",
""))))))))))))))))))))))</f>
        <v/>
      </c>
      <c r="AF56" s="44" t="str">
        <f>IF(COUNTIF(AF$6:AF55,"6A")&lt;COUNTIF('6A'!H$6:H$33,1),"6A",
IF(COUNTIF(AF$6:AF55,"6B")&lt;COUNTIF('6B'!H$6:H$36,1),"6B",
IF(COUNTIF(AF$6:AF55,"6C")&lt;COUNTIF('6C'!H$6:H$38,1),"6C",
IF(COUNTIF(AF$6:AF55,"6D")&lt;COUNTIF('6D'!H$6:H$39,1),"6D",
IF(COUNTIF(AF$6:AF55,"6E")&lt;COUNTIF('6E'!H$6:H$37,1),"6E",
IF(COUNTIF(AF$6:AF55,"5A")&lt;COUNTIF('5A'!H$6:H$38,1),"5A",
IF(COUNTIF(AF$6:AF55,"5B")&lt;COUNTIF('5B'!H$6:H$33,1),"5B",
IF(COUNTIF(AF$6:AF55,"5C")&lt;COUNTIF('5C'!H$6:H$36,1),"5C",
IF(COUNTIF(AF$6:AF55,"5D")&lt;COUNTIF('5D'!H$6:H$38,1),"5D",
IF(COUNTIF(AF$6:AF55,"5E")&lt;COUNTIF('5E'!H$6:H$37,1),"5E",
IF(COUNTIF(AF$6:AF55,"5F")&lt;COUNTIF('5F'!H$6:H$37,1),"5F",
IF(COUNTIF(AF$6:AF55,"4A")&lt;COUNTIF('4A'!H$6:H$33,1),"4A",
IF(COUNTIF(AF$6:AF55,"4B")&lt;COUNTIF('4B'!H$6:H$33,1),"4B",
IF(COUNTIF(AF$6:AF55,"4C")&lt;COUNTIF('4C'!H$6:H$33,1),"4C",
IF(COUNTIF(AF$6:AF55,"4D")&lt;COUNTIF('4D'!H$6:H$33,1),"4D",
IF(COUNTIF(AF$6:AF55,"4E")&lt;COUNTIF('4E'!H$6:H$33,1),"4E",
IF(COUNTIF(AF$6:AF55,"3A")&lt;COUNTIF('3A'!H$6:H$33,1),"3A",
IF(COUNTIF(AF$6:AF55,"3B")&lt;COUNTIF('3B'!H$6:H$33,1),"3B",
IF(COUNTIF(AF$6:AF55,"3C")&lt;COUNTIF('3C'!H$6:H$38,1),"3C",
IF(COUNTIF(AF$6:AF55,"3D")&lt;COUNTIF('3D'!H$6:H$36,1),"3D",
IF(COUNTIF(AF$6:AF55,"3E")&lt;COUNTIF('3E'!H$6:H$33,1),"3E",
IF(COUNTIF(AF$6:AF55,"CM2")&lt;COUNTIF('CM2'!H$6:H$33,1),"CM2",
""))))))))))))))))))))))</f>
        <v/>
      </c>
      <c r="AG56" s="30"/>
      <c r="AH56" s="34" t="str">
        <f>IF(COUNTIF(AH$6:AH55,"6A")&lt;COUNTIF('6A'!J$6:J$33,1),"6A",
IF(COUNTIF(AH$6:AH55,"6B")&lt;COUNTIF('6B'!J$6:J$36,1),"6B",
IF(COUNTIF(AH$6:AH55,"6C")&lt;COUNTIF('6C'!J$6:J$38,1),"6C",
IF(COUNTIF(AH$6:AH55,"6D")&lt;COUNTIF('6D'!J$6:J$39,1),"6D",
IF(COUNTIF(AH$6:AH55,"6E")&lt;COUNTIF('6E'!J$6:J$37,1),"6E",
IF(COUNTIF(AH$6:AH55,"5A")&lt;COUNTIF('5A'!J$6:J$38,1),"5A",
IF(COUNTIF(AH$6:AH55,"5B")&lt;COUNTIF('5B'!J$6:J$33,1),"5B",
IF(COUNTIF(AH$6:AH55,"5C")&lt;COUNTIF('5C'!J$6:J$36,1),"5C",
IF(COUNTIF(AH$6:AH55,"5D")&lt;COUNTIF('5D'!J$6:J$38,1),"5D",
IF(COUNTIF(AH$6:AH55,"5E")&lt;COUNTIF('5E'!J$6:J$37,1),"5E",
IF(COUNTIF(AH$6:AH55,"5F")&lt;COUNTIF('5F'!J$6:J$37,1),"5F",
IF(COUNTIF(AH$6:AH55,"4A")&lt;COUNTIF('4A'!J$6:J$33,1),"4A",
IF(COUNTIF(AH$6:AH55,"4B")&lt;COUNTIF('4B'!J$6:J$33,1),"4B",
IF(COUNTIF(AH$6:AH55,"4C")&lt;COUNTIF('4C'!J$6:J$33,1),"4C",
IF(COUNTIF(AH$6:AH55,"4D")&lt;COUNTIF('4D'!J$6:J$33,1),"4D",
IF(COUNTIF(AH$6:AH55,"4E")&lt;COUNTIF('4E'!J$6:J$33,1),"4E",
IF(COUNTIF(AH$6:AH55,"3A")&lt;COUNTIF('3A'!J$6:J$33,1),"3A",
IF(COUNTIF(AH$6:AH55,"3B")&lt;COUNTIF('3B'!J$6:J$33,1),"3B",
IF(COUNTIF(AH$6:AH55,"3C")&lt;COUNTIF('3C'!J$6:J$38,1),"3C",
IF(COUNTIF(AH$6:AH55,"3D")&lt;COUNTIF('3D'!J$6:J$36,1),"3D",
IF(COUNTIF(AH$6:AH55,"3E")&lt;COUNTIF('3E'!J$6:J$33,1),"3E",
IF(COUNTIF(AH$6:AH55,"CM2")&lt;COUNTIF('CM2'!J$6:J$33,1),"CM2",
""))))))))))))))))))))))</f>
        <v/>
      </c>
      <c r="AI56" s="45" t="str">
        <f>IF(COUNTIF(AI$6:AI55,"6A")&lt;COUNTIF('6A'!K$6:K$33,1),"6A",
IF(COUNTIF(AI$6:AI55,"6B")&lt;COUNTIF('6B'!K$6:K$36,1),"6B",
IF(COUNTIF(AI$6:AI55,"6C")&lt;COUNTIF('6C'!K$6:K$38,1),"6C",
IF(COUNTIF(AI$6:AI55,"6D")&lt;COUNTIF('6D'!K$6:K$39,1),"6D",
IF(COUNTIF(AI$6:AI55,"6E")&lt;COUNTIF('6E'!K$6:K$37,1),"6E",
IF(COUNTIF(AI$6:AI55,"5A")&lt;COUNTIF('5A'!K$6:K$38,1),"5A",
IF(COUNTIF(AI$6:AI55,"5B")&lt;COUNTIF('5B'!K$6:K$33,1),"5B",
IF(COUNTIF(AI$6:AI55,"5C")&lt;COUNTIF('5C'!K$6:K$36,1),"5C",
IF(COUNTIF(AI$6:AI55,"5D")&lt;COUNTIF('5D'!K$6:K$38,1),"5D",
IF(COUNTIF(AI$6:AI55,"5E")&lt;COUNTIF('5E'!K$6:K$37,1),"5E",
IF(COUNTIF(AI$6:AI55,"5F")&lt;COUNTIF('5F'!K$6:K$37,1),"5F",
IF(COUNTIF(AI$6:AI55,"4A")&lt;COUNTIF('4A'!K$6:K$33,1),"4A",
IF(COUNTIF(AI$6:AI55,"4B")&lt;COUNTIF('4B'!K$6:K$33,1),"4B",
IF(COUNTIF(AI$6:AI55,"4C")&lt;COUNTIF('4C'!K$6:K$33,1),"4C",
IF(COUNTIF(AI$6:AI55,"4D")&lt;COUNTIF('4D'!K$6:K$33,1),"4D",
IF(COUNTIF(AI$6:AI55,"4E")&lt;COUNTIF('4E'!K$6:K$33,1),"4E",
IF(COUNTIF(AI$6:AI55,"3A")&lt;COUNTIF('3A'!K$6:K$33,1),"3A",
IF(COUNTIF(AI$6:AI55,"3B")&lt;COUNTIF('3B'!K$6:K$33,1),"3B",
IF(COUNTIF(AI$6:AI55,"3C")&lt;COUNTIF('3C'!K$6:K$38,1),"3C",
IF(COUNTIF(AI$6:AI55,"3D")&lt;COUNTIF('3D'!K$6:K$36,1),"3D",
IF(COUNTIF(AI$6:AI55,"3E")&lt;COUNTIF('3E'!K$6:K$33,1),"3E",
IF(COUNTIF(AI$6:AI55,"CM2")&lt;COUNTIF('CM2'!K$6:K$33,1),"CM2",
""))))))))))))))))))))))</f>
        <v/>
      </c>
      <c r="AJ56" s="36" t="str">
        <f>IF(COUNTIF(AJ$6:AJ55,"6A")&lt;COUNTIF('6A'!L$6:L$33,1),"6A",
IF(COUNTIF(AJ$6:AJ55,"6B")&lt;COUNTIF('6B'!L$6:L$36,1),"6B",
IF(COUNTIF(AJ$6:AJ55,"6C")&lt;COUNTIF('6C'!L$6:L$38,1),"6C",
IF(COUNTIF(AJ$6:AJ55,"6D")&lt;COUNTIF('6D'!L$6:L$39,1),"6D",
IF(COUNTIF(AJ$6:AJ55,"6E")&lt;COUNTIF('6E'!L$6:L$37,1),"6E",
IF(COUNTIF(AJ$6:AJ55,"5A")&lt;COUNTIF('5A'!L$6:L$38,1),"5A",
IF(COUNTIF(AJ$6:AJ55,"5B")&lt;COUNTIF('5B'!L$6:L$33,1),"5B",
IF(COUNTIF(AJ$6:AJ55,"5C")&lt;COUNTIF('5C'!L$6:L$36,1),"5C",
IF(COUNTIF(AJ$6:AJ55,"5D")&lt;COUNTIF('5D'!L$6:L$38,1),"5D",
IF(COUNTIF(AJ$6:AJ55,"5E")&lt;COUNTIF('5E'!L$6:L$37,1),"5E",
IF(COUNTIF(AJ$6:AJ55,"5F")&lt;COUNTIF('5F'!L$6:L$37,1),"5F",
IF(COUNTIF(AJ$6:AJ55,"4A")&lt;COUNTIF('4A'!L$6:L$33,1),"4A",
IF(COUNTIF(AJ$6:AJ55,"4B")&lt;COUNTIF('4B'!L$6:L$33,1),"4B",
IF(COUNTIF(AJ$6:AJ55,"4C")&lt;COUNTIF('4C'!L$6:L$33,1),"4C",
IF(COUNTIF(AJ$6:AJ55,"4D")&lt;COUNTIF('4D'!L$6:L$33,1),"4D",
IF(COUNTIF(AJ$6:AJ55,"4E")&lt;COUNTIF('4E'!L$6:L$33,1),"4E",
IF(COUNTIF(AJ$6:AJ55,"3A")&lt;COUNTIF('3A'!L$6:L$33,1),"3A",
IF(COUNTIF(AJ$6:AJ55,"3B")&lt;COUNTIF('3B'!L$6:L$33,1),"3B",
IF(COUNTIF(AJ$6:AJ55,"3C")&lt;COUNTIF('3C'!L$6:L$38,1),"3C",
IF(COUNTIF(AJ$6:AJ55,"3D")&lt;COUNTIF('3D'!L$6:L$36,1),"3D",
IF(COUNTIF(AJ$6:AJ55,"3E")&lt;COUNTIF('3E'!L$6:L$33,1),"3E",
IF(COUNTIF(AJ$6:AJ55,"CM2")&lt;COUNTIF('CM2'!L$6:L$33,1),"CM2",
""))))))))))))))))))))))</f>
        <v/>
      </c>
      <c r="AK56" s="39" t="str">
        <f>IF(COUNTIF(AK$6:AK55,"6A")&lt;COUNTIF('6A'!M$6:M$33,1),"6A",
IF(COUNTIF(AK$6:AK55,"6B")&lt;COUNTIF('6B'!M$6:M$36,1),"6B",
IF(COUNTIF(AK$6:AK55,"6C")&lt;COUNTIF('6C'!M$6:M$38,1),"6C",
IF(COUNTIF(AK$6:AK55,"6D")&lt;COUNTIF('6D'!M$6:M$39,1),"6D",
IF(COUNTIF(AK$6:AK55,"6E")&lt;COUNTIF('6E'!M$6:M$37,1),"6E",
IF(COUNTIF(AK$6:AK55,"5A")&lt;COUNTIF('5A'!M$6:M$38,1),"5A",
IF(COUNTIF(AK$6:AK55,"5B")&lt;COUNTIF('5B'!M$6:M$33,1),"5B",
IF(COUNTIF(AK$6:AK55,"5C")&lt;COUNTIF('5C'!M$6:M$36,1),"5C",
IF(COUNTIF(AK$6:AK55,"5D")&lt;COUNTIF('5D'!M$6:M$38,1),"5D",
IF(COUNTIF(AK$6:AK55,"5E")&lt;COUNTIF('5E'!M$6:M$37,1),"5E",
IF(COUNTIF(AK$6:AK55,"5F")&lt;COUNTIF('5F'!M$6:M$37,1),"5F",
IF(COUNTIF(AK$6:AK55,"4A")&lt;COUNTIF('4A'!M$6:M$33,1),"4A",
IF(COUNTIF(AK$6:AK55,"4B")&lt;COUNTIF('4B'!M$6:M$33,1),"4B",
IF(COUNTIF(AK$6:AK55,"4C")&lt;COUNTIF('4C'!M$6:M$33,1),"4C",
IF(COUNTIF(AK$6:AK55,"4D")&lt;COUNTIF('4D'!M$6:M$33,1),"4D",
IF(COUNTIF(AK$6:AK55,"4E")&lt;COUNTIF('4E'!M$6:M$33,1),"4E",
IF(COUNTIF(AK$6:AK55,"3A")&lt;COUNTIF('3A'!M$6:M$33,1),"3A",
IF(COUNTIF(AK$6:AK55,"3B")&lt;COUNTIF('3B'!M$6:M$33,1),"3B",
IF(COUNTIF(AK$6:AK55,"3C")&lt;COUNTIF('3C'!M$6:M$38,1),"3C",
IF(COUNTIF(AK$6:AK55,"3D")&lt;COUNTIF('3D'!M$6:M$36,1),"3D",
IF(COUNTIF(AK$6:AK55,"3E")&lt;COUNTIF('3E'!M$6:M$33,1),"3E",
IF(COUNTIF(AK$6:AK55,"CM2")&lt;COUNTIF('CM2'!M$6:M$33,1),"CM2",
""))))))))))))))))))))))</f>
        <v/>
      </c>
      <c r="AL56" s="42" t="str">
        <f>IF(COUNTIF(AL$6:AL55,"6A")&lt;COUNTIF('6A'!N$6:N$33,1),"6A",
IF(COUNTIF(AL$6:AL55,"6B")&lt;COUNTIF('6B'!N$6:N$36,1),"6B",
IF(COUNTIF(AL$6:AL55,"6C")&lt;COUNTIF('6C'!N$6:N$38,1),"6C",
IF(COUNTIF(AL$6:AL55,"6D")&lt;COUNTIF('6D'!N$6:N$39,1),"6D",
IF(COUNTIF(AL$6:AL55,"6E")&lt;COUNTIF('6E'!N$6:N$37,1),"6E",
IF(COUNTIF(AL$6:AL55,"5A")&lt;COUNTIF('5A'!N$6:N$38,1),"5A",
IF(COUNTIF(AL$6:AL55,"5B")&lt;COUNTIF('5B'!N$6:N$33,1),"5B",
IF(COUNTIF(AL$6:AL55,"5C")&lt;COUNTIF('5C'!N$6:N$36,1),"5C",
IF(COUNTIF(AL$6:AL55,"5D")&lt;COUNTIF('5D'!N$6:N$38,1),"5D",
IF(COUNTIF(AL$6:AL55,"5E")&lt;COUNTIF('5E'!N$6:N$37,1),"5E",
IF(COUNTIF(AL$6:AL55,"5F")&lt;COUNTIF('5F'!N$6:N$37,1),"5F",
IF(COUNTIF(AL$6:AL55,"4A")&lt;COUNTIF('4A'!N$6:N$33,1),"4A",
IF(COUNTIF(AL$6:AL55,"4B")&lt;COUNTIF('4B'!N$6:N$33,1),"4B",
IF(COUNTIF(AL$6:AL55,"4C")&lt;COUNTIF('4C'!N$6:N$33,1),"4C",
IF(COUNTIF(AL$6:AL55,"4D")&lt;COUNTIF('4D'!N$6:N$33,1),"4D",
IF(COUNTIF(AL$6:AL55,"4E")&lt;COUNTIF('4E'!N$6:N$33,1),"4E",
IF(COUNTIF(AL$6:AL55,"3A")&lt;COUNTIF('3A'!N$6:N$33,1),"3A",
IF(COUNTIF(AL$6:AL55,"3B")&lt;COUNTIF('3B'!N$6:N$33,1),"3B",
IF(COUNTIF(AL$6:AL55,"3C")&lt;COUNTIF('3C'!N$6:N$38,1),"3C",
IF(COUNTIF(AL$6:AL55,"3D")&lt;COUNTIF('3D'!N$6:N$36,1),"3D",
IF(COUNTIF(AL$6:AL55,"3E")&lt;COUNTIF('3E'!N$6:N$33,1),"3E",
IF(COUNTIF(AL$6:AL55,"CM2")&lt;COUNTIF('CM2'!N$6:N$33,1),"CM2",
""))))))))))))))))))))))</f>
        <v/>
      </c>
      <c r="AM56" s="44" t="str">
        <f>IF(COUNTIF(AM$6:AM55,"6A")&lt;COUNTIF('6A'!O$6:O$33,1),"6A",
IF(COUNTIF(AM$6:AM55,"6B")&lt;COUNTIF('6B'!O$6:O$36,1),"6B",
IF(COUNTIF(AM$6:AM55,"6C")&lt;COUNTIF('6C'!O$6:O$38,1),"6C",
IF(COUNTIF(AM$6:AM55,"6D")&lt;COUNTIF('6D'!O$6:O$39,1),"6D",
IF(COUNTIF(AM$6:AM55,"6E")&lt;COUNTIF('6E'!O$6:O$37,1),"6E",
IF(COUNTIF(AM$6:AM55,"5A")&lt;COUNTIF('5A'!O$6:O$38,1),"5A",
IF(COUNTIF(AM$6:AM55,"5B")&lt;COUNTIF('5B'!O$6:O$33,1),"5B",
IF(COUNTIF(AM$6:AM55,"5C")&lt;COUNTIF('5C'!O$6:O$36,1),"5C",
IF(COUNTIF(AM$6:AM55,"5D")&lt;COUNTIF('5D'!O$6:O$38,1),"5D",
IF(COUNTIF(AM$6:AM55,"5E")&lt;COUNTIF('5E'!O$6:O$37,1),"5E",
IF(COUNTIF(AM$6:AM55,"5F")&lt;COUNTIF('5F'!O$6:O$37,1),"5F",
IF(COUNTIF(AM$6:AM55,"4A")&lt;COUNTIF('4A'!O$6:O$33,1),"4A",
IF(COUNTIF(AM$6:AM55,"4B")&lt;COUNTIF('4B'!O$6:O$33,1),"4B",
IF(COUNTIF(AM$6:AM55,"4C")&lt;COUNTIF('4C'!O$6:O$33,1),"4C",
IF(COUNTIF(AM$6:AM55,"4D")&lt;COUNTIF('4D'!O$6:O$33,1),"4D",
IF(COUNTIF(AM$6:AM55,"4E")&lt;COUNTIF('4E'!O$6:O$33,1),"4E",
IF(COUNTIF(AM$6:AM55,"3A")&lt;COUNTIF('3A'!O$6:O$33,1),"3A",
IF(COUNTIF(AM$6:AM55,"3B")&lt;COUNTIF('3B'!O$6:O$33,1),"3B",
IF(COUNTIF(AM$6:AM55,"3C")&lt;COUNTIF('3C'!O$6:O$38,1),"3C",
IF(COUNTIF(AM$6:AM55,"3D")&lt;COUNTIF('3D'!O$6:O$36,1),"3D",
IF(COUNTIF(AM$6:AM55,"3E")&lt;COUNTIF('3E'!O$6:O$33,1),"3E",
IF(COUNTIF(AM$6:AM55,"CM2")&lt;COUNTIF('CM2'!O$6:O$33,1),"CM2",
""))))))))))))))))))))))</f>
        <v/>
      </c>
      <c r="AN56" s="30"/>
      <c r="AO56" s="34" t="str">
        <f>IF(COUNTIF(AO$6:AO55,"6A")&lt;COUNTIF('6A'!Q$6:Q$33,1),"6A",
IF(COUNTIF(AO$6:AO55,"6B")&lt;COUNTIF('6B'!Q$6:Q$36,1),"6B",
IF(COUNTIF(AO$6:AO55,"6C")&lt;COUNTIF('6C'!Q$6:Q$38,1),"6C",
IF(COUNTIF(AO$6:AO55,"6D")&lt;COUNTIF('6D'!Q$6:Q$39,1),"6D",
IF(COUNTIF(AO$6:AO55,"6E")&lt;COUNTIF('6E'!Q$6:Q$37,1),"6E",
IF(COUNTIF(AO$6:AO55,"5A")&lt;COUNTIF('5A'!Q$6:Q$38,1),"5A",
IF(COUNTIF(AO$6:AO55,"5B")&lt;COUNTIF('5B'!Q$6:Q$33,1),"5B",
IF(COUNTIF(AO$6:AO55,"5C")&lt;COUNTIF('5C'!Q$6:Q$36,1),"5C",
IF(COUNTIF(AO$6:AO55,"5D")&lt;COUNTIF('5D'!Q$6:Q$38,1),"5D",
IF(COUNTIF(AO$6:AO55,"5E")&lt;COUNTIF('5E'!Q$6:Q$37,1),"5E",
IF(COUNTIF(AO$6:AO55,"5F")&lt;COUNTIF('5F'!Q$6:Q$37,1),"5F",
IF(COUNTIF(AO$6:AO55,"4A")&lt;COUNTIF('4A'!Q$6:Q$33,1),"4A",
IF(COUNTIF(AO$6:AO55,"4B")&lt;COUNTIF('4B'!Q$6:Q$33,1),"4B",
IF(COUNTIF(AO$6:AO55,"4C")&lt;COUNTIF('4C'!Q$6:Q$33,1),"4C",
IF(COUNTIF(AO$6:AO55,"4D")&lt;COUNTIF('4D'!Q$6:Q$33,1),"4D",
IF(COUNTIF(AO$6:AO55,"4E")&lt;COUNTIF('4E'!Q$6:Q$33,1),"4E",
IF(COUNTIF(AO$6:AO55,"3A")&lt;COUNTIF('3A'!Q$6:Q$33,1),"3A",
IF(COUNTIF(AO$6:AO55,"3B")&lt;COUNTIF('3B'!Q$6:Q$33,1),"3B",
IF(COUNTIF(AO$6:AO55,"3C")&lt;COUNTIF('3C'!Q$6:Q$38,1),"3C",
IF(COUNTIF(AO$6:AO55,"3D")&lt;COUNTIF('3D'!Q$6:Q$36,1),"3D",
IF(COUNTIF(AO$6:AO55,"3E")&lt;COUNTIF('3E'!Q$6:Q$33,1),"3E",
IF(COUNTIF(AO$6:AO55,"CM2")&lt;COUNTIF('CM2'!Q$6:Q$33,1),"CM2",
""))))))))))))))))))))))</f>
        <v/>
      </c>
      <c r="AP56" s="45" t="str">
        <f>IF(COUNTIF(AP$6:AP55,"6A")&lt;COUNTIF('6A'!R$6:R$33,1),"6A",
IF(COUNTIF(AP$6:AP55,"6B")&lt;COUNTIF('6B'!R$6:R$36,1),"6B",
IF(COUNTIF(AP$6:AP55,"6C")&lt;COUNTIF('6C'!R$6:R$38,1),"6C",
IF(COUNTIF(AP$6:AP55,"6D")&lt;COUNTIF('6D'!R$6:R$39,1),"6D",
IF(COUNTIF(AP$6:AP55,"6E")&lt;COUNTIF('6E'!R$6:R$37,1),"6E",
IF(COUNTIF(AP$6:AP55,"5A")&lt;COUNTIF('5A'!R$6:R$38,1),"5A",
IF(COUNTIF(AP$6:AP55,"5B")&lt;COUNTIF('5B'!R$6:R$33,1),"5B",
IF(COUNTIF(AP$6:AP55,"5C")&lt;COUNTIF('5C'!R$6:R$36,1),"5C",
IF(COUNTIF(AP$6:AP55,"5D")&lt;COUNTIF('5D'!R$6:R$38,1),"5D",
IF(COUNTIF(AP$6:AP55,"5E")&lt;COUNTIF('5E'!R$6:R$37,1),"5E",
IF(COUNTIF(AP$6:AP55,"5F")&lt;COUNTIF('5F'!R$6:R$37,1),"5F",
IF(COUNTIF(AP$6:AP55,"4A")&lt;COUNTIF('4A'!R$6:R$33,1),"4A",
IF(COUNTIF(AP$6:AP55,"4B")&lt;COUNTIF('4B'!R$6:R$33,1),"4B",
IF(COUNTIF(AP$6:AP55,"4C")&lt;COUNTIF('4C'!R$6:R$33,1),"4C",
IF(COUNTIF(AP$6:AP55,"4D")&lt;COUNTIF('4D'!R$6:R$33,1),"4D",
IF(COUNTIF(AP$6:AP55,"4E")&lt;COUNTIF('4E'!R$6:R$33,1),"4E",
IF(COUNTIF(AP$6:AP55,"3A")&lt;COUNTIF('3A'!R$6:R$33,1),"3A",
IF(COUNTIF(AP$6:AP55,"3B")&lt;COUNTIF('3B'!R$6:R$33,1),"3B",
IF(COUNTIF(AP$6:AP55,"3C")&lt;COUNTIF('3C'!R$6:R$38,1),"3C",
IF(COUNTIF(AP$6:AP55,"3D")&lt;COUNTIF('3D'!R$6:R$36,1),"3D",
IF(COUNTIF(AP$6:AP55,"3E")&lt;COUNTIF('3E'!R$6:R$33,1),"3E",
IF(COUNTIF(AP$6:AP55,"CM2")&lt;COUNTIF('CM2'!R$6:R$33,1),"CM2",
""))))))))))))))))))))))</f>
        <v/>
      </c>
      <c r="AQ56" s="36" t="str">
        <f>IF(COUNTIF(AQ$6:AQ55,"6A")&lt;COUNTIF('6A'!S$6:S$33,1),"6A",
IF(COUNTIF(AQ$6:AQ55,"6B")&lt;COUNTIF('6B'!S$6:S$36,1),"6B",
IF(COUNTIF(AQ$6:AQ55,"6C")&lt;COUNTIF('6C'!S$6:S$38,1),"6C",
IF(COUNTIF(AQ$6:AQ55,"6D")&lt;COUNTIF('6D'!S$6:S$39,1),"6D",
IF(COUNTIF(AQ$6:AQ55,"6E")&lt;COUNTIF('6E'!S$6:S$37,1),"6E",
IF(COUNTIF(AQ$6:AQ55,"5A")&lt;COUNTIF('5A'!S$6:S$38,1),"5A",
IF(COUNTIF(AQ$6:AQ55,"5B")&lt;COUNTIF('5B'!S$6:S$33,1),"5B",
IF(COUNTIF(AQ$6:AQ55,"5C")&lt;COUNTIF('5C'!S$6:S$36,1),"5C",
IF(COUNTIF(AQ$6:AQ55,"5D")&lt;COUNTIF('5D'!S$6:S$38,1),"5D",
IF(COUNTIF(AQ$6:AQ55,"5E")&lt;COUNTIF('5E'!S$6:S$37,1),"5E",
IF(COUNTIF(AQ$6:AQ55,"5F")&lt;COUNTIF('5F'!S$6:S$37,1),"5F",
IF(COUNTIF(AQ$6:AQ55,"4A")&lt;COUNTIF('4A'!S$6:S$33,1),"4A",
IF(COUNTIF(AQ$6:AQ55,"4B")&lt;COUNTIF('4B'!S$6:S$33,1),"4B",
IF(COUNTIF(AQ$6:AQ55,"4C")&lt;COUNTIF('4C'!S$6:S$33,1),"4C",
IF(COUNTIF(AQ$6:AQ55,"4D")&lt;COUNTIF('4D'!S$6:S$33,1),"4D",
IF(COUNTIF(AQ$6:AQ55,"4E")&lt;COUNTIF('4E'!S$6:S$33,1),"4E",
IF(COUNTIF(AQ$6:AQ55,"3A")&lt;COUNTIF('3A'!S$6:S$33,1),"3A",
IF(COUNTIF(AQ$6:AQ55,"3B")&lt;COUNTIF('3B'!S$6:S$33,1),"3B",
IF(COUNTIF(AQ$6:AQ55,"3C")&lt;COUNTIF('3C'!S$6:S$38,1),"3C",
IF(COUNTIF(AQ$6:AQ55,"3D")&lt;COUNTIF('3D'!S$6:S$36,1),"3D",
IF(COUNTIF(AQ$6:AQ55,"3E")&lt;COUNTIF('3E'!S$6:S$33,1),"3E",
IF(COUNTIF(AQ$6:AQ55,"CM2")&lt;COUNTIF('CM2'!S$6:S$33,1),"CM2",
""))))))))))))))))))))))</f>
        <v/>
      </c>
      <c r="AR56" s="39" t="str">
        <f>IF(COUNTIF(AR$6:AR55,"6A")&lt;COUNTIF('6A'!T$6:T$33,1),"6A",
IF(COUNTIF(AR$6:AR55,"6B")&lt;COUNTIF('6B'!T$6:T$36,1),"6B",
IF(COUNTIF(AR$6:AR55,"6C")&lt;COUNTIF('6C'!T$6:T$38,1),"6C",
IF(COUNTIF(AR$6:AR55,"6D")&lt;COUNTIF('6D'!T$6:T$39,1),"6D",
IF(COUNTIF(AR$6:AR55,"6E")&lt;COUNTIF('6E'!T$6:T$37,1),"6E",
IF(COUNTIF(AR$6:AR55,"5A")&lt;COUNTIF('5A'!T$6:T$38,1),"5A",
IF(COUNTIF(AR$6:AR55,"5B")&lt;COUNTIF('5B'!T$6:T$33,1),"5B",
IF(COUNTIF(AR$6:AR55,"5C")&lt;COUNTIF('5C'!T$6:T$36,1),"5C",
IF(COUNTIF(AR$6:AR55,"5D")&lt;COUNTIF('5D'!T$6:T$38,1),"5D",
IF(COUNTIF(AR$6:AR55,"5E")&lt;COUNTIF('5E'!T$6:T$37,1),"5E",
IF(COUNTIF(AR$6:AR55,"5F")&lt;COUNTIF('5F'!T$6:T$37,1),"5F",
IF(COUNTIF(AR$6:AR55,"4A")&lt;COUNTIF('4A'!T$6:T$33,1),"4A",
IF(COUNTIF(AR$6:AR55,"4B")&lt;COUNTIF('4B'!T$6:T$33,1),"4B",
IF(COUNTIF(AR$6:AR55,"4C")&lt;COUNTIF('4C'!T$6:T$33,1),"4C",
IF(COUNTIF(AR$6:AR55,"4D")&lt;COUNTIF('4D'!T$6:T$33,1),"4D",
IF(COUNTIF(AR$6:AR55,"4E")&lt;COUNTIF('4E'!T$6:T$33,1),"4E",
IF(COUNTIF(AR$6:AR55,"3A")&lt;COUNTIF('3A'!T$6:T$33,1),"3A",
IF(COUNTIF(AR$6:AR55,"3B")&lt;COUNTIF('3B'!T$6:T$33,1),"3B",
IF(COUNTIF(AR$6:AR55,"3C")&lt;COUNTIF('3C'!T$6:T$38,1),"3C",
IF(COUNTIF(AR$6:AR55,"3D")&lt;COUNTIF('3D'!T$6:T$36,1),"3D",
IF(COUNTIF(AR$6:AR55,"3E")&lt;COUNTIF('3E'!T$6:T$33,1),"3E",
IF(COUNTIF(AR$6:AR55,"CM2")&lt;COUNTIF('CM2'!T$6:T$33,1),"CM2",
""))))))))))))))))))))))</f>
        <v/>
      </c>
      <c r="AS56" s="42" t="str">
        <f>IF(COUNTIF(AS$6:AS55,"6A")&lt;COUNTIF('6A'!U$6:U$33,1),"6A",
IF(COUNTIF(AS$6:AS55,"6B")&lt;COUNTIF('6B'!U$6:U$36,1),"6B",
IF(COUNTIF(AS$6:AS55,"6C")&lt;COUNTIF('6C'!U$6:U$38,1),"6C",
IF(COUNTIF(AS$6:AS55,"6D")&lt;COUNTIF('6D'!U$6:U$39,1),"6D",
IF(COUNTIF(AS$6:AS55,"6E")&lt;COUNTIF('6E'!U$6:U$37,1),"6E",
IF(COUNTIF(AS$6:AS55,"5A")&lt;COUNTIF('5A'!U$6:U$38,1),"5A",
IF(COUNTIF(AS$6:AS55,"5B")&lt;COUNTIF('5B'!U$6:U$33,1),"5B",
IF(COUNTIF(AS$6:AS55,"5C")&lt;COUNTIF('5C'!U$6:U$36,1),"5C",
IF(COUNTIF(AS$6:AS55,"5D")&lt;COUNTIF('5D'!U$6:U$38,1),"5D",
IF(COUNTIF(AS$6:AS55,"5E")&lt;COUNTIF('5E'!U$6:U$37,1),"5E",
IF(COUNTIF(AS$6:AS55,"5F")&lt;COUNTIF('5F'!U$6:U$37,1),"5F",
IF(COUNTIF(AS$6:AS55,"4A")&lt;COUNTIF('4A'!U$6:U$33,1),"4A",
IF(COUNTIF(AS$6:AS55,"4B")&lt;COUNTIF('4B'!U$6:U$33,1),"4B",
IF(COUNTIF(AS$6:AS55,"4C")&lt;COUNTIF('4C'!U$6:U$33,1),"4C",
IF(COUNTIF(AS$6:AS55,"4D")&lt;COUNTIF('4D'!U$6:U$33,1),"4D",
IF(COUNTIF(AS$6:AS55,"4E")&lt;COUNTIF('4E'!U$6:U$33,1),"4E",
IF(COUNTIF(AS$6:AS55,"3A")&lt;COUNTIF('3A'!U$6:U$33,1),"3A",
IF(COUNTIF(AS$6:AS55,"3B")&lt;COUNTIF('3B'!U$6:U$33,1),"3B",
IF(COUNTIF(AS$6:AS55,"3C")&lt;COUNTIF('3C'!U$6:U$38,1),"3C",
IF(COUNTIF(AS$6:AS55,"3D")&lt;COUNTIF('3D'!U$6:U$36,1),"3D",
IF(COUNTIF(AS$6:AS55,"3E")&lt;COUNTIF('3E'!U$6:U$33,1),"3E",
IF(COUNTIF(AS$6:AS55,"CM2")&lt;COUNTIF('CM2'!U$6:U$33,1),"CM2",
""))))))))))))))))))))))</f>
        <v/>
      </c>
      <c r="AU56" s="34" t="str">
        <f ca="1">IF(AA56="","",IF(AA56="3A",INDEX(OFFSET('3A'!$A$6:$A$39,SMALL('3A'!Z$6:Z$39,COUNTIF(AA$6:AA56,"3A")),0),MATCH(1,OFFSET('3A'!C$6:C$39,SMALL('3A'!Z$6:Z$39,COUNTIF(AA$6:AA56,"3A")),0),0))&amp;" "&amp;VLOOKUP(INDEX(OFFSET('3A'!$A$6:$A$39,SMALL('3A'!Z$6:Z$39,COUNTIF(AA$6:AA56,"3A")),0),MATCH(1,OFFSET('3A'!C$6:C$39,SMALL('3A'!Z$6:Z$39,COUNTIF(AA$6:AA56,"3A")),0),0)),'3A'!$A$6:$B$39,2,0)&amp;" - "&amp;'3A'!$A$1,
IF(AA56="3B",INDEX(OFFSET('3B'!$A$6:$A$38,SMALL('3B'!Z$6:Z$38,COUNTIF(AA$6:AA56,"3B")),0),MATCH(1,OFFSET('3B'!C$6:C$38,SMALL('3B'!Z$6:Z$38,COUNTIF(AA$6:AA56,"3B")),0),0))&amp;" "&amp;VLOOKUP(INDEX(OFFSET('3B'!$A$6:$A$38,SMALL('3B'!Z$6:Z$38,COUNTIF(AA$6:AA56,"3B")),0),MATCH(1,OFFSET('3B'!C$6:C$38,SMALL('3B'!Z$6:Z$38,COUNTIF(AA$6:AA56,"3B")),0),0)),'3B'!$A$6:$B$38,2,0)&amp;" - "&amp;'3B'!$A$1,
IF(AA56="3C",INDEX(OFFSET('3C'!$A$6:$A$41,SMALL('3C'!Z$6:Z$41,COUNTIF(AA$6:AA56,"3C")),0),MATCH(1,OFFSET('3C'!C$6:C$41,SMALL('3C'!Z$6:Z$41,COUNTIF(AA$6:AA56,"3C")),0),0))&amp;" "&amp;VLOOKUP(INDEX(OFFSET('3C'!$A$6:$A$41,SMALL('3C'!Z$6:Z$41,COUNTIF(AA$6:AA56,"3C")),0),MATCH(1,OFFSET('3C'!C$6:C$41,SMALL('3C'!Z$6:Z$41,COUNTIF(AA$6:AA56,"3C")),0),0)),'3C'!$A$6:$B$41,2,0)&amp;" - "&amp;'3C'!$A$1,
IF(AA56="3D",INDEX(OFFSET('3D'!$A$6:$A$39,SMALL('3D'!Z$6:Z$39,COUNTIF(AA$6:AA56,"3D")),0),MATCH(1,OFFSET('3D'!C$6:C$39,SMALL('3D'!Z$6:Z$39,COUNTIF(AA$6:AA56,"3D")),0),0))&amp;" "&amp;VLOOKUP(INDEX(OFFSET('3D'!$A$6:$A$39,SMALL('3D'!Z$6:Z$39,COUNTIF(AA$6:AA56,"3D")),0),MATCH(1,OFFSET('3D'!C$6:C$39,SMALL('3D'!Z$6:Z$39,COUNTIF(AA$6:AA56,"3D")),0),0)),'3D'!$A$6:$B$39,2,0)&amp;" - "&amp;'3D'!$A$1,
IF(AA56="3E",INDEX(OFFSET('3E'!$A$6:$A$37,SMALL('3E'!Z$6:Z$37,COUNTIF(AA$6:AA56,"3E")),0),MATCH(1,OFFSET('3E'!C$6:C$37,SMALL('3E'!Z$6:Z$37,COUNTIF(AA$6:AA56,"3E")),0),0))&amp;" "&amp;VLOOKUP(INDEX(OFFSET('3E'!$A$6:$A$37,SMALL('3E'!Z$6:Z$37,COUNTIF(AA$6:AA56,"3E")),0),MATCH(1,OFFSET('3E'!C$6:C$37,SMALL('3E'!Z$6:Z$37,COUNTIF(AA$6:AA56,"3E")),0),0)),'3E'!$A$6:$B$37,2,0)&amp;" - "&amp;'3E'!$A$1))))))</f>
        <v/>
      </c>
      <c r="AV56" s="34" t="str">
        <f ca="1">IF(AB56="","",IF(AB56="3A",INDEX(OFFSET('3A'!$A$6:$A$39,SMALL('3A'!AA$6:AA$39,COUNTIF(AB$6:AB56,"3A")),0),MATCH(1,OFFSET('3A'!D$6:D$39,SMALL('3A'!AA$6:AA$39,COUNTIF(AB$6:AB56,"3A")),0),0))&amp;" "&amp;VLOOKUP(INDEX(OFFSET('3A'!$A$6:$A$39,SMALL('3A'!AA$6:AA$39,COUNTIF(AB$6:AB56,"3A")),0),MATCH(1,OFFSET('3A'!D$6:D$39,SMALL('3A'!AA$6:AA$39,COUNTIF(AB$6:AB56,"3A")),0),0)),'3A'!$A$6:$B$39,2,0)&amp;" - "&amp;'3A'!$A$1,
IF(AB56="3B",INDEX(OFFSET('3B'!$A$6:$A$38,SMALL('3B'!AA$6:AA$38,COUNTIF(AB$6:AB56,"3B")),0),MATCH(1,OFFSET('3B'!D$6:D$38,SMALL('3B'!AA$6:AA$38,COUNTIF(AB$6:AB56,"3B")),0),0))&amp;" "&amp;VLOOKUP(INDEX(OFFSET('3B'!$A$6:$A$38,SMALL('3B'!AA$6:AA$38,COUNTIF(AB$6:AB56,"3B")),0),MATCH(1,OFFSET('3B'!D$6:D$38,SMALL('3B'!AA$6:AA$38,COUNTIF(AB$6:AB56,"3B")),0),0)),'3B'!$A$6:$B$38,2,0)&amp;" - "&amp;'3B'!$A$1,
IF(AB56="3C",INDEX(OFFSET('3C'!$A$6:$A$41,SMALL('3C'!AA$6:AA$41,COUNTIF(AB$6:AB56,"3C")),0),MATCH(1,OFFSET('3C'!D$6:D$41,SMALL('3C'!AA$6:AA$41,COUNTIF(AB$6:AB56,"3C")),0),0))&amp;" "&amp;VLOOKUP(INDEX(OFFSET('3C'!$A$6:$A$41,SMALL('3C'!AA$6:AA$41,COUNTIF(AB$6:AB56,"3C")),0),MATCH(1,OFFSET('3C'!D$6:D$41,SMALL('3C'!AA$6:AA$41,COUNTIF(AB$6:AB56,"3C")),0),0)),'3C'!$A$6:$B$41,2,0)&amp;" - "&amp;'3C'!$A$1,
IF(AB56="3D",INDEX(OFFSET('3D'!$A$6:$A$39,SMALL('3D'!AA$6:AA$39,COUNTIF(AB$6:AB56,"3D")),0),MATCH(1,OFFSET('3D'!D$6:D$39,SMALL('3D'!AA$6:AA$39,COUNTIF(AB$6:AB56,"3D")),0),0))&amp;" "&amp;VLOOKUP(INDEX(OFFSET('3D'!$A$6:$A$39,SMALL('3D'!AA$6:AA$39,COUNTIF(AB$6:AB56,"3D")),0),MATCH(1,OFFSET('3D'!D$6:D$39,SMALL('3D'!AA$6:AA$39,COUNTIF(AB$6:AB56,"3D")),0),0)),'3D'!$A$6:$B$39,2,0)&amp;" - "&amp;'3D'!$A$1,
IF(AB56="3E",INDEX(OFFSET('3E'!$A$6:$A$37,SMALL('3E'!AA$6:AA$37,COUNTIF(AB$6:AB56,"3E")),0),MATCH(1,OFFSET('3E'!D$6:D$37,SMALL('3E'!AA$6:AA$37,COUNTIF(AB$6:AB56,"3E")),0),0))&amp;" "&amp;VLOOKUP(INDEX(OFFSET('3E'!$A$6:$A$37,SMALL('3E'!AA$6:AA$37,COUNTIF(AB$6:AB56,"3E")),0),MATCH(1,OFFSET('3E'!D$6:D$37,SMALL('3E'!AA$6:AA$37,COUNTIF(AB$6:AB56,"3E")),0),0)),'3E'!$A$6:$B$37,2,0)&amp;" - "&amp;'3E'!$A$1))))))</f>
        <v/>
      </c>
      <c r="AW56" s="36" t="str">
        <f ca="1">IF(AC56="","",IF(AC56="3A",INDEX(OFFSET('3A'!$A$6:$A$39,SMALL('3A'!AB$6:AB$39,COUNTIF(AC$6:AC56,"3A")),0),MATCH(1,OFFSET('3A'!E$6:E$39,SMALL('3A'!AB$6:AB$39,COUNTIF(AC$6:AC56,"3A")),0),0))&amp;" "&amp;VLOOKUP(INDEX(OFFSET('3A'!$A$6:$A$39,SMALL('3A'!AB$6:AB$39,COUNTIF(AC$6:AC56,"3A")),0),MATCH(1,OFFSET('3A'!E$6:E$39,SMALL('3A'!AB$6:AB$39,COUNTIF(AC$6:AC56,"3A")),0),0)),'3A'!$A$6:$B$39,2,0)&amp;" - "&amp;'3A'!$A$1,
IF(AC56="3B",INDEX(OFFSET('3B'!$A$6:$A$38,SMALL('3B'!AB$6:AB$38,COUNTIF(AC$6:AC56,"3B")),0),MATCH(1,OFFSET('3B'!E$6:E$38,SMALL('3B'!AB$6:AB$38,COUNTIF(AC$6:AC56,"3B")),0),0))&amp;" "&amp;VLOOKUP(INDEX(OFFSET('3B'!$A$6:$A$38,SMALL('3B'!AB$6:AB$38,COUNTIF(AC$6:AC56,"3B")),0),MATCH(1,OFFSET('3B'!E$6:E$38,SMALL('3B'!AB$6:AB$38,COUNTIF(AC$6:AC56,"3B")),0),0)),'3B'!$A$6:$B$38,2,0)&amp;" - "&amp;'3B'!$A$1,
IF(AC56="3C",INDEX(OFFSET('3C'!$A$6:$A$41,SMALL('3C'!AB$6:AB$41,COUNTIF(AC$6:AC56,"3C")),0),MATCH(1,OFFSET('3C'!E$6:E$41,SMALL('3C'!AB$6:AB$41,COUNTIF(AC$6:AC56,"3C")),0),0))&amp;" "&amp;VLOOKUP(INDEX(OFFSET('3C'!$A$6:$A$41,SMALL('3C'!AB$6:AB$41,COUNTIF(AC$6:AC56,"3C")),0),MATCH(1,OFFSET('3C'!E$6:E$41,SMALL('3C'!AB$6:AB$41,COUNTIF(AC$6:AC56,"3C")),0),0)),'3C'!$A$6:$B$41,2,0)&amp;" - "&amp;'3C'!$A$1,
IF(AC56="3D",INDEX(OFFSET('3D'!$A$6:$A$39,SMALL('3D'!AB$6:AB$39,COUNTIF(AC$6:AC56,"3D")),0),MATCH(1,OFFSET('3D'!E$6:E$39,SMALL('3D'!AB$6:AB$39,COUNTIF(AC$6:AC56,"3D")),0),0))&amp;" "&amp;VLOOKUP(INDEX(OFFSET('3D'!$A$6:$A$39,SMALL('3D'!AB$6:AB$39,COUNTIF(AC$6:AC56,"3D")),0),MATCH(1,OFFSET('3D'!E$6:E$39,SMALL('3D'!AB$6:AB$39,COUNTIF(AC$6:AC56,"3D")),0),0)),'3D'!$A$6:$B$39,2,0)&amp;" - "&amp;'3D'!$A$1,
IF(AC56="3E",INDEX(OFFSET('3E'!$A$6:$A$37,SMALL('3E'!AB$6:AB$37,COUNTIF(AC$6:AC56,"3E")),0),MATCH(1,OFFSET('3E'!E$6:E$37,SMALL('3E'!AB$6:AB$37,COUNTIF(AC$6:AC56,"3E")),0),0))&amp;" "&amp;VLOOKUP(INDEX(OFFSET('3E'!$A$6:$A$37,SMALL('3E'!AB$6:AB$37,COUNTIF(AC$6:AC56,"3E")),0),MATCH(1,OFFSET('3E'!E$6:E$37,SMALL('3E'!AB$6:AB$37,COUNTIF(AC$6:AC56,"3E")),0),0)),'3E'!$A$6:$B$37,2,0)&amp;" - "&amp;'3E'!$A$1))))))</f>
        <v/>
      </c>
      <c r="AX56" s="39" t="str">
        <f ca="1">IF(AD56="","",IF(AD56="3A",INDEX(OFFSET('3A'!$A$6:$A$39,SMALL('3A'!AC$6:AC$39,COUNTIF(AD$6:AD56,"3A")),0),MATCH(1,OFFSET('3A'!F$6:F$39,SMALL('3A'!AC$6:AC$39,COUNTIF(AD$6:AD56,"3A")),0),0))&amp;" "&amp;VLOOKUP(INDEX(OFFSET('3A'!$A$6:$A$39,SMALL('3A'!AC$6:AC$39,COUNTIF(AD$6:AD56,"3A")),0),MATCH(1,OFFSET('3A'!F$6:F$39,SMALL('3A'!AC$6:AC$39,COUNTIF(AD$6:AD56,"3A")),0),0)),'3A'!$A$6:$B$39,2,0)&amp;" - "&amp;'3A'!$A$1,
IF(AD56="3B",INDEX(OFFSET('3B'!$A$6:$A$38,SMALL('3B'!AC$6:AC$38,COUNTIF(AD$6:AD56,"3B")),0),MATCH(1,OFFSET('3B'!F$6:F$38,SMALL('3B'!AC$6:AC$38,COUNTIF(AD$6:AD56,"3B")),0),0))&amp;" "&amp;VLOOKUP(INDEX(OFFSET('3B'!$A$6:$A$38,SMALL('3B'!AC$6:AC$38,COUNTIF(AD$6:AD56,"3B")),0),MATCH(1,OFFSET('3B'!F$6:F$38,SMALL('3B'!AC$6:AC$38,COUNTIF(AD$6:AD56,"3B")),0),0)),'3B'!$A$6:$B$38,2,0)&amp;" - "&amp;'3B'!$A$1,
IF(AD56="3C",INDEX(OFFSET('3C'!$A$6:$A$41,SMALL('3C'!AC$6:AC$41,COUNTIF(AD$6:AD56,"3C")),0),MATCH(1,OFFSET('3C'!F$6:F$41,SMALL('3C'!AC$6:AC$41,COUNTIF(AD$6:AD56,"3C")),0),0))&amp;" "&amp;VLOOKUP(INDEX(OFFSET('3C'!$A$6:$A$41,SMALL('3C'!AC$6:AC$41,COUNTIF(AD$6:AD56,"3C")),0),MATCH(1,OFFSET('3C'!F$6:F$41,SMALL('3C'!AC$6:AC$41,COUNTIF(AD$6:AD56,"3C")),0),0)),'3C'!$A$6:$B$41,2,0)&amp;" - "&amp;'3C'!$A$1,
IF(AD56="3D",INDEX(OFFSET('3D'!$A$6:$A$39,SMALL('3D'!AC$6:AC$39,COUNTIF(AD$6:AD56,"3D")),0),MATCH(1,OFFSET('3D'!F$6:F$39,SMALL('3D'!AC$6:AC$39,COUNTIF(AD$6:AD56,"3D")),0),0))&amp;" "&amp;VLOOKUP(INDEX(OFFSET('3D'!$A$6:$A$39,SMALL('3D'!AC$6:AC$39,COUNTIF(AD$6:AD56,"3D")),0),MATCH(1,OFFSET('3D'!F$6:F$39,SMALL('3D'!AC$6:AC$39,COUNTIF(AD$6:AD56,"3D")),0),0)),'3D'!$A$6:$B$39,2,0)&amp;" - "&amp;'3D'!$A$1,
IF(AD56="3E",INDEX(OFFSET('3E'!$A$6:$A$37,SMALL('3E'!AC$6:AC$37,COUNTIF(AD$6:AD56,"3E")),0),MATCH(1,OFFSET('3E'!F$6:F$37,SMALL('3E'!AC$6:AC$37,COUNTIF(AD$6:AD56,"3E")),0),0))&amp;" "&amp;VLOOKUP(INDEX(OFFSET('3E'!$A$6:$A$37,SMALL('3E'!AC$6:AC$37,COUNTIF(AD$6:AD56,"3E")),0),MATCH(1,OFFSET('3E'!F$6:F$37,SMALL('3E'!AC$6:AC$37,COUNTIF(AD$6:AD56,"3E")),0),0)),'3E'!$A$6:$B$37,2,0)&amp;" - "&amp;'3E'!$A$1))))))</f>
        <v/>
      </c>
      <c r="AY56" s="42" t="str">
        <f ca="1">IF(AE56="","",IF(AE56="3A",INDEX(OFFSET('3A'!$A$6:$A$39,SMALL('3A'!AD$6:AD$39,COUNTIF(AE$6:AE56,"3A")),0),MATCH(1,OFFSET('3A'!G$6:G$39,SMALL('3A'!AD$6:AD$39,COUNTIF(AE$6:AE56,"3A")),0),0))&amp;" "&amp;VLOOKUP(INDEX(OFFSET('3A'!$A$6:$A$39,SMALL('3A'!AD$6:AD$39,COUNTIF(AE$6:AE56,"3A")),0),MATCH(1,OFFSET('3A'!G$6:G$39,SMALL('3A'!AD$6:AD$39,COUNTIF(AE$6:AE56,"3A")),0),0)),'3A'!$A$6:$B$39,2,0)&amp;" - "&amp;'3A'!$A$1,
IF(AE56="3B",INDEX(OFFSET('3B'!$A$6:$A$38,SMALL('3B'!AD$6:AD$38,COUNTIF(AE$6:AE56,"3B")),0),MATCH(1,OFFSET('3B'!G$6:G$38,SMALL('3B'!AD$6:AD$38,COUNTIF(AE$6:AE56,"3B")),0),0))&amp;" "&amp;VLOOKUP(INDEX(OFFSET('3B'!$A$6:$A$38,SMALL('3B'!AD$6:AD$38,COUNTIF(AE$6:AE56,"3B")),0),MATCH(1,OFFSET('3B'!G$6:G$38,SMALL('3B'!AD$6:AD$38,COUNTIF(AE$6:AE56,"3B")),0),0)),'3B'!$A$6:$B$38,2,0)&amp;" - "&amp;'3B'!$A$1,
IF(AE56="3C",INDEX(OFFSET('3C'!$A$6:$A$41,SMALL('3C'!AD$6:AD$41,COUNTIF(AE$6:AE56,"3C")),0),MATCH(1,OFFSET('3C'!G$6:G$41,SMALL('3C'!AD$6:AD$41,COUNTIF(AE$6:AE56,"3C")),0),0))&amp;" "&amp;VLOOKUP(INDEX(OFFSET('3C'!$A$6:$A$41,SMALL('3C'!AD$6:AD$41,COUNTIF(AE$6:AE56,"3C")),0),MATCH(1,OFFSET('3C'!G$6:G$41,SMALL('3C'!AD$6:AD$41,COUNTIF(AE$6:AE56,"3C")),0),0)),'3C'!$A$6:$B$41,2,0)&amp;" - "&amp;'3C'!$A$1,
IF(AE56="3D",INDEX(OFFSET('3D'!$A$6:$A$39,SMALL('3D'!AD$6:AD$39,COUNTIF(AE$6:AE56,"3D")),0),MATCH(1,OFFSET('3D'!G$6:G$39,SMALL('3D'!AD$6:AD$39,COUNTIF(AE$6:AE56,"3D")),0),0))&amp;" "&amp;VLOOKUP(INDEX(OFFSET('3D'!$A$6:$A$39,SMALL('3D'!AD$6:AD$39,COUNTIF(AE$6:AE56,"3D")),0),MATCH(1,OFFSET('3D'!G$6:G$39,SMALL('3D'!AD$6:AD$39,COUNTIF(AE$6:AE56,"3D")),0),0)),'3D'!$A$6:$B$39,2,0)&amp;" - "&amp;'3D'!$A$1,
IF(AE56="3E",INDEX(OFFSET('3E'!$A$6:$A$37,SMALL('3E'!AD$6:AD$37,COUNTIF(AE$6:AE56,"3E")),0),MATCH(1,OFFSET('3E'!G$6:G$37,SMALL('3E'!AD$6:AD$37,COUNTIF(AE$6:AE56,"3E")),0),0))&amp;" "&amp;VLOOKUP(INDEX(OFFSET('3E'!$A$6:$A$37,SMALL('3E'!AD$6:AD$37,COUNTIF(AE$6:AE56,"3E")),0),MATCH(1,OFFSET('3E'!G$6:G$37,SMALL('3E'!AD$6:AD$37,COUNTIF(AE$6:AE56,"3E")),0),0)),'3E'!$A$6:$B$37,2,0)&amp;" - "&amp;'3E'!$A$1))))))</f>
        <v/>
      </c>
      <c r="AZ56" s="44" t="str">
        <f ca="1">IF(AF56="","",IF(AF56="3A",INDEX(OFFSET('3A'!$A$6:$A$39,SMALL('3A'!AE$6:AE$39,COUNTIF(AF$6:AF56,"3A")),0),MATCH(1,OFFSET('3A'!H$6:H$39,SMALL('3A'!AE$6:AE$39,COUNTIF(AF$6:AF56,"3A")),0),0))&amp;" "&amp;VLOOKUP(INDEX(OFFSET('3A'!$A$6:$A$39,SMALL('3A'!AE$6:AE$39,COUNTIF(AF$6:AF56,"3A")),0),MATCH(1,OFFSET('3A'!H$6:H$39,SMALL('3A'!AE$6:AE$39,COUNTIF(AF$6:AF56,"3A")),0),0)),'3A'!$A$6:$B$39,2,0)&amp;" - "&amp;'3A'!$A$1,
IF(AF56="3B",INDEX(OFFSET('3B'!$A$6:$A$38,SMALL('3B'!AE$6:AE$38,COUNTIF(AF$6:AF56,"3B")),0),MATCH(1,OFFSET('3B'!H$6:H$38,SMALL('3B'!AE$6:AE$38,COUNTIF(AF$6:AF56,"3B")),0),0))&amp;" "&amp;VLOOKUP(INDEX(OFFSET('3B'!$A$6:$A$38,SMALL('3B'!AE$6:AE$38,COUNTIF(AF$6:AF56,"3B")),0),MATCH(1,OFFSET('3B'!H$6:H$38,SMALL('3B'!AE$6:AE$38,COUNTIF(AF$6:AF56,"3B")),0),0)),'3B'!$A$6:$B$38,2,0)&amp;" - "&amp;'3B'!$A$1,
IF(AF56="3C",INDEX(OFFSET('3C'!$A$6:$A$41,SMALL('3C'!AE$6:AE$41,COUNTIF(AF$6:AF56,"3C")),0),MATCH(1,OFFSET('3C'!H$6:H$41,SMALL('3C'!AE$6:AE$41,COUNTIF(AF$6:AF56,"3C")),0),0))&amp;" "&amp;VLOOKUP(INDEX(OFFSET('3C'!$A$6:$A$41,SMALL('3C'!AE$6:AE$41,COUNTIF(AF$6:AF56,"3C")),0),MATCH(1,OFFSET('3C'!H$6:H$41,SMALL('3C'!AE$6:AE$41,COUNTIF(AF$6:AF56,"3C")),0),0)),'3C'!$A$6:$B$41,2,0)&amp;" - "&amp;'3C'!$A$1,
IF(AF56="3D",INDEX(OFFSET('3D'!$A$6:$A$39,SMALL('3D'!AE$6:AE$39,COUNTIF(AF$6:AF56,"3D")),0),MATCH(1,OFFSET('3D'!H$6:H$39,SMALL('3D'!AE$6:AE$39,COUNTIF(AF$6:AF56,"3D")),0),0))&amp;" "&amp;VLOOKUP(INDEX(OFFSET('3D'!$A$6:$A$39,SMALL('3D'!AE$6:AE$39,COUNTIF(AF$6:AF56,"3D")),0),MATCH(1,OFFSET('3D'!H$6:H$39,SMALL('3D'!AE$6:AE$39,COUNTIF(AF$6:AF56,"3D")),0),0)),'3D'!$A$6:$B$39,2,0)&amp;" - "&amp;'3D'!$A$1,
IF(AF56="3E",INDEX(OFFSET('3E'!$A$6:$A$37,SMALL('3E'!AE$6:AE$37,COUNTIF(AF$6:AF56,"3E")),0),MATCH(1,OFFSET('3E'!H$6:H$37,SMALL('3E'!AE$6:AE$37,COUNTIF(AF$6:AF56,"3E")),0),0))&amp;" "&amp;VLOOKUP(INDEX(OFFSET('3E'!$A$6:$A$37,SMALL('3E'!AE$6:AE$37,COUNTIF(AF$6:AF56,"3E")),0),MATCH(1,OFFSET('3E'!H$6:H$37,SMALL('3E'!AE$6:AE$37,COUNTIF(AF$6:AF56,"3E")),0),0)),'3E'!$A$6:$B$37,2,0)&amp;" - "&amp;'3E'!$A$1))))))</f>
        <v/>
      </c>
      <c r="BA56" s="30"/>
      <c r="BB56" s="34" t="str">
        <f ca="1">IF(AH56="","",IF(AH56="3A",INDEX(OFFSET('3A'!$A$6:$A$39,SMALL('3A'!AG$6:AG$39,COUNTIF(AH$6:AH56,"3A")),0),MATCH(1,OFFSET('3A'!J$6:J$39,SMALL('3A'!AG$6:AG$39,COUNTIF(AH$6:AH56,"3A")),0),0))&amp;" "&amp;VLOOKUP(INDEX(OFFSET('3A'!$A$6:$A$39,SMALL('3A'!AG$6:AG$39,COUNTIF(AH$6:AH56,"3A")),0),MATCH(1,OFFSET('3A'!J$6:J$39,SMALL('3A'!AG$6:AG$39,COUNTIF(AH$6:AH56,"3A")),0),0)),'3A'!$A$6:$B$39,2,0)&amp;" - "&amp;'3A'!$A$1,
IF(AH56="3B",INDEX(OFFSET('3B'!$A$6:$A$38,SMALL('3B'!AG$6:AG$38,COUNTIF(AH$6:AH56,"3B")),0),MATCH(1,OFFSET('3B'!J$6:J$38,SMALL('3B'!AG$6:AG$38,COUNTIF(AH$6:AH56,"3B")),0),0))&amp;" "&amp;VLOOKUP(INDEX(OFFSET('3B'!$A$6:$A$38,SMALL('3B'!AG$6:AG$38,COUNTIF(AH$6:AH56,"3B")),0),MATCH(1,OFFSET('3B'!J$6:J$38,SMALL('3B'!AG$6:AG$38,COUNTIF(AH$6:AH56,"3B")),0),0)),'3B'!$A$6:$B$38,2,0)&amp;" - "&amp;'3B'!$A$1,
IF(AH56="3C",INDEX(OFFSET('3C'!$A$6:$A$41,SMALL('3C'!AG$6:AG$41,COUNTIF(AH$6:AH56,"3C")),0),MATCH(1,OFFSET('3C'!J$6:J$41,SMALL('3C'!AG$6:AG$41,COUNTIF(AH$6:AH56,"3C")),0),0))&amp;" "&amp;VLOOKUP(INDEX(OFFSET('3C'!$A$6:$A$41,SMALL('3C'!AG$6:AG$41,COUNTIF(AH$6:AH56,"3C")),0),MATCH(1,OFFSET('3C'!J$6:J$41,SMALL('3C'!AG$6:AG$41,COUNTIF(AH$6:AH56,"3C")),0),0)),'3C'!$A$6:$B$41,2,0)&amp;" - "&amp;'3C'!$A$1,
IF(AH56="3D",INDEX(OFFSET('3D'!$A$6:$A$39,SMALL('3D'!AG$6:AG$39,COUNTIF(AH$6:AH56,"3D")),0),MATCH(1,OFFSET('3D'!J$6:J$39,SMALL('3D'!AG$6:AG$39,COUNTIF(AH$6:AH56,"3D")),0),0))&amp;" "&amp;VLOOKUP(INDEX(OFFSET('3D'!$A$6:$A$39,SMALL('3D'!AG$6:AG$39,COUNTIF(AH$6:AH56,"3D")),0),MATCH(1,OFFSET('3D'!J$6:J$39,SMALL('3D'!AG$6:AG$39,COUNTIF(AH$6:AH56,"3D")),0),0)),'3D'!$A$6:$B$39,2,0)&amp;" - "&amp;'3D'!$A$1,
IF(AH56="3E",INDEX(OFFSET('3E'!$A$6:$A$37,SMALL('3E'!AG$6:AG$37,COUNTIF(AH$6:AH56,"3E")),0),MATCH(1,OFFSET('3E'!J$6:J$37,SMALL('3E'!AG$6:AG$37,COUNTIF(AH$6:AH56,"3E")),0),0))&amp;" "&amp;VLOOKUP(INDEX(OFFSET('3E'!$A$6:$A$37,SMALL('3E'!AG$6:AG$37,COUNTIF(AH$6:AH56,"3E")),0),MATCH(1,OFFSET('3E'!J$6:J$37,SMALL('3E'!AG$6:AG$37,COUNTIF(AH$6:AH56,"3E")),0),0)),'3E'!$A$6:$B$37,2,0)&amp;" - "&amp;'3E'!$A$1))))))</f>
        <v/>
      </c>
      <c r="BC56" s="45" t="str">
        <f ca="1">IF(AI56="","",IF(AI56="3A",INDEX(OFFSET('3A'!$A$6:$A$39,SMALL('3A'!AH$6:AH$39,COUNTIF(AI$6:AI56,"3A")),0),MATCH(1,OFFSET('3A'!K$6:K$39,SMALL('3A'!AH$6:AH$39,COUNTIF(AI$6:AI56,"3A")),0),0))&amp;" "&amp;VLOOKUP(INDEX(OFFSET('3A'!$A$6:$A$39,SMALL('3A'!AH$6:AH$39,COUNTIF(AI$6:AI56,"3A")),0),MATCH(1,OFFSET('3A'!K$6:K$39,SMALL('3A'!AH$6:AH$39,COUNTIF(AI$6:AI56,"3A")),0),0)),'3A'!$A$6:$B$39,2,0)&amp;" - "&amp;'3A'!$A$1,
IF(AI56="3B",INDEX(OFFSET('3B'!$A$6:$A$38,SMALL('3B'!AH$6:AH$38,COUNTIF(AI$6:AI56,"3B")),0),MATCH(1,OFFSET('3B'!K$6:K$38,SMALL('3B'!AH$6:AH$38,COUNTIF(AI$6:AI56,"3B")),0),0))&amp;" "&amp;VLOOKUP(INDEX(OFFSET('3B'!$A$6:$A$38,SMALL('3B'!AH$6:AH$38,COUNTIF(AI$6:AI56,"3B")),0),MATCH(1,OFFSET('3B'!K$6:K$38,SMALL('3B'!AH$6:AH$38,COUNTIF(AI$6:AI56,"3B")),0),0)),'3B'!$A$6:$B$38,2,0)&amp;" - "&amp;'3B'!$A$1,
IF(AI56="3C",INDEX(OFFSET('3C'!$A$6:$A$41,SMALL('3C'!AH$6:AH$41,COUNTIF(AI$6:AI56,"3C")),0),MATCH(1,OFFSET('3C'!K$6:K$41,SMALL('3C'!AH$6:AH$41,COUNTIF(AI$6:AI56,"3C")),0),0))&amp;" "&amp;VLOOKUP(INDEX(OFFSET('3C'!$A$6:$A$41,SMALL('3C'!AH$6:AH$41,COUNTIF(AI$6:AI56,"3C")),0),MATCH(1,OFFSET('3C'!K$6:K$41,SMALL('3C'!AH$6:AH$41,COUNTIF(AI$6:AI56,"3C")),0),0)),'3C'!$A$6:$B$41,2,0)&amp;" - "&amp;'3C'!$A$1,
IF(AI56="3D",INDEX(OFFSET('3D'!$A$6:$A$39,SMALL('3D'!AH$6:AH$39,COUNTIF(AI$6:AI56,"3D")),0),MATCH(1,OFFSET('3D'!K$6:K$39,SMALL('3D'!AH$6:AH$39,COUNTIF(AI$6:AI56,"3D")),0),0))&amp;" "&amp;VLOOKUP(INDEX(OFFSET('3D'!$A$6:$A$39,SMALL('3D'!AH$6:AH$39,COUNTIF(AI$6:AI56,"3D")),0),MATCH(1,OFFSET('3D'!K$6:K$39,SMALL('3D'!AH$6:AH$39,COUNTIF(AI$6:AI56,"3D")),0),0)),'3D'!$A$6:$B$39,2,0)&amp;" - "&amp;'3D'!$A$1,
IF(AI56="3E",INDEX(OFFSET('3E'!$A$6:$A$37,SMALL('3E'!AH$6:AH$37,COUNTIF(AI$6:AI56,"3E")),0),MATCH(1,OFFSET('3E'!K$6:K$37,SMALL('3E'!AH$6:AH$37,COUNTIF(AI$6:AI56,"3E")),0),0))&amp;" "&amp;VLOOKUP(INDEX(OFFSET('3E'!$A$6:$A$37,SMALL('3E'!AH$6:AH$37,COUNTIF(AI$6:AI56,"3E")),0),MATCH(1,OFFSET('3E'!K$6:K$37,SMALL('3E'!AH$6:AH$37,COUNTIF(AI$6:AI56,"3E")),0),0)),'3E'!$A$6:$B$37,2,0)&amp;" - "&amp;'3E'!$A$1))))))</f>
        <v/>
      </c>
      <c r="BD56" s="36" t="str">
        <f ca="1">IF(AJ56="","",IF(AJ56="3A",INDEX(OFFSET('3A'!$A$6:$A$39,SMALL('3A'!AI$6:AI$39,COUNTIF(AJ$6:AJ56,"3A")),0),MATCH(1,OFFSET('3A'!L$6:L$39,SMALL('3A'!AI$6:AI$39,COUNTIF(AJ$6:AJ56,"3A")),0),0))&amp;" "&amp;VLOOKUP(INDEX(OFFSET('3A'!$A$6:$A$39,SMALL('3A'!AI$6:AI$39,COUNTIF(AJ$6:AJ56,"3A")),0),MATCH(1,OFFSET('3A'!L$6:L$39,SMALL('3A'!AI$6:AI$39,COUNTIF(AJ$6:AJ56,"3A")),0),0)),'3A'!$A$6:$B$39,2,0)&amp;" - "&amp;'3A'!$A$1,
IF(AJ56="3B",INDEX(OFFSET('3B'!$A$6:$A$38,SMALL('3B'!AI$6:AI$38,COUNTIF(AJ$6:AJ56,"3B")),0),MATCH(1,OFFSET('3B'!L$6:L$38,SMALL('3B'!AI$6:AI$38,COUNTIF(AJ$6:AJ56,"3B")),0),0))&amp;" "&amp;VLOOKUP(INDEX(OFFSET('3B'!$A$6:$A$38,SMALL('3B'!AI$6:AI$38,COUNTIF(AJ$6:AJ56,"3B")),0),MATCH(1,OFFSET('3B'!L$6:L$38,SMALL('3B'!AI$6:AI$38,COUNTIF(AJ$6:AJ56,"3B")),0),0)),'3B'!$A$6:$B$38,2,0)&amp;" - "&amp;'3B'!$A$1,
IF(AJ56="3C",INDEX(OFFSET('3C'!$A$6:$A$41,SMALL('3C'!AI$6:AI$41,COUNTIF(AJ$6:AJ56,"3C")),0),MATCH(1,OFFSET('3C'!L$6:L$41,SMALL('3C'!AI$6:AI$41,COUNTIF(AJ$6:AJ56,"3C")),0),0))&amp;" "&amp;VLOOKUP(INDEX(OFFSET('3C'!$A$6:$A$41,SMALL('3C'!AI$6:AI$41,COUNTIF(AJ$6:AJ56,"3C")),0),MATCH(1,OFFSET('3C'!L$6:L$41,SMALL('3C'!AI$6:AI$41,COUNTIF(AJ$6:AJ56,"3C")),0),0)),'3C'!$A$6:$B$41,2,0)&amp;" - "&amp;'3C'!$A$1,
IF(AJ56="3D",INDEX(OFFSET('3D'!$A$6:$A$39,SMALL('3D'!AI$6:AI$39,COUNTIF(AJ$6:AJ56,"3D")),0),MATCH(1,OFFSET('3D'!L$6:L$39,SMALL('3D'!AI$6:AI$39,COUNTIF(AJ$6:AJ56,"3D")),0),0))&amp;" "&amp;VLOOKUP(INDEX(OFFSET('3D'!$A$6:$A$39,SMALL('3D'!AI$6:AI$39,COUNTIF(AJ$6:AJ56,"3D")),0),MATCH(1,OFFSET('3D'!L$6:L$39,SMALL('3D'!AI$6:AI$39,COUNTIF(AJ$6:AJ56,"3D")),0),0)),'3D'!$A$6:$B$39,2,0)&amp;" - "&amp;'3D'!$A$1,
IF(AJ56="3E",INDEX(OFFSET('3E'!$A$6:$A$37,SMALL('3E'!AI$6:AI$37,COUNTIF(AJ$6:AJ56,"3E")),0),MATCH(1,OFFSET('3E'!L$6:L$37,SMALL('3E'!AI$6:AI$37,COUNTIF(AJ$6:AJ56,"3E")),0),0))&amp;" "&amp;VLOOKUP(INDEX(OFFSET('3E'!$A$6:$A$37,SMALL('3E'!AI$6:AI$37,COUNTIF(AJ$6:AJ56,"3E")),0),MATCH(1,OFFSET('3E'!L$6:L$37,SMALL('3E'!AI$6:AI$37,COUNTIF(AJ$6:AJ56,"3E")),0),0)),'3E'!$A$6:$B$37,2,0)&amp;" - "&amp;'3E'!$A$1))))))</f>
        <v/>
      </c>
      <c r="BE56" s="39" t="str">
        <f ca="1">IF(AK56="","",IF(AK56="3A",INDEX(OFFSET('3A'!$A$6:$A$39,SMALL('3A'!AJ$6:AJ$39,COUNTIF(AK$6:AK56,"3A")),0),MATCH(1,OFFSET('3A'!M$6:M$39,SMALL('3A'!AJ$6:AJ$39,COUNTIF(AK$6:AK56,"3A")),0),0))&amp;" "&amp;VLOOKUP(INDEX(OFFSET('3A'!$A$6:$A$39,SMALL('3A'!AJ$6:AJ$39,COUNTIF(AK$6:AK56,"3A")),0),MATCH(1,OFFSET('3A'!M$6:M$39,SMALL('3A'!AJ$6:AJ$39,COUNTIF(AK$6:AK56,"3A")),0),0)),'3A'!$A$6:$B$39,2,0)&amp;" - "&amp;'3A'!$A$1,
IF(AK56="3B",INDEX(OFFSET('3B'!$A$6:$A$38,SMALL('3B'!AJ$6:AJ$38,COUNTIF(AK$6:AK56,"3B")),0),MATCH(1,OFFSET('3B'!M$6:M$38,SMALL('3B'!AJ$6:AJ$38,COUNTIF(AK$6:AK56,"3B")),0),0))&amp;" "&amp;VLOOKUP(INDEX(OFFSET('3B'!$A$6:$A$38,SMALL('3B'!AJ$6:AJ$38,COUNTIF(AK$6:AK56,"3B")),0),MATCH(1,OFFSET('3B'!M$6:M$38,SMALL('3B'!AJ$6:AJ$38,COUNTIF(AK$6:AK56,"3B")),0),0)),'3B'!$A$6:$B$38,2,0)&amp;" - "&amp;'3B'!$A$1,
IF(AK56="3C",INDEX(OFFSET('3C'!$A$6:$A$41,SMALL('3C'!AJ$6:AJ$41,COUNTIF(AK$6:AK56,"3C")),0),MATCH(1,OFFSET('3C'!M$6:M$41,SMALL('3C'!AJ$6:AJ$41,COUNTIF(AK$6:AK56,"3C")),0),0))&amp;" "&amp;VLOOKUP(INDEX(OFFSET('3C'!$A$6:$A$41,SMALL('3C'!AJ$6:AJ$41,COUNTIF(AK$6:AK56,"3C")),0),MATCH(1,OFFSET('3C'!M$6:M$41,SMALL('3C'!AJ$6:AJ$41,COUNTIF(AK$6:AK56,"3C")),0),0)),'3C'!$A$6:$B$41,2,0)&amp;" - "&amp;'3C'!$A$1,
IF(AK56="3D",INDEX(OFFSET('3D'!$A$6:$A$39,SMALL('3D'!AJ$6:AJ$39,COUNTIF(AK$6:AK56,"3D")),0),MATCH(1,OFFSET('3D'!M$6:M$39,SMALL('3D'!AJ$6:AJ$39,COUNTIF(AK$6:AK56,"3D")),0),0))&amp;" "&amp;VLOOKUP(INDEX(OFFSET('3D'!$A$6:$A$39,SMALL('3D'!AJ$6:AJ$39,COUNTIF(AK$6:AK56,"3D")),0),MATCH(1,OFFSET('3D'!M$6:M$39,SMALL('3D'!AJ$6:AJ$39,COUNTIF(AK$6:AK56,"3D")),0),0)),'3D'!$A$6:$B$39,2,0)&amp;" - "&amp;'3D'!$A$1,
IF(AK56="3E",INDEX(OFFSET('3E'!$A$6:$A$37,SMALL('3E'!AJ$6:AJ$37,COUNTIF(AK$6:AK56,"3E")),0),MATCH(1,OFFSET('3E'!M$6:M$37,SMALL('3E'!AJ$6:AJ$37,COUNTIF(AK$6:AK56,"3E")),0),0))&amp;" "&amp;VLOOKUP(INDEX(OFFSET('3E'!$A$6:$A$37,SMALL('3E'!AJ$6:AJ$37,COUNTIF(AK$6:AK56,"3E")),0),MATCH(1,OFFSET('3E'!M$6:M$37,SMALL('3E'!AJ$6:AJ$37,COUNTIF(AK$6:AK56,"3E")),0),0)),'3E'!$A$6:$B$37,2,0)&amp;" - "&amp;'3E'!$A$1))))))</f>
        <v/>
      </c>
      <c r="BF56" s="42" t="str">
        <f ca="1">IF(AL56="","",IF(AL56="3A",INDEX(OFFSET('3A'!$A$6:$A$39,SMALL('3A'!AK$6:AK$39,COUNTIF(AL$6:AL56,"3A")),0),MATCH(1,OFFSET('3A'!N$6:N$39,SMALL('3A'!AK$6:AK$39,COUNTIF(AL$6:AL56,"3A")),0),0))&amp;" "&amp;VLOOKUP(INDEX(OFFSET('3A'!$A$6:$A$39,SMALL('3A'!AK$6:AK$39,COUNTIF(AL$6:AL56,"3A")),0),MATCH(1,OFFSET('3A'!N$6:N$39,SMALL('3A'!AK$6:AK$39,COUNTIF(AL$6:AL56,"3A")),0),0)),'3A'!$A$6:$B$39,2,0)&amp;" - "&amp;'3A'!$A$1,
IF(AL56="3B",INDEX(OFFSET('3B'!$A$6:$A$38,SMALL('3B'!AK$6:AK$38,COUNTIF(AL$6:AL56,"3B")),0),MATCH(1,OFFSET('3B'!N$6:N$38,SMALL('3B'!AK$6:AK$38,COUNTIF(AL$6:AL56,"3B")),0),0))&amp;" "&amp;VLOOKUP(INDEX(OFFSET('3B'!$A$6:$A$38,SMALL('3B'!AK$6:AK$38,COUNTIF(AL$6:AL56,"3B")),0),MATCH(1,OFFSET('3B'!N$6:N$38,SMALL('3B'!AK$6:AK$38,COUNTIF(AL$6:AL56,"3B")),0),0)),'3B'!$A$6:$B$38,2,0)&amp;" - "&amp;'3B'!$A$1,
IF(AL56="3C",INDEX(OFFSET('3C'!$A$6:$A$41,SMALL('3C'!AK$6:AK$41,COUNTIF(AL$6:AL56,"3C")),0),MATCH(1,OFFSET('3C'!N$6:N$41,SMALL('3C'!AK$6:AK$41,COUNTIF(AL$6:AL56,"3C")),0),0))&amp;" "&amp;VLOOKUP(INDEX(OFFSET('3C'!$A$6:$A$41,SMALL('3C'!AK$6:AK$41,COUNTIF(AL$6:AL56,"3C")),0),MATCH(1,OFFSET('3C'!N$6:N$41,SMALL('3C'!AK$6:AK$41,COUNTIF(AL$6:AL56,"3C")),0),0)),'3C'!$A$6:$B$41,2,0)&amp;" - "&amp;'3C'!$A$1,
IF(AL56="3D",INDEX(OFFSET('3D'!$A$6:$A$39,SMALL('3D'!AK$6:AK$39,COUNTIF(AL$6:AL56,"3D")),0),MATCH(1,OFFSET('3D'!N$6:N$39,SMALL('3D'!AK$6:AK$39,COUNTIF(AL$6:AL56,"3D")),0),0))&amp;" "&amp;VLOOKUP(INDEX(OFFSET('3D'!$A$6:$A$39,SMALL('3D'!AK$6:AK$39,COUNTIF(AL$6:AL56,"3D")),0),MATCH(1,OFFSET('3D'!N$6:N$39,SMALL('3D'!AK$6:AK$39,COUNTIF(AL$6:AL56,"3D")),0),0)),'3D'!$A$6:$B$39,2,0)&amp;" - "&amp;'3D'!$A$1,
IF(AL56="3E",INDEX(OFFSET('3E'!$A$6:$A$37,SMALL('3E'!AK$6:AK$37,COUNTIF(AL$6:AL56,"3E")),0),MATCH(1,OFFSET('3E'!N$6:N$37,SMALL('3E'!AK$6:AK$37,COUNTIF(AL$6:AL56,"3E")),0),0))&amp;" "&amp;VLOOKUP(INDEX(OFFSET('3E'!$A$6:$A$37,SMALL('3E'!AK$6:AK$37,COUNTIF(AL$6:AL56,"3E")),0),MATCH(1,OFFSET('3E'!N$6:N$37,SMALL('3E'!AK$6:AK$37,COUNTIF(AL$6:AL56,"3E")),0),0)),'3E'!$A$6:$B$37,2,0)&amp;" - "&amp;'3E'!$A$1))))))</f>
        <v/>
      </c>
      <c r="BG56" s="44" t="str">
        <f ca="1">IF(AM56="","",IF(AM56="3A",INDEX(OFFSET('3A'!$A$6:$A$39,SMALL('3A'!AL$6:AL$39,COUNTIF(AM$6:AM56,"3A")),0),MATCH(1,OFFSET('3A'!O$6:O$39,SMALL('3A'!AL$6:AL$39,COUNTIF(AM$6:AM56,"3A")),0),0))&amp;" "&amp;VLOOKUP(INDEX(OFFSET('3A'!$A$6:$A$39,SMALL('3A'!AL$6:AL$39,COUNTIF(AM$6:AM56,"3A")),0),MATCH(1,OFFSET('3A'!O$6:O$39,SMALL('3A'!AL$6:AL$39,COUNTIF(AM$6:AM56,"3A")),0),0)),'3A'!$A$6:$B$39,2,0)&amp;" - "&amp;'3A'!$A$1,
IF(AM56="3B",INDEX(OFFSET('3B'!$A$6:$A$38,SMALL('3B'!AL$6:AL$38,COUNTIF(AM$6:AM56,"3B")),0),MATCH(1,OFFSET('3B'!O$6:O$38,SMALL('3B'!AL$6:AL$38,COUNTIF(AM$6:AM56,"3B")),0),0))&amp;" "&amp;VLOOKUP(INDEX(OFFSET('3B'!$A$6:$A$38,SMALL('3B'!AL$6:AL$38,COUNTIF(AM$6:AM56,"3B")),0),MATCH(1,OFFSET('3B'!O$6:O$38,SMALL('3B'!AL$6:AL$38,COUNTIF(AM$6:AM56,"3B")),0),0)),'3B'!$A$6:$B$38,2,0)&amp;" - "&amp;'3B'!$A$1,
IF(AM56="3C",INDEX(OFFSET('3C'!$A$6:$A$41,SMALL('3C'!AL$6:AL$41,COUNTIF(AM$6:AM56,"3C")),0),MATCH(1,OFFSET('3C'!O$6:O$41,SMALL('3C'!AL$6:AL$41,COUNTIF(AM$6:AM56,"3C")),0),0))&amp;" "&amp;VLOOKUP(INDEX(OFFSET('3C'!$A$6:$A$41,SMALL('3C'!AL$6:AL$41,COUNTIF(AM$6:AM56,"3C")),0),MATCH(1,OFFSET('3C'!O$6:O$41,SMALL('3C'!AL$6:AL$41,COUNTIF(AM$6:AM56,"3C")),0),0)),'3C'!$A$6:$B$41,2,0)&amp;" - "&amp;'3C'!$A$1,
IF(AM56="3D",INDEX(OFFSET('3D'!$A$6:$A$39,SMALL('3D'!AL$6:AL$39,COUNTIF(AM$6:AM56,"3D")),0),MATCH(1,OFFSET('3D'!O$6:O$39,SMALL('3D'!AL$6:AL$39,COUNTIF(AM$6:AM56,"3D")),0),0))&amp;" "&amp;VLOOKUP(INDEX(OFFSET('3D'!$A$6:$A$39,SMALL('3D'!AL$6:AL$39,COUNTIF(AM$6:AM56,"3D")),0),MATCH(1,OFFSET('3D'!O$6:O$39,SMALL('3D'!AL$6:AL$39,COUNTIF(AM$6:AM56,"3D")),0),0)),'3D'!$A$6:$B$39,2,0)&amp;" - "&amp;'3D'!$A$1,
IF(AM56="3E",INDEX(OFFSET('3E'!$A$6:$A$37,SMALL('3E'!AL$6:AL$37,COUNTIF(AM$6:AM56,"3E")),0),MATCH(1,OFFSET('3E'!O$6:O$37,SMALL('3E'!AL$6:AL$37,COUNTIF(AM$6:AM56,"3E")),0),0))&amp;" "&amp;VLOOKUP(INDEX(OFFSET('3E'!$A$6:$A$37,SMALL('3E'!AL$6:AL$37,COUNTIF(AM$6:AM56,"3E")),0),MATCH(1,OFFSET('3E'!O$6:O$37,SMALL('3E'!AL$6:AL$37,COUNTIF(AM$6:AM56,"3E")),0),0)),'3E'!$A$6:$B$37,2,0)&amp;" - "&amp;'3E'!$A$1))))))</f>
        <v/>
      </c>
      <c r="BH56" s="30"/>
      <c r="BI56" s="34" t="str">
        <f ca="1">IF(AO56="","",IF(AO56="3A",INDEX(OFFSET('3A'!$A$6:$A$39,SMALL('3A'!AN$6:AN$39,COUNTIF(AO$6:AO56,"3A")),0),MATCH(1,OFFSET('3A'!Q$6:Q$39,SMALL('3A'!AN$6:AN$39,COUNTIF(AO$6:AO56,"3A")),0),0))&amp;" "&amp;VLOOKUP(INDEX(OFFSET('3A'!$A$6:$A$39,SMALL('3A'!AN$6:AN$39,COUNTIF(AO$6:AO56,"3A")),0),MATCH(1,OFFSET('3A'!Q$6:Q$39,SMALL('3A'!AN$6:AN$39,COUNTIF(AO$6:AO56,"3A")),0),0)),'3A'!$A$6:$B$39,2,0)&amp;" - "&amp;'3A'!$A$1,
IF(AO56="3B",INDEX(OFFSET('3B'!$A$6:$A$38,SMALL('3B'!AN$6:AN$38,COUNTIF(AO$6:AO56,"3B")),0),MATCH(1,OFFSET('3B'!Q$6:Q$38,SMALL('3B'!AN$6:AN$38,COUNTIF(AO$6:AO56,"3B")),0),0))&amp;" "&amp;VLOOKUP(INDEX(OFFSET('3B'!$A$6:$A$38,SMALL('3B'!AN$6:AN$38,COUNTIF(AO$6:AO56,"3B")),0),MATCH(1,OFFSET('3B'!Q$6:Q$38,SMALL('3B'!AN$6:AN$38,COUNTIF(AO$6:AO56,"3B")),0),0)),'3B'!$A$6:$B$38,2,0)&amp;" - "&amp;'3B'!$A$1,
IF(AO56="3C",INDEX(OFFSET('3C'!$A$6:$A$41,SMALL('3C'!AN$6:AN$41,COUNTIF(AO$6:AO56,"3C")),0),MATCH(1,OFFSET('3C'!Q$6:Q$41,SMALL('3C'!AN$6:AN$41,COUNTIF(AO$6:AO56,"3C")),0),0))&amp;" "&amp;VLOOKUP(INDEX(OFFSET('3C'!$A$6:$A$41,SMALL('3C'!AN$6:AN$41,COUNTIF(AO$6:AO56,"3C")),0),MATCH(1,OFFSET('3C'!Q$6:Q$41,SMALL('3C'!AN$6:AN$41,COUNTIF(AO$6:AO56,"3C")),0),0)),'3C'!$A$6:$B$41,2,0)&amp;" - "&amp;'3C'!$A$1,
IF(AO56="3D",INDEX(OFFSET('3D'!$A$6:$A$39,SMALL('3D'!AN$6:AN$39,COUNTIF(AO$6:AO56,"3D")),0),MATCH(1,OFFSET('3D'!Q$6:Q$39,SMALL('3D'!AN$6:AN$39,COUNTIF(AO$6:AO56,"3D")),0),0))&amp;" "&amp;VLOOKUP(INDEX(OFFSET('3D'!$A$6:$A$39,SMALL('3D'!AN$6:AN$39,COUNTIF(AO$6:AO56,"3D")),0),MATCH(1,OFFSET('3D'!Q$6:Q$39,SMALL('3D'!AN$6:AN$39,COUNTIF(AO$6:AO56,"3D")),0),0)),'3D'!$A$6:$B$39,2,0)&amp;" - "&amp;'3D'!$A$1,
IF(AO56="3E",INDEX(OFFSET('3E'!$A$6:$A$37,SMALL('3E'!AN$6:AN$37,COUNTIF(AO$6:AO56,"3E")),0),MATCH(1,OFFSET('3E'!Q$6:Q$37,SMALL('3E'!AN$6:AN$37,COUNTIF(AO$6:AO56,"3E")),0),0))&amp;" "&amp;VLOOKUP(INDEX(OFFSET('3E'!$A$6:$A$37,SMALL('3E'!AN$6:AN$37,COUNTIF(AO$6:AO56,"3E")),0),MATCH(1,OFFSET('3E'!Q$6:Q$37,SMALL('3E'!AN$6:AN$37,COUNTIF(AO$6:AO56,"3E")),0),0)),'3E'!$A$6:$B$37,2,0)&amp;" - "&amp;'3E'!$A$1))))))</f>
        <v/>
      </c>
      <c r="BJ56" s="45" t="str">
        <f ca="1">IF(AP56="","",IF(AP56="3A",INDEX(OFFSET('3A'!$A$6:$A$39,SMALL('3A'!AO$6:AO$39,COUNTIF(AP$6:AP56,"3A")),0),MATCH(1,OFFSET('3A'!R$6:R$39,SMALL('3A'!AO$6:AO$39,COUNTIF(AP$6:AP56,"3A")),0),0))&amp;" "&amp;VLOOKUP(INDEX(OFFSET('3A'!$A$6:$A$39,SMALL('3A'!AO$6:AO$39,COUNTIF(AP$6:AP56,"3A")),0),MATCH(1,OFFSET('3A'!R$6:R$39,SMALL('3A'!AO$6:AO$39,COUNTIF(AP$6:AP56,"3A")),0),0)),'3A'!$A$6:$B$39,2,0)&amp;" - "&amp;'3A'!$A$1,
IF(AP56="3B",INDEX(OFFSET('3B'!$A$6:$A$38,SMALL('3B'!AO$6:AO$38,COUNTIF(AP$6:AP56,"3B")),0),MATCH(1,OFFSET('3B'!R$6:R$38,SMALL('3B'!AO$6:AO$38,COUNTIF(AP$6:AP56,"3B")),0),0))&amp;" "&amp;VLOOKUP(INDEX(OFFSET('3B'!$A$6:$A$38,SMALL('3B'!AO$6:AO$38,COUNTIF(AP$6:AP56,"3B")),0),MATCH(1,OFFSET('3B'!R$6:R$38,SMALL('3B'!AO$6:AO$38,COUNTIF(AP$6:AP56,"3B")),0),0)),'3B'!$A$6:$B$38,2,0)&amp;" - "&amp;'3B'!$A$1,
IF(AP56="3C",INDEX(OFFSET('3C'!$A$6:$A$41,SMALL('3C'!AO$6:AO$41,COUNTIF(AP$6:AP56,"3C")),0),MATCH(1,OFFSET('3C'!R$6:R$41,SMALL('3C'!AO$6:AO$41,COUNTIF(AP$6:AP56,"3C")),0),0))&amp;" "&amp;VLOOKUP(INDEX(OFFSET('3C'!$A$6:$A$41,SMALL('3C'!AO$6:AO$41,COUNTIF(AP$6:AP56,"3C")),0),MATCH(1,OFFSET('3C'!R$6:R$41,SMALL('3C'!AO$6:AO$41,COUNTIF(AP$6:AP56,"3C")),0),0)),'3C'!$A$6:$B$41,2,0)&amp;" - "&amp;'3C'!$A$1,
IF(AP56="3D",INDEX(OFFSET('3D'!$A$6:$A$39,SMALL('3D'!AO$6:AO$39,COUNTIF(AP$6:AP56,"3D")),0),MATCH(1,OFFSET('3D'!R$6:R$39,SMALL('3D'!AO$6:AO$39,COUNTIF(AP$6:AP56,"3D")),0),0))&amp;" "&amp;VLOOKUP(INDEX(OFFSET('3D'!$A$6:$A$39,SMALL('3D'!AO$6:AO$39,COUNTIF(AP$6:AP56,"3D")),0),MATCH(1,OFFSET('3D'!R$6:R$39,SMALL('3D'!AO$6:AO$39,COUNTIF(AP$6:AP56,"3D")),0),0)),'3D'!$A$6:$B$39,2,0)&amp;" - "&amp;'3D'!$A$1,
IF(AP56="3E",INDEX(OFFSET('3E'!$A$6:$A$37,SMALL('3E'!AO$6:AO$37,COUNTIF(AP$6:AP56,"3E")),0),MATCH(1,OFFSET('3E'!R$6:R$37,SMALL('3E'!AO$6:AO$37,COUNTIF(AP$6:AP56,"3E")),0),0))&amp;" "&amp;VLOOKUP(INDEX(OFFSET('3E'!$A$6:$A$37,SMALL('3E'!AO$6:AO$37,COUNTIF(AP$6:AP56,"3E")),0),MATCH(1,OFFSET('3E'!R$6:R$37,SMALL('3E'!AO$6:AO$37,COUNTIF(AP$6:AP56,"3E")),0),0)),'3E'!$A$6:$B$37,2,0)&amp;" - "&amp;'3E'!$A$1))))))</f>
        <v/>
      </c>
      <c r="BK56" s="36" t="str">
        <f ca="1">IF(AQ56="","",IF(AQ56="3A",INDEX(OFFSET('3A'!$A$6:$A$39,SMALL('3A'!AP$6:AP$39,COUNTIF(AQ$6:AQ56,"3A")),0),MATCH(1,OFFSET('3A'!S$6:S$39,SMALL('3A'!AP$6:AP$39,COUNTIF(AQ$6:AQ56,"3A")),0),0))&amp;" "&amp;VLOOKUP(INDEX(OFFSET('3A'!$A$6:$A$39,SMALL('3A'!AP$6:AP$39,COUNTIF(AQ$6:AQ56,"3A")),0),MATCH(1,OFFSET('3A'!S$6:S$39,SMALL('3A'!AP$6:AP$39,COUNTIF(AQ$6:AQ56,"3A")),0),0)),'3A'!$A$6:$B$39,2,0)&amp;" - "&amp;'3A'!$A$1,
IF(AQ56="3B",INDEX(OFFSET('3B'!$A$6:$A$38,SMALL('3B'!AP$6:AP$38,COUNTIF(AQ$6:AQ56,"3B")),0),MATCH(1,OFFSET('3B'!S$6:S$38,SMALL('3B'!AP$6:AP$38,COUNTIF(AQ$6:AQ56,"3B")),0),0))&amp;" "&amp;VLOOKUP(INDEX(OFFSET('3B'!$A$6:$A$38,SMALL('3B'!AP$6:AP$38,COUNTIF(AQ$6:AQ56,"3B")),0),MATCH(1,OFFSET('3B'!S$6:S$38,SMALL('3B'!AP$6:AP$38,COUNTIF(AQ$6:AQ56,"3B")),0),0)),'3B'!$A$6:$B$38,2,0)&amp;" - "&amp;'3B'!$A$1,
IF(AQ56="3C",INDEX(OFFSET('3C'!$A$6:$A$41,SMALL('3C'!AP$6:AP$41,COUNTIF(AQ$6:AQ56,"3C")),0),MATCH(1,OFFSET('3C'!S$6:S$41,SMALL('3C'!AP$6:AP$41,COUNTIF(AQ$6:AQ56,"3C")),0),0))&amp;" "&amp;VLOOKUP(INDEX(OFFSET('3C'!$A$6:$A$41,SMALL('3C'!AP$6:AP$41,COUNTIF(AQ$6:AQ56,"3C")),0),MATCH(1,OFFSET('3C'!S$6:S$41,SMALL('3C'!AP$6:AP$41,COUNTIF(AQ$6:AQ56,"3C")),0),0)),'3C'!$A$6:$B$41,2,0)&amp;" - "&amp;'3C'!$A$1,
IF(AQ56="3D",INDEX(OFFSET('3D'!$A$6:$A$39,SMALL('3D'!AP$6:AP$39,COUNTIF(AQ$6:AQ56,"3D")),0),MATCH(1,OFFSET('3D'!S$6:S$39,SMALL('3D'!AP$6:AP$39,COUNTIF(AQ$6:AQ56,"3D")),0),0))&amp;" "&amp;VLOOKUP(INDEX(OFFSET('3D'!$A$6:$A$39,SMALL('3D'!AP$6:AP$39,COUNTIF(AQ$6:AQ56,"3D")),0),MATCH(1,OFFSET('3D'!S$6:S$39,SMALL('3D'!AP$6:AP$39,COUNTIF(AQ$6:AQ56,"3D")),0),0)),'3D'!$A$6:$B$39,2,0)&amp;" - "&amp;'3D'!$A$1,
IF(AQ56="3E",INDEX(OFFSET('3E'!$A$6:$A$37,SMALL('3E'!AP$6:AP$37,COUNTIF(AQ$6:AQ56,"3E")),0),MATCH(1,OFFSET('3E'!S$6:S$37,SMALL('3E'!AP$6:AP$37,COUNTIF(AQ$6:AQ56,"3E")),0),0))&amp;" "&amp;VLOOKUP(INDEX(OFFSET('3E'!$A$6:$A$37,SMALL('3E'!AP$6:AP$37,COUNTIF(AQ$6:AQ56,"3E")),0),MATCH(1,OFFSET('3E'!S$6:S$37,SMALL('3E'!AP$6:AP$37,COUNTIF(AQ$6:AQ56,"3E")),0),0)),'3E'!$A$6:$B$37,2,0)&amp;" - "&amp;'3E'!$A$1))))))</f>
        <v/>
      </c>
      <c r="BL56" s="39" t="str">
        <f ca="1">IF(AR56="","",IF(AR56="3A",INDEX(OFFSET('3A'!$A$6:$A$39,SMALL('3A'!AQ$6:AQ$39,COUNTIF(AR$6:AR56,"3A")),0),MATCH(1,OFFSET('3A'!T$6:T$39,SMALL('3A'!AQ$6:AQ$39,COUNTIF(AR$6:AR56,"3A")),0),0))&amp;" "&amp;VLOOKUP(INDEX(OFFSET('3A'!$A$6:$A$39,SMALL('3A'!AQ$6:AQ$39,COUNTIF(AR$6:AR56,"3A")),0),MATCH(1,OFFSET('3A'!T$6:T$39,SMALL('3A'!AQ$6:AQ$39,COUNTIF(AR$6:AR56,"3A")),0),0)),'3A'!$A$6:$B$39,2,0)&amp;" - "&amp;'3A'!$A$1,
IF(AR56="3B",INDEX(OFFSET('3B'!$A$6:$A$38,SMALL('3B'!AQ$6:AQ$38,COUNTIF(AR$6:AR56,"3B")),0),MATCH(1,OFFSET('3B'!T$6:T$38,SMALL('3B'!AQ$6:AQ$38,COUNTIF(AR$6:AR56,"3B")),0),0))&amp;" "&amp;VLOOKUP(INDEX(OFFSET('3B'!$A$6:$A$38,SMALL('3B'!AQ$6:AQ$38,COUNTIF(AR$6:AR56,"3B")),0),MATCH(1,OFFSET('3B'!T$6:T$38,SMALL('3B'!AQ$6:AQ$38,COUNTIF(AR$6:AR56,"3B")),0),0)),'3B'!$A$6:$B$38,2,0)&amp;" - "&amp;'3B'!$A$1,
IF(AR56="3C",INDEX(OFFSET('3C'!$A$6:$A$41,SMALL('3C'!AQ$6:AQ$41,COUNTIF(AR$6:AR56,"3C")),0),MATCH(1,OFFSET('3C'!T$6:T$41,SMALL('3C'!AQ$6:AQ$41,COUNTIF(AR$6:AR56,"3C")),0),0))&amp;" "&amp;VLOOKUP(INDEX(OFFSET('3C'!$A$6:$A$41,SMALL('3C'!AQ$6:AQ$41,COUNTIF(AR$6:AR56,"3C")),0),MATCH(1,OFFSET('3C'!T$6:T$41,SMALL('3C'!AQ$6:AQ$41,COUNTIF(AR$6:AR56,"3C")),0),0)),'3C'!$A$6:$B$41,2,0)&amp;" - "&amp;'3C'!$A$1,
IF(AR56="3D",INDEX(OFFSET('3D'!$A$6:$A$39,SMALL('3D'!AQ$6:AQ$39,COUNTIF(AR$6:AR56,"3D")),0),MATCH(1,OFFSET('3D'!T$6:T$39,SMALL('3D'!AQ$6:AQ$39,COUNTIF(AR$6:AR56,"3D")),0),0))&amp;" "&amp;VLOOKUP(INDEX(OFFSET('3D'!$A$6:$A$39,SMALL('3D'!AQ$6:AQ$39,COUNTIF(AR$6:AR56,"3D")),0),MATCH(1,OFFSET('3D'!T$6:T$39,SMALL('3D'!AQ$6:AQ$39,COUNTIF(AR$6:AR56,"3D")),0),0)),'3D'!$A$6:$B$39,2,0)&amp;" - "&amp;'3D'!$A$1,
IF(AR56="3E",INDEX(OFFSET('3E'!$A$6:$A$37,SMALL('3E'!AQ$6:AQ$37,COUNTIF(AR$6:AR56,"3E")),0),MATCH(1,OFFSET('3E'!T$6:T$37,SMALL('3E'!AQ$6:AQ$37,COUNTIF(AR$6:AR56,"3E")),0),0))&amp;" "&amp;VLOOKUP(INDEX(OFFSET('3E'!$A$6:$A$37,SMALL('3E'!AQ$6:AQ$37,COUNTIF(AR$6:AR56,"3E")),0),MATCH(1,OFFSET('3E'!T$6:T$37,SMALL('3E'!AQ$6:AQ$37,COUNTIF(AR$6:AR56,"3E")),0),0)),'3E'!$A$6:$B$37,2,0)&amp;" - "&amp;'3E'!$A$1))))))</f>
        <v/>
      </c>
      <c r="BM56" s="42" t="str">
        <f ca="1">IF(AS56="","",IF(AS56="3A",INDEX(OFFSET('3A'!$A$6:$A$39,SMALL('3A'!AR$6:AR$39,COUNTIF(AS$6:AS56,"3A")),0),MATCH(1,OFFSET('3A'!U$6:U$39,SMALL('3A'!AR$6:AR$39,COUNTIF(AS$6:AS56,"3A")),0),0))&amp;" "&amp;VLOOKUP(INDEX(OFFSET('3A'!$A$6:$A$39,SMALL('3A'!AR$6:AR$39,COUNTIF(AS$6:AS56,"3A")),0),MATCH(1,OFFSET('3A'!U$6:U$39,SMALL('3A'!AR$6:AR$39,COUNTIF(AS$6:AS56,"3A")),0),0)),'3A'!$A$6:$B$39,2,0)&amp;" - "&amp;'3A'!$A$1,
IF(AS56="3B",INDEX(OFFSET('3B'!$A$6:$A$38,SMALL('3B'!AR$6:AR$38,COUNTIF(AS$6:AS56,"3B")),0),MATCH(1,OFFSET('3B'!U$6:U$38,SMALL('3B'!AR$6:AR$38,COUNTIF(AS$6:AS56,"3B")),0),0))&amp;" "&amp;VLOOKUP(INDEX(OFFSET('3B'!$A$6:$A$38,SMALL('3B'!AR$6:AR$38,COUNTIF(AS$6:AS56,"3B")),0),MATCH(1,OFFSET('3B'!U$6:U$38,SMALL('3B'!AR$6:AR$38,COUNTIF(AS$6:AS56,"3B")),0),0)),'3B'!$A$6:$B$38,2,0)&amp;" - "&amp;'3B'!$A$1,
IF(AS56="3C",INDEX(OFFSET('3C'!$A$6:$A$41,SMALL('3C'!AR$6:AR$41,COUNTIF(AS$6:AS56,"3C")),0),MATCH(1,OFFSET('3C'!U$6:U$41,SMALL('3C'!AR$6:AR$41,COUNTIF(AS$6:AS56,"3C")),0),0))&amp;" "&amp;VLOOKUP(INDEX(OFFSET('3C'!$A$6:$A$41,SMALL('3C'!AR$6:AR$41,COUNTIF(AS$6:AS56,"3C")),0),MATCH(1,OFFSET('3C'!U$6:U$41,SMALL('3C'!AR$6:AR$41,COUNTIF(AS$6:AS56,"3C")),0),0)),'3C'!$A$6:$B$41,2,0)&amp;" - "&amp;'3C'!$A$1,
IF(AS56="3D",INDEX(OFFSET('3D'!$A$6:$A$39,SMALL('3D'!AR$6:AR$39,COUNTIF(AS$6:AS56,"3D")),0),MATCH(1,OFFSET('3D'!U$6:U$39,SMALL('3D'!AR$6:AR$39,COUNTIF(AS$6:AS56,"3D")),0),0))&amp;" "&amp;VLOOKUP(INDEX(OFFSET('3D'!$A$6:$A$39,SMALL('3D'!AR$6:AR$39,COUNTIF(AS$6:AS56,"3D")),0),MATCH(1,OFFSET('3D'!U$6:U$39,SMALL('3D'!AR$6:AR$39,COUNTIF(AS$6:AS56,"3D")),0),0)),'3D'!$A$6:$B$39,2,0)&amp;" - "&amp;'3D'!$A$1,
IF(AS56="3E",INDEX(OFFSET('3E'!$A$6:$A$37,SMALL('3E'!AR$6:AR$37,COUNTIF(AS$6:AS56,"3E")),0),MATCH(1,OFFSET('3E'!U$6:U$37,SMALL('3E'!AR$6:AR$37,COUNTIF(AS$6:AS56,"3E")),0),0))&amp;" "&amp;VLOOKUP(INDEX(OFFSET('3E'!$A$6:$A$37,SMALL('3E'!AR$6:AR$37,COUNTIF(AS$6:AS56,"3E")),0),MATCH(1,OFFSET('3E'!U$6:U$37,SMALL('3E'!AR$6:AR$37,COUNTIF(AS$6:AS56,"3E")),0),0)),'3E'!$A$6:$B$37,2,0)&amp;" - "&amp;'3E'!$A$1))))))</f>
        <v/>
      </c>
    </row>
    <row r="57" spans="1:65" ht="14.25" customHeight="1">
      <c r="A57" s="34" t="str">
        <f ca="1">IFERROR(IF(AA57="","",IF(AA57="6A",INDEX(OFFSET('6A'!$A$6:$A$39,SMALL('6A'!Z$6:Z$39,COUNTIF(AA$6:AA57,"6A")),0),MATCH(1,OFFSET('6A'!C$6:C$39,SMALL('6A'!Z$6:Z$39,COUNTIF(AA$6:AA57,"6A")),0),0))&amp;" "&amp;VLOOKUP(INDEX(OFFSET('6A'!$A$6:$A$39,SMALL('6A'!Z$6:Z$39,COUNTIF(AA$6:AA57,"6A")),0),MATCH(1,OFFSET('6A'!C$6:C$39,SMALL('6A'!Z$6:Z$39,COUNTIF(AA$6:AA57,"6A")),0),0)),'6A'!$A$6:$B$39,2,0)&amp;" - "&amp;'6A'!$A$1,
IF(AA57="6B",INDEX(OFFSET('6B'!$A$6:$A$39,SMALL('6B'!Z$6:Z$39,COUNTIF(AA$6:AA57,"6B")),0),MATCH(1,OFFSET('6B'!C$6:C$39,SMALL('6B'!Z$6:Z$39,COUNTIF(AA$6:AA57,"6B")),0),0))&amp;" "&amp;VLOOKUP(INDEX(OFFSET('6B'!$A$6:$A$39,SMALL('6B'!Z$6:Z$39,COUNTIF(AA$6:AA57,"6B")),0),MATCH(1,OFFSET('6B'!C$6:C$39,SMALL('6B'!Z$6:Z$39,COUNTIF(AA$6:AA57,"6B")),0),0)),'6B'!$A$6:$B$39,2,0)&amp;" - "&amp;'6B'!$A$1,
IF(AA57="6C",INDEX(OFFSET('6C'!$A$6:$A$41,SMALL('6C'!Z$6:Z$41,COUNTIF(AA$6:AA57,"6C")),0),MATCH(1,OFFSET('6C'!C$6:C$41,SMALL('6C'!Z$6:Z$41,COUNTIF(AA$6:AA57,"6C")),0),0))&amp;" "&amp;VLOOKUP(INDEX(OFFSET('6C'!$A$6:$A$41,SMALL('6C'!Z$6:Z$41,COUNTIF(AA$6:AA57,"6C")),0),MATCH(1,OFFSET('6C'!C$6:C$41,SMALL('6C'!Z$6:Z$41,COUNTIF(AA$6:AA57,"6C")),0),0)),'6C'!$A$6:$B$41,2,0)&amp;" - "&amp;'6C'!$A$1,
IF(AA57="6D",INDEX(OFFSET('6D'!$A$6:$A$42,SMALL('6D'!Z$6:Z$42,COUNTIF(AA$6:AA57,"6D")),0),MATCH(1,OFFSET('6D'!C$6:C$42,SMALL('6D'!Z$6:Z$42,COUNTIF(AA$6:AA57,"6D")),0),0))&amp;" "&amp;VLOOKUP(INDEX(OFFSET('6D'!$A$6:$A$42,SMALL('6D'!Z$6:Z$42,COUNTIF(AA$6:AA57,"6D")),0),MATCH(1,OFFSET('6D'!C$6:C$42,SMALL('6D'!Z$6:Z$42,COUNTIF(AA$6:AA57,"6D")),0),0)),'6D'!$A$6:$B$42,2,0)&amp;" - "&amp;'6D'!$A$1,
IF(AA57="6E",INDEX(OFFSET('6E'!$A$6:$A$40,SMALL('6E'!Z$6:Z$40,COUNTIF(AA$6:AA57,"6E")),0),MATCH(1,OFFSET('6E'!C$6:C$40,SMALL('6E'!Z$6:Z$40,COUNTIF(AA$6:AA57,"6E")),0),0))&amp;" "&amp;VLOOKUP(INDEX(OFFSET('6E'!$A$6:$A$40,SMALL('6E'!Z$6:Z$40,COUNTIF(AA$6:AA57,"6E")),0),MATCH(1,OFFSET('6E'!C$6:C$40,SMALL('6E'!Z$6:Z$40,COUNTIF(AA$6:AA57,"6E")),0),0)),'6E'!$A$6:$B$40,2,0)&amp;" - "&amp;'6E'!$A$1,
IF(AA57="5A",INDEX(OFFSET('5A'!$A$6:$A$41,SMALL('5A'!Z$6:Z$41,COUNTIF(AA$6:AA57,"5A")),0),MATCH(1,OFFSET('5A'!C$6:C$41,SMALL('5A'!Z$6:Z$41,COUNTIF(AA$6:AA57,"5A")),0),0))&amp;" "&amp;VLOOKUP(INDEX(OFFSET('5A'!$A$6:$A$41,SMALL('5A'!Z$6:Z$41,COUNTIF(AA$6:AA57,"5A")),0),MATCH(1,OFFSET('5A'!C$6:C$41,SMALL('5A'!Z$6:Z$41,COUNTIF(AA$6:AA57,"5A")),0),0)),'5A'!$A$6:$B$41,2,0)&amp;" - "&amp;'5A'!$A$1,
IF(AA57="5B",INDEX(OFFSET('5B'!$A$6:$A$39,SMALL('5B'!Z$6:Z$39,COUNTIF(AA$6:AA57,"5B")),0),MATCH(1,OFFSET('5B'!C$6:C$39,SMALL('5B'!Z$6:Z$39,COUNTIF(AA$6:AA57,"5B")),0),0))&amp;" "&amp;VLOOKUP(INDEX(OFFSET('5B'!$A$6:$A$39,SMALL('5B'!Z$6:Z$39,COUNTIF(AA$6:AA57,"5B")),0),MATCH(1,OFFSET('5B'!C$6:C$39,SMALL('5B'!Z$6:Z$39,COUNTIF(AA$6:AA57,"5B")),0),0)),'5B'!$A$6:$B$39,2,0)&amp;" - "&amp;'5B'!$A$1,
IF(AA57="5C",INDEX(OFFSET('5C'!$A$6:$A$39,SMALL('5C'!Z$6:Z$39,COUNTIF(AA$6:AA57,"5C")),0),MATCH(1,OFFSET('5C'!C$6:C$39,SMALL('5C'!Z$6:Z$39,COUNTIF(AA$6:AA57,"5C")),0),0))&amp;" "&amp;VLOOKUP(INDEX(OFFSET('5C'!$A$6:$A$39,SMALL('5C'!Z$6:Z$39,COUNTIF(AA$6:AA57,"5C")),0),MATCH(1,OFFSET('5C'!C$6:C$39,SMALL('5C'!Z$6:Z$39,COUNTIF(AA$6:AA57,"5C")),0),0)),'5C'!$A$6:$B$39,2,0)&amp;" - "&amp;'5C'!$A$1,
IF(AA57="5D",INDEX(OFFSET('5D'!$A$6:$A$41,SMALL('5D'!Z$6:Z$41,COUNTIF(AA$6:AA57,"5D")),0),MATCH(1,OFFSET('5D'!C$6:C$41,SMALL('5D'!Z$6:Z$41,COUNTIF(AA$6:AA57,"5D")),0),0))&amp;" "&amp;VLOOKUP(INDEX(OFFSET('5D'!$A$6:$A$41,SMALL('5D'!Z$6:Z$41,COUNTIF(AA$6:AA57,"5D")),0),MATCH(1,OFFSET('5D'!C$6:C$41,SMALL('5D'!Z$6:Z$41,COUNTIF(AA$6:AA57,"5D")),0),0)),'5D'!$A$6:$B$41,2,0)&amp;" - "&amp;'5D'!$A$1,
IF(AA57="5E",INDEX(OFFSET('5E'!$A$6:$A$40,SMALL('5E'!Z$6:Z$40,COUNTIF(AA$6:AA57,"5E")),0),MATCH(1,OFFSET('5E'!C$6:C$40,SMALL('5E'!Z$6:Z$40,COUNTIF(AA$6:AA57,"5E")),0),0))&amp;" "&amp;VLOOKUP(INDEX(OFFSET('5E'!$A$6:$A$40,SMALL('5E'!Z$6:Z$40,COUNTIF(AA$6:AA57,"5E")),0),MATCH(1,OFFSET('5E'!C$6:C$40,SMALL('5E'!Z$6:Z$40,COUNTIF(AA$6:AA57,"5E")),0),0)),'5E'!$A$6:$B$40,2,0)&amp;" - "&amp;'5E'!$A$1,
IF(AA57="5F",INDEX(OFFSET('5F'!$A$6:$A$40,SMALL('5F'!Z$6:Z$40,COUNTIF(AA$6:AA57,"5F")),0),MATCH(1,OFFSET('5F'!C$6:C$40,SMALL('5F'!Z$6:Z$40,COUNTIF(AA$6:AA57,"5F")),0),0))&amp;" "&amp;VLOOKUP(INDEX(OFFSET('5F'!$A$6:$A$40,SMALL('5F'!Z$6:Z$40,COUNTIF(AA$6:AA57,"5F")),0),MATCH(1,OFFSET('5F'!C$6:C$40,SMALL('5F'!Z$6:Z$40,COUNTIF(AA$6:AA57,"5F")),0),0)),'5F'!$A$6:$B$40,2,0)&amp;" - "&amp;'5F'!$A$1,
IF(AA57="4A",INDEX(OFFSET('4A'!$A$6:$A$38,SMALL('4A'!Z$6:Z$38,COUNTIF(AA$6:AA57,"4A")),0),MATCH(1,OFFSET('4A'!C$6:C$38,SMALL('4A'!Z$6:Z$38,COUNTIF(AA$6:AA57,"4A")),0),0))&amp;" "&amp;VLOOKUP(INDEX(OFFSET('4A'!$A$6:$A$38,SMALL('4A'!Z$6:Z$38,COUNTIF(AA$6:AA57,"4A")),0),MATCH(1,OFFSET('4A'!C$6:C$38,SMALL('4A'!Z$6:Z$38,COUNTIF(AA$6:AA57,"4A")),0),0)),'4A'!$A$6:$B$38,2,0)&amp;" - "&amp;'4A'!$A$1,
IF(AA57="4B",INDEX(OFFSET('4B'!$A$6:$A$37,SMALL('4B'!Z$6:Z$37,COUNTIF(AA$6:AA57,"4B")),0),MATCH(1,OFFSET('4B'!C$6:C$37,SMALL('4B'!Z$6:Z$37,COUNTIF(AA$6:AA57,"4B")),0),0))&amp;" "&amp;VLOOKUP(INDEX(OFFSET('4B'!$A$6:$A$37,SMALL('4B'!Z$6:Z$37,COUNTIF(AA$6:AA57,"4B")),0),MATCH(1,OFFSET('4B'!C$6:C$37,SMALL('4B'!Z$6:Z$37,COUNTIF(AA$6:AA57,"4B")),0),0)),'4B'!$A$6:$B$37,2,0)&amp;" - "&amp;'4B'!$A$1,
IF(AA57="4C",INDEX(OFFSET('4C'!$A$6:$A$38,SMALL('4C'!Z$6:Z$38,COUNTIF(AA$6:AA57,"4C")),0),MATCH(1,OFFSET('4C'!C$6:C$38,SMALL('4C'!Z$6:Z$38,COUNTIF(AA$6:AA57,"4C")),0),0))&amp;" "&amp;VLOOKUP(INDEX(OFFSET('4C'!$A$6:$A$38,SMALL('4C'!Z$6:Z$38,COUNTIF(AA$6:AA57,"4C")),0),MATCH(1,OFFSET('4C'!C$6:C$38,SMALL('4C'!Z$6:Z$38,COUNTIF(AA$6:AA57,"4C")),0),0)),'4C'!$A$6:$B$38,2,0)&amp;" - "&amp;'4C'!$A$1,
IF(AA57="4D",INDEX(OFFSET('4D'!$A$6:$A$37,SMALL('4D'!Z$6:Z$37,COUNTIF(AA$6:AA57,"4D")),0),MATCH(1,OFFSET('4D'!C$6:C$37,SMALL('4D'!Z$6:Z$37,COUNTIF(AA$6:AA57,"4D")),0),0))&amp;" "&amp;VLOOKUP(INDEX(OFFSET('4D'!$A$6:$A$37,SMALL('4D'!Z$6:Z$37,COUNTIF(AA$6:AA57,"4D")),0),MATCH(1,OFFSET('4D'!C$6:C$37,SMALL('4D'!Z$6:Z$37,COUNTIF(AA$6:AA57,"4D")),0),0)),'4D'!$A$6:$B$37,2,0)&amp;" - "&amp;'4D'!$A$1,
IF(AA57="4E",INDEX(OFFSET('4E'!$A$6:$A$37,SMALL('4E'!Z$6:Z$37,COUNTIF(AA$6:AA57,"4E")),0),MATCH(1,OFFSET('4E'!C$6:C$37,SMALL('4E'!Z$6:Z$37,COUNTIF(AA$6:AA57,"4E")),0),0))&amp;" "&amp;VLOOKUP(INDEX(OFFSET('4E'!$A$6:$A$37,SMALL('4E'!Z$6:Z$37,COUNTIF(AA$6:AA57,"4E")),0),MATCH(1,OFFSET('4E'!C$6:C$37,SMALL('4E'!Z$6:Z$37,COUNTIF(AA$6:AA57,"4E")),0),0)),'4E'!$A$6:$B$37,2,0)&amp;" - "&amp;'4E'!$A$1,
IF(AA57="CM2",INDEX(OFFSET('CM2'!$A$6:$A$36,SMALL('CM2'!Z$6:Z$36,COUNTIF(AA$6:AA57,"CM2")),0),MATCH(1,OFFSET('CM2'!C$6:C$36,SMALL('CM2'!Z$6:Z$36,COUNTIF(AA$6:AA57,"CM2")),0),0))&amp;" "&amp;VLOOKUP(INDEX(OFFSET('CM2'!$A$6:$A$36,SMALL('CM2'!Z$6:Z$36,COUNTIF(AA$6:AA57,"CM2")),0),MATCH(1,OFFSET('CM2'!C$6:C$36,SMALL('CM2'!Z$6:Z$36,COUNTIF(AA$6:AA57,"CM2")),0),0)),'CM2'!$A$6:$B$36,2,0)&amp;" - "&amp;'CM2'!$A$1,AU57)))))))))))))))))),"")</f>
        <v/>
      </c>
      <c r="B57" s="56" t="str">
        <f ca="1">IFERROR(IF(AB57="","",IF(AB57="6A",INDEX(OFFSET('6A'!$A$6:$A$39,SMALL('6A'!AA$6:AA$39,COUNTIF(AB$6:AB57,"6A")),0),MATCH(1,OFFSET('6A'!D$6:D$39,SMALL('6A'!AA$6:AA$39,COUNTIF(AB$6:AB57,"6A")),0),0))&amp;" "&amp;VLOOKUP(INDEX(OFFSET('6A'!$A$6:$A$39,SMALL('6A'!AA$6:AA$39,COUNTIF(AB$6:AB57,"6A")),0),MATCH(1,OFFSET('6A'!D$6:D$39,SMALL('6A'!AA$6:AA$39,COUNTIF(AB$6:AB57,"6A")),0),0)),'6A'!$A$6:$B$39,2,0)&amp;" - "&amp;'6A'!$A$1,
IF(AB57="6B",INDEX(OFFSET('6B'!$A$6:$A$39,SMALL('6B'!AA$6:AA$39,COUNTIF(AB$6:AB57,"6B")),0),MATCH(1,OFFSET('6B'!D$6:D$39,SMALL('6B'!AA$6:AA$39,COUNTIF(AB$6:AB57,"6B")),0),0))&amp;" "&amp;VLOOKUP(INDEX(OFFSET('6B'!$A$6:$A$39,SMALL('6B'!AA$6:AA$39,COUNTIF(AB$6:AB57,"6B")),0),MATCH(1,OFFSET('6B'!D$6:D$39,SMALL('6B'!AA$6:AA$39,COUNTIF(AB$6:AB57,"6B")),0),0)),'6B'!$A$6:$B$39,2,0)&amp;" - "&amp;'6B'!$A$1,
IF(AB57="6C",INDEX(OFFSET('6C'!$A$6:$A$41,SMALL('6C'!AA$6:AA$41,COUNTIF(AB$6:AB57,"6C")),0),MATCH(1,OFFSET('6C'!D$6:D$41,SMALL('6C'!AA$6:AA$41,COUNTIF(AB$6:AB57,"6C")),0),0))&amp;" "&amp;VLOOKUP(INDEX(OFFSET('6C'!$A$6:$A$41,SMALL('6C'!AA$6:AA$41,COUNTIF(AB$6:AB57,"6C")),0),MATCH(1,OFFSET('6C'!D$6:D$41,SMALL('6C'!AA$6:AA$41,COUNTIF(AB$6:AB57,"6C")),0),0)),'6C'!$A$6:$B$41,2,0)&amp;" - "&amp;'6C'!$A$1,
IF(AB57="6D",INDEX(OFFSET('6D'!$A$6:$A$42,SMALL('6D'!AA$6:AA$42,COUNTIF(AB$6:AB57,"6D")),0),MATCH(1,OFFSET('6D'!D$6:D$42,SMALL('6D'!AA$6:AA$42,COUNTIF(AB$6:AB57,"6D")),0),0))&amp;" "&amp;VLOOKUP(INDEX(OFFSET('6D'!$A$6:$A$42,SMALL('6D'!AA$6:AA$42,COUNTIF(AB$6:AB57,"6D")),0),MATCH(1,OFFSET('6D'!D$6:D$42,SMALL('6D'!AA$6:AA$42,COUNTIF(AB$6:AB57,"6D")),0),0)),'6D'!$A$6:$B$42,2,0)&amp;" - "&amp;'6D'!$A$1,
IF(AB57="6E",INDEX(OFFSET('6E'!$A$6:$A$40,SMALL('6E'!AA$6:AA$40,COUNTIF(AB$6:AB57,"6E")),0),MATCH(1,OFFSET('6E'!D$6:D$40,SMALL('6E'!AA$6:AA$40,COUNTIF(AB$6:AB57,"6E")),0),0))&amp;" "&amp;VLOOKUP(INDEX(OFFSET('6E'!$A$6:$A$40,SMALL('6E'!AA$6:AA$40,COUNTIF(AB$6:AB57,"6E")),0),MATCH(1,OFFSET('6E'!D$6:D$40,SMALL('6E'!AA$6:AA$40,COUNTIF(AB$6:AB57,"6E")),0),0)),'6E'!$A$6:$B$40,2,0)&amp;" - "&amp;'6E'!$A$1,
IF(AB57="5A",INDEX(OFFSET('5A'!$A$6:$A$41,SMALL('5A'!AA$6:AA$41,COUNTIF(AB$6:AB57,"5A")),0),MATCH(1,OFFSET('5A'!D$6:D$41,SMALL('5A'!AA$6:AA$41,COUNTIF(AB$6:AB57,"5A")),0),0))&amp;" "&amp;VLOOKUP(INDEX(OFFSET('5A'!$A$6:$A$41,SMALL('5A'!AA$6:AA$41,COUNTIF(AB$6:AB57,"5A")),0),MATCH(1,OFFSET('5A'!D$6:D$41,SMALL('5A'!AA$6:AA$41,COUNTIF(AB$6:AB57,"5A")),0),0)),'5A'!$A$6:$B$41,2,0)&amp;" - "&amp;'5A'!$A$1,
IF(AB57="5B",INDEX(OFFSET('5B'!$A$6:$A$39,SMALL('5B'!AA$6:AA$39,COUNTIF(AB$6:AB57,"5B")),0),MATCH(1,OFFSET('5B'!D$6:D$39,SMALL('5B'!AA$6:AA$39,COUNTIF(AB$6:AB57,"5B")),0),0))&amp;" "&amp;VLOOKUP(INDEX(OFFSET('5B'!$A$6:$A$39,SMALL('5B'!AA$6:AA$39,COUNTIF(AB$6:AB57,"5B")),0),MATCH(1,OFFSET('5B'!D$6:D$39,SMALL('5B'!AA$6:AA$39,COUNTIF(AB$6:AB57,"5B")),0),0)),'5B'!$A$6:$B$39,2,0)&amp;" - "&amp;'5B'!$A$1,
IF(AB57="5C",INDEX(OFFSET('5C'!$A$6:$A$39,SMALL('5C'!AA$6:AA$39,COUNTIF(AB$6:AB57,"5C")),0),MATCH(1,OFFSET('5C'!D$6:D$39,SMALL('5C'!AA$6:AA$39,COUNTIF(AB$6:AB57,"5C")),0),0))&amp;" "&amp;VLOOKUP(INDEX(OFFSET('5C'!$A$6:$A$39,SMALL('5C'!AA$6:AA$39,COUNTIF(AB$6:AB57,"5C")),0),MATCH(1,OFFSET('5C'!D$6:D$39,SMALL('5C'!AA$6:AA$39,COUNTIF(AB$6:AB57,"5C")),0),0)),'5C'!$A$6:$B$39,2,0)&amp;" - "&amp;'5C'!$A$1,
IF(AB57="5D",INDEX(OFFSET('5D'!$A$6:$A$41,SMALL('5D'!AA$6:AA$41,COUNTIF(AB$6:AB57,"5D")),0),MATCH(1,OFFSET('5D'!D$6:D$41,SMALL('5D'!AA$6:AA$41,COUNTIF(AB$6:AB57,"5D")),0),0))&amp;" "&amp;VLOOKUP(INDEX(OFFSET('5D'!$A$6:$A$41,SMALL('5D'!AA$6:AA$41,COUNTIF(AB$6:AB57,"5D")),0),MATCH(1,OFFSET('5D'!D$6:D$41,SMALL('5D'!AA$6:AA$41,COUNTIF(AB$6:AB57,"5D")),0),0)),'5D'!$A$6:$B$41,2,0)&amp;" - "&amp;'5D'!$A$1,
IF(AB57="5E",INDEX(OFFSET('5E'!$A$6:$A$40,SMALL('5E'!AA$6:AA$40,COUNTIF(AB$6:AB57,"5E")),0),MATCH(1,OFFSET('5E'!D$6:D$40,SMALL('5E'!AA$6:AA$40,COUNTIF(AB$6:AB57,"5E")),0),0))&amp;" "&amp;VLOOKUP(INDEX(OFFSET('5E'!$A$6:$A$40,SMALL('5E'!AA$6:AA$40,COUNTIF(AB$6:AB57,"5E")),0),MATCH(1,OFFSET('5E'!D$6:D$40,SMALL('5E'!AA$6:AA$40,COUNTIF(AB$6:AB57,"5E")),0),0)),'5E'!$A$6:$B$40,2,0)&amp;" - "&amp;'5E'!$A$1,
IF(AB57="5F",INDEX(OFFSET('5F'!$A$6:$A$40,SMALL('5F'!AA$6:AA$40,COUNTIF(AB$6:AB57,"5F")),0),MATCH(1,OFFSET('5F'!D$6:D$40,SMALL('5F'!AA$6:AA$40,COUNTIF(AB$6:AB57,"5F")),0),0))&amp;" "&amp;VLOOKUP(INDEX(OFFSET('5F'!$A$6:$A$40,SMALL('5F'!AA$6:AA$40,COUNTIF(AB$6:AB57,"5F")),0),MATCH(1,OFFSET('5F'!D$6:D$40,SMALL('5F'!AA$6:AA$40,COUNTIF(AB$6:AB57,"5F")),0),0)),'5F'!$A$6:$B$40,2,0)&amp;" - "&amp;'5F'!$A$1,
IF(AB57="4A",INDEX(OFFSET('4A'!$A$6:$A$38,SMALL('4A'!AA$6:AA$38,COUNTIF(AB$6:AB57,"4A")),0),MATCH(1,OFFSET('4A'!D$6:D$38,SMALL('4A'!AA$6:AA$38,COUNTIF(AB$6:AB57,"4A")),0),0))&amp;" "&amp;VLOOKUP(INDEX(OFFSET('4A'!$A$6:$A$38,SMALL('4A'!AA$6:AA$38,COUNTIF(AB$6:AB57,"4A")),0),MATCH(1,OFFSET('4A'!D$6:D$38,SMALL('4A'!AA$6:AA$38,COUNTIF(AB$6:AB57,"4A")),0),0)),'4A'!$A$6:$B$38,2,0)&amp;" - "&amp;'4A'!$A$1,
IF(AB57="4B",INDEX(OFFSET('4B'!$A$6:$A$37,SMALL('4B'!AA$6:AA$37,COUNTIF(AB$6:AB57,"4B")),0),MATCH(1,OFFSET('4B'!D$6:D$37,SMALL('4B'!AA$6:AA$37,COUNTIF(AB$6:AB57,"4B")),0),0))&amp;" "&amp;VLOOKUP(INDEX(OFFSET('4B'!$A$6:$A$37,SMALL('4B'!AA$6:AA$37,COUNTIF(AB$6:AB57,"4B")),0),MATCH(1,OFFSET('4B'!D$6:D$37,SMALL('4B'!AA$6:AA$37,COUNTIF(AB$6:AB57,"4B")),0),0)),'4B'!$A$6:$B$37,2,0)&amp;" - "&amp;'4B'!$A$1,
IF(AB57="4C",INDEX(OFFSET('4C'!$A$6:$A$38,SMALL('4C'!AA$6:AA$38,COUNTIF(AB$6:AB57,"4C")),0),MATCH(1,OFFSET('4C'!D$6:D$38,SMALL('4C'!AA$6:AA$38,COUNTIF(AB$6:AB57,"4C")),0),0))&amp;" "&amp;VLOOKUP(INDEX(OFFSET('4C'!$A$6:$A$38,SMALL('4C'!AA$6:AA$38,COUNTIF(AB$6:AB57,"4C")),0),MATCH(1,OFFSET('4C'!D$6:D$38,SMALL('4C'!AA$6:AA$38,COUNTIF(AB$6:AB57,"4C")),0),0)),'4C'!$A$6:$B$38,2,0)&amp;" - "&amp;'4C'!$A$1,
IF(AB57="4D",INDEX(OFFSET('4D'!$A$6:$A$37,SMALL('4D'!AA$6:AA$37,COUNTIF(AB$6:AB57,"4D")),0),MATCH(1,OFFSET('4D'!D$6:D$37,SMALL('4D'!AA$6:AA$37,COUNTIF(AB$6:AB57,"4D")),0),0))&amp;" "&amp;VLOOKUP(INDEX(OFFSET('4D'!$A$6:$A$37,SMALL('4D'!AA$6:AA$37,COUNTIF(AB$6:AB57,"4D")),0),MATCH(1,OFFSET('4D'!D$6:D$37,SMALL('4D'!AA$6:AA$37,COUNTIF(AB$6:AB57,"4D")),0),0)),'4D'!$A$6:$B$37,2,0)&amp;" - "&amp;'4D'!$A$1,
IF(AB57="4E",INDEX(OFFSET('4E'!$A$6:$A$37,SMALL('4E'!AA$6:AA$37,COUNTIF(AB$6:AB57,"4E")),0),MATCH(1,OFFSET('4E'!D$6:D$37,SMALL('4E'!AA$6:AA$37,COUNTIF(AB$6:AB57,"4E")),0),0))&amp;" "&amp;VLOOKUP(INDEX(OFFSET('4E'!$A$6:$A$37,SMALL('4E'!AA$6:AA$37,COUNTIF(AB$6:AB57,"4E")),0),MATCH(1,OFFSET('4E'!D$6:D$37,SMALL('4E'!AA$6:AA$37,COUNTIF(AB$6:AB57,"4E")),0),0)),'4E'!$A$6:$B$37,2,0)&amp;" - "&amp;'4E'!$A$1,
IF(AB57="CM2",INDEX(OFFSET('CM2'!$A$6:$A$36,SMALL('CM2'!AA$6:AA$36,COUNTIF(AB$6:AB57,"CM2")),0),MATCH(1,OFFSET('CM2'!D$6:D$36,SMALL('CM2'!AA$6:AA$36,COUNTIF(AB$6:AB57,"CM2")),0),0))&amp;" "&amp;VLOOKUP(INDEX(OFFSET('CM2'!$A$6:$A$36,SMALL('CM2'!AA$6:AA$36,COUNTIF(AB$6:AB57,"CM2")),0),MATCH(1,OFFSET('CM2'!D$6:D$36,SMALL('CM2'!AA$6:AA$36,COUNTIF(AB$6:AB57,"CM2")),0),0)),'CM2'!$A$6:$B$36,2,0)&amp;" - "&amp;'CM2'!$A$1,AV57)))))))))))))))))),"")</f>
        <v/>
      </c>
      <c r="C57" s="65" t="str">
        <f ca="1">IFERROR(IF(AC57="","",IF(AC57="6A",INDEX(OFFSET('6A'!$A$6:$A$39,SMALL('6A'!AB$6:AB$39,COUNTIF(AC$6:AC57,"6A")),0),MATCH(1,OFFSET('6A'!E$6:E$39,SMALL('6A'!AB$6:AB$39,COUNTIF(AC$6:AC57,"6A")),0),0))&amp;" "&amp;VLOOKUP(INDEX(OFFSET('6A'!$A$6:$A$39,SMALL('6A'!AB$6:AB$39,COUNTIF(AC$6:AC57,"6A")),0),MATCH(1,OFFSET('6A'!E$6:E$39,SMALL('6A'!AB$6:AB$39,COUNTIF(AC$6:AC57,"6A")),0),0)),'6A'!$A$6:$B$39,2,0)&amp;" - "&amp;'6A'!$A$1,
IF(AC57="6B",INDEX(OFFSET('6B'!$A$6:$A$39,SMALL('6B'!AB$6:AB$39,COUNTIF(AC$6:AC57,"6B")),0),MATCH(1,OFFSET('6B'!E$6:E$39,SMALL('6B'!AB$6:AB$39,COUNTIF(AC$6:AC57,"6B")),0),0))&amp;" "&amp;VLOOKUP(INDEX(OFFSET('6B'!$A$6:$A$39,SMALL('6B'!AB$6:AB$39,COUNTIF(AC$6:AC57,"6B")),0),MATCH(1,OFFSET('6B'!E$6:E$39,SMALL('6B'!AB$6:AB$39,COUNTIF(AC$6:AC57,"6B")),0),0)),'6B'!$A$6:$B$39,2,0)&amp;" - "&amp;'6B'!$A$1,
IF(AC57="6C",INDEX(OFFSET('6C'!$A$6:$A$41,SMALL('6C'!AB$6:AB$41,COUNTIF(AC$6:AC57,"6C")),0),MATCH(1,OFFSET('6C'!E$6:E$41,SMALL('6C'!AB$6:AB$41,COUNTIF(AC$6:AC57,"6C")),0),0))&amp;" "&amp;VLOOKUP(INDEX(OFFSET('6C'!$A$6:$A$41,SMALL('6C'!AB$6:AB$41,COUNTIF(AC$6:AC57,"6C")),0),MATCH(1,OFFSET('6C'!E$6:E$41,SMALL('6C'!AB$6:AB$41,COUNTIF(AC$6:AC57,"6C")),0),0)),'6C'!$A$6:$B$41,2,0)&amp;" - "&amp;'6C'!$A$1,
IF(AC57="6D",INDEX(OFFSET('6D'!$A$6:$A$42,SMALL('6D'!AB$6:AB$42,COUNTIF(AC$6:AC57,"6D")),0),MATCH(1,OFFSET('6D'!E$6:E$42,SMALL('6D'!AB$6:AB$42,COUNTIF(AC$6:AC57,"6D")),0),0))&amp;" "&amp;VLOOKUP(INDEX(OFFSET('6D'!$A$6:$A$42,SMALL('6D'!AB$6:AB$42,COUNTIF(AC$6:AC57,"6D")),0),MATCH(1,OFFSET('6D'!E$6:E$42,SMALL('6D'!AB$6:AB$42,COUNTIF(AC$6:AC57,"6D")),0),0)),'6D'!$A$6:$B$42,2,0)&amp;" - "&amp;'6D'!$A$1,
IF(AC57="6E",INDEX(OFFSET('6E'!$A$6:$A$40,SMALL('6E'!AB$6:AB$40,COUNTIF(AC$6:AC57,"6E")),0),MATCH(1,OFFSET('6E'!E$6:E$40,SMALL('6E'!AB$6:AB$40,COUNTIF(AC$6:AC57,"6E")),0),0))&amp;" "&amp;VLOOKUP(INDEX(OFFSET('6E'!$A$6:$A$40,SMALL('6E'!AB$6:AB$40,COUNTIF(AC$6:AC57,"6E")),0),MATCH(1,OFFSET('6E'!E$6:E$40,SMALL('6E'!AB$6:AB$40,COUNTIF(AC$6:AC57,"6E")),0),0)),'6E'!$A$6:$B$40,2,0)&amp;" - "&amp;'6E'!$A$1,
IF(AC57="5A",INDEX(OFFSET('5A'!$A$6:$A$41,SMALL('5A'!AB$6:AB$41,COUNTIF(AC$6:AC57,"5A")),0),MATCH(1,OFFSET('5A'!E$6:E$41,SMALL('5A'!AB$6:AB$41,COUNTIF(AC$6:AC57,"5A")),0),0))&amp;" "&amp;VLOOKUP(INDEX(OFFSET('5A'!$A$6:$A$41,SMALL('5A'!AB$6:AB$41,COUNTIF(AC$6:AC57,"5A")),0),MATCH(1,OFFSET('5A'!E$6:E$41,SMALL('5A'!AB$6:AB$41,COUNTIF(AC$6:AC57,"5A")),0),0)),'5A'!$A$6:$B$41,2,0)&amp;" - "&amp;'5A'!$A$1,
IF(AC57="5B",INDEX(OFFSET('5B'!$A$6:$A$39,SMALL('5B'!AB$6:AB$39,COUNTIF(AC$6:AC57,"5B")),0),MATCH(1,OFFSET('5B'!E$6:E$39,SMALL('5B'!AB$6:AB$39,COUNTIF(AC$6:AC57,"5B")),0),0))&amp;" "&amp;VLOOKUP(INDEX(OFFSET('5B'!$A$6:$A$39,SMALL('5B'!AB$6:AB$39,COUNTIF(AC$6:AC57,"5B")),0),MATCH(1,OFFSET('5B'!E$6:E$39,SMALL('5B'!AB$6:AB$39,COUNTIF(AC$6:AC57,"5B")),0),0)),'5B'!$A$6:$B$39,2,0)&amp;" - "&amp;'5B'!$A$1,
IF(AC57="5C",INDEX(OFFSET('5C'!$A$6:$A$39,SMALL('5C'!AB$6:AB$39,COUNTIF(AC$6:AC57,"5C")),0),MATCH(1,OFFSET('5C'!E$6:E$39,SMALL('5C'!AB$6:AB$39,COUNTIF(AC$6:AC57,"5C")),0),0))&amp;" "&amp;VLOOKUP(INDEX(OFFSET('5C'!$A$6:$A$39,SMALL('5C'!AB$6:AB$39,COUNTIF(AC$6:AC57,"5C")),0),MATCH(1,OFFSET('5C'!E$6:E$39,SMALL('5C'!AB$6:AB$39,COUNTIF(AC$6:AC57,"5C")),0),0)),'5C'!$A$6:$B$39,2,0)&amp;" - "&amp;'5C'!$A$1,
IF(AC57="5D",INDEX(OFFSET('5D'!$A$6:$A$41,SMALL('5D'!AB$6:AB$41,COUNTIF(AC$6:AC57,"5D")),0),MATCH(1,OFFSET('5D'!E$6:E$41,SMALL('5D'!AB$6:AB$41,COUNTIF(AC$6:AC57,"5D")),0),0))&amp;" "&amp;VLOOKUP(INDEX(OFFSET('5D'!$A$6:$A$41,SMALL('5D'!AB$6:AB$41,COUNTIF(AC$6:AC57,"5D")),0),MATCH(1,OFFSET('5D'!E$6:E$41,SMALL('5D'!AB$6:AB$41,COUNTIF(AC$6:AC57,"5D")),0),0)),'5D'!$A$6:$B$41,2,0)&amp;" - "&amp;'5D'!$A$1,
IF(AC57="5E",INDEX(OFFSET('5E'!$A$6:$A$40,SMALL('5E'!AB$6:AB$40,COUNTIF(AC$6:AC57,"5E")),0),MATCH(1,OFFSET('5E'!E$6:E$40,SMALL('5E'!AB$6:AB$40,COUNTIF(AC$6:AC57,"5E")),0),0))&amp;" "&amp;VLOOKUP(INDEX(OFFSET('5E'!$A$6:$A$40,SMALL('5E'!AB$6:AB$40,COUNTIF(AC$6:AC57,"5E")),0),MATCH(1,OFFSET('5E'!E$6:E$40,SMALL('5E'!AB$6:AB$40,COUNTIF(AC$6:AC57,"5E")),0),0)),'5E'!$A$6:$B$40,2,0)&amp;" - "&amp;'5E'!$A$1,
IF(AC57="5F",INDEX(OFFSET('5F'!$A$6:$A$40,SMALL('5F'!AB$6:AB$40,COUNTIF(AC$6:AC57,"5F")),0),MATCH(1,OFFSET('5F'!E$6:E$40,SMALL('5F'!AB$6:AB$40,COUNTIF(AC$6:AC57,"5F")),0),0))&amp;" "&amp;VLOOKUP(INDEX(OFFSET('5F'!$A$6:$A$40,SMALL('5F'!AB$6:AB$40,COUNTIF(AC$6:AC57,"5F")),0),MATCH(1,OFFSET('5F'!E$6:E$40,SMALL('5F'!AB$6:AB$40,COUNTIF(AC$6:AC57,"5F")),0),0)),'5F'!$A$6:$B$40,2,0)&amp;" - "&amp;'5F'!$A$1,
IF(AC57="4A",INDEX(OFFSET('4A'!$A$6:$A$38,SMALL('4A'!AB$6:AB$38,COUNTIF(AC$6:AC57,"4A")),0),MATCH(1,OFFSET('4A'!E$6:E$38,SMALL('4A'!AB$6:AB$38,COUNTIF(AC$6:AC57,"4A")),0),0))&amp;" "&amp;VLOOKUP(INDEX(OFFSET('4A'!$A$6:$A$38,SMALL('4A'!AB$6:AB$38,COUNTIF(AC$6:AC57,"4A")),0),MATCH(1,OFFSET('4A'!E$6:E$38,SMALL('4A'!AB$6:AB$38,COUNTIF(AC$6:AC57,"4A")),0),0)),'4A'!$A$6:$B$38,2,0)&amp;" - "&amp;'4A'!$A$1,
IF(AC57="4B",INDEX(OFFSET('4B'!$A$6:$A$37,SMALL('4B'!AB$6:AB$37,COUNTIF(AC$6:AC57,"4B")),0),MATCH(1,OFFSET('4B'!E$6:E$37,SMALL('4B'!AB$6:AB$37,COUNTIF(AC$6:AC57,"4B")),0),0))&amp;" "&amp;VLOOKUP(INDEX(OFFSET('4B'!$A$6:$A$37,SMALL('4B'!AB$6:AB$37,COUNTIF(AC$6:AC57,"4B")),0),MATCH(1,OFFSET('4B'!E$6:E$37,SMALL('4B'!AB$6:AB$37,COUNTIF(AC$6:AC57,"4B")),0),0)),'4B'!$A$6:$B$37,2,0)&amp;" - "&amp;'4B'!$A$1,
IF(AC57="4C",INDEX(OFFSET('4C'!$A$6:$A$38,SMALL('4C'!AB$6:AB$38,COUNTIF(AC$6:AC57,"4C")),0),MATCH(1,OFFSET('4C'!E$6:E$38,SMALL('4C'!AB$6:AB$38,COUNTIF(AC$6:AC57,"4C")),0),0))&amp;" "&amp;VLOOKUP(INDEX(OFFSET('4C'!$A$6:$A$38,SMALL('4C'!AB$6:AB$38,COUNTIF(AC$6:AC57,"4C")),0),MATCH(1,OFFSET('4C'!E$6:E$38,SMALL('4C'!AB$6:AB$38,COUNTIF(AC$6:AC57,"4C")),0),0)),'4C'!$A$6:$B$38,2,0)&amp;" - "&amp;'4C'!$A$1,
IF(AC57="4D",INDEX(OFFSET('4D'!$A$6:$A$37,SMALL('4D'!AB$6:AB$37,COUNTIF(AC$6:AC57,"4D")),0),MATCH(1,OFFSET('4D'!E$6:E$37,SMALL('4D'!AB$6:AB$37,COUNTIF(AC$6:AC57,"4D")),0),0))&amp;" "&amp;VLOOKUP(INDEX(OFFSET('4D'!$A$6:$A$37,SMALL('4D'!AB$6:AB$37,COUNTIF(AC$6:AC57,"4D")),0),MATCH(1,OFFSET('4D'!E$6:E$37,SMALL('4D'!AB$6:AB$37,COUNTIF(AC$6:AC57,"4D")),0),0)),'4D'!$A$6:$B$37,2,0)&amp;" - "&amp;'4D'!$A$1,
IF(AC57="4E",INDEX(OFFSET('4E'!$A$6:$A$37,SMALL('4E'!AB$6:AB$37,COUNTIF(AC$6:AC57,"4E")),0),MATCH(1,OFFSET('4E'!E$6:E$37,SMALL('4E'!AB$6:AB$37,COUNTIF(AC$6:AC57,"4E")),0),0))&amp;" "&amp;VLOOKUP(INDEX(OFFSET('4E'!$A$6:$A$37,SMALL('4E'!AB$6:AB$37,COUNTIF(AC$6:AC57,"4E")),0),MATCH(1,OFFSET('4E'!E$6:E$37,SMALL('4E'!AB$6:AB$37,COUNTIF(AC$6:AC57,"4E")),0),0)),'4E'!$A$6:$B$37,2,0)&amp;" - "&amp;'4E'!$A$1,
IF(AC57="CM2",INDEX(OFFSET('CM2'!$A$6:$A$36,SMALL('CM2'!AB$6:AB$36,COUNTIF(AC$6:AC57,"CM2")),0),MATCH(1,OFFSET('CM2'!E$6:E$36,SMALL('CM2'!AB$6:AB$36,COUNTIF(AC$6:AC57,"CM2")),0),0))&amp;" "&amp;VLOOKUP(INDEX(OFFSET('CM2'!$A$6:$A$36,SMALL('CM2'!AB$6:AB$36,COUNTIF(AC$6:AC57,"CM2")),0),MATCH(1,OFFSET('CM2'!E$6:E$36,SMALL('CM2'!AB$6:AB$36,COUNTIF(AC$6:AC57,"CM2")),0),0)),'CM2'!$A$6:$B$36,2,0)&amp;" - "&amp;'CM2'!$A$1,AW57)))))))))))))))))),"")</f>
        <v/>
      </c>
      <c r="D57" s="39" t="str">
        <f ca="1">IFERROR(IF(AD57="","",IF(AD57="6A",INDEX(OFFSET('6A'!$A$6:$A$39,SMALL('6A'!AC$6:AC$39,COUNTIF(AD$6:AD57,"6A")),0),MATCH(1,OFFSET('6A'!F$6:F$39,SMALL('6A'!AC$6:AC$39,COUNTIF(AD$6:AD57,"6A")),0),0))&amp;" "&amp;VLOOKUP(INDEX(OFFSET('6A'!$A$6:$A$39,SMALL('6A'!AC$6:AC$39,COUNTIF(AD$6:AD57,"6A")),0),MATCH(1,OFFSET('6A'!F$6:F$39,SMALL('6A'!AC$6:AC$39,COUNTIF(AD$6:AD57,"6A")),0),0)),'6A'!$A$6:$B$39,2,0)&amp;" - "&amp;'6A'!$A$1,
IF(AD57="6B",INDEX(OFFSET('6B'!$A$6:$A$39,SMALL('6B'!AC$6:AC$39,COUNTIF(AD$6:AD57,"6B")),0),MATCH(1,OFFSET('6B'!F$6:F$39,SMALL('6B'!AC$6:AC$39,COUNTIF(AD$6:AD57,"6B")),0),0))&amp;" "&amp;VLOOKUP(INDEX(OFFSET('6B'!$A$6:$A$39,SMALL('6B'!AC$6:AC$39,COUNTIF(AD$6:AD57,"6B")),0),MATCH(1,OFFSET('6B'!F$6:F$39,SMALL('6B'!AC$6:AC$39,COUNTIF(AD$6:AD57,"6B")),0),0)),'6B'!$A$6:$B$39,2,0)&amp;" - "&amp;'6B'!$A$1,
IF(AD57="6C",INDEX(OFFSET('6C'!$A$6:$A$41,SMALL('6C'!AC$6:AC$41,COUNTIF(AD$6:AD57,"6C")),0),MATCH(1,OFFSET('6C'!F$6:F$41,SMALL('6C'!AC$6:AC$41,COUNTIF(AD$6:AD57,"6C")),0),0))&amp;" "&amp;VLOOKUP(INDEX(OFFSET('6C'!$A$6:$A$41,SMALL('6C'!AC$6:AC$41,COUNTIF(AD$6:AD57,"6C")),0),MATCH(1,OFFSET('6C'!F$6:F$41,SMALL('6C'!AC$6:AC$41,COUNTIF(AD$6:AD57,"6C")),0),0)),'6C'!$A$6:$B$41,2,0)&amp;" - "&amp;'6C'!$A$1,
IF(AD57="6D",INDEX(OFFSET('6D'!$A$6:$A$42,SMALL('6D'!AC$6:AC$42,COUNTIF(AD$6:AD57,"6D")),0),MATCH(1,OFFSET('6D'!F$6:F$42,SMALL('6D'!AC$6:AC$42,COUNTIF(AD$6:AD57,"6D")),0),0))&amp;" "&amp;VLOOKUP(INDEX(OFFSET('6D'!$A$6:$A$42,SMALL('6D'!AC$6:AC$42,COUNTIF(AD$6:AD57,"6D")),0),MATCH(1,OFFSET('6D'!F$6:F$42,SMALL('6D'!AC$6:AC$42,COUNTIF(AD$6:AD57,"6D")),0),0)),'6D'!$A$6:$B$42,2,0)&amp;" - "&amp;'6D'!$A$1,
IF(AD57="6E",INDEX(OFFSET('6E'!$A$6:$A$40,SMALL('6E'!AC$6:AC$40,COUNTIF(AD$6:AD57,"6E")),0),MATCH(1,OFFSET('6E'!F$6:F$40,SMALL('6E'!AC$6:AC$40,COUNTIF(AD$6:AD57,"6E")),0),0))&amp;" "&amp;VLOOKUP(INDEX(OFFSET('6E'!$A$6:$A$40,SMALL('6E'!AC$6:AC$40,COUNTIF(AD$6:AD57,"6E")),0),MATCH(1,OFFSET('6E'!F$6:F$40,SMALL('6E'!AC$6:AC$40,COUNTIF(AD$6:AD57,"6E")),0),0)),'6E'!$A$6:$B$40,2,0)&amp;" - "&amp;'6E'!$A$1,
IF(AD57="5A",INDEX(OFFSET('5A'!$A$6:$A$41,SMALL('5A'!AC$6:AC$41,COUNTIF(AD$6:AD57,"5A")),0),MATCH(1,OFFSET('5A'!F$6:F$41,SMALL('5A'!AC$6:AC$41,COUNTIF(AD$6:AD57,"5A")),0),0))&amp;" "&amp;VLOOKUP(INDEX(OFFSET('5A'!$A$6:$A$41,SMALL('5A'!AC$6:AC$41,COUNTIF(AD$6:AD57,"5A")),0),MATCH(1,OFFSET('5A'!F$6:F$41,SMALL('5A'!AC$6:AC$41,COUNTIF(AD$6:AD57,"5A")),0),0)),'5A'!$A$6:$B$41,2,0)&amp;" - "&amp;'5A'!$A$1,
IF(AD57="5B",INDEX(OFFSET('5B'!$A$6:$A$39,SMALL('5B'!AC$6:AC$39,COUNTIF(AD$6:AD57,"5B")),0),MATCH(1,OFFSET('5B'!F$6:F$39,SMALL('5B'!AC$6:AC$39,COUNTIF(AD$6:AD57,"5B")),0),0))&amp;" "&amp;VLOOKUP(INDEX(OFFSET('5B'!$A$6:$A$39,SMALL('5B'!AC$6:AC$39,COUNTIF(AD$6:AD57,"5B")),0),MATCH(1,OFFSET('5B'!F$6:F$39,SMALL('5B'!AC$6:AC$39,COUNTIF(AD$6:AD57,"5B")),0),0)),'5B'!$A$6:$B$39,2,0)&amp;" - "&amp;'5B'!$A$1,
IF(AD57="5C",INDEX(OFFSET('5C'!$A$6:$A$39,SMALL('5C'!AC$6:AC$39,COUNTIF(AD$6:AD57,"5C")),0),MATCH(1,OFFSET('5C'!F$6:F$39,SMALL('5C'!AC$6:AC$39,COUNTIF(AD$6:AD57,"5C")),0),0))&amp;" "&amp;VLOOKUP(INDEX(OFFSET('5C'!$A$6:$A$39,SMALL('5C'!AC$6:AC$39,COUNTIF(AD$6:AD57,"5C")),0),MATCH(1,OFFSET('5C'!F$6:F$39,SMALL('5C'!AC$6:AC$39,COUNTIF(AD$6:AD57,"5C")),0),0)),'5C'!$A$6:$B$39,2,0)&amp;" - "&amp;'5C'!$A$1,
IF(AD57="5D",INDEX(OFFSET('5D'!$A$6:$A$41,SMALL('5D'!AC$6:AC$41,COUNTIF(AD$6:AD57,"5D")),0),MATCH(1,OFFSET('5D'!F$6:F$41,SMALL('5D'!AC$6:AC$41,COUNTIF(AD$6:AD57,"5D")),0),0))&amp;" "&amp;VLOOKUP(INDEX(OFFSET('5D'!$A$6:$A$41,SMALL('5D'!AC$6:AC$41,COUNTIF(AD$6:AD57,"5D")),0),MATCH(1,OFFSET('5D'!F$6:F$41,SMALL('5D'!AC$6:AC$41,COUNTIF(AD$6:AD57,"5D")),0),0)),'5D'!$A$6:$B$41,2,0)&amp;" - "&amp;'5D'!$A$1,
IF(AD57="5E",INDEX(OFFSET('5E'!$A$6:$A$40,SMALL('5E'!AC$6:AC$40,COUNTIF(AD$6:AD57,"5E")),0),MATCH(1,OFFSET('5E'!F$6:F$40,SMALL('5E'!AC$6:AC$40,COUNTIF(AD$6:AD57,"5E")),0),0))&amp;" "&amp;VLOOKUP(INDEX(OFFSET('5E'!$A$6:$A$40,SMALL('5E'!AC$6:AC$40,COUNTIF(AD$6:AD57,"5E")),0),MATCH(1,OFFSET('5E'!F$6:F$40,SMALL('5E'!AC$6:AC$40,COUNTIF(AD$6:AD57,"5E")),0),0)),'5E'!$A$6:$B$40,2,0)&amp;" - "&amp;'5E'!$A$1,
IF(AD57="5F",INDEX(OFFSET('5F'!$A$6:$A$40,SMALL('5F'!AC$6:AC$40,COUNTIF(AD$6:AD57,"5F")),0),MATCH(1,OFFSET('5F'!F$6:F$40,SMALL('5F'!AC$6:AC$40,COUNTIF(AD$6:AD57,"5F")),0),0))&amp;" "&amp;VLOOKUP(INDEX(OFFSET('5F'!$A$6:$A$40,SMALL('5F'!AC$6:AC$40,COUNTIF(AD$6:AD57,"5F")),0),MATCH(1,OFFSET('5F'!F$6:F$40,SMALL('5F'!AC$6:AC$40,COUNTIF(AD$6:AD57,"5F")),0),0)),'5F'!$A$6:$B$40,2,0)&amp;" - "&amp;'5F'!$A$1,
IF(AD57="4A",INDEX(OFFSET('4A'!$A$6:$A$38,SMALL('4A'!AC$6:AC$38,COUNTIF(AD$6:AD57,"4A")),0),MATCH(1,OFFSET('4A'!F$6:F$38,SMALL('4A'!AC$6:AC$38,COUNTIF(AD$6:AD57,"4A")),0),0))&amp;" "&amp;VLOOKUP(INDEX(OFFSET('4A'!$A$6:$A$38,SMALL('4A'!AC$6:AC$38,COUNTIF(AD$6:AD57,"4A")),0),MATCH(1,OFFSET('4A'!F$6:F$38,SMALL('4A'!AC$6:AC$38,COUNTIF(AD$6:AD57,"4A")),0),0)),'4A'!$A$6:$B$38,2,0)&amp;" - "&amp;'4A'!$A$1,
IF(AD57="4B",INDEX(OFFSET('4B'!$A$6:$A$37,SMALL('4B'!AC$6:AC$37,COUNTIF(AD$6:AD57,"4B")),0),MATCH(1,OFFSET('4B'!F$6:F$37,SMALL('4B'!AC$6:AC$37,COUNTIF(AD$6:AD57,"4B")),0),0))&amp;" "&amp;VLOOKUP(INDEX(OFFSET('4B'!$A$6:$A$37,SMALL('4B'!AC$6:AC$37,COUNTIF(AD$6:AD57,"4B")),0),MATCH(1,OFFSET('4B'!F$6:F$37,SMALL('4B'!AC$6:AC$37,COUNTIF(AD$6:AD57,"4B")),0),0)),'4B'!$A$6:$B$37,2,0)&amp;" - "&amp;'4B'!$A$1,
IF(AD57="4C",INDEX(OFFSET('4C'!$A$6:$A$38,SMALL('4C'!AC$6:AC$38,COUNTIF(AD$6:AD57,"4C")),0),MATCH(1,OFFSET('4C'!F$6:F$38,SMALL('4C'!AC$6:AC$38,COUNTIF(AD$6:AD57,"4C")),0),0))&amp;" "&amp;VLOOKUP(INDEX(OFFSET('4C'!$A$6:$A$38,SMALL('4C'!AC$6:AC$38,COUNTIF(AD$6:AD57,"4C")),0),MATCH(1,OFFSET('4C'!F$6:F$38,SMALL('4C'!AC$6:AC$38,COUNTIF(AD$6:AD57,"4C")),0),0)),'4C'!$A$6:$B$38,2,0)&amp;" - "&amp;'4C'!$A$1,
IF(AD57="4D",INDEX(OFFSET('4D'!$A$6:$A$37,SMALL('4D'!AC$6:AC$37,COUNTIF(AD$6:AD57,"4D")),0),MATCH(1,OFFSET('4D'!F$6:F$37,SMALL('4D'!AC$6:AC$37,COUNTIF(AD$6:AD57,"4D")),0),0))&amp;" "&amp;VLOOKUP(INDEX(OFFSET('4D'!$A$6:$A$37,SMALL('4D'!AC$6:AC$37,COUNTIF(AD$6:AD57,"4D")),0),MATCH(1,OFFSET('4D'!F$6:F$37,SMALL('4D'!AC$6:AC$37,COUNTIF(AD$6:AD57,"4D")),0),0)),'4D'!$A$6:$B$37,2,0)&amp;" - "&amp;'4D'!$A$1,
IF(AD57="4E",INDEX(OFFSET('4E'!$A$6:$A$37,SMALL('4E'!AC$6:AC$37,COUNTIF(AD$6:AD57,"4E")),0),MATCH(1,OFFSET('4E'!F$6:F$37,SMALL('4E'!AC$6:AC$37,COUNTIF(AD$6:AD57,"4E")),0),0))&amp;" "&amp;VLOOKUP(INDEX(OFFSET('4E'!$A$6:$A$37,SMALL('4E'!AC$6:AC$37,COUNTIF(AD$6:AD57,"4E")),0),MATCH(1,OFFSET('4E'!F$6:F$37,SMALL('4E'!AC$6:AC$37,COUNTIF(AD$6:AD57,"4E")),0),0)),'4E'!$A$6:$B$37,2,0)&amp;" - "&amp;'4E'!$A$1,
IF(AD57="CM2",INDEX(OFFSET('CM2'!$A$6:$A$36,SMALL('CM2'!AC$6:AC$36,COUNTIF(AD$6:AD57,"CM2")),0),MATCH(1,OFFSET('CM2'!F$6:F$36,SMALL('CM2'!AC$6:AC$36,COUNTIF(AD$6:AD57,"CM2")),0),0))&amp;" "&amp;VLOOKUP(INDEX(OFFSET('CM2'!$A$6:$A$36,SMALL('CM2'!AC$6:AC$36,COUNTIF(AD$6:AD57,"CM2")),0),MATCH(1,OFFSET('CM2'!F$6:F$36,SMALL('CM2'!AC$6:AC$36,COUNTIF(AD$6:AD57,"CM2")),0),0)),'CM2'!$A$6:$B$36,2,0)&amp;" - "&amp;'CM2'!$A$1,AX57)))))))))))))))))),"")</f>
        <v/>
      </c>
      <c r="E57" s="42" t="str">
        <f ca="1">IFERROR(IF(AE57="","",IF(AE57="6A",INDEX(OFFSET('6A'!$A$6:$A$39,SMALL('6A'!AD$6:AD$39,COUNTIF(AE$6:AE57,"6A")),0),MATCH(1,OFFSET('6A'!G$6:G$39,SMALL('6A'!AD$6:AD$39,COUNTIF(AE$6:AE57,"6A")),0),0))&amp;" "&amp;VLOOKUP(INDEX(OFFSET('6A'!$A$6:$A$39,SMALL('6A'!AD$6:AD$39,COUNTIF(AE$6:AE57,"6A")),0),MATCH(1,OFFSET('6A'!G$6:G$39,SMALL('6A'!AD$6:AD$39,COUNTIF(AE$6:AE57,"6A")),0),0)),'6A'!$A$6:$B$39,2,0)&amp;" - "&amp;'6A'!$A$1,
IF(AE57="6B",INDEX(OFFSET('6B'!$A$6:$A$39,SMALL('6B'!AD$6:AD$39,COUNTIF(AE$6:AE57,"6B")),0),MATCH(1,OFFSET('6B'!G$6:G$39,SMALL('6B'!AD$6:AD$39,COUNTIF(AE$6:AE57,"6B")),0),0))&amp;" "&amp;VLOOKUP(INDEX(OFFSET('6B'!$A$6:$A$39,SMALL('6B'!AD$6:AD$39,COUNTIF(AE$6:AE57,"6B")),0),MATCH(1,OFFSET('6B'!G$6:G$39,SMALL('6B'!AD$6:AD$39,COUNTIF(AE$6:AE57,"6B")),0),0)),'6B'!$A$6:$B$39,2,0)&amp;" - "&amp;'6B'!$A$1,
IF(AE57="6C",INDEX(OFFSET('6C'!$A$6:$A$41,SMALL('6C'!AD$6:AD$41,COUNTIF(AE$6:AE57,"6C")),0),MATCH(1,OFFSET('6C'!G$6:G$41,SMALL('6C'!AD$6:AD$41,COUNTIF(AE$6:AE57,"6C")),0),0))&amp;" "&amp;VLOOKUP(INDEX(OFFSET('6C'!$A$6:$A$41,SMALL('6C'!AD$6:AD$41,COUNTIF(AE$6:AE57,"6C")),0),MATCH(1,OFFSET('6C'!G$6:G$41,SMALL('6C'!AD$6:AD$41,COUNTIF(AE$6:AE57,"6C")),0),0)),'6C'!$A$6:$B$41,2,0)&amp;" - "&amp;'6C'!$A$1,
IF(AE57="6D",INDEX(OFFSET('6D'!$A$6:$A$42,SMALL('6D'!AD$6:AD$42,COUNTIF(AE$6:AE57,"6D")),0),MATCH(1,OFFSET('6D'!G$6:G$42,SMALL('6D'!AD$6:AD$42,COUNTIF(AE$6:AE57,"6D")),0),0))&amp;" "&amp;VLOOKUP(INDEX(OFFSET('6D'!$A$6:$A$42,SMALL('6D'!AD$6:AD$42,COUNTIF(AE$6:AE57,"6D")),0),MATCH(1,OFFSET('6D'!G$6:G$42,SMALL('6D'!AD$6:AD$42,COUNTIF(AE$6:AE57,"6D")),0),0)),'6D'!$A$6:$B$42,2,0)&amp;" - "&amp;'6D'!$A$1,
IF(AE57="6E",INDEX(OFFSET('6E'!$A$6:$A$40,SMALL('6E'!AD$6:AD$40,COUNTIF(AE$6:AE57,"6E")),0),MATCH(1,OFFSET('6E'!G$6:G$40,SMALL('6E'!AD$6:AD$40,COUNTIF(AE$6:AE57,"6E")),0),0))&amp;" "&amp;VLOOKUP(INDEX(OFFSET('6E'!$A$6:$A$40,SMALL('6E'!AD$6:AD$40,COUNTIF(AE$6:AE57,"6E")),0),MATCH(1,OFFSET('6E'!G$6:G$40,SMALL('6E'!AD$6:AD$40,COUNTIF(AE$6:AE57,"6E")),0),0)),'6E'!$A$6:$B$40,2,0)&amp;" - "&amp;'6E'!$A$1,
IF(AE57="5A",INDEX(OFFSET('5A'!$A$6:$A$41,SMALL('5A'!AD$6:AD$41,COUNTIF(AE$6:AE57,"5A")),0),MATCH(1,OFFSET('5A'!G$6:G$41,SMALL('5A'!AD$6:AD$41,COUNTIF(AE$6:AE57,"5A")),0),0))&amp;" "&amp;VLOOKUP(INDEX(OFFSET('5A'!$A$6:$A$41,SMALL('5A'!AD$6:AD$41,COUNTIF(AE$6:AE57,"5A")),0),MATCH(1,OFFSET('5A'!G$6:G$41,SMALL('5A'!AD$6:AD$41,COUNTIF(AE$6:AE57,"5A")),0),0)),'5A'!$A$6:$B$41,2,0)&amp;" - "&amp;'5A'!$A$1,
IF(AE57="5B",INDEX(OFFSET('5B'!$A$6:$A$39,SMALL('5B'!AD$6:AD$39,COUNTIF(AE$6:AE57,"5B")),0),MATCH(1,OFFSET('5B'!G$6:G$39,SMALL('5B'!AD$6:AD$39,COUNTIF(AE$6:AE57,"5B")),0),0))&amp;" "&amp;VLOOKUP(INDEX(OFFSET('5B'!$A$6:$A$39,SMALL('5B'!AD$6:AD$39,COUNTIF(AE$6:AE57,"5B")),0),MATCH(1,OFFSET('5B'!G$6:G$39,SMALL('5B'!AD$6:AD$39,COUNTIF(AE$6:AE57,"5B")),0),0)),'5B'!$A$6:$B$39,2,0)&amp;" - "&amp;'5B'!$A$1,
IF(AE57="5C",INDEX(OFFSET('5C'!$A$6:$A$39,SMALL('5C'!AD$6:AD$39,COUNTIF(AE$6:AE57,"5C")),0),MATCH(1,OFFSET('5C'!G$6:G$39,SMALL('5C'!AD$6:AD$39,COUNTIF(AE$6:AE57,"5C")),0),0))&amp;" "&amp;VLOOKUP(INDEX(OFFSET('5C'!$A$6:$A$39,SMALL('5C'!AD$6:AD$39,COUNTIF(AE$6:AE57,"5C")),0),MATCH(1,OFFSET('5C'!G$6:G$39,SMALL('5C'!AD$6:AD$39,COUNTIF(AE$6:AE57,"5C")),0),0)),'5C'!$A$6:$B$39,2,0)&amp;" - "&amp;'5C'!$A$1,
IF(AE57="5D",INDEX(OFFSET('5D'!$A$6:$A$41,SMALL('5D'!AD$6:AD$41,COUNTIF(AE$6:AE57,"5D")),0),MATCH(1,OFFSET('5D'!G$6:G$41,SMALL('5D'!AD$6:AD$41,COUNTIF(AE$6:AE57,"5D")),0),0))&amp;" "&amp;VLOOKUP(INDEX(OFFSET('5D'!$A$6:$A$41,SMALL('5D'!AD$6:AD$41,COUNTIF(AE$6:AE57,"5D")),0),MATCH(1,OFFSET('5D'!G$6:G$41,SMALL('5D'!AD$6:AD$41,COUNTIF(AE$6:AE57,"5D")),0),0)),'5D'!$A$6:$B$41,2,0)&amp;" - "&amp;'5D'!$A$1,
IF(AE57="5E",INDEX(OFFSET('5E'!$A$6:$A$40,SMALL('5E'!AD$6:AD$40,COUNTIF(AE$6:AE57,"5E")),0),MATCH(1,OFFSET('5E'!G$6:G$40,SMALL('5E'!AD$6:AD$40,COUNTIF(AE$6:AE57,"5E")),0),0))&amp;" "&amp;VLOOKUP(INDEX(OFFSET('5E'!$A$6:$A$40,SMALL('5E'!AD$6:AD$40,COUNTIF(AE$6:AE57,"5E")),0),MATCH(1,OFFSET('5E'!G$6:G$40,SMALL('5E'!AD$6:AD$40,COUNTIF(AE$6:AE57,"5E")),0),0)),'5E'!$A$6:$B$40,2,0)&amp;" - "&amp;'5E'!$A$1,
IF(AE57="5F",INDEX(OFFSET('5F'!$A$6:$A$40,SMALL('5F'!AD$6:AD$40,COUNTIF(AE$6:AE57,"5F")),0),MATCH(1,OFFSET('5F'!G$6:G$40,SMALL('5F'!AD$6:AD$40,COUNTIF(AE$6:AE57,"5F")),0),0))&amp;" "&amp;VLOOKUP(INDEX(OFFSET('5F'!$A$6:$A$40,SMALL('5F'!AD$6:AD$40,COUNTIF(AE$6:AE57,"5F")),0),MATCH(1,OFFSET('5F'!G$6:G$40,SMALL('5F'!AD$6:AD$40,COUNTIF(AE$6:AE57,"5F")),0),0)),'5F'!$A$6:$B$40,2,0)&amp;" - "&amp;'5F'!$A$1,
IF(AE57="4A",INDEX(OFFSET('4A'!$A$6:$A$38,SMALL('4A'!AD$6:AD$38,COUNTIF(AE$6:AE57,"4A")),0),MATCH(1,OFFSET('4A'!G$6:G$38,SMALL('4A'!AD$6:AD$38,COUNTIF(AE$6:AE57,"4A")),0),0))&amp;" "&amp;VLOOKUP(INDEX(OFFSET('4A'!$A$6:$A$38,SMALL('4A'!AD$6:AD$38,COUNTIF(AE$6:AE57,"4A")),0),MATCH(1,OFFSET('4A'!G$6:G$38,SMALL('4A'!AD$6:AD$38,COUNTIF(AE$6:AE57,"4A")),0),0)),'4A'!$A$6:$B$38,2,0)&amp;" - "&amp;'4A'!$A$1,
IF(AE57="4B",INDEX(OFFSET('4B'!$A$6:$A$37,SMALL('4B'!AD$6:AD$37,COUNTIF(AE$6:AE57,"4B")),0),MATCH(1,OFFSET('4B'!G$6:G$37,SMALL('4B'!AD$6:AD$37,COUNTIF(AE$6:AE57,"4B")),0),0))&amp;" "&amp;VLOOKUP(INDEX(OFFSET('4B'!$A$6:$A$37,SMALL('4B'!AD$6:AD$37,COUNTIF(AE$6:AE57,"4B")),0),MATCH(1,OFFSET('4B'!G$6:G$37,SMALL('4B'!AD$6:AD$37,COUNTIF(AE$6:AE57,"4B")),0),0)),'4B'!$A$6:$B$37,2,0)&amp;" - "&amp;'4B'!$A$1,
IF(AE57="4C",INDEX(OFFSET('4C'!$A$6:$A$38,SMALL('4C'!AD$6:AD$38,COUNTIF(AE$6:AE57,"4C")),0),MATCH(1,OFFSET('4C'!G$6:G$38,SMALL('4C'!AD$6:AD$38,COUNTIF(AE$6:AE57,"4C")),0),0))&amp;" "&amp;VLOOKUP(INDEX(OFFSET('4C'!$A$6:$A$38,SMALL('4C'!AD$6:AD$38,COUNTIF(AE$6:AE57,"4C")),0),MATCH(1,OFFSET('4C'!G$6:G$38,SMALL('4C'!AD$6:AD$38,COUNTIF(AE$6:AE57,"4C")),0),0)),'4C'!$A$6:$B$38,2,0)&amp;" - "&amp;'4C'!$A$1,
IF(AE57="4D",INDEX(OFFSET('4D'!$A$6:$A$37,SMALL('4D'!AD$6:AD$37,COUNTIF(AE$6:AE57,"4D")),0),MATCH(1,OFFSET('4D'!G$6:G$37,SMALL('4D'!AD$6:AD$37,COUNTIF(AE$6:AE57,"4D")),0),0))&amp;" "&amp;VLOOKUP(INDEX(OFFSET('4D'!$A$6:$A$37,SMALL('4D'!AD$6:AD$37,COUNTIF(AE$6:AE57,"4D")),0),MATCH(1,OFFSET('4D'!G$6:G$37,SMALL('4D'!AD$6:AD$37,COUNTIF(AE$6:AE57,"4D")),0),0)),'4D'!$A$6:$B$37,2,0)&amp;" - "&amp;'4D'!$A$1,
IF(AE57="4E",INDEX(OFFSET('4E'!$A$6:$A$37,SMALL('4E'!AD$6:AD$37,COUNTIF(AE$6:AE57,"4E")),0),MATCH(1,OFFSET('4E'!G$6:G$37,SMALL('4E'!AD$6:AD$37,COUNTIF(AE$6:AE57,"4E")),0),0))&amp;" "&amp;VLOOKUP(INDEX(OFFSET('4E'!$A$6:$A$37,SMALL('4E'!AD$6:AD$37,COUNTIF(AE$6:AE57,"4E")),0),MATCH(1,OFFSET('4E'!G$6:G$37,SMALL('4E'!AD$6:AD$37,COUNTIF(AE$6:AE57,"4E")),0),0)),'4E'!$A$6:$B$37,2,0)&amp;" - "&amp;'4E'!$A$1,
IF(AE57="CM2",INDEX(OFFSET('CM2'!$A$6:$A$36,SMALL('CM2'!AD$6:AD$36,COUNTIF(AE$6:AE57,"CM2")),0),MATCH(1,OFFSET('CM2'!G$6:G$36,SMALL('CM2'!AD$6:AD$36,COUNTIF(AE$6:AE57,"CM2")),0),0))&amp;" "&amp;VLOOKUP(INDEX(OFFSET('CM2'!$A$6:$A$36,SMALL('CM2'!AD$6:AD$36,COUNTIF(AE$6:AE57,"CM2")),0),MATCH(1,OFFSET('CM2'!G$6:G$36,SMALL('CM2'!AD$6:AD$36,COUNTIF(AE$6:AE57,"CM2")),0),0)),'CM2'!$A$6:$B$36,2,0)&amp;" - "&amp;'CM2'!$A$1,AY57)))))))))))))))))),"")</f>
        <v/>
      </c>
      <c r="F57" s="44" t="str">
        <f ca="1">IFERROR(IF(AF57="","",IF(AF57="6A",INDEX(OFFSET('6A'!$A$6:$A$39,SMALL('6A'!AE$6:AE$39,COUNTIF(AF$6:AF57,"6A")),0),MATCH(1,OFFSET('6A'!H$6:H$39,SMALL('6A'!AE$6:AE$39,COUNTIF(AF$6:AF57,"6A")),0),0))&amp;" "&amp;VLOOKUP(INDEX(OFFSET('6A'!$A$6:$A$39,SMALL('6A'!AE$6:AE$39,COUNTIF(AF$6:AF57,"6A")),0),MATCH(1,OFFSET('6A'!H$6:H$39,SMALL('6A'!AE$6:AE$39,COUNTIF(AF$6:AF57,"6A")),0),0)),'6A'!$A$6:$B$39,2,0)&amp;" - "&amp;'6A'!$A$1,
IF(AF57="6B",INDEX(OFFSET('6B'!$A$6:$A$39,SMALL('6B'!AE$6:AE$39,COUNTIF(AF$6:AF57,"6B")),0),MATCH(1,OFFSET('6B'!H$6:H$39,SMALL('6B'!AE$6:AE$39,COUNTIF(AF$6:AF57,"6B")),0),0))&amp;" "&amp;VLOOKUP(INDEX(OFFSET('6B'!$A$6:$A$39,SMALL('6B'!AE$6:AE$39,COUNTIF(AF$6:AF57,"6B")),0),MATCH(1,OFFSET('6B'!H$6:H$39,SMALL('6B'!AE$6:AE$39,COUNTIF(AF$6:AF57,"6B")),0),0)),'6B'!$A$6:$B$39,2,0)&amp;" - "&amp;'6B'!$A$1,
IF(AF57="6C",INDEX(OFFSET('6C'!$A$6:$A$41,SMALL('6C'!AE$6:AE$41,COUNTIF(AF$6:AF57,"6C")),0),MATCH(1,OFFSET('6C'!H$6:H$41,SMALL('6C'!AE$6:AE$41,COUNTIF(AF$6:AF57,"6C")),0),0))&amp;" "&amp;VLOOKUP(INDEX(OFFSET('6C'!$A$6:$A$41,SMALL('6C'!AE$6:AE$41,COUNTIF(AF$6:AF57,"6C")),0),MATCH(1,OFFSET('6C'!H$6:H$41,SMALL('6C'!AE$6:AE$41,COUNTIF(AF$6:AF57,"6C")),0),0)),'6C'!$A$6:$B$41,2,0)&amp;" - "&amp;'6C'!$A$1,
IF(AF57="6D",INDEX(OFFSET('6D'!$A$6:$A$42,SMALL('6D'!AE$6:AE$42,COUNTIF(AF$6:AF57,"6D")),0),MATCH(1,OFFSET('6D'!H$6:H$42,SMALL('6D'!AE$6:AE$42,COUNTIF(AF$6:AF57,"6D")),0),0))&amp;" "&amp;VLOOKUP(INDEX(OFFSET('6D'!$A$6:$A$42,SMALL('6D'!AE$6:AE$42,COUNTIF(AF$6:AF57,"6D")),0),MATCH(1,OFFSET('6D'!H$6:H$42,SMALL('6D'!AE$6:AE$42,COUNTIF(AF$6:AF57,"6D")),0),0)),'6D'!$A$6:$B$42,2,0)&amp;" - "&amp;'6D'!$A$1,
IF(AF57="6E",INDEX(OFFSET('6E'!$A$6:$A$40,SMALL('6E'!AE$6:AE$40,COUNTIF(AF$6:AF57,"6E")),0),MATCH(1,OFFSET('6E'!H$6:H$40,SMALL('6E'!AE$6:AE$40,COUNTIF(AF$6:AF57,"6E")),0),0))&amp;" "&amp;VLOOKUP(INDEX(OFFSET('6E'!$A$6:$A$40,SMALL('6E'!AE$6:AE$40,COUNTIF(AF$6:AF57,"6E")),0),MATCH(1,OFFSET('6E'!H$6:H$40,SMALL('6E'!AE$6:AE$40,COUNTIF(AF$6:AF57,"6E")),0),0)),'6E'!$A$6:$B$40,2,0)&amp;" - "&amp;'6E'!$A$1,
IF(AF57="5A",INDEX(OFFSET('5A'!$A$6:$A$41,SMALL('5A'!AE$6:AE$41,COUNTIF(AF$6:AF57,"5A")),0),MATCH(1,OFFSET('5A'!H$6:H$41,SMALL('5A'!AE$6:AE$41,COUNTIF(AF$6:AF57,"5A")),0),0))&amp;" "&amp;VLOOKUP(INDEX(OFFSET('5A'!$A$6:$A$41,SMALL('5A'!AE$6:AE$41,COUNTIF(AF$6:AF57,"5A")),0),MATCH(1,OFFSET('5A'!H$6:H$41,SMALL('5A'!AE$6:AE$41,COUNTIF(AF$6:AF57,"5A")),0),0)),'5A'!$A$6:$B$41,2,0)&amp;" - "&amp;'5A'!$A$1,
IF(AF57="5B",INDEX(OFFSET('5B'!$A$6:$A$39,SMALL('5B'!AE$6:AE$39,COUNTIF(AF$6:AF57,"5B")),0),MATCH(1,OFFSET('5B'!H$6:H$39,SMALL('5B'!AE$6:AE$39,COUNTIF(AF$6:AF57,"5B")),0),0))&amp;" "&amp;VLOOKUP(INDEX(OFFSET('5B'!$A$6:$A$39,SMALL('5B'!AE$6:AE$39,COUNTIF(AF$6:AF57,"5B")),0),MATCH(1,OFFSET('5B'!H$6:H$39,SMALL('5B'!AE$6:AE$39,COUNTIF(AF$6:AF57,"5B")),0),0)),'5B'!$A$6:$B$39,2,0)&amp;" - "&amp;'5B'!$A$1,
IF(AF57="5C",INDEX(OFFSET('5C'!$A$6:$A$39,SMALL('5C'!AE$6:AE$39,COUNTIF(AF$6:AF57,"5C")),0),MATCH(1,OFFSET('5C'!H$6:H$39,SMALL('5C'!AE$6:AE$39,COUNTIF(AF$6:AF57,"5C")),0),0))&amp;" "&amp;VLOOKUP(INDEX(OFFSET('5C'!$A$6:$A$39,SMALL('5C'!AE$6:AE$39,COUNTIF(AF$6:AF57,"5C")),0),MATCH(1,OFFSET('5C'!H$6:H$39,SMALL('5C'!AE$6:AE$39,COUNTIF(AF$6:AF57,"5C")),0),0)),'5C'!$A$6:$B$39,2,0)&amp;" - "&amp;'5C'!$A$1,
IF(AF57="5D",INDEX(OFFSET('5D'!$A$6:$A$41,SMALL('5D'!AE$6:AE$41,COUNTIF(AF$6:AF57,"5D")),0),MATCH(1,OFFSET('5D'!H$6:H$41,SMALL('5D'!AE$6:AE$41,COUNTIF(AF$6:AF57,"5D")),0),0))&amp;" "&amp;VLOOKUP(INDEX(OFFSET('5D'!$A$6:$A$41,SMALL('5D'!AE$6:AE$41,COUNTIF(AF$6:AF57,"5D")),0),MATCH(1,OFFSET('5D'!H$6:H$41,SMALL('5D'!AE$6:AE$41,COUNTIF(AF$6:AF57,"5D")),0),0)),'5D'!$A$6:$B$41,2,0)&amp;" - "&amp;'5D'!$A$1,
IF(AF57="5E",INDEX(OFFSET('5E'!$A$6:$A$40,SMALL('5E'!AE$6:AE$40,COUNTIF(AF$6:AF57,"5E")),0),MATCH(1,OFFSET('5E'!H$6:H$40,SMALL('5E'!AE$6:AE$40,COUNTIF(AF$6:AF57,"5E")),0),0))&amp;" "&amp;VLOOKUP(INDEX(OFFSET('5E'!$A$6:$A$40,SMALL('5E'!AE$6:AE$40,COUNTIF(AF$6:AF57,"5E")),0),MATCH(1,OFFSET('5E'!H$6:H$40,SMALL('5E'!AE$6:AE$40,COUNTIF(AF$6:AF57,"5E")),0),0)),'5E'!$A$6:$B$40,2,0)&amp;" - "&amp;'5E'!$A$1,
IF(AF57="5F",INDEX(OFFSET('5F'!$A$6:$A$40,SMALL('5F'!AE$6:AE$40,COUNTIF(AF$6:AF57,"5F")),0),MATCH(1,OFFSET('5F'!H$6:H$40,SMALL('5F'!AE$6:AE$40,COUNTIF(AF$6:AF57,"5F")),0),0))&amp;" "&amp;VLOOKUP(INDEX(OFFSET('5F'!$A$6:$A$40,SMALL('5F'!AE$6:AE$40,COUNTIF(AF$6:AF57,"5F")),0),MATCH(1,OFFSET('5F'!H$6:H$40,SMALL('5F'!AE$6:AE$40,COUNTIF(AF$6:AF57,"5F")),0),0)),'5F'!$A$6:$B$40,2,0)&amp;" - "&amp;'5F'!$A$1,
IF(AF57="4A",INDEX(OFFSET('4A'!$A$6:$A$38,SMALL('4A'!AE$6:AE$38,COUNTIF(AF$6:AF57,"4A")),0),MATCH(1,OFFSET('4A'!H$6:H$38,SMALL('4A'!AE$6:AE$38,COUNTIF(AF$6:AF57,"4A")),0),0))&amp;" "&amp;VLOOKUP(INDEX(OFFSET('4A'!$A$6:$A$38,SMALL('4A'!AE$6:AE$38,COUNTIF(AF$6:AF57,"4A")),0),MATCH(1,OFFSET('4A'!H$6:H$38,SMALL('4A'!AE$6:AE$38,COUNTIF(AF$6:AF57,"4A")),0),0)),'4A'!$A$6:$B$38,2,0)&amp;" - "&amp;'4A'!$A$1,
IF(AF57="4B",INDEX(OFFSET('4B'!$A$6:$A$37,SMALL('4B'!AE$6:AE$37,COUNTIF(AF$6:AF57,"4B")),0),MATCH(1,OFFSET('4B'!H$6:H$37,SMALL('4B'!AE$6:AE$37,COUNTIF(AF$6:AF57,"4B")),0),0))&amp;" "&amp;VLOOKUP(INDEX(OFFSET('4B'!$A$6:$A$37,SMALL('4B'!AE$6:AE$37,COUNTIF(AF$6:AF57,"4B")),0),MATCH(1,OFFSET('4B'!H$6:H$37,SMALL('4B'!AE$6:AE$37,COUNTIF(AF$6:AF57,"4B")),0),0)),'4B'!$A$6:$B$37,2,0)&amp;" - "&amp;'4B'!$A$1,
IF(AF57="4C",INDEX(OFFSET('4C'!$A$6:$A$38,SMALL('4C'!AE$6:AE$38,COUNTIF(AF$6:AF57,"4C")),0),MATCH(1,OFFSET('4C'!H$6:H$38,SMALL('4C'!AE$6:AE$38,COUNTIF(AF$6:AF57,"4C")),0),0))&amp;" "&amp;VLOOKUP(INDEX(OFFSET('4C'!$A$6:$A$38,SMALL('4C'!AE$6:AE$38,COUNTIF(AF$6:AF57,"4C")),0),MATCH(1,OFFSET('4C'!H$6:H$38,SMALL('4C'!AE$6:AE$38,COUNTIF(AF$6:AF57,"4C")),0),0)),'4C'!$A$6:$B$38,2,0)&amp;" - "&amp;'4C'!$A$1,
IF(AF57="4D",INDEX(OFFSET('4D'!$A$6:$A$37,SMALL('4D'!AE$6:AE$37,COUNTIF(AF$6:AF57,"4D")),0),MATCH(1,OFFSET('4D'!H$6:H$37,SMALL('4D'!AE$6:AE$37,COUNTIF(AF$6:AF57,"4D")),0),0))&amp;" "&amp;VLOOKUP(INDEX(OFFSET('4D'!$A$6:$A$37,SMALL('4D'!AE$6:AE$37,COUNTIF(AF$6:AF57,"4D")),0),MATCH(1,OFFSET('4D'!H$6:H$37,SMALL('4D'!AE$6:AE$37,COUNTIF(AF$6:AF57,"4D")),0),0)),'4D'!$A$6:$B$37,2,0)&amp;" - "&amp;'4D'!$A$1,
IF(AF57="4E",INDEX(OFFSET('4E'!$A$6:$A$37,SMALL('4E'!AE$6:AE$37,COUNTIF(AF$6:AF57,"4E")),0),MATCH(1,OFFSET('4E'!H$6:H$37,SMALL('4E'!AE$6:AE$37,COUNTIF(AF$6:AF57,"4E")),0),0))&amp;" "&amp;VLOOKUP(INDEX(OFFSET('4E'!$A$6:$A$37,SMALL('4E'!AE$6:AE$37,COUNTIF(AF$6:AF57,"4E")),0),MATCH(1,OFFSET('4E'!H$6:H$37,SMALL('4E'!AE$6:AE$37,COUNTIF(AF$6:AF57,"4E")),0),0)),'4E'!$A$6:$B$37,2,0)&amp;" - "&amp;'4E'!$A$1,
IF(AF57="CM2",INDEX(OFFSET('CM2'!$A$6:$A$36,SMALL('CM2'!AE$6:AE$36,COUNTIF(AF$6:AF57,"CM2")),0),MATCH(1,OFFSET('CM2'!H$6:H$36,SMALL('CM2'!AE$6:AE$36,COUNTIF(AF$6:AF57,"CM2")),0),0))&amp;" "&amp;VLOOKUP(INDEX(OFFSET('CM2'!$A$6:$A$36,SMALL('CM2'!AE$6:AE$36,COUNTIF(AF$6:AF57,"CM2")),0),MATCH(1,OFFSET('CM2'!H$6:H$36,SMALL('CM2'!AE$6:AE$36,COUNTIF(AF$6:AF57,"CM2")),0),0)),'CM2'!$A$6:$B$36,2,0)&amp;" - "&amp;'CM2'!$A$1,AZ57)))))))))))))))))),"")</f>
        <v/>
      </c>
      <c r="G57" s="30"/>
      <c r="H57" s="34" t="str">
        <f ca="1">IFERROR(IF(AH57="","",IF(AH57="6A",INDEX(OFFSET('6A'!$A$6:$A$39,SMALL('6A'!AG$6:AG$39,COUNTIF(AH$6:AH57,"6A")),0),MATCH(1,OFFSET('6A'!J$6:J$39,SMALL('6A'!AG$6:AG$39,COUNTIF(AH$6:AH57,"6A")),0),0))&amp;" "&amp;VLOOKUP(INDEX(OFFSET('6A'!$A$6:$A$39,SMALL('6A'!AG$6:AG$39,COUNTIF(AH$6:AH57,"6A")),0),MATCH(1,OFFSET('6A'!J$6:J$39,SMALL('6A'!AG$6:AG$39,COUNTIF(AH$6:AH57,"6A")),0),0)),'6A'!$A$6:$B$39,2,0)&amp;" - "&amp;'6A'!$A$1,
IF(AH57="6B",INDEX(OFFSET('6B'!$A$6:$A$39,SMALL('6B'!AG$6:AG$39,COUNTIF(AH$6:AH57,"6B")),0),MATCH(1,OFFSET('6B'!J$6:J$39,SMALL('6B'!AG$6:AG$39,COUNTIF(AH$6:AH57,"6B")),0),0))&amp;" "&amp;VLOOKUP(INDEX(OFFSET('6B'!$A$6:$A$39,SMALL('6B'!AG$6:AG$39,COUNTIF(AH$6:AH57,"6B")),0),MATCH(1,OFFSET('6B'!J$6:J$39,SMALL('6B'!AG$6:AG$39,COUNTIF(AH$6:AH57,"6B")),0),0)),'6B'!$A$6:$B$39,2,0)&amp;" - "&amp;'6B'!$A$1,
IF(AH57="6C",INDEX(OFFSET('6C'!$A$6:$A$41,SMALL('6C'!AG$6:AG$41,COUNTIF(AH$6:AH57,"6C")),0),MATCH(1,OFFSET('6C'!J$6:J$41,SMALL('6C'!AG$6:AG$41,COUNTIF(AH$6:AH57,"6C")),0),0))&amp;" "&amp;VLOOKUP(INDEX(OFFSET('6C'!$A$6:$A$41,SMALL('6C'!AG$6:AG$41,COUNTIF(AH$6:AH57,"6C")),0),MATCH(1,OFFSET('6C'!J$6:J$41,SMALL('6C'!AG$6:AG$41,COUNTIF(AH$6:AH57,"6C")),0),0)),'6C'!$A$6:$B$41,2,0)&amp;" - "&amp;'6C'!$A$1,
IF(AH57="6D",INDEX(OFFSET('6D'!$A$6:$A$42,SMALL('6D'!AG$6:AG$42,COUNTIF(AH$6:AH57,"6D")),0),MATCH(1,OFFSET('6D'!J$6:J$42,SMALL('6D'!AG$6:AG$42,COUNTIF(AH$6:AH57,"6D")),0),0))&amp;" "&amp;VLOOKUP(INDEX(OFFSET('6D'!$A$6:$A$42,SMALL('6D'!AG$6:AG$42,COUNTIF(AH$6:AH57,"6D")),0),MATCH(1,OFFSET('6D'!J$6:J$42,SMALL('6D'!AG$6:AG$42,COUNTIF(AH$6:AH57,"6D")),0),0)),'6D'!$A$6:$B$42,2,0)&amp;" - "&amp;'6D'!$A$1,
IF(AH57="6E",INDEX(OFFSET('6E'!$A$6:$A$40,SMALL('6E'!AG$6:AG$40,COUNTIF(AH$6:AH57,"6E")),0),MATCH(1,OFFSET('6E'!J$6:J$40,SMALL('6E'!AG$6:AG$40,COUNTIF(AH$6:AH57,"6E")),0),0))&amp;" "&amp;VLOOKUP(INDEX(OFFSET('6E'!$A$6:$A$40,SMALL('6E'!AG$6:AG$40,COUNTIF(AH$6:AH57,"6E")),0),MATCH(1,OFFSET('6E'!J$6:J$40,SMALL('6E'!AG$6:AG$40,COUNTIF(AH$6:AH57,"6E")),0),0)),'6E'!$A$6:$B$40,2,0)&amp;" - "&amp;'6E'!$A$1,
IF(AH57="5A",INDEX(OFFSET('5A'!$A$6:$A$41,SMALL('5A'!AG$6:AG$41,COUNTIF(AH$6:AH57,"5A")),0),MATCH(1,OFFSET('5A'!J$6:J$41,SMALL('5A'!AG$6:AG$41,COUNTIF(AH$6:AH57,"5A")),0),0))&amp;" "&amp;VLOOKUP(INDEX(OFFSET('5A'!$A$6:$A$41,SMALL('5A'!AG$6:AG$41,COUNTIF(AH$6:AH57,"5A")),0),MATCH(1,OFFSET('5A'!J$6:J$41,SMALL('5A'!AG$6:AG$41,COUNTIF(AH$6:AH57,"5A")),0),0)),'5A'!$A$6:$B$41,2,0)&amp;" - "&amp;'5A'!$A$1,
IF(AH57="5B",INDEX(OFFSET('5B'!$A$6:$A$39,SMALL('5B'!AG$6:AG$39,COUNTIF(AH$6:AH57,"5B")),0),MATCH(1,OFFSET('5B'!J$6:J$39,SMALL('5B'!AG$6:AG$39,COUNTIF(AH$6:AH57,"5B")),0),0))&amp;" "&amp;VLOOKUP(INDEX(OFFSET('5B'!$A$6:$A$39,SMALL('5B'!AG$6:AG$39,COUNTIF(AH$6:AH57,"5B")),0),MATCH(1,OFFSET('5B'!J$6:J$39,SMALL('5B'!AG$6:AG$39,COUNTIF(AH$6:AH57,"5B")),0),0)),'5B'!$A$6:$B$39,2,0)&amp;" - "&amp;'5B'!$A$1,
IF(AH57="5C",INDEX(OFFSET('5C'!$A$6:$A$39,SMALL('5C'!AG$6:AG$39,COUNTIF(AH$6:AH57,"5C")),0),MATCH(1,OFFSET('5C'!J$6:J$39,SMALL('5C'!AG$6:AG$39,COUNTIF(AH$6:AH57,"5C")),0),0))&amp;" "&amp;VLOOKUP(INDEX(OFFSET('5C'!$A$6:$A$39,SMALL('5C'!AG$6:AG$39,COUNTIF(AH$6:AH57,"5C")),0),MATCH(1,OFFSET('5C'!J$6:J$39,SMALL('5C'!AG$6:AG$39,COUNTIF(AH$6:AH57,"5C")),0),0)),'5C'!$A$6:$B$39,2,0)&amp;" - "&amp;'5C'!$A$1,
IF(AH57="5D",INDEX(OFFSET('5D'!$A$6:$A$41,SMALL('5D'!AG$6:AG$41,COUNTIF(AH$6:AH57,"5D")),0),MATCH(1,OFFSET('5D'!J$6:J$41,SMALL('5D'!AG$6:AG$41,COUNTIF(AH$6:AH57,"5D")),0),0))&amp;" "&amp;VLOOKUP(INDEX(OFFSET('5D'!$A$6:$A$41,SMALL('5D'!AG$6:AG$41,COUNTIF(AH$6:AH57,"5D")),0),MATCH(1,OFFSET('5D'!J$6:J$41,SMALL('5D'!AG$6:AG$41,COUNTIF(AH$6:AH57,"5D")),0),0)),'5D'!$A$6:$B$41,2,0)&amp;" - "&amp;'5D'!$A$1,
IF(AH57="5E",INDEX(OFFSET('5E'!$A$6:$A$40,SMALL('5E'!AG$6:AG$40,COUNTIF(AH$6:AH57,"5E")),0),MATCH(1,OFFSET('5E'!J$6:J$40,SMALL('5E'!AG$6:AG$40,COUNTIF(AH$6:AH57,"5E")),0),0))&amp;" "&amp;VLOOKUP(INDEX(OFFSET('5E'!$A$6:$A$40,SMALL('5E'!AG$6:AG$40,COUNTIF(AH$6:AH57,"5E")),0),MATCH(1,OFFSET('5E'!J$6:J$40,SMALL('5E'!AG$6:AG$40,COUNTIF(AH$6:AH57,"5E")),0),0)),'5E'!$A$6:$B$40,2,0)&amp;" - "&amp;'5E'!$A$1,
IF(AH57="5F",INDEX(OFFSET('5F'!$A$6:$A$40,SMALL('5F'!AG$6:AG$40,COUNTIF(AH$6:AH57,"5F")),0),MATCH(1,OFFSET('5F'!J$6:J$40,SMALL('5F'!AG$6:AG$40,COUNTIF(AH$6:AH57,"5F")),0),0))&amp;" "&amp;VLOOKUP(INDEX(OFFSET('5F'!$A$6:$A$40,SMALL('5F'!AG$6:AG$40,COUNTIF(AH$6:AH57,"5F")),0),MATCH(1,OFFSET('5F'!J$6:J$40,SMALL('5F'!AG$6:AG$40,COUNTIF(AH$6:AH57,"5F")),0),0)),'5F'!$A$6:$B$40,2,0)&amp;" - "&amp;'5F'!$A$1,
IF(AH57="4A",INDEX(OFFSET('4A'!$A$6:$A$38,SMALL('4A'!AG$6:AG$38,COUNTIF(AH$6:AH57,"4A")),0),MATCH(1,OFFSET('4A'!J$6:J$38,SMALL('4A'!AG$6:AG$38,COUNTIF(AH$6:AH57,"4A")),0),0))&amp;" "&amp;VLOOKUP(INDEX(OFFSET('4A'!$A$6:$A$38,SMALL('4A'!AG$6:AG$38,COUNTIF(AH$6:AH57,"4A")),0),MATCH(1,OFFSET('4A'!J$6:J$38,SMALL('4A'!AG$6:AG$38,COUNTIF(AH$6:AH57,"4A")),0),0)),'4A'!$A$6:$B$38,2,0)&amp;" - "&amp;'4A'!$A$1,
IF(AH57="4B",INDEX(OFFSET('4B'!$A$6:$A$37,SMALL('4B'!AG$6:AG$37,COUNTIF(AH$6:AH57,"4B")),0),MATCH(1,OFFSET('4B'!J$6:J$37,SMALL('4B'!AG$6:AG$37,COUNTIF(AH$6:AH57,"4B")),0),0))&amp;" "&amp;VLOOKUP(INDEX(OFFSET('4B'!$A$6:$A$37,SMALL('4B'!AG$6:AG$37,COUNTIF(AH$6:AH57,"4B")),0),MATCH(1,OFFSET('4B'!J$6:J$37,SMALL('4B'!AG$6:AG$37,COUNTIF(AH$6:AH57,"4B")),0),0)),'4B'!$A$6:$B$37,2,0)&amp;" - "&amp;'4B'!$A$1,
IF(AH57="4C",INDEX(OFFSET('4C'!$A$6:$A$38,SMALL('4C'!AG$6:AG$38,COUNTIF(AH$6:AH57,"4C")),0),MATCH(1,OFFSET('4C'!J$6:J$38,SMALL('4C'!AG$6:AG$38,COUNTIF(AH$6:AH57,"4C")),0),0))&amp;" "&amp;VLOOKUP(INDEX(OFFSET('4C'!$A$6:$A$38,SMALL('4C'!AG$6:AG$38,COUNTIF(AH$6:AH57,"4C")),0),MATCH(1,OFFSET('4C'!J$6:J$38,SMALL('4C'!AG$6:AG$38,COUNTIF(AH$6:AH57,"4C")),0),0)),'4C'!$A$6:$B$38,2,0)&amp;" - "&amp;'4C'!$A$1,
IF(AH57="4D",INDEX(OFFSET('4D'!$A$6:$A$37,SMALL('4D'!AG$6:AG$37,COUNTIF(AH$6:AH57,"4D")),0),MATCH(1,OFFSET('4D'!J$6:J$37,SMALL('4D'!AG$6:AG$37,COUNTIF(AH$6:AH57,"4D")),0),0))&amp;" "&amp;VLOOKUP(INDEX(OFFSET('4D'!$A$6:$A$37,SMALL('4D'!AG$6:AG$37,COUNTIF(AH$6:AH57,"4D")),0),MATCH(1,OFFSET('4D'!J$6:J$37,SMALL('4D'!AG$6:AG$37,COUNTIF(AH$6:AH57,"4D")),0),0)),'4D'!$A$6:$B$37,2,0)&amp;" - "&amp;'4D'!$A$1,
IF(AH57="4E",INDEX(OFFSET('4E'!$A$6:$A$37,SMALL('4E'!AG$6:AG$37,COUNTIF(AH$6:AH57,"4E")),0),MATCH(1,OFFSET('4E'!J$6:J$37,SMALL('4E'!AG$6:AG$37,COUNTIF(AH$6:AH57,"4E")),0),0))&amp;" "&amp;VLOOKUP(INDEX(OFFSET('4E'!$A$6:$A$37,SMALL('4E'!AG$6:AG$37,COUNTIF(AH$6:AH57,"4E")),0),MATCH(1,OFFSET('4E'!J$6:J$37,SMALL('4E'!AG$6:AG$37,COUNTIF(AH$6:AH57,"4E")),0),0)),'4E'!$A$6:$B$37,2,0)&amp;" - "&amp;'4E'!$A$1,
IF(AH57="CM2",INDEX(OFFSET('CM2'!$A$6:$A$36,SMALL('CM2'!AG$6:AG$36,COUNTIF(AH$6:AH57,"CM2")),0),MATCH(1,OFFSET('CM2'!J$6:J$36,SMALL('CM2'!AG$6:AG$36,COUNTIF(AH$6:AH57,"CM2")),0),0))&amp;" "&amp;VLOOKUP(INDEX(OFFSET('CM2'!$A$6:$A$36,SMALL('CM2'!AG$6:AG$36,COUNTIF(AH$6:AH57,"CM2")),0),MATCH(1,OFFSET('CM2'!J$6:J$36,SMALL('CM2'!AG$6:AG$36,COUNTIF(AH$6:AH57,"CM2")),0),0)),'CM2'!$A$6:$B$36,2,0)&amp;" - "&amp;'CM2'!$A$1,BB57)))))))))))))))))),"")</f>
        <v/>
      </c>
      <c r="I57" s="56" t="str">
        <f ca="1">IFERROR(IF(AI57="","",IF(AI57="6A",INDEX(OFFSET('6A'!$A$6:$A$39,SMALL('6A'!AH$6:AH$39,COUNTIF(AI$6:AI57,"6A")),0),MATCH(1,OFFSET('6A'!K$6:K$39,SMALL('6A'!AH$6:AH$39,COUNTIF(AI$6:AI57,"6A")),0),0))&amp;" "&amp;VLOOKUP(INDEX(OFFSET('6A'!$A$6:$A$39,SMALL('6A'!AH$6:AH$39,COUNTIF(AI$6:AI57,"6A")),0),MATCH(1,OFFSET('6A'!K$6:K$39,SMALL('6A'!AH$6:AH$39,COUNTIF(AI$6:AI57,"6A")),0),0)),'6A'!$A$6:$B$39,2,0)&amp;" - "&amp;'6A'!$A$1,
IF(AI57="6B",INDEX(OFFSET('6B'!$A$6:$A$39,SMALL('6B'!AH$6:AH$39,COUNTIF(AI$6:AI57,"6B")),0),MATCH(1,OFFSET('6B'!K$6:K$39,SMALL('6B'!AH$6:AH$39,COUNTIF(AI$6:AI57,"6B")),0),0))&amp;" "&amp;VLOOKUP(INDEX(OFFSET('6B'!$A$6:$A$39,SMALL('6B'!AH$6:AH$39,COUNTIF(AI$6:AI57,"6B")),0),MATCH(1,OFFSET('6B'!K$6:K$39,SMALL('6B'!AH$6:AH$39,COUNTIF(AI$6:AI57,"6B")),0),0)),'6B'!$A$6:$B$39,2,0)&amp;" - "&amp;'6B'!$A$1,
IF(AI57="6C",INDEX(OFFSET('6C'!$A$6:$A$41,SMALL('6C'!AH$6:AH$41,COUNTIF(AI$6:AI57,"6C")),0),MATCH(1,OFFSET('6C'!K$6:K$41,SMALL('6C'!AH$6:AH$41,COUNTIF(AI$6:AI57,"6C")),0),0))&amp;" "&amp;VLOOKUP(INDEX(OFFSET('6C'!$A$6:$A$41,SMALL('6C'!AH$6:AH$41,COUNTIF(AI$6:AI57,"6C")),0),MATCH(1,OFFSET('6C'!K$6:K$41,SMALL('6C'!AH$6:AH$41,COUNTIF(AI$6:AI57,"6C")),0),0)),'6C'!$A$6:$B$41,2,0)&amp;" - "&amp;'6C'!$A$1,
IF(AI57="6D",INDEX(OFFSET('6D'!$A$6:$A$42,SMALL('6D'!AH$6:AH$42,COUNTIF(AI$6:AI57,"6D")),0),MATCH(1,OFFSET('6D'!K$6:K$42,SMALL('6D'!AH$6:AH$42,COUNTIF(AI$6:AI57,"6D")),0),0))&amp;" "&amp;VLOOKUP(INDEX(OFFSET('6D'!$A$6:$A$42,SMALL('6D'!AH$6:AH$42,COUNTIF(AI$6:AI57,"6D")),0),MATCH(1,OFFSET('6D'!K$6:K$42,SMALL('6D'!AH$6:AH$42,COUNTIF(AI$6:AI57,"6D")),0),0)),'6D'!$A$6:$B$42,2,0)&amp;" - "&amp;'6D'!$A$1,
IF(AI57="6E",INDEX(OFFSET('6E'!$A$6:$A$40,SMALL('6E'!AH$6:AH$40,COUNTIF(AI$6:AI57,"6E")),0),MATCH(1,OFFSET('6E'!K$6:K$40,SMALL('6E'!AH$6:AH$40,COUNTIF(AI$6:AI57,"6E")),0),0))&amp;" "&amp;VLOOKUP(INDEX(OFFSET('6E'!$A$6:$A$40,SMALL('6E'!AH$6:AH$40,COUNTIF(AI$6:AI57,"6E")),0),MATCH(1,OFFSET('6E'!K$6:K$40,SMALL('6E'!AH$6:AH$40,COUNTIF(AI$6:AI57,"6E")),0),0)),'6E'!$A$6:$B$40,2,0)&amp;" - "&amp;'6E'!$A$1,
IF(AI57="5A",INDEX(OFFSET('5A'!$A$6:$A$41,SMALL('5A'!AH$6:AH$41,COUNTIF(AI$6:AI57,"5A")),0),MATCH(1,OFFSET('5A'!K$6:K$41,SMALL('5A'!AH$6:AH$41,COUNTIF(AI$6:AI57,"5A")),0),0))&amp;" "&amp;VLOOKUP(INDEX(OFFSET('5A'!$A$6:$A$41,SMALL('5A'!AH$6:AH$41,COUNTIF(AI$6:AI57,"5A")),0),MATCH(1,OFFSET('5A'!K$6:K$41,SMALL('5A'!AH$6:AH$41,COUNTIF(AI$6:AI57,"5A")),0),0)),'5A'!$A$6:$B$41,2,0)&amp;" - "&amp;'5A'!$A$1,
IF(AI57="5B",INDEX(OFFSET('5B'!$A$6:$A$39,SMALL('5B'!AH$6:AH$39,COUNTIF(AI$6:AI57,"5B")),0),MATCH(1,OFFSET('5B'!K$6:K$39,SMALL('5B'!AH$6:AH$39,COUNTIF(AI$6:AI57,"5B")),0),0))&amp;" "&amp;VLOOKUP(INDEX(OFFSET('5B'!$A$6:$A$39,SMALL('5B'!AH$6:AH$39,COUNTIF(AI$6:AI57,"5B")),0),MATCH(1,OFFSET('5B'!K$6:K$39,SMALL('5B'!AH$6:AH$39,COUNTIF(AI$6:AI57,"5B")),0),0)),'5B'!$A$6:$B$39,2,0)&amp;" - "&amp;'5B'!$A$1,
IF(AI57="5C",INDEX(OFFSET('5C'!$A$6:$A$39,SMALL('5C'!AH$6:AH$39,COUNTIF(AI$6:AI57,"5C")),0),MATCH(1,OFFSET('5C'!K$6:K$39,SMALL('5C'!AH$6:AH$39,COUNTIF(AI$6:AI57,"5C")),0),0))&amp;" "&amp;VLOOKUP(INDEX(OFFSET('5C'!$A$6:$A$39,SMALL('5C'!AH$6:AH$39,COUNTIF(AI$6:AI57,"5C")),0),MATCH(1,OFFSET('5C'!K$6:K$39,SMALL('5C'!AH$6:AH$39,COUNTIF(AI$6:AI57,"5C")),0),0)),'5C'!$A$6:$B$39,2,0)&amp;" - "&amp;'5C'!$A$1,
IF(AI57="5D",INDEX(OFFSET('5D'!$A$6:$A$41,SMALL('5D'!AH$6:AH$41,COUNTIF(AI$6:AI57,"5D")),0),MATCH(1,OFFSET('5D'!K$6:K$41,SMALL('5D'!AH$6:AH$41,COUNTIF(AI$6:AI57,"5D")),0),0))&amp;" "&amp;VLOOKUP(INDEX(OFFSET('5D'!$A$6:$A$41,SMALL('5D'!AH$6:AH$41,COUNTIF(AI$6:AI57,"5D")),0),MATCH(1,OFFSET('5D'!K$6:K$41,SMALL('5D'!AH$6:AH$41,COUNTIF(AI$6:AI57,"5D")),0),0)),'5D'!$A$6:$B$41,2,0)&amp;" - "&amp;'5D'!$A$1,
IF(AI57="5E",INDEX(OFFSET('5E'!$A$6:$A$40,SMALL('5E'!AH$6:AH$40,COUNTIF(AI$6:AI57,"5E")),0),MATCH(1,OFFSET('5E'!K$6:K$40,SMALL('5E'!AH$6:AH$40,COUNTIF(AI$6:AI57,"5E")),0),0))&amp;" "&amp;VLOOKUP(INDEX(OFFSET('5E'!$A$6:$A$40,SMALL('5E'!AH$6:AH$40,COUNTIF(AI$6:AI57,"5E")),0),MATCH(1,OFFSET('5E'!K$6:K$40,SMALL('5E'!AH$6:AH$40,COUNTIF(AI$6:AI57,"5E")),0),0)),'5E'!$A$6:$B$40,2,0)&amp;" - "&amp;'5E'!$A$1,
IF(AI57="5F",INDEX(OFFSET('5F'!$A$6:$A$40,SMALL('5F'!AH$6:AH$40,COUNTIF(AI$6:AI57,"5F")),0),MATCH(1,OFFSET('5F'!K$6:K$40,SMALL('5F'!AH$6:AH$40,COUNTIF(AI$6:AI57,"5F")),0),0))&amp;" "&amp;VLOOKUP(INDEX(OFFSET('5F'!$A$6:$A$40,SMALL('5F'!AH$6:AH$40,COUNTIF(AI$6:AI57,"5F")),0),MATCH(1,OFFSET('5F'!K$6:K$40,SMALL('5F'!AH$6:AH$40,COUNTIF(AI$6:AI57,"5F")),0),0)),'5F'!$A$6:$B$40,2,0)&amp;" - "&amp;'5F'!$A$1,
IF(AI57="4A",INDEX(OFFSET('4A'!$A$6:$A$38,SMALL('4A'!AH$6:AH$38,COUNTIF(AI$6:AI57,"4A")),0),MATCH(1,OFFSET('4A'!K$6:K$38,SMALL('4A'!AH$6:AH$38,COUNTIF(AI$6:AI57,"4A")),0),0))&amp;" "&amp;VLOOKUP(INDEX(OFFSET('4A'!$A$6:$A$38,SMALL('4A'!AH$6:AH$38,COUNTIF(AI$6:AI57,"4A")),0),MATCH(1,OFFSET('4A'!K$6:K$38,SMALL('4A'!AH$6:AH$38,COUNTIF(AI$6:AI57,"4A")),0),0)),'4A'!$A$6:$B$38,2,0)&amp;" - "&amp;'4A'!$A$1,
IF(AI57="4B",INDEX(OFFSET('4B'!$A$6:$A$37,SMALL('4B'!AH$6:AH$37,COUNTIF(AI$6:AI57,"4B")),0),MATCH(1,OFFSET('4B'!K$6:K$37,SMALL('4B'!AH$6:AH$37,COUNTIF(AI$6:AI57,"4B")),0),0))&amp;" "&amp;VLOOKUP(INDEX(OFFSET('4B'!$A$6:$A$37,SMALL('4B'!AH$6:AH$37,COUNTIF(AI$6:AI57,"4B")),0),MATCH(1,OFFSET('4B'!K$6:K$37,SMALL('4B'!AH$6:AH$37,COUNTIF(AI$6:AI57,"4B")),0),0)),'4B'!$A$6:$B$37,2,0)&amp;" - "&amp;'4B'!$A$1,
IF(AI57="4C",INDEX(OFFSET('4C'!$A$6:$A$38,SMALL('4C'!AH$6:AH$38,COUNTIF(AI$6:AI57,"4C")),0),MATCH(1,OFFSET('4C'!K$6:K$38,SMALL('4C'!AH$6:AH$38,COUNTIF(AI$6:AI57,"4C")),0),0))&amp;" "&amp;VLOOKUP(INDEX(OFFSET('4C'!$A$6:$A$38,SMALL('4C'!AH$6:AH$38,COUNTIF(AI$6:AI57,"4C")),0),MATCH(1,OFFSET('4C'!K$6:K$38,SMALL('4C'!AH$6:AH$38,COUNTIF(AI$6:AI57,"4C")),0),0)),'4C'!$A$6:$B$38,2,0)&amp;" - "&amp;'4C'!$A$1,
IF(AI57="4D",INDEX(OFFSET('4D'!$A$6:$A$37,SMALL('4D'!AH$6:AH$37,COUNTIF(AI$6:AI57,"4D")),0),MATCH(1,OFFSET('4D'!K$6:K$37,SMALL('4D'!AH$6:AH$37,COUNTIF(AI$6:AI57,"4D")),0),0))&amp;" "&amp;VLOOKUP(INDEX(OFFSET('4D'!$A$6:$A$37,SMALL('4D'!AH$6:AH$37,COUNTIF(AI$6:AI57,"4D")),0),MATCH(1,OFFSET('4D'!K$6:K$37,SMALL('4D'!AH$6:AH$37,COUNTIF(AI$6:AI57,"4D")),0),0)),'4D'!$A$6:$B$37,2,0)&amp;" - "&amp;'4D'!$A$1,
IF(AI57="4E",INDEX(OFFSET('4E'!$A$6:$A$37,SMALL('4E'!AH$6:AH$37,COUNTIF(AI$6:AI57,"4E")),0),MATCH(1,OFFSET('4E'!K$6:K$37,SMALL('4E'!AH$6:AH$37,COUNTIF(AI$6:AI57,"4E")),0),0))&amp;" "&amp;VLOOKUP(INDEX(OFFSET('4E'!$A$6:$A$37,SMALL('4E'!AH$6:AH$37,COUNTIF(AI$6:AI57,"4E")),0),MATCH(1,OFFSET('4E'!K$6:K$37,SMALL('4E'!AH$6:AH$37,COUNTIF(AI$6:AI57,"4E")),0),0)),'4E'!$A$6:$B$37,2,0)&amp;" - "&amp;'4E'!$A$1,
IF(AI57="CM2",INDEX(OFFSET('CM2'!$A$6:$A$36,SMALL('CM2'!AH$6:AH$36,COUNTIF(AI$6:AI57,"CM2")),0),MATCH(1,OFFSET('CM2'!K$6:K$36,SMALL('CM2'!AH$6:AH$36,COUNTIF(AI$6:AI57,"CM2")),0),0))&amp;" "&amp;VLOOKUP(INDEX(OFFSET('CM2'!$A$6:$A$36,SMALL('CM2'!AH$6:AH$36,COUNTIF(AI$6:AI57,"CM2")),0),MATCH(1,OFFSET('CM2'!K$6:K$36,SMALL('CM2'!AH$6:AH$36,COUNTIF(AI$6:AI57,"CM2")),0),0)),'CM2'!$A$6:$B$36,2,0)&amp;" - "&amp;'CM2'!$A$1,BC57)))))))))))))))))),"")</f>
        <v/>
      </c>
      <c r="J57" s="65" t="str">
        <f ca="1">IFERROR(IF(AJ57="","",IF(AJ57="6A",INDEX(OFFSET('6A'!$A$6:$A$39,SMALL('6A'!AI$6:AI$39,COUNTIF(AJ$6:AJ57,"6A")),0),MATCH(1,OFFSET('6A'!L$6:L$39,SMALL('6A'!AI$6:AI$39,COUNTIF(AJ$6:AJ57,"6A")),0),0))&amp;" "&amp;VLOOKUP(INDEX(OFFSET('6A'!$A$6:$A$39,SMALL('6A'!AI$6:AI$39,COUNTIF(AJ$6:AJ57,"6A")),0),MATCH(1,OFFSET('6A'!L$6:L$39,SMALL('6A'!AI$6:AI$39,COUNTIF(AJ$6:AJ57,"6A")),0),0)),'6A'!$A$6:$B$39,2,0)&amp;" - "&amp;'6A'!$A$1,
IF(AJ57="6B",INDEX(OFFSET('6B'!$A$6:$A$39,SMALL('6B'!AI$6:AI$39,COUNTIF(AJ$6:AJ57,"6B")),0),MATCH(1,OFFSET('6B'!L$6:L$39,SMALL('6B'!AI$6:AI$39,COUNTIF(AJ$6:AJ57,"6B")),0),0))&amp;" "&amp;VLOOKUP(INDEX(OFFSET('6B'!$A$6:$A$39,SMALL('6B'!AI$6:AI$39,COUNTIF(AJ$6:AJ57,"6B")),0),MATCH(1,OFFSET('6B'!L$6:L$39,SMALL('6B'!AI$6:AI$39,COUNTIF(AJ$6:AJ57,"6B")),0),0)),'6B'!$A$6:$B$39,2,0)&amp;" - "&amp;'6B'!$A$1,
IF(AJ57="6C",INDEX(OFFSET('6C'!$A$6:$A$41,SMALL('6C'!AI$6:AI$41,COUNTIF(AJ$6:AJ57,"6C")),0),MATCH(1,OFFSET('6C'!L$6:L$41,SMALL('6C'!AI$6:AI$41,COUNTIF(AJ$6:AJ57,"6C")),0),0))&amp;" "&amp;VLOOKUP(INDEX(OFFSET('6C'!$A$6:$A$41,SMALL('6C'!AI$6:AI$41,COUNTIF(AJ$6:AJ57,"6C")),0),MATCH(1,OFFSET('6C'!L$6:L$41,SMALL('6C'!AI$6:AI$41,COUNTIF(AJ$6:AJ57,"6C")),0),0)),'6C'!$A$6:$B$41,2,0)&amp;" - "&amp;'6C'!$A$1,
IF(AJ57="6D",INDEX(OFFSET('6D'!$A$6:$A$42,SMALL('6D'!AI$6:AI$42,COUNTIF(AJ$6:AJ57,"6D")),0),MATCH(1,OFFSET('6D'!L$6:L$42,SMALL('6D'!AI$6:AI$42,COUNTIF(AJ$6:AJ57,"6D")),0),0))&amp;" "&amp;VLOOKUP(INDEX(OFFSET('6D'!$A$6:$A$42,SMALL('6D'!AI$6:AI$42,COUNTIF(AJ$6:AJ57,"6D")),0),MATCH(1,OFFSET('6D'!L$6:L$42,SMALL('6D'!AI$6:AI$42,COUNTIF(AJ$6:AJ57,"6D")),0),0)),'6D'!$A$6:$B$42,2,0)&amp;" - "&amp;'6D'!$A$1,
IF(AJ57="6E",INDEX(OFFSET('6E'!$A$6:$A$40,SMALL('6E'!AI$6:AI$40,COUNTIF(AJ$6:AJ57,"6E")),0),MATCH(1,OFFSET('6E'!L$6:L$40,SMALL('6E'!AI$6:AI$40,COUNTIF(AJ$6:AJ57,"6E")),0),0))&amp;" "&amp;VLOOKUP(INDEX(OFFSET('6E'!$A$6:$A$40,SMALL('6E'!AI$6:AI$40,COUNTIF(AJ$6:AJ57,"6E")),0),MATCH(1,OFFSET('6E'!L$6:L$40,SMALL('6E'!AI$6:AI$40,COUNTIF(AJ$6:AJ57,"6E")),0),0)),'6E'!$A$6:$B$40,2,0)&amp;" - "&amp;'6E'!$A$1,
IF(AJ57="5A",INDEX(OFFSET('5A'!$A$6:$A$41,SMALL('5A'!AI$6:AI$41,COUNTIF(AJ$6:AJ57,"5A")),0),MATCH(1,OFFSET('5A'!L$6:L$41,SMALL('5A'!AI$6:AI$41,COUNTIF(AJ$6:AJ57,"5A")),0),0))&amp;" "&amp;VLOOKUP(INDEX(OFFSET('5A'!$A$6:$A$41,SMALL('5A'!AI$6:AI$41,COUNTIF(AJ$6:AJ57,"5A")),0),MATCH(1,OFFSET('5A'!L$6:L$41,SMALL('5A'!AI$6:AI$41,COUNTIF(AJ$6:AJ57,"5A")),0),0)),'5A'!$A$6:$B$41,2,0)&amp;" - "&amp;'5A'!$A$1,
IF(AJ57="5B",INDEX(OFFSET('5B'!$A$6:$A$39,SMALL('5B'!AI$6:AI$39,COUNTIF(AJ$6:AJ57,"5B")),0),MATCH(1,OFFSET('5B'!L$6:L$39,SMALL('5B'!AI$6:AI$39,COUNTIF(AJ$6:AJ57,"5B")),0),0))&amp;" "&amp;VLOOKUP(INDEX(OFFSET('5B'!$A$6:$A$39,SMALL('5B'!AI$6:AI$39,COUNTIF(AJ$6:AJ57,"5B")),0),MATCH(1,OFFSET('5B'!L$6:L$39,SMALL('5B'!AI$6:AI$39,COUNTIF(AJ$6:AJ57,"5B")),0),0)),'5B'!$A$6:$B$39,2,0)&amp;" - "&amp;'5B'!$A$1,
IF(AJ57="5C",INDEX(OFFSET('5C'!$A$6:$A$39,SMALL('5C'!AI$6:AI$39,COUNTIF(AJ$6:AJ57,"5C")),0),MATCH(1,OFFSET('5C'!L$6:L$39,SMALL('5C'!AI$6:AI$39,COUNTIF(AJ$6:AJ57,"5C")),0),0))&amp;" "&amp;VLOOKUP(INDEX(OFFSET('5C'!$A$6:$A$39,SMALL('5C'!AI$6:AI$39,COUNTIF(AJ$6:AJ57,"5C")),0),MATCH(1,OFFSET('5C'!L$6:L$39,SMALL('5C'!AI$6:AI$39,COUNTIF(AJ$6:AJ57,"5C")),0),0)),'5C'!$A$6:$B$39,2,0)&amp;" - "&amp;'5C'!$A$1,
IF(AJ57="5D",INDEX(OFFSET('5D'!$A$6:$A$41,SMALL('5D'!AI$6:AI$41,COUNTIF(AJ$6:AJ57,"5D")),0),MATCH(1,OFFSET('5D'!L$6:L$41,SMALL('5D'!AI$6:AI$41,COUNTIF(AJ$6:AJ57,"5D")),0),0))&amp;" "&amp;VLOOKUP(INDEX(OFFSET('5D'!$A$6:$A$41,SMALL('5D'!AI$6:AI$41,COUNTIF(AJ$6:AJ57,"5D")),0),MATCH(1,OFFSET('5D'!L$6:L$41,SMALL('5D'!AI$6:AI$41,COUNTIF(AJ$6:AJ57,"5D")),0),0)),'5D'!$A$6:$B$41,2,0)&amp;" - "&amp;'5D'!$A$1,
IF(AJ57="5E",INDEX(OFFSET('5E'!$A$6:$A$40,SMALL('5E'!AI$6:AI$40,COUNTIF(AJ$6:AJ57,"5E")),0),MATCH(1,OFFSET('5E'!L$6:L$40,SMALL('5E'!AI$6:AI$40,COUNTIF(AJ$6:AJ57,"5E")),0),0))&amp;" "&amp;VLOOKUP(INDEX(OFFSET('5E'!$A$6:$A$40,SMALL('5E'!AI$6:AI$40,COUNTIF(AJ$6:AJ57,"5E")),0),MATCH(1,OFFSET('5E'!L$6:L$40,SMALL('5E'!AI$6:AI$40,COUNTIF(AJ$6:AJ57,"5E")),0),0)),'5E'!$A$6:$B$40,2,0)&amp;" - "&amp;'5E'!$A$1,
IF(AJ57="5F",INDEX(OFFSET('5F'!$A$6:$A$40,SMALL('5F'!AI$6:AI$40,COUNTIF(AJ$6:AJ57,"5F")),0),MATCH(1,OFFSET('5F'!L$6:L$40,SMALL('5F'!AI$6:AI$40,COUNTIF(AJ$6:AJ57,"5F")),0),0))&amp;" "&amp;VLOOKUP(INDEX(OFFSET('5F'!$A$6:$A$40,SMALL('5F'!AI$6:AI$40,COUNTIF(AJ$6:AJ57,"5F")),0),MATCH(1,OFFSET('5F'!L$6:L$40,SMALL('5F'!AI$6:AI$40,COUNTIF(AJ$6:AJ57,"5F")),0),0)),'5F'!$A$6:$B$40,2,0)&amp;" - "&amp;'5F'!$A$1,
IF(AJ57="4A",INDEX(OFFSET('4A'!$A$6:$A$38,SMALL('4A'!AI$6:AI$38,COUNTIF(AJ$6:AJ57,"4A")),0),MATCH(1,OFFSET('4A'!L$6:L$38,SMALL('4A'!AI$6:AI$38,COUNTIF(AJ$6:AJ57,"4A")),0),0))&amp;" "&amp;VLOOKUP(INDEX(OFFSET('4A'!$A$6:$A$38,SMALL('4A'!AI$6:AI$38,COUNTIF(AJ$6:AJ57,"4A")),0),MATCH(1,OFFSET('4A'!L$6:L$38,SMALL('4A'!AI$6:AI$38,COUNTIF(AJ$6:AJ57,"4A")),0),0)),'4A'!$A$6:$B$38,2,0)&amp;" - "&amp;'4A'!$A$1,
IF(AJ57="4B",INDEX(OFFSET('4B'!$A$6:$A$37,SMALL('4B'!AI$6:AI$37,COUNTIF(AJ$6:AJ57,"4B")),0),MATCH(1,OFFSET('4B'!L$6:L$37,SMALL('4B'!AI$6:AI$37,COUNTIF(AJ$6:AJ57,"4B")),0),0))&amp;" "&amp;VLOOKUP(INDEX(OFFSET('4B'!$A$6:$A$37,SMALL('4B'!AI$6:AI$37,COUNTIF(AJ$6:AJ57,"4B")),0),MATCH(1,OFFSET('4B'!L$6:L$37,SMALL('4B'!AI$6:AI$37,COUNTIF(AJ$6:AJ57,"4B")),0),0)),'4B'!$A$6:$B$37,2,0)&amp;" - "&amp;'4B'!$A$1,
IF(AJ57="4C",INDEX(OFFSET('4C'!$A$6:$A$38,SMALL('4C'!AI$6:AI$38,COUNTIF(AJ$6:AJ57,"4C")),0),MATCH(1,OFFSET('4C'!L$6:L$38,SMALL('4C'!AI$6:AI$38,COUNTIF(AJ$6:AJ57,"4C")),0),0))&amp;" "&amp;VLOOKUP(INDEX(OFFSET('4C'!$A$6:$A$38,SMALL('4C'!AI$6:AI$38,COUNTIF(AJ$6:AJ57,"4C")),0),MATCH(1,OFFSET('4C'!L$6:L$38,SMALL('4C'!AI$6:AI$38,COUNTIF(AJ$6:AJ57,"4C")),0),0)),'4C'!$A$6:$B$38,2,0)&amp;" - "&amp;'4C'!$A$1,
IF(AJ57="4D",INDEX(OFFSET('4D'!$A$6:$A$37,SMALL('4D'!AI$6:AI$37,COUNTIF(AJ$6:AJ57,"4D")),0),MATCH(1,OFFSET('4D'!L$6:L$37,SMALL('4D'!AI$6:AI$37,COUNTIF(AJ$6:AJ57,"4D")),0),0))&amp;" "&amp;VLOOKUP(INDEX(OFFSET('4D'!$A$6:$A$37,SMALL('4D'!AI$6:AI$37,COUNTIF(AJ$6:AJ57,"4D")),0),MATCH(1,OFFSET('4D'!L$6:L$37,SMALL('4D'!AI$6:AI$37,COUNTIF(AJ$6:AJ57,"4D")),0),0)),'4D'!$A$6:$B$37,2,0)&amp;" - "&amp;'4D'!$A$1,
IF(AJ57="4E",INDEX(OFFSET('4E'!$A$6:$A$37,SMALL('4E'!AI$6:AI$37,COUNTIF(AJ$6:AJ57,"4E")),0),MATCH(1,OFFSET('4E'!L$6:L$37,SMALL('4E'!AI$6:AI$37,COUNTIF(AJ$6:AJ57,"4E")),0),0))&amp;" "&amp;VLOOKUP(INDEX(OFFSET('4E'!$A$6:$A$37,SMALL('4E'!AI$6:AI$37,COUNTIF(AJ$6:AJ57,"4E")),0),MATCH(1,OFFSET('4E'!L$6:L$37,SMALL('4E'!AI$6:AI$37,COUNTIF(AJ$6:AJ57,"4E")),0),0)),'4E'!$A$6:$B$37,2,0)&amp;" - "&amp;'4E'!$A$1,
IF(AJ57="CM2",INDEX(OFFSET('CM2'!$A$6:$A$36,SMALL('CM2'!AI$6:AI$36,COUNTIF(AJ$6:AJ57,"CM2")),0),MATCH(1,OFFSET('CM2'!L$6:L$36,SMALL('CM2'!AI$6:AI$36,COUNTIF(AJ$6:AJ57,"CM2")),0),0))&amp;" "&amp;VLOOKUP(INDEX(OFFSET('CM2'!$A$6:$A$36,SMALL('CM2'!AI$6:AI$36,COUNTIF(AJ$6:AJ57,"CM2")),0),MATCH(1,OFFSET('CM2'!L$6:L$36,SMALL('CM2'!AI$6:AI$36,COUNTIF(AJ$6:AJ57,"CM2")),0),0)),'CM2'!$A$6:$B$36,2,0)&amp;" - "&amp;'CM2'!$A$1,BD57)))))))))))))))))),"")</f>
        <v/>
      </c>
      <c r="K57" s="39" t="str">
        <f ca="1">IFERROR(IF(AK57="","",IF(AK57="6A",INDEX(OFFSET('6A'!$A$6:$A$39,SMALL('6A'!AJ$6:AJ$39,COUNTIF(AK$6:AK57,"6A")),0),MATCH(1,OFFSET('6A'!M$6:M$39,SMALL('6A'!AJ$6:AJ$39,COUNTIF(AK$6:AK57,"6A")),0),0))&amp;" "&amp;VLOOKUP(INDEX(OFFSET('6A'!$A$6:$A$39,SMALL('6A'!AJ$6:AJ$39,COUNTIF(AK$6:AK57,"6A")),0),MATCH(1,OFFSET('6A'!M$6:M$39,SMALL('6A'!AJ$6:AJ$39,COUNTIF(AK$6:AK57,"6A")),0),0)),'6A'!$A$6:$B$39,2,0)&amp;" - "&amp;'6A'!$A$1,
IF(AK57="6B",INDEX(OFFSET('6B'!$A$6:$A$39,SMALL('6B'!AJ$6:AJ$39,COUNTIF(AK$6:AK57,"6B")),0),MATCH(1,OFFSET('6B'!M$6:M$39,SMALL('6B'!AJ$6:AJ$39,COUNTIF(AK$6:AK57,"6B")),0),0))&amp;" "&amp;VLOOKUP(INDEX(OFFSET('6B'!$A$6:$A$39,SMALL('6B'!AJ$6:AJ$39,COUNTIF(AK$6:AK57,"6B")),0),MATCH(1,OFFSET('6B'!M$6:M$39,SMALL('6B'!AJ$6:AJ$39,COUNTIF(AK$6:AK57,"6B")),0),0)),'6B'!$A$6:$B$39,2,0)&amp;" - "&amp;'6B'!$A$1,
IF(AK57="6C",INDEX(OFFSET('6C'!$A$6:$A$41,SMALL('6C'!AJ$6:AJ$41,COUNTIF(AK$6:AK57,"6C")),0),MATCH(1,OFFSET('6C'!M$6:M$41,SMALL('6C'!AJ$6:AJ$41,COUNTIF(AK$6:AK57,"6C")),0),0))&amp;" "&amp;VLOOKUP(INDEX(OFFSET('6C'!$A$6:$A$41,SMALL('6C'!AJ$6:AJ$41,COUNTIF(AK$6:AK57,"6C")),0),MATCH(1,OFFSET('6C'!M$6:M$41,SMALL('6C'!AJ$6:AJ$41,COUNTIF(AK$6:AK57,"6C")),0),0)),'6C'!$A$6:$B$41,2,0)&amp;" - "&amp;'6C'!$A$1,
IF(AK57="6D",INDEX(OFFSET('6D'!$A$6:$A$42,SMALL('6D'!AJ$6:AJ$42,COUNTIF(AK$6:AK57,"6D")),0),MATCH(1,OFFSET('6D'!M$6:M$42,SMALL('6D'!AJ$6:AJ$42,COUNTIF(AK$6:AK57,"6D")),0),0))&amp;" "&amp;VLOOKUP(INDEX(OFFSET('6D'!$A$6:$A$42,SMALL('6D'!AJ$6:AJ$42,COUNTIF(AK$6:AK57,"6D")),0),MATCH(1,OFFSET('6D'!M$6:M$42,SMALL('6D'!AJ$6:AJ$42,COUNTIF(AK$6:AK57,"6D")),0),0)),'6D'!$A$6:$B$42,2,0)&amp;" - "&amp;'6D'!$A$1,
IF(AK57="6E",INDEX(OFFSET('6E'!$A$6:$A$40,SMALL('6E'!AJ$6:AJ$40,COUNTIF(AK$6:AK57,"6E")),0),MATCH(1,OFFSET('6E'!M$6:M$40,SMALL('6E'!AJ$6:AJ$40,COUNTIF(AK$6:AK57,"6E")),0),0))&amp;" "&amp;VLOOKUP(INDEX(OFFSET('6E'!$A$6:$A$40,SMALL('6E'!AJ$6:AJ$40,COUNTIF(AK$6:AK57,"6E")),0),MATCH(1,OFFSET('6E'!M$6:M$40,SMALL('6E'!AJ$6:AJ$40,COUNTIF(AK$6:AK57,"6E")),0),0)),'6E'!$A$6:$B$40,2,0)&amp;" - "&amp;'6E'!$A$1,
IF(AK57="5A",INDEX(OFFSET('5A'!$A$6:$A$41,SMALL('5A'!AJ$6:AJ$41,COUNTIF(AK$6:AK57,"5A")),0),MATCH(1,OFFSET('5A'!M$6:M$41,SMALL('5A'!AJ$6:AJ$41,COUNTIF(AK$6:AK57,"5A")),0),0))&amp;" "&amp;VLOOKUP(INDEX(OFFSET('5A'!$A$6:$A$41,SMALL('5A'!AJ$6:AJ$41,COUNTIF(AK$6:AK57,"5A")),0),MATCH(1,OFFSET('5A'!M$6:M$41,SMALL('5A'!AJ$6:AJ$41,COUNTIF(AK$6:AK57,"5A")),0),0)),'5A'!$A$6:$B$41,2,0)&amp;" - "&amp;'5A'!$A$1,
IF(AK57="5B",INDEX(OFFSET('5B'!$A$6:$A$39,SMALL('5B'!AJ$6:AJ$39,COUNTIF(AK$6:AK57,"5B")),0),MATCH(1,OFFSET('5B'!M$6:M$39,SMALL('5B'!AJ$6:AJ$39,COUNTIF(AK$6:AK57,"5B")),0),0))&amp;" "&amp;VLOOKUP(INDEX(OFFSET('5B'!$A$6:$A$39,SMALL('5B'!AJ$6:AJ$39,COUNTIF(AK$6:AK57,"5B")),0),MATCH(1,OFFSET('5B'!M$6:M$39,SMALL('5B'!AJ$6:AJ$39,COUNTIF(AK$6:AK57,"5B")),0),0)),'5B'!$A$6:$B$39,2,0)&amp;" - "&amp;'5B'!$A$1,
IF(AK57="5C",INDEX(OFFSET('5C'!$A$6:$A$39,SMALL('5C'!AJ$6:AJ$39,COUNTIF(AK$6:AK57,"5C")),0),MATCH(1,OFFSET('5C'!M$6:M$39,SMALL('5C'!AJ$6:AJ$39,COUNTIF(AK$6:AK57,"5C")),0),0))&amp;" "&amp;VLOOKUP(INDEX(OFFSET('5C'!$A$6:$A$39,SMALL('5C'!AJ$6:AJ$39,COUNTIF(AK$6:AK57,"5C")),0),MATCH(1,OFFSET('5C'!M$6:M$39,SMALL('5C'!AJ$6:AJ$39,COUNTIF(AK$6:AK57,"5C")),0),0)),'5C'!$A$6:$B$39,2,0)&amp;" - "&amp;'5C'!$A$1,
IF(AK57="5D",INDEX(OFFSET('5D'!$A$6:$A$41,SMALL('5D'!AJ$6:AJ$41,COUNTIF(AK$6:AK57,"5D")),0),MATCH(1,OFFSET('5D'!M$6:M$41,SMALL('5D'!AJ$6:AJ$41,COUNTIF(AK$6:AK57,"5D")),0),0))&amp;" "&amp;VLOOKUP(INDEX(OFFSET('5D'!$A$6:$A$41,SMALL('5D'!AJ$6:AJ$41,COUNTIF(AK$6:AK57,"5D")),0),MATCH(1,OFFSET('5D'!M$6:M$41,SMALL('5D'!AJ$6:AJ$41,COUNTIF(AK$6:AK57,"5D")),0),0)),'5D'!$A$6:$B$41,2,0)&amp;" - "&amp;'5D'!$A$1,
IF(AK57="5E",INDEX(OFFSET('5E'!$A$6:$A$40,SMALL('5E'!AJ$6:AJ$40,COUNTIF(AK$6:AK57,"5E")),0),MATCH(1,OFFSET('5E'!M$6:M$40,SMALL('5E'!AJ$6:AJ$40,COUNTIF(AK$6:AK57,"5E")),0),0))&amp;" "&amp;VLOOKUP(INDEX(OFFSET('5E'!$A$6:$A$40,SMALL('5E'!AJ$6:AJ$40,COUNTIF(AK$6:AK57,"5E")),0),MATCH(1,OFFSET('5E'!M$6:M$40,SMALL('5E'!AJ$6:AJ$40,COUNTIF(AK$6:AK57,"5E")),0),0)),'5E'!$A$6:$B$40,2,0)&amp;" - "&amp;'5E'!$A$1,
IF(AK57="5F",INDEX(OFFSET('5F'!$A$6:$A$40,SMALL('5F'!AJ$6:AJ$40,COUNTIF(AK$6:AK57,"5F")),0),MATCH(1,OFFSET('5F'!M$6:M$40,SMALL('5F'!AJ$6:AJ$40,COUNTIF(AK$6:AK57,"5F")),0),0))&amp;" "&amp;VLOOKUP(INDEX(OFFSET('5F'!$A$6:$A$40,SMALL('5F'!AJ$6:AJ$40,COUNTIF(AK$6:AK57,"5F")),0),MATCH(1,OFFSET('5F'!M$6:M$40,SMALL('5F'!AJ$6:AJ$40,COUNTIF(AK$6:AK57,"5F")),0),0)),'5F'!$A$6:$B$40,2,0)&amp;" - "&amp;'5F'!$A$1,
IF(AK57="4A",INDEX(OFFSET('4A'!$A$6:$A$38,SMALL('4A'!AJ$6:AJ$38,COUNTIF(AK$6:AK57,"4A")),0),MATCH(1,OFFSET('4A'!M$6:M$38,SMALL('4A'!AJ$6:AJ$38,COUNTIF(AK$6:AK57,"4A")),0),0))&amp;" "&amp;VLOOKUP(INDEX(OFFSET('4A'!$A$6:$A$38,SMALL('4A'!AJ$6:AJ$38,COUNTIF(AK$6:AK57,"4A")),0),MATCH(1,OFFSET('4A'!M$6:M$38,SMALL('4A'!AJ$6:AJ$38,COUNTIF(AK$6:AK57,"4A")),0),0)),'4A'!$A$6:$B$38,2,0)&amp;" - "&amp;'4A'!$A$1,
IF(AK57="4B",INDEX(OFFSET('4B'!$A$6:$A$37,SMALL('4B'!AJ$6:AJ$37,COUNTIF(AK$6:AK57,"4B")),0),MATCH(1,OFFSET('4B'!M$6:M$37,SMALL('4B'!AJ$6:AJ$37,COUNTIF(AK$6:AK57,"4B")),0),0))&amp;" "&amp;VLOOKUP(INDEX(OFFSET('4B'!$A$6:$A$37,SMALL('4B'!AJ$6:AJ$37,COUNTIF(AK$6:AK57,"4B")),0),MATCH(1,OFFSET('4B'!M$6:M$37,SMALL('4B'!AJ$6:AJ$37,COUNTIF(AK$6:AK57,"4B")),0),0)),'4B'!$A$6:$B$37,2,0)&amp;" - "&amp;'4B'!$A$1,
IF(AK57="4C",INDEX(OFFSET('4C'!$A$6:$A$38,SMALL('4C'!AJ$6:AJ$38,COUNTIF(AK$6:AK57,"4C")),0),MATCH(1,OFFSET('4C'!M$6:M$38,SMALL('4C'!AJ$6:AJ$38,COUNTIF(AK$6:AK57,"4C")),0),0))&amp;" "&amp;VLOOKUP(INDEX(OFFSET('4C'!$A$6:$A$38,SMALL('4C'!AJ$6:AJ$38,COUNTIF(AK$6:AK57,"4C")),0),MATCH(1,OFFSET('4C'!M$6:M$38,SMALL('4C'!AJ$6:AJ$38,COUNTIF(AK$6:AK57,"4C")),0),0)),'4C'!$A$6:$B$38,2,0)&amp;" - "&amp;'4C'!$A$1,
IF(AK57="4D",INDEX(OFFSET('4D'!$A$6:$A$37,SMALL('4D'!AJ$6:AJ$37,COUNTIF(AK$6:AK57,"4D")),0),MATCH(1,OFFSET('4D'!M$6:M$37,SMALL('4D'!AJ$6:AJ$37,COUNTIF(AK$6:AK57,"4D")),0),0))&amp;" "&amp;VLOOKUP(INDEX(OFFSET('4D'!$A$6:$A$37,SMALL('4D'!AJ$6:AJ$37,COUNTIF(AK$6:AK57,"4D")),0),MATCH(1,OFFSET('4D'!M$6:M$37,SMALL('4D'!AJ$6:AJ$37,COUNTIF(AK$6:AK57,"4D")),0),0)),'4D'!$A$6:$B$37,2,0)&amp;" - "&amp;'4D'!$A$1,
IF(AK57="4E",INDEX(OFFSET('4E'!$A$6:$A$37,SMALL('4E'!AJ$6:AJ$37,COUNTIF(AK$6:AK57,"4E")),0),MATCH(1,OFFSET('4E'!M$6:M$37,SMALL('4E'!AJ$6:AJ$37,COUNTIF(AK$6:AK57,"4E")),0),0))&amp;" "&amp;VLOOKUP(INDEX(OFFSET('4E'!$A$6:$A$37,SMALL('4E'!AJ$6:AJ$37,COUNTIF(AK$6:AK57,"4E")),0),MATCH(1,OFFSET('4E'!M$6:M$37,SMALL('4E'!AJ$6:AJ$37,COUNTIF(AK$6:AK57,"4E")),0),0)),'4E'!$A$6:$B$37,2,0)&amp;" - "&amp;'4E'!$A$1,
IF(AK57="CM2",INDEX(OFFSET('CM2'!$A$6:$A$36,SMALL('CM2'!AJ$6:AJ$36,COUNTIF(AK$6:AK57,"CM2")),0),MATCH(1,OFFSET('CM2'!M$6:M$36,SMALL('CM2'!AJ$6:AJ$36,COUNTIF(AK$6:AK57,"CM2")),0),0))&amp;" "&amp;VLOOKUP(INDEX(OFFSET('CM2'!$A$6:$A$36,SMALL('CM2'!AJ$6:AJ$36,COUNTIF(AK$6:AK57,"CM2")),0),MATCH(1,OFFSET('CM2'!M$6:M$36,SMALL('CM2'!AJ$6:AJ$36,COUNTIF(AK$6:AK57,"CM2")),0),0)),'CM2'!$A$6:$B$36,2,0)&amp;" - "&amp;'CM2'!$A$1,BE57)))))))))))))))))),"")</f>
        <v/>
      </c>
      <c r="L57" s="42" t="str">
        <f ca="1">IFERROR(IF(AL57="","",IF(AL57="6A",INDEX(OFFSET('6A'!$A$6:$A$39,SMALL('6A'!AK$6:AK$39,COUNTIF(AL$6:AL57,"6A")),0),MATCH(1,OFFSET('6A'!N$6:N$39,SMALL('6A'!AK$6:AK$39,COUNTIF(AL$6:AL57,"6A")),0),0))&amp;" "&amp;VLOOKUP(INDEX(OFFSET('6A'!$A$6:$A$39,SMALL('6A'!AK$6:AK$39,COUNTIF(AL$6:AL57,"6A")),0),MATCH(1,OFFSET('6A'!N$6:N$39,SMALL('6A'!AK$6:AK$39,COUNTIF(AL$6:AL57,"6A")),0),0)),'6A'!$A$6:$B$39,2,0)&amp;" - "&amp;'6A'!$A$1,
IF(AL57="6B",INDEX(OFFSET('6B'!$A$6:$A$39,SMALL('6B'!AK$6:AK$39,COUNTIF(AL$6:AL57,"6B")),0),MATCH(1,OFFSET('6B'!N$6:N$39,SMALL('6B'!AK$6:AK$39,COUNTIF(AL$6:AL57,"6B")),0),0))&amp;" "&amp;VLOOKUP(INDEX(OFFSET('6B'!$A$6:$A$39,SMALL('6B'!AK$6:AK$39,COUNTIF(AL$6:AL57,"6B")),0),MATCH(1,OFFSET('6B'!N$6:N$39,SMALL('6B'!AK$6:AK$39,COUNTIF(AL$6:AL57,"6B")),0),0)),'6B'!$A$6:$B$39,2,0)&amp;" - "&amp;'6B'!$A$1,
IF(AL57="6C",INDEX(OFFSET('6C'!$A$6:$A$41,SMALL('6C'!AK$6:AK$41,COUNTIF(AL$6:AL57,"6C")),0),MATCH(1,OFFSET('6C'!N$6:N$41,SMALL('6C'!AK$6:AK$41,COUNTIF(AL$6:AL57,"6C")),0),0))&amp;" "&amp;VLOOKUP(INDEX(OFFSET('6C'!$A$6:$A$41,SMALL('6C'!AK$6:AK$41,COUNTIF(AL$6:AL57,"6C")),0),MATCH(1,OFFSET('6C'!N$6:N$41,SMALL('6C'!AK$6:AK$41,COUNTIF(AL$6:AL57,"6C")),0),0)),'6C'!$A$6:$B$41,2,0)&amp;" - "&amp;'6C'!$A$1,
IF(AL57="6D",INDEX(OFFSET('6D'!$A$6:$A$42,SMALL('6D'!AK$6:AK$42,COUNTIF(AL$6:AL57,"6D")),0),MATCH(1,OFFSET('6D'!N$6:N$42,SMALL('6D'!AK$6:AK$42,COUNTIF(AL$6:AL57,"6D")),0),0))&amp;" "&amp;VLOOKUP(INDEX(OFFSET('6D'!$A$6:$A$42,SMALL('6D'!AK$6:AK$42,COUNTIF(AL$6:AL57,"6D")),0),MATCH(1,OFFSET('6D'!N$6:N$42,SMALL('6D'!AK$6:AK$42,COUNTIF(AL$6:AL57,"6D")),0),0)),'6D'!$A$6:$B$42,2,0)&amp;" - "&amp;'6D'!$A$1,
IF(AL57="6E",INDEX(OFFSET('6E'!$A$6:$A$40,SMALL('6E'!AK$6:AK$40,COUNTIF(AL$6:AL57,"6E")),0),MATCH(1,OFFSET('6E'!N$6:N$40,SMALL('6E'!AK$6:AK$40,COUNTIF(AL$6:AL57,"6E")),0),0))&amp;" "&amp;VLOOKUP(INDEX(OFFSET('6E'!$A$6:$A$40,SMALL('6E'!AK$6:AK$40,COUNTIF(AL$6:AL57,"6E")),0),MATCH(1,OFFSET('6E'!N$6:N$40,SMALL('6E'!AK$6:AK$40,COUNTIF(AL$6:AL57,"6E")),0),0)),'6E'!$A$6:$B$40,2,0)&amp;" - "&amp;'6E'!$A$1,
IF(AL57="5A",INDEX(OFFSET('5A'!$A$6:$A$41,SMALL('5A'!AK$6:AK$41,COUNTIF(AL$6:AL57,"5A")),0),MATCH(1,OFFSET('5A'!N$6:N$41,SMALL('5A'!AK$6:AK$41,COUNTIF(AL$6:AL57,"5A")),0),0))&amp;" "&amp;VLOOKUP(INDEX(OFFSET('5A'!$A$6:$A$41,SMALL('5A'!AK$6:AK$41,COUNTIF(AL$6:AL57,"5A")),0),MATCH(1,OFFSET('5A'!N$6:N$41,SMALL('5A'!AK$6:AK$41,COUNTIF(AL$6:AL57,"5A")),0),0)),'5A'!$A$6:$B$41,2,0)&amp;" - "&amp;'5A'!$A$1,
IF(AL57="5B",INDEX(OFFSET('5B'!$A$6:$A$39,SMALL('5B'!AK$6:AK$39,COUNTIF(AL$6:AL57,"5B")),0),MATCH(1,OFFSET('5B'!N$6:N$39,SMALL('5B'!AK$6:AK$39,COUNTIF(AL$6:AL57,"5B")),0),0))&amp;" "&amp;VLOOKUP(INDEX(OFFSET('5B'!$A$6:$A$39,SMALL('5B'!AK$6:AK$39,COUNTIF(AL$6:AL57,"5B")),0),MATCH(1,OFFSET('5B'!N$6:N$39,SMALL('5B'!AK$6:AK$39,COUNTIF(AL$6:AL57,"5B")),0),0)),'5B'!$A$6:$B$39,2,0)&amp;" - "&amp;'5B'!$A$1,
IF(AL57="5C",INDEX(OFFSET('5C'!$A$6:$A$39,SMALL('5C'!AK$6:AK$39,COUNTIF(AL$6:AL57,"5C")),0),MATCH(1,OFFSET('5C'!N$6:N$39,SMALL('5C'!AK$6:AK$39,COUNTIF(AL$6:AL57,"5C")),0),0))&amp;" "&amp;VLOOKUP(INDEX(OFFSET('5C'!$A$6:$A$39,SMALL('5C'!AK$6:AK$39,COUNTIF(AL$6:AL57,"5C")),0),MATCH(1,OFFSET('5C'!N$6:N$39,SMALL('5C'!AK$6:AK$39,COUNTIF(AL$6:AL57,"5C")),0),0)),'5C'!$A$6:$B$39,2,0)&amp;" - "&amp;'5C'!$A$1,
IF(AL57="5D",INDEX(OFFSET('5D'!$A$6:$A$41,SMALL('5D'!AK$6:AK$41,COUNTIF(AL$6:AL57,"5D")),0),MATCH(1,OFFSET('5D'!N$6:N$41,SMALL('5D'!AK$6:AK$41,COUNTIF(AL$6:AL57,"5D")),0),0))&amp;" "&amp;VLOOKUP(INDEX(OFFSET('5D'!$A$6:$A$41,SMALL('5D'!AK$6:AK$41,COUNTIF(AL$6:AL57,"5D")),0),MATCH(1,OFFSET('5D'!N$6:N$41,SMALL('5D'!AK$6:AK$41,COUNTIF(AL$6:AL57,"5D")),0),0)),'5D'!$A$6:$B$41,2,0)&amp;" - "&amp;'5D'!$A$1,
IF(AL57="5E",INDEX(OFFSET('5E'!$A$6:$A$40,SMALL('5E'!AK$6:AK$40,COUNTIF(AL$6:AL57,"5E")),0),MATCH(1,OFFSET('5E'!N$6:N$40,SMALL('5E'!AK$6:AK$40,COUNTIF(AL$6:AL57,"5E")),0),0))&amp;" "&amp;VLOOKUP(INDEX(OFFSET('5E'!$A$6:$A$40,SMALL('5E'!AK$6:AK$40,COUNTIF(AL$6:AL57,"5E")),0),MATCH(1,OFFSET('5E'!N$6:N$40,SMALL('5E'!AK$6:AK$40,COUNTIF(AL$6:AL57,"5E")),0),0)),'5E'!$A$6:$B$40,2,0)&amp;" - "&amp;'5E'!$A$1,
IF(AL57="5F",INDEX(OFFSET('5F'!$A$6:$A$40,SMALL('5F'!AK$6:AK$40,COUNTIF(AL$6:AL57,"5F")),0),MATCH(1,OFFSET('5F'!N$6:N$40,SMALL('5F'!AK$6:AK$40,COUNTIF(AL$6:AL57,"5F")),0),0))&amp;" "&amp;VLOOKUP(INDEX(OFFSET('5F'!$A$6:$A$40,SMALL('5F'!AK$6:AK$40,COUNTIF(AL$6:AL57,"5F")),0),MATCH(1,OFFSET('5F'!N$6:N$40,SMALL('5F'!AK$6:AK$40,COUNTIF(AL$6:AL57,"5F")),0),0)),'5F'!$A$6:$B$40,2,0)&amp;" - "&amp;'5F'!$A$1,
IF(AL57="4A",INDEX(OFFSET('4A'!$A$6:$A$38,SMALL('4A'!AK$6:AK$38,COUNTIF(AL$6:AL57,"4A")),0),MATCH(1,OFFSET('4A'!N$6:N$38,SMALL('4A'!AK$6:AK$38,COUNTIF(AL$6:AL57,"4A")),0),0))&amp;" "&amp;VLOOKUP(INDEX(OFFSET('4A'!$A$6:$A$38,SMALL('4A'!AK$6:AK$38,COUNTIF(AL$6:AL57,"4A")),0),MATCH(1,OFFSET('4A'!N$6:N$38,SMALL('4A'!AK$6:AK$38,COUNTIF(AL$6:AL57,"4A")),0),0)),'4A'!$A$6:$B$38,2,0)&amp;" - "&amp;'4A'!$A$1,
IF(AL57="4B",INDEX(OFFSET('4B'!$A$6:$A$37,SMALL('4B'!AK$6:AK$37,COUNTIF(AL$6:AL57,"4B")),0),MATCH(1,OFFSET('4B'!N$6:N$37,SMALL('4B'!AK$6:AK$37,COUNTIF(AL$6:AL57,"4B")),0),0))&amp;" "&amp;VLOOKUP(INDEX(OFFSET('4B'!$A$6:$A$37,SMALL('4B'!AK$6:AK$37,COUNTIF(AL$6:AL57,"4B")),0),MATCH(1,OFFSET('4B'!N$6:N$37,SMALL('4B'!AK$6:AK$37,COUNTIF(AL$6:AL57,"4B")),0),0)),'4B'!$A$6:$B$37,2,0)&amp;" - "&amp;'4B'!$A$1,
IF(AL57="4C",INDEX(OFFSET('4C'!$A$6:$A$38,SMALL('4C'!AK$6:AK$38,COUNTIF(AL$6:AL57,"4C")),0),MATCH(1,OFFSET('4C'!N$6:N$38,SMALL('4C'!AK$6:AK$38,COUNTIF(AL$6:AL57,"4C")),0),0))&amp;" "&amp;VLOOKUP(INDEX(OFFSET('4C'!$A$6:$A$38,SMALL('4C'!AK$6:AK$38,COUNTIF(AL$6:AL57,"4C")),0),MATCH(1,OFFSET('4C'!N$6:N$38,SMALL('4C'!AK$6:AK$38,COUNTIF(AL$6:AL57,"4C")),0),0)),'4C'!$A$6:$B$38,2,0)&amp;" - "&amp;'4C'!$A$1,
IF(AL57="4D",INDEX(OFFSET('4D'!$A$6:$A$37,SMALL('4D'!AK$6:AK$37,COUNTIF(AL$6:AL57,"4D")),0),MATCH(1,OFFSET('4D'!N$6:N$37,SMALL('4D'!AK$6:AK$37,COUNTIF(AL$6:AL57,"4D")),0),0))&amp;" "&amp;VLOOKUP(INDEX(OFFSET('4D'!$A$6:$A$37,SMALL('4D'!AK$6:AK$37,COUNTIF(AL$6:AL57,"4D")),0),MATCH(1,OFFSET('4D'!N$6:N$37,SMALL('4D'!AK$6:AK$37,COUNTIF(AL$6:AL57,"4D")),0),0)),'4D'!$A$6:$B$37,2,0)&amp;" - "&amp;'4D'!$A$1,
IF(AL57="4E",INDEX(OFFSET('4E'!$A$6:$A$37,SMALL('4E'!AK$6:AK$37,COUNTIF(AL$6:AL57,"4E")),0),MATCH(1,OFFSET('4E'!N$6:N$37,SMALL('4E'!AK$6:AK$37,COUNTIF(AL$6:AL57,"4E")),0),0))&amp;" "&amp;VLOOKUP(INDEX(OFFSET('4E'!$A$6:$A$37,SMALL('4E'!AK$6:AK$37,COUNTIF(AL$6:AL57,"4E")),0),MATCH(1,OFFSET('4E'!N$6:N$37,SMALL('4E'!AK$6:AK$37,COUNTIF(AL$6:AL57,"4E")),0),0)),'4E'!$A$6:$B$37,2,0)&amp;" - "&amp;'4E'!$A$1,
IF(AL57="CM2",INDEX(OFFSET('CM2'!$A$6:$A$36,SMALL('CM2'!AK$6:AK$36,COUNTIF(AL$6:AL57,"CM2")),0),MATCH(1,OFFSET('CM2'!N$6:N$36,SMALL('CM2'!AK$6:AK$36,COUNTIF(AL$6:AL57,"CM2")),0),0))&amp;" "&amp;VLOOKUP(INDEX(OFFSET('CM2'!$A$6:$A$36,SMALL('CM2'!AK$6:AK$36,COUNTIF(AL$6:AL57,"CM2")),0),MATCH(1,OFFSET('CM2'!N$6:N$36,SMALL('CM2'!AK$6:AK$36,COUNTIF(AL$6:AL57,"CM2")),0),0)),'CM2'!$A$6:$B$36,2,0)&amp;" - "&amp;'CM2'!$A$1,BF57)))))))))))))))))),"")</f>
        <v/>
      </c>
      <c r="M57" s="44" t="str">
        <f ca="1">IFERROR(IF(AM57="","",IF(AM57="6A",INDEX(OFFSET('6A'!$A$6:$A$39,SMALL('6A'!AL$6:AL$39,COUNTIF(AM$6:AM57,"6A")),0),MATCH(1,OFFSET('6A'!O$6:O$39,SMALL('6A'!AL$6:AL$39,COUNTIF(AM$6:AM57,"6A")),0),0))&amp;" "&amp;VLOOKUP(INDEX(OFFSET('6A'!$A$6:$A$39,SMALL('6A'!AL$6:AL$39,COUNTIF(AM$6:AM57,"6A")),0),MATCH(1,OFFSET('6A'!O$6:O$39,SMALL('6A'!AL$6:AL$39,COUNTIF(AM$6:AM57,"6A")),0),0)),'6A'!$A$6:$B$39,2,0)&amp;" - "&amp;'6A'!$A$1,
IF(AM57="6B",INDEX(OFFSET('6B'!$A$6:$A$39,SMALL('6B'!AL$6:AL$39,COUNTIF(AM$6:AM57,"6B")),0),MATCH(1,OFFSET('6B'!O$6:O$39,SMALL('6B'!AL$6:AL$39,COUNTIF(AM$6:AM57,"6B")),0),0))&amp;" "&amp;VLOOKUP(INDEX(OFFSET('6B'!$A$6:$A$39,SMALL('6B'!AL$6:AL$39,COUNTIF(AM$6:AM57,"6B")),0),MATCH(1,OFFSET('6B'!O$6:O$39,SMALL('6B'!AL$6:AL$39,COUNTIF(AM$6:AM57,"6B")),0),0)),'6B'!$A$6:$B$39,2,0)&amp;" - "&amp;'6B'!$A$1,
IF(AM57="6C",INDEX(OFFSET('6C'!$A$6:$A$41,SMALL('6C'!AL$6:AL$41,COUNTIF(AM$6:AM57,"6C")),0),MATCH(1,OFFSET('6C'!O$6:O$41,SMALL('6C'!AL$6:AL$41,COUNTIF(AM$6:AM57,"6C")),0),0))&amp;" "&amp;VLOOKUP(INDEX(OFFSET('6C'!$A$6:$A$41,SMALL('6C'!AL$6:AL$41,COUNTIF(AM$6:AM57,"6C")),0),MATCH(1,OFFSET('6C'!O$6:O$41,SMALL('6C'!AL$6:AL$41,COUNTIF(AM$6:AM57,"6C")),0),0)),'6C'!$A$6:$B$41,2,0)&amp;" - "&amp;'6C'!$A$1,
IF(AM57="6D",INDEX(OFFSET('6D'!$A$6:$A$42,SMALL('6D'!AL$6:AL$42,COUNTIF(AM$6:AM57,"6D")),0),MATCH(1,OFFSET('6D'!O$6:O$42,SMALL('6D'!AL$6:AL$42,COUNTIF(AM$6:AM57,"6D")),0),0))&amp;" "&amp;VLOOKUP(INDEX(OFFSET('6D'!$A$6:$A$42,SMALL('6D'!AL$6:AL$42,COUNTIF(AM$6:AM57,"6D")),0),MATCH(1,OFFSET('6D'!O$6:O$42,SMALL('6D'!AL$6:AL$42,COUNTIF(AM$6:AM57,"6D")),0),0)),'6D'!$A$6:$B$42,2,0)&amp;" - "&amp;'6D'!$A$1,
IF(AM57="6E",INDEX(OFFSET('6E'!$A$6:$A$40,SMALL('6E'!AL$6:AL$40,COUNTIF(AM$6:AM57,"6E")),0),MATCH(1,OFFSET('6E'!O$6:O$40,SMALL('6E'!AL$6:AL$40,COUNTIF(AM$6:AM57,"6E")),0),0))&amp;" "&amp;VLOOKUP(INDEX(OFFSET('6E'!$A$6:$A$40,SMALL('6E'!AL$6:AL$40,COUNTIF(AM$6:AM57,"6E")),0),MATCH(1,OFFSET('6E'!O$6:O$40,SMALL('6E'!AL$6:AL$40,COUNTIF(AM$6:AM57,"6E")),0),0)),'6E'!$A$6:$B$40,2,0)&amp;" - "&amp;'6E'!$A$1,
IF(AM57="5A",INDEX(OFFSET('5A'!$A$6:$A$41,SMALL('5A'!AL$6:AL$41,COUNTIF(AM$6:AM57,"5A")),0),MATCH(1,OFFSET('5A'!O$6:O$41,SMALL('5A'!AL$6:AL$41,COUNTIF(AM$6:AM57,"5A")),0),0))&amp;" "&amp;VLOOKUP(INDEX(OFFSET('5A'!$A$6:$A$41,SMALL('5A'!AL$6:AL$41,COUNTIF(AM$6:AM57,"5A")),0),MATCH(1,OFFSET('5A'!O$6:O$41,SMALL('5A'!AL$6:AL$41,COUNTIF(AM$6:AM57,"5A")),0),0)),'5A'!$A$6:$B$41,2,0)&amp;" - "&amp;'5A'!$A$1,
IF(AM57="5B",INDEX(OFFSET('5B'!$A$6:$A$39,SMALL('5B'!AL$6:AL$39,COUNTIF(AM$6:AM57,"5B")),0),MATCH(1,OFFSET('5B'!O$6:O$39,SMALL('5B'!AL$6:AL$39,COUNTIF(AM$6:AM57,"5B")),0),0))&amp;" "&amp;VLOOKUP(INDEX(OFFSET('5B'!$A$6:$A$39,SMALL('5B'!AL$6:AL$39,COUNTIF(AM$6:AM57,"5B")),0),MATCH(1,OFFSET('5B'!O$6:O$39,SMALL('5B'!AL$6:AL$39,COUNTIF(AM$6:AM57,"5B")),0),0)),'5B'!$A$6:$B$39,2,0)&amp;" - "&amp;'5B'!$A$1,
IF(AM57="5C",INDEX(OFFSET('5C'!$A$6:$A$39,SMALL('5C'!AL$6:AL$39,COUNTIF(AM$6:AM57,"5C")),0),MATCH(1,OFFSET('5C'!O$6:O$39,SMALL('5C'!AL$6:AL$39,COUNTIF(AM$6:AM57,"5C")),0),0))&amp;" "&amp;VLOOKUP(INDEX(OFFSET('5C'!$A$6:$A$39,SMALL('5C'!AL$6:AL$39,COUNTIF(AM$6:AM57,"5C")),0),MATCH(1,OFFSET('5C'!O$6:O$39,SMALL('5C'!AL$6:AL$39,COUNTIF(AM$6:AM57,"5C")),0),0)),'5C'!$A$6:$B$39,2,0)&amp;" - "&amp;'5C'!$A$1,
IF(AM57="5D",INDEX(OFFSET('5D'!$A$6:$A$41,SMALL('5D'!AL$6:AL$41,COUNTIF(AM$6:AM57,"5D")),0),MATCH(1,OFFSET('5D'!O$6:O$41,SMALL('5D'!AL$6:AL$41,COUNTIF(AM$6:AM57,"5D")),0),0))&amp;" "&amp;VLOOKUP(INDEX(OFFSET('5D'!$A$6:$A$41,SMALL('5D'!AL$6:AL$41,COUNTIF(AM$6:AM57,"5D")),0),MATCH(1,OFFSET('5D'!O$6:O$41,SMALL('5D'!AL$6:AL$41,COUNTIF(AM$6:AM57,"5D")),0),0)),'5D'!$A$6:$B$41,2,0)&amp;" - "&amp;'5D'!$A$1,
IF(AM57="5E",INDEX(OFFSET('5E'!$A$6:$A$40,SMALL('5E'!AL$6:AL$40,COUNTIF(AM$6:AM57,"5E")),0),MATCH(1,OFFSET('5E'!O$6:O$40,SMALL('5E'!AL$6:AL$40,COUNTIF(AM$6:AM57,"5E")),0),0))&amp;" "&amp;VLOOKUP(INDEX(OFFSET('5E'!$A$6:$A$40,SMALL('5E'!AL$6:AL$40,COUNTIF(AM$6:AM57,"5E")),0),MATCH(1,OFFSET('5E'!O$6:O$40,SMALL('5E'!AL$6:AL$40,COUNTIF(AM$6:AM57,"5E")),0),0)),'5E'!$A$6:$B$40,2,0)&amp;" - "&amp;'5E'!$A$1,
IF(AM57="5F",INDEX(OFFSET('5F'!$A$6:$A$40,SMALL('5F'!AL$6:AL$40,COUNTIF(AM$6:AM57,"5F")),0),MATCH(1,OFFSET('5F'!O$6:O$40,SMALL('5F'!AL$6:AL$40,COUNTIF(AM$6:AM57,"5F")),0),0))&amp;" "&amp;VLOOKUP(INDEX(OFFSET('5F'!$A$6:$A$40,SMALL('5F'!AL$6:AL$40,COUNTIF(AM$6:AM57,"5F")),0),MATCH(1,OFFSET('5F'!O$6:O$40,SMALL('5F'!AL$6:AL$40,COUNTIF(AM$6:AM57,"5F")),0),0)),'5F'!$A$6:$B$40,2,0)&amp;" - "&amp;'5F'!$A$1,
IF(AM57="4A",INDEX(OFFSET('4A'!$A$6:$A$38,SMALL('4A'!AL$6:AL$38,COUNTIF(AM$6:AM57,"4A")),0),MATCH(1,OFFSET('4A'!O$6:O$38,SMALL('4A'!AL$6:AL$38,COUNTIF(AM$6:AM57,"4A")),0),0))&amp;" "&amp;VLOOKUP(INDEX(OFFSET('4A'!$A$6:$A$38,SMALL('4A'!AL$6:AL$38,COUNTIF(AM$6:AM57,"4A")),0),MATCH(1,OFFSET('4A'!O$6:O$38,SMALL('4A'!AL$6:AL$38,COUNTIF(AM$6:AM57,"4A")),0),0)),'4A'!$A$6:$B$38,2,0)&amp;" - "&amp;'4A'!$A$1,
IF(AM57="4B",INDEX(OFFSET('4B'!$A$6:$A$37,SMALL('4B'!AL$6:AL$37,COUNTIF(AM$6:AM57,"4B")),0),MATCH(1,OFFSET('4B'!O$6:O$37,SMALL('4B'!AL$6:AL$37,COUNTIF(AM$6:AM57,"4B")),0),0))&amp;" "&amp;VLOOKUP(INDEX(OFFSET('4B'!$A$6:$A$37,SMALL('4B'!AL$6:AL$37,COUNTIF(AM$6:AM57,"4B")),0),MATCH(1,OFFSET('4B'!O$6:O$37,SMALL('4B'!AL$6:AL$37,COUNTIF(AM$6:AM57,"4B")),0),0)),'4B'!$A$6:$B$37,2,0)&amp;" - "&amp;'4B'!$A$1,
IF(AM57="4C",INDEX(OFFSET('4C'!$A$6:$A$38,SMALL('4C'!AL$6:AL$38,COUNTIF(AM$6:AM57,"4C")),0),MATCH(1,OFFSET('4C'!O$6:O$38,SMALL('4C'!AL$6:AL$38,COUNTIF(AM$6:AM57,"4C")),0),0))&amp;" "&amp;VLOOKUP(INDEX(OFFSET('4C'!$A$6:$A$38,SMALL('4C'!AL$6:AL$38,COUNTIF(AM$6:AM57,"4C")),0),MATCH(1,OFFSET('4C'!O$6:O$38,SMALL('4C'!AL$6:AL$38,COUNTIF(AM$6:AM57,"4C")),0),0)),'4C'!$A$6:$B$38,2,0)&amp;" - "&amp;'4C'!$A$1,
IF(AM57="4D",INDEX(OFFSET('4D'!$A$6:$A$37,SMALL('4D'!AL$6:AL$37,COUNTIF(AM$6:AM57,"4D")),0),MATCH(1,OFFSET('4D'!O$6:O$37,SMALL('4D'!AL$6:AL$37,COUNTIF(AM$6:AM57,"4D")),0),0))&amp;" "&amp;VLOOKUP(INDEX(OFFSET('4D'!$A$6:$A$37,SMALL('4D'!AL$6:AL$37,COUNTIF(AM$6:AM57,"4D")),0),MATCH(1,OFFSET('4D'!O$6:O$37,SMALL('4D'!AL$6:AL$37,COUNTIF(AM$6:AM57,"4D")),0),0)),'4D'!$A$6:$B$37,2,0)&amp;" - "&amp;'4D'!$A$1,
IF(AM57="4E",INDEX(OFFSET('4E'!$A$6:$A$37,SMALL('4E'!AL$6:AL$37,COUNTIF(AM$6:AM57,"4E")),0),MATCH(1,OFFSET('4E'!O$6:O$37,SMALL('4E'!AL$6:AL$37,COUNTIF(AM$6:AM57,"4E")),0),0))&amp;" "&amp;VLOOKUP(INDEX(OFFSET('4E'!$A$6:$A$37,SMALL('4E'!AL$6:AL$37,COUNTIF(AM$6:AM57,"4E")),0),MATCH(1,OFFSET('4E'!O$6:O$37,SMALL('4E'!AL$6:AL$37,COUNTIF(AM$6:AM57,"4E")),0),0)),'4E'!$A$6:$B$37,2,0)&amp;" - "&amp;'4E'!$A$1,
IF(AM57="CM2",INDEX(OFFSET('CM2'!$A$6:$A$36,SMALL('CM2'!AL$6:AL$36,COUNTIF(AM$6:AM57,"CM2")),0),MATCH(1,OFFSET('CM2'!O$6:O$36,SMALL('CM2'!AL$6:AL$36,COUNTIF(AM$6:AM57,"CM2")),0),0))&amp;" "&amp;VLOOKUP(INDEX(OFFSET('CM2'!$A$6:$A$36,SMALL('CM2'!AL$6:AL$36,COUNTIF(AM$6:AM57,"CM2")),0),MATCH(1,OFFSET('CM2'!O$6:O$36,SMALL('CM2'!AL$6:AL$36,COUNTIF(AM$6:AM57,"CM2")),0),0)),'CM2'!$A$6:$B$36,2,0)&amp;" - "&amp;'CM2'!$A$1,BG57)))))))))))))))))),"")</f>
        <v/>
      </c>
      <c r="N57" s="30"/>
      <c r="O57" s="34" t="str">
        <f ca="1">IFERROR(IF(AO57="","",IF(AO57="6A",INDEX(OFFSET('6A'!$A$6:$A$39,SMALL('6A'!AN$6:AN$39,COUNTIF(AO$6:AO57,"6A")),0),MATCH(1,OFFSET('6A'!Q$6:Q$39,SMALL('6A'!AN$6:AN$39,COUNTIF(AO$6:AO57,"6A")),0),0))&amp;" "&amp;VLOOKUP(INDEX(OFFSET('6A'!$A$6:$A$39,SMALL('6A'!AN$6:AN$39,COUNTIF(AO$6:AO57,"6A")),0),MATCH(1,OFFSET('6A'!Q$6:Q$39,SMALL('6A'!AN$6:AN$39,COUNTIF(AO$6:AO57,"6A")),0),0)),'6A'!$A$6:$B$39,2,0)&amp;" - "&amp;'6A'!$A$1,
IF(AO57="6B",INDEX(OFFSET('6B'!$A$6:$A$39,SMALL('6B'!AN$6:AN$39,COUNTIF(AO$6:AO57,"6B")),0),MATCH(1,OFFSET('6B'!Q$6:Q$39,SMALL('6B'!AN$6:AN$39,COUNTIF(AO$6:AO57,"6B")),0),0))&amp;" "&amp;VLOOKUP(INDEX(OFFSET('6B'!$A$6:$A$39,SMALL('6B'!AN$6:AN$39,COUNTIF(AO$6:AO57,"6B")),0),MATCH(1,OFFSET('6B'!Q$6:Q$39,SMALL('6B'!AN$6:AN$39,COUNTIF(AO$6:AO57,"6B")),0),0)),'6B'!$A$6:$B$39,2,0)&amp;" - "&amp;'6B'!$A$1,
IF(AO57="6C",INDEX(OFFSET('6C'!$A$6:$A$41,SMALL('6C'!AN$6:AN$41,COUNTIF(AO$6:AO57,"6C")),0),MATCH(1,OFFSET('6C'!Q$6:Q$41,SMALL('6C'!AN$6:AN$41,COUNTIF(AO$6:AO57,"6C")),0),0))&amp;" "&amp;VLOOKUP(INDEX(OFFSET('6C'!$A$6:$A$41,SMALL('6C'!AN$6:AN$41,COUNTIF(AO$6:AO57,"6C")),0),MATCH(1,OFFSET('6C'!Q$6:Q$41,SMALL('6C'!AN$6:AN$41,COUNTIF(AO$6:AO57,"6C")),0),0)),'6C'!$A$6:$B$41,2,0)&amp;" - "&amp;'6C'!$A$1,
IF(AO57="6D",INDEX(OFFSET('6D'!$A$6:$A$42,SMALL('6D'!AN$6:AN$42,COUNTIF(AO$6:AO57,"6D")),0),MATCH(1,OFFSET('6D'!Q$6:Q$42,SMALL('6D'!AN$6:AN$42,COUNTIF(AO$6:AO57,"6D")),0),0))&amp;" "&amp;VLOOKUP(INDEX(OFFSET('6D'!$A$6:$A$42,SMALL('6D'!AN$6:AN$42,COUNTIF(AO$6:AO57,"6D")),0),MATCH(1,OFFSET('6D'!Q$6:Q$42,SMALL('6D'!AN$6:AN$42,COUNTIF(AO$6:AO57,"6D")),0),0)),'6D'!$A$6:$B$42,2,0)&amp;" - "&amp;'6D'!$A$1,
IF(AO57="6E",INDEX(OFFSET('6E'!$A$6:$A$40,SMALL('6E'!AN$6:AN$40,COUNTIF(AO$6:AO57,"6E")),0),MATCH(1,OFFSET('6E'!Q$6:Q$40,SMALL('6E'!AN$6:AN$40,COUNTIF(AO$6:AO57,"6E")),0),0))&amp;" "&amp;VLOOKUP(INDEX(OFFSET('6E'!$A$6:$A$40,SMALL('6E'!AN$6:AN$40,COUNTIF(AO$6:AO57,"6E")),0),MATCH(1,OFFSET('6E'!Q$6:Q$40,SMALL('6E'!AN$6:AN$40,COUNTIF(AO$6:AO57,"6E")),0),0)),'6E'!$A$6:$B$40,2,0)&amp;" - "&amp;'6E'!$A$1,
IF(AO57="5A",INDEX(OFFSET('5A'!$A$6:$A$41,SMALL('5A'!AN$6:AN$41,COUNTIF(AO$6:AO57,"5A")),0),MATCH(1,OFFSET('5A'!Q$6:Q$41,SMALL('5A'!AN$6:AN$41,COUNTIF(AO$6:AO57,"5A")),0),0))&amp;" "&amp;VLOOKUP(INDEX(OFFSET('5A'!$A$6:$A$41,SMALL('5A'!AN$6:AN$41,COUNTIF(AO$6:AO57,"5A")),0),MATCH(1,OFFSET('5A'!Q$6:Q$41,SMALL('5A'!AN$6:AN$41,COUNTIF(AO$6:AO57,"5A")),0),0)),'5A'!$A$6:$B$41,2,0)&amp;" - "&amp;'5A'!$A$1,
IF(AO57="5B",INDEX(OFFSET('5B'!$A$6:$A$39,SMALL('5B'!AN$6:AN$39,COUNTIF(AO$6:AO57,"5B")),0),MATCH(1,OFFSET('5B'!Q$6:Q$39,SMALL('5B'!AN$6:AN$39,COUNTIF(AO$6:AO57,"5B")),0),0))&amp;" "&amp;VLOOKUP(INDEX(OFFSET('5B'!$A$6:$A$39,SMALL('5B'!AN$6:AN$39,COUNTIF(AO$6:AO57,"5B")),0),MATCH(1,OFFSET('5B'!Q$6:Q$39,SMALL('5B'!AN$6:AN$39,COUNTIF(AO$6:AO57,"5B")),0),0)),'5B'!$A$6:$B$39,2,0)&amp;" - "&amp;'5B'!$A$1,
IF(AO57="5C",INDEX(OFFSET('5C'!$A$6:$A$39,SMALL('5C'!AN$6:AN$39,COUNTIF(AO$6:AO57,"5C")),0),MATCH(1,OFFSET('5C'!Q$6:Q$39,SMALL('5C'!AN$6:AN$39,COUNTIF(AO$6:AO57,"5C")),0),0))&amp;" "&amp;VLOOKUP(INDEX(OFFSET('5C'!$A$6:$A$39,SMALL('5C'!AN$6:AN$39,COUNTIF(AO$6:AO57,"5C")),0),MATCH(1,OFFSET('5C'!Q$6:Q$39,SMALL('5C'!AN$6:AN$39,COUNTIF(AO$6:AO57,"5C")),0),0)),'5C'!$A$6:$B$39,2,0)&amp;" - "&amp;'5C'!$A$1,
IF(AO57="5D",INDEX(OFFSET('5D'!$A$6:$A$41,SMALL('5D'!AN$6:AN$41,COUNTIF(AO$6:AO57,"5D")),0),MATCH(1,OFFSET('5D'!Q$6:Q$41,SMALL('5D'!AN$6:AN$41,COUNTIF(AO$6:AO57,"5D")),0),0))&amp;" "&amp;VLOOKUP(INDEX(OFFSET('5D'!$A$6:$A$41,SMALL('5D'!AN$6:AN$41,COUNTIF(AO$6:AO57,"5D")),0),MATCH(1,OFFSET('5D'!Q$6:Q$41,SMALL('5D'!AN$6:AN$41,COUNTIF(AO$6:AO57,"5D")),0),0)),'5D'!$A$6:$B$41,2,0)&amp;" - "&amp;'5D'!$A$1,
IF(AO57="5E",INDEX(OFFSET('5E'!$A$6:$A$40,SMALL('5E'!AN$6:AN$40,COUNTIF(AO$6:AO57,"5E")),0),MATCH(1,OFFSET('5E'!Q$6:Q$40,SMALL('5E'!AN$6:AN$40,COUNTIF(AO$6:AO57,"5E")),0),0))&amp;" "&amp;VLOOKUP(INDEX(OFFSET('5E'!$A$6:$A$40,SMALL('5E'!AN$6:AN$40,COUNTIF(AO$6:AO57,"5E")),0),MATCH(1,OFFSET('5E'!Q$6:Q$40,SMALL('5E'!AN$6:AN$40,COUNTIF(AO$6:AO57,"5E")),0),0)),'5E'!$A$6:$B$40,2,0)&amp;" - "&amp;'5E'!$A$1,
IF(AO57="5F",INDEX(OFFSET('5F'!$A$6:$A$40,SMALL('5F'!AN$6:AN$40,COUNTIF(AO$6:AO57,"5F")),0),MATCH(1,OFFSET('5F'!Q$6:Q$40,SMALL('5F'!AN$6:AN$40,COUNTIF(AO$6:AO57,"5F")),0),0))&amp;" "&amp;VLOOKUP(INDEX(OFFSET('5F'!$A$6:$A$40,SMALL('5F'!AN$6:AN$40,COUNTIF(AO$6:AO57,"5F")),0),MATCH(1,OFFSET('5F'!Q$6:Q$40,SMALL('5F'!AN$6:AN$40,COUNTIF(AO$6:AO57,"5F")),0),0)),'5F'!$A$6:$B$40,2,0)&amp;" - "&amp;'5F'!$A$1,
IF(AO57="4A",INDEX(OFFSET('4A'!$A$6:$A$38,SMALL('4A'!AN$6:AN$38,COUNTIF(AO$6:AO57,"4A")),0),MATCH(1,OFFSET('4A'!Q$6:Q$38,SMALL('4A'!AN$6:AN$38,COUNTIF(AO$6:AO57,"4A")),0),0))&amp;" "&amp;VLOOKUP(INDEX(OFFSET('4A'!$A$6:$A$38,SMALL('4A'!AN$6:AN$38,COUNTIF(AO$6:AO57,"4A")),0),MATCH(1,OFFSET('4A'!Q$6:Q$38,SMALL('4A'!AN$6:AN$38,COUNTIF(AO$6:AO57,"4A")),0),0)),'4A'!$A$6:$B$38,2,0)&amp;" - "&amp;'4A'!$A$1,
IF(AO57="4B",INDEX(OFFSET('4B'!$A$6:$A$37,SMALL('4B'!AN$6:AN$37,COUNTIF(AO$6:AO57,"4B")),0),MATCH(1,OFFSET('4B'!Q$6:Q$37,SMALL('4B'!AN$6:AN$37,COUNTIF(AO$6:AO57,"4B")),0),0))&amp;" "&amp;VLOOKUP(INDEX(OFFSET('4B'!$A$6:$A$37,SMALL('4B'!AN$6:AN$37,COUNTIF(AO$6:AO57,"4B")),0),MATCH(1,OFFSET('4B'!Q$6:Q$37,SMALL('4B'!AN$6:AN$37,COUNTIF(AO$6:AO57,"4B")),0),0)),'4B'!$A$6:$B$37,2,0)&amp;" - "&amp;'4B'!$A$1,
IF(AO57="4C",INDEX(OFFSET('4C'!$A$6:$A$38,SMALL('4C'!AN$6:AN$38,COUNTIF(AO$6:AO57,"4C")),0),MATCH(1,OFFSET('4C'!Q$6:Q$38,SMALL('4C'!AN$6:AN$38,COUNTIF(AO$6:AO57,"4C")),0),0))&amp;" "&amp;VLOOKUP(INDEX(OFFSET('4C'!$A$6:$A$38,SMALL('4C'!AN$6:AN$38,COUNTIF(AO$6:AO57,"4C")),0),MATCH(1,OFFSET('4C'!Q$6:Q$38,SMALL('4C'!AN$6:AN$38,COUNTIF(AO$6:AO57,"4C")),0),0)),'4C'!$A$6:$B$38,2,0)&amp;" - "&amp;'4C'!$A$1,
IF(AO57="4D",INDEX(OFFSET('4D'!$A$6:$A$37,SMALL('4D'!AN$6:AN$37,COUNTIF(AO$6:AO57,"4D")),0),MATCH(1,OFFSET('4D'!Q$6:Q$37,SMALL('4D'!AN$6:AN$37,COUNTIF(AO$6:AO57,"4D")),0),0))&amp;" "&amp;VLOOKUP(INDEX(OFFSET('4D'!$A$6:$A$37,SMALL('4D'!AN$6:AN$37,COUNTIF(AO$6:AO57,"4D")),0),MATCH(1,OFFSET('4D'!Q$6:Q$37,SMALL('4D'!AN$6:AN$37,COUNTIF(AO$6:AO57,"4D")),0),0)),'4D'!$A$6:$B$37,2,0)&amp;" - "&amp;'4D'!$A$1,
IF(AO57="4E",INDEX(OFFSET('4E'!$A$6:$A$37,SMALL('4E'!AN$6:AN$37,COUNTIF(AO$6:AO57,"4E")),0),MATCH(1,OFFSET('4E'!Q$6:Q$37,SMALL('4E'!AN$6:AN$37,COUNTIF(AO$6:AO57,"4E")),0),0))&amp;" "&amp;VLOOKUP(INDEX(OFFSET('4E'!$A$6:$A$37,SMALL('4E'!AN$6:AN$37,COUNTIF(AO$6:AO57,"4E")),0),MATCH(1,OFFSET('4E'!Q$6:Q$37,SMALL('4E'!AN$6:AN$37,COUNTIF(AO$6:AO57,"4E")),0),0)),'4E'!$A$6:$B$37,2,0)&amp;" - "&amp;'4E'!$A$1,
IF(AO57="CM2",INDEX(OFFSET('CM2'!$A$6:$A$36,SMALL('CM2'!AN$6:AN$36,COUNTIF(AO$6:AO57,"CM2")),0),MATCH(1,OFFSET('CM2'!Q$6:Q$36,SMALL('CM2'!AN$6:AN$36,COUNTIF(AO$6:AO57,"CM2")),0),0))&amp;" "&amp;VLOOKUP(INDEX(OFFSET('CM2'!$A$6:$A$36,SMALL('CM2'!AN$6:AN$36,COUNTIF(AO$6:AO57,"CM2")),0),MATCH(1,OFFSET('CM2'!Q$6:Q$36,SMALL('CM2'!AN$6:AN$36,COUNTIF(AO$6:AO57,"CM2")),0),0)),'CM2'!$A$6:$B$36,2,0)&amp;" - "&amp;'CM2'!$A$1,BI57)))))))))))))))))),"")</f>
        <v/>
      </c>
      <c r="P57" s="56" t="str">
        <f ca="1">IFERROR(IF(AP57="","",IF(AP57="6A",INDEX(OFFSET('6A'!$A$6:$A$39,SMALL('6A'!AO$6:AO$39,COUNTIF(AP$6:AP57,"6A")),0),MATCH(1,OFFSET('6A'!R$6:R$39,SMALL('6A'!AO$6:AO$39,COUNTIF(AP$6:AP57,"6A")),0),0))&amp;" "&amp;VLOOKUP(INDEX(OFFSET('6A'!$A$6:$A$39,SMALL('6A'!AO$6:AO$39,COUNTIF(AP$6:AP57,"6A")),0),MATCH(1,OFFSET('6A'!R$6:R$39,SMALL('6A'!AO$6:AO$39,COUNTIF(AP$6:AP57,"6A")),0),0)),'6A'!$A$6:$B$39,2,0)&amp;" - "&amp;'6A'!$A$1,
IF(AP57="6B",INDEX(OFFSET('6B'!$A$6:$A$39,SMALL('6B'!AO$6:AO$39,COUNTIF(AP$6:AP57,"6B")),0),MATCH(1,OFFSET('6B'!R$6:R$39,SMALL('6B'!AO$6:AO$39,COUNTIF(AP$6:AP57,"6B")),0),0))&amp;" "&amp;VLOOKUP(INDEX(OFFSET('6B'!$A$6:$A$39,SMALL('6B'!AO$6:AO$39,COUNTIF(AP$6:AP57,"6B")),0),MATCH(1,OFFSET('6B'!R$6:R$39,SMALL('6B'!AO$6:AO$39,COUNTIF(AP$6:AP57,"6B")),0),0)),'6B'!$A$6:$B$39,2,0)&amp;" - "&amp;'6B'!$A$1,
IF(AP57="6C",INDEX(OFFSET('6C'!$A$6:$A$41,SMALL('6C'!AO$6:AO$41,COUNTIF(AP$6:AP57,"6C")),0),MATCH(1,OFFSET('6C'!R$6:R$41,SMALL('6C'!AO$6:AO$41,COUNTIF(AP$6:AP57,"6C")),0),0))&amp;" "&amp;VLOOKUP(INDEX(OFFSET('6C'!$A$6:$A$41,SMALL('6C'!AO$6:AO$41,COUNTIF(AP$6:AP57,"6C")),0),MATCH(1,OFFSET('6C'!R$6:R$41,SMALL('6C'!AO$6:AO$41,COUNTIF(AP$6:AP57,"6C")),0),0)),'6C'!$A$6:$B$41,2,0)&amp;" - "&amp;'6C'!$A$1,
IF(AP57="6D",INDEX(OFFSET('6D'!$A$6:$A$42,SMALL('6D'!AO$6:AO$42,COUNTIF(AP$6:AP57,"6D")),0),MATCH(1,OFFSET('6D'!R$6:R$42,SMALL('6D'!AO$6:AO$42,COUNTIF(AP$6:AP57,"6D")),0),0))&amp;" "&amp;VLOOKUP(INDEX(OFFSET('6D'!$A$6:$A$42,SMALL('6D'!AO$6:AO$42,COUNTIF(AP$6:AP57,"6D")),0),MATCH(1,OFFSET('6D'!R$6:R$42,SMALL('6D'!AO$6:AO$42,COUNTIF(AP$6:AP57,"6D")),0),0)),'6D'!$A$6:$B$42,2,0)&amp;" - "&amp;'6D'!$A$1,
IF(AP57="6E",INDEX(OFFSET('6E'!$A$6:$A$40,SMALL('6E'!AO$6:AO$40,COUNTIF(AP$6:AP57,"6E")),0),MATCH(1,OFFSET('6E'!R$6:R$40,SMALL('6E'!AO$6:AO$40,COUNTIF(AP$6:AP57,"6E")),0),0))&amp;" "&amp;VLOOKUP(INDEX(OFFSET('6E'!$A$6:$A$40,SMALL('6E'!AO$6:AO$40,COUNTIF(AP$6:AP57,"6E")),0),MATCH(1,OFFSET('6E'!R$6:R$40,SMALL('6E'!AO$6:AO$40,COUNTIF(AP$6:AP57,"6E")),0),0)),'6E'!$A$6:$B$40,2,0)&amp;" - "&amp;'6E'!$A$1,
IF(AP57="5A",INDEX(OFFSET('5A'!$A$6:$A$41,SMALL('5A'!AO$6:AO$41,COUNTIF(AP$6:AP57,"5A")),0),MATCH(1,OFFSET('5A'!R$6:R$41,SMALL('5A'!AO$6:AO$41,COUNTIF(AP$6:AP57,"5A")),0),0))&amp;" "&amp;VLOOKUP(INDEX(OFFSET('5A'!$A$6:$A$41,SMALL('5A'!AO$6:AO$41,COUNTIF(AP$6:AP57,"5A")),0),MATCH(1,OFFSET('5A'!R$6:R$41,SMALL('5A'!AO$6:AO$41,COUNTIF(AP$6:AP57,"5A")),0),0)),'5A'!$A$6:$B$41,2,0)&amp;" - "&amp;'5A'!$A$1,
IF(AP57="5B",INDEX(OFFSET('5B'!$A$6:$A$39,SMALL('5B'!AO$6:AO$39,COUNTIF(AP$6:AP57,"5B")),0),MATCH(1,OFFSET('5B'!R$6:R$39,SMALL('5B'!AO$6:AO$39,COUNTIF(AP$6:AP57,"5B")),0),0))&amp;" "&amp;VLOOKUP(INDEX(OFFSET('5B'!$A$6:$A$39,SMALL('5B'!AO$6:AO$39,COUNTIF(AP$6:AP57,"5B")),0),MATCH(1,OFFSET('5B'!R$6:R$39,SMALL('5B'!AO$6:AO$39,COUNTIF(AP$6:AP57,"5B")),0),0)),'5B'!$A$6:$B$39,2,0)&amp;" - "&amp;'5B'!$A$1,
IF(AP57="5C",INDEX(OFFSET('5C'!$A$6:$A$39,SMALL('5C'!AO$6:AO$39,COUNTIF(AP$6:AP57,"5C")),0),MATCH(1,OFFSET('5C'!R$6:R$39,SMALL('5C'!AO$6:AO$39,COUNTIF(AP$6:AP57,"5C")),0),0))&amp;" "&amp;VLOOKUP(INDEX(OFFSET('5C'!$A$6:$A$39,SMALL('5C'!AO$6:AO$39,COUNTIF(AP$6:AP57,"5C")),0),MATCH(1,OFFSET('5C'!R$6:R$39,SMALL('5C'!AO$6:AO$39,COUNTIF(AP$6:AP57,"5C")),0),0)),'5C'!$A$6:$B$39,2,0)&amp;" - "&amp;'5C'!$A$1,
IF(AP57="5D",INDEX(OFFSET('5D'!$A$6:$A$41,SMALL('5D'!AO$6:AO$41,COUNTIF(AP$6:AP57,"5D")),0),MATCH(1,OFFSET('5D'!R$6:R$41,SMALL('5D'!AO$6:AO$41,COUNTIF(AP$6:AP57,"5D")),0),0))&amp;" "&amp;VLOOKUP(INDEX(OFFSET('5D'!$A$6:$A$41,SMALL('5D'!AO$6:AO$41,COUNTIF(AP$6:AP57,"5D")),0),MATCH(1,OFFSET('5D'!R$6:R$41,SMALL('5D'!AO$6:AO$41,COUNTIF(AP$6:AP57,"5D")),0),0)),'5D'!$A$6:$B$41,2,0)&amp;" - "&amp;'5D'!$A$1,
IF(AP57="5E",INDEX(OFFSET('5E'!$A$6:$A$40,SMALL('5E'!AO$6:AO$40,COUNTIF(AP$6:AP57,"5E")),0),MATCH(1,OFFSET('5E'!R$6:R$40,SMALL('5E'!AO$6:AO$40,COUNTIF(AP$6:AP57,"5E")),0),0))&amp;" "&amp;VLOOKUP(INDEX(OFFSET('5E'!$A$6:$A$40,SMALL('5E'!AO$6:AO$40,COUNTIF(AP$6:AP57,"5E")),0),MATCH(1,OFFSET('5E'!R$6:R$40,SMALL('5E'!AO$6:AO$40,COUNTIF(AP$6:AP57,"5E")),0),0)),'5E'!$A$6:$B$40,2,0)&amp;" - "&amp;'5E'!$A$1,
IF(AP57="5F",INDEX(OFFSET('5F'!$A$6:$A$40,SMALL('5F'!AO$6:AO$40,COUNTIF(AP$6:AP57,"5F")),0),MATCH(1,OFFSET('5F'!R$6:R$40,SMALL('5F'!AO$6:AO$40,COUNTIF(AP$6:AP57,"5F")),0),0))&amp;" "&amp;VLOOKUP(INDEX(OFFSET('5F'!$A$6:$A$40,SMALL('5F'!AO$6:AO$40,COUNTIF(AP$6:AP57,"5F")),0),MATCH(1,OFFSET('5F'!R$6:R$40,SMALL('5F'!AO$6:AO$40,COUNTIF(AP$6:AP57,"5F")),0),0)),'5F'!$A$6:$B$40,2,0)&amp;" - "&amp;'5F'!$A$1,
IF(AP57="4A",INDEX(OFFSET('4A'!$A$6:$A$38,SMALL('4A'!AO$6:AO$38,COUNTIF(AP$6:AP57,"4A")),0),MATCH(1,OFFSET('4A'!R$6:R$38,SMALL('4A'!AO$6:AO$38,COUNTIF(AP$6:AP57,"4A")),0),0))&amp;" "&amp;VLOOKUP(INDEX(OFFSET('4A'!$A$6:$A$38,SMALL('4A'!AO$6:AO$38,COUNTIF(AP$6:AP57,"4A")),0),MATCH(1,OFFSET('4A'!R$6:R$38,SMALL('4A'!AO$6:AO$38,COUNTIF(AP$6:AP57,"4A")),0),0)),'4A'!$A$6:$B$38,2,0)&amp;" - "&amp;'4A'!$A$1,
IF(AP57="4B",INDEX(OFFSET('4B'!$A$6:$A$37,SMALL('4B'!AO$6:AO$37,COUNTIF(AP$6:AP57,"4B")),0),MATCH(1,OFFSET('4B'!R$6:R$37,SMALL('4B'!AO$6:AO$37,COUNTIF(AP$6:AP57,"4B")),0),0))&amp;" "&amp;VLOOKUP(INDEX(OFFSET('4B'!$A$6:$A$37,SMALL('4B'!AO$6:AO$37,COUNTIF(AP$6:AP57,"4B")),0),MATCH(1,OFFSET('4B'!R$6:R$37,SMALL('4B'!AO$6:AO$37,COUNTIF(AP$6:AP57,"4B")),0),0)),'4B'!$A$6:$B$37,2,0)&amp;" - "&amp;'4B'!$A$1,
IF(AP57="4C",INDEX(OFFSET('4C'!$A$6:$A$38,SMALL('4C'!AO$6:AO$38,COUNTIF(AP$6:AP57,"4C")),0),MATCH(1,OFFSET('4C'!R$6:R$38,SMALL('4C'!AO$6:AO$38,COUNTIF(AP$6:AP57,"4C")),0),0))&amp;" "&amp;VLOOKUP(INDEX(OFFSET('4C'!$A$6:$A$38,SMALL('4C'!AO$6:AO$38,COUNTIF(AP$6:AP57,"4C")),0),MATCH(1,OFFSET('4C'!R$6:R$38,SMALL('4C'!AO$6:AO$38,COUNTIF(AP$6:AP57,"4C")),0),0)),'4C'!$A$6:$B$38,2,0)&amp;" - "&amp;'4C'!$A$1,
IF(AP57="4D",INDEX(OFFSET('4D'!$A$6:$A$37,SMALL('4D'!AO$6:AO$37,COUNTIF(AP$6:AP57,"4D")),0),MATCH(1,OFFSET('4D'!R$6:R$37,SMALL('4D'!AO$6:AO$37,COUNTIF(AP$6:AP57,"4D")),0),0))&amp;" "&amp;VLOOKUP(INDEX(OFFSET('4D'!$A$6:$A$37,SMALL('4D'!AO$6:AO$37,COUNTIF(AP$6:AP57,"4D")),0),MATCH(1,OFFSET('4D'!R$6:R$37,SMALL('4D'!AO$6:AO$37,COUNTIF(AP$6:AP57,"4D")),0),0)),'4D'!$A$6:$B$37,2,0)&amp;" - "&amp;'4D'!$A$1,
IF(AP57="4E",INDEX(OFFSET('4E'!$A$6:$A$37,SMALL('4E'!AO$6:AO$37,COUNTIF(AP$6:AP57,"4E")),0),MATCH(1,OFFSET('4E'!R$6:R$37,SMALL('4E'!AO$6:AO$37,COUNTIF(AP$6:AP57,"4E")),0),0))&amp;" "&amp;VLOOKUP(INDEX(OFFSET('4E'!$A$6:$A$37,SMALL('4E'!AO$6:AO$37,COUNTIF(AP$6:AP57,"4E")),0),MATCH(1,OFFSET('4E'!R$6:R$37,SMALL('4E'!AO$6:AO$37,COUNTIF(AP$6:AP57,"4E")),0),0)),'4E'!$A$6:$B$37,2,0)&amp;" - "&amp;'4E'!$A$1,
IF(AP57="CM2",INDEX(OFFSET('CM2'!$A$6:$A$36,SMALL('CM2'!AO$6:AO$36,COUNTIF(AP$6:AP57,"CM2")),0),MATCH(1,OFFSET('CM2'!R$6:R$36,SMALL('CM2'!AO$6:AO$36,COUNTIF(AP$6:AP57,"CM2")),0),0))&amp;" "&amp;VLOOKUP(INDEX(OFFSET('CM2'!$A$6:$A$36,SMALL('CM2'!AO$6:AO$36,COUNTIF(AP$6:AP57,"CM2")),0),MATCH(1,OFFSET('CM2'!R$6:R$36,SMALL('CM2'!AO$6:AO$36,COUNTIF(AP$6:AP57,"CM2")),0),0)),'CM2'!$A$6:$B$36,2,0)&amp;" - "&amp;'CM2'!$A$1,BJ57)))))))))))))))))),"")</f>
        <v/>
      </c>
      <c r="Q57" s="65" t="str">
        <f ca="1">IFERROR(IF(AQ57="","",IF(AQ57="6A",INDEX(OFFSET('6A'!$A$6:$A$39,SMALL('6A'!AP$6:AP$39,COUNTIF(AQ$6:AQ57,"6A")),0),MATCH(1,OFFSET('6A'!S$6:S$39,SMALL('6A'!AP$6:AP$39,COUNTIF(AQ$6:AQ57,"6A")),0),0))&amp;" "&amp;VLOOKUP(INDEX(OFFSET('6A'!$A$6:$A$39,SMALL('6A'!AP$6:AP$39,COUNTIF(AQ$6:AQ57,"6A")),0),MATCH(1,OFFSET('6A'!S$6:S$39,SMALL('6A'!AP$6:AP$39,COUNTIF(AQ$6:AQ57,"6A")),0),0)),'6A'!$A$6:$B$39,2,0)&amp;" - "&amp;'6A'!$A$1,
IF(AQ57="6B",INDEX(OFFSET('6B'!$A$6:$A$39,SMALL('6B'!AP$6:AP$39,COUNTIF(AQ$6:AQ57,"6B")),0),MATCH(1,OFFSET('6B'!S$6:S$39,SMALL('6B'!AP$6:AP$39,COUNTIF(AQ$6:AQ57,"6B")),0),0))&amp;" "&amp;VLOOKUP(INDEX(OFFSET('6B'!$A$6:$A$39,SMALL('6B'!AP$6:AP$39,COUNTIF(AQ$6:AQ57,"6B")),0),MATCH(1,OFFSET('6B'!S$6:S$39,SMALL('6B'!AP$6:AP$39,COUNTIF(AQ$6:AQ57,"6B")),0),0)),'6B'!$A$6:$B$39,2,0)&amp;" - "&amp;'6B'!$A$1,
IF(AQ57="6C",INDEX(OFFSET('6C'!$A$6:$A$41,SMALL('6C'!AP$6:AP$41,COUNTIF(AQ$6:AQ57,"6C")),0),MATCH(1,OFFSET('6C'!S$6:S$41,SMALL('6C'!AP$6:AP$41,COUNTIF(AQ$6:AQ57,"6C")),0),0))&amp;" "&amp;VLOOKUP(INDEX(OFFSET('6C'!$A$6:$A$41,SMALL('6C'!AP$6:AP$41,COUNTIF(AQ$6:AQ57,"6C")),0),MATCH(1,OFFSET('6C'!S$6:S$41,SMALL('6C'!AP$6:AP$41,COUNTIF(AQ$6:AQ57,"6C")),0),0)),'6C'!$A$6:$B$41,2,0)&amp;" - "&amp;'6C'!$A$1,
IF(AQ57="6D",INDEX(OFFSET('6D'!$A$6:$A$42,SMALL('6D'!AP$6:AP$42,COUNTIF(AQ$6:AQ57,"6D")),0),MATCH(1,OFFSET('6D'!S$6:S$42,SMALL('6D'!AP$6:AP$42,COUNTIF(AQ$6:AQ57,"6D")),0),0))&amp;" "&amp;VLOOKUP(INDEX(OFFSET('6D'!$A$6:$A$42,SMALL('6D'!AP$6:AP$42,COUNTIF(AQ$6:AQ57,"6D")),0),MATCH(1,OFFSET('6D'!S$6:S$42,SMALL('6D'!AP$6:AP$42,COUNTIF(AQ$6:AQ57,"6D")),0),0)),'6D'!$A$6:$B$42,2,0)&amp;" - "&amp;'6D'!$A$1,
IF(AQ57="6E",INDEX(OFFSET('6E'!$A$6:$A$40,SMALL('6E'!AP$6:AP$40,COUNTIF(AQ$6:AQ57,"6E")),0),MATCH(1,OFFSET('6E'!S$6:S$40,SMALL('6E'!AP$6:AP$40,COUNTIF(AQ$6:AQ57,"6E")),0),0))&amp;" "&amp;VLOOKUP(INDEX(OFFSET('6E'!$A$6:$A$40,SMALL('6E'!AP$6:AP$40,COUNTIF(AQ$6:AQ57,"6E")),0),MATCH(1,OFFSET('6E'!S$6:S$40,SMALL('6E'!AP$6:AP$40,COUNTIF(AQ$6:AQ57,"6E")),0),0)),'6E'!$A$6:$B$40,2,0)&amp;" - "&amp;'6E'!$A$1,
IF(AQ57="5A",INDEX(OFFSET('5A'!$A$6:$A$41,SMALL('5A'!AP$6:AP$41,COUNTIF(AQ$6:AQ57,"5A")),0),MATCH(1,OFFSET('5A'!S$6:S$41,SMALL('5A'!AP$6:AP$41,COUNTIF(AQ$6:AQ57,"5A")),0),0))&amp;" "&amp;VLOOKUP(INDEX(OFFSET('5A'!$A$6:$A$41,SMALL('5A'!AP$6:AP$41,COUNTIF(AQ$6:AQ57,"5A")),0),MATCH(1,OFFSET('5A'!S$6:S$41,SMALL('5A'!AP$6:AP$41,COUNTIF(AQ$6:AQ57,"5A")),0),0)),'5A'!$A$6:$B$41,2,0)&amp;" - "&amp;'5A'!$A$1,
IF(AQ57="5B",INDEX(OFFSET('5B'!$A$6:$A$39,SMALL('5B'!AP$6:AP$39,COUNTIF(AQ$6:AQ57,"5B")),0),MATCH(1,OFFSET('5B'!S$6:S$39,SMALL('5B'!AP$6:AP$39,COUNTIF(AQ$6:AQ57,"5B")),0),0))&amp;" "&amp;VLOOKUP(INDEX(OFFSET('5B'!$A$6:$A$39,SMALL('5B'!AP$6:AP$39,COUNTIF(AQ$6:AQ57,"5B")),0),MATCH(1,OFFSET('5B'!S$6:S$39,SMALL('5B'!AP$6:AP$39,COUNTIF(AQ$6:AQ57,"5B")),0),0)),'5B'!$A$6:$B$39,2,0)&amp;" - "&amp;'5B'!$A$1,
IF(AQ57="5C",INDEX(OFFSET('5C'!$A$6:$A$39,SMALL('5C'!AP$6:AP$39,COUNTIF(AQ$6:AQ57,"5C")),0),MATCH(1,OFFSET('5C'!S$6:S$39,SMALL('5C'!AP$6:AP$39,COUNTIF(AQ$6:AQ57,"5C")),0),0))&amp;" "&amp;VLOOKUP(INDEX(OFFSET('5C'!$A$6:$A$39,SMALL('5C'!AP$6:AP$39,COUNTIF(AQ$6:AQ57,"5C")),0),MATCH(1,OFFSET('5C'!S$6:S$39,SMALL('5C'!AP$6:AP$39,COUNTIF(AQ$6:AQ57,"5C")),0),0)),'5C'!$A$6:$B$39,2,0)&amp;" - "&amp;'5C'!$A$1,
IF(AQ57="5D",INDEX(OFFSET('5D'!$A$6:$A$41,SMALL('5D'!AP$6:AP$41,COUNTIF(AQ$6:AQ57,"5D")),0),MATCH(1,OFFSET('5D'!S$6:S$41,SMALL('5D'!AP$6:AP$41,COUNTIF(AQ$6:AQ57,"5D")),0),0))&amp;" "&amp;VLOOKUP(INDEX(OFFSET('5D'!$A$6:$A$41,SMALL('5D'!AP$6:AP$41,COUNTIF(AQ$6:AQ57,"5D")),0),MATCH(1,OFFSET('5D'!S$6:S$41,SMALL('5D'!AP$6:AP$41,COUNTIF(AQ$6:AQ57,"5D")),0),0)),'5D'!$A$6:$B$41,2,0)&amp;" - "&amp;'5D'!$A$1,
IF(AQ57="5E",INDEX(OFFSET('5E'!$A$6:$A$40,SMALL('5E'!AP$6:AP$40,COUNTIF(AQ$6:AQ57,"5E")),0),MATCH(1,OFFSET('5E'!S$6:S$40,SMALL('5E'!AP$6:AP$40,COUNTIF(AQ$6:AQ57,"5E")),0),0))&amp;" "&amp;VLOOKUP(INDEX(OFFSET('5E'!$A$6:$A$40,SMALL('5E'!AP$6:AP$40,COUNTIF(AQ$6:AQ57,"5E")),0),MATCH(1,OFFSET('5E'!S$6:S$40,SMALL('5E'!AP$6:AP$40,COUNTIF(AQ$6:AQ57,"5E")),0),0)),'5E'!$A$6:$B$40,2,0)&amp;" - "&amp;'5E'!$A$1,
IF(AQ57="5F",INDEX(OFFSET('5F'!$A$6:$A$40,SMALL('5F'!AP$6:AP$40,COUNTIF(AQ$6:AQ57,"5F")),0),MATCH(1,OFFSET('5F'!S$6:S$40,SMALL('5F'!AP$6:AP$40,COUNTIF(AQ$6:AQ57,"5F")),0),0))&amp;" "&amp;VLOOKUP(INDEX(OFFSET('5F'!$A$6:$A$40,SMALL('5F'!AP$6:AP$40,COUNTIF(AQ$6:AQ57,"5F")),0),MATCH(1,OFFSET('5F'!S$6:S$40,SMALL('5F'!AP$6:AP$40,COUNTIF(AQ$6:AQ57,"5F")),0),0)),'5F'!$A$6:$B$40,2,0)&amp;" - "&amp;'5F'!$A$1,
IF(AQ57="4A",INDEX(OFFSET('4A'!$A$6:$A$38,SMALL('4A'!AP$6:AP$38,COUNTIF(AQ$6:AQ57,"4A")),0),MATCH(1,OFFSET('4A'!S$6:S$38,SMALL('4A'!AP$6:AP$38,COUNTIF(AQ$6:AQ57,"4A")),0),0))&amp;" "&amp;VLOOKUP(INDEX(OFFSET('4A'!$A$6:$A$38,SMALL('4A'!AP$6:AP$38,COUNTIF(AQ$6:AQ57,"4A")),0),MATCH(1,OFFSET('4A'!S$6:S$38,SMALL('4A'!AP$6:AP$38,COUNTIF(AQ$6:AQ57,"4A")),0),0)),'4A'!$A$6:$B$38,2,0)&amp;" - "&amp;'4A'!$A$1,
IF(AQ57="4B",INDEX(OFFSET('4B'!$A$6:$A$37,SMALL('4B'!AP$6:AP$37,COUNTIF(AQ$6:AQ57,"4B")),0),MATCH(1,OFFSET('4B'!S$6:S$37,SMALL('4B'!AP$6:AP$37,COUNTIF(AQ$6:AQ57,"4B")),0),0))&amp;" "&amp;VLOOKUP(INDEX(OFFSET('4B'!$A$6:$A$37,SMALL('4B'!AP$6:AP$37,COUNTIF(AQ$6:AQ57,"4B")),0),MATCH(1,OFFSET('4B'!S$6:S$37,SMALL('4B'!AP$6:AP$37,COUNTIF(AQ$6:AQ57,"4B")),0),0)),'4B'!$A$6:$B$37,2,0)&amp;" - "&amp;'4B'!$A$1,
IF(AQ57="4C",INDEX(OFFSET('4C'!$A$6:$A$38,SMALL('4C'!AP$6:AP$38,COUNTIF(AQ$6:AQ57,"4C")),0),MATCH(1,OFFSET('4C'!S$6:S$38,SMALL('4C'!AP$6:AP$38,COUNTIF(AQ$6:AQ57,"4C")),0),0))&amp;" "&amp;VLOOKUP(INDEX(OFFSET('4C'!$A$6:$A$38,SMALL('4C'!AP$6:AP$38,COUNTIF(AQ$6:AQ57,"4C")),0),MATCH(1,OFFSET('4C'!S$6:S$38,SMALL('4C'!AP$6:AP$38,COUNTIF(AQ$6:AQ57,"4C")),0),0)),'4C'!$A$6:$B$38,2,0)&amp;" - "&amp;'4C'!$A$1,
IF(AQ57="4D",INDEX(OFFSET('4D'!$A$6:$A$37,SMALL('4D'!AP$6:AP$37,COUNTIF(AQ$6:AQ57,"4D")),0),MATCH(1,OFFSET('4D'!S$6:S$37,SMALL('4D'!AP$6:AP$37,COUNTIF(AQ$6:AQ57,"4D")),0),0))&amp;" "&amp;VLOOKUP(INDEX(OFFSET('4D'!$A$6:$A$37,SMALL('4D'!AP$6:AP$37,COUNTIF(AQ$6:AQ57,"4D")),0),MATCH(1,OFFSET('4D'!S$6:S$37,SMALL('4D'!AP$6:AP$37,COUNTIF(AQ$6:AQ57,"4D")),0),0)),'4D'!$A$6:$B$37,2,0)&amp;" - "&amp;'4D'!$A$1,
IF(AQ57="4E",INDEX(OFFSET('4E'!$A$6:$A$37,SMALL('4E'!AP$6:AP$37,COUNTIF(AQ$6:AQ57,"4E")),0),MATCH(1,OFFSET('4E'!S$6:S$37,SMALL('4E'!AP$6:AP$37,COUNTIF(AQ$6:AQ57,"4E")),0),0))&amp;" "&amp;VLOOKUP(INDEX(OFFSET('4E'!$A$6:$A$37,SMALL('4E'!AP$6:AP$37,COUNTIF(AQ$6:AQ57,"4E")),0),MATCH(1,OFFSET('4E'!S$6:S$37,SMALL('4E'!AP$6:AP$37,COUNTIF(AQ$6:AQ57,"4E")),0),0)),'4E'!$A$6:$B$37,2,0)&amp;" - "&amp;'4E'!$A$1,
IF(AQ57="CM2",INDEX(OFFSET('CM2'!$A$6:$A$36,SMALL('CM2'!AP$6:AP$36,COUNTIF(AQ$6:AQ57,"CM2")),0),MATCH(1,OFFSET('CM2'!S$6:S$36,SMALL('CM2'!AP$6:AP$36,COUNTIF(AQ$6:AQ57,"CM2")),0),0))&amp;" "&amp;VLOOKUP(INDEX(OFFSET('CM2'!$A$6:$A$36,SMALL('CM2'!AP$6:AP$36,COUNTIF(AQ$6:AQ57,"CM2")),0),MATCH(1,OFFSET('CM2'!S$6:S$36,SMALL('CM2'!AP$6:AP$36,COUNTIF(AQ$6:AQ57,"CM2")),0),0)),'CM2'!$A$6:$B$36,2,0)&amp;" - "&amp;'CM2'!$A$1,BK57)))))))))))))))))),"")</f>
        <v/>
      </c>
      <c r="R57" s="39" t="str">
        <f ca="1">IFERROR(IF(AR57="","",IF(AR57="6A",INDEX(OFFSET('6A'!$A$6:$A$39,SMALL('6A'!AQ$6:AQ$39,COUNTIF(AR$6:AR57,"6A")),0),MATCH(1,OFFSET('6A'!T$6:T$39,SMALL('6A'!AQ$6:AQ$39,COUNTIF(AR$6:AR57,"6A")),0),0))&amp;" "&amp;VLOOKUP(INDEX(OFFSET('6A'!$A$6:$A$39,SMALL('6A'!AQ$6:AQ$39,COUNTIF(AR$6:AR57,"6A")),0),MATCH(1,OFFSET('6A'!T$6:T$39,SMALL('6A'!AQ$6:AQ$39,COUNTIF(AR$6:AR57,"6A")),0),0)),'6A'!$A$6:$B$39,2,0)&amp;" - "&amp;'6A'!$A$1,
IF(AR57="6B",INDEX(OFFSET('6B'!$A$6:$A$39,SMALL('6B'!AQ$6:AQ$39,COUNTIF(AR$6:AR57,"6B")),0),MATCH(1,OFFSET('6B'!T$6:T$39,SMALL('6B'!AQ$6:AQ$39,COUNTIF(AR$6:AR57,"6B")),0),0))&amp;" "&amp;VLOOKUP(INDEX(OFFSET('6B'!$A$6:$A$39,SMALL('6B'!AQ$6:AQ$39,COUNTIF(AR$6:AR57,"6B")),0),MATCH(1,OFFSET('6B'!T$6:T$39,SMALL('6B'!AQ$6:AQ$39,COUNTIF(AR$6:AR57,"6B")),0),0)),'6B'!$A$6:$B$39,2,0)&amp;" - "&amp;'6B'!$A$1,
IF(AR57="6C",INDEX(OFFSET('6C'!$A$6:$A$41,SMALL('6C'!AQ$6:AQ$41,COUNTIF(AR$6:AR57,"6C")),0),MATCH(1,OFFSET('6C'!T$6:T$41,SMALL('6C'!AQ$6:AQ$41,COUNTIF(AR$6:AR57,"6C")),0),0))&amp;" "&amp;VLOOKUP(INDEX(OFFSET('6C'!$A$6:$A$41,SMALL('6C'!AQ$6:AQ$41,COUNTIF(AR$6:AR57,"6C")),0),MATCH(1,OFFSET('6C'!T$6:T$41,SMALL('6C'!AQ$6:AQ$41,COUNTIF(AR$6:AR57,"6C")),0),0)),'6C'!$A$6:$B$41,2,0)&amp;" - "&amp;'6C'!$A$1,
IF(AR57="6D",INDEX(OFFSET('6D'!$A$6:$A$42,SMALL('6D'!AQ$6:AQ$42,COUNTIF(AR$6:AR57,"6D")),0),MATCH(1,OFFSET('6D'!T$6:T$42,SMALL('6D'!AQ$6:AQ$42,COUNTIF(AR$6:AR57,"6D")),0),0))&amp;" "&amp;VLOOKUP(INDEX(OFFSET('6D'!$A$6:$A$42,SMALL('6D'!AQ$6:AQ$42,COUNTIF(AR$6:AR57,"6D")),0),MATCH(1,OFFSET('6D'!T$6:T$42,SMALL('6D'!AQ$6:AQ$42,COUNTIF(AR$6:AR57,"6D")),0),0)),'6D'!$A$6:$B$42,2,0)&amp;" - "&amp;'6D'!$A$1,
IF(AR57="6E",INDEX(OFFSET('6E'!$A$6:$A$40,SMALL('6E'!AQ$6:AQ$40,COUNTIF(AR$6:AR57,"6E")),0),MATCH(1,OFFSET('6E'!T$6:T$40,SMALL('6E'!AQ$6:AQ$40,COUNTIF(AR$6:AR57,"6E")),0),0))&amp;" "&amp;VLOOKUP(INDEX(OFFSET('6E'!$A$6:$A$40,SMALL('6E'!AQ$6:AQ$40,COUNTIF(AR$6:AR57,"6E")),0),MATCH(1,OFFSET('6E'!T$6:T$40,SMALL('6E'!AQ$6:AQ$40,COUNTIF(AR$6:AR57,"6E")),0),0)),'6E'!$A$6:$B$40,2,0)&amp;" - "&amp;'6E'!$A$1,
IF(AR57="5A",INDEX(OFFSET('5A'!$A$6:$A$41,SMALL('5A'!AQ$6:AQ$41,COUNTIF(AR$6:AR57,"5A")),0),MATCH(1,OFFSET('5A'!T$6:T$41,SMALL('5A'!AQ$6:AQ$41,COUNTIF(AR$6:AR57,"5A")),0),0))&amp;" "&amp;VLOOKUP(INDEX(OFFSET('5A'!$A$6:$A$41,SMALL('5A'!AQ$6:AQ$41,COUNTIF(AR$6:AR57,"5A")),0),MATCH(1,OFFSET('5A'!T$6:T$41,SMALL('5A'!AQ$6:AQ$41,COUNTIF(AR$6:AR57,"5A")),0),0)),'5A'!$A$6:$B$41,2,0)&amp;" - "&amp;'5A'!$A$1,
IF(AR57="5B",INDEX(OFFSET('5B'!$A$6:$A$39,SMALL('5B'!AQ$6:AQ$39,COUNTIF(AR$6:AR57,"5B")),0),MATCH(1,OFFSET('5B'!T$6:T$39,SMALL('5B'!AQ$6:AQ$39,COUNTIF(AR$6:AR57,"5B")),0),0))&amp;" "&amp;VLOOKUP(INDEX(OFFSET('5B'!$A$6:$A$39,SMALL('5B'!AQ$6:AQ$39,COUNTIF(AR$6:AR57,"5B")),0),MATCH(1,OFFSET('5B'!T$6:T$39,SMALL('5B'!AQ$6:AQ$39,COUNTIF(AR$6:AR57,"5B")),0),0)),'5B'!$A$6:$B$39,2,0)&amp;" - "&amp;'5B'!$A$1,
IF(AR57="5C",INDEX(OFFSET('5C'!$A$6:$A$39,SMALL('5C'!AQ$6:AQ$39,COUNTIF(AR$6:AR57,"5C")),0),MATCH(1,OFFSET('5C'!T$6:T$39,SMALL('5C'!AQ$6:AQ$39,COUNTIF(AR$6:AR57,"5C")),0),0))&amp;" "&amp;VLOOKUP(INDEX(OFFSET('5C'!$A$6:$A$39,SMALL('5C'!AQ$6:AQ$39,COUNTIF(AR$6:AR57,"5C")),0),MATCH(1,OFFSET('5C'!T$6:T$39,SMALL('5C'!AQ$6:AQ$39,COUNTIF(AR$6:AR57,"5C")),0),0)),'5C'!$A$6:$B$39,2,0)&amp;" - "&amp;'5C'!$A$1,
IF(AR57="5D",INDEX(OFFSET('5D'!$A$6:$A$41,SMALL('5D'!AQ$6:AQ$41,COUNTIF(AR$6:AR57,"5D")),0),MATCH(1,OFFSET('5D'!T$6:T$41,SMALL('5D'!AQ$6:AQ$41,COUNTIF(AR$6:AR57,"5D")),0),0))&amp;" "&amp;VLOOKUP(INDEX(OFFSET('5D'!$A$6:$A$41,SMALL('5D'!AQ$6:AQ$41,COUNTIF(AR$6:AR57,"5D")),0),MATCH(1,OFFSET('5D'!T$6:T$41,SMALL('5D'!AQ$6:AQ$41,COUNTIF(AR$6:AR57,"5D")),0),0)),'5D'!$A$6:$B$41,2,0)&amp;" - "&amp;'5D'!$A$1,
IF(AR57="5E",INDEX(OFFSET('5E'!$A$6:$A$40,SMALL('5E'!AQ$6:AQ$40,COUNTIF(AR$6:AR57,"5E")),0),MATCH(1,OFFSET('5E'!T$6:T$40,SMALL('5E'!AQ$6:AQ$40,COUNTIF(AR$6:AR57,"5E")),0),0))&amp;" "&amp;VLOOKUP(INDEX(OFFSET('5E'!$A$6:$A$40,SMALL('5E'!AQ$6:AQ$40,COUNTIF(AR$6:AR57,"5E")),0),MATCH(1,OFFSET('5E'!T$6:T$40,SMALL('5E'!AQ$6:AQ$40,COUNTIF(AR$6:AR57,"5E")),0),0)),'5E'!$A$6:$B$40,2,0)&amp;" - "&amp;'5E'!$A$1,
IF(AR57="5F",INDEX(OFFSET('5F'!$A$6:$A$40,SMALL('5F'!AQ$6:AQ$40,COUNTIF(AR$6:AR57,"5F")),0),MATCH(1,OFFSET('5F'!T$6:T$40,SMALL('5F'!AQ$6:AQ$40,COUNTIF(AR$6:AR57,"5F")),0),0))&amp;" "&amp;VLOOKUP(INDEX(OFFSET('5F'!$A$6:$A$40,SMALL('5F'!AQ$6:AQ$40,COUNTIF(AR$6:AR57,"5F")),0),MATCH(1,OFFSET('5F'!T$6:T$40,SMALL('5F'!AQ$6:AQ$40,COUNTIF(AR$6:AR57,"5F")),0),0)),'5F'!$A$6:$B$40,2,0)&amp;" - "&amp;'5F'!$A$1,
IF(AR57="4A",INDEX(OFFSET('4A'!$A$6:$A$38,SMALL('4A'!AQ$6:AQ$38,COUNTIF(AR$6:AR57,"4A")),0),MATCH(1,OFFSET('4A'!T$6:T$38,SMALL('4A'!AQ$6:AQ$38,COUNTIF(AR$6:AR57,"4A")),0),0))&amp;" "&amp;VLOOKUP(INDEX(OFFSET('4A'!$A$6:$A$38,SMALL('4A'!AQ$6:AQ$38,COUNTIF(AR$6:AR57,"4A")),0),MATCH(1,OFFSET('4A'!T$6:T$38,SMALL('4A'!AQ$6:AQ$38,COUNTIF(AR$6:AR57,"4A")),0),0)),'4A'!$A$6:$B$38,2,0)&amp;" - "&amp;'4A'!$A$1,
IF(AR57="4B",INDEX(OFFSET('4B'!$A$6:$A$37,SMALL('4B'!AQ$6:AQ$37,COUNTIF(AR$6:AR57,"4B")),0),MATCH(1,OFFSET('4B'!T$6:T$37,SMALL('4B'!AQ$6:AQ$37,COUNTIF(AR$6:AR57,"4B")),0),0))&amp;" "&amp;VLOOKUP(INDEX(OFFSET('4B'!$A$6:$A$37,SMALL('4B'!AQ$6:AQ$37,COUNTIF(AR$6:AR57,"4B")),0),MATCH(1,OFFSET('4B'!T$6:T$37,SMALL('4B'!AQ$6:AQ$37,COUNTIF(AR$6:AR57,"4B")),0),0)),'4B'!$A$6:$B$37,2,0)&amp;" - "&amp;'4B'!$A$1,
IF(AR57="4C",INDEX(OFFSET('4C'!$A$6:$A$38,SMALL('4C'!AQ$6:AQ$38,COUNTIF(AR$6:AR57,"4C")),0),MATCH(1,OFFSET('4C'!T$6:T$38,SMALL('4C'!AQ$6:AQ$38,COUNTIF(AR$6:AR57,"4C")),0),0))&amp;" "&amp;VLOOKUP(INDEX(OFFSET('4C'!$A$6:$A$38,SMALL('4C'!AQ$6:AQ$38,COUNTIF(AR$6:AR57,"4C")),0),MATCH(1,OFFSET('4C'!T$6:T$38,SMALL('4C'!AQ$6:AQ$38,COUNTIF(AR$6:AR57,"4C")),0),0)),'4C'!$A$6:$B$38,2,0)&amp;" - "&amp;'4C'!$A$1,
IF(AR57="4D",INDEX(OFFSET('4D'!$A$6:$A$37,SMALL('4D'!AQ$6:AQ$37,COUNTIF(AR$6:AR57,"4D")),0),MATCH(1,OFFSET('4D'!T$6:T$37,SMALL('4D'!AQ$6:AQ$37,COUNTIF(AR$6:AR57,"4D")),0),0))&amp;" "&amp;VLOOKUP(INDEX(OFFSET('4D'!$A$6:$A$37,SMALL('4D'!AQ$6:AQ$37,COUNTIF(AR$6:AR57,"4D")),0),MATCH(1,OFFSET('4D'!T$6:T$37,SMALL('4D'!AQ$6:AQ$37,COUNTIF(AR$6:AR57,"4D")),0),0)),'4D'!$A$6:$B$37,2,0)&amp;" - "&amp;'4D'!$A$1,
IF(AR57="4E",INDEX(OFFSET('4E'!$A$6:$A$37,SMALL('4E'!AQ$6:AQ$37,COUNTIF(AR$6:AR57,"4E")),0),MATCH(1,OFFSET('4E'!T$6:T$37,SMALL('4E'!AQ$6:AQ$37,COUNTIF(AR$6:AR57,"4E")),0),0))&amp;" "&amp;VLOOKUP(INDEX(OFFSET('4E'!$A$6:$A$37,SMALL('4E'!AQ$6:AQ$37,COUNTIF(AR$6:AR57,"4E")),0),MATCH(1,OFFSET('4E'!T$6:T$37,SMALL('4E'!AQ$6:AQ$37,COUNTIF(AR$6:AR57,"4E")),0),0)),'4E'!$A$6:$B$37,2,0)&amp;" - "&amp;'4E'!$A$1,
IF(AR57="CM2",INDEX(OFFSET('CM2'!$A$6:$A$36,SMALL('CM2'!AQ$6:AQ$36,COUNTIF(AR$6:AR57,"CM2")),0),MATCH(1,OFFSET('CM2'!T$6:T$36,SMALL('CM2'!AQ$6:AQ$36,COUNTIF(AR$6:AR57,"CM2")),0),0))&amp;" "&amp;VLOOKUP(INDEX(OFFSET('CM2'!$A$6:$A$36,SMALL('CM2'!AQ$6:AQ$36,COUNTIF(AR$6:AR57,"CM2")),0),MATCH(1,OFFSET('CM2'!T$6:T$36,SMALL('CM2'!AQ$6:AQ$36,COUNTIF(AR$6:AR57,"CM2")),0),0)),'CM2'!$A$6:$B$36,2,0)&amp;" - "&amp;'CM2'!$A$1,BL57)))))))))))))))))),"")</f>
        <v/>
      </c>
      <c r="S57" s="42" t="str">
        <f ca="1">IFERROR(IF(AS57="","",IF(AS57="6A",INDEX(OFFSET('6A'!$A$6:$A$39,SMALL('6A'!AR$6:AR$39,COUNTIF(AS$6:AS57,"6A")),0),MATCH(1,OFFSET('6A'!U$6:U$39,SMALL('6A'!AR$6:AR$39,COUNTIF(AS$6:AS57,"6A")),0),0))&amp;" "&amp;VLOOKUP(INDEX(OFFSET('6A'!$A$6:$A$39,SMALL('6A'!AR$6:AR$39,COUNTIF(AS$6:AS57,"6A")),0),MATCH(1,OFFSET('6A'!U$6:U$39,SMALL('6A'!AR$6:AR$39,COUNTIF(AS$6:AS57,"6A")),0),0)),'6A'!$A$6:$B$39,2,0)&amp;" - "&amp;'6A'!$A$1,
IF(AS57="6B",INDEX(OFFSET('6B'!$A$6:$A$39,SMALL('6B'!AR$6:AR$39,COUNTIF(AS$6:AS57,"6B")),0),MATCH(1,OFFSET('6B'!U$6:U$39,SMALL('6B'!AR$6:AR$39,COUNTIF(AS$6:AS57,"6B")),0),0))&amp;" "&amp;VLOOKUP(INDEX(OFFSET('6B'!$A$6:$A$39,SMALL('6B'!AR$6:AR$39,COUNTIF(AS$6:AS57,"6B")),0),MATCH(1,OFFSET('6B'!U$6:U$39,SMALL('6B'!AR$6:AR$39,COUNTIF(AS$6:AS57,"6B")),0),0)),'6B'!$A$6:$B$39,2,0)&amp;" - "&amp;'6B'!$A$1,
IF(AS57="6C",INDEX(OFFSET('6C'!$A$6:$A$41,SMALL('6C'!AR$6:AR$41,COUNTIF(AS$6:AS57,"6C")),0),MATCH(1,OFFSET('6C'!U$6:U$41,SMALL('6C'!AR$6:AR$41,COUNTIF(AS$6:AS57,"6C")),0),0))&amp;" "&amp;VLOOKUP(INDEX(OFFSET('6C'!$A$6:$A$41,SMALL('6C'!AR$6:AR$41,COUNTIF(AS$6:AS57,"6C")),0),MATCH(1,OFFSET('6C'!U$6:U$41,SMALL('6C'!AR$6:AR$41,COUNTIF(AS$6:AS57,"6C")),0),0)),'6C'!$A$6:$B$41,2,0)&amp;" - "&amp;'6C'!$A$1,
IF(AS57="6D",INDEX(OFFSET('6D'!$A$6:$A$42,SMALL('6D'!AR$6:AR$42,COUNTIF(AS$6:AS57,"6D")),0),MATCH(1,OFFSET('6D'!U$6:U$42,SMALL('6D'!AR$6:AR$42,COUNTIF(AS$6:AS57,"6D")),0),0))&amp;" "&amp;VLOOKUP(INDEX(OFFSET('6D'!$A$6:$A$42,SMALL('6D'!AR$6:AR$42,COUNTIF(AS$6:AS57,"6D")),0),MATCH(1,OFFSET('6D'!U$6:U$42,SMALL('6D'!AR$6:AR$42,COUNTIF(AS$6:AS57,"6D")),0),0)),'6D'!$A$6:$B$42,2,0)&amp;" - "&amp;'6D'!$A$1,
IF(AS57="6E",INDEX(OFFSET('6E'!$A$6:$A$40,SMALL('6E'!AR$6:AR$40,COUNTIF(AS$6:AS57,"6E")),0),MATCH(1,OFFSET('6E'!U$6:U$40,SMALL('6E'!AR$6:AR$40,COUNTIF(AS$6:AS57,"6E")),0),0))&amp;" "&amp;VLOOKUP(INDEX(OFFSET('6E'!$A$6:$A$40,SMALL('6E'!AR$6:AR$40,COUNTIF(AS$6:AS57,"6E")),0),MATCH(1,OFFSET('6E'!U$6:U$40,SMALL('6E'!AR$6:AR$40,COUNTIF(AS$6:AS57,"6E")),0),0)),'6E'!$A$6:$B$40,2,0)&amp;" - "&amp;'6E'!$A$1,
IF(AS57="5A",INDEX(OFFSET('5A'!$A$6:$A$41,SMALL('5A'!AR$6:AR$41,COUNTIF(AS$6:AS57,"5A")),0),MATCH(1,OFFSET('5A'!U$6:U$41,SMALL('5A'!AR$6:AR$41,COUNTIF(AS$6:AS57,"5A")),0),0))&amp;" "&amp;VLOOKUP(INDEX(OFFSET('5A'!$A$6:$A$41,SMALL('5A'!AR$6:AR$41,COUNTIF(AS$6:AS57,"5A")),0),MATCH(1,OFFSET('5A'!U$6:U$41,SMALL('5A'!AR$6:AR$41,COUNTIF(AS$6:AS57,"5A")),0),0)),'5A'!$A$6:$B$41,2,0)&amp;" - "&amp;'5A'!$A$1,
IF(AS57="5B",INDEX(OFFSET('5B'!$A$6:$A$39,SMALL('5B'!AR$6:AR$39,COUNTIF(AS$6:AS57,"5B")),0),MATCH(1,OFFSET('5B'!U$6:U$39,SMALL('5B'!AR$6:AR$39,COUNTIF(AS$6:AS57,"5B")),0),0))&amp;" "&amp;VLOOKUP(INDEX(OFFSET('5B'!$A$6:$A$39,SMALL('5B'!AR$6:AR$39,COUNTIF(AS$6:AS57,"5B")),0),MATCH(1,OFFSET('5B'!U$6:U$39,SMALL('5B'!AR$6:AR$39,COUNTIF(AS$6:AS57,"5B")),0),0)),'5B'!$A$6:$B$39,2,0)&amp;" - "&amp;'5B'!$A$1,
IF(AS57="5C",INDEX(OFFSET('5C'!$A$6:$A$39,SMALL('5C'!AR$6:AR$39,COUNTIF(AS$6:AS57,"5C")),0),MATCH(1,OFFSET('5C'!U$6:U$39,SMALL('5C'!AR$6:AR$39,COUNTIF(AS$6:AS57,"5C")),0),0))&amp;" "&amp;VLOOKUP(INDEX(OFFSET('5C'!$A$6:$A$39,SMALL('5C'!AR$6:AR$39,COUNTIF(AS$6:AS57,"5C")),0),MATCH(1,OFFSET('5C'!U$6:U$39,SMALL('5C'!AR$6:AR$39,COUNTIF(AS$6:AS57,"5C")),0),0)),'5C'!$A$6:$B$39,2,0)&amp;" - "&amp;'5C'!$A$1,
IF(AS57="5D",INDEX(OFFSET('5D'!$A$6:$A$41,SMALL('5D'!AR$6:AR$41,COUNTIF(AS$6:AS57,"5D")),0),MATCH(1,OFFSET('5D'!U$6:U$41,SMALL('5D'!AR$6:AR$41,COUNTIF(AS$6:AS57,"5D")),0),0))&amp;" "&amp;VLOOKUP(INDEX(OFFSET('5D'!$A$6:$A$41,SMALL('5D'!AR$6:AR$41,COUNTIF(AS$6:AS57,"5D")),0),MATCH(1,OFFSET('5D'!U$6:U$41,SMALL('5D'!AR$6:AR$41,COUNTIF(AS$6:AS57,"5D")),0),0)),'5D'!$A$6:$B$41,2,0)&amp;" - "&amp;'5D'!$A$1,
IF(AS57="5E",INDEX(OFFSET('5E'!$A$6:$A$40,SMALL('5E'!AR$6:AR$40,COUNTIF(AS$6:AS57,"5E")),0),MATCH(1,OFFSET('5E'!U$6:U$40,SMALL('5E'!AR$6:AR$40,COUNTIF(AS$6:AS57,"5E")),0),0))&amp;" "&amp;VLOOKUP(INDEX(OFFSET('5E'!$A$6:$A$40,SMALL('5E'!AR$6:AR$40,COUNTIF(AS$6:AS57,"5E")),0),MATCH(1,OFFSET('5E'!U$6:U$40,SMALL('5E'!AR$6:AR$40,COUNTIF(AS$6:AS57,"5E")),0),0)),'5E'!$A$6:$B$40,2,0)&amp;" - "&amp;'5E'!$A$1,
IF(AS57="5F",INDEX(OFFSET('5F'!$A$6:$A$40,SMALL('5F'!AR$6:AR$40,COUNTIF(AS$6:AS57,"5F")),0),MATCH(1,OFFSET('5F'!U$6:U$40,SMALL('5F'!AR$6:AR$40,COUNTIF(AS$6:AS57,"5F")),0),0))&amp;" "&amp;VLOOKUP(INDEX(OFFSET('5F'!$A$6:$A$40,SMALL('5F'!AR$6:AR$40,COUNTIF(AS$6:AS57,"5F")),0),MATCH(1,OFFSET('5F'!U$6:U$40,SMALL('5F'!AR$6:AR$40,COUNTIF(AS$6:AS57,"5F")),0),0)),'5F'!$A$6:$B$40,2,0)&amp;" - "&amp;'5F'!$A$1,
IF(AS57="4A",INDEX(OFFSET('4A'!$A$6:$A$38,SMALL('4A'!AR$6:AR$38,COUNTIF(AS$6:AS57,"4A")),0),MATCH(1,OFFSET('4A'!U$6:U$38,SMALL('4A'!AR$6:AR$38,COUNTIF(AS$6:AS57,"4A")),0),0))&amp;" "&amp;VLOOKUP(INDEX(OFFSET('4A'!$A$6:$A$38,SMALL('4A'!AR$6:AR$38,COUNTIF(AS$6:AS57,"4A")),0),MATCH(1,OFFSET('4A'!U$6:U$38,SMALL('4A'!AR$6:AR$38,COUNTIF(AS$6:AS57,"4A")),0),0)),'4A'!$A$6:$B$38,2,0)&amp;" - "&amp;'4A'!$A$1,
IF(AS57="4B",INDEX(OFFSET('4B'!$A$6:$A$37,SMALL('4B'!AR$6:AR$37,COUNTIF(AS$6:AS57,"4B")),0),MATCH(1,OFFSET('4B'!U$6:U$37,SMALL('4B'!AR$6:AR$37,COUNTIF(AS$6:AS57,"4B")),0),0))&amp;" "&amp;VLOOKUP(INDEX(OFFSET('4B'!$A$6:$A$37,SMALL('4B'!AR$6:AR$37,COUNTIF(AS$6:AS57,"4B")),0),MATCH(1,OFFSET('4B'!U$6:U$37,SMALL('4B'!AR$6:AR$37,COUNTIF(AS$6:AS57,"4B")),0),0)),'4B'!$A$6:$B$37,2,0)&amp;" - "&amp;'4B'!$A$1,
IF(AS57="4C",INDEX(OFFSET('4C'!$A$6:$A$38,SMALL('4C'!AR$6:AR$38,COUNTIF(AS$6:AS57,"4C")),0),MATCH(1,OFFSET('4C'!U$6:U$38,SMALL('4C'!AR$6:AR$38,COUNTIF(AS$6:AS57,"4C")),0),0))&amp;" "&amp;VLOOKUP(INDEX(OFFSET('4C'!$A$6:$A$38,SMALL('4C'!AR$6:AR$38,COUNTIF(AS$6:AS57,"4C")),0),MATCH(1,OFFSET('4C'!U$6:U$38,SMALL('4C'!AR$6:AR$38,COUNTIF(AS$6:AS57,"4C")),0),0)),'4C'!$A$6:$B$38,2,0)&amp;" - "&amp;'4C'!$A$1,
IF(AS57="4D",INDEX(OFFSET('4D'!$A$6:$A$37,SMALL('4D'!AR$6:AR$37,COUNTIF(AS$6:AS57,"4D")),0),MATCH(1,OFFSET('4D'!U$6:U$37,SMALL('4D'!AR$6:AR$37,COUNTIF(AS$6:AS57,"4D")),0),0))&amp;" "&amp;VLOOKUP(INDEX(OFFSET('4D'!$A$6:$A$37,SMALL('4D'!AR$6:AR$37,COUNTIF(AS$6:AS57,"4D")),0),MATCH(1,OFFSET('4D'!U$6:U$37,SMALL('4D'!AR$6:AR$37,COUNTIF(AS$6:AS57,"4D")),0),0)),'4D'!$A$6:$B$37,2,0)&amp;" - "&amp;'4D'!$A$1,
IF(AS57="4E",INDEX(OFFSET('4E'!$A$6:$A$37,SMALL('4E'!AR$6:AR$37,COUNTIF(AS$6:AS57,"4E")),0),MATCH(1,OFFSET('4E'!U$6:U$37,SMALL('4E'!AR$6:AR$37,COUNTIF(AS$6:AS57,"4E")),0),0))&amp;" "&amp;VLOOKUP(INDEX(OFFSET('4E'!$A$6:$A$37,SMALL('4E'!AR$6:AR$37,COUNTIF(AS$6:AS57,"4E")),0),MATCH(1,OFFSET('4E'!U$6:U$37,SMALL('4E'!AR$6:AR$37,COUNTIF(AS$6:AS57,"4E")),0),0)),'4E'!$A$6:$B$37,2,0)&amp;" - "&amp;'4E'!$A$1,
IF(AS57="CM2",INDEX(OFFSET('CM2'!$A$6:$A$36,SMALL('CM2'!AR$6:AR$36,COUNTIF(AS$6:AS57,"CM2")),0),MATCH(1,OFFSET('CM2'!U$6:U$36,SMALL('CM2'!AR$6:AR$36,COUNTIF(AS$6:AS57,"CM2")),0),0))&amp;" "&amp;VLOOKUP(INDEX(OFFSET('CM2'!$A$6:$A$36,SMALL('CM2'!AR$6:AR$36,COUNTIF(AS$6:AS57,"CM2")),0),MATCH(1,OFFSET('CM2'!U$6:U$36,SMALL('CM2'!AR$6:AR$36,COUNTIF(AS$6:AS57,"CM2")),0),0)),'CM2'!$A$6:$B$36,2,0)&amp;" - "&amp;'CM2'!$A$1,BM57)))))))))))))))))),"")</f>
        <v/>
      </c>
      <c r="AA57" s="34" t="str">
        <f>IF(COUNTIF(AA$6:AA56,"6A")&lt;COUNTIF('6A'!C$6:C$33,1),"6A",
IF(COUNTIF(AA$6:AA56,"6B")&lt;COUNTIF('6B'!C$6:C$36,1),"6B",
IF(COUNTIF(AA$6:AA56,"6C")&lt;COUNTIF('6C'!C$6:C$38,1),"6C",
IF(COUNTIF(AA$6:AA56,"6D")&lt;COUNTIF('6D'!C$6:C$39,1),"6D",
IF(COUNTIF(AA$6:AA56,"6E")&lt;COUNTIF('6E'!C$6:C$37,1),"6E",
IF(COUNTIF(AA$6:AA56,"5A")&lt;COUNTIF('5A'!C$6:C$38,1),"5A",
IF(COUNTIF(AA$6:AA56,"5B")&lt;COUNTIF('5B'!C$6:C$33,1),"5B",
IF(COUNTIF(AA$6:AA56,"5C")&lt;COUNTIF('5C'!C$6:C$36,1),"5C",
IF(COUNTIF(AA$6:AA56,"5D")&lt;COUNTIF('5D'!C$6:C$38,1),"5D",
IF(COUNTIF(AA$6:AA56,"5E")&lt;COUNTIF('5E'!C$6:C$37,1),"5E",
IF(COUNTIF(AA$6:AA56,"5F")&lt;COUNTIF('5F'!C$6:C$37,1),"5F",
IF(COUNTIF(AA$6:AA56,"4A")&lt;COUNTIF('4A'!C$6:C$33,1),"4A",
IF(COUNTIF(AA$6:AA56,"4B")&lt;COUNTIF('4B'!C$6:C$33,1),"4B",
IF(COUNTIF(AA$6:AA56,"4C")&lt;COUNTIF('4C'!C$6:C$33,1),"4C",
IF(COUNTIF(AA$6:AA56,"4D")&lt;COUNTIF('4D'!C$6:C$33,1),"4D",
IF(COUNTIF(AA$6:AA56,"4E")&lt;COUNTIF('4E'!C$6:C$33,1),"4E",
IF(COUNTIF(AA$6:AA56,"3A")&lt;COUNTIF('3A'!C$6:C$33,1),"3A",
IF(COUNTIF(AA$6:AA56,"3B")&lt;COUNTIF('3B'!C$6:C$33,1),"3B",
IF(COUNTIF(AA$6:AA56,"3C")&lt;COUNTIF('3C'!C$6:C$38,1),"3C",
IF(COUNTIF(AA$6:AA56,"3D")&lt;COUNTIF('3D'!C$6:C$36,1),"3D",
IF(COUNTIF(AA$6:AA56,"3E")&lt;COUNTIF('3E'!C$6:C$33,1),"3E",
IF(COUNTIF(AA$6:AA56,"CM2")&lt;COUNTIF('CM2'!C$6:C$33,1),"CM2",
""))))))))))))))))))))))</f>
        <v/>
      </c>
      <c r="AB57" s="45" t="str">
        <f>IF(COUNTIF(AB$6:AB56,"6A")&lt;COUNTIF('6A'!D$6:D$33,1),"6A",
IF(COUNTIF(AB$6:AB56,"6B")&lt;COUNTIF('6B'!D$6:D$36,1),"6B",
IF(COUNTIF(AB$6:AB56,"6C")&lt;COUNTIF('6C'!D$6:D$38,1),"6C",
IF(COUNTIF(AB$6:AB56,"6D")&lt;COUNTIF('6D'!D$6:D$39,1),"6D",
IF(COUNTIF(AB$6:AB56,"6E")&lt;COUNTIF('6E'!D$6:D$37,1),"6E",
IF(COUNTIF(AB$6:AB56,"5A")&lt;COUNTIF('5A'!D$6:D$38,1),"5A",
IF(COUNTIF(AB$6:AB56,"5B")&lt;COUNTIF('5B'!D$6:D$33,1),"5B",
IF(COUNTIF(AB$6:AB56,"5C")&lt;COUNTIF('5C'!D$6:D$36,1),"5C",
IF(COUNTIF(AB$6:AB56,"5D")&lt;COUNTIF('5D'!D$6:D$38,1),"5D",
IF(COUNTIF(AB$6:AB56,"5E")&lt;COUNTIF('5E'!D$6:D$37,1),"5E",
IF(COUNTIF(AB$6:AB56,"5F")&lt;COUNTIF('5F'!D$6:D$37,1),"5F",
IF(COUNTIF(AB$6:AB56,"4A")&lt;COUNTIF('4A'!D$6:D$33,1),"4A",
IF(COUNTIF(AB$6:AB56,"4B")&lt;COUNTIF('4B'!D$6:D$33,1),"4B",
IF(COUNTIF(AB$6:AB56,"4C")&lt;COUNTIF('4C'!D$6:D$33,1),"4C",
IF(COUNTIF(AB$6:AB56,"4D")&lt;COUNTIF('4D'!D$6:D$33,1),"4D",
IF(COUNTIF(AB$6:AB56,"4E")&lt;COUNTIF('4E'!D$6:D$33,1),"4E",
IF(COUNTIF(AB$6:AB56,"3A")&lt;COUNTIF('3A'!D$6:D$33,1),"3A",
IF(COUNTIF(AB$6:AB56,"3B")&lt;COUNTIF('3B'!D$6:D$33,1),"3B",
IF(COUNTIF(AB$6:AB56,"3C")&lt;COUNTIF('3C'!D$6:D$38,1),"3C",
IF(COUNTIF(AB$6:AB56,"3D")&lt;COUNTIF('3D'!D$6:D$36,1),"3D",
IF(COUNTIF(AB$6:AB56,"3E")&lt;COUNTIF('3E'!D$6:D$33,1),"3E",
IF(COUNTIF(AB$6:AB56,"CM2")&lt;COUNTIF('CM2'!D$6:D$33,1),"CM2",
""))))))))))))))))))))))</f>
        <v/>
      </c>
      <c r="AC57" s="36" t="str">
        <f>IF(COUNTIF(AC$6:AC56,"6A")&lt;COUNTIF('6A'!E$6:E$33,1),"6A",
IF(COUNTIF(AC$6:AC56,"6B")&lt;COUNTIF('6B'!E$6:E$36,1),"6B",
IF(COUNTIF(AC$6:AC56,"6C")&lt;COUNTIF('6C'!E$6:E$38,1),"6C",
IF(COUNTIF(AC$6:AC56,"6D")&lt;COUNTIF('6D'!E$6:E$39,1),"6D",
IF(COUNTIF(AC$6:AC56,"6E")&lt;COUNTIF('6E'!E$6:E$37,1),"6E",
IF(COUNTIF(AC$6:AC56,"5A")&lt;COUNTIF('5A'!E$6:E$38,1),"5A",
IF(COUNTIF(AC$6:AC56,"5B")&lt;COUNTIF('5B'!E$6:E$33,1),"5B",
IF(COUNTIF(AC$6:AC56,"5C")&lt;COUNTIF('5C'!E$6:E$36,1),"5C",
IF(COUNTIF(AC$6:AC56,"5D")&lt;COUNTIF('5D'!E$6:E$38,1),"5D",
IF(COUNTIF(AC$6:AC56,"5E")&lt;COUNTIF('5E'!E$6:E$37,1),"5E",
IF(COUNTIF(AC$6:AC56,"5F")&lt;COUNTIF('5F'!E$6:E$37,1),"5F",
IF(COUNTIF(AC$6:AC56,"4A")&lt;COUNTIF('4A'!E$6:E$33,1),"4A",
IF(COUNTIF(AC$6:AC56,"4B")&lt;COUNTIF('4B'!E$6:E$33,1),"4B",
IF(COUNTIF(AC$6:AC56,"4C")&lt;COUNTIF('4C'!E$6:E$33,1),"4C",
IF(COUNTIF(AC$6:AC56,"4D")&lt;COUNTIF('4D'!E$6:E$33,1),"4D",
IF(COUNTIF(AC$6:AC56,"4E")&lt;COUNTIF('4E'!E$6:E$33,1),"4E",
IF(COUNTIF(AC$6:AC56,"3A")&lt;COUNTIF('3A'!E$6:E$33,1),"3A",
IF(COUNTIF(AC$6:AC56,"3B")&lt;COUNTIF('3B'!E$6:E$33,1),"3B",
IF(COUNTIF(AC$6:AC56,"3C")&lt;COUNTIF('3C'!E$6:E$38,1),"3C",
IF(COUNTIF(AC$6:AC56,"3D")&lt;COUNTIF('3D'!E$6:E$36,1),"3D",
IF(COUNTIF(AC$6:AC56,"3E")&lt;COUNTIF('3E'!E$6:E$33,1),"3E",
IF(COUNTIF(AC$6:AC56,"CM2")&lt;COUNTIF('CM2'!E$6:E$33,1),"CM2",
""))))))))))))))))))))))</f>
        <v/>
      </c>
      <c r="AD57" s="39" t="str">
        <f>IF(COUNTIF(AD$6:AD56,"6A")&lt;COUNTIF('6A'!F$6:F$33,1),"6A",
IF(COUNTIF(AD$6:AD56,"6B")&lt;COUNTIF('6B'!F$6:F$36,1),"6B",
IF(COUNTIF(AD$6:AD56,"6C")&lt;COUNTIF('6C'!F$6:F$38,1),"6C",
IF(COUNTIF(AD$6:AD56,"6D")&lt;COUNTIF('6D'!F$6:F$39,1),"6D",
IF(COUNTIF(AD$6:AD56,"6E")&lt;COUNTIF('6E'!F$6:F$37,1),"6E",
IF(COUNTIF(AD$6:AD56,"5A")&lt;COUNTIF('5A'!F$6:F$38,1),"5A",
IF(COUNTIF(AD$6:AD56,"5B")&lt;COUNTIF('5B'!F$6:F$33,1),"5B",
IF(COUNTIF(AD$6:AD56,"5C")&lt;COUNTIF('5C'!F$6:F$36,1),"5C",
IF(COUNTIF(AD$6:AD56,"5D")&lt;COUNTIF('5D'!F$6:F$38,1),"5D",
IF(COUNTIF(AD$6:AD56,"5E")&lt;COUNTIF('5E'!F$6:F$37,1),"5E",
IF(COUNTIF(AD$6:AD56,"5F")&lt;COUNTIF('5F'!F$6:F$37,1),"5F",
IF(COUNTIF(AD$6:AD56,"4A")&lt;COUNTIF('4A'!F$6:F$33,1),"4A",
IF(COUNTIF(AD$6:AD56,"4B")&lt;COUNTIF('4B'!F$6:F$33,1),"4B",
IF(COUNTIF(AD$6:AD56,"4C")&lt;COUNTIF('4C'!F$6:F$33,1),"4C",
IF(COUNTIF(AD$6:AD56,"4D")&lt;COUNTIF('4D'!F$6:F$33,1),"4D",
IF(COUNTIF(AD$6:AD56,"4E")&lt;COUNTIF('4E'!F$6:F$33,1),"4E",
IF(COUNTIF(AD$6:AD56,"3A")&lt;COUNTIF('3A'!F$6:F$33,1),"3A",
IF(COUNTIF(AD$6:AD56,"3B")&lt;COUNTIF('3B'!F$6:F$33,1),"3B",
IF(COUNTIF(AD$6:AD56,"3C")&lt;COUNTIF('3C'!F$6:F$38,1),"3C",
IF(COUNTIF(AD$6:AD56,"3D")&lt;COUNTIF('3D'!F$6:F$36,1),"3D",
IF(COUNTIF(AD$6:AD56,"3E")&lt;COUNTIF('3E'!F$6:F$33,1),"3E",
IF(COUNTIF(AD$6:AD56,"CM2")&lt;COUNTIF('CM2'!F$6:F$33,1),"CM2",
""))))))))))))))))))))))</f>
        <v/>
      </c>
      <c r="AE57" s="42" t="str">
        <f>IF(COUNTIF(AE$6:AE56,"6A")&lt;COUNTIF('6A'!G$6:G$33,1),"6A",
IF(COUNTIF(AE$6:AE56,"6B")&lt;COUNTIF('6B'!G$6:G$36,1),"6B",
IF(COUNTIF(AE$6:AE56,"6C")&lt;COUNTIF('6C'!G$6:G$38,1),"6C",
IF(COUNTIF(AE$6:AE56,"6D")&lt;COUNTIF('6D'!G$6:G$39,1),"6D",
IF(COUNTIF(AE$6:AE56,"6E")&lt;COUNTIF('6E'!G$6:G$37,1),"6E",
IF(COUNTIF(AE$6:AE56,"5A")&lt;COUNTIF('5A'!G$6:G$38,1),"5A",
IF(COUNTIF(AE$6:AE56,"5B")&lt;COUNTIF('5B'!G$6:G$33,1),"5B",
IF(COUNTIF(AE$6:AE56,"5C")&lt;COUNTIF('5C'!G$6:G$36,1),"5C",
IF(COUNTIF(AE$6:AE56,"5D")&lt;COUNTIF('5D'!G$6:G$38,1),"5D",
IF(COUNTIF(AE$6:AE56,"5E")&lt;COUNTIF('5E'!G$6:G$37,1),"5E",
IF(COUNTIF(AE$6:AE56,"5F")&lt;COUNTIF('5F'!G$6:G$37,1),"5F",
IF(COUNTIF(AE$6:AE56,"4A")&lt;COUNTIF('4A'!G$6:G$33,1),"4A",
IF(COUNTIF(AE$6:AE56,"4B")&lt;COUNTIF('4B'!G$6:G$33,1),"4B",
IF(COUNTIF(AE$6:AE56,"4C")&lt;COUNTIF('4C'!G$6:G$33,1),"4C",
IF(COUNTIF(AE$6:AE56,"4D")&lt;COUNTIF('4D'!G$6:G$33,1),"4D",
IF(COUNTIF(AE$6:AE56,"4E")&lt;COUNTIF('4E'!G$6:G$33,1),"4E",
IF(COUNTIF(AE$6:AE56,"3A")&lt;COUNTIF('3A'!G$6:G$33,1),"3A",
IF(COUNTIF(AE$6:AE56,"3B")&lt;COUNTIF('3B'!G$6:G$33,1),"3B",
IF(COUNTIF(AE$6:AE56,"3C")&lt;COUNTIF('3C'!G$6:G$38,1),"3C",
IF(COUNTIF(AE$6:AE56,"3D")&lt;COUNTIF('3D'!G$6:G$36,1),"3D",
IF(COUNTIF(AE$6:AE56,"3E")&lt;COUNTIF('3E'!G$6:G$33,1),"3E",
IF(COUNTIF(AE$6:AE56,"CM2")&lt;COUNTIF('CM2'!G$6:G$33,1),"CM2",
""))))))))))))))))))))))</f>
        <v/>
      </c>
      <c r="AF57" s="44" t="str">
        <f>IF(COUNTIF(AF$6:AF56,"6A")&lt;COUNTIF('6A'!H$6:H$33,1),"6A",
IF(COUNTIF(AF$6:AF56,"6B")&lt;COUNTIF('6B'!H$6:H$36,1),"6B",
IF(COUNTIF(AF$6:AF56,"6C")&lt;COUNTIF('6C'!H$6:H$38,1),"6C",
IF(COUNTIF(AF$6:AF56,"6D")&lt;COUNTIF('6D'!H$6:H$39,1),"6D",
IF(COUNTIF(AF$6:AF56,"6E")&lt;COUNTIF('6E'!H$6:H$37,1),"6E",
IF(COUNTIF(AF$6:AF56,"5A")&lt;COUNTIF('5A'!H$6:H$38,1),"5A",
IF(COUNTIF(AF$6:AF56,"5B")&lt;COUNTIF('5B'!H$6:H$33,1),"5B",
IF(COUNTIF(AF$6:AF56,"5C")&lt;COUNTIF('5C'!H$6:H$36,1),"5C",
IF(COUNTIF(AF$6:AF56,"5D")&lt;COUNTIF('5D'!H$6:H$38,1),"5D",
IF(COUNTIF(AF$6:AF56,"5E")&lt;COUNTIF('5E'!H$6:H$37,1),"5E",
IF(COUNTIF(AF$6:AF56,"5F")&lt;COUNTIF('5F'!H$6:H$37,1),"5F",
IF(COUNTIF(AF$6:AF56,"4A")&lt;COUNTIF('4A'!H$6:H$33,1),"4A",
IF(COUNTIF(AF$6:AF56,"4B")&lt;COUNTIF('4B'!H$6:H$33,1),"4B",
IF(COUNTIF(AF$6:AF56,"4C")&lt;COUNTIF('4C'!H$6:H$33,1),"4C",
IF(COUNTIF(AF$6:AF56,"4D")&lt;COUNTIF('4D'!H$6:H$33,1),"4D",
IF(COUNTIF(AF$6:AF56,"4E")&lt;COUNTIF('4E'!H$6:H$33,1),"4E",
IF(COUNTIF(AF$6:AF56,"3A")&lt;COUNTIF('3A'!H$6:H$33,1),"3A",
IF(COUNTIF(AF$6:AF56,"3B")&lt;COUNTIF('3B'!H$6:H$33,1),"3B",
IF(COUNTIF(AF$6:AF56,"3C")&lt;COUNTIF('3C'!H$6:H$38,1),"3C",
IF(COUNTIF(AF$6:AF56,"3D")&lt;COUNTIF('3D'!H$6:H$36,1),"3D",
IF(COUNTIF(AF$6:AF56,"3E")&lt;COUNTIF('3E'!H$6:H$33,1),"3E",
IF(COUNTIF(AF$6:AF56,"CM2")&lt;COUNTIF('CM2'!H$6:H$33,1),"CM2",
""))))))))))))))))))))))</f>
        <v/>
      </c>
      <c r="AG57" s="30"/>
      <c r="AH57" s="34" t="str">
        <f>IF(COUNTIF(AH$6:AH56,"6A")&lt;COUNTIF('6A'!J$6:J$33,1),"6A",
IF(COUNTIF(AH$6:AH56,"6B")&lt;COUNTIF('6B'!J$6:J$36,1),"6B",
IF(COUNTIF(AH$6:AH56,"6C")&lt;COUNTIF('6C'!J$6:J$38,1),"6C",
IF(COUNTIF(AH$6:AH56,"6D")&lt;COUNTIF('6D'!J$6:J$39,1),"6D",
IF(COUNTIF(AH$6:AH56,"6E")&lt;COUNTIF('6E'!J$6:J$37,1),"6E",
IF(COUNTIF(AH$6:AH56,"5A")&lt;COUNTIF('5A'!J$6:J$38,1),"5A",
IF(COUNTIF(AH$6:AH56,"5B")&lt;COUNTIF('5B'!J$6:J$33,1),"5B",
IF(COUNTIF(AH$6:AH56,"5C")&lt;COUNTIF('5C'!J$6:J$36,1),"5C",
IF(COUNTIF(AH$6:AH56,"5D")&lt;COUNTIF('5D'!J$6:J$38,1),"5D",
IF(COUNTIF(AH$6:AH56,"5E")&lt;COUNTIF('5E'!J$6:J$37,1),"5E",
IF(COUNTIF(AH$6:AH56,"5F")&lt;COUNTIF('5F'!J$6:J$37,1),"5F",
IF(COUNTIF(AH$6:AH56,"4A")&lt;COUNTIF('4A'!J$6:J$33,1),"4A",
IF(COUNTIF(AH$6:AH56,"4B")&lt;COUNTIF('4B'!J$6:J$33,1),"4B",
IF(COUNTIF(AH$6:AH56,"4C")&lt;COUNTIF('4C'!J$6:J$33,1),"4C",
IF(COUNTIF(AH$6:AH56,"4D")&lt;COUNTIF('4D'!J$6:J$33,1),"4D",
IF(COUNTIF(AH$6:AH56,"4E")&lt;COUNTIF('4E'!J$6:J$33,1),"4E",
IF(COUNTIF(AH$6:AH56,"3A")&lt;COUNTIF('3A'!J$6:J$33,1),"3A",
IF(COUNTIF(AH$6:AH56,"3B")&lt;COUNTIF('3B'!J$6:J$33,1),"3B",
IF(COUNTIF(AH$6:AH56,"3C")&lt;COUNTIF('3C'!J$6:J$38,1),"3C",
IF(COUNTIF(AH$6:AH56,"3D")&lt;COUNTIF('3D'!J$6:J$36,1),"3D",
IF(COUNTIF(AH$6:AH56,"3E")&lt;COUNTIF('3E'!J$6:J$33,1),"3E",
IF(COUNTIF(AH$6:AH56,"CM2")&lt;COUNTIF('CM2'!J$6:J$33,1),"CM2",
""))))))))))))))))))))))</f>
        <v/>
      </c>
      <c r="AI57" s="45" t="str">
        <f>IF(COUNTIF(AI$6:AI56,"6A")&lt;COUNTIF('6A'!K$6:K$33,1),"6A",
IF(COUNTIF(AI$6:AI56,"6B")&lt;COUNTIF('6B'!K$6:K$36,1),"6B",
IF(COUNTIF(AI$6:AI56,"6C")&lt;COUNTIF('6C'!K$6:K$38,1),"6C",
IF(COUNTIF(AI$6:AI56,"6D")&lt;COUNTIF('6D'!K$6:K$39,1),"6D",
IF(COUNTIF(AI$6:AI56,"6E")&lt;COUNTIF('6E'!K$6:K$37,1),"6E",
IF(COUNTIF(AI$6:AI56,"5A")&lt;COUNTIF('5A'!K$6:K$38,1),"5A",
IF(COUNTIF(AI$6:AI56,"5B")&lt;COUNTIF('5B'!K$6:K$33,1),"5B",
IF(COUNTIF(AI$6:AI56,"5C")&lt;COUNTIF('5C'!K$6:K$36,1),"5C",
IF(COUNTIF(AI$6:AI56,"5D")&lt;COUNTIF('5D'!K$6:K$38,1),"5D",
IF(COUNTIF(AI$6:AI56,"5E")&lt;COUNTIF('5E'!K$6:K$37,1),"5E",
IF(COUNTIF(AI$6:AI56,"5F")&lt;COUNTIF('5F'!K$6:K$37,1),"5F",
IF(COUNTIF(AI$6:AI56,"4A")&lt;COUNTIF('4A'!K$6:K$33,1),"4A",
IF(COUNTIF(AI$6:AI56,"4B")&lt;COUNTIF('4B'!K$6:K$33,1),"4B",
IF(COUNTIF(AI$6:AI56,"4C")&lt;COUNTIF('4C'!K$6:K$33,1),"4C",
IF(COUNTIF(AI$6:AI56,"4D")&lt;COUNTIF('4D'!K$6:K$33,1),"4D",
IF(COUNTIF(AI$6:AI56,"4E")&lt;COUNTIF('4E'!K$6:K$33,1),"4E",
IF(COUNTIF(AI$6:AI56,"3A")&lt;COUNTIF('3A'!K$6:K$33,1),"3A",
IF(COUNTIF(AI$6:AI56,"3B")&lt;COUNTIF('3B'!K$6:K$33,1),"3B",
IF(COUNTIF(AI$6:AI56,"3C")&lt;COUNTIF('3C'!K$6:K$38,1),"3C",
IF(COUNTIF(AI$6:AI56,"3D")&lt;COUNTIF('3D'!K$6:K$36,1),"3D",
IF(COUNTIF(AI$6:AI56,"3E")&lt;COUNTIF('3E'!K$6:K$33,1),"3E",
IF(COUNTIF(AI$6:AI56,"CM2")&lt;COUNTIF('CM2'!K$6:K$33,1),"CM2",
""))))))))))))))))))))))</f>
        <v/>
      </c>
      <c r="AJ57" s="36" t="str">
        <f>IF(COUNTIF(AJ$6:AJ56,"6A")&lt;COUNTIF('6A'!L$6:L$33,1),"6A",
IF(COUNTIF(AJ$6:AJ56,"6B")&lt;COUNTIF('6B'!L$6:L$36,1),"6B",
IF(COUNTIF(AJ$6:AJ56,"6C")&lt;COUNTIF('6C'!L$6:L$38,1),"6C",
IF(COUNTIF(AJ$6:AJ56,"6D")&lt;COUNTIF('6D'!L$6:L$39,1),"6D",
IF(COUNTIF(AJ$6:AJ56,"6E")&lt;COUNTIF('6E'!L$6:L$37,1),"6E",
IF(COUNTIF(AJ$6:AJ56,"5A")&lt;COUNTIF('5A'!L$6:L$38,1),"5A",
IF(COUNTIF(AJ$6:AJ56,"5B")&lt;COUNTIF('5B'!L$6:L$33,1),"5B",
IF(COUNTIF(AJ$6:AJ56,"5C")&lt;COUNTIF('5C'!L$6:L$36,1),"5C",
IF(COUNTIF(AJ$6:AJ56,"5D")&lt;COUNTIF('5D'!L$6:L$38,1),"5D",
IF(COUNTIF(AJ$6:AJ56,"5E")&lt;COUNTIF('5E'!L$6:L$37,1),"5E",
IF(COUNTIF(AJ$6:AJ56,"5F")&lt;COUNTIF('5F'!L$6:L$37,1),"5F",
IF(COUNTIF(AJ$6:AJ56,"4A")&lt;COUNTIF('4A'!L$6:L$33,1),"4A",
IF(COUNTIF(AJ$6:AJ56,"4B")&lt;COUNTIF('4B'!L$6:L$33,1),"4B",
IF(COUNTIF(AJ$6:AJ56,"4C")&lt;COUNTIF('4C'!L$6:L$33,1),"4C",
IF(COUNTIF(AJ$6:AJ56,"4D")&lt;COUNTIF('4D'!L$6:L$33,1),"4D",
IF(COUNTIF(AJ$6:AJ56,"4E")&lt;COUNTIF('4E'!L$6:L$33,1),"4E",
IF(COUNTIF(AJ$6:AJ56,"3A")&lt;COUNTIF('3A'!L$6:L$33,1),"3A",
IF(COUNTIF(AJ$6:AJ56,"3B")&lt;COUNTIF('3B'!L$6:L$33,1),"3B",
IF(COUNTIF(AJ$6:AJ56,"3C")&lt;COUNTIF('3C'!L$6:L$38,1),"3C",
IF(COUNTIF(AJ$6:AJ56,"3D")&lt;COUNTIF('3D'!L$6:L$36,1),"3D",
IF(COUNTIF(AJ$6:AJ56,"3E")&lt;COUNTIF('3E'!L$6:L$33,1),"3E",
IF(COUNTIF(AJ$6:AJ56,"CM2")&lt;COUNTIF('CM2'!L$6:L$33,1),"CM2",
""))))))))))))))))))))))</f>
        <v/>
      </c>
      <c r="AK57" s="39" t="str">
        <f>IF(COUNTIF(AK$6:AK56,"6A")&lt;COUNTIF('6A'!M$6:M$33,1),"6A",
IF(COUNTIF(AK$6:AK56,"6B")&lt;COUNTIF('6B'!M$6:M$36,1),"6B",
IF(COUNTIF(AK$6:AK56,"6C")&lt;COUNTIF('6C'!M$6:M$38,1),"6C",
IF(COUNTIF(AK$6:AK56,"6D")&lt;COUNTIF('6D'!M$6:M$39,1),"6D",
IF(COUNTIF(AK$6:AK56,"6E")&lt;COUNTIF('6E'!M$6:M$37,1),"6E",
IF(COUNTIF(AK$6:AK56,"5A")&lt;COUNTIF('5A'!M$6:M$38,1),"5A",
IF(COUNTIF(AK$6:AK56,"5B")&lt;COUNTIF('5B'!M$6:M$33,1),"5B",
IF(COUNTIF(AK$6:AK56,"5C")&lt;COUNTIF('5C'!M$6:M$36,1),"5C",
IF(COUNTIF(AK$6:AK56,"5D")&lt;COUNTIF('5D'!M$6:M$38,1),"5D",
IF(COUNTIF(AK$6:AK56,"5E")&lt;COUNTIF('5E'!M$6:M$37,1),"5E",
IF(COUNTIF(AK$6:AK56,"5F")&lt;COUNTIF('5F'!M$6:M$37,1),"5F",
IF(COUNTIF(AK$6:AK56,"4A")&lt;COUNTIF('4A'!M$6:M$33,1),"4A",
IF(COUNTIF(AK$6:AK56,"4B")&lt;COUNTIF('4B'!M$6:M$33,1),"4B",
IF(COUNTIF(AK$6:AK56,"4C")&lt;COUNTIF('4C'!M$6:M$33,1),"4C",
IF(COUNTIF(AK$6:AK56,"4D")&lt;COUNTIF('4D'!M$6:M$33,1),"4D",
IF(COUNTIF(AK$6:AK56,"4E")&lt;COUNTIF('4E'!M$6:M$33,1),"4E",
IF(COUNTIF(AK$6:AK56,"3A")&lt;COUNTIF('3A'!M$6:M$33,1),"3A",
IF(COUNTIF(AK$6:AK56,"3B")&lt;COUNTIF('3B'!M$6:M$33,1),"3B",
IF(COUNTIF(AK$6:AK56,"3C")&lt;COUNTIF('3C'!M$6:M$38,1),"3C",
IF(COUNTIF(AK$6:AK56,"3D")&lt;COUNTIF('3D'!M$6:M$36,1),"3D",
IF(COUNTIF(AK$6:AK56,"3E")&lt;COUNTIF('3E'!M$6:M$33,1),"3E",
IF(COUNTIF(AK$6:AK56,"CM2")&lt;COUNTIF('CM2'!M$6:M$33,1),"CM2",
""))))))))))))))))))))))</f>
        <v/>
      </c>
      <c r="AL57" s="42" t="str">
        <f>IF(COUNTIF(AL$6:AL56,"6A")&lt;COUNTIF('6A'!N$6:N$33,1),"6A",
IF(COUNTIF(AL$6:AL56,"6B")&lt;COUNTIF('6B'!N$6:N$36,1),"6B",
IF(COUNTIF(AL$6:AL56,"6C")&lt;COUNTIF('6C'!N$6:N$38,1),"6C",
IF(COUNTIF(AL$6:AL56,"6D")&lt;COUNTIF('6D'!N$6:N$39,1),"6D",
IF(COUNTIF(AL$6:AL56,"6E")&lt;COUNTIF('6E'!N$6:N$37,1),"6E",
IF(COUNTIF(AL$6:AL56,"5A")&lt;COUNTIF('5A'!N$6:N$38,1),"5A",
IF(COUNTIF(AL$6:AL56,"5B")&lt;COUNTIF('5B'!N$6:N$33,1),"5B",
IF(COUNTIF(AL$6:AL56,"5C")&lt;COUNTIF('5C'!N$6:N$36,1),"5C",
IF(COUNTIF(AL$6:AL56,"5D")&lt;COUNTIF('5D'!N$6:N$38,1),"5D",
IF(COUNTIF(AL$6:AL56,"5E")&lt;COUNTIF('5E'!N$6:N$37,1),"5E",
IF(COUNTIF(AL$6:AL56,"5F")&lt;COUNTIF('5F'!N$6:N$37,1),"5F",
IF(COUNTIF(AL$6:AL56,"4A")&lt;COUNTIF('4A'!N$6:N$33,1),"4A",
IF(COUNTIF(AL$6:AL56,"4B")&lt;COUNTIF('4B'!N$6:N$33,1),"4B",
IF(COUNTIF(AL$6:AL56,"4C")&lt;COUNTIF('4C'!N$6:N$33,1),"4C",
IF(COUNTIF(AL$6:AL56,"4D")&lt;COUNTIF('4D'!N$6:N$33,1),"4D",
IF(COUNTIF(AL$6:AL56,"4E")&lt;COUNTIF('4E'!N$6:N$33,1),"4E",
IF(COUNTIF(AL$6:AL56,"3A")&lt;COUNTIF('3A'!N$6:N$33,1),"3A",
IF(COUNTIF(AL$6:AL56,"3B")&lt;COUNTIF('3B'!N$6:N$33,1),"3B",
IF(COUNTIF(AL$6:AL56,"3C")&lt;COUNTIF('3C'!N$6:N$38,1),"3C",
IF(COUNTIF(AL$6:AL56,"3D")&lt;COUNTIF('3D'!N$6:N$36,1),"3D",
IF(COUNTIF(AL$6:AL56,"3E")&lt;COUNTIF('3E'!N$6:N$33,1),"3E",
IF(COUNTIF(AL$6:AL56,"CM2")&lt;COUNTIF('CM2'!N$6:N$33,1),"CM2",
""))))))))))))))))))))))</f>
        <v/>
      </c>
      <c r="AM57" s="44" t="str">
        <f>IF(COUNTIF(AM$6:AM56,"6A")&lt;COUNTIF('6A'!O$6:O$33,1),"6A",
IF(COUNTIF(AM$6:AM56,"6B")&lt;COUNTIF('6B'!O$6:O$36,1),"6B",
IF(COUNTIF(AM$6:AM56,"6C")&lt;COUNTIF('6C'!O$6:O$38,1),"6C",
IF(COUNTIF(AM$6:AM56,"6D")&lt;COUNTIF('6D'!O$6:O$39,1),"6D",
IF(COUNTIF(AM$6:AM56,"6E")&lt;COUNTIF('6E'!O$6:O$37,1),"6E",
IF(COUNTIF(AM$6:AM56,"5A")&lt;COUNTIF('5A'!O$6:O$38,1),"5A",
IF(COUNTIF(AM$6:AM56,"5B")&lt;COUNTIF('5B'!O$6:O$33,1),"5B",
IF(COUNTIF(AM$6:AM56,"5C")&lt;COUNTIF('5C'!O$6:O$36,1),"5C",
IF(COUNTIF(AM$6:AM56,"5D")&lt;COUNTIF('5D'!O$6:O$38,1),"5D",
IF(COUNTIF(AM$6:AM56,"5E")&lt;COUNTIF('5E'!O$6:O$37,1),"5E",
IF(COUNTIF(AM$6:AM56,"5F")&lt;COUNTIF('5F'!O$6:O$37,1),"5F",
IF(COUNTIF(AM$6:AM56,"4A")&lt;COUNTIF('4A'!O$6:O$33,1),"4A",
IF(COUNTIF(AM$6:AM56,"4B")&lt;COUNTIF('4B'!O$6:O$33,1),"4B",
IF(COUNTIF(AM$6:AM56,"4C")&lt;COUNTIF('4C'!O$6:O$33,1),"4C",
IF(COUNTIF(AM$6:AM56,"4D")&lt;COUNTIF('4D'!O$6:O$33,1),"4D",
IF(COUNTIF(AM$6:AM56,"4E")&lt;COUNTIF('4E'!O$6:O$33,1),"4E",
IF(COUNTIF(AM$6:AM56,"3A")&lt;COUNTIF('3A'!O$6:O$33,1),"3A",
IF(COUNTIF(AM$6:AM56,"3B")&lt;COUNTIF('3B'!O$6:O$33,1),"3B",
IF(COUNTIF(AM$6:AM56,"3C")&lt;COUNTIF('3C'!O$6:O$38,1),"3C",
IF(COUNTIF(AM$6:AM56,"3D")&lt;COUNTIF('3D'!O$6:O$36,1),"3D",
IF(COUNTIF(AM$6:AM56,"3E")&lt;COUNTIF('3E'!O$6:O$33,1),"3E",
IF(COUNTIF(AM$6:AM56,"CM2")&lt;COUNTIF('CM2'!O$6:O$33,1),"CM2",
""))))))))))))))))))))))</f>
        <v/>
      </c>
      <c r="AN57" s="30"/>
      <c r="AO57" s="34" t="str">
        <f>IF(COUNTIF(AO$6:AO56,"6A")&lt;COUNTIF('6A'!Q$6:Q$33,1),"6A",
IF(COUNTIF(AO$6:AO56,"6B")&lt;COUNTIF('6B'!Q$6:Q$36,1),"6B",
IF(COUNTIF(AO$6:AO56,"6C")&lt;COUNTIF('6C'!Q$6:Q$38,1),"6C",
IF(COUNTIF(AO$6:AO56,"6D")&lt;COUNTIF('6D'!Q$6:Q$39,1),"6D",
IF(COUNTIF(AO$6:AO56,"6E")&lt;COUNTIF('6E'!Q$6:Q$37,1),"6E",
IF(COUNTIF(AO$6:AO56,"5A")&lt;COUNTIF('5A'!Q$6:Q$38,1),"5A",
IF(COUNTIF(AO$6:AO56,"5B")&lt;COUNTIF('5B'!Q$6:Q$33,1),"5B",
IF(COUNTIF(AO$6:AO56,"5C")&lt;COUNTIF('5C'!Q$6:Q$36,1),"5C",
IF(COUNTIF(AO$6:AO56,"5D")&lt;COUNTIF('5D'!Q$6:Q$38,1),"5D",
IF(COUNTIF(AO$6:AO56,"5E")&lt;COUNTIF('5E'!Q$6:Q$37,1),"5E",
IF(COUNTIF(AO$6:AO56,"5F")&lt;COUNTIF('5F'!Q$6:Q$37,1),"5F",
IF(COUNTIF(AO$6:AO56,"4A")&lt;COUNTIF('4A'!Q$6:Q$33,1),"4A",
IF(COUNTIF(AO$6:AO56,"4B")&lt;COUNTIF('4B'!Q$6:Q$33,1),"4B",
IF(COUNTIF(AO$6:AO56,"4C")&lt;COUNTIF('4C'!Q$6:Q$33,1),"4C",
IF(COUNTIF(AO$6:AO56,"4D")&lt;COUNTIF('4D'!Q$6:Q$33,1),"4D",
IF(COUNTIF(AO$6:AO56,"4E")&lt;COUNTIF('4E'!Q$6:Q$33,1),"4E",
IF(COUNTIF(AO$6:AO56,"3A")&lt;COUNTIF('3A'!Q$6:Q$33,1),"3A",
IF(COUNTIF(AO$6:AO56,"3B")&lt;COUNTIF('3B'!Q$6:Q$33,1),"3B",
IF(COUNTIF(AO$6:AO56,"3C")&lt;COUNTIF('3C'!Q$6:Q$38,1),"3C",
IF(COUNTIF(AO$6:AO56,"3D")&lt;COUNTIF('3D'!Q$6:Q$36,1),"3D",
IF(COUNTIF(AO$6:AO56,"3E")&lt;COUNTIF('3E'!Q$6:Q$33,1),"3E",
IF(COUNTIF(AO$6:AO56,"CM2")&lt;COUNTIF('CM2'!Q$6:Q$33,1),"CM2",
""))))))))))))))))))))))</f>
        <v/>
      </c>
      <c r="AP57" s="45" t="str">
        <f>IF(COUNTIF(AP$6:AP56,"6A")&lt;COUNTIF('6A'!R$6:R$33,1),"6A",
IF(COUNTIF(AP$6:AP56,"6B")&lt;COUNTIF('6B'!R$6:R$36,1),"6B",
IF(COUNTIF(AP$6:AP56,"6C")&lt;COUNTIF('6C'!R$6:R$38,1),"6C",
IF(COUNTIF(AP$6:AP56,"6D")&lt;COUNTIF('6D'!R$6:R$39,1),"6D",
IF(COUNTIF(AP$6:AP56,"6E")&lt;COUNTIF('6E'!R$6:R$37,1),"6E",
IF(COUNTIF(AP$6:AP56,"5A")&lt;COUNTIF('5A'!R$6:R$38,1),"5A",
IF(COUNTIF(AP$6:AP56,"5B")&lt;COUNTIF('5B'!R$6:R$33,1),"5B",
IF(COUNTIF(AP$6:AP56,"5C")&lt;COUNTIF('5C'!R$6:R$36,1),"5C",
IF(COUNTIF(AP$6:AP56,"5D")&lt;COUNTIF('5D'!R$6:R$38,1),"5D",
IF(COUNTIF(AP$6:AP56,"5E")&lt;COUNTIF('5E'!R$6:R$37,1),"5E",
IF(COUNTIF(AP$6:AP56,"5F")&lt;COUNTIF('5F'!R$6:R$37,1),"5F",
IF(COUNTIF(AP$6:AP56,"4A")&lt;COUNTIF('4A'!R$6:R$33,1),"4A",
IF(COUNTIF(AP$6:AP56,"4B")&lt;COUNTIF('4B'!R$6:R$33,1),"4B",
IF(COUNTIF(AP$6:AP56,"4C")&lt;COUNTIF('4C'!R$6:R$33,1),"4C",
IF(COUNTIF(AP$6:AP56,"4D")&lt;COUNTIF('4D'!R$6:R$33,1),"4D",
IF(COUNTIF(AP$6:AP56,"4E")&lt;COUNTIF('4E'!R$6:R$33,1),"4E",
IF(COUNTIF(AP$6:AP56,"3A")&lt;COUNTIF('3A'!R$6:R$33,1),"3A",
IF(COUNTIF(AP$6:AP56,"3B")&lt;COUNTIF('3B'!R$6:R$33,1),"3B",
IF(COUNTIF(AP$6:AP56,"3C")&lt;COUNTIF('3C'!R$6:R$38,1),"3C",
IF(COUNTIF(AP$6:AP56,"3D")&lt;COUNTIF('3D'!R$6:R$36,1),"3D",
IF(COUNTIF(AP$6:AP56,"3E")&lt;COUNTIF('3E'!R$6:R$33,1),"3E",
IF(COUNTIF(AP$6:AP56,"CM2")&lt;COUNTIF('CM2'!R$6:R$33,1),"CM2",
""))))))))))))))))))))))</f>
        <v/>
      </c>
      <c r="AQ57" s="36" t="str">
        <f>IF(COUNTIF(AQ$6:AQ56,"6A")&lt;COUNTIF('6A'!S$6:S$33,1),"6A",
IF(COUNTIF(AQ$6:AQ56,"6B")&lt;COUNTIF('6B'!S$6:S$36,1),"6B",
IF(COUNTIF(AQ$6:AQ56,"6C")&lt;COUNTIF('6C'!S$6:S$38,1),"6C",
IF(COUNTIF(AQ$6:AQ56,"6D")&lt;COUNTIF('6D'!S$6:S$39,1),"6D",
IF(COUNTIF(AQ$6:AQ56,"6E")&lt;COUNTIF('6E'!S$6:S$37,1),"6E",
IF(COUNTIF(AQ$6:AQ56,"5A")&lt;COUNTIF('5A'!S$6:S$38,1),"5A",
IF(COUNTIF(AQ$6:AQ56,"5B")&lt;COUNTIF('5B'!S$6:S$33,1),"5B",
IF(COUNTIF(AQ$6:AQ56,"5C")&lt;COUNTIF('5C'!S$6:S$36,1),"5C",
IF(COUNTIF(AQ$6:AQ56,"5D")&lt;COUNTIF('5D'!S$6:S$38,1),"5D",
IF(COUNTIF(AQ$6:AQ56,"5E")&lt;COUNTIF('5E'!S$6:S$37,1),"5E",
IF(COUNTIF(AQ$6:AQ56,"5F")&lt;COUNTIF('5F'!S$6:S$37,1),"5F",
IF(COUNTIF(AQ$6:AQ56,"4A")&lt;COUNTIF('4A'!S$6:S$33,1),"4A",
IF(COUNTIF(AQ$6:AQ56,"4B")&lt;COUNTIF('4B'!S$6:S$33,1),"4B",
IF(COUNTIF(AQ$6:AQ56,"4C")&lt;COUNTIF('4C'!S$6:S$33,1),"4C",
IF(COUNTIF(AQ$6:AQ56,"4D")&lt;COUNTIF('4D'!S$6:S$33,1),"4D",
IF(COUNTIF(AQ$6:AQ56,"4E")&lt;COUNTIF('4E'!S$6:S$33,1),"4E",
IF(COUNTIF(AQ$6:AQ56,"3A")&lt;COUNTIF('3A'!S$6:S$33,1),"3A",
IF(COUNTIF(AQ$6:AQ56,"3B")&lt;COUNTIF('3B'!S$6:S$33,1),"3B",
IF(COUNTIF(AQ$6:AQ56,"3C")&lt;COUNTIF('3C'!S$6:S$38,1),"3C",
IF(COUNTIF(AQ$6:AQ56,"3D")&lt;COUNTIF('3D'!S$6:S$36,1),"3D",
IF(COUNTIF(AQ$6:AQ56,"3E")&lt;COUNTIF('3E'!S$6:S$33,1),"3E",
IF(COUNTIF(AQ$6:AQ56,"CM2")&lt;COUNTIF('CM2'!S$6:S$33,1),"CM2",
""))))))))))))))))))))))</f>
        <v/>
      </c>
      <c r="AR57" s="39" t="str">
        <f>IF(COUNTIF(AR$6:AR56,"6A")&lt;COUNTIF('6A'!T$6:T$33,1),"6A",
IF(COUNTIF(AR$6:AR56,"6B")&lt;COUNTIF('6B'!T$6:T$36,1),"6B",
IF(COUNTIF(AR$6:AR56,"6C")&lt;COUNTIF('6C'!T$6:T$38,1),"6C",
IF(COUNTIF(AR$6:AR56,"6D")&lt;COUNTIF('6D'!T$6:T$39,1),"6D",
IF(COUNTIF(AR$6:AR56,"6E")&lt;COUNTIF('6E'!T$6:T$37,1),"6E",
IF(COUNTIF(AR$6:AR56,"5A")&lt;COUNTIF('5A'!T$6:T$38,1),"5A",
IF(COUNTIF(AR$6:AR56,"5B")&lt;COUNTIF('5B'!T$6:T$33,1),"5B",
IF(COUNTIF(AR$6:AR56,"5C")&lt;COUNTIF('5C'!T$6:T$36,1),"5C",
IF(COUNTIF(AR$6:AR56,"5D")&lt;COUNTIF('5D'!T$6:T$38,1),"5D",
IF(COUNTIF(AR$6:AR56,"5E")&lt;COUNTIF('5E'!T$6:T$37,1),"5E",
IF(COUNTIF(AR$6:AR56,"5F")&lt;COUNTIF('5F'!T$6:T$37,1),"5F",
IF(COUNTIF(AR$6:AR56,"4A")&lt;COUNTIF('4A'!T$6:T$33,1),"4A",
IF(COUNTIF(AR$6:AR56,"4B")&lt;COUNTIF('4B'!T$6:T$33,1),"4B",
IF(COUNTIF(AR$6:AR56,"4C")&lt;COUNTIF('4C'!T$6:T$33,1),"4C",
IF(COUNTIF(AR$6:AR56,"4D")&lt;COUNTIF('4D'!T$6:T$33,1),"4D",
IF(COUNTIF(AR$6:AR56,"4E")&lt;COUNTIF('4E'!T$6:T$33,1),"4E",
IF(COUNTIF(AR$6:AR56,"3A")&lt;COUNTIF('3A'!T$6:T$33,1),"3A",
IF(COUNTIF(AR$6:AR56,"3B")&lt;COUNTIF('3B'!T$6:T$33,1),"3B",
IF(COUNTIF(AR$6:AR56,"3C")&lt;COUNTIF('3C'!T$6:T$38,1),"3C",
IF(COUNTIF(AR$6:AR56,"3D")&lt;COUNTIF('3D'!T$6:T$36,1),"3D",
IF(COUNTIF(AR$6:AR56,"3E")&lt;COUNTIF('3E'!T$6:T$33,1),"3E",
IF(COUNTIF(AR$6:AR56,"CM2")&lt;COUNTIF('CM2'!T$6:T$33,1),"CM2",
""))))))))))))))))))))))</f>
        <v/>
      </c>
      <c r="AS57" s="42" t="str">
        <f>IF(COUNTIF(AS$6:AS56,"6A")&lt;COUNTIF('6A'!U$6:U$33,1),"6A",
IF(COUNTIF(AS$6:AS56,"6B")&lt;COUNTIF('6B'!U$6:U$36,1),"6B",
IF(COUNTIF(AS$6:AS56,"6C")&lt;COUNTIF('6C'!U$6:U$38,1),"6C",
IF(COUNTIF(AS$6:AS56,"6D")&lt;COUNTIF('6D'!U$6:U$39,1),"6D",
IF(COUNTIF(AS$6:AS56,"6E")&lt;COUNTIF('6E'!U$6:U$37,1),"6E",
IF(COUNTIF(AS$6:AS56,"5A")&lt;COUNTIF('5A'!U$6:U$38,1),"5A",
IF(COUNTIF(AS$6:AS56,"5B")&lt;COUNTIF('5B'!U$6:U$33,1),"5B",
IF(COUNTIF(AS$6:AS56,"5C")&lt;COUNTIF('5C'!U$6:U$36,1),"5C",
IF(COUNTIF(AS$6:AS56,"5D")&lt;COUNTIF('5D'!U$6:U$38,1),"5D",
IF(COUNTIF(AS$6:AS56,"5E")&lt;COUNTIF('5E'!U$6:U$37,1),"5E",
IF(COUNTIF(AS$6:AS56,"5F")&lt;COUNTIF('5F'!U$6:U$37,1),"5F",
IF(COUNTIF(AS$6:AS56,"4A")&lt;COUNTIF('4A'!U$6:U$33,1),"4A",
IF(COUNTIF(AS$6:AS56,"4B")&lt;COUNTIF('4B'!U$6:U$33,1),"4B",
IF(COUNTIF(AS$6:AS56,"4C")&lt;COUNTIF('4C'!U$6:U$33,1),"4C",
IF(COUNTIF(AS$6:AS56,"4D")&lt;COUNTIF('4D'!U$6:U$33,1),"4D",
IF(COUNTIF(AS$6:AS56,"4E")&lt;COUNTIF('4E'!U$6:U$33,1),"4E",
IF(COUNTIF(AS$6:AS56,"3A")&lt;COUNTIF('3A'!U$6:U$33,1),"3A",
IF(COUNTIF(AS$6:AS56,"3B")&lt;COUNTIF('3B'!U$6:U$33,1),"3B",
IF(COUNTIF(AS$6:AS56,"3C")&lt;COUNTIF('3C'!U$6:U$38,1),"3C",
IF(COUNTIF(AS$6:AS56,"3D")&lt;COUNTIF('3D'!U$6:U$36,1),"3D",
IF(COUNTIF(AS$6:AS56,"3E")&lt;COUNTIF('3E'!U$6:U$33,1),"3E",
IF(COUNTIF(AS$6:AS56,"CM2")&lt;COUNTIF('CM2'!U$6:U$33,1),"CM2",
""))))))))))))))))))))))</f>
        <v/>
      </c>
      <c r="AU57" s="34" t="str">
        <f ca="1">IF(AA57="","",IF(AA57="3A",INDEX(OFFSET('3A'!$A$6:$A$39,SMALL('3A'!Z$6:Z$39,COUNTIF(AA$6:AA57,"3A")),0),MATCH(1,OFFSET('3A'!C$6:C$39,SMALL('3A'!Z$6:Z$39,COUNTIF(AA$6:AA57,"3A")),0),0))&amp;" "&amp;VLOOKUP(INDEX(OFFSET('3A'!$A$6:$A$39,SMALL('3A'!Z$6:Z$39,COUNTIF(AA$6:AA57,"3A")),0),MATCH(1,OFFSET('3A'!C$6:C$39,SMALL('3A'!Z$6:Z$39,COUNTIF(AA$6:AA57,"3A")),0),0)),'3A'!$A$6:$B$39,2,0)&amp;" - "&amp;'3A'!$A$1,
IF(AA57="3B",INDEX(OFFSET('3B'!$A$6:$A$38,SMALL('3B'!Z$6:Z$38,COUNTIF(AA$6:AA57,"3B")),0),MATCH(1,OFFSET('3B'!C$6:C$38,SMALL('3B'!Z$6:Z$38,COUNTIF(AA$6:AA57,"3B")),0),0))&amp;" "&amp;VLOOKUP(INDEX(OFFSET('3B'!$A$6:$A$38,SMALL('3B'!Z$6:Z$38,COUNTIF(AA$6:AA57,"3B")),0),MATCH(1,OFFSET('3B'!C$6:C$38,SMALL('3B'!Z$6:Z$38,COUNTIF(AA$6:AA57,"3B")),0),0)),'3B'!$A$6:$B$38,2,0)&amp;" - "&amp;'3B'!$A$1,
IF(AA57="3C",INDEX(OFFSET('3C'!$A$6:$A$41,SMALL('3C'!Z$6:Z$41,COUNTIF(AA$6:AA57,"3C")),0),MATCH(1,OFFSET('3C'!C$6:C$41,SMALL('3C'!Z$6:Z$41,COUNTIF(AA$6:AA57,"3C")),0),0))&amp;" "&amp;VLOOKUP(INDEX(OFFSET('3C'!$A$6:$A$41,SMALL('3C'!Z$6:Z$41,COUNTIF(AA$6:AA57,"3C")),0),MATCH(1,OFFSET('3C'!C$6:C$41,SMALL('3C'!Z$6:Z$41,COUNTIF(AA$6:AA57,"3C")),0),0)),'3C'!$A$6:$B$41,2,0)&amp;" - "&amp;'3C'!$A$1,
IF(AA57="3D",INDEX(OFFSET('3D'!$A$6:$A$39,SMALL('3D'!Z$6:Z$39,COUNTIF(AA$6:AA57,"3D")),0),MATCH(1,OFFSET('3D'!C$6:C$39,SMALL('3D'!Z$6:Z$39,COUNTIF(AA$6:AA57,"3D")),0),0))&amp;" "&amp;VLOOKUP(INDEX(OFFSET('3D'!$A$6:$A$39,SMALL('3D'!Z$6:Z$39,COUNTIF(AA$6:AA57,"3D")),0),MATCH(1,OFFSET('3D'!C$6:C$39,SMALL('3D'!Z$6:Z$39,COUNTIF(AA$6:AA57,"3D")),0),0)),'3D'!$A$6:$B$39,2,0)&amp;" - "&amp;'3D'!$A$1,
IF(AA57="3E",INDEX(OFFSET('3E'!$A$6:$A$37,SMALL('3E'!Z$6:Z$37,COUNTIF(AA$6:AA57,"3E")),0),MATCH(1,OFFSET('3E'!C$6:C$37,SMALL('3E'!Z$6:Z$37,COUNTIF(AA$6:AA57,"3E")),0),0))&amp;" "&amp;VLOOKUP(INDEX(OFFSET('3E'!$A$6:$A$37,SMALL('3E'!Z$6:Z$37,COUNTIF(AA$6:AA57,"3E")),0),MATCH(1,OFFSET('3E'!C$6:C$37,SMALL('3E'!Z$6:Z$37,COUNTIF(AA$6:AA57,"3E")),0),0)),'3E'!$A$6:$B$37,2,0)&amp;" - "&amp;'3E'!$A$1))))))</f>
        <v/>
      </c>
      <c r="AV57" s="34" t="str">
        <f ca="1">IF(AB57="","",IF(AB57="3A",INDEX(OFFSET('3A'!$A$6:$A$39,SMALL('3A'!AA$6:AA$39,COUNTIF(AB$6:AB57,"3A")),0),MATCH(1,OFFSET('3A'!D$6:D$39,SMALL('3A'!AA$6:AA$39,COUNTIF(AB$6:AB57,"3A")),0),0))&amp;" "&amp;VLOOKUP(INDEX(OFFSET('3A'!$A$6:$A$39,SMALL('3A'!AA$6:AA$39,COUNTIF(AB$6:AB57,"3A")),0),MATCH(1,OFFSET('3A'!D$6:D$39,SMALL('3A'!AA$6:AA$39,COUNTIF(AB$6:AB57,"3A")),0),0)),'3A'!$A$6:$B$39,2,0)&amp;" - "&amp;'3A'!$A$1,
IF(AB57="3B",INDEX(OFFSET('3B'!$A$6:$A$38,SMALL('3B'!AA$6:AA$38,COUNTIF(AB$6:AB57,"3B")),0),MATCH(1,OFFSET('3B'!D$6:D$38,SMALL('3B'!AA$6:AA$38,COUNTIF(AB$6:AB57,"3B")),0),0))&amp;" "&amp;VLOOKUP(INDEX(OFFSET('3B'!$A$6:$A$38,SMALL('3B'!AA$6:AA$38,COUNTIF(AB$6:AB57,"3B")),0),MATCH(1,OFFSET('3B'!D$6:D$38,SMALL('3B'!AA$6:AA$38,COUNTIF(AB$6:AB57,"3B")),0),0)),'3B'!$A$6:$B$38,2,0)&amp;" - "&amp;'3B'!$A$1,
IF(AB57="3C",INDEX(OFFSET('3C'!$A$6:$A$41,SMALL('3C'!AA$6:AA$41,COUNTIF(AB$6:AB57,"3C")),0),MATCH(1,OFFSET('3C'!D$6:D$41,SMALL('3C'!AA$6:AA$41,COUNTIF(AB$6:AB57,"3C")),0),0))&amp;" "&amp;VLOOKUP(INDEX(OFFSET('3C'!$A$6:$A$41,SMALL('3C'!AA$6:AA$41,COUNTIF(AB$6:AB57,"3C")),0),MATCH(1,OFFSET('3C'!D$6:D$41,SMALL('3C'!AA$6:AA$41,COUNTIF(AB$6:AB57,"3C")),0),0)),'3C'!$A$6:$B$41,2,0)&amp;" - "&amp;'3C'!$A$1,
IF(AB57="3D",INDEX(OFFSET('3D'!$A$6:$A$39,SMALL('3D'!AA$6:AA$39,COUNTIF(AB$6:AB57,"3D")),0),MATCH(1,OFFSET('3D'!D$6:D$39,SMALL('3D'!AA$6:AA$39,COUNTIF(AB$6:AB57,"3D")),0),0))&amp;" "&amp;VLOOKUP(INDEX(OFFSET('3D'!$A$6:$A$39,SMALL('3D'!AA$6:AA$39,COUNTIF(AB$6:AB57,"3D")),0),MATCH(1,OFFSET('3D'!D$6:D$39,SMALL('3D'!AA$6:AA$39,COUNTIF(AB$6:AB57,"3D")),0),0)),'3D'!$A$6:$B$39,2,0)&amp;" - "&amp;'3D'!$A$1,
IF(AB57="3E",INDEX(OFFSET('3E'!$A$6:$A$37,SMALL('3E'!AA$6:AA$37,COUNTIF(AB$6:AB57,"3E")),0),MATCH(1,OFFSET('3E'!D$6:D$37,SMALL('3E'!AA$6:AA$37,COUNTIF(AB$6:AB57,"3E")),0),0))&amp;" "&amp;VLOOKUP(INDEX(OFFSET('3E'!$A$6:$A$37,SMALL('3E'!AA$6:AA$37,COUNTIF(AB$6:AB57,"3E")),0),MATCH(1,OFFSET('3E'!D$6:D$37,SMALL('3E'!AA$6:AA$37,COUNTIF(AB$6:AB57,"3E")),0),0)),'3E'!$A$6:$B$37,2,0)&amp;" - "&amp;'3E'!$A$1))))))</f>
        <v/>
      </c>
      <c r="AW57" s="36" t="str">
        <f ca="1">IF(AC57="","",IF(AC57="3A",INDEX(OFFSET('3A'!$A$6:$A$39,SMALL('3A'!AB$6:AB$39,COUNTIF(AC$6:AC57,"3A")),0),MATCH(1,OFFSET('3A'!E$6:E$39,SMALL('3A'!AB$6:AB$39,COUNTIF(AC$6:AC57,"3A")),0),0))&amp;" "&amp;VLOOKUP(INDEX(OFFSET('3A'!$A$6:$A$39,SMALL('3A'!AB$6:AB$39,COUNTIF(AC$6:AC57,"3A")),0),MATCH(1,OFFSET('3A'!E$6:E$39,SMALL('3A'!AB$6:AB$39,COUNTIF(AC$6:AC57,"3A")),0),0)),'3A'!$A$6:$B$39,2,0)&amp;" - "&amp;'3A'!$A$1,
IF(AC57="3B",INDEX(OFFSET('3B'!$A$6:$A$38,SMALL('3B'!AB$6:AB$38,COUNTIF(AC$6:AC57,"3B")),0),MATCH(1,OFFSET('3B'!E$6:E$38,SMALL('3B'!AB$6:AB$38,COUNTIF(AC$6:AC57,"3B")),0),0))&amp;" "&amp;VLOOKUP(INDEX(OFFSET('3B'!$A$6:$A$38,SMALL('3B'!AB$6:AB$38,COUNTIF(AC$6:AC57,"3B")),0),MATCH(1,OFFSET('3B'!E$6:E$38,SMALL('3B'!AB$6:AB$38,COUNTIF(AC$6:AC57,"3B")),0),0)),'3B'!$A$6:$B$38,2,0)&amp;" - "&amp;'3B'!$A$1,
IF(AC57="3C",INDEX(OFFSET('3C'!$A$6:$A$41,SMALL('3C'!AB$6:AB$41,COUNTIF(AC$6:AC57,"3C")),0),MATCH(1,OFFSET('3C'!E$6:E$41,SMALL('3C'!AB$6:AB$41,COUNTIF(AC$6:AC57,"3C")),0),0))&amp;" "&amp;VLOOKUP(INDEX(OFFSET('3C'!$A$6:$A$41,SMALL('3C'!AB$6:AB$41,COUNTIF(AC$6:AC57,"3C")),0),MATCH(1,OFFSET('3C'!E$6:E$41,SMALL('3C'!AB$6:AB$41,COUNTIF(AC$6:AC57,"3C")),0),0)),'3C'!$A$6:$B$41,2,0)&amp;" - "&amp;'3C'!$A$1,
IF(AC57="3D",INDEX(OFFSET('3D'!$A$6:$A$39,SMALL('3D'!AB$6:AB$39,COUNTIF(AC$6:AC57,"3D")),0),MATCH(1,OFFSET('3D'!E$6:E$39,SMALL('3D'!AB$6:AB$39,COUNTIF(AC$6:AC57,"3D")),0),0))&amp;" "&amp;VLOOKUP(INDEX(OFFSET('3D'!$A$6:$A$39,SMALL('3D'!AB$6:AB$39,COUNTIF(AC$6:AC57,"3D")),0),MATCH(1,OFFSET('3D'!E$6:E$39,SMALL('3D'!AB$6:AB$39,COUNTIF(AC$6:AC57,"3D")),0),0)),'3D'!$A$6:$B$39,2,0)&amp;" - "&amp;'3D'!$A$1,
IF(AC57="3E",INDEX(OFFSET('3E'!$A$6:$A$37,SMALL('3E'!AB$6:AB$37,COUNTIF(AC$6:AC57,"3E")),0),MATCH(1,OFFSET('3E'!E$6:E$37,SMALL('3E'!AB$6:AB$37,COUNTIF(AC$6:AC57,"3E")),0),0))&amp;" "&amp;VLOOKUP(INDEX(OFFSET('3E'!$A$6:$A$37,SMALL('3E'!AB$6:AB$37,COUNTIF(AC$6:AC57,"3E")),0),MATCH(1,OFFSET('3E'!E$6:E$37,SMALL('3E'!AB$6:AB$37,COUNTIF(AC$6:AC57,"3E")),0),0)),'3E'!$A$6:$B$37,2,0)&amp;" - "&amp;'3E'!$A$1))))))</f>
        <v/>
      </c>
      <c r="AX57" s="39" t="str">
        <f ca="1">IF(AD57="","",IF(AD57="3A",INDEX(OFFSET('3A'!$A$6:$A$39,SMALL('3A'!AC$6:AC$39,COUNTIF(AD$6:AD57,"3A")),0),MATCH(1,OFFSET('3A'!F$6:F$39,SMALL('3A'!AC$6:AC$39,COUNTIF(AD$6:AD57,"3A")),0),0))&amp;" "&amp;VLOOKUP(INDEX(OFFSET('3A'!$A$6:$A$39,SMALL('3A'!AC$6:AC$39,COUNTIF(AD$6:AD57,"3A")),0),MATCH(1,OFFSET('3A'!F$6:F$39,SMALL('3A'!AC$6:AC$39,COUNTIF(AD$6:AD57,"3A")),0),0)),'3A'!$A$6:$B$39,2,0)&amp;" - "&amp;'3A'!$A$1,
IF(AD57="3B",INDEX(OFFSET('3B'!$A$6:$A$38,SMALL('3B'!AC$6:AC$38,COUNTIF(AD$6:AD57,"3B")),0),MATCH(1,OFFSET('3B'!F$6:F$38,SMALL('3B'!AC$6:AC$38,COUNTIF(AD$6:AD57,"3B")),0),0))&amp;" "&amp;VLOOKUP(INDEX(OFFSET('3B'!$A$6:$A$38,SMALL('3B'!AC$6:AC$38,COUNTIF(AD$6:AD57,"3B")),0),MATCH(1,OFFSET('3B'!F$6:F$38,SMALL('3B'!AC$6:AC$38,COUNTIF(AD$6:AD57,"3B")),0),0)),'3B'!$A$6:$B$38,2,0)&amp;" - "&amp;'3B'!$A$1,
IF(AD57="3C",INDEX(OFFSET('3C'!$A$6:$A$41,SMALL('3C'!AC$6:AC$41,COUNTIF(AD$6:AD57,"3C")),0),MATCH(1,OFFSET('3C'!F$6:F$41,SMALL('3C'!AC$6:AC$41,COUNTIF(AD$6:AD57,"3C")),0),0))&amp;" "&amp;VLOOKUP(INDEX(OFFSET('3C'!$A$6:$A$41,SMALL('3C'!AC$6:AC$41,COUNTIF(AD$6:AD57,"3C")),0),MATCH(1,OFFSET('3C'!F$6:F$41,SMALL('3C'!AC$6:AC$41,COUNTIF(AD$6:AD57,"3C")),0),0)),'3C'!$A$6:$B$41,2,0)&amp;" - "&amp;'3C'!$A$1,
IF(AD57="3D",INDEX(OFFSET('3D'!$A$6:$A$39,SMALL('3D'!AC$6:AC$39,COUNTIF(AD$6:AD57,"3D")),0),MATCH(1,OFFSET('3D'!F$6:F$39,SMALL('3D'!AC$6:AC$39,COUNTIF(AD$6:AD57,"3D")),0),0))&amp;" "&amp;VLOOKUP(INDEX(OFFSET('3D'!$A$6:$A$39,SMALL('3D'!AC$6:AC$39,COUNTIF(AD$6:AD57,"3D")),0),MATCH(1,OFFSET('3D'!F$6:F$39,SMALL('3D'!AC$6:AC$39,COUNTIF(AD$6:AD57,"3D")),0),0)),'3D'!$A$6:$B$39,2,0)&amp;" - "&amp;'3D'!$A$1,
IF(AD57="3E",INDEX(OFFSET('3E'!$A$6:$A$37,SMALL('3E'!AC$6:AC$37,COUNTIF(AD$6:AD57,"3E")),0),MATCH(1,OFFSET('3E'!F$6:F$37,SMALL('3E'!AC$6:AC$37,COUNTIF(AD$6:AD57,"3E")),0),0))&amp;" "&amp;VLOOKUP(INDEX(OFFSET('3E'!$A$6:$A$37,SMALL('3E'!AC$6:AC$37,COUNTIF(AD$6:AD57,"3E")),0),MATCH(1,OFFSET('3E'!F$6:F$37,SMALL('3E'!AC$6:AC$37,COUNTIF(AD$6:AD57,"3E")),0),0)),'3E'!$A$6:$B$37,2,0)&amp;" - "&amp;'3E'!$A$1))))))</f>
        <v/>
      </c>
      <c r="AY57" s="42" t="str">
        <f ca="1">IF(AE57="","",IF(AE57="3A",INDEX(OFFSET('3A'!$A$6:$A$39,SMALL('3A'!AD$6:AD$39,COUNTIF(AE$6:AE57,"3A")),0),MATCH(1,OFFSET('3A'!G$6:G$39,SMALL('3A'!AD$6:AD$39,COUNTIF(AE$6:AE57,"3A")),0),0))&amp;" "&amp;VLOOKUP(INDEX(OFFSET('3A'!$A$6:$A$39,SMALL('3A'!AD$6:AD$39,COUNTIF(AE$6:AE57,"3A")),0),MATCH(1,OFFSET('3A'!G$6:G$39,SMALL('3A'!AD$6:AD$39,COUNTIF(AE$6:AE57,"3A")),0),0)),'3A'!$A$6:$B$39,2,0)&amp;" - "&amp;'3A'!$A$1,
IF(AE57="3B",INDEX(OFFSET('3B'!$A$6:$A$38,SMALL('3B'!AD$6:AD$38,COUNTIF(AE$6:AE57,"3B")),0),MATCH(1,OFFSET('3B'!G$6:G$38,SMALL('3B'!AD$6:AD$38,COUNTIF(AE$6:AE57,"3B")),0),0))&amp;" "&amp;VLOOKUP(INDEX(OFFSET('3B'!$A$6:$A$38,SMALL('3B'!AD$6:AD$38,COUNTIF(AE$6:AE57,"3B")),0),MATCH(1,OFFSET('3B'!G$6:G$38,SMALL('3B'!AD$6:AD$38,COUNTIF(AE$6:AE57,"3B")),0),0)),'3B'!$A$6:$B$38,2,0)&amp;" - "&amp;'3B'!$A$1,
IF(AE57="3C",INDEX(OFFSET('3C'!$A$6:$A$41,SMALL('3C'!AD$6:AD$41,COUNTIF(AE$6:AE57,"3C")),0),MATCH(1,OFFSET('3C'!G$6:G$41,SMALL('3C'!AD$6:AD$41,COUNTIF(AE$6:AE57,"3C")),0),0))&amp;" "&amp;VLOOKUP(INDEX(OFFSET('3C'!$A$6:$A$41,SMALL('3C'!AD$6:AD$41,COUNTIF(AE$6:AE57,"3C")),0),MATCH(1,OFFSET('3C'!G$6:G$41,SMALL('3C'!AD$6:AD$41,COUNTIF(AE$6:AE57,"3C")),0),0)),'3C'!$A$6:$B$41,2,0)&amp;" - "&amp;'3C'!$A$1,
IF(AE57="3D",INDEX(OFFSET('3D'!$A$6:$A$39,SMALL('3D'!AD$6:AD$39,COUNTIF(AE$6:AE57,"3D")),0),MATCH(1,OFFSET('3D'!G$6:G$39,SMALL('3D'!AD$6:AD$39,COUNTIF(AE$6:AE57,"3D")),0),0))&amp;" "&amp;VLOOKUP(INDEX(OFFSET('3D'!$A$6:$A$39,SMALL('3D'!AD$6:AD$39,COUNTIF(AE$6:AE57,"3D")),0),MATCH(1,OFFSET('3D'!G$6:G$39,SMALL('3D'!AD$6:AD$39,COUNTIF(AE$6:AE57,"3D")),0),0)),'3D'!$A$6:$B$39,2,0)&amp;" - "&amp;'3D'!$A$1,
IF(AE57="3E",INDEX(OFFSET('3E'!$A$6:$A$37,SMALL('3E'!AD$6:AD$37,COUNTIF(AE$6:AE57,"3E")),0),MATCH(1,OFFSET('3E'!G$6:G$37,SMALL('3E'!AD$6:AD$37,COUNTIF(AE$6:AE57,"3E")),0),0))&amp;" "&amp;VLOOKUP(INDEX(OFFSET('3E'!$A$6:$A$37,SMALL('3E'!AD$6:AD$37,COUNTIF(AE$6:AE57,"3E")),0),MATCH(1,OFFSET('3E'!G$6:G$37,SMALL('3E'!AD$6:AD$37,COUNTIF(AE$6:AE57,"3E")),0),0)),'3E'!$A$6:$B$37,2,0)&amp;" - "&amp;'3E'!$A$1))))))</f>
        <v/>
      </c>
      <c r="AZ57" s="44" t="str">
        <f ca="1">IF(AF57="","",IF(AF57="3A",INDEX(OFFSET('3A'!$A$6:$A$39,SMALL('3A'!AE$6:AE$39,COUNTIF(AF$6:AF57,"3A")),0),MATCH(1,OFFSET('3A'!H$6:H$39,SMALL('3A'!AE$6:AE$39,COUNTIF(AF$6:AF57,"3A")),0),0))&amp;" "&amp;VLOOKUP(INDEX(OFFSET('3A'!$A$6:$A$39,SMALL('3A'!AE$6:AE$39,COUNTIF(AF$6:AF57,"3A")),0),MATCH(1,OFFSET('3A'!H$6:H$39,SMALL('3A'!AE$6:AE$39,COUNTIF(AF$6:AF57,"3A")),0),0)),'3A'!$A$6:$B$39,2,0)&amp;" - "&amp;'3A'!$A$1,
IF(AF57="3B",INDEX(OFFSET('3B'!$A$6:$A$38,SMALL('3B'!AE$6:AE$38,COUNTIF(AF$6:AF57,"3B")),0),MATCH(1,OFFSET('3B'!H$6:H$38,SMALL('3B'!AE$6:AE$38,COUNTIF(AF$6:AF57,"3B")),0),0))&amp;" "&amp;VLOOKUP(INDEX(OFFSET('3B'!$A$6:$A$38,SMALL('3B'!AE$6:AE$38,COUNTIF(AF$6:AF57,"3B")),0),MATCH(1,OFFSET('3B'!H$6:H$38,SMALL('3B'!AE$6:AE$38,COUNTIF(AF$6:AF57,"3B")),0),0)),'3B'!$A$6:$B$38,2,0)&amp;" - "&amp;'3B'!$A$1,
IF(AF57="3C",INDEX(OFFSET('3C'!$A$6:$A$41,SMALL('3C'!AE$6:AE$41,COUNTIF(AF$6:AF57,"3C")),0),MATCH(1,OFFSET('3C'!H$6:H$41,SMALL('3C'!AE$6:AE$41,COUNTIF(AF$6:AF57,"3C")),0),0))&amp;" "&amp;VLOOKUP(INDEX(OFFSET('3C'!$A$6:$A$41,SMALL('3C'!AE$6:AE$41,COUNTIF(AF$6:AF57,"3C")),0),MATCH(1,OFFSET('3C'!H$6:H$41,SMALL('3C'!AE$6:AE$41,COUNTIF(AF$6:AF57,"3C")),0),0)),'3C'!$A$6:$B$41,2,0)&amp;" - "&amp;'3C'!$A$1,
IF(AF57="3D",INDEX(OFFSET('3D'!$A$6:$A$39,SMALL('3D'!AE$6:AE$39,COUNTIF(AF$6:AF57,"3D")),0),MATCH(1,OFFSET('3D'!H$6:H$39,SMALL('3D'!AE$6:AE$39,COUNTIF(AF$6:AF57,"3D")),0),0))&amp;" "&amp;VLOOKUP(INDEX(OFFSET('3D'!$A$6:$A$39,SMALL('3D'!AE$6:AE$39,COUNTIF(AF$6:AF57,"3D")),0),MATCH(1,OFFSET('3D'!H$6:H$39,SMALL('3D'!AE$6:AE$39,COUNTIF(AF$6:AF57,"3D")),0),0)),'3D'!$A$6:$B$39,2,0)&amp;" - "&amp;'3D'!$A$1,
IF(AF57="3E",INDEX(OFFSET('3E'!$A$6:$A$37,SMALL('3E'!AE$6:AE$37,COUNTIF(AF$6:AF57,"3E")),0),MATCH(1,OFFSET('3E'!H$6:H$37,SMALL('3E'!AE$6:AE$37,COUNTIF(AF$6:AF57,"3E")),0),0))&amp;" "&amp;VLOOKUP(INDEX(OFFSET('3E'!$A$6:$A$37,SMALL('3E'!AE$6:AE$37,COUNTIF(AF$6:AF57,"3E")),0),MATCH(1,OFFSET('3E'!H$6:H$37,SMALL('3E'!AE$6:AE$37,COUNTIF(AF$6:AF57,"3E")),0),0)),'3E'!$A$6:$B$37,2,0)&amp;" - "&amp;'3E'!$A$1))))))</f>
        <v/>
      </c>
      <c r="BA57" s="30"/>
      <c r="BB57" s="34" t="str">
        <f ca="1">IF(AH57="","",IF(AH57="3A",INDEX(OFFSET('3A'!$A$6:$A$39,SMALL('3A'!AG$6:AG$39,COUNTIF(AH$6:AH57,"3A")),0),MATCH(1,OFFSET('3A'!J$6:J$39,SMALL('3A'!AG$6:AG$39,COUNTIF(AH$6:AH57,"3A")),0),0))&amp;" "&amp;VLOOKUP(INDEX(OFFSET('3A'!$A$6:$A$39,SMALL('3A'!AG$6:AG$39,COUNTIF(AH$6:AH57,"3A")),0),MATCH(1,OFFSET('3A'!J$6:J$39,SMALL('3A'!AG$6:AG$39,COUNTIF(AH$6:AH57,"3A")),0),0)),'3A'!$A$6:$B$39,2,0)&amp;" - "&amp;'3A'!$A$1,
IF(AH57="3B",INDEX(OFFSET('3B'!$A$6:$A$38,SMALL('3B'!AG$6:AG$38,COUNTIF(AH$6:AH57,"3B")),0),MATCH(1,OFFSET('3B'!J$6:J$38,SMALL('3B'!AG$6:AG$38,COUNTIF(AH$6:AH57,"3B")),0),0))&amp;" "&amp;VLOOKUP(INDEX(OFFSET('3B'!$A$6:$A$38,SMALL('3B'!AG$6:AG$38,COUNTIF(AH$6:AH57,"3B")),0),MATCH(1,OFFSET('3B'!J$6:J$38,SMALL('3B'!AG$6:AG$38,COUNTIF(AH$6:AH57,"3B")),0),0)),'3B'!$A$6:$B$38,2,0)&amp;" - "&amp;'3B'!$A$1,
IF(AH57="3C",INDEX(OFFSET('3C'!$A$6:$A$41,SMALL('3C'!AG$6:AG$41,COUNTIF(AH$6:AH57,"3C")),0),MATCH(1,OFFSET('3C'!J$6:J$41,SMALL('3C'!AG$6:AG$41,COUNTIF(AH$6:AH57,"3C")),0),0))&amp;" "&amp;VLOOKUP(INDEX(OFFSET('3C'!$A$6:$A$41,SMALL('3C'!AG$6:AG$41,COUNTIF(AH$6:AH57,"3C")),0),MATCH(1,OFFSET('3C'!J$6:J$41,SMALL('3C'!AG$6:AG$41,COUNTIF(AH$6:AH57,"3C")),0),0)),'3C'!$A$6:$B$41,2,0)&amp;" - "&amp;'3C'!$A$1,
IF(AH57="3D",INDEX(OFFSET('3D'!$A$6:$A$39,SMALL('3D'!AG$6:AG$39,COUNTIF(AH$6:AH57,"3D")),0),MATCH(1,OFFSET('3D'!J$6:J$39,SMALL('3D'!AG$6:AG$39,COUNTIF(AH$6:AH57,"3D")),0),0))&amp;" "&amp;VLOOKUP(INDEX(OFFSET('3D'!$A$6:$A$39,SMALL('3D'!AG$6:AG$39,COUNTIF(AH$6:AH57,"3D")),0),MATCH(1,OFFSET('3D'!J$6:J$39,SMALL('3D'!AG$6:AG$39,COUNTIF(AH$6:AH57,"3D")),0),0)),'3D'!$A$6:$B$39,2,0)&amp;" - "&amp;'3D'!$A$1,
IF(AH57="3E",INDEX(OFFSET('3E'!$A$6:$A$37,SMALL('3E'!AG$6:AG$37,COUNTIF(AH$6:AH57,"3E")),0),MATCH(1,OFFSET('3E'!J$6:J$37,SMALL('3E'!AG$6:AG$37,COUNTIF(AH$6:AH57,"3E")),0),0))&amp;" "&amp;VLOOKUP(INDEX(OFFSET('3E'!$A$6:$A$37,SMALL('3E'!AG$6:AG$37,COUNTIF(AH$6:AH57,"3E")),0),MATCH(1,OFFSET('3E'!J$6:J$37,SMALL('3E'!AG$6:AG$37,COUNTIF(AH$6:AH57,"3E")),0),0)),'3E'!$A$6:$B$37,2,0)&amp;" - "&amp;'3E'!$A$1))))))</f>
        <v/>
      </c>
      <c r="BC57" s="45" t="str">
        <f ca="1">IF(AI57="","",IF(AI57="3A",INDEX(OFFSET('3A'!$A$6:$A$39,SMALL('3A'!AH$6:AH$39,COUNTIF(AI$6:AI57,"3A")),0),MATCH(1,OFFSET('3A'!K$6:K$39,SMALL('3A'!AH$6:AH$39,COUNTIF(AI$6:AI57,"3A")),0),0))&amp;" "&amp;VLOOKUP(INDEX(OFFSET('3A'!$A$6:$A$39,SMALL('3A'!AH$6:AH$39,COUNTIF(AI$6:AI57,"3A")),0),MATCH(1,OFFSET('3A'!K$6:K$39,SMALL('3A'!AH$6:AH$39,COUNTIF(AI$6:AI57,"3A")),0),0)),'3A'!$A$6:$B$39,2,0)&amp;" - "&amp;'3A'!$A$1,
IF(AI57="3B",INDEX(OFFSET('3B'!$A$6:$A$38,SMALL('3B'!AH$6:AH$38,COUNTIF(AI$6:AI57,"3B")),0),MATCH(1,OFFSET('3B'!K$6:K$38,SMALL('3B'!AH$6:AH$38,COUNTIF(AI$6:AI57,"3B")),0),0))&amp;" "&amp;VLOOKUP(INDEX(OFFSET('3B'!$A$6:$A$38,SMALL('3B'!AH$6:AH$38,COUNTIF(AI$6:AI57,"3B")),0),MATCH(1,OFFSET('3B'!K$6:K$38,SMALL('3B'!AH$6:AH$38,COUNTIF(AI$6:AI57,"3B")),0),0)),'3B'!$A$6:$B$38,2,0)&amp;" - "&amp;'3B'!$A$1,
IF(AI57="3C",INDEX(OFFSET('3C'!$A$6:$A$41,SMALL('3C'!AH$6:AH$41,COUNTIF(AI$6:AI57,"3C")),0),MATCH(1,OFFSET('3C'!K$6:K$41,SMALL('3C'!AH$6:AH$41,COUNTIF(AI$6:AI57,"3C")),0),0))&amp;" "&amp;VLOOKUP(INDEX(OFFSET('3C'!$A$6:$A$41,SMALL('3C'!AH$6:AH$41,COUNTIF(AI$6:AI57,"3C")),0),MATCH(1,OFFSET('3C'!K$6:K$41,SMALL('3C'!AH$6:AH$41,COUNTIF(AI$6:AI57,"3C")),0),0)),'3C'!$A$6:$B$41,2,0)&amp;" - "&amp;'3C'!$A$1,
IF(AI57="3D",INDEX(OFFSET('3D'!$A$6:$A$39,SMALL('3D'!AH$6:AH$39,COUNTIF(AI$6:AI57,"3D")),0),MATCH(1,OFFSET('3D'!K$6:K$39,SMALL('3D'!AH$6:AH$39,COUNTIF(AI$6:AI57,"3D")),0),0))&amp;" "&amp;VLOOKUP(INDEX(OFFSET('3D'!$A$6:$A$39,SMALL('3D'!AH$6:AH$39,COUNTIF(AI$6:AI57,"3D")),0),MATCH(1,OFFSET('3D'!K$6:K$39,SMALL('3D'!AH$6:AH$39,COUNTIF(AI$6:AI57,"3D")),0),0)),'3D'!$A$6:$B$39,2,0)&amp;" - "&amp;'3D'!$A$1,
IF(AI57="3E",INDEX(OFFSET('3E'!$A$6:$A$37,SMALL('3E'!AH$6:AH$37,COUNTIF(AI$6:AI57,"3E")),0),MATCH(1,OFFSET('3E'!K$6:K$37,SMALL('3E'!AH$6:AH$37,COUNTIF(AI$6:AI57,"3E")),0),0))&amp;" "&amp;VLOOKUP(INDEX(OFFSET('3E'!$A$6:$A$37,SMALL('3E'!AH$6:AH$37,COUNTIF(AI$6:AI57,"3E")),0),MATCH(1,OFFSET('3E'!K$6:K$37,SMALL('3E'!AH$6:AH$37,COUNTIF(AI$6:AI57,"3E")),0),0)),'3E'!$A$6:$B$37,2,0)&amp;" - "&amp;'3E'!$A$1))))))</f>
        <v/>
      </c>
      <c r="BD57" s="36" t="str">
        <f ca="1">IF(AJ57="","",IF(AJ57="3A",INDEX(OFFSET('3A'!$A$6:$A$39,SMALL('3A'!AI$6:AI$39,COUNTIF(AJ$6:AJ57,"3A")),0),MATCH(1,OFFSET('3A'!L$6:L$39,SMALL('3A'!AI$6:AI$39,COUNTIF(AJ$6:AJ57,"3A")),0),0))&amp;" "&amp;VLOOKUP(INDEX(OFFSET('3A'!$A$6:$A$39,SMALL('3A'!AI$6:AI$39,COUNTIF(AJ$6:AJ57,"3A")),0),MATCH(1,OFFSET('3A'!L$6:L$39,SMALL('3A'!AI$6:AI$39,COUNTIF(AJ$6:AJ57,"3A")),0),0)),'3A'!$A$6:$B$39,2,0)&amp;" - "&amp;'3A'!$A$1,
IF(AJ57="3B",INDEX(OFFSET('3B'!$A$6:$A$38,SMALL('3B'!AI$6:AI$38,COUNTIF(AJ$6:AJ57,"3B")),0),MATCH(1,OFFSET('3B'!L$6:L$38,SMALL('3B'!AI$6:AI$38,COUNTIF(AJ$6:AJ57,"3B")),0),0))&amp;" "&amp;VLOOKUP(INDEX(OFFSET('3B'!$A$6:$A$38,SMALL('3B'!AI$6:AI$38,COUNTIF(AJ$6:AJ57,"3B")),0),MATCH(1,OFFSET('3B'!L$6:L$38,SMALL('3B'!AI$6:AI$38,COUNTIF(AJ$6:AJ57,"3B")),0),0)),'3B'!$A$6:$B$38,2,0)&amp;" - "&amp;'3B'!$A$1,
IF(AJ57="3C",INDEX(OFFSET('3C'!$A$6:$A$41,SMALL('3C'!AI$6:AI$41,COUNTIF(AJ$6:AJ57,"3C")),0),MATCH(1,OFFSET('3C'!L$6:L$41,SMALL('3C'!AI$6:AI$41,COUNTIF(AJ$6:AJ57,"3C")),0),0))&amp;" "&amp;VLOOKUP(INDEX(OFFSET('3C'!$A$6:$A$41,SMALL('3C'!AI$6:AI$41,COUNTIF(AJ$6:AJ57,"3C")),0),MATCH(1,OFFSET('3C'!L$6:L$41,SMALL('3C'!AI$6:AI$41,COUNTIF(AJ$6:AJ57,"3C")),0),0)),'3C'!$A$6:$B$41,2,0)&amp;" - "&amp;'3C'!$A$1,
IF(AJ57="3D",INDEX(OFFSET('3D'!$A$6:$A$39,SMALL('3D'!AI$6:AI$39,COUNTIF(AJ$6:AJ57,"3D")),0),MATCH(1,OFFSET('3D'!L$6:L$39,SMALL('3D'!AI$6:AI$39,COUNTIF(AJ$6:AJ57,"3D")),0),0))&amp;" "&amp;VLOOKUP(INDEX(OFFSET('3D'!$A$6:$A$39,SMALL('3D'!AI$6:AI$39,COUNTIF(AJ$6:AJ57,"3D")),0),MATCH(1,OFFSET('3D'!L$6:L$39,SMALL('3D'!AI$6:AI$39,COUNTIF(AJ$6:AJ57,"3D")),0),0)),'3D'!$A$6:$B$39,2,0)&amp;" - "&amp;'3D'!$A$1,
IF(AJ57="3E",INDEX(OFFSET('3E'!$A$6:$A$37,SMALL('3E'!AI$6:AI$37,COUNTIF(AJ$6:AJ57,"3E")),0),MATCH(1,OFFSET('3E'!L$6:L$37,SMALL('3E'!AI$6:AI$37,COUNTIF(AJ$6:AJ57,"3E")),0),0))&amp;" "&amp;VLOOKUP(INDEX(OFFSET('3E'!$A$6:$A$37,SMALL('3E'!AI$6:AI$37,COUNTIF(AJ$6:AJ57,"3E")),0),MATCH(1,OFFSET('3E'!L$6:L$37,SMALL('3E'!AI$6:AI$37,COUNTIF(AJ$6:AJ57,"3E")),0),0)),'3E'!$A$6:$B$37,2,0)&amp;" - "&amp;'3E'!$A$1))))))</f>
        <v/>
      </c>
      <c r="BE57" s="39" t="str">
        <f ca="1">IF(AK57="","",IF(AK57="3A",INDEX(OFFSET('3A'!$A$6:$A$39,SMALL('3A'!AJ$6:AJ$39,COUNTIF(AK$6:AK57,"3A")),0),MATCH(1,OFFSET('3A'!M$6:M$39,SMALL('3A'!AJ$6:AJ$39,COUNTIF(AK$6:AK57,"3A")),0),0))&amp;" "&amp;VLOOKUP(INDEX(OFFSET('3A'!$A$6:$A$39,SMALL('3A'!AJ$6:AJ$39,COUNTIF(AK$6:AK57,"3A")),0),MATCH(1,OFFSET('3A'!M$6:M$39,SMALL('3A'!AJ$6:AJ$39,COUNTIF(AK$6:AK57,"3A")),0),0)),'3A'!$A$6:$B$39,2,0)&amp;" - "&amp;'3A'!$A$1,
IF(AK57="3B",INDEX(OFFSET('3B'!$A$6:$A$38,SMALL('3B'!AJ$6:AJ$38,COUNTIF(AK$6:AK57,"3B")),0),MATCH(1,OFFSET('3B'!M$6:M$38,SMALL('3B'!AJ$6:AJ$38,COUNTIF(AK$6:AK57,"3B")),0),0))&amp;" "&amp;VLOOKUP(INDEX(OFFSET('3B'!$A$6:$A$38,SMALL('3B'!AJ$6:AJ$38,COUNTIF(AK$6:AK57,"3B")),0),MATCH(1,OFFSET('3B'!M$6:M$38,SMALL('3B'!AJ$6:AJ$38,COUNTIF(AK$6:AK57,"3B")),0),0)),'3B'!$A$6:$B$38,2,0)&amp;" - "&amp;'3B'!$A$1,
IF(AK57="3C",INDEX(OFFSET('3C'!$A$6:$A$41,SMALL('3C'!AJ$6:AJ$41,COUNTIF(AK$6:AK57,"3C")),0),MATCH(1,OFFSET('3C'!M$6:M$41,SMALL('3C'!AJ$6:AJ$41,COUNTIF(AK$6:AK57,"3C")),0),0))&amp;" "&amp;VLOOKUP(INDEX(OFFSET('3C'!$A$6:$A$41,SMALL('3C'!AJ$6:AJ$41,COUNTIF(AK$6:AK57,"3C")),0),MATCH(1,OFFSET('3C'!M$6:M$41,SMALL('3C'!AJ$6:AJ$41,COUNTIF(AK$6:AK57,"3C")),0),0)),'3C'!$A$6:$B$41,2,0)&amp;" - "&amp;'3C'!$A$1,
IF(AK57="3D",INDEX(OFFSET('3D'!$A$6:$A$39,SMALL('3D'!AJ$6:AJ$39,COUNTIF(AK$6:AK57,"3D")),0),MATCH(1,OFFSET('3D'!M$6:M$39,SMALL('3D'!AJ$6:AJ$39,COUNTIF(AK$6:AK57,"3D")),0),0))&amp;" "&amp;VLOOKUP(INDEX(OFFSET('3D'!$A$6:$A$39,SMALL('3D'!AJ$6:AJ$39,COUNTIF(AK$6:AK57,"3D")),0),MATCH(1,OFFSET('3D'!M$6:M$39,SMALL('3D'!AJ$6:AJ$39,COUNTIF(AK$6:AK57,"3D")),0),0)),'3D'!$A$6:$B$39,2,0)&amp;" - "&amp;'3D'!$A$1,
IF(AK57="3E",INDEX(OFFSET('3E'!$A$6:$A$37,SMALL('3E'!AJ$6:AJ$37,COUNTIF(AK$6:AK57,"3E")),0),MATCH(1,OFFSET('3E'!M$6:M$37,SMALL('3E'!AJ$6:AJ$37,COUNTIF(AK$6:AK57,"3E")),0),0))&amp;" "&amp;VLOOKUP(INDEX(OFFSET('3E'!$A$6:$A$37,SMALL('3E'!AJ$6:AJ$37,COUNTIF(AK$6:AK57,"3E")),0),MATCH(1,OFFSET('3E'!M$6:M$37,SMALL('3E'!AJ$6:AJ$37,COUNTIF(AK$6:AK57,"3E")),0),0)),'3E'!$A$6:$B$37,2,0)&amp;" - "&amp;'3E'!$A$1))))))</f>
        <v/>
      </c>
      <c r="BF57" s="42" t="str">
        <f ca="1">IF(AL57="","",IF(AL57="3A",INDEX(OFFSET('3A'!$A$6:$A$39,SMALL('3A'!AK$6:AK$39,COUNTIF(AL$6:AL57,"3A")),0),MATCH(1,OFFSET('3A'!N$6:N$39,SMALL('3A'!AK$6:AK$39,COUNTIF(AL$6:AL57,"3A")),0),0))&amp;" "&amp;VLOOKUP(INDEX(OFFSET('3A'!$A$6:$A$39,SMALL('3A'!AK$6:AK$39,COUNTIF(AL$6:AL57,"3A")),0),MATCH(1,OFFSET('3A'!N$6:N$39,SMALL('3A'!AK$6:AK$39,COUNTIF(AL$6:AL57,"3A")),0),0)),'3A'!$A$6:$B$39,2,0)&amp;" - "&amp;'3A'!$A$1,
IF(AL57="3B",INDEX(OFFSET('3B'!$A$6:$A$38,SMALL('3B'!AK$6:AK$38,COUNTIF(AL$6:AL57,"3B")),0),MATCH(1,OFFSET('3B'!N$6:N$38,SMALL('3B'!AK$6:AK$38,COUNTIF(AL$6:AL57,"3B")),0),0))&amp;" "&amp;VLOOKUP(INDEX(OFFSET('3B'!$A$6:$A$38,SMALL('3B'!AK$6:AK$38,COUNTIF(AL$6:AL57,"3B")),0),MATCH(1,OFFSET('3B'!N$6:N$38,SMALL('3B'!AK$6:AK$38,COUNTIF(AL$6:AL57,"3B")),0),0)),'3B'!$A$6:$B$38,2,0)&amp;" - "&amp;'3B'!$A$1,
IF(AL57="3C",INDEX(OFFSET('3C'!$A$6:$A$41,SMALL('3C'!AK$6:AK$41,COUNTIF(AL$6:AL57,"3C")),0),MATCH(1,OFFSET('3C'!N$6:N$41,SMALL('3C'!AK$6:AK$41,COUNTIF(AL$6:AL57,"3C")),0),0))&amp;" "&amp;VLOOKUP(INDEX(OFFSET('3C'!$A$6:$A$41,SMALL('3C'!AK$6:AK$41,COUNTIF(AL$6:AL57,"3C")),0),MATCH(1,OFFSET('3C'!N$6:N$41,SMALL('3C'!AK$6:AK$41,COUNTIF(AL$6:AL57,"3C")),0),0)),'3C'!$A$6:$B$41,2,0)&amp;" - "&amp;'3C'!$A$1,
IF(AL57="3D",INDEX(OFFSET('3D'!$A$6:$A$39,SMALL('3D'!AK$6:AK$39,COUNTIF(AL$6:AL57,"3D")),0),MATCH(1,OFFSET('3D'!N$6:N$39,SMALL('3D'!AK$6:AK$39,COUNTIF(AL$6:AL57,"3D")),0),0))&amp;" "&amp;VLOOKUP(INDEX(OFFSET('3D'!$A$6:$A$39,SMALL('3D'!AK$6:AK$39,COUNTIF(AL$6:AL57,"3D")),0),MATCH(1,OFFSET('3D'!N$6:N$39,SMALL('3D'!AK$6:AK$39,COUNTIF(AL$6:AL57,"3D")),0),0)),'3D'!$A$6:$B$39,2,0)&amp;" - "&amp;'3D'!$A$1,
IF(AL57="3E",INDEX(OFFSET('3E'!$A$6:$A$37,SMALL('3E'!AK$6:AK$37,COUNTIF(AL$6:AL57,"3E")),0),MATCH(1,OFFSET('3E'!N$6:N$37,SMALL('3E'!AK$6:AK$37,COUNTIF(AL$6:AL57,"3E")),0),0))&amp;" "&amp;VLOOKUP(INDEX(OFFSET('3E'!$A$6:$A$37,SMALL('3E'!AK$6:AK$37,COUNTIF(AL$6:AL57,"3E")),0),MATCH(1,OFFSET('3E'!N$6:N$37,SMALL('3E'!AK$6:AK$37,COUNTIF(AL$6:AL57,"3E")),0),0)),'3E'!$A$6:$B$37,2,0)&amp;" - "&amp;'3E'!$A$1))))))</f>
        <v/>
      </c>
      <c r="BG57" s="44" t="str">
        <f ca="1">IF(AM57="","",IF(AM57="3A",INDEX(OFFSET('3A'!$A$6:$A$39,SMALL('3A'!AL$6:AL$39,COUNTIF(AM$6:AM57,"3A")),0),MATCH(1,OFFSET('3A'!O$6:O$39,SMALL('3A'!AL$6:AL$39,COUNTIF(AM$6:AM57,"3A")),0),0))&amp;" "&amp;VLOOKUP(INDEX(OFFSET('3A'!$A$6:$A$39,SMALL('3A'!AL$6:AL$39,COUNTIF(AM$6:AM57,"3A")),0),MATCH(1,OFFSET('3A'!O$6:O$39,SMALL('3A'!AL$6:AL$39,COUNTIF(AM$6:AM57,"3A")),0),0)),'3A'!$A$6:$B$39,2,0)&amp;" - "&amp;'3A'!$A$1,
IF(AM57="3B",INDEX(OFFSET('3B'!$A$6:$A$38,SMALL('3B'!AL$6:AL$38,COUNTIF(AM$6:AM57,"3B")),0),MATCH(1,OFFSET('3B'!O$6:O$38,SMALL('3B'!AL$6:AL$38,COUNTIF(AM$6:AM57,"3B")),0),0))&amp;" "&amp;VLOOKUP(INDEX(OFFSET('3B'!$A$6:$A$38,SMALL('3B'!AL$6:AL$38,COUNTIF(AM$6:AM57,"3B")),0),MATCH(1,OFFSET('3B'!O$6:O$38,SMALL('3B'!AL$6:AL$38,COUNTIF(AM$6:AM57,"3B")),0),0)),'3B'!$A$6:$B$38,2,0)&amp;" - "&amp;'3B'!$A$1,
IF(AM57="3C",INDEX(OFFSET('3C'!$A$6:$A$41,SMALL('3C'!AL$6:AL$41,COUNTIF(AM$6:AM57,"3C")),0),MATCH(1,OFFSET('3C'!O$6:O$41,SMALL('3C'!AL$6:AL$41,COUNTIF(AM$6:AM57,"3C")),0),0))&amp;" "&amp;VLOOKUP(INDEX(OFFSET('3C'!$A$6:$A$41,SMALL('3C'!AL$6:AL$41,COUNTIF(AM$6:AM57,"3C")),0),MATCH(1,OFFSET('3C'!O$6:O$41,SMALL('3C'!AL$6:AL$41,COUNTIF(AM$6:AM57,"3C")),0),0)),'3C'!$A$6:$B$41,2,0)&amp;" - "&amp;'3C'!$A$1,
IF(AM57="3D",INDEX(OFFSET('3D'!$A$6:$A$39,SMALL('3D'!AL$6:AL$39,COUNTIF(AM$6:AM57,"3D")),0),MATCH(1,OFFSET('3D'!O$6:O$39,SMALL('3D'!AL$6:AL$39,COUNTIF(AM$6:AM57,"3D")),0),0))&amp;" "&amp;VLOOKUP(INDEX(OFFSET('3D'!$A$6:$A$39,SMALL('3D'!AL$6:AL$39,COUNTIF(AM$6:AM57,"3D")),0),MATCH(1,OFFSET('3D'!O$6:O$39,SMALL('3D'!AL$6:AL$39,COUNTIF(AM$6:AM57,"3D")),0),0)),'3D'!$A$6:$B$39,2,0)&amp;" - "&amp;'3D'!$A$1,
IF(AM57="3E",INDEX(OFFSET('3E'!$A$6:$A$37,SMALL('3E'!AL$6:AL$37,COUNTIF(AM$6:AM57,"3E")),0),MATCH(1,OFFSET('3E'!O$6:O$37,SMALL('3E'!AL$6:AL$37,COUNTIF(AM$6:AM57,"3E")),0),0))&amp;" "&amp;VLOOKUP(INDEX(OFFSET('3E'!$A$6:$A$37,SMALL('3E'!AL$6:AL$37,COUNTIF(AM$6:AM57,"3E")),0),MATCH(1,OFFSET('3E'!O$6:O$37,SMALL('3E'!AL$6:AL$37,COUNTIF(AM$6:AM57,"3E")),0),0)),'3E'!$A$6:$B$37,2,0)&amp;" - "&amp;'3E'!$A$1))))))</f>
        <v/>
      </c>
      <c r="BH57" s="30"/>
      <c r="BI57" s="34" t="str">
        <f ca="1">IF(AO57="","",IF(AO57="3A",INDEX(OFFSET('3A'!$A$6:$A$39,SMALL('3A'!AN$6:AN$39,COUNTIF(AO$6:AO57,"3A")),0),MATCH(1,OFFSET('3A'!Q$6:Q$39,SMALL('3A'!AN$6:AN$39,COUNTIF(AO$6:AO57,"3A")),0),0))&amp;" "&amp;VLOOKUP(INDEX(OFFSET('3A'!$A$6:$A$39,SMALL('3A'!AN$6:AN$39,COUNTIF(AO$6:AO57,"3A")),0),MATCH(1,OFFSET('3A'!Q$6:Q$39,SMALL('3A'!AN$6:AN$39,COUNTIF(AO$6:AO57,"3A")),0),0)),'3A'!$A$6:$B$39,2,0)&amp;" - "&amp;'3A'!$A$1,
IF(AO57="3B",INDEX(OFFSET('3B'!$A$6:$A$38,SMALL('3B'!AN$6:AN$38,COUNTIF(AO$6:AO57,"3B")),0),MATCH(1,OFFSET('3B'!Q$6:Q$38,SMALL('3B'!AN$6:AN$38,COUNTIF(AO$6:AO57,"3B")),0),0))&amp;" "&amp;VLOOKUP(INDEX(OFFSET('3B'!$A$6:$A$38,SMALL('3B'!AN$6:AN$38,COUNTIF(AO$6:AO57,"3B")),0),MATCH(1,OFFSET('3B'!Q$6:Q$38,SMALL('3B'!AN$6:AN$38,COUNTIF(AO$6:AO57,"3B")),0),0)),'3B'!$A$6:$B$38,2,0)&amp;" - "&amp;'3B'!$A$1,
IF(AO57="3C",INDEX(OFFSET('3C'!$A$6:$A$41,SMALL('3C'!AN$6:AN$41,COUNTIF(AO$6:AO57,"3C")),0),MATCH(1,OFFSET('3C'!Q$6:Q$41,SMALL('3C'!AN$6:AN$41,COUNTIF(AO$6:AO57,"3C")),0),0))&amp;" "&amp;VLOOKUP(INDEX(OFFSET('3C'!$A$6:$A$41,SMALL('3C'!AN$6:AN$41,COUNTIF(AO$6:AO57,"3C")),0),MATCH(1,OFFSET('3C'!Q$6:Q$41,SMALL('3C'!AN$6:AN$41,COUNTIF(AO$6:AO57,"3C")),0),0)),'3C'!$A$6:$B$41,2,0)&amp;" - "&amp;'3C'!$A$1,
IF(AO57="3D",INDEX(OFFSET('3D'!$A$6:$A$39,SMALL('3D'!AN$6:AN$39,COUNTIF(AO$6:AO57,"3D")),0),MATCH(1,OFFSET('3D'!Q$6:Q$39,SMALL('3D'!AN$6:AN$39,COUNTIF(AO$6:AO57,"3D")),0),0))&amp;" "&amp;VLOOKUP(INDEX(OFFSET('3D'!$A$6:$A$39,SMALL('3D'!AN$6:AN$39,COUNTIF(AO$6:AO57,"3D")),0),MATCH(1,OFFSET('3D'!Q$6:Q$39,SMALL('3D'!AN$6:AN$39,COUNTIF(AO$6:AO57,"3D")),0),0)),'3D'!$A$6:$B$39,2,0)&amp;" - "&amp;'3D'!$A$1,
IF(AO57="3E",INDEX(OFFSET('3E'!$A$6:$A$37,SMALL('3E'!AN$6:AN$37,COUNTIF(AO$6:AO57,"3E")),0),MATCH(1,OFFSET('3E'!Q$6:Q$37,SMALL('3E'!AN$6:AN$37,COUNTIF(AO$6:AO57,"3E")),0),0))&amp;" "&amp;VLOOKUP(INDEX(OFFSET('3E'!$A$6:$A$37,SMALL('3E'!AN$6:AN$37,COUNTIF(AO$6:AO57,"3E")),0),MATCH(1,OFFSET('3E'!Q$6:Q$37,SMALL('3E'!AN$6:AN$37,COUNTIF(AO$6:AO57,"3E")),0),0)),'3E'!$A$6:$B$37,2,0)&amp;" - "&amp;'3E'!$A$1))))))</f>
        <v/>
      </c>
      <c r="BJ57" s="45" t="str">
        <f ca="1">IF(AP57="","",IF(AP57="3A",INDEX(OFFSET('3A'!$A$6:$A$39,SMALL('3A'!AO$6:AO$39,COUNTIF(AP$6:AP57,"3A")),0),MATCH(1,OFFSET('3A'!R$6:R$39,SMALL('3A'!AO$6:AO$39,COUNTIF(AP$6:AP57,"3A")),0),0))&amp;" "&amp;VLOOKUP(INDEX(OFFSET('3A'!$A$6:$A$39,SMALL('3A'!AO$6:AO$39,COUNTIF(AP$6:AP57,"3A")),0),MATCH(1,OFFSET('3A'!R$6:R$39,SMALL('3A'!AO$6:AO$39,COUNTIF(AP$6:AP57,"3A")),0),0)),'3A'!$A$6:$B$39,2,0)&amp;" - "&amp;'3A'!$A$1,
IF(AP57="3B",INDEX(OFFSET('3B'!$A$6:$A$38,SMALL('3B'!AO$6:AO$38,COUNTIF(AP$6:AP57,"3B")),0),MATCH(1,OFFSET('3B'!R$6:R$38,SMALL('3B'!AO$6:AO$38,COUNTIF(AP$6:AP57,"3B")),0),0))&amp;" "&amp;VLOOKUP(INDEX(OFFSET('3B'!$A$6:$A$38,SMALL('3B'!AO$6:AO$38,COUNTIF(AP$6:AP57,"3B")),0),MATCH(1,OFFSET('3B'!R$6:R$38,SMALL('3B'!AO$6:AO$38,COUNTIF(AP$6:AP57,"3B")),0),0)),'3B'!$A$6:$B$38,2,0)&amp;" - "&amp;'3B'!$A$1,
IF(AP57="3C",INDEX(OFFSET('3C'!$A$6:$A$41,SMALL('3C'!AO$6:AO$41,COUNTIF(AP$6:AP57,"3C")),0),MATCH(1,OFFSET('3C'!R$6:R$41,SMALL('3C'!AO$6:AO$41,COUNTIF(AP$6:AP57,"3C")),0),0))&amp;" "&amp;VLOOKUP(INDEX(OFFSET('3C'!$A$6:$A$41,SMALL('3C'!AO$6:AO$41,COUNTIF(AP$6:AP57,"3C")),0),MATCH(1,OFFSET('3C'!R$6:R$41,SMALL('3C'!AO$6:AO$41,COUNTIF(AP$6:AP57,"3C")),0),0)),'3C'!$A$6:$B$41,2,0)&amp;" - "&amp;'3C'!$A$1,
IF(AP57="3D",INDEX(OFFSET('3D'!$A$6:$A$39,SMALL('3D'!AO$6:AO$39,COUNTIF(AP$6:AP57,"3D")),0),MATCH(1,OFFSET('3D'!R$6:R$39,SMALL('3D'!AO$6:AO$39,COUNTIF(AP$6:AP57,"3D")),0),0))&amp;" "&amp;VLOOKUP(INDEX(OFFSET('3D'!$A$6:$A$39,SMALL('3D'!AO$6:AO$39,COUNTIF(AP$6:AP57,"3D")),0),MATCH(1,OFFSET('3D'!R$6:R$39,SMALL('3D'!AO$6:AO$39,COUNTIF(AP$6:AP57,"3D")),0),0)),'3D'!$A$6:$B$39,2,0)&amp;" - "&amp;'3D'!$A$1,
IF(AP57="3E",INDEX(OFFSET('3E'!$A$6:$A$37,SMALL('3E'!AO$6:AO$37,COUNTIF(AP$6:AP57,"3E")),0),MATCH(1,OFFSET('3E'!R$6:R$37,SMALL('3E'!AO$6:AO$37,COUNTIF(AP$6:AP57,"3E")),0),0))&amp;" "&amp;VLOOKUP(INDEX(OFFSET('3E'!$A$6:$A$37,SMALL('3E'!AO$6:AO$37,COUNTIF(AP$6:AP57,"3E")),0),MATCH(1,OFFSET('3E'!R$6:R$37,SMALL('3E'!AO$6:AO$37,COUNTIF(AP$6:AP57,"3E")),0),0)),'3E'!$A$6:$B$37,2,0)&amp;" - "&amp;'3E'!$A$1))))))</f>
        <v/>
      </c>
      <c r="BK57" s="36" t="str">
        <f ca="1">IF(AQ57="","",IF(AQ57="3A",INDEX(OFFSET('3A'!$A$6:$A$39,SMALL('3A'!AP$6:AP$39,COUNTIF(AQ$6:AQ57,"3A")),0),MATCH(1,OFFSET('3A'!S$6:S$39,SMALL('3A'!AP$6:AP$39,COUNTIF(AQ$6:AQ57,"3A")),0),0))&amp;" "&amp;VLOOKUP(INDEX(OFFSET('3A'!$A$6:$A$39,SMALL('3A'!AP$6:AP$39,COUNTIF(AQ$6:AQ57,"3A")),0),MATCH(1,OFFSET('3A'!S$6:S$39,SMALL('3A'!AP$6:AP$39,COUNTIF(AQ$6:AQ57,"3A")),0),0)),'3A'!$A$6:$B$39,2,0)&amp;" - "&amp;'3A'!$A$1,
IF(AQ57="3B",INDEX(OFFSET('3B'!$A$6:$A$38,SMALL('3B'!AP$6:AP$38,COUNTIF(AQ$6:AQ57,"3B")),0),MATCH(1,OFFSET('3B'!S$6:S$38,SMALL('3B'!AP$6:AP$38,COUNTIF(AQ$6:AQ57,"3B")),0),0))&amp;" "&amp;VLOOKUP(INDEX(OFFSET('3B'!$A$6:$A$38,SMALL('3B'!AP$6:AP$38,COUNTIF(AQ$6:AQ57,"3B")),0),MATCH(1,OFFSET('3B'!S$6:S$38,SMALL('3B'!AP$6:AP$38,COUNTIF(AQ$6:AQ57,"3B")),0),0)),'3B'!$A$6:$B$38,2,0)&amp;" - "&amp;'3B'!$A$1,
IF(AQ57="3C",INDEX(OFFSET('3C'!$A$6:$A$41,SMALL('3C'!AP$6:AP$41,COUNTIF(AQ$6:AQ57,"3C")),0),MATCH(1,OFFSET('3C'!S$6:S$41,SMALL('3C'!AP$6:AP$41,COUNTIF(AQ$6:AQ57,"3C")),0),0))&amp;" "&amp;VLOOKUP(INDEX(OFFSET('3C'!$A$6:$A$41,SMALL('3C'!AP$6:AP$41,COUNTIF(AQ$6:AQ57,"3C")),0),MATCH(1,OFFSET('3C'!S$6:S$41,SMALL('3C'!AP$6:AP$41,COUNTIF(AQ$6:AQ57,"3C")),0),0)),'3C'!$A$6:$B$41,2,0)&amp;" - "&amp;'3C'!$A$1,
IF(AQ57="3D",INDEX(OFFSET('3D'!$A$6:$A$39,SMALL('3D'!AP$6:AP$39,COUNTIF(AQ$6:AQ57,"3D")),0),MATCH(1,OFFSET('3D'!S$6:S$39,SMALL('3D'!AP$6:AP$39,COUNTIF(AQ$6:AQ57,"3D")),0),0))&amp;" "&amp;VLOOKUP(INDEX(OFFSET('3D'!$A$6:$A$39,SMALL('3D'!AP$6:AP$39,COUNTIF(AQ$6:AQ57,"3D")),0),MATCH(1,OFFSET('3D'!S$6:S$39,SMALL('3D'!AP$6:AP$39,COUNTIF(AQ$6:AQ57,"3D")),0),0)),'3D'!$A$6:$B$39,2,0)&amp;" - "&amp;'3D'!$A$1,
IF(AQ57="3E",INDEX(OFFSET('3E'!$A$6:$A$37,SMALL('3E'!AP$6:AP$37,COUNTIF(AQ$6:AQ57,"3E")),0),MATCH(1,OFFSET('3E'!S$6:S$37,SMALL('3E'!AP$6:AP$37,COUNTIF(AQ$6:AQ57,"3E")),0),0))&amp;" "&amp;VLOOKUP(INDEX(OFFSET('3E'!$A$6:$A$37,SMALL('3E'!AP$6:AP$37,COUNTIF(AQ$6:AQ57,"3E")),0),MATCH(1,OFFSET('3E'!S$6:S$37,SMALL('3E'!AP$6:AP$37,COUNTIF(AQ$6:AQ57,"3E")),0),0)),'3E'!$A$6:$B$37,2,0)&amp;" - "&amp;'3E'!$A$1))))))</f>
        <v/>
      </c>
      <c r="BL57" s="39" t="str">
        <f ca="1">IF(AR57="","",IF(AR57="3A",INDEX(OFFSET('3A'!$A$6:$A$39,SMALL('3A'!AQ$6:AQ$39,COUNTIF(AR$6:AR57,"3A")),0),MATCH(1,OFFSET('3A'!T$6:T$39,SMALL('3A'!AQ$6:AQ$39,COUNTIF(AR$6:AR57,"3A")),0),0))&amp;" "&amp;VLOOKUP(INDEX(OFFSET('3A'!$A$6:$A$39,SMALL('3A'!AQ$6:AQ$39,COUNTIF(AR$6:AR57,"3A")),0),MATCH(1,OFFSET('3A'!T$6:T$39,SMALL('3A'!AQ$6:AQ$39,COUNTIF(AR$6:AR57,"3A")),0),0)),'3A'!$A$6:$B$39,2,0)&amp;" - "&amp;'3A'!$A$1,
IF(AR57="3B",INDEX(OFFSET('3B'!$A$6:$A$38,SMALL('3B'!AQ$6:AQ$38,COUNTIF(AR$6:AR57,"3B")),0),MATCH(1,OFFSET('3B'!T$6:T$38,SMALL('3B'!AQ$6:AQ$38,COUNTIF(AR$6:AR57,"3B")),0),0))&amp;" "&amp;VLOOKUP(INDEX(OFFSET('3B'!$A$6:$A$38,SMALL('3B'!AQ$6:AQ$38,COUNTIF(AR$6:AR57,"3B")),0),MATCH(1,OFFSET('3B'!T$6:T$38,SMALL('3B'!AQ$6:AQ$38,COUNTIF(AR$6:AR57,"3B")),0),0)),'3B'!$A$6:$B$38,2,0)&amp;" - "&amp;'3B'!$A$1,
IF(AR57="3C",INDEX(OFFSET('3C'!$A$6:$A$41,SMALL('3C'!AQ$6:AQ$41,COUNTIF(AR$6:AR57,"3C")),0),MATCH(1,OFFSET('3C'!T$6:T$41,SMALL('3C'!AQ$6:AQ$41,COUNTIF(AR$6:AR57,"3C")),0),0))&amp;" "&amp;VLOOKUP(INDEX(OFFSET('3C'!$A$6:$A$41,SMALL('3C'!AQ$6:AQ$41,COUNTIF(AR$6:AR57,"3C")),0),MATCH(1,OFFSET('3C'!T$6:T$41,SMALL('3C'!AQ$6:AQ$41,COUNTIF(AR$6:AR57,"3C")),0),0)),'3C'!$A$6:$B$41,2,0)&amp;" - "&amp;'3C'!$A$1,
IF(AR57="3D",INDEX(OFFSET('3D'!$A$6:$A$39,SMALL('3D'!AQ$6:AQ$39,COUNTIF(AR$6:AR57,"3D")),0),MATCH(1,OFFSET('3D'!T$6:T$39,SMALL('3D'!AQ$6:AQ$39,COUNTIF(AR$6:AR57,"3D")),0),0))&amp;" "&amp;VLOOKUP(INDEX(OFFSET('3D'!$A$6:$A$39,SMALL('3D'!AQ$6:AQ$39,COUNTIF(AR$6:AR57,"3D")),0),MATCH(1,OFFSET('3D'!T$6:T$39,SMALL('3D'!AQ$6:AQ$39,COUNTIF(AR$6:AR57,"3D")),0),0)),'3D'!$A$6:$B$39,2,0)&amp;" - "&amp;'3D'!$A$1,
IF(AR57="3E",INDEX(OFFSET('3E'!$A$6:$A$37,SMALL('3E'!AQ$6:AQ$37,COUNTIF(AR$6:AR57,"3E")),0),MATCH(1,OFFSET('3E'!T$6:T$37,SMALL('3E'!AQ$6:AQ$37,COUNTIF(AR$6:AR57,"3E")),0),0))&amp;" "&amp;VLOOKUP(INDEX(OFFSET('3E'!$A$6:$A$37,SMALL('3E'!AQ$6:AQ$37,COUNTIF(AR$6:AR57,"3E")),0),MATCH(1,OFFSET('3E'!T$6:T$37,SMALL('3E'!AQ$6:AQ$37,COUNTIF(AR$6:AR57,"3E")),0),0)),'3E'!$A$6:$B$37,2,0)&amp;" - "&amp;'3E'!$A$1))))))</f>
        <v/>
      </c>
      <c r="BM57" s="42" t="str">
        <f ca="1">IF(AS57="","",IF(AS57="3A",INDEX(OFFSET('3A'!$A$6:$A$39,SMALL('3A'!AR$6:AR$39,COUNTIF(AS$6:AS57,"3A")),0),MATCH(1,OFFSET('3A'!U$6:U$39,SMALL('3A'!AR$6:AR$39,COUNTIF(AS$6:AS57,"3A")),0),0))&amp;" "&amp;VLOOKUP(INDEX(OFFSET('3A'!$A$6:$A$39,SMALL('3A'!AR$6:AR$39,COUNTIF(AS$6:AS57,"3A")),0),MATCH(1,OFFSET('3A'!U$6:U$39,SMALL('3A'!AR$6:AR$39,COUNTIF(AS$6:AS57,"3A")),0),0)),'3A'!$A$6:$B$39,2,0)&amp;" - "&amp;'3A'!$A$1,
IF(AS57="3B",INDEX(OFFSET('3B'!$A$6:$A$38,SMALL('3B'!AR$6:AR$38,COUNTIF(AS$6:AS57,"3B")),0),MATCH(1,OFFSET('3B'!U$6:U$38,SMALL('3B'!AR$6:AR$38,COUNTIF(AS$6:AS57,"3B")),0),0))&amp;" "&amp;VLOOKUP(INDEX(OFFSET('3B'!$A$6:$A$38,SMALL('3B'!AR$6:AR$38,COUNTIF(AS$6:AS57,"3B")),0),MATCH(1,OFFSET('3B'!U$6:U$38,SMALL('3B'!AR$6:AR$38,COUNTIF(AS$6:AS57,"3B")),0),0)),'3B'!$A$6:$B$38,2,0)&amp;" - "&amp;'3B'!$A$1,
IF(AS57="3C",INDEX(OFFSET('3C'!$A$6:$A$41,SMALL('3C'!AR$6:AR$41,COUNTIF(AS$6:AS57,"3C")),0),MATCH(1,OFFSET('3C'!U$6:U$41,SMALL('3C'!AR$6:AR$41,COUNTIF(AS$6:AS57,"3C")),0),0))&amp;" "&amp;VLOOKUP(INDEX(OFFSET('3C'!$A$6:$A$41,SMALL('3C'!AR$6:AR$41,COUNTIF(AS$6:AS57,"3C")),0),MATCH(1,OFFSET('3C'!U$6:U$41,SMALL('3C'!AR$6:AR$41,COUNTIF(AS$6:AS57,"3C")),0),0)),'3C'!$A$6:$B$41,2,0)&amp;" - "&amp;'3C'!$A$1,
IF(AS57="3D",INDEX(OFFSET('3D'!$A$6:$A$39,SMALL('3D'!AR$6:AR$39,COUNTIF(AS$6:AS57,"3D")),0),MATCH(1,OFFSET('3D'!U$6:U$39,SMALL('3D'!AR$6:AR$39,COUNTIF(AS$6:AS57,"3D")),0),0))&amp;" "&amp;VLOOKUP(INDEX(OFFSET('3D'!$A$6:$A$39,SMALL('3D'!AR$6:AR$39,COUNTIF(AS$6:AS57,"3D")),0),MATCH(1,OFFSET('3D'!U$6:U$39,SMALL('3D'!AR$6:AR$39,COUNTIF(AS$6:AS57,"3D")),0),0)),'3D'!$A$6:$B$39,2,0)&amp;" - "&amp;'3D'!$A$1,
IF(AS57="3E",INDEX(OFFSET('3E'!$A$6:$A$37,SMALL('3E'!AR$6:AR$37,COUNTIF(AS$6:AS57,"3E")),0),MATCH(1,OFFSET('3E'!U$6:U$37,SMALL('3E'!AR$6:AR$37,COUNTIF(AS$6:AS57,"3E")),0),0))&amp;" "&amp;VLOOKUP(INDEX(OFFSET('3E'!$A$6:$A$37,SMALL('3E'!AR$6:AR$37,COUNTIF(AS$6:AS57,"3E")),0),MATCH(1,OFFSET('3E'!U$6:U$37,SMALL('3E'!AR$6:AR$37,COUNTIF(AS$6:AS57,"3E")),0),0)),'3E'!$A$6:$B$37,2,0)&amp;" - "&amp;'3E'!$A$1))))))</f>
        <v/>
      </c>
    </row>
    <row r="58" spans="1:65" ht="14.25" customHeight="1">
      <c r="A58" s="34" t="str">
        <f ca="1">IFERROR(IF(AA58="","",IF(AA58="6A",INDEX(OFFSET('6A'!$A$6:$A$39,SMALL('6A'!Z$6:Z$39,COUNTIF(AA$6:AA58,"6A")),0),MATCH(1,OFFSET('6A'!C$6:C$39,SMALL('6A'!Z$6:Z$39,COUNTIF(AA$6:AA58,"6A")),0),0))&amp;" "&amp;VLOOKUP(INDEX(OFFSET('6A'!$A$6:$A$39,SMALL('6A'!Z$6:Z$39,COUNTIF(AA$6:AA58,"6A")),0),MATCH(1,OFFSET('6A'!C$6:C$39,SMALL('6A'!Z$6:Z$39,COUNTIF(AA$6:AA58,"6A")),0),0)),'6A'!$A$6:$B$39,2,0)&amp;" - "&amp;'6A'!$A$1,
IF(AA58="6B",INDEX(OFFSET('6B'!$A$6:$A$39,SMALL('6B'!Z$6:Z$39,COUNTIF(AA$6:AA58,"6B")),0),MATCH(1,OFFSET('6B'!C$6:C$39,SMALL('6B'!Z$6:Z$39,COUNTIF(AA$6:AA58,"6B")),0),0))&amp;" "&amp;VLOOKUP(INDEX(OFFSET('6B'!$A$6:$A$39,SMALL('6B'!Z$6:Z$39,COUNTIF(AA$6:AA58,"6B")),0),MATCH(1,OFFSET('6B'!C$6:C$39,SMALL('6B'!Z$6:Z$39,COUNTIF(AA$6:AA58,"6B")),0),0)),'6B'!$A$6:$B$39,2,0)&amp;" - "&amp;'6B'!$A$1,
IF(AA58="6C",INDEX(OFFSET('6C'!$A$6:$A$41,SMALL('6C'!Z$6:Z$41,COUNTIF(AA$6:AA58,"6C")),0),MATCH(1,OFFSET('6C'!C$6:C$41,SMALL('6C'!Z$6:Z$41,COUNTIF(AA$6:AA58,"6C")),0),0))&amp;" "&amp;VLOOKUP(INDEX(OFFSET('6C'!$A$6:$A$41,SMALL('6C'!Z$6:Z$41,COUNTIF(AA$6:AA58,"6C")),0),MATCH(1,OFFSET('6C'!C$6:C$41,SMALL('6C'!Z$6:Z$41,COUNTIF(AA$6:AA58,"6C")),0),0)),'6C'!$A$6:$B$41,2,0)&amp;" - "&amp;'6C'!$A$1,
IF(AA58="6D",INDEX(OFFSET('6D'!$A$6:$A$42,SMALL('6D'!Z$6:Z$42,COUNTIF(AA$6:AA58,"6D")),0),MATCH(1,OFFSET('6D'!C$6:C$42,SMALL('6D'!Z$6:Z$42,COUNTIF(AA$6:AA58,"6D")),0),0))&amp;" "&amp;VLOOKUP(INDEX(OFFSET('6D'!$A$6:$A$42,SMALL('6D'!Z$6:Z$42,COUNTIF(AA$6:AA58,"6D")),0),MATCH(1,OFFSET('6D'!C$6:C$42,SMALL('6D'!Z$6:Z$42,COUNTIF(AA$6:AA58,"6D")),0),0)),'6D'!$A$6:$B$42,2,0)&amp;" - "&amp;'6D'!$A$1,
IF(AA58="6E",INDEX(OFFSET('6E'!$A$6:$A$40,SMALL('6E'!Z$6:Z$40,COUNTIF(AA$6:AA58,"6E")),0),MATCH(1,OFFSET('6E'!C$6:C$40,SMALL('6E'!Z$6:Z$40,COUNTIF(AA$6:AA58,"6E")),0),0))&amp;" "&amp;VLOOKUP(INDEX(OFFSET('6E'!$A$6:$A$40,SMALL('6E'!Z$6:Z$40,COUNTIF(AA$6:AA58,"6E")),0),MATCH(1,OFFSET('6E'!C$6:C$40,SMALL('6E'!Z$6:Z$40,COUNTIF(AA$6:AA58,"6E")),0),0)),'6E'!$A$6:$B$40,2,0)&amp;" - "&amp;'6E'!$A$1,
IF(AA58="5A",INDEX(OFFSET('5A'!$A$6:$A$41,SMALL('5A'!Z$6:Z$41,COUNTIF(AA$6:AA58,"5A")),0),MATCH(1,OFFSET('5A'!C$6:C$41,SMALL('5A'!Z$6:Z$41,COUNTIF(AA$6:AA58,"5A")),0),0))&amp;" "&amp;VLOOKUP(INDEX(OFFSET('5A'!$A$6:$A$41,SMALL('5A'!Z$6:Z$41,COUNTIF(AA$6:AA58,"5A")),0),MATCH(1,OFFSET('5A'!C$6:C$41,SMALL('5A'!Z$6:Z$41,COUNTIF(AA$6:AA58,"5A")),0),0)),'5A'!$A$6:$B$41,2,0)&amp;" - "&amp;'5A'!$A$1,
IF(AA58="5B",INDEX(OFFSET('5B'!$A$6:$A$39,SMALL('5B'!Z$6:Z$39,COUNTIF(AA$6:AA58,"5B")),0),MATCH(1,OFFSET('5B'!C$6:C$39,SMALL('5B'!Z$6:Z$39,COUNTIF(AA$6:AA58,"5B")),0),0))&amp;" "&amp;VLOOKUP(INDEX(OFFSET('5B'!$A$6:$A$39,SMALL('5B'!Z$6:Z$39,COUNTIF(AA$6:AA58,"5B")),0),MATCH(1,OFFSET('5B'!C$6:C$39,SMALL('5B'!Z$6:Z$39,COUNTIF(AA$6:AA58,"5B")),0),0)),'5B'!$A$6:$B$39,2,0)&amp;" - "&amp;'5B'!$A$1,
IF(AA58="5C",INDEX(OFFSET('5C'!$A$6:$A$39,SMALL('5C'!Z$6:Z$39,COUNTIF(AA$6:AA58,"5C")),0),MATCH(1,OFFSET('5C'!C$6:C$39,SMALL('5C'!Z$6:Z$39,COUNTIF(AA$6:AA58,"5C")),0),0))&amp;" "&amp;VLOOKUP(INDEX(OFFSET('5C'!$A$6:$A$39,SMALL('5C'!Z$6:Z$39,COUNTIF(AA$6:AA58,"5C")),0),MATCH(1,OFFSET('5C'!C$6:C$39,SMALL('5C'!Z$6:Z$39,COUNTIF(AA$6:AA58,"5C")),0),0)),'5C'!$A$6:$B$39,2,0)&amp;" - "&amp;'5C'!$A$1,
IF(AA58="5D",INDEX(OFFSET('5D'!$A$6:$A$41,SMALL('5D'!Z$6:Z$41,COUNTIF(AA$6:AA58,"5D")),0),MATCH(1,OFFSET('5D'!C$6:C$41,SMALL('5D'!Z$6:Z$41,COUNTIF(AA$6:AA58,"5D")),0),0))&amp;" "&amp;VLOOKUP(INDEX(OFFSET('5D'!$A$6:$A$41,SMALL('5D'!Z$6:Z$41,COUNTIF(AA$6:AA58,"5D")),0),MATCH(1,OFFSET('5D'!C$6:C$41,SMALL('5D'!Z$6:Z$41,COUNTIF(AA$6:AA58,"5D")),0),0)),'5D'!$A$6:$B$41,2,0)&amp;" - "&amp;'5D'!$A$1,
IF(AA58="5E",INDEX(OFFSET('5E'!$A$6:$A$40,SMALL('5E'!Z$6:Z$40,COUNTIF(AA$6:AA58,"5E")),0),MATCH(1,OFFSET('5E'!C$6:C$40,SMALL('5E'!Z$6:Z$40,COUNTIF(AA$6:AA58,"5E")),0),0))&amp;" "&amp;VLOOKUP(INDEX(OFFSET('5E'!$A$6:$A$40,SMALL('5E'!Z$6:Z$40,COUNTIF(AA$6:AA58,"5E")),0),MATCH(1,OFFSET('5E'!C$6:C$40,SMALL('5E'!Z$6:Z$40,COUNTIF(AA$6:AA58,"5E")),0),0)),'5E'!$A$6:$B$40,2,0)&amp;" - "&amp;'5E'!$A$1,
IF(AA58="5F",INDEX(OFFSET('5F'!$A$6:$A$40,SMALL('5F'!Z$6:Z$40,COUNTIF(AA$6:AA58,"5F")),0),MATCH(1,OFFSET('5F'!C$6:C$40,SMALL('5F'!Z$6:Z$40,COUNTIF(AA$6:AA58,"5F")),0),0))&amp;" "&amp;VLOOKUP(INDEX(OFFSET('5F'!$A$6:$A$40,SMALL('5F'!Z$6:Z$40,COUNTIF(AA$6:AA58,"5F")),0),MATCH(1,OFFSET('5F'!C$6:C$40,SMALL('5F'!Z$6:Z$40,COUNTIF(AA$6:AA58,"5F")),0),0)),'5F'!$A$6:$B$40,2,0)&amp;" - "&amp;'5F'!$A$1,
IF(AA58="4A",INDEX(OFFSET('4A'!$A$6:$A$38,SMALL('4A'!Z$6:Z$38,COUNTIF(AA$6:AA58,"4A")),0),MATCH(1,OFFSET('4A'!C$6:C$38,SMALL('4A'!Z$6:Z$38,COUNTIF(AA$6:AA58,"4A")),0),0))&amp;" "&amp;VLOOKUP(INDEX(OFFSET('4A'!$A$6:$A$38,SMALL('4A'!Z$6:Z$38,COUNTIF(AA$6:AA58,"4A")),0),MATCH(1,OFFSET('4A'!C$6:C$38,SMALL('4A'!Z$6:Z$38,COUNTIF(AA$6:AA58,"4A")),0),0)),'4A'!$A$6:$B$38,2,0)&amp;" - "&amp;'4A'!$A$1,
IF(AA58="4B",INDEX(OFFSET('4B'!$A$6:$A$37,SMALL('4B'!Z$6:Z$37,COUNTIF(AA$6:AA58,"4B")),0),MATCH(1,OFFSET('4B'!C$6:C$37,SMALL('4B'!Z$6:Z$37,COUNTIF(AA$6:AA58,"4B")),0),0))&amp;" "&amp;VLOOKUP(INDEX(OFFSET('4B'!$A$6:$A$37,SMALL('4B'!Z$6:Z$37,COUNTIF(AA$6:AA58,"4B")),0),MATCH(1,OFFSET('4B'!C$6:C$37,SMALL('4B'!Z$6:Z$37,COUNTIF(AA$6:AA58,"4B")),0),0)),'4B'!$A$6:$B$37,2,0)&amp;" - "&amp;'4B'!$A$1,
IF(AA58="4C",INDEX(OFFSET('4C'!$A$6:$A$38,SMALL('4C'!Z$6:Z$38,COUNTIF(AA$6:AA58,"4C")),0),MATCH(1,OFFSET('4C'!C$6:C$38,SMALL('4C'!Z$6:Z$38,COUNTIF(AA$6:AA58,"4C")),0),0))&amp;" "&amp;VLOOKUP(INDEX(OFFSET('4C'!$A$6:$A$38,SMALL('4C'!Z$6:Z$38,COUNTIF(AA$6:AA58,"4C")),0),MATCH(1,OFFSET('4C'!C$6:C$38,SMALL('4C'!Z$6:Z$38,COUNTIF(AA$6:AA58,"4C")),0),0)),'4C'!$A$6:$B$38,2,0)&amp;" - "&amp;'4C'!$A$1,
IF(AA58="4D",INDEX(OFFSET('4D'!$A$6:$A$37,SMALL('4D'!Z$6:Z$37,COUNTIF(AA$6:AA58,"4D")),0),MATCH(1,OFFSET('4D'!C$6:C$37,SMALL('4D'!Z$6:Z$37,COUNTIF(AA$6:AA58,"4D")),0),0))&amp;" "&amp;VLOOKUP(INDEX(OFFSET('4D'!$A$6:$A$37,SMALL('4D'!Z$6:Z$37,COUNTIF(AA$6:AA58,"4D")),0),MATCH(1,OFFSET('4D'!C$6:C$37,SMALL('4D'!Z$6:Z$37,COUNTIF(AA$6:AA58,"4D")),0),0)),'4D'!$A$6:$B$37,2,0)&amp;" - "&amp;'4D'!$A$1,
IF(AA58="4E",INDEX(OFFSET('4E'!$A$6:$A$37,SMALL('4E'!Z$6:Z$37,COUNTIF(AA$6:AA58,"4E")),0),MATCH(1,OFFSET('4E'!C$6:C$37,SMALL('4E'!Z$6:Z$37,COUNTIF(AA$6:AA58,"4E")),0),0))&amp;" "&amp;VLOOKUP(INDEX(OFFSET('4E'!$A$6:$A$37,SMALL('4E'!Z$6:Z$37,COUNTIF(AA$6:AA58,"4E")),0),MATCH(1,OFFSET('4E'!C$6:C$37,SMALL('4E'!Z$6:Z$37,COUNTIF(AA$6:AA58,"4E")),0),0)),'4E'!$A$6:$B$37,2,0)&amp;" - "&amp;'4E'!$A$1,
IF(AA58="CM2",INDEX(OFFSET('CM2'!$A$6:$A$36,SMALL('CM2'!Z$6:Z$36,COUNTIF(AA$6:AA58,"CM2")),0),MATCH(1,OFFSET('CM2'!C$6:C$36,SMALL('CM2'!Z$6:Z$36,COUNTIF(AA$6:AA58,"CM2")),0),0))&amp;" "&amp;VLOOKUP(INDEX(OFFSET('CM2'!$A$6:$A$36,SMALL('CM2'!Z$6:Z$36,COUNTIF(AA$6:AA58,"CM2")),0),MATCH(1,OFFSET('CM2'!C$6:C$36,SMALL('CM2'!Z$6:Z$36,COUNTIF(AA$6:AA58,"CM2")),0),0)),'CM2'!$A$6:$B$36,2,0)&amp;" - "&amp;'CM2'!$A$1,AU58)))))))))))))))))),"")</f>
        <v/>
      </c>
      <c r="B58" s="56" t="str">
        <f ca="1">IFERROR(IF(AB58="","",IF(AB58="6A",INDEX(OFFSET('6A'!$A$6:$A$39,SMALL('6A'!AA$6:AA$39,COUNTIF(AB$6:AB58,"6A")),0),MATCH(1,OFFSET('6A'!D$6:D$39,SMALL('6A'!AA$6:AA$39,COUNTIF(AB$6:AB58,"6A")),0),0))&amp;" "&amp;VLOOKUP(INDEX(OFFSET('6A'!$A$6:$A$39,SMALL('6A'!AA$6:AA$39,COUNTIF(AB$6:AB58,"6A")),0),MATCH(1,OFFSET('6A'!D$6:D$39,SMALL('6A'!AA$6:AA$39,COUNTIF(AB$6:AB58,"6A")),0),0)),'6A'!$A$6:$B$39,2,0)&amp;" - "&amp;'6A'!$A$1,
IF(AB58="6B",INDEX(OFFSET('6B'!$A$6:$A$39,SMALL('6B'!AA$6:AA$39,COUNTIF(AB$6:AB58,"6B")),0),MATCH(1,OFFSET('6B'!D$6:D$39,SMALL('6B'!AA$6:AA$39,COUNTIF(AB$6:AB58,"6B")),0),0))&amp;" "&amp;VLOOKUP(INDEX(OFFSET('6B'!$A$6:$A$39,SMALL('6B'!AA$6:AA$39,COUNTIF(AB$6:AB58,"6B")),0),MATCH(1,OFFSET('6B'!D$6:D$39,SMALL('6B'!AA$6:AA$39,COUNTIF(AB$6:AB58,"6B")),0),0)),'6B'!$A$6:$B$39,2,0)&amp;" - "&amp;'6B'!$A$1,
IF(AB58="6C",INDEX(OFFSET('6C'!$A$6:$A$41,SMALL('6C'!AA$6:AA$41,COUNTIF(AB$6:AB58,"6C")),0),MATCH(1,OFFSET('6C'!D$6:D$41,SMALL('6C'!AA$6:AA$41,COUNTIF(AB$6:AB58,"6C")),0),0))&amp;" "&amp;VLOOKUP(INDEX(OFFSET('6C'!$A$6:$A$41,SMALL('6C'!AA$6:AA$41,COUNTIF(AB$6:AB58,"6C")),0),MATCH(1,OFFSET('6C'!D$6:D$41,SMALL('6C'!AA$6:AA$41,COUNTIF(AB$6:AB58,"6C")),0),0)),'6C'!$A$6:$B$41,2,0)&amp;" - "&amp;'6C'!$A$1,
IF(AB58="6D",INDEX(OFFSET('6D'!$A$6:$A$42,SMALL('6D'!AA$6:AA$42,COUNTIF(AB$6:AB58,"6D")),0),MATCH(1,OFFSET('6D'!D$6:D$42,SMALL('6D'!AA$6:AA$42,COUNTIF(AB$6:AB58,"6D")),0),0))&amp;" "&amp;VLOOKUP(INDEX(OFFSET('6D'!$A$6:$A$42,SMALL('6D'!AA$6:AA$42,COUNTIF(AB$6:AB58,"6D")),0),MATCH(1,OFFSET('6D'!D$6:D$42,SMALL('6D'!AA$6:AA$42,COUNTIF(AB$6:AB58,"6D")),0),0)),'6D'!$A$6:$B$42,2,0)&amp;" - "&amp;'6D'!$A$1,
IF(AB58="6E",INDEX(OFFSET('6E'!$A$6:$A$40,SMALL('6E'!AA$6:AA$40,COUNTIF(AB$6:AB58,"6E")),0),MATCH(1,OFFSET('6E'!D$6:D$40,SMALL('6E'!AA$6:AA$40,COUNTIF(AB$6:AB58,"6E")),0),0))&amp;" "&amp;VLOOKUP(INDEX(OFFSET('6E'!$A$6:$A$40,SMALL('6E'!AA$6:AA$40,COUNTIF(AB$6:AB58,"6E")),0),MATCH(1,OFFSET('6E'!D$6:D$40,SMALL('6E'!AA$6:AA$40,COUNTIF(AB$6:AB58,"6E")),0),0)),'6E'!$A$6:$B$40,2,0)&amp;" - "&amp;'6E'!$A$1,
IF(AB58="5A",INDEX(OFFSET('5A'!$A$6:$A$41,SMALL('5A'!AA$6:AA$41,COUNTIF(AB$6:AB58,"5A")),0),MATCH(1,OFFSET('5A'!D$6:D$41,SMALL('5A'!AA$6:AA$41,COUNTIF(AB$6:AB58,"5A")),0),0))&amp;" "&amp;VLOOKUP(INDEX(OFFSET('5A'!$A$6:$A$41,SMALL('5A'!AA$6:AA$41,COUNTIF(AB$6:AB58,"5A")),0),MATCH(1,OFFSET('5A'!D$6:D$41,SMALL('5A'!AA$6:AA$41,COUNTIF(AB$6:AB58,"5A")),0),0)),'5A'!$A$6:$B$41,2,0)&amp;" - "&amp;'5A'!$A$1,
IF(AB58="5B",INDEX(OFFSET('5B'!$A$6:$A$39,SMALL('5B'!AA$6:AA$39,COUNTIF(AB$6:AB58,"5B")),0),MATCH(1,OFFSET('5B'!D$6:D$39,SMALL('5B'!AA$6:AA$39,COUNTIF(AB$6:AB58,"5B")),0),0))&amp;" "&amp;VLOOKUP(INDEX(OFFSET('5B'!$A$6:$A$39,SMALL('5B'!AA$6:AA$39,COUNTIF(AB$6:AB58,"5B")),0),MATCH(1,OFFSET('5B'!D$6:D$39,SMALL('5B'!AA$6:AA$39,COUNTIF(AB$6:AB58,"5B")),0),0)),'5B'!$A$6:$B$39,2,0)&amp;" - "&amp;'5B'!$A$1,
IF(AB58="5C",INDEX(OFFSET('5C'!$A$6:$A$39,SMALL('5C'!AA$6:AA$39,COUNTIF(AB$6:AB58,"5C")),0),MATCH(1,OFFSET('5C'!D$6:D$39,SMALL('5C'!AA$6:AA$39,COUNTIF(AB$6:AB58,"5C")),0),0))&amp;" "&amp;VLOOKUP(INDEX(OFFSET('5C'!$A$6:$A$39,SMALL('5C'!AA$6:AA$39,COUNTIF(AB$6:AB58,"5C")),0),MATCH(1,OFFSET('5C'!D$6:D$39,SMALL('5C'!AA$6:AA$39,COUNTIF(AB$6:AB58,"5C")),0),0)),'5C'!$A$6:$B$39,2,0)&amp;" - "&amp;'5C'!$A$1,
IF(AB58="5D",INDEX(OFFSET('5D'!$A$6:$A$41,SMALL('5D'!AA$6:AA$41,COUNTIF(AB$6:AB58,"5D")),0),MATCH(1,OFFSET('5D'!D$6:D$41,SMALL('5D'!AA$6:AA$41,COUNTIF(AB$6:AB58,"5D")),0),0))&amp;" "&amp;VLOOKUP(INDEX(OFFSET('5D'!$A$6:$A$41,SMALL('5D'!AA$6:AA$41,COUNTIF(AB$6:AB58,"5D")),0),MATCH(1,OFFSET('5D'!D$6:D$41,SMALL('5D'!AA$6:AA$41,COUNTIF(AB$6:AB58,"5D")),0),0)),'5D'!$A$6:$B$41,2,0)&amp;" - "&amp;'5D'!$A$1,
IF(AB58="5E",INDEX(OFFSET('5E'!$A$6:$A$40,SMALL('5E'!AA$6:AA$40,COUNTIF(AB$6:AB58,"5E")),0),MATCH(1,OFFSET('5E'!D$6:D$40,SMALL('5E'!AA$6:AA$40,COUNTIF(AB$6:AB58,"5E")),0),0))&amp;" "&amp;VLOOKUP(INDEX(OFFSET('5E'!$A$6:$A$40,SMALL('5E'!AA$6:AA$40,COUNTIF(AB$6:AB58,"5E")),0),MATCH(1,OFFSET('5E'!D$6:D$40,SMALL('5E'!AA$6:AA$40,COUNTIF(AB$6:AB58,"5E")),0),0)),'5E'!$A$6:$B$40,2,0)&amp;" - "&amp;'5E'!$A$1,
IF(AB58="5F",INDEX(OFFSET('5F'!$A$6:$A$40,SMALL('5F'!AA$6:AA$40,COUNTIF(AB$6:AB58,"5F")),0),MATCH(1,OFFSET('5F'!D$6:D$40,SMALL('5F'!AA$6:AA$40,COUNTIF(AB$6:AB58,"5F")),0),0))&amp;" "&amp;VLOOKUP(INDEX(OFFSET('5F'!$A$6:$A$40,SMALL('5F'!AA$6:AA$40,COUNTIF(AB$6:AB58,"5F")),0),MATCH(1,OFFSET('5F'!D$6:D$40,SMALL('5F'!AA$6:AA$40,COUNTIF(AB$6:AB58,"5F")),0),0)),'5F'!$A$6:$B$40,2,0)&amp;" - "&amp;'5F'!$A$1,
IF(AB58="4A",INDEX(OFFSET('4A'!$A$6:$A$38,SMALL('4A'!AA$6:AA$38,COUNTIF(AB$6:AB58,"4A")),0),MATCH(1,OFFSET('4A'!D$6:D$38,SMALL('4A'!AA$6:AA$38,COUNTIF(AB$6:AB58,"4A")),0),0))&amp;" "&amp;VLOOKUP(INDEX(OFFSET('4A'!$A$6:$A$38,SMALL('4A'!AA$6:AA$38,COUNTIF(AB$6:AB58,"4A")),0),MATCH(1,OFFSET('4A'!D$6:D$38,SMALL('4A'!AA$6:AA$38,COUNTIF(AB$6:AB58,"4A")),0),0)),'4A'!$A$6:$B$38,2,0)&amp;" - "&amp;'4A'!$A$1,
IF(AB58="4B",INDEX(OFFSET('4B'!$A$6:$A$37,SMALL('4B'!AA$6:AA$37,COUNTIF(AB$6:AB58,"4B")),0),MATCH(1,OFFSET('4B'!D$6:D$37,SMALL('4B'!AA$6:AA$37,COUNTIF(AB$6:AB58,"4B")),0),0))&amp;" "&amp;VLOOKUP(INDEX(OFFSET('4B'!$A$6:$A$37,SMALL('4B'!AA$6:AA$37,COUNTIF(AB$6:AB58,"4B")),0),MATCH(1,OFFSET('4B'!D$6:D$37,SMALL('4B'!AA$6:AA$37,COUNTIF(AB$6:AB58,"4B")),0),0)),'4B'!$A$6:$B$37,2,0)&amp;" - "&amp;'4B'!$A$1,
IF(AB58="4C",INDEX(OFFSET('4C'!$A$6:$A$38,SMALL('4C'!AA$6:AA$38,COUNTIF(AB$6:AB58,"4C")),0),MATCH(1,OFFSET('4C'!D$6:D$38,SMALL('4C'!AA$6:AA$38,COUNTIF(AB$6:AB58,"4C")),0),0))&amp;" "&amp;VLOOKUP(INDEX(OFFSET('4C'!$A$6:$A$38,SMALL('4C'!AA$6:AA$38,COUNTIF(AB$6:AB58,"4C")),0),MATCH(1,OFFSET('4C'!D$6:D$38,SMALL('4C'!AA$6:AA$38,COUNTIF(AB$6:AB58,"4C")),0),0)),'4C'!$A$6:$B$38,2,0)&amp;" - "&amp;'4C'!$A$1,
IF(AB58="4D",INDEX(OFFSET('4D'!$A$6:$A$37,SMALL('4D'!AA$6:AA$37,COUNTIF(AB$6:AB58,"4D")),0),MATCH(1,OFFSET('4D'!D$6:D$37,SMALL('4D'!AA$6:AA$37,COUNTIF(AB$6:AB58,"4D")),0),0))&amp;" "&amp;VLOOKUP(INDEX(OFFSET('4D'!$A$6:$A$37,SMALL('4D'!AA$6:AA$37,COUNTIF(AB$6:AB58,"4D")),0),MATCH(1,OFFSET('4D'!D$6:D$37,SMALL('4D'!AA$6:AA$37,COUNTIF(AB$6:AB58,"4D")),0),0)),'4D'!$A$6:$B$37,2,0)&amp;" - "&amp;'4D'!$A$1,
IF(AB58="4E",INDEX(OFFSET('4E'!$A$6:$A$37,SMALL('4E'!AA$6:AA$37,COUNTIF(AB$6:AB58,"4E")),0),MATCH(1,OFFSET('4E'!D$6:D$37,SMALL('4E'!AA$6:AA$37,COUNTIF(AB$6:AB58,"4E")),0),0))&amp;" "&amp;VLOOKUP(INDEX(OFFSET('4E'!$A$6:$A$37,SMALL('4E'!AA$6:AA$37,COUNTIF(AB$6:AB58,"4E")),0),MATCH(1,OFFSET('4E'!D$6:D$37,SMALL('4E'!AA$6:AA$37,COUNTIF(AB$6:AB58,"4E")),0),0)),'4E'!$A$6:$B$37,2,0)&amp;" - "&amp;'4E'!$A$1,
IF(AB58="CM2",INDEX(OFFSET('CM2'!$A$6:$A$36,SMALL('CM2'!AA$6:AA$36,COUNTIF(AB$6:AB58,"CM2")),0),MATCH(1,OFFSET('CM2'!D$6:D$36,SMALL('CM2'!AA$6:AA$36,COUNTIF(AB$6:AB58,"CM2")),0),0))&amp;" "&amp;VLOOKUP(INDEX(OFFSET('CM2'!$A$6:$A$36,SMALL('CM2'!AA$6:AA$36,COUNTIF(AB$6:AB58,"CM2")),0),MATCH(1,OFFSET('CM2'!D$6:D$36,SMALL('CM2'!AA$6:AA$36,COUNTIF(AB$6:AB58,"CM2")),0),0)),'CM2'!$A$6:$B$36,2,0)&amp;" - "&amp;'CM2'!$A$1,AV58)))))))))))))))))),"")</f>
        <v/>
      </c>
      <c r="C58" s="65" t="str">
        <f ca="1">IFERROR(IF(AC58="","",IF(AC58="6A",INDEX(OFFSET('6A'!$A$6:$A$39,SMALL('6A'!AB$6:AB$39,COUNTIF(AC$6:AC58,"6A")),0),MATCH(1,OFFSET('6A'!E$6:E$39,SMALL('6A'!AB$6:AB$39,COUNTIF(AC$6:AC58,"6A")),0),0))&amp;" "&amp;VLOOKUP(INDEX(OFFSET('6A'!$A$6:$A$39,SMALL('6A'!AB$6:AB$39,COUNTIF(AC$6:AC58,"6A")),0),MATCH(1,OFFSET('6A'!E$6:E$39,SMALL('6A'!AB$6:AB$39,COUNTIF(AC$6:AC58,"6A")),0),0)),'6A'!$A$6:$B$39,2,0)&amp;" - "&amp;'6A'!$A$1,
IF(AC58="6B",INDEX(OFFSET('6B'!$A$6:$A$39,SMALL('6B'!AB$6:AB$39,COUNTIF(AC$6:AC58,"6B")),0),MATCH(1,OFFSET('6B'!E$6:E$39,SMALL('6B'!AB$6:AB$39,COUNTIF(AC$6:AC58,"6B")),0),0))&amp;" "&amp;VLOOKUP(INDEX(OFFSET('6B'!$A$6:$A$39,SMALL('6B'!AB$6:AB$39,COUNTIF(AC$6:AC58,"6B")),0),MATCH(1,OFFSET('6B'!E$6:E$39,SMALL('6B'!AB$6:AB$39,COUNTIF(AC$6:AC58,"6B")),0),0)),'6B'!$A$6:$B$39,2,0)&amp;" - "&amp;'6B'!$A$1,
IF(AC58="6C",INDEX(OFFSET('6C'!$A$6:$A$41,SMALL('6C'!AB$6:AB$41,COUNTIF(AC$6:AC58,"6C")),0),MATCH(1,OFFSET('6C'!E$6:E$41,SMALL('6C'!AB$6:AB$41,COUNTIF(AC$6:AC58,"6C")),0),0))&amp;" "&amp;VLOOKUP(INDEX(OFFSET('6C'!$A$6:$A$41,SMALL('6C'!AB$6:AB$41,COUNTIF(AC$6:AC58,"6C")),0),MATCH(1,OFFSET('6C'!E$6:E$41,SMALL('6C'!AB$6:AB$41,COUNTIF(AC$6:AC58,"6C")),0),0)),'6C'!$A$6:$B$41,2,0)&amp;" - "&amp;'6C'!$A$1,
IF(AC58="6D",INDEX(OFFSET('6D'!$A$6:$A$42,SMALL('6D'!AB$6:AB$42,COUNTIF(AC$6:AC58,"6D")),0),MATCH(1,OFFSET('6D'!E$6:E$42,SMALL('6D'!AB$6:AB$42,COUNTIF(AC$6:AC58,"6D")),0),0))&amp;" "&amp;VLOOKUP(INDEX(OFFSET('6D'!$A$6:$A$42,SMALL('6D'!AB$6:AB$42,COUNTIF(AC$6:AC58,"6D")),0),MATCH(1,OFFSET('6D'!E$6:E$42,SMALL('6D'!AB$6:AB$42,COUNTIF(AC$6:AC58,"6D")),0),0)),'6D'!$A$6:$B$42,2,0)&amp;" - "&amp;'6D'!$A$1,
IF(AC58="6E",INDEX(OFFSET('6E'!$A$6:$A$40,SMALL('6E'!AB$6:AB$40,COUNTIF(AC$6:AC58,"6E")),0),MATCH(1,OFFSET('6E'!E$6:E$40,SMALL('6E'!AB$6:AB$40,COUNTIF(AC$6:AC58,"6E")),0),0))&amp;" "&amp;VLOOKUP(INDEX(OFFSET('6E'!$A$6:$A$40,SMALL('6E'!AB$6:AB$40,COUNTIF(AC$6:AC58,"6E")),0),MATCH(1,OFFSET('6E'!E$6:E$40,SMALL('6E'!AB$6:AB$40,COUNTIF(AC$6:AC58,"6E")),0),0)),'6E'!$A$6:$B$40,2,0)&amp;" - "&amp;'6E'!$A$1,
IF(AC58="5A",INDEX(OFFSET('5A'!$A$6:$A$41,SMALL('5A'!AB$6:AB$41,COUNTIF(AC$6:AC58,"5A")),0),MATCH(1,OFFSET('5A'!E$6:E$41,SMALL('5A'!AB$6:AB$41,COUNTIF(AC$6:AC58,"5A")),0),0))&amp;" "&amp;VLOOKUP(INDEX(OFFSET('5A'!$A$6:$A$41,SMALL('5A'!AB$6:AB$41,COUNTIF(AC$6:AC58,"5A")),0),MATCH(1,OFFSET('5A'!E$6:E$41,SMALL('5A'!AB$6:AB$41,COUNTIF(AC$6:AC58,"5A")),0),0)),'5A'!$A$6:$B$41,2,0)&amp;" - "&amp;'5A'!$A$1,
IF(AC58="5B",INDEX(OFFSET('5B'!$A$6:$A$39,SMALL('5B'!AB$6:AB$39,COUNTIF(AC$6:AC58,"5B")),0),MATCH(1,OFFSET('5B'!E$6:E$39,SMALL('5B'!AB$6:AB$39,COUNTIF(AC$6:AC58,"5B")),0),0))&amp;" "&amp;VLOOKUP(INDEX(OFFSET('5B'!$A$6:$A$39,SMALL('5B'!AB$6:AB$39,COUNTIF(AC$6:AC58,"5B")),0),MATCH(1,OFFSET('5B'!E$6:E$39,SMALL('5B'!AB$6:AB$39,COUNTIF(AC$6:AC58,"5B")),0),0)),'5B'!$A$6:$B$39,2,0)&amp;" - "&amp;'5B'!$A$1,
IF(AC58="5C",INDEX(OFFSET('5C'!$A$6:$A$39,SMALL('5C'!AB$6:AB$39,COUNTIF(AC$6:AC58,"5C")),0),MATCH(1,OFFSET('5C'!E$6:E$39,SMALL('5C'!AB$6:AB$39,COUNTIF(AC$6:AC58,"5C")),0),0))&amp;" "&amp;VLOOKUP(INDEX(OFFSET('5C'!$A$6:$A$39,SMALL('5C'!AB$6:AB$39,COUNTIF(AC$6:AC58,"5C")),0),MATCH(1,OFFSET('5C'!E$6:E$39,SMALL('5C'!AB$6:AB$39,COUNTIF(AC$6:AC58,"5C")),0),0)),'5C'!$A$6:$B$39,2,0)&amp;" - "&amp;'5C'!$A$1,
IF(AC58="5D",INDEX(OFFSET('5D'!$A$6:$A$41,SMALL('5D'!AB$6:AB$41,COUNTIF(AC$6:AC58,"5D")),0),MATCH(1,OFFSET('5D'!E$6:E$41,SMALL('5D'!AB$6:AB$41,COUNTIF(AC$6:AC58,"5D")),0),0))&amp;" "&amp;VLOOKUP(INDEX(OFFSET('5D'!$A$6:$A$41,SMALL('5D'!AB$6:AB$41,COUNTIF(AC$6:AC58,"5D")),0),MATCH(1,OFFSET('5D'!E$6:E$41,SMALL('5D'!AB$6:AB$41,COUNTIF(AC$6:AC58,"5D")),0),0)),'5D'!$A$6:$B$41,2,0)&amp;" - "&amp;'5D'!$A$1,
IF(AC58="5E",INDEX(OFFSET('5E'!$A$6:$A$40,SMALL('5E'!AB$6:AB$40,COUNTIF(AC$6:AC58,"5E")),0),MATCH(1,OFFSET('5E'!E$6:E$40,SMALL('5E'!AB$6:AB$40,COUNTIF(AC$6:AC58,"5E")),0),0))&amp;" "&amp;VLOOKUP(INDEX(OFFSET('5E'!$A$6:$A$40,SMALL('5E'!AB$6:AB$40,COUNTIF(AC$6:AC58,"5E")),0),MATCH(1,OFFSET('5E'!E$6:E$40,SMALL('5E'!AB$6:AB$40,COUNTIF(AC$6:AC58,"5E")),0),0)),'5E'!$A$6:$B$40,2,0)&amp;" - "&amp;'5E'!$A$1,
IF(AC58="5F",INDEX(OFFSET('5F'!$A$6:$A$40,SMALL('5F'!AB$6:AB$40,COUNTIF(AC$6:AC58,"5F")),0),MATCH(1,OFFSET('5F'!E$6:E$40,SMALL('5F'!AB$6:AB$40,COUNTIF(AC$6:AC58,"5F")),0),0))&amp;" "&amp;VLOOKUP(INDEX(OFFSET('5F'!$A$6:$A$40,SMALL('5F'!AB$6:AB$40,COUNTIF(AC$6:AC58,"5F")),0),MATCH(1,OFFSET('5F'!E$6:E$40,SMALL('5F'!AB$6:AB$40,COUNTIF(AC$6:AC58,"5F")),0),0)),'5F'!$A$6:$B$40,2,0)&amp;" - "&amp;'5F'!$A$1,
IF(AC58="4A",INDEX(OFFSET('4A'!$A$6:$A$38,SMALL('4A'!AB$6:AB$38,COUNTIF(AC$6:AC58,"4A")),0),MATCH(1,OFFSET('4A'!E$6:E$38,SMALL('4A'!AB$6:AB$38,COUNTIF(AC$6:AC58,"4A")),0),0))&amp;" "&amp;VLOOKUP(INDEX(OFFSET('4A'!$A$6:$A$38,SMALL('4A'!AB$6:AB$38,COUNTIF(AC$6:AC58,"4A")),0),MATCH(1,OFFSET('4A'!E$6:E$38,SMALL('4A'!AB$6:AB$38,COUNTIF(AC$6:AC58,"4A")),0),0)),'4A'!$A$6:$B$38,2,0)&amp;" - "&amp;'4A'!$A$1,
IF(AC58="4B",INDEX(OFFSET('4B'!$A$6:$A$37,SMALL('4B'!AB$6:AB$37,COUNTIF(AC$6:AC58,"4B")),0),MATCH(1,OFFSET('4B'!E$6:E$37,SMALL('4B'!AB$6:AB$37,COUNTIF(AC$6:AC58,"4B")),0),0))&amp;" "&amp;VLOOKUP(INDEX(OFFSET('4B'!$A$6:$A$37,SMALL('4B'!AB$6:AB$37,COUNTIF(AC$6:AC58,"4B")),0),MATCH(1,OFFSET('4B'!E$6:E$37,SMALL('4B'!AB$6:AB$37,COUNTIF(AC$6:AC58,"4B")),0),0)),'4B'!$A$6:$B$37,2,0)&amp;" - "&amp;'4B'!$A$1,
IF(AC58="4C",INDEX(OFFSET('4C'!$A$6:$A$38,SMALL('4C'!AB$6:AB$38,COUNTIF(AC$6:AC58,"4C")),0),MATCH(1,OFFSET('4C'!E$6:E$38,SMALL('4C'!AB$6:AB$38,COUNTIF(AC$6:AC58,"4C")),0),0))&amp;" "&amp;VLOOKUP(INDEX(OFFSET('4C'!$A$6:$A$38,SMALL('4C'!AB$6:AB$38,COUNTIF(AC$6:AC58,"4C")),0),MATCH(1,OFFSET('4C'!E$6:E$38,SMALL('4C'!AB$6:AB$38,COUNTIF(AC$6:AC58,"4C")),0),0)),'4C'!$A$6:$B$38,2,0)&amp;" - "&amp;'4C'!$A$1,
IF(AC58="4D",INDEX(OFFSET('4D'!$A$6:$A$37,SMALL('4D'!AB$6:AB$37,COUNTIF(AC$6:AC58,"4D")),0),MATCH(1,OFFSET('4D'!E$6:E$37,SMALL('4D'!AB$6:AB$37,COUNTIF(AC$6:AC58,"4D")),0),0))&amp;" "&amp;VLOOKUP(INDEX(OFFSET('4D'!$A$6:$A$37,SMALL('4D'!AB$6:AB$37,COUNTIF(AC$6:AC58,"4D")),0),MATCH(1,OFFSET('4D'!E$6:E$37,SMALL('4D'!AB$6:AB$37,COUNTIF(AC$6:AC58,"4D")),0),0)),'4D'!$A$6:$B$37,2,0)&amp;" - "&amp;'4D'!$A$1,
IF(AC58="4E",INDEX(OFFSET('4E'!$A$6:$A$37,SMALL('4E'!AB$6:AB$37,COUNTIF(AC$6:AC58,"4E")),0),MATCH(1,OFFSET('4E'!E$6:E$37,SMALL('4E'!AB$6:AB$37,COUNTIF(AC$6:AC58,"4E")),0),0))&amp;" "&amp;VLOOKUP(INDEX(OFFSET('4E'!$A$6:$A$37,SMALL('4E'!AB$6:AB$37,COUNTIF(AC$6:AC58,"4E")),0),MATCH(1,OFFSET('4E'!E$6:E$37,SMALL('4E'!AB$6:AB$37,COUNTIF(AC$6:AC58,"4E")),0),0)),'4E'!$A$6:$B$37,2,0)&amp;" - "&amp;'4E'!$A$1,
IF(AC58="CM2",INDEX(OFFSET('CM2'!$A$6:$A$36,SMALL('CM2'!AB$6:AB$36,COUNTIF(AC$6:AC58,"CM2")),0),MATCH(1,OFFSET('CM2'!E$6:E$36,SMALL('CM2'!AB$6:AB$36,COUNTIF(AC$6:AC58,"CM2")),0),0))&amp;" "&amp;VLOOKUP(INDEX(OFFSET('CM2'!$A$6:$A$36,SMALL('CM2'!AB$6:AB$36,COUNTIF(AC$6:AC58,"CM2")),0),MATCH(1,OFFSET('CM2'!E$6:E$36,SMALL('CM2'!AB$6:AB$36,COUNTIF(AC$6:AC58,"CM2")),0),0)),'CM2'!$A$6:$B$36,2,0)&amp;" - "&amp;'CM2'!$A$1,AW58)))))))))))))))))),"")</f>
        <v/>
      </c>
      <c r="D58" s="39" t="str">
        <f ca="1">IFERROR(IF(AD58="","",IF(AD58="6A",INDEX(OFFSET('6A'!$A$6:$A$39,SMALL('6A'!AC$6:AC$39,COUNTIF(AD$6:AD58,"6A")),0),MATCH(1,OFFSET('6A'!F$6:F$39,SMALL('6A'!AC$6:AC$39,COUNTIF(AD$6:AD58,"6A")),0),0))&amp;" "&amp;VLOOKUP(INDEX(OFFSET('6A'!$A$6:$A$39,SMALL('6A'!AC$6:AC$39,COUNTIF(AD$6:AD58,"6A")),0),MATCH(1,OFFSET('6A'!F$6:F$39,SMALL('6A'!AC$6:AC$39,COUNTIF(AD$6:AD58,"6A")),0),0)),'6A'!$A$6:$B$39,2,0)&amp;" - "&amp;'6A'!$A$1,
IF(AD58="6B",INDEX(OFFSET('6B'!$A$6:$A$39,SMALL('6B'!AC$6:AC$39,COUNTIF(AD$6:AD58,"6B")),0),MATCH(1,OFFSET('6B'!F$6:F$39,SMALL('6B'!AC$6:AC$39,COUNTIF(AD$6:AD58,"6B")),0),0))&amp;" "&amp;VLOOKUP(INDEX(OFFSET('6B'!$A$6:$A$39,SMALL('6B'!AC$6:AC$39,COUNTIF(AD$6:AD58,"6B")),0),MATCH(1,OFFSET('6B'!F$6:F$39,SMALL('6B'!AC$6:AC$39,COUNTIF(AD$6:AD58,"6B")),0),0)),'6B'!$A$6:$B$39,2,0)&amp;" - "&amp;'6B'!$A$1,
IF(AD58="6C",INDEX(OFFSET('6C'!$A$6:$A$41,SMALL('6C'!AC$6:AC$41,COUNTIF(AD$6:AD58,"6C")),0),MATCH(1,OFFSET('6C'!F$6:F$41,SMALL('6C'!AC$6:AC$41,COUNTIF(AD$6:AD58,"6C")),0),0))&amp;" "&amp;VLOOKUP(INDEX(OFFSET('6C'!$A$6:$A$41,SMALL('6C'!AC$6:AC$41,COUNTIF(AD$6:AD58,"6C")),0),MATCH(1,OFFSET('6C'!F$6:F$41,SMALL('6C'!AC$6:AC$41,COUNTIF(AD$6:AD58,"6C")),0),0)),'6C'!$A$6:$B$41,2,0)&amp;" - "&amp;'6C'!$A$1,
IF(AD58="6D",INDEX(OFFSET('6D'!$A$6:$A$42,SMALL('6D'!AC$6:AC$42,COUNTIF(AD$6:AD58,"6D")),0),MATCH(1,OFFSET('6D'!F$6:F$42,SMALL('6D'!AC$6:AC$42,COUNTIF(AD$6:AD58,"6D")),0),0))&amp;" "&amp;VLOOKUP(INDEX(OFFSET('6D'!$A$6:$A$42,SMALL('6D'!AC$6:AC$42,COUNTIF(AD$6:AD58,"6D")),0),MATCH(1,OFFSET('6D'!F$6:F$42,SMALL('6D'!AC$6:AC$42,COUNTIF(AD$6:AD58,"6D")),0),0)),'6D'!$A$6:$B$42,2,0)&amp;" - "&amp;'6D'!$A$1,
IF(AD58="6E",INDEX(OFFSET('6E'!$A$6:$A$40,SMALL('6E'!AC$6:AC$40,COUNTIF(AD$6:AD58,"6E")),0),MATCH(1,OFFSET('6E'!F$6:F$40,SMALL('6E'!AC$6:AC$40,COUNTIF(AD$6:AD58,"6E")),0),0))&amp;" "&amp;VLOOKUP(INDEX(OFFSET('6E'!$A$6:$A$40,SMALL('6E'!AC$6:AC$40,COUNTIF(AD$6:AD58,"6E")),0),MATCH(1,OFFSET('6E'!F$6:F$40,SMALL('6E'!AC$6:AC$40,COUNTIF(AD$6:AD58,"6E")),0),0)),'6E'!$A$6:$B$40,2,0)&amp;" - "&amp;'6E'!$A$1,
IF(AD58="5A",INDEX(OFFSET('5A'!$A$6:$A$41,SMALL('5A'!AC$6:AC$41,COUNTIF(AD$6:AD58,"5A")),0),MATCH(1,OFFSET('5A'!F$6:F$41,SMALL('5A'!AC$6:AC$41,COUNTIF(AD$6:AD58,"5A")),0),0))&amp;" "&amp;VLOOKUP(INDEX(OFFSET('5A'!$A$6:$A$41,SMALL('5A'!AC$6:AC$41,COUNTIF(AD$6:AD58,"5A")),0),MATCH(1,OFFSET('5A'!F$6:F$41,SMALL('5A'!AC$6:AC$41,COUNTIF(AD$6:AD58,"5A")),0),0)),'5A'!$A$6:$B$41,2,0)&amp;" - "&amp;'5A'!$A$1,
IF(AD58="5B",INDEX(OFFSET('5B'!$A$6:$A$39,SMALL('5B'!AC$6:AC$39,COUNTIF(AD$6:AD58,"5B")),0),MATCH(1,OFFSET('5B'!F$6:F$39,SMALL('5B'!AC$6:AC$39,COUNTIF(AD$6:AD58,"5B")),0),0))&amp;" "&amp;VLOOKUP(INDEX(OFFSET('5B'!$A$6:$A$39,SMALL('5B'!AC$6:AC$39,COUNTIF(AD$6:AD58,"5B")),0),MATCH(1,OFFSET('5B'!F$6:F$39,SMALL('5B'!AC$6:AC$39,COUNTIF(AD$6:AD58,"5B")),0),0)),'5B'!$A$6:$B$39,2,0)&amp;" - "&amp;'5B'!$A$1,
IF(AD58="5C",INDEX(OFFSET('5C'!$A$6:$A$39,SMALL('5C'!AC$6:AC$39,COUNTIF(AD$6:AD58,"5C")),0),MATCH(1,OFFSET('5C'!F$6:F$39,SMALL('5C'!AC$6:AC$39,COUNTIF(AD$6:AD58,"5C")),0),0))&amp;" "&amp;VLOOKUP(INDEX(OFFSET('5C'!$A$6:$A$39,SMALL('5C'!AC$6:AC$39,COUNTIF(AD$6:AD58,"5C")),0),MATCH(1,OFFSET('5C'!F$6:F$39,SMALL('5C'!AC$6:AC$39,COUNTIF(AD$6:AD58,"5C")),0),0)),'5C'!$A$6:$B$39,2,0)&amp;" - "&amp;'5C'!$A$1,
IF(AD58="5D",INDEX(OFFSET('5D'!$A$6:$A$41,SMALL('5D'!AC$6:AC$41,COUNTIF(AD$6:AD58,"5D")),0),MATCH(1,OFFSET('5D'!F$6:F$41,SMALL('5D'!AC$6:AC$41,COUNTIF(AD$6:AD58,"5D")),0),0))&amp;" "&amp;VLOOKUP(INDEX(OFFSET('5D'!$A$6:$A$41,SMALL('5D'!AC$6:AC$41,COUNTIF(AD$6:AD58,"5D")),0),MATCH(1,OFFSET('5D'!F$6:F$41,SMALL('5D'!AC$6:AC$41,COUNTIF(AD$6:AD58,"5D")),0),0)),'5D'!$A$6:$B$41,2,0)&amp;" - "&amp;'5D'!$A$1,
IF(AD58="5E",INDEX(OFFSET('5E'!$A$6:$A$40,SMALL('5E'!AC$6:AC$40,COUNTIF(AD$6:AD58,"5E")),0),MATCH(1,OFFSET('5E'!F$6:F$40,SMALL('5E'!AC$6:AC$40,COUNTIF(AD$6:AD58,"5E")),0),0))&amp;" "&amp;VLOOKUP(INDEX(OFFSET('5E'!$A$6:$A$40,SMALL('5E'!AC$6:AC$40,COUNTIF(AD$6:AD58,"5E")),0),MATCH(1,OFFSET('5E'!F$6:F$40,SMALL('5E'!AC$6:AC$40,COUNTIF(AD$6:AD58,"5E")),0),0)),'5E'!$A$6:$B$40,2,0)&amp;" - "&amp;'5E'!$A$1,
IF(AD58="5F",INDEX(OFFSET('5F'!$A$6:$A$40,SMALL('5F'!AC$6:AC$40,COUNTIF(AD$6:AD58,"5F")),0),MATCH(1,OFFSET('5F'!F$6:F$40,SMALL('5F'!AC$6:AC$40,COUNTIF(AD$6:AD58,"5F")),0),0))&amp;" "&amp;VLOOKUP(INDEX(OFFSET('5F'!$A$6:$A$40,SMALL('5F'!AC$6:AC$40,COUNTIF(AD$6:AD58,"5F")),0),MATCH(1,OFFSET('5F'!F$6:F$40,SMALL('5F'!AC$6:AC$40,COUNTIF(AD$6:AD58,"5F")),0),0)),'5F'!$A$6:$B$40,2,0)&amp;" - "&amp;'5F'!$A$1,
IF(AD58="4A",INDEX(OFFSET('4A'!$A$6:$A$38,SMALL('4A'!AC$6:AC$38,COUNTIF(AD$6:AD58,"4A")),0),MATCH(1,OFFSET('4A'!F$6:F$38,SMALL('4A'!AC$6:AC$38,COUNTIF(AD$6:AD58,"4A")),0),0))&amp;" "&amp;VLOOKUP(INDEX(OFFSET('4A'!$A$6:$A$38,SMALL('4A'!AC$6:AC$38,COUNTIF(AD$6:AD58,"4A")),0),MATCH(1,OFFSET('4A'!F$6:F$38,SMALL('4A'!AC$6:AC$38,COUNTIF(AD$6:AD58,"4A")),0),0)),'4A'!$A$6:$B$38,2,0)&amp;" - "&amp;'4A'!$A$1,
IF(AD58="4B",INDEX(OFFSET('4B'!$A$6:$A$37,SMALL('4B'!AC$6:AC$37,COUNTIF(AD$6:AD58,"4B")),0),MATCH(1,OFFSET('4B'!F$6:F$37,SMALL('4B'!AC$6:AC$37,COUNTIF(AD$6:AD58,"4B")),0),0))&amp;" "&amp;VLOOKUP(INDEX(OFFSET('4B'!$A$6:$A$37,SMALL('4B'!AC$6:AC$37,COUNTIF(AD$6:AD58,"4B")),0),MATCH(1,OFFSET('4B'!F$6:F$37,SMALL('4B'!AC$6:AC$37,COUNTIF(AD$6:AD58,"4B")),0),0)),'4B'!$A$6:$B$37,2,0)&amp;" - "&amp;'4B'!$A$1,
IF(AD58="4C",INDEX(OFFSET('4C'!$A$6:$A$38,SMALL('4C'!AC$6:AC$38,COUNTIF(AD$6:AD58,"4C")),0),MATCH(1,OFFSET('4C'!F$6:F$38,SMALL('4C'!AC$6:AC$38,COUNTIF(AD$6:AD58,"4C")),0),0))&amp;" "&amp;VLOOKUP(INDEX(OFFSET('4C'!$A$6:$A$38,SMALL('4C'!AC$6:AC$38,COUNTIF(AD$6:AD58,"4C")),0),MATCH(1,OFFSET('4C'!F$6:F$38,SMALL('4C'!AC$6:AC$38,COUNTIF(AD$6:AD58,"4C")),0),0)),'4C'!$A$6:$B$38,2,0)&amp;" - "&amp;'4C'!$A$1,
IF(AD58="4D",INDEX(OFFSET('4D'!$A$6:$A$37,SMALL('4D'!AC$6:AC$37,COUNTIF(AD$6:AD58,"4D")),0),MATCH(1,OFFSET('4D'!F$6:F$37,SMALL('4D'!AC$6:AC$37,COUNTIF(AD$6:AD58,"4D")),0),0))&amp;" "&amp;VLOOKUP(INDEX(OFFSET('4D'!$A$6:$A$37,SMALL('4D'!AC$6:AC$37,COUNTIF(AD$6:AD58,"4D")),0),MATCH(1,OFFSET('4D'!F$6:F$37,SMALL('4D'!AC$6:AC$37,COUNTIF(AD$6:AD58,"4D")),0),0)),'4D'!$A$6:$B$37,2,0)&amp;" - "&amp;'4D'!$A$1,
IF(AD58="4E",INDEX(OFFSET('4E'!$A$6:$A$37,SMALL('4E'!AC$6:AC$37,COUNTIF(AD$6:AD58,"4E")),0),MATCH(1,OFFSET('4E'!F$6:F$37,SMALL('4E'!AC$6:AC$37,COUNTIF(AD$6:AD58,"4E")),0),0))&amp;" "&amp;VLOOKUP(INDEX(OFFSET('4E'!$A$6:$A$37,SMALL('4E'!AC$6:AC$37,COUNTIF(AD$6:AD58,"4E")),0),MATCH(1,OFFSET('4E'!F$6:F$37,SMALL('4E'!AC$6:AC$37,COUNTIF(AD$6:AD58,"4E")),0),0)),'4E'!$A$6:$B$37,2,0)&amp;" - "&amp;'4E'!$A$1,
IF(AD58="CM2",INDEX(OFFSET('CM2'!$A$6:$A$36,SMALL('CM2'!AC$6:AC$36,COUNTIF(AD$6:AD58,"CM2")),0),MATCH(1,OFFSET('CM2'!F$6:F$36,SMALL('CM2'!AC$6:AC$36,COUNTIF(AD$6:AD58,"CM2")),0),0))&amp;" "&amp;VLOOKUP(INDEX(OFFSET('CM2'!$A$6:$A$36,SMALL('CM2'!AC$6:AC$36,COUNTIF(AD$6:AD58,"CM2")),0),MATCH(1,OFFSET('CM2'!F$6:F$36,SMALL('CM2'!AC$6:AC$36,COUNTIF(AD$6:AD58,"CM2")),0),0)),'CM2'!$A$6:$B$36,2,0)&amp;" - "&amp;'CM2'!$A$1,AX58)))))))))))))))))),"")</f>
        <v/>
      </c>
      <c r="E58" s="42" t="str">
        <f ca="1">IFERROR(IF(AE58="","",IF(AE58="6A",INDEX(OFFSET('6A'!$A$6:$A$39,SMALL('6A'!AD$6:AD$39,COUNTIF(AE$6:AE58,"6A")),0),MATCH(1,OFFSET('6A'!G$6:G$39,SMALL('6A'!AD$6:AD$39,COUNTIF(AE$6:AE58,"6A")),0),0))&amp;" "&amp;VLOOKUP(INDEX(OFFSET('6A'!$A$6:$A$39,SMALL('6A'!AD$6:AD$39,COUNTIF(AE$6:AE58,"6A")),0),MATCH(1,OFFSET('6A'!G$6:G$39,SMALL('6A'!AD$6:AD$39,COUNTIF(AE$6:AE58,"6A")),0),0)),'6A'!$A$6:$B$39,2,0)&amp;" - "&amp;'6A'!$A$1,
IF(AE58="6B",INDEX(OFFSET('6B'!$A$6:$A$39,SMALL('6B'!AD$6:AD$39,COUNTIF(AE$6:AE58,"6B")),0),MATCH(1,OFFSET('6B'!G$6:G$39,SMALL('6B'!AD$6:AD$39,COUNTIF(AE$6:AE58,"6B")),0),0))&amp;" "&amp;VLOOKUP(INDEX(OFFSET('6B'!$A$6:$A$39,SMALL('6B'!AD$6:AD$39,COUNTIF(AE$6:AE58,"6B")),0),MATCH(1,OFFSET('6B'!G$6:G$39,SMALL('6B'!AD$6:AD$39,COUNTIF(AE$6:AE58,"6B")),0),0)),'6B'!$A$6:$B$39,2,0)&amp;" - "&amp;'6B'!$A$1,
IF(AE58="6C",INDEX(OFFSET('6C'!$A$6:$A$41,SMALL('6C'!AD$6:AD$41,COUNTIF(AE$6:AE58,"6C")),0),MATCH(1,OFFSET('6C'!G$6:G$41,SMALL('6C'!AD$6:AD$41,COUNTIF(AE$6:AE58,"6C")),0),0))&amp;" "&amp;VLOOKUP(INDEX(OFFSET('6C'!$A$6:$A$41,SMALL('6C'!AD$6:AD$41,COUNTIF(AE$6:AE58,"6C")),0),MATCH(1,OFFSET('6C'!G$6:G$41,SMALL('6C'!AD$6:AD$41,COUNTIF(AE$6:AE58,"6C")),0),0)),'6C'!$A$6:$B$41,2,0)&amp;" - "&amp;'6C'!$A$1,
IF(AE58="6D",INDEX(OFFSET('6D'!$A$6:$A$42,SMALL('6D'!AD$6:AD$42,COUNTIF(AE$6:AE58,"6D")),0),MATCH(1,OFFSET('6D'!G$6:G$42,SMALL('6D'!AD$6:AD$42,COUNTIF(AE$6:AE58,"6D")),0),0))&amp;" "&amp;VLOOKUP(INDEX(OFFSET('6D'!$A$6:$A$42,SMALL('6D'!AD$6:AD$42,COUNTIF(AE$6:AE58,"6D")),0),MATCH(1,OFFSET('6D'!G$6:G$42,SMALL('6D'!AD$6:AD$42,COUNTIF(AE$6:AE58,"6D")),0),0)),'6D'!$A$6:$B$42,2,0)&amp;" - "&amp;'6D'!$A$1,
IF(AE58="6E",INDEX(OFFSET('6E'!$A$6:$A$40,SMALL('6E'!AD$6:AD$40,COUNTIF(AE$6:AE58,"6E")),0),MATCH(1,OFFSET('6E'!G$6:G$40,SMALL('6E'!AD$6:AD$40,COUNTIF(AE$6:AE58,"6E")),0),0))&amp;" "&amp;VLOOKUP(INDEX(OFFSET('6E'!$A$6:$A$40,SMALL('6E'!AD$6:AD$40,COUNTIF(AE$6:AE58,"6E")),0),MATCH(1,OFFSET('6E'!G$6:G$40,SMALL('6E'!AD$6:AD$40,COUNTIF(AE$6:AE58,"6E")),0),0)),'6E'!$A$6:$B$40,2,0)&amp;" - "&amp;'6E'!$A$1,
IF(AE58="5A",INDEX(OFFSET('5A'!$A$6:$A$41,SMALL('5A'!AD$6:AD$41,COUNTIF(AE$6:AE58,"5A")),0),MATCH(1,OFFSET('5A'!G$6:G$41,SMALL('5A'!AD$6:AD$41,COUNTIF(AE$6:AE58,"5A")),0),0))&amp;" "&amp;VLOOKUP(INDEX(OFFSET('5A'!$A$6:$A$41,SMALL('5A'!AD$6:AD$41,COUNTIF(AE$6:AE58,"5A")),0),MATCH(1,OFFSET('5A'!G$6:G$41,SMALL('5A'!AD$6:AD$41,COUNTIF(AE$6:AE58,"5A")),0),0)),'5A'!$A$6:$B$41,2,0)&amp;" - "&amp;'5A'!$A$1,
IF(AE58="5B",INDEX(OFFSET('5B'!$A$6:$A$39,SMALL('5B'!AD$6:AD$39,COUNTIF(AE$6:AE58,"5B")),0),MATCH(1,OFFSET('5B'!G$6:G$39,SMALL('5B'!AD$6:AD$39,COUNTIF(AE$6:AE58,"5B")),0),0))&amp;" "&amp;VLOOKUP(INDEX(OFFSET('5B'!$A$6:$A$39,SMALL('5B'!AD$6:AD$39,COUNTIF(AE$6:AE58,"5B")),0),MATCH(1,OFFSET('5B'!G$6:G$39,SMALL('5B'!AD$6:AD$39,COUNTIF(AE$6:AE58,"5B")),0),0)),'5B'!$A$6:$B$39,2,0)&amp;" - "&amp;'5B'!$A$1,
IF(AE58="5C",INDEX(OFFSET('5C'!$A$6:$A$39,SMALL('5C'!AD$6:AD$39,COUNTIF(AE$6:AE58,"5C")),0),MATCH(1,OFFSET('5C'!G$6:G$39,SMALL('5C'!AD$6:AD$39,COUNTIF(AE$6:AE58,"5C")),0),0))&amp;" "&amp;VLOOKUP(INDEX(OFFSET('5C'!$A$6:$A$39,SMALL('5C'!AD$6:AD$39,COUNTIF(AE$6:AE58,"5C")),0),MATCH(1,OFFSET('5C'!G$6:G$39,SMALL('5C'!AD$6:AD$39,COUNTIF(AE$6:AE58,"5C")),0),0)),'5C'!$A$6:$B$39,2,0)&amp;" - "&amp;'5C'!$A$1,
IF(AE58="5D",INDEX(OFFSET('5D'!$A$6:$A$41,SMALL('5D'!AD$6:AD$41,COUNTIF(AE$6:AE58,"5D")),0),MATCH(1,OFFSET('5D'!G$6:G$41,SMALL('5D'!AD$6:AD$41,COUNTIF(AE$6:AE58,"5D")),0),0))&amp;" "&amp;VLOOKUP(INDEX(OFFSET('5D'!$A$6:$A$41,SMALL('5D'!AD$6:AD$41,COUNTIF(AE$6:AE58,"5D")),0),MATCH(1,OFFSET('5D'!G$6:G$41,SMALL('5D'!AD$6:AD$41,COUNTIF(AE$6:AE58,"5D")),0),0)),'5D'!$A$6:$B$41,2,0)&amp;" - "&amp;'5D'!$A$1,
IF(AE58="5E",INDEX(OFFSET('5E'!$A$6:$A$40,SMALL('5E'!AD$6:AD$40,COUNTIF(AE$6:AE58,"5E")),0),MATCH(1,OFFSET('5E'!G$6:G$40,SMALL('5E'!AD$6:AD$40,COUNTIF(AE$6:AE58,"5E")),0),0))&amp;" "&amp;VLOOKUP(INDEX(OFFSET('5E'!$A$6:$A$40,SMALL('5E'!AD$6:AD$40,COUNTIF(AE$6:AE58,"5E")),0),MATCH(1,OFFSET('5E'!G$6:G$40,SMALL('5E'!AD$6:AD$40,COUNTIF(AE$6:AE58,"5E")),0),0)),'5E'!$A$6:$B$40,2,0)&amp;" - "&amp;'5E'!$A$1,
IF(AE58="5F",INDEX(OFFSET('5F'!$A$6:$A$40,SMALL('5F'!AD$6:AD$40,COUNTIF(AE$6:AE58,"5F")),0),MATCH(1,OFFSET('5F'!G$6:G$40,SMALL('5F'!AD$6:AD$40,COUNTIF(AE$6:AE58,"5F")),0),0))&amp;" "&amp;VLOOKUP(INDEX(OFFSET('5F'!$A$6:$A$40,SMALL('5F'!AD$6:AD$40,COUNTIF(AE$6:AE58,"5F")),0),MATCH(1,OFFSET('5F'!G$6:G$40,SMALL('5F'!AD$6:AD$40,COUNTIF(AE$6:AE58,"5F")),0),0)),'5F'!$A$6:$B$40,2,0)&amp;" - "&amp;'5F'!$A$1,
IF(AE58="4A",INDEX(OFFSET('4A'!$A$6:$A$38,SMALL('4A'!AD$6:AD$38,COUNTIF(AE$6:AE58,"4A")),0),MATCH(1,OFFSET('4A'!G$6:G$38,SMALL('4A'!AD$6:AD$38,COUNTIF(AE$6:AE58,"4A")),0),0))&amp;" "&amp;VLOOKUP(INDEX(OFFSET('4A'!$A$6:$A$38,SMALL('4A'!AD$6:AD$38,COUNTIF(AE$6:AE58,"4A")),0),MATCH(1,OFFSET('4A'!G$6:G$38,SMALL('4A'!AD$6:AD$38,COUNTIF(AE$6:AE58,"4A")),0),0)),'4A'!$A$6:$B$38,2,0)&amp;" - "&amp;'4A'!$A$1,
IF(AE58="4B",INDEX(OFFSET('4B'!$A$6:$A$37,SMALL('4B'!AD$6:AD$37,COUNTIF(AE$6:AE58,"4B")),0),MATCH(1,OFFSET('4B'!G$6:G$37,SMALL('4B'!AD$6:AD$37,COUNTIF(AE$6:AE58,"4B")),0),0))&amp;" "&amp;VLOOKUP(INDEX(OFFSET('4B'!$A$6:$A$37,SMALL('4B'!AD$6:AD$37,COUNTIF(AE$6:AE58,"4B")),0),MATCH(1,OFFSET('4B'!G$6:G$37,SMALL('4B'!AD$6:AD$37,COUNTIF(AE$6:AE58,"4B")),0),0)),'4B'!$A$6:$B$37,2,0)&amp;" - "&amp;'4B'!$A$1,
IF(AE58="4C",INDEX(OFFSET('4C'!$A$6:$A$38,SMALL('4C'!AD$6:AD$38,COUNTIF(AE$6:AE58,"4C")),0),MATCH(1,OFFSET('4C'!G$6:G$38,SMALL('4C'!AD$6:AD$38,COUNTIF(AE$6:AE58,"4C")),0),0))&amp;" "&amp;VLOOKUP(INDEX(OFFSET('4C'!$A$6:$A$38,SMALL('4C'!AD$6:AD$38,COUNTIF(AE$6:AE58,"4C")),0),MATCH(1,OFFSET('4C'!G$6:G$38,SMALL('4C'!AD$6:AD$38,COUNTIF(AE$6:AE58,"4C")),0),0)),'4C'!$A$6:$B$38,2,0)&amp;" - "&amp;'4C'!$A$1,
IF(AE58="4D",INDEX(OFFSET('4D'!$A$6:$A$37,SMALL('4D'!AD$6:AD$37,COUNTIF(AE$6:AE58,"4D")),0),MATCH(1,OFFSET('4D'!G$6:G$37,SMALL('4D'!AD$6:AD$37,COUNTIF(AE$6:AE58,"4D")),0),0))&amp;" "&amp;VLOOKUP(INDEX(OFFSET('4D'!$A$6:$A$37,SMALL('4D'!AD$6:AD$37,COUNTIF(AE$6:AE58,"4D")),0),MATCH(1,OFFSET('4D'!G$6:G$37,SMALL('4D'!AD$6:AD$37,COUNTIF(AE$6:AE58,"4D")),0),0)),'4D'!$A$6:$B$37,2,0)&amp;" - "&amp;'4D'!$A$1,
IF(AE58="4E",INDEX(OFFSET('4E'!$A$6:$A$37,SMALL('4E'!AD$6:AD$37,COUNTIF(AE$6:AE58,"4E")),0),MATCH(1,OFFSET('4E'!G$6:G$37,SMALL('4E'!AD$6:AD$37,COUNTIF(AE$6:AE58,"4E")),0),0))&amp;" "&amp;VLOOKUP(INDEX(OFFSET('4E'!$A$6:$A$37,SMALL('4E'!AD$6:AD$37,COUNTIF(AE$6:AE58,"4E")),0),MATCH(1,OFFSET('4E'!G$6:G$37,SMALL('4E'!AD$6:AD$37,COUNTIF(AE$6:AE58,"4E")),0),0)),'4E'!$A$6:$B$37,2,0)&amp;" - "&amp;'4E'!$A$1,
IF(AE58="CM2",INDEX(OFFSET('CM2'!$A$6:$A$36,SMALL('CM2'!AD$6:AD$36,COUNTIF(AE$6:AE58,"CM2")),0),MATCH(1,OFFSET('CM2'!G$6:G$36,SMALL('CM2'!AD$6:AD$36,COUNTIF(AE$6:AE58,"CM2")),0),0))&amp;" "&amp;VLOOKUP(INDEX(OFFSET('CM2'!$A$6:$A$36,SMALL('CM2'!AD$6:AD$36,COUNTIF(AE$6:AE58,"CM2")),0),MATCH(1,OFFSET('CM2'!G$6:G$36,SMALL('CM2'!AD$6:AD$36,COUNTIF(AE$6:AE58,"CM2")),0),0)),'CM2'!$A$6:$B$36,2,0)&amp;" - "&amp;'CM2'!$A$1,AY58)))))))))))))))))),"")</f>
        <v/>
      </c>
      <c r="F58" s="44" t="str">
        <f ca="1">IFERROR(IF(AF58="","",IF(AF58="6A",INDEX(OFFSET('6A'!$A$6:$A$39,SMALL('6A'!AE$6:AE$39,COUNTIF(AF$6:AF58,"6A")),0),MATCH(1,OFFSET('6A'!H$6:H$39,SMALL('6A'!AE$6:AE$39,COUNTIF(AF$6:AF58,"6A")),0),0))&amp;" "&amp;VLOOKUP(INDEX(OFFSET('6A'!$A$6:$A$39,SMALL('6A'!AE$6:AE$39,COUNTIF(AF$6:AF58,"6A")),0),MATCH(1,OFFSET('6A'!H$6:H$39,SMALL('6A'!AE$6:AE$39,COUNTIF(AF$6:AF58,"6A")),0),0)),'6A'!$A$6:$B$39,2,0)&amp;" - "&amp;'6A'!$A$1,
IF(AF58="6B",INDEX(OFFSET('6B'!$A$6:$A$39,SMALL('6B'!AE$6:AE$39,COUNTIF(AF$6:AF58,"6B")),0),MATCH(1,OFFSET('6B'!H$6:H$39,SMALL('6B'!AE$6:AE$39,COUNTIF(AF$6:AF58,"6B")),0),0))&amp;" "&amp;VLOOKUP(INDEX(OFFSET('6B'!$A$6:$A$39,SMALL('6B'!AE$6:AE$39,COUNTIF(AF$6:AF58,"6B")),0),MATCH(1,OFFSET('6B'!H$6:H$39,SMALL('6B'!AE$6:AE$39,COUNTIF(AF$6:AF58,"6B")),0),0)),'6B'!$A$6:$B$39,2,0)&amp;" - "&amp;'6B'!$A$1,
IF(AF58="6C",INDEX(OFFSET('6C'!$A$6:$A$41,SMALL('6C'!AE$6:AE$41,COUNTIF(AF$6:AF58,"6C")),0),MATCH(1,OFFSET('6C'!H$6:H$41,SMALL('6C'!AE$6:AE$41,COUNTIF(AF$6:AF58,"6C")),0),0))&amp;" "&amp;VLOOKUP(INDEX(OFFSET('6C'!$A$6:$A$41,SMALL('6C'!AE$6:AE$41,COUNTIF(AF$6:AF58,"6C")),0),MATCH(1,OFFSET('6C'!H$6:H$41,SMALL('6C'!AE$6:AE$41,COUNTIF(AF$6:AF58,"6C")),0),0)),'6C'!$A$6:$B$41,2,0)&amp;" - "&amp;'6C'!$A$1,
IF(AF58="6D",INDEX(OFFSET('6D'!$A$6:$A$42,SMALL('6D'!AE$6:AE$42,COUNTIF(AF$6:AF58,"6D")),0),MATCH(1,OFFSET('6D'!H$6:H$42,SMALL('6D'!AE$6:AE$42,COUNTIF(AF$6:AF58,"6D")),0),0))&amp;" "&amp;VLOOKUP(INDEX(OFFSET('6D'!$A$6:$A$42,SMALL('6D'!AE$6:AE$42,COUNTIF(AF$6:AF58,"6D")),0),MATCH(1,OFFSET('6D'!H$6:H$42,SMALL('6D'!AE$6:AE$42,COUNTIF(AF$6:AF58,"6D")),0),0)),'6D'!$A$6:$B$42,2,0)&amp;" - "&amp;'6D'!$A$1,
IF(AF58="6E",INDEX(OFFSET('6E'!$A$6:$A$40,SMALL('6E'!AE$6:AE$40,COUNTIF(AF$6:AF58,"6E")),0),MATCH(1,OFFSET('6E'!H$6:H$40,SMALL('6E'!AE$6:AE$40,COUNTIF(AF$6:AF58,"6E")),0),0))&amp;" "&amp;VLOOKUP(INDEX(OFFSET('6E'!$A$6:$A$40,SMALL('6E'!AE$6:AE$40,COUNTIF(AF$6:AF58,"6E")),0),MATCH(1,OFFSET('6E'!H$6:H$40,SMALL('6E'!AE$6:AE$40,COUNTIF(AF$6:AF58,"6E")),0),0)),'6E'!$A$6:$B$40,2,0)&amp;" - "&amp;'6E'!$A$1,
IF(AF58="5A",INDEX(OFFSET('5A'!$A$6:$A$41,SMALL('5A'!AE$6:AE$41,COUNTIF(AF$6:AF58,"5A")),0),MATCH(1,OFFSET('5A'!H$6:H$41,SMALL('5A'!AE$6:AE$41,COUNTIF(AF$6:AF58,"5A")),0),0))&amp;" "&amp;VLOOKUP(INDEX(OFFSET('5A'!$A$6:$A$41,SMALL('5A'!AE$6:AE$41,COUNTIF(AF$6:AF58,"5A")),0),MATCH(1,OFFSET('5A'!H$6:H$41,SMALL('5A'!AE$6:AE$41,COUNTIF(AF$6:AF58,"5A")),0),0)),'5A'!$A$6:$B$41,2,0)&amp;" - "&amp;'5A'!$A$1,
IF(AF58="5B",INDEX(OFFSET('5B'!$A$6:$A$39,SMALL('5B'!AE$6:AE$39,COUNTIF(AF$6:AF58,"5B")),0),MATCH(1,OFFSET('5B'!H$6:H$39,SMALL('5B'!AE$6:AE$39,COUNTIF(AF$6:AF58,"5B")),0),0))&amp;" "&amp;VLOOKUP(INDEX(OFFSET('5B'!$A$6:$A$39,SMALL('5B'!AE$6:AE$39,COUNTIF(AF$6:AF58,"5B")),0),MATCH(1,OFFSET('5B'!H$6:H$39,SMALL('5B'!AE$6:AE$39,COUNTIF(AF$6:AF58,"5B")),0),0)),'5B'!$A$6:$B$39,2,0)&amp;" - "&amp;'5B'!$A$1,
IF(AF58="5C",INDEX(OFFSET('5C'!$A$6:$A$39,SMALL('5C'!AE$6:AE$39,COUNTIF(AF$6:AF58,"5C")),0),MATCH(1,OFFSET('5C'!H$6:H$39,SMALL('5C'!AE$6:AE$39,COUNTIF(AF$6:AF58,"5C")),0),0))&amp;" "&amp;VLOOKUP(INDEX(OFFSET('5C'!$A$6:$A$39,SMALL('5C'!AE$6:AE$39,COUNTIF(AF$6:AF58,"5C")),0),MATCH(1,OFFSET('5C'!H$6:H$39,SMALL('5C'!AE$6:AE$39,COUNTIF(AF$6:AF58,"5C")),0),0)),'5C'!$A$6:$B$39,2,0)&amp;" - "&amp;'5C'!$A$1,
IF(AF58="5D",INDEX(OFFSET('5D'!$A$6:$A$41,SMALL('5D'!AE$6:AE$41,COUNTIF(AF$6:AF58,"5D")),0),MATCH(1,OFFSET('5D'!H$6:H$41,SMALL('5D'!AE$6:AE$41,COUNTIF(AF$6:AF58,"5D")),0),0))&amp;" "&amp;VLOOKUP(INDEX(OFFSET('5D'!$A$6:$A$41,SMALL('5D'!AE$6:AE$41,COUNTIF(AF$6:AF58,"5D")),0),MATCH(1,OFFSET('5D'!H$6:H$41,SMALL('5D'!AE$6:AE$41,COUNTIF(AF$6:AF58,"5D")),0),0)),'5D'!$A$6:$B$41,2,0)&amp;" - "&amp;'5D'!$A$1,
IF(AF58="5E",INDEX(OFFSET('5E'!$A$6:$A$40,SMALL('5E'!AE$6:AE$40,COUNTIF(AF$6:AF58,"5E")),0),MATCH(1,OFFSET('5E'!H$6:H$40,SMALL('5E'!AE$6:AE$40,COUNTIF(AF$6:AF58,"5E")),0),0))&amp;" "&amp;VLOOKUP(INDEX(OFFSET('5E'!$A$6:$A$40,SMALL('5E'!AE$6:AE$40,COUNTIF(AF$6:AF58,"5E")),0),MATCH(1,OFFSET('5E'!H$6:H$40,SMALL('5E'!AE$6:AE$40,COUNTIF(AF$6:AF58,"5E")),0),0)),'5E'!$A$6:$B$40,2,0)&amp;" - "&amp;'5E'!$A$1,
IF(AF58="5F",INDEX(OFFSET('5F'!$A$6:$A$40,SMALL('5F'!AE$6:AE$40,COUNTIF(AF$6:AF58,"5F")),0),MATCH(1,OFFSET('5F'!H$6:H$40,SMALL('5F'!AE$6:AE$40,COUNTIF(AF$6:AF58,"5F")),0),0))&amp;" "&amp;VLOOKUP(INDEX(OFFSET('5F'!$A$6:$A$40,SMALL('5F'!AE$6:AE$40,COUNTIF(AF$6:AF58,"5F")),0),MATCH(1,OFFSET('5F'!H$6:H$40,SMALL('5F'!AE$6:AE$40,COUNTIF(AF$6:AF58,"5F")),0),0)),'5F'!$A$6:$B$40,2,0)&amp;" - "&amp;'5F'!$A$1,
IF(AF58="4A",INDEX(OFFSET('4A'!$A$6:$A$38,SMALL('4A'!AE$6:AE$38,COUNTIF(AF$6:AF58,"4A")),0),MATCH(1,OFFSET('4A'!H$6:H$38,SMALL('4A'!AE$6:AE$38,COUNTIF(AF$6:AF58,"4A")),0),0))&amp;" "&amp;VLOOKUP(INDEX(OFFSET('4A'!$A$6:$A$38,SMALL('4A'!AE$6:AE$38,COUNTIF(AF$6:AF58,"4A")),0),MATCH(1,OFFSET('4A'!H$6:H$38,SMALL('4A'!AE$6:AE$38,COUNTIF(AF$6:AF58,"4A")),0),0)),'4A'!$A$6:$B$38,2,0)&amp;" - "&amp;'4A'!$A$1,
IF(AF58="4B",INDEX(OFFSET('4B'!$A$6:$A$37,SMALL('4B'!AE$6:AE$37,COUNTIF(AF$6:AF58,"4B")),0),MATCH(1,OFFSET('4B'!H$6:H$37,SMALL('4B'!AE$6:AE$37,COUNTIF(AF$6:AF58,"4B")),0),0))&amp;" "&amp;VLOOKUP(INDEX(OFFSET('4B'!$A$6:$A$37,SMALL('4B'!AE$6:AE$37,COUNTIF(AF$6:AF58,"4B")),0),MATCH(1,OFFSET('4B'!H$6:H$37,SMALL('4B'!AE$6:AE$37,COUNTIF(AF$6:AF58,"4B")),0),0)),'4B'!$A$6:$B$37,2,0)&amp;" - "&amp;'4B'!$A$1,
IF(AF58="4C",INDEX(OFFSET('4C'!$A$6:$A$38,SMALL('4C'!AE$6:AE$38,COUNTIF(AF$6:AF58,"4C")),0),MATCH(1,OFFSET('4C'!H$6:H$38,SMALL('4C'!AE$6:AE$38,COUNTIF(AF$6:AF58,"4C")),0),0))&amp;" "&amp;VLOOKUP(INDEX(OFFSET('4C'!$A$6:$A$38,SMALL('4C'!AE$6:AE$38,COUNTIF(AF$6:AF58,"4C")),0),MATCH(1,OFFSET('4C'!H$6:H$38,SMALL('4C'!AE$6:AE$38,COUNTIF(AF$6:AF58,"4C")),0),0)),'4C'!$A$6:$B$38,2,0)&amp;" - "&amp;'4C'!$A$1,
IF(AF58="4D",INDEX(OFFSET('4D'!$A$6:$A$37,SMALL('4D'!AE$6:AE$37,COUNTIF(AF$6:AF58,"4D")),0),MATCH(1,OFFSET('4D'!H$6:H$37,SMALL('4D'!AE$6:AE$37,COUNTIF(AF$6:AF58,"4D")),0),0))&amp;" "&amp;VLOOKUP(INDEX(OFFSET('4D'!$A$6:$A$37,SMALL('4D'!AE$6:AE$37,COUNTIF(AF$6:AF58,"4D")),0),MATCH(1,OFFSET('4D'!H$6:H$37,SMALL('4D'!AE$6:AE$37,COUNTIF(AF$6:AF58,"4D")),0),0)),'4D'!$A$6:$B$37,2,0)&amp;" - "&amp;'4D'!$A$1,
IF(AF58="4E",INDEX(OFFSET('4E'!$A$6:$A$37,SMALL('4E'!AE$6:AE$37,COUNTIF(AF$6:AF58,"4E")),0),MATCH(1,OFFSET('4E'!H$6:H$37,SMALL('4E'!AE$6:AE$37,COUNTIF(AF$6:AF58,"4E")),0),0))&amp;" "&amp;VLOOKUP(INDEX(OFFSET('4E'!$A$6:$A$37,SMALL('4E'!AE$6:AE$37,COUNTIF(AF$6:AF58,"4E")),0),MATCH(1,OFFSET('4E'!H$6:H$37,SMALL('4E'!AE$6:AE$37,COUNTIF(AF$6:AF58,"4E")),0),0)),'4E'!$A$6:$B$37,2,0)&amp;" - "&amp;'4E'!$A$1,
IF(AF58="CM2",INDEX(OFFSET('CM2'!$A$6:$A$36,SMALL('CM2'!AE$6:AE$36,COUNTIF(AF$6:AF58,"CM2")),0),MATCH(1,OFFSET('CM2'!H$6:H$36,SMALL('CM2'!AE$6:AE$36,COUNTIF(AF$6:AF58,"CM2")),0),0))&amp;" "&amp;VLOOKUP(INDEX(OFFSET('CM2'!$A$6:$A$36,SMALL('CM2'!AE$6:AE$36,COUNTIF(AF$6:AF58,"CM2")),0),MATCH(1,OFFSET('CM2'!H$6:H$36,SMALL('CM2'!AE$6:AE$36,COUNTIF(AF$6:AF58,"CM2")),0),0)),'CM2'!$A$6:$B$36,2,0)&amp;" - "&amp;'CM2'!$A$1,AZ58)))))))))))))))))),"")</f>
        <v/>
      </c>
      <c r="G58" s="30"/>
      <c r="H58" s="34" t="str">
        <f ca="1">IFERROR(IF(AH58="","",IF(AH58="6A",INDEX(OFFSET('6A'!$A$6:$A$39,SMALL('6A'!AG$6:AG$39,COUNTIF(AH$6:AH58,"6A")),0),MATCH(1,OFFSET('6A'!J$6:J$39,SMALL('6A'!AG$6:AG$39,COUNTIF(AH$6:AH58,"6A")),0),0))&amp;" "&amp;VLOOKUP(INDEX(OFFSET('6A'!$A$6:$A$39,SMALL('6A'!AG$6:AG$39,COUNTIF(AH$6:AH58,"6A")),0),MATCH(1,OFFSET('6A'!J$6:J$39,SMALL('6A'!AG$6:AG$39,COUNTIF(AH$6:AH58,"6A")),0),0)),'6A'!$A$6:$B$39,2,0)&amp;" - "&amp;'6A'!$A$1,
IF(AH58="6B",INDEX(OFFSET('6B'!$A$6:$A$39,SMALL('6B'!AG$6:AG$39,COUNTIF(AH$6:AH58,"6B")),0),MATCH(1,OFFSET('6B'!J$6:J$39,SMALL('6B'!AG$6:AG$39,COUNTIF(AH$6:AH58,"6B")),0),0))&amp;" "&amp;VLOOKUP(INDEX(OFFSET('6B'!$A$6:$A$39,SMALL('6B'!AG$6:AG$39,COUNTIF(AH$6:AH58,"6B")),0),MATCH(1,OFFSET('6B'!J$6:J$39,SMALL('6B'!AG$6:AG$39,COUNTIF(AH$6:AH58,"6B")),0),0)),'6B'!$A$6:$B$39,2,0)&amp;" - "&amp;'6B'!$A$1,
IF(AH58="6C",INDEX(OFFSET('6C'!$A$6:$A$41,SMALL('6C'!AG$6:AG$41,COUNTIF(AH$6:AH58,"6C")),0),MATCH(1,OFFSET('6C'!J$6:J$41,SMALL('6C'!AG$6:AG$41,COUNTIF(AH$6:AH58,"6C")),0),0))&amp;" "&amp;VLOOKUP(INDEX(OFFSET('6C'!$A$6:$A$41,SMALL('6C'!AG$6:AG$41,COUNTIF(AH$6:AH58,"6C")),0),MATCH(1,OFFSET('6C'!J$6:J$41,SMALL('6C'!AG$6:AG$41,COUNTIF(AH$6:AH58,"6C")),0),0)),'6C'!$A$6:$B$41,2,0)&amp;" - "&amp;'6C'!$A$1,
IF(AH58="6D",INDEX(OFFSET('6D'!$A$6:$A$42,SMALL('6D'!AG$6:AG$42,COUNTIF(AH$6:AH58,"6D")),0),MATCH(1,OFFSET('6D'!J$6:J$42,SMALL('6D'!AG$6:AG$42,COUNTIF(AH$6:AH58,"6D")),0),0))&amp;" "&amp;VLOOKUP(INDEX(OFFSET('6D'!$A$6:$A$42,SMALL('6D'!AG$6:AG$42,COUNTIF(AH$6:AH58,"6D")),0),MATCH(1,OFFSET('6D'!J$6:J$42,SMALL('6D'!AG$6:AG$42,COUNTIF(AH$6:AH58,"6D")),0),0)),'6D'!$A$6:$B$42,2,0)&amp;" - "&amp;'6D'!$A$1,
IF(AH58="6E",INDEX(OFFSET('6E'!$A$6:$A$40,SMALL('6E'!AG$6:AG$40,COUNTIF(AH$6:AH58,"6E")),0),MATCH(1,OFFSET('6E'!J$6:J$40,SMALL('6E'!AG$6:AG$40,COUNTIF(AH$6:AH58,"6E")),0),0))&amp;" "&amp;VLOOKUP(INDEX(OFFSET('6E'!$A$6:$A$40,SMALL('6E'!AG$6:AG$40,COUNTIF(AH$6:AH58,"6E")),0),MATCH(1,OFFSET('6E'!J$6:J$40,SMALL('6E'!AG$6:AG$40,COUNTIF(AH$6:AH58,"6E")),0),0)),'6E'!$A$6:$B$40,2,0)&amp;" - "&amp;'6E'!$A$1,
IF(AH58="5A",INDEX(OFFSET('5A'!$A$6:$A$41,SMALL('5A'!AG$6:AG$41,COUNTIF(AH$6:AH58,"5A")),0),MATCH(1,OFFSET('5A'!J$6:J$41,SMALL('5A'!AG$6:AG$41,COUNTIF(AH$6:AH58,"5A")),0),0))&amp;" "&amp;VLOOKUP(INDEX(OFFSET('5A'!$A$6:$A$41,SMALL('5A'!AG$6:AG$41,COUNTIF(AH$6:AH58,"5A")),0),MATCH(1,OFFSET('5A'!J$6:J$41,SMALL('5A'!AG$6:AG$41,COUNTIF(AH$6:AH58,"5A")),0),0)),'5A'!$A$6:$B$41,2,0)&amp;" - "&amp;'5A'!$A$1,
IF(AH58="5B",INDEX(OFFSET('5B'!$A$6:$A$39,SMALL('5B'!AG$6:AG$39,COUNTIF(AH$6:AH58,"5B")),0),MATCH(1,OFFSET('5B'!J$6:J$39,SMALL('5B'!AG$6:AG$39,COUNTIF(AH$6:AH58,"5B")),0),0))&amp;" "&amp;VLOOKUP(INDEX(OFFSET('5B'!$A$6:$A$39,SMALL('5B'!AG$6:AG$39,COUNTIF(AH$6:AH58,"5B")),0),MATCH(1,OFFSET('5B'!J$6:J$39,SMALL('5B'!AG$6:AG$39,COUNTIF(AH$6:AH58,"5B")),0),0)),'5B'!$A$6:$B$39,2,0)&amp;" - "&amp;'5B'!$A$1,
IF(AH58="5C",INDEX(OFFSET('5C'!$A$6:$A$39,SMALL('5C'!AG$6:AG$39,COUNTIF(AH$6:AH58,"5C")),0),MATCH(1,OFFSET('5C'!J$6:J$39,SMALL('5C'!AG$6:AG$39,COUNTIF(AH$6:AH58,"5C")),0),0))&amp;" "&amp;VLOOKUP(INDEX(OFFSET('5C'!$A$6:$A$39,SMALL('5C'!AG$6:AG$39,COUNTIF(AH$6:AH58,"5C")),0),MATCH(1,OFFSET('5C'!J$6:J$39,SMALL('5C'!AG$6:AG$39,COUNTIF(AH$6:AH58,"5C")),0),0)),'5C'!$A$6:$B$39,2,0)&amp;" - "&amp;'5C'!$A$1,
IF(AH58="5D",INDEX(OFFSET('5D'!$A$6:$A$41,SMALL('5D'!AG$6:AG$41,COUNTIF(AH$6:AH58,"5D")),0),MATCH(1,OFFSET('5D'!J$6:J$41,SMALL('5D'!AG$6:AG$41,COUNTIF(AH$6:AH58,"5D")),0),0))&amp;" "&amp;VLOOKUP(INDEX(OFFSET('5D'!$A$6:$A$41,SMALL('5D'!AG$6:AG$41,COUNTIF(AH$6:AH58,"5D")),0),MATCH(1,OFFSET('5D'!J$6:J$41,SMALL('5D'!AG$6:AG$41,COUNTIF(AH$6:AH58,"5D")),0),0)),'5D'!$A$6:$B$41,2,0)&amp;" - "&amp;'5D'!$A$1,
IF(AH58="5E",INDEX(OFFSET('5E'!$A$6:$A$40,SMALL('5E'!AG$6:AG$40,COUNTIF(AH$6:AH58,"5E")),0),MATCH(1,OFFSET('5E'!J$6:J$40,SMALL('5E'!AG$6:AG$40,COUNTIF(AH$6:AH58,"5E")),0),0))&amp;" "&amp;VLOOKUP(INDEX(OFFSET('5E'!$A$6:$A$40,SMALL('5E'!AG$6:AG$40,COUNTIF(AH$6:AH58,"5E")),0),MATCH(1,OFFSET('5E'!J$6:J$40,SMALL('5E'!AG$6:AG$40,COUNTIF(AH$6:AH58,"5E")),0),0)),'5E'!$A$6:$B$40,2,0)&amp;" - "&amp;'5E'!$A$1,
IF(AH58="5F",INDEX(OFFSET('5F'!$A$6:$A$40,SMALL('5F'!AG$6:AG$40,COUNTIF(AH$6:AH58,"5F")),0),MATCH(1,OFFSET('5F'!J$6:J$40,SMALL('5F'!AG$6:AG$40,COUNTIF(AH$6:AH58,"5F")),0),0))&amp;" "&amp;VLOOKUP(INDEX(OFFSET('5F'!$A$6:$A$40,SMALL('5F'!AG$6:AG$40,COUNTIF(AH$6:AH58,"5F")),0),MATCH(1,OFFSET('5F'!J$6:J$40,SMALL('5F'!AG$6:AG$40,COUNTIF(AH$6:AH58,"5F")),0),0)),'5F'!$A$6:$B$40,2,0)&amp;" - "&amp;'5F'!$A$1,
IF(AH58="4A",INDEX(OFFSET('4A'!$A$6:$A$38,SMALL('4A'!AG$6:AG$38,COUNTIF(AH$6:AH58,"4A")),0),MATCH(1,OFFSET('4A'!J$6:J$38,SMALL('4A'!AG$6:AG$38,COUNTIF(AH$6:AH58,"4A")),0),0))&amp;" "&amp;VLOOKUP(INDEX(OFFSET('4A'!$A$6:$A$38,SMALL('4A'!AG$6:AG$38,COUNTIF(AH$6:AH58,"4A")),0),MATCH(1,OFFSET('4A'!J$6:J$38,SMALL('4A'!AG$6:AG$38,COUNTIF(AH$6:AH58,"4A")),0),0)),'4A'!$A$6:$B$38,2,0)&amp;" - "&amp;'4A'!$A$1,
IF(AH58="4B",INDEX(OFFSET('4B'!$A$6:$A$37,SMALL('4B'!AG$6:AG$37,COUNTIF(AH$6:AH58,"4B")),0),MATCH(1,OFFSET('4B'!J$6:J$37,SMALL('4B'!AG$6:AG$37,COUNTIF(AH$6:AH58,"4B")),0),0))&amp;" "&amp;VLOOKUP(INDEX(OFFSET('4B'!$A$6:$A$37,SMALL('4B'!AG$6:AG$37,COUNTIF(AH$6:AH58,"4B")),0),MATCH(1,OFFSET('4B'!J$6:J$37,SMALL('4B'!AG$6:AG$37,COUNTIF(AH$6:AH58,"4B")),0),0)),'4B'!$A$6:$B$37,2,0)&amp;" - "&amp;'4B'!$A$1,
IF(AH58="4C",INDEX(OFFSET('4C'!$A$6:$A$38,SMALL('4C'!AG$6:AG$38,COUNTIF(AH$6:AH58,"4C")),0),MATCH(1,OFFSET('4C'!J$6:J$38,SMALL('4C'!AG$6:AG$38,COUNTIF(AH$6:AH58,"4C")),0),0))&amp;" "&amp;VLOOKUP(INDEX(OFFSET('4C'!$A$6:$A$38,SMALL('4C'!AG$6:AG$38,COUNTIF(AH$6:AH58,"4C")),0),MATCH(1,OFFSET('4C'!J$6:J$38,SMALL('4C'!AG$6:AG$38,COUNTIF(AH$6:AH58,"4C")),0),0)),'4C'!$A$6:$B$38,2,0)&amp;" - "&amp;'4C'!$A$1,
IF(AH58="4D",INDEX(OFFSET('4D'!$A$6:$A$37,SMALL('4D'!AG$6:AG$37,COUNTIF(AH$6:AH58,"4D")),0),MATCH(1,OFFSET('4D'!J$6:J$37,SMALL('4D'!AG$6:AG$37,COUNTIF(AH$6:AH58,"4D")),0),0))&amp;" "&amp;VLOOKUP(INDEX(OFFSET('4D'!$A$6:$A$37,SMALL('4D'!AG$6:AG$37,COUNTIF(AH$6:AH58,"4D")),0),MATCH(1,OFFSET('4D'!J$6:J$37,SMALL('4D'!AG$6:AG$37,COUNTIF(AH$6:AH58,"4D")),0),0)),'4D'!$A$6:$B$37,2,0)&amp;" - "&amp;'4D'!$A$1,
IF(AH58="4E",INDEX(OFFSET('4E'!$A$6:$A$37,SMALL('4E'!AG$6:AG$37,COUNTIF(AH$6:AH58,"4E")),0),MATCH(1,OFFSET('4E'!J$6:J$37,SMALL('4E'!AG$6:AG$37,COUNTIF(AH$6:AH58,"4E")),0),0))&amp;" "&amp;VLOOKUP(INDEX(OFFSET('4E'!$A$6:$A$37,SMALL('4E'!AG$6:AG$37,COUNTIF(AH$6:AH58,"4E")),0),MATCH(1,OFFSET('4E'!J$6:J$37,SMALL('4E'!AG$6:AG$37,COUNTIF(AH$6:AH58,"4E")),0),0)),'4E'!$A$6:$B$37,2,0)&amp;" - "&amp;'4E'!$A$1,
IF(AH58="CM2",INDEX(OFFSET('CM2'!$A$6:$A$36,SMALL('CM2'!AG$6:AG$36,COUNTIF(AH$6:AH58,"CM2")),0),MATCH(1,OFFSET('CM2'!J$6:J$36,SMALL('CM2'!AG$6:AG$36,COUNTIF(AH$6:AH58,"CM2")),0),0))&amp;" "&amp;VLOOKUP(INDEX(OFFSET('CM2'!$A$6:$A$36,SMALL('CM2'!AG$6:AG$36,COUNTIF(AH$6:AH58,"CM2")),0),MATCH(1,OFFSET('CM2'!J$6:J$36,SMALL('CM2'!AG$6:AG$36,COUNTIF(AH$6:AH58,"CM2")),0),0)),'CM2'!$A$6:$B$36,2,0)&amp;" - "&amp;'CM2'!$A$1,BB58)))))))))))))))))),"")</f>
        <v/>
      </c>
      <c r="I58" s="56" t="str">
        <f ca="1">IFERROR(IF(AI58="","",IF(AI58="6A",INDEX(OFFSET('6A'!$A$6:$A$39,SMALL('6A'!AH$6:AH$39,COUNTIF(AI$6:AI58,"6A")),0),MATCH(1,OFFSET('6A'!K$6:K$39,SMALL('6A'!AH$6:AH$39,COUNTIF(AI$6:AI58,"6A")),0),0))&amp;" "&amp;VLOOKUP(INDEX(OFFSET('6A'!$A$6:$A$39,SMALL('6A'!AH$6:AH$39,COUNTIF(AI$6:AI58,"6A")),0),MATCH(1,OFFSET('6A'!K$6:K$39,SMALL('6A'!AH$6:AH$39,COUNTIF(AI$6:AI58,"6A")),0),0)),'6A'!$A$6:$B$39,2,0)&amp;" - "&amp;'6A'!$A$1,
IF(AI58="6B",INDEX(OFFSET('6B'!$A$6:$A$39,SMALL('6B'!AH$6:AH$39,COUNTIF(AI$6:AI58,"6B")),0),MATCH(1,OFFSET('6B'!K$6:K$39,SMALL('6B'!AH$6:AH$39,COUNTIF(AI$6:AI58,"6B")),0),0))&amp;" "&amp;VLOOKUP(INDEX(OFFSET('6B'!$A$6:$A$39,SMALL('6B'!AH$6:AH$39,COUNTIF(AI$6:AI58,"6B")),0),MATCH(1,OFFSET('6B'!K$6:K$39,SMALL('6B'!AH$6:AH$39,COUNTIF(AI$6:AI58,"6B")),0),0)),'6B'!$A$6:$B$39,2,0)&amp;" - "&amp;'6B'!$A$1,
IF(AI58="6C",INDEX(OFFSET('6C'!$A$6:$A$41,SMALL('6C'!AH$6:AH$41,COUNTIF(AI$6:AI58,"6C")),0),MATCH(1,OFFSET('6C'!K$6:K$41,SMALL('6C'!AH$6:AH$41,COUNTIF(AI$6:AI58,"6C")),0),0))&amp;" "&amp;VLOOKUP(INDEX(OFFSET('6C'!$A$6:$A$41,SMALL('6C'!AH$6:AH$41,COUNTIF(AI$6:AI58,"6C")),0),MATCH(1,OFFSET('6C'!K$6:K$41,SMALL('6C'!AH$6:AH$41,COUNTIF(AI$6:AI58,"6C")),0),0)),'6C'!$A$6:$B$41,2,0)&amp;" - "&amp;'6C'!$A$1,
IF(AI58="6D",INDEX(OFFSET('6D'!$A$6:$A$42,SMALL('6D'!AH$6:AH$42,COUNTIF(AI$6:AI58,"6D")),0),MATCH(1,OFFSET('6D'!K$6:K$42,SMALL('6D'!AH$6:AH$42,COUNTIF(AI$6:AI58,"6D")),0),0))&amp;" "&amp;VLOOKUP(INDEX(OFFSET('6D'!$A$6:$A$42,SMALL('6D'!AH$6:AH$42,COUNTIF(AI$6:AI58,"6D")),0),MATCH(1,OFFSET('6D'!K$6:K$42,SMALL('6D'!AH$6:AH$42,COUNTIF(AI$6:AI58,"6D")),0),0)),'6D'!$A$6:$B$42,2,0)&amp;" - "&amp;'6D'!$A$1,
IF(AI58="6E",INDEX(OFFSET('6E'!$A$6:$A$40,SMALL('6E'!AH$6:AH$40,COUNTIF(AI$6:AI58,"6E")),0),MATCH(1,OFFSET('6E'!K$6:K$40,SMALL('6E'!AH$6:AH$40,COUNTIF(AI$6:AI58,"6E")),0),0))&amp;" "&amp;VLOOKUP(INDEX(OFFSET('6E'!$A$6:$A$40,SMALL('6E'!AH$6:AH$40,COUNTIF(AI$6:AI58,"6E")),0),MATCH(1,OFFSET('6E'!K$6:K$40,SMALL('6E'!AH$6:AH$40,COUNTIF(AI$6:AI58,"6E")),0),0)),'6E'!$A$6:$B$40,2,0)&amp;" - "&amp;'6E'!$A$1,
IF(AI58="5A",INDEX(OFFSET('5A'!$A$6:$A$41,SMALL('5A'!AH$6:AH$41,COUNTIF(AI$6:AI58,"5A")),0),MATCH(1,OFFSET('5A'!K$6:K$41,SMALL('5A'!AH$6:AH$41,COUNTIF(AI$6:AI58,"5A")),0),0))&amp;" "&amp;VLOOKUP(INDEX(OFFSET('5A'!$A$6:$A$41,SMALL('5A'!AH$6:AH$41,COUNTIF(AI$6:AI58,"5A")),0),MATCH(1,OFFSET('5A'!K$6:K$41,SMALL('5A'!AH$6:AH$41,COUNTIF(AI$6:AI58,"5A")),0),0)),'5A'!$A$6:$B$41,2,0)&amp;" - "&amp;'5A'!$A$1,
IF(AI58="5B",INDEX(OFFSET('5B'!$A$6:$A$39,SMALL('5B'!AH$6:AH$39,COUNTIF(AI$6:AI58,"5B")),0),MATCH(1,OFFSET('5B'!K$6:K$39,SMALL('5B'!AH$6:AH$39,COUNTIF(AI$6:AI58,"5B")),0),0))&amp;" "&amp;VLOOKUP(INDEX(OFFSET('5B'!$A$6:$A$39,SMALL('5B'!AH$6:AH$39,COUNTIF(AI$6:AI58,"5B")),0),MATCH(1,OFFSET('5B'!K$6:K$39,SMALL('5B'!AH$6:AH$39,COUNTIF(AI$6:AI58,"5B")),0),0)),'5B'!$A$6:$B$39,2,0)&amp;" - "&amp;'5B'!$A$1,
IF(AI58="5C",INDEX(OFFSET('5C'!$A$6:$A$39,SMALL('5C'!AH$6:AH$39,COUNTIF(AI$6:AI58,"5C")),0),MATCH(1,OFFSET('5C'!K$6:K$39,SMALL('5C'!AH$6:AH$39,COUNTIF(AI$6:AI58,"5C")),0),0))&amp;" "&amp;VLOOKUP(INDEX(OFFSET('5C'!$A$6:$A$39,SMALL('5C'!AH$6:AH$39,COUNTIF(AI$6:AI58,"5C")),0),MATCH(1,OFFSET('5C'!K$6:K$39,SMALL('5C'!AH$6:AH$39,COUNTIF(AI$6:AI58,"5C")),0),0)),'5C'!$A$6:$B$39,2,0)&amp;" - "&amp;'5C'!$A$1,
IF(AI58="5D",INDEX(OFFSET('5D'!$A$6:$A$41,SMALL('5D'!AH$6:AH$41,COUNTIF(AI$6:AI58,"5D")),0),MATCH(1,OFFSET('5D'!K$6:K$41,SMALL('5D'!AH$6:AH$41,COUNTIF(AI$6:AI58,"5D")),0),0))&amp;" "&amp;VLOOKUP(INDEX(OFFSET('5D'!$A$6:$A$41,SMALL('5D'!AH$6:AH$41,COUNTIF(AI$6:AI58,"5D")),0),MATCH(1,OFFSET('5D'!K$6:K$41,SMALL('5D'!AH$6:AH$41,COUNTIF(AI$6:AI58,"5D")),0),0)),'5D'!$A$6:$B$41,2,0)&amp;" - "&amp;'5D'!$A$1,
IF(AI58="5E",INDEX(OFFSET('5E'!$A$6:$A$40,SMALL('5E'!AH$6:AH$40,COUNTIF(AI$6:AI58,"5E")),0),MATCH(1,OFFSET('5E'!K$6:K$40,SMALL('5E'!AH$6:AH$40,COUNTIF(AI$6:AI58,"5E")),0),0))&amp;" "&amp;VLOOKUP(INDEX(OFFSET('5E'!$A$6:$A$40,SMALL('5E'!AH$6:AH$40,COUNTIF(AI$6:AI58,"5E")),0),MATCH(1,OFFSET('5E'!K$6:K$40,SMALL('5E'!AH$6:AH$40,COUNTIF(AI$6:AI58,"5E")),0),0)),'5E'!$A$6:$B$40,2,0)&amp;" - "&amp;'5E'!$A$1,
IF(AI58="5F",INDEX(OFFSET('5F'!$A$6:$A$40,SMALL('5F'!AH$6:AH$40,COUNTIF(AI$6:AI58,"5F")),0),MATCH(1,OFFSET('5F'!K$6:K$40,SMALL('5F'!AH$6:AH$40,COUNTIF(AI$6:AI58,"5F")),0),0))&amp;" "&amp;VLOOKUP(INDEX(OFFSET('5F'!$A$6:$A$40,SMALL('5F'!AH$6:AH$40,COUNTIF(AI$6:AI58,"5F")),0),MATCH(1,OFFSET('5F'!K$6:K$40,SMALL('5F'!AH$6:AH$40,COUNTIF(AI$6:AI58,"5F")),0),0)),'5F'!$A$6:$B$40,2,0)&amp;" - "&amp;'5F'!$A$1,
IF(AI58="4A",INDEX(OFFSET('4A'!$A$6:$A$38,SMALL('4A'!AH$6:AH$38,COUNTIF(AI$6:AI58,"4A")),0),MATCH(1,OFFSET('4A'!K$6:K$38,SMALL('4A'!AH$6:AH$38,COUNTIF(AI$6:AI58,"4A")),0),0))&amp;" "&amp;VLOOKUP(INDEX(OFFSET('4A'!$A$6:$A$38,SMALL('4A'!AH$6:AH$38,COUNTIF(AI$6:AI58,"4A")),0),MATCH(1,OFFSET('4A'!K$6:K$38,SMALL('4A'!AH$6:AH$38,COUNTIF(AI$6:AI58,"4A")),0),0)),'4A'!$A$6:$B$38,2,0)&amp;" - "&amp;'4A'!$A$1,
IF(AI58="4B",INDEX(OFFSET('4B'!$A$6:$A$37,SMALL('4B'!AH$6:AH$37,COUNTIF(AI$6:AI58,"4B")),0),MATCH(1,OFFSET('4B'!K$6:K$37,SMALL('4B'!AH$6:AH$37,COUNTIF(AI$6:AI58,"4B")),0),0))&amp;" "&amp;VLOOKUP(INDEX(OFFSET('4B'!$A$6:$A$37,SMALL('4B'!AH$6:AH$37,COUNTIF(AI$6:AI58,"4B")),0),MATCH(1,OFFSET('4B'!K$6:K$37,SMALL('4B'!AH$6:AH$37,COUNTIF(AI$6:AI58,"4B")),0),0)),'4B'!$A$6:$B$37,2,0)&amp;" - "&amp;'4B'!$A$1,
IF(AI58="4C",INDEX(OFFSET('4C'!$A$6:$A$38,SMALL('4C'!AH$6:AH$38,COUNTIF(AI$6:AI58,"4C")),0),MATCH(1,OFFSET('4C'!K$6:K$38,SMALL('4C'!AH$6:AH$38,COUNTIF(AI$6:AI58,"4C")),0),0))&amp;" "&amp;VLOOKUP(INDEX(OFFSET('4C'!$A$6:$A$38,SMALL('4C'!AH$6:AH$38,COUNTIF(AI$6:AI58,"4C")),0),MATCH(1,OFFSET('4C'!K$6:K$38,SMALL('4C'!AH$6:AH$38,COUNTIF(AI$6:AI58,"4C")),0),0)),'4C'!$A$6:$B$38,2,0)&amp;" - "&amp;'4C'!$A$1,
IF(AI58="4D",INDEX(OFFSET('4D'!$A$6:$A$37,SMALL('4D'!AH$6:AH$37,COUNTIF(AI$6:AI58,"4D")),0),MATCH(1,OFFSET('4D'!K$6:K$37,SMALL('4D'!AH$6:AH$37,COUNTIF(AI$6:AI58,"4D")),0),0))&amp;" "&amp;VLOOKUP(INDEX(OFFSET('4D'!$A$6:$A$37,SMALL('4D'!AH$6:AH$37,COUNTIF(AI$6:AI58,"4D")),0),MATCH(1,OFFSET('4D'!K$6:K$37,SMALL('4D'!AH$6:AH$37,COUNTIF(AI$6:AI58,"4D")),0),0)),'4D'!$A$6:$B$37,2,0)&amp;" - "&amp;'4D'!$A$1,
IF(AI58="4E",INDEX(OFFSET('4E'!$A$6:$A$37,SMALL('4E'!AH$6:AH$37,COUNTIF(AI$6:AI58,"4E")),0),MATCH(1,OFFSET('4E'!K$6:K$37,SMALL('4E'!AH$6:AH$37,COUNTIF(AI$6:AI58,"4E")),0),0))&amp;" "&amp;VLOOKUP(INDEX(OFFSET('4E'!$A$6:$A$37,SMALL('4E'!AH$6:AH$37,COUNTIF(AI$6:AI58,"4E")),0),MATCH(1,OFFSET('4E'!K$6:K$37,SMALL('4E'!AH$6:AH$37,COUNTIF(AI$6:AI58,"4E")),0),0)),'4E'!$A$6:$B$37,2,0)&amp;" - "&amp;'4E'!$A$1,
IF(AI58="CM2",INDEX(OFFSET('CM2'!$A$6:$A$36,SMALL('CM2'!AH$6:AH$36,COUNTIF(AI$6:AI58,"CM2")),0),MATCH(1,OFFSET('CM2'!K$6:K$36,SMALL('CM2'!AH$6:AH$36,COUNTIF(AI$6:AI58,"CM2")),0),0))&amp;" "&amp;VLOOKUP(INDEX(OFFSET('CM2'!$A$6:$A$36,SMALL('CM2'!AH$6:AH$36,COUNTIF(AI$6:AI58,"CM2")),0),MATCH(1,OFFSET('CM2'!K$6:K$36,SMALL('CM2'!AH$6:AH$36,COUNTIF(AI$6:AI58,"CM2")),0),0)),'CM2'!$A$6:$B$36,2,0)&amp;" - "&amp;'CM2'!$A$1,BC58)))))))))))))))))),"")</f>
        <v/>
      </c>
      <c r="J58" s="65" t="str">
        <f ca="1">IFERROR(IF(AJ58="","",IF(AJ58="6A",INDEX(OFFSET('6A'!$A$6:$A$39,SMALL('6A'!AI$6:AI$39,COUNTIF(AJ$6:AJ58,"6A")),0),MATCH(1,OFFSET('6A'!L$6:L$39,SMALL('6A'!AI$6:AI$39,COUNTIF(AJ$6:AJ58,"6A")),0),0))&amp;" "&amp;VLOOKUP(INDEX(OFFSET('6A'!$A$6:$A$39,SMALL('6A'!AI$6:AI$39,COUNTIF(AJ$6:AJ58,"6A")),0),MATCH(1,OFFSET('6A'!L$6:L$39,SMALL('6A'!AI$6:AI$39,COUNTIF(AJ$6:AJ58,"6A")),0),0)),'6A'!$A$6:$B$39,2,0)&amp;" - "&amp;'6A'!$A$1,
IF(AJ58="6B",INDEX(OFFSET('6B'!$A$6:$A$39,SMALL('6B'!AI$6:AI$39,COUNTIF(AJ$6:AJ58,"6B")),0),MATCH(1,OFFSET('6B'!L$6:L$39,SMALL('6B'!AI$6:AI$39,COUNTIF(AJ$6:AJ58,"6B")),0),0))&amp;" "&amp;VLOOKUP(INDEX(OFFSET('6B'!$A$6:$A$39,SMALL('6B'!AI$6:AI$39,COUNTIF(AJ$6:AJ58,"6B")),0),MATCH(1,OFFSET('6B'!L$6:L$39,SMALL('6B'!AI$6:AI$39,COUNTIF(AJ$6:AJ58,"6B")),0),0)),'6B'!$A$6:$B$39,2,0)&amp;" - "&amp;'6B'!$A$1,
IF(AJ58="6C",INDEX(OFFSET('6C'!$A$6:$A$41,SMALL('6C'!AI$6:AI$41,COUNTIF(AJ$6:AJ58,"6C")),0),MATCH(1,OFFSET('6C'!L$6:L$41,SMALL('6C'!AI$6:AI$41,COUNTIF(AJ$6:AJ58,"6C")),0),0))&amp;" "&amp;VLOOKUP(INDEX(OFFSET('6C'!$A$6:$A$41,SMALL('6C'!AI$6:AI$41,COUNTIF(AJ$6:AJ58,"6C")),0),MATCH(1,OFFSET('6C'!L$6:L$41,SMALL('6C'!AI$6:AI$41,COUNTIF(AJ$6:AJ58,"6C")),0),0)),'6C'!$A$6:$B$41,2,0)&amp;" - "&amp;'6C'!$A$1,
IF(AJ58="6D",INDEX(OFFSET('6D'!$A$6:$A$42,SMALL('6D'!AI$6:AI$42,COUNTIF(AJ$6:AJ58,"6D")),0),MATCH(1,OFFSET('6D'!L$6:L$42,SMALL('6D'!AI$6:AI$42,COUNTIF(AJ$6:AJ58,"6D")),0),0))&amp;" "&amp;VLOOKUP(INDEX(OFFSET('6D'!$A$6:$A$42,SMALL('6D'!AI$6:AI$42,COUNTIF(AJ$6:AJ58,"6D")),0),MATCH(1,OFFSET('6D'!L$6:L$42,SMALL('6D'!AI$6:AI$42,COUNTIF(AJ$6:AJ58,"6D")),0),0)),'6D'!$A$6:$B$42,2,0)&amp;" - "&amp;'6D'!$A$1,
IF(AJ58="6E",INDEX(OFFSET('6E'!$A$6:$A$40,SMALL('6E'!AI$6:AI$40,COUNTIF(AJ$6:AJ58,"6E")),0),MATCH(1,OFFSET('6E'!L$6:L$40,SMALL('6E'!AI$6:AI$40,COUNTIF(AJ$6:AJ58,"6E")),0),0))&amp;" "&amp;VLOOKUP(INDEX(OFFSET('6E'!$A$6:$A$40,SMALL('6E'!AI$6:AI$40,COUNTIF(AJ$6:AJ58,"6E")),0),MATCH(1,OFFSET('6E'!L$6:L$40,SMALL('6E'!AI$6:AI$40,COUNTIF(AJ$6:AJ58,"6E")),0),0)),'6E'!$A$6:$B$40,2,0)&amp;" - "&amp;'6E'!$A$1,
IF(AJ58="5A",INDEX(OFFSET('5A'!$A$6:$A$41,SMALL('5A'!AI$6:AI$41,COUNTIF(AJ$6:AJ58,"5A")),0),MATCH(1,OFFSET('5A'!L$6:L$41,SMALL('5A'!AI$6:AI$41,COUNTIF(AJ$6:AJ58,"5A")),0),0))&amp;" "&amp;VLOOKUP(INDEX(OFFSET('5A'!$A$6:$A$41,SMALL('5A'!AI$6:AI$41,COUNTIF(AJ$6:AJ58,"5A")),0),MATCH(1,OFFSET('5A'!L$6:L$41,SMALL('5A'!AI$6:AI$41,COUNTIF(AJ$6:AJ58,"5A")),0),0)),'5A'!$A$6:$B$41,2,0)&amp;" - "&amp;'5A'!$A$1,
IF(AJ58="5B",INDEX(OFFSET('5B'!$A$6:$A$39,SMALL('5B'!AI$6:AI$39,COUNTIF(AJ$6:AJ58,"5B")),0),MATCH(1,OFFSET('5B'!L$6:L$39,SMALL('5B'!AI$6:AI$39,COUNTIF(AJ$6:AJ58,"5B")),0),0))&amp;" "&amp;VLOOKUP(INDEX(OFFSET('5B'!$A$6:$A$39,SMALL('5B'!AI$6:AI$39,COUNTIF(AJ$6:AJ58,"5B")),0),MATCH(1,OFFSET('5B'!L$6:L$39,SMALL('5B'!AI$6:AI$39,COUNTIF(AJ$6:AJ58,"5B")),0),0)),'5B'!$A$6:$B$39,2,0)&amp;" - "&amp;'5B'!$A$1,
IF(AJ58="5C",INDEX(OFFSET('5C'!$A$6:$A$39,SMALL('5C'!AI$6:AI$39,COUNTIF(AJ$6:AJ58,"5C")),0),MATCH(1,OFFSET('5C'!L$6:L$39,SMALL('5C'!AI$6:AI$39,COUNTIF(AJ$6:AJ58,"5C")),0),0))&amp;" "&amp;VLOOKUP(INDEX(OFFSET('5C'!$A$6:$A$39,SMALL('5C'!AI$6:AI$39,COUNTIF(AJ$6:AJ58,"5C")),0),MATCH(1,OFFSET('5C'!L$6:L$39,SMALL('5C'!AI$6:AI$39,COUNTIF(AJ$6:AJ58,"5C")),0),0)),'5C'!$A$6:$B$39,2,0)&amp;" - "&amp;'5C'!$A$1,
IF(AJ58="5D",INDEX(OFFSET('5D'!$A$6:$A$41,SMALL('5D'!AI$6:AI$41,COUNTIF(AJ$6:AJ58,"5D")),0),MATCH(1,OFFSET('5D'!L$6:L$41,SMALL('5D'!AI$6:AI$41,COUNTIF(AJ$6:AJ58,"5D")),0),0))&amp;" "&amp;VLOOKUP(INDEX(OFFSET('5D'!$A$6:$A$41,SMALL('5D'!AI$6:AI$41,COUNTIF(AJ$6:AJ58,"5D")),0),MATCH(1,OFFSET('5D'!L$6:L$41,SMALL('5D'!AI$6:AI$41,COUNTIF(AJ$6:AJ58,"5D")),0),0)),'5D'!$A$6:$B$41,2,0)&amp;" - "&amp;'5D'!$A$1,
IF(AJ58="5E",INDEX(OFFSET('5E'!$A$6:$A$40,SMALL('5E'!AI$6:AI$40,COUNTIF(AJ$6:AJ58,"5E")),0),MATCH(1,OFFSET('5E'!L$6:L$40,SMALL('5E'!AI$6:AI$40,COUNTIF(AJ$6:AJ58,"5E")),0),0))&amp;" "&amp;VLOOKUP(INDEX(OFFSET('5E'!$A$6:$A$40,SMALL('5E'!AI$6:AI$40,COUNTIF(AJ$6:AJ58,"5E")),0),MATCH(1,OFFSET('5E'!L$6:L$40,SMALL('5E'!AI$6:AI$40,COUNTIF(AJ$6:AJ58,"5E")),0),0)),'5E'!$A$6:$B$40,2,0)&amp;" - "&amp;'5E'!$A$1,
IF(AJ58="5F",INDEX(OFFSET('5F'!$A$6:$A$40,SMALL('5F'!AI$6:AI$40,COUNTIF(AJ$6:AJ58,"5F")),0),MATCH(1,OFFSET('5F'!L$6:L$40,SMALL('5F'!AI$6:AI$40,COUNTIF(AJ$6:AJ58,"5F")),0),0))&amp;" "&amp;VLOOKUP(INDEX(OFFSET('5F'!$A$6:$A$40,SMALL('5F'!AI$6:AI$40,COUNTIF(AJ$6:AJ58,"5F")),0),MATCH(1,OFFSET('5F'!L$6:L$40,SMALL('5F'!AI$6:AI$40,COUNTIF(AJ$6:AJ58,"5F")),0),0)),'5F'!$A$6:$B$40,2,0)&amp;" - "&amp;'5F'!$A$1,
IF(AJ58="4A",INDEX(OFFSET('4A'!$A$6:$A$38,SMALL('4A'!AI$6:AI$38,COUNTIF(AJ$6:AJ58,"4A")),0),MATCH(1,OFFSET('4A'!L$6:L$38,SMALL('4A'!AI$6:AI$38,COUNTIF(AJ$6:AJ58,"4A")),0),0))&amp;" "&amp;VLOOKUP(INDEX(OFFSET('4A'!$A$6:$A$38,SMALL('4A'!AI$6:AI$38,COUNTIF(AJ$6:AJ58,"4A")),0),MATCH(1,OFFSET('4A'!L$6:L$38,SMALL('4A'!AI$6:AI$38,COUNTIF(AJ$6:AJ58,"4A")),0),0)),'4A'!$A$6:$B$38,2,0)&amp;" - "&amp;'4A'!$A$1,
IF(AJ58="4B",INDEX(OFFSET('4B'!$A$6:$A$37,SMALL('4B'!AI$6:AI$37,COUNTIF(AJ$6:AJ58,"4B")),0),MATCH(1,OFFSET('4B'!L$6:L$37,SMALL('4B'!AI$6:AI$37,COUNTIF(AJ$6:AJ58,"4B")),0),0))&amp;" "&amp;VLOOKUP(INDEX(OFFSET('4B'!$A$6:$A$37,SMALL('4B'!AI$6:AI$37,COUNTIF(AJ$6:AJ58,"4B")),0),MATCH(1,OFFSET('4B'!L$6:L$37,SMALL('4B'!AI$6:AI$37,COUNTIF(AJ$6:AJ58,"4B")),0),0)),'4B'!$A$6:$B$37,2,0)&amp;" - "&amp;'4B'!$A$1,
IF(AJ58="4C",INDEX(OFFSET('4C'!$A$6:$A$38,SMALL('4C'!AI$6:AI$38,COUNTIF(AJ$6:AJ58,"4C")),0),MATCH(1,OFFSET('4C'!L$6:L$38,SMALL('4C'!AI$6:AI$38,COUNTIF(AJ$6:AJ58,"4C")),0),0))&amp;" "&amp;VLOOKUP(INDEX(OFFSET('4C'!$A$6:$A$38,SMALL('4C'!AI$6:AI$38,COUNTIF(AJ$6:AJ58,"4C")),0),MATCH(1,OFFSET('4C'!L$6:L$38,SMALL('4C'!AI$6:AI$38,COUNTIF(AJ$6:AJ58,"4C")),0),0)),'4C'!$A$6:$B$38,2,0)&amp;" - "&amp;'4C'!$A$1,
IF(AJ58="4D",INDEX(OFFSET('4D'!$A$6:$A$37,SMALL('4D'!AI$6:AI$37,COUNTIF(AJ$6:AJ58,"4D")),0),MATCH(1,OFFSET('4D'!L$6:L$37,SMALL('4D'!AI$6:AI$37,COUNTIF(AJ$6:AJ58,"4D")),0),0))&amp;" "&amp;VLOOKUP(INDEX(OFFSET('4D'!$A$6:$A$37,SMALL('4D'!AI$6:AI$37,COUNTIF(AJ$6:AJ58,"4D")),0),MATCH(1,OFFSET('4D'!L$6:L$37,SMALL('4D'!AI$6:AI$37,COUNTIF(AJ$6:AJ58,"4D")),0),0)),'4D'!$A$6:$B$37,2,0)&amp;" - "&amp;'4D'!$A$1,
IF(AJ58="4E",INDEX(OFFSET('4E'!$A$6:$A$37,SMALL('4E'!AI$6:AI$37,COUNTIF(AJ$6:AJ58,"4E")),0),MATCH(1,OFFSET('4E'!L$6:L$37,SMALL('4E'!AI$6:AI$37,COUNTIF(AJ$6:AJ58,"4E")),0),0))&amp;" "&amp;VLOOKUP(INDEX(OFFSET('4E'!$A$6:$A$37,SMALL('4E'!AI$6:AI$37,COUNTIF(AJ$6:AJ58,"4E")),0),MATCH(1,OFFSET('4E'!L$6:L$37,SMALL('4E'!AI$6:AI$37,COUNTIF(AJ$6:AJ58,"4E")),0),0)),'4E'!$A$6:$B$37,2,0)&amp;" - "&amp;'4E'!$A$1,
IF(AJ58="CM2",INDEX(OFFSET('CM2'!$A$6:$A$36,SMALL('CM2'!AI$6:AI$36,COUNTIF(AJ$6:AJ58,"CM2")),0),MATCH(1,OFFSET('CM2'!L$6:L$36,SMALL('CM2'!AI$6:AI$36,COUNTIF(AJ$6:AJ58,"CM2")),0),0))&amp;" "&amp;VLOOKUP(INDEX(OFFSET('CM2'!$A$6:$A$36,SMALL('CM2'!AI$6:AI$36,COUNTIF(AJ$6:AJ58,"CM2")),0),MATCH(1,OFFSET('CM2'!L$6:L$36,SMALL('CM2'!AI$6:AI$36,COUNTIF(AJ$6:AJ58,"CM2")),0),0)),'CM2'!$A$6:$B$36,2,0)&amp;" - "&amp;'CM2'!$A$1,BD58)))))))))))))))))),"")</f>
        <v/>
      </c>
      <c r="K58" s="39" t="str">
        <f ca="1">IFERROR(IF(AK58="","",IF(AK58="6A",INDEX(OFFSET('6A'!$A$6:$A$39,SMALL('6A'!AJ$6:AJ$39,COUNTIF(AK$6:AK58,"6A")),0),MATCH(1,OFFSET('6A'!M$6:M$39,SMALL('6A'!AJ$6:AJ$39,COUNTIF(AK$6:AK58,"6A")),0),0))&amp;" "&amp;VLOOKUP(INDEX(OFFSET('6A'!$A$6:$A$39,SMALL('6A'!AJ$6:AJ$39,COUNTIF(AK$6:AK58,"6A")),0),MATCH(1,OFFSET('6A'!M$6:M$39,SMALL('6A'!AJ$6:AJ$39,COUNTIF(AK$6:AK58,"6A")),0),0)),'6A'!$A$6:$B$39,2,0)&amp;" - "&amp;'6A'!$A$1,
IF(AK58="6B",INDEX(OFFSET('6B'!$A$6:$A$39,SMALL('6B'!AJ$6:AJ$39,COUNTIF(AK$6:AK58,"6B")),0),MATCH(1,OFFSET('6B'!M$6:M$39,SMALL('6B'!AJ$6:AJ$39,COUNTIF(AK$6:AK58,"6B")),0),0))&amp;" "&amp;VLOOKUP(INDEX(OFFSET('6B'!$A$6:$A$39,SMALL('6B'!AJ$6:AJ$39,COUNTIF(AK$6:AK58,"6B")),0),MATCH(1,OFFSET('6B'!M$6:M$39,SMALL('6B'!AJ$6:AJ$39,COUNTIF(AK$6:AK58,"6B")),0),0)),'6B'!$A$6:$B$39,2,0)&amp;" - "&amp;'6B'!$A$1,
IF(AK58="6C",INDEX(OFFSET('6C'!$A$6:$A$41,SMALL('6C'!AJ$6:AJ$41,COUNTIF(AK$6:AK58,"6C")),0),MATCH(1,OFFSET('6C'!M$6:M$41,SMALL('6C'!AJ$6:AJ$41,COUNTIF(AK$6:AK58,"6C")),0),0))&amp;" "&amp;VLOOKUP(INDEX(OFFSET('6C'!$A$6:$A$41,SMALL('6C'!AJ$6:AJ$41,COUNTIF(AK$6:AK58,"6C")),0),MATCH(1,OFFSET('6C'!M$6:M$41,SMALL('6C'!AJ$6:AJ$41,COUNTIF(AK$6:AK58,"6C")),0),0)),'6C'!$A$6:$B$41,2,0)&amp;" - "&amp;'6C'!$A$1,
IF(AK58="6D",INDEX(OFFSET('6D'!$A$6:$A$42,SMALL('6D'!AJ$6:AJ$42,COUNTIF(AK$6:AK58,"6D")),0),MATCH(1,OFFSET('6D'!M$6:M$42,SMALL('6D'!AJ$6:AJ$42,COUNTIF(AK$6:AK58,"6D")),0),0))&amp;" "&amp;VLOOKUP(INDEX(OFFSET('6D'!$A$6:$A$42,SMALL('6D'!AJ$6:AJ$42,COUNTIF(AK$6:AK58,"6D")),0),MATCH(1,OFFSET('6D'!M$6:M$42,SMALL('6D'!AJ$6:AJ$42,COUNTIF(AK$6:AK58,"6D")),0),0)),'6D'!$A$6:$B$42,2,0)&amp;" - "&amp;'6D'!$A$1,
IF(AK58="6E",INDEX(OFFSET('6E'!$A$6:$A$40,SMALL('6E'!AJ$6:AJ$40,COUNTIF(AK$6:AK58,"6E")),0),MATCH(1,OFFSET('6E'!M$6:M$40,SMALL('6E'!AJ$6:AJ$40,COUNTIF(AK$6:AK58,"6E")),0),0))&amp;" "&amp;VLOOKUP(INDEX(OFFSET('6E'!$A$6:$A$40,SMALL('6E'!AJ$6:AJ$40,COUNTIF(AK$6:AK58,"6E")),0),MATCH(1,OFFSET('6E'!M$6:M$40,SMALL('6E'!AJ$6:AJ$40,COUNTIF(AK$6:AK58,"6E")),0),0)),'6E'!$A$6:$B$40,2,0)&amp;" - "&amp;'6E'!$A$1,
IF(AK58="5A",INDEX(OFFSET('5A'!$A$6:$A$41,SMALL('5A'!AJ$6:AJ$41,COUNTIF(AK$6:AK58,"5A")),0),MATCH(1,OFFSET('5A'!M$6:M$41,SMALL('5A'!AJ$6:AJ$41,COUNTIF(AK$6:AK58,"5A")),0),0))&amp;" "&amp;VLOOKUP(INDEX(OFFSET('5A'!$A$6:$A$41,SMALL('5A'!AJ$6:AJ$41,COUNTIF(AK$6:AK58,"5A")),0),MATCH(1,OFFSET('5A'!M$6:M$41,SMALL('5A'!AJ$6:AJ$41,COUNTIF(AK$6:AK58,"5A")),0),0)),'5A'!$A$6:$B$41,2,0)&amp;" - "&amp;'5A'!$A$1,
IF(AK58="5B",INDEX(OFFSET('5B'!$A$6:$A$39,SMALL('5B'!AJ$6:AJ$39,COUNTIF(AK$6:AK58,"5B")),0),MATCH(1,OFFSET('5B'!M$6:M$39,SMALL('5B'!AJ$6:AJ$39,COUNTIF(AK$6:AK58,"5B")),0),0))&amp;" "&amp;VLOOKUP(INDEX(OFFSET('5B'!$A$6:$A$39,SMALL('5B'!AJ$6:AJ$39,COUNTIF(AK$6:AK58,"5B")),0),MATCH(1,OFFSET('5B'!M$6:M$39,SMALL('5B'!AJ$6:AJ$39,COUNTIF(AK$6:AK58,"5B")),0),0)),'5B'!$A$6:$B$39,2,0)&amp;" - "&amp;'5B'!$A$1,
IF(AK58="5C",INDEX(OFFSET('5C'!$A$6:$A$39,SMALL('5C'!AJ$6:AJ$39,COUNTIF(AK$6:AK58,"5C")),0),MATCH(1,OFFSET('5C'!M$6:M$39,SMALL('5C'!AJ$6:AJ$39,COUNTIF(AK$6:AK58,"5C")),0),0))&amp;" "&amp;VLOOKUP(INDEX(OFFSET('5C'!$A$6:$A$39,SMALL('5C'!AJ$6:AJ$39,COUNTIF(AK$6:AK58,"5C")),0),MATCH(1,OFFSET('5C'!M$6:M$39,SMALL('5C'!AJ$6:AJ$39,COUNTIF(AK$6:AK58,"5C")),0),0)),'5C'!$A$6:$B$39,2,0)&amp;" - "&amp;'5C'!$A$1,
IF(AK58="5D",INDEX(OFFSET('5D'!$A$6:$A$41,SMALL('5D'!AJ$6:AJ$41,COUNTIF(AK$6:AK58,"5D")),0),MATCH(1,OFFSET('5D'!M$6:M$41,SMALL('5D'!AJ$6:AJ$41,COUNTIF(AK$6:AK58,"5D")),0),0))&amp;" "&amp;VLOOKUP(INDEX(OFFSET('5D'!$A$6:$A$41,SMALL('5D'!AJ$6:AJ$41,COUNTIF(AK$6:AK58,"5D")),0),MATCH(1,OFFSET('5D'!M$6:M$41,SMALL('5D'!AJ$6:AJ$41,COUNTIF(AK$6:AK58,"5D")),0),0)),'5D'!$A$6:$B$41,2,0)&amp;" - "&amp;'5D'!$A$1,
IF(AK58="5E",INDEX(OFFSET('5E'!$A$6:$A$40,SMALL('5E'!AJ$6:AJ$40,COUNTIF(AK$6:AK58,"5E")),0),MATCH(1,OFFSET('5E'!M$6:M$40,SMALL('5E'!AJ$6:AJ$40,COUNTIF(AK$6:AK58,"5E")),0),0))&amp;" "&amp;VLOOKUP(INDEX(OFFSET('5E'!$A$6:$A$40,SMALL('5E'!AJ$6:AJ$40,COUNTIF(AK$6:AK58,"5E")),0),MATCH(1,OFFSET('5E'!M$6:M$40,SMALL('5E'!AJ$6:AJ$40,COUNTIF(AK$6:AK58,"5E")),0),0)),'5E'!$A$6:$B$40,2,0)&amp;" - "&amp;'5E'!$A$1,
IF(AK58="5F",INDEX(OFFSET('5F'!$A$6:$A$40,SMALL('5F'!AJ$6:AJ$40,COUNTIF(AK$6:AK58,"5F")),0),MATCH(1,OFFSET('5F'!M$6:M$40,SMALL('5F'!AJ$6:AJ$40,COUNTIF(AK$6:AK58,"5F")),0),0))&amp;" "&amp;VLOOKUP(INDEX(OFFSET('5F'!$A$6:$A$40,SMALL('5F'!AJ$6:AJ$40,COUNTIF(AK$6:AK58,"5F")),0),MATCH(1,OFFSET('5F'!M$6:M$40,SMALL('5F'!AJ$6:AJ$40,COUNTIF(AK$6:AK58,"5F")),0),0)),'5F'!$A$6:$B$40,2,0)&amp;" - "&amp;'5F'!$A$1,
IF(AK58="4A",INDEX(OFFSET('4A'!$A$6:$A$38,SMALL('4A'!AJ$6:AJ$38,COUNTIF(AK$6:AK58,"4A")),0),MATCH(1,OFFSET('4A'!M$6:M$38,SMALL('4A'!AJ$6:AJ$38,COUNTIF(AK$6:AK58,"4A")),0),0))&amp;" "&amp;VLOOKUP(INDEX(OFFSET('4A'!$A$6:$A$38,SMALL('4A'!AJ$6:AJ$38,COUNTIF(AK$6:AK58,"4A")),0),MATCH(1,OFFSET('4A'!M$6:M$38,SMALL('4A'!AJ$6:AJ$38,COUNTIF(AK$6:AK58,"4A")),0),0)),'4A'!$A$6:$B$38,2,0)&amp;" - "&amp;'4A'!$A$1,
IF(AK58="4B",INDEX(OFFSET('4B'!$A$6:$A$37,SMALL('4B'!AJ$6:AJ$37,COUNTIF(AK$6:AK58,"4B")),0),MATCH(1,OFFSET('4B'!M$6:M$37,SMALL('4B'!AJ$6:AJ$37,COUNTIF(AK$6:AK58,"4B")),0),0))&amp;" "&amp;VLOOKUP(INDEX(OFFSET('4B'!$A$6:$A$37,SMALL('4B'!AJ$6:AJ$37,COUNTIF(AK$6:AK58,"4B")),0),MATCH(1,OFFSET('4B'!M$6:M$37,SMALL('4B'!AJ$6:AJ$37,COUNTIF(AK$6:AK58,"4B")),0),0)),'4B'!$A$6:$B$37,2,0)&amp;" - "&amp;'4B'!$A$1,
IF(AK58="4C",INDEX(OFFSET('4C'!$A$6:$A$38,SMALL('4C'!AJ$6:AJ$38,COUNTIF(AK$6:AK58,"4C")),0),MATCH(1,OFFSET('4C'!M$6:M$38,SMALL('4C'!AJ$6:AJ$38,COUNTIF(AK$6:AK58,"4C")),0),0))&amp;" "&amp;VLOOKUP(INDEX(OFFSET('4C'!$A$6:$A$38,SMALL('4C'!AJ$6:AJ$38,COUNTIF(AK$6:AK58,"4C")),0),MATCH(1,OFFSET('4C'!M$6:M$38,SMALL('4C'!AJ$6:AJ$38,COUNTIF(AK$6:AK58,"4C")),0),0)),'4C'!$A$6:$B$38,2,0)&amp;" - "&amp;'4C'!$A$1,
IF(AK58="4D",INDEX(OFFSET('4D'!$A$6:$A$37,SMALL('4D'!AJ$6:AJ$37,COUNTIF(AK$6:AK58,"4D")),0),MATCH(1,OFFSET('4D'!M$6:M$37,SMALL('4D'!AJ$6:AJ$37,COUNTIF(AK$6:AK58,"4D")),0),0))&amp;" "&amp;VLOOKUP(INDEX(OFFSET('4D'!$A$6:$A$37,SMALL('4D'!AJ$6:AJ$37,COUNTIF(AK$6:AK58,"4D")),0),MATCH(1,OFFSET('4D'!M$6:M$37,SMALL('4D'!AJ$6:AJ$37,COUNTIF(AK$6:AK58,"4D")),0),0)),'4D'!$A$6:$B$37,2,0)&amp;" - "&amp;'4D'!$A$1,
IF(AK58="4E",INDEX(OFFSET('4E'!$A$6:$A$37,SMALL('4E'!AJ$6:AJ$37,COUNTIF(AK$6:AK58,"4E")),0),MATCH(1,OFFSET('4E'!M$6:M$37,SMALL('4E'!AJ$6:AJ$37,COUNTIF(AK$6:AK58,"4E")),0),0))&amp;" "&amp;VLOOKUP(INDEX(OFFSET('4E'!$A$6:$A$37,SMALL('4E'!AJ$6:AJ$37,COUNTIF(AK$6:AK58,"4E")),0),MATCH(1,OFFSET('4E'!M$6:M$37,SMALL('4E'!AJ$6:AJ$37,COUNTIF(AK$6:AK58,"4E")),0),0)),'4E'!$A$6:$B$37,2,0)&amp;" - "&amp;'4E'!$A$1,
IF(AK58="CM2",INDEX(OFFSET('CM2'!$A$6:$A$36,SMALL('CM2'!AJ$6:AJ$36,COUNTIF(AK$6:AK58,"CM2")),0),MATCH(1,OFFSET('CM2'!M$6:M$36,SMALL('CM2'!AJ$6:AJ$36,COUNTIF(AK$6:AK58,"CM2")),0),0))&amp;" "&amp;VLOOKUP(INDEX(OFFSET('CM2'!$A$6:$A$36,SMALL('CM2'!AJ$6:AJ$36,COUNTIF(AK$6:AK58,"CM2")),0),MATCH(1,OFFSET('CM2'!M$6:M$36,SMALL('CM2'!AJ$6:AJ$36,COUNTIF(AK$6:AK58,"CM2")),0),0)),'CM2'!$A$6:$B$36,2,0)&amp;" - "&amp;'CM2'!$A$1,BE58)))))))))))))))))),"")</f>
        <v/>
      </c>
      <c r="L58" s="42" t="str">
        <f ca="1">IFERROR(IF(AL58="","",IF(AL58="6A",INDEX(OFFSET('6A'!$A$6:$A$39,SMALL('6A'!AK$6:AK$39,COUNTIF(AL$6:AL58,"6A")),0),MATCH(1,OFFSET('6A'!N$6:N$39,SMALL('6A'!AK$6:AK$39,COUNTIF(AL$6:AL58,"6A")),0),0))&amp;" "&amp;VLOOKUP(INDEX(OFFSET('6A'!$A$6:$A$39,SMALL('6A'!AK$6:AK$39,COUNTIF(AL$6:AL58,"6A")),0),MATCH(1,OFFSET('6A'!N$6:N$39,SMALL('6A'!AK$6:AK$39,COUNTIF(AL$6:AL58,"6A")),0),0)),'6A'!$A$6:$B$39,2,0)&amp;" - "&amp;'6A'!$A$1,
IF(AL58="6B",INDEX(OFFSET('6B'!$A$6:$A$39,SMALL('6B'!AK$6:AK$39,COUNTIF(AL$6:AL58,"6B")),0),MATCH(1,OFFSET('6B'!N$6:N$39,SMALL('6B'!AK$6:AK$39,COUNTIF(AL$6:AL58,"6B")),0),0))&amp;" "&amp;VLOOKUP(INDEX(OFFSET('6B'!$A$6:$A$39,SMALL('6B'!AK$6:AK$39,COUNTIF(AL$6:AL58,"6B")),0),MATCH(1,OFFSET('6B'!N$6:N$39,SMALL('6B'!AK$6:AK$39,COUNTIF(AL$6:AL58,"6B")),0),0)),'6B'!$A$6:$B$39,2,0)&amp;" - "&amp;'6B'!$A$1,
IF(AL58="6C",INDEX(OFFSET('6C'!$A$6:$A$41,SMALL('6C'!AK$6:AK$41,COUNTIF(AL$6:AL58,"6C")),0),MATCH(1,OFFSET('6C'!N$6:N$41,SMALL('6C'!AK$6:AK$41,COUNTIF(AL$6:AL58,"6C")),0),0))&amp;" "&amp;VLOOKUP(INDEX(OFFSET('6C'!$A$6:$A$41,SMALL('6C'!AK$6:AK$41,COUNTIF(AL$6:AL58,"6C")),0),MATCH(1,OFFSET('6C'!N$6:N$41,SMALL('6C'!AK$6:AK$41,COUNTIF(AL$6:AL58,"6C")),0),0)),'6C'!$A$6:$B$41,2,0)&amp;" - "&amp;'6C'!$A$1,
IF(AL58="6D",INDEX(OFFSET('6D'!$A$6:$A$42,SMALL('6D'!AK$6:AK$42,COUNTIF(AL$6:AL58,"6D")),0),MATCH(1,OFFSET('6D'!N$6:N$42,SMALL('6D'!AK$6:AK$42,COUNTIF(AL$6:AL58,"6D")),0),0))&amp;" "&amp;VLOOKUP(INDEX(OFFSET('6D'!$A$6:$A$42,SMALL('6D'!AK$6:AK$42,COUNTIF(AL$6:AL58,"6D")),0),MATCH(1,OFFSET('6D'!N$6:N$42,SMALL('6D'!AK$6:AK$42,COUNTIF(AL$6:AL58,"6D")),0),0)),'6D'!$A$6:$B$42,2,0)&amp;" - "&amp;'6D'!$A$1,
IF(AL58="6E",INDEX(OFFSET('6E'!$A$6:$A$40,SMALL('6E'!AK$6:AK$40,COUNTIF(AL$6:AL58,"6E")),0),MATCH(1,OFFSET('6E'!N$6:N$40,SMALL('6E'!AK$6:AK$40,COUNTIF(AL$6:AL58,"6E")),0),0))&amp;" "&amp;VLOOKUP(INDEX(OFFSET('6E'!$A$6:$A$40,SMALL('6E'!AK$6:AK$40,COUNTIF(AL$6:AL58,"6E")),0),MATCH(1,OFFSET('6E'!N$6:N$40,SMALL('6E'!AK$6:AK$40,COUNTIF(AL$6:AL58,"6E")),0),0)),'6E'!$A$6:$B$40,2,0)&amp;" - "&amp;'6E'!$A$1,
IF(AL58="5A",INDEX(OFFSET('5A'!$A$6:$A$41,SMALL('5A'!AK$6:AK$41,COUNTIF(AL$6:AL58,"5A")),0),MATCH(1,OFFSET('5A'!N$6:N$41,SMALL('5A'!AK$6:AK$41,COUNTIF(AL$6:AL58,"5A")),0),0))&amp;" "&amp;VLOOKUP(INDEX(OFFSET('5A'!$A$6:$A$41,SMALL('5A'!AK$6:AK$41,COUNTIF(AL$6:AL58,"5A")),0),MATCH(1,OFFSET('5A'!N$6:N$41,SMALL('5A'!AK$6:AK$41,COUNTIF(AL$6:AL58,"5A")),0),0)),'5A'!$A$6:$B$41,2,0)&amp;" - "&amp;'5A'!$A$1,
IF(AL58="5B",INDEX(OFFSET('5B'!$A$6:$A$39,SMALL('5B'!AK$6:AK$39,COUNTIF(AL$6:AL58,"5B")),0),MATCH(1,OFFSET('5B'!N$6:N$39,SMALL('5B'!AK$6:AK$39,COUNTIF(AL$6:AL58,"5B")),0),0))&amp;" "&amp;VLOOKUP(INDEX(OFFSET('5B'!$A$6:$A$39,SMALL('5B'!AK$6:AK$39,COUNTIF(AL$6:AL58,"5B")),0),MATCH(1,OFFSET('5B'!N$6:N$39,SMALL('5B'!AK$6:AK$39,COUNTIF(AL$6:AL58,"5B")),0),0)),'5B'!$A$6:$B$39,2,0)&amp;" - "&amp;'5B'!$A$1,
IF(AL58="5C",INDEX(OFFSET('5C'!$A$6:$A$39,SMALL('5C'!AK$6:AK$39,COUNTIF(AL$6:AL58,"5C")),0),MATCH(1,OFFSET('5C'!N$6:N$39,SMALL('5C'!AK$6:AK$39,COUNTIF(AL$6:AL58,"5C")),0),0))&amp;" "&amp;VLOOKUP(INDEX(OFFSET('5C'!$A$6:$A$39,SMALL('5C'!AK$6:AK$39,COUNTIF(AL$6:AL58,"5C")),0),MATCH(1,OFFSET('5C'!N$6:N$39,SMALL('5C'!AK$6:AK$39,COUNTIF(AL$6:AL58,"5C")),0),0)),'5C'!$A$6:$B$39,2,0)&amp;" - "&amp;'5C'!$A$1,
IF(AL58="5D",INDEX(OFFSET('5D'!$A$6:$A$41,SMALL('5D'!AK$6:AK$41,COUNTIF(AL$6:AL58,"5D")),0),MATCH(1,OFFSET('5D'!N$6:N$41,SMALL('5D'!AK$6:AK$41,COUNTIF(AL$6:AL58,"5D")),0),0))&amp;" "&amp;VLOOKUP(INDEX(OFFSET('5D'!$A$6:$A$41,SMALL('5D'!AK$6:AK$41,COUNTIF(AL$6:AL58,"5D")),0),MATCH(1,OFFSET('5D'!N$6:N$41,SMALL('5D'!AK$6:AK$41,COUNTIF(AL$6:AL58,"5D")),0),0)),'5D'!$A$6:$B$41,2,0)&amp;" - "&amp;'5D'!$A$1,
IF(AL58="5E",INDEX(OFFSET('5E'!$A$6:$A$40,SMALL('5E'!AK$6:AK$40,COUNTIF(AL$6:AL58,"5E")),0),MATCH(1,OFFSET('5E'!N$6:N$40,SMALL('5E'!AK$6:AK$40,COUNTIF(AL$6:AL58,"5E")),0),0))&amp;" "&amp;VLOOKUP(INDEX(OFFSET('5E'!$A$6:$A$40,SMALL('5E'!AK$6:AK$40,COUNTIF(AL$6:AL58,"5E")),0),MATCH(1,OFFSET('5E'!N$6:N$40,SMALL('5E'!AK$6:AK$40,COUNTIF(AL$6:AL58,"5E")),0),0)),'5E'!$A$6:$B$40,2,0)&amp;" - "&amp;'5E'!$A$1,
IF(AL58="5F",INDEX(OFFSET('5F'!$A$6:$A$40,SMALL('5F'!AK$6:AK$40,COUNTIF(AL$6:AL58,"5F")),0),MATCH(1,OFFSET('5F'!N$6:N$40,SMALL('5F'!AK$6:AK$40,COUNTIF(AL$6:AL58,"5F")),0),0))&amp;" "&amp;VLOOKUP(INDEX(OFFSET('5F'!$A$6:$A$40,SMALL('5F'!AK$6:AK$40,COUNTIF(AL$6:AL58,"5F")),0),MATCH(1,OFFSET('5F'!N$6:N$40,SMALL('5F'!AK$6:AK$40,COUNTIF(AL$6:AL58,"5F")),0),0)),'5F'!$A$6:$B$40,2,0)&amp;" - "&amp;'5F'!$A$1,
IF(AL58="4A",INDEX(OFFSET('4A'!$A$6:$A$38,SMALL('4A'!AK$6:AK$38,COUNTIF(AL$6:AL58,"4A")),0),MATCH(1,OFFSET('4A'!N$6:N$38,SMALL('4A'!AK$6:AK$38,COUNTIF(AL$6:AL58,"4A")),0),0))&amp;" "&amp;VLOOKUP(INDEX(OFFSET('4A'!$A$6:$A$38,SMALL('4A'!AK$6:AK$38,COUNTIF(AL$6:AL58,"4A")),0),MATCH(1,OFFSET('4A'!N$6:N$38,SMALL('4A'!AK$6:AK$38,COUNTIF(AL$6:AL58,"4A")),0),0)),'4A'!$A$6:$B$38,2,0)&amp;" - "&amp;'4A'!$A$1,
IF(AL58="4B",INDEX(OFFSET('4B'!$A$6:$A$37,SMALL('4B'!AK$6:AK$37,COUNTIF(AL$6:AL58,"4B")),0),MATCH(1,OFFSET('4B'!N$6:N$37,SMALL('4B'!AK$6:AK$37,COUNTIF(AL$6:AL58,"4B")),0),0))&amp;" "&amp;VLOOKUP(INDEX(OFFSET('4B'!$A$6:$A$37,SMALL('4B'!AK$6:AK$37,COUNTIF(AL$6:AL58,"4B")),0),MATCH(1,OFFSET('4B'!N$6:N$37,SMALL('4B'!AK$6:AK$37,COUNTIF(AL$6:AL58,"4B")),0),0)),'4B'!$A$6:$B$37,2,0)&amp;" - "&amp;'4B'!$A$1,
IF(AL58="4C",INDEX(OFFSET('4C'!$A$6:$A$38,SMALL('4C'!AK$6:AK$38,COUNTIF(AL$6:AL58,"4C")),0),MATCH(1,OFFSET('4C'!N$6:N$38,SMALL('4C'!AK$6:AK$38,COUNTIF(AL$6:AL58,"4C")),0),0))&amp;" "&amp;VLOOKUP(INDEX(OFFSET('4C'!$A$6:$A$38,SMALL('4C'!AK$6:AK$38,COUNTIF(AL$6:AL58,"4C")),0),MATCH(1,OFFSET('4C'!N$6:N$38,SMALL('4C'!AK$6:AK$38,COUNTIF(AL$6:AL58,"4C")),0),0)),'4C'!$A$6:$B$38,2,0)&amp;" - "&amp;'4C'!$A$1,
IF(AL58="4D",INDEX(OFFSET('4D'!$A$6:$A$37,SMALL('4D'!AK$6:AK$37,COUNTIF(AL$6:AL58,"4D")),0),MATCH(1,OFFSET('4D'!N$6:N$37,SMALL('4D'!AK$6:AK$37,COUNTIF(AL$6:AL58,"4D")),0),0))&amp;" "&amp;VLOOKUP(INDEX(OFFSET('4D'!$A$6:$A$37,SMALL('4D'!AK$6:AK$37,COUNTIF(AL$6:AL58,"4D")),0),MATCH(1,OFFSET('4D'!N$6:N$37,SMALL('4D'!AK$6:AK$37,COUNTIF(AL$6:AL58,"4D")),0),0)),'4D'!$A$6:$B$37,2,0)&amp;" - "&amp;'4D'!$A$1,
IF(AL58="4E",INDEX(OFFSET('4E'!$A$6:$A$37,SMALL('4E'!AK$6:AK$37,COUNTIF(AL$6:AL58,"4E")),0),MATCH(1,OFFSET('4E'!N$6:N$37,SMALL('4E'!AK$6:AK$37,COUNTIF(AL$6:AL58,"4E")),0),0))&amp;" "&amp;VLOOKUP(INDEX(OFFSET('4E'!$A$6:$A$37,SMALL('4E'!AK$6:AK$37,COUNTIF(AL$6:AL58,"4E")),0),MATCH(1,OFFSET('4E'!N$6:N$37,SMALL('4E'!AK$6:AK$37,COUNTIF(AL$6:AL58,"4E")),0),0)),'4E'!$A$6:$B$37,2,0)&amp;" - "&amp;'4E'!$A$1,
IF(AL58="CM2",INDEX(OFFSET('CM2'!$A$6:$A$36,SMALL('CM2'!AK$6:AK$36,COUNTIF(AL$6:AL58,"CM2")),0),MATCH(1,OFFSET('CM2'!N$6:N$36,SMALL('CM2'!AK$6:AK$36,COUNTIF(AL$6:AL58,"CM2")),0),0))&amp;" "&amp;VLOOKUP(INDEX(OFFSET('CM2'!$A$6:$A$36,SMALL('CM2'!AK$6:AK$36,COUNTIF(AL$6:AL58,"CM2")),0),MATCH(1,OFFSET('CM2'!N$6:N$36,SMALL('CM2'!AK$6:AK$36,COUNTIF(AL$6:AL58,"CM2")),0),0)),'CM2'!$A$6:$B$36,2,0)&amp;" - "&amp;'CM2'!$A$1,BF58)))))))))))))))))),"")</f>
        <v/>
      </c>
      <c r="M58" s="44" t="str">
        <f ca="1">IFERROR(IF(AM58="","",IF(AM58="6A",INDEX(OFFSET('6A'!$A$6:$A$39,SMALL('6A'!AL$6:AL$39,COUNTIF(AM$6:AM58,"6A")),0),MATCH(1,OFFSET('6A'!O$6:O$39,SMALL('6A'!AL$6:AL$39,COUNTIF(AM$6:AM58,"6A")),0),0))&amp;" "&amp;VLOOKUP(INDEX(OFFSET('6A'!$A$6:$A$39,SMALL('6A'!AL$6:AL$39,COUNTIF(AM$6:AM58,"6A")),0),MATCH(1,OFFSET('6A'!O$6:O$39,SMALL('6A'!AL$6:AL$39,COUNTIF(AM$6:AM58,"6A")),0),0)),'6A'!$A$6:$B$39,2,0)&amp;" - "&amp;'6A'!$A$1,
IF(AM58="6B",INDEX(OFFSET('6B'!$A$6:$A$39,SMALL('6B'!AL$6:AL$39,COUNTIF(AM$6:AM58,"6B")),0),MATCH(1,OFFSET('6B'!O$6:O$39,SMALL('6B'!AL$6:AL$39,COUNTIF(AM$6:AM58,"6B")),0),0))&amp;" "&amp;VLOOKUP(INDEX(OFFSET('6B'!$A$6:$A$39,SMALL('6B'!AL$6:AL$39,COUNTIF(AM$6:AM58,"6B")),0),MATCH(1,OFFSET('6B'!O$6:O$39,SMALL('6B'!AL$6:AL$39,COUNTIF(AM$6:AM58,"6B")),0),0)),'6B'!$A$6:$B$39,2,0)&amp;" - "&amp;'6B'!$A$1,
IF(AM58="6C",INDEX(OFFSET('6C'!$A$6:$A$41,SMALL('6C'!AL$6:AL$41,COUNTIF(AM$6:AM58,"6C")),0),MATCH(1,OFFSET('6C'!O$6:O$41,SMALL('6C'!AL$6:AL$41,COUNTIF(AM$6:AM58,"6C")),0),0))&amp;" "&amp;VLOOKUP(INDEX(OFFSET('6C'!$A$6:$A$41,SMALL('6C'!AL$6:AL$41,COUNTIF(AM$6:AM58,"6C")),0),MATCH(1,OFFSET('6C'!O$6:O$41,SMALL('6C'!AL$6:AL$41,COUNTIF(AM$6:AM58,"6C")),0),0)),'6C'!$A$6:$B$41,2,0)&amp;" - "&amp;'6C'!$A$1,
IF(AM58="6D",INDEX(OFFSET('6D'!$A$6:$A$42,SMALL('6D'!AL$6:AL$42,COUNTIF(AM$6:AM58,"6D")),0),MATCH(1,OFFSET('6D'!O$6:O$42,SMALL('6D'!AL$6:AL$42,COUNTIF(AM$6:AM58,"6D")),0),0))&amp;" "&amp;VLOOKUP(INDEX(OFFSET('6D'!$A$6:$A$42,SMALL('6D'!AL$6:AL$42,COUNTIF(AM$6:AM58,"6D")),0),MATCH(1,OFFSET('6D'!O$6:O$42,SMALL('6D'!AL$6:AL$42,COUNTIF(AM$6:AM58,"6D")),0),0)),'6D'!$A$6:$B$42,2,0)&amp;" - "&amp;'6D'!$A$1,
IF(AM58="6E",INDEX(OFFSET('6E'!$A$6:$A$40,SMALL('6E'!AL$6:AL$40,COUNTIF(AM$6:AM58,"6E")),0),MATCH(1,OFFSET('6E'!O$6:O$40,SMALL('6E'!AL$6:AL$40,COUNTIF(AM$6:AM58,"6E")),0),0))&amp;" "&amp;VLOOKUP(INDEX(OFFSET('6E'!$A$6:$A$40,SMALL('6E'!AL$6:AL$40,COUNTIF(AM$6:AM58,"6E")),0),MATCH(1,OFFSET('6E'!O$6:O$40,SMALL('6E'!AL$6:AL$40,COUNTIF(AM$6:AM58,"6E")),0),0)),'6E'!$A$6:$B$40,2,0)&amp;" - "&amp;'6E'!$A$1,
IF(AM58="5A",INDEX(OFFSET('5A'!$A$6:$A$41,SMALL('5A'!AL$6:AL$41,COUNTIF(AM$6:AM58,"5A")),0),MATCH(1,OFFSET('5A'!O$6:O$41,SMALL('5A'!AL$6:AL$41,COUNTIF(AM$6:AM58,"5A")),0),0))&amp;" "&amp;VLOOKUP(INDEX(OFFSET('5A'!$A$6:$A$41,SMALL('5A'!AL$6:AL$41,COUNTIF(AM$6:AM58,"5A")),0),MATCH(1,OFFSET('5A'!O$6:O$41,SMALL('5A'!AL$6:AL$41,COUNTIF(AM$6:AM58,"5A")),0),0)),'5A'!$A$6:$B$41,2,0)&amp;" - "&amp;'5A'!$A$1,
IF(AM58="5B",INDEX(OFFSET('5B'!$A$6:$A$39,SMALL('5B'!AL$6:AL$39,COUNTIF(AM$6:AM58,"5B")),0),MATCH(1,OFFSET('5B'!O$6:O$39,SMALL('5B'!AL$6:AL$39,COUNTIF(AM$6:AM58,"5B")),0),0))&amp;" "&amp;VLOOKUP(INDEX(OFFSET('5B'!$A$6:$A$39,SMALL('5B'!AL$6:AL$39,COUNTIF(AM$6:AM58,"5B")),0),MATCH(1,OFFSET('5B'!O$6:O$39,SMALL('5B'!AL$6:AL$39,COUNTIF(AM$6:AM58,"5B")),0),0)),'5B'!$A$6:$B$39,2,0)&amp;" - "&amp;'5B'!$A$1,
IF(AM58="5C",INDEX(OFFSET('5C'!$A$6:$A$39,SMALL('5C'!AL$6:AL$39,COUNTIF(AM$6:AM58,"5C")),0),MATCH(1,OFFSET('5C'!O$6:O$39,SMALL('5C'!AL$6:AL$39,COUNTIF(AM$6:AM58,"5C")),0),0))&amp;" "&amp;VLOOKUP(INDEX(OFFSET('5C'!$A$6:$A$39,SMALL('5C'!AL$6:AL$39,COUNTIF(AM$6:AM58,"5C")),0),MATCH(1,OFFSET('5C'!O$6:O$39,SMALL('5C'!AL$6:AL$39,COUNTIF(AM$6:AM58,"5C")),0),0)),'5C'!$A$6:$B$39,2,0)&amp;" - "&amp;'5C'!$A$1,
IF(AM58="5D",INDEX(OFFSET('5D'!$A$6:$A$41,SMALL('5D'!AL$6:AL$41,COUNTIF(AM$6:AM58,"5D")),0),MATCH(1,OFFSET('5D'!O$6:O$41,SMALL('5D'!AL$6:AL$41,COUNTIF(AM$6:AM58,"5D")),0),0))&amp;" "&amp;VLOOKUP(INDEX(OFFSET('5D'!$A$6:$A$41,SMALL('5D'!AL$6:AL$41,COUNTIF(AM$6:AM58,"5D")),0),MATCH(1,OFFSET('5D'!O$6:O$41,SMALL('5D'!AL$6:AL$41,COUNTIF(AM$6:AM58,"5D")),0),0)),'5D'!$A$6:$B$41,2,0)&amp;" - "&amp;'5D'!$A$1,
IF(AM58="5E",INDEX(OFFSET('5E'!$A$6:$A$40,SMALL('5E'!AL$6:AL$40,COUNTIF(AM$6:AM58,"5E")),0),MATCH(1,OFFSET('5E'!O$6:O$40,SMALL('5E'!AL$6:AL$40,COUNTIF(AM$6:AM58,"5E")),0),0))&amp;" "&amp;VLOOKUP(INDEX(OFFSET('5E'!$A$6:$A$40,SMALL('5E'!AL$6:AL$40,COUNTIF(AM$6:AM58,"5E")),0),MATCH(1,OFFSET('5E'!O$6:O$40,SMALL('5E'!AL$6:AL$40,COUNTIF(AM$6:AM58,"5E")),0),0)),'5E'!$A$6:$B$40,2,0)&amp;" - "&amp;'5E'!$A$1,
IF(AM58="5F",INDEX(OFFSET('5F'!$A$6:$A$40,SMALL('5F'!AL$6:AL$40,COUNTIF(AM$6:AM58,"5F")),0),MATCH(1,OFFSET('5F'!O$6:O$40,SMALL('5F'!AL$6:AL$40,COUNTIF(AM$6:AM58,"5F")),0),0))&amp;" "&amp;VLOOKUP(INDEX(OFFSET('5F'!$A$6:$A$40,SMALL('5F'!AL$6:AL$40,COUNTIF(AM$6:AM58,"5F")),0),MATCH(1,OFFSET('5F'!O$6:O$40,SMALL('5F'!AL$6:AL$40,COUNTIF(AM$6:AM58,"5F")),0),0)),'5F'!$A$6:$B$40,2,0)&amp;" - "&amp;'5F'!$A$1,
IF(AM58="4A",INDEX(OFFSET('4A'!$A$6:$A$38,SMALL('4A'!AL$6:AL$38,COUNTIF(AM$6:AM58,"4A")),0),MATCH(1,OFFSET('4A'!O$6:O$38,SMALL('4A'!AL$6:AL$38,COUNTIF(AM$6:AM58,"4A")),0),0))&amp;" "&amp;VLOOKUP(INDEX(OFFSET('4A'!$A$6:$A$38,SMALL('4A'!AL$6:AL$38,COUNTIF(AM$6:AM58,"4A")),0),MATCH(1,OFFSET('4A'!O$6:O$38,SMALL('4A'!AL$6:AL$38,COUNTIF(AM$6:AM58,"4A")),0),0)),'4A'!$A$6:$B$38,2,0)&amp;" - "&amp;'4A'!$A$1,
IF(AM58="4B",INDEX(OFFSET('4B'!$A$6:$A$37,SMALL('4B'!AL$6:AL$37,COUNTIF(AM$6:AM58,"4B")),0),MATCH(1,OFFSET('4B'!O$6:O$37,SMALL('4B'!AL$6:AL$37,COUNTIF(AM$6:AM58,"4B")),0),0))&amp;" "&amp;VLOOKUP(INDEX(OFFSET('4B'!$A$6:$A$37,SMALL('4B'!AL$6:AL$37,COUNTIF(AM$6:AM58,"4B")),0),MATCH(1,OFFSET('4B'!O$6:O$37,SMALL('4B'!AL$6:AL$37,COUNTIF(AM$6:AM58,"4B")),0),0)),'4B'!$A$6:$B$37,2,0)&amp;" - "&amp;'4B'!$A$1,
IF(AM58="4C",INDEX(OFFSET('4C'!$A$6:$A$38,SMALL('4C'!AL$6:AL$38,COUNTIF(AM$6:AM58,"4C")),0),MATCH(1,OFFSET('4C'!O$6:O$38,SMALL('4C'!AL$6:AL$38,COUNTIF(AM$6:AM58,"4C")),0),0))&amp;" "&amp;VLOOKUP(INDEX(OFFSET('4C'!$A$6:$A$38,SMALL('4C'!AL$6:AL$38,COUNTIF(AM$6:AM58,"4C")),0),MATCH(1,OFFSET('4C'!O$6:O$38,SMALL('4C'!AL$6:AL$38,COUNTIF(AM$6:AM58,"4C")),0),0)),'4C'!$A$6:$B$38,2,0)&amp;" - "&amp;'4C'!$A$1,
IF(AM58="4D",INDEX(OFFSET('4D'!$A$6:$A$37,SMALL('4D'!AL$6:AL$37,COUNTIF(AM$6:AM58,"4D")),0),MATCH(1,OFFSET('4D'!O$6:O$37,SMALL('4D'!AL$6:AL$37,COUNTIF(AM$6:AM58,"4D")),0),0))&amp;" "&amp;VLOOKUP(INDEX(OFFSET('4D'!$A$6:$A$37,SMALL('4D'!AL$6:AL$37,COUNTIF(AM$6:AM58,"4D")),0),MATCH(1,OFFSET('4D'!O$6:O$37,SMALL('4D'!AL$6:AL$37,COUNTIF(AM$6:AM58,"4D")),0),0)),'4D'!$A$6:$B$37,2,0)&amp;" - "&amp;'4D'!$A$1,
IF(AM58="4E",INDEX(OFFSET('4E'!$A$6:$A$37,SMALL('4E'!AL$6:AL$37,COUNTIF(AM$6:AM58,"4E")),0),MATCH(1,OFFSET('4E'!O$6:O$37,SMALL('4E'!AL$6:AL$37,COUNTIF(AM$6:AM58,"4E")),0),0))&amp;" "&amp;VLOOKUP(INDEX(OFFSET('4E'!$A$6:$A$37,SMALL('4E'!AL$6:AL$37,COUNTIF(AM$6:AM58,"4E")),0),MATCH(1,OFFSET('4E'!O$6:O$37,SMALL('4E'!AL$6:AL$37,COUNTIF(AM$6:AM58,"4E")),0),0)),'4E'!$A$6:$B$37,2,0)&amp;" - "&amp;'4E'!$A$1,
IF(AM58="CM2",INDEX(OFFSET('CM2'!$A$6:$A$36,SMALL('CM2'!AL$6:AL$36,COUNTIF(AM$6:AM58,"CM2")),0),MATCH(1,OFFSET('CM2'!O$6:O$36,SMALL('CM2'!AL$6:AL$36,COUNTIF(AM$6:AM58,"CM2")),0),0))&amp;" "&amp;VLOOKUP(INDEX(OFFSET('CM2'!$A$6:$A$36,SMALL('CM2'!AL$6:AL$36,COUNTIF(AM$6:AM58,"CM2")),0),MATCH(1,OFFSET('CM2'!O$6:O$36,SMALL('CM2'!AL$6:AL$36,COUNTIF(AM$6:AM58,"CM2")),0),0)),'CM2'!$A$6:$B$36,2,0)&amp;" - "&amp;'CM2'!$A$1,BG58)))))))))))))))))),"")</f>
        <v/>
      </c>
      <c r="N58" s="30"/>
      <c r="O58" s="34" t="str">
        <f ca="1">IFERROR(IF(AO58="","",IF(AO58="6A",INDEX(OFFSET('6A'!$A$6:$A$39,SMALL('6A'!AN$6:AN$39,COUNTIF(AO$6:AO58,"6A")),0),MATCH(1,OFFSET('6A'!Q$6:Q$39,SMALL('6A'!AN$6:AN$39,COUNTIF(AO$6:AO58,"6A")),0),0))&amp;" "&amp;VLOOKUP(INDEX(OFFSET('6A'!$A$6:$A$39,SMALL('6A'!AN$6:AN$39,COUNTIF(AO$6:AO58,"6A")),0),MATCH(1,OFFSET('6A'!Q$6:Q$39,SMALL('6A'!AN$6:AN$39,COUNTIF(AO$6:AO58,"6A")),0),0)),'6A'!$A$6:$B$39,2,0)&amp;" - "&amp;'6A'!$A$1,
IF(AO58="6B",INDEX(OFFSET('6B'!$A$6:$A$39,SMALL('6B'!AN$6:AN$39,COUNTIF(AO$6:AO58,"6B")),0),MATCH(1,OFFSET('6B'!Q$6:Q$39,SMALL('6B'!AN$6:AN$39,COUNTIF(AO$6:AO58,"6B")),0),0))&amp;" "&amp;VLOOKUP(INDEX(OFFSET('6B'!$A$6:$A$39,SMALL('6B'!AN$6:AN$39,COUNTIF(AO$6:AO58,"6B")),0),MATCH(1,OFFSET('6B'!Q$6:Q$39,SMALL('6B'!AN$6:AN$39,COUNTIF(AO$6:AO58,"6B")),0),0)),'6B'!$A$6:$B$39,2,0)&amp;" - "&amp;'6B'!$A$1,
IF(AO58="6C",INDEX(OFFSET('6C'!$A$6:$A$41,SMALL('6C'!AN$6:AN$41,COUNTIF(AO$6:AO58,"6C")),0),MATCH(1,OFFSET('6C'!Q$6:Q$41,SMALL('6C'!AN$6:AN$41,COUNTIF(AO$6:AO58,"6C")),0),0))&amp;" "&amp;VLOOKUP(INDEX(OFFSET('6C'!$A$6:$A$41,SMALL('6C'!AN$6:AN$41,COUNTIF(AO$6:AO58,"6C")),0),MATCH(1,OFFSET('6C'!Q$6:Q$41,SMALL('6C'!AN$6:AN$41,COUNTIF(AO$6:AO58,"6C")),0),0)),'6C'!$A$6:$B$41,2,0)&amp;" - "&amp;'6C'!$A$1,
IF(AO58="6D",INDEX(OFFSET('6D'!$A$6:$A$42,SMALL('6D'!AN$6:AN$42,COUNTIF(AO$6:AO58,"6D")),0),MATCH(1,OFFSET('6D'!Q$6:Q$42,SMALL('6D'!AN$6:AN$42,COUNTIF(AO$6:AO58,"6D")),0),0))&amp;" "&amp;VLOOKUP(INDEX(OFFSET('6D'!$A$6:$A$42,SMALL('6D'!AN$6:AN$42,COUNTIF(AO$6:AO58,"6D")),0),MATCH(1,OFFSET('6D'!Q$6:Q$42,SMALL('6D'!AN$6:AN$42,COUNTIF(AO$6:AO58,"6D")),0),0)),'6D'!$A$6:$B$42,2,0)&amp;" - "&amp;'6D'!$A$1,
IF(AO58="6E",INDEX(OFFSET('6E'!$A$6:$A$40,SMALL('6E'!AN$6:AN$40,COUNTIF(AO$6:AO58,"6E")),0),MATCH(1,OFFSET('6E'!Q$6:Q$40,SMALL('6E'!AN$6:AN$40,COUNTIF(AO$6:AO58,"6E")),0),0))&amp;" "&amp;VLOOKUP(INDEX(OFFSET('6E'!$A$6:$A$40,SMALL('6E'!AN$6:AN$40,COUNTIF(AO$6:AO58,"6E")),0),MATCH(1,OFFSET('6E'!Q$6:Q$40,SMALL('6E'!AN$6:AN$40,COUNTIF(AO$6:AO58,"6E")),0),0)),'6E'!$A$6:$B$40,2,0)&amp;" - "&amp;'6E'!$A$1,
IF(AO58="5A",INDEX(OFFSET('5A'!$A$6:$A$41,SMALL('5A'!AN$6:AN$41,COUNTIF(AO$6:AO58,"5A")),0),MATCH(1,OFFSET('5A'!Q$6:Q$41,SMALL('5A'!AN$6:AN$41,COUNTIF(AO$6:AO58,"5A")),0),0))&amp;" "&amp;VLOOKUP(INDEX(OFFSET('5A'!$A$6:$A$41,SMALL('5A'!AN$6:AN$41,COUNTIF(AO$6:AO58,"5A")),0),MATCH(1,OFFSET('5A'!Q$6:Q$41,SMALL('5A'!AN$6:AN$41,COUNTIF(AO$6:AO58,"5A")),0),0)),'5A'!$A$6:$B$41,2,0)&amp;" - "&amp;'5A'!$A$1,
IF(AO58="5B",INDEX(OFFSET('5B'!$A$6:$A$39,SMALL('5B'!AN$6:AN$39,COUNTIF(AO$6:AO58,"5B")),0),MATCH(1,OFFSET('5B'!Q$6:Q$39,SMALL('5B'!AN$6:AN$39,COUNTIF(AO$6:AO58,"5B")),0),0))&amp;" "&amp;VLOOKUP(INDEX(OFFSET('5B'!$A$6:$A$39,SMALL('5B'!AN$6:AN$39,COUNTIF(AO$6:AO58,"5B")),0),MATCH(1,OFFSET('5B'!Q$6:Q$39,SMALL('5B'!AN$6:AN$39,COUNTIF(AO$6:AO58,"5B")),0),0)),'5B'!$A$6:$B$39,2,0)&amp;" - "&amp;'5B'!$A$1,
IF(AO58="5C",INDEX(OFFSET('5C'!$A$6:$A$39,SMALL('5C'!AN$6:AN$39,COUNTIF(AO$6:AO58,"5C")),0),MATCH(1,OFFSET('5C'!Q$6:Q$39,SMALL('5C'!AN$6:AN$39,COUNTIF(AO$6:AO58,"5C")),0),0))&amp;" "&amp;VLOOKUP(INDEX(OFFSET('5C'!$A$6:$A$39,SMALL('5C'!AN$6:AN$39,COUNTIF(AO$6:AO58,"5C")),0),MATCH(1,OFFSET('5C'!Q$6:Q$39,SMALL('5C'!AN$6:AN$39,COUNTIF(AO$6:AO58,"5C")),0),0)),'5C'!$A$6:$B$39,2,0)&amp;" - "&amp;'5C'!$A$1,
IF(AO58="5D",INDEX(OFFSET('5D'!$A$6:$A$41,SMALL('5D'!AN$6:AN$41,COUNTIF(AO$6:AO58,"5D")),0),MATCH(1,OFFSET('5D'!Q$6:Q$41,SMALL('5D'!AN$6:AN$41,COUNTIF(AO$6:AO58,"5D")),0),0))&amp;" "&amp;VLOOKUP(INDEX(OFFSET('5D'!$A$6:$A$41,SMALL('5D'!AN$6:AN$41,COUNTIF(AO$6:AO58,"5D")),0),MATCH(1,OFFSET('5D'!Q$6:Q$41,SMALL('5D'!AN$6:AN$41,COUNTIF(AO$6:AO58,"5D")),0),0)),'5D'!$A$6:$B$41,2,0)&amp;" - "&amp;'5D'!$A$1,
IF(AO58="5E",INDEX(OFFSET('5E'!$A$6:$A$40,SMALL('5E'!AN$6:AN$40,COUNTIF(AO$6:AO58,"5E")),0),MATCH(1,OFFSET('5E'!Q$6:Q$40,SMALL('5E'!AN$6:AN$40,COUNTIF(AO$6:AO58,"5E")),0),0))&amp;" "&amp;VLOOKUP(INDEX(OFFSET('5E'!$A$6:$A$40,SMALL('5E'!AN$6:AN$40,COUNTIF(AO$6:AO58,"5E")),0),MATCH(1,OFFSET('5E'!Q$6:Q$40,SMALL('5E'!AN$6:AN$40,COUNTIF(AO$6:AO58,"5E")),0),0)),'5E'!$A$6:$B$40,2,0)&amp;" - "&amp;'5E'!$A$1,
IF(AO58="5F",INDEX(OFFSET('5F'!$A$6:$A$40,SMALL('5F'!AN$6:AN$40,COUNTIF(AO$6:AO58,"5F")),0),MATCH(1,OFFSET('5F'!Q$6:Q$40,SMALL('5F'!AN$6:AN$40,COUNTIF(AO$6:AO58,"5F")),0),0))&amp;" "&amp;VLOOKUP(INDEX(OFFSET('5F'!$A$6:$A$40,SMALL('5F'!AN$6:AN$40,COUNTIF(AO$6:AO58,"5F")),0),MATCH(1,OFFSET('5F'!Q$6:Q$40,SMALL('5F'!AN$6:AN$40,COUNTIF(AO$6:AO58,"5F")),0),0)),'5F'!$A$6:$B$40,2,0)&amp;" - "&amp;'5F'!$A$1,
IF(AO58="4A",INDEX(OFFSET('4A'!$A$6:$A$38,SMALL('4A'!AN$6:AN$38,COUNTIF(AO$6:AO58,"4A")),0),MATCH(1,OFFSET('4A'!Q$6:Q$38,SMALL('4A'!AN$6:AN$38,COUNTIF(AO$6:AO58,"4A")),0),0))&amp;" "&amp;VLOOKUP(INDEX(OFFSET('4A'!$A$6:$A$38,SMALL('4A'!AN$6:AN$38,COUNTIF(AO$6:AO58,"4A")),0),MATCH(1,OFFSET('4A'!Q$6:Q$38,SMALL('4A'!AN$6:AN$38,COUNTIF(AO$6:AO58,"4A")),0),0)),'4A'!$A$6:$B$38,2,0)&amp;" - "&amp;'4A'!$A$1,
IF(AO58="4B",INDEX(OFFSET('4B'!$A$6:$A$37,SMALL('4B'!AN$6:AN$37,COUNTIF(AO$6:AO58,"4B")),0),MATCH(1,OFFSET('4B'!Q$6:Q$37,SMALL('4B'!AN$6:AN$37,COUNTIF(AO$6:AO58,"4B")),0),0))&amp;" "&amp;VLOOKUP(INDEX(OFFSET('4B'!$A$6:$A$37,SMALL('4B'!AN$6:AN$37,COUNTIF(AO$6:AO58,"4B")),0),MATCH(1,OFFSET('4B'!Q$6:Q$37,SMALL('4B'!AN$6:AN$37,COUNTIF(AO$6:AO58,"4B")),0),0)),'4B'!$A$6:$B$37,2,0)&amp;" - "&amp;'4B'!$A$1,
IF(AO58="4C",INDEX(OFFSET('4C'!$A$6:$A$38,SMALL('4C'!AN$6:AN$38,COUNTIF(AO$6:AO58,"4C")),0),MATCH(1,OFFSET('4C'!Q$6:Q$38,SMALL('4C'!AN$6:AN$38,COUNTIF(AO$6:AO58,"4C")),0),0))&amp;" "&amp;VLOOKUP(INDEX(OFFSET('4C'!$A$6:$A$38,SMALL('4C'!AN$6:AN$38,COUNTIF(AO$6:AO58,"4C")),0),MATCH(1,OFFSET('4C'!Q$6:Q$38,SMALL('4C'!AN$6:AN$38,COUNTIF(AO$6:AO58,"4C")),0),0)),'4C'!$A$6:$B$38,2,0)&amp;" - "&amp;'4C'!$A$1,
IF(AO58="4D",INDEX(OFFSET('4D'!$A$6:$A$37,SMALL('4D'!AN$6:AN$37,COUNTIF(AO$6:AO58,"4D")),0),MATCH(1,OFFSET('4D'!Q$6:Q$37,SMALL('4D'!AN$6:AN$37,COUNTIF(AO$6:AO58,"4D")),0),0))&amp;" "&amp;VLOOKUP(INDEX(OFFSET('4D'!$A$6:$A$37,SMALL('4D'!AN$6:AN$37,COUNTIF(AO$6:AO58,"4D")),0),MATCH(1,OFFSET('4D'!Q$6:Q$37,SMALL('4D'!AN$6:AN$37,COUNTIF(AO$6:AO58,"4D")),0),0)),'4D'!$A$6:$B$37,2,0)&amp;" - "&amp;'4D'!$A$1,
IF(AO58="4E",INDEX(OFFSET('4E'!$A$6:$A$37,SMALL('4E'!AN$6:AN$37,COUNTIF(AO$6:AO58,"4E")),0),MATCH(1,OFFSET('4E'!Q$6:Q$37,SMALL('4E'!AN$6:AN$37,COUNTIF(AO$6:AO58,"4E")),0),0))&amp;" "&amp;VLOOKUP(INDEX(OFFSET('4E'!$A$6:$A$37,SMALL('4E'!AN$6:AN$37,COUNTIF(AO$6:AO58,"4E")),0),MATCH(1,OFFSET('4E'!Q$6:Q$37,SMALL('4E'!AN$6:AN$37,COUNTIF(AO$6:AO58,"4E")),0),0)),'4E'!$A$6:$B$37,2,0)&amp;" - "&amp;'4E'!$A$1,
IF(AO58="CM2",INDEX(OFFSET('CM2'!$A$6:$A$36,SMALL('CM2'!AN$6:AN$36,COUNTIF(AO$6:AO58,"CM2")),0),MATCH(1,OFFSET('CM2'!Q$6:Q$36,SMALL('CM2'!AN$6:AN$36,COUNTIF(AO$6:AO58,"CM2")),0),0))&amp;" "&amp;VLOOKUP(INDEX(OFFSET('CM2'!$A$6:$A$36,SMALL('CM2'!AN$6:AN$36,COUNTIF(AO$6:AO58,"CM2")),0),MATCH(1,OFFSET('CM2'!Q$6:Q$36,SMALL('CM2'!AN$6:AN$36,COUNTIF(AO$6:AO58,"CM2")),0),0)),'CM2'!$A$6:$B$36,2,0)&amp;" - "&amp;'CM2'!$A$1,BI58)))))))))))))))))),"")</f>
        <v/>
      </c>
      <c r="P58" s="56" t="str">
        <f ca="1">IFERROR(IF(AP58="","",IF(AP58="6A",INDEX(OFFSET('6A'!$A$6:$A$39,SMALL('6A'!AO$6:AO$39,COUNTIF(AP$6:AP58,"6A")),0),MATCH(1,OFFSET('6A'!R$6:R$39,SMALL('6A'!AO$6:AO$39,COUNTIF(AP$6:AP58,"6A")),0),0))&amp;" "&amp;VLOOKUP(INDEX(OFFSET('6A'!$A$6:$A$39,SMALL('6A'!AO$6:AO$39,COUNTIF(AP$6:AP58,"6A")),0),MATCH(1,OFFSET('6A'!R$6:R$39,SMALL('6A'!AO$6:AO$39,COUNTIF(AP$6:AP58,"6A")),0),0)),'6A'!$A$6:$B$39,2,0)&amp;" - "&amp;'6A'!$A$1,
IF(AP58="6B",INDEX(OFFSET('6B'!$A$6:$A$39,SMALL('6B'!AO$6:AO$39,COUNTIF(AP$6:AP58,"6B")),0),MATCH(1,OFFSET('6B'!R$6:R$39,SMALL('6B'!AO$6:AO$39,COUNTIF(AP$6:AP58,"6B")),0),0))&amp;" "&amp;VLOOKUP(INDEX(OFFSET('6B'!$A$6:$A$39,SMALL('6B'!AO$6:AO$39,COUNTIF(AP$6:AP58,"6B")),0),MATCH(1,OFFSET('6B'!R$6:R$39,SMALL('6B'!AO$6:AO$39,COUNTIF(AP$6:AP58,"6B")),0),0)),'6B'!$A$6:$B$39,2,0)&amp;" - "&amp;'6B'!$A$1,
IF(AP58="6C",INDEX(OFFSET('6C'!$A$6:$A$41,SMALL('6C'!AO$6:AO$41,COUNTIF(AP$6:AP58,"6C")),0),MATCH(1,OFFSET('6C'!R$6:R$41,SMALL('6C'!AO$6:AO$41,COUNTIF(AP$6:AP58,"6C")),0),0))&amp;" "&amp;VLOOKUP(INDEX(OFFSET('6C'!$A$6:$A$41,SMALL('6C'!AO$6:AO$41,COUNTIF(AP$6:AP58,"6C")),0),MATCH(1,OFFSET('6C'!R$6:R$41,SMALL('6C'!AO$6:AO$41,COUNTIF(AP$6:AP58,"6C")),0),0)),'6C'!$A$6:$B$41,2,0)&amp;" - "&amp;'6C'!$A$1,
IF(AP58="6D",INDEX(OFFSET('6D'!$A$6:$A$42,SMALL('6D'!AO$6:AO$42,COUNTIF(AP$6:AP58,"6D")),0),MATCH(1,OFFSET('6D'!R$6:R$42,SMALL('6D'!AO$6:AO$42,COUNTIF(AP$6:AP58,"6D")),0),0))&amp;" "&amp;VLOOKUP(INDEX(OFFSET('6D'!$A$6:$A$42,SMALL('6D'!AO$6:AO$42,COUNTIF(AP$6:AP58,"6D")),0),MATCH(1,OFFSET('6D'!R$6:R$42,SMALL('6D'!AO$6:AO$42,COUNTIF(AP$6:AP58,"6D")),0),0)),'6D'!$A$6:$B$42,2,0)&amp;" - "&amp;'6D'!$A$1,
IF(AP58="6E",INDEX(OFFSET('6E'!$A$6:$A$40,SMALL('6E'!AO$6:AO$40,COUNTIF(AP$6:AP58,"6E")),0),MATCH(1,OFFSET('6E'!R$6:R$40,SMALL('6E'!AO$6:AO$40,COUNTIF(AP$6:AP58,"6E")),0),0))&amp;" "&amp;VLOOKUP(INDEX(OFFSET('6E'!$A$6:$A$40,SMALL('6E'!AO$6:AO$40,COUNTIF(AP$6:AP58,"6E")),0),MATCH(1,OFFSET('6E'!R$6:R$40,SMALL('6E'!AO$6:AO$40,COUNTIF(AP$6:AP58,"6E")),0),0)),'6E'!$A$6:$B$40,2,0)&amp;" - "&amp;'6E'!$A$1,
IF(AP58="5A",INDEX(OFFSET('5A'!$A$6:$A$41,SMALL('5A'!AO$6:AO$41,COUNTIF(AP$6:AP58,"5A")),0),MATCH(1,OFFSET('5A'!R$6:R$41,SMALL('5A'!AO$6:AO$41,COUNTIF(AP$6:AP58,"5A")),0),0))&amp;" "&amp;VLOOKUP(INDEX(OFFSET('5A'!$A$6:$A$41,SMALL('5A'!AO$6:AO$41,COUNTIF(AP$6:AP58,"5A")),0),MATCH(1,OFFSET('5A'!R$6:R$41,SMALL('5A'!AO$6:AO$41,COUNTIF(AP$6:AP58,"5A")),0),0)),'5A'!$A$6:$B$41,2,0)&amp;" - "&amp;'5A'!$A$1,
IF(AP58="5B",INDEX(OFFSET('5B'!$A$6:$A$39,SMALL('5B'!AO$6:AO$39,COUNTIF(AP$6:AP58,"5B")),0),MATCH(1,OFFSET('5B'!R$6:R$39,SMALL('5B'!AO$6:AO$39,COUNTIF(AP$6:AP58,"5B")),0),0))&amp;" "&amp;VLOOKUP(INDEX(OFFSET('5B'!$A$6:$A$39,SMALL('5B'!AO$6:AO$39,COUNTIF(AP$6:AP58,"5B")),0),MATCH(1,OFFSET('5B'!R$6:R$39,SMALL('5B'!AO$6:AO$39,COUNTIF(AP$6:AP58,"5B")),0),0)),'5B'!$A$6:$B$39,2,0)&amp;" - "&amp;'5B'!$A$1,
IF(AP58="5C",INDEX(OFFSET('5C'!$A$6:$A$39,SMALL('5C'!AO$6:AO$39,COUNTIF(AP$6:AP58,"5C")),0),MATCH(1,OFFSET('5C'!R$6:R$39,SMALL('5C'!AO$6:AO$39,COUNTIF(AP$6:AP58,"5C")),0),0))&amp;" "&amp;VLOOKUP(INDEX(OFFSET('5C'!$A$6:$A$39,SMALL('5C'!AO$6:AO$39,COUNTIF(AP$6:AP58,"5C")),0),MATCH(1,OFFSET('5C'!R$6:R$39,SMALL('5C'!AO$6:AO$39,COUNTIF(AP$6:AP58,"5C")),0),0)),'5C'!$A$6:$B$39,2,0)&amp;" - "&amp;'5C'!$A$1,
IF(AP58="5D",INDEX(OFFSET('5D'!$A$6:$A$41,SMALL('5D'!AO$6:AO$41,COUNTIF(AP$6:AP58,"5D")),0),MATCH(1,OFFSET('5D'!R$6:R$41,SMALL('5D'!AO$6:AO$41,COUNTIF(AP$6:AP58,"5D")),0),0))&amp;" "&amp;VLOOKUP(INDEX(OFFSET('5D'!$A$6:$A$41,SMALL('5D'!AO$6:AO$41,COUNTIF(AP$6:AP58,"5D")),0),MATCH(1,OFFSET('5D'!R$6:R$41,SMALL('5D'!AO$6:AO$41,COUNTIF(AP$6:AP58,"5D")),0),0)),'5D'!$A$6:$B$41,2,0)&amp;" - "&amp;'5D'!$A$1,
IF(AP58="5E",INDEX(OFFSET('5E'!$A$6:$A$40,SMALL('5E'!AO$6:AO$40,COUNTIF(AP$6:AP58,"5E")),0),MATCH(1,OFFSET('5E'!R$6:R$40,SMALL('5E'!AO$6:AO$40,COUNTIF(AP$6:AP58,"5E")),0),0))&amp;" "&amp;VLOOKUP(INDEX(OFFSET('5E'!$A$6:$A$40,SMALL('5E'!AO$6:AO$40,COUNTIF(AP$6:AP58,"5E")),0),MATCH(1,OFFSET('5E'!R$6:R$40,SMALL('5E'!AO$6:AO$40,COUNTIF(AP$6:AP58,"5E")),0),0)),'5E'!$A$6:$B$40,2,0)&amp;" - "&amp;'5E'!$A$1,
IF(AP58="5F",INDEX(OFFSET('5F'!$A$6:$A$40,SMALL('5F'!AO$6:AO$40,COUNTIF(AP$6:AP58,"5F")),0),MATCH(1,OFFSET('5F'!R$6:R$40,SMALL('5F'!AO$6:AO$40,COUNTIF(AP$6:AP58,"5F")),0),0))&amp;" "&amp;VLOOKUP(INDEX(OFFSET('5F'!$A$6:$A$40,SMALL('5F'!AO$6:AO$40,COUNTIF(AP$6:AP58,"5F")),0),MATCH(1,OFFSET('5F'!R$6:R$40,SMALL('5F'!AO$6:AO$40,COUNTIF(AP$6:AP58,"5F")),0),0)),'5F'!$A$6:$B$40,2,0)&amp;" - "&amp;'5F'!$A$1,
IF(AP58="4A",INDEX(OFFSET('4A'!$A$6:$A$38,SMALL('4A'!AO$6:AO$38,COUNTIF(AP$6:AP58,"4A")),0),MATCH(1,OFFSET('4A'!R$6:R$38,SMALL('4A'!AO$6:AO$38,COUNTIF(AP$6:AP58,"4A")),0),0))&amp;" "&amp;VLOOKUP(INDEX(OFFSET('4A'!$A$6:$A$38,SMALL('4A'!AO$6:AO$38,COUNTIF(AP$6:AP58,"4A")),0),MATCH(1,OFFSET('4A'!R$6:R$38,SMALL('4A'!AO$6:AO$38,COUNTIF(AP$6:AP58,"4A")),0),0)),'4A'!$A$6:$B$38,2,0)&amp;" - "&amp;'4A'!$A$1,
IF(AP58="4B",INDEX(OFFSET('4B'!$A$6:$A$37,SMALL('4B'!AO$6:AO$37,COUNTIF(AP$6:AP58,"4B")),0),MATCH(1,OFFSET('4B'!R$6:R$37,SMALL('4B'!AO$6:AO$37,COUNTIF(AP$6:AP58,"4B")),0),0))&amp;" "&amp;VLOOKUP(INDEX(OFFSET('4B'!$A$6:$A$37,SMALL('4B'!AO$6:AO$37,COUNTIF(AP$6:AP58,"4B")),0),MATCH(1,OFFSET('4B'!R$6:R$37,SMALL('4B'!AO$6:AO$37,COUNTIF(AP$6:AP58,"4B")),0),0)),'4B'!$A$6:$B$37,2,0)&amp;" - "&amp;'4B'!$A$1,
IF(AP58="4C",INDEX(OFFSET('4C'!$A$6:$A$38,SMALL('4C'!AO$6:AO$38,COUNTIF(AP$6:AP58,"4C")),0),MATCH(1,OFFSET('4C'!R$6:R$38,SMALL('4C'!AO$6:AO$38,COUNTIF(AP$6:AP58,"4C")),0),0))&amp;" "&amp;VLOOKUP(INDEX(OFFSET('4C'!$A$6:$A$38,SMALL('4C'!AO$6:AO$38,COUNTIF(AP$6:AP58,"4C")),0),MATCH(1,OFFSET('4C'!R$6:R$38,SMALL('4C'!AO$6:AO$38,COUNTIF(AP$6:AP58,"4C")),0),0)),'4C'!$A$6:$B$38,2,0)&amp;" - "&amp;'4C'!$A$1,
IF(AP58="4D",INDEX(OFFSET('4D'!$A$6:$A$37,SMALL('4D'!AO$6:AO$37,COUNTIF(AP$6:AP58,"4D")),0),MATCH(1,OFFSET('4D'!R$6:R$37,SMALL('4D'!AO$6:AO$37,COUNTIF(AP$6:AP58,"4D")),0),0))&amp;" "&amp;VLOOKUP(INDEX(OFFSET('4D'!$A$6:$A$37,SMALL('4D'!AO$6:AO$37,COUNTIF(AP$6:AP58,"4D")),0),MATCH(1,OFFSET('4D'!R$6:R$37,SMALL('4D'!AO$6:AO$37,COUNTIF(AP$6:AP58,"4D")),0),0)),'4D'!$A$6:$B$37,2,0)&amp;" - "&amp;'4D'!$A$1,
IF(AP58="4E",INDEX(OFFSET('4E'!$A$6:$A$37,SMALL('4E'!AO$6:AO$37,COUNTIF(AP$6:AP58,"4E")),0),MATCH(1,OFFSET('4E'!R$6:R$37,SMALL('4E'!AO$6:AO$37,COUNTIF(AP$6:AP58,"4E")),0),0))&amp;" "&amp;VLOOKUP(INDEX(OFFSET('4E'!$A$6:$A$37,SMALL('4E'!AO$6:AO$37,COUNTIF(AP$6:AP58,"4E")),0),MATCH(1,OFFSET('4E'!R$6:R$37,SMALL('4E'!AO$6:AO$37,COUNTIF(AP$6:AP58,"4E")),0),0)),'4E'!$A$6:$B$37,2,0)&amp;" - "&amp;'4E'!$A$1,
IF(AP58="CM2",INDEX(OFFSET('CM2'!$A$6:$A$36,SMALL('CM2'!AO$6:AO$36,COUNTIF(AP$6:AP58,"CM2")),0),MATCH(1,OFFSET('CM2'!R$6:R$36,SMALL('CM2'!AO$6:AO$36,COUNTIF(AP$6:AP58,"CM2")),0),0))&amp;" "&amp;VLOOKUP(INDEX(OFFSET('CM2'!$A$6:$A$36,SMALL('CM2'!AO$6:AO$36,COUNTIF(AP$6:AP58,"CM2")),0),MATCH(1,OFFSET('CM2'!R$6:R$36,SMALL('CM2'!AO$6:AO$36,COUNTIF(AP$6:AP58,"CM2")),0),0)),'CM2'!$A$6:$B$36,2,0)&amp;" - "&amp;'CM2'!$A$1,BJ58)))))))))))))))))),"")</f>
        <v/>
      </c>
      <c r="Q58" s="65" t="str">
        <f ca="1">IFERROR(IF(AQ58="","",IF(AQ58="6A",INDEX(OFFSET('6A'!$A$6:$A$39,SMALL('6A'!AP$6:AP$39,COUNTIF(AQ$6:AQ58,"6A")),0),MATCH(1,OFFSET('6A'!S$6:S$39,SMALL('6A'!AP$6:AP$39,COUNTIF(AQ$6:AQ58,"6A")),0),0))&amp;" "&amp;VLOOKUP(INDEX(OFFSET('6A'!$A$6:$A$39,SMALL('6A'!AP$6:AP$39,COUNTIF(AQ$6:AQ58,"6A")),0),MATCH(1,OFFSET('6A'!S$6:S$39,SMALL('6A'!AP$6:AP$39,COUNTIF(AQ$6:AQ58,"6A")),0),0)),'6A'!$A$6:$B$39,2,0)&amp;" - "&amp;'6A'!$A$1,
IF(AQ58="6B",INDEX(OFFSET('6B'!$A$6:$A$39,SMALL('6B'!AP$6:AP$39,COUNTIF(AQ$6:AQ58,"6B")),0),MATCH(1,OFFSET('6B'!S$6:S$39,SMALL('6B'!AP$6:AP$39,COUNTIF(AQ$6:AQ58,"6B")),0),0))&amp;" "&amp;VLOOKUP(INDEX(OFFSET('6B'!$A$6:$A$39,SMALL('6B'!AP$6:AP$39,COUNTIF(AQ$6:AQ58,"6B")),0),MATCH(1,OFFSET('6B'!S$6:S$39,SMALL('6B'!AP$6:AP$39,COUNTIF(AQ$6:AQ58,"6B")),0),0)),'6B'!$A$6:$B$39,2,0)&amp;" - "&amp;'6B'!$A$1,
IF(AQ58="6C",INDEX(OFFSET('6C'!$A$6:$A$41,SMALL('6C'!AP$6:AP$41,COUNTIF(AQ$6:AQ58,"6C")),0),MATCH(1,OFFSET('6C'!S$6:S$41,SMALL('6C'!AP$6:AP$41,COUNTIF(AQ$6:AQ58,"6C")),0),0))&amp;" "&amp;VLOOKUP(INDEX(OFFSET('6C'!$A$6:$A$41,SMALL('6C'!AP$6:AP$41,COUNTIF(AQ$6:AQ58,"6C")),0),MATCH(1,OFFSET('6C'!S$6:S$41,SMALL('6C'!AP$6:AP$41,COUNTIF(AQ$6:AQ58,"6C")),0),0)),'6C'!$A$6:$B$41,2,0)&amp;" - "&amp;'6C'!$A$1,
IF(AQ58="6D",INDEX(OFFSET('6D'!$A$6:$A$42,SMALL('6D'!AP$6:AP$42,COUNTIF(AQ$6:AQ58,"6D")),0),MATCH(1,OFFSET('6D'!S$6:S$42,SMALL('6D'!AP$6:AP$42,COUNTIF(AQ$6:AQ58,"6D")),0),0))&amp;" "&amp;VLOOKUP(INDEX(OFFSET('6D'!$A$6:$A$42,SMALL('6D'!AP$6:AP$42,COUNTIF(AQ$6:AQ58,"6D")),0),MATCH(1,OFFSET('6D'!S$6:S$42,SMALL('6D'!AP$6:AP$42,COUNTIF(AQ$6:AQ58,"6D")),0),0)),'6D'!$A$6:$B$42,2,0)&amp;" - "&amp;'6D'!$A$1,
IF(AQ58="6E",INDEX(OFFSET('6E'!$A$6:$A$40,SMALL('6E'!AP$6:AP$40,COUNTIF(AQ$6:AQ58,"6E")),0),MATCH(1,OFFSET('6E'!S$6:S$40,SMALL('6E'!AP$6:AP$40,COUNTIF(AQ$6:AQ58,"6E")),0),0))&amp;" "&amp;VLOOKUP(INDEX(OFFSET('6E'!$A$6:$A$40,SMALL('6E'!AP$6:AP$40,COUNTIF(AQ$6:AQ58,"6E")),0),MATCH(1,OFFSET('6E'!S$6:S$40,SMALL('6E'!AP$6:AP$40,COUNTIF(AQ$6:AQ58,"6E")),0),0)),'6E'!$A$6:$B$40,2,0)&amp;" - "&amp;'6E'!$A$1,
IF(AQ58="5A",INDEX(OFFSET('5A'!$A$6:$A$41,SMALL('5A'!AP$6:AP$41,COUNTIF(AQ$6:AQ58,"5A")),0),MATCH(1,OFFSET('5A'!S$6:S$41,SMALL('5A'!AP$6:AP$41,COUNTIF(AQ$6:AQ58,"5A")),0),0))&amp;" "&amp;VLOOKUP(INDEX(OFFSET('5A'!$A$6:$A$41,SMALL('5A'!AP$6:AP$41,COUNTIF(AQ$6:AQ58,"5A")),0),MATCH(1,OFFSET('5A'!S$6:S$41,SMALL('5A'!AP$6:AP$41,COUNTIF(AQ$6:AQ58,"5A")),0),0)),'5A'!$A$6:$B$41,2,0)&amp;" - "&amp;'5A'!$A$1,
IF(AQ58="5B",INDEX(OFFSET('5B'!$A$6:$A$39,SMALL('5B'!AP$6:AP$39,COUNTIF(AQ$6:AQ58,"5B")),0),MATCH(1,OFFSET('5B'!S$6:S$39,SMALL('5B'!AP$6:AP$39,COUNTIF(AQ$6:AQ58,"5B")),0),0))&amp;" "&amp;VLOOKUP(INDEX(OFFSET('5B'!$A$6:$A$39,SMALL('5B'!AP$6:AP$39,COUNTIF(AQ$6:AQ58,"5B")),0),MATCH(1,OFFSET('5B'!S$6:S$39,SMALL('5B'!AP$6:AP$39,COUNTIF(AQ$6:AQ58,"5B")),0),0)),'5B'!$A$6:$B$39,2,0)&amp;" - "&amp;'5B'!$A$1,
IF(AQ58="5C",INDEX(OFFSET('5C'!$A$6:$A$39,SMALL('5C'!AP$6:AP$39,COUNTIF(AQ$6:AQ58,"5C")),0),MATCH(1,OFFSET('5C'!S$6:S$39,SMALL('5C'!AP$6:AP$39,COUNTIF(AQ$6:AQ58,"5C")),0),0))&amp;" "&amp;VLOOKUP(INDEX(OFFSET('5C'!$A$6:$A$39,SMALL('5C'!AP$6:AP$39,COUNTIF(AQ$6:AQ58,"5C")),0),MATCH(1,OFFSET('5C'!S$6:S$39,SMALL('5C'!AP$6:AP$39,COUNTIF(AQ$6:AQ58,"5C")),0),0)),'5C'!$A$6:$B$39,2,0)&amp;" - "&amp;'5C'!$A$1,
IF(AQ58="5D",INDEX(OFFSET('5D'!$A$6:$A$41,SMALL('5D'!AP$6:AP$41,COUNTIF(AQ$6:AQ58,"5D")),0),MATCH(1,OFFSET('5D'!S$6:S$41,SMALL('5D'!AP$6:AP$41,COUNTIF(AQ$6:AQ58,"5D")),0),0))&amp;" "&amp;VLOOKUP(INDEX(OFFSET('5D'!$A$6:$A$41,SMALL('5D'!AP$6:AP$41,COUNTIF(AQ$6:AQ58,"5D")),0),MATCH(1,OFFSET('5D'!S$6:S$41,SMALL('5D'!AP$6:AP$41,COUNTIF(AQ$6:AQ58,"5D")),0),0)),'5D'!$A$6:$B$41,2,0)&amp;" - "&amp;'5D'!$A$1,
IF(AQ58="5E",INDEX(OFFSET('5E'!$A$6:$A$40,SMALL('5E'!AP$6:AP$40,COUNTIF(AQ$6:AQ58,"5E")),0),MATCH(1,OFFSET('5E'!S$6:S$40,SMALL('5E'!AP$6:AP$40,COUNTIF(AQ$6:AQ58,"5E")),0),0))&amp;" "&amp;VLOOKUP(INDEX(OFFSET('5E'!$A$6:$A$40,SMALL('5E'!AP$6:AP$40,COUNTIF(AQ$6:AQ58,"5E")),0),MATCH(1,OFFSET('5E'!S$6:S$40,SMALL('5E'!AP$6:AP$40,COUNTIF(AQ$6:AQ58,"5E")),0),0)),'5E'!$A$6:$B$40,2,0)&amp;" - "&amp;'5E'!$A$1,
IF(AQ58="5F",INDEX(OFFSET('5F'!$A$6:$A$40,SMALL('5F'!AP$6:AP$40,COUNTIF(AQ$6:AQ58,"5F")),0),MATCH(1,OFFSET('5F'!S$6:S$40,SMALL('5F'!AP$6:AP$40,COUNTIF(AQ$6:AQ58,"5F")),0),0))&amp;" "&amp;VLOOKUP(INDEX(OFFSET('5F'!$A$6:$A$40,SMALL('5F'!AP$6:AP$40,COUNTIF(AQ$6:AQ58,"5F")),0),MATCH(1,OFFSET('5F'!S$6:S$40,SMALL('5F'!AP$6:AP$40,COUNTIF(AQ$6:AQ58,"5F")),0),0)),'5F'!$A$6:$B$40,2,0)&amp;" - "&amp;'5F'!$A$1,
IF(AQ58="4A",INDEX(OFFSET('4A'!$A$6:$A$38,SMALL('4A'!AP$6:AP$38,COUNTIF(AQ$6:AQ58,"4A")),0),MATCH(1,OFFSET('4A'!S$6:S$38,SMALL('4A'!AP$6:AP$38,COUNTIF(AQ$6:AQ58,"4A")),0),0))&amp;" "&amp;VLOOKUP(INDEX(OFFSET('4A'!$A$6:$A$38,SMALL('4A'!AP$6:AP$38,COUNTIF(AQ$6:AQ58,"4A")),0),MATCH(1,OFFSET('4A'!S$6:S$38,SMALL('4A'!AP$6:AP$38,COUNTIF(AQ$6:AQ58,"4A")),0),0)),'4A'!$A$6:$B$38,2,0)&amp;" - "&amp;'4A'!$A$1,
IF(AQ58="4B",INDEX(OFFSET('4B'!$A$6:$A$37,SMALL('4B'!AP$6:AP$37,COUNTIF(AQ$6:AQ58,"4B")),0),MATCH(1,OFFSET('4B'!S$6:S$37,SMALL('4B'!AP$6:AP$37,COUNTIF(AQ$6:AQ58,"4B")),0),0))&amp;" "&amp;VLOOKUP(INDEX(OFFSET('4B'!$A$6:$A$37,SMALL('4B'!AP$6:AP$37,COUNTIF(AQ$6:AQ58,"4B")),0),MATCH(1,OFFSET('4B'!S$6:S$37,SMALL('4B'!AP$6:AP$37,COUNTIF(AQ$6:AQ58,"4B")),0),0)),'4B'!$A$6:$B$37,2,0)&amp;" - "&amp;'4B'!$A$1,
IF(AQ58="4C",INDEX(OFFSET('4C'!$A$6:$A$38,SMALL('4C'!AP$6:AP$38,COUNTIF(AQ$6:AQ58,"4C")),0),MATCH(1,OFFSET('4C'!S$6:S$38,SMALL('4C'!AP$6:AP$38,COUNTIF(AQ$6:AQ58,"4C")),0),0))&amp;" "&amp;VLOOKUP(INDEX(OFFSET('4C'!$A$6:$A$38,SMALL('4C'!AP$6:AP$38,COUNTIF(AQ$6:AQ58,"4C")),0),MATCH(1,OFFSET('4C'!S$6:S$38,SMALL('4C'!AP$6:AP$38,COUNTIF(AQ$6:AQ58,"4C")),0),0)),'4C'!$A$6:$B$38,2,0)&amp;" - "&amp;'4C'!$A$1,
IF(AQ58="4D",INDEX(OFFSET('4D'!$A$6:$A$37,SMALL('4D'!AP$6:AP$37,COUNTIF(AQ$6:AQ58,"4D")),0),MATCH(1,OFFSET('4D'!S$6:S$37,SMALL('4D'!AP$6:AP$37,COUNTIF(AQ$6:AQ58,"4D")),0),0))&amp;" "&amp;VLOOKUP(INDEX(OFFSET('4D'!$A$6:$A$37,SMALL('4D'!AP$6:AP$37,COUNTIF(AQ$6:AQ58,"4D")),0),MATCH(1,OFFSET('4D'!S$6:S$37,SMALL('4D'!AP$6:AP$37,COUNTIF(AQ$6:AQ58,"4D")),0),0)),'4D'!$A$6:$B$37,2,0)&amp;" - "&amp;'4D'!$A$1,
IF(AQ58="4E",INDEX(OFFSET('4E'!$A$6:$A$37,SMALL('4E'!AP$6:AP$37,COUNTIF(AQ$6:AQ58,"4E")),0),MATCH(1,OFFSET('4E'!S$6:S$37,SMALL('4E'!AP$6:AP$37,COUNTIF(AQ$6:AQ58,"4E")),0),0))&amp;" "&amp;VLOOKUP(INDEX(OFFSET('4E'!$A$6:$A$37,SMALL('4E'!AP$6:AP$37,COUNTIF(AQ$6:AQ58,"4E")),0),MATCH(1,OFFSET('4E'!S$6:S$37,SMALL('4E'!AP$6:AP$37,COUNTIF(AQ$6:AQ58,"4E")),0),0)),'4E'!$A$6:$B$37,2,0)&amp;" - "&amp;'4E'!$A$1,
IF(AQ58="CM2",INDEX(OFFSET('CM2'!$A$6:$A$36,SMALL('CM2'!AP$6:AP$36,COUNTIF(AQ$6:AQ58,"CM2")),0),MATCH(1,OFFSET('CM2'!S$6:S$36,SMALL('CM2'!AP$6:AP$36,COUNTIF(AQ$6:AQ58,"CM2")),0),0))&amp;" "&amp;VLOOKUP(INDEX(OFFSET('CM2'!$A$6:$A$36,SMALL('CM2'!AP$6:AP$36,COUNTIF(AQ$6:AQ58,"CM2")),0),MATCH(1,OFFSET('CM2'!S$6:S$36,SMALL('CM2'!AP$6:AP$36,COUNTIF(AQ$6:AQ58,"CM2")),0),0)),'CM2'!$A$6:$B$36,2,0)&amp;" - "&amp;'CM2'!$A$1,BK58)))))))))))))))))),"")</f>
        <v/>
      </c>
      <c r="R58" s="39" t="str">
        <f ca="1">IFERROR(IF(AR58="","",IF(AR58="6A",INDEX(OFFSET('6A'!$A$6:$A$39,SMALL('6A'!AQ$6:AQ$39,COUNTIF(AR$6:AR58,"6A")),0),MATCH(1,OFFSET('6A'!T$6:T$39,SMALL('6A'!AQ$6:AQ$39,COUNTIF(AR$6:AR58,"6A")),0),0))&amp;" "&amp;VLOOKUP(INDEX(OFFSET('6A'!$A$6:$A$39,SMALL('6A'!AQ$6:AQ$39,COUNTIF(AR$6:AR58,"6A")),0),MATCH(1,OFFSET('6A'!T$6:T$39,SMALL('6A'!AQ$6:AQ$39,COUNTIF(AR$6:AR58,"6A")),0),0)),'6A'!$A$6:$B$39,2,0)&amp;" - "&amp;'6A'!$A$1,
IF(AR58="6B",INDEX(OFFSET('6B'!$A$6:$A$39,SMALL('6B'!AQ$6:AQ$39,COUNTIF(AR$6:AR58,"6B")),0),MATCH(1,OFFSET('6B'!T$6:T$39,SMALL('6B'!AQ$6:AQ$39,COUNTIF(AR$6:AR58,"6B")),0),0))&amp;" "&amp;VLOOKUP(INDEX(OFFSET('6B'!$A$6:$A$39,SMALL('6B'!AQ$6:AQ$39,COUNTIF(AR$6:AR58,"6B")),0),MATCH(1,OFFSET('6B'!T$6:T$39,SMALL('6B'!AQ$6:AQ$39,COUNTIF(AR$6:AR58,"6B")),0),0)),'6B'!$A$6:$B$39,2,0)&amp;" - "&amp;'6B'!$A$1,
IF(AR58="6C",INDEX(OFFSET('6C'!$A$6:$A$41,SMALL('6C'!AQ$6:AQ$41,COUNTIF(AR$6:AR58,"6C")),0),MATCH(1,OFFSET('6C'!T$6:T$41,SMALL('6C'!AQ$6:AQ$41,COUNTIF(AR$6:AR58,"6C")),0),0))&amp;" "&amp;VLOOKUP(INDEX(OFFSET('6C'!$A$6:$A$41,SMALL('6C'!AQ$6:AQ$41,COUNTIF(AR$6:AR58,"6C")),0),MATCH(1,OFFSET('6C'!T$6:T$41,SMALL('6C'!AQ$6:AQ$41,COUNTIF(AR$6:AR58,"6C")),0),0)),'6C'!$A$6:$B$41,2,0)&amp;" - "&amp;'6C'!$A$1,
IF(AR58="6D",INDEX(OFFSET('6D'!$A$6:$A$42,SMALL('6D'!AQ$6:AQ$42,COUNTIF(AR$6:AR58,"6D")),0),MATCH(1,OFFSET('6D'!T$6:T$42,SMALL('6D'!AQ$6:AQ$42,COUNTIF(AR$6:AR58,"6D")),0),0))&amp;" "&amp;VLOOKUP(INDEX(OFFSET('6D'!$A$6:$A$42,SMALL('6D'!AQ$6:AQ$42,COUNTIF(AR$6:AR58,"6D")),0),MATCH(1,OFFSET('6D'!T$6:T$42,SMALL('6D'!AQ$6:AQ$42,COUNTIF(AR$6:AR58,"6D")),0),0)),'6D'!$A$6:$B$42,2,0)&amp;" - "&amp;'6D'!$A$1,
IF(AR58="6E",INDEX(OFFSET('6E'!$A$6:$A$40,SMALL('6E'!AQ$6:AQ$40,COUNTIF(AR$6:AR58,"6E")),0),MATCH(1,OFFSET('6E'!T$6:T$40,SMALL('6E'!AQ$6:AQ$40,COUNTIF(AR$6:AR58,"6E")),0),0))&amp;" "&amp;VLOOKUP(INDEX(OFFSET('6E'!$A$6:$A$40,SMALL('6E'!AQ$6:AQ$40,COUNTIF(AR$6:AR58,"6E")),0),MATCH(1,OFFSET('6E'!T$6:T$40,SMALL('6E'!AQ$6:AQ$40,COUNTIF(AR$6:AR58,"6E")),0),0)),'6E'!$A$6:$B$40,2,0)&amp;" - "&amp;'6E'!$A$1,
IF(AR58="5A",INDEX(OFFSET('5A'!$A$6:$A$41,SMALL('5A'!AQ$6:AQ$41,COUNTIF(AR$6:AR58,"5A")),0),MATCH(1,OFFSET('5A'!T$6:T$41,SMALL('5A'!AQ$6:AQ$41,COUNTIF(AR$6:AR58,"5A")),0),0))&amp;" "&amp;VLOOKUP(INDEX(OFFSET('5A'!$A$6:$A$41,SMALL('5A'!AQ$6:AQ$41,COUNTIF(AR$6:AR58,"5A")),0),MATCH(1,OFFSET('5A'!T$6:T$41,SMALL('5A'!AQ$6:AQ$41,COUNTIF(AR$6:AR58,"5A")),0),0)),'5A'!$A$6:$B$41,2,0)&amp;" - "&amp;'5A'!$A$1,
IF(AR58="5B",INDEX(OFFSET('5B'!$A$6:$A$39,SMALL('5B'!AQ$6:AQ$39,COUNTIF(AR$6:AR58,"5B")),0),MATCH(1,OFFSET('5B'!T$6:T$39,SMALL('5B'!AQ$6:AQ$39,COUNTIF(AR$6:AR58,"5B")),0),0))&amp;" "&amp;VLOOKUP(INDEX(OFFSET('5B'!$A$6:$A$39,SMALL('5B'!AQ$6:AQ$39,COUNTIF(AR$6:AR58,"5B")),0),MATCH(1,OFFSET('5B'!T$6:T$39,SMALL('5B'!AQ$6:AQ$39,COUNTIF(AR$6:AR58,"5B")),0),0)),'5B'!$A$6:$B$39,2,0)&amp;" - "&amp;'5B'!$A$1,
IF(AR58="5C",INDEX(OFFSET('5C'!$A$6:$A$39,SMALL('5C'!AQ$6:AQ$39,COUNTIF(AR$6:AR58,"5C")),0),MATCH(1,OFFSET('5C'!T$6:T$39,SMALL('5C'!AQ$6:AQ$39,COUNTIF(AR$6:AR58,"5C")),0),0))&amp;" "&amp;VLOOKUP(INDEX(OFFSET('5C'!$A$6:$A$39,SMALL('5C'!AQ$6:AQ$39,COUNTIF(AR$6:AR58,"5C")),0),MATCH(1,OFFSET('5C'!T$6:T$39,SMALL('5C'!AQ$6:AQ$39,COUNTIF(AR$6:AR58,"5C")),0),0)),'5C'!$A$6:$B$39,2,0)&amp;" - "&amp;'5C'!$A$1,
IF(AR58="5D",INDEX(OFFSET('5D'!$A$6:$A$41,SMALL('5D'!AQ$6:AQ$41,COUNTIF(AR$6:AR58,"5D")),0),MATCH(1,OFFSET('5D'!T$6:T$41,SMALL('5D'!AQ$6:AQ$41,COUNTIF(AR$6:AR58,"5D")),0),0))&amp;" "&amp;VLOOKUP(INDEX(OFFSET('5D'!$A$6:$A$41,SMALL('5D'!AQ$6:AQ$41,COUNTIF(AR$6:AR58,"5D")),0),MATCH(1,OFFSET('5D'!T$6:T$41,SMALL('5D'!AQ$6:AQ$41,COUNTIF(AR$6:AR58,"5D")),0),0)),'5D'!$A$6:$B$41,2,0)&amp;" - "&amp;'5D'!$A$1,
IF(AR58="5E",INDEX(OFFSET('5E'!$A$6:$A$40,SMALL('5E'!AQ$6:AQ$40,COUNTIF(AR$6:AR58,"5E")),0),MATCH(1,OFFSET('5E'!T$6:T$40,SMALL('5E'!AQ$6:AQ$40,COUNTIF(AR$6:AR58,"5E")),0),0))&amp;" "&amp;VLOOKUP(INDEX(OFFSET('5E'!$A$6:$A$40,SMALL('5E'!AQ$6:AQ$40,COUNTIF(AR$6:AR58,"5E")),0),MATCH(1,OFFSET('5E'!T$6:T$40,SMALL('5E'!AQ$6:AQ$40,COUNTIF(AR$6:AR58,"5E")),0),0)),'5E'!$A$6:$B$40,2,0)&amp;" - "&amp;'5E'!$A$1,
IF(AR58="5F",INDEX(OFFSET('5F'!$A$6:$A$40,SMALL('5F'!AQ$6:AQ$40,COUNTIF(AR$6:AR58,"5F")),0),MATCH(1,OFFSET('5F'!T$6:T$40,SMALL('5F'!AQ$6:AQ$40,COUNTIF(AR$6:AR58,"5F")),0),0))&amp;" "&amp;VLOOKUP(INDEX(OFFSET('5F'!$A$6:$A$40,SMALL('5F'!AQ$6:AQ$40,COUNTIF(AR$6:AR58,"5F")),0),MATCH(1,OFFSET('5F'!T$6:T$40,SMALL('5F'!AQ$6:AQ$40,COUNTIF(AR$6:AR58,"5F")),0),0)),'5F'!$A$6:$B$40,2,0)&amp;" - "&amp;'5F'!$A$1,
IF(AR58="4A",INDEX(OFFSET('4A'!$A$6:$A$38,SMALL('4A'!AQ$6:AQ$38,COUNTIF(AR$6:AR58,"4A")),0),MATCH(1,OFFSET('4A'!T$6:T$38,SMALL('4A'!AQ$6:AQ$38,COUNTIF(AR$6:AR58,"4A")),0),0))&amp;" "&amp;VLOOKUP(INDEX(OFFSET('4A'!$A$6:$A$38,SMALL('4A'!AQ$6:AQ$38,COUNTIF(AR$6:AR58,"4A")),0),MATCH(1,OFFSET('4A'!T$6:T$38,SMALL('4A'!AQ$6:AQ$38,COUNTIF(AR$6:AR58,"4A")),0),0)),'4A'!$A$6:$B$38,2,0)&amp;" - "&amp;'4A'!$A$1,
IF(AR58="4B",INDEX(OFFSET('4B'!$A$6:$A$37,SMALL('4B'!AQ$6:AQ$37,COUNTIF(AR$6:AR58,"4B")),0),MATCH(1,OFFSET('4B'!T$6:T$37,SMALL('4B'!AQ$6:AQ$37,COUNTIF(AR$6:AR58,"4B")),0),0))&amp;" "&amp;VLOOKUP(INDEX(OFFSET('4B'!$A$6:$A$37,SMALL('4B'!AQ$6:AQ$37,COUNTIF(AR$6:AR58,"4B")),0),MATCH(1,OFFSET('4B'!T$6:T$37,SMALL('4B'!AQ$6:AQ$37,COUNTIF(AR$6:AR58,"4B")),0),0)),'4B'!$A$6:$B$37,2,0)&amp;" - "&amp;'4B'!$A$1,
IF(AR58="4C",INDEX(OFFSET('4C'!$A$6:$A$38,SMALL('4C'!AQ$6:AQ$38,COUNTIF(AR$6:AR58,"4C")),0),MATCH(1,OFFSET('4C'!T$6:T$38,SMALL('4C'!AQ$6:AQ$38,COUNTIF(AR$6:AR58,"4C")),0),0))&amp;" "&amp;VLOOKUP(INDEX(OFFSET('4C'!$A$6:$A$38,SMALL('4C'!AQ$6:AQ$38,COUNTIF(AR$6:AR58,"4C")),0),MATCH(1,OFFSET('4C'!T$6:T$38,SMALL('4C'!AQ$6:AQ$38,COUNTIF(AR$6:AR58,"4C")),0),0)),'4C'!$A$6:$B$38,2,0)&amp;" - "&amp;'4C'!$A$1,
IF(AR58="4D",INDEX(OFFSET('4D'!$A$6:$A$37,SMALL('4D'!AQ$6:AQ$37,COUNTIF(AR$6:AR58,"4D")),0),MATCH(1,OFFSET('4D'!T$6:T$37,SMALL('4D'!AQ$6:AQ$37,COUNTIF(AR$6:AR58,"4D")),0),0))&amp;" "&amp;VLOOKUP(INDEX(OFFSET('4D'!$A$6:$A$37,SMALL('4D'!AQ$6:AQ$37,COUNTIF(AR$6:AR58,"4D")),0),MATCH(1,OFFSET('4D'!T$6:T$37,SMALL('4D'!AQ$6:AQ$37,COUNTIF(AR$6:AR58,"4D")),0),0)),'4D'!$A$6:$B$37,2,0)&amp;" - "&amp;'4D'!$A$1,
IF(AR58="4E",INDEX(OFFSET('4E'!$A$6:$A$37,SMALL('4E'!AQ$6:AQ$37,COUNTIF(AR$6:AR58,"4E")),0),MATCH(1,OFFSET('4E'!T$6:T$37,SMALL('4E'!AQ$6:AQ$37,COUNTIF(AR$6:AR58,"4E")),0),0))&amp;" "&amp;VLOOKUP(INDEX(OFFSET('4E'!$A$6:$A$37,SMALL('4E'!AQ$6:AQ$37,COUNTIF(AR$6:AR58,"4E")),0),MATCH(1,OFFSET('4E'!T$6:T$37,SMALL('4E'!AQ$6:AQ$37,COUNTIF(AR$6:AR58,"4E")),0),0)),'4E'!$A$6:$B$37,2,0)&amp;" - "&amp;'4E'!$A$1,
IF(AR58="CM2",INDEX(OFFSET('CM2'!$A$6:$A$36,SMALL('CM2'!AQ$6:AQ$36,COUNTIF(AR$6:AR58,"CM2")),0),MATCH(1,OFFSET('CM2'!T$6:T$36,SMALL('CM2'!AQ$6:AQ$36,COUNTIF(AR$6:AR58,"CM2")),0),0))&amp;" "&amp;VLOOKUP(INDEX(OFFSET('CM2'!$A$6:$A$36,SMALL('CM2'!AQ$6:AQ$36,COUNTIF(AR$6:AR58,"CM2")),0),MATCH(1,OFFSET('CM2'!T$6:T$36,SMALL('CM2'!AQ$6:AQ$36,COUNTIF(AR$6:AR58,"CM2")),0),0)),'CM2'!$A$6:$B$36,2,0)&amp;" - "&amp;'CM2'!$A$1,BL58)))))))))))))))))),"")</f>
        <v/>
      </c>
      <c r="S58" s="42" t="str">
        <f ca="1">IFERROR(IF(AS58="","",IF(AS58="6A",INDEX(OFFSET('6A'!$A$6:$A$39,SMALL('6A'!AR$6:AR$39,COUNTIF(AS$6:AS58,"6A")),0),MATCH(1,OFFSET('6A'!U$6:U$39,SMALL('6A'!AR$6:AR$39,COUNTIF(AS$6:AS58,"6A")),0),0))&amp;" "&amp;VLOOKUP(INDEX(OFFSET('6A'!$A$6:$A$39,SMALL('6A'!AR$6:AR$39,COUNTIF(AS$6:AS58,"6A")),0),MATCH(1,OFFSET('6A'!U$6:U$39,SMALL('6A'!AR$6:AR$39,COUNTIF(AS$6:AS58,"6A")),0),0)),'6A'!$A$6:$B$39,2,0)&amp;" - "&amp;'6A'!$A$1,
IF(AS58="6B",INDEX(OFFSET('6B'!$A$6:$A$39,SMALL('6B'!AR$6:AR$39,COUNTIF(AS$6:AS58,"6B")),0),MATCH(1,OFFSET('6B'!U$6:U$39,SMALL('6B'!AR$6:AR$39,COUNTIF(AS$6:AS58,"6B")),0),0))&amp;" "&amp;VLOOKUP(INDEX(OFFSET('6B'!$A$6:$A$39,SMALL('6B'!AR$6:AR$39,COUNTIF(AS$6:AS58,"6B")),0),MATCH(1,OFFSET('6B'!U$6:U$39,SMALL('6B'!AR$6:AR$39,COUNTIF(AS$6:AS58,"6B")),0),0)),'6B'!$A$6:$B$39,2,0)&amp;" - "&amp;'6B'!$A$1,
IF(AS58="6C",INDEX(OFFSET('6C'!$A$6:$A$41,SMALL('6C'!AR$6:AR$41,COUNTIF(AS$6:AS58,"6C")),0),MATCH(1,OFFSET('6C'!U$6:U$41,SMALL('6C'!AR$6:AR$41,COUNTIF(AS$6:AS58,"6C")),0),0))&amp;" "&amp;VLOOKUP(INDEX(OFFSET('6C'!$A$6:$A$41,SMALL('6C'!AR$6:AR$41,COUNTIF(AS$6:AS58,"6C")),0),MATCH(1,OFFSET('6C'!U$6:U$41,SMALL('6C'!AR$6:AR$41,COUNTIF(AS$6:AS58,"6C")),0),0)),'6C'!$A$6:$B$41,2,0)&amp;" - "&amp;'6C'!$A$1,
IF(AS58="6D",INDEX(OFFSET('6D'!$A$6:$A$42,SMALL('6D'!AR$6:AR$42,COUNTIF(AS$6:AS58,"6D")),0),MATCH(1,OFFSET('6D'!U$6:U$42,SMALL('6D'!AR$6:AR$42,COUNTIF(AS$6:AS58,"6D")),0),0))&amp;" "&amp;VLOOKUP(INDEX(OFFSET('6D'!$A$6:$A$42,SMALL('6D'!AR$6:AR$42,COUNTIF(AS$6:AS58,"6D")),0),MATCH(1,OFFSET('6D'!U$6:U$42,SMALL('6D'!AR$6:AR$42,COUNTIF(AS$6:AS58,"6D")),0),0)),'6D'!$A$6:$B$42,2,0)&amp;" - "&amp;'6D'!$A$1,
IF(AS58="6E",INDEX(OFFSET('6E'!$A$6:$A$40,SMALL('6E'!AR$6:AR$40,COUNTIF(AS$6:AS58,"6E")),0),MATCH(1,OFFSET('6E'!U$6:U$40,SMALL('6E'!AR$6:AR$40,COUNTIF(AS$6:AS58,"6E")),0),0))&amp;" "&amp;VLOOKUP(INDEX(OFFSET('6E'!$A$6:$A$40,SMALL('6E'!AR$6:AR$40,COUNTIF(AS$6:AS58,"6E")),0),MATCH(1,OFFSET('6E'!U$6:U$40,SMALL('6E'!AR$6:AR$40,COUNTIF(AS$6:AS58,"6E")),0),0)),'6E'!$A$6:$B$40,2,0)&amp;" - "&amp;'6E'!$A$1,
IF(AS58="5A",INDEX(OFFSET('5A'!$A$6:$A$41,SMALL('5A'!AR$6:AR$41,COUNTIF(AS$6:AS58,"5A")),0),MATCH(1,OFFSET('5A'!U$6:U$41,SMALL('5A'!AR$6:AR$41,COUNTIF(AS$6:AS58,"5A")),0),0))&amp;" "&amp;VLOOKUP(INDEX(OFFSET('5A'!$A$6:$A$41,SMALL('5A'!AR$6:AR$41,COUNTIF(AS$6:AS58,"5A")),0),MATCH(1,OFFSET('5A'!U$6:U$41,SMALL('5A'!AR$6:AR$41,COUNTIF(AS$6:AS58,"5A")),0),0)),'5A'!$A$6:$B$41,2,0)&amp;" - "&amp;'5A'!$A$1,
IF(AS58="5B",INDEX(OFFSET('5B'!$A$6:$A$39,SMALL('5B'!AR$6:AR$39,COUNTIF(AS$6:AS58,"5B")),0),MATCH(1,OFFSET('5B'!U$6:U$39,SMALL('5B'!AR$6:AR$39,COUNTIF(AS$6:AS58,"5B")),0),0))&amp;" "&amp;VLOOKUP(INDEX(OFFSET('5B'!$A$6:$A$39,SMALL('5B'!AR$6:AR$39,COUNTIF(AS$6:AS58,"5B")),0),MATCH(1,OFFSET('5B'!U$6:U$39,SMALL('5B'!AR$6:AR$39,COUNTIF(AS$6:AS58,"5B")),0),0)),'5B'!$A$6:$B$39,2,0)&amp;" - "&amp;'5B'!$A$1,
IF(AS58="5C",INDEX(OFFSET('5C'!$A$6:$A$39,SMALL('5C'!AR$6:AR$39,COUNTIF(AS$6:AS58,"5C")),0),MATCH(1,OFFSET('5C'!U$6:U$39,SMALL('5C'!AR$6:AR$39,COUNTIF(AS$6:AS58,"5C")),0),0))&amp;" "&amp;VLOOKUP(INDEX(OFFSET('5C'!$A$6:$A$39,SMALL('5C'!AR$6:AR$39,COUNTIF(AS$6:AS58,"5C")),0),MATCH(1,OFFSET('5C'!U$6:U$39,SMALL('5C'!AR$6:AR$39,COUNTIF(AS$6:AS58,"5C")),0),0)),'5C'!$A$6:$B$39,2,0)&amp;" - "&amp;'5C'!$A$1,
IF(AS58="5D",INDEX(OFFSET('5D'!$A$6:$A$41,SMALL('5D'!AR$6:AR$41,COUNTIF(AS$6:AS58,"5D")),0),MATCH(1,OFFSET('5D'!U$6:U$41,SMALL('5D'!AR$6:AR$41,COUNTIF(AS$6:AS58,"5D")),0),0))&amp;" "&amp;VLOOKUP(INDEX(OFFSET('5D'!$A$6:$A$41,SMALL('5D'!AR$6:AR$41,COUNTIF(AS$6:AS58,"5D")),0),MATCH(1,OFFSET('5D'!U$6:U$41,SMALL('5D'!AR$6:AR$41,COUNTIF(AS$6:AS58,"5D")),0),0)),'5D'!$A$6:$B$41,2,0)&amp;" - "&amp;'5D'!$A$1,
IF(AS58="5E",INDEX(OFFSET('5E'!$A$6:$A$40,SMALL('5E'!AR$6:AR$40,COUNTIF(AS$6:AS58,"5E")),0),MATCH(1,OFFSET('5E'!U$6:U$40,SMALL('5E'!AR$6:AR$40,COUNTIF(AS$6:AS58,"5E")),0),0))&amp;" "&amp;VLOOKUP(INDEX(OFFSET('5E'!$A$6:$A$40,SMALL('5E'!AR$6:AR$40,COUNTIF(AS$6:AS58,"5E")),0),MATCH(1,OFFSET('5E'!U$6:U$40,SMALL('5E'!AR$6:AR$40,COUNTIF(AS$6:AS58,"5E")),0),0)),'5E'!$A$6:$B$40,2,0)&amp;" - "&amp;'5E'!$A$1,
IF(AS58="5F",INDEX(OFFSET('5F'!$A$6:$A$40,SMALL('5F'!AR$6:AR$40,COUNTIF(AS$6:AS58,"5F")),0),MATCH(1,OFFSET('5F'!U$6:U$40,SMALL('5F'!AR$6:AR$40,COUNTIF(AS$6:AS58,"5F")),0),0))&amp;" "&amp;VLOOKUP(INDEX(OFFSET('5F'!$A$6:$A$40,SMALL('5F'!AR$6:AR$40,COUNTIF(AS$6:AS58,"5F")),0),MATCH(1,OFFSET('5F'!U$6:U$40,SMALL('5F'!AR$6:AR$40,COUNTIF(AS$6:AS58,"5F")),0),0)),'5F'!$A$6:$B$40,2,0)&amp;" - "&amp;'5F'!$A$1,
IF(AS58="4A",INDEX(OFFSET('4A'!$A$6:$A$38,SMALL('4A'!AR$6:AR$38,COUNTIF(AS$6:AS58,"4A")),0),MATCH(1,OFFSET('4A'!U$6:U$38,SMALL('4A'!AR$6:AR$38,COUNTIF(AS$6:AS58,"4A")),0),0))&amp;" "&amp;VLOOKUP(INDEX(OFFSET('4A'!$A$6:$A$38,SMALL('4A'!AR$6:AR$38,COUNTIF(AS$6:AS58,"4A")),0),MATCH(1,OFFSET('4A'!U$6:U$38,SMALL('4A'!AR$6:AR$38,COUNTIF(AS$6:AS58,"4A")),0),0)),'4A'!$A$6:$B$38,2,0)&amp;" - "&amp;'4A'!$A$1,
IF(AS58="4B",INDEX(OFFSET('4B'!$A$6:$A$37,SMALL('4B'!AR$6:AR$37,COUNTIF(AS$6:AS58,"4B")),0),MATCH(1,OFFSET('4B'!U$6:U$37,SMALL('4B'!AR$6:AR$37,COUNTIF(AS$6:AS58,"4B")),0),0))&amp;" "&amp;VLOOKUP(INDEX(OFFSET('4B'!$A$6:$A$37,SMALL('4B'!AR$6:AR$37,COUNTIF(AS$6:AS58,"4B")),0),MATCH(1,OFFSET('4B'!U$6:U$37,SMALL('4B'!AR$6:AR$37,COUNTIF(AS$6:AS58,"4B")),0),0)),'4B'!$A$6:$B$37,2,0)&amp;" - "&amp;'4B'!$A$1,
IF(AS58="4C",INDEX(OFFSET('4C'!$A$6:$A$38,SMALL('4C'!AR$6:AR$38,COUNTIF(AS$6:AS58,"4C")),0),MATCH(1,OFFSET('4C'!U$6:U$38,SMALL('4C'!AR$6:AR$38,COUNTIF(AS$6:AS58,"4C")),0),0))&amp;" "&amp;VLOOKUP(INDEX(OFFSET('4C'!$A$6:$A$38,SMALL('4C'!AR$6:AR$38,COUNTIF(AS$6:AS58,"4C")),0),MATCH(1,OFFSET('4C'!U$6:U$38,SMALL('4C'!AR$6:AR$38,COUNTIF(AS$6:AS58,"4C")),0),0)),'4C'!$A$6:$B$38,2,0)&amp;" - "&amp;'4C'!$A$1,
IF(AS58="4D",INDEX(OFFSET('4D'!$A$6:$A$37,SMALL('4D'!AR$6:AR$37,COUNTIF(AS$6:AS58,"4D")),0),MATCH(1,OFFSET('4D'!U$6:U$37,SMALL('4D'!AR$6:AR$37,COUNTIF(AS$6:AS58,"4D")),0),0))&amp;" "&amp;VLOOKUP(INDEX(OFFSET('4D'!$A$6:$A$37,SMALL('4D'!AR$6:AR$37,COUNTIF(AS$6:AS58,"4D")),0),MATCH(1,OFFSET('4D'!U$6:U$37,SMALL('4D'!AR$6:AR$37,COUNTIF(AS$6:AS58,"4D")),0),0)),'4D'!$A$6:$B$37,2,0)&amp;" - "&amp;'4D'!$A$1,
IF(AS58="4E",INDEX(OFFSET('4E'!$A$6:$A$37,SMALL('4E'!AR$6:AR$37,COUNTIF(AS$6:AS58,"4E")),0),MATCH(1,OFFSET('4E'!U$6:U$37,SMALL('4E'!AR$6:AR$37,COUNTIF(AS$6:AS58,"4E")),0),0))&amp;" "&amp;VLOOKUP(INDEX(OFFSET('4E'!$A$6:$A$37,SMALL('4E'!AR$6:AR$37,COUNTIF(AS$6:AS58,"4E")),0),MATCH(1,OFFSET('4E'!U$6:U$37,SMALL('4E'!AR$6:AR$37,COUNTIF(AS$6:AS58,"4E")),0),0)),'4E'!$A$6:$B$37,2,0)&amp;" - "&amp;'4E'!$A$1,
IF(AS58="CM2",INDEX(OFFSET('CM2'!$A$6:$A$36,SMALL('CM2'!AR$6:AR$36,COUNTIF(AS$6:AS58,"CM2")),0),MATCH(1,OFFSET('CM2'!U$6:U$36,SMALL('CM2'!AR$6:AR$36,COUNTIF(AS$6:AS58,"CM2")),0),0))&amp;" "&amp;VLOOKUP(INDEX(OFFSET('CM2'!$A$6:$A$36,SMALL('CM2'!AR$6:AR$36,COUNTIF(AS$6:AS58,"CM2")),0),MATCH(1,OFFSET('CM2'!U$6:U$36,SMALL('CM2'!AR$6:AR$36,COUNTIF(AS$6:AS58,"CM2")),0),0)),'CM2'!$A$6:$B$36,2,0)&amp;" - "&amp;'CM2'!$A$1,BM58)))))))))))))))))),"")</f>
        <v/>
      </c>
      <c r="AA58" s="34" t="str">
        <f>IF(COUNTIF(AA$6:AA57,"6A")&lt;COUNTIF('6A'!C$6:C$33,1),"6A",
IF(COUNTIF(AA$6:AA57,"6B")&lt;COUNTIF('6B'!C$6:C$36,1),"6B",
IF(COUNTIF(AA$6:AA57,"6C")&lt;COUNTIF('6C'!C$6:C$38,1),"6C",
IF(COUNTIF(AA$6:AA57,"6D")&lt;COUNTIF('6D'!C$6:C$39,1),"6D",
IF(COUNTIF(AA$6:AA57,"6E")&lt;COUNTIF('6E'!C$6:C$37,1),"6E",
IF(COUNTIF(AA$6:AA57,"5A")&lt;COUNTIF('5A'!C$6:C$38,1),"5A",
IF(COUNTIF(AA$6:AA57,"5B")&lt;COUNTIF('5B'!C$6:C$33,1),"5B",
IF(COUNTIF(AA$6:AA57,"5C")&lt;COUNTIF('5C'!C$6:C$36,1),"5C",
IF(COUNTIF(AA$6:AA57,"5D")&lt;COUNTIF('5D'!C$6:C$38,1),"5D",
IF(COUNTIF(AA$6:AA57,"5E")&lt;COUNTIF('5E'!C$6:C$37,1),"5E",
IF(COUNTIF(AA$6:AA57,"5F")&lt;COUNTIF('5F'!C$6:C$37,1),"5F",
IF(COUNTIF(AA$6:AA57,"4A")&lt;COUNTIF('4A'!C$6:C$33,1),"4A",
IF(COUNTIF(AA$6:AA57,"4B")&lt;COUNTIF('4B'!C$6:C$33,1),"4B",
IF(COUNTIF(AA$6:AA57,"4C")&lt;COUNTIF('4C'!C$6:C$33,1),"4C",
IF(COUNTIF(AA$6:AA57,"4D")&lt;COUNTIF('4D'!C$6:C$33,1),"4D",
IF(COUNTIF(AA$6:AA57,"4E")&lt;COUNTIF('4E'!C$6:C$33,1),"4E",
IF(COUNTIF(AA$6:AA57,"3A")&lt;COUNTIF('3A'!C$6:C$33,1),"3A",
IF(COUNTIF(AA$6:AA57,"3B")&lt;COUNTIF('3B'!C$6:C$33,1),"3B",
IF(COUNTIF(AA$6:AA57,"3C")&lt;COUNTIF('3C'!C$6:C$38,1),"3C",
IF(COUNTIF(AA$6:AA57,"3D")&lt;COUNTIF('3D'!C$6:C$36,1),"3D",
IF(COUNTIF(AA$6:AA57,"3E")&lt;COUNTIF('3E'!C$6:C$33,1),"3E",
IF(COUNTIF(AA$6:AA57,"CM2")&lt;COUNTIF('CM2'!C$6:C$33,1),"CM2",
""))))))))))))))))))))))</f>
        <v/>
      </c>
      <c r="AB58" s="45" t="str">
        <f>IF(COUNTIF(AB$6:AB57,"6A")&lt;COUNTIF('6A'!D$6:D$33,1),"6A",
IF(COUNTIF(AB$6:AB57,"6B")&lt;COUNTIF('6B'!D$6:D$36,1),"6B",
IF(COUNTIF(AB$6:AB57,"6C")&lt;COUNTIF('6C'!D$6:D$38,1),"6C",
IF(COUNTIF(AB$6:AB57,"6D")&lt;COUNTIF('6D'!D$6:D$39,1),"6D",
IF(COUNTIF(AB$6:AB57,"6E")&lt;COUNTIF('6E'!D$6:D$37,1),"6E",
IF(COUNTIF(AB$6:AB57,"5A")&lt;COUNTIF('5A'!D$6:D$38,1),"5A",
IF(COUNTIF(AB$6:AB57,"5B")&lt;COUNTIF('5B'!D$6:D$33,1),"5B",
IF(COUNTIF(AB$6:AB57,"5C")&lt;COUNTIF('5C'!D$6:D$36,1),"5C",
IF(COUNTIF(AB$6:AB57,"5D")&lt;COUNTIF('5D'!D$6:D$38,1),"5D",
IF(COUNTIF(AB$6:AB57,"5E")&lt;COUNTIF('5E'!D$6:D$37,1),"5E",
IF(COUNTIF(AB$6:AB57,"5F")&lt;COUNTIF('5F'!D$6:D$37,1),"5F",
IF(COUNTIF(AB$6:AB57,"4A")&lt;COUNTIF('4A'!D$6:D$33,1),"4A",
IF(COUNTIF(AB$6:AB57,"4B")&lt;COUNTIF('4B'!D$6:D$33,1),"4B",
IF(COUNTIF(AB$6:AB57,"4C")&lt;COUNTIF('4C'!D$6:D$33,1),"4C",
IF(COUNTIF(AB$6:AB57,"4D")&lt;COUNTIF('4D'!D$6:D$33,1),"4D",
IF(COUNTIF(AB$6:AB57,"4E")&lt;COUNTIF('4E'!D$6:D$33,1),"4E",
IF(COUNTIF(AB$6:AB57,"3A")&lt;COUNTIF('3A'!D$6:D$33,1),"3A",
IF(COUNTIF(AB$6:AB57,"3B")&lt;COUNTIF('3B'!D$6:D$33,1),"3B",
IF(COUNTIF(AB$6:AB57,"3C")&lt;COUNTIF('3C'!D$6:D$38,1),"3C",
IF(COUNTIF(AB$6:AB57,"3D")&lt;COUNTIF('3D'!D$6:D$36,1),"3D",
IF(COUNTIF(AB$6:AB57,"3E")&lt;COUNTIF('3E'!D$6:D$33,1),"3E",
IF(COUNTIF(AB$6:AB57,"CM2")&lt;COUNTIF('CM2'!D$6:D$33,1),"CM2",
""))))))))))))))))))))))</f>
        <v/>
      </c>
      <c r="AC58" s="36" t="str">
        <f>IF(COUNTIF(AC$6:AC57,"6A")&lt;COUNTIF('6A'!E$6:E$33,1),"6A",
IF(COUNTIF(AC$6:AC57,"6B")&lt;COUNTIF('6B'!E$6:E$36,1),"6B",
IF(COUNTIF(AC$6:AC57,"6C")&lt;COUNTIF('6C'!E$6:E$38,1),"6C",
IF(COUNTIF(AC$6:AC57,"6D")&lt;COUNTIF('6D'!E$6:E$39,1),"6D",
IF(COUNTIF(AC$6:AC57,"6E")&lt;COUNTIF('6E'!E$6:E$37,1),"6E",
IF(COUNTIF(AC$6:AC57,"5A")&lt;COUNTIF('5A'!E$6:E$38,1),"5A",
IF(COUNTIF(AC$6:AC57,"5B")&lt;COUNTIF('5B'!E$6:E$33,1),"5B",
IF(COUNTIF(AC$6:AC57,"5C")&lt;COUNTIF('5C'!E$6:E$36,1),"5C",
IF(COUNTIF(AC$6:AC57,"5D")&lt;COUNTIF('5D'!E$6:E$38,1),"5D",
IF(COUNTIF(AC$6:AC57,"5E")&lt;COUNTIF('5E'!E$6:E$37,1),"5E",
IF(COUNTIF(AC$6:AC57,"5F")&lt;COUNTIF('5F'!E$6:E$37,1),"5F",
IF(COUNTIF(AC$6:AC57,"4A")&lt;COUNTIF('4A'!E$6:E$33,1),"4A",
IF(COUNTIF(AC$6:AC57,"4B")&lt;COUNTIF('4B'!E$6:E$33,1),"4B",
IF(COUNTIF(AC$6:AC57,"4C")&lt;COUNTIF('4C'!E$6:E$33,1),"4C",
IF(COUNTIF(AC$6:AC57,"4D")&lt;COUNTIF('4D'!E$6:E$33,1),"4D",
IF(COUNTIF(AC$6:AC57,"4E")&lt;COUNTIF('4E'!E$6:E$33,1),"4E",
IF(COUNTIF(AC$6:AC57,"3A")&lt;COUNTIF('3A'!E$6:E$33,1),"3A",
IF(COUNTIF(AC$6:AC57,"3B")&lt;COUNTIF('3B'!E$6:E$33,1),"3B",
IF(COUNTIF(AC$6:AC57,"3C")&lt;COUNTIF('3C'!E$6:E$38,1),"3C",
IF(COUNTIF(AC$6:AC57,"3D")&lt;COUNTIF('3D'!E$6:E$36,1),"3D",
IF(COUNTIF(AC$6:AC57,"3E")&lt;COUNTIF('3E'!E$6:E$33,1),"3E",
IF(COUNTIF(AC$6:AC57,"CM2")&lt;COUNTIF('CM2'!E$6:E$33,1),"CM2",
""))))))))))))))))))))))</f>
        <v/>
      </c>
      <c r="AD58" s="39" t="str">
        <f>IF(COUNTIF(AD$6:AD57,"6A")&lt;COUNTIF('6A'!F$6:F$33,1),"6A",
IF(COUNTIF(AD$6:AD57,"6B")&lt;COUNTIF('6B'!F$6:F$36,1),"6B",
IF(COUNTIF(AD$6:AD57,"6C")&lt;COUNTIF('6C'!F$6:F$38,1),"6C",
IF(COUNTIF(AD$6:AD57,"6D")&lt;COUNTIF('6D'!F$6:F$39,1),"6D",
IF(COUNTIF(AD$6:AD57,"6E")&lt;COUNTIF('6E'!F$6:F$37,1),"6E",
IF(COUNTIF(AD$6:AD57,"5A")&lt;COUNTIF('5A'!F$6:F$38,1),"5A",
IF(COUNTIF(AD$6:AD57,"5B")&lt;COUNTIF('5B'!F$6:F$33,1),"5B",
IF(COUNTIF(AD$6:AD57,"5C")&lt;COUNTIF('5C'!F$6:F$36,1),"5C",
IF(COUNTIF(AD$6:AD57,"5D")&lt;COUNTIF('5D'!F$6:F$38,1),"5D",
IF(COUNTIF(AD$6:AD57,"5E")&lt;COUNTIF('5E'!F$6:F$37,1),"5E",
IF(COUNTIF(AD$6:AD57,"5F")&lt;COUNTIF('5F'!F$6:F$37,1),"5F",
IF(COUNTIF(AD$6:AD57,"4A")&lt;COUNTIF('4A'!F$6:F$33,1),"4A",
IF(COUNTIF(AD$6:AD57,"4B")&lt;COUNTIF('4B'!F$6:F$33,1),"4B",
IF(COUNTIF(AD$6:AD57,"4C")&lt;COUNTIF('4C'!F$6:F$33,1),"4C",
IF(COUNTIF(AD$6:AD57,"4D")&lt;COUNTIF('4D'!F$6:F$33,1),"4D",
IF(COUNTIF(AD$6:AD57,"4E")&lt;COUNTIF('4E'!F$6:F$33,1),"4E",
IF(COUNTIF(AD$6:AD57,"3A")&lt;COUNTIF('3A'!F$6:F$33,1),"3A",
IF(COUNTIF(AD$6:AD57,"3B")&lt;COUNTIF('3B'!F$6:F$33,1),"3B",
IF(COUNTIF(AD$6:AD57,"3C")&lt;COUNTIF('3C'!F$6:F$38,1),"3C",
IF(COUNTIF(AD$6:AD57,"3D")&lt;COUNTIF('3D'!F$6:F$36,1),"3D",
IF(COUNTIF(AD$6:AD57,"3E")&lt;COUNTIF('3E'!F$6:F$33,1),"3E",
IF(COUNTIF(AD$6:AD57,"CM2")&lt;COUNTIF('CM2'!F$6:F$33,1),"CM2",
""))))))))))))))))))))))</f>
        <v/>
      </c>
      <c r="AE58" s="42" t="str">
        <f>IF(COUNTIF(AE$6:AE57,"6A")&lt;COUNTIF('6A'!G$6:G$33,1),"6A",
IF(COUNTIF(AE$6:AE57,"6B")&lt;COUNTIF('6B'!G$6:G$36,1),"6B",
IF(COUNTIF(AE$6:AE57,"6C")&lt;COUNTIF('6C'!G$6:G$38,1),"6C",
IF(COUNTIF(AE$6:AE57,"6D")&lt;COUNTIF('6D'!G$6:G$39,1),"6D",
IF(COUNTIF(AE$6:AE57,"6E")&lt;COUNTIF('6E'!G$6:G$37,1),"6E",
IF(COUNTIF(AE$6:AE57,"5A")&lt;COUNTIF('5A'!G$6:G$38,1),"5A",
IF(COUNTIF(AE$6:AE57,"5B")&lt;COUNTIF('5B'!G$6:G$33,1),"5B",
IF(COUNTIF(AE$6:AE57,"5C")&lt;COUNTIF('5C'!G$6:G$36,1),"5C",
IF(COUNTIF(AE$6:AE57,"5D")&lt;COUNTIF('5D'!G$6:G$38,1),"5D",
IF(COUNTIF(AE$6:AE57,"5E")&lt;COUNTIF('5E'!G$6:G$37,1),"5E",
IF(COUNTIF(AE$6:AE57,"5F")&lt;COUNTIF('5F'!G$6:G$37,1),"5F",
IF(COUNTIF(AE$6:AE57,"4A")&lt;COUNTIF('4A'!G$6:G$33,1),"4A",
IF(COUNTIF(AE$6:AE57,"4B")&lt;COUNTIF('4B'!G$6:G$33,1),"4B",
IF(COUNTIF(AE$6:AE57,"4C")&lt;COUNTIF('4C'!G$6:G$33,1),"4C",
IF(COUNTIF(AE$6:AE57,"4D")&lt;COUNTIF('4D'!G$6:G$33,1),"4D",
IF(COUNTIF(AE$6:AE57,"4E")&lt;COUNTIF('4E'!G$6:G$33,1),"4E",
IF(COUNTIF(AE$6:AE57,"3A")&lt;COUNTIF('3A'!G$6:G$33,1),"3A",
IF(COUNTIF(AE$6:AE57,"3B")&lt;COUNTIF('3B'!G$6:G$33,1),"3B",
IF(COUNTIF(AE$6:AE57,"3C")&lt;COUNTIF('3C'!G$6:G$38,1),"3C",
IF(COUNTIF(AE$6:AE57,"3D")&lt;COUNTIF('3D'!G$6:G$36,1),"3D",
IF(COUNTIF(AE$6:AE57,"3E")&lt;COUNTIF('3E'!G$6:G$33,1),"3E",
IF(COUNTIF(AE$6:AE57,"CM2")&lt;COUNTIF('CM2'!G$6:G$33,1),"CM2",
""))))))))))))))))))))))</f>
        <v/>
      </c>
      <c r="AF58" s="44" t="str">
        <f>IF(COUNTIF(AF$6:AF57,"6A")&lt;COUNTIF('6A'!H$6:H$33,1),"6A",
IF(COUNTIF(AF$6:AF57,"6B")&lt;COUNTIF('6B'!H$6:H$36,1),"6B",
IF(COUNTIF(AF$6:AF57,"6C")&lt;COUNTIF('6C'!H$6:H$38,1),"6C",
IF(COUNTIF(AF$6:AF57,"6D")&lt;COUNTIF('6D'!H$6:H$39,1),"6D",
IF(COUNTIF(AF$6:AF57,"6E")&lt;COUNTIF('6E'!H$6:H$37,1),"6E",
IF(COUNTIF(AF$6:AF57,"5A")&lt;COUNTIF('5A'!H$6:H$38,1),"5A",
IF(COUNTIF(AF$6:AF57,"5B")&lt;COUNTIF('5B'!H$6:H$33,1),"5B",
IF(COUNTIF(AF$6:AF57,"5C")&lt;COUNTIF('5C'!H$6:H$36,1),"5C",
IF(COUNTIF(AF$6:AF57,"5D")&lt;COUNTIF('5D'!H$6:H$38,1),"5D",
IF(COUNTIF(AF$6:AF57,"5E")&lt;COUNTIF('5E'!H$6:H$37,1),"5E",
IF(COUNTIF(AF$6:AF57,"5F")&lt;COUNTIF('5F'!H$6:H$37,1),"5F",
IF(COUNTIF(AF$6:AF57,"4A")&lt;COUNTIF('4A'!H$6:H$33,1),"4A",
IF(COUNTIF(AF$6:AF57,"4B")&lt;COUNTIF('4B'!H$6:H$33,1),"4B",
IF(COUNTIF(AF$6:AF57,"4C")&lt;COUNTIF('4C'!H$6:H$33,1),"4C",
IF(COUNTIF(AF$6:AF57,"4D")&lt;COUNTIF('4D'!H$6:H$33,1),"4D",
IF(COUNTIF(AF$6:AF57,"4E")&lt;COUNTIF('4E'!H$6:H$33,1),"4E",
IF(COUNTIF(AF$6:AF57,"3A")&lt;COUNTIF('3A'!H$6:H$33,1),"3A",
IF(COUNTIF(AF$6:AF57,"3B")&lt;COUNTIF('3B'!H$6:H$33,1),"3B",
IF(COUNTIF(AF$6:AF57,"3C")&lt;COUNTIF('3C'!H$6:H$38,1),"3C",
IF(COUNTIF(AF$6:AF57,"3D")&lt;COUNTIF('3D'!H$6:H$36,1),"3D",
IF(COUNTIF(AF$6:AF57,"3E")&lt;COUNTIF('3E'!H$6:H$33,1),"3E",
IF(COUNTIF(AF$6:AF57,"CM2")&lt;COUNTIF('CM2'!H$6:H$33,1),"CM2",
""))))))))))))))))))))))</f>
        <v/>
      </c>
      <c r="AG58" s="30"/>
      <c r="AH58" s="34" t="str">
        <f>IF(COUNTIF(AH$6:AH57,"6A")&lt;COUNTIF('6A'!J$6:J$33,1),"6A",
IF(COUNTIF(AH$6:AH57,"6B")&lt;COUNTIF('6B'!J$6:J$36,1),"6B",
IF(COUNTIF(AH$6:AH57,"6C")&lt;COUNTIF('6C'!J$6:J$38,1),"6C",
IF(COUNTIF(AH$6:AH57,"6D")&lt;COUNTIF('6D'!J$6:J$39,1),"6D",
IF(COUNTIF(AH$6:AH57,"6E")&lt;COUNTIF('6E'!J$6:J$37,1),"6E",
IF(COUNTIF(AH$6:AH57,"5A")&lt;COUNTIF('5A'!J$6:J$38,1),"5A",
IF(COUNTIF(AH$6:AH57,"5B")&lt;COUNTIF('5B'!J$6:J$33,1),"5B",
IF(COUNTIF(AH$6:AH57,"5C")&lt;COUNTIF('5C'!J$6:J$36,1),"5C",
IF(COUNTIF(AH$6:AH57,"5D")&lt;COUNTIF('5D'!J$6:J$38,1),"5D",
IF(COUNTIF(AH$6:AH57,"5E")&lt;COUNTIF('5E'!J$6:J$37,1),"5E",
IF(COUNTIF(AH$6:AH57,"5F")&lt;COUNTIF('5F'!J$6:J$37,1),"5F",
IF(COUNTIF(AH$6:AH57,"4A")&lt;COUNTIF('4A'!J$6:J$33,1),"4A",
IF(COUNTIF(AH$6:AH57,"4B")&lt;COUNTIF('4B'!J$6:J$33,1),"4B",
IF(COUNTIF(AH$6:AH57,"4C")&lt;COUNTIF('4C'!J$6:J$33,1),"4C",
IF(COUNTIF(AH$6:AH57,"4D")&lt;COUNTIF('4D'!J$6:J$33,1),"4D",
IF(COUNTIF(AH$6:AH57,"4E")&lt;COUNTIF('4E'!J$6:J$33,1),"4E",
IF(COUNTIF(AH$6:AH57,"3A")&lt;COUNTIF('3A'!J$6:J$33,1),"3A",
IF(COUNTIF(AH$6:AH57,"3B")&lt;COUNTIF('3B'!J$6:J$33,1),"3B",
IF(COUNTIF(AH$6:AH57,"3C")&lt;COUNTIF('3C'!J$6:J$38,1),"3C",
IF(COUNTIF(AH$6:AH57,"3D")&lt;COUNTIF('3D'!J$6:J$36,1),"3D",
IF(COUNTIF(AH$6:AH57,"3E")&lt;COUNTIF('3E'!J$6:J$33,1),"3E",
IF(COUNTIF(AH$6:AH57,"CM2")&lt;COUNTIF('CM2'!J$6:J$33,1),"CM2",
""))))))))))))))))))))))</f>
        <v/>
      </c>
      <c r="AI58" s="45" t="str">
        <f>IF(COUNTIF(AI$6:AI57,"6A")&lt;COUNTIF('6A'!K$6:K$33,1),"6A",
IF(COUNTIF(AI$6:AI57,"6B")&lt;COUNTIF('6B'!K$6:K$36,1),"6B",
IF(COUNTIF(AI$6:AI57,"6C")&lt;COUNTIF('6C'!K$6:K$38,1),"6C",
IF(COUNTIF(AI$6:AI57,"6D")&lt;COUNTIF('6D'!K$6:K$39,1),"6D",
IF(COUNTIF(AI$6:AI57,"6E")&lt;COUNTIF('6E'!K$6:K$37,1),"6E",
IF(COUNTIF(AI$6:AI57,"5A")&lt;COUNTIF('5A'!K$6:K$38,1),"5A",
IF(COUNTIF(AI$6:AI57,"5B")&lt;COUNTIF('5B'!K$6:K$33,1),"5B",
IF(COUNTIF(AI$6:AI57,"5C")&lt;COUNTIF('5C'!K$6:K$36,1),"5C",
IF(COUNTIF(AI$6:AI57,"5D")&lt;COUNTIF('5D'!K$6:K$38,1),"5D",
IF(COUNTIF(AI$6:AI57,"5E")&lt;COUNTIF('5E'!K$6:K$37,1),"5E",
IF(COUNTIF(AI$6:AI57,"5F")&lt;COUNTIF('5F'!K$6:K$37,1),"5F",
IF(COUNTIF(AI$6:AI57,"4A")&lt;COUNTIF('4A'!K$6:K$33,1),"4A",
IF(COUNTIF(AI$6:AI57,"4B")&lt;COUNTIF('4B'!K$6:K$33,1),"4B",
IF(COUNTIF(AI$6:AI57,"4C")&lt;COUNTIF('4C'!K$6:K$33,1),"4C",
IF(COUNTIF(AI$6:AI57,"4D")&lt;COUNTIF('4D'!K$6:K$33,1),"4D",
IF(COUNTIF(AI$6:AI57,"4E")&lt;COUNTIF('4E'!K$6:K$33,1),"4E",
IF(COUNTIF(AI$6:AI57,"3A")&lt;COUNTIF('3A'!K$6:K$33,1),"3A",
IF(COUNTIF(AI$6:AI57,"3B")&lt;COUNTIF('3B'!K$6:K$33,1),"3B",
IF(COUNTIF(AI$6:AI57,"3C")&lt;COUNTIF('3C'!K$6:K$38,1),"3C",
IF(COUNTIF(AI$6:AI57,"3D")&lt;COUNTIF('3D'!K$6:K$36,1),"3D",
IF(COUNTIF(AI$6:AI57,"3E")&lt;COUNTIF('3E'!K$6:K$33,1),"3E",
IF(COUNTIF(AI$6:AI57,"CM2")&lt;COUNTIF('CM2'!K$6:K$33,1),"CM2",
""))))))))))))))))))))))</f>
        <v/>
      </c>
      <c r="AJ58" s="36" t="str">
        <f>IF(COUNTIF(AJ$6:AJ57,"6A")&lt;COUNTIF('6A'!L$6:L$33,1),"6A",
IF(COUNTIF(AJ$6:AJ57,"6B")&lt;COUNTIF('6B'!L$6:L$36,1),"6B",
IF(COUNTIF(AJ$6:AJ57,"6C")&lt;COUNTIF('6C'!L$6:L$38,1),"6C",
IF(COUNTIF(AJ$6:AJ57,"6D")&lt;COUNTIF('6D'!L$6:L$39,1),"6D",
IF(COUNTIF(AJ$6:AJ57,"6E")&lt;COUNTIF('6E'!L$6:L$37,1),"6E",
IF(COUNTIF(AJ$6:AJ57,"5A")&lt;COUNTIF('5A'!L$6:L$38,1),"5A",
IF(COUNTIF(AJ$6:AJ57,"5B")&lt;COUNTIF('5B'!L$6:L$33,1),"5B",
IF(COUNTIF(AJ$6:AJ57,"5C")&lt;COUNTIF('5C'!L$6:L$36,1),"5C",
IF(COUNTIF(AJ$6:AJ57,"5D")&lt;COUNTIF('5D'!L$6:L$38,1),"5D",
IF(COUNTIF(AJ$6:AJ57,"5E")&lt;COUNTIF('5E'!L$6:L$37,1),"5E",
IF(COUNTIF(AJ$6:AJ57,"5F")&lt;COUNTIF('5F'!L$6:L$37,1),"5F",
IF(COUNTIF(AJ$6:AJ57,"4A")&lt;COUNTIF('4A'!L$6:L$33,1),"4A",
IF(COUNTIF(AJ$6:AJ57,"4B")&lt;COUNTIF('4B'!L$6:L$33,1),"4B",
IF(COUNTIF(AJ$6:AJ57,"4C")&lt;COUNTIF('4C'!L$6:L$33,1),"4C",
IF(COUNTIF(AJ$6:AJ57,"4D")&lt;COUNTIF('4D'!L$6:L$33,1),"4D",
IF(COUNTIF(AJ$6:AJ57,"4E")&lt;COUNTIF('4E'!L$6:L$33,1),"4E",
IF(COUNTIF(AJ$6:AJ57,"3A")&lt;COUNTIF('3A'!L$6:L$33,1),"3A",
IF(COUNTIF(AJ$6:AJ57,"3B")&lt;COUNTIF('3B'!L$6:L$33,1),"3B",
IF(COUNTIF(AJ$6:AJ57,"3C")&lt;COUNTIF('3C'!L$6:L$38,1),"3C",
IF(COUNTIF(AJ$6:AJ57,"3D")&lt;COUNTIF('3D'!L$6:L$36,1),"3D",
IF(COUNTIF(AJ$6:AJ57,"3E")&lt;COUNTIF('3E'!L$6:L$33,1),"3E",
IF(COUNTIF(AJ$6:AJ57,"CM2")&lt;COUNTIF('CM2'!L$6:L$33,1),"CM2",
""))))))))))))))))))))))</f>
        <v/>
      </c>
      <c r="AK58" s="39" t="str">
        <f>IF(COUNTIF(AK$6:AK57,"6A")&lt;COUNTIF('6A'!M$6:M$33,1),"6A",
IF(COUNTIF(AK$6:AK57,"6B")&lt;COUNTIF('6B'!M$6:M$36,1),"6B",
IF(COUNTIF(AK$6:AK57,"6C")&lt;COUNTIF('6C'!M$6:M$38,1),"6C",
IF(COUNTIF(AK$6:AK57,"6D")&lt;COUNTIF('6D'!M$6:M$39,1),"6D",
IF(COUNTIF(AK$6:AK57,"6E")&lt;COUNTIF('6E'!M$6:M$37,1),"6E",
IF(COUNTIF(AK$6:AK57,"5A")&lt;COUNTIF('5A'!M$6:M$38,1),"5A",
IF(COUNTIF(AK$6:AK57,"5B")&lt;COUNTIF('5B'!M$6:M$33,1),"5B",
IF(COUNTIF(AK$6:AK57,"5C")&lt;COUNTIF('5C'!M$6:M$36,1),"5C",
IF(COUNTIF(AK$6:AK57,"5D")&lt;COUNTIF('5D'!M$6:M$38,1),"5D",
IF(COUNTIF(AK$6:AK57,"5E")&lt;COUNTIF('5E'!M$6:M$37,1),"5E",
IF(COUNTIF(AK$6:AK57,"5F")&lt;COUNTIF('5F'!M$6:M$37,1),"5F",
IF(COUNTIF(AK$6:AK57,"4A")&lt;COUNTIF('4A'!M$6:M$33,1),"4A",
IF(COUNTIF(AK$6:AK57,"4B")&lt;COUNTIF('4B'!M$6:M$33,1),"4B",
IF(COUNTIF(AK$6:AK57,"4C")&lt;COUNTIF('4C'!M$6:M$33,1),"4C",
IF(COUNTIF(AK$6:AK57,"4D")&lt;COUNTIF('4D'!M$6:M$33,1),"4D",
IF(COUNTIF(AK$6:AK57,"4E")&lt;COUNTIF('4E'!M$6:M$33,1),"4E",
IF(COUNTIF(AK$6:AK57,"3A")&lt;COUNTIF('3A'!M$6:M$33,1),"3A",
IF(COUNTIF(AK$6:AK57,"3B")&lt;COUNTIF('3B'!M$6:M$33,1),"3B",
IF(COUNTIF(AK$6:AK57,"3C")&lt;COUNTIF('3C'!M$6:M$38,1),"3C",
IF(COUNTIF(AK$6:AK57,"3D")&lt;COUNTIF('3D'!M$6:M$36,1),"3D",
IF(COUNTIF(AK$6:AK57,"3E")&lt;COUNTIF('3E'!M$6:M$33,1),"3E",
IF(COUNTIF(AK$6:AK57,"CM2")&lt;COUNTIF('CM2'!M$6:M$33,1),"CM2",
""))))))))))))))))))))))</f>
        <v/>
      </c>
      <c r="AL58" s="42" t="str">
        <f>IF(COUNTIF(AL$6:AL57,"6A")&lt;COUNTIF('6A'!N$6:N$33,1),"6A",
IF(COUNTIF(AL$6:AL57,"6B")&lt;COUNTIF('6B'!N$6:N$36,1),"6B",
IF(COUNTIF(AL$6:AL57,"6C")&lt;COUNTIF('6C'!N$6:N$38,1),"6C",
IF(COUNTIF(AL$6:AL57,"6D")&lt;COUNTIF('6D'!N$6:N$39,1),"6D",
IF(COUNTIF(AL$6:AL57,"6E")&lt;COUNTIF('6E'!N$6:N$37,1),"6E",
IF(COUNTIF(AL$6:AL57,"5A")&lt;COUNTIF('5A'!N$6:N$38,1),"5A",
IF(COUNTIF(AL$6:AL57,"5B")&lt;COUNTIF('5B'!N$6:N$33,1),"5B",
IF(COUNTIF(AL$6:AL57,"5C")&lt;COUNTIF('5C'!N$6:N$36,1),"5C",
IF(COUNTIF(AL$6:AL57,"5D")&lt;COUNTIF('5D'!N$6:N$38,1),"5D",
IF(COUNTIF(AL$6:AL57,"5E")&lt;COUNTIF('5E'!N$6:N$37,1),"5E",
IF(COUNTIF(AL$6:AL57,"5F")&lt;COUNTIF('5F'!N$6:N$37,1),"5F",
IF(COUNTIF(AL$6:AL57,"4A")&lt;COUNTIF('4A'!N$6:N$33,1),"4A",
IF(COUNTIF(AL$6:AL57,"4B")&lt;COUNTIF('4B'!N$6:N$33,1),"4B",
IF(COUNTIF(AL$6:AL57,"4C")&lt;COUNTIF('4C'!N$6:N$33,1),"4C",
IF(COUNTIF(AL$6:AL57,"4D")&lt;COUNTIF('4D'!N$6:N$33,1),"4D",
IF(COUNTIF(AL$6:AL57,"4E")&lt;COUNTIF('4E'!N$6:N$33,1),"4E",
IF(COUNTIF(AL$6:AL57,"3A")&lt;COUNTIF('3A'!N$6:N$33,1),"3A",
IF(COUNTIF(AL$6:AL57,"3B")&lt;COUNTIF('3B'!N$6:N$33,1),"3B",
IF(COUNTIF(AL$6:AL57,"3C")&lt;COUNTIF('3C'!N$6:N$38,1),"3C",
IF(COUNTIF(AL$6:AL57,"3D")&lt;COUNTIF('3D'!N$6:N$36,1),"3D",
IF(COUNTIF(AL$6:AL57,"3E")&lt;COUNTIF('3E'!N$6:N$33,1),"3E",
IF(COUNTIF(AL$6:AL57,"CM2")&lt;COUNTIF('CM2'!N$6:N$33,1),"CM2",
""))))))))))))))))))))))</f>
        <v/>
      </c>
      <c r="AM58" s="44" t="str">
        <f>IF(COUNTIF(AM$6:AM57,"6A")&lt;COUNTIF('6A'!O$6:O$33,1),"6A",
IF(COUNTIF(AM$6:AM57,"6B")&lt;COUNTIF('6B'!O$6:O$36,1),"6B",
IF(COUNTIF(AM$6:AM57,"6C")&lt;COUNTIF('6C'!O$6:O$38,1),"6C",
IF(COUNTIF(AM$6:AM57,"6D")&lt;COUNTIF('6D'!O$6:O$39,1),"6D",
IF(COUNTIF(AM$6:AM57,"6E")&lt;COUNTIF('6E'!O$6:O$37,1),"6E",
IF(COUNTIF(AM$6:AM57,"5A")&lt;COUNTIF('5A'!O$6:O$38,1),"5A",
IF(COUNTIF(AM$6:AM57,"5B")&lt;COUNTIF('5B'!O$6:O$33,1),"5B",
IF(COUNTIF(AM$6:AM57,"5C")&lt;COUNTIF('5C'!O$6:O$36,1),"5C",
IF(COUNTIF(AM$6:AM57,"5D")&lt;COUNTIF('5D'!O$6:O$38,1),"5D",
IF(COUNTIF(AM$6:AM57,"5E")&lt;COUNTIF('5E'!O$6:O$37,1),"5E",
IF(COUNTIF(AM$6:AM57,"5F")&lt;COUNTIF('5F'!O$6:O$37,1),"5F",
IF(COUNTIF(AM$6:AM57,"4A")&lt;COUNTIF('4A'!O$6:O$33,1),"4A",
IF(COUNTIF(AM$6:AM57,"4B")&lt;COUNTIF('4B'!O$6:O$33,1),"4B",
IF(COUNTIF(AM$6:AM57,"4C")&lt;COUNTIF('4C'!O$6:O$33,1),"4C",
IF(COUNTIF(AM$6:AM57,"4D")&lt;COUNTIF('4D'!O$6:O$33,1),"4D",
IF(COUNTIF(AM$6:AM57,"4E")&lt;COUNTIF('4E'!O$6:O$33,1),"4E",
IF(COUNTIF(AM$6:AM57,"3A")&lt;COUNTIF('3A'!O$6:O$33,1),"3A",
IF(COUNTIF(AM$6:AM57,"3B")&lt;COUNTIF('3B'!O$6:O$33,1),"3B",
IF(COUNTIF(AM$6:AM57,"3C")&lt;COUNTIF('3C'!O$6:O$38,1),"3C",
IF(COUNTIF(AM$6:AM57,"3D")&lt;COUNTIF('3D'!O$6:O$36,1),"3D",
IF(COUNTIF(AM$6:AM57,"3E")&lt;COUNTIF('3E'!O$6:O$33,1),"3E",
IF(COUNTIF(AM$6:AM57,"CM2")&lt;COUNTIF('CM2'!O$6:O$33,1),"CM2",
""))))))))))))))))))))))</f>
        <v/>
      </c>
      <c r="AN58" s="30"/>
      <c r="AO58" s="34" t="str">
        <f>IF(COUNTIF(AO$6:AO57,"6A")&lt;COUNTIF('6A'!Q$6:Q$33,1),"6A",
IF(COUNTIF(AO$6:AO57,"6B")&lt;COUNTIF('6B'!Q$6:Q$36,1),"6B",
IF(COUNTIF(AO$6:AO57,"6C")&lt;COUNTIF('6C'!Q$6:Q$38,1),"6C",
IF(COUNTIF(AO$6:AO57,"6D")&lt;COUNTIF('6D'!Q$6:Q$39,1),"6D",
IF(COUNTIF(AO$6:AO57,"6E")&lt;COUNTIF('6E'!Q$6:Q$37,1),"6E",
IF(COUNTIF(AO$6:AO57,"5A")&lt;COUNTIF('5A'!Q$6:Q$38,1),"5A",
IF(COUNTIF(AO$6:AO57,"5B")&lt;COUNTIF('5B'!Q$6:Q$33,1),"5B",
IF(COUNTIF(AO$6:AO57,"5C")&lt;COUNTIF('5C'!Q$6:Q$36,1),"5C",
IF(COUNTIF(AO$6:AO57,"5D")&lt;COUNTIF('5D'!Q$6:Q$38,1),"5D",
IF(COUNTIF(AO$6:AO57,"5E")&lt;COUNTIF('5E'!Q$6:Q$37,1),"5E",
IF(COUNTIF(AO$6:AO57,"5F")&lt;COUNTIF('5F'!Q$6:Q$37,1),"5F",
IF(COUNTIF(AO$6:AO57,"4A")&lt;COUNTIF('4A'!Q$6:Q$33,1),"4A",
IF(COUNTIF(AO$6:AO57,"4B")&lt;COUNTIF('4B'!Q$6:Q$33,1),"4B",
IF(COUNTIF(AO$6:AO57,"4C")&lt;COUNTIF('4C'!Q$6:Q$33,1),"4C",
IF(COUNTIF(AO$6:AO57,"4D")&lt;COUNTIF('4D'!Q$6:Q$33,1),"4D",
IF(COUNTIF(AO$6:AO57,"4E")&lt;COUNTIF('4E'!Q$6:Q$33,1),"4E",
IF(COUNTIF(AO$6:AO57,"3A")&lt;COUNTIF('3A'!Q$6:Q$33,1),"3A",
IF(COUNTIF(AO$6:AO57,"3B")&lt;COUNTIF('3B'!Q$6:Q$33,1),"3B",
IF(COUNTIF(AO$6:AO57,"3C")&lt;COUNTIF('3C'!Q$6:Q$38,1),"3C",
IF(COUNTIF(AO$6:AO57,"3D")&lt;COUNTIF('3D'!Q$6:Q$36,1),"3D",
IF(COUNTIF(AO$6:AO57,"3E")&lt;COUNTIF('3E'!Q$6:Q$33,1),"3E",
IF(COUNTIF(AO$6:AO57,"CM2")&lt;COUNTIF('CM2'!Q$6:Q$33,1),"CM2",
""))))))))))))))))))))))</f>
        <v/>
      </c>
      <c r="AP58" s="45" t="str">
        <f>IF(COUNTIF(AP$6:AP57,"6A")&lt;COUNTIF('6A'!R$6:R$33,1),"6A",
IF(COUNTIF(AP$6:AP57,"6B")&lt;COUNTIF('6B'!R$6:R$36,1),"6B",
IF(COUNTIF(AP$6:AP57,"6C")&lt;COUNTIF('6C'!R$6:R$38,1),"6C",
IF(COUNTIF(AP$6:AP57,"6D")&lt;COUNTIF('6D'!R$6:R$39,1),"6D",
IF(COUNTIF(AP$6:AP57,"6E")&lt;COUNTIF('6E'!R$6:R$37,1),"6E",
IF(COUNTIF(AP$6:AP57,"5A")&lt;COUNTIF('5A'!R$6:R$38,1),"5A",
IF(COUNTIF(AP$6:AP57,"5B")&lt;COUNTIF('5B'!R$6:R$33,1),"5B",
IF(COUNTIF(AP$6:AP57,"5C")&lt;COUNTIF('5C'!R$6:R$36,1),"5C",
IF(COUNTIF(AP$6:AP57,"5D")&lt;COUNTIF('5D'!R$6:R$38,1),"5D",
IF(COUNTIF(AP$6:AP57,"5E")&lt;COUNTIF('5E'!R$6:R$37,1),"5E",
IF(COUNTIF(AP$6:AP57,"5F")&lt;COUNTIF('5F'!R$6:R$37,1),"5F",
IF(COUNTIF(AP$6:AP57,"4A")&lt;COUNTIF('4A'!R$6:R$33,1),"4A",
IF(COUNTIF(AP$6:AP57,"4B")&lt;COUNTIF('4B'!R$6:R$33,1),"4B",
IF(COUNTIF(AP$6:AP57,"4C")&lt;COUNTIF('4C'!R$6:R$33,1),"4C",
IF(COUNTIF(AP$6:AP57,"4D")&lt;COUNTIF('4D'!R$6:R$33,1),"4D",
IF(COUNTIF(AP$6:AP57,"4E")&lt;COUNTIF('4E'!R$6:R$33,1),"4E",
IF(COUNTIF(AP$6:AP57,"3A")&lt;COUNTIF('3A'!R$6:R$33,1),"3A",
IF(COUNTIF(AP$6:AP57,"3B")&lt;COUNTIF('3B'!R$6:R$33,1),"3B",
IF(COUNTIF(AP$6:AP57,"3C")&lt;COUNTIF('3C'!R$6:R$38,1),"3C",
IF(COUNTIF(AP$6:AP57,"3D")&lt;COUNTIF('3D'!R$6:R$36,1),"3D",
IF(COUNTIF(AP$6:AP57,"3E")&lt;COUNTIF('3E'!R$6:R$33,1),"3E",
IF(COUNTIF(AP$6:AP57,"CM2")&lt;COUNTIF('CM2'!R$6:R$33,1),"CM2",
""))))))))))))))))))))))</f>
        <v/>
      </c>
      <c r="AQ58" s="36" t="str">
        <f>IF(COUNTIF(AQ$6:AQ57,"6A")&lt;COUNTIF('6A'!S$6:S$33,1),"6A",
IF(COUNTIF(AQ$6:AQ57,"6B")&lt;COUNTIF('6B'!S$6:S$36,1),"6B",
IF(COUNTIF(AQ$6:AQ57,"6C")&lt;COUNTIF('6C'!S$6:S$38,1),"6C",
IF(COUNTIF(AQ$6:AQ57,"6D")&lt;COUNTIF('6D'!S$6:S$39,1),"6D",
IF(COUNTIF(AQ$6:AQ57,"6E")&lt;COUNTIF('6E'!S$6:S$37,1),"6E",
IF(COUNTIF(AQ$6:AQ57,"5A")&lt;COUNTIF('5A'!S$6:S$38,1),"5A",
IF(COUNTIF(AQ$6:AQ57,"5B")&lt;COUNTIF('5B'!S$6:S$33,1),"5B",
IF(COUNTIF(AQ$6:AQ57,"5C")&lt;COUNTIF('5C'!S$6:S$36,1),"5C",
IF(COUNTIF(AQ$6:AQ57,"5D")&lt;COUNTIF('5D'!S$6:S$38,1),"5D",
IF(COUNTIF(AQ$6:AQ57,"5E")&lt;COUNTIF('5E'!S$6:S$37,1),"5E",
IF(COUNTIF(AQ$6:AQ57,"5F")&lt;COUNTIF('5F'!S$6:S$37,1),"5F",
IF(COUNTIF(AQ$6:AQ57,"4A")&lt;COUNTIF('4A'!S$6:S$33,1),"4A",
IF(COUNTIF(AQ$6:AQ57,"4B")&lt;COUNTIF('4B'!S$6:S$33,1),"4B",
IF(COUNTIF(AQ$6:AQ57,"4C")&lt;COUNTIF('4C'!S$6:S$33,1),"4C",
IF(COUNTIF(AQ$6:AQ57,"4D")&lt;COUNTIF('4D'!S$6:S$33,1),"4D",
IF(COUNTIF(AQ$6:AQ57,"4E")&lt;COUNTIF('4E'!S$6:S$33,1),"4E",
IF(COUNTIF(AQ$6:AQ57,"3A")&lt;COUNTIF('3A'!S$6:S$33,1),"3A",
IF(COUNTIF(AQ$6:AQ57,"3B")&lt;COUNTIF('3B'!S$6:S$33,1),"3B",
IF(COUNTIF(AQ$6:AQ57,"3C")&lt;COUNTIF('3C'!S$6:S$38,1),"3C",
IF(COUNTIF(AQ$6:AQ57,"3D")&lt;COUNTIF('3D'!S$6:S$36,1),"3D",
IF(COUNTIF(AQ$6:AQ57,"3E")&lt;COUNTIF('3E'!S$6:S$33,1),"3E",
IF(COUNTIF(AQ$6:AQ57,"CM2")&lt;COUNTIF('CM2'!S$6:S$33,1),"CM2",
""))))))))))))))))))))))</f>
        <v/>
      </c>
      <c r="AR58" s="39" t="str">
        <f>IF(COUNTIF(AR$6:AR57,"6A")&lt;COUNTIF('6A'!T$6:T$33,1),"6A",
IF(COUNTIF(AR$6:AR57,"6B")&lt;COUNTIF('6B'!T$6:T$36,1),"6B",
IF(COUNTIF(AR$6:AR57,"6C")&lt;COUNTIF('6C'!T$6:T$38,1),"6C",
IF(COUNTIF(AR$6:AR57,"6D")&lt;COUNTIF('6D'!T$6:T$39,1),"6D",
IF(COUNTIF(AR$6:AR57,"6E")&lt;COUNTIF('6E'!T$6:T$37,1),"6E",
IF(COUNTIF(AR$6:AR57,"5A")&lt;COUNTIF('5A'!T$6:T$38,1),"5A",
IF(COUNTIF(AR$6:AR57,"5B")&lt;COUNTIF('5B'!T$6:T$33,1),"5B",
IF(COUNTIF(AR$6:AR57,"5C")&lt;COUNTIF('5C'!T$6:T$36,1),"5C",
IF(COUNTIF(AR$6:AR57,"5D")&lt;COUNTIF('5D'!T$6:T$38,1),"5D",
IF(COUNTIF(AR$6:AR57,"5E")&lt;COUNTIF('5E'!T$6:T$37,1),"5E",
IF(COUNTIF(AR$6:AR57,"5F")&lt;COUNTIF('5F'!T$6:T$37,1),"5F",
IF(COUNTIF(AR$6:AR57,"4A")&lt;COUNTIF('4A'!T$6:T$33,1),"4A",
IF(COUNTIF(AR$6:AR57,"4B")&lt;COUNTIF('4B'!T$6:T$33,1),"4B",
IF(COUNTIF(AR$6:AR57,"4C")&lt;COUNTIF('4C'!T$6:T$33,1),"4C",
IF(COUNTIF(AR$6:AR57,"4D")&lt;COUNTIF('4D'!T$6:T$33,1),"4D",
IF(COUNTIF(AR$6:AR57,"4E")&lt;COUNTIF('4E'!T$6:T$33,1),"4E",
IF(COUNTIF(AR$6:AR57,"3A")&lt;COUNTIF('3A'!T$6:T$33,1),"3A",
IF(COUNTIF(AR$6:AR57,"3B")&lt;COUNTIF('3B'!T$6:T$33,1),"3B",
IF(COUNTIF(AR$6:AR57,"3C")&lt;COUNTIF('3C'!T$6:T$38,1),"3C",
IF(COUNTIF(AR$6:AR57,"3D")&lt;COUNTIF('3D'!T$6:T$36,1),"3D",
IF(COUNTIF(AR$6:AR57,"3E")&lt;COUNTIF('3E'!T$6:T$33,1),"3E",
IF(COUNTIF(AR$6:AR57,"CM2")&lt;COUNTIF('CM2'!T$6:T$33,1),"CM2",
""))))))))))))))))))))))</f>
        <v/>
      </c>
      <c r="AS58" s="42" t="str">
        <f>IF(COUNTIF(AS$6:AS57,"6A")&lt;COUNTIF('6A'!U$6:U$33,1),"6A",
IF(COUNTIF(AS$6:AS57,"6B")&lt;COUNTIF('6B'!U$6:U$36,1),"6B",
IF(COUNTIF(AS$6:AS57,"6C")&lt;COUNTIF('6C'!U$6:U$38,1),"6C",
IF(COUNTIF(AS$6:AS57,"6D")&lt;COUNTIF('6D'!U$6:U$39,1),"6D",
IF(COUNTIF(AS$6:AS57,"6E")&lt;COUNTIF('6E'!U$6:U$37,1),"6E",
IF(COUNTIF(AS$6:AS57,"5A")&lt;COUNTIF('5A'!U$6:U$38,1),"5A",
IF(COUNTIF(AS$6:AS57,"5B")&lt;COUNTIF('5B'!U$6:U$33,1),"5B",
IF(COUNTIF(AS$6:AS57,"5C")&lt;COUNTIF('5C'!U$6:U$36,1),"5C",
IF(COUNTIF(AS$6:AS57,"5D")&lt;COUNTIF('5D'!U$6:U$38,1),"5D",
IF(COUNTIF(AS$6:AS57,"5E")&lt;COUNTIF('5E'!U$6:U$37,1),"5E",
IF(COUNTIF(AS$6:AS57,"5F")&lt;COUNTIF('5F'!U$6:U$37,1),"5F",
IF(COUNTIF(AS$6:AS57,"4A")&lt;COUNTIF('4A'!U$6:U$33,1),"4A",
IF(COUNTIF(AS$6:AS57,"4B")&lt;COUNTIF('4B'!U$6:U$33,1),"4B",
IF(COUNTIF(AS$6:AS57,"4C")&lt;COUNTIF('4C'!U$6:U$33,1),"4C",
IF(COUNTIF(AS$6:AS57,"4D")&lt;COUNTIF('4D'!U$6:U$33,1),"4D",
IF(COUNTIF(AS$6:AS57,"4E")&lt;COUNTIF('4E'!U$6:U$33,1),"4E",
IF(COUNTIF(AS$6:AS57,"3A")&lt;COUNTIF('3A'!U$6:U$33,1),"3A",
IF(COUNTIF(AS$6:AS57,"3B")&lt;COUNTIF('3B'!U$6:U$33,1),"3B",
IF(COUNTIF(AS$6:AS57,"3C")&lt;COUNTIF('3C'!U$6:U$38,1),"3C",
IF(COUNTIF(AS$6:AS57,"3D")&lt;COUNTIF('3D'!U$6:U$36,1),"3D",
IF(COUNTIF(AS$6:AS57,"3E")&lt;COUNTIF('3E'!U$6:U$33,1),"3E",
IF(COUNTIF(AS$6:AS57,"CM2")&lt;COUNTIF('CM2'!U$6:U$33,1),"CM2",
""))))))))))))))))))))))</f>
        <v/>
      </c>
      <c r="AU58" s="34" t="str">
        <f ca="1">IF(AA58="","",IF(AA58="3A",INDEX(OFFSET('3A'!$A$6:$A$39,SMALL('3A'!Z$6:Z$39,COUNTIF(AA$6:AA58,"3A")),0),MATCH(1,OFFSET('3A'!C$6:C$39,SMALL('3A'!Z$6:Z$39,COUNTIF(AA$6:AA58,"3A")),0),0))&amp;" "&amp;VLOOKUP(INDEX(OFFSET('3A'!$A$6:$A$39,SMALL('3A'!Z$6:Z$39,COUNTIF(AA$6:AA58,"3A")),0),MATCH(1,OFFSET('3A'!C$6:C$39,SMALL('3A'!Z$6:Z$39,COUNTIF(AA$6:AA58,"3A")),0),0)),'3A'!$A$6:$B$39,2,0)&amp;" - "&amp;'3A'!$A$1,
IF(AA58="3B",INDEX(OFFSET('3B'!$A$6:$A$38,SMALL('3B'!Z$6:Z$38,COUNTIF(AA$6:AA58,"3B")),0),MATCH(1,OFFSET('3B'!C$6:C$38,SMALL('3B'!Z$6:Z$38,COUNTIF(AA$6:AA58,"3B")),0),0))&amp;" "&amp;VLOOKUP(INDEX(OFFSET('3B'!$A$6:$A$38,SMALL('3B'!Z$6:Z$38,COUNTIF(AA$6:AA58,"3B")),0),MATCH(1,OFFSET('3B'!C$6:C$38,SMALL('3B'!Z$6:Z$38,COUNTIF(AA$6:AA58,"3B")),0),0)),'3B'!$A$6:$B$38,2,0)&amp;" - "&amp;'3B'!$A$1,
IF(AA58="3C",INDEX(OFFSET('3C'!$A$6:$A$41,SMALL('3C'!Z$6:Z$41,COUNTIF(AA$6:AA58,"3C")),0),MATCH(1,OFFSET('3C'!C$6:C$41,SMALL('3C'!Z$6:Z$41,COUNTIF(AA$6:AA58,"3C")),0),0))&amp;" "&amp;VLOOKUP(INDEX(OFFSET('3C'!$A$6:$A$41,SMALL('3C'!Z$6:Z$41,COUNTIF(AA$6:AA58,"3C")),0),MATCH(1,OFFSET('3C'!C$6:C$41,SMALL('3C'!Z$6:Z$41,COUNTIF(AA$6:AA58,"3C")),0),0)),'3C'!$A$6:$B$41,2,0)&amp;" - "&amp;'3C'!$A$1,
IF(AA58="3D",INDEX(OFFSET('3D'!$A$6:$A$39,SMALL('3D'!Z$6:Z$39,COUNTIF(AA$6:AA58,"3D")),0),MATCH(1,OFFSET('3D'!C$6:C$39,SMALL('3D'!Z$6:Z$39,COUNTIF(AA$6:AA58,"3D")),0),0))&amp;" "&amp;VLOOKUP(INDEX(OFFSET('3D'!$A$6:$A$39,SMALL('3D'!Z$6:Z$39,COUNTIF(AA$6:AA58,"3D")),0),MATCH(1,OFFSET('3D'!C$6:C$39,SMALL('3D'!Z$6:Z$39,COUNTIF(AA$6:AA58,"3D")),0),0)),'3D'!$A$6:$B$39,2,0)&amp;" - "&amp;'3D'!$A$1,
IF(AA58="3E",INDEX(OFFSET('3E'!$A$6:$A$37,SMALL('3E'!Z$6:Z$37,COUNTIF(AA$6:AA58,"3E")),0),MATCH(1,OFFSET('3E'!C$6:C$37,SMALL('3E'!Z$6:Z$37,COUNTIF(AA$6:AA58,"3E")),0),0))&amp;" "&amp;VLOOKUP(INDEX(OFFSET('3E'!$A$6:$A$37,SMALL('3E'!Z$6:Z$37,COUNTIF(AA$6:AA58,"3E")),0),MATCH(1,OFFSET('3E'!C$6:C$37,SMALL('3E'!Z$6:Z$37,COUNTIF(AA$6:AA58,"3E")),0),0)),'3E'!$A$6:$B$37,2,0)&amp;" - "&amp;'3E'!$A$1))))))</f>
        <v/>
      </c>
      <c r="AV58" s="34" t="str">
        <f ca="1">IF(AB58="","",IF(AB58="3A",INDEX(OFFSET('3A'!$A$6:$A$39,SMALL('3A'!AA$6:AA$39,COUNTIF(AB$6:AB58,"3A")),0),MATCH(1,OFFSET('3A'!D$6:D$39,SMALL('3A'!AA$6:AA$39,COUNTIF(AB$6:AB58,"3A")),0),0))&amp;" "&amp;VLOOKUP(INDEX(OFFSET('3A'!$A$6:$A$39,SMALL('3A'!AA$6:AA$39,COUNTIF(AB$6:AB58,"3A")),0),MATCH(1,OFFSET('3A'!D$6:D$39,SMALL('3A'!AA$6:AA$39,COUNTIF(AB$6:AB58,"3A")),0),0)),'3A'!$A$6:$B$39,2,0)&amp;" - "&amp;'3A'!$A$1,
IF(AB58="3B",INDEX(OFFSET('3B'!$A$6:$A$38,SMALL('3B'!AA$6:AA$38,COUNTIF(AB$6:AB58,"3B")),0),MATCH(1,OFFSET('3B'!D$6:D$38,SMALL('3B'!AA$6:AA$38,COUNTIF(AB$6:AB58,"3B")),0),0))&amp;" "&amp;VLOOKUP(INDEX(OFFSET('3B'!$A$6:$A$38,SMALL('3B'!AA$6:AA$38,COUNTIF(AB$6:AB58,"3B")),0),MATCH(1,OFFSET('3B'!D$6:D$38,SMALL('3B'!AA$6:AA$38,COUNTIF(AB$6:AB58,"3B")),0),0)),'3B'!$A$6:$B$38,2,0)&amp;" - "&amp;'3B'!$A$1,
IF(AB58="3C",INDEX(OFFSET('3C'!$A$6:$A$41,SMALL('3C'!AA$6:AA$41,COUNTIF(AB$6:AB58,"3C")),0),MATCH(1,OFFSET('3C'!D$6:D$41,SMALL('3C'!AA$6:AA$41,COUNTIF(AB$6:AB58,"3C")),0),0))&amp;" "&amp;VLOOKUP(INDEX(OFFSET('3C'!$A$6:$A$41,SMALL('3C'!AA$6:AA$41,COUNTIF(AB$6:AB58,"3C")),0),MATCH(1,OFFSET('3C'!D$6:D$41,SMALL('3C'!AA$6:AA$41,COUNTIF(AB$6:AB58,"3C")),0),0)),'3C'!$A$6:$B$41,2,0)&amp;" - "&amp;'3C'!$A$1,
IF(AB58="3D",INDEX(OFFSET('3D'!$A$6:$A$39,SMALL('3D'!AA$6:AA$39,COUNTIF(AB$6:AB58,"3D")),0),MATCH(1,OFFSET('3D'!D$6:D$39,SMALL('3D'!AA$6:AA$39,COUNTIF(AB$6:AB58,"3D")),0),0))&amp;" "&amp;VLOOKUP(INDEX(OFFSET('3D'!$A$6:$A$39,SMALL('3D'!AA$6:AA$39,COUNTIF(AB$6:AB58,"3D")),0),MATCH(1,OFFSET('3D'!D$6:D$39,SMALL('3D'!AA$6:AA$39,COUNTIF(AB$6:AB58,"3D")),0),0)),'3D'!$A$6:$B$39,2,0)&amp;" - "&amp;'3D'!$A$1,
IF(AB58="3E",INDEX(OFFSET('3E'!$A$6:$A$37,SMALL('3E'!AA$6:AA$37,COUNTIF(AB$6:AB58,"3E")),0),MATCH(1,OFFSET('3E'!D$6:D$37,SMALL('3E'!AA$6:AA$37,COUNTIF(AB$6:AB58,"3E")),0),0))&amp;" "&amp;VLOOKUP(INDEX(OFFSET('3E'!$A$6:$A$37,SMALL('3E'!AA$6:AA$37,COUNTIF(AB$6:AB58,"3E")),0),MATCH(1,OFFSET('3E'!D$6:D$37,SMALL('3E'!AA$6:AA$37,COUNTIF(AB$6:AB58,"3E")),0),0)),'3E'!$A$6:$B$37,2,0)&amp;" - "&amp;'3E'!$A$1))))))</f>
        <v/>
      </c>
      <c r="AW58" s="36" t="str">
        <f ca="1">IF(AC58="","",IF(AC58="3A",INDEX(OFFSET('3A'!$A$6:$A$39,SMALL('3A'!AB$6:AB$39,COUNTIF(AC$6:AC58,"3A")),0),MATCH(1,OFFSET('3A'!E$6:E$39,SMALL('3A'!AB$6:AB$39,COUNTIF(AC$6:AC58,"3A")),0),0))&amp;" "&amp;VLOOKUP(INDEX(OFFSET('3A'!$A$6:$A$39,SMALL('3A'!AB$6:AB$39,COUNTIF(AC$6:AC58,"3A")),0),MATCH(1,OFFSET('3A'!E$6:E$39,SMALL('3A'!AB$6:AB$39,COUNTIF(AC$6:AC58,"3A")),0),0)),'3A'!$A$6:$B$39,2,0)&amp;" - "&amp;'3A'!$A$1,
IF(AC58="3B",INDEX(OFFSET('3B'!$A$6:$A$38,SMALL('3B'!AB$6:AB$38,COUNTIF(AC$6:AC58,"3B")),0),MATCH(1,OFFSET('3B'!E$6:E$38,SMALL('3B'!AB$6:AB$38,COUNTIF(AC$6:AC58,"3B")),0),0))&amp;" "&amp;VLOOKUP(INDEX(OFFSET('3B'!$A$6:$A$38,SMALL('3B'!AB$6:AB$38,COUNTIF(AC$6:AC58,"3B")),0),MATCH(1,OFFSET('3B'!E$6:E$38,SMALL('3B'!AB$6:AB$38,COUNTIF(AC$6:AC58,"3B")),0),0)),'3B'!$A$6:$B$38,2,0)&amp;" - "&amp;'3B'!$A$1,
IF(AC58="3C",INDEX(OFFSET('3C'!$A$6:$A$41,SMALL('3C'!AB$6:AB$41,COUNTIF(AC$6:AC58,"3C")),0),MATCH(1,OFFSET('3C'!E$6:E$41,SMALL('3C'!AB$6:AB$41,COUNTIF(AC$6:AC58,"3C")),0),0))&amp;" "&amp;VLOOKUP(INDEX(OFFSET('3C'!$A$6:$A$41,SMALL('3C'!AB$6:AB$41,COUNTIF(AC$6:AC58,"3C")),0),MATCH(1,OFFSET('3C'!E$6:E$41,SMALL('3C'!AB$6:AB$41,COUNTIF(AC$6:AC58,"3C")),0),0)),'3C'!$A$6:$B$41,2,0)&amp;" - "&amp;'3C'!$A$1,
IF(AC58="3D",INDEX(OFFSET('3D'!$A$6:$A$39,SMALL('3D'!AB$6:AB$39,COUNTIF(AC$6:AC58,"3D")),0),MATCH(1,OFFSET('3D'!E$6:E$39,SMALL('3D'!AB$6:AB$39,COUNTIF(AC$6:AC58,"3D")),0),0))&amp;" "&amp;VLOOKUP(INDEX(OFFSET('3D'!$A$6:$A$39,SMALL('3D'!AB$6:AB$39,COUNTIF(AC$6:AC58,"3D")),0),MATCH(1,OFFSET('3D'!E$6:E$39,SMALL('3D'!AB$6:AB$39,COUNTIF(AC$6:AC58,"3D")),0),0)),'3D'!$A$6:$B$39,2,0)&amp;" - "&amp;'3D'!$A$1,
IF(AC58="3E",INDEX(OFFSET('3E'!$A$6:$A$37,SMALL('3E'!AB$6:AB$37,COUNTIF(AC$6:AC58,"3E")),0),MATCH(1,OFFSET('3E'!E$6:E$37,SMALL('3E'!AB$6:AB$37,COUNTIF(AC$6:AC58,"3E")),0),0))&amp;" "&amp;VLOOKUP(INDEX(OFFSET('3E'!$A$6:$A$37,SMALL('3E'!AB$6:AB$37,COUNTIF(AC$6:AC58,"3E")),0),MATCH(1,OFFSET('3E'!E$6:E$37,SMALL('3E'!AB$6:AB$37,COUNTIF(AC$6:AC58,"3E")),0),0)),'3E'!$A$6:$B$37,2,0)&amp;" - "&amp;'3E'!$A$1))))))</f>
        <v/>
      </c>
      <c r="AX58" s="39" t="str">
        <f ca="1">IF(AD58="","",IF(AD58="3A",INDEX(OFFSET('3A'!$A$6:$A$39,SMALL('3A'!AC$6:AC$39,COUNTIF(AD$6:AD58,"3A")),0),MATCH(1,OFFSET('3A'!F$6:F$39,SMALL('3A'!AC$6:AC$39,COUNTIF(AD$6:AD58,"3A")),0),0))&amp;" "&amp;VLOOKUP(INDEX(OFFSET('3A'!$A$6:$A$39,SMALL('3A'!AC$6:AC$39,COUNTIF(AD$6:AD58,"3A")),0),MATCH(1,OFFSET('3A'!F$6:F$39,SMALL('3A'!AC$6:AC$39,COUNTIF(AD$6:AD58,"3A")),0),0)),'3A'!$A$6:$B$39,2,0)&amp;" - "&amp;'3A'!$A$1,
IF(AD58="3B",INDEX(OFFSET('3B'!$A$6:$A$38,SMALL('3B'!AC$6:AC$38,COUNTIF(AD$6:AD58,"3B")),0),MATCH(1,OFFSET('3B'!F$6:F$38,SMALL('3B'!AC$6:AC$38,COUNTIF(AD$6:AD58,"3B")),0),0))&amp;" "&amp;VLOOKUP(INDEX(OFFSET('3B'!$A$6:$A$38,SMALL('3B'!AC$6:AC$38,COUNTIF(AD$6:AD58,"3B")),0),MATCH(1,OFFSET('3B'!F$6:F$38,SMALL('3B'!AC$6:AC$38,COUNTIF(AD$6:AD58,"3B")),0),0)),'3B'!$A$6:$B$38,2,0)&amp;" - "&amp;'3B'!$A$1,
IF(AD58="3C",INDEX(OFFSET('3C'!$A$6:$A$41,SMALL('3C'!AC$6:AC$41,COUNTIF(AD$6:AD58,"3C")),0),MATCH(1,OFFSET('3C'!F$6:F$41,SMALL('3C'!AC$6:AC$41,COUNTIF(AD$6:AD58,"3C")),0),0))&amp;" "&amp;VLOOKUP(INDEX(OFFSET('3C'!$A$6:$A$41,SMALL('3C'!AC$6:AC$41,COUNTIF(AD$6:AD58,"3C")),0),MATCH(1,OFFSET('3C'!F$6:F$41,SMALL('3C'!AC$6:AC$41,COUNTIF(AD$6:AD58,"3C")),0),0)),'3C'!$A$6:$B$41,2,0)&amp;" - "&amp;'3C'!$A$1,
IF(AD58="3D",INDEX(OFFSET('3D'!$A$6:$A$39,SMALL('3D'!AC$6:AC$39,COUNTIF(AD$6:AD58,"3D")),0),MATCH(1,OFFSET('3D'!F$6:F$39,SMALL('3D'!AC$6:AC$39,COUNTIF(AD$6:AD58,"3D")),0),0))&amp;" "&amp;VLOOKUP(INDEX(OFFSET('3D'!$A$6:$A$39,SMALL('3D'!AC$6:AC$39,COUNTIF(AD$6:AD58,"3D")),0),MATCH(1,OFFSET('3D'!F$6:F$39,SMALL('3D'!AC$6:AC$39,COUNTIF(AD$6:AD58,"3D")),0),0)),'3D'!$A$6:$B$39,2,0)&amp;" - "&amp;'3D'!$A$1,
IF(AD58="3E",INDEX(OFFSET('3E'!$A$6:$A$37,SMALL('3E'!AC$6:AC$37,COUNTIF(AD$6:AD58,"3E")),0),MATCH(1,OFFSET('3E'!F$6:F$37,SMALL('3E'!AC$6:AC$37,COUNTIF(AD$6:AD58,"3E")),0),0))&amp;" "&amp;VLOOKUP(INDEX(OFFSET('3E'!$A$6:$A$37,SMALL('3E'!AC$6:AC$37,COUNTIF(AD$6:AD58,"3E")),0),MATCH(1,OFFSET('3E'!F$6:F$37,SMALL('3E'!AC$6:AC$37,COUNTIF(AD$6:AD58,"3E")),0),0)),'3E'!$A$6:$B$37,2,0)&amp;" - "&amp;'3E'!$A$1))))))</f>
        <v/>
      </c>
      <c r="AY58" s="42" t="str">
        <f ca="1">IF(AE58="","",IF(AE58="3A",INDEX(OFFSET('3A'!$A$6:$A$39,SMALL('3A'!AD$6:AD$39,COUNTIF(AE$6:AE58,"3A")),0),MATCH(1,OFFSET('3A'!G$6:G$39,SMALL('3A'!AD$6:AD$39,COUNTIF(AE$6:AE58,"3A")),0),0))&amp;" "&amp;VLOOKUP(INDEX(OFFSET('3A'!$A$6:$A$39,SMALL('3A'!AD$6:AD$39,COUNTIF(AE$6:AE58,"3A")),0),MATCH(1,OFFSET('3A'!G$6:G$39,SMALL('3A'!AD$6:AD$39,COUNTIF(AE$6:AE58,"3A")),0),0)),'3A'!$A$6:$B$39,2,0)&amp;" - "&amp;'3A'!$A$1,
IF(AE58="3B",INDEX(OFFSET('3B'!$A$6:$A$38,SMALL('3B'!AD$6:AD$38,COUNTIF(AE$6:AE58,"3B")),0),MATCH(1,OFFSET('3B'!G$6:G$38,SMALL('3B'!AD$6:AD$38,COUNTIF(AE$6:AE58,"3B")),0),0))&amp;" "&amp;VLOOKUP(INDEX(OFFSET('3B'!$A$6:$A$38,SMALL('3B'!AD$6:AD$38,COUNTIF(AE$6:AE58,"3B")),0),MATCH(1,OFFSET('3B'!G$6:G$38,SMALL('3B'!AD$6:AD$38,COUNTIF(AE$6:AE58,"3B")),0),0)),'3B'!$A$6:$B$38,2,0)&amp;" - "&amp;'3B'!$A$1,
IF(AE58="3C",INDEX(OFFSET('3C'!$A$6:$A$41,SMALL('3C'!AD$6:AD$41,COUNTIF(AE$6:AE58,"3C")),0),MATCH(1,OFFSET('3C'!G$6:G$41,SMALL('3C'!AD$6:AD$41,COUNTIF(AE$6:AE58,"3C")),0),0))&amp;" "&amp;VLOOKUP(INDEX(OFFSET('3C'!$A$6:$A$41,SMALL('3C'!AD$6:AD$41,COUNTIF(AE$6:AE58,"3C")),0),MATCH(1,OFFSET('3C'!G$6:G$41,SMALL('3C'!AD$6:AD$41,COUNTIF(AE$6:AE58,"3C")),0),0)),'3C'!$A$6:$B$41,2,0)&amp;" - "&amp;'3C'!$A$1,
IF(AE58="3D",INDEX(OFFSET('3D'!$A$6:$A$39,SMALL('3D'!AD$6:AD$39,COUNTIF(AE$6:AE58,"3D")),0),MATCH(1,OFFSET('3D'!G$6:G$39,SMALL('3D'!AD$6:AD$39,COUNTIF(AE$6:AE58,"3D")),0),0))&amp;" "&amp;VLOOKUP(INDEX(OFFSET('3D'!$A$6:$A$39,SMALL('3D'!AD$6:AD$39,COUNTIF(AE$6:AE58,"3D")),0),MATCH(1,OFFSET('3D'!G$6:G$39,SMALL('3D'!AD$6:AD$39,COUNTIF(AE$6:AE58,"3D")),0),0)),'3D'!$A$6:$B$39,2,0)&amp;" - "&amp;'3D'!$A$1,
IF(AE58="3E",INDEX(OFFSET('3E'!$A$6:$A$37,SMALL('3E'!AD$6:AD$37,COUNTIF(AE$6:AE58,"3E")),0),MATCH(1,OFFSET('3E'!G$6:G$37,SMALL('3E'!AD$6:AD$37,COUNTIF(AE$6:AE58,"3E")),0),0))&amp;" "&amp;VLOOKUP(INDEX(OFFSET('3E'!$A$6:$A$37,SMALL('3E'!AD$6:AD$37,COUNTIF(AE$6:AE58,"3E")),0),MATCH(1,OFFSET('3E'!G$6:G$37,SMALL('3E'!AD$6:AD$37,COUNTIF(AE$6:AE58,"3E")),0),0)),'3E'!$A$6:$B$37,2,0)&amp;" - "&amp;'3E'!$A$1))))))</f>
        <v/>
      </c>
      <c r="AZ58" s="44" t="str">
        <f ca="1">IF(AF58="","",IF(AF58="3A",INDEX(OFFSET('3A'!$A$6:$A$39,SMALL('3A'!AE$6:AE$39,COUNTIF(AF$6:AF58,"3A")),0),MATCH(1,OFFSET('3A'!H$6:H$39,SMALL('3A'!AE$6:AE$39,COUNTIF(AF$6:AF58,"3A")),0),0))&amp;" "&amp;VLOOKUP(INDEX(OFFSET('3A'!$A$6:$A$39,SMALL('3A'!AE$6:AE$39,COUNTIF(AF$6:AF58,"3A")),0),MATCH(1,OFFSET('3A'!H$6:H$39,SMALL('3A'!AE$6:AE$39,COUNTIF(AF$6:AF58,"3A")),0),0)),'3A'!$A$6:$B$39,2,0)&amp;" - "&amp;'3A'!$A$1,
IF(AF58="3B",INDEX(OFFSET('3B'!$A$6:$A$38,SMALL('3B'!AE$6:AE$38,COUNTIF(AF$6:AF58,"3B")),0),MATCH(1,OFFSET('3B'!H$6:H$38,SMALL('3B'!AE$6:AE$38,COUNTIF(AF$6:AF58,"3B")),0),0))&amp;" "&amp;VLOOKUP(INDEX(OFFSET('3B'!$A$6:$A$38,SMALL('3B'!AE$6:AE$38,COUNTIF(AF$6:AF58,"3B")),0),MATCH(1,OFFSET('3B'!H$6:H$38,SMALL('3B'!AE$6:AE$38,COUNTIF(AF$6:AF58,"3B")),0),0)),'3B'!$A$6:$B$38,2,0)&amp;" - "&amp;'3B'!$A$1,
IF(AF58="3C",INDEX(OFFSET('3C'!$A$6:$A$41,SMALL('3C'!AE$6:AE$41,COUNTIF(AF$6:AF58,"3C")),0),MATCH(1,OFFSET('3C'!H$6:H$41,SMALL('3C'!AE$6:AE$41,COUNTIF(AF$6:AF58,"3C")),0),0))&amp;" "&amp;VLOOKUP(INDEX(OFFSET('3C'!$A$6:$A$41,SMALL('3C'!AE$6:AE$41,COUNTIF(AF$6:AF58,"3C")),0),MATCH(1,OFFSET('3C'!H$6:H$41,SMALL('3C'!AE$6:AE$41,COUNTIF(AF$6:AF58,"3C")),0),0)),'3C'!$A$6:$B$41,2,0)&amp;" - "&amp;'3C'!$A$1,
IF(AF58="3D",INDEX(OFFSET('3D'!$A$6:$A$39,SMALL('3D'!AE$6:AE$39,COUNTIF(AF$6:AF58,"3D")),0),MATCH(1,OFFSET('3D'!H$6:H$39,SMALL('3D'!AE$6:AE$39,COUNTIF(AF$6:AF58,"3D")),0),0))&amp;" "&amp;VLOOKUP(INDEX(OFFSET('3D'!$A$6:$A$39,SMALL('3D'!AE$6:AE$39,COUNTIF(AF$6:AF58,"3D")),0),MATCH(1,OFFSET('3D'!H$6:H$39,SMALL('3D'!AE$6:AE$39,COUNTIF(AF$6:AF58,"3D")),0),0)),'3D'!$A$6:$B$39,2,0)&amp;" - "&amp;'3D'!$A$1,
IF(AF58="3E",INDEX(OFFSET('3E'!$A$6:$A$37,SMALL('3E'!AE$6:AE$37,COUNTIF(AF$6:AF58,"3E")),0),MATCH(1,OFFSET('3E'!H$6:H$37,SMALL('3E'!AE$6:AE$37,COUNTIF(AF$6:AF58,"3E")),0),0))&amp;" "&amp;VLOOKUP(INDEX(OFFSET('3E'!$A$6:$A$37,SMALL('3E'!AE$6:AE$37,COUNTIF(AF$6:AF58,"3E")),0),MATCH(1,OFFSET('3E'!H$6:H$37,SMALL('3E'!AE$6:AE$37,COUNTIF(AF$6:AF58,"3E")),0),0)),'3E'!$A$6:$B$37,2,0)&amp;" - "&amp;'3E'!$A$1))))))</f>
        <v/>
      </c>
      <c r="BA58" s="30"/>
      <c r="BB58" s="34" t="str">
        <f ca="1">IF(AH58="","",IF(AH58="3A",INDEX(OFFSET('3A'!$A$6:$A$39,SMALL('3A'!AG$6:AG$39,COUNTIF(AH$6:AH58,"3A")),0),MATCH(1,OFFSET('3A'!J$6:J$39,SMALL('3A'!AG$6:AG$39,COUNTIF(AH$6:AH58,"3A")),0),0))&amp;" "&amp;VLOOKUP(INDEX(OFFSET('3A'!$A$6:$A$39,SMALL('3A'!AG$6:AG$39,COUNTIF(AH$6:AH58,"3A")),0),MATCH(1,OFFSET('3A'!J$6:J$39,SMALL('3A'!AG$6:AG$39,COUNTIF(AH$6:AH58,"3A")),0),0)),'3A'!$A$6:$B$39,2,0)&amp;" - "&amp;'3A'!$A$1,
IF(AH58="3B",INDEX(OFFSET('3B'!$A$6:$A$38,SMALL('3B'!AG$6:AG$38,COUNTIF(AH$6:AH58,"3B")),0),MATCH(1,OFFSET('3B'!J$6:J$38,SMALL('3B'!AG$6:AG$38,COUNTIF(AH$6:AH58,"3B")),0),0))&amp;" "&amp;VLOOKUP(INDEX(OFFSET('3B'!$A$6:$A$38,SMALL('3B'!AG$6:AG$38,COUNTIF(AH$6:AH58,"3B")),0),MATCH(1,OFFSET('3B'!J$6:J$38,SMALL('3B'!AG$6:AG$38,COUNTIF(AH$6:AH58,"3B")),0),0)),'3B'!$A$6:$B$38,2,0)&amp;" - "&amp;'3B'!$A$1,
IF(AH58="3C",INDEX(OFFSET('3C'!$A$6:$A$41,SMALL('3C'!AG$6:AG$41,COUNTIF(AH$6:AH58,"3C")),0),MATCH(1,OFFSET('3C'!J$6:J$41,SMALL('3C'!AG$6:AG$41,COUNTIF(AH$6:AH58,"3C")),0),0))&amp;" "&amp;VLOOKUP(INDEX(OFFSET('3C'!$A$6:$A$41,SMALL('3C'!AG$6:AG$41,COUNTIF(AH$6:AH58,"3C")),0),MATCH(1,OFFSET('3C'!J$6:J$41,SMALL('3C'!AG$6:AG$41,COUNTIF(AH$6:AH58,"3C")),0),0)),'3C'!$A$6:$B$41,2,0)&amp;" - "&amp;'3C'!$A$1,
IF(AH58="3D",INDEX(OFFSET('3D'!$A$6:$A$39,SMALL('3D'!AG$6:AG$39,COUNTIF(AH$6:AH58,"3D")),0),MATCH(1,OFFSET('3D'!J$6:J$39,SMALL('3D'!AG$6:AG$39,COUNTIF(AH$6:AH58,"3D")),0),0))&amp;" "&amp;VLOOKUP(INDEX(OFFSET('3D'!$A$6:$A$39,SMALL('3D'!AG$6:AG$39,COUNTIF(AH$6:AH58,"3D")),0),MATCH(1,OFFSET('3D'!J$6:J$39,SMALL('3D'!AG$6:AG$39,COUNTIF(AH$6:AH58,"3D")),0),0)),'3D'!$A$6:$B$39,2,0)&amp;" - "&amp;'3D'!$A$1,
IF(AH58="3E",INDEX(OFFSET('3E'!$A$6:$A$37,SMALL('3E'!AG$6:AG$37,COUNTIF(AH$6:AH58,"3E")),0),MATCH(1,OFFSET('3E'!J$6:J$37,SMALL('3E'!AG$6:AG$37,COUNTIF(AH$6:AH58,"3E")),0),0))&amp;" "&amp;VLOOKUP(INDEX(OFFSET('3E'!$A$6:$A$37,SMALL('3E'!AG$6:AG$37,COUNTIF(AH$6:AH58,"3E")),0),MATCH(1,OFFSET('3E'!J$6:J$37,SMALL('3E'!AG$6:AG$37,COUNTIF(AH$6:AH58,"3E")),0),0)),'3E'!$A$6:$B$37,2,0)&amp;" - "&amp;'3E'!$A$1))))))</f>
        <v/>
      </c>
      <c r="BC58" s="45" t="str">
        <f ca="1">IF(AI58="","",IF(AI58="3A",INDEX(OFFSET('3A'!$A$6:$A$39,SMALL('3A'!AH$6:AH$39,COUNTIF(AI$6:AI58,"3A")),0),MATCH(1,OFFSET('3A'!K$6:K$39,SMALL('3A'!AH$6:AH$39,COUNTIF(AI$6:AI58,"3A")),0),0))&amp;" "&amp;VLOOKUP(INDEX(OFFSET('3A'!$A$6:$A$39,SMALL('3A'!AH$6:AH$39,COUNTIF(AI$6:AI58,"3A")),0),MATCH(1,OFFSET('3A'!K$6:K$39,SMALL('3A'!AH$6:AH$39,COUNTIF(AI$6:AI58,"3A")),0),0)),'3A'!$A$6:$B$39,2,0)&amp;" - "&amp;'3A'!$A$1,
IF(AI58="3B",INDEX(OFFSET('3B'!$A$6:$A$38,SMALL('3B'!AH$6:AH$38,COUNTIF(AI$6:AI58,"3B")),0),MATCH(1,OFFSET('3B'!K$6:K$38,SMALL('3B'!AH$6:AH$38,COUNTIF(AI$6:AI58,"3B")),0),0))&amp;" "&amp;VLOOKUP(INDEX(OFFSET('3B'!$A$6:$A$38,SMALL('3B'!AH$6:AH$38,COUNTIF(AI$6:AI58,"3B")),0),MATCH(1,OFFSET('3B'!K$6:K$38,SMALL('3B'!AH$6:AH$38,COUNTIF(AI$6:AI58,"3B")),0),0)),'3B'!$A$6:$B$38,2,0)&amp;" - "&amp;'3B'!$A$1,
IF(AI58="3C",INDEX(OFFSET('3C'!$A$6:$A$41,SMALL('3C'!AH$6:AH$41,COUNTIF(AI$6:AI58,"3C")),0),MATCH(1,OFFSET('3C'!K$6:K$41,SMALL('3C'!AH$6:AH$41,COUNTIF(AI$6:AI58,"3C")),0),0))&amp;" "&amp;VLOOKUP(INDEX(OFFSET('3C'!$A$6:$A$41,SMALL('3C'!AH$6:AH$41,COUNTIF(AI$6:AI58,"3C")),0),MATCH(1,OFFSET('3C'!K$6:K$41,SMALL('3C'!AH$6:AH$41,COUNTIF(AI$6:AI58,"3C")),0),0)),'3C'!$A$6:$B$41,2,0)&amp;" - "&amp;'3C'!$A$1,
IF(AI58="3D",INDEX(OFFSET('3D'!$A$6:$A$39,SMALL('3D'!AH$6:AH$39,COUNTIF(AI$6:AI58,"3D")),0),MATCH(1,OFFSET('3D'!K$6:K$39,SMALL('3D'!AH$6:AH$39,COUNTIF(AI$6:AI58,"3D")),0),0))&amp;" "&amp;VLOOKUP(INDEX(OFFSET('3D'!$A$6:$A$39,SMALL('3D'!AH$6:AH$39,COUNTIF(AI$6:AI58,"3D")),0),MATCH(1,OFFSET('3D'!K$6:K$39,SMALL('3D'!AH$6:AH$39,COUNTIF(AI$6:AI58,"3D")),0),0)),'3D'!$A$6:$B$39,2,0)&amp;" - "&amp;'3D'!$A$1,
IF(AI58="3E",INDEX(OFFSET('3E'!$A$6:$A$37,SMALL('3E'!AH$6:AH$37,COUNTIF(AI$6:AI58,"3E")),0),MATCH(1,OFFSET('3E'!K$6:K$37,SMALL('3E'!AH$6:AH$37,COUNTIF(AI$6:AI58,"3E")),0),0))&amp;" "&amp;VLOOKUP(INDEX(OFFSET('3E'!$A$6:$A$37,SMALL('3E'!AH$6:AH$37,COUNTIF(AI$6:AI58,"3E")),0),MATCH(1,OFFSET('3E'!K$6:K$37,SMALL('3E'!AH$6:AH$37,COUNTIF(AI$6:AI58,"3E")),0),0)),'3E'!$A$6:$B$37,2,0)&amp;" - "&amp;'3E'!$A$1))))))</f>
        <v/>
      </c>
      <c r="BD58" s="36" t="str">
        <f ca="1">IF(AJ58="","",IF(AJ58="3A",INDEX(OFFSET('3A'!$A$6:$A$39,SMALL('3A'!AI$6:AI$39,COUNTIF(AJ$6:AJ58,"3A")),0),MATCH(1,OFFSET('3A'!L$6:L$39,SMALL('3A'!AI$6:AI$39,COUNTIF(AJ$6:AJ58,"3A")),0),0))&amp;" "&amp;VLOOKUP(INDEX(OFFSET('3A'!$A$6:$A$39,SMALL('3A'!AI$6:AI$39,COUNTIF(AJ$6:AJ58,"3A")),0),MATCH(1,OFFSET('3A'!L$6:L$39,SMALL('3A'!AI$6:AI$39,COUNTIF(AJ$6:AJ58,"3A")),0),0)),'3A'!$A$6:$B$39,2,0)&amp;" - "&amp;'3A'!$A$1,
IF(AJ58="3B",INDEX(OFFSET('3B'!$A$6:$A$38,SMALL('3B'!AI$6:AI$38,COUNTIF(AJ$6:AJ58,"3B")),0),MATCH(1,OFFSET('3B'!L$6:L$38,SMALL('3B'!AI$6:AI$38,COUNTIF(AJ$6:AJ58,"3B")),0),0))&amp;" "&amp;VLOOKUP(INDEX(OFFSET('3B'!$A$6:$A$38,SMALL('3B'!AI$6:AI$38,COUNTIF(AJ$6:AJ58,"3B")),0),MATCH(1,OFFSET('3B'!L$6:L$38,SMALL('3B'!AI$6:AI$38,COUNTIF(AJ$6:AJ58,"3B")),0),0)),'3B'!$A$6:$B$38,2,0)&amp;" - "&amp;'3B'!$A$1,
IF(AJ58="3C",INDEX(OFFSET('3C'!$A$6:$A$41,SMALL('3C'!AI$6:AI$41,COUNTIF(AJ$6:AJ58,"3C")),0),MATCH(1,OFFSET('3C'!L$6:L$41,SMALL('3C'!AI$6:AI$41,COUNTIF(AJ$6:AJ58,"3C")),0),0))&amp;" "&amp;VLOOKUP(INDEX(OFFSET('3C'!$A$6:$A$41,SMALL('3C'!AI$6:AI$41,COUNTIF(AJ$6:AJ58,"3C")),0),MATCH(1,OFFSET('3C'!L$6:L$41,SMALL('3C'!AI$6:AI$41,COUNTIF(AJ$6:AJ58,"3C")),0),0)),'3C'!$A$6:$B$41,2,0)&amp;" - "&amp;'3C'!$A$1,
IF(AJ58="3D",INDEX(OFFSET('3D'!$A$6:$A$39,SMALL('3D'!AI$6:AI$39,COUNTIF(AJ$6:AJ58,"3D")),0),MATCH(1,OFFSET('3D'!L$6:L$39,SMALL('3D'!AI$6:AI$39,COUNTIF(AJ$6:AJ58,"3D")),0),0))&amp;" "&amp;VLOOKUP(INDEX(OFFSET('3D'!$A$6:$A$39,SMALL('3D'!AI$6:AI$39,COUNTIF(AJ$6:AJ58,"3D")),0),MATCH(1,OFFSET('3D'!L$6:L$39,SMALL('3D'!AI$6:AI$39,COUNTIF(AJ$6:AJ58,"3D")),0),0)),'3D'!$A$6:$B$39,2,0)&amp;" - "&amp;'3D'!$A$1,
IF(AJ58="3E",INDEX(OFFSET('3E'!$A$6:$A$37,SMALL('3E'!AI$6:AI$37,COUNTIF(AJ$6:AJ58,"3E")),0),MATCH(1,OFFSET('3E'!L$6:L$37,SMALL('3E'!AI$6:AI$37,COUNTIF(AJ$6:AJ58,"3E")),0),0))&amp;" "&amp;VLOOKUP(INDEX(OFFSET('3E'!$A$6:$A$37,SMALL('3E'!AI$6:AI$37,COUNTIF(AJ$6:AJ58,"3E")),0),MATCH(1,OFFSET('3E'!L$6:L$37,SMALL('3E'!AI$6:AI$37,COUNTIF(AJ$6:AJ58,"3E")),0),0)),'3E'!$A$6:$B$37,2,0)&amp;" - "&amp;'3E'!$A$1))))))</f>
        <v/>
      </c>
      <c r="BE58" s="39" t="str">
        <f ca="1">IF(AK58="","",IF(AK58="3A",INDEX(OFFSET('3A'!$A$6:$A$39,SMALL('3A'!AJ$6:AJ$39,COUNTIF(AK$6:AK58,"3A")),0),MATCH(1,OFFSET('3A'!M$6:M$39,SMALL('3A'!AJ$6:AJ$39,COUNTIF(AK$6:AK58,"3A")),0),0))&amp;" "&amp;VLOOKUP(INDEX(OFFSET('3A'!$A$6:$A$39,SMALL('3A'!AJ$6:AJ$39,COUNTIF(AK$6:AK58,"3A")),0),MATCH(1,OFFSET('3A'!M$6:M$39,SMALL('3A'!AJ$6:AJ$39,COUNTIF(AK$6:AK58,"3A")),0),0)),'3A'!$A$6:$B$39,2,0)&amp;" - "&amp;'3A'!$A$1,
IF(AK58="3B",INDEX(OFFSET('3B'!$A$6:$A$38,SMALL('3B'!AJ$6:AJ$38,COUNTIF(AK$6:AK58,"3B")),0),MATCH(1,OFFSET('3B'!M$6:M$38,SMALL('3B'!AJ$6:AJ$38,COUNTIF(AK$6:AK58,"3B")),0),0))&amp;" "&amp;VLOOKUP(INDEX(OFFSET('3B'!$A$6:$A$38,SMALL('3B'!AJ$6:AJ$38,COUNTIF(AK$6:AK58,"3B")),0),MATCH(1,OFFSET('3B'!M$6:M$38,SMALL('3B'!AJ$6:AJ$38,COUNTIF(AK$6:AK58,"3B")),0),0)),'3B'!$A$6:$B$38,2,0)&amp;" - "&amp;'3B'!$A$1,
IF(AK58="3C",INDEX(OFFSET('3C'!$A$6:$A$41,SMALL('3C'!AJ$6:AJ$41,COUNTIF(AK$6:AK58,"3C")),0),MATCH(1,OFFSET('3C'!M$6:M$41,SMALL('3C'!AJ$6:AJ$41,COUNTIF(AK$6:AK58,"3C")),0),0))&amp;" "&amp;VLOOKUP(INDEX(OFFSET('3C'!$A$6:$A$41,SMALL('3C'!AJ$6:AJ$41,COUNTIF(AK$6:AK58,"3C")),0),MATCH(1,OFFSET('3C'!M$6:M$41,SMALL('3C'!AJ$6:AJ$41,COUNTIF(AK$6:AK58,"3C")),0),0)),'3C'!$A$6:$B$41,2,0)&amp;" - "&amp;'3C'!$A$1,
IF(AK58="3D",INDEX(OFFSET('3D'!$A$6:$A$39,SMALL('3D'!AJ$6:AJ$39,COUNTIF(AK$6:AK58,"3D")),0),MATCH(1,OFFSET('3D'!M$6:M$39,SMALL('3D'!AJ$6:AJ$39,COUNTIF(AK$6:AK58,"3D")),0),0))&amp;" "&amp;VLOOKUP(INDEX(OFFSET('3D'!$A$6:$A$39,SMALL('3D'!AJ$6:AJ$39,COUNTIF(AK$6:AK58,"3D")),0),MATCH(1,OFFSET('3D'!M$6:M$39,SMALL('3D'!AJ$6:AJ$39,COUNTIF(AK$6:AK58,"3D")),0),0)),'3D'!$A$6:$B$39,2,0)&amp;" - "&amp;'3D'!$A$1,
IF(AK58="3E",INDEX(OFFSET('3E'!$A$6:$A$37,SMALL('3E'!AJ$6:AJ$37,COUNTIF(AK$6:AK58,"3E")),0),MATCH(1,OFFSET('3E'!M$6:M$37,SMALL('3E'!AJ$6:AJ$37,COUNTIF(AK$6:AK58,"3E")),0),0))&amp;" "&amp;VLOOKUP(INDEX(OFFSET('3E'!$A$6:$A$37,SMALL('3E'!AJ$6:AJ$37,COUNTIF(AK$6:AK58,"3E")),0),MATCH(1,OFFSET('3E'!M$6:M$37,SMALL('3E'!AJ$6:AJ$37,COUNTIF(AK$6:AK58,"3E")),0),0)),'3E'!$A$6:$B$37,2,0)&amp;" - "&amp;'3E'!$A$1))))))</f>
        <v/>
      </c>
      <c r="BF58" s="42" t="str">
        <f ca="1">IF(AL58="","",IF(AL58="3A",INDEX(OFFSET('3A'!$A$6:$A$39,SMALL('3A'!AK$6:AK$39,COUNTIF(AL$6:AL58,"3A")),0),MATCH(1,OFFSET('3A'!N$6:N$39,SMALL('3A'!AK$6:AK$39,COUNTIF(AL$6:AL58,"3A")),0),0))&amp;" "&amp;VLOOKUP(INDEX(OFFSET('3A'!$A$6:$A$39,SMALL('3A'!AK$6:AK$39,COUNTIF(AL$6:AL58,"3A")),0),MATCH(1,OFFSET('3A'!N$6:N$39,SMALL('3A'!AK$6:AK$39,COUNTIF(AL$6:AL58,"3A")),0),0)),'3A'!$A$6:$B$39,2,0)&amp;" - "&amp;'3A'!$A$1,
IF(AL58="3B",INDEX(OFFSET('3B'!$A$6:$A$38,SMALL('3B'!AK$6:AK$38,COUNTIF(AL$6:AL58,"3B")),0),MATCH(1,OFFSET('3B'!N$6:N$38,SMALL('3B'!AK$6:AK$38,COUNTIF(AL$6:AL58,"3B")),0),0))&amp;" "&amp;VLOOKUP(INDEX(OFFSET('3B'!$A$6:$A$38,SMALL('3B'!AK$6:AK$38,COUNTIF(AL$6:AL58,"3B")),0),MATCH(1,OFFSET('3B'!N$6:N$38,SMALL('3B'!AK$6:AK$38,COUNTIF(AL$6:AL58,"3B")),0),0)),'3B'!$A$6:$B$38,2,0)&amp;" - "&amp;'3B'!$A$1,
IF(AL58="3C",INDEX(OFFSET('3C'!$A$6:$A$41,SMALL('3C'!AK$6:AK$41,COUNTIF(AL$6:AL58,"3C")),0),MATCH(1,OFFSET('3C'!N$6:N$41,SMALL('3C'!AK$6:AK$41,COUNTIF(AL$6:AL58,"3C")),0),0))&amp;" "&amp;VLOOKUP(INDEX(OFFSET('3C'!$A$6:$A$41,SMALL('3C'!AK$6:AK$41,COUNTIF(AL$6:AL58,"3C")),0),MATCH(1,OFFSET('3C'!N$6:N$41,SMALL('3C'!AK$6:AK$41,COUNTIF(AL$6:AL58,"3C")),0),0)),'3C'!$A$6:$B$41,2,0)&amp;" - "&amp;'3C'!$A$1,
IF(AL58="3D",INDEX(OFFSET('3D'!$A$6:$A$39,SMALL('3D'!AK$6:AK$39,COUNTIF(AL$6:AL58,"3D")),0),MATCH(1,OFFSET('3D'!N$6:N$39,SMALL('3D'!AK$6:AK$39,COUNTIF(AL$6:AL58,"3D")),0),0))&amp;" "&amp;VLOOKUP(INDEX(OFFSET('3D'!$A$6:$A$39,SMALL('3D'!AK$6:AK$39,COUNTIF(AL$6:AL58,"3D")),0),MATCH(1,OFFSET('3D'!N$6:N$39,SMALL('3D'!AK$6:AK$39,COUNTIF(AL$6:AL58,"3D")),0),0)),'3D'!$A$6:$B$39,2,0)&amp;" - "&amp;'3D'!$A$1,
IF(AL58="3E",INDEX(OFFSET('3E'!$A$6:$A$37,SMALL('3E'!AK$6:AK$37,COUNTIF(AL$6:AL58,"3E")),0),MATCH(1,OFFSET('3E'!N$6:N$37,SMALL('3E'!AK$6:AK$37,COUNTIF(AL$6:AL58,"3E")),0),0))&amp;" "&amp;VLOOKUP(INDEX(OFFSET('3E'!$A$6:$A$37,SMALL('3E'!AK$6:AK$37,COUNTIF(AL$6:AL58,"3E")),0),MATCH(1,OFFSET('3E'!N$6:N$37,SMALL('3E'!AK$6:AK$37,COUNTIF(AL$6:AL58,"3E")),0),0)),'3E'!$A$6:$B$37,2,0)&amp;" - "&amp;'3E'!$A$1))))))</f>
        <v/>
      </c>
      <c r="BG58" s="44" t="str">
        <f ca="1">IF(AM58="","",IF(AM58="3A",INDEX(OFFSET('3A'!$A$6:$A$39,SMALL('3A'!AL$6:AL$39,COUNTIF(AM$6:AM58,"3A")),0),MATCH(1,OFFSET('3A'!O$6:O$39,SMALL('3A'!AL$6:AL$39,COUNTIF(AM$6:AM58,"3A")),0),0))&amp;" "&amp;VLOOKUP(INDEX(OFFSET('3A'!$A$6:$A$39,SMALL('3A'!AL$6:AL$39,COUNTIF(AM$6:AM58,"3A")),0),MATCH(1,OFFSET('3A'!O$6:O$39,SMALL('3A'!AL$6:AL$39,COUNTIF(AM$6:AM58,"3A")),0),0)),'3A'!$A$6:$B$39,2,0)&amp;" - "&amp;'3A'!$A$1,
IF(AM58="3B",INDEX(OFFSET('3B'!$A$6:$A$38,SMALL('3B'!AL$6:AL$38,COUNTIF(AM$6:AM58,"3B")),0),MATCH(1,OFFSET('3B'!O$6:O$38,SMALL('3B'!AL$6:AL$38,COUNTIF(AM$6:AM58,"3B")),0),0))&amp;" "&amp;VLOOKUP(INDEX(OFFSET('3B'!$A$6:$A$38,SMALL('3B'!AL$6:AL$38,COUNTIF(AM$6:AM58,"3B")),0),MATCH(1,OFFSET('3B'!O$6:O$38,SMALL('3B'!AL$6:AL$38,COUNTIF(AM$6:AM58,"3B")),0),0)),'3B'!$A$6:$B$38,2,0)&amp;" - "&amp;'3B'!$A$1,
IF(AM58="3C",INDEX(OFFSET('3C'!$A$6:$A$41,SMALL('3C'!AL$6:AL$41,COUNTIF(AM$6:AM58,"3C")),0),MATCH(1,OFFSET('3C'!O$6:O$41,SMALL('3C'!AL$6:AL$41,COUNTIF(AM$6:AM58,"3C")),0),0))&amp;" "&amp;VLOOKUP(INDEX(OFFSET('3C'!$A$6:$A$41,SMALL('3C'!AL$6:AL$41,COUNTIF(AM$6:AM58,"3C")),0),MATCH(1,OFFSET('3C'!O$6:O$41,SMALL('3C'!AL$6:AL$41,COUNTIF(AM$6:AM58,"3C")),0),0)),'3C'!$A$6:$B$41,2,0)&amp;" - "&amp;'3C'!$A$1,
IF(AM58="3D",INDEX(OFFSET('3D'!$A$6:$A$39,SMALL('3D'!AL$6:AL$39,COUNTIF(AM$6:AM58,"3D")),0),MATCH(1,OFFSET('3D'!O$6:O$39,SMALL('3D'!AL$6:AL$39,COUNTIF(AM$6:AM58,"3D")),0),0))&amp;" "&amp;VLOOKUP(INDEX(OFFSET('3D'!$A$6:$A$39,SMALL('3D'!AL$6:AL$39,COUNTIF(AM$6:AM58,"3D")),0),MATCH(1,OFFSET('3D'!O$6:O$39,SMALL('3D'!AL$6:AL$39,COUNTIF(AM$6:AM58,"3D")),0),0)),'3D'!$A$6:$B$39,2,0)&amp;" - "&amp;'3D'!$A$1,
IF(AM58="3E",INDEX(OFFSET('3E'!$A$6:$A$37,SMALL('3E'!AL$6:AL$37,COUNTIF(AM$6:AM58,"3E")),0),MATCH(1,OFFSET('3E'!O$6:O$37,SMALL('3E'!AL$6:AL$37,COUNTIF(AM$6:AM58,"3E")),0),0))&amp;" "&amp;VLOOKUP(INDEX(OFFSET('3E'!$A$6:$A$37,SMALL('3E'!AL$6:AL$37,COUNTIF(AM$6:AM58,"3E")),0),MATCH(1,OFFSET('3E'!O$6:O$37,SMALL('3E'!AL$6:AL$37,COUNTIF(AM$6:AM58,"3E")),0),0)),'3E'!$A$6:$B$37,2,0)&amp;" - "&amp;'3E'!$A$1))))))</f>
        <v/>
      </c>
      <c r="BH58" s="30"/>
      <c r="BI58" s="34" t="str">
        <f ca="1">IF(AO58="","",IF(AO58="3A",INDEX(OFFSET('3A'!$A$6:$A$39,SMALL('3A'!AN$6:AN$39,COUNTIF(AO$6:AO58,"3A")),0),MATCH(1,OFFSET('3A'!Q$6:Q$39,SMALL('3A'!AN$6:AN$39,COUNTIF(AO$6:AO58,"3A")),0),0))&amp;" "&amp;VLOOKUP(INDEX(OFFSET('3A'!$A$6:$A$39,SMALL('3A'!AN$6:AN$39,COUNTIF(AO$6:AO58,"3A")),0),MATCH(1,OFFSET('3A'!Q$6:Q$39,SMALL('3A'!AN$6:AN$39,COUNTIF(AO$6:AO58,"3A")),0),0)),'3A'!$A$6:$B$39,2,0)&amp;" - "&amp;'3A'!$A$1,
IF(AO58="3B",INDEX(OFFSET('3B'!$A$6:$A$38,SMALL('3B'!AN$6:AN$38,COUNTIF(AO$6:AO58,"3B")),0),MATCH(1,OFFSET('3B'!Q$6:Q$38,SMALL('3B'!AN$6:AN$38,COUNTIF(AO$6:AO58,"3B")),0),0))&amp;" "&amp;VLOOKUP(INDEX(OFFSET('3B'!$A$6:$A$38,SMALL('3B'!AN$6:AN$38,COUNTIF(AO$6:AO58,"3B")),0),MATCH(1,OFFSET('3B'!Q$6:Q$38,SMALL('3B'!AN$6:AN$38,COUNTIF(AO$6:AO58,"3B")),0),0)),'3B'!$A$6:$B$38,2,0)&amp;" - "&amp;'3B'!$A$1,
IF(AO58="3C",INDEX(OFFSET('3C'!$A$6:$A$41,SMALL('3C'!AN$6:AN$41,COUNTIF(AO$6:AO58,"3C")),0),MATCH(1,OFFSET('3C'!Q$6:Q$41,SMALL('3C'!AN$6:AN$41,COUNTIF(AO$6:AO58,"3C")),0),0))&amp;" "&amp;VLOOKUP(INDEX(OFFSET('3C'!$A$6:$A$41,SMALL('3C'!AN$6:AN$41,COUNTIF(AO$6:AO58,"3C")),0),MATCH(1,OFFSET('3C'!Q$6:Q$41,SMALL('3C'!AN$6:AN$41,COUNTIF(AO$6:AO58,"3C")),0),0)),'3C'!$A$6:$B$41,2,0)&amp;" - "&amp;'3C'!$A$1,
IF(AO58="3D",INDEX(OFFSET('3D'!$A$6:$A$39,SMALL('3D'!AN$6:AN$39,COUNTIF(AO$6:AO58,"3D")),0),MATCH(1,OFFSET('3D'!Q$6:Q$39,SMALL('3D'!AN$6:AN$39,COUNTIF(AO$6:AO58,"3D")),0),0))&amp;" "&amp;VLOOKUP(INDEX(OFFSET('3D'!$A$6:$A$39,SMALL('3D'!AN$6:AN$39,COUNTIF(AO$6:AO58,"3D")),0),MATCH(1,OFFSET('3D'!Q$6:Q$39,SMALL('3D'!AN$6:AN$39,COUNTIF(AO$6:AO58,"3D")),0),0)),'3D'!$A$6:$B$39,2,0)&amp;" - "&amp;'3D'!$A$1,
IF(AO58="3E",INDEX(OFFSET('3E'!$A$6:$A$37,SMALL('3E'!AN$6:AN$37,COUNTIF(AO$6:AO58,"3E")),0),MATCH(1,OFFSET('3E'!Q$6:Q$37,SMALL('3E'!AN$6:AN$37,COUNTIF(AO$6:AO58,"3E")),0),0))&amp;" "&amp;VLOOKUP(INDEX(OFFSET('3E'!$A$6:$A$37,SMALL('3E'!AN$6:AN$37,COUNTIF(AO$6:AO58,"3E")),0),MATCH(1,OFFSET('3E'!Q$6:Q$37,SMALL('3E'!AN$6:AN$37,COUNTIF(AO$6:AO58,"3E")),0),0)),'3E'!$A$6:$B$37,2,0)&amp;" - "&amp;'3E'!$A$1))))))</f>
        <v/>
      </c>
      <c r="BJ58" s="45" t="str">
        <f ca="1">IF(AP58="","",IF(AP58="3A",INDEX(OFFSET('3A'!$A$6:$A$39,SMALL('3A'!AO$6:AO$39,COUNTIF(AP$6:AP58,"3A")),0),MATCH(1,OFFSET('3A'!R$6:R$39,SMALL('3A'!AO$6:AO$39,COUNTIF(AP$6:AP58,"3A")),0),0))&amp;" "&amp;VLOOKUP(INDEX(OFFSET('3A'!$A$6:$A$39,SMALL('3A'!AO$6:AO$39,COUNTIF(AP$6:AP58,"3A")),0),MATCH(1,OFFSET('3A'!R$6:R$39,SMALL('3A'!AO$6:AO$39,COUNTIF(AP$6:AP58,"3A")),0),0)),'3A'!$A$6:$B$39,2,0)&amp;" - "&amp;'3A'!$A$1,
IF(AP58="3B",INDEX(OFFSET('3B'!$A$6:$A$38,SMALL('3B'!AO$6:AO$38,COUNTIF(AP$6:AP58,"3B")),0),MATCH(1,OFFSET('3B'!R$6:R$38,SMALL('3B'!AO$6:AO$38,COUNTIF(AP$6:AP58,"3B")),0),0))&amp;" "&amp;VLOOKUP(INDEX(OFFSET('3B'!$A$6:$A$38,SMALL('3B'!AO$6:AO$38,COUNTIF(AP$6:AP58,"3B")),0),MATCH(1,OFFSET('3B'!R$6:R$38,SMALL('3B'!AO$6:AO$38,COUNTIF(AP$6:AP58,"3B")),0),0)),'3B'!$A$6:$B$38,2,0)&amp;" - "&amp;'3B'!$A$1,
IF(AP58="3C",INDEX(OFFSET('3C'!$A$6:$A$41,SMALL('3C'!AO$6:AO$41,COUNTIF(AP$6:AP58,"3C")),0),MATCH(1,OFFSET('3C'!R$6:R$41,SMALL('3C'!AO$6:AO$41,COUNTIF(AP$6:AP58,"3C")),0),0))&amp;" "&amp;VLOOKUP(INDEX(OFFSET('3C'!$A$6:$A$41,SMALL('3C'!AO$6:AO$41,COUNTIF(AP$6:AP58,"3C")),0),MATCH(1,OFFSET('3C'!R$6:R$41,SMALL('3C'!AO$6:AO$41,COUNTIF(AP$6:AP58,"3C")),0),0)),'3C'!$A$6:$B$41,2,0)&amp;" - "&amp;'3C'!$A$1,
IF(AP58="3D",INDEX(OFFSET('3D'!$A$6:$A$39,SMALL('3D'!AO$6:AO$39,COUNTIF(AP$6:AP58,"3D")),0),MATCH(1,OFFSET('3D'!R$6:R$39,SMALL('3D'!AO$6:AO$39,COUNTIF(AP$6:AP58,"3D")),0),0))&amp;" "&amp;VLOOKUP(INDEX(OFFSET('3D'!$A$6:$A$39,SMALL('3D'!AO$6:AO$39,COUNTIF(AP$6:AP58,"3D")),0),MATCH(1,OFFSET('3D'!R$6:R$39,SMALL('3D'!AO$6:AO$39,COUNTIF(AP$6:AP58,"3D")),0),0)),'3D'!$A$6:$B$39,2,0)&amp;" - "&amp;'3D'!$A$1,
IF(AP58="3E",INDEX(OFFSET('3E'!$A$6:$A$37,SMALL('3E'!AO$6:AO$37,COUNTIF(AP$6:AP58,"3E")),0),MATCH(1,OFFSET('3E'!R$6:R$37,SMALL('3E'!AO$6:AO$37,COUNTIF(AP$6:AP58,"3E")),0),0))&amp;" "&amp;VLOOKUP(INDEX(OFFSET('3E'!$A$6:$A$37,SMALL('3E'!AO$6:AO$37,COUNTIF(AP$6:AP58,"3E")),0),MATCH(1,OFFSET('3E'!R$6:R$37,SMALL('3E'!AO$6:AO$37,COUNTIF(AP$6:AP58,"3E")),0),0)),'3E'!$A$6:$B$37,2,0)&amp;" - "&amp;'3E'!$A$1))))))</f>
        <v/>
      </c>
      <c r="BK58" s="36" t="str">
        <f ca="1">IF(AQ58="","",IF(AQ58="3A",INDEX(OFFSET('3A'!$A$6:$A$39,SMALL('3A'!AP$6:AP$39,COUNTIF(AQ$6:AQ58,"3A")),0),MATCH(1,OFFSET('3A'!S$6:S$39,SMALL('3A'!AP$6:AP$39,COUNTIF(AQ$6:AQ58,"3A")),0),0))&amp;" "&amp;VLOOKUP(INDEX(OFFSET('3A'!$A$6:$A$39,SMALL('3A'!AP$6:AP$39,COUNTIF(AQ$6:AQ58,"3A")),0),MATCH(1,OFFSET('3A'!S$6:S$39,SMALL('3A'!AP$6:AP$39,COUNTIF(AQ$6:AQ58,"3A")),0),0)),'3A'!$A$6:$B$39,2,0)&amp;" - "&amp;'3A'!$A$1,
IF(AQ58="3B",INDEX(OFFSET('3B'!$A$6:$A$38,SMALL('3B'!AP$6:AP$38,COUNTIF(AQ$6:AQ58,"3B")),0),MATCH(1,OFFSET('3B'!S$6:S$38,SMALL('3B'!AP$6:AP$38,COUNTIF(AQ$6:AQ58,"3B")),0),0))&amp;" "&amp;VLOOKUP(INDEX(OFFSET('3B'!$A$6:$A$38,SMALL('3B'!AP$6:AP$38,COUNTIF(AQ$6:AQ58,"3B")),0),MATCH(1,OFFSET('3B'!S$6:S$38,SMALL('3B'!AP$6:AP$38,COUNTIF(AQ$6:AQ58,"3B")),0),0)),'3B'!$A$6:$B$38,2,0)&amp;" - "&amp;'3B'!$A$1,
IF(AQ58="3C",INDEX(OFFSET('3C'!$A$6:$A$41,SMALL('3C'!AP$6:AP$41,COUNTIF(AQ$6:AQ58,"3C")),0),MATCH(1,OFFSET('3C'!S$6:S$41,SMALL('3C'!AP$6:AP$41,COUNTIF(AQ$6:AQ58,"3C")),0),0))&amp;" "&amp;VLOOKUP(INDEX(OFFSET('3C'!$A$6:$A$41,SMALL('3C'!AP$6:AP$41,COUNTIF(AQ$6:AQ58,"3C")),0),MATCH(1,OFFSET('3C'!S$6:S$41,SMALL('3C'!AP$6:AP$41,COUNTIF(AQ$6:AQ58,"3C")),0),0)),'3C'!$A$6:$B$41,2,0)&amp;" - "&amp;'3C'!$A$1,
IF(AQ58="3D",INDEX(OFFSET('3D'!$A$6:$A$39,SMALL('3D'!AP$6:AP$39,COUNTIF(AQ$6:AQ58,"3D")),0),MATCH(1,OFFSET('3D'!S$6:S$39,SMALL('3D'!AP$6:AP$39,COUNTIF(AQ$6:AQ58,"3D")),0),0))&amp;" "&amp;VLOOKUP(INDEX(OFFSET('3D'!$A$6:$A$39,SMALL('3D'!AP$6:AP$39,COUNTIF(AQ$6:AQ58,"3D")),0),MATCH(1,OFFSET('3D'!S$6:S$39,SMALL('3D'!AP$6:AP$39,COUNTIF(AQ$6:AQ58,"3D")),0),0)),'3D'!$A$6:$B$39,2,0)&amp;" - "&amp;'3D'!$A$1,
IF(AQ58="3E",INDEX(OFFSET('3E'!$A$6:$A$37,SMALL('3E'!AP$6:AP$37,COUNTIF(AQ$6:AQ58,"3E")),0),MATCH(1,OFFSET('3E'!S$6:S$37,SMALL('3E'!AP$6:AP$37,COUNTIF(AQ$6:AQ58,"3E")),0),0))&amp;" "&amp;VLOOKUP(INDEX(OFFSET('3E'!$A$6:$A$37,SMALL('3E'!AP$6:AP$37,COUNTIF(AQ$6:AQ58,"3E")),0),MATCH(1,OFFSET('3E'!S$6:S$37,SMALL('3E'!AP$6:AP$37,COUNTIF(AQ$6:AQ58,"3E")),0),0)),'3E'!$A$6:$B$37,2,0)&amp;" - "&amp;'3E'!$A$1))))))</f>
        <v/>
      </c>
      <c r="BL58" s="39" t="str">
        <f ca="1">IF(AR58="","",IF(AR58="3A",INDEX(OFFSET('3A'!$A$6:$A$39,SMALL('3A'!AQ$6:AQ$39,COUNTIF(AR$6:AR58,"3A")),0),MATCH(1,OFFSET('3A'!T$6:T$39,SMALL('3A'!AQ$6:AQ$39,COUNTIF(AR$6:AR58,"3A")),0),0))&amp;" "&amp;VLOOKUP(INDEX(OFFSET('3A'!$A$6:$A$39,SMALL('3A'!AQ$6:AQ$39,COUNTIF(AR$6:AR58,"3A")),0),MATCH(1,OFFSET('3A'!T$6:T$39,SMALL('3A'!AQ$6:AQ$39,COUNTIF(AR$6:AR58,"3A")),0),0)),'3A'!$A$6:$B$39,2,0)&amp;" - "&amp;'3A'!$A$1,
IF(AR58="3B",INDEX(OFFSET('3B'!$A$6:$A$38,SMALL('3B'!AQ$6:AQ$38,COUNTIF(AR$6:AR58,"3B")),0),MATCH(1,OFFSET('3B'!T$6:T$38,SMALL('3B'!AQ$6:AQ$38,COUNTIF(AR$6:AR58,"3B")),0),0))&amp;" "&amp;VLOOKUP(INDEX(OFFSET('3B'!$A$6:$A$38,SMALL('3B'!AQ$6:AQ$38,COUNTIF(AR$6:AR58,"3B")),0),MATCH(1,OFFSET('3B'!T$6:T$38,SMALL('3B'!AQ$6:AQ$38,COUNTIF(AR$6:AR58,"3B")),0),0)),'3B'!$A$6:$B$38,2,0)&amp;" - "&amp;'3B'!$A$1,
IF(AR58="3C",INDEX(OFFSET('3C'!$A$6:$A$41,SMALL('3C'!AQ$6:AQ$41,COUNTIF(AR$6:AR58,"3C")),0),MATCH(1,OFFSET('3C'!T$6:T$41,SMALL('3C'!AQ$6:AQ$41,COUNTIF(AR$6:AR58,"3C")),0),0))&amp;" "&amp;VLOOKUP(INDEX(OFFSET('3C'!$A$6:$A$41,SMALL('3C'!AQ$6:AQ$41,COUNTIF(AR$6:AR58,"3C")),0),MATCH(1,OFFSET('3C'!T$6:T$41,SMALL('3C'!AQ$6:AQ$41,COUNTIF(AR$6:AR58,"3C")),0),0)),'3C'!$A$6:$B$41,2,0)&amp;" - "&amp;'3C'!$A$1,
IF(AR58="3D",INDEX(OFFSET('3D'!$A$6:$A$39,SMALL('3D'!AQ$6:AQ$39,COUNTIF(AR$6:AR58,"3D")),0),MATCH(1,OFFSET('3D'!T$6:T$39,SMALL('3D'!AQ$6:AQ$39,COUNTIF(AR$6:AR58,"3D")),0),0))&amp;" "&amp;VLOOKUP(INDEX(OFFSET('3D'!$A$6:$A$39,SMALL('3D'!AQ$6:AQ$39,COUNTIF(AR$6:AR58,"3D")),0),MATCH(1,OFFSET('3D'!T$6:T$39,SMALL('3D'!AQ$6:AQ$39,COUNTIF(AR$6:AR58,"3D")),0),0)),'3D'!$A$6:$B$39,2,0)&amp;" - "&amp;'3D'!$A$1,
IF(AR58="3E",INDEX(OFFSET('3E'!$A$6:$A$37,SMALL('3E'!AQ$6:AQ$37,COUNTIF(AR$6:AR58,"3E")),0),MATCH(1,OFFSET('3E'!T$6:T$37,SMALL('3E'!AQ$6:AQ$37,COUNTIF(AR$6:AR58,"3E")),0),0))&amp;" "&amp;VLOOKUP(INDEX(OFFSET('3E'!$A$6:$A$37,SMALL('3E'!AQ$6:AQ$37,COUNTIF(AR$6:AR58,"3E")),0),MATCH(1,OFFSET('3E'!T$6:T$37,SMALL('3E'!AQ$6:AQ$37,COUNTIF(AR$6:AR58,"3E")),0),0)),'3E'!$A$6:$B$37,2,0)&amp;" - "&amp;'3E'!$A$1))))))</f>
        <v/>
      </c>
      <c r="BM58" s="42" t="str">
        <f ca="1">IF(AS58="","",IF(AS58="3A",INDEX(OFFSET('3A'!$A$6:$A$39,SMALL('3A'!AR$6:AR$39,COUNTIF(AS$6:AS58,"3A")),0),MATCH(1,OFFSET('3A'!U$6:U$39,SMALL('3A'!AR$6:AR$39,COUNTIF(AS$6:AS58,"3A")),0),0))&amp;" "&amp;VLOOKUP(INDEX(OFFSET('3A'!$A$6:$A$39,SMALL('3A'!AR$6:AR$39,COUNTIF(AS$6:AS58,"3A")),0),MATCH(1,OFFSET('3A'!U$6:U$39,SMALL('3A'!AR$6:AR$39,COUNTIF(AS$6:AS58,"3A")),0),0)),'3A'!$A$6:$B$39,2,0)&amp;" - "&amp;'3A'!$A$1,
IF(AS58="3B",INDEX(OFFSET('3B'!$A$6:$A$38,SMALL('3B'!AR$6:AR$38,COUNTIF(AS$6:AS58,"3B")),0),MATCH(1,OFFSET('3B'!U$6:U$38,SMALL('3B'!AR$6:AR$38,COUNTIF(AS$6:AS58,"3B")),0),0))&amp;" "&amp;VLOOKUP(INDEX(OFFSET('3B'!$A$6:$A$38,SMALL('3B'!AR$6:AR$38,COUNTIF(AS$6:AS58,"3B")),0),MATCH(1,OFFSET('3B'!U$6:U$38,SMALL('3B'!AR$6:AR$38,COUNTIF(AS$6:AS58,"3B")),0),0)),'3B'!$A$6:$B$38,2,0)&amp;" - "&amp;'3B'!$A$1,
IF(AS58="3C",INDEX(OFFSET('3C'!$A$6:$A$41,SMALL('3C'!AR$6:AR$41,COUNTIF(AS$6:AS58,"3C")),0),MATCH(1,OFFSET('3C'!U$6:U$41,SMALL('3C'!AR$6:AR$41,COUNTIF(AS$6:AS58,"3C")),0),0))&amp;" "&amp;VLOOKUP(INDEX(OFFSET('3C'!$A$6:$A$41,SMALL('3C'!AR$6:AR$41,COUNTIF(AS$6:AS58,"3C")),0),MATCH(1,OFFSET('3C'!U$6:U$41,SMALL('3C'!AR$6:AR$41,COUNTIF(AS$6:AS58,"3C")),0),0)),'3C'!$A$6:$B$41,2,0)&amp;" - "&amp;'3C'!$A$1,
IF(AS58="3D",INDEX(OFFSET('3D'!$A$6:$A$39,SMALL('3D'!AR$6:AR$39,COUNTIF(AS$6:AS58,"3D")),0),MATCH(1,OFFSET('3D'!U$6:U$39,SMALL('3D'!AR$6:AR$39,COUNTIF(AS$6:AS58,"3D")),0),0))&amp;" "&amp;VLOOKUP(INDEX(OFFSET('3D'!$A$6:$A$39,SMALL('3D'!AR$6:AR$39,COUNTIF(AS$6:AS58,"3D")),0),MATCH(1,OFFSET('3D'!U$6:U$39,SMALL('3D'!AR$6:AR$39,COUNTIF(AS$6:AS58,"3D")),0),0)),'3D'!$A$6:$B$39,2,0)&amp;" - "&amp;'3D'!$A$1,
IF(AS58="3E",INDEX(OFFSET('3E'!$A$6:$A$37,SMALL('3E'!AR$6:AR$37,COUNTIF(AS$6:AS58,"3E")),0),MATCH(1,OFFSET('3E'!U$6:U$37,SMALL('3E'!AR$6:AR$37,COUNTIF(AS$6:AS58,"3E")),0),0))&amp;" "&amp;VLOOKUP(INDEX(OFFSET('3E'!$A$6:$A$37,SMALL('3E'!AR$6:AR$37,COUNTIF(AS$6:AS58,"3E")),0),MATCH(1,OFFSET('3E'!U$6:U$37,SMALL('3E'!AR$6:AR$37,COUNTIF(AS$6:AS58,"3E")),0),0)),'3E'!$A$6:$B$37,2,0)&amp;" - "&amp;'3E'!$A$1))))))</f>
        <v/>
      </c>
    </row>
    <row r="59" spans="1:65" ht="14.25" customHeight="1">
      <c r="A59" s="34" t="str">
        <f ca="1">IFERROR(IF(AA59="","",IF(AA59="6A",INDEX(OFFSET('6A'!$A$6:$A$39,SMALL('6A'!Z$6:Z$39,COUNTIF(AA$6:AA59,"6A")),0),MATCH(1,OFFSET('6A'!C$6:C$39,SMALL('6A'!Z$6:Z$39,COUNTIF(AA$6:AA59,"6A")),0),0))&amp;" "&amp;VLOOKUP(INDEX(OFFSET('6A'!$A$6:$A$39,SMALL('6A'!Z$6:Z$39,COUNTIF(AA$6:AA59,"6A")),0),MATCH(1,OFFSET('6A'!C$6:C$39,SMALL('6A'!Z$6:Z$39,COUNTIF(AA$6:AA59,"6A")),0),0)),'6A'!$A$6:$B$39,2,0)&amp;" - "&amp;'6A'!$A$1,
IF(AA59="6B",INDEX(OFFSET('6B'!$A$6:$A$39,SMALL('6B'!Z$6:Z$39,COUNTIF(AA$6:AA59,"6B")),0),MATCH(1,OFFSET('6B'!C$6:C$39,SMALL('6B'!Z$6:Z$39,COUNTIF(AA$6:AA59,"6B")),0),0))&amp;" "&amp;VLOOKUP(INDEX(OFFSET('6B'!$A$6:$A$39,SMALL('6B'!Z$6:Z$39,COUNTIF(AA$6:AA59,"6B")),0),MATCH(1,OFFSET('6B'!C$6:C$39,SMALL('6B'!Z$6:Z$39,COUNTIF(AA$6:AA59,"6B")),0),0)),'6B'!$A$6:$B$39,2,0)&amp;" - "&amp;'6B'!$A$1,
IF(AA59="6C",INDEX(OFFSET('6C'!$A$6:$A$41,SMALL('6C'!Z$6:Z$41,COUNTIF(AA$6:AA59,"6C")),0),MATCH(1,OFFSET('6C'!C$6:C$41,SMALL('6C'!Z$6:Z$41,COUNTIF(AA$6:AA59,"6C")),0),0))&amp;" "&amp;VLOOKUP(INDEX(OFFSET('6C'!$A$6:$A$41,SMALL('6C'!Z$6:Z$41,COUNTIF(AA$6:AA59,"6C")),0),MATCH(1,OFFSET('6C'!C$6:C$41,SMALL('6C'!Z$6:Z$41,COUNTIF(AA$6:AA59,"6C")),0),0)),'6C'!$A$6:$B$41,2,0)&amp;" - "&amp;'6C'!$A$1,
IF(AA59="6D",INDEX(OFFSET('6D'!$A$6:$A$42,SMALL('6D'!Z$6:Z$42,COUNTIF(AA$6:AA59,"6D")),0),MATCH(1,OFFSET('6D'!C$6:C$42,SMALL('6D'!Z$6:Z$42,COUNTIF(AA$6:AA59,"6D")),0),0))&amp;" "&amp;VLOOKUP(INDEX(OFFSET('6D'!$A$6:$A$42,SMALL('6D'!Z$6:Z$42,COUNTIF(AA$6:AA59,"6D")),0),MATCH(1,OFFSET('6D'!C$6:C$42,SMALL('6D'!Z$6:Z$42,COUNTIF(AA$6:AA59,"6D")),0),0)),'6D'!$A$6:$B$42,2,0)&amp;" - "&amp;'6D'!$A$1,
IF(AA59="6E",INDEX(OFFSET('6E'!$A$6:$A$40,SMALL('6E'!Z$6:Z$40,COUNTIF(AA$6:AA59,"6E")),0),MATCH(1,OFFSET('6E'!C$6:C$40,SMALL('6E'!Z$6:Z$40,COUNTIF(AA$6:AA59,"6E")),0),0))&amp;" "&amp;VLOOKUP(INDEX(OFFSET('6E'!$A$6:$A$40,SMALL('6E'!Z$6:Z$40,COUNTIF(AA$6:AA59,"6E")),0),MATCH(1,OFFSET('6E'!C$6:C$40,SMALL('6E'!Z$6:Z$40,COUNTIF(AA$6:AA59,"6E")),0),0)),'6E'!$A$6:$B$40,2,0)&amp;" - "&amp;'6E'!$A$1,
IF(AA59="5A",INDEX(OFFSET('5A'!$A$6:$A$41,SMALL('5A'!Z$6:Z$41,COUNTIF(AA$6:AA59,"5A")),0),MATCH(1,OFFSET('5A'!C$6:C$41,SMALL('5A'!Z$6:Z$41,COUNTIF(AA$6:AA59,"5A")),0),0))&amp;" "&amp;VLOOKUP(INDEX(OFFSET('5A'!$A$6:$A$41,SMALL('5A'!Z$6:Z$41,COUNTIF(AA$6:AA59,"5A")),0),MATCH(1,OFFSET('5A'!C$6:C$41,SMALL('5A'!Z$6:Z$41,COUNTIF(AA$6:AA59,"5A")),0),0)),'5A'!$A$6:$B$41,2,0)&amp;" - "&amp;'5A'!$A$1,
IF(AA59="5B",INDEX(OFFSET('5B'!$A$6:$A$39,SMALL('5B'!Z$6:Z$39,COUNTIF(AA$6:AA59,"5B")),0),MATCH(1,OFFSET('5B'!C$6:C$39,SMALL('5B'!Z$6:Z$39,COUNTIF(AA$6:AA59,"5B")),0),0))&amp;" "&amp;VLOOKUP(INDEX(OFFSET('5B'!$A$6:$A$39,SMALL('5B'!Z$6:Z$39,COUNTIF(AA$6:AA59,"5B")),0),MATCH(1,OFFSET('5B'!C$6:C$39,SMALL('5B'!Z$6:Z$39,COUNTIF(AA$6:AA59,"5B")),0),0)),'5B'!$A$6:$B$39,2,0)&amp;" - "&amp;'5B'!$A$1,
IF(AA59="5C",INDEX(OFFSET('5C'!$A$6:$A$39,SMALL('5C'!Z$6:Z$39,COUNTIF(AA$6:AA59,"5C")),0),MATCH(1,OFFSET('5C'!C$6:C$39,SMALL('5C'!Z$6:Z$39,COUNTIF(AA$6:AA59,"5C")),0),0))&amp;" "&amp;VLOOKUP(INDEX(OFFSET('5C'!$A$6:$A$39,SMALL('5C'!Z$6:Z$39,COUNTIF(AA$6:AA59,"5C")),0),MATCH(1,OFFSET('5C'!C$6:C$39,SMALL('5C'!Z$6:Z$39,COUNTIF(AA$6:AA59,"5C")),0),0)),'5C'!$A$6:$B$39,2,0)&amp;" - "&amp;'5C'!$A$1,
IF(AA59="5D",INDEX(OFFSET('5D'!$A$6:$A$41,SMALL('5D'!Z$6:Z$41,COUNTIF(AA$6:AA59,"5D")),0),MATCH(1,OFFSET('5D'!C$6:C$41,SMALL('5D'!Z$6:Z$41,COUNTIF(AA$6:AA59,"5D")),0),0))&amp;" "&amp;VLOOKUP(INDEX(OFFSET('5D'!$A$6:$A$41,SMALL('5D'!Z$6:Z$41,COUNTIF(AA$6:AA59,"5D")),0),MATCH(1,OFFSET('5D'!C$6:C$41,SMALL('5D'!Z$6:Z$41,COUNTIF(AA$6:AA59,"5D")),0),0)),'5D'!$A$6:$B$41,2,0)&amp;" - "&amp;'5D'!$A$1,
IF(AA59="5E",INDEX(OFFSET('5E'!$A$6:$A$40,SMALL('5E'!Z$6:Z$40,COUNTIF(AA$6:AA59,"5E")),0),MATCH(1,OFFSET('5E'!C$6:C$40,SMALL('5E'!Z$6:Z$40,COUNTIF(AA$6:AA59,"5E")),0),0))&amp;" "&amp;VLOOKUP(INDEX(OFFSET('5E'!$A$6:$A$40,SMALL('5E'!Z$6:Z$40,COUNTIF(AA$6:AA59,"5E")),0),MATCH(1,OFFSET('5E'!C$6:C$40,SMALL('5E'!Z$6:Z$40,COUNTIF(AA$6:AA59,"5E")),0),0)),'5E'!$A$6:$B$40,2,0)&amp;" - "&amp;'5E'!$A$1,
IF(AA59="5F",INDEX(OFFSET('5F'!$A$6:$A$40,SMALL('5F'!Z$6:Z$40,COUNTIF(AA$6:AA59,"5F")),0),MATCH(1,OFFSET('5F'!C$6:C$40,SMALL('5F'!Z$6:Z$40,COUNTIF(AA$6:AA59,"5F")),0),0))&amp;" "&amp;VLOOKUP(INDEX(OFFSET('5F'!$A$6:$A$40,SMALL('5F'!Z$6:Z$40,COUNTIF(AA$6:AA59,"5F")),0),MATCH(1,OFFSET('5F'!C$6:C$40,SMALL('5F'!Z$6:Z$40,COUNTIF(AA$6:AA59,"5F")),0),0)),'5F'!$A$6:$B$40,2,0)&amp;" - "&amp;'5F'!$A$1,
IF(AA59="4A",INDEX(OFFSET('4A'!$A$6:$A$38,SMALL('4A'!Z$6:Z$38,COUNTIF(AA$6:AA59,"4A")),0),MATCH(1,OFFSET('4A'!C$6:C$38,SMALL('4A'!Z$6:Z$38,COUNTIF(AA$6:AA59,"4A")),0),0))&amp;" "&amp;VLOOKUP(INDEX(OFFSET('4A'!$A$6:$A$38,SMALL('4A'!Z$6:Z$38,COUNTIF(AA$6:AA59,"4A")),0),MATCH(1,OFFSET('4A'!C$6:C$38,SMALL('4A'!Z$6:Z$38,COUNTIF(AA$6:AA59,"4A")),0),0)),'4A'!$A$6:$B$38,2,0)&amp;" - "&amp;'4A'!$A$1,
IF(AA59="4B",INDEX(OFFSET('4B'!$A$6:$A$37,SMALL('4B'!Z$6:Z$37,COUNTIF(AA$6:AA59,"4B")),0),MATCH(1,OFFSET('4B'!C$6:C$37,SMALL('4B'!Z$6:Z$37,COUNTIF(AA$6:AA59,"4B")),0),0))&amp;" "&amp;VLOOKUP(INDEX(OFFSET('4B'!$A$6:$A$37,SMALL('4B'!Z$6:Z$37,COUNTIF(AA$6:AA59,"4B")),0),MATCH(1,OFFSET('4B'!C$6:C$37,SMALL('4B'!Z$6:Z$37,COUNTIF(AA$6:AA59,"4B")),0),0)),'4B'!$A$6:$B$37,2,0)&amp;" - "&amp;'4B'!$A$1,
IF(AA59="4C",INDEX(OFFSET('4C'!$A$6:$A$38,SMALL('4C'!Z$6:Z$38,COUNTIF(AA$6:AA59,"4C")),0),MATCH(1,OFFSET('4C'!C$6:C$38,SMALL('4C'!Z$6:Z$38,COUNTIF(AA$6:AA59,"4C")),0),0))&amp;" "&amp;VLOOKUP(INDEX(OFFSET('4C'!$A$6:$A$38,SMALL('4C'!Z$6:Z$38,COUNTIF(AA$6:AA59,"4C")),0),MATCH(1,OFFSET('4C'!C$6:C$38,SMALL('4C'!Z$6:Z$38,COUNTIF(AA$6:AA59,"4C")),0),0)),'4C'!$A$6:$B$38,2,0)&amp;" - "&amp;'4C'!$A$1,
IF(AA59="4D",INDEX(OFFSET('4D'!$A$6:$A$37,SMALL('4D'!Z$6:Z$37,COUNTIF(AA$6:AA59,"4D")),0),MATCH(1,OFFSET('4D'!C$6:C$37,SMALL('4D'!Z$6:Z$37,COUNTIF(AA$6:AA59,"4D")),0),0))&amp;" "&amp;VLOOKUP(INDEX(OFFSET('4D'!$A$6:$A$37,SMALL('4D'!Z$6:Z$37,COUNTIF(AA$6:AA59,"4D")),0),MATCH(1,OFFSET('4D'!C$6:C$37,SMALL('4D'!Z$6:Z$37,COUNTIF(AA$6:AA59,"4D")),0),0)),'4D'!$A$6:$B$37,2,0)&amp;" - "&amp;'4D'!$A$1,
IF(AA59="4E",INDEX(OFFSET('4E'!$A$6:$A$37,SMALL('4E'!Z$6:Z$37,COUNTIF(AA$6:AA59,"4E")),0),MATCH(1,OFFSET('4E'!C$6:C$37,SMALL('4E'!Z$6:Z$37,COUNTIF(AA$6:AA59,"4E")),0),0))&amp;" "&amp;VLOOKUP(INDEX(OFFSET('4E'!$A$6:$A$37,SMALL('4E'!Z$6:Z$37,COUNTIF(AA$6:AA59,"4E")),0),MATCH(1,OFFSET('4E'!C$6:C$37,SMALL('4E'!Z$6:Z$37,COUNTIF(AA$6:AA59,"4E")),0),0)),'4E'!$A$6:$B$37,2,0)&amp;" - "&amp;'4E'!$A$1,
IF(AA59="CM2",INDEX(OFFSET('CM2'!$A$6:$A$36,SMALL('CM2'!Z$6:Z$36,COUNTIF(AA$6:AA59,"CM2")),0),MATCH(1,OFFSET('CM2'!C$6:C$36,SMALL('CM2'!Z$6:Z$36,COUNTIF(AA$6:AA59,"CM2")),0),0))&amp;" "&amp;VLOOKUP(INDEX(OFFSET('CM2'!$A$6:$A$36,SMALL('CM2'!Z$6:Z$36,COUNTIF(AA$6:AA59,"CM2")),0),MATCH(1,OFFSET('CM2'!C$6:C$36,SMALL('CM2'!Z$6:Z$36,COUNTIF(AA$6:AA59,"CM2")),0),0)),'CM2'!$A$6:$B$36,2,0)&amp;" - "&amp;'CM2'!$A$1,AU59)))))))))))))))))),"")</f>
        <v/>
      </c>
      <c r="B59" s="56" t="str">
        <f ca="1">IFERROR(IF(AB59="","",IF(AB59="6A",INDEX(OFFSET('6A'!$A$6:$A$39,SMALL('6A'!AA$6:AA$39,COUNTIF(AB$6:AB59,"6A")),0),MATCH(1,OFFSET('6A'!D$6:D$39,SMALL('6A'!AA$6:AA$39,COUNTIF(AB$6:AB59,"6A")),0),0))&amp;" "&amp;VLOOKUP(INDEX(OFFSET('6A'!$A$6:$A$39,SMALL('6A'!AA$6:AA$39,COUNTIF(AB$6:AB59,"6A")),0),MATCH(1,OFFSET('6A'!D$6:D$39,SMALL('6A'!AA$6:AA$39,COUNTIF(AB$6:AB59,"6A")),0),0)),'6A'!$A$6:$B$39,2,0)&amp;" - "&amp;'6A'!$A$1,
IF(AB59="6B",INDEX(OFFSET('6B'!$A$6:$A$39,SMALL('6B'!AA$6:AA$39,COUNTIF(AB$6:AB59,"6B")),0),MATCH(1,OFFSET('6B'!D$6:D$39,SMALL('6B'!AA$6:AA$39,COUNTIF(AB$6:AB59,"6B")),0),0))&amp;" "&amp;VLOOKUP(INDEX(OFFSET('6B'!$A$6:$A$39,SMALL('6B'!AA$6:AA$39,COUNTIF(AB$6:AB59,"6B")),0),MATCH(1,OFFSET('6B'!D$6:D$39,SMALL('6B'!AA$6:AA$39,COUNTIF(AB$6:AB59,"6B")),0),0)),'6B'!$A$6:$B$39,2,0)&amp;" - "&amp;'6B'!$A$1,
IF(AB59="6C",INDEX(OFFSET('6C'!$A$6:$A$41,SMALL('6C'!AA$6:AA$41,COUNTIF(AB$6:AB59,"6C")),0),MATCH(1,OFFSET('6C'!D$6:D$41,SMALL('6C'!AA$6:AA$41,COUNTIF(AB$6:AB59,"6C")),0),0))&amp;" "&amp;VLOOKUP(INDEX(OFFSET('6C'!$A$6:$A$41,SMALL('6C'!AA$6:AA$41,COUNTIF(AB$6:AB59,"6C")),0),MATCH(1,OFFSET('6C'!D$6:D$41,SMALL('6C'!AA$6:AA$41,COUNTIF(AB$6:AB59,"6C")),0),0)),'6C'!$A$6:$B$41,2,0)&amp;" - "&amp;'6C'!$A$1,
IF(AB59="6D",INDEX(OFFSET('6D'!$A$6:$A$42,SMALL('6D'!AA$6:AA$42,COUNTIF(AB$6:AB59,"6D")),0),MATCH(1,OFFSET('6D'!D$6:D$42,SMALL('6D'!AA$6:AA$42,COUNTIF(AB$6:AB59,"6D")),0),0))&amp;" "&amp;VLOOKUP(INDEX(OFFSET('6D'!$A$6:$A$42,SMALL('6D'!AA$6:AA$42,COUNTIF(AB$6:AB59,"6D")),0),MATCH(1,OFFSET('6D'!D$6:D$42,SMALL('6D'!AA$6:AA$42,COUNTIF(AB$6:AB59,"6D")),0),0)),'6D'!$A$6:$B$42,2,0)&amp;" - "&amp;'6D'!$A$1,
IF(AB59="6E",INDEX(OFFSET('6E'!$A$6:$A$40,SMALL('6E'!AA$6:AA$40,COUNTIF(AB$6:AB59,"6E")),0),MATCH(1,OFFSET('6E'!D$6:D$40,SMALL('6E'!AA$6:AA$40,COUNTIF(AB$6:AB59,"6E")),0),0))&amp;" "&amp;VLOOKUP(INDEX(OFFSET('6E'!$A$6:$A$40,SMALL('6E'!AA$6:AA$40,COUNTIF(AB$6:AB59,"6E")),0),MATCH(1,OFFSET('6E'!D$6:D$40,SMALL('6E'!AA$6:AA$40,COUNTIF(AB$6:AB59,"6E")),0),0)),'6E'!$A$6:$B$40,2,0)&amp;" - "&amp;'6E'!$A$1,
IF(AB59="5A",INDEX(OFFSET('5A'!$A$6:$A$41,SMALL('5A'!AA$6:AA$41,COUNTIF(AB$6:AB59,"5A")),0),MATCH(1,OFFSET('5A'!D$6:D$41,SMALL('5A'!AA$6:AA$41,COUNTIF(AB$6:AB59,"5A")),0),0))&amp;" "&amp;VLOOKUP(INDEX(OFFSET('5A'!$A$6:$A$41,SMALL('5A'!AA$6:AA$41,COUNTIF(AB$6:AB59,"5A")),0),MATCH(1,OFFSET('5A'!D$6:D$41,SMALL('5A'!AA$6:AA$41,COUNTIF(AB$6:AB59,"5A")),0),0)),'5A'!$A$6:$B$41,2,0)&amp;" - "&amp;'5A'!$A$1,
IF(AB59="5B",INDEX(OFFSET('5B'!$A$6:$A$39,SMALL('5B'!AA$6:AA$39,COUNTIF(AB$6:AB59,"5B")),0),MATCH(1,OFFSET('5B'!D$6:D$39,SMALL('5B'!AA$6:AA$39,COUNTIF(AB$6:AB59,"5B")),0),0))&amp;" "&amp;VLOOKUP(INDEX(OFFSET('5B'!$A$6:$A$39,SMALL('5B'!AA$6:AA$39,COUNTIF(AB$6:AB59,"5B")),0),MATCH(1,OFFSET('5B'!D$6:D$39,SMALL('5B'!AA$6:AA$39,COUNTIF(AB$6:AB59,"5B")),0),0)),'5B'!$A$6:$B$39,2,0)&amp;" - "&amp;'5B'!$A$1,
IF(AB59="5C",INDEX(OFFSET('5C'!$A$6:$A$39,SMALL('5C'!AA$6:AA$39,COUNTIF(AB$6:AB59,"5C")),0),MATCH(1,OFFSET('5C'!D$6:D$39,SMALL('5C'!AA$6:AA$39,COUNTIF(AB$6:AB59,"5C")),0),0))&amp;" "&amp;VLOOKUP(INDEX(OFFSET('5C'!$A$6:$A$39,SMALL('5C'!AA$6:AA$39,COUNTIF(AB$6:AB59,"5C")),0),MATCH(1,OFFSET('5C'!D$6:D$39,SMALL('5C'!AA$6:AA$39,COUNTIF(AB$6:AB59,"5C")),0),0)),'5C'!$A$6:$B$39,2,0)&amp;" - "&amp;'5C'!$A$1,
IF(AB59="5D",INDEX(OFFSET('5D'!$A$6:$A$41,SMALL('5D'!AA$6:AA$41,COUNTIF(AB$6:AB59,"5D")),0),MATCH(1,OFFSET('5D'!D$6:D$41,SMALL('5D'!AA$6:AA$41,COUNTIF(AB$6:AB59,"5D")),0),0))&amp;" "&amp;VLOOKUP(INDEX(OFFSET('5D'!$A$6:$A$41,SMALL('5D'!AA$6:AA$41,COUNTIF(AB$6:AB59,"5D")),0),MATCH(1,OFFSET('5D'!D$6:D$41,SMALL('5D'!AA$6:AA$41,COUNTIF(AB$6:AB59,"5D")),0),0)),'5D'!$A$6:$B$41,2,0)&amp;" - "&amp;'5D'!$A$1,
IF(AB59="5E",INDEX(OFFSET('5E'!$A$6:$A$40,SMALL('5E'!AA$6:AA$40,COUNTIF(AB$6:AB59,"5E")),0),MATCH(1,OFFSET('5E'!D$6:D$40,SMALL('5E'!AA$6:AA$40,COUNTIF(AB$6:AB59,"5E")),0),0))&amp;" "&amp;VLOOKUP(INDEX(OFFSET('5E'!$A$6:$A$40,SMALL('5E'!AA$6:AA$40,COUNTIF(AB$6:AB59,"5E")),0),MATCH(1,OFFSET('5E'!D$6:D$40,SMALL('5E'!AA$6:AA$40,COUNTIF(AB$6:AB59,"5E")),0),0)),'5E'!$A$6:$B$40,2,0)&amp;" - "&amp;'5E'!$A$1,
IF(AB59="5F",INDEX(OFFSET('5F'!$A$6:$A$40,SMALL('5F'!AA$6:AA$40,COUNTIF(AB$6:AB59,"5F")),0),MATCH(1,OFFSET('5F'!D$6:D$40,SMALL('5F'!AA$6:AA$40,COUNTIF(AB$6:AB59,"5F")),0),0))&amp;" "&amp;VLOOKUP(INDEX(OFFSET('5F'!$A$6:$A$40,SMALL('5F'!AA$6:AA$40,COUNTIF(AB$6:AB59,"5F")),0),MATCH(1,OFFSET('5F'!D$6:D$40,SMALL('5F'!AA$6:AA$40,COUNTIF(AB$6:AB59,"5F")),0),0)),'5F'!$A$6:$B$40,2,0)&amp;" - "&amp;'5F'!$A$1,
IF(AB59="4A",INDEX(OFFSET('4A'!$A$6:$A$38,SMALL('4A'!AA$6:AA$38,COUNTIF(AB$6:AB59,"4A")),0),MATCH(1,OFFSET('4A'!D$6:D$38,SMALL('4A'!AA$6:AA$38,COUNTIF(AB$6:AB59,"4A")),0),0))&amp;" "&amp;VLOOKUP(INDEX(OFFSET('4A'!$A$6:$A$38,SMALL('4A'!AA$6:AA$38,COUNTIF(AB$6:AB59,"4A")),0),MATCH(1,OFFSET('4A'!D$6:D$38,SMALL('4A'!AA$6:AA$38,COUNTIF(AB$6:AB59,"4A")),0),0)),'4A'!$A$6:$B$38,2,0)&amp;" - "&amp;'4A'!$A$1,
IF(AB59="4B",INDEX(OFFSET('4B'!$A$6:$A$37,SMALL('4B'!AA$6:AA$37,COUNTIF(AB$6:AB59,"4B")),0),MATCH(1,OFFSET('4B'!D$6:D$37,SMALL('4B'!AA$6:AA$37,COUNTIF(AB$6:AB59,"4B")),0),0))&amp;" "&amp;VLOOKUP(INDEX(OFFSET('4B'!$A$6:$A$37,SMALL('4B'!AA$6:AA$37,COUNTIF(AB$6:AB59,"4B")),0),MATCH(1,OFFSET('4B'!D$6:D$37,SMALL('4B'!AA$6:AA$37,COUNTIF(AB$6:AB59,"4B")),0),0)),'4B'!$A$6:$B$37,2,0)&amp;" - "&amp;'4B'!$A$1,
IF(AB59="4C",INDEX(OFFSET('4C'!$A$6:$A$38,SMALL('4C'!AA$6:AA$38,COUNTIF(AB$6:AB59,"4C")),0),MATCH(1,OFFSET('4C'!D$6:D$38,SMALL('4C'!AA$6:AA$38,COUNTIF(AB$6:AB59,"4C")),0),0))&amp;" "&amp;VLOOKUP(INDEX(OFFSET('4C'!$A$6:$A$38,SMALL('4C'!AA$6:AA$38,COUNTIF(AB$6:AB59,"4C")),0),MATCH(1,OFFSET('4C'!D$6:D$38,SMALL('4C'!AA$6:AA$38,COUNTIF(AB$6:AB59,"4C")),0),0)),'4C'!$A$6:$B$38,2,0)&amp;" - "&amp;'4C'!$A$1,
IF(AB59="4D",INDEX(OFFSET('4D'!$A$6:$A$37,SMALL('4D'!AA$6:AA$37,COUNTIF(AB$6:AB59,"4D")),0),MATCH(1,OFFSET('4D'!D$6:D$37,SMALL('4D'!AA$6:AA$37,COUNTIF(AB$6:AB59,"4D")),0),0))&amp;" "&amp;VLOOKUP(INDEX(OFFSET('4D'!$A$6:$A$37,SMALL('4D'!AA$6:AA$37,COUNTIF(AB$6:AB59,"4D")),0),MATCH(1,OFFSET('4D'!D$6:D$37,SMALL('4D'!AA$6:AA$37,COUNTIF(AB$6:AB59,"4D")),0),0)),'4D'!$A$6:$B$37,2,0)&amp;" - "&amp;'4D'!$A$1,
IF(AB59="4E",INDEX(OFFSET('4E'!$A$6:$A$37,SMALL('4E'!AA$6:AA$37,COUNTIF(AB$6:AB59,"4E")),0),MATCH(1,OFFSET('4E'!D$6:D$37,SMALL('4E'!AA$6:AA$37,COUNTIF(AB$6:AB59,"4E")),0),0))&amp;" "&amp;VLOOKUP(INDEX(OFFSET('4E'!$A$6:$A$37,SMALL('4E'!AA$6:AA$37,COUNTIF(AB$6:AB59,"4E")),0),MATCH(1,OFFSET('4E'!D$6:D$37,SMALL('4E'!AA$6:AA$37,COUNTIF(AB$6:AB59,"4E")),0),0)),'4E'!$A$6:$B$37,2,0)&amp;" - "&amp;'4E'!$A$1,
IF(AB59="CM2",INDEX(OFFSET('CM2'!$A$6:$A$36,SMALL('CM2'!AA$6:AA$36,COUNTIF(AB$6:AB59,"CM2")),0),MATCH(1,OFFSET('CM2'!D$6:D$36,SMALL('CM2'!AA$6:AA$36,COUNTIF(AB$6:AB59,"CM2")),0),0))&amp;" "&amp;VLOOKUP(INDEX(OFFSET('CM2'!$A$6:$A$36,SMALL('CM2'!AA$6:AA$36,COUNTIF(AB$6:AB59,"CM2")),0),MATCH(1,OFFSET('CM2'!D$6:D$36,SMALL('CM2'!AA$6:AA$36,COUNTIF(AB$6:AB59,"CM2")),0),0)),'CM2'!$A$6:$B$36,2,0)&amp;" - "&amp;'CM2'!$A$1,AV59)))))))))))))))))),"")</f>
        <v/>
      </c>
      <c r="C59" s="65" t="str">
        <f ca="1">IFERROR(IF(AC59="","",IF(AC59="6A",INDEX(OFFSET('6A'!$A$6:$A$39,SMALL('6A'!AB$6:AB$39,COUNTIF(AC$6:AC59,"6A")),0),MATCH(1,OFFSET('6A'!E$6:E$39,SMALL('6A'!AB$6:AB$39,COUNTIF(AC$6:AC59,"6A")),0),0))&amp;" "&amp;VLOOKUP(INDEX(OFFSET('6A'!$A$6:$A$39,SMALL('6A'!AB$6:AB$39,COUNTIF(AC$6:AC59,"6A")),0),MATCH(1,OFFSET('6A'!E$6:E$39,SMALL('6A'!AB$6:AB$39,COUNTIF(AC$6:AC59,"6A")),0),0)),'6A'!$A$6:$B$39,2,0)&amp;" - "&amp;'6A'!$A$1,
IF(AC59="6B",INDEX(OFFSET('6B'!$A$6:$A$39,SMALL('6B'!AB$6:AB$39,COUNTIF(AC$6:AC59,"6B")),0),MATCH(1,OFFSET('6B'!E$6:E$39,SMALL('6B'!AB$6:AB$39,COUNTIF(AC$6:AC59,"6B")),0),0))&amp;" "&amp;VLOOKUP(INDEX(OFFSET('6B'!$A$6:$A$39,SMALL('6B'!AB$6:AB$39,COUNTIF(AC$6:AC59,"6B")),0),MATCH(1,OFFSET('6B'!E$6:E$39,SMALL('6B'!AB$6:AB$39,COUNTIF(AC$6:AC59,"6B")),0),0)),'6B'!$A$6:$B$39,2,0)&amp;" - "&amp;'6B'!$A$1,
IF(AC59="6C",INDEX(OFFSET('6C'!$A$6:$A$41,SMALL('6C'!AB$6:AB$41,COUNTIF(AC$6:AC59,"6C")),0),MATCH(1,OFFSET('6C'!E$6:E$41,SMALL('6C'!AB$6:AB$41,COUNTIF(AC$6:AC59,"6C")),0),0))&amp;" "&amp;VLOOKUP(INDEX(OFFSET('6C'!$A$6:$A$41,SMALL('6C'!AB$6:AB$41,COUNTIF(AC$6:AC59,"6C")),0),MATCH(1,OFFSET('6C'!E$6:E$41,SMALL('6C'!AB$6:AB$41,COUNTIF(AC$6:AC59,"6C")),0),0)),'6C'!$A$6:$B$41,2,0)&amp;" - "&amp;'6C'!$A$1,
IF(AC59="6D",INDEX(OFFSET('6D'!$A$6:$A$42,SMALL('6D'!AB$6:AB$42,COUNTIF(AC$6:AC59,"6D")),0),MATCH(1,OFFSET('6D'!E$6:E$42,SMALL('6D'!AB$6:AB$42,COUNTIF(AC$6:AC59,"6D")),0),0))&amp;" "&amp;VLOOKUP(INDEX(OFFSET('6D'!$A$6:$A$42,SMALL('6D'!AB$6:AB$42,COUNTIF(AC$6:AC59,"6D")),0),MATCH(1,OFFSET('6D'!E$6:E$42,SMALL('6D'!AB$6:AB$42,COUNTIF(AC$6:AC59,"6D")),0),0)),'6D'!$A$6:$B$42,2,0)&amp;" - "&amp;'6D'!$A$1,
IF(AC59="6E",INDEX(OFFSET('6E'!$A$6:$A$40,SMALL('6E'!AB$6:AB$40,COUNTIF(AC$6:AC59,"6E")),0),MATCH(1,OFFSET('6E'!E$6:E$40,SMALL('6E'!AB$6:AB$40,COUNTIF(AC$6:AC59,"6E")),0),0))&amp;" "&amp;VLOOKUP(INDEX(OFFSET('6E'!$A$6:$A$40,SMALL('6E'!AB$6:AB$40,COUNTIF(AC$6:AC59,"6E")),0),MATCH(1,OFFSET('6E'!E$6:E$40,SMALL('6E'!AB$6:AB$40,COUNTIF(AC$6:AC59,"6E")),0),0)),'6E'!$A$6:$B$40,2,0)&amp;" - "&amp;'6E'!$A$1,
IF(AC59="5A",INDEX(OFFSET('5A'!$A$6:$A$41,SMALL('5A'!AB$6:AB$41,COUNTIF(AC$6:AC59,"5A")),0),MATCH(1,OFFSET('5A'!E$6:E$41,SMALL('5A'!AB$6:AB$41,COUNTIF(AC$6:AC59,"5A")),0),0))&amp;" "&amp;VLOOKUP(INDEX(OFFSET('5A'!$A$6:$A$41,SMALL('5A'!AB$6:AB$41,COUNTIF(AC$6:AC59,"5A")),0),MATCH(1,OFFSET('5A'!E$6:E$41,SMALL('5A'!AB$6:AB$41,COUNTIF(AC$6:AC59,"5A")),0),0)),'5A'!$A$6:$B$41,2,0)&amp;" - "&amp;'5A'!$A$1,
IF(AC59="5B",INDEX(OFFSET('5B'!$A$6:$A$39,SMALL('5B'!AB$6:AB$39,COUNTIF(AC$6:AC59,"5B")),0),MATCH(1,OFFSET('5B'!E$6:E$39,SMALL('5B'!AB$6:AB$39,COUNTIF(AC$6:AC59,"5B")),0),0))&amp;" "&amp;VLOOKUP(INDEX(OFFSET('5B'!$A$6:$A$39,SMALL('5B'!AB$6:AB$39,COUNTIF(AC$6:AC59,"5B")),0),MATCH(1,OFFSET('5B'!E$6:E$39,SMALL('5B'!AB$6:AB$39,COUNTIF(AC$6:AC59,"5B")),0),0)),'5B'!$A$6:$B$39,2,0)&amp;" - "&amp;'5B'!$A$1,
IF(AC59="5C",INDEX(OFFSET('5C'!$A$6:$A$39,SMALL('5C'!AB$6:AB$39,COUNTIF(AC$6:AC59,"5C")),0),MATCH(1,OFFSET('5C'!E$6:E$39,SMALL('5C'!AB$6:AB$39,COUNTIF(AC$6:AC59,"5C")),0),0))&amp;" "&amp;VLOOKUP(INDEX(OFFSET('5C'!$A$6:$A$39,SMALL('5C'!AB$6:AB$39,COUNTIF(AC$6:AC59,"5C")),0),MATCH(1,OFFSET('5C'!E$6:E$39,SMALL('5C'!AB$6:AB$39,COUNTIF(AC$6:AC59,"5C")),0),0)),'5C'!$A$6:$B$39,2,0)&amp;" - "&amp;'5C'!$A$1,
IF(AC59="5D",INDEX(OFFSET('5D'!$A$6:$A$41,SMALL('5D'!AB$6:AB$41,COUNTIF(AC$6:AC59,"5D")),0),MATCH(1,OFFSET('5D'!E$6:E$41,SMALL('5D'!AB$6:AB$41,COUNTIF(AC$6:AC59,"5D")),0),0))&amp;" "&amp;VLOOKUP(INDEX(OFFSET('5D'!$A$6:$A$41,SMALL('5D'!AB$6:AB$41,COUNTIF(AC$6:AC59,"5D")),0),MATCH(1,OFFSET('5D'!E$6:E$41,SMALL('5D'!AB$6:AB$41,COUNTIF(AC$6:AC59,"5D")),0),0)),'5D'!$A$6:$B$41,2,0)&amp;" - "&amp;'5D'!$A$1,
IF(AC59="5E",INDEX(OFFSET('5E'!$A$6:$A$40,SMALL('5E'!AB$6:AB$40,COUNTIF(AC$6:AC59,"5E")),0),MATCH(1,OFFSET('5E'!E$6:E$40,SMALL('5E'!AB$6:AB$40,COUNTIF(AC$6:AC59,"5E")),0),0))&amp;" "&amp;VLOOKUP(INDEX(OFFSET('5E'!$A$6:$A$40,SMALL('5E'!AB$6:AB$40,COUNTIF(AC$6:AC59,"5E")),0),MATCH(1,OFFSET('5E'!E$6:E$40,SMALL('5E'!AB$6:AB$40,COUNTIF(AC$6:AC59,"5E")),0),0)),'5E'!$A$6:$B$40,2,0)&amp;" - "&amp;'5E'!$A$1,
IF(AC59="5F",INDEX(OFFSET('5F'!$A$6:$A$40,SMALL('5F'!AB$6:AB$40,COUNTIF(AC$6:AC59,"5F")),0),MATCH(1,OFFSET('5F'!E$6:E$40,SMALL('5F'!AB$6:AB$40,COUNTIF(AC$6:AC59,"5F")),0),0))&amp;" "&amp;VLOOKUP(INDEX(OFFSET('5F'!$A$6:$A$40,SMALL('5F'!AB$6:AB$40,COUNTIF(AC$6:AC59,"5F")),0),MATCH(1,OFFSET('5F'!E$6:E$40,SMALL('5F'!AB$6:AB$40,COUNTIF(AC$6:AC59,"5F")),0),0)),'5F'!$A$6:$B$40,2,0)&amp;" - "&amp;'5F'!$A$1,
IF(AC59="4A",INDEX(OFFSET('4A'!$A$6:$A$38,SMALL('4A'!AB$6:AB$38,COUNTIF(AC$6:AC59,"4A")),0),MATCH(1,OFFSET('4A'!E$6:E$38,SMALL('4A'!AB$6:AB$38,COUNTIF(AC$6:AC59,"4A")),0),0))&amp;" "&amp;VLOOKUP(INDEX(OFFSET('4A'!$A$6:$A$38,SMALL('4A'!AB$6:AB$38,COUNTIF(AC$6:AC59,"4A")),0),MATCH(1,OFFSET('4A'!E$6:E$38,SMALL('4A'!AB$6:AB$38,COUNTIF(AC$6:AC59,"4A")),0),0)),'4A'!$A$6:$B$38,2,0)&amp;" - "&amp;'4A'!$A$1,
IF(AC59="4B",INDEX(OFFSET('4B'!$A$6:$A$37,SMALL('4B'!AB$6:AB$37,COUNTIF(AC$6:AC59,"4B")),0),MATCH(1,OFFSET('4B'!E$6:E$37,SMALL('4B'!AB$6:AB$37,COUNTIF(AC$6:AC59,"4B")),0),0))&amp;" "&amp;VLOOKUP(INDEX(OFFSET('4B'!$A$6:$A$37,SMALL('4B'!AB$6:AB$37,COUNTIF(AC$6:AC59,"4B")),0),MATCH(1,OFFSET('4B'!E$6:E$37,SMALL('4B'!AB$6:AB$37,COUNTIF(AC$6:AC59,"4B")),0),0)),'4B'!$A$6:$B$37,2,0)&amp;" - "&amp;'4B'!$A$1,
IF(AC59="4C",INDEX(OFFSET('4C'!$A$6:$A$38,SMALL('4C'!AB$6:AB$38,COUNTIF(AC$6:AC59,"4C")),0),MATCH(1,OFFSET('4C'!E$6:E$38,SMALL('4C'!AB$6:AB$38,COUNTIF(AC$6:AC59,"4C")),0),0))&amp;" "&amp;VLOOKUP(INDEX(OFFSET('4C'!$A$6:$A$38,SMALL('4C'!AB$6:AB$38,COUNTIF(AC$6:AC59,"4C")),0),MATCH(1,OFFSET('4C'!E$6:E$38,SMALL('4C'!AB$6:AB$38,COUNTIF(AC$6:AC59,"4C")),0),0)),'4C'!$A$6:$B$38,2,0)&amp;" - "&amp;'4C'!$A$1,
IF(AC59="4D",INDEX(OFFSET('4D'!$A$6:$A$37,SMALL('4D'!AB$6:AB$37,COUNTIF(AC$6:AC59,"4D")),0),MATCH(1,OFFSET('4D'!E$6:E$37,SMALL('4D'!AB$6:AB$37,COUNTIF(AC$6:AC59,"4D")),0),0))&amp;" "&amp;VLOOKUP(INDEX(OFFSET('4D'!$A$6:$A$37,SMALL('4D'!AB$6:AB$37,COUNTIF(AC$6:AC59,"4D")),0),MATCH(1,OFFSET('4D'!E$6:E$37,SMALL('4D'!AB$6:AB$37,COUNTIF(AC$6:AC59,"4D")),0),0)),'4D'!$A$6:$B$37,2,0)&amp;" - "&amp;'4D'!$A$1,
IF(AC59="4E",INDEX(OFFSET('4E'!$A$6:$A$37,SMALL('4E'!AB$6:AB$37,COUNTIF(AC$6:AC59,"4E")),0),MATCH(1,OFFSET('4E'!E$6:E$37,SMALL('4E'!AB$6:AB$37,COUNTIF(AC$6:AC59,"4E")),0),0))&amp;" "&amp;VLOOKUP(INDEX(OFFSET('4E'!$A$6:$A$37,SMALL('4E'!AB$6:AB$37,COUNTIF(AC$6:AC59,"4E")),0),MATCH(1,OFFSET('4E'!E$6:E$37,SMALL('4E'!AB$6:AB$37,COUNTIF(AC$6:AC59,"4E")),0),0)),'4E'!$A$6:$B$37,2,0)&amp;" - "&amp;'4E'!$A$1,
IF(AC59="CM2",INDEX(OFFSET('CM2'!$A$6:$A$36,SMALL('CM2'!AB$6:AB$36,COUNTIF(AC$6:AC59,"CM2")),0),MATCH(1,OFFSET('CM2'!E$6:E$36,SMALL('CM2'!AB$6:AB$36,COUNTIF(AC$6:AC59,"CM2")),0),0))&amp;" "&amp;VLOOKUP(INDEX(OFFSET('CM2'!$A$6:$A$36,SMALL('CM2'!AB$6:AB$36,COUNTIF(AC$6:AC59,"CM2")),0),MATCH(1,OFFSET('CM2'!E$6:E$36,SMALL('CM2'!AB$6:AB$36,COUNTIF(AC$6:AC59,"CM2")),0),0)),'CM2'!$A$6:$B$36,2,0)&amp;" - "&amp;'CM2'!$A$1,AW59)))))))))))))))))),"")</f>
        <v/>
      </c>
      <c r="D59" s="39" t="str">
        <f ca="1">IFERROR(IF(AD59="","",IF(AD59="6A",INDEX(OFFSET('6A'!$A$6:$A$39,SMALL('6A'!AC$6:AC$39,COUNTIF(AD$6:AD59,"6A")),0),MATCH(1,OFFSET('6A'!F$6:F$39,SMALL('6A'!AC$6:AC$39,COUNTIF(AD$6:AD59,"6A")),0),0))&amp;" "&amp;VLOOKUP(INDEX(OFFSET('6A'!$A$6:$A$39,SMALL('6A'!AC$6:AC$39,COUNTIF(AD$6:AD59,"6A")),0),MATCH(1,OFFSET('6A'!F$6:F$39,SMALL('6A'!AC$6:AC$39,COUNTIF(AD$6:AD59,"6A")),0),0)),'6A'!$A$6:$B$39,2,0)&amp;" - "&amp;'6A'!$A$1,
IF(AD59="6B",INDEX(OFFSET('6B'!$A$6:$A$39,SMALL('6B'!AC$6:AC$39,COUNTIF(AD$6:AD59,"6B")),0),MATCH(1,OFFSET('6B'!F$6:F$39,SMALL('6B'!AC$6:AC$39,COUNTIF(AD$6:AD59,"6B")),0),0))&amp;" "&amp;VLOOKUP(INDEX(OFFSET('6B'!$A$6:$A$39,SMALL('6B'!AC$6:AC$39,COUNTIF(AD$6:AD59,"6B")),0),MATCH(1,OFFSET('6B'!F$6:F$39,SMALL('6B'!AC$6:AC$39,COUNTIF(AD$6:AD59,"6B")),0),0)),'6B'!$A$6:$B$39,2,0)&amp;" - "&amp;'6B'!$A$1,
IF(AD59="6C",INDEX(OFFSET('6C'!$A$6:$A$41,SMALL('6C'!AC$6:AC$41,COUNTIF(AD$6:AD59,"6C")),0),MATCH(1,OFFSET('6C'!F$6:F$41,SMALL('6C'!AC$6:AC$41,COUNTIF(AD$6:AD59,"6C")),0),0))&amp;" "&amp;VLOOKUP(INDEX(OFFSET('6C'!$A$6:$A$41,SMALL('6C'!AC$6:AC$41,COUNTIF(AD$6:AD59,"6C")),0),MATCH(1,OFFSET('6C'!F$6:F$41,SMALL('6C'!AC$6:AC$41,COUNTIF(AD$6:AD59,"6C")),0),0)),'6C'!$A$6:$B$41,2,0)&amp;" - "&amp;'6C'!$A$1,
IF(AD59="6D",INDEX(OFFSET('6D'!$A$6:$A$42,SMALL('6D'!AC$6:AC$42,COUNTIF(AD$6:AD59,"6D")),0),MATCH(1,OFFSET('6D'!F$6:F$42,SMALL('6D'!AC$6:AC$42,COUNTIF(AD$6:AD59,"6D")),0),0))&amp;" "&amp;VLOOKUP(INDEX(OFFSET('6D'!$A$6:$A$42,SMALL('6D'!AC$6:AC$42,COUNTIF(AD$6:AD59,"6D")),0),MATCH(1,OFFSET('6D'!F$6:F$42,SMALL('6D'!AC$6:AC$42,COUNTIF(AD$6:AD59,"6D")),0),0)),'6D'!$A$6:$B$42,2,0)&amp;" - "&amp;'6D'!$A$1,
IF(AD59="6E",INDEX(OFFSET('6E'!$A$6:$A$40,SMALL('6E'!AC$6:AC$40,COUNTIF(AD$6:AD59,"6E")),0),MATCH(1,OFFSET('6E'!F$6:F$40,SMALL('6E'!AC$6:AC$40,COUNTIF(AD$6:AD59,"6E")),0),0))&amp;" "&amp;VLOOKUP(INDEX(OFFSET('6E'!$A$6:$A$40,SMALL('6E'!AC$6:AC$40,COUNTIF(AD$6:AD59,"6E")),0),MATCH(1,OFFSET('6E'!F$6:F$40,SMALL('6E'!AC$6:AC$40,COUNTIF(AD$6:AD59,"6E")),0),0)),'6E'!$A$6:$B$40,2,0)&amp;" - "&amp;'6E'!$A$1,
IF(AD59="5A",INDEX(OFFSET('5A'!$A$6:$A$41,SMALL('5A'!AC$6:AC$41,COUNTIF(AD$6:AD59,"5A")),0),MATCH(1,OFFSET('5A'!F$6:F$41,SMALL('5A'!AC$6:AC$41,COUNTIF(AD$6:AD59,"5A")),0),0))&amp;" "&amp;VLOOKUP(INDEX(OFFSET('5A'!$A$6:$A$41,SMALL('5A'!AC$6:AC$41,COUNTIF(AD$6:AD59,"5A")),0),MATCH(1,OFFSET('5A'!F$6:F$41,SMALL('5A'!AC$6:AC$41,COUNTIF(AD$6:AD59,"5A")),0),0)),'5A'!$A$6:$B$41,2,0)&amp;" - "&amp;'5A'!$A$1,
IF(AD59="5B",INDEX(OFFSET('5B'!$A$6:$A$39,SMALL('5B'!AC$6:AC$39,COUNTIF(AD$6:AD59,"5B")),0),MATCH(1,OFFSET('5B'!F$6:F$39,SMALL('5B'!AC$6:AC$39,COUNTIF(AD$6:AD59,"5B")),0),0))&amp;" "&amp;VLOOKUP(INDEX(OFFSET('5B'!$A$6:$A$39,SMALL('5B'!AC$6:AC$39,COUNTIF(AD$6:AD59,"5B")),0),MATCH(1,OFFSET('5B'!F$6:F$39,SMALL('5B'!AC$6:AC$39,COUNTIF(AD$6:AD59,"5B")),0),0)),'5B'!$A$6:$B$39,2,0)&amp;" - "&amp;'5B'!$A$1,
IF(AD59="5C",INDEX(OFFSET('5C'!$A$6:$A$39,SMALL('5C'!AC$6:AC$39,COUNTIF(AD$6:AD59,"5C")),0),MATCH(1,OFFSET('5C'!F$6:F$39,SMALL('5C'!AC$6:AC$39,COUNTIF(AD$6:AD59,"5C")),0),0))&amp;" "&amp;VLOOKUP(INDEX(OFFSET('5C'!$A$6:$A$39,SMALL('5C'!AC$6:AC$39,COUNTIF(AD$6:AD59,"5C")),0),MATCH(1,OFFSET('5C'!F$6:F$39,SMALL('5C'!AC$6:AC$39,COUNTIF(AD$6:AD59,"5C")),0),0)),'5C'!$A$6:$B$39,2,0)&amp;" - "&amp;'5C'!$A$1,
IF(AD59="5D",INDEX(OFFSET('5D'!$A$6:$A$41,SMALL('5D'!AC$6:AC$41,COUNTIF(AD$6:AD59,"5D")),0),MATCH(1,OFFSET('5D'!F$6:F$41,SMALL('5D'!AC$6:AC$41,COUNTIF(AD$6:AD59,"5D")),0),0))&amp;" "&amp;VLOOKUP(INDEX(OFFSET('5D'!$A$6:$A$41,SMALL('5D'!AC$6:AC$41,COUNTIF(AD$6:AD59,"5D")),0),MATCH(1,OFFSET('5D'!F$6:F$41,SMALL('5D'!AC$6:AC$41,COUNTIF(AD$6:AD59,"5D")),0),0)),'5D'!$A$6:$B$41,2,0)&amp;" - "&amp;'5D'!$A$1,
IF(AD59="5E",INDEX(OFFSET('5E'!$A$6:$A$40,SMALL('5E'!AC$6:AC$40,COUNTIF(AD$6:AD59,"5E")),0),MATCH(1,OFFSET('5E'!F$6:F$40,SMALL('5E'!AC$6:AC$40,COUNTIF(AD$6:AD59,"5E")),0),0))&amp;" "&amp;VLOOKUP(INDEX(OFFSET('5E'!$A$6:$A$40,SMALL('5E'!AC$6:AC$40,COUNTIF(AD$6:AD59,"5E")),0),MATCH(1,OFFSET('5E'!F$6:F$40,SMALL('5E'!AC$6:AC$40,COUNTIF(AD$6:AD59,"5E")),0),0)),'5E'!$A$6:$B$40,2,0)&amp;" - "&amp;'5E'!$A$1,
IF(AD59="5F",INDEX(OFFSET('5F'!$A$6:$A$40,SMALL('5F'!AC$6:AC$40,COUNTIF(AD$6:AD59,"5F")),0),MATCH(1,OFFSET('5F'!F$6:F$40,SMALL('5F'!AC$6:AC$40,COUNTIF(AD$6:AD59,"5F")),0),0))&amp;" "&amp;VLOOKUP(INDEX(OFFSET('5F'!$A$6:$A$40,SMALL('5F'!AC$6:AC$40,COUNTIF(AD$6:AD59,"5F")),0),MATCH(1,OFFSET('5F'!F$6:F$40,SMALL('5F'!AC$6:AC$40,COUNTIF(AD$6:AD59,"5F")),0),0)),'5F'!$A$6:$B$40,2,0)&amp;" - "&amp;'5F'!$A$1,
IF(AD59="4A",INDEX(OFFSET('4A'!$A$6:$A$38,SMALL('4A'!AC$6:AC$38,COUNTIF(AD$6:AD59,"4A")),0),MATCH(1,OFFSET('4A'!F$6:F$38,SMALL('4A'!AC$6:AC$38,COUNTIF(AD$6:AD59,"4A")),0),0))&amp;" "&amp;VLOOKUP(INDEX(OFFSET('4A'!$A$6:$A$38,SMALL('4A'!AC$6:AC$38,COUNTIF(AD$6:AD59,"4A")),0),MATCH(1,OFFSET('4A'!F$6:F$38,SMALL('4A'!AC$6:AC$38,COUNTIF(AD$6:AD59,"4A")),0),0)),'4A'!$A$6:$B$38,2,0)&amp;" - "&amp;'4A'!$A$1,
IF(AD59="4B",INDEX(OFFSET('4B'!$A$6:$A$37,SMALL('4B'!AC$6:AC$37,COUNTIF(AD$6:AD59,"4B")),0),MATCH(1,OFFSET('4B'!F$6:F$37,SMALL('4B'!AC$6:AC$37,COUNTIF(AD$6:AD59,"4B")),0),0))&amp;" "&amp;VLOOKUP(INDEX(OFFSET('4B'!$A$6:$A$37,SMALL('4B'!AC$6:AC$37,COUNTIF(AD$6:AD59,"4B")),0),MATCH(1,OFFSET('4B'!F$6:F$37,SMALL('4B'!AC$6:AC$37,COUNTIF(AD$6:AD59,"4B")),0),0)),'4B'!$A$6:$B$37,2,0)&amp;" - "&amp;'4B'!$A$1,
IF(AD59="4C",INDEX(OFFSET('4C'!$A$6:$A$38,SMALL('4C'!AC$6:AC$38,COUNTIF(AD$6:AD59,"4C")),0),MATCH(1,OFFSET('4C'!F$6:F$38,SMALL('4C'!AC$6:AC$38,COUNTIF(AD$6:AD59,"4C")),0),0))&amp;" "&amp;VLOOKUP(INDEX(OFFSET('4C'!$A$6:$A$38,SMALL('4C'!AC$6:AC$38,COUNTIF(AD$6:AD59,"4C")),0),MATCH(1,OFFSET('4C'!F$6:F$38,SMALL('4C'!AC$6:AC$38,COUNTIF(AD$6:AD59,"4C")),0),0)),'4C'!$A$6:$B$38,2,0)&amp;" - "&amp;'4C'!$A$1,
IF(AD59="4D",INDEX(OFFSET('4D'!$A$6:$A$37,SMALL('4D'!AC$6:AC$37,COUNTIF(AD$6:AD59,"4D")),0),MATCH(1,OFFSET('4D'!F$6:F$37,SMALL('4D'!AC$6:AC$37,COUNTIF(AD$6:AD59,"4D")),0),0))&amp;" "&amp;VLOOKUP(INDEX(OFFSET('4D'!$A$6:$A$37,SMALL('4D'!AC$6:AC$37,COUNTIF(AD$6:AD59,"4D")),0),MATCH(1,OFFSET('4D'!F$6:F$37,SMALL('4D'!AC$6:AC$37,COUNTIF(AD$6:AD59,"4D")),0),0)),'4D'!$A$6:$B$37,2,0)&amp;" - "&amp;'4D'!$A$1,
IF(AD59="4E",INDEX(OFFSET('4E'!$A$6:$A$37,SMALL('4E'!AC$6:AC$37,COUNTIF(AD$6:AD59,"4E")),0),MATCH(1,OFFSET('4E'!F$6:F$37,SMALL('4E'!AC$6:AC$37,COUNTIF(AD$6:AD59,"4E")),0),0))&amp;" "&amp;VLOOKUP(INDEX(OFFSET('4E'!$A$6:$A$37,SMALL('4E'!AC$6:AC$37,COUNTIF(AD$6:AD59,"4E")),0),MATCH(1,OFFSET('4E'!F$6:F$37,SMALL('4E'!AC$6:AC$37,COUNTIF(AD$6:AD59,"4E")),0),0)),'4E'!$A$6:$B$37,2,0)&amp;" - "&amp;'4E'!$A$1,
IF(AD59="CM2",INDEX(OFFSET('CM2'!$A$6:$A$36,SMALL('CM2'!AC$6:AC$36,COUNTIF(AD$6:AD59,"CM2")),0),MATCH(1,OFFSET('CM2'!F$6:F$36,SMALL('CM2'!AC$6:AC$36,COUNTIF(AD$6:AD59,"CM2")),0),0))&amp;" "&amp;VLOOKUP(INDEX(OFFSET('CM2'!$A$6:$A$36,SMALL('CM2'!AC$6:AC$36,COUNTIF(AD$6:AD59,"CM2")),0),MATCH(1,OFFSET('CM2'!F$6:F$36,SMALL('CM2'!AC$6:AC$36,COUNTIF(AD$6:AD59,"CM2")),0),0)),'CM2'!$A$6:$B$36,2,0)&amp;" - "&amp;'CM2'!$A$1,AX59)))))))))))))))))),"")</f>
        <v/>
      </c>
      <c r="E59" s="42" t="str">
        <f ca="1">IFERROR(IF(AE59="","",IF(AE59="6A",INDEX(OFFSET('6A'!$A$6:$A$39,SMALL('6A'!AD$6:AD$39,COUNTIF(AE$6:AE59,"6A")),0),MATCH(1,OFFSET('6A'!G$6:G$39,SMALL('6A'!AD$6:AD$39,COUNTIF(AE$6:AE59,"6A")),0),0))&amp;" "&amp;VLOOKUP(INDEX(OFFSET('6A'!$A$6:$A$39,SMALL('6A'!AD$6:AD$39,COUNTIF(AE$6:AE59,"6A")),0),MATCH(1,OFFSET('6A'!G$6:G$39,SMALL('6A'!AD$6:AD$39,COUNTIF(AE$6:AE59,"6A")),0),0)),'6A'!$A$6:$B$39,2,0)&amp;" - "&amp;'6A'!$A$1,
IF(AE59="6B",INDEX(OFFSET('6B'!$A$6:$A$39,SMALL('6B'!AD$6:AD$39,COUNTIF(AE$6:AE59,"6B")),0),MATCH(1,OFFSET('6B'!G$6:G$39,SMALL('6B'!AD$6:AD$39,COUNTIF(AE$6:AE59,"6B")),0),0))&amp;" "&amp;VLOOKUP(INDEX(OFFSET('6B'!$A$6:$A$39,SMALL('6B'!AD$6:AD$39,COUNTIF(AE$6:AE59,"6B")),0),MATCH(1,OFFSET('6B'!G$6:G$39,SMALL('6B'!AD$6:AD$39,COUNTIF(AE$6:AE59,"6B")),0),0)),'6B'!$A$6:$B$39,2,0)&amp;" - "&amp;'6B'!$A$1,
IF(AE59="6C",INDEX(OFFSET('6C'!$A$6:$A$41,SMALL('6C'!AD$6:AD$41,COUNTIF(AE$6:AE59,"6C")),0),MATCH(1,OFFSET('6C'!G$6:G$41,SMALL('6C'!AD$6:AD$41,COUNTIF(AE$6:AE59,"6C")),0),0))&amp;" "&amp;VLOOKUP(INDEX(OFFSET('6C'!$A$6:$A$41,SMALL('6C'!AD$6:AD$41,COUNTIF(AE$6:AE59,"6C")),0),MATCH(1,OFFSET('6C'!G$6:G$41,SMALL('6C'!AD$6:AD$41,COUNTIF(AE$6:AE59,"6C")),0),0)),'6C'!$A$6:$B$41,2,0)&amp;" - "&amp;'6C'!$A$1,
IF(AE59="6D",INDEX(OFFSET('6D'!$A$6:$A$42,SMALL('6D'!AD$6:AD$42,COUNTIF(AE$6:AE59,"6D")),0),MATCH(1,OFFSET('6D'!G$6:G$42,SMALL('6D'!AD$6:AD$42,COUNTIF(AE$6:AE59,"6D")),0),0))&amp;" "&amp;VLOOKUP(INDEX(OFFSET('6D'!$A$6:$A$42,SMALL('6D'!AD$6:AD$42,COUNTIF(AE$6:AE59,"6D")),0),MATCH(1,OFFSET('6D'!G$6:G$42,SMALL('6D'!AD$6:AD$42,COUNTIF(AE$6:AE59,"6D")),0),0)),'6D'!$A$6:$B$42,2,0)&amp;" - "&amp;'6D'!$A$1,
IF(AE59="6E",INDEX(OFFSET('6E'!$A$6:$A$40,SMALL('6E'!AD$6:AD$40,COUNTIF(AE$6:AE59,"6E")),0),MATCH(1,OFFSET('6E'!G$6:G$40,SMALL('6E'!AD$6:AD$40,COUNTIF(AE$6:AE59,"6E")),0),0))&amp;" "&amp;VLOOKUP(INDEX(OFFSET('6E'!$A$6:$A$40,SMALL('6E'!AD$6:AD$40,COUNTIF(AE$6:AE59,"6E")),0),MATCH(1,OFFSET('6E'!G$6:G$40,SMALL('6E'!AD$6:AD$40,COUNTIF(AE$6:AE59,"6E")),0),0)),'6E'!$A$6:$B$40,2,0)&amp;" - "&amp;'6E'!$A$1,
IF(AE59="5A",INDEX(OFFSET('5A'!$A$6:$A$41,SMALL('5A'!AD$6:AD$41,COUNTIF(AE$6:AE59,"5A")),0),MATCH(1,OFFSET('5A'!G$6:G$41,SMALL('5A'!AD$6:AD$41,COUNTIF(AE$6:AE59,"5A")),0),0))&amp;" "&amp;VLOOKUP(INDEX(OFFSET('5A'!$A$6:$A$41,SMALL('5A'!AD$6:AD$41,COUNTIF(AE$6:AE59,"5A")),0),MATCH(1,OFFSET('5A'!G$6:G$41,SMALL('5A'!AD$6:AD$41,COUNTIF(AE$6:AE59,"5A")),0),0)),'5A'!$A$6:$B$41,2,0)&amp;" - "&amp;'5A'!$A$1,
IF(AE59="5B",INDEX(OFFSET('5B'!$A$6:$A$39,SMALL('5B'!AD$6:AD$39,COUNTIF(AE$6:AE59,"5B")),0),MATCH(1,OFFSET('5B'!G$6:G$39,SMALL('5B'!AD$6:AD$39,COUNTIF(AE$6:AE59,"5B")),0),0))&amp;" "&amp;VLOOKUP(INDEX(OFFSET('5B'!$A$6:$A$39,SMALL('5B'!AD$6:AD$39,COUNTIF(AE$6:AE59,"5B")),0),MATCH(1,OFFSET('5B'!G$6:G$39,SMALL('5B'!AD$6:AD$39,COUNTIF(AE$6:AE59,"5B")),0),0)),'5B'!$A$6:$B$39,2,0)&amp;" - "&amp;'5B'!$A$1,
IF(AE59="5C",INDEX(OFFSET('5C'!$A$6:$A$39,SMALL('5C'!AD$6:AD$39,COUNTIF(AE$6:AE59,"5C")),0),MATCH(1,OFFSET('5C'!G$6:G$39,SMALL('5C'!AD$6:AD$39,COUNTIF(AE$6:AE59,"5C")),0),0))&amp;" "&amp;VLOOKUP(INDEX(OFFSET('5C'!$A$6:$A$39,SMALL('5C'!AD$6:AD$39,COUNTIF(AE$6:AE59,"5C")),0),MATCH(1,OFFSET('5C'!G$6:G$39,SMALL('5C'!AD$6:AD$39,COUNTIF(AE$6:AE59,"5C")),0),0)),'5C'!$A$6:$B$39,2,0)&amp;" - "&amp;'5C'!$A$1,
IF(AE59="5D",INDEX(OFFSET('5D'!$A$6:$A$41,SMALL('5D'!AD$6:AD$41,COUNTIF(AE$6:AE59,"5D")),0),MATCH(1,OFFSET('5D'!G$6:G$41,SMALL('5D'!AD$6:AD$41,COUNTIF(AE$6:AE59,"5D")),0),0))&amp;" "&amp;VLOOKUP(INDEX(OFFSET('5D'!$A$6:$A$41,SMALL('5D'!AD$6:AD$41,COUNTIF(AE$6:AE59,"5D")),0),MATCH(1,OFFSET('5D'!G$6:G$41,SMALL('5D'!AD$6:AD$41,COUNTIF(AE$6:AE59,"5D")),0),0)),'5D'!$A$6:$B$41,2,0)&amp;" - "&amp;'5D'!$A$1,
IF(AE59="5E",INDEX(OFFSET('5E'!$A$6:$A$40,SMALL('5E'!AD$6:AD$40,COUNTIF(AE$6:AE59,"5E")),0),MATCH(1,OFFSET('5E'!G$6:G$40,SMALL('5E'!AD$6:AD$40,COUNTIF(AE$6:AE59,"5E")),0),0))&amp;" "&amp;VLOOKUP(INDEX(OFFSET('5E'!$A$6:$A$40,SMALL('5E'!AD$6:AD$40,COUNTIF(AE$6:AE59,"5E")),0),MATCH(1,OFFSET('5E'!G$6:G$40,SMALL('5E'!AD$6:AD$40,COUNTIF(AE$6:AE59,"5E")),0),0)),'5E'!$A$6:$B$40,2,0)&amp;" - "&amp;'5E'!$A$1,
IF(AE59="5F",INDEX(OFFSET('5F'!$A$6:$A$40,SMALL('5F'!AD$6:AD$40,COUNTIF(AE$6:AE59,"5F")),0),MATCH(1,OFFSET('5F'!G$6:G$40,SMALL('5F'!AD$6:AD$40,COUNTIF(AE$6:AE59,"5F")),0),0))&amp;" "&amp;VLOOKUP(INDEX(OFFSET('5F'!$A$6:$A$40,SMALL('5F'!AD$6:AD$40,COUNTIF(AE$6:AE59,"5F")),0),MATCH(1,OFFSET('5F'!G$6:G$40,SMALL('5F'!AD$6:AD$40,COUNTIF(AE$6:AE59,"5F")),0),0)),'5F'!$A$6:$B$40,2,0)&amp;" - "&amp;'5F'!$A$1,
IF(AE59="4A",INDEX(OFFSET('4A'!$A$6:$A$38,SMALL('4A'!AD$6:AD$38,COUNTIF(AE$6:AE59,"4A")),0),MATCH(1,OFFSET('4A'!G$6:G$38,SMALL('4A'!AD$6:AD$38,COUNTIF(AE$6:AE59,"4A")),0),0))&amp;" "&amp;VLOOKUP(INDEX(OFFSET('4A'!$A$6:$A$38,SMALL('4A'!AD$6:AD$38,COUNTIF(AE$6:AE59,"4A")),0),MATCH(1,OFFSET('4A'!G$6:G$38,SMALL('4A'!AD$6:AD$38,COUNTIF(AE$6:AE59,"4A")),0),0)),'4A'!$A$6:$B$38,2,0)&amp;" - "&amp;'4A'!$A$1,
IF(AE59="4B",INDEX(OFFSET('4B'!$A$6:$A$37,SMALL('4B'!AD$6:AD$37,COUNTIF(AE$6:AE59,"4B")),0),MATCH(1,OFFSET('4B'!G$6:G$37,SMALL('4B'!AD$6:AD$37,COUNTIF(AE$6:AE59,"4B")),0),0))&amp;" "&amp;VLOOKUP(INDEX(OFFSET('4B'!$A$6:$A$37,SMALL('4B'!AD$6:AD$37,COUNTIF(AE$6:AE59,"4B")),0),MATCH(1,OFFSET('4B'!G$6:G$37,SMALL('4B'!AD$6:AD$37,COUNTIF(AE$6:AE59,"4B")),0),0)),'4B'!$A$6:$B$37,2,0)&amp;" - "&amp;'4B'!$A$1,
IF(AE59="4C",INDEX(OFFSET('4C'!$A$6:$A$38,SMALL('4C'!AD$6:AD$38,COUNTIF(AE$6:AE59,"4C")),0),MATCH(1,OFFSET('4C'!G$6:G$38,SMALL('4C'!AD$6:AD$38,COUNTIF(AE$6:AE59,"4C")),0),0))&amp;" "&amp;VLOOKUP(INDEX(OFFSET('4C'!$A$6:$A$38,SMALL('4C'!AD$6:AD$38,COUNTIF(AE$6:AE59,"4C")),0),MATCH(1,OFFSET('4C'!G$6:G$38,SMALL('4C'!AD$6:AD$38,COUNTIF(AE$6:AE59,"4C")),0),0)),'4C'!$A$6:$B$38,2,0)&amp;" - "&amp;'4C'!$A$1,
IF(AE59="4D",INDEX(OFFSET('4D'!$A$6:$A$37,SMALL('4D'!AD$6:AD$37,COUNTIF(AE$6:AE59,"4D")),0),MATCH(1,OFFSET('4D'!G$6:G$37,SMALL('4D'!AD$6:AD$37,COUNTIF(AE$6:AE59,"4D")),0),0))&amp;" "&amp;VLOOKUP(INDEX(OFFSET('4D'!$A$6:$A$37,SMALL('4D'!AD$6:AD$37,COUNTIF(AE$6:AE59,"4D")),0),MATCH(1,OFFSET('4D'!G$6:G$37,SMALL('4D'!AD$6:AD$37,COUNTIF(AE$6:AE59,"4D")),0),0)),'4D'!$A$6:$B$37,2,0)&amp;" - "&amp;'4D'!$A$1,
IF(AE59="4E",INDEX(OFFSET('4E'!$A$6:$A$37,SMALL('4E'!AD$6:AD$37,COUNTIF(AE$6:AE59,"4E")),0),MATCH(1,OFFSET('4E'!G$6:G$37,SMALL('4E'!AD$6:AD$37,COUNTIF(AE$6:AE59,"4E")),0),0))&amp;" "&amp;VLOOKUP(INDEX(OFFSET('4E'!$A$6:$A$37,SMALL('4E'!AD$6:AD$37,COUNTIF(AE$6:AE59,"4E")),0),MATCH(1,OFFSET('4E'!G$6:G$37,SMALL('4E'!AD$6:AD$37,COUNTIF(AE$6:AE59,"4E")),0),0)),'4E'!$A$6:$B$37,2,0)&amp;" - "&amp;'4E'!$A$1,
IF(AE59="CM2",INDEX(OFFSET('CM2'!$A$6:$A$36,SMALL('CM2'!AD$6:AD$36,COUNTIF(AE$6:AE59,"CM2")),0),MATCH(1,OFFSET('CM2'!G$6:G$36,SMALL('CM2'!AD$6:AD$36,COUNTIF(AE$6:AE59,"CM2")),0),0))&amp;" "&amp;VLOOKUP(INDEX(OFFSET('CM2'!$A$6:$A$36,SMALL('CM2'!AD$6:AD$36,COUNTIF(AE$6:AE59,"CM2")),0),MATCH(1,OFFSET('CM2'!G$6:G$36,SMALL('CM2'!AD$6:AD$36,COUNTIF(AE$6:AE59,"CM2")),0),0)),'CM2'!$A$6:$B$36,2,0)&amp;" - "&amp;'CM2'!$A$1,AY59)))))))))))))))))),"")</f>
        <v/>
      </c>
      <c r="F59" s="44" t="str">
        <f ca="1">IFERROR(IF(AF59="","",IF(AF59="6A",INDEX(OFFSET('6A'!$A$6:$A$39,SMALL('6A'!AE$6:AE$39,COUNTIF(AF$6:AF59,"6A")),0),MATCH(1,OFFSET('6A'!H$6:H$39,SMALL('6A'!AE$6:AE$39,COUNTIF(AF$6:AF59,"6A")),0),0))&amp;" "&amp;VLOOKUP(INDEX(OFFSET('6A'!$A$6:$A$39,SMALL('6A'!AE$6:AE$39,COUNTIF(AF$6:AF59,"6A")),0),MATCH(1,OFFSET('6A'!H$6:H$39,SMALL('6A'!AE$6:AE$39,COUNTIF(AF$6:AF59,"6A")),0),0)),'6A'!$A$6:$B$39,2,0)&amp;" - "&amp;'6A'!$A$1,
IF(AF59="6B",INDEX(OFFSET('6B'!$A$6:$A$39,SMALL('6B'!AE$6:AE$39,COUNTIF(AF$6:AF59,"6B")),0),MATCH(1,OFFSET('6B'!H$6:H$39,SMALL('6B'!AE$6:AE$39,COUNTIF(AF$6:AF59,"6B")),0),0))&amp;" "&amp;VLOOKUP(INDEX(OFFSET('6B'!$A$6:$A$39,SMALL('6B'!AE$6:AE$39,COUNTIF(AF$6:AF59,"6B")),0),MATCH(1,OFFSET('6B'!H$6:H$39,SMALL('6B'!AE$6:AE$39,COUNTIF(AF$6:AF59,"6B")),0),0)),'6B'!$A$6:$B$39,2,0)&amp;" - "&amp;'6B'!$A$1,
IF(AF59="6C",INDEX(OFFSET('6C'!$A$6:$A$41,SMALL('6C'!AE$6:AE$41,COUNTIF(AF$6:AF59,"6C")),0),MATCH(1,OFFSET('6C'!H$6:H$41,SMALL('6C'!AE$6:AE$41,COUNTIF(AF$6:AF59,"6C")),0),0))&amp;" "&amp;VLOOKUP(INDEX(OFFSET('6C'!$A$6:$A$41,SMALL('6C'!AE$6:AE$41,COUNTIF(AF$6:AF59,"6C")),0),MATCH(1,OFFSET('6C'!H$6:H$41,SMALL('6C'!AE$6:AE$41,COUNTIF(AF$6:AF59,"6C")),0),0)),'6C'!$A$6:$B$41,2,0)&amp;" - "&amp;'6C'!$A$1,
IF(AF59="6D",INDEX(OFFSET('6D'!$A$6:$A$42,SMALL('6D'!AE$6:AE$42,COUNTIF(AF$6:AF59,"6D")),0),MATCH(1,OFFSET('6D'!H$6:H$42,SMALL('6D'!AE$6:AE$42,COUNTIF(AF$6:AF59,"6D")),0),0))&amp;" "&amp;VLOOKUP(INDEX(OFFSET('6D'!$A$6:$A$42,SMALL('6D'!AE$6:AE$42,COUNTIF(AF$6:AF59,"6D")),0),MATCH(1,OFFSET('6D'!H$6:H$42,SMALL('6D'!AE$6:AE$42,COUNTIF(AF$6:AF59,"6D")),0),0)),'6D'!$A$6:$B$42,2,0)&amp;" - "&amp;'6D'!$A$1,
IF(AF59="6E",INDEX(OFFSET('6E'!$A$6:$A$40,SMALL('6E'!AE$6:AE$40,COUNTIF(AF$6:AF59,"6E")),0),MATCH(1,OFFSET('6E'!H$6:H$40,SMALL('6E'!AE$6:AE$40,COUNTIF(AF$6:AF59,"6E")),0),0))&amp;" "&amp;VLOOKUP(INDEX(OFFSET('6E'!$A$6:$A$40,SMALL('6E'!AE$6:AE$40,COUNTIF(AF$6:AF59,"6E")),0),MATCH(1,OFFSET('6E'!H$6:H$40,SMALL('6E'!AE$6:AE$40,COUNTIF(AF$6:AF59,"6E")),0),0)),'6E'!$A$6:$B$40,2,0)&amp;" - "&amp;'6E'!$A$1,
IF(AF59="5A",INDEX(OFFSET('5A'!$A$6:$A$41,SMALL('5A'!AE$6:AE$41,COUNTIF(AF$6:AF59,"5A")),0),MATCH(1,OFFSET('5A'!H$6:H$41,SMALL('5A'!AE$6:AE$41,COUNTIF(AF$6:AF59,"5A")),0),0))&amp;" "&amp;VLOOKUP(INDEX(OFFSET('5A'!$A$6:$A$41,SMALL('5A'!AE$6:AE$41,COUNTIF(AF$6:AF59,"5A")),0),MATCH(1,OFFSET('5A'!H$6:H$41,SMALL('5A'!AE$6:AE$41,COUNTIF(AF$6:AF59,"5A")),0),0)),'5A'!$A$6:$B$41,2,0)&amp;" - "&amp;'5A'!$A$1,
IF(AF59="5B",INDEX(OFFSET('5B'!$A$6:$A$39,SMALL('5B'!AE$6:AE$39,COUNTIF(AF$6:AF59,"5B")),0),MATCH(1,OFFSET('5B'!H$6:H$39,SMALL('5B'!AE$6:AE$39,COUNTIF(AF$6:AF59,"5B")),0),0))&amp;" "&amp;VLOOKUP(INDEX(OFFSET('5B'!$A$6:$A$39,SMALL('5B'!AE$6:AE$39,COUNTIF(AF$6:AF59,"5B")),0),MATCH(1,OFFSET('5B'!H$6:H$39,SMALL('5B'!AE$6:AE$39,COUNTIF(AF$6:AF59,"5B")),0),0)),'5B'!$A$6:$B$39,2,0)&amp;" - "&amp;'5B'!$A$1,
IF(AF59="5C",INDEX(OFFSET('5C'!$A$6:$A$39,SMALL('5C'!AE$6:AE$39,COUNTIF(AF$6:AF59,"5C")),0),MATCH(1,OFFSET('5C'!H$6:H$39,SMALL('5C'!AE$6:AE$39,COUNTIF(AF$6:AF59,"5C")),0),0))&amp;" "&amp;VLOOKUP(INDEX(OFFSET('5C'!$A$6:$A$39,SMALL('5C'!AE$6:AE$39,COUNTIF(AF$6:AF59,"5C")),0),MATCH(1,OFFSET('5C'!H$6:H$39,SMALL('5C'!AE$6:AE$39,COUNTIF(AF$6:AF59,"5C")),0),0)),'5C'!$A$6:$B$39,2,0)&amp;" - "&amp;'5C'!$A$1,
IF(AF59="5D",INDEX(OFFSET('5D'!$A$6:$A$41,SMALL('5D'!AE$6:AE$41,COUNTIF(AF$6:AF59,"5D")),0),MATCH(1,OFFSET('5D'!H$6:H$41,SMALL('5D'!AE$6:AE$41,COUNTIF(AF$6:AF59,"5D")),0),0))&amp;" "&amp;VLOOKUP(INDEX(OFFSET('5D'!$A$6:$A$41,SMALL('5D'!AE$6:AE$41,COUNTIF(AF$6:AF59,"5D")),0),MATCH(1,OFFSET('5D'!H$6:H$41,SMALL('5D'!AE$6:AE$41,COUNTIF(AF$6:AF59,"5D")),0),0)),'5D'!$A$6:$B$41,2,0)&amp;" - "&amp;'5D'!$A$1,
IF(AF59="5E",INDEX(OFFSET('5E'!$A$6:$A$40,SMALL('5E'!AE$6:AE$40,COUNTIF(AF$6:AF59,"5E")),0),MATCH(1,OFFSET('5E'!H$6:H$40,SMALL('5E'!AE$6:AE$40,COUNTIF(AF$6:AF59,"5E")),0),0))&amp;" "&amp;VLOOKUP(INDEX(OFFSET('5E'!$A$6:$A$40,SMALL('5E'!AE$6:AE$40,COUNTIF(AF$6:AF59,"5E")),0),MATCH(1,OFFSET('5E'!H$6:H$40,SMALL('5E'!AE$6:AE$40,COUNTIF(AF$6:AF59,"5E")),0),0)),'5E'!$A$6:$B$40,2,0)&amp;" - "&amp;'5E'!$A$1,
IF(AF59="5F",INDEX(OFFSET('5F'!$A$6:$A$40,SMALL('5F'!AE$6:AE$40,COUNTIF(AF$6:AF59,"5F")),0),MATCH(1,OFFSET('5F'!H$6:H$40,SMALL('5F'!AE$6:AE$40,COUNTIF(AF$6:AF59,"5F")),0),0))&amp;" "&amp;VLOOKUP(INDEX(OFFSET('5F'!$A$6:$A$40,SMALL('5F'!AE$6:AE$40,COUNTIF(AF$6:AF59,"5F")),0),MATCH(1,OFFSET('5F'!H$6:H$40,SMALL('5F'!AE$6:AE$40,COUNTIF(AF$6:AF59,"5F")),0),0)),'5F'!$A$6:$B$40,2,0)&amp;" - "&amp;'5F'!$A$1,
IF(AF59="4A",INDEX(OFFSET('4A'!$A$6:$A$38,SMALL('4A'!AE$6:AE$38,COUNTIF(AF$6:AF59,"4A")),0),MATCH(1,OFFSET('4A'!H$6:H$38,SMALL('4A'!AE$6:AE$38,COUNTIF(AF$6:AF59,"4A")),0),0))&amp;" "&amp;VLOOKUP(INDEX(OFFSET('4A'!$A$6:$A$38,SMALL('4A'!AE$6:AE$38,COUNTIF(AF$6:AF59,"4A")),0),MATCH(1,OFFSET('4A'!H$6:H$38,SMALL('4A'!AE$6:AE$38,COUNTIF(AF$6:AF59,"4A")),0),0)),'4A'!$A$6:$B$38,2,0)&amp;" - "&amp;'4A'!$A$1,
IF(AF59="4B",INDEX(OFFSET('4B'!$A$6:$A$37,SMALL('4B'!AE$6:AE$37,COUNTIF(AF$6:AF59,"4B")),0),MATCH(1,OFFSET('4B'!H$6:H$37,SMALL('4B'!AE$6:AE$37,COUNTIF(AF$6:AF59,"4B")),0),0))&amp;" "&amp;VLOOKUP(INDEX(OFFSET('4B'!$A$6:$A$37,SMALL('4B'!AE$6:AE$37,COUNTIF(AF$6:AF59,"4B")),0),MATCH(1,OFFSET('4B'!H$6:H$37,SMALL('4B'!AE$6:AE$37,COUNTIF(AF$6:AF59,"4B")),0),0)),'4B'!$A$6:$B$37,2,0)&amp;" - "&amp;'4B'!$A$1,
IF(AF59="4C",INDEX(OFFSET('4C'!$A$6:$A$38,SMALL('4C'!AE$6:AE$38,COUNTIF(AF$6:AF59,"4C")),0),MATCH(1,OFFSET('4C'!H$6:H$38,SMALL('4C'!AE$6:AE$38,COUNTIF(AF$6:AF59,"4C")),0),0))&amp;" "&amp;VLOOKUP(INDEX(OFFSET('4C'!$A$6:$A$38,SMALL('4C'!AE$6:AE$38,COUNTIF(AF$6:AF59,"4C")),0),MATCH(1,OFFSET('4C'!H$6:H$38,SMALL('4C'!AE$6:AE$38,COUNTIF(AF$6:AF59,"4C")),0),0)),'4C'!$A$6:$B$38,2,0)&amp;" - "&amp;'4C'!$A$1,
IF(AF59="4D",INDEX(OFFSET('4D'!$A$6:$A$37,SMALL('4D'!AE$6:AE$37,COUNTIF(AF$6:AF59,"4D")),0),MATCH(1,OFFSET('4D'!H$6:H$37,SMALL('4D'!AE$6:AE$37,COUNTIF(AF$6:AF59,"4D")),0),0))&amp;" "&amp;VLOOKUP(INDEX(OFFSET('4D'!$A$6:$A$37,SMALL('4D'!AE$6:AE$37,COUNTIF(AF$6:AF59,"4D")),0),MATCH(1,OFFSET('4D'!H$6:H$37,SMALL('4D'!AE$6:AE$37,COUNTIF(AF$6:AF59,"4D")),0),0)),'4D'!$A$6:$B$37,2,0)&amp;" - "&amp;'4D'!$A$1,
IF(AF59="4E",INDEX(OFFSET('4E'!$A$6:$A$37,SMALL('4E'!AE$6:AE$37,COUNTIF(AF$6:AF59,"4E")),0),MATCH(1,OFFSET('4E'!H$6:H$37,SMALL('4E'!AE$6:AE$37,COUNTIF(AF$6:AF59,"4E")),0),0))&amp;" "&amp;VLOOKUP(INDEX(OFFSET('4E'!$A$6:$A$37,SMALL('4E'!AE$6:AE$37,COUNTIF(AF$6:AF59,"4E")),0),MATCH(1,OFFSET('4E'!H$6:H$37,SMALL('4E'!AE$6:AE$37,COUNTIF(AF$6:AF59,"4E")),0),0)),'4E'!$A$6:$B$37,2,0)&amp;" - "&amp;'4E'!$A$1,
IF(AF59="CM2",INDEX(OFFSET('CM2'!$A$6:$A$36,SMALL('CM2'!AE$6:AE$36,COUNTIF(AF$6:AF59,"CM2")),0),MATCH(1,OFFSET('CM2'!H$6:H$36,SMALL('CM2'!AE$6:AE$36,COUNTIF(AF$6:AF59,"CM2")),0),0))&amp;" "&amp;VLOOKUP(INDEX(OFFSET('CM2'!$A$6:$A$36,SMALL('CM2'!AE$6:AE$36,COUNTIF(AF$6:AF59,"CM2")),0),MATCH(1,OFFSET('CM2'!H$6:H$36,SMALL('CM2'!AE$6:AE$36,COUNTIF(AF$6:AF59,"CM2")),0),0)),'CM2'!$A$6:$B$36,2,0)&amp;" - "&amp;'CM2'!$A$1,AZ59)))))))))))))))))),"")</f>
        <v/>
      </c>
      <c r="G59" s="30"/>
      <c r="H59" s="34" t="str">
        <f ca="1">IFERROR(IF(AH59="","",IF(AH59="6A",INDEX(OFFSET('6A'!$A$6:$A$39,SMALL('6A'!AG$6:AG$39,COUNTIF(AH$6:AH59,"6A")),0),MATCH(1,OFFSET('6A'!J$6:J$39,SMALL('6A'!AG$6:AG$39,COUNTIF(AH$6:AH59,"6A")),0),0))&amp;" "&amp;VLOOKUP(INDEX(OFFSET('6A'!$A$6:$A$39,SMALL('6A'!AG$6:AG$39,COUNTIF(AH$6:AH59,"6A")),0),MATCH(1,OFFSET('6A'!J$6:J$39,SMALL('6A'!AG$6:AG$39,COUNTIF(AH$6:AH59,"6A")),0),0)),'6A'!$A$6:$B$39,2,0)&amp;" - "&amp;'6A'!$A$1,
IF(AH59="6B",INDEX(OFFSET('6B'!$A$6:$A$39,SMALL('6B'!AG$6:AG$39,COUNTIF(AH$6:AH59,"6B")),0),MATCH(1,OFFSET('6B'!J$6:J$39,SMALL('6B'!AG$6:AG$39,COUNTIF(AH$6:AH59,"6B")),0),0))&amp;" "&amp;VLOOKUP(INDEX(OFFSET('6B'!$A$6:$A$39,SMALL('6B'!AG$6:AG$39,COUNTIF(AH$6:AH59,"6B")),0),MATCH(1,OFFSET('6B'!J$6:J$39,SMALL('6B'!AG$6:AG$39,COUNTIF(AH$6:AH59,"6B")),0),0)),'6B'!$A$6:$B$39,2,0)&amp;" - "&amp;'6B'!$A$1,
IF(AH59="6C",INDEX(OFFSET('6C'!$A$6:$A$41,SMALL('6C'!AG$6:AG$41,COUNTIF(AH$6:AH59,"6C")),0),MATCH(1,OFFSET('6C'!J$6:J$41,SMALL('6C'!AG$6:AG$41,COUNTIF(AH$6:AH59,"6C")),0),0))&amp;" "&amp;VLOOKUP(INDEX(OFFSET('6C'!$A$6:$A$41,SMALL('6C'!AG$6:AG$41,COUNTIF(AH$6:AH59,"6C")),0),MATCH(1,OFFSET('6C'!J$6:J$41,SMALL('6C'!AG$6:AG$41,COUNTIF(AH$6:AH59,"6C")),0),0)),'6C'!$A$6:$B$41,2,0)&amp;" - "&amp;'6C'!$A$1,
IF(AH59="6D",INDEX(OFFSET('6D'!$A$6:$A$42,SMALL('6D'!AG$6:AG$42,COUNTIF(AH$6:AH59,"6D")),0),MATCH(1,OFFSET('6D'!J$6:J$42,SMALL('6D'!AG$6:AG$42,COUNTIF(AH$6:AH59,"6D")),0),0))&amp;" "&amp;VLOOKUP(INDEX(OFFSET('6D'!$A$6:$A$42,SMALL('6D'!AG$6:AG$42,COUNTIF(AH$6:AH59,"6D")),0),MATCH(1,OFFSET('6D'!J$6:J$42,SMALL('6D'!AG$6:AG$42,COUNTIF(AH$6:AH59,"6D")),0),0)),'6D'!$A$6:$B$42,2,0)&amp;" - "&amp;'6D'!$A$1,
IF(AH59="6E",INDEX(OFFSET('6E'!$A$6:$A$40,SMALL('6E'!AG$6:AG$40,COUNTIF(AH$6:AH59,"6E")),0),MATCH(1,OFFSET('6E'!J$6:J$40,SMALL('6E'!AG$6:AG$40,COUNTIF(AH$6:AH59,"6E")),0),0))&amp;" "&amp;VLOOKUP(INDEX(OFFSET('6E'!$A$6:$A$40,SMALL('6E'!AG$6:AG$40,COUNTIF(AH$6:AH59,"6E")),0),MATCH(1,OFFSET('6E'!J$6:J$40,SMALL('6E'!AG$6:AG$40,COUNTIF(AH$6:AH59,"6E")),0),0)),'6E'!$A$6:$B$40,2,0)&amp;" - "&amp;'6E'!$A$1,
IF(AH59="5A",INDEX(OFFSET('5A'!$A$6:$A$41,SMALL('5A'!AG$6:AG$41,COUNTIF(AH$6:AH59,"5A")),0),MATCH(1,OFFSET('5A'!J$6:J$41,SMALL('5A'!AG$6:AG$41,COUNTIF(AH$6:AH59,"5A")),0),0))&amp;" "&amp;VLOOKUP(INDEX(OFFSET('5A'!$A$6:$A$41,SMALL('5A'!AG$6:AG$41,COUNTIF(AH$6:AH59,"5A")),0),MATCH(1,OFFSET('5A'!J$6:J$41,SMALL('5A'!AG$6:AG$41,COUNTIF(AH$6:AH59,"5A")),0),0)),'5A'!$A$6:$B$41,2,0)&amp;" - "&amp;'5A'!$A$1,
IF(AH59="5B",INDEX(OFFSET('5B'!$A$6:$A$39,SMALL('5B'!AG$6:AG$39,COUNTIF(AH$6:AH59,"5B")),0),MATCH(1,OFFSET('5B'!J$6:J$39,SMALL('5B'!AG$6:AG$39,COUNTIF(AH$6:AH59,"5B")),0),0))&amp;" "&amp;VLOOKUP(INDEX(OFFSET('5B'!$A$6:$A$39,SMALL('5B'!AG$6:AG$39,COUNTIF(AH$6:AH59,"5B")),0),MATCH(1,OFFSET('5B'!J$6:J$39,SMALL('5B'!AG$6:AG$39,COUNTIF(AH$6:AH59,"5B")),0),0)),'5B'!$A$6:$B$39,2,0)&amp;" - "&amp;'5B'!$A$1,
IF(AH59="5C",INDEX(OFFSET('5C'!$A$6:$A$39,SMALL('5C'!AG$6:AG$39,COUNTIF(AH$6:AH59,"5C")),0),MATCH(1,OFFSET('5C'!J$6:J$39,SMALL('5C'!AG$6:AG$39,COUNTIF(AH$6:AH59,"5C")),0),0))&amp;" "&amp;VLOOKUP(INDEX(OFFSET('5C'!$A$6:$A$39,SMALL('5C'!AG$6:AG$39,COUNTIF(AH$6:AH59,"5C")),0),MATCH(1,OFFSET('5C'!J$6:J$39,SMALL('5C'!AG$6:AG$39,COUNTIF(AH$6:AH59,"5C")),0),0)),'5C'!$A$6:$B$39,2,0)&amp;" - "&amp;'5C'!$A$1,
IF(AH59="5D",INDEX(OFFSET('5D'!$A$6:$A$41,SMALL('5D'!AG$6:AG$41,COUNTIF(AH$6:AH59,"5D")),0),MATCH(1,OFFSET('5D'!J$6:J$41,SMALL('5D'!AG$6:AG$41,COUNTIF(AH$6:AH59,"5D")),0),0))&amp;" "&amp;VLOOKUP(INDEX(OFFSET('5D'!$A$6:$A$41,SMALL('5D'!AG$6:AG$41,COUNTIF(AH$6:AH59,"5D")),0),MATCH(1,OFFSET('5D'!J$6:J$41,SMALL('5D'!AG$6:AG$41,COUNTIF(AH$6:AH59,"5D")),0),0)),'5D'!$A$6:$B$41,2,0)&amp;" - "&amp;'5D'!$A$1,
IF(AH59="5E",INDEX(OFFSET('5E'!$A$6:$A$40,SMALL('5E'!AG$6:AG$40,COUNTIF(AH$6:AH59,"5E")),0),MATCH(1,OFFSET('5E'!J$6:J$40,SMALL('5E'!AG$6:AG$40,COUNTIF(AH$6:AH59,"5E")),0),0))&amp;" "&amp;VLOOKUP(INDEX(OFFSET('5E'!$A$6:$A$40,SMALL('5E'!AG$6:AG$40,COUNTIF(AH$6:AH59,"5E")),0),MATCH(1,OFFSET('5E'!J$6:J$40,SMALL('5E'!AG$6:AG$40,COUNTIF(AH$6:AH59,"5E")),0),0)),'5E'!$A$6:$B$40,2,0)&amp;" - "&amp;'5E'!$A$1,
IF(AH59="5F",INDEX(OFFSET('5F'!$A$6:$A$40,SMALL('5F'!AG$6:AG$40,COUNTIF(AH$6:AH59,"5F")),0),MATCH(1,OFFSET('5F'!J$6:J$40,SMALL('5F'!AG$6:AG$40,COUNTIF(AH$6:AH59,"5F")),0),0))&amp;" "&amp;VLOOKUP(INDEX(OFFSET('5F'!$A$6:$A$40,SMALL('5F'!AG$6:AG$40,COUNTIF(AH$6:AH59,"5F")),0),MATCH(1,OFFSET('5F'!J$6:J$40,SMALL('5F'!AG$6:AG$40,COUNTIF(AH$6:AH59,"5F")),0),0)),'5F'!$A$6:$B$40,2,0)&amp;" - "&amp;'5F'!$A$1,
IF(AH59="4A",INDEX(OFFSET('4A'!$A$6:$A$38,SMALL('4A'!AG$6:AG$38,COUNTIF(AH$6:AH59,"4A")),0),MATCH(1,OFFSET('4A'!J$6:J$38,SMALL('4A'!AG$6:AG$38,COUNTIF(AH$6:AH59,"4A")),0),0))&amp;" "&amp;VLOOKUP(INDEX(OFFSET('4A'!$A$6:$A$38,SMALL('4A'!AG$6:AG$38,COUNTIF(AH$6:AH59,"4A")),0),MATCH(1,OFFSET('4A'!J$6:J$38,SMALL('4A'!AG$6:AG$38,COUNTIF(AH$6:AH59,"4A")),0),0)),'4A'!$A$6:$B$38,2,0)&amp;" - "&amp;'4A'!$A$1,
IF(AH59="4B",INDEX(OFFSET('4B'!$A$6:$A$37,SMALL('4B'!AG$6:AG$37,COUNTIF(AH$6:AH59,"4B")),0),MATCH(1,OFFSET('4B'!J$6:J$37,SMALL('4B'!AG$6:AG$37,COUNTIF(AH$6:AH59,"4B")),0),0))&amp;" "&amp;VLOOKUP(INDEX(OFFSET('4B'!$A$6:$A$37,SMALL('4B'!AG$6:AG$37,COUNTIF(AH$6:AH59,"4B")),0),MATCH(1,OFFSET('4B'!J$6:J$37,SMALL('4B'!AG$6:AG$37,COUNTIF(AH$6:AH59,"4B")),0),0)),'4B'!$A$6:$B$37,2,0)&amp;" - "&amp;'4B'!$A$1,
IF(AH59="4C",INDEX(OFFSET('4C'!$A$6:$A$38,SMALL('4C'!AG$6:AG$38,COUNTIF(AH$6:AH59,"4C")),0),MATCH(1,OFFSET('4C'!J$6:J$38,SMALL('4C'!AG$6:AG$38,COUNTIF(AH$6:AH59,"4C")),0),0))&amp;" "&amp;VLOOKUP(INDEX(OFFSET('4C'!$A$6:$A$38,SMALL('4C'!AG$6:AG$38,COUNTIF(AH$6:AH59,"4C")),0),MATCH(1,OFFSET('4C'!J$6:J$38,SMALL('4C'!AG$6:AG$38,COUNTIF(AH$6:AH59,"4C")),0),0)),'4C'!$A$6:$B$38,2,0)&amp;" - "&amp;'4C'!$A$1,
IF(AH59="4D",INDEX(OFFSET('4D'!$A$6:$A$37,SMALL('4D'!AG$6:AG$37,COUNTIF(AH$6:AH59,"4D")),0),MATCH(1,OFFSET('4D'!J$6:J$37,SMALL('4D'!AG$6:AG$37,COUNTIF(AH$6:AH59,"4D")),0),0))&amp;" "&amp;VLOOKUP(INDEX(OFFSET('4D'!$A$6:$A$37,SMALL('4D'!AG$6:AG$37,COUNTIF(AH$6:AH59,"4D")),0),MATCH(1,OFFSET('4D'!J$6:J$37,SMALL('4D'!AG$6:AG$37,COUNTIF(AH$6:AH59,"4D")),0),0)),'4D'!$A$6:$B$37,2,0)&amp;" - "&amp;'4D'!$A$1,
IF(AH59="4E",INDEX(OFFSET('4E'!$A$6:$A$37,SMALL('4E'!AG$6:AG$37,COUNTIF(AH$6:AH59,"4E")),0),MATCH(1,OFFSET('4E'!J$6:J$37,SMALL('4E'!AG$6:AG$37,COUNTIF(AH$6:AH59,"4E")),0),0))&amp;" "&amp;VLOOKUP(INDEX(OFFSET('4E'!$A$6:$A$37,SMALL('4E'!AG$6:AG$37,COUNTIF(AH$6:AH59,"4E")),0),MATCH(1,OFFSET('4E'!J$6:J$37,SMALL('4E'!AG$6:AG$37,COUNTIF(AH$6:AH59,"4E")),0),0)),'4E'!$A$6:$B$37,2,0)&amp;" - "&amp;'4E'!$A$1,
IF(AH59="CM2",INDEX(OFFSET('CM2'!$A$6:$A$36,SMALL('CM2'!AG$6:AG$36,COUNTIF(AH$6:AH59,"CM2")),0),MATCH(1,OFFSET('CM2'!J$6:J$36,SMALL('CM2'!AG$6:AG$36,COUNTIF(AH$6:AH59,"CM2")),0),0))&amp;" "&amp;VLOOKUP(INDEX(OFFSET('CM2'!$A$6:$A$36,SMALL('CM2'!AG$6:AG$36,COUNTIF(AH$6:AH59,"CM2")),0),MATCH(1,OFFSET('CM2'!J$6:J$36,SMALL('CM2'!AG$6:AG$36,COUNTIF(AH$6:AH59,"CM2")),0),0)),'CM2'!$A$6:$B$36,2,0)&amp;" - "&amp;'CM2'!$A$1,BB59)))))))))))))))))),"")</f>
        <v/>
      </c>
      <c r="I59" s="56" t="str">
        <f ca="1">IFERROR(IF(AI59="","",IF(AI59="6A",INDEX(OFFSET('6A'!$A$6:$A$39,SMALL('6A'!AH$6:AH$39,COUNTIF(AI$6:AI59,"6A")),0),MATCH(1,OFFSET('6A'!K$6:K$39,SMALL('6A'!AH$6:AH$39,COUNTIF(AI$6:AI59,"6A")),0),0))&amp;" "&amp;VLOOKUP(INDEX(OFFSET('6A'!$A$6:$A$39,SMALL('6A'!AH$6:AH$39,COUNTIF(AI$6:AI59,"6A")),0),MATCH(1,OFFSET('6A'!K$6:K$39,SMALL('6A'!AH$6:AH$39,COUNTIF(AI$6:AI59,"6A")),0),0)),'6A'!$A$6:$B$39,2,0)&amp;" - "&amp;'6A'!$A$1,
IF(AI59="6B",INDEX(OFFSET('6B'!$A$6:$A$39,SMALL('6B'!AH$6:AH$39,COUNTIF(AI$6:AI59,"6B")),0),MATCH(1,OFFSET('6B'!K$6:K$39,SMALL('6B'!AH$6:AH$39,COUNTIF(AI$6:AI59,"6B")),0),0))&amp;" "&amp;VLOOKUP(INDEX(OFFSET('6B'!$A$6:$A$39,SMALL('6B'!AH$6:AH$39,COUNTIF(AI$6:AI59,"6B")),0),MATCH(1,OFFSET('6B'!K$6:K$39,SMALL('6B'!AH$6:AH$39,COUNTIF(AI$6:AI59,"6B")),0),0)),'6B'!$A$6:$B$39,2,0)&amp;" - "&amp;'6B'!$A$1,
IF(AI59="6C",INDEX(OFFSET('6C'!$A$6:$A$41,SMALL('6C'!AH$6:AH$41,COUNTIF(AI$6:AI59,"6C")),0),MATCH(1,OFFSET('6C'!K$6:K$41,SMALL('6C'!AH$6:AH$41,COUNTIF(AI$6:AI59,"6C")),0),0))&amp;" "&amp;VLOOKUP(INDEX(OFFSET('6C'!$A$6:$A$41,SMALL('6C'!AH$6:AH$41,COUNTIF(AI$6:AI59,"6C")),0),MATCH(1,OFFSET('6C'!K$6:K$41,SMALL('6C'!AH$6:AH$41,COUNTIF(AI$6:AI59,"6C")),0),0)),'6C'!$A$6:$B$41,2,0)&amp;" - "&amp;'6C'!$A$1,
IF(AI59="6D",INDEX(OFFSET('6D'!$A$6:$A$42,SMALL('6D'!AH$6:AH$42,COUNTIF(AI$6:AI59,"6D")),0),MATCH(1,OFFSET('6D'!K$6:K$42,SMALL('6D'!AH$6:AH$42,COUNTIF(AI$6:AI59,"6D")),0),0))&amp;" "&amp;VLOOKUP(INDEX(OFFSET('6D'!$A$6:$A$42,SMALL('6D'!AH$6:AH$42,COUNTIF(AI$6:AI59,"6D")),0),MATCH(1,OFFSET('6D'!K$6:K$42,SMALL('6D'!AH$6:AH$42,COUNTIF(AI$6:AI59,"6D")),0),0)),'6D'!$A$6:$B$42,2,0)&amp;" - "&amp;'6D'!$A$1,
IF(AI59="6E",INDEX(OFFSET('6E'!$A$6:$A$40,SMALL('6E'!AH$6:AH$40,COUNTIF(AI$6:AI59,"6E")),0),MATCH(1,OFFSET('6E'!K$6:K$40,SMALL('6E'!AH$6:AH$40,COUNTIF(AI$6:AI59,"6E")),0),0))&amp;" "&amp;VLOOKUP(INDEX(OFFSET('6E'!$A$6:$A$40,SMALL('6E'!AH$6:AH$40,COUNTIF(AI$6:AI59,"6E")),0),MATCH(1,OFFSET('6E'!K$6:K$40,SMALL('6E'!AH$6:AH$40,COUNTIF(AI$6:AI59,"6E")),0),0)),'6E'!$A$6:$B$40,2,0)&amp;" - "&amp;'6E'!$A$1,
IF(AI59="5A",INDEX(OFFSET('5A'!$A$6:$A$41,SMALL('5A'!AH$6:AH$41,COUNTIF(AI$6:AI59,"5A")),0),MATCH(1,OFFSET('5A'!K$6:K$41,SMALL('5A'!AH$6:AH$41,COUNTIF(AI$6:AI59,"5A")),0),0))&amp;" "&amp;VLOOKUP(INDEX(OFFSET('5A'!$A$6:$A$41,SMALL('5A'!AH$6:AH$41,COUNTIF(AI$6:AI59,"5A")),0),MATCH(1,OFFSET('5A'!K$6:K$41,SMALL('5A'!AH$6:AH$41,COUNTIF(AI$6:AI59,"5A")),0),0)),'5A'!$A$6:$B$41,2,0)&amp;" - "&amp;'5A'!$A$1,
IF(AI59="5B",INDEX(OFFSET('5B'!$A$6:$A$39,SMALL('5B'!AH$6:AH$39,COUNTIF(AI$6:AI59,"5B")),0),MATCH(1,OFFSET('5B'!K$6:K$39,SMALL('5B'!AH$6:AH$39,COUNTIF(AI$6:AI59,"5B")),0),0))&amp;" "&amp;VLOOKUP(INDEX(OFFSET('5B'!$A$6:$A$39,SMALL('5B'!AH$6:AH$39,COUNTIF(AI$6:AI59,"5B")),0),MATCH(1,OFFSET('5B'!K$6:K$39,SMALL('5B'!AH$6:AH$39,COUNTIF(AI$6:AI59,"5B")),0),0)),'5B'!$A$6:$B$39,2,0)&amp;" - "&amp;'5B'!$A$1,
IF(AI59="5C",INDEX(OFFSET('5C'!$A$6:$A$39,SMALL('5C'!AH$6:AH$39,COUNTIF(AI$6:AI59,"5C")),0),MATCH(1,OFFSET('5C'!K$6:K$39,SMALL('5C'!AH$6:AH$39,COUNTIF(AI$6:AI59,"5C")),0),0))&amp;" "&amp;VLOOKUP(INDEX(OFFSET('5C'!$A$6:$A$39,SMALL('5C'!AH$6:AH$39,COUNTIF(AI$6:AI59,"5C")),0),MATCH(1,OFFSET('5C'!K$6:K$39,SMALL('5C'!AH$6:AH$39,COUNTIF(AI$6:AI59,"5C")),0),0)),'5C'!$A$6:$B$39,2,0)&amp;" - "&amp;'5C'!$A$1,
IF(AI59="5D",INDEX(OFFSET('5D'!$A$6:$A$41,SMALL('5D'!AH$6:AH$41,COUNTIF(AI$6:AI59,"5D")),0),MATCH(1,OFFSET('5D'!K$6:K$41,SMALL('5D'!AH$6:AH$41,COUNTIF(AI$6:AI59,"5D")),0),0))&amp;" "&amp;VLOOKUP(INDEX(OFFSET('5D'!$A$6:$A$41,SMALL('5D'!AH$6:AH$41,COUNTIF(AI$6:AI59,"5D")),0),MATCH(1,OFFSET('5D'!K$6:K$41,SMALL('5D'!AH$6:AH$41,COUNTIF(AI$6:AI59,"5D")),0),0)),'5D'!$A$6:$B$41,2,0)&amp;" - "&amp;'5D'!$A$1,
IF(AI59="5E",INDEX(OFFSET('5E'!$A$6:$A$40,SMALL('5E'!AH$6:AH$40,COUNTIF(AI$6:AI59,"5E")),0),MATCH(1,OFFSET('5E'!K$6:K$40,SMALL('5E'!AH$6:AH$40,COUNTIF(AI$6:AI59,"5E")),0),0))&amp;" "&amp;VLOOKUP(INDEX(OFFSET('5E'!$A$6:$A$40,SMALL('5E'!AH$6:AH$40,COUNTIF(AI$6:AI59,"5E")),0),MATCH(1,OFFSET('5E'!K$6:K$40,SMALL('5E'!AH$6:AH$40,COUNTIF(AI$6:AI59,"5E")),0),0)),'5E'!$A$6:$B$40,2,0)&amp;" - "&amp;'5E'!$A$1,
IF(AI59="5F",INDEX(OFFSET('5F'!$A$6:$A$40,SMALL('5F'!AH$6:AH$40,COUNTIF(AI$6:AI59,"5F")),0),MATCH(1,OFFSET('5F'!K$6:K$40,SMALL('5F'!AH$6:AH$40,COUNTIF(AI$6:AI59,"5F")),0),0))&amp;" "&amp;VLOOKUP(INDEX(OFFSET('5F'!$A$6:$A$40,SMALL('5F'!AH$6:AH$40,COUNTIF(AI$6:AI59,"5F")),0),MATCH(1,OFFSET('5F'!K$6:K$40,SMALL('5F'!AH$6:AH$40,COUNTIF(AI$6:AI59,"5F")),0),0)),'5F'!$A$6:$B$40,2,0)&amp;" - "&amp;'5F'!$A$1,
IF(AI59="4A",INDEX(OFFSET('4A'!$A$6:$A$38,SMALL('4A'!AH$6:AH$38,COUNTIF(AI$6:AI59,"4A")),0),MATCH(1,OFFSET('4A'!K$6:K$38,SMALL('4A'!AH$6:AH$38,COUNTIF(AI$6:AI59,"4A")),0),0))&amp;" "&amp;VLOOKUP(INDEX(OFFSET('4A'!$A$6:$A$38,SMALL('4A'!AH$6:AH$38,COUNTIF(AI$6:AI59,"4A")),0),MATCH(1,OFFSET('4A'!K$6:K$38,SMALL('4A'!AH$6:AH$38,COUNTIF(AI$6:AI59,"4A")),0),0)),'4A'!$A$6:$B$38,2,0)&amp;" - "&amp;'4A'!$A$1,
IF(AI59="4B",INDEX(OFFSET('4B'!$A$6:$A$37,SMALL('4B'!AH$6:AH$37,COUNTIF(AI$6:AI59,"4B")),0),MATCH(1,OFFSET('4B'!K$6:K$37,SMALL('4B'!AH$6:AH$37,COUNTIF(AI$6:AI59,"4B")),0),0))&amp;" "&amp;VLOOKUP(INDEX(OFFSET('4B'!$A$6:$A$37,SMALL('4B'!AH$6:AH$37,COUNTIF(AI$6:AI59,"4B")),0),MATCH(1,OFFSET('4B'!K$6:K$37,SMALL('4B'!AH$6:AH$37,COUNTIF(AI$6:AI59,"4B")),0),0)),'4B'!$A$6:$B$37,2,0)&amp;" - "&amp;'4B'!$A$1,
IF(AI59="4C",INDEX(OFFSET('4C'!$A$6:$A$38,SMALL('4C'!AH$6:AH$38,COUNTIF(AI$6:AI59,"4C")),0),MATCH(1,OFFSET('4C'!K$6:K$38,SMALL('4C'!AH$6:AH$38,COUNTIF(AI$6:AI59,"4C")),0),0))&amp;" "&amp;VLOOKUP(INDEX(OFFSET('4C'!$A$6:$A$38,SMALL('4C'!AH$6:AH$38,COUNTIF(AI$6:AI59,"4C")),0),MATCH(1,OFFSET('4C'!K$6:K$38,SMALL('4C'!AH$6:AH$38,COUNTIF(AI$6:AI59,"4C")),0),0)),'4C'!$A$6:$B$38,2,0)&amp;" - "&amp;'4C'!$A$1,
IF(AI59="4D",INDEX(OFFSET('4D'!$A$6:$A$37,SMALL('4D'!AH$6:AH$37,COUNTIF(AI$6:AI59,"4D")),0),MATCH(1,OFFSET('4D'!K$6:K$37,SMALL('4D'!AH$6:AH$37,COUNTIF(AI$6:AI59,"4D")),0),0))&amp;" "&amp;VLOOKUP(INDEX(OFFSET('4D'!$A$6:$A$37,SMALL('4D'!AH$6:AH$37,COUNTIF(AI$6:AI59,"4D")),0),MATCH(1,OFFSET('4D'!K$6:K$37,SMALL('4D'!AH$6:AH$37,COUNTIF(AI$6:AI59,"4D")),0),0)),'4D'!$A$6:$B$37,2,0)&amp;" - "&amp;'4D'!$A$1,
IF(AI59="4E",INDEX(OFFSET('4E'!$A$6:$A$37,SMALL('4E'!AH$6:AH$37,COUNTIF(AI$6:AI59,"4E")),0),MATCH(1,OFFSET('4E'!K$6:K$37,SMALL('4E'!AH$6:AH$37,COUNTIF(AI$6:AI59,"4E")),0),0))&amp;" "&amp;VLOOKUP(INDEX(OFFSET('4E'!$A$6:$A$37,SMALL('4E'!AH$6:AH$37,COUNTIF(AI$6:AI59,"4E")),0),MATCH(1,OFFSET('4E'!K$6:K$37,SMALL('4E'!AH$6:AH$37,COUNTIF(AI$6:AI59,"4E")),0),0)),'4E'!$A$6:$B$37,2,0)&amp;" - "&amp;'4E'!$A$1,
IF(AI59="CM2",INDEX(OFFSET('CM2'!$A$6:$A$36,SMALL('CM2'!AH$6:AH$36,COUNTIF(AI$6:AI59,"CM2")),0),MATCH(1,OFFSET('CM2'!K$6:K$36,SMALL('CM2'!AH$6:AH$36,COUNTIF(AI$6:AI59,"CM2")),0),0))&amp;" "&amp;VLOOKUP(INDEX(OFFSET('CM2'!$A$6:$A$36,SMALL('CM2'!AH$6:AH$36,COUNTIF(AI$6:AI59,"CM2")),0),MATCH(1,OFFSET('CM2'!K$6:K$36,SMALL('CM2'!AH$6:AH$36,COUNTIF(AI$6:AI59,"CM2")),0),0)),'CM2'!$A$6:$B$36,2,0)&amp;" - "&amp;'CM2'!$A$1,BC59)))))))))))))))))),"")</f>
        <v/>
      </c>
      <c r="J59" s="65" t="str">
        <f ca="1">IFERROR(IF(AJ59="","",IF(AJ59="6A",INDEX(OFFSET('6A'!$A$6:$A$39,SMALL('6A'!AI$6:AI$39,COUNTIF(AJ$6:AJ59,"6A")),0),MATCH(1,OFFSET('6A'!L$6:L$39,SMALL('6A'!AI$6:AI$39,COUNTIF(AJ$6:AJ59,"6A")),0),0))&amp;" "&amp;VLOOKUP(INDEX(OFFSET('6A'!$A$6:$A$39,SMALL('6A'!AI$6:AI$39,COUNTIF(AJ$6:AJ59,"6A")),0),MATCH(1,OFFSET('6A'!L$6:L$39,SMALL('6A'!AI$6:AI$39,COUNTIF(AJ$6:AJ59,"6A")),0),0)),'6A'!$A$6:$B$39,2,0)&amp;" - "&amp;'6A'!$A$1,
IF(AJ59="6B",INDEX(OFFSET('6B'!$A$6:$A$39,SMALL('6B'!AI$6:AI$39,COUNTIF(AJ$6:AJ59,"6B")),0),MATCH(1,OFFSET('6B'!L$6:L$39,SMALL('6B'!AI$6:AI$39,COUNTIF(AJ$6:AJ59,"6B")),0),0))&amp;" "&amp;VLOOKUP(INDEX(OFFSET('6B'!$A$6:$A$39,SMALL('6B'!AI$6:AI$39,COUNTIF(AJ$6:AJ59,"6B")),0),MATCH(1,OFFSET('6B'!L$6:L$39,SMALL('6B'!AI$6:AI$39,COUNTIF(AJ$6:AJ59,"6B")),0),0)),'6B'!$A$6:$B$39,2,0)&amp;" - "&amp;'6B'!$A$1,
IF(AJ59="6C",INDEX(OFFSET('6C'!$A$6:$A$41,SMALL('6C'!AI$6:AI$41,COUNTIF(AJ$6:AJ59,"6C")),0),MATCH(1,OFFSET('6C'!L$6:L$41,SMALL('6C'!AI$6:AI$41,COUNTIF(AJ$6:AJ59,"6C")),0),0))&amp;" "&amp;VLOOKUP(INDEX(OFFSET('6C'!$A$6:$A$41,SMALL('6C'!AI$6:AI$41,COUNTIF(AJ$6:AJ59,"6C")),0),MATCH(1,OFFSET('6C'!L$6:L$41,SMALL('6C'!AI$6:AI$41,COUNTIF(AJ$6:AJ59,"6C")),0),0)),'6C'!$A$6:$B$41,2,0)&amp;" - "&amp;'6C'!$A$1,
IF(AJ59="6D",INDEX(OFFSET('6D'!$A$6:$A$42,SMALL('6D'!AI$6:AI$42,COUNTIF(AJ$6:AJ59,"6D")),0),MATCH(1,OFFSET('6D'!L$6:L$42,SMALL('6D'!AI$6:AI$42,COUNTIF(AJ$6:AJ59,"6D")),0),0))&amp;" "&amp;VLOOKUP(INDEX(OFFSET('6D'!$A$6:$A$42,SMALL('6D'!AI$6:AI$42,COUNTIF(AJ$6:AJ59,"6D")),0),MATCH(1,OFFSET('6D'!L$6:L$42,SMALL('6D'!AI$6:AI$42,COUNTIF(AJ$6:AJ59,"6D")),0),0)),'6D'!$A$6:$B$42,2,0)&amp;" - "&amp;'6D'!$A$1,
IF(AJ59="6E",INDEX(OFFSET('6E'!$A$6:$A$40,SMALL('6E'!AI$6:AI$40,COUNTIF(AJ$6:AJ59,"6E")),0),MATCH(1,OFFSET('6E'!L$6:L$40,SMALL('6E'!AI$6:AI$40,COUNTIF(AJ$6:AJ59,"6E")),0),0))&amp;" "&amp;VLOOKUP(INDEX(OFFSET('6E'!$A$6:$A$40,SMALL('6E'!AI$6:AI$40,COUNTIF(AJ$6:AJ59,"6E")),0),MATCH(1,OFFSET('6E'!L$6:L$40,SMALL('6E'!AI$6:AI$40,COUNTIF(AJ$6:AJ59,"6E")),0),0)),'6E'!$A$6:$B$40,2,0)&amp;" - "&amp;'6E'!$A$1,
IF(AJ59="5A",INDEX(OFFSET('5A'!$A$6:$A$41,SMALL('5A'!AI$6:AI$41,COUNTIF(AJ$6:AJ59,"5A")),0),MATCH(1,OFFSET('5A'!L$6:L$41,SMALL('5A'!AI$6:AI$41,COUNTIF(AJ$6:AJ59,"5A")),0),0))&amp;" "&amp;VLOOKUP(INDEX(OFFSET('5A'!$A$6:$A$41,SMALL('5A'!AI$6:AI$41,COUNTIF(AJ$6:AJ59,"5A")),0),MATCH(1,OFFSET('5A'!L$6:L$41,SMALL('5A'!AI$6:AI$41,COUNTIF(AJ$6:AJ59,"5A")),0),0)),'5A'!$A$6:$B$41,2,0)&amp;" - "&amp;'5A'!$A$1,
IF(AJ59="5B",INDEX(OFFSET('5B'!$A$6:$A$39,SMALL('5B'!AI$6:AI$39,COUNTIF(AJ$6:AJ59,"5B")),0),MATCH(1,OFFSET('5B'!L$6:L$39,SMALL('5B'!AI$6:AI$39,COUNTIF(AJ$6:AJ59,"5B")),0),0))&amp;" "&amp;VLOOKUP(INDEX(OFFSET('5B'!$A$6:$A$39,SMALL('5B'!AI$6:AI$39,COUNTIF(AJ$6:AJ59,"5B")),0),MATCH(1,OFFSET('5B'!L$6:L$39,SMALL('5B'!AI$6:AI$39,COUNTIF(AJ$6:AJ59,"5B")),0),0)),'5B'!$A$6:$B$39,2,0)&amp;" - "&amp;'5B'!$A$1,
IF(AJ59="5C",INDEX(OFFSET('5C'!$A$6:$A$39,SMALL('5C'!AI$6:AI$39,COUNTIF(AJ$6:AJ59,"5C")),0),MATCH(1,OFFSET('5C'!L$6:L$39,SMALL('5C'!AI$6:AI$39,COUNTIF(AJ$6:AJ59,"5C")),0),0))&amp;" "&amp;VLOOKUP(INDEX(OFFSET('5C'!$A$6:$A$39,SMALL('5C'!AI$6:AI$39,COUNTIF(AJ$6:AJ59,"5C")),0),MATCH(1,OFFSET('5C'!L$6:L$39,SMALL('5C'!AI$6:AI$39,COUNTIF(AJ$6:AJ59,"5C")),0),0)),'5C'!$A$6:$B$39,2,0)&amp;" - "&amp;'5C'!$A$1,
IF(AJ59="5D",INDEX(OFFSET('5D'!$A$6:$A$41,SMALL('5D'!AI$6:AI$41,COUNTIF(AJ$6:AJ59,"5D")),0),MATCH(1,OFFSET('5D'!L$6:L$41,SMALL('5D'!AI$6:AI$41,COUNTIF(AJ$6:AJ59,"5D")),0),0))&amp;" "&amp;VLOOKUP(INDEX(OFFSET('5D'!$A$6:$A$41,SMALL('5D'!AI$6:AI$41,COUNTIF(AJ$6:AJ59,"5D")),0),MATCH(1,OFFSET('5D'!L$6:L$41,SMALL('5D'!AI$6:AI$41,COUNTIF(AJ$6:AJ59,"5D")),0),0)),'5D'!$A$6:$B$41,2,0)&amp;" - "&amp;'5D'!$A$1,
IF(AJ59="5E",INDEX(OFFSET('5E'!$A$6:$A$40,SMALL('5E'!AI$6:AI$40,COUNTIF(AJ$6:AJ59,"5E")),0),MATCH(1,OFFSET('5E'!L$6:L$40,SMALL('5E'!AI$6:AI$40,COUNTIF(AJ$6:AJ59,"5E")),0),0))&amp;" "&amp;VLOOKUP(INDEX(OFFSET('5E'!$A$6:$A$40,SMALL('5E'!AI$6:AI$40,COUNTIF(AJ$6:AJ59,"5E")),0),MATCH(1,OFFSET('5E'!L$6:L$40,SMALL('5E'!AI$6:AI$40,COUNTIF(AJ$6:AJ59,"5E")),0),0)),'5E'!$A$6:$B$40,2,0)&amp;" - "&amp;'5E'!$A$1,
IF(AJ59="5F",INDEX(OFFSET('5F'!$A$6:$A$40,SMALL('5F'!AI$6:AI$40,COUNTIF(AJ$6:AJ59,"5F")),0),MATCH(1,OFFSET('5F'!L$6:L$40,SMALL('5F'!AI$6:AI$40,COUNTIF(AJ$6:AJ59,"5F")),0),0))&amp;" "&amp;VLOOKUP(INDEX(OFFSET('5F'!$A$6:$A$40,SMALL('5F'!AI$6:AI$40,COUNTIF(AJ$6:AJ59,"5F")),0),MATCH(1,OFFSET('5F'!L$6:L$40,SMALL('5F'!AI$6:AI$40,COUNTIF(AJ$6:AJ59,"5F")),0),0)),'5F'!$A$6:$B$40,2,0)&amp;" - "&amp;'5F'!$A$1,
IF(AJ59="4A",INDEX(OFFSET('4A'!$A$6:$A$38,SMALL('4A'!AI$6:AI$38,COUNTIF(AJ$6:AJ59,"4A")),0),MATCH(1,OFFSET('4A'!L$6:L$38,SMALL('4A'!AI$6:AI$38,COUNTIF(AJ$6:AJ59,"4A")),0),0))&amp;" "&amp;VLOOKUP(INDEX(OFFSET('4A'!$A$6:$A$38,SMALL('4A'!AI$6:AI$38,COUNTIF(AJ$6:AJ59,"4A")),0),MATCH(1,OFFSET('4A'!L$6:L$38,SMALL('4A'!AI$6:AI$38,COUNTIF(AJ$6:AJ59,"4A")),0),0)),'4A'!$A$6:$B$38,2,0)&amp;" - "&amp;'4A'!$A$1,
IF(AJ59="4B",INDEX(OFFSET('4B'!$A$6:$A$37,SMALL('4B'!AI$6:AI$37,COUNTIF(AJ$6:AJ59,"4B")),0),MATCH(1,OFFSET('4B'!L$6:L$37,SMALL('4B'!AI$6:AI$37,COUNTIF(AJ$6:AJ59,"4B")),0),0))&amp;" "&amp;VLOOKUP(INDEX(OFFSET('4B'!$A$6:$A$37,SMALL('4B'!AI$6:AI$37,COUNTIF(AJ$6:AJ59,"4B")),0),MATCH(1,OFFSET('4B'!L$6:L$37,SMALL('4B'!AI$6:AI$37,COUNTIF(AJ$6:AJ59,"4B")),0),0)),'4B'!$A$6:$B$37,2,0)&amp;" - "&amp;'4B'!$A$1,
IF(AJ59="4C",INDEX(OFFSET('4C'!$A$6:$A$38,SMALL('4C'!AI$6:AI$38,COUNTIF(AJ$6:AJ59,"4C")),0),MATCH(1,OFFSET('4C'!L$6:L$38,SMALL('4C'!AI$6:AI$38,COUNTIF(AJ$6:AJ59,"4C")),0),0))&amp;" "&amp;VLOOKUP(INDEX(OFFSET('4C'!$A$6:$A$38,SMALL('4C'!AI$6:AI$38,COUNTIF(AJ$6:AJ59,"4C")),0),MATCH(1,OFFSET('4C'!L$6:L$38,SMALL('4C'!AI$6:AI$38,COUNTIF(AJ$6:AJ59,"4C")),0),0)),'4C'!$A$6:$B$38,2,0)&amp;" - "&amp;'4C'!$A$1,
IF(AJ59="4D",INDEX(OFFSET('4D'!$A$6:$A$37,SMALL('4D'!AI$6:AI$37,COUNTIF(AJ$6:AJ59,"4D")),0),MATCH(1,OFFSET('4D'!L$6:L$37,SMALL('4D'!AI$6:AI$37,COUNTIF(AJ$6:AJ59,"4D")),0),0))&amp;" "&amp;VLOOKUP(INDEX(OFFSET('4D'!$A$6:$A$37,SMALL('4D'!AI$6:AI$37,COUNTIF(AJ$6:AJ59,"4D")),0),MATCH(1,OFFSET('4D'!L$6:L$37,SMALL('4D'!AI$6:AI$37,COUNTIF(AJ$6:AJ59,"4D")),0),0)),'4D'!$A$6:$B$37,2,0)&amp;" - "&amp;'4D'!$A$1,
IF(AJ59="4E",INDEX(OFFSET('4E'!$A$6:$A$37,SMALL('4E'!AI$6:AI$37,COUNTIF(AJ$6:AJ59,"4E")),0),MATCH(1,OFFSET('4E'!L$6:L$37,SMALL('4E'!AI$6:AI$37,COUNTIF(AJ$6:AJ59,"4E")),0),0))&amp;" "&amp;VLOOKUP(INDEX(OFFSET('4E'!$A$6:$A$37,SMALL('4E'!AI$6:AI$37,COUNTIF(AJ$6:AJ59,"4E")),0),MATCH(1,OFFSET('4E'!L$6:L$37,SMALL('4E'!AI$6:AI$37,COUNTIF(AJ$6:AJ59,"4E")),0),0)),'4E'!$A$6:$B$37,2,0)&amp;" - "&amp;'4E'!$A$1,
IF(AJ59="CM2",INDEX(OFFSET('CM2'!$A$6:$A$36,SMALL('CM2'!AI$6:AI$36,COUNTIF(AJ$6:AJ59,"CM2")),0),MATCH(1,OFFSET('CM2'!L$6:L$36,SMALL('CM2'!AI$6:AI$36,COUNTIF(AJ$6:AJ59,"CM2")),0),0))&amp;" "&amp;VLOOKUP(INDEX(OFFSET('CM2'!$A$6:$A$36,SMALL('CM2'!AI$6:AI$36,COUNTIF(AJ$6:AJ59,"CM2")),0),MATCH(1,OFFSET('CM2'!L$6:L$36,SMALL('CM2'!AI$6:AI$36,COUNTIF(AJ$6:AJ59,"CM2")),0),0)),'CM2'!$A$6:$B$36,2,0)&amp;" - "&amp;'CM2'!$A$1,BD59)))))))))))))))))),"")</f>
        <v/>
      </c>
      <c r="K59" s="39" t="str">
        <f ca="1">IFERROR(IF(AK59="","",IF(AK59="6A",INDEX(OFFSET('6A'!$A$6:$A$39,SMALL('6A'!AJ$6:AJ$39,COUNTIF(AK$6:AK59,"6A")),0),MATCH(1,OFFSET('6A'!M$6:M$39,SMALL('6A'!AJ$6:AJ$39,COUNTIF(AK$6:AK59,"6A")),0),0))&amp;" "&amp;VLOOKUP(INDEX(OFFSET('6A'!$A$6:$A$39,SMALL('6A'!AJ$6:AJ$39,COUNTIF(AK$6:AK59,"6A")),0),MATCH(1,OFFSET('6A'!M$6:M$39,SMALL('6A'!AJ$6:AJ$39,COUNTIF(AK$6:AK59,"6A")),0),0)),'6A'!$A$6:$B$39,2,0)&amp;" - "&amp;'6A'!$A$1,
IF(AK59="6B",INDEX(OFFSET('6B'!$A$6:$A$39,SMALL('6B'!AJ$6:AJ$39,COUNTIF(AK$6:AK59,"6B")),0),MATCH(1,OFFSET('6B'!M$6:M$39,SMALL('6B'!AJ$6:AJ$39,COUNTIF(AK$6:AK59,"6B")),0),0))&amp;" "&amp;VLOOKUP(INDEX(OFFSET('6B'!$A$6:$A$39,SMALL('6B'!AJ$6:AJ$39,COUNTIF(AK$6:AK59,"6B")),0),MATCH(1,OFFSET('6B'!M$6:M$39,SMALL('6B'!AJ$6:AJ$39,COUNTIF(AK$6:AK59,"6B")),0),0)),'6B'!$A$6:$B$39,2,0)&amp;" - "&amp;'6B'!$A$1,
IF(AK59="6C",INDEX(OFFSET('6C'!$A$6:$A$41,SMALL('6C'!AJ$6:AJ$41,COUNTIF(AK$6:AK59,"6C")),0),MATCH(1,OFFSET('6C'!M$6:M$41,SMALL('6C'!AJ$6:AJ$41,COUNTIF(AK$6:AK59,"6C")),0),0))&amp;" "&amp;VLOOKUP(INDEX(OFFSET('6C'!$A$6:$A$41,SMALL('6C'!AJ$6:AJ$41,COUNTIF(AK$6:AK59,"6C")),0),MATCH(1,OFFSET('6C'!M$6:M$41,SMALL('6C'!AJ$6:AJ$41,COUNTIF(AK$6:AK59,"6C")),0),0)),'6C'!$A$6:$B$41,2,0)&amp;" - "&amp;'6C'!$A$1,
IF(AK59="6D",INDEX(OFFSET('6D'!$A$6:$A$42,SMALL('6D'!AJ$6:AJ$42,COUNTIF(AK$6:AK59,"6D")),0),MATCH(1,OFFSET('6D'!M$6:M$42,SMALL('6D'!AJ$6:AJ$42,COUNTIF(AK$6:AK59,"6D")),0),0))&amp;" "&amp;VLOOKUP(INDEX(OFFSET('6D'!$A$6:$A$42,SMALL('6D'!AJ$6:AJ$42,COUNTIF(AK$6:AK59,"6D")),0),MATCH(1,OFFSET('6D'!M$6:M$42,SMALL('6D'!AJ$6:AJ$42,COUNTIF(AK$6:AK59,"6D")),0),0)),'6D'!$A$6:$B$42,2,0)&amp;" - "&amp;'6D'!$A$1,
IF(AK59="6E",INDEX(OFFSET('6E'!$A$6:$A$40,SMALL('6E'!AJ$6:AJ$40,COUNTIF(AK$6:AK59,"6E")),0),MATCH(1,OFFSET('6E'!M$6:M$40,SMALL('6E'!AJ$6:AJ$40,COUNTIF(AK$6:AK59,"6E")),0),0))&amp;" "&amp;VLOOKUP(INDEX(OFFSET('6E'!$A$6:$A$40,SMALL('6E'!AJ$6:AJ$40,COUNTIF(AK$6:AK59,"6E")),0),MATCH(1,OFFSET('6E'!M$6:M$40,SMALL('6E'!AJ$6:AJ$40,COUNTIF(AK$6:AK59,"6E")),0),0)),'6E'!$A$6:$B$40,2,0)&amp;" - "&amp;'6E'!$A$1,
IF(AK59="5A",INDEX(OFFSET('5A'!$A$6:$A$41,SMALL('5A'!AJ$6:AJ$41,COUNTIF(AK$6:AK59,"5A")),0),MATCH(1,OFFSET('5A'!M$6:M$41,SMALL('5A'!AJ$6:AJ$41,COUNTIF(AK$6:AK59,"5A")),0),0))&amp;" "&amp;VLOOKUP(INDEX(OFFSET('5A'!$A$6:$A$41,SMALL('5A'!AJ$6:AJ$41,COUNTIF(AK$6:AK59,"5A")),0),MATCH(1,OFFSET('5A'!M$6:M$41,SMALL('5A'!AJ$6:AJ$41,COUNTIF(AK$6:AK59,"5A")),0),0)),'5A'!$A$6:$B$41,2,0)&amp;" - "&amp;'5A'!$A$1,
IF(AK59="5B",INDEX(OFFSET('5B'!$A$6:$A$39,SMALL('5B'!AJ$6:AJ$39,COUNTIF(AK$6:AK59,"5B")),0),MATCH(1,OFFSET('5B'!M$6:M$39,SMALL('5B'!AJ$6:AJ$39,COUNTIF(AK$6:AK59,"5B")),0),0))&amp;" "&amp;VLOOKUP(INDEX(OFFSET('5B'!$A$6:$A$39,SMALL('5B'!AJ$6:AJ$39,COUNTIF(AK$6:AK59,"5B")),0),MATCH(1,OFFSET('5B'!M$6:M$39,SMALL('5B'!AJ$6:AJ$39,COUNTIF(AK$6:AK59,"5B")),0),0)),'5B'!$A$6:$B$39,2,0)&amp;" - "&amp;'5B'!$A$1,
IF(AK59="5C",INDEX(OFFSET('5C'!$A$6:$A$39,SMALL('5C'!AJ$6:AJ$39,COUNTIF(AK$6:AK59,"5C")),0),MATCH(1,OFFSET('5C'!M$6:M$39,SMALL('5C'!AJ$6:AJ$39,COUNTIF(AK$6:AK59,"5C")),0),0))&amp;" "&amp;VLOOKUP(INDEX(OFFSET('5C'!$A$6:$A$39,SMALL('5C'!AJ$6:AJ$39,COUNTIF(AK$6:AK59,"5C")),0),MATCH(1,OFFSET('5C'!M$6:M$39,SMALL('5C'!AJ$6:AJ$39,COUNTIF(AK$6:AK59,"5C")),0),0)),'5C'!$A$6:$B$39,2,0)&amp;" - "&amp;'5C'!$A$1,
IF(AK59="5D",INDEX(OFFSET('5D'!$A$6:$A$41,SMALL('5D'!AJ$6:AJ$41,COUNTIF(AK$6:AK59,"5D")),0),MATCH(1,OFFSET('5D'!M$6:M$41,SMALL('5D'!AJ$6:AJ$41,COUNTIF(AK$6:AK59,"5D")),0),0))&amp;" "&amp;VLOOKUP(INDEX(OFFSET('5D'!$A$6:$A$41,SMALL('5D'!AJ$6:AJ$41,COUNTIF(AK$6:AK59,"5D")),0),MATCH(1,OFFSET('5D'!M$6:M$41,SMALL('5D'!AJ$6:AJ$41,COUNTIF(AK$6:AK59,"5D")),0),0)),'5D'!$A$6:$B$41,2,0)&amp;" - "&amp;'5D'!$A$1,
IF(AK59="5E",INDEX(OFFSET('5E'!$A$6:$A$40,SMALL('5E'!AJ$6:AJ$40,COUNTIF(AK$6:AK59,"5E")),0),MATCH(1,OFFSET('5E'!M$6:M$40,SMALL('5E'!AJ$6:AJ$40,COUNTIF(AK$6:AK59,"5E")),0),0))&amp;" "&amp;VLOOKUP(INDEX(OFFSET('5E'!$A$6:$A$40,SMALL('5E'!AJ$6:AJ$40,COUNTIF(AK$6:AK59,"5E")),0),MATCH(1,OFFSET('5E'!M$6:M$40,SMALL('5E'!AJ$6:AJ$40,COUNTIF(AK$6:AK59,"5E")),0),0)),'5E'!$A$6:$B$40,2,0)&amp;" - "&amp;'5E'!$A$1,
IF(AK59="5F",INDEX(OFFSET('5F'!$A$6:$A$40,SMALL('5F'!AJ$6:AJ$40,COUNTIF(AK$6:AK59,"5F")),0),MATCH(1,OFFSET('5F'!M$6:M$40,SMALL('5F'!AJ$6:AJ$40,COUNTIF(AK$6:AK59,"5F")),0),0))&amp;" "&amp;VLOOKUP(INDEX(OFFSET('5F'!$A$6:$A$40,SMALL('5F'!AJ$6:AJ$40,COUNTIF(AK$6:AK59,"5F")),0),MATCH(1,OFFSET('5F'!M$6:M$40,SMALL('5F'!AJ$6:AJ$40,COUNTIF(AK$6:AK59,"5F")),0),0)),'5F'!$A$6:$B$40,2,0)&amp;" - "&amp;'5F'!$A$1,
IF(AK59="4A",INDEX(OFFSET('4A'!$A$6:$A$38,SMALL('4A'!AJ$6:AJ$38,COUNTIF(AK$6:AK59,"4A")),0),MATCH(1,OFFSET('4A'!M$6:M$38,SMALL('4A'!AJ$6:AJ$38,COUNTIF(AK$6:AK59,"4A")),0),0))&amp;" "&amp;VLOOKUP(INDEX(OFFSET('4A'!$A$6:$A$38,SMALL('4A'!AJ$6:AJ$38,COUNTIF(AK$6:AK59,"4A")),0),MATCH(1,OFFSET('4A'!M$6:M$38,SMALL('4A'!AJ$6:AJ$38,COUNTIF(AK$6:AK59,"4A")),0),0)),'4A'!$A$6:$B$38,2,0)&amp;" - "&amp;'4A'!$A$1,
IF(AK59="4B",INDEX(OFFSET('4B'!$A$6:$A$37,SMALL('4B'!AJ$6:AJ$37,COUNTIF(AK$6:AK59,"4B")),0),MATCH(1,OFFSET('4B'!M$6:M$37,SMALL('4B'!AJ$6:AJ$37,COUNTIF(AK$6:AK59,"4B")),0),0))&amp;" "&amp;VLOOKUP(INDEX(OFFSET('4B'!$A$6:$A$37,SMALL('4B'!AJ$6:AJ$37,COUNTIF(AK$6:AK59,"4B")),0),MATCH(1,OFFSET('4B'!M$6:M$37,SMALL('4B'!AJ$6:AJ$37,COUNTIF(AK$6:AK59,"4B")),0),0)),'4B'!$A$6:$B$37,2,0)&amp;" - "&amp;'4B'!$A$1,
IF(AK59="4C",INDEX(OFFSET('4C'!$A$6:$A$38,SMALL('4C'!AJ$6:AJ$38,COUNTIF(AK$6:AK59,"4C")),0),MATCH(1,OFFSET('4C'!M$6:M$38,SMALL('4C'!AJ$6:AJ$38,COUNTIF(AK$6:AK59,"4C")),0),0))&amp;" "&amp;VLOOKUP(INDEX(OFFSET('4C'!$A$6:$A$38,SMALL('4C'!AJ$6:AJ$38,COUNTIF(AK$6:AK59,"4C")),0),MATCH(1,OFFSET('4C'!M$6:M$38,SMALL('4C'!AJ$6:AJ$38,COUNTIF(AK$6:AK59,"4C")),0),0)),'4C'!$A$6:$B$38,2,0)&amp;" - "&amp;'4C'!$A$1,
IF(AK59="4D",INDEX(OFFSET('4D'!$A$6:$A$37,SMALL('4D'!AJ$6:AJ$37,COUNTIF(AK$6:AK59,"4D")),0),MATCH(1,OFFSET('4D'!M$6:M$37,SMALL('4D'!AJ$6:AJ$37,COUNTIF(AK$6:AK59,"4D")),0),0))&amp;" "&amp;VLOOKUP(INDEX(OFFSET('4D'!$A$6:$A$37,SMALL('4D'!AJ$6:AJ$37,COUNTIF(AK$6:AK59,"4D")),0),MATCH(1,OFFSET('4D'!M$6:M$37,SMALL('4D'!AJ$6:AJ$37,COUNTIF(AK$6:AK59,"4D")),0),0)),'4D'!$A$6:$B$37,2,0)&amp;" - "&amp;'4D'!$A$1,
IF(AK59="4E",INDEX(OFFSET('4E'!$A$6:$A$37,SMALL('4E'!AJ$6:AJ$37,COUNTIF(AK$6:AK59,"4E")),0),MATCH(1,OFFSET('4E'!M$6:M$37,SMALL('4E'!AJ$6:AJ$37,COUNTIF(AK$6:AK59,"4E")),0),0))&amp;" "&amp;VLOOKUP(INDEX(OFFSET('4E'!$A$6:$A$37,SMALL('4E'!AJ$6:AJ$37,COUNTIF(AK$6:AK59,"4E")),0),MATCH(1,OFFSET('4E'!M$6:M$37,SMALL('4E'!AJ$6:AJ$37,COUNTIF(AK$6:AK59,"4E")),0),0)),'4E'!$A$6:$B$37,2,0)&amp;" - "&amp;'4E'!$A$1,
IF(AK59="CM2",INDEX(OFFSET('CM2'!$A$6:$A$36,SMALL('CM2'!AJ$6:AJ$36,COUNTIF(AK$6:AK59,"CM2")),0),MATCH(1,OFFSET('CM2'!M$6:M$36,SMALL('CM2'!AJ$6:AJ$36,COUNTIF(AK$6:AK59,"CM2")),0),0))&amp;" "&amp;VLOOKUP(INDEX(OFFSET('CM2'!$A$6:$A$36,SMALL('CM2'!AJ$6:AJ$36,COUNTIF(AK$6:AK59,"CM2")),0),MATCH(1,OFFSET('CM2'!M$6:M$36,SMALL('CM2'!AJ$6:AJ$36,COUNTIF(AK$6:AK59,"CM2")),0),0)),'CM2'!$A$6:$B$36,2,0)&amp;" - "&amp;'CM2'!$A$1,BE59)))))))))))))))))),"")</f>
        <v/>
      </c>
      <c r="L59" s="42" t="str">
        <f ca="1">IFERROR(IF(AL59="","",IF(AL59="6A",INDEX(OFFSET('6A'!$A$6:$A$39,SMALL('6A'!AK$6:AK$39,COUNTIF(AL$6:AL59,"6A")),0),MATCH(1,OFFSET('6A'!N$6:N$39,SMALL('6A'!AK$6:AK$39,COUNTIF(AL$6:AL59,"6A")),0),0))&amp;" "&amp;VLOOKUP(INDEX(OFFSET('6A'!$A$6:$A$39,SMALL('6A'!AK$6:AK$39,COUNTIF(AL$6:AL59,"6A")),0),MATCH(1,OFFSET('6A'!N$6:N$39,SMALL('6A'!AK$6:AK$39,COUNTIF(AL$6:AL59,"6A")),0),0)),'6A'!$A$6:$B$39,2,0)&amp;" - "&amp;'6A'!$A$1,
IF(AL59="6B",INDEX(OFFSET('6B'!$A$6:$A$39,SMALL('6B'!AK$6:AK$39,COUNTIF(AL$6:AL59,"6B")),0),MATCH(1,OFFSET('6B'!N$6:N$39,SMALL('6B'!AK$6:AK$39,COUNTIF(AL$6:AL59,"6B")),0),0))&amp;" "&amp;VLOOKUP(INDEX(OFFSET('6B'!$A$6:$A$39,SMALL('6B'!AK$6:AK$39,COUNTIF(AL$6:AL59,"6B")),0),MATCH(1,OFFSET('6B'!N$6:N$39,SMALL('6B'!AK$6:AK$39,COUNTIF(AL$6:AL59,"6B")),0),0)),'6B'!$A$6:$B$39,2,0)&amp;" - "&amp;'6B'!$A$1,
IF(AL59="6C",INDEX(OFFSET('6C'!$A$6:$A$41,SMALL('6C'!AK$6:AK$41,COUNTIF(AL$6:AL59,"6C")),0),MATCH(1,OFFSET('6C'!N$6:N$41,SMALL('6C'!AK$6:AK$41,COUNTIF(AL$6:AL59,"6C")),0),0))&amp;" "&amp;VLOOKUP(INDEX(OFFSET('6C'!$A$6:$A$41,SMALL('6C'!AK$6:AK$41,COUNTIF(AL$6:AL59,"6C")),0),MATCH(1,OFFSET('6C'!N$6:N$41,SMALL('6C'!AK$6:AK$41,COUNTIF(AL$6:AL59,"6C")),0),0)),'6C'!$A$6:$B$41,2,0)&amp;" - "&amp;'6C'!$A$1,
IF(AL59="6D",INDEX(OFFSET('6D'!$A$6:$A$42,SMALL('6D'!AK$6:AK$42,COUNTIF(AL$6:AL59,"6D")),0),MATCH(1,OFFSET('6D'!N$6:N$42,SMALL('6D'!AK$6:AK$42,COUNTIF(AL$6:AL59,"6D")),0),0))&amp;" "&amp;VLOOKUP(INDEX(OFFSET('6D'!$A$6:$A$42,SMALL('6D'!AK$6:AK$42,COUNTIF(AL$6:AL59,"6D")),0),MATCH(1,OFFSET('6D'!N$6:N$42,SMALL('6D'!AK$6:AK$42,COUNTIF(AL$6:AL59,"6D")),0),0)),'6D'!$A$6:$B$42,2,0)&amp;" - "&amp;'6D'!$A$1,
IF(AL59="6E",INDEX(OFFSET('6E'!$A$6:$A$40,SMALL('6E'!AK$6:AK$40,COUNTIF(AL$6:AL59,"6E")),0),MATCH(1,OFFSET('6E'!N$6:N$40,SMALL('6E'!AK$6:AK$40,COUNTIF(AL$6:AL59,"6E")),0),0))&amp;" "&amp;VLOOKUP(INDEX(OFFSET('6E'!$A$6:$A$40,SMALL('6E'!AK$6:AK$40,COUNTIF(AL$6:AL59,"6E")),0),MATCH(1,OFFSET('6E'!N$6:N$40,SMALL('6E'!AK$6:AK$40,COUNTIF(AL$6:AL59,"6E")),0),0)),'6E'!$A$6:$B$40,2,0)&amp;" - "&amp;'6E'!$A$1,
IF(AL59="5A",INDEX(OFFSET('5A'!$A$6:$A$41,SMALL('5A'!AK$6:AK$41,COUNTIF(AL$6:AL59,"5A")),0),MATCH(1,OFFSET('5A'!N$6:N$41,SMALL('5A'!AK$6:AK$41,COUNTIF(AL$6:AL59,"5A")),0),0))&amp;" "&amp;VLOOKUP(INDEX(OFFSET('5A'!$A$6:$A$41,SMALL('5A'!AK$6:AK$41,COUNTIF(AL$6:AL59,"5A")),0),MATCH(1,OFFSET('5A'!N$6:N$41,SMALL('5A'!AK$6:AK$41,COUNTIF(AL$6:AL59,"5A")),0),0)),'5A'!$A$6:$B$41,2,0)&amp;" - "&amp;'5A'!$A$1,
IF(AL59="5B",INDEX(OFFSET('5B'!$A$6:$A$39,SMALL('5B'!AK$6:AK$39,COUNTIF(AL$6:AL59,"5B")),0),MATCH(1,OFFSET('5B'!N$6:N$39,SMALL('5B'!AK$6:AK$39,COUNTIF(AL$6:AL59,"5B")),0),0))&amp;" "&amp;VLOOKUP(INDEX(OFFSET('5B'!$A$6:$A$39,SMALL('5B'!AK$6:AK$39,COUNTIF(AL$6:AL59,"5B")),0),MATCH(1,OFFSET('5B'!N$6:N$39,SMALL('5B'!AK$6:AK$39,COUNTIF(AL$6:AL59,"5B")),0),0)),'5B'!$A$6:$B$39,2,0)&amp;" - "&amp;'5B'!$A$1,
IF(AL59="5C",INDEX(OFFSET('5C'!$A$6:$A$39,SMALL('5C'!AK$6:AK$39,COUNTIF(AL$6:AL59,"5C")),0),MATCH(1,OFFSET('5C'!N$6:N$39,SMALL('5C'!AK$6:AK$39,COUNTIF(AL$6:AL59,"5C")),0),0))&amp;" "&amp;VLOOKUP(INDEX(OFFSET('5C'!$A$6:$A$39,SMALL('5C'!AK$6:AK$39,COUNTIF(AL$6:AL59,"5C")),0),MATCH(1,OFFSET('5C'!N$6:N$39,SMALL('5C'!AK$6:AK$39,COUNTIF(AL$6:AL59,"5C")),0),0)),'5C'!$A$6:$B$39,2,0)&amp;" - "&amp;'5C'!$A$1,
IF(AL59="5D",INDEX(OFFSET('5D'!$A$6:$A$41,SMALL('5D'!AK$6:AK$41,COUNTIF(AL$6:AL59,"5D")),0),MATCH(1,OFFSET('5D'!N$6:N$41,SMALL('5D'!AK$6:AK$41,COUNTIF(AL$6:AL59,"5D")),0),0))&amp;" "&amp;VLOOKUP(INDEX(OFFSET('5D'!$A$6:$A$41,SMALL('5D'!AK$6:AK$41,COUNTIF(AL$6:AL59,"5D")),0),MATCH(1,OFFSET('5D'!N$6:N$41,SMALL('5D'!AK$6:AK$41,COUNTIF(AL$6:AL59,"5D")),0),0)),'5D'!$A$6:$B$41,2,0)&amp;" - "&amp;'5D'!$A$1,
IF(AL59="5E",INDEX(OFFSET('5E'!$A$6:$A$40,SMALL('5E'!AK$6:AK$40,COUNTIF(AL$6:AL59,"5E")),0),MATCH(1,OFFSET('5E'!N$6:N$40,SMALL('5E'!AK$6:AK$40,COUNTIF(AL$6:AL59,"5E")),0),0))&amp;" "&amp;VLOOKUP(INDEX(OFFSET('5E'!$A$6:$A$40,SMALL('5E'!AK$6:AK$40,COUNTIF(AL$6:AL59,"5E")),0),MATCH(1,OFFSET('5E'!N$6:N$40,SMALL('5E'!AK$6:AK$40,COUNTIF(AL$6:AL59,"5E")),0),0)),'5E'!$A$6:$B$40,2,0)&amp;" - "&amp;'5E'!$A$1,
IF(AL59="5F",INDEX(OFFSET('5F'!$A$6:$A$40,SMALL('5F'!AK$6:AK$40,COUNTIF(AL$6:AL59,"5F")),0),MATCH(1,OFFSET('5F'!N$6:N$40,SMALL('5F'!AK$6:AK$40,COUNTIF(AL$6:AL59,"5F")),0),0))&amp;" "&amp;VLOOKUP(INDEX(OFFSET('5F'!$A$6:$A$40,SMALL('5F'!AK$6:AK$40,COUNTIF(AL$6:AL59,"5F")),0),MATCH(1,OFFSET('5F'!N$6:N$40,SMALL('5F'!AK$6:AK$40,COUNTIF(AL$6:AL59,"5F")),0),0)),'5F'!$A$6:$B$40,2,0)&amp;" - "&amp;'5F'!$A$1,
IF(AL59="4A",INDEX(OFFSET('4A'!$A$6:$A$38,SMALL('4A'!AK$6:AK$38,COUNTIF(AL$6:AL59,"4A")),0),MATCH(1,OFFSET('4A'!N$6:N$38,SMALL('4A'!AK$6:AK$38,COUNTIF(AL$6:AL59,"4A")),0),0))&amp;" "&amp;VLOOKUP(INDEX(OFFSET('4A'!$A$6:$A$38,SMALL('4A'!AK$6:AK$38,COUNTIF(AL$6:AL59,"4A")),0),MATCH(1,OFFSET('4A'!N$6:N$38,SMALL('4A'!AK$6:AK$38,COUNTIF(AL$6:AL59,"4A")),0),0)),'4A'!$A$6:$B$38,2,0)&amp;" - "&amp;'4A'!$A$1,
IF(AL59="4B",INDEX(OFFSET('4B'!$A$6:$A$37,SMALL('4B'!AK$6:AK$37,COUNTIF(AL$6:AL59,"4B")),0),MATCH(1,OFFSET('4B'!N$6:N$37,SMALL('4B'!AK$6:AK$37,COUNTIF(AL$6:AL59,"4B")),0),0))&amp;" "&amp;VLOOKUP(INDEX(OFFSET('4B'!$A$6:$A$37,SMALL('4B'!AK$6:AK$37,COUNTIF(AL$6:AL59,"4B")),0),MATCH(1,OFFSET('4B'!N$6:N$37,SMALL('4B'!AK$6:AK$37,COUNTIF(AL$6:AL59,"4B")),0),0)),'4B'!$A$6:$B$37,2,0)&amp;" - "&amp;'4B'!$A$1,
IF(AL59="4C",INDEX(OFFSET('4C'!$A$6:$A$38,SMALL('4C'!AK$6:AK$38,COUNTIF(AL$6:AL59,"4C")),0),MATCH(1,OFFSET('4C'!N$6:N$38,SMALL('4C'!AK$6:AK$38,COUNTIF(AL$6:AL59,"4C")),0),0))&amp;" "&amp;VLOOKUP(INDEX(OFFSET('4C'!$A$6:$A$38,SMALL('4C'!AK$6:AK$38,COUNTIF(AL$6:AL59,"4C")),0),MATCH(1,OFFSET('4C'!N$6:N$38,SMALL('4C'!AK$6:AK$38,COUNTIF(AL$6:AL59,"4C")),0),0)),'4C'!$A$6:$B$38,2,0)&amp;" - "&amp;'4C'!$A$1,
IF(AL59="4D",INDEX(OFFSET('4D'!$A$6:$A$37,SMALL('4D'!AK$6:AK$37,COUNTIF(AL$6:AL59,"4D")),0),MATCH(1,OFFSET('4D'!N$6:N$37,SMALL('4D'!AK$6:AK$37,COUNTIF(AL$6:AL59,"4D")),0),0))&amp;" "&amp;VLOOKUP(INDEX(OFFSET('4D'!$A$6:$A$37,SMALL('4D'!AK$6:AK$37,COUNTIF(AL$6:AL59,"4D")),0),MATCH(1,OFFSET('4D'!N$6:N$37,SMALL('4D'!AK$6:AK$37,COUNTIF(AL$6:AL59,"4D")),0),0)),'4D'!$A$6:$B$37,2,0)&amp;" - "&amp;'4D'!$A$1,
IF(AL59="4E",INDEX(OFFSET('4E'!$A$6:$A$37,SMALL('4E'!AK$6:AK$37,COUNTIF(AL$6:AL59,"4E")),0),MATCH(1,OFFSET('4E'!N$6:N$37,SMALL('4E'!AK$6:AK$37,COUNTIF(AL$6:AL59,"4E")),0),0))&amp;" "&amp;VLOOKUP(INDEX(OFFSET('4E'!$A$6:$A$37,SMALL('4E'!AK$6:AK$37,COUNTIF(AL$6:AL59,"4E")),0),MATCH(1,OFFSET('4E'!N$6:N$37,SMALL('4E'!AK$6:AK$37,COUNTIF(AL$6:AL59,"4E")),0),0)),'4E'!$A$6:$B$37,2,0)&amp;" - "&amp;'4E'!$A$1,
IF(AL59="CM2",INDEX(OFFSET('CM2'!$A$6:$A$36,SMALL('CM2'!AK$6:AK$36,COUNTIF(AL$6:AL59,"CM2")),0),MATCH(1,OFFSET('CM2'!N$6:N$36,SMALL('CM2'!AK$6:AK$36,COUNTIF(AL$6:AL59,"CM2")),0),0))&amp;" "&amp;VLOOKUP(INDEX(OFFSET('CM2'!$A$6:$A$36,SMALL('CM2'!AK$6:AK$36,COUNTIF(AL$6:AL59,"CM2")),0),MATCH(1,OFFSET('CM2'!N$6:N$36,SMALL('CM2'!AK$6:AK$36,COUNTIF(AL$6:AL59,"CM2")),0),0)),'CM2'!$A$6:$B$36,2,0)&amp;" - "&amp;'CM2'!$A$1,BF59)))))))))))))))))),"")</f>
        <v/>
      </c>
      <c r="M59" s="44" t="str">
        <f ca="1">IFERROR(IF(AM59="","",IF(AM59="6A",INDEX(OFFSET('6A'!$A$6:$A$39,SMALL('6A'!AL$6:AL$39,COUNTIF(AM$6:AM59,"6A")),0),MATCH(1,OFFSET('6A'!O$6:O$39,SMALL('6A'!AL$6:AL$39,COUNTIF(AM$6:AM59,"6A")),0),0))&amp;" "&amp;VLOOKUP(INDEX(OFFSET('6A'!$A$6:$A$39,SMALL('6A'!AL$6:AL$39,COUNTIF(AM$6:AM59,"6A")),0),MATCH(1,OFFSET('6A'!O$6:O$39,SMALL('6A'!AL$6:AL$39,COUNTIF(AM$6:AM59,"6A")),0),0)),'6A'!$A$6:$B$39,2,0)&amp;" - "&amp;'6A'!$A$1,
IF(AM59="6B",INDEX(OFFSET('6B'!$A$6:$A$39,SMALL('6B'!AL$6:AL$39,COUNTIF(AM$6:AM59,"6B")),0),MATCH(1,OFFSET('6B'!O$6:O$39,SMALL('6B'!AL$6:AL$39,COUNTIF(AM$6:AM59,"6B")),0),0))&amp;" "&amp;VLOOKUP(INDEX(OFFSET('6B'!$A$6:$A$39,SMALL('6B'!AL$6:AL$39,COUNTIF(AM$6:AM59,"6B")),0),MATCH(1,OFFSET('6B'!O$6:O$39,SMALL('6B'!AL$6:AL$39,COUNTIF(AM$6:AM59,"6B")),0),0)),'6B'!$A$6:$B$39,2,0)&amp;" - "&amp;'6B'!$A$1,
IF(AM59="6C",INDEX(OFFSET('6C'!$A$6:$A$41,SMALL('6C'!AL$6:AL$41,COUNTIF(AM$6:AM59,"6C")),0),MATCH(1,OFFSET('6C'!O$6:O$41,SMALL('6C'!AL$6:AL$41,COUNTIF(AM$6:AM59,"6C")),0),0))&amp;" "&amp;VLOOKUP(INDEX(OFFSET('6C'!$A$6:$A$41,SMALL('6C'!AL$6:AL$41,COUNTIF(AM$6:AM59,"6C")),0),MATCH(1,OFFSET('6C'!O$6:O$41,SMALL('6C'!AL$6:AL$41,COUNTIF(AM$6:AM59,"6C")),0),0)),'6C'!$A$6:$B$41,2,0)&amp;" - "&amp;'6C'!$A$1,
IF(AM59="6D",INDEX(OFFSET('6D'!$A$6:$A$42,SMALL('6D'!AL$6:AL$42,COUNTIF(AM$6:AM59,"6D")),0),MATCH(1,OFFSET('6D'!O$6:O$42,SMALL('6D'!AL$6:AL$42,COUNTIF(AM$6:AM59,"6D")),0),0))&amp;" "&amp;VLOOKUP(INDEX(OFFSET('6D'!$A$6:$A$42,SMALL('6D'!AL$6:AL$42,COUNTIF(AM$6:AM59,"6D")),0),MATCH(1,OFFSET('6D'!O$6:O$42,SMALL('6D'!AL$6:AL$42,COUNTIF(AM$6:AM59,"6D")),0),0)),'6D'!$A$6:$B$42,2,0)&amp;" - "&amp;'6D'!$A$1,
IF(AM59="6E",INDEX(OFFSET('6E'!$A$6:$A$40,SMALL('6E'!AL$6:AL$40,COUNTIF(AM$6:AM59,"6E")),0),MATCH(1,OFFSET('6E'!O$6:O$40,SMALL('6E'!AL$6:AL$40,COUNTIF(AM$6:AM59,"6E")),0),0))&amp;" "&amp;VLOOKUP(INDEX(OFFSET('6E'!$A$6:$A$40,SMALL('6E'!AL$6:AL$40,COUNTIF(AM$6:AM59,"6E")),0),MATCH(1,OFFSET('6E'!O$6:O$40,SMALL('6E'!AL$6:AL$40,COUNTIF(AM$6:AM59,"6E")),0),0)),'6E'!$A$6:$B$40,2,0)&amp;" - "&amp;'6E'!$A$1,
IF(AM59="5A",INDEX(OFFSET('5A'!$A$6:$A$41,SMALL('5A'!AL$6:AL$41,COUNTIF(AM$6:AM59,"5A")),0),MATCH(1,OFFSET('5A'!O$6:O$41,SMALL('5A'!AL$6:AL$41,COUNTIF(AM$6:AM59,"5A")),0),0))&amp;" "&amp;VLOOKUP(INDEX(OFFSET('5A'!$A$6:$A$41,SMALL('5A'!AL$6:AL$41,COUNTIF(AM$6:AM59,"5A")),0),MATCH(1,OFFSET('5A'!O$6:O$41,SMALL('5A'!AL$6:AL$41,COUNTIF(AM$6:AM59,"5A")),0),0)),'5A'!$A$6:$B$41,2,0)&amp;" - "&amp;'5A'!$A$1,
IF(AM59="5B",INDEX(OFFSET('5B'!$A$6:$A$39,SMALL('5B'!AL$6:AL$39,COUNTIF(AM$6:AM59,"5B")),0),MATCH(1,OFFSET('5B'!O$6:O$39,SMALL('5B'!AL$6:AL$39,COUNTIF(AM$6:AM59,"5B")),0),0))&amp;" "&amp;VLOOKUP(INDEX(OFFSET('5B'!$A$6:$A$39,SMALL('5B'!AL$6:AL$39,COUNTIF(AM$6:AM59,"5B")),0),MATCH(1,OFFSET('5B'!O$6:O$39,SMALL('5B'!AL$6:AL$39,COUNTIF(AM$6:AM59,"5B")),0),0)),'5B'!$A$6:$B$39,2,0)&amp;" - "&amp;'5B'!$A$1,
IF(AM59="5C",INDEX(OFFSET('5C'!$A$6:$A$39,SMALL('5C'!AL$6:AL$39,COUNTIF(AM$6:AM59,"5C")),0),MATCH(1,OFFSET('5C'!O$6:O$39,SMALL('5C'!AL$6:AL$39,COUNTIF(AM$6:AM59,"5C")),0),0))&amp;" "&amp;VLOOKUP(INDEX(OFFSET('5C'!$A$6:$A$39,SMALL('5C'!AL$6:AL$39,COUNTIF(AM$6:AM59,"5C")),0),MATCH(1,OFFSET('5C'!O$6:O$39,SMALL('5C'!AL$6:AL$39,COUNTIF(AM$6:AM59,"5C")),0),0)),'5C'!$A$6:$B$39,2,0)&amp;" - "&amp;'5C'!$A$1,
IF(AM59="5D",INDEX(OFFSET('5D'!$A$6:$A$41,SMALL('5D'!AL$6:AL$41,COUNTIF(AM$6:AM59,"5D")),0),MATCH(1,OFFSET('5D'!O$6:O$41,SMALL('5D'!AL$6:AL$41,COUNTIF(AM$6:AM59,"5D")),0),0))&amp;" "&amp;VLOOKUP(INDEX(OFFSET('5D'!$A$6:$A$41,SMALL('5D'!AL$6:AL$41,COUNTIF(AM$6:AM59,"5D")),0),MATCH(1,OFFSET('5D'!O$6:O$41,SMALL('5D'!AL$6:AL$41,COUNTIF(AM$6:AM59,"5D")),0),0)),'5D'!$A$6:$B$41,2,0)&amp;" - "&amp;'5D'!$A$1,
IF(AM59="5E",INDEX(OFFSET('5E'!$A$6:$A$40,SMALL('5E'!AL$6:AL$40,COUNTIF(AM$6:AM59,"5E")),0),MATCH(1,OFFSET('5E'!O$6:O$40,SMALL('5E'!AL$6:AL$40,COUNTIF(AM$6:AM59,"5E")),0),0))&amp;" "&amp;VLOOKUP(INDEX(OFFSET('5E'!$A$6:$A$40,SMALL('5E'!AL$6:AL$40,COUNTIF(AM$6:AM59,"5E")),0),MATCH(1,OFFSET('5E'!O$6:O$40,SMALL('5E'!AL$6:AL$40,COUNTIF(AM$6:AM59,"5E")),0),0)),'5E'!$A$6:$B$40,2,0)&amp;" - "&amp;'5E'!$A$1,
IF(AM59="5F",INDEX(OFFSET('5F'!$A$6:$A$40,SMALL('5F'!AL$6:AL$40,COUNTIF(AM$6:AM59,"5F")),0),MATCH(1,OFFSET('5F'!O$6:O$40,SMALL('5F'!AL$6:AL$40,COUNTIF(AM$6:AM59,"5F")),0),0))&amp;" "&amp;VLOOKUP(INDEX(OFFSET('5F'!$A$6:$A$40,SMALL('5F'!AL$6:AL$40,COUNTIF(AM$6:AM59,"5F")),0),MATCH(1,OFFSET('5F'!O$6:O$40,SMALL('5F'!AL$6:AL$40,COUNTIF(AM$6:AM59,"5F")),0),0)),'5F'!$A$6:$B$40,2,0)&amp;" - "&amp;'5F'!$A$1,
IF(AM59="4A",INDEX(OFFSET('4A'!$A$6:$A$38,SMALL('4A'!AL$6:AL$38,COUNTIF(AM$6:AM59,"4A")),0),MATCH(1,OFFSET('4A'!O$6:O$38,SMALL('4A'!AL$6:AL$38,COUNTIF(AM$6:AM59,"4A")),0),0))&amp;" "&amp;VLOOKUP(INDEX(OFFSET('4A'!$A$6:$A$38,SMALL('4A'!AL$6:AL$38,COUNTIF(AM$6:AM59,"4A")),0),MATCH(1,OFFSET('4A'!O$6:O$38,SMALL('4A'!AL$6:AL$38,COUNTIF(AM$6:AM59,"4A")),0),0)),'4A'!$A$6:$B$38,2,0)&amp;" - "&amp;'4A'!$A$1,
IF(AM59="4B",INDEX(OFFSET('4B'!$A$6:$A$37,SMALL('4B'!AL$6:AL$37,COUNTIF(AM$6:AM59,"4B")),0),MATCH(1,OFFSET('4B'!O$6:O$37,SMALL('4B'!AL$6:AL$37,COUNTIF(AM$6:AM59,"4B")),0),0))&amp;" "&amp;VLOOKUP(INDEX(OFFSET('4B'!$A$6:$A$37,SMALL('4B'!AL$6:AL$37,COUNTIF(AM$6:AM59,"4B")),0),MATCH(1,OFFSET('4B'!O$6:O$37,SMALL('4B'!AL$6:AL$37,COUNTIF(AM$6:AM59,"4B")),0),0)),'4B'!$A$6:$B$37,2,0)&amp;" - "&amp;'4B'!$A$1,
IF(AM59="4C",INDEX(OFFSET('4C'!$A$6:$A$38,SMALL('4C'!AL$6:AL$38,COUNTIF(AM$6:AM59,"4C")),0),MATCH(1,OFFSET('4C'!O$6:O$38,SMALL('4C'!AL$6:AL$38,COUNTIF(AM$6:AM59,"4C")),0),0))&amp;" "&amp;VLOOKUP(INDEX(OFFSET('4C'!$A$6:$A$38,SMALL('4C'!AL$6:AL$38,COUNTIF(AM$6:AM59,"4C")),0),MATCH(1,OFFSET('4C'!O$6:O$38,SMALL('4C'!AL$6:AL$38,COUNTIF(AM$6:AM59,"4C")),0),0)),'4C'!$A$6:$B$38,2,0)&amp;" - "&amp;'4C'!$A$1,
IF(AM59="4D",INDEX(OFFSET('4D'!$A$6:$A$37,SMALL('4D'!AL$6:AL$37,COUNTIF(AM$6:AM59,"4D")),0),MATCH(1,OFFSET('4D'!O$6:O$37,SMALL('4D'!AL$6:AL$37,COUNTIF(AM$6:AM59,"4D")),0),0))&amp;" "&amp;VLOOKUP(INDEX(OFFSET('4D'!$A$6:$A$37,SMALL('4D'!AL$6:AL$37,COUNTIF(AM$6:AM59,"4D")),0),MATCH(1,OFFSET('4D'!O$6:O$37,SMALL('4D'!AL$6:AL$37,COUNTIF(AM$6:AM59,"4D")),0),0)),'4D'!$A$6:$B$37,2,0)&amp;" - "&amp;'4D'!$A$1,
IF(AM59="4E",INDEX(OFFSET('4E'!$A$6:$A$37,SMALL('4E'!AL$6:AL$37,COUNTIF(AM$6:AM59,"4E")),0),MATCH(1,OFFSET('4E'!O$6:O$37,SMALL('4E'!AL$6:AL$37,COUNTIF(AM$6:AM59,"4E")),0),0))&amp;" "&amp;VLOOKUP(INDEX(OFFSET('4E'!$A$6:$A$37,SMALL('4E'!AL$6:AL$37,COUNTIF(AM$6:AM59,"4E")),0),MATCH(1,OFFSET('4E'!O$6:O$37,SMALL('4E'!AL$6:AL$37,COUNTIF(AM$6:AM59,"4E")),0),0)),'4E'!$A$6:$B$37,2,0)&amp;" - "&amp;'4E'!$A$1,
IF(AM59="CM2",INDEX(OFFSET('CM2'!$A$6:$A$36,SMALL('CM2'!AL$6:AL$36,COUNTIF(AM$6:AM59,"CM2")),0),MATCH(1,OFFSET('CM2'!O$6:O$36,SMALL('CM2'!AL$6:AL$36,COUNTIF(AM$6:AM59,"CM2")),0),0))&amp;" "&amp;VLOOKUP(INDEX(OFFSET('CM2'!$A$6:$A$36,SMALL('CM2'!AL$6:AL$36,COUNTIF(AM$6:AM59,"CM2")),0),MATCH(1,OFFSET('CM2'!O$6:O$36,SMALL('CM2'!AL$6:AL$36,COUNTIF(AM$6:AM59,"CM2")),0),0)),'CM2'!$A$6:$B$36,2,0)&amp;" - "&amp;'CM2'!$A$1,BG59)))))))))))))))))),"")</f>
        <v/>
      </c>
      <c r="N59" s="30"/>
      <c r="O59" s="34" t="str">
        <f ca="1">IFERROR(IF(AO59="","",IF(AO59="6A",INDEX(OFFSET('6A'!$A$6:$A$39,SMALL('6A'!AN$6:AN$39,COUNTIF(AO$6:AO59,"6A")),0),MATCH(1,OFFSET('6A'!Q$6:Q$39,SMALL('6A'!AN$6:AN$39,COUNTIF(AO$6:AO59,"6A")),0),0))&amp;" "&amp;VLOOKUP(INDEX(OFFSET('6A'!$A$6:$A$39,SMALL('6A'!AN$6:AN$39,COUNTIF(AO$6:AO59,"6A")),0),MATCH(1,OFFSET('6A'!Q$6:Q$39,SMALL('6A'!AN$6:AN$39,COUNTIF(AO$6:AO59,"6A")),0),0)),'6A'!$A$6:$B$39,2,0)&amp;" - "&amp;'6A'!$A$1,
IF(AO59="6B",INDEX(OFFSET('6B'!$A$6:$A$39,SMALL('6B'!AN$6:AN$39,COUNTIF(AO$6:AO59,"6B")),0),MATCH(1,OFFSET('6B'!Q$6:Q$39,SMALL('6B'!AN$6:AN$39,COUNTIF(AO$6:AO59,"6B")),0),0))&amp;" "&amp;VLOOKUP(INDEX(OFFSET('6B'!$A$6:$A$39,SMALL('6B'!AN$6:AN$39,COUNTIF(AO$6:AO59,"6B")),0),MATCH(1,OFFSET('6B'!Q$6:Q$39,SMALL('6B'!AN$6:AN$39,COUNTIF(AO$6:AO59,"6B")),0),0)),'6B'!$A$6:$B$39,2,0)&amp;" - "&amp;'6B'!$A$1,
IF(AO59="6C",INDEX(OFFSET('6C'!$A$6:$A$41,SMALL('6C'!AN$6:AN$41,COUNTIF(AO$6:AO59,"6C")),0),MATCH(1,OFFSET('6C'!Q$6:Q$41,SMALL('6C'!AN$6:AN$41,COUNTIF(AO$6:AO59,"6C")),0),0))&amp;" "&amp;VLOOKUP(INDEX(OFFSET('6C'!$A$6:$A$41,SMALL('6C'!AN$6:AN$41,COUNTIF(AO$6:AO59,"6C")),0),MATCH(1,OFFSET('6C'!Q$6:Q$41,SMALL('6C'!AN$6:AN$41,COUNTIF(AO$6:AO59,"6C")),0),0)),'6C'!$A$6:$B$41,2,0)&amp;" - "&amp;'6C'!$A$1,
IF(AO59="6D",INDEX(OFFSET('6D'!$A$6:$A$42,SMALL('6D'!AN$6:AN$42,COUNTIF(AO$6:AO59,"6D")),0),MATCH(1,OFFSET('6D'!Q$6:Q$42,SMALL('6D'!AN$6:AN$42,COUNTIF(AO$6:AO59,"6D")),0),0))&amp;" "&amp;VLOOKUP(INDEX(OFFSET('6D'!$A$6:$A$42,SMALL('6D'!AN$6:AN$42,COUNTIF(AO$6:AO59,"6D")),0),MATCH(1,OFFSET('6D'!Q$6:Q$42,SMALL('6D'!AN$6:AN$42,COUNTIF(AO$6:AO59,"6D")),0),0)),'6D'!$A$6:$B$42,2,0)&amp;" - "&amp;'6D'!$A$1,
IF(AO59="6E",INDEX(OFFSET('6E'!$A$6:$A$40,SMALL('6E'!AN$6:AN$40,COUNTIF(AO$6:AO59,"6E")),0),MATCH(1,OFFSET('6E'!Q$6:Q$40,SMALL('6E'!AN$6:AN$40,COUNTIF(AO$6:AO59,"6E")),0),0))&amp;" "&amp;VLOOKUP(INDEX(OFFSET('6E'!$A$6:$A$40,SMALL('6E'!AN$6:AN$40,COUNTIF(AO$6:AO59,"6E")),0),MATCH(1,OFFSET('6E'!Q$6:Q$40,SMALL('6E'!AN$6:AN$40,COUNTIF(AO$6:AO59,"6E")),0),0)),'6E'!$A$6:$B$40,2,0)&amp;" - "&amp;'6E'!$A$1,
IF(AO59="5A",INDEX(OFFSET('5A'!$A$6:$A$41,SMALL('5A'!AN$6:AN$41,COUNTIF(AO$6:AO59,"5A")),0),MATCH(1,OFFSET('5A'!Q$6:Q$41,SMALL('5A'!AN$6:AN$41,COUNTIF(AO$6:AO59,"5A")),0),0))&amp;" "&amp;VLOOKUP(INDEX(OFFSET('5A'!$A$6:$A$41,SMALL('5A'!AN$6:AN$41,COUNTIF(AO$6:AO59,"5A")),0),MATCH(1,OFFSET('5A'!Q$6:Q$41,SMALL('5A'!AN$6:AN$41,COUNTIF(AO$6:AO59,"5A")),0),0)),'5A'!$A$6:$B$41,2,0)&amp;" - "&amp;'5A'!$A$1,
IF(AO59="5B",INDEX(OFFSET('5B'!$A$6:$A$39,SMALL('5B'!AN$6:AN$39,COUNTIF(AO$6:AO59,"5B")),0),MATCH(1,OFFSET('5B'!Q$6:Q$39,SMALL('5B'!AN$6:AN$39,COUNTIF(AO$6:AO59,"5B")),0),0))&amp;" "&amp;VLOOKUP(INDEX(OFFSET('5B'!$A$6:$A$39,SMALL('5B'!AN$6:AN$39,COUNTIF(AO$6:AO59,"5B")),0),MATCH(1,OFFSET('5B'!Q$6:Q$39,SMALL('5B'!AN$6:AN$39,COUNTIF(AO$6:AO59,"5B")),0),0)),'5B'!$A$6:$B$39,2,0)&amp;" - "&amp;'5B'!$A$1,
IF(AO59="5C",INDEX(OFFSET('5C'!$A$6:$A$39,SMALL('5C'!AN$6:AN$39,COUNTIF(AO$6:AO59,"5C")),0),MATCH(1,OFFSET('5C'!Q$6:Q$39,SMALL('5C'!AN$6:AN$39,COUNTIF(AO$6:AO59,"5C")),0),0))&amp;" "&amp;VLOOKUP(INDEX(OFFSET('5C'!$A$6:$A$39,SMALL('5C'!AN$6:AN$39,COUNTIF(AO$6:AO59,"5C")),0),MATCH(1,OFFSET('5C'!Q$6:Q$39,SMALL('5C'!AN$6:AN$39,COUNTIF(AO$6:AO59,"5C")),0),0)),'5C'!$A$6:$B$39,2,0)&amp;" - "&amp;'5C'!$A$1,
IF(AO59="5D",INDEX(OFFSET('5D'!$A$6:$A$41,SMALL('5D'!AN$6:AN$41,COUNTIF(AO$6:AO59,"5D")),0),MATCH(1,OFFSET('5D'!Q$6:Q$41,SMALL('5D'!AN$6:AN$41,COUNTIF(AO$6:AO59,"5D")),0),0))&amp;" "&amp;VLOOKUP(INDEX(OFFSET('5D'!$A$6:$A$41,SMALL('5D'!AN$6:AN$41,COUNTIF(AO$6:AO59,"5D")),0),MATCH(1,OFFSET('5D'!Q$6:Q$41,SMALL('5D'!AN$6:AN$41,COUNTIF(AO$6:AO59,"5D")),0),0)),'5D'!$A$6:$B$41,2,0)&amp;" - "&amp;'5D'!$A$1,
IF(AO59="5E",INDEX(OFFSET('5E'!$A$6:$A$40,SMALL('5E'!AN$6:AN$40,COUNTIF(AO$6:AO59,"5E")),0),MATCH(1,OFFSET('5E'!Q$6:Q$40,SMALL('5E'!AN$6:AN$40,COUNTIF(AO$6:AO59,"5E")),0),0))&amp;" "&amp;VLOOKUP(INDEX(OFFSET('5E'!$A$6:$A$40,SMALL('5E'!AN$6:AN$40,COUNTIF(AO$6:AO59,"5E")),0),MATCH(1,OFFSET('5E'!Q$6:Q$40,SMALL('5E'!AN$6:AN$40,COUNTIF(AO$6:AO59,"5E")),0),0)),'5E'!$A$6:$B$40,2,0)&amp;" - "&amp;'5E'!$A$1,
IF(AO59="5F",INDEX(OFFSET('5F'!$A$6:$A$40,SMALL('5F'!AN$6:AN$40,COUNTIF(AO$6:AO59,"5F")),0),MATCH(1,OFFSET('5F'!Q$6:Q$40,SMALL('5F'!AN$6:AN$40,COUNTIF(AO$6:AO59,"5F")),0),0))&amp;" "&amp;VLOOKUP(INDEX(OFFSET('5F'!$A$6:$A$40,SMALL('5F'!AN$6:AN$40,COUNTIF(AO$6:AO59,"5F")),0),MATCH(1,OFFSET('5F'!Q$6:Q$40,SMALL('5F'!AN$6:AN$40,COUNTIF(AO$6:AO59,"5F")),0),0)),'5F'!$A$6:$B$40,2,0)&amp;" - "&amp;'5F'!$A$1,
IF(AO59="4A",INDEX(OFFSET('4A'!$A$6:$A$38,SMALL('4A'!AN$6:AN$38,COUNTIF(AO$6:AO59,"4A")),0),MATCH(1,OFFSET('4A'!Q$6:Q$38,SMALL('4A'!AN$6:AN$38,COUNTIF(AO$6:AO59,"4A")),0),0))&amp;" "&amp;VLOOKUP(INDEX(OFFSET('4A'!$A$6:$A$38,SMALL('4A'!AN$6:AN$38,COUNTIF(AO$6:AO59,"4A")),0),MATCH(1,OFFSET('4A'!Q$6:Q$38,SMALL('4A'!AN$6:AN$38,COUNTIF(AO$6:AO59,"4A")),0),0)),'4A'!$A$6:$B$38,2,0)&amp;" - "&amp;'4A'!$A$1,
IF(AO59="4B",INDEX(OFFSET('4B'!$A$6:$A$37,SMALL('4B'!AN$6:AN$37,COUNTIF(AO$6:AO59,"4B")),0),MATCH(1,OFFSET('4B'!Q$6:Q$37,SMALL('4B'!AN$6:AN$37,COUNTIF(AO$6:AO59,"4B")),0),0))&amp;" "&amp;VLOOKUP(INDEX(OFFSET('4B'!$A$6:$A$37,SMALL('4B'!AN$6:AN$37,COUNTIF(AO$6:AO59,"4B")),0),MATCH(1,OFFSET('4B'!Q$6:Q$37,SMALL('4B'!AN$6:AN$37,COUNTIF(AO$6:AO59,"4B")),0),0)),'4B'!$A$6:$B$37,2,0)&amp;" - "&amp;'4B'!$A$1,
IF(AO59="4C",INDEX(OFFSET('4C'!$A$6:$A$38,SMALL('4C'!AN$6:AN$38,COUNTIF(AO$6:AO59,"4C")),0),MATCH(1,OFFSET('4C'!Q$6:Q$38,SMALL('4C'!AN$6:AN$38,COUNTIF(AO$6:AO59,"4C")),0),0))&amp;" "&amp;VLOOKUP(INDEX(OFFSET('4C'!$A$6:$A$38,SMALL('4C'!AN$6:AN$38,COUNTIF(AO$6:AO59,"4C")),0),MATCH(1,OFFSET('4C'!Q$6:Q$38,SMALL('4C'!AN$6:AN$38,COUNTIF(AO$6:AO59,"4C")),0),0)),'4C'!$A$6:$B$38,2,0)&amp;" - "&amp;'4C'!$A$1,
IF(AO59="4D",INDEX(OFFSET('4D'!$A$6:$A$37,SMALL('4D'!AN$6:AN$37,COUNTIF(AO$6:AO59,"4D")),0),MATCH(1,OFFSET('4D'!Q$6:Q$37,SMALL('4D'!AN$6:AN$37,COUNTIF(AO$6:AO59,"4D")),0),0))&amp;" "&amp;VLOOKUP(INDEX(OFFSET('4D'!$A$6:$A$37,SMALL('4D'!AN$6:AN$37,COUNTIF(AO$6:AO59,"4D")),0),MATCH(1,OFFSET('4D'!Q$6:Q$37,SMALL('4D'!AN$6:AN$37,COUNTIF(AO$6:AO59,"4D")),0),0)),'4D'!$A$6:$B$37,2,0)&amp;" - "&amp;'4D'!$A$1,
IF(AO59="4E",INDEX(OFFSET('4E'!$A$6:$A$37,SMALL('4E'!AN$6:AN$37,COUNTIF(AO$6:AO59,"4E")),0),MATCH(1,OFFSET('4E'!Q$6:Q$37,SMALL('4E'!AN$6:AN$37,COUNTIF(AO$6:AO59,"4E")),0),0))&amp;" "&amp;VLOOKUP(INDEX(OFFSET('4E'!$A$6:$A$37,SMALL('4E'!AN$6:AN$37,COUNTIF(AO$6:AO59,"4E")),0),MATCH(1,OFFSET('4E'!Q$6:Q$37,SMALL('4E'!AN$6:AN$37,COUNTIF(AO$6:AO59,"4E")),0),0)),'4E'!$A$6:$B$37,2,0)&amp;" - "&amp;'4E'!$A$1,
IF(AO59="CM2",INDEX(OFFSET('CM2'!$A$6:$A$36,SMALL('CM2'!AN$6:AN$36,COUNTIF(AO$6:AO59,"CM2")),0),MATCH(1,OFFSET('CM2'!Q$6:Q$36,SMALL('CM2'!AN$6:AN$36,COUNTIF(AO$6:AO59,"CM2")),0),0))&amp;" "&amp;VLOOKUP(INDEX(OFFSET('CM2'!$A$6:$A$36,SMALL('CM2'!AN$6:AN$36,COUNTIF(AO$6:AO59,"CM2")),0),MATCH(1,OFFSET('CM2'!Q$6:Q$36,SMALL('CM2'!AN$6:AN$36,COUNTIF(AO$6:AO59,"CM2")),0),0)),'CM2'!$A$6:$B$36,2,0)&amp;" - "&amp;'CM2'!$A$1,BI59)))))))))))))))))),"")</f>
        <v/>
      </c>
      <c r="P59" s="56" t="str">
        <f ca="1">IFERROR(IF(AP59="","",IF(AP59="6A",INDEX(OFFSET('6A'!$A$6:$A$39,SMALL('6A'!AO$6:AO$39,COUNTIF(AP$6:AP59,"6A")),0),MATCH(1,OFFSET('6A'!R$6:R$39,SMALL('6A'!AO$6:AO$39,COUNTIF(AP$6:AP59,"6A")),0),0))&amp;" "&amp;VLOOKUP(INDEX(OFFSET('6A'!$A$6:$A$39,SMALL('6A'!AO$6:AO$39,COUNTIF(AP$6:AP59,"6A")),0),MATCH(1,OFFSET('6A'!R$6:R$39,SMALL('6A'!AO$6:AO$39,COUNTIF(AP$6:AP59,"6A")),0),0)),'6A'!$A$6:$B$39,2,0)&amp;" - "&amp;'6A'!$A$1,
IF(AP59="6B",INDEX(OFFSET('6B'!$A$6:$A$39,SMALL('6B'!AO$6:AO$39,COUNTIF(AP$6:AP59,"6B")),0),MATCH(1,OFFSET('6B'!R$6:R$39,SMALL('6B'!AO$6:AO$39,COUNTIF(AP$6:AP59,"6B")),0),0))&amp;" "&amp;VLOOKUP(INDEX(OFFSET('6B'!$A$6:$A$39,SMALL('6B'!AO$6:AO$39,COUNTIF(AP$6:AP59,"6B")),0),MATCH(1,OFFSET('6B'!R$6:R$39,SMALL('6B'!AO$6:AO$39,COUNTIF(AP$6:AP59,"6B")),0),0)),'6B'!$A$6:$B$39,2,0)&amp;" - "&amp;'6B'!$A$1,
IF(AP59="6C",INDEX(OFFSET('6C'!$A$6:$A$41,SMALL('6C'!AO$6:AO$41,COUNTIF(AP$6:AP59,"6C")),0),MATCH(1,OFFSET('6C'!R$6:R$41,SMALL('6C'!AO$6:AO$41,COUNTIF(AP$6:AP59,"6C")),0),0))&amp;" "&amp;VLOOKUP(INDEX(OFFSET('6C'!$A$6:$A$41,SMALL('6C'!AO$6:AO$41,COUNTIF(AP$6:AP59,"6C")),0),MATCH(1,OFFSET('6C'!R$6:R$41,SMALL('6C'!AO$6:AO$41,COUNTIF(AP$6:AP59,"6C")),0),0)),'6C'!$A$6:$B$41,2,0)&amp;" - "&amp;'6C'!$A$1,
IF(AP59="6D",INDEX(OFFSET('6D'!$A$6:$A$42,SMALL('6D'!AO$6:AO$42,COUNTIF(AP$6:AP59,"6D")),0),MATCH(1,OFFSET('6D'!R$6:R$42,SMALL('6D'!AO$6:AO$42,COUNTIF(AP$6:AP59,"6D")),0),0))&amp;" "&amp;VLOOKUP(INDEX(OFFSET('6D'!$A$6:$A$42,SMALL('6D'!AO$6:AO$42,COUNTIF(AP$6:AP59,"6D")),0),MATCH(1,OFFSET('6D'!R$6:R$42,SMALL('6D'!AO$6:AO$42,COUNTIF(AP$6:AP59,"6D")),0),0)),'6D'!$A$6:$B$42,2,0)&amp;" - "&amp;'6D'!$A$1,
IF(AP59="6E",INDEX(OFFSET('6E'!$A$6:$A$40,SMALL('6E'!AO$6:AO$40,COUNTIF(AP$6:AP59,"6E")),0),MATCH(1,OFFSET('6E'!R$6:R$40,SMALL('6E'!AO$6:AO$40,COUNTIF(AP$6:AP59,"6E")),0),0))&amp;" "&amp;VLOOKUP(INDEX(OFFSET('6E'!$A$6:$A$40,SMALL('6E'!AO$6:AO$40,COUNTIF(AP$6:AP59,"6E")),0),MATCH(1,OFFSET('6E'!R$6:R$40,SMALL('6E'!AO$6:AO$40,COUNTIF(AP$6:AP59,"6E")),0),0)),'6E'!$A$6:$B$40,2,0)&amp;" - "&amp;'6E'!$A$1,
IF(AP59="5A",INDEX(OFFSET('5A'!$A$6:$A$41,SMALL('5A'!AO$6:AO$41,COUNTIF(AP$6:AP59,"5A")),0),MATCH(1,OFFSET('5A'!R$6:R$41,SMALL('5A'!AO$6:AO$41,COUNTIF(AP$6:AP59,"5A")),0),0))&amp;" "&amp;VLOOKUP(INDEX(OFFSET('5A'!$A$6:$A$41,SMALL('5A'!AO$6:AO$41,COUNTIF(AP$6:AP59,"5A")),0),MATCH(1,OFFSET('5A'!R$6:R$41,SMALL('5A'!AO$6:AO$41,COUNTIF(AP$6:AP59,"5A")),0),0)),'5A'!$A$6:$B$41,2,0)&amp;" - "&amp;'5A'!$A$1,
IF(AP59="5B",INDEX(OFFSET('5B'!$A$6:$A$39,SMALL('5B'!AO$6:AO$39,COUNTIF(AP$6:AP59,"5B")),0),MATCH(1,OFFSET('5B'!R$6:R$39,SMALL('5B'!AO$6:AO$39,COUNTIF(AP$6:AP59,"5B")),0),0))&amp;" "&amp;VLOOKUP(INDEX(OFFSET('5B'!$A$6:$A$39,SMALL('5B'!AO$6:AO$39,COUNTIF(AP$6:AP59,"5B")),0),MATCH(1,OFFSET('5B'!R$6:R$39,SMALL('5B'!AO$6:AO$39,COUNTIF(AP$6:AP59,"5B")),0),0)),'5B'!$A$6:$B$39,2,0)&amp;" - "&amp;'5B'!$A$1,
IF(AP59="5C",INDEX(OFFSET('5C'!$A$6:$A$39,SMALL('5C'!AO$6:AO$39,COUNTIF(AP$6:AP59,"5C")),0),MATCH(1,OFFSET('5C'!R$6:R$39,SMALL('5C'!AO$6:AO$39,COUNTIF(AP$6:AP59,"5C")),0),0))&amp;" "&amp;VLOOKUP(INDEX(OFFSET('5C'!$A$6:$A$39,SMALL('5C'!AO$6:AO$39,COUNTIF(AP$6:AP59,"5C")),0),MATCH(1,OFFSET('5C'!R$6:R$39,SMALL('5C'!AO$6:AO$39,COUNTIF(AP$6:AP59,"5C")),0),0)),'5C'!$A$6:$B$39,2,0)&amp;" - "&amp;'5C'!$A$1,
IF(AP59="5D",INDEX(OFFSET('5D'!$A$6:$A$41,SMALL('5D'!AO$6:AO$41,COUNTIF(AP$6:AP59,"5D")),0),MATCH(1,OFFSET('5D'!R$6:R$41,SMALL('5D'!AO$6:AO$41,COUNTIF(AP$6:AP59,"5D")),0),0))&amp;" "&amp;VLOOKUP(INDEX(OFFSET('5D'!$A$6:$A$41,SMALL('5D'!AO$6:AO$41,COUNTIF(AP$6:AP59,"5D")),0),MATCH(1,OFFSET('5D'!R$6:R$41,SMALL('5D'!AO$6:AO$41,COUNTIF(AP$6:AP59,"5D")),0),0)),'5D'!$A$6:$B$41,2,0)&amp;" - "&amp;'5D'!$A$1,
IF(AP59="5E",INDEX(OFFSET('5E'!$A$6:$A$40,SMALL('5E'!AO$6:AO$40,COUNTIF(AP$6:AP59,"5E")),0),MATCH(1,OFFSET('5E'!R$6:R$40,SMALL('5E'!AO$6:AO$40,COUNTIF(AP$6:AP59,"5E")),0),0))&amp;" "&amp;VLOOKUP(INDEX(OFFSET('5E'!$A$6:$A$40,SMALL('5E'!AO$6:AO$40,COUNTIF(AP$6:AP59,"5E")),0),MATCH(1,OFFSET('5E'!R$6:R$40,SMALL('5E'!AO$6:AO$40,COUNTIF(AP$6:AP59,"5E")),0),0)),'5E'!$A$6:$B$40,2,0)&amp;" - "&amp;'5E'!$A$1,
IF(AP59="5F",INDEX(OFFSET('5F'!$A$6:$A$40,SMALL('5F'!AO$6:AO$40,COUNTIF(AP$6:AP59,"5F")),0),MATCH(1,OFFSET('5F'!R$6:R$40,SMALL('5F'!AO$6:AO$40,COUNTIF(AP$6:AP59,"5F")),0),0))&amp;" "&amp;VLOOKUP(INDEX(OFFSET('5F'!$A$6:$A$40,SMALL('5F'!AO$6:AO$40,COUNTIF(AP$6:AP59,"5F")),0),MATCH(1,OFFSET('5F'!R$6:R$40,SMALL('5F'!AO$6:AO$40,COUNTIF(AP$6:AP59,"5F")),0),0)),'5F'!$A$6:$B$40,2,0)&amp;" - "&amp;'5F'!$A$1,
IF(AP59="4A",INDEX(OFFSET('4A'!$A$6:$A$38,SMALL('4A'!AO$6:AO$38,COUNTIF(AP$6:AP59,"4A")),0),MATCH(1,OFFSET('4A'!R$6:R$38,SMALL('4A'!AO$6:AO$38,COUNTIF(AP$6:AP59,"4A")),0),0))&amp;" "&amp;VLOOKUP(INDEX(OFFSET('4A'!$A$6:$A$38,SMALL('4A'!AO$6:AO$38,COUNTIF(AP$6:AP59,"4A")),0),MATCH(1,OFFSET('4A'!R$6:R$38,SMALL('4A'!AO$6:AO$38,COUNTIF(AP$6:AP59,"4A")),0),0)),'4A'!$A$6:$B$38,2,0)&amp;" - "&amp;'4A'!$A$1,
IF(AP59="4B",INDEX(OFFSET('4B'!$A$6:$A$37,SMALL('4B'!AO$6:AO$37,COUNTIF(AP$6:AP59,"4B")),0),MATCH(1,OFFSET('4B'!R$6:R$37,SMALL('4B'!AO$6:AO$37,COUNTIF(AP$6:AP59,"4B")),0),0))&amp;" "&amp;VLOOKUP(INDEX(OFFSET('4B'!$A$6:$A$37,SMALL('4B'!AO$6:AO$37,COUNTIF(AP$6:AP59,"4B")),0),MATCH(1,OFFSET('4B'!R$6:R$37,SMALL('4B'!AO$6:AO$37,COUNTIF(AP$6:AP59,"4B")),0),0)),'4B'!$A$6:$B$37,2,0)&amp;" - "&amp;'4B'!$A$1,
IF(AP59="4C",INDEX(OFFSET('4C'!$A$6:$A$38,SMALL('4C'!AO$6:AO$38,COUNTIF(AP$6:AP59,"4C")),0),MATCH(1,OFFSET('4C'!R$6:R$38,SMALL('4C'!AO$6:AO$38,COUNTIF(AP$6:AP59,"4C")),0),0))&amp;" "&amp;VLOOKUP(INDEX(OFFSET('4C'!$A$6:$A$38,SMALL('4C'!AO$6:AO$38,COUNTIF(AP$6:AP59,"4C")),0),MATCH(1,OFFSET('4C'!R$6:R$38,SMALL('4C'!AO$6:AO$38,COUNTIF(AP$6:AP59,"4C")),0),0)),'4C'!$A$6:$B$38,2,0)&amp;" - "&amp;'4C'!$A$1,
IF(AP59="4D",INDEX(OFFSET('4D'!$A$6:$A$37,SMALL('4D'!AO$6:AO$37,COUNTIF(AP$6:AP59,"4D")),0),MATCH(1,OFFSET('4D'!R$6:R$37,SMALL('4D'!AO$6:AO$37,COUNTIF(AP$6:AP59,"4D")),0),0))&amp;" "&amp;VLOOKUP(INDEX(OFFSET('4D'!$A$6:$A$37,SMALL('4D'!AO$6:AO$37,COUNTIF(AP$6:AP59,"4D")),0),MATCH(1,OFFSET('4D'!R$6:R$37,SMALL('4D'!AO$6:AO$37,COUNTIF(AP$6:AP59,"4D")),0),0)),'4D'!$A$6:$B$37,2,0)&amp;" - "&amp;'4D'!$A$1,
IF(AP59="4E",INDEX(OFFSET('4E'!$A$6:$A$37,SMALL('4E'!AO$6:AO$37,COUNTIF(AP$6:AP59,"4E")),0),MATCH(1,OFFSET('4E'!R$6:R$37,SMALL('4E'!AO$6:AO$37,COUNTIF(AP$6:AP59,"4E")),0),0))&amp;" "&amp;VLOOKUP(INDEX(OFFSET('4E'!$A$6:$A$37,SMALL('4E'!AO$6:AO$37,COUNTIF(AP$6:AP59,"4E")),0),MATCH(1,OFFSET('4E'!R$6:R$37,SMALL('4E'!AO$6:AO$37,COUNTIF(AP$6:AP59,"4E")),0),0)),'4E'!$A$6:$B$37,2,0)&amp;" - "&amp;'4E'!$A$1,
IF(AP59="CM2",INDEX(OFFSET('CM2'!$A$6:$A$36,SMALL('CM2'!AO$6:AO$36,COUNTIF(AP$6:AP59,"CM2")),0),MATCH(1,OFFSET('CM2'!R$6:R$36,SMALL('CM2'!AO$6:AO$36,COUNTIF(AP$6:AP59,"CM2")),0),0))&amp;" "&amp;VLOOKUP(INDEX(OFFSET('CM2'!$A$6:$A$36,SMALL('CM2'!AO$6:AO$36,COUNTIF(AP$6:AP59,"CM2")),0),MATCH(1,OFFSET('CM2'!R$6:R$36,SMALL('CM2'!AO$6:AO$36,COUNTIF(AP$6:AP59,"CM2")),0),0)),'CM2'!$A$6:$B$36,2,0)&amp;" - "&amp;'CM2'!$A$1,BJ59)))))))))))))))))),"")</f>
        <v/>
      </c>
      <c r="Q59" s="65" t="str">
        <f ca="1">IFERROR(IF(AQ59="","",IF(AQ59="6A",INDEX(OFFSET('6A'!$A$6:$A$39,SMALL('6A'!AP$6:AP$39,COUNTIF(AQ$6:AQ59,"6A")),0),MATCH(1,OFFSET('6A'!S$6:S$39,SMALL('6A'!AP$6:AP$39,COUNTIF(AQ$6:AQ59,"6A")),0),0))&amp;" "&amp;VLOOKUP(INDEX(OFFSET('6A'!$A$6:$A$39,SMALL('6A'!AP$6:AP$39,COUNTIF(AQ$6:AQ59,"6A")),0),MATCH(1,OFFSET('6A'!S$6:S$39,SMALL('6A'!AP$6:AP$39,COUNTIF(AQ$6:AQ59,"6A")),0),0)),'6A'!$A$6:$B$39,2,0)&amp;" - "&amp;'6A'!$A$1,
IF(AQ59="6B",INDEX(OFFSET('6B'!$A$6:$A$39,SMALL('6B'!AP$6:AP$39,COUNTIF(AQ$6:AQ59,"6B")),0),MATCH(1,OFFSET('6B'!S$6:S$39,SMALL('6B'!AP$6:AP$39,COUNTIF(AQ$6:AQ59,"6B")),0),0))&amp;" "&amp;VLOOKUP(INDEX(OFFSET('6B'!$A$6:$A$39,SMALL('6B'!AP$6:AP$39,COUNTIF(AQ$6:AQ59,"6B")),0),MATCH(1,OFFSET('6B'!S$6:S$39,SMALL('6B'!AP$6:AP$39,COUNTIF(AQ$6:AQ59,"6B")),0),0)),'6B'!$A$6:$B$39,2,0)&amp;" - "&amp;'6B'!$A$1,
IF(AQ59="6C",INDEX(OFFSET('6C'!$A$6:$A$41,SMALL('6C'!AP$6:AP$41,COUNTIF(AQ$6:AQ59,"6C")),0),MATCH(1,OFFSET('6C'!S$6:S$41,SMALL('6C'!AP$6:AP$41,COUNTIF(AQ$6:AQ59,"6C")),0),0))&amp;" "&amp;VLOOKUP(INDEX(OFFSET('6C'!$A$6:$A$41,SMALL('6C'!AP$6:AP$41,COUNTIF(AQ$6:AQ59,"6C")),0),MATCH(1,OFFSET('6C'!S$6:S$41,SMALL('6C'!AP$6:AP$41,COUNTIF(AQ$6:AQ59,"6C")),0),0)),'6C'!$A$6:$B$41,2,0)&amp;" - "&amp;'6C'!$A$1,
IF(AQ59="6D",INDEX(OFFSET('6D'!$A$6:$A$42,SMALL('6D'!AP$6:AP$42,COUNTIF(AQ$6:AQ59,"6D")),0),MATCH(1,OFFSET('6D'!S$6:S$42,SMALL('6D'!AP$6:AP$42,COUNTIF(AQ$6:AQ59,"6D")),0),0))&amp;" "&amp;VLOOKUP(INDEX(OFFSET('6D'!$A$6:$A$42,SMALL('6D'!AP$6:AP$42,COUNTIF(AQ$6:AQ59,"6D")),0),MATCH(1,OFFSET('6D'!S$6:S$42,SMALL('6D'!AP$6:AP$42,COUNTIF(AQ$6:AQ59,"6D")),0),0)),'6D'!$A$6:$B$42,2,0)&amp;" - "&amp;'6D'!$A$1,
IF(AQ59="6E",INDEX(OFFSET('6E'!$A$6:$A$40,SMALL('6E'!AP$6:AP$40,COUNTIF(AQ$6:AQ59,"6E")),0),MATCH(1,OFFSET('6E'!S$6:S$40,SMALL('6E'!AP$6:AP$40,COUNTIF(AQ$6:AQ59,"6E")),0),0))&amp;" "&amp;VLOOKUP(INDEX(OFFSET('6E'!$A$6:$A$40,SMALL('6E'!AP$6:AP$40,COUNTIF(AQ$6:AQ59,"6E")),0),MATCH(1,OFFSET('6E'!S$6:S$40,SMALL('6E'!AP$6:AP$40,COUNTIF(AQ$6:AQ59,"6E")),0),0)),'6E'!$A$6:$B$40,2,0)&amp;" - "&amp;'6E'!$A$1,
IF(AQ59="5A",INDEX(OFFSET('5A'!$A$6:$A$41,SMALL('5A'!AP$6:AP$41,COUNTIF(AQ$6:AQ59,"5A")),0),MATCH(1,OFFSET('5A'!S$6:S$41,SMALL('5A'!AP$6:AP$41,COUNTIF(AQ$6:AQ59,"5A")),0),0))&amp;" "&amp;VLOOKUP(INDEX(OFFSET('5A'!$A$6:$A$41,SMALL('5A'!AP$6:AP$41,COUNTIF(AQ$6:AQ59,"5A")),0),MATCH(1,OFFSET('5A'!S$6:S$41,SMALL('5A'!AP$6:AP$41,COUNTIF(AQ$6:AQ59,"5A")),0),0)),'5A'!$A$6:$B$41,2,0)&amp;" - "&amp;'5A'!$A$1,
IF(AQ59="5B",INDEX(OFFSET('5B'!$A$6:$A$39,SMALL('5B'!AP$6:AP$39,COUNTIF(AQ$6:AQ59,"5B")),0),MATCH(1,OFFSET('5B'!S$6:S$39,SMALL('5B'!AP$6:AP$39,COUNTIF(AQ$6:AQ59,"5B")),0),0))&amp;" "&amp;VLOOKUP(INDEX(OFFSET('5B'!$A$6:$A$39,SMALL('5B'!AP$6:AP$39,COUNTIF(AQ$6:AQ59,"5B")),0),MATCH(1,OFFSET('5B'!S$6:S$39,SMALL('5B'!AP$6:AP$39,COUNTIF(AQ$6:AQ59,"5B")),0),0)),'5B'!$A$6:$B$39,2,0)&amp;" - "&amp;'5B'!$A$1,
IF(AQ59="5C",INDEX(OFFSET('5C'!$A$6:$A$39,SMALL('5C'!AP$6:AP$39,COUNTIF(AQ$6:AQ59,"5C")),0),MATCH(1,OFFSET('5C'!S$6:S$39,SMALL('5C'!AP$6:AP$39,COUNTIF(AQ$6:AQ59,"5C")),0),0))&amp;" "&amp;VLOOKUP(INDEX(OFFSET('5C'!$A$6:$A$39,SMALL('5C'!AP$6:AP$39,COUNTIF(AQ$6:AQ59,"5C")),0),MATCH(1,OFFSET('5C'!S$6:S$39,SMALL('5C'!AP$6:AP$39,COUNTIF(AQ$6:AQ59,"5C")),0),0)),'5C'!$A$6:$B$39,2,0)&amp;" - "&amp;'5C'!$A$1,
IF(AQ59="5D",INDEX(OFFSET('5D'!$A$6:$A$41,SMALL('5D'!AP$6:AP$41,COUNTIF(AQ$6:AQ59,"5D")),0),MATCH(1,OFFSET('5D'!S$6:S$41,SMALL('5D'!AP$6:AP$41,COUNTIF(AQ$6:AQ59,"5D")),0),0))&amp;" "&amp;VLOOKUP(INDEX(OFFSET('5D'!$A$6:$A$41,SMALL('5D'!AP$6:AP$41,COUNTIF(AQ$6:AQ59,"5D")),0),MATCH(1,OFFSET('5D'!S$6:S$41,SMALL('5D'!AP$6:AP$41,COUNTIF(AQ$6:AQ59,"5D")),0),0)),'5D'!$A$6:$B$41,2,0)&amp;" - "&amp;'5D'!$A$1,
IF(AQ59="5E",INDEX(OFFSET('5E'!$A$6:$A$40,SMALL('5E'!AP$6:AP$40,COUNTIF(AQ$6:AQ59,"5E")),0),MATCH(1,OFFSET('5E'!S$6:S$40,SMALL('5E'!AP$6:AP$40,COUNTIF(AQ$6:AQ59,"5E")),0),0))&amp;" "&amp;VLOOKUP(INDEX(OFFSET('5E'!$A$6:$A$40,SMALL('5E'!AP$6:AP$40,COUNTIF(AQ$6:AQ59,"5E")),0),MATCH(1,OFFSET('5E'!S$6:S$40,SMALL('5E'!AP$6:AP$40,COUNTIF(AQ$6:AQ59,"5E")),0),0)),'5E'!$A$6:$B$40,2,0)&amp;" - "&amp;'5E'!$A$1,
IF(AQ59="5F",INDEX(OFFSET('5F'!$A$6:$A$40,SMALL('5F'!AP$6:AP$40,COUNTIF(AQ$6:AQ59,"5F")),0),MATCH(1,OFFSET('5F'!S$6:S$40,SMALL('5F'!AP$6:AP$40,COUNTIF(AQ$6:AQ59,"5F")),0),0))&amp;" "&amp;VLOOKUP(INDEX(OFFSET('5F'!$A$6:$A$40,SMALL('5F'!AP$6:AP$40,COUNTIF(AQ$6:AQ59,"5F")),0),MATCH(1,OFFSET('5F'!S$6:S$40,SMALL('5F'!AP$6:AP$40,COUNTIF(AQ$6:AQ59,"5F")),0),0)),'5F'!$A$6:$B$40,2,0)&amp;" - "&amp;'5F'!$A$1,
IF(AQ59="4A",INDEX(OFFSET('4A'!$A$6:$A$38,SMALL('4A'!AP$6:AP$38,COUNTIF(AQ$6:AQ59,"4A")),0),MATCH(1,OFFSET('4A'!S$6:S$38,SMALL('4A'!AP$6:AP$38,COUNTIF(AQ$6:AQ59,"4A")),0),0))&amp;" "&amp;VLOOKUP(INDEX(OFFSET('4A'!$A$6:$A$38,SMALL('4A'!AP$6:AP$38,COUNTIF(AQ$6:AQ59,"4A")),0),MATCH(1,OFFSET('4A'!S$6:S$38,SMALL('4A'!AP$6:AP$38,COUNTIF(AQ$6:AQ59,"4A")),0),0)),'4A'!$A$6:$B$38,2,0)&amp;" - "&amp;'4A'!$A$1,
IF(AQ59="4B",INDEX(OFFSET('4B'!$A$6:$A$37,SMALL('4B'!AP$6:AP$37,COUNTIF(AQ$6:AQ59,"4B")),0),MATCH(1,OFFSET('4B'!S$6:S$37,SMALL('4B'!AP$6:AP$37,COUNTIF(AQ$6:AQ59,"4B")),0),0))&amp;" "&amp;VLOOKUP(INDEX(OFFSET('4B'!$A$6:$A$37,SMALL('4B'!AP$6:AP$37,COUNTIF(AQ$6:AQ59,"4B")),0),MATCH(1,OFFSET('4B'!S$6:S$37,SMALL('4B'!AP$6:AP$37,COUNTIF(AQ$6:AQ59,"4B")),0),0)),'4B'!$A$6:$B$37,2,0)&amp;" - "&amp;'4B'!$A$1,
IF(AQ59="4C",INDEX(OFFSET('4C'!$A$6:$A$38,SMALL('4C'!AP$6:AP$38,COUNTIF(AQ$6:AQ59,"4C")),0),MATCH(1,OFFSET('4C'!S$6:S$38,SMALL('4C'!AP$6:AP$38,COUNTIF(AQ$6:AQ59,"4C")),0),0))&amp;" "&amp;VLOOKUP(INDEX(OFFSET('4C'!$A$6:$A$38,SMALL('4C'!AP$6:AP$38,COUNTIF(AQ$6:AQ59,"4C")),0),MATCH(1,OFFSET('4C'!S$6:S$38,SMALL('4C'!AP$6:AP$38,COUNTIF(AQ$6:AQ59,"4C")),0),0)),'4C'!$A$6:$B$38,2,0)&amp;" - "&amp;'4C'!$A$1,
IF(AQ59="4D",INDEX(OFFSET('4D'!$A$6:$A$37,SMALL('4D'!AP$6:AP$37,COUNTIF(AQ$6:AQ59,"4D")),0),MATCH(1,OFFSET('4D'!S$6:S$37,SMALL('4D'!AP$6:AP$37,COUNTIF(AQ$6:AQ59,"4D")),0),0))&amp;" "&amp;VLOOKUP(INDEX(OFFSET('4D'!$A$6:$A$37,SMALL('4D'!AP$6:AP$37,COUNTIF(AQ$6:AQ59,"4D")),0),MATCH(1,OFFSET('4D'!S$6:S$37,SMALL('4D'!AP$6:AP$37,COUNTIF(AQ$6:AQ59,"4D")),0),0)),'4D'!$A$6:$B$37,2,0)&amp;" - "&amp;'4D'!$A$1,
IF(AQ59="4E",INDEX(OFFSET('4E'!$A$6:$A$37,SMALL('4E'!AP$6:AP$37,COUNTIF(AQ$6:AQ59,"4E")),0),MATCH(1,OFFSET('4E'!S$6:S$37,SMALL('4E'!AP$6:AP$37,COUNTIF(AQ$6:AQ59,"4E")),0),0))&amp;" "&amp;VLOOKUP(INDEX(OFFSET('4E'!$A$6:$A$37,SMALL('4E'!AP$6:AP$37,COUNTIF(AQ$6:AQ59,"4E")),0),MATCH(1,OFFSET('4E'!S$6:S$37,SMALL('4E'!AP$6:AP$37,COUNTIF(AQ$6:AQ59,"4E")),0),0)),'4E'!$A$6:$B$37,2,0)&amp;" - "&amp;'4E'!$A$1,
IF(AQ59="CM2",INDEX(OFFSET('CM2'!$A$6:$A$36,SMALL('CM2'!AP$6:AP$36,COUNTIF(AQ$6:AQ59,"CM2")),0),MATCH(1,OFFSET('CM2'!S$6:S$36,SMALL('CM2'!AP$6:AP$36,COUNTIF(AQ$6:AQ59,"CM2")),0),0))&amp;" "&amp;VLOOKUP(INDEX(OFFSET('CM2'!$A$6:$A$36,SMALL('CM2'!AP$6:AP$36,COUNTIF(AQ$6:AQ59,"CM2")),0),MATCH(1,OFFSET('CM2'!S$6:S$36,SMALL('CM2'!AP$6:AP$36,COUNTIF(AQ$6:AQ59,"CM2")),0),0)),'CM2'!$A$6:$B$36,2,0)&amp;" - "&amp;'CM2'!$A$1,BK59)))))))))))))))))),"")</f>
        <v/>
      </c>
      <c r="R59" s="39" t="str">
        <f ca="1">IFERROR(IF(AR59="","",IF(AR59="6A",INDEX(OFFSET('6A'!$A$6:$A$39,SMALL('6A'!AQ$6:AQ$39,COUNTIF(AR$6:AR59,"6A")),0),MATCH(1,OFFSET('6A'!T$6:T$39,SMALL('6A'!AQ$6:AQ$39,COUNTIF(AR$6:AR59,"6A")),0),0))&amp;" "&amp;VLOOKUP(INDEX(OFFSET('6A'!$A$6:$A$39,SMALL('6A'!AQ$6:AQ$39,COUNTIF(AR$6:AR59,"6A")),0),MATCH(1,OFFSET('6A'!T$6:T$39,SMALL('6A'!AQ$6:AQ$39,COUNTIF(AR$6:AR59,"6A")),0),0)),'6A'!$A$6:$B$39,2,0)&amp;" - "&amp;'6A'!$A$1,
IF(AR59="6B",INDEX(OFFSET('6B'!$A$6:$A$39,SMALL('6B'!AQ$6:AQ$39,COUNTIF(AR$6:AR59,"6B")),0),MATCH(1,OFFSET('6B'!T$6:T$39,SMALL('6B'!AQ$6:AQ$39,COUNTIF(AR$6:AR59,"6B")),0),0))&amp;" "&amp;VLOOKUP(INDEX(OFFSET('6B'!$A$6:$A$39,SMALL('6B'!AQ$6:AQ$39,COUNTIF(AR$6:AR59,"6B")),0),MATCH(1,OFFSET('6B'!T$6:T$39,SMALL('6B'!AQ$6:AQ$39,COUNTIF(AR$6:AR59,"6B")),0),0)),'6B'!$A$6:$B$39,2,0)&amp;" - "&amp;'6B'!$A$1,
IF(AR59="6C",INDEX(OFFSET('6C'!$A$6:$A$41,SMALL('6C'!AQ$6:AQ$41,COUNTIF(AR$6:AR59,"6C")),0),MATCH(1,OFFSET('6C'!T$6:T$41,SMALL('6C'!AQ$6:AQ$41,COUNTIF(AR$6:AR59,"6C")),0),0))&amp;" "&amp;VLOOKUP(INDEX(OFFSET('6C'!$A$6:$A$41,SMALL('6C'!AQ$6:AQ$41,COUNTIF(AR$6:AR59,"6C")),0),MATCH(1,OFFSET('6C'!T$6:T$41,SMALL('6C'!AQ$6:AQ$41,COUNTIF(AR$6:AR59,"6C")),0),0)),'6C'!$A$6:$B$41,2,0)&amp;" - "&amp;'6C'!$A$1,
IF(AR59="6D",INDEX(OFFSET('6D'!$A$6:$A$42,SMALL('6D'!AQ$6:AQ$42,COUNTIF(AR$6:AR59,"6D")),0),MATCH(1,OFFSET('6D'!T$6:T$42,SMALL('6D'!AQ$6:AQ$42,COUNTIF(AR$6:AR59,"6D")),0),0))&amp;" "&amp;VLOOKUP(INDEX(OFFSET('6D'!$A$6:$A$42,SMALL('6D'!AQ$6:AQ$42,COUNTIF(AR$6:AR59,"6D")),0),MATCH(1,OFFSET('6D'!T$6:T$42,SMALL('6D'!AQ$6:AQ$42,COUNTIF(AR$6:AR59,"6D")),0),0)),'6D'!$A$6:$B$42,2,0)&amp;" - "&amp;'6D'!$A$1,
IF(AR59="6E",INDEX(OFFSET('6E'!$A$6:$A$40,SMALL('6E'!AQ$6:AQ$40,COUNTIF(AR$6:AR59,"6E")),0),MATCH(1,OFFSET('6E'!T$6:T$40,SMALL('6E'!AQ$6:AQ$40,COUNTIF(AR$6:AR59,"6E")),0),0))&amp;" "&amp;VLOOKUP(INDEX(OFFSET('6E'!$A$6:$A$40,SMALL('6E'!AQ$6:AQ$40,COUNTIF(AR$6:AR59,"6E")),0),MATCH(1,OFFSET('6E'!T$6:T$40,SMALL('6E'!AQ$6:AQ$40,COUNTIF(AR$6:AR59,"6E")),0),0)),'6E'!$A$6:$B$40,2,0)&amp;" - "&amp;'6E'!$A$1,
IF(AR59="5A",INDEX(OFFSET('5A'!$A$6:$A$41,SMALL('5A'!AQ$6:AQ$41,COUNTIF(AR$6:AR59,"5A")),0),MATCH(1,OFFSET('5A'!T$6:T$41,SMALL('5A'!AQ$6:AQ$41,COUNTIF(AR$6:AR59,"5A")),0),0))&amp;" "&amp;VLOOKUP(INDEX(OFFSET('5A'!$A$6:$A$41,SMALL('5A'!AQ$6:AQ$41,COUNTIF(AR$6:AR59,"5A")),0),MATCH(1,OFFSET('5A'!T$6:T$41,SMALL('5A'!AQ$6:AQ$41,COUNTIF(AR$6:AR59,"5A")),0),0)),'5A'!$A$6:$B$41,2,0)&amp;" - "&amp;'5A'!$A$1,
IF(AR59="5B",INDEX(OFFSET('5B'!$A$6:$A$39,SMALL('5B'!AQ$6:AQ$39,COUNTIF(AR$6:AR59,"5B")),0),MATCH(1,OFFSET('5B'!T$6:T$39,SMALL('5B'!AQ$6:AQ$39,COUNTIF(AR$6:AR59,"5B")),0),0))&amp;" "&amp;VLOOKUP(INDEX(OFFSET('5B'!$A$6:$A$39,SMALL('5B'!AQ$6:AQ$39,COUNTIF(AR$6:AR59,"5B")),0),MATCH(1,OFFSET('5B'!T$6:T$39,SMALL('5B'!AQ$6:AQ$39,COUNTIF(AR$6:AR59,"5B")),0),0)),'5B'!$A$6:$B$39,2,0)&amp;" - "&amp;'5B'!$A$1,
IF(AR59="5C",INDEX(OFFSET('5C'!$A$6:$A$39,SMALL('5C'!AQ$6:AQ$39,COUNTIF(AR$6:AR59,"5C")),0),MATCH(1,OFFSET('5C'!T$6:T$39,SMALL('5C'!AQ$6:AQ$39,COUNTIF(AR$6:AR59,"5C")),0),0))&amp;" "&amp;VLOOKUP(INDEX(OFFSET('5C'!$A$6:$A$39,SMALL('5C'!AQ$6:AQ$39,COUNTIF(AR$6:AR59,"5C")),0),MATCH(1,OFFSET('5C'!T$6:T$39,SMALL('5C'!AQ$6:AQ$39,COUNTIF(AR$6:AR59,"5C")),0),0)),'5C'!$A$6:$B$39,2,0)&amp;" - "&amp;'5C'!$A$1,
IF(AR59="5D",INDEX(OFFSET('5D'!$A$6:$A$41,SMALL('5D'!AQ$6:AQ$41,COUNTIF(AR$6:AR59,"5D")),0),MATCH(1,OFFSET('5D'!T$6:T$41,SMALL('5D'!AQ$6:AQ$41,COUNTIF(AR$6:AR59,"5D")),0),0))&amp;" "&amp;VLOOKUP(INDEX(OFFSET('5D'!$A$6:$A$41,SMALL('5D'!AQ$6:AQ$41,COUNTIF(AR$6:AR59,"5D")),0),MATCH(1,OFFSET('5D'!T$6:T$41,SMALL('5D'!AQ$6:AQ$41,COUNTIF(AR$6:AR59,"5D")),0),0)),'5D'!$A$6:$B$41,2,0)&amp;" - "&amp;'5D'!$A$1,
IF(AR59="5E",INDEX(OFFSET('5E'!$A$6:$A$40,SMALL('5E'!AQ$6:AQ$40,COUNTIF(AR$6:AR59,"5E")),0),MATCH(1,OFFSET('5E'!T$6:T$40,SMALL('5E'!AQ$6:AQ$40,COUNTIF(AR$6:AR59,"5E")),0),0))&amp;" "&amp;VLOOKUP(INDEX(OFFSET('5E'!$A$6:$A$40,SMALL('5E'!AQ$6:AQ$40,COUNTIF(AR$6:AR59,"5E")),0),MATCH(1,OFFSET('5E'!T$6:T$40,SMALL('5E'!AQ$6:AQ$40,COUNTIF(AR$6:AR59,"5E")),0),0)),'5E'!$A$6:$B$40,2,0)&amp;" - "&amp;'5E'!$A$1,
IF(AR59="5F",INDEX(OFFSET('5F'!$A$6:$A$40,SMALL('5F'!AQ$6:AQ$40,COUNTIF(AR$6:AR59,"5F")),0),MATCH(1,OFFSET('5F'!T$6:T$40,SMALL('5F'!AQ$6:AQ$40,COUNTIF(AR$6:AR59,"5F")),0),0))&amp;" "&amp;VLOOKUP(INDEX(OFFSET('5F'!$A$6:$A$40,SMALL('5F'!AQ$6:AQ$40,COUNTIF(AR$6:AR59,"5F")),0),MATCH(1,OFFSET('5F'!T$6:T$40,SMALL('5F'!AQ$6:AQ$40,COUNTIF(AR$6:AR59,"5F")),0),0)),'5F'!$A$6:$B$40,2,0)&amp;" - "&amp;'5F'!$A$1,
IF(AR59="4A",INDEX(OFFSET('4A'!$A$6:$A$38,SMALL('4A'!AQ$6:AQ$38,COUNTIF(AR$6:AR59,"4A")),0),MATCH(1,OFFSET('4A'!T$6:T$38,SMALL('4A'!AQ$6:AQ$38,COUNTIF(AR$6:AR59,"4A")),0),0))&amp;" "&amp;VLOOKUP(INDEX(OFFSET('4A'!$A$6:$A$38,SMALL('4A'!AQ$6:AQ$38,COUNTIF(AR$6:AR59,"4A")),0),MATCH(1,OFFSET('4A'!T$6:T$38,SMALL('4A'!AQ$6:AQ$38,COUNTIF(AR$6:AR59,"4A")),0),0)),'4A'!$A$6:$B$38,2,0)&amp;" - "&amp;'4A'!$A$1,
IF(AR59="4B",INDEX(OFFSET('4B'!$A$6:$A$37,SMALL('4B'!AQ$6:AQ$37,COUNTIF(AR$6:AR59,"4B")),0),MATCH(1,OFFSET('4B'!T$6:T$37,SMALL('4B'!AQ$6:AQ$37,COUNTIF(AR$6:AR59,"4B")),0),0))&amp;" "&amp;VLOOKUP(INDEX(OFFSET('4B'!$A$6:$A$37,SMALL('4B'!AQ$6:AQ$37,COUNTIF(AR$6:AR59,"4B")),0),MATCH(1,OFFSET('4B'!T$6:T$37,SMALL('4B'!AQ$6:AQ$37,COUNTIF(AR$6:AR59,"4B")),0),0)),'4B'!$A$6:$B$37,2,0)&amp;" - "&amp;'4B'!$A$1,
IF(AR59="4C",INDEX(OFFSET('4C'!$A$6:$A$38,SMALL('4C'!AQ$6:AQ$38,COUNTIF(AR$6:AR59,"4C")),0),MATCH(1,OFFSET('4C'!T$6:T$38,SMALL('4C'!AQ$6:AQ$38,COUNTIF(AR$6:AR59,"4C")),0),0))&amp;" "&amp;VLOOKUP(INDEX(OFFSET('4C'!$A$6:$A$38,SMALL('4C'!AQ$6:AQ$38,COUNTIF(AR$6:AR59,"4C")),0),MATCH(1,OFFSET('4C'!T$6:T$38,SMALL('4C'!AQ$6:AQ$38,COUNTIF(AR$6:AR59,"4C")),0),0)),'4C'!$A$6:$B$38,2,0)&amp;" - "&amp;'4C'!$A$1,
IF(AR59="4D",INDEX(OFFSET('4D'!$A$6:$A$37,SMALL('4D'!AQ$6:AQ$37,COUNTIF(AR$6:AR59,"4D")),0),MATCH(1,OFFSET('4D'!T$6:T$37,SMALL('4D'!AQ$6:AQ$37,COUNTIF(AR$6:AR59,"4D")),0),0))&amp;" "&amp;VLOOKUP(INDEX(OFFSET('4D'!$A$6:$A$37,SMALL('4D'!AQ$6:AQ$37,COUNTIF(AR$6:AR59,"4D")),0),MATCH(1,OFFSET('4D'!T$6:T$37,SMALL('4D'!AQ$6:AQ$37,COUNTIF(AR$6:AR59,"4D")),0),0)),'4D'!$A$6:$B$37,2,0)&amp;" - "&amp;'4D'!$A$1,
IF(AR59="4E",INDEX(OFFSET('4E'!$A$6:$A$37,SMALL('4E'!AQ$6:AQ$37,COUNTIF(AR$6:AR59,"4E")),0),MATCH(1,OFFSET('4E'!T$6:T$37,SMALL('4E'!AQ$6:AQ$37,COUNTIF(AR$6:AR59,"4E")),0),0))&amp;" "&amp;VLOOKUP(INDEX(OFFSET('4E'!$A$6:$A$37,SMALL('4E'!AQ$6:AQ$37,COUNTIF(AR$6:AR59,"4E")),0),MATCH(1,OFFSET('4E'!T$6:T$37,SMALL('4E'!AQ$6:AQ$37,COUNTIF(AR$6:AR59,"4E")),0),0)),'4E'!$A$6:$B$37,2,0)&amp;" - "&amp;'4E'!$A$1,
IF(AR59="CM2",INDEX(OFFSET('CM2'!$A$6:$A$36,SMALL('CM2'!AQ$6:AQ$36,COUNTIF(AR$6:AR59,"CM2")),0),MATCH(1,OFFSET('CM2'!T$6:T$36,SMALL('CM2'!AQ$6:AQ$36,COUNTIF(AR$6:AR59,"CM2")),0),0))&amp;" "&amp;VLOOKUP(INDEX(OFFSET('CM2'!$A$6:$A$36,SMALL('CM2'!AQ$6:AQ$36,COUNTIF(AR$6:AR59,"CM2")),0),MATCH(1,OFFSET('CM2'!T$6:T$36,SMALL('CM2'!AQ$6:AQ$36,COUNTIF(AR$6:AR59,"CM2")),0),0)),'CM2'!$A$6:$B$36,2,0)&amp;" - "&amp;'CM2'!$A$1,BL59)))))))))))))))))),"")</f>
        <v/>
      </c>
      <c r="S59" s="42" t="str">
        <f ca="1">IFERROR(IF(AS59="","",IF(AS59="6A",INDEX(OFFSET('6A'!$A$6:$A$39,SMALL('6A'!AR$6:AR$39,COUNTIF(AS$6:AS59,"6A")),0),MATCH(1,OFFSET('6A'!U$6:U$39,SMALL('6A'!AR$6:AR$39,COUNTIF(AS$6:AS59,"6A")),0),0))&amp;" "&amp;VLOOKUP(INDEX(OFFSET('6A'!$A$6:$A$39,SMALL('6A'!AR$6:AR$39,COUNTIF(AS$6:AS59,"6A")),0),MATCH(1,OFFSET('6A'!U$6:U$39,SMALL('6A'!AR$6:AR$39,COUNTIF(AS$6:AS59,"6A")),0),0)),'6A'!$A$6:$B$39,2,0)&amp;" - "&amp;'6A'!$A$1,
IF(AS59="6B",INDEX(OFFSET('6B'!$A$6:$A$39,SMALL('6B'!AR$6:AR$39,COUNTIF(AS$6:AS59,"6B")),0),MATCH(1,OFFSET('6B'!U$6:U$39,SMALL('6B'!AR$6:AR$39,COUNTIF(AS$6:AS59,"6B")),0),0))&amp;" "&amp;VLOOKUP(INDEX(OFFSET('6B'!$A$6:$A$39,SMALL('6B'!AR$6:AR$39,COUNTIF(AS$6:AS59,"6B")),0),MATCH(1,OFFSET('6B'!U$6:U$39,SMALL('6B'!AR$6:AR$39,COUNTIF(AS$6:AS59,"6B")),0),0)),'6B'!$A$6:$B$39,2,0)&amp;" - "&amp;'6B'!$A$1,
IF(AS59="6C",INDEX(OFFSET('6C'!$A$6:$A$41,SMALL('6C'!AR$6:AR$41,COUNTIF(AS$6:AS59,"6C")),0),MATCH(1,OFFSET('6C'!U$6:U$41,SMALL('6C'!AR$6:AR$41,COUNTIF(AS$6:AS59,"6C")),0),0))&amp;" "&amp;VLOOKUP(INDEX(OFFSET('6C'!$A$6:$A$41,SMALL('6C'!AR$6:AR$41,COUNTIF(AS$6:AS59,"6C")),0),MATCH(1,OFFSET('6C'!U$6:U$41,SMALL('6C'!AR$6:AR$41,COUNTIF(AS$6:AS59,"6C")),0),0)),'6C'!$A$6:$B$41,2,0)&amp;" - "&amp;'6C'!$A$1,
IF(AS59="6D",INDEX(OFFSET('6D'!$A$6:$A$42,SMALL('6D'!AR$6:AR$42,COUNTIF(AS$6:AS59,"6D")),0),MATCH(1,OFFSET('6D'!U$6:U$42,SMALL('6D'!AR$6:AR$42,COUNTIF(AS$6:AS59,"6D")),0),0))&amp;" "&amp;VLOOKUP(INDEX(OFFSET('6D'!$A$6:$A$42,SMALL('6D'!AR$6:AR$42,COUNTIF(AS$6:AS59,"6D")),0),MATCH(1,OFFSET('6D'!U$6:U$42,SMALL('6D'!AR$6:AR$42,COUNTIF(AS$6:AS59,"6D")),0),0)),'6D'!$A$6:$B$42,2,0)&amp;" - "&amp;'6D'!$A$1,
IF(AS59="6E",INDEX(OFFSET('6E'!$A$6:$A$40,SMALL('6E'!AR$6:AR$40,COUNTIF(AS$6:AS59,"6E")),0),MATCH(1,OFFSET('6E'!U$6:U$40,SMALL('6E'!AR$6:AR$40,COUNTIF(AS$6:AS59,"6E")),0),0))&amp;" "&amp;VLOOKUP(INDEX(OFFSET('6E'!$A$6:$A$40,SMALL('6E'!AR$6:AR$40,COUNTIF(AS$6:AS59,"6E")),0),MATCH(1,OFFSET('6E'!U$6:U$40,SMALL('6E'!AR$6:AR$40,COUNTIF(AS$6:AS59,"6E")),0),0)),'6E'!$A$6:$B$40,2,0)&amp;" - "&amp;'6E'!$A$1,
IF(AS59="5A",INDEX(OFFSET('5A'!$A$6:$A$41,SMALL('5A'!AR$6:AR$41,COUNTIF(AS$6:AS59,"5A")),0),MATCH(1,OFFSET('5A'!U$6:U$41,SMALL('5A'!AR$6:AR$41,COUNTIF(AS$6:AS59,"5A")),0),0))&amp;" "&amp;VLOOKUP(INDEX(OFFSET('5A'!$A$6:$A$41,SMALL('5A'!AR$6:AR$41,COUNTIF(AS$6:AS59,"5A")),0),MATCH(1,OFFSET('5A'!U$6:U$41,SMALL('5A'!AR$6:AR$41,COUNTIF(AS$6:AS59,"5A")),0),0)),'5A'!$A$6:$B$41,2,0)&amp;" - "&amp;'5A'!$A$1,
IF(AS59="5B",INDEX(OFFSET('5B'!$A$6:$A$39,SMALL('5B'!AR$6:AR$39,COUNTIF(AS$6:AS59,"5B")),0),MATCH(1,OFFSET('5B'!U$6:U$39,SMALL('5B'!AR$6:AR$39,COUNTIF(AS$6:AS59,"5B")),0),0))&amp;" "&amp;VLOOKUP(INDEX(OFFSET('5B'!$A$6:$A$39,SMALL('5B'!AR$6:AR$39,COUNTIF(AS$6:AS59,"5B")),0),MATCH(1,OFFSET('5B'!U$6:U$39,SMALL('5B'!AR$6:AR$39,COUNTIF(AS$6:AS59,"5B")),0),0)),'5B'!$A$6:$B$39,2,0)&amp;" - "&amp;'5B'!$A$1,
IF(AS59="5C",INDEX(OFFSET('5C'!$A$6:$A$39,SMALL('5C'!AR$6:AR$39,COUNTIF(AS$6:AS59,"5C")),0),MATCH(1,OFFSET('5C'!U$6:U$39,SMALL('5C'!AR$6:AR$39,COUNTIF(AS$6:AS59,"5C")),0),0))&amp;" "&amp;VLOOKUP(INDEX(OFFSET('5C'!$A$6:$A$39,SMALL('5C'!AR$6:AR$39,COUNTIF(AS$6:AS59,"5C")),0),MATCH(1,OFFSET('5C'!U$6:U$39,SMALL('5C'!AR$6:AR$39,COUNTIF(AS$6:AS59,"5C")),0),0)),'5C'!$A$6:$B$39,2,0)&amp;" - "&amp;'5C'!$A$1,
IF(AS59="5D",INDEX(OFFSET('5D'!$A$6:$A$41,SMALL('5D'!AR$6:AR$41,COUNTIF(AS$6:AS59,"5D")),0),MATCH(1,OFFSET('5D'!U$6:U$41,SMALL('5D'!AR$6:AR$41,COUNTIF(AS$6:AS59,"5D")),0),0))&amp;" "&amp;VLOOKUP(INDEX(OFFSET('5D'!$A$6:$A$41,SMALL('5D'!AR$6:AR$41,COUNTIF(AS$6:AS59,"5D")),0),MATCH(1,OFFSET('5D'!U$6:U$41,SMALL('5D'!AR$6:AR$41,COUNTIF(AS$6:AS59,"5D")),0),0)),'5D'!$A$6:$B$41,2,0)&amp;" - "&amp;'5D'!$A$1,
IF(AS59="5E",INDEX(OFFSET('5E'!$A$6:$A$40,SMALL('5E'!AR$6:AR$40,COUNTIF(AS$6:AS59,"5E")),0),MATCH(1,OFFSET('5E'!U$6:U$40,SMALL('5E'!AR$6:AR$40,COUNTIF(AS$6:AS59,"5E")),0),0))&amp;" "&amp;VLOOKUP(INDEX(OFFSET('5E'!$A$6:$A$40,SMALL('5E'!AR$6:AR$40,COUNTIF(AS$6:AS59,"5E")),0),MATCH(1,OFFSET('5E'!U$6:U$40,SMALL('5E'!AR$6:AR$40,COUNTIF(AS$6:AS59,"5E")),0),0)),'5E'!$A$6:$B$40,2,0)&amp;" - "&amp;'5E'!$A$1,
IF(AS59="5F",INDEX(OFFSET('5F'!$A$6:$A$40,SMALL('5F'!AR$6:AR$40,COUNTIF(AS$6:AS59,"5F")),0),MATCH(1,OFFSET('5F'!U$6:U$40,SMALL('5F'!AR$6:AR$40,COUNTIF(AS$6:AS59,"5F")),0),0))&amp;" "&amp;VLOOKUP(INDEX(OFFSET('5F'!$A$6:$A$40,SMALL('5F'!AR$6:AR$40,COUNTIF(AS$6:AS59,"5F")),0),MATCH(1,OFFSET('5F'!U$6:U$40,SMALL('5F'!AR$6:AR$40,COUNTIF(AS$6:AS59,"5F")),0),0)),'5F'!$A$6:$B$40,2,0)&amp;" - "&amp;'5F'!$A$1,
IF(AS59="4A",INDEX(OFFSET('4A'!$A$6:$A$38,SMALL('4A'!AR$6:AR$38,COUNTIF(AS$6:AS59,"4A")),0),MATCH(1,OFFSET('4A'!U$6:U$38,SMALL('4A'!AR$6:AR$38,COUNTIF(AS$6:AS59,"4A")),0),0))&amp;" "&amp;VLOOKUP(INDEX(OFFSET('4A'!$A$6:$A$38,SMALL('4A'!AR$6:AR$38,COUNTIF(AS$6:AS59,"4A")),0),MATCH(1,OFFSET('4A'!U$6:U$38,SMALL('4A'!AR$6:AR$38,COUNTIF(AS$6:AS59,"4A")),0),0)),'4A'!$A$6:$B$38,2,0)&amp;" - "&amp;'4A'!$A$1,
IF(AS59="4B",INDEX(OFFSET('4B'!$A$6:$A$37,SMALL('4B'!AR$6:AR$37,COUNTIF(AS$6:AS59,"4B")),0),MATCH(1,OFFSET('4B'!U$6:U$37,SMALL('4B'!AR$6:AR$37,COUNTIF(AS$6:AS59,"4B")),0),0))&amp;" "&amp;VLOOKUP(INDEX(OFFSET('4B'!$A$6:$A$37,SMALL('4B'!AR$6:AR$37,COUNTIF(AS$6:AS59,"4B")),0),MATCH(1,OFFSET('4B'!U$6:U$37,SMALL('4B'!AR$6:AR$37,COUNTIF(AS$6:AS59,"4B")),0),0)),'4B'!$A$6:$B$37,2,0)&amp;" - "&amp;'4B'!$A$1,
IF(AS59="4C",INDEX(OFFSET('4C'!$A$6:$A$38,SMALL('4C'!AR$6:AR$38,COUNTIF(AS$6:AS59,"4C")),0),MATCH(1,OFFSET('4C'!U$6:U$38,SMALL('4C'!AR$6:AR$38,COUNTIF(AS$6:AS59,"4C")),0),0))&amp;" "&amp;VLOOKUP(INDEX(OFFSET('4C'!$A$6:$A$38,SMALL('4C'!AR$6:AR$38,COUNTIF(AS$6:AS59,"4C")),0),MATCH(1,OFFSET('4C'!U$6:U$38,SMALL('4C'!AR$6:AR$38,COUNTIF(AS$6:AS59,"4C")),0),0)),'4C'!$A$6:$B$38,2,0)&amp;" - "&amp;'4C'!$A$1,
IF(AS59="4D",INDEX(OFFSET('4D'!$A$6:$A$37,SMALL('4D'!AR$6:AR$37,COUNTIF(AS$6:AS59,"4D")),0),MATCH(1,OFFSET('4D'!U$6:U$37,SMALL('4D'!AR$6:AR$37,COUNTIF(AS$6:AS59,"4D")),0),0))&amp;" "&amp;VLOOKUP(INDEX(OFFSET('4D'!$A$6:$A$37,SMALL('4D'!AR$6:AR$37,COUNTIF(AS$6:AS59,"4D")),0),MATCH(1,OFFSET('4D'!U$6:U$37,SMALL('4D'!AR$6:AR$37,COUNTIF(AS$6:AS59,"4D")),0),0)),'4D'!$A$6:$B$37,2,0)&amp;" - "&amp;'4D'!$A$1,
IF(AS59="4E",INDEX(OFFSET('4E'!$A$6:$A$37,SMALL('4E'!AR$6:AR$37,COUNTIF(AS$6:AS59,"4E")),0),MATCH(1,OFFSET('4E'!U$6:U$37,SMALL('4E'!AR$6:AR$37,COUNTIF(AS$6:AS59,"4E")),0),0))&amp;" "&amp;VLOOKUP(INDEX(OFFSET('4E'!$A$6:$A$37,SMALL('4E'!AR$6:AR$37,COUNTIF(AS$6:AS59,"4E")),0),MATCH(1,OFFSET('4E'!U$6:U$37,SMALL('4E'!AR$6:AR$37,COUNTIF(AS$6:AS59,"4E")),0),0)),'4E'!$A$6:$B$37,2,0)&amp;" - "&amp;'4E'!$A$1,
IF(AS59="CM2",INDEX(OFFSET('CM2'!$A$6:$A$36,SMALL('CM2'!AR$6:AR$36,COUNTIF(AS$6:AS59,"CM2")),0),MATCH(1,OFFSET('CM2'!U$6:U$36,SMALL('CM2'!AR$6:AR$36,COUNTIF(AS$6:AS59,"CM2")),0),0))&amp;" "&amp;VLOOKUP(INDEX(OFFSET('CM2'!$A$6:$A$36,SMALL('CM2'!AR$6:AR$36,COUNTIF(AS$6:AS59,"CM2")),0),MATCH(1,OFFSET('CM2'!U$6:U$36,SMALL('CM2'!AR$6:AR$36,COUNTIF(AS$6:AS59,"CM2")),0),0)),'CM2'!$A$6:$B$36,2,0)&amp;" - "&amp;'CM2'!$A$1,BM59)))))))))))))))))),"")</f>
        <v/>
      </c>
      <c r="AA59" s="34" t="str">
        <f>IF(COUNTIF(AA$6:AA58,"6A")&lt;COUNTIF('6A'!C$6:C$33,1),"6A",
IF(COUNTIF(AA$6:AA58,"6B")&lt;COUNTIF('6B'!C$6:C$36,1),"6B",
IF(COUNTIF(AA$6:AA58,"6C")&lt;COUNTIF('6C'!C$6:C$38,1),"6C",
IF(COUNTIF(AA$6:AA58,"6D")&lt;COUNTIF('6D'!C$6:C$39,1),"6D",
IF(COUNTIF(AA$6:AA58,"6E")&lt;COUNTIF('6E'!C$6:C$37,1),"6E",
IF(COUNTIF(AA$6:AA58,"5A")&lt;COUNTIF('5A'!C$6:C$38,1),"5A",
IF(COUNTIF(AA$6:AA58,"5B")&lt;COUNTIF('5B'!C$6:C$33,1),"5B",
IF(COUNTIF(AA$6:AA58,"5C")&lt;COUNTIF('5C'!C$6:C$36,1),"5C",
IF(COUNTIF(AA$6:AA58,"5D")&lt;COUNTIF('5D'!C$6:C$38,1),"5D",
IF(COUNTIF(AA$6:AA58,"5E")&lt;COUNTIF('5E'!C$6:C$37,1),"5E",
IF(COUNTIF(AA$6:AA58,"5F")&lt;COUNTIF('5F'!C$6:C$37,1),"5F",
IF(COUNTIF(AA$6:AA58,"4A")&lt;COUNTIF('4A'!C$6:C$33,1),"4A",
IF(COUNTIF(AA$6:AA58,"4B")&lt;COUNTIF('4B'!C$6:C$33,1),"4B",
IF(COUNTIF(AA$6:AA58,"4C")&lt;COUNTIF('4C'!C$6:C$33,1),"4C",
IF(COUNTIF(AA$6:AA58,"4D")&lt;COUNTIF('4D'!C$6:C$33,1),"4D",
IF(COUNTIF(AA$6:AA58,"4E")&lt;COUNTIF('4E'!C$6:C$33,1),"4E",
IF(COUNTIF(AA$6:AA58,"3A")&lt;COUNTIF('3A'!C$6:C$33,1),"3A",
IF(COUNTIF(AA$6:AA58,"3B")&lt;COUNTIF('3B'!C$6:C$33,1),"3B",
IF(COUNTIF(AA$6:AA58,"3C")&lt;COUNTIF('3C'!C$6:C$38,1),"3C",
IF(COUNTIF(AA$6:AA58,"3D")&lt;COUNTIF('3D'!C$6:C$36,1),"3D",
IF(COUNTIF(AA$6:AA58,"3E")&lt;COUNTIF('3E'!C$6:C$33,1),"3E",
IF(COUNTIF(AA$6:AA58,"CM2")&lt;COUNTIF('CM2'!C$6:C$33,1),"CM2",
""))))))))))))))))))))))</f>
        <v/>
      </c>
      <c r="AB59" s="45" t="str">
        <f>IF(COUNTIF(AB$6:AB58,"6A")&lt;COUNTIF('6A'!D$6:D$33,1),"6A",
IF(COUNTIF(AB$6:AB58,"6B")&lt;COUNTIF('6B'!D$6:D$36,1),"6B",
IF(COUNTIF(AB$6:AB58,"6C")&lt;COUNTIF('6C'!D$6:D$38,1),"6C",
IF(COUNTIF(AB$6:AB58,"6D")&lt;COUNTIF('6D'!D$6:D$39,1),"6D",
IF(COUNTIF(AB$6:AB58,"6E")&lt;COUNTIF('6E'!D$6:D$37,1),"6E",
IF(COUNTIF(AB$6:AB58,"5A")&lt;COUNTIF('5A'!D$6:D$38,1),"5A",
IF(COUNTIF(AB$6:AB58,"5B")&lt;COUNTIF('5B'!D$6:D$33,1),"5B",
IF(COUNTIF(AB$6:AB58,"5C")&lt;COUNTIF('5C'!D$6:D$36,1),"5C",
IF(COUNTIF(AB$6:AB58,"5D")&lt;COUNTIF('5D'!D$6:D$38,1),"5D",
IF(COUNTIF(AB$6:AB58,"5E")&lt;COUNTIF('5E'!D$6:D$37,1),"5E",
IF(COUNTIF(AB$6:AB58,"5F")&lt;COUNTIF('5F'!D$6:D$37,1),"5F",
IF(COUNTIF(AB$6:AB58,"4A")&lt;COUNTIF('4A'!D$6:D$33,1),"4A",
IF(COUNTIF(AB$6:AB58,"4B")&lt;COUNTIF('4B'!D$6:D$33,1),"4B",
IF(COUNTIF(AB$6:AB58,"4C")&lt;COUNTIF('4C'!D$6:D$33,1),"4C",
IF(COUNTIF(AB$6:AB58,"4D")&lt;COUNTIF('4D'!D$6:D$33,1),"4D",
IF(COUNTIF(AB$6:AB58,"4E")&lt;COUNTIF('4E'!D$6:D$33,1),"4E",
IF(COUNTIF(AB$6:AB58,"3A")&lt;COUNTIF('3A'!D$6:D$33,1),"3A",
IF(COUNTIF(AB$6:AB58,"3B")&lt;COUNTIF('3B'!D$6:D$33,1),"3B",
IF(COUNTIF(AB$6:AB58,"3C")&lt;COUNTIF('3C'!D$6:D$38,1),"3C",
IF(COUNTIF(AB$6:AB58,"3D")&lt;COUNTIF('3D'!D$6:D$36,1),"3D",
IF(COUNTIF(AB$6:AB58,"3E")&lt;COUNTIF('3E'!D$6:D$33,1),"3E",
IF(COUNTIF(AB$6:AB58,"CM2")&lt;COUNTIF('CM2'!D$6:D$33,1),"CM2",
""))))))))))))))))))))))</f>
        <v/>
      </c>
      <c r="AC59" s="36" t="str">
        <f>IF(COUNTIF(AC$6:AC58,"6A")&lt;COUNTIF('6A'!E$6:E$33,1),"6A",
IF(COUNTIF(AC$6:AC58,"6B")&lt;COUNTIF('6B'!E$6:E$36,1),"6B",
IF(COUNTIF(AC$6:AC58,"6C")&lt;COUNTIF('6C'!E$6:E$38,1),"6C",
IF(COUNTIF(AC$6:AC58,"6D")&lt;COUNTIF('6D'!E$6:E$39,1),"6D",
IF(COUNTIF(AC$6:AC58,"6E")&lt;COUNTIF('6E'!E$6:E$37,1),"6E",
IF(COUNTIF(AC$6:AC58,"5A")&lt;COUNTIF('5A'!E$6:E$38,1),"5A",
IF(COUNTIF(AC$6:AC58,"5B")&lt;COUNTIF('5B'!E$6:E$33,1),"5B",
IF(COUNTIF(AC$6:AC58,"5C")&lt;COUNTIF('5C'!E$6:E$36,1),"5C",
IF(COUNTIF(AC$6:AC58,"5D")&lt;COUNTIF('5D'!E$6:E$38,1),"5D",
IF(COUNTIF(AC$6:AC58,"5E")&lt;COUNTIF('5E'!E$6:E$37,1),"5E",
IF(COUNTIF(AC$6:AC58,"5F")&lt;COUNTIF('5F'!E$6:E$37,1),"5F",
IF(COUNTIF(AC$6:AC58,"4A")&lt;COUNTIF('4A'!E$6:E$33,1),"4A",
IF(COUNTIF(AC$6:AC58,"4B")&lt;COUNTIF('4B'!E$6:E$33,1),"4B",
IF(COUNTIF(AC$6:AC58,"4C")&lt;COUNTIF('4C'!E$6:E$33,1),"4C",
IF(COUNTIF(AC$6:AC58,"4D")&lt;COUNTIF('4D'!E$6:E$33,1),"4D",
IF(COUNTIF(AC$6:AC58,"4E")&lt;COUNTIF('4E'!E$6:E$33,1),"4E",
IF(COUNTIF(AC$6:AC58,"3A")&lt;COUNTIF('3A'!E$6:E$33,1),"3A",
IF(COUNTIF(AC$6:AC58,"3B")&lt;COUNTIF('3B'!E$6:E$33,1),"3B",
IF(COUNTIF(AC$6:AC58,"3C")&lt;COUNTIF('3C'!E$6:E$38,1),"3C",
IF(COUNTIF(AC$6:AC58,"3D")&lt;COUNTIF('3D'!E$6:E$36,1),"3D",
IF(COUNTIF(AC$6:AC58,"3E")&lt;COUNTIF('3E'!E$6:E$33,1),"3E",
IF(COUNTIF(AC$6:AC58,"CM2")&lt;COUNTIF('CM2'!E$6:E$33,1),"CM2",
""))))))))))))))))))))))</f>
        <v/>
      </c>
      <c r="AD59" s="39" t="str">
        <f>IF(COUNTIF(AD$6:AD58,"6A")&lt;COUNTIF('6A'!F$6:F$33,1),"6A",
IF(COUNTIF(AD$6:AD58,"6B")&lt;COUNTIF('6B'!F$6:F$36,1),"6B",
IF(COUNTIF(AD$6:AD58,"6C")&lt;COUNTIF('6C'!F$6:F$38,1),"6C",
IF(COUNTIF(AD$6:AD58,"6D")&lt;COUNTIF('6D'!F$6:F$39,1),"6D",
IF(COUNTIF(AD$6:AD58,"6E")&lt;COUNTIF('6E'!F$6:F$37,1),"6E",
IF(COUNTIF(AD$6:AD58,"5A")&lt;COUNTIF('5A'!F$6:F$38,1),"5A",
IF(COUNTIF(AD$6:AD58,"5B")&lt;COUNTIF('5B'!F$6:F$33,1),"5B",
IF(COUNTIF(AD$6:AD58,"5C")&lt;COUNTIF('5C'!F$6:F$36,1),"5C",
IF(COUNTIF(AD$6:AD58,"5D")&lt;COUNTIF('5D'!F$6:F$38,1),"5D",
IF(COUNTIF(AD$6:AD58,"5E")&lt;COUNTIF('5E'!F$6:F$37,1),"5E",
IF(COUNTIF(AD$6:AD58,"5F")&lt;COUNTIF('5F'!F$6:F$37,1),"5F",
IF(COUNTIF(AD$6:AD58,"4A")&lt;COUNTIF('4A'!F$6:F$33,1),"4A",
IF(COUNTIF(AD$6:AD58,"4B")&lt;COUNTIF('4B'!F$6:F$33,1),"4B",
IF(COUNTIF(AD$6:AD58,"4C")&lt;COUNTIF('4C'!F$6:F$33,1),"4C",
IF(COUNTIF(AD$6:AD58,"4D")&lt;COUNTIF('4D'!F$6:F$33,1),"4D",
IF(COUNTIF(AD$6:AD58,"4E")&lt;COUNTIF('4E'!F$6:F$33,1),"4E",
IF(COUNTIF(AD$6:AD58,"3A")&lt;COUNTIF('3A'!F$6:F$33,1),"3A",
IF(COUNTIF(AD$6:AD58,"3B")&lt;COUNTIF('3B'!F$6:F$33,1),"3B",
IF(COUNTIF(AD$6:AD58,"3C")&lt;COUNTIF('3C'!F$6:F$38,1),"3C",
IF(COUNTIF(AD$6:AD58,"3D")&lt;COUNTIF('3D'!F$6:F$36,1),"3D",
IF(COUNTIF(AD$6:AD58,"3E")&lt;COUNTIF('3E'!F$6:F$33,1),"3E",
IF(COUNTIF(AD$6:AD58,"CM2")&lt;COUNTIF('CM2'!F$6:F$33,1),"CM2",
""))))))))))))))))))))))</f>
        <v/>
      </c>
      <c r="AE59" s="42" t="str">
        <f>IF(COUNTIF(AE$6:AE58,"6A")&lt;COUNTIF('6A'!G$6:G$33,1),"6A",
IF(COUNTIF(AE$6:AE58,"6B")&lt;COUNTIF('6B'!G$6:G$36,1),"6B",
IF(COUNTIF(AE$6:AE58,"6C")&lt;COUNTIF('6C'!G$6:G$38,1),"6C",
IF(COUNTIF(AE$6:AE58,"6D")&lt;COUNTIF('6D'!G$6:G$39,1),"6D",
IF(COUNTIF(AE$6:AE58,"6E")&lt;COUNTIF('6E'!G$6:G$37,1),"6E",
IF(COUNTIF(AE$6:AE58,"5A")&lt;COUNTIF('5A'!G$6:G$38,1),"5A",
IF(COUNTIF(AE$6:AE58,"5B")&lt;COUNTIF('5B'!G$6:G$33,1),"5B",
IF(COUNTIF(AE$6:AE58,"5C")&lt;COUNTIF('5C'!G$6:G$36,1),"5C",
IF(COUNTIF(AE$6:AE58,"5D")&lt;COUNTIF('5D'!G$6:G$38,1),"5D",
IF(COUNTIF(AE$6:AE58,"5E")&lt;COUNTIF('5E'!G$6:G$37,1),"5E",
IF(COUNTIF(AE$6:AE58,"5F")&lt;COUNTIF('5F'!G$6:G$37,1),"5F",
IF(COUNTIF(AE$6:AE58,"4A")&lt;COUNTIF('4A'!G$6:G$33,1),"4A",
IF(COUNTIF(AE$6:AE58,"4B")&lt;COUNTIF('4B'!G$6:G$33,1),"4B",
IF(COUNTIF(AE$6:AE58,"4C")&lt;COUNTIF('4C'!G$6:G$33,1),"4C",
IF(COUNTIF(AE$6:AE58,"4D")&lt;COUNTIF('4D'!G$6:G$33,1),"4D",
IF(COUNTIF(AE$6:AE58,"4E")&lt;COUNTIF('4E'!G$6:G$33,1),"4E",
IF(COUNTIF(AE$6:AE58,"3A")&lt;COUNTIF('3A'!G$6:G$33,1),"3A",
IF(COUNTIF(AE$6:AE58,"3B")&lt;COUNTIF('3B'!G$6:G$33,1),"3B",
IF(COUNTIF(AE$6:AE58,"3C")&lt;COUNTIF('3C'!G$6:G$38,1),"3C",
IF(COUNTIF(AE$6:AE58,"3D")&lt;COUNTIF('3D'!G$6:G$36,1),"3D",
IF(COUNTIF(AE$6:AE58,"3E")&lt;COUNTIF('3E'!G$6:G$33,1),"3E",
IF(COUNTIF(AE$6:AE58,"CM2")&lt;COUNTIF('CM2'!G$6:G$33,1),"CM2",
""))))))))))))))))))))))</f>
        <v/>
      </c>
      <c r="AF59" s="44" t="str">
        <f>IF(COUNTIF(AF$6:AF58,"6A")&lt;COUNTIF('6A'!H$6:H$33,1),"6A",
IF(COUNTIF(AF$6:AF58,"6B")&lt;COUNTIF('6B'!H$6:H$36,1),"6B",
IF(COUNTIF(AF$6:AF58,"6C")&lt;COUNTIF('6C'!H$6:H$38,1),"6C",
IF(COUNTIF(AF$6:AF58,"6D")&lt;COUNTIF('6D'!H$6:H$39,1),"6D",
IF(COUNTIF(AF$6:AF58,"6E")&lt;COUNTIF('6E'!H$6:H$37,1),"6E",
IF(COUNTIF(AF$6:AF58,"5A")&lt;COUNTIF('5A'!H$6:H$38,1),"5A",
IF(COUNTIF(AF$6:AF58,"5B")&lt;COUNTIF('5B'!H$6:H$33,1),"5B",
IF(COUNTIF(AF$6:AF58,"5C")&lt;COUNTIF('5C'!H$6:H$36,1),"5C",
IF(COUNTIF(AF$6:AF58,"5D")&lt;COUNTIF('5D'!H$6:H$38,1),"5D",
IF(COUNTIF(AF$6:AF58,"5E")&lt;COUNTIF('5E'!H$6:H$37,1),"5E",
IF(COUNTIF(AF$6:AF58,"5F")&lt;COUNTIF('5F'!H$6:H$37,1),"5F",
IF(COUNTIF(AF$6:AF58,"4A")&lt;COUNTIF('4A'!H$6:H$33,1),"4A",
IF(COUNTIF(AF$6:AF58,"4B")&lt;COUNTIF('4B'!H$6:H$33,1),"4B",
IF(COUNTIF(AF$6:AF58,"4C")&lt;COUNTIF('4C'!H$6:H$33,1),"4C",
IF(COUNTIF(AF$6:AF58,"4D")&lt;COUNTIF('4D'!H$6:H$33,1),"4D",
IF(COUNTIF(AF$6:AF58,"4E")&lt;COUNTIF('4E'!H$6:H$33,1),"4E",
IF(COUNTIF(AF$6:AF58,"3A")&lt;COUNTIF('3A'!H$6:H$33,1),"3A",
IF(COUNTIF(AF$6:AF58,"3B")&lt;COUNTIF('3B'!H$6:H$33,1),"3B",
IF(COUNTIF(AF$6:AF58,"3C")&lt;COUNTIF('3C'!H$6:H$38,1),"3C",
IF(COUNTIF(AF$6:AF58,"3D")&lt;COUNTIF('3D'!H$6:H$36,1),"3D",
IF(COUNTIF(AF$6:AF58,"3E")&lt;COUNTIF('3E'!H$6:H$33,1),"3E",
IF(COUNTIF(AF$6:AF58,"CM2")&lt;COUNTIF('CM2'!H$6:H$33,1),"CM2",
""))))))))))))))))))))))</f>
        <v/>
      </c>
      <c r="AG59" s="30"/>
      <c r="AH59" s="34" t="str">
        <f>IF(COUNTIF(AH$6:AH58,"6A")&lt;COUNTIF('6A'!J$6:J$33,1),"6A",
IF(COUNTIF(AH$6:AH58,"6B")&lt;COUNTIF('6B'!J$6:J$36,1),"6B",
IF(COUNTIF(AH$6:AH58,"6C")&lt;COUNTIF('6C'!J$6:J$38,1),"6C",
IF(COUNTIF(AH$6:AH58,"6D")&lt;COUNTIF('6D'!J$6:J$39,1),"6D",
IF(COUNTIF(AH$6:AH58,"6E")&lt;COUNTIF('6E'!J$6:J$37,1),"6E",
IF(COUNTIF(AH$6:AH58,"5A")&lt;COUNTIF('5A'!J$6:J$38,1),"5A",
IF(COUNTIF(AH$6:AH58,"5B")&lt;COUNTIF('5B'!J$6:J$33,1),"5B",
IF(COUNTIF(AH$6:AH58,"5C")&lt;COUNTIF('5C'!J$6:J$36,1),"5C",
IF(COUNTIF(AH$6:AH58,"5D")&lt;COUNTIF('5D'!J$6:J$38,1),"5D",
IF(COUNTIF(AH$6:AH58,"5E")&lt;COUNTIF('5E'!J$6:J$37,1),"5E",
IF(COUNTIF(AH$6:AH58,"5F")&lt;COUNTIF('5F'!J$6:J$37,1),"5F",
IF(COUNTIF(AH$6:AH58,"4A")&lt;COUNTIF('4A'!J$6:J$33,1),"4A",
IF(COUNTIF(AH$6:AH58,"4B")&lt;COUNTIF('4B'!J$6:J$33,1),"4B",
IF(COUNTIF(AH$6:AH58,"4C")&lt;COUNTIF('4C'!J$6:J$33,1),"4C",
IF(COUNTIF(AH$6:AH58,"4D")&lt;COUNTIF('4D'!J$6:J$33,1),"4D",
IF(COUNTIF(AH$6:AH58,"4E")&lt;COUNTIF('4E'!J$6:J$33,1),"4E",
IF(COUNTIF(AH$6:AH58,"3A")&lt;COUNTIF('3A'!J$6:J$33,1),"3A",
IF(COUNTIF(AH$6:AH58,"3B")&lt;COUNTIF('3B'!J$6:J$33,1),"3B",
IF(COUNTIF(AH$6:AH58,"3C")&lt;COUNTIF('3C'!J$6:J$38,1),"3C",
IF(COUNTIF(AH$6:AH58,"3D")&lt;COUNTIF('3D'!J$6:J$36,1),"3D",
IF(COUNTIF(AH$6:AH58,"3E")&lt;COUNTIF('3E'!J$6:J$33,1),"3E",
IF(COUNTIF(AH$6:AH58,"CM2")&lt;COUNTIF('CM2'!J$6:J$33,1),"CM2",
""))))))))))))))))))))))</f>
        <v/>
      </c>
      <c r="AI59" s="45" t="str">
        <f>IF(COUNTIF(AI$6:AI58,"6A")&lt;COUNTIF('6A'!K$6:K$33,1),"6A",
IF(COUNTIF(AI$6:AI58,"6B")&lt;COUNTIF('6B'!K$6:K$36,1),"6B",
IF(COUNTIF(AI$6:AI58,"6C")&lt;COUNTIF('6C'!K$6:K$38,1),"6C",
IF(COUNTIF(AI$6:AI58,"6D")&lt;COUNTIF('6D'!K$6:K$39,1),"6D",
IF(COUNTIF(AI$6:AI58,"6E")&lt;COUNTIF('6E'!K$6:K$37,1),"6E",
IF(COUNTIF(AI$6:AI58,"5A")&lt;COUNTIF('5A'!K$6:K$38,1),"5A",
IF(COUNTIF(AI$6:AI58,"5B")&lt;COUNTIF('5B'!K$6:K$33,1),"5B",
IF(COUNTIF(AI$6:AI58,"5C")&lt;COUNTIF('5C'!K$6:K$36,1),"5C",
IF(COUNTIF(AI$6:AI58,"5D")&lt;COUNTIF('5D'!K$6:K$38,1),"5D",
IF(COUNTIF(AI$6:AI58,"5E")&lt;COUNTIF('5E'!K$6:K$37,1),"5E",
IF(COUNTIF(AI$6:AI58,"5F")&lt;COUNTIF('5F'!K$6:K$37,1),"5F",
IF(COUNTIF(AI$6:AI58,"4A")&lt;COUNTIF('4A'!K$6:K$33,1),"4A",
IF(COUNTIF(AI$6:AI58,"4B")&lt;COUNTIF('4B'!K$6:K$33,1),"4B",
IF(COUNTIF(AI$6:AI58,"4C")&lt;COUNTIF('4C'!K$6:K$33,1),"4C",
IF(COUNTIF(AI$6:AI58,"4D")&lt;COUNTIF('4D'!K$6:K$33,1),"4D",
IF(COUNTIF(AI$6:AI58,"4E")&lt;COUNTIF('4E'!K$6:K$33,1),"4E",
IF(COUNTIF(AI$6:AI58,"3A")&lt;COUNTIF('3A'!K$6:K$33,1),"3A",
IF(COUNTIF(AI$6:AI58,"3B")&lt;COUNTIF('3B'!K$6:K$33,1),"3B",
IF(COUNTIF(AI$6:AI58,"3C")&lt;COUNTIF('3C'!K$6:K$38,1),"3C",
IF(COUNTIF(AI$6:AI58,"3D")&lt;COUNTIF('3D'!K$6:K$36,1),"3D",
IF(COUNTIF(AI$6:AI58,"3E")&lt;COUNTIF('3E'!K$6:K$33,1),"3E",
IF(COUNTIF(AI$6:AI58,"CM2")&lt;COUNTIF('CM2'!K$6:K$33,1),"CM2",
""))))))))))))))))))))))</f>
        <v/>
      </c>
      <c r="AJ59" s="36" t="str">
        <f>IF(COUNTIF(AJ$6:AJ58,"6A")&lt;COUNTIF('6A'!L$6:L$33,1),"6A",
IF(COUNTIF(AJ$6:AJ58,"6B")&lt;COUNTIF('6B'!L$6:L$36,1),"6B",
IF(COUNTIF(AJ$6:AJ58,"6C")&lt;COUNTIF('6C'!L$6:L$38,1),"6C",
IF(COUNTIF(AJ$6:AJ58,"6D")&lt;COUNTIF('6D'!L$6:L$39,1),"6D",
IF(COUNTIF(AJ$6:AJ58,"6E")&lt;COUNTIF('6E'!L$6:L$37,1),"6E",
IF(COUNTIF(AJ$6:AJ58,"5A")&lt;COUNTIF('5A'!L$6:L$38,1),"5A",
IF(COUNTIF(AJ$6:AJ58,"5B")&lt;COUNTIF('5B'!L$6:L$33,1),"5B",
IF(COUNTIF(AJ$6:AJ58,"5C")&lt;COUNTIF('5C'!L$6:L$36,1),"5C",
IF(COUNTIF(AJ$6:AJ58,"5D")&lt;COUNTIF('5D'!L$6:L$38,1),"5D",
IF(COUNTIF(AJ$6:AJ58,"5E")&lt;COUNTIF('5E'!L$6:L$37,1),"5E",
IF(COUNTIF(AJ$6:AJ58,"5F")&lt;COUNTIF('5F'!L$6:L$37,1),"5F",
IF(COUNTIF(AJ$6:AJ58,"4A")&lt;COUNTIF('4A'!L$6:L$33,1),"4A",
IF(COUNTIF(AJ$6:AJ58,"4B")&lt;COUNTIF('4B'!L$6:L$33,1),"4B",
IF(COUNTIF(AJ$6:AJ58,"4C")&lt;COUNTIF('4C'!L$6:L$33,1),"4C",
IF(COUNTIF(AJ$6:AJ58,"4D")&lt;COUNTIF('4D'!L$6:L$33,1),"4D",
IF(COUNTIF(AJ$6:AJ58,"4E")&lt;COUNTIF('4E'!L$6:L$33,1),"4E",
IF(COUNTIF(AJ$6:AJ58,"3A")&lt;COUNTIF('3A'!L$6:L$33,1),"3A",
IF(COUNTIF(AJ$6:AJ58,"3B")&lt;COUNTIF('3B'!L$6:L$33,1),"3B",
IF(COUNTIF(AJ$6:AJ58,"3C")&lt;COUNTIF('3C'!L$6:L$38,1),"3C",
IF(COUNTIF(AJ$6:AJ58,"3D")&lt;COUNTIF('3D'!L$6:L$36,1),"3D",
IF(COUNTIF(AJ$6:AJ58,"3E")&lt;COUNTIF('3E'!L$6:L$33,1),"3E",
IF(COUNTIF(AJ$6:AJ58,"CM2")&lt;COUNTIF('CM2'!L$6:L$33,1),"CM2",
""))))))))))))))))))))))</f>
        <v/>
      </c>
      <c r="AK59" s="39" t="str">
        <f>IF(COUNTIF(AK$6:AK58,"6A")&lt;COUNTIF('6A'!M$6:M$33,1),"6A",
IF(COUNTIF(AK$6:AK58,"6B")&lt;COUNTIF('6B'!M$6:M$36,1),"6B",
IF(COUNTIF(AK$6:AK58,"6C")&lt;COUNTIF('6C'!M$6:M$38,1),"6C",
IF(COUNTIF(AK$6:AK58,"6D")&lt;COUNTIF('6D'!M$6:M$39,1),"6D",
IF(COUNTIF(AK$6:AK58,"6E")&lt;COUNTIF('6E'!M$6:M$37,1),"6E",
IF(COUNTIF(AK$6:AK58,"5A")&lt;COUNTIF('5A'!M$6:M$38,1),"5A",
IF(COUNTIF(AK$6:AK58,"5B")&lt;COUNTIF('5B'!M$6:M$33,1),"5B",
IF(COUNTIF(AK$6:AK58,"5C")&lt;COUNTIF('5C'!M$6:M$36,1),"5C",
IF(COUNTIF(AK$6:AK58,"5D")&lt;COUNTIF('5D'!M$6:M$38,1),"5D",
IF(COUNTIF(AK$6:AK58,"5E")&lt;COUNTIF('5E'!M$6:M$37,1),"5E",
IF(COUNTIF(AK$6:AK58,"5F")&lt;COUNTIF('5F'!M$6:M$37,1),"5F",
IF(COUNTIF(AK$6:AK58,"4A")&lt;COUNTIF('4A'!M$6:M$33,1),"4A",
IF(COUNTIF(AK$6:AK58,"4B")&lt;COUNTIF('4B'!M$6:M$33,1),"4B",
IF(COUNTIF(AK$6:AK58,"4C")&lt;COUNTIF('4C'!M$6:M$33,1),"4C",
IF(COUNTIF(AK$6:AK58,"4D")&lt;COUNTIF('4D'!M$6:M$33,1),"4D",
IF(COUNTIF(AK$6:AK58,"4E")&lt;COUNTIF('4E'!M$6:M$33,1),"4E",
IF(COUNTIF(AK$6:AK58,"3A")&lt;COUNTIF('3A'!M$6:M$33,1),"3A",
IF(COUNTIF(AK$6:AK58,"3B")&lt;COUNTIF('3B'!M$6:M$33,1),"3B",
IF(COUNTIF(AK$6:AK58,"3C")&lt;COUNTIF('3C'!M$6:M$38,1),"3C",
IF(COUNTIF(AK$6:AK58,"3D")&lt;COUNTIF('3D'!M$6:M$36,1),"3D",
IF(COUNTIF(AK$6:AK58,"3E")&lt;COUNTIF('3E'!M$6:M$33,1),"3E",
IF(COUNTIF(AK$6:AK58,"CM2")&lt;COUNTIF('CM2'!M$6:M$33,1),"CM2",
""))))))))))))))))))))))</f>
        <v/>
      </c>
      <c r="AL59" s="42" t="str">
        <f>IF(COUNTIF(AL$6:AL58,"6A")&lt;COUNTIF('6A'!N$6:N$33,1),"6A",
IF(COUNTIF(AL$6:AL58,"6B")&lt;COUNTIF('6B'!N$6:N$36,1),"6B",
IF(COUNTIF(AL$6:AL58,"6C")&lt;COUNTIF('6C'!N$6:N$38,1),"6C",
IF(COUNTIF(AL$6:AL58,"6D")&lt;COUNTIF('6D'!N$6:N$39,1),"6D",
IF(COUNTIF(AL$6:AL58,"6E")&lt;COUNTIF('6E'!N$6:N$37,1),"6E",
IF(COUNTIF(AL$6:AL58,"5A")&lt;COUNTIF('5A'!N$6:N$38,1),"5A",
IF(COUNTIF(AL$6:AL58,"5B")&lt;COUNTIF('5B'!N$6:N$33,1),"5B",
IF(COUNTIF(AL$6:AL58,"5C")&lt;COUNTIF('5C'!N$6:N$36,1),"5C",
IF(COUNTIF(AL$6:AL58,"5D")&lt;COUNTIF('5D'!N$6:N$38,1),"5D",
IF(COUNTIF(AL$6:AL58,"5E")&lt;COUNTIF('5E'!N$6:N$37,1),"5E",
IF(COUNTIF(AL$6:AL58,"5F")&lt;COUNTIF('5F'!N$6:N$37,1),"5F",
IF(COUNTIF(AL$6:AL58,"4A")&lt;COUNTIF('4A'!N$6:N$33,1),"4A",
IF(COUNTIF(AL$6:AL58,"4B")&lt;COUNTIF('4B'!N$6:N$33,1),"4B",
IF(COUNTIF(AL$6:AL58,"4C")&lt;COUNTIF('4C'!N$6:N$33,1),"4C",
IF(COUNTIF(AL$6:AL58,"4D")&lt;COUNTIF('4D'!N$6:N$33,1),"4D",
IF(COUNTIF(AL$6:AL58,"4E")&lt;COUNTIF('4E'!N$6:N$33,1),"4E",
IF(COUNTIF(AL$6:AL58,"3A")&lt;COUNTIF('3A'!N$6:N$33,1),"3A",
IF(COUNTIF(AL$6:AL58,"3B")&lt;COUNTIF('3B'!N$6:N$33,1),"3B",
IF(COUNTIF(AL$6:AL58,"3C")&lt;COUNTIF('3C'!N$6:N$38,1),"3C",
IF(COUNTIF(AL$6:AL58,"3D")&lt;COUNTIF('3D'!N$6:N$36,1),"3D",
IF(COUNTIF(AL$6:AL58,"3E")&lt;COUNTIF('3E'!N$6:N$33,1),"3E",
IF(COUNTIF(AL$6:AL58,"CM2")&lt;COUNTIF('CM2'!N$6:N$33,1),"CM2",
""))))))))))))))))))))))</f>
        <v/>
      </c>
      <c r="AM59" s="44" t="str">
        <f>IF(COUNTIF(AM$6:AM58,"6A")&lt;COUNTIF('6A'!O$6:O$33,1),"6A",
IF(COUNTIF(AM$6:AM58,"6B")&lt;COUNTIF('6B'!O$6:O$36,1),"6B",
IF(COUNTIF(AM$6:AM58,"6C")&lt;COUNTIF('6C'!O$6:O$38,1),"6C",
IF(COUNTIF(AM$6:AM58,"6D")&lt;COUNTIF('6D'!O$6:O$39,1),"6D",
IF(COUNTIF(AM$6:AM58,"6E")&lt;COUNTIF('6E'!O$6:O$37,1),"6E",
IF(COUNTIF(AM$6:AM58,"5A")&lt;COUNTIF('5A'!O$6:O$38,1),"5A",
IF(COUNTIF(AM$6:AM58,"5B")&lt;COUNTIF('5B'!O$6:O$33,1),"5B",
IF(COUNTIF(AM$6:AM58,"5C")&lt;COUNTIF('5C'!O$6:O$36,1),"5C",
IF(COUNTIF(AM$6:AM58,"5D")&lt;COUNTIF('5D'!O$6:O$38,1),"5D",
IF(COUNTIF(AM$6:AM58,"5E")&lt;COUNTIF('5E'!O$6:O$37,1),"5E",
IF(COUNTIF(AM$6:AM58,"5F")&lt;COUNTIF('5F'!O$6:O$37,1),"5F",
IF(COUNTIF(AM$6:AM58,"4A")&lt;COUNTIF('4A'!O$6:O$33,1),"4A",
IF(COUNTIF(AM$6:AM58,"4B")&lt;COUNTIF('4B'!O$6:O$33,1),"4B",
IF(COUNTIF(AM$6:AM58,"4C")&lt;COUNTIF('4C'!O$6:O$33,1),"4C",
IF(COUNTIF(AM$6:AM58,"4D")&lt;COUNTIF('4D'!O$6:O$33,1),"4D",
IF(COUNTIF(AM$6:AM58,"4E")&lt;COUNTIF('4E'!O$6:O$33,1),"4E",
IF(COUNTIF(AM$6:AM58,"3A")&lt;COUNTIF('3A'!O$6:O$33,1),"3A",
IF(COUNTIF(AM$6:AM58,"3B")&lt;COUNTIF('3B'!O$6:O$33,1),"3B",
IF(COUNTIF(AM$6:AM58,"3C")&lt;COUNTIF('3C'!O$6:O$38,1),"3C",
IF(COUNTIF(AM$6:AM58,"3D")&lt;COUNTIF('3D'!O$6:O$36,1),"3D",
IF(COUNTIF(AM$6:AM58,"3E")&lt;COUNTIF('3E'!O$6:O$33,1),"3E",
IF(COUNTIF(AM$6:AM58,"CM2")&lt;COUNTIF('CM2'!O$6:O$33,1),"CM2",
""))))))))))))))))))))))</f>
        <v/>
      </c>
      <c r="AN59" s="30"/>
      <c r="AO59" s="34" t="str">
        <f>IF(COUNTIF(AO$6:AO58,"6A")&lt;COUNTIF('6A'!Q$6:Q$33,1),"6A",
IF(COUNTIF(AO$6:AO58,"6B")&lt;COUNTIF('6B'!Q$6:Q$36,1),"6B",
IF(COUNTIF(AO$6:AO58,"6C")&lt;COUNTIF('6C'!Q$6:Q$38,1),"6C",
IF(COUNTIF(AO$6:AO58,"6D")&lt;COUNTIF('6D'!Q$6:Q$39,1),"6D",
IF(COUNTIF(AO$6:AO58,"6E")&lt;COUNTIF('6E'!Q$6:Q$37,1),"6E",
IF(COUNTIF(AO$6:AO58,"5A")&lt;COUNTIF('5A'!Q$6:Q$38,1),"5A",
IF(COUNTIF(AO$6:AO58,"5B")&lt;COUNTIF('5B'!Q$6:Q$33,1),"5B",
IF(COUNTIF(AO$6:AO58,"5C")&lt;COUNTIF('5C'!Q$6:Q$36,1),"5C",
IF(COUNTIF(AO$6:AO58,"5D")&lt;COUNTIF('5D'!Q$6:Q$38,1),"5D",
IF(COUNTIF(AO$6:AO58,"5E")&lt;COUNTIF('5E'!Q$6:Q$37,1),"5E",
IF(COUNTIF(AO$6:AO58,"5F")&lt;COUNTIF('5F'!Q$6:Q$37,1),"5F",
IF(COUNTIF(AO$6:AO58,"4A")&lt;COUNTIF('4A'!Q$6:Q$33,1),"4A",
IF(COUNTIF(AO$6:AO58,"4B")&lt;COUNTIF('4B'!Q$6:Q$33,1),"4B",
IF(COUNTIF(AO$6:AO58,"4C")&lt;COUNTIF('4C'!Q$6:Q$33,1),"4C",
IF(COUNTIF(AO$6:AO58,"4D")&lt;COUNTIF('4D'!Q$6:Q$33,1),"4D",
IF(COUNTIF(AO$6:AO58,"4E")&lt;COUNTIF('4E'!Q$6:Q$33,1),"4E",
IF(COUNTIF(AO$6:AO58,"3A")&lt;COUNTIF('3A'!Q$6:Q$33,1),"3A",
IF(COUNTIF(AO$6:AO58,"3B")&lt;COUNTIF('3B'!Q$6:Q$33,1),"3B",
IF(COUNTIF(AO$6:AO58,"3C")&lt;COUNTIF('3C'!Q$6:Q$38,1),"3C",
IF(COUNTIF(AO$6:AO58,"3D")&lt;COUNTIF('3D'!Q$6:Q$36,1),"3D",
IF(COUNTIF(AO$6:AO58,"3E")&lt;COUNTIF('3E'!Q$6:Q$33,1),"3E",
IF(COUNTIF(AO$6:AO58,"CM2")&lt;COUNTIF('CM2'!Q$6:Q$33,1),"CM2",
""))))))))))))))))))))))</f>
        <v/>
      </c>
      <c r="AP59" s="45" t="str">
        <f>IF(COUNTIF(AP$6:AP58,"6A")&lt;COUNTIF('6A'!R$6:R$33,1),"6A",
IF(COUNTIF(AP$6:AP58,"6B")&lt;COUNTIF('6B'!R$6:R$36,1),"6B",
IF(COUNTIF(AP$6:AP58,"6C")&lt;COUNTIF('6C'!R$6:R$38,1),"6C",
IF(COUNTIF(AP$6:AP58,"6D")&lt;COUNTIF('6D'!R$6:R$39,1),"6D",
IF(COUNTIF(AP$6:AP58,"6E")&lt;COUNTIF('6E'!R$6:R$37,1),"6E",
IF(COUNTIF(AP$6:AP58,"5A")&lt;COUNTIF('5A'!R$6:R$38,1),"5A",
IF(COUNTIF(AP$6:AP58,"5B")&lt;COUNTIF('5B'!R$6:R$33,1),"5B",
IF(COUNTIF(AP$6:AP58,"5C")&lt;COUNTIF('5C'!R$6:R$36,1),"5C",
IF(COUNTIF(AP$6:AP58,"5D")&lt;COUNTIF('5D'!R$6:R$38,1),"5D",
IF(COUNTIF(AP$6:AP58,"5E")&lt;COUNTIF('5E'!R$6:R$37,1),"5E",
IF(COUNTIF(AP$6:AP58,"5F")&lt;COUNTIF('5F'!R$6:R$37,1),"5F",
IF(COUNTIF(AP$6:AP58,"4A")&lt;COUNTIF('4A'!R$6:R$33,1),"4A",
IF(COUNTIF(AP$6:AP58,"4B")&lt;COUNTIF('4B'!R$6:R$33,1),"4B",
IF(COUNTIF(AP$6:AP58,"4C")&lt;COUNTIF('4C'!R$6:R$33,1),"4C",
IF(COUNTIF(AP$6:AP58,"4D")&lt;COUNTIF('4D'!R$6:R$33,1),"4D",
IF(COUNTIF(AP$6:AP58,"4E")&lt;COUNTIF('4E'!R$6:R$33,1),"4E",
IF(COUNTIF(AP$6:AP58,"3A")&lt;COUNTIF('3A'!R$6:R$33,1),"3A",
IF(COUNTIF(AP$6:AP58,"3B")&lt;COUNTIF('3B'!R$6:R$33,1),"3B",
IF(COUNTIF(AP$6:AP58,"3C")&lt;COUNTIF('3C'!R$6:R$38,1),"3C",
IF(COUNTIF(AP$6:AP58,"3D")&lt;COUNTIF('3D'!R$6:R$36,1),"3D",
IF(COUNTIF(AP$6:AP58,"3E")&lt;COUNTIF('3E'!R$6:R$33,1),"3E",
IF(COUNTIF(AP$6:AP58,"CM2")&lt;COUNTIF('CM2'!R$6:R$33,1),"CM2",
""))))))))))))))))))))))</f>
        <v/>
      </c>
      <c r="AQ59" s="36" t="str">
        <f>IF(COUNTIF(AQ$6:AQ58,"6A")&lt;COUNTIF('6A'!S$6:S$33,1),"6A",
IF(COUNTIF(AQ$6:AQ58,"6B")&lt;COUNTIF('6B'!S$6:S$36,1),"6B",
IF(COUNTIF(AQ$6:AQ58,"6C")&lt;COUNTIF('6C'!S$6:S$38,1),"6C",
IF(COUNTIF(AQ$6:AQ58,"6D")&lt;COUNTIF('6D'!S$6:S$39,1),"6D",
IF(COUNTIF(AQ$6:AQ58,"6E")&lt;COUNTIF('6E'!S$6:S$37,1),"6E",
IF(COUNTIF(AQ$6:AQ58,"5A")&lt;COUNTIF('5A'!S$6:S$38,1),"5A",
IF(COUNTIF(AQ$6:AQ58,"5B")&lt;COUNTIF('5B'!S$6:S$33,1),"5B",
IF(COUNTIF(AQ$6:AQ58,"5C")&lt;COUNTIF('5C'!S$6:S$36,1),"5C",
IF(COUNTIF(AQ$6:AQ58,"5D")&lt;COUNTIF('5D'!S$6:S$38,1),"5D",
IF(COUNTIF(AQ$6:AQ58,"5E")&lt;COUNTIF('5E'!S$6:S$37,1),"5E",
IF(COUNTIF(AQ$6:AQ58,"5F")&lt;COUNTIF('5F'!S$6:S$37,1),"5F",
IF(COUNTIF(AQ$6:AQ58,"4A")&lt;COUNTIF('4A'!S$6:S$33,1),"4A",
IF(COUNTIF(AQ$6:AQ58,"4B")&lt;COUNTIF('4B'!S$6:S$33,1),"4B",
IF(COUNTIF(AQ$6:AQ58,"4C")&lt;COUNTIF('4C'!S$6:S$33,1),"4C",
IF(COUNTIF(AQ$6:AQ58,"4D")&lt;COUNTIF('4D'!S$6:S$33,1),"4D",
IF(COUNTIF(AQ$6:AQ58,"4E")&lt;COUNTIF('4E'!S$6:S$33,1),"4E",
IF(COUNTIF(AQ$6:AQ58,"3A")&lt;COUNTIF('3A'!S$6:S$33,1),"3A",
IF(COUNTIF(AQ$6:AQ58,"3B")&lt;COUNTIF('3B'!S$6:S$33,1),"3B",
IF(COUNTIF(AQ$6:AQ58,"3C")&lt;COUNTIF('3C'!S$6:S$38,1),"3C",
IF(COUNTIF(AQ$6:AQ58,"3D")&lt;COUNTIF('3D'!S$6:S$36,1),"3D",
IF(COUNTIF(AQ$6:AQ58,"3E")&lt;COUNTIF('3E'!S$6:S$33,1),"3E",
IF(COUNTIF(AQ$6:AQ58,"CM2")&lt;COUNTIF('CM2'!S$6:S$33,1),"CM2",
""))))))))))))))))))))))</f>
        <v/>
      </c>
      <c r="AR59" s="39" t="str">
        <f>IF(COUNTIF(AR$6:AR58,"6A")&lt;COUNTIF('6A'!T$6:T$33,1),"6A",
IF(COUNTIF(AR$6:AR58,"6B")&lt;COUNTIF('6B'!T$6:T$36,1),"6B",
IF(COUNTIF(AR$6:AR58,"6C")&lt;COUNTIF('6C'!T$6:T$38,1),"6C",
IF(COUNTIF(AR$6:AR58,"6D")&lt;COUNTIF('6D'!T$6:T$39,1),"6D",
IF(COUNTIF(AR$6:AR58,"6E")&lt;COUNTIF('6E'!T$6:T$37,1),"6E",
IF(COUNTIF(AR$6:AR58,"5A")&lt;COUNTIF('5A'!T$6:T$38,1),"5A",
IF(COUNTIF(AR$6:AR58,"5B")&lt;COUNTIF('5B'!T$6:T$33,1),"5B",
IF(COUNTIF(AR$6:AR58,"5C")&lt;COUNTIF('5C'!T$6:T$36,1),"5C",
IF(COUNTIF(AR$6:AR58,"5D")&lt;COUNTIF('5D'!T$6:T$38,1),"5D",
IF(COUNTIF(AR$6:AR58,"5E")&lt;COUNTIF('5E'!T$6:T$37,1),"5E",
IF(COUNTIF(AR$6:AR58,"5F")&lt;COUNTIF('5F'!T$6:T$37,1),"5F",
IF(COUNTIF(AR$6:AR58,"4A")&lt;COUNTIF('4A'!T$6:T$33,1),"4A",
IF(COUNTIF(AR$6:AR58,"4B")&lt;COUNTIF('4B'!T$6:T$33,1),"4B",
IF(COUNTIF(AR$6:AR58,"4C")&lt;COUNTIF('4C'!T$6:T$33,1),"4C",
IF(COUNTIF(AR$6:AR58,"4D")&lt;COUNTIF('4D'!T$6:T$33,1),"4D",
IF(COUNTIF(AR$6:AR58,"4E")&lt;COUNTIF('4E'!T$6:T$33,1),"4E",
IF(COUNTIF(AR$6:AR58,"3A")&lt;COUNTIF('3A'!T$6:T$33,1),"3A",
IF(COUNTIF(AR$6:AR58,"3B")&lt;COUNTIF('3B'!T$6:T$33,1),"3B",
IF(COUNTIF(AR$6:AR58,"3C")&lt;COUNTIF('3C'!T$6:T$38,1),"3C",
IF(COUNTIF(AR$6:AR58,"3D")&lt;COUNTIF('3D'!T$6:T$36,1),"3D",
IF(COUNTIF(AR$6:AR58,"3E")&lt;COUNTIF('3E'!T$6:T$33,1),"3E",
IF(COUNTIF(AR$6:AR58,"CM2")&lt;COUNTIF('CM2'!T$6:T$33,1),"CM2",
""))))))))))))))))))))))</f>
        <v/>
      </c>
      <c r="AS59" s="42" t="str">
        <f>IF(COUNTIF(AS$6:AS58,"6A")&lt;COUNTIF('6A'!U$6:U$33,1),"6A",
IF(COUNTIF(AS$6:AS58,"6B")&lt;COUNTIF('6B'!U$6:U$36,1),"6B",
IF(COUNTIF(AS$6:AS58,"6C")&lt;COUNTIF('6C'!U$6:U$38,1),"6C",
IF(COUNTIF(AS$6:AS58,"6D")&lt;COUNTIF('6D'!U$6:U$39,1),"6D",
IF(COUNTIF(AS$6:AS58,"6E")&lt;COUNTIF('6E'!U$6:U$37,1),"6E",
IF(COUNTIF(AS$6:AS58,"5A")&lt;COUNTIF('5A'!U$6:U$38,1),"5A",
IF(COUNTIF(AS$6:AS58,"5B")&lt;COUNTIF('5B'!U$6:U$33,1),"5B",
IF(COUNTIF(AS$6:AS58,"5C")&lt;COUNTIF('5C'!U$6:U$36,1),"5C",
IF(COUNTIF(AS$6:AS58,"5D")&lt;COUNTIF('5D'!U$6:U$38,1),"5D",
IF(COUNTIF(AS$6:AS58,"5E")&lt;COUNTIF('5E'!U$6:U$37,1),"5E",
IF(COUNTIF(AS$6:AS58,"5F")&lt;COUNTIF('5F'!U$6:U$37,1),"5F",
IF(COUNTIF(AS$6:AS58,"4A")&lt;COUNTIF('4A'!U$6:U$33,1),"4A",
IF(COUNTIF(AS$6:AS58,"4B")&lt;COUNTIF('4B'!U$6:U$33,1),"4B",
IF(COUNTIF(AS$6:AS58,"4C")&lt;COUNTIF('4C'!U$6:U$33,1),"4C",
IF(COUNTIF(AS$6:AS58,"4D")&lt;COUNTIF('4D'!U$6:U$33,1),"4D",
IF(COUNTIF(AS$6:AS58,"4E")&lt;COUNTIF('4E'!U$6:U$33,1),"4E",
IF(COUNTIF(AS$6:AS58,"3A")&lt;COUNTIF('3A'!U$6:U$33,1),"3A",
IF(COUNTIF(AS$6:AS58,"3B")&lt;COUNTIF('3B'!U$6:U$33,1),"3B",
IF(COUNTIF(AS$6:AS58,"3C")&lt;COUNTIF('3C'!U$6:U$38,1),"3C",
IF(COUNTIF(AS$6:AS58,"3D")&lt;COUNTIF('3D'!U$6:U$36,1),"3D",
IF(COUNTIF(AS$6:AS58,"3E")&lt;COUNTIF('3E'!U$6:U$33,1),"3E",
IF(COUNTIF(AS$6:AS58,"CM2")&lt;COUNTIF('CM2'!U$6:U$33,1),"CM2",
""))))))))))))))))))))))</f>
        <v/>
      </c>
      <c r="AU59" s="34" t="str">
        <f ca="1">IF(AA59="","",IF(AA59="3A",INDEX(OFFSET('3A'!$A$6:$A$39,SMALL('3A'!Z$6:Z$39,COUNTIF(AA$6:AA59,"3A")),0),MATCH(1,OFFSET('3A'!C$6:C$39,SMALL('3A'!Z$6:Z$39,COUNTIF(AA$6:AA59,"3A")),0),0))&amp;" "&amp;VLOOKUP(INDEX(OFFSET('3A'!$A$6:$A$39,SMALL('3A'!Z$6:Z$39,COUNTIF(AA$6:AA59,"3A")),0),MATCH(1,OFFSET('3A'!C$6:C$39,SMALL('3A'!Z$6:Z$39,COUNTIF(AA$6:AA59,"3A")),0),0)),'3A'!$A$6:$B$39,2,0)&amp;" - "&amp;'3A'!$A$1,
IF(AA59="3B",INDEX(OFFSET('3B'!$A$6:$A$38,SMALL('3B'!Z$6:Z$38,COUNTIF(AA$6:AA59,"3B")),0),MATCH(1,OFFSET('3B'!C$6:C$38,SMALL('3B'!Z$6:Z$38,COUNTIF(AA$6:AA59,"3B")),0),0))&amp;" "&amp;VLOOKUP(INDEX(OFFSET('3B'!$A$6:$A$38,SMALL('3B'!Z$6:Z$38,COUNTIF(AA$6:AA59,"3B")),0),MATCH(1,OFFSET('3B'!C$6:C$38,SMALL('3B'!Z$6:Z$38,COUNTIF(AA$6:AA59,"3B")),0),0)),'3B'!$A$6:$B$38,2,0)&amp;" - "&amp;'3B'!$A$1,
IF(AA59="3C",INDEX(OFFSET('3C'!$A$6:$A$41,SMALL('3C'!Z$6:Z$41,COUNTIF(AA$6:AA59,"3C")),0),MATCH(1,OFFSET('3C'!C$6:C$41,SMALL('3C'!Z$6:Z$41,COUNTIF(AA$6:AA59,"3C")),0),0))&amp;" "&amp;VLOOKUP(INDEX(OFFSET('3C'!$A$6:$A$41,SMALL('3C'!Z$6:Z$41,COUNTIF(AA$6:AA59,"3C")),0),MATCH(1,OFFSET('3C'!C$6:C$41,SMALL('3C'!Z$6:Z$41,COUNTIF(AA$6:AA59,"3C")),0),0)),'3C'!$A$6:$B$41,2,0)&amp;" - "&amp;'3C'!$A$1,
IF(AA59="3D",INDEX(OFFSET('3D'!$A$6:$A$39,SMALL('3D'!Z$6:Z$39,COUNTIF(AA$6:AA59,"3D")),0),MATCH(1,OFFSET('3D'!C$6:C$39,SMALL('3D'!Z$6:Z$39,COUNTIF(AA$6:AA59,"3D")),0),0))&amp;" "&amp;VLOOKUP(INDEX(OFFSET('3D'!$A$6:$A$39,SMALL('3D'!Z$6:Z$39,COUNTIF(AA$6:AA59,"3D")),0),MATCH(1,OFFSET('3D'!C$6:C$39,SMALL('3D'!Z$6:Z$39,COUNTIF(AA$6:AA59,"3D")),0),0)),'3D'!$A$6:$B$39,2,0)&amp;" - "&amp;'3D'!$A$1,
IF(AA59="3E",INDEX(OFFSET('3E'!$A$6:$A$37,SMALL('3E'!Z$6:Z$37,COUNTIF(AA$6:AA59,"3E")),0),MATCH(1,OFFSET('3E'!C$6:C$37,SMALL('3E'!Z$6:Z$37,COUNTIF(AA$6:AA59,"3E")),0),0))&amp;" "&amp;VLOOKUP(INDEX(OFFSET('3E'!$A$6:$A$37,SMALL('3E'!Z$6:Z$37,COUNTIF(AA$6:AA59,"3E")),0),MATCH(1,OFFSET('3E'!C$6:C$37,SMALL('3E'!Z$6:Z$37,COUNTIF(AA$6:AA59,"3E")),0),0)),'3E'!$A$6:$B$37,2,0)&amp;" - "&amp;'3E'!$A$1))))))</f>
        <v/>
      </c>
      <c r="AV59" s="34" t="str">
        <f ca="1">IF(AB59="","",IF(AB59="3A",INDEX(OFFSET('3A'!$A$6:$A$39,SMALL('3A'!AA$6:AA$39,COUNTIF(AB$6:AB59,"3A")),0),MATCH(1,OFFSET('3A'!D$6:D$39,SMALL('3A'!AA$6:AA$39,COUNTIF(AB$6:AB59,"3A")),0),0))&amp;" "&amp;VLOOKUP(INDEX(OFFSET('3A'!$A$6:$A$39,SMALL('3A'!AA$6:AA$39,COUNTIF(AB$6:AB59,"3A")),0),MATCH(1,OFFSET('3A'!D$6:D$39,SMALL('3A'!AA$6:AA$39,COUNTIF(AB$6:AB59,"3A")),0),0)),'3A'!$A$6:$B$39,2,0)&amp;" - "&amp;'3A'!$A$1,
IF(AB59="3B",INDEX(OFFSET('3B'!$A$6:$A$38,SMALL('3B'!AA$6:AA$38,COUNTIF(AB$6:AB59,"3B")),0),MATCH(1,OFFSET('3B'!D$6:D$38,SMALL('3B'!AA$6:AA$38,COUNTIF(AB$6:AB59,"3B")),0),0))&amp;" "&amp;VLOOKUP(INDEX(OFFSET('3B'!$A$6:$A$38,SMALL('3B'!AA$6:AA$38,COUNTIF(AB$6:AB59,"3B")),0),MATCH(1,OFFSET('3B'!D$6:D$38,SMALL('3B'!AA$6:AA$38,COUNTIF(AB$6:AB59,"3B")),0),0)),'3B'!$A$6:$B$38,2,0)&amp;" - "&amp;'3B'!$A$1,
IF(AB59="3C",INDEX(OFFSET('3C'!$A$6:$A$41,SMALL('3C'!AA$6:AA$41,COUNTIF(AB$6:AB59,"3C")),0),MATCH(1,OFFSET('3C'!D$6:D$41,SMALL('3C'!AA$6:AA$41,COUNTIF(AB$6:AB59,"3C")),0),0))&amp;" "&amp;VLOOKUP(INDEX(OFFSET('3C'!$A$6:$A$41,SMALL('3C'!AA$6:AA$41,COUNTIF(AB$6:AB59,"3C")),0),MATCH(1,OFFSET('3C'!D$6:D$41,SMALL('3C'!AA$6:AA$41,COUNTIF(AB$6:AB59,"3C")),0),0)),'3C'!$A$6:$B$41,2,0)&amp;" - "&amp;'3C'!$A$1,
IF(AB59="3D",INDEX(OFFSET('3D'!$A$6:$A$39,SMALL('3D'!AA$6:AA$39,COUNTIF(AB$6:AB59,"3D")),0),MATCH(1,OFFSET('3D'!D$6:D$39,SMALL('3D'!AA$6:AA$39,COUNTIF(AB$6:AB59,"3D")),0),0))&amp;" "&amp;VLOOKUP(INDEX(OFFSET('3D'!$A$6:$A$39,SMALL('3D'!AA$6:AA$39,COUNTIF(AB$6:AB59,"3D")),0),MATCH(1,OFFSET('3D'!D$6:D$39,SMALL('3D'!AA$6:AA$39,COUNTIF(AB$6:AB59,"3D")),0),0)),'3D'!$A$6:$B$39,2,0)&amp;" - "&amp;'3D'!$A$1,
IF(AB59="3E",INDEX(OFFSET('3E'!$A$6:$A$37,SMALL('3E'!AA$6:AA$37,COUNTIF(AB$6:AB59,"3E")),0),MATCH(1,OFFSET('3E'!D$6:D$37,SMALL('3E'!AA$6:AA$37,COUNTIF(AB$6:AB59,"3E")),0),0))&amp;" "&amp;VLOOKUP(INDEX(OFFSET('3E'!$A$6:$A$37,SMALL('3E'!AA$6:AA$37,COUNTIF(AB$6:AB59,"3E")),0),MATCH(1,OFFSET('3E'!D$6:D$37,SMALL('3E'!AA$6:AA$37,COUNTIF(AB$6:AB59,"3E")),0),0)),'3E'!$A$6:$B$37,2,0)&amp;" - "&amp;'3E'!$A$1))))))</f>
        <v/>
      </c>
      <c r="AW59" s="36" t="str">
        <f ca="1">IF(AC59="","",IF(AC59="3A",INDEX(OFFSET('3A'!$A$6:$A$39,SMALL('3A'!AB$6:AB$39,COUNTIF(AC$6:AC59,"3A")),0),MATCH(1,OFFSET('3A'!E$6:E$39,SMALL('3A'!AB$6:AB$39,COUNTIF(AC$6:AC59,"3A")),0),0))&amp;" "&amp;VLOOKUP(INDEX(OFFSET('3A'!$A$6:$A$39,SMALL('3A'!AB$6:AB$39,COUNTIF(AC$6:AC59,"3A")),0),MATCH(1,OFFSET('3A'!E$6:E$39,SMALL('3A'!AB$6:AB$39,COUNTIF(AC$6:AC59,"3A")),0),0)),'3A'!$A$6:$B$39,2,0)&amp;" - "&amp;'3A'!$A$1,
IF(AC59="3B",INDEX(OFFSET('3B'!$A$6:$A$38,SMALL('3B'!AB$6:AB$38,COUNTIF(AC$6:AC59,"3B")),0),MATCH(1,OFFSET('3B'!E$6:E$38,SMALL('3B'!AB$6:AB$38,COUNTIF(AC$6:AC59,"3B")),0),0))&amp;" "&amp;VLOOKUP(INDEX(OFFSET('3B'!$A$6:$A$38,SMALL('3B'!AB$6:AB$38,COUNTIF(AC$6:AC59,"3B")),0),MATCH(1,OFFSET('3B'!E$6:E$38,SMALL('3B'!AB$6:AB$38,COUNTIF(AC$6:AC59,"3B")),0),0)),'3B'!$A$6:$B$38,2,0)&amp;" - "&amp;'3B'!$A$1,
IF(AC59="3C",INDEX(OFFSET('3C'!$A$6:$A$41,SMALL('3C'!AB$6:AB$41,COUNTIF(AC$6:AC59,"3C")),0),MATCH(1,OFFSET('3C'!E$6:E$41,SMALL('3C'!AB$6:AB$41,COUNTIF(AC$6:AC59,"3C")),0),0))&amp;" "&amp;VLOOKUP(INDEX(OFFSET('3C'!$A$6:$A$41,SMALL('3C'!AB$6:AB$41,COUNTIF(AC$6:AC59,"3C")),0),MATCH(1,OFFSET('3C'!E$6:E$41,SMALL('3C'!AB$6:AB$41,COUNTIF(AC$6:AC59,"3C")),0),0)),'3C'!$A$6:$B$41,2,0)&amp;" - "&amp;'3C'!$A$1,
IF(AC59="3D",INDEX(OFFSET('3D'!$A$6:$A$39,SMALL('3D'!AB$6:AB$39,COUNTIF(AC$6:AC59,"3D")),0),MATCH(1,OFFSET('3D'!E$6:E$39,SMALL('3D'!AB$6:AB$39,COUNTIF(AC$6:AC59,"3D")),0),0))&amp;" "&amp;VLOOKUP(INDEX(OFFSET('3D'!$A$6:$A$39,SMALL('3D'!AB$6:AB$39,COUNTIF(AC$6:AC59,"3D")),0),MATCH(1,OFFSET('3D'!E$6:E$39,SMALL('3D'!AB$6:AB$39,COUNTIF(AC$6:AC59,"3D")),0),0)),'3D'!$A$6:$B$39,2,0)&amp;" - "&amp;'3D'!$A$1,
IF(AC59="3E",INDEX(OFFSET('3E'!$A$6:$A$37,SMALL('3E'!AB$6:AB$37,COUNTIF(AC$6:AC59,"3E")),0),MATCH(1,OFFSET('3E'!E$6:E$37,SMALL('3E'!AB$6:AB$37,COUNTIF(AC$6:AC59,"3E")),0),0))&amp;" "&amp;VLOOKUP(INDEX(OFFSET('3E'!$A$6:$A$37,SMALL('3E'!AB$6:AB$37,COUNTIF(AC$6:AC59,"3E")),0),MATCH(1,OFFSET('3E'!E$6:E$37,SMALL('3E'!AB$6:AB$37,COUNTIF(AC$6:AC59,"3E")),0),0)),'3E'!$A$6:$B$37,2,0)&amp;" - "&amp;'3E'!$A$1))))))</f>
        <v/>
      </c>
      <c r="AX59" s="39" t="str">
        <f ca="1">IF(AD59="","",IF(AD59="3A",INDEX(OFFSET('3A'!$A$6:$A$39,SMALL('3A'!AC$6:AC$39,COUNTIF(AD$6:AD59,"3A")),0),MATCH(1,OFFSET('3A'!F$6:F$39,SMALL('3A'!AC$6:AC$39,COUNTIF(AD$6:AD59,"3A")),0),0))&amp;" "&amp;VLOOKUP(INDEX(OFFSET('3A'!$A$6:$A$39,SMALL('3A'!AC$6:AC$39,COUNTIF(AD$6:AD59,"3A")),0),MATCH(1,OFFSET('3A'!F$6:F$39,SMALL('3A'!AC$6:AC$39,COUNTIF(AD$6:AD59,"3A")),0),0)),'3A'!$A$6:$B$39,2,0)&amp;" - "&amp;'3A'!$A$1,
IF(AD59="3B",INDEX(OFFSET('3B'!$A$6:$A$38,SMALL('3B'!AC$6:AC$38,COUNTIF(AD$6:AD59,"3B")),0),MATCH(1,OFFSET('3B'!F$6:F$38,SMALL('3B'!AC$6:AC$38,COUNTIF(AD$6:AD59,"3B")),0),0))&amp;" "&amp;VLOOKUP(INDEX(OFFSET('3B'!$A$6:$A$38,SMALL('3B'!AC$6:AC$38,COUNTIF(AD$6:AD59,"3B")),0),MATCH(1,OFFSET('3B'!F$6:F$38,SMALL('3B'!AC$6:AC$38,COUNTIF(AD$6:AD59,"3B")),0),0)),'3B'!$A$6:$B$38,2,0)&amp;" - "&amp;'3B'!$A$1,
IF(AD59="3C",INDEX(OFFSET('3C'!$A$6:$A$41,SMALL('3C'!AC$6:AC$41,COUNTIF(AD$6:AD59,"3C")),0),MATCH(1,OFFSET('3C'!F$6:F$41,SMALL('3C'!AC$6:AC$41,COUNTIF(AD$6:AD59,"3C")),0),0))&amp;" "&amp;VLOOKUP(INDEX(OFFSET('3C'!$A$6:$A$41,SMALL('3C'!AC$6:AC$41,COUNTIF(AD$6:AD59,"3C")),0),MATCH(1,OFFSET('3C'!F$6:F$41,SMALL('3C'!AC$6:AC$41,COUNTIF(AD$6:AD59,"3C")),0),0)),'3C'!$A$6:$B$41,2,0)&amp;" - "&amp;'3C'!$A$1,
IF(AD59="3D",INDEX(OFFSET('3D'!$A$6:$A$39,SMALL('3D'!AC$6:AC$39,COUNTIF(AD$6:AD59,"3D")),0),MATCH(1,OFFSET('3D'!F$6:F$39,SMALL('3D'!AC$6:AC$39,COUNTIF(AD$6:AD59,"3D")),0),0))&amp;" "&amp;VLOOKUP(INDEX(OFFSET('3D'!$A$6:$A$39,SMALL('3D'!AC$6:AC$39,COUNTIF(AD$6:AD59,"3D")),0),MATCH(1,OFFSET('3D'!F$6:F$39,SMALL('3D'!AC$6:AC$39,COUNTIF(AD$6:AD59,"3D")),0),0)),'3D'!$A$6:$B$39,2,0)&amp;" - "&amp;'3D'!$A$1,
IF(AD59="3E",INDEX(OFFSET('3E'!$A$6:$A$37,SMALL('3E'!AC$6:AC$37,COUNTIF(AD$6:AD59,"3E")),0),MATCH(1,OFFSET('3E'!F$6:F$37,SMALL('3E'!AC$6:AC$37,COUNTIF(AD$6:AD59,"3E")),0),0))&amp;" "&amp;VLOOKUP(INDEX(OFFSET('3E'!$A$6:$A$37,SMALL('3E'!AC$6:AC$37,COUNTIF(AD$6:AD59,"3E")),0),MATCH(1,OFFSET('3E'!F$6:F$37,SMALL('3E'!AC$6:AC$37,COUNTIF(AD$6:AD59,"3E")),0),0)),'3E'!$A$6:$B$37,2,0)&amp;" - "&amp;'3E'!$A$1))))))</f>
        <v/>
      </c>
      <c r="AY59" s="42" t="str">
        <f ca="1">IF(AE59="","",IF(AE59="3A",INDEX(OFFSET('3A'!$A$6:$A$39,SMALL('3A'!AD$6:AD$39,COUNTIF(AE$6:AE59,"3A")),0),MATCH(1,OFFSET('3A'!G$6:G$39,SMALL('3A'!AD$6:AD$39,COUNTIF(AE$6:AE59,"3A")),0),0))&amp;" "&amp;VLOOKUP(INDEX(OFFSET('3A'!$A$6:$A$39,SMALL('3A'!AD$6:AD$39,COUNTIF(AE$6:AE59,"3A")),0),MATCH(1,OFFSET('3A'!G$6:G$39,SMALL('3A'!AD$6:AD$39,COUNTIF(AE$6:AE59,"3A")),0),0)),'3A'!$A$6:$B$39,2,0)&amp;" - "&amp;'3A'!$A$1,
IF(AE59="3B",INDEX(OFFSET('3B'!$A$6:$A$38,SMALL('3B'!AD$6:AD$38,COUNTIF(AE$6:AE59,"3B")),0),MATCH(1,OFFSET('3B'!G$6:G$38,SMALL('3B'!AD$6:AD$38,COUNTIF(AE$6:AE59,"3B")),0),0))&amp;" "&amp;VLOOKUP(INDEX(OFFSET('3B'!$A$6:$A$38,SMALL('3B'!AD$6:AD$38,COUNTIF(AE$6:AE59,"3B")),0),MATCH(1,OFFSET('3B'!G$6:G$38,SMALL('3B'!AD$6:AD$38,COUNTIF(AE$6:AE59,"3B")),0),0)),'3B'!$A$6:$B$38,2,0)&amp;" - "&amp;'3B'!$A$1,
IF(AE59="3C",INDEX(OFFSET('3C'!$A$6:$A$41,SMALL('3C'!AD$6:AD$41,COUNTIF(AE$6:AE59,"3C")),0),MATCH(1,OFFSET('3C'!G$6:G$41,SMALL('3C'!AD$6:AD$41,COUNTIF(AE$6:AE59,"3C")),0),0))&amp;" "&amp;VLOOKUP(INDEX(OFFSET('3C'!$A$6:$A$41,SMALL('3C'!AD$6:AD$41,COUNTIF(AE$6:AE59,"3C")),0),MATCH(1,OFFSET('3C'!G$6:G$41,SMALL('3C'!AD$6:AD$41,COUNTIF(AE$6:AE59,"3C")),0),0)),'3C'!$A$6:$B$41,2,0)&amp;" - "&amp;'3C'!$A$1,
IF(AE59="3D",INDEX(OFFSET('3D'!$A$6:$A$39,SMALL('3D'!AD$6:AD$39,COUNTIF(AE$6:AE59,"3D")),0),MATCH(1,OFFSET('3D'!G$6:G$39,SMALL('3D'!AD$6:AD$39,COUNTIF(AE$6:AE59,"3D")),0),0))&amp;" "&amp;VLOOKUP(INDEX(OFFSET('3D'!$A$6:$A$39,SMALL('3D'!AD$6:AD$39,COUNTIF(AE$6:AE59,"3D")),0),MATCH(1,OFFSET('3D'!G$6:G$39,SMALL('3D'!AD$6:AD$39,COUNTIF(AE$6:AE59,"3D")),0),0)),'3D'!$A$6:$B$39,2,0)&amp;" - "&amp;'3D'!$A$1,
IF(AE59="3E",INDEX(OFFSET('3E'!$A$6:$A$37,SMALL('3E'!AD$6:AD$37,COUNTIF(AE$6:AE59,"3E")),0),MATCH(1,OFFSET('3E'!G$6:G$37,SMALL('3E'!AD$6:AD$37,COUNTIF(AE$6:AE59,"3E")),0),0))&amp;" "&amp;VLOOKUP(INDEX(OFFSET('3E'!$A$6:$A$37,SMALL('3E'!AD$6:AD$37,COUNTIF(AE$6:AE59,"3E")),0),MATCH(1,OFFSET('3E'!G$6:G$37,SMALL('3E'!AD$6:AD$37,COUNTIF(AE$6:AE59,"3E")),0),0)),'3E'!$A$6:$B$37,2,0)&amp;" - "&amp;'3E'!$A$1))))))</f>
        <v/>
      </c>
      <c r="AZ59" s="44" t="str">
        <f ca="1">IF(AF59="","",IF(AF59="3A",INDEX(OFFSET('3A'!$A$6:$A$39,SMALL('3A'!AE$6:AE$39,COUNTIF(AF$6:AF59,"3A")),0),MATCH(1,OFFSET('3A'!H$6:H$39,SMALL('3A'!AE$6:AE$39,COUNTIF(AF$6:AF59,"3A")),0),0))&amp;" "&amp;VLOOKUP(INDEX(OFFSET('3A'!$A$6:$A$39,SMALL('3A'!AE$6:AE$39,COUNTIF(AF$6:AF59,"3A")),0),MATCH(1,OFFSET('3A'!H$6:H$39,SMALL('3A'!AE$6:AE$39,COUNTIF(AF$6:AF59,"3A")),0),0)),'3A'!$A$6:$B$39,2,0)&amp;" - "&amp;'3A'!$A$1,
IF(AF59="3B",INDEX(OFFSET('3B'!$A$6:$A$38,SMALL('3B'!AE$6:AE$38,COUNTIF(AF$6:AF59,"3B")),0),MATCH(1,OFFSET('3B'!H$6:H$38,SMALL('3B'!AE$6:AE$38,COUNTIF(AF$6:AF59,"3B")),0),0))&amp;" "&amp;VLOOKUP(INDEX(OFFSET('3B'!$A$6:$A$38,SMALL('3B'!AE$6:AE$38,COUNTIF(AF$6:AF59,"3B")),0),MATCH(1,OFFSET('3B'!H$6:H$38,SMALL('3B'!AE$6:AE$38,COUNTIF(AF$6:AF59,"3B")),0),0)),'3B'!$A$6:$B$38,2,0)&amp;" - "&amp;'3B'!$A$1,
IF(AF59="3C",INDEX(OFFSET('3C'!$A$6:$A$41,SMALL('3C'!AE$6:AE$41,COUNTIF(AF$6:AF59,"3C")),0),MATCH(1,OFFSET('3C'!H$6:H$41,SMALL('3C'!AE$6:AE$41,COUNTIF(AF$6:AF59,"3C")),0),0))&amp;" "&amp;VLOOKUP(INDEX(OFFSET('3C'!$A$6:$A$41,SMALL('3C'!AE$6:AE$41,COUNTIF(AF$6:AF59,"3C")),0),MATCH(1,OFFSET('3C'!H$6:H$41,SMALL('3C'!AE$6:AE$41,COUNTIF(AF$6:AF59,"3C")),0),0)),'3C'!$A$6:$B$41,2,0)&amp;" - "&amp;'3C'!$A$1,
IF(AF59="3D",INDEX(OFFSET('3D'!$A$6:$A$39,SMALL('3D'!AE$6:AE$39,COUNTIF(AF$6:AF59,"3D")),0),MATCH(1,OFFSET('3D'!H$6:H$39,SMALL('3D'!AE$6:AE$39,COUNTIF(AF$6:AF59,"3D")),0),0))&amp;" "&amp;VLOOKUP(INDEX(OFFSET('3D'!$A$6:$A$39,SMALL('3D'!AE$6:AE$39,COUNTIF(AF$6:AF59,"3D")),0),MATCH(1,OFFSET('3D'!H$6:H$39,SMALL('3D'!AE$6:AE$39,COUNTIF(AF$6:AF59,"3D")),0),0)),'3D'!$A$6:$B$39,2,0)&amp;" - "&amp;'3D'!$A$1,
IF(AF59="3E",INDEX(OFFSET('3E'!$A$6:$A$37,SMALL('3E'!AE$6:AE$37,COUNTIF(AF$6:AF59,"3E")),0),MATCH(1,OFFSET('3E'!H$6:H$37,SMALL('3E'!AE$6:AE$37,COUNTIF(AF$6:AF59,"3E")),0),0))&amp;" "&amp;VLOOKUP(INDEX(OFFSET('3E'!$A$6:$A$37,SMALL('3E'!AE$6:AE$37,COUNTIF(AF$6:AF59,"3E")),0),MATCH(1,OFFSET('3E'!H$6:H$37,SMALL('3E'!AE$6:AE$37,COUNTIF(AF$6:AF59,"3E")),0),0)),'3E'!$A$6:$B$37,2,0)&amp;" - "&amp;'3E'!$A$1))))))</f>
        <v/>
      </c>
      <c r="BA59" s="30"/>
      <c r="BB59" s="34" t="str">
        <f ca="1">IF(AH59="","",IF(AH59="3A",INDEX(OFFSET('3A'!$A$6:$A$39,SMALL('3A'!AG$6:AG$39,COUNTIF(AH$6:AH59,"3A")),0),MATCH(1,OFFSET('3A'!J$6:J$39,SMALL('3A'!AG$6:AG$39,COUNTIF(AH$6:AH59,"3A")),0),0))&amp;" "&amp;VLOOKUP(INDEX(OFFSET('3A'!$A$6:$A$39,SMALL('3A'!AG$6:AG$39,COUNTIF(AH$6:AH59,"3A")),0),MATCH(1,OFFSET('3A'!J$6:J$39,SMALL('3A'!AG$6:AG$39,COUNTIF(AH$6:AH59,"3A")),0),0)),'3A'!$A$6:$B$39,2,0)&amp;" - "&amp;'3A'!$A$1,
IF(AH59="3B",INDEX(OFFSET('3B'!$A$6:$A$38,SMALL('3B'!AG$6:AG$38,COUNTIF(AH$6:AH59,"3B")),0),MATCH(1,OFFSET('3B'!J$6:J$38,SMALL('3B'!AG$6:AG$38,COUNTIF(AH$6:AH59,"3B")),0),0))&amp;" "&amp;VLOOKUP(INDEX(OFFSET('3B'!$A$6:$A$38,SMALL('3B'!AG$6:AG$38,COUNTIF(AH$6:AH59,"3B")),0),MATCH(1,OFFSET('3B'!J$6:J$38,SMALL('3B'!AG$6:AG$38,COUNTIF(AH$6:AH59,"3B")),0),0)),'3B'!$A$6:$B$38,2,0)&amp;" - "&amp;'3B'!$A$1,
IF(AH59="3C",INDEX(OFFSET('3C'!$A$6:$A$41,SMALL('3C'!AG$6:AG$41,COUNTIF(AH$6:AH59,"3C")),0),MATCH(1,OFFSET('3C'!J$6:J$41,SMALL('3C'!AG$6:AG$41,COUNTIF(AH$6:AH59,"3C")),0),0))&amp;" "&amp;VLOOKUP(INDEX(OFFSET('3C'!$A$6:$A$41,SMALL('3C'!AG$6:AG$41,COUNTIF(AH$6:AH59,"3C")),0),MATCH(1,OFFSET('3C'!J$6:J$41,SMALL('3C'!AG$6:AG$41,COUNTIF(AH$6:AH59,"3C")),0),0)),'3C'!$A$6:$B$41,2,0)&amp;" - "&amp;'3C'!$A$1,
IF(AH59="3D",INDEX(OFFSET('3D'!$A$6:$A$39,SMALL('3D'!AG$6:AG$39,COUNTIF(AH$6:AH59,"3D")),0),MATCH(1,OFFSET('3D'!J$6:J$39,SMALL('3D'!AG$6:AG$39,COUNTIF(AH$6:AH59,"3D")),0),0))&amp;" "&amp;VLOOKUP(INDEX(OFFSET('3D'!$A$6:$A$39,SMALL('3D'!AG$6:AG$39,COUNTIF(AH$6:AH59,"3D")),0),MATCH(1,OFFSET('3D'!J$6:J$39,SMALL('3D'!AG$6:AG$39,COUNTIF(AH$6:AH59,"3D")),0),0)),'3D'!$A$6:$B$39,2,0)&amp;" - "&amp;'3D'!$A$1,
IF(AH59="3E",INDEX(OFFSET('3E'!$A$6:$A$37,SMALL('3E'!AG$6:AG$37,COUNTIF(AH$6:AH59,"3E")),0),MATCH(1,OFFSET('3E'!J$6:J$37,SMALL('3E'!AG$6:AG$37,COUNTIF(AH$6:AH59,"3E")),0),0))&amp;" "&amp;VLOOKUP(INDEX(OFFSET('3E'!$A$6:$A$37,SMALL('3E'!AG$6:AG$37,COUNTIF(AH$6:AH59,"3E")),0),MATCH(1,OFFSET('3E'!J$6:J$37,SMALL('3E'!AG$6:AG$37,COUNTIF(AH$6:AH59,"3E")),0),0)),'3E'!$A$6:$B$37,2,0)&amp;" - "&amp;'3E'!$A$1))))))</f>
        <v/>
      </c>
      <c r="BC59" s="45" t="str">
        <f ca="1">IF(AI59="","",IF(AI59="3A",INDEX(OFFSET('3A'!$A$6:$A$39,SMALL('3A'!AH$6:AH$39,COUNTIF(AI$6:AI59,"3A")),0),MATCH(1,OFFSET('3A'!K$6:K$39,SMALL('3A'!AH$6:AH$39,COUNTIF(AI$6:AI59,"3A")),0),0))&amp;" "&amp;VLOOKUP(INDEX(OFFSET('3A'!$A$6:$A$39,SMALL('3A'!AH$6:AH$39,COUNTIF(AI$6:AI59,"3A")),0),MATCH(1,OFFSET('3A'!K$6:K$39,SMALL('3A'!AH$6:AH$39,COUNTIF(AI$6:AI59,"3A")),0),0)),'3A'!$A$6:$B$39,2,0)&amp;" - "&amp;'3A'!$A$1,
IF(AI59="3B",INDEX(OFFSET('3B'!$A$6:$A$38,SMALL('3B'!AH$6:AH$38,COUNTIF(AI$6:AI59,"3B")),0),MATCH(1,OFFSET('3B'!K$6:K$38,SMALL('3B'!AH$6:AH$38,COUNTIF(AI$6:AI59,"3B")),0),0))&amp;" "&amp;VLOOKUP(INDEX(OFFSET('3B'!$A$6:$A$38,SMALL('3B'!AH$6:AH$38,COUNTIF(AI$6:AI59,"3B")),0),MATCH(1,OFFSET('3B'!K$6:K$38,SMALL('3B'!AH$6:AH$38,COUNTIF(AI$6:AI59,"3B")),0),0)),'3B'!$A$6:$B$38,2,0)&amp;" - "&amp;'3B'!$A$1,
IF(AI59="3C",INDEX(OFFSET('3C'!$A$6:$A$41,SMALL('3C'!AH$6:AH$41,COUNTIF(AI$6:AI59,"3C")),0),MATCH(1,OFFSET('3C'!K$6:K$41,SMALL('3C'!AH$6:AH$41,COUNTIF(AI$6:AI59,"3C")),0),0))&amp;" "&amp;VLOOKUP(INDEX(OFFSET('3C'!$A$6:$A$41,SMALL('3C'!AH$6:AH$41,COUNTIF(AI$6:AI59,"3C")),0),MATCH(1,OFFSET('3C'!K$6:K$41,SMALL('3C'!AH$6:AH$41,COUNTIF(AI$6:AI59,"3C")),0),0)),'3C'!$A$6:$B$41,2,0)&amp;" - "&amp;'3C'!$A$1,
IF(AI59="3D",INDEX(OFFSET('3D'!$A$6:$A$39,SMALL('3D'!AH$6:AH$39,COUNTIF(AI$6:AI59,"3D")),0),MATCH(1,OFFSET('3D'!K$6:K$39,SMALL('3D'!AH$6:AH$39,COUNTIF(AI$6:AI59,"3D")),0),0))&amp;" "&amp;VLOOKUP(INDEX(OFFSET('3D'!$A$6:$A$39,SMALL('3D'!AH$6:AH$39,COUNTIF(AI$6:AI59,"3D")),0),MATCH(1,OFFSET('3D'!K$6:K$39,SMALL('3D'!AH$6:AH$39,COUNTIF(AI$6:AI59,"3D")),0),0)),'3D'!$A$6:$B$39,2,0)&amp;" - "&amp;'3D'!$A$1,
IF(AI59="3E",INDEX(OFFSET('3E'!$A$6:$A$37,SMALL('3E'!AH$6:AH$37,COUNTIF(AI$6:AI59,"3E")),0),MATCH(1,OFFSET('3E'!K$6:K$37,SMALL('3E'!AH$6:AH$37,COUNTIF(AI$6:AI59,"3E")),0),0))&amp;" "&amp;VLOOKUP(INDEX(OFFSET('3E'!$A$6:$A$37,SMALL('3E'!AH$6:AH$37,COUNTIF(AI$6:AI59,"3E")),0),MATCH(1,OFFSET('3E'!K$6:K$37,SMALL('3E'!AH$6:AH$37,COUNTIF(AI$6:AI59,"3E")),0),0)),'3E'!$A$6:$B$37,2,0)&amp;" - "&amp;'3E'!$A$1))))))</f>
        <v/>
      </c>
      <c r="BD59" s="36" t="str">
        <f ca="1">IF(AJ59="","",IF(AJ59="3A",INDEX(OFFSET('3A'!$A$6:$A$39,SMALL('3A'!AI$6:AI$39,COUNTIF(AJ$6:AJ59,"3A")),0),MATCH(1,OFFSET('3A'!L$6:L$39,SMALL('3A'!AI$6:AI$39,COUNTIF(AJ$6:AJ59,"3A")),0),0))&amp;" "&amp;VLOOKUP(INDEX(OFFSET('3A'!$A$6:$A$39,SMALL('3A'!AI$6:AI$39,COUNTIF(AJ$6:AJ59,"3A")),0),MATCH(1,OFFSET('3A'!L$6:L$39,SMALL('3A'!AI$6:AI$39,COUNTIF(AJ$6:AJ59,"3A")),0),0)),'3A'!$A$6:$B$39,2,0)&amp;" - "&amp;'3A'!$A$1,
IF(AJ59="3B",INDEX(OFFSET('3B'!$A$6:$A$38,SMALL('3B'!AI$6:AI$38,COUNTIF(AJ$6:AJ59,"3B")),0),MATCH(1,OFFSET('3B'!L$6:L$38,SMALL('3B'!AI$6:AI$38,COUNTIF(AJ$6:AJ59,"3B")),0),0))&amp;" "&amp;VLOOKUP(INDEX(OFFSET('3B'!$A$6:$A$38,SMALL('3B'!AI$6:AI$38,COUNTIF(AJ$6:AJ59,"3B")),0),MATCH(1,OFFSET('3B'!L$6:L$38,SMALL('3B'!AI$6:AI$38,COUNTIF(AJ$6:AJ59,"3B")),0),0)),'3B'!$A$6:$B$38,2,0)&amp;" - "&amp;'3B'!$A$1,
IF(AJ59="3C",INDEX(OFFSET('3C'!$A$6:$A$41,SMALL('3C'!AI$6:AI$41,COUNTIF(AJ$6:AJ59,"3C")),0),MATCH(1,OFFSET('3C'!L$6:L$41,SMALL('3C'!AI$6:AI$41,COUNTIF(AJ$6:AJ59,"3C")),0),0))&amp;" "&amp;VLOOKUP(INDEX(OFFSET('3C'!$A$6:$A$41,SMALL('3C'!AI$6:AI$41,COUNTIF(AJ$6:AJ59,"3C")),0),MATCH(1,OFFSET('3C'!L$6:L$41,SMALL('3C'!AI$6:AI$41,COUNTIF(AJ$6:AJ59,"3C")),0),0)),'3C'!$A$6:$B$41,2,0)&amp;" - "&amp;'3C'!$A$1,
IF(AJ59="3D",INDEX(OFFSET('3D'!$A$6:$A$39,SMALL('3D'!AI$6:AI$39,COUNTIF(AJ$6:AJ59,"3D")),0),MATCH(1,OFFSET('3D'!L$6:L$39,SMALL('3D'!AI$6:AI$39,COUNTIF(AJ$6:AJ59,"3D")),0),0))&amp;" "&amp;VLOOKUP(INDEX(OFFSET('3D'!$A$6:$A$39,SMALL('3D'!AI$6:AI$39,COUNTIF(AJ$6:AJ59,"3D")),0),MATCH(1,OFFSET('3D'!L$6:L$39,SMALL('3D'!AI$6:AI$39,COUNTIF(AJ$6:AJ59,"3D")),0),0)),'3D'!$A$6:$B$39,2,0)&amp;" - "&amp;'3D'!$A$1,
IF(AJ59="3E",INDEX(OFFSET('3E'!$A$6:$A$37,SMALL('3E'!AI$6:AI$37,COUNTIF(AJ$6:AJ59,"3E")),0),MATCH(1,OFFSET('3E'!L$6:L$37,SMALL('3E'!AI$6:AI$37,COUNTIF(AJ$6:AJ59,"3E")),0),0))&amp;" "&amp;VLOOKUP(INDEX(OFFSET('3E'!$A$6:$A$37,SMALL('3E'!AI$6:AI$37,COUNTIF(AJ$6:AJ59,"3E")),0),MATCH(1,OFFSET('3E'!L$6:L$37,SMALL('3E'!AI$6:AI$37,COUNTIF(AJ$6:AJ59,"3E")),0),0)),'3E'!$A$6:$B$37,2,0)&amp;" - "&amp;'3E'!$A$1))))))</f>
        <v/>
      </c>
      <c r="BE59" s="39" t="str">
        <f ca="1">IF(AK59="","",IF(AK59="3A",INDEX(OFFSET('3A'!$A$6:$A$39,SMALL('3A'!AJ$6:AJ$39,COUNTIF(AK$6:AK59,"3A")),0),MATCH(1,OFFSET('3A'!M$6:M$39,SMALL('3A'!AJ$6:AJ$39,COUNTIF(AK$6:AK59,"3A")),0),0))&amp;" "&amp;VLOOKUP(INDEX(OFFSET('3A'!$A$6:$A$39,SMALL('3A'!AJ$6:AJ$39,COUNTIF(AK$6:AK59,"3A")),0),MATCH(1,OFFSET('3A'!M$6:M$39,SMALL('3A'!AJ$6:AJ$39,COUNTIF(AK$6:AK59,"3A")),0),0)),'3A'!$A$6:$B$39,2,0)&amp;" - "&amp;'3A'!$A$1,
IF(AK59="3B",INDEX(OFFSET('3B'!$A$6:$A$38,SMALL('3B'!AJ$6:AJ$38,COUNTIF(AK$6:AK59,"3B")),0),MATCH(1,OFFSET('3B'!M$6:M$38,SMALL('3B'!AJ$6:AJ$38,COUNTIF(AK$6:AK59,"3B")),0),0))&amp;" "&amp;VLOOKUP(INDEX(OFFSET('3B'!$A$6:$A$38,SMALL('3B'!AJ$6:AJ$38,COUNTIF(AK$6:AK59,"3B")),0),MATCH(1,OFFSET('3B'!M$6:M$38,SMALL('3B'!AJ$6:AJ$38,COUNTIF(AK$6:AK59,"3B")),0),0)),'3B'!$A$6:$B$38,2,0)&amp;" - "&amp;'3B'!$A$1,
IF(AK59="3C",INDEX(OFFSET('3C'!$A$6:$A$41,SMALL('3C'!AJ$6:AJ$41,COUNTIF(AK$6:AK59,"3C")),0),MATCH(1,OFFSET('3C'!M$6:M$41,SMALL('3C'!AJ$6:AJ$41,COUNTIF(AK$6:AK59,"3C")),0),0))&amp;" "&amp;VLOOKUP(INDEX(OFFSET('3C'!$A$6:$A$41,SMALL('3C'!AJ$6:AJ$41,COUNTIF(AK$6:AK59,"3C")),0),MATCH(1,OFFSET('3C'!M$6:M$41,SMALL('3C'!AJ$6:AJ$41,COUNTIF(AK$6:AK59,"3C")),0),0)),'3C'!$A$6:$B$41,2,0)&amp;" - "&amp;'3C'!$A$1,
IF(AK59="3D",INDEX(OFFSET('3D'!$A$6:$A$39,SMALL('3D'!AJ$6:AJ$39,COUNTIF(AK$6:AK59,"3D")),0),MATCH(1,OFFSET('3D'!M$6:M$39,SMALL('3D'!AJ$6:AJ$39,COUNTIF(AK$6:AK59,"3D")),0),0))&amp;" "&amp;VLOOKUP(INDEX(OFFSET('3D'!$A$6:$A$39,SMALL('3D'!AJ$6:AJ$39,COUNTIF(AK$6:AK59,"3D")),0),MATCH(1,OFFSET('3D'!M$6:M$39,SMALL('3D'!AJ$6:AJ$39,COUNTIF(AK$6:AK59,"3D")),0),0)),'3D'!$A$6:$B$39,2,0)&amp;" - "&amp;'3D'!$A$1,
IF(AK59="3E",INDEX(OFFSET('3E'!$A$6:$A$37,SMALL('3E'!AJ$6:AJ$37,COUNTIF(AK$6:AK59,"3E")),0),MATCH(1,OFFSET('3E'!M$6:M$37,SMALL('3E'!AJ$6:AJ$37,COUNTIF(AK$6:AK59,"3E")),0),0))&amp;" "&amp;VLOOKUP(INDEX(OFFSET('3E'!$A$6:$A$37,SMALL('3E'!AJ$6:AJ$37,COUNTIF(AK$6:AK59,"3E")),0),MATCH(1,OFFSET('3E'!M$6:M$37,SMALL('3E'!AJ$6:AJ$37,COUNTIF(AK$6:AK59,"3E")),0),0)),'3E'!$A$6:$B$37,2,0)&amp;" - "&amp;'3E'!$A$1))))))</f>
        <v/>
      </c>
      <c r="BF59" s="42" t="str">
        <f ca="1">IF(AL59="","",IF(AL59="3A",INDEX(OFFSET('3A'!$A$6:$A$39,SMALL('3A'!AK$6:AK$39,COUNTIF(AL$6:AL59,"3A")),0),MATCH(1,OFFSET('3A'!N$6:N$39,SMALL('3A'!AK$6:AK$39,COUNTIF(AL$6:AL59,"3A")),0),0))&amp;" "&amp;VLOOKUP(INDEX(OFFSET('3A'!$A$6:$A$39,SMALL('3A'!AK$6:AK$39,COUNTIF(AL$6:AL59,"3A")),0),MATCH(1,OFFSET('3A'!N$6:N$39,SMALL('3A'!AK$6:AK$39,COUNTIF(AL$6:AL59,"3A")),0),0)),'3A'!$A$6:$B$39,2,0)&amp;" - "&amp;'3A'!$A$1,
IF(AL59="3B",INDEX(OFFSET('3B'!$A$6:$A$38,SMALL('3B'!AK$6:AK$38,COUNTIF(AL$6:AL59,"3B")),0),MATCH(1,OFFSET('3B'!N$6:N$38,SMALL('3B'!AK$6:AK$38,COUNTIF(AL$6:AL59,"3B")),0),0))&amp;" "&amp;VLOOKUP(INDEX(OFFSET('3B'!$A$6:$A$38,SMALL('3B'!AK$6:AK$38,COUNTIF(AL$6:AL59,"3B")),0),MATCH(1,OFFSET('3B'!N$6:N$38,SMALL('3B'!AK$6:AK$38,COUNTIF(AL$6:AL59,"3B")),0),0)),'3B'!$A$6:$B$38,2,0)&amp;" - "&amp;'3B'!$A$1,
IF(AL59="3C",INDEX(OFFSET('3C'!$A$6:$A$41,SMALL('3C'!AK$6:AK$41,COUNTIF(AL$6:AL59,"3C")),0),MATCH(1,OFFSET('3C'!N$6:N$41,SMALL('3C'!AK$6:AK$41,COUNTIF(AL$6:AL59,"3C")),0),0))&amp;" "&amp;VLOOKUP(INDEX(OFFSET('3C'!$A$6:$A$41,SMALL('3C'!AK$6:AK$41,COUNTIF(AL$6:AL59,"3C")),0),MATCH(1,OFFSET('3C'!N$6:N$41,SMALL('3C'!AK$6:AK$41,COUNTIF(AL$6:AL59,"3C")),0),0)),'3C'!$A$6:$B$41,2,0)&amp;" - "&amp;'3C'!$A$1,
IF(AL59="3D",INDEX(OFFSET('3D'!$A$6:$A$39,SMALL('3D'!AK$6:AK$39,COUNTIF(AL$6:AL59,"3D")),0),MATCH(1,OFFSET('3D'!N$6:N$39,SMALL('3D'!AK$6:AK$39,COUNTIF(AL$6:AL59,"3D")),0),0))&amp;" "&amp;VLOOKUP(INDEX(OFFSET('3D'!$A$6:$A$39,SMALL('3D'!AK$6:AK$39,COUNTIF(AL$6:AL59,"3D")),0),MATCH(1,OFFSET('3D'!N$6:N$39,SMALL('3D'!AK$6:AK$39,COUNTIF(AL$6:AL59,"3D")),0),0)),'3D'!$A$6:$B$39,2,0)&amp;" - "&amp;'3D'!$A$1,
IF(AL59="3E",INDEX(OFFSET('3E'!$A$6:$A$37,SMALL('3E'!AK$6:AK$37,COUNTIF(AL$6:AL59,"3E")),0),MATCH(1,OFFSET('3E'!N$6:N$37,SMALL('3E'!AK$6:AK$37,COUNTIF(AL$6:AL59,"3E")),0),0))&amp;" "&amp;VLOOKUP(INDEX(OFFSET('3E'!$A$6:$A$37,SMALL('3E'!AK$6:AK$37,COUNTIF(AL$6:AL59,"3E")),0),MATCH(1,OFFSET('3E'!N$6:N$37,SMALL('3E'!AK$6:AK$37,COUNTIF(AL$6:AL59,"3E")),0),0)),'3E'!$A$6:$B$37,2,0)&amp;" - "&amp;'3E'!$A$1))))))</f>
        <v/>
      </c>
      <c r="BG59" s="44" t="str">
        <f ca="1">IF(AM59="","",IF(AM59="3A",INDEX(OFFSET('3A'!$A$6:$A$39,SMALL('3A'!AL$6:AL$39,COUNTIF(AM$6:AM59,"3A")),0),MATCH(1,OFFSET('3A'!O$6:O$39,SMALL('3A'!AL$6:AL$39,COUNTIF(AM$6:AM59,"3A")),0),0))&amp;" "&amp;VLOOKUP(INDEX(OFFSET('3A'!$A$6:$A$39,SMALL('3A'!AL$6:AL$39,COUNTIF(AM$6:AM59,"3A")),0),MATCH(1,OFFSET('3A'!O$6:O$39,SMALL('3A'!AL$6:AL$39,COUNTIF(AM$6:AM59,"3A")),0),0)),'3A'!$A$6:$B$39,2,0)&amp;" - "&amp;'3A'!$A$1,
IF(AM59="3B",INDEX(OFFSET('3B'!$A$6:$A$38,SMALL('3B'!AL$6:AL$38,COUNTIF(AM$6:AM59,"3B")),0),MATCH(1,OFFSET('3B'!O$6:O$38,SMALL('3B'!AL$6:AL$38,COUNTIF(AM$6:AM59,"3B")),0),0))&amp;" "&amp;VLOOKUP(INDEX(OFFSET('3B'!$A$6:$A$38,SMALL('3B'!AL$6:AL$38,COUNTIF(AM$6:AM59,"3B")),0),MATCH(1,OFFSET('3B'!O$6:O$38,SMALL('3B'!AL$6:AL$38,COUNTIF(AM$6:AM59,"3B")),0),0)),'3B'!$A$6:$B$38,2,0)&amp;" - "&amp;'3B'!$A$1,
IF(AM59="3C",INDEX(OFFSET('3C'!$A$6:$A$41,SMALL('3C'!AL$6:AL$41,COUNTIF(AM$6:AM59,"3C")),0),MATCH(1,OFFSET('3C'!O$6:O$41,SMALL('3C'!AL$6:AL$41,COUNTIF(AM$6:AM59,"3C")),0),0))&amp;" "&amp;VLOOKUP(INDEX(OFFSET('3C'!$A$6:$A$41,SMALL('3C'!AL$6:AL$41,COUNTIF(AM$6:AM59,"3C")),0),MATCH(1,OFFSET('3C'!O$6:O$41,SMALL('3C'!AL$6:AL$41,COUNTIF(AM$6:AM59,"3C")),0),0)),'3C'!$A$6:$B$41,2,0)&amp;" - "&amp;'3C'!$A$1,
IF(AM59="3D",INDEX(OFFSET('3D'!$A$6:$A$39,SMALL('3D'!AL$6:AL$39,COUNTIF(AM$6:AM59,"3D")),0),MATCH(1,OFFSET('3D'!O$6:O$39,SMALL('3D'!AL$6:AL$39,COUNTIF(AM$6:AM59,"3D")),0),0))&amp;" "&amp;VLOOKUP(INDEX(OFFSET('3D'!$A$6:$A$39,SMALL('3D'!AL$6:AL$39,COUNTIF(AM$6:AM59,"3D")),0),MATCH(1,OFFSET('3D'!O$6:O$39,SMALL('3D'!AL$6:AL$39,COUNTIF(AM$6:AM59,"3D")),0),0)),'3D'!$A$6:$B$39,2,0)&amp;" - "&amp;'3D'!$A$1,
IF(AM59="3E",INDEX(OFFSET('3E'!$A$6:$A$37,SMALL('3E'!AL$6:AL$37,COUNTIF(AM$6:AM59,"3E")),0),MATCH(1,OFFSET('3E'!O$6:O$37,SMALL('3E'!AL$6:AL$37,COUNTIF(AM$6:AM59,"3E")),0),0))&amp;" "&amp;VLOOKUP(INDEX(OFFSET('3E'!$A$6:$A$37,SMALL('3E'!AL$6:AL$37,COUNTIF(AM$6:AM59,"3E")),0),MATCH(1,OFFSET('3E'!O$6:O$37,SMALL('3E'!AL$6:AL$37,COUNTIF(AM$6:AM59,"3E")),0),0)),'3E'!$A$6:$B$37,2,0)&amp;" - "&amp;'3E'!$A$1))))))</f>
        <v/>
      </c>
      <c r="BH59" s="30"/>
      <c r="BI59" s="34" t="str">
        <f ca="1">IF(AO59="","",IF(AO59="3A",INDEX(OFFSET('3A'!$A$6:$A$39,SMALL('3A'!AN$6:AN$39,COUNTIF(AO$6:AO59,"3A")),0),MATCH(1,OFFSET('3A'!Q$6:Q$39,SMALL('3A'!AN$6:AN$39,COUNTIF(AO$6:AO59,"3A")),0),0))&amp;" "&amp;VLOOKUP(INDEX(OFFSET('3A'!$A$6:$A$39,SMALL('3A'!AN$6:AN$39,COUNTIF(AO$6:AO59,"3A")),0),MATCH(1,OFFSET('3A'!Q$6:Q$39,SMALL('3A'!AN$6:AN$39,COUNTIF(AO$6:AO59,"3A")),0),0)),'3A'!$A$6:$B$39,2,0)&amp;" - "&amp;'3A'!$A$1,
IF(AO59="3B",INDEX(OFFSET('3B'!$A$6:$A$38,SMALL('3B'!AN$6:AN$38,COUNTIF(AO$6:AO59,"3B")),0),MATCH(1,OFFSET('3B'!Q$6:Q$38,SMALL('3B'!AN$6:AN$38,COUNTIF(AO$6:AO59,"3B")),0),0))&amp;" "&amp;VLOOKUP(INDEX(OFFSET('3B'!$A$6:$A$38,SMALL('3B'!AN$6:AN$38,COUNTIF(AO$6:AO59,"3B")),0),MATCH(1,OFFSET('3B'!Q$6:Q$38,SMALL('3B'!AN$6:AN$38,COUNTIF(AO$6:AO59,"3B")),0),0)),'3B'!$A$6:$B$38,2,0)&amp;" - "&amp;'3B'!$A$1,
IF(AO59="3C",INDEX(OFFSET('3C'!$A$6:$A$41,SMALL('3C'!AN$6:AN$41,COUNTIF(AO$6:AO59,"3C")),0),MATCH(1,OFFSET('3C'!Q$6:Q$41,SMALL('3C'!AN$6:AN$41,COUNTIF(AO$6:AO59,"3C")),0),0))&amp;" "&amp;VLOOKUP(INDEX(OFFSET('3C'!$A$6:$A$41,SMALL('3C'!AN$6:AN$41,COUNTIF(AO$6:AO59,"3C")),0),MATCH(1,OFFSET('3C'!Q$6:Q$41,SMALL('3C'!AN$6:AN$41,COUNTIF(AO$6:AO59,"3C")),0),0)),'3C'!$A$6:$B$41,2,0)&amp;" - "&amp;'3C'!$A$1,
IF(AO59="3D",INDEX(OFFSET('3D'!$A$6:$A$39,SMALL('3D'!AN$6:AN$39,COUNTIF(AO$6:AO59,"3D")),0),MATCH(1,OFFSET('3D'!Q$6:Q$39,SMALL('3D'!AN$6:AN$39,COUNTIF(AO$6:AO59,"3D")),0),0))&amp;" "&amp;VLOOKUP(INDEX(OFFSET('3D'!$A$6:$A$39,SMALL('3D'!AN$6:AN$39,COUNTIF(AO$6:AO59,"3D")),0),MATCH(1,OFFSET('3D'!Q$6:Q$39,SMALL('3D'!AN$6:AN$39,COUNTIF(AO$6:AO59,"3D")),0),0)),'3D'!$A$6:$B$39,2,0)&amp;" - "&amp;'3D'!$A$1,
IF(AO59="3E",INDEX(OFFSET('3E'!$A$6:$A$37,SMALL('3E'!AN$6:AN$37,COUNTIF(AO$6:AO59,"3E")),0),MATCH(1,OFFSET('3E'!Q$6:Q$37,SMALL('3E'!AN$6:AN$37,COUNTIF(AO$6:AO59,"3E")),0),0))&amp;" "&amp;VLOOKUP(INDEX(OFFSET('3E'!$A$6:$A$37,SMALL('3E'!AN$6:AN$37,COUNTIF(AO$6:AO59,"3E")),0),MATCH(1,OFFSET('3E'!Q$6:Q$37,SMALL('3E'!AN$6:AN$37,COUNTIF(AO$6:AO59,"3E")),0),0)),'3E'!$A$6:$B$37,2,0)&amp;" - "&amp;'3E'!$A$1))))))</f>
        <v/>
      </c>
      <c r="BJ59" s="45" t="str">
        <f ca="1">IF(AP59="","",IF(AP59="3A",INDEX(OFFSET('3A'!$A$6:$A$39,SMALL('3A'!AO$6:AO$39,COUNTIF(AP$6:AP59,"3A")),0),MATCH(1,OFFSET('3A'!R$6:R$39,SMALL('3A'!AO$6:AO$39,COUNTIF(AP$6:AP59,"3A")),0),0))&amp;" "&amp;VLOOKUP(INDEX(OFFSET('3A'!$A$6:$A$39,SMALL('3A'!AO$6:AO$39,COUNTIF(AP$6:AP59,"3A")),0),MATCH(1,OFFSET('3A'!R$6:R$39,SMALL('3A'!AO$6:AO$39,COUNTIF(AP$6:AP59,"3A")),0),0)),'3A'!$A$6:$B$39,2,0)&amp;" - "&amp;'3A'!$A$1,
IF(AP59="3B",INDEX(OFFSET('3B'!$A$6:$A$38,SMALL('3B'!AO$6:AO$38,COUNTIF(AP$6:AP59,"3B")),0),MATCH(1,OFFSET('3B'!R$6:R$38,SMALL('3B'!AO$6:AO$38,COUNTIF(AP$6:AP59,"3B")),0),0))&amp;" "&amp;VLOOKUP(INDEX(OFFSET('3B'!$A$6:$A$38,SMALL('3B'!AO$6:AO$38,COUNTIF(AP$6:AP59,"3B")),0),MATCH(1,OFFSET('3B'!R$6:R$38,SMALL('3B'!AO$6:AO$38,COUNTIF(AP$6:AP59,"3B")),0),0)),'3B'!$A$6:$B$38,2,0)&amp;" - "&amp;'3B'!$A$1,
IF(AP59="3C",INDEX(OFFSET('3C'!$A$6:$A$41,SMALL('3C'!AO$6:AO$41,COUNTIF(AP$6:AP59,"3C")),0),MATCH(1,OFFSET('3C'!R$6:R$41,SMALL('3C'!AO$6:AO$41,COUNTIF(AP$6:AP59,"3C")),0),0))&amp;" "&amp;VLOOKUP(INDEX(OFFSET('3C'!$A$6:$A$41,SMALL('3C'!AO$6:AO$41,COUNTIF(AP$6:AP59,"3C")),0),MATCH(1,OFFSET('3C'!R$6:R$41,SMALL('3C'!AO$6:AO$41,COUNTIF(AP$6:AP59,"3C")),0),0)),'3C'!$A$6:$B$41,2,0)&amp;" - "&amp;'3C'!$A$1,
IF(AP59="3D",INDEX(OFFSET('3D'!$A$6:$A$39,SMALL('3D'!AO$6:AO$39,COUNTIF(AP$6:AP59,"3D")),0),MATCH(1,OFFSET('3D'!R$6:R$39,SMALL('3D'!AO$6:AO$39,COUNTIF(AP$6:AP59,"3D")),0),0))&amp;" "&amp;VLOOKUP(INDEX(OFFSET('3D'!$A$6:$A$39,SMALL('3D'!AO$6:AO$39,COUNTIF(AP$6:AP59,"3D")),0),MATCH(1,OFFSET('3D'!R$6:R$39,SMALL('3D'!AO$6:AO$39,COUNTIF(AP$6:AP59,"3D")),0),0)),'3D'!$A$6:$B$39,2,0)&amp;" - "&amp;'3D'!$A$1,
IF(AP59="3E",INDEX(OFFSET('3E'!$A$6:$A$37,SMALL('3E'!AO$6:AO$37,COUNTIF(AP$6:AP59,"3E")),0),MATCH(1,OFFSET('3E'!R$6:R$37,SMALL('3E'!AO$6:AO$37,COUNTIF(AP$6:AP59,"3E")),0),0))&amp;" "&amp;VLOOKUP(INDEX(OFFSET('3E'!$A$6:$A$37,SMALL('3E'!AO$6:AO$37,COUNTIF(AP$6:AP59,"3E")),0),MATCH(1,OFFSET('3E'!R$6:R$37,SMALL('3E'!AO$6:AO$37,COUNTIF(AP$6:AP59,"3E")),0),0)),'3E'!$A$6:$B$37,2,0)&amp;" - "&amp;'3E'!$A$1))))))</f>
        <v/>
      </c>
      <c r="BK59" s="36" t="str">
        <f ca="1">IF(AQ59="","",IF(AQ59="3A",INDEX(OFFSET('3A'!$A$6:$A$39,SMALL('3A'!AP$6:AP$39,COUNTIF(AQ$6:AQ59,"3A")),0),MATCH(1,OFFSET('3A'!S$6:S$39,SMALL('3A'!AP$6:AP$39,COUNTIF(AQ$6:AQ59,"3A")),0),0))&amp;" "&amp;VLOOKUP(INDEX(OFFSET('3A'!$A$6:$A$39,SMALL('3A'!AP$6:AP$39,COUNTIF(AQ$6:AQ59,"3A")),0),MATCH(1,OFFSET('3A'!S$6:S$39,SMALL('3A'!AP$6:AP$39,COUNTIF(AQ$6:AQ59,"3A")),0),0)),'3A'!$A$6:$B$39,2,0)&amp;" - "&amp;'3A'!$A$1,
IF(AQ59="3B",INDEX(OFFSET('3B'!$A$6:$A$38,SMALL('3B'!AP$6:AP$38,COUNTIF(AQ$6:AQ59,"3B")),0),MATCH(1,OFFSET('3B'!S$6:S$38,SMALL('3B'!AP$6:AP$38,COUNTIF(AQ$6:AQ59,"3B")),0),0))&amp;" "&amp;VLOOKUP(INDEX(OFFSET('3B'!$A$6:$A$38,SMALL('3B'!AP$6:AP$38,COUNTIF(AQ$6:AQ59,"3B")),0),MATCH(1,OFFSET('3B'!S$6:S$38,SMALL('3B'!AP$6:AP$38,COUNTIF(AQ$6:AQ59,"3B")),0),0)),'3B'!$A$6:$B$38,2,0)&amp;" - "&amp;'3B'!$A$1,
IF(AQ59="3C",INDEX(OFFSET('3C'!$A$6:$A$41,SMALL('3C'!AP$6:AP$41,COUNTIF(AQ$6:AQ59,"3C")),0),MATCH(1,OFFSET('3C'!S$6:S$41,SMALL('3C'!AP$6:AP$41,COUNTIF(AQ$6:AQ59,"3C")),0),0))&amp;" "&amp;VLOOKUP(INDEX(OFFSET('3C'!$A$6:$A$41,SMALL('3C'!AP$6:AP$41,COUNTIF(AQ$6:AQ59,"3C")),0),MATCH(1,OFFSET('3C'!S$6:S$41,SMALL('3C'!AP$6:AP$41,COUNTIF(AQ$6:AQ59,"3C")),0),0)),'3C'!$A$6:$B$41,2,0)&amp;" - "&amp;'3C'!$A$1,
IF(AQ59="3D",INDEX(OFFSET('3D'!$A$6:$A$39,SMALL('3D'!AP$6:AP$39,COUNTIF(AQ$6:AQ59,"3D")),0),MATCH(1,OFFSET('3D'!S$6:S$39,SMALL('3D'!AP$6:AP$39,COUNTIF(AQ$6:AQ59,"3D")),0),0))&amp;" "&amp;VLOOKUP(INDEX(OFFSET('3D'!$A$6:$A$39,SMALL('3D'!AP$6:AP$39,COUNTIF(AQ$6:AQ59,"3D")),0),MATCH(1,OFFSET('3D'!S$6:S$39,SMALL('3D'!AP$6:AP$39,COUNTIF(AQ$6:AQ59,"3D")),0),0)),'3D'!$A$6:$B$39,2,0)&amp;" - "&amp;'3D'!$A$1,
IF(AQ59="3E",INDEX(OFFSET('3E'!$A$6:$A$37,SMALL('3E'!AP$6:AP$37,COUNTIF(AQ$6:AQ59,"3E")),0),MATCH(1,OFFSET('3E'!S$6:S$37,SMALL('3E'!AP$6:AP$37,COUNTIF(AQ$6:AQ59,"3E")),0),0))&amp;" "&amp;VLOOKUP(INDEX(OFFSET('3E'!$A$6:$A$37,SMALL('3E'!AP$6:AP$37,COUNTIF(AQ$6:AQ59,"3E")),0),MATCH(1,OFFSET('3E'!S$6:S$37,SMALL('3E'!AP$6:AP$37,COUNTIF(AQ$6:AQ59,"3E")),0),0)),'3E'!$A$6:$B$37,2,0)&amp;" - "&amp;'3E'!$A$1))))))</f>
        <v/>
      </c>
      <c r="BL59" s="39" t="str">
        <f ca="1">IF(AR59="","",IF(AR59="3A",INDEX(OFFSET('3A'!$A$6:$A$39,SMALL('3A'!AQ$6:AQ$39,COUNTIF(AR$6:AR59,"3A")),0),MATCH(1,OFFSET('3A'!T$6:T$39,SMALL('3A'!AQ$6:AQ$39,COUNTIF(AR$6:AR59,"3A")),0),0))&amp;" "&amp;VLOOKUP(INDEX(OFFSET('3A'!$A$6:$A$39,SMALL('3A'!AQ$6:AQ$39,COUNTIF(AR$6:AR59,"3A")),0),MATCH(1,OFFSET('3A'!T$6:T$39,SMALL('3A'!AQ$6:AQ$39,COUNTIF(AR$6:AR59,"3A")),0),0)),'3A'!$A$6:$B$39,2,0)&amp;" - "&amp;'3A'!$A$1,
IF(AR59="3B",INDEX(OFFSET('3B'!$A$6:$A$38,SMALL('3B'!AQ$6:AQ$38,COUNTIF(AR$6:AR59,"3B")),0),MATCH(1,OFFSET('3B'!T$6:T$38,SMALL('3B'!AQ$6:AQ$38,COUNTIF(AR$6:AR59,"3B")),0),0))&amp;" "&amp;VLOOKUP(INDEX(OFFSET('3B'!$A$6:$A$38,SMALL('3B'!AQ$6:AQ$38,COUNTIF(AR$6:AR59,"3B")),0),MATCH(1,OFFSET('3B'!T$6:T$38,SMALL('3B'!AQ$6:AQ$38,COUNTIF(AR$6:AR59,"3B")),0),0)),'3B'!$A$6:$B$38,2,0)&amp;" - "&amp;'3B'!$A$1,
IF(AR59="3C",INDEX(OFFSET('3C'!$A$6:$A$41,SMALL('3C'!AQ$6:AQ$41,COUNTIF(AR$6:AR59,"3C")),0),MATCH(1,OFFSET('3C'!T$6:T$41,SMALL('3C'!AQ$6:AQ$41,COUNTIF(AR$6:AR59,"3C")),0),0))&amp;" "&amp;VLOOKUP(INDEX(OFFSET('3C'!$A$6:$A$41,SMALL('3C'!AQ$6:AQ$41,COUNTIF(AR$6:AR59,"3C")),0),MATCH(1,OFFSET('3C'!T$6:T$41,SMALL('3C'!AQ$6:AQ$41,COUNTIF(AR$6:AR59,"3C")),0),0)),'3C'!$A$6:$B$41,2,0)&amp;" - "&amp;'3C'!$A$1,
IF(AR59="3D",INDEX(OFFSET('3D'!$A$6:$A$39,SMALL('3D'!AQ$6:AQ$39,COUNTIF(AR$6:AR59,"3D")),0),MATCH(1,OFFSET('3D'!T$6:T$39,SMALL('3D'!AQ$6:AQ$39,COUNTIF(AR$6:AR59,"3D")),0),0))&amp;" "&amp;VLOOKUP(INDEX(OFFSET('3D'!$A$6:$A$39,SMALL('3D'!AQ$6:AQ$39,COUNTIF(AR$6:AR59,"3D")),0),MATCH(1,OFFSET('3D'!T$6:T$39,SMALL('3D'!AQ$6:AQ$39,COUNTIF(AR$6:AR59,"3D")),0),0)),'3D'!$A$6:$B$39,2,0)&amp;" - "&amp;'3D'!$A$1,
IF(AR59="3E",INDEX(OFFSET('3E'!$A$6:$A$37,SMALL('3E'!AQ$6:AQ$37,COUNTIF(AR$6:AR59,"3E")),0),MATCH(1,OFFSET('3E'!T$6:T$37,SMALL('3E'!AQ$6:AQ$37,COUNTIF(AR$6:AR59,"3E")),0),0))&amp;" "&amp;VLOOKUP(INDEX(OFFSET('3E'!$A$6:$A$37,SMALL('3E'!AQ$6:AQ$37,COUNTIF(AR$6:AR59,"3E")),0),MATCH(1,OFFSET('3E'!T$6:T$37,SMALL('3E'!AQ$6:AQ$37,COUNTIF(AR$6:AR59,"3E")),0),0)),'3E'!$A$6:$B$37,2,0)&amp;" - "&amp;'3E'!$A$1))))))</f>
        <v/>
      </c>
      <c r="BM59" s="42" t="str">
        <f ca="1">IF(AS59="","",IF(AS59="3A",INDEX(OFFSET('3A'!$A$6:$A$39,SMALL('3A'!AR$6:AR$39,COUNTIF(AS$6:AS59,"3A")),0),MATCH(1,OFFSET('3A'!U$6:U$39,SMALL('3A'!AR$6:AR$39,COUNTIF(AS$6:AS59,"3A")),0),0))&amp;" "&amp;VLOOKUP(INDEX(OFFSET('3A'!$A$6:$A$39,SMALL('3A'!AR$6:AR$39,COUNTIF(AS$6:AS59,"3A")),0),MATCH(1,OFFSET('3A'!U$6:U$39,SMALL('3A'!AR$6:AR$39,COUNTIF(AS$6:AS59,"3A")),0),0)),'3A'!$A$6:$B$39,2,0)&amp;" - "&amp;'3A'!$A$1,
IF(AS59="3B",INDEX(OFFSET('3B'!$A$6:$A$38,SMALL('3B'!AR$6:AR$38,COUNTIF(AS$6:AS59,"3B")),0),MATCH(1,OFFSET('3B'!U$6:U$38,SMALL('3B'!AR$6:AR$38,COUNTIF(AS$6:AS59,"3B")),0),0))&amp;" "&amp;VLOOKUP(INDEX(OFFSET('3B'!$A$6:$A$38,SMALL('3B'!AR$6:AR$38,COUNTIF(AS$6:AS59,"3B")),0),MATCH(1,OFFSET('3B'!U$6:U$38,SMALL('3B'!AR$6:AR$38,COUNTIF(AS$6:AS59,"3B")),0),0)),'3B'!$A$6:$B$38,2,0)&amp;" - "&amp;'3B'!$A$1,
IF(AS59="3C",INDEX(OFFSET('3C'!$A$6:$A$41,SMALL('3C'!AR$6:AR$41,COUNTIF(AS$6:AS59,"3C")),0),MATCH(1,OFFSET('3C'!U$6:U$41,SMALL('3C'!AR$6:AR$41,COUNTIF(AS$6:AS59,"3C")),0),0))&amp;" "&amp;VLOOKUP(INDEX(OFFSET('3C'!$A$6:$A$41,SMALL('3C'!AR$6:AR$41,COUNTIF(AS$6:AS59,"3C")),0),MATCH(1,OFFSET('3C'!U$6:U$41,SMALL('3C'!AR$6:AR$41,COUNTIF(AS$6:AS59,"3C")),0),0)),'3C'!$A$6:$B$41,2,0)&amp;" - "&amp;'3C'!$A$1,
IF(AS59="3D",INDEX(OFFSET('3D'!$A$6:$A$39,SMALL('3D'!AR$6:AR$39,COUNTIF(AS$6:AS59,"3D")),0),MATCH(1,OFFSET('3D'!U$6:U$39,SMALL('3D'!AR$6:AR$39,COUNTIF(AS$6:AS59,"3D")),0),0))&amp;" "&amp;VLOOKUP(INDEX(OFFSET('3D'!$A$6:$A$39,SMALL('3D'!AR$6:AR$39,COUNTIF(AS$6:AS59,"3D")),0),MATCH(1,OFFSET('3D'!U$6:U$39,SMALL('3D'!AR$6:AR$39,COUNTIF(AS$6:AS59,"3D")),0),0)),'3D'!$A$6:$B$39,2,0)&amp;" - "&amp;'3D'!$A$1,
IF(AS59="3E",INDEX(OFFSET('3E'!$A$6:$A$37,SMALL('3E'!AR$6:AR$37,COUNTIF(AS$6:AS59,"3E")),0),MATCH(1,OFFSET('3E'!U$6:U$37,SMALL('3E'!AR$6:AR$37,COUNTIF(AS$6:AS59,"3E")),0),0))&amp;" "&amp;VLOOKUP(INDEX(OFFSET('3E'!$A$6:$A$37,SMALL('3E'!AR$6:AR$37,COUNTIF(AS$6:AS59,"3E")),0),MATCH(1,OFFSET('3E'!U$6:U$37,SMALL('3E'!AR$6:AR$37,COUNTIF(AS$6:AS59,"3E")),0),0)),'3E'!$A$6:$B$37,2,0)&amp;" - "&amp;'3E'!$A$1))))))</f>
        <v/>
      </c>
    </row>
    <row r="60" spans="1:65" ht="14.25" customHeight="1">
      <c r="A60" s="34" t="str">
        <f ca="1">IFERROR(IF(AA60="","",IF(AA60="6A",INDEX(OFFSET('6A'!$A$6:$A$39,SMALL('6A'!Z$6:Z$39,COUNTIF(AA$6:AA60,"6A")),0),MATCH(1,OFFSET('6A'!C$6:C$39,SMALL('6A'!Z$6:Z$39,COUNTIF(AA$6:AA60,"6A")),0),0))&amp;" "&amp;VLOOKUP(INDEX(OFFSET('6A'!$A$6:$A$39,SMALL('6A'!Z$6:Z$39,COUNTIF(AA$6:AA60,"6A")),0),MATCH(1,OFFSET('6A'!C$6:C$39,SMALL('6A'!Z$6:Z$39,COUNTIF(AA$6:AA60,"6A")),0),0)),'6A'!$A$6:$B$39,2,0)&amp;" - "&amp;'6A'!$A$1,
IF(AA60="6B",INDEX(OFFSET('6B'!$A$6:$A$39,SMALL('6B'!Z$6:Z$39,COUNTIF(AA$6:AA60,"6B")),0),MATCH(1,OFFSET('6B'!C$6:C$39,SMALL('6B'!Z$6:Z$39,COUNTIF(AA$6:AA60,"6B")),0),0))&amp;" "&amp;VLOOKUP(INDEX(OFFSET('6B'!$A$6:$A$39,SMALL('6B'!Z$6:Z$39,COUNTIF(AA$6:AA60,"6B")),0),MATCH(1,OFFSET('6B'!C$6:C$39,SMALL('6B'!Z$6:Z$39,COUNTIF(AA$6:AA60,"6B")),0),0)),'6B'!$A$6:$B$39,2,0)&amp;" - "&amp;'6B'!$A$1,
IF(AA60="6C",INDEX(OFFSET('6C'!$A$6:$A$41,SMALL('6C'!Z$6:Z$41,COUNTIF(AA$6:AA60,"6C")),0),MATCH(1,OFFSET('6C'!C$6:C$41,SMALL('6C'!Z$6:Z$41,COUNTIF(AA$6:AA60,"6C")),0),0))&amp;" "&amp;VLOOKUP(INDEX(OFFSET('6C'!$A$6:$A$41,SMALL('6C'!Z$6:Z$41,COUNTIF(AA$6:AA60,"6C")),0),MATCH(1,OFFSET('6C'!C$6:C$41,SMALL('6C'!Z$6:Z$41,COUNTIF(AA$6:AA60,"6C")),0),0)),'6C'!$A$6:$B$41,2,0)&amp;" - "&amp;'6C'!$A$1,
IF(AA60="6D",INDEX(OFFSET('6D'!$A$6:$A$42,SMALL('6D'!Z$6:Z$42,COUNTIF(AA$6:AA60,"6D")),0),MATCH(1,OFFSET('6D'!C$6:C$42,SMALL('6D'!Z$6:Z$42,COUNTIF(AA$6:AA60,"6D")),0),0))&amp;" "&amp;VLOOKUP(INDEX(OFFSET('6D'!$A$6:$A$42,SMALL('6D'!Z$6:Z$42,COUNTIF(AA$6:AA60,"6D")),0),MATCH(1,OFFSET('6D'!C$6:C$42,SMALL('6D'!Z$6:Z$42,COUNTIF(AA$6:AA60,"6D")),0),0)),'6D'!$A$6:$B$42,2,0)&amp;" - "&amp;'6D'!$A$1,
IF(AA60="6E",INDEX(OFFSET('6E'!$A$6:$A$40,SMALL('6E'!Z$6:Z$40,COUNTIF(AA$6:AA60,"6E")),0),MATCH(1,OFFSET('6E'!C$6:C$40,SMALL('6E'!Z$6:Z$40,COUNTIF(AA$6:AA60,"6E")),0),0))&amp;" "&amp;VLOOKUP(INDEX(OFFSET('6E'!$A$6:$A$40,SMALL('6E'!Z$6:Z$40,COUNTIF(AA$6:AA60,"6E")),0),MATCH(1,OFFSET('6E'!C$6:C$40,SMALL('6E'!Z$6:Z$40,COUNTIF(AA$6:AA60,"6E")),0),0)),'6E'!$A$6:$B$40,2,0)&amp;" - "&amp;'6E'!$A$1,
IF(AA60="5A",INDEX(OFFSET('5A'!$A$6:$A$41,SMALL('5A'!Z$6:Z$41,COUNTIF(AA$6:AA60,"5A")),0),MATCH(1,OFFSET('5A'!C$6:C$41,SMALL('5A'!Z$6:Z$41,COUNTIF(AA$6:AA60,"5A")),0),0))&amp;" "&amp;VLOOKUP(INDEX(OFFSET('5A'!$A$6:$A$41,SMALL('5A'!Z$6:Z$41,COUNTIF(AA$6:AA60,"5A")),0),MATCH(1,OFFSET('5A'!C$6:C$41,SMALL('5A'!Z$6:Z$41,COUNTIF(AA$6:AA60,"5A")),0),0)),'5A'!$A$6:$B$41,2,0)&amp;" - "&amp;'5A'!$A$1,
IF(AA60="5B",INDEX(OFFSET('5B'!$A$6:$A$39,SMALL('5B'!Z$6:Z$39,COUNTIF(AA$6:AA60,"5B")),0),MATCH(1,OFFSET('5B'!C$6:C$39,SMALL('5B'!Z$6:Z$39,COUNTIF(AA$6:AA60,"5B")),0),0))&amp;" "&amp;VLOOKUP(INDEX(OFFSET('5B'!$A$6:$A$39,SMALL('5B'!Z$6:Z$39,COUNTIF(AA$6:AA60,"5B")),0),MATCH(1,OFFSET('5B'!C$6:C$39,SMALL('5B'!Z$6:Z$39,COUNTIF(AA$6:AA60,"5B")),0),0)),'5B'!$A$6:$B$39,2,0)&amp;" - "&amp;'5B'!$A$1,
IF(AA60="5C",INDEX(OFFSET('5C'!$A$6:$A$39,SMALL('5C'!Z$6:Z$39,COUNTIF(AA$6:AA60,"5C")),0),MATCH(1,OFFSET('5C'!C$6:C$39,SMALL('5C'!Z$6:Z$39,COUNTIF(AA$6:AA60,"5C")),0),0))&amp;" "&amp;VLOOKUP(INDEX(OFFSET('5C'!$A$6:$A$39,SMALL('5C'!Z$6:Z$39,COUNTIF(AA$6:AA60,"5C")),0),MATCH(1,OFFSET('5C'!C$6:C$39,SMALL('5C'!Z$6:Z$39,COUNTIF(AA$6:AA60,"5C")),0),0)),'5C'!$A$6:$B$39,2,0)&amp;" - "&amp;'5C'!$A$1,
IF(AA60="5D",INDEX(OFFSET('5D'!$A$6:$A$41,SMALL('5D'!Z$6:Z$41,COUNTIF(AA$6:AA60,"5D")),0),MATCH(1,OFFSET('5D'!C$6:C$41,SMALL('5D'!Z$6:Z$41,COUNTIF(AA$6:AA60,"5D")),0),0))&amp;" "&amp;VLOOKUP(INDEX(OFFSET('5D'!$A$6:$A$41,SMALL('5D'!Z$6:Z$41,COUNTIF(AA$6:AA60,"5D")),0),MATCH(1,OFFSET('5D'!C$6:C$41,SMALL('5D'!Z$6:Z$41,COUNTIF(AA$6:AA60,"5D")),0),0)),'5D'!$A$6:$B$41,2,0)&amp;" - "&amp;'5D'!$A$1,
IF(AA60="5E",INDEX(OFFSET('5E'!$A$6:$A$40,SMALL('5E'!Z$6:Z$40,COUNTIF(AA$6:AA60,"5E")),0),MATCH(1,OFFSET('5E'!C$6:C$40,SMALL('5E'!Z$6:Z$40,COUNTIF(AA$6:AA60,"5E")),0),0))&amp;" "&amp;VLOOKUP(INDEX(OFFSET('5E'!$A$6:$A$40,SMALL('5E'!Z$6:Z$40,COUNTIF(AA$6:AA60,"5E")),0),MATCH(1,OFFSET('5E'!C$6:C$40,SMALL('5E'!Z$6:Z$40,COUNTIF(AA$6:AA60,"5E")),0),0)),'5E'!$A$6:$B$40,2,0)&amp;" - "&amp;'5E'!$A$1,
IF(AA60="5F",INDEX(OFFSET('5F'!$A$6:$A$40,SMALL('5F'!Z$6:Z$40,COUNTIF(AA$6:AA60,"5F")),0),MATCH(1,OFFSET('5F'!C$6:C$40,SMALL('5F'!Z$6:Z$40,COUNTIF(AA$6:AA60,"5F")),0),0))&amp;" "&amp;VLOOKUP(INDEX(OFFSET('5F'!$A$6:$A$40,SMALL('5F'!Z$6:Z$40,COUNTIF(AA$6:AA60,"5F")),0),MATCH(1,OFFSET('5F'!C$6:C$40,SMALL('5F'!Z$6:Z$40,COUNTIF(AA$6:AA60,"5F")),0),0)),'5F'!$A$6:$B$40,2,0)&amp;" - "&amp;'5F'!$A$1,
IF(AA60="4A",INDEX(OFFSET('4A'!$A$6:$A$38,SMALL('4A'!Z$6:Z$38,COUNTIF(AA$6:AA60,"4A")),0),MATCH(1,OFFSET('4A'!C$6:C$38,SMALL('4A'!Z$6:Z$38,COUNTIF(AA$6:AA60,"4A")),0),0))&amp;" "&amp;VLOOKUP(INDEX(OFFSET('4A'!$A$6:$A$38,SMALL('4A'!Z$6:Z$38,COUNTIF(AA$6:AA60,"4A")),0),MATCH(1,OFFSET('4A'!C$6:C$38,SMALL('4A'!Z$6:Z$38,COUNTIF(AA$6:AA60,"4A")),0),0)),'4A'!$A$6:$B$38,2,0)&amp;" - "&amp;'4A'!$A$1,
IF(AA60="4B",INDEX(OFFSET('4B'!$A$6:$A$37,SMALL('4B'!Z$6:Z$37,COUNTIF(AA$6:AA60,"4B")),0),MATCH(1,OFFSET('4B'!C$6:C$37,SMALL('4B'!Z$6:Z$37,COUNTIF(AA$6:AA60,"4B")),0),0))&amp;" "&amp;VLOOKUP(INDEX(OFFSET('4B'!$A$6:$A$37,SMALL('4B'!Z$6:Z$37,COUNTIF(AA$6:AA60,"4B")),0),MATCH(1,OFFSET('4B'!C$6:C$37,SMALL('4B'!Z$6:Z$37,COUNTIF(AA$6:AA60,"4B")),0),0)),'4B'!$A$6:$B$37,2,0)&amp;" - "&amp;'4B'!$A$1,
IF(AA60="4C",INDEX(OFFSET('4C'!$A$6:$A$38,SMALL('4C'!Z$6:Z$38,COUNTIF(AA$6:AA60,"4C")),0),MATCH(1,OFFSET('4C'!C$6:C$38,SMALL('4C'!Z$6:Z$38,COUNTIF(AA$6:AA60,"4C")),0),0))&amp;" "&amp;VLOOKUP(INDEX(OFFSET('4C'!$A$6:$A$38,SMALL('4C'!Z$6:Z$38,COUNTIF(AA$6:AA60,"4C")),0),MATCH(1,OFFSET('4C'!C$6:C$38,SMALL('4C'!Z$6:Z$38,COUNTIF(AA$6:AA60,"4C")),0),0)),'4C'!$A$6:$B$38,2,0)&amp;" - "&amp;'4C'!$A$1,
IF(AA60="4D",INDEX(OFFSET('4D'!$A$6:$A$37,SMALL('4D'!Z$6:Z$37,COUNTIF(AA$6:AA60,"4D")),0),MATCH(1,OFFSET('4D'!C$6:C$37,SMALL('4D'!Z$6:Z$37,COUNTIF(AA$6:AA60,"4D")),0),0))&amp;" "&amp;VLOOKUP(INDEX(OFFSET('4D'!$A$6:$A$37,SMALL('4D'!Z$6:Z$37,COUNTIF(AA$6:AA60,"4D")),0),MATCH(1,OFFSET('4D'!C$6:C$37,SMALL('4D'!Z$6:Z$37,COUNTIF(AA$6:AA60,"4D")),0),0)),'4D'!$A$6:$B$37,2,0)&amp;" - "&amp;'4D'!$A$1,
IF(AA60="4E",INDEX(OFFSET('4E'!$A$6:$A$37,SMALL('4E'!Z$6:Z$37,COUNTIF(AA$6:AA60,"4E")),0),MATCH(1,OFFSET('4E'!C$6:C$37,SMALL('4E'!Z$6:Z$37,COUNTIF(AA$6:AA60,"4E")),0),0))&amp;" "&amp;VLOOKUP(INDEX(OFFSET('4E'!$A$6:$A$37,SMALL('4E'!Z$6:Z$37,COUNTIF(AA$6:AA60,"4E")),0),MATCH(1,OFFSET('4E'!C$6:C$37,SMALL('4E'!Z$6:Z$37,COUNTIF(AA$6:AA60,"4E")),0),0)),'4E'!$A$6:$B$37,2,0)&amp;" - "&amp;'4E'!$A$1,
IF(AA60="CM2",INDEX(OFFSET('CM2'!$A$6:$A$36,SMALL('CM2'!Z$6:Z$36,COUNTIF(AA$6:AA60,"CM2")),0),MATCH(1,OFFSET('CM2'!C$6:C$36,SMALL('CM2'!Z$6:Z$36,COUNTIF(AA$6:AA60,"CM2")),0),0))&amp;" "&amp;VLOOKUP(INDEX(OFFSET('CM2'!$A$6:$A$36,SMALL('CM2'!Z$6:Z$36,COUNTIF(AA$6:AA60,"CM2")),0),MATCH(1,OFFSET('CM2'!C$6:C$36,SMALL('CM2'!Z$6:Z$36,COUNTIF(AA$6:AA60,"CM2")),0),0)),'CM2'!$A$6:$B$36,2,0)&amp;" - "&amp;'CM2'!$A$1,AU60)))))))))))))))))),"")</f>
        <v/>
      </c>
      <c r="B60" s="56" t="str">
        <f ca="1">IFERROR(IF(AB60="","",IF(AB60="6A",INDEX(OFFSET('6A'!$A$6:$A$39,SMALL('6A'!AA$6:AA$39,COUNTIF(AB$6:AB60,"6A")),0),MATCH(1,OFFSET('6A'!D$6:D$39,SMALL('6A'!AA$6:AA$39,COUNTIF(AB$6:AB60,"6A")),0),0))&amp;" "&amp;VLOOKUP(INDEX(OFFSET('6A'!$A$6:$A$39,SMALL('6A'!AA$6:AA$39,COUNTIF(AB$6:AB60,"6A")),0),MATCH(1,OFFSET('6A'!D$6:D$39,SMALL('6A'!AA$6:AA$39,COUNTIF(AB$6:AB60,"6A")),0),0)),'6A'!$A$6:$B$39,2,0)&amp;" - "&amp;'6A'!$A$1,
IF(AB60="6B",INDEX(OFFSET('6B'!$A$6:$A$39,SMALL('6B'!AA$6:AA$39,COUNTIF(AB$6:AB60,"6B")),0),MATCH(1,OFFSET('6B'!D$6:D$39,SMALL('6B'!AA$6:AA$39,COUNTIF(AB$6:AB60,"6B")),0),0))&amp;" "&amp;VLOOKUP(INDEX(OFFSET('6B'!$A$6:$A$39,SMALL('6B'!AA$6:AA$39,COUNTIF(AB$6:AB60,"6B")),0),MATCH(1,OFFSET('6B'!D$6:D$39,SMALL('6B'!AA$6:AA$39,COUNTIF(AB$6:AB60,"6B")),0),0)),'6B'!$A$6:$B$39,2,0)&amp;" - "&amp;'6B'!$A$1,
IF(AB60="6C",INDEX(OFFSET('6C'!$A$6:$A$41,SMALL('6C'!AA$6:AA$41,COUNTIF(AB$6:AB60,"6C")),0),MATCH(1,OFFSET('6C'!D$6:D$41,SMALL('6C'!AA$6:AA$41,COUNTIF(AB$6:AB60,"6C")),0),0))&amp;" "&amp;VLOOKUP(INDEX(OFFSET('6C'!$A$6:$A$41,SMALL('6C'!AA$6:AA$41,COUNTIF(AB$6:AB60,"6C")),0),MATCH(1,OFFSET('6C'!D$6:D$41,SMALL('6C'!AA$6:AA$41,COUNTIF(AB$6:AB60,"6C")),0),0)),'6C'!$A$6:$B$41,2,0)&amp;" - "&amp;'6C'!$A$1,
IF(AB60="6D",INDEX(OFFSET('6D'!$A$6:$A$42,SMALL('6D'!AA$6:AA$42,COUNTIF(AB$6:AB60,"6D")),0),MATCH(1,OFFSET('6D'!D$6:D$42,SMALL('6D'!AA$6:AA$42,COUNTIF(AB$6:AB60,"6D")),0),0))&amp;" "&amp;VLOOKUP(INDEX(OFFSET('6D'!$A$6:$A$42,SMALL('6D'!AA$6:AA$42,COUNTIF(AB$6:AB60,"6D")),0),MATCH(1,OFFSET('6D'!D$6:D$42,SMALL('6D'!AA$6:AA$42,COUNTIF(AB$6:AB60,"6D")),0),0)),'6D'!$A$6:$B$42,2,0)&amp;" - "&amp;'6D'!$A$1,
IF(AB60="6E",INDEX(OFFSET('6E'!$A$6:$A$40,SMALL('6E'!AA$6:AA$40,COUNTIF(AB$6:AB60,"6E")),0),MATCH(1,OFFSET('6E'!D$6:D$40,SMALL('6E'!AA$6:AA$40,COUNTIF(AB$6:AB60,"6E")),0),0))&amp;" "&amp;VLOOKUP(INDEX(OFFSET('6E'!$A$6:$A$40,SMALL('6E'!AA$6:AA$40,COUNTIF(AB$6:AB60,"6E")),0),MATCH(1,OFFSET('6E'!D$6:D$40,SMALL('6E'!AA$6:AA$40,COUNTIF(AB$6:AB60,"6E")),0),0)),'6E'!$A$6:$B$40,2,0)&amp;" - "&amp;'6E'!$A$1,
IF(AB60="5A",INDEX(OFFSET('5A'!$A$6:$A$41,SMALL('5A'!AA$6:AA$41,COUNTIF(AB$6:AB60,"5A")),0),MATCH(1,OFFSET('5A'!D$6:D$41,SMALL('5A'!AA$6:AA$41,COUNTIF(AB$6:AB60,"5A")),0),0))&amp;" "&amp;VLOOKUP(INDEX(OFFSET('5A'!$A$6:$A$41,SMALL('5A'!AA$6:AA$41,COUNTIF(AB$6:AB60,"5A")),0),MATCH(1,OFFSET('5A'!D$6:D$41,SMALL('5A'!AA$6:AA$41,COUNTIF(AB$6:AB60,"5A")),0),0)),'5A'!$A$6:$B$41,2,0)&amp;" - "&amp;'5A'!$A$1,
IF(AB60="5B",INDEX(OFFSET('5B'!$A$6:$A$39,SMALL('5B'!AA$6:AA$39,COUNTIF(AB$6:AB60,"5B")),0),MATCH(1,OFFSET('5B'!D$6:D$39,SMALL('5B'!AA$6:AA$39,COUNTIF(AB$6:AB60,"5B")),0),0))&amp;" "&amp;VLOOKUP(INDEX(OFFSET('5B'!$A$6:$A$39,SMALL('5B'!AA$6:AA$39,COUNTIF(AB$6:AB60,"5B")),0),MATCH(1,OFFSET('5B'!D$6:D$39,SMALL('5B'!AA$6:AA$39,COUNTIF(AB$6:AB60,"5B")),0),0)),'5B'!$A$6:$B$39,2,0)&amp;" - "&amp;'5B'!$A$1,
IF(AB60="5C",INDEX(OFFSET('5C'!$A$6:$A$39,SMALL('5C'!AA$6:AA$39,COUNTIF(AB$6:AB60,"5C")),0),MATCH(1,OFFSET('5C'!D$6:D$39,SMALL('5C'!AA$6:AA$39,COUNTIF(AB$6:AB60,"5C")),0),0))&amp;" "&amp;VLOOKUP(INDEX(OFFSET('5C'!$A$6:$A$39,SMALL('5C'!AA$6:AA$39,COUNTIF(AB$6:AB60,"5C")),0),MATCH(1,OFFSET('5C'!D$6:D$39,SMALL('5C'!AA$6:AA$39,COUNTIF(AB$6:AB60,"5C")),0),0)),'5C'!$A$6:$B$39,2,0)&amp;" - "&amp;'5C'!$A$1,
IF(AB60="5D",INDEX(OFFSET('5D'!$A$6:$A$41,SMALL('5D'!AA$6:AA$41,COUNTIF(AB$6:AB60,"5D")),0),MATCH(1,OFFSET('5D'!D$6:D$41,SMALL('5D'!AA$6:AA$41,COUNTIF(AB$6:AB60,"5D")),0),0))&amp;" "&amp;VLOOKUP(INDEX(OFFSET('5D'!$A$6:$A$41,SMALL('5D'!AA$6:AA$41,COUNTIF(AB$6:AB60,"5D")),0),MATCH(1,OFFSET('5D'!D$6:D$41,SMALL('5D'!AA$6:AA$41,COUNTIF(AB$6:AB60,"5D")),0),0)),'5D'!$A$6:$B$41,2,0)&amp;" - "&amp;'5D'!$A$1,
IF(AB60="5E",INDEX(OFFSET('5E'!$A$6:$A$40,SMALL('5E'!AA$6:AA$40,COUNTIF(AB$6:AB60,"5E")),0),MATCH(1,OFFSET('5E'!D$6:D$40,SMALL('5E'!AA$6:AA$40,COUNTIF(AB$6:AB60,"5E")),0),0))&amp;" "&amp;VLOOKUP(INDEX(OFFSET('5E'!$A$6:$A$40,SMALL('5E'!AA$6:AA$40,COUNTIF(AB$6:AB60,"5E")),0),MATCH(1,OFFSET('5E'!D$6:D$40,SMALL('5E'!AA$6:AA$40,COUNTIF(AB$6:AB60,"5E")),0),0)),'5E'!$A$6:$B$40,2,0)&amp;" - "&amp;'5E'!$A$1,
IF(AB60="5F",INDEX(OFFSET('5F'!$A$6:$A$40,SMALL('5F'!AA$6:AA$40,COUNTIF(AB$6:AB60,"5F")),0),MATCH(1,OFFSET('5F'!D$6:D$40,SMALL('5F'!AA$6:AA$40,COUNTIF(AB$6:AB60,"5F")),0),0))&amp;" "&amp;VLOOKUP(INDEX(OFFSET('5F'!$A$6:$A$40,SMALL('5F'!AA$6:AA$40,COUNTIF(AB$6:AB60,"5F")),0),MATCH(1,OFFSET('5F'!D$6:D$40,SMALL('5F'!AA$6:AA$40,COUNTIF(AB$6:AB60,"5F")),0),0)),'5F'!$A$6:$B$40,2,0)&amp;" - "&amp;'5F'!$A$1,
IF(AB60="4A",INDEX(OFFSET('4A'!$A$6:$A$38,SMALL('4A'!AA$6:AA$38,COUNTIF(AB$6:AB60,"4A")),0),MATCH(1,OFFSET('4A'!D$6:D$38,SMALL('4A'!AA$6:AA$38,COUNTIF(AB$6:AB60,"4A")),0),0))&amp;" "&amp;VLOOKUP(INDEX(OFFSET('4A'!$A$6:$A$38,SMALL('4A'!AA$6:AA$38,COUNTIF(AB$6:AB60,"4A")),0),MATCH(1,OFFSET('4A'!D$6:D$38,SMALL('4A'!AA$6:AA$38,COUNTIF(AB$6:AB60,"4A")),0),0)),'4A'!$A$6:$B$38,2,0)&amp;" - "&amp;'4A'!$A$1,
IF(AB60="4B",INDEX(OFFSET('4B'!$A$6:$A$37,SMALL('4B'!AA$6:AA$37,COUNTIF(AB$6:AB60,"4B")),0),MATCH(1,OFFSET('4B'!D$6:D$37,SMALL('4B'!AA$6:AA$37,COUNTIF(AB$6:AB60,"4B")),0),0))&amp;" "&amp;VLOOKUP(INDEX(OFFSET('4B'!$A$6:$A$37,SMALL('4B'!AA$6:AA$37,COUNTIF(AB$6:AB60,"4B")),0),MATCH(1,OFFSET('4B'!D$6:D$37,SMALL('4B'!AA$6:AA$37,COUNTIF(AB$6:AB60,"4B")),0),0)),'4B'!$A$6:$B$37,2,0)&amp;" - "&amp;'4B'!$A$1,
IF(AB60="4C",INDEX(OFFSET('4C'!$A$6:$A$38,SMALL('4C'!AA$6:AA$38,COUNTIF(AB$6:AB60,"4C")),0),MATCH(1,OFFSET('4C'!D$6:D$38,SMALL('4C'!AA$6:AA$38,COUNTIF(AB$6:AB60,"4C")),0),0))&amp;" "&amp;VLOOKUP(INDEX(OFFSET('4C'!$A$6:$A$38,SMALL('4C'!AA$6:AA$38,COUNTIF(AB$6:AB60,"4C")),0),MATCH(1,OFFSET('4C'!D$6:D$38,SMALL('4C'!AA$6:AA$38,COUNTIF(AB$6:AB60,"4C")),0),0)),'4C'!$A$6:$B$38,2,0)&amp;" - "&amp;'4C'!$A$1,
IF(AB60="4D",INDEX(OFFSET('4D'!$A$6:$A$37,SMALL('4D'!AA$6:AA$37,COUNTIF(AB$6:AB60,"4D")),0),MATCH(1,OFFSET('4D'!D$6:D$37,SMALL('4D'!AA$6:AA$37,COUNTIF(AB$6:AB60,"4D")),0),0))&amp;" "&amp;VLOOKUP(INDEX(OFFSET('4D'!$A$6:$A$37,SMALL('4D'!AA$6:AA$37,COUNTIF(AB$6:AB60,"4D")),0),MATCH(1,OFFSET('4D'!D$6:D$37,SMALL('4D'!AA$6:AA$37,COUNTIF(AB$6:AB60,"4D")),0),0)),'4D'!$A$6:$B$37,2,0)&amp;" - "&amp;'4D'!$A$1,
IF(AB60="4E",INDEX(OFFSET('4E'!$A$6:$A$37,SMALL('4E'!AA$6:AA$37,COUNTIF(AB$6:AB60,"4E")),0),MATCH(1,OFFSET('4E'!D$6:D$37,SMALL('4E'!AA$6:AA$37,COUNTIF(AB$6:AB60,"4E")),0),0))&amp;" "&amp;VLOOKUP(INDEX(OFFSET('4E'!$A$6:$A$37,SMALL('4E'!AA$6:AA$37,COUNTIF(AB$6:AB60,"4E")),0),MATCH(1,OFFSET('4E'!D$6:D$37,SMALL('4E'!AA$6:AA$37,COUNTIF(AB$6:AB60,"4E")),0),0)),'4E'!$A$6:$B$37,2,0)&amp;" - "&amp;'4E'!$A$1,
IF(AB60="CM2",INDEX(OFFSET('CM2'!$A$6:$A$36,SMALL('CM2'!AA$6:AA$36,COUNTIF(AB$6:AB60,"CM2")),0),MATCH(1,OFFSET('CM2'!D$6:D$36,SMALL('CM2'!AA$6:AA$36,COUNTIF(AB$6:AB60,"CM2")),0),0))&amp;" "&amp;VLOOKUP(INDEX(OFFSET('CM2'!$A$6:$A$36,SMALL('CM2'!AA$6:AA$36,COUNTIF(AB$6:AB60,"CM2")),0),MATCH(1,OFFSET('CM2'!D$6:D$36,SMALL('CM2'!AA$6:AA$36,COUNTIF(AB$6:AB60,"CM2")),0),0)),'CM2'!$A$6:$B$36,2,0)&amp;" - "&amp;'CM2'!$A$1,AV60)))))))))))))))))),"")</f>
        <v/>
      </c>
      <c r="C60" s="65" t="str">
        <f ca="1">IFERROR(IF(AC60="","",IF(AC60="6A",INDEX(OFFSET('6A'!$A$6:$A$39,SMALL('6A'!AB$6:AB$39,COUNTIF(AC$6:AC60,"6A")),0),MATCH(1,OFFSET('6A'!E$6:E$39,SMALL('6A'!AB$6:AB$39,COUNTIF(AC$6:AC60,"6A")),0),0))&amp;" "&amp;VLOOKUP(INDEX(OFFSET('6A'!$A$6:$A$39,SMALL('6A'!AB$6:AB$39,COUNTIF(AC$6:AC60,"6A")),0),MATCH(1,OFFSET('6A'!E$6:E$39,SMALL('6A'!AB$6:AB$39,COUNTIF(AC$6:AC60,"6A")),0),0)),'6A'!$A$6:$B$39,2,0)&amp;" - "&amp;'6A'!$A$1,
IF(AC60="6B",INDEX(OFFSET('6B'!$A$6:$A$39,SMALL('6B'!AB$6:AB$39,COUNTIF(AC$6:AC60,"6B")),0),MATCH(1,OFFSET('6B'!E$6:E$39,SMALL('6B'!AB$6:AB$39,COUNTIF(AC$6:AC60,"6B")),0),0))&amp;" "&amp;VLOOKUP(INDEX(OFFSET('6B'!$A$6:$A$39,SMALL('6B'!AB$6:AB$39,COUNTIF(AC$6:AC60,"6B")),0),MATCH(1,OFFSET('6B'!E$6:E$39,SMALL('6B'!AB$6:AB$39,COUNTIF(AC$6:AC60,"6B")),0),0)),'6B'!$A$6:$B$39,2,0)&amp;" - "&amp;'6B'!$A$1,
IF(AC60="6C",INDEX(OFFSET('6C'!$A$6:$A$41,SMALL('6C'!AB$6:AB$41,COUNTIF(AC$6:AC60,"6C")),0),MATCH(1,OFFSET('6C'!E$6:E$41,SMALL('6C'!AB$6:AB$41,COUNTIF(AC$6:AC60,"6C")),0),0))&amp;" "&amp;VLOOKUP(INDEX(OFFSET('6C'!$A$6:$A$41,SMALL('6C'!AB$6:AB$41,COUNTIF(AC$6:AC60,"6C")),0),MATCH(1,OFFSET('6C'!E$6:E$41,SMALL('6C'!AB$6:AB$41,COUNTIF(AC$6:AC60,"6C")),0),0)),'6C'!$A$6:$B$41,2,0)&amp;" - "&amp;'6C'!$A$1,
IF(AC60="6D",INDEX(OFFSET('6D'!$A$6:$A$42,SMALL('6D'!AB$6:AB$42,COUNTIF(AC$6:AC60,"6D")),0),MATCH(1,OFFSET('6D'!E$6:E$42,SMALL('6D'!AB$6:AB$42,COUNTIF(AC$6:AC60,"6D")),0),0))&amp;" "&amp;VLOOKUP(INDEX(OFFSET('6D'!$A$6:$A$42,SMALL('6D'!AB$6:AB$42,COUNTIF(AC$6:AC60,"6D")),0),MATCH(1,OFFSET('6D'!E$6:E$42,SMALL('6D'!AB$6:AB$42,COUNTIF(AC$6:AC60,"6D")),0),0)),'6D'!$A$6:$B$42,2,0)&amp;" - "&amp;'6D'!$A$1,
IF(AC60="6E",INDEX(OFFSET('6E'!$A$6:$A$40,SMALL('6E'!AB$6:AB$40,COUNTIF(AC$6:AC60,"6E")),0),MATCH(1,OFFSET('6E'!E$6:E$40,SMALL('6E'!AB$6:AB$40,COUNTIF(AC$6:AC60,"6E")),0),0))&amp;" "&amp;VLOOKUP(INDEX(OFFSET('6E'!$A$6:$A$40,SMALL('6E'!AB$6:AB$40,COUNTIF(AC$6:AC60,"6E")),0),MATCH(1,OFFSET('6E'!E$6:E$40,SMALL('6E'!AB$6:AB$40,COUNTIF(AC$6:AC60,"6E")),0),0)),'6E'!$A$6:$B$40,2,0)&amp;" - "&amp;'6E'!$A$1,
IF(AC60="5A",INDEX(OFFSET('5A'!$A$6:$A$41,SMALL('5A'!AB$6:AB$41,COUNTIF(AC$6:AC60,"5A")),0),MATCH(1,OFFSET('5A'!E$6:E$41,SMALL('5A'!AB$6:AB$41,COUNTIF(AC$6:AC60,"5A")),0),0))&amp;" "&amp;VLOOKUP(INDEX(OFFSET('5A'!$A$6:$A$41,SMALL('5A'!AB$6:AB$41,COUNTIF(AC$6:AC60,"5A")),0),MATCH(1,OFFSET('5A'!E$6:E$41,SMALL('5A'!AB$6:AB$41,COUNTIF(AC$6:AC60,"5A")),0),0)),'5A'!$A$6:$B$41,2,0)&amp;" - "&amp;'5A'!$A$1,
IF(AC60="5B",INDEX(OFFSET('5B'!$A$6:$A$39,SMALL('5B'!AB$6:AB$39,COUNTIF(AC$6:AC60,"5B")),0),MATCH(1,OFFSET('5B'!E$6:E$39,SMALL('5B'!AB$6:AB$39,COUNTIF(AC$6:AC60,"5B")),0),0))&amp;" "&amp;VLOOKUP(INDEX(OFFSET('5B'!$A$6:$A$39,SMALL('5B'!AB$6:AB$39,COUNTIF(AC$6:AC60,"5B")),0),MATCH(1,OFFSET('5B'!E$6:E$39,SMALL('5B'!AB$6:AB$39,COUNTIF(AC$6:AC60,"5B")),0),0)),'5B'!$A$6:$B$39,2,0)&amp;" - "&amp;'5B'!$A$1,
IF(AC60="5C",INDEX(OFFSET('5C'!$A$6:$A$39,SMALL('5C'!AB$6:AB$39,COUNTIF(AC$6:AC60,"5C")),0),MATCH(1,OFFSET('5C'!E$6:E$39,SMALL('5C'!AB$6:AB$39,COUNTIF(AC$6:AC60,"5C")),0),0))&amp;" "&amp;VLOOKUP(INDEX(OFFSET('5C'!$A$6:$A$39,SMALL('5C'!AB$6:AB$39,COUNTIF(AC$6:AC60,"5C")),0),MATCH(1,OFFSET('5C'!E$6:E$39,SMALL('5C'!AB$6:AB$39,COUNTIF(AC$6:AC60,"5C")),0),0)),'5C'!$A$6:$B$39,2,0)&amp;" - "&amp;'5C'!$A$1,
IF(AC60="5D",INDEX(OFFSET('5D'!$A$6:$A$41,SMALL('5D'!AB$6:AB$41,COUNTIF(AC$6:AC60,"5D")),0),MATCH(1,OFFSET('5D'!E$6:E$41,SMALL('5D'!AB$6:AB$41,COUNTIF(AC$6:AC60,"5D")),0),0))&amp;" "&amp;VLOOKUP(INDEX(OFFSET('5D'!$A$6:$A$41,SMALL('5D'!AB$6:AB$41,COUNTIF(AC$6:AC60,"5D")),0),MATCH(1,OFFSET('5D'!E$6:E$41,SMALL('5D'!AB$6:AB$41,COUNTIF(AC$6:AC60,"5D")),0),0)),'5D'!$A$6:$B$41,2,0)&amp;" - "&amp;'5D'!$A$1,
IF(AC60="5E",INDEX(OFFSET('5E'!$A$6:$A$40,SMALL('5E'!AB$6:AB$40,COUNTIF(AC$6:AC60,"5E")),0),MATCH(1,OFFSET('5E'!E$6:E$40,SMALL('5E'!AB$6:AB$40,COUNTIF(AC$6:AC60,"5E")),0),0))&amp;" "&amp;VLOOKUP(INDEX(OFFSET('5E'!$A$6:$A$40,SMALL('5E'!AB$6:AB$40,COUNTIF(AC$6:AC60,"5E")),0),MATCH(1,OFFSET('5E'!E$6:E$40,SMALL('5E'!AB$6:AB$40,COUNTIF(AC$6:AC60,"5E")),0),0)),'5E'!$A$6:$B$40,2,0)&amp;" - "&amp;'5E'!$A$1,
IF(AC60="5F",INDEX(OFFSET('5F'!$A$6:$A$40,SMALL('5F'!AB$6:AB$40,COUNTIF(AC$6:AC60,"5F")),0),MATCH(1,OFFSET('5F'!E$6:E$40,SMALL('5F'!AB$6:AB$40,COUNTIF(AC$6:AC60,"5F")),0),0))&amp;" "&amp;VLOOKUP(INDEX(OFFSET('5F'!$A$6:$A$40,SMALL('5F'!AB$6:AB$40,COUNTIF(AC$6:AC60,"5F")),0),MATCH(1,OFFSET('5F'!E$6:E$40,SMALL('5F'!AB$6:AB$40,COUNTIF(AC$6:AC60,"5F")),0),0)),'5F'!$A$6:$B$40,2,0)&amp;" - "&amp;'5F'!$A$1,
IF(AC60="4A",INDEX(OFFSET('4A'!$A$6:$A$38,SMALL('4A'!AB$6:AB$38,COUNTIF(AC$6:AC60,"4A")),0),MATCH(1,OFFSET('4A'!E$6:E$38,SMALL('4A'!AB$6:AB$38,COUNTIF(AC$6:AC60,"4A")),0),0))&amp;" "&amp;VLOOKUP(INDEX(OFFSET('4A'!$A$6:$A$38,SMALL('4A'!AB$6:AB$38,COUNTIF(AC$6:AC60,"4A")),0),MATCH(1,OFFSET('4A'!E$6:E$38,SMALL('4A'!AB$6:AB$38,COUNTIF(AC$6:AC60,"4A")),0),0)),'4A'!$A$6:$B$38,2,0)&amp;" - "&amp;'4A'!$A$1,
IF(AC60="4B",INDEX(OFFSET('4B'!$A$6:$A$37,SMALL('4B'!AB$6:AB$37,COUNTIF(AC$6:AC60,"4B")),0),MATCH(1,OFFSET('4B'!E$6:E$37,SMALL('4B'!AB$6:AB$37,COUNTIF(AC$6:AC60,"4B")),0),0))&amp;" "&amp;VLOOKUP(INDEX(OFFSET('4B'!$A$6:$A$37,SMALL('4B'!AB$6:AB$37,COUNTIF(AC$6:AC60,"4B")),0),MATCH(1,OFFSET('4B'!E$6:E$37,SMALL('4B'!AB$6:AB$37,COUNTIF(AC$6:AC60,"4B")),0),0)),'4B'!$A$6:$B$37,2,0)&amp;" - "&amp;'4B'!$A$1,
IF(AC60="4C",INDEX(OFFSET('4C'!$A$6:$A$38,SMALL('4C'!AB$6:AB$38,COUNTIF(AC$6:AC60,"4C")),0),MATCH(1,OFFSET('4C'!E$6:E$38,SMALL('4C'!AB$6:AB$38,COUNTIF(AC$6:AC60,"4C")),0),0))&amp;" "&amp;VLOOKUP(INDEX(OFFSET('4C'!$A$6:$A$38,SMALL('4C'!AB$6:AB$38,COUNTIF(AC$6:AC60,"4C")),0),MATCH(1,OFFSET('4C'!E$6:E$38,SMALL('4C'!AB$6:AB$38,COUNTIF(AC$6:AC60,"4C")),0),0)),'4C'!$A$6:$B$38,2,0)&amp;" - "&amp;'4C'!$A$1,
IF(AC60="4D",INDEX(OFFSET('4D'!$A$6:$A$37,SMALL('4D'!AB$6:AB$37,COUNTIF(AC$6:AC60,"4D")),0),MATCH(1,OFFSET('4D'!E$6:E$37,SMALL('4D'!AB$6:AB$37,COUNTIF(AC$6:AC60,"4D")),0),0))&amp;" "&amp;VLOOKUP(INDEX(OFFSET('4D'!$A$6:$A$37,SMALL('4D'!AB$6:AB$37,COUNTIF(AC$6:AC60,"4D")),0),MATCH(1,OFFSET('4D'!E$6:E$37,SMALL('4D'!AB$6:AB$37,COUNTIF(AC$6:AC60,"4D")),0),0)),'4D'!$A$6:$B$37,2,0)&amp;" - "&amp;'4D'!$A$1,
IF(AC60="4E",INDEX(OFFSET('4E'!$A$6:$A$37,SMALL('4E'!AB$6:AB$37,COUNTIF(AC$6:AC60,"4E")),0),MATCH(1,OFFSET('4E'!E$6:E$37,SMALL('4E'!AB$6:AB$37,COUNTIF(AC$6:AC60,"4E")),0),0))&amp;" "&amp;VLOOKUP(INDEX(OFFSET('4E'!$A$6:$A$37,SMALL('4E'!AB$6:AB$37,COUNTIF(AC$6:AC60,"4E")),0),MATCH(1,OFFSET('4E'!E$6:E$37,SMALL('4E'!AB$6:AB$37,COUNTIF(AC$6:AC60,"4E")),0),0)),'4E'!$A$6:$B$37,2,0)&amp;" - "&amp;'4E'!$A$1,
IF(AC60="CM2",INDEX(OFFSET('CM2'!$A$6:$A$36,SMALL('CM2'!AB$6:AB$36,COUNTIF(AC$6:AC60,"CM2")),0),MATCH(1,OFFSET('CM2'!E$6:E$36,SMALL('CM2'!AB$6:AB$36,COUNTIF(AC$6:AC60,"CM2")),0),0))&amp;" "&amp;VLOOKUP(INDEX(OFFSET('CM2'!$A$6:$A$36,SMALL('CM2'!AB$6:AB$36,COUNTIF(AC$6:AC60,"CM2")),0),MATCH(1,OFFSET('CM2'!E$6:E$36,SMALL('CM2'!AB$6:AB$36,COUNTIF(AC$6:AC60,"CM2")),0),0)),'CM2'!$A$6:$B$36,2,0)&amp;" - "&amp;'CM2'!$A$1,AW60)))))))))))))))))),"")</f>
        <v/>
      </c>
      <c r="D60" s="39" t="str">
        <f ca="1">IFERROR(IF(AD60="","",IF(AD60="6A",INDEX(OFFSET('6A'!$A$6:$A$39,SMALL('6A'!AC$6:AC$39,COUNTIF(AD$6:AD60,"6A")),0),MATCH(1,OFFSET('6A'!F$6:F$39,SMALL('6A'!AC$6:AC$39,COUNTIF(AD$6:AD60,"6A")),0),0))&amp;" "&amp;VLOOKUP(INDEX(OFFSET('6A'!$A$6:$A$39,SMALL('6A'!AC$6:AC$39,COUNTIF(AD$6:AD60,"6A")),0),MATCH(1,OFFSET('6A'!F$6:F$39,SMALL('6A'!AC$6:AC$39,COUNTIF(AD$6:AD60,"6A")),0),0)),'6A'!$A$6:$B$39,2,0)&amp;" - "&amp;'6A'!$A$1,
IF(AD60="6B",INDEX(OFFSET('6B'!$A$6:$A$39,SMALL('6B'!AC$6:AC$39,COUNTIF(AD$6:AD60,"6B")),0),MATCH(1,OFFSET('6B'!F$6:F$39,SMALL('6B'!AC$6:AC$39,COUNTIF(AD$6:AD60,"6B")),0),0))&amp;" "&amp;VLOOKUP(INDEX(OFFSET('6B'!$A$6:$A$39,SMALL('6B'!AC$6:AC$39,COUNTIF(AD$6:AD60,"6B")),0),MATCH(1,OFFSET('6B'!F$6:F$39,SMALL('6B'!AC$6:AC$39,COUNTIF(AD$6:AD60,"6B")),0),0)),'6B'!$A$6:$B$39,2,0)&amp;" - "&amp;'6B'!$A$1,
IF(AD60="6C",INDEX(OFFSET('6C'!$A$6:$A$41,SMALL('6C'!AC$6:AC$41,COUNTIF(AD$6:AD60,"6C")),0),MATCH(1,OFFSET('6C'!F$6:F$41,SMALL('6C'!AC$6:AC$41,COUNTIF(AD$6:AD60,"6C")),0),0))&amp;" "&amp;VLOOKUP(INDEX(OFFSET('6C'!$A$6:$A$41,SMALL('6C'!AC$6:AC$41,COUNTIF(AD$6:AD60,"6C")),0),MATCH(1,OFFSET('6C'!F$6:F$41,SMALL('6C'!AC$6:AC$41,COUNTIF(AD$6:AD60,"6C")),0),0)),'6C'!$A$6:$B$41,2,0)&amp;" - "&amp;'6C'!$A$1,
IF(AD60="6D",INDEX(OFFSET('6D'!$A$6:$A$42,SMALL('6D'!AC$6:AC$42,COUNTIF(AD$6:AD60,"6D")),0),MATCH(1,OFFSET('6D'!F$6:F$42,SMALL('6D'!AC$6:AC$42,COUNTIF(AD$6:AD60,"6D")),0),0))&amp;" "&amp;VLOOKUP(INDEX(OFFSET('6D'!$A$6:$A$42,SMALL('6D'!AC$6:AC$42,COUNTIF(AD$6:AD60,"6D")),0),MATCH(1,OFFSET('6D'!F$6:F$42,SMALL('6D'!AC$6:AC$42,COUNTIF(AD$6:AD60,"6D")),0),0)),'6D'!$A$6:$B$42,2,0)&amp;" - "&amp;'6D'!$A$1,
IF(AD60="6E",INDEX(OFFSET('6E'!$A$6:$A$40,SMALL('6E'!AC$6:AC$40,COUNTIF(AD$6:AD60,"6E")),0),MATCH(1,OFFSET('6E'!F$6:F$40,SMALL('6E'!AC$6:AC$40,COUNTIF(AD$6:AD60,"6E")),0),0))&amp;" "&amp;VLOOKUP(INDEX(OFFSET('6E'!$A$6:$A$40,SMALL('6E'!AC$6:AC$40,COUNTIF(AD$6:AD60,"6E")),0),MATCH(1,OFFSET('6E'!F$6:F$40,SMALL('6E'!AC$6:AC$40,COUNTIF(AD$6:AD60,"6E")),0),0)),'6E'!$A$6:$B$40,2,0)&amp;" - "&amp;'6E'!$A$1,
IF(AD60="5A",INDEX(OFFSET('5A'!$A$6:$A$41,SMALL('5A'!AC$6:AC$41,COUNTIF(AD$6:AD60,"5A")),0),MATCH(1,OFFSET('5A'!F$6:F$41,SMALL('5A'!AC$6:AC$41,COUNTIF(AD$6:AD60,"5A")),0),0))&amp;" "&amp;VLOOKUP(INDEX(OFFSET('5A'!$A$6:$A$41,SMALL('5A'!AC$6:AC$41,COUNTIF(AD$6:AD60,"5A")),0),MATCH(1,OFFSET('5A'!F$6:F$41,SMALL('5A'!AC$6:AC$41,COUNTIF(AD$6:AD60,"5A")),0),0)),'5A'!$A$6:$B$41,2,0)&amp;" - "&amp;'5A'!$A$1,
IF(AD60="5B",INDEX(OFFSET('5B'!$A$6:$A$39,SMALL('5B'!AC$6:AC$39,COUNTIF(AD$6:AD60,"5B")),0),MATCH(1,OFFSET('5B'!F$6:F$39,SMALL('5B'!AC$6:AC$39,COUNTIF(AD$6:AD60,"5B")),0),0))&amp;" "&amp;VLOOKUP(INDEX(OFFSET('5B'!$A$6:$A$39,SMALL('5B'!AC$6:AC$39,COUNTIF(AD$6:AD60,"5B")),0),MATCH(1,OFFSET('5B'!F$6:F$39,SMALL('5B'!AC$6:AC$39,COUNTIF(AD$6:AD60,"5B")),0),0)),'5B'!$A$6:$B$39,2,0)&amp;" - "&amp;'5B'!$A$1,
IF(AD60="5C",INDEX(OFFSET('5C'!$A$6:$A$39,SMALL('5C'!AC$6:AC$39,COUNTIF(AD$6:AD60,"5C")),0),MATCH(1,OFFSET('5C'!F$6:F$39,SMALL('5C'!AC$6:AC$39,COUNTIF(AD$6:AD60,"5C")),0),0))&amp;" "&amp;VLOOKUP(INDEX(OFFSET('5C'!$A$6:$A$39,SMALL('5C'!AC$6:AC$39,COUNTIF(AD$6:AD60,"5C")),0),MATCH(1,OFFSET('5C'!F$6:F$39,SMALL('5C'!AC$6:AC$39,COUNTIF(AD$6:AD60,"5C")),0),0)),'5C'!$A$6:$B$39,2,0)&amp;" - "&amp;'5C'!$A$1,
IF(AD60="5D",INDEX(OFFSET('5D'!$A$6:$A$41,SMALL('5D'!AC$6:AC$41,COUNTIF(AD$6:AD60,"5D")),0),MATCH(1,OFFSET('5D'!F$6:F$41,SMALL('5D'!AC$6:AC$41,COUNTIF(AD$6:AD60,"5D")),0),0))&amp;" "&amp;VLOOKUP(INDEX(OFFSET('5D'!$A$6:$A$41,SMALL('5D'!AC$6:AC$41,COUNTIF(AD$6:AD60,"5D")),0),MATCH(1,OFFSET('5D'!F$6:F$41,SMALL('5D'!AC$6:AC$41,COUNTIF(AD$6:AD60,"5D")),0),0)),'5D'!$A$6:$B$41,2,0)&amp;" - "&amp;'5D'!$A$1,
IF(AD60="5E",INDEX(OFFSET('5E'!$A$6:$A$40,SMALL('5E'!AC$6:AC$40,COUNTIF(AD$6:AD60,"5E")),0),MATCH(1,OFFSET('5E'!F$6:F$40,SMALL('5E'!AC$6:AC$40,COUNTIF(AD$6:AD60,"5E")),0),0))&amp;" "&amp;VLOOKUP(INDEX(OFFSET('5E'!$A$6:$A$40,SMALL('5E'!AC$6:AC$40,COUNTIF(AD$6:AD60,"5E")),0),MATCH(1,OFFSET('5E'!F$6:F$40,SMALL('5E'!AC$6:AC$40,COUNTIF(AD$6:AD60,"5E")),0),0)),'5E'!$A$6:$B$40,2,0)&amp;" - "&amp;'5E'!$A$1,
IF(AD60="5F",INDEX(OFFSET('5F'!$A$6:$A$40,SMALL('5F'!AC$6:AC$40,COUNTIF(AD$6:AD60,"5F")),0),MATCH(1,OFFSET('5F'!F$6:F$40,SMALL('5F'!AC$6:AC$40,COUNTIF(AD$6:AD60,"5F")),0),0))&amp;" "&amp;VLOOKUP(INDEX(OFFSET('5F'!$A$6:$A$40,SMALL('5F'!AC$6:AC$40,COUNTIF(AD$6:AD60,"5F")),0),MATCH(1,OFFSET('5F'!F$6:F$40,SMALL('5F'!AC$6:AC$40,COUNTIF(AD$6:AD60,"5F")),0),0)),'5F'!$A$6:$B$40,2,0)&amp;" - "&amp;'5F'!$A$1,
IF(AD60="4A",INDEX(OFFSET('4A'!$A$6:$A$38,SMALL('4A'!AC$6:AC$38,COUNTIF(AD$6:AD60,"4A")),0),MATCH(1,OFFSET('4A'!F$6:F$38,SMALL('4A'!AC$6:AC$38,COUNTIF(AD$6:AD60,"4A")),0),0))&amp;" "&amp;VLOOKUP(INDEX(OFFSET('4A'!$A$6:$A$38,SMALL('4A'!AC$6:AC$38,COUNTIF(AD$6:AD60,"4A")),0),MATCH(1,OFFSET('4A'!F$6:F$38,SMALL('4A'!AC$6:AC$38,COUNTIF(AD$6:AD60,"4A")),0),0)),'4A'!$A$6:$B$38,2,0)&amp;" - "&amp;'4A'!$A$1,
IF(AD60="4B",INDEX(OFFSET('4B'!$A$6:$A$37,SMALL('4B'!AC$6:AC$37,COUNTIF(AD$6:AD60,"4B")),0),MATCH(1,OFFSET('4B'!F$6:F$37,SMALL('4B'!AC$6:AC$37,COUNTIF(AD$6:AD60,"4B")),0),0))&amp;" "&amp;VLOOKUP(INDEX(OFFSET('4B'!$A$6:$A$37,SMALL('4B'!AC$6:AC$37,COUNTIF(AD$6:AD60,"4B")),0),MATCH(1,OFFSET('4B'!F$6:F$37,SMALL('4B'!AC$6:AC$37,COUNTIF(AD$6:AD60,"4B")),0),0)),'4B'!$A$6:$B$37,2,0)&amp;" - "&amp;'4B'!$A$1,
IF(AD60="4C",INDEX(OFFSET('4C'!$A$6:$A$38,SMALL('4C'!AC$6:AC$38,COUNTIF(AD$6:AD60,"4C")),0),MATCH(1,OFFSET('4C'!F$6:F$38,SMALL('4C'!AC$6:AC$38,COUNTIF(AD$6:AD60,"4C")),0),0))&amp;" "&amp;VLOOKUP(INDEX(OFFSET('4C'!$A$6:$A$38,SMALL('4C'!AC$6:AC$38,COUNTIF(AD$6:AD60,"4C")),0),MATCH(1,OFFSET('4C'!F$6:F$38,SMALL('4C'!AC$6:AC$38,COUNTIF(AD$6:AD60,"4C")),0),0)),'4C'!$A$6:$B$38,2,0)&amp;" - "&amp;'4C'!$A$1,
IF(AD60="4D",INDEX(OFFSET('4D'!$A$6:$A$37,SMALL('4D'!AC$6:AC$37,COUNTIF(AD$6:AD60,"4D")),0),MATCH(1,OFFSET('4D'!F$6:F$37,SMALL('4D'!AC$6:AC$37,COUNTIF(AD$6:AD60,"4D")),0),0))&amp;" "&amp;VLOOKUP(INDEX(OFFSET('4D'!$A$6:$A$37,SMALL('4D'!AC$6:AC$37,COUNTIF(AD$6:AD60,"4D")),0),MATCH(1,OFFSET('4D'!F$6:F$37,SMALL('4D'!AC$6:AC$37,COUNTIF(AD$6:AD60,"4D")),0),0)),'4D'!$A$6:$B$37,2,0)&amp;" - "&amp;'4D'!$A$1,
IF(AD60="4E",INDEX(OFFSET('4E'!$A$6:$A$37,SMALL('4E'!AC$6:AC$37,COUNTIF(AD$6:AD60,"4E")),0),MATCH(1,OFFSET('4E'!F$6:F$37,SMALL('4E'!AC$6:AC$37,COUNTIF(AD$6:AD60,"4E")),0),0))&amp;" "&amp;VLOOKUP(INDEX(OFFSET('4E'!$A$6:$A$37,SMALL('4E'!AC$6:AC$37,COUNTIF(AD$6:AD60,"4E")),0),MATCH(1,OFFSET('4E'!F$6:F$37,SMALL('4E'!AC$6:AC$37,COUNTIF(AD$6:AD60,"4E")),0),0)),'4E'!$A$6:$B$37,2,0)&amp;" - "&amp;'4E'!$A$1,
IF(AD60="CM2",INDEX(OFFSET('CM2'!$A$6:$A$36,SMALL('CM2'!AC$6:AC$36,COUNTIF(AD$6:AD60,"CM2")),0),MATCH(1,OFFSET('CM2'!F$6:F$36,SMALL('CM2'!AC$6:AC$36,COUNTIF(AD$6:AD60,"CM2")),0),0))&amp;" "&amp;VLOOKUP(INDEX(OFFSET('CM2'!$A$6:$A$36,SMALL('CM2'!AC$6:AC$36,COUNTIF(AD$6:AD60,"CM2")),0),MATCH(1,OFFSET('CM2'!F$6:F$36,SMALL('CM2'!AC$6:AC$36,COUNTIF(AD$6:AD60,"CM2")),0),0)),'CM2'!$A$6:$B$36,2,0)&amp;" - "&amp;'CM2'!$A$1,AX60)))))))))))))))))),"")</f>
        <v/>
      </c>
      <c r="E60" s="42" t="str">
        <f ca="1">IFERROR(IF(AE60="","",IF(AE60="6A",INDEX(OFFSET('6A'!$A$6:$A$39,SMALL('6A'!AD$6:AD$39,COUNTIF(AE$6:AE60,"6A")),0),MATCH(1,OFFSET('6A'!G$6:G$39,SMALL('6A'!AD$6:AD$39,COUNTIF(AE$6:AE60,"6A")),0),0))&amp;" "&amp;VLOOKUP(INDEX(OFFSET('6A'!$A$6:$A$39,SMALL('6A'!AD$6:AD$39,COUNTIF(AE$6:AE60,"6A")),0),MATCH(1,OFFSET('6A'!G$6:G$39,SMALL('6A'!AD$6:AD$39,COUNTIF(AE$6:AE60,"6A")),0),0)),'6A'!$A$6:$B$39,2,0)&amp;" - "&amp;'6A'!$A$1,
IF(AE60="6B",INDEX(OFFSET('6B'!$A$6:$A$39,SMALL('6B'!AD$6:AD$39,COUNTIF(AE$6:AE60,"6B")),0),MATCH(1,OFFSET('6B'!G$6:G$39,SMALL('6B'!AD$6:AD$39,COUNTIF(AE$6:AE60,"6B")),0),0))&amp;" "&amp;VLOOKUP(INDEX(OFFSET('6B'!$A$6:$A$39,SMALL('6B'!AD$6:AD$39,COUNTIF(AE$6:AE60,"6B")),0),MATCH(1,OFFSET('6B'!G$6:G$39,SMALL('6B'!AD$6:AD$39,COUNTIF(AE$6:AE60,"6B")),0),0)),'6B'!$A$6:$B$39,2,0)&amp;" - "&amp;'6B'!$A$1,
IF(AE60="6C",INDEX(OFFSET('6C'!$A$6:$A$41,SMALL('6C'!AD$6:AD$41,COUNTIF(AE$6:AE60,"6C")),0),MATCH(1,OFFSET('6C'!G$6:G$41,SMALL('6C'!AD$6:AD$41,COUNTIF(AE$6:AE60,"6C")),0),0))&amp;" "&amp;VLOOKUP(INDEX(OFFSET('6C'!$A$6:$A$41,SMALL('6C'!AD$6:AD$41,COUNTIF(AE$6:AE60,"6C")),0),MATCH(1,OFFSET('6C'!G$6:G$41,SMALL('6C'!AD$6:AD$41,COUNTIF(AE$6:AE60,"6C")),0),0)),'6C'!$A$6:$B$41,2,0)&amp;" - "&amp;'6C'!$A$1,
IF(AE60="6D",INDEX(OFFSET('6D'!$A$6:$A$42,SMALL('6D'!AD$6:AD$42,COUNTIF(AE$6:AE60,"6D")),0),MATCH(1,OFFSET('6D'!G$6:G$42,SMALL('6D'!AD$6:AD$42,COUNTIF(AE$6:AE60,"6D")),0),0))&amp;" "&amp;VLOOKUP(INDEX(OFFSET('6D'!$A$6:$A$42,SMALL('6D'!AD$6:AD$42,COUNTIF(AE$6:AE60,"6D")),0),MATCH(1,OFFSET('6D'!G$6:G$42,SMALL('6D'!AD$6:AD$42,COUNTIF(AE$6:AE60,"6D")),0),0)),'6D'!$A$6:$B$42,2,0)&amp;" - "&amp;'6D'!$A$1,
IF(AE60="6E",INDEX(OFFSET('6E'!$A$6:$A$40,SMALL('6E'!AD$6:AD$40,COUNTIF(AE$6:AE60,"6E")),0),MATCH(1,OFFSET('6E'!G$6:G$40,SMALL('6E'!AD$6:AD$40,COUNTIF(AE$6:AE60,"6E")),0),0))&amp;" "&amp;VLOOKUP(INDEX(OFFSET('6E'!$A$6:$A$40,SMALL('6E'!AD$6:AD$40,COUNTIF(AE$6:AE60,"6E")),0),MATCH(1,OFFSET('6E'!G$6:G$40,SMALL('6E'!AD$6:AD$40,COUNTIF(AE$6:AE60,"6E")),0),0)),'6E'!$A$6:$B$40,2,0)&amp;" - "&amp;'6E'!$A$1,
IF(AE60="5A",INDEX(OFFSET('5A'!$A$6:$A$41,SMALL('5A'!AD$6:AD$41,COUNTIF(AE$6:AE60,"5A")),0),MATCH(1,OFFSET('5A'!G$6:G$41,SMALL('5A'!AD$6:AD$41,COUNTIF(AE$6:AE60,"5A")),0),0))&amp;" "&amp;VLOOKUP(INDEX(OFFSET('5A'!$A$6:$A$41,SMALL('5A'!AD$6:AD$41,COUNTIF(AE$6:AE60,"5A")),0),MATCH(1,OFFSET('5A'!G$6:G$41,SMALL('5A'!AD$6:AD$41,COUNTIF(AE$6:AE60,"5A")),0),0)),'5A'!$A$6:$B$41,2,0)&amp;" - "&amp;'5A'!$A$1,
IF(AE60="5B",INDEX(OFFSET('5B'!$A$6:$A$39,SMALL('5B'!AD$6:AD$39,COUNTIF(AE$6:AE60,"5B")),0),MATCH(1,OFFSET('5B'!G$6:G$39,SMALL('5B'!AD$6:AD$39,COUNTIF(AE$6:AE60,"5B")),0),0))&amp;" "&amp;VLOOKUP(INDEX(OFFSET('5B'!$A$6:$A$39,SMALL('5B'!AD$6:AD$39,COUNTIF(AE$6:AE60,"5B")),0),MATCH(1,OFFSET('5B'!G$6:G$39,SMALL('5B'!AD$6:AD$39,COUNTIF(AE$6:AE60,"5B")),0),0)),'5B'!$A$6:$B$39,2,0)&amp;" - "&amp;'5B'!$A$1,
IF(AE60="5C",INDEX(OFFSET('5C'!$A$6:$A$39,SMALL('5C'!AD$6:AD$39,COUNTIF(AE$6:AE60,"5C")),0),MATCH(1,OFFSET('5C'!G$6:G$39,SMALL('5C'!AD$6:AD$39,COUNTIF(AE$6:AE60,"5C")),0),0))&amp;" "&amp;VLOOKUP(INDEX(OFFSET('5C'!$A$6:$A$39,SMALL('5C'!AD$6:AD$39,COUNTIF(AE$6:AE60,"5C")),0),MATCH(1,OFFSET('5C'!G$6:G$39,SMALL('5C'!AD$6:AD$39,COUNTIF(AE$6:AE60,"5C")),0),0)),'5C'!$A$6:$B$39,2,0)&amp;" - "&amp;'5C'!$A$1,
IF(AE60="5D",INDEX(OFFSET('5D'!$A$6:$A$41,SMALL('5D'!AD$6:AD$41,COUNTIF(AE$6:AE60,"5D")),0),MATCH(1,OFFSET('5D'!G$6:G$41,SMALL('5D'!AD$6:AD$41,COUNTIF(AE$6:AE60,"5D")),0),0))&amp;" "&amp;VLOOKUP(INDEX(OFFSET('5D'!$A$6:$A$41,SMALL('5D'!AD$6:AD$41,COUNTIF(AE$6:AE60,"5D")),0),MATCH(1,OFFSET('5D'!G$6:G$41,SMALL('5D'!AD$6:AD$41,COUNTIF(AE$6:AE60,"5D")),0),0)),'5D'!$A$6:$B$41,2,0)&amp;" - "&amp;'5D'!$A$1,
IF(AE60="5E",INDEX(OFFSET('5E'!$A$6:$A$40,SMALL('5E'!AD$6:AD$40,COUNTIF(AE$6:AE60,"5E")),0),MATCH(1,OFFSET('5E'!G$6:G$40,SMALL('5E'!AD$6:AD$40,COUNTIF(AE$6:AE60,"5E")),0),0))&amp;" "&amp;VLOOKUP(INDEX(OFFSET('5E'!$A$6:$A$40,SMALL('5E'!AD$6:AD$40,COUNTIF(AE$6:AE60,"5E")),0),MATCH(1,OFFSET('5E'!G$6:G$40,SMALL('5E'!AD$6:AD$40,COUNTIF(AE$6:AE60,"5E")),0),0)),'5E'!$A$6:$B$40,2,0)&amp;" - "&amp;'5E'!$A$1,
IF(AE60="5F",INDEX(OFFSET('5F'!$A$6:$A$40,SMALL('5F'!AD$6:AD$40,COUNTIF(AE$6:AE60,"5F")),0),MATCH(1,OFFSET('5F'!G$6:G$40,SMALL('5F'!AD$6:AD$40,COUNTIF(AE$6:AE60,"5F")),0),0))&amp;" "&amp;VLOOKUP(INDEX(OFFSET('5F'!$A$6:$A$40,SMALL('5F'!AD$6:AD$40,COUNTIF(AE$6:AE60,"5F")),0),MATCH(1,OFFSET('5F'!G$6:G$40,SMALL('5F'!AD$6:AD$40,COUNTIF(AE$6:AE60,"5F")),0),0)),'5F'!$A$6:$B$40,2,0)&amp;" - "&amp;'5F'!$A$1,
IF(AE60="4A",INDEX(OFFSET('4A'!$A$6:$A$38,SMALL('4A'!AD$6:AD$38,COUNTIF(AE$6:AE60,"4A")),0),MATCH(1,OFFSET('4A'!G$6:G$38,SMALL('4A'!AD$6:AD$38,COUNTIF(AE$6:AE60,"4A")),0),0))&amp;" "&amp;VLOOKUP(INDEX(OFFSET('4A'!$A$6:$A$38,SMALL('4A'!AD$6:AD$38,COUNTIF(AE$6:AE60,"4A")),0),MATCH(1,OFFSET('4A'!G$6:G$38,SMALL('4A'!AD$6:AD$38,COUNTIF(AE$6:AE60,"4A")),0),0)),'4A'!$A$6:$B$38,2,0)&amp;" - "&amp;'4A'!$A$1,
IF(AE60="4B",INDEX(OFFSET('4B'!$A$6:$A$37,SMALL('4B'!AD$6:AD$37,COUNTIF(AE$6:AE60,"4B")),0),MATCH(1,OFFSET('4B'!G$6:G$37,SMALL('4B'!AD$6:AD$37,COUNTIF(AE$6:AE60,"4B")),0),0))&amp;" "&amp;VLOOKUP(INDEX(OFFSET('4B'!$A$6:$A$37,SMALL('4B'!AD$6:AD$37,COUNTIF(AE$6:AE60,"4B")),0),MATCH(1,OFFSET('4B'!G$6:G$37,SMALL('4B'!AD$6:AD$37,COUNTIF(AE$6:AE60,"4B")),0),0)),'4B'!$A$6:$B$37,2,0)&amp;" - "&amp;'4B'!$A$1,
IF(AE60="4C",INDEX(OFFSET('4C'!$A$6:$A$38,SMALL('4C'!AD$6:AD$38,COUNTIF(AE$6:AE60,"4C")),0),MATCH(1,OFFSET('4C'!G$6:G$38,SMALL('4C'!AD$6:AD$38,COUNTIF(AE$6:AE60,"4C")),0),0))&amp;" "&amp;VLOOKUP(INDEX(OFFSET('4C'!$A$6:$A$38,SMALL('4C'!AD$6:AD$38,COUNTIF(AE$6:AE60,"4C")),0),MATCH(1,OFFSET('4C'!G$6:G$38,SMALL('4C'!AD$6:AD$38,COUNTIF(AE$6:AE60,"4C")),0),0)),'4C'!$A$6:$B$38,2,0)&amp;" - "&amp;'4C'!$A$1,
IF(AE60="4D",INDEX(OFFSET('4D'!$A$6:$A$37,SMALL('4D'!AD$6:AD$37,COUNTIF(AE$6:AE60,"4D")),0),MATCH(1,OFFSET('4D'!G$6:G$37,SMALL('4D'!AD$6:AD$37,COUNTIF(AE$6:AE60,"4D")),0),0))&amp;" "&amp;VLOOKUP(INDEX(OFFSET('4D'!$A$6:$A$37,SMALL('4D'!AD$6:AD$37,COUNTIF(AE$6:AE60,"4D")),0),MATCH(1,OFFSET('4D'!G$6:G$37,SMALL('4D'!AD$6:AD$37,COUNTIF(AE$6:AE60,"4D")),0),0)),'4D'!$A$6:$B$37,2,0)&amp;" - "&amp;'4D'!$A$1,
IF(AE60="4E",INDEX(OFFSET('4E'!$A$6:$A$37,SMALL('4E'!AD$6:AD$37,COUNTIF(AE$6:AE60,"4E")),0),MATCH(1,OFFSET('4E'!G$6:G$37,SMALL('4E'!AD$6:AD$37,COUNTIF(AE$6:AE60,"4E")),0),0))&amp;" "&amp;VLOOKUP(INDEX(OFFSET('4E'!$A$6:$A$37,SMALL('4E'!AD$6:AD$37,COUNTIF(AE$6:AE60,"4E")),0),MATCH(1,OFFSET('4E'!G$6:G$37,SMALL('4E'!AD$6:AD$37,COUNTIF(AE$6:AE60,"4E")),0),0)),'4E'!$A$6:$B$37,2,0)&amp;" - "&amp;'4E'!$A$1,
IF(AE60="CM2",INDEX(OFFSET('CM2'!$A$6:$A$36,SMALL('CM2'!AD$6:AD$36,COUNTIF(AE$6:AE60,"CM2")),0),MATCH(1,OFFSET('CM2'!G$6:G$36,SMALL('CM2'!AD$6:AD$36,COUNTIF(AE$6:AE60,"CM2")),0),0))&amp;" "&amp;VLOOKUP(INDEX(OFFSET('CM2'!$A$6:$A$36,SMALL('CM2'!AD$6:AD$36,COUNTIF(AE$6:AE60,"CM2")),0),MATCH(1,OFFSET('CM2'!G$6:G$36,SMALL('CM2'!AD$6:AD$36,COUNTIF(AE$6:AE60,"CM2")),0),0)),'CM2'!$A$6:$B$36,2,0)&amp;" - "&amp;'CM2'!$A$1,AY60)))))))))))))))))),"")</f>
        <v/>
      </c>
      <c r="F60" s="44" t="str">
        <f ca="1">IFERROR(IF(AF60="","",IF(AF60="6A",INDEX(OFFSET('6A'!$A$6:$A$39,SMALL('6A'!AE$6:AE$39,COUNTIF(AF$6:AF60,"6A")),0),MATCH(1,OFFSET('6A'!H$6:H$39,SMALL('6A'!AE$6:AE$39,COUNTIF(AF$6:AF60,"6A")),0),0))&amp;" "&amp;VLOOKUP(INDEX(OFFSET('6A'!$A$6:$A$39,SMALL('6A'!AE$6:AE$39,COUNTIF(AF$6:AF60,"6A")),0),MATCH(1,OFFSET('6A'!H$6:H$39,SMALL('6A'!AE$6:AE$39,COUNTIF(AF$6:AF60,"6A")),0),0)),'6A'!$A$6:$B$39,2,0)&amp;" - "&amp;'6A'!$A$1,
IF(AF60="6B",INDEX(OFFSET('6B'!$A$6:$A$39,SMALL('6B'!AE$6:AE$39,COUNTIF(AF$6:AF60,"6B")),0),MATCH(1,OFFSET('6B'!H$6:H$39,SMALL('6B'!AE$6:AE$39,COUNTIF(AF$6:AF60,"6B")),0),0))&amp;" "&amp;VLOOKUP(INDEX(OFFSET('6B'!$A$6:$A$39,SMALL('6B'!AE$6:AE$39,COUNTIF(AF$6:AF60,"6B")),0),MATCH(1,OFFSET('6B'!H$6:H$39,SMALL('6B'!AE$6:AE$39,COUNTIF(AF$6:AF60,"6B")),0),0)),'6B'!$A$6:$B$39,2,0)&amp;" - "&amp;'6B'!$A$1,
IF(AF60="6C",INDEX(OFFSET('6C'!$A$6:$A$41,SMALL('6C'!AE$6:AE$41,COUNTIF(AF$6:AF60,"6C")),0),MATCH(1,OFFSET('6C'!H$6:H$41,SMALL('6C'!AE$6:AE$41,COUNTIF(AF$6:AF60,"6C")),0),0))&amp;" "&amp;VLOOKUP(INDEX(OFFSET('6C'!$A$6:$A$41,SMALL('6C'!AE$6:AE$41,COUNTIF(AF$6:AF60,"6C")),0),MATCH(1,OFFSET('6C'!H$6:H$41,SMALL('6C'!AE$6:AE$41,COUNTIF(AF$6:AF60,"6C")),0),0)),'6C'!$A$6:$B$41,2,0)&amp;" - "&amp;'6C'!$A$1,
IF(AF60="6D",INDEX(OFFSET('6D'!$A$6:$A$42,SMALL('6D'!AE$6:AE$42,COUNTIF(AF$6:AF60,"6D")),0),MATCH(1,OFFSET('6D'!H$6:H$42,SMALL('6D'!AE$6:AE$42,COUNTIF(AF$6:AF60,"6D")),0),0))&amp;" "&amp;VLOOKUP(INDEX(OFFSET('6D'!$A$6:$A$42,SMALL('6D'!AE$6:AE$42,COUNTIF(AF$6:AF60,"6D")),0),MATCH(1,OFFSET('6D'!H$6:H$42,SMALL('6D'!AE$6:AE$42,COUNTIF(AF$6:AF60,"6D")),0),0)),'6D'!$A$6:$B$42,2,0)&amp;" - "&amp;'6D'!$A$1,
IF(AF60="6E",INDEX(OFFSET('6E'!$A$6:$A$40,SMALL('6E'!AE$6:AE$40,COUNTIF(AF$6:AF60,"6E")),0),MATCH(1,OFFSET('6E'!H$6:H$40,SMALL('6E'!AE$6:AE$40,COUNTIF(AF$6:AF60,"6E")),0),0))&amp;" "&amp;VLOOKUP(INDEX(OFFSET('6E'!$A$6:$A$40,SMALL('6E'!AE$6:AE$40,COUNTIF(AF$6:AF60,"6E")),0),MATCH(1,OFFSET('6E'!H$6:H$40,SMALL('6E'!AE$6:AE$40,COUNTIF(AF$6:AF60,"6E")),0),0)),'6E'!$A$6:$B$40,2,0)&amp;" - "&amp;'6E'!$A$1,
IF(AF60="5A",INDEX(OFFSET('5A'!$A$6:$A$41,SMALL('5A'!AE$6:AE$41,COUNTIF(AF$6:AF60,"5A")),0),MATCH(1,OFFSET('5A'!H$6:H$41,SMALL('5A'!AE$6:AE$41,COUNTIF(AF$6:AF60,"5A")),0),0))&amp;" "&amp;VLOOKUP(INDEX(OFFSET('5A'!$A$6:$A$41,SMALL('5A'!AE$6:AE$41,COUNTIF(AF$6:AF60,"5A")),0),MATCH(1,OFFSET('5A'!H$6:H$41,SMALL('5A'!AE$6:AE$41,COUNTIF(AF$6:AF60,"5A")),0),0)),'5A'!$A$6:$B$41,2,0)&amp;" - "&amp;'5A'!$A$1,
IF(AF60="5B",INDEX(OFFSET('5B'!$A$6:$A$39,SMALL('5B'!AE$6:AE$39,COUNTIF(AF$6:AF60,"5B")),0),MATCH(1,OFFSET('5B'!H$6:H$39,SMALL('5B'!AE$6:AE$39,COUNTIF(AF$6:AF60,"5B")),0),0))&amp;" "&amp;VLOOKUP(INDEX(OFFSET('5B'!$A$6:$A$39,SMALL('5B'!AE$6:AE$39,COUNTIF(AF$6:AF60,"5B")),0),MATCH(1,OFFSET('5B'!H$6:H$39,SMALL('5B'!AE$6:AE$39,COUNTIF(AF$6:AF60,"5B")),0),0)),'5B'!$A$6:$B$39,2,0)&amp;" - "&amp;'5B'!$A$1,
IF(AF60="5C",INDEX(OFFSET('5C'!$A$6:$A$39,SMALL('5C'!AE$6:AE$39,COUNTIF(AF$6:AF60,"5C")),0),MATCH(1,OFFSET('5C'!H$6:H$39,SMALL('5C'!AE$6:AE$39,COUNTIF(AF$6:AF60,"5C")),0),0))&amp;" "&amp;VLOOKUP(INDEX(OFFSET('5C'!$A$6:$A$39,SMALL('5C'!AE$6:AE$39,COUNTIF(AF$6:AF60,"5C")),0),MATCH(1,OFFSET('5C'!H$6:H$39,SMALL('5C'!AE$6:AE$39,COUNTIF(AF$6:AF60,"5C")),0),0)),'5C'!$A$6:$B$39,2,0)&amp;" - "&amp;'5C'!$A$1,
IF(AF60="5D",INDEX(OFFSET('5D'!$A$6:$A$41,SMALL('5D'!AE$6:AE$41,COUNTIF(AF$6:AF60,"5D")),0),MATCH(1,OFFSET('5D'!H$6:H$41,SMALL('5D'!AE$6:AE$41,COUNTIF(AF$6:AF60,"5D")),0),0))&amp;" "&amp;VLOOKUP(INDEX(OFFSET('5D'!$A$6:$A$41,SMALL('5D'!AE$6:AE$41,COUNTIF(AF$6:AF60,"5D")),0),MATCH(1,OFFSET('5D'!H$6:H$41,SMALL('5D'!AE$6:AE$41,COUNTIF(AF$6:AF60,"5D")),0),0)),'5D'!$A$6:$B$41,2,0)&amp;" - "&amp;'5D'!$A$1,
IF(AF60="5E",INDEX(OFFSET('5E'!$A$6:$A$40,SMALL('5E'!AE$6:AE$40,COUNTIF(AF$6:AF60,"5E")),0),MATCH(1,OFFSET('5E'!H$6:H$40,SMALL('5E'!AE$6:AE$40,COUNTIF(AF$6:AF60,"5E")),0),0))&amp;" "&amp;VLOOKUP(INDEX(OFFSET('5E'!$A$6:$A$40,SMALL('5E'!AE$6:AE$40,COUNTIF(AF$6:AF60,"5E")),0),MATCH(1,OFFSET('5E'!H$6:H$40,SMALL('5E'!AE$6:AE$40,COUNTIF(AF$6:AF60,"5E")),0),0)),'5E'!$A$6:$B$40,2,0)&amp;" - "&amp;'5E'!$A$1,
IF(AF60="5F",INDEX(OFFSET('5F'!$A$6:$A$40,SMALL('5F'!AE$6:AE$40,COUNTIF(AF$6:AF60,"5F")),0),MATCH(1,OFFSET('5F'!H$6:H$40,SMALL('5F'!AE$6:AE$40,COUNTIF(AF$6:AF60,"5F")),0),0))&amp;" "&amp;VLOOKUP(INDEX(OFFSET('5F'!$A$6:$A$40,SMALL('5F'!AE$6:AE$40,COUNTIF(AF$6:AF60,"5F")),0),MATCH(1,OFFSET('5F'!H$6:H$40,SMALL('5F'!AE$6:AE$40,COUNTIF(AF$6:AF60,"5F")),0),0)),'5F'!$A$6:$B$40,2,0)&amp;" - "&amp;'5F'!$A$1,
IF(AF60="4A",INDEX(OFFSET('4A'!$A$6:$A$38,SMALL('4A'!AE$6:AE$38,COUNTIF(AF$6:AF60,"4A")),0),MATCH(1,OFFSET('4A'!H$6:H$38,SMALL('4A'!AE$6:AE$38,COUNTIF(AF$6:AF60,"4A")),0),0))&amp;" "&amp;VLOOKUP(INDEX(OFFSET('4A'!$A$6:$A$38,SMALL('4A'!AE$6:AE$38,COUNTIF(AF$6:AF60,"4A")),0),MATCH(1,OFFSET('4A'!H$6:H$38,SMALL('4A'!AE$6:AE$38,COUNTIF(AF$6:AF60,"4A")),0),0)),'4A'!$A$6:$B$38,2,0)&amp;" - "&amp;'4A'!$A$1,
IF(AF60="4B",INDEX(OFFSET('4B'!$A$6:$A$37,SMALL('4B'!AE$6:AE$37,COUNTIF(AF$6:AF60,"4B")),0),MATCH(1,OFFSET('4B'!H$6:H$37,SMALL('4B'!AE$6:AE$37,COUNTIF(AF$6:AF60,"4B")),0),0))&amp;" "&amp;VLOOKUP(INDEX(OFFSET('4B'!$A$6:$A$37,SMALL('4B'!AE$6:AE$37,COUNTIF(AF$6:AF60,"4B")),0),MATCH(1,OFFSET('4B'!H$6:H$37,SMALL('4B'!AE$6:AE$37,COUNTIF(AF$6:AF60,"4B")),0),0)),'4B'!$A$6:$B$37,2,0)&amp;" - "&amp;'4B'!$A$1,
IF(AF60="4C",INDEX(OFFSET('4C'!$A$6:$A$38,SMALL('4C'!AE$6:AE$38,COUNTIF(AF$6:AF60,"4C")),0),MATCH(1,OFFSET('4C'!H$6:H$38,SMALL('4C'!AE$6:AE$38,COUNTIF(AF$6:AF60,"4C")),0),0))&amp;" "&amp;VLOOKUP(INDEX(OFFSET('4C'!$A$6:$A$38,SMALL('4C'!AE$6:AE$38,COUNTIF(AF$6:AF60,"4C")),0),MATCH(1,OFFSET('4C'!H$6:H$38,SMALL('4C'!AE$6:AE$38,COUNTIF(AF$6:AF60,"4C")),0),0)),'4C'!$A$6:$B$38,2,0)&amp;" - "&amp;'4C'!$A$1,
IF(AF60="4D",INDEX(OFFSET('4D'!$A$6:$A$37,SMALL('4D'!AE$6:AE$37,COUNTIF(AF$6:AF60,"4D")),0),MATCH(1,OFFSET('4D'!H$6:H$37,SMALL('4D'!AE$6:AE$37,COUNTIF(AF$6:AF60,"4D")),0),0))&amp;" "&amp;VLOOKUP(INDEX(OFFSET('4D'!$A$6:$A$37,SMALL('4D'!AE$6:AE$37,COUNTIF(AF$6:AF60,"4D")),0),MATCH(1,OFFSET('4D'!H$6:H$37,SMALL('4D'!AE$6:AE$37,COUNTIF(AF$6:AF60,"4D")),0),0)),'4D'!$A$6:$B$37,2,0)&amp;" - "&amp;'4D'!$A$1,
IF(AF60="4E",INDEX(OFFSET('4E'!$A$6:$A$37,SMALL('4E'!AE$6:AE$37,COUNTIF(AF$6:AF60,"4E")),0),MATCH(1,OFFSET('4E'!H$6:H$37,SMALL('4E'!AE$6:AE$37,COUNTIF(AF$6:AF60,"4E")),0),0))&amp;" "&amp;VLOOKUP(INDEX(OFFSET('4E'!$A$6:$A$37,SMALL('4E'!AE$6:AE$37,COUNTIF(AF$6:AF60,"4E")),0),MATCH(1,OFFSET('4E'!H$6:H$37,SMALL('4E'!AE$6:AE$37,COUNTIF(AF$6:AF60,"4E")),0),0)),'4E'!$A$6:$B$37,2,0)&amp;" - "&amp;'4E'!$A$1,
IF(AF60="CM2",INDEX(OFFSET('CM2'!$A$6:$A$36,SMALL('CM2'!AE$6:AE$36,COUNTIF(AF$6:AF60,"CM2")),0),MATCH(1,OFFSET('CM2'!H$6:H$36,SMALL('CM2'!AE$6:AE$36,COUNTIF(AF$6:AF60,"CM2")),0),0))&amp;" "&amp;VLOOKUP(INDEX(OFFSET('CM2'!$A$6:$A$36,SMALL('CM2'!AE$6:AE$36,COUNTIF(AF$6:AF60,"CM2")),0),MATCH(1,OFFSET('CM2'!H$6:H$36,SMALL('CM2'!AE$6:AE$36,COUNTIF(AF$6:AF60,"CM2")),0),0)),'CM2'!$A$6:$B$36,2,0)&amp;" - "&amp;'CM2'!$A$1,AZ60)))))))))))))))))),"")</f>
        <v/>
      </c>
      <c r="G60" s="30"/>
      <c r="H60" s="34" t="str">
        <f ca="1">IFERROR(IF(AH60="","",IF(AH60="6A",INDEX(OFFSET('6A'!$A$6:$A$39,SMALL('6A'!AG$6:AG$39,COUNTIF(AH$6:AH60,"6A")),0),MATCH(1,OFFSET('6A'!J$6:J$39,SMALL('6A'!AG$6:AG$39,COUNTIF(AH$6:AH60,"6A")),0),0))&amp;" "&amp;VLOOKUP(INDEX(OFFSET('6A'!$A$6:$A$39,SMALL('6A'!AG$6:AG$39,COUNTIF(AH$6:AH60,"6A")),0),MATCH(1,OFFSET('6A'!J$6:J$39,SMALL('6A'!AG$6:AG$39,COUNTIF(AH$6:AH60,"6A")),0),0)),'6A'!$A$6:$B$39,2,0)&amp;" - "&amp;'6A'!$A$1,
IF(AH60="6B",INDEX(OFFSET('6B'!$A$6:$A$39,SMALL('6B'!AG$6:AG$39,COUNTIF(AH$6:AH60,"6B")),0),MATCH(1,OFFSET('6B'!J$6:J$39,SMALL('6B'!AG$6:AG$39,COUNTIF(AH$6:AH60,"6B")),0),0))&amp;" "&amp;VLOOKUP(INDEX(OFFSET('6B'!$A$6:$A$39,SMALL('6B'!AG$6:AG$39,COUNTIF(AH$6:AH60,"6B")),0),MATCH(1,OFFSET('6B'!J$6:J$39,SMALL('6B'!AG$6:AG$39,COUNTIF(AH$6:AH60,"6B")),0),0)),'6B'!$A$6:$B$39,2,0)&amp;" - "&amp;'6B'!$A$1,
IF(AH60="6C",INDEX(OFFSET('6C'!$A$6:$A$41,SMALL('6C'!AG$6:AG$41,COUNTIF(AH$6:AH60,"6C")),0),MATCH(1,OFFSET('6C'!J$6:J$41,SMALL('6C'!AG$6:AG$41,COUNTIF(AH$6:AH60,"6C")),0),0))&amp;" "&amp;VLOOKUP(INDEX(OFFSET('6C'!$A$6:$A$41,SMALL('6C'!AG$6:AG$41,COUNTIF(AH$6:AH60,"6C")),0),MATCH(1,OFFSET('6C'!J$6:J$41,SMALL('6C'!AG$6:AG$41,COUNTIF(AH$6:AH60,"6C")),0),0)),'6C'!$A$6:$B$41,2,0)&amp;" - "&amp;'6C'!$A$1,
IF(AH60="6D",INDEX(OFFSET('6D'!$A$6:$A$42,SMALL('6D'!AG$6:AG$42,COUNTIF(AH$6:AH60,"6D")),0),MATCH(1,OFFSET('6D'!J$6:J$42,SMALL('6D'!AG$6:AG$42,COUNTIF(AH$6:AH60,"6D")),0),0))&amp;" "&amp;VLOOKUP(INDEX(OFFSET('6D'!$A$6:$A$42,SMALL('6D'!AG$6:AG$42,COUNTIF(AH$6:AH60,"6D")),0),MATCH(1,OFFSET('6D'!J$6:J$42,SMALL('6D'!AG$6:AG$42,COUNTIF(AH$6:AH60,"6D")),0),0)),'6D'!$A$6:$B$42,2,0)&amp;" - "&amp;'6D'!$A$1,
IF(AH60="6E",INDEX(OFFSET('6E'!$A$6:$A$40,SMALL('6E'!AG$6:AG$40,COUNTIF(AH$6:AH60,"6E")),0),MATCH(1,OFFSET('6E'!J$6:J$40,SMALL('6E'!AG$6:AG$40,COUNTIF(AH$6:AH60,"6E")),0),0))&amp;" "&amp;VLOOKUP(INDEX(OFFSET('6E'!$A$6:$A$40,SMALL('6E'!AG$6:AG$40,COUNTIF(AH$6:AH60,"6E")),0),MATCH(1,OFFSET('6E'!J$6:J$40,SMALL('6E'!AG$6:AG$40,COUNTIF(AH$6:AH60,"6E")),0),0)),'6E'!$A$6:$B$40,2,0)&amp;" - "&amp;'6E'!$A$1,
IF(AH60="5A",INDEX(OFFSET('5A'!$A$6:$A$41,SMALL('5A'!AG$6:AG$41,COUNTIF(AH$6:AH60,"5A")),0),MATCH(1,OFFSET('5A'!J$6:J$41,SMALL('5A'!AG$6:AG$41,COUNTIF(AH$6:AH60,"5A")),0),0))&amp;" "&amp;VLOOKUP(INDEX(OFFSET('5A'!$A$6:$A$41,SMALL('5A'!AG$6:AG$41,COUNTIF(AH$6:AH60,"5A")),0),MATCH(1,OFFSET('5A'!J$6:J$41,SMALL('5A'!AG$6:AG$41,COUNTIF(AH$6:AH60,"5A")),0),0)),'5A'!$A$6:$B$41,2,0)&amp;" - "&amp;'5A'!$A$1,
IF(AH60="5B",INDEX(OFFSET('5B'!$A$6:$A$39,SMALL('5B'!AG$6:AG$39,COUNTIF(AH$6:AH60,"5B")),0),MATCH(1,OFFSET('5B'!J$6:J$39,SMALL('5B'!AG$6:AG$39,COUNTIF(AH$6:AH60,"5B")),0),0))&amp;" "&amp;VLOOKUP(INDEX(OFFSET('5B'!$A$6:$A$39,SMALL('5B'!AG$6:AG$39,COUNTIF(AH$6:AH60,"5B")),0),MATCH(1,OFFSET('5B'!J$6:J$39,SMALL('5B'!AG$6:AG$39,COUNTIF(AH$6:AH60,"5B")),0),0)),'5B'!$A$6:$B$39,2,0)&amp;" - "&amp;'5B'!$A$1,
IF(AH60="5C",INDEX(OFFSET('5C'!$A$6:$A$39,SMALL('5C'!AG$6:AG$39,COUNTIF(AH$6:AH60,"5C")),0),MATCH(1,OFFSET('5C'!J$6:J$39,SMALL('5C'!AG$6:AG$39,COUNTIF(AH$6:AH60,"5C")),0),0))&amp;" "&amp;VLOOKUP(INDEX(OFFSET('5C'!$A$6:$A$39,SMALL('5C'!AG$6:AG$39,COUNTIF(AH$6:AH60,"5C")),0),MATCH(1,OFFSET('5C'!J$6:J$39,SMALL('5C'!AG$6:AG$39,COUNTIF(AH$6:AH60,"5C")),0),0)),'5C'!$A$6:$B$39,2,0)&amp;" - "&amp;'5C'!$A$1,
IF(AH60="5D",INDEX(OFFSET('5D'!$A$6:$A$41,SMALL('5D'!AG$6:AG$41,COUNTIF(AH$6:AH60,"5D")),0),MATCH(1,OFFSET('5D'!J$6:J$41,SMALL('5D'!AG$6:AG$41,COUNTIF(AH$6:AH60,"5D")),0),0))&amp;" "&amp;VLOOKUP(INDEX(OFFSET('5D'!$A$6:$A$41,SMALL('5D'!AG$6:AG$41,COUNTIF(AH$6:AH60,"5D")),0),MATCH(1,OFFSET('5D'!J$6:J$41,SMALL('5D'!AG$6:AG$41,COUNTIF(AH$6:AH60,"5D")),0),0)),'5D'!$A$6:$B$41,2,0)&amp;" - "&amp;'5D'!$A$1,
IF(AH60="5E",INDEX(OFFSET('5E'!$A$6:$A$40,SMALL('5E'!AG$6:AG$40,COUNTIF(AH$6:AH60,"5E")),0),MATCH(1,OFFSET('5E'!J$6:J$40,SMALL('5E'!AG$6:AG$40,COUNTIF(AH$6:AH60,"5E")),0),0))&amp;" "&amp;VLOOKUP(INDEX(OFFSET('5E'!$A$6:$A$40,SMALL('5E'!AG$6:AG$40,COUNTIF(AH$6:AH60,"5E")),0),MATCH(1,OFFSET('5E'!J$6:J$40,SMALL('5E'!AG$6:AG$40,COUNTIF(AH$6:AH60,"5E")),0),0)),'5E'!$A$6:$B$40,2,0)&amp;" - "&amp;'5E'!$A$1,
IF(AH60="5F",INDEX(OFFSET('5F'!$A$6:$A$40,SMALL('5F'!AG$6:AG$40,COUNTIF(AH$6:AH60,"5F")),0),MATCH(1,OFFSET('5F'!J$6:J$40,SMALL('5F'!AG$6:AG$40,COUNTIF(AH$6:AH60,"5F")),0),0))&amp;" "&amp;VLOOKUP(INDEX(OFFSET('5F'!$A$6:$A$40,SMALL('5F'!AG$6:AG$40,COUNTIF(AH$6:AH60,"5F")),0),MATCH(1,OFFSET('5F'!J$6:J$40,SMALL('5F'!AG$6:AG$40,COUNTIF(AH$6:AH60,"5F")),0),0)),'5F'!$A$6:$B$40,2,0)&amp;" - "&amp;'5F'!$A$1,
IF(AH60="4A",INDEX(OFFSET('4A'!$A$6:$A$38,SMALL('4A'!AG$6:AG$38,COUNTIF(AH$6:AH60,"4A")),0),MATCH(1,OFFSET('4A'!J$6:J$38,SMALL('4A'!AG$6:AG$38,COUNTIF(AH$6:AH60,"4A")),0),0))&amp;" "&amp;VLOOKUP(INDEX(OFFSET('4A'!$A$6:$A$38,SMALL('4A'!AG$6:AG$38,COUNTIF(AH$6:AH60,"4A")),0),MATCH(1,OFFSET('4A'!J$6:J$38,SMALL('4A'!AG$6:AG$38,COUNTIF(AH$6:AH60,"4A")),0),0)),'4A'!$A$6:$B$38,2,0)&amp;" - "&amp;'4A'!$A$1,
IF(AH60="4B",INDEX(OFFSET('4B'!$A$6:$A$37,SMALL('4B'!AG$6:AG$37,COUNTIF(AH$6:AH60,"4B")),0),MATCH(1,OFFSET('4B'!J$6:J$37,SMALL('4B'!AG$6:AG$37,COUNTIF(AH$6:AH60,"4B")),0),0))&amp;" "&amp;VLOOKUP(INDEX(OFFSET('4B'!$A$6:$A$37,SMALL('4B'!AG$6:AG$37,COUNTIF(AH$6:AH60,"4B")),0),MATCH(1,OFFSET('4B'!J$6:J$37,SMALL('4B'!AG$6:AG$37,COUNTIF(AH$6:AH60,"4B")),0),0)),'4B'!$A$6:$B$37,2,0)&amp;" - "&amp;'4B'!$A$1,
IF(AH60="4C",INDEX(OFFSET('4C'!$A$6:$A$38,SMALL('4C'!AG$6:AG$38,COUNTIF(AH$6:AH60,"4C")),0),MATCH(1,OFFSET('4C'!J$6:J$38,SMALL('4C'!AG$6:AG$38,COUNTIF(AH$6:AH60,"4C")),0),0))&amp;" "&amp;VLOOKUP(INDEX(OFFSET('4C'!$A$6:$A$38,SMALL('4C'!AG$6:AG$38,COUNTIF(AH$6:AH60,"4C")),0),MATCH(1,OFFSET('4C'!J$6:J$38,SMALL('4C'!AG$6:AG$38,COUNTIF(AH$6:AH60,"4C")),0),0)),'4C'!$A$6:$B$38,2,0)&amp;" - "&amp;'4C'!$A$1,
IF(AH60="4D",INDEX(OFFSET('4D'!$A$6:$A$37,SMALL('4D'!AG$6:AG$37,COUNTIF(AH$6:AH60,"4D")),0),MATCH(1,OFFSET('4D'!J$6:J$37,SMALL('4D'!AG$6:AG$37,COUNTIF(AH$6:AH60,"4D")),0),0))&amp;" "&amp;VLOOKUP(INDEX(OFFSET('4D'!$A$6:$A$37,SMALL('4D'!AG$6:AG$37,COUNTIF(AH$6:AH60,"4D")),0),MATCH(1,OFFSET('4D'!J$6:J$37,SMALL('4D'!AG$6:AG$37,COUNTIF(AH$6:AH60,"4D")),0),0)),'4D'!$A$6:$B$37,2,0)&amp;" - "&amp;'4D'!$A$1,
IF(AH60="4E",INDEX(OFFSET('4E'!$A$6:$A$37,SMALL('4E'!AG$6:AG$37,COUNTIF(AH$6:AH60,"4E")),0),MATCH(1,OFFSET('4E'!J$6:J$37,SMALL('4E'!AG$6:AG$37,COUNTIF(AH$6:AH60,"4E")),0),0))&amp;" "&amp;VLOOKUP(INDEX(OFFSET('4E'!$A$6:$A$37,SMALL('4E'!AG$6:AG$37,COUNTIF(AH$6:AH60,"4E")),0),MATCH(1,OFFSET('4E'!J$6:J$37,SMALL('4E'!AG$6:AG$37,COUNTIF(AH$6:AH60,"4E")),0),0)),'4E'!$A$6:$B$37,2,0)&amp;" - "&amp;'4E'!$A$1,
IF(AH60="CM2",INDEX(OFFSET('CM2'!$A$6:$A$36,SMALL('CM2'!AG$6:AG$36,COUNTIF(AH$6:AH60,"CM2")),0),MATCH(1,OFFSET('CM2'!J$6:J$36,SMALL('CM2'!AG$6:AG$36,COUNTIF(AH$6:AH60,"CM2")),0),0))&amp;" "&amp;VLOOKUP(INDEX(OFFSET('CM2'!$A$6:$A$36,SMALL('CM2'!AG$6:AG$36,COUNTIF(AH$6:AH60,"CM2")),0),MATCH(1,OFFSET('CM2'!J$6:J$36,SMALL('CM2'!AG$6:AG$36,COUNTIF(AH$6:AH60,"CM2")),0),0)),'CM2'!$A$6:$B$36,2,0)&amp;" - "&amp;'CM2'!$A$1,BB60)))))))))))))))))),"")</f>
        <v/>
      </c>
      <c r="I60" s="56" t="str">
        <f ca="1">IFERROR(IF(AI60="","",IF(AI60="6A",INDEX(OFFSET('6A'!$A$6:$A$39,SMALL('6A'!AH$6:AH$39,COUNTIF(AI$6:AI60,"6A")),0),MATCH(1,OFFSET('6A'!K$6:K$39,SMALL('6A'!AH$6:AH$39,COUNTIF(AI$6:AI60,"6A")),0),0))&amp;" "&amp;VLOOKUP(INDEX(OFFSET('6A'!$A$6:$A$39,SMALL('6A'!AH$6:AH$39,COUNTIF(AI$6:AI60,"6A")),0),MATCH(1,OFFSET('6A'!K$6:K$39,SMALL('6A'!AH$6:AH$39,COUNTIF(AI$6:AI60,"6A")),0),0)),'6A'!$A$6:$B$39,2,0)&amp;" - "&amp;'6A'!$A$1,
IF(AI60="6B",INDEX(OFFSET('6B'!$A$6:$A$39,SMALL('6B'!AH$6:AH$39,COUNTIF(AI$6:AI60,"6B")),0),MATCH(1,OFFSET('6B'!K$6:K$39,SMALL('6B'!AH$6:AH$39,COUNTIF(AI$6:AI60,"6B")),0),0))&amp;" "&amp;VLOOKUP(INDEX(OFFSET('6B'!$A$6:$A$39,SMALL('6B'!AH$6:AH$39,COUNTIF(AI$6:AI60,"6B")),0),MATCH(1,OFFSET('6B'!K$6:K$39,SMALL('6B'!AH$6:AH$39,COUNTIF(AI$6:AI60,"6B")),0),0)),'6B'!$A$6:$B$39,2,0)&amp;" - "&amp;'6B'!$A$1,
IF(AI60="6C",INDEX(OFFSET('6C'!$A$6:$A$41,SMALL('6C'!AH$6:AH$41,COUNTIF(AI$6:AI60,"6C")),0),MATCH(1,OFFSET('6C'!K$6:K$41,SMALL('6C'!AH$6:AH$41,COUNTIF(AI$6:AI60,"6C")),0),0))&amp;" "&amp;VLOOKUP(INDEX(OFFSET('6C'!$A$6:$A$41,SMALL('6C'!AH$6:AH$41,COUNTIF(AI$6:AI60,"6C")),0),MATCH(1,OFFSET('6C'!K$6:K$41,SMALL('6C'!AH$6:AH$41,COUNTIF(AI$6:AI60,"6C")),0),0)),'6C'!$A$6:$B$41,2,0)&amp;" - "&amp;'6C'!$A$1,
IF(AI60="6D",INDEX(OFFSET('6D'!$A$6:$A$42,SMALL('6D'!AH$6:AH$42,COUNTIF(AI$6:AI60,"6D")),0),MATCH(1,OFFSET('6D'!K$6:K$42,SMALL('6D'!AH$6:AH$42,COUNTIF(AI$6:AI60,"6D")),0),0))&amp;" "&amp;VLOOKUP(INDEX(OFFSET('6D'!$A$6:$A$42,SMALL('6D'!AH$6:AH$42,COUNTIF(AI$6:AI60,"6D")),0),MATCH(1,OFFSET('6D'!K$6:K$42,SMALL('6D'!AH$6:AH$42,COUNTIF(AI$6:AI60,"6D")),0),0)),'6D'!$A$6:$B$42,2,0)&amp;" - "&amp;'6D'!$A$1,
IF(AI60="6E",INDEX(OFFSET('6E'!$A$6:$A$40,SMALL('6E'!AH$6:AH$40,COUNTIF(AI$6:AI60,"6E")),0),MATCH(1,OFFSET('6E'!K$6:K$40,SMALL('6E'!AH$6:AH$40,COUNTIF(AI$6:AI60,"6E")),0),0))&amp;" "&amp;VLOOKUP(INDEX(OFFSET('6E'!$A$6:$A$40,SMALL('6E'!AH$6:AH$40,COUNTIF(AI$6:AI60,"6E")),0),MATCH(1,OFFSET('6E'!K$6:K$40,SMALL('6E'!AH$6:AH$40,COUNTIF(AI$6:AI60,"6E")),0),0)),'6E'!$A$6:$B$40,2,0)&amp;" - "&amp;'6E'!$A$1,
IF(AI60="5A",INDEX(OFFSET('5A'!$A$6:$A$41,SMALL('5A'!AH$6:AH$41,COUNTIF(AI$6:AI60,"5A")),0),MATCH(1,OFFSET('5A'!K$6:K$41,SMALL('5A'!AH$6:AH$41,COUNTIF(AI$6:AI60,"5A")),0),0))&amp;" "&amp;VLOOKUP(INDEX(OFFSET('5A'!$A$6:$A$41,SMALL('5A'!AH$6:AH$41,COUNTIF(AI$6:AI60,"5A")),0),MATCH(1,OFFSET('5A'!K$6:K$41,SMALL('5A'!AH$6:AH$41,COUNTIF(AI$6:AI60,"5A")),0),0)),'5A'!$A$6:$B$41,2,0)&amp;" - "&amp;'5A'!$A$1,
IF(AI60="5B",INDEX(OFFSET('5B'!$A$6:$A$39,SMALL('5B'!AH$6:AH$39,COUNTIF(AI$6:AI60,"5B")),0),MATCH(1,OFFSET('5B'!K$6:K$39,SMALL('5B'!AH$6:AH$39,COUNTIF(AI$6:AI60,"5B")),0),0))&amp;" "&amp;VLOOKUP(INDEX(OFFSET('5B'!$A$6:$A$39,SMALL('5B'!AH$6:AH$39,COUNTIF(AI$6:AI60,"5B")),0),MATCH(1,OFFSET('5B'!K$6:K$39,SMALL('5B'!AH$6:AH$39,COUNTIF(AI$6:AI60,"5B")),0),0)),'5B'!$A$6:$B$39,2,0)&amp;" - "&amp;'5B'!$A$1,
IF(AI60="5C",INDEX(OFFSET('5C'!$A$6:$A$39,SMALL('5C'!AH$6:AH$39,COUNTIF(AI$6:AI60,"5C")),0),MATCH(1,OFFSET('5C'!K$6:K$39,SMALL('5C'!AH$6:AH$39,COUNTIF(AI$6:AI60,"5C")),0),0))&amp;" "&amp;VLOOKUP(INDEX(OFFSET('5C'!$A$6:$A$39,SMALL('5C'!AH$6:AH$39,COUNTIF(AI$6:AI60,"5C")),0),MATCH(1,OFFSET('5C'!K$6:K$39,SMALL('5C'!AH$6:AH$39,COUNTIF(AI$6:AI60,"5C")),0),0)),'5C'!$A$6:$B$39,2,0)&amp;" - "&amp;'5C'!$A$1,
IF(AI60="5D",INDEX(OFFSET('5D'!$A$6:$A$41,SMALL('5D'!AH$6:AH$41,COUNTIF(AI$6:AI60,"5D")),0),MATCH(1,OFFSET('5D'!K$6:K$41,SMALL('5D'!AH$6:AH$41,COUNTIF(AI$6:AI60,"5D")),0),0))&amp;" "&amp;VLOOKUP(INDEX(OFFSET('5D'!$A$6:$A$41,SMALL('5D'!AH$6:AH$41,COUNTIF(AI$6:AI60,"5D")),0),MATCH(1,OFFSET('5D'!K$6:K$41,SMALL('5D'!AH$6:AH$41,COUNTIF(AI$6:AI60,"5D")),0),0)),'5D'!$A$6:$B$41,2,0)&amp;" - "&amp;'5D'!$A$1,
IF(AI60="5E",INDEX(OFFSET('5E'!$A$6:$A$40,SMALL('5E'!AH$6:AH$40,COUNTIF(AI$6:AI60,"5E")),0),MATCH(1,OFFSET('5E'!K$6:K$40,SMALL('5E'!AH$6:AH$40,COUNTIF(AI$6:AI60,"5E")),0),0))&amp;" "&amp;VLOOKUP(INDEX(OFFSET('5E'!$A$6:$A$40,SMALL('5E'!AH$6:AH$40,COUNTIF(AI$6:AI60,"5E")),0),MATCH(1,OFFSET('5E'!K$6:K$40,SMALL('5E'!AH$6:AH$40,COUNTIF(AI$6:AI60,"5E")),0),0)),'5E'!$A$6:$B$40,2,0)&amp;" - "&amp;'5E'!$A$1,
IF(AI60="5F",INDEX(OFFSET('5F'!$A$6:$A$40,SMALL('5F'!AH$6:AH$40,COUNTIF(AI$6:AI60,"5F")),0),MATCH(1,OFFSET('5F'!K$6:K$40,SMALL('5F'!AH$6:AH$40,COUNTIF(AI$6:AI60,"5F")),0),0))&amp;" "&amp;VLOOKUP(INDEX(OFFSET('5F'!$A$6:$A$40,SMALL('5F'!AH$6:AH$40,COUNTIF(AI$6:AI60,"5F")),0),MATCH(1,OFFSET('5F'!K$6:K$40,SMALL('5F'!AH$6:AH$40,COUNTIF(AI$6:AI60,"5F")),0),0)),'5F'!$A$6:$B$40,2,0)&amp;" - "&amp;'5F'!$A$1,
IF(AI60="4A",INDEX(OFFSET('4A'!$A$6:$A$38,SMALL('4A'!AH$6:AH$38,COUNTIF(AI$6:AI60,"4A")),0),MATCH(1,OFFSET('4A'!K$6:K$38,SMALL('4A'!AH$6:AH$38,COUNTIF(AI$6:AI60,"4A")),0),0))&amp;" "&amp;VLOOKUP(INDEX(OFFSET('4A'!$A$6:$A$38,SMALL('4A'!AH$6:AH$38,COUNTIF(AI$6:AI60,"4A")),0),MATCH(1,OFFSET('4A'!K$6:K$38,SMALL('4A'!AH$6:AH$38,COUNTIF(AI$6:AI60,"4A")),0),0)),'4A'!$A$6:$B$38,2,0)&amp;" - "&amp;'4A'!$A$1,
IF(AI60="4B",INDEX(OFFSET('4B'!$A$6:$A$37,SMALL('4B'!AH$6:AH$37,COUNTIF(AI$6:AI60,"4B")),0),MATCH(1,OFFSET('4B'!K$6:K$37,SMALL('4B'!AH$6:AH$37,COUNTIF(AI$6:AI60,"4B")),0),0))&amp;" "&amp;VLOOKUP(INDEX(OFFSET('4B'!$A$6:$A$37,SMALL('4B'!AH$6:AH$37,COUNTIF(AI$6:AI60,"4B")),0),MATCH(1,OFFSET('4B'!K$6:K$37,SMALL('4B'!AH$6:AH$37,COUNTIF(AI$6:AI60,"4B")),0),0)),'4B'!$A$6:$B$37,2,0)&amp;" - "&amp;'4B'!$A$1,
IF(AI60="4C",INDEX(OFFSET('4C'!$A$6:$A$38,SMALL('4C'!AH$6:AH$38,COUNTIF(AI$6:AI60,"4C")),0),MATCH(1,OFFSET('4C'!K$6:K$38,SMALL('4C'!AH$6:AH$38,COUNTIF(AI$6:AI60,"4C")),0),0))&amp;" "&amp;VLOOKUP(INDEX(OFFSET('4C'!$A$6:$A$38,SMALL('4C'!AH$6:AH$38,COUNTIF(AI$6:AI60,"4C")),0),MATCH(1,OFFSET('4C'!K$6:K$38,SMALL('4C'!AH$6:AH$38,COUNTIF(AI$6:AI60,"4C")),0),0)),'4C'!$A$6:$B$38,2,0)&amp;" - "&amp;'4C'!$A$1,
IF(AI60="4D",INDEX(OFFSET('4D'!$A$6:$A$37,SMALL('4D'!AH$6:AH$37,COUNTIF(AI$6:AI60,"4D")),0),MATCH(1,OFFSET('4D'!K$6:K$37,SMALL('4D'!AH$6:AH$37,COUNTIF(AI$6:AI60,"4D")),0),0))&amp;" "&amp;VLOOKUP(INDEX(OFFSET('4D'!$A$6:$A$37,SMALL('4D'!AH$6:AH$37,COUNTIF(AI$6:AI60,"4D")),0),MATCH(1,OFFSET('4D'!K$6:K$37,SMALL('4D'!AH$6:AH$37,COUNTIF(AI$6:AI60,"4D")),0),0)),'4D'!$A$6:$B$37,2,0)&amp;" - "&amp;'4D'!$A$1,
IF(AI60="4E",INDEX(OFFSET('4E'!$A$6:$A$37,SMALL('4E'!AH$6:AH$37,COUNTIF(AI$6:AI60,"4E")),0),MATCH(1,OFFSET('4E'!K$6:K$37,SMALL('4E'!AH$6:AH$37,COUNTIF(AI$6:AI60,"4E")),0),0))&amp;" "&amp;VLOOKUP(INDEX(OFFSET('4E'!$A$6:$A$37,SMALL('4E'!AH$6:AH$37,COUNTIF(AI$6:AI60,"4E")),0),MATCH(1,OFFSET('4E'!K$6:K$37,SMALL('4E'!AH$6:AH$37,COUNTIF(AI$6:AI60,"4E")),0),0)),'4E'!$A$6:$B$37,2,0)&amp;" - "&amp;'4E'!$A$1,
IF(AI60="CM2",INDEX(OFFSET('CM2'!$A$6:$A$36,SMALL('CM2'!AH$6:AH$36,COUNTIF(AI$6:AI60,"CM2")),0),MATCH(1,OFFSET('CM2'!K$6:K$36,SMALL('CM2'!AH$6:AH$36,COUNTIF(AI$6:AI60,"CM2")),0),0))&amp;" "&amp;VLOOKUP(INDEX(OFFSET('CM2'!$A$6:$A$36,SMALL('CM2'!AH$6:AH$36,COUNTIF(AI$6:AI60,"CM2")),0),MATCH(1,OFFSET('CM2'!K$6:K$36,SMALL('CM2'!AH$6:AH$36,COUNTIF(AI$6:AI60,"CM2")),0),0)),'CM2'!$A$6:$B$36,2,0)&amp;" - "&amp;'CM2'!$A$1,BC60)))))))))))))))))),"")</f>
        <v/>
      </c>
      <c r="J60" s="65" t="str">
        <f ca="1">IFERROR(IF(AJ60="","",IF(AJ60="6A",INDEX(OFFSET('6A'!$A$6:$A$39,SMALL('6A'!AI$6:AI$39,COUNTIF(AJ$6:AJ60,"6A")),0),MATCH(1,OFFSET('6A'!L$6:L$39,SMALL('6A'!AI$6:AI$39,COUNTIF(AJ$6:AJ60,"6A")),0),0))&amp;" "&amp;VLOOKUP(INDEX(OFFSET('6A'!$A$6:$A$39,SMALL('6A'!AI$6:AI$39,COUNTIF(AJ$6:AJ60,"6A")),0),MATCH(1,OFFSET('6A'!L$6:L$39,SMALL('6A'!AI$6:AI$39,COUNTIF(AJ$6:AJ60,"6A")),0),0)),'6A'!$A$6:$B$39,2,0)&amp;" - "&amp;'6A'!$A$1,
IF(AJ60="6B",INDEX(OFFSET('6B'!$A$6:$A$39,SMALL('6B'!AI$6:AI$39,COUNTIF(AJ$6:AJ60,"6B")),0),MATCH(1,OFFSET('6B'!L$6:L$39,SMALL('6B'!AI$6:AI$39,COUNTIF(AJ$6:AJ60,"6B")),0),0))&amp;" "&amp;VLOOKUP(INDEX(OFFSET('6B'!$A$6:$A$39,SMALL('6B'!AI$6:AI$39,COUNTIF(AJ$6:AJ60,"6B")),0),MATCH(1,OFFSET('6B'!L$6:L$39,SMALL('6B'!AI$6:AI$39,COUNTIF(AJ$6:AJ60,"6B")),0),0)),'6B'!$A$6:$B$39,2,0)&amp;" - "&amp;'6B'!$A$1,
IF(AJ60="6C",INDEX(OFFSET('6C'!$A$6:$A$41,SMALL('6C'!AI$6:AI$41,COUNTIF(AJ$6:AJ60,"6C")),0),MATCH(1,OFFSET('6C'!L$6:L$41,SMALL('6C'!AI$6:AI$41,COUNTIF(AJ$6:AJ60,"6C")),0),0))&amp;" "&amp;VLOOKUP(INDEX(OFFSET('6C'!$A$6:$A$41,SMALL('6C'!AI$6:AI$41,COUNTIF(AJ$6:AJ60,"6C")),0),MATCH(1,OFFSET('6C'!L$6:L$41,SMALL('6C'!AI$6:AI$41,COUNTIF(AJ$6:AJ60,"6C")),0),0)),'6C'!$A$6:$B$41,2,0)&amp;" - "&amp;'6C'!$A$1,
IF(AJ60="6D",INDEX(OFFSET('6D'!$A$6:$A$42,SMALL('6D'!AI$6:AI$42,COUNTIF(AJ$6:AJ60,"6D")),0),MATCH(1,OFFSET('6D'!L$6:L$42,SMALL('6D'!AI$6:AI$42,COUNTIF(AJ$6:AJ60,"6D")),0),0))&amp;" "&amp;VLOOKUP(INDEX(OFFSET('6D'!$A$6:$A$42,SMALL('6D'!AI$6:AI$42,COUNTIF(AJ$6:AJ60,"6D")),0),MATCH(1,OFFSET('6D'!L$6:L$42,SMALL('6D'!AI$6:AI$42,COUNTIF(AJ$6:AJ60,"6D")),0),0)),'6D'!$A$6:$B$42,2,0)&amp;" - "&amp;'6D'!$A$1,
IF(AJ60="6E",INDEX(OFFSET('6E'!$A$6:$A$40,SMALL('6E'!AI$6:AI$40,COUNTIF(AJ$6:AJ60,"6E")),0),MATCH(1,OFFSET('6E'!L$6:L$40,SMALL('6E'!AI$6:AI$40,COUNTIF(AJ$6:AJ60,"6E")),0),0))&amp;" "&amp;VLOOKUP(INDEX(OFFSET('6E'!$A$6:$A$40,SMALL('6E'!AI$6:AI$40,COUNTIF(AJ$6:AJ60,"6E")),0),MATCH(1,OFFSET('6E'!L$6:L$40,SMALL('6E'!AI$6:AI$40,COUNTIF(AJ$6:AJ60,"6E")),0),0)),'6E'!$A$6:$B$40,2,0)&amp;" - "&amp;'6E'!$A$1,
IF(AJ60="5A",INDEX(OFFSET('5A'!$A$6:$A$41,SMALL('5A'!AI$6:AI$41,COUNTIF(AJ$6:AJ60,"5A")),0),MATCH(1,OFFSET('5A'!L$6:L$41,SMALL('5A'!AI$6:AI$41,COUNTIF(AJ$6:AJ60,"5A")),0),0))&amp;" "&amp;VLOOKUP(INDEX(OFFSET('5A'!$A$6:$A$41,SMALL('5A'!AI$6:AI$41,COUNTIF(AJ$6:AJ60,"5A")),0),MATCH(1,OFFSET('5A'!L$6:L$41,SMALL('5A'!AI$6:AI$41,COUNTIF(AJ$6:AJ60,"5A")),0),0)),'5A'!$A$6:$B$41,2,0)&amp;" - "&amp;'5A'!$A$1,
IF(AJ60="5B",INDEX(OFFSET('5B'!$A$6:$A$39,SMALL('5B'!AI$6:AI$39,COUNTIF(AJ$6:AJ60,"5B")),0),MATCH(1,OFFSET('5B'!L$6:L$39,SMALL('5B'!AI$6:AI$39,COUNTIF(AJ$6:AJ60,"5B")),0),0))&amp;" "&amp;VLOOKUP(INDEX(OFFSET('5B'!$A$6:$A$39,SMALL('5B'!AI$6:AI$39,COUNTIF(AJ$6:AJ60,"5B")),0),MATCH(1,OFFSET('5B'!L$6:L$39,SMALL('5B'!AI$6:AI$39,COUNTIF(AJ$6:AJ60,"5B")),0),0)),'5B'!$A$6:$B$39,2,0)&amp;" - "&amp;'5B'!$A$1,
IF(AJ60="5C",INDEX(OFFSET('5C'!$A$6:$A$39,SMALL('5C'!AI$6:AI$39,COUNTIF(AJ$6:AJ60,"5C")),0),MATCH(1,OFFSET('5C'!L$6:L$39,SMALL('5C'!AI$6:AI$39,COUNTIF(AJ$6:AJ60,"5C")),0),0))&amp;" "&amp;VLOOKUP(INDEX(OFFSET('5C'!$A$6:$A$39,SMALL('5C'!AI$6:AI$39,COUNTIF(AJ$6:AJ60,"5C")),0),MATCH(1,OFFSET('5C'!L$6:L$39,SMALL('5C'!AI$6:AI$39,COUNTIF(AJ$6:AJ60,"5C")),0),0)),'5C'!$A$6:$B$39,2,0)&amp;" - "&amp;'5C'!$A$1,
IF(AJ60="5D",INDEX(OFFSET('5D'!$A$6:$A$41,SMALL('5D'!AI$6:AI$41,COUNTIF(AJ$6:AJ60,"5D")),0),MATCH(1,OFFSET('5D'!L$6:L$41,SMALL('5D'!AI$6:AI$41,COUNTIF(AJ$6:AJ60,"5D")),0),0))&amp;" "&amp;VLOOKUP(INDEX(OFFSET('5D'!$A$6:$A$41,SMALL('5D'!AI$6:AI$41,COUNTIF(AJ$6:AJ60,"5D")),0),MATCH(1,OFFSET('5D'!L$6:L$41,SMALL('5D'!AI$6:AI$41,COUNTIF(AJ$6:AJ60,"5D")),0),0)),'5D'!$A$6:$B$41,2,0)&amp;" - "&amp;'5D'!$A$1,
IF(AJ60="5E",INDEX(OFFSET('5E'!$A$6:$A$40,SMALL('5E'!AI$6:AI$40,COUNTIF(AJ$6:AJ60,"5E")),0),MATCH(1,OFFSET('5E'!L$6:L$40,SMALL('5E'!AI$6:AI$40,COUNTIF(AJ$6:AJ60,"5E")),0),0))&amp;" "&amp;VLOOKUP(INDEX(OFFSET('5E'!$A$6:$A$40,SMALL('5E'!AI$6:AI$40,COUNTIF(AJ$6:AJ60,"5E")),0),MATCH(1,OFFSET('5E'!L$6:L$40,SMALL('5E'!AI$6:AI$40,COUNTIF(AJ$6:AJ60,"5E")),0),0)),'5E'!$A$6:$B$40,2,0)&amp;" - "&amp;'5E'!$A$1,
IF(AJ60="5F",INDEX(OFFSET('5F'!$A$6:$A$40,SMALL('5F'!AI$6:AI$40,COUNTIF(AJ$6:AJ60,"5F")),0),MATCH(1,OFFSET('5F'!L$6:L$40,SMALL('5F'!AI$6:AI$40,COUNTIF(AJ$6:AJ60,"5F")),0),0))&amp;" "&amp;VLOOKUP(INDEX(OFFSET('5F'!$A$6:$A$40,SMALL('5F'!AI$6:AI$40,COUNTIF(AJ$6:AJ60,"5F")),0),MATCH(1,OFFSET('5F'!L$6:L$40,SMALL('5F'!AI$6:AI$40,COUNTIF(AJ$6:AJ60,"5F")),0),0)),'5F'!$A$6:$B$40,2,0)&amp;" - "&amp;'5F'!$A$1,
IF(AJ60="4A",INDEX(OFFSET('4A'!$A$6:$A$38,SMALL('4A'!AI$6:AI$38,COUNTIF(AJ$6:AJ60,"4A")),0),MATCH(1,OFFSET('4A'!L$6:L$38,SMALL('4A'!AI$6:AI$38,COUNTIF(AJ$6:AJ60,"4A")),0),0))&amp;" "&amp;VLOOKUP(INDEX(OFFSET('4A'!$A$6:$A$38,SMALL('4A'!AI$6:AI$38,COUNTIF(AJ$6:AJ60,"4A")),0),MATCH(1,OFFSET('4A'!L$6:L$38,SMALL('4A'!AI$6:AI$38,COUNTIF(AJ$6:AJ60,"4A")),0),0)),'4A'!$A$6:$B$38,2,0)&amp;" - "&amp;'4A'!$A$1,
IF(AJ60="4B",INDEX(OFFSET('4B'!$A$6:$A$37,SMALL('4B'!AI$6:AI$37,COUNTIF(AJ$6:AJ60,"4B")),0),MATCH(1,OFFSET('4B'!L$6:L$37,SMALL('4B'!AI$6:AI$37,COUNTIF(AJ$6:AJ60,"4B")),0),0))&amp;" "&amp;VLOOKUP(INDEX(OFFSET('4B'!$A$6:$A$37,SMALL('4B'!AI$6:AI$37,COUNTIF(AJ$6:AJ60,"4B")),0),MATCH(1,OFFSET('4B'!L$6:L$37,SMALL('4B'!AI$6:AI$37,COUNTIF(AJ$6:AJ60,"4B")),0),0)),'4B'!$A$6:$B$37,2,0)&amp;" - "&amp;'4B'!$A$1,
IF(AJ60="4C",INDEX(OFFSET('4C'!$A$6:$A$38,SMALL('4C'!AI$6:AI$38,COUNTIF(AJ$6:AJ60,"4C")),0),MATCH(1,OFFSET('4C'!L$6:L$38,SMALL('4C'!AI$6:AI$38,COUNTIF(AJ$6:AJ60,"4C")),0),0))&amp;" "&amp;VLOOKUP(INDEX(OFFSET('4C'!$A$6:$A$38,SMALL('4C'!AI$6:AI$38,COUNTIF(AJ$6:AJ60,"4C")),0),MATCH(1,OFFSET('4C'!L$6:L$38,SMALL('4C'!AI$6:AI$38,COUNTIF(AJ$6:AJ60,"4C")),0),0)),'4C'!$A$6:$B$38,2,0)&amp;" - "&amp;'4C'!$A$1,
IF(AJ60="4D",INDEX(OFFSET('4D'!$A$6:$A$37,SMALL('4D'!AI$6:AI$37,COUNTIF(AJ$6:AJ60,"4D")),0),MATCH(1,OFFSET('4D'!L$6:L$37,SMALL('4D'!AI$6:AI$37,COUNTIF(AJ$6:AJ60,"4D")),0),0))&amp;" "&amp;VLOOKUP(INDEX(OFFSET('4D'!$A$6:$A$37,SMALL('4D'!AI$6:AI$37,COUNTIF(AJ$6:AJ60,"4D")),0),MATCH(1,OFFSET('4D'!L$6:L$37,SMALL('4D'!AI$6:AI$37,COUNTIF(AJ$6:AJ60,"4D")),0),0)),'4D'!$A$6:$B$37,2,0)&amp;" - "&amp;'4D'!$A$1,
IF(AJ60="4E",INDEX(OFFSET('4E'!$A$6:$A$37,SMALL('4E'!AI$6:AI$37,COUNTIF(AJ$6:AJ60,"4E")),0),MATCH(1,OFFSET('4E'!L$6:L$37,SMALL('4E'!AI$6:AI$37,COUNTIF(AJ$6:AJ60,"4E")),0),0))&amp;" "&amp;VLOOKUP(INDEX(OFFSET('4E'!$A$6:$A$37,SMALL('4E'!AI$6:AI$37,COUNTIF(AJ$6:AJ60,"4E")),0),MATCH(1,OFFSET('4E'!L$6:L$37,SMALL('4E'!AI$6:AI$37,COUNTIF(AJ$6:AJ60,"4E")),0),0)),'4E'!$A$6:$B$37,2,0)&amp;" - "&amp;'4E'!$A$1,
IF(AJ60="CM2",INDEX(OFFSET('CM2'!$A$6:$A$36,SMALL('CM2'!AI$6:AI$36,COUNTIF(AJ$6:AJ60,"CM2")),0),MATCH(1,OFFSET('CM2'!L$6:L$36,SMALL('CM2'!AI$6:AI$36,COUNTIF(AJ$6:AJ60,"CM2")),0),0))&amp;" "&amp;VLOOKUP(INDEX(OFFSET('CM2'!$A$6:$A$36,SMALL('CM2'!AI$6:AI$36,COUNTIF(AJ$6:AJ60,"CM2")),0),MATCH(1,OFFSET('CM2'!L$6:L$36,SMALL('CM2'!AI$6:AI$36,COUNTIF(AJ$6:AJ60,"CM2")),0),0)),'CM2'!$A$6:$B$36,2,0)&amp;" - "&amp;'CM2'!$A$1,BD60)))))))))))))))))),"")</f>
        <v/>
      </c>
      <c r="K60" s="39" t="str">
        <f ca="1">IFERROR(IF(AK60="","",IF(AK60="6A",INDEX(OFFSET('6A'!$A$6:$A$39,SMALL('6A'!AJ$6:AJ$39,COUNTIF(AK$6:AK60,"6A")),0),MATCH(1,OFFSET('6A'!M$6:M$39,SMALL('6A'!AJ$6:AJ$39,COUNTIF(AK$6:AK60,"6A")),0),0))&amp;" "&amp;VLOOKUP(INDEX(OFFSET('6A'!$A$6:$A$39,SMALL('6A'!AJ$6:AJ$39,COUNTIF(AK$6:AK60,"6A")),0),MATCH(1,OFFSET('6A'!M$6:M$39,SMALL('6A'!AJ$6:AJ$39,COUNTIF(AK$6:AK60,"6A")),0),0)),'6A'!$A$6:$B$39,2,0)&amp;" - "&amp;'6A'!$A$1,
IF(AK60="6B",INDEX(OFFSET('6B'!$A$6:$A$39,SMALL('6B'!AJ$6:AJ$39,COUNTIF(AK$6:AK60,"6B")),0),MATCH(1,OFFSET('6B'!M$6:M$39,SMALL('6B'!AJ$6:AJ$39,COUNTIF(AK$6:AK60,"6B")),0),0))&amp;" "&amp;VLOOKUP(INDEX(OFFSET('6B'!$A$6:$A$39,SMALL('6B'!AJ$6:AJ$39,COUNTIF(AK$6:AK60,"6B")),0),MATCH(1,OFFSET('6B'!M$6:M$39,SMALL('6B'!AJ$6:AJ$39,COUNTIF(AK$6:AK60,"6B")),0),0)),'6B'!$A$6:$B$39,2,0)&amp;" - "&amp;'6B'!$A$1,
IF(AK60="6C",INDEX(OFFSET('6C'!$A$6:$A$41,SMALL('6C'!AJ$6:AJ$41,COUNTIF(AK$6:AK60,"6C")),0),MATCH(1,OFFSET('6C'!M$6:M$41,SMALL('6C'!AJ$6:AJ$41,COUNTIF(AK$6:AK60,"6C")),0),0))&amp;" "&amp;VLOOKUP(INDEX(OFFSET('6C'!$A$6:$A$41,SMALL('6C'!AJ$6:AJ$41,COUNTIF(AK$6:AK60,"6C")),0),MATCH(1,OFFSET('6C'!M$6:M$41,SMALL('6C'!AJ$6:AJ$41,COUNTIF(AK$6:AK60,"6C")),0),0)),'6C'!$A$6:$B$41,2,0)&amp;" - "&amp;'6C'!$A$1,
IF(AK60="6D",INDEX(OFFSET('6D'!$A$6:$A$42,SMALL('6D'!AJ$6:AJ$42,COUNTIF(AK$6:AK60,"6D")),0),MATCH(1,OFFSET('6D'!M$6:M$42,SMALL('6D'!AJ$6:AJ$42,COUNTIF(AK$6:AK60,"6D")),0),0))&amp;" "&amp;VLOOKUP(INDEX(OFFSET('6D'!$A$6:$A$42,SMALL('6D'!AJ$6:AJ$42,COUNTIF(AK$6:AK60,"6D")),0),MATCH(1,OFFSET('6D'!M$6:M$42,SMALL('6D'!AJ$6:AJ$42,COUNTIF(AK$6:AK60,"6D")),0),0)),'6D'!$A$6:$B$42,2,0)&amp;" - "&amp;'6D'!$A$1,
IF(AK60="6E",INDEX(OFFSET('6E'!$A$6:$A$40,SMALL('6E'!AJ$6:AJ$40,COUNTIF(AK$6:AK60,"6E")),0),MATCH(1,OFFSET('6E'!M$6:M$40,SMALL('6E'!AJ$6:AJ$40,COUNTIF(AK$6:AK60,"6E")),0),0))&amp;" "&amp;VLOOKUP(INDEX(OFFSET('6E'!$A$6:$A$40,SMALL('6E'!AJ$6:AJ$40,COUNTIF(AK$6:AK60,"6E")),0),MATCH(1,OFFSET('6E'!M$6:M$40,SMALL('6E'!AJ$6:AJ$40,COUNTIF(AK$6:AK60,"6E")),0),0)),'6E'!$A$6:$B$40,2,0)&amp;" - "&amp;'6E'!$A$1,
IF(AK60="5A",INDEX(OFFSET('5A'!$A$6:$A$41,SMALL('5A'!AJ$6:AJ$41,COUNTIF(AK$6:AK60,"5A")),0),MATCH(1,OFFSET('5A'!M$6:M$41,SMALL('5A'!AJ$6:AJ$41,COUNTIF(AK$6:AK60,"5A")),0),0))&amp;" "&amp;VLOOKUP(INDEX(OFFSET('5A'!$A$6:$A$41,SMALL('5A'!AJ$6:AJ$41,COUNTIF(AK$6:AK60,"5A")),0),MATCH(1,OFFSET('5A'!M$6:M$41,SMALL('5A'!AJ$6:AJ$41,COUNTIF(AK$6:AK60,"5A")),0),0)),'5A'!$A$6:$B$41,2,0)&amp;" - "&amp;'5A'!$A$1,
IF(AK60="5B",INDEX(OFFSET('5B'!$A$6:$A$39,SMALL('5B'!AJ$6:AJ$39,COUNTIF(AK$6:AK60,"5B")),0),MATCH(1,OFFSET('5B'!M$6:M$39,SMALL('5B'!AJ$6:AJ$39,COUNTIF(AK$6:AK60,"5B")),0),0))&amp;" "&amp;VLOOKUP(INDEX(OFFSET('5B'!$A$6:$A$39,SMALL('5B'!AJ$6:AJ$39,COUNTIF(AK$6:AK60,"5B")),0),MATCH(1,OFFSET('5B'!M$6:M$39,SMALL('5B'!AJ$6:AJ$39,COUNTIF(AK$6:AK60,"5B")),0),0)),'5B'!$A$6:$B$39,2,0)&amp;" - "&amp;'5B'!$A$1,
IF(AK60="5C",INDEX(OFFSET('5C'!$A$6:$A$39,SMALL('5C'!AJ$6:AJ$39,COUNTIF(AK$6:AK60,"5C")),0),MATCH(1,OFFSET('5C'!M$6:M$39,SMALL('5C'!AJ$6:AJ$39,COUNTIF(AK$6:AK60,"5C")),0),0))&amp;" "&amp;VLOOKUP(INDEX(OFFSET('5C'!$A$6:$A$39,SMALL('5C'!AJ$6:AJ$39,COUNTIF(AK$6:AK60,"5C")),0),MATCH(1,OFFSET('5C'!M$6:M$39,SMALL('5C'!AJ$6:AJ$39,COUNTIF(AK$6:AK60,"5C")),0),0)),'5C'!$A$6:$B$39,2,0)&amp;" - "&amp;'5C'!$A$1,
IF(AK60="5D",INDEX(OFFSET('5D'!$A$6:$A$41,SMALL('5D'!AJ$6:AJ$41,COUNTIF(AK$6:AK60,"5D")),0),MATCH(1,OFFSET('5D'!M$6:M$41,SMALL('5D'!AJ$6:AJ$41,COUNTIF(AK$6:AK60,"5D")),0),0))&amp;" "&amp;VLOOKUP(INDEX(OFFSET('5D'!$A$6:$A$41,SMALL('5D'!AJ$6:AJ$41,COUNTIF(AK$6:AK60,"5D")),0),MATCH(1,OFFSET('5D'!M$6:M$41,SMALL('5D'!AJ$6:AJ$41,COUNTIF(AK$6:AK60,"5D")),0),0)),'5D'!$A$6:$B$41,2,0)&amp;" - "&amp;'5D'!$A$1,
IF(AK60="5E",INDEX(OFFSET('5E'!$A$6:$A$40,SMALL('5E'!AJ$6:AJ$40,COUNTIF(AK$6:AK60,"5E")),0),MATCH(1,OFFSET('5E'!M$6:M$40,SMALL('5E'!AJ$6:AJ$40,COUNTIF(AK$6:AK60,"5E")),0),0))&amp;" "&amp;VLOOKUP(INDEX(OFFSET('5E'!$A$6:$A$40,SMALL('5E'!AJ$6:AJ$40,COUNTIF(AK$6:AK60,"5E")),0),MATCH(1,OFFSET('5E'!M$6:M$40,SMALL('5E'!AJ$6:AJ$40,COUNTIF(AK$6:AK60,"5E")),0),0)),'5E'!$A$6:$B$40,2,0)&amp;" - "&amp;'5E'!$A$1,
IF(AK60="5F",INDEX(OFFSET('5F'!$A$6:$A$40,SMALL('5F'!AJ$6:AJ$40,COUNTIF(AK$6:AK60,"5F")),0),MATCH(1,OFFSET('5F'!M$6:M$40,SMALL('5F'!AJ$6:AJ$40,COUNTIF(AK$6:AK60,"5F")),0),0))&amp;" "&amp;VLOOKUP(INDEX(OFFSET('5F'!$A$6:$A$40,SMALL('5F'!AJ$6:AJ$40,COUNTIF(AK$6:AK60,"5F")),0),MATCH(1,OFFSET('5F'!M$6:M$40,SMALL('5F'!AJ$6:AJ$40,COUNTIF(AK$6:AK60,"5F")),0),0)),'5F'!$A$6:$B$40,2,0)&amp;" - "&amp;'5F'!$A$1,
IF(AK60="4A",INDEX(OFFSET('4A'!$A$6:$A$38,SMALL('4A'!AJ$6:AJ$38,COUNTIF(AK$6:AK60,"4A")),0),MATCH(1,OFFSET('4A'!M$6:M$38,SMALL('4A'!AJ$6:AJ$38,COUNTIF(AK$6:AK60,"4A")),0),0))&amp;" "&amp;VLOOKUP(INDEX(OFFSET('4A'!$A$6:$A$38,SMALL('4A'!AJ$6:AJ$38,COUNTIF(AK$6:AK60,"4A")),0),MATCH(1,OFFSET('4A'!M$6:M$38,SMALL('4A'!AJ$6:AJ$38,COUNTIF(AK$6:AK60,"4A")),0),0)),'4A'!$A$6:$B$38,2,0)&amp;" - "&amp;'4A'!$A$1,
IF(AK60="4B",INDEX(OFFSET('4B'!$A$6:$A$37,SMALL('4B'!AJ$6:AJ$37,COUNTIF(AK$6:AK60,"4B")),0),MATCH(1,OFFSET('4B'!M$6:M$37,SMALL('4B'!AJ$6:AJ$37,COUNTIF(AK$6:AK60,"4B")),0),0))&amp;" "&amp;VLOOKUP(INDEX(OFFSET('4B'!$A$6:$A$37,SMALL('4B'!AJ$6:AJ$37,COUNTIF(AK$6:AK60,"4B")),0),MATCH(1,OFFSET('4B'!M$6:M$37,SMALL('4B'!AJ$6:AJ$37,COUNTIF(AK$6:AK60,"4B")),0),0)),'4B'!$A$6:$B$37,2,0)&amp;" - "&amp;'4B'!$A$1,
IF(AK60="4C",INDEX(OFFSET('4C'!$A$6:$A$38,SMALL('4C'!AJ$6:AJ$38,COUNTIF(AK$6:AK60,"4C")),0),MATCH(1,OFFSET('4C'!M$6:M$38,SMALL('4C'!AJ$6:AJ$38,COUNTIF(AK$6:AK60,"4C")),0),0))&amp;" "&amp;VLOOKUP(INDEX(OFFSET('4C'!$A$6:$A$38,SMALL('4C'!AJ$6:AJ$38,COUNTIF(AK$6:AK60,"4C")),0),MATCH(1,OFFSET('4C'!M$6:M$38,SMALL('4C'!AJ$6:AJ$38,COUNTIF(AK$6:AK60,"4C")),0),0)),'4C'!$A$6:$B$38,2,0)&amp;" - "&amp;'4C'!$A$1,
IF(AK60="4D",INDEX(OFFSET('4D'!$A$6:$A$37,SMALL('4D'!AJ$6:AJ$37,COUNTIF(AK$6:AK60,"4D")),0),MATCH(1,OFFSET('4D'!M$6:M$37,SMALL('4D'!AJ$6:AJ$37,COUNTIF(AK$6:AK60,"4D")),0),0))&amp;" "&amp;VLOOKUP(INDEX(OFFSET('4D'!$A$6:$A$37,SMALL('4D'!AJ$6:AJ$37,COUNTIF(AK$6:AK60,"4D")),0),MATCH(1,OFFSET('4D'!M$6:M$37,SMALL('4D'!AJ$6:AJ$37,COUNTIF(AK$6:AK60,"4D")),0),0)),'4D'!$A$6:$B$37,2,0)&amp;" - "&amp;'4D'!$A$1,
IF(AK60="4E",INDEX(OFFSET('4E'!$A$6:$A$37,SMALL('4E'!AJ$6:AJ$37,COUNTIF(AK$6:AK60,"4E")),0),MATCH(1,OFFSET('4E'!M$6:M$37,SMALL('4E'!AJ$6:AJ$37,COUNTIF(AK$6:AK60,"4E")),0),0))&amp;" "&amp;VLOOKUP(INDEX(OFFSET('4E'!$A$6:$A$37,SMALL('4E'!AJ$6:AJ$37,COUNTIF(AK$6:AK60,"4E")),0),MATCH(1,OFFSET('4E'!M$6:M$37,SMALL('4E'!AJ$6:AJ$37,COUNTIF(AK$6:AK60,"4E")),0),0)),'4E'!$A$6:$B$37,2,0)&amp;" - "&amp;'4E'!$A$1,
IF(AK60="CM2",INDEX(OFFSET('CM2'!$A$6:$A$36,SMALL('CM2'!AJ$6:AJ$36,COUNTIF(AK$6:AK60,"CM2")),0),MATCH(1,OFFSET('CM2'!M$6:M$36,SMALL('CM2'!AJ$6:AJ$36,COUNTIF(AK$6:AK60,"CM2")),0),0))&amp;" "&amp;VLOOKUP(INDEX(OFFSET('CM2'!$A$6:$A$36,SMALL('CM2'!AJ$6:AJ$36,COUNTIF(AK$6:AK60,"CM2")),0),MATCH(1,OFFSET('CM2'!M$6:M$36,SMALL('CM2'!AJ$6:AJ$36,COUNTIF(AK$6:AK60,"CM2")),0),0)),'CM2'!$A$6:$B$36,2,0)&amp;" - "&amp;'CM2'!$A$1,BE60)))))))))))))))))),"")</f>
        <v/>
      </c>
      <c r="L60" s="42" t="str">
        <f ca="1">IFERROR(IF(AL60="","",IF(AL60="6A",INDEX(OFFSET('6A'!$A$6:$A$39,SMALL('6A'!AK$6:AK$39,COUNTIF(AL$6:AL60,"6A")),0),MATCH(1,OFFSET('6A'!N$6:N$39,SMALL('6A'!AK$6:AK$39,COUNTIF(AL$6:AL60,"6A")),0),0))&amp;" "&amp;VLOOKUP(INDEX(OFFSET('6A'!$A$6:$A$39,SMALL('6A'!AK$6:AK$39,COUNTIF(AL$6:AL60,"6A")),0),MATCH(1,OFFSET('6A'!N$6:N$39,SMALL('6A'!AK$6:AK$39,COUNTIF(AL$6:AL60,"6A")),0),0)),'6A'!$A$6:$B$39,2,0)&amp;" - "&amp;'6A'!$A$1,
IF(AL60="6B",INDEX(OFFSET('6B'!$A$6:$A$39,SMALL('6B'!AK$6:AK$39,COUNTIF(AL$6:AL60,"6B")),0),MATCH(1,OFFSET('6B'!N$6:N$39,SMALL('6B'!AK$6:AK$39,COUNTIF(AL$6:AL60,"6B")),0),0))&amp;" "&amp;VLOOKUP(INDEX(OFFSET('6B'!$A$6:$A$39,SMALL('6B'!AK$6:AK$39,COUNTIF(AL$6:AL60,"6B")),0),MATCH(1,OFFSET('6B'!N$6:N$39,SMALL('6B'!AK$6:AK$39,COUNTIF(AL$6:AL60,"6B")),0),0)),'6B'!$A$6:$B$39,2,0)&amp;" - "&amp;'6B'!$A$1,
IF(AL60="6C",INDEX(OFFSET('6C'!$A$6:$A$41,SMALL('6C'!AK$6:AK$41,COUNTIF(AL$6:AL60,"6C")),0),MATCH(1,OFFSET('6C'!N$6:N$41,SMALL('6C'!AK$6:AK$41,COUNTIF(AL$6:AL60,"6C")),0),0))&amp;" "&amp;VLOOKUP(INDEX(OFFSET('6C'!$A$6:$A$41,SMALL('6C'!AK$6:AK$41,COUNTIF(AL$6:AL60,"6C")),0),MATCH(1,OFFSET('6C'!N$6:N$41,SMALL('6C'!AK$6:AK$41,COUNTIF(AL$6:AL60,"6C")),0),0)),'6C'!$A$6:$B$41,2,0)&amp;" - "&amp;'6C'!$A$1,
IF(AL60="6D",INDEX(OFFSET('6D'!$A$6:$A$42,SMALL('6D'!AK$6:AK$42,COUNTIF(AL$6:AL60,"6D")),0),MATCH(1,OFFSET('6D'!N$6:N$42,SMALL('6D'!AK$6:AK$42,COUNTIF(AL$6:AL60,"6D")),0),0))&amp;" "&amp;VLOOKUP(INDEX(OFFSET('6D'!$A$6:$A$42,SMALL('6D'!AK$6:AK$42,COUNTIF(AL$6:AL60,"6D")),0),MATCH(1,OFFSET('6D'!N$6:N$42,SMALL('6D'!AK$6:AK$42,COUNTIF(AL$6:AL60,"6D")),0),0)),'6D'!$A$6:$B$42,2,0)&amp;" - "&amp;'6D'!$A$1,
IF(AL60="6E",INDEX(OFFSET('6E'!$A$6:$A$40,SMALL('6E'!AK$6:AK$40,COUNTIF(AL$6:AL60,"6E")),0),MATCH(1,OFFSET('6E'!N$6:N$40,SMALL('6E'!AK$6:AK$40,COUNTIF(AL$6:AL60,"6E")),0),0))&amp;" "&amp;VLOOKUP(INDEX(OFFSET('6E'!$A$6:$A$40,SMALL('6E'!AK$6:AK$40,COUNTIF(AL$6:AL60,"6E")),0),MATCH(1,OFFSET('6E'!N$6:N$40,SMALL('6E'!AK$6:AK$40,COUNTIF(AL$6:AL60,"6E")),0),0)),'6E'!$A$6:$B$40,2,0)&amp;" - "&amp;'6E'!$A$1,
IF(AL60="5A",INDEX(OFFSET('5A'!$A$6:$A$41,SMALL('5A'!AK$6:AK$41,COUNTIF(AL$6:AL60,"5A")),0),MATCH(1,OFFSET('5A'!N$6:N$41,SMALL('5A'!AK$6:AK$41,COUNTIF(AL$6:AL60,"5A")),0),0))&amp;" "&amp;VLOOKUP(INDEX(OFFSET('5A'!$A$6:$A$41,SMALL('5A'!AK$6:AK$41,COUNTIF(AL$6:AL60,"5A")),0),MATCH(1,OFFSET('5A'!N$6:N$41,SMALL('5A'!AK$6:AK$41,COUNTIF(AL$6:AL60,"5A")),0),0)),'5A'!$A$6:$B$41,2,0)&amp;" - "&amp;'5A'!$A$1,
IF(AL60="5B",INDEX(OFFSET('5B'!$A$6:$A$39,SMALL('5B'!AK$6:AK$39,COUNTIF(AL$6:AL60,"5B")),0),MATCH(1,OFFSET('5B'!N$6:N$39,SMALL('5B'!AK$6:AK$39,COUNTIF(AL$6:AL60,"5B")),0),0))&amp;" "&amp;VLOOKUP(INDEX(OFFSET('5B'!$A$6:$A$39,SMALL('5B'!AK$6:AK$39,COUNTIF(AL$6:AL60,"5B")),0),MATCH(1,OFFSET('5B'!N$6:N$39,SMALL('5B'!AK$6:AK$39,COUNTIF(AL$6:AL60,"5B")),0),0)),'5B'!$A$6:$B$39,2,0)&amp;" - "&amp;'5B'!$A$1,
IF(AL60="5C",INDEX(OFFSET('5C'!$A$6:$A$39,SMALL('5C'!AK$6:AK$39,COUNTIF(AL$6:AL60,"5C")),0),MATCH(1,OFFSET('5C'!N$6:N$39,SMALL('5C'!AK$6:AK$39,COUNTIF(AL$6:AL60,"5C")),0),0))&amp;" "&amp;VLOOKUP(INDEX(OFFSET('5C'!$A$6:$A$39,SMALL('5C'!AK$6:AK$39,COUNTIF(AL$6:AL60,"5C")),0),MATCH(1,OFFSET('5C'!N$6:N$39,SMALL('5C'!AK$6:AK$39,COUNTIF(AL$6:AL60,"5C")),0),0)),'5C'!$A$6:$B$39,2,0)&amp;" - "&amp;'5C'!$A$1,
IF(AL60="5D",INDEX(OFFSET('5D'!$A$6:$A$41,SMALL('5D'!AK$6:AK$41,COUNTIF(AL$6:AL60,"5D")),0),MATCH(1,OFFSET('5D'!N$6:N$41,SMALL('5D'!AK$6:AK$41,COUNTIF(AL$6:AL60,"5D")),0),0))&amp;" "&amp;VLOOKUP(INDEX(OFFSET('5D'!$A$6:$A$41,SMALL('5D'!AK$6:AK$41,COUNTIF(AL$6:AL60,"5D")),0),MATCH(1,OFFSET('5D'!N$6:N$41,SMALL('5D'!AK$6:AK$41,COUNTIF(AL$6:AL60,"5D")),0),0)),'5D'!$A$6:$B$41,2,0)&amp;" - "&amp;'5D'!$A$1,
IF(AL60="5E",INDEX(OFFSET('5E'!$A$6:$A$40,SMALL('5E'!AK$6:AK$40,COUNTIF(AL$6:AL60,"5E")),0),MATCH(1,OFFSET('5E'!N$6:N$40,SMALL('5E'!AK$6:AK$40,COUNTIF(AL$6:AL60,"5E")),0),0))&amp;" "&amp;VLOOKUP(INDEX(OFFSET('5E'!$A$6:$A$40,SMALL('5E'!AK$6:AK$40,COUNTIF(AL$6:AL60,"5E")),0),MATCH(1,OFFSET('5E'!N$6:N$40,SMALL('5E'!AK$6:AK$40,COUNTIF(AL$6:AL60,"5E")),0),0)),'5E'!$A$6:$B$40,2,0)&amp;" - "&amp;'5E'!$A$1,
IF(AL60="5F",INDEX(OFFSET('5F'!$A$6:$A$40,SMALL('5F'!AK$6:AK$40,COUNTIF(AL$6:AL60,"5F")),0),MATCH(1,OFFSET('5F'!N$6:N$40,SMALL('5F'!AK$6:AK$40,COUNTIF(AL$6:AL60,"5F")),0),0))&amp;" "&amp;VLOOKUP(INDEX(OFFSET('5F'!$A$6:$A$40,SMALL('5F'!AK$6:AK$40,COUNTIF(AL$6:AL60,"5F")),0),MATCH(1,OFFSET('5F'!N$6:N$40,SMALL('5F'!AK$6:AK$40,COUNTIF(AL$6:AL60,"5F")),0),0)),'5F'!$A$6:$B$40,2,0)&amp;" - "&amp;'5F'!$A$1,
IF(AL60="4A",INDEX(OFFSET('4A'!$A$6:$A$38,SMALL('4A'!AK$6:AK$38,COUNTIF(AL$6:AL60,"4A")),0),MATCH(1,OFFSET('4A'!N$6:N$38,SMALL('4A'!AK$6:AK$38,COUNTIF(AL$6:AL60,"4A")),0),0))&amp;" "&amp;VLOOKUP(INDEX(OFFSET('4A'!$A$6:$A$38,SMALL('4A'!AK$6:AK$38,COUNTIF(AL$6:AL60,"4A")),0),MATCH(1,OFFSET('4A'!N$6:N$38,SMALL('4A'!AK$6:AK$38,COUNTIF(AL$6:AL60,"4A")),0),0)),'4A'!$A$6:$B$38,2,0)&amp;" - "&amp;'4A'!$A$1,
IF(AL60="4B",INDEX(OFFSET('4B'!$A$6:$A$37,SMALL('4B'!AK$6:AK$37,COUNTIF(AL$6:AL60,"4B")),0),MATCH(1,OFFSET('4B'!N$6:N$37,SMALL('4B'!AK$6:AK$37,COUNTIF(AL$6:AL60,"4B")),0),0))&amp;" "&amp;VLOOKUP(INDEX(OFFSET('4B'!$A$6:$A$37,SMALL('4B'!AK$6:AK$37,COUNTIF(AL$6:AL60,"4B")),0),MATCH(1,OFFSET('4B'!N$6:N$37,SMALL('4B'!AK$6:AK$37,COUNTIF(AL$6:AL60,"4B")),0),0)),'4B'!$A$6:$B$37,2,0)&amp;" - "&amp;'4B'!$A$1,
IF(AL60="4C",INDEX(OFFSET('4C'!$A$6:$A$38,SMALL('4C'!AK$6:AK$38,COUNTIF(AL$6:AL60,"4C")),0),MATCH(1,OFFSET('4C'!N$6:N$38,SMALL('4C'!AK$6:AK$38,COUNTIF(AL$6:AL60,"4C")),0),0))&amp;" "&amp;VLOOKUP(INDEX(OFFSET('4C'!$A$6:$A$38,SMALL('4C'!AK$6:AK$38,COUNTIF(AL$6:AL60,"4C")),0),MATCH(1,OFFSET('4C'!N$6:N$38,SMALL('4C'!AK$6:AK$38,COUNTIF(AL$6:AL60,"4C")),0),0)),'4C'!$A$6:$B$38,2,0)&amp;" - "&amp;'4C'!$A$1,
IF(AL60="4D",INDEX(OFFSET('4D'!$A$6:$A$37,SMALL('4D'!AK$6:AK$37,COUNTIF(AL$6:AL60,"4D")),0),MATCH(1,OFFSET('4D'!N$6:N$37,SMALL('4D'!AK$6:AK$37,COUNTIF(AL$6:AL60,"4D")),0),0))&amp;" "&amp;VLOOKUP(INDEX(OFFSET('4D'!$A$6:$A$37,SMALL('4D'!AK$6:AK$37,COUNTIF(AL$6:AL60,"4D")),0),MATCH(1,OFFSET('4D'!N$6:N$37,SMALL('4D'!AK$6:AK$37,COUNTIF(AL$6:AL60,"4D")),0),0)),'4D'!$A$6:$B$37,2,0)&amp;" - "&amp;'4D'!$A$1,
IF(AL60="4E",INDEX(OFFSET('4E'!$A$6:$A$37,SMALL('4E'!AK$6:AK$37,COUNTIF(AL$6:AL60,"4E")),0),MATCH(1,OFFSET('4E'!N$6:N$37,SMALL('4E'!AK$6:AK$37,COUNTIF(AL$6:AL60,"4E")),0),0))&amp;" "&amp;VLOOKUP(INDEX(OFFSET('4E'!$A$6:$A$37,SMALL('4E'!AK$6:AK$37,COUNTIF(AL$6:AL60,"4E")),0),MATCH(1,OFFSET('4E'!N$6:N$37,SMALL('4E'!AK$6:AK$37,COUNTIF(AL$6:AL60,"4E")),0),0)),'4E'!$A$6:$B$37,2,0)&amp;" - "&amp;'4E'!$A$1,
IF(AL60="CM2",INDEX(OFFSET('CM2'!$A$6:$A$36,SMALL('CM2'!AK$6:AK$36,COUNTIF(AL$6:AL60,"CM2")),0),MATCH(1,OFFSET('CM2'!N$6:N$36,SMALL('CM2'!AK$6:AK$36,COUNTIF(AL$6:AL60,"CM2")),0),0))&amp;" "&amp;VLOOKUP(INDEX(OFFSET('CM2'!$A$6:$A$36,SMALL('CM2'!AK$6:AK$36,COUNTIF(AL$6:AL60,"CM2")),0),MATCH(1,OFFSET('CM2'!N$6:N$36,SMALL('CM2'!AK$6:AK$36,COUNTIF(AL$6:AL60,"CM2")),0),0)),'CM2'!$A$6:$B$36,2,0)&amp;" - "&amp;'CM2'!$A$1,BF60)))))))))))))))))),"")</f>
        <v/>
      </c>
      <c r="M60" s="44" t="str">
        <f ca="1">IFERROR(IF(AM60="","",IF(AM60="6A",INDEX(OFFSET('6A'!$A$6:$A$39,SMALL('6A'!AL$6:AL$39,COUNTIF(AM$6:AM60,"6A")),0),MATCH(1,OFFSET('6A'!O$6:O$39,SMALL('6A'!AL$6:AL$39,COUNTIF(AM$6:AM60,"6A")),0),0))&amp;" "&amp;VLOOKUP(INDEX(OFFSET('6A'!$A$6:$A$39,SMALL('6A'!AL$6:AL$39,COUNTIF(AM$6:AM60,"6A")),0),MATCH(1,OFFSET('6A'!O$6:O$39,SMALL('6A'!AL$6:AL$39,COUNTIF(AM$6:AM60,"6A")),0),0)),'6A'!$A$6:$B$39,2,0)&amp;" - "&amp;'6A'!$A$1,
IF(AM60="6B",INDEX(OFFSET('6B'!$A$6:$A$39,SMALL('6B'!AL$6:AL$39,COUNTIF(AM$6:AM60,"6B")),0),MATCH(1,OFFSET('6B'!O$6:O$39,SMALL('6B'!AL$6:AL$39,COUNTIF(AM$6:AM60,"6B")),0),0))&amp;" "&amp;VLOOKUP(INDEX(OFFSET('6B'!$A$6:$A$39,SMALL('6B'!AL$6:AL$39,COUNTIF(AM$6:AM60,"6B")),0),MATCH(1,OFFSET('6B'!O$6:O$39,SMALL('6B'!AL$6:AL$39,COUNTIF(AM$6:AM60,"6B")),0),0)),'6B'!$A$6:$B$39,2,0)&amp;" - "&amp;'6B'!$A$1,
IF(AM60="6C",INDEX(OFFSET('6C'!$A$6:$A$41,SMALL('6C'!AL$6:AL$41,COUNTIF(AM$6:AM60,"6C")),0),MATCH(1,OFFSET('6C'!O$6:O$41,SMALL('6C'!AL$6:AL$41,COUNTIF(AM$6:AM60,"6C")),0),0))&amp;" "&amp;VLOOKUP(INDEX(OFFSET('6C'!$A$6:$A$41,SMALL('6C'!AL$6:AL$41,COUNTIF(AM$6:AM60,"6C")),0),MATCH(1,OFFSET('6C'!O$6:O$41,SMALL('6C'!AL$6:AL$41,COUNTIF(AM$6:AM60,"6C")),0),0)),'6C'!$A$6:$B$41,2,0)&amp;" - "&amp;'6C'!$A$1,
IF(AM60="6D",INDEX(OFFSET('6D'!$A$6:$A$42,SMALL('6D'!AL$6:AL$42,COUNTIF(AM$6:AM60,"6D")),0),MATCH(1,OFFSET('6D'!O$6:O$42,SMALL('6D'!AL$6:AL$42,COUNTIF(AM$6:AM60,"6D")),0),0))&amp;" "&amp;VLOOKUP(INDEX(OFFSET('6D'!$A$6:$A$42,SMALL('6D'!AL$6:AL$42,COUNTIF(AM$6:AM60,"6D")),0),MATCH(1,OFFSET('6D'!O$6:O$42,SMALL('6D'!AL$6:AL$42,COUNTIF(AM$6:AM60,"6D")),0),0)),'6D'!$A$6:$B$42,2,0)&amp;" - "&amp;'6D'!$A$1,
IF(AM60="6E",INDEX(OFFSET('6E'!$A$6:$A$40,SMALL('6E'!AL$6:AL$40,COUNTIF(AM$6:AM60,"6E")),0),MATCH(1,OFFSET('6E'!O$6:O$40,SMALL('6E'!AL$6:AL$40,COUNTIF(AM$6:AM60,"6E")),0),0))&amp;" "&amp;VLOOKUP(INDEX(OFFSET('6E'!$A$6:$A$40,SMALL('6E'!AL$6:AL$40,COUNTIF(AM$6:AM60,"6E")),0),MATCH(1,OFFSET('6E'!O$6:O$40,SMALL('6E'!AL$6:AL$40,COUNTIF(AM$6:AM60,"6E")),0),0)),'6E'!$A$6:$B$40,2,0)&amp;" - "&amp;'6E'!$A$1,
IF(AM60="5A",INDEX(OFFSET('5A'!$A$6:$A$41,SMALL('5A'!AL$6:AL$41,COUNTIF(AM$6:AM60,"5A")),0),MATCH(1,OFFSET('5A'!O$6:O$41,SMALL('5A'!AL$6:AL$41,COUNTIF(AM$6:AM60,"5A")),0),0))&amp;" "&amp;VLOOKUP(INDEX(OFFSET('5A'!$A$6:$A$41,SMALL('5A'!AL$6:AL$41,COUNTIF(AM$6:AM60,"5A")),0),MATCH(1,OFFSET('5A'!O$6:O$41,SMALL('5A'!AL$6:AL$41,COUNTIF(AM$6:AM60,"5A")),0),0)),'5A'!$A$6:$B$41,2,0)&amp;" - "&amp;'5A'!$A$1,
IF(AM60="5B",INDEX(OFFSET('5B'!$A$6:$A$39,SMALL('5B'!AL$6:AL$39,COUNTIF(AM$6:AM60,"5B")),0),MATCH(1,OFFSET('5B'!O$6:O$39,SMALL('5B'!AL$6:AL$39,COUNTIF(AM$6:AM60,"5B")),0),0))&amp;" "&amp;VLOOKUP(INDEX(OFFSET('5B'!$A$6:$A$39,SMALL('5B'!AL$6:AL$39,COUNTIF(AM$6:AM60,"5B")),0),MATCH(1,OFFSET('5B'!O$6:O$39,SMALL('5B'!AL$6:AL$39,COUNTIF(AM$6:AM60,"5B")),0),0)),'5B'!$A$6:$B$39,2,0)&amp;" - "&amp;'5B'!$A$1,
IF(AM60="5C",INDEX(OFFSET('5C'!$A$6:$A$39,SMALL('5C'!AL$6:AL$39,COUNTIF(AM$6:AM60,"5C")),0),MATCH(1,OFFSET('5C'!O$6:O$39,SMALL('5C'!AL$6:AL$39,COUNTIF(AM$6:AM60,"5C")),0),0))&amp;" "&amp;VLOOKUP(INDEX(OFFSET('5C'!$A$6:$A$39,SMALL('5C'!AL$6:AL$39,COUNTIF(AM$6:AM60,"5C")),0),MATCH(1,OFFSET('5C'!O$6:O$39,SMALL('5C'!AL$6:AL$39,COUNTIF(AM$6:AM60,"5C")),0),0)),'5C'!$A$6:$B$39,2,0)&amp;" - "&amp;'5C'!$A$1,
IF(AM60="5D",INDEX(OFFSET('5D'!$A$6:$A$41,SMALL('5D'!AL$6:AL$41,COUNTIF(AM$6:AM60,"5D")),0),MATCH(1,OFFSET('5D'!O$6:O$41,SMALL('5D'!AL$6:AL$41,COUNTIF(AM$6:AM60,"5D")),0),0))&amp;" "&amp;VLOOKUP(INDEX(OFFSET('5D'!$A$6:$A$41,SMALL('5D'!AL$6:AL$41,COUNTIF(AM$6:AM60,"5D")),0),MATCH(1,OFFSET('5D'!O$6:O$41,SMALL('5D'!AL$6:AL$41,COUNTIF(AM$6:AM60,"5D")),0),0)),'5D'!$A$6:$B$41,2,0)&amp;" - "&amp;'5D'!$A$1,
IF(AM60="5E",INDEX(OFFSET('5E'!$A$6:$A$40,SMALL('5E'!AL$6:AL$40,COUNTIF(AM$6:AM60,"5E")),0),MATCH(1,OFFSET('5E'!O$6:O$40,SMALL('5E'!AL$6:AL$40,COUNTIF(AM$6:AM60,"5E")),0),0))&amp;" "&amp;VLOOKUP(INDEX(OFFSET('5E'!$A$6:$A$40,SMALL('5E'!AL$6:AL$40,COUNTIF(AM$6:AM60,"5E")),0),MATCH(1,OFFSET('5E'!O$6:O$40,SMALL('5E'!AL$6:AL$40,COUNTIF(AM$6:AM60,"5E")),0),0)),'5E'!$A$6:$B$40,2,0)&amp;" - "&amp;'5E'!$A$1,
IF(AM60="5F",INDEX(OFFSET('5F'!$A$6:$A$40,SMALL('5F'!AL$6:AL$40,COUNTIF(AM$6:AM60,"5F")),0),MATCH(1,OFFSET('5F'!O$6:O$40,SMALL('5F'!AL$6:AL$40,COUNTIF(AM$6:AM60,"5F")),0),0))&amp;" "&amp;VLOOKUP(INDEX(OFFSET('5F'!$A$6:$A$40,SMALL('5F'!AL$6:AL$40,COUNTIF(AM$6:AM60,"5F")),0),MATCH(1,OFFSET('5F'!O$6:O$40,SMALL('5F'!AL$6:AL$40,COUNTIF(AM$6:AM60,"5F")),0),0)),'5F'!$A$6:$B$40,2,0)&amp;" - "&amp;'5F'!$A$1,
IF(AM60="4A",INDEX(OFFSET('4A'!$A$6:$A$38,SMALL('4A'!AL$6:AL$38,COUNTIF(AM$6:AM60,"4A")),0),MATCH(1,OFFSET('4A'!O$6:O$38,SMALL('4A'!AL$6:AL$38,COUNTIF(AM$6:AM60,"4A")),0),0))&amp;" "&amp;VLOOKUP(INDEX(OFFSET('4A'!$A$6:$A$38,SMALL('4A'!AL$6:AL$38,COUNTIF(AM$6:AM60,"4A")),0),MATCH(1,OFFSET('4A'!O$6:O$38,SMALL('4A'!AL$6:AL$38,COUNTIF(AM$6:AM60,"4A")),0),0)),'4A'!$A$6:$B$38,2,0)&amp;" - "&amp;'4A'!$A$1,
IF(AM60="4B",INDEX(OFFSET('4B'!$A$6:$A$37,SMALL('4B'!AL$6:AL$37,COUNTIF(AM$6:AM60,"4B")),0),MATCH(1,OFFSET('4B'!O$6:O$37,SMALL('4B'!AL$6:AL$37,COUNTIF(AM$6:AM60,"4B")),0),0))&amp;" "&amp;VLOOKUP(INDEX(OFFSET('4B'!$A$6:$A$37,SMALL('4B'!AL$6:AL$37,COUNTIF(AM$6:AM60,"4B")),0),MATCH(1,OFFSET('4B'!O$6:O$37,SMALL('4B'!AL$6:AL$37,COUNTIF(AM$6:AM60,"4B")),0),0)),'4B'!$A$6:$B$37,2,0)&amp;" - "&amp;'4B'!$A$1,
IF(AM60="4C",INDEX(OFFSET('4C'!$A$6:$A$38,SMALL('4C'!AL$6:AL$38,COUNTIF(AM$6:AM60,"4C")),0),MATCH(1,OFFSET('4C'!O$6:O$38,SMALL('4C'!AL$6:AL$38,COUNTIF(AM$6:AM60,"4C")),0),0))&amp;" "&amp;VLOOKUP(INDEX(OFFSET('4C'!$A$6:$A$38,SMALL('4C'!AL$6:AL$38,COUNTIF(AM$6:AM60,"4C")),0),MATCH(1,OFFSET('4C'!O$6:O$38,SMALL('4C'!AL$6:AL$38,COUNTIF(AM$6:AM60,"4C")),0),0)),'4C'!$A$6:$B$38,2,0)&amp;" - "&amp;'4C'!$A$1,
IF(AM60="4D",INDEX(OFFSET('4D'!$A$6:$A$37,SMALL('4D'!AL$6:AL$37,COUNTIF(AM$6:AM60,"4D")),0),MATCH(1,OFFSET('4D'!O$6:O$37,SMALL('4D'!AL$6:AL$37,COUNTIF(AM$6:AM60,"4D")),0),0))&amp;" "&amp;VLOOKUP(INDEX(OFFSET('4D'!$A$6:$A$37,SMALL('4D'!AL$6:AL$37,COUNTIF(AM$6:AM60,"4D")),0),MATCH(1,OFFSET('4D'!O$6:O$37,SMALL('4D'!AL$6:AL$37,COUNTIF(AM$6:AM60,"4D")),0),0)),'4D'!$A$6:$B$37,2,0)&amp;" - "&amp;'4D'!$A$1,
IF(AM60="4E",INDEX(OFFSET('4E'!$A$6:$A$37,SMALL('4E'!AL$6:AL$37,COUNTIF(AM$6:AM60,"4E")),0),MATCH(1,OFFSET('4E'!O$6:O$37,SMALL('4E'!AL$6:AL$37,COUNTIF(AM$6:AM60,"4E")),0),0))&amp;" "&amp;VLOOKUP(INDEX(OFFSET('4E'!$A$6:$A$37,SMALL('4E'!AL$6:AL$37,COUNTIF(AM$6:AM60,"4E")),0),MATCH(1,OFFSET('4E'!O$6:O$37,SMALL('4E'!AL$6:AL$37,COUNTIF(AM$6:AM60,"4E")),0),0)),'4E'!$A$6:$B$37,2,0)&amp;" - "&amp;'4E'!$A$1,
IF(AM60="CM2",INDEX(OFFSET('CM2'!$A$6:$A$36,SMALL('CM2'!AL$6:AL$36,COUNTIF(AM$6:AM60,"CM2")),0),MATCH(1,OFFSET('CM2'!O$6:O$36,SMALL('CM2'!AL$6:AL$36,COUNTIF(AM$6:AM60,"CM2")),0),0))&amp;" "&amp;VLOOKUP(INDEX(OFFSET('CM2'!$A$6:$A$36,SMALL('CM2'!AL$6:AL$36,COUNTIF(AM$6:AM60,"CM2")),0),MATCH(1,OFFSET('CM2'!O$6:O$36,SMALL('CM2'!AL$6:AL$36,COUNTIF(AM$6:AM60,"CM2")),0),0)),'CM2'!$A$6:$B$36,2,0)&amp;" - "&amp;'CM2'!$A$1,BG60)))))))))))))))))),"")</f>
        <v/>
      </c>
      <c r="N60" s="30"/>
      <c r="O60" s="34" t="str">
        <f ca="1">IFERROR(IF(AO60="","",IF(AO60="6A",INDEX(OFFSET('6A'!$A$6:$A$39,SMALL('6A'!AN$6:AN$39,COUNTIF(AO$6:AO60,"6A")),0),MATCH(1,OFFSET('6A'!Q$6:Q$39,SMALL('6A'!AN$6:AN$39,COUNTIF(AO$6:AO60,"6A")),0),0))&amp;" "&amp;VLOOKUP(INDEX(OFFSET('6A'!$A$6:$A$39,SMALL('6A'!AN$6:AN$39,COUNTIF(AO$6:AO60,"6A")),0),MATCH(1,OFFSET('6A'!Q$6:Q$39,SMALL('6A'!AN$6:AN$39,COUNTIF(AO$6:AO60,"6A")),0),0)),'6A'!$A$6:$B$39,2,0)&amp;" - "&amp;'6A'!$A$1,
IF(AO60="6B",INDEX(OFFSET('6B'!$A$6:$A$39,SMALL('6B'!AN$6:AN$39,COUNTIF(AO$6:AO60,"6B")),0),MATCH(1,OFFSET('6B'!Q$6:Q$39,SMALL('6B'!AN$6:AN$39,COUNTIF(AO$6:AO60,"6B")),0),0))&amp;" "&amp;VLOOKUP(INDEX(OFFSET('6B'!$A$6:$A$39,SMALL('6B'!AN$6:AN$39,COUNTIF(AO$6:AO60,"6B")),0),MATCH(1,OFFSET('6B'!Q$6:Q$39,SMALL('6B'!AN$6:AN$39,COUNTIF(AO$6:AO60,"6B")),0),0)),'6B'!$A$6:$B$39,2,0)&amp;" - "&amp;'6B'!$A$1,
IF(AO60="6C",INDEX(OFFSET('6C'!$A$6:$A$41,SMALL('6C'!AN$6:AN$41,COUNTIF(AO$6:AO60,"6C")),0),MATCH(1,OFFSET('6C'!Q$6:Q$41,SMALL('6C'!AN$6:AN$41,COUNTIF(AO$6:AO60,"6C")),0),0))&amp;" "&amp;VLOOKUP(INDEX(OFFSET('6C'!$A$6:$A$41,SMALL('6C'!AN$6:AN$41,COUNTIF(AO$6:AO60,"6C")),0),MATCH(1,OFFSET('6C'!Q$6:Q$41,SMALL('6C'!AN$6:AN$41,COUNTIF(AO$6:AO60,"6C")),0),0)),'6C'!$A$6:$B$41,2,0)&amp;" - "&amp;'6C'!$A$1,
IF(AO60="6D",INDEX(OFFSET('6D'!$A$6:$A$42,SMALL('6D'!AN$6:AN$42,COUNTIF(AO$6:AO60,"6D")),0),MATCH(1,OFFSET('6D'!Q$6:Q$42,SMALL('6D'!AN$6:AN$42,COUNTIF(AO$6:AO60,"6D")),0),0))&amp;" "&amp;VLOOKUP(INDEX(OFFSET('6D'!$A$6:$A$42,SMALL('6D'!AN$6:AN$42,COUNTIF(AO$6:AO60,"6D")),0),MATCH(1,OFFSET('6D'!Q$6:Q$42,SMALL('6D'!AN$6:AN$42,COUNTIF(AO$6:AO60,"6D")),0),0)),'6D'!$A$6:$B$42,2,0)&amp;" - "&amp;'6D'!$A$1,
IF(AO60="6E",INDEX(OFFSET('6E'!$A$6:$A$40,SMALL('6E'!AN$6:AN$40,COUNTIF(AO$6:AO60,"6E")),0),MATCH(1,OFFSET('6E'!Q$6:Q$40,SMALL('6E'!AN$6:AN$40,COUNTIF(AO$6:AO60,"6E")),0),0))&amp;" "&amp;VLOOKUP(INDEX(OFFSET('6E'!$A$6:$A$40,SMALL('6E'!AN$6:AN$40,COUNTIF(AO$6:AO60,"6E")),0),MATCH(1,OFFSET('6E'!Q$6:Q$40,SMALL('6E'!AN$6:AN$40,COUNTIF(AO$6:AO60,"6E")),0),0)),'6E'!$A$6:$B$40,2,0)&amp;" - "&amp;'6E'!$A$1,
IF(AO60="5A",INDEX(OFFSET('5A'!$A$6:$A$41,SMALL('5A'!AN$6:AN$41,COUNTIF(AO$6:AO60,"5A")),0),MATCH(1,OFFSET('5A'!Q$6:Q$41,SMALL('5A'!AN$6:AN$41,COUNTIF(AO$6:AO60,"5A")),0),0))&amp;" "&amp;VLOOKUP(INDEX(OFFSET('5A'!$A$6:$A$41,SMALL('5A'!AN$6:AN$41,COUNTIF(AO$6:AO60,"5A")),0),MATCH(1,OFFSET('5A'!Q$6:Q$41,SMALL('5A'!AN$6:AN$41,COUNTIF(AO$6:AO60,"5A")),0),0)),'5A'!$A$6:$B$41,2,0)&amp;" - "&amp;'5A'!$A$1,
IF(AO60="5B",INDEX(OFFSET('5B'!$A$6:$A$39,SMALL('5B'!AN$6:AN$39,COUNTIF(AO$6:AO60,"5B")),0),MATCH(1,OFFSET('5B'!Q$6:Q$39,SMALL('5B'!AN$6:AN$39,COUNTIF(AO$6:AO60,"5B")),0),0))&amp;" "&amp;VLOOKUP(INDEX(OFFSET('5B'!$A$6:$A$39,SMALL('5B'!AN$6:AN$39,COUNTIF(AO$6:AO60,"5B")),0),MATCH(1,OFFSET('5B'!Q$6:Q$39,SMALL('5B'!AN$6:AN$39,COUNTIF(AO$6:AO60,"5B")),0),0)),'5B'!$A$6:$B$39,2,0)&amp;" - "&amp;'5B'!$A$1,
IF(AO60="5C",INDEX(OFFSET('5C'!$A$6:$A$39,SMALL('5C'!AN$6:AN$39,COUNTIF(AO$6:AO60,"5C")),0),MATCH(1,OFFSET('5C'!Q$6:Q$39,SMALL('5C'!AN$6:AN$39,COUNTIF(AO$6:AO60,"5C")),0),0))&amp;" "&amp;VLOOKUP(INDEX(OFFSET('5C'!$A$6:$A$39,SMALL('5C'!AN$6:AN$39,COUNTIF(AO$6:AO60,"5C")),0),MATCH(1,OFFSET('5C'!Q$6:Q$39,SMALL('5C'!AN$6:AN$39,COUNTIF(AO$6:AO60,"5C")),0),0)),'5C'!$A$6:$B$39,2,0)&amp;" - "&amp;'5C'!$A$1,
IF(AO60="5D",INDEX(OFFSET('5D'!$A$6:$A$41,SMALL('5D'!AN$6:AN$41,COUNTIF(AO$6:AO60,"5D")),0),MATCH(1,OFFSET('5D'!Q$6:Q$41,SMALL('5D'!AN$6:AN$41,COUNTIF(AO$6:AO60,"5D")),0),0))&amp;" "&amp;VLOOKUP(INDEX(OFFSET('5D'!$A$6:$A$41,SMALL('5D'!AN$6:AN$41,COUNTIF(AO$6:AO60,"5D")),0),MATCH(1,OFFSET('5D'!Q$6:Q$41,SMALL('5D'!AN$6:AN$41,COUNTIF(AO$6:AO60,"5D")),0),0)),'5D'!$A$6:$B$41,2,0)&amp;" - "&amp;'5D'!$A$1,
IF(AO60="5E",INDEX(OFFSET('5E'!$A$6:$A$40,SMALL('5E'!AN$6:AN$40,COUNTIF(AO$6:AO60,"5E")),0),MATCH(1,OFFSET('5E'!Q$6:Q$40,SMALL('5E'!AN$6:AN$40,COUNTIF(AO$6:AO60,"5E")),0),0))&amp;" "&amp;VLOOKUP(INDEX(OFFSET('5E'!$A$6:$A$40,SMALL('5E'!AN$6:AN$40,COUNTIF(AO$6:AO60,"5E")),0),MATCH(1,OFFSET('5E'!Q$6:Q$40,SMALL('5E'!AN$6:AN$40,COUNTIF(AO$6:AO60,"5E")),0),0)),'5E'!$A$6:$B$40,2,0)&amp;" - "&amp;'5E'!$A$1,
IF(AO60="5F",INDEX(OFFSET('5F'!$A$6:$A$40,SMALL('5F'!AN$6:AN$40,COUNTIF(AO$6:AO60,"5F")),0),MATCH(1,OFFSET('5F'!Q$6:Q$40,SMALL('5F'!AN$6:AN$40,COUNTIF(AO$6:AO60,"5F")),0),0))&amp;" "&amp;VLOOKUP(INDEX(OFFSET('5F'!$A$6:$A$40,SMALL('5F'!AN$6:AN$40,COUNTIF(AO$6:AO60,"5F")),0),MATCH(1,OFFSET('5F'!Q$6:Q$40,SMALL('5F'!AN$6:AN$40,COUNTIF(AO$6:AO60,"5F")),0),0)),'5F'!$A$6:$B$40,2,0)&amp;" - "&amp;'5F'!$A$1,
IF(AO60="4A",INDEX(OFFSET('4A'!$A$6:$A$38,SMALL('4A'!AN$6:AN$38,COUNTIF(AO$6:AO60,"4A")),0),MATCH(1,OFFSET('4A'!Q$6:Q$38,SMALL('4A'!AN$6:AN$38,COUNTIF(AO$6:AO60,"4A")),0),0))&amp;" "&amp;VLOOKUP(INDEX(OFFSET('4A'!$A$6:$A$38,SMALL('4A'!AN$6:AN$38,COUNTIF(AO$6:AO60,"4A")),0),MATCH(1,OFFSET('4A'!Q$6:Q$38,SMALL('4A'!AN$6:AN$38,COUNTIF(AO$6:AO60,"4A")),0),0)),'4A'!$A$6:$B$38,2,0)&amp;" - "&amp;'4A'!$A$1,
IF(AO60="4B",INDEX(OFFSET('4B'!$A$6:$A$37,SMALL('4B'!AN$6:AN$37,COUNTIF(AO$6:AO60,"4B")),0),MATCH(1,OFFSET('4B'!Q$6:Q$37,SMALL('4B'!AN$6:AN$37,COUNTIF(AO$6:AO60,"4B")),0),0))&amp;" "&amp;VLOOKUP(INDEX(OFFSET('4B'!$A$6:$A$37,SMALL('4B'!AN$6:AN$37,COUNTIF(AO$6:AO60,"4B")),0),MATCH(1,OFFSET('4B'!Q$6:Q$37,SMALL('4B'!AN$6:AN$37,COUNTIF(AO$6:AO60,"4B")),0),0)),'4B'!$A$6:$B$37,2,0)&amp;" - "&amp;'4B'!$A$1,
IF(AO60="4C",INDEX(OFFSET('4C'!$A$6:$A$38,SMALL('4C'!AN$6:AN$38,COUNTIF(AO$6:AO60,"4C")),0),MATCH(1,OFFSET('4C'!Q$6:Q$38,SMALL('4C'!AN$6:AN$38,COUNTIF(AO$6:AO60,"4C")),0),0))&amp;" "&amp;VLOOKUP(INDEX(OFFSET('4C'!$A$6:$A$38,SMALL('4C'!AN$6:AN$38,COUNTIF(AO$6:AO60,"4C")),0),MATCH(1,OFFSET('4C'!Q$6:Q$38,SMALL('4C'!AN$6:AN$38,COUNTIF(AO$6:AO60,"4C")),0),0)),'4C'!$A$6:$B$38,2,0)&amp;" - "&amp;'4C'!$A$1,
IF(AO60="4D",INDEX(OFFSET('4D'!$A$6:$A$37,SMALL('4D'!AN$6:AN$37,COUNTIF(AO$6:AO60,"4D")),0),MATCH(1,OFFSET('4D'!Q$6:Q$37,SMALL('4D'!AN$6:AN$37,COUNTIF(AO$6:AO60,"4D")),0),0))&amp;" "&amp;VLOOKUP(INDEX(OFFSET('4D'!$A$6:$A$37,SMALL('4D'!AN$6:AN$37,COUNTIF(AO$6:AO60,"4D")),0),MATCH(1,OFFSET('4D'!Q$6:Q$37,SMALL('4D'!AN$6:AN$37,COUNTIF(AO$6:AO60,"4D")),0),0)),'4D'!$A$6:$B$37,2,0)&amp;" - "&amp;'4D'!$A$1,
IF(AO60="4E",INDEX(OFFSET('4E'!$A$6:$A$37,SMALL('4E'!AN$6:AN$37,COUNTIF(AO$6:AO60,"4E")),0),MATCH(1,OFFSET('4E'!Q$6:Q$37,SMALL('4E'!AN$6:AN$37,COUNTIF(AO$6:AO60,"4E")),0),0))&amp;" "&amp;VLOOKUP(INDEX(OFFSET('4E'!$A$6:$A$37,SMALL('4E'!AN$6:AN$37,COUNTIF(AO$6:AO60,"4E")),0),MATCH(1,OFFSET('4E'!Q$6:Q$37,SMALL('4E'!AN$6:AN$37,COUNTIF(AO$6:AO60,"4E")),0),0)),'4E'!$A$6:$B$37,2,0)&amp;" - "&amp;'4E'!$A$1,
IF(AO60="CM2",INDEX(OFFSET('CM2'!$A$6:$A$36,SMALL('CM2'!AN$6:AN$36,COUNTIF(AO$6:AO60,"CM2")),0),MATCH(1,OFFSET('CM2'!Q$6:Q$36,SMALL('CM2'!AN$6:AN$36,COUNTIF(AO$6:AO60,"CM2")),0),0))&amp;" "&amp;VLOOKUP(INDEX(OFFSET('CM2'!$A$6:$A$36,SMALL('CM2'!AN$6:AN$36,COUNTIF(AO$6:AO60,"CM2")),0),MATCH(1,OFFSET('CM2'!Q$6:Q$36,SMALL('CM2'!AN$6:AN$36,COUNTIF(AO$6:AO60,"CM2")),0),0)),'CM2'!$A$6:$B$36,2,0)&amp;" - "&amp;'CM2'!$A$1,BI60)))))))))))))))))),"")</f>
        <v/>
      </c>
      <c r="P60" s="56" t="str">
        <f ca="1">IFERROR(IF(AP60="","",IF(AP60="6A",INDEX(OFFSET('6A'!$A$6:$A$39,SMALL('6A'!AO$6:AO$39,COUNTIF(AP$6:AP60,"6A")),0),MATCH(1,OFFSET('6A'!R$6:R$39,SMALL('6A'!AO$6:AO$39,COUNTIF(AP$6:AP60,"6A")),0),0))&amp;" "&amp;VLOOKUP(INDEX(OFFSET('6A'!$A$6:$A$39,SMALL('6A'!AO$6:AO$39,COUNTIF(AP$6:AP60,"6A")),0),MATCH(1,OFFSET('6A'!R$6:R$39,SMALL('6A'!AO$6:AO$39,COUNTIF(AP$6:AP60,"6A")),0),0)),'6A'!$A$6:$B$39,2,0)&amp;" - "&amp;'6A'!$A$1,
IF(AP60="6B",INDEX(OFFSET('6B'!$A$6:$A$39,SMALL('6B'!AO$6:AO$39,COUNTIF(AP$6:AP60,"6B")),0),MATCH(1,OFFSET('6B'!R$6:R$39,SMALL('6B'!AO$6:AO$39,COUNTIF(AP$6:AP60,"6B")),0),0))&amp;" "&amp;VLOOKUP(INDEX(OFFSET('6B'!$A$6:$A$39,SMALL('6B'!AO$6:AO$39,COUNTIF(AP$6:AP60,"6B")),0),MATCH(1,OFFSET('6B'!R$6:R$39,SMALL('6B'!AO$6:AO$39,COUNTIF(AP$6:AP60,"6B")),0),0)),'6B'!$A$6:$B$39,2,0)&amp;" - "&amp;'6B'!$A$1,
IF(AP60="6C",INDEX(OFFSET('6C'!$A$6:$A$41,SMALL('6C'!AO$6:AO$41,COUNTIF(AP$6:AP60,"6C")),0),MATCH(1,OFFSET('6C'!R$6:R$41,SMALL('6C'!AO$6:AO$41,COUNTIF(AP$6:AP60,"6C")),0),0))&amp;" "&amp;VLOOKUP(INDEX(OFFSET('6C'!$A$6:$A$41,SMALL('6C'!AO$6:AO$41,COUNTIF(AP$6:AP60,"6C")),0),MATCH(1,OFFSET('6C'!R$6:R$41,SMALL('6C'!AO$6:AO$41,COUNTIF(AP$6:AP60,"6C")),0),0)),'6C'!$A$6:$B$41,2,0)&amp;" - "&amp;'6C'!$A$1,
IF(AP60="6D",INDEX(OFFSET('6D'!$A$6:$A$42,SMALL('6D'!AO$6:AO$42,COUNTIF(AP$6:AP60,"6D")),0),MATCH(1,OFFSET('6D'!R$6:R$42,SMALL('6D'!AO$6:AO$42,COUNTIF(AP$6:AP60,"6D")),0),0))&amp;" "&amp;VLOOKUP(INDEX(OFFSET('6D'!$A$6:$A$42,SMALL('6D'!AO$6:AO$42,COUNTIF(AP$6:AP60,"6D")),0),MATCH(1,OFFSET('6D'!R$6:R$42,SMALL('6D'!AO$6:AO$42,COUNTIF(AP$6:AP60,"6D")),0),0)),'6D'!$A$6:$B$42,2,0)&amp;" - "&amp;'6D'!$A$1,
IF(AP60="6E",INDEX(OFFSET('6E'!$A$6:$A$40,SMALL('6E'!AO$6:AO$40,COUNTIF(AP$6:AP60,"6E")),0),MATCH(1,OFFSET('6E'!R$6:R$40,SMALL('6E'!AO$6:AO$40,COUNTIF(AP$6:AP60,"6E")),0),0))&amp;" "&amp;VLOOKUP(INDEX(OFFSET('6E'!$A$6:$A$40,SMALL('6E'!AO$6:AO$40,COUNTIF(AP$6:AP60,"6E")),0),MATCH(1,OFFSET('6E'!R$6:R$40,SMALL('6E'!AO$6:AO$40,COUNTIF(AP$6:AP60,"6E")),0),0)),'6E'!$A$6:$B$40,2,0)&amp;" - "&amp;'6E'!$A$1,
IF(AP60="5A",INDEX(OFFSET('5A'!$A$6:$A$41,SMALL('5A'!AO$6:AO$41,COUNTIF(AP$6:AP60,"5A")),0),MATCH(1,OFFSET('5A'!R$6:R$41,SMALL('5A'!AO$6:AO$41,COUNTIF(AP$6:AP60,"5A")),0),0))&amp;" "&amp;VLOOKUP(INDEX(OFFSET('5A'!$A$6:$A$41,SMALL('5A'!AO$6:AO$41,COUNTIF(AP$6:AP60,"5A")),0),MATCH(1,OFFSET('5A'!R$6:R$41,SMALL('5A'!AO$6:AO$41,COUNTIF(AP$6:AP60,"5A")),0),0)),'5A'!$A$6:$B$41,2,0)&amp;" - "&amp;'5A'!$A$1,
IF(AP60="5B",INDEX(OFFSET('5B'!$A$6:$A$39,SMALL('5B'!AO$6:AO$39,COUNTIF(AP$6:AP60,"5B")),0),MATCH(1,OFFSET('5B'!R$6:R$39,SMALL('5B'!AO$6:AO$39,COUNTIF(AP$6:AP60,"5B")),0),0))&amp;" "&amp;VLOOKUP(INDEX(OFFSET('5B'!$A$6:$A$39,SMALL('5B'!AO$6:AO$39,COUNTIF(AP$6:AP60,"5B")),0),MATCH(1,OFFSET('5B'!R$6:R$39,SMALL('5B'!AO$6:AO$39,COUNTIF(AP$6:AP60,"5B")),0),0)),'5B'!$A$6:$B$39,2,0)&amp;" - "&amp;'5B'!$A$1,
IF(AP60="5C",INDEX(OFFSET('5C'!$A$6:$A$39,SMALL('5C'!AO$6:AO$39,COUNTIF(AP$6:AP60,"5C")),0),MATCH(1,OFFSET('5C'!R$6:R$39,SMALL('5C'!AO$6:AO$39,COUNTIF(AP$6:AP60,"5C")),0),0))&amp;" "&amp;VLOOKUP(INDEX(OFFSET('5C'!$A$6:$A$39,SMALL('5C'!AO$6:AO$39,COUNTIF(AP$6:AP60,"5C")),0),MATCH(1,OFFSET('5C'!R$6:R$39,SMALL('5C'!AO$6:AO$39,COUNTIF(AP$6:AP60,"5C")),0),0)),'5C'!$A$6:$B$39,2,0)&amp;" - "&amp;'5C'!$A$1,
IF(AP60="5D",INDEX(OFFSET('5D'!$A$6:$A$41,SMALL('5D'!AO$6:AO$41,COUNTIF(AP$6:AP60,"5D")),0),MATCH(1,OFFSET('5D'!R$6:R$41,SMALL('5D'!AO$6:AO$41,COUNTIF(AP$6:AP60,"5D")),0),0))&amp;" "&amp;VLOOKUP(INDEX(OFFSET('5D'!$A$6:$A$41,SMALL('5D'!AO$6:AO$41,COUNTIF(AP$6:AP60,"5D")),0),MATCH(1,OFFSET('5D'!R$6:R$41,SMALL('5D'!AO$6:AO$41,COUNTIF(AP$6:AP60,"5D")),0),0)),'5D'!$A$6:$B$41,2,0)&amp;" - "&amp;'5D'!$A$1,
IF(AP60="5E",INDEX(OFFSET('5E'!$A$6:$A$40,SMALL('5E'!AO$6:AO$40,COUNTIF(AP$6:AP60,"5E")),0),MATCH(1,OFFSET('5E'!R$6:R$40,SMALL('5E'!AO$6:AO$40,COUNTIF(AP$6:AP60,"5E")),0),0))&amp;" "&amp;VLOOKUP(INDEX(OFFSET('5E'!$A$6:$A$40,SMALL('5E'!AO$6:AO$40,COUNTIF(AP$6:AP60,"5E")),0),MATCH(1,OFFSET('5E'!R$6:R$40,SMALL('5E'!AO$6:AO$40,COUNTIF(AP$6:AP60,"5E")),0),0)),'5E'!$A$6:$B$40,2,0)&amp;" - "&amp;'5E'!$A$1,
IF(AP60="5F",INDEX(OFFSET('5F'!$A$6:$A$40,SMALL('5F'!AO$6:AO$40,COUNTIF(AP$6:AP60,"5F")),0),MATCH(1,OFFSET('5F'!R$6:R$40,SMALL('5F'!AO$6:AO$40,COUNTIF(AP$6:AP60,"5F")),0),0))&amp;" "&amp;VLOOKUP(INDEX(OFFSET('5F'!$A$6:$A$40,SMALL('5F'!AO$6:AO$40,COUNTIF(AP$6:AP60,"5F")),0),MATCH(1,OFFSET('5F'!R$6:R$40,SMALL('5F'!AO$6:AO$40,COUNTIF(AP$6:AP60,"5F")),0),0)),'5F'!$A$6:$B$40,2,0)&amp;" - "&amp;'5F'!$A$1,
IF(AP60="4A",INDEX(OFFSET('4A'!$A$6:$A$38,SMALL('4A'!AO$6:AO$38,COUNTIF(AP$6:AP60,"4A")),0),MATCH(1,OFFSET('4A'!R$6:R$38,SMALL('4A'!AO$6:AO$38,COUNTIF(AP$6:AP60,"4A")),0),0))&amp;" "&amp;VLOOKUP(INDEX(OFFSET('4A'!$A$6:$A$38,SMALL('4A'!AO$6:AO$38,COUNTIF(AP$6:AP60,"4A")),0),MATCH(1,OFFSET('4A'!R$6:R$38,SMALL('4A'!AO$6:AO$38,COUNTIF(AP$6:AP60,"4A")),0),0)),'4A'!$A$6:$B$38,2,0)&amp;" - "&amp;'4A'!$A$1,
IF(AP60="4B",INDEX(OFFSET('4B'!$A$6:$A$37,SMALL('4B'!AO$6:AO$37,COUNTIF(AP$6:AP60,"4B")),0),MATCH(1,OFFSET('4B'!R$6:R$37,SMALL('4B'!AO$6:AO$37,COUNTIF(AP$6:AP60,"4B")),0),0))&amp;" "&amp;VLOOKUP(INDEX(OFFSET('4B'!$A$6:$A$37,SMALL('4B'!AO$6:AO$37,COUNTIF(AP$6:AP60,"4B")),0),MATCH(1,OFFSET('4B'!R$6:R$37,SMALL('4B'!AO$6:AO$37,COUNTIF(AP$6:AP60,"4B")),0),0)),'4B'!$A$6:$B$37,2,0)&amp;" - "&amp;'4B'!$A$1,
IF(AP60="4C",INDEX(OFFSET('4C'!$A$6:$A$38,SMALL('4C'!AO$6:AO$38,COUNTIF(AP$6:AP60,"4C")),0),MATCH(1,OFFSET('4C'!R$6:R$38,SMALL('4C'!AO$6:AO$38,COUNTIF(AP$6:AP60,"4C")),0),0))&amp;" "&amp;VLOOKUP(INDEX(OFFSET('4C'!$A$6:$A$38,SMALL('4C'!AO$6:AO$38,COUNTIF(AP$6:AP60,"4C")),0),MATCH(1,OFFSET('4C'!R$6:R$38,SMALL('4C'!AO$6:AO$38,COUNTIF(AP$6:AP60,"4C")),0),0)),'4C'!$A$6:$B$38,2,0)&amp;" - "&amp;'4C'!$A$1,
IF(AP60="4D",INDEX(OFFSET('4D'!$A$6:$A$37,SMALL('4D'!AO$6:AO$37,COUNTIF(AP$6:AP60,"4D")),0),MATCH(1,OFFSET('4D'!R$6:R$37,SMALL('4D'!AO$6:AO$37,COUNTIF(AP$6:AP60,"4D")),0),0))&amp;" "&amp;VLOOKUP(INDEX(OFFSET('4D'!$A$6:$A$37,SMALL('4D'!AO$6:AO$37,COUNTIF(AP$6:AP60,"4D")),0),MATCH(1,OFFSET('4D'!R$6:R$37,SMALL('4D'!AO$6:AO$37,COUNTIF(AP$6:AP60,"4D")),0),0)),'4D'!$A$6:$B$37,2,0)&amp;" - "&amp;'4D'!$A$1,
IF(AP60="4E",INDEX(OFFSET('4E'!$A$6:$A$37,SMALL('4E'!AO$6:AO$37,COUNTIF(AP$6:AP60,"4E")),0),MATCH(1,OFFSET('4E'!R$6:R$37,SMALL('4E'!AO$6:AO$37,COUNTIF(AP$6:AP60,"4E")),0),0))&amp;" "&amp;VLOOKUP(INDEX(OFFSET('4E'!$A$6:$A$37,SMALL('4E'!AO$6:AO$37,COUNTIF(AP$6:AP60,"4E")),0),MATCH(1,OFFSET('4E'!R$6:R$37,SMALL('4E'!AO$6:AO$37,COUNTIF(AP$6:AP60,"4E")),0),0)),'4E'!$A$6:$B$37,2,0)&amp;" - "&amp;'4E'!$A$1,
IF(AP60="CM2",INDEX(OFFSET('CM2'!$A$6:$A$36,SMALL('CM2'!AO$6:AO$36,COUNTIF(AP$6:AP60,"CM2")),0),MATCH(1,OFFSET('CM2'!R$6:R$36,SMALL('CM2'!AO$6:AO$36,COUNTIF(AP$6:AP60,"CM2")),0),0))&amp;" "&amp;VLOOKUP(INDEX(OFFSET('CM2'!$A$6:$A$36,SMALL('CM2'!AO$6:AO$36,COUNTIF(AP$6:AP60,"CM2")),0),MATCH(1,OFFSET('CM2'!R$6:R$36,SMALL('CM2'!AO$6:AO$36,COUNTIF(AP$6:AP60,"CM2")),0),0)),'CM2'!$A$6:$B$36,2,0)&amp;" - "&amp;'CM2'!$A$1,BJ60)))))))))))))))))),"")</f>
        <v/>
      </c>
      <c r="Q60" s="65" t="str">
        <f ca="1">IFERROR(IF(AQ60="","",IF(AQ60="6A",INDEX(OFFSET('6A'!$A$6:$A$39,SMALL('6A'!AP$6:AP$39,COUNTIF(AQ$6:AQ60,"6A")),0),MATCH(1,OFFSET('6A'!S$6:S$39,SMALL('6A'!AP$6:AP$39,COUNTIF(AQ$6:AQ60,"6A")),0),0))&amp;" "&amp;VLOOKUP(INDEX(OFFSET('6A'!$A$6:$A$39,SMALL('6A'!AP$6:AP$39,COUNTIF(AQ$6:AQ60,"6A")),0),MATCH(1,OFFSET('6A'!S$6:S$39,SMALL('6A'!AP$6:AP$39,COUNTIF(AQ$6:AQ60,"6A")),0),0)),'6A'!$A$6:$B$39,2,0)&amp;" - "&amp;'6A'!$A$1,
IF(AQ60="6B",INDEX(OFFSET('6B'!$A$6:$A$39,SMALL('6B'!AP$6:AP$39,COUNTIF(AQ$6:AQ60,"6B")),0),MATCH(1,OFFSET('6B'!S$6:S$39,SMALL('6B'!AP$6:AP$39,COUNTIF(AQ$6:AQ60,"6B")),0),0))&amp;" "&amp;VLOOKUP(INDEX(OFFSET('6B'!$A$6:$A$39,SMALL('6B'!AP$6:AP$39,COUNTIF(AQ$6:AQ60,"6B")),0),MATCH(1,OFFSET('6B'!S$6:S$39,SMALL('6B'!AP$6:AP$39,COUNTIF(AQ$6:AQ60,"6B")),0),0)),'6B'!$A$6:$B$39,2,0)&amp;" - "&amp;'6B'!$A$1,
IF(AQ60="6C",INDEX(OFFSET('6C'!$A$6:$A$41,SMALL('6C'!AP$6:AP$41,COUNTIF(AQ$6:AQ60,"6C")),0),MATCH(1,OFFSET('6C'!S$6:S$41,SMALL('6C'!AP$6:AP$41,COUNTIF(AQ$6:AQ60,"6C")),0),0))&amp;" "&amp;VLOOKUP(INDEX(OFFSET('6C'!$A$6:$A$41,SMALL('6C'!AP$6:AP$41,COUNTIF(AQ$6:AQ60,"6C")),0),MATCH(1,OFFSET('6C'!S$6:S$41,SMALL('6C'!AP$6:AP$41,COUNTIF(AQ$6:AQ60,"6C")),0),0)),'6C'!$A$6:$B$41,2,0)&amp;" - "&amp;'6C'!$A$1,
IF(AQ60="6D",INDEX(OFFSET('6D'!$A$6:$A$42,SMALL('6D'!AP$6:AP$42,COUNTIF(AQ$6:AQ60,"6D")),0),MATCH(1,OFFSET('6D'!S$6:S$42,SMALL('6D'!AP$6:AP$42,COUNTIF(AQ$6:AQ60,"6D")),0),0))&amp;" "&amp;VLOOKUP(INDEX(OFFSET('6D'!$A$6:$A$42,SMALL('6D'!AP$6:AP$42,COUNTIF(AQ$6:AQ60,"6D")),0),MATCH(1,OFFSET('6D'!S$6:S$42,SMALL('6D'!AP$6:AP$42,COUNTIF(AQ$6:AQ60,"6D")),0),0)),'6D'!$A$6:$B$42,2,0)&amp;" - "&amp;'6D'!$A$1,
IF(AQ60="6E",INDEX(OFFSET('6E'!$A$6:$A$40,SMALL('6E'!AP$6:AP$40,COUNTIF(AQ$6:AQ60,"6E")),0),MATCH(1,OFFSET('6E'!S$6:S$40,SMALL('6E'!AP$6:AP$40,COUNTIF(AQ$6:AQ60,"6E")),0),0))&amp;" "&amp;VLOOKUP(INDEX(OFFSET('6E'!$A$6:$A$40,SMALL('6E'!AP$6:AP$40,COUNTIF(AQ$6:AQ60,"6E")),0),MATCH(1,OFFSET('6E'!S$6:S$40,SMALL('6E'!AP$6:AP$40,COUNTIF(AQ$6:AQ60,"6E")),0),0)),'6E'!$A$6:$B$40,2,0)&amp;" - "&amp;'6E'!$A$1,
IF(AQ60="5A",INDEX(OFFSET('5A'!$A$6:$A$41,SMALL('5A'!AP$6:AP$41,COUNTIF(AQ$6:AQ60,"5A")),0),MATCH(1,OFFSET('5A'!S$6:S$41,SMALL('5A'!AP$6:AP$41,COUNTIF(AQ$6:AQ60,"5A")),0),0))&amp;" "&amp;VLOOKUP(INDEX(OFFSET('5A'!$A$6:$A$41,SMALL('5A'!AP$6:AP$41,COUNTIF(AQ$6:AQ60,"5A")),0),MATCH(1,OFFSET('5A'!S$6:S$41,SMALL('5A'!AP$6:AP$41,COUNTIF(AQ$6:AQ60,"5A")),0),0)),'5A'!$A$6:$B$41,2,0)&amp;" - "&amp;'5A'!$A$1,
IF(AQ60="5B",INDEX(OFFSET('5B'!$A$6:$A$39,SMALL('5B'!AP$6:AP$39,COUNTIF(AQ$6:AQ60,"5B")),0),MATCH(1,OFFSET('5B'!S$6:S$39,SMALL('5B'!AP$6:AP$39,COUNTIF(AQ$6:AQ60,"5B")),0),0))&amp;" "&amp;VLOOKUP(INDEX(OFFSET('5B'!$A$6:$A$39,SMALL('5B'!AP$6:AP$39,COUNTIF(AQ$6:AQ60,"5B")),0),MATCH(1,OFFSET('5B'!S$6:S$39,SMALL('5B'!AP$6:AP$39,COUNTIF(AQ$6:AQ60,"5B")),0),0)),'5B'!$A$6:$B$39,2,0)&amp;" - "&amp;'5B'!$A$1,
IF(AQ60="5C",INDEX(OFFSET('5C'!$A$6:$A$39,SMALL('5C'!AP$6:AP$39,COUNTIF(AQ$6:AQ60,"5C")),0),MATCH(1,OFFSET('5C'!S$6:S$39,SMALL('5C'!AP$6:AP$39,COUNTIF(AQ$6:AQ60,"5C")),0),0))&amp;" "&amp;VLOOKUP(INDEX(OFFSET('5C'!$A$6:$A$39,SMALL('5C'!AP$6:AP$39,COUNTIF(AQ$6:AQ60,"5C")),0),MATCH(1,OFFSET('5C'!S$6:S$39,SMALL('5C'!AP$6:AP$39,COUNTIF(AQ$6:AQ60,"5C")),0),0)),'5C'!$A$6:$B$39,2,0)&amp;" - "&amp;'5C'!$A$1,
IF(AQ60="5D",INDEX(OFFSET('5D'!$A$6:$A$41,SMALL('5D'!AP$6:AP$41,COUNTIF(AQ$6:AQ60,"5D")),0),MATCH(1,OFFSET('5D'!S$6:S$41,SMALL('5D'!AP$6:AP$41,COUNTIF(AQ$6:AQ60,"5D")),0),0))&amp;" "&amp;VLOOKUP(INDEX(OFFSET('5D'!$A$6:$A$41,SMALL('5D'!AP$6:AP$41,COUNTIF(AQ$6:AQ60,"5D")),0),MATCH(1,OFFSET('5D'!S$6:S$41,SMALL('5D'!AP$6:AP$41,COUNTIF(AQ$6:AQ60,"5D")),0),0)),'5D'!$A$6:$B$41,2,0)&amp;" - "&amp;'5D'!$A$1,
IF(AQ60="5E",INDEX(OFFSET('5E'!$A$6:$A$40,SMALL('5E'!AP$6:AP$40,COUNTIF(AQ$6:AQ60,"5E")),0),MATCH(1,OFFSET('5E'!S$6:S$40,SMALL('5E'!AP$6:AP$40,COUNTIF(AQ$6:AQ60,"5E")),0),0))&amp;" "&amp;VLOOKUP(INDEX(OFFSET('5E'!$A$6:$A$40,SMALL('5E'!AP$6:AP$40,COUNTIF(AQ$6:AQ60,"5E")),0),MATCH(1,OFFSET('5E'!S$6:S$40,SMALL('5E'!AP$6:AP$40,COUNTIF(AQ$6:AQ60,"5E")),0),0)),'5E'!$A$6:$B$40,2,0)&amp;" - "&amp;'5E'!$A$1,
IF(AQ60="5F",INDEX(OFFSET('5F'!$A$6:$A$40,SMALL('5F'!AP$6:AP$40,COUNTIF(AQ$6:AQ60,"5F")),0),MATCH(1,OFFSET('5F'!S$6:S$40,SMALL('5F'!AP$6:AP$40,COUNTIF(AQ$6:AQ60,"5F")),0),0))&amp;" "&amp;VLOOKUP(INDEX(OFFSET('5F'!$A$6:$A$40,SMALL('5F'!AP$6:AP$40,COUNTIF(AQ$6:AQ60,"5F")),0),MATCH(1,OFFSET('5F'!S$6:S$40,SMALL('5F'!AP$6:AP$40,COUNTIF(AQ$6:AQ60,"5F")),0),0)),'5F'!$A$6:$B$40,2,0)&amp;" - "&amp;'5F'!$A$1,
IF(AQ60="4A",INDEX(OFFSET('4A'!$A$6:$A$38,SMALL('4A'!AP$6:AP$38,COUNTIF(AQ$6:AQ60,"4A")),0),MATCH(1,OFFSET('4A'!S$6:S$38,SMALL('4A'!AP$6:AP$38,COUNTIF(AQ$6:AQ60,"4A")),0),0))&amp;" "&amp;VLOOKUP(INDEX(OFFSET('4A'!$A$6:$A$38,SMALL('4A'!AP$6:AP$38,COUNTIF(AQ$6:AQ60,"4A")),0),MATCH(1,OFFSET('4A'!S$6:S$38,SMALL('4A'!AP$6:AP$38,COUNTIF(AQ$6:AQ60,"4A")),0),0)),'4A'!$A$6:$B$38,2,0)&amp;" - "&amp;'4A'!$A$1,
IF(AQ60="4B",INDEX(OFFSET('4B'!$A$6:$A$37,SMALL('4B'!AP$6:AP$37,COUNTIF(AQ$6:AQ60,"4B")),0),MATCH(1,OFFSET('4B'!S$6:S$37,SMALL('4B'!AP$6:AP$37,COUNTIF(AQ$6:AQ60,"4B")),0),0))&amp;" "&amp;VLOOKUP(INDEX(OFFSET('4B'!$A$6:$A$37,SMALL('4B'!AP$6:AP$37,COUNTIF(AQ$6:AQ60,"4B")),0),MATCH(1,OFFSET('4B'!S$6:S$37,SMALL('4B'!AP$6:AP$37,COUNTIF(AQ$6:AQ60,"4B")),0),0)),'4B'!$A$6:$B$37,2,0)&amp;" - "&amp;'4B'!$A$1,
IF(AQ60="4C",INDEX(OFFSET('4C'!$A$6:$A$38,SMALL('4C'!AP$6:AP$38,COUNTIF(AQ$6:AQ60,"4C")),0),MATCH(1,OFFSET('4C'!S$6:S$38,SMALL('4C'!AP$6:AP$38,COUNTIF(AQ$6:AQ60,"4C")),0),0))&amp;" "&amp;VLOOKUP(INDEX(OFFSET('4C'!$A$6:$A$38,SMALL('4C'!AP$6:AP$38,COUNTIF(AQ$6:AQ60,"4C")),0),MATCH(1,OFFSET('4C'!S$6:S$38,SMALL('4C'!AP$6:AP$38,COUNTIF(AQ$6:AQ60,"4C")),0),0)),'4C'!$A$6:$B$38,2,0)&amp;" - "&amp;'4C'!$A$1,
IF(AQ60="4D",INDEX(OFFSET('4D'!$A$6:$A$37,SMALL('4D'!AP$6:AP$37,COUNTIF(AQ$6:AQ60,"4D")),0),MATCH(1,OFFSET('4D'!S$6:S$37,SMALL('4D'!AP$6:AP$37,COUNTIF(AQ$6:AQ60,"4D")),0),0))&amp;" "&amp;VLOOKUP(INDEX(OFFSET('4D'!$A$6:$A$37,SMALL('4D'!AP$6:AP$37,COUNTIF(AQ$6:AQ60,"4D")),0),MATCH(1,OFFSET('4D'!S$6:S$37,SMALL('4D'!AP$6:AP$37,COUNTIF(AQ$6:AQ60,"4D")),0),0)),'4D'!$A$6:$B$37,2,0)&amp;" - "&amp;'4D'!$A$1,
IF(AQ60="4E",INDEX(OFFSET('4E'!$A$6:$A$37,SMALL('4E'!AP$6:AP$37,COUNTIF(AQ$6:AQ60,"4E")),0),MATCH(1,OFFSET('4E'!S$6:S$37,SMALL('4E'!AP$6:AP$37,COUNTIF(AQ$6:AQ60,"4E")),0),0))&amp;" "&amp;VLOOKUP(INDEX(OFFSET('4E'!$A$6:$A$37,SMALL('4E'!AP$6:AP$37,COUNTIF(AQ$6:AQ60,"4E")),0),MATCH(1,OFFSET('4E'!S$6:S$37,SMALL('4E'!AP$6:AP$37,COUNTIF(AQ$6:AQ60,"4E")),0),0)),'4E'!$A$6:$B$37,2,0)&amp;" - "&amp;'4E'!$A$1,
IF(AQ60="CM2",INDEX(OFFSET('CM2'!$A$6:$A$36,SMALL('CM2'!AP$6:AP$36,COUNTIF(AQ$6:AQ60,"CM2")),0),MATCH(1,OFFSET('CM2'!S$6:S$36,SMALL('CM2'!AP$6:AP$36,COUNTIF(AQ$6:AQ60,"CM2")),0),0))&amp;" "&amp;VLOOKUP(INDEX(OFFSET('CM2'!$A$6:$A$36,SMALL('CM2'!AP$6:AP$36,COUNTIF(AQ$6:AQ60,"CM2")),0),MATCH(1,OFFSET('CM2'!S$6:S$36,SMALL('CM2'!AP$6:AP$36,COUNTIF(AQ$6:AQ60,"CM2")),0),0)),'CM2'!$A$6:$B$36,2,0)&amp;" - "&amp;'CM2'!$A$1,BK60)))))))))))))))))),"")</f>
        <v/>
      </c>
      <c r="R60" s="39" t="str">
        <f ca="1">IFERROR(IF(AR60="","",IF(AR60="6A",INDEX(OFFSET('6A'!$A$6:$A$39,SMALL('6A'!AQ$6:AQ$39,COUNTIF(AR$6:AR60,"6A")),0),MATCH(1,OFFSET('6A'!T$6:T$39,SMALL('6A'!AQ$6:AQ$39,COUNTIF(AR$6:AR60,"6A")),0),0))&amp;" "&amp;VLOOKUP(INDEX(OFFSET('6A'!$A$6:$A$39,SMALL('6A'!AQ$6:AQ$39,COUNTIF(AR$6:AR60,"6A")),0),MATCH(1,OFFSET('6A'!T$6:T$39,SMALL('6A'!AQ$6:AQ$39,COUNTIF(AR$6:AR60,"6A")),0),0)),'6A'!$A$6:$B$39,2,0)&amp;" - "&amp;'6A'!$A$1,
IF(AR60="6B",INDEX(OFFSET('6B'!$A$6:$A$39,SMALL('6B'!AQ$6:AQ$39,COUNTIF(AR$6:AR60,"6B")),0),MATCH(1,OFFSET('6B'!T$6:T$39,SMALL('6B'!AQ$6:AQ$39,COUNTIF(AR$6:AR60,"6B")),0),0))&amp;" "&amp;VLOOKUP(INDEX(OFFSET('6B'!$A$6:$A$39,SMALL('6B'!AQ$6:AQ$39,COUNTIF(AR$6:AR60,"6B")),0),MATCH(1,OFFSET('6B'!T$6:T$39,SMALL('6B'!AQ$6:AQ$39,COUNTIF(AR$6:AR60,"6B")),0),0)),'6B'!$A$6:$B$39,2,0)&amp;" - "&amp;'6B'!$A$1,
IF(AR60="6C",INDEX(OFFSET('6C'!$A$6:$A$41,SMALL('6C'!AQ$6:AQ$41,COUNTIF(AR$6:AR60,"6C")),0),MATCH(1,OFFSET('6C'!T$6:T$41,SMALL('6C'!AQ$6:AQ$41,COUNTIF(AR$6:AR60,"6C")),0),0))&amp;" "&amp;VLOOKUP(INDEX(OFFSET('6C'!$A$6:$A$41,SMALL('6C'!AQ$6:AQ$41,COUNTIF(AR$6:AR60,"6C")),0),MATCH(1,OFFSET('6C'!T$6:T$41,SMALL('6C'!AQ$6:AQ$41,COUNTIF(AR$6:AR60,"6C")),0),0)),'6C'!$A$6:$B$41,2,0)&amp;" - "&amp;'6C'!$A$1,
IF(AR60="6D",INDEX(OFFSET('6D'!$A$6:$A$42,SMALL('6D'!AQ$6:AQ$42,COUNTIF(AR$6:AR60,"6D")),0),MATCH(1,OFFSET('6D'!T$6:T$42,SMALL('6D'!AQ$6:AQ$42,COUNTIF(AR$6:AR60,"6D")),0),0))&amp;" "&amp;VLOOKUP(INDEX(OFFSET('6D'!$A$6:$A$42,SMALL('6D'!AQ$6:AQ$42,COUNTIF(AR$6:AR60,"6D")),0),MATCH(1,OFFSET('6D'!T$6:T$42,SMALL('6D'!AQ$6:AQ$42,COUNTIF(AR$6:AR60,"6D")),0),0)),'6D'!$A$6:$B$42,2,0)&amp;" - "&amp;'6D'!$A$1,
IF(AR60="6E",INDEX(OFFSET('6E'!$A$6:$A$40,SMALL('6E'!AQ$6:AQ$40,COUNTIF(AR$6:AR60,"6E")),0),MATCH(1,OFFSET('6E'!T$6:T$40,SMALL('6E'!AQ$6:AQ$40,COUNTIF(AR$6:AR60,"6E")),0),0))&amp;" "&amp;VLOOKUP(INDEX(OFFSET('6E'!$A$6:$A$40,SMALL('6E'!AQ$6:AQ$40,COUNTIF(AR$6:AR60,"6E")),0),MATCH(1,OFFSET('6E'!T$6:T$40,SMALL('6E'!AQ$6:AQ$40,COUNTIF(AR$6:AR60,"6E")),0),0)),'6E'!$A$6:$B$40,2,0)&amp;" - "&amp;'6E'!$A$1,
IF(AR60="5A",INDEX(OFFSET('5A'!$A$6:$A$41,SMALL('5A'!AQ$6:AQ$41,COUNTIF(AR$6:AR60,"5A")),0),MATCH(1,OFFSET('5A'!T$6:T$41,SMALL('5A'!AQ$6:AQ$41,COUNTIF(AR$6:AR60,"5A")),0),0))&amp;" "&amp;VLOOKUP(INDEX(OFFSET('5A'!$A$6:$A$41,SMALL('5A'!AQ$6:AQ$41,COUNTIF(AR$6:AR60,"5A")),0),MATCH(1,OFFSET('5A'!T$6:T$41,SMALL('5A'!AQ$6:AQ$41,COUNTIF(AR$6:AR60,"5A")),0),0)),'5A'!$A$6:$B$41,2,0)&amp;" - "&amp;'5A'!$A$1,
IF(AR60="5B",INDEX(OFFSET('5B'!$A$6:$A$39,SMALL('5B'!AQ$6:AQ$39,COUNTIF(AR$6:AR60,"5B")),0),MATCH(1,OFFSET('5B'!T$6:T$39,SMALL('5B'!AQ$6:AQ$39,COUNTIF(AR$6:AR60,"5B")),0),0))&amp;" "&amp;VLOOKUP(INDEX(OFFSET('5B'!$A$6:$A$39,SMALL('5B'!AQ$6:AQ$39,COUNTIF(AR$6:AR60,"5B")),0),MATCH(1,OFFSET('5B'!T$6:T$39,SMALL('5B'!AQ$6:AQ$39,COUNTIF(AR$6:AR60,"5B")),0),0)),'5B'!$A$6:$B$39,2,0)&amp;" - "&amp;'5B'!$A$1,
IF(AR60="5C",INDEX(OFFSET('5C'!$A$6:$A$39,SMALL('5C'!AQ$6:AQ$39,COUNTIF(AR$6:AR60,"5C")),0),MATCH(1,OFFSET('5C'!T$6:T$39,SMALL('5C'!AQ$6:AQ$39,COUNTIF(AR$6:AR60,"5C")),0),0))&amp;" "&amp;VLOOKUP(INDEX(OFFSET('5C'!$A$6:$A$39,SMALL('5C'!AQ$6:AQ$39,COUNTIF(AR$6:AR60,"5C")),0),MATCH(1,OFFSET('5C'!T$6:T$39,SMALL('5C'!AQ$6:AQ$39,COUNTIF(AR$6:AR60,"5C")),0),0)),'5C'!$A$6:$B$39,2,0)&amp;" - "&amp;'5C'!$A$1,
IF(AR60="5D",INDEX(OFFSET('5D'!$A$6:$A$41,SMALL('5D'!AQ$6:AQ$41,COUNTIF(AR$6:AR60,"5D")),0),MATCH(1,OFFSET('5D'!T$6:T$41,SMALL('5D'!AQ$6:AQ$41,COUNTIF(AR$6:AR60,"5D")),0),0))&amp;" "&amp;VLOOKUP(INDEX(OFFSET('5D'!$A$6:$A$41,SMALL('5D'!AQ$6:AQ$41,COUNTIF(AR$6:AR60,"5D")),0),MATCH(1,OFFSET('5D'!T$6:T$41,SMALL('5D'!AQ$6:AQ$41,COUNTIF(AR$6:AR60,"5D")),0),0)),'5D'!$A$6:$B$41,2,0)&amp;" - "&amp;'5D'!$A$1,
IF(AR60="5E",INDEX(OFFSET('5E'!$A$6:$A$40,SMALL('5E'!AQ$6:AQ$40,COUNTIF(AR$6:AR60,"5E")),0),MATCH(1,OFFSET('5E'!T$6:T$40,SMALL('5E'!AQ$6:AQ$40,COUNTIF(AR$6:AR60,"5E")),0),0))&amp;" "&amp;VLOOKUP(INDEX(OFFSET('5E'!$A$6:$A$40,SMALL('5E'!AQ$6:AQ$40,COUNTIF(AR$6:AR60,"5E")),0),MATCH(1,OFFSET('5E'!T$6:T$40,SMALL('5E'!AQ$6:AQ$40,COUNTIF(AR$6:AR60,"5E")),0),0)),'5E'!$A$6:$B$40,2,0)&amp;" - "&amp;'5E'!$A$1,
IF(AR60="5F",INDEX(OFFSET('5F'!$A$6:$A$40,SMALL('5F'!AQ$6:AQ$40,COUNTIF(AR$6:AR60,"5F")),0),MATCH(1,OFFSET('5F'!T$6:T$40,SMALL('5F'!AQ$6:AQ$40,COUNTIF(AR$6:AR60,"5F")),0),0))&amp;" "&amp;VLOOKUP(INDEX(OFFSET('5F'!$A$6:$A$40,SMALL('5F'!AQ$6:AQ$40,COUNTIF(AR$6:AR60,"5F")),0),MATCH(1,OFFSET('5F'!T$6:T$40,SMALL('5F'!AQ$6:AQ$40,COUNTIF(AR$6:AR60,"5F")),0),0)),'5F'!$A$6:$B$40,2,0)&amp;" - "&amp;'5F'!$A$1,
IF(AR60="4A",INDEX(OFFSET('4A'!$A$6:$A$38,SMALL('4A'!AQ$6:AQ$38,COUNTIF(AR$6:AR60,"4A")),0),MATCH(1,OFFSET('4A'!T$6:T$38,SMALL('4A'!AQ$6:AQ$38,COUNTIF(AR$6:AR60,"4A")),0),0))&amp;" "&amp;VLOOKUP(INDEX(OFFSET('4A'!$A$6:$A$38,SMALL('4A'!AQ$6:AQ$38,COUNTIF(AR$6:AR60,"4A")),0),MATCH(1,OFFSET('4A'!T$6:T$38,SMALL('4A'!AQ$6:AQ$38,COUNTIF(AR$6:AR60,"4A")),0),0)),'4A'!$A$6:$B$38,2,0)&amp;" - "&amp;'4A'!$A$1,
IF(AR60="4B",INDEX(OFFSET('4B'!$A$6:$A$37,SMALL('4B'!AQ$6:AQ$37,COUNTIF(AR$6:AR60,"4B")),0),MATCH(1,OFFSET('4B'!T$6:T$37,SMALL('4B'!AQ$6:AQ$37,COUNTIF(AR$6:AR60,"4B")),0),0))&amp;" "&amp;VLOOKUP(INDEX(OFFSET('4B'!$A$6:$A$37,SMALL('4B'!AQ$6:AQ$37,COUNTIF(AR$6:AR60,"4B")),0),MATCH(1,OFFSET('4B'!T$6:T$37,SMALL('4B'!AQ$6:AQ$37,COUNTIF(AR$6:AR60,"4B")),0),0)),'4B'!$A$6:$B$37,2,0)&amp;" - "&amp;'4B'!$A$1,
IF(AR60="4C",INDEX(OFFSET('4C'!$A$6:$A$38,SMALL('4C'!AQ$6:AQ$38,COUNTIF(AR$6:AR60,"4C")),0),MATCH(1,OFFSET('4C'!T$6:T$38,SMALL('4C'!AQ$6:AQ$38,COUNTIF(AR$6:AR60,"4C")),0),0))&amp;" "&amp;VLOOKUP(INDEX(OFFSET('4C'!$A$6:$A$38,SMALL('4C'!AQ$6:AQ$38,COUNTIF(AR$6:AR60,"4C")),0),MATCH(1,OFFSET('4C'!T$6:T$38,SMALL('4C'!AQ$6:AQ$38,COUNTIF(AR$6:AR60,"4C")),0),0)),'4C'!$A$6:$B$38,2,0)&amp;" - "&amp;'4C'!$A$1,
IF(AR60="4D",INDEX(OFFSET('4D'!$A$6:$A$37,SMALL('4D'!AQ$6:AQ$37,COUNTIF(AR$6:AR60,"4D")),0),MATCH(1,OFFSET('4D'!T$6:T$37,SMALL('4D'!AQ$6:AQ$37,COUNTIF(AR$6:AR60,"4D")),0),0))&amp;" "&amp;VLOOKUP(INDEX(OFFSET('4D'!$A$6:$A$37,SMALL('4D'!AQ$6:AQ$37,COUNTIF(AR$6:AR60,"4D")),0),MATCH(1,OFFSET('4D'!T$6:T$37,SMALL('4D'!AQ$6:AQ$37,COUNTIF(AR$6:AR60,"4D")),0),0)),'4D'!$A$6:$B$37,2,0)&amp;" - "&amp;'4D'!$A$1,
IF(AR60="4E",INDEX(OFFSET('4E'!$A$6:$A$37,SMALL('4E'!AQ$6:AQ$37,COUNTIF(AR$6:AR60,"4E")),0),MATCH(1,OFFSET('4E'!T$6:T$37,SMALL('4E'!AQ$6:AQ$37,COUNTIF(AR$6:AR60,"4E")),0),0))&amp;" "&amp;VLOOKUP(INDEX(OFFSET('4E'!$A$6:$A$37,SMALL('4E'!AQ$6:AQ$37,COUNTIF(AR$6:AR60,"4E")),0),MATCH(1,OFFSET('4E'!T$6:T$37,SMALL('4E'!AQ$6:AQ$37,COUNTIF(AR$6:AR60,"4E")),0),0)),'4E'!$A$6:$B$37,2,0)&amp;" - "&amp;'4E'!$A$1,
IF(AR60="CM2",INDEX(OFFSET('CM2'!$A$6:$A$36,SMALL('CM2'!AQ$6:AQ$36,COUNTIF(AR$6:AR60,"CM2")),0),MATCH(1,OFFSET('CM2'!T$6:T$36,SMALL('CM2'!AQ$6:AQ$36,COUNTIF(AR$6:AR60,"CM2")),0),0))&amp;" "&amp;VLOOKUP(INDEX(OFFSET('CM2'!$A$6:$A$36,SMALL('CM2'!AQ$6:AQ$36,COUNTIF(AR$6:AR60,"CM2")),0),MATCH(1,OFFSET('CM2'!T$6:T$36,SMALL('CM2'!AQ$6:AQ$36,COUNTIF(AR$6:AR60,"CM2")),0),0)),'CM2'!$A$6:$B$36,2,0)&amp;" - "&amp;'CM2'!$A$1,BL60)))))))))))))))))),"")</f>
        <v/>
      </c>
      <c r="S60" s="42" t="str">
        <f ca="1">IFERROR(IF(AS60="","",IF(AS60="6A",INDEX(OFFSET('6A'!$A$6:$A$39,SMALL('6A'!AR$6:AR$39,COUNTIF(AS$6:AS60,"6A")),0),MATCH(1,OFFSET('6A'!U$6:U$39,SMALL('6A'!AR$6:AR$39,COUNTIF(AS$6:AS60,"6A")),0),0))&amp;" "&amp;VLOOKUP(INDEX(OFFSET('6A'!$A$6:$A$39,SMALL('6A'!AR$6:AR$39,COUNTIF(AS$6:AS60,"6A")),0),MATCH(1,OFFSET('6A'!U$6:U$39,SMALL('6A'!AR$6:AR$39,COUNTIF(AS$6:AS60,"6A")),0),0)),'6A'!$A$6:$B$39,2,0)&amp;" - "&amp;'6A'!$A$1,
IF(AS60="6B",INDEX(OFFSET('6B'!$A$6:$A$39,SMALL('6B'!AR$6:AR$39,COUNTIF(AS$6:AS60,"6B")),0),MATCH(1,OFFSET('6B'!U$6:U$39,SMALL('6B'!AR$6:AR$39,COUNTIF(AS$6:AS60,"6B")),0),0))&amp;" "&amp;VLOOKUP(INDEX(OFFSET('6B'!$A$6:$A$39,SMALL('6B'!AR$6:AR$39,COUNTIF(AS$6:AS60,"6B")),0),MATCH(1,OFFSET('6B'!U$6:U$39,SMALL('6B'!AR$6:AR$39,COUNTIF(AS$6:AS60,"6B")),0),0)),'6B'!$A$6:$B$39,2,0)&amp;" - "&amp;'6B'!$A$1,
IF(AS60="6C",INDEX(OFFSET('6C'!$A$6:$A$41,SMALL('6C'!AR$6:AR$41,COUNTIF(AS$6:AS60,"6C")),0),MATCH(1,OFFSET('6C'!U$6:U$41,SMALL('6C'!AR$6:AR$41,COUNTIF(AS$6:AS60,"6C")),0),0))&amp;" "&amp;VLOOKUP(INDEX(OFFSET('6C'!$A$6:$A$41,SMALL('6C'!AR$6:AR$41,COUNTIF(AS$6:AS60,"6C")),0),MATCH(1,OFFSET('6C'!U$6:U$41,SMALL('6C'!AR$6:AR$41,COUNTIF(AS$6:AS60,"6C")),0),0)),'6C'!$A$6:$B$41,2,0)&amp;" - "&amp;'6C'!$A$1,
IF(AS60="6D",INDEX(OFFSET('6D'!$A$6:$A$42,SMALL('6D'!AR$6:AR$42,COUNTIF(AS$6:AS60,"6D")),0),MATCH(1,OFFSET('6D'!U$6:U$42,SMALL('6D'!AR$6:AR$42,COUNTIF(AS$6:AS60,"6D")),0),0))&amp;" "&amp;VLOOKUP(INDEX(OFFSET('6D'!$A$6:$A$42,SMALL('6D'!AR$6:AR$42,COUNTIF(AS$6:AS60,"6D")),0),MATCH(1,OFFSET('6D'!U$6:U$42,SMALL('6D'!AR$6:AR$42,COUNTIF(AS$6:AS60,"6D")),0),0)),'6D'!$A$6:$B$42,2,0)&amp;" - "&amp;'6D'!$A$1,
IF(AS60="6E",INDEX(OFFSET('6E'!$A$6:$A$40,SMALL('6E'!AR$6:AR$40,COUNTIF(AS$6:AS60,"6E")),0),MATCH(1,OFFSET('6E'!U$6:U$40,SMALL('6E'!AR$6:AR$40,COUNTIF(AS$6:AS60,"6E")),0),0))&amp;" "&amp;VLOOKUP(INDEX(OFFSET('6E'!$A$6:$A$40,SMALL('6E'!AR$6:AR$40,COUNTIF(AS$6:AS60,"6E")),0),MATCH(1,OFFSET('6E'!U$6:U$40,SMALL('6E'!AR$6:AR$40,COUNTIF(AS$6:AS60,"6E")),0),0)),'6E'!$A$6:$B$40,2,0)&amp;" - "&amp;'6E'!$A$1,
IF(AS60="5A",INDEX(OFFSET('5A'!$A$6:$A$41,SMALL('5A'!AR$6:AR$41,COUNTIF(AS$6:AS60,"5A")),0),MATCH(1,OFFSET('5A'!U$6:U$41,SMALL('5A'!AR$6:AR$41,COUNTIF(AS$6:AS60,"5A")),0),0))&amp;" "&amp;VLOOKUP(INDEX(OFFSET('5A'!$A$6:$A$41,SMALL('5A'!AR$6:AR$41,COUNTIF(AS$6:AS60,"5A")),0),MATCH(1,OFFSET('5A'!U$6:U$41,SMALL('5A'!AR$6:AR$41,COUNTIF(AS$6:AS60,"5A")),0),0)),'5A'!$A$6:$B$41,2,0)&amp;" - "&amp;'5A'!$A$1,
IF(AS60="5B",INDEX(OFFSET('5B'!$A$6:$A$39,SMALL('5B'!AR$6:AR$39,COUNTIF(AS$6:AS60,"5B")),0),MATCH(1,OFFSET('5B'!U$6:U$39,SMALL('5B'!AR$6:AR$39,COUNTIF(AS$6:AS60,"5B")),0),0))&amp;" "&amp;VLOOKUP(INDEX(OFFSET('5B'!$A$6:$A$39,SMALL('5B'!AR$6:AR$39,COUNTIF(AS$6:AS60,"5B")),0),MATCH(1,OFFSET('5B'!U$6:U$39,SMALL('5B'!AR$6:AR$39,COUNTIF(AS$6:AS60,"5B")),0),0)),'5B'!$A$6:$B$39,2,0)&amp;" - "&amp;'5B'!$A$1,
IF(AS60="5C",INDEX(OFFSET('5C'!$A$6:$A$39,SMALL('5C'!AR$6:AR$39,COUNTIF(AS$6:AS60,"5C")),0),MATCH(1,OFFSET('5C'!U$6:U$39,SMALL('5C'!AR$6:AR$39,COUNTIF(AS$6:AS60,"5C")),0),0))&amp;" "&amp;VLOOKUP(INDEX(OFFSET('5C'!$A$6:$A$39,SMALL('5C'!AR$6:AR$39,COUNTIF(AS$6:AS60,"5C")),0),MATCH(1,OFFSET('5C'!U$6:U$39,SMALL('5C'!AR$6:AR$39,COUNTIF(AS$6:AS60,"5C")),0),0)),'5C'!$A$6:$B$39,2,0)&amp;" - "&amp;'5C'!$A$1,
IF(AS60="5D",INDEX(OFFSET('5D'!$A$6:$A$41,SMALL('5D'!AR$6:AR$41,COUNTIF(AS$6:AS60,"5D")),0),MATCH(1,OFFSET('5D'!U$6:U$41,SMALL('5D'!AR$6:AR$41,COUNTIF(AS$6:AS60,"5D")),0),0))&amp;" "&amp;VLOOKUP(INDEX(OFFSET('5D'!$A$6:$A$41,SMALL('5D'!AR$6:AR$41,COUNTIF(AS$6:AS60,"5D")),0),MATCH(1,OFFSET('5D'!U$6:U$41,SMALL('5D'!AR$6:AR$41,COUNTIF(AS$6:AS60,"5D")),0),0)),'5D'!$A$6:$B$41,2,0)&amp;" - "&amp;'5D'!$A$1,
IF(AS60="5E",INDEX(OFFSET('5E'!$A$6:$A$40,SMALL('5E'!AR$6:AR$40,COUNTIF(AS$6:AS60,"5E")),0),MATCH(1,OFFSET('5E'!U$6:U$40,SMALL('5E'!AR$6:AR$40,COUNTIF(AS$6:AS60,"5E")),0),0))&amp;" "&amp;VLOOKUP(INDEX(OFFSET('5E'!$A$6:$A$40,SMALL('5E'!AR$6:AR$40,COUNTIF(AS$6:AS60,"5E")),0),MATCH(1,OFFSET('5E'!U$6:U$40,SMALL('5E'!AR$6:AR$40,COUNTIF(AS$6:AS60,"5E")),0),0)),'5E'!$A$6:$B$40,2,0)&amp;" - "&amp;'5E'!$A$1,
IF(AS60="5F",INDEX(OFFSET('5F'!$A$6:$A$40,SMALL('5F'!AR$6:AR$40,COUNTIF(AS$6:AS60,"5F")),0),MATCH(1,OFFSET('5F'!U$6:U$40,SMALL('5F'!AR$6:AR$40,COUNTIF(AS$6:AS60,"5F")),0),0))&amp;" "&amp;VLOOKUP(INDEX(OFFSET('5F'!$A$6:$A$40,SMALL('5F'!AR$6:AR$40,COUNTIF(AS$6:AS60,"5F")),0),MATCH(1,OFFSET('5F'!U$6:U$40,SMALL('5F'!AR$6:AR$40,COUNTIF(AS$6:AS60,"5F")),0),0)),'5F'!$A$6:$B$40,2,0)&amp;" - "&amp;'5F'!$A$1,
IF(AS60="4A",INDEX(OFFSET('4A'!$A$6:$A$38,SMALL('4A'!AR$6:AR$38,COUNTIF(AS$6:AS60,"4A")),0),MATCH(1,OFFSET('4A'!U$6:U$38,SMALL('4A'!AR$6:AR$38,COUNTIF(AS$6:AS60,"4A")),0),0))&amp;" "&amp;VLOOKUP(INDEX(OFFSET('4A'!$A$6:$A$38,SMALL('4A'!AR$6:AR$38,COUNTIF(AS$6:AS60,"4A")),0),MATCH(1,OFFSET('4A'!U$6:U$38,SMALL('4A'!AR$6:AR$38,COUNTIF(AS$6:AS60,"4A")),0),0)),'4A'!$A$6:$B$38,2,0)&amp;" - "&amp;'4A'!$A$1,
IF(AS60="4B",INDEX(OFFSET('4B'!$A$6:$A$37,SMALL('4B'!AR$6:AR$37,COUNTIF(AS$6:AS60,"4B")),0),MATCH(1,OFFSET('4B'!U$6:U$37,SMALL('4B'!AR$6:AR$37,COUNTIF(AS$6:AS60,"4B")),0),0))&amp;" "&amp;VLOOKUP(INDEX(OFFSET('4B'!$A$6:$A$37,SMALL('4B'!AR$6:AR$37,COUNTIF(AS$6:AS60,"4B")),0),MATCH(1,OFFSET('4B'!U$6:U$37,SMALL('4B'!AR$6:AR$37,COUNTIF(AS$6:AS60,"4B")),0),0)),'4B'!$A$6:$B$37,2,0)&amp;" - "&amp;'4B'!$A$1,
IF(AS60="4C",INDEX(OFFSET('4C'!$A$6:$A$38,SMALL('4C'!AR$6:AR$38,COUNTIF(AS$6:AS60,"4C")),0),MATCH(1,OFFSET('4C'!U$6:U$38,SMALL('4C'!AR$6:AR$38,COUNTIF(AS$6:AS60,"4C")),0),0))&amp;" "&amp;VLOOKUP(INDEX(OFFSET('4C'!$A$6:$A$38,SMALL('4C'!AR$6:AR$38,COUNTIF(AS$6:AS60,"4C")),0),MATCH(1,OFFSET('4C'!U$6:U$38,SMALL('4C'!AR$6:AR$38,COUNTIF(AS$6:AS60,"4C")),0),0)),'4C'!$A$6:$B$38,2,0)&amp;" - "&amp;'4C'!$A$1,
IF(AS60="4D",INDEX(OFFSET('4D'!$A$6:$A$37,SMALL('4D'!AR$6:AR$37,COUNTIF(AS$6:AS60,"4D")),0),MATCH(1,OFFSET('4D'!U$6:U$37,SMALL('4D'!AR$6:AR$37,COUNTIF(AS$6:AS60,"4D")),0),0))&amp;" "&amp;VLOOKUP(INDEX(OFFSET('4D'!$A$6:$A$37,SMALL('4D'!AR$6:AR$37,COUNTIF(AS$6:AS60,"4D")),0),MATCH(1,OFFSET('4D'!U$6:U$37,SMALL('4D'!AR$6:AR$37,COUNTIF(AS$6:AS60,"4D")),0),0)),'4D'!$A$6:$B$37,2,0)&amp;" - "&amp;'4D'!$A$1,
IF(AS60="4E",INDEX(OFFSET('4E'!$A$6:$A$37,SMALL('4E'!AR$6:AR$37,COUNTIF(AS$6:AS60,"4E")),0),MATCH(1,OFFSET('4E'!U$6:U$37,SMALL('4E'!AR$6:AR$37,COUNTIF(AS$6:AS60,"4E")),0),0))&amp;" "&amp;VLOOKUP(INDEX(OFFSET('4E'!$A$6:$A$37,SMALL('4E'!AR$6:AR$37,COUNTIF(AS$6:AS60,"4E")),0),MATCH(1,OFFSET('4E'!U$6:U$37,SMALL('4E'!AR$6:AR$37,COUNTIF(AS$6:AS60,"4E")),0),0)),'4E'!$A$6:$B$37,2,0)&amp;" - "&amp;'4E'!$A$1,
IF(AS60="CM2",INDEX(OFFSET('CM2'!$A$6:$A$36,SMALL('CM2'!AR$6:AR$36,COUNTIF(AS$6:AS60,"CM2")),0),MATCH(1,OFFSET('CM2'!U$6:U$36,SMALL('CM2'!AR$6:AR$36,COUNTIF(AS$6:AS60,"CM2")),0),0))&amp;" "&amp;VLOOKUP(INDEX(OFFSET('CM2'!$A$6:$A$36,SMALL('CM2'!AR$6:AR$36,COUNTIF(AS$6:AS60,"CM2")),0),MATCH(1,OFFSET('CM2'!U$6:U$36,SMALL('CM2'!AR$6:AR$36,COUNTIF(AS$6:AS60,"CM2")),0),0)),'CM2'!$A$6:$B$36,2,0)&amp;" - "&amp;'CM2'!$A$1,BM60)))))))))))))))))),"")</f>
        <v/>
      </c>
      <c r="AA60" s="34" t="str">
        <f>IF(COUNTIF(AA$6:AA59,"6A")&lt;COUNTIF('6A'!C$6:C$33,1),"6A",
IF(COUNTIF(AA$6:AA59,"6B")&lt;COUNTIF('6B'!C$6:C$36,1),"6B",
IF(COUNTIF(AA$6:AA59,"6C")&lt;COUNTIF('6C'!C$6:C$38,1),"6C",
IF(COUNTIF(AA$6:AA59,"6D")&lt;COUNTIF('6D'!C$6:C$39,1),"6D",
IF(COUNTIF(AA$6:AA59,"6E")&lt;COUNTIF('6E'!C$6:C$37,1),"6E",
IF(COUNTIF(AA$6:AA59,"5A")&lt;COUNTIF('5A'!C$6:C$38,1),"5A",
IF(COUNTIF(AA$6:AA59,"5B")&lt;COUNTIF('5B'!C$6:C$33,1),"5B",
IF(COUNTIF(AA$6:AA59,"5C")&lt;COUNTIF('5C'!C$6:C$36,1),"5C",
IF(COUNTIF(AA$6:AA59,"5D")&lt;COUNTIF('5D'!C$6:C$38,1),"5D",
IF(COUNTIF(AA$6:AA59,"5E")&lt;COUNTIF('5E'!C$6:C$37,1),"5E",
IF(COUNTIF(AA$6:AA59,"5F")&lt;COUNTIF('5F'!C$6:C$37,1),"5F",
IF(COUNTIF(AA$6:AA59,"4A")&lt;COUNTIF('4A'!C$6:C$33,1),"4A",
IF(COUNTIF(AA$6:AA59,"4B")&lt;COUNTIF('4B'!C$6:C$33,1),"4B",
IF(COUNTIF(AA$6:AA59,"4C")&lt;COUNTIF('4C'!C$6:C$33,1),"4C",
IF(COUNTIF(AA$6:AA59,"4D")&lt;COUNTIF('4D'!C$6:C$33,1),"4D",
IF(COUNTIF(AA$6:AA59,"4E")&lt;COUNTIF('4E'!C$6:C$33,1),"4E",
IF(COUNTIF(AA$6:AA59,"3A")&lt;COUNTIF('3A'!C$6:C$33,1),"3A",
IF(COUNTIF(AA$6:AA59,"3B")&lt;COUNTIF('3B'!C$6:C$33,1),"3B",
IF(COUNTIF(AA$6:AA59,"3C")&lt;COUNTIF('3C'!C$6:C$38,1),"3C",
IF(COUNTIF(AA$6:AA59,"3D")&lt;COUNTIF('3D'!C$6:C$36,1),"3D",
IF(COUNTIF(AA$6:AA59,"3E")&lt;COUNTIF('3E'!C$6:C$33,1),"3E",
IF(COUNTIF(AA$6:AA59,"CM2")&lt;COUNTIF('CM2'!C$6:C$33,1),"CM2",
""))))))))))))))))))))))</f>
        <v/>
      </c>
      <c r="AB60" s="45" t="str">
        <f>IF(COUNTIF(AB$6:AB59,"6A")&lt;COUNTIF('6A'!D$6:D$33,1),"6A",
IF(COUNTIF(AB$6:AB59,"6B")&lt;COUNTIF('6B'!D$6:D$36,1),"6B",
IF(COUNTIF(AB$6:AB59,"6C")&lt;COUNTIF('6C'!D$6:D$38,1),"6C",
IF(COUNTIF(AB$6:AB59,"6D")&lt;COUNTIF('6D'!D$6:D$39,1),"6D",
IF(COUNTIF(AB$6:AB59,"6E")&lt;COUNTIF('6E'!D$6:D$37,1),"6E",
IF(COUNTIF(AB$6:AB59,"5A")&lt;COUNTIF('5A'!D$6:D$38,1),"5A",
IF(COUNTIF(AB$6:AB59,"5B")&lt;COUNTIF('5B'!D$6:D$33,1),"5B",
IF(COUNTIF(AB$6:AB59,"5C")&lt;COUNTIF('5C'!D$6:D$36,1),"5C",
IF(COUNTIF(AB$6:AB59,"5D")&lt;COUNTIF('5D'!D$6:D$38,1),"5D",
IF(COUNTIF(AB$6:AB59,"5E")&lt;COUNTIF('5E'!D$6:D$37,1),"5E",
IF(COUNTIF(AB$6:AB59,"5F")&lt;COUNTIF('5F'!D$6:D$37,1),"5F",
IF(COUNTIF(AB$6:AB59,"4A")&lt;COUNTIF('4A'!D$6:D$33,1),"4A",
IF(COUNTIF(AB$6:AB59,"4B")&lt;COUNTIF('4B'!D$6:D$33,1),"4B",
IF(COUNTIF(AB$6:AB59,"4C")&lt;COUNTIF('4C'!D$6:D$33,1),"4C",
IF(COUNTIF(AB$6:AB59,"4D")&lt;COUNTIF('4D'!D$6:D$33,1),"4D",
IF(COUNTIF(AB$6:AB59,"4E")&lt;COUNTIF('4E'!D$6:D$33,1),"4E",
IF(COUNTIF(AB$6:AB59,"3A")&lt;COUNTIF('3A'!D$6:D$33,1),"3A",
IF(COUNTIF(AB$6:AB59,"3B")&lt;COUNTIF('3B'!D$6:D$33,1),"3B",
IF(COUNTIF(AB$6:AB59,"3C")&lt;COUNTIF('3C'!D$6:D$38,1),"3C",
IF(COUNTIF(AB$6:AB59,"3D")&lt;COUNTIF('3D'!D$6:D$36,1),"3D",
IF(COUNTIF(AB$6:AB59,"3E")&lt;COUNTIF('3E'!D$6:D$33,1),"3E",
IF(COUNTIF(AB$6:AB59,"CM2")&lt;COUNTIF('CM2'!D$6:D$33,1),"CM2",
""))))))))))))))))))))))</f>
        <v/>
      </c>
      <c r="AC60" s="36" t="str">
        <f>IF(COUNTIF(AC$6:AC59,"6A")&lt;COUNTIF('6A'!E$6:E$33,1),"6A",
IF(COUNTIF(AC$6:AC59,"6B")&lt;COUNTIF('6B'!E$6:E$36,1),"6B",
IF(COUNTIF(AC$6:AC59,"6C")&lt;COUNTIF('6C'!E$6:E$38,1),"6C",
IF(COUNTIF(AC$6:AC59,"6D")&lt;COUNTIF('6D'!E$6:E$39,1),"6D",
IF(COUNTIF(AC$6:AC59,"6E")&lt;COUNTIF('6E'!E$6:E$37,1),"6E",
IF(COUNTIF(AC$6:AC59,"5A")&lt;COUNTIF('5A'!E$6:E$38,1),"5A",
IF(COUNTIF(AC$6:AC59,"5B")&lt;COUNTIF('5B'!E$6:E$33,1),"5B",
IF(COUNTIF(AC$6:AC59,"5C")&lt;COUNTIF('5C'!E$6:E$36,1),"5C",
IF(COUNTIF(AC$6:AC59,"5D")&lt;COUNTIF('5D'!E$6:E$38,1),"5D",
IF(COUNTIF(AC$6:AC59,"5E")&lt;COUNTIF('5E'!E$6:E$37,1),"5E",
IF(COUNTIF(AC$6:AC59,"5F")&lt;COUNTIF('5F'!E$6:E$37,1),"5F",
IF(COUNTIF(AC$6:AC59,"4A")&lt;COUNTIF('4A'!E$6:E$33,1),"4A",
IF(COUNTIF(AC$6:AC59,"4B")&lt;COUNTIF('4B'!E$6:E$33,1),"4B",
IF(COUNTIF(AC$6:AC59,"4C")&lt;COUNTIF('4C'!E$6:E$33,1),"4C",
IF(COUNTIF(AC$6:AC59,"4D")&lt;COUNTIF('4D'!E$6:E$33,1),"4D",
IF(COUNTIF(AC$6:AC59,"4E")&lt;COUNTIF('4E'!E$6:E$33,1),"4E",
IF(COUNTIF(AC$6:AC59,"3A")&lt;COUNTIF('3A'!E$6:E$33,1),"3A",
IF(COUNTIF(AC$6:AC59,"3B")&lt;COUNTIF('3B'!E$6:E$33,1),"3B",
IF(COUNTIF(AC$6:AC59,"3C")&lt;COUNTIF('3C'!E$6:E$38,1),"3C",
IF(COUNTIF(AC$6:AC59,"3D")&lt;COUNTIF('3D'!E$6:E$36,1),"3D",
IF(COUNTIF(AC$6:AC59,"3E")&lt;COUNTIF('3E'!E$6:E$33,1),"3E",
IF(COUNTIF(AC$6:AC59,"CM2")&lt;COUNTIF('CM2'!E$6:E$33,1),"CM2",
""))))))))))))))))))))))</f>
        <v/>
      </c>
      <c r="AD60" s="39" t="str">
        <f>IF(COUNTIF(AD$6:AD59,"6A")&lt;COUNTIF('6A'!F$6:F$33,1),"6A",
IF(COUNTIF(AD$6:AD59,"6B")&lt;COUNTIF('6B'!F$6:F$36,1),"6B",
IF(COUNTIF(AD$6:AD59,"6C")&lt;COUNTIF('6C'!F$6:F$38,1),"6C",
IF(COUNTIF(AD$6:AD59,"6D")&lt;COUNTIF('6D'!F$6:F$39,1),"6D",
IF(COUNTIF(AD$6:AD59,"6E")&lt;COUNTIF('6E'!F$6:F$37,1),"6E",
IF(COUNTIF(AD$6:AD59,"5A")&lt;COUNTIF('5A'!F$6:F$38,1),"5A",
IF(COUNTIF(AD$6:AD59,"5B")&lt;COUNTIF('5B'!F$6:F$33,1),"5B",
IF(COUNTIF(AD$6:AD59,"5C")&lt;COUNTIF('5C'!F$6:F$36,1),"5C",
IF(COUNTIF(AD$6:AD59,"5D")&lt;COUNTIF('5D'!F$6:F$38,1),"5D",
IF(COUNTIF(AD$6:AD59,"5E")&lt;COUNTIF('5E'!F$6:F$37,1),"5E",
IF(COUNTIF(AD$6:AD59,"5F")&lt;COUNTIF('5F'!F$6:F$37,1),"5F",
IF(COUNTIF(AD$6:AD59,"4A")&lt;COUNTIF('4A'!F$6:F$33,1),"4A",
IF(COUNTIF(AD$6:AD59,"4B")&lt;COUNTIF('4B'!F$6:F$33,1),"4B",
IF(COUNTIF(AD$6:AD59,"4C")&lt;COUNTIF('4C'!F$6:F$33,1),"4C",
IF(COUNTIF(AD$6:AD59,"4D")&lt;COUNTIF('4D'!F$6:F$33,1),"4D",
IF(COUNTIF(AD$6:AD59,"4E")&lt;COUNTIF('4E'!F$6:F$33,1),"4E",
IF(COUNTIF(AD$6:AD59,"3A")&lt;COUNTIF('3A'!F$6:F$33,1),"3A",
IF(COUNTIF(AD$6:AD59,"3B")&lt;COUNTIF('3B'!F$6:F$33,1),"3B",
IF(COUNTIF(AD$6:AD59,"3C")&lt;COUNTIF('3C'!F$6:F$38,1),"3C",
IF(COUNTIF(AD$6:AD59,"3D")&lt;COUNTIF('3D'!F$6:F$36,1),"3D",
IF(COUNTIF(AD$6:AD59,"3E")&lt;COUNTIF('3E'!F$6:F$33,1),"3E",
IF(COUNTIF(AD$6:AD59,"CM2")&lt;COUNTIF('CM2'!F$6:F$33,1),"CM2",
""))))))))))))))))))))))</f>
        <v/>
      </c>
      <c r="AE60" s="42" t="str">
        <f>IF(COUNTIF(AE$6:AE59,"6A")&lt;COUNTIF('6A'!G$6:G$33,1),"6A",
IF(COUNTIF(AE$6:AE59,"6B")&lt;COUNTIF('6B'!G$6:G$36,1),"6B",
IF(COUNTIF(AE$6:AE59,"6C")&lt;COUNTIF('6C'!G$6:G$38,1),"6C",
IF(COUNTIF(AE$6:AE59,"6D")&lt;COUNTIF('6D'!G$6:G$39,1),"6D",
IF(COUNTIF(AE$6:AE59,"6E")&lt;COUNTIF('6E'!G$6:G$37,1),"6E",
IF(COUNTIF(AE$6:AE59,"5A")&lt;COUNTIF('5A'!G$6:G$38,1),"5A",
IF(COUNTIF(AE$6:AE59,"5B")&lt;COUNTIF('5B'!G$6:G$33,1),"5B",
IF(COUNTIF(AE$6:AE59,"5C")&lt;COUNTIF('5C'!G$6:G$36,1),"5C",
IF(COUNTIF(AE$6:AE59,"5D")&lt;COUNTIF('5D'!G$6:G$38,1),"5D",
IF(COUNTIF(AE$6:AE59,"5E")&lt;COUNTIF('5E'!G$6:G$37,1),"5E",
IF(COUNTIF(AE$6:AE59,"5F")&lt;COUNTIF('5F'!G$6:G$37,1),"5F",
IF(COUNTIF(AE$6:AE59,"4A")&lt;COUNTIF('4A'!G$6:G$33,1),"4A",
IF(COUNTIF(AE$6:AE59,"4B")&lt;COUNTIF('4B'!G$6:G$33,1),"4B",
IF(COUNTIF(AE$6:AE59,"4C")&lt;COUNTIF('4C'!G$6:G$33,1),"4C",
IF(COUNTIF(AE$6:AE59,"4D")&lt;COUNTIF('4D'!G$6:G$33,1),"4D",
IF(COUNTIF(AE$6:AE59,"4E")&lt;COUNTIF('4E'!G$6:G$33,1),"4E",
IF(COUNTIF(AE$6:AE59,"3A")&lt;COUNTIF('3A'!G$6:G$33,1),"3A",
IF(COUNTIF(AE$6:AE59,"3B")&lt;COUNTIF('3B'!G$6:G$33,1),"3B",
IF(COUNTIF(AE$6:AE59,"3C")&lt;COUNTIF('3C'!G$6:G$38,1),"3C",
IF(COUNTIF(AE$6:AE59,"3D")&lt;COUNTIF('3D'!G$6:G$36,1),"3D",
IF(COUNTIF(AE$6:AE59,"3E")&lt;COUNTIF('3E'!G$6:G$33,1),"3E",
IF(COUNTIF(AE$6:AE59,"CM2")&lt;COUNTIF('CM2'!G$6:G$33,1),"CM2",
""))))))))))))))))))))))</f>
        <v/>
      </c>
      <c r="AF60" s="44" t="str">
        <f>IF(COUNTIF(AF$6:AF59,"6A")&lt;COUNTIF('6A'!H$6:H$33,1),"6A",
IF(COUNTIF(AF$6:AF59,"6B")&lt;COUNTIF('6B'!H$6:H$36,1),"6B",
IF(COUNTIF(AF$6:AF59,"6C")&lt;COUNTIF('6C'!H$6:H$38,1),"6C",
IF(COUNTIF(AF$6:AF59,"6D")&lt;COUNTIF('6D'!H$6:H$39,1),"6D",
IF(COUNTIF(AF$6:AF59,"6E")&lt;COUNTIF('6E'!H$6:H$37,1),"6E",
IF(COUNTIF(AF$6:AF59,"5A")&lt;COUNTIF('5A'!H$6:H$38,1),"5A",
IF(COUNTIF(AF$6:AF59,"5B")&lt;COUNTIF('5B'!H$6:H$33,1),"5B",
IF(COUNTIF(AF$6:AF59,"5C")&lt;COUNTIF('5C'!H$6:H$36,1),"5C",
IF(COUNTIF(AF$6:AF59,"5D")&lt;COUNTIF('5D'!H$6:H$38,1),"5D",
IF(COUNTIF(AF$6:AF59,"5E")&lt;COUNTIF('5E'!H$6:H$37,1),"5E",
IF(COUNTIF(AF$6:AF59,"5F")&lt;COUNTIF('5F'!H$6:H$37,1),"5F",
IF(COUNTIF(AF$6:AF59,"4A")&lt;COUNTIF('4A'!H$6:H$33,1),"4A",
IF(COUNTIF(AF$6:AF59,"4B")&lt;COUNTIF('4B'!H$6:H$33,1),"4B",
IF(COUNTIF(AF$6:AF59,"4C")&lt;COUNTIF('4C'!H$6:H$33,1),"4C",
IF(COUNTIF(AF$6:AF59,"4D")&lt;COUNTIF('4D'!H$6:H$33,1),"4D",
IF(COUNTIF(AF$6:AF59,"4E")&lt;COUNTIF('4E'!H$6:H$33,1),"4E",
IF(COUNTIF(AF$6:AF59,"3A")&lt;COUNTIF('3A'!H$6:H$33,1),"3A",
IF(COUNTIF(AF$6:AF59,"3B")&lt;COUNTIF('3B'!H$6:H$33,1),"3B",
IF(COUNTIF(AF$6:AF59,"3C")&lt;COUNTIF('3C'!H$6:H$38,1),"3C",
IF(COUNTIF(AF$6:AF59,"3D")&lt;COUNTIF('3D'!H$6:H$36,1),"3D",
IF(COUNTIF(AF$6:AF59,"3E")&lt;COUNTIF('3E'!H$6:H$33,1),"3E",
IF(COUNTIF(AF$6:AF59,"CM2")&lt;COUNTIF('CM2'!H$6:H$33,1),"CM2",
""))))))))))))))))))))))</f>
        <v/>
      </c>
      <c r="AG60" s="30"/>
      <c r="AH60" s="34" t="str">
        <f>IF(COUNTIF(AH$6:AH59,"6A")&lt;COUNTIF('6A'!J$6:J$33,1),"6A",
IF(COUNTIF(AH$6:AH59,"6B")&lt;COUNTIF('6B'!J$6:J$36,1),"6B",
IF(COUNTIF(AH$6:AH59,"6C")&lt;COUNTIF('6C'!J$6:J$38,1),"6C",
IF(COUNTIF(AH$6:AH59,"6D")&lt;COUNTIF('6D'!J$6:J$39,1),"6D",
IF(COUNTIF(AH$6:AH59,"6E")&lt;COUNTIF('6E'!J$6:J$37,1),"6E",
IF(COUNTIF(AH$6:AH59,"5A")&lt;COUNTIF('5A'!J$6:J$38,1),"5A",
IF(COUNTIF(AH$6:AH59,"5B")&lt;COUNTIF('5B'!J$6:J$33,1),"5B",
IF(COUNTIF(AH$6:AH59,"5C")&lt;COUNTIF('5C'!J$6:J$36,1),"5C",
IF(COUNTIF(AH$6:AH59,"5D")&lt;COUNTIF('5D'!J$6:J$38,1),"5D",
IF(COUNTIF(AH$6:AH59,"5E")&lt;COUNTIF('5E'!J$6:J$37,1),"5E",
IF(COUNTIF(AH$6:AH59,"5F")&lt;COUNTIF('5F'!J$6:J$37,1),"5F",
IF(COUNTIF(AH$6:AH59,"4A")&lt;COUNTIF('4A'!J$6:J$33,1),"4A",
IF(COUNTIF(AH$6:AH59,"4B")&lt;COUNTIF('4B'!J$6:J$33,1),"4B",
IF(COUNTIF(AH$6:AH59,"4C")&lt;COUNTIF('4C'!J$6:J$33,1),"4C",
IF(COUNTIF(AH$6:AH59,"4D")&lt;COUNTIF('4D'!J$6:J$33,1),"4D",
IF(COUNTIF(AH$6:AH59,"4E")&lt;COUNTIF('4E'!J$6:J$33,1),"4E",
IF(COUNTIF(AH$6:AH59,"3A")&lt;COUNTIF('3A'!J$6:J$33,1),"3A",
IF(COUNTIF(AH$6:AH59,"3B")&lt;COUNTIF('3B'!J$6:J$33,1),"3B",
IF(COUNTIF(AH$6:AH59,"3C")&lt;COUNTIF('3C'!J$6:J$38,1),"3C",
IF(COUNTIF(AH$6:AH59,"3D")&lt;COUNTIF('3D'!J$6:J$36,1),"3D",
IF(COUNTIF(AH$6:AH59,"3E")&lt;COUNTIF('3E'!J$6:J$33,1),"3E",
IF(COUNTIF(AH$6:AH59,"CM2")&lt;COUNTIF('CM2'!J$6:J$33,1),"CM2",
""))))))))))))))))))))))</f>
        <v/>
      </c>
      <c r="AI60" s="45" t="str">
        <f>IF(COUNTIF(AI$6:AI59,"6A")&lt;COUNTIF('6A'!K$6:K$33,1),"6A",
IF(COUNTIF(AI$6:AI59,"6B")&lt;COUNTIF('6B'!K$6:K$36,1),"6B",
IF(COUNTIF(AI$6:AI59,"6C")&lt;COUNTIF('6C'!K$6:K$38,1),"6C",
IF(COUNTIF(AI$6:AI59,"6D")&lt;COUNTIF('6D'!K$6:K$39,1),"6D",
IF(COUNTIF(AI$6:AI59,"6E")&lt;COUNTIF('6E'!K$6:K$37,1),"6E",
IF(COUNTIF(AI$6:AI59,"5A")&lt;COUNTIF('5A'!K$6:K$38,1),"5A",
IF(COUNTIF(AI$6:AI59,"5B")&lt;COUNTIF('5B'!K$6:K$33,1),"5B",
IF(COUNTIF(AI$6:AI59,"5C")&lt;COUNTIF('5C'!K$6:K$36,1),"5C",
IF(COUNTIF(AI$6:AI59,"5D")&lt;COUNTIF('5D'!K$6:K$38,1),"5D",
IF(COUNTIF(AI$6:AI59,"5E")&lt;COUNTIF('5E'!K$6:K$37,1),"5E",
IF(COUNTIF(AI$6:AI59,"5F")&lt;COUNTIF('5F'!K$6:K$37,1),"5F",
IF(COUNTIF(AI$6:AI59,"4A")&lt;COUNTIF('4A'!K$6:K$33,1),"4A",
IF(COUNTIF(AI$6:AI59,"4B")&lt;COUNTIF('4B'!K$6:K$33,1),"4B",
IF(COUNTIF(AI$6:AI59,"4C")&lt;COUNTIF('4C'!K$6:K$33,1),"4C",
IF(COUNTIF(AI$6:AI59,"4D")&lt;COUNTIF('4D'!K$6:K$33,1),"4D",
IF(COUNTIF(AI$6:AI59,"4E")&lt;COUNTIF('4E'!K$6:K$33,1),"4E",
IF(COUNTIF(AI$6:AI59,"3A")&lt;COUNTIF('3A'!K$6:K$33,1),"3A",
IF(COUNTIF(AI$6:AI59,"3B")&lt;COUNTIF('3B'!K$6:K$33,1),"3B",
IF(COUNTIF(AI$6:AI59,"3C")&lt;COUNTIF('3C'!K$6:K$38,1),"3C",
IF(COUNTIF(AI$6:AI59,"3D")&lt;COUNTIF('3D'!K$6:K$36,1),"3D",
IF(COUNTIF(AI$6:AI59,"3E")&lt;COUNTIF('3E'!K$6:K$33,1),"3E",
IF(COUNTIF(AI$6:AI59,"CM2")&lt;COUNTIF('CM2'!K$6:K$33,1),"CM2",
""))))))))))))))))))))))</f>
        <v/>
      </c>
      <c r="AJ60" s="36" t="str">
        <f>IF(COUNTIF(AJ$6:AJ59,"6A")&lt;COUNTIF('6A'!L$6:L$33,1),"6A",
IF(COUNTIF(AJ$6:AJ59,"6B")&lt;COUNTIF('6B'!L$6:L$36,1),"6B",
IF(COUNTIF(AJ$6:AJ59,"6C")&lt;COUNTIF('6C'!L$6:L$38,1),"6C",
IF(COUNTIF(AJ$6:AJ59,"6D")&lt;COUNTIF('6D'!L$6:L$39,1),"6D",
IF(COUNTIF(AJ$6:AJ59,"6E")&lt;COUNTIF('6E'!L$6:L$37,1),"6E",
IF(COUNTIF(AJ$6:AJ59,"5A")&lt;COUNTIF('5A'!L$6:L$38,1),"5A",
IF(COUNTIF(AJ$6:AJ59,"5B")&lt;COUNTIF('5B'!L$6:L$33,1),"5B",
IF(COUNTIF(AJ$6:AJ59,"5C")&lt;COUNTIF('5C'!L$6:L$36,1),"5C",
IF(COUNTIF(AJ$6:AJ59,"5D")&lt;COUNTIF('5D'!L$6:L$38,1),"5D",
IF(COUNTIF(AJ$6:AJ59,"5E")&lt;COUNTIF('5E'!L$6:L$37,1),"5E",
IF(COUNTIF(AJ$6:AJ59,"5F")&lt;COUNTIF('5F'!L$6:L$37,1),"5F",
IF(COUNTIF(AJ$6:AJ59,"4A")&lt;COUNTIF('4A'!L$6:L$33,1),"4A",
IF(COUNTIF(AJ$6:AJ59,"4B")&lt;COUNTIF('4B'!L$6:L$33,1),"4B",
IF(COUNTIF(AJ$6:AJ59,"4C")&lt;COUNTIF('4C'!L$6:L$33,1),"4C",
IF(COUNTIF(AJ$6:AJ59,"4D")&lt;COUNTIF('4D'!L$6:L$33,1),"4D",
IF(COUNTIF(AJ$6:AJ59,"4E")&lt;COUNTIF('4E'!L$6:L$33,1),"4E",
IF(COUNTIF(AJ$6:AJ59,"3A")&lt;COUNTIF('3A'!L$6:L$33,1),"3A",
IF(COUNTIF(AJ$6:AJ59,"3B")&lt;COUNTIF('3B'!L$6:L$33,1),"3B",
IF(COUNTIF(AJ$6:AJ59,"3C")&lt;COUNTIF('3C'!L$6:L$38,1),"3C",
IF(COUNTIF(AJ$6:AJ59,"3D")&lt;COUNTIF('3D'!L$6:L$36,1),"3D",
IF(COUNTIF(AJ$6:AJ59,"3E")&lt;COUNTIF('3E'!L$6:L$33,1),"3E",
IF(COUNTIF(AJ$6:AJ59,"CM2")&lt;COUNTIF('CM2'!L$6:L$33,1),"CM2",
""))))))))))))))))))))))</f>
        <v/>
      </c>
      <c r="AK60" s="39" t="str">
        <f>IF(COUNTIF(AK$6:AK59,"6A")&lt;COUNTIF('6A'!M$6:M$33,1),"6A",
IF(COUNTIF(AK$6:AK59,"6B")&lt;COUNTIF('6B'!M$6:M$36,1),"6B",
IF(COUNTIF(AK$6:AK59,"6C")&lt;COUNTIF('6C'!M$6:M$38,1),"6C",
IF(COUNTIF(AK$6:AK59,"6D")&lt;COUNTIF('6D'!M$6:M$39,1),"6D",
IF(COUNTIF(AK$6:AK59,"6E")&lt;COUNTIF('6E'!M$6:M$37,1),"6E",
IF(COUNTIF(AK$6:AK59,"5A")&lt;COUNTIF('5A'!M$6:M$38,1),"5A",
IF(COUNTIF(AK$6:AK59,"5B")&lt;COUNTIF('5B'!M$6:M$33,1),"5B",
IF(COUNTIF(AK$6:AK59,"5C")&lt;COUNTIF('5C'!M$6:M$36,1),"5C",
IF(COUNTIF(AK$6:AK59,"5D")&lt;COUNTIF('5D'!M$6:M$38,1),"5D",
IF(COUNTIF(AK$6:AK59,"5E")&lt;COUNTIF('5E'!M$6:M$37,1),"5E",
IF(COUNTIF(AK$6:AK59,"5F")&lt;COUNTIF('5F'!M$6:M$37,1),"5F",
IF(COUNTIF(AK$6:AK59,"4A")&lt;COUNTIF('4A'!M$6:M$33,1),"4A",
IF(COUNTIF(AK$6:AK59,"4B")&lt;COUNTIF('4B'!M$6:M$33,1),"4B",
IF(COUNTIF(AK$6:AK59,"4C")&lt;COUNTIF('4C'!M$6:M$33,1),"4C",
IF(COUNTIF(AK$6:AK59,"4D")&lt;COUNTIF('4D'!M$6:M$33,1),"4D",
IF(COUNTIF(AK$6:AK59,"4E")&lt;COUNTIF('4E'!M$6:M$33,1),"4E",
IF(COUNTIF(AK$6:AK59,"3A")&lt;COUNTIF('3A'!M$6:M$33,1),"3A",
IF(COUNTIF(AK$6:AK59,"3B")&lt;COUNTIF('3B'!M$6:M$33,1),"3B",
IF(COUNTIF(AK$6:AK59,"3C")&lt;COUNTIF('3C'!M$6:M$38,1),"3C",
IF(COUNTIF(AK$6:AK59,"3D")&lt;COUNTIF('3D'!M$6:M$36,1),"3D",
IF(COUNTIF(AK$6:AK59,"3E")&lt;COUNTIF('3E'!M$6:M$33,1),"3E",
IF(COUNTIF(AK$6:AK59,"CM2")&lt;COUNTIF('CM2'!M$6:M$33,1),"CM2",
""))))))))))))))))))))))</f>
        <v/>
      </c>
      <c r="AL60" s="42" t="str">
        <f>IF(COUNTIF(AL$6:AL59,"6A")&lt;COUNTIF('6A'!N$6:N$33,1),"6A",
IF(COUNTIF(AL$6:AL59,"6B")&lt;COUNTIF('6B'!N$6:N$36,1),"6B",
IF(COUNTIF(AL$6:AL59,"6C")&lt;COUNTIF('6C'!N$6:N$38,1),"6C",
IF(COUNTIF(AL$6:AL59,"6D")&lt;COUNTIF('6D'!N$6:N$39,1),"6D",
IF(COUNTIF(AL$6:AL59,"6E")&lt;COUNTIF('6E'!N$6:N$37,1),"6E",
IF(COUNTIF(AL$6:AL59,"5A")&lt;COUNTIF('5A'!N$6:N$38,1),"5A",
IF(COUNTIF(AL$6:AL59,"5B")&lt;COUNTIF('5B'!N$6:N$33,1),"5B",
IF(COUNTIF(AL$6:AL59,"5C")&lt;COUNTIF('5C'!N$6:N$36,1),"5C",
IF(COUNTIF(AL$6:AL59,"5D")&lt;COUNTIF('5D'!N$6:N$38,1),"5D",
IF(COUNTIF(AL$6:AL59,"5E")&lt;COUNTIF('5E'!N$6:N$37,1),"5E",
IF(COUNTIF(AL$6:AL59,"5F")&lt;COUNTIF('5F'!N$6:N$37,1),"5F",
IF(COUNTIF(AL$6:AL59,"4A")&lt;COUNTIF('4A'!N$6:N$33,1),"4A",
IF(COUNTIF(AL$6:AL59,"4B")&lt;COUNTIF('4B'!N$6:N$33,1),"4B",
IF(COUNTIF(AL$6:AL59,"4C")&lt;COUNTIF('4C'!N$6:N$33,1),"4C",
IF(COUNTIF(AL$6:AL59,"4D")&lt;COUNTIF('4D'!N$6:N$33,1),"4D",
IF(COUNTIF(AL$6:AL59,"4E")&lt;COUNTIF('4E'!N$6:N$33,1),"4E",
IF(COUNTIF(AL$6:AL59,"3A")&lt;COUNTIF('3A'!N$6:N$33,1),"3A",
IF(COUNTIF(AL$6:AL59,"3B")&lt;COUNTIF('3B'!N$6:N$33,1),"3B",
IF(COUNTIF(AL$6:AL59,"3C")&lt;COUNTIF('3C'!N$6:N$38,1),"3C",
IF(COUNTIF(AL$6:AL59,"3D")&lt;COUNTIF('3D'!N$6:N$36,1),"3D",
IF(COUNTIF(AL$6:AL59,"3E")&lt;COUNTIF('3E'!N$6:N$33,1),"3E",
IF(COUNTIF(AL$6:AL59,"CM2")&lt;COUNTIF('CM2'!N$6:N$33,1),"CM2",
""))))))))))))))))))))))</f>
        <v/>
      </c>
      <c r="AM60" s="44" t="str">
        <f>IF(COUNTIF(AM$6:AM59,"6A")&lt;COUNTIF('6A'!O$6:O$33,1),"6A",
IF(COUNTIF(AM$6:AM59,"6B")&lt;COUNTIF('6B'!O$6:O$36,1),"6B",
IF(COUNTIF(AM$6:AM59,"6C")&lt;COUNTIF('6C'!O$6:O$38,1),"6C",
IF(COUNTIF(AM$6:AM59,"6D")&lt;COUNTIF('6D'!O$6:O$39,1),"6D",
IF(COUNTIF(AM$6:AM59,"6E")&lt;COUNTIF('6E'!O$6:O$37,1),"6E",
IF(COUNTIF(AM$6:AM59,"5A")&lt;COUNTIF('5A'!O$6:O$38,1),"5A",
IF(COUNTIF(AM$6:AM59,"5B")&lt;COUNTIF('5B'!O$6:O$33,1),"5B",
IF(COUNTIF(AM$6:AM59,"5C")&lt;COUNTIF('5C'!O$6:O$36,1),"5C",
IF(COUNTIF(AM$6:AM59,"5D")&lt;COUNTIF('5D'!O$6:O$38,1),"5D",
IF(COUNTIF(AM$6:AM59,"5E")&lt;COUNTIF('5E'!O$6:O$37,1),"5E",
IF(COUNTIF(AM$6:AM59,"5F")&lt;COUNTIF('5F'!O$6:O$37,1),"5F",
IF(COUNTIF(AM$6:AM59,"4A")&lt;COUNTIF('4A'!O$6:O$33,1),"4A",
IF(COUNTIF(AM$6:AM59,"4B")&lt;COUNTIF('4B'!O$6:O$33,1),"4B",
IF(COUNTIF(AM$6:AM59,"4C")&lt;COUNTIF('4C'!O$6:O$33,1),"4C",
IF(COUNTIF(AM$6:AM59,"4D")&lt;COUNTIF('4D'!O$6:O$33,1),"4D",
IF(COUNTIF(AM$6:AM59,"4E")&lt;COUNTIF('4E'!O$6:O$33,1),"4E",
IF(COUNTIF(AM$6:AM59,"3A")&lt;COUNTIF('3A'!O$6:O$33,1),"3A",
IF(COUNTIF(AM$6:AM59,"3B")&lt;COUNTIF('3B'!O$6:O$33,1),"3B",
IF(COUNTIF(AM$6:AM59,"3C")&lt;COUNTIF('3C'!O$6:O$38,1),"3C",
IF(COUNTIF(AM$6:AM59,"3D")&lt;COUNTIF('3D'!O$6:O$36,1),"3D",
IF(COUNTIF(AM$6:AM59,"3E")&lt;COUNTIF('3E'!O$6:O$33,1),"3E",
IF(COUNTIF(AM$6:AM59,"CM2")&lt;COUNTIF('CM2'!O$6:O$33,1),"CM2",
""))))))))))))))))))))))</f>
        <v/>
      </c>
      <c r="AN60" s="30"/>
      <c r="AO60" s="34" t="str">
        <f>IF(COUNTIF(AO$6:AO59,"6A")&lt;COUNTIF('6A'!Q$6:Q$33,1),"6A",
IF(COUNTIF(AO$6:AO59,"6B")&lt;COUNTIF('6B'!Q$6:Q$36,1),"6B",
IF(COUNTIF(AO$6:AO59,"6C")&lt;COUNTIF('6C'!Q$6:Q$38,1),"6C",
IF(COUNTIF(AO$6:AO59,"6D")&lt;COUNTIF('6D'!Q$6:Q$39,1),"6D",
IF(COUNTIF(AO$6:AO59,"6E")&lt;COUNTIF('6E'!Q$6:Q$37,1),"6E",
IF(COUNTIF(AO$6:AO59,"5A")&lt;COUNTIF('5A'!Q$6:Q$38,1),"5A",
IF(COUNTIF(AO$6:AO59,"5B")&lt;COUNTIF('5B'!Q$6:Q$33,1),"5B",
IF(COUNTIF(AO$6:AO59,"5C")&lt;COUNTIF('5C'!Q$6:Q$36,1),"5C",
IF(COUNTIF(AO$6:AO59,"5D")&lt;COUNTIF('5D'!Q$6:Q$38,1),"5D",
IF(COUNTIF(AO$6:AO59,"5E")&lt;COUNTIF('5E'!Q$6:Q$37,1),"5E",
IF(COUNTIF(AO$6:AO59,"5F")&lt;COUNTIF('5F'!Q$6:Q$37,1),"5F",
IF(COUNTIF(AO$6:AO59,"4A")&lt;COUNTIF('4A'!Q$6:Q$33,1),"4A",
IF(COUNTIF(AO$6:AO59,"4B")&lt;COUNTIF('4B'!Q$6:Q$33,1),"4B",
IF(COUNTIF(AO$6:AO59,"4C")&lt;COUNTIF('4C'!Q$6:Q$33,1),"4C",
IF(COUNTIF(AO$6:AO59,"4D")&lt;COUNTIF('4D'!Q$6:Q$33,1),"4D",
IF(COUNTIF(AO$6:AO59,"4E")&lt;COUNTIF('4E'!Q$6:Q$33,1),"4E",
IF(COUNTIF(AO$6:AO59,"3A")&lt;COUNTIF('3A'!Q$6:Q$33,1),"3A",
IF(COUNTIF(AO$6:AO59,"3B")&lt;COUNTIF('3B'!Q$6:Q$33,1),"3B",
IF(COUNTIF(AO$6:AO59,"3C")&lt;COUNTIF('3C'!Q$6:Q$38,1),"3C",
IF(COUNTIF(AO$6:AO59,"3D")&lt;COUNTIF('3D'!Q$6:Q$36,1),"3D",
IF(COUNTIF(AO$6:AO59,"3E")&lt;COUNTIF('3E'!Q$6:Q$33,1),"3E",
IF(COUNTIF(AO$6:AO59,"CM2")&lt;COUNTIF('CM2'!Q$6:Q$33,1),"CM2",
""))))))))))))))))))))))</f>
        <v/>
      </c>
      <c r="AP60" s="45" t="str">
        <f>IF(COUNTIF(AP$6:AP59,"6A")&lt;COUNTIF('6A'!R$6:R$33,1),"6A",
IF(COUNTIF(AP$6:AP59,"6B")&lt;COUNTIF('6B'!R$6:R$36,1),"6B",
IF(COUNTIF(AP$6:AP59,"6C")&lt;COUNTIF('6C'!R$6:R$38,1),"6C",
IF(COUNTIF(AP$6:AP59,"6D")&lt;COUNTIF('6D'!R$6:R$39,1),"6D",
IF(COUNTIF(AP$6:AP59,"6E")&lt;COUNTIF('6E'!R$6:R$37,1),"6E",
IF(COUNTIF(AP$6:AP59,"5A")&lt;COUNTIF('5A'!R$6:R$38,1),"5A",
IF(COUNTIF(AP$6:AP59,"5B")&lt;COUNTIF('5B'!R$6:R$33,1),"5B",
IF(COUNTIF(AP$6:AP59,"5C")&lt;COUNTIF('5C'!R$6:R$36,1),"5C",
IF(COUNTIF(AP$6:AP59,"5D")&lt;COUNTIF('5D'!R$6:R$38,1),"5D",
IF(COUNTIF(AP$6:AP59,"5E")&lt;COUNTIF('5E'!R$6:R$37,1),"5E",
IF(COUNTIF(AP$6:AP59,"5F")&lt;COUNTIF('5F'!R$6:R$37,1),"5F",
IF(COUNTIF(AP$6:AP59,"4A")&lt;COUNTIF('4A'!R$6:R$33,1),"4A",
IF(COUNTIF(AP$6:AP59,"4B")&lt;COUNTIF('4B'!R$6:R$33,1),"4B",
IF(COUNTIF(AP$6:AP59,"4C")&lt;COUNTIF('4C'!R$6:R$33,1),"4C",
IF(COUNTIF(AP$6:AP59,"4D")&lt;COUNTIF('4D'!R$6:R$33,1),"4D",
IF(COUNTIF(AP$6:AP59,"4E")&lt;COUNTIF('4E'!R$6:R$33,1),"4E",
IF(COUNTIF(AP$6:AP59,"3A")&lt;COUNTIF('3A'!R$6:R$33,1),"3A",
IF(COUNTIF(AP$6:AP59,"3B")&lt;COUNTIF('3B'!R$6:R$33,1),"3B",
IF(COUNTIF(AP$6:AP59,"3C")&lt;COUNTIF('3C'!R$6:R$38,1),"3C",
IF(COUNTIF(AP$6:AP59,"3D")&lt;COUNTIF('3D'!R$6:R$36,1),"3D",
IF(COUNTIF(AP$6:AP59,"3E")&lt;COUNTIF('3E'!R$6:R$33,1),"3E",
IF(COUNTIF(AP$6:AP59,"CM2")&lt;COUNTIF('CM2'!R$6:R$33,1),"CM2",
""))))))))))))))))))))))</f>
        <v/>
      </c>
      <c r="AQ60" s="36" t="str">
        <f>IF(COUNTIF(AQ$6:AQ59,"6A")&lt;COUNTIF('6A'!S$6:S$33,1),"6A",
IF(COUNTIF(AQ$6:AQ59,"6B")&lt;COUNTIF('6B'!S$6:S$36,1),"6B",
IF(COUNTIF(AQ$6:AQ59,"6C")&lt;COUNTIF('6C'!S$6:S$38,1),"6C",
IF(COUNTIF(AQ$6:AQ59,"6D")&lt;COUNTIF('6D'!S$6:S$39,1),"6D",
IF(COUNTIF(AQ$6:AQ59,"6E")&lt;COUNTIF('6E'!S$6:S$37,1),"6E",
IF(COUNTIF(AQ$6:AQ59,"5A")&lt;COUNTIF('5A'!S$6:S$38,1),"5A",
IF(COUNTIF(AQ$6:AQ59,"5B")&lt;COUNTIF('5B'!S$6:S$33,1),"5B",
IF(COUNTIF(AQ$6:AQ59,"5C")&lt;COUNTIF('5C'!S$6:S$36,1),"5C",
IF(COUNTIF(AQ$6:AQ59,"5D")&lt;COUNTIF('5D'!S$6:S$38,1),"5D",
IF(COUNTIF(AQ$6:AQ59,"5E")&lt;COUNTIF('5E'!S$6:S$37,1),"5E",
IF(COUNTIF(AQ$6:AQ59,"5F")&lt;COUNTIF('5F'!S$6:S$37,1),"5F",
IF(COUNTIF(AQ$6:AQ59,"4A")&lt;COUNTIF('4A'!S$6:S$33,1),"4A",
IF(COUNTIF(AQ$6:AQ59,"4B")&lt;COUNTIF('4B'!S$6:S$33,1),"4B",
IF(COUNTIF(AQ$6:AQ59,"4C")&lt;COUNTIF('4C'!S$6:S$33,1),"4C",
IF(COUNTIF(AQ$6:AQ59,"4D")&lt;COUNTIF('4D'!S$6:S$33,1),"4D",
IF(COUNTIF(AQ$6:AQ59,"4E")&lt;COUNTIF('4E'!S$6:S$33,1),"4E",
IF(COUNTIF(AQ$6:AQ59,"3A")&lt;COUNTIF('3A'!S$6:S$33,1),"3A",
IF(COUNTIF(AQ$6:AQ59,"3B")&lt;COUNTIF('3B'!S$6:S$33,1),"3B",
IF(COUNTIF(AQ$6:AQ59,"3C")&lt;COUNTIF('3C'!S$6:S$38,1),"3C",
IF(COUNTIF(AQ$6:AQ59,"3D")&lt;COUNTIF('3D'!S$6:S$36,1),"3D",
IF(COUNTIF(AQ$6:AQ59,"3E")&lt;COUNTIF('3E'!S$6:S$33,1),"3E",
IF(COUNTIF(AQ$6:AQ59,"CM2")&lt;COUNTIF('CM2'!S$6:S$33,1),"CM2",
""))))))))))))))))))))))</f>
        <v/>
      </c>
      <c r="AR60" s="39" t="str">
        <f>IF(COUNTIF(AR$6:AR59,"6A")&lt;COUNTIF('6A'!T$6:T$33,1),"6A",
IF(COUNTIF(AR$6:AR59,"6B")&lt;COUNTIF('6B'!T$6:T$36,1),"6B",
IF(COUNTIF(AR$6:AR59,"6C")&lt;COUNTIF('6C'!T$6:T$38,1),"6C",
IF(COUNTIF(AR$6:AR59,"6D")&lt;COUNTIF('6D'!T$6:T$39,1),"6D",
IF(COUNTIF(AR$6:AR59,"6E")&lt;COUNTIF('6E'!T$6:T$37,1),"6E",
IF(COUNTIF(AR$6:AR59,"5A")&lt;COUNTIF('5A'!T$6:T$38,1),"5A",
IF(COUNTIF(AR$6:AR59,"5B")&lt;COUNTIF('5B'!T$6:T$33,1),"5B",
IF(COUNTIF(AR$6:AR59,"5C")&lt;COUNTIF('5C'!T$6:T$36,1),"5C",
IF(COUNTIF(AR$6:AR59,"5D")&lt;COUNTIF('5D'!T$6:T$38,1),"5D",
IF(COUNTIF(AR$6:AR59,"5E")&lt;COUNTIF('5E'!T$6:T$37,1),"5E",
IF(COUNTIF(AR$6:AR59,"5F")&lt;COUNTIF('5F'!T$6:T$37,1),"5F",
IF(COUNTIF(AR$6:AR59,"4A")&lt;COUNTIF('4A'!T$6:T$33,1),"4A",
IF(COUNTIF(AR$6:AR59,"4B")&lt;COUNTIF('4B'!T$6:T$33,1),"4B",
IF(COUNTIF(AR$6:AR59,"4C")&lt;COUNTIF('4C'!T$6:T$33,1),"4C",
IF(COUNTIF(AR$6:AR59,"4D")&lt;COUNTIF('4D'!T$6:T$33,1),"4D",
IF(COUNTIF(AR$6:AR59,"4E")&lt;COUNTIF('4E'!T$6:T$33,1),"4E",
IF(COUNTIF(AR$6:AR59,"3A")&lt;COUNTIF('3A'!T$6:T$33,1),"3A",
IF(COUNTIF(AR$6:AR59,"3B")&lt;COUNTIF('3B'!T$6:T$33,1),"3B",
IF(COUNTIF(AR$6:AR59,"3C")&lt;COUNTIF('3C'!T$6:T$38,1),"3C",
IF(COUNTIF(AR$6:AR59,"3D")&lt;COUNTIF('3D'!T$6:T$36,1),"3D",
IF(COUNTIF(AR$6:AR59,"3E")&lt;COUNTIF('3E'!T$6:T$33,1),"3E",
IF(COUNTIF(AR$6:AR59,"CM2")&lt;COUNTIF('CM2'!T$6:T$33,1),"CM2",
""))))))))))))))))))))))</f>
        <v/>
      </c>
      <c r="AS60" s="42" t="str">
        <f>IF(COUNTIF(AS$6:AS59,"6A")&lt;COUNTIF('6A'!U$6:U$33,1),"6A",
IF(COUNTIF(AS$6:AS59,"6B")&lt;COUNTIF('6B'!U$6:U$36,1),"6B",
IF(COUNTIF(AS$6:AS59,"6C")&lt;COUNTIF('6C'!U$6:U$38,1),"6C",
IF(COUNTIF(AS$6:AS59,"6D")&lt;COUNTIF('6D'!U$6:U$39,1),"6D",
IF(COUNTIF(AS$6:AS59,"6E")&lt;COUNTIF('6E'!U$6:U$37,1),"6E",
IF(COUNTIF(AS$6:AS59,"5A")&lt;COUNTIF('5A'!U$6:U$38,1),"5A",
IF(COUNTIF(AS$6:AS59,"5B")&lt;COUNTIF('5B'!U$6:U$33,1),"5B",
IF(COUNTIF(AS$6:AS59,"5C")&lt;COUNTIF('5C'!U$6:U$36,1),"5C",
IF(COUNTIF(AS$6:AS59,"5D")&lt;COUNTIF('5D'!U$6:U$38,1),"5D",
IF(COUNTIF(AS$6:AS59,"5E")&lt;COUNTIF('5E'!U$6:U$37,1),"5E",
IF(COUNTIF(AS$6:AS59,"5F")&lt;COUNTIF('5F'!U$6:U$37,1),"5F",
IF(COUNTIF(AS$6:AS59,"4A")&lt;COUNTIF('4A'!U$6:U$33,1),"4A",
IF(COUNTIF(AS$6:AS59,"4B")&lt;COUNTIF('4B'!U$6:U$33,1),"4B",
IF(COUNTIF(AS$6:AS59,"4C")&lt;COUNTIF('4C'!U$6:U$33,1),"4C",
IF(COUNTIF(AS$6:AS59,"4D")&lt;COUNTIF('4D'!U$6:U$33,1),"4D",
IF(COUNTIF(AS$6:AS59,"4E")&lt;COUNTIF('4E'!U$6:U$33,1),"4E",
IF(COUNTIF(AS$6:AS59,"3A")&lt;COUNTIF('3A'!U$6:U$33,1),"3A",
IF(COUNTIF(AS$6:AS59,"3B")&lt;COUNTIF('3B'!U$6:U$33,1),"3B",
IF(COUNTIF(AS$6:AS59,"3C")&lt;COUNTIF('3C'!U$6:U$38,1),"3C",
IF(COUNTIF(AS$6:AS59,"3D")&lt;COUNTIF('3D'!U$6:U$36,1),"3D",
IF(COUNTIF(AS$6:AS59,"3E")&lt;COUNTIF('3E'!U$6:U$33,1),"3E",
IF(COUNTIF(AS$6:AS59,"CM2")&lt;COUNTIF('CM2'!U$6:U$33,1),"CM2",
""))))))))))))))))))))))</f>
        <v/>
      </c>
      <c r="AU60" s="34" t="str">
        <f ca="1">IF(AA60="","",IF(AA60="3A",INDEX(OFFSET('3A'!$A$6:$A$39,SMALL('3A'!Z$6:Z$39,COUNTIF(AA$6:AA60,"3A")),0),MATCH(1,OFFSET('3A'!C$6:C$39,SMALL('3A'!Z$6:Z$39,COUNTIF(AA$6:AA60,"3A")),0),0))&amp;" "&amp;VLOOKUP(INDEX(OFFSET('3A'!$A$6:$A$39,SMALL('3A'!Z$6:Z$39,COUNTIF(AA$6:AA60,"3A")),0),MATCH(1,OFFSET('3A'!C$6:C$39,SMALL('3A'!Z$6:Z$39,COUNTIF(AA$6:AA60,"3A")),0),0)),'3A'!$A$6:$B$39,2,0)&amp;" - "&amp;'3A'!$A$1,
IF(AA60="3B",INDEX(OFFSET('3B'!$A$6:$A$38,SMALL('3B'!Z$6:Z$38,COUNTIF(AA$6:AA60,"3B")),0),MATCH(1,OFFSET('3B'!C$6:C$38,SMALL('3B'!Z$6:Z$38,COUNTIF(AA$6:AA60,"3B")),0),0))&amp;" "&amp;VLOOKUP(INDEX(OFFSET('3B'!$A$6:$A$38,SMALL('3B'!Z$6:Z$38,COUNTIF(AA$6:AA60,"3B")),0),MATCH(1,OFFSET('3B'!C$6:C$38,SMALL('3B'!Z$6:Z$38,COUNTIF(AA$6:AA60,"3B")),0),0)),'3B'!$A$6:$B$38,2,0)&amp;" - "&amp;'3B'!$A$1,
IF(AA60="3C",INDEX(OFFSET('3C'!$A$6:$A$41,SMALL('3C'!Z$6:Z$41,COUNTIF(AA$6:AA60,"3C")),0),MATCH(1,OFFSET('3C'!C$6:C$41,SMALL('3C'!Z$6:Z$41,COUNTIF(AA$6:AA60,"3C")),0),0))&amp;" "&amp;VLOOKUP(INDEX(OFFSET('3C'!$A$6:$A$41,SMALL('3C'!Z$6:Z$41,COUNTIF(AA$6:AA60,"3C")),0),MATCH(1,OFFSET('3C'!C$6:C$41,SMALL('3C'!Z$6:Z$41,COUNTIF(AA$6:AA60,"3C")),0),0)),'3C'!$A$6:$B$41,2,0)&amp;" - "&amp;'3C'!$A$1,
IF(AA60="3D",INDEX(OFFSET('3D'!$A$6:$A$39,SMALL('3D'!Z$6:Z$39,COUNTIF(AA$6:AA60,"3D")),0),MATCH(1,OFFSET('3D'!C$6:C$39,SMALL('3D'!Z$6:Z$39,COUNTIF(AA$6:AA60,"3D")),0),0))&amp;" "&amp;VLOOKUP(INDEX(OFFSET('3D'!$A$6:$A$39,SMALL('3D'!Z$6:Z$39,COUNTIF(AA$6:AA60,"3D")),0),MATCH(1,OFFSET('3D'!C$6:C$39,SMALL('3D'!Z$6:Z$39,COUNTIF(AA$6:AA60,"3D")),0),0)),'3D'!$A$6:$B$39,2,0)&amp;" - "&amp;'3D'!$A$1,
IF(AA60="3E",INDEX(OFFSET('3E'!$A$6:$A$37,SMALL('3E'!Z$6:Z$37,COUNTIF(AA$6:AA60,"3E")),0),MATCH(1,OFFSET('3E'!C$6:C$37,SMALL('3E'!Z$6:Z$37,COUNTIF(AA$6:AA60,"3E")),0),0))&amp;" "&amp;VLOOKUP(INDEX(OFFSET('3E'!$A$6:$A$37,SMALL('3E'!Z$6:Z$37,COUNTIF(AA$6:AA60,"3E")),0),MATCH(1,OFFSET('3E'!C$6:C$37,SMALL('3E'!Z$6:Z$37,COUNTIF(AA$6:AA60,"3E")),0),0)),'3E'!$A$6:$B$37,2,0)&amp;" - "&amp;'3E'!$A$1))))))</f>
        <v/>
      </c>
      <c r="AV60" s="34" t="str">
        <f ca="1">IF(AB60="","",IF(AB60="3A",INDEX(OFFSET('3A'!$A$6:$A$39,SMALL('3A'!AA$6:AA$39,COUNTIF(AB$6:AB60,"3A")),0),MATCH(1,OFFSET('3A'!D$6:D$39,SMALL('3A'!AA$6:AA$39,COUNTIF(AB$6:AB60,"3A")),0),0))&amp;" "&amp;VLOOKUP(INDEX(OFFSET('3A'!$A$6:$A$39,SMALL('3A'!AA$6:AA$39,COUNTIF(AB$6:AB60,"3A")),0),MATCH(1,OFFSET('3A'!D$6:D$39,SMALL('3A'!AA$6:AA$39,COUNTIF(AB$6:AB60,"3A")),0),0)),'3A'!$A$6:$B$39,2,0)&amp;" - "&amp;'3A'!$A$1,
IF(AB60="3B",INDEX(OFFSET('3B'!$A$6:$A$38,SMALL('3B'!AA$6:AA$38,COUNTIF(AB$6:AB60,"3B")),0),MATCH(1,OFFSET('3B'!D$6:D$38,SMALL('3B'!AA$6:AA$38,COUNTIF(AB$6:AB60,"3B")),0),0))&amp;" "&amp;VLOOKUP(INDEX(OFFSET('3B'!$A$6:$A$38,SMALL('3B'!AA$6:AA$38,COUNTIF(AB$6:AB60,"3B")),0),MATCH(1,OFFSET('3B'!D$6:D$38,SMALL('3B'!AA$6:AA$38,COUNTIF(AB$6:AB60,"3B")),0),0)),'3B'!$A$6:$B$38,2,0)&amp;" - "&amp;'3B'!$A$1,
IF(AB60="3C",INDEX(OFFSET('3C'!$A$6:$A$41,SMALL('3C'!AA$6:AA$41,COUNTIF(AB$6:AB60,"3C")),0),MATCH(1,OFFSET('3C'!D$6:D$41,SMALL('3C'!AA$6:AA$41,COUNTIF(AB$6:AB60,"3C")),0),0))&amp;" "&amp;VLOOKUP(INDEX(OFFSET('3C'!$A$6:$A$41,SMALL('3C'!AA$6:AA$41,COUNTIF(AB$6:AB60,"3C")),0),MATCH(1,OFFSET('3C'!D$6:D$41,SMALL('3C'!AA$6:AA$41,COUNTIF(AB$6:AB60,"3C")),0),0)),'3C'!$A$6:$B$41,2,0)&amp;" - "&amp;'3C'!$A$1,
IF(AB60="3D",INDEX(OFFSET('3D'!$A$6:$A$39,SMALL('3D'!AA$6:AA$39,COUNTIF(AB$6:AB60,"3D")),0),MATCH(1,OFFSET('3D'!D$6:D$39,SMALL('3D'!AA$6:AA$39,COUNTIF(AB$6:AB60,"3D")),0),0))&amp;" "&amp;VLOOKUP(INDEX(OFFSET('3D'!$A$6:$A$39,SMALL('3D'!AA$6:AA$39,COUNTIF(AB$6:AB60,"3D")),0),MATCH(1,OFFSET('3D'!D$6:D$39,SMALL('3D'!AA$6:AA$39,COUNTIF(AB$6:AB60,"3D")),0),0)),'3D'!$A$6:$B$39,2,0)&amp;" - "&amp;'3D'!$A$1,
IF(AB60="3E",INDEX(OFFSET('3E'!$A$6:$A$37,SMALL('3E'!AA$6:AA$37,COUNTIF(AB$6:AB60,"3E")),0),MATCH(1,OFFSET('3E'!D$6:D$37,SMALL('3E'!AA$6:AA$37,COUNTIF(AB$6:AB60,"3E")),0),0))&amp;" "&amp;VLOOKUP(INDEX(OFFSET('3E'!$A$6:$A$37,SMALL('3E'!AA$6:AA$37,COUNTIF(AB$6:AB60,"3E")),0),MATCH(1,OFFSET('3E'!D$6:D$37,SMALL('3E'!AA$6:AA$37,COUNTIF(AB$6:AB60,"3E")),0),0)),'3E'!$A$6:$B$37,2,0)&amp;" - "&amp;'3E'!$A$1))))))</f>
        <v/>
      </c>
      <c r="AW60" s="36" t="str">
        <f ca="1">IF(AC60="","",IF(AC60="3A",INDEX(OFFSET('3A'!$A$6:$A$39,SMALL('3A'!AB$6:AB$39,COUNTIF(AC$6:AC60,"3A")),0),MATCH(1,OFFSET('3A'!E$6:E$39,SMALL('3A'!AB$6:AB$39,COUNTIF(AC$6:AC60,"3A")),0),0))&amp;" "&amp;VLOOKUP(INDEX(OFFSET('3A'!$A$6:$A$39,SMALL('3A'!AB$6:AB$39,COUNTIF(AC$6:AC60,"3A")),0),MATCH(1,OFFSET('3A'!E$6:E$39,SMALL('3A'!AB$6:AB$39,COUNTIF(AC$6:AC60,"3A")),0),0)),'3A'!$A$6:$B$39,2,0)&amp;" - "&amp;'3A'!$A$1,
IF(AC60="3B",INDEX(OFFSET('3B'!$A$6:$A$38,SMALL('3B'!AB$6:AB$38,COUNTIF(AC$6:AC60,"3B")),0),MATCH(1,OFFSET('3B'!E$6:E$38,SMALL('3B'!AB$6:AB$38,COUNTIF(AC$6:AC60,"3B")),0),0))&amp;" "&amp;VLOOKUP(INDEX(OFFSET('3B'!$A$6:$A$38,SMALL('3B'!AB$6:AB$38,COUNTIF(AC$6:AC60,"3B")),0),MATCH(1,OFFSET('3B'!E$6:E$38,SMALL('3B'!AB$6:AB$38,COUNTIF(AC$6:AC60,"3B")),0),0)),'3B'!$A$6:$B$38,2,0)&amp;" - "&amp;'3B'!$A$1,
IF(AC60="3C",INDEX(OFFSET('3C'!$A$6:$A$41,SMALL('3C'!AB$6:AB$41,COUNTIF(AC$6:AC60,"3C")),0),MATCH(1,OFFSET('3C'!E$6:E$41,SMALL('3C'!AB$6:AB$41,COUNTIF(AC$6:AC60,"3C")),0),0))&amp;" "&amp;VLOOKUP(INDEX(OFFSET('3C'!$A$6:$A$41,SMALL('3C'!AB$6:AB$41,COUNTIF(AC$6:AC60,"3C")),0),MATCH(1,OFFSET('3C'!E$6:E$41,SMALL('3C'!AB$6:AB$41,COUNTIF(AC$6:AC60,"3C")),0),0)),'3C'!$A$6:$B$41,2,0)&amp;" - "&amp;'3C'!$A$1,
IF(AC60="3D",INDEX(OFFSET('3D'!$A$6:$A$39,SMALL('3D'!AB$6:AB$39,COUNTIF(AC$6:AC60,"3D")),0),MATCH(1,OFFSET('3D'!E$6:E$39,SMALL('3D'!AB$6:AB$39,COUNTIF(AC$6:AC60,"3D")),0),0))&amp;" "&amp;VLOOKUP(INDEX(OFFSET('3D'!$A$6:$A$39,SMALL('3D'!AB$6:AB$39,COUNTIF(AC$6:AC60,"3D")),0),MATCH(1,OFFSET('3D'!E$6:E$39,SMALL('3D'!AB$6:AB$39,COUNTIF(AC$6:AC60,"3D")),0),0)),'3D'!$A$6:$B$39,2,0)&amp;" - "&amp;'3D'!$A$1,
IF(AC60="3E",INDEX(OFFSET('3E'!$A$6:$A$37,SMALL('3E'!AB$6:AB$37,COUNTIF(AC$6:AC60,"3E")),0),MATCH(1,OFFSET('3E'!E$6:E$37,SMALL('3E'!AB$6:AB$37,COUNTIF(AC$6:AC60,"3E")),0),0))&amp;" "&amp;VLOOKUP(INDEX(OFFSET('3E'!$A$6:$A$37,SMALL('3E'!AB$6:AB$37,COUNTIF(AC$6:AC60,"3E")),0),MATCH(1,OFFSET('3E'!E$6:E$37,SMALL('3E'!AB$6:AB$37,COUNTIF(AC$6:AC60,"3E")),0),0)),'3E'!$A$6:$B$37,2,0)&amp;" - "&amp;'3E'!$A$1))))))</f>
        <v/>
      </c>
      <c r="AX60" s="39" t="str">
        <f ca="1">IF(AD60="","",IF(AD60="3A",INDEX(OFFSET('3A'!$A$6:$A$39,SMALL('3A'!AC$6:AC$39,COUNTIF(AD$6:AD60,"3A")),0),MATCH(1,OFFSET('3A'!F$6:F$39,SMALL('3A'!AC$6:AC$39,COUNTIF(AD$6:AD60,"3A")),0),0))&amp;" "&amp;VLOOKUP(INDEX(OFFSET('3A'!$A$6:$A$39,SMALL('3A'!AC$6:AC$39,COUNTIF(AD$6:AD60,"3A")),0),MATCH(1,OFFSET('3A'!F$6:F$39,SMALL('3A'!AC$6:AC$39,COUNTIF(AD$6:AD60,"3A")),0),0)),'3A'!$A$6:$B$39,2,0)&amp;" - "&amp;'3A'!$A$1,
IF(AD60="3B",INDEX(OFFSET('3B'!$A$6:$A$38,SMALL('3B'!AC$6:AC$38,COUNTIF(AD$6:AD60,"3B")),0),MATCH(1,OFFSET('3B'!F$6:F$38,SMALL('3B'!AC$6:AC$38,COUNTIF(AD$6:AD60,"3B")),0),0))&amp;" "&amp;VLOOKUP(INDEX(OFFSET('3B'!$A$6:$A$38,SMALL('3B'!AC$6:AC$38,COUNTIF(AD$6:AD60,"3B")),0),MATCH(1,OFFSET('3B'!F$6:F$38,SMALL('3B'!AC$6:AC$38,COUNTIF(AD$6:AD60,"3B")),0),0)),'3B'!$A$6:$B$38,2,0)&amp;" - "&amp;'3B'!$A$1,
IF(AD60="3C",INDEX(OFFSET('3C'!$A$6:$A$41,SMALL('3C'!AC$6:AC$41,COUNTIF(AD$6:AD60,"3C")),0),MATCH(1,OFFSET('3C'!F$6:F$41,SMALL('3C'!AC$6:AC$41,COUNTIF(AD$6:AD60,"3C")),0),0))&amp;" "&amp;VLOOKUP(INDEX(OFFSET('3C'!$A$6:$A$41,SMALL('3C'!AC$6:AC$41,COUNTIF(AD$6:AD60,"3C")),0),MATCH(1,OFFSET('3C'!F$6:F$41,SMALL('3C'!AC$6:AC$41,COUNTIF(AD$6:AD60,"3C")),0),0)),'3C'!$A$6:$B$41,2,0)&amp;" - "&amp;'3C'!$A$1,
IF(AD60="3D",INDEX(OFFSET('3D'!$A$6:$A$39,SMALL('3D'!AC$6:AC$39,COUNTIF(AD$6:AD60,"3D")),0),MATCH(1,OFFSET('3D'!F$6:F$39,SMALL('3D'!AC$6:AC$39,COUNTIF(AD$6:AD60,"3D")),0),0))&amp;" "&amp;VLOOKUP(INDEX(OFFSET('3D'!$A$6:$A$39,SMALL('3D'!AC$6:AC$39,COUNTIF(AD$6:AD60,"3D")),0),MATCH(1,OFFSET('3D'!F$6:F$39,SMALL('3D'!AC$6:AC$39,COUNTIF(AD$6:AD60,"3D")),0),0)),'3D'!$A$6:$B$39,2,0)&amp;" - "&amp;'3D'!$A$1,
IF(AD60="3E",INDEX(OFFSET('3E'!$A$6:$A$37,SMALL('3E'!AC$6:AC$37,COUNTIF(AD$6:AD60,"3E")),0),MATCH(1,OFFSET('3E'!F$6:F$37,SMALL('3E'!AC$6:AC$37,COUNTIF(AD$6:AD60,"3E")),0),0))&amp;" "&amp;VLOOKUP(INDEX(OFFSET('3E'!$A$6:$A$37,SMALL('3E'!AC$6:AC$37,COUNTIF(AD$6:AD60,"3E")),0),MATCH(1,OFFSET('3E'!F$6:F$37,SMALL('3E'!AC$6:AC$37,COUNTIF(AD$6:AD60,"3E")),0),0)),'3E'!$A$6:$B$37,2,0)&amp;" - "&amp;'3E'!$A$1))))))</f>
        <v/>
      </c>
      <c r="AY60" s="42" t="str">
        <f ca="1">IF(AE60="","",IF(AE60="3A",INDEX(OFFSET('3A'!$A$6:$A$39,SMALL('3A'!AD$6:AD$39,COUNTIF(AE$6:AE60,"3A")),0),MATCH(1,OFFSET('3A'!G$6:G$39,SMALL('3A'!AD$6:AD$39,COUNTIF(AE$6:AE60,"3A")),0),0))&amp;" "&amp;VLOOKUP(INDEX(OFFSET('3A'!$A$6:$A$39,SMALL('3A'!AD$6:AD$39,COUNTIF(AE$6:AE60,"3A")),0),MATCH(1,OFFSET('3A'!G$6:G$39,SMALL('3A'!AD$6:AD$39,COUNTIF(AE$6:AE60,"3A")),0),0)),'3A'!$A$6:$B$39,2,0)&amp;" - "&amp;'3A'!$A$1,
IF(AE60="3B",INDEX(OFFSET('3B'!$A$6:$A$38,SMALL('3B'!AD$6:AD$38,COUNTIF(AE$6:AE60,"3B")),0),MATCH(1,OFFSET('3B'!G$6:G$38,SMALL('3B'!AD$6:AD$38,COUNTIF(AE$6:AE60,"3B")),0),0))&amp;" "&amp;VLOOKUP(INDEX(OFFSET('3B'!$A$6:$A$38,SMALL('3B'!AD$6:AD$38,COUNTIF(AE$6:AE60,"3B")),0),MATCH(1,OFFSET('3B'!G$6:G$38,SMALL('3B'!AD$6:AD$38,COUNTIF(AE$6:AE60,"3B")),0),0)),'3B'!$A$6:$B$38,2,0)&amp;" - "&amp;'3B'!$A$1,
IF(AE60="3C",INDEX(OFFSET('3C'!$A$6:$A$41,SMALL('3C'!AD$6:AD$41,COUNTIF(AE$6:AE60,"3C")),0),MATCH(1,OFFSET('3C'!G$6:G$41,SMALL('3C'!AD$6:AD$41,COUNTIF(AE$6:AE60,"3C")),0),0))&amp;" "&amp;VLOOKUP(INDEX(OFFSET('3C'!$A$6:$A$41,SMALL('3C'!AD$6:AD$41,COUNTIF(AE$6:AE60,"3C")),0),MATCH(1,OFFSET('3C'!G$6:G$41,SMALL('3C'!AD$6:AD$41,COUNTIF(AE$6:AE60,"3C")),0),0)),'3C'!$A$6:$B$41,2,0)&amp;" - "&amp;'3C'!$A$1,
IF(AE60="3D",INDEX(OFFSET('3D'!$A$6:$A$39,SMALL('3D'!AD$6:AD$39,COUNTIF(AE$6:AE60,"3D")),0),MATCH(1,OFFSET('3D'!G$6:G$39,SMALL('3D'!AD$6:AD$39,COUNTIF(AE$6:AE60,"3D")),0),0))&amp;" "&amp;VLOOKUP(INDEX(OFFSET('3D'!$A$6:$A$39,SMALL('3D'!AD$6:AD$39,COUNTIF(AE$6:AE60,"3D")),0),MATCH(1,OFFSET('3D'!G$6:G$39,SMALL('3D'!AD$6:AD$39,COUNTIF(AE$6:AE60,"3D")),0),0)),'3D'!$A$6:$B$39,2,0)&amp;" - "&amp;'3D'!$A$1,
IF(AE60="3E",INDEX(OFFSET('3E'!$A$6:$A$37,SMALL('3E'!AD$6:AD$37,COUNTIF(AE$6:AE60,"3E")),0),MATCH(1,OFFSET('3E'!G$6:G$37,SMALL('3E'!AD$6:AD$37,COUNTIF(AE$6:AE60,"3E")),0),0))&amp;" "&amp;VLOOKUP(INDEX(OFFSET('3E'!$A$6:$A$37,SMALL('3E'!AD$6:AD$37,COUNTIF(AE$6:AE60,"3E")),0),MATCH(1,OFFSET('3E'!G$6:G$37,SMALL('3E'!AD$6:AD$37,COUNTIF(AE$6:AE60,"3E")),0),0)),'3E'!$A$6:$B$37,2,0)&amp;" - "&amp;'3E'!$A$1))))))</f>
        <v/>
      </c>
      <c r="AZ60" s="44" t="str">
        <f ca="1">IF(AF60="","",IF(AF60="3A",INDEX(OFFSET('3A'!$A$6:$A$39,SMALL('3A'!AE$6:AE$39,COUNTIF(AF$6:AF60,"3A")),0),MATCH(1,OFFSET('3A'!H$6:H$39,SMALL('3A'!AE$6:AE$39,COUNTIF(AF$6:AF60,"3A")),0),0))&amp;" "&amp;VLOOKUP(INDEX(OFFSET('3A'!$A$6:$A$39,SMALL('3A'!AE$6:AE$39,COUNTIF(AF$6:AF60,"3A")),0),MATCH(1,OFFSET('3A'!H$6:H$39,SMALL('3A'!AE$6:AE$39,COUNTIF(AF$6:AF60,"3A")),0),0)),'3A'!$A$6:$B$39,2,0)&amp;" - "&amp;'3A'!$A$1,
IF(AF60="3B",INDEX(OFFSET('3B'!$A$6:$A$38,SMALL('3B'!AE$6:AE$38,COUNTIF(AF$6:AF60,"3B")),0),MATCH(1,OFFSET('3B'!H$6:H$38,SMALL('3B'!AE$6:AE$38,COUNTIF(AF$6:AF60,"3B")),0),0))&amp;" "&amp;VLOOKUP(INDEX(OFFSET('3B'!$A$6:$A$38,SMALL('3B'!AE$6:AE$38,COUNTIF(AF$6:AF60,"3B")),0),MATCH(1,OFFSET('3B'!H$6:H$38,SMALL('3B'!AE$6:AE$38,COUNTIF(AF$6:AF60,"3B")),0),0)),'3B'!$A$6:$B$38,2,0)&amp;" - "&amp;'3B'!$A$1,
IF(AF60="3C",INDEX(OFFSET('3C'!$A$6:$A$41,SMALL('3C'!AE$6:AE$41,COUNTIF(AF$6:AF60,"3C")),0),MATCH(1,OFFSET('3C'!H$6:H$41,SMALL('3C'!AE$6:AE$41,COUNTIF(AF$6:AF60,"3C")),0),0))&amp;" "&amp;VLOOKUP(INDEX(OFFSET('3C'!$A$6:$A$41,SMALL('3C'!AE$6:AE$41,COUNTIF(AF$6:AF60,"3C")),0),MATCH(1,OFFSET('3C'!H$6:H$41,SMALL('3C'!AE$6:AE$41,COUNTIF(AF$6:AF60,"3C")),0),0)),'3C'!$A$6:$B$41,2,0)&amp;" - "&amp;'3C'!$A$1,
IF(AF60="3D",INDEX(OFFSET('3D'!$A$6:$A$39,SMALL('3D'!AE$6:AE$39,COUNTIF(AF$6:AF60,"3D")),0),MATCH(1,OFFSET('3D'!H$6:H$39,SMALL('3D'!AE$6:AE$39,COUNTIF(AF$6:AF60,"3D")),0),0))&amp;" "&amp;VLOOKUP(INDEX(OFFSET('3D'!$A$6:$A$39,SMALL('3D'!AE$6:AE$39,COUNTIF(AF$6:AF60,"3D")),0),MATCH(1,OFFSET('3D'!H$6:H$39,SMALL('3D'!AE$6:AE$39,COUNTIF(AF$6:AF60,"3D")),0),0)),'3D'!$A$6:$B$39,2,0)&amp;" - "&amp;'3D'!$A$1,
IF(AF60="3E",INDEX(OFFSET('3E'!$A$6:$A$37,SMALL('3E'!AE$6:AE$37,COUNTIF(AF$6:AF60,"3E")),0),MATCH(1,OFFSET('3E'!H$6:H$37,SMALL('3E'!AE$6:AE$37,COUNTIF(AF$6:AF60,"3E")),0),0))&amp;" "&amp;VLOOKUP(INDEX(OFFSET('3E'!$A$6:$A$37,SMALL('3E'!AE$6:AE$37,COUNTIF(AF$6:AF60,"3E")),0),MATCH(1,OFFSET('3E'!H$6:H$37,SMALL('3E'!AE$6:AE$37,COUNTIF(AF$6:AF60,"3E")),0),0)),'3E'!$A$6:$B$37,2,0)&amp;" - "&amp;'3E'!$A$1))))))</f>
        <v/>
      </c>
      <c r="BA60" s="30"/>
      <c r="BB60" s="34" t="str">
        <f ca="1">IF(AH60="","",IF(AH60="3A",INDEX(OFFSET('3A'!$A$6:$A$39,SMALL('3A'!AG$6:AG$39,COUNTIF(AH$6:AH60,"3A")),0),MATCH(1,OFFSET('3A'!J$6:J$39,SMALL('3A'!AG$6:AG$39,COUNTIF(AH$6:AH60,"3A")),0),0))&amp;" "&amp;VLOOKUP(INDEX(OFFSET('3A'!$A$6:$A$39,SMALL('3A'!AG$6:AG$39,COUNTIF(AH$6:AH60,"3A")),0),MATCH(1,OFFSET('3A'!J$6:J$39,SMALL('3A'!AG$6:AG$39,COUNTIF(AH$6:AH60,"3A")),0),0)),'3A'!$A$6:$B$39,2,0)&amp;" - "&amp;'3A'!$A$1,
IF(AH60="3B",INDEX(OFFSET('3B'!$A$6:$A$38,SMALL('3B'!AG$6:AG$38,COUNTIF(AH$6:AH60,"3B")),0),MATCH(1,OFFSET('3B'!J$6:J$38,SMALL('3B'!AG$6:AG$38,COUNTIF(AH$6:AH60,"3B")),0),0))&amp;" "&amp;VLOOKUP(INDEX(OFFSET('3B'!$A$6:$A$38,SMALL('3B'!AG$6:AG$38,COUNTIF(AH$6:AH60,"3B")),0),MATCH(1,OFFSET('3B'!J$6:J$38,SMALL('3B'!AG$6:AG$38,COUNTIF(AH$6:AH60,"3B")),0),0)),'3B'!$A$6:$B$38,2,0)&amp;" - "&amp;'3B'!$A$1,
IF(AH60="3C",INDEX(OFFSET('3C'!$A$6:$A$41,SMALL('3C'!AG$6:AG$41,COUNTIF(AH$6:AH60,"3C")),0),MATCH(1,OFFSET('3C'!J$6:J$41,SMALL('3C'!AG$6:AG$41,COUNTIF(AH$6:AH60,"3C")),0),0))&amp;" "&amp;VLOOKUP(INDEX(OFFSET('3C'!$A$6:$A$41,SMALL('3C'!AG$6:AG$41,COUNTIF(AH$6:AH60,"3C")),0),MATCH(1,OFFSET('3C'!J$6:J$41,SMALL('3C'!AG$6:AG$41,COUNTIF(AH$6:AH60,"3C")),0),0)),'3C'!$A$6:$B$41,2,0)&amp;" - "&amp;'3C'!$A$1,
IF(AH60="3D",INDEX(OFFSET('3D'!$A$6:$A$39,SMALL('3D'!AG$6:AG$39,COUNTIF(AH$6:AH60,"3D")),0),MATCH(1,OFFSET('3D'!J$6:J$39,SMALL('3D'!AG$6:AG$39,COUNTIF(AH$6:AH60,"3D")),0),0))&amp;" "&amp;VLOOKUP(INDEX(OFFSET('3D'!$A$6:$A$39,SMALL('3D'!AG$6:AG$39,COUNTIF(AH$6:AH60,"3D")),0),MATCH(1,OFFSET('3D'!J$6:J$39,SMALL('3D'!AG$6:AG$39,COUNTIF(AH$6:AH60,"3D")),0),0)),'3D'!$A$6:$B$39,2,0)&amp;" - "&amp;'3D'!$A$1,
IF(AH60="3E",INDEX(OFFSET('3E'!$A$6:$A$37,SMALL('3E'!AG$6:AG$37,COUNTIF(AH$6:AH60,"3E")),0),MATCH(1,OFFSET('3E'!J$6:J$37,SMALL('3E'!AG$6:AG$37,COUNTIF(AH$6:AH60,"3E")),0),0))&amp;" "&amp;VLOOKUP(INDEX(OFFSET('3E'!$A$6:$A$37,SMALL('3E'!AG$6:AG$37,COUNTIF(AH$6:AH60,"3E")),0),MATCH(1,OFFSET('3E'!J$6:J$37,SMALL('3E'!AG$6:AG$37,COUNTIF(AH$6:AH60,"3E")),0),0)),'3E'!$A$6:$B$37,2,0)&amp;" - "&amp;'3E'!$A$1))))))</f>
        <v/>
      </c>
      <c r="BC60" s="45" t="str">
        <f ca="1">IF(AI60="","",IF(AI60="3A",INDEX(OFFSET('3A'!$A$6:$A$39,SMALL('3A'!AH$6:AH$39,COUNTIF(AI$6:AI60,"3A")),0),MATCH(1,OFFSET('3A'!K$6:K$39,SMALL('3A'!AH$6:AH$39,COUNTIF(AI$6:AI60,"3A")),0),0))&amp;" "&amp;VLOOKUP(INDEX(OFFSET('3A'!$A$6:$A$39,SMALL('3A'!AH$6:AH$39,COUNTIF(AI$6:AI60,"3A")),0),MATCH(1,OFFSET('3A'!K$6:K$39,SMALL('3A'!AH$6:AH$39,COUNTIF(AI$6:AI60,"3A")),0),0)),'3A'!$A$6:$B$39,2,0)&amp;" - "&amp;'3A'!$A$1,
IF(AI60="3B",INDEX(OFFSET('3B'!$A$6:$A$38,SMALL('3B'!AH$6:AH$38,COUNTIF(AI$6:AI60,"3B")),0),MATCH(1,OFFSET('3B'!K$6:K$38,SMALL('3B'!AH$6:AH$38,COUNTIF(AI$6:AI60,"3B")),0),0))&amp;" "&amp;VLOOKUP(INDEX(OFFSET('3B'!$A$6:$A$38,SMALL('3B'!AH$6:AH$38,COUNTIF(AI$6:AI60,"3B")),0),MATCH(1,OFFSET('3B'!K$6:K$38,SMALL('3B'!AH$6:AH$38,COUNTIF(AI$6:AI60,"3B")),0),0)),'3B'!$A$6:$B$38,2,0)&amp;" - "&amp;'3B'!$A$1,
IF(AI60="3C",INDEX(OFFSET('3C'!$A$6:$A$41,SMALL('3C'!AH$6:AH$41,COUNTIF(AI$6:AI60,"3C")),0),MATCH(1,OFFSET('3C'!K$6:K$41,SMALL('3C'!AH$6:AH$41,COUNTIF(AI$6:AI60,"3C")),0),0))&amp;" "&amp;VLOOKUP(INDEX(OFFSET('3C'!$A$6:$A$41,SMALL('3C'!AH$6:AH$41,COUNTIF(AI$6:AI60,"3C")),0),MATCH(1,OFFSET('3C'!K$6:K$41,SMALL('3C'!AH$6:AH$41,COUNTIF(AI$6:AI60,"3C")),0),0)),'3C'!$A$6:$B$41,2,0)&amp;" - "&amp;'3C'!$A$1,
IF(AI60="3D",INDEX(OFFSET('3D'!$A$6:$A$39,SMALL('3D'!AH$6:AH$39,COUNTIF(AI$6:AI60,"3D")),0),MATCH(1,OFFSET('3D'!K$6:K$39,SMALL('3D'!AH$6:AH$39,COUNTIF(AI$6:AI60,"3D")),0),0))&amp;" "&amp;VLOOKUP(INDEX(OFFSET('3D'!$A$6:$A$39,SMALL('3D'!AH$6:AH$39,COUNTIF(AI$6:AI60,"3D")),0),MATCH(1,OFFSET('3D'!K$6:K$39,SMALL('3D'!AH$6:AH$39,COUNTIF(AI$6:AI60,"3D")),0),0)),'3D'!$A$6:$B$39,2,0)&amp;" - "&amp;'3D'!$A$1,
IF(AI60="3E",INDEX(OFFSET('3E'!$A$6:$A$37,SMALL('3E'!AH$6:AH$37,COUNTIF(AI$6:AI60,"3E")),0),MATCH(1,OFFSET('3E'!K$6:K$37,SMALL('3E'!AH$6:AH$37,COUNTIF(AI$6:AI60,"3E")),0),0))&amp;" "&amp;VLOOKUP(INDEX(OFFSET('3E'!$A$6:$A$37,SMALL('3E'!AH$6:AH$37,COUNTIF(AI$6:AI60,"3E")),0),MATCH(1,OFFSET('3E'!K$6:K$37,SMALL('3E'!AH$6:AH$37,COUNTIF(AI$6:AI60,"3E")),0),0)),'3E'!$A$6:$B$37,2,0)&amp;" - "&amp;'3E'!$A$1))))))</f>
        <v/>
      </c>
      <c r="BD60" s="36" t="str">
        <f ca="1">IF(AJ60="","",IF(AJ60="3A",INDEX(OFFSET('3A'!$A$6:$A$39,SMALL('3A'!AI$6:AI$39,COUNTIF(AJ$6:AJ60,"3A")),0),MATCH(1,OFFSET('3A'!L$6:L$39,SMALL('3A'!AI$6:AI$39,COUNTIF(AJ$6:AJ60,"3A")),0),0))&amp;" "&amp;VLOOKUP(INDEX(OFFSET('3A'!$A$6:$A$39,SMALL('3A'!AI$6:AI$39,COUNTIF(AJ$6:AJ60,"3A")),0),MATCH(1,OFFSET('3A'!L$6:L$39,SMALL('3A'!AI$6:AI$39,COUNTIF(AJ$6:AJ60,"3A")),0),0)),'3A'!$A$6:$B$39,2,0)&amp;" - "&amp;'3A'!$A$1,
IF(AJ60="3B",INDEX(OFFSET('3B'!$A$6:$A$38,SMALL('3B'!AI$6:AI$38,COUNTIF(AJ$6:AJ60,"3B")),0),MATCH(1,OFFSET('3B'!L$6:L$38,SMALL('3B'!AI$6:AI$38,COUNTIF(AJ$6:AJ60,"3B")),0),0))&amp;" "&amp;VLOOKUP(INDEX(OFFSET('3B'!$A$6:$A$38,SMALL('3B'!AI$6:AI$38,COUNTIF(AJ$6:AJ60,"3B")),0),MATCH(1,OFFSET('3B'!L$6:L$38,SMALL('3B'!AI$6:AI$38,COUNTIF(AJ$6:AJ60,"3B")),0),0)),'3B'!$A$6:$B$38,2,0)&amp;" - "&amp;'3B'!$A$1,
IF(AJ60="3C",INDEX(OFFSET('3C'!$A$6:$A$41,SMALL('3C'!AI$6:AI$41,COUNTIF(AJ$6:AJ60,"3C")),0),MATCH(1,OFFSET('3C'!L$6:L$41,SMALL('3C'!AI$6:AI$41,COUNTIF(AJ$6:AJ60,"3C")),0),0))&amp;" "&amp;VLOOKUP(INDEX(OFFSET('3C'!$A$6:$A$41,SMALL('3C'!AI$6:AI$41,COUNTIF(AJ$6:AJ60,"3C")),0),MATCH(1,OFFSET('3C'!L$6:L$41,SMALL('3C'!AI$6:AI$41,COUNTIF(AJ$6:AJ60,"3C")),0),0)),'3C'!$A$6:$B$41,2,0)&amp;" - "&amp;'3C'!$A$1,
IF(AJ60="3D",INDEX(OFFSET('3D'!$A$6:$A$39,SMALL('3D'!AI$6:AI$39,COUNTIF(AJ$6:AJ60,"3D")),0),MATCH(1,OFFSET('3D'!L$6:L$39,SMALL('3D'!AI$6:AI$39,COUNTIF(AJ$6:AJ60,"3D")),0),0))&amp;" "&amp;VLOOKUP(INDEX(OFFSET('3D'!$A$6:$A$39,SMALL('3D'!AI$6:AI$39,COUNTIF(AJ$6:AJ60,"3D")),0),MATCH(1,OFFSET('3D'!L$6:L$39,SMALL('3D'!AI$6:AI$39,COUNTIF(AJ$6:AJ60,"3D")),0),0)),'3D'!$A$6:$B$39,2,0)&amp;" - "&amp;'3D'!$A$1,
IF(AJ60="3E",INDEX(OFFSET('3E'!$A$6:$A$37,SMALL('3E'!AI$6:AI$37,COUNTIF(AJ$6:AJ60,"3E")),0),MATCH(1,OFFSET('3E'!L$6:L$37,SMALL('3E'!AI$6:AI$37,COUNTIF(AJ$6:AJ60,"3E")),0),0))&amp;" "&amp;VLOOKUP(INDEX(OFFSET('3E'!$A$6:$A$37,SMALL('3E'!AI$6:AI$37,COUNTIF(AJ$6:AJ60,"3E")),0),MATCH(1,OFFSET('3E'!L$6:L$37,SMALL('3E'!AI$6:AI$37,COUNTIF(AJ$6:AJ60,"3E")),0),0)),'3E'!$A$6:$B$37,2,0)&amp;" - "&amp;'3E'!$A$1))))))</f>
        <v/>
      </c>
      <c r="BE60" s="39" t="str">
        <f ca="1">IF(AK60="","",IF(AK60="3A",INDEX(OFFSET('3A'!$A$6:$A$39,SMALL('3A'!AJ$6:AJ$39,COUNTIF(AK$6:AK60,"3A")),0),MATCH(1,OFFSET('3A'!M$6:M$39,SMALL('3A'!AJ$6:AJ$39,COUNTIF(AK$6:AK60,"3A")),0),0))&amp;" "&amp;VLOOKUP(INDEX(OFFSET('3A'!$A$6:$A$39,SMALL('3A'!AJ$6:AJ$39,COUNTIF(AK$6:AK60,"3A")),0),MATCH(1,OFFSET('3A'!M$6:M$39,SMALL('3A'!AJ$6:AJ$39,COUNTIF(AK$6:AK60,"3A")),0),0)),'3A'!$A$6:$B$39,2,0)&amp;" - "&amp;'3A'!$A$1,
IF(AK60="3B",INDEX(OFFSET('3B'!$A$6:$A$38,SMALL('3B'!AJ$6:AJ$38,COUNTIF(AK$6:AK60,"3B")),0),MATCH(1,OFFSET('3B'!M$6:M$38,SMALL('3B'!AJ$6:AJ$38,COUNTIF(AK$6:AK60,"3B")),0),0))&amp;" "&amp;VLOOKUP(INDEX(OFFSET('3B'!$A$6:$A$38,SMALL('3B'!AJ$6:AJ$38,COUNTIF(AK$6:AK60,"3B")),0),MATCH(1,OFFSET('3B'!M$6:M$38,SMALL('3B'!AJ$6:AJ$38,COUNTIF(AK$6:AK60,"3B")),0),0)),'3B'!$A$6:$B$38,2,0)&amp;" - "&amp;'3B'!$A$1,
IF(AK60="3C",INDEX(OFFSET('3C'!$A$6:$A$41,SMALL('3C'!AJ$6:AJ$41,COUNTIF(AK$6:AK60,"3C")),0),MATCH(1,OFFSET('3C'!M$6:M$41,SMALL('3C'!AJ$6:AJ$41,COUNTIF(AK$6:AK60,"3C")),0),0))&amp;" "&amp;VLOOKUP(INDEX(OFFSET('3C'!$A$6:$A$41,SMALL('3C'!AJ$6:AJ$41,COUNTIF(AK$6:AK60,"3C")),0),MATCH(1,OFFSET('3C'!M$6:M$41,SMALL('3C'!AJ$6:AJ$41,COUNTIF(AK$6:AK60,"3C")),0),0)),'3C'!$A$6:$B$41,2,0)&amp;" - "&amp;'3C'!$A$1,
IF(AK60="3D",INDEX(OFFSET('3D'!$A$6:$A$39,SMALL('3D'!AJ$6:AJ$39,COUNTIF(AK$6:AK60,"3D")),0),MATCH(1,OFFSET('3D'!M$6:M$39,SMALL('3D'!AJ$6:AJ$39,COUNTIF(AK$6:AK60,"3D")),0),0))&amp;" "&amp;VLOOKUP(INDEX(OFFSET('3D'!$A$6:$A$39,SMALL('3D'!AJ$6:AJ$39,COUNTIF(AK$6:AK60,"3D")),0),MATCH(1,OFFSET('3D'!M$6:M$39,SMALL('3D'!AJ$6:AJ$39,COUNTIF(AK$6:AK60,"3D")),0),0)),'3D'!$A$6:$B$39,2,0)&amp;" - "&amp;'3D'!$A$1,
IF(AK60="3E",INDEX(OFFSET('3E'!$A$6:$A$37,SMALL('3E'!AJ$6:AJ$37,COUNTIF(AK$6:AK60,"3E")),0),MATCH(1,OFFSET('3E'!M$6:M$37,SMALL('3E'!AJ$6:AJ$37,COUNTIF(AK$6:AK60,"3E")),0),0))&amp;" "&amp;VLOOKUP(INDEX(OFFSET('3E'!$A$6:$A$37,SMALL('3E'!AJ$6:AJ$37,COUNTIF(AK$6:AK60,"3E")),0),MATCH(1,OFFSET('3E'!M$6:M$37,SMALL('3E'!AJ$6:AJ$37,COUNTIF(AK$6:AK60,"3E")),0),0)),'3E'!$A$6:$B$37,2,0)&amp;" - "&amp;'3E'!$A$1))))))</f>
        <v/>
      </c>
      <c r="BF60" s="42" t="str">
        <f ca="1">IF(AL60="","",IF(AL60="3A",INDEX(OFFSET('3A'!$A$6:$A$39,SMALL('3A'!AK$6:AK$39,COUNTIF(AL$6:AL60,"3A")),0),MATCH(1,OFFSET('3A'!N$6:N$39,SMALL('3A'!AK$6:AK$39,COUNTIF(AL$6:AL60,"3A")),0),0))&amp;" "&amp;VLOOKUP(INDEX(OFFSET('3A'!$A$6:$A$39,SMALL('3A'!AK$6:AK$39,COUNTIF(AL$6:AL60,"3A")),0),MATCH(1,OFFSET('3A'!N$6:N$39,SMALL('3A'!AK$6:AK$39,COUNTIF(AL$6:AL60,"3A")),0),0)),'3A'!$A$6:$B$39,2,0)&amp;" - "&amp;'3A'!$A$1,
IF(AL60="3B",INDEX(OFFSET('3B'!$A$6:$A$38,SMALL('3B'!AK$6:AK$38,COUNTIF(AL$6:AL60,"3B")),0),MATCH(1,OFFSET('3B'!N$6:N$38,SMALL('3B'!AK$6:AK$38,COUNTIF(AL$6:AL60,"3B")),0),0))&amp;" "&amp;VLOOKUP(INDEX(OFFSET('3B'!$A$6:$A$38,SMALL('3B'!AK$6:AK$38,COUNTIF(AL$6:AL60,"3B")),0),MATCH(1,OFFSET('3B'!N$6:N$38,SMALL('3B'!AK$6:AK$38,COUNTIF(AL$6:AL60,"3B")),0),0)),'3B'!$A$6:$B$38,2,0)&amp;" - "&amp;'3B'!$A$1,
IF(AL60="3C",INDEX(OFFSET('3C'!$A$6:$A$41,SMALL('3C'!AK$6:AK$41,COUNTIF(AL$6:AL60,"3C")),0),MATCH(1,OFFSET('3C'!N$6:N$41,SMALL('3C'!AK$6:AK$41,COUNTIF(AL$6:AL60,"3C")),0),0))&amp;" "&amp;VLOOKUP(INDEX(OFFSET('3C'!$A$6:$A$41,SMALL('3C'!AK$6:AK$41,COUNTIF(AL$6:AL60,"3C")),0),MATCH(1,OFFSET('3C'!N$6:N$41,SMALL('3C'!AK$6:AK$41,COUNTIF(AL$6:AL60,"3C")),0),0)),'3C'!$A$6:$B$41,2,0)&amp;" - "&amp;'3C'!$A$1,
IF(AL60="3D",INDEX(OFFSET('3D'!$A$6:$A$39,SMALL('3D'!AK$6:AK$39,COUNTIF(AL$6:AL60,"3D")),0),MATCH(1,OFFSET('3D'!N$6:N$39,SMALL('3D'!AK$6:AK$39,COUNTIF(AL$6:AL60,"3D")),0),0))&amp;" "&amp;VLOOKUP(INDEX(OFFSET('3D'!$A$6:$A$39,SMALL('3D'!AK$6:AK$39,COUNTIF(AL$6:AL60,"3D")),0),MATCH(1,OFFSET('3D'!N$6:N$39,SMALL('3D'!AK$6:AK$39,COUNTIF(AL$6:AL60,"3D")),0),0)),'3D'!$A$6:$B$39,2,0)&amp;" - "&amp;'3D'!$A$1,
IF(AL60="3E",INDEX(OFFSET('3E'!$A$6:$A$37,SMALL('3E'!AK$6:AK$37,COUNTIF(AL$6:AL60,"3E")),0),MATCH(1,OFFSET('3E'!N$6:N$37,SMALL('3E'!AK$6:AK$37,COUNTIF(AL$6:AL60,"3E")),0),0))&amp;" "&amp;VLOOKUP(INDEX(OFFSET('3E'!$A$6:$A$37,SMALL('3E'!AK$6:AK$37,COUNTIF(AL$6:AL60,"3E")),0),MATCH(1,OFFSET('3E'!N$6:N$37,SMALL('3E'!AK$6:AK$37,COUNTIF(AL$6:AL60,"3E")),0),0)),'3E'!$A$6:$B$37,2,0)&amp;" - "&amp;'3E'!$A$1))))))</f>
        <v/>
      </c>
      <c r="BG60" s="44" t="str">
        <f ca="1">IF(AM60="","",IF(AM60="3A",INDEX(OFFSET('3A'!$A$6:$A$39,SMALL('3A'!AL$6:AL$39,COUNTIF(AM$6:AM60,"3A")),0),MATCH(1,OFFSET('3A'!O$6:O$39,SMALL('3A'!AL$6:AL$39,COUNTIF(AM$6:AM60,"3A")),0),0))&amp;" "&amp;VLOOKUP(INDEX(OFFSET('3A'!$A$6:$A$39,SMALL('3A'!AL$6:AL$39,COUNTIF(AM$6:AM60,"3A")),0),MATCH(1,OFFSET('3A'!O$6:O$39,SMALL('3A'!AL$6:AL$39,COUNTIF(AM$6:AM60,"3A")),0),0)),'3A'!$A$6:$B$39,2,0)&amp;" - "&amp;'3A'!$A$1,
IF(AM60="3B",INDEX(OFFSET('3B'!$A$6:$A$38,SMALL('3B'!AL$6:AL$38,COUNTIF(AM$6:AM60,"3B")),0),MATCH(1,OFFSET('3B'!O$6:O$38,SMALL('3B'!AL$6:AL$38,COUNTIF(AM$6:AM60,"3B")),0),0))&amp;" "&amp;VLOOKUP(INDEX(OFFSET('3B'!$A$6:$A$38,SMALL('3B'!AL$6:AL$38,COUNTIF(AM$6:AM60,"3B")),0),MATCH(1,OFFSET('3B'!O$6:O$38,SMALL('3B'!AL$6:AL$38,COUNTIF(AM$6:AM60,"3B")),0),0)),'3B'!$A$6:$B$38,2,0)&amp;" - "&amp;'3B'!$A$1,
IF(AM60="3C",INDEX(OFFSET('3C'!$A$6:$A$41,SMALL('3C'!AL$6:AL$41,COUNTIF(AM$6:AM60,"3C")),0),MATCH(1,OFFSET('3C'!O$6:O$41,SMALL('3C'!AL$6:AL$41,COUNTIF(AM$6:AM60,"3C")),0),0))&amp;" "&amp;VLOOKUP(INDEX(OFFSET('3C'!$A$6:$A$41,SMALL('3C'!AL$6:AL$41,COUNTIF(AM$6:AM60,"3C")),0),MATCH(1,OFFSET('3C'!O$6:O$41,SMALL('3C'!AL$6:AL$41,COUNTIF(AM$6:AM60,"3C")),0),0)),'3C'!$A$6:$B$41,2,0)&amp;" - "&amp;'3C'!$A$1,
IF(AM60="3D",INDEX(OFFSET('3D'!$A$6:$A$39,SMALL('3D'!AL$6:AL$39,COUNTIF(AM$6:AM60,"3D")),0),MATCH(1,OFFSET('3D'!O$6:O$39,SMALL('3D'!AL$6:AL$39,COUNTIF(AM$6:AM60,"3D")),0),0))&amp;" "&amp;VLOOKUP(INDEX(OFFSET('3D'!$A$6:$A$39,SMALL('3D'!AL$6:AL$39,COUNTIF(AM$6:AM60,"3D")),0),MATCH(1,OFFSET('3D'!O$6:O$39,SMALL('3D'!AL$6:AL$39,COUNTIF(AM$6:AM60,"3D")),0),0)),'3D'!$A$6:$B$39,2,0)&amp;" - "&amp;'3D'!$A$1,
IF(AM60="3E",INDEX(OFFSET('3E'!$A$6:$A$37,SMALL('3E'!AL$6:AL$37,COUNTIF(AM$6:AM60,"3E")),0),MATCH(1,OFFSET('3E'!O$6:O$37,SMALL('3E'!AL$6:AL$37,COUNTIF(AM$6:AM60,"3E")),0),0))&amp;" "&amp;VLOOKUP(INDEX(OFFSET('3E'!$A$6:$A$37,SMALL('3E'!AL$6:AL$37,COUNTIF(AM$6:AM60,"3E")),0),MATCH(1,OFFSET('3E'!O$6:O$37,SMALL('3E'!AL$6:AL$37,COUNTIF(AM$6:AM60,"3E")),0),0)),'3E'!$A$6:$B$37,2,0)&amp;" - "&amp;'3E'!$A$1))))))</f>
        <v/>
      </c>
      <c r="BH60" s="30"/>
      <c r="BI60" s="34" t="str">
        <f ca="1">IF(AO60="","",IF(AO60="3A",INDEX(OFFSET('3A'!$A$6:$A$39,SMALL('3A'!AN$6:AN$39,COUNTIF(AO$6:AO60,"3A")),0),MATCH(1,OFFSET('3A'!Q$6:Q$39,SMALL('3A'!AN$6:AN$39,COUNTIF(AO$6:AO60,"3A")),0),0))&amp;" "&amp;VLOOKUP(INDEX(OFFSET('3A'!$A$6:$A$39,SMALL('3A'!AN$6:AN$39,COUNTIF(AO$6:AO60,"3A")),0),MATCH(1,OFFSET('3A'!Q$6:Q$39,SMALL('3A'!AN$6:AN$39,COUNTIF(AO$6:AO60,"3A")),0),0)),'3A'!$A$6:$B$39,2,0)&amp;" - "&amp;'3A'!$A$1,
IF(AO60="3B",INDEX(OFFSET('3B'!$A$6:$A$38,SMALL('3B'!AN$6:AN$38,COUNTIF(AO$6:AO60,"3B")),0),MATCH(1,OFFSET('3B'!Q$6:Q$38,SMALL('3B'!AN$6:AN$38,COUNTIF(AO$6:AO60,"3B")),0),0))&amp;" "&amp;VLOOKUP(INDEX(OFFSET('3B'!$A$6:$A$38,SMALL('3B'!AN$6:AN$38,COUNTIF(AO$6:AO60,"3B")),0),MATCH(1,OFFSET('3B'!Q$6:Q$38,SMALL('3B'!AN$6:AN$38,COUNTIF(AO$6:AO60,"3B")),0),0)),'3B'!$A$6:$B$38,2,0)&amp;" - "&amp;'3B'!$A$1,
IF(AO60="3C",INDEX(OFFSET('3C'!$A$6:$A$41,SMALL('3C'!AN$6:AN$41,COUNTIF(AO$6:AO60,"3C")),0),MATCH(1,OFFSET('3C'!Q$6:Q$41,SMALL('3C'!AN$6:AN$41,COUNTIF(AO$6:AO60,"3C")),0),0))&amp;" "&amp;VLOOKUP(INDEX(OFFSET('3C'!$A$6:$A$41,SMALL('3C'!AN$6:AN$41,COUNTIF(AO$6:AO60,"3C")),0),MATCH(1,OFFSET('3C'!Q$6:Q$41,SMALL('3C'!AN$6:AN$41,COUNTIF(AO$6:AO60,"3C")),0),0)),'3C'!$A$6:$B$41,2,0)&amp;" - "&amp;'3C'!$A$1,
IF(AO60="3D",INDEX(OFFSET('3D'!$A$6:$A$39,SMALL('3D'!AN$6:AN$39,COUNTIF(AO$6:AO60,"3D")),0),MATCH(1,OFFSET('3D'!Q$6:Q$39,SMALL('3D'!AN$6:AN$39,COUNTIF(AO$6:AO60,"3D")),0),0))&amp;" "&amp;VLOOKUP(INDEX(OFFSET('3D'!$A$6:$A$39,SMALL('3D'!AN$6:AN$39,COUNTIF(AO$6:AO60,"3D")),0),MATCH(1,OFFSET('3D'!Q$6:Q$39,SMALL('3D'!AN$6:AN$39,COUNTIF(AO$6:AO60,"3D")),0),0)),'3D'!$A$6:$B$39,2,0)&amp;" - "&amp;'3D'!$A$1,
IF(AO60="3E",INDEX(OFFSET('3E'!$A$6:$A$37,SMALL('3E'!AN$6:AN$37,COUNTIF(AO$6:AO60,"3E")),0),MATCH(1,OFFSET('3E'!Q$6:Q$37,SMALL('3E'!AN$6:AN$37,COUNTIF(AO$6:AO60,"3E")),0),0))&amp;" "&amp;VLOOKUP(INDEX(OFFSET('3E'!$A$6:$A$37,SMALL('3E'!AN$6:AN$37,COUNTIF(AO$6:AO60,"3E")),0),MATCH(1,OFFSET('3E'!Q$6:Q$37,SMALL('3E'!AN$6:AN$37,COUNTIF(AO$6:AO60,"3E")),0),0)),'3E'!$A$6:$B$37,2,0)&amp;" - "&amp;'3E'!$A$1))))))</f>
        <v/>
      </c>
      <c r="BJ60" s="45" t="str">
        <f ca="1">IF(AP60="","",IF(AP60="3A",INDEX(OFFSET('3A'!$A$6:$A$39,SMALL('3A'!AO$6:AO$39,COUNTIF(AP$6:AP60,"3A")),0),MATCH(1,OFFSET('3A'!R$6:R$39,SMALL('3A'!AO$6:AO$39,COUNTIF(AP$6:AP60,"3A")),0),0))&amp;" "&amp;VLOOKUP(INDEX(OFFSET('3A'!$A$6:$A$39,SMALL('3A'!AO$6:AO$39,COUNTIF(AP$6:AP60,"3A")),0),MATCH(1,OFFSET('3A'!R$6:R$39,SMALL('3A'!AO$6:AO$39,COUNTIF(AP$6:AP60,"3A")),0),0)),'3A'!$A$6:$B$39,2,0)&amp;" - "&amp;'3A'!$A$1,
IF(AP60="3B",INDEX(OFFSET('3B'!$A$6:$A$38,SMALL('3B'!AO$6:AO$38,COUNTIF(AP$6:AP60,"3B")),0),MATCH(1,OFFSET('3B'!R$6:R$38,SMALL('3B'!AO$6:AO$38,COUNTIF(AP$6:AP60,"3B")),0),0))&amp;" "&amp;VLOOKUP(INDEX(OFFSET('3B'!$A$6:$A$38,SMALL('3B'!AO$6:AO$38,COUNTIF(AP$6:AP60,"3B")),0),MATCH(1,OFFSET('3B'!R$6:R$38,SMALL('3B'!AO$6:AO$38,COUNTIF(AP$6:AP60,"3B")),0),0)),'3B'!$A$6:$B$38,2,0)&amp;" - "&amp;'3B'!$A$1,
IF(AP60="3C",INDEX(OFFSET('3C'!$A$6:$A$41,SMALL('3C'!AO$6:AO$41,COUNTIF(AP$6:AP60,"3C")),0),MATCH(1,OFFSET('3C'!R$6:R$41,SMALL('3C'!AO$6:AO$41,COUNTIF(AP$6:AP60,"3C")),0),0))&amp;" "&amp;VLOOKUP(INDEX(OFFSET('3C'!$A$6:$A$41,SMALL('3C'!AO$6:AO$41,COUNTIF(AP$6:AP60,"3C")),0),MATCH(1,OFFSET('3C'!R$6:R$41,SMALL('3C'!AO$6:AO$41,COUNTIF(AP$6:AP60,"3C")),0),0)),'3C'!$A$6:$B$41,2,0)&amp;" - "&amp;'3C'!$A$1,
IF(AP60="3D",INDEX(OFFSET('3D'!$A$6:$A$39,SMALL('3D'!AO$6:AO$39,COUNTIF(AP$6:AP60,"3D")),0),MATCH(1,OFFSET('3D'!R$6:R$39,SMALL('3D'!AO$6:AO$39,COUNTIF(AP$6:AP60,"3D")),0),0))&amp;" "&amp;VLOOKUP(INDEX(OFFSET('3D'!$A$6:$A$39,SMALL('3D'!AO$6:AO$39,COUNTIF(AP$6:AP60,"3D")),0),MATCH(1,OFFSET('3D'!R$6:R$39,SMALL('3D'!AO$6:AO$39,COUNTIF(AP$6:AP60,"3D")),0),0)),'3D'!$A$6:$B$39,2,0)&amp;" - "&amp;'3D'!$A$1,
IF(AP60="3E",INDEX(OFFSET('3E'!$A$6:$A$37,SMALL('3E'!AO$6:AO$37,COUNTIF(AP$6:AP60,"3E")),0),MATCH(1,OFFSET('3E'!R$6:R$37,SMALL('3E'!AO$6:AO$37,COUNTIF(AP$6:AP60,"3E")),0),0))&amp;" "&amp;VLOOKUP(INDEX(OFFSET('3E'!$A$6:$A$37,SMALL('3E'!AO$6:AO$37,COUNTIF(AP$6:AP60,"3E")),0),MATCH(1,OFFSET('3E'!R$6:R$37,SMALL('3E'!AO$6:AO$37,COUNTIF(AP$6:AP60,"3E")),0),0)),'3E'!$A$6:$B$37,2,0)&amp;" - "&amp;'3E'!$A$1))))))</f>
        <v/>
      </c>
      <c r="BK60" s="36" t="str">
        <f ca="1">IF(AQ60="","",IF(AQ60="3A",INDEX(OFFSET('3A'!$A$6:$A$39,SMALL('3A'!AP$6:AP$39,COUNTIF(AQ$6:AQ60,"3A")),0),MATCH(1,OFFSET('3A'!S$6:S$39,SMALL('3A'!AP$6:AP$39,COUNTIF(AQ$6:AQ60,"3A")),0),0))&amp;" "&amp;VLOOKUP(INDEX(OFFSET('3A'!$A$6:$A$39,SMALL('3A'!AP$6:AP$39,COUNTIF(AQ$6:AQ60,"3A")),0),MATCH(1,OFFSET('3A'!S$6:S$39,SMALL('3A'!AP$6:AP$39,COUNTIF(AQ$6:AQ60,"3A")),0),0)),'3A'!$A$6:$B$39,2,0)&amp;" - "&amp;'3A'!$A$1,
IF(AQ60="3B",INDEX(OFFSET('3B'!$A$6:$A$38,SMALL('3B'!AP$6:AP$38,COUNTIF(AQ$6:AQ60,"3B")),0),MATCH(1,OFFSET('3B'!S$6:S$38,SMALL('3B'!AP$6:AP$38,COUNTIF(AQ$6:AQ60,"3B")),0),0))&amp;" "&amp;VLOOKUP(INDEX(OFFSET('3B'!$A$6:$A$38,SMALL('3B'!AP$6:AP$38,COUNTIF(AQ$6:AQ60,"3B")),0),MATCH(1,OFFSET('3B'!S$6:S$38,SMALL('3B'!AP$6:AP$38,COUNTIF(AQ$6:AQ60,"3B")),0),0)),'3B'!$A$6:$B$38,2,0)&amp;" - "&amp;'3B'!$A$1,
IF(AQ60="3C",INDEX(OFFSET('3C'!$A$6:$A$41,SMALL('3C'!AP$6:AP$41,COUNTIF(AQ$6:AQ60,"3C")),0),MATCH(1,OFFSET('3C'!S$6:S$41,SMALL('3C'!AP$6:AP$41,COUNTIF(AQ$6:AQ60,"3C")),0),0))&amp;" "&amp;VLOOKUP(INDEX(OFFSET('3C'!$A$6:$A$41,SMALL('3C'!AP$6:AP$41,COUNTIF(AQ$6:AQ60,"3C")),0),MATCH(1,OFFSET('3C'!S$6:S$41,SMALL('3C'!AP$6:AP$41,COUNTIF(AQ$6:AQ60,"3C")),0),0)),'3C'!$A$6:$B$41,2,0)&amp;" - "&amp;'3C'!$A$1,
IF(AQ60="3D",INDEX(OFFSET('3D'!$A$6:$A$39,SMALL('3D'!AP$6:AP$39,COUNTIF(AQ$6:AQ60,"3D")),0),MATCH(1,OFFSET('3D'!S$6:S$39,SMALL('3D'!AP$6:AP$39,COUNTIF(AQ$6:AQ60,"3D")),0),0))&amp;" "&amp;VLOOKUP(INDEX(OFFSET('3D'!$A$6:$A$39,SMALL('3D'!AP$6:AP$39,COUNTIF(AQ$6:AQ60,"3D")),0),MATCH(1,OFFSET('3D'!S$6:S$39,SMALL('3D'!AP$6:AP$39,COUNTIF(AQ$6:AQ60,"3D")),0),0)),'3D'!$A$6:$B$39,2,0)&amp;" - "&amp;'3D'!$A$1,
IF(AQ60="3E",INDEX(OFFSET('3E'!$A$6:$A$37,SMALL('3E'!AP$6:AP$37,COUNTIF(AQ$6:AQ60,"3E")),0),MATCH(1,OFFSET('3E'!S$6:S$37,SMALL('3E'!AP$6:AP$37,COUNTIF(AQ$6:AQ60,"3E")),0),0))&amp;" "&amp;VLOOKUP(INDEX(OFFSET('3E'!$A$6:$A$37,SMALL('3E'!AP$6:AP$37,COUNTIF(AQ$6:AQ60,"3E")),0),MATCH(1,OFFSET('3E'!S$6:S$37,SMALL('3E'!AP$6:AP$37,COUNTIF(AQ$6:AQ60,"3E")),0),0)),'3E'!$A$6:$B$37,2,0)&amp;" - "&amp;'3E'!$A$1))))))</f>
        <v/>
      </c>
      <c r="BL60" s="39" t="str">
        <f ca="1">IF(AR60="","",IF(AR60="3A",INDEX(OFFSET('3A'!$A$6:$A$39,SMALL('3A'!AQ$6:AQ$39,COUNTIF(AR$6:AR60,"3A")),0),MATCH(1,OFFSET('3A'!T$6:T$39,SMALL('3A'!AQ$6:AQ$39,COUNTIF(AR$6:AR60,"3A")),0),0))&amp;" "&amp;VLOOKUP(INDEX(OFFSET('3A'!$A$6:$A$39,SMALL('3A'!AQ$6:AQ$39,COUNTIF(AR$6:AR60,"3A")),0),MATCH(1,OFFSET('3A'!T$6:T$39,SMALL('3A'!AQ$6:AQ$39,COUNTIF(AR$6:AR60,"3A")),0),0)),'3A'!$A$6:$B$39,2,0)&amp;" - "&amp;'3A'!$A$1,
IF(AR60="3B",INDEX(OFFSET('3B'!$A$6:$A$38,SMALL('3B'!AQ$6:AQ$38,COUNTIF(AR$6:AR60,"3B")),0),MATCH(1,OFFSET('3B'!T$6:T$38,SMALL('3B'!AQ$6:AQ$38,COUNTIF(AR$6:AR60,"3B")),0),0))&amp;" "&amp;VLOOKUP(INDEX(OFFSET('3B'!$A$6:$A$38,SMALL('3B'!AQ$6:AQ$38,COUNTIF(AR$6:AR60,"3B")),0),MATCH(1,OFFSET('3B'!T$6:T$38,SMALL('3B'!AQ$6:AQ$38,COUNTIF(AR$6:AR60,"3B")),0),0)),'3B'!$A$6:$B$38,2,0)&amp;" - "&amp;'3B'!$A$1,
IF(AR60="3C",INDEX(OFFSET('3C'!$A$6:$A$41,SMALL('3C'!AQ$6:AQ$41,COUNTIF(AR$6:AR60,"3C")),0),MATCH(1,OFFSET('3C'!T$6:T$41,SMALL('3C'!AQ$6:AQ$41,COUNTIF(AR$6:AR60,"3C")),0),0))&amp;" "&amp;VLOOKUP(INDEX(OFFSET('3C'!$A$6:$A$41,SMALL('3C'!AQ$6:AQ$41,COUNTIF(AR$6:AR60,"3C")),0),MATCH(1,OFFSET('3C'!T$6:T$41,SMALL('3C'!AQ$6:AQ$41,COUNTIF(AR$6:AR60,"3C")),0),0)),'3C'!$A$6:$B$41,2,0)&amp;" - "&amp;'3C'!$A$1,
IF(AR60="3D",INDEX(OFFSET('3D'!$A$6:$A$39,SMALL('3D'!AQ$6:AQ$39,COUNTIF(AR$6:AR60,"3D")),0),MATCH(1,OFFSET('3D'!T$6:T$39,SMALL('3D'!AQ$6:AQ$39,COUNTIF(AR$6:AR60,"3D")),0),0))&amp;" "&amp;VLOOKUP(INDEX(OFFSET('3D'!$A$6:$A$39,SMALL('3D'!AQ$6:AQ$39,COUNTIF(AR$6:AR60,"3D")),0),MATCH(1,OFFSET('3D'!T$6:T$39,SMALL('3D'!AQ$6:AQ$39,COUNTIF(AR$6:AR60,"3D")),0),0)),'3D'!$A$6:$B$39,2,0)&amp;" - "&amp;'3D'!$A$1,
IF(AR60="3E",INDEX(OFFSET('3E'!$A$6:$A$37,SMALL('3E'!AQ$6:AQ$37,COUNTIF(AR$6:AR60,"3E")),0),MATCH(1,OFFSET('3E'!T$6:T$37,SMALL('3E'!AQ$6:AQ$37,COUNTIF(AR$6:AR60,"3E")),0),0))&amp;" "&amp;VLOOKUP(INDEX(OFFSET('3E'!$A$6:$A$37,SMALL('3E'!AQ$6:AQ$37,COUNTIF(AR$6:AR60,"3E")),0),MATCH(1,OFFSET('3E'!T$6:T$37,SMALL('3E'!AQ$6:AQ$37,COUNTIF(AR$6:AR60,"3E")),0),0)),'3E'!$A$6:$B$37,2,0)&amp;" - "&amp;'3E'!$A$1))))))</f>
        <v/>
      </c>
      <c r="BM60" s="42" t="str">
        <f ca="1">IF(AS60="","",IF(AS60="3A",INDEX(OFFSET('3A'!$A$6:$A$39,SMALL('3A'!AR$6:AR$39,COUNTIF(AS$6:AS60,"3A")),0),MATCH(1,OFFSET('3A'!U$6:U$39,SMALL('3A'!AR$6:AR$39,COUNTIF(AS$6:AS60,"3A")),0),0))&amp;" "&amp;VLOOKUP(INDEX(OFFSET('3A'!$A$6:$A$39,SMALL('3A'!AR$6:AR$39,COUNTIF(AS$6:AS60,"3A")),0),MATCH(1,OFFSET('3A'!U$6:U$39,SMALL('3A'!AR$6:AR$39,COUNTIF(AS$6:AS60,"3A")),0),0)),'3A'!$A$6:$B$39,2,0)&amp;" - "&amp;'3A'!$A$1,
IF(AS60="3B",INDEX(OFFSET('3B'!$A$6:$A$38,SMALL('3B'!AR$6:AR$38,COUNTIF(AS$6:AS60,"3B")),0),MATCH(1,OFFSET('3B'!U$6:U$38,SMALL('3B'!AR$6:AR$38,COUNTIF(AS$6:AS60,"3B")),0),0))&amp;" "&amp;VLOOKUP(INDEX(OFFSET('3B'!$A$6:$A$38,SMALL('3B'!AR$6:AR$38,COUNTIF(AS$6:AS60,"3B")),0),MATCH(1,OFFSET('3B'!U$6:U$38,SMALL('3B'!AR$6:AR$38,COUNTIF(AS$6:AS60,"3B")),0),0)),'3B'!$A$6:$B$38,2,0)&amp;" - "&amp;'3B'!$A$1,
IF(AS60="3C",INDEX(OFFSET('3C'!$A$6:$A$41,SMALL('3C'!AR$6:AR$41,COUNTIF(AS$6:AS60,"3C")),0),MATCH(1,OFFSET('3C'!U$6:U$41,SMALL('3C'!AR$6:AR$41,COUNTIF(AS$6:AS60,"3C")),0),0))&amp;" "&amp;VLOOKUP(INDEX(OFFSET('3C'!$A$6:$A$41,SMALL('3C'!AR$6:AR$41,COUNTIF(AS$6:AS60,"3C")),0),MATCH(1,OFFSET('3C'!U$6:U$41,SMALL('3C'!AR$6:AR$41,COUNTIF(AS$6:AS60,"3C")),0),0)),'3C'!$A$6:$B$41,2,0)&amp;" - "&amp;'3C'!$A$1,
IF(AS60="3D",INDEX(OFFSET('3D'!$A$6:$A$39,SMALL('3D'!AR$6:AR$39,COUNTIF(AS$6:AS60,"3D")),0),MATCH(1,OFFSET('3D'!U$6:U$39,SMALL('3D'!AR$6:AR$39,COUNTIF(AS$6:AS60,"3D")),0),0))&amp;" "&amp;VLOOKUP(INDEX(OFFSET('3D'!$A$6:$A$39,SMALL('3D'!AR$6:AR$39,COUNTIF(AS$6:AS60,"3D")),0),MATCH(1,OFFSET('3D'!U$6:U$39,SMALL('3D'!AR$6:AR$39,COUNTIF(AS$6:AS60,"3D")),0),0)),'3D'!$A$6:$B$39,2,0)&amp;" - "&amp;'3D'!$A$1,
IF(AS60="3E",INDEX(OFFSET('3E'!$A$6:$A$37,SMALL('3E'!AR$6:AR$37,COUNTIF(AS$6:AS60,"3E")),0),MATCH(1,OFFSET('3E'!U$6:U$37,SMALL('3E'!AR$6:AR$37,COUNTIF(AS$6:AS60,"3E")),0),0))&amp;" "&amp;VLOOKUP(INDEX(OFFSET('3E'!$A$6:$A$37,SMALL('3E'!AR$6:AR$37,COUNTIF(AS$6:AS60,"3E")),0),MATCH(1,OFFSET('3E'!U$6:U$37,SMALL('3E'!AR$6:AR$37,COUNTIF(AS$6:AS60,"3E")),0),0)),'3E'!$A$6:$B$37,2,0)&amp;" - "&amp;'3E'!$A$1))))))</f>
        <v/>
      </c>
    </row>
    <row r="61" spans="1:65" ht="14.25" customHeight="1">
      <c r="A61" s="34" t="str">
        <f ca="1">IFERROR(IF(AA61="","",IF(AA61="6A",INDEX(OFFSET('6A'!$A$6:$A$39,SMALL('6A'!Z$6:Z$39,COUNTIF(AA$6:AA61,"6A")),0),MATCH(1,OFFSET('6A'!C$6:C$39,SMALL('6A'!Z$6:Z$39,COUNTIF(AA$6:AA61,"6A")),0),0))&amp;" "&amp;VLOOKUP(INDEX(OFFSET('6A'!$A$6:$A$39,SMALL('6A'!Z$6:Z$39,COUNTIF(AA$6:AA61,"6A")),0),MATCH(1,OFFSET('6A'!C$6:C$39,SMALL('6A'!Z$6:Z$39,COUNTIF(AA$6:AA61,"6A")),0),0)),'6A'!$A$6:$B$39,2,0)&amp;" - "&amp;'6A'!$A$1,
IF(AA61="6B",INDEX(OFFSET('6B'!$A$6:$A$39,SMALL('6B'!Z$6:Z$39,COUNTIF(AA$6:AA61,"6B")),0),MATCH(1,OFFSET('6B'!C$6:C$39,SMALL('6B'!Z$6:Z$39,COUNTIF(AA$6:AA61,"6B")),0),0))&amp;" "&amp;VLOOKUP(INDEX(OFFSET('6B'!$A$6:$A$39,SMALL('6B'!Z$6:Z$39,COUNTIF(AA$6:AA61,"6B")),0),MATCH(1,OFFSET('6B'!C$6:C$39,SMALL('6B'!Z$6:Z$39,COUNTIF(AA$6:AA61,"6B")),0),0)),'6B'!$A$6:$B$39,2,0)&amp;" - "&amp;'6B'!$A$1,
IF(AA61="6C",INDEX(OFFSET('6C'!$A$6:$A$41,SMALL('6C'!Z$6:Z$41,COUNTIF(AA$6:AA61,"6C")),0),MATCH(1,OFFSET('6C'!C$6:C$41,SMALL('6C'!Z$6:Z$41,COUNTIF(AA$6:AA61,"6C")),0),0))&amp;" "&amp;VLOOKUP(INDEX(OFFSET('6C'!$A$6:$A$41,SMALL('6C'!Z$6:Z$41,COUNTIF(AA$6:AA61,"6C")),0),MATCH(1,OFFSET('6C'!C$6:C$41,SMALL('6C'!Z$6:Z$41,COUNTIF(AA$6:AA61,"6C")),0),0)),'6C'!$A$6:$B$41,2,0)&amp;" - "&amp;'6C'!$A$1,
IF(AA61="6D",INDEX(OFFSET('6D'!$A$6:$A$42,SMALL('6D'!Z$6:Z$42,COUNTIF(AA$6:AA61,"6D")),0),MATCH(1,OFFSET('6D'!C$6:C$42,SMALL('6D'!Z$6:Z$42,COUNTIF(AA$6:AA61,"6D")),0),0))&amp;" "&amp;VLOOKUP(INDEX(OFFSET('6D'!$A$6:$A$42,SMALL('6D'!Z$6:Z$42,COUNTIF(AA$6:AA61,"6D")),0),MATCH(1,OFFSET('6D'!C$6:C$42,SMALL('6D'!Z$6:Z$42,COUNTIF(AA$6:AA61,"6D")),0),0)),'6D'!$A$6:$B$42,2,0)&amp;" - "&amp;'6D'!$A$1,
IF(AA61="6E",INDEX(OFFSET('6E'!$A$6:$A$40,SMALL('6E'!Z$6:Z$40,COUNTIF(AA$6:AA61,"6E")),0),MATCH(1,OFFSET('6E'!C$6:C$40,SMALL('6E'!Z$6:Z$40,COUNTIF(AA$6:AA61,"6E")),0),0))&amp;" "&amp;VLOOKUP(INDEX(OFFSET('6E'!$A$6:$A$40,SMALL('6E'!Z$6:Z$40,COUNTIF(AA$6:AA61,"6E")),0),MATCH(1,OFFSET('6E'!C$6:C$40,SMALL('6E'!Z$6:Z$40,COUNTIF(AA$6:AA61,"6E")),0),0)),'6E'!$A$6:$B$40,2,0)&amp;" - "&amp;'6E'!$A$1,
IF(AA61="5A",INDEX(OFFSET('5A'!$A$6:$A$41,SMALL('5A'!Z$6:Z$41,COUNTIF(AA$6:AA61,"5A")),0),MATCH(1,OFFSET('5A'!C$6:C$41,SMALL('5A'!Z$6:Z$41,COUNTIF(AA$6:AA61,"5A")),0),0))&amp;" "&amp;VLOOKUP(INDEX(OFFSET('5A'!$A$6:$A$41,SMALL('5A'!Z$6:Z$41,COUNTIF(AA$6:AA61,"5A")),0),MATCH(1,OFFSET('5A'!C$6:C$41,SMALL('5A'!Z$6:Z$41,COUNTIF(AA$6:AA61,"5A")),0),0)),'5A'!$A$6:$B$41,2,0)&amp;" - "&amp;'5A'!$A$1,
IF(AA61="5B",INDEX(OFFSET('5B'!$A$6:$A$39,SMALL('5B'!Z$6:Z$39,COUNTIF(AA$6:AA61,"5B")),0),MATCH(1,OFFSET('5B'!C$6:C$39,SMALL('5B'!Z$6:Z$39,COUNTIF(AA$6:AA61,"5B")),0),0))&amp;" "&amp;VLOOKUP(INDEX(OFFSET('5B'!$A$6:$A$39,SMALL('5B'!Z$6:Z$39,COUNTIF(AA$6:AA61,"5B")),0),MATCH(1,OFFSET('5B'!C$6:C$39,SMALL('5B'!Z$6:Z$39,COUNTIF(AA$6:AA61,"5B")),0),0)),'5B'!$A$6:$B$39,2,0)&amp;" - "&amp;'5B'!$A$1,
IF(AA61="5C",INDEX(OFFSET('5C'!$A$6:$A$39,SMALL('5C'!Z$6:Z$39,COUNTIF(AA$6:AA61,"5C")),0),MATCH(1,OFFSET('5C'!C$6:C$39,SMALL('5C'!Z$6:Z$39,COUNTIF(AA$6:AA61,"5C")),0),0))&amp;" "&amp;VLOOKUP(INDEX(OFFSET('5C'!$A$6:$A$39,SMALL('5C'!Z$6:Z$39,COUNTIF(AA$6:AA61,"5C")),0),MATCH(1,OFFSET('5C'!C$6:C$39,SMALL('5C'!Z$6:Z$39,COUNTIF(AA$6:AA61,"5C")),0),0)),'5C'!$A$6:$B$39,2,0)&amp;" - "&amp;'5C'!$A$1,
IF(AA61="5D",INDEX(OFFSET('5D'!$A$6:$A$41,SMALL('5D'!Z$6:Z$41,COUNTIF(AA$6:AA61,"5D")),0),MATCH(1,OFFSET('5D'!C$6:C$41,SMALL('5D'!Z$6:Z$41,COUNTIF(AA$6:AA61,"5D")),0),0))&amp;" "&amp;VLOOKUP(INDEX(OFFSET('5D'!$A$6:$A$41,SMALL('5D'!Z$6:Z$41,COUNTIF(AA$6:AA61,"5D")),0),MATCH(1,OFFSET('5D'!C$6:C$41,SMALL('5D'!Z$6:Z$41,COUNTIF(AA$6:AA61,"5D")),0),0)),'5D'!$A$6:$B$41,2,0)&amp;" - "&amp;'5D'!$A$1,
IF(AA61="5E",INDEX(OFFSET('5E'!$A$6:$A$40,SMALL('5E'!Z$6:Z$40,COUNTIF(AA$6:AA61,"5E")),0),MATCH(1,OFFSET('5E'!C$6:C$40,SMALL('5E'!Z$6:Z$40,COUNTIF(AA$6:AA61,"5E")),0),0))&amp;" "&amp;VLOOKUP(INDEX(OFFSET('5E'!$A$6:$A$40,SMALL('5E'!Z$6:Z$40,COUNTIF(AA$6:AA61,"5E")),0),MATCH(1,OFFSET('5E'!C$6:C$40,SMALL('5E'!Z$6:Z$40,COUNTIF(AA$6:AA61,"5E")),0),0)),'5E'!$A$6:$B$40,2,0)&amp;" - "&amp;'5E'!$A$1,
IF(AA61="5F",INDEX(OFFSET('5F'!$A$6:$A$40,SMALL('5F'!Z$6:Z$40,COUNTIF(AA$6:AA61,"5F")),0),MATCH(1,OFFSET('5F'!C$6:C$40,SMALL('5F'!Z$6:Z$40,COUNTIF(AA$6:AA61,"5F")),0),0))&amp;" "&amp;VLOOKUP(INDEX(OFFSET('5F'!$A$6:$A$40,SMALL('5F'!Z$6:Z$40,COUNTIF(AA$6:AA61,"5F")),0),MATCH(1,OFFSET('5F'!C$6:C$40,SMALL('5F'!Z$6:Z$40,COUNTIF(AA$6:AA61,"5F")),0),0)),'5F'!$A$6:$B$40,2,0)&amp;" - "&amp;'5F'!$A$1,
IF(AA61="4A",INDEX(OFFSET('4A'!$A$6:$A$38,SMALL('4A'!Z$6:Z$38,COUNTIF(AA$6:AA61,"4A")),0),MATCH(1,OFFSET('4A'!C$6:C$38,SMALL('4A'!Z$6:Z$38,COUNTIF(AA$6:AA61,"4A")),0),0))&amp;" "&amp;VLOOKUP(INDEX(OFFSET('4A'!$A$6:$A$38,SMALL('4A'!Z$6:Z$38,COUNTIF(AA$6:AA61,"4A")),0),MATCH(1,OFFSET('4A'!C$6:C$38,SMALL('4A'!Z$6:Z$38,COUNTIF(AA$6:AA61,"4A")),0),0)),'4A'!$A$6:$B$38,2,0)&amp;" - "&amp;'4A'!$A$1,
IF(AA61="4B",INDEX(OFFSET('4B'!$A$6:$A$37,SMALL('4B'!Z$6:Z$37,COUNTIF(AA$6:AA61,"4B")),0),MATCH(1,OFFSET('4B'!C$6:C$37,SMALL('4B'!Z$6:Z$37,COUNTIF(AA$6:AA61,"4B")),0),0))&amp;" "&amp;VLOOKUP(INDEX(OFFSET('4B'!$A$6:$A$37,SMALL('4B'!Z$6:Z$37,COUNTIF(AA$6:AA61,"4B")),0),MATCH(1,OFFSET('4B'!C$6:C$37,SMALL('4B'!Z$6:Z$37,COUNTIF(AA$6:AA61,"4B")),0),0)),'4B'!$A$6:$B$37,2,0)&amp;" - "&amp;'4B'!$A$1,
IF(AA61="4C",INDEX(OFFSET('4C'!$A$6:$A$38,SMALL('4C'!Z$6:Z$38,COUNTIF(AA$6:AA61,"4C")),0),MATCH(1,OFFSET('4C'!C$6:C$38,SMALL('4C'!Z$6:Z$38,COUNTIF(AA$6:AA61,"4C")),0),0))&amp;" "&amp;VLOOKUP(INDEX(OFFSET('4C'!$A$6:$A$38,SMALL('4C'!Z$6:Z$38,COUNTIF(AA$6:AA61,"4C")),0),MATCH(1,OFFSET('4C'!C$6:C$38,SMALL('4C'!Z$6:Z$38,COUNTIF(AA$6:AA61,"4C")),0),0)),'4C'!$A$6:$B$38,2,0)&amp;" - "&amp;'4C'!$A$1,
IF(AA61="4D",INDEX(OFFSET('4D'!$A$6:$A$37,SMALL('4D'!Z$6:Z$37,COUNTIF(AA$6:AA61,"4D")),0),MATCH(1,OFFSET('4D'!C$6:C$37,SMALL('4D'!Z$6:Z$37,COUNTIF(AA$6:AA61,"4D")),0),0))&amp;" "&amp;VLOOKUP(INDEX(OFFSET('4D'!$A$6:$A$37,SMALL('4D'!Z$6:Z$37,COUNTIF(AA$6:AA61,"4D")),0),MATCH(1,OFFSET('4D'!C$6:C$37,SMALL('4D'!Z$6:Z$37,COUNTIF(AA$6:AA61,"4D")),0),0)),'4D'!$A$6:$B$37,2,0)&amp;" - "&amp;'4D'!$A$1,
IF(AA61="4E",INDEX(OFFSET('4E'!$A$6:$A$37,SMALL('4E'!Z$6:Z$37,COUNTIF(AA$6:AA61,"4E")),0),MATCH(1,OFFSET('4E'!C$6:C$37,SMALL('4E'!Z$6:Z$37,COUNTIF(AA$6:AA61,"4E")),0),0))&amp;" "&amp;VLOOKUP(INDEX(OFFSET('4E'!$A$6:$A$37,SMALL('4E'!Z$6:Z$37,COUNTIF(AA$6:AA61,"4E")),0),MATCH(1,OFFSET('4E'!C$6:C$37,SMALL('4E'!Z$6:Z$37,COUNTIF(AA$6:AA61,"4E")),0),0)),'4E'!$A$6:$B$37,2,0)&amp;" - "&amp;'4E'!$A$1,
IF(AA61="CM2",INDEX(OFFSET('CM2'!$A$6:$A$36,SMALL('CM2'!Z$6:Z$36,COUNTIF(AA$6:AA61,"CM2")),0),MATCH(1,OFFSET('CM2'!C$6:C$36,SMALL('CM2'!Z$6:Z$36,COUNTIF(AA$6:AA61,"CM2")),0),0))&amp;" "&amp;VLOOKUP(INDEX(OFFSET('CM2'!$A$6:$A$36,SMALL('CM2'!Z$6:Z$36,COUNTIF(AA$6:AA61,"CM2")),0),MATCH(1,OFFSET('CM2'!C$6:C$36,SMALL('CM2'!Z$6:Z$36,COUNTIF(AA$6:AA61,"CM2")),0),0)),'CM2'!$A$6:$B$36,2,0)&amp;" - "&amp;'CM2'!$A$1,AU61)))))))))))))))))),"")</f>
        <v/>
      </c>
      <c r="B61" s="56" t="str">
        <f ca="1">IFERROR(IF(AB61="","",IF(AB61="6A",INDEX(OFFSET('6A'!$A$6:$A$39,SMALL('6A'!AA$6:AA$39,COUNTIF(AB$6:AB61,"6A")),0),MATCH(1,OFFSET('6A'!D$6:D$39,SMALL('6A'!AA$6:AA$39,COUNTIF(AB$6:AB61,"6A")),0),0))&amp;" "&amp;VLOOKUP(INDEX(OFFSET('6A'!$A$6:$A$39,SMALL('6A'!AA$6:AA$39,COUNTIF(AB$6:AB61,"6A")),0),MATCH(1,OFFSET('6A'!D$6:D$39,SMALL('6A'!AA$6:AA$39,COUNTIF(AB$6:AB61,"6A")),0),0)),'6A'!$A$6:$B$39,2,0)&amp;" - "&amp;'6A'!$A$1,
IF(AB61="6B",INDEX(OFFSET('6B'!$A$6:$A$39,SMALL('6B'!AA$6:AA$39,COUNTIF(AB$6:AB61,"6B")),0),MATCH(1,OFFSET('6B'!D$6:D$39,SMALL('6B'!AA$6:AA$39,COUNTIF(AB$6:AB61,"6B")),0),0))&amp;" "&amp;VLOOKUP(INDEX(OFFSET('6B'!$A$6:$A$39,SMALL('6B'!AA$6:AA$39,COUNTIF(AB$6:AB61,"6B")),0),MATCH(1,OFFSET('6B'!D$6:D$39,SMALL('6B'!AA$6:AA$39,COUNTIF(AB$6:AB61,"6B")),0),0)),'6B'!$A$6:$B$39,2,0)&amp;" - "&amp;'6B'!$A$1,
IF(AB61="6C",INDEX(OFFSET('6C'!$A$6:$A$41,SMALL('6C'!AA$6:AA$41,COUNTIF(AB$6:AB61,"6C")),0),MATCH(1,OFFSET('6C'!D$6:D$41,SMALL('6C'!AA$6:AA$41,COUNTIF(AB$6:AB61,"6C")),0),0))&amp;" "&amp;VLOOKUP(INDEX(OFFSET('6C'!$A$6:$A$41,SMALL('6C'!AA$6:AA$41,COUNTIF(AB$6:AB61,"6C")),0),MATCH(1,OFFSET('6C'!D$6:D$41,SMALL('6C'!AA$6:AA$41,COUNTIF(AB$6:AB61,"6C")),0),0)),'6C'!$A$6:$B$41,2,0)&amp;" - "&amp;'6C'!$A$1,
IF(AB61="6D",INDEX(OFFSET('6D'!$A$6:$A$42,SMALL('6D'!AA$6:AA$42,COUNTIF(AB$6:AB61,"6D")),0),MATCH(1,OFFSET('6D'!D$6:D$42,SMALL('6D'!AA$6:AA$42,COUNTIF(AB$6:AB61,"6D")),0),0))&amp;" "&amp;VLOOKUP(INDEX(OFFSET('6D'!$A$6:$A$42,SMALL('6D'!AA$6:AA$42,COUNTIF(AB$6:AB61,"6D")),0),MATCH(1,OFFSET('6D'!D$6:D$42,SMALL('6D'!AA$6:AA$42,COUNTIF(AB$6:AB61,"6D")),0),0)),'6D'!$A$6:$B$42,2,0)&amp;" - "&amp;'6D'!$A$1,
IF(AB61="6E",INDEX(OFFSET('6E'!$A$6:$A$40,SMALL('6E'!AA$6:AA$40,COUNTIF(AB$6:AB61,"6E")),0),MATCH(1,OFFSET('6E'!D$6:D$40,SMALL('6E'!AA$6:AA$40,COUNTIF(AB$6:AB61,"6E")),0),0))&amp;" "&amp;VLOOKUP(INDEX(OFFSET('6E'!$A$6:$A$40,SMALL('6E'!AA$6:AA$40,COUNTIF(AB$6:AB61,"6E")),0),MATCH(1,OFFSET('6E'!D$6:D$40,SMALL('6E'!AA$6:AA$40,COUNTIF(AB$6:AB61,"6E")),0),0)),'6E'!$A$6:$B$40,2,0)&amp;" - "&amp;'6E'!$A$1,
IF(AB61="5A",INDEX(OFFSET('5A'!$A$6:$A$41,SMALL('5A'!AA$6:AA$41,COUNTIF(AB$6:AB61,"5A")),0),MATCH(1,OFFSET('5A'!D$6:D$41,SMALL('5A'!AA$6:AA$41,COUNTIF(AB$6:AB61,"5A")),0),0))&amp;" "&amp;VLOOKUP(INDEX(OFFSET('5A'!$A$6:$A$41,SMALL('5A'!AA$6:AA$41,COUNTIF(AB$6:AB61,"5A")),0),MATCH(1,OFFSET('5A'!D$6:D$41,SMALL('5A'!AA$6:AA$41,COUNTIF(AB$6:AB61,"5A")),0),0)),'5A'!$A$6:$B$41,2,0)&amp;" - "&amp;'5A'!$A$1,
IF(AB61="5B",INDEX(OFFSET('5B'!$A$6:$A$39,SMALL('5B'!AA$6:AA$39,COUNTIF(AB$6:AB61,"5B")),0),MATCH(1,OFFSET('5B'!D$6:D$39,SMALL('5B'!AA$6:AA$39,COUNTIF(AB$6:AB61,"5B")),0),0))&amp;" "&amp;VLOOKUP(INDEX(OFFSET('5B'!$A$6:$A$39,SMALL('5B'!AA$6:AA$39,COUNTIF(AB$6:AB61,"5B")),0),MATCH(1,OFFSET('5B'!D$6:D$39,SMALL('5B'!AA$6:AA$39,COUNTIF(AB$6:AB61,"5B")),0),0)),'5B'!$A$6:$B$39,2,0)&amp;" - "&amp;'5B'!$A$1,
IF(AB61="5C",INDEX(OFFSET('5C'!$A$6:$A$39,SMALL('5C'!AA$6:AA$39,COUNTIF(AB$6:AB61,"5C")),0),MATCH(1,OFFSET('5C'!D$6:D$39,SMALL('5C'!AA$6:AA$39,COUNTIF(AB$6:AB61,"5C")),0),0))&amp;" "&amp;VLOOKUP(INDEX(OFFSET('5C'!$A$6:$A$39,SMALL('5C'!AA$6:AA$39,COUNTIF(AB$6:AB61,"5C")),0),MATCH(1,OFFSET('5C'!D$6:D$39,SMALL('5C'!AA$6:AA$39,COUNTIF(AB$6:AB61,"5C")),0),0)),'5C'!$A$6:$B$39,2,0)&amp;" - "&amp;'5C'!$A$1,
IF(AB61="5D",INDEX(OFFSET('5D'!$A$6:$A$41,SMALL('5D'!AA$6:AA$41,COUNTIF(AB$6:AB61,"5D")),0),MATCH(1,OFFSET('5D'!D$6:D$41,SMALL('5D'!AA$6:AA$41,COUNTIF(AB$6:AB61,"5D")),0),0))&amp;" "&amp;VLOOKUP(INDEX(OFFSET('5D'!$A$6:$A$41,SMALL('5D'!AA$6:AA$41,COUNTIF(AB$6:AB61,"5D")),0),MATCH(1,OFFSET('5D'!D$6:D$41,SMALL('5D'!AA$6:AA$41,COUNTIF(AB$6:AB61,"5D")),0),0)),'5D'!$A$6:$B$41,2,0)&amp;" - "&amp;'5D'!$A$1,
IF(AB61="5E",INDEX(OFFSET('5E'!$A$6:$A$40,SMALL('5E'!AA$6:AA$40,COUNTIF(AB$6:AB61,"5E")),0),MATCH(1,OFFSET('5E'!D$6:D$40,SMALL('5E'!AA$6:AA$40,COUNTIF(AB$6:AB61,"5E")),0),0))&amp;" "&amp;VLOOKUP(INDEX(OFFSET('5E'!$A$6:$A$40,SMALL('5E'!AA$6:AA$40,COUNTIF(AB$6:AB61,"5E")),0),MATCH(1,OFFSET('5E'!D$6:D$40,SMALL('5E'!AA$6:AA$40,COUNTIF(AB$6:AB61,"5E")),0),0)),'5E'!$A$6:$B$40,2,0)&amp;" - "&amp;'5E'!$A$1,
IF(AB61="5F",INDEX(OFFSET('5F'!$A$6:$A$40,SMALL('5F'!AA$6:AA$40,COUNTIF(AB$6:AB61,"5F")),0),MATCH(1,OFFSET('5F'!D$6:D$40,SMALL('5F'!AA$6:AA$40,COUNTIF(AB$6:AB61,"5F")),0),0))&amp;" "&amp;VLOOKUP(INDEX(OFFSET('5F'!$A$6:$A$40,SMALL('5F'!AA$6:AA$40,COUNTIF(AB$6:AB61,"5F")),0),MATCH(1,OFFSET('5F'!D$6:D$40,SMALL('5F'!AA$6:AA$40,COUNTIF(AB$6:AB61,"5F")),0),0)),'5F'!$A$6:$B$40,2,0)&amp;" - "&amp;'5F'!$A$1,
IF(AB61="4A",INDEX(OFFSET('4A'!$A$6:$A$38,SMALL('4A'!AA$6:AA$38,COUNTIF(AB$6:AB61,"4A")),0),MATCH(1,OFFSET('4A'!D$6:D$38,SMALL('4A'!AA$6:AA$38,COUNTIF(AB$6:AB61,"4A")),0),0))&amp;" "&amp;VLOOKUP(INDEX(OFFSET('4A'!$A$6:$A$38,SMALL('4A'!AA$6:AA$38,COUNTIF(AB$6:AB61,"4A")),0),MATCH(1,OFFSET('4A'!D$6:D$38,SMALL('4A'!AA$6:AA$38,COUNTIF(AB$6:AB61,"4A")),0),0)),'4A'!$A$6:$B$38,2,0)&amp;" - "&amp;'4A'!$A$1,
IF(AB61="4B",INDEX(OFFSET('4B'!$A$6:$A$37,SMALL('4B'!AA$6:AA$37,COUNTIF(AB$6:AB61,"4B")),0),MATCH(1,OFFSET('4B'!D$6:D$37,SMALL('4B'!AA$6:AA$37,COUNTIF(AB$6:AB61,"4B")),0),0))&amp;" "&amp;VLOOKUP(INDEX(OFFSET('4B'!$A$6:$A$37,SMALL('4B'!AA$6:AA$37,COUNTIF(AB$6:AB61,"4B")),0),MATCH(1,OFFSET('4B'!D$6:D$37,SMALL('4B'!AA$6:AA$37,COUNTIF(AB$6:AB61,"4B")),0),0)),'4B'!$A$6:$B$37,2,0)&amp;" - "&amp;'4B'!$A$1,
IF(AB61="4C",INDEX(OFFSET('4C'!$A$6:$A$38,SMALL('4C'!AA$6:AA$38,COUNTIF(AB$6:AB61,"4C")),0),MATCH(1,OFFSET('4C'!D$6:D$38,SMALL('4C'!AA$6:AA$38,COUNTIF(AB$6:AB61,"4C")),0),0))&amp;" "&amp;VLOOKUP(INDEX(OFFSET('4C'!$A$6:$A$38,SMALL('4C'!AA$6:AA$38,COUNTIF(AB$6:AB61,"4C")),0),MATCH(1,OFFSET('4C'!D$6:D$38,SMALL('4C'!AA$6:AA$38,COUNTIF(AB$6:AB61,"4C")),0),0)),'4C'!$A$6:$B$38,2,0)&amp;" - "&amp;'4C'!$A$1,
IF(AB61="4D",INDEX(OFFSET('4D'!$A$6:$A$37,SMALL('4D'!AA$6:AA$37,COUNTIF(AB$6:AB61,"4D")),0),MATCH(1,OFFSET('4D'!D$6:D$37,SMALL('4D'!AA$6:AA$37,COUNTIF(AB$6:AB61,"4D")),0),0))&amp;" "&amp;VLOOKUP(INDEX(OFFSET('4D'!$A$6:$A$37,SMALL('4D'!AA$6:AA$37,COUNTIF(AB$6:AB61,"4D")),0),MATCH(1,OFFSET('4D'!D$6:D$37,SMALL('4D'!AA$6:AA$37,COUNTIF(AB$6:AB61,"4D")),0),0)),'4D'!$A$6:$B$37,2,0)&amp;" - "&amp;'4D'!$A$1,
IF(AB61="4E",INDEX(OFFSET('4E'!$A$6:$A$37,SMALL('4E'!AA$6:AA$37,COUNTIF(AB$6:AB61,"4E")),0),MATCH(1,OFFSET('4E'!D$6:D$37,SMALL('4E'!AA$6:AA$37,COUNTIF(AB$6:AB61,"4E")),0),0))&amp;" "&amp;VLOOKUP(INDEX(OFFSET('4E'!$A$6:$A$37,SMALL('4E'!AA$6:AA$37,COUNTIF(AB$6:AB61,"4E")),0),MATCH(1,OFFSET('4E'!D$6:D$37,SMALL('4E'!AA$6:AA$37,COUNTIF(AB$6:AB61,"4E")),0),0)),'4E'!$A$6:$B$37,2,0)&amp;" - "&amp;'4E'!$A$1,
IF(AB61="CM2",INDEX(OFFSET('CM2'!$A$6:$A$36,SMALL('CM2'!AA$6:AA$36,COUNTIF(AB$6:AB61,"CM2")),0),MATCH(1,OFFSET('CM2'!D$6:D$36,SMALL('CM2'!AA$6:AA$36,COUNTIF(AB$6:AB61,"CM2")),0),0))&amp;" "&amp;VLOOKUP(INDEX(OFFSET('CM2'!$A$6:$A$36,SMALL('CM2'!AA$6:AA$36,COUNTIF(AB$6:AB61,"CM2")),0),MATCH(1,OFFSET('CM2'!D$6:D$36,SMALL('CM2'!AA$6:AA$36,COUNTIF(AB$6:AB61,"CM2")),0),0)),'CM2'!$A$6:$B$36,2,0)&amp;" - "&amp;'CM2'!$A$1,AV61)))))))))))))))))),"")</f>
        <v/>
      </c>
      <c r="C61" s="65" t="str">
        <f ca="1">IFERROR(IF(AC61="","",IF(AC61="6A",INDEX(OFFSET('6A'!$A$6:$A$39,SMALL('6A'!AB$6:AB$39,COUNTIF(AC$6:AC61,"6A")),0),MATCH(1,OFFSET('6A'!E$6:E$39,SMALL('6A'!AB$6:AB$39,COUNTIF(AC$6:AC61,"6A")),0),0))&amp;" "&amp;VLOOKUP(INDEX(OFFSET('6A'!$A$6:$A$39,SMALL('6A'!AB$6:AB$39,COUNTIF(AC$6:AC61,"6A")),0),MATCH(1,OFFSET('6A'!E$6:E$39,SMALL('6A'!AB$6:AB$39,COUNTIF(AC$6:AC61,"6A")),0),0)),'6A'!$A$6:$B$39,2,0)&amp;" - "&amp;'6A'!$A$1,
IF(AC61="6B",INDEX(OFFSET('6B'!$A$6:$A$39,SMALL('6B'!AB$6:AB$39,COUNTIF(AC$6:AC61,"6B")),0),MATCH(1,OFFSET('6B'!E$6:E$39,SMALL('6B'!AB$6:AB$39,COUNTIF(AC$6:AC61,"6B")),0),0))&amp;" "&amp;VLOOKUP(INDEX(OFFSET('6B'!$A$6:$A$39,SMALL('6B'!AB$6:AB$39,COUNTIF(AC$6:AC61,"6B")),0),MATCH(1,OFFSET('6B'!E$6:E$39,SMALL('6B'!AB$6:AB$39,COUNTIF(AC$6:AC61,"6B")),0),0)),'6B'!$A$6:$B$39,2,0)&amp;" - "&amp;'6B'!$A$1,
IF(AC61="6C",INDEX(OFFSET('6C'!$A$6:$A$41,SMALL('6C'!AB$6:AB$41,COUNTIF(AC$6:AC61,"6C")),0),MATCH(1,OFFSET('6C'!E$6:E$41,SMALL('6C'!AB$6:AB$41,COUNTIF(AC$6:AC61,"6C")),0),0))&amp;" "&amp;VLOOKUP(INDEX(OFFSET('6C'!$A$6:$A$41,SMALL('6C'!AB$6:AB$41,COUNTIF(AC$6:AC61,"6C")),0),MATCH(1,OFFSET('6C'!E$6:E$41,SMALL('6C'!AB$6:AB$41,COUNTIF(AC$6:AC61,"6C")),0),0)),'6C'!$A$6:$B$41,2,0)&amp;" - "&amp;'6C'!$A$1,
IF(AC61="6D",INDEX(OFFSET('6D'!$A$6:$A$42,SMALL('6D'!AB$6:AB$42,COUNTIF(AC$6:AC61,"6D")),0),MATCH(1,OFFSET('6D'!E$6:E$42,SMALL('6D'!AB$6:AB$42,COUNTIF(AC$6:AC61,"6D")),0),0))&amp;" "&amp;VLOOKUP(INDEX(OFFSET('6D'!$A$6:$A$42,SMALL('6D'!AB$6:AB$42,COUNTIF(AC$6:AC61,"6D")),0),MATCH(1,OFFSET('6D'!E$6:E$42,SMALL('6D'!AB$6:AB$42,COUNTIF(AC$6:AC61,"6D")),0),0)),'6D'!$A$6:$B$42,2,0)&amp;" - "&amp;'6D'!$A$1,
IF(AC61="6E",INDEX(OFFSET('6E'!$A$6:$A$40,SMALL('6E'!AB$6:AB$40,COUNTIF(AC$6:AC61,"6E")),0),MATCH(1,OFFSET('6E'!E$6:E$40,SMALL('6E'!AB$6:AB$40,COUNTIF(AC$6:AC61,"6E")),0),0))&amp;" "&amp;VLOOKUP(INDEX(OFFSET('6E'!$A$6:$A$40,SMALL('6E'!AB$6:AB$40,COUNTIF(AC$6:AC61,"6E")),0),MATCH(1,OFFSET('6E'!E$6:E$40,SMALL('6E'!AB$6:AB$40,COUNTIF(AC$6:AC61,"6E")),0),0)),'6E'!$A$6:$B$40,2,0)&amp;" - "&amp;'6E'!$A$1,
IF(AC61="5A",INDEX(OFFSET('5A'!$A$6:$A$41,SMALL('5A'!AB$6:AB$41,COUNTIF(AC$6:AC61,"5A")),0),MATCH(1,OFFSET('5A'!E$6:E$41,SMALL('5A'!AB$6:AB$41,COUNTIF(AC$6:AC61,"5A")),0),0))&amp;" "&amp;VLOOKUP(INDEX(OFFSET('5A'!$A$6:$A$41,SMALL('5A'!AB$6:AB$41,COUNTIF(AC$6:AC61,"5A")),0),MATCH(1,OFFSET('5A'!E$6:E$41,SMALL('5A'!AB$6:AB$41,COUNTIF(AC$6:AC61,"5A")),0),0)),'5A'!$A$6:$B$41,2,0)&amp;" - "&amp;'5A'!$A$1,
IF(AC61="5B",INDEX(OFFSET('5B'!$A$6:$A$39,SMALL('5B'!AB$6:AB$39,COUNTIF(AC$6:AC61,"5B")),0),MATCH(1,OFFSET('5B'!E$6:E$39,SMALL('5B'!AB$6:AB$39,COUNTIF(AC$6:AC61,"5B")),0),0))&amp;" "&amp;VLOOKUP(INDEX(OFFSET('5B'!$A$6:$A$39,SMALL('5B'!AB$6:AB$39,COUNTIF(AC$6:AC61,"5B")),0),MATCH(1,OFFSET('5B'!E$6:E$39,SMALL('5B'!AB$6:AB$39,COUNTIF(AC$6:AC61,"5B")),0),0)),'5B'!$A$6:$B$39,2,0)&amp;" - "&amp;'5B'!$A$1,
IF(AC61="5C",INDEX(OFFSET('5C'!$A$6:$A$39,SMALL('5C'!AB$6:AB$39,COUNTIF(AC$6:AC61,"5C")),0),MATCH(1,OFFSET('5C'!E$6:E$39,SMALL('5C'!AB$6:AB$39,COUNTIF(AC$6:AC61,"5C")),0),0))&amp;" "&amp;VLOOKUP(INDEX(OFFSET('5C'!$A$6:$A$39,SMALL('5C'!AB$6:AB$39,COUNTIF(AC$6:AC61,"5C")),0),MATCH(1,OFFSET('5C'!E$6:E$39,SMALL('5C'!AB$6:AB$39,COUNTIF(AC$6:AC61,"5C")),0),0)),'5C'!$A$6:$B$39,2,0)&amp;" - "&amp;'5C'!$A$1,
IF(AC61="5D",INDEX(OFFSET('5D'!$A$6:$A$41,SMALL('5D'!AB$6:AB$41,COUNTIF(AC$6:AC61,"5D")),0),MATCH(1,OFFSET('5D'!E$6:E$41,SMALL('5D'!AB$6:AB$41,COUNTIF(AC$6:AC61,"5D")),0),0))&amp;" "&amp;VLOOKUP(INDEX(OFFSET('5D'!$A$6:$A$41,SMALL('5D'!AB$6:AB$41,COUNTIF(AC$6:AC61,"5D")),0),MATCH(1,OFFSET('5D'!E$6:E$41,SMALL('5D'!AB$6:AB$41,COUNTIF(AC$6:AC61,"5D")),0),0)),'5D'!$A$6:$B$41,2,0)&amp;" - "&amp;'5D'!$A$1,
IF(AC61="5E",INDEX(OFFSET('5E'!$A$6:$A$40,SMALL('5E'!AB$6:AB$40,COUNTIF(AC$6:AC61,"5E")),0),MATCH(1,OFFSET('5E'!E$6:E$40,SMALL('5E'!AB$6:AB$40,COUNTIF(AC$6:AC61,"5E")),0),0))&amp;" "&amp;VLOOKUP(INDEX(OFFSET('5E'!$A$6:$A$40,SMALL('5E'!AB$6:AB$40,COUNTIF(AC$6:AC61,"5E")),0),MATCH(1,OFFSET('5E'!E$6:E$40,SMALL('5E'!AB$6:AB$40,COUNTIF(AC$6:AC61,"5E")),0),0)),'5E'!$A$6:$B$40,2,0)&amp;" - "&amp;'5E'!$A$1,
IF(AC61="5F",INDEX(OFFSET('5F'!$A$6:$A$40,SMALL('5F'!AB$6:AB$40,COUNTIF(AC$6:AC61,"5F")),0),MATCH(1,OFFSET('5F'!E$6:E$40,SMALL('5F'!AB$6:AB$40,COUNTIF(AC$6:AC61,"5F")),0),0))&amp;" "&amp;VLOOKUP(INDEX(OFFSET('5F'!$A$6:$A$40,SMALL('5F'!AB$6:AB$40,COUNTIF(AC$6:AC61,"5F")),0),MATCH(1,OFFSET('5F'!E$6:E$40,SMALL('5F'!AB$6:AB$40,COUNTIF(AC$6:AC61,"5F")),0),0)),'5F'!$A$6:$B$40,2,0)&amp;" - "&amp;'5F'!$A$1,
IF(AC61="4A",INDEX(OFFSET('4A'!$A$6:$A$38,SMALL('4A'!AB$6:AB$38,COUNTIF(AC$6:AC61,"4A")),0),MATCH(1,OFFSET('4A'!E$6:E$38,SMALL('4A'!AB$6:AB$38,COUNTIF(AC$6:AC61,"4A")),0),0))&amp;" "&amp;VLOOKUP(INDEX(OFFSET('4A'!$A$6:$A$38,SMALL('4A'!AB$6:AB$38,COUNTIF(AC$6:AC61,"4A")),0),MATCH(1,OFFSET('4A'!E$6:E$38,SMALL('4A'!AB$6:AB$38,COUNTIF(AC$6:AC61,"4A")),0),0)),'4A'!$A$6:$B$38,2,0)&amp;" - "&amp;'4A'!$A$1,
IF(AC61="4B",INDEX(OFFSET('4B'!$A$6:$A$37,SMALL('4B'!AB$6:AB$37,COUNTIF(AC$6:AC61,"4B")),0),MATCH(1,OFFSET('4B'!E$6:E$37,SMALL('4B'!AB$6:AB$37,COUNTIF(AC$6:AC61,"4B")),0),0))&amp;" "&amp;VLOOKUP(INDEX(OFFSET('4B'!$A$6:$A$37,SMALL('4B'!AB$6:AB$37,COUNTIF(AC$6:AC61,"4B")),0),MATCH(1,OFFSET('4B'!E$6:E$37,SMALL('4B'!AB$6:AB$37,COUNTIF(AC$6:AC61,"4B")),0),0)),'4B'!$A$6:$B$37,2,0)&amp;" - "&amp;'4B'!$A$1,
IF(AC61="4C",INDEX(OFFSET('4C'!$A$6:$A$38,SMALL('4C'!AB$6:AB$38,COUNTIF(AC$6:AC61,"4C")),0),MATCH(1,OFFSET('4C'!E$6:E$38,SMALL('4C'!AB$6:AB$38,COUNTIF(AC$6:AC61,"4C")),0),0))&amp;" "&amp;VLOOKUP(INDEX(OFFSET('4C'!$A$6:$A$38,SMALL('4C'!AB$6:AB$38,COUNTIF(AC$6:AC61,"4C")),0),MATCH(1,OFFSET('4C'!E$6:E$38,SMALL('4C'!AB$6:AB$38,COUNTIF(AC$6:AC61,"4C")),0),0)),'4C'!$A$6:$B$38,2,0)&amp;" - "&amp;'4C'!$A$1,
IF(AC61="4D",INDEX(OFFSET('4D'!$A$6:$A$37,SMALL('4D'!AB$6:AB$37,COUNTIF(AC$6:AC61,"4D")),0),MATCH(1,OFFSET('4D'!E$6:E$37,SMALL('4D'!AB$6:AB$37,COUNTIF(AC$6:AC61,"4D")),0),0))&amp;" "&amp;VLOOKUP(INDEX(OFFSET('4D'!$A$6:$A$37,SMALL('4D'!AB$6:AB$37,COUNTIF(AC$6:AC61,"4D")),0),MATCH(1,OFFSET('4D'!E$6:E$37,SMALL('4D'!AB$6:AB$37,COUNTIF(AC$6:AC61,"4D")),0),0)),'4D'!$A$6:$B$37,2,0)&amp;" - "&amp;'4D'!$A$1,
IF(AC61="4E",INDEX(OFFSET('4E'!$A$6:$A$37,SMALL('4E'!AB$6:AB$37,COUNTIF(AC$6:AC61,"4E")),0),MATCH(1,OFFSET('4E'!E$6:E$37,SMALL('4E'!AB$6:AB$37,COUNTIF(AC$6:AC61,"4E")),0),0))&amp;" "&amp;VLOOKUP(INDEX(OFFSET('4E'!$A$6:$A$37,SMALL('4E'!AB$6:AB$37,COUNTIF(AC$6:AC61,"4E")),0),MATCH(1,OFFSET('4E'!E$6:E$37,SMALL('4E'!AB$6:AB$37,COUNTIF(AC$6:AC61,"4E")),0),0)),'4E'!$A$6:$B$37,2,0)&amp;" - "&amp;'4E'!$A$1,
IF(AC61="CM2",INDEX(OFFSET('CM2'!$A$6:$A$36,SMALL('CM2'!AB$6:AB$36,COUNTIF(AC$6:AC61,"CM2")),0),MATCH(1,OFFSET('CM2'!E$6:E$36,SMALL('CM2'!AB$6:AB$36,COUNTIF(AC$6:AC61,"CM2")),0),0))&amp;" "&amp;VLOOKUP(INDEX(OFFSET('CM2'!$A$6:$A$36,SMALL('CM2'!AB$6:AB$36,COUNTIF(AC$6:AC61,"CM2")),0),MATCH(1,OFFSET('CM2'!E$6:E$36,SMALL('CM2'!AB$6:AB$36,COUNTIF(AC$6:AC61,"CM2")),0),0)),'CM2'!$A$6:$B$36,2,0)&amp;" - "&amp;'CM2'!$A$1,AW61)))))))))))))))))),"")</f>
        <v/>
      </c>
      <c r="D61" s="39" t="str">
        <f ca="1">IFERROR(IF(AD61="","",IF(AD61="6A",INDEX(OFFSET('6A'!$A$6:$A$39,SMALL('6A'!AC$6:AC$39,COUNTIF(AD$6:AD61,"6A")),0),MATCH(1,OFFSET('6A'!F$6:F$39,SMALL('6A'!AC$6:AC$39,COUNTIF(AD$6:AD61,"6A")),0),0))&amp;" "&amp;VLOOKUP(INDEX(OFFSET('6A'!$A$6:$A$39,SMALL('6A'!AC$6:AC$39,COUNTIF(AD$6:AD61,"6A")),0),MATCH(1,OFFSET('6A'!F$6:F$39,SMALL('6A'!AC$6:AC$39,COUNTIF(AD$6:AD61,"6A")),0),0)),'6A'!$A$6:$B$39,2,0)&amp;" - "&amp;'6A'!$A$1,
IF(AD61="6B",INDEX(OFFSET('6B'!$A$6:$A$39,SMALL('6B'!AC$6:AC$39,COUNTIF(AD$6:AD61,"6B")),0),MATCH(1,OFFSET('6B'!F$6:F$39,SMALL('6B'!AC$6:AC$39,COUNTIF(AD$6:AD61,"6B")),0),0))&amp;" "&amp;VLOOKUP(INDEX(OFFSET('6B'!$A$6:$A$39,SMALL('6B'!AC$6:AC$39,COUNTIF(AD$6:AD61,"6B")),0),MATCH(1,OFFSET('6B'!F$6:F$39,SMALL('6B'!AC$6:AC$39,COUNTIF(AD$6:AD61,"6B")),0),0)),'6B'!$A$6:$B$39,2,0)&amp;" - "&amp;'6B'!$A$1,
IF(AD61="6C",INDEX(OFFSET('6C'!$A$6:$A$41,SMALL('6C'!AC$6:AC$41,COUNTIF(AD$6:AD61,"6C")),0),MATCH(1,OFFSET('6C'!F$6:F$41,SMALL('6C'!AC$6:AC$41,COUNTIF(AD$6:AD61,"6C")),0),0))&amp;" "&amp;VLOOKUP(INDEX(OFFSET('6C'!$A$6:$A$41,SMALL('6C'!AC$6:AC$41,COUNTIF(AD$6:AD61,"6C")),0),MATCH(1,OFFSET('6C'!F$6:F$41,SMALL('6C'!AC$6:AC$41,COUNTIF(AD$6:AD61,"6C")),0),0)),'6C'!$A$6:$B$41,2,0)&amp;" - "&amp;'6C'!$A$1,
IF(AD61="6D",INDEX(OFFSET('6D'!$A$6:$A$42,SMALL('6D'!AC$6:AC$42,COUNTIF(AD$6:AD61,"6D")),0),MATCH(1,OFFSET('6D'!F$6:F$42,SMALL('6D'!AC$6:AC$42,COUNTIF(AD$6:AD61,"6D")),0),0))&amp;" "&amp;VLOOKUP(INDEX(OFFSET('6D'!$A$6:$A$42,SMALL('6D'!AC$6:AC$42,COUNTIF(AD$6:AD61,"6D")),0),MATCH(1,OFFSET('6D'!F$6:F$42,SMALL('6D'!AC$6:AC$42,COUNTIF(AD$6:AD61,"6D")),0),0)),'6D'!$A$6:$B$42,2,0)&amp;" - "&amp;'6D'!$A$1,
IF(AD61="6E",INDEX(OFFSET('6E'!$A$6:$A$40,SMALL('6E'!AC$6:AC$40,COUNTIF(AD$6:AD61,"6E")),0),MATCH(1,OFFSET('6E'!F$6:F$40,SMALL('6E'!AC$6:AC$40,COUNTIF(AD$6:AD61,"6E")),0),0))&amp;" "&amp;VLOOKUP(INDEX(OFFSET('6E'!$A$6:$A$40,SMALL('6E'!AC$6:AC$40,COUNTIF(AD$6:AD61,"6E")),0),MATCH(1,OFFSET('6E'!F$6:F$40,SMALL('6E'!AC$6:AC$40,COUNTIF(AD$6:AD61,"6E")),0),0)),'6E'!$A$6:$B$40,2,0)&amp;" - "&amp;'6E'!$A$1,
IF(AD61="5A",INDEX(OFFSET('5A'!$A$6:$A$41,SMALL('5A'!AC$6:AC$41,COUNTIF(AD$6:AD61,"5A")),0),MATCH(1,OFFSET('5A'!F$6:F$41,SMALL('5A'!AC$6:AC$41,COUNTIF(AD$6:AD61,"5A")),0),0))&amp;" "&amp;VLOOKUP(INDEX(OFFSET('5A'!$A$6:$A$41,SMALL('5A'!AC$6:AC$41,COUNTIF(AD$6:AD61,"5A")),0),MATCH(1,OFFSET('5A'!F$6:F$41,SMALL('5A'!AC$6:AC$41,COUNTIF(AD$6:AD61,"5A")),0),0)),'5A'!$A$6:$B$41,2,0)&amp;" - "&amp;'5A'!$A$1,
IF(AD61="5B",INDEX(OFFSET('5B'!$A$6:$A$39,SMALL('5B'!AC$6:AC$39,COUNTIF(AD$6:AD61,"5B")),0),MATCH(1,OFFSET('5B'!F$6:F$39,SMALL('5B'!AC$6:AC$39,COUNTIF(AD$6:AD61,"5B")),0),0))&amp;" "&amp;VLOOKUP(INDEX(OFFSET('5B'!$A$6:$A$39,SMALL('5B'!AC$6:AC$39,COUNTIF(AD$6:AD61,"5B")),0),MATCH(1,OFFSET('5B'!F$6:F$39,SMALL('5B'!AC$6:AC$39,COUNTIF(AD$6:AD61,"5B")),0),0)),'5B'!$A$6:$B$39,2,0)&amp;" - "&amp;'5B'!$A$1,
IF(AD61="5C",INDEX(OFFSET('5C'!$A$6:$A$39,SMALL('5C'!AC$6:AC$39,COUNTIF(AD$6:AD61,"5C")),0),MATCH(1,OFFSET('5C'!F$6:F$39,SMALL('5C'!AC$6:AC$39,COUNTIF(AD$6:AD61,"5C")),0),0))&amp;" "&amp;VLOOKUP(INDEX(OFFSET('5C'!$A$6:$A$39,SMALL('5C'!AC$6:AC$39,COUNTIF(AD$6:AD61,"5C")),0),MATCH(1,OFFSET('5C'!F$6:F$39,SMALL('5C'!AC$6:AC$39,COUNTIF(AD$6:AD61,"5C")),0),0)),'5C'!$A$6:$B$39,2,0)&amp;" - "&amp;'5C'!$A$1,
IF(AD61="5D",INDEX(OFFSET('5D'!$A$6:$A$41,SMALL('5D'!AC$6:AC$41,COUNTIF(AD$6:AD61,"5D")),0),MATCH(1,OFFSET('5D'!F$6:F$41,SMALL('5D'!AC$6:AC$41,COUNTIF(AD$6:AD61,"5D")),0),0))&amp;" "&amp;VLOOKUP(INDEX(OFFSET('5D'!$A$6:$A$41,SMALL('5D'!AC$6:AC$41,COUNTIF(AD$6:AD61,"5D")),0),MATCH(1,OFFSET('5D'!F$6:F$41,SMALL('5D'!AC$6:AC$41,COUNTIF(AD$6:AD61,"5D")),0),0)),'5D'!$A$6:$B$41,2,0)&amp;" - "&amp;'5D'!$A$1,
IF(AD61="5E",INDEX(OFFSET('5E'!$A$6:$A$40,SMALL('5E'!AC$6:AC$40,COUNTIF(AD$6:AD61,"5E")),0),MATCH(1,OFFSET('5E'!F$6:F$40,SMALL('5E'!AC$6:AC$40,COUNTIF(AD$6:AD61,"5E")),0),0))&amp;" "&amp;VLOOKUP(INDEX(OFFSET('5E'!$A$6:$A$40,SMALL('5E'!AC$6:AC$40,COUNTIF(AD$6:AD61,"5E")),0),MATCH(1,OFFSET('5E'!F$6:F$40,SMALL('5E'!AC$6:AC$40,COUNTIF(AD$6:AD61,"5E")),0),0)),'5E'!$A$6:$B$40,2,0)&amp;" - "&amp;'5E'!$A$1,
IF(AD61="5F",INDEX(OFFSET('5F'!$A$6:$A$40,SMALL('5F'!AC$6:AC$40,COUNTIF(AD$6:AD61,"5F")),0),MATCH(1,OFFSET('5F'!F$6:F$40,SMALL('5F'!AC$6:AC$40,COUNTIF(AD$6:AD61,"5F")),0),0))&amp;" "&amp;VLOOKUP(INDEX(OFFSET('5F'!$A$6:$A$40,SMALL('5F'!AC$6:AC$40,COUNTIF(AD$6:AD61,"5F")),0),MATCH(1,OFFSET('5F'!F$6:F$40,SMALL('5F'!AC$6:AC$40,COUNTIF(AD$6:AD61,"5F")),0),0)),'5F'!$A$6:$B$40,2,0)&amp;" - "&amp;'5F'!$A$1,
IF(AD61="4A",INDEX(OFFSET('4A'!$A$6:$A$38,SMALL('4A'!AC$6:AC$38,COUNTIF(AD$6:AD61,"4A")),0),MATCH(1,OFFSET('4A'!F$6:F$38,SMALL('4A'!AC$6:AC$38,COUNTIF(AD$6:AD61,"4A")),0),0))&amp;" "&amp;VLOOKUP(INDEX(OFFSET('4A'!$A$6:$A$38,SMALL('4A'!AC$6:AC$38,COUNTIF(AD$6:AD61,"4A")),0),MATCH(1,OFFSET('4A'!F$6:F$38,SMALL('4A'!AC$6:AC$38,COUNTIF(AD$6:AD61,"4A")),0),0)),'4A'!$A$6:$B$38,2,0)&amp;" - "&amp;'4A'!$A$1,
IF(AD61="4B",INDEX(OFFSET('4B'!$A$6:$A$37,SMALL('4B'!AC$6:AC$37,COUNTIF(AD$6:AD61,"4B")),0),MATCH(1,OFFSET('4B'!F$6:F$37,SMALL('4B'!AC$6:AC$37,COUNTIF(AD$6:AD61,"4B")),0),0))&amp;" "&amp;VLOOKUP(INDEX(OFFSET('4B'!$A$6:$A$37,SMALL('4B'!AC$6:AC$37,COUNTIF(AD$6:AD61,"4B")),0),MATCH(1,OFFSET('4B'!F$6:F$37,SMALL('4B'!AC$6:AC$37,COUNTIF(AD$6:AD61,"4B")),0),0)),'4B'!$A$6:$B$37,2,0)&amp;" - "&amp;'4B'!$A$1,
IF(AD61="4C",INDEX(OFFSET('4C'!$A$6:$A$38,SMALL('4C'!AC$6:AC$38,COUNTIF(AD$6:AD61,"4C")),0),MATCH(1,OFFSET('4C'!F$6:F$38,SMALL('4C'!AC$6:AC$38,COUNTIF(AD$6:AD61,"4C")),0),0))&amp;" "&amp;VLOOKUP(INDEX(OFFSET('4C'!$A$6:$A$38,SMALL('4C'!AC$6:AC$38,COUNTIF(AD$6:AD61,"4C")),0),MATCH(1,OFFSET('4C'!F$6:F$38,SMALL('4C'!AC$6:AC$38,COUNTIF(AD$6:AD61,"4C")),0),0)),'4C'!$A$6:$B$38,2,0)&amp;" - "&amp;'4C'!$A$1,
IF(AD61="4D",INDEX(OFFSET('4D'!$A$6:$A$37,SMALL('4D'!AC$6:AC$37,COUNTIF(AD$6:AD61,"4D")),0),MATCH(1,OFFSET('4D'!F$6:F$37,SMALL('4D'!AC$6:AC$37,COUNTIF(AD$6:AD61,"4D")),0),0))&amp;" "&amp;VLOOKUP(INDEX(OFFSET('4D'!$A$6:$A$37,SMALL('4D'!AC$6:AC$37,COUNTIF(AD$6:AD61,"4D")),0),MATCH(1,OFFSET('4D'!F$6:F$37,SMALL('4D'!AC$6:AC$37,COUNTIF(AD$6:AD61,"4D")),0),0)),'4D'!$A$6:$B$37,2,0)&amp;" - "&amp;'4D'!$A$1,
IF(AD61="4E",INDEX(OFFSET('4E'!$A$6:$A$37,SMALL('4E'!AC$6:AC$37,COUNTIF(AD$6:AD61,"4E")),0),MATCH(1,OFFSET('4E'!F$6:F$37,SMALL('4E'!AC$6:AC$37,COUNTIF(AD$6:AD61,"4E")),0),0))&amp;" "&amp;VLOOKUP(INDEX(OFFSET('4E'!$A$6:$A$37,SMALL('4E'!AC$6:AC$37,COUNTIF(AD$6:AD61,"4E")),0),MATCH(1,OFFSET('4E'!F$6:F$37,SMALL('4E'!AC$6:AC$37,COUNTIF(AD$6:AD61,"4E")),0),0)),'4E'!$A$6:$B$37,2,0)&amp;" - "&amp;'4E'!$A$1,
IF(AD61="CM2",INDEX(OFFSET('CM2'!$A$6:$A$36,SMALL('CM2'!AC$6:AC$36,COUNTIF(AD$6:AD61,"CM2")),0),MATCH(1,OFFSET('CM2'!F$6:F$36,SMALL('CM2'!AC$6:AC$36,COUNTIF(AD$6:AD61,"CM2")),0),0))&amp;" "&amp;VLOOKUP(INDEX(OFFSET('CM2'!$A$6:$A$36,SMALL('CM2'!AC$6:AC$36,COUNTIF(AD$6:AD61,"CM2")),0),MATCH(1,OFFSET('CM2'!F$6:F$36,SMALL('CM2'!AC$6:AC$36,COUNTIF(AD$6:AD61,"CM2")),0),0)),'CM2'!$A$6:$B$36,2,0)&amp;" - "&amp;'CM2'!$A$1,AX61)))))))))))))))))),"")</f>
        <v/>
      </c>
      <c r="E61" s="42" t="str">
        <f ca="1">IFERROR(IF(AE61="","",IF(AE61="6A",INDEX(OFFSET('6A'!$A$6:$A$39,SMALL('6A'!AD$6:AD$39,COUNTIF(AE$6:AE61,"6A")),0),MATCH(1,OFFSET('6A'!G$6:G$39,SMALL('6A'!AD$6:AD$39,COUNTIF(AE$6:AE61,"6A")),0),0))&amp;" "&amp;VLOOKUP(INDEX(OFFSET('6A'!$A$6:$A$39,SMALL('6A'!AD$6:AD$39,COUNTIF(AE$6:AE61,"6A")),0),MATCH(1,OFFSET('6A'!G$6:G$39,SMALL('6A'!AD$6:AD$39,COUNTIF(AE$6:AE61,"6A")),0),0)),'6A'!$A$6:$B$39,2,0)&amp;" - "&amp;'6A'!$A$1,
IF(AE61="6B",INDEX(OFFSET('6B'!$A$6:$A$39,SMALL('6B'!AD$6:AD$39,COUNTIF(AE$6:AE61,"6B")),0),MATCH(1,OFFSET('6B'!G$6:G$39,SMALL('6B'!AD$6:AD$39,COUNTIF(AE$6:AE61,"6B")),0),0))&amp;" "&amp;VLOOKUP(INDEX(OFFSET('6B'!$A$6:$A$39,SMALL('6B'!AD$6:AD$39,COUNTIF(AE$6:AE61,"6B")),0),MATCH(1,OFFSET('6B'!G$6:G$39,SMALL('6B'!AD$6:AD$39,COUNTIF(AE$6:AE61,"6B")),0),0)),'6B'!$A$6:$B$39,2,0)&amp;" - "&amp;'6B'!$A$1,
IF(AE61="6C",INDEX(OFFSET('6C'!$A$6:$A$41,SMALL('6C'!AD$6:AD$41,COUNTIF(AE$6:AE61,"6C")),0),MATCH(1,OFFSET('6C'!G$6:G$41,SMALL('6C'!AD$6:AD$41,COUNTIF(AE$6:AE61,"6C")),0),0))&amp;" "&amp;VLOOKUP(INDEX(OFFSET('6C'!$A$6:$A$41,SMALL('6C'!AD$6:AD$41,COUNTIF(AE$6:AE61,"6C")),0),MATCH(1,OFFSET('6C'!G$6:G$41,SMALL('6C'!AD$6:AD$41,COUNTIF(AE$6:AE61,"6C")),0),0)),'6C'!$A$6:$B$41,2,0)&amp;" - "&amp;'6C'!$A$1,
IF(AE61="6D",INDEX(OFFSET('6D'!$A$6:$A$42,SMALL('6D'!AD$6:AD$42,COUNTIF(AE$6:AE61,"6D")),0),MATCH(1,OFFSET('6D'!G$6:G$42,SMALL('6D'!AD$6:AD$42,COUNTIF(AE$6:AE61,"6D")),0),0))&amp;" "&amp;VLOOKUP(INDEX(OFFSET('6D'!$A$6:$A$42,SMALL('6D'!AD$6:AD$42,COUNTIF(AE$6:AE61,"6D")),0),MATCH(1,OFFSET('6D'!G$6:G$42,SMALL('6D'!AD$6:AD$42,COUNTIF(AE$6:AE61,"6D")),0),0)),'6D'!$A$6:$B$42,2,0)&amp;" - "&amp;'6D'!$A$1,
IF(AE61="6E",INDEX(OFFSET('6E'!$A$6:$A$40,SMALL('6E'!AD$6:AD$40,COUNTIF(AE$6:AE61,"6E")),0),MATCH(1,OFFSET('6E'!G$6:G$40,SMALL('6E'!AD$6:AD$40,COUNTIF(AE$6:AE61,"6E")),0),0))&amp;" "&amp;VLOOKUP(INDEX(OFFSET('6E'!$A$6:$A$40,SMALL('6E'!AD$6:AD$40,COUNTIF(AE$6:AE61,"6E")),0),MATCH(1,OFFSET('6E'!G$6:G$40,SMALL('6E'!AD$6:AD$40,COUNTIF(AE$6:AE61,"6E")),0),0)),'6E'!$A$6:$B$40,2,0)&amp;" - "&amp;'6E'!$A$1,
IF(AE61="5A",INDEX(OFFSET('5A'!$A$6:$A$41,SMALL('5A'!AD$6:AD$41,COUNTIF(AE$6:AE61,"5A")),0),MATCH(1,OFFSET('5A'!G$6:G$41,SMALL('5A'!AD$6:AD$41,COUNTIF(AE$6:AE61,"5A")),0),0))&amp;" "&amp;VLOOKUP(INDEX(OFFSET('5A'!$A$6:$A$41,SMALL('5A'!AD$6:AD$41,COUNTIF(AE$6:AE61,"5A")),0),MATCH(1,OFFSET('5A'!G$6:G$41,SMALL('5A'!AD$6:AD$41,COUNTIF(AE$6:AE61,"5A")),0),0)),'5A'!$A$6:$B$41,2,0)&amp;" - "&amp;'5A'!$A$1,
IF(AE61="5B",INDEX(OFFSET('5B'!$A$6:$A$39,SMALL('5B'!AD$6:AD$39,COUNTIF(AE$6:AE61,"5B")),0),MATCH(1,OFFSET('5B'!G$6:G$39,SMALL('5B'!AD$6:AD$39,COUNTIF(AE$6:AE61,"5B")),0),0))&amp;" "&amp;VLOOKUP(INDEX(OFFSET('5B'!$A$6:$A$39,SMALL('5B'!AD$6:AD$39,COUNTIF(AE$6:AE61,"5B")),0),MATCH(1,OFFSET('5B'!G$6:G$39,SMALL('5B'!AD$6:AD$39,COUNTIF(AE$6:AE61,"5B")),0),0)),'5B'!$A$6:$B$39,2,0)&amp;" - "&amp;'5B'!$A$1,
IF(AE61="5C",INDEX(OFFSET('5C'!$A$6:$A$39,SMALL('5C'!AD$6:AD$39,COUNTIF(AE$6:AE61,"5C")),0),MATCH(1,OFFSET('5C'!G$6:G$39,SMALL('5C'!AD$6:AD$39,COUNTIF(AE$6:AE61,"5C")),0),0))&amp;" "&amp;VLOOKUP(INDEX(OFFSET('5C'!$A$6:$A$39,SMALL('5C'!AD$6:AD$39,COUNTIF(AE$6:AE61,"5C")),0),MATCH(1,OFFSET('5C'!G$6:G$39,SMALL('5C'!AD$6:AD$39,COUNTIF(AE$6:AE61,"5C")),0),0)),'5C'!$A$6:$B$39,2,0)&amp;" - "&amp;'5C'!$A$1,
IF(AE61="5D",INDEX(OFFSET('5D'!$A$6:$A$41,SMALL('5D'!AD$6:AD$41,COUNTIF(AE$6:AE61,"5D")),0),MATCH(1,OFFSET('5D'!G$6:G$41,SMALL('5D'!AD$6:AD$41,COUNTIF(AE$6:AE61,"5D")),0),0))&amp;" "&amp;VLOOKUP(INDEX(OFFSET('5D'!$A$6:$A$41,SMALL('5D'!AD$6:AD$41,COUNTIF(AE$6:AE61,"5D")),0),MATCH(1,OFFSET('5D'!G$6:G$41,SMALL('5D'!AD$6:AD$41,COUNTIF(AE$6:AE61,"5D")),0),0)),'5D'!$A$6:$B$41,2,0)&amp;" - "&amp;'5D'!$A$1,
IF(AE61="5E",INDEX(OFFSET('5E'!$A$6:$A$40,SMALL('5E'!AD$6:AD$40,COUNTIF(AE$6:AE61,"5E")),0),MATCH(1,OFFSET('5E'!G$6:G$40,SMALL('5E'!AD$6:AD$40,COUNTIF(AE$6:AE61,"5E")),0),0))&amp;" "&amp;VLOOKUP(INDEX(OFFSET('5E'!$A$6:$A$40,SMALL('5E'!AD$6:AD$40,COUNTIF(AE$6:AE61,"5E")),0),MATCH(1,OFFSET('5E'!G$6:G$40,SMALL('5E'!AD$6:AD$40,COUNTIF(AE$6:AE61,"5E")),0),0)),'5E'!$A$6:$B$40,2,0)&amp;" - "&amp;'5E'!$A$1,
IF(AE61="5F",INDEX(OFFSET('5F'!$A$6:$A$40,SMALL('5F'!AD$6:AD$40,COUNTIF(AE$6:AE61,"5F")),0),MATCH(1,OFFSET('5F'!G$6:G$40,SMALL('5F'!AD$6:AD$40,COUNTIF(AE$6:AE61,"5F")),0),0))&amp;" "&amp;VLOOKUP(INDEX(OFFSET('5F'!$A$6:$A$40,SMALL('5F'!AD$6:AD$40,COUNTIF(AE$6:AE61,"5F")),0),MATCH(1,OFFSET('5F'!G$6:G$40,SMALL('5F'!AD$6:AD$40,COUNTIF(AE$6:AE61,"5F")),0),0)),'5F'!$A$6:$B$40,2,0)&amp;" - "&amp;'5F'!$A$1,
IF(AE61="4A",INDEX(OFFSET('4A'!$A$6:$A$38,SMALL('4A'!AD$6:AD$38,COUNTIF(AE$6:AE61,"4A")),0),MATCH(1,OFFSET('4A'!G$6:G$38,SMALL('4A'!AD$6:AD$38,COUNTIF(AE$6:AE61,"4A")),0),0))&amp;" "&amp;VLOOKUP(INDEX(OFFSET('4A'!$A$6:$A$38,SMALL('4A'!AD$6:AD$38,COUNTIF(AE$6:AE61,"4A")),0),MATCH(1,OFFSET('4A'!G$6:G$38,SMALL('4A'!AD$6:AD$38,COUNTIF(AE$6:AE61,"4A")),0),0)),'4A'!$A$6:$B$38,2,0)&amp;" - "&amp;'4A'!$A$1,
IF(AE61="4B",INDEX(OFFSET('4B'!$A$6:$A$37,SMALL('4B'!AD$6:AD$37,COUNTIF(AE$6:AE61,"4B")),0),MATCH(1,OFFSET('4B'!G$6:G$37,SMALL('4B'!AD$6:AD$37,COUNTIF(AE$6:AE61,"4B")),0),0))&amp;" "&amp;VLOOKUP(INDEX(OFFSET('4B'!$A$6:$A$37,SMALL('4B'!AD$6:AD$37,COUNTIF(AE$6:AE61,"4B")),0),MATCH(1,OFFSET('4B'!G$6:G$37,SMALL('4B'!AD$6:AD$37,COUNTIF(AE$6:AE61,"4B")),0),0)),'4B'!$A$6:$B$37,2,0)&amp;" - "&amp;'4B'!$A$1,
IF(AE61="4C",INDEX(OFFSET('4C'!$A$6:$A$38,SMALL('4C'!AD$6:AD$38,COUNTIF(AE$6:AE61,"4C")),0),MATCH(1,OFFSET('4C'!G$6:G$38,SMALL('4C'!AD$6:AD$38,COUNTIF(AE$6:AE61,"4C")),0),0))&amp;" "&amp;VLOOKUP(INDEX(OFFSET('4C'!$A$6:$A$38,SMALL('4C'!AD$6:AD$38,COUNTIF(AE$6:AE61,"4C")),0),MATCH(1,OFFSET('4C'!G$6:G$38,SMALL('4C'!AD$6:AD$38,COUNTIF(AE$6:AE61,"4C")),0),0)),'4C'!$A$6:$B$38,2,0)&amp;" - "&amp;'4C'!$A$1,
IF(AE61="4D",INDEX(OFFSET('4D'!$A$6:$A$37,SMALL('4D'!AD$6:AD$37,COUNTIF(AE$6:AE61,"4D")),0),MATCH(1,OFFSET('4D'!G$6:G$37,SMALL('4D'!AD$6:AD$37,COUNTIF(AE$6:AE61,"4D")),0),0))&amp;" "&amp;VLOOKUP(INDEX(OFFSET('4D'!$A$6:$A$37,SMALL('4D'!AD$6:AD$37,COUNTIF(AE$6:AE61,"4D")),0),MATCH(1,OFFSET('4D'!G$6:G$37,SMALL('4D'!AD$6:AD$37,COUNTIF(AE$6:AE61,"4D")),0),0)),'4D'!$A$6:$B$37,2,0)&amp;" - "&amp;'4D'!$A$1,
IF(AE61="4E",INDEX(OFFSET('4E'!$A$6:$A$37,SMALL('4E'!AD$6:AD$37,COUNTIF(AE$6:AE61,"4E")),0),MATCH(1,OFFSET('4E'!G$6:G$37,SMALL('4E'!AD$6:AD$37,COUNTIF(AE$6:AE61,"4E")),0),0))&amp;" "&amp;VLOOKUP(INDEX(OFFSET('4E'!$A$6:$A$37,SMALL('4E'!AD$6:AD$37,COUNTIF(AE$6:AE61,"4E")),0),MATCH(1,OFFSET('4E'!G$6:G$37,SMALL('4E'!AD$6:AD$37,COUNTIF(AE$6:AE61,"4E")),0),0)),'4E'!$A$6:$B$37,2,0)&amp;" - "&amp;'4E'!$A$1,
IF(AE61="CM2",INDEX(OFFSET('CM2'!$A$6:$A$36,SMALL('CM2'!AD$6:AD$36,COUNTIF(AE$6:AE61,"CM2")),0),MATCH(1,OFFSET('CM2'!G$6:G$36,SMALL('CM2'!AD$6:AD$36,COUNTIF(AE$6:AE61,"CM2")),0),0))&amp;" "&amp;VLOOKUP(INDEX(OFFSET('CM2'!$A$6:$A$36,SMALL('CM2'!AD$6:AD$36,COUNTIF(AE$6:AE61,"CM2")),0),MATCH(1,OFFSET('CM2'!G$6:G$36,SMALL('CM2'!AD$6:AD$36,COUNTIF(AE$6:AE61,"CM2")),0),0)),'CM2'!$A$6:$B$36,2,0)&amp;" - "&amp;'CM2'!$A$1,AY61)))))))))))))))))),"")</f>
        <v/>
      </c>
      <c r="F61" s="44" t="str">
        <f ca="1">IFERROR(IF(AF61="","",IF(AF61="6A",INDEX(OFFSET('6A'!$A$6:$A$39,SMALL('6A'!AE$6:AE$39,COUNTIF(AF$6:AF61,"6A")),0),MATCH(1,OFFSET('6A'!H$6:H$39,SMALL('6A'!AE$6:AE$39,COUNTIF(AF$6:AF61,"6A")),0),0))&amp;" "&amp;VLOOKUP(INDEX(OFFSET('6A'!$A$6:$A$39,SMALL('6A'!AE$6:AE$39,COUNTIF(AF$6:AF61,"6A")),0),MATCH(1,OFFSET('6A'!H$6:H$39,SMALL('6A'!AE$6:AE$39,COUNTIF(AF$6:AF61,"6A")),0),0)),'6A'!$A$6:$B$39,2,0)&amp;" - "&amp;'6A'!$A$1,
IF(AF61="6B",INDEX(OFFSET('6B'!$A$6:$A$39,SMALL('6B'!AE$6:AE$39,COUNTIF(AF$6:AF61,"6B")),0),MATCH(1,OFFSET('6B'!H$6:H$39,SMALL('6B'!AE$6:AE$39,COUNTIF(AF$6:AF61,"6B")),0),0))&amp;" "&amp;VLOOKUP(INDEX(OFFSET('6B'!$A$6:$A$39,SMALL('6B'!AE$6:AE$39,COUNTIF(AF$6:AF61,"6B")),0),MATCH(1,OFFSET('6B'!H$6:H$39,SMALL('6B'!AE$6:AE$39,COUNTIF(AF$6:AF61,"6B")),0),0)),'6B'!$A$6:$B$39,2,0)&amp;" - "&amp;'6B'!$A$1,
IF(AF61="6C",INDEX(OFFSET('6C'!$A$6:$A$41,SMALL('6C'!AE$6:AE$41,COUNTIF(AF$6:AF61,"6C")),0),MATCH(1,OFFSET('6C'!H$6:H$41,SMALL('6C'!AE$6:AE$41,COUNTIF(AF$6:AF61,"6C")),0),0))&amp;" "&amp;VLOOKUP(INDEX(OFFSET('6C'!$A$6:$A$41,SMALL('6C'!AE$6:AE$41,COUNTIF(AF$6:AF61,"6C")),0),MATCH(1,OFFSET('6C'!H$6:H$41,SMALL('6C'!AE$6:AE$41,COUNTIF(AF$6:AF61,"6C")),0),0)),'6C'!$A$6:$B$41,2,0)&amp;" - "&amp;'6C'!$A$1,
IF(AF61="6D",INDEX(OFFSET('6D'!$A$6:$A$42,SMALL('6D'!AE$6:AE$42,COUNTIF(AF$6:AF61,"6D")),0),MATCH(1,OFFSET('6D'!H$6:H$42,SMALL('6D'!AE$6:AE$42,COUNTIF(AF$6:AF61,"6D")),0),0))&amp;" "&amp;VLOOKUP(INDEX(OFFSET('6D'!$A$6:$A$42,SMALL('6D'!AE$6:AE$42,COUNTIF(AF$6:AF61,"6D")),0),MATCH(1,OFFSET('6D'!H$6:H$42,SMALL('6D'!AE$6:AE$42,COUNTIF(AF$6:AF61,"6D")),0),0)),'6D'!$A$6:$B$42,2,0)&amp;" - "&amp;'6D'!$A$1,
IF(AF61="6E",INDEX(OFFSET('6E'!$A$6:$A$40,SMALL('6E'!AE$6:AE$40,COUNTIF(AF$6:AF61,"6E")),0),MATCH(1,OFFSET('6E'!H$6:H$40,SMALL('6E'!AE$6:AE$40,COUNTIF(AF$6:AF61,"6E")),0),0))&amp;" "&amp;VLOOKUP(INDEX(OFFSET('6E'!$A$6:$A$40,SMALL('6E'!AE$6:AE$40,COUNTIF(AF$6:AF61,"6E")),0),MATCH(1,OFFSET('6E'!H$6:H$40,SMALL('6E'!AE$6:AE$40,COUNTIF(AF$6:AF61,"6E")),0),0)),'6E'!$A$6:$B$40,2,0)&amp;" - "&amp;'6E'!$A$1,
IF(AF61="5A",INDEX(OFFSET('5A'!$A$6:$A$41,SMALL('5A'!AE$6:AE$41,COUNTIF(AF$6:AF61,"5A")),0),MATCH(1,OFFSET('5A'!H$6:H$41,SMALL('5A'!AE$6:AE$41,COUNTIF(AF$6:AF61,"5A")),0),0))&amp;" "&amp;VLOOKUP(INDEX(OFFSET('5A'!$A$6:$A$41,SMALL('5A'!AE$6:AE$41,COUNTIF(AF$6:AF61,"5A")),0),MATCH(1,OFFSET('5A'!H$6:H$41,SMALL('5A'!AE$6:AE$41,COUNTIF(AF$6:AF61,"5A")),0),0)),'5A'!$A$6:$B$41,2,0)&amp;" - "&amp;'5A'!$A$1,
IF(AF61="5B",INDEX(OFFSET('5B'!$A$6:$A$39,SMALL('5B'!AE$6:AE$39,COUNTIF(AF$6:AF61,"5B")),0),MATCH(1,OFFSET('5B'!H$6:H$39,SMALL('5B'!AE$6:AE$39,COUNTIF(AF$6:AF61,"5B")),0),0))&amp;" "&amp;VLOOKUP(INDEX(OFFSET('5B'!$A$6:$A$39,SMALL('5B'!AE$6:AE$39,COUNTIF(AF$6:AF61,"5B")),0),MATCH(1,OFFSET('5B'!H$6:H$39,SMALL('5B'!AE$6:AE$39,COUNTIF(AF$6:AF61,"5B")),0),0)),'5B'!$A$6:$B$39,2,0)&amp;" - "&amp;'5B'!$A$1,
IF(AF61="5C",INDEX(OFFSET('5C'!$A$6:$A$39,SMALL('5C'!AE$6:AE$39,COUNTIF(AF$6:AF61,"5C")),0),MATCH(1,OFFSET('5C'!H$6:H$39,SMALL('5C'!AE$6:AE$39,COUNTIF(AF$6:AF61,"5C")),0),0))&amp;" "&amp;VLOOKUP(INDEX(OFFSET('5C'!$A$6:$A$39,SMALL('5C'!AE$6:AE$39,COUNTIF(AF$6:AF61,"5C")),0),MATCH(1,OFFSET('5C'!H$6:H$39,SMALL('5C'!AE$6:AE$39,COUNTIF(AF$6:AF61,"5C")),0),0)),'5C'!$A$6:$B$39,2,0)&amp;" - "&amp;'5C'!$A$1,
IF(AF61="5D",INDEX(OFFSET('5D'!$A$6:$A$41,SMALL('5D'!AE$6:AE$41,COUNTIF(AF$6:AF61,"5D")),0),MATCH(1,OFFSET('5D'!H$6:H$41,SMALL('5D'!AE$6:AE$41,COUNTIF(AF$6:AF61,"5D")),0),0))&amp;" "&amp;VLOOKUP(INDEX(OFFSET('5D'!$A$6:$A$41,SMALL('5D'!AE$6:AE$41,COUNTIF(AF$6:AF61,"5D")),0),MATCH(1,OFFSET('5D'!H$6:H$41,SMALL('5D'!AE$6:AE$41,COUNTIF(AF$6:AF61,"5D")),0),0)),'5D'!$A$6:$B$41,2,0)&amp;" - "&amp;'5D'!$A$1,
IF(AF61="5E",INDEX(OFFSET('5E'!$A$6:$A$40,SMALL('5E'!AE$6:AE$40,COUNTIF(AF$6:AF61,"5E")),0),MATCH(1,OFFSET('5E'!H$6:H$40,SMALL('5E'!AE$6:AE$40,COUNTIF(AF$6:AF61,"5E")),0),0))&amp;" "&amp;VLOOKUP(INDEX(OFFSET('5E'!$A$6:$A$40,SMALL('5E'!AE$6:AE$40,COUNTIF(AF$6:AF61,"5E")),0),MATCH(1,OFFSET('5E'!H$6:H$40,SMALL('5E'!AE$6:AE$40,COUNTIF(AF$6:AF61,"5E")),0),0)),'5E'!$A$6:$B$40,2,0)&amp;" - "&amp;'5E'!$A$1,
IF(AF61="5F",INDEX(OFFSET('5F'!$A$6:$A$40,SMALL('5F'!AE$6:AE$40,COUNTIF(AF$6:AF61,"5F")),0),MATCH(1,OFFSET('5F'!H$6:H$40,SMALL('5F'!AE$6:AE$40,COUNTIF(AF$6:AF61,"5F")),0),0))&amp;" "&amp;VLOOKUP(INDEX(OFFSET('5F'!$A$6:$A$40,SMALL('5F'!AE$6:AE$40,COUNTIF(AF$6:AF61,"5F")),0),MATCH(1,OFFSET('5F'!H$6:H$40,SMALL('5F'!AE$6:AE$40,COUNTIF(AF$6:AF61,"5F")),0),0)),'5F'!$A$6:$B$40,2,0)&amp;" - "&amp;'5F'!$A$1,
IF(AF61="4A",INDEX(OFFSET('4A'!$A$6:$A$38,SMALL('4A'!AE$6:AE$38,COUNTIF(AF$6:AF61,"4A")),0),MATCH(1,OFFSET('4A'!H$6:H$38,SMALL('4A'!AE$6:AE$38,COUNTIF(AF$6:AF61,"4A")),0),0))&amp;" "&amp;VLOOKUP(INDEX(OFFSET('4A'!$A$6:$A$38,SMALL('4A'!AE$6:AE$38,COUNTIF(AF$6:AF61,"4A")),0),MATCH(1,OFFSET('4A'!H$6:H$38,SMALL('4A'!AE$6:AE$38,COUNTIF(AF$6:AF61,"4A")),0),0)),'4A'!$A$6:$B$38,2,0)&amp;" - "&amp;'4A'!$A$1,
IF(AF61="4B",INDEX(OFFSET('4B'!$A$6:$A$37,SMALL('4B'!AE$6:AE$37,COUNTIF(AF$6:AF61,"4B")),0),MATCH(1,OFFSET('4B'!H$6:H$37,SMALL('4B'!AE$6:AE$37,COUNTIF(AF$6:AF61,"4B")),0),0))&amp;" "&amp;VLOOKUP(INDEX(OFFSET('4B'!$A$6:$A$37,SMALL('4B'!AE$6:AE$37,COUNTIF(AF$6:AF61,"4B")),0),MATCH(1,OFFSET('4B'!H$6:H$37,SMALL('4B'!AE$6:AE$37,COUNTIF(AF$6:AF61,"4B")),0),0)),'4B'!$A$6:$B$37,2,0)&amp;" - "&amp;'4B'!$A$1,
IF(AF61="4C",INDEX(OFFSET('4C'!$A$6:$A$38,SMALL('4C'!AE$6:AE$38,COUNTIF(AF$6:AF61,"4C")),0),MATCH(1,OFFSET('4C'!H$6:H$38,SMALL('4C'!AE$6:AE$38,COUNTIF(AF$6:AF61,"4C")),0),0))&amp;" "&amp;VLOOKUP(INDEX(OFFSET('4C'!$A$6:$A$38,SMALL('4C'!AE$6:AE$38,COUNTIF(AF$6:AF61,"4C")),0),MATCH(1,OFFSET('4C'!H$6:H$38,SMALL('4C'!AE$6:AE$38,COUNTIF(AF$6:AF61,"4C")),0),0)),'4C'!$A$6:$B$38,2,0)&amp;" - "&amp;'4C'!$A$1,
IF(AF61="4D",INDEX(OFFSET('4D'!$A$6:$A$37,SMALL('4D'!AE$6:AE$37,COUNTIF(AF$6:AF61,"4D")),0),MATCH(1,OFFSET('4D'!H$6:H$37,SMALL('4D'!AE$6:AE$37,COUNTIF(AF$6:AF61,"4D")),0),0))&amp;" "&amp;VLOOKUP(INDEX(OFFSET('4D'!$A$6:$A$37,SMALL('4D'!AE$6:AE$37,COUNTIF(AF$6:AF61,"4D")),0),MATCH(1,OFFSET('4D'!H$6:H$37,SMALL('4D'!AE$6:AE$37,COUNTIF(AF$6:AF61,"4D")),0),0)),'4D'!$A$6:$B$37,2,0)&amp;" - "&amp;'4D'!$A$1,
IF(AF61="4E",INDEX(OFFSET('4E'!$A$6:$A$37,SMALL('4E'!AE$6:AE$37,COUNTIF(AF$6:AF61,"4E")),0),MATCH(1,OFFSET('4E'!H$6:H$37,SMALL('4E'!AE$6:AE$37,COUNTIF(AF$6:AF61,"4E")),0),0))&amp;" "&amp;VLOOKUP(INDEX(OFFSET('4E'!$A$6:$A$37,SMALL('4E'!AE$6:AE$37,COUNTIF(AF$6:AF61,"4E")),0),MATCH(1,OFFSET('4E'!H$6:H$37,SMALL('4E'!AE$6:AE$37,COUNTIF(AF$6:AF61,"4E")),0),0)),'4E'!$A$6:$B$37,2,0)&amp;" - "&amp;'4E'!$A$1,
IF(AF61="CM2",INDEX(OFFSET('CM2'!$A$6:$A$36,SMALL('CM2'!AE$6:AE$36,COUNTIF(AF$6:AF61,"CM2")),0),MATCH(1,OFFSET('CM2'!H$6:H$36,SMALL('CM2'!AE$6:AE$36,COUNTIF(AF$6:AF61,"CM2")),0),0))&amp;" "&amp;VLOOKUP(INDEX(OFFSET('CM2'!$A$6:$A$36,SMALL('CM2'!AE$6:AE$36,COUNTIF(AF$6:AF61,"CM2")),0),MATCH(1,OFFSET('CM2'!H$6:H$36,SMALL('CM2'!AE$6:AE$36,COUNTIF(AF$6:AF61,"CM2")),0),0)),'CM2'!$A$6:$B$36,2,0)&amp;" - "&amp;'CM2'!$A$1,AZ61)))))))))))))))))),"")</f>
        <v/>
      </c>
      <c r="G61" s="30"/>
      <c r="H61" s="34" t="str">
        <f ca="1">IFERROR(IF(AH61="","",IF(AH61="6A",INDEX(OFFSET('6A'!$A$6:$A$39,SMALL('6A'!AG$6:AG$39,COUNTIF(AH$6:AH61,"6A")),0),MATCH(1,OFFSET('6A'!J$6:J$39,SMALL('6A'!AG$6:AG$39,COUNTIF(AH$6:AH61,"6A")),0),0))&amp;" "&amp;VLOOKUP(INDEX(OFFSET('6A'!$A$6:$A$39,SMALL('6A'!AG$6:AG$39,COUNTIF(AH$6:AH61,"6A")),0),MATCH(1,OFFSET('6A'!J$6:J$39,SMALL('6A'!AG$6:AG$39,COUNTIF(AH$6:AH61,"6A")),0),0)),'6A'!$A$6:$B$39,2,0)&amp;" - "&amp;'6A'!$A$1,
IF(AH61="6B",INDEX(OFFSET('6B'!$A$6:$A$39,SMALL('6B'!AG$6:AG$39,COUNTIF(AH$6:AH61,"6B")),0),MATCH(1,OFFSET('6B'!J$6:J$39,SMALL('6B'!AG$6:AG$39,COUNTIF(AH$6:AH61,"6B")),0),0))&amp;" "&amp;VLOOKUP(INDEX(OFFSET('6B'!$A$6:$A$39,SMALL('6B'!AG$6:AG$39,COUNTIF(AH$6:AH61,"6B")),0),MATCH(1,OFFSET('6B'!J$6:J$39,SMALL('6B'!AG$6:AG$39,COUNTIF(AH$6:AH61,"6B")),0),0)),'6B'!$A$6:$B$39,2,0)&amp;" - "&amp;'6B'!$A$1,
IF(AH61="6C",INDEX(OFFSET('6C'!$A$6:$A$41,SMALL('6C'!AG$6:AG$41,COUNTIF(AH$6:AH61,"6C")),0),MATCH(1,OFFSET('6C'!J$6:J$41,SMALL('6C'!AG$6:AG$41,COUNTIF(AH$6:AH61,"6C")),0),0))&amp;" "&amp;VLOOKUP(INDEX(OFFSET('6C'!$A$6:$A$41,SMALL('6C'!AG$6:AG$41,COUNTIF(AH$6:AH61,"6C")),0),MATCH(1,OFFSET('6C'!J$6:J$41,SMALL('6C'!AG$6:AG$41,COUNTIF(AH$6:AH61,"6C")),0),0)),'6C'!$A$6:$B$41,2,0)&amp;" - "&amp;'6C'!$A$1,
IF(AH61="6D",INDEX(OFFSET('6D'!$A$6:$A$42,SMALL('6D'!AG$6:AG$42,COUNTIF(AH$6:AH61,"6D")),0),MATCH(1,OFFSET('6D'!J$6:J$42,SMALL('6D'!AG$6:AG$42,COUNTIF(AH$6:AH61,"6D")),0),0))&amp;" "&amp;VLOOKUP(INDEX(OFFSET('6D'!$A$6:$A$42,SMALL('6D'!AG$6:AG$42,COUNTIF(AH$6:AH61,"6D")),0),MATCH(1,OFFSET('6D'!J$6:J$42,SMALL('6D'!AG$6:AG$42,COUNTIF(AH$6:AH61,"6D")),0),0)),'6D'!$A$6:$B$42,2,0)&amp;" - "&amp;'6D'!$A$1,
IF(AH61="6E",INDEX(OFFSET('6E'!$A$6:$A$40,SMALL('6E'!AG$6:AG$40,COUNTIF(AH$6:AH61,"6E")),0),MATCH(1,OFFSET('6E'!J$6:J$40,SMALL('6E'!AG$6:AG$40,COUNTIF(AH$6:AH61,"6E")),0),0))&amp;" "&amp;VLOOKUP(INDEX(OFFSET('6E'!$A$6:$A$40,SMALL('6E'!AG$6:AG$40,COUNTIF(AH$6:AH61,"6E")),0),MATCH(1,OFFSET('6E'!J$6:J$40,SMALL('6E'!AG$6:AG$40,COUNTIF(AH$6:AH61,"6E")),0),0)),'6E'!$A$6:$B$40,2,0)&amp;" - "&amp;'6E'!$A$1,
IF(AH61="5A",INDEX(OFFSET('5A'!$A$6:$A$41,SMALL('5A'!AG$6:AG$41,COUNTIF(AH$6:AH61,"5A")),0),MATCH(1,OFFSET('5A'!J$6:J$41,SMALL('5A'!AG$6:AG$41,COUNTIF(AH$6:AH61,"5A")),0),0))&amp;" "&amp;VLOOKUP(INDEX(OFFSET('5A'!$A$6:$A$41,SMALL('5A'!AG$6:AG$41,COUNTIF(AH$6:AH61,"5A")),0),MATCH(1,OFFSET('5A'!J$6:J$41,SMALL('5A'!AG$6:AG$41,COUNTIF(AH$6:AH61,"5A")),0),0)),'5A'!$A$6:$B$41,2,0)&amp;" - "&amp;'5A'!$A$1,
IF(AH61="5B",INDEX(OFFSET('5B'!$A$6:$A$39,SMALL('5B'!AG$6:AG$39,COUNTIF(AH$6:AH61,"5B")),0),MATCH(1,OFFSET('5B'!J$6:J$39,SMALL('5B'!AG$6:AG$39,COUNTIF(AH$6:AH61,"5B")),0),0))&amp;" "&amp;VLOOKUP(INDEX(OFFSET('5B'!$A$6:$A$39,SMALL('5B'!AG$6:AG$39,COUNTIF(AH$6:AH61,"5B")),0),MATCH(1,OFFSET('5B'!J$6:J$39,SMALL('5B'!AG$6:AG$39,COUNTIF(AH$6:AH61,"5B")),0),0)),'5B'!$A$6:$B$39,2,0)&amp;" - "&amp;'5B'!$A$1,
IF(AH61="5C",INDEX(OFFSET('5C'!$A$6:$A$39,SMALL('5C'!AG$6:AG$39,COUNTIF(AH$6:AH61,"5C")),0),MATCH(1,OFFSET('5C'!J$6:J$39,SMALL('5C'!AG$6:AG$39,COUNTIF(AH$6:AH61,"5C")),0),0))&amp;" "&amp;VLOOKUP(INDEX(OFFSET('5C'!$A$6:$A$39,SMALL('5C'!AG$6:AG$39,COUNTIF(AH$6:AH61,"5C")),0),MATCH(1,OFFSET('5C'!J$6:J$39,SMALL('5C'!AG$6:AG$39,COUNTIF(AH$6:AH61,"5C")),0),0)),'5C'!$A$6:$B$39,2,0)&amp;" - "&amp;'5C'!$A$1,
IF(AH61="5D",INDEX(OFFSET('5D'!$A$6:$A$41,SMALL('5D'!AG$6:AG$41,COUNTIF(AH$6:AH61,"5D")),0),MATCH(1,OFFSET('5D'!J$6:J$41,SMALL('5D'!AG$6:AG$41,COUNTIF(AH$6:AH61,"5D")),0),0))&amp;" "&amp;VLOOKUP(INDEX(OFFSET('5D'!$A$6:$A$41,SMALL('5D'!AG$6:AG$41,COUNTIF(AH$6:AH61,"5D")),0),MATCH(1,OFFSET('5D'!J$6:J$41,SMALL('5D'!AG$6:AG$41,COUNTIF(AH$6:AH61,"5D")),0),0)),'5D'!$A$6:$B$41,2,0)&amp;" - "&amp;'5D'!$A$1,
IF(AH61="5E",INDEX(OFFSET('5E'!$A$6:$A$40,SMALL('5E'!AG$6:AG$40,COUNTIF(AH$6:AH61,"5E")),0),MATCH(1,OFFSET('5E'!J$6:J$40,SMALL('5E'!AG$6:AG$40,COUNTIF(AH$6:AH61,"5E")),0),0))&amp;" "&amp;VLOOKUP(INDEX(OFFSET('5E'!$A$6:$A$40,SMALL('5E'!AG$6:AG$40,COUNTIF(AH$6:AH61,"5E")),0),MATCH(1,OFFSET('5E'!J$6:J$40,SMALL('5E'!AG$6:AG$40,COUNTIF(AH$6:AH61,"5E")),0),0)),'5E'!$A$6:$B$40,2,0)&amp;" - "&amp;'5E'!$A$1,
IF(AH61="5F",INDEX(OFFSET('5F'!$A$6:$A$40,SMALL('5F'!AG$6:AG$40,COUNTIF(AH$6:AH61,"5F")),0),MATCH(1,OFFSET('5F'!J$6:J$40,SMALL('5F'!AG$6:AG$40,COUNTIF(AH$6:AH61,"5F")),0),0))&amp;" "&amp;VLOOKUP(INDEX(OFFSET('5F'!$A$6:$A$40,SMALL('5F'!AG$6:AG$40,COUNTIF(AH$6:AH61,"5F")),0),MATCH(1,OFFSET('5F'!J$6:J$40,SMALL('5F'!AG$6:AG$40,COUNTIF(AH$6:AH61,"5F")),0),0)),'5F'!$A$6:$B$40,2,0)&amp;" - "&amp;'5F'!$A$1,
IF(AH61="4A",INDEX(OFFSET('4A'!$A$6:$A$38,SMALL('4A'!AG$6:AG$38,COUNTIF(AH$6:AH61,"4A")),0),MATCH(1,OFFSET('4A'!J$6:J$38,SMALL('4A'!AG$6:AG$38,COUNTIF(AH$6:AH61,"4A")),0),0))&amp;" "&amp;VLOOKUP(INDEX(OFFSET('4A'!$A$6:$A$38,SMALL('4A'!AG$6:AG$38,COUNTIF(AH$6:AH61,"4A")),0),MATCH(1,OFFSET('4A'!J$6:J$38,SMALL('4A'!AG$6:AG$38,COUNTIF(AH$6:AH61,"4A")),0),0)),'4A'!$A$6:$B$38,2,0)&amp;" - "&amp;'4A'!$A$1,
IF(AH61="4B",INDEX(OFFSET('4B'!$A$6:$A$37,SMALL('4B'!AG$6:AG$37,COUNTIF(AH$6:AH61,"4B")),0),MATCH(1,OFFSET('4B'!J$6:J$37,SMALL('4B'!AG$6:AG$37,COUNTIF(AH$6:AH61,"4B")),0),0))&amp;" "&amp;VLOOKUP(INDEX(OFFSET('4B'!$A$6:$A$37,SMALL('4B'!AG$6:AG$37,COUNTIF(AH$6:AH61,"4B")),0),MATCH(1,OFFSET('4B'!J$6:J$37,SMALL('4B'!AG$6:AG$37,COUNTIF(AH$6:AH61,"4B")),0),0)),'4B'!$A$6:$B$37,2,0)&amp;" - "&amp;'4B'!$A$1,
IF(AH61="4C",INDEX(OFFSET('4C'!$A$6:$A$38,SMALL('4C'!AG$6:AG$38,COUNTIF(AH$6:AH61,"4C")),0),MATCH(1,OFFSET('4C'!J$6:J$38,SMALL('4C'!AG$6:AG$38,COUNTIF(AH$6:AH61,"4C")),0),0))&amp;" "&amp;VLOOKUP(INDEX(OFFSET('4C'!$A$6:$A$38,SMALL('4C'!AG$6:AG$38,COUNTIF(AH$6:AH61,"4C")),0),MATCH(1,OFFSET('4C'!J$6:J$38,SMALL('4C'!AG$6:AG$38,COUNTIF(AH$6:AH61,"4C")),0),0)),'4C'!$A$6:$B$38,2,0)&amp;" - "&amp;'4C'!$A$1,
IF(AH61="4D",INDEX(OFFSET('4D'!$A$6:$A$37,SMALL('4D'!AG$6:AG$37,COUNTIF(AH$6:AH61,"4D")),0),MATCH(1,OFFSET('4D'!J$6:J$37,SMALL('4D'!AG$6:AG$37,COUNTIF(AH$6:AH61,"4D")),0),0))&amp;" "&amp;VLOOKUP(INDEX(OFFSET('4D'!$A$6:$A$37,SMALL('4D'!AG$6:AG$37,COUNTIF(AH$6:AH61,"4D")),0),MATCH(1,OFFSET('4D'!J$6:J$37,SMALL('4D'!AG$6:AG$37,COUNTIF(AH$6:AH61,"4D")),0),0)),'4D'!$A$6:$B$37,2,0)&amp;" - "&amp;'4D'!$A$1,
IF(AH61="4E",INDEX(OFFSET('4E'!$A$6:$A$37,SMALL('4E'!AG$6:AG$37,COUNTIF(AH$6:AH61,"4E")),0),MATCH(1,OFFSET('4E'!J$6:J$37,SMALL('4E'!AG$6:AG$37,COUNTIF(AH$6:AH61,"4E")),0),0))&amp;" "&amp;VLOOKUP(INDEX(OFFSET('4E'!$A$6:$A$37,SMALL('4E'!AG$6:AG$37,COUNTIF(AH$6:AH61,"4E")),0),MATCH(1,OFFSET('4E'!J$6:J$37,SMALL('4E'!AG$6:AG$37,COUNTIF(AH$6:AH61,"4E")),0),0)),'4E'!$A$6:$B$37,2,0)&amp;" - "&amp;'4E'!$A$1,
IF(AH61="CM2",INDEX(OFFSET('CM2'!$A$6:$A$36,SMALL('CM2'!AG$6:AG$36,COUNTIF(AH$6:AH61,"CM2")),0),MATCH(1,OFFSET('CM2'!J$6:J$36,SMALL('CM2'!AG$6:AG$36,COUNTIF(AH$6:AH61,"CM2")),0),0))&amp;" "&amp;VLOOKUP(INDEX(OFFSET('CM2'!$A$6:$A$36,SMALL('CM2'!AG$6:AG$36,COUNTIF(AH$6:AH61,"CM2")),0),MATCH(1,OFFSET('CM2'!J$6:J$36,SMALL('CM2'!AG$6:AG$36,COUNTIF(AH$6:AH61,"CM2")),0),0)),'CM2'!$A$6:$B$36,2,0)&amp;" - "&amp;'CM2'!$A$1,BB61)))))))))))))))))),"")</f>
        <v/>
      </c>
      <c r="I61" s="56" t="str">
        <f ca="1">IFERROR(IF(AI61="","",IF(AI61="6A",INDEX(OFFSET('6A'!$A$6:$A$39,SMALL('6A'!AH$6:AH$39,COUNTIF(AI$6:AI61,"6A")),0),MATCH(1,OFFSET('6A'!K$6:K$39,SMALL('6A'!AH$6:AH$39,COUNTIF(AI$6:AI61,"6A")),0),0))&amp;" "&amp;VLOOKUP(INDEX(OFFSET('6A'!$A$6:$A$39,SMALL('6A'!AH$6:AH$39,COUNTIF(AI$6:AI61,"6A")),0),MATCH(1,OFFSET('6A'!K$6:K$39,SMALL('6A'!AH$6:AH$39,COUNTIF(AI$6:AI61,"6A")),0),0)),'6A'!$A$6:$B$39,2,0)&amp;" - "&amp;'6A'!$A$1,
IF(AI61="6B",INDEX(OFFSET('6B'!$A$6:$A$39,SMALL('6B'!AH$6:AH$39,COUNTIF(AI$6:AI61,"6B")),0),MATCH(1,OFFSET('6B'!K$6:K$39,SMALL('6B'!AH$6:AH$39,COUNTIF(AI$6:AI61,"6B")),0),0))&amp;" "&amp;VLOOKUP(INDEX(OFFSET('6B'!$A$6:$A$39,SMALL('6B'!AH$6:AH$39,COUNTIF(AI$6:AI61,"6B")),0),MATCH(1,OFFSET('6B'!K$6:K$39,SMALL('6B'!AH$6:AH$39,COUNTIF(AI$6:AI61,"6B")),0),0)),'6B'!$A$6:$B$39,2,0)&amp;" - "&amp;'6B'!$A$1,
IF(AI61="6C",INDEX(OFFSET('6C'!$A$6:$A$41,SMALL('6C'!AH$6:AH$41,COUNTIF(AI$6:AI61,"6C")),0),MATCH(1,OFFSET('6C'!K$6:K$41,SMALL('6C'!AH$6:AH$41,COUNTIF(AI$6:AI61,"6C")),0),0))&amp;" "&amp;VLOOKUP(INDEX(OFFSET('6C'!$A$6:$A$41,SMALL('6C'!AH$6:AH$41,COUNTIF(AI$6:AI61,"6C")),0),MATCH(1,OFFSET('6C'!K$6:K$41,SMALL('6C'!AH$6:AH$41,COUNTIF(AI$6:AI61,"6C")),0),0)),'6C'!$A$6:$B$41,2,0)&amp;" - "&amp;'6C'!$A$1,
IF(AI61="6D",INDEX(OFFSET('6D'!$A$6:$A$42,SMALL('6D'!AH$6:AH$42,COUNTIF(AI$6:AI61,"6D")),0),MATCH(1,OFFSET('6D'!K$6:K$42,SMALL('6D'!AH$6:AH$42,COUNTIF(AI$6:AI61,"6D")),0),0))&amp;" "&amp;VLOOKUP(INDEX(OFFSET('6D'!$A$6:$A$42,SMALL('6D'!AH$6:AH$42,COUNTIF(AI$6:AI61,"6D")),0),MATCH(1,OFFSET('6D'!K$6:K$42,SMALL('6D'!AH$6:AH$42,COUNTIF(AI$6:AI61,"6D")),0),0)),'6D'!$A$6:$B$42,2,0)&amp;" - "&amp;'6D'!$A$1,
IF(AI61="6E",INDEX(OFFSET('6E'!$A$6:$A$40,SMALL('6E'!AH$6:AH$40,COUNTIF(AI$6:AI61,"6E")),0),MATCH(1,OFFSET('6E'!K$6:K$40,SMALL('6E'!AH$6:AH$40,COUNTIF(AI$6:AI61,"6E")),0),0))&amp;" "&amp;VLOOKUP(INDEX(OFFSET('6E'!$A$6:$A$40,SMALL('6E'!AH$6:AH$40,COUNTIF(AI$6:AI61,"6E")),0),MATCH(1,OFFSET('6E'!K$6:K$40,SMALL('6E'!AH$6:AH$40,COUNTIF(AI$6:AI61,"6E")),0),0)),'6E'!$A$6:$B$40,2,0)&amp;" - "&amp;'6E'!$A$1,
IF(AI61="5A",INDEX(OFFSET('5A'!$A$6:$A$41,SMALL('5A'!AH$6:AH$41,COUNTIF(AI$6:AI61,"5A")),0),MATCH(1,OFFSET('5A'!K$6:K$41,SMALL('5A'!AH$6:AH$41,COUNTIF(AI$6:AI61,"5A")),0),0))&amp;" "&amp;VLOOKUP(INDEX(OFFSET('5A'!$A$6:$A$41,SMALL('5A'!AH$6:AH$41,COUNTIF(AI$6:AI61,"5A")),0),MATCH(1,OFFSET('5A'!K$6:K$41,SMALL('5A'!AH$6:AH$41,COUNTIF(AI$6:AI61,"5A")),0),0)),'5A'!$A$6:$B$41,2,0)&amp;" - "&amp;'5A'!$A$1,
IF(AI61="5B",INDEX(OFFSET('5B'!$A$6:$A$39,SMALL('5B'!AH$6:AH$39,COUNTIF(AI$6:AI61,"5B")),0),MATCH(1,OFFSET('5B'!K$6:K$39,SMALL('5B'!AH$6:AH$39,COUNTIF(AI$6:AI61,"5B")),0),0))&amp;" "&amp;VLOOKUP(INDEX(OFFSET('5B'!$A$6:$A$39,SMALL('5B'!AH$6:AH$39,COUNTIF(AI$6:AI61,"5B")),0),MATCH(1,OFFSET('5B'!K$6:K$39,SMALL('5B'!AH$6:AH$39,COUNTIF(AI$6:AI61,"5B")),0),0)),'5B'!$A$6:$B$39,2,0)&amp;" - "&amp;'5B'!$A$1,
IF(AI61="5C",INDEX(OFFSET('5C'!$A$6:$A$39,SMALL('5C'!AH$6:AH$39,COUNTIF(AI$6:AI61,"5C")),0),MATCH(1,OFFSET('5C'!K$6:K$39,SMALL('5C'!AH$6:AH$39,COUNTIF(AI$6:AI61,"5C")),0),0))&amp;" "&amp;VLOOKUP(INDEX(OFFSET('5C'!$A$6:$A$39,SMALL('5C'!AH$6:AH$39,COUNTIF(AI$6:AI61,"5C")),0),MATCH(1,OFFSET('5C'!K$6:K$39,SMALL('5C'!AH$6:AH$39,COUNTIF(AI$6:AI61,"5C")),0),0)),'5C'!$A$6:$B$39,2,0)&amp;" - "&amp;'5C'!$A$1,
IF(AI61="5D",INDEX(OFFSET('5D'!$A$6:$A$41,SMALL('5D'!AH$6:AH$41,COUNTIF(AI$6:AI61,"5D")),0),MATCH(1,OFFSET('5D'!K$6:K$41,SMALL('5D'!AH$6:AH$41,COUNTIF(AI$6:AI61,"5D")),0),0))&amp;" "&amp;VLOOKUP(INDEX(OFFSET('5D'!$A$6:$A$41,SMALL('5D'!AH$6:AH$41,COUNTIF(AI$6:AI61,"5D")),0),MATCH(1,OFFSET('5D'!K$6:K$41,SMALL('5D'!AH$6:AH$41,COUNTIF(AI$6:AI61,"5D")),0),0)),'5D'!$A$6:$B$41,2,0)&amp;" - "&amp;'5D'!$A$1,
IF(AI61="5E",INDEX(OFFSET('5E'!$A$6:$A$40,SMALL('5E'!AH$6:AH$40,COUNTIF(AI$6:AI61,"5E")),0),MATCH(1,OFFSET('5E'!K$6:K$40,SMALL('5E'!AH$6:AH$40,COUNTIF(AI$6:AI61,"5E")),0),0))&amp;" "&amp;VLOOKUP(INDEX(OFFSET('5E'!$A$6:$A$40,SMALL('5E'!AH$6:AH$40,COUNTIF(AI$6:AI61,"5E")),0),MATCH(1,OFFSET('5E'!K$6:K$40,SMALL('5E'!AH$6:AH$40,COUNTIF(AI$6:AI61,"5E")),0),0)),'5E'!$A$6:$B$40,2,0)&amp;" - "&amp;'5E'!$A$1,
IF(AI61="5F",INDEX(OFFSET('5F'!$A$6:$A$40,SMALL('5F'!AH$6:AH$40,COUNTIF(AI$6:AI61,"5F")),0),MATCH(1,OFFSET('5F'!K$6:K$40,SMALL('5F'!AH$6:AH$40,COUNTIF(AI$6:AI61,"5F")),0),0))&amp;" "&amp;VLOOKUP(INDEX(OFFSET('5F'!$A$6:$A$40,SMALL('5F'!AH$6:AH$40,COUNTIF(AI$6:AI61,"5F")),0),MATCH(1,OFFSET('5F'!K$6:K$40,SMALL('5F'!AH$6:AH$40,COUNTIF(AI$6:AI61,"5F")),0),0)),'5F'!$A$6:$B$40,2,0)&amp;" - "&amp;'5F'!$A$1,
IF(AI61="4A",INDEX(OFFSET('4A'!$A$6:$A$38,SMALL('4A'!AH$6:AH$38,COUNTIF(AI$6:AI61,"4A")),0),MATCH(1,OFFSET('4A'!K$6:K$38,SMALL('4A'!AH$6:AH$38,COUNTIF(AI$6:AI61,"4A")),0),0))&amp;" "&amp;VLOOKUP(INDEX(OFFSET('4A'!$A$6:$A$38,SMALL('4A'!AH$6:AH$38,COUNTIF(AI$6:AI61,"4A")),0),MATCH(1,OFFSET('4A'!K$6:K$38,SMALL('4A'!AH$6:AH$38,COUNTIF(AI$6:AI61,"4A")),0),0)),'4A'!$A$6:$B$38,2,0)&amp;" - "&amp;'4A'!$A$1,
IF(AI61="4B",INDEX(OFFSET('4B'!$A$6:$A$37,SMALL('4B'!AH$6:AH$37,COUNTIF(AI$6:AI61,"4B")),0),MATCH(1,OFFSET('4B'!K$6:K$37,SMALL('4B'!AH$6:AH$37,COUNTIF(AI$6:AI61,"4B")),0),0))&amp;" "&amp;VLOOKUP(INDEX(OFFSET('4B'!$A$6:$A$37,SMALL('4B'!AH$6:AH$37,COUNTIF(AI$6:AI61,"4B")),0),MATCH(1,OFFSET('4B'!K$6:K$37,SMALL('4B'!AH$6:AH$37,COUNTIF(AI$6:AI61,"4B")),0),0)),'4B'!$A$6:$B$37,2,0)&amp;" - "&amp;'4B'!$A$1,
IF(AI61="4C",INDEX(OFFSET('4C'!$A$6:$A$38,SMALL('4C'!AH$6:AH$38,COUNTIF(AI$6:AI61,"4C")),0),MATCH(1,OFFSET('4C'!K$6:K$38,SMALL('4C'!AH$6:AH$38,COUNTIF(AI$6:AI61,"4C")),0),0))&amp;" "&amp;VLOOKUP(INDEX(OFFSET('4C'!$A$6:$A$38,SMALL('4C'!AH$6:AH$38,COUNTIF(AI$6:AI61,"4C")),0),MATCH(1,OFFSET('4C'!K$6:K$38,SMALL('4C'!AH$6:AH$38,COUNTIF(AI$6:AI61,"4C")),0),0)),'4C'!$A$6:$B$38,2,0)&amp;" - "&amp;'4C'!$A$1,
IF(AI61="4D",INDEX(OFFSET('4D'!$A$6:$A$37,SMALL('4D'!AH$6:AH$37,COUNTIF(AI$6:AI61,"4D")),0),MATCH(1,OFFSET('4D'!K$6:K$37,SMALL('4D'!AH$6:AH$37,COUNTIF(AI$6:AI61,"4D")),0),0))&amp;" "&amp;VLOOKUP(INDEX(OFFSET('4D'!$A$6:$A$37,SMALL('4D'!AH$6:AH$37,COUNTIF(AI$6:AI61,"4D")),0),MATCH(1,OFFSET('4D'!K$6:K$37,SMALL('4D'!AH$6:AH$37,COUNTIF(AI$6:AI61,"4D")),0),0)),'4D'!$A$6:$B$37,2,0)&amp;" - "&amp;'4D'!$A$1,
IF(AI61="4E",INDEX(OFFSET('4E'!$A$6:$A$37,SMALL('4E'!AH$6:AH$37,COUNTIF(AI$6:AI61,"4E")),0),MATCH(1,OFFSET('4E'!K$6:K$37,SMALL('4E'!AH$6:AH$37,COUNTIF(AI$6:AI61,"4E")),0),0))&amp;" "&amp;VLOOKUP(INDEX(OFFSET('4E'!$A$6:$A$37,SMALL('4E'!AH$6:AH$37,COUNTIF(AI$6:AI61,"4E")),0),MATCH(1,OFFSET('4E'!K$6:K$37,SMALL('4E'!AH$6:AH$37,COUNTIF(AI$6:AI61,"4E")),0),0)),'4E'!$A$6:$B$37,2,0)&amp;" - "&amp;'4E'!$A$1,
IF(AI61="CM2",INDEX(OFFSET('CM2'!$A$6:$A$36,SMALL('CM2'!AH$6:AH$36,COUNTIF(AI$6:AI61,"CM2")),0),MATCH(1,OFFSET('CM2'!K$6:K$36,SMALL('CM2'!AH$6:AH$36,COUNTIF(AI$6:AI61,"CM2")),0),0))&amp;" "&amp;VLOOKUP(INDEX(OFFSET('CM2'!$A$6:$A$36,SMALL('CM2'!AH$6:AH$36,COUNTIF(AI$6:AI61,"CM2")),0),MATCH(1,OFFSET('CM2'!K$6:K$36,SMALL('CM2'!AH$6:AH$36,COUNTIF(AI$6:AI61,"CM2")),0),0)),'CM2'!$A$6:$B$36,2,0)&amp;" - "&amp;'CM2'!$A$1,BC61)))))))))))))))))),"")</f>
        <v/>
      </c>
      <c r="J61" s="65" t="str">
        <f ca="1">IFERROR(IF(AJ61="","",IF(AJ61="6A",INDEX(OFFSET('6A'!$A$6:$A$39,SMALL('6A'!AI$6:AI$39,COUNTIF(AJ$6:AJ61,"6A")),0),MATCH(1,OFFSET('6A'!L$6:L$39,SMALL('6A'!AI$6:AI$39,COUNTIF(AJ$6:AJ61,"6A")),0),0))&amp;" "&amp;VLOOKUP(INDEX(OFFSET('6A'!$A$6:$A$39,SMALL('6A'!AI$6:AI$39,COUNTIF(AJ$6:AJ61,"6A")),0),MATCH(1,OFFSET('6A'!L$6:L$39,SMALL('6A'!AI$6:AI$39,COUNTIF(AJ$6:AJ61,"6A")),0),0)),'6A'!$A$6:$B$39,2,0)&amp;" - "&amp;'6A'!$A$1,
IF(AJ61="6B",INDEX(OFFSET('6B'!$A$6:$A$39,SMALL('6B'!AI$6:AI$39,COUNTIF(AJ$6:AJ61,"6B")),0),MATCH(1,OFFSET('6B'!L$6:L$39,SMALL('6B'!AI$6:AI$39,COUNTIF(AJ$6:AJ61,"6B")),0),0))&amp;" "&amp;VLOOKUP(INDEX(OFFSET('6B'!$A$6:$A$39,SMALL('6B'!AI$6:AI$39,COUNTIF(AJ$6:AJ61,"6B")),0),MATCH(1,OFFSET('6B'!L$6:L$39,SMALL('6B'!AI$6:AI$39,COUNTIF(AJ$6:AJ61,"6B")),0),0)),'6B'!$A$6:$B$39,2,0)&amp;" - "&amp;'6B'!$A$1,
IF(AJ61="6C",INDEX(OFFSET('6C'!$A$6:$A$41,SMALL('6C'!AI$6:AI$41,COUNTIF(AJ$6:AJ61,"6C")),0),MATCH(1,OFFSET('6C'!L$6:L$41,SMALL('6C'!AI$6:AI$41,COUNTIF(AJ$6:AJ61,"6C")),0),0))&amp;" "&amp;VLOOKUP(INDEX(OFFSET('6C'!$A$6:$A$41,SMALL('6C'!AI$6:AI$41,COUNTIF(AJ$6:AJ61,"6C")),0),MATCH(1,OFFSET('6C'!L$6:L$41,SMALL('6C'!AI$6:AI$41,COUNTIF(AJ$6:AJ61,"6C")),0),0)),'6C'!$A$6:$B$41,2,0)&amp;" - "&amp;'6C'!$A$1,
IF(AJ61="6D",INDEX(OFFSET('6D'!$A$6:$A$42,SMALL('6D'!AI$6:AI$42,COUNTIF(AJ$6:AJ61,"6D")),0),MATCH(1,OFFSET('6D'!L$6:L$42,SMALL('6D'!AI$6:AI$42,COUNTIF(AJ$6:AJ61,"6D")),0),0))&amp;" "&amp;VLOOKUP(INDEX(OFFSET('6D'!$A$6:$A$42,SMALL('6D'!AI$6:AI$42,COUNTIF(AJ$6:AJ61,"6D")),0),MATCH(1,OFFSET('6D'!L$6:L$42,SMALL('6D'!AI$6:AI$42,COUNTIF(AJ$6:AJ61,"6D")),0),0)),'6D'!$A$6:$B$42,2,0)&amp;" - "&amp;'6D'!$A$1,
IF(AJ61="6E",INDEX(OFFSET('6E'!$A$6:$A$40,SMALL('6E'!AI$6:AI$40,COUNTIF(AJ$6:AJ61,"6E")),0),MATCH(1,OFFSET('6E'!L$6:L$40,SMALL('6E'!AI$6:AI$40,COUNTIF(AJ$6:AJ61,"6E")),0),0))&amp;" "&amp;VLOOKUP(INDEX(OFFSET('6E'!$A$6:$A$40,SMALL('6E'!AI$6:AI$40,COUNTIF(AJ$6:AJ61,"6E")),0),MATCH(1,OFFSET('6E'!L$6:L$40,SMALL('6E'!AI$6:AI$40,COUNTIF(AJ$6:AJ61,"6E")),0),0)),'6E'!$A$6:$B$40,2,0)&amp;" - "&amp;'6E'!$A$1,
IF(AJ61="5A",INDEX(OFFSET('5A'!$A$6:$A$41,SMALL('5A'!AI$6:AI$41,COUNTIF(AJ$6:AJ61,"5A")),0),MATCH(1,OFFSET('5A'!L$6:L$41,SMALL('5A'!AI$6:AI$41,COUNTIF(AJ$6:AJ61,"5A")),0),0))&amp;" "&amp;VLOOKUP(INDEX(OFFSET('5A'!$A$6:$A$41,SMALL('5A'!AI$6:AI$41,COUNTIF(AJ$6:AJ61,"5A")),0),MATCH(1,OFFSET('5A'!L$6:L$41,SMALL('5A'!AI$6:AI$41,COUNTIF(AJ$6:AJ61,"5A")),0),0)),'5A'!$A$6:$B$41,2,0)&amp;" - "&amp;'5A'!$A$1,
IF(AJ61="5B",INDEX(OFFSET('5B'!$A$6:$A$39,SMALL('5B'!AI$6:AI$39,COUNTIF(AJ$6:AJ61,"5B")),0),MATCH(1,OFFSET('5B'!L$6:L$39,SMALL('5B'!AI$6:AI$39,COUNTIF(AJ$6:AJ61,"5B")),0),0))&amp;" "&amp;VLOOKUP(INDEX(OFFSET('5B'!$A$6:$A$39,SMALL('5B'!AI$6:AI$39,COUNTIF(AJ$6:AJ61,"5B")),0),MATCH(1,OFFSET('5B'!L$6:L$39,SMALL('5B'!AI$6:AI$39,COUNTIF(AJ$6:AJ61,"5B")),0),0)),'5B'!$A$6:$B$39,2,0)&amp;" - "&amp;'5B'!$A$1,
IF(AJ61="5C",INDEX(OFFSET('5C'!$A$6:$A$39,SMALL('5C'!AI$6:AI$39,COUNTIF(AJ$6:AJ61,"5C")),0),MATCH(1,OFFSET('5C'!L$6:L$39,SMALL('5C'!AI$6:AI$39,COUNTIF(AJ$6:AJ61,"5C")),0),0))&amp;" "&amp;VLOOKUP(INDEX(OFFSET('5C'!$A$6:$A$39,SMALL('5C'!AI$6:AI$39,COUNTIF(AJ$6:AJ61,"5C")),0),MATCH(1,OFFSET('5C'!L$6:L$39,SMALL('5C'!AI$6:AI$39,COUNTIF(AJ$6:AJ61,"5C")),0),0)),'5C'!$A$6:$B$39,2,0)&amp;" - "&amp;'5C'!$A$1,
IF(AJ61="5D",INDEX(OFFSET('5D'!$A$6:$A$41,SMALL('5D'!AI$6:AI$41,COUNTIF(AJ$6:AJ61,"5D")),0),MATCH(1,OFFSET('5D'!L$6:L$41,SMALL('5D'!AI$6:AI$41,COUNTIF(AJ$6:AJ61,"5D")),0),0))&amp;" "&amp;VLOOKUP(INDEX(OFFSET('5D'!$A$6:$A$41,SMALL('5D'!AI$6:AI$41,COUNTIF(AJ$6:AJ61,"5D")),0),MATCH(1,OFFSET('5D'!L$6:L$41,SMALL('5D'!AI$6:AI$41,COUNTIF(AJ$6:AJ61,"5D")),0),0)),'5D'!$A$6:$B$41,2,0)&amp;" - "&amp;'5D'!$A$1,
IF(AJ61="5E",INDEX(OFFSET('5E'!$A$6:$A$40,SMALL('5E'!AI$6:AI$40,COUNTIF(AJ$6:AJ61,"5E")),0),MATCH(1,OFFSET('5E'!L$6:L$40,SMALL('5E'!AI$6:AI$40,COUNTIF(AJ$6:AJ61,"5E")),0),0))&amp;" "&amp;VLOOKUP(INDEX(OFFSET('5E'!$A$6:$A$40,SMALL('5E'!AI$6:AI$40,COUNTIF(AJ$6:AJ61,"5E")),0),MATCH(1,OFFSET('5E'!L$6:L$40,SMALL('5E'!AI$6:AI$40,COUNTIF(AJ$6:AJ61,"5E")),0),0)),'5E'!$A$6:$B$40,2,0)&amp;" - "&amp;'5E'!$A$1,
IF(AJ61="5F",INDEX(OFFSET('5F'!$A$6:$A$40,SMALL('5F'!AI$6:AI$40,COUNTIF(AJ$6:AJ61,"5F")),0),MATCH(1,OFFSET('5F'!L$6:L$40,SMALL('5F'!AI$6:AI$40,COUNTIF(AJ$6:AJ61,"5F")),0),0))&amp;" "&amp;VLOOKUP(INDEX(OFFSET('5F'!$A$6:$A$40,SMALL('5F'!AI$6:AI$40,COUNTIF(AJ$6:AJ61,"5F")),0),MATCH(1,OFFSET('5F'!L$6:L$40,SMALL('5F'!AI$6:AI$40,COUNTIF(AJ$6:AJ61,"5F")),0),0)),'5F'!$A$6:$B$40,2,0)&amp;" - "&amp;'5F'!$A$1,
IF(AJ61="4A",INDEX(OFFSET('4A'!$A$6:$A$38,SMALL('4A'!AI$6:AI$38,COUNTIF(AJ$6:AJ61,"4A")),0),MATCH(1,OFFSET('4A'!L$6:L$38,SMALL('4A'!AI$6:AI$38,COUNTIF(AJ$6:AJ61,"4A")),0),0))&amp;" "&amp;VLOOKUP(INDEX(OFFSET('4A'!$A$6:$A$38,SMALL('4A'!AI$6:AI$38,COUNTIF(AJ$6:AJ61,"4A")),0),MATCH(1,OFFSET('4A'!L$6:L$38,SMALL('4A'!AI$6:AI$38,COUNTIF(AJ$6:AJ61,"4A")),0),0)),'4A'!$A$6:$B$38,2,0)&amp;" - "&amp;'4A'!$A$1,
IF(AJ61="4B",INDEX(OFFSET('4B'!$A$6:$A$37,SMALL('4B'!AI$6:AI$37,COUNTIF(AJ$6:AJ61,"4B")),0),MATCH(1,OFFSET('4B'!L$6:L$37,SMALL('4B'!AI$6:AI$37,COUNTIF(AJ$6:AJ61,"4B")),0),0))&amp;" "&amp;VLOOKUP(INDEX(OFFSET('4B'!$A$6:$A$37,SMALL('4B'!AI$6:AI$37,COUNTIF(AJ$6:AJ61,"4B")),0),MATCH(1,OFFSET('4B'!L$6:L$37,SMALL('4B'!AI$6:AI$37,COUNTIF(AJ$6:AJ61,"4B")),0),0)),'4B'!$A$6:$B$37,2,0)&amp;" - "&amp;'4B'!$A$1,
IF(AJ61="4C",INDEX(OFFSET('4C'!$A$6:$A$38,SMALL('4C'!AI$6:AI$38,COUNTIF(AJ$6:AJ61,"4C")),0),MATCH(1,OFFSET('4C'!L$6:L$38,SMALL('4C'!AI$6:AI$38,COUNTIF(AJ$6:AJ61,"4C")),0),0))&amp;" "&amp;VLOOKUP(INDEX(OFFSET('4C'!$A$6:$A$38,SMALL('4C'!AI$6:AI$38,COUNTIF(AJ$6:AJ61,"4C")),0),MATCH(1,OFFSET('4C'!L$6:L$38,SMALL('4C'!AI$6:AI$38,COUNTIF(AJ$6:AJ61,"4C")),0),0)),'4C'!$A$6:$B$38,2,0)&amp;" - "&amp;'4C'!$A$1,
IF(AJ61="4D",INDEX(OFFSET('4D'!$A$6:$A$37,SMALL('4D'!AI$6:AI$37,COUNTIF(AJ$6:AJ61,"4D")),0),MATCH(1,OFFSET('4D'!L$6:L$37,SMALL('4D'!AI$6:AI$37,COUNTIF(AJ$6:AJ61,"4D")),0),0))&amp;" "&amp;VLOOKUP(INDEX(OFFSET('4D'!$A$6:$A$37,SMALL('4D'!AI$6:AI$37,COUNTIF(AJ$6:AJ61,"4D")),0),MATCH(1,OFFSET('4D'!L$6:L$37,SMALL('4D'!AI$6:AI$37,COUNTIF(AJ$6:AJ61,"4D")),0),0)),'4D'!$A$6:$B$37,2,0)&amp;" - "&amp;'4D'!$A$1,
IF(AJ61="4E",INDEX(OFFSET('4E'!$A$6:$A$37,SMALL('4E'!AI$6:AI$37,COUNTIF(AJ$6:AJ61,"4E")),0),MATCH(1,OFFSET('4E'!L$6:L$37,SMALL('4E'!AI$6:AI$37,COUNTIF(AJ$6:AJ61,"4E")),0),0))&amp;" "&amp;VLOOKUP(INDEX(OFFSET('4E'!$A$6:$A$37,SMALL('4E'!AI$6:AI$37,COUNTIF(AJ$6:AJ61,"4E")),0),MATCH(1,OFFSET('4E'!L$6:L$37,SMALL('4E'!AI$6:AI$37,COUNTIF(AJ$6:AJ61,"4E")),0),0)),'4E'!$A$6:$B$37,2,0)&amp;" - "&amp;'4E'!$A$1,
IF(AJ61="CM2",INDEX(OFFSET('CM2'!$A$6:$A$36,SMALL('CM2'!AI$6:AI$36,COUNTIF(AJ$6:AJ61,"CM2")),0),MATCH(1,OFFSET('CM2'!L$6:L$36,SMALL('CM2'!AI$6:AI$36,COUNTIF(AJ$6:AJ61,"CM2")),0),0))&amp;" "&amp;VLOOKUP(INDEX(OFFSET('CM2'!$A$6:$A$36,SMALL('CM2'!AI$6:AI$36,COUNTIF(AJ$6:AJ61,"CM2")),0),MATCH(1,OFFSET('CM2'!L$6:L$36,SMALL('CM2'!AI$6:AI$36,COUNTIF(AJ$6:AJ61,"CM2")),0),0)),'CM2'!$A$6:$B$36,2,0)&amp;" - "&amp;'CM2'!$A$1,BD61)))))))))))))))))),"")</f>
        <v/>
      </c>
      <c r="K61" s="39" t="str">
        <f ca="1">IFERROR(IF(AK61="","",IF(AK61="6A",INDEX(OFFSET('6A'!$A$6:$A$39,SMALL('6A'!AJ$6:AJ$39,COUNTIF(AK$6:AK61,"6A")),0),MATCH(1,OFFSET('6A'!M$6:M$39,SMALL('6A'!AJ$6:AJ$39,COUNTIF(AK$6:AK61,"6A")),0),0))&amp;" "&amp;VLOOKUP(INDEX(OFFSET('6A'!$A$6:$A$39,SMALL('6A'!AJ$6:AJ$39,COUNTIF(AK$6:AK61,"6A")),0),MATCH(1,OFFSET('6A'!M$6:M$39,SMALL('6A'!AJ$6:AJ$39,COUNTIF(AK$6:AK61,"6A")),0),0)),'6A'!$A$6:$B$39,2,0)&amp;" - "&amp;'6A'!$A$1,
IF(AK61="6B",INDEX(OFFSET('6B'!$A$6:$A$39,SMALL('6B'!AJ$6:AJ$39,COUNTIF(AK$6:AK61,"6B")),0),MATCH(1,OFFSET('6B'!M$6:M$39,SMALL('6B'!AJ$6:AJ$39,COUNTIF(AK$6:AK61,"6B")),0),0))&amp;" "&amp;VLOOKUP(INDEX(OFFSET('6B'!$A$6:$A$39,SMALL('6B'!AJ$6:AJ$39,COUNTIF(AK$6:AK61,"6B")),0),MATCH(1,OFFSET('6B'!M$6:M$39,SMALL('6B'!AJ$6:AJ$39,COUNTIF(AK$6:AK61,"6B")),0),0)),'6B'!$A$6:$B$39,2,0)&amp;" - "&amp;'6B'!$A$1,
IF(AK61="6C",INDEX(OFFSET('6C'!$A$6:$A$41,SMALL('6C'!AJ$6:AJ$41,COUNTIF(AK$6:AK61,"6C")),0),MATCH(1,OFFSET('6C'!M$6:M$41,SMALL('6C'!AJ$6:AJ$41,COUNTIF(AK$6:AK61,"6C")),0),0))&amp;" "&amp;VLOOKUP(INDEX(OFFSET('6C'!$A$6:$A$41,SMALL('6C'!AJ$6:AJ$41,COUNTIF(AK$6:AK61,"6C")),0),MATCH(1,OFFSET('6C'!M$6:M$41,SMALL('6C'!AJ$6:AJ$41,COUNTIF(AK$6:AK61,"6C")),0),0)),'6C'!$A$6:$B$41,2,0)&amp;" - "&amp;'6C'!$A$1,
IF(AK61="6D",INDEX(OFFSET('6D'!$A$6:$A$42,SMALL('6D'!AJ$6:AJ$42,COUNTIF(AK$6:AK61,"6D")),0),MATCH(1,OFFSET('6D'!M$6:M$42,SMALL('6D'!AJ$6:AJ$42,COUNTIF(AK$6:AK61,"6D")),0),0))&amp;" "&amp;VLOOKUP(INDEX(OFFSET('6D'!$A$6:$A$42,SMALL('6D'!AJ$6:AJ$42,COUNTIF(AK$6:AK61,"6D")),0),MATCH(1,OFFSET('6D'!M$6:M$42,SMALL('6D'!AJ$6:AJ$42,COUNTIF(AK$6:AK61,"6D")),0),0)),'6D'!$A$6:$B$42,2,0)&amp;" - "&amp;'6D'!$A$1,
IF(AK61="6E",INDEX(OFFSET('6E'!$A$6:$A$40,SMALL('6E'!AJ$6:AJ$40,COUNTIF(AK$6:AK61,"6E")),0),MATCH(1,OFFSET('6E'!M$6:M$40,SMALL('6E'!AJ$6:AJ$40,COUNTIF(AK$6:AK61,"6E")),0),0))&amp;" "&amp;VLOOKUP(INDEX(OFFSET('6E'!$A$6:$A$40,SMALL('6E'!AJ$6:AJ$40,COUNTIF(AK$6:AK61,"6E")),0),MATCH(1,OFFSET('6E'!M$6:M$40,SMALL('6E'!AJ$6:AJ$40,COUNTIF(AK$6:AK61,"6E")),0),0)),'6E'!$A$6:$B$40,2,0)&amp;" - "&amp;'6E'!$A$1,
IF(AK61="5A",INDEX(OFFSET('5A'!$A$6:$A$41,SMALL('5A'!AJ$6:AJ$41,COUNTIF(AK$6:AK61,"5A")),0),MATCH(1,OFFSET('5A'!M$6:M$41,SMALL('5A'!AJ$6:AJ$41,COUNTIF(AK$6:AK61,"5A")),0),0))&amp;" "&amp;VLOOKUP(INDEX(OFFSET('5A'!$A$6:$A$41,SMALL('5A'!AJ$6:AJ$41,COUNTIF(AK$6:AK61,"5A")),0),MATCH(1,OFFSET('5A'!M$6:M$41,SMALL('5A'!AJ$6:AJ$41,COUNTIF(AK$6:AK61,"5A")),0),0)),'5A'!$A$6:$B$41,2,0)&amp;" - "&amp;'5A'!$A$1,
IF(AK61="5B",INDEX(OFFSET('5B'!$A$6:$A$39,SMALL('5B'!AJ$6:AJ$39,COUNTIF(AK$6:AK61,"5B")),0),MATCH(1,OFFSET('5B'!M$6:M$39,SMALL('5B'!AJ$6:AJ$39,COUNTIF(AK$6:AK61,"5B")),0),0))&amp;" "&amp;VLOOKUP(INDEX(OFFSET('5B'!$A$6:$A$39,SMALL('5B'!AJ$6:AJ$39,COUNTIF(AK$6:AK61,"5B")),0),MATCH(1,OFFSET('5B'!M$6:M$39,SMALL('5B'!AJ$6:AJ$39,COUNTIF(AK$6:AK61,"5B")),0),0)),'5B'!$A$6:$B$39,2,0)&amp;" - "&amp;'5B'!$A$1,
IF(AK61="5C",INDEX(OFFSET('5C'!$A$6:$A$39,SMALL('5C'!AJ$6:AJ$39,COUNTIF(AK$6:AK61,"5C")),0),MATCH(1,OFFSET('5C'!M$6:M$39,SMALL('5C'!AJ$6:AJ$39,COUNTIF(AK$6:AK61,"5C")),0),0))&amp;" "&amp;VLOOKUP(INDEX(OFFSET('5C'!$A$6:$A$39,SMALL('5C'!AJ$6:AJ$39,COUNTIF(AK$6:AK61,"5C")),0),MATCH(1,OFFSET('5C'!M$6:M$39,SMALL('5C'!AJ$6:AJ$39,COUNTIF(AK$6:AK61,"5C")),0),0)),'5C'!$A$6:$B$39,2,0)&amp;" - "&amp;'5C'!$A$1,
IF(AK61="5D",INDEX(OFFSET('5D'!$A$6:$A$41,SMALL('5D'!AJ$6:AJ$41,COUNTIF(AK$6:AK61,"5D")),0),MATCH(1,OFFSET('5D'!M$6:M$41,SMALL('5D'!AJ$6:AJ$41,COUNTIF(AK$6:AK61,"5D")),0),0))&amp;" "&amp;VLOOKUP(INDEX(OFFSET('5D'!$A$6:$A$41,SMALL('5D'!AJ$6:AJ$41,COUNTIF(AK$6:AK61,"5D")),0),MATCH(1,OFFSET('5D'!M$6:M$41,SMALL('5D'!AJ$6:AJ$41,COUNTIF(AK$6:AK61,"5D")),0),0)),'5D'!$A$6:$B$41,2,0)&amp;" - "&amp;'5D'!$A$1,
IF(AK61="5E",INDEX(OFFSET('5E'!$A$6:$A$40,SMALL('5E'!AJ$6:AJ$40,COUNTIF(AK$6:AK61,"5E")),0),MATCH(1,OFFSET('5E'!M$6:M$40,SMALL('5E'!AJ$6:AJ$40,COUNTIF(AK$6:AK61,"5E")),0),0))&amp;" "&amp;VLOOKUP(INDEX(OFFSET('5E'!$A$6:$A$40,SMALL('5E'!AJ$6:AJ$40,COUNTIF(AK$6:AK61,"5E")),0),MATCH(1,OFFSET('5E'!M$6:M$40,SMALL('5E'!AJ$6:AJ$40,COUNTIF(AK$6:AK61,"5E")),0),0)),'5E'!$A$6:$B$40,2,0)&amp;" - "&amp;'5E'!$A$1,
IF(AK61="5F",INDEX(OFFSET('5F'!$A$6:$A$40,SMALL('5F'!AJ$6:AJ$40,COUNTIF(AK$6:AK61,"5F")),0),MATCH(1,OFFSET('5F'!M$6:M$40,SMALL('5F'!AJ$6:AJ$40,COUNTIF(AK$6:AK61,"5F")),0),0))&amp;" "&amp;VLOOKUP(INDEX(OFFSET('5F'!$A$6:$A$40,SMALL('5F'!AJ$6:AJ$40,COUNTIF(AK$6:AK61,"5F")),0),MATCH(1,OFFSET('5F'!M$6:M$40,SMALL('5F'!AJ$6:AJ$40,COUNTIF(AK$6:AK61,"5F")),0),0)),'5F'!$A$6:$B$40,2,0)&amp;" - "&amp;'5F'!$A$1,
IF(AK61="4A",INDEX(OFFSET('4A'!$A$6:$A$38,SMALL('4A'!AJ$6:AJ$38,COUNTIF(AK$6:AK61,"4A")),0),MATCH(1,OFFSET('4A'!M$6:M$38,SMALL('4A'!AJ$6:AJ$38,COUNTIF(AK$6:AK61,"4A")),0),0))&amp;" "&amp;VLOOKUP(INDEX(OFFSET('4A'!$A$6:$A$38,SMALL('4A'!AJ$6:AJ$38,COUNTIF(AK$6:AK61,"4A")),0),MATCH(1,OFFSET('4A'!M$6:M$38,SMALL('4A'!AJ$6:AJ$38,COUNTIF(AK$6:AK61,"4A")),0),0)),'4A'!$A$6:$B$38,2,0)&amp;" - "&amp;'4A'!$A$1,
IF(AK61="4B",INDEX(OFFSET('4B'!$A$6:$A$37,SMALL('4B'!AJ$6:AJ$37,COUNTIF(AK$6:AK61,"4B")),0),MATCH(1,OFFSET('4B'!M$6:M$37,SMALL('4B'!AJ$6:AJ$37,COUNTIF(AK$6:AK61,"4B")),0),0))&amp;" "&amp;VLOOKUP(INDEX(OFFSET('4B'!$A$6:$A$37,SMALL('4B'!AJ$6:AJ$37,COUNTIF(AK$6:AK61,"4B")),0),MATCH(1,OFFSET('4B'!M$6:M$37,SMALL('4B'!AJ$6:AJ$37,COUNTIF(AK$6:AK61,"4B")),0),0)),'4B'!$A$6:$B$37,2,0)&amp;" - "&amp;'4B'!$A$1,
IF(AK61="4C",INDEX(OFFSET('4C'!$A$6:$A$38,SMALL('4C'!AJ$6:AJ$38,COUNTIF(AK$6:AK61,"4C")),0),MATCH(1,OFFSET('4C'!M$6:M$38,SMALL('4C'!AJ$6:AJ$38,COUNTIF(AK$6:AK61,"4C")),0),0))&amp;" "&amp;VLOOKUP(INDEX(OFFSET('4C'!$A$6:$A$38,SMALL('4C'!AJ$6:AJ$38,COUNTIF(AK$6:AK61,"4C")),0),MATCH(1,OFFSET('4C'!M$6:M$38,SMALL('4C'!AJ$6:AJ$38,COUNTIF(AK$6:AK61,"4C")),0),0)),'4C'!$A$6:$B$38,2,0)&amp;" - "&amp;'4C'!$A$1,
IF(AK61="4D",INDEX(OFFSET('4D'!$A$6:$A$37,SMALL('4D'!AJ$6:AJ$37,COUNTIF(AK$6:AK61,"4D")),0),MATCH(1,OFFSET('4D'!M$6:M$37,SMALL('4D'!AJ$6:AJ$37,COUNTIF(AK$6:AK61,"4D")),0),0))&amp;" "&amp;VLOOKUP(INDEX(OFFSET('4D'!$A$6:$A$37,SMALL('4D'!AJ$6:AJ$37,COUNTIF(AK$6:AK61,"4D")),0),MATCH(1,OFFSET('4D'!M$6:M$37,SMALL('4D'!AJ$6:AJ$37,COUNTIF(AK$6:AK61,"4D")),0),0)),'4D'!$A$6:$B$37,2,0)&amp;" - "&amp;'4D'!$A$1,
IF(AK61="4E",INDEX(OFFSET('4E'!$A$6:$A$37,SMALL('4E'!AJ$6:AJ$37,COUNTIF(AK$6:AK61,"4E")),0),MATCH(1,OFFSET('4E'!M$6:M$37,SMALL('4E'!AJ$6:AJ$37,COUNTIF(AK$6:AK61,"4E")),0),0))&amp;" "&amp;VLOOKUP(INDEX(OFFSET('4E'!$A$6:$A$37,SMALL('4E'!AJ$6:AJ$37,COUNTIF(AK$6:AK61,"4E")),0),MATCH(1,OFFSET('4E'!M$6:M$37,SMALL('4E'!AJ$6:AJ$37,COUNTIF(AK$6:AK61,"4E")),0),0)),'4E'!$A$6:$B$37,2,0)&amp;" - "&amp;'4E'!$A$1,
IF(AK61="CM2",INDEX(OFFSET('CM2'!$A$6:$A$36,SMALL('CM2'!AJ$6:AJ$36,COUNTIF(AK$6:AK61,"CM2")),0),MATCH(1,OFFSET('CM2'!M$6:M$36,SMALL('CM2'!AJ$6:AJ$36,COUNTIF(AK$6:AK61,"CM2")),0),0))&amp;" "&amp;VLOOKUP(INDEX(OFFSET('CM2'!$A$6:$A$36,SMALL('CM2'!AJ$6:AJ$36,COUNTIF(AK$6:AK61,"CM2")),0),MATCH(1,OFFSET('CM2'!M$6:M$36,SMALL('CM2'!AJ$6:AJ$36,COUNTIF(AK$6:AK61,"CM2")),0),0)),'CM2'!$A$6:$B$36,2,0)&amp;" - "&amp;'CM2'!$A$1,BE61)))))))))))))))))),"")</f>
        <v/>
      </c>
      <c r="L61" s="42" t="str">
        <f ca="1">IFERROR(IF(AL61="","",IF(AL61="6A",INDEX(OFFSET('6A'!$A$6:$A$39,SMALL('6A'!AK$6:AK$39,COUNTIF(AL$6:AL61,"6A")),0),MATCH(1,OFFSET('6A'!N$6:N$39,SMALL('6A'!AK$6:AK$39,COUNTIF(AL$6:AL61,"6A")),0),0))&amp;" "&amp;VLOOKUP(INDEX(OFFSET('6A'!$A$6:$A$39,SMALL('6A'!AK$6:AK$39,COUNTIF(AL$6:AL61,"6A")),0),MATCH(1,OFFSET('6A'!N$6:N$39,SMALL('6A'!AK$6:AK$39,COUNTIF(AL$6:AL61,"6A")),0),0)),'6A'!$A$6:$B$39,2,0)&amp;" - "&amp;'6A'!$A$1,
IF(AL61="6B",INDEX(OFFSET('6B'!$A$6:$A$39,SMALL('6B'!AK$6:AK$39,COUNTIF(AL$6:AL61,"6B")),0),MATCH(1,OFFSET('6B'!N$6:N$39,SMALL('6B'!AK$6:AK$39,COUNTIF(AL$6:AL61,"6B")),0),0))&amp;" "&amp;VLOOKUP(INDEX(OFFSET('6B'!$A$6:$A$39,SMALL('6B'!AK$6:AK$39,COUNTIF(AL$6:AL61,"6B")),0),MATCH(1,OFFSET('6B'!N$6:N$39,SMALL('6B'!AK$6:AK$39,COUNTIF(AL$6:AL61,"6B")),0),0)),'6B'!$A$6:$B$39,2,0)&amp;" - "&amp;'6B'!$A$1,
IF(AL61="6C",INDEX(OFFSET('6C'!$A$6:$A$41,SMALL('6C'!AK$6:AK$41,COUNTIF(AL$6:AL61,"6C")),0),MATCH(1,OFFSET('6C'!N$6:N$41,SMALL('6C'!AK$6:AK$41,COUNTIF(AL$6:AL61,"6C")),0),0))&amp;" "&amp;VLOOKUP(INDEX(OFFSET('6C'!$A$6:$A$41,SMALL('6C'!AK$6:AK$41,COUNTIF(AL$6:AL61,"6C")),0),MATCH(1,OFFSET('6C'!N$6:N$41,SMALL('6C'!AK$6:AK$41,COUNTIF(AL$6:AL61,"6C")),0),0)),'6C'!$A$6:$B$41,2,0)&amp;" - "&amp;'6C'!$A$1,
IF(AL61="6D",INDEX(OFFSET('6D'!$A$6:$A$42,SMALL('6D'!AK$6:AK$42,COUNTIF(AL$6:AL61,"6D")),0),MATCH(1,OFFSET('6D'!N$6:N$42,SMALL('6D'!AK$6:AK$42,COUNTIF(AL$6:AL61,"6D")),0),0))&amp;" "&amp;VLOOKUP(INDEX(OFFSET('6D'!$A$6:$A$42,SMALL('6D'!AK$6:AK$42,COUNTIF(AL$6:AL61,"6D")),0),MATCH(1,OFFSET('6D'!N$6:N$42,SMALL('6D'!AK$6:AK$42,COUNTIF(AL$6:AL61,"6D")),0),0)),'6D'!$A$6:$B$42,2,0)&amp;" - "&amp;'6D'!$A$1,
IF(AL61="6E",INDEX(OFFSET('6E'!$A$6:$A$40,SMALL('6E'!AK$6:AK$40,COUNTIF(AL$6:AL61,"6E")),0),MATCH(1,OFFSET('6E'!N$6:N$40,SMALL('6E'!AK$6:AK$40,COUNTIF(AL$6:AL61,"6E")),0),0))&amp;" "&amp;VLOOKUP(INDEX(OFFSET('6E'!$A$6:$A$40,SMALL('6E'!AK$6:AK$40,COUNTIF(AL$6:AL61,"6E")),0),MATCH(1,OFFSET('6E'!N$6:N$40,SMALL('6E'!AK$6:AK$40,COUNTIF(AL$6:AL61,"6E")),0),0)),'6E'!$A$6:$B$40,2,0)&amp;" - "&amp;'6E'!$A$1,
IF(AL61="5A",INDEX(OFFSET('5A'!$A$6:$A$41,SMALL('5A'!AK$6:AK$41,COUNTIF(AL$6:AL61,"5A")),0),MATCH(1,OFFSET('5A'!N$6:N$41,SMALL('5A'!AK$6:AK$41,COUNTIF(AL$6:AL61,"5A")),0),0))&amp;" "&amp;VLOOKUP(INDEX(OFFSET('5A'!$A$6:$A$41,SMALL('5A'!AK$6:AK$41,COUNTIF(AL$6:AL61,"5A")),0),MATCH(1,OFFSET('5A'!N$6:N$41,SMALL('5A'!AK$6:AK$41,COUNTIF(AL$6:AL61,"5A")),0),0)),'5A'!$A$6:$B$41,2,0)&amp;" - "&amp;'5A'!$A$1,
IF(AL61="5B",INDEX(OFFSET('5B'!$A$6:$A$39,SMALL('5B'!AK$6:AK$39,COUNTIF(AL$6:AL61,"5B")),0),MATCH(1,OFFSET('5B'!N$6:N$39,SMALL('5B'!AK$6:AK$39,COUNTIF(AL$6:AL61,"5B")),0),0))&amp;" "&amp;VLOOKUP(INDEX(OFFSET('5B'!$A$6:$A$39,SMALL('5B'!AK$6:AK$39,COUNTIF(AL$6:AL61,"5B")),0),MATCH(1,OFFSET('5B'!N$6:N$39,SMALL('5B'!AK$6:AK$39,COUNTIF(AL$6:AL61,"5B")),0),0)),'5B'!$A$6:$B$39,2,0)&amp;" - "&amp;'5B'!$A$1,
IF(AL61="5C",INDEX(OFFSET('5C'!$A$6:$A$39,SMALL('5C'!AK$6:AK$39,COUNTIF(AL$6:AL61,"5C")),0),MATCH(1,OFFSET('5C'!N$6:N$39,SMALL('5C'!AK$6:AK$39,COUNTIF(AL$6:AL61,"5C")),0),0))&amp;" "&amp;VLOOKUP(INDEX(OFFSET('5C'!$A$6:$A$39,SMALL('5C'!AK$6:AK$39,COUNTIF(AL$6:AL61,"5C")),0),MATCH(1,OFFSET('5C'!N$6:N$39,SMALL('5C'!AK$6:AK$39,COUNTIF(AL$6:AL61,"5C")),0),0)),'5C'!$A$6:$B$39,2,0)&amp;" - "&amp;'5C'!$A$1,
IF(AL61="5D",INDEX(OFFSET('5D'!$A$6:$A$41,SMALL('5D'!AK$6:AK$41,COUNTIF(AL$6:AL61,"5D")),0),MATCH(1,OFFSET('5D'!N$6:N$41,SMALL('5D'!AK$6:AK$41,COUNTIF(AL$6:AL61,"5D")),0),0))&amp;" "&amp;VLOOKUP(INDEX(OFFSET('5D'!$A$6:$A$41,SMALL('5D'!AK$6:AK$41,COUNTIF(AL$6:AL61,"5D")),0),MATCH(1,OFFSET('5D'!N$6:N$41,SMALL('5D'!AK$6:AK$41,COUNTIF(AL$6:AL61,"5D")),0),0)),'5D'!$A$6:$B$41,2,0)&amp;" - "&amp;'5D'!$A$1,
IF(AL61="5E",INDEX(OFFSET('5E'!$A$6:$A$40,SMALL('5E'!AK$6:AK$40,COUNTIF(AL$6:AL61,"5E")),0),MATCH(1,OFFSET('5E'!N$6:N$40,SMALL('5E'!AK$6:AK$40,COUNTIF(AL$6:AL61,"5E")),0),0))&amp;" "&amp;VLOOKUP(INDEX(OFFSET('5E'!$A$6:$A$40,SMALL('5E'!AK$6:AK$40,COUNTIF(AL$6:AL61,"5E")),0),MATCH(1,OFFSET('5E'!N$6:N$40,SMALL('5E'!AK$6:AK$40,COUNTIF(AL$6:AL61,"5E")),0),0)),'5E'!$A$6:$B$40,2,0)&amp;" - "&amp;'5E'!$A$1,
IF(AL61="5F",INDEX(OFFSET('5F'!$A$6:$A$40,SMALL('5F'!AK$6:AK$40,COUNTIF(AL$6:AL61,"5F")),0),MATCH(1,OFFSET('5F'!N$6:N$40,SMALL('5F'!AK$6:AK$40,COUNTIF(AL$6:AL61,"5F")),0),0))&amp;" "&amp;VLOOKUP(INDEX(OFFSET('5F'!$A$6:$A$40,SMALL('5F'!AK$6:AK$40,COUNTIF(AL$6:AL61,"5F")),0),MATCH(1,OFFSET('5F'!N$6:N$40,SMALL('5F'!AK$6:AK$40,COUNTIF(AL$6:AL61,"5F")),0),0)),'5F'!$A$6:$B$40,2,0)&amp;" - "&amp;'5F'!$A$1,
IF(AL61="4A",INDEX(OFFSET('4A'!$A$6:$A$38,SMALL('4A'!AK$6:AK$38,COUNTIF(AL$6:AL61,"4A")),0),MATCH(1,OFFSET('4A'!N$6:N$38,SMALL('4A'!AK$6:AK$38,COUNTIF(AL$6:AL61,"4A")),0),0))&amp;" "&amp;VLOOKUP(INDEX(OFFSET('4A'!$A$6:$A$38,SMALL('4A'!AK$6:AK$38,COUNTIF(AL$6:AL61,"4A")),0),MATCH(1,OFFSET('4A'!N$6:N$38,SMALL('4A'!AK$6:AK$38,COUNTIF(AL$6:AL61,"4A")),0),0)),'4A'!$A$6:$B$38,2,0)&amp;" - "&amp;'4A'!$A$1,
IF(AL61="4B",INDEX(OFFSET('4B'!$A$6:$A$37,SMALL('4B'!AK$6:AK$37,COUNTIF(AL$6:AL61,"4B")),0),MATCH(1,OFFSET('4B'!N$6:N$37,SMALL('4B'!AK$6:AK$37,COUNTIF(AL$6:AL61,"4B")),0),0))&amp;" "&amp;VLOOKUP(INDEX(OFFSET('4B'!$A$6:$A$37,SMALL('4B'!AK$6:AK$37,COUNTIF(AL$6:AL61,"4B")),0),MATCH(1,OFFSET('4B'!N$6:N$37,SMALL('4B'!AK$6:AK$37,COUNTIF(AL$6:AL61,"4B")),0),0)),'4B'!$A$6:$B$37,2,0)&amp;" - "&amp;'4B'!$A$1,
IF(AL61="4C",INDEX(OFFSET('4C'!$A$6:$A$38,SMALL('4C'!AK$6:AK$38,COUNTIF(AL$6:AL61,"4C")),0),MATCH(1,OFFSET('4C'!N$6:N$38,SMALL('4C'!AK$6:AK$38,COUNTIF(AL$6:AL61,"4C")),0),0))&amp;" "&amp;VLOOKUP(INDEX(OFFSET('4C'!$A$6:$A$38,SMALL('4C'!AK$6:AK$38,COUNTIF(AL$6:AL61,"4C")),0),MATCH(1,OFFSET('4C'!N$6:N$38,SMALL('4C'!AK$6:AK$38,COUNTIF(AL$6:AL61,"4C")),0),0)),'4C'!$A$6:$B$38,2,0)&amp;" - "&amp;'4C'!$A$1,
IF(AL61="4D",INDEX(OFFSET('4D'!$A$6:$A$37,SMALL('4D'!AK$6:AK$37,COUNTIF(AL$6:AL61,"4D")),0),MATCH(1,OFFSET('4D'!N$6:N$37,SMALL('4D'!AK$6:AK$37,COUNTIF(AL$6:AL61,"4D")),0),0))&amp;" "&amp;VLOOKUP(INDEX(OFFSET('4D'!$A$6:$A$37,SMALL('4D'!AK$6:AK$37,COUNTIF(AL$6:AL61,"4D")),0),MATCH(1,OFFSET('4D'!N$6:N$37,SMALL('4D'!AK$6:AK$37,COUNTIF(AL$6:AL61,"4D")),0),0)),'4D'!$A$6:$B$37,2,0)&amp;" - "&amp;'4D'!$A$1,
IF(AL61="4E",INDEX(OFFSET('4E'!$A$6:$A$37,SMALL('4E'!AK$6:AK$37,COUNTIF(AL$6:AL61,"4E")),0),MATCH(1,OFFSET('4E'!N$6:N$37,SMALL('4E'!AK$6:AK$37,COUNTIF(AL$6:AL61,"4E")),0),0))&amp;" "&amp;VLOOKUP(INDEX(OFFSET('4E'!$A$6:$A$37,SMALL('4E'!AK$6:AK$37,COUNTIF(AL$6:AL61,"4E")),0),MATCH(1,OFFSET('4E'!N$6:N$37,SMALL('4E'!AK$6:AK$37,COUNTIF(AL$6:AL61,"4E")),0),0)),'4E'!$A$6:$B$37,2,0)&amp;" - "&amp;'4E'!$A$1,
IF(AL61="CM2",INDEX(OFFSET('CM2'!$A$6:$A$36,SMALL('CM2'!AK$6:AK$36,COUNTIF(AL$6:AL61,"CM2")),0),MATCH(1,OFFSET('CM2'!N$6:N$36,SMALL('CM2'!AK$6:AK$36,COUNTIF(AL$6:AL61,"CM2")),0),0))&amp;" "&amp;VLOOKUP(INDEX(OFFSET('CM2'!$A$6:$A$36,SMALL('CM2'!AK$6:AK$36,COUNTIF(AL$6:AL61,"CM2")),0),MATCH(1,OFFSET('CM2'!N$6:N$36,SMALL('CM2'!AK$6:AK$36,COUNTIF(AL$6:AL61,"CM2")),0),0)),'CM2'!$A$6:$B$36,2,0)&amp;" - "&amp;'CM2'!$A$1,BF61)))))))))))))))))),"")</f>
        <v/>
      </c>
      <c r="M61" s="44" t="str">
        <f ca="1">IFERROR(IF(AM61="","",IF(AM61="6A",INDEX(OFFSET('6A'!$A$6:$A$39,SMALL('6A'!AL$6:AL$39,COUNTIF(AM$6:AM61,"6A")),0),MATCH(1,OFFSET('6A'!O$6:O$39,SMALL('6A'!AL$6:AL$39,COUNTIF(AM$6:AM61,"6A")),0),0))&amp;" "&amp;VLOOKUP(INDEX(OFFSET('6A'!$A$6:$A$39,SMALL('6A'!AL$6:AL$39,COUNTIF(AM$6:AM61,"6A")),0),MATCH(1,OFFSET('6A'!O$6:O$39,SMALL('6A'!AL$6:AL$39,COUNTIF(AM$6:AM61,"6A")),0),0)),'6A'!$A$6:$B$39,2,0)&amp;" - "&amp;'6A'!$A$1,
IF(AM61="6B",INDEX(OFFSET('6B'!$A$6:$A$39,SMALL('6B'!AL$6:AL$39,COUNTIF(AM$6:AM61,"6B")),0),MATCH(1,OFFSET('6B'!O$6:O$39,SMALL('6B'!AL$6:AL$39,COUNTIF(AM$6:AM61,"6B")),0),0))&amp;" "&amp;VLOOKUP(INDEX(OFFSET('6B'!$A$6:$A$39,SMALL('6B'!AL$6:AL$39,COUNTIF(AM$6:AM61,"6B")),0),MATCH(1,OFFSET('6B'!O$6:O$39,SMALL('6B'!AL$6:AL$39,COUNTIF(AM$6:AM61,"6B")),0),0)),'6B'!$A$6:$B$39,2,0)&amp;" - "&amp;'6B'!$A$1,
IF(AM61="6C",INDEX(OFFSET('6C'!$A$6:$A$41,SMALL('6C'!AL$6:AL$41,COUNTIF(AM$6:AM61,"6C")),0),MATCH(1,OFFSET('6C'!O$6:O$41,SMALL('6C'!AL$6:AL$41,COUNTIF(AM$6:AM61,"6C")),0),0))&amp;" "&amp;VLOOKUP(INDEX(OFFSET('6C'!$A$6:$A$41,SMALL('6C'!AL$6:AL$41,COUNTIF(AM$6:AM61,"6C")),0),MATCH(1,OFFSET('6C'!O$6:O$41,SMALL('6C'!AL$6:AL$41,COUNTIF(AM$6:AM61,"6C")),0),0)),'6C'!$A$6:$B$41,2,0)&amp;" - "&amp;'6C'!$A$1,
IF(AM61="6D",INDEX(OFFSET('6D'!$A$6:$A$42,SMALL('6D'!AL$6:AL$42,COUNTIF(AM$6:AM61,"6D")),0),MATCH(1,OFFSET('6D'!O$6:O$42,SMALL('6D'!AL$6:AL$42,COUNTIF(AM$6:AM61,"6D")),0),0))&amp;" "&amp;VLOOKUP(INDEX(OFFSET('6D'!$A$6:$A$42,SMALL('6D'!AL$6:AL$42,COUNTIF(AM$6:AM61,"6D")),0),MATCH(1,OFFSET('6D'!O$6:O$42,SMALL('6D'!AL$6:AL$42,COUNTIF(AM$6:AM61,"6D")),0),0)),'6D'!$A$6:$B$42,2,0)&amp;" - "&amp;'6D'!$A$1,
IF(AM61="6E",INDEX(OFFSET('6E'!$A$6:$A$40,SMALL('6E'!AL$6:AL$40,COUNTIF(AM$6:AM61,"6E")),0),MATCH(1,OFFSET('6E'!O$6:O$40,SMALL('6E'!AL$6:AL$40,COUNTIF(AM$6:AM61,"6E")),0),0))&amp;" "&amp;VLOOKUP(INDEX(OFFSET('6E'!$A$6:$A$40,SMALL('6E'!AL$6:AL$40,COUNTIF(AM$6:AM61,"6E")),0),MATCH(1,OFFSET('6E'!O$6:O$40,SMALL('6E'!AL$6:AL$40,COUNTIF(AM$6:AM61,"6E")),0),0)),'6E'!$A$6:$B$40,2,0)&amp;" - "&amp;'6E'!$A$1,
IF(AM61="5A",INDEX(OFFSET('5A'!$A$6:$A$41,SMALL('5A'!AL$6:AL$41,COUNTIF(AM$6:AM61,"5A")),0),MATCH(1,OFFSET('5A'!O$6:O$41,SMALL('5A'!AL$6:AL$41,COUNTIF(AM$6:AM61,"5A")),0),0))&amp;" "&amp;VLOOKUP(INDEX(OFFSET('5A'!$A$6:$A$41,SMALL('5A'!AL$6:AL$41,COUNTIF(AM$6:AM61,"5A")),0),MATCH(1,OFFSET('5A'!O$6:O$41,SMALL('5A'!AL$6:AL$41,COUNTIF(AM$6:AM61,"5A")),0),0)),'5A'!$A$6:$B$41,2,0)&amp;" - "&amp;'5A'!$A$1,
IF(AM61="5B",INDEX(OFFSET('5B'!$A$6:$A$39,SMALL('5B'!AL$6:AL$39,COUNTIF(AM$6:AM61,"5B")),0),MATCH(1,OFFSET('5B'!O$6:O$39,SMALL('5B'!AL$6:AL$39,COUNTIF(AM$6:AM61,"5B")),0),0))&amp;" "&amp;VLOOKUP(INDEX(OFFSET('5B'!$A$6:$A$39,SMALL('5B'!AL$6:AL$39,COUNTIF(AM$6:AM61,"5B")),0),MATCH(1,OFFSET('5B'!O$6:O$39,SMALL('5B'!AL$6:AL$39,COUNTIF(AM$6:AM61,"5B")),0),0)),'5B'!$A$6:$B$39,2,0)&amp;" - "&amp;'5B'!$A$1,
IF(AM61="5C",INDEX(OFFSET('5C'!$A$6:$A$39,SMALL('5C'!AL$6:AL$39,COUNTIF(AM$6:AM61,"5C")),0),MATCH(1,OFFSET('5C'!O$6:O$39,SMALL('5C'!AL$6:AL$39,COUNTIF(AM$6:AM61,"5C")),0),0))&amp;" "&amp;VLOOKUP(INDEX(OFFSET('5C'!$A$6:$A$39,SMALL('5C'!AL$6:AL$39,COUNTIF(AM$6:AM61,"5C")),0),MATCH(1,OFFSET('5C'!O$6:O$39,SMALL('5C'!AL$6:AL$39,COUNTIF(AM$6:AM61,"5C")),0),0)),'5C'!$A$6:$B$39,2,0)&amp;" - "&amp;'5C'!$A$1,
IF(AM61="5D",INDEX(OFFSET('5D'!$A$6:$A$41,SMALL('5D'!AL$6:AL$41,COUNTIF(AM$6:AM61,"5D")),0),MATCH(1,OFFSET('5D'!O$6:O$41,SMALL('5D'!AL$6:AL$41,COUNTIF(AM$6:AM61,"5D")),0),0))&amp;" "&amp;VLOOKUP(INDEX(OFFSET('5D'!$A$6:$A$41,SMALL('5D'!AL$6:AL$41,COUNTIF(AM$6:AM61,"5D")),0),MATCH(1,OFFSET('5D'!O$6:O$41,SMALL('5D'!AL$6:AL$41,COUNTIF(AM$6:AM61,"5D")),0),0)),'5D'!$A$6:$B$41,2,0)&amp;" - "&amp;'5D'!$A$1,
IF(AM61="5E",INDEX(OFFSET('5E'!$A$6:$A$40,SMALL('5E'!AL$6:AL$40,COUNTIF(AM$6:AM61,"5E")),0),MATCH(1,OFFSET('5E'!O$6:O$40,SMALL('5E'!AL$6:AL$40,COUNTIF(AM$6:AM61,"5E")),0),0))&amp;" "&amp;VLOOKUP(INDEX(OFFSET('5E'!$A$6:$A$40,SMALL('5E'!AL$6:AL$40,COUNTIF(AM$6:AM61,"5E")),0),MATCH(1,OFFSET('5E'!O$6:O$40,SMALL('5E'!AL$6:AL$40,COUNTIF(AM$6:AM61,"5E")),0),0)),'5E'!$A$6:$B$40,2,0)&amp;" - "&amp;'5E'!$A$1,
IF(AM61="5F",INDEX(OFFSET('5F'!$A$6:$A$40,SMALL('5F'!AL$6:AL$40,COUNTIF(AM$6:AM61,"5F")),0),MATCH(1,OFFSET('5F'!O$6:O$40,SMALL('5F'!AL$6:AL$40,COUNTIF(AM$6:AM61,"5F")),0),0))&amp;" "&amp;VLOOKUP(INDEX(OFFSET('5F'!$A$6:$A$40,SMALL('5F'!AL$6:AL$40,COUNTIF(AM$6:AM61,"5F")),0),MATCH(1,OFFSET('5F'!O$6:O$40,SMALL('5F'!AL$6:AL$40,COUNTIF(AM$6:AM61,"5F")),0),0)),'5F'!$A$6:$B$40,2,0)&amp;" - "&amp;'5F'!$A$1,
IF(AM61="4A",INDEX(OFFSET('4A'!$A$6:$A$38,SMALL('4A'!AL$6:AL$38,COUNTIF(AM$6:AM61,"4A")),0),MATCH(1,OFFSET('4A'!O$6:O$38,SMALL('4A'!AL$6:AL$38,COUNTIF(AM$6:AM61,"4A")),0),0))&amp;" "&amp;VLOOKUP(INDEX(OFFSET('4A'!$A$6:$A$38,SMALL('4A'!AL$6:AL$38,COUNTIF(AM$6:AM61,"4A")),0),MATCH(1,OFFSET('4A'!O$6:O$38,SMALL('4A'!AL$6:AL$38,COUNTIF(AM$6:AM61,"4A")),0),0)),'4A'!$A$6:$B$38,2,0)&amp;" - "&amp;'4A'!$A$1,
IF(AM61="4B",INDEX(OFFSET('4B'!$A$6:$A$37,SMALL('4B'!AL$6:AL$37,COUNTIF(AM$6:AM61,"4B")),0),MATCH(1,OFFSET('4B'!O$6:O$37,SMALL('4B'!AL$6:AL$37,COUNTIF(AM$6:AM61,"4B")),0),0))&amp;" "&amp;VLOOKUP(INDEX(OFFSET('4B'!$A$6:$A$37,SMALL('4B'!AL$6:AL$37,COUNTIF(AM$6:AM61,"4B")),0),MATCH(1,OFFSET('4B'!O$6:O$37,SMALL('4B'!AL$6:AL$37,COUNTIF(AM$6:AM61,"4B")),0),0)),'4B'!$A$6:$B$37,2,0)&amp;" - "&amp;'4B'!$A$1,
IF(AM61="4C",INDEX(OFFSET('4C'!$A$6:$A$38,SMALL('4C'!AL$6:AL$38,COUNTIF(AM$6:AM61,"4C")),0),MATCH(1,OFFSET('4C'!O$6:O$38,SMALL('4C'!AL$6:AL$38,COUNTIF(AM$6:AM61,"4C")),0),0))&amp;" "&amp;VLOOKUP(INDEX(OFFSET('4C'!$A$6:$A$38,SMALL('4C'!AL$6:AL$38,COUNTIF(AM$6:AM61,"4C")),0),MATCH(1,OFFSET('4C'!O$6:O$38,SMALL('4C'!AL$6:AL$38,COUNTIF(AM$6:AM61,"4C")),0),0)),'4C'!$A$6:$B$38,2,0)&amp;" - "&amp;'4C'!$A$1,
IF(AM61="4D",INDEX(OFFSET('4D'!$A$6:$A$37,SMALL('4D'!AL$6:AL$37,COUNTIF(AM$6:AM61,"4D")),0),MATCH(1,OFFSET('4D'!O$6:O$37,SMALL('4D'!AL$6:AL$37,COUNTIF(AM$6:AM61,"4D")),0),0))&amp;" "&amp;VLOOKUP(INDEX(OFFSET('4D'!$A$6:$A$37,SMALL('4D'!AL$6:AL$37,COUNTIF(AM$6:AM61,"4D")),0),MATCH(1,OFFSET('4D'!O$6:O$37,SMALL('4D'!AL$6:AL$37,COUNTIF(AM$6:AM61,"4D")),0),0)),'4D'!$A$6:$B$37,2,0)&amp;" - "&amp;'4D'!$A$1,
IF(AM61="4E",INDEX(OFFSET('4E'!$A$6:$A$37,SMALL('4E'!AL$6:AL$37,COUNTIF(AM$6:AM61,"4E")),0),MATCH(1,OFFSET('4E'!O$6:O$37,SMALL('4E'!AL$6:AL$37,COUNTIF(AM$6:AM61,"4E")),0),0))&amp;" "&amp;VLOOKUP(INDEX(OFFSET('4E'!$A$6:$A$37,SMALL('4E'!AL$6:AL$37,COUNTIF(AM$6:AM61,"4E")),0),MATCH(1,OFFSET('4E'!O$6:O$37,SMALL('4E'!AL$6:AL$37,COUNTIF(AM$6:AM61,"4E")),0),0)),'4E'!$A$6:$B$37,2,0)&amp;" - "&amp;'4E'!$A$1,
IF(AM61="CM2",INDEX(OFFSET('CM2'!$A$6:$A$36,SMALL('CM2'!AL$6:AL$36,COUNTIF(AM$6:AM61,"CM2")),0),MATCH(1,OFFSET('CM2'!O$6:O$36,SMALL('CM2'!AL$6:AL$36,COUNTIF(AM$6:AM61,"CM2")),0),0))&amp;" "&amp;VLOOKUP(INDEX(OFFSET('CM2'!$A$6:$A$36,SMALL('CM2'!AL$6:AL$36,COUNTIF(AM$6:AM61,"CM2")),0),MATCH(1,OFFSET('CM2'!O$6:O$36,SMALL('CM2'!AL$6:AL$36,COUNTIF(AM$6:AM61,"CM2")),0),0)),'CM2'!$A$6:$B$36,2,0)&amp;" - "&amp;'CM2'!$A$1,BG61)))))))))))))))))),"")</f>
        <v/>
      </c>
      <c r="N61" s="30"/>
      <c r="O61" s="34" t="str">
        <f ca="1">IFERROR(IF(AO61="","",IF(AO61="6A",INDEX(OFFSET('6A'!$A$6:$A$39,SMALL('6A'!AN$6:AN$39,COUNTIF(AO$6:AO61,"6A")),0),MATCH(1,OFFSET('6A'!Q$6:Q$39,SMALL('6A'!AN$6:AN$39,COUNTIF(AO$6:AO61,"6A")),0),0))&amp;" "&amp;VLOOKUP(INDEX(OFFSET('6A'!$A$6:$A$39,SMALL('6A'!AN$6:AN$39,COUNTIF(AO$6:AO61,"6A")),0),MATCH(1,OFFSET('6A'!Q$6:Q$39,SMALL('6A'!AN$6:AN$39,COUNTIF(AO$6:AO61,"6A")),0),0)),'6A'!$A$6:$B$39,2,0)&amp;" - "&amp;'6A'!$A$1,
IF(AO61="6B",INDEX(OFFSET('6B'!$A$6:$A$39,SMALL('6B'!AN$6:AN$39,COUNTIF(AO$6:AO61,"6B")),0),MATCH(1,OFFSET('6B'!Q$6:Q$39,SMALL('6B'!AN$6:AN$39,COUNTIF(AO$6:AO61,"6B")),0),0))&amp;" "&amp;VLOOKUP(INDEX(OFFSET('6B'!$A$6:$A$39,SMALL('6B'!AN$6:AN$39,COUNTIF(AO$6:AO61,"6B")),0),MATCH(1,OFFSET('6B'!Q$6:Q$39,SMALL('6B'!AN$6:AN$39,COUNTIF(AO$6:AO61,"6B")),0),0)),'6B'!$A$6:$B$39,2,0)&amp;" - "&amp;'6B'!$A$1,
IF(AO61="6C",INDEX(OFFSET('6C'!$A$6:$A$41,SMALL('6C'!AN$6:AN$41,COUNTIF(AO$6:AO61,"6C")),0),MATCH(1,OFFSET('6C'!Q$6:Q$41,SMALL('6C'!AN$6:AN$41,COUNTIF(AO$6:AO61,"6C")),0),0))&amp;" "&amp;VLOOKUP(INDEX(OFFSET('6C'!$A$6:$A$41,SMALL('6C'!AN$6:AN$41,COUNTIF(AO$6:AO61,"6C")),0),MATCH(1,OFFSET('6C'!Q$6:Q$41,SMALL('6C'!AN$6:AN$41,COUNTIF(AO$6:AO61,"6C")),0),0)),'6C'!$A$6:$B$41,2,0)&amp;" - "&amp;'6C'!$A$1,
IF(AO61="6D",INDEX(OFFSET('6D'!$A$6:$A$42,SMALL('6D'!AN$6:AN$42,COUNTIF(AO$6:AO61,"6D")),0),MATCH(1,OFFSET('6D'!Q$6:Q$42,SMALL('6D'!AN$6:AN$42,COUNTIF(AO$6:AO61,"6D")),0),0))&amp;" "&amp;VLOOKUP(INDEX(OFFSET('6D'!$A$6:$A$42,SMALL('6D'!AN$6:AN$42,COUNTIF(AO$6:AO61,"6D")),0),MATCH(1,OFFSET('6D'!Q$6:Q$42,SMALL('6D'!AN$6:AN$42,COUNTIF(AO$6:AO61,"6D")),0),0)),'6D'!$A$6:$B$42,2,0)&amp;" - "&amp;'6D'!$A$1,
IF(AO61="6E",INDEX(OFFSET('6E'!$A$6:$A$40,SMALL('6E'!AN$6:AN$40,COUNTIF(AO$6:AO61,"6E")),0),MATCH(1,OFFSET('6E'!Q$6:Q$40,SMALL('6E'!AN$6:AN$40,COUNTIF(AO$6:AO61,"6E")),0),0))&amp;" "&amp;VLOOKUP(INDEX(OFFSET('6E'!$A$6:$A$40,SMALL('6E'!AN$6:AN$40,COUNTIF(AO$6:AO61,"6E")),0),MATCH(1,OFFSET('6E'!Q$6:Q$40,SMALL('6E'!AN$6:AN$40,COUNTIF(AO$6:AO61,"6E")),0),0)),'6E'!$A$6:$B$40,2,0)&amp;" - "&amp;'6E'!$A$1,
IF(AO61="5A",INDEX(OFFSET('5A'!$A$6:$A$41,SMALL('5A'!AN$6:AN$41,COUNTIF(AO$6:AO61,"5A")),0),MATCH(1,OFFSET('5A'!Q$6:Q$41,SMALL('5A'!AN$6:AN$41,COUNTIF(AO$6:AO61,"5A")),0),0))&amp;" "&amp;VLOOKUP(INDEX(OFFSET('5A'!$A$6:$A$41,SMALL('5A'!AN$6:AN$41,COUNTIF(AO$6:AO61,"5A")),0),MATCH(1,OFFSET('5A'!Q$6:Q$41,SMALL('5A'!AN$6:AN$41,COUNTIF(AO$6:AO61,"5A")),0),0)),'5A'!$A$6:$B$41,2,0)&amp;" - "&amp;'5A'!$A$1,
IF(AO61="5B",INDEX(OFFSET('5B'!$A$6:$A$39,SMALL('5B'!AN$6:AN$39,COUNTIF(AO$6:AO61,"5B")),0),MATCH(1,OFFSET('5B'!Q$6:Q$39,SMALL('5B'!AN$6:AN$39,COUNTIF(AO$6:AO61,"5B")),0),0))&amp;" "&amp;VLOOKUP(INDEX(OFFSET('5B'!$A$6:$A$39,SMALL('5B'!AN$6:AN$39,COUNTIF(AO$6:AO61,"5B")),0),MATCH(1,OFFSET('5B'!Q$6:Q$39,SMALL('5B'!AN$6:AN$39,COUNTIF(AO$6:AO61,"5B")),0),0)),'5B'!$A$6:$B$39,2,0)&amp;" - "&amp;'5B'!$A$1,
IF(AO61="5C",INDEX(OFFSET('5C'!$A$6:$A$39,SMALL('5C'!AN$6:AN$39,COUNTIF(AO$6:AO61,"5C")),0),MATCH(1,OFFSET('5C'!Q$6:Q$39,SMALL('5C'!AN$6:AN$39,COUNTIF(AO$6:AO61,"5C")),0),0))&amp;" "&amp;VLOOKUP(INDEX(OFFSET('5C'!$A$6:$A$39,SMALL('5C'!AN$6:AN$39,COUNTIF(AO$6:AO61,"5C")),0),MATCH(1,OFFSET('5C'!Q$6:Q$39,SMALL('5C'!AN$6:AN$39,COUNTIF(AO$6:AO61,"5C")),0),0)),'5C'!$A$6:$B$39,2,0)&amp;" - "&amp;'5C'!$A$1,
IF(AO61="5D",INDEX(OFFSET('5D'!$A$6:$A$41,SMALL('5D'!AN$6:AN$41,COUNTIF(AO$6:AO61,"5D")),0),MATCH(1,OFFSET('5D'!Q$6:Q$41,SMALL('5D'!AN$6:AN$41,COUNTIF(AO$6:AO61,"5D")),0),0))&amp;" "&amp;VLOOKUP(INDEX(OFFSET('5D'!$A$6:$A$41,SMALL('5D'!AN$6:AN$41,COUNTIF(AO$6:AO61,"5D")),0),MATCH(1,OFFSET('5D'!Q$6:Q$41,SMALL('5D'!AN$6:AN$41,COUNTIF(AO$6:AO61,"5D")),0),0)),'5D'!$A$6:$B$41,2,0)&amp;" - "&amp;'5D'!$A$1,
IF(AO61="5E",INDEX(OFFSET('5E'!$A$6:$A$40,SMALL('5E'!AN$6:AN$40,COUNTIF(AO$6:AO61,"5E")),0),MATCH(1,OFFSET('5E'!Q$6:Q$40,SMALL('5E'!AN$6:AN$40,COUNTIF(AO$6:AO61,"5E")),0),0))&amp;" "&amp;VLOOKUP(INDEX(OFFSET('5E'!$A$6:$A$40,SMALL('5E'!AN$6:AN$40,COUNTIF(AO$6:AO61,"5E")),0),MATCH(1,OFFSET('5E'!Q$6:Q$40,SMALL('5E'!AN$6:AN$40,COUNTIF(AO$6:AO61,"5E")),0),0)),'5E'!$A$6:$B$40,2,0)&amp;" - "&amp;'5E'!$A$1,
IF(AO61="5F",INDEX(OFFSET('5F'!$A$6:$A$40,SMALL('5F'!AN$6:AN$40,COUNTIF(AO$6:AO61,"5F")),0),MATCH(1,OFFSET('5F'!Q$6:Q$40,SMALL('5F'!AN$6:AN$40,COUNTIF(AO$6:AO61,"5F")),0),0))&amp;" "&amp;VLOOKUP(INDEX(OFFSET('5F'!$A$6:$A$40,SMALL('5F'!AN$6:AN$40,COUNTIF(AO$6:AO61,"5F")),0),MATCH(1,OFFSET('5F'!Q$6:Q$40,SMALL('5F'!AN$6:AN$40,COUNTIF(AO$6:AO61,"5F")),0),0)),'5F'!$A$6:$B$40,2,0)&amp;" - "&amp;'5F'!$A$1,
IF(AO61="4A",INDEX(OFFSET('4A'!$A$6:$A$38,SMALL('4A'!AN$6:AN$38,COUNTIF(AO$6:AO61,"4A")),0),MATCH(1,OFFSET('4A'!Q$6:Q$38,SMALL('4A'!AN$6:AN$38,COUNTIF(AO$6:AO61,"4A")),0),0))&amp;" "&amp;VLOOKUP(INDEX(OFFSET('4A'!$A$6:$A$38,SMALL('4A'!AN$6:AN$38,COUNTIF(AO$6:AO61,"4A")),0),MATCH(1,OFFSET('4A'!Q$6:Q$38,SMALL('4A'!AN$6:AN$38,COUNTIF(AO$6:AO61,"4A")),0),0)),'4A'!$A$6:$B$38,2,0)&amp;" - "&amp;'4A'!$A$1,
IF(AO61="4B",INDEX(OFFSET('4B'!$A$6:$A$37,SMALL('4B'!AN$6:AN$37,COUNTIF(AO$6:AO61,"4B")),0),MATCH(1,OFFSET('4B'!Q$6:Q$37,SMALL('4B'!AN$6:AN$37,COUNTIF(AO$6:AO61,"4B")),0),0))&amp;" "&amp;VLOOKUP(INDEX(OFFSET('4B'!$A$6:$A$37,SMALL('4B'!AN$6:AN$37,COUNTIF(AO$6:AO61,"4B")),0),MATCH(1,OFFSET('4B'!Q$6:Q$37,SMALL('4B'!AN$6:AN$37,COUNTIF(AO$6:AO61,"4B")),0),0)),'4B'!$A$6:$B$37,2,0)&amp;" - "&amp;'4B'!$A$1,
IF(AO61="4C",INDEX(OFFSET('4C'!$A$6:$A$38,SMALL('4C'!AN$6:AN$38,COUNTIF(AO$6:AO61,"4C")),0),MATCH(1,OFFSET('4C'!Q$6:Q$38,SMALL('4C'!AN$6:AN$38,COUNTIF(AO$6:AO61,"4C")),0),0))&amp;" "&amp;VLOOKUP(INDEX(OFFSET('4C'!$A$6:$A$38,SMALL('4C'!AN$6:AN$38,COUNTIF(AO$6:AO61,"4C")),0),MATCH(1,OFFSET('4C'!Q$6:Q$38,SMALL('4C'!AN$6:AN$38,COUNTIF(AO$6:AO61,"4C")),0),0)),'4C'!$A$6:$B$38,2,0)&amp;" - "&amp;'4C'!$A$1,
IF(AO61="4D",INDEX(OFFSET('4D'!$A$6:$A$37,SMALL('4D'!AN$6:AN$37,COUNTIF(AO$6:AO61,"4D")),0),MATCH(1,OFFSET('4D'!Q$6:Q$37,SMALL('4D'!AN$6:AN$37,COUNTIF(AO$6:AO61,"4D")),0),0))&amp;" "&amp;VLOOKUP(INDEX(OFFSET('4D'!$A$6:$A$37,SMALL('4D'!AN$6:AN$37,COUNTIF(AO$6:AO61,"4D")),0),MATCH(1,OFFSET('4D'!Q$6:Q$37,SMALL('4D'!AN$6:AN$37,COUNTIF(AO$6:AO61,"4D")),0),0)),'4D'!$A$6:$B$37,2,0)&amp;" - "&amp;'4D'!$A$1,
IF(AO61="4E",INDEX(OFFSET('4E'!$A$6:$A$37,SMALL('4E'!AN$6:AN$37,COUNTIF(AO$6:AO61,"4E")),0),MATCH(1,OFFSET('4E'!Q$6:Q$37,SMALL('4E'!AN$6:AN$37,COUNTIF(AO$6:AO61,"4E")),0),0))&amp;" "&amp;VLOOKUP(INDEX(OFFSET('4E'!$A$6:$A$37,SMALL('4E'!AN$6:AN$37,COUNTIF(AO$6:AO61,"4E")),0),MATCH(1,OFFSET('4E'!Q$6:Q$37,SMALL('4E'!AN$6:AN$37,COUNTIF(AO$6:AO61,"4E")),0),0)),'4E'!$A$6:$B$37,2,0)&amp;" - "&amp;'4E'!$A$1,
IF(AO61="CM2",INDEX(OFFSET('CM2'!$A$6:$A$36,SMALL('CM2'!AN$6:AN$36,COUNTIF(AO$6:AO61,"CM2")),0),MATCH(1,OFFSET('CM2'!Q$6:Q$36,SMALL('CM2'!AN$6:AN$36,COUNTIF(AO$6:AO61,"CM2")),0),0))&amp;" "&amp;VLOOKUP(INDEX(OFFSET('CM2'!$A$6:$A$36,SMALL('CM2'!AN$6:AN$36,COUNTIF(AO$6:AO61,"CM2")),0),MATCH(1,OFFSET('CM2'!Q$6:Q$36,SMALL('CM2'!AN$6:AN$36,COUNTIF(AO$6:AO61,"CM2")),0),0)),'CM2'!$A$6:$B$36,2,0)&amp;" - "&amp;'CM2'!$A$1,BI61)))))))))))))))))),"")</f>
        <v/>
      </c>
      <c r="P61" s="56" t="str">
        <f ca="1">IFERROR(IF(AP61="","",IF(AP61="6A",INDEX(OFFSET('6A'!$A$6:$A$39,SMALL('6A'!AO$6:AO$39,COUNTIF(AP$6:AP61,"6A")),0),MATCH(1,OFFSET('6A'!R$6:R$39,SMALL('6A'!AO$6:AO$39,COUNTIF(AP$6:AP61,"6A")),0),0))&amp;" "&amp;VLOOKUP(INDEX(OFFSET('6A'!$A$6:$A$39,SMALL('6A'!AO$6:AO$39,COUNTIF(AP$6:AP61,"6A")),0),MATCH(1,OFFSET('6A'!R$6:R$39,SMALL('6A'!AO$6:AO$39,COUNTIF(AP$6:AP61,"6A")),0),0)),'6A'!$A$6:$B$39,2,0)&amp;" - "&amp;'6A'!$A$1,
IF(AP61="6B",INDEX(OFFSET('6B'!$A$6:$A$39,SMALL('6B'!AO$6:AO$39,COUNTIF(AP$6:AP61,"6B")),0),MATCH(1,OFFSET('6B'!R$6:R$39,SMALL('6B'!AO$6:AO$39,COUNTIF(AP$6:AP61,"6B")),0),0))&amp;" "&amp;VLOOKUP(INDEX(OFFSET('6B'!$A$6:$A$39,SMALL('6B'!AO$6:AO$39,COUNTIF(AP$6:AP61,"6B")),0),MATCH(1,OFFSET('6B'!R$6:R$39,SMALL('6B'!AO$6:AO$39,COUNTIF(AP$6:AP61,"6B")),0),0)),'6B'!$A$6:$B$39,2,0)&amp;" - "&amp;'6B'!$A$1,
IF(AP61="6C",INDEX(OFFSET('6C'!$A$6:$A$41,SMALL('6C'!AO$6:AO$41,COUNTIF(AP$6:AP61,"6C")),0),MATCH(1,OFFSET('6C'!R$6:R$41,SMALL('6C'!AO$6:AO$41,COUNTIF(AP$6:AP61,"6C")),0),0))&amp;" "&amp;VLOOKUP(INDEX(OFFSET('6C'!$A$6:$A$41,SMALL('6C'!AO$6:AO$41,COUNTIF(AP$6:AP61,"6C")),0),MATCH(1,OFFSET('6C'!R$6:R$41,SMALL('6C'!AO$6:AO$41,COUNTIF(AP$6:AP61,"6C")),0),0)),'6C'!$A$6:$B$41,2,0)&amp;" - "&amp;'6C'!$A$1,
IF(AP61="6D",INDEX(OFFSET('6D'!$A$6:$A$42,SMALL('6D'!AO$6:AO$42,COUNTIF(AP$6:AP61,"6D")),0),MATCH(1,OFFSET('6D'!R$6:R$42,SMALL('6D'!AO$6:AO$42,COUNTIF(AP$6:AP61,"6D")),0),0))&amp;" "&amp;VLOOKUP(INDEX(OFFSET('6D'!$A$6:$A$42,SMALL('6D'!AO$6:AO$42,COUNTIF(AP$6:AP61,"6D")),0),MATCH(1,OFFSET('6D'!R$6:R$42,SMALL('6D'!AO$6:AO$42,COUNTIF(AP$6:AP61,"6D")),0),0)),'6D'!$A$6:$B$42,2,0)&amp;" - "&amp;'6D'!$A$1,
IF(AP61="6E",INDEX(OFFSET('6E'!$A$6:$A$40,SMALL('6E'!AO$6:AO$40,COUNTIF(AP$6:AP61,"6E")),0),MATCH(1,OFFSET('6E'!R$6:R$40,SMALL('6E'!AO$6:AO$40,COUNTIF(AP$6:AP61,"6E")),0),0))&amp;" "&amp;VLOOKUP(INDEX(OFFSET('6E'!$A$6:$A$40,SMALL('6E'!AO$6:AO$40,COUNTIF(AP$6:AP61,"6E")),0),MATCH(1,OFFSET('6E'!R$6:R$40,SMALL('6E'!AO$6:AO$40,COUNTIF(AP$6:AP61,"6E")),0),0)),'6E'!$A$6:$B$40,2,0)&amp;" - "&amp;'6E'!$A$1,
IF(AP61="5A",INDEX(OFFSET('5A'!$A$6:$A$41,SMALL('5A'!AO$6:AO$41,COUNTIF(AP$6:AP61,"5A")),0),MATCH(1,OFFSET('5A'!R$6:R$41,SMALL('5A'!AO$6:AO$41,COUNTIF(AP$6:AP61,"5A")),0),0))&amp;" "&amp;VLOOKUP(INDEX(OFFSET('5A'!$A$6:$A$41,SMALL('5A'!AO$6:AO$41,COUNTIF(AP$6:AP61,"5A")),0),MATCH(1,OFFSET('5A'!R$6:R$41,SMALL('5A'!AO$6:AO$41,COUNTIF(AP$6:AP61,"5A")),0),0)),'5A'!$A$6:$B$41,2,0)&amp;" - "&amp;'5A'!$A$1,
IF(AP61="5B",INDEX(OFFSET('5B'!$A$6:$A$39,SMALL('5B'!AO$6:AO$39,COUNTIF(AP$6:AP61,"5B")),0),MATCH(1,OFFSET('5B'!R$6:R$39,SMALL('5B'!AO$6:AO$39,COUNTIF(AP$6:AP61,"5B")),0),0))&amp;" "&amp;VLOOKUP(INDEX(OFFSET('5B'!$A$6:$A$39,SMALL('5B'!AO$6:AO$39,COUNTIF(AP$6:AP61,"5B")),0),MATCH(1,OFFSET('5B'!R$6:R$39,SMALL('5B'!AO$6:AO$39,COUNTIF(AP$6:AP61,"5B")),0),0)),'5B'!$A$6:$B$39,2,0)&amp;" - "&amp;'5B'!$A$1,
IF(AP61="5C",INDEX(OFFSET('5C'!$A$6:$A$39,SMALL('5C'!AO$6:AO$39,COUNTIF(AP$6:AP61,"5C")),0),MATCH(1,OFFSET('5C'!R$6:R$39,SMALL('5C'!AO$6:AO$39,COUNTIF(AP$6:AP61,"5C")),0),0))&amp;" "&amp;VLOOKUP(INDEX(OFFSET('5C'!$A$6:$A$39,SMALL('5C'!AO$6:AO$39,COUNTIF(AP$6:AP61,"5C")),0),MATCH(1,OFFSET('5C'!R$6:R$39,SMALL('5C'!AO$6:AO$39,COUNTIF(AP$6:AP61,"5C")),0),0)),'5C'!$A$6:$B$39,2,0)&amp;" - "&amp;'5C'!$A$1,
IF(AP61="5D",INDEX(OFFSET('5D'!$A$6:$A$41,SMALL('5D'!AO$6:AO$41,COUNTIF(AP$6:AP61,"5D")),0),MATCH(1,OFFSET('5D'!R$6:R$41,SMALL('5D'!AO$6:AO$41,COUNTIF(AP$6:AP61,"5D")),0),0))&amp;" "&amp;VLOOKUP(INDEX(OFFSET('5D'!$A$6:$A$41,SMALL('5D'!AO$6:AO$41,COUNTIF(AP$6:AP61,"5D")),0),MATCH(1,OFFSET('5D'!R$6:R$41,SMALL('5D'!AO$6:AO$41,COUNTIF(AP$6:AP61,"5D")),0),0)),'5D'!$A$6:$B$41,2,0)&amp;" - "&amp;'5D'!$A$1,
IF(AP61="5E",INDEX(OFFSET('5E'!$A$6:$A$40,SMALL('5E'!AO$6:AO$40,COUNTIF(AP$6:AP61,"5E")),0),MATCH(1,OFFSET('5E'!R$6:R$40,SMALL('5E'!AO$6:AO$40,COUNTIF(AP$6:AP61,"5E")),0),0))&amp;" "&amp;VLOOKUP(INDEX(OFFSET('5E'!$A$6:$A$40,SMALL('5E'!AO$6:AO$40,COUNTIF(AP$6:AP61,"5E")),0),MATCH(1,OFFSET('5E'!R$6:R$40,SMALL('5E'!AO$6:AO$40,COUNTIF(AP$6:AP61,"5E")),0),0)),'5E'!$A$6:$B$40,2,0)&amp;" - "&amp;'5E'!$A$1,
IF(AP61="5F",INDEX(OFFSET('5F'!$A$6:$A$40,SMALL('5F'!AO$6:AO$40,COUNTIF(AP$6:AP61,"5F")),0),MATCH(1,OFFSET('5F'!R$6:R$40,SMALL('5F'!AO$6:AO$40,COUNTIF(AP$6:AP61,"5F")),0),0))&amp;" "&amp;VLOOKUP(INDEX(OFFSET('5F'!$A$6:$A$40,SMALL('5F'!AO$6:AO$40,COUNTIF(AP$6:AP61,"5F")),0),MATCH(1,OFFSET('5F'!R$6:R$40,SMALL('5F'!AO$6:AO$40,COUNTIF(AP$6:AP61,"5F")),0),0)),'5F'!$A$6:$B$40,2,0)&amp;" - "&amp;'5F'!$A$1,
IF(AP61="4A",INDEX(OFFSET('4A'!$A$6:$A$38,SMALL('4A'!AO$6:AO$38,COUNTIF(AP$6:AP61,"4A")),0),MATCH(1,OFFSET('4A'!R$6:R$38,SMALL('4A'!AO$6:AO$38,COUNTIF(AP$6:AP61,"4A")),0),0))&amp;" "&amp;VLOOKUP(INDEX(OFFSET('4A'!$A$6:$A$38,SMALL('4A'!AO$6:AO$38,COUNTIF(AP$6:AP61,"4A")),0),MATCH(1,OFFSET('4A'!R$6:R$38,SMALL('4A'!AO$6:AO$38,COUNTIF(AP$6:AP61,"4A")),0),0)),'4A'!$A$6:$B$38,2,0)&amp;" - "&amp;'4A'!$A$1,
IF(AP61="4B",INDEX(OFFSET('4B'!$A$6:$A$37,SMALL('4B'!AO$6:AO$37,COUNTIF(AP$6:AP61,"4B")),0),MATCH(1,OFFSET('4B'!R$6:R$37,SMALL('4B'!AO$6:AO$37,COUNTIF(AP$6:AP61,"4B")),0),0))&amp;" "&amp;VLOOKUP(INDEX(OFFSET('4B'!$A$6:$A$37,SMALL('4B'!AO$6:AO$37,COUNTIF(AP$6:AP61,"4B")),0),MATCH(1,OFFSET('4B'!R$6:R$37,SMALL('4B'!AO$6:AO$37,COUNTIF(AP$6:AP61,"4B")),0),0)),'4B'!$A$6:$B$37,2,0)&amp;" - "&amp;'4B'!$A$1,
IF(AP61="4C",INDEX(OFFSET('4C'!$A$6:$A$38,SMALL('4C'!AO$6:AO$38,COUNTIF(AP$6:AP61,"4C")),0),MATCH(1,OFFSET('4C'!R$6:R$38,SMALL('4C'!AO$6:AO$38,COUNTIF(AP$6:AP61,"4C")),0),0))&amp;" "&amp;VLOOKUP(INDEX(OFFSET('4C'!$A$6:$A$38,SMALL('4C'!AO$6:AO$38,COUNTIF(AP$6:AP61,"4C")),0),MATCH(1,OFFSET('4C'!R$6:R$38,SMALL('4C'!AO$6:AO$38,COUNTIF(AP$6:AP61,"4C")),0),0)),'4C'!$A$6:$B$38,2,0)&amp;" - "&amp;'4C'!$A$1,
IF(AP61="4D",INDEX(OFFSET('4D'!$A$6:$A$37,SMALL('4D'!AO$6:AO$37,COUNTIF(AP$6:AP61,"4D")),0),MATCH(1,OFFSET('4D'!R$6:R$37,SMALL('4D'!AO$6:AO$37,COUNTIF(AP$6:AP61,"4D")),0),0))&amp;" "&amp;VLOOKUP(INDEX(OFFSET('4D'!$A$6:$A$37,SMALL('4D'!AO$6:AO$37,COUNTIF(AP$6:AP61,"4D")),0),MATCH(1,OFFSET('4D'!R$6:R$37,SMALL('4D'!AO$6:AO$37,COUNTIF(AP$6:AP61,"4D")),0),0)),'4D'!$A$6:$B$37,2,0)&amp;" - "&amp;'4D'!$A$1,
IF(AP61="4E",INDEX(OFFSET('4E'!$A$6:$A$37,SMALL('4E'!AO$6:AO$37,COUNTIF(AP$6:AP61,"4E")),0),MATCH(1,OFFSET('4E'!R$6:R$37,SMALL('4E'!AO$6:AO$37,COUNTIF(AP$6:AP61,"4E")),0),0))&amp;" "&amp;VLOOKUP(INDEX(OFFSET('4E'!$A$6:$A$37,SMALL('4E'!AO$6:AO$37,COUNTIF(AP$6:AP61,"4E")),0),MATCH(1,OFFSET('4E'!R$6:R$37,SMALL('4E'!AO$6:AO$37,COUNTIF(AP$6:AP61,"4E")),0),0)),'4E'!$A$6:$B$37,2,0)&amp;" - "&amp;'4E'!$A$1,
IF(AP61="CM2",INDEX(OFFSET('CM2'!$A$6:$A$36,SMALL('CM2'!AO$6:AO$36,COUNTIF(AP$6:AP61,"CM2")),0),MATCH(1,OFFSET('CM2'!R$6:R$36,SMALL('CM2'!AO$6:AO$36,COUNTIF(AP$6:AP61,"CM2")),0),0))&amp;" "&amp;VLOOKUP(INDEX(OFFSET('CM2'!$A$6:$A$36,SMALL('CM2'!AO$6:AO$36,COUNTIF(AP$6:AP61,"CM2")),0),MATCH(1,OFFSET('CM2'!R$6:R$36,SMALL('CM2'!AO$6:AO$36,COUNTIF(AP$6:AP61,"CM2")),0),0)),'CM2'!$A$6:$B$36,2,0)&amp;" - "&amp;'CM2'!$A$1,BJ61)))))))))))))))))),"")</f>
        <v/>
      </c>
      <c r="Q61" s="65" t="str">
        <f ca="1">IFERROR(IF(AQ61="","",IF(AQ61="6A",INDEX(OFFSET('6A'!$A$6:$A$39,SMALL('6A'!AP$6:AP$39,COUNTIF(AQ$6:AQ61,"6A")),0),MATCH(1,OFFSET('6A'!S$6:S$39,SMALL('6A'!AP$6:AP$39,COUNTIF(AQ$6:AQ61,"6A")),0),0))&amp;" "&amp;VLOOKUP(INDEX(OFFSET('6A'!$A$6:$A$39,SMALL('6A'!AP$6:AP$39,COUNTIF(AQ$6:AQ61,"6A")),0),MATCH(1,OFFSET('6A'!S$6:S$39,SMALL('6A'!AP$6:AP$39,COUNTIF(AQ$6:AQ61,"6A")),0),0)),'6A'!$A$6:$B$39,2,0)&amp;" - "&amp;'6A'!$A$1,
IF(AQ61="6B",INDEX(OFFSET('6B'!$A$6:$A$39,SMALL('6B'!AP$6:AP$39,COUNTIF(AQ$6:AQ61,"6B")),0),MATCH(1,OFFSET('6B'!S$6:S$39,SMALL('6B'!AP$6:AP$39,COUNTIF(AQ$6:AQ61,"6B")),0),0))&amp;" "&amp;VLOOKUP(INDEX(OFFSET('6B'!$A$6:$A$39,SMALL('6B'!AP$6:AP$39,COUNTIF(AQ$6:AQ61,"6B")),0),MATCH(1,OFFSET('6B'!S$6:S$39,SMALL('6B'!AP$6:AP$39,COUNTIF(AQ$6:AQ61,"6B")),0),0)),'6B'!$A$6:$B$39,2,0)&amp;" - "&amp;'6B'!$A$1,
IF(AQ61="6C",INDEX(OFFSET('6C'!$A$6:$A$41,SMALL('6C'!AP$6:AP$41,COUNTIF(AQ$6:AQ61,"6C")),0),MATCH(1,OFFSET('6C'!S$6:S$41,SMALL('6C'!AP$6:AP$41,COUNTIF(AQ$6:AQ61,"6C")),0),0))&amp;" "&amp;VLOOKUP(INDEX(OFFSET('6C'!$A$6:$A$41,SMALL('6C'!AP$6:AP$41,COUNTIF(AQ$6:AQ61,"6C")),0),MATCH(1,OFFSET('6C'!S$6:S$41,SMALL('6C'!AP$6:AP$41,COUNTIF(AQ$6:AQ61,"6C")),0),0)),'6C'!$A$6:$B$41,2,0)&amp;" - "&amp;'6C'!$A$1,
IF(AQ61="6D",INDEX(OFFSET('6D'!$A$6:$A$42,SMALL('6D'!AP$6:AP$42,COUNTIF(AQ$6:AQ61,"6D")),0),MATCH(1,OFFSET('6D'!S$6:S$42,SMALL('6D'!AP$6:AP$42,COUNTIF(AQ$6:AQ61,"6D")),0),0))&amp;" "&amp;VLOOKUP(INDEX(OFFSET('6D'!$A$6:$A$42,SMALL('6D'!AP$6:AP$42,COUNTIF(AQ$6:AQ61,"6D")),0),MATCH(1,OFFSET('6D'!S$6:S$42,SMALL('6D'!AP$6:AP$42,COUNTIF(AQ$6:AQ61,"6D")),0),0)),'6D'!$A$6:$B$42,2,0)&amp;" - "&amp;'6D'!$A$1,
IF(AQ61="6E",INDEX(OFFSET('6E'!$A$6:$A$40,SMALL('6E'!AP$6:AP$40,COUNTIF(AQ$6:AQ61,"6E")),0),MATCH(1,OFFSET('6E'!S$6:S$40,SMALL('6E'!AP$6:AP$40,COUNTIF(AQ$6:AQ61,"6E")),0),0))&amp;" "&amp;VLOOKUP(INDEX(OFFSET('6E'!$A$6:$A$40,SMALL('6E'!AP$6:AP$40,COUNTIF(AQ$6:AQ61,"6E")),0),MATCH(1,OFFSET('6E'!S$6:S$40,SMALL('6E'!AP$6:AP$40,COUNTIF(AQ$6:AQ61,"6E")),0),0)),'6E'!$A$6:$B$40,2,0)&amp;" - "&amp;'6E'!$A$1,
IF(AQ61="5A",INDEX(OFFSET('5A'!$A$6:$A$41,SMALL('5A'!AP$6:AP$41,COUNTIF(AQ$6:AQ61,"5A")),0),MATCH(1,OFFSET('5A'!S$6:S$41,SMALL('5A'!AP$6:AP$41,COUNTIF(AQ$6:AQ61,"5A")),0),0))&amp;" "&amp;VLOOKUP(INDEX(OFFSET('5A'!$A$6:$A$41,SMALL('5A'!AP$6:AP$41,COUNTIF(AQ$6:AQ61,"5A")),0),MATCH(1,OFFSET('5A'!S$6:S$41,SMALL('5A'!AP$6:AP$41,COUNTIF(AQ$6:AQ61,"5A")),0),0)),'5A'!$A$6:$B$41,2,0)&amp;" - "&amp;'5A'!$A$1,
IF(AQ61="5B",INDEX(OFFSET('5B'!$A$6:$A$39,SMALL('5B'!AP$6:AP$39,COUNTIF(AQ$6:AQ61,"5B")),0),MATCH(1,OFFSET('5B'!S$6:S$39,SMALL('5B'!AP$6:AP$39,COUNTIF(AQ$6:AQ61,"5B")),0),0))&amp;" "&amp;VLOOKUP(INDEX(OFFSET('5B'!$A$6:$A$39,SMALL('5B'!AP$6:AP$39,COUNTIF(AQ$6:AQ61,"5B")),0),MATCH(1,OFFSET('5B'!S$6:S$39,SMALL('5B'!AP$6:AP$39,COUNTIF(AQ$6:AQ61,"5B")),0),0)),'5B'!$A$6:$B$39,2,0)&amp;" - "&amp;'5B'!$A$1,
IF(AQ61="5C",INDEX(OFFSET('5C'!$A$6:$A$39,SMALL('5C'!AP$6:AP$39,COUNTIF(AQ$6:AQ61,"5C")),0),MATCH(1,OFFSET('5C'!S$6:S$39,SMALL('5C'!AP$6:AP$39,COUNTIF(AQ$6:AQ61,"5C")),0),0))&amp;" "&amp;VLOOKUP(INDEX(OFFSET('5C'!$A$6:$A$39,SMALL('5C'!AP$6:AP$39,COUNTIF(AQ$6:AQ61,"5C")),0),MATCH(1,OFFSET('5C'!S$6:S$39,SMALL('5C'!AP$6:AP$39,COUNTIF(AQ$6:AQ61,"5C")),0),0)),'5C'!$A$6:$B$39,2,0)&amp;" - "&amp;'5C'!$A$1,
IF(AQ61="5D",INDEX(OFFSET('5D'!$A$6:$A$41,SMALL('5D'!AP$6:AP$41,COUNTIF(AQ$6:AQ61,"5D")),0),MATCH(1,OFFSET('5D'!S$6:S$41,SMALL('5D'!AP$6:AP$41,COUNTIF(AQ$6:AQ61,"5D")),0),0))&amp;" "&amp;VLOOKUP(INDEX(OFFSET('5D'!$A$6:$A$41,SMALL('5D'!AP$6:AP$41,COUNTIF(AQ$6:AQ61,"5D")),0),MATCH(1,OFFSET('5D'!S$6:S$41,SMALL('5D'!AP$6:AP$41,COUNTIF(AQ$6:AQ61,"5D")),0),0)),'5D'!$A$6:$B$41,2,0)&amp;" - "&amp;'5D'!$A$1,
IF(AQ61="5E",INDEX(OFFSET('5E'!$A$6:$A$40,SMALL('5E'!AP$6:AP$40,COUNTIF(AQ$6:AQ61,"5E")),0),MATCH(1,OFFSET('5E'!S$6:S$40,SMALL('5E'!AP$6:AP$40,COUNTIF(AQ$6:AQ61,"5E")),0),0))&amp;" "&amp;VLOOKUP(INDEX(OFFSET('5E'!$A$6:$A$40,SMALL('5E'!AP$6:AP$40,COUNTIF(AQ$6:AQ61,"5E")),0),MATCH(1,OFFSET('5E'!S$6:S$40,SMALL('5E'!AP$6:AP$40,COUNTIF(AQ$6:AQ61,"5E")),0),0)),'5E'!$A$6:$B$40,2,0)&amp;" - "&amp;'5E'!$A$1,
IF(AQ61="5F",INDEX(OFFSET('5F'!$A$6:$A$40,SMALL('5F'!AP$6:AP$40,COUNTIF(AQ$6:AQ61,"5F")),0),MATCH(1,OFFSET('5F'!S$6:S$40,SMALL('5F'!AP$6:AP$40,COUNTIF(AQ$6:AQ61,"5F")),0),0))&amp;" "&amp;VLOOKUP(INDEX(OFFSET('5F'!$A$6:$A$40,SMALL('5F'!AP$6:AP$40,COUNTIF(AQ$6:AQ61,"5F")),0),MATCH(1,OFFSET('5F'!S$6:S$40,SMALL('5F'!AP$6:AP$40,COUNTIF(AQ$6:AQ61,"5F")),0),0)),'5F'!$A$6:$B$40,2,0)&amp;" - "&amp;'5F'!$A$1,
IF(AQ61="4A",INDEX(OFFSET('4A'!$A$6:$A$38,SMALL('4A'!AP$6:AP$38,COUNTIF(AQ$6:AQ61,"4A")),0),MATCH(1,OFFSET('4A'!S$6:S$38,SMALL('4A'!AP$6:AP$38,COUNTIF(AQ$6:AQ61,"4A")),0),0))&amp;" "&amp;VLOOKUP(INDEX(OFFSET('4A'!$A$6:$A$38,SMALL('4A'!AP$6:AP$38,COUNTIF(AQ$6:AQ61,"4A")),0),MATCH(1,OFFSET('4A'!S$6:S$38,SMALL('4A'!AP$6:AP$38,COUNTIF(AQ$6:AQ61,"4A")),0),0)),'4A'!$A$6:$B$38,2,0)&amp;" - "&amp;'4A'!$A$1,
IF(AQ61="4B",INDEX(OFFSET('4B'!$A$6:$A$37,SMALL('4B'!AP$6:AP$37,COUNTIF(AQ$6:AQ61,"4B")),0),MATCH(1,OFFSET('4B'!S$6:S$37,SMALL('4B'!AP$6:AP$37,COUNTIF(AQ$6:AQ61,"4B")),0),0))&amp;" "&amp;VLOOKUP(INDEX(OFFSET('4B'!$A$6:$A$37,SMALL('4B'!AP$6:AP$37,COUNTIF(AQ$6:AQ61,"4B")),0),MATCH(1,OFFSET('4B'!S$6:S$37,SMALL('4B'!AP$6:AP$37,COUNTIF(AQ$6:AQ61,"4B")),0),0)),'4B'!$A$6:$B$37,2,0)&amp;" - "&amp;'4B'!$A$1,
IF(AQ61="4C",INDEX(OFFSET('4C'!$A$6:$A$38,SMALL('4C'!AP$6:AP$38,COUNTIF(AQ$6:AQ61,"4C")),0),MATCH(1,OFFSET('4C'!S$6:S$38,SMALL('4C'!AP$6:AP$38,COUNTIF(AQ$6:AQ61,"4C")),0),0))&amp;" "&amp;VLOOKUP(INDEX(OFFSET('4C'!$A$6:$A$38,SMALL('4C'!AP$6:AP$38,COUNTIF(AQ$6:AQ61,"4C")),0),MATCH(1,OFFSET('4C'!S$6:S$38,SMALL('4C'!AP$6:AP$38,COUNTIF(AQ$6:AQ61,"4C")),0),0)),'4C'!$A$6:$B$38,2,0)&amp;" - "&amp;'4C'!$A$1,
IF(AQ61="4D",INDEX(OFFSET('4D'!$A$6:$A$37,SMALL('4D'!AP$6:AP$37,COUNTIF(AQ$6:AQ61,"4D")),0),MATCH(1,OFFSET('4D'!S$6:S$37,SMALL('4D'!AP$6:AP$37,COUNTIF(AQ$6:AQ61,"4D")),0),0))&amp;" "&amp;VLOOKUP(INDEX(OFFSET('4D'!$A$6:$A$37,SMALL('4D'!AP$6:AP$37,COUNTIF(AQ$6:AQ61,"4D")),0),MATCH(1,OFFSET('4D'!S$6:S$37,SMALL('4D'!AP$6:AP$37,COUNTIF(AQ$6:AQ61,"4D")),0),0)),'4D'!$A$6:$B$37,2,0)&amp;" - "&amp;'4D'!$A$1,
IF(AQ61="4E",INDEX(OFFSET('4E'!$A$6:$A$37,SMALL('4E'!AP$6:AP$37,COUNTIF(AQ$6:AQ61,"4E")),0),MATCH(1,OFFSET('4E'!S$6:S$37,SMALL('4E'!AP$6:AP$37,COUNTIF(AQ$6:AQ61,"4E")),0),0))&amp;" "&amp;VLOOKUP(INDEX(OFFSET('4E'!$A$6:$A$37,SMALL('4E'!AP$6:AP$37,COUNTIF(AQ$6:AQ61,"4E")),0),MATCH(1,OFFSET('4E'!S$6:S$37,SMALL('4E'!AP$6:AP$37,COUNTIF(AQ$6:AQ61,"4E")),0),0)),'4E'!$A$6:$B$37,2,0)&amp;" - "&amp;'4E'!$A$1,
IF(AQ61="CM2",INDEX(OFFSET('CM2'!$A$6:$A$36,SMALL('CM2'!AP$6:AP$36,COUNTIF(AQ$6:AQ61,"CM2")),0),MATCH(1,OFFSET('CM2'!S$6:S$36,SMALL('CM2'!AP$6:AP$36,COUNTIF(AQ$6:AQ61,"CM2")),0),0))&amp;" "&amp;VLOOKUP(INDEX(OFFSET('CM2'!$A$6:$A$36,SMALL('CM2'!AP$6:AP$36,COUNTIF(AQ$6:AQ61,"CM2")),0),MATCH(1,OFFSET('CM2'!S$6:S$36,SMALL('CM2'!AP$6:AP$36,COUNTIF(AQ$6:AQ61,"CM2")),0),0)),'CM2'!$A$6:$B$36,2,0)&amp;" - "&amp;'CM2'!$A$1,BK61)))))))))))))))))),"")</f>
        <v/>
      </c>
      <c r="R61" s="39" t="str">
        <f ca="1">IFERROR(IF(AR61="","",IF(AR61="6A",INDEX(OFFSET('6A'!$A$6:$A$39,SMALL('6A'!AQ$6:AQ$39,COUNTIF(AR$6:AR61,"6A")),0),MATCH(1,OFFSET('6A'!T$6:T$39,SMALL('6A'!AQ$6:AQ$39,COUNTIF(AR$6:AR61,"6A")),0),0))&amp;" "&amp;VLOOKUP(INDEX(OFFSET('6A'!$A$6:$A$39,SMALL('6A'!AQ$6:AQ$39,COUNTIF(AR$6:AR61,"6A")),0),MATCH(1,OFFSET('6A'!T$6:T$39,SMALL('6A'!AQ$6:AQ$39,COUNTIF(AR$6:AR61,"6A")),0),0)),'6A'!$A$6:$B$39,2,0)&amp;" - "&amp;'6A'!$A$1,
IF(AR61="6B",INDEX(OFFSET('6B'!$A$6:$A$39,SMALL('6B'!AQ$6:AQ$39,COUNTIF(AR$6:AR61,"6B")),0),MATCH(1,OFFSET('6B'!T$6:T$39,SMALL('6B'!AQ$6:AQ$39,COUNTIF(AR$6:AR61,"6B")),0),0))&amp;" "&amp;VLOOKUP(INDEX(OFFSET('6B'!$A$6:$A$39,SMALL('6B'!AQ$6:AQ$39,COUNTIF(AR$6:AR61,"6B")),0),MATCH(1,OFFSET('6B'!T$6:T$39,SMALL('6B'!AQ$6:AQ$39,COUNTIF(AR$6:AR61,"6B")),0),0)),'6B'!$A$6:$B$39,2,0)&amp;" - "&amp;'6B'!$A$1,
IF(AR61="6C",INDEX(OFFSET('6C'!$A$6:$A$41,SMALL('6C'!AQ$6:AQ$41,COUNTIF(AR$6:AR61,"6C")),0),MATCH(1,OFFSET('6C'!T$6:T$41,SMALL('6C'!AQ$6:AQ$41,COUNTIF(AR$6:AR61,"6C")),0),0))&amp;" "&amp;VLOOKUP(INDEX(OFFSET('6C'!$A$6:$A$41,SMALL('6C'!AQ$6:AQ$41,COUNTIF(AR$6:AR61,"6C")),0),MATCH(1,OFFSET('6C'!T$6:T$41,SMALL('6C'!AQ$6:AQ$41,COUNTIF(AR$6:AR61,"6C")),0),0)),'6C'!$A$6:$B$41,2,0)&amp;" - "&amp;'6C'!$A$1,
IF(AR61="6D",INDEX(OFFSET('6D'!$A$6:$A$42,SMALL('6D'!AQ$6:AQ$42,COUNTIF(AR$6:AR61,"6D")),0),MATCH(1,OFFSET('6D'!T$6:T$42,SMALL('6D'!AQ$6:AQ$42,COUNTIF(AR$6:AR61,"6D")),0),0))&amp;" "&amp;VLOOKUP(INDEX(OFFSET('6D'!$A$6:$A$42,SMALL('6D'!AQ$6:AQ$42,COUNTIF(AR$6:AR61,"6D")),0),MATCH(1,OFFSET('6D'!T$6:T$42,SMALL('6D'!AQ$6:AQ$42,COUNTIF(AR$6:AR61,"6D")),0),0)),'6D'!$A$6:$B$42,2,0)&amp;" - "&amp;'6D'!$A$1,
IF(AR61="6E",INDEX(OFFSET('6E'!$A$6:$A$40,SMALL('6E'!AQ$6:AQ$40,COUNTIF(AR$6:AR61,"6E")),0),MATCH(1,OFFSET('6E'!T$6:T$40,SMALL('6E'!AQ$6:AQ$40,COUNTIF(AR$6:AR61,"6E")),0),0))&amp;" "&amp;VLOOKUP(INDEX(OFFSET('6E'!$A$6:$A$40,SMALL('6E'!AQ$6:AQ$40,COUNTIF(AR$6:AR61,"6E")),0),MATCH(1,OFFSET('6E'!T$6:T$40,SMALL('6E'!AQ$6:AQ$40,COUNTIF(AR$6:AR61,"6E")),0),0)),'6E'!$A$6:$B$40,2,0)&amp;" - "&amp;'6E'!$A$1,
IF(AR61="5A",INDEX(OFFSET('5A'!$A$6:$A$41,SMALL('5A'!AQ$6:AQ$41,COUNTIF(AR$6:AR61,"5A")),0),MATCH(1,OFFSET('5A'!T$6:T$41,SMALL('5A'!AQ$6:AQ$41,COUNTIF(AR$6:AR61,"5A")),0),0))&amp;" "&amp;VLOOKUP(INDEX(OFFSET('5A'!$A$6:$A$41,SMALL('5A'!AQ$6:AQ$41,COUNTIF(AR$6:AR61,"5A")),0),MATCH(1,OFFSET('5A'!T$6:T$41,SMALL('5A'!AQ$6:AQ$41,COUNTIF(AR$6:AR61,"5A")),0),0)),'5A'!$A$6:$B$41,2,0)&amp;" - "&amp;'5A'!$A$1,
IF(AR61="5B",INDEX(OFFSET('5B'!$A$6:$A$39,SMALL('5B'!AQ$6:AQ$39,COUNTIF(AR$6:AR61,"5B")),0),MATCH(1,OFFSET('5B'!T$6:T$39,SMALL('5B'!AQ$6:AQ$39,COUNTIF(AR$6:AR61,"5B")),0),0))&amp;" "&amp;VLOOKUP(INDEX(OFFSET('5B'!$A$6:$A$39,SMALL('5B'!AQ$6:AQ$39,COUNTIF(AR$6:AR61,"5B")),0),MATCH(1,OFFSET('5B'!T$6:T$39,SMALL('5B'!AQ$6:AQ$39,COUNTIF(AR$6:AR61,"5B")),0),0)),'5B'!$A$6:$B$39,2,0)&amp;" - "&amp;'5B'!$A$1,
IF(AR61="5C",INDEX(OFFSET('5C'!$A$6:$A$39,SMALL('5C'!AQ$6:AQ$39,COUNTIF(AR$6:AR61,"5C")),0),MATCH(1,OFFSET('5C'!T$6:T$39,SMALL('5C'!AQ$6:AQ$39,COUNTIF(AR$6:AR61,"5C")),0),0))&amp;" "&amp;VLOOKUP(INDEX(OFFSET('5C'!$A$6:$A$39,SMALL('5C'!AQ$6:AQ$39,COUNTIF(AR$6:AR61,"5C")),0),MATCH(1,OFFSET('5C'!T$6:T$39,SMALL('5C'!AQ$6:AQ$39,COUNTIF(AR$6:AR61,"5C")),0),0)),'5C'!$A$6:$B$39,2,0)&amp;" - "&amp;'5C'!$A$1,
IF(AR61="5D",INDEX(OFFSET('5D'!$A$6:$A$41,SMALL('5D'!AQ$6:AQ$41,COUNTIF(AR$6:AR61,"5D")),0),MATCH(1,OFFSET('5D'!T$6:T$41,SMALL('5D'!AQ$6:AQ$41,COUNTIF(AR$6:AR61,"5D")),0),0))&amp;" "&amp;VLOOKUP(INDEX(OFFSET('5D'!$A$6:$A$41,SMALL('5D'!AQ$6:AQ$41,COUNTIF(AR$6:AR61,"5D")),0),MATCH(1,OFFSET('5D'!T$6:T$41,SMALL('5D'!AQ$6:AQ$41,COUNTIF(AR$6:AR61,"5D")),0),0)),'5D'!$A$6:$B$41,2,0)&amp;" - "&amp;'5D'!$A$1,
IF(AR61="5E",INDEX(OFFSET('5E'!$A$6:$A$40,SMALL('5E'!AQ$6:AQ$40,COUNTIF(AR$6:AR61,"5E")),0),MATCH(1,OFFSET('5E'!T$6:T$40,SMALL('5E'!AQ$6:AQ$40,COUNTIF(AR$6:AR61,"5E")),0),0))&amp;" "&amp;VLOOKUP(INDEX(OFFSET('5E'!$A$6:$A$40,SMALL('5E'!AQ$6:AQ$40,COUNTIF(AR$6:AR61,"5E")),0),MATCH(1,OFFSET('5E'!T$6:T$40,SMALL('5E'!AQ$6:AQ$40,COUNTIF(AR$6:AR61,"5E")),0),0)),'5E'!$A$6:$B$40,2,0)&amp;" - "&amp;'5E'!$A$1,
IF(AR61="5F",INDEX(OFFSET('5F'!$A$6:$A$40,SMALL('5F'!AQ$6:AQ$40,COUNTIF(AR$6:AR61,"5F")),0),MATCH(1,OFFSET('5F'!T$6:T$40,SMALL('5F'!AQ$6:AQ$40,COUNTIF(AR$6:AR61,"5F")),0),0))&amp;" "&amp;VLOOKUP(INDEX(OFFSET('5F'!$A$6:$A$40,SMALL('5F'!AQ$6:AQ$40,COUNTIF(AR$6:AR61,"5F")),0),MATCH(1,OFFSET('5F'!T$6:T$40,SMALL('5F'!AQ$6:AQ$40,COUNTIF(AR$6:AR61,"5F")),0),0)),'5F'!$A$6:$B$40,2,0)&amp;" - "&amp;'5F'!$A$1,
IF(AR61="4A",INDEX(OFFSET('4A'!$A$6:$A$38,SMALL('4A'!AQ$6:AQ$38,COUNTIF(AR$6:AR61,"4A")),0),MATCH(1,OFFSET('4A'!T$6:T$38,SMALL('4A'!AQ$6:AQ$38,COUNTIF(AR$6:AR61,"4A")),0),0))&amp;" "&amp;VLOOKUP(INDEX(OFFSET('4A'!$A$6:$A$38,SMALL('4A'!AQ$6:AQ$38,COUNTIF(AR$6:AR61,"4A")),0),MATCH(1,OFFSET('4A'!T$6:T$38,SMALL('4A'!AQ$6:AQ$38,COUNTIF(AR$6:AR61,"4A")),0),0)),'4A'!$A$6:$B$38,2,0)&amp;" - "&amp;'4A'!$A$1,
IF(AR61="4B",INDEX(OFFSET('4B'!$A$6:$A$37,SMALL('4B'!AQ$6:AQ$37,COUNTIF(AR$6:AR61,"4B")),0),MATCH(1,OFFSET('4B'!T$6:T$37,SMALL('4B'!AQ$6:AQ$37,COUNTIF(AR$6:AR61,"4B")),0),0))&amp;" "&amp;VLOOKUP(INDEX(OFFSET('4B'!$A$6:$A$37,SMALL('4B'!AQ$6:AQ$37,COUNTIF(AR$6:AR61,"4B")),0),MATCH(1,OFFSET('4B'!T$6:T$37,SMALL('4B'!AQ$6:AQ$37,COUNTIF(AR$6:AR61,"4B")),0),0)),'4B'!$A$6:$B$37,2,0)&amp;" - "&amp;'4B'!$A$1,
IF(AR61="4C",INDEX(OFFSET('4C'!$A$6:$A$38,SMALL('4C'!AQ$6:AQ$38,COUNTIF(AR$6:AR61,"4C")),0),MATCH(1,OFFSET('4C'!T$6:T$38,SMALL('4C'!AQ$6:AQ$38,COUNTIF(AR$6:AR61,"4C")),0),0))&amp;" "&amp;VLOOKUP(INDEX(OFFSET('4C'!$A$6:$A$38,SMALL('4C'!AQ$6:AQ$38,COUNTIF(AR$6:AR61,"4C")),0),MATCH(1,OFFSET('4C'!T$6:T$38,SMALL('4C'!AQ$6:AQ$38,COUNTIF(AR$6:AR61,"4C")),0),0)),'4C'!$A$6:$B$38,2,0)&amp;" - "&amp;'4C'!$A$1,
IF(AR61="4D",INDEX(OFFSET('4D'!$A$6:$A$37,SMALL('4D'!AQ$6:AQ$37,COUNTIF(AR$6:AR61,"4D")),0),MATCH(1,OFFSET('4D'!T$6:T$37,SMALL('4D'!AQ$6:AQ$37,COUNTIF(AR$6:AR61,"4D")),0),0))&amp;" "&amp;VLOOKUP(INDEX(OFFSET('4D'!$A$6:$A$37,SMALL('4D'!AQ$6:AQ$37,COUNTIF(AR$6:AR61,"4D")),0),MATCH(1,OFFSET('4D'!T$6:T$37,SMALL('4D'!AQ$6:AQ$37,COUNTIF(AR$6:AR61,"4D")),0),0)),'4D'!$A$6:$B$37,2,0)&amp;" - "&amp;'4D'!$A$1,
IF(AR61="4E",INDEX(OFFSET('4E'!$A$6:$A$37,SMALL('4E'!AQ$6:AQ$37,COUNTIF(AR$6:AR61,"4E")),0),MATCH(1,OFFSET('4E'!T$6:T$37,SMALL('4E'!AQ$6:AQ$37,COUNTIF(AR$6:AR61,"4E")),0),0))&amp;" "&amp;VLOOKUP(INDEX(OFFSET('4E'!$A$6:$A$37,SMALL('4E'!AQ$6:AQ$37,COUNTIF(AR$6:AR61,"4E")),0),MATCH(1,OFFSET('4E'!T$6:T$37,SMALL('4E'!AQ$6:AQ$37,COUNTIF(AR$6:AR61,"4E")),0),0)),'4E'!$A$6:$B$37,2,0)&amp;" - "&amp;'4E'!$A$1,
IF(AR61="CM2",INDEX(OFFSET('CM2'!$A$6:$A$36,SMALL('CM2'!AQ$6:AQ$36,COUNTIF(AR$6:AR61,"CM2")),0),MATCH(1,OFFSET('CM2'!T$6:T$36,SMALL('CM2'!AQ$6:AQ$36,COUNTIF(AR$6:AR61,"CM2")),0),0))&amp;" "&amp;VLOOKUP(INDEX(OFFSET('CM2'!$A$6:$A$36,SMALL('CM2'!AQ$6:AQ$36,COUNTIF(AR$6:AR61,"CM2")),0),MATCH(1,OFFSET('CM2'!T$6:T$36,SMALL('CM2'!AQ$6:AQ$36,COUNTIF(AR$6:AR61,"CM2")),0),0)),'CM2'!$A$6:$B$36,2,0)&amp;" - "&amp;'CM2'!$A$1,BL61)))))))))))))))))),"")</f>
        <v/>
      </c>
      <c r="S61" s="42" t="str">
        <f ca="1">IFERROR(IF(AS61="","",IF(AS61="6A",INDEX(OFFSET('6A'!$A$6:$A$39,SMALL('6A'!AR$6:AR$39,COUNTIF(AS$6:AS61,"6A")),0),MATCH(1,OFFSET('6A'!U$6:U$39,SMALL('6A'!AR$6:AR$39,COUNTIF(AS$6:AS61,"6A")),0),0))&amp;" "&amp;VLOOKUP(INDEX(OFFSET('6A'!$A$6:$A$39,SMALL('6A'!AR$6:AR$39,COUNTIF(AS$6:AS61,"6A")),0),MATCH(1,OFFSET('6A'!U$6:U$39,SMALL('6A'!AR$6:AR$39,COUNTIF(AS$6:AS61,"6A")),0),0)),'6A'!$A$6:$B$39,2,0)&amp;" - "&amp;'6A'!$A$1,
IF(AS61="6B",INDEX(OFFSET('6B'!$A$6:$A$39,SMALL('6B'!AR$6:AR$39,COUNTIF(AS$6:AS61,"6B")),0),MATCH(1,OFFSET('6B'!U$6:U$39,SMALL('6B'!AR$6:AR$39,COUNTIF(AS$6:AS61,"6B")),0),0))&amp;" "&amp;VLOOKUP(INDEX(OFFSET('6B'!$A$6:$A$39,SMALL('6B'!AR$6:AR$39,COUNTIF(AS$6:AS61,"6B")),0),MATCH(1,OFFSET('6B'!U$6:U$39,SMALL('6B'!AR$6:AR$39,COUNTIF(AS$6:AS61,"6B")),0),0)),'6B'!$A$6:$B$39,2,0)&amp;" - "&amp;'6B'!$A$1,
IF(AS61="6C",INDEX(OFFSET('6C'!$A$6:$A$41,SMALL('6C'!AR$6:AR$41,COUNTIF(AS$6:AS61,"6C")),0),MATCH(1,OFFSET('6C'!U$6:U$41,SMALL('6C'!AR$6:AR$41,COUNTIF(AS$6:AS61,"6C")),0),0))&amp;" "&amp;VLOOKUP(INDEX(OFFSET('6C'!$A$6:$A$41,SMALL('6C'!AR$6:AR$41,COUNTIF(AS$6:AS61,"6C")),0),MATCH(1,OFFSET('6C'!U$6:U$41,SMALL('6C'!AR$6:AR$41,COUNTIF(AS$6:AS61,"6C")),0),0)),'6C'!$A$6:$B$41,2,0)&amp;" - "&amp;'6C'!$A$1,
IF(AS61="6D",INDEX(OFFSET('6D'!$A$6:$A$42,SMALL('6D'!AR$6:AR$42,COUNTIF(AS$6:AS61,"6D")),0),MATCH(1,OFFSET('6D'!U$6:U$42,SMALL('6D'!AR$6:AR$42,COUNTIF(AS$6:AS61,"6D")),0),0))&amp;" "&amp;VLOOKUP(INDEX(OFFSET('6D'!$A$6:$A$42,SMALL('6D'!AR$6:AR$42,COUNTIF(AS$6:AS61,"6D")),0),MATCH(1,OFFSET('6D'!U$6:U$42,SMALL('6D'!AR$6:AR$42,COUNTIF(AS$6:AS61,"6D")),0),0)),'6D'!$A$6:$B$42,2,0)&amp;" - "&amp;'6D'!$A$1,
IF(AS61="6E",INDEX(OFFSET('6E'!$A$6:$A$40,SMALL('6E'!AR$6:AR$40,COUNTIF(AS$6:AS61,"6E")),0),MATCH(1,OFFSET('6E'!U$6:U$40,SMALL('6E'!AR$6:AR$40,COUNTIF(AS$6:AS61,"6E")),0),0))&amp;" "&amp;VLOOKUP(INDEX(OFFSET('6E'!$A$6:$A$40,SMALL('6E'!AR$6:AR$40,COUNTIF(AS$6:AS61,"6E")),0),MATCH(1,OFFSET('6E'!U$6:U$40,SMALL('6E'!AR$6:AR$40,COUNTIF(AS$6:AS61,"6E")),0),0)),'6E'!$A$6:$B$40,2,0)&amp;" - "&amp;'6E'!$A$1,
IF(AS61="5A",INDEX(OFFSET('5A'!$A$6:$A$41,SMALL('5A'!AR$6:AR$41,COUNTIF(AS$6:AS61,"5A")),0),MATCH(1,OFFSET('5A'!U$6:U$41,SMALL('5A'!AR$6:AR$41,COUNTIF(AS$6:AS61,"5A")),0),0))&amp;" "&amp;VLOOKUP(INDEX(OFFSET('5A'!$A$6:$A$41,SMALL('5A'!AR$6:AR$41,COUNTIF(AS$6:AS61,"5A")),0),MATCH(1,OFFSET('5A'!U$6:U$41,SMALL('5A'!AR$6:AR$41,COUNTIF(AS$6:AS61,"5A")),0),0)),'5A'!$A$6:$B$41,2,0)&amp;" - "&amp;'5A'!$A$1,
IF(AS61="5B",INDEX(OFFSET('5B'!$A$6:$A$39,SMALL('5B'!AR$6:AR$39,COUNTIF(AS$6:AS61,"5B")),0),MATCH(1,OFFSET('5B'!U$6:U$39,SMALL('5B'!AR$6:AR$39,COUNTIF(AS$6:AS61,"5B")),0),0))&amp;" "&amp;VLOOKUP(INDEX(OFFSET('5B'!$A$6:$A$39,SMALL('5B'!AR$6:AR$39,COUNTIF(AS$6:AS61,"5B")),0),MATCH(1,OFFSET('5B'!U$6:U$39,SMALL('5B'!AR$6:AR$39,COUNTIF(AS$6:AS61,"5B")),0),0)),'5B'!$A$6:$B$39,2,0)&amp;" - "&amp;'5B'!$A$1,
IF(AS61="5C",INDEX(OFFSET('5C'!$A$6:$A$39,SMALL('5C'!AR$6:AR$39,COUNTIF(AS$6:AS61,"5C")),0),MATCH(1,OFFSET('5C'!U$6:U$39,SMALL('5C'!AR$6:AR$39,COUNTIF(AS$6:AS61,"5C")),0),0))&amp;" "&amp;VLOOKUP(INDEX(OFFSET('5C'!$A$6:$A$39,SMALL('5C'!AR$6:AR$39,COUNTIF(AS$6:AS61,"5C")),0),MATCH(1,OFFSET('5C'!U$6:U$39,SMALL('5C'!AR$6:AR$39,COUNTIF(AS$6:AS61,"5C")),0),0)),'5C'!$A$6:$B$39,2,0)&amp;" - "&amp;'5C'!$A$1,
IF(AS61="5D",INDEX(OFFSET('5D'!$A$6:$A$41,SMALL('5D'!AR$6:AR$41,COUNTIF(AS$6:AS61,"5D")),0),MATCH(1,OFFSET('5D'!U$6:U$41,SMALL('5D'!AR$6:AR$41,COUNTIF(AS$6:AS61,"5D")),0),0))&amp;" "&amp;VLOOKUP(INDEX(OFFSET('5D'!$A$6:$A$41,SMALL('5D'!AR$6:AR$41,COUNTIF(AS$6:AS61,"5D")),0),MATCH(1,OFFSET('5D'!U$6:U$41,SMALL('5D'!AR$6:AR$41,COUNTIF(AS$6:AS61,"5D")),0),0)),'5D'!$A$6:$B$41,2,0)&amp;" - "&amp;'5D'!$A$1,
IF(AS61="5E",INDEX(OFFSET('5E'!$A$6:$A$40,SMALL('5E'!AR$6:AR$40,COUNTIF(AS$6:AS61,"5E")),0),MATCH(1,OFFSET('5E'!U$6:U$40,SMALL('5E'!AR$6:AR$40,COUNTIF(AS$6:AS61,"5E")),0),0))&amp;" "&amp;VLOOKUP(INDEX(OFFSET('5E'!$A$6:$A$40,SMALL('5E'!AR$6:AR$40,COUNTIF(AS$6:AS61,"5E")),0),MATCH(1,OFFSET('5E'!U$6:U$40,SMALL('5E'!AR$6:AR$40,COUNTIF(AS$6:AS61,"5E")),0),0)),'5E'!$A$6:$B$40,2,0)&amp;" - "&amp;'5E'!$A$1,
IF(AS61="5F",INDEX(OFFSET('5F'!$A$6:$A$40,SMALL('5F'!AR$6:AR$40,COUNTIF(AS$6:AS61,"5F")),0),MATCH(1,OFFSET('5F'!U$6:U$40,SMALL('5F'!AR$6:AR$40,COUNTIF(AS$6:AS61,"5F")),0),0))&amp;" "&amp;VLOOKUP(INDEX(OFFSET('5F'!$A$6:$A$40,SMALL('5F'!AR$6:AR$40,COUNTIF(AS$6:AS61,"5F")),0),MATCH(1,OFFSET('5F'!U$6:U$40,SMALL('5F'!AR$6:AR$40,COUNTIF(AS$6:AS61,"5F")),0),0)),'5F'!$A$6:$B$40,2,0)&amp;" - "&amp;'5F'!$A$1,
IF(AS61="4A",INDEX(OFFSET('4A'!$A$6:$A$38,SMALL('4A'!AR$6:AR$38,COUNTIF(AS$6:AS61,"4A")),0),MATCH(1,OFFSET('4A'!U$6:U$38,SMALL('4A'!AR$6:AR$38,COUNTIF(AS$6:AS61,"4A")),0),0))&amp;" "&amp;VLOOKUP(INDEX(OFFSET('4A'!$A$6:$A$38,SMALL('4A'!AR$6:AR$38,COUNTIF(AS$6:AS61,"4A")),0),MATCH(1,OFFSET('4A'!U$6:U$38,SMALL('4A'!AR$6:AR$38,COUNTIF(AS$6:AS61,"4A")),0),0)),'4A'!$A$6:$B$38,2,0)&amp;" - "&amp;'4A'!$A$1,
IF(AS61="4B",INDEX(OFFSET('4B'!$A$6:$A$37,SMALL('4B'!AR$6:AR$37,COUNTIF(AS$6:AS61,"4B")),0),MATCH(1,OFFSET('4B'!U$6:U$37,SMALL('4B'!AR$6:AR$37,COUNTIF(AS$6:AS61,"4B")),0),0))&amp;" "&amp;VLOOKUP(INDEX(OFFSET('4B'!$A$6:$A$37,SMALL('4B'!AR$6:AR$37,COUNTIF(AS$6:AS61,"4B")),0),MATCH(1,OFFSET('4B'!U$6:U$37,SMALL('4B'!AR$6:AR$37,COUNTIF(AS$6:AS61,"4B")),0),0)),'4B'!$A$6:$B$37,2,0)&amp;" - "&amp;'4B'!$A$1,
IF(AS61="4C",INDEX(OFFSET('4C'!$A$6:$A$38,SMALL('4C'!AR$6:AR$38,COUNTIF(AS$6:AS61,"4C")),0),MATCH(1,OFFSET('4C'!U$6:U$38,SMALL('4C'!AR$6:AR$38,COUNTIF(AS$6:AS61,"4C")),0),0))&amp;" "&amp;VLOOKUP(INDEX(OFFSET('4C'!$A$6:$A$38,SMALL('4C'!AR$6:AR$38,COUNTIF(AS$6:AS61,"4C")),0),MATCH(1,OFFSET('4C'!U$6:U$38,SMALL('4C'!AR$6:AR$38,COUNTIF(AS$6:AS61,"4C")),0),0)),'4C'!$A$6:$B$38,2,0)&amp;" - "&amp;'4C'!$A$1,
IF(AS61="4D",INDEX(OFFSET('4D'!$A$6:$A$37,SMALL('4D'!AR$6:AR$37,COUNTIF(AS$6:AS61,"4D")),0),MATCH(1,OFFSET('4D'!U$6:U$37,SMALL('4D'!AR$6:AR$37,COUNTIF(AS$6:AS61,"4D")),0),0))&amp;" "&amp;VLOOKUP(INDEX(OFFSET('4D'!$A$6:$A$37,SMALL('4D'!AR$6:AR$37,COUNTIF(AS$6:AS61,"4D")),0),MATCH(1,OFFSET('4D'!U$6:U$37,SMALL('4D'!AR$6:AR$37,COUNTIF(AS$6:AS61,"4D")),0),0)),'4D'!$A$6:$B$37,2,0)&amp;" - "&amp;'4D'!$A$1,
IF(AS61="4E",INDEX(OFFSET('4E'!$A$6:$A$37,SMALL('4E'!AR$6:AR$37,COUNTIF(AS$6:AS61,"4E")),0),MATCH(1,OFFSET('4E'!U$6:U$37,SMALL('4E'!AR$6:AR$37,COUNTIF(AS$6:AS61,"4E")),0),0))&amp;" "&amp;VLOOKUP(INDEX(OFFSET('4E'!$A$6:$A$37,SMALL('4E'!AR$6:AR$37,COUNTIF(AS$6:AS61,"4E")),0),MATCH(1,OFFSET('4E'!U$6:U$37,SMALL('4E'!AR$6:AR$37,COUNTIF(AS$6:AS61,"4E")),0),0)),'4E'!$A$6:$B$37,2,0)&amp;" - "&amp;'4E'!$A$1,
IF(AS61="CM2",INDEX(OFFSET('CM2'!$A$6:$A$36,SMALL('CM2'!AR$6:AR$36,COUNTIF(AS$6:AS61,"CM2")),0),MATCH(1,OFFSET('CM2'!U$6:U$36,SMALL('CM2'!AR$6:AR$36,COUNTIF(AS$6:AS61,"CM2")),0),0))&amp;" "&amp;VLOOKUP(INDEX(OFFSET('CM2'!$A$6:$A$36,SMALL('CM2'!AR$6:AR$36,COUNTIF(AS$6:AS61,"CM2")),0),MATCH(1,OFFSET('CM2'!U$6:U$36,SMALL('CM2'!AR$6:AR$36,COUNTIF(AS$6:AS61,"CM2")),0),0)),'CM2'!$A$6:$B$36,2,0)&amp;" - "&amp;'CM2'!$A$1,BM61)))))))))))))))))),"")</f>
        <v/>
      </c>
      <c r="AA61" s="34" t="str">
        <f>IF(COUNTIF(AA$6:AA60,"6A")&lt;COUNTIF('6A'!C$6:C$33,1),"6A",
IF(COUNTIF(AA$6:AA60,"6B")&lt;COUNTIF('6B'!C$6:C$36,1),"6B",
IF(COUNTIF(AA$6:AA60,"6C")&lt;COUNTIF('6C'!C$6:C$38,1),"6C",
IF(COUNTIF(AA$6:AA60,"6D")&lt;COUNTIF('6D'!C$6:C$39,1),"6D",
IF(COUNTIF(AA$6:AA60,"6E")&lt;COUNTIF('6E'!C$6:C$37,1),"6E",
IF(COUNTIF(AA$6:AA60,"5A")&lt;COUNTIF('5A'!C$6:C$38,1),"5A",
IF(COUNTIF(AA$6:AA60,"5B")&lt;COUNTIF('5B'!C$6:C$33,1),"5B",
IF(COUNTIF(AA$6:AA60,"5C")&lt;COUNTIF('5C'!C$6:C$36,1),"5C",
IF(COUNTIF(AA$6:AA60,"5D")&lt;COUNTIF('5D'!C$6:C$38,1),"5D",
IF(COUNTIF(AA$6:AA60,"5E")&lt;COUNTIF('5E'!C$6:C$37,1),"5E",
IF(COUNTIF(AA$6:AA60,"5F")&lt;COUNTIF('5F'!C$6:C$37,1),"5F",
IF(COUNTIF(AA$6:AA60,"4A")&lt;COUNTIF('4A'!C$6:C$33,1),"4A",
IF(COUNTIF(AA$6:AA60,"4B")&lt;COUNTIF('4B'!C$6:C$33,1),"4B",
IF(COUNTIF(AA$6:AA60,"4C")&lt;COUNTIF('4C'!C$6:C$33,1),"4C",
IF(COUNTIF(AA$6:AA60,"4D")&lt;COUNTIF('4D'!C$6:C$33,1),"4D",
IF(COUNTIF(AA$6:AA60,"4E")&lt;COUNTIF('4E'!C$6:C$33,1),"4E",
IF(COUNTIF(AA$6:AA60,"3A")&lt;COUNTIF('3A'!C$6:C$33,1),"3A",
IF(COUNTIF(AA$6:AA60,"3B")&lt;COUNTIF('3B'!C$6:C$33,1),"3B",
IF(COUNTIF(AA$6:AA60,"3C")&lt;COUNTIF('3C'!C$6:C$38,1),"3C",
IF(COUNTIF(AA$6:AA60,"3D")&lt;COUNTIF('3D'!C$6:C$36,1),"3D",
IF(COUNTIF(AA$6:AA60,"3E")&lt;COUNTIF('3E'!C$6:C$33,1),"3E",
IF(COUNTIF(AA$6:AA60,"CM2")&lt;COUNTIF('CM2'!C$6:C$33,1),"CM2",
""))))))))))))))))))))))</f>
        <v/>
      </c>
      <c r="AB61" s="45" t="str">
        <f>IF(COUNTIF(AB$6:AB60,"6A")&lt;COUNTIF('6A'!D$6:D$33,1),"6A",
IF(COUNTIF(AB$6:AB60,"6B")&lt;COUNTIF('6B'!D$6:D$36,1),"6B",
IF(COUNTIF(AB$6:AB60,"6C")&lt;COUNTIF('6C'!D$6:D$38,1),"6C",
IF(COUNTIF(AB$6:AB60,"6D")&lt;COUNTIF('6D'!D$6:D$39,1),"6D",
IF(COUNTIF(AB$6:AB60,"6E")&lt;COUNTIF('6E'!D$6:D$37,1),"6E",
IF(COUNTIF(AB$6:AB60,"5A")&lt;COUNTIF('5A'!D$6:D$38,1),"5A",
IF(COUNTIF(AB$6:AB60,"5B")&lt;COUNTIF('5B'!D$6:D$33,1),"5B",
IF(COUNTIF(AB$6:AB60,"5C")&lt;COUNTIF('5C'!D$6:D$36,1),"5C",
IF(COUNTIF(AB$6:AB60,"5D")&lt;COUNTIF('5D'!D$6:D$38,1),"5D",
IF(COUNTIF(AB$6:AB60,"5E")&lt;COUNTIF('5E'!D$6:D$37,1),"5E",
IF(COUNTIF(AB$6:AB60,"5F")&lt;COUNTIF('5F'!D$6:D$37,1),"5F",
IF(COUNTIF(AB$6:AB60,"4A")&lt;COUNTIF('4A'!D$6:D$33,1),"4A",
IF(COUNTIF(AB$6:AB60,"4B")&lt;COUNTIF('4B'!D$6:D$33,1),"4B",
IF(COUNTIF(AB$6:AB60,"4C")&lt;COUNTIF('4C'!D$6:D$33,1),"4C",
IF(COUNTIF(AB$6:AB60,"4D")&lt;COUNTIF('4D'!D$6:D$33,1),"4D",
IF(COUNTIF(AB$6:AB60,"4E")&lt;COUNTIF('4E'!D$6:D$33,1),"4E",
IF(COUNTIF(AB$6:AB60,"3A")&lt;COUNTIF('3A'!D$6:D$33,1),"3A",
IF(COUNTIF(AB$6:AB60,"3B")&lt;COUNTIF('3B'!D$6:D$33,1),"3B",
IF(COUNTIF(AB$6:AB60,"3C")&lt;COUNTIF('3C'!D$6:D$38,1),"3C",
IF(COUNTIF(AB$6:AB60,"3D")&lt;COUNTIF('3D'!D$6:D$36,1),"3D",
IF(COUNTIF(AB$6:AB60,"3E")&lt;COUNTIF('3E'!D$6:D$33,1),"3E",
IF(COUNTIF(AB$6:AB60,"CM2")&lt;COUNTIF('CM2'!D$6:D$33,1),"CM2",
""))))))))))))))))))))))</f>
        <v/>
      </c>
      <c r="AC61" s="36" t="str">
        <f>IF(COUNTIF(AC$6:AC60,"6A")&lt;COUNTIF('6A'!E$6:E$33,1),"6A",
IF(COUNTIF(AC$6:AC60,"6B")&lt;COUNTIF('6B'!E$6:E$36,1),"6B",
IF(COUNTIF(AC$6:AC60,"6C")&lt;COUNTIF('6C'!E$6:E$38,1),"6C",
IF(COUNTIF(AC$6:AC60,"6D")&lt;COUNTIF('6D'!E$6:E$39,1),"6D",
IF(COUNTIF(AC$6:AC60,"6E")&lt;COUNTIF('6E'!E$6:E$37,1),"6E",
IF(COUNTIF(AC$6:AC60,"5A")&lt;COUNTIF('5A'!E$6:E$38,1),"5A",
IF(COUNTIF(AC$6:AC60,"5B")&lt;COUNTIF('5B'!E$6:E$33,1),"5B",
IF(COUNTIF(AC$6:AC60,"5C")&lt;COUNTIF('5C'!E$6:E$36,1),"5C",
IF(COUNTIF(AC$6:AC60,"5D")&lt;COUNTIF('5D'!E$6:E$38,1),"5D",
IF(COUNTIF(AC$6:AC60,"5E")&lt;COUNTIF('5E'!E$6:E$37,1),"5E",
IF(COUNTIF(AC$6:AC60,"5F")&lt;COUNTIF('5F'!E$6:E$37,1),"5F",
IF(COUNTIF(AC$6:AC60,"4A")&lt;COUNTIF('4A'!E$6:E$33,1),"4A",
IF(COUNTIF(AC$6:AC60,"4B")&lt;COUNTIF('4B'!E$6:E$33,1),"4B",
IF(COUNTIF(AC$6:AC60,"4C")&lt;COUNTIF('4C'!E$6:E$33,1),"4C",
IF(COUNTIF(AC$6:AC60,"4D")&lt;COUNTIF('4D'!E$6:E$33,1),"4D",
IF(COUNTIF(AC$6:AC60,"4E")&lt;COUNTIF('4E'!E$6:E$33,1),"4E",
IF(COUNTIF(AC$6:AC60,"3A")&lt;COUNTIF('3A'!E$6:E$33,1),"3A",
IF(COUNTIF(AC$6:AC60,"3B")&lt;COUNTIF('3B'!E$6:E$33,1),"3B",
IF(COUNTIF(AC$6:AC60,"3C")&lt;COUNTIF('3C'!E$6:E$38,1),"3C",
IF(COUNTIF(AC$6:AC60,"3D")&lt;COUNTIF('3D'!E$6:E$36,1),"3D",
IF(COUNTIF(AC$6:AC60,"3E")&lt;COUNTIF('3E'!E$6:E$33,1),"3E",
IF(COUNTIF(AC$6:AC60,"CM2")&lt;COUNTIF('CM2'!E$6:E$33,1),"CM2",
""))))))))))))))))))))))</f>
        <v/>
      </c>
      <c r="AD61" s="39" t="str">
        <f>IF(COUNTIF(AD$6:AD60,"6A")&lt;COUNTIF('6A'!F$6:F$33,1),"6A",
IF(COUNTIF(AD$6:AD60,"6B")&lt;COUNTIF('6B'!F$6:F$36,1),"6B",
IF(COUNTIF(AD$6:AD60,"6C")&lt;COUNTIF('6C'!F$6:F$38,1),"6C",
IF(COUNTIF(AD$6:AD60,"6D")&lt;COUNTIF('6D'!F$6:F$39,1),"6D",
IF(COUNTIF(AD$6:AD60,"6E")&lt;COUNTIF('6E'!F$6:F$37,1),"6E",
IF(COUNTIF(AD$6:AD60,"5A")&lt;COUNTIF('5A'!F$6:F$38,1),"5A",
IF(COUNTIF(AD$6:AD60,"5B")&lt;COUNTIF('5B'!F$6:F$33,1),"5B",
IF(COUNTIF(AD$6:AD60,"5C")&lt;COUNTIF('5C'!F$6:F$36,1),"5C",
IF(COUNTIF(AD$6:AD60,"5D")&lt;COUNTIF('5D'!F$6:F$38,1),"5D",
IF(COUNTIF(AD$6:AD60,"5E")&lt;COUNTIF('5E'!F$6:F$37,1),"5E",
IF(COUNTIF(AD$6:AD60,"5F")&lt;COUNTIF('5F'!F$6:F$37,1),"5F",
IF(COUNTIF(AD$6:AD60,"4A")&lt;COUNTIF('4A'!F$6:F$33,1),"4A",
IF(COUNTIF(AD$6:AD60,"4B")&lt;COUNTIF('4B'!F$6:F$33,1),"4B",
IF(COUNTIF(AD$6:AD60,"4C")&lt;COUNTIF('4C'!F$6:F$33,1),"4C",
IF(COUNTIF(AD$6:AD60,"4D")&lt;COUNTIF('4D'!F$6:F$33,1),"4D",
IF(COUNTIF(AD$6:AD60,"4E")&lt;COUNTIF('4E'!F$6:F$33,1),"4E",
IF(COUNTIF(AD$6:AD60,"3A")&lt;COUNTIF('3A'!F$6:F$33,1),"3A",
IF(COUNTIF(AD$6:AD60,"3B")&lt;COUNTIF('3B'!F$6:F$33,1),"3B",
IF(COUNTIF(AD$6:AD60,"3C")&lt;COUNTIF('3C'!F$6:F$38,1),"3C",
IF(COUNTIF(AD$6:AD60,"3D")&lt;COUNTIF('3D'!F$6:F$36,1),"3D",
IF(COUNTIF(AD$6:AD60,"3E")&lt;COUNTIF('3E'!F$6:F$33,1),"3E",
IF(COUNTIF(AD$6:AD60,"CM2")&lt;COUNTIF('CM2'!F$6:F$33,1),"CM2",
""))))))))))))))))))))))</f>
        <v/>
      </c>
      <c r="AE61" s="42" t="str">
        <f>IF(COUNTIF(AE$6:AE60,"6A")&lt;COUNTIF('6A'!G$6:G$33,1),"6A",
IF(COUNTIF(AE$6:AE60,"6B")&lt;COUNTIF('6B'!G$6:G$36,1),"6B",
IF(COUNTIF(AE$6:AE60,"6C")&lt;COUNTIF('6C'!G$6:G$38,1),"6C",
IF(COUNTIF(AE$6:AE60,"6D")&lt;COUNTIF('6D'!G$6:G$39,1),"6D",
IF(COUNTIF(AE$6:AE60,"6E")&lt;COUNTIF('6E'!G$6:G$37,1),"6E",
IF(COUNTIF(AE$6:AE60,"5A")&lt;COUNTIF('5A'!G$6:G$38,1),"5A",
IF(COUNTIF(AE$6:AE60,"5B")&lt;COUNTIF('5B'!G$6:G$33,1),"5B",
IF(COUNTIF(AE$6:AE60,"5C")&lt;COUNTIF('5C'!G$6:G$36,1),"5C",
IF(COUNTIF(AE$6:AE60,"5D")&lt;COUNTIF('5D'!G$6:G$38,1),"5D",
IF(COUNTIF(AE$6:AE60,"5E")&lt;COUNTIF('5E'!G$6:G$37,1),"5E",
IF(COUNTIF(AE$6:AE60,"5F")&lt;COUNTIF('5F'!G$6:G$37,1),"5F",
IF(COUNTIF(AE$6:AE60,"4A")&lt;COUNTIF('4A'!G$6:G$33,1),"4A",
IF(COUNTIF(AE$6:AE60,"4B")&lt;COUNTIF('4B'!G$6:G$33,1),"4B",
IF(COUNTIF(AE$6:AE60,"4C")&lt;COUNTIF('4C'!G$6:G$33,1),"4C",
IF(COUNTIF(AE$6:AE60,"4D")&lt;COUNTIF('4D'!G$6:G$33,1),"4D",
IF(COUNTIF(AE$6:AE60,"4E")&lt;COUNTIF('4E'!G$6:G$33,1),"4E",
IF(COUNTIF(AE$6:AE60,"3A")&lt;COUNTIF('3A'!G$6:G$33,1),"3A",
IF(COUNTIF(AE$6:AE60,"3B")&lt;COUNTIF('3B'!G$6:G$33,1),"3B",
IF(COUNTIF(AE$6:AE60,"3C")&lt;COUNTIF('3C'!G$6:G$38,1),"3C",
IF(COUNTIF(AE$6:AE60,"3D")&lt;COUNTIF('3D'!G$6:G$36,1),"3D",
IF(COUNTIF(AE$6:AE60,"3E")&lt;COUNTIF('3E'!G$6:G$33,1),"3E",
IF(COUNTIF(AE$6:AE60,"CM2")&lt;COUNTIF('CM2'!G$6:G$33,1),"CM2",
""))))))))))))))))))))))</f>
        <v/>
      </c>
      <c r="AF61" s="44" t="str">
        <f>IF(COUNTIF(AF$6:AF60,"6A")&lt;COUNTIF('6A'!H$6:H$33,1),"6A",
IF(COUNTIF(AF$6:AF60,"6B")&lt;COUNTIF('6B'!H$6:H$36,1),"6B",
IF(COUNTIF(AF$6:AF60,"6C")&lt;COUNTIF('6C'!H$6:H$38,1),"6C",
IF(COUNTIF(AF$6:AF60,"6D")&lt;COUNTIF('6D'!H$6:H$39,1),"6D",
IF(COUNTIF(AF$6:AF60,"6E")&lt;COUNTIF('6E'!H$6:H$37,1),"6E",
IF(COUNTIF(AF$6:AF60,"5A")&lt;COUNTIF('5A'!H$6:H$38,1),"5A",
IF(COUNTIF(AF$6:AF60,"5B")&lt;COUNTIF('5B'!H$6:H$33,1),"5B",
IF(COUNTIF(AF$6:AF60,"5C")&lt;COUNTIF('5C'!H$6:H$36,1),"5C",
IF(COUNTIF(AF$6:AF60,"5D")&lt;COUNTIF('5D'!H$6:H$38,1),"5D",
IF(COUNTIF(AF$6:AF60,"5E")&lt;COUNTIF('5E'!H$6:H$37,1),"5E",
IF(COUNTIF(AF$6:AF60,"5F")&lt;COUNTIF('5F'!H$6:H$37,1),"5F",
IF(COUNTIF(AF$6:AF60,"4A")&lt;COUNTIF('4A'!H$6:H$33,1),"4A",
IF(COUNTIF(AF$6:AF60,"4B")&lt;COUNTIF('4B'!H$6:H$33,1),"4B",
IF(COUNTIF(AF$6:AF60,"4C")&lt;COUNTIF('4C'!H$6:H$33,1),"4C",
IF(COUNTIF(AF$6:AF60,"4D")&lt;COUNTIF('4D'!H$6:H$33,1),"4D",
IF(COUNTIF(AF$6:AF60,"4E")&lt;COUNTIF('4E'!H$6:H$33,1),"4E",
IF(COUNTIF(AF$6:AF60,"3A")&lt;COUNTIF('3A'!H$6:H$33,1),"3A",
IF(COUNTIF(AF$6:AF60,"3B")&lt;COUNTIF('3B'!H$6:H$33,1),"3B",
IF(COUNTIF(AF$6:AF60,"3C")&lt;COUNTIF('3C'!H$6:H$38,1),"3C",
IF(COUNTIF(AF$6:AF60,"3D")&lt;COUNTIF('3D'!H$6:H$36,1),"3D",
IF(COUNTIF(AF$6:AF60,"3E")&lt;COUNTIF('3E'!H$6:H$33,1),"3E",
IF(COUNTIF(AF$6:AF60,"CM2")&lt;COUNTIF('CM2'!H$6:H$33,1),"CM2",
""))))))))))))))))))))))</f>
        <v/>
      </c>
      <c r="AG61" s="30"/>
      <c r="AH61" s="34" t="str">
        <f>IF(COUNTIF(AH$6:AH60,"6A")&lt;COUNTIF('6A'!J$6:J$33,1),"6A",
IF(COUNTIF(AH$6:AH60,"6B")&lt;COUNTIF('6B'!J$6:J$36,1),"6B",
IF(COUNTIF(AH$6:AH60,"6C")&lt;COUNTIF('6C'!J$6:J$38,1),"6C",
IF(COUNTIF(AH$6:AH60,"6D")&lt;COUNTIF('6D'!J$6:J$39,1),"6D",
IF(COUNTIF(AH$6:AH60,"6E")&lt;COUNTIF('6E'!J$6:J$37,1),"6E",
IF(COUNTIF(AH$6:AH60,"5A")&lt;COUNTIF('5A'!J$6:J$38,1),"5A",
IF(COUNTIF(AH$6:AH60,"5B")&lt;COUNTIF('5B'!J$6:J$33,1),"5B",
IF(COUNTIF(AH$6:AH60,"5C")&lt;COUNTIF('5C'!J$6:J$36,1),"5C",
IF(COUNTIF(AH$6:AH60,"5D")&lt;COUNTIF('5D'!J$6:J$38,1),"5D",
IF(COUNTIF(AH$6:AH60,"5E")&lt;COUNTIF('5E'!J$6:J$37,1),"5E",
IF(COUNTIF(AH$6:AH60,"5F")&lt;COUNTIF('5F'!J$6:J$37,1),"5F",
IF(COUNTIF(AH$6:AH60,"4A")&lt;COUNTIF('4A'!J$6:J$33,1),"4A",
IF(COUNTIF(AH$6:AH60,"4B")&lt;COUNTIF('4B'!J$6:J$33,1),"4B",
IF(COUNTIF(AH$6:AH60,"4C")&lt;COUNTIF('4C'!J$6:J$33,1),"4C",
IF(COUNTIF(AH$6:AH60,"4D")&lt;COUNTIF('4D'!J$6:J$33,1),"4D",
IF(COUNTIF(AH$6:AH60,"4E")&lt;COUNTIF('4E'!J$6:J$33,1),"4E",
IF(COUNTIF(AH$6:AH60,"3A")&lt;COUNTIF('3A'!J$6:J$33,1),"3A",
IF(COUNTIF(AH$6:AH60,"3B")&lt;COUNTIF('3B'!J$6:J$33,1),"3B",
IF(COUNTIF(AH$6:AH60,"3C")&lt;COUNTIF('3C'!J$6:J$38,1),"3C",
IF(COUNTIF(AH$6:AH60,"3D")&lt;COUNTIF('3D'!J$6:J$36,1),"3D",
IF(COUNTIF(AH$6:AH60,"3E")&lt;COUNTIF('3E'!J$6:J$33,1),"3E",
IF(COUNTIF(AH$6:AH60,"CM2")&lt;COUNTIF('CM2'!J$6:J$33,1),"CM2",
""))))))))))))))))))))))</f>
        <v/>
      </c>
      <c r="AI61" s="45" t="str">
        <f>IF(COUNTIF(AI$6:AI60,"6A")&lt;COUNTIF('6A'!K$6:K$33,1),"6A",
IF(COUNTIF(AI$6:AI60,"6B")&lt;COUNTIF('6B'!K$6:K$36,1),"6B",
IF(COUNTIF(AI$6:AI60,"6C")&lt;COUNTIF('6C'!K$6:K$38,1),"6C",
IF(COUNTIF(AI$6:AI60,"6D")&lt;COUNTIF('6D'!K$6:K$39,1),"6D",
IF(COUNTIF(AI$6:AI60,"6E")&lt;COUNTIF('6E'!K$6:K$37,1),"6E",
IF(COUNTIF(AI$6:AI60,"5A")&lt;COUNTIF('5A'!K$6:K$38,1),"5A",
IF(COUNTIF(AI$6:AI60,"5B")&lt;COUNTIF('5B'!K$6:K$33,1),"5B",
IF(COUNTIF(AI$6:AI60,"5C")&lt;COUNTIF('5C'!K$6:K$36,1),"5C",
IF(COUNTIF(AI$6:AI60,"5D")&lt;COUNTIF('5D'!K$6:K$38,1),"5D",
IF(COUNTIF(AI$6:AI60,"5E")&lt;COUNTIF('5E'!K$6:K$37,1),"5E",
IF(COUNTIF(AI$6:AI60,"5F")&lt;COUNTIF('5F'!K$6:K$37,1),"5F",
IF(COUNTIF(AI$6:AI60,"4A")&lt;COUNTIF('4A'!K$6:K$33,1),"4A",
IF(COUNTIF(AI$6:AI60,"4B")&lt;COUNTIF('4B'!K$6:K$33,1),"4B",
IF(COUNTIF(AI$6:AI60,"4C")&lt;COUNTIF('4C'!K$6:K$33,1),"4C",
IF(COUNTIF(AI$6:AI60,"4D")&lt;COUNTIF('4D'!K$6:K$33,1),"4D",
IF(COUNTIF(AI$6:AI60,"4E")&lt;COUNTIF('4E'!K$6:K$33,1),"4E",
IF(COUNTIF(AI$6:AI60,"3A")&lt;COUNTIF('3A'!K$6:K$33,1),"3A",
IF(COUNTIF(AI$6:AI60,"3B")&lt;COUNTIF('3B'!K$6:K$33,1),"3B",
IF(COUNTIF(AI$6:AI60,"3C")&lt;COUNTIF('3C'!K$6:K$38,1),"3C",
IF(COUNTIF(AI$6:AI60,"3D")&lt;COUNTIF('3D'!K$6:K$36,1),"3D",
IF(COUNTIF(AI$6:AI60,"3E")&lt;COUNTIF('3E'!K$6:K$33,1),"3E",
IF(COUNTIF(AI$6:AI60,"CM2")&lt;COUNTIF('CM2'!K$6:K$33,1),"CM2",
""))))))))))))))))))))))</f>
        <v/>
      </c>
      <c r="AJ61" s="36" t="str">
        <f>IF(COUNTIF(AJ$6:AJ60,"6A")&lt;COUNTIF('6A'!L$6:L$33,1),"6A",
IF(COUNTIF(AJ$6:AJ60,"6B")&lt;COUNTIF('6B'!L$6:L$36,1),"6B",
IF(COUNTIF(AJ$6:AJ60,"6C")&lt;COUNTIF('6C'!L$6:L$38,1),"6C",
IF(COUNTIF(AJ$6:AJ60,"6D")&lt;COUNTIF('6D'!L$6:L$39,1),"6D",
IF(COUNTIF(AJ$6:AJ60,"6E")&lt;COUNTIF('6E'!L$6:L$37,1),"6E",
IF(COUNTIF(AJ$6:AJ60,"5A")&lt;COUNTIF('5A'!L$6:L$38,1),"5A",
IF(COUNTIF(AJ$6:AJ60,"5B")&lt;COUNTIF('5B'!L$6:L$33,1),"5B",
IF(COUNTIF(AJ$6:AJ60,"5C")&lt;COUNTIF('5C'!L$6:L$36,1),"5C",
IF(COUNTIF(AJ$6:AJ60,"5D")&lt;COUNTIF('5D'!L$6:L$38,1),"5D",
IF(COUNTIF(AJ$6:AJ60,"5E")&lt;COUNTIF('5E'!L$6:L$37,1),"5E",
IF(COUNTIF(AJ$6:AJ60,"5F")&lt;COUNTIF('5F'!L$6:L$37,1),"5F",
IF(COUNTIF(AJ$6:AJ60,"4A")&lt;COUNTIF('4A'!L$6:L$33,1),"4A",
IF(COUNTIF(AJ$6:AJ60,"4B")&lt;COUNTIF('4B'!L$6:L$33,1),"4B",
IF(COUNTIF(AJ$6:AJ60,"4C")&lt;COUNTIF('4C'!L$6:L$33,1),"4C",
IF(COUNTIF(AJ$6:AJ60,"4D")&lt;COUNTIF('4D'!L$6:L$33,1),"4D",
IF(COUNTIF(AJ$6:AJ60,"4E")&lt;COUNTIF('4E'!L$6:L$33,1),"4E",
IF(COUNTIF(AJ$6:AJ60,"3A")&lt;COUNTIF('3A'!L$6:L$33,1),"3A",
IF(COUNTIF(AJ$6:AJ60,"3B")&lt;COUNTIF('3B'!L$6:L$33,1),"3B",
IF(COUNTIF(AJ$6:AJ60,"3C")&lt;COUNTIF('3C'!L$6:L$38,1),"3C",
IF(COUNTIF(AJ$6:AJ60,"3D")&lt;COUNTIF('3D'!L$6:L$36,1),"3D",
IF(COUNTIF(AJ$6:AJ60,"3E")&lt;COUNTIF('3E'!L$6:L$33,1),"3E",
IF(COUNTIF(AJ$6:AJ60,"CM2")&lt;COUNTIF('CM2'!L$6:L$33,1),"CM2",
""))))))))))))))))))))))</f>
        <v/>
      </c>
      <c r="AK61" s="39" t="str">
        <f>IF(COUNTIF(AK$6:AK60,"6A")&lt;COUNTIF('6A'!M$6:M$33,1),"6A",
IF(COUNTIF(AK$6:AK60,"6B")&lt;COUNTIF('6B'!M$6:M$36,1),"6B",
IF(COUNTIF(AK$6:AK60,"6C")&lt;COUNTIF('6C'!M$6:M$38,1),"6C",
IF(COUNTIF(AK$6:AK60,"6D")&lt;COUNTIF('6D'!M$6:M$39,1),"6D",
IF(COUNTIF(AK$6:AK60,"6E")&lt;COUNTIF('6E'!M$6:M$37,1),"6E",
IF(COUNTIF(AK$6:AK60,"5A")&lt;COUNTIF('5A'!M$6:M$38,1),"5A",
IF(COUNTIF(AK$6:AK60,"5B")&lt;COUNTIF('5B'!M$6:M$33,1),"5B",
IF(COUNTIF(AK$6:AK60,"5C")&lt;COUNTIF('5C'!M$6:M$36,1),"5C",
IF(COUNTIF(AK$6:AK60,"5D")&lt;COUNTIF('5D'!M$6:M$38,1),"5D",
IF(COUNTIF(AK$6:AK60,"5E")&lt;COUNTIF('5E'!M$6:M$37,1),"5E",
IF(COUNTIF(AK$6:AK60,"5F")&lt;COUNTIF('5F'!M$6:M$37,1),"5F",
IF(COUNTIF(AK$6:AK60,"4A")&lt;COUNTIF('4A'!M$6:M$33,1),"4A",
IF(COUNTIF(AK$6:AK60,"4B")&lt;COUNTIF('4B'!M$6:M$33,1),"4B",
IF(COUNTIF(AK$6:AK60,"4C")&lt;COUNTIF('4C'!M$6:M$33,1),"4C",
IF(COUNTIF(AK$6:AK60,"4D")&lt;COUNTIF('4D'!M$6:M$33,1),"4D",
IF(COUNTIF(AK$6:AK60,"4E")&lt;COUNTIF('4E'!M$6:M$33,1),"4E",
IF(COUNTIF(AK$6:AK60,"3A")&lt;COUNTIF('3A'!M$6:M$33,1),"3A",
IF(COUNTIF(AK$6:AK60,"3B")&lt;COUNTIF('3B'!M$6:M$33,1),"3B",
IF(COUNTIF(AK$6:AK60,"3C")&lt;COUNTIF('3C'!M$6:M$38,1),"3C",
IF(COUNTIF(AK$6:AK60,"3D")&lt;COUNTIF('3D'!M$6:M$36,1),"3D",
IF(COUNTIF(AK$6:AK60,"3E")&lt;COUNTIF('3E'!M$6:M$33,1),"3E",
IF(COUNTIF(AK$6:AK60,"CM2")&lt;COUNTIF('CM2'!M$6:M$33,1),"CM2",
""))))))))))))))))))))))</f>
        <v/>
      </c>
      <c r="AL61" s="42" t="str">
        <f>IF(COUNTIF(AL$6:AL60,"6A")&lt;COUNTIF('6A'!N$6:N$33,1),"6A",
IF(COUNTIF(AL$6:AL60,"6B")&lt;COUNTIF('6B'!N$6:N$36,1),"6B",
IF(COUNTIF(AL$6:AL60,"6C")&lt;COUNTIF('6C'!N$6:N$38,1),"6C",
IF(COUNTIF(AL$6:AL60,"6D")&lt;COUNTIF('6D'!N$6:N$39,1),"6D",
IF(COUNTIF(AL$6:AL60,"6E")&lt;COUNTIF('6E'!N$6:N$37,1),"6E",
IF(COUNTIF(AL$6:AL60,"5A")&lt;COUNTIF('5A'!N$6:N$38,1),"5A",
IF(COUNTIF(AL$6:AL60,"5B")&lt;COUNTIF('5B'!N$6:N$33,1),"5B",
IF(COUNTIF(AL$6:AL60,"5C")&lt;COUNTIF('5C'!N$6:N$36,1),"5C",
IF(COUNTIF(AL$6:AL60,"5D")&lt;COUNTIF('5D'!N$6:N$38,1),"5D",
IF(COUNTIF(AL$6:AL60,"5E")&lt;COUNTIF('5E'!N$6:N$37,1),"5E",
IF(COUNTIF(AL$6:AL60,"5F")&lt;COUNTIF('5F'!N$6:N$37,1),"5F",
IF(COUNTIF(AL$6:AL60,"4A")&lt;COUNTIF('4A'!N$6:N$33,1),"4A",
IF(COUNTIF(AL$6:AL60,"4B")&lt;COUNTIF('4B'!N$6:N$33,1),"4B",
IF(COUNTIF(AL$6:AL60,"4C")&lt;COUNTIF('4C'!N$6:N$33,1),"4C",
IF(COUNTIF(AL$6:AL60,"4D")&lt;COUNTIF('4D'!N$6:N$33,1),"4D",
IF(COUNTIF(AL$6:AL60,"4E")&lt;COUNTIF('4E'!N$6:N$33,1),"4E",
IF(COUNTIF(AL$6:AL60,"3A")&lt;COUNTIF('3A'!N$6:N$33,1),"3A",
IF(COUNTIF(AL$6:AL60,"3B")&lt;COUNTIF('3B'!N$6:N$33,1),"3B",
IF(COUNTIF(AL$6:AL60,"3C")&lt;COUNTIF('3C'!N$6:N$38,1),"3C",
IF(COUNTIF(AL$6:AL60,"3D")&lt;COUNTIF('3D'!N$6:N$36,1),"3D",
IF(COUNTIF(AL$6:AL60,"3E")&lt;COUNTIF('3E'!N$6:N$33,1),"3E",
IF(COUNTIF(AL$6:AL60,"CM2")&lt;COUNTIF('CM2'!N$6:N$33,1),"CM2",
""))))))))))))))))))))))</f>
        <v/>
      </c>
      <c r="AM61" s="44" t="str">
        <f>IF(COUNTIF(AM$6:AM60,"6A")&lt;COUNTIF('6A'!O$6:O$33,1),"6A",
IF(COUNTIF(AM$6:AM60,"6B")&lt;COUNTIF('6B'!O$6:O$36,1),"6B",
IF(COUNTIF(AM$6:AM60,"6C")&lt;COUNTIF('6C'!O$6:O$38,1),"6C",
IF(COUNTIF(AM$6:AM60,"6D")&lt;COUNTIF('6D'!O$6:O$39,1),"6D",
IF(COUNTIF(AM$6:AM60,"6E")&lt;COUNTIF('6E'!O$6:O$37,1),"6E",
IF(COUNTIF(AM$6:AM60,"5A")&lt;COUNTIF('5A'!O$6:O$38,1),"5A",
IF(COUNTIF(AM$6:AM60,"5B")&lt;COUNTIF('5B'!O$6:O$33,1),"5B",
IF(COUNTIF(AM$6:AM60,"5C")&lt;COUNTIF('5C'!O$6:O$36,1),"5C",
IF(COUNTIF(AM$6:AM60,"5D")&lt;COUNTIF('5D'!O$6:O$38,1),"5D",
IF(COUNTIF(AM$6:AM60,"5E")&lt;COUNTIF('5E'!O$6:O$37,1),"5E",
IF(COUNTIF(AM$6:AM60,"5F")&lt;COUNTIF('5F'!O$6:O$37,1),"5F",
IF(COUNTIF(AM$6:AM60,"4A")&lt;COUNTIF('4A'!O$6:O$33,1),"4A",
IF(COUNTIF(AM$6:AM60,"4B")&lt;COUNTIF('4B'!O$6:O$33,1),"4B",
IF(COUNTIF(AM$6:AM60,"4C")&lt;COUNTIF('4C'!O$6:O$33,1),"4C",
IF(COUNTIF(AM$6:AM60,"4D")&lt;COUNTIF('4D'!O$6:O$33,1),"4D",
IF(COUNTIF(AM$6:AM60,"4E")&lt;COUNTIF('4E'!O$6:O$33,1),"4E",
IF(COUNTIF(AM$6:AM60,"3A")&lt;COUNTIF('3A'!O$6:O$33,1),"3A",
IF(COUNTIF(AM$6:AM60,"3B")&lt;COUNTIF('3B'!O$6:O$33,1),"3B",
IF(COUNTIF(AM$6:AM60,"3C")&lt;COUNTIF('3C'!O$6:O$38,1),"3C",
IF(COUNTIF(AM$6:AM60,"3D")&lt;COUNTIF('3D'!O$6:O$36,1),"3D",
IF(COUNTIF(AM$6:AM60,"3E")&lt;COUNTIF('3E'!O$6:O$33,1),"3E",
IF(COUNTIF(AM$6:AM60,"CM2")&lt;COUNTIF('CM2'!O$6:O$33,1),"CM2",
""))))))))))))))))))))))</f>
        <v/>
      </c>
      <c r="AN61" s="30"/>
      <c r="AO61" s="34" t="str">
        <f>IF(COUNTIF(AO$6:AO60,"6A")&lt;COUNTIF('6A'!Q$6:Q$33,1),"6A",
IF(COUNTIF(AO$6:AO60,"6B")&lt;COUNTIF('6B'!Q$6:Q$36,1),"6B",
IF(COUNTIF(AO$6:AO60,"6C")&lt;COUNTIF('6C'!Q$6:Q$38,1),"6C",
IF(COUNTIF(AO$6:AO60,"6D")&lt;COUNTIF('6D'!Q$6:Q$39,1),"6D",
IF(COUNTIF(AO$6:AO60,"6E")&lt;COUNTIF('6E'!Q$6:Q$37,1),"6E",
IF(COUNTIF(AO$6:AO60,"5A")&lt;COUNTIF('5A'!Q$6:Q$38,1),"5A",
IF(COUNTIF(AO$6:AO60,"5B")&lt;COUNTIF('5B'!Q$6:Q$33,1),"5B",
IF(COUNTIF(AO$6:AO60,"5C")&lt;COUNTIF('5C'!Q$6:Q$36,1),"5C",
IF(COUNTIF(AO$6:AO60,"5D")&lt;COUNTIF('5D'!Q$6:Q$38,1),"5D",
IF(COUNTIF(AO$6:AO60,"5E")&lt;COUNTIF('5E'!Q$6:Q$37,1),"5E",
IF(COUNTIF(AO$6:AO60,"5F")&lt;COUNTIF('5F'!Q$6:Q$37,1),"5F",
IF(COUNTIF(AO$6:AO60,"4A")&lt;COUNTIF('4A'!Q$6:Q$33,1),"4A",
IF(COUNTIF(AO$6:AO60,"4B")&lt;COUNTIF('4B'!Q$6:Q$33,1),"4B",
IF(COUNTIF(AO$6:AO60,"4C")&lt;COUNTIF('4C'!Q$6:Q$33,1),"4C",
IF(COUNTIF(AO$6:AO60,"4D")&lt;COUNTIF('4D'!Q$6:Q$33,1),"4D",
IF(COUNTIF(AO$6:AO60,"4E")&lt;COUNTIF('4E'!Q$6:Q$33,1),"4E",
IF(COUNTIF(AO$6:AO60,"3A")&lt;COUNTIF('3A'!Q$6:Q$33,1),"3A",
IF(COUNTIF(AO$6:AO60,"3B")&lt;COUNTIF('3B'!Q$6:Q$33,1),"3B",
IF(COUNTIF(AO$6:AO60,"3C")&lt;COUNTIF('3C'!Q$6:Q$38,1),"3C",
IF(COUNTIF(AO$6:AO60,"3D")&lt;COUNTIF('3D'!Q$6:Q$36,1),"3D",
IF(COUNTIF(AO$6:AO60,"3E")&lt;COUNTIF('3E'!Q$6:Q$33,1),"3E",
IF(COUNTIF(AO$6:AO60,"CM2")&lt;COUNTIF('CM2'!Q$6:Q$33,1),"CM2",
""))))))))))))))))))))))</f>
        <v/>
      </c>
      <c r="AP61" s="45" t="str">
        <f>IF(COUNTIF(AP$6:AP60,"6A")&lt;COUNTIF('6A'!R$6:R$33,1),"6A",
IF(COUNTIF(AP$6:AP60,"6B")&lt;COUNTIF('6B'!R$6:R$36,1),"6B",
IF(COUNTIF(AP$6:AP60,"6C")&lt;COUNTIF('6C'!R$6:R$38,1),"6C",
IF(COUNTIF(AP$6:AP60,"6D")&lt;COUNTIF('6D'!R$6:R$39,1),"6D",
IF(COUNTIF(AP$6:AP60,"6E")&lt;COUNTIF('6E'!R$6:R$37,1),"6E",
IF(COUNTIF(AP$6:AP60,"5A")&lt;COUNTIF('5A'!R$6:R$38,1),"5A",
IF(COUNTIF(AP$6:AP60,"5B")&lt;COUNTIF('5B'!R$6:R$33,1),"5B",
IF(COUNTIF(AP$6:AP60,"5C")&lt;COUNTIF('5C'!R$6:R$36,1),"5C",
IF(COUNTIF(AP$6:AP60,"5D")&lt;COUNTIF('5D'!R$6:R$38,1),"5D",
IF(COUNTIF(AP$6:AP60,"5E")&lt;COUNTIF('5E'!R$6:R$37,1),"5E",
IF(COUNTIF(AP$6:AP60,"5F")&lt;COUNTIF('5F'!R$6:R$37,1),"5F",
IF(COUNTIF(AP$6:AP60,"4A")&lt;COUNTIF('4A'!R$6:R$33,1),"4A",
IF(COUNTIF(AP$6:AP60,"4B")&lt;COUNTIF('4B'!R$6:R$33,1),"4B",
IF(COUNTIF(AP$6:AP60,"4C")&lt;COUNTIF('4C'!R$6:R$33,1),"4C",
IF(COUNTIF(AP$6:AP60,"4D")&lt;COUNTIF('4D'!R$6:R$33,1),"4D",
IF(COUNTIF(AP$6:AP60,"4E")&lt;COUNTIF('4E'!R$6:R$33,1),"4E",
IF(COUNTIF(AP$6:AP60,"3A")&lt;COUNTIF('3A'!R$6:R$33,1),"3A",
IF(COUNTIF(AP$6:AP60,"3B")&lt;COUNTIF('3B'!R$6:R$33,1),"3B",
IF(COUNTIF(AP$6:AP60,"3C")&lt;COUNTIF('3C'!R$6:R$38,1),"3C",
IF(COUNTIF(AP$6:AP60,"3D")&lt;COUNTIF('3D'!R$6:R$36,1),"3D",
IF(COUNTIF(AP$6:AP60,"3E")&lt;COUNTIF('3E'!R$6:R$33,1),"3E",
IF(COUNTIF(AP$6:AP60,"CM2")&lt;COUNTIF('CM2'!R$6:R$33,1),"CM2",
""))))))))))))))))))))))</f>
        <v/>
      </c>
      <c r="AQ61" s="36" t="str">
        <f>IF(COUNTIF(AQ$6:AQ60,"6A")&lt;COUNTIF('6A'!S$6:S$33,1),"6A",
IF(COUNTIF(AQ$6:AQ60,"6B")&lt;COUNTIF('6B'!S$6:S$36,1),"6B",
IF(COUNTIF(AQ$6:AQ60,"6C")&lt;COUNTIF('6C'!S$6:S$38,1),"6C",
IF(COUNTIF(AQ$6:AQ60,"6D")&lt;COUNTIF('6D'!S$6:S$39,1),"6D",
IF(COUNTIF(AQ$6:AQ60,"6E")&lt;COUNTIF('6E'!S$6:S$37,1),"6E",
IF(COUNTIF(AQ$6:AQ60,"5A")&lt;COUNTIF('5A'!S$6:S$38,1),"5A",
IF(COUNTIF(AQ$6:AQ60,"5B")&lt;COUNTIF('5B'!S$6:S$33,1),"5B",
IF(COUNTIF(AQ$6:AQ60,"5C")&lt;COUNTIF('5C'!S$6:S$36,1),"5C",
IF(COUNTIF(AQ$6:AQ60,"5D")&lt;COUNTIF('5D'!S$6:S$38,1),"5D",
IF(COUNTIF(AQ$6:AQ60,"5E")&lt;COUNTIF('5E'!S$6:S$37,1),"5E",
IF(COUNTIF(AQ$6:AQ60,"5F")&lt;COUNTIF('5F'!S$6:S$37,1),"5F",
IF(COUNTIF(AQ$6:AQ60,"4A")&lt;COUNTIF('4A'!S$6:S$33,1),"4A",
IF(COUNTIF(AQ$6:AQ60,"4B")&lt;COUNTIF('4B'!S$6:S$33,1),"4B",
IF(COUNTIF(AQ$6:AQ60,"4C")&lt;COUNTIF('4C'!S$6:S$33,1),"4C",
IF(COUNTIF(AQ$6:AQ60,"4D")&lt;COUNTIF('4D'!S$6:S$33,1),"4D",
IF(COUNTIF(AQ$6:AQ60,"4E")&lt;COUNTIF('4E'!S$6:S$33,1),"4E",
IF(COUNTIF(AQ$6:AQ60,"3A")&lt;COUNTIF('3A'!S$6:S$33,1),"3A",
IF(COUNTIF(AQ$6:AQ60,"3B")&lt;COUNTIF('3B'!S$6:S$33,1),"3B",
IF(COUNTIF(AQ$6:AQ60,"3C")&lt;COUNTIF('3C'!S$6:S$38,1),"3C",
IF(COUNTIF(AQ$6:AQ60,"3D")&lt;COUNTIF('3D'!S$6:S$36,1),"3D",
IF(COUNTIF(AQ$6:AQ60,"3E")&lt;COUNTIF('3E'!S$6:S$33,1),"3E",
IF(COUNTIF(AQ$6:AQ60,"CM2")&lt;COUNTIF('CM2'!S$6:S$33,1),"CM2",
""))))))))))))))))))))))</f>
        <v/>
      </c>
      <c r="AR61" s="39" t="str">
        <f>IF(COUNTIF(AR$6:AR60,"6A")&lt;COUNTIF('6A'!T$6:T$33,1),"6A",
IF(COUNTIF(AR$6:AR60,"6B")&lt;COUNTIF('6B'!T$6:T$36,1),"6B",
IF(COUNTIF(AR$6:AR60,"6C")&lt;COUNTIF('6C'!T$6:T$38,1),"6C",
IF(COUNTIF(AR$6:AR60,"6D")&lt;COUNTIF('6D'!T$6:T$39,1),"6D",
IF(COUNTIF(AR$6:AR60,"6E")&lt;COUNTIF('6E'!T$6:T$37,1),"6E",
IF(COUNTIF(AR$6:AR60,"5A")&lt;COUNTIF('5A'!T$6:T$38,1),"5A",
IF(COUNTIF(AR$6:AR60,"5B")&lt;COUNTIF('5B'!T$6:T$33,1),"5B",
IF(COUNTIF(AR$6:AR60,"5C")&lt;COUNTIF('5C'!T$6:T$36,1),"5C",
IF(COUNTIF(AR$6:AR60,"5D")&lt;COUNTIF('5D'!T$6:T$38,1),"5D",
IF(COUNTIF(AR$6:AR60,"5E")&lt;COUNTIF('5E'!T$6:T$37,1),"5E",
IF(COUNTIF(AR$6:AR60,"5F")&lt;COUNTIF('5F'!T$6:T$37,1),"5F",
IF(COUNTIF(AR$6:AR60,"4A")&lt;COUNTIF('4A'!T$6:T$33,1),"4A",
IF(COUNTIF(AR$6:AR60,"4B")&lt;COUNTIF('4B'!T$6:T$33,1),"4B",
IF(COUNTIF(AR$6:AR60,"4C")&lt;COUNTIF('4C'!T$6:T$33,1),"4C",
IF(COUNTIF(AR$6:AR60,"4D")&lt;COUNTIF('4D'!T$6:T$33,1),"4D",
IF(COUNTIF(AR$6:AR60,"4E")&lt;COUNTIF('4E'!T$6:T$33,1),"4E",
IF(COUNTIF(AR$6:AR60,"3A")&lt;COUNTIF('3A'!T$6:T$33,1),"3A",
IF(COUNTIF(AR$6:AR60,"3B")&lt;COUNTIF('3B'!T$6:T$33,1),"3B",
IF(COUNTIF(AR$6:AR60,"3C")&lt;COUNTIF('3C'!T$6:T$38,1),"3C",
IF(COUNTIF(AR$6:AR60,"3D")&lt;COUNTIF('3D'!T$6:T$36,1),"3D",
IF(COUNTIF(AR$6:AR60,"3E")&lt;COUNTIF('3E'!T$6:T$33,1),"3E",
IF(COUNTIF(AR$6:AR60,"CM2")&lt;COUNTIF('CM2'!T$6:T$33,1),"CM2",
""))))))))))))))))))))))</f>
        <v/>
      </c>
      <c r="AS61" s="42" t="str">
        <f>IF(COUNTIF(AS$6:AS60,"6A")&lt;COUNTIF('6A'!U$6:U$33,1),"6A",
IF(COUNTIF(AS$6:AS60,"6B")&lt;COUNTIF('6B'!U$6:U$36,1),"6B",
IF(COUNTIF(AS$6:AS60,"6C")&lt;COUNTIF('6C'!U$6:U$38,1),"6C",
IF(COUNTIF(AS$6:AS60,"6D")&lt;COUNTIF('6D'!U$6:U$39,1),"6D",
IF(COUNTIF(AS$6:AS60,"6E")&lt;COUNTIF('6E'!U$6:U$37,1),"6E",
IF(COUNTIF(AS$6:AS60,"5A")&lt;COUNTIF('5A'!U$6:U$38,1),"5A",
IF(COUNTIF(AS$6:AS60,"5B")&lt;COUNTIF('5B'!U$6:U$33,1),"5B",
IF(COUNTIF(AS$6:AS60,"5C")&lt;COUNTIF('5C'!U$6:U$36,1),"5C",
IF(COUNTIF(AS$6:AS60,"5D")&lt;COUNTIF('5D'!U$6:U$38,1),"5D",
IF(COUNTIF(AS$6:AS60,"5E")&lt;COUNTIF('5E'!U$6:U$37,1),"5E",
IF(COUNTIF(AS$6:AS60,"5F")&lt;COUNTIF('5F'!U$6:U$37,1),"5F",
IF(COUNTIF(AS$6:AS60,"4A")&lt;COUNTIF('4A'!U$6:U$33,1),"4A",
IF(COUNTIF(AS$6:AS60,"4B")&lt;COUNTIF('4B'!U$6:U$33,1),"4B",
IF(COUNTIF(AS$6:AS60,"4C")&lt;COUNTIF('4C'!U$6:U$33,1),"4C",
IF(COUNTIF(AS$6:AS60,"4D")&lt;COUNTIF('4D'!U$6:U$33,1),"4D",
IF(COUNTIF(AS$6:AS60,"4E")&lt;COUNTIF('4E'!U$6:U$33,1),"4E",
IF(COUNTIF(AS$6:AS60,"3A")&lt;COUNTIF('3A'!U$6:U$33,1),"3A",
IF(COUNTIF(AS$6:AS60,"3B")&lt;COUNTIF('3B'!U$6:U$33,1),"3B",
IF(COUNTIF(AS$6:AS60,"3C")&lt;COUNTIF('3C'!U$6:U$38,1),"3C",
IF(COUNTIF(AS$6:AS60,"3D")&lt;COUNTIF('3D'!U$6:U$36,1),"3D",
IF(COUNTIF(AS$6:AS60,"3E")&lt;COUNTIF('3E'!U$6:U$33,1),"3E",
IF(COUNTIF(AS$6:AS60,"CM2")&lt;COUNTIF('CM2'!U$6:U$33,1),"CM2",
""))))))))))))))))))))))</f>
        <v/>
      </c>
      <c r="AU61" s="34" t="str">
        <f ca="1">IF(AA61="","",IF(AA61="3A",INDEX(OFFSET('3A'!$A$6:$A$39,SMALL('3A'!Z$6:Z$39,COUNTIF(AA$6:AA61,"3A")),0),MATCH(1,OFFSET('3A'!C$6:C$39,SMALL('3A'!Z$6:Z$39,COUNTIF(AA$6:AA61,"3A")),0),0))&amp;" "&amp;VLOOKUP(INDEX(OFFSET('3A'!$A$6:$A$39,SMALL('3A'!Z$6:Z$39,COUNTIF(AA$6:AA61,"3A")),0),MATCH(1,OFFSET('3A'!C$6:C$39,SMALL('3A'!Z$6:Z$39,COUNTIF(AA$6:AA61,"3A")),0),0)),'3A'!$A$6:$B$39,2,0)&amp;" - "&amp;'3A'!$A$1,
IF(AA61="3B",INDEX(OFFSET('3B'!$A$6:$A$38,SMALL('3B'!Z$6:Z$38,COUNTIF(AA$6:AA61,"3B")),0),MATCH(1,OFFSET('3B'!C$6:C$38,SMALL('3B'!Z$6:Z$38,COUNTIF(AA$6:AA61,"3B")),0),0))&amp;" "&amp;VLOOKUP(INDEX(OFFSET('3B'!$A$6:$A$38,SMALL('3B'!Z$6:Z$38,COUNTIF(AA$6:AA61,"3B")),0),MATCH(1,OFFSET('3B'!C$6:C$38,SMALL('3B'!Z$6:Z$38,COUNTIF(AA$6:AA61,"3B")),0),0)),'3B'!$A$6:$B$38,2,0)&amp;" - "&amp;'3B'!$A$1,
IF(AA61="3C",INDEX(OFFSET('3C'!$A$6:$A$41,SMALL('3C'!Z$6:Z$41,COUNTIF(AA$6:AA61,"3C")),0),MATCH(1,OFFSET('3C'!C$6:C$41,SMALL('3C'!Z$6:Z$41,COUNTIF(AA$6:AA61,"3C")),0),0))&amp;" "&amp;VLOOKUP(INDEX(OFFSET('3C'!$A$6:$A$41,SMALL('3C'!Z$6:Z$41,COUNTIF(AA$6:AA61,"3C")),0),MATCH(1,OFFSET('3C'!C$6:C$41,SMALL('3C'!Z$6:Z$41,COUNTIF(AA$6:AA61,"3C")),0),0)),'3C'!$A$6:$B$41,2,0)&amp;" - "&amp;'3C'!$A$1,
IF(AA61="3D",INDEX(OFFSET('3D'!$A$6:$A$39,SMALL('3D'!Z$6:Z$39,COUNTIF(AA$6:AA61,"3D")),0),MATCH(1,OFFSET('3D'!C$6:C$39,SMALL('3D'!Z$6:Z$39,COUNTIF(AA$6:AA61,"3D")),0),0))&amp;" "&amp;VLOOKUP(INDEX(OFFSET('3D'!$A$6:$A$39,SMALL('3D'!Z$6:Z$39,COUNTIF(AA$6:AA61,"3D")),0),MATCH(1,OFFSET('3D'!C$6:C$39,SMALL('3D'!Z$6:Z$39,COUNTIF(AA$6:AA61,"3D")),0),0)),'3D'!$A$6:$B$39,2,0)&amp;" - "&amp;'3D'!$A$1,
IF(AA61="3E",INDEX(OFFSET('3E'!$A$6:$A$37,SMALL('3E'!Z$6:Z$37,COUNTIF(AA$6:AA61,"3E")),0),MATCH(1,OFFSET('3E'!C$6:C$37,SMALL('3E'!Z$6:Z$37,COUNTIF(AA$6:AA61,"3E")),0),0))&amp;" "&amp;VLOOKUP(INDEX(OFFSET('3E'!$A$6:$A$37,SMALL('3E'!Z$6:Z$37,COUNTIF(AA$6:AA61,"3E")),0),MATCH(1,OFFSET('3E'!C$6:C$37,SMALL('3E'!Z$6:Z$37,COUNTIF(AA$6:AA61,"3E")),0),0)),'3E'!$A$6:$B$37,2,0)&amp;" - "&amp;'3E'!$A$1))))))</f>
        <v/>
      </c>
      <c r="AV61" s="34" t="str">
        <f ca="1">IF(AB61="","",IF(AB61="3A",INDEX(OFFSET('3A'!$A$6:$A$39,SMALL('3A'!AA$6:AA$39,COUNTIF(AB$6:AB61,"3A")),0),MATCH(1,OFFSET('3A'!D$6:D$39,SMALL('3A'!AA$6:AA$39,COUNTIF(AB$6:AB61,"3A")),0),0))&amp;" "&amp;VLOOKUP(INDEX(OFFSET('3A'!$A$6:$A$39,SMALL('3A'!AA$6:AA$39,COUNTIF(AB$6:AB61,"3A")),0),MATCH(1,OFFSET('3A'!D$6:D$39,SMALL('3A'!AA$6:AA$39,COUNTIF(AB$6:AB61,"3A")),0),0)),'3A'!$A$6:$B$39,2,0)&amp;" - "&amp;'3A'!$A$1,
IF(AB61="3B",INDEX(OFFSET('3B'!$A$6:$A$38,SMALL('3B'!AA$6:AA$38,COUNTIF(AB$6:AB61,"3B")),0),MATCH(1,OFFSET('3B'!D$6:D$38,SMALL('3B'!AA$6:AA$38,COUNTIF(AB$6:AB61,"3B")),0),0))&amp;" "&amp;VLOOKUP(INDEX(OFFSET('3B'!$A$6:$A$38,SMALL('3B'!AA$6:AA$38,COUNTIF(AB$6:AB61,"3B")),0),MATCH(1,OFFSET('3B'!D$6:D$38,SMALL('3B'!AA$6:AA$38,COUNTIF(AB$6:AB61,"3B")),0),0)),'3B'!$A$6:$B$38,2,0)&amp;" - "&amp;'3B'!$A$1,
IF(AB61="3C",INDEX(OFFSET('3C'!$A$6:$A$41,SMALL('3C'!AA$6:AA$41,COUNTIF(AB$6:AB61,"3C")),0),MATCH(1,OFFSET('3C'!D$6:D$41,SMALL('3C'!AA$6:AA$41,COUNTIF(AB$6:AB61,"3C")),0),0))&amp;" "&amp;VLOOKUP(INDEX(OFFSET('3C'!$A$6:$A$41,SMALL('3C'!AA$6:AA$41,COUNTIF(AB$6:AB61,"3C")),0),MATCH(1,OFFSET('3C'!D$6:D$41,SMALL('3C'!AA$6:AA$41,COUNTIF(AB$6:AB61,"3C")),0),0)),'3C'!$A$6:$B$41,2,0)&amp;" - "&amp;'3C'!$A$1,
IF(AB61="3D",INDEX(OFFSET('3D'!$A$6:$A$39,SMALL('3D'!AA$6:AA$39,COUNTIF(AB$6:AB61,"3D")),0),MATCH(1,OFFSET('3D'!D$6:D$39,SMALL('3D'!AA$6:AA$39,COUNTIF(AB$6:AB61,"3D")),0),0))&amp;" "&amp;VLOOKUP(INDEX(OFFSET('3D'!$A$6:$A$39,SMALL('3D'!AA$6:AA$39,COUNTIF(AB$6:AB61,"3D")),0),MATCH(1,OFFSET('3D'!D$6:D$39,SMALL('3D'!AA$6:AA$39,COUNTIF(AB$6:AB61,"3D")),0),0)),'3D'!$A$6:$B$39,2,0)&amp;" - "&amp;'3D'!$A$1,
IF(AB61="3E",INDEX(OFFSET('3E'!$A$6:$A$37,SMALL('3E'!AA$6:AA$37,COUNTIF(AB$6:AB61,"3E")),0),MATCH(1,OFFSET('3E'!D$6:D$37,SMALL('3E'!AA$6:AA$37,COUNTIF(AB$6:AB61,"3E")),0),0))&amp;" "&amp;VLOOKUP(INDEX(OFFSET('3E'!$A$6:$A$37,SMALL('3E'!AA$6:AA$37,COUNTIF(AB$6:AB61,"3E")),0),MATCH(1,OFFSET('3E'!D$6:D$37,SMALL('3E'!AA$6:AA$37,COUNTIF(AB$6:AB61,"3E")),0),0)),'3E'!$A$6:$B$37,2,0)&amp;" - "&amp;'3E'!$A$1))))))</f>
        <v/>
      </c>
      <c r="AW61" s="36" t="str">
        <f ca="1">IF(AC61="","",IF(AC61="3A",INDEX(OFFSET('3A'!$A$6:$A$39,SMALL('3A'!AB$6:AB$39,COUNTIF(AC$6:AC61,"3A")),0),MATCH(1,OFFSET('3A'!E$6:E$39,SMALL('3A'!AB$6:AB$39,COUNTIF(AC$6:AC61,"3A")),0),0))&amp;" "&amp;VLOOKUP(INDEX(OFFSET('3A'!$A$6:$A$39,SMALL('3A'!AB$6:AB$39,COUNTIF(AC$6:AC61,"3A")),0),MATCH(1,OFFSET('3A'!E$6:E$39,SMALL('3A'!AB$6:AB$39,COUNTIF(AC$6:AC61,"3A")),0),0)),'3A'!$A$6:$B$39,2,0)&amp;" - "&amp;'3A'!$A$1,
IF(AC61="3B",INDEX(OFFSET('3B'!$A$6:$A$38,SMALL('3B'!AB$6:AB$38,COUNTIF(AC$6:AC61,"3B")),0),MATCH(1,OFFSET('3B'!E$6:E$38,SMALL('3B'!AB$6:AB$38,COUNTIF(AC$6:AC61,"3B")),0),0))&amp;" "&amp;VLOOKUP(INDEX(OFFSET('3B'!$A$6:$A$38,SMALL('3B'!AB$6:AB$38,COUNTIF(AC$6:AC61,"3B")),0),MATCH(1,OFFSET('3B'!E$6:E$38,SMALL('3B'!AB$6:AB$38,COUNTIF(AC$6:AC61,"3B")),0),0)),'3B'!$A$6:$B$38,2,0)&amp;" - "&amp;'3B'!$A$1,
IF(AC61="3C",INDEX(OFFSET('3C'!$A$6:$A$41,SMALL('3C'!AB$6:AB$41,COUNTIF(AC$6:AC61,"3C")),0),MATCH(1,OFFSET('3C'!E$6:E$41,SMALL('3C'!AB$6:AB$41,COUNTIF(AC$6:AC61,"3C")),0),0))&amp;" "&amp;VLOOKUP(INDEX(OFFSET('3C'!$A$6:$A$41,SMALL('3C'!AB$6:AB$41,COUNTIF(AC$6:AC61,"3C")),0),MATCH(1,OFFSET('3C'!E$6:E$41,SMALL('3C'!AB$6:AB$41,COUNTIF(AC$6:AC61,"3C")),0),0)),'3C'!$A$6:$B$41,2,0)&amp;" - "&amp;'3C'!$A$1,
IF(AC61="3D",INDEX(OFFSET('3D'!$A$6:$A$39,SMALL('3D'!AB$6:AB$39,COUNTIF(AC$6:AC61,"3D")),0),MATCH(1,OFFSET('3D'!E$6:E$39,SMALL('3D'!AB$6:AB$39,COUNTIF(AC$6:AC61,"3D")),0),0))&amp;" "&amp;VLOOKUP(INDEX(OFFSET('3D'!$A$6:$A$39,SMALL('3D'!AB$6:AB$39,COUNTIF(AC$6:AC61,"3D")),0),MATCH(1,OFFSET('3D'!E$6:E$39,SMALL('3D'!AB$6:AB$39,COUNTIF(AC$6:AC61,"3D")),0),0)),'3D'!$A$6:$B$39,2,0)&amp;" - "&amp;'3D'!$A$1,
IF(AC61="3E",INDEX(OFFSET('3E'!$A$6:$A$37,SMALL('3E'!AB$6:AB$37,COUNTIF(AC$6:AC61,"3E")),0),MATCH(1,OFFSET('3E'!E$6:E$37,SMALL('3E'!AB$6:AB$37,COUNTIF(AC$6:AC61,"3E")),0),0))&amp;" "&amp;VLOOKUP(INDEX(OFFSET('3E'!$A$6:$A$37,SMALL('3E'!AB$6:AB$37,COUNTIF(AC$6:AC61,"3E")),0),MATCH(1,OFFSET('3E'!E$6:E$37,SMALL('3E'!AB$6:AB$37,COUNTIF(AC$6:AC61,"3E")),0),0)),'3E'!$A$6:$B$37,2,0)&amp;" - "&amp;'3E'!$A$1))))))</f>
        <v/>
      </c>
      <c r="AX61" s="39" t="str">
        <f ca="1">IF(AD61="","",IF(AD61="3A",INDEX(OFFSET('3A'!$A$6:$A$39,SMALL('3A'!AC$6:AC$39,COUNTIF(AD$6:AD61,"3A")),0),MATCH(1,OFFSET('3A'!F$6:F$39,SMALL('3A'!AC$6:AC$39,COUNTIF(AD$6:AD61,"3A")),0),0))&amp;" "&amp;VLOOKUP(INDEX(OFFSET('3A'!$A$6:$A$39,SMALL('3A'!AC$6:AC$39,COUNTIF(AD$6:AD61,"3A")),0),MATCH(1,OFFSET('3A'!F$6:F$39,SMALL('3A'!AC$6:AC$39,COUNTIF(AD$6:AD61,"3A")),0),0)),'3A'!$A$6:$B$39,2,0)&amp;" - "&amp;'3A'!$A$1,
IF(AD61="3B",INDEX(OFFSET('3B'!$A$6:$A$38,SMALL('3B'!AC$6:AC$38,COUNTIF(AD$6:AD61,"3B")),0),MATCH(1,OFFSET('3B'!F$6:F$38,SMALL('3B'!AC$6:AC$38,COUNTIF(AD$6:AD61,"3B")),0),0))&amp;" "&amp;VLOOKUP(INDEX(OFFSET('3B'!$A$6:$A$38,SMALL('3B'!AC$6:AC$38,COUNTIF(AD$6:AD61,"3B")),0),MATCH(1,OFFSET('3B'!F$6:F$38,SMALL('3B'!AC$6:AC$38,COUNTIF(AD$6:AD61,"3B")),0),0)),'3B'!$A$6:$B$38,2,0)&amp;" - "&amp;'3B'!$A$1,
IF(AD61="3C",INDEX(OFFSET('3C'!$A$6:$A$41,SMALL('3C'!AC$6:AC$41,COUNTIF(AD$6:AD61,"3C")),0),MATCH(1,OFFSET('3C'!F$6:F$41,SMALL('3C'!AC$6:AC$41,COUNTIF(AD$6:AD61,"3C")),0),0))&amp;" "&amp;VLOOKUP(INDEX(OFFSET('3C'!$A$6:$A$41,SMALL('3C'!AC$6:AC$41,COUNTIF(AD$6:AD61,"3C")),0),MATCH(1,OFFSET('3C'!F$6:F$41,SMALL('3C'!AC$6:AC$41,COUNTIF(AD$6:AD61,"3C")),0),0)),'3C'!$A$6:$B$41,2,0)&amp;" - "&amp;'3C'!$A$1,
IF(AD61="3D",INDEX(OFFSET('3D'!$A$6:$A$39,SMALL('3D'!AC$6:AC$39,COUNTIF(AD$6:AD61,"3D")),0),MATCH(1,OFFSET('3D'!F$6:F$39,SMALL('3D'!AC$6:AC$39,COUNTIF(AD$6:AD61,"3D")),0),0))&amp;" "&amp;VLOOKUP(INDEX(OFFSET('3D'!$A$6:$A$39,SMALL('3D'!AC$6:AC$39,COUNTIF(AD$6:AD61,"3D")),0),MATCH(1,OFFSET('3D'!F$6:F$39,SMALL('3D'!AC$6:AC$39,COUNTIF(AD$6:AD61,"3D")),0),0)),'3D'!$A$6:$B$39,2,0)&amp;" - "&amp;'3D'!$A$1,
IF(AD61="3E",INDEX(OFFSET('3E'!$A$6:$A$37,SMALL('3E'!AC$6:AC$37,COUNTIF(AD$6:AD61,"3E")),0),MATCH(1,OFFSET('3E'!F$6:F$37,SMALL('3E'!AC$6:AC$37,COUNTIF(AD$6:AD61,"3E")),0),0))&amp;" "&amp;VLOOKUP(INDEX(OFFSET('3E'!$A$6:$A$37,SMALL('3E'!AC$6:AC$37,COUNTIF(AD$6:AD61,"3E")),0),MATCH(1,OFFSET('3E'!F$6:F$37,SMALL('3E'!AC$6:AC$37,COUNTIF(AD$6:AD61,"3E")),0),0)),'3E'!$A$6:$B$37,2,0)&amp;" - "&amp;'3E'!$A$1))))))</f>
        <v/>
      </c>
      <c r="AY61" s="42" t="str">
        <f ca="1">IF(AE61="","",IF(AE61="3A",INDEX(OFFSET('3A'!$A$6:$A$39,SMALL('3A'!AD$6:AD$39,COUNTIF(AE$6:AE61,"3A")),0),MATCH(1,OFFSET('3A'!G$6:G$39,SMALL('3A'!AD$6:AD$39,COUNTIF(AE$6:AE61,"3A")),0),0))&amp;" "&amp;VLOOKUP(INDEX(OFFSET('3A'!$A$6:$A$39,SMALL('3A'!AD$6:AD$39,COUNTIF(AE$6:AE61,"3A")),0),MATCH(1,OFFSET('3A'!G$6:G$39,SMALL('3A'!AD$6:AD$39,COUNTIF(AE$6:AE61,"3A")),0),0)),'3A'!$A$6:$B$39,2,0)&amp;" - "&amp;'3A'!$A$1,
IF(AE61="3B",INDEX(OFFSET('3B'!$A$6:$A$38,SMALL('3B'!AD$6:AD$38,COUNTIF(AE$6:AE61,"3B")),0),MATCH(1,OFFSET('3B'!G$6:G$38,SMALL('3B'!AD$6:AD$38,COUNTIF(AE$6:AE61,"3B")),0),0))&amp;" "&amp;VLOOKUP(INDEX(OFFSET('3B'!$A$6:$A$38,SMALL('3B'!AD$6:AD$38,COUNTIF(AE$6:AE61,"3B")),0),MATCH(1,OFFSET('3B'!G$6:G$38,SMALL('3B'!AD$6:AD$38,COUNTIF(AE$6:AE61,"3B")),0),0)),'3B'!$A$6:$B$38,2,0)&amp;" - "&amp;'3B'!$A$1,
IF(AE61="3C",INDEX(OFFSET('3C'!$A$6:$A$41,SMALL('3C'!AD$6:AD$41,COUNTIF(AE$6:AE61,"3C")),0),MATCH(1,OFFSET('3C'!G$6:G$41,SMALL('3C'!AD$6:AD$41,COUNTIF(AE$6:AE61,"3C")),0),0))&amp;" "&amp;VLOOKUP(INDEX(OFFSET('3C'!$A$6:$A$41,SMALL('3C'!AD$6:AD$41,COUNTIF(AE$6:AE61,"3C")),0),MATCH(1,OFFSET('3C'!G$6:G$41,SMALL('3C'!AD$6:AD$41,COUNTIF(AE$6:AE61,"3C")),0),0)),'3C'!$A$6:$B$41,2,0)&amp;" - "&amp;'3C'!$A$1,
IF(AE61="3D",INDEX(OFFSET('3D'!$A$6:$A$39,SMALL('3D'!AD$6:AD$39,COUNTIF(AE$6:AE61,"3D")),0),MATCH(1,OFFSET('3D'!G$6:G$39,SMALL('3D'!AD$6:AD$39,COUNTIF(AE$6:AE61,"3D")),0),0))&amp;" "&amp;VLOOKUP(INDEX(OFFSET('3D'!$A$6:$A$39,SMALL('3D'!AD$6:AD$39,COUNTIF(AE$6:AE61,"3D")),0),MATCH(1,OFFSET('3D'!G$6:G$39,SMALL('3D'!AD$6:AD$39,COUNTIF(AE$6:AE61,"3D")),0),0)),'3D'!$A$6:$B$39,2,0)&amp;" - "&amp;'3D'!$A$1,
IF(AE61="3E",INDEX(OFFSET('3E'!$A$6:$A$37,SMALL('3E'!AD$6:AD$37,COUNTIF(AE$6:AE61,"3E")),0),MATCH(1,OFFSET('3E'!G$6:G$37,SMALL('3E'!AD$6:AD$37,COUNTIF(AE$6:AE61,"3E")),0),0))&amp;" "&amp;VLOOKUP(INDEX(OFFSET('3E'!$A$6:$A$37,SMALL('3E'!AD$6:AD$37,COUNTIF(AE$6:AE61,"3E")),0),MATCH(1,OFFSET('3E'!G$6:G$37,SMALL('3E'!AD$6:AD$37,COUNTIF(AE$6:AE61,"3E")),0),0)),'3E'!$A$6:$B$37,2,0)&amp;" - "&amp;'3E'!$A$1))))))</f>
        <v/>
      </c>
      <c r="AZ61" s="44" t="str">
        <f ca="1">IF(AF61="","",IF(AF61="3A",INDEX(OFFSET('3A'!$A$6:$A$39,SMALL('3A'!AE$6:AE$39,COUNTIF(AF$6:AF61,"3A")),0),MATCH(1,OFFSET('3A'!H$6:H$39,SMALL('3A'!AE$6:AE$39,COUNTIF(AF$6:AF61,"3A")),0),0))&amp;" "&amp;VLOOKUP(INDEX(OFFSET('3A'!$A$6:$A$39,SMALL('3A'!AE$6:AE$39,COUNTIF(AF$6:AF61,"3A")),0),MATCH(1,OFFSET('3A'!H$6:H$39,SMALL('3A'!AE$6:AE$39,COUNTIF(AF$6:AF61,"3A")),0),0)),'3A'!$A$6:$B$39,2,0)&amp;" - "&amp;'3A'!$A$1,
IF(AF61="3B",INDEX(OFFSET('3B'!$A$6:$A$38,SMALL('3B'!AE$6:AE$38,COUNTIF(AF$6:AF61,"3B")),0),MATCH(1,OFFSET('3B'!H$6:H$38,SMALL('3B'!AE$6:AE$38,COUNTIF(AF$6:AF61,"3B")),0),0))&amp;" "&amp;VLOOKUP(INDEX(OFFSET('3B'!$A$6:$A$38,SMALL('3B'!AE$6:AE$38,COUNTIF(AF$6:AF61,"3B")),0),MATCH(1,OFFSET('3B'!H$6:H$38,SMALL('3B'!AE$6:AE$38,COUNTIF(AF$6:AF61,"3B")),0),0)),'3B'!$A$6:$B$38,2,0)&amp;" - "&amp;'3B'!$A$1,
IF(AF61="3C",INDEX(OFFSET('3C'!$A$6:$A$41,SMALL('3C'!AE$6:AE$41,COUNTIF(AF$6:AF61,"3C")),0),MATCH(1,OFFSET('3C'!H$6:H$41,SMALL('3C'!AE$6:AE$41,COUNTIF(AF$6:AF61,"3C")),0),0))&amp;" "&amp;VLOOKUP(INDEX(OFFSET('3C'!$A$6:$A$41,SMALL('3C'!AE$6:AE$41,COUNTIF(AF$6:AF61,"3C")),0),MATCH(1,OFFSET('3C'!H$6:H$41,SMALL('3C'!AE$6:AE$41,COUNTIF(AF$6:AF61,"3C")),0),0)),'3C'!$A$6:$B$41,2,0)&amp;" - "&amp;'3C'!$A$1,
IF(AF61="3D",INDEX(OFFSET('3D'!$A$6:$A$39,SMALL('3D'!AE$6:AE$39,COUNTIF(AF$6:AF61,"3D")),0),MATCH(1,OFFSET('3D'!H$6:H$39,SMALL('3D'!AE$6:AE$39,COUNTIF(AF$6:AF61,"3D")),0),0))&amp;" "&amp;VLOOKUP(INDEX(OFFSET('3D'!$A$6:$A$39,SMALL('3D'!AE$6:AE$39,COUNTIF(AF$6:AF61,"3D")),0),MATCH(1,OFFSET('3D'!H$6:H$39,SMALL('3D'!AE$6:AE$39,COUNTIF(AF$6:AF61,"3D")),0),0)),'3D'!$A$6:$B$39,2,0)&amp;" - "&amp;'3D'!$A$1,
IF(AF61="3E",INDEX(OFFSET('3E'!$A$6:$A$37,SMALL('3E'!AE$6:AE$37,COUNTIF(AF$6:AF61,"3E")),0),MATCH(1,OFFSET('3E'!H$6:H$37,SMALL('3E'!AE$6:AE$37,COUNTIF(AF$6:AF61,"3E")),0),0))&amp;" "&amp;VLOOKUP(INDEX(OFFSET('3E'!$A$6:$A$37,SMALL('3E'!AE$6:AE$37,COUNTIF(AF$6:AF61,"3E")),0),MATCH(1,OFFSET('3E'!H$6:H$37,SMALL('3E'!AE$6:AE$37,COUNTIF(AF$6:AF61,"3E")),0),0)),'3E'!$A$6:$B$37,2,0)&amp;" - "&amp;'3E'!$A$1))))))</f>
        <v/>
      </c>
      <c r="BA61" s="30"/>
      <c r="BB61" s="34" t="str">
        <f ca="1">IF(AH61="","",IF(AH61="3A",INDEX(OFFSET('3A'!$A$6:$A$39,SMALL('3A'!AG$6:AG$39,COUNTIF(AH$6:AH61,"3A")),0),MATCH(1,OFFSET('3A'!J$6:J$39,SMALL('3A'!AG$6:AG$39,COUNTIF(AH$6:AH61,"3A")),0),0))&amp;" "&amp;VLOOKUP(INDEX(OFFSET('3A'!$A$6:$A$39,SMALL('3A'!AG$6:AG$39,COUNTIF(AH$6:AH61,"3A")),0),MATCH(1,OFFSET('3A'!J$6:J$39,SMALL('3A'!AG$6:AG$39,COUNTIF(AH$6:AH61,"3A")),0),0)),'3A'!$A$6:$B$39,2,0)&amp;" - "&amp;'3A'!$A$1,
IF(AH61="3B",INDEX(OFFSET('3B'!$A$6:$A$38,SMALL('3B'!AG$6:AG$38,COUNTIF(AH$6:AH61,"3B")),0),MATCH(1,OFFSET('3B'!J$6:J$38,SMALL('3B'!AG$6:AG$38,COUNTIF(AH$6:AH61,"3B")),0),0))&amp;" "&amp;VLOOKUP(INDEX(OFFSET('3B'!$A$6:$A$38,SMALL('3B'!AG$6:AG$38,COUNTIF(AH$6:AH61,"3B")),0),MATCH(1,OFFSET('3B'!J$6:J$38,SMALL('3B'!AG$6:AG$38,COUNTIF(AH$6:AH61,"3B")),0),0)),'3B'!$A$6:$B$38,2,0)&amp;" - "&amp;'3B'!$A$1,
IF(AH61="3C",INDEX(OFFSET('3C'!$A$6:$A$41,SMALL('3C'!AG$6:AG$41,COUNTIF(AH$6:AH61,"3C")),0),MATCH(1,OFFSET('3C'!J$6:J$41,SMALL('3C'!AG$6:AG$41,COUNTIF(AH$6:AH61,"3C")),0),0))&amp;" "&amp;VLOOKUP(INDEX(OFFSET('3C'!$A$6:$A$41,SMALL('3C'!AG$6:AG$41,COUNTIF(AH$6:AH61,"3C")),0),MATCH(1,OFFSET('3C'!J$6:J$41,SMALL('3C'!AG$6:AG$41,COUNTIF(AH$6:AH61,"3C")),0),0)),'3C'!$A$6:$B$41,2,0)&amp;" - "&amp;'3C'!$A$1,
IF(AH61="3D",INDEX(OFFSET('3D'!$A$6:$A$39,SMALL('3D'!AG$6:AG$39,COUNTIF(AH$6:AH61,"3D")),0),MATCH(1,OFFSET('3D'!J$6:J$39,SMALL('3D'!AG$6:AG$39,COUNTIF(AH$6:AH61,"3D")),0),0))&amp;" "&amp;VLOOKUP(INDEX(OFFSET('3D'!$A$6:$A$39,SMALL('3D'!AG$6:AG$39,COUNTIF(AH$6:AH61,"3D")),0),MATCH(1,OFFSET('3D'!J$6:J$39,SMALL('3D'!AG$6:AG$39,COUNTIF(AH$6:AH61,"3D")),0),0)),'3D'!$A$6:$B$39,2,0)&amp;" - "&amp;'3D'!$A$1,
IF(AH61="3E",INDEX(OFFSET('3E'!$A$6:$A$37,SMALL('3E'!AG$6:AG$37,COUNTIF(AH$6:AH61,"3E")),0),MATCH(1,OFFSET('3E'!J$6:J$37,SMALL('3E'!AG$6:AG$37,COUNTIF(AH$6:AH61,"3E")),0),0))&amp;" "&amp;VLOOKUP(INDEX(OFFSET('3E'!$A$6:$A$37,SMALL('3E'!AG$6:AG$37,COUNTIF(AH$6:AH61,"3E")),0),MATCH(1,OFFSET('3E'!J$6:J$37,SMALL('3E'!AG$6:AG$37,COUNTIF(AH$6:AH61,"3E")),0),0)),'3E'!$A$6:$B$37,2,0)&amp;" - "&amp;'3E'!$A$1))))))</f>
        <v/>
      </c>
      <c r="BC61" s="45" t="str">
        <f ca="1">IF(AI61="","",IF(AI61="3A",INDEX(OFFSET('3A'!$A$6:$A$39,SMALL('3A'!AH$6:AH$39,COUNTIF(AI$6:AI61,"3A")),0),MATCH(1,OFFSET('3A'!K$6:K$39,SMALL('3A'!AH$6:AH$39,COUNTIF(AI$6:AI61,"3A")),0),0))&amp;" "&amp;VLOOKUP(INDEX(OFFSET('3A'!$A$6:$A$39,SMALL('3A'!AH$6:AH$39,COUNTIF(AI$6:AI61,"3A")),0),MATCH(1,OFFSET('3A'!K$6:K$39,SMALL('3A'!AH$6:AH$39,COUNTIF(AI$6:AI61,"3A")),0),0)),'3A'!$A$6:$B$39,2,0)&amp;" - "&amp;'3A'!$A$1,
IF(AI61="3B",INDEX(OFFSET('3B'!$A$6:$A$38,SMALL('3B'!AH$6:AH$38,COUNTIF(AI$6:AI61,"3B")),0),MATCH(1,OFFSET('3B'!K$6:K$38,SMALL('3B'!AH$6:AH$38,COUNTIF(AI$6:AI61,"3B")),0),0))&amp;" "&amp;VLOOKUP(INDEX(OFFSET('3B'!$A$6:$A$38,SMALL('3B'!AH$6:AH$38,COUNTIF(AI$6:AI61,"3B")),0),MATCH(1,OFFSET('3B'!K$6:K$38,SMALL('3B'!AH$6:AH$38,COUNTIF(AI$6:AI61,"3B")),0),0)),'3B'!$A$6:$B$38,2,0)&amp;" - "&amp;'3B'!$A$1,
IF(AI61="3C",INDEX(OFFSET('3C'!$A$6:$A$41,SMALL('3C'!AH$6:AH$41,COUNTIF(AI$6:AI61,"3C")),0),MATCH(1,OFFSET('3C'!K$6:K$41,SMALL('3C'!AH$6:AH$41,COUNTIF(AI$6:AI61,"3C")),0),0))&amp;" "&amp;VLOOKUP(INDEX(OFFSET('3C'!$A$6:$A$41,SMALL('3C'!AH$6:AH$41,COUNTIF(AI$6:AI61,"3C")),0),MATCH(1,OFFSET('3C'!K$6:K$41,SMALL('3C'!AH$6:AH$41,COUNTIF(AI$6:AI61,"3C")),0),0)),'3C'!$A$6:$B$41,2,0)&amp;" - "&amp;'3C'!$A$1,
IF(AI61="3D",INDEX(OFFSET('3D'!$A$6:$A$39,SMALL('3D'!AH$6:AH$39,COUNTIF(AI$6:AI61,"3D")),0),MATCH(1,OFFSET('3D'!K$6:K$39,SMALL('3D'!AH$6:AH$39,COUNTIF(AI$6:AI61,"3D")),0),0))&amp;" "&amp;VLOOKUP(INDEX(OFFSET('3D'!$A$6:$A$39,SMALL('3D'!AH$6:AH$39,COUNTIF(AI$6:AI61,"3D")),0),MATCH(1,OFFSET('3D'!K$6:K$39,SMALL('3D'!AH$6:AH$39,COUNTIF(AI$6:AI61,"3D")),0),0)),'3D'!$A$6:$B$39,2,0)&amp;" - "&amp;'3D'!$A$1,
IF(AI61="3E",INDEX(OFFSET('3E'!$A$6:$A$37,SMALL('3E'!AH$6:AH$37,COUNTIF(AI$6:AI61,"3E")),0),MATCH(1,OFFSET('3E'!K$6:K$37,SMALL('3E'!AH$6:AH$37,COUNTIF(AI$6:AI61,"3E")),0),0))&amp;" "&amp;VLOOKUP(INDEX(OFFSET('3E'!$A$6:$A$37,SMALL('3E'!AH$6:AH$37,COUNTIF(AI$6:AI61,"3E")),0),MATCH(1,OFFSET('3E'!K$6:K$37,SMALL('3E'!AH$6:AH$37,COUNTIF(AI$6:AI61,"3E")),0),0)),'3E'!$A$6:$B$37,2,0)&amp;" - "&amp;'3E'!$A$1))))))</f>
        <v/>
      </c>
      <c r="BD61" s="36" t="str">
        <f ca="1">IF(AJ61="","",IF(AJ61="3A",INDEX(OFFSET('3A'!$A$6:$A$39,SMALL('3A'!AI$6:AI$39,COUNTIF(AJ$6:AJ61,"3A")),0),MATCH(1,OFFSET('3A'!L$6:L$39,SMALL('3A'!AI$6:AI$39,COUNTIF(AJ$6:AJ61,"3A")),0),0))&amp;" "&amp;VLOOKUP(INDEX(OFFSET('3A'!$A$6:$A$39,SMALL('3A'!AI$6:AI$39,COUNTIF(AJ$6:AJ61,"3A")),0),MATCH(1,OFFSET('3A'!L$6:L$39,SMALL('3A'!AI$6:AI$39,COUNTIF(AJ$6:AJ61,"3A")),0),0)),'3A'!$A$6:$B$39,2,0)&amp;" - "&amp;'3A'!$A$1,
IF(AJ61="3B",INDEX(OFFSET('3B'!$A$6:$A$38,SMALL('3B'!AI$6:AI$38,COUNTIF(AJ$6:AJ61,"3B")),0),MATCH(1,OFFSET('3B'!L$6:L$38,SMALL('3B'!AI$6:AI$38,COUNTIF(AJ$6:AJ61,"3B")),0),0))&amp;" "&amp;VLOOKUP(INDEX(OFFSET('3B'!$A$6:$A$38,SMALL('3B'!AI$6:AI$38,COUNTIF(AJ$6:AJ61,"3B")),0),MATCH(1,OFFSET('3B'!L$6:L$38,SMALL('3B'!AI$6:AI$38,COUNTIF(AJ$6:AJ61,"3B")),0),0)),'3B'!$A$6:$B$38,2,0)&amp;" - "&amp;'3B'!$A$1,
IF(AJ61="3C",INDEX(OFFSET('3C'!$A$6:$A$41,SMALL('3C'!AI$6:AI$41,COUNTIF(AJ$6:AJ61,"3C")),0),MATCH(1,OFFSET('3C'!L$6:L$41,SMALL('3C'!AI$6:AI$41,COUNTIF(AJ$6:AJ61,"3C")),0),0))&amp;" "&amp;VLOOKUP(INDEX(OFFSET('3C'!$A$6:$A$41,SMALL('3C'!AI$6:AI$41,COUNTIF(AJ$6:AJ61,"3C")),0),MATCH(1,OFFSET('3C'!L$6:L$41,SMALL('3C'!AI$6:AI$41,COUNTIF(AJ$6:AJ61,"3C")),0),0)),'3C'!$A$6:$B$41,2,0)&amp;" - "&amp;'3C'!$A$1,
IF(AJ61="3D",INDEX(OFFSET('3D'!$A$6:$A$39,SMALL('3D'!AI$6:AI$39,COUNTIF(AJ$6:AJ61,"3D")),0),MATCH(1,OFFSET('3D'!L$6:L$39,SMALL('3D'!AI$6:AI$39,COUNTIF(AJ$6:AJ61,"3D")),0),0))&amp;" "&amp;VLOOKUP(INDEX(OFFSET('3D'!$A$6:$A$39,SMALL('3D'!AI$6:AI$39,COUNTIF(AJ$6:AJ61,"3D")),0),MATCH(1,OFFSET('3D'!L$6:L$39,SMALL('3D'!AI$6:AI$39,COUNTIF(AJ$6:AJ61,"3D")),0),0)),'3D'!$A$6:$B$39,2,0)&amp;" - "&amp;'3D'!$A$1,
IF(AJ61="3E",INDEX(OFFSET('3E'!$A$6:$A$37,SMALL('3E'!AI$6:AI$37,COUNTIF(AJ$6:AJ61,"3E")),0),MATCH(1,OFFSET('3E'!L$6:L$37,SMALL('3E'!AI$6:AI$37,COUNTIF(AJ$6:AJ61,"3E")),0),0))&amp;" "&amp;VLOOKUP(INDEX(OFFSET('3E'!$A$6:$A$37,SMALL('3E'!AI$6:AI$37,COUNTIF(AJ$6:AJ61,"3E")),0),MATCH(1,OFFSET('3E'!L$6:L$37,SMALL('3E'!AI$6:AI$37,COUNTIF(AJ$6:AJ61,"3E")),0),0)),'3E'!$A$6:$B$37,2,0)&amp;" - "&amp;'3E'!$A$1))))))</f>
        <v/>
      </c>
      <c r="BE61" s="39" t="str">
        <f ca="1">IF(AK61="","",IF(AK61="3A",INDEX(OFFSET('3A'!$A$6:$A$39,SMALL('3A'!AJ$6:AJ$39,COUNTIF(AK$6:AK61,"3A")),0),MATCH(1,OFFSET('3A'!M$6:M$39,SMALL('3A'!AJ$6:AJ$39,COUNTIF(AK$6:AK61,"3A")),0),0))&amp;" "&amp;VLOOKUP(INDEX(OFFSET('3A'!$A$6:$A$39,SMALL('3A'!AJ$6:AJ$39,COUNTIF(AK$6:AK61,"3A")),0),MATCH(1,OFFSET('3A'!M$6:M$39,SMALL('3A'!AJ$6:AJ$39,COUNTIF(AK$6:AK61,"3A")),0),0)),'3A'!$A$6:$B$39,2,0)&amp;" - "&amp;'3A'!$A$1,
IF(AK61="3B",INDEX(OFFSET('3B'!$A$6:$A$38,SMALL('3B'!AJ$6:AJ$38,COUNTIF(AK$6:AK61,"3B")),0),MATCH(1,OFFSET('3B'!M$6:M$38,SMALL('3B'!AJ$6:AJ$38,COUNTIF(AK$6:AK61,"3B")),0),0))&amp;" "&amp;VLOOKUP(INDEX(OFFSET('3B'!$A$6:$A$38,SMALL('3B'!AJ$6:AJ$38,COUNTIF(AK$6:AK61,"3B")),0),MATCH(1,OFFSET('3B'!M$6:M$38,SMALL('3B'!AJ$6:AJ$38,COUNTIF(AK$6:AK61,"3B")),0),0)),'3B'!$A$6:$B$38,2,0)&amp;" - "&amp;'3B'!$A$1,
IF(AK61="3C",INDEX(OFFSET('3C'!$A$6:$A$41,SMALL('3C'!AJ$6:AJ$41,COUNTIF(AK$6:AK61,"3C")),0),MATCH(1,OFFSET('3C'!M$6:M$41,SMALL('3C'!AJ$6:AJ$41,COUNTIF(AK$6:AK61,"3C")),0),0))&amp;" "&amp;VLOOKUP(INDEX(OFFSET('3C'!$A$6:$A$41,SMALL('3C'!AJ$6:AJ$41,COUNTIF(AK$6:AK61,"3C")),0),MATCH(1,OFFSET('3C'!M$6:M$41,SMALL('3C'!AJ$6:AJ$41,COUNTIF(AK$6:AK61,"3C")),0),0)),'3C'!$A$6:$B$41,2,0)&amp;" - "&amp;'3C'!$A$1,
IF(AK61="3D",INDEX(OFFSET('3D'!$A$6:$A$39,SMALL('3D'!AJ$6:AJ$39,COUNTIF(AK$6:AK61,"3D")),0),MATCH(1,OFFSET('3D'!M$6:M$39,SMALL('3D'!AJ$6:AJ$39,COUNTIF(AK$6:AK61,"3D")),0),0))&amp;" "&amp;VLOOKUP(INDEX(OFFSET('3D'!$A$6:$A$39,SMALL('3D'!AJ$6:AJ$39,COUNTIF(AK$6:AK61,"3D")),0),MATCH(1,OFFSET('3D'!M$6:M$39,SMALL('3D'!AJ$6:AJ$39,COUNTIF(AK$6:AK61,"3D")),0),0)),'3D'!$A$6:$B$39,2,0)&amp;" - "&amp;'3D'!$A$1,
IF(AK61="3E",INDEX(OFFSET('3E'!$A$6:$A$37,SMALL('3E'!AJ$6:AJ$37,COUNTIF(AK$6:AK61,"3E")),0),MATCH(1,OFFSET('3E'!M$6:M$37,SMALL('3E'!AJ$6:AJ$37,COUNTIF(AK$6:AK61,"3E")),0),0))&amp;" "&amp;VLOOKUP(INDEX(OFFSET('3E'!$A$6:$A$37,SMALL('3E'!AJ$6:AJ$37,COUNTIF(AK$6:AK61,"3E")),0),MATCH(1,OFFSET('3E'!M$6:M$37,SMALL('3E'!AJ$6:AJ$37,COUNTIF(AK$6:AK61,"3E")),0),0)),'3E'!$A$6:$B$37,2,0)&amp;" - "&amp;'3E'!$A$1))))))</f>
        <v/>
      </c>
      <c r="BF61" s="42" t="str">
        <f ca="1">IF(AL61="","",IF(AL61="3A",INDEX(OFFSET('3A'!$A$6:$A$39,SMALL('3A'!AK$6:AK$39,COUNTIF(AL$6:AL61,"3A")),0),MATCH(1,OFFSET('3A'!N$6:N$39,SMALL('3A'!AK$6:AK$39,COUNTIF(AL$6:AL61,"3A")),0),0))&amp;" "&amp;VLOOKUP(INDEX(OFFSET('3A'!$A$6:$A$39,SMALL('3A'!AK$6:AK$39,COUNTIF(AL$6:AL61,"3A")),0),MATCH(1,OFFSET('3A'!N$6:N$39,SMALL('3A'!AK$6:AK$39,COUNTIF(AL$6:AL61,"3A")),0),0)),'3A'!$A$6:$B$39,2,0)&amp;" - "&amp;'3A'!$A$1,
IF(AL61="3B",INDEX(OFFSET('3B'!$A$6:$A$38,SMALL('3B'!AK$6:AK$38,COUNTIF(AL$6:AL61,"3B")),0),MATCH(1,OFFSET('3B'!N$6:N$38,SMALL('3B'!AK$6:AK$38,COUNTIF(AL$6:AL61,"3B")),0),0))&amp;" "&amp;VLOOKUP(INDEX(OFFSET('3B'!$A$6:$A$38,SMALL('3B'!AK$6:AK$38,COUNTIF(AL$6:AL61,"3B")),0),MATCH(1,OFFSET('3B'!N$6:N$38,SMALL('3B'!AK$6:AK$38,COUNTIF(AL$6:AL61,"3B")),0),0)),'3B'!$A$6:$B$38,2,0)&amp;" - "&amp;'3B'!$A$1,
IF(AL61="3C",INDEX(OFFSET('3C'!$A$6:$A$41,SMALL('3C'!AK$6:AK$41,COUNTIF(AL$6:AL61,"3C")),0),MATCH(1,OFFSET('3C'!N$6:N$41,SMALL('3C'!AK$6:AK$41,COUNTIF(AL$6:AL61,"3C")),0),0))&amp;" "&amp;VLOOKUP(INDEX(OFFSET('3C'!$A$6:$A$41,SMALL('3C'!AK$6:AK$41,COUNTIF(AL$6:AL61,"3C")),0),MATCH(1,OFFSET('3C'!N$6:N$41,SMALL('3C'!AK$6:AK$41,COUNTIF(AL$6:AL61,"3C")),0),0)),'3C'!$A$6:$B$41,2,0)&amp;" - "&amp;'3C'!$A$1,
IF(AL61="3D",INDEX(OFFSET('3D'!$A$6:$A$39,SMALL('3D'!AK$6:AK$39,COUNTIF(AL$6:AL61,"3D")),0),MATCH(1,OFFSET('3D'!N$6:N$39,SMALL('3D'!AK$6:AK$39,COUNTIF(AL$6:AL61,"3D")),0),0))&amp;" "&amp;VLOOKUP(INDEX(OFFSET('3D'!$A$6:$A$39,SMALL('3D'!AK$6:AK$39,COUNTIF(AL$6:AL61,"3D")),0),MATCH(1,OFFSET('3D'!N$6:N$39,SMALL('3D'!AK$6:AK$39,COUNTIF(AL$6:AL61,"3D")),0),0)),'3D'!$A$6:$B$39,2,0)&amp;" - "&amp;'3D'!$A$1,
IF(AL61="3E",INDEX(OFFSET('3E'!$A$6:$A$37,SMALL('3E'!AK$6:AK$37,COUNTIF(AL$6:AL61,"3E")),0),MATCH(1,OFFSET('3E'!N$6:N$37,SMALL('3E'!AK$6:AK$37,COUNTIF(AL$6:AL61,"3E")),0),0))&amp;" "&amp;VLOOKUP(INDEX(OFFSET('3E'!$A$6:$A$37,SMALL('3E'!AK$6:AK$37,COUNTIF(AL$6:AL61,"3E")),0),MATCH(1,OFFSET('3E'!N$6:N$37,SMALL('3E'!AK$6:AK$37,COUNTIF(AL$6:AL61,"3E")),0),0)),'3E'!$A$6:$B$37,2,0)&amp;" - "&amp;'3E'!$A$1))))))</f>
        <v/>
      </c>
      <c r="BG61" s="44" t="str">
        <f ca="1">IF(AM61="","",IF(AM61="3A",INDEX(OFFSET('3A'!$A$6:$A$39,SMALL('3A'!AL$6:AL$39,COUNTIF(AM$6:AM61,"3A")),0),MATCH(1,OFFSET('3A'!O$6:O$39,SMALL('3A'!AL$6:AL$39,COUNTIF(AM$6:AM61,"3A")),0),0))&amp;" "&amp;VLOOKUP(INDEX(OFFSET('3A'!$A$6:$A$39,SMALL('3A'!AL$6:AL$39,COUNTIF(AM$6:AM61,"3A")),0),MATCH(1,OFFSET('3A'!O$6:O$39,SMALL('3A'!AL$6:AL$39,COUNTIF(AM$6:AM61,"3A")),0),0)),'3A'!$A$6:$B$39,2,0)&amp;" - "&amp;'3A'!$A$1,
IF(AM61="3B",INDEX(OFFSET('3B'!$A$6:$A$38,SMALL('3B'!AL$6:AL$38,COUNTIF(AM$6:AM61,"3B")),0),MATCH(1,OFFSET('3B'!O$6:O$38,SMALL('3B'!AL$6:AL$38,COUNTIF(AM$6:AM61,"3B")),0),0))&amp;" "&amp;VLOOKUP(INDEX(OFFSET('3B'!$A$6:$A$38,SMALL('3B'!AL$6:AL$38,COUNTIF(AM$6:AM61,"3B")),0),MATCH(1,OFFSET('3B'!O$6:O$38,SMALL('3B'!AL$6:AL$38,COUNTIF(AM$6:AM61,"3B")),0),0)),'3B'!$A$6:$B$38,2,0)&amp;" - "&amp;'3B'!$A$1,
IF(AM61="3C",INDEX(OFFSET('3C'!$A$6:$A$41,SMALL('3C'!AL$6:AL$41,COUNTIF(AM$6:AM61,"3C")),0),MATCH(1,OFFSET('3C'!O$6:O$41,SMALL('3C'!AL$6:AL$41,COUNTIF(AM$6:AM61,"3C")),0),0))&amp;" "&amp;VLOOKUP(INDEX(OFFSET('3C'!$A$6:$A$41,SMALL('3C'!AL$6:AL$41,COUNTIF(AM$6:AM61,"3C")),0),MATCH(1,OFFSET('3C'!O$6:O$41,SMALL('3C'!AL$6:AL$41,COUNTIF(AM$6:AM61,"3C")),0),0)),'3C'!$A$6:$B$41,2,0)&amp;" - "&amp;'3C'!$A$1,
IF(AM61="3D",INDEX(OFFSET('3D'!$A$6:$A$39,SMALL('3D'!AL$6:AL$39,COUNTIF(AM$6:AM61,"3D")),0),MATCH(1,OFFSET('3D'!O$6:O$39,SMALL('3D'!AL$6:AL$39,COUNTIF(AM$6:AM61,"3D")),0),0))&amp;" "&amp;VLOOKUP(INDEX(OFFSET('3D'!$A$6:$A$39,SMALL('3D'!AL$6:AL$39,COUNTIF(AM$6:AM61,"3D")),0),MATCH(1,OFFSET('3D'!O$6:O$39,SMALL('3D'!AL$6:AL$39,COUNTIF(AM$6:AM61,"3D")),0),0)),'3D'!$A$6:$B$39,2,0)&amp;" - "&amp;'3D'!$A$1,
IF(AM61="3E",INDEX(OFFSET('3E'!$A$6:$A$37,SMALL('3E'!AL$6:AL$37,COUNTIF(AM$6:AM61,"3E")),0),MATCH(1,OFFSET('3E'!O$6:O$37,SMALL('3E'!AL$6:AL$37,COUNTIF(AM$6:AM61,"3E")),0),0))&amp;" "&amp;VLOOKUP(INDEX(OFFSET('3E'!$A$6:$A$37,SMALL('3E'!AL$6:AL$37,COUNTIF(AM$6:AM61,"3E")),0),MATCH(1,OFFSET('3E'!O$6:O$37,SMALL('3E'!AL$6:AL$37,COUNTIF(AM$6:AM61,"3E")),0),0)),'3E'!$A$6:$B$37,2,0)&amp;" - "&amp;'3E'!$A$1))))))</f>
        <v/>
      </c>
      <c r="BH61" s="30"/>
      <c r="BI61" s="34" t="str">
        <f ca="1">IF(AO61="","",IF(AO61="3A",INDEX(OFFSET('3A'!$A$6:$A$39,SMALL('3A'!AN$6:AN$39,COUNTIF(AO$6:AO61,"3A")),0),MATCH(1,OFFSET('3A'!Q$6:Q$39,SMALL('3A'!AN$6:AN$39,COUNTIF(AO$6:AO61,"3A")),0),0))&amp;" "&amp;VLOOKUP(INDEX(OFFSET('3A'!$A$6:$A$39,SMALL('3A'!AN$6:AN$39,COUNTIF(AO$6:AO61,"3A")),0),MATCH(1,OFFSET('3A'!Q$6:Q$39,SMALL('3A'!AN$6:AN$39,COUNTIF(AO$6:AO61,"3A")),0),0)),'3A'!$A$6:$B$39,2,0)&amp;" - "&amp;'3A'!$A$1,
IF(AO61="3B",INDEX(OFFSET('3B'!$A$6:$A$38,SMALL('3B'!AN$6:AN$38,COUNTIF(AO$6:AO61,"3B")),0),MATCH(1,OFFSET('3B'!Q$6:Q$38,SMALL('3B'!AN$6:AN$38,COUNTIF(AO$6:AO61,"3B")),0),0))&amp;" "&amp;VLOOKUP(INDEX(OFFSET('3B'!$A$6:$A$38,SMALL('3B'!AN$6:AN$38,COUNTIF(AO$6:AO61,"3B")),0),MATCH(1,OFFSET('3B'!Q$6:Q$38,SMALL('3B'!AN$6:AN$38,COUNTIF(AO$6:AO61,"3B")),0),0)),'3B'!$A$6:$B$38,2,0)&amp;" - "&amp;'3B'!$A$1,
IF(AO61="3C",INDEX(OFFSET('3C'!$A$6:$A$41,SMALL('3C'!AN$6:AN$41,COUNTIF(AO$6:AO61,"3C")),0),MATCH(1,OFFSET('3C'!Q$6:Q$41,SMALL('3C'!AN$6:AN$41,COUNTIF(AO$6:AO61,"3C")),0),0))&amp;" "&amp;VLOOKUP(INDEX(OFFSET('3C'!$A$6:$A$41,SMALL('3C'!AN$6:AN$41,COUNTIF(AO$6:AO61,"3C")),0),MATCH(1,OFFSET('3C'!Q$6:Q$41,SMALL('3C'!AN$6:AN$41,COUNTIF(AO$6:AO61,"3C")),0),0)),'3C'!$A$6:$B$41,2,0)&amp;" - "&amp;'3C'!$A$1,
IF(AO61="3D",INDEX(OFFSET('3D'!$A$6:$A$39,SMALL('3D'!AN$6:AN$39,COUNTIF(AO$6:AO61,"3D")),0),MATCH(1,OFFSET('3D'!Q$6:Q$39,SMALL('3D'!AN$6:AN$39,COUNTIF(AO$6:AO61,"3D")),0),0))&amp;" "&amp;VLOOKUP(INDEX(OFFSET('3D'!$A$6:$A$39,SMALL('3D'!AN$6:AN$39,COUNTIF(AO$6:AO61,"3D")),0),MATCH(1,OFFSET('3D'!Q$6:Q$39,SMALL('3D'!AN$6:AN$39,COUNTIF(AO$6:AO61,"3D")),0),0)),'3D'!$A$6:$B$39,2,0)&amp;" - "&amp;'3D'!$A$1,
IF(AO61="3E",INDEX(OFFSET('3E'!$A$6:$A$37,SMALL('3E'!AN$6:AN$37,COUNTIF(AO$6:AO61,"3E")),0),MATCH(1,OFFSET('3E'!Q$6:Q$37,SMALL('3E'!AN$6:AN$37,COUNTIF(AO$6:AO61,"3E")),0),0))&amp;" "&amp;VLOOKUP(INDEX(OFFSET('3E'!$A$6:$A$37,SMALL('3E'!AN$6:AN$37,COUNTIF(AO$6:AO61,"3E")),0),MATCH(1,OFFSET('3E'!Q$6:Q$37,SMALL('3E'!AN$6:AN$37,COUNTIF(AO$6:AO61,"3E")),0),0)),'3E'!$A$6:$B$37,2,0)&amp;" - "&amp;'3E'!$A$1))))))</f>
        <v/>
      </c>
      <c r="BJ61" s="45" t="str">
        <f ca="1">IF(AP61="","",IF(AP61="3A",INDEX(OFFSET('3A'!$A$6:$A$39,SMALL('3A'!AO$6:AO$39,COUNTIF(AP$6:AP61,"3A")),0),MATCH(1,OFFSET('3A'!R$6:R$39,SMALL('3A'!AO$6:AO$39,COUNTIF(AP$6:AP61,"3A")),0),0))&amp;" "&amp;VLOOKUP(INDEX(OFFSET('3A'!$A$6:$A$39,SMALL('3A'!AO$6:AO$39,COUNTIF(AP$6:AP61,"3A")),0),MATCH(1,OFFSET('3A'!R$6:R$39,SMALL('3A'!AO$6:AO$39,COUNTIF(AP$6:AP61,"3A")),0),0)),'3A'!$A$6:$B$39,2,0)&amp;" - "&amp;'3A'!$A$1,
IF(AP61="3B",INDEX(OFFSET('3B'!$A$6:$A$38,SMALL('3B'!AO$6:AO$38,COUNTIF(AP$6:AP61,"3B")),0),MATCH(1,OFFSET('3B'!R$6:R$38,SMALL('3B'!AO$6:AO$38,COUNTIF(AP$6:AP61,"3B")),0),0))&amp;" "&amp;VLOOKUP(INDEX(OFFSET('3B'!$A$6:$A$38,SMALL('3B'!AO$6:AO$38,COUNTIF(AP$6:AP61,"3B")),0),MATCH(1,OFFSET('3B'!R$6:R$38,SMALL('3B'!AO$6:AO$38,COUNTIF(AP$6:AP61,"3B")),0),0)),'3B'!$A$6:$B$38,2,0)&amp;" - "&amp;'3B'!$A$1,
IF(AP61="3C",INDEX(OFFSET('3C'!$A$6:$A$41,SMALL('3C'!AO$6:AO$41,COUNTIF(AP$6:AP61,"3C")),0),MATCH(1,OFFSET('3C'!R$6:R$41,SMALL('3C'!AO$6:AO$41,COUNTIF(AP$6:AP61,"3C")),0),0))&amp;" "&amp;VLOOKUP(INDEX(OFFSET('3C'!$A$6:$A$41,SMALL('3C'!AO$6:AO$41,COUNTIF(AP$6:AP61,"3C")),0),MATCH(1,OFFSET('3C'!R$6:R$41,SMALL('3C'!AO$6:AO$41,COUNTIF(AP$6:AP61,"3C")),0),0)),'3C'!$A$6:$B$41,2,0)&amp;" - "&amp;'3C'!$A$1,
IF(AP61="3D",INDEX(OFFSET('3D'!$A$6:$A$39,SMALL('3D'!AO$6:AO$39,COUNTIF(AP$6:AP61,"3D")),0),MATCH(1,OFFSET('3D'!R$6:R$39,SMALL('3D'!AO$6:AO$39,COUNTIF(AP$6:AP61,"3D")),0),0))&amp;" "&amp;VLOOKUP(INDEX(OFFSET('3D'!$A$6:$A$39,SMALL('3D'!AO$6:AO$39,COUNTIF(AP$6:AP61,"3D")),0),MATCH(1,OFFSET('3D'!R$6:R$39,SMALL('3D'!AO$6:AO$39,COUNTIF(AP$6:AP61,"3D")),0),0)),'3D'!$A$6:$B$39,2,0)&amp;" - "&amp;'3D'!$A$1,
IF(AP61="3E",INDEX(OFFSET('3E'!$A$6:$A$37,SMALL('3E'!AO$6:AO$37,COUNTIF(AP$6:AP61,"3E")),0),MATCH(1,OFFSET('3E'!R$6:R$37,SMALL('3E'!AO$6:AO$37,COUNTIF(AP$6:AP61,"3E")),0),0))&amp;" "&amp;VLOOKUP(INDEX(OFFSET('3E'!$A$6:$A$37,SMALL('3E'!AO$6:AO$37,COUNTIF(AP$6:AP61,"3E")),0),MATCH(1,OFFSET('3E'!R$6:R$37,SMALL('3E'!AO$6:AO$37,COUNTIF(AP$6:AP61,"3E")),0),0)),'3E'!$A$6:$B$37,2,0)&amp;" - "&amp;'3E'!$A$1))))))</f>
        <v/>
      </c>
      <c r="BK61" s="36" t="str">
        <f ca="1">IF(AQ61="","",IF(AQ61="3A",INDEX(OFFSET('3A'!$A$6:$A$39,SMALL('3A'!AP$6:AP$39,COUNTIF(AQ$6:AQ61,"3A")),0),MATCH(1,OFFSET('3A'!S$6:S$39,SMALL('3A'!AP$6:AP$39,COUNTIF(AQ$6:AQ61,"3A")),0),0))&amp;" "&amp;VLOOKUP(INDEX(OFFSET('3A'!$A$6:$A$39,SMALL('3A'!AP$6:AP$39,COUNTIF(AQ$6:AQ61,"3A")),0),MATCH(1,OFFSET('3A'!S$6:S$39,SMALL('3A'!AP$6:AP$39,COUNTIF(AQ$6:AQ61,"3A")),0),0)),'3A'!$A$6:$B$39,2,0)&amp;" - "&amp;'3A'!$A$1,
IF(AQ61="3B",INDEX(OFFSET('3B'!$A$6:$A$38,SMALL('3B'!AP$6:AP$38,COUNTIF(AQ$6:AQ61,"3B")),0),MATCH(1,OFFSET('3B'!S$6:S$38,SMALL('3B'!AP$6:AP$38,COUNTIF(AQ$6:AQ61,"3B")),0),0))&amp;" "&amp;VLOOKUP(INDEX(OFFSET('3B'!$A$6:$A$38,SMALL('3B'!AP$6:AP$38,COUNTIF(AQ$6:AQ61,"3B")),0),MATCH(1,OFFSET('3B'!S$6:S$38,SMALL('3B'!AP$6:AP$38,COUNTIF(AQ$6:AQ61,"3B")),0),0)),'3B'!$A$6:$B$38,2,0)&amp;" - "&amp;'3B'!$A$1,
IF(AQ61="3C",INDEX(OFFSET('3C'!$A$6:$A$41,SMALL('3C'!AP$6:AP$41,COUNTIF(AQ$6:AQ61,"3C")),0),MATCH(1,OFFSET('3C'!S$6:S$41,SMALL('3C'!AP$6:AP$41,COUNTIF(AQ$6:AQ61,"3C")),0),0))&amp;" "&amp;VLOOKUP(INDEX(OFFSET('3C'!$A$6:$A$41,SMALL('3C'!AP$6:AP$41,COUNTIF(AQ$6:AQ61,"3C")),0),MATCH(1,OFFSET('3C'!S$6:S$41,SMALL('3C'!AP$6:AP$41,COUNTIF(AQ$6:AQ61,"3C")),0),0)),'3C'!$A$6:$B$41,2,0)&amp;" - "&amp;'3C'!$A$1,
IF(AQ61="3D",INDEX(OFFSET('3D'!$A$6:$A$39,SMALL('3D'!AP$6:AP$39,COUNTIF(AQ$6:AQ61,"3D")),0),MATCH(1,OFFSET('3D'!S$6:S$39,SMALL('3D'!AP$6:AP$39,COUNTIF(AQ$6:AQ61,"3D")),0),0))&amp;" "&amp;VLOOKUP(INDEX(OFFSET('3D'!$A$6:$A$39,SMALL('3D'!AP$6:AP$39,COUNTIF(AQ$6:AQ61,"3D")),0),MATCH(1,OFFSET('3D'!S$6:S$39,SMALL('3D'!AP$6:AP$39,COUNTIF(AQ$6:AQ61,"3D")),0),0)),'3D'!$A$6:$B$39,2,0)&amp;" - "&amp;'3D'!$A$1,
IF(AQ61="3E",INDEX(OFFSET('3E'!$A$6:$A$37,SMALL('3E'!AP$6:AP$37,COUNTIF(AQ$6:AQ61,"3E")),0),MATCH(1,OFFSET('3E'!S$6:S$37,SMALL('3E'!AP$6:AP$37,COUNTIF(AQ$6:AQ61,"3E")),0),0))&amp;" "&amp;VLOOKUP(INDEX(OFFSET('3E'!$A$6:$A$37,SMALL('3E'!AP$6:AP$37,COUNTIF(AQ$6:AQ61,"3E")),0),MATCH(1,OFFSET('3E'!S$6:S$37,SMALL('3E'!AP$6:AP$37,COUNTIF(AQ$6:AQ61,"3E")),0),0)),'3E'!$A$6:$B$37,2,0)&amp;" - "&amp;'3E'!$A$1))))))</f>
        <v/>
      </c>
      <c r="BL61" s="39" t="str">
        <f ca="1">IF(AR61="","",IF(AR61="3A",INDEX(OFFSET('3A'!$A$6:$A$39,SMALL('3A'!AQ$6:AQ$39,COUNTIF(AR$6:AR61,"3A")),0),MATCH(1,OFFSET('3A'!T$6:T$39,SMALL('3A'!AQ$6:AQ$39,COUNTIF(AR$6:AR61,"3A")),0),0))&amp;" "&amp;VLOOKUP(INDEX(OFFSET('3A'!$A$6:$A$39,SMALL('3A'!AQ$6:AQ$39,COUNTIF(AR$6:AR61,"3A")),0),MATCH(1,OFFSET('3A'!T$6:T$39,SMALL('3A'!AQ$6:AQ$39,COUNTIF(AR$6:AR61,"3A")),0),0)),'3A'!$A$6:$B$39,2,0)&amp;" - "&amp;'3A'!$A$1,
IF(AR61="3B",INDEX(OFFSET('3B'!$A$6:$A$38,SMALL('3B'!AQ$6:AQ$38,COUNTIF(AR$6:AR61,"3B")),0),MATCH(1,OFFSET('3B'!T$6:T$38,SMALL('3B'!AQ$6:AQ$38,COUNTIF(AR$6:AR61,"3B")),0),0))&amp;" "&amp;VLOOKUP(INDEX(OFFSET('3B'!$A$6:$A$38,SMALL('3B'!AQ$6:AQ$38,COUNTIF(AR$6:AR61,"3B")),0),MATCH(1,OFFSET('3B'!T$6:T$38,SMALL('3B'!AQ$6:AQ$38,COUNTIF(AR$6:AR61,"3B")),0),0)),'3B'!$A$6:$B$38,2,0)&amp;" - "&amp;'3B'!$A$1,
IF(AR61="3C",INDEX(OFFSET('3C'!$A$6:$A$41,SMALL('3C'!AQ$6:AQ$41,COUNTIF(AR$6:AR61,"3C")),0),MATCH(1,OFFSET('3C'!T$6:T$41,SMALL('3C'!AQ$6:AQ$41,COUNTIF(AR$6:AR61,"3C")),0),0))&amp;" "&amp;VLOOKUP(INDEX(OFFSET('3C'!$A$6:$A$41,SMALL('3C'!AQ$6:AQ$41,COUNTIF(AR$6:AR61,"3C")),0),MATCH(1,OFFSET('3C'!T$6:T$41,SMALL('3C'!AQ$6:AQ$41,COUNTIF(AR$6:AR61,"3C")),0),0)),'3C'!$A$6:$B$41,2,0)&amp;" - "&amp;'3C'!$A$1,
IF(AR61="3D",INDEX(OFFSET('3D'!$A$6:$A$39,SMALL('3D'!AQ$6:AQ$39,COUNTIF(AR$6:AR61,"3D")),0),MATCH(1,OFFSET('3D'!T$6:T$39,SMALL('3D'!AQ$6:AQ$39,COUNTIF(AR$6:AR61,"3D")),0),0))&amp;" "&amp;VLOOKUP(INDEX(OFFSET('3D'!$A$6:$A$39,SMALL('3D'!AQ$6:AQ$39,COUNTIF(AR$6:AR61,"3D")),0),MATCH(1,OFFSET('3D'!T$6:T$39,SMALL('3D'!AQ$6:AQ$39,COUNTIF(AR$6:AR61,"3D")),0),0)),'3D'!$A$6:$B$39,2,0)&amp;" - "&amp;'3D'!$A$1,
IF(AR61="3E",INDEX(OFFSET('3E'!$A$6:$A$37,SMALL('3E'!AQ$6:AQ$37,COUNTIF(AR$6:AR61,"3E")),0),MATCH(1,OFFSET('3E'!T$6:T$37,SMALL('3E'!AQ$6:AQ$37,COUNTIF(AR$6:AR61,"3E")),0),0))&amp;" "&amp;VLOOKUP(INDEX(OFFSET('3E'!$A$6:$A$37,SMALL('3E'!AQ$6:AQ$37,COUNTIF(AR$6:AR61,"3E")),0),MATCH(1,OFFSET('3E'!T$6:T$37,SMALL('3E'!AQ$6:AQ$37,COUNTIF(AR$6:AR61,"3E")),0),0)),'3E'!$A$6:$B$37,2,0)&amp;" - "&amp;'3E'!$A$1))))))</f>
        <v/>
      </c>
      <c r="BM61" s="42" t="str">
        <f ca="1">IF(AS61="","",IF(AS61="3A",INDEX(OFFSET('3A'!$A$6:$A$39,SMALL('3A'!AR$6:AR$39,COUNTIF(AS$6:AS61,"3A")),0),MATCH(1,OFFSET('3A'!U$6:U$39,SMALL('3A'!AR$6:AR$39,COUNTIF(AS$6:AS61,"3A")),0),0))&amp;" "&amp;VLOOKUP(INDEX(OFFSET('3A'!$A$6:$A$39,SMALL('3A'!AR$6:AR$39,COUNTIF(AS$6:AS61,"3A")),0),MATCH(1,OFFSET('3A'!U$6:U$39,SMALL('3A'!AR$6:AR$39,COUNTIF(AS$6:AS61,"3A")),0),0)),'3A'!$A$6:$B$39,2,0)&amp;" - "&amp;'3A'!$A$1,
IF(AS61="3B",INDEX(OFFSET('3B'!$A$6:$A$38,SMALL('3B'!AR$6:AR$38,COUNTIF(AS$6:AS61,"3B")),0),MATCH(1,OFFSET('3B'!U$6:U$38,SMALL('3B'!AR$6:AR$38,COUNTIF(AS$6:AS61,"3B")),0),0))&amp;" "&amp;VLOOKUP(INDEX(OFFSET('3B'!$A$6:$A$38,SMALL('3B'!AR$6:AR$38,COUNTIF(AS$6:AS61,"3B")),0),MATCH(1,OFFSET('3B'!U$6:U$38,SMALL('3B'!AR$6:AR$38,COUNTIF(AS$6:AS61,"3B")),0),0)),'3B'!$A$6:$B$38,2,0)&amp;" - "&amp;'3B'!$A$1,
IF(AS61="3C",INDEX(OFFSET('3C'!$A$6:$A$41,SMALL('3C'!AR$6:AR$41,COUNTIF(AS$6:AS61,"3C")),0),MATCH(1,OFFSET('3C'!U$6:U$41,SMALL('3C'!AR$6:AR$41,COUNTIF(AS$6:AS61,"3C")),0),0))&amp;" "&amp;VLOOKUP(INDEX(OFFSET('3C'!$A$6:$A$41,SMALL('3C'!AR$6:AR$41,COUNTIF(AS$6:AS61,"3C")),0),MATCH(1,OFFSET('3C'!U$6:U$41,SMALL('3C'!AR$6:AR$41,COUNTIF(AS$6:AS61,"3C")),0),0)),'3C'!$A$6:$B$41,2,0)&amp;" - "&amp;'3C'!$A$1,
IF(AS61="3D",INDEX(OFFSET('3D'!$A$6:$A$39,SMALL('3D'!AR$6:AR$39,COUNTIF(AS$6:AS61,"3D")),0),MATCH(1,OFFSET('3D'!U$6:U$39,SMALL('3D'!AR$6:AR$39,COUNTIF(AS$6:AS61,"3D")),0),0))&amp;" "&amp;VLOOKUP(INDEX(OFFSET('3D'!$A$6:$A$39,SMALL('3D'!AR$6:AR$39,COUNTIF(AS$6:AS61,"3D")),0),MATCH(1,OFFSET('3D'!U$6:U$39,SMALL('3D'!AR$6:AR$39,COUNTIF(AS$6:AS61,"3D")),0),0)),'3D'!$A$6:$B$39,2,0)&amp;" - "&amp;'3D'!$A$1,
IF(AS61="3E",INDEX(OFFSET('3E'!$A$6:$A$37,SMALL('3E'!AR$6:AR$37,COUNTIF(AS$6:AS61,"3E")),0),MATCH(1,OFFSET('3E'!U$6:U$37,SMALL('3E'!AR$6:AR$37,COUNTIF(AS$6:AS61,"3E")),0),0))&amp;" "&amp;VLOOKUP(INDEX(OFFSET('3E'!$A$6:$A$37,SMALL('3E'!AR$6:AR$37,COUNTIF(AS$6:AS61,"3E")),0),MATCH(1,OFFSET('3E'!U$6:U$37,SMALL('3E'!AR$6:AR$37,COUNTIF(AS$6:AS61,"3E")),0),0)),'3E'!$A$6:$B$37,2,0)&amp;" - "&amp;'3E'!$A$1))))))</f>
        <v/>
      </c>
    </row>
    <row r="62" spans="1:65" ht="14.25" customHeight="1">
      <c r="A62" s="34" t="str">
        <f ca="1">IFERROR(IF(AA62="","",IF(AA62="6A",INDEX(OFFSET('6A'!$A$6:$A$39,SMALL('6A'!Z$6:Z$39,COUNTIF(AA$6:AA62,"6A")),0),MATCH(1,OFFSET('6A'!C$6:C$39,SMALL('6A'!Z$6:Z$39,COUNTIF(AA$6:AA62,"6A")),0),0))&amp;" "&amp;VLOOKUP(INDEX(OFFSET('6A'!$A$6:$A$39,SMALL('6A'!Z$6:Z$39,COUNTIF(AA$6:AA62,"6A")),0),MATCH(1,OFFSET('6A'!C$6:C$39,SMALL('6A'!Z$6:Z$39,COUNTIF(AA$6:AA62,"6A")),0),0)),'6A'!$A$6:$B$39,2,0)&amp;" - "&amp;'6A'!$A$1,
IF(AA62="6B",INDEX(OFFSET('6B'!$A$6:$A$39,SMALL('6B'!Z$6:Z$39,COUNTIF(AA$6:AA62,"6B")),0),MATCH(1,OFFSET('6B'!C$6:C$39,SMALL('6B'!Z$6:Z$39,COUNTIF(AA$6:AA62,"6B")),0),0))&amp;" "&amp;VLOOKUP(INDEX(OFFSET('6B'!$A$6:$A$39,SMALL('6B'!Z$6:Z$39,COUNTIF(AA$6:AA62,"6B")),0),MATCH(1,OFFSET('6B'!C$6:C$39,SMALL('6B'!Z$6:Z$39,COUNTIF(AA$6:AA62,"6B")),0),0)),'6B'!$A$6:$B$39,2,0)&amp;" - "&amp;'6B'!$A$1,
IF(AA62="6C",INDEX(OFFSET('6C'!$A$6:$A$41,SMALL('6C'!Z$6:Z$41,COUNTIF(AA$6:AA62,"6C")),0),MATCH(1,OFFSET('6C'!C$6:C$41,SMALL('6C'!Z$6:Z$41,COUNTIF(AA$6:AA62,"6C")),0),0))&amp;" "&amp;VLOOKUP(INDEX(OFFSET('6C'!$A$6:$A$41,SMALL('6C'!Z$6:Z$41,COUNTIF(AA$6:AA62,"6C")),0),MATCH(1,OFFSET('6C'!C$6:C$41,SMALL('6C'!Z$6:Z$41,COUNTIF(AA$6:AA62,"6C")),0),0)),'6C'!$A$6:$B$41,2,0)&amp;" - "&amp;'6C'!$A$1,
IF(AA62="6D",INDEX(OFFSET('6D'!$A$6:$A$42,SMALL('6D'!Z$6:Z$42,COUNTIF(AA$6:AA62,"6D")),0),MATCH(1,OFFSET('6D'!C$6:C$42,SMALL('6D'!Z$6:Z$42,COUNTIF(AA$6:AA62,"6D")),0),0))&amp;" "&amp;VLOOKUP(INDEX(OFFSET('6D'!$A$6:$A$42,SMALL('6D'!Z$6:Z$42,COUNTIF(AA$6:AA62,"6D")),0),MATCH(1,OFFSET('6D'!C$6:C$42,SMALL('6D'!Z$6:Z$42,COUNTIF(AA$6:AA62,"6D")),0),0)),'6D'!$A$6:$B$42,2,0)&amp;" - "&amp;'6D'!$A$1,
IF(AA62="6E",INDEX(OFFSET('6E'!$A$6:$A$40,SMALL('6E'!Z$6:Z$40,COUNTIF(AA$6:AA62,"6E")),0),MATCH(1,OFFSET('6E'!C$6:C$40,SMALL('6E'!Z$6:Z$40,COUNTIF(AA$6:AA62,"6E")),0),0))&amp;" "&amp;VLOOKUP(INDEX(OFFSET('6E'!$A$6:$A$40,SMALL('6E'!Z$6:Z$40,COUNTIF(AA$6:AA62,"6E")),0),MATCH(1,OFFSET('6E'!C$6:C$40,SMALL('6E'!Z$6:Z$40,COUNTIF(AA$6:AA62,"6E")),0),0)),'6E'!$A$6:$B$40,2,0)&amp;" - "&amp;'6E'!$A$1,
IF(AA62="5A",INDEX(OFFSET('5A'!$A$6:$A$41,SMALL('5A'!Z$6:Z$41,COUNTIF(AA$6:AA62,"5A")),0),MATCH(1,OFFSET('5A'!C$6:C$41,SMALL('5A'!Z$6:Z$41,COUNTIF(AA$6:AA62,"5A")),0),0))&amp;" "&amp;VLOOKUP(INDEX(OFFSET('5A'!$A$6:$A$41,SMALL('5A'!Z$6:Z$41,COUNTIF(AA$6:AA62,"5A")),0),MATCH(1,OFFSET('5A'!C$6:C$41,SMALL('5A'!Z$6:Z$41,COUNTIF(AA$6:AA62,"5A")),0),0)),'5A'!$A$6:$B$41,2,0)&amp;" - "&amp;'5A'!$A$1,
IF(AA62="5B",INDEX(OFFSET('5B'!$A$6:$A$39,SMALL('5B'!Z$6:Z$39,COUNTIF(AA$6:AA62,"5B")),0),MATCH(1,OFFSET('5B'!C$6:C$39,SMALL('5B'!Z$6:Z$39,COUNTIF(AA$6:AA62,"5B")),0),0))&amp;" "&amp;VLOOKUP(INDEX(OFFSET('5B'!$A$6:$A$39,SMALL('5B'!Z$6:Z$39,COUNTIF(AA$6:AA62,"5B")),0),MATCH(1,OFFSET('5B'!C$6:C$39,SMALL('5B'!Z$6:Z$39,COUNTIF(AA$6:AA62,"5B")),0),0)),'5B'!$A$6:$B$39,2,0)&amp;" - "&amp;'5B'!$A$1,
IF(AA62="5C",INDEX(OFFSET('5C'!$A$6:$A$39,SMALL('5C'!Z$6:Z$39,COUNTIF(AA$6:AA62,"5C")),0),MATCH(1,OFFSET('5C'!C$6:C$39,SMALL('5C'!Z$6:Z$39,COUNTIF(AA$6:AA62,"5C")),0),0))&amp;" "&amp;VLOOKUP(INDEX(OFFSET('5C'!$A$6:$A$39,SMALL('5C'!Z$6:Z$39,COUNTIF(AA$6:AA62,"5C")),0),MATCH(1,OFFSET('5C'!C$6:C$39,SMALL('5C'!Z$6:Z$39,COUNTIF(AA$6:AA62,"5C")),0),0)),'5C'!$A$6:$B$39,2,0)&amp;" - "&amp;'5C'!$A$1,
IF(AA62="5D",INDEX(OFFSET('5D'!$A$6:$A$41,SMALL('5D'!Z$6:Z$41,COUNTIF(AA$6:AA62,"5D")),0),MATCH(1,OFFSET('5D'!C$6:C$41,SMALL('5D'!Z$6:Z$41,COUNTIF(AA$6:AA62,"5D")),0),0))&amp;" "&amp;VLOOKUP(INDEX(OFFSET('5D'!$A$6:$A$41,SMALL('5D'!Z$6:Z$41,COUNTIF(AA$6:AA62,"5D")),0),MATCH(1,OFFSET('5D'!C$6:C$41,SMALL('5D'!Z$6:Z$41,COUNTIF(AA$6:AA62,"5D")),0),0)),'5D'!$A$6:$B$41,2,0)&amp;" - "&amp;'5D'!$A$1,
IF(AA62="5E",INDEX(OFFSET('5E'!$A$6:$A$40,SMALL('5E'!Z$6:Z$40,COUNTIF(AA$6:AA62,"5E")),0),MATCH(1,OFFSET('5E'!C$6:C$40,SMALL('5E'!Z$6:Z$40,COUNTIF(AA$6:AA62,"5E")),0),0))&amp;" "&amp;VLOOKUP(INDEX(OFFSET('5E'!$A$6:$A$40,SMALL('5E'!Z$6:Z$40,COUNTIF(AA$6:AA62,"5E")),0),MATCH(1,OFFSET('5E'!C$6:C$40,SMALL('5E'!Z$6:Z$40,COUNTIF(AA$6:AA62,"5E")),0),0)),'5E'!$A$6:$B$40,2,0)&amp;" - "&amp;'5E'!$A$1,
IF(AA62="5F",INDEX(OFFSET('5F'!$A$6:$A$40,SMALL('5F'!Z$6:Z$40,COUNTIF(AA$6:AA62,"5F")),0),MATCH(1,OFFSET('5F'!C$6:C$40,SMALL('5F'!Z$6:Z$40,COUNTIF(AA$6:AA62,"5F")),0),0))&amp;" "&amp;VLOOKUP(INDEX(OFFSET('5F'!$A$6:$A$40,SMALL('5F'!Z$6:Z$40,COUNTIF(AA$6:AA62,"5F")),0),MATCH(1,OFFSET('5F'!C$6:C$40,SMALL('5F'!Z$6:Z$40,COUNTIF(AA$6:AA62,"5F")),0),0)),'5F'!$A$6:$B$40,2,0)&amp;" - "&amp;'5F'!$A$1,
IF(AA62="4A",INDEX(OFFSET('4A'!$A$6:$A$38,SMALL('4A'!Z$6:Z$38,COUNTIF(AA$6:AA62,"4A")),0),MATCH(1,OFFSET('4A'!C$6:C$38,SMALL('4A'!Z$6:Z$38,COUNTIF(AA$6:AA62,"4A")),0),0))&amp;" "&amp;VLOOKUP(INDEX(OFFSET('4A'!$A$6:$A$38,SMALL('4A'!Z$6:Z$38,COUNTIF(AA$6:AA62,"4A")),0),MATCH(1,OFFSET('4A'!C$6:C$38,SMALL('4A'!Z$6:Z$38,COUNTIF(AA$6:AA62,"4A")),0),0)),'4A'!$A$6:$B$38,2,0)&amp;" - "&amp;'4A'!$A$1,
IF(AA62="4B",INDEX(OFFSET('4B'!$A$6:$A$37,SMALL('4B'!Z$6:Z$37,COUNTIF(AA$6:AA62,"4B")),0),MATCH(1,OFFSET('4B'!C$6:C$37,SMALL('4B'!Z$6:Z$37,COUNTIF(AA$6:AA62,"4B")),0),0))&amp;" "&amp;VLOOKUP(INDEX(OFFSET('4B'!$A$6:$A$37,SMALL('4B'!Z$6:Z$37,COUNTIF(AA$6:AA62,"4B")),0),MATCH(1,OFFSET('4B'!C$6:C$37,SMALL('4B'!Z$6:Z$37,COUNTIF(AA$6:AA62,"4B")),0),0)),'4B'!$A$6:$B$37,2,0)&amp;" - "&amp;'4B'!$A$1,
IF(AA62="4C",INDEX(OFFSET('4C'!$A$6:$A$38,SMALL('4C'!Z$6:Z$38,COUNTIF(AA$6:AA62,"4C")),0),MATCH(1,OFFSET('4C'!C$6:C$38,SMALL('4C'!Z$6:Z$38,COUNTIF(AA$6:AA62,"4C")),0),0))&amp;" "&amp;VLOOKUP(INDEX(OFFSET('4C'!$A$6:$A$38,SMALL('4C'!Z$6:Z$38,COUNTIF(AA$6:AA62,"4C")),0),MATCH(1,OFFSET('4C'!C$6:C$38,SMALL('4C'!Z$6:Z$38,COUNTIF(AA$6:AA62,"4C")),0),0)),'4C'!$A$6:$B$38,2,0)&amp;" - "&amp;'4C'!$A$1,
IF(AA62="4D",INDEX(OFFSET('4D'!$A$6:$A$37,SMALL('4D'!Z$6:Z$37,COUNTIF(AA$6:AA62,"4D")),0),MATCH(1,OFFSET('4D'!C$6:C$37,SMALL('4D'!Z$6:Z$37,COUNTIF(AA$6:AA62,"4D")),0),0))&amp;" "&amp;VLOOKUP(INDEX(OFFSET('4D'!$A$6:$A$37,SMALL('4D'!Z$6:Z$37,COUNTIF(AA$6:AA62,"4D")),0),MATCH(1,OFFSET('4D'!C$6:C$37,SMALL('4D'!Z$6:Z$37,COUNTIF(AA$6:AA62,"4D")),0),0)),'4D'!$A$6:$B$37,2,0)&amp;" - "&amp;'4D'!$A$1,
IF(AA62="4E",INDEX(OFFSET('4E'!$A$6:$A$37,SMALL('4E'!Z$6:Z$37,COUNTIF(AA$6:AA62,"4E")),0),MATCH(1,OFFSET('4E'!C$6:C$37,SMALL('4E'!Z$6:Z$37,COUNTIF(AA$6:AA62,"4E")),0),0))&amp;" "&amp;VLOOKUP(INDEX(OFFSET('4E'!$A$6:$A$37,SMALL('4E'!Z$6:Z$37,COUNTIF(AA$6:AA62,"4E")),0),MATCH(1,OFFSET('4E'!C$6:C$37,SMALL('4E'!Z$6:Z$37,COUNTIF(AA$6:AA62,"4E")),0),0)),'4E'!$A$6:$B$37,2,0)&amp;" - "&amp;'4E'!$A$1,
IF(AA62="CM2",INDEX(OFFSET('CM2'!$A$6:$A$36,SMALL('CM2'!Z$6:Z$36,COUNTIF(AA$6:AA62,"CM2")),0),MATCH(1,OFFSET('CM2'!C$6:C$36,SMALL('CM2'!Z$6:Z$36,COUNTIF(AA$6:AA62,"CM2")),0),0))&amp;" "&amp;VLOOKUP(INDEX(OFFSET('CM2'!$A$6:$A$36,SMALL('CM2'!Z$6:Z$36,COUNTIF(AA$6:AA62,"CM2")),0),MATCH(1,OFFSET('CM2'!C$6:C$36,SMALL('CM2'!Z$6:Z$36,COUNTIF(AA$6:AA62,"CM2")),0),0)),'CM2'!$A$6:$B$36,2,0)&amp;" - "&amp;'CM2'!$A$1,AU62)))))))))))))))))),"")</f>
        <v/>
      </c>
      <c r="B62" s="56" t="str">
        <f ca="1">IFERROR(IF(AB62="","",IF(AB62="6A",INDEX(OFFSET('6A'!$A$6:$A$39,SMALL('6A'!AA$6:AA$39,COUNTIF(AB$6:AB62,"6A")),0),MATCH(1,OFFSET('6A'!D$6:D$39,SMALL('6A'!AA$6:AA$39,COUNTIF(AB$6:AB62,"6A")),0),0))&amp;" "&amp;VLOOKUP(INDEX(OFFSET('6A'!$A$6:$A$39,SMALL('6A'!AA$6:AA$39,COUNTIF(AB$6:AB62,"6A")),0),MATCH(1,OFFSET('6A'!D$6:D$39,SMALL('6A'!AA$6:AA$39,COUNTIF(AB$6:AB62,"6A")),0),0)),'6A'!$A$6:$B$39,2,0)&amp;" - "&amp;'6A'!$A$1,
IF(AB62="6B",INDEX(OFFSET('6B'!$A$6:$A$39,SMALL('6B'!AA$6:AA$39,COUNTIF(AB$6:AB62,"6B")),0),MATCH(1,OFFSET('6B'!D$6:D$39,SMALL('6B'!AA$6:AA$39,COUNTIF(AB$6:AB62,"6B")),0),0))&amp;" "&amp;VLOOKUP(INDEX(OFFSET('6B'!$A$6:$A$39,SMALL('6B'!AA$6:AA$39,COUNTIF(AB$6:AB62,"6B")),0),MATCH(1,OFFSET('6B'!D$6:D$39,SMALL('6B'!AA$6:AA$39,COUNTIF(AB$6:AB62,"6B")),0),0)),'6B'!$A$6:$B$39,2,0)&amp;" - "&amp;'6B'!$A$1,
IF(AB62="6C",INDEX(OFFSET('6C'!$A$6:$A$41,SMALL('6C'!AA$6:AA$41,COUNTIF(AB$6:AB62,"6C")),0),MATCH(1,OFFSET('6C'!D$6:D$41,SMALL('6C'!AA$6:AA$41,COUNTIF(AB$6:AB62,"6C")),0),0))&amp;" "&amp;VLOOKUP(INDEX(OFFSET('6C'!$A$6:$A$41,SMALL('6C'!AA$6:AA$41,COUNTIF(AB$6:AB62,"6C")),0),MATCH(1,OFFSET('6C'!D$6:D$41,SMALL('6C'!AA$6:AA$41,COUNTIF(AB$6:AB62,"6C")),0),0)),'6C'!$A$6:$B$41,2,0)&amp;" - "&amp;'6C'!$A$1,
IF(AB62="6D",INDEX(OFFSET('6D'!$A$6:$A$42,SMALL('6D'!AA$6:AA$42,COUNTIF(AB$6:AB62,"6D")),0),MATCH(1,OFFSET('6D'!D$6:D$42,SMALL('6D'!AA$6:AA$42,COUNTIF(AB$6:AB62,"6D")),0),0))&amp;" "&amp;VLOOKUP(INDEX(OFFSET('6D'!$A$6:$A$42,SMALL('6D'!AA$6:AA$42,COUNTIF(AB$6:AB62,"6D")),0),MATCH(1,OFFSET('6D'!D$6:D$42,SMALL('6D'!AA$6:AA$42,COUNTIF(AB$6:AB62,"6D")),0),0)),'6D'!$A$6:$B$42,2,0)&amp;" - "&amp;'6D'!$A$1,
IF(AB62="6E",INDEX(OFFSET('6E'!$A$6:$A$40,SMALL('6E'!AA$6:AA$40,COUNTIF(AB$6:AB62,"6E")),0),MATCH(1,OFFSET('6E'!D$6:D$40,SMALL('6E'!AA$6:AA$40,COUNTIF(AB$6:AB62,"6E")),0),0))&amp;" "&amp;VLOOKUP(INDEX(OFFSET('6E'!$A$6:$A$40,SMALL('6E'!AA$6:AA$40,COUNTIF(AB$6:AB62,"6E")),0),MATCH(1,OFFSET('6E'!D$6:D$40,SMALL('6E'!AA$6:AA$40,COUNTIF(AB$6:AB62,"6E")),0),0)),'6E'!$A$6:$B$40,2,0)&amp;" - "&amp;'6E'!$A$1,
IF(AB62="5A",INDEX(OFFSET('5A'!$A$6:$A$41,SMALL('5A'!AA$6:AA$41,COUNTIF(AB$6:AB62,"5A")),0),MATCH(1,OFFSET('5A'!D$6:D$41,SMALL('5A'!AA$6:AA$41,COUNTIF(AB$6:AB62,"5A")),0),0))&amp;" "&amp;VLOOKUP(INDEX(OFFSET('5A'!$A$6:$A$41,SMALL('5A'!AA$6:AA$41,COUNTIF(AB$6:AB62,"5A")),0),MATCH(1,OFFSET('5A'!D$6:D$41,SMALL('5A'!AA$6:AA$41,COUNTIF(AB$6:AB62,"5A")),0),0)),'5A'!$A$6:$B$41,2,0)&amp;" - "&amp;'5A'!$A$1,
IF(AB62="5B",INDEX(OFFSET('5B'!$A$6:$A$39,SMALL('5B'!AA$6:AA$39,COUNTIF(AB$6:AB62,"5B")),0),MATCH(1,OFFSET('5B'!D$6:D$39,SMALL('5B'!AA$6:AA$39,COUNTIF(AB$6:AB62,"5B")),0),0))&amp;" "&amp;VLOOKUP(INDEX(OFFSET('5B'!$A$6:$A$39,SMALL('5B'!AA$6:AA$39,COUNTIF(AB$6:AB62,"5B")),0),MATCH(1,OFFSET('5B'!D$6:D$39,SMALL('5B'!AA$6:AA$39,COUNTIF(AB$6:AB62,"5B")),0),0)),'5B'!$A$6:$B$39,2,0)&amp;" - "&amp;'5B'!$A$1,
IF(AB62="5C",INDEX(OFFSET('5C'!$A$6:$A$39,SMALL('5C'!AA$6:AA$39,COUNTIF(AB$6:AB62,"5C")),0),MATCH(1,OFFSET('5C'!D$6:D$39,SMALL('5C'!AA$6:AA$39,COUNTIF(AB$6:AB62,"5C")),0),0))&amp;" "&amp;VLOOKUP(INDEX(OFFSET('5C'!$A$6:$A$39,SMALL('5C'!AA$6:AA$39,COUNTIF(AB$6:AB62,"5C")),0),MATCH(1,OFFSET('5C'!D$6:D$39,SMALL('5C'!AA$6:AA$39,COUNTIF(AB$6:AB62,"5C")),0),0)),'5C'!$A$6:$B$39,2,0)&amp;" - "&amp;'5C'!$A$1,
IF(AB62="5D",INDEX(OFFSET('5D'!$A$6:$A$41,SMALL('5D'!AA$6:AA$41,COUNTIF(AB$6:AB62,"5D")),0),MATCH(1,OFFSET('5D'!D$6:D$41,SMALL('5D'!AA$6:AA$41,COUNTIF(AB$6:AB62,"5D")),0),0))&amp;" "&amp;VLOOKUP(INDEX(OFFSET('5D'!$A$6:$A$41,SMALL('5D'!AA$6:AA$41,COUNTIF(AB$6:AB62,"5D")),0),MATCH(1,OFFSET('5D'!D$6:D$41,SMALL('5D'!AA$6:AA$41,COUNTIF(AB$6:AB62,"5D")),0),0)),'5D'!$A$6:$B$41,2,0)&amp;" - "&amp;'5D'!$A$1,
IF(AB62="5E",INDEX(OFFSET('5E'!$A$6:$A$40,SMALL('5E'!AA$6:AA$40,COUNTIF(AB$6:AB62,"5E")),0),MATCH(1,OFFSET('5E'!D$6:D$40,SMALL('5E'!AA$6:AA$40,COUNTIF(AB$6:AB62,"5E")),0),0))&amp;" "&amp;VLOOKUP(INDEX(OFFSET('5E'!$A$6:$A$40,SMALL('5E'!AA$6:AA$40,COUNTIF(AB$6:AB62,"5E")),0),MATCH(1,OFFSET('5E'!D$6:D$40,SMALL('5E'!AA$6:AA$40,COUNTIF(AB$6:AB62,"5E")),0),0)),'5E'!$A$6:$B$40,2,0)&amp;" - "&amp;'5E'!$A$1,
IF(AB62="5F",INDEX(OFFSET('5F'!$A$6:$A$40,SMALL('5F'!AA$6:AA$40,COUNTIF(AB$6:AB62,"5F")),0),MATCH(1,OFFSET('5F'!D$6:D$40,SMALL('5F'!AA$6:AA$40,COUNTIF(AB$6:AB62,"5F")),0),0))&amp;" "&amp;VLOOKUP(INDEX(OFFSET('5F'!$A$6:$A$40,SMALL('5F'!AA$6:AA$40,COUNTIF(AB$6:AB62,"5F")),0),MATCH(1,OFFSET('5F'!D$6:D$40,SMALL('5F'!AA$6:AA$40,COUNTIF(AB$6:AB62,"5F")),0),0)),'5F'!$A$6:$B$40,2,0)&amp;" - "&amp;'5F'!$A$1,
IF(AB62="4A",INDEX(OFFSET('4A'!$A$6:$A$38,SMALL('4A'!AA$6:AA$38,COUNTIF(AB$6:AB62,"4A")),0),MATCH(1,OFFSET('4A'!D$6:D$38,SMALL('4A'!AA$6:AA$38,COUNTIF(AB$6:AB62,"4A")),0),0))&amp;" "&amp;VLOOKUP(INDEX(OFFSET('4A'!$A$6:$A$38,SMALL('4A'!AA$6:AA$38,COUNTIF(AB$6:AB62,"4A")),0),MATCH(1,OFFSET('4A'!D$6:D$38,SMALL('4A'!AA$6:AA$38,COUNTIF(AB$6:AB62,"4A")),0),0)),'4A'!$A$6:$B$38,2,0)&amp;" - "&amp;'4A'!$A$1,
IF(AB62="4B",INDEX(OFFSET('4B'!$A$6:$A$37,SMALL('4B'!AA$6:AA$37,COUNTIF(AB$6:AB62,"4B")),0),MATCH(1,OFFSET('4B'!D$6:D$37,SMALL('4B'!AA$6:AA$37,COUNTIF(AB$6:AB62,"4B")),0),0))&amp;" "&amp;VLOOKUP(INDEX(OFFSET('4B'!$A$6:$A$37,SMALL('4B'!AA$6:AA$37,COUNTIF(AB$6:AB62,"4B")),0),MATCH(1,OFFSET('4B'!D$6:D$37,SMALL('4B'!AA$6:AA$37,COUNTIF(AB$6:AB62,"4B")),0),0)),'4B'!$A$6:$B$37,2,0)&amp;" - "&amp;'4B'!$A$1,
IF(AB62="4C",INDEX(OFFSET('4C'!$A$6:$A$38,SMALL('4C'!AA$6:AA$38,COUNTIF(AB$6:AB62,"4C")),0),MATCH(1,OFFSET('4C'!D$6:D$38,SMALL('4C'!AA$6:AA$38,COUNTIF(AB$6:AB62,"4C")),0),0))&amp;" "&amp;VLOOKUP(INDEX(OFFSET('4C'!$A$6:$A$38,SMALL('4C'!AA$6:AA$38,COUNTIF(AB$6:AB62,"4C")),0),MATCH(1,OFFSET('4C'!D$6:D$38,SMALL('4C'!AA$6:AA$38,COUNTIF(AB$6:AB62,"4C")),0),0)),'4C'!$A$6:$B$38,2,0)&amp;" - "&amp;'4C'!$A$1,
IF(AB62="4D",INDEX(OFFSET('4D'!$A$6:$A$37,SMALL('4D'!AA$6:AA$37,COUNTIF(AB$6:AB62,"4D")),0),MATCH(1,OFFSET('4D'!D$6:D$37,SMALL('4D'!AA$6:AA$37,COUNTIF(AB$6:AB62,"4D")),0),0))&amp;" "&amp;VLOOKUP(INDEX(OFFSET('4D'!$A$6:$A$37,SMALL('4D'!AA$6:AA$37,COUNTIF(AB$6:AB62,"4D")),0),MATCH(1,OFFSET('4D'!D$6:D$37,SMALL('4D'!AA$6:AA$37,COUNTIF(AB$6:AB62,"4D")),0),0)),'4D'!$A$6:$B$37,2,0)&amp;" - "&amp;'4D'!$A$1,
IF(AB62="4E",INDEX(OFFSET('4E'!$A$6:$A$37,SMALL('4E'!AA$6:AA$37,COUNTIF(AB$6:AB62,"4E")),0),MATCH(1,OFFSET('4E'!D$6:D$37,SMALL('4E'!AA$6:AA$37,COUNTIF(AB$6:AB62,"4E")),0),0))&amp;" "&amp;VLOOKUP(INDEX(OFFSET('4E'!$A$6:$A$37,SMALL('4E'!AA$6:AA$37,COUNTIF(AB$6:AB62,"4E")),0),MATCH(1,OFFSET('4E'!D$6:D$37,SMALL('4E'!AA$6:AA$37,COUNTIF(AB$6:AB62,"4E")),0),0)),'4E'!$A$6:$B$37,2,0)&amp;" - "&amp;'4E'!$A$1,
IF(AB62="CM2",INDEX(OFFSET('CM2'!$A$6:$A$36,SMALL('CM2'!AA$6:AA$36,COUNTIF(AB$6:AB62,"CM2")),0),MATCH(1,OFFSET('CM2'!D$6:D$36,SMALL('CM2'!AA$6:AA$36,COUNTIF(AB$6:AB62,"CM2")),0),0))&amp;" "&amp;VLOOKUP(INDEX(OFFSET('CM2'!$A$6:$A$36,SMALL('CM2'!AA$6:AA$36,COUNTIF(AB$6:AB62,"CM2")),0),MATCH(1,OFFSET('CM2'!D$6:D$36,SMALL('CM2'!AA$6:AA$36,COUNTIF(AB$6:AB62,"CM2")),0),0)),'CM2'!$A$6:$B$36,2,0)&amp;" - "&amp;'CM2'!$A$1,AV62)))))))))))))))))),"")</f>
        <v/>
      </c>
      <c r="C62" s="65" t="str">
        <f ca="1">IFERROR(IF(AC62="","",IF(AC62="6A",INDEX(OFFSET('6A'!$A$6:$A$39,SMALL('6A'!AB$6:AB$39,COUNTIF(AC$6:AC62,"6A")),0),MATCH(1,OFFSET('6A'!E$6:E$39,SMALL('6A'!AB$6:AB$39,COUNTIF(AC$6:AC62,"6A")),0),0))&amp;" "&amp;VLOOKUP(INDEX(OFFSET('6A'!$A$6:$A$39,SMALL('6A'!AB$6:AB$39,COUNTIF(AC$6:AC62,"6A")),0),MATCH(1,OFFSET('6A'!E$6:E$39,SMALL('6A'!AB$6:AB$39,COUNTIF(AC$6:AC62,"6A")),0),0)),'6A'!$A$6:$B$39,2,0)&amp;" - "&amp;'6A'!$A$1,
IF(AC62="6B",INDEX(OFFSET('6B'!$A$6:$A$39,SMALL('6B'!AB$6:AB$39,COUNTIF(AC$6:AC62,"6B")),0),MATCH(1,OFFSET('6B'!E$6:E$39,SMALL('6B'!AB$6:AB$39,COUNTIF(AC$6:AC62,"6B")),0),0))&amp;" "&amp;VLOOKUP(INDEX(OFFSET('6B'!$A$6:$A$39,SMALL('6B'!AB$6:AB$39,COUNTIF(AC$6:AC62,"6B")),0),MATCH(1,OFFSET('6B'!E$6:E$39,SMALL('6B'!AB$6:AB$39,COUNTIF(AC$6:AC62,"6B")),0),0)),'6B'!$A$6:$B$39,2,0)&amp;" - "&amp;'6B'!$A$1,
IF(AC62="6C",INDEX(OFFSET('6C'!$A$6:$A$41,SMALL('6C'!AB$6:AB$41,COUNTIF(AC$6:AC62,"6C")),0),MATCH(1,OFFSET('6C'!E$6:E$41,SMALL('6C'!AB$6:AB$41,COUNTIF(AC$6:AC62,"6C")),0),0))&amp;" "&amp;VLOOKUP(INDEX(OFFSET('6C'!$A$6:$A$41,SMALL('6C'!AB$6:AB$41,COUNTIF(AC$6:AC62,"6C")),0),MATCH(1,OFFSET('6C'!E$6:E$41,SMALL('6C'!AB$6:AB$41,COUNTIF(AC$6:AC62,"6C")),0),0)),'6C'!$A$6:$B$41,2,0)&amp;" - "&amp;'6C'!$A$1,
IF(AC62="6D",INDEX(OFFSET('6D'!$A$6:$A$42,SMALL('6D'!AB$6:AB$42,COUNTIF(AC$6:AC62,"6D")),0),MATCH(1,OFFSET('6D'!E$6:E$42,SMALL('6D'!AB$6:AB$42,COUNTIF(AC$6:AC62,"6D")),0),0))&amp;" "&amp;VLOOKUP(INDEX(OFFSET('6D'!$A$6:$A$42,SMALL('6D'!AB$6:AB$42,COUNTIF(AC$6:AC62,"6D")),0),MATCH(1,OFFSET('6D'!E$6:E$42,SMALL('6D'!AB$6:AB$42,COUNTIF(AC$6:AC62,"6D")),0),0)),'6D'!$A$6:$B$42,2,0)&amp;" - "&amp;'6D'!$A$1,
IF(AC62="6E",INDEX(OFFSET('6E'!$A$6:$A$40,SMALL('6E'!AB$6:AB$40,COUNTIF(AC$6:AC62,"6E")),0),MATCH(1,OFFSET('6E'!E$6:E$40,SMALL('6E'!AB$6:AB$40,COUNTIF(AC$6:AC62,"6E")),0),0))&amp;" "&amp;VLOOKUP(INDEX(OFFSET('6E'!$A$6:$A$40,SMALL('6E'!AB$6:AB$40,COUNTIF(AC$6:AC62,"6E")),0),MATCH(1,OFFSET('6E'!E$6:E$40,SMALL('6E'!AB$6:AB$40,COUNTIF(AC$6:AC62,"6E")),0),0)),'6E'!$A$6:$B$40,2,0)&amp;" - "&amp;'6E'!$A$1,
IF(AC62="5A",INDEX(OFFSET('5A'!$A$6:$A$41,SMALL('5A'!AB$6:AB$41,COUNTIF(AC$6:AC62,"5A")),0),MATCH(1,OFFSET('5A'!E$6:E$41,SMALL('5A'!AB$6:AB$41,COUNTIF(AC$6:AC62,"5A")),0),0))&amp;" "&amp;VLOOKUP(INDEX(OFFSET('5A'!$A$6:$A$41,SMALL('5A'!AB$6:AB$41,COUNTIF(AC$6:AC62,"5A")),0),MATCH(1,OFFSET('5A'!E$6:E$41,SMALL('5A'!AB$6:AB$41,COUNTIF(AC$6:AC62,"5A")),0),0)),'5A'!$A$6:$B$41,2,0)&amp;" - "&amp;'5A'!$A$1,
IF(AC62="5B",INDEX(OFFSET('5B'!$A$6:$A$39,SMALL('5B'!AB$6:AB$39,COUNTIF(AC$6:AC62,"5B")),0),MATCH(1,OFFSET('5B'!E$6:E$39,SMALL('5B'!AB$6:AB$39,COUNTIF(AC$6:AC62,"5B")),0),0))&amp;" "&amp;VLOOKUP(INDEX(OFFSET('5B'!$A$6:$A$39,SMALL('5B'!AB$6:AB$39,COUNTIF(AC$6:AC62,"5B")),0),MATCH(1,OFFSET('5B'!E$6:E$39,SMALL('5B'!AB$6:AB$39,COUNTIF(AC$6:AC62,"5B")),0),0)),'5B'!$A$6:$B$39,2,0)&amp;" - "&amp;'5B'!$A$1,
IF(AC62="5C",INDEX(OFFSET('5C'!$A$6:$A$39,SMALL('5C'!AB$6:AB$39,COUNTIF(AC$6:AC62,"5C")),0),MATCH(1,OFFSET('5C'!E$6:E$39,SMALL('5C'!AB$6:AB$39,COUNTIF(AC$6:AC62,"5C")),0),0))&amp;" "&amp;VLOOKUP(INDEX(OFFSET('5C'!$A$6:$A$39,SMALL('5C'!AB$6:AB$39,COUNTIF(AC$6:AC62,"5C")),0),MATCH(1,OFFSET('5C'!E$6:E$39,SMALL('5C'!AB$6:AB$39,COUNTIF(AC$6:AC62,"5C")),0),0)),'5C'!$A$6:$B$39,2,0)&amp;" - "&amp;'5C'!$A$1,
IF(AC62="5D",INDEX(OFFSET('5D'!$A$6:$A$41,SMALL('5D'!AB$6:AB$41,COUNTIF(AC$6:AC62,"5D")),0),MATCH(1,OFFSET('5D'!E$6:E$41,SMALL('5D'!AB$6:AB$41,COUNTIF(AC$6:AC62,"5D")),0),0))&amp;" "&amp;VLOOKUP(INDEX(OFFSET('5D'!$A$6:$A$41,SMALL('5D'!AB$6:AB$41,COUNTIF(AC$6:AC62,"5D")),0),MATCH(1,OFFSET('5D'!E$6:E$41,SMALL('5D'!AB$6:AB$41,COUNTIF(AC$6:AC62,"5D")),0),0)),'5D'!$A$6:$B$41,2,0)&amp;" - "&amp;'5D'!$A$1,
IF(AC62="5E",INDEX(OFFSET('5E'!$A$6:$A$40,SMALL('5E'!AB$6:AB$40,COUNTIF(AC$6:AC62,"5E")),0),MATCH(1,OFFSET('5E'!E$6:E$40,SMALL('5E'!AB$6:AB$40,COUNTIF(AC$6:AC62,"5E")),0),0))&amp;" "&amp;VLOOKUP(INDEX(OFFSET('5E'!$A$6:$A$40,SMALL('5E'!AB$6:AB$40,COUNTIF(AC$6:AC62,"5E")),0),MATCH(1,OFFSET('5E'!E$6:E$40,SMALL('5E'!AB$6:AB$40,COUNTIF(AC$6:AC62,"5E")),0),0)),'5E'!$A$6:$B$40,2,0)&amp;" - "&amp;'5E'!$A$1,
IF(AC62="5F",INDEX(OFFSET('5F'!$A$6:$A$40,SMALL('5F'!AB$6:AB$40,COUNTIF(AC$6:AC62,"5F")),0),MATCH(1,OFFSET('5F'!E$6:E$40,SMALL('5F'!AB$6:AB$40,COUNTIF(AC$6:AC62,"5F")),0),0))&amp;" "&amp;VLOOKUP(INDEX(OFFSET('5F'!$A$6:$A$40,SMALL('5F'!AB$6:AB$40,COUNTIF(AC$6:AC62,"5F")),0),MATCH(1,OFFSET('5F'!E$6:E$40,SMALL('5F'!AB$6:AB$40,COUNTIF(AC$6:AC62,"5F")),0),0)),'5F'!$A$6:$B$40,2,0)&amp;" - "&amp;'5F'!$A$1,
IF(AC62="4A",INDEX(OFFSET('4A'!$A$6:$A$38,SMALL('4A'!AB$6:AB$38,COUNTIF(AC$6:AC62,"4A")),0),MATCH(1,OFFSET('4A'!E$6:E$38,SMALL('4A'!AB$6:AB$38,COUNTIF(AC$6:AC62,"4A")),0),0))&amp;" "&amp;VLOOKUP(INDEX(OFFSET('4A'!$A$6:$A$38,SMALL('4A'!AB$6:AB$38,COUNTIF(AC$6:AC62,"4A")),0),MATCH(1,OFFSET('4A'!E$6:E$38,SMALL('4A'!AB$6:AB$38,COUNTIF(AC$6:AC62,"4A")),0),0)),'4A'!$A$6:$B$38,2,0)&amp;" - "&amp;'4A'!$A$1,
IF(AC62="4B",INDEX(OFFSET('4B'!$A$6:$A$37,SMALL('4B'!AB$6:AB$37,COUNTIF(AC$6:AC62,"4B")),0),MATCH(1,OFFSET('4B'!E$6:E$37,SMALL('4B'!AB$6:AB$37,COUNTIF(AC$6:AC62,"4B")),0),0))&amp;" "&amp;VLOOKUP(INDEX(OFFSET('4B'!$A$6:$A$37,SMALL('4B'!AB$6:AB$37,COUNTIF(AC$6:AC62,"4B")),0),MATCH(1,OFFSET('4B'!E$6:E$37,SMALL('4B'!AB$6:AB$37,COUNTIF(AC$6:AC62,"4B")),0),0)),'4B'!$A$6:$B$37,2,0)&amp;" - "&amp;'4B'!$A$1,
IF(AC62="4C",INDEX(OFFSET('4C'!$A$6:$A$38,SMALL('4C'!AB$6:AB$38,COUNTIF(AC$6:AC62,"4C")),0),MATCH(1,OFFSET('4C'!E$6:E$38,SMALL('4C'!AB$6:AB$38,COUNTIF(AC$6:AC62,"4C")),0),0))&amp;" "&amp;VLOOKUP(INDEX(OFFSET('4C'!$A$6:$A$38,SMALL('4C'!AB$6:AB$38,COUNTIF(AC$6:AC62,"4C")),0),MATCH(1,OFFSET('4C'!E$6:E$38,SMALL('4C'!AB$6:AB$38,COUNTIF(AC$6:AC62,"4C")),0),0)),'4C'!$A$6:$B$38,2,0)&amp;" - "&amp;'4C'!$A$1,
IF(AC62="4D",INDEX(OFFSET('4D'!$A$6:$A$37,SMALL('4D'!AB$6:AB$37,COUNTIF(AC$6:AC62,"4D")),0),MATCH(1,OFFSET('4D'!E$6:E$37,SMALL('4D'!AB$6:AB$37,COUNTIF(AC$6:AC62,"4D")),0),0))&amp;" "&amp;VLOOKUP(INDEX(OFFSET('4D'!$A$6:$A$37,SMALL('4D'!AB$6:AB$37,COUNTIF(AC$6:AC62,"4D")),0),MATCH(1,OFFSET('4D'!E$6:E$37,SMALL('4D'!AB$6:AB$37,COUNTIF(AC$6:AC62,"4D")),0),0)),'4D'!$A$6:$B$37,2,0)&amp;" - "&amp;'4D'!$A$1,
IF(AC62="4E",INDEX(OFFSET('4E'!$A$6:$A$37,SMALL('4E'!AB$6:AB$37,COUNTIF(AC$6:AC62,"4E")),0),MATCH(1,OFFSET('4E'!E$6:E$37,SMALL('4E'!AB$6:AB$37,COUNTIF(AC$6:AC62,"4E")),0),0))&amp;" "&amp;VLOOKUP(INDEX(OFFSET('4E'!$A$6:$A$37,SMALL('4E'!AB$6:AB$37,COUNTIF(AC$6:AC62,"4E")),0),MATCH(1,OFFSET('4E'!E$6:E$37,SMALL('4E'!AB$6:AB$37,COUNTIF(AC$6:AC62,"4E")),0),0)),'4E'!$A$6:$B$37,2,0)&amp;" - "&amp;'4E'!$A$1,
IF(AC62="CM2",INDEX(OFFSET('CM2'!$A$6:$A$36,SMALL('CM2'!AB$6:AB$36,COUNTIF(AC$6:AC62,"CM2")),0),MATCH(1,OFFSET('CM2'!E$6:E$36,SMALL('CM2'!AB$6:AB$36,COUNTIF(AC$6:AC62,"CM2")),0),0))&amp;" "&amp;VLOOKUP(INDEX(OFFSET('CM2'!$A$6:$A$36,SMALL('CM2'!AB$6:AB$36,COUNTIF(AC$6:AC62,"CM2")),0),MATCH(1,OFFSET('CM2'!E$6:E$36,SMALL('CM2'!AB$6:AB$36,COUNTIF(AC$6:AC62,"CM2")),0),0)),'CM2'!$A$6:$B$36,2,0)&amp;" - "&amp;'CM2'!$A$1,AW62)))))))))))))))))),"")</f>
        <v/>
      </c>
      <c r="D62" s="39" t="str">
        <f ca="1">IFERROR(IF(AD62="","",IF(AD62="6A",INDEX(OFFSET('6A'!$A$6:$A$39,SMALL('6A'!AC$6:AC$39,COUNTIF(AD$6:AD62,"6A")),0),MATCH(1,OFFSET('6A'!F$6:F$39,SMALL('6A'!AC$6:AC$39,COUNTIF(AD$6:AD62,"6A")),0),0))&amp;" "&amp;VLOOKUP(INDEX(OFFSET('6A'!$A$6:$A$39,SMALL('6A'!AC$6:AC$39,COUNTIF(AD$6:AD62,"6A")),0),MATCH(1,OFFSET('6A'!F$6:F$39,SMALL('6A'!AC$6:AC$39,COUNTIF(AD$6:AD62,"6A")),0),0)),'6A'!$A$6:$B$39,2,0)&amp;" - "&amp;'6A'!$A$1,
IF(AD62="6B",INDEX(OFFSET('6B'!$A$6:$A$39,SMALL('6B'!AC$6:AC$39,COUNTIF(AD$6:AD62,"6B")),0),MATCH(1,OFFSET('6B'!F$6:F$39,SMALL('6B'!AC$6:AC$39,COUNTIF(AD$6:AD62,"6B")),0),0))&amp;" "&amp;VLOOKUP(INDEX(OFFSET('6B'!$A$6:$A$39,SMALL('6B'!AC$6:AC$39,COUNTIF(AD$6:AD62,"6B")),0),MATCH(1,OFFSET('6B'!F$6:F$39,SMALL('6B'!AC$6:AC$39,COUNTIF(AD$6:AD62,"6B")),0),0)),'6B'!$A$6:$B$39,2,0)&amp;" - "&amp;'6B'!$A$1,
IF(AD62="6C",INDEX(OFFSET('6C'!$A$6:$A$41,SMALL('6C'!AC$6:AC$41,COUNTIF(AD$6:AD62,"6C")),0),MATCH(1,OFFSET('6C'!F$6:F$41,SMALL('6C'!AC$6:AC$41,COUNTIF(AD$6:AD62,"6C")),0),0))&amp;" "&amp;VLOOKUP(INDEX(OFFSET('6C'!$A$6:$A$41,SMALL('6C'!AC$6:AC$41,COUNTIF(AD$6:AD62,"6C")),0),MATCH(1,OFFSET('6C'!F$6:F$41,SMALL('6C'!AC$6:AC$41,COUNTIF(AD$6:AD62,"6C")),0),0)),'6C'!$A$6:$B$41,2,0)&amp;" - "&amp;'6C'!$A$1,
IF(AD62="6D",INDEX(OFFSET('6D'!$A$6:$A$42,SMALL('6D'!AC$6:AC$42,COUNTIF(AD$6:AD62,"6D")),0),MATCH(1,OFFSET('6D'!F$6:F$42,SMALL('6D'!AC$6:AC$42,COUNTIF(AD$6:AD62,"6D")),0),0))&amp;" "&amp;VLOOKUP(INDEX(OFFSET('6D'!$A$6:$A$42,SMALL('6D'!AC$6:AC$42,COUNTIF(AD$6:AD62,"6D")),0),MATCH(1,OFFSET('6D'!F$6:F$42,SMALL('6D'!AC$6:AC$42,COUNTIF(AD$6:AD62,"6D")),0),0)),'6D'!$A$6:$B$42,2,0)&amp;" - "&amp;'6D'!$A$1,
IF(AD62="6E",INDEX(OFFSET('6E'!$A$6:$A$40,SMALL('6E'!AC$6:AC$40,COUNTIF(AD$6:AD62,"6E")),0),MATCH(1,OFFSET('6E'!F$6:F$40,SMALL('6E'!AC$6:AC$40,COUNTIF(AD$6:AD62,"6E")),0),0))&amp;" "&amp;VLOOKUP(INDEX(OFFSET('6E'!$A$6:$A$40,SMALL('6E'!AC$6:AC$40,COUNTIF(AD$6:AD62,"6E")),0),MATCH(1,OFFSET('6E'!F$6:F$40,SMALL('6E'!AC$6:AC$40,COUNTIF(AD$6:AD62,"6E")),0),0)),'6E'!$A$6:$B$40,2,0)&amp;" - "&amp;'6E'!$A$1,
IF(AD62="5A",INDEX(OFFSET('5A'!$A$6:$A$41,SMALL('5A'!AC$6:AC$41,COUNTIF(AD$6:AD62,"5A")),0),MATCH(1,OFFSET('5A'!F$6:F$41,SMALL('5A'!AC$6:AC$41,COUNTIF(AD$6:AD62,"5A")),0),0))&amp;" "&amp;VLOOKUP(INDEX(OFFSET('5A'!$A$6:$A$41,SMALL('5A'!AC$6:AC$41,COUNTIF(AD$6:AD62,"5A")),0),MATCH(1,OFFSET('5A'!F$6:F$41,SMALL('5A'!AC$6:AC$41,COUNTIF(AD$6:AD62,"5A")),0),0)),'5A'!$A$6:$B$41,2,0)&amp;" - "&amp;'5A'!$A$1,
IF(AD62="5B",INDEX(OFFSET('5B'!$A$6:$A$39,SMALL('5B'!AC$6:AC$39,COUNTIF(AD$6:AD62,"5B")),0),MATCH(1,OFFSET('5B'!F$6:F$39,SMALL('5B'!AC$6:AC$39,COUNTIF(AD$6:AD62,"5B")),0),0))&amp;" "&amp;VLOOKUP(INDEX(OFFSET('5B'!$A$6:$A$39,SMALL('5B'!AC$6:AC$39,COUNTIF(AD$6:AD62,"5B")),0),MATCH(1,OFFSET('5B'!F$6:F$39,SMALL('5B'!AC$6:AC$39,COUNTIF(AD$6:AD62,"5B")),0),0)),'5B'!$A$6:$B$39,2,0)&amp;" - "&amp;'5B'!$A$1,
IF(AD62="5C",INDEX(OFFSET('5C'!$A$6:$A$39,SMALL('5C'!AC$6:AC$39,COUNTIF(AD$6:AD62,"5C")),0),MATCH(1,OFFSET('5C'!F$6:F$39,SMALL('5C'!AC$6:AC$39,COUNTIF(AD$6:AD62,"5C")),0),0))&amp;" "&amp;VLOOKUP(INDEX(OFFSET('5C'!$A$6:$A$39,SMALL('5C'!AC$6:AC$39,COUNTIF(AD$6:AD62,"5C")),0),MATCH(1,OFFSET('5C'!F$6:F$39,SMALL('5C'!AC$6:AC$39,COUNTIF(AD$6:AD62,"5C")),0),0)),'5C'!$A$6:$B$39,2,0)&amp;" - "&amp;'5C'!$A$1,
IF(AD62="5D",INDEX(OFFSET('5D'!$A$6:$A$41,SMALL('5D'!AC$6:AC$41,COUNTIF(AD$6:AD62,"5D")),0),MATCH(1,OFFSET('5D'!F$6:F$41,SMALL('5D'!AC$6:AC$41,COUNTIF(AD$6:AD62,"5D")),0),0))&amp;" "&amp;VLOOKUP(INDEX(OFFSET('5D'!$A$6:$A$41,SMALL('5D'!AC$6:AC$41,COUNTIF(AD$6:AD62,"5D")),0),MATCH(1,OFFSET('5D'!F$6:F$41,SMALL('5D'!AC$6:AC$41,COUNTIF(AD$6:AD62,"5D")),0),0)),'5D'!$A$6:$B$41,2,0)&amp;" - "&amp;'5D'!$A$1,
IF(AD62="5E",INDEX(OFFSET('5E'!$A$6:$A$40,SMALL('5E'!AC$6:AC$40,COUNTIF(AD$6:AD62,"5E")),0),MATCH(1,OFFSET('5E'!F$6:F$40,SMALL('5E'!AC$6:AC$40,COUNTIF(AD$6:AD62,"5E")),0),0))&amp;" "&amp;VLOOKUP(INDEX(OFFSET('5E'!$A$6:$A$40,SMALL('5E'!AC$6:AC$40,COUNTIF(AD$6:AD62,"5E")),0),MATCH(1,OFFSET('5E'!F$6:F$40,SMALL('5E'!AC$6:AC$40,COUNTIF(AD$6:AD62,"5E")),0),0)),'5E'!$A$6:$B$40,2,0)&amp;" - "&amp;'5E'!$A$1,
IF(AD62="5F",INDEX(OFFSET('5F'!$A$6:$A$40,SMALL('5F'!AC$6:AC$40,COUNTIF(AD$6:AD62,"5F")),0),MATCH(1,OFFSET('5F'!F$6:F$40,SMALL('5F'!AC$6:AC$40,COUNTIF(AD$6:AD62,"5F")),0),0))&amp;" "&amp;VLOOKUP(INDEX(OFFSET('5F'!$A$6:$A$40,SMALL('5F'!AC$6:AC$40,COUNTIF(AD$6:AD62,"5F")),0),MATCH(1,OFFSET('5F'!F$6:F$40,SMALL('5F'!AC$6:AC$40,COUNTIF(AD$6:AD62,"5F")),0),0)),'5F'!$A$6:$B$40,2,0)&amp;" - "&amp;'5F'!$A$1,
IF(AD62="4A",INDEX(OFFSET('4A'!$A$6:$A$38,SMALL('4A'!AC$6:AC$38,COUNTIF(AD$6:AD62,"4A")),0),MATCH(1,OFFSET('4A'!F$6:F$38,SMALL('4A'!AC$6:AC$38,COUNTIF(AD$6:AD62,"4A")),0),0))&amp;" "&amp;VLOOKUP(INDEX(OFFSET('4A'!$A$6:$A$38,SMALL('4A'!AC$6:AC$38,COUNTIF(AD$6:AD62,"4A")),0),MATCH(1,OFFSET('4A'!F$6:F$38,SMALL('4A'!AC$6:AC$38,COUNTIF(AD$6:AD62,"4A")),0),0)),'4A'!$A$6:$B$38,2,0)&amp;" - "&amp;'4A'!$A$1,
IF(AD62="4B",INDEX(OFFSET('4B'!$A$6:$A$37,SMALL('4B'!AC$6:AC$37,COUNTIF(AD$6:AD62,"4B")),0),MATCH(1,OFFSET('4B'!F$6:F$37,SMALL('4B'!AC$6:AC$37,COUNTIF(AD$6:AD62,"4B")),0),0))&amp;" "&amp;VLOOKUP(INDEX(OFFSET('4B'!$A$6:$A$37,SMALL('4B'!AC$6:AC$37,COUNTIF(AD$6:AD62,"4B")),0),MATCH(1,OFFSET('4B'!F$6:F$37,SMALL('4B'!AC$6:AC$37,COUNTIF(AD$6:AD62,"4B")),0),0)),'4B'!$A$6:$B$37,2,0)&amp;" - "&amp;'4B'!$A$1,
IF(AD62="4C",INDEX(OFFSET('4C'!$A$6:$A$38,SMALL('4C'!AC$6:AC$38,COUNTIF(AD$6:AD62,"4C")),0),MATCH(1,OFFSET('4C'!F$6:F$38,SMALL('4C'!AC$6:AC$38,COUNTIF(AD$6:AD62,"4C")),0),0))&amp;" "&amp;VLOOKUP(INDEX(OFFSET('4C'!$A$6:$A$38,SMALL('4C'!AC$6:AC$38,COUNTIF(AD$6:AD62,"4C")),0),MATCH(1,OFFSET('4C'!F$6:F$38,SMALL('4C'!AC$6:AC$38,COUNTIF(AD$6:AD62,"4C")),0),0)),'4C'!$A$6:$B$38,2,0)&amp;" - "&amp;'4C'!$A$1,
IF(AD62="4D",INDEX(OFFSET('4D'!$A$6:$A$37,SMALL('4D'!AC$6:AC$37,COUNTIF(AD$6:AD62,"4D")),0),MATCH(1,OFFSET('4D'!F$6:F$37,SMALL('4D'!AC$6:AC$37,COUNTIF(AD$6:AD62,"4D")),0),0))&amp;" "&amp;VLOOKUP(INDEX(OFFSET('4D'!$A$6:$A$37,SMALL('4D'!AC$6:AC$37,COUNTIF(AD$6:AD62,"4D")),0),MATCH(1,OFFSET('4D'!F$6:F$37,SMALL('4D'!AC$6:AC$37,COUNTIF(AD$6:AD62,"4D")),0),0)),'4D'!$A$6:$B$37,2,0)&amp;" - "&amp;'4D'!$A$1,
IF(AD62="4E",INDEX(OFFSET('4E'!$A$6:$A$37,SMALL('4E'!AC$6:AC$37,COUNTIF(AD$6:AD62,"4E")),0),MATCH(1,OFFSET('4E'!F$6:F$37,SMALL('4E'!AC$6:AC$37,COUNTIF(AD$6:AD62,"4E")),0),0))&amp;" "&amp;VLOOKUP(INDEX(OFFSET('4E'!$A$6:$A$37,SMALL('4E'!AC$6:AC$37,COUNTIF(AD$6:AD62,"4E")),0),MATCH(1,OFFSET('4E'!F$6:F$37,SMALL('4E'!AC$6:AC$37,COUNTIF(AD$6:AD62,"4E")),0),0)),'4E'!$A$6:$B$37,2,0)&amp;" - "&amp;'4E'!$A$1,
IF(AD62="CM2",INDEX(OFFSET('CM2'!$A$6:$A$36,SMALL('CM2'!AC$6:AC$36,COUNTIF(AD$6:AD62,"CM2")),0),MATCH(1,OFFSET('CM2'!F$6:F$36,SMALL('CM2'!AC$6:AC$36,COUNTIF(AD$6:AD62,"CM2")),0),0))&amp;" "&amp;VLOOKUP(INDEX(OFFSET('CM2'!$A$6:$A$36,SMALL('CM2'!AC$6:AC$36,COUNTIF(AD$6:AD62,"CM2")),0),MATCH(1,OFFSET('CM2'!F$6:F$36,SMALL('CM2'!AC$6:AC$36,COUNTIF(AD$6:AD62,"CM2")),0),0)),'CM2'!$A$6:$B$36,2,0)&amp;" - "&amp;'CM2'!$A$1,AX62)))))))))))))))))),"")</f>
        <v/>
      </c>
      <c r="E62" s="42" t="str">
        <f ca="1">IFERROR(IF(AE62="","",IF(AE62="6A",INDEX(OFFSET('6A'!$A$6:$A$39,SMALL('6A'!AD$6:AD$39,COUNTIF(AE$6:AE62,"6A")),0),MATCH(1,OFFSET('6A'!G$6:G$39,SMALL('6A'!AD$6:AD$39,COUNTIF(AE$6:AE62,"6A")),0),0))&amp;" "&amp;VLOOKUP(INDEX(OFFSET('6A'!$A$6:$A$39,SMALL('6A'!AD$6:AD$39,COUNTIF(AE$6:AE62,"6A")),0),MATCH(1,OFFSET('6A'!G$6:G$39,SMALL('6A'!AD$6:AD$39,COUNTIF(AE$6:AE62,"6A")),0),0)),'6A'!$A$6:$B$39,2,0)&amp;" - "&amp;'6A'!$A$1,
IF(AE62="6B",INDEX(OFFSET('6B'!$A$6:$A$39,SMALL('6B'!AD$6:AD$39,COUNTIF(AE$6:AE62,"6B")),0),MATCH(1,OFFSET('6B'!G$6:G$39,SMALL('6B'!AD$6:AD$39,COUNTIF(AE$6:AE62,"6B")),0),0))&amp;" "&amp;VLOOKUP(INDEX(OFFSET('6B'!$A$6:$A$39,SMALL('6B'!AD$6:AD$39,COUNTIF(AE$6:AE62,"6B")),0),MATCH(1,OFFSET('6B'!G$6:G$39,SMALL('6B'!AD$6:AD$39,COUNTIF(AE$6:AE62,"6B")),0),0)),'6B'!$A$6:$B$39,2,0)&amp;" - "&amp;'6B'!$A$1,
IF(AE62="6C",INDEX(OFFSET('6C'!$A$6:$A$41,SMALL('6C'!AD$6:AD$41,COUNTIF(AE$6:AE62,"6C")),0),MATCH(1,OFFSET('6C'!G$6:G$41,SMALL('6C'!AD$6:AD$41,COUNTIF(AE$6:AE62,"6C")),0),0))&amp;" "&amp;VLOOKUP(INDEX(OFFSET('6C'!$A$6:$A$41,SMALL('6C'!AD$6:AD$41,COUNTIF(AE$6:AE62,"6C")),0),MATCH(1,OFFSET('6C'!G$6:G$41,SMALL('6C'!AD$6:AD$41,COUNTIF(AE$6:AE62,"6C")),0),0)),'6C'!$A$6:$B$41,2,0)&amp;" - "&amp;'6C'!$A$1,
IF(AE62="6D",INDEX(OFFSET('6D'!$A$6:$A$42,SMALL('6D'!AD$6:AD$42,COUNTIF(AE$6:AE62,"6D")),0),MATCH(1,OFFSET('6D'!G$6:G$42,SMALL('6D'!AD$6:AD$42,COUNTIF(AE$6:AE62,"6D")),0),0))&amp;" "&amp;VLOOKUP(INDEX(OFFSET('6D'!$A$6:$A$42,SMALL('6D'!AD$6:AD$42,COUNTIF(AE$6:AE62,"6D")),0),MATCH(1,OFFSET('6D'!G$6:G$42,SMALL('6D'!AD$6:AD$42,COUNTIF(AE$6:AE62,"6D")),0),0)),'6D'!$A$6:$B$42,2,0)&amp;" - "&amp;'6D'!$A$1,
IF(AE62="6E",INDEX(OFFSET('6E'!$A$6:$A$40,SMALL('6E'!AD$6:AD$40,COUNTIF(AE$6:AE62,"6E")),0),MATCH(1,OFFSET('6E'!G$6:G$40,SMALL('6E'!AD$6:AD$40,COUNTIF(AE$6:AE62,"6E")),0),0))&amp;" "&amp;VLOOKUP(INDEX(OFFSET('6E'!$A$6:$A$40,SMALL('6E'!AD$6:AD$40,COUNTIF(AE$6:AE62,"6E")),0),MATCH(1,OFFSET('6E'!G$6:G$40,SMALL('6E'!AD$6:AD$40,COUNTIF(AE$6:AE62,"6E")),0),0)),'6E'!$A$6:$B$40,2,0)&amp;" - "&amp;'6E'!$A$1,
IF(AE62="5A",INDEX(OFFSET('5A'!$A$6:$A$41,SMALL('5A'!AD$6:AD$41,COUNTIF(AE$6:AE62,"5A")),0),MATCH(1,OFFSET('5A'!G$6:G$41,SMALL('5A'!AD$6:AD$41,COUNTIF(AE$6:AE62,"5A")),0),0))&amp;" "&amp;VLOOKUP(INDEX(OFFSET('5A'!$A$6:$A$41,SMALL('5A'!AD$6:AD$41,COUNTIF(AE$6:AE62,"5A")),0),MATCH(1,OFFSET('5A'!G$6:G$41,SMALL('5A'!AD$6:AD$41,COUNTIF(AE$6:AE62,"5A")),0),0)),'5A'!$A$6:$B$41,2,0)&amp;" - "&amp;'5A'!$A$1,
IF(AE62="5B",INDEX(OFFSET('5B'!$A$6:$A$39,SMALL('5B'!AD$6:AD$39,COUNTIF(AE$6:AE62,"5B")),0),MATCH(1,OFFSET('5B'!G$6:G$39,SMALL('5B'!AD$6:AD$39,COUNTIF(AE$6:AE62,"5B")),0),0))&amp;" "&amp;VLOOKUP(INDEX(OFFSET('5B'!$A$6:$A$39,SMALL('5B'!AD$6:AD$39,COUNTIF(AE$6:AE62,"5B")),0),MATCH(1,OFFSET('5B'!G$6:G$39,SMALL('5B'!AD$6:AD$39,COUNTIF(AE$6:AE62,"5B")),0),0)),'5B'!$A$6:$B$39,2,0)&amp;" - "&amp;'5B'!$A$1,
IF(AE62="5C",INDEX(OFFSET('5C'!$A$6:$A$39,SMALL('5C'!AD$6:AD$39,COUNTIF(AE$6:AE62,"5C")),0),MATCH(1,OFFSET('5C'!G$6:G$39,SMALL('5C'!AD$6:AD$39,COUNTIF(AE$6:AE62,"5C")),0),0))&amp;" "&amp;VLOOKUP(INDEX(OFFSET('5C'!$A$6:$A$39,SMALL('5C'!AD$6:AD$39,COUNTIF(AE$6:AE62,"5C")),0),MATCH(1,OFFSET('5C'!G$6:G$39,SMALL('5C'!AD$6:AD$39,COUNTIF(AE$6:AE62,"5C")),0),0)),'5C'!$A$6:$B$39,2,0)&amp;" - "&amp;'5C'!$A$1,
IF(AE62="5D",INDEX(OFFSET('5D'!$A$6:$A$41,SMALL('5D'!AD$6:AD$41,COUNTIF(AE$6:AE62,"5D")),0),MATCH(1,OFFSET('5D'!G$6:G$41,SMALL('5D'!AD$6:AD$41,COUNTIF(AE$6:AE62,"5D")),0),0))&amp;" "&amp;VLOOKUP(INDEX(OFFSET('5D'!$A$6:$A$41,SMALL('5D'!AD$6:AD$41,COUNTIF(AE$6:AE62,"5D")),0),MATCH(1,OFFSET('5D'!G$6:G$41,SMALL('5D'!AD$6:AD$41,COUNTIF(AE$6:AE62,"5D")),0),0)),'5D'!$A$6:$B$41,2,0)&amp;" - "&amp;'5D'!$A$1,
IF(AE62="5E",INDEX(OFFSET('5E'!$A$6:$A$40,SMALL('5E'!AD$6:AD$40,COUNTIF(AE$6:AE62,"5E")),0),MATCH(1,OFFSET('5E'!G$6:G$40,SMALL('5E'!AD$6:AD$40,COUNTIF(AE$6:AE62,"5E")),0),0))&amp;" "&amp;VLOOKUP(INDEX(OFFSET('5E'!$A$6:$A$40,SMALL('5E'!AD$6:AD$40,COUNTIF(AE$6:AE62,"5E")),0),MATCH(1,OFFSET('5E'!G$6:G$40,SMALL('5E'!AD$6:AD$40,COUNTIF(AE$6:AE62,"5E")),0),0)),'5E'!$A$6:$B$40,2,0)&amp;" - "&amp;'5E'!$A$1,
IF(AE62="5F",INDEX(OFFSET('5F'!$A$6:$A$40,SMALL('5F'!AD$6:AD$40,COUNTIF(AE$6:AE62,"5F")),0),MATCH(1,OFFSET('5F'!G$6:G$40,SMALL('5F'!AD$6:AD$40,COUNTIF(AE$6:AE62,"5F")),0),0))&amp;" "&amp;VLOOKUP(INDEX(OFFSET('5F'!$A$6:$A$40,SMALL('5F'!AD$6:AD$40,COUNTIF(AE$6:AE62,"5F")),0),MATCH(1,OFFSET('5F'!G$6:G$40,SMALL('5F'!AD$6:AD$40,COUNTIF(AE$6:AE62,"5F")),0),0)),'5F'!$A$6:$B$40,2,0)&amp;" - "&amp;'5F'!$A$1,
IF(AE62="4A",INDEX(OFFSET('4A'!$A$6:$A$38,SMALL('4A'!AD$6:AD$38,COUNTIF(AE$6:AE62,"4A")),0),MATCH(1,OFFSET('4A'!G$6:G$38,SMALL('4A'!AD$6:AD$38,COUNTIF(AE$6:AE62,"4A")),0),0))&amp;" "&amp;VLOOKUP(INDEX(OFFSET('4A'!$A$6:$A$38,SMALL('4A'!AD$6:AD$38,COUNTIF(AE$6:AE62,"4A")),0),MATCH(1,OFFSET('4A'!G$6:G$38,SMALL('4A'!AD$6:AD$38,COUNTIF(AE$6:AE62,"4A")),0),0)),'4A'!$A$6:$B$38,2,0)&amp;" - "&amp;'4A'!$A$1,
IF(AE62="4B",INDEX(OFFSET('4B'!$A$6:$A$37,SMALL('4B'!AD$6:AD$37,COUNTIF(AE$6:AE62,"4B")),0),MATCH(1,OFFSET('4B'!G$6:G$37,SMALL('4B'!AD$6:AD$37,COUNTIF(AE$6:AE62,"4B")),0),0))&amp;" "&amp;VLOOKUP(INDEX(OFFSET('4B'!$A$6:$A$37,SMALL('4B'!AD$6:AD$37,COUNTIF(AE$6:AE62,"4B")),0),MATCH(1,OFFSET('4B'!G$6:G$37,SMALL('4B'!AD$6:AD$37,COUNTIF(AE$6:AE62,"4B")),0),0)),'4B'!$A$6:$B$37,2,0)&amp;" - "&amp;'4B'!$A$1,
IF(AE62="4C",INDEX(OFFSET('4C'!$A$6:$A$38,SMALL('4C'!AD$6:AD$38,COUNTIF(AE$6:AE62,"4C")),0),MATCH(1,OFFSET('4C'!G$6:G$38,SMALL('4C'!AD$6:AD$38,COUNTIF(AE$6:AE62,"4C")),0),0))&amp;" "&amp;VLOOKUP(INDEX(OFFSET('4C'!$A$6:$A$38,SMALL('4C'!AD$6:AD$38,COUNTIF(AE$6:AE62,"4C")),0),MATCH(1,OFFSET('4C'!G$6:G$38,SMALL('4C'!AD$6:AD$38,COUNTIF(AE$6:AE62,"4C")),0),0)),'4C'!$A$6:$B$38,2,0)&amp;" - "&amp;'4C'!$A$1,
IF(AE62="4D",INDEX(OFFSET('4D'!$A$6:$A$37,SMALL('4D'!AD$6:AD$37,COUNTIF(AE$6:AE62,"4D")),0),MATCH(1,OFFSET('4D'!G$6:G$37,SMALL('4D'!AD$6:AD$37,COUNTIF(AE$6:AE62,"4D")),0),0))&amp;" "&amp;VLOOKUP(INDEX(OFFSET('4D'!$A$6:$A$37,SMALL('4D'!AD$6:AD$37,COUNTIF(AE$6:AE62,"4D")),0),MATCH(1,OFFSET('4D'!G$6:G$37,SMALL('4D'!AD$6:AD$37,COUNTIF(AE$6:AE62,"4D")),0),0)),'4D'!$A$6:$B$37,2,0)&amp;" - "&amp;'4D'!$A$1,
IF(AE62="4E",INDEX(OFFSET('4E'!$A$6:$A$37,SMALL('4E'!AD$6:AD$37,COUNTIF(AE$6:AE62,"4E")),0),MATCH(1,OFFSET('4E'!G$6:G$37,SMALL('4E'!AD$6:AD$37,COUNTIF(AE$6:AE62,"4E")),0),0))&amp;" "&amp;VLOOKUP(INDEX(OFFSET('4E'!$A$6:$A$37,SMALL('4E'!AD$6:AD$37,COUNTIF(AE$6:AE62,"4E")),0),MATCH(1,OFFSET('4E'!G$6:G$37,SMALL('4E'!AD$6:AD$37,COUNTIF(AE$6:AE62,"4E")),0),0)),'4E'!$A$6:$B$37,2,0)&amp;" - "&amp;'4E'!$A$1,
IF(AE62="CM2",INDEX(OFFSET('CM2'!$A$6:$A$36,SMALL('CM2'!AD$6:AD$36,COUNTIF(AE$6:AE62,"CM2")),0),MATCH(1,OFFSET('CM2'!G$6:G$36,SMALL('CM2'!AD$6:AD$36,COUNTIF(AE$6:AE62,"CM2")),0),0))&amp;" "&amp;VLOOKUP(INDEX(OFFSET('CM2'!$A$6:$A$36,SMALL('CM2'!AD$6:AD$36,COUNTIF(AE$6:AE62,"CM2")),0),MATCH(1,OFFSET('CM2'!G$6:G$36,SMALL('CM2'!AD$6:AD$36,COUNTIF(AE$6:AE62,"CM2")),0),0)),'CM2'!$A$6:$B$36,2,0)&amp;" - "&amp;'CM2'!$A$1,AY62)))))))))))))))))),"")</f>
        <v/>
      </c>
      <c r="F62" s="44" t="str">
        <f ca="1">IFERROR(IF(AF62="","",IF(AF62="6A",INDEX(OFFSET('6A'!$A$6:$A$39,SMALL('6A'!AE$6:AE$39,COUNTIF(AF$6:AF62,"6A")),0),MATCH(1,OFFSET('6A'!H$6:H$39,SMALL('6A'!AE$6:AE$39,COUNTIF(AF$6:AF62,"6A")),0),0))&amp;" "&amp;VLOOKUP(INDEX(OFFSET('6A'!$A$6:$A$39,SMALL('6A'!AE$6:AE$39,COUNTIF(AF$6:AF62,"6A")),0),MATCH(1,OFFSET('6A'!H$6:H$39,SMALL('6A'!AE$6:AE$39,COUNTIF(AF$6:AF62,"6A")),0),0)),'6A'!$A$6:$B$39,2,0)&amp;" - "&amp;'6A'!$A$1,
IF(AF62="6B",INDEX(OFFSET('6B'!$A$6:$A$39,SMALL('6B'!AE$6:AE$39,COUNTIF(AF$6:AF62,"6B")),0),MATCH(1,OFFSET('6B'!H$6:H$39,SMALL('6B'!AE$6:AE$39,COUNTIF(AF$6:AF62,"6B")),0),0))&amp;" "&amp;VLOOKUP(INDEX(OFFSET('6B'!$A$6:$A$39,SMALL('6B'!AE$6:AE$39,COUNTIF(AF$6:AF62,"6B")),0),MATCH(1,OFFSET('6B'!H$6:H$39,SMALL('6B'!AE$6:AE$39,COUNTIF(AF$6:AF62,"6B")),0),0)),'6B'!$A$6:$B$39,2,0)&amp;" - "&amp;'6B'!$A$1,
IF(AF62="6C",INDEX(OFFSET('6C'!$A$6:$A$41,SMALL('6C'!AE$6:AE$41,COUNTIF(AF$6:AF62,"6C")),0),MATCH(1,OFFSET('6C'!H$6:H$41,SMALL('6C'!AE$6:AE$41,COUNTIF(AF$6:AF62,"6C")),0),0))&amp;" "&amp;VLOOKUP(INDEX(OFFSET('6C'!$A$6:$A$41,SMALL('6C'!AE$6:AE$41,COUNTIF(AF$6:AF62,"6C")),0),MATCH(1,OFFSET('6C'!H$6:H$41,SMALL('6C'!AE$6:AE$41,COUNTIF(AF$6:AF62,"6C")),0),0)),'6C'!$A$6:$B$41,2,0)&amp;" - "&amp;'6C'!$A$1,
IF(AF62="6D",INDEX(OFFSET('6D'!$A$6:$A$42,SMALL('6D'!AE$6:AE$42,COUNTIF(AF$6:AF62,"6D")),0),MATCH(1,OFFSET('6D'!H$6:H$42,SMALL('6D'!AE$6:AE$42,COUNTIF(AF$6:AF62,"6D")),0),0))&amp;" "&amp;VLOOKUP(INDEX(OFFSET('6D'!$A$6:$A$42,SMALL('6D'!AE$6:AE$42,COUNTIF(AF$6:AF62,"6D")),0),MATCH(1,OFFSET('6D'!H$6:H$42,SMALL('6D'!AE$6:AE$42,COUNTIF(AF$6:AF62,"6D")),0),0)),'6D'!$A$6:$B$42,2,0)&amp;" - "&amp;'6D'!$A$1,
IF(AF62="6E",INDEX(OFFSET('6E'!$A$6:$A$40,SMALL('6E'!AE$6:AE$40,COUNTIF(AF$6:AF62,"6E")),0),MATCH(1,OFFSET('6E'!H$6:H$40,SMALL('6E'!AE$6:AE$40,COUNTIF(AF$6:AF62,"6E")),0),0))&amp;" "&amp;VLOOKUP(INDEX(OFFSET('6E'!$A$6:$A$40,SMALL('6E'!AE$6:AE$40,COUNTIF(AF$6:AF62,"6E")),0),MATCH(1,OFFSET('6E'!H$6:H$40,SMALL('6E'!AE$6:AE$40,COUNTIF(AF$6:AF62,"6E")),0),0)),'6E'!$A$6:$B$40,2,0)&amp;" - "&amp;'6E'!$A$1,
IF(AF62="5A",INDEX(OFFSET('5A'!$A$6:$A$41,SMALL('5A'!AE$6:AE$41,COUNTIF(AF$6:AF62,"5A")),0),MATCH(1,OFFSET('5A'!H$6:H$41,SMALL('5A'!AE$6:AE$41,COUNTIF(AF$6:AF62,"5A")),0),0))&amp;" "&amp;VLOOKUP(INDEX(OFFSET('5A'!$A$6:$A$41,SMALL('5A'!AE$6:AE$41,COUNTIF(AF$6:AF62,"5A")),0),MATCH(1,OFFSET('5A'!H$6:H$41,SMALL('5A'!AE$6:AE$41,COUNTIF(AF$6:AF62,"5A")),0),0)),'5A'!$A$6:$B$41,2,0)&amp;" - "&amp;'5A'!$A$1,
IF(AF62="5B",INDEX(OFFSET('5B'!$A$6:$A$39,SMALL('5B'!AE$6:AE$39,COUNTIF(AF$6:AF62,"5B")),0),MATCH(1,OFFSET('5B'!H$6:H$39,SMALL('5B'!AE$6:AE$39,COUNTIF(AF$6:AF62,"5B")),0),0))&amp;" "&amp;VLOOKUP(INDEX(OFFSET('5B'!$A$6:$A$39,SMALL('5B'!AE$6:AE$39,COUNTIF(AF$6:AF62,"5B")),0),MATCH(1,OFFSET('5B'!H$6:H$39,SMALL('5B'!AE$6:AE$39,COUNTIF(AF$6:AF62,"5B")),0),0)),'5B'!$A$6:$B$39,2,0)&amp;" - "&amp;'5B'!$A$1,
IF(AF62="5C",INDEX(OFFSET('5C'!$A$6:$A$39,SMALL('5C'!AE$6:AE$39,COUNTIF(AF$6:AF62,"5C")),0),MATCH(1,OFFSET('5C'!H$6:H$39,SMALL('5C'!AE$6:AE$39,COUNTIF(AF$6:AF62,"5C")),0),0))&amp;" "&amp;VLOOKUP(INDEX(OFFSET('5C'!$A$6:$A$39,SMALL('5C'!AE$6:AE$39,COUNTIF(AF$6:AF62,"5C")),0),MATCH(1,OFFSET('5C'!H$6:H$39,SMALL('5C'!AE$6:AE$39,COUNTIF(AF$6:AF62,"5C")),0),0)),'5C'!$A$6:$B$39,2,0)&amp;" - "&amp;'5C'!$A$1,
IF(AF62="5D",INDEX(OFFSET('5D'!$A$6:$A$41,SMALL('5D'!AE$6:AE$41,COUNTIF(AF$6:AF62,"5D")),0),MATCH(1,OFFSET('5D'!H$6:H$41,SMALL('5D'!AE$6:AE$41,COUNTIF(AF$6:AF62,"5D")),0),0))&amp;" "&amp;VLOOKUP(INDEX(OFFSET('5D'!$A$6:$A$41,SMALL('5D'!AE$6:AE$41,COUNTIF(AF$6:AF62,"5D")),0),MATCH(1,OFFSET('5D'!H$6:H$41,SMALL('5D'!AE$6:AE$41,COUNTIF(AF$6:AF62,"5D")),0),0)),'5D'!$A$6:$B$41,2,0)&amp;" - "&amp;'5D'!$A$1,
IF(AF62="5E",INDEX(OFFSET('5E'!$A$6:$A$40,SMALL('5E'!AE$6:AE$40,COUNTIF(AF$6:AF62,"5E")),0),MATCH(1,OFFSET('5E'!H$6:H$40,SMALL('5E'!AE$6:AE$40,COUNTIF(AF$6:AF62,"5E")),0),0))&amp;" "&amp;VLOOKUP(INDEX(OFFSET('5E'!$A$6:$A$40,SMALL('5E'!AE$6:AE$40,COUNTIF(AF$6:AF62,"5E")),0),MATCH(1,OFFSET('5E'!H$6:H$40,SMALL('5E'!AE$6:AE$40,COUNTIF(AF$6:AF62,"5E")),0),0)),'5E'!$A$6:$B$40,2,0)&amp;" - "&amp;'5E'!$A$1,
IF(AF62="5F",INDEX(OFFSET('5F'!$A$6:$A$40,SMALL('5F'!AE$6:AE$40,COUNTIF(AF$6:AF62,"5F")),0),MATCH(1,OFFSET('5F'!H$6:H$40,SMALL('5F'!AE$6:AE$40,COUNTIF(AF$6:AF62,"5F")),0),0))&amp;" "&amp;VLOOKUP(INDEX(OFFSET('5F'!$A$6:$A$40,SMALL('5F'!AE$6:AE$40,COUNTIF(AF$6:AF62,"5F")),0),MATCH(1,OFFSET('5F'!H$6:H$40,SMALL('5F'!AE$6:AE$40,COUNTIF(AF$6:AF62,"5F")),0),0)),'5F'!$A$6:$B$40,2,0)&amp;" - "&amp;'5F'!$A$1,
IF(AF62="4A",INDEX(OFFSET('4A'!$A$6:$A$38,SMALL('4A'!AE$6:AE$38,COUNTIF(AF$6:AF62,"4A")),0),MATCH(1,OFFSET('4A'!H$6:H$38,SMALL('4A'!AE$6:AE$38,COUNTIF(AF$6:AF62,"4A")),0),0))&amp;" "&amp;VLOOKUP(INDEX(OFFSET('4A'!$A$6:$A$38,SMALL('4A'!AE$6:AE$38,COUNTIF(AF$6:AF62,"4A")),0),MATCH(1,OFFSET('4A'!H$6:H$38,SMALL('4A'!AE$6:AE$38,COUNTIF(AF$6:AF62,"4A")),0),0)),'4A'!$A$6:$B$38,2,0)&amp;" - "&amp;'4A'!$A$1,
IF(AF62="4B",INDEX(OFFSET('4B'!$A$6:$A$37,SMALL('4B'!AE$6:AE$37,COUNTIF(AF$6:AF62,"4B")),0),MATCH(1,OFFSET('4B'!H$6:H$37,SMALL('4B'!AE$6:AE$37,COUNTIF(AF$6:AF62,"4B")),0),0))&amp;" "&amp;VLOOKUP(INDEX(OFFSET('4B'!$A$6:$A$37,SMALL('4B'!AE$6:AE$37,COUNTIF(AF$6:AF62,"4B")),0),MATCH(1,OFFSET('4B'!H$6:H$37,SMALL('4B'!AE$6:AE$37,COUNTIF(AF$6:AF62,"4B")),0),0)),'4B'!$A$6:$B$37,2,0)&amp;" - "&amp;'4B'!$A$1,
IF(AF62="4C",INDEX(OFFSET('4C'!$A$6:$A$38,SMALL('4C'!AE$6:AE$38,COUNTIF(AF$6:AF62,"4C")),0),MATCH(1,OFFSET('4C'!H$6:H$38,SMALL('4C'!AE$6:AE$38,COUNTIF(AF$6:AF62,"4C")),0),0))&amp;" "&amp;VLOOKUP(INDEX(OFFSET('4C'!$A$6:$A$38,SMALL('4C'!AE$6:AE$38,COUNTIF(AF$6:AF62,"4C")),0),MATCH(1,OFFSET('4C'!H$6:H$38,SMALL('4C'!AE$6:AE$38,COUNTIF(AF$6:AF62,"4C")),0),0)),'4C'!$A$6:$B$38,2,0)&amp;" - "&amp;'4C'!$A$1,
IF(AF62="4D",INDEX(OFFSET('4D'!$A$6:$A$37,SMALL('4D'!AE$6:AE$37,COUNTIF(AF$6:AF62,"4D")),0),MATCH(1,OFFSET('4D'!H$6:H$37,SMALL('4D'!AE$6:AE$37,COUNTIF(AF$6:AF62,"4D")),0),0))&amp;" "&amp;VLOOKUP(INDEX(OFFSET('4D'!$A$6:$A$37,SMALL('4D'!AE$6:AE$37,COUNTIF(AF$6:AF62,"4D")),0),MATCH(1,OFFSET('4D'!H$6:H$37,SMALL('4D'!AE$6:AE$37,COUNTIF(AF$6:AF62,"4D")),0),0)),'4D'!$A$6:$B$37,2,0)&amp;" - "&amp;'4D'!$A$1,
IF(AF62="4E",INDEX(OFFSET('4E'!$A$6:$A$37,SMALL('4E'!AE$6:AE$37,COUNTIF(AF$6:AF62,"4E")),0),MATCH(1,OFFSET('4E'!H$6:H$37,SMALL('4E'!AE$6:AE$37,COUNTIF(AF$6:AF62,"4E")),0),0))&amp;" "&amp;VLOOKUP(INDEX(OFFSET('4E'!$A$6:$A$37,SMALL('4E'!AE$6:AE$37,COUNTIF(AF$6:AF62,"4E")),0),MATCH(1,OFFSET('4E'!H$6:H$37,SMALL('4E'!AE$6:AE$37,COUNTIF(AF$6:AF62,"4E")),0),0)),'4E'!$A$6:$B$37,2,0)&amp;" - "&amp;'4E'!$A$1,
IF(AF62="CM2",INDEX(OFFSET('CM2'!$A$6:$A$36,SMALL('CM2'!AE$6:AE$36,COUNTIF(AF$6:AF62,"CM2")),0),MATCH(1,OFFSET('CM2'!H$6:H$36,SMALL('CM2'!AE$6:AE$36,COUNTIF(AF$6:AF62,"CM2")),0),0))&amp;" "&amp;VLOOKUP(INDEX(OFFSET('CM2'!$A$6:$A$36,SMALL('CM2'!AE$6:AE$36,COUNTIF(AF$6:AF62,"CM2")),0),MATCH(1,OFFSET('CM2'!H$6:H$36,SMALL('CM2'!AE$6:AE$36,COUNTIF(AF$6:AF62,"CM2")),0),0)),'CM2'!$A$6:$B$36,2,0)&amp;" - "&amp;'CM2'!$A$1,AZ62)))))))))))))))))),"")</f>
        <v/>
      </c>
      <c r="G62" s="30"/>
      <c r="H62" s="34" t="str">
        <f ca="1">IFERROR(IF(AH62="","",IF(AH62="6A",INDEX(OFFSET('6A'!$A$6:$A$39,SMALL('6A'!AG$6:AG$39,COUNTIF(AH$6:AH62,"6A")),0),MATCH(1,OFFSET('6A'!J$6:J$39,SMALL('6A'!AG$6:AG$39,COUNTIF(AH$6:AH62,"6A")),0),0))&amp;" "&amp;VLOOKUP(INDEX(OFFSET('6A'!$A$6:$A$39,SMALL('6A'!AG$6:AG$39,COUNTIF(AH$6:AH62,"6A")),0),MATCH(1,OFFSET('6A'!J$6:J$39,SMALL('6A'!AG$6:AG$39,COUNTIF(AH$6:AH62,"6A")),0),0)),'6A'!$A$6:$B$39,2,0)&amp;" - "&amp;'6A'!$A$1,
IF(AH62="6B",INDEX(OFFSET('6B'!$A$6:$A$39,SMALL('6B'!AG$6:AG$39,COUNTIF(AH$6:AH62,"6B")),0),MATCH(1,OFFSET('6B'!J$6:J$39,SMALL('6B'!AG$6:AG$39,COUNTIF(AH$6:AH62,"6B")),0),0))&amp;" "&amp;VLOOKUP(INDEX(OFFSET('6B'!$A$6:$A$39,SMALL('6B'!AG$6:AG$39,COUNTIF(AH$6:AH62,"6B")),0),MATCH(1,OFFSET('6B'!J$6:J$39,SMALL('6B'!AG$6:AG$39,COUNTIF(AH$6:AH62,"6B")),0),0)),'6B'!$A$6:$B$39,2,0)&amp;" - "&amp;'6B'!$A$1,
IF(AH62="6C",INDEX(OFFSET('6C'!$A$6:$A$41,SMALL('6C'!AG$6:AG$41,COUNTIF(AH$6:AH62,"6C")),0),MATCH(1,OFFSET('6C'!J$6:J$41,SMALL('6C'!AG$6:AG$41,COUNTIF(AH$6:AH62,"6C")),0),0))&amp;" "&amp;VLOOKUP(INDEX(OFFSET('6C'!$A$6:$A$41,SMALL('6C'!AG$6:AG$41,COUNTIF(AH$6:AH62,"6C")),0),MATCH(1,OFFSET('6C'!J$6:J$41,SMALL('6C'!AG$6:AG$41,COUNTIF(AH$6:AH62,"6C")),0),0)),'6C'!$A$6:$B$41,2,0)&amp;" - "&amp;'6C'!$A$1,
IF(AH62="6D",INDEX(OFFSET('6D'!$A$6:$A$42,SMALL('6D'!AG$6:AG$42,COUNTIF(AH$6:AH62,"6D")),0),MATCH(1,OFFSET('6D'!J$6:J$42,SMALL('6D'!AG$6:AG$42,COUNTIF(AH$6:AH62,"6D")),0),0))&amp;" "&amp;VLOOKUP(INDEX(OFFSET('6D'!$A$6:$A$42,SMALL('6D'!AG$6:AG$42,COUNTIF(AH$6:AH62,"6D")),0),MATCH(1,OFFSET('6D'!J$6:J$42,SMALL('6D'!AG$6:AG$42,COUNTIF(AH$6:AH62,"6D")),0),0)),'6D'!$A$6:$B$42,2,0)&amp;" - "&amp;'6D'!$A$1,
IF(AH62="6E",INDEX(OFFSET('6E'!$A$6:$A$40,SMALL('6E'!AG$6:AG$40,COUNTIF(AH$6:AH62,"6E")),0),MATCH(1,OFFSET('6E'!J$6:J$40,SMALL('6E'!AG$6:AG$40,COUNTIF(AH$6:AH62,"6E")),0),0))&amp;" "&amp;VLOOKUP(INDEX(OFFSET('6E'!$A$6:$A$40,SMALL('6E'!AG$6:AG$40,COUNTIF(AH$6:AH62,"6E")),0),MATCH(1,OFFSET('6E'!J$6:J$40,SMALL('6E'!AG$6:AG$40,COUNTIF(AH$6:AH62,"6E")),0),0)),'6E'!$A$6:$B$40,2,0)&amp;" - "&amp;'6E'!$A$1,
IF(AH62="5A",INDEX(OFFSET('5A'!$A$6:$A$41,SMALL('5A'!AG$6:AG$41,COUNTIF(AH$6:AH62,"5A")),0),MATCH(1,OFFSET('5A'!J$6:J$41,SMALL('5A'!AG$6:AG$41,COUNTIF(AH$6:AH62,"5A")),0),0))&amp;" "&amp;VLOOKUP(INDEX(OFFSET('5A'!$A$6:$A$41,SMALL('5A'!AG$6:AG$41,COUNTIF(AH$6:AH62,"5A")),0),MATCH(1,OFFSET('5A'!J$6:J$41,SMALL('5A'!AG$6:AG$41,COUNTIF(AH$6:AH62,"5A")),0),0)),'5A'!$A$6:$B$41,2,0)&amp;" - "&amp;'5A'!$A$1,
IF(AH62="5B",INDEX(OFFSET('5B'!$A$6:$A$39,SMALL('5B'!AG$6:AG$39,COUNTIF(AH$6:AH62,"5B")),0),MATCH(1,OFFSET('5B'!J$6:J$39,SMALL('5B'!AG$6:AG$39,COUNTIF(AH$6:AH62,"5B")),0),0))&amp;" "&amp;VLOOKUP(INDEX(OFFSET('5B'!$A$6:$A$39,SMALL('5B'!AG$6:AG$39,COUNTIF(AH$6:AH62,"5B")),0),MATCH(1,OFFSET('5B'!J$6:J$39,SMALL('5B'!AG$6:AG$39,COUNTIF(AH$6:AH62,"5B")),0),0)),'5B'!$A$6:$B$39,2,0)&amp;" - "&amp;'5B'!$A$1,
IF(AH62="5C",INDEX(OFFSET('5C'!$A$6:$A$39,SMALL('5C'!AG$6:AG$39,COUNTIF(AH$6:AH62,"5C")),0),MATCH(1,OFFSET('5C'!J$6:J$39,SMALL('5C'!AG$6:AG$39,COUNTIF(AH$6:AH62,"5C")),0),0))&amp;" "&amp;VLOOKUP(INDEX(OFFSET('5C'!$A$6:$A$39,SMALL('5C'!AG$6:AG$39,COUNTIF(AH$6:AH62,"5C")),0),MATCH(1,OFFSET('5C'!J$6:J$39,SMALL('5C'!AG$6:AG$39,COUNTIF(AH$6:AH62,"5C")),0),0)),'5C'!$A$6:$B$39,2,0)&amp;" - "&amp;'5C'!$A$1,
IF(AH62="5D",INDEX(OFFSET('5D'!$A$6:$A$41,SMALL('5D'!AG$6:AG$41,COUNTIF(AH$6:AH62,"5D")),0),MATCH(1,OFFSET('5D'!J$6:J$41,SMALL('5D'!AG$6:AG$41,COUNTIF(AH$6:AH62,"5D")),0),0))&amp;" "&amp;VLOOKUP(INDEX(OFFSET('5D'!$A$6:$A$41,SMALL('5D'!AG$6:AG$41,COUNTIF(AH$6:AH62,"5D")),0),MATCH(1,OFFSET('5D'!J$6:J$41,SMALL('5D'!AG$6:AG$41,COUNTIF(AH$6:AH62,"5D")),0),0)),'5D'!$A$6:$B$41,2,0)&amp;" - "&amp;'5D'!$A$1,
IF(AH62="5E",INDEX(OFFSET('5E'!$A$6:$A$40,SMALL('5E'!AG$6:AG$40,COUNTIF(AH$6:AH62,"5E")),0),MATCH(1,OFFSET('5E'!J$6:J$40,SMALL('5E'!AG$6:AG$40,COUNTIF(AH$6:AH62,"5E")),0),0))&amp;" "&amp;VLOOKUP(INDEX(OFFSET('5E'!$A$6:$A$40,SMALL('5E'!AG$6:AG$40,COUNTIF(AH$6:AH62,"5E")),0),MATCH(1,OFFSET('5E'!J$6:J$40,SMALL('5E'!AG$6:AG$40,COUNTIF(AH$6:AH62,"5E")),0),0)),'5E'!$A$6:$B$40,2,0)&amp;" - "&amp;'5E'!$A$1,
IF(AH62="5F",INDEX(OFFSET('5F'!$A$6:$A$40,SMALL('5F'!AG$6:AG$40,COUNTIF(AH$6:AH62,"5F")),0),MATCH(1,OFFSET('5F'!J$6:J$40,SMALL('5F'!AG$6:AG$40,COUNTIF(AH$6:AH62,"5F")),0),0))&amp;" "&amp;VLOOKUP(INDEX(OFFSET('5F'!$A$6:$A$40,SMALL('5F'!AG$6:AG$40,COUNTIF(AH$6:AH62,"5F")),0),MATCH(1,OFFSET('5F'!J$6:J$40,SMALL('5F'!AG$6:AG$40,COUNTIF(AH$6:AH62,"5F")),0),0)),'5F'!$A$6:$B$40,2,0)&amp;" - "&amp;'5F'!$A$1,
IF(AH62="4A",INDEX(OFFSET('4A'!$A$6:$A$38,SMALL('4A'!AG$6:AG$38,COUNTIF(AH$6:AH62,"4A")),0),MATCH(1,OFFSET('4A'!J$6:J$38,SMALL('4A'!AG$6:AG$38,COUNTIF(AH$6:AH62,"4A")),0),0))&amp;" "&amp;VLOOKUP(INDEX(OFFSET('4A'!$A$6:$A$38,SMALL('4A'!AG$6:AG$38,COUNTIF(AH$6:AH62,"4A")),0),MATCH(1,OFFSET('4A'!J$6:J$38,SMALL('4A'!AG$6:AG$38,COUNTIF(AH$6:AH62,"4A")),0),0)),'4A'!$A$6:$B$38,2,0)&amp;" - "&amp;'4A'!$A$1,
IF(AH62="4B",INDEX(OFFSET('4B'!$A$6:$A$37,SMALL('4B'!AG$6:AG$37,COUNTIF(AH$6:AH62,"4B")),0),MATCH(1,OFFSET('4B'!J$6:J$37,SMALL('4B'!AG$6:AG$37,COUNTIF(AH$6:AH62,"4B")),0),0))&amp;" "&amp;VLOOKUP(INDEX(OFFSET('4B'!$A$6:$A$37,SMALL('4B'!AG$6:AG$37,COUNTIF(AH$6:AH62,"4B")),0),MATCH(1,OFFSET('4B'!J$6:J$37,SMALL('4B'!AG$6:AG$37,COUNTIF(AH$6:AH62,"4B")),0),0)),'4B'!$A$6:$B$37,2,0)&amp;" - "&amp;'4B'!$A$1,
IF(AH62="4C",INDEX(OFFSET('4C'!$A$6:$A$38,SMALL('4C'!AG$6:AG$38,COUNTIF(AH$6:AH62,"4C")),0),MATCH(1,OFFSET('4C'!J$6:J$38,SMALL('4C'!AG$6:AG$38,COUNTIF(AH$6:AH62,"4C")),0),0))&amp;" "&amp;VLOOKUP(INDEX(OFFSET('4C'!$A$6:$A$38,SMALL('4C'!AG$6:AG$38,COUNTIF(AH$6:AH62,"4C")),0),MATCH(1,OFFSET('4C'!J$6:J$38,SMALL('4C'!AG$6:AG$38,COUNTIF(AH$6:AH62,"4C")),0),0)),'4C'!$A$6:$B$38,2,0)&amp;" - "&amp;'4C'!$A$1,
IF(AH62="4D",INDEX(OFFSET('4D'!$A$6:$A$37,SMALL('4D'!AG$6:AG$37,COUNTIF(AH$6:AH62,"4D")),0),MATCH(1,OFFSET('4D'!J$6:J$37,SMALL('4D'!AG$6:AG$37,COUNTIF(AH$6:AH62,"4D")),0),0))&amp;" "&amp;VLOOKUP(INDEX(OFFSET('4D'!$A$6:$A$37,SMALL('4D'!AG$6:AG$37,COUNTIF(AH$6:AH62,"4D")),0),MATCH(1,OFFSET('4D'!J$6:J$37,SMALL('4D'!AG$6:AG$37,COUNTIF(AH$6:AH62,"4D")),0),0)),'4D'!$A$6:$B$37,2,0)&amp;" - "&amp;'4D'!$A$1,
IF(AH62="4E",INDEX(OFFSET('4E'!$A$6:$A$37,SMALL('4E'!AG$6:AG$37,COUNTIF(AH$6:AH62,"4E")),0),MATCH(1,OFFSET('4E'!J$6:J$37,SMALL('4E'!AG$6:AG$37,COUNTIF(AH$6:AH62,"4E")),0),0))&amp;" "&amp;VLOOKUP(INDEX(OFFSET('4E'!$A$6:$A$37,SMALL('4E'!AG$6:AG$37,COUNTIF(AH$6:AH62,"4E")),0),MATCH(1,OFFSET('4E'!J$6:J$37,SMALL('4E'!AG$6:AG$37,COUNTIF(AH$6:AH62,"4E")),0),0)),'4E'!$A$6:$B$37,2,0)&amp;" - "&amp;'4E'!$A$1,
IF(AH62="CM2",INDEX(OFFSET('CM2'!$A$6:$A$36,SMALL('CM2'!AG$6:AG$36,COUNTIF(AH$6:AH62,"CM2")),0),MATCH(1,OFFSET('CM2'!J$6:J$36,SMALL('CM2'!AG$6:AG$36,COUNTIF(AH$6:AH62,"CM2")),0),0))&amp;" "&amp;VLOOKUP(INDEX(OFFSET('CM2'!$A$6:$A$36,SMALL('CM2'!AG$6:AG$36,COUNTIF(AH$6:AH62,"CM2")),0),MATCH(1,OFFSET('CM2'!J$6:J$36,SMALL('CM2'!AG$6:AG$36,COUNTIF(AH$6:AH62,"CM2")),0),0)),'CM2'!$A$6:$B$36,2,0)&amp;" - "&amp;'CM2'!$A$1,BB62)))))))))))))))))),"")</f>
        <v/>
      </c>
      <c r="I62" s="56" t="str">
        <f ca="1">IFERROR(IF(AI62="","",IF(AI62="6A",INDEX(OFFSET('6A'!$A$6:$A$39,SMALL('6A'!AH$6:AH$39,COUNTIF(AI$6:AI62,"6A")),0),MATCH(1,OFFSET('6A'!K$6:K$39,SMALL('6A'!AH$6:AH$39,COUNTIF(AI$6:AI62,"6A")),0),0))&amp;" "&amp;VLOOKUP(INDEX(OFFSET('6A'!$A$6:$A$39,SMALL('6A'!AH$6:AH$39,COUNTIF(AI$6:AI62,"6A")),0),MATCH(1,OFFSET('6A'!K$6:K$39,SMALL('6A'!AH$6:AH$39,COUNTIF(AI$6:AI62,"6A")),0),0)),'6A'!$A$6:$B$39,2,0)&amp;" - "&amp;'6A'!$A$1,
IF(AI62="6B",INDEX(OFFSET('6B'!$A$6:$A$39,SMALL('6B'!AH$6:AH$39,COUNTIF(AI$6:AI62,"6B")),0),MATCH(1,OFFSET('6B'!K$6:K$39,SMALL('6B'!AH$6:AH$39,COUNTIF(AI$6:AI62,"6B")),0),0))&amp;" "&amp;VLOOKUP(INDEX(OFFSET('6B'!$A$6:$A$39,SMALL('6B'!AH$6:AH$39,COUNTIF(AI$6:AI62,"6B")),0),MATCH(1,OFFSET('6B'!K$6:K$39,SMALL('6B'!AH$6:AH$39,COUNTIF(AI$6:AI62,"6B")),0),0)),'6B'!$A$6:$B$39,2,0)&amp;" - "&amp;'6B'!$A$1,
IF(AI62="6C",INDEX(OFFSET('6C'!$A$6:$A$41,SMALL('6C'!AH$6:AH$41,COUNTIF(AI$6:AI62,"6C")),0),MATCH(1,OFFSET('6C'!K$6:K$41,SMALL('6C'!AH$6:AH$41,COUNTIF(AI$6:AI62,"6C")),0),0))&amp;" "&amp;VLOOKUP(INDEX(OFFSET('6C'!$A$6:$A$41,SMALL('6C'!AH$6:AH$41,COUNTIF(AI$6:AI62,"6C")),0),MATCH(1,OFFSET('6C'!K$6:K$41,SMALL('6C'!AH$6:AH$41,COUNTIF(AI$6:AI62,"6C")),0),0)),'6C'!$A$6:$B$41,2,0)&amp;" - "&amp;'6C'!$A$1,
IF(AI62="6D",INDEX(OFFSET('6D'!$A$6:$A$42,SMALL('6D'!AH$6:AH$42,COUNTIF(AI$6:AI62,"6D")),0),MATCH(1,OFFSET('6D'!K$6:K$42,SMALL('6D'!AH$6:AH$42,COUNTIF(AI$6:AI62,"6D")),0),0))&amp;" "&amp;VLOOKUP(INDEX(OFFSET('6D'!$A$6:$A$42,SMALL('6D'!AH$6:AH$42,COUNTIF(AI$6:AI62,"6D")),0),MATCH(1,OFFSET('6D'!K$6:K$42,SMALL('6D'!AH$6:AH$42,COUNTIF(AI$6:AI62,"6D")),0),0)),'6D'!$A$6:$B$42,2,0)&amp;" - "&amp;'6D'!$A$1,
IF(AI62="6E",INDEX(OFFSET('6E'!$A$6:$A$40,SMALL('6E'!AH$6:AH$40,COUNTIF(AI$6:AI62,"6E")),0),MATCH(1,OFFSET('6E'!K$6:K$40,SMALL('6E'!AH$6:AH$40,COUNTIF(AI$6:AI62,"6E")),0),0))&amp;" "&amp;VLOOKUP(INDEX(OFFSET('6E'!$A$6:$A$40,SMALL('6E'!AH$6:AH$40,COUNTIF(AI$6:AI62,"6E")),0),MATCH(1,OFFSET('6E'!K$6:K$40,SMALL('6E'!AH$6:AH$40,COUNTIF(AI$6:AI62,"6E")),0),0)),'6E'!$A$6:$B$40,2,0)&amp;" - "&amp;'6E'!$A$1,
IF(AI62="5A",INDEX(OFFSET('5A'!$A$6:$A$41,SMALL('5A'!AH$6:AH$41,COUNTIF(AI$6:AI62,"5A")),0),MATCH(1,OFFSET('5A'!K$6:K$41,SMALL('5A'!AH$6:AH$41,COUNTIF(AI$6:AI62,"5A")),0),0))&amp;" "&amp;VLOOKUP(INDEX(OFFSET('5A'!$A$6:$A$41,SMALL('5A'!AH$6:AH$41,COUNTIF(AI$6:AI62,"5A")),0),MATCH(1,OFFSET('5A'!K$6:K$41,SMALL('5A'!AH$6:AH$41,COUNTIF(AI$6:AI62,"5A")),0),0)),'5A'!$A$6:$B$41,2,0)&amp;" - "&amp;'5A'!$A$1,
IF(AI62="5B",INDEX(OFFSET('5B'!$A$6:$A$39,SMALL('5B'!AH$6:AH$39,COUNTIF(AI$6:AI62,"5B")),0),MATCH(1,OFFSET('5B'!K$6:K$39,SMALL('5B'!AH$6:AH$39,COUNTIF(AI$6:AI62,"5B")),0),0))&amp;" "&amp;VLOOKUP(INDEX(OFFSET('5B'!$A$6:$A$39,SMALL('5B'!AH$6:AH$39,COUNTIF(AI$6:AI62,"5B")),0),MATCH(1,OFFSET('5B'!K$6:K$39,SMALL('5B'!AH$6:AH$39,COUNTIF(AI$6:AI62,"5B")),0),0)),'5B'!$A$6:$B$39,2,0)&amp;" - "&amp;'5B'!$A$1,
IF(AI62="5C",INDEX(OFFSET('5C'!$A$6:$A$39,SMALL('5C'!AH$6:AH$39,COUNTIF(AI$6:AI62,"5C")),0),MATCH(1,OFFSET('5C'!K$6:K$39,SMALL('5C'!AH$6:AH$39,COUNTIF(AI$6:AI62,"5C")),0),0))&amp;" "&amp;VLOOKUP(INDEX(OFFSET('5C'!$A$6:$A$39,SMALL('5C'!AH$6:AH$39,COUNTIF(AI$6:AI62,"5C")),0),MATCH(1,OFFSET('5C'!K$6:K$39,SMALL('5C'!AH$6:AH$39,COUNTIF(AI$6:AI62,"5C")),0),0)),'5C'!$A$6:$B$39,2,0)&amp;" - "&amp;'5C'!$A$1,
IF(AI62="5D",INDEX(OFFSET('5D'!$A$6:$A$41,SMALL('5D'!AH$6:AH$41,COUNTIF(AI$6:AI62,"5D")),0),MATCH(1,OFFSET('5D'!K$6:K$41,SMALL('5D'!AH$6:AH$41,COUNTIF(AI$6:AI62,"5D")),0),0))&amp;" "&amp;VLOOKUP(INDEX(OFFSET('5D'!$A$6:$A$41,SMALL('5D'!AH$6:AH$41,COUNTIF(AI$6:AI62,"5D")),0),MATCH(1,OFFSET('5D'!K$6:K$41,SMALL('5D'!AH$6:AH$41,COUNTIF(AI$6:AI62,"5D")),0),0)),'5D'!$A$6:$B$41,2,0)&amp;" - "&amp;'5D'!$A$1,
IF(AI62="5E",INDEX(OFFSET('5E'!$A$6:$A$40,SMALL('5E'!AH$6:AH$40,COUNTIF(AI$6:AI62,"5E")),0),MATCH(1,OFFSET('5E'!K$6:K$40,SMALL('5E'!AH$6:AH$40,COUNTIF(AI$6:AI62,"5E")),0),0))&amp;" "&amp;VLOOKUP(INDEX(OFFSET('5E'!$A$6:$A$40,SMALL('5E'!AH$6:AH$40,COUNTIF(AI$6:AI62,"5E")),0),MATCH(1,OFFSET('5E'!K$6:K$40,SMALL('5E'!AH$6:AH$40,COUNTIF(AI$6:AI62,"5E")),0),0)),'5E'!$A$6:$B$40,2,0)&amp;" - "&amp;'5E'!$A$1,
IF(AI62="5F",INDEX(OFFSET('5F'!$A$6:$A$40,SMALL('5F'!AH$6:AH$40,COUNTIF(AI$6:AI62,"5F")),0),MATCH(1,OFFSET('5F'!K$6:K$40,SMALL('5F'!AH$6:AH$40,COUNTIF(AI$6:AI62,"5F")),0),0))&amp;" "&amp;VLOOKUP(INDEX(OFFSET('5F'!$A$6:$A$40,SMALL('5F'!AH$6:AH$40,COUNTIF(AI$6:AI62,"5F")),0),MATCH(1,OFFSET('5F'!K$6:K$40,SMALL('5F'!AH$6:AH$40,COUNTIF(AI$6:AI62,"5F")),0),0)),'5F'!$A$6:$B$40,2,0)&amp;" - "&amp;'5F'!$A$1,
IF(AI62="4A",INDEX(OFFSET('4A'!$A$6:$A$38,SMALL('4A'!AH$6:AH$38,COUNTIF(AI$6:AI62,"4A")),0),MATCH(1,OFFSET('4A'!K$6:K$38,SMALL('4A'!AH$6:AH$38,COUNTIF(AI$6:AI62,"4A")),0),0))&amp;" "&amp;VLOOKUP(INDEX(OFFSET('4A'!$A$6:$A$38,SMALL('4A'!AH$6:AH$38,COUNTIF(AI$6:AI62,"4A")),0),MATCH(1,OFFSET('4A'!K$6:K$38,SMALL('4A'!AH$6:AH$38,COUNTIF(AI$6:AI62,"4A")),0),0)),'4A'!$A$6:$B$38,2,0)&amp;" - "&amp;'4A'!$A$1,
IF(AI62="4B",INDEX(OFFSET('4B'!$A$6:$A$37,SMALL('4B'!AH$6:AH$37,COUNTIF(AI$6:AI62,"4B")),0),MATCH(1,OFFSET('4B'!K$6:K$37,SMALL('4B'!AH$6:AH$37,COUNTIF(AI$6:AI62,"4B")),0),0))&amp;" "&amp;VLOOKUP(INDEX(OFFSET('4B'!$A$6:$A$37,SMALL('4B'!AH$6:AH$37,COUNTIF(AI$6:AI62,"4B")),0),MATCH(1,OFFSET('4B'!K$6:K$37,SMALL('4B'!AH$6:AH$37,COUNTIF(AI$6:AI62,"4B")),0),0)),'4B'!$A$6:$B$37,2,0)&amp;" - "&amp;'4B'!$A$1,
IF(AI62="4C",INDEX(OFFSET('4C'!$A$6:$A$38,SMALL('4C'!AH$6:AH$38,COUNTIF(AI$6:AI62,"4C")),0),MATCH(1,OFFSET('4C'!K$6:K$38,SMALL('4C'!AH$6:AH$38,COUNTIF(AI$6:AI62,"4C")),0),0))&amp;" "&amp;VLOOKUP(INDEX(OFFSET('4C'!$A$6:$A$38,SMALL('4C'!AH$6:AH$38,COUNTIF(AI$6:AI62,"4C")),0),MATCH(1,OFFSET('4C'!K$6:K$38,SMALL('4C'!AH$6:AH$38,COUNTIF(AI$6:AI62,"4C")),0),0)),'4C'!$A$6:$B$38,2,0)&amp;" - "&amp;'4C'!$A$1,
IF(AI62="4D",INDEX(OFFSET('4D'!$A$6:$A$37,SMALL('4D'!AH$6:AH$37,COUNTIF(AI$6:AI62,"4D")),0),MATCH(1,OFFSET('4D'!K$6:K$37,SMALL('4D'!AH$6:AH$37,COUNTIF(AI$6:AI62,"4D")),0),0))&amp;" "&amp;VLOOKUP(INDEX(OFFSET('4D'!$A$6:$A$37,SMALL('4D'!AH$6:AH$37,COUNTIF(AI$6:AI62,"4D")),0),MATCH(1,OFFSET('4D'!K$6:K$37,SMALL('4D'!AH$6:AH$37,COUNTIF(AI$6:AI62,"4D")),0),0)),'4D'!$A$6:$B$37,2,0)&amp;" - "&amp;'4D'!$A$1,
IF(AI62="4E",INDEX(OFFSET('4E'!$A$6:$A$37,SMALL('4E'!AH$6:AH$37,COUNTIF(AI$6:AI62,"4E")),0),MATCH(1,OFFSET('4E'!K$6:K$37,SMALL('4E'!AH$6:AH$37,COUNTIF(AI$6:AI62,"4E")),0),0))&amp;" "&amp;VLOOKUP(INDEX(OFFSET('4E'!$A$6:$A$37,SMALL('4E'!AH$6:AH$37,COUNTIF(AI$6:AI62,"4E")),0),MATCH(1,OFFSET('4E'!K$6:K$37,SMALL('4E'!AH$6:AH$37,COUNTIF(AI$6:AI62,"4E")),0),0)),'4E'!$A$6:$B$37,2,0)&amp;" - "&amp;'4E'!$A$1,
IF(AI62="CM2",INDEX(OFFSET('CM2'!$A$6:$A$36,SMALL('CM2'!AH$6:AH$36,COUNTIF(AI$6:AI62,"CM2")),0),MATCH(1,OFFSET('CM2'!K$6:K$36,SMALL('CM2'!AH$6:AH$36,COUNTIF(AI$6:AI62,"CM2")),0),0))&amp;" "&amp;VLOOKUP(INDEX(OFFSET('CM2'!$A$6:$A$36,SMALL('CM2'!AH$6:AH$36,COUNTIF(AI$6:AI62,"CM2")),0),MATCH(1,OFFSET('CM2'!K$6:K$36,SMALL('CM2'!AH$6:AH$36,COUNTIF(AI$6:AI62,"CM2")),0),0)),'CM2'!$A$6:$B$36,2,0)&amp;" - "&amp;'CM2'!$A$1,BC62)))))))))))))))))),"")</f>
        <v/>
      </c>
      <c r="J62" s="65" t="str">
        <f ca="1">IFERROR(IF(AJ62="","",IF(AJ62="6A",INDEX(OFFSET('6A'!$A$6:$A$39,SMALL('6A'!AI$6:AI$39,COUNTIF(AJ$6:AJ62,"6A")),0),MATCH(1,OFFSET('6A'!L$6:L$39,SMALL('6A'!AI$6:AI$39,COUNTIF(AJ$6:AJ62,"6A")),0),0))&amp;" "&amp;VLOOKUP(INDEX(OFFSET('6A'!$A$6:$A$39,SMALL('6A'!AI$6:AI$39,COUNTIF(AJ$6:AJ62,"6A")),0),MATCH(1,OFFSET('6A'!L$6:L$39,SMALL('6A'!AI$6:AI$39,COUNTIF(AJ$6:AJ62,"6A")),0),0)),'6A'!$A$6:$B$39,2,0)&amp;" - "&amp;'6A'!$A$1,
IF(AJ62="6B",INDEX(OFFSET('6B'!$A$6:$A$39,SMALL('6B'!AI$6:AI$39,COUNTIF(AJ$6:AJ62,"6B")),0),MATCH(1,OFFSET('6B'!L$6:L$39,SMALL('6B'!AI$6:AI$39,COUNTIF(AJ$6:AJ62,"6B")),0),0))&amp;" "&amp;VLOOKUP(INDEX(OFFSET('6B'!$A$6:$A$39,SMALL('6B'!AI$6:AI$39,COUNTIF(AJ$6:AJ62,"6B")),0),MATCH(1,OFFSET('6B'!L$6:L$39,SMALL('6B'!AI$6:AI$39,COUNTIF(AJ$6:AJ62,"6B")),0),0)),'6B'!$A$6:$B$39,2,0)&amp;" - "&amp;'6B'!$A$1,
IF(AJ62="6C",INDEX(OFFSET('6C'!$A$6:$A$41,SMALL('6C'!AI$6:AI$41,COUNTIF(AJ$6:AJ62,"6C")),0),MATCH(1,OFFSET('6C'!L$6:L$41,SMALL('6C'!AI$6:AI$41,COUNTIF(AJ$6:AJ62,"6C")),0),0))&amp;" "&amp;VLOOKUP(INDEX(OFFSET('6C'!$A$6:$A$41,SMALL('6C'!AI$6:AI$41,COUNTIF(AJ$6:AJ62,"6C")),0),MATCH(1,OFFSET('6C'!L$6:L$41,SMALL('6C'!AI$6:AI$41,COUNTIF(AJ$6:AJ62,"6C")),0),0)),'6C'!$A$6:$B$41,2,0)&amp;" - "&amp;'6C'!$A$1,
IF(AJ62="6D",INDEX(OFFSET('6D'!$A$6:$A$42,SMALL('6D'!AI$6:AI$42,COUNTIF(AJ$6:AJ62,"6D")),0),MATCH(1,OFFSET('6D'!L$6:L$42,SMALL('6D'!AI$6:AI$42,COUNTIF(AJ$6:AJ62,"6D")),0),0))&amp;" "&amp;VLOOKUP(INDEX(OFFSET('6D'!$A$6:$A$42,SMALL('6D'!AI$6:AI$42,COUNTIF(AJ$6:AJ62,"6D")),0),MATCH(1,OFFSET('6D'!L$6:L$42,SMALL('6D'!AI$6:AI$42,COUNTIF(AJ$6:AJ62,"6D")),0),0)),'6D'!$A$6:$B$42,2,0)&amp;" - "&amp;'6D'!$A$1,
IF(AJ62="6E",INDEX(OFFSET('6E'!$A$6:$A$40,SMALL('6E'!AI$6:AI$40,COUNTIF(AJ$6:AJ62,"6E")),0),MATCH(1,OFFSET('6E'!L$6:L$40,SMALL('6E'!AI$6:AI$40,COUNTIF(AJ$6:AJ62,"6E")),0),0))&amp;" "&amp;VLOOKUP(INDEX(OFFSET('6E'!$A$6:$A$40,SMALL('6E'!AI$6:AI$40,COUNTIF(AJ$6:AJ62,"6E")),0),MATCH(1,OFFSET('6E'!L$6:L$40,SMALL('6E'!AI$6:AI$40,COUNTIF(AJ$6:AJ62,"6E")),0),0)),'6E'!$A$6:$B$40,2,0)&amp;" - "&amp;'6E'!$A$1,
IF(AJ62="5A",INDEX(OFFSET('5A'!$A$6:$A$41,SMALL('5A'!AI$6:AI$41,COUNTIF(AJ$6:AJ62,"5A")),0),MATCH(1,OFFSET('5A'!L$6:L$41,SMALL('5A'!AI$6:AI$41,COUNTIF(AJ$6:AJ62,"5A")),0),0))&amp;" "&amp;VLOOKUP(INDEX(OFFSET('5A'!$A$6:$A$41,SMALL('5A'!AI$6:AI$41,COUNTIF(AJ$6:AJ62,"5A")),0),MATCH(1,OFFSET('5A'!L$6:L$41,SMALL('5A'!AI$6:AI$41,COUNTIF(AJ$6:AJ62,"5A")),0),0)),'5A'!$A$6:$B$41,2,0)&amp;" - "&amp;'5A'!$A$1,
IF(AJ62="5B",INDEX(OFFSET('5B'!$A$6:$A$39,SMALL('5B'!AI$6:AI$39,COUNTIF(AJ$6:AJ62,"5B")),0),MATCH(1,OFFSET('5B'!L$6:L$39,SMALL('5B'!AI$6:AI$39,COUNTIF(AJ$6:AJ62,"5B")),0),0))&amp;" "&amp;VLOOKUP(INDEX(OFFSET('5B'!$A$6:$A$39,SMALL('5B'!AI$6:AI$39,COUNTIF(AJ$6:AJ62,"5B")),0),MATCH(1,OFFSET('5B'!L$6:L$39,SMALL('5B'!AI$6:AI$39,COUNTIF(AJ$6:AJ62,"5B")),0),0)),'5B'!$A$6:$B$39,2,0)&amp;" - "&amp;'5B'!$A$1,
IF(AJ62="5C",INDEX(OFFSET('5C'!$A$6:$A$39,SMALL('5C'!AI$6:AI$39,COUNTIF(AJ$6:AJ62,"5C")),0),MATCH(1,OFFSET('5C'!L$6:L$39,SMALL('5C'!AI$6:AI$39,COUNTIF(AJ$6:AJ62,"5C")),0),0))&amp;" "&amp;VLOOKUP(INDEX(OFFSET('5C'!$A$6:$A$39,SMALL('5C'!AI$6:AI$39,COUNTIF(AJ$6:AJ62,"5C")),0),MATCH(1,OFFSET('5C'!L$6:L$39,SMALL('5C'!AI$6:AI$39,COUNTIF(AJ$6:AJ62,"5C")),0),0)),'5C'!$A$6:$B$39,2,0)&amp;" - "&amp;'5C'!$A$1,
IF(AJ62="5D",INDEX(OFFSET('5D'!$A$6:$A$41,SMALL('5D'!AI$6:AI$41,COUNTIF(AJ$6:AJ62,"5D")),0),MATCH(1,OFFSET('5D'!L$6:L$41,SMALL('5D'!AI$6:AI$41,COUNTIF(AJ$6:AJ62,"5D")),0),0))&amp;" "&amp;VLOOKUP(INDEX(OFFSET('5D'!$A$6:$A$41,SMALL('5D'!AI$6:AI$41,COUNTIF(AJ$6:AJ62,"5D")),0),MATCH(1,OFFSET('5D'!L$6:L$41,SMALL('5D'!AI$6:AI$41,COUNTIF(AJ$6:AJ62,"5D")),0),0)),'5D'!$A$6:$B$41,2,0)&amp;" - "&amp;'5D'!$A$1,
IF(AJ62="5E",INDEX(OFFSET('5E'!$A$6:$A$40,SMALL('5E'!AI$6:AI$40,COUNTIF(AJ$6:AJ62,"5E")),0),MATCH(1,OFFSET('5E'!L$6:L$40,SMALL('5E'!AI$6:AI$40,COUNTIF(AJ$6:AJ62,"5E")),0),0))&amp;" "&amp;VLOOKUP(INDEX(OFFSET('5E'!$A$6:$A$40,SMALL('5E'!AI$6:AI$40,COUNTIF(AJ$6:AJ62,"5E")),0),MATCH(1,OFFSET('5E'!L$6:L$40,SMALL('5E'!AI$6:AI$40,COUNTIF(AJ$6:AJ62,"5E")),0),0)),'5E'!$A$6:$B$40,2,0)&amp;" - "&amp;'5E'!$A$1,
IF(AJ62="5F",INDEX(OFFSET('5F'!$A$6:$A$40,SMALL('5F'!AI$6:AI$40,COUNTIF(AJ$6:AJ62,"5F")),0),MATCH(1,OFFSET('5F'!L$6:L$40,SMALL('5F'!AI$6:AI$40,COUNTIF(AJ$6:AJ62,"5F")),0),0))&amp;" "&amp;VLOOKUP(INDEX(OFFSET('5F'!$A$6:$A$40,SMALL('5F'!AI$6:AI$40,COUNTIF(AJ$6:AJ62,"5F")),0),MATCH(1,OFFSET('5F'!L$6:L$40,SMALL('5F'!AI$6:AI$40,COUNTIF(AJ$6:AJ62,"5F")),0),0)),'5F'!$A$6:$B$40,2,0)&amp;" - "&amp;'5F'!$A$1,
IF(AJ62="4A",INDEX(OFFSET('4A'!$A$6:$A$38,SMALL('4A'!AI$6:AI$38,COUNTIF(AJ$6:AJ62,"4A")),0),MATCH(1,OFFSET('4A'!L$6:L$38,SMALL('4A'!AI$6:AI$38,COUNTIF(AJ$6:AJ62,"4A")),0),0))&amp;" "&amp;VLOOKUP(INDEX(OFFSET('4A'!$A$6:$A$38,SMALL('4A'!AI$6:AI$38,COUNTIF(AJ$6:AJ62,"4A")),0),MATCH(1,OFFSET('4A'!L$6:L$38,SMALL('4A'!AI$6:AI$38,COUNTIF(AJ$6:AJ62,"4A")),0),0)),'4A'!$A$6:$B$38,2,0)&amp;" - "&amp;'4A'!$A$1,
IF(AJ62="4B",INDEX(OFFSET('4B'!$A$6:$A$37,SMALL('4B'!AI$6:AI$37,COUNTIF(AJ$6:AJ62,"4B")),0),MATCH(1,OFFSET('4B'!L$6:L$37,SMALL('4B'!AI$6:AI$37,COUNTIF(AJ$6:AJ62,"4B")),0),0))&amp;" "&amp;VLOOKUP(INDEX(OFFSET('4B'!$A$6:$A$37,SMALL('4B'!AI$6:AI$37,COUNTIF(AJ$6:AJ62,"4B")),0),MATCH(1,OFFSET('4B'!L$6:L$37,SMALL('4B'!AI$6:AI$37,COUNTIF(AJ$6:AJ62,"4B")),0),0)),'4B'!$A$6:$B$37,2,0)&amp;" - "&amp;'4B'!$A$1,
IF(AJ62="4C",INDEX(OFFSET('4C'!$A$6:$A$38,SMALL('4C'!AI$6:AI$38,COUNTIF(AJ$6:AJ62,"4C")),0),MATCH(1,OFFSET('4C'!L$6:L$38,SMALL('4C'!AI$6:AI$38,COUNTIF(AJ$6:AJ62,"4C")),0),0))&amp;" "&amp;VLOOKUP(INDEX(OFFSET('4C'!$A$6:$A$38,SMALL('4C'!AI$6:AI$38,COUNTIF(AJ$6:AJ62,"4C")),0),MATCH(1,OFFSET('4C'!L$6:L$38,SMALL('4C'!AI$6:AI$38,COUNTIF(AJ$6:AJ62,"4C")),0),0)),'4C'!$A$6:$B$38,2,0)&amp;" - "&amp;'4C'!$A$1,
IF(AJ62="4D",INDEX(OFFSET('4D'!$A$6:$A$37,SMALL('4D'!AI$6:AI$37,COUNTIF(AJ$6:AJ62,"4D")),0),MATCH(1,OFFSET('4D'!L$6:L$37,SMALL('4D'!AI$6:AI$37,COUNTIF(AJ$6:AJ62,"4D")),0),0))&amp;" "&amp;VLOOKUP(INDEX(OFFSET('4D'!$A$6:$A$37,SMALL('4D'!AI$6:AI$37,COUNTIF(AJ$6:AJ62,"4D")),0),MATCH(1,OFFSET('4D'!L$6:L$37,SMALL('4D'!AI$6:AI$37,COUNTIF(AJ$6:AJ62,"4D")),0),0)),'4D'!$A$6:$B$37,2,0)&amp;" - "&amp;'4D'!$A$1,
IF(AJ62="4E",INDEX(OFFSET('4E'!$A$6:$A$37,SMALL('4E'!AI$6:AI$37,COUNTIF(AJ$6:AJ62,"4E")),0),MATCH(1,OFFSET('4E'!L$6:L$37,SMALL('4E'!AI$6:AI$37,COUNTIF(AJ$6:AJ62,"4E")),0),0))&amp;" "&amp;VLOOKUP(INDEX(OFFSET('4E'!$A$6:$A$37,SMALL('4E'!AI$6:AI$37,COUNTIF(AJ$6:AJ62,"4E")),0),MATCH(1,OFFSET('4E'!L$6:L$37,SMALL('4E'!AI$6:AI$37,COUNTIF(AJ$6:AJ62,"4E")),0),0)),'4E'!$A$6:$B$37,2,0)&amp;" - "&amp;'4E'!$A$1,
IF(AJ62="CM2",INDEX(OFFSET('CM2'!$A$6:$A$36,SMALL('CM2'!AI$6:AI$36,COUNTIF(AJ$6:AJ62,"CM2")),0),MATCH(1,OFFSET('CM2'!L$6:L$36,SMALL('CM2'!AI$6:AI$36,COUNTIF(AJ$6:AJ62,"CM2")),0),0))&amp;" "&amp;VLOOKUP(INDEX(OFFSET('CM2'!$A$6:$A$36,SMALL('CM2'!AI$6:AI$36,COUNTIF(AJ$6:AJ62,"CM2")),0),MATCH(1,OFFSET('CM2'!L$6:L$36,SMALL('CM2'!AI$6:AI$36,COUNTIF(AJ$6:AJ62,"CM2")),0),0)),'CM2'!$A$6:$B$36,2,0)&amp;" - "&amp;'CM2'!$A$1,BD62)))))))))))))))))),"")</f>
        <v/>
      </c>
      <c r="K62" s="39" t="str">
        <f ca="1">IFERROR(IF(AK62="","",IF(AK62="6A",INDEX(OFFSET('6A'!$A$6:$A$39,SMALL('6A'!AJ$6:AJ$39,COUNTIF(AK$6:AK62,"6A")),0),MATCH(1,OFFSET('6A'!M$6:M$39,SMALL('6A'!AJ$6:AJ$39,COUNTIF(AK$6:AK62,"6A")),0),0))&amp;" "&amp;VLOOKUP(INDEX(OFFSET('6A'!$A$6:$A$39,SMALL('6A'!AJ$6:AJ$39,COUNTIF(AK$6:AK62,"6A")),0),MATCH(1,OFFSET('6A'!M$6:M$39,SMALL('6A'!AJ$6:AJ$39,COUNTIF(AK$6:AK62,"6A")),0),0)),'6A'!$A$6:$B$39,2,0)&amp;" - "&amp;'6A'!$A$1,
IF(AK62="6B",INDEX(OFFSET('6B'!$A$6:$A$39,SMALL('6B'!AJ$6:AJ$39,COUNTIF(AK$6:AK62,"6B")),0),MATCH(1,OFFSET('6B'!M$6:M$39,SMALL('6B'!AJ$6:AJ$39,COUNTIF(AK$6:AK62,"6B")),0),0))&amp;" "&amp;VLOOKUP(INDEX(OFFSET('6B'!$A$6:$A$39,SMALL('6B'!AJ$6:AJ$39,COUNTIF(AK$6:AK62,"6B")),0),MATCH(1,OFFSET('6B'!M$6:M$39,SMALL('6B'!AJ$6:AJ$39,COUNTIF(AK$6:AK62,"6B")),0),0)),'6B'!$A$6:$B$39,2,0)&amp;" - "&amp;'6B'!$A$1,
IF(AK62="6C",INDEX(OFFSET('6C'!$A$6:$A$41,SMALL('6C'!AJ$6:AJ$41,COUNTIF(AK$6:AK62,"6C")),0),MATCH(1,OFFSET('6C'!M$6:M$41,SMALL('6C'!AJ$6:AJ$41,COUNTIF(AK$6:AK62,"6C")),0),0))&amp;" "&amp;VLOOKUP(INDEX(OFFSET('6C'!$A$6:$A$41,SMALL('6C'!AJ$6:AJ$41,COUNTIF(AK$6:AK62,"6C")),0),MATCH(1,OFFSET('6C'!M$6:M$41,SMALL('6C'!AJ$6:AJ$41,COUNTIF(AK$6:AK62,"6C")),0),0)),'6C'!$A$6:$B$41,2,0)&amp;" - "&amp;'6C'!$A$1,
IF(AK62="6D",INDEX(OFFSET('6D'!$A$6:$A$42,SMALL('6D'!AJ$6:AJ$42,COUNTIF(AK$6:AK62,"6D")),0),MATCH(1,OFFSET('6D'!M$6:M$42,SMALL('6D'!AJ$6:AJ$42,COUNTIF(AK$6:AK62,"6D")),0),0))&amp;" "&amp;VLOOKUP(INDEX(OFFSET('6D'!$A$6:$A$42,SMALL('6D'!AJ$6:AJ$42,COUNTIF(AK$6:AK62,"6D")),0),MATCH(1,OFFSET('6D'!M$6:M$42,SMALL('6D'!AJ$6:AJ$42,COUNTIF(AK$6:AK62,"6D")),0),0)),'6D'!$A$6:$B$42,2,0)&amp;" - "&amp;'6D'!$A$1,
IF(AK62="6E",INDEX(OFFSET('6E'!$A$6:$A$40,SMALL('6E'!AJ$6:AJ$40,COUNTIF(AK$6:AK62,"6E")),0),MATCH(1,OFFSET('6E'!M$6:M$40,SMALL('6E'!AJ$6:AJ$40,COUNTIF(AK$6:AK62,"6E")),0),0))&amp;" "&amp;VLOOKUP(INDEX(OFFSET('6E'!$A$6:$A$40,SMALL('6E'!AJ$6:AJ$40,COUNTIF(AK$6:AK62,"6E")),0),MATCH(1,OFFSET('6E'!M$6:M$40,SMALL('6E'!AJ$6:AJ$40,COUNTIF(AK$6:AK62,"6E")),0),0)),'6E'!$A$6:$B$40,2,0)&amp;" - "&amp;'6E'!$A$1,
IF(AK62="5A",INDEX(OFFSET('5A'!$A$6:$A$41,SMALL('5A'!AJ$6:AJ$41,COUNTIF(AK$6:AK62,"5A")),0),MATCH(1,OFFSET('5A'!M$6:M$41,SMALL('5A'!AJ$6:AJ$41,COUNTIF(AK$6:AK62,"5A")),0),0))&amp;" "&amp;VLOOKUP(INDEX(OFFSET('5A'!$A$6:$A$41,SMALL('5A'!AJ$6:AJ$41,COUNTIF(AK$6:AK62,"5A")),0),MATCH(1,OFFSET('5A'!M$6:M$41,SMALL('5A'!AJ$6:AJ$41,COUNTIF(AK$6:AK62,"5A")),0),0)),'5A'!$A$6:$B$41,2,0)&amp;" - "&amp;'5A'!$A$1,
IF(AK62="5B",INDEX(OFFSET('5B'!$A$6:$A$39,SMALL('5B'!AJ$6:AJ$39,COUNTIF(AK$6:AK62,"5B")),0),MATCH(1,OFFSET('5B'!M$6:M$39,SMALL('5B'!AJ$6:AJ$39,COUNTIF(AK$6:AK62,"5B")),0),0))&amp;" "&amp;VLOOKUP(INDEX(OFFSET('5B'!$A$6:$A$39,SMALL('5B'!AJ$6:AJ$39,COUNTIF(AK$6:AK62,"5B")),0),MATCH(1,OFFSET('5B'!M$6:M$39,SMALL('5B'!AJ$6:AJ$39,COUNTIF(AK$6:AK62,"5B")),0),0)),'5B'!$A$6:$B$39,2,0)&amp;" - "&amp;'5B'!$A$1,
IF(AK62="5C",INDEX(OFFSET('5C'!$A$6:$A$39,SMALL('5C'!AJ$6:AJ$39,COUNTIF(AK$6:AK62,"5C")),0),MATCH(1,OFFSET('5C'!M$6:M$39,SMALL('5C'!AJ$6:AJ$39,COUNTIF(AK$6:AK62,"5C")),0),0))&amp;" "&amp;VLOOKUP(INDEX(OFFSET('5C'!$A$6:$A$39,SMALL('5C'!AJ$6:AJ$39,COUNTIF(AK$6:AK62,"5C")),0),MATCH(1,OFFSET('5C'!M$6:M$39,SMALL('5C'!AJ$6:AJ$39,COUNTIF(AK$6:AK62,"5C")),0),0)),'5C'!$A$6:$B$39,2,0)&amp;" - "&amp;'5C'!$A$1,
IF(AK62="5D",INDEX(OFFSET('5D'!$A$6:$A$41,SMALL('5D'!AJ$6:AJ$41,COUNTIF(AK$6:AK62,"5D")),0),MATCH(1,OFFSET('5D'!M$6:M$41,SMALL('5D'!AJ$6:AJ$41,COUNTIF(AK$6:AK62,"5D")),0),0))&amp;" "&amp;VLOOKUP(INDEX(OFFSET('5D'!$A$6:$A$41,SMALL('5D'!AJ$6:AJ$41,COUNTIF(AK$6:AK62,"5D")),0),MATCH(1,OFFSET('5D'!M$6:M$41,SMALL('5D'!AJ$6:AJ$41,COUNTIF(AK$6:AK62,"5D")),0),0)),'5D'!$A$6:$B$41,2,0)&amp;" - "&amp;'5D'!$A$1,
IF(AK62="5E",INDEX(OFFSET('5E'!$A$6:$A$40,SMALL('5E'!AJ$6:AJ$40,COUNTIF(AK$6:AK62,"5E")),0),MATCH(1,OFFSET('5E'!M$6:M$40,SMALL('5E'!AJ$6:AJ$40,COUNTIF(AK$6:AK62,"5E")),0),0))&amp;" "&amp;VLOOKUP(INDEX(OFFSET('5E'!$A$6:$A$40,SMALL('5E'!AJ$6:AJ$40,COUNTIF(AK$6:AK62,"5E")),0),MATCH(1,OFFSET('5E'!M$6:M$40,SMALL('5E'!AJ$6:AJ$40,COUNTIF(AK$6:AK62,"5E")),0),0)),'5E'!$A$6:$B$40,2,0)&amp;" - "&amp;'5E'!$A$1,
IF(AK62="5F",INDEX(OFFSET('5F'!$A$6:$A$40,SMALL('5F'!AJ$6:AJ$40,COUNTIF(AK$6:AK62,"5F")),0),MATCH(1,OFFSET('5F'!M$6:M$40,SMALL('5F'!AJ$6:AJ$40,COUNTIF(AK$6:AK62,"5F")),0),0))&amp;" "&amp;VLOOKUP(INDEX(OFFSET('5F'!$A$6:$A$40,SMALL('5F'!AJ$6:AJ$40,COUNTIF(AK$6:AK62,"5F")),0),MATCH(1,OFFSET('5F'!M$6:M$40,SMALL('5F'!AJ$6:AJ$40,COUNTIF(AK$6:AK62,"5F")),0),0)),'5F'!$A$6:$B$40,2,0)&amp;" - "&amp;'5F'!$A$1,
IF(AK62="4A",INDEX(OFFSET('4A'!$A$6:$A$38,SMALL('4A'!AJ$6:AJ$38,COUNTIF(AK$6:AK62,"4A")),0),MATCH(1,OFFSET('4A'!M$6:M$38,SMALL('4A'!AJ$6:AJ$38,COUNTIF(AK$6:AK62,"4A")),0),0))&amp;" "&amp;VLOOKUP(INDEX(OFFSET('4A'!$A$6:$A$38,SMALL('4A'!AJ$6:AJ$38,COUNTIF(AK$6:AK62,"4A")),0),MATCH(1,OFFSET('4A'!M$6:M$38,SMALL('4A'!AJ$6:AJ$38,COUNTIF(AK$6:AK62,"4A")),0),0)),'4A'!$A$6:$B$38,2,0)&amp;" - "&amp;'4A'!$A$1,
IF(AK62="4B",INDEX(OFFSET('4B'!$A$6:$A$37,SMALL('4B'!AJ$6:AJ$37,COUNTIF(AK$6:AK62,"4B")),0),MATCH(1,OFFSET('4B'!M$6:M$37,SMALL('4B'!AJ$6:AJ$37,COUNTIF(AK$6:AK62,"4B")),0),0))&amp;" "&amp;VLOOKUP(INDEX(OFFSET('4B'!$A$6:$A$37,SMALL('4B'!AJ$6:AJ$37,COUNTIF(AK$6:AK62,"4B")),0),MATCH(1,OFFSET('4B'!M$6:M$37,SMALL('4B'!AJ$6:AJ$37,COUNTIF(AK$6:AK62,"4B")),0),0)),'4B'!$A$6:$B$37,2,0)&amp;" - "&amp;'4B'!$A$1,
IF(AK62="4C",INDEX(OFFSET('4C'!$A$6:$A$38,SMALL('4C'!AJ$6:AJ$38,COUNTIF(AK$6:AK62,"4C")),0),MATCH(1,OFFSET('4C'!M$6:M$38,SMALL('4C'!AJ$6:AJ$38,COUNTIF(AK$6:AK62,"4C")),0),0))&amp;" "&amp;VLOOKUP(INDEX(OFFSET('4C'!$A$6:$A$38,SMALL('4C'!AJ$6:AJ$38,COUNTIF(AK$6:AK62,"4C")),0),MATCH(1,OFFSET('4C'!M$6:M$38,SMALL('4C'!AJ$6:AJ$38,COUNTIF(AK$6:AK62,"4C")),0),0)),'4C'!$A$6:$B$38,2,0)&amp;" - "&amp;'4C'!$A$1,
IF(AK62="4D",INDEX(OFFSET('4D'!$A$6:$A$37,SMALL('4D'!AJ$6:AJ$37,COUNTIF(AK$6:AK62,"4D")),0),MATCH(1,OFFSET('4D'!M$6:M$37,SMALL('4D'!AJ$6:AJ$37,COUNTIF(AK$6:AK62,"4D")),0),0))&amp;" "&amp;VLOOKUP(INDEX(OFFSET('4D'!$A$6:$A$37,SMALL('4D'!AJ$6:AJ$37,COUNTIF(AK$6:AK62,"4D")),0),MATCH(1,OFFSET('4D'!M$6:M$37,SMALL('4D'!AJ$6:AJ$37,COUNTIF(AK$6:AK62,"4D")),0),0)),'4D'!$A$6:$B$37,2,0)&amp;" - "&amp;'4D'!$A$1,
IF(AK62="4E",INDEX(OFFSET('4E'!$A$6:$A$37,SMALL('4E'!AJ$6:AJ$37,COUNTIF(AK$6:AK62,"4E")),0),MATCH(1,OFFSET('4E'!M$6:M$37,SMALL('4E'!AJ$6:AJ$37,COUNTIF(AK$6:AK62,"4E")),0),0))&amp;" "&amp;VLOOKUP(INDEX(OFFSET('4E'!$A$6:$A$37,SMALL('4E'!AJ$6:AJ$37,COUNTIF(AK$6:AK62,"4E")),0),MATCH(1,OFFSET('4E'!M$6:M$37,SMALL('4E'!AJ$6:AJ$37,COUNTIF(AK$6:AK62,"4E")),0),0)),'4E'!$A$6:$B$37,2,0)&amp;" - "&amp;'4E'!$A$1,
IF(AK62="CM2",INDEX(OFFSET('CM2'!$A$6:$A$36,SMALL('CM2'!AJ$6:AJ$36,COUNTIF(AK$6:AK62,"CM2")),0),MATCH(1,OFFSET('CM2'!M$6:M$36,SMALL('CM2'!AJ$6:AJ$36,COUNTIF(AK$6:AK62,"CM2")),0),0))&amp;" "&amp;VLOOKUP(INDEX(OFFSET('CM2'!$A$6:$A$36,SMALL('CM2'!AJ$6:AJ$36,COUNTIF(AK$6:AK62,"CM2")),0),MATCH(1,OFFSET('CM2'!M$6:M$36,SMALL('CM2'!AJ$6:AJ$36,COUNTIF(AK$6:AK62,"CM2")),0),0)),'CM2'!$A$6:$B$36,2,0)&amp;" - "&amp;'CM2'!$A$1,BE62)))))))))))))))))),"")</f>
        <v/>
      </c>
      <c r="L62" s="42" t="str">
        <f ca="1">IFERROR(IF(AL62="","",IF(AL62="6A",INDEX(OFFSET('6A'!$A$6:$A$39,SMALL('6A'!AK$6:AK$39,COUNTIF(AL$6:AL62,"6A")),0),MATCH(1,OFFSET('6A'!N$6:N$39,SMALL('6A'!AK$6:AK$39,COUNTIF(AL$6:AL62,"6A")),0),0))&amp;" "&amp;VLOOKUP(INDEX(OFFSET('6A'!$A$6:$A$39,SMALL('6A'!AK$6:AK$39,COUNTIF(AL$6:AL62,"6A")),0),MATCH(1,OFFSET('6A'!N$6:N$39,SMALL('6A'!AK$6:AK$39,COUNTIF(AL$6:AL62,"6A")),0),0)),'6A'!$A$6:$B$39,2,0)&amp;" - "&amp;'6A'!$A$1,
IF(AL62="6B",INDEX(OFFSET('6B'!$A$6:$A$39,SMALL('6B'!AK$6:AK$39,COUNTIF(AL$6:AL62,"6B")),0),MATCH(1,OFFSET('6B'!N$6:N$39,SMALL('6B'!AK$6:AK$39,COUNTIF(AL$6:AL62,"6B")),0),0))&amp;" "&amp;VLOOKUP(INDEX(OFFSET('6B'!$A$6:$A$39,SMALL('6B'!AK$6:AK$39,COUNTIF(AL$6:AL62,"6B")),0),MATCH(1,OFFSET('6B'!N$6:N$39,SMALL('6B'!AK$6:AK$39,COUNTIF(AL$6:AL62,"6B")),0),0)),'6B'!$A$6:$B$39,2,0)&amp;" - "&amp;'6B'!$A$1,
IF(AL62="6C",INDEX(OFFSET('6C'!$A$6:$A$41,SMALL('6C'!AK$6:AK$41,COUNTIF(AL$6:AL62,"6C")),0),MATCH(1,OFFSET('6C'!N$6:N$41,SMALL('6C'!AK$6:AK$41,COUNTIF(AL$6:AL62,"6C")),0),0))&amp;" "&amp;VLOOKUP(INDEX(OFFSET('6C'!$A$6:$A$41,SMALL('6C'!AK$6:AK$41,COUNTIF(AL$6:AL62,"6C")),0),MATCH(1,OFFSET('6C'!N$6:N$41,SMALL('6C'!AK$6:AK$41,COUNTIF(AL$6:AL62,"6C")),0),0)),'6C'!$A$6:$B$41,2,0)&amp;" - "&amp;'6C'!$A$1,
IF(AL62="6D",INDEX(OFFSET('6D'!$A$6:$A$42,SMALL('6D'!AK$6:AK$42,COUNTIF(AL$6:AL62,"6D")),0),MATCH(1,OFFSET('6D'!N$6:N$42,SMALL('6D'!AK$6:AK$42,COUNTIF(AL$6:AL62,"6D")),0),0))&amp;" "&amp;VLOOKUP(INDEX(OFFSET('6D'!$A$6:$A$42,SMALL('6D'!AK$6:AK$42,COUNTIF(AL$6:AL62,"6D")),0),MATCH(1,OFFSET('6D'!N$6:N$42,SMALL('6D'!AK$6:AK$42,COUNTIF(AL$6:AL62,"6D")),0),0)),'6D'!$A$6:$B$42,2,0)&amp;" - "&amp;'6D'!$A$1,
IF(AL62="6E",INDEX(OFFSET('6E'!$A$6:$A$40,SMALL('6E'!AK$6:AK$40,COUNTIF(AL$6:AL62,"6E")),0),MATCH(1,OFFSET('6E'!N$6:N$40,SMALL('6E'!AK$6:AK$40,COUNTIF(AL$6:AL62,"6E")),0),0))&amp;" "&amp;VLOOKUP(INDEX(OFFSET('6E'!$A$6:$A$40,SMALL('6E'!AK$6:AK$40,COUNTIF(AL$6:AL62,"6E")),0),MATCH(1,OFFSET('6E'!N$6:N$40,SMALL('6E'!AK$6:AK$40,COUNTIF(AL$6:AL62,"6E")),0),0)),'6E'!$A$6:$B$40,2,0)&amp;" - "&amp;'6E'!$A$1,
IF(AL62="5A",INDEX(OFFSET('5A'!$A$6:$A$41,SMALL('5A'!AK$6:AK$41,COUNTIF(AL$6:AL62,"5A")),0),MATCH(1,OFFSET('5A'!N$6:N$41,SMALL('5A'!AK$6:AK$41,COUNTIF(AL$6:AL62,"5A")),0),0))&amp;" "&amp;VLOOKUP(INDEX(OFFSET('5A'!$A$6:$A$41,SMALL('5A'!AK$6:AK$41,COUNTIF(AL$6:AL62,"5A")),0),MATCH(1,OFFSET('5A'!N$6:N$41,SMALL('5A'!AK$6:AK$41,COUNTIF(AL$6:AL62,"5A")),0),0)),'5A'!$A$6:$B$41,2,0)&amp;" - "&amp;'5A'!$A$1,
IF(AL62="5B",INDEX(OFFSET('5B'!$A$6:$A$39,SMALL('5B'!AK$6:AK$39,COUNTIF(AL$6:AL62,"5B")),0),MATCH(1,OFFSET('5B'!N$6:N$39,SMALL('5B'!AK$6:AK$39,COUNTIF(AL$6:AL62,"5B")),0),0))&amp;" "&amp;VLOOKUP(INDEX(OFFSET('5B'!$A$6:$A$39,SMALL('5B'!AK$6:AK$39,COUNTIF(AL$6:AL62,"5B")),0),MATCH(1,OFFSET('5B'!N$6:N$39,SMALL('5B'!AK$6:AK$39,COUNTIF(AL$6:AL62,"5B")),0),0)),'5B'!$A$6:$B$39,2,0)&amp;" - "&amp;'5B'!$A$1,
IF(AL62="5C",INDEX(OFFSET('5C'!$A$6:$A$39,SMALL('5C'!AK$6:AK$39,COUNTIF(AL$6:AL62,"5C")),0),MATCH(1,OFFSET('5C'!N$6:N$39,SMALL('5C'!AK$6:AK$39,COUNTIF(AL$6:AL62,"5C")),0),0))&amp;" "&amp;VLOOKUP(INDEX(OFFSET('5C'!$A$6:$A$39,SMALL('5C'!AK$6:AK$39,COUNTIF(AL$6:AL62,"5C")),0),MATCH(1,OFFSET('5C'!N$6:N$39,SMALL('5C'!AK$6:AK$39,COUNTIF(AL$6:AL62,"5C")),0),0)),'5C'!$A$6:$B$39,2,0)&amp;" - "&amp;'5C'!$A$1,
IF(AL62="5D",INDEX(OFFSET('5D'!$A$6:$A$41,SMALL('5D'!AK$6:AK$41,COUNTIF(AL$6:AL62,"5D")),0),MATCH(1,OFFSET('5D'!N$6:N$41,SMALL('5D'!AK$6:AK$41,COUNTIF(AL$6:AL62,"5D")),0),0))&amp;" "&amp;VLOOKUP(INDEX(OFFSET('5D'!$A$6:$A$41,SMALL('5D'!AK$6:AK$41,COUNTIF(AL$6:AL62,"5D")),0),MATCH(1,OFFSET('5D'!N$6:N$41,SMALL('5D'!AK$6:AK$41,COUNTIF(AL$6:AL62,"5D")),0),0)),'5D'!$A$6:$B$41,2,0)&amp;" - "&amp;'5D'!$A$1,
IF(AL62="5E",INDEX(OFFSET('5E'!$A$6:$A$40,SMALL('5E'!AK$6:AK$40,COUNTIF(AL$6:AL62,"5E")),0),MATCH(1,OFFSET('5E'!N$6:N$40,SMALL('5E'!AK$6:AK$40,COUNTIF(AL$6:AL62,"5E")),0),0))&amp;" "&amp;VLOOKUP(INDEX(OFFSET('5E'!$A$6:$A$40,SMALL('5E'!AK$6:AK$40,COUNTIF(AL$6:AL62,"5E")),0),MATCH(1,OFFSET('5E'!N$6:N$40,SMALL('5E'!AK$6:AK$40,COUNTIF(AL$6:AL62,"5E")),0),0)),'5E'!$A$6:$B$40,2,0)&amp;" - "&amp;'5E'!$A$1,
IF(AL62="5F",INDEX(OFFSET('5F'!$A$6:$A$40,SMALL('5F'!AK$6:AK$40,COUNTIF(AL$6:AL62,"5F")),0),MATCH(1,OFFSET('5F'!N$6:N$40,SMALL('5F'!AK$6:AK$40,COUNTIF(AL$6:AL62,"5F")),0),0))&amp;" "&amp;VLOOKUP(INDEX(OFFSET('5F'!$A$6:$A$40,SMALL('5F'!AK$6:AK$40,COUNTIF(AL$6:AL62,"5F")),0),MATCH(1,OFFSET('5F'!N$6:N$40,SMALL('5F'!AK$6:AK$40,COUNTIF(AL$6:AL62,"5F")),0),0)),'5F'!$A$6:$B$40,2,0)&amp;" - "&amp;'5F'!$A$1,
IF(AL62="4A",INDEX(OFFSET('4A'!$A$6:$A$38,SMALL('4A'!AK$6:AK$38,COUNTIF(AL$6:AL62,"4A")),0),MATCH(1,OFFSET('4A'!N$6:N$38,SMALL('4A'!AK$6:AK$38,COUNTIF(AL$6:AL62,"4A")),0),0))&amp;" "&amp;VLOOKUP(INDEX(OFFSET('4A'!$A$6:$A$38,SMALL('4A'!AK$6:AK$38,COUNTIF(AL$6:AL62,"4A")),0),MATCH(1,OFFSET('4A'!N$6:N$38,SMALL('4A'!AK$6:AK$38,COUNTIF(AL$6:AL62,"4A")),0),0)),'4A'!$A$6:$B$38,2,0)&amp;" - "&amp;'4A'!$A$1,
IF(AL62="4B",INDEX(OFFSET('4B'!$A$6:$A$37,SMALL('4B'!AK$6:AK$37,COUNTIF(AL$6:AL62,"4B")),0),MATCH(1,OFFSET('4B'!N$6:N$37,SMALL('4B'!AK$6:AK$37,COUNTIF(AL$6:AL62,"4B")),0),0))&amp;" "&amp;VLOOKUP(INDEX(OFFSET('4B'!$A$6:$A$37,SMALL('4B'!AK$6:AK$37,COUNTIF(AL$6:AL62,"4B")),0),MATCH(1,OFFSET('4B'!N$6:N$37,SMALL('4B'!AK$6:AK$37,COUNTIF(AL$6:AL62,"4B")),0),0)),'4B'!$A$6:$B$37,2,0)&amp;" - "&amp;'4B'!$A$1,
IF(AL62="4C",INDEX(OFFSET('4C'!$A$6:$A$38,SMALL('4C'!AK$6:AK$38,COUNTIF(AL$6:AL62,"4C")),0),MATCH(1,OFFSET('4C'!N$6:N$38,SMALL('4C'!AK$6:AK$38,COUNTIF(AL$6:AL62,"4C")),0),0))&amp;" "&amp;VLOOKUP(INDEX(OFFSET('4C'!$A$6:$A$38,SMALL('4C'!AK$6:AK$38,COUNTIF(AL$6:AL62,"4C")),0),MATCH(1,OFFSET('4C'!N$6:N$38,SMALL('4C'!AK$6:AK$38,COUNTIF(AL$6:AL62,"4C")),0),0)),'4C'!$A$6:$B$38,2,0)&amp;" - "&amp;'4C'!$A$1,
IF(AL62="4D",INDEX(OFFSET('4D'!$A$6:$A$37,SMALL('4D'!AK$6:AK$37,COUNTIF(AL$6:AL62,"4D")),0),MATCH(1,OFFSET('4D'!N$6:N$37,SMALL('4D'!AK$6:AK$37,COUNTIF(AL$6:AL62,"4D")),0),0))&amp;" "&amp;VLOOKUP(INDEX(OFFSET('4D'!$A$6:$A$37,SMALL('4D'!AK$6:AK$37,COUNTIF(AL$6:AL62,"4D")),0),MATCH(1,OFFSET('4D'!N$6:N$37,SMALL('4D'!AK$6:AK$37,COUNTIF(AL$6:AL62,"4D")),0),0)),'4D'!$A$6:$B$37,2,0)&amp;" - "&amp;'4D'!$A$1,
IF(AL62="4E",INDEX(OFFSET('4E'!$A$6:$A$37,SMALL('4E'!AK$6:AK$37,COUNTIF(AL$6:AL62,"4E")),0),MATCH(1,OFFSET('4E'!N$6:N$37,SMALL('4E'!AK$6:AK$37,COUNTIF(AL$6:AL62,"4E")),0),0))&amp;" "&amp;VLOOKUP(INDEX(OFFSET('4E'!$A$6:$A$37,SMALL('4E'!AK$6:AK$37,COUNTIF(AL$6:AL62,"4E")),0),MATCH(1,OFFSET('4E'!N$6:N$37,SMALL('4E'!AK$6:AK$37,COUNTIF(AL$6:AL62,"4E")),0),0)),'4E'!$A$6:$B$37,2,0)&amp;" - "&amp;'4E'!$A$1,
IF(AL62="CM2",INDEX(OFFSET('CM2'!$A$6:$A$36,SMALL('CM2'!AK$6:AK$36,COUNTIF(AL$6:AL62,"CM2")),0),MATCH(1,OFFSET('CM2'!N$6:N$36,SMALL('CM2'!AK$6:AK$36,COUNTIF(AL$6:AL62,"CM2")),0),0))&amp;" "&amp;VLOOKUP(INDEX(OFFSET('CM2'!$A$6:$A$36,SMALL('CM2'!AK$6:AK$36,COUNTIF(AL$6:AL62,"CM2")),0),MATCH(1,OFFSET('CM2'!N$6:N$36,SMALL('CM2'!AK$6:AK$36,COUNTIF(AL$6:AL62,"CM2")),0),0)),'CM2'!$A$6:$B$36,2,0)&amp;" - "&amp;'CM2'!$A$1,BF62)))))))))))))))))),"")</f>
        <v/>
      </c>
      <c r="M62" s="44" t="str">
        <f ca="1">IFERROR(IF(AM62="","",IF(AM62="6A",INDEX(OFFSET('6A'!$A$6:$A$39,SMALL('6A'!AL$6:AL$39,COUNTIF(AM$6:AM62,"6A")),0),MATCH(1,OFFSET('6A'!O$6:O$39,SMALL('6A'!AL$6:AL$39,COUNTIF(AM$6:AM62,"6A")),0),0))&amp;" "&amp;VLOOKUP(INDEX(OFFSET('6A'!$A$6:$A$39,SMALL('6A'!AL$6:AL$39,COUNTIF(AM$6:AM62,"6A")),0),MATCH(1,OFFSET('6A'!O$6:O$39,SMALL('6A'!AL$6:AL$39,COUNTIF(AM$6:AM62,"6A")),0),0)),'6A'!$A$6:$B$39,2,0)&amp;" - "&amp;'6A'!$A$1,
IF(AM62="6B",INDEX(OFFSET('6B'!$A$6:$A$39,SMALL('6B'!AL$6:AL$39,COUNTIF(AM$6:AM62,"6B")),0),MATCH(1,OFFSET('6B'!O$6:O$39,SMALL('6B'!AL$6:AL$39,COUNTIF(AM$6:AM62,"6B")),0),0))&amp;" "&amp;VLOOKUP(INDEX(OFFSET('6B'!$A$6:$A$39,SMALL('6B'!AL$6:AL$39,COUNTIF(AM$6:AM62,"6B")),0),MATCH(1,OFFSET('6B'!O$6:O$39,SMALL('6B'!AL$6:AL$39,COUNTIF(AM$6:AM62,"6B")),0),0)),'6B'!$A$6:$B$39,2,0)&amp;" - "&amp;'6B'!$A$1,
IF(AM62="6C",INDEX(OFFSET('6C'!$A$6:$A$41,SMALL('6C'!AL$6:AL$41,COUNTIF(AM$6:AM62,"6C")),0),MATCH(1,OFFSET('6C'!O$6:O$41,SMALL('6C'!AL$6:AL$41,COUNTIF(AM$6:AM62,"6C")),0),0))&amp;" "&amp;VLOOKUP(INDEX(OFFSET('6C'!$A$6:$A$41,SMALL('6C'!AL$6:AL$41,COUNTIF(AM$6:AM62,"6C")),0),MATCH(1,OFFSET('6C'!O$6:O$41,SMALL('6C'!AL$6:AL$41,COUNTIF(AM$6:AM62,"6C")),0),0)),'6C'!$A$6:$B$41,2,0)&amp;" - "&amp;'6C'!$A$1,
IF(AM62="6D",INDEX(OFFSET('6D'!$A$6:$A$42,SMALL('6D'!AL$6:AL$42,COUNTIF(AM$6:AM62,"6D")),0),MATCH(1,OFFSET('6D'!O$6:O$42,SMALL('6D'!AL$6:AL$42,COUNTIF(AM$6:AM62,"6D")),0),0))&amp;" "&amp;VLOOKUP(INDEX(OFFSET('6D'!$A$6:$A$42,SMALL('6D'!AL$6:AL$42,COUNTIF(AM$6:AM62,"6D")),0),MATCH(1,OFFSET('6D'!O$6:O$42,SMALL('6D'!AL$6:AL$42,COUNTIF(AM$6:AM62,"6D")),0),0)),'6D'!$A$6:$B$42,2,0)&amp;" - "&amp;'6D'!$A$1,
IF(AM62="6E",INDEX(OFFSET('6E'!$A$6:$A$40,SMALL('6E'!AL$6:AL$40,COUNTIF(AM$6:AM62,"6E")),0),MATCH(1,OFFSET('6E'!O$6:O$40,SMALL('6E'!AL$6:AL$40,COUNTIF(AM$6:AM62,"6E")),0),0))&amp;" "&amp;VLOOKUP(INDEX(OFFSET('6E'!$A$6:$A$40,SMALL('6E'!AL$6:AL$40,COUNTIF(AM$6:AM62,"6E")),0),MATCH(1,OFFSET('6E'!O$6:O$40,SMALL('6E'!AL$6:AL$40,COUNTIF(AM$6:AM62,"6E")),0),0)),'6E'!$A$6:$B$40,2,0)&amp;" - "&amp;'6E'!$A$1,
IF(AM62="5A",INDEX(OFFSET('5A'!$A$6:$A$41,SMALL('5A'!AL$6:AL$41,COUNTIF(AM$6:AM62,"5A")),0),MATCH(1,OFFSET('5A'!O$6:O$41,SMALL('5A'!AL$6:AL$41,COUNTIF(AM$6:AM62,"5A")),0),0))&amp;" "&amp;VLOOKUP(INDEX(OFFSET('5A'!$A$6:$A$41,SMALL('5A'!AL$6:AL$41,COUNTIF(AM$6:AM62,"5A")),0),MATCH(1,OFFSET('5A'!O$6:O$41,SMALL('5A'!AL$6:AL$41,COUNTIF(AM$6:AM62,"5A")),0),0)),'5A'!$A$6:$B$41,2,0)&amp;" - "&amp;'5A'!$A$1,
IF(AM62="5B",INDEX(OFFSET('5B'!$A$6:$A$39,SMALL('5B'!AL$6:AL$39,COUNTIF(AM$6:AM62,"5B")),0),MATCH(1,OFFSET('5B'!O$6:O$39,SMALL('5B'!AL$6:AL$39,COUNTIF(AM$6:AM62,"5B")),0),0))&amp;" "&amp;VLOOKUP(INDEX(OFFSET('5B'!$A$6:$A$39,SMALL('5B'!AL$6:AL$39,COUNTIF(AM$6:AM62,"5B")),0),MATCH(1,OFFSET('5B'!O$6:O$39,SMALL('5B'!AL$6:AL$39,COUNTIF(AM$6:AM62,"5B")),0),0)),'5B'!$A$6:$B$39,2,0)&amp;" - "&amp;'5B'!$A$1,
IF(AM62="5C",INDEX(OFFSET('5C'!$A$6:$A$39,SMALL('5C'!AL$6:AL$39,COUNTIF(AM$6:AM62,"5C")),0),MATCH(1,OFFSET('5C'!O$6:O$39,SMALL('5C'!AL$6:AL$39,COUNTIF(AM$6:AM62,"5C")),0),0))&amp;" "&amp;VLOOKUP(INDEX(OFFSET('5C'!$A$6:$A$39,SMALL('5C'!AL$6:AL$39,COUNTIF(AM$6:AM62,"5C")),0),MATCH(1,OFFSET('5C'!O$6:O$39,SMALL('5C'!AL$6:AL$39,COUNTIF(AM$6:AM62,"5C")),0),0)),'5C'!$A$6:$B$39,2,0)&amp;" - "&amp;'5C'!$A$1,
IF(AM62="5D",INDEX(OFFSET('5D'!$A$6:$A$41,SMALL('5D'!AL$6:AL$41,COUNTIF(AM$6:AM62,"5D")),0),MATCH(1,OFFSET('5D'!O$6:O$41,SMALL('5D'!AL$6:AL$41,COUNTIF(AM$6:AM62,"5D")),0),0))&amp;" "&amp;VLOOKUP(INDEX(OFFSET('5D'!$A$6:$A$41,SMALL('5D'!AL$6:AL$41,COUNTIF(AM$6:AM62,"5D")),0),MATCH(1,OFFSET('5D'!O$6:O$41,SMALL('5D'!AL$6:AL$41,COUNTIF(AM$6:AM62,"5D")),0),0)),'5D'!$A$6:$B$41,2,0)&amp;" - "&amp;'5D'!$A$1,
IF(AM62="5E",INDEX(OFFSET('5E'!$A$6:$A$40,SMALL('5E'!AL$6:AL$40,COUNTIF(AM$6:AM62,"5E")),0),MATCH(1,OFFSET('5E'!O$6:O$40,SMALL('5E'!AL$6:AL$40,COUNTIF(AM$6:AM62,"5E")),0),0))&amp;" "&amp;VLOOKUP(INDEX(OFFSET('5E'!$A$6:$A$40,SMALL('5E'!AL$6:AL$40,COUNTIF(AM$6:AM62,"5E")),0),MATCH(1,OFFSET('5E'!O$6:O$40,SMALL('5E'!AL$6:AL$40,COUNTIF(AM$6:AM62,"5E")),0),0)),'5E'!$A$6:$B$40,2,0)&amp;" - "&amp;'5E'!$A$1,
IF(AM62="5F",INDEX(OFFSET('5F'!$A$6:$A$40,SMALL('5F'!AL$6:AL$40,COUNTIF(AM$6:AM62,"5F")),0),MATCH(1,OFFSET('5F'!O$6:O$40,SMALL('5F'!AL$6:AL$40,COUNTIF(AM$6:AM62,"5F")),0),0))&amp;" "&amp;VLOOKUP(INDEX(OFFSET('5F'!$A$6:$A$40,SMALL('5F'!AL$6:AL$40,COUNTIF(AM$6:AM62,"5F")),0),MATCH(1,OFFSET('5F'!O$6:O$40,SMALL('5F'!AL$6:AL$40,COUNTIF(AM$6:AM62,"5F")),0),0)),'5F'!$A$6:$B$40,2,0)&amp;" - "&amp;'5F'!$A$1,
IF(AM62="4A",INDEX(OFFSET('4A'!$A$6:$A$38,SMALL('4A'!AL$6:AL$38,COUNTIF(AM$6:AM62,"4A")),0),MATCH(1,OFFSET('4A'!O$6:O$38,SMALL('4A'!AL$6:AL$38,COUNTIF(AM$6:AM62,"4A")),0),0))&amp;" "&amp;VLOOKUP(INDEX(OFFSET('4A'!$A$6:$A$38,SMALL('4A'!AL$6:AL$38,COUNTIF(AM$6:AM62,"4A")),0),MATCH(1,OFFSET('4A'!O$6:O$38,SMALL('4A'!AL$6:AL$38,COUNTIF(AM$6:AM62,"4A")),0),0)),'4A'!$A$6:$B$38,2,0)&amp;" - "&amp;'4A'!$A$1,
IF(AM62="4B",INDEX(OFFSET('4B'!$A$6:$A$37,SMALL('4B'!AL$6:AL$37,COUNTIF(AM$6:AM62,"4B")),0),MATCH(1,OFFSET('4B'!O$6:O$37,SMALL('4B'!AL$6:AL$37,COUNTIF(AM$6:AM62,"4B")),0),0))&amp;" "&amp;VLOOKUP(INDEX(OFFSET('4B'!$A$6:$A$37,SMALL('4B'!AL$6:AL$37,COUNTIF(AM$6:AM62,"4B")),0),MATCH(1,OFFSET('4B'!O$6:O$37,SMALL('4B'!AL$6:AL$37,COUNTIF(AM$6:AM62,"4B")),0),0)),'4B'!$A$6:$B$37,2,0)&amp;" - "&amp;'4B'!$A$1,
IF(AM62="4C",INDEX(OFFSET('4C'!$A$6:$A$38,SMALL('4C'!AL$6:AL$38,COUNTIF(AM$6:AM62,"4C")),0),MATCH(1,OFFSET('4C'!O$6:O$38,SMALL('4C'!AL$6:AL$38,COUNTIF(AM$6:AM62,"4C")),0),0))&amp;" "&amp;VLOOKUP(INDEX(OFFSET('4C'!$A$6:$A$38,SMALL('4C'!AL$6:AL$38,COUNTIF(AM$6:AM62,"4C")),0),MATCH(1,OFFSET('4C'!O$6:O$38,SMALL('4C'!AL$6:AL$38,COUNTIF(AM$6:AM62,"4C")),0),0)),'4C'!$A$6:$B$38,2,0)&amp;" - "&amp;'4C'!$A$1,
IF(AM62="4D",INDEX(OFFSET('4D'!$A$6:$A$37,SMALL('4D'!AL$6:AL$37,COUNTIF(AM$6:AM62,"4D")),0),MATCH(1,OFFSET('4D'!O$6:O$37,SMALL('4D'!AL$6:AL$37,COUNTIF(AM$6:AM62,"4D")),0),0))&amp;" "&amp;VLOOKUP(INDEX(OFFSET('4D'!$A$6:$A$37,SMALL('4D'!AL$6:AL$37,COUNTIF(AM$6:AM62,"4D")),0),MATCH(1,OFFSET('4D'!O$6:O$37,SMALL('4D'!AL$6:AL$37,COUNTIF(AM$6:AM62,"4D")),0),0)),'4D'!$A$6:$B$37,2,0)&amp;" - "&amp;'4D'!$A$1,
IF(AM62="4E",INDEX(OFFSET('4E'!$A$6:$A$37,SMALL('4E'!AL$6:AL$37,COUNTIF(AM$6:AM62,"4E")),0),MATCH(1,OFFSET('4E'!O$6:O$37,SMALL('4E'!AL$6:AL$37,COUNTIF(AM$6:AM62,"4E")),0),0))&amp;" "&amp;VLOOKUP(INDEX(OFFSET('4E'!$A$6:$A$37,SMALL('4E'!AL$6:AL$37,COUNTIF(AM$6:AM62,"4E")),0),MATCH(1,OFFSET('4E'!O$6:O$37,SMALL('4E'!AL$6:AL$37,COUNTIF(AM$6:AM62,"4E")),0),0)),'4E'!$A$6:$B$37,2,0)&amp;" - "&amp;'4E'!$A$1,
IF(AM62="CM2",INDEX(OFFSET('CM2'!$A$6:$A$36,SMALL('CM2'!AL$6:AL$36,COUNTIF(AM$6:AM62,"CM2")),0),MATCH(1,OFFSET('CM2'!O$6:O$36,SMALL('CM2'!AL$6:AL$36,COUNTIF(AM$6:AM62,"CM2")),0),0))&amp;" "&amp;VLOOKUP(INDEX(OFFSET('CM2'!$A$6:$A$36,SMALL('CM2'!AL$6:AL$36,COUNTIF(AM$6:AM62,"CM2")),0),MATCH(1,OFFSET('CM2'!O$6:O$36,SMALL('CM2'!AL$6:AL$36,COUNTIF(AM$6:AM62,"CM2")),0),0)),'CM2'!$A$6:$B$36,2,0)&amp;" - "&amp;'CM2'!$A$1,BG62)))))))))))))))))),"")</f>
        <v/>
      </c>
      <c r="N62" s="30"/>
      <c r="O62" s="34" t="str">
        <f ca="1">IFERROR(IF(AO62="","",IF(AO62="6A",INDEX(OFFSET('6A'!$A$6:$A$39,SMALL('6A'!AN$6:AN$39,COUNTIF(AO$6:AO62,"6A")),0),MATCH(1,OFFSET('6A'!Q$6:Q$39,SMALL('6A'!AN$6:AN$39,COUNTIF(AO$6:AO62,"6A")),0),0))&amp;" "&amp;VLOOKUP(INDEX(OFFSET('6A'!$A$6:$A$39,SMALL('6A'!AN$6:AN$39,COUNTIF(AO$6:AO62,"6A")),0),MATCH(1,OFFSET('6A'!Q$6:Q$39,SMALL('6A'!AN$6:AN$39,COUNTIF(AO$6:AO62,"6A")),0),0)),'6A'!$A$6:$B$39,2,0)&amp;" - "&amp;'6A'!$A$1,
IF(AO62="6B",INDEX(OFFSET('6B'!$A$6:$A$39,SMALL('6B'!AN$6:AN$39,COUNTIF(AO$6:AO62,"6B")),0),MATCH(1,OFFSET('6B'!Q$6:Q$39,SMALL('6B'!AN$6:AN$39,COUNTIF(AO$6:AO62,"6B")),0),0))&amp;" "&amp;VLOOKUP(INDEX(OFFSET('6B'!$A$6:$A$39,SMALL('6B'!AN$6:AN$39,COUNTIF(AO$6:AO62,"6B")),0),MATCH(1,OFFSET('6B'!Q$6:Q$39,SMALL('6B'!AN$6:AN$39,COUNTIF(AO$6:AO62,"6B")),0),0)),'6B'!$A$6:$B$39,2,0)&amp;" - "&amp;'6B'!$A$1,
IF(AO62="6C",INDEX(OFFSET('6C'!$A$6:$A$41,SMALL('6C'!AN$6:AN$41,COUNTIF(AO$6:AO62,"6C")),0),MATCH(1,OFFSET('6C'!Q$6:Q$41,SMALL('6C'!AN$6:AN$41,COUNTIF(AO$6:AO62,"6C")),0),0))&amp;" "&amp;VLOOKUP(INDEX(OFFSET('6C'!$A$6:$A$41,SMALL('6C'!AN$6:AN$41,COUNTIF(AO$6:AO62,"6C")),0),MATCH(1,OFFSET('6C'!Q$6:Q$41,SMALL('6C'!AN$6:AN$41,COUNTIF(AO$6:AO62,"6C")),0),0)),'6C'!$A$6:$B$41,2,0)&amp;" - "&amp;'6C'!$A$1,
IF(AO62="6D",INDEX(OFFSET('6D'!$A$6:$A$42,SMALL('6D'!AN$6:AN$42,COUNTIF(AO$6:AO62,"6D")),0),MATCH(1,OFFSET('6D'!Q$6:Q$42,SMALL('6D'!AN$6:AN$42,COUNTIF(AO$6:AO62,"6D")),0),0))&amp;" "&amp;VLOOKUP(INDEX(OFFSET('6D'!$A$6:$A$42,SMALL('6D'!AN$6:AN$42,COUNTIF(AO$6:AO62,"6D")),0),MATCH(1,OFFSET('6D'!Q$6:Q$42,SMALL('6D'!AN$6:AN$42,COUNTIF(AO$6:AO62,"6D")),0),0)),'6D'!$A$6:$B$42,2,0)&amp;" - "&amp;'6D'!$A$1,
IF(AO62="6E",INDEX(OFFSET('6E'!$A$6:$A$40,SMALL('6E'!AN$6:AN$40,COUNTIF(AO$6:AO62,"6E")),0),MATCH(1,OFFSET('6E'!Q$6:Q$40,SMALL('6E'!AN$6:AN$40,COUNTIF(AO$6:AO62,"6E")),0),0))&amp;" "&amp;VLOOKUP(INDEX(OFFSET('6E'!$A$6:$A$40,SMALL('6E'!AN$6:AN$40,COUNTIF(AO$6:AO62,"6E")),0),MATCH(1,OFFSET('6E'!Q$6:Q$40,SMALL('6E'!AN$6:AN$40,COUNTIF(AO$6:AO62,"6E")),0),0)),'6E'!$A$6:$B$40,2,0)&amp;" - "&amp;'6E'!$A$1,
IF(AO62="5A",INDEX(OFFSET('5A'!$A$6:$A$41,SMALL('5A'!AN$6:AN$41,COUNTIF(AO$6:AO62,"5A")),0),MATCH(1,OFFSET('5A'!Q$6:Q$41,SMALL('5A'!AN$6:AN$41,COUNTIF(AO$6:AO62,"5A")),0),0))&amp;" "&amp;VLOOKUP(INDEX(OFFSET('5A'!$A$6:$A$41,SMALL('5A'!AN$6:AN$41,COUNTIF(AO$6:AO62,"5A")),0),MATCH(1,OFFSET('5A'!Q$6:Q$41,SMALL('5A'!AN$6:AN$41,COUNTIF(AO$6:AO62,"5A")),0),0)),'5A'!$A$6:$B$41,2,0)&amp;" - "&amp;'5A'!$A$1,
IF(AO62="5B",INDEX(OFFSET('5B'!$A$6:$A$39,SMALL('5B'!AN$6:AN$39,COUNTIF(AO$6:AO62,"5B")),0),MATCH(1,OFFSET('5B'!Q$6:Q$39,SMALL('5B'!AN$6:AN$39,COUNTIF(AO$6:AO62,"5B")),0),0))&amp;" "&amp;VLOOKUP(INDEX(OFFSET('5B'!$A$6:$A$39,SMALL('5B'!AN$6:AN$39,COUNTIF(AO$6:AO62,"5B")),0),MATCH(1,OFFSET('5B'!Q$6:Q$39,SMALL('5B'!AN$6:AN$39,COUNTIF(AO$6:AO62,"5B")),0),0)),'5B'!$A$6:$B$39,2,0)&amp;" - "&amp;'5B'!$A$1,
IF(AO62="5C",INDEX(OFFSET('5C'!$A$6:$A$39,SMALL('5C'!AN$6:AN$39,COUNTIF(AO$6:AO62,"5C")),0),MATCH(1,OFFSET('5C'!Q$6:Q$39,SMALL('5C'!AN$6:AN$39,COUNTIF(AO$6:AO62,"5C")),0),0))&amp;" "&amp;VLOOKUP(INDEX(OFFSET('5C'!$A$6:$A$39,SMALL('5C'!AN$6:AN$39,COUNTIF(AO$6:AO62,"5C")),0),MATCH(1,OFFSET('5C'!Q$6:Q$39,SMALL('5C'!AN$6:AN$39,COUNTIF(AO$6:AO62,"5C")),0),0)),'5C'!$A$6:$B$39,2,0)&amp;" - "&amp;'5C'!$A$1,
IF(AO62="5D",INDEX(OFFSET('5D'!$A$6:$A$41,SMALL('5D'!AN$6:AN$41,COUNTIF(AO$6:AO62,"5D")),0),MATCH(1,OFFSET('5D'!Q$6:Q$41,SMALL('5D'!AN$6:AN$41,COUNTIF(AO$6:AO62,"5D")),0),0))&amp;" "&amp;VLOOKUP(INDEX(OFFSET('5D'!$A$6:$A$41,SMALL('5D'!AN$6:AN$41,COUNTIF(AO$6:AO62,"5D")),0),MATCH(1,OFFSET('5D'!Q$6:Q$41,SMALL('5D'!AN$6:AN$41,COUNTIF(AO$6:AO62,"5D")),0),0)),'5D'!$A$6:$B$41,2,0)&amp;" - "&amp;'5D'!$A$1,
IF(AO62="5E",INDEX(OFFSET('5E'!$A$6:$A$40,SMALL('5E'!AN$6:AN$40,COUNTIF(AO$6:AO62,"5E")),0),MATCH(1,OFFSET('5E'!Q$6:Q$40,SMALL('5E'!AN$6:AN$40,COUNTIF(AO$6:AO62,"5E")),0),0))&amp;" "&amp;VLOOKUP(INDEX(OFFSET('5E'!$A$6:$A$40,SMALL('5E'!AN$6:AN$40,COUNTIF(AO$6:AO62,"5E")),0),MATCH(1,OFFSET('5E'!Q$6:Q$40,SMALL('5E'!AN$6:AN$40,COUNTIF(AO$6:AO62,"5E")),0),0)),'5E'!$A$6:$B$40,2,0)&amp;" - "&amp;'5E'!$A$1,
IF(AO62="5F",INDEX(OFFSET('5F'!$A$6:$A$40,SMALL('5F'!AN$6:AN$40,COUNTIF(AO$6:AO62,"5F")),0),MATCH(1,OFFSET('5F'!Q$6:Q$40,SMALL('5F'!AN$6:AN$40,COUNTIF(AO$6:AO62,"5F")),0),0))&amp;" "&amp;VLOOKUP(INDEX(OFFSET('5F'!$A$6:$A$40,SMALL('5F'!AN$6:AN$40,COUNTIF(AO$6:AO62,"5F")),0),MATCH(1,OFFSET('5F'!Q$6:Q$40,SMALL('5F'!AN$6:AN$40,COUNTIF(AO$6:AO62,"5F")),0),0)),'5F'!$A$6:$B$40,2,0)&amp;" - "&amp;'5F'!$A$1,
IF(AO62="4A",INDEX(OFFSET('4A'!$A$6:$A$38,SMALL('4A'!AN$6:AN$38,COUNTIF(AO$6:AO62,"4A")),0),MATCH(1,OFFSET('4A'!Q$6:Q$38,SMALL('4A'!AN$6:AN$38,COUNTIF(AO$6:AO62,"4A")),0),0))&amp;" "&amp;VLOOKUP(INDEX(OFFSET('4A'!$A$6:$A$38,SMALL('4A'!AN$6:AN$38,COUNTIF(AO$6:AO62,"4A")),0),MATCH(1,OFFSET('4A'!Q$6:Q$38,SMALL('4A'!AN$6:AN$38,COUNTIF(AO$6:AO62,"4A")),0),0)),'4A'!$A$6:$B$38,2,0)&amp;" - "&amp;'4A'!$A$1,
IF(AO62="4B",INDEX(OFFSET('4B'!$A$6:$A$37,SMALL('4B'!AN$6:AN$37,COUNTIF(AO$6:AO62,"4B")),0),MATCH(1,OFFSET('4B'!Q$6:Q$37,SMALL('4B'!AN$6:AN$37,COUNTIF(AO$6:AO62,"4B")),0),0))&amp;" "&amp;VLOOKUP(INDEX(OFFSET('4B'!$A$6:$A$37,SMALL('4B'!AN$6:AN$37,COUNTIF(AO$6:AO62,"4B")),0),MATCH(1,OFFSET('4B'!Q$6:Q$37,SMALL('4B'!AN$6:AN$37,COUNTIF(AO$6:AO62,"4B")),0),0)),'4B'!$A$6:$B$37,2,0)&amp;" - "&amp;'4B'!$A$1,
IF(AO62="4C",INDEX(OFFSET('4C'!$A$6:$A$38,SMALL('4C'!AN$6:AN$38,COUNTIF(AO$6:AO62,"4C")),0),MATCH(1,OFFSET('4C'!Q$6:Q$38,SMALL('4C'!AN$6:AN$38,COUNTIF(AO$6:AO62,"4C")),0),0))&amp;" "&amp;VLOOKUP(INDEX(OFFSET('4C'!$A$6:$A$38,SMALL('4C'!AN$6:AN$38,COUNTIF(AO$6:AO62,"4C")),0),MATCH(1,OFFSET('4C'!Q$6:Q$38,SMALL('4C'!AN$6:AN$38,COUNTIF(AO$6:AO62,"4C")),0),0)),'4C'!$A$6:$B$38,2,0)&amp;" - "&amp;'4C'!$A$1,
IF(AO62="4D",INDEX(OFFSET('4D'!$A$6:$A$37,SMALL('4D'!AN$6:AN$37,COUNTIF(AO$6:AO62,"4D")),0),MATCH(1,OFFSET('4D'!Q$6:Q$37,SMALL('4D'!AN$6:AN$37,COUNTIF(AO$6:AO62,"4D")),0),0))&amp;" "&amp;VLOOKUP(INDEX(OFFSET('4D'!$A$6:$A$37,SMALL('4D'!AN$6:AN$37,COUNTIF(AO$6:AO62,"4D")),0),MATCH(1,OFFSET('4D'!Q$6:Q$37,SMALL('4D'!AN$6:AN$37,COUNTIF(AO$6:AO62,"4D")),0),0)),'4D'!$A$6:$B$37,2,0)&amp;" - "&amp;'4D'!$A$1,
IF(AO62="4E",INDEX(OFFSET('4E'!$A$6:$A$37,SMALL('4E'!AN$6:AN$37,COUNTIF(AO$6:AO62,"4E")),0),MATCH(1,OFFSET('4E'!Q$6:Q$37,SMALL('4E'!AN$6:AN$37,COUNTIF(AO$6:AO62,"4E")),0),0))&amp;" "&amp;VLOOKUP(INDEX(OFFSET('4E'!$A$6:$A$37,SMALL('4E'!AN$6:AN$37,COUNTIF(AO$6:AO62,"4E")),0),MATCH(1,OFFSET('4E'!Q$6:Q$37,SMALL('4E'!AN$6:AN$37,COUNTIF(AO$6:AO62,"4E")),0),0)),'4E'!$A$6:$B$37,2,0)&amp;" - "&amp;'4E'!$A$1,
IF(AO62="CM2",INDEX(OFFSET('CM2'!$A$6:$A$36,SMALL('CM2'!AN$6:AN$36,COUNTIF(AO$6:AO62,"CM2")),0),MATCH(1,OFFSET('CM2'!Q$6:Q$36,SMALL('CM2'!AN$6:AN$36,COUNTIF(AO$6:AO62,"CM2")),0),0))&amp;" "&amp;VLOOKUP(INDEX(OFFSET('CM2'!$A$6:$A$36,SMALL('CM2'!AN$6:AN$36,COUNTIF(AO$6:AO62,"CM2")),0),MATCH(1,OFFSET('CM2'!Q$6:Q$36,SMALL('CM2'!AN$6:AN$36,COUNTIF(AO$6:AO62,"CM2")),0),0)),'CM2'!$A$6:$B$36,2,0)&amp;" - "&amp;'CM2'!$A$1,BI62)))))))))))))))))),"")</f>
        <v/>
      </c>
      <c r="P62" s="56" t="str">
        <f ca="1">IFERROR(IF(AP62="","",IF(AP62="6A",INDEX(OFFSET('6A'!$A$6:$A$39,SMALL('6A'!AO$6:AO$39,COUNTIF(AP$6:AP62,"6A")),0),MATCH(1,OFFSET('6A'!R$6:R$39,SMALL('6A'!AO$6:AO$39,COUNTIF(AP$6:AP62,"6A")),0),0))&amp;" "&amp;VLOOKUP(INDEX(OFFSET('6A'!$A$6:$A$39,SMALL('6A'!AO$6:AO$39,COUNTIF(AP$6:AP62,"6A")),0),MATCH(1,OFFSET('6A'!R$6:R$39,SMALL('6A'!AO$6:AO$39,COUNTIF(AP$6:AP62,"6A")),0),0)),'6A'!$A$6:$B$39,2,0)&amp;" - "&amp;'6A'!$A$1,
IF(AP62="6B",INDEX(OFFSET('6B'!$A$6:$A$39,SMALL('6B'!AO$6:AO$39,COUNTIF(AP$6:AP62,"6B")),0),MATCH(1,OFFSET('6B'!R$6:R$39,SMALL('6B'!AO$6:AO$39,COUNTIF(AP$6:AP62,"6B")),0),0))&amp;" "&amp;VLOOKUP(INDEX(OFFSET('6B'!$A$6:$A$39,SMALL('6B'!AO$6:AO$39,COUNTIF(AP$6:AP62,"6B")),0),MATCH(1,OFFSET('6B'!R$6:R$39,SMALL('6B'!AO$6:AO$39,COUNTIF(AP$6:AP62,"6B")),0),0)),'6B'!$A$6:$B$39,2,0)&amp;" - "&amp;'6B'!$A$1,
IF(AP62="6C",INDEX(OFFSET('6C'!$A$6:$A$41,SMALL('6C'!AO$6:AO$41,COUNTIF(AP$6:AP62,"6C")),0),MATCH(1,OFFSET('6C'!R$6:R$41,SMALL('6C'!AO$6:AO$41,COUNTIF(AP$6:AP62,"6C")),0),0))&amp;" "&amp;VLOOKUP(INDEX(OFFSET('6C'!$A$6:$A$41,SMALL('6C'!AO$6:AO$41,COUNTIF(AP$6:AP62,"6C")),0),MATCH(1,OFFSET('6C'!R$6:R$41,SMALL('6C'!AO$6:AO$41,COUNTIF(AP$6:AP62,"6C")),0),0)),'6C'!$A$6:$B$41,2,0)&amp;" - "&amp;'6C'!$A$1,
IF(AP62="6D",INDEX(OFFSET('6D'!$A$6:$A$42,SMALL('6D'!AO$6:AO$42,COUNTIF(AP$6:AP62,"6D")),0),MATCH(1,OFFSET('6D'!R$6:R$42,SMALL('6D'!AO$6:AO$42,COUNTIF(AP$6:AP62,"6D")),0),0))&amp;" "&amp;VLOOKUP(INDEX(OFFSET('6D'!$A$6:$A$42,SMALL('6D'!AO$6:AO$42,COUNTIF(AP$6:AP62,"6D")),0),MATCH(1,OFFSET('6D'!R$6:R$42,SMALL('6D'!AO$6:AO$42,COUNTIF(AP$6:AP62,"6D")),0),0)),'6D'!$A$6:$B$42,2,0)&amp;" - "&amp;'6D'!$A$1,
IF(AP62="6E",INDEX(OFFSET('6E'!$A$6:$A$40,SMALL('6E'!AO$6:AO$40,COUNTIF(AP$6:AP62,"6E")),0),MATCH(1,OFFSET('6E'!R$6:R$40,SMALL('6E'!AO$6:AO$40,COUNTIF(AP$6:AP62,"6E")),0),0))&amp;" "&amp;VLOOKUP(INDEX(OFFSET('6E'!$A$6:$A$40,SMALL('6E'!AO$6:AO$40,COUNTIF(AP$6:AP62,"6E")),0),MATCH(1,OFFSET('6E'!R$6:R$40,SMALL('6E'!AO$6:AO$40,COUNTIF(AP$6:AP62,"6E")),0),0)),'6E'!$A$6:$B$40,2,0)&amp;" - "&amp;'6E'!$A$1,
IF(AP62="5A",INDEX(OFFSET('5A'!$A$6:$A$41,SMALL('5A'!AO$6:AO$41,COUNTIF(AP$6:AP62,"5A")),0),MATCH(1,OFFSET('5A'!R$6:R$41,SMALL('5A'!AO$6:AO$41,COUNTIF(AP$6:AP62,"5A")),0),0))&amp;" "&amp;VLOOKUP(INDEX(OFFSET('5A'!$A$6:$A$41,SMALL('5A'!AO$6:AO$41,COUNTIF(AP$6:AP62,"5A")),0),MATCH(1,OFFSET('5A'!R$6:R$41,SMALL('5A'!AO$6:AO$41,COUNTIF(AP$6:AP62,"5A")),0),0)),'5A'!$A$6:$B$41,2,0)&amp;" - "&amp;'5A'!$A$1,
IF(AP62="5B",INDEX(OFFSET('5B'!$A$6:$A$39,SMALL('5B'!AO$6:AO$39,COUNTIF(AP$6:AP62,"5B")),0),MATCH(1,OFFSET('5B'!R$6:R$39,SMALL('5B'!AO$6:AO$39,COUNTIF(AP$6:AP62,"5B")),0),0))&amp;" "&amp;VLOOKUP(INDEX(OFFSET('5B'!$A$6:$A$39,SMALL('5B'!AO$6:AO$39,COUNTIF(AP$6:AP62,"5B")),0),MATCH(1,OFFSET('5B'!R$6:R$39,SMALL('5B'!AO$6:AO$39,COUNTIF(AP$6:AP62,"5B")),0),0)),'5B'!$A$6:$B$39,2,0)&amp;" - "&amp;'5B'!$A$1,
IF(AP62="5C",INDEX(OFFSET('5C'!$A$6:$A$39,SMALL('5C'!AO$6:AO$39,COUNTIF(AP$6:AP62,"5C")),0),MATCH(1,OFFSET('5C'!R$6:R$39,SMALL('5C'!AO$6:AO$39,COUNTIF(AP$6:AP62,"5C")),0),0))&amp;" "&amp;VLOOKUP(INDEX(OFFSET('5C'!$A$6:$A$39,SMALL('5C'!AO$6:AO$39,COUNTIF(AP$6:AP62,"5C")),0),MATCH(1,OFFSET('5C'!R$6:R$39,SMALL('5C'!AO$6:AO$39,COUNTIF(AP$6:AP62,"5C")),0),0)),'5C'!$A$6:$B$39,2,0)&amp;" - "&amp;'5C'!$A$1,
IF(AP62="5D",INDEX(OFFSET('5D'!$A$6:$A$41,SMALL('5D'!AO$6:AO$41,COUNTIF(AP$6:AP62,"5D")),0),MATCH(1,OFFSET('5D'!R$6:R$41,SMALL('5D'!AO$6:AO$41,COUNTIF(AP$6:AP62,"5D")),0),0))&amp;" "&amp;VLOOKUP(INDEX(OFFSET('5D'!$A$6:$A$41,SMALL('5D'!AO$6:AO$41,COUNTIF(AP$6:AP62,"5D")),0),MATCH(1,OFFSET('5D'!R$6:R$41,SMALL('5D'!AO$6:AO$41,COUNTIF(AP$6:AP62,"5D")),0),0)),'5D'!$A$6:$B$41,2,0)&amp;" - "&amp;'5D'!$A$1,
IF(AP62="5E",INDEX(OFFSET('5E'!$A$6:$A$40,SMALL('5E'!AO$6:AO$40,COUNTIF(AP$6:AP62,"5E")),0),MATCH(1,OFFSET('5E'!R$6:R$40,SMALL('5E'!AO$6:AO$40,COUNTIF(AP$6:AP62,"5E")),0),0))&amp;" "&amp;VLOOKUP(INDEX(OFFSET('5E'!$A$6:$A$40,SMALL('5E'!AO$6:AO$40,COUNTIF(AP$6:AP62,"5E")),0),MATCH(1,OFFSET('5E'!R$6:R$40,SMALL('5E'!AO$6:AO$40,COUNTIF(AP$6:AP62,"5E")),0),0)),'5E'!$A$6:$B$40,2,0)&amp;" - "&amp;'5E'!$A$1,
IF(AP62="5F",INDEX(OFFSET('5F'!$A$6:$A$40,SMALL('5F'!AO$6:AO$40,COUNTIF(AP$6:AP62,"5F")),0),MATCH(1,OFFSET('5F'!R$6:R$40,SMALL('5F'!AO$6:AO$40,COUNTIF(AP$6:AP62,"5F")),0),0))&amp;" "&amp;VLOOKUP(INDEX(OFFSET('5F'!$A$6:$A$40,SMALL('5F'!AO$6:AO$40,COUNTIF(AP$6:AP62,"5F")),0),MATCH(1,OFFSET('5F'!R$6:R$40,SMALL('5F'!AO$6:AO$40,COUNTIF(AP$6:AP62,"5F")),0),0)),'5F'!$A$6:$B$40,2,0)&amp;" - "&amp;'5F'!$A$1,
IF(AP62="4A",INDEX(OFFSET('4A'!$A$6:$A$38,SMALL('4A'!AO$6:AO$38,COUNTIF(AP$6:AP62,"4A")),0),MATCH(1,OFFSET('4A'!R$6:R$38,SMALL('4A'!AO$6:AO$38,COUNTIF(AP$6:AP62,"4A")),0),0))&amp;" "&amp;VLOOKUP(INDEX(OFFSET('4A'!$A$6:$A$38,SMALL('4A'!AO$6:AO$38,COUNTIF(AP$6:AP62,"4A")),0),MATCH(1,OFFSET('4A'!R$6:R$38,SMALL('4A'!AO$6:AO$38,COUNTIF(AP$6:AP62,"4A")),0),0)),'4A'!$A$6:$B$38,2,0)&amp;" - "&amp;'4A'!$A$1,
IF(AP62="4B",INDEX(OFFSET('4B'!$A$6:$A$37,SMALL('4B'!AO$6:AO$37,COUNTIF(AP$6:AP62,"4B")),0),MATCH(1,OFFSET('4B'!R$6:R$37,SMALL('4B'!AO$6:AO$37,COUNTIF(AP$6:AP62,"4B")),0),0))&amp;" "&amp;VLOOKUP(INDEX(OFFSET('4B'!$A$6:$A$37,SMALL('4B'!AO$6:AO$37,COUNTIF(AP$6:AP62,"4B")),0),MATCH(1,OFFSET('4B'!R$6:R$37,SMALL('4B'!AO$6:AO$37,COUNTIF(AP$6:AP62,"4B")),0),0)),'4B'!$A$6:$B$37,2,0)&amp;" - "&amp;'4B'!$A$1,
IF(AP62="4C",INDEX(OFFSET('4C'!$A$6:$A$38,SMALL('4C'!AO$6:AO$38,COUNTIF(AP$6:AP62,"4C")),0),MATCH(1,OFFSET('4C'!R$6:R$38,SMALL('4C'!AO$6:AO$38,COUNTIF(AP$6:AP62,"4C")),0),0))&amp;" "&amp;VLOOKUP(INDEX(OFFSET('4C'!$A$6:$A$38,SMALL('4C'!AO$6:AO$38,COUNTIF(AP$6:AP62,"4C")),0),MATCH(1,OFFSET('4C'!R$6:R$38,SMALL('4C'!AO$6:AO$38,COUNTIF(AP$6:AP62,"4C")),0),0)),'4C'!$A$6:$B$38,2,0)&amp;" - "&amp;'4C'!$A$1,
IF(AP62="4D",INDEX(OFFSET('4D'!$A$6:$A$37,SMALL('4D'!AO$6:AO$37,COUNTIF(AP$6:AP62,"4D")),0),MATCH(1,OFFSET('4D'!R$6:R$37,SMALL('4D'!AO$6:AO$37,COUNTIF(AP$6:AP62,"4D")),0),0))&amp;" "&amp;VLOOKUP(INDEX(OFFSET('4D'!$A$6:$A$37,SMALL('4D'!AO$6:AO$37,COUNTIF(AP$6:AP62,"4D")),0),MATCH(1,OFFSET('4D'!R$6:R$37,SMALL('4D'!AO$6:AO$37,COUNTIF(AP$6:AP62,"4D")),0),0)),'4D'!$A$6:$B$37,2,0)&amp;" - "&amp;'4D'!$A$1,
IF(AP62="4E",INDEX(OFFSET('4E'!$A$6:$A$37,SMALL('4E'!AO$6:AO$37,COUNTIF(AP$6:AP62,"4E")),0),MATCH(1,OFFSET('4E'!R$6:R$37,SMALL('4E'!AO$6:AO$37,COUNTIF(AP$6:AP62,"4E")),0),0))&amp;" "&amp;VLOOKUP(INDEX(OFFSET('4E'!$A$6:$A$37,SMALL('4E'!AO$6:AO$37,COUNTIF(AP$6:AP62,"4E")),0),MATCH(1,OFFSET('4E'!R$6:R$37,SMALL('4E'!AO$6:AO$37,COUNTIF(AP$6:AP62,"4E")),0),0)),'4E'!$A$6:$B$37,2,0)&amp;" - "&amp;'4E'!$A$1,
IF(AP62="CM2",INDEX(OFFSET('CM2'!$A$6:$A$36,SMALL('CM2'!AO$6:AO$36,COUNTIF(AP$6:AP62,"CM2")),0),MATCH(1,OFFSET('CM2'!R$6:R$36,SMALL('CM2'!AO$6:AO$36,COUNTIF(AP$6:AP62,"CM2")),0),0))&amp;" "&amp;VLOOKUP(INDEX(OFFSET('CM2'!$A$6:$A$36,SMALL('CM2'!AO$6:AO$36,COUNTIF(AP$6:AP62,"CM2")),0),MATCH(1,OFFSET('CM2'!R$6:R$36,SMALL('CM2'!AO$6:AO$36,COUNTIF(AP$6:AP62,"CM2")),0),0)),'CM2'!$A$6:$B$36,2,0)&amp;" - "&amp;'CM2'!$A$1,BJ62)))))))))))))))))),"")</f>
        <v/>
      </c>
      <c r="Q62" s="65" t="str">
        <f ca="1">IFERROR(IF(AQ62="","",IF(AQ62="6A",INDEX(OFFSET('6A'!$A$6:$A$39,SMALL('6A'!AP$6:AP$39,COUNTIF(AQ$6:AQ62,"6A")),0),MATCH(1,OFFSET('6A'!S$6:S$39,SMALL('6A'!AP$6:AP$39,COUNTIF(AQ$6:AQ62,"6A")),0),0))&amp;" "&amp;VLOOKUP(INDEX(OFFSET('6A'!$A$6:$A$39,SMALL('6A'!AP$6:AP$39,COUNTIF(AQ$6:AQ62,"6A")),0),MATCH(1,OFFSET('6A'!S$6:S$39,SMALL('6A'!AP$6:AP$39,COUNTIF(AQ$6:AQ62,"6A")),0),0)),'6A'!$A$6:$B$39,2,0)&amp;" - "&amp;'6A'!$A$1,
IF(AQ62="6B",INDEX(OFFSET('6B'!$A$6:$A$39,SMALL('6B'!AP$6:AP$39,COUNTIF(AQ$6:AQ62,"6B")),0),MATCH(1,OFFSET('6B'!S$6:S$39,SMALL('6B'!AP$6:AP$39,COUNTIF(AQ$6:AQ62,"6B")),0),0))&amp;" "&amp;VLOOKUP(INDEX(OFFSET('6B'!$A$6:$A$39,SMALL('6B'!AP$6:AP$39,COUNTIF(AQ$6:AQ62,"6B")),0),MATCH(1,OFFSET('6B'!S$6:S$39,SMALL('6B'!AP$6:AP$39,COUNTIF(AQ$6:AQ62,"6B")),0),0)),'6B'!$A$6:$B$39,2,0)&amp;" - "&amp;'6B'!$A$1,
IF(AQ62="6C",INDEX(OFFSET('6C'!$A$6:$A$41,SMALL('6C'!AP$6:AP$41,COUNTIF(AQ$6:AQ62,"6C")),0),MATCH(1,OFFSET('6C'!S$6:S$41,SMALL('6C'!AP$6:AP$41,COUNTIF(AQ$6:AQ62,"6C")),0),0))&amp;" "&amp;VLOOKUP(INDEX(OFFSET('6C'!$A$6:$A$41,SMALL('6C'!AP$6:AP$41,COUNTIF(AQ$6:AQ62,"6C")),0),MATCH(1,OFFSET('6C'!S$6:S$41,SMALL('6C'!AP$6:AP$41,COUNTIF(AQ$6:AQ62,"6C")),0),0)),'6C'!$A$6:$B$41,2,0)&amp;" - "&amp;'6C'!$A$1,
IF(AQ62="6D",INDEX(OFFSET('6D'!$A$6:$A$42,SMALL('6D'!AP$6:AP$42,COUNTIF(AQ$6:AQ62,"6D")),0),MATCH(1,OFFSET('6D'!S$6:S$42,SMALL('6D'!AP$6:AP$42,COUNTIF(AQ$6:AQ62,"6D")),0),0))&amp;" "&amp;VLOOKUP(INDEX(OFFSET('6D'!$A$6:$A$42,SMALL('6D'!AP$6:AP$42,COUNTIF(AQ$6:AQ62,"6D")),0),MATCH(1,OFFSET('6D'!S$6:S$42,SMALL('6D'!AP$6:AP$42,COUNTIF(AQ$6:AQ62,"6D")),0),0)),'6D'!$A$6:$B$42,2,0)&amp;" - "&amp;'6D'!$A$1,
IF(AQ62="6E",INDEX(OFFSET('6E'!$A$6:$A$40,SMALL('6E'!AP$6:AP$40,COUNTIF(AQ$6:AQ62,"6E")),0),MATCH(1,OFFSET('6E'!S$6:S$40,SMALL('6E'!AP$6:AP$40,COUNTIF(AQ$6:AQ62,"6E")),0),0))&amp;" "&amp;VLOOKUP(INDEX(OFFSET('6E'!$A$6:$A$40,SMALL('6E'!AP$6:AP$40,COUNTIF(AQ$6:AQ62,"6E")),0),MATCH(1,OFFSET('6E'!S$6:S$40,SMALL('6E'!AP$6:AP$40,COUNTIF(AQ$6:AQ62,"6E")),0),0)),'6E'!$A$6:$B$40,2,0)&amp;" - "&amp;'6E'!$A$1,
IF(AQ62="5A",INDEX(OFFSET('5A'!$A$6:$A$41,SMALL('5A'!AP$6:AP$41,COUNTIF(AQ$6:AQ62,"5A")),0),MATCH(1,OFFSET('5A'!S$6:S$41,SMALL('5A'!AP$6:AP$41,COUNTIF(AQ$6:AQ62,"5A")),0),0))&amp;" "&amp;VLOOKUP(INDEX(OFFSET('5A'!$A$6:$A$41,SMALL('5A'!AP$6:AP$41,COUNTIF(AQ$6:AQ62,"5A")),0),MATCH(1,OFFSET('5A'!S$6:S$41,SMALL('5A'!AP$6:AP$41,COUNTIF(AQ$6:AQ62,"5A")),0),0)),'5A'!$A$6:$B$41,2,0)&amp;" - "&amp;'5A'!$A$1,
IF(AQ62="5B",INDEX(OFFSET('5B'!$A$6:$A$39,SMALL('5B'!AP$6:AP$39,COUNTIF(AQ$6:AQ62,"5B")),0),MATCH(1,OFFSET('5B'!S$6:S$39,SMALL('5B'!AP$6:AP$39,COUNTIF(AQ$6:AQ62,"5B")),0),0))&amp;" "&amp;VLOOKUP(INDEX(OFFSET('5B'!$A$6:$A$39,SMALL('5B'!AP$6:AP$39,COUNTIF(AQ$6:AQ62,"5B")),0),MATCH(1,OFFSET('5B'!S$6:S$39,SMALL('5B'!AP$6:AP$39,COUNTIF(AQ$6:AQ62,"5B")),0),0)),'5B'!$A$6:$B$39,2,0)&amp;" - "&amp;'5B'!$A$1,
IF(AQ62="5C",INDEX(OFFSET('5C'!$A$6:$A$39,SMALL('5C'!AP$6:AP$39,COUNTIF(AQ$6:AQ62,"5C")),0),MATCH(1,OFFSET('5C'!S$6:S$39,SMALL('5C'!AP$6:AP$39,COUNTIF(AQ$6:AQ62,"5C")),0),0))&amp;" "&amp;VLOOKUP(INDEX(OFFSET('5C'!$A$6:$A$39,SMALL('5C'!AP$6:AP$39,COUNTIF(AQ$6:AQ62,"5C")),0),MATCH(1,OFFSET('5C'!S$6:S$39,SMALL('5C'!AP$6:AP$39,COUNTIF(AQ$6:AQ62,"5C")),0),0)),'5C'!$A$6:$B$39,2,0)&amp;" - "&amp;'5C'!$A$1,
IF(AQ62="5D",INDEX(OFFSET('5D'!$A$6:$A$41,SMALL('5D'!AP$6:AP$41,COUNTIF(AQ$6:AQ62,"5D")),0),MATCH(1,OFFSET('5D'!S$6:S$41,SMALL('5D'!AP$6:AP$41,COUNTIF(AQ$6:AQ62,"5D")),0),0))&amp;" "&amp;VLOOKUP(INDEX(OFFSET('5D'!$A$6:$A$41,SMALL('5D'!AP$6:AP$41,COUNTIF(AQ$6:AQ62,"5D")),0),MATCH(1,OFFSET('5D'!S$6:S$41,SMALL('5D'!AP$6:AP$41,COUNTIF(AQ$6:AQ62,"5D")),0),0)),'5D'!$A$6:$B$41,2,0)&amp;" - "&amp;'5D'!$A$1,
IF(AQ62="5E",INDEX(OFFSET('5E'!$A$6:$A$40,SMALL('5E'!AP$6:AP$40,COUNTIF(AQ$6:AQ62,"5E")),0),MATCH(1,OFFSET('5E'!S$6:S$40,SMALL('5E'!AP$6:AP$40,COUNTIF(AQ$6:AQ62,"5E")),0),0))&amp;" "&amp;VLOOKUP(INDEX(OFFSET('5E'!$A$6:$A$40,SMALL('5E'!AP$6:AP$40,COUNTIF(AQ$6:AQ62,"5E")),0),MATCH(1,OFFSET('5E'!S$6:S$40,SMALL('5E'!AP$6:AP$40,COUNTIF(AQ$6:AQ62,"5E")),0),0)),'5E'!$A$6:$B$40,2,0)&amp;" - "&amp;'5E'!$A$1,
IF(AQ62="5F",INDEX(OFFSET('5F'!$A$6:$A$40,SMALL('5F'!AP$6:AP$40,COUNTIF(AQ$6:AQ62,"5F")),0),MATCH(1,OFFSET('5F'!S$6:S$40,SMALL('5F'!AP$6:AP$40,COUNTIF(AQ$6:AQ62,"5F")),0),0))&amp;" "&amp;VLOOKUP(INDEX(OFFSET('5F'!$A$6:$A$40,SMALL('5F'!AP$6:AP$40,COUNTIF(AQ$6:AQ62,"5F")),0),MATCH(1,OFFSET('5F'!S$6:S$40,SMALL('5F'!AP$6:AP$40,COUNTIF(AQ$6:AQ62,"5F")),0),0)),'5F'!$A$6:$B$40,2,0)&amp;" - "&amp;'5F'!$A$1,
IF(AQ62="4A",INDEX(OFFSET('4A'!$A$6:$A$38,SMALL('4A'!AP$6:AP$38,COUNTIF(AQ$6:AQ62,"4A")),0),MATCH(1,OFFSET('4A'!S$6:S$38,SMALL('4A'!AP$6:AP$38,COUNTIF(AQ$6:AQ62,"4A")),0),0))&amp;" "&amp;VLOOKUP(INDEX(OFFSET('4A'!$A$6:$A$38,SMALL('4A'!AP$6:AP$38,COUNTIF(AQ$6:AQ62,"4A")),0),MATCH(1,OFFSET('4A'!S$6:S$38,SMALL('4A'!AP$6:AP$38,COUNTIF(AQ$6:AQ62,"4A")),0),0)),'4A'!$A$6:$B$38,2,0)&amp;" - "&amp;'4A'!$A$1,
IF(AQ62="4B",INDEX(OFFSET('4B'!$A$6:$A$37,SMALL('4B'!AP$6:AP$37,COUNTIF(AQ$6:AQ62,"4B")),0),MATCH(1,OFFSET('4B'!S$6:S$37,SMALL('4B'!AP$6:AP$37,COUNTIF(AQ$6:AQ62,"4B")),0),0))&amp;" "&amp;VLOOKUP(INDEX(OFFSET('4B'!$A$6:$A$37,SMALL('4B'!AP$6:AP$37,COUNTIF(AQ$6:AQ62,"4B")),0),MATCH(1,OFFSET('4B'!S$6:S$37,SMALL('4B'!AP$6:AP$37,COUNTIF(AQ$6:AQ62,"4B")),0),0)),'4B'!$A$6:$B$37,2,0)&amp;" - "&amp;'4B'!$A$1,
IF(AQ62="4C",INDEX(OFFSET('4C'!$A$6:$A$38,SMALL('4C'!AP$6:AP$38,COUNTIF(AQ$6:AQ62,"4C")),0),MATCH(1,OFFSET('4C'!S$6:S$38,SMALL('4C'!AP$6:AP$38,COUNTIF(AQ$6:AQ62,"4C")),0),0))&amp;" "&amp;VLOOKUP(INDEX(OFFSET('4C'!$A$6:$A$38,SMALL('4C'!AP$6:AP$38,COUNTIF(AQ$6:AQ62,"4C")),0),MATCH(1,OFFSET('4C'!S$6:S$38,SMALL('4C'!AP$6:AP$38,COUNTIF(AQ$6:AQ62,"4C")),0),0)),'4C'!$A$6:$B$38,2,0)&amp;" - "&amp;'4C'!$A$1,
IF(AQ62="4D",INDEX(OFFSET('4D'!$A$6:$A$37,SMALL('4D'!AP$6:AP$37,COUNTIF(AQ$6:AQ62,"4D")),0),MATCH(1,OFFSET('4D'!S$6:S$37,SMALL('4D'!AP$6:AP$37,COUNTIF(AQ$6:AQ62,"4D")),0),0))&amp;" "&amp;VLOOKUP(INDEX(OFFSET('4D'!$A$6:$A$37,SMALL('4D'!AP$6:AP$37,COUNTIF(AQ$6:AQ62,"4D")),0),MATCH(1,OFFSET('4D'!S$6:S$37,SMALL('4D'!AP$6:AP$37,COUNTIF(AQ$6:AQ62,"4D")),0),0)),'4D'!$A$6:$B$37,2,0)&amp;" - "&amp;'4D'!$A$1,
IF(AQ62="4E",INDEX(OFFSET('4E'!$A$6:$A$37,SMALL('4E'!AP$6:AP$37,COUNTIF(AQ$6:AQ62,"4E")),0),MATCH(1,OFFSET('4E'!S$6:S$37,SMALL('4E'!AP$6:AP$37,COUNTIF(AQ$6:AQ62,"4E")),0),0))&amp;" "&amp;VLOOKUP(INDEX(OFFSET('4E'!$A$6:$A$37,SMALL('4E'!AP$6:AP$37,COUNTIF(AQ$6:AQ62,"4E")),0),MATCH(1,OFFSET('4E'!S$6:S$37,SMALL('4E'!AP$6:AP$37,COUNTIF(AQ$6:AQ62,"4E")),0),0)),'4E'!$A$6:$B$37,2,0)&amp;" - "&amp;'4E'!$A$1,
IF(AQ62="CM2",INDEX(OFFSET('CM2'!$A$6:$A$36,SMALL('CM2'!AP$6:AP$36,COUNTIF(AQ$6:AQ62,"CM2")),0),MATCH(1,OFFSET('CM2'!S$6:S$36,SMALL('CM2'!AP$6:AP$36,COUNTIF(AQ$6:AQ62,"CM2")),0),0))&amp;" "&amp;VLOOKUP(INDEX(OFFSET('CM2'!$A$6:$A$36,SMALL('CM2'!AP$6:AP$36,COUNTIF(AQ$6:AQ62,"CM2")),0),MATCH(1,OFFSET('CM2'!S$6:S$36,SMALL('CM2'!AP$6:AP$36,COUNTIF(AQ$6:AQ62,"CM2")),0),0)),'CM2'!$A$6:$B$36,2,0)&amp;" - "&amp;'CM2'!$A$1,BK62)))))))))))))))))),"")</f>
        <v/>
      </c>
      <c r="R62" s="39" t="str">
        <f ca="1">IFERROR(IF(AR62="","",IF(AR62="6A",INDEX(OFFSET('6A'!$A$6:$A$39,SMALL('6A'!AQ$6:AQ$39,COUNTIF(AR$6:AR62,"6A")),0),MATCH(1,OFFSET('6A'!T$6:T$39,SMALL('6A'!AQ$6:AQ$39,COUNTIF(AR$6:AR62,"6A")),0),0))&amp;" "&amp;VLOOKUP(INDEX(OFFSET('6A'!$A$6:$A$39,SMALL('6A'!AQ$6:AQ$39,COUNTIF(AR$6:AR62,"6A")),0),MATCH(1,OFFSET('6A'!T$6:T$39,SMALL('6A'!AQ$6:AQ$39,COUNTIF(AR$6:AR62,"6A")),0),0)),'6A'!$A$6:$B$39,2,0)&amp;" - "&amp;'6A'!$A$1,
IF(AR62="6B",INDEX(OFFSET('6B'!$A$6:$A$39,SMALL('6B'!AQ$6:AQ$39,COUNTIF(AR$6:AR62,"6B")),0),MATCH(1,OFFSET('6B'!T$6:T$39,SMALL('6B'!AQ$6:AQ$39,COUNTIF(AR$6:AR62,"6B")),0),0))&amp;" "&amp;VLOOKUP(INDEX(OFFSET('6B'!$A$6:$A$39,SMALL('6B'!AQ$6:AQ$39,COUNTIF(AR$6:AR62,"6B")),0),MATCH(1,OFFSET('6B'!T$6:T$39,SMALL('6B'!AQ$6:AQ$39,COUNTIF(AR$6:AR62,"6B")),0),0)),'6B'!$A$6:$B$39,2,0)&amp;" - "&amp;'6B'!$A$1,
IF(AR62="6C",INDEX(OFFSET('6C'!$A$6:$A$41,SMALL('6C'!AQ$6:AQ$41,COUNTIF(AR$6:AR62,"6C")),0),MATCH(1,OFFSET('6C'!T$6:T$41,SMALL('6C'!AQ$6:AQ$41,COUNTIF(AR$6:AR62,"6C")),0),0))&amp;" "&amp;VLOOKUP(INDEX(OFFSET('6C'!$A$6:$A$41,SMALL('6C'!AQ$6:AQ$41,COUNTIF(AR$6:AR62,"6C")),0),MATCH(1,OFFSET('6C'!T$6:T$41,SMALL('6C'!AQ$6:AQ$41,COUNTIF(AR$6:AR62,"6C")),0),0)),'6C'!$A$6:$B$41,2,0)&amp;" - "&amp;'6C'!$A$1,
IF(AR62="6D",INDEX(OFFSET('6D'!$A$6:$A$42,SMALL('6D'!AQ$6:AQ$42,COUNTIF(AR$6:AR62,"6D")),0),MATCH(1,OFFSET('6D'!T$6:T$42,SMALL('6D'!AQ$6:AQ$42,COUNTIF(AR$6:AR62,"6D")),0),0))&amp;" "&amp;VLOOKUP(INDEX(OFFSET('6D'!$A$6:$A$42,SMALL('6D'!AQ$6:AQ$42,COUNTIF(AR$6:AR62,"6D")),0),MATCH(1,OFFSET('6D'!T$6:T$42,SMALL('6D'!AQ$6:AQ$42,COUNTIF(AR$6:AR62,"6D")),0),0)),'6D'!$A$6:$B$42,2,0)&amp;" - "&amp;'6D'!$A$1,
IF(AR62="6E",INDEX(OFFSET('6E'!$A$6:$A$40,SMALL('6E'!AQ$6:AQ$40,COUNTIF(AR$6:AR62,"6E")),0),MATCH(1,OFFSET('6E'!T$6:T$40,SMALL('6E'!AQ$6:AQ$40,COUNTIF(AR$6:AR62,"6E")),0),0))&amp;" "&amp;VLOOKUP(INDEX(OFFSET('6E'!$A$6:$A$40,SMALL('6E'!AQ$6:AQ$40,COUNTIF(AR$6:AR62,"6E")),0),MATCH(1,OFFSET('6E'!T$6:T$40,SMALL('6E'!AQ$6:AQ$40,COUNTIF(AR$6:AR62,"6E")),0),0)),'6E'!$A$6:$B$40,2,0)&amp;" - "&amp;'6E'!$A$1,
IF(AR62="5A",INDEX(OFFSET('5A'!$A$6:$A$41,SMALL('5A'!AQ$6:AQ$41,COUNTIF(AR$6:AR62,"5A")),0),MATCH(1,OFFSET('5A'!T$6:T$41,SMALL('5A'!AQ$6:AQ$41,COUNTIF(AR$6:AR62,"5A")),0),0))&amp;" "&amp;VLOOKUP(INDEX(OFFSET('5A'!$A$6:$A$41,SMALL('5A'!AQ$6:AQ$41,COUNTIF(AR$6:AR62,"5A")),0),MATCH(1,OFFSET('5A'!T$6:T$41,SMALL('5A'!AQ$6:AQ$41,COUNTIF(AR$6:AR62,"5A")),0),0)),'5A'!$A$6:$B$41,2,0)&amp;" - "&amp;'5A'!$A$1,
IF(AR62="5B",INDEX(OFFSET('5B'!$A$6:$A$39,SMALL('5B'!AQ$6:AQ$39,COUNTIF(AR$6:AR62,"5B")),0),MATCH(1,OFFSET('5B'!T$6:T$39,SMALL('5B'!AQ$6:AQ$39,COUNTIF(AR$6:AR62,"5B")),0),0))&amp;" "&amp;VLOOKUP(INDEX(OFFSET('5B'!$A$6:$A$39,SMALL('5B'!AQ$6:AQ$39,COUNTIF(AR$6:AR62,"5B")),0),MATCH(1,OFFSET('5B'!T$6:T$39,SMALL('5B'!AQ$6:AQ$39,COUNTIF(AR$6:AR62,"5B")),0),0)),'5B'!$A$6:$B$39,2,0)&amp;" - "&amp;'5B'!$A$1,
IF(AR62="5C",INDEX(OFFSET('5C'!$A$6:$A$39,SMALL('5C'!AQ$6:AQ$39,COUNTIF(AR$6:AR62,"5C")),0),MATCH(1,OFFSET('5C'!T$6:T$39,SMALL('5C'!AQ$6:AQ$39,COUNTIF(AR$6:AR62,"5C")),0),0))&amp;" "&amp;VLOOKUP(INDEX(OFFSET('5C'!$A$6:$A$39,SMALL('5C'!AQ$6:AQ$39,COUNTIF(AR$6:AR62,"5C")),0),MATCH(1,OFFSET('5C'!T$6:T$39,SMALL('5C'!AQ$6:AQ$39,COUNTIF(AR$6:AR62,"5C")),0),0)),'5C'!$A$6:$B$39,2,0)&amp;" - "&amp;'5C'!$A$1,
IF(AR62="5D",INDEX(OFFSET('5D'!$A$6:$A$41,SMALL('5D'!AQ$6:AQ$41,COUNTIF(AR$6:AR62,"5D")),0),MATCH(1,OFFSET('5D'!T$6:T$41,SMALL('5D'!AQ$6:AQ$41,COUNTIF(AR$6:AR62,"5D")),0),0))&amp;" "&amp;VLOOKUP(INDEX(OFFSET('5D'!$A$6:$A$41,SMALL('5D'!AQ$6:AQ$41,COUNTIF(AR$6:AR62,"5D")),0),MATCH(1,OFFSET('5D'!T$6:T$41,SMALL('5D'!AQ$6:AQ$41,COUNTIF(AR$6:AR62,"5D")),0),0)),'5D'!$A$6:$B$41,2,0)&amp;" - "&amp;'5D'!$A$1,
IF(AR62="5E",INDEX(OFFSET('5E'!$A$6:$A$40,SMALL('5E'!AQ$6:AQ$40,COUNTIF(AR$6:AR62,"5E")),0),MATCH(1,OFFSET('5E'!T$6:T$40,SMALL('5E'!AQ$6:AQ$40,COUNTIF(AR$6:AR62,"5E")),0),0))&amp;" "&amp;VLOOKUP(INDEX(OFFSET('5E'!$A$6:$A$40,SMALL('5E'!AQ$6:AQ$40,COUNTIF(AR$6:AR62,"5E")),0),MATCH(1,OFFSET('5E'!T$6:T$40,SMALL('5E'!AQ$6:AQ$40,COUNTIF(AR$6:AR62,"5E")),0),0)),'5E'!$A$6:$B$40,2,0)&amp;" - "&amp;'5E'!$A$1,
IF(AR62="5F",INDEX(OFFSET('5F'!$A$6:$A$40,SMALL('5F'!AQ$6:AQ$40,COUNTIF(AR$6:AR62,"5F")),0),MATCH(1,OFFSET('5F'!T$6:T$40,SMALL('5F'!AQ$6:AQ$40,COUNTIF(AR$6:AR62,"5F")),0),0))&amp;" "&amp;VLOOKUP(INDEX(OFFSET('5F'!$A$6:$A$40,SMALL('5F'!AQ$6:AQ$40,COUNTIF(AR$6:AR62,"5F")),0),MATCH(1,OFFSET('5F'!T$6:T$40,SMALL('5F'!AQ$6:AQ$40,COUNTIF(AR$6:AR62,"5F")),0),0)),'5F'!$A$6:$B$40,2,0)&amp;" - "&amp;'5F'!$A$1,
IF(AR62="4A",INDEX(OFFSET('4A'!$A$6:$A$38,SMALL('4A'!AQ$6:AQ$38,COUNTIF(AR$6:AR62,"4A")),0),MATCH(1,OFFSET('4A'!T$6:T$38,SMALL('4A'!AQ$6:AQ$38,COUNTIF(AR$6:AR62,"4A")),0),0))&amp;" "&amp;VLOOKUP(INDEX(OFFSET('4A'!$A$6:$A$38,SMALL('4A'!AQ$6:AQ$38,COUNTIF(AR$6:AR62,"4A")),0),MATCH(1,OFFSET('4A'!T$6:T$38,SMALL('4A'!AQ$6:AQ$38,COUNTIF(AR$6:AR62,"4A")),0),0)),'4A'!$A$6:$B$38,2,0)&amp;" - "&amp;'4A'!$A$1,
IF(AR62="4B",INDEX(OFFSET('4B'!$A$6:$A$37,SMALL('4B'!AQ$6:AQ$37,COUNTIF(AR$6:AR62,"4B")),0),MATCH(1,OFFSET('4B'!T$6:T$37,SMALL('4B'!AQ$6:AQ$37,COUNTIF(AR$6:AR62,"4B")),0),0))&amp;" "&amp;VLOOKUP(INDEX(OFFSET('4B'!$A$6:$A$37,SMALL('4B'!AQ$6:AQ$37,COUNTIF(AR$6:AR62,"4B")),0),MATCH(1,OFFSET('4B'!T$6:T$37,SMALL('4B'!AQ$6:AQ$37,COUNTIF(AR$6:AR62,"4B")),0),0)),'4B'!$A$6:$B$37,2,0)&amp;" - "&amp;'4B'!$A$1,
IF(AR62="4C",INDEX(OFFSET('4C'!$A$6:$A$38,SMALL('4C'!AQ$6:AQ$38,COUNTIF(AR$6:AR62,"4C")),0),MATCH(1,OFFSET('4C'!T$6:T$38,SMALL('4C'!AQ$6:AQ$38,COUNTIF(AR$6:AR62,"4C")),0),0))&amp;" "&amp;VLOOKUP(INDEX(OFFSET('4C'!$A$6:$A$38,SMALL('4C'!AQ$6:AQ$38,COUNTIF(AR$6:AR62,"4C")),0),MATCH(1,OFFSET('4C'!T$6:T$38,SMALL('4C'!AQ$6:AQ$38,COUNTIF(AR$6:AR62,"4C")),0),0)),'4C'!$A$6:$B$38,2,0)&amp;" - "&amp;'4C'!$A$1,
IF(AR62="4D",INDEX(OFFSET('4D'!$A$6:$A$37,SMALL('4D'!AQ$6:AQ$37,COUNTIF(AR$6:AR62,"4D")),0),MATCH(1,OFFSET('4D'!T$6:T$37,SMALL('4D'!AQ$6:AQ$37,COUNTIF(AR$6:AR62,"4D")),0),0))&amp;" "&amp;VLOOKUP(INDEX(OFFSET('4D'!$A$6:$A$37,SMALL('4D'!AQ$6:AQ$37,COUNTIF(AR$6:AR62,"4D")),0),MATCH(1,OFFSET('4D'!T$6:T$37,SMALL('4D'!AQ$6:AQ$37,COUNTIF(AR$6:AR62,"4D")),0),0)),'4D'!$A$6:$B$37,2,0)&amp;" - "&amp;'4D'!$A$1,
IF(AR62="4E",INDEX(OFFSET('4E'!$A$6:$A$37,SMALL('4E'!AQ$6:AQ$37,COUNTIF(AR$6:AR62,"4E")),0),MATCH(1,OFFSET('4E'!T$6:T$37,SMALL('4E'!AQ$6:AQ$37,COUNTIF(AR$6:AR62,"4E")),0),0))&amp;" "&amp;VLOOKUP(INDEX(OFFSET('4E'!$A$6:$A$37,SMALL('4E'!AQ$6:AQ$37,COUNTIF(AR$6:AR62,"4E")),0),MATCH(1,OFFSET('4E'!T$6:T$37,SMALL('4E'!AQ$6:AQ$37,COUNTIF(AR$6:AR62,"4E")),0),0)),'4E'!$A$6:$B$37,2,0)&amp;" - "&amp;'4E'!$A$1,
IF(AR62="CM2",INDEX(OFFSET('CM2'!$A$6:$A$36,SMALL('CM2'!AQ$6:AQ$36,COUNTIF(AR$6:AR62,"CM2")),0),MATCH(1,OFFSET('CM2'!T$6:T$36,SMALL('CM2'!AQ$6:AQ$36,COUNTIF(AR$6:AR62,"CM2")),0),0))&amp;" "&amp;VLOOKUP(INDEX(OFFSET('CM2'!$A$6:$A$36,SMALL('CM2'!AQ$6:AQ$36,COUNTIF(AR$6:AR62,"CM2")),0),MATCH(1,OFFSET('CM2'!T$6:T$36,SMALL('CM2'!AQ$6:AQ$36,COUNTIF(AR$6:AR62,"CM2")),0),0)),'CM2'!$A$6:$B$36,2,0)&amp;" - "&amp;'CM2'!$A$1,BL62)))))))))))))))))),"")</f>
        <v/>
      </c>
      <c r="S62" s="42" t="str">
        <f ca="1">IFERROR(IF(AS62="","",IF(AS62="6A",INDEX(OFFSET('6A'!$A$6:$A$39,SMALL('6A'!AR$6:AR$39,COUNTIF(AS$6:AS62,"6A")),0),MATCH(1,OFFSET('6A'!U$6:U$39,SMALL('6A'!AR$6:AR$39,COUNTIF(AS$6:AS62,"6A")),0),0))&amp;" "&amp;VLOOKUP(INDEX(OFFSET('6A'!$A$6:$A$39,SMALL('6A'!AR$6:AR$39,COUNTIF(AS$6:AS62,"6A")),0),MATCH(1,OFFSET('6A'!U$6:U$39,SMALL('6A'!AR$6:AR$39,COUNTIF(AS$6:AS62,"6A")),0),0)),'6A'!$A$6:$B$39,2,0)&amp;" - "&amp;'6A'!$A$1,
IF(AS62="6B",INDEX(OFFSET('6B'!$A$6:$A$39,SMALL('6B'!AR$6:AR$39,COUNTIF(AS$6:AS62,"6B")),0),MATCH(1,OFFSET('6B'!U$6:U$39,SMALL('6B'!AR$6:AR$39,COUNTIF(AS$6:AS62,"6B")),0),0))&amp;" "&amp;VLOOKUP(INDEX(OFFSET('6B'!$A$6:$A$39,SMALL('6B'!AR$6:AR$39,COUNTIF(AS$6:AS62,"6B")),0),MATCH(1,OFFSET('6B'!U$6:U$39,SMALL('6B'!AR$6:AR$39,COUNTIF(AS$6:AS62,"6B")),0),0)),'6B'!$A$6:$B$39,2,0)&amp;" - "&amp;'6B'!$A$1,
IF(AS62="6C",INDEX(OFFSET('6C'!$A$6:$A$41,SMALL('6C'!AR$6:AR$41,COUNTIF(AS$6:AS62,"6C")),0),MATCH(1,OFFSET('6C'!U$6:U$41,SMALL('6C'!AR$6:AR$41,COUNTIF(AS$6:AS62,"6C")),0),0))&amp;" "&amp;VLOOKUP(INDEX(OFFSET('6C'!$A$6:$A$41,SMALL('6C'!AR$6:AR$41,COUNTIF(AS$6:AS62,"6C")),0),MATCH(1,OFFSET('6C'!U$6:U$41,SMALL('6C'!AR$6:AR$41,COUNTIF(AS$6:AS62,"6C")),0),0)),'6C'!$A$6:$B$41,2,0)&amp;" - "&amp;'6C'!$A$1,
IF(AS62="6D",INDEX(OFFSET('6D'!$A$6:$A$42,SMALL('6D'!AR$6:AR$42,COUNTIF(AS$6:AS62,"6D")),0),MATCH(1,OFFSET('6D'!U$6:U$42,SMALL('6D'!AR$6:AR$42,COUNTIF(AS$6:AS62,"6D")),0),0))&amp;" "&amp;VLOOKUP(INDEX(OFFSET('6D'!$A$6:$A$42,SMALL('6D'!AR$6:AR$42,COUNTIF(AS$6:AS62,"6D")),0),MATCH(1,OFFSET('6D'!U$6:U$42,SMALL('6D'!AR$6:AR$42,COUNTIF(AS$6:AS62,"6D")),0),0)),'6D'!$A$6:$B$42,2,0)&amp;" - "&amp;'6D'!$A$1,
IF(AS62="6E",INDEX(OFFSET('6E'!$A$6:$A$40,SMALL('6E'!AR$6:AR$40,COUNTIF(AS$6:AS62,"6E")),0),MATCH(1,OFFSET('6E'!U$6:U$40,SMALL('6E'!AR$6:AR$40,COUNTIF(AS$6:AS62,"6E")),0),0))&amp;" "&amp;VLOOKUP(INDEX(OFFSET('6E'!$A$6:$A$40,SMALL('6E'!AR$6:AR$40,COUNTIF(AS$6:AS62,"6E")),0),MATCH(1,OFFSET('6E'!U$6:U$40,SMALL('6E'!AR$6:AR$40,COUNTIF(AS$6:AS62,"6E")),0),0)),'6E'!$A$6:$B$40,2,0)&amp;" - "&amp;'6E'!$A$1,
IF(AS62="5A",INDEX(OFFSET('5A'!$A$6:$A$41,SMALL('5A'!AR$6:AR$41,COUNTIF(AS$6:AS62,"5A")),0),MATCH(1,OFFSET('5A'!U$6:U$41,SMALL('5A'!AR$6:AR$41,COUNTIF(AS$6:AS62,"5A")),0),0))&amp;" "&amp;VLOOKUP(INDEX(OFFSET('5A'!$A$6:$A$41,SMALL('5A'!AR$6:AR$41,COUNTIF(AS$6:AS62,"5A")),0),MATCH(1,OFFSET('5A'!U$6:U$41,SMALL('5A'!AR$6:AR$41,COUNTIF(AS$6:AS62,"5A")),0),0)),'5A'!$A$6:$B$41,2,0)&amp;" - "&amp;'5A'!$A$1,
IF(AS62="5B",INDEX(OFFSET('5B'!$A$6:$A$39,SMALL('5B'!AR$6:AR$39,COUNTIF(AS$6:AS62,"5B")),0),MATCH(1,OFFSET('5B'!U$6:U$39,SMALL('5B'!AR$6:AR$39,COUNTIF(AS$6:AS62,"5B")),0),0))&amp;" "&amp;VLOOKUP(INDEX(OFFSET('5B'!$A$6:$A$39,SMALL('5B'!AR$6:AR$39,COUNTIF(AS$6:AS62,"5B")),0),MATCH(1,OFFSET('5B'!U$6:U$39,SMALL('5B'!AR$6:AR$39,COUNTIF(AS$6:AS62,"5B")),0),0)),'5B'!$A$6:$B$39,2,0)&amp;" - "&amp;'5B'!$A$1,
IF(AS62="5C",INDEX(OFFSET('5C'!$A$6:$A$39,SMALL('5C'!AR$6:AR$39,COUNTIF(AS$6:AS62,"5C")),0),MATCH(1,OFFSET('5C'!U$6:U$39,SMALL('5C'!AR$6:AR$39,COUNTIF(AS$6:AS62,"5C")),0),0))&amp;" "&amp;VLOOKUP(INDEX(OFFSET('5C'!$A$6:$A$39,SMALL('5C'!AR$6:AR$39,COUNTIF(AS$6:AS62,"5C")),0),MATCH(1,OFFSET('5C'!U$6:U$39,SMALL('5C'!AR$6:AR$39,COUNTIF(AS$6:AS62,"5C")),0),0)),'5C'!$A$6:$B$39,2,0)&amp;" - "&amp;'5C'!$A$1,
IF(AS62="5D",INDEX(OFFSET('5D'!$A$6:$A$41,SMALL('5D'!AR$6:AR$41,COUNTIF(AS$6:AS62,"5D")),0),MATCH(1,OFFSET('5D'!U$6:U$41,SMALL('5D'!AR$6:AR$41,COUNTIF(AS$6:AS62,"5D")),0),0))&amp;" "&amp;VLOOKUP(INDEX(OFFSET('5D'!$A$6:$A$41,SMALL('5D'!AR$6:AR$41,COUNTIF(AS$6:AS62,"5D")),0),MATCH(1,OFFSET('5D'!U$6:U$41,SMALL('5D'!AR$6:AR$41,COUNTIF(AS$6:AS62,"5D")),0),0)),'5D'!$A$6:$B$41,2,0)&amp;" - "&amp;'5D'!$A$1,
IF(AS62="5E",INDEX(OFFSET('5E'!$A$6:$A$40,SMALL('5E'!AR$6:AR$40,COUNTIF(AS$6:AS62,"5E")),0),MATCH(1,OFFSET('5E'!U$6:U$40,SMALL('5E'!AR$6:AR$40,COUNTIF(AS$6:AS62,"5E")),0),0))&amp;" "&amp;VLOOKUP(INDEX(OFFSET('5E'!$A$6:$A$40,SMALL('5E'!AR$6:AR$40,COUNTIF(AS$6:AS62,"5E")),0),MATCH(1,OFFSET('5E'!U$6:U$40,SMALL('5E'!AR$6:AR$40,COUNTIF(AS$6:AS62,"5E")),0),0)),'5E'!$A$6:$B$40,2,0)&amp;" - "&amp;'5E'!$A$1,
IF(AS62="5F",INDEX(OFFSET('5F'!$A$6:$A$40,SMALL('5F'!AR$6:AR$40,COUNTIF(AS$6:AS62,"5F")),0),MATCH(1,OFFSET('5F'!U$6:U$40,SMALL('5F'!AR$6:AR$40,COUNTIF(AS$6:AS62,"5F")),0),0))&amp;" "&amp;VLOOKUP(INDEX(OFFSET('5F'!$A$6:$A$40,SMALL('5F'!AR$6:AR$40,COUNTIF(AS$6:AS62,"5F")),0),MATCH(1,OFFSET('5F'!U$6:U$40,SMALL('5F'!AR$6:AR$40,COUNTIF(AS$6:AS62,"5F")),0),0)),'5F'!$A$6:$B$40,2,0)&amp;" - "&amp;'5F'!$A$1,
IF(AS62="4A",INDEX(OFFSET('4A'!$A$6:$A$38,SMALL('4A'!AR$6:AR$38,COUNTIF(AS$6:AS62,"4A")),0),MATCH(1,OFFSET('4A'!U$6:U$38,SMALL('4A'!AR$6:AR$38,COUNTIF(AS$6:AS62,"4A")),0),0))&amp;" "&amp;VLOOKUP(INDEX(OFFSET('4A'!$A$6:$A$38,SMALL('4A'!AR$6:AR$38,COUNTIF(AS$6:AS62,"4A")),0),MATCH(1,OFFSET('4A'!U$6:U$38,SMALL('4A'!AR$6:AR$38,COUNTIF(AS$6:AS62,"4A")),0),0)),'4A'!$A$6:$B$38,2,0)&amp;" - "&amp;'4A'!$A$1,
IF(AS62="4B",INDEX(OFFSET('4B'!$A$6:$A$37,SMALL('4B'!AR$6:AR$37,COUNTIF(AS$6:AS62,"4B")),0),MATCH(1,OFFSET('4B'!U$6:U$37,SMALL('4B'!AR$6:AR$37,COUNTIF(AS$6:AS62,"4B")),0),0))&amp;" "&amp;VLOOKUP(INDEX(OFFSET('4B'!$A$6:$A$37,SMALL('4B'!AR$6:AR$37,COUNTIF(AS$6:AS62,"4B")),0),MATCH(1,OFFSET('4B'!U$6:U$37,SMALL('4B'!AR$6:AR$37,COUNTIF(AS$6:AS62,"4B")),0),0)),'4B'!$A$6:$B$37,2,0)&amp;" - "&amp;'4B'!$A$1,
IF(AS62="4C",INDEX(OFFSET('4C'!$A$6:$A$38,SMALL('4C'!AR$6:AR$38,COUNTIF(AS$6:AS62,"4C")),0),MATCH(1,OFFSET('4C'!U$6:U$38,SMALL('4C'!AR$6:AR$38,COUNTIF(AS$6:AS62,"4C")),0),0))&amp;" "&amp;VLOOKUP(INDEX(OFFSET('4C'!$A$6:$A$38,SMALL('4C'!AR$6:AR$38,COUNTIF(AS$6:AS62,"4C")),0),MATCH(1,OFFSET('4C'!U$6:U$38,SMALL('4C'!AR$6:AR$38,COUNTIF(AS$6:AS62,"4C")),0),0)),'4C'!$A$6:$B$38,2,0)&amp;" - "&amp;'4C'!$A$1,
IF(AS62="4D",INDEX(OFFSET('4D'!$A$6:$A$37,SMALL('4D'!AR$6:AR$37,COUNTIF(AS$6:AS62,"4D")),0),MATCH(1,OFFSET('4D'!U$6:U$37,SMALL('4D'!AR$6:AR$37,COUNTIF(AS$6:AS62,"4D")),0),0))&amp;" "&amp;VLOOKUP(INDEX(OFFSET('4D'!$A$6:$A$37,SMALL('4D'!AR$6:AR$37,COUNTIF(AS$6:AS62,"4D")),0),MATCH(1,OFFSET('4D'!U$6:U$37,SMALL('4D'!AR$6:AR$37,COUNTIF(AS$6:AS62,"4D")),0),0)),'4D'!$A$6:$B$37,2,0)&amp;" - "&amp;'4D'!$A$1,
IF(AS62="4E",INDEX(OFFSET('4E'!$A$6:$A$37,SMALL('4E'!AR$6:AR$37,COUNTIF(AS$6:AS62,"4E")),0),MATCH(1,OFFSET('4E'!U$6:U$37,SMALL('4E'!AR$6:AR$37,COUNTIF(AS$6:AS62,"4E")),0),0))&amp;" "&amp;VLOOKUP(INDEX(OFFSET('4E'!$A$6:$A$37,SMALL('4E'!AR$6:AR$37,COUNTIF(AS$6:AS62,"4E")),0),MATCH(1,OFFSET('4E'!U$6:U$37,SMALL('4E'!AR$6:AR$37,COUNTIF(AS$6:AS62,"4E")),0),0)),'4E'!$A$6:$B$37,2,0)&amp;" - "&amp;'4E'!$A$1,
IF(AS62="CM2",INDEX(OFFSET('CM2'!$A$6:$A$36,SMALL('CM2'!AR$6:AR$36,COUNTIF(AS$6:AS62,"CM2")),0),MATCH(1,OFFSET('CM2'!U$6:U$36,SMALL('CM2'!AR$6:AR$36,COUNTIF(AS$6:AS62,"CM2")),0),0))&amp;" "&amp;VLOOKUP(INDEX(OFFSET('CM2'!$A$6:$A$36,SMALL('CM2'!AR$6:AR$36,COUNTIF(AS$6:AS62,"CM2")),0),MATCH(1,OFFSET('CM2'!U$6:U$36,SMALL('CM2'!AR$6:AR$36,COUNTIF(AS$6:AS62,"CM2")),0),0)),'CM2'!$A$6:$B$36,2,0)&amp;" - "&amp;'CM2'!$A$1,BM62)))))))))))))))))),"")</f>
        <v/>
      </c>
      <c r="AA62" s="34" t="str">
        <f>IF(COUNTIF(AA$6:AA61,"6A")&lt;COUNTIF('6A'!C$6:C$33,1),"6A",
IF(COUNTIF(AA$6:AA61,"6B")&lt;COUNTIF('6B'!C$6:C$36,1),"6B",
IF(COUNTIF(AA$6:AA61,"6C")&lt;COUNTIF('6C'!C$6:C$38,1),"6C",
IF(COUNTIF(AA$6:AA61,"6D")&lt;COUNTIF('6D'!C$6:C$39,1),"6D",
IF(COUNTIF(AA$6:AA61,"6E")&lt;COUNTIF('6E'!C$6:C$37,1),"6E",
IF(COUNTIF(AA$6:AA61,"5A")&lt;COUNTIF('5A'!C$6:C$38,1),"5A",
IF(COUNTIF(AA$6:AA61,"5B")&lt;COUNTIF('5B'!C$6:C$33,1),"5B",
IF(COUNTIF(AA$6:AA61,"5C")&lt;COUNTIF('5C'!C$6:C$36,1),"5C",
IF(COUNTIF(AA$6:AA61,"5D")&lt;COUNTIF('5D'!C$6:C$38,1),"5D",
IF(COUNTIF(AA$6:AA61,"5E")&lt;COUNTIF('5E'!C$6:C$37,1),"5E",
IF(COUNTIF(AA$6:AA61,"5F")&lt;COUNTIF('5F'!C$6:C$37,1),"5F",
IF(COUNTIF(AA$6:AA61,"4A")&lt;COUNTIF('4A'!C$6:C$33,1),"4A",
IF(COUNTIF(AA$6:AA61,"4B")&lt;COUNTIF('4B'!C$6:C$33,1),"4B",
IF(COUNTIF(AA$6:AA61,"4C")&lt;COUNTIF('4C'!C$6:C$33,1),"4C",
IF(COUNTIF(AA$6:AA61,"4D")&lt;COUNTIF('4D'!C$6:C$33,1),"4D",
IF(COUNTIF(AA$6:AA61,"4E")&lt;COUNTIF('4E'!C$6:C$33,1),"4E",
IF(COUNTIF(AA$6:AA61,"3A")&lt;COUNTIF('3A'!C$6:C$33,1),"3A",
IF(COUNTIF(AA$6:AA61,"3B")&lt;COUNTIF('3B'!C$6:C$33,1),"3B",
IF(COUNTIF(AA$6:AA61,"3C")&lt;COUNTIF('3C'!C$6:C$38,1),"3C",
IF(COUNTIF(AA$6:AA61,"3D")&lt;COUNTIF('3D'!C$6:C$36,1),"3D",
IF(COUNTIF(AA$6:AA61,"3E")&lt;COUNTIF('3E'!C$6:C$33,1),"3E",
IF(COUNTIF(AA$6:AA61,"CM2")&lt;COUNTIF('CM2'!C$6:C$33,1),"CM2",
""))))))))))))))))))))))</f>
        <v/>
      </c>
      <c r="AB62" s="45" t="str">
        <f>IF(COUNTIF(AB$6:AB61,"6A")&lt;COUNTIF('6A'!D$6:D$33,1),"6A",
IF(COUNTIF(AB$6:AB61,"6B")&lt;COUNTIF('6B'!D$6:D$36,1),"6B",
IF(COUNTIF(AB$6:AB61,"6C")&lt;COUNTIF('6C'!D$6:D$38,1),"6C",
IF(COUNTIF(AB$6:AB61,"6D")&lt;COUNTIF('6D'!D$6:D$39,1),"6D",
IF(COUNTIF(AB$6:AB61,"6E")&lt;COUNTIF('6E'!D$6:D$37,1),"6E",
IF(COUNTIF(AB$6:AB61,"5A")&lt;COUNTIF('5A'!D$6:D$38,1),"5A",
IF(COUNTIF(AB$6:AB61,"5B")&lt;COUNTIF('5B'!D$6:D$33,1),"5B",
IF(COUNTIF(AB$6:AB61,"5C")&lt;COUNTIF('5C'!D$6:D$36,1),"5C",
IF(COUNTIF(AB$6:AB61,"5D")&lt;COUNTIF('5D'!D$6:D$38,1),"5D",
IF(COUNTIF(AB$6:AB61,"5E")&lt;COUNTIF('5E'!D$6:D$37,1),"5E",
IF(COUNTIF(AB$6:AB61,"5F")&lt;COUNTIF('5F'!D$6:D$37,1),"5F",
IF(COUNTIF(AB$6:AB61,"4A")&lt;COUNTIF('4A'!D$6:D$33,1),"4A",
IF(COUNTIF(AB$6:AB61,"4B")&lt;COUNTIF('4B'!D$6:D$33,1),"4B",
IF(COUNTIF(AB$6:AB61,"4C")&lt;COUNTIF('4C'!D$6:D$33,1),"4C",
IF(COUNTIF(AB$6:AB61,"4D")&lt;COUNTIF('4D'!D$6:D$33,1),"4D",
IF(COUNTIF(AB$6:AB61,"4E")&lt;COUNTIF('4E'!D$6:D$33,1),"4E",
IF(COUNTIF(AB$6:AB61,"3A")&lt;COUNTIF('3A'!D$6:D$33,1),"3A",
IF(COUNTIF(AB$6:AB61,"3B")&lt;COUNTIF('3B'!D$6:D$33,1),"3B",
IF(COUNTIF(AB$6:AB61,"3C")&lt;COUNTIF('3C'!D$6:D$38,1),"3C",
IF(COUNTIF(AB$6:AB61,"3D")&lt;COUNTIF('3D'!D$6:D$36,1),"3D",
IF(COUNTIF(AB$6:AB61,"3E")&lt;COUNTIF('3E'!D$6:D$33,1),"3E",
IF(COUNTIF(AB$6:AB61,"CM2")&lt;COUNTIF('CM2'!D$6:D$33,1),"CM2",
""))))))))))))))))))))))</f>
        <v/>
      </c>
      <c r="AC62" s="36" t="str">
        <f>IF(COUNTIF(AC$6:AC61,"6A")&lt;COUNTIF('6A'!E$6:E$33,1),"6A",
IF(COUNTIF(AC$6:AC61,"6B")&lt;COUNTIF('6B'!E$6:E$36,1),"6B",
IF(COUNTIF(AC$6:AC61,"6C")&lt;COUNTIF('6C'!E$6:E$38,1),"6C",
IF(COUNTIF(AC$6:AC61,"6D")&lt;COUNTIF('6D'!E$6:E$39,1),"6D",
IF(COUNTIF(AC$6:AC61,"6E")&lt;COUNTIF('6E'!E$6:E$37,1),"6E",
IF(COUNTIF(AC$6:AC61,"5A")&lt;COUNTIF('5A'!E$6:E$38,1),"5A",
IF(COUNTIF(AC$6:AC61,"5B")&lt;COUNTIF('5B'!E$6:E$33,1),"5B",
IF(COUNTIF(AC$6:AC61,"5C")&lt;COUNTIF('5C'!E$6:E$36,1),"5C",
IF(COUNTIF(AC$6:AC61,"5D")&lt;COUNTIF('5D'!E$6:E$38,1),"5D",
IF(COUNTIF(AC$6:AC61,"5E")&lt;COUNTIF('5E'!E$6:E$37,1),"5E",
IF(COUNTIF(AC$6:AC61,"5F")&lt;COUNTIF('5F'!E$6:E$37,1),"5F",
IF(COUNTIF(AC$6:AC61,"4A")&lt;COUNTIF('4A'!E$6:E$33,1),"4A",
IF(COUNTIF(AC$6:AC61,"4B")&lt;COUNTIF('4B'!E$6:E$33,1),"4B",
IF(COUNTIF(AC$6:AC61,"4C")&lt;COUNTIF('4C'!E$6:E$33,1),"4C",
IF(COUNTIF(AC$6:AC61,"4D")&lt;COUNTIF('4D'!E$6:E$33,1),"4D",
IF(COUNTIF(AC$6:AC61,"4E")&lt;COUNTIF('4E'!E$6:E$33,1),"4E",
IF(COUNTIF(AC$6:AC61,"3A")&lt;COUNTIF('3A'!E$6:E$33,1),"3A",
IF(COUNTIF(AC$6:AC61,"3B")&lt;COUNTIF('3B'!E$6:E$33,1),"3B",
IF(COUNTIF(AC$6:AC61,"3C")&lt;COUNTIF('3C'!E$6:E$38,1),"3C",
IF(COUNTIF(AC$6:AC61,"3D")&lt;COUNTIF('3D'!E$6:E$36,1),"3D",
IF(COUNTIF(AC$6:AC61,"3E")&lt;COUNTIF('3E'!E$6:E$33,1),"3E",
IF(COUNTIF(AC$6:AC61,"CM2")&lt;COUNTIF('CM2'!E$6:E$33,1),"CM2",
""))))))))))))))))))))))</f>
        <v/>
      </c>
      <c r="AD62" s="39" t="str">
        <f>IF(COUNTIF(AD$6:AD61,"6A")&lt;COUNTIF('6A'!F$6:F$33,1),"6A",
IF(COUNTIF(AD$6:AD61,"6B")&lt;COUNTIF('6B'!F$6:F$36,1),"6B",
IF(COUNTIF(AD$6:AD61,"6C")&lt;COUNTIF('6C'!F$6:F$38,1),"6C",
IF(COUNTIF(AD$6:AD61,"6D")&lt;COUNTIF('6D'!F$6:F$39,1),"6D",
IF(COUNTIF(AD$6:AD61,"6E")&lt;COUNTIF('6E'!F$6:F$37,1),"6E",
IF(COUNTIF(AD$6:AD61,"5A")&lt;COUNTIF('5A'!F$6:F$38,1),"5A",
IF(COUNTIF(AD$6:AD61,"5B")&lt;COUNTIF('5B'!F$6:F$33,1),"5B",
IF(COUNTIF(AD$6:AD61,"5C")&lt;COUNTIF('5C'!F$6:F$36,1),"5C",
IF(COUNTIF(AD$6:AD61,"5D")&lt;COUNTIF('5D'!F$6:F$38,1),"5D",
IF(COUNTIF(AD$6:AD61,"5E")&lt;COUNTIF('5E'!F$6:F$37,1),"5E",
IF(COUNTIF(AD$6:AD61,"5F")&lt;COUNTIF('5F'!F$6:F$37,1),"5F",
IF(COUNTIF(AD$6:AD61,"4A")&lt;COUNTIF('4A'!F$6:F$33,1),"4A",
IF(COUNTIF(AD$6:AD61,"4B")&lt;COUNTIF('4B'!F$6:F$33,1),"4B",
IF(COUNTIF(AD$6:AD61,"4C")&lt;COUNTIF('4C'!F$6:F$33,1),"4C",
IF(COUNTIF(AD$6:AD61,"4D")&lt;COUNTIF('4D'!F$6:F$33,1),"4D",
IF(COUNTIF(AD$6:AD61,"4E")&lt;COUNTIF('4E'!F$6:F$33,1),"4E",
IF(COUNTIF(AD$6:AD61,"3A")&lt;COUNTIF('3A'!F$6:F$33,1),"3A",
IF(COUNTIF(AD$6:AD61,"3B")&lt;COUNTIF('3B'!F$6:F$33,1),"3B",
IF(COUNTIF(AD$6:AD61,"3C")&lt;COUNTIF('3C'!F$6:F$38,1),"3C",
IF(COUNTIF(AD$6:AD61,"3D")&lt;COUNTIF('3D'!F$6:F$36,1),"3D",
IF(COUNTIF(AD$6:AD61,"3E")&lt;COUNTIF('3E'!F$6:F$33,1),"3E",
IF(COUNTIF(AD$6:AD61,"CM2")&lt;COUNTIF('CM2'!F$6:F$33,1),"CM2",
""))))))))))))))))))))))</f>
        <v/>
      </c>
      <c r="AE62" s="42" t="str">
        <f>IF(COUNTIF(AE$6:AE61,"6A")&lt;COUNTIF('6A'!G$6:G$33,1),"6A",
IF(COUNTIF(AE$6:AE61,"6B")&lt;COUNTIF('6B'!G$6:G$36,1),"6B",
IF(COUNTIF(AE$6:AE61,"6C")&lt;COUNTIF('6C'!G$6:G$38,1),"6C",
IF(COUNTIF(AE$6:AE61,"6D")&lt;COUNTIF('6D'!G$6:G$39,1),"6D",
IF(COUNTIF(AE$6:AE61,"6E")&lt;COUNTIF('6E'!G$6:G$37,1),"6E",
IF(COUNTIF(AE$6:AE61,"5A")&lt;COUNTIF('5A'!G$6:G$38,1),"5A",
IF(COUNTIF(AE$6:AE61,"5B")&lt;COUNTIF('5B'!G$6:G$33,1),"5B",
IF(COUNTIF(AE$6:AE61,"5C")&lt;COUNTIF('5C'!G$6:G$36,1),"5C",
IF(COUNTIF(AE$6:AE61,"5D")&lt;COUNTIF('5D'!G$6:G$38,1),"5D",
IF(COUNTIF(AE$6:AE61,"5E")&lt;COUNTIF('5E'!G$6:G$37,1),"5E",
IF(COUNTIF(AE$6:AE61,"5F")&lt;COUNTIF('5F'!G$6:G$37,1),"5F",
IF(COUNTIF(AE$6:AE61,"4A")&lt;COUNTIF('4A'!G$6:G$33,1),"4A",
IF(COUNTIF(AE$6:AE61,"4B")&lt;COUNTIF('4B'!G$6:G$33,1),"4B",
IF(COUNTIF(AE$6:AE61,"4C")&lt;COUNTIF('4C'!G$6:G$33,1),"4C",
IF(COUNTIF(AE$6:AE61,"4D")&lt;COUNTIF('4D'!G$6:G$33,1),"4D",
IF(COUNTIF(AE$6:AE61,"4E")&lt;COUNTIF('4E'!G$6:G$33,1),"4E",
IF(COUNTIF(AE$6:AE61,"3A")&lt;COUNTIF('3A'!G$6:G$33,1),"3A",
IF(COUNTIF(AE$6:AE61,"3B")&lt;COUNTIF('3B'!G$6:G$33,1),"3B",
IF(COUNTIF(AE$6:AE61,"3C")&lt;COUNTIF('3C'!G$6:G$38,1),"3C",
IF(COUNTIF(AE$6:AE61,"3D")&lt;COUNTIF('3D'!G$6:G$36,1),"3D",
IF(COUNTIF(AE$6:AE61,"3E")&lt;COUNTIF('3E'!G$6:G$33,1),"3E",
IF(COUNTIF(AE$6:AE61,"CM2")&lt;COUNTIF('CM2'!G$6:G$33,1),"CM2",
""))))))))))))))))))))))</f>
        <v/>
      </c>
      <c r="AF62" s="44" t="str">
        <f>IF(COUNTIF(AF$6:AF61,"6A")&lt;COUNTIF('6A'!H$6:H$33,1),"6A",
IF(COUNTIF(AF$6:AF61,"6B")&lt;COUNTIF('6B'!H$6:H$36,1),"6B",
IF(COUNTIF(AF$6:AF61,"6C")&lt;COUNTIF('6C'!H$6:H$38,1),"6C",
IF(COUNTIF(AF$6:AF61,"6D")&lt;COUNTIF('6D'!H$6:H$39,1),"6D",
IF(COUNTIF(AF$6:AF61,"6E")&lt;COUNTIF('6E'!H$6:H$37,1),"6E",
IF(COUNTIF(AF$6:AF61,"5A")&lt;COUNTIF('5A'!H$6:H$38,1),"5A",
IF(COUNTIF(AF$6:AF61,"5B")&lt;COUNTIF('5B'!H$6:H$33,1),"5B",
IF(COUNTIF(AF$6:AF61,"5C")&lt;COUNTIF('5C'!H$6:H$36,1),"5C",
IF(COUNTIF(AF$6:AF61,"5D")&lt;COUNTIF('5D'!H$6:H$38,1),"5D",
IF(COUNTIF(AF$6:AF61,"5E")&lt;COUNTIF('5E'!H$6:H$37,1),"5E",
IF(COUNTIF(AF$6:AF61,"5F")&lt;COUNTIF('5F'!H$6:H$37,1),"5F",
IF(COUNTIF(AF$6:AF61,"4A")&lt;COUNTIF('4A'!H$6:H$33,1),"4A",
IF(COUNTIF(AF$6:AF61,"4B")&lt;COUNTIF('4B'!H$6:H$33,1),"4B",
IF(COUNTIF(AF$6:AF61,"4C")&lt;COUNTIF('4C'!H$6:H$33,1),"4C",
IF(COUNTIF(AF$6:AF61,"4D")&lt;COUNTIF('4D'!H$6:H$33,1),"4D",
IF(COUNTIF(AF$6:AF61,"4E")&lt;COUNTIF('4E'!H$6:H$33,1),"4E",
IF(COUNTIF(AF$6:AF61,"3A")&lt;COUNTIF('3A'!H$6:H$33,1),"3A",
IF(COUNTIF(AF$6:AF61,"3B")&lt;COUNTIF('3B'!H$6:H$33,1),"3B",
IF(COUNTIF(AF$6:AF61,"3C")&lt;COUNTIF('3C'!H$6:H$38,1),"3C",
IF(COUNTIF(AF$6:AF61,"3D")&lt;COUNTIF('3D'!H$6:H$36,1),"3D",
IF(COUNTIF(AF$6:AF61,"3E")&lt;COUNTIF('3E'!H$6:H$33,1),"3E",
IF(COUNTIF(AF$6:AF61,"CM2")&lt;COUNTIF('CM2'!H$6:H$33,1),"CM2",
""))))))))))))))))))))))</f>
        <v/>
      </c>
      <c r="AG62" s="30"/>
      <c r="AH62" s="34" t="str">
        <f>IF(COUNTIF(AH$6:AH61,"6A")&lt;COUNTIF('6A'!J$6:J$33,1),"6A",
IF(COUNTIF(AH$6:AH61,"6B")&lt;COUNTIF('6B'!J$6:J$36,1),"6B",
IF(COUNTIF(AH$6:AH61,"6C")&lt;COUNTIF('6C'!J$6:J$38,1),"6C",
IF(COUNTIF(AH$6:AH61,"6D")&lt;COUNTIF('6D'!J$6:J$39,1),"6D",
IF(COUNTIF(AH$6:AH61,"6E")&lt;COUNTIF('6E'!J$6:J$37,1),"6E",
IF(COUNTIF(AH$6:AH61,"5A")&lt;COUNTIF('5A'!J$6:J$38,1),"5A",
IF(COUNTIF(AH$6:AH61,"5B")&lt;COUNTIF('5B'!J$6:J$33,1),"5B",
IF(COUNTIF(AH$6:AH61,"5C")&lt;COUNTIF('5C'!J$6:J$36,1),"5C",
IF(COUNTIF(AH$6:AH61,"5D")&lt;COUNTIF('5D'!J$6:J$38,1),"5D",
IF(COUNTIF(AH$6:AH61,"5E")&lt;COUNTIF('5E'!J$6:J$37,1),"5E",
IF(COUNTIF(AH$6:AH61,"5F")&lt;COUNTIF('5F'!J$6:J$37,1),"5F",
IF(COUNTIF(AH$6:AH61,"4A")&lt;COUNTIF('4A'!J$6:J$33,1),"4A",
IF(COUNTIF(AH$6:AH61,"4B")&lt;COUNTIF('4B'!J$6:J$33,1),"4B",
IF(COUNTIF(AH$6:AH61,"4C")&lt;COUNTIF('4C'!J$6:J$33,1),"4C",
IF(COUNTIF(AH$6:AH61,"4D")&lt;COUNTIF('4D'!J$6:J$33,1),"4D",
IF(COUNTIF(AH$6:AH61,"4E")&lt;COUNTIF('4E'!J$6:J$33,1),"4E",
IF(COUNTIF(AH$6:AH61,"3A")&lt;COUNTIF('3A'!J$6:J$33,1),"3A",
IF(COUNTIF(AH$6:AH61,"3B")&lt;COUNTIF('3B'!J$6:J$33,1),"3B",
IF(COUNTIF(AH$6:AH61,"3C")&lt;COUNTIF('3C'!J$6:J$38,1),"3C",
IF(COUNTIF(AH$6:AH61,"3D")&lt;COUNTIF('3D'!J$6:J$36,1),"3D",
IF(COUNTIF(AH$6:AH61,"3E")&lt;COUNTIF('3E'!J$6:J$33,1),"3E",
IF(COUNTIF(AH$6:AH61,"CM2")&lt;COUNTIF('CM2'!J$6:J$33,1),"CM2",
""))))))))))))))))))))))</f>
        <v/>
      </c>
      <c r="AI62" s="45" t="str">
        <f>IF(COUNTIF(AI$6:AI61,"6A")&lt;COUNTIF('6A'!K$6:K$33,1),"6A",
IF(COUNTIF(AI$6:AI61,"6B")&lt;COUNTIF('6B'!K$6:K$36,1),"6B",
IF(COUNTIF(AI$6:AI61,"6C")&lt;COUNTIF('6C'!K$6:K$38,1),"6C",
IF(COUNTIF(AI$6:AI61,"6D")&lt;COUNTIF('6D'!K$6:K$39,1),"6D",
IF(COUNTIF(AI$6:AI61,"6E")&lt;COUNTIF('6E'!K$6:K$37,1),"6E",
IF(COUNTIF(AI$6:AI61,"5A")&lt;COUNTIF('5A'!K$6:K$38,1),"5A",
IF(COUNTIF(AI$6:AI61,"5B")&lt;COUNTIF('5B'!K$6:K$33,1),"5B",
IF(COUNTIF(AI$6:AI61,"5C")&lt;COUNTIF('5C'!K$6:K$36,1),"5C",
IF(COUNTIF(AI$6:AI61,"5D")&lt;COUNTIF('5D'!K$6:K$38,1),"5D",
IF(COUNTIF(AI$6:AI61,"5E")&lt;COUNTIF('5E'!K$6:K$37,1),"5E",
IF(COUNTIF(AI$6:AI61,"5F")&lt;COUNTIF('5F'!K$6:K$37,1),"5F",
IF(COUNTIF(AI$6:AI61,"4A")&lt;COUNTIF('4A'!K$6:K$33,1),"4A",
IF(COUNTIF(AI$6:AI61,"4B")&lt;COUNTIF('4B'!K$6:K$33,1),"4B",
IF(COUNTIF(AI$6:AI61,"4C")&lt;COUNTIF('4C'!K$6:K$33,1),"4C",
IF(COUNTIF(AI$6:AI61,"4D")&lt;COUNTIF('4D'!K$6:K$33,1),"4D",
IF(COUNTIF(AI$6:AI61,"4E")&lt;COUNTIF('4E'!K$6:K$33,1),"4E",
IF(COUNTIF(AI$6:AI61,"3A")&lt;COUNTIF('3A'!K$6:K$33,1),"3A",
IF(COUNTIF(AI$6:AI61,"3B")&lt;COUNTIF('3B'!K$6:K$33,1),"3B",
IF(COUNTIF(AI$6:AI61,"3C")&lt;COUNTIF('3C'!K$6:K$38,1),"3C",
IF(COUNTIF(AI$6:AI61,"3D")&lt;COUNTIF('3D'!K$6:K$36,1),"3D",
IF(COUNTIF(AI$6:AI61,"3E")&lt;COUNTIF('3E'!K$6:K$33,1),"3E",
IF(COUNTIF(AI$6:AI61,"CM2")&lt;COUNTIF('CM2'!K$6:K$33,1),"CM2",
""))))))))))))))))))))))</f>
        <v/>
      </c>
      <c r="AJ62" s="36" t="str">
        <f>IF(COUNTIF(AJ$6:AJ61,"6A")&lt;COUNTIF('6A'!L$6:L$33,1),"6A",
IF(COUNTIF(AJ$6:AJ61,"6B")&lt;COUNTIF('6B'!L$6:L$36,1),"6B",
IF(COUNTIF(AJ$6:AJ61,"6C")&lt;COUNTIF('6C'!L$6:L$38,1),"6C",
IF(COUNTIF(AJ$6:AJ61,"6D")&lt;COUNTIF('6D'!L$6:L$39,1),"6D",
IF(COUNTIF(AJ$6:AJ61,"6E")&lt;COUNTIF('6E'!L$6:L$37,1),"6E",
IF(COUNTIF(AJ$6:AJ61,"5A")&lt;COUNTIF('5A'!L$6:L$38,1),"5A",
IF(COUNTIF(AJ$6:AJ61,"5B")&lt;COUNTIF('5B'!L$6:L$33,1),"5B",
IF(COUNTIF(AJ$6:AJ61,"5C")&lt;COUNTIF('5C'!L$6:L$36,1),"5C",
IF(COUNTIF(AJ$6:AJ61,"5D")&lt;COUNTIF('5D'!L$6:L$38,1),"5D",
IF(COUNTIF(AJ$6:AJ61,"5E")&lt;COUNTIF('5E'!L$6:L$37,1),"5E",
IF(COUNTIF(AJ$6:AJ61,"5F")&lt;COUNTIF('5F'!L$6:L$37,1),"5F",
IF(COUNTIF(AJ$6:AJ61,"4A")&lt;COUNTIF('4A'!L$6:L$33,1),"4A",
IF(COUNTIF(AJ$6:AJ61,"4B")&lt;COUNTIF('4B'!L$6:L$33,1),"4B",
IF(COUNTIF(AJ$6:AJ61,"4C")&lt;COUNTIF('4C'!L$6:L$33,1),"4C",
IF(COUNTIF(AJ$6:AJ61,"4D")&lt;COUNTIF('4D'!L$6:L$33,1),"4D",
IF(COUNTIF(AJ$6:AJ61,"4E")&lt;COUNTIF('4E'!L$6:L$33,1),"4E",
IF(COUNTIF(AJ$6:AJ61,"3A")&lt;COUNTIF('3A'!L$6:L$33,1),"3A",
IF(COUNTIF(AJ$6:AJ61,"3B")&lt;COUNTIF('3B'!L$6:L$33,1),"3B",
IF(COUNTIF(AJ$6:AJ61,"3C")&lt;COUNTIF('3C'!L$6:L$38,1),"3C",
IF(COUNTIF(AJ$6:AJ61,"3D")&lt;COUNTIF('3D'!L$6:L$36,1),"3D",
IF(COUNTIF(AJ$6:AJ61,"3E")&lt;COUNTIF('3E'!L$6:L$33,1),"3E",
IF(COUNTIF(AJ$6:AJ61,"CM2")&lt;COUNTIF('CM2'!L$6:L$33,1),"CM2",
""))))))))))))))))))))))</f>
        <v/>
      </c>
      <c r="AK62" s="39" t="str">
        <f>IF(COUNTIF(AK$6:AK61,"6A")&lt;COUNTIF('6A'!M$6:M$33,1),"6A",
IF(COUNTIF(AK$6:AK61,"6B")&lt;COUNTIF('6B'!M$6:M$36,1),"6B",
IF(COUNTIF(AK$6:AK61,"6C")&lt;COUNTIF('6C'!M$6:M$38,1),"6C",
IF(COUNTIF(AK$6:AK61,"6D")&lt;COUNTIF('6D'!M$6:M$39,1),"6D",
IF(COUNTIF(AK$6:AK61,"6E")&lt;COUNTIF('6E'!M$6:M$37,1),"6E",
IF(COUNTIF(AK$6:AK61,"5A")&lt;COUNTIF('5A'!M$6:M$38,1),"5A",
IF(COUNTIF(AK$6:AK61,"5B")&lt;COUNTIF('5B'!M$6:M$33,1),"5B",
IF(COUNTIF(AK$6:AK61,"5C")&lt;COUNTIF('5C'!M$6:M$36,1),"5C",
IF(COUNTIF(AK$6:AK61,"5D")&lt;COUNTIF('5D'!M$6:M$38,1),"5D",
IF(COUNTIF(AK$6:AK61,"5E")&lt;COUNTIF('5E'!M$6:M$37,1),"5E",
IF(COUNTIF(AK$6:AK61,"5F")&lt;COUNTIF('5F'!M$6:M$37,1),"5F",
IF(COUNTIF(AK$6:AK61,"4A")&lt;COUNTIF('4A'!M$6:M$33,1),"4A",
IF(COUNTIF(AK$6:AK61,"4B")&lt;COUNTIF('4B'!M$6:M$33,1),"4B",
IF(COUNTIF(AK$6:AK61,"4C")&lt;COUNTIF('4C'!M$6:M$33,1),"4C",
IF(COUNTIF(AK$6:AK61,"4D")&lt;COUNTIF('4D'!M$6:M$33,1),"4D",
IF(COUNTIF(AK$6:AK61,"4E")&lt;COUNTIF('4E'!M$6:M$33,1),"4E",
IF(COUNTIF(AK$6:AK61,"3A")&lt;COUNTIF('3A'!M$6:M$33,1),"3A",
IF(COUNTIF(AK$6:AK61,"3B")&lt;COUNTIF('3B'!M$6:M$33,1),"3B",
IF(COUNTIF(AK$6:AK61,"3C")&lt;COUNTIF('3C'!M$6:M$38,1),"3C",
IF(COUNTIF(AK$6:AK61,"3D")&lt;COUNTIF('3D'!M$6:M$36,1),"3D",
IF(COUNTIF(AK$6:AK61,"3E")&lt;COUNTIF('3E'!M$6:M$33,1),"3E",
IF(COUNTIF(AK$6:AK61,"CM2")&lt;COUNTIF('CM2'!M$6:M$33,1),"CM2",
""))))))))))))))))))))))</f>
        <v/>
      </c>
      <c r="AL62" s="42" t="str">
        <f>IF(COUNTIF(AL$6:AL61,"6A")&lt;COUNTIF('6A'!N$6:N$33,1),"6A",
IF(COUNTIF(AL$6:AL61,"6B")&lt;COUNTIF('6B'!N$6:N$36,1),"6B",
IF(COUNTIF(AL$6:AL61,"6C")&lt;COUNTIF('6C'!N$6:N$38,1),"6C",
IF(COUNTIF(AL$6:AL61,"6D")&lt;COUNTIF('6D'!N$6:N$39,1),"6D",
IF(COUNTIF(AL$6:AL61,"6E")&lt;COUNTIF('6E'!N$6:N$37,1),"6E",
IF(COUNTIF(AL$6:AL61,"5A")&lt;COUNTIF('5A'!N$6:N$38,1),"5A",
IF(COUNTIF(AL$6:AL61,"5B")&lt;COUNTIF('5B'!N$6:N$33,1),"5B",
IF(COUNTIF(AL$6:AL61,"5C")&lt;COUNTIF('5C'!N$6:N$36,1),"5C",
IF(COUNTIF(AL$6:AL61,"5D")&lt;COUNTIF('5D'!N$6:N$38,1),"5D",
IF(COUNTIF(AL$6:AL61,"5E")&lt;COUNTIF('5E'!N$6:N$37,1),"5E",
IF(COUNTIF(AL$6:AL61,"5F")&lt;COUNTIF('5F'!N$6:N$37,1),"5F",
IF(COUNTIF(AL$6:AL61,"4A")&lt;COUNTIF('4A'!N$6:N$33,1),"4A",
IF(COUNTIF(AL$6:AL61,"4B")&lt;COUNTIF('4B'!N$6:N$33,1),"4B",
IF(COUNTIF(AL$6:AL61,"4C")&lt;COUNTIF('4C'!N$6:N$33,1),"4C",
IF(COUNTIF(AL$6:AL61,"4D")&lt;COUNTIF('4D'!N$6:N$33,1),"4D",
IF(COUNTIF(AL$6:AL61,"4E")&lt;COUNTIF('4E'!N$6:N$33,1),"4E",
IF(COUNTIF(AL$6:AL61,"3A")&lt;COUNTIF('3A'!N$6:N$33,1),"3A",
IF(COUNTIF(AL$6:AL61,"3B")&lt;COUNTIF('3B'!N$6:N$33,1),"3B",
IF(COUNTIF(AL$6:AL61,"3C")&lt;COUNTIF('3C'!N$6:N$38,1),"3C",
IF(COUNTIF(AL$6:AL61,"3D")&lt;COUNTIF('3D'!N$6:N$36,1),"3D",
IF(COUNTIF(AL$6:AL61,"3E")&lt;COUNTIF('3E'!N$6:N$33,1),"3E",
IF(COUNTIF(AL$6:AL61,"CM2")&lt;COUNTIF('CM2'!N$6:N$33,1),"CM2",
""))))))))))))))))))))))</f>
        <v/>
      </c>
      <c r="AM62" s="44" t="str">
        <f>IF(COUNTIF(AM$6:AM61,"6A")&lt;COUNTIF('6A'!O$6:O$33,1),"6A",
IF(COUNTIF(AM$6:AM61,"6B")&lt;COUNTIF('6B'!O$6:O$36,1),"6B",
IF(COUNTIF(AM$6:AM61,"6C")&lt;COUNTIF('6C'!O$6:O$38,1),"6C",
IF(COUNTIF(AM$6:AM61,"6D")&lt;COUNTIF('6D'!O$6:O$39,1),"6D",
IF(COUNTIF(AM$6:AM61,"6E")&lt;COUNTIF('6E'!O$6:O$37,1),"6E",
IF(COUNTIF(AM$6:AM61,"5A")&lt;COUNTIF('5A'!O$6:O$38,1),"5A",
IF(COUNTIF(AM$6:AM61,"5B")&lt;COUNTIF('5B'!O$6:O$33,1),"5B",
IF(COUNTIF(AM$6:AM61,"5C")&lt;COUNTIF('5C'!O$6:O$36,1),"5C",
IF(COUNTIF(AM$6:AM61,"5D")&lt;COUNTIF('5D'!O$6:O$38,1),"5D",
IF(COUNTIF(AM$6:AM61,"5E")&lt;COUNTIF('5E'!O$6:O$37,1),"5E",
IF(COUNTIF(AM$6:AM61,"5F")&lt;COUNTIF('5F'!O$6:O$37,1),"5F",
IF(COUNTIF(AM$6:AM61,"4A")&lt;COUNTIF('4A'!O$6:O$33,1),"4A",
IF(COUNTIF(AM$6:AM61,"4B")&lt;COUNTIF('4B'!O$6:O$33,1),"4B",
IF(COUNTIF(AM$6:AM61,"4C")&lt;COUNTIF('4C'!O$6:O$33,1),"4C",
IF(COUNTIF(AM$6:AM61,"4D")&lt;COUNTIF('4D'!O$6:O$33,1),"4D",
IF(COUNTIF(AM$6:AM61,"4E")&lt;COUNTIF('4E'!O$6:O$33,1),"4E",
IF(COUNTIF(AM$6:AM61,"3A")&lt;COUNTIF('3A'!O$6:O$33,1),"3A",
IF(COUNTIF(AM$6:AM61,"3B")&lt;COUNTIF('3B'!O$6:O$33,1),"3B",
IF(COUNTIF(AM$6:AM61,"3C")&lt;COUNTIF('3C'!O$6:O$38,1),"3C",
IF(COUNTIF(AM$6:AM61,"3D")&lt;COUNTIF('3D'!O$6:O$36,1),"3D",
IF(COUNTIF(AM$6:AM61,"3E")&lt;COUNTIF('3E'!O$6:O$33,1),"3E",
IF(COUNTIF(AM$6:AM61,"CM2")&lt;COUNTIF('CM2'!O$6:O$33,1),"CM2",
""))))))))))))))))))))))</f>
        <v/>
      </c>
      <c r="AN62" s="30"/>
      <c r="AO62" s="34" t="str">
        <f>IF(COUNTIF(AO$6:AO61,"6A")&lt;COUNTIF('6A'!Q$6:Q$33,1),"6A",
IF(COUNTIF(AO$6:AO61,"6B")&lt;COUNTIF('6B'!Q$6:Q$36,1),"6B",
IF(COUNTIF(AO$6:AO61,"6C")&lt;COUNTIF('6C'!Q$6:Q$38,1),"6C",
IF(COUNTIF(AO$6:AO61,"6D")&lt;COUNTIF('6D'!Q$6:Q$39,1),"6D",
IF(COUNTIF(AO$6:AO61,"6E")&lt;COUNTIF('6E'!Q$6:Q$37,1),"6E",
IF(COUNTIF(AO$6:AO61,"5A")&lt;COUNTIF('5A'!Q$6:Q$38,1),"5A",
IF(COUNTIF(AO$6:AO61,"5B")&lt;COUNTIF('5B'!Q$6:Q$33,1),"5B",
IF(COUNTIF(AO$6:AO61,"5C")&lt;COUNTIF('5C'!Q$6:Q$36,1),"5C",
IF(COUNTIF(AO$6:AO61,"5D")&lt;COUNTIF('5D'!Q$6:Q$38,1),"5D",
IF(COUNTIF(AO$6:AO61,"5E")&lt;COUNTIF('5E'!Q$6:Q$37,1),"5E",
IF(COUNTIF(AO$6:AO61,"5F")&lt;COUNTIF('5F'!Q$6:Q$37,1),"5F",
IF(COUNTIF(AO$6:AO61,"4A")&lt;COUNTIF('4A'!Q$6:Q$33,1),"4A",
IF(COUNTIF(AO$6:AO61,"4B")&lt;COUNTIF('4B'!Q$6:Q$33,1),"4B",
IF(COUNTIF(AO$6:AO61,"4C")&lt;COUNTIF('4C'!Q$6:Q$33,1),"4C",
IF(COUNTIF(AO$6:AO61,"4D")&lt;COUNTIF('4D'!Q$6:Q$33,1),"4D",
IF(COUNTIF(AO$6:AO61,"4E")&lt;COUNTIF('4E'!Q$6:Q$33,1),"4E",
IF(COUNTIF(AO$6:AO61,"3A")&lt;COUNTIF('3A'!Q$6:Q$33,1),"3A",
IF(COUNTIF(AO$6:AO61,"3B")&lt;COUNTIF('3B'!Q$6:Q$33,1),"3B",
IF(COUNTIF(AO$6:AO61,"3C")&lt;COUNTIF('3C'!Q$6:Q$38,1),"3C",
IF(COUNTIF(AO$6:AO61,"3D")&lt;COUNTIF('3D'!Q$6:Q$36,1),"3D",
IF(COUNTIF(AO$6:AO61,"3E")&lt;COUNTIF('3E'!Q$6:Q$33,1),"3E",
IF(COUNTIF(AO$6:AO61,"CM2")&lt;COUNTIF('CM2'!Q$6:Q$33,1),"CM2",
""))))))))))))))))))))))</f>
        <v/>
      </c>
      <c r="AP62" s="45" t="str">
        <f>IF(COUNTIF(AP$6:AP61,"6A")&lt;COUNTIF('6A'!R$6:R$33,1),"6A",
IF(COUNTIF(AP$6:AP61,"6B")&lt;COUNTIF('6B'!R$6:R$36,1),"6B",
IF(COUNTIF(AP$6:AP61,"6C")&lt;COUNTIF('6C'!R$6:R$38,1),"6C",
IF(COUNTIF(AP$6:AP61,"6D")&lt;COUNTIF('6D'!R$6:R$39,1),"6D",
IF(COUNTIF(AP$6:AP61,"6E")&lt;COUNTIF('6E'!R$6:R$37,1),"6E",
IF(COUNTIF(AP$6:AP61,"5A")&lt;COUNTIF('5A'!R$6:R$38,1),"5A",
IF(COUNTIF(AP$6:AP61,"5B")&lt;COUNTIF('5B'!R$6:R$33,1),"5B",
IF(COUNTIF(AP$6:AP61,"5C")&lt;COUNTIF('5C'!R$6:R$36,1),"5C",
IF(COUNTIF(AP$6:AP61,"5D")&lt;COUNTIF('5D'!R$6:R$38,1),"5D",
IF(COUNTIF(AP$6:AP61,"5E")&lt;COUNTIF('5E'!R$6:R$37,1),"5E",
IF(COUNTIF(AP$6:AP61,"5F")&lt;COUNTIF('5F'!R$6:R$37,1),"5F",
IF(COUNTIF(AP$6:AP61,"4A")&lt;COUNTIF('4A'!R$6:R$33,1),"4A",
IF(COUNTIF(AP$6:AP61,"4B")&lt;COUNTIF('4B'!R$6:R$33,1),"4B",
IF(COUNTIF(AP$6:AP61,"4C")&lt;COUNTIF('4C'!R$6:R$33,1),"4C",
IF(COUNTIF(AP$6:AP61,"4D")&lt;COUNTIF('4D'!R$6:R$33,1),"4D",
IF(COUNTIF(AP$6:AP61,"4E")&lt;COUNTIF('4E'!R$6:R$33,1),"4E",
IF(COUNTIF(AP$6:AP61,"3A")&lt;COUNTIF('3A'!R$6:R$33,1),"3A",
IF(COUNTIF(AP$6:AP61,"3B")&lt;COUNTIF('3B'!R$6:R$33,1),"3B",
IF(COUNTIF(AP$6:AP61,"3C")&lt;COUNTIF('3C'!R$6:R$38,1),"3C",
IF(COUNTIF(AP$6:AP61,"3D")&lt;COUNTIF('3D'!R$6:R$36,1),"3D",
IF(COUNTIF(AP$6:AP61,"3E")&lt;COUNTIF('3E'!R$6:R$33,1),"3E",
IF(COUNTIF(AP$6:AP61,"CM2")&lt;COUNTIF('CM2'!R$6:R$33,1),"CM2",
""))))))))))))))))))))))</f>
        <v/>
      </c>
      <c r="AQ62" s="36" t="str">
        <f>IF(COUNTIF(AQ$6:AQ61,"6A")&lt;COUNTIF('6A'!S$6:S$33,1),"6A",
IF(COUNTIF(AQ$6:AQ61,"6B")&lt;COUNTIF('6B'!S$6:S$36,1),"6B",
IF(COUNTIF(AQ$6:AQ61,"6C")&lt;COUNTIF('6C'!S$6:S$38,1),"6C",
IF(COUNTIF(AQ$6:AQ61,"6D")&lt;COUNTIF('6D'!S$6:S$39,1),"6D",
IF(COUNTIF(AQ$6:AQ61,"6E")&lt;COUNTIF('6E'!S$6:S$37,1),"6E",
IF(COUNTIF(AQ$6:AQ61,"5A")&lt;COUNTIF('5A'!S$6:S$38,1),"5A",
IF(COUNTIF(AQ$6:AQ61,"5B")&lt;COUNTIF('5B'!S$6:S$33,1),"5B",
IF(COUNTIF(AQ$6:AQ61,"5C")&lt;COUNTIF('5C'!S$6:S$36,1),"5C",
IF(COUNTIF(AQ$6:AQ61,"5D")&lt;COUNTIF('5D'!S$6:S$38,1),"5D",
IF(COUNTIF(AQ$6:AQ61,"5E")&lt;COUNTIF('5E'!S$6:S$37,1),"5E",
IF(COUNTIF(AQ$6:AQ61,"5F")&lt;COUNTIF('5F'!S$6:S$37,1),"5F",
IF(COUNTIF(AQ$6:AQ61,"4A")&lt;COUNTIF('4A'!S$6:S$33,1),"4A",
IF(COUNTIF(AQ$6:AQ61,"4B")&lt;COUNTIF('4B'!S$6:S$33,1),"4B",
IF(COUNTIF(AQ$6:AQ61,"4C")&lt;COUNTIF('4C'!S$6:S$33,1),"4C",
IF(COUNTIF(AQ$6:AQ61,"4D")&lt;COUNTIF('4D'!S$6:S$33,1),"4D",
IF(COUNTIF(AQ$6:AQ61,"4E")&lt;COUNTIF('4E'!S$6:S$33,1),"4E",
IF(COUNTIF(AQ$6:AQ61,"3A")&lt;COUNTIF('3A'!S$6:S$33,1),"3A",
IF(COUNTIF(AQ$6:AQ61,"3B")&lt;COUNTIF('3B'!S$6:S$33,1),"3B",
IF(COUNTIF(AQ$6:AQ61,"3C")&lt;COUNTIF('3C'!S$6:S$38,1),"3C",
IF(COUNTIF(AQ$6:AQ61,"3D")&lt;COUNTIF('3D'!S$6:S$36,1),"3D",
IF(COUNTIF(AQ$6:AQ61,"3E")&lt;COUNTIF('3E'!S$6:S$33,1),"3E",
IF(COUNTIF(AQ$6:AQ61,"CM2")&lt;COUNTIF('CM2'!S$6:S$33,1),"CM2",
""))))))))))))))))))))))</f>
        <v/>
      </c>
      <c r="AR62" s="39" t="str">
        <f>IF(COUNTIF(AR$6:AR61,"6A")&lt;COUNTIF('6A'!T$6:T$33,1),"6A",
IF(COUNTIF(AR$6:AR61,"6B")&lt;COUNTIF('6B'!T$6:T$36,1),"6B",
IF(COUNTIF(AR$6:AR61,"6C")&lt;COUNTIF('6C'!T$6:T$38,1),"6C",
IF(COUNTIF(AR$6:AR61,"6D")&lt;COUNTIF('6D'!T$6:T$39,1),"6D",
IF(COUNTIF(AR$6:AR61,"6E")&lt;COUNTIF('6E'!T$6:T$37,1),"6E",
IF(COUNTIF(AR$6:AR61,"5A")&lt;COUNTIF('5A'!T$6:T$38,1),"5A",
IF(COUNTIF(AR$6:AR61,"5B")&lt;COUNTIF('5B'!T$6:T$33,1),"5B",
IF(COUNTIF(AR$6:AR61,"5C")&lt;COUNTIF('5C'!T$6:T$36,1),"5C",
IF(COUNTIF(AR$6:AR61,"5D")&lt;COUNTIF('5D'!T$6:T$38,1),"5D",
IF(COUNTIF(AR$6:AR61,"5E")&lt;COUNTIF('5E'!T$6:T$37,1),"5E",
IF(COUNTIF(AR$6:AR61,"5F")&lt;COUNTIF('5F'!T$6:T$37,1),"5F",
IF(COUNTIF(AR$6:AR61,"4A")&lt;COUNTIF('4A'!T$6:T$33,1),"4A",
IF(COUNTIF(AR$6:AR61,"4B")&lt;COUNTIF('4B'!T$6:T$33,1),"4B",
IF(COUNTIF(AR$6:AR61,"4C")&lt;COUNTIF('4C'!T$6:T$33,1),"4C",
IF(COUNTIF(AR$6:AR61,"4D")&lt;COUNTIF('4D'!T$6:T$33,1),"4D",
IF(COUNTIF(AR$6:AR61,"4E")&lt;COUNTIF('4E'!T$6:T$33,1),"4E",
IF(COUNTIF(AR$6:AR61,"3A")&lt;COUNTIF('3A'!T$6:T$33,1),"3A",
IF(COUNTIF(AR$6:AR61,"3B")&lt;COUNTIF('3B'!T$6:T$33,1),"3B",
IF(COUNTIF(AR$6:AR61,"3C")&lt;COUNTIF('3C'!T$6:T$38,1),"3C",
IF(COUNTIF(AR$6:AR61,"3D")&lt;COUNTIF('3D'!T$6:T$36,1),"3D",
IF(COUNTIF(AR$6:AR61,"3E")&lt;COUNTIF('3E'!T$6:T$33,1),"3E",
IF(COUNTIF(AR$6:AR61,"CM2")&lt;COUNTIF('CM2'!T$6:T$33,1),"CM2",
""))))))))))))))))))))))</f>
        <v/>
      </c>
      <c r="AS62" s="42" t="str">
        <f>IF(COUNTIF(AS$6:AS61,"6A")&lt;COUNTIF('6A'!U$6:U$33,1),"6A",
IF(COUNTIF(AS$6:AS61,"6B")&lt;COUNTIF('6B'!U$6:U$36,1),"6B",
IF(COUNTIF(AS$6:AS61,"6C")&lt;COUNTIF('6C'!U$6:U$38,1),"6C",
IF(COUNTIF(AS$6:AS61,"6D")&lt;COUNTIF('6D'!U$6:U$39,1),"6D",
IF(COUNTIF(AS$6:AS61,"6E")&lt;COUNTIF('6E'!U$6:U$37,1),"6E",
IF(COUNTIF(AS$6:AS61,"5A")&lt;COUNTIF('5A'!U$6:U$38,1),"5A",
IF(COUNTIF(AS$6:AS61,"5B")&lt;COUNTIF('5B'!U$6:U$33,1),"5B",
IF(COUNTIF(AS$6:AS61,"5C")&lt;COUNTIF('5C'!U$6:U$36,1),"5C",
IF(COUNTIF(AS$6:AS61,"5D")&lt;COUNTIF('5D'!U$6:U$38,1),"5D",
IF(COUNTIF(AS$6:AS61,"5E")&lt;COUNTIF('5E'!U$6:U$37,1),"5E",
IF(COUNTIF(AS$6:AS61,"5F")&lt;COUNTIF('5F'!U$6:U$37,1),"5F",
IF(COUNTIF(AS$6:AS61,"4A")&lt;COUNTIF('4A'!U$6:U$33,1),"4A",
IF(COUNTIF(AS$6:AS61,"4B")&lt;COUNTIF('4B'!U$6:U$33,1),"4B",
IF(COUNTIF(AS$6:AS61,"4C")&lt;COUNTIF('4C'!U$6:U$33,1),"4C",
IF(COUNTIF(AS$6:AS61,"4D")&lt;COUNTIF('4D'!U$6:U$33,1),"4D",
IF(COUNTIF(AS$6:AS61,"4E")&lt;COUNTIF('4E'!U$6:U$33,1),"4E",
IF(COUNTIF(AS$6:AS61,"3A")&lt;COUNTIF('3A'!U$6:U$33,1),"3A",
IF(COUNTIF(AS$6:AS61,"3B")&lt;COUNTIF('3B'!U$6:U$33,1),"3B",
IF(COUNTIF(AS$6:AS61,"3C")&lt;COUNTIF('3C'!U$6:U$38,1),"3C",
IF(COUNTIF(AS$6:AS61,"3D")&lt;COUNTIF('3D'!U$6:U$36,1),"3D",
IF(COUNTIF(AS$6:AS61,"3E")&lt;COUNTIF('3E'!U$6:U$33,1),"3E",
IF(COUNTIF(AS$6:AS61,"CM2")&lt;COUNTIF('CM2'!U$6:U$33,1),"CM2",
""))))))))))))))))))))))</f>
        <v/>
      </c>
      <c r="AU62" s="34" t="str">
        <f ca="1">IF(AA62="","",IF(AA62="3A",INDEX(OFFSET('3A'!$A$6:$A$39,SMALL('3A'!Z$6:Z$39,COUNTIF(AA$6:AA62,"3A")),0),MATCH(1,OFFSET('3A'!C$6:C$39,SMALL('3A'!Z$6:Z$39,COUNTIF(AA$6:AA62,"3A")),0),0))&amp;" "&amp;VLOOKUP(INDEX(OFFSET('3A'!$A$6:$A$39,SMALL('3A'!Z$6:Z$39,COUNTIF(AA$6:AA62,"3A")),0),MATCH(1,OFFSET('3A'!C$6:C$39,SMALL('3A'!Z$6:Z$39,COUNTIF(AA$6:AA62,"3A")),0),0)),'3A'!$A$6:$B$39,2,0)&amp;" - "&amp;'3A'!$A$1,
IF(AA62="3B",INDEX(OFFSET('3B'!$A$6:$A$38,SMALL('3B'!Z$6:Z$38,COUNTIF(AA$6:AA62,"3B")),0),MATCH(1,OFFSET('3B'!C$6:C$38,SMALL('3B'!Z$6:Z$38,COUNTIF(AA$6:AA62,"3B")),0),0))&amp;" "&amp;VLOOKUP(INDEX(OFFSET('3B'!$A$6:$A$38,SMALL('3B'!Z$6:Z$38,COUNTIF(AA$6:AA62,"3B")),0),MATCH(1,OFFSET('3B'!C$6:C$38,SMALL('3B'!Z$6:Z$38,COUNTIF(AA$6:AA62,"3B")),0),0)),'3B'!$A$6:$B$38,2,0)&amp;" - "&amp;'3B'!$A$1,
IF(AA62="3C",INDEX(OFFSET('3C'!$A$6:$A$41,SMALL('3C'!Z$6:Z$41,COUNTIF(AA$6:AA62,"3C")),0),MATCH(1,OFFSET('3C'!C$6:C$41,SMALL('3C'!Z$6:Z$41,COUNTIF(AA$6:AA62,"3C")),0),0))&amp;" "&amp;VLOOKUP(INDEX(OFFSET('3C'!$A$6:$A$41,SMALL('3C'!Z$6:Z$41,COUNTIF(AA$6:AA62,"3C")),0),MATCH(1,OFFSET('3C'!C$6:C$41,SMALL('3C'!Z$6:Z$41,COUNTIF(AA$6:AA62,"3C")),0),0)),'3C'!$A$6:$B$41,2,0)&amp;" - "&amp;'3C'!$A$1,
IF(AA62="3D",INDEX(OFFSET('3D'!$A$6:$A$39,SMALL('3D'!Z$6:Z$39,COUNTIF(AA$6:AA62,"3D")),0),MATCH(1,OFFSET('3D'!C$6:C$39,SMALL('3D'!Z$6:Z$39,COUNTIF(AA$6:AA62,"3D")),0),0))&amp;" "&amp;VLOOKUP(INDEX(OFFSET('3D'!$A$6:$A$39,SMALL('3D'!Z$6:Z$39,COUNTIF(AA$6:AA62,"3D")),0),MATCH(1,OFFSET('3D'!C$6:C$39,SMALL('3D'!Z$6:Z$39,COUNTIF(AA$6:AA62,"3D")),0),0)),'3D'!$A$6:$B$39,2,0)&amp;" - "&amp;'3D'!$A$1,
IF(AA62="3E",INDEX(OFFSET('3E'!$A$6:$A$37,SMALL('3E'!Z$6:Z$37,COUNTIF(AA$6:AA62,"3E")),0),MATCH(1,OFFSET('3E'!C$6:C$37,SMALL('3E'!Z$6:Z$37,COUNTIF(AA$6:AA62,"3E")),0),0))&amp;" "&amp;VLOOKUP(INDEX(OFFSET('3E'!$A$6:$A$37,SMALL('3E'!Z$6:Z$37,COUNTIF(AA$6:AA62,"3E")),0),MATCH(1,OFFSET('3E'!C$6:C$37,SMALL('3E'!Z$6:Z$37,COUNTIF(AA$6:AA62,"3E")),0),0)),'3E'!$A$6:$B$37,2,0)&amp;" - "&amp;'3E'!$A$1))))))</f>
        <v/>
      </c>
      <c r="AV62" s="34" t="str">
        <f ca="1">IF(AB62="","",IF(AB62="3A",INDEX(OFFSET('3A'!$A$6:$A$39,SMALL('3A'!AA$6:AA$39,COUNTIF(AB$6:AB62,"3A")),0),MATCH(1,OFFSET('3A'!D$6:D$39,SMALL('3A'!AA$6:AA$39,COUNTIF(AB$6:AB62,"3A")),0),0))&amp;" "&amp;VLOOKUP(INDEX(OFFSET('3A'!$A$6:$A$39,SMALL('3A'!AA$6:AA$39,COUNTIF(AB$6:AB62,"3A")),0),MATCH(1,OFFSET('3A'!D$6:D$39,SMALL('3A'!AA$6:AA$39,COUNTIF(AB$6:AB62,"3A")),0),0)),'3A'!$A$6:$B$39,2,0)&amp;" - "&amp;'3A'!$A$1,
IF(AB62="3B",INDEX(OFFSET('3B'!$A$6:$A$38,SMALL('3B'!AA$6:AA$38,COUNTIF(AB$6:AB62,"3B")),0),MATCH(1,OFFSET('3B'!D$6:D$38,SMALL('3B'!AA$6:AA$38,COUNTIF(AB$6:AB62,"3B")),0),0))&amp;" "&amp;VLOOKUP(INDEX(OFFSET('3B'!$A$6:$A$38,SMALL('3B'!AA$6:AA$38,COUNTIF(AB$6:AB62,"3B")),0),MATCH(1,OFFSET('3B'!D$6:D$38,SMALL('3B'!AA$6:AA$38,COUNTIF(AB$6:AB62,"3B")),0),0)),'3B'!$A$6:$B$38,2,0)&amp;" - "&amp;'3B'!$A$1,
IF(AB62="3C",INDEX(OFFSET('3C'!$A$6:$A$41,SMALL('3C'!AA$6:AA$41,COUNTIF(AB$6:AB62,"3C")),0),MATCH(1,OFFSET('3C'!D$6:D$41,SMALL('3C'!AA$6:AA$41,COUNTIF(AB$6:AB62,"3C")),0),0))&amp;" "&amp;VLOOKUP(INDEX(OFFSET('3C'!$A$6:$A$41,SMALL('3C'!AA$6:AA$41,COUNTIF(AB$6:AB62,"3C")),0),MATCH(1,OFFSET('3C'!D$6:D$41,SMALL('3C'!AA$6:AA$41,COUNTIF(AB$6:AB62,"3C")),0),0)),'3C'!$A$6:$B$41,2,0)&amp;" - "&amp;'3C'!$A$1,
IF(AB62="3D",INDEX(OFFSET('3D'!$A$6:$A$39,SMALL('3D'!AA$6:AA$39,COUNTIF(AB$6:AB62,"3D")),0),MATCH(1,OFFSET('3D'!D$6:D$39,SMALL('3D'!AA$6:AA$39,COUNTIF(AB$6:AB62,"3D")),0),0))&amp;" "&amp;VLOOKUP(INDEX(OFFSET('3D'!$A$6:$A$39,SMALL('3D'!AA$6:AA$39,COUNTIF(AB$6:AB62,"3D")),0),MATCH(1,OFFSET('3D'!D$6:D$39,SMALL('3D'!AA$6:AA$39,COUNTIF(AB$6:AB62,"3D")),0),0)),'3D'!$A$6:$B$39,2,0)&amp;" - "&amp;'3D'!$A$1,
IF(AB62="3E",INDEX(OFFSET('3E'!$A$6:$A$37,SMALL('3E'!AA$6:AA$37,COUNTIF(AB$6:AB62,"3E")),0),MATCH(1,OFFSET('3E'!D$6:D$37,SMALL('3E'!AA$6:AA$37,COUNTIF(AB$6:AB62,"3E")),0),0))&amp;" "&amp;VLOOKUP(INDEX(OFFSET('3E'!$A$6:$A$37,SMALL('3E'!AA$6:AA$37,COUNTIF(AB$6:AB62,"3E")),0),MATCH(1,OFFSET('3E'!D$6:D$37,SMALL('3E'!AA$6:AA$37,COUNTIF(AB$6:AB62,"3E")),0),0)),'3E'!$A$6:$B$37,2,0)&amp;" - "&amp;'3E'!$A$1))))))</f>
        <v/>
      </c>
      <c r="AW62" s="36" t="str">
        <f ca="1">IF(AC62="","",IF(AC62="3A",INDEX(OFFSET('3A'!$A$6:$A$39,SMALL('3A'!AB$6:AB$39,COUNTIF(AC$6:AC62,"3A")),0),MATCH(1,OFFSET('3A'!E$6:E$39,SMALL('3A'!AB$6:AB$39,COUNTIF(AC$6:AC62,"3A")),0),0))&amp;" "&amp;VLOOKUP(INDEX(OFFSET('3A'!$A$6:$A$39,SMALL('3A'!AB$6:AB$39,COUNTIF(AC$6:AC62,"3A")),0),MATCH(1,OFFSET('3A'!E$6:E$39,SMALL('3A'!AB$6:AB$39,COUNTIF(AC$6:AC62,"3A")),0),0)),'3A'!$A$6:$B$39,2,0)&amp;" - "&amp;'3A'!$A$1,
IF(AC62="3B",INDEX(OFFSET('3B'!$A$6:$A$38,SMALL('3B'!AB$6:AB$38,COUNTIF(AC$6:AC62,"3B")),0),MATCH(1,OFFSET('3B'!E$6:E$38,SMALL('3B'!AB$6:AB$38,COUNTIF(AC$6:AC62,"3B")),0),0))&amp;" "&amp;VLOOKUP(INDEX(OFFSET('3B'!$A$6:$A$38,SMALL('3B'!AB$6:AB$38,COUNTIF(AC$6:AC62,"3B")),0),MATCH(1,OFFSET('3B'!E$6:E$38,SMALL('3B'!AB$6:AB$38,COUNTIF(AC$6:AC62,"3B")),0),0)),'3B'!$A$6:$B$38,2,0)&amp;" - "&amp;'3B'!$A$1,
IF(AC62="3C",INDEX(OFFSET('3C'!$A$6:$A$41,SMALL('3C'!AB$6:AB$41,COUNTIF(AC$6:AC62,"3C")),0),MATCH(1,OFFSET('3C'!E$6:E$41,SMALL('3C'!AB$6:AB$41,COUNTIF(AC$6:AC62,"3C")),0),0))&amp;" "&amp;VLOOKUP(INDEX(OFFSET('3C'!$A$6:$A$41,SMALL('3C'!AB$6:AB$41,COUNTIF(AC$6:AC62,"3C")),0),MATCH(1,OFFSET('3C'!E$6:E$41,SMALL('3C'!AB$6:AB$41,COUNTIF(AC$6:AC62,"3C")),0),0)),'3C'!$A$6:$B$41,2,0)&amp;" - "&amp;'3C'!$A$1,
IF(AC62="3D",INDEX(OFFSET('3D'!$A$6:$A$39,SMALL('3D'!AB$6:AB$39,COUNTIF(AC$6:AC62,"3D")),0),MATCH(1,OFFSET('3D'!E$6:E$39,SMALL('3D'!AB$6:AB$39,COUNTIF(AC$6:AC62,"3D")),0),0))&amp;" "&amp;VLOOKUP(INDEX(OFFSET('3D'!$A$6:$A$39,SMALL('3D'!AB$6:AB$39,COUNTIF(AC$6:AC62,"3D")),0),MATCH(1,OFFSET('3D'!E$6:E$39,SMALL('3D'!AB$6:AB$39,COUNTIF(AC$6:AC62,"3D")),0),0)),'3D'!$A$6:$B$39,2,0)&amp;" - "&amp;'3D'!$A$1,
IF(AC62="3E",INDEX(OFFSET('3E'!$A$6:$A$37,SMALL('3E'!AB$6:AB$37,COUNTIF(AC$6:AC62,"3E")),0),MATCH(1,OFFSET('3E'!E$6:E$37,SMALL('3E'!AB$6:AB$37,COUNTIF(AC$6:AC62,"3E")),0),0))&amp;" "&amp;VLOOKUP(INDEX(OFFSET('3E'!$A$6:$A$37,SMALL('3E'!AB$6:AB$37,COUNTIF(AC$6:AC62,"3E")),0),MATCH(1,OFFSET('3E'!E$6:E$37,SMALL('3E'!AB$6:AB$37,COUNTIF(AC$6:AC62,"3E")),0),0)),'3E'!$A$6:$B$37,2,0)&amp;" - "&amp;'3E'!$A$1))))))</f>
        <v/>
      </c>
      <c r="AX62" s="39" t="str">
        <f ca="1">IF(AD62="","",IF(AD62="3A",INDEX(OFFSET('3A'!$A$6:$A$39,SMALL('3A'!AC$6:AC$39,COUNTIF(AD$6:AD62,"3A")),0),MATCH(1,OFFSET('3A'!F$6:F$39,SMALL('3A'!AC$6:AC$39,COUNTIF(AD$6:AD62,"3A")),0),0))&amp;" "&amp;VLOOKUP(INDEX(OFFSET('3A'!$A$6:$A$39,SMALL('3A'!AC$6:AC$39,COUNTIF(AD$6:AD62,"3A")),0),MATCH(1,OFFSET('3A'!F$6:F$39,SMALL('3A'!AC$6:AC$39,COUNTIF(AD$6:AD62,"3A")),0),0)),'3A'!$A$6:$B$39,2,0)&amp;" - "&amp;'3A'!$A$1,
IF(AD62="3B",INDEX(OFFSET('3B'!$A$6:$A$38,SMALL('3B'!AC$6:AC$38,COUNTIF(AD$6:AD62,"3B")),0),MATCH(1,OFFSET('3B'!F$6:F$38,SMALL('3B'!AC$6:AC$38,COUNTIF(AD$6:AD62,"3B")),0),0))&amp;" "&amp;VLOOKUP(INDEX(OFFSET('3B'!$A$6:$A$38,SMALL('3B'!AC$6:AC$38,COUNTIF(AD$6:AD62,"3B")),0),MATCH(1,OFFSET('3B'!F$6:F$38,SMALL('3B'!AC$6:AC$38,COUNTIF(AD$6:AD62,"3B")),0),0)),'3B'!$A$6:$B$38,2,0)&amp;" - "&amp;'3B'!$A$1,
IF(AD62="3C",INDEX(OFFSET('3C'!$A$6:$A$41,SMALL('3C'!AC$6:AC$41,COUNTIF(AD$6:AD62,"3C")),0),MATCH(1,OFFSET('3C'!F$6:F$41,SMALL('3C'!AC$6:AC$41,COUNTIF(AD$6:AD62,"3C")),0),0))&amp;" "&amp;VLOOKUP(INDEX(OFFSET('3C'!$A$6:$A$41,SMALL('3C'!AC$6:AC$41,COUNTIF(AD$6:AD62,"3C")),0),MATCH(1,OFFSET('3C'!F$6:F$41,SMALL('3C'!AC$6:AC$41,COUNTIF(AD$6:AD62,"3C")),0),0)),'3C'!$A$6:$B$41,2,0)&amp;" - "&amp;'3C'!$A$1,
IF(AD62="3D",INDEX(OFFSET('3D'!$A$6:$A$39,SMALL('3D'!AC$6:AC$39,COUNTIF(AD$6:AD62,"3D")),0),MATCH(1,OFFSET('3D'!F$6:F$39,SMALL('3D'!AC$6:AC$39,COUNTIF(AD$6:AD62,"3D")),0),0))&amp;" "&amp;VLOOKUP(INDEX(OFFSET('3D'!$A$6:$A$39,SMALL('3D'!AC$6:AC$39,COUNTIF(AD$6:AD62,"3D")),0),MATCH(1,OFFSET('3D'!F$6:F$39,SMALL('3D'!AC$6:AC$39,COUNTIF(AD$6:AD62,"3D")),0),0)),'3D'!$A$6:$B$39,2,0)&amp;" - "&amp;'3D'!$A$1,
IF(AD62="3E",INDEX(OFFSET('3E'!$A$6:$A$37,SMALL('3E'!AC$6:AC$37,COUNTIF(AD$6:AD62,"3E")),0),MATCH(1,OFFSET('3E'!F$6:F$37,SMALL('3E'!AC$6:AC$37,COUNTIF(AD$6:AD62,"3E")),0),0))&amp;" "&amp;VLOOKUP(INDEX(OFFSET('3E'!$A$6:$A$37,SMALL('3E'!AC$6:AC$37,COUNTIF(AD$6:AD62,"3E")),0),MATCH(1,OFFSET('3E'!F$6:F$37,SMALL('3E'!AC$6:AC$37,COUNTIF(AD$6:AD62,"3E")),0),0)),'3E'!$A$6:$B$37,2,0)&amp;" - "&amp;'3E'!$A$1))))))</f>
        <v/>
      </c>
      <c r="AY62" s="42" t="str">
        <f ca="1">IF(AE62="","",IF(AE62="3A",INDEX(OFFSET('3A'!$A$6:$A$39,SMALL('3A'!AD$6:AD$39,COUNTIF(AE$6:AE62,"3A")),0),MATCH(1,OFFSET('3A'!G$6:G$39,SMALL('3A'!AD$6:AD$39,COUNTIF(AE$6:AE62,"3A")),0),0))&amp;" "&amp;VLOOKUP(INDEX(OFFSET('3A'!$A$6:$A$39,SMALL('3A'!AD$6:AD$39,COUNTIF(AE$6:AE62,"3A")),0),MATCH(1,OFFSET('3A'!G$6:G$39,SMALL('3A'!AD$6:AD$39,COUNTIF(AE$6:AE62,"3A")),0),0)),'3A'!$A$6:$B$39,2,0)&amp;" - "&amp;'3A'!$A$1,
IF(AE62="3B",INDEX(OFFSET('3B'!$A$6:$A$38,SMALL('3B'!AD$6:AD$38,COUNTIF(AE$6:AE62,"3B")),0),MATCH(1,OFFSET('3B'!G$6:G$38,SMALL('3B'!AD$6:AD$38,COUNTIF(AE$6:AE62,"3B")),0),0))&amp;" "&amp;VLOOKUP(INDEX(OFFSET('3B'!$A$6:$A$38,SMALL('3B'!AD$6:AD$38,COUNTIF(AE$6:AE62,"3B")),0),MATCH(1,OFFSET('3B'!G$6:G$38,SMALL('3B'!AD$6:AD$38,COUNTIF(AE$6:AE62,"3B")),0),0)),'3B'!$A$6:$B$38,2,0)&amp;" - "&amp;'3B'!$A$1,
IF(AE62="3C",INDEX(OFFSET('3C'!$A$6:$A$41,SMALL('3C'!AD$6:AD$41,COUNTIF(AE$6:AE62,"3C")),0),MATCH(1,OFFSET('3C'!G$6:G$41,SMALL('3C'!AD$6:AD$41,COUNTIF(AE$6:AE62,"3C")),0),0))&amp;" "&amp;VLOOKUP(INDEX(OFFSET('3C'!$A$6:$A$41,SMALL('3C'!AD$6:AD$41,COUNTIF(AE$6:AE62,"3C")),0),MATCH(1,OFFSET('3C'!G$6:G$41,SMALL('3C'!AD$6:AD$41,COUNTIF(AE$6:AE62,"3C")),0),0)),'3C'!$A$6:$B$41,2,0)&amp;" - "&amp;'3C'!$A$1,
IF(AE62="3D",INDEX(OFFSET('3D'!$A$6:$A$39,SMALL('3D'!AD$6:AD$39,COUNTIF(AE$6:AE62,"3D")),0),MATCH(1,OFFSET('3D'!G$6:G$39,SMALL('3D'!AD$6:AD$39,COUNTIF(AE$6:AE62,"3D")),0),0))&amp;" "&amp;VLOOKUP(INDEX(OFFSET('3D'!$A$6:$A$39,SMALL('3D'!AD$6:AD$39,COUNTIF(AE$6:AE62,"3D")),0),MATCH(1,OFFSET('3D'!G$6:G$39,SMALL('3D'!AD$6:AD$39,COUNTIF(AE$6:AE62,"3D")),0),0)),'3D'!$A$6:$B$39,2,0)&amp;" - "&amp;'3D'!$A$1,
IF(AE62="3E",INDEX(OFFSET('3E'!$A$6:$A$37,SMALL('3E'!AD$6:AD$37,COUNTIF(AE$6:AE62,"3E")),0),MATCH(1,OFFSET('3E'!G$6:G$37,SMALL('3E'!AD$6:AD$37,COUNTIF(AE$6:AE62,"3E")),0),0))&amp;" "&amp;VLOOKUP(INDEX(OFFSET('3E'!$A$6:$A$37,SMALL('3E'!AD$6:AD$37,COUNTIF(AE$6:AE62,"3E")),0),MATCH(1,OFFSET('3E'!G$6:G$37,SMALL('3E'!AD$6:AD$37,COUNTIF(AE$6:AE62,"3E")),0),0)),'3E'!$A$6:$B$37,2,0)&amp;" - "&amp;'3E'!$A$1))))))</f>
        <v/>
      </c>
      <c r="AZ62" s="44" t="str">
        <f ca="1">IF(AF62="","",IF(AF62="3A",INDEX(OFFSET('3A'!$A$6:$A$39,SMALL('3A'!AE$6:AE$39,COUNTIF(AF$6:AF62,"3A")),0),MATCH(1,OFFSET('3A'!H$6:H$39,SMALL('3A'!AE$6:AE$39,COUNTIF(AF$6:AF62,"3A")),0),0))&amp;" "&amp;VLOOKUP(INDEX(OFFSET('3A'!$A$6:$A$39,SMALL('3A'!AE$6:AE$39,COUNTIF(AF$6:AF62,"3A")),0),MATCH(1,OFFSET('3A'!H$6:H$39,SMALL('3A'!AE$6:AE$39,COUNTIF(AF$6:AF62,"3A")),0),0)),'3A'!$A$6:$B$39,2,0)&amp;" - "&amp;'3A'!$A$1,
IF(AF62="3B",INDEX(OFFSET('3B'!$A$6:$A$38,SMALL('3B'!AE$6:AE$38,COUNTIF(AF$6:AF62,"3B")),0),MATCH(1,OFFSET('3B'!H$6:H$38,SMALL('3B'!AE$6:AE$38,COUNTIF(AF$6:AF62,"3B")),0),0))&amp;" "&amp;VLOOKUP(INDEX(OFFSET('3B'!$A$6:$A$38,SMALL('3B'!AE$6:AE$38,COUNTIF(AF$6:AF62,"3B")),0),MATCH(1,OFFSET('3B'!H$6:H$38,SMALL('3B'!AE$6:AE$38,COUNTIF(AF$6:AF62,"3B")),0),0)),'3B'!$A$6:$B$38,2,0)&amp;" - "&amp;'3B'!$A$1,
IF(AF62="3C",INDEX(OFFSET('3C'!$A$6:$A$41,SMALL('3C'!AE$6:AE$41,COUNTIF(AF$6:AF62,"3C")),0),MATCH(1,OFFSET('3C'!H$6:H$41,SMALL('3C'!AE$6:AE$41,COUNTIF(AF$6:AF62,"3C")),0),0))&amp;" "&amp;VLOOKUP(INDEX(OFFSET('3C'!$A$6:$A$41,SMALL('3C'!AE$6:AE$41,COUNTIF(AF$6:AF62,"3C")),0),MATCH(1,OFFSET('3C'!H$6:H$41,SMALL('3C'!AE$6:AE$41,COUNTIF(AF$6:AF62,"3C")),0),0)),'3C'!$A$6:$B$41,2,0)&amp;" - "&amp;'3C'!$A$1,
IF(AF62="3D",INDEX(OFFSET('3D'!$A$6:$A$39,SMALL('3D'!AE$6:AE$39,COUNTIF(AF$6:AF62,"3D")),0),MATCH(1,OFFSET('3D'!H$6:H$39,SMALL('3D'!AE$6:AE$39,COUNTIF(AF$6:AF62,"3D")),0),0))&amp;" "&amp;VLOOKUP(INDEX(OFFSET('3D'!$A$6:$A$39,SMALL('3D'!AE$6:AE$39,COUNTIF(AF$6:AF62,"3D")),0),MATCH(1,OFFSET('3D'!H$6:H$39,SMALL('3D'!AE$6:AE$39,COUNTIF(AF$6:AF62,"3D")),0),0)),'3D'!$A$6:$B$39,2,0)&amp;" - "&amp;'3D'!$A$1,
IF(AF62="3E",INDEX(OFFSET('3E'!$A$6:$A$37,SMALL('3E'!AE$6:AE$37,COUNTIF(AF$6:AF62,"3E")),0),MATCH(1,OFFSET('3E'!H$6:H$37,SMALL('3E'!AE$6:AE$37,COUNTIF(AF$6:AF62,"3E")),0),0))&amp;" "&amp;VLOOKUP(INDEX(OFFSET('3E'!$A$6:$A$37,SMALL('3E'!AE$6:AE$37,COUNTIF(AF$6:AF62,"3E")),0),MATCH(1,OFFSET('3E'!H$6:H$37,SMALL('3E'!AE$6:AE$37,COUNTIF(AF$6:AF62,"3E")),0),0)),'3E'!$A$6:$B$37,2,0)&amp;" - "&amp;'3E'!$A$1))))))</f>
        <v/>
      </c>
      <c r="BA62" s="30"/>
      <c r="BB62" s="34" t="str">
        <f ca="1">IF(AH62="","",IF(AH62="3A",INDEX(OFFSET('3A'!$A$6:$A$39,SMALL('3A'!AG$6:AG$39,COUNTIF(AH$6:AH62,"3A")),0),MATCH(1,OFFSET('3A'!J$6:J$39,SMALL('3A'!AG$6:AG$39,COUNTIF(AH$6:AH62,"3A")),0),0))&amp;" "&amp;VLOOKUP(INDEX(OFFSET('3A'!$A$6:$A$39,SMALL('3A'!AG$6:AG$39,COUNTIF(AH$6:AH62,"3A")),0),MATCH(1,OFFSET('3A'!J$6:J$39,SMALL('3A'!AG$6:AG$39,COUNTIF(AH$6:AH62,"3A")),0),0)),'3A'!$A$6:$B$39,2,0)&amp;" - "&amp;'3A'!$A$1,
IF(AH62="3B",INDEX(OFFSET('3B'!$A$6:$A$38,SMALL('3B'!AG$6:AG$38,COUNTIF(AH$6:AH62,"3B")),0),MATCH(1,OFFSET('3B'!J$6:J$38,SMALL('3B'!AG$6:AG$38,COUNTIF(AH$6:AH62,"3B")),0),0))&amp;" "&amp;VLOOKUP(INDEX(OFFSET('3B'!$A$6:$A$38,SMALL('3B'!AG$6:AG$38,COUNTIF(AH$6:AH62,"3B")),0),MATCH(1,OFFSET('3B'!J$6:J$38,SMALL('3B'!AG$6:AG$38,COUNTIF(AH$6:AH62,"3B")),0),0)),'3B'!$A$6:$B$38,2,0)&amp;" - "&amp;'3B'!$A$1,
IF(AH62="3C",INDEX(OFFSET('3C'!$A$6:$A$41,SMALL('3C'!AG$6:AG$41,COUNTIF(AH$6:AH62,"3C")),0),MATCH(1,OFFSET('3C'!J$6:J$41,SMALL('3C'!AG$6:AG$41,COUNTIF(AH$6:AH62,"3C")),0),0))&amp;" "&amp;VLOOKUP(INDEX(OFFSET('3C'!$A$6:$A$41,SMALL('3C'!AG$6:AG$41,COUNTIF(AH$6:AH62,"3C")),0),MATCH(1,OFFSET('3C'!J$6:J$41,SMALL('3C'!AG$6:AG$41,COUNTIF(AH$6:AH62,"3C")),0),0)),'3C'!$A$6:$B$41,2,0)&amp;" - "&amp;'3C'!$A$1,
IF(AH62="3D",INDEX(OFFSET('3D'!$A$6:$A$39,SMALL('3D'!AG$6:AG$39,COUNTIF(AH$6:AH62,"3D")),0),MATCH(1,OFFSET('3D'!J$6:J$39,SMALL('3D'!AG$6:AG$39,COUNTIF(AH$6:AH62,"3D")),0),0))&amp;" "&amp;VLOOKUP(INDEX(OFFSET('3D'!$A$6:$A$39,SMALL('3D'!AG$6:AG$39,COUNTIF(AH$6:AH62,"3D")),0),MATCH(1,OFFSET('3D'!J$6:J$39,SMALL('3D'!AG$6:AG$39,COUNTIF(AH$6:AH62,"3D")),0),0)),'3D'!$A$6:$B$39,2,0)&amp;" - "&amp;'3D'!$A$1,
IF(AH62="3E",INDEX(OFFSET('3E'!$A$6:$A$37,SMALL('3E'!AG$6:AG$37,COUNTIF(AH$6:AH62,"3E")),0),MATCH(1,OFFSET('3E'!J$6:J$37,SMALL('3E'!AG$6:AG$37,COUNTIF(AH$6:AH62,"3E")),0),0))&amp;" "&amp;VLOOKUP(INDEX(OFFSET('3E'!$A$6:$A$37,SMALL('3E'!AG$6:AG$37,COUNTIF(AH$6:AH62,"3E")),0),MATCH(1,OFFSET('3E'!J$6:J$37,SMALL('3E'!AG$6:AG$37,COUNTIF(AH$6:AH62,"3E")),0),0)),'3E'!$A$6:$B$37,2,0)&amp;" - "&amp;'3E'!$A$1))))))</f>
        <v/>
      </c>
      <c r="BC62" s="45" t="str">
        <f ca="1">IF(AI62="","",IF(AI62="3A",INDEX(OFFSET('3A'!$A$6:$A$39,SMALL('3A'!AH$6:AH$39,COUNTIF(AI$6:AI62,"3A")),0),MATCH(1,OFFSET('3A'!K$6:K$39,SMALL('3A'!AH$6:AH$39,COUNTIF(AI$6:AI62,"3A")),0),0))&amp;" "&amp;VLOOKUP(INDEX(OFFSET('3A'!$A$6:$A$39,SMALL('3A'!AH$6:AH$39,COUNTIF(AI$6:AI62,"3A")),0),MATCH(1,OFFSET('3A'!K$6:K$39,SMALL('3A'!AH$6:AH$39,COUNTIF(AI$6:AI62,"3A")),0),0)),'3A'!$A$6:$B$39,2,0)&amp;" - "&amp;'3A'!$A$1,
IF(AI62="3B",INDEX(OFFSET('3B'!$A$6:$A$38,SMALL('3B'!AH$6:AH$38,COUNTIF(AI$6:AI62,"3B")),0),MATCH(1,OFFSET('3B'!K$6:K$38,SMALL('3B'!AH$6:AH$38,COUNTIF(AI$6:AI62,"3B")),0),0))&amp;" "&amp;VLOOKUP(INDEX(OFFSET('3B'!$A$6:$A$38,SMALL('3B'!AH$6:AH$38,COUNTIF(AI$6:AI62,"3B")),0),MATCH(1,OFFSET('3B'!K$6:K$38,SMALL('3B'!AH$6:AH$38,COUNTIF(AI$6:AI62,"3B")),0),0)),'3B'!$A$6:$B$38,2,0)&amp;" - "&amp;'3B'!$A$1,
IF(AI62="3C",INDEX(OFFSET('3C'!$A$6:$A$41,SMALL('3C'!AH$6:AH$41,COUNTIF(AI$6:AI62,"3C")),0),MATCH(1,OFFSET('3C'!K$6:K$41,SMALL('3C'!AH$6:AH$41,COUNTIF(AI$6:AI62,"3C")),0),0))&amp;" "&amp;VLOOKUP(INDEX(OFFSET('3C'!$A$6:$A$41,SMALL('3C'!AH$6:AH$41,COUNTIF(AI$6:AI62,"3C")),0),MATCH(1,OFFSET('3C'!K$6:K$41,SMALL('3C'!AH$6:AH$41,COUNTIF(AI$6:AI62,"3C")),0),0)),'3C'!$A$6:$B$41,2,0)&amp;" - "&amp;'3C'!$A$1,
IF(AI62="3D",INDEX(OFFSET('3D'!$A$6:$A$39,SMALL('3D'!AH$6:AH$39,COUNTIF(AI$6:AI62,"3D")),0),MATCH(1,OFFSET('3D'!K$6:K$39,SMALL('3D'!AH$6:AH$39,COUNTIF(AI$6:AI62,"3D")),0),0))&amp;" "&amp;VLOOKUP(INDEX(OFFSET('3D'!$A$6:$A$39,SMALL('3D'!AH$6:AH$39,COUNTIF(AI$6:AI62,"3D")),0),MATCH(1,OFFSET('3D'!K$6:K$39,SMALL('3D'!AH$6:AH$39,COUNTIF(AI$6:AI62,"3D")),0),0)),'3D'!$A$6:$B$39,2,0)&amp;" - "&amp;'3D'!$A$1,
IF(AI62="3E",INDEX(OFFSET('3E'!$A$6:$A$37,SMALL('3E'!AH$6:AH$37,COUNTIF(AI$6:AI62,"3E")),0),MATCH(1,OFFSET('3E'!K$6:K$37,SMALL('3E'!AH$6:AH$37,COUNTIF(AI$6:AI62,"3E")),0),0))&amp;" "&amp;VLOOKUP(INDEX(OFFSET('3E'!$A$6:$A$37,SMALL('3E'!AH$6:AH$37,COUNTIF(AI$6:AI62,"3E")),0),MATCH(1,OFFSET('3E'!K$6:K$37,SMALL('3E'!AH$6:AH$37,COUNTIF(AI$6:AI62,"3E")),0),0)),'3E'!$A$6:$B$37,2,0)&amp;" - "&amp;'3E'!$A$1))))))</f>
        <v/>
      </c>
      <c r="BD62" s="36" t="str">
        <f ca="1">IF(AJ62="","",IF(AJ62="3A",INDEX(OFFSET('3A'!$A$6:$A$39,SMALL('3A'!AI$6:AI$39,COUNTIF(AJ$6:AJ62,"3A")),0),MATCH(1,OFFSET('3A'!L$6:L$39,SMALL('3A'!AI$6:AI$39,COUNTIF(AJ$6:AJ62,"3A")),0),0))&amp;" "&amp;VLOOKUP(INDEX(OFFSET('3A'!$A$6:$A$39,SMALL('3A'!AI$6:AI$39,COUNTIF(AJ$6:AJ62,"3A")),0),MATCH(1,OFFSET('3A'!L$6:L$39,SMALL('3A'!AI$6:AI$39,COUNTIF(AJ$6:AJ62,"3A")),0),0)),'3A'!$A$6:$B$39,2,0)&amp;" - "&amp;'3A'!$A$1,
IF(AJ62="3B",INDEX(OFFSET('3B'!$A$6:$A$38,SMALL('3B'!AI$6:AI$38,COUNTIF(AJ$6:AJ62,"3B")),0),MATCH(1,OFFSET('3B'!L$6:L$38,SMALL('3B'!AI$6:AI$38,COUNTIF(AJ$6:AJ62,"3B")),0),0))&amp;" "&amp;VLOOKUP(INDEX(OFFSET('3B'!$A$6:$A$38,SMALL('3B'!AI$6:AI$38,COUNTIF(AJ$6:AJ62,"3B")),0),MATCH(1,OFFSET('3B'!L$6:L$38,SMALL('3B'!AI$6:AI$38,COUNTIF(AJ$6:AJ62,"3B")),0),0)),'3B'!$A$6:$B$38,2,0)&amp;" - "&amp;'3B'!$A$1,
IF(AJ62="3C",INDEX(OFFSET('3C'!$A$6:$A$41,SMALL('3C'!AI$6:AI$41,COUNTIF(AJ$6:AJ62,"3C")),0),MATCH(1,OFFSET('3C'!L$6:L$41,SMALL('3C'!AI$6:AI$41,COUNTIF(AJ$6:AJ62,"3C")),0),0))&amp;" "&amp;VLOOKUP(INDEX(OFFSET('3C'!$A$6:$A$41,SMALL('3C'!AI$6:AI$41,COUNTIF(AJ$6:AJ62,"3C")),0),MATCH(1,OFFSET('3C'!L$6:L$41,SMALL('3C'!AI$6:AI$41,COUNTIF(AJ$6:AJ62,"3C")),0),0)),'3C'!$A$6:$B$41,2,0)&amp;" - "&amp;'3C'!$A$1,
IF(AJ62="3D",INDEX(OFFSET('3D'!$A$6:$A$39,SMALL('3D'!AI$6:AI$39,COUNTIF(AJ$6:AJ62,"3D")),0),MATCH(1,OFFSET('3D'!L$6:L$39,SMALL('3D'!AI$6:AI$39,COUNTIF(AJ$6:AJ62,"3D")),0),0))&amp;" "&amp;VLOOKUP(INDEX(OFFSET('3D'!$A$6:$A$39,SMALL('3D'!AI$6:AI$39,COUNTIF(AJ$6:AJ62,"3D")),0),MATCH(1,OFFSET('3D'!L$6:L$39,SMALL('3D'!AI$6:AI$39,COUNTIF(AJ$6:AJ62,"3D")),0),0)),'3D'!$A$6:$B$39,2,0)&amp;" - "&amp;'3D'!$A$1,
IF(AJ62="3E",INDEX(OFFSET('3E'!$A$6:$A$37,SMALL('3E'!AI$6:AI$37,COUNTIF(AJ$6:AJ62,"3E")),0),MATCH(1,OFFSET('3E'!L$6:L$37,SMALL('3E'!AI$6:AI$37,COUNTIF(AJ$6:AJ62,"3E")),0),0))&amp;" "&amp;VLOOKUP(INDEX(OFFSET('3E'!$A$6:$A$37,SMALL('3E'!AI$6:AI$37,COUNTIF(AJ$6:AJ62,"3E")),0),MATCH(1,OFFSET('3E'!L$6:L$37,SMALL('3E'!AI$6:AI$37,COUNTIF(AJ$6:AJ62,"3E")),0),0)),'3E'!$A$6:$B$37,2,0)&amp;" - "&amp;'3E'!$A$1))))))</f>
        <v/>
      </c>
      <c r="BE62" s="39" t="str">
        <f ca="1">IF(AK62="","",IF(AK62="3A",INDEX(OFFSET('3A'!$A$6:$A$39,SMALL('3A'!AJ$6:AJ$39,COUNTIF(AK$6:AK62,"3A")),0),MATCH(1,OFFSET('3A'!M$6:M$39,SMALL('3A'!AJ$6:AJ$39,COUNTIF(AK$6:AK62,"3A")),0),0))&amp;" "&amp;VLOOKUP(INDEX(OFFSET('3A'!$A$6:$A$39,SMALL('3A'!AJ$6:AJ$39,COUNTIF(AK$6:AK62,"3A")),0),MATCH(1,OFFSET('3A'!M$6:M$39,SMALL('3A'!AJ$6:AJ$39,COUNTIF(AK$6:AK62,"3A")),0),0)),'3A'!$A$6:$B$39,2,0)&amp;" - "&amp;'3A'!$A$1,
IF(AK62="3B",INDEX(OFFSET('3B'!$A$6:$A$38,SMALL('3B'!AJ$6:AJ$38,COUNTIF(AK$6:AK62,"3B")),0),MATCH(1,OFFSET('3B'!M$6:M$38,SMALL('3B'!AJ$6:AJ$38,COUNTIF(AK$6:AK62,"3B")),0),0))&amp;" "&amp;VLOOKUP(INDEX(OFFSET('3B'!$A$6:$A$38,SMALL('3B'!AJ$6:AJ$38,COUNTIF(AK$6:AK62,"3B")),0),MATCH(1,OFFSET('3B'!M$6:M$38,SMALL('3B'!AJ$6:AJ$38,COUNTIF(AK$6:AK62,"3B")),0),0)),'3B'!$A$6:$B$38,2,0)&amp;" - "&amp;'3B'!$A$1,
IF(AK62="3C",INDEX(OFFSET('3C'!$A$6:$A$41,SMALL('3C'!AJ$6:AJ$41,COUNTIF(AK$6:AK62,"3C")),0),MATCH(1,OFFSET('3C'!M$6:M$41,SMALL('3C'!AJ$6:AJ$41,COUNTIF(AK$6:AK62,"3C")),0),0))&amp;" "&amp;VLOOKUP(INDEX(OFFSET('3C'!$A$6:$A$41,SMALL('3C'!AJ$6:AJ$41,COUNTIF(AK$6:AK62,"3C")),0),MATCH(1,OFFSET('3C'!M$6:M$41,SMALL('3C'!AJ$6:AJ$41,COUNTIF(AK$6:AK62,"3C")),0),0)),'3C'!$A$6:$B$41,2,0)&amp;" - "&amp;'3C'!$A$1,
IF(AK62="3D",INDEX(OFFSET('3D'!$A$6:$A$39,SMALL('3D'!AJ$6:AJ$39,COUNTIF(AK$6:AK62,"3D")),0),MATCH(1,OFFSET('3D'!M$6:M$39,SMALL('3D'!AJ$6:AJ$39,COUNTIF(AK$6:AK62,"3D")),0),0))&amp;" "&amp;VLOOKUP(INDEX(OFFSET('3D'!$A$6:$A$39,SMALL('3D'!AJ$6:AJ$39,COUNTIF(AK$6:AK62,"3D")),0),MATCH(1,OFFSET('3D'!M$6:M$39,SMALL('3D'!AJ$6:AJ$39,COUNTIF(AK$6:AK62,"3D")),0),0)),'3D'!$A$6:$B$39,2,0)&amp;" - "&amp;'3D'!$A$1,
IF(AK62="3E",INDEX(OFFSET('3E'!$A$6:$A$37,SMALL('3E'!AJ$6:AJ$37,COUNTIF(AK$6:AK62,"3E")),0),MATCH(1,OFFSET('3E'!M$6:M$37,SMALL('3E'!AJ$6:AJ$37,COUNTIF(AK$6:AK62,"3E")),0),0))&amp;" "&amp;VLOOKUP(INDEX(OFFSET('3E'!$A$6:$A$37,SMALL('3E'!AJ$6:AJ$37,COUNTIF(AK$6:AK62,"3E")),0),MATCH(1,OFFSET('3E'!M$6:M$37,SMALL('3E'!AJ$6:AJ$37,COUNTIF(AK$6:AK62,"3E")),0),0)),'3E'!$A$6:$B$37,2,0)&amp;" - "&amp;'3E'!$A$1))))))</f>
        <v/>
      </c>
      <c r="BF62" s="42" t="str">
        <f ca="1">IF(AL62="","",IF(AL62="3A",INDEX(OFFSET('3A'!$A$6:$A$39,SMALL('3A'!AK$6:AK$39,COUNTIF(AL$6:AL62,"3A")),0),MATCH(1,OFFSET('3A'!N$6:N$39,SMALL('3A'!AK$6:AK$39,COUNTIF(AL$6:AL62,"3A")),0),0))&amp;" "&amp;VLOOKUP(INDEX(OFFSET('3A'!$A$6:$A$39,SMALL('3A'!AK$6:AK$39,COUNTIF(AL$6:AL62,"3A")),0),MATCH(1,OFFSET('3A'!N$6:N$39,SMALL('3A'!AK$6:AK$39,COUNTIF(AL$6:AL62,"3A")),0),0)),'3A'!$A$6:$B$39,2,0)&amp;" - "&amp;'3A'!$A$1,
IF(AL62="3B",INDEX(OFFSET('3B'!$A$6:$A$38,SMALL('3B'!AK$6:AK$38,COUNTIF(AL$6:AL62,"3B")),0),MATCH(1,OFFSET('3B'!N$6:N$38,SMALL('3B'!AK$6:AK$38,COUNTIF(AL$6:AL62,"3B")),0),0))&amp;" "&amp;VLOOKUP(INDEX(OFFSET('3B'!$A$6:$A$38,SMALL('3B'!AK$6:AK$38,COUNTIF(AL$6:AL62,"3B")),0),MATCH(1,OFFSET('3B'!N$6:N$38,SMALL('3B'!AK$6:AK$38,COUNTIF(AL$6:AL62,"3B")),0),0)),'3B'!$A$6:$B$38,2,0)&amp;" - "&amp;'3B'!$A$1,
IF(AL62="3C",INDEX(OFFSET('3C'!$A$6:$A$41,SMALL('3C'!AK$6:AK$41,COUNTIF(AL$6:AL62,"3C")),0),MATCH(1,OFFSET('3C'!N$6:N$41,SMALL('3C'!AK$6:AK$41,COUNTIF(AL$6:AL62,"3C")),0),0))&amp;" "&amp;VLOOKUP(INDEX(OFFSET('3C'!$A$6:$A$41,SMALL('3C'!AK$6:AK$41,COUNTIF(AL$6:AL62,"3C")),0),MATCH(1,OFFSET('3C'!N$6:N$41,SMALL('3C'!AK$6:AK$41,COUNTIF(AL$6:AL62,"3C")),0),0)),'3C'!$A$6:$B$41,2,0)&amp;" - "&amp;'3C'!$A$1,
IF(AL62="3D",INDEX(OFFSET('3D'!$A$6:$A$39,SMALL('3D'!AK$6:AK$39,COUNTIF(AL$6:AL62,"3D")),0),MATCH(1,OFFSET('3D'!N$6:N$39,SMALL('3D'!AK$6:AK$39,COUNTIF(AL$6:AL62,"3D")),0),0))&amp;" "&amp;VLOOKUP(INDEX(OFFSET('3D'!$A$6:$A$39,SMALL('3D'!AK$6:AK$39,COUNTIF(AL$6:AL62,"3D")),0),MATCH(1,OFFSET('3D'!N$6:N$39,SMALL('3D'!AK$6:AK$39,COUNTIF(AL$6:AL62,"3D")),0),0)),'3D'!$A$6:$B$39,2,0)&amp;" - "&amp;'3D'!$A$1,
IF(AL62="3E",INDEX(OFFSET('3E'!$A$6:$A$37,SMALL('3E'!AK$6:AK$37,COUNTIF(AL$6:AL62,"3E")),0),MATCH(1,OFFSET('3E'!N$6:N$37,SMALL('3E'!AK$6:AK$37,COUNTIF(AL$6:AL62,"3E")),0),0))&amp;" "&amp;VLOOKUP(INDEX(OFFSET('3E'!$A$6:$A$37,SMALL('3E'!AK$6:AK$37,COUNTIF(AL$6:AL62,"3E")),0),MATCH(1,OFFSET('3E'!N$6:N$37,SMALL('3E'!AK$6:AK$37,COUNTIF(AL$6:AL62,"3E")),0),0)),'3E'!$A$6:$B$37,2,0)&amp;" - "&amp;'3E'!$A$1))))))</f>
        <v/>
      </c>
      <c r="BG62" s="44" t="str">
        <f ca="1">IF(AM62="","",IF(AM62="3A",INDEX(OFFSET('3A'!$A$6:$A$39,SMALL('3A'!AL$6:AL$39,COUNTIF(AM$6:AM62,"3A")),0),MATCH(1,OFFSET('3A'!O$6:O$39,SMALL('3A'!AL$6:AL$39,COUNTIF(AM$6:AM62,"3A")),0),0))&amp;" "&amp;VLOOKUP(INDEX(OFFSET('3A'!$A$6:$A$39,SMALL('3A'!AL$6:AL$39,COUNTIF(AM$6:AM62,"3A")),0),MATCH(1,OFFSET('3A'!O$6:O$39,SMALL('3A'!AL$6:AL$39,COUNTIF(AM$6:AM62,"3A")),0),0)),'3A'!$A$6:$B$39,2,0)&amp;" - "&amp;'3A'!$A$1,
IF(AM62="3B",INDEX(OFFSET('3B'!$A$6:$A$38,SMALL('3B'!AL$6:AL$38,COUNTIF(AM$6:AM62,"3B")),0),MATCH(1,OFFSET('3B'!O$6:O$38,SMALL('3B'!AL$6:AL$38,COUNTIF(AM$6:AM62,"3B")),0),0))&amp;" "&amp;VLOOKUP(INDEX(OFFSET('3B'!$A$6:$A$38,SMALL('3B'!AL$6:AL$38,COUNTIF(AM$6:AM62,"3B")),0),MATCH(1,OFFSET('3B'!O$6:O$38,SMALL('3B'!AL$6:AL$38,COUNTIF(AM$6:AM62,"3B")),0),0)),'3B'!$A$6:$B$38,2,0)&amp;" - "&amp;'3B'!$A$1,
IF(AM62="3C",INDEX(OFFSET('3C'!$A$6:$A$41,SMALL('3C'!AL$6:AL$41,COUNTIF(AM$6:AM62,"3C")),0),MATCH(1,OFFSET('3C'!O$6:O$41,SMALL('3C'!AL$6:AL$41,COUNTIF(AM$6:AM62,"3C")),0),0))&amp;" "&amp;VLOOKUP(INDEX(OFFSET('3C'!$A$6:$A$41,SMALL('3C'!AL$6:AL$41,COUNTIF(AM$6:AM62,"3C")),0),MATCH(1,OFFSET('3C'!O$6:O$41,SMALL('3C'!AL$6:AL$41,COUNTIF(AM$6:AM62,"3C")),0),0)),'3C'!$A$6:$B$41,2,0)&amp;" - "&amp;'3C'!$A$1,
IF(AM62="3D",INDEX(OFFSET('3D'!$A$6:$A$39,SMALL('3D'!AL$6:AL$39,COUNTIF(AM$6:AM62,"3D")),0),MATCH(1,OFFSET('3D'!O$6:O$39,SMALL('3D'!AL$6:AL$39,COUNTIF(AM$6:AM62,"3D")),0),0))&amp;" "&amp;VLOOKUP(INDEX(OFFSET('3D'!$A$6:$A$39,SMALL('3D'!AL$6:AL$39,COUNTIF(AM$6:AM62,"3D")),0),MATCH(1,OFFSET('3D'!O$6:O$39,SMALL('3D'!AL$6:AL$39,COUNTIF(AM$6:AM62,"3D")),0),0)),'3D'!$A$6:$B$39,2,0)&amp;" - "&amp;'3D'!$A$1,
IF(AM62="3E",INDEX(OFFSET('3E'!$A$6:$A$37,SMALL('3E'!AL$6:AL$37,COUNTIF(AM$6:AM62,"3E")),0),MATCH(1,OFFSET('3E'!O$6:O$37,SMALL('3E'!AL$6:AL$37,COUNTIF(AM$6:AM62,"3E")),0),0))&amp;" "&amp;VLOOKUP(INDEX(OFFSET('3E'!$A$6:$A$37,SMALL('3E'!AL$6:AL$37,COUNTIF(AM$6:AM62,"3E")),0),MATCH(1,OFFSET('3E'!O$6:O$37,SMALL('3E'!AL$6:AL$37,COUNTIF(AM$6:AM62,"3E")),0),0)),'3E'!$A$6:$B$37,2,0)&amp;" - "&amp;'3E'!$A$1))))))</f>
        <v/>
      </c>
      <c r="BH62" s="30"/>
      <c r="BI62" s="34" t="str">
        <f ca="1">IF(AO62="","",IF(AO62="3A",INDEX(OFFSET('3A'!$A$6:$A$39,SMALL('3A'!AN$6:AN$39,COUNTIF(AO$6:AO62,"3A")),0),MATCH(1,OFFSET('3A'!Q$6:Q$39,SMALL('3A'!AN$6:AN$39,COUNTIF(AO$6:AO62,"3A")),0),0))&amp;" "&amp;VLOOKUP(INDEX(OFFSET('3A'!$A$6:$A$39,SMALL('3A'!AN$6:AN$39,COUNTIF(AO$6:AO62,"3A")),0),MATCH(1,OFFSET('3A'!Q$6:Q$39,SMALL('3A'!AN$6:AN$39,COUNTIF(AO$6:AO62,"3A")),0),0)),'3A'!$A$6:$B$39,2,0)&amp;" - "&amp;'3A'!$A$1,
IF(AO62="3B",INDEX(OFFSET('3B'!$A$6:$A$38,SMALL('3B'!AN$6:AN$38,COUNTIF(AO$6:AO62,"3B")),0),MATCH(1,OFFSET('3B'!Q$6:Q$38,SMALL('3B'!AN$6:AN$38,COUNTIF(AO$6:AO62,"3B")),0),0))&amp;" "&amp;VLOOKUP(INDEX(OFFSET('3B'!$A$6:$A$38,SMALL('3B'!AN$6:AN$38,COUNTIF(AO$6:AO62,"3B")),0),MATCH(1,OFFSET('3B'!Q$6:Q$38,SMALL('3B'!AN$6:AN$38,COUNTIF(AO$6:AO62,"3B")),0),0)),'3B'!$A$6:$B$38,2,0)&amp;" - "&amp;'3B'!$A$1,
IF(AO62="3C",INDEX(OFFSET('3C'!$A$6:$A$41,SMALL('3C'!AN$6:AN$41,COUNTIF(AO$6:AO62,"3C")),0),MATCH(1,OFFSET('3C'!Q$6:Q$41,SMALL('3C'!AN$6:AN$41,COUNTIF(AO$6:AO62,"3C")),0),0))&amp;" "&amp;VLOOKUP(INDEX(OFFSET('3C'!$A$6:$A$41,SMALL('3C'!AN$6:AN$41,COUNTIF(AO$6:AO62,"3C")),0),MATCH(1,OFFSET('3C'!Q$6:Q$41,SMALL('3C'!AN$6:AN$41,COUNTIF(AO$6:AO62,"3C")),0),0)),'3C'!$A$6:$B$41,2,0)&amp;" - "&amp;'3C'!$A$1,
IF(AO62="3D",INDEX(OFFSET('3D'!$A$6:$A$39,SMALL('3D'!AN$6:AN$39,COUNTIF(AO$6:AO62,"3D")),0),MATCH(1,OFFSET('3D'!Q$6:Q$39,SMALL('3D'!AN$6:AN$39,COUNTIF(AO$6:AO62,"3D")),0),0))&amp;" "&amp;VLOOKUP(INDEX(OFFSET('3D'!$A$6:$A$39,SMALL('3D'!AN$6:AN$39,COUNTIF(AO$6:AO62,"3D")),0),MATCH(1,OFFSET('3D'!Q$6:Q$39,SMALL('3D'!AN$6:AN$39,COUNTIF(AO$6:AO62,"3D")),0),0)),'3D'!$A$6:$B$39,2,0)&amp;" - "&amp;'3D'!$A$1,
IF(AO62="3E",INDEX(OFFSET('3E'!$A$6:$A$37,SMALL('3E'!AN$6:AN$37,COUNTIF(AO$6:AO62,"3E")),0),MATCH(1,OFFSET('3E'!Q$6:Q$37,SMALL('3E'!AN$6:AN$37,COUNTIF(AO$6:AO62,"3E")),0),0))&amp;" "&amp;VLOOKUP(INDEX(OFFSET('3E'!$A$6:$A$37,SMALL('3E'!AN$6:AN$37,COUNTIF(AO$6:AO62,"3E")),0),MATCH(1,OFFSET('3E'!Q$6:Q$37,SMALL('3E'!AN$6:AN$37,COUNTIF(AO$6:AO62,"3E")),0),0)),'3E'!$A$6:$B$37,2,0)&amp;" - "&amp;'3E'!$A$1))))))</f>
        <v/>
      </c>
      <c r="BJ62" s="45" t="str">
        <f ca="1">IF(AP62="","",IF(AP62="3A",INDEX(OFFSET('3A'!$A$6:$A$39,SMALL('3A'!AO$6:AO$39,COUNTIF(AP$6:AP62,"3A")),0),MATCH(1,OFFSET('3A'!R$6:R$39,SMALL('3A'!AO$6:AO$39,COUNTIF(AP$6:AP62,"3A")),0),0))&amp;" "&amp;VLOOKUP(INDEX(OFFSET('3A'!$A$6:$A$39,SMALL('3A'!AO$6:AO$39,COUNTIF(AP$6:AP62,"3A")),0),MATCH(1,OFFSET('3A'!R$6:R$39,SMALL('3A'!AO$6:AO$39,COUNTIF(AP$6:AP62,"3A")),0),0)),'3A'!$A$6:$B$39,2,0)&amp;" - "&amp;'3A'!$A$1,
IF(AP62="3B",INDEX(OFFSET('3B'!$A$6:$A$38,SMALL('3B'!AO$6:AO$38,COUNTIF(AP$6:AP62,"3B")),0),MATCH(1,OFFSET('3B'!R$6:R$38,SMALL('3B'!AO$6:AO$38,COUNTIF(AP$6:AP62,"3B")),0),0))&amp;" "&amp;VLOOKUP(INDEX(OFFSET('3B'!$A$6:$A$38,SMALL('3B'!AO$6:AO$38,COUNTIF(AP$6:AP62,"3B")),0),MATCH(1,OFFSET('3B'!R$6:R$38,SMALL('3B'!AO$6:AO$38,COUNTIF(AP$6:AP62,"3B")),0),0)),'3B'!$A$6:$B$38,2,0)&amp;" - "&amp;'3B'!$A$1,
IF(AP62="3C",INDEX(OFFSET('3C'!$A$6:$A$41,SMALL('3C'!AO$6:AO$41,COUNTIF(AP$6:AP62,"3C")),0),MATCH(1,OFFSET('3C'!R$6:R$41,SMALL('3C'!AO$6:AO$41,COUNTIF(AP$6:AP62,"3C")),0),0))&amp;" "&amp;VLOOKUP(INDEX(OFFSET('3C'!$A$6:$A$41,SMALL('3C'!AO$6:AO$41,COUNTIF(AP$6:AP62,"3C")),0),MATCH(1,OFFSET('3C'!R$6:R$41,SMALL('3C'!AO$6:AO$41,COUNTIF(AP$6:AP62,"3C")),0),0)),'3C'!$A$6:$B$41,2,0)&amp;" - "&amp;'3C'!$A$1,
IF(AP62="3D",INDEX(OFFSET('3D'!$A$6:$A$39,SMALL('3D'!AO$6:AO$39,COUNTIF(AP$6:AP62,"3D")),0),MATCH(1,OFFSET('3D'!R$6:R$39,SMALL('3D'!AO$6:AO$39,COUNTIF(AP$6:AP62,"3D")),0),0))&amp;" "&amp;VLOOKUP(INDEX(OFFSET('3D'!$A$6:$A$39,SMALL('3D'!AO$6:AO$39,COUNTIF(AP$6:AP62,"3D")),0),MATCH(1,OFFSET('3D'!R$6:R$39,SMALL('3D'!AO$6:AO$39,COUNTIF(AP$6:AP62,"3D")),0),0)),'3D'!$A$6:$B$39,2,0)&amp;" - "&amp;'3D'!$A$1,
IF(AP62="3E",INDEX(OFFSET('3E'!$A$6:$A$37,SMALL('3E'!AO$6:AO$37,COUNTIF(AP$6:AP62,"3E")),0),MATCH(1,OFFSET('3E'!R$6:R$37,SMALL('3E'!AO$6:AO$37,COUNTIF(AP$6:AP62,"3E")),0),0))&amp;" "&amp;VLOOKUP(INDEX(OFFSET('3E'!$A$6:$A$37,SMALL('3E'!AO$6:AO$37,COUNTIF(AP$6:AP62,"3E")),0),MATCH(1,OFFSET('3E'!R$6:R$37,SMALL('3E'!AO$6:AO$37,COUNTIF(AP$6:AP62,"3E")),0),0)),'3E'!$A$6:$B$37,2,0)&amp;" - "&amp;'3E'!$A$1))))))</f>
        <v/>
      </c>
      <c r="BK62" s="36" t="str">
        <f ca="1">IF(AQ62="","",IF(AQ62="3A",INDEX(OFFSET('3A'!$A$6:$A$39,SMALL('3A'!AP$6:AP$39,COUNTIF(AQ$6:AQ62,"3A")),0),MATCH(1,OFFSET('3A'!S$6:S$39,SMALL('3A'!AP$6:AP$39,COUNTIF(AQ$6:AQ62,"3A")),0),0))&amp;" "&amp;VLOOKUP(INDEX(OFFSET('3A'!$A$6:$A$39,SMALL('3A'!AP$6:AP$39,COUNTIF(AQ$6:AQ62,"3A")),0),MATCH(1,OFFSET('3A'!S$6:S$39,SMALL('3A'!AP$6:AP$39,COUNTIF(AQ$6:AQ62,"3A")),0),0)),'3A'!$A$6:$B$39,2,0)&amp;" - "&amp;'3A'!$A$1,
IF(AQ62="3B",INDEX(OFFSET('3B'!$A$6:$A$38,SMALL('3B'!AP$6:AP$38,COUNTIF(AQ$6:AQ62,"3B")),0),MATCH(1,OFFSET('3B'!S$6:S$38,SMALL('3B'!AP$6:AP$38,COUNTIF(AQ$6:AQ62,"3B")),0),0))&amp;" "&amp;VLOOKUP(INDEX(OFFSET('3B'!$A$6:$A$38,SMALL('3B'!AP$6:AP$38,COUNTIF(AQ$6:AQ62,"3B")),0),MATCH(1,OFFSET('3B'!S$6:S$38,SMALL('3B'!AP$6:AP$38,COUNTIF(AQ$6:AQ62,"3B")),0),0)),'3B'!$A$6:$B$38,2,0)&amp;" - "&amp;'3B'!$A$1,
IF(AQ62="3C",INDEX(OFFSET('3C'!$A$6:$A$41,SMALL('3C'!AP$6:AP$41,COUNTIF(AQ$6:AQ62,"3C")),0),MATCH(1,OFFSET('3C'!S$6:S$41,SMALL('3C'!AP$6:AP$41,COUNTIF(AQ$6:AQ62,"3C")),0),0))&amp;" "&amp;VLOOKUP(INDEX(OFFSET('3C'!$A$6:$A$41,SMALL('3C'!AP$6:AP$41,COUNTIF(AQ$6:AQ62,"3C")),0),MATCH(1,OFFSET('3C'!S$6:S$41,SMALL('3C'!AP$6:AP$41,COUNTIF(AQ$6:AQ62,"3C")),0),0)),'3C'!$A$6:$B$41,2,0)&amp;" - "&amp;'3C'!$A$1,
IF(AQ62="3D",INDEX(OFFSET('3D'!$A$6:$A$39,SMALL('3D'!AP$6:AP$39,COUNTIF(AQ$6:AQ62,"3D")),0),MATCH(1,OFFSET('3D'!S$6:S$39,SMALL('3D'!AP$6:AP$39,COUNTIF(AQ$6:AQ62,"3D")),0),0))&amp;" "&amp;VLOOKUP(INDEX(OFFSET('3D'!$A$6:$A$39,SMALL('3D'!AP$6:AP$39,COUNTIF(AQ$6:AQ62,"3D")),0),MATCH(1,OFFSET('3D'!S$6:S$39,SMALL('3D'!AP$6:AP$39,COUNTIF(AQ$6:AQ62,"3D")),0),0)),'3D'!$A$6:$B$39,2,0)&amp;" - "&amp;'3D'!$A$1,
IF(AQ62="3E",INDEX(OFFSET('3E'!$A$6:$A$37,SMALL('3E'!AP$6:AP$37,COUNTIF(AQ$6:AQ62,"3E")),0),MATCH(1,OFFSET('3E'!S$6:S$37,SMALL('3E'!AP$6:AP$37,COUNTIF(AQ$6:AQ62,"3E")),0),0))&amp;" "&amp;VLOOKUP(INDEX(OFFSET('3E'!$A$6:$A$37,SMALL('3E'!AP$6:AP$37,COUNTIF(AQ$6:AQ62,"3E")),0),MATCH(1,OFFSET('3E'!S$6:S$37,SMALL('3E'!AP$6:AP$37,COUNTIF(AQ$6:AQ62,"3E")),0),0)),'3E'!$A$6:$B$37,2,0)&amp;" - "&amp;'3E'!$A$1))))))</f>
        <v/>
      </c>
      <c r="BL62" s="39" t="str">
        <f ca="1">IF(AR62="","",IF(AR62="3A",INDEX(OFFSET('3A'!$A$6:$A$39,SMALL('3A'!AQ$6:AQ$39,COUNTIF(AR$6:AR62,"3A")),0),MATCH(1,OFFSET('3A'!T$6:T$39,SMALL('3A'!AQ$6:AQ$39,COUNTIF(AR$6:AR62,"3A")),0),0))&amp;" "&amp;VLOOKUP(INDEX(OFFSET('3A'!$A$6:$A$39,SMALL('3A'!AQ$6:AQ$39,COUNTIF(AR$6:AR62,"3A")),0),MATCH(1,OFFSET('3A'!T$6:T$39,SMALL('3A'!AQ$6:AQ$39,COUNTIF(AR$6:AR62,"3A")),0),0)),'3A'!$A$6:$B$39,2,0)&amp;" - "&amp;'3A'!$A$1,
IF(AR62="3B",INDEX(OFFSET('3B'!$A$6:$A$38,SMALL('3B'!AQ$6:AQ$38,COUNTIF(AR$6:AR62,"3B")),0),MATCH(1,OFFSET('3B'!T$6:T$38,SMALL('3B'!AQ$6:AQ$38,COUNTIF(AR$6:AR62,"3B")),0),0))&amp;" "&amp;VLOOKUP(INDEX(OFFSET('3B'!$A$6:$A$38,SMALL('3B'!AQ$6:AQ$38,COUNTIF(AR$6:AR62,"3B")),0),MATCH(1,OFFSET('3B'!T$6:T$38,SMALL('3B'!AQ$6:AQ$38,COUNTIF(AR$6:AR62,"3B")),0),0)),'3B'!$A$6:$B$38,2,0)&amp;" - "&amp;'3B'!$A$1,
IF(AR62="3C",INDEX(OFFSET('3C'!$A$6:$A$41,SMALL('3C'!AQ$6:AQ$41,COUNTIF(AR$6:AR62,"3C")),0),MATCH(1,OFFSET('3C'!T$6:T$41,SMALL('3C'!AQ$6:AQ$41,COUNTIF(AR$6:AR62,"3C")),0),0))&amp;" "&amp;VLOOKUP(INDEX(OFFSET('3C'!$A$6:$A$41,SMALL('3C'!AQ$6:AQ$41,COUNTIF(AR$6:AR62,"3C")),0),MATCH(1,OFFSET('3C'!T$6:T$41,SMALL('3C'!AQ$6:AQ$41,COUNTIF(AR$6:AR62,"3C")),0),0)),'3C'!$A$6:$B$41,2,0)&amp;" - "&amp;'3C'!$A$1,
IF(AR62="3D",INDEX(OFFSET('3D'!$A$6:$A$39,SMALL('3D'!AQ$6:AQ$39,COUNTIF(AR$6:AR62,"3D")),0),MATCH(1,OFFSET('3D'!T$6:T$39,SMALL('3D'!AQ$6:AQ$39,COUNTIF(AR$6:AR62,"3D")),0),0))&amp;" "&amp;VLOOKUP(INDEX(OFFSET('3D'!$A$6:$A$39,SMALL('3D'!AQ$6:AQ$39,COUNTIF(AR$6:AR62,"3D")),0),MATCH(1,OFFSET('3D'!T$6:T$39,SMALL('3D'!AQ$6:AQ$39,COUNTIF(AR$6:AR62,"3D")),0),0)),'3D'!$A$6:$B$39,2,0)&amp;" - "&amp;'3D'!$A$1,
IF(AR62="3E",INDEX(OFFSET('3E'!$A$6:$A$37,SMALL('3E'!AQ$6:AQ$37,COUNTIF(AR$6:AR62,"3E")),0),MATCH(1,OFFSET('3E'!T$6:T$37,SMALL('3E'!AQ$6:AQ$37,COUNTIF(AR$6:AR62,"3E")),0),0))&amp;" "&amp;VLOOKUP(INDEX(OFFSET('3E'!$A$6:$A$37,SMALL('3E'!AQ$6:AQ$37,COUNTIF(AR$6:AR62,"3E")),0),MATCH(1,OFFSET('3E'!T$6:T$37,SMALL('3E'!AQ$6:AQ$37,COUNTIF(AR$6:AR62,"3E")),0),0)),'3E'!$A$6:$B$37,2,0)&amp;" - "&amp;'3E'!$A$1))))))</f>
        <v/>
      </c>
      <c r="BM62" s="42" t="str">
        <f ca="1">IF(AS62="","",IF(AS62="3A",INDEX(OFFSET('3A'!$A$6:$A$39,SMALL('3A'!AR$6:AR$39,COUNTIF(AS$6:AS62,"3A")),0),MATCH(1,OFFSET('3A'!U$6:U$39,SMALL('3A'!AR$6:AR$39,COUNTIF(AS$6:AS62,"3A")),0),0))&amp;" "&amp;VLOOKUP(INDEX(OFFSET('3A'!$A$6:$A$39,SMALL('3A'!AR$6:AR$39,COUNTIF(AS$6:AS62,"3A")),0),MATCH(1,OFFSET('3A'!U$6:U$39,SMALL('3A'!AR$6:AR$39,COUNTIF(AS$6:AS62,"3A")),0),0)),'3A'!$A$6:$B$39,2,0)&amp;" - "&amp;'3A'!$A$1,
IF(AS62="3B",INDEX(OFFSET('3B'!$A$6:$A$38,SMALL('3B'!AR$6:AR$38,COUNTIF(AS$6:AS62,"3B")),0),MATCH(1,OFFSET('3B'!U$6:U$38,SMALL('3B'!AR$6:AR$38,COUNTIF(AS$6:AS62,"3B")),0),0))&amp;" "&amp;VLOOKUP(INDEX(OFFSET('3B'!$A$6:$A$38,SMALL('3B'!AR$6:AR$38,COUNTIF(AS$6:AS62,"3B")),0),MATCH(1,OFFSET('3B'!U$6:U$38,SMALL('3B'!AR$6:AR$38,COUNTIF(AS$6:AS62,"3B")),0),0)),'3B'!$A$6:$B$38,2,0)&amp;" - "&amp;'3B'!$A$1,
IF(AS62="3C",INDEX(OFFSET('3C'!$A$6:$A$41,SMALL('3C'!AR$6:AR$41,COUNTIF(AS$6:AS62,"3C")),0),MATCH(1,OFFSET('3C'!U$6:U$41,SMALL('3C'!AR$6:AR$41,COUNTIF(AS$6:AS62,"3C")),0),0))&amp;" "&amp;VLOOKUP(INDEX(OFFSET('3C'!$A$6:$A$41,SMALL('3C'!AR$6:AR$41,COUNTIF(AS$6:AS62,"3C")),0),MATCH(1,OFFSET('3C'!U$6:U$41,SMALL('3C'!AR$6:AR$41,COUNTIF(AS$6:AS62,"3C")),0),0)),'3C'!$A$6:$B$41,2,0)&amp;" - "&amp;'3C'!$A$1,
IF(AS62="3D",INDEX(OFFSET('3D'!$A$6:$A$39,SMALL('3D'!AR$6:AR$39,COUNTIF(AS$6:AS62,"3D")),0),MATCH(1,OFFSET('3D'!U$6:U$39,SMALL('3D'!AR$6:AR$39,COUNTIF(AS$6:AS62,"3D")),0),0))&amp;" "&amp;VLOOKUP(INDEX(OFFSET('3D'!$A$6:$A$39,SMALL('3D'!AR$6:AR$39,COUNTIF(AS$6:AS62,"3D")),0),MATCH(1,OFFSET('3D'!U$6:U$39,SMALL('3D'!AR$6:AR$39,COUNTIF(AS$6:AS62,"3D")),0),0)),'3D'!$A$6:$B$39,2,0)&amp;" - "&amp;'3D'!$A$1,
IF(AS62="3E",INDEX(OFFSET('3E'!$A$6:$A$37,SMALL('3E'!AR$6:AR$37,COUNTIF(AS$6:AS62,"3E")),0),MATCH(1,OFFSET('3E'!U$6:U$37,SMALL('3E'!AR$6:AR$37,COUNTIF(AS$6:AS62,"3E")),0),0))&amp;" "&amp;VLOOKUP(INDEX(OFFSET('3E'!$A$6:$A$37,SMALL('3E'!AR$6:AR$37,COUNTIF(AS$6:AS62,"3E")),0),MATCH(1,OFFSET('3E'!U$6:U$37,SMALL('3E'!AR$6:AR$37,COUNTIF(AS$6:AS62,"3E")),0),0)),'3E'!$A$6:$B$37,2,0)&amp;" - "&amp;'3E'!$A$1))))))</f>
        <v/>
      </c>
    </row>
    <row r="63" spans="1:65" ht="14.25" customHeight="1">
      <c r="A63" s="34" t="str">
        <f ca="1">IFERROR(IF(AA63="","",IF(AA63="6A",INDEX(OFFSET('6A'!$A$6:$A$39,SMALL('6A'!Z$6:Z$39,COUNTIF(AA$6:AA63,"6A")),0),MATCH(1,OFFSET('6A'!C$6:C$39,SMALL('6A'!Z$6:Z$39,COUNTIF(AA$6:AA63,"6A")),0),0))&amp;" "&amp;VLOOKUP(INDEX(OFFSET('6A'!$A$6:$A$39,SMALL('6A'!Z$6:Z$39,COUNTIF(AA$6:AA63,"6A")),0),MATCH(1,OFFSET('6A'!C$6:C$39,SMALL('6A'!Z$6:Z$39,COUNTIF(AA$6:AA63,"6A")),0),0)),'6A'!$A$6:$B$39,2,0)&amp;" - "&amp;'6A'!$A$1,
IF(AA63="6B",INDEX(OFFSET('6B'!$A$6:$A$39,SMALL('6B'!Z$6:Z$39,COUNTIF(AA$6:AA63,"6B")),0),MATCH(1,OFFSET('6B'!C$6:C$39,SMALL('6B'!Z$6:Z$39,COUNTIF(AA$6:AA63,"6B")),0),0))&amp;" "&amp;VLOOKUP(INDEX(OFFSET('6B'!$A$6:$A$39,SMALL('6B'!Z$6:Z$39,COUNTIF(AA$6:AA63,"6B")),0),MATCH(1,OFFSET('6B'!C$6:C$39,SMALL('6B'!Z$6:Z$39,COUNTIF(AA$6:AA63,"6B")),0),0)),'6B'!$A$6:$B$39,2,0)&amp;" - "&amp;'6B'!$A$1,
IF(AA63="6C",INDEX(OFFSET('6C'!$A$6:$A$41,SMALL('6C'!Z$6:Z$41,COUNTIF(AA$6:AA63,"6C")),0),MATCH(1,OFFSET('6C'!C$6:C$41,SMALL('6C'!Z$6:Z$41,COUNTIF(AA$6:AA63,"6C")),0),0))&amp;" "&amp;VLOOKUP(INDEX(OFFSET('6C'!$A$6:$A$41,SMALL('6C'!Z$6:Z$41,COUNTIF(AA$6:AA63,"6C")),0),MATCH(1,OFFSET('6C'!C$6:C$41,SMALL('6C'!Z$6:Z$41,COUNTIF(AA$6:AA63,"6C")),0),0)),'6C'!$A$6:$B$41,2,0)&amp;" - "&amp;'6C'!$A$1,
IF(AA63="6D",INDEX(OFFSET('6D'!$A$6:$A$42,SMALL('6D'!Z$6:Z$42,COUNTIF(AA$6:AA63,"6D")),0),MATCH(1,OFFSET('6D'!C$6:C$42,SMALL('6D'!Z$6:Z$42,COUNTIF(AA$6:AA63,"6D")),0),0))&amp;" "&amp;VLOOKUP(INDEX(OFFSET('6D'!$A$6:$A$42,SMALL('6D'!Z$6:Z$42,COUNTIF(AA$6:AA63,"6D")),0),MATCH(1,OFFSET('6D'!C$6:C$42,SMALL('6D'!Z$6:Z$42,COUNTIF(AA$6:AA63,"6D")),0),0)),'6D'!$A$6:$B$42,2,0)&amp;" - "&amp;'6D'!$A$1,
IF(AA63="6E",INDEX(OFFSET('6E'!$A$6:$A$40,SMALL('6E'!Z$6:Z$40,COUNTIF(AA$6:AA63,"6E")),0),MATCH(1,OFFSET('6E'!C$6:C$40,SMALL('6E'!Z$6:Z$40,COUNTIF(AA$6:AA63,"6E")),0),0))&amp;" "&amp;VLOOKUP(INDEX(OFFSET('6E'!$A$6:$A$40,SMALL('6E'!Z$6:Z$40,COUNTIF(AA$6:AA63,"6E")),0),MATCH(1,OFFSET('6E'!C$6:C$40,SMALL('6E'!Z$6:Z$40,COUNTIF(AA$6:AA63,"6E")),0),0)),'6E'!$A$6:$B$40,2,0)&amp;" - "&amp;'6E'!$A$1,
IF(AA63="5A",INDEX(OFFSET('5A'!$A$6:$A$41,SMALL('5A'!Z$6:Z$41,COUNTIF(AA$6:AA63,"5A")),0),MATCH(1,OFFSET('5A'!C$6:C$41,SMALL('5A'!Z$6:Z$41,COUNTIF(AA$6:AA63,"5A")),0),0))&amp;" "&amp;VLOOKUP(INDEX(OFFSET('5A'!$A$6:$A$41,SMALL('5A'!Z$6:Z$41,COUNTIF(AA$6:AA63,"5A")),0),MATCH(1,OFFSET('5A'!C$6:C$41,SMALL('5A'!Z$6:Z$41,COUNTIF(AA$6:AA63,"5A")),0),0)),'5A'!$A$6:$B$41,2,0)&amp;" - "&amp;'5A'!$A$1,
IF(AA63="5B",INDEX(OFFSET('5B'!$A$6:$A$39,SMALL('5B'!Z$6:Z$39,COUNTIF(AA$6:AA63,"5B")),0),MATCH(1,OFFSET('5B'!C$6:C$39,SMALL('5B'!Z$6:Z$39,COUNTIF(AA$6:AA63,"5B")),0),0))&amp;" "&amp;VLOOKUP(INDEX(OFFSET('5B'!$A$6:$A$39,SMALL('5B'!Z$6:Z$39,COUNTIF(AA$6:AA63,"5B")),0),MATCH(1,OFFSET('5B'!C$6:C$39,SMALL('5B'!Z$6:Z$39,COUNTIF(AA$6:AA63,"5B")),0),0)),'5B'!$A$6:$B$39,2,0)&amp;" - "&amp;'5B'!$A$1,
IF(AA63="5C",INDEX(OFFSET('5C'!$A$6:$A$39,SMALL('5C'!Z$6:Z$39,COUNTIF(AA$6:AA63,"5C")),0),MATCH(1,OFFSET('5C'!C$6:C$39,SMALL('5C'!Z$6:Z$39,COUNTIF(AA$6:AA63,"5C")),0),0))&amp;" "&amp;VLOOKUP(INDEX(OFFSET('5C'!$A$6:$A$39,SMALL('5C'!Z$6:Z$39,COUNTIF(AA$6:AA63,"5C")),0),MATCH(1,OFFSET('5C'!C$6:C$39,SMALL('5C'!Z$6:Z$39,COUNTIF(AA$6:AA63,"5C")),0),0)),'5C'!$A$6:$B$39,2,0)&amp;" - "&amp;'5C'!$A$1,
IF(AA63="5D",INDEX(OFFSET('5D'!$A$6:$A$41,SMALL('5D'!Z$6:Z$41,COUNTIF(AA$6:AA63,"5D")),0),MATCH(1,OFFSET('5D'!C$6:C$41,SMALL('5D'!Z$6:Z$41,COUNTIF(AA$6:AA63,"5D")),0),0))&amp;" "&amp;VLOOKUP(INDEX(OFFSET('5D'!$A$6:$A$41,SMALL('5D'!Z$6:Z$41,COUNTIF(AA$6:AA63,"5D")),0),MATCH(1,OFFSET('5D'!C$6:C$41,SMALL('5D'!Z$6:Z$41,COUNTIF(AA$6:AA63,"5D")),0),0)),'5D'!$A$6:$B$41,2,0)&amp;" - "&amp;'5D'!$A$1,
IF(AA63="5E",INDEX(OFFSET('5E'!$A$6:$A$40,SMALL('5E'!Z$6:Z$40,COUNTIF(AA$6:AA63,"5E")),0),MATCH(1,OFFSET('5E'!C$6:C$40,SMALL('5E'!Z$6:Z$40,COUNTIF(AA$6:AA63,"5E")),0),0))&amp;" "&amp;VLOOKUP(INDEX(OFFSET('5E'!$A$6:$A$40,SMALL('5E'!Z$6:Z$40,COUNTIF(AA$6:AA63,"5E")),0),MATCH(1,OFFSET('5E'!C$6:C$40,SMALL('5E'!Z$6:Z$40,COUNTIF(AA$6:AA63,"5E")),0),0)),'5E'!$A$6:$B$40,2,0)&amp;" - "&amp;'5E'!$A$1,
IF(AA63="5F",INDEX(OFFSET('5F'!$A$6:$A$40,SMALL('5F'!Z$6:Z$40,COUNTIF(AA$6:AA63,"5F")),0),MATCH(1,OFFSET('5F'!C$6:C$40,SMALL('5F'!Z$6:Z$40,COUNTIF(AA$6:AA63,"5F")),0),0))&amp;" "&amp;VLOOKUP(INDEX(OFFSET('5F'!$A$6:$A$40,SMALL('5F'!Z$6:Z$40,COUNTIF(AA$6:AA63,"5F")),0),MATCH(1,OFFSET('5F'!C$6:C$40,SMALL('5F'!Z$6:Z$40,COUNTIF(AA$6:AA63,"5F")),0),0)),'5F'!$A$6:$B$40,2,0)&amp;" - "&amp;'5F'!$A$1,
IF(AA63="4A",INDEX(OFFSET('4A'!$A$6:$A$38,SMALL('4A'!Z$6:Z$38,COUNTIF(AA$6:AA63,"4A")),0),MATCH(1,OFFSET('4A'!C$6:C$38,SMALL('4A'!Z$6:Z$38,COUNTIF(AA$6:AA63,"4A")),0),0))&amp;" "&amp;VLOOKUP(INDEX(OFFSET('4A'!$A$6:$A$38,SMALL('4A'!Z$6:Z$38,COUNTIF(AA$6:AA63,"4A")),0),MATCH(1,OFFSET('4A'!C$6:C$38,SMALL('4A'!Z$6:Z$38,COUNTIF(AA$6:AA63,"4A")),0),0)),'4A'!$A$6:$B$38,2,0)&amp;" - "&amp;'4A'!$A$1,
IF(AA63="4B",INDEX(OFFSET('4B'!$A$6:$A$37,SMALL('4B'!Z$6:Z$37,COUNTIF(AA$6:AA63,"4B")),0),MATCH(1,OFFSET('4B'!C$6:C$37,SMALL('4B'!Z$6:Z$37,COUNTIF(AA$6:AA63,"4B")),0),0))&amp;" "&amp;VLOOKUP(INDEX(OFFSET('4B'!$A$6:$A$37,SMALL('4B'!Z$6:Z$37,COUNTIF(AA$6:AA63,"4B")),0),MATCH(1,OFFSET('4B'!C$6:C$37,SMALL('4B'!Z$6:Z$37,COUNTIF(AA$6:AA63,"4B")),0),0)),'4B'!$A$6:$B$37,2,0)&amp;" - "&amp;'4B'!$A$1,
IF(AA63="4C",INDEX(OFFSET('4C'!$A$6:$A$38,SMALL('4C'!Z$6:Z$38,COUNTIF(AA$6:AA63,"4C")),0),MATCH(1,OFFSET('4C'!C$6:C$38,SMALL('4C'!Z$6:Z$38,COUNTIF(AA$6:AA63,"4C")),0),0))&amp;" "&amp;VLOOKUP(INDEX(OFFSET('4C'!$A$6:$A$38,SMALL('4C'!Z$6:Z$38,COUNTIF(AA$6:AA63,"4C")),0),MATCH(1,OFFSET('4C'!C$6:C$38,SMALL('4C'!Z$6:Z$38,COUNTIF(AA$6:AA63,"4C")),0),0)),'4C'!$A$6:$B$38,2,0)&amp;" - "&amp;'4C'!$A$1,
IF(AA63="4D",INDEX(OFFSET('4D'!$A$6:$A$37,SMALL('4D'!Z$6:Z$37,COUNTIF(AA$6:AA63,"4D")),0),MATCH(1,OFFSET('4D'!C$6:C$37,SMALL('4D'!Z$6:Z$37,COUNTIF(AA$6:AA63,"4D")),0),0))&amp;" "&amp;VLOOKUP(INDEX(OFFSET('4D'!$A$6:$A$37,SMALL('4D'!Z$6:Z$37,COUNTIF(AA$6:AA63,"4D")),0),MATCH(1,OFFSET('4D'!C$6:C$37,SMALL('4D'!Z$6:Z$37,COUNTIF(AA$6:AA63,"4D")),0),0)),'4D'!$A$6:$B$37,2,0)&amp;" - "&amp;'4D'!$A$1,
IF(AA63="4E",INDEX(OFFSET('4E'!$A$6:$A$37,SMALL('4E'!Z$6:Z$37,COUNTIF(AA$6:AA63,"4E")),0),MATCH(1,OFFSET('4E'!C$6:C$37,SMALL('4E'!Z$6:Z$37,COUNTIF(AA$6:AA63,"4E")),0),0))&amp;" "&amp;VLOOKUP(INDEX(OFFSET('4E'!$A$6:$A$37,SMALL('4E'!Z$6:Z$37,COUNTIF(AA$6:AA63,"4E")),0),MATCH(1,OFFSET('4E'!C$6:C$37,SMALL('4E'!Z$6:Z$37,COUNTIF(AA$6:AA63,"4E")),0),0)),'4E'!$A$6:$B$37,2,0)&amp;" - "&amp;'4E'!$A$1,
IF(AA63="CM2",INDEX(OFFSET('CM2'!$A$6:$A$36,SMALL('CM2'!Z$6:Z$36,COUNTIF(AA$6:AA63,"CM2")),0),MATCH(1,OFFSET('CM2'!C$6:C$36,SMALL('CM2'!Z$6:Z$36,COUNTIF(AA$6:AA63,"CM2")),0),0))&amp;" "&amp;VLOOKUP(INDEX(OFFSET('CM2'!$A$6:$A$36,SMALL('CM2'!Z$6:Z$36,COUNTIF(AA$6:AA63,"CM2")),0),MATCH(1,OFFSET('CM2'!C$6:C$36,SMALL('CM2'!Z$6:Z$36,COUNTIF(AA$6:AA63,"CM2")),0),0)),'CM2'!$A$6:$B$36,2,0)&amp;" - "&amp;'CM2'!$A$1,AU63)))))))))))))))))),"")</f>
        <v/>
      </c>
      <c r="B63" s="56" t="str">
        <f ca="1">IFERROR(IF(AB63="","",IF(AB63="6A",INDEX(OFFSET('6A'!$A$6:$A$39,SMALL('6A'!AA$6:AA$39,COUNTIF(AB$6:AB63,"6A")),0),MATCH(1,OFFSET('6A'!D$6:D$39,SMALL('6A'!AA$6:AA$39,COUNTIF(AB$6:AB63,"6A")),0),0))&amp;" "&amp;VLOOKUP(INDEX(OFFSET('6A'!$A$6:$A$39,SMALL('6A'!AA$6:AA$39,COUNTIF(AB$6:AB63,"6A")),0),MATCH(1,OFFSET('6A'!D$6:D$39,SMALL('6A'!AA$6:AA$39,COUNTIF(AB$6:AB63,"6A")),0),0)),'6A'!$A$6:$B$39,2,0)&amp;" - "&amp;'6A'!$A$1,
IF(AB63="6B",INDEX(OFFSET('6B'!$A$6:$A$39,SMALL('6B'!AA$6:AA$39,COUNTIF(AB$6:AB63,"6B")),0),MATCH(1,OFFSET('6B'!D$6:D$39,SMALL('6B'!AA$6:AA$39,COUNTIF(AB$6:AB63,"6B")),0),0))&amp;" "&amp;VLOOKUP(INDEX(OFFSET('6B'!$A$6:$A$39,SMALL('6B'!AA$6:AA$39,COUNTIF(AB$6:AB63,"6B")),0),MATCH(1,OFFSET('6B'!D$6:D$39,SMALL('6B'!AA$6:AA$39,COUNTIF(AB$6:AB63,"6B")),0),0)),'6B'!$A$6:$B$39,2,0)&amp;" - "&amp;'6B'!$A$1,
IF(AB63="6C",INDEX(OFFSET('6C'!$A$6:$A$41,SMALL('6C'!AA$6:AA$41,COUNTIF(AB$6:AB63,"6C")),0),MATCH(1,OFFSET('6C'!D$6:D$41,SMALL('6C'!AA$6:AA$41,COUNTIF(AB$6:AB63,"6C")),0),0))&amp;" "&amp;VLOOKUP(INDEX(OFFSET('6C'!$A$6:$A$41,SMALL('6C'!AA$6:AA$41,COUNTIF(AB$6:AB63,"6C")),0),MATCH(1,OFFSET('6C'!D$6:D$41,SMALL('6C'!AA$6:AA$41,COUNTIF(AB$6:AB63,"6C")),0),0)),'6C'!$A$6:$B$41,2,0)&amp;" - "&amp;'6C'!$A$1,
IF(AB63="6D",INDEX(OFFSET('6D'!$A$6:$A$42,SMALL('6D'!AA$6:AA$42,COUNTIF(AB$6:AB63,"6D")),0),MATCH(1,OFFSET('6D'!D$6:D$42,SMALL('6D'!AA$6:AA$42,COUNTIF(AB$6:AB63,"6D")),0),0))&amp;" "&amp;VLOOKUP(INDEX(OFFSET('6D'!$A$6:$A$42,SMALL('6D'!AA$6:AA$42,COUNTIF(AB$6:AB63,"6D")),0),MATCH(1,OFFSET('6D'!D$6:D$42,SMALL('6D'!AA$6:AA$42,COUNTIF(AB$6:AB63,"6D")),0),0)),'6D'!$A$6:$B$42,2,0)&amp;" - "&amp;'6D'!$A$1,
IF(AB63="6E",INDEX(OFFSET('6E'!$A$6:$A$40,SMALL('6E'!AA$6:AA$40,COUNTIF(AB$6:AB63,"6E")),0),MATCH(1,OFFSET('6E'!D$6:D$40,SMALL('6E'!AA$6:AA$40,COUNTIF(AB$6:AB63,"6E")),0),0))&amp;" "&amp;VLOOKUP(INDEX(OFFSET('6E'!$A$6:$A$40,SMALL('6E'!AA$6:AA$40,COUNTIF(AB$6:AB63,"6E")),0),MATCH(1,OFFSET('6E'!D$6:D$40,SMALL('6E'!AA$6:AA$40,COUNTIF(AB$6:AB63,"6E")),0),0)),'6E'!$A$6:$B$40,2,0)&amp;" - "&amp;'6E'!$A$1,
IF(AB63="5A",INDEX(OFFSET('5A'!$A$6:$A$41,SMALL('5A'!AA$6:AA$41,COUNTIF(AB$6:AB63,"5A")),0),MATCH(1,OFFSET('5A'!D$6:D$41,SMALL('5A'!AA$6:AA$41,COUNTIF(AB$6:AB63,"5A")),0),0))&amp;" "&amp;VLOOKUP(INDEX(OFFSET('5A'!$A$6:$A$41,SMALL('5A'!AA$6:AA$41,COUNTIF(AB$6:AB63,"5A")),0),MATCH(1,OFFSET('5A'!D$6:D$41,SMALL('5A'!AA$6:AA$41,COUNTIF(AB$6:AB63,"5A")),0),0)),'5A'!$A$6:$B$41,2,0)&amp;" - "&amp;'5A'!$A$1,
IF(AB63="5B",INDEX(OFFSET('5B'!$A$6:$A$39,SMALL('5B'!AA$6:AA$39,COUNTIF(AB$6:AB63,"5B")),0),MATCH(1,OFFSET('5B'!D$6:D$39,SMALL('5B'!AA$6:AA$39,COUNTIF(AB$6:AB63,"5B")),0),0))&amp;" "&amp;VLOOKUP(INDEX(OFFSET('5B'!$A$6:$A$39,SMALL('5B'!AA$6:AA$39,COUNTIF(AB$6:AB63,"5B")),0),MATCH(1,OFFSET('5B'!D$6:D$39,SMALL('5B'!AA$6:AA$39,COUNTIF(AB$6:AB63,"5B")),0),0)),'5B'!$A$6:$B$39,2,0)&amp;" - "&amp;'5B'!$A$1,
IF(AB63="5C",INDEX(OFFSET('5C'!$A$6:$A$39,SMALL('5C'!AA$6:AA$39,COUNTIF(AB$6:AB63,"5C")),0),MATCH(1,OFFSET('5C'!D$6:D$39,SMALL('5C'!AA$6:AA$39,COUNTIF(AB$6:AB63,"5C")),0),0))&amp;" "&amp;VLOOKUP(INDEX(OFFSET('5C'!$A$6:$A$39,SMALL('5C'!AA$6:AA$39,COUNTIF(AB$6:AB63,"5C")),0),MATCH(1,OFFSET('5C'!D$6:D$39,SMALL('5C'!AA$6:AA$39,COUNTIF(AB$6:AB63,"5C")),0),0)),'5C'!$A$6:$B$39,2,0)&amp;" - "&amp;'5C'!$A$1,
IF(AB63="5D",INDEX(OFFSET('5D'!$A$6:$A$41,SMALL('5D'!AA$6:AA$41,COUNTIF(AB$6:AB63,"5D")),0),MATCH(1,OFFSET('5D'!D$6:D$41,SMALL('5D'!AA$6:AA$41,COUNTIF(AB$6:AB63,"5D")),0),0))&amp;" "&amp;VLOOKUP(INDEX(OFFSET('5D'!$A$6:$A$41,SMALL('5D'!AA$6:AA$41,COUNTIF(AB$6:AB63,"5D")),0),MATCH(1,OFFSET('5D'!D$6:D$41,SMALL('5D'!AA$6:AA$41,COUNTIF(AB$6:AB63,"5D")),0),0)),'5D'!$A$6:$B$41,2,0)&amp;" - "&amp;'5D'!$A$1,
IF(AB63="5E",INDEX(OFFSET('5E'!$A$6:$A$40,SMALL('5E'!AA$6:AA$40,COUNTIF(AB$6:AB63,"5E")),0),MATCH(1,OFFSET('5E'!D$6:D$40,SMALL('5E'!AA$6:AA$40,COUNTIF(AB$6:AB63,"5E")),0),0))&amp;" "&amp;VLOOKUP(INDEX(OFFSET('5E'!$A$6:$A$40,SMALL('5E'!AA$6:AA$40,COUNTIF(AB$6:AB63,"5E")),0),MATCH(1,OFFSET('5E'!D$6:D$40,SMALL('5E'!AA$6:AA$40,COUNTIF(AB$6:AB63,"5E")),0),0)),'5E'!$A$6:$B$40,2,0)&amp;" - "&amp;'5E'!$A$1,
IF(AB63="5F",INDEX(OFFSET('5F'!$A$6:$A$40,SMALL('5F'!AA$6:AA$40,COUNTIF(AB$6:AB63,"5F")),0),MATCH(1,OFFSET('5F'!D$6:D$40,SMALL('5F'!AA$6:AA$40,COUNTIF(AB$6:AB63,"5F")),0),0))&amp;" "&amp;VLOOKUP(INDEX(OFFSET('5F'!$A$6:$A$40,SMALL('5F'!AA$6:AA$40,COUNTIF(AB$6:AB63,"5F")),0),MATCH(1,OFFSET('5F'!D$6:D$40,SMALL('5F'!AA$6:AA$40,COUNTIF(AB$6:AB63,"5F")),0),0)),'5F'!$A$6:$B$40,2,0)&amp;" - "&amp;'5F'!$A$1,
IF(AB63="4A",INDEX(OFFSET('4A'!$A$6:$A$38,SMALL('4A'!AA$6:AA$38,COUNTIF(AB$6:AB63,"4A")),0),MATCH(1,OFFSET('4A'!D$6:D$38,SMALL('4A'!AA$6:AA$38,COUNTIF(AB$6:AB63,"4A")),0),0))&amp;" "&amp;VLOOKUP(INDEX(OFFSET('4A'!$A$6:$A$38,SMALL('4A'!AA$6:AA$38,COUNTIF(AB$6:AB63,"4A")),0),MATCH(1,OFFSET('4A'!D$6:D$38,SMALL('4A'!AA$6:AA$38,COUNTIF(AB$6:AB63,"4A")),0),0)),'4A'!$A$6:$B$38,2,0)&amp;" - "&amp;'4A'!$A$1,
IF(AB63="4B",INDEX(OFFSET('4B'!$A$6:$A$37,SMALL('4B'!AA$6:AA$37,COUNTIF(AB$6:AB63,"4B")),0),MATCH(1,OFFSET('4B'!D$6:D$37,SMALL('4B'!AA$6:AA$37,COUNTIF(AB$6:AB63,"4B")),0),0))&amp;" "&amp;VLOOKUP(INDEX(OFFSET('4B'!$A$6:$A$37,SMALL('4B'!AA$6:AA$37,COUNTIF(AB$6:AB63,"4B")),0),MATCH(1,OFFSET('4B'!D$6:D$37,SMALL('4B'!AA$6:AA$37,COUNTIF(AB$6:AB63,"4B")),0),0)),'4B'!$A$6:$B$37,2,0)&amp;" - "&amp;'4B'!$A$1,
IF(AB63="4C",INDEX(OFFSET('4C'!$A$6:$A$38,SMALL('4C'!AA$6:AA$38,COUNTIF(AB$6:AB63,"4C")),0),MATCH(1,OFFSET('4C'!D$6:D$38,SMALL('4C'!AA$6:AA$38,COUNTIF(AB$6:AB63,"4C")),0),0))&amp;" "&amp;VLOOKUP(INDEX(OFFSET('4C'!$A$6:$A$38,SMALL('4C'!AA$6:AA$38,COUNTIF(AB$6:AB63,"4C")),0),MATCH(1,OFFSET('4C'!D$6:D$38,SMALL('4C'!AA$6:AA$38,COUNTIF(AB$6:AB63,"4C")),0),0)),'4C'!$A$6:$B$38,2,0)&amp;" - "&amp;'4C'!$A$1,
IF(AB63="4D",INDEX(OFFSET('4D'!$A$6:$A$37,SMALL('4D'!AA$6:AA$37,COUNTIF(AB$6:AB63,"4D")),0),MATCH(1,OFFSET('4D'!D$6:D$37,SMALL('4D'!AA$6:AA$37,COUNTIF(AB$6:AB63,"4D")),0),0))&amp;" "&amp;VLOOKUP(INDEX(OFFSET('4D'!$A$6:$A$37,SMALL('4D'!AA$6:AA$37,COUNTIF(AB$6:AB63,"4D")),0),MATCH(1,OFFSET('4D'!D$6:D$37,SMALL('4D'!AA$6:AA$37,COUNTIF(AB$6:AB63,"4D")),0),0)),'4D'!$A$6:$B$37,2,0)&amp;" - "&amp;'4D'!$A$1,
IF(AB63="4E",INDEX(OFFSET('4E'!$A$6:$A$37,SMALL('4E'!AA$6:AA$37,COUNTIF(AB$6:AB63,"4E")),0),MATCH(1,OFFSET('4E'!D$6:D$37,SMALL('4E'!AA$6:AA$37,COUNTIF(AB$6:AB63,"4E")),0),0))&amp;" "&amp;VLOOKUP(INDEX(OFFSET('4E'!$A$6:$A$37,SMALL('4E'!AA$6:AA$37,COUNTIF(AB$6:AB63,"4E")),0),MATCH(1,OFFSET('4E'!D$6:D$37,SMALL('4E'!AA$6:AA$37,COUNTIF(AB$6:AB63,"4E")),0),0)),'4E'!$A$6:$B$37,2,0)&amp;" - "&amp;'4E'!$A$1,
IF(AB63="CM2",INDEX(OFFSET('CM2'!$A$6:$A$36,SMALL('CM2'!AA$6:AA$36,COUNTIF(AB$6:AB63,"CM2")),0),MATCH(1,OFFSET('CM2'!D$6:D$36,SMALL('CM2'!AA$6:AA$36,COUNTIF(AB$6:AB63,"CM2")),0),0))&amp;" "&amp;VLOOKUP(INDEX(OFFSET('CM2'!$A$6:$A$36,SMALL('CM2'!AA$6:AA$36,COUNTIF(AB$6:AB63,"CM2")),0),MATCH(1,OFFSET('CM2'!D$6:D$36,SMALL('CM2'!AA$6:AA$36,COUNTIF(AB$6:AB63,"CM2")),0),0)),'CM2'!$A$6:$B$36,2,0)&amp;" - "&amp;'CM2'!$A$1,AV63)))))))))))))))))),"")</f>
        <v/>
      </c>
      <c r="C63" s="65" t="str">
        <f ca="1">IFERROR(IF(AC63="","",IF(AC63="6A",INDEX(OFFSET('6A'!$A$6:$A$39,SMALL('6A'!AB$6:AB$39,COUNTIF(AC$6:AC63,"6A")),0),MATCH(1,OFFSET('6A'!E$6:E$39,SMALL('6A'!AB$6:AB$39,COUNTIF(AC$6:AC63,"6A")),0),0))&amp;" "&amp;VLOOKUP(INDEX(OFFSET('6A'!$A$6:$A$39,SMALL('6A'!AB$6:AB$39,COUNTIF(AC$6:AC63,"6A")),0),MATCH(1,OFFSET('6A'!E$6:E$39,SMALL('6A'!AB$6:AB$39,COUNTIF(AC$6:AC63,"6A")),0),0)),'6A'!$A$6:$B$39,2,0)&amp;" - "&amp;'6A'!$A$1,
IF(AC63="6B",INDEX(OFFSET('6B'!$A$6:$A$39,SMALL('6B'!AB$6:AB$39,COUNTIF(AC$6:AC63,"6B")),0),MATCH(1,OFFSET('6B'!E$6:E$39,SMALL('6B'!AB$6:AB$39,COUNTIF(AC$6:AC63,"6B")),0),0))&amp;" "&amp;VLOOKUP(INDEX(OFFSET('6B'!$A$6:$A$39,SMALL('6B'!AB$6:AB$39,COUNTIF(AC$6:AC63,"6B")),0),MATCH(1,OFFSET('6B'!E$6:E$39,SMALL('6B'!AB$6:AB$39,COUNTIF(AC$6:AC63,"6B")),0),0)),'6B'!$A$6:$B$39,2,0)&amp;" - "&amp;'6B'!$A$1,
IF(AC63="6C",INDEX(OFFSET('6C'!$A$6:$A$41,SMALL('6C'!AB$6:AB$41,COUNTIF(AC$6:AC63,"6C")),0),MATCH(1,OFFSET('6C'!E$6:E$41,SMALL('6C'!AB$6:AB$41,COUNTIF(AC$6:AC63,"6C")),0),0))&amp;" "&amp;VLOOKUP(INDEX(OFFSET('6C'!$A$6:$A$41,SMALL('6C'!AB$6:AB$41,COUNTIF(AC$6:AC63,"6C")),0),MATCH(1,OFFSET('6C'!E$6:E$41,SMALL('6C'!AB$6:AB$41,COUNTIF(AC$6:AC63,"6C")),0),0)),'6C'!$A$6:$B$41,2,0)&amp;" - "&amp;'6C'!$A$1,
IF(AC63="6D",INDEX(OFFSET('6D'!$A$6:$A$42,SMALL('6D'!AB$6:AB$42,COUNTIF(AC$6:AC63,"6D")),0),MATCH(1,OFFSET('6D'!E$6:E$42,SMALL('6D'!AB$6:AB$42,COUNTIF(AC$6:AC63,"6D")),0),0))&amp;" "&amp;VLOOKUP(INDEX(OFFSET('6D'!$A$6:$A$42,SMALL('6D'!AB$6:AB$42,COUNTIF(AC$6:AC63,"6D")),0),MATCH(1,OFFSET('6D'!E$6:E$42,SMALL('6D'!AB$6:AB$42,COUNTIF(AC$6:AC63,"6D")),0),0)),'6D'!$A$6:$B$42,2,0)&amp;" - "&amp;'6D'!$A$1,
IF(AC63="6E",INDEX(OFFSET('6E'!$A$6:$A$40,SMALL('6E'!AB$6:AB$40,COUNTIF(AC$6:AC63,"6E")),0),MATCH(1,OFFSET('6E'!E$6:E$40,SMALL('6E'!AB$6:AB$40,COUNTIF(AC$6:AC63,"6E")),0),0))&amp;" "&amp;VLOOKUP(INDEX(OFFSET('6E'!$A$6:$A$40,SMALL('6E'!AB$6:AB$40,COUNTIF(AC$6:AC63,"6E")),0),MATCH(1,OFFSET('6E'!E$6:E$40,SMALL('6E'!AB$6:AB$40,COUNTIF(AC$6:AC63,"6E")),0),0)),'6E'!$A$6:$B$40,2,0)&amp;" - "&amp;'6E'!$A$1,
IF(AC63="5A",INDEX(OFFSET('5A'!$A$6:$A$41,SMALL('5A'!AB$6:AB$41,COUNTIF(AC$6:AC63,"5A")),0),MATCH(1,OFFSET('5A'!E$6:E$41,SMALL('5A'!AB$6:AB$41,COUNTIF(AC$6:AC63,"5A")),0),0))&amp;" "&amp;VLOOKUP(INDEX(OFFSET('5A'!$A$6:$A$41,SMALL('5A'!AB$6:AB$41,COUNTIF(AC$6:AC63,"5A")),0),MATCH(1,OFFSET('5A'!E$6:E$41,SMALL('5A'!AB$6:AB$41,COUNTIF(AC$6:AC63,"5A")),0),0)),'5A'!$A$6:$B$41,2,0)&amp;" - "&amp;'5A'!$A$1,
IF(AC63="5B",INDEX(OFFSET('5B'!$A$6:$A$39,SMALL('5B'!AB$6:AB$39,COUNTIF(AC$6:AC63,"5B")),0),MATCH(1,OFFSET('5B'!E$6:E$39,SMALL('5B'!AB$6:AB$39,COUNTIF(AC$6:AC63,"5B")),0),0))&amp;" "&amp;VLOOKUP(INDEX(OFFSET('5B'!$A$6:$A$39,SMALL('5B'!AB$6:AB$39,COUNTIF(AC$6:AC63,"5B")),0),MATCH(1,OFFSET('5B'!E$6:E$39,SMALL('5B'!AB$6:AB$39,COUNTIF(AC$6:AC63,"5B")),0),0)),'5B'!$A$6:$B$39,2,0)&amp;" - "&amp;'5B'!$A$1,
IF(AC63="5C",INDEX(OFFSET('5C'!$A$6:$A$39,SMALL('5C'!AB$6:AB$39,COUNTIF(AC$6:AC63,"5C")),0),MATCH(1,OFFSET('5C'!E$6:E$39,SMALL('5C'!AB$6:AB$39,COUNTIF(AC$6:AC63,"5C")),0),0))&amp;" "&amp;VLOOKUP(INDEX(OFFSET('5C'!$A$6:$A$39,SMALL('5C'!AB$6:AB$39,COUNTIF(AC$6:AC63,"5C")),0),MATCH(1,OFFSET('5C'!E$6:E$39,SMALL('5C'!AB$6:AB$39,COUNTIF(AC$6:AC63,"5C")),0),0)),'5C'!$A$6:$B$39,2,0)&amp;" - "&amp;'5C'!$A$1,
IF(AC63="5D",INDEX(OFFSET('5D'!$A$6:$A$41,SMALL('5D'!AB$6:AB$41,COUNTIF(AC$6:AC63,"5D")),0),MATCH(1,OFFSET('5D'!E$6:E$41,SMALL('5D'!AB$6:AB$41,COUNTIF(AC$6:AC63,"5D")),0),0))&amp;" "&amp;VLOOKUP(INDEX(OFFSET('5D'!$A$6:$A$41,SMALL('5D'!AB$6:AB$41,COUNTIF(AC$6:AC63,"5D")),0),MATCH(1,OFFSET('5D'!E$6:E$41,SMALL('5D'!AB$6:AB$41,COUNTIF(AC$6:AC63,"5D")),0),0)),'5D'!$A$6:$B$41,2,0)&amp;" - "&amp;'5D'!$A$1,
IF(AC63="5E",INDEX(OFFSET('5E'!$A$6:$A$40,SMALL('5E'!AB$6:AB$40,COUNTIF(AC$6:AC63,"5E")),0),MATCH(1,OFFSET('5E'!E$6:E$40,SMALL('5E'!AB$6:AB$40,COUNTIF(AC$6:AC63,"5E")),0),0))&amp;" "&amp;VLOOKUP(INDEX(OFFSET('5E'!$A$6:$A$40,SMALL('5E'!AB$6:AB$40,COUNTIF(AC$6:AC63,"5E")),0),MATCH(1,OFFSET('5E'!E$6:E$40,SMALL('5E'!AB$6:AB$40,COUNTIF(AC$6:AC63,"5E")),0),0)),'5E'!$A$6:$B$40,2,0)&amp;" - "&amp;'5E'!$A$1,
IF(AC63="5F",INDEX(OFFSET('5F'!$A$6:$A$40,SMALL('5F'!AB$6:AB$40,COUNTIF(AC$6:AC63,"5F")),0),MATCH(1,OFFSET('5F'!E$6:E$40,SMALL('5F'!AB$6:AB$40,COUNTIF(AC$6:AC63,"5F")),0),0))&amp;" "&amp;VLOOKUP(INDEX(OFFSET('5F'!$A$6:$A$40,SMALL('5F'!AB$6:AB$40,COUNTIF(AC$6:AC63,"5F")),0),MATCH(1,OFFSET('5F'!E$6:E$40,SMALL('5F'!AB$6:AB$40,COUNTIF(AC$6:AC63,"5F")),0),0)),'5F'!$A$6:$B$40,2,0)&amp;" - "&amp;'5F'!$A$1,
IF(AC63="4A",INDEX(OFFSET('4A'!$A$6:$A$38,SMALL('4A'!AB$6:AB$38,COUNTIF(AC$6:AC63,"4A")),0),MATCH(1,OFFSET('4A'!E$6:E$38,SMALL('4A'!AB$6:AB$38,COUNTIF(AC$6:AC63,"4A")),0),0))&amp;" "&amp;VLOOKUP(INDEX(OFFSET('4A'!$A$6:$A$38,SMALL('4A'!AB$6:AB$38,COUNTIF(AC$6:AC63,"4A")),0),MATCH(1,OFFSET('4A'!E$6:E$38,SMALL('4A'!AB$6:AB$38,COUNTIF(AC$6:AC63,"4A")),0),0)),'4A'!$A$6:$B$38,2,0)&amp;" - "&amp;'4A'!$A$1,
IF(AC63="4B",INDEX(OFFSET('4B'!$A$6:$A$37,SMALL('4B'!AB$6:AB$37,COUNTIF(AC$6:AC63,"4B")),0),MATCH(1,OFFSET('4B'!E$6:E$37,SMALL('4B'!AB$6:AB$37,COUNTIF(AC$6:AC63,"4B")),0),0))&amp;" "&amp;VLOOKUP(INDEX(OFFSET('4B'!$A$6:$A$37,SMALL('4B'!AB$6:AB$37,COUNTIF(AC$6:AC63,"4B")),0),MATCH(1,OFFSET('4B'!E$6:E$37,SMALL('4B'!AB$6:AB$37,COUNTIF(AC$6:AC63,"4B")),0),0)),'4B'!$A$6:$B$37,2,0)&amp;" - "&amp;'4B'!$A$1,
IF(AC63="4C",INDEX(OFFSET('4C'!$A$6:$A$38,SMALL('4C'!AB$6:AB$38,COUNTIF(AC$6:AC63,"4C")),0),MATCH(1,OFFSET('4C'!E$6:E$38,SMALL('4C'!AB$6:AB$38,COUNTIF(AC$6:AC63,"4C")),0),0))&amp;" "&amp;VLOOKUP(INDEX(OFFSET('4C'!$A$6:$A$38,SMALL('4C'!AB$6:AB$38,COUNTIF(AC$6:AC63,"4C")),0),MATCH(1,OFFSET('4C'!E$6:E$38,SMALL('4C'!AB$6:AB$38,COUNTIF(AC$6:AC63,"4C")),0),0)),'4C'!$A$6:$B$38,2,0)&amp;" - "&amp;'4C'!$A$1,
IF(AC63="4D",INDEX(OFFSET('4D'!$A$6:$A$37,SMALL('4D'!AB$6:AB$37,COUNTIF(AC$6:AC63,"4D")),0),MATCH(1,OFFSET('4D'!E$6:E$37,SMALL('4D'!AB$6:AB$37,COUNTIF(AC$6:AC63,"4D")),0),0))&amp;" "&amp;VLOOKUP(INDEX(OFFSET('4D'!$A$6:$A$37,SMALL('4D'!AB$6:AB$37,COUNTIF(AC$6:AC63,"4D")),0),MATCH(1,OFFSET('4D'!E$6:E$37,SMALL('4D'!AB$6:AB$37,COUNTIF(AC$6:AC63,"4D")),0),0)),'4D'!$A$6:$B$37,2,0)&amp;" - "&amp;'4D'!$A$1,
IF(AC63="4E",INDEX(OFFSET('4E'!$A$6:$A$37,SMALL('4E'!AB$6:AB$37,COUNTIF(AC$6:AC63,"4E")),0),MATCH(1,OFFSET('4E'!E$6:E$37,SMALL('4E'!AB$6:AB$37,COUNTIF(AC$6:AC63,"4E")),0),0))&amp;" "&amp;VLOOKUP(INDEX(OFFSET('4E'!$A$6:$A$37,SMALL('4E'!AB$6:AB$37,COUNTIF(AC$6:AC63,"4E")),0),MATCH(1,OFFSET('4E'!E$6:E$37,SMALL('4E'!AB$6:AB$37,COUNTIF(AC$6:AC63,"4E")),0),0)),'4E'!$A$6:$B$37,2,0)&amp;" - "&amp;'4E'!$A$1,
IF(AC63="CM2",INDEX(OFFSET('CM2'!$A$6:$A$36,SMALL('CM2'!AB$6:AB$36,COUNTIF(AC$6:AC63,"CM2")),0),MATCH(1,OFFSET('CM2'!E$6:E$36,SMALL('CM2'!AB$6:AB$36,COUNTIF(AC$6:AC63,"CM2")),0),0))&amp;" "&amp;VLOOKUP(INDEX(OFFSET('CM2'!$A$6:$A$36,SMALL('CM2'!AB$6:AB$36,COUNTIF(AC$6:AC63,"CM2")),0),MATCH(1,OFFSET('CM2'!E$6:E$36,SMALL('CM2'!AB$6:AB$36,COUNTIF(AC$6:AC63,"CM2")),0),0)),'CM2'!$A$6:$B$36,2,0)&amp;" - "&amp;'CM2'!$A$1,AW63)))))))))))))))))),"")</f>
        <v/>
      </c>
      <c r="D63" s="39" t="str">
        <f ca="1">IFERROR(IF(AD63="","",IF(AD63="6A",INDEX(OFFSET('6A'!$A$6:$A$39,SMALL('6A'!AC$6:AC$39,COUNTIF(AD$6:AD63,"6A")),0),MATCH(1,OFFSET('6A'!F$6:F$39,SMALL('6A'!AC$6:AC$39,COUNTIF(AD$6:AD63,"6A")),0),0))&amp;" "&amp;VLOOKUP(INDEX(OFFSET('6A'!$A$6:$A$39,SMALL('6A'!AC$6:AC$39,COUNTIF(AD$6:AD63,"6A")),0),MATCH(1,OFFSET('6A'!F$6:F$39,SMALL('6A'!AC$6:AC$39,COUNTIF(AD$6:AD63,"6A")),0),0)),'6A'!$A$6:$B$39,2,0)&amp;" - "&amp;'6A'!$A$1,
IF(AD63="6B",INDEX(OFFSET('6B'!$A$6:$A$39,SMALL('6B'!AC$6:AC$39,COUNTIF(AD$6:AD63,"6B")),0),MATCH(1,OFFSET('6B'!F$6:F$39,SMALL('6B'!AC$6:AC$39,COUNTIF(AD$6:AD63,"6B")),0),0))&amp;" "&amp;VLOOKUP(INDEX(OFFSET('6B'!$A$6:$A$39,SMALL('6B'!AC$6:AC$39,COUNTIF(AD$6:AD63,"6B")),0),MATCH(1,OFFSET('6B'!F$6:F$39,SMALL('6B'!AC$6:AC$39,COUNTIF(AD$6:AD63,"6B")),0),0)),'6B'!$A$6:$B$39,2,0)&amp;" - "&amp;'6B'!$A$1,
IF(AD63="6C",INDEX(OFFSET('6C'!$A$6:$A$41,SMALL('6C'!AC$6:AC$41,COUNTIF(AD$6:AD63,"6C")),0),MATCH(1,OFFSET('6C'!F$6:F$41,SMALL('6C'!AC$6:AC$41,COUNTIF(AD$6:AD63,"6C")),0),0))&amp;" "&amp;VLOOKUP(INDEX(OFFSET('6C'!$A$6:$A$41,SMALL('6C'!AC$6:AC$41,COUNTIF(AD$6:AD63,"6C")),0),MATCH(1,OFFSET('6C'!F$6:F$41,SMALL('6C'!AC$6:AC$41,COUNTIF(AD$6:AD63,"6C")),0),0)),'6C'!$A$6:$B$41,2,0)&amp;" - "&amp;'6C'!$A$1,
IF(AD63="6D",INDEX(OFFSET('6D'!$A$6:$A$42,SMALL('6D'!AC$6:AC$42,COUNTIF(AD$6:AD63,"6D")),0),MATCH(1,OFFSET('6D'!F$6:F$42,SMALL('6D'!AC$6:AC$42,COUNTIF(AD$6:AD63,"6D")),0),0))&amp;" "&amp;VLOOKUP(INDEX(OFFSET('6D'!$A$6:$A$42,SMALL('6D'!AC$6:AC$42,COUNTIF(AD$6:AD63,"6D")),0),MATCH(1,OFFSET('6D'!F$6:F$42,SMALL('6D'!AC$6:AC$42,COUNTIF(AD$6:AD63,"6D")),0),0)),'6D'!$A$6:$B$42,2,0)&amp;" - "&amp;'6D'!$A$1,
IF(AD63="6E",INDEX(OFFSET('6E'!$A$6:$A$40,SMALL('6E'!AC$6:AC$40,COUNTIF(AD$6:AD63,"6E")),0),MATCH(1,OFFSET('6E'!F$6:F$40,SMALL('6E'!AC$6:AC$40,COUNTIF(AD$6:AD63,"6E")),0),0))&amp;" "&amp;VLOOKUP(INDEX(OFFSET('6E'!$A$6:$A$40,SMALL('6E'!AC$6:AC$40,COUNTIF(AD$6:AD63,"6E")),0),MATCH(1,OFFSET('6E'!F$6:F$40,SMALL('6E'!AC$6:AC$40,COUNTIF(AD$6:AD63,"6E")),0),0)),'6E'!$A$6:$B$40,2,0)&amp;" - "&amp;'6E'!$A$1,
IF(AD63="5A",INDEX(OFFSET('5A'!$A$6:$A$41,SMALL('5A'!AC$6:AC$41,COUNTIF(AD$6:AD63,"5A")),0),MATCH(1,OFFSET('5A'!F$6:F$41,SMALL('5A'!AC$6:AC$41,COUNTIF(AD$6:AD63,"5A")),0),0))&amp;" "&amp;VLOOKUP(INDEX(OFFSET('5A'!$A$6:$A$41,SMALL('5A'!AC$6:AC$41,COUNTIF(AD$6:AD63,"5A")),0),MATCH(1,OFFSET('5A'!F$6:F$41,SMALL('5A'!AC$6:AC$41,COUNTIF(AD$6:AD63,"5A")),0),0)),'5A'!$A$6:$B$41,2,0)&amp;" - "&amp;'5A'!$A$1,
IF(AD63="5B",INDEX(OFFSET('5B'!$A$6:$A$39,SMALL('5B'!AC$6:AC$39,COUNTIF(AD$6:AD63,"5B")),0),MATCH(1,OFFSET('5B'!F$6:F$39,SMALL('5B'!AC$6:AC$39,COUNTIF(AD$6:AD63,"5B")),0),0))&amp;" "&amp;VLOOKUP(INDEX(OFFSET('5B'!$A$6:$A$39,SMALL('5B'!AC$6:AC$39,COUNTIF(AD$6:AD63,"5B")),0),MATCH(1,OFFSET('5B'!F$6:F$39,SMALL('5B'!AC$6:AC$39,COUNTIF(AD$6:AD63,"5B")),0),0)),'5B'!$A$6:$B$39,2,0)&amp;" - "&amp;'5B'!$A$1,
IF(AD63="5C",INDEX(OFFSET('5C'!$A$6:$A$39,SMALL('5C'!AC$6:AC$39,COUNTIF(AD$6:AD63,"5C")),0),MATCH(1,OFFSET('5C'!F$6:F$39,SMALL('5C'!AC$6:AC$39,COUNTIF(AD$6:AD63,"5C")),0),0))&amp;" "&amp;VLOOKUP(INDEX(OFFSET('5C'!$A$6:$A$39,SMALL('5C'!AC$6:AC$39,COUNTIF(AD$6:AD63,"5C")),0),MATCH(1,OFFSET('5C'!F$6:F$39,SMALL('5C'!AC$6:AC$39,COUNTIF(AD$6:AD63,"5C")),0),0)),'5C'!$A$6:$B$39,2,0)&amp;" - "&amp;'5C'!$A$1,
IF(AD63="5D",INDEX(OFFSET('5D'!$A$6:$A$41,SMALL('5D'!AC$6:AC$41,COUNTIF(AD$6:AD63,"5D")),0),MATCH(1,OFFSET('5D'!F$6:F$41,SMALL('5D'!AC$6:AC$41,COUNTIF(AD$6:AD63,"5D")),0),0))&amp;" "&amp;VLOOKUP(INDEX(OFFSET('5D'!$A$6:$A$41,SMALL('5D'!AC$6:AC$41,COUNTIF(AD$6:AD63,"5D")),0),MATCH(1,OFFSET('5D'!F$6:F$41,SMALL('5D'!AC$6:AC$41,COUNTIF(AD$6:AD63,"5D")),0),0)),'5D'!$A$6:$B$41,2,0)&amp;" - "&amp;'5D'!$A$1,
IF(AD63="5E",INDEX(OFFSET('5E'!$A$6:$A$40,SMALL('5E'!AC$6:AC$40,COUNTIF(AD$6:AD63,"5E")),0),MATCH(1,OFFSET('5E'!F$6:F$40,SMALL('5E'!AC$6:AC$40,COUNTIF(AD$6:AD63,"5E")),0),0))&amp;" "&amp;VLOOKUP(INDEX(OFFSET('5E'!$A$6:$A$40,SMALL('5E'!AC$6:AC$40,COUNTIF(AD$6:AD63,"5E")),0),MATCH(1,OFFSET('5E'!F$6:F$40,SMALL('5E'!AC$6:AC$40,COUNTIF(AD$6:AD63,"5E")),0),0)),'5E'!$A$6:$B$40,2,0)&amp;" - "&amp;'5E'!$A$1,
IF(AD63="5F",INDEX(OFFSET('5F'!$A$6:$A$40,SMALL('5F'!AC$6:AC$40,COUNTIF(AD$6:AD63,"5F")),0),MATCH(1,OFFSET('5F'!F$6:F$40,SMALL('5F'!AC$6:AC$40,COUNTIF(AD$6:AD63,"5F")),0),0))&amp;" "&amp;VLOOKUP(INDEX(OFFSET('5F'!$A$6:$A$40,SMALL('5F'!AC$6:AC$40,COUNTIF(AD$6:AD63,"5F")),0),MATCH(1,OFFSET('5F'!F$6:F$40,SMALL('5F'!AC$6:AC$40,COUNTIF(AD$6:AD63,"5F")),0),0)),'5F'!$A$6:$B$40,2,0)&amp;" - "&amp;'5F'!$A$1,
IF(AD63="4A",INDEX(OFFSET('4A'!$A$6:$A$38,SMALL('4A'!AC$6:AC$38,COUNTIF(AD$6:AD63,"4A")),0),MATCH(1,OFFSET('4A'!F$6:F$38,SMALL('4A'!AC$6:AC$38,COUNTIF(AD$6:AD63,"4A")),0),0))&amp;" "&amp;VLOOKUP(INDEX(OFFSET('4A'!$A$6:$A$38,SMALL('4A'!AC$6:AC$38,COUNTIF(AD$6:AD63,"4A")),0),MATCH(1,OFFSET('4A'!F$6:F$38,SMALL('4A'!AC$6:AC$38,COUNTIF(AD$6:AD63,"4A")),0),0)),'4A'!$A$6:$B$38,2,0)&amp;" - "&amp;'4A'!$A$1,
IF(AD63="4B",INDEX(OFFSET('4B'!$A$6:$A$37,SMALL('4B'!AC$6:AC$37,COUNTIF(AD$6:AD63,"4B")),0),MATCH(1,OFFSET('4B'!F$6:F$37,SMALL('4B'!AC$6:AC$37,COUNTIF(AD$6:AD63,"4B")),0),0))&amp;" "&amp;VLOOKUP(INDEX(OFFSET('4B'!$A$6:$A$37,SMALL('4B'!AC$6:AC$37,COUNTIF(AD$6:AD63,"4B")),0),MATCH(1,OFFSET('4B'!F$6:F$37,SMALL('4B'!AC$6:AC$37,COUNTIF(AD$6:AD63,"4B")),0),0)),'4B'!$A$6:$B$37,2,0)&amp;" - "&amp;'4B'!$A$1,
IF(AD63="4C",INDEX(OFFSET('4C'!$A$6:$A$38,SMALL('4C'!AC$6:AC$38,COUNTIF(AD$6:AD63,"4C")),0),MATCH(1,OFFSET('4C'!F$6:F$38,SMALL('4C'!AC$6:AC$38,COUNTIF(AD$6:AD63,"4C")),0),0))&amp;" "&amp;VLOOKUP(INDEX(OFFSET('4C'!$A$6:$A$38,SMALL('4C'!AC$6:AC$38,COUNTIF(AD$6:AD63,"4C")),0),MATCH(1,OFFSET('4C'!F$6:F$38,SMALL('4C'!AC$6:AC$38,COUNTIF(AD$6:AD63,"4C")),0),0)),'4C'!$A$6:$B$38,2,0)&amp;" - "&amp;'4C'!$A$1,
IF(AD63="4D",INDEX(OFFSET('4D'!$A$6:$A$37,SMALL('4D'!AC$6:AC$37,COUNTIF(AD$6:AD63,"4D")),0),MATCH(1,OFFSET('4D'!F$6:F$37,SMALL('4D'!AC$6:AC$37,COUNTIF(AD$6:AD63,"4D")),0),0))&amp;" "&amp;VLOOKUP(INDEX(OFFSET('4D'!$A$6:$A$37,SMALL('4D'!AC$6:AC$37,COUNTIF(AD$6:AD63,"4D")),0),MATCH(1,OFFSET('4D'!F$6:F$37,SMALL('4D'!AC$6:AC$37,COUNTIF(AD$6:AD63,"4D")),0),0)),'4D'!$A$6:$B$37,2,0)&amp;" - "&amp;'4D'!$A$1,
IF(AD63="4E",INDEX(OFFSET('4E'!$A$6:$A$37,SMALL('4E'!AC$6:AC$37,COUNTIF(AD$6:AD63,"4E")),0),MATCH(1,OFFSET('4E'!F$6:F$37,SMALL('4E'!AC$6:AC$37,COUNTIF(AD$6:AD63,"4E")),0),0))&amp;" "&amp;VLOOKUP(INDEX(OFFSET('4E'!$A$6:$A$37,SMALL('4E'!AC$6:AC$37,COUNTIF(AD$6:AD63,"4E")),0),MATCH(1,OFFSET('4E'!F$6:F$37,SMALL('4E'!AC$6:AC$37,COUNTIF(AD$6:AD63,"4E")),0),0)),'4E'!$A$6:$B$37,2,0)&amp;" - "&amp;'4E'!$A$1,
IF(AD63="CM2",INDEX(OFFSET('CM2'!$A$6:$A$36,SMALL('CM2'!AC$6:AC$36,COUNTIF(AD$6:AD63,"CM2")),0),MATCH(1,OFFSET('CM2'!F$6:F$36,SMALL('CM2'!AC$6:AC$36,COUNTIF(AD$6:AD63,"CM2")),0),0))&amp;" "&amp;VLOOKUP(INDEX(OFFSET('CM2'!$A$6:$A$36,SMALL('CM2'!AC$6:AC$36,COUNTIF(AD$6:AD63,"CM2")),0),MATCH(1,OFFSET('CM2'!F$6:F$36,SMALL('CM2'!AC$6:AC$36,COUNTIF(AD$6:AD63,"CM2")),0),0)),'CM2'!$A$6:$B$36,2,0)&amp;" - "&amp;'CM2'!$A$1,AX63)))))))))))))))))),"")</f>
        <v/>
      </c>
      <c r="E63" s="42" t="str">
        <f ca="1">IFERROR(IF(AE63="","",IF(AE63="6A",INDEX(OFFSET('6A'!$A$6:$A$39,SMALL('6A'!AD$6:AD$39,COUNTIF(AE$6:AE63,"6A")),0),MATCH(1,OFFSET('6A'!G$6:G$39,SMALL('6A'!AD$6:AD$39,COUNTIF(AE$6:AE63,"6A")),0),0))&amp;" "&amp;VLOOKUP(INDEX(OFFSET('6A'!$A$6:$A$39,SMALL('6A'!AD$6:AD$39,COUNTIF(AE$6:AE63,"6A")),0),MATCH(1,OFFSET('6A'!G$6:G$39,SMALL('6A'!AD$6:AD$39,COUNTIF(AE$6:AE63,"6A")),0),0)),'6A'!$A$6:$B$39,2,0)&amp;" - "&amp;'6A'!$A$1,
IF(AE63="6B",INDEX(OFFSET('6B'!$A$6:$A$39,SMALL('6B'!AD$6:AD$39,COUNTIF(AE$6:AE63,"6B")),0),MATCH(1,OFFSET('6B'!G$6:G$39,SMALL('6B'!AD$6:AD$39,COUNTIF(AE$6:AE63,"6B")),0),0))&amp;" "&amp;VLOOKUP(INDEX(OFFSET('6B'!$A$6:$A$39,SMALL('6B'!AD$6:AD$39,COUNTIF(AE$6:AE63,"6B")),0),MATCH(1,OFFSET('6B'!G$6:G$39,SMALL('6B'!AD$6:AD$39,COUNTIF(AE$6:AE63,"6B")),0),0)),'6B'!$A$6:$B$39,2,0)&amp;" - "&amp;'6B'!$A$1,
IF(AE63="6C",INDEX(OFFSET('6C'!$A$6:$A$41,SMALL('6C'!AD$6:AD$41,COUNTIF(AE$6:AE63,"6C")),0),MATCH(1,OFFSET('6C'!G$6:G$41,SMALL('6C'!AD$6:AD$41,COUNTIF(AE$6:AE63,"6C")),0),0))&amp;" "&amp;VLOOKUP(INDEX(OFFSET('6C'!$A$6:$A$41,SMALL('6C'!AD$6:AD$41,COUNTIF(AE$6:AE63,"6C")),0),MATCH(1,OFFSET('6C'!G$6:G$41,SMALL('6C'!AD$6:AD$41,COUNTIF(AE$6:AE63,"6C")),0),0)),'6C'!$A$6:$B$41,2,0)&amp;" - "&amp;'6C'!$A$1,
IF(AE63="6D",INDEX(OFFSET('6D'!$A$6:$A$42,SMALL('6D'!AD$6:AD$42,COUNTIF(AE$6:AE63,"6D")),0),MATCH(1,OFFSET('6D'!G$6:G$42,SMALL('6D'!AD$6:AD$42,COUNTIF(AE$6:AE63,"6D")),0),0))&amp;" "&amp;VLOOKUP(INDEX(OFFSET('6D'!$A$6:$A$42,SMALL('6D'!AD$6:AD$42,COUNTIF(AE$6:AE63,"6D")),0),MATCH(1,OFFSET('6D'!G$6:G$42,SMALL('6D'!AD$6:AD$42,COUNTIF(AE$6:AE63,"6D")),0),0)),'6D'!$A$6:$B$42,2,0)&amp;" - "&amp;'6D'!$A$1,
IF(AE63="6E",INDEX(OFFSET('6E'!$A$6:$A$40,SMALL('6E'!AD$6:AD$40,COUNTIF(AE$6:AE63,"6E")),0),MATCH(1,OFFSET('6E'!G$6:G$40,SMALL('6E'!AD$6:AD$40,COUNTIF(AE$6:AE63,"6E")),0),0))&amp;" "&amp;VLOOKUP(INDEX(OFFSET('6E'!$A$6:$A$40,SMALL('6E'!AD$6:AD$40,COUNTIF(AE$6:AE63,"6E")),0),MATCH(1,OFFSET('6E'!G$6:G$40,SMALL('6E'!AD$6:AD$40,COUNTIF(AE$6:AE63,"6E")),0),0)),'6E'!$A$6:$B$40,2,0)&amp;" - "&amp;'6E'!$A$1,
IF(AE63="5A",INDEX(OFFSET('5A'!$A$6:$A$41,SMALL('5A'!AD$6:AD$41,COUNTIF(AE$6:AE63,"5A")),0),MATCH(1,OFFSET('5A'!G$6:G$41,SMALL('5A'!AD$6:AD$41,COUNTIF(AE$6:AE63,"5A")),0),0))&amp;" "&amp;VLOOKUP(INDEX(OFFSET('5A'!$A$6:$A$41,SMALL('5A'!AD$6:AD$41,COUNTIF(AE$6:AE63,"5A")),0),MATCH(1,OFFSET('5A'!G$6:G$41,SMALL('5A'!AD$6:AD$41,COUNTIF(AE$6:AE63,"5A")),0),0)),'5A'!$A$6:$B$41,2,0)&amp;" - "&amp;'5A'!$A$1,
IF(AE63="5B",INDEX(OFFSET('5B'!$A$6:$A$39,SMALL('5B'!AD$6:AD$39,COUNTIF(AE$6:AE63,"5B")),0),MATCH(1,OFFSET('5B'!G$6:G$39,SMALL('5B'!AD$6:AD$39,COUNTIF(AE$6:AE63,"5B")),0),0))&amp;" "&amp;VLOOKUP(INDEX(OFFSET('5B'!$A$6:$A$39,SMALL('5B'!AD$6:AD$39,COUNTIF(AE$6:AE63,"5B")),0),MATCH(1,OFFSET('5B'!G$6:G$39,SMALL('5B'!AD$6:AD$39,COUNTIF(AE$6:AE63,"5B")),0),0)),'5B'!$A$6:$B$39,2,0)&amp;" - "&amp;'5B'!$A$1,
IF(AE63="5C",INDEX(OFFSET('5C'!$A$6:$A$39,SMALL('5C'!AD$6:AD$39,COUNTIF(AE$6:AE63,"5C")),0),MATCH(1,OFFSET('5C'!G$6:G$39,SMALL('5C'!AD$6:AD$39,COUNTIF(AE$6:AE63,"5C")),0),0))&amp;" "&amp;VLOOKUP(INDEX(OFFSET('5C'!$A$6:$A$39,SMALL('5C'!AD$6:AD$39,COUNTIF(AE$6:AE63,"5C")),0),MATCH(1,OFFSET('5C'!G$6:G$39,SMALL('5C'!AD$6:AD$39,COUNTIF(AE$6:AE63,"5C")),0),0)),'5C'!$A$6:$B$39,2,0)&amp;" - "&amp;'5C'!$A$1,
IF(AE63="5D",INDEX(OFFSET('5D'!$A$6:$A$41,SMALL('5D'!AD$6:AD$41,COUNTIF(AE$6:AE63,"5D")),0),MATCH(1,OFFSET('5D'!G$6:G$41,SMALL('5D'!AD$6:AD$41,COUNTIF(AE$6:AE63,"5D")),0),0))&amp;" "&amp;VLOOKUP(INDEX(OFFSET('5D'!$A$6:$A$41,SMALL('5D'!AD$6:AD$41,COUNTIF(AE$6:AE63,"5D")),0),MATCH(1,OFFSET('5D'!G$6:G$41,SMALL('5D'!AD$6:AD$41,COUNTIF(AE$6:AE63,"5D")),0),0)),'5D'!$A$6:$B$41,2,0)&amp;" - "&amp;'5D'!$A$1,
IF(AE63="5E",INDEX(OFFSET('5E'!$A$6:$A$40,SMALL('5E'!AD$6:AD$40,COUNTIF(AE$6:AE63,"5E")),0),MATCH(1,OFFSET('5E'!G$6:G$40,SMALL('5E'!AD$6:AD$40,COUNTIF(AE$6:AE63,"5E")),0),0))&amp;" "&amp;VLOOKUP(INDEX(OFFSET('5E'!$A$6:$A$40,SMALL('5E'!AD$6:AD$40,COUNTIF(AE$6:AE63,"5E")),0),MATCH(1,OFFSET('5E'!G$6:G$40,SMALL('5E'!AD$6:AD$40,COUNTIF(AE$6:AE63,"5E")),0),0)),'5E'!$A$6:$B$40,2,0)&amp;" - "&amp;'5E'!$A$1,
IF(AE63="5F",INDEX(OFFSET('5F'!$A$6:$A$40,SMALL('5F'!AD$6:AD$40,COUNTIF(AE$6:AE63,"5F")),0),MATCH(1,OFFSET('5F'!G$6:G$40,SMALL('5F'!AD$6:AD$40,COUNTIF(AE$6:AE63,"5F")),0),0))&amp;" "&amp;VLOOKUP(INDEX(OFFSET('5F'!$A$6:$A$40,SMALL('5F'!AD$6:AD$40,COUNTIF(AE$6:AE63,"5F")),0),MATCH(1,OFFSET('5F'!G$6:G$40,SMALL('5F'!AD$6:AD$40,COUNTIF(AE$6:AE63,"5F")),0),0)),'5F'!$A$6:$B$40,2,0)&amp;" - "&amp;'5F'!$A$1,
IF(AE63="4A",INDEX(OFFSET('4A'!$A$6:$A$38,SMALL('4A'!AD$6:AD$38,COUNTIF(AE$6:AE63,"4A")),0),MATCH(1,OFFSET('4A'!G$6:G$38,SMALL('4A'!AD$6:AD$38,COUNTIF(AE$6:AE63,"4A")),0),0))&amp;" "&amp;VLOOKUP(INDEX(OFFSET('4A'!$A$6:$A$38,SMALL('4A'!AD$6:AD$38,COUNTIF(AE$6:AE63,"4A")),0),MATCH(1,OFFSET('4A'!G$6:G$38,SMALL('4A'!AD$6:AD$38,COUNTIF(AE$6:AE63,"4A")),0),0)),'4A'!$A$6:$B$38,2,0)&amp;" - "&amp;'4A'!$A$1,
IF(AE63="4B",INDEX(OFFSET('4B'!$A$6:$A$37,SMALL('4B'!AD$6:AD$37,COUNTIF(AE$6:AE63,"4B")),0),MATCH(1,OFFSET('4B'!G$6:G$37,SMALL('4B'!AD$6:AD$37,COUNTIF(AE$6:AE63,"4B")),0),0))&amp;" "&amp;VLOOKUP(INDEX(OFFSET('4B'!$A$6:$A$37,SMALL('4B'!AD$6:AD$37,COUNTIF(AE$6:AE63,"4B")),0),MATCH(1,OFFSET('4B'!G$6:G$37,SMALL('4B'!AD$6:AD$37,COUNTIF(AE$6:AE63,"4B")),0),0)),'4B'!$A$6:$B$37,2,0)&amp;" - "&amp;'4B'!$A$1,
IF(AE63="4C",INDEX(OFFSET('4C'!$A$6:$A$38,SMALL('4C'!AD$6:AD$38,COUNTIF(AE$6:AE63,"4C")),0),MATCH(1,OFFSET('4C'!G$6:G$38,SMALL('4C'!AD$6:AD$38,COUNTIF(AE$6:AE63,"4C")),0),0))&amp;" "&amp;VLOOKUP(INDEX(OFFSET('4C'!$A$6:$A$38,SMALL('4C'!AD$6:AD$38,COUNTIF(AE$6:AE63,"4C")),0),MATCH(1,OFFSET('4C'!G$6:G$38,SMALL('4C'!AD$6:AD$38,COUNTIF(AE$6:AE63,"4C")),0),0)),'4C'!$A$6:$B$38,2,0)&amp;" - "&amp;'4C'!$A$1,
IF(AE63="4D",INDEX(OFFSET('4D'!$A$6:$A$37,SMALL('4D'!AD$6:AD$37,COUNTIF(AE$6:AE63,"4D")),0),MATCH(1,OFFSET('4D'!G$6:G$37,SMALL('4D'!AD$6:AD$37,COUNTIF(AE$6:AE63,"4D")),0),0))&amp;" "&amp;VLOOKUP(INDEX(OFFSET('4D'!$A$6:$A$37,SMALL('4D'!AD$6:AD$37,COUNTIF(AE$6:AE63,"4D")),0),MATCH(1,OFFSET('4D'!G$6:G$37,SMALL('4D'!AD$6:AD$37,COUNTIF(AE$6:AE63,"4D")),0),0)),'4D'!$A$6:$B$37,2,0)&amp;" - "&amp;'4D'!$A$1,
IF(AE63="4E",INDEX(OFFSET('4E'!$A$6:$A$37,SMALL('4E'!AD$6:AD$37,COUNTIF(AE$6:AE63,"4E")),0),MATCH(1,OFFSET('4E'!G$6:G$37,SMALL('4E'!AD$6:AD$37,COUNTIF(AE$6:AE63,"4E")),0),0))&amp;" "&amp;VLOOKUP(INDEX(OFFSET('4E'!$A$6:$A$37,SMALL('4E'!AD$6:AD$37,COUNTIF(AE$6:AE63,"4E")),0),MATCH(1,OFFSET('4E'!G$6:G$37,SMALL('4E'!AD$6:AD$37,COUNTIF(AE$6:AE63,"4E")),0),0)),'4E'!$A$6:$B$37,2,0)&amp;" - "&amp;'4E'!$A$1,
IF(AE63="CM2",INDEX(OFFSET('CM2'!$A$6:$A$36,SMALL('CM2'!AD$6:AD$36,COUNTIF(AE$6:AE63,"CM2")),0),MATCH(1,OFFSET('CM2'!G$6:G$36,SMALL('CM2'!AD$6:AD$36,COUNTIF(AE$6:AE63,"CM2")),0),0))&amp;" "&amp;VLOOKUP(INDEX(OFFSET('CM2'!$A$6:$A$36,SMALL('CM2'!AD$6:AD$36,COUNTIF(AE$6:AE63,"CM2")),0),MATCH(1,OFFSET('CM2'!G$6:G$36,SMALL('CM2'!AD$6:AD$36,COUNTIF(AE$6:AE63,"CM2")),0),0)),'CM2'!$A$6:$B$36,2,0)&amp;" - "&amp;'CM2'!$A$1,AY63)))))))))))))))))),"")</f>
        <v/>
      </c>
      <c r="F63" s="44" t="str">
        <f ca="1">IFERROR(IF(AF63="","",IF(AF63="6A",INDEX(OFFSET('6A'!$A$6:$A$39,SMALL('6A'!AE$6:AE$39,COUNTIF(AF$6:AF63,"6A")),0),MATCH(1,OFFSET('6A'!H$6:H$39,SMALL('6A'!AE$6:AE$39,COUNTIF(AF$6:AF63,"6A")),0),0))&amp;" "&amp;VLOOKUP(INDEX(OFFSET('6A'!$A$6:$A$39,SMALL('6A'!AE$6:AE$39,COUNTIF(AF$6:AF63,"6A")),0),MATCH(1,OFFSET('6A'!H$6:H$39,SMALL('6A'!AE$6:AE$39,COUNTIF(AF$6:AF63,"6A")),0),0)),'6A'!$A$6:$B$39,2,0)&amp;" - "&amp;'6A'!$A$1,
IF(AF63="6B",INDEX(OFFSET('6B'!$A$6:$A$39,SMALL('6B'!AE$6:AE$39,COUNTIF(AF$6:AF63,"6B")),0),MATCH(1,OFFSET('6B'!H$6:H$39,SMALL('6B'!AE$6:AE$39,COUNTIF(AF$6:AF63,"6B")),0),0))&amp;" "&amp;VLOOKUP(INDEX(OFFSET('6B'!$A$6:$A$39,SMALL('6B'!AE$6:AE$39,COUNTIF(AF$6:AF63,"6B")),0),MATCH(1,OFFSET('6B'!H$6:H$39,SMALL('6B'!AE$6:AE$39,COUNTIF(AF$6:AF63,"6B")),0),0)),'6B'!$A$6:$B$39,2,0)&amp;" - "&amp;'6B'!$A$1,
IF(AF63="6C",INDEX(OFFSET('6C'!$A$6:$A$41,SMALL('6C'!AE$6:AE$41,COUNTIF(AF$6:AF63,"6C")),0),MATCH(1,OFFSET('6C'!H$6:H$41,SMALL('6C'!AE$6:AE$41,COUNTIF(AF$6:AF63,"6C")),0),0))&amp;" "&amp;VLOOKUP(INDEX(OFFSET('6C'!$A$6:$A$41,SMALL('6C'!AE$6:AE$41,COUNTIF(AF$6:AF63,"6C")),0),MATCH(1,OFFSET('6C'!H$6:H$41,SMALL('6C'!AE$6:AE$41,COUNTIF(AF$6:AF63,"6C")),0),0)),'6C'!$A$6:$B$41,2,0)&amp;" - "&amp;'6C'!$A$1,
IF(AF63="6D",INDEX(OFFSET('6D'!$A$6:$A$42,SMALL('6D'!AE$6:AE$42,COUNTIF(AF$6:AF63,"6D")),0),MATCH(1,OFFSET('6D'!H$6:H$42,SMALL('6D'!AE$6:AE$42,COUNTIF(AF$6:AF63,"6D")),0),0))&amp;" "&amp;VLOOKUP(INDEX(OFFSET('6D'!$A$6:$A$42,SMALL('6D'!AE$6:AE$42,COUNTIF(AF$6:AF63,"6D")),0),MATCH(1,OFFSET('6D'!H$6:H$42,SMALL('6D'!AE$6:AE$42,COUNTIF(AF$6:AF63,"6D")),0),0)),'6D'!$A$6:$B$42,2,0)&amp;" - "&amp;'6D'!$A$1,
IF(AF63="6E",INDEX(OFFSET('6E'!$A$6:$A$40,SMALL('6E'!AE$6:AE$40,COUNTIF(AF$6:AF63,"6E")),0),MATCH(1,OFFSET('6E'!H$6:H$40,SMALL('6E'!AE$6:AE$40,COUNTIF(AF$6:AF63,"6E")),0),0))&amp;" "&amp;VLOOKUP(INDEX(OFFSET('6E'!$A$6:$A$40,SMALL('6E'!AE$6:AE$40,COUNTIF(AF$6:AF63,"6E")),0),MATCH(1,OFFSET('6E'!H$6:H$40,SMALL('6E'!AE$6:AE$40,COUNTIF(AF$6:AF63,"6E")),0),0)),'6E'!$A$6:$B$40,2,0)&amp;" - "&amp;'6E'!$A$1,
IF(AF63="5A",INDEX(OFFSET('5A'!$A$6:$A$41,SMALL('5A'!AE$6:AE$41,COUNTIF(AF$6:AF63,"5A")),0),MATCH(1,OFFSET('5A'!H$6:H$41,SMALL('5A'!AE$6:AE$41,COUNTIF(AF$6:AF63,"5A")),0),0))&amp;" "&amp;VLOOKUP(INDEX(OFFSET('5A'!$A$6:$A$41,SMALL('5A'!AE$6:AE$41,COUNTIF(AF$6:AF63,"5A")),0),MATCH(1,OFFSET('5A'!H$6:H$41,SMALL('5A'!AE$6:AE$41,COUNTIF(AF$6:AF63,"5A")),0),0)),'5A'!$A$6:$B$41,2,0)&amp;" - "&amp;'5A'!$A$1,
IF(AF63="5B",INDEX(OFFSET('5B'!$A$6:$A$39,SMALL('5B'!AE$6:AE$39,COUNTIF(AF$6:AF63,"5B")),0),MATCH(1,OFFSET('5B'!H$6:H$39,SMALL('5B'!AE$6:AE$39,COUNTIF(AF$6:AF63,"5B")),0),0))&amp;" "&amp;VLOOKUP(INDEX(OFFSET('5B'!$A$6:$A$39,SMALL('5B'!AE$6:AE$39,COUNTIF(AF$6:AF63,"5B")),0),MATCH(1,OFFSET('5B'!H$6:H$39,SMALL('5B'!AE$6:AE$39,COUNTIF(AF$6:AF63,"5B")),0),0)),'5B'!$A$6:$B$39,2,0)&amp;" - "&amp;'5B'!$A$1,
IF(AF63="5C",INDEX(OFFSET('5C'!$A$6:$A$39,SMALL('5C'!AE$6:AE$39,COUNTIF(AF$6:AF63,"5C")),0),MATCH(1,OFFSET('5C'!H$6:H$39,SMALL('5C'!AE$6:AE$39,COUNTIF(AF$6:AF63,"5C")),0),0))&amp;" "&amp;VLOOKUP(INDEX(OFFSET('5C'!$A$6:$A$39,SMALL('5C'!AE$6:AE$39,COUNTIF(AF$6:AF63,"5C")),0),MATCH(1,OFFSET('5C'!H$6:H$39,SMALL('5C'!AE$6:AE$39,COUNTIF(AF$6:AF63,"5C")),0),0)),'5C'!$A$6:$B$39,2,0)&amp;" - "&amp;'5C'!$A$1,
IF(AF63="5D",INDEX(OFFSET('5D'!$A$6:$A$41,SMALL('5D'!AE$6:AE$41,COUNTIF(AF$6:AF63,"5D")),0),MATCH(1,OFFSET('5D'!H$6:H$41,SMALL('5D'!AE$6:AE$41,COUNTIF(AF$6:AF63,"5D")),0),0))&amp;" "&amp;VLOOKUP(INDEX(OFFSET('5D'!$A$6:$A$41,SMALL('5D'!AE$6:AE$41,COUNTIF(AF$6:AF63,"5D")),0),MATCH(1,OFFSET('5D'!H$6:H$41,SMALL('5D'!AE$6:AE$41,COUNTIF(AF$6:AF63,"5D")),0),0)),'5D'!$A$6:$B$41,2,0)&amp;" - "&amp;'5D'!$A$1,
IF(AF63="5E",INDEX(OFFSET('5E'!$A$6:$A$40,SMALL('5E'!AE$6:AE$40,COUNTIF(AF$6:AF63,"5E")),0),MATCH(1,OFFSET('5E'!H$6:H$40,SMALL('5E'!AE$6:AE$40,COUNTIF(AF$6:AF63,"5E")),0),0))&amp;" "&amp;VLOOKUP(INDEX(OFFSET('5E'!$A$6:$A$40,SMALL('5E'!AE$6:AE$40,COUNTIF(AF$6:AF63,"5E")),0),MATCH(1,OFFSET('5E'!H$6:H$40,SMALL('5E'!AE$6:AE$40,COUNTIF(AF$6:AF63,"5E")),0),0)),'5E'!$A$6:$B$40,2,0)&amp;" - "&amp;'5E'!$A$1,
IF(AF63="5F",INDEX(OFFSET('5F'!$A$6:$A$40,SMALL('5F'!AE$6:AE$40,COUNTIF(AF$6:AF63,"5F")),0),MATCH(1,OFFSET('5F'!H$6:H$40,SMALL('5F'!AE$6:AE$40,COUNTIF(AF$6:AF63,"5F")),0),0))&amp;" "&amp;VLOOKUP(INDEX(OFFSET('5F'!$A$6:$A$40,SMALL('5F'!AE$6:AE$40,COUNTIF(AF$6:AF63,"5F")),0),MATCH(1,OFFSET('5F'!H$6:H$40,SMALL('5F'!AE$6:AE$40,COUNTIF(AF$6:AF63,"5F")),0),0)),'5F'!$A$6:$B$40,2,0)&amp;" - "&amp;'5F'!$A$1,
IF(AF63="4A",INDEX(OFFSET('4A'!$A$6:$A$38,SMALL('4A'!AE$6:AE$38,COUNTIF(AF$6:AF63,"4A")),0),MATCH(1,OFFSET('4A'!H$6:H$38,SMALL('4A'!AE$6:AE$38,COUNTIF(AF$6:AF63,"4A")),0),0))&amp;" "&amp;VLOOKUP(INDEX(OFFSET('4A'!$A$6:$A$38,SMALL('4A'!AE$6:AE$38,COUNTIF(AF$6:AF63,"4A")),0),MATCH(1,OFFSET('4A'!H$6:H$38,SMALL('4A'!AE$6:AE$38,COUNTIF(AF$6:AF63,"4A")),0),0)),'4A'!$A$6:$B$38,2,0)&amp;" - "&amp;'4A'!$A$1,
IF(AF63="4B",INDEX(OFFSET('4B'!$A$6:$A$37,SMALL('4B'!AE$6:AE$37,COUNTIF(AF$6:AF63,"4B")),0),MATCH(1,OFFSET('4B'!H$6:H$37,SMALL('4B'!AE$6:AE$37,COUNTIF(AF$6:AF63,"4B")),0),0))&amp;" "&amp;VLOOKUP(INDEX(OFFSET('4B'!$A$6:$A$37,SMALL('4B'!AE$6:AE$37,COUNTIF(AF$6:AF63,"4B")),0),MATCH(1,OFFSET('4B'!H$6:H$37,SMALL('4B'!AE$6:AE$37,COUNTIF(AF$6:AF63,"4B")),0),0)),'4B'!$A$6:$B$37,2,0)&amp;" - "&amp;'4B'!$A$1,
IF(AF63="4C",INDEX(OFFSET('4C'!$A$6:$A$38,SMALL('4C'!AE$6:AE$38,COUNTIF(AF$6:AF63,"4C")),0),MATCH(1,OFFSET('4C'!H$6:H$38,SMALL('4C'!AE$6:AE$38,COUNTIF(AF$6:AF63,"4C")),0),0))&amp;" "&amp;VLOOKUP(INDEX(OFFSET('4C'!$A$6:$A$38,SMALL('4C'!AE$6:AE$38,COUNTIF(AF$6:AF63,"4C")),0),MATCH(1,OFFSET('4C'!H$6:H$38,SMALL('4C'!AE$6:AE$38,COUNTIF(AF$6:AF63,"4C")),0),0)),'4C'!$A$6:$B$38,2,0)&amp;" - "&amp;'4C'!$A$1,
IF(AF63="4D",INDEX(OFFSET('4D'!$A$6:$A$37,SMALL('4D'!AE$6:AE$37,COUNTIF(AF$6:AF63,"4D")),0),MATCH(1,OFFSET('4D'!H$6:H$37,SMALL('4D'!AE$6:AE$37,COUNTIF(AF$6:AF63,"4D")),0),0))&amp;" "&amp;VLOOKUP(INDEX(OFFSET('4D'!$A$6:$A$37,SMALL('4D'!AE$6:AE$37,COUNTIF(AF$6:AF63,"4D")),0),MATCH(1,OFFSET('4D'!H$6:H$37,SMALL('4D'!AE$6:AE$37,COUNTIF(AF$6:AF63,"4D")),0),0)),'4D'!$A$6:$B$37,2,0)&amp;" - "&amp;'4D'!$A$1,
IF(AF63="4E",INDEX(OFFSET('4E'!$A$6:$A$37,SMALL('4E'!AE$6:AE$37,COUNTIF(AF$6:AF63,"4E")),0),MATCH(1,OFFSET('4E'!H$6:H$37,SMALL('4E'!AE$6:AE$37,COUNTIF(AF$6:AF63,"4E")),0),0))&amp;" "&amp;VLOOKUP(INDEX(OFFSET('4E'!$A$6:$A$37,SMALL('4E'!AE$6:AE$37,COUNTIF(AF$6:AF63,"4E")),0),MATCH(1,OFFSET('4E'!H$6:H$37,SMALL('4E'!AE$6:AE$37,COUNTIF(AF$6:AF63,"4E")),0),0)),'4E'!$A$6:$B$37,2,0)&amp;" - "&amp;'4E'!$A$1,
IF(AF63="CM2",INDEX(OFFSET('CM2'!$A$6:$A$36,SMALL('CM2'!AE$6:AE$36,COUNTIF(AF$6:AF63,"CM2")),0),MATCH(1,OFFSET('CM2'!H$6:H$36,SMALL('CM2'!AE$6:AE$36,COUNTIF(AF$6:AF63,"CM2")),0),0))&amp;" "&amp;VLOOKUP(INDEX(OFFSET('CM2'!$A$6:$A$36,SMALL('CM2'!AE$6:AE$36,COUNTIF(AF$6:AF63,"CM2")),0),MATCH(1,OFFSET('CM2'!H$6:H$36,SMALL('CM2'!AE$6:AE$36,COUNTIF(AF$6:AF63,"CM2")),0),0)),'CM2'!$A$6:$B$36,2,0)&amp;" - "&amp;'CM2'!$A$1,AZ63)))))))))))))))))),"")</f>
        <v/>
      </c>
      <c r="G63" s="30"/>
      <c r="H63" s="34" t="str">
        <f ca="1">IFERROR(IF(AH63="","",IF(AH63="6A",INDEX(OFFSET('6A'!$A$6:$A$39,SMALL('6A'!AG$6:AG$39,COUNTIF(AH$6:AH63,"6A")),0),MATCH(1,OFFSET('6A'!J$6:J$39,SMALL('6A'!AG$6:AG$39,COUNTIF(AH$6:AH63,"6A")),0),0))&amp;" "&amp;VLOOKUP(INDEX(OFFSET('6A'!$A$6:$A$39,SMALL('6A'!AG$6:AG$39,COUNTIF(AH$6:AH63,"6A")),0),MATCH(1,OFFSET('6A'!J$6:J$39,SMALL('6A'!AG$6:AG$39,COUNTIF(AH$6:AH63,"6A")),0),0)),'6A'!$A$6:$B$39,2,0)&amp;" - "&amp;'6A'!$A$1,
IF(AH63="6B",INDEX(OFFSET('6B'!$A$6:$A$39,SMALL('6B'!AG$6:AG$39,COUNTIF(AH$6:AH63,"6B")),0),MATCH(1,OFFSET('6B'!J$6:J$39,SMALL('6B'!AG$6:AG$39,COUNTIF(AH$6:AH63,"6B")),0),0))&amp;" "&amp;VLOOKUP(INDEX(OFFSET('6B'!$A$6:$A$39,SMALL('6B'!AG$6:AG$39,COUNTIF(AH$6:AH63,"6B")),0),MATCH(1,OFFSET('6B'!J$6:J$39,SMALL('6B'!AG$6:AG$39,COUNTIF(AH$6:AH63,"6B")),0),0)),'6B'!$A$6:$B$39,2,0)&amp;" - "&amp;'6B'!$A$1,
IF(AH63="6C",INDEX(OFFSET('6C'!$A$6:$A$41,SMALL('6C'!AG$6:AG$41,COUNTIF(AH$6:AH63,"6C")),0),MATCH(1,OFFSET('6C'!J$6:J$41,SMALL('6C'!AG$6:AG$41,COUNTIF(AH$6:AH63,"6C")),0),0))&amp;" "&amp;VLOOKUP(INDEX(OFFSET('6C'!$A$6:$A$41,SMALL('6C'!AG$6:AG$41,COUNTIF(AH$6:AH63,"6C")),0),MATCH(1,OFFSET('6C'!J$6:J$41,SMALL('6C'!AG$6:AG$41,COUNTIF(AH$6:AH63,"6C")),0),0)),'6C'!$A$6:$B$41,2,0)&amp;" - "&amp;'6C'!$A$1,
IF(AH63="6D",INDEX(OFFSET('6D'!$A$6:$A$42,SMALL('6D'!AG$6:AG$42,COUNTIF(AH$6:AH63,"6D")),0),MATCH(1,OFFSET('6D'!J$6:J$42,SMALL('6D'!AG$6:AG$42,COUNTIF(AH$6:AH63,"6D")),0),0))&amp;" "&amp;VLOOKUP(INDEX(OFFSET('6D'!$A$6:$A$42,SMALL('6D'!AG$6:AG$42,COUNTIF(AH$6:AH63,"6D")),0),MATCH(1,OFFSET('6D'!J$6:J$42,SMALL('6D'!AG$6:AG$42,COUNTIF(AH$6:AH63,"6D")),0),0)),'6D'!$A$6:$B$42,2,0)&amp;" - "&amp;'6D'!$A$1,
IF(AH63="6E",INDEX(OFFSET('6E'!$A$6:$A$40,SMALL('6E'!AG$6:AG$40,COUNTIF(AH$6:AH63,"6E")),0),MATCH(1,OFFSET('6E'!J$6:J$40,SMALL('6E'!AG$6:AG$40,COUNTIF(AH$6:AH63,"6E")),0),0))&amp;" "&amp;VLOOKUP(INDEX(OFFSET('6E'!$A$6:$A$40,SMALL('6E'!AG$6:AG$40,COUNTIF(AH$6:AH63,"6E")),0),MATCH(1,OFFSET('6E'!J$6:J$40,SMALL('6E'!AG$6:AG$40,COUNTIF(AH$6:AH63,"6E")),0),0)),'6E'!$A$6:$B$40,2,0)&amp;" - "&amp;'6E'!$A$1,
IF(AH63="5A",INDEX(OFFSET('5A'!$A$6:$A$41,SMALL('5A'!AG$6:AG$41,COUNTIF(AH$6:AH63,"5A")),0),MATCH(1,OFFSET('5A'!J$6:J$41,SMALL('5A'!AG$6:AG$41,COUNTIF(AH$6:AH63,"5A")),0),0))&amp;" "&amp;VLOOKUP(INDEX(OFFSET('5A'!$A$6:$A$41,SMALL('5A'!AG$6:AG$41,COUNTIF(AH$6:AH63,"5A")),0),MATCH(1,OFFSET('5A'!J$6:J$41,SMALL('5A'!AG$6:AG$41,COUNTIF(AH$6:AH63,"5A")),0),0)),'5A'!$A$6:$B$41,2,0)&amp;" - "&amp;'5A'!$A$1,
IF(AH63="5B",INDEX(OFFSET('5B'!$A$6:$A$39,SMALL('5B'!AG$6:AG$39,COUNTIF(AH$6:AH63,"5B")),0),MATCH(1,OFFSET('5B'!J$6:J$39,SMALL('5B'!AG$6:AG$39,COUNTIF(AH$6:AH63,"5B")),0),0))&amp;" "&amp;VLOOKUP(INDEX(OFFSET('5B'!$A$6:$A$39,SMALL('5B'!AG$6:AG$39,COUNTIF(AH$6:AH63,"5B")),0),MATCH(1,OFFSET('5B'!J$6:J$39,SMALL('5B'!AG$6:AG$39,COUNTIF(AH$6:AH63,"5B")),0),0)),'5B'!$A$6:$B$39,2,0)&amp;" - "&amp;'5B'!$A$1,
IF(AH63="5C",INDEX(OFFSET('5C'!$A$6:$A$39,SMALL('5C'!AG$6:AG$39,COUNTIF(AH$6:AH63,"5C")),0),MATCH(1,OFFSET('5C'!J$6:J$39,SMALL('5C'!AG$6:AG$39,COUNTIF(AH$6:AH63,"5C")),0),0))&amp;" "&amp;VLOOKUP(INDEX(OFFSET('5C'!$A$6:$A$39,SMALL('5C'!AG$6:AG$39,COUNTIF(AH$6:AH63,"5C")),0),MATCH(1,OFFSET('5C'!J$6:J$39,SMALL('5C'!AG$6:AG$39,COUNTIF(AH$6:AH63,"5C")),0),0)),'5C'!$A$6:$B$39,2,0)&amp;" - "&amp;'5C'!$A$1,
IF(AH63="5D",INDEX(OFFSET('5D'!$A$6:$A$41,SMALL('5D'!AG$6:AG$41,COUNTIF(AH$6:AH63,"5D")),0),MATCH(1,OFFSET('5D'!J$6:J$41,SMALL('5D'!AG$6:AG$41,COUNTIF(AH$6:AH63,"5D")),0),0))&amp;" "&amp;VLOOKUP(INDEX(OFFSET('5D'!$A$6:$A$41,SMALL('5D'!AG$6:AG$41,COUNTIF(AH$6:AH63,"5D")),0),MATCH(1,OFFSET('5D'!J$6:J$41,SMALL('5D'!AG$6:AG$41,COUNTIF(AH$6:AH63,"5D")),0),0)),'5D'!$A$6:$B$41,2,0)&amp;" - "&amp;'5D'!$A$1,
IF(AH63="5E",INDEX(OFFSET('5E'!$A$6:$A$40,SMALL('5E'!AG$6:AG$40,COUNTIF(AH$6:AH63,"5E")),0),MATCH(1,OFFSET('5E'!J$6:J$40,SMALL('5E'!AG$6:AG$40,COUNTIF(AH$6:AH63,"5E")),0),0))&amp;" "&amp;VLOOKUP(INDEX(OFFSET('5E'!$A$6:$A$40,SMALL('5E'!AG$6:AG$40,COUNTIF(AH$6:AH63,"5E")),0),MATCH(1,OFFSET('5E'!J$6:J$40,SMALL('5E'!AG$6:AG$40,COUNTIF(AH$6:AH63,"5E")),0),0)),'5E'!$A$6:$B$40,2,0)&amp;" - "&amp;'5E'!$A$1,
IF(AH63="5F",INDEX(OFFSET('5F'!$A$6:$A$40,SMALL('5F'!AG$6:AG$40,COUNTIF(AH$6:AH63,"5F")),0),MATCH(1,OFFSET('5F'!J$6:J$40,SMALL('5F'!AG$6:AG$40,COUNTIF(AH$6:AH63,"5F")),0),0))&amp;" "&amp;VLOOKUP(INDEX(OFFSET('5F'!$A$6:$A$40,SMALL('5F'!AG$6:AG$40,COUNTIF(AH$6:AH63,"5F")),0),MATCH(1,OFFSET('5F'!J$6:J$40,SMALL('5F'!AG$6:AG$40,COUNTIF(AH$6:AH63,"5F")),0),0)),'5F'!$A$6:$B$40,2,0)&amp;" - "&amp;'5F'!$A$1,
IF(AH63="4A",INDEX(OFFSET('4A'!$A$6:$A$38,SMALL('4A'!AG$6:AG$38,COUNTIF(AH$6:AH63,"4A")),0),MATCH(1,OFFSET('4A'!J$6:J$38,SMALL('4A'!AG$6:AG$38,COUNTIF(AH$6:AH63,"4A")),0),0))&amp;" "&amp;VLOOKUP(INDEX(OFFSET('4A'!$A$6:$A$38,SMALL('4A'!AG$6:AG$38,COUNTIF(AH$6:AH63,"4A")),0),MATCH(1,OFFSET('4A'!J$6:J$38,SMALL('4A'!AG$6:AG$38,COUNTIF(AH$6:AH63,"4A")),0),0)),'4A'!$A$6:$B$38,2,0)&amp;" - "&amp;'4A'!$A$1,
IF(AH63="4B",INDEX(OFFSET('4B'!$A$6:$A$37,SMALL('4B'!AG$6:AG$37,COUNTIF(AH$6:AH63,"4B")),0),MATCH(1,OFFSET('4B'!J$6:J$37,SMALL('4B'!AG$6:AG$37,COUNTIF(AH$6:AH63,"4B")),0),0))&amp;" "&amp;VLOOKUP(INDEX(OFFSET('4B'!$A$6:$A$37,SMALL('4B'!AG$6:AG$37,COUNTIF(AH$6:AH63,"4B")),0),MATCH(1,OFFSET('4B'!J$6:J$37,SMALL('4B'!AG$6:AG$37,COUNTIF(AH$6:AH63,"4B")),0),0)),'4B'!$A$6:$B$37,2,0)&amp;" - "&amp;'4B'!$A$1,
IF(AH63="4C",INDEX(OFFSET('4C'!$A$6:$A$38,SMALL('4C'!AG$6:AG$38,COUNTIF(AH$6:AH63,"4C")),0),MATCH(1,OFFSET('4C'!J$6:J$38,SMALL('4C'!AG$6:AG$38,COUNTIF(AH$6:AH63,"4C")),0),0))&amp;" "&amp;VLOOKUP(INDEX(OFFSET('4C'!$A$6:$A$38,SMALL('4C'!AG$6:AG$38,COUNTIF(AH$6:AH63,"4C")),0),MATCH(1,OFFSET('4C'!J$6:J$38,SMALL('4C'!AG$6:AG$38,COUNTIF(AH$6:AH63,"4C")),0),0)),'4C'!$A$6:$B$38,2,0)&amp;" - "&amp;'4C'!$A$1,
IF(AH63="4D",INDEX(OFFSET('4D'!$A$6:$A$37,SMALL('4D'!AG$6:AG$37,COUNTIF(AH$6:AH63,"4D")),0),MATCH(1,OFFSET('4D'!J$6:J$37,SMALL('4D'!AG$6:AG$37,COUNTIF(AH$6:AH63,"4D")),0),0))&amp;" "&amp;VLOOKUP(INDEX(OFFSET('4D'!$A$6:$A$37,SMALL('4D'!AG$6:AG$37,COUNTIF(AH$6:AH63,"4D")),0),MATCH(1,OFFSET('4D'!J$6:J$37,SMALL('4D'!AG$6:AG$37,COUNTIF(AH$6:AH63,"4D")),0),0)),'4D'!$A$6:$B$37,2,0)&amp;" - "&amp;'4D'!$A$1,
IF(AH63="4E",INDEX(OFFSET('4E'!$A$6:$A$37,SMALL('4E'!AG$6:AG$37,COUNTIF(AH$6:AH63,"4E")),0),MATCH(1,OFFSET('4E'!J$6:J$37,SMALL('4E'!AG$6:AG$37,COUNTIF(AH$6:AH63,"4E")),0),0))&amp;" "&amp;VLOOKUP(INDEX(OFFSET('4E'!$A$6:$A$37,SMALL('4E'!AG$6:AG$37,COUNTIF(AH$6:AH63,"4E")),0),MATCH(1,OFFSET('4E'!J$6:J$37,SMALL('4E'!AG$6:AG$37,COUNTIF(AH$6:AH63,"4E")),0),0)),'4E'!$A$6:$B$37,2,0)&amp;" - "&amp;'4E'!$A$1,
IF(AH63="CM2",INDEX(OFFSET('CM2'!$A$6:$A$36,SMALL('CM2'!AG$6:AG$36,COUNTIF(AH$6:AH63,"CM2")),0),MATCH(1,OFFSET('CM2'!J$6:J$36,SMALL('CM2'!AG$6:AG$36,COUNTIF(AH$6:AH63,"CM2")),0),0))&amp;" "&amp;VLOOKUP(INDEX(OFFSET('CM2'!$A$6:$A$36,SMALL('CM2'!AG$6:AG$36,COUNTIF(AH$6:AH63,"CM2")),0),MATCH(1,OFFSET('CM2'!J$6:J$36,SMALL('CM2'!AG$6:AG$36,COUNTIF(AH$6:AH63,"CM2")),0),0)),'CM2'!$A$6:$B$36,2,0)&amp;" - "&amp;'CM2'!$A$1,BB63)))))))))))))))))),"")</f>
        <v/>
      </c>
      <c r="I63" s="56" t="str">
        <f ca="1">IFERROR(IF(AI63="","",IF(AI63="6A",INDEX(OFFSET('6A'!$A$6:$A$39,SMALL('6A'!AH$6:AH$39,COUNTIF(AI$6:AI63,"6A")),0),MATCH(1,OFFSET('6A'!K$6:K$39,SMALL('6A'!AH$6:AH$39,COUNTIF(AI$6:AI63,"6A")),0),0))&amp;" "&amp;VLOOKUP(INDEX(OFFSET('6A'!$A$6:$A$39,SMALL('6A'!AH$6:AH$39,COUNTIF(AI$6:AI63,"6A")),0),MATCH(1,OFFSET('6A'!K$6:K$39,SMALL('6A'!AH$6:AH$39,COUNTIF(AI$6:AI63,"6A")),0),0)),'6A'!$A$6:$B$39,2,0)&amp;" - "&amp;'6A'!$A$1,
IF(AI63="6B",INDEX(OFFSET('6B'!$A$6:$A$39,SMALL('6B'!AH$6:AH$39,COUNTIF(AI$6:AI63,"6B")),0),MATCH(1,OFFSET('6B'!K$6:K$39,SMALL('6B'!AH$6:AH$39,COUNTIF(AI$6:AI63,"6B")),0),0))&amp;" "&amp;VLOOKUP(INDEX(OFFSET('6B'!$A$6:$A$39,SMALL('6B'!AH$6:AH$39,COUNTIF(AI$6:AI63,"6B")),0),MATCH(1,OFFSET('6B'!K$6:K$39,SMALL('6B'!AH$6:AH$39,COUNTIF(AI$6:AI63,"6B")),0),0)),'6B'!$A$6:$B$39,2,0)&amp;" - "&amp;'6B'!$A$1,
IF(AI63="6C",INDEX(OFFSET('6C'!$A$6:$A$41,SMALL('6C'!AH$6:AH$41,COUNTIF(AI$6:AI63,"6C")),0),MATCH(1,OFFSET('6C'!K$6:K$41,SMALL('6C'!AH$6:AH$41,COUNTIF(AI$6:AI63,"6C")),0),0))&amp;" "&amp;VLOOKUP(INDEX(OFFSET('6C'!$A$6:$A$41,SMALL('6C'!AH$6:AH$41,COUNTIF(AI$6:AI63,"6C")),0),MATCH(1,OFFSET('6C'!K$6:K$41,SMALL('6C'!AH$6:AH$41,COUNTIF(AI$6:AI63,"6C")),0),0)),'6C'!$A$6:$B$41,2,0)&amp;" - "&amp;'6C'!$A$1,
IF(AI63="6D",INDEX(OFFSET('6D'!$A$6:$A$42,SMALL('6D'!AH$6:AH$42,COUNTIF(AI$6:AI63,"6D")),0),MATCH(1,OFFSET('6D'!K$6:K$42,SMALL('6D'!AH$6:AH$42,COUNTIF(AI$6:AI63,"6D")),0),0))&amp;" "&amp;VLOOKUP(INDEX(OFFSET('6D'!$A$6:$A$42,SMALL('6D'!AH$6:AH$42,COUNTIF(AI$6:AI63,"6D")),0),MATCH(1,OFFSET('6D'!K$6:K$42,SMALL('6D'!AH$6:AH$42,COUNTIF(AI$6:AI63,"6D")),0),0)),'6D'!$A$6:$B$42,2,0)&amp;" - "&amp;'6D'!$A$1,
IF(AI63="6E",INDEX(OFFSET('6E'!$A$6:$A$40,SMALL('6E'!AH$6:AH$40,COUNTIF(AI$6:AI63,"6E")),0),MATCH(1,OFFSET('6E'!K$6:K$40,SMALL('6E'!AH$6:AH$40,COUNTIF(AI$6:AI63,"6E")),0),0))&amp;" "&amp;VLOOKUP(INDEX(OFFSET('6E'!$A$6:$A$40,SMALL('6E'!AH$6:AH$40,COUNTIF(AI$6:AI63,"6E")),0),MATCH(1,OFFSET('6E'!K$6:K$40,SMALL('6E'!AH$6:AH$40,COUNTIF(AI$6:AI63,"6E")),0),0)),'6E'!$A$6:$B$40,2,0)&amp;" - "&amp;'6E'!$A$1,
IF(AI63="5A",INDEX(OFFSET('5A'!$A$6:$A$41,SMALL('5A'!AH$6:AH$41,COUNTIF(AI$6:AI63,"5A")),0),MATCH(1,OFFSET('5A'!K$6:K$41,SMALL('5A'!AH$6:AH$41,COUNTIF(AI$6:AI63,"5A")),0),0))&amp;" "&amp;VLOOKUP(INDEX(OFFSET('5A'!$A$6:$A$41,SMALL('5A'!AH$6:AH$41,COUNTIF(AI$6:AI63,"5A")),0),MATCH(1,OFFSET('5A'!K$6:K$41,SMALL('5A'!AH$6:AH$41,COUNTIF(AI$6:AI63,"5A")),0),0)),'5A'!$A$6:$B$41,2,0)&amp;" - "&amp;'5A'!$A$1,
IF(AI63="5B",INDEX(OFFSET('5B'!$A$6:$A$39,SMALL('5B'!AH$6:AH$39,COUNTIF(AI$6:AI63,"5B")),0),MATCH(1,OFFSET('5B'!K$6:K$39,SMALL('5B'!AH$6:AH$39,COUNTIF(AI$6:AI63,"5B")),0),0))&amp;" "&amp;VLOOKUP(INDEX(OFFSET('5B'!$A$6:$A$39,SMALL('5B'!AH$6:AH$39,COUNTIF(AI$6:AI63,"5B")),0),MATCH(1,OFFSET('5B'!K$6:K$39,SMALL('5B'!AH$6:AH$39,COUNTIF(AI$6:AI63,"5B")),0),0)),'5B'!$A$6:$B$39,2,0)&amp;" - "&amp;'5B'!$A$1,
IF(AI63="5C",INDEX(OFFSET('5C'!$A$6:$A$39,SMALL('5C'!AH$6:AH$39,COUNTIF(AI$6:AI63,"5C")),0),MATCH(1,OFFSET('5C'!K$6:K$39,SMALL('5C'!AH$6:AH$39,COUNTIF(AI$6:AI63,"5C")),0),0))&amp;" "&amp;VLOOKUP(INDEX(OFFSET('5C'!$A$6:$A$39,SMALL('5C'!AH$6:AH$39,COUNTIF(AI$6:AI63,"5C")),0),MATCH(1,OFFSET('5C'!K$6:K$39,SMALL('5C'!AH$6:AH$39,COUNTIF(AI$6:AI63,"5C")),0),0)),'5C'!$A$6:$B$39,2,0)&amp;" - "&amp;'5C'!$A$1,
IF(AI63="5D",INDEX(OFFSET('5D'!$A$6:$A$41,SMALL('5D'!AH$6:AH$41,COUNTIF(AI$6:AI63,"5D")),0),MATCH(1,OFFSET('5D'!K$6:K$41,SMALL('5D'!AH$6:AH$41,COUNTIF(AI$6:AI63,"5D")),0),0))&amp;" "&amp;VLOOKUP(INDEX(OFFSET('5D'!$A$6:$A$41,SMALL('5D'!AH$6:AH$41,COUNTIF(AI$6:AI63,"5D")),0),MATCH(1,OFFSET('5D'!K$6:K$41,SMALL('5D'!AH$6:AH$41,COUNTIF(AI$6:AI63,"5D")),0),0)),'5D'!$A$6:$B$41,2,0)&amp;" - "&amp;'5D'!$A$1,
IF(AI63="5E",INDEX(OFFSET('5E'!$A$6:$A$40,SMALL('5E'!AH$6:AH$40,COUNTIF(AI$6:AI63,"5E")),0),MATCH(1,OFFSET('5E'!K$6:K$40,SMALL('5E'!AH$6:AH$40,COUNTIF(AI$6:AI63,"5E")),0),0))&amp;" "&amp;VLOOKUP(INDEX(OFFSET('5E'!$A$6:$A$40,SMALL('5E'!AH$6:AH$40,COUNTIF(AI$6:AI63,"5E")),0),MATCH(1,OFFSET('5E'!K$6:K$40,SMALL('5E'!AH$6:AH$40,COUNTIF(AI$6:AI63,"5E")),0),0)),'5E'!$A$6:$B$40,2,0)&amp;" - "&amp;'5E'!$A$1,
IF(AI63="5F",INDEX(OFFSET('5F'!$A$6:$A$40,SMALL('5F'!AH$6:AH$40,COUNTIF(AI$6:AI63,"5F")),0),MATCH(1,OFFSET('5F'!K$6:K$40,SMALL('5F'!AH$6:AH$40,COUNTIF(AI$6:AI63,"5F")),0),0))&amp;" "&amp;VLOOKUP(INDEX(OFFSET('5F'!$A$6:$A$40,SMALL('5F'!AH$6:AH$40,COUNTIF(AI$6:AI63,"5F")),0),MATCH(1,OFFSET('5F'!K$6:K$40,SMALL('5F'!AH$6:AH$40,COUNTIF(AI$6:AI63,"5F")),0),0)),'5F'!$A$6:$B$40,2,0)&amp;" - "&amp;'5F'!$A$1,
IF(AI63="4A",INDEX(OFFSET('4A'!$A$6:$A$38,SMALL('4A'!AH$6:AH$38,COUNTIF(AI$6:AI63,"4A")),0),MATCH(1,OFFSET('4A'!K$6:K$38,SMALL('4A'!AH$6:AH$38,COUNTIF(AI$6:AI63,"4A")),0),0))&amp;" "&amp;VLOOKUP(INDEX(OFFSET('4A'!$A$6:$A$38,SMALL('4A'!AH$6:AH$38,COUNTIF(AI$6:AI63,"4A")),0),MATCH(1,OFFSET('4A'!K$6:K$38,SMALL('4A'!AH$6:AH$38,COUNTIF(AI$6:AI63,"4A")),0),0)),'4A'!$A$6:$B$38,2,0)&amp;" - "&amp;'4A'!$A$1,
IF(AI63="4B",INDEX(OFFSET('4B'!$A$6:$A$37,SMALL('4B'!AH$6:AH$37,COUNTIF(AI$6:AI63,"4B")),0),MATCH(1,OFFSET('4B'!K$6:K$37,SMALL('4B'!AH$6:AH$37,COUNTIF(AI$6:AI63,"4B")),0),0))&amp;" "&amp;VLOOKUP(INDEX(OFFSET('4B'!$A$6:$A$37,SMALL('4B'!AH$6:AH$37,COUNTIF(AI$6:AI63,"4B")),0),MATCH(1,OFFSET('4B'!K$6:K$37,SMALL('4B'!AH$6:AH$37,COUNTIF(AI$6:AI63,"4B")),0),0)),'4B'!$A$6:$B$37,2,0)&amp;" - "&amp;'4B'!$A$1,
IF(AI63="4C",INDEX(OFFSET('4C'!$A$6:$A$38,SMALL('4C'!AH$6:AH$38,COUNTIF(AI$6:AI63,"4C")),0),MATCH(1,OFFSET('4C'!K$6:K$38,SMALL('4C'!AH$6:AH$38,COUNTIF(AI$6:AI63,"4C")),0),0))&amp;" "&amp;VLOOKUP(INDEX(OFFSET('4C'!$A$6:$A$38,SMALL('4C'!AH$6:AH$38,COUNTIF(AI$6:AI63,"4C")),0),MATCH(1,OFFSET('4C'!K$6:K$38,SMALL('4C'!AH$6:AH$38,COUNTIF(AI$6:AI63,"4C")),0),0)),'4C'!$A$6:$B$38,2,0)&amp;" - "&amp;'4C'!$A$1,
IF(AI63="4D",INDEX(OFFSET('4D'!$A$6:$A$37,SMALL('4D'!AH$6:AH$37,COUNTIF(AI$6:AI63,"4D")),0),MATCH(1,OFFSET('4D'!K$6:K$37,SMALL('4D'!AH$6:AH$37,COUNTIF(AI$6:AI63,"4D")),0),0))&amp;" "&amp;VLOOKUP(INDEX(OFFSET('4D'!$A$6:$A$37,SMALL('4D'!AH$6:AH$37,COUNTIF(AI$6:AI63,"4D")),0),MATCH(1,OFFSET('4D'!K$6:K$37,SMALL('4D'!AH$6:AH$37,COUNTIF(AI$6:AI63,"4D")),0),0)),'4D'!$A$6:$B$37,2,0)&amp;" - "&amp;'4D'!$A$1,
IF(AI63="4E",INDEX(OFFSET('4E'!$A$6:$A$37,SMALL('4E'!AH$6:AH$37,COUNTIF(AI$6:AI63,"4E")),0),MATCH(1,OFFSET('4E'!K$6:K$37,SMALL('4E'!AH$6:AH$37,COUNTIF(AI$6:AI63,"4E")),0),0))&amp;" "&amp;VLOOKUP(INDEX(OFFSET('4E'!$A$6:$A$37,SMALL('4E'!AH$6:AH$37,COUNTIF(AI$6:AI63,"4E")),0),MATCH(1,OFFSET('4E'!K$6:K$37,SMALL('4E'!AH$6:AH$37,COUNTIF(AI$6:AI63,"4E")),0),0)),'4E'!$A$6:$B$37,2,0)&amp;" - "&amp;'4E'!$A$1,
IF(AI63="CM2",INDEX(OFFSET('CM2'!$A$6:$A$36,SMALL('CM2'!AH$6:AH$36,COUNTIF(AI$6:AI63,"CM2")),0),MATCH(1,OFFSET('CM2'!K$6:K$36,SMALL('CM2'!AH$6:AH$36,COUNTIF(AI$6:AI63,"CM2")),0),0))&amp;" "&amp;VLOOKUP(INDEX(OFFSET('CM2'!$A$6:$A$36,SMALL('CM2'!AH$6:AH$36,COUNTIF(AI$6:AI63,"CM2")),0),MATCH(1,OFFSET('CM2'!K$6:K$36,SMALL('CM2'!AH$6:AH$36,COUNTIF(AI$6:AI63,"CM2")),0),0)),'CM2'!$A$6:$B$36,2,0)&amp;" - "&amp;'CM2'!$A$1,BC63)))))))))))))))))),"")</f>
        <v/>
      </c>
      <c r="J63" s="65" t="str">
        <f ca="1">IFERROR(IF(AJ63="","",IF(AJ63="6A",INDEX(OFFSET('6A'!$A$6:$A$39,SMALL('6A'!AI$6:AI$39,COUNTIF(AJ$6:AJ63,"6A")),0),MATCH(1,OFFSET('6A'!L$6:L$39,SMALL('6A'!AI$6:AI$39,COUNTIF(AJ$6:AJ63,"6A")),0),0))&amp;" "&amp;VLOOKUP(INDEX(OFFSET('6A'!$A$6:$A$39,SMALL('6A'!AI$6:AI$39,COUNTIF(AJ$6:AJ63,"6A")),0),MATCH(1,OFFSET('6A'!L$6:L$39,SMALL('6A'!AI$6:AI$39,COUNTIF(AJ$6:AJ63,"6A")),0),0)),'6A'!$A$6:$B$39,2,0)&amp;" - "&amp;'6A'!$A$1,
IF(AJ63="6B",INDEX(OFFSET('6B'!$A$6:$A$39,SMALL('6B'!AI$6:AI$39,COUNTIF(AJ$6:AJ63,"6B")),0),MATCH(1,OFFSET('6B'!L$6:L$39,SMALL('6B'!AI$6:AI$39,COUNTIF(AJ$6:AJ63,"6B")),0),0))&amp;" "&amp;VLOOKUP(INDEX(OFFSET('6B'!$A$6:$A$39,SMALL('6B'!AI$6:AI$39,COUNTIF(AJ$6:AJ63,"6B")),0),MATCH(1,OFFSET('6B'!L$6:L$39,SMALL('6B'!AI$6:AI$39,COUNTIF(AJ$6:AJ63,"6B")),0),0)),'6B'!$A$6:$B$39,2,0)&amp;" - "&amp;'6B'!$A$1,
IF(AJ63="6C",INDEX(OFFSET('6C'!$A$6:$A$41,SMALL('6C'!AI$6:AI$41,COUNTIF(AJ$6:AJ63,"6C")),0),MATCH(1,OFFSET('6C'!L$6:L$41,SMALL('6C'!AI$6:AI$41,COUNTIF(AJ$6:AJ63,"6C")),0),0))&amp;" "&amp;VLOOKUP(INDEX(OFFSET('6C'!$A$6:$A$41,SMALL('6C'!AI$6:AI$41,COUNTIF(AJ$6:AJ63,"6C")),0),MATCH(1,OFFSET('6C'!L$6:L$41,SMALL('6C'!AI$6:AI$41,COUNTIF(AJ$6:AJ63,"6C")),0),0)),'6C'!$A$6:$B$41,2,0)&amp;" - "&amp;'6C'!$A$1,
IF(AJ63="6D",INDEX(OFFSET('6D'!$A$6:$A$42,SMALL('6D'!AI$6:AI$42,COUNTIF(AJ$6:AJ63,"6D")),0),MATCH(1,OFFSET('6D'!L$6:L$42,SMALL('6D'!AI$6:AI$42,COUNTIF(AJ$6:AJ63,"6D")),0),0))&amp;" "&amp;VLOOKUP(INDEX(OFFSET('6D'!$A$6:$A$42,SMALL('6D'!AI$6:AI$42,COUNTIF(AJ$6:AJ63,"6D")),0),MATCH(1,OFFSET('6D'!L$6:L$42,SMALL('6D'!AI$6:AI$42,COUNTIF(AJ$6:AJ63,"6D")),0),0)),'6D'!$A$6:$B$42,2,0)&amp;" - "&amp;'6D'!$A$1,
IF(AJ63="6E",INDEX(OFFSET('6E'!$A$6:$A$40,SMALL('6E'!AI$6:AI$40,COUNTIF(AJ$6:AJ63,"6E")),0),MATCH(1,OFFSET('6E'!L$6:L$40,SMALL('6E'!AI$6:AI$40,COUNTIF(AJ$6:AJ63,"6E")),0),0))&amp;" "&amp;VLOOKUP(INDEX(OFFSET('6E'!$A$6:$A$40,SMALL('6E'!AI$6:AI$40,COUNTIF(AJ$6:AJ63,"6E")),0),MATCH(1,OFFSET('6E'!L$6:L$40,SMALL('6E'!AI$6:AI$40,COUNTIF(AJ$6:AJ63,"6E")),0),0)),'6E'!$A$6:$B$40,2,0)&amp;" - "&amp;'6E'!$A$1,
IF(AJ63="5A",INDEX(OFFSET('5A'!$A$6:$A$41,SMALL('5A'!AI$6:AI$41,COUNTIF(AJ$6:AJ63,"5A")),0),MATCH(1,OFFSET('5A'!L$6:L$41,SMALL('5A'!AI$6:AI$41,COUNTIF(AJ$6:AJ63,"5A")),0),0))&amp;" "&amp;VLOOKUP(INDEX(OFFSET('5A'!$A$6:$A$41,SMALL('5A'!AI$6:AI$41,COUNTIF(AJ$6:AJ63,"5A")),0),MATCH(1,OFFSET('5A'!L$6:L$41,SMALL('5A'!AI$6:AI$41,COUNTIF(AJ$6:AJ63,"5A")),0),0)),'5A'!$A$6:$B$41,2,0)&amp;" - "&amp;'5A'!$A$1,
IF(AJ63="5B",INDEX(OFFSET('5B'!$A$6:$A$39,SMALL('5B'!AI$6:AI$39,COUNTIF(AJ$6:AJ63,"5B")),0),MATCH(1,OFFSET('5B'!L$6:L$39,SMALL('5B'!AI$6:AI$39,COUNTIF(AJ$6:AJ63,"5B")),0),0))&amp;" "&amp;VLOOKUP(INDEX(OFFSET('5B'!$A$6:$A$39,SMALL('5B'!AI$6:AI$39,COUNTIF(AJ$6:AJ63,"5B")),0),MATCH(1,OFFSET('5B'!L$6:L$39,SMALL('5B'!AI$6:AI$39,COUNTIF(AJ$6:AJ63,"5B")),0),0)),'5B'!$A$6:$B$39,2,0)&amp;" - "&amp;'5B'!$A$1,
IF(AJ63="5C",INDEX(OFFSET('5C'!$A$6:$A$39,SMALL('5C'!AI$6:AI$39,COUNTIF(AJ$6:AJ63,"5C")),0),MATCH(1,OFFSET('5C'!L$6:L$39,SMALL('5C'!AI$6:AI$39,COUNTIF(AJ$6:AJ63,"5C")),0),0))&amp;" "&amp;VLOOKUP(INDEX(OFFSET('5C'!$A$6:$A$39,SMALL('5C'!AI$6:AI$39,COUNTIF(AJ$6:AJ63,"5C")),0),MATCH(1,OFFSET('5C'!L$6:L$39,SMALL('5C'!AI$6:AI$39,COUNTIF(AJ$6:AJ63,"5C")),0),0)),'5C'!$A$6:$B$39,2,0)&amp;" - "&amp;'5C'!$A$1,
IF(AJ63="5D",INDEX(OFFSET('5D'!$A$6:$A$41,SMALL('5D'!AI$6:AI$41,COUNTIF(AJ$6:AJ63,"5D")),0),MATCH(1,OFFSET('5D'!L$6:L$41,SMALL('5D'!AI$6:AI$41,COUNTIF(AJ$6:AJ63,"5D")),0),0))&amp;" "&amp;VLOOKUP(INDEX(OFFSET('5D'!$A$6:$A$41,SMALL('5D'!AI$6:AI$41,COUNTIF(AJ$6:AJ63,"5D")),0),MATCH(1,OFFSET('5D'!L$6:L$41,SMALL('5D'!AI$6:AI$41,COUNTIF(AJ$6:AJ63,"5D")),0),0)),'5D'!$A$6:$B$41,2,0)&amp;" - "&amp;'5D'!$A$1,
IF(AJ63="5E",INDEX(OFFSET('5E'!$A$6:$A$40,SMALL('5E'!AI$6:AI$40,COUNTIF(AJ$6:AJ63,"5E")),0),MATCH(1,OFFSET('5E'!L$6:L$40,SMALL('5E'!AI$6:AI$40,COUNTIF(AJ$6:AJ63,"5E")),0),0))&amp;" "&amp;VLOOKUP(INDEX(OFFSET('5E'!$A$6:$A$40,SMALL('5E'!AI$6:AI$40,COUNTIF(AJ$6:AJ63,"5E")),0),MATCH(1,OFFSET('5E'!L$6:L$40,SMALL('5E'!AI$6:AI$40,COUNTIF(AJ$6:AJ63,"5E")),0),0)),'5E'!$A$6:$B$40,2,0)&amp;" - "&amp;'5E'!$A$1,
IF(AJ63="5F",INDEX(OFFSET('5F'!$A$6:$A$40,SMALL('5F'!AI$6:AI$40,COUNTIF(AJ$6:AJ63,"5F")),0),MATCH(1,OFFSET('5F'!L$6:L$40,SMALL('5F'!AI$6:AI$40,COUNTIF(AJ$6:AJ63,"5F")),0),0))&amp;" "&amp;VLOOKUP(INDEX(OFFSET('5F'!$A$6:$A$40,SMALL('5F'!AI$6:AI$40,COUNTIF(AJ$6:AJ63,"5F")),0),MATCH(1,OFFSET('5F'!L$6:L$40,SMALL('5F'!AI$6:AI$40,COUNTIF(AJ$6:AJ63,"5F")),0),0)),'5F'!$A$6:$B$40,2,0)&amp;" - "&amp;'5F'!$A$1,
IF(AJ63="4A",INDEX(OFFSET('4A'!$A$6:$A$38,SMALL('4A'!AI$6:AI$38,COUNTIF(AJ$6:AJ63,"4A")),0),MATCH(1,OFFSET('4A'!L$6:L$38,SMALL('4A'!AI$6:AI$38,COUNTIF(AJ$6:AJ63,"4A")),0),0))&amp;" "&amp;VLOOKUP(INDEX(OFFSET('4A'!$A$6:$A$38,SMALL('4A'!AI$6:AI$38,COUNTIF(AJ$6:AJ63,"4A")),0),MATCH(1,OFFSET('4A'!L$6:L$38,SMALL('4A'!AI$6:AI$38,COUNTIF(AJ$6:AJ63,"4A")),0),0)),'4A'!$A$6:$B$38,2,0)&amp;" - "&amp;'4A'!$A$1,
IF(AJ63="4B",INDEX(OFFSET('4B'!$A$6:$A$37,SMALL('4B'!AI$6:AI$37,COUNTIF(AJ$6:AJ63,"4B")),0),MATCH(1,OFFSET('4B'!L$6:L$37,SMALL('4B'!AI$6:AI$37,COUNTIF(AJ$6:AJ63,"4B")),0),0))&amp;" "&amp;VLOOKUP(INDEX(OFFSET('4B'!$A$6:$A$37,SMALL('4B'!AI$6:AI$37,COUNTIF(AJ$6:AJ63,"4B")),0),MATCH(1,OFFSET('4B'!L$6:L$37,SMALL('4B'!AI$6:AI$37,COUNTIF(AJ$6:AJ63,"4B")),0),0)),'4B'!$A$6:$B$37,2,0)&amp;" - "&amp;'4B'!$A$1,
IF(AJ63="4C",INDEX(OFFSET('4C'!$A$6:$A$38,SMALL('4C'!AI$6:AI$38,COUNTIF(AJ$6:AJ63,"4C")),0),MATCH(1,OFFSET('4C'!L$6:L$38,SMALL('4C'!AI$6:AI$38,COUNTIF(AJ$6:AJ63,"4C")),0),0))&amp;" "&amp;VLOOKUP(INDEX(OFFSET('4C'!$A$6:$A$38,SMALL('4C'!AI$6:AI$38,COUNTIF(AJ$6:AJ63,"4C")),0),MATCH(1,OFFSET('4C'!L$6:L$38,SMALL('4C'!AI$6:AI$38,COUNTIF(AJ$6:AJ63,"4C")),0),0)),'4C'!$A$6:$B$38,2,0)&amp;" - "&amp;'4C'!$A$1,
IF(AJ63="4D",INDEX(OFFSET('4D'!$A$6:$A$37,SMALL('4D'!AI$6:AI$37,COUNTIF(AJ$6:AJ63,"4D")),0),MATCH(1,OFFSET('4D'!L$6:L$37,SMALL('4D'!AI$6:AI$37,COUNTIF(AJ$6:AJ63,"4D")),0),0))&amp;" "&amp;VLOOKUP(INDEX(OFFSET('4D'!$A$6:$A$37,SMALL('4D'!AI$6:AI$37,COUNTIF(AJ$6:AJ63,"4D")),0),MATCH(1,OFFSET('4D'!L$6:L$37,SMALL('4D'!AI$6:AI$37,COUNTIF(AJ$6:AJ63,"4D")),0),0)),'4D'!$A$6:$B$37,2,0)&amp;" - "&amp;'4D'!$A$1,
IF(AJ63="4E",INDEX(OFFSET('4E'!$A$6:$A$37,SMALL('4E'!AI$6:AI$37,COUNTIF(AJ$6:AJ63,"4E")),0),MATCH(1,OFFSET('4E'!L$6:L$37,SMALL('4E'!AI$6:AI$37,COUNTIF(AJ$6:AJ63,"4E")),0),0))&amp;" "&amp;VLOOKUP(INDEX(OFFSET('4E'!$A$6:$A$37,SMALL('4E'!AI$6:AI$37,COUNTIF(AJ$6:AJ63,"4E")),0),MATCH(1,OFFSET('4E'!L$6:L$37,SMALL('4E'!AI$6:AI$37,COUNTIF(AJ$6:AJ63,"4E")),0),0)),'4E'!$A$6:$B$37,2,0)&amp;" - "&amp;'4E'!$A$1,
IF(AJ63="CM2",INDEX(OFFSET('CM2'!$A$6:$A$36,SMALL('CM2'!AI$6:AI$36,COUNTIF(AJ$6:AJ63,"CM2")),0),MATCH(1,OFFSET('CM2'!L$6:L$36,SMALL('CM2'!AI$6:AI$36,COUNTIF(AJ$6:AJ63,"CM2")),0),0))&amp;" "&amp;VLOOKUP(INDEX(OFFSET('CM2'!$A$6:$A$36,SMALL('CM2'!AI$6:AI$36,COUNTIF(AJ$6:AJ63,"CM2")),0),MATCH(1,OFFSET('CM2'!L$6:L$36,SMALL('CM2'!AI$6:AI$36,COUNTIF(AJ$6:AJ63,"CM2")),0),0)),'CM2'!$A$6:$B$36,2,0)&amp;" - "&amp;'CM2'!$A$1,BD63)))))))))))))))))),"")</f>
        <v/>
      </c>
      <c r="K63" s="39" t="str">
        <f ca="1">IFERROR(IF(AK63="","",IF(AK63="6A",INDEX(OFFSET('6A'!$A$6:$A$39,SMALL('6A'!AJ$6:AJ$39,COUNTIF(AK$6:AK63,"6A")),0),MATCH(1,OFFSET('6A'!M$6:M$39,SMALL('6A'!AJ$6:AJ$39,COUNTIF(AK$6:AK63,"6A")),0),0))&amp;" "&amp;VLOOKUP(INDEX(OFFSET('6A'!$A$6:$A$39,SMALL('6A'!AJ$6:AJ$39,COUNTIF(AK$6:AK63,"6A")),0),MATCH(1,OFFSET('6A'!M$6:M$39,SMALL('6A'!AJ$6:AJ$39,COUNTIF(AK$6:AK63,"6A")),0),0)),'6A'!$A$6:$B$39,2,0)&amp;" - "&amp;'6A'!$A$1,
IF(AK63="6B",INDEX(OFFSET('6B'!$A$6:$A$39,SMALL('6B'!AJ$6:AJ$39,COUNTIF(AK$6:AK63,"6B")),0),MATCH(1,OFFSET('6B'!M$6:M$39,SMALL('6B'!AJ$6:AJ$39,COUNTIF(AK$6:AK63,"6B")),0),0))&amp;" "&amp;VLOOKUP(INDEX(OFFSET('6B'!$A$6:$A$39,SMALL('6B'!AJ$6:AJ$39,COUNTIF(AK$6:AK63,"6B")),0),MATCH(1,OFFSET('6B'!M$6:M$39,SMALL('6B'!AJ$6:AJ$39,COUNTIF(AK$6:AK63,"6B")),0),0)),'6B'!$A$6:$B$39,2,0)&amp;" - "&amp;'6B'!$A$1,
IF(AK63="6C",INDEX(OFFSET('6C'!$A$6:$A$41,SMALL('6C'!AJ$6:AJ$41,COUNTIF(AK$6:AK63,"6C")),0),MATCH(1,OFFSET('6C'!M$6:M$41,SMALL('6C'!AJ$6:AJ$41,COUNTIF(AK$6:AK63,"6C")),0),0))&amp;" "&amp;VLOOKUP(INDEX(OFFSET('6C'!$A$6:$A$41,SMALL('6C'!AJ$6:AJ$41,COUNTIF(AK$6:AK63,"6C")),0),MATCH(1,OFFSET('6C'!M$6:M$41,SMALL('6C'!AJ$6:AJ$41,COUNTIF(AK$6:AK63,"6C")),0),0)),'6C'!$A$6:$B$41,2,0)&amp;" - "&amp;'6C'!$A$1,
IF(AK63="6D",INDEX(OFFSET('6D'!$A$6:$A$42,SMALL('6D'!AJ$6:AJ$42,COUNTIF(AK$6:AK63,"6D")),0),MATCH(1,OFFSET('6D'!M$6:M$42,SMALL('6D'!AJ$6:AJ$42,COUNTIF(AK$6:AK63,"6D")),0),0))&amp;" "&amp;VLOOKUP(INDEX(OFFSET('6D'!$A$6:$A$42,SMALL('6D'!AJ$6:AJ$42,COUNTIF(AK$6:AK63,"6D")),0),MATCH(1,OFFSET('6D'!M$6:M$42,SMALL('6D'!AJ$6:AJ$42,COUNTIF(AK$6:AK63,"6D")),0),0)),'6D'!$A$6:$B$42,2,0)&amp;" - "&amp;'6D'!$A$1,
IF(AK63="6E",INDEX(OFFSET('6E'!$A$6:$A$40,SMALL('6E'!AJ$6:AJ$40,COUNTIF(AK$6:AK63,"6E")),0),MATCH(1,OFFSET('6E'!M$6:M$40,SMALL('6E'!AJ$6:AJ$40,COUNTIF(AK$6:AK63,"6E")),0),0))&amp;" "&amp;VLOOKUP(INDEX(OFFSET('6E'!$A$6:$A$40,SMALL('6E'!AJ$6:AJ$40,COUNTIF(AK$6:AK63,"6E")),0),MATCH(1,OFFSET('6E'!M$6:M$40,SMALL('6E'!AJ$6:AJ$40,COUNTIF(AK$6:AK63,"6E")),0),0)),'6E'!$A$6:$B$40,2,0)&amp;" - "&amp;'6E'!$A$1,
IF(AK63="5A",INDEX(OFFSET('5A'!$A$6:$A$41,SMALL('5A'!AJ$6:AJ$41,COUNTIF(AK$6:AK63,"5A")),0),MATCH(1,OFFSET('5A'!M$6:M$41,SMALL('5A'!AJ$6:AJ$41,COUNTIF(AK$6:AK63,"5A")),0),0))&amp;" "&amp;VLOOKUP(INDEX(OFFSET('5A'!$A$6:$A$41,SMALL('5A'!AJ$6:AJ$41,COUNTIF(AK$6:AK63,"5A")),0),MATCH(1,OFFSET('5A'!M$6:M$41,SMALL('5A'!AJ$6:AJ$41,COUNTIF(AK$6:AK63,"5A")),0),0)),'5A'!$A$6:$B$41,2,0)&amp;" - "&amp;'5A'!$A$1,
IF(AK63="5B",INDEX(OFFSET('5B'!$A$6:$A$39,SMALL('5B'!AJ$6:AJ$39,COUNTIF(AK$6:AK63,"5B")),0),MATCH(1,OFFSET('5B'!M$6:M$39,SMALL('5B'!AJ$6:AJ$39,COUNTIF(AK$6:AK63,"5B")),0),0))&amp;" "&amp;VLOOKUP(INDEX(OFFSET('5B'!$A$6:$A$39,SMALL('5B'!AJ$6:AJ$39,COUNTIF(AK$6:AK63,"5B")),0),MATCH(1,OFFSET('5B'!M$6:M$39,SMALL('5B'!AJ$6:AJ$39,COUNTIF(AK$6:AK63,"5B")),0),0)),'5B'!$A$6:$B$39,2,0)&amp;" - "&amp;'5B'!$A$1,
IF(AK63="5C",INDEX(OFFSET('5C'!$A$6:$A$39,SMALL('5C'!AJ$6:AJ$39,COUNTIF(AK$6:AK63,"5C")),0),MATCH(1,OFFSET('5C'!M$6:M$39,SMALL('5C'!AJ$6:AJ$39,COUNTIF(AK$6:AK63,"5C")),0),0))&amp;" "&amp;VLOOKUP(INDEX(OFFSET('5C'!$A$6:$A$39,SMALL('5C'!AJ$6:AJ$39,COUNTIF(AK$6:AK63,"5C")),0),MATCH(1,OFFSET('5C'!M$6:M$39,SMALL('5C'!AJ$6:AJ$39,COUNTIF(AK$6:AK63,"5C")),0),0)),'5C'!$A$6:$B$39,2,0)&amp;" - "&amp;'5C'!$A$1,
IF(AK63="5D",INDEX(OFFSET('5D'!$A$6:$A$41,SMALL('5D'!AJ$6:AJ$41,COUNTIF(AK$6:AK63,"5D")),0),MATCH(1,OFFSET('5D'!M$6:M$41,SMALL('5D'!AJ$6:AJ$41,COUNTIF(AK$6:AK63,"5D")),0),0))&amp;" "&amp;VLOOKUP(INDEX(OFFSET('5D'!$A$6:$A$41,SMALL('5D'!AJ$6:AJ$41,COUNTIF(AK$6:AK63,"5D")),0),MATCH(1,OFFSET('5D'!M$6:M$41,SMALL('5D'!AJ$6:AJ$41,COUNTIF(AK$6:AK63,"5D")),0),0)),'5D'!$A$6:$B$41,2,0)&amp;" - "&amp;'5D'!$A$1,
IF(AK63="5E",INDEX(OFFSET('5E'!$A$6:$A$40,SMALL('5E'!AJ$6:AJ$40,COUNTIF(AK$6:AK63,"5E")),0),MATCH(1,OFFSET('5E'!M$6:M$40,SMALL('5E'!AJ$6:AJ$40,COUNTIF(AK$6:AK63,"5E")),0),0))&amp;" "&amp;VLOOKUP(INDEX(OFFSET('5E'!$A$6:$A$40,SMALL('5E'!AJ$6:AJ$40,COUNTIF(AK$6:AK63,"5E")),0),MATCH(1,OFFSET('5E'!M$6:M$40,SMALL('5E'!AJ$6:AJ$40,COUNTIF(AK$6:AK63,"5E")),0),0)),'5E'!$A$6:$B$40,2,0)&amp;" - "&amp;'5E'!$A$1,
IF(AK63="5F",INDEX(OFFSET('5F'!$A$6:$A$40,SMALL('5F'!AJ$6:AJ$40,COUNTIF(AK$6:AK63,"5F")),0),MATCH(1,OFFSET('5F'!M$6:M$40,SMALL('5F'!AJ$6:AJ$40,COUNTIF(AK$6:AK63,"5F")),0),0))&amp;" "&amp;VLOOKUP(INDEX(OFFSET('5F'!$A$6:$A$40,SMALL('5F'!AJ$6:AJ$40,COUNTIF(AK$6:AK63,"5F")),0),MATCH(1,OFFSET('5F'!M$6:M$40,SMALL('5F'!AJ$6:AJ$40,COUNTIF(AK$6:AK63,"5F")),0),0)),'5F'!$A$6:$B$40,2,0)&amp;" - "&amp;'5F'!$A$1,
IF(AK63="4A",INDEX(OFFSET('4A'!$A$6:$A$38,SMALL('4A'!AJ$6:AJ$38,COUNTIF(AK$6:AK63,"4A")),0),MATCH(1,OFFSET('4A'!M$6:M$38,SMALL('4A'!AJ$6:AJ$38,COUNTIF(AK$6:AK63,"4A")),0),0))&amp;" "&amp;VLOOKUP(INDEX(OFFSET('4A'!$A$6:$A$38,SMALL('4A'!AJ$6:AJ$38,COUNTIF(AK$6:AK63,"4A")),0),MATCH(1,OFFSET('4A'!M$6:M$38,SMALL('4A'!AJ$6:AJ$38,COUNTIF(AK$6:AK63,"4A")),0),0)),'4A'!$A$6:$B$38,2,0)&amp;" - "&amp;'4A'!$A$1,
IF(AK63="4B",INDEX(OFFSET('4B'!$A$6:$A$37,SMALL('4B'!AJ$6:AJ$37,COUNTIF(AK$6:AK63,"4B")),0),MATCH(1,OFFSET('4B'!M$6:M$37,SMALL('4B'!AJ$6:AJ$37,COUNTIF(AK$6:AK63,"4B")),0),0))&amp;" "&amp;VLOOKUP(INDEX(OFFSET('4B'!$A$6:$A$37,SMALL('4B'!AJ$6:AJ$37,COUNTIF(AK$6:AK63,"4B")),0),MATCH(1,OFFSET('4B'!M$6:M$37,SMALL('4B'!AJ$6:AJ$37,COUNTIF(AK$6:AK63,"4B")),0),0)),'4B'!$A$6:$B$37,2,0)&amp;" - "&amp;'4B'!$A$1,
IF(AK63="4C",INDEX(OFFSET('4C'!$A$6:$A$38,SMALL('4C'!AJ$6:AJ$38,COUNTIF(AK$6:AK63,"4C")),0),MATCH(1,OFFSET('4C'!M$6:M$38,SMALL('4C'!AJ$6:AJ$38,COUNTIF(AK$6:AK63,"4C")),0),0))&amp;" "&amp;VLOOKUP(INDEX(OFFSET('4C'!$A$6:$A$38,SMALL('4C'!AJ$6:AJ$38,COUNTIF(AK$6:AK63,"4C")),0),MATCH(1,OFFSET('4C'!M$6:M$38,SMALL('4C'!AJ$6:AJ$38,COUNTIF(AK$6:AK63,"4C")),0),0)),'4C'!$A$6:$B$38,2,0)&amp;" - "&amp;'4C'!$A$1,
IF(AK63="4D",INDEX(OFFSET('4D'!$A$6:$A$37,SMALL('4D'!AJ$6:AJ$37,COUNTIF(AK$6:AK63,"4D")),0),MATCH(1,OFFSET('4D'!M$6:M$37,SMALL('4D'!AJ$6:AJ$37,COUNTIF(AK$6:AK63,"4D")),0),0))&amp;" "&amp;VLOOKUP(INDEX(OFFSET('4D'!$A$6:$A$37,SMALL('4D'!AJ$6:AJ$37,COUNTIF(AK$6:AK63,"4D")),0),MATCH(1,OFFSET('4D'!M$6:M$37,SMALL('4D'!AJ$6:AJ$37,COUNTIF(AK$6:AK63,"4D")),0),0)),'4D'!$A$6:$B$37,2,0)&amp;" - "&amp;'4D'!$A$1,
IF(AK63="4E",INDEX(OFFSET('4E'!$A$6:$A$37,SMALL('4E'!AJ$6:AJ$37,COUNTIF(AK$6:AK63,"4E")),0),MATCH(1,OFFSET('4E'!M$6:M$37,SMALL('4E'!AJ$6:AJ$37,COUNTIF(AK$6:AK63,"4E")),0),0))&amp;" "&amp;VLOOKUP(INDEX(OFFSET('4E'!$A$6:$A$37,SMALL('4E'!AJ$6:AJ$37,COUNTIF(AK$6:AK63,"4E")),0),MATCH(1,OFFSET('4E'!M$6:M$37,SMALL('4E'!AJ$6:AJ$37,COUNTIF(AK$6:AK63,"4E")),0),0)),'4E'!$A$6:$B$37,2,0)&amp;" - "&amp;'4E'!$A$1,
IF(AK63="CM2",INDEX(OFFSET('CM2'!$A$6:$A$36,SMALL('CM2'!AJ$6:AJ$36,COUNTIF(AK$6:AK63,"CM2")),0),MATCH(1,OFFSET('CM2'!M$6:M$36,SMALL('CM2'!AJ$6:AJ$36,COUNTIF(AK$6:AK63,"CM2")),0),0))&amp;" "&amp;VLOOKUP(INDEX(OFFSET('CM2'!$A$6:$A$36,SMALL('CM2'!AJ$6:AJ$36,COUNTIF(AK$6:AK63,"CM2")),0),MATCH(1,OFFSET('CM2'!M$6:M$36,SMALL('CM2'!AJ$6:AJ$36,COUNTIF(AK$6:AK63,"CM2")),0),0)),'CM2'!$A$6:$B$36,2,0)&amp;" - "&amp;'CM2'!$A$1,BE63)))))))))))))))))),"")</f>
        <v/>
      </c>
      <c r="L63" s="42" t="str">
        <f ca="1">IFERROR(IF(AL63="","",IF(AL63="6A",INDEX(OFFSET('6A'!$A$6:$A$39,SMALL('6A'!AK$6:AK$39,COUNTIF(AL$6:AL63,"6A")),0),MATCH(1,OFFSET('6A'!N$6:N$39,SMALL('6A'!AK$6:AK$39,COUNTIF(AL$6:AL63,"6A")),0),0))&amp;" "&amp;VLOOKUP(INDEX(OFFSET('6A'!$A$6:$A$39,SMALL('6A'!AK$6:AK$39,COUNTIF(AL$6:AL63,"6A")),0),MATCH(1,OFFSET('6A'!N$6:N$39,SMALL('6A'!AK$6:AK$39,COUNTIF(AL$6:AL63,"6A")),0),0)),'6A'!$A$6:$B$39,2,0)&amp;" - "&amp;'6A'!$A$1,
IF(AL63="6B",INDEX(OFFSET('6B'!$A$6:$A$39,SMALL('6B'!AK$6:AK$39,COUNTIF(AL$6:AL63,"6B")),0),MATCH(1,OFFSET('6B'!N$6:N$39,SMALL('6B'!AK$6:AK$39,COUNTIF(AL$6:AL63,"6B")),0),0))&amp;" "&amp;VLOOKUP(INDEX(OFFSET('6B'!$A$6:$A$39,SMALL('6B'!AK$6:AK$39,COUNTIF(AL$6:AL63,"6B")),0),MATCH(1,OFFSET('6B'!N$6:N$39,SMALL('6B'!AK$6:AK$39,COUNTIF(AL$6:AL63,"6B")),0),0)),'6B'!$A$6:$B$39,2,0)&amp;" - "&amp;'6B'!$A$1,
IF(AL63="6C",INDEX(OFFSET('6C'!$A$6:$A$41,SMALL('6C'!AK$6:AK$41,COUNTIF(AL$6:AL63,"6C")),0),MATCH(1,OFFSET('6C'!N$6:N$41,SMALL('6C'!AK$6:AK$41,COUNTIF(AL$6:AL63,"6C")),0),0))&amp;" "&amp;VLOOKUP(INDEX(OFFSET('6C'!$A$6:$A$41,SMALL('6C'!AK$6:AK$41,COUNTIF(AL$6:AL63,"6C")),0),MATCH(1,OFFSET('6C'!N$6:N$41,SMALL('6C'!AK$6:AK$41,COUNTIF(AL$6:AL63,"6C")),0),0)),'6C'!$A$6:$B$41,2,0)&amp;" - "&amp;'6C'!$A$1,
IF(AL63="6D",INDEX(OFFSET('6D'!$A$6:$A$42,SMALL('6D'!AK$6:AK$42,COUNTIF(AL$6:AL63,"6D")),0),MATCH(1,OFFSET('6D'!N$6:N$42,SMALL('6D'!AK$6:AK$42,COUNTIF(AL$6:AL63,"6D")),0),0))&amp;" "&amp;VLOOKUP(INDEX(OFFSET('6D'!$A$6:$A$42,SMALL('6D'!AK$6:AK$42,COUNTIF(AL$6:AL63,"6D")),0),MATCH(1,OFFSET('6D'!N$6:N$42,SMALL('6D'!AK$6:AK$42,COUNTIF(AL$6:AL63,"6D")),0),0)),'6D'!$A$6:$B$42,2,0)&amp;" - "&amp;'6D'!$A$1,
IF(AL63="6E",INDEX(OFFSET('6E'!$A$6:$A$40,SMALL('6E'!AK$6:AK$40,COUNTIF(AL$6:AL63,"6E")),0),MATCH(1,OFFSET('6E'!N$6:N$40,SMALL('6E'!AK$6:AK$40,COUNTIF(AL$6:AL63,"6E")),0),0))&amp;" "&amp;VLOOKUP(INDEX(OFFSET('6E'!$A$6:$A$40,SMALL('6E'!AK$6:AK$40,COUNTIF(AL$6:AL63,"6E")),0),MATCH(1,OFFSET('6E'!N$6:N$40,SMALL('6E'!AK$6:AK$40,COUNTIF(AL$6:AL63,"6E")),0),0)),'6E'!$A$6:$B$40,2,0)&amp;" - "&amp;'6E'!$A$1,
IF(AL63="5A",INDEX(OFFSET('5A'!$A$6:$A$41,SMALL('5A'!AK$6:AK$41,COUNTIF(AL$6:AL63,"5A")),0),MATCH(1,OFFSET('5A'!N$6:N$41,SMALL('5A'!AK$6:AK$41,COUNTIF(AL$6:AL63,"5A")),0),0))&amp;" "&amp;VLOOKUP(INDEX(OFFSET('5A'!$A$6:$A$41,SMALL('5A'!AK$6:AK$41,COUNTIF(AL$6:AL63,"5A")),0),MATCH(1,OFFSET('5A'!N$6:N$41,SMALL('5A'!AK$6:AK$41,COUNTIF(AL$6:AL63,"5A")),0),0)),'5A'!$A$6:$B$41,2,0)&amp;" - "&amp;'5A'!$A$1,
IF(AL63="5B",INDEX(OFFSET('5B'!$A$6:$A$39,SMALL('5B'!AK$6:AK$39,COUNTIF(AL$6:AL63,"5B")),0),MATCH(1,OFFSET('5B'!N$6:N$39,SMALL('5B'!AK$6:AK$39,COUNTIF(AL$6:AL63,"5B")),0),0))&amp;" "&amp;VLOOKUP(INDEX(OFFSET('5B'!$A$6:$A$39,SMALL('5B'!AK$6:AK$39,COUNTIF(AL$6:AL63,"5B")),0),MATCH(1,OFFSET('5B'!N$6:N$39,SMALL('5B'!AK$6:AK$39,COUNTIF(AL$6:AL63,"5B")),0),0)),'5B'!$A$6:$B$39,2,0)&amp;" - "&amp;'5B'!$A$1,
IF(AL63="5C",INDEX(OFFSET('5C'!$A$6:$A$39,SMALL('5C'!AK$6:AK$39,COUNTIF(AL$6:AL63,"5C")),0),MATCH(1,OFFSET('5C'!N$6:N$39,SMALL('5C'!AK$6:AK$39,COUNTIF(AL$6:AL63,"5C")),0),0))&amp;" "&amp;VLOOKUP(INDEX(OFFSET('5C'!$A$6:$A$39,SMALL('5C'!AK$6:AK$39,COUNTIF(AL$6:AL63,"5C")),0),MATCH(1,OFFSET('5C'!N$6:N$39,SMALL('5C'!AK$6:AK$39,COUNTIF(AL$6:AL63,"5C")),0),0)),'5C'!$A$6:$B$39,2,0)&amp;" - "&amp;'5C'!$A$1,
IF(AL63="5D",INDEX(OFFSET('5D'!$A$6:$A$41,SMALL('5D'!AK$6:AK$41,COUNTIF(AL$6:AL63,"5D")),0),MATCH(1,OFFSET('5D'!N$6:N$41,SMALL('5D'!AK$6:AK$41,COUNTIF(AL$6:AL63,"5D")),0),0))&amp;" "&amp;VLOOKUP(INDEX(OFFSET('5D'!$A$6:$A$41,SMALL('5D'!AK$6:AK$41,COUNTIF(AL$6:AL63,"5D")),0),MATCH(1,OFFSET('5D'!N$6:N$41,SMALL('5D'!AK$6:AK$41,COUNTIF(AL$6:AL63,"5D")),0),0)),'5D'!$A$6:$B$41,2,0)&amp;" - "&amp;'5D'!$A$1,
IF(AL63="5E",INDEX(OFFSET('5E'!$A$6:$A$40,SMALL('5E'!AK$6:AK$40,COUNTIF(AL$6:AL63,"5E")),0),MATCH(1,OFFSET('5E'!N$6:N$40,SMALL('5E'!AK$6:AK$40,COUNTIF(AL$6:AL63,"5E")),0),0))&amp;" "&amp;VLOOKUP(INDEX(OFFSET('5E'!$A$6:$A$40,SMALL('5E'!AK$6:AK$40,COUNTIF(AL$6:AL63,"5E")),0),MATCH(1,OFFSET('5E'!N$6:N$40,SMALL('5E'!AK$6:AK$40,COUNTIF(AL$6:AL63,"5E")),0),0)),'5E'!$A$6:$B$40,2,0)&amp;" - "&amp;'5E'!$A$1,
IF(AL63="5F",INDEX(OFFSET('5F'!$A$6:$A$40,SMALL('5F'!AK$6:AK$40,COUNTIF(AL$6:AL63,"5F")),0),MATCH(1,OFFSET('5F'!N$6:N$40,SMALL('5F'!AK$6:AK$40,COUNTIF(AL$6:AL63,"5F")),0),0))&amp;" "&amp;VLOOKUP(INDEX(OFFSET('5F'!$A$6:$A$40,SMALL('5F'!AK$6:AK$40,COUNTIF(AL$6:AL63,"5F")),0),MATCH(1,OFFSET('5F'!N$6:N$40,SMALL('5F'!AK$6:AK$40,COUNTIF(AL$6:AL63,"5F")),0),0)),'5F'!$A$6:$B$40,2,0)&amp;" - "&amp;'5F'!$A$1,
IF(AL63="4A",INDEX(OFFSET('4A'!$A$6:$A$38,SMALL('4A'!AK$6:AK$38,COUNTIF(AL$6:AL63,"4A")),0),MATCH(1,OFFSET('4A'!N$6:N$38,SMALL('4A'!AK$6:AK$38,COUNTIF(AL$6:AL63,"4A")),0),0))&amp;" "&amp;VLOOKUP(INDEX(OFFSET('4A'!$A$6:$A$38,SMALL('4A'!AK$6:AK$38,COUNTIF(AL$6:AL63,"4A")),0),MATCH(1,OFFSET('4A'!N$6:N$38,SMALL('4A'!AK$6:AK$38,COUNTIF(AL$6:AL63,"4A")),0),0)),'4A'!$A$6:$B$38,2,0)&amp;" - "&amp;'4A'!$A$1,
IF(AL63="4B",INDEX(OFFSET('4B'!$A$6:$A$37,SMALL('4B'!AK$6:AK$37,COUNTIF(AL$6:AL63,"4B")),0),MATCH(1,OFFSET('4B'!N$6:N$37,SMALL('4B'!AK$6:AK$37,COUNTIF(AL$6:AL63,"4B")),0),0))&amp;" "&amp;VLOOKUP(INDEX(OFFSET('4B'!$A$6:$A$37,SMALL('4B'!AK$6:AK$37,COUNTIF(AL$6:AL63,"4B")),0),MATCH(1,OFFSET('4B'!N$6:N$37,SMALL('4B'!AK$6:AK$37,COUNTIF(AL$6:AL63,"4B")),0),0)),'4B'!$A$6:$B$37,2,0)&amp;" - "&amp;'4B'!$A$1,
IF(AL63="4C",INDEX(OFFSET('4C'!$A$6:$A$38,SMALL('4C'!AK$6:AK$38,COUNTIF(AL$6:AL63,"4C")),0),MATCH(1,OFFSET('4C'!N$6:N$38,SMALL('4C'!AK$6:AK$38,COUNTIF(AL$6:AL63,"4C")),0),0))&amp;" "&amp;VLOOKUP(INDEX(OFFSET('4C'!$A$6:$A$38,SMALL('4C'!AK$6:AK$38,COUNTIF(AL$6:AL63,"4C")),0),MATCH(1,OFFSET('4C'!N$6:N$38,SMALL('4C'!AK$6:AK$38,COUNTIF(AL$6:AL63,"4C")),0),0)),'4C'!$A$6:$B$38,2,0)&amp;" - "&amp;'4C'!$A$1,
IF(AL63="4D",INDEX(OFFSET('4D'!$A$6:$A$37,SMALL('4D'!AK$6:AK$37,COUNTIF(AL$6:AL63,"4D")),0),MATCH(1,OFFSET('4D'!N$6:N$37,SMALL('4D'!AK$6:AK$37,COUNTIF(AL$6:AL63,"4D")),0),0))&amp;" "&amp;VLOOKUP(INDEX(OFFSET('4D'!$A$6:$A$37,SMALL('4D'!AK$6:AK$37,COUNTIF(AL$6:AL63,"4D")),0),MATCH(1,OFFSET('4D'!N$6:N$37,SMALL('4D'!AK$6:AK$37,COUNTIF(AL$6:AL63,"4D")),0),0)),'4D'!$A$6:$B$37,2,0)&amp;" - "&amp;'4D'!$A$1,
IF(AL63="4E",INDEX(OFFSET('4E'!$A$6:$A$37,SMALL('4E'!AK$6:AK$37,COUNTIF(AL$6:AL63,"4E")),0),MATCH(1,OFFSET('4E'!N$6:N$37,SMALL('4E'!AK$6:AK$37,COUNTIF(AL$6:AL63,"4E")),0),0))&amp;" "&amp;VLOOKUP(INDEX(OFFSET('4E'!$A$6:$A$37,SMALL('4E'!AK$6:AK$37,COUNTIF(AL$6:AL63,"4E")),0),MATCH(1,OFFSET('4E'!N$6:N$37,SMALL('4E'!AK$6:AK$37,COUNTIF(AL$6:AL63,"4E")),0),0)),'4E'!$A$6:$B$37,2,0)&amp;" - "&amp;'4E'!$A$1,
IF(AL63="CM2",INDEX(OFFSET('CM2'!$A$6:$A$36,SMALL('CM2'!AK$6:AK$36,COUNTIF(AL$6:AL63,"CM2")),0),MATCH(1,OFFSET('CM2'!N$6:N$36,SMALL('CM2'!AK$6:AK$36,COUNTIF(AL$6:AL63,"CM2")),0),0))&amp;" "&amp;VLOOKUP(INDEX(OFFSET('CM2'!$A$6:$A$36,SMALL('CM2'!AK$6:AK$36,COUNTIF(AL$6:AL63,"CM2")),0),MATCH(1,OFFSET('CM2'!N$6:N$36,SMALL('CM2'!AK$6:AK$36,COUNTIF(AL$6:AL63,"CM2")),0),0)),'CM2'!$A$6:$B$36,2,0)&amp;" - "&amp;'CM2'!$A$1,BF63)))))))))))))))))),"")</f>
        <v/>
      </c>
      <c r="M63" s="44" t="str">
        <f ca="1">IFERROR(IF(AM63="","",IF(AM63="6A",INDEX(OFFSET('6A'!$A$6:$A$39,SMALL('6A'!AL$6:AL$39,COUNTIF(AM$6:AM63,"6A")),0),MATCH(1,OFFSET('6A'!O$6:O$39,SMALL('6A'!AL$6:AL$39,COUNTIF(AM$6:AM63,"6A")),0),0))&amp;" "&amp;VLOOKUP(INDEX(OFFSET('6A'!$A$6:$A$39,SMALL('6A'!AL$6:AL$39,COUNTIF(AM$6:AM63,"6A")),0),MATCH(1,OFFSET('6A'!O$6:O$39,SMALL('6A'!AL$6:AL$39,COUNTIF(AM$6:AM63,"6A")),0),0)),'6A'!$A$6:$B$39,2,0)&amp;" - "&amp;'6A'!$A$1,
IF(AM63="6B",INDEX(OFFSET('6B'!$A$6:$A$39,SMALL('6B'!AL$6:AL$39,COUNTIF(AM$6:AM63,"6B")),0),MATCH(1,OFFSET('6B'!O$6:O$39,SMALL('6B'!AL$6:AL$39,COUNTIF(AM$6:AM63,"6B")),0),0))&amp;" "&amp;VLOOKUP(INDEX(OFFSET('6B'!$A$6:$A$39,SMALL('6B'!AL$6:AL$39,COUNTIF(AM$6:AM63,"6B")),0),MATCH(1,OFFSET('6B'!O$6:O$39,SMALL('6B'!AL$6:AL$39,COUNTIF(AM$6:AM63,"6B")),0),0)),'6B'!$A$6:$B$39,2,0)&amp;" - "&amp;'6B'!$A$1,
IF(AM63="6C",INDEX(OFFSET('6C'!$A$6:$A$41,SMALL('6C'!AL$6:AL$41,COUNTIF(AM$6:AM63,"6C")),0),MATCH(1,OFFSET('6C'!O$6:O$41,SMALL('6C'!AL$6:AL$41,COUNTIF(AM$6:AM63,"6C")),0),0))&amp;" "&amp;VLOOKUP(INDEX(OFFSET('6C'!$A$6:$A$41,SMALL('6C'!AL$6:AL$41,COUNTIF(AM$6:AM63,"6C")),0),MATCH(1,OFFSET('6C'!O$6:O$41,SMALL('6C'!AL$6:AL$41,COUNTIF(AM$6:AM63,"6C")),0),0)),'6C'!$A$6:$B$41,2,0)&amp;" - "&amp;'6C'!$A$1,
IF(AM63="6D",INDEX(OFFSET('6D'!$A$6:$A$42,SMALL('6D'!AL$6:AL$42,COUNTIF(AM$6:AM63,"6D")),0),MATCH(1,OFFSET('6D'!O$6:O$42,SMALL('6D'!AL$6:AL$42,COUNTIF(AM$6:AM63,"6D")),0),0))&amp;" "&amp;VLOOKUP(INDEX(OFFSET('6D'!$A$6:$A$42,SMALL('6D'!AL$6:AL$42,COUNTIF(AM$6:AM63,"6D")),0),MATCH(1,OFFSET('6D'!O$6:O$42,SMALL('6D'!AL$6:AL$42,COUNTIF(AM$6:AM63,"6D")),0),0)),'6D'!$A$6:$B$42,2,0)&amp;" - "&amp;'6D'!$A$1,
IF(AM63="6E",INDEX(OFFSET('6E'!$A$6:$A$40,SMALL('6E'!AL$6:AL$40,COUNTIF(AM$6:AM63,"6E")),0),MATCH(1,OFFSET('6E'!O$6:O$40,SMALL('6E'!AL$6:AL$40,COUNTIF(AM$6:AM63,"6E")),0),0))&amp;" "&amp;VLOOKUP(INDEX(OFFSET('6E'!$A$6:$A$40,SMALL('6E'!AL$6:AL$40,COUNTIF(AM$6:AM63,"6E")),0),MATCH(1,OFFSET('6E'!O$6:O$40,SMALL('6E'!AL$6:AL$40,COUNTIF(AM$6:AM63,"6E")),0),0)),'6E'!$A$6:$B$40,2,0)&amp;" - "&amp;'6E'!$A$1,
IF(AM63="5A",INDEX(OFFSET('5A'!$A$6:$A$41,SMALL('5A'!AL$6:AL$41,COUNTIF(AM$6:AM63,"5A")),0),MATCH(1,OFFSET('5A'!O$6:O$41,SMALL('5A'!AL$6:AL$41,COUNTIF(AM$6:AM63,"5A")),0),0))&amp;" "&amp;VLOOKUP(INDEX(OFFSET('5A'!$A$6:$A$41,SMALL('5A'!AL$6:AL$41,COUNTIF(AM$6:AM63,"5A")),0),MATCH(1,OFFSET('5A'!O$6:O$41,SMALL('5A'!AL$6:AL$41,COUNTIF(AM$6:AM63,"5A")),0),0)),'5A'!$A$6:$B$41,2,0)&amp;" - "&amp;'5A'!$A$1,
IF(AM63="5B",INDEX(OFFSET('5B'!$A$6:$A$39,SMALL('5B'!AL$6:AL$39,COUNTIF(AM$6:AM63,"5B")),0),MATCH(1,OFFSET('5B'!O$6:O$39,SMALL('5B'!AL$6:AL$39,COUNTIF(AM$6:AM63,"5B")),0),0))&amp;" "&amp;VLOOKUP(INDEX(OFFSET('5B'!$A$6:$A$39,SMALL('5B'!AL$6:AL$39,COUNTIF(AM$6:AM63,"5B")),0),MATCH(1,OFFSET('5B'!O$6:O$39,SMALL('5B'!AL$6:AL$39,COUNTIF(AM$6:AM63,"5B")),0),0)),'5B'!$A$6:$B$39,2,0)&amp;" - "&amp;'5B'!$A$1,
IF(AM63="5C",INDEX(OFFSET('5C'!$A$6:$A$39,SMALL('5C'!AL$6:AL$39,COUNTIF(AM$6:AM63,"5C")),0),MATCH(1,OFFSET('5C'!O$6:O$39,SMALL('5C'!AL$6:AL$39,COUNTIF(AM$6:AM63,"5C")),0),0))&amp;" "&amp;VLOOKUP(INDEX(OFFSET('5C'!$A$6:$A$39,SMALL('5C'!AL$6:AL$39,COUNTIF(AM$6:AM63,"5C")),0),MATCH(1,OFFSET('5C'!O$6:O$39,SMALL('5C'!AL$6:AL$39,COUNTIF(AM$6:AM63,"5C")),0),0)),'5C'!$A$6:$B$39,2,0)&amp;" - "&amp;'5C'!$A$1,
IF(AM63="5D",INDEX(OFFSET('5D'!$A$6:$A$41,SMALL('5D'!AL$6:AL$41,COUNTIF(AM$6:AM63,"5D")),0),MATCH(1,OFFSET('5D'!O$6:O$41,SMALL('5D'!AL$6:AL$41,COUNTIF(AM$6:AM63,"5D")),0),0))&amp;" "&amp;VLOOKUP(INDEX(OFFSET('5D'!$A$6:$A$41,SMALL('5D'!AL$6:AL$41,COUNTIF(AM$6:AM63,"5D")),0),MATCH(1,OFFSET('5D'!O$6:O$41,SMALL('5D'!AL$6:AL$41,COUNTIF(AM$6:AM63,"5D")),0),0)),'5D'!$A$6:$B$41,2,0)&amp;" - "&amp;'5D'!$A$1,
IF(AM63="5E",INDEX(OFFSET('5E'!$A$6:$A$40,SMALL('5E'!AL$6:AL$40,COUNTIF(AM$6:AM63,"5E")),0),MATCH(1,OFFSET('5E'!O$6:O$40,SMALL('5E'!AL$6:AL$40,COUNTIF(AM$6:AM63,"5E")),0),0))&amp;" "&amp;VLOOKUP(INDEX(OFFSET('5E'!$A$6:$A$40,SMALL('5E'!AL$6:AL$40,COUNTIF(AM$6:AM63,"5E")),0),MATCH(1,OFFSET('5E'!O$6:O$40,SMALL('5E'!AL$6:AL$40,COUNTIF(AM$6:AM63,"5E")),0),0)),'5E'!$A$6:$B$40,2,0)&amp;" - "&amp;'5E'!$A$1,
IF(AM63="5F",INDEX(OFFSET('5F'!$A$6:$A$40,SMALL('5F'!AL$6:AL$40,COUNTIF(AM$6:AM63,"5F")),0),MATCH(1,OFFSET('5F'!O$6:O$40,SMALL('5F'!AL$6:AL$40,COUNTIF(AM$6:AM63,"5F")),0),0))&amp;" "&amp;VLOOKUP(INDEX(OFFSET('5F'!$A$6:$A$40,SMALL('5F'!AL$6:AL$40,COUNTIF(AM$6:AM63,"5F")),0),MATCH(1,OFFSET('5F'!O$6:O$40,SMALL('5F'!AL$6:AL$40,COUNTIF(AM$6:AM63,"5F")),0),0)),'5F'!$A$6:$B$40,2,0)&amp;" - "&amp;'5F'!$A$1,
IF(AM63="4A",INDEX(OFFSET('4A'!$A$6:$A$38,SMALL('4A'!AL$6:AL$38,COUNTIF(AM$6:AM63,"4A")),0),MATCH(1,OFFSET('4A'!O$6:O$38,SMALL('4A'!AL$6:AL$38,COUNTIF(AM$6:AM63,"4A")),0),0))&amp;" "&amp;VLOOKUP(INDEX(OFFSET('4A'!$A$6:$A$38,SMALL('4A'!AL$6:AL$38,COUNTIF(AM$6:AM63,"4A")),0),MATCH(1,OFFSET('4A'!O$6:O$38,SMALL('4A'!AL$6:AL$38,COUNTIF(AM$6:AM63,"4A")),0),0)),'4A'!$A$6:$B$38,2,0)&amp;" - "&amp;'4A'!$A$1,
IF(AM63="4B",INDEX(OFFSET('4B'!$A$6:$A$37,SMALL('4B'!AL$6:AL$37,COUNTIF(AM$6:AM63,"4B")),0),MATCH(1,OFFSET('4B'!O$6:O$37,SMALL('4B'!AL$6:AL$37,COUNTIF(AM$6:AM63,"4B")),0),0))&amp;" "&amp;VLOOKUP(INDEX(OFFSET('4B'!$A$6:$A$37,SMALL('4B'!AL$6:AL$37,COUNTIF(AM$6:AM63,"4B")),0),MATCH(1,OFFSET('4B'!O$6:O$37,SMALL('4B'!AL$6:AL$37,COUNTIF(AM$6:AM63,"4B")),0),0)),'4B'!$A$6:$B$37,2,0)&amp;" - "&amp;'4B'!$A$1,
IF(AM63="4C",INDEX(OFFSET('4C'!$A$6:$A$38,SMALL('4C'!AL$6:AL$38,COUNTIF(AM$6:AM63,"4C")),0),MATCH(1,OFFSET('4C'!O$6:O$38,SMALL('4C'!AL$6:AL$38,COUNTIF(AM$6:AM63,"4C")),0),0))&amp;" "&amp;VLOOKUP(INDEX(OFFSET('4C'!$A$6:$A$38,SMALL('4C'!AL$6:AL$38,COUNTIF(AM$6:AM63,"4C")),0),MATCH(1,OFFSET('4C'!O$6:O$38,SMALL('4C'!AL$6:AL$38,COUNTIF(AM$6:AM63,"4C")),0),0)),'4C'!$A$6:$B$38,2,0)&amp;" - "&amp;'4C'!$A$1,
IF(AM63="4D",INDEX(OFFSET('4D'!$A$6:$A$37,SMALL('4D'!AL$6:AL$37,COUNTIF(AM$6:AM63,"4D")),0),MATCH(1,OFFSET('4D'!O$6:O$37,SMALL('4D'!AL$6:AL$37,COUNTIF(AM$6:AM63,"4D")),0),0))&amp;" "&amp;VLOOKUP(INDEX(OFFSET('4D'!$A$6:$A$37,SMALL('4D'!AL$6:AL$37,COUNTIF(AM$6:AM63,"4D")),0),MATCH(1,OFFSET('4D'!O$6:O$37,SMALL('4D'!AL$6:AL$37,COUNTIF(AM$6:AM63,"4D")),0),0)),'4D'!$A$6:$B$37,2,0)&amp;" - "&amp;'4D'!$A$1,
IF(AM63="4E",INDEX(OFFSET('4E'!$A$6:$A$37,SMALL('4E'!AL$6:AL$37,COUNTIF(AM$6:AM63,"4E")),0),MATCH(1,OFFSET('4E'!O$6:O$37,SMALL('4E'!AL$6:AL$37,COUNTIF(AM$6:AM63,"4E")),0),0))&amp;" "&amp;VLOOKUP(INDEX(OFFSET('4E'!$A$6:$A$37,SMALL('4E'!AL$6:AL$37,COUNTIF(AM$6:AM63,"4E")),0),MATCH(1,OFFSET('4E'!O$6:O$37,SMALL('4E'!AL$6:AL$37,COUNTIF(AM$6:AM63,"4E")),0),0)),'4E'!$A$6:$B$37,2,0)&amp;" - "&amp;'4E'!$A$1,
IF(AM63="CM2",INDEX(OFFSET('CM2'!$A$6:$A$36,SMALL('CM2'!AL$6:AL$36,COUNTIF(AM$6:AM63,"CM2")),0),MATCH(1,OFFSET('CM2'!O$6:O$36,SMALL('CM2'!AL$6:AL$36,COUNTIF(AM$6:AM63,"CM2")),0),0))&amp;" "&amp;VLOOKUP(INDEX(OFFSET('CM2'!$A$6:$A$36,SMALL('CM2'!AL$6:AL$36,COUNTIF(AM$6:AM63,"CM2")),0),MATCH(1,OFFSET('CM2'!O$6:O$36,SMALL('CM2'!AL$6:AL$36,COUNTIF(AM$6:AM63,"CM2")),0),0)),'CM2'!$A$6:$B$36,2,0)&amp;" - "&amp;'CM2'!$A$1,BG63)))))))))))))))))),"")</f>
        <v/>
      </c>
      <c r="N63" s="30"/>
      <c r="O63" s="34" t="str">
        <f ca="1">IFERROR(IF(AO63="","",IF(AO63="6A",INDEX(OFFSET('6A'!$A$6:$A$39,SMALL('6A'!AN$6:AN$39,COUNTIF(AO$6:AO63,"6A")),0),MATCH(1,OFFSET('6A'!Q$6:Q$39,SMALL('6A'!AN$6:AN$39,COUNTIF(AO$6:AO63,"6A")),0),0))&amp;" "&amp;VLOOKUP(INDEX(OFFSET('6A'!$A$6:$A$39,SMALL('6A'!AN$6:AN$39,COUNTIF(AO$6:AO63,"6A")),0),MATCH(1,OFFSET('6A'!Q$6:Q$39,SMALL('6A'!AN$6:AN$39,COUNTIF(AO$6:AO63,"6A")),0),0)),'6A'!$A$6:$B$39,2,0)&amp;" - "&amp;'6A'!$A$1,
IF(AO63="6B",INDEX(OFFSET('6B'!$A$6:$A$39,SMALL('6B'!AN$6:AN$39,COUNTIF(AO$6:AO63,"6B")),0),MATCH(1,OFFSET('6B'!Q$6:Q$39,SMALL('6B'!AN$6:AN$39,COUNTIF(AO$6:AO63,"6B")),0),0))&amp;" "&amp;VLOOKUP(INDEX(OFFSET('6B'!$A$6:$A$39,SMALL('6B'!AN$6:AN$39,COUNTIF(AO$6:AO63,"6B")),0),MATCH(1,OFFSET('6B'!Q$6:Q$39,SMALL('6B'!AN$6:AN$39,COUNTIF(AO$6:AO63,"6B")),0),0)),'6B'!$A$6:$B$39,2,0)&amp;" - "&amp;'6B'!$A$1,
IF(AO63="6C",INDEX(OFFSET('6C'!$A$6:$A$41,SMALL('6C'!AN$6:AN$41,COUNTIF(AO$6:AO63,"6C")),0),MATCH(1,OFFSET('6C'!Q$6:Q$41,SMALL('6C'!AN$6:AN$41,COUNTIF(AO$6:AO63,"6C")),0),0))&amp;" "&amp;VLOOKUP(INDEX(OFFSET('6C'!$A$6:$A$41,SMALL('6C'!AN$6:AN$41,COUNTIF(AO$6:AO63,"6C")),0),MATCH(1,OFFSET('6C'!Q$6:Q$41,SMALL('6C'!AN$6:AN$41,COUNTIF(AO$6:AO63,"6C")),0),0)),'6C'!$A$6:$B$41,2,0)&amp;" - "&amp;'6C'!$A$1,
IF(AO63="6D",INDEX(OFFSET('6D'!$A$6:$A$42,SMALL('6D'!AN$6:AN$42,COUNTIF(AO$6:AO63,"6D")),0),MATCH(1,OFFSET('6D'!Q$6:Q$42,SMALL('6D'!AN$6:AN$42,COUNTIF(AO$6:AO63,"6D")),0),0))&amp;" "&amp;VLOOKUP(INDEX(OFFSET('6D'!$A$6:$A$42,SMALL('6D'!AN$6:AN$42,COUNTIF(AO$6:AO63,"6D")),0),MATCH(1,OFFSET('6D'!Q$6:Q$42,SMALL('6D'!AN$6:AN$42,COUNTIF(AO$6:AO63,"6D")),0),0)),'6D'!$A$6:$B$42,2,0)&amp;" - "&amp;'6D'!$A$1,
IF(AO63="6E",INDEX(OFFSET('6E'!$A$6:$A$40,SMALL('6E'!AN$6:AN$40,COUNTIF(AO$6:AO63,"6E")),0),MATCH(1,OFFSET('6E'!Q$6:Q$40,SMALL('6E'!AN$6:AN$40,COUNTIF(AO$6:AO63,"6E")),0),0))&amp;" "&amp;VLOOKUP(INDEX(OFFSET('6E'!$A$6:$A$40,SMALL('6E'!AN$6:AN$40,COUNTIF(AO$6:AO63,"6E")),0),MATCH(1,OFFSET('6E'!Q$6:Q$40,SMALL('6E'!AN$6:AN$40,COUNTIF(AO$6:AO63,"6E")),0),0)),'6E'!$A$6:$B$40,2,0)&amp;" - "&amp;'6E'!$A$1,
IF(AO63="5A",INDEX(OFFSET('5A'!$A$6:$A$41,SMALL('5A'!AN$6:AN$41,COUNTIF(AO$6:AO63,"5A")),0),MATCH(1,OFFSET('5A'!Q$6:Q$41,SMALL('5A'!AN$6:AN$41,COUNTIF(AO$6:AO63,"5A")),0),0))&amp;" "&amp;VLOOKUP(INDEX(OFFSET('5A'!$A$6:$A$41,SMALL('5A'!AN$6:AN$41,COUNTIF(AO$6:AO63,"5A")),0),MATCH(1,OFFSET('5A'!Q$6:Q$41,SMALL('5A'!AN$6:AN$41,COUNTIF(AO$6:AO63,"5A")),0),0)),'5A'!$A$6:$B$41,2,0)&amp;" - "&amp;'5A'!$A$1,
IF(AO63="5B",INDEX(OFFSET('5B'!$A$6:$A$39,SMALL('5B'!AN$6:AN$39,COUNTIF(AO$6:AO63,"5B")),0),MATCH(1,OFFSET('5B'!Q$6:Q$39,SMALL('5B'!AN$6:AN$39,COUNTIF(AO$6:AO63,"5B")),0),0))&amp;" "&amp;VLOOKUP(INDEX(OFFSET('5B'!$A$6:$A$39,SMALL('5B'!AN$6:AN$39,COUNTIF(AO$6:AO63,"5B")),0),MATCH(1,OFFSET('5B'!Q$6:Q$39,SMALL('5B'!AN$6:AN$39,COUNTIF(AO$6:AO63,"5B")),0),0)),'5B'!$A$6:$B$39,2,0)&amp;" - "&amp;'5B'!$A$1,
IF(AO63="5C",INDEX(OFFSET('5C'!$A$6:$A$39,SMALL('5C'!AN$6:AN$39,COUNTIF(AO$6:AO63,"5C")),0),MATCH(1,OFFSET('5C'!Q$6:Q$39,SMALL('5C'!AN$6:AN$39,COUNTIF(AO$6:AO63,"5C")),0),0))&amp;" "&amp;VLOOKUP(INDEX(OFFSET('5C'!$A$6:$A$39,SMALL('5C'!AN$6:AN$39,COUNTIF(AO$6:AO63,"5C")),0),MATCH(1,OFFSET('5C'!Q$6:Q$39,SMALL('5C'!AN$6:AN$39,COUNTIF(AO$6:AO63,"5C")),0),0)),'5C'!$A$6:$B$39,2,0)&amp;" - "&amp;'5C'!$A$1,
IF(AO63="5D",INDEX(OFFSET('5D'!$A$6:$A$41,SMALL('5D'!AN$6:AN$41,COUNTIF(AO$6:AO63,"5D")),0),MATCH(1,OFFSET('5D'!Q$6:Q$41,SMALL('5D'!AN$6:AN$41,COUNTIF(AO$6:AO63,"5D")),0),0))&amp;" "&amp;VLOOKUP(INDEX(OFFSET('5D'!$A$6:$A$41,SMALL('5D'!AN$6:AN$41,COUNTIF(AO$6:AO63,"5D")),0),MATCH(1,OFFSET('5D'!Q$6:Q$41,SMALL('5D'!AN$6:AN$41,COUNTIF(AO$6:AO63,"5D")),0),0)),'5D'!$A$6:$B$41,2,0)&amp;" - "&amp;'5D'!$A$1,
IF(AO63="5E",INDEX(OFFSET('5E'!$A$6:$A$40,SMALL('5E'!AN$6:AN$40,COUNTIF(AO$6:AO63,"5E")),0),MATCH(1,OFFSET('5E'!Q$6:Q$40,SMALL('5E'!AN$6:AN$40,COUNTIF(AO$6:AO63,"5E")),0),0))&amp;" "&amp;VLOOKUP(INDEX(OFFSET('5E'!$A$6:$A$40,SMALL('5E'!AN$6:AN$40,COUNTIF(AO$6:AO63,"5E")),0),MATCH(1,OFFSET('5E'!Q$6:Q$40,SMALL('5E'!AN$6:AN$40,COUNTIF(AO$6:AO63,"5E")),0),0)),'5E'!$A$6:$B$40,2,0)&amp;" - "&amp;'5E'!$A$1,
IF(AO63="5F",INDEX(OFFSET('5F'!$A$6:$A$40,SMALL('5F'!AN$6:AN$40,COUNTIF(AO$6:AO63,"5F")),0),MATCH(1,OFFSET('5F'!Q$6:Q$40,SMALL('5F'!AN$6:AN$40,COUNTIF(AO$6:AO63,"5F")),0),0))&amp;" "&amp;VLOOKUP(INDEX(OFFSET('5F'!$A$6:$A$40,SMALL('5F'!AN$6:AN$40,COUNTIF(AO$6:AO63,"5F")),0),MATCH(1,OFFSET('5F'!Q$6:Q$40,SMALL('5F'!AN$6:AN$40,COUNTIF(AO$6:AO63,"5F")),0),0)),'5F'!$A$6:$B$40,2,0)&amp;" - "&amp;'5F'!$A$1,
IF(AO63="4A",INDEX(OFFSET('4A'!$A$6:$A$38,SMALL('4A'!AN$6:AN$38,COUNTIF(AO$6:AO63,"4A")),0),MATCH(1,OFFSET('4A'!Q$6:Q$38,SMALL('4A'!AN$6:AN$38,COUNTIF(AO$6:AO63,"4A")),0),0))&amp;" "&amp;VLOOKUP(INDEX(OFFSET('4A'!$A$6:$A$38,SMALL('4A'!AN$6:AN$38,COUNTIF(AO$6:AO63,"4A")),0),MATCH(1,OFFSET('4A'!Q$6:Q$38,SMALL('4A'!AN$6:AN$38,COUNTIF(AO$6:AO63,"4A")),0),0)),'4A'!$A$6:$B$38,2,0)&amp;" - "&amp;'4A'!$A$1,
IF(AO63="4B",INDEX(OFFSET('4B'!$A$6:$A$37,SMALL('4B'!AN$6:AN$37,COUNTIF(AO$6:AO63,"4B")),0),MATCH(1,OFFSET('4B'!Q$6:Q$37,SMALL('4B'!AN$6:AN$37,COUNTIF(AO$6:AO63,"4B")),0),0))&amp;" "&amp;VLOOKUP(INDEX(OFFSET('4B'!$A$6:$A$37,SMALL('4B'!AN$6:AN$37,COUNTIF(AO$6:AO63,"4B")),0),MATCH(1,OFFSET('4B'!Q$6:Q$37,SMALL('4B'!AN$6:AN$37,COUNTIF(AO$6:AO63,"4B")),0),0)),'4B'!$A$6:$B$37,2,0)&amp;" - "&amp;'4B'!$A$1,
IF(AO63="4C",INDEX(OFFSET('4C'!$A$6:$A$38,SMALL('4C'!AN$6:AN$38,COUNTIF(AO$6:AO63,"4C")),0),MATCH(1,OFFSET('4C'!Q$6:Q$38,SMALL('4C'!AN$6:AN$38,COUNTIF(AO$6:AO63,"4C")),0),0))&amp;" "&amp;VLOOKUP(INDEX(OFFSET('4C'!$A$6:$A$38,SMALL('4C'!AN$6:AN$38,COUNTIF(AO$6:AO63,"4C")),0),MATCH(1,OFFSET('4C'!Q$6:Q$38,SMALL('4C'!AN$6:AN$38,COUNTIF(AO$6:AO63,"4C")),0),0)),'4C'!$A$6:$B$38,2,0)&amp;" - "&amp;'4C'!$A$1,
IF(AO63="4D",INDEX(OFFSET('4D'!$A$6:$A$37,SMALL('4D'!AN$6:AN$37,COUNTIF(AO$6:AO63,"4D")),0),MATCH(1,OFFSET('4D'!Q$6:Q$37,SMALL('4D'!AN$6:AN$37,COUNTIF(AO$6:AO63,"4D")),0),0))&amp;" "&amp;VLOOKUP(INDEX(OFFSET('4D'!$A$6:$A$37,SMALL('4D'!AN$6:AN$37,COUNTIF(AO$6:AO63,"4D")),0),MATCH(1,OFFSET('4D'!Q$6:Q$37,SMALL('4D'!AN$6:AN$37,COUNTIF(AO$6:AO63,"4D")),0),0)),'4D'!$A$6:$B$37,2,0)&amp;" - "&amp;'4D'!$A$1,
IF(AO63="4E",INDEX(OFFSET('4E'!$A$6:$A$37,SMALL('4E'!AN$6:AN$37,COUNTIF(AO$6:AO63,"4E")),0),MATCH(1,OFFSET('4E'!Q$6:Q$37,SMALL('4E'!AN$6:AN$37,COUNTIF(AO$6:AO63,"4E")),0),0))&amp;" "&amp;VLOOKUP(INDEX(OFFSET('4E'!$A$6:$A$37,SMALL('4E'!AN$6:AN$37,COUNTIF(AO$6:AO63,"4E")),0),MATCH(1,OFFSET('4E'!Q$6:Q$37,SMALL('4E'!AN$6:AN$37,COUNTIF(AO$6:AO63,"4E")),0),0)),'4E'!$A$6:$B$37,2,0)&amp;" - "&amp;'4E'!$A$1,
IF(AO63="CM2",INDEX(OFFSET('CM2'!$A$6:$A$36,SMALL('CM2'!AN$6:AN$36,COUNTIF(AO$6:AO63,"CM2")),0),MATCH(1,OFFSET('CM2'!Q$6:Q$36,SMALL('CM2'!AN$6:AN$36,COUNTIF(AO$6:AO63,"CM2")),0),0))&amp;" "&amp;VLOOKUP(INDEX(OFFSET('CM2'!$A$6:$A$36,SMALL('CM2'!AN$6:AN$36,COUNTIF(AO$6:AO63,"CM2")),0),MATCH(1,OFFSET('CM2'!Q$6:Q$36,SMALL('CM2'!AN$6:AN$36,COUNTIF(AO$6:AO63,"CM2")),0),0)),'CM2'!$A$6:$B$36,2,0)&amp;" - "&amp;'CM2'!$A$1,BI63)))))))))))))))))),"")</f>
        <v/>
      </c>
      <c r="P63" s="56" t="str">
        <f ca="1">IFERROR(IF(AP63="","",IF(AP63="6A",INDEX(OFFSET('6A'!$A$6:$A$39,SMALL('6A'!AO$6:AO$39,COUNTIF(AP$6:AP63,"6A")),0),MATCH(1,OFFSET('6A'!R$6:R$39,SMALL('6A'!AO$6:AO$39,COUNTIF(AP$6:AP63,"6A")),0),0))&amp;" "&amp;VLOOKUP(INDEX(OFFSET('6A'!$A$6:$A$39,SMALL('6A'!AO$6:AO$39,COUNTIF(AP$6:AP63,"6A")),0),MATCH(1,OFFSET('6A'!R$6:R$39,SMALL('6A'!AO$6:AO$39,COUNTIF(AP$6:AP63,"6A")),0),0)),'6A'!$A$6:$B$39,2,0)&amp;" - "&amp;'6A'!$A$1,
IF(AP63="6B",INDEX(OFFSET('6B'!$A$6:$A$39,SMALL('6B'!AO$6:AO$39,COUNTIF(AP$6:AP63,"6B")),0),MATCH(1,OFFSET('6B'!R$6:R$39,SMALL('6B'!AO$6:AO$39,COUNTIF(AP$6:AP63,"6B")),0),0))&amp;" "&amp;VLOOKUP(INDEX(OFFSET('6B'!$A$6:$A$39,SMALL('6B'!AO$6:AO$39,COUNTIF(AP$6:AP63,"6B")),0),MATCH(1,OFFSET('6B'!R$6:R$39,SMALL('6B'!AO$6:AO$39,COUNTIF(AP$6:AP63,"6B")),0),0)),'6B'!$A$6:$B$39,2,0)&amp;" - "&amp;'6B'!$A$1,
IF(AP63="6C",INDEX(OFFSET('6C'!$A$6:$A$41,SMALL('6C'!AO$6:AO$41,COUNTIF(AP$6:AP63,"6C")),0),MATCH(1,OFFSET('6C'!R$6:R$41,SMALL('6C'!AO$6:AO$41,COUNTIF(AP$6:AP63,"6C")),0),0))&amp;" "&amp;VLOOKUP(INDEX(OFFSET('6C'!$A$6:$A$41,SMALL('6C'!AO$6:AO$41,COUNTIF(AP$6:AP63,"6C")),0),MATCH(1,OFFSET('6C'!R$6:R$41,SMALL('6C'!AO$6:AO$41,COUNTIF(AP$6:AP63,"6C")),0),0)),'6C'!$A$6:$B$41,2,0)&amp;" - "&amp;'6C'!$A$1,
IF(AP63="6D",INDEX(OFFSET('6D'!$A$6:$A$42,SMALL('6D'!AO$6:AO$42,COUNTIF(AP$6:AP63,"6D")),0),MATCH(1,OFFSET('6D'!R$6:R$42,SMALL('6D'!AO$6:AO$42,COUNTIF(AP$6:AP63,"6D")),0),0))&amp;" "&amp;VLOOKUP(INDEX(OFFSET('6D'!$A$6:$A$42,SMALL('6D'!AO$6:AO$42,COUNTIF(AP$6:AP63,"6D")),0),MATCH(1,OFFSET('6D'!R$6:R$42,SMALL('6D'!AO$6:AO$42,COUNTIF(AP$6:AP63,"6D")),0),0)),'6D'!$A$6:$B$42,2,0)&amp;" - "&amp;'6D'!$A$1,
IF(AP63="6E",INDEX(OFFSET('6E'!$A$6:$A$40,SMALL('6E'!AO$6:AO$40,COUNTIF(AP$6:AP63,"6E")),0),MATCH(1,OFFSET('6E'!R$6:R$40,SMALL('6E'!AO$6:AO$40,COUNTIF(AP$6:AP63,"6E")),0),0))&amp;" "&amp;VLOOKUP(INDEX(OFFSET('6E'!$A$6:$A$40,SMALL('6E'!AO$6:AO$40,COUNTIF(AP$6:AP63,"6E")),0),MATCH(1,OFFSET('6E'!R$6:R$40,SMALL('6E'!AO$6:AO$40,COUNTIF(AP$6:AP63,"6E")),0),0)),'6E'!$A$6:$B$40,2,0)&amp;" - "&amp;'6E'!$A$1,
IF(AP63="5A",INDEX(OFFSET('5A'!$A$6:$A$41,SMALL('5A'!AO$6:AO$41,COUNTIF(AP$6:AP63,"5A")),0),MATCH(1,OFFSET('5A'!R$6:R$41,SMALL('5A'!AO$6:AO$41,COUNTIF(AP$6:AP63,"5A")),0),0))&amp;" "&amp;VLOOKUP(INDEX(OFFSET('5A'!$A$6:$A$41,SMALL('5A'!AO$6:AO$41,COUNTIF(AP$6:AP63,"5A")),0),MATCH(1,OFFSET('5A'!R$6:R$41,SMALL('5A'!AO$6:AO$41,COUNTIF(AP$6:AP63,"5A")),0),0)),'5A'!$A$6:$B$41,2,0)&amp;" - "&amp;'5A'!$A$1,
IF(AP63="5B",INDEX(OFFSET('5B'!$A$6:$A$39,SMALL('5B'!AO$6:AO$39,COUNTIF(AP$6:AP63,"5B")),0),MATCH(1,OFFSET('5B'!R$6:R$39,SMALL('5B'!AO$6:AO$39,COUNTIF(AP$6:AP63,"5B")),0),0))&amp;" "&amp;VLOOKUP(INDEX(OFFSET('5B'!$A$6:$A$39,SMALL('5B'!AO$6:AO$39,COUNTIF(AP$6:AP63,"5B")),0),MATCH(1,OFFSET('5B'!R$6:R$39,SMALL('5B'!AO$6:AO$39,COUNTIF(AP$6:AP63,"5B")),0),0)),'5B'!$A$6:$B$39,2,0)&amp;" - "&amp;'5B'!$A$1,
IF(AP63="5C",INDEX(OFFSET('5C'!$A$6:$A$39,SMALL('5C'!AO$6:AO$39,COUNTIF(AP$6:AP63,"5C")),0),MATCH(1,OFFSET('5C'!R$6:R$39,SMALL('5C'!AO$6:AO$39,COUNTIF(AP$6:AP63,"5C")),0),0))&amp;" "&amp;VLOOKUP(INDEX(OFFSET('5C'!$A$6:$A$39,SMALL('5C'!AO$6:AO$39,COUNTIF(AP$6:AP63,"5C")),0),MATCH(1,OFFSET('5C'!R$6:R$39,SMALL('5C'!AO$6:AO$39,COUNTIF(AP$6:AP63,"5C")),0),0)),'5C'!$A$6:$B$39,2,0)&amp;" - "&amp;'5C'!$A$1,
IF(AP63="5D",INDEX(OFFSET('5D'!$A$6:$A$41,SMALL('5D'!AO$6:AO$41,COUNTIF(AP$6:AP63,"5D")),0),MATCH(1,OFFSET('5D'!R$6:R$41,SMALL('5D'!AO$6:AO$41,COUNTIF(AP$6:AP63,"5D")),0),0))&amp;" "&amp;VLOOKUP(INDEX(OFFSET('5D'!$A$6:$A$41,SMALL('5D'!AO$6:AO$41,COUNTIF(AP$6:AP63,"5D")),0),MATCH(1,OFFSET('5D'!R$6:R$41,SMALL('5D'!AO$6:AO$41,COUNTIF(AP$6:AP63,"5D")),0),0)),'5D'!$A$6:$B$41,2,0)&amp;" - "&amp;'5D'!$A$1,
IF(AP63="5E",INDEX(OFFSET('5E'!$A$6:$A$40,SMALL('5E'!AO$6:AO$40,COUNTIF(AP$6:AP63,"5E")),0),MATCH(1,OFFSET('5E'!R$6:R$40,SMALL('5E'!AO$6:AO$40,COUNTIF(AP$6:AP63,"5E")),0),0))&amp;" "&amp;VLOOKUP(INDEX(OFFSET('5E'!$A$6:$A$40,SMALL('5E'!AO$6:AO$40,COUNTIF(AP$6:AP63,"5E")),0),MATCH(1,OFFSET('5E'!R$6:R$40,SMALL('5E'!AO$6:AO$40,COUNTIF(AP$6:AP63,"5E")),0),0)),'5E'!$A$6:$B$40,2,0)&amp;" - "&amp;'5E'!$A$1,
IF(AP63="5F",INDEX(OFFSET('5F'!$A$6:$A$40,SMALL('5F'!AO$6:AO$40,COUNTIF(AP$6:AP63,"5F")),0),MATCH(1,OFFSET('5F'!R$6:R$40,SMALL('5F'!AO$6:AO$40,COUNTIF(AP$6:AP63,"5F")),0),0))&amp;" "&amp;VLOOKUP(INDEX(OFFSET('5F'!$A$6:$A$40,SMALL('5F'!AO$6:AO$40,COUNTIF(AP$6:AP63,"5F")),0),MATCH(1,OFFSET('5F'!R$6:R$40,SMALL('5F'!AO$6:AO$40,COUNTIF(AP$6:AP63,"5F")),0),0)),'5F'!$A$6:$B$40,2,0)&amp;" - "&amp;'5F'!$A$1,
IF(AP63="4A",INDEX(OFFSET('4A'!$A$6:$A$38,SMALL('4A'!AO$6:AO$38,COUNTIF(AP$6:AP63,"4A")),0),MATCH(1,OFFSET('4A'!R$6:R$38,SMALL('4A'!AO$6:AO$38,COUNTIF(AP$6:AP63,"4A")),0),0))&amp;" "&amp;VLOOKUP(INDEX(OFFSET('4A'!$A$6:$A$38,SMALL('4A'!AO$6:AO$38,COUNTIF(AP$6:AP63,"4A")),0),MATCH(1,OFFSET('4A'!R$6:R$38,SMALL('4A'!AO$6:AO$38,COUNTIF(AP$6:AP63,"4A")),0),0)),'4A'!$A$6:$B$38,2,0)&amp;" - "&amp;'4A'!$A$1,
IF(AP63="4B",INDEX(OFFSET('4B'!$A$6:$A$37,SMALL('4B'!AO$6:AO$37,COUNTIF(AP$6:AP63,"4B")),0),MATCH(1,OFFSET('4B'!R$6:R$37,SMALL('4B'!AO$6:AO$37,COUNTIF(AP$6:AP63,"4B")),0),0))&amp;" "&amp;VLOOKUP(INDEX(OFFSET('4B'!$A$6:$A$37,SMALL('4B'!AO$6:AO$37,COUNTIF(AP$6:AP63,"4B")),0),MATCH(1,OFFSET('4B'!R$6:R$37,SMALL('4B'!AO$6:AO$37,COUNTIF(AP$6:AP63,"4B")),0),0)),'4B'!$A$6:$B$37,2,0)&amp;" - "&amp;'4B'!$A$1,
IF(AP63="4C",INDEX(OFFSET('4C'!$A$6:$A$38,SMALL('4C'!AO$6:AO$38,COUNTIF(AP$6:AP63,"4C")),0),MATCH(1,OFFSET('4C'!R$6:R$38,SMALL('4C'!AO$6:AO$38,COUNTIF(AP$6:AP63,"4C")),0),0))&amp;" "&amp;VLOOKUP(INDEX(OFFSET('4C'!$A$6:$A$38,SMALL('4C'!AO$6:AO$38,COUNTIF(AP$6:AP63,"4C")),0),MATCH(1,OFFSET('4C'!R$6:R$38,SMALL('4C'!AO$6:AO$38,COUNTIF(AP$6:AP63,"4C")),0),0)),'4C'!$A$6:$B$38,2,0)&amp;" - "&amp;'4C'!$A$1,
IF(AP63="4D",INDEX(OFFSET('4D'!$A$6:$A$37,SMALL('4D'!AO$6:AO$37,COUNTIF(AP$6:AP63,"4D")),0),MATCH(1,OFFSET('4D'!R$6:R$37,SMALL('4D'!AO$6:AO$37,COUNTIF(AP$6:AP63,"4D")),0),0))&amp;" "&amp;VLOOKUP(INDEX(OFFSET('4D'!$A$6:$A$37,SMALL('4D'!AO$6:AO$37,COUNTIF(AP$6:AP63,"4D")),0),MATCH(1,OFFSET('4D'!R$6:R$37,SMALL('4D'!AO$6:AO$37,COUNTIF(AP$6:AP63,"4D")),0),0)),'4D'!$A$6:$B$37,2,0)&amp;" - "&amp;'4D'!$A$1,
IF(AP63="4E",INDEX(OFFSET('4E'!$A$6:$A$37,SMALL('4E'!AO$6:AO$37,COUNTIF(AP$6:AP63,"4E")),0),MATCH(1,OFFSET('4E'!R$6:R$37,SMALL('4E'!AO$6:AO$37,COUNTIF(AP$6:AP63,"4E")),0),0))&amp;" "&amp;VLOOKUP(INDEX(OFFSET('4E'!$A$6:$A$37,SMALL('4E'!AO$6:AO$37,COUNTIF(AP$6:AP63,"4E")),0),MATCH(1,OFFSET('4E'!R$6:R$37,SMALL('4E'!AO$6:AO$37,COUNTIF(AP$6:AP63,"4E")),0),0)),'4E'!$A$6:$B$37,2,0)&amp;" - "&amp;'4E'!$A$1,
IF(AP63="CM2",INDEX(OFFSET('CM2'!$A$6:$A$36,SMALL('CM2'!AO$6:AO$36,COUNTIF(AP$6:AP63,"CM2")),0),MATCH(1,OFFSET('CM2'!R$6:R$36,SMALL('CM2'!AO$6:AO$36,COUNTIF(AP$6:AP63,"CM2")),0),0))&amp;" "&amp;VLOOKUP(INDEX(OFFSET('CM2'!$A$6:$A$36,SMALL('CM2'!AO$6:AO$36,COUNTIF(AP$6:AP63,"CM2")),0),MATCH(1,OFFSET('CM2'!R$6:R$36,SMALL('CM2'!AO$6:AO$36,COUNTIF(AP$6:AP63,"CM2")),0),0)),'CM2'!$A$6:$B$36,2,0)&amp;" - "&amp;'CM2'!$A$1,BJ63)))))))))))))))))),"")</f>
        <v/>
      </c>
      <c r="Q63" s="65" t="str">
        <f ca="1">IFERROR(IF(AQ63="","",IF(AQ63="6A",INDEX(OFFSET('6A'!$A$6:$A$39,SMALL('6A'!AP$6:AP$39,COUNTIF(AQ$6:AQ63,"6A")),0),MATCH(1,OFFSET('6A'!S$6:S$39,SMALL('6A'!AP$6:AP$39,COUNTIF(AQ$6:AQ63,"6A")),0),0))&amp;" "&amp;VLOOKUP(INDEX(OFFSET('6A'!$A$6:$A$39,SMALL('6A'!AP$6:AP$39,COUNTIF(AQ$6:AQ63,"6A")),0),MATCH(1,OFFSET('6A'!S$6:S$39,SMALL('6A'!AP$6:AP$39,COUNTIF(AQ$6:AQ63,"6A")),0),0)),'6A'!$A$6:$B$39,2,0)&amp;" - "&amp;'6A'!$A$1,
IF(AQ63="6B",INDEX(OFFSET('6B'!$A$6:$A$39,SMALL('6B'!AP$6:AP$39,COUNTIF(AQ$6:AQ63,"6B")),0),MATCH(1,OFFSET('6B'!S$6:S$39,SMALL('6B'!AP$6:AP$39,COUNTIF(AQ$6:AQ63,"6B")),0),0))&amp;" "&amp;VLOOKUP(INDEX(OFFSET('6B'!$A$6:$A$39,SMALL('6B'!AP$6:AP$39,COUNTIF(AQ$6:AQ63,"6B")),0),MATCH(1,OFFSET('6B'!S$6:S$39,SMALL('6B'!AP$6:AP$39,COUNTIF(AQ$6:AQ63,"6B")),0),0)),'6B'!$A$6:$B$39,2,0)&amp;" - "&amp;'6B'!$A$1,
IF(AQ63="6C",INDEX(OFFSET('6C'!$A$6:$A$41,SMALL('6C'!AP$6:AP$41,COUNTIF(AQ$6:AQ63,"6C")),0),MATCH(1,OFFSET('6C'!S$6:S$41,SMALL('6C'!AP$6:AP$41,COUNTIF(AQ$6:AQ63,"6C")),0),0))&amp;" "&amp;VLOOKUP(INDEX(OFFSET('6C'!$A$6:$A$41,SMALL('6C'!AP$6:AP$41,COUNTIF(AQ$6:AQ63,"6C")),0),MATCH(1,OFFSET('6C'!S$6:S$41,SMALL('6C'!AP$6:AP$41,COUNTIF(AQ$6:AQ63,"6C")),0),0)),'6C'!$A$6:$B$41,2,0)&amp;" - "&amp;'6C'!$A$1,
IF(AQ63="6D",INDEX(OFFSET('6D'!$A$6:$A$42,SMALL('6D'!AP$6:AP$42,COUNTIF(AQ$6:AQ63,"6D")),0),MATCH(1,OFFSET('6D'!S$6:S$42,SMALL('6D'!AP$6:AP$42,COUNTIF(AQ$6:AQ63,"6D")),0),0))&amp;" "&amp;VLOOKUP(INDEX(OFFSET('6D'!$A$6:$A$42,SMALL('6D'!AP$6:AP$42,COUNTIF(AQ$6:AQ63,"6D")),0),MATCH(1,OFFSET('6D'!S$6:S$42,SMALL('6D'!AP$6:AP$42,COUNTIF(AQ$6:AQ63,"6D")),0),0)),'6D'!$A$6:$B$42,2,0)&amp;" - "&amp;'6D'!$A$1,
IF(AQ63="6E",INDEX(OFFSET('6E'!$A$6:$A$40,SMALL('6E'!AP$6:AP$40,COUNTIF(AQ$6:AQ63,"6E")),0),MATCH(1,OFFSET('6E'!S$6:S$40,SMALL('6E'!AP$6:AP$40,COUNTIF(AQ$6:AQ63,"6E")),0),0))&amp;" "&amp;VLOOKUP(INDEX(OFFSET('6E'!$A$6:$A$40,SMALL('6E'!AP$6:AP$40,COUNTIF(AQ$6:AQ63,"6E")),0),MATCH(1,OFFSET('6E'!S$6:S$40,SMALL('6E'!AP$6:AP$40,COUNTIF(AQ$6:AQ63,"6E")),0),0)),'6E'!$A$6:$B$40,2,0)&amp;" - "&amp;'6E'!$A$1,
IF(AQ63="5A",INDEX(OFFSET('5A'!$A$6:$A$41,SMALL('5A'!AP$6:AP$41,COUNTIF(AQ$6:AQ63,"5A")),0),MATCH(1,OFFSET('5A'!S$6:S$41,SMALL('5A'!AP$6:AP$41,COUNTIF(AQ$6:AQ63,"5A")),0),0))&amp;" "&amp;VLOOKUP(INDEX(OFFSET('5A'!$A$6:$A$41,SMALL('5A'!AP$6:AP$41,COUNTIF(AQ$6:AQ63,"5A")),0),MATCH(1,OFFSET('5A'!S$6:S$41,SMALL('5A'!AP$6:AP$41,COUNTIF(AQ$6:AQ63,"5A")),0),0)),'5A'!$A$6:$B$41,2,0)&amp;" - "&amp;'5A'!$A$1,
IF(AQ63="5B",INDEX(OFFSET('5B'!$A$6:$A$39,SMALL('5B'!AP$6:AP$39,COUNTIF(AQ$6:AQ63,"5B")),0),MATCH(1,OFFSET('5B'!S$6:S$39,SMALL('5B'!AP$6:AP$39,COUNTIF(AQ$6:AQ63,"5B")),0),0))&amp;" "&amp;VLOOKUP(INDEX(OFFSET('5B'!$A$6:$A$39,SMALL('5B'!AP$6:AP$39,COUNTIF(AQ$6:AQ63,"5B")),0),MATCH(1,OFFSET('5B'!S$6:S$39,SMALL('5B'!AP$6:AP$39,COUNTIF(AQ$6:AQ63,"5B")),0),0)),'5B'!$A$6:$B$39,2,0)&amp;" - "&amp;'5B'!$A$1,
IF(AQ63="5C",INDEX(OFFSET('5C'!$A$6:$A$39,SMALL('5C'!AP$6:AP$39,COUNTIF(AQ$6:AQ63,"5C")),0),MATCH(1,OFFSET('5C'!S$6:S$39,SMALL('5C'!AP$6:AP$39,COUNTIF(AQ$6:AQ63,"5C")),0),0))&amp;" "&amp;VLOOKUP(INDEX(OFFSET('5C'!$A$6:$A$39,SMALL('5C'!AP$6:AP$39,COUNTIF(AQ$6:AQ63,"5C")),0),MATCH(1,OFFSET('5C'!S$6:S$39,SMALL('5C'!AP$6:AP$39,COUNTIF(AQ$6:AQ63,"5C")),0),0)),'5C'!$A$6:$B$39,2,0)&amp;" - "&amp;'5C'!$A$1,
IF(AQ63="5D",INDEX(OFFSET('5D'!$A$6:$A$41,SMALL('5D'!AP$6:AP$41,COUNTIF(AQ$6:AQ63,"5D")),0),MATCH(1,OFFSET('5D'!S$6:S$41,SMALL('5D'!AP$6:AP$41,COUNTIF(AQ$6:AQ63,"5D")),0),0))&amp;" "&amp;VLOOKUP(INDEX(OFFSET('5D'!$A$6:$A$41,SMALL('5D'!AP$6:AP$41,COUNTIF(AQ$6:AQ63,"5D")),0),MATCH(1,OFFSET('5D'!S$6:S$41,SMALL('5D'!AP$6:AP$41,COUNTIF(AQ$6:AQ63,"5D")),0),0)),'5D'!$A$6:$B$41,2,0)&amp;" - "&amp;'5D'!$A$1,
IF(AQ63="5E",INDEX(OFFSET('5E'!$A$6:$A$40,SMALL('5E'!AP$6:AP$40,COUNTIF(AQ$6:AQ63,"5E")),0),MATCH(1,OFFSET('5E'!S$6:S$40,SMALL('5E'!AP$6:AP$40,COUNTIF(AQ$6:AQ63,"5E")),0),0))&amp;" "&amp;VLOOKUP(INDEX(OFFSET('5E'!$A$6:$A$40,SMALL('5E'!AP$6:AP$40,COUNTIF(AQ$6:AQ63,"5E")),0),MATCH(1,OFFSET('5E'!S$6:S$40,SMALL('5E'!AP$6:AP$40,COUNTIF(AQ$6:AQ63,"5E")),0),0)),'5E'!$A$6:$B$40,2,0)&amp;" - "&amp;'5E'!$A$1,
IF(AQ63="5F",INDEX(OFFSET('5F'!$A$6:$A$40,SMALL('5F'!AP$6:AP$40,COUNTIF(AQ$6:AQ63,"5F")),0),MATCH(1,OFFSET('5F'!S$6:S$40,SMALL('5F'!AP$6:AP$40,COUNTIF(AQ$6:AQ63,"5F")),0),0))&amp;" "&amp;VLOOKUP(INDEX(OFFSET('5F'!$A$6:$A$40,SMALL('5F'!AP$6:AP$40,COUNTIF(AQ$6:AQ63,"5F")),0),MATCH(1,OFFSET('5F'!S$6:S$40,SMALL('5F'!AP$6:AP$40,COUNTIF(AQ$6:AQ63,"5F")),0),0)),'5F'!$A$6:$B$40,2,0)&amp;" - "&amp;'5F'!$A$1,
IF(AQ63="4A",INDEX(OFFSET('4A'!$A$6:$A$38,SMALL('4A'!AP$6:AP$38,COUNTIF(AQ$6:AQ63,"4A")),0),MATCH(1,OFFSET('4A'!S$6:S$38,SMALL('4A'!AP$6:AP$38,COUNTIF(AQ$6:AQ63,"4A")),0),0))&amp;" "&amp;VLOOKUP(INDEX(OFFSET('4A'!$A$6:$A$38,SMALL('4A'!AP$6:AP$38,COUNTIF(AQ$6:AQ63,"4A")),0),MATCH(1,OFFSET('4A'!S$6:S$38,SMALL('4A'!AP$6:AP$38,COUNTIF(AQ$6:AQ63,"4A")),0),0)),'4A'!$A$6:$B$38,2,0)&amp;" - "&amp;'4A'!$A$1,
IF(AQ63="4B",INDEX(OFFSET('4B'!$A$6:$A$37,SMALL('4B'!AP$6:AP$37,COUNTIF(AQ$6:AQ63,"4B")),0),MATCH(1,OFFSET('4B'!S$6:S$37,SMALL('4B'!AP$6:AP$37,COUNTIF(AQ$6:AQ63,"4B")),0),0))&amp;" "&amp;VLOOKUP(INDEX(OFFSET('4B'!$A$6:$A$37,SMALL('4B'!AP$6:AP$37,COUNTIF(AQ$6:AQ63,"4B")),0),MATCH(1,OFFSET('4B'!S$6:S$37,SMALL('4B'!AP$6:AP$37,COUNTIF(AQ$6:AQ63,"4B")),0),0)),'4B'!$A$6:$B$37,2,0)&amp;" - "&amp;'4B'!$A$1,
IF(AQ63="4C",INDEX(OFFSET('4C'!$A$6:$A$38,SMALL('4C'!AP$6:AP$38,COUNTIF(AQ$6:AQ63,"4C")),0),MATCH(1,OFFSET('4C'!S$6:S$38,SMALL('4C'!AP$6:AP$38,COUNTIF(AQ$6:AQ63,"4C")),0),0))&amp;" "&amp;VLOOKUP(INDEX(OFFSET('4C'!$A$6:$A$38,SMALL('4C'!AP$6:AP$38,COUNTIF(AQ$6:AQ63,"4C")),0),MATCH(1,OFFSET('4C'!S$6:S$38,SMALL('4C'!AP$6:AP$38,COUNTIF(AQ$6:AQ63,"4C")),0),0)),'4C'!$A$6:$B$38,2,0)&amp;" - "&amp;'4C'!$A$1,
IF(AQ63="4D",INDEX(OFFSET('4D'!$A$6:$A$37,SMALL('4D'!AP$6:AP$37,COUNTIF(AQ$6:AQ63,"4D")),0),MATCH(1,OFFSET('4D'!S$6:S$37,SMALL('4D'!AP$6:AP$37,COUNTIF(AQ$6:AQ63,"4D")),0),0))&amp;" "&amp;VLOOKUP(INDEX(OFFSET('4D'!$A$6:$A$37,SMALL('4D'!AP$6:AP$37,COUNTIF(AQ$6:AQ63,"4D")),0),MATCH(1,OFFSET('4D'!S$6:S$37,SMALL('4D'!AP$6:AP$37,COUNTIF(AQ$6:AQ63,"4D")),0),0)),'4D'!$A$6:$B$37,2,0)&amp;" - "&amp;'4D'!$A$1,
IF(AQ63="4E",INDEX(OFFSET('4E'!$A$6:$A$37,SMALL('4E'!AP$6:AP$37,COUNTIF(AQ$6:AQ63,"4E")),0),MATCH(1,OFFSET('4E'!S$6:S$37,SMALL('4E'!AP$6:AP$37,COUNTIF(AQ$6:AQ63,"4E")),0),0))&amp;" "&amp;VLOOKUP(INDEX(OFFSET('4E'!$A$6:$A$37,SMALL('4E'!AP$6:AP$37,COUNTIF(AQ$6:AQ63,"4E")),0),MATCH(1,OFFSET('4E'!S$6:S$37,SMALL('4E'!AP$6:AP$37,COUNTIF(AQ$6:AQ63,"4E")),0),0)),'4E'!$A$6:$B$37,2,0)&amp;" - "&amp;'4E'!$A$1,
IF(AQ63="CM2",INDEX(OFFSET('CM2'!$A$6:$A$36,SMALL('CM2'!AP$6:AP$36,COUNTIF(AQ$6:AQ63,"CM2")),0),MATCH(1,OFFSET('CM2'!S$6:S$36,SMALL('CM2'!AP$6:AP$36,COUNTIF(AQ$6:AQ63,"CM2")),0),0))&amp;" "&amp;VLOOKUP(INDEX(OFFSET('CM2'!$A$6:$A$36,SMALL('CM2'!AP$6:AP$36,COUNTIF(AQ$6:AQ63,"CM2")),0),MATCH(1,OFFSET('CM2'!S$6:S$36,SMALL('CM2'!AP$6:AP$36,COUNTIF(AQ$6:AQ63,"CM2")),0),0)),'CM2'!$A$6:$B$36,2,0)&amp;" - "&amp;'CM2'!$A$1,BK63)))))))))))))))))),"")</f>
        <v/>
      </c>
      <c r="R63" s="39" t="str">
        <f ca="1">IFERROR(IF(AR63="","",IF(AR63="6A",INDEX(OFFSET('6A'!$A$6:$A$39,SMALL('6A'!AQ$6:AQ$39,COUNTIF(AR$6:AR63,"6A")),0),MATCH(1,OFFSET('6A'!T$6:T$39,SMALL('6A'!AQ$6:AQ$39,COUNTIF(AR$6:AR63,"6A")),0),0))&amp;" "&amp;VLOOKUP(INDEX(OFFSET('6A'!$A$6:$A$39,SMALL('6A'!AQ$6:AQ$39,COUNTIF(AR$6:AR63,"6A")),0),MATCH(1,OFFSET('6A'!T$6:T$39,SMALL('6A'!AQ$6:AQ$39,COUNTIF(AR$6:AR63,"6A")),0),0)),'6A'!$A$6:$B$39,2,0)&amp;" - "&amp;'6A'!$A$1,
IF(AR63="6B",INDEX(OFFSET('6B'!$A$6:$A$39,SMALL('6B'!AQ$6:AQ$39,COUNTIF(AR$6:AR63,"6B")),0),MATCH(1,OFFSET('6B'!T$6:T$39,SMALL('6B'!AQ$6:AQ$39,COUNTIF(AR$6:AR63,"6B")),0),0))&amp;" "&amp;VLOOKUP(INDEX(OFFSET('6B'!$A$6:$A$39,SMALL('6B'!AQ$6:AQ$39,COUNTIF(AR$6:AR63,"6B")),0),MATCH(1,OFFSET('6B'!T$6:T$39,SMALL('6B'!AQ$6:AQ$39,COUNTIF(AR$6:AR63,"6B")),0),0)),'6B'!$A$6:$B$39,2,0)&amp;" - "&amp;'6B'!$A$1,
IF(AR63="6C",INDEX(OFFSET('6C'!$A$6:$A$41,SMALL('6C'!AQ$6:AQ$41,COUNTIF(AR$6:AR63,"6C")),0),MATCH(1,OFFSET('6C'!T$6:T$41,SMALL('6C'!AQ$6:AQ$41,COUNTIF(AR$6:AR63,"6C")),0),0))&amp;" "&amp;VLOOKUP(INDEX(OFFSET('6C'!$A$6:$A$41,SMALL('6C'!AQ$6:AQ$41,COUNTIF(AR$6:AR63,"6C")),0),MATCH(1,OFFSET('6C'!T$6:T$41,SMALL('6C'!AQ$6:AQ$41,COUNTIF(AR$6:AR63,"6C")),0),0)),'6C'!$A$6:$B$41,2,0)&amp;" - "&amp;'6C'!$A$1,
IF(AR63="6D",INDEX(OFFSET('6D'!$A$6:$A$42,SMALL('6D'!AQ$6:AQ$42,COUNTIF(AR$6:AR63,"6D")),0),MATCH(1,OFFSET('6D'!T$6:T$42,SMALL('6D'!AQ$6:AQ$42,COUNTIF(AR$6:AR63,"6D")),0),0))&amp;" "&amp;VLOOKUP(INDEX(OFFSET('6D'!$A$6:$A$42,SMALL('6D'!AQ$6:AQ$42,COUNTIF(AR$6:AR63,"6D")),0),MATCH(1,OFFSET('6D'!T$6:T$42,SMALL('6D'!AQ$6:AQ$42,COUNTIF(AR$6:AR63,"6D")),0),0)),'6D'!$A$6:$B$42,2,0)&amp;" - "&amp;'6D'!$A$1,
IF(AR63="6E",INDEX(OFFSET('6E'!$A$6:$A$40,SMALL('6E'!AQ$6:AQ$40,COUNTIF(AR$6:AR63,"6E")),0),MATCH(1,OFFSET('6E'!T$6:T$40,SMALL('6E'!AQ$6:AQ$40,COUNTIF(AR$6:AR63,"6E")),0),0))&amp;" "&amp;VLOOKUP(INDEX(OFFSET('6E'!$A$6:$A$40,SMALL('6E'!AQ$6:AQ$40,COUNTIF(AR$6:AR63,"6E")),0),MATCH(1,OFFSET('6E'!T$6:T$40,SMALL('6E'!AQ$6:AQ$40,COUNTIF(AR$6:AR63,"6E")),0),0)),'6E'!$A$6:$B$40,2,0)&amp;" - "&amp;'6E'!$A$1,
IF(AR63="5A",INDEX(OFFSET('5A'!$A$6:$A$41,SMALL('5A'!AQ$6:AQ$41,COUNTIF(AR$6:AR63,"5A")),0),MATCH(1,OFFSET('5A'!T$6:T$41,SMALL('5A'!AQ$6:AQ$41,COUNTIF(AR$6:AR63,"5A")),0),0))&amp;" "&amp;VLOOKUP(INDEX(OFFSET('5A'!$A$6:$A$41,SMALL('5A'!AQ$6:AQ$41,COUNTIF(AR$6:AR63,"5A")),0),MATCH(1,OFFSET('5A'!T$6:T$41,SMALL('5A'!AQ$6:AQ$41,COUNTIF(AR$6:AR63,"5A")),0),0)),'5A'!$A$6:$B$41,2,0)&amp;" - "&amp;'5A'!$A$1,
IF(AR63="5B",INDEX(OFFSET('5B'!$A$6:$A$39,SMALL('5B'!AQ$6:AQ$39,COUNTIF(AR$6:AR63,"5B")),0),MATCH(1,OFFSET('5B'!T$6:T$39,SMALL('5B'!AQ$6:AQ$39,COUNTIF(AR$6:AR63,"5B")),0),0))&amp;" "&amp;VLOOKUP(INDEX(OFFSET('5B'!$A$6:$A$39,SMALL('5B'!AQ$6:AQ$39,COUNTIF(AR$6:AR63,"5B")),0),MATCH(1,OFFSET('5B'!T$6:T$39,SMALL('5B'!AQ$6:AQ$39,COUNTIF(AR$6:AR63,"5B")),0),0)),'5B'!$A$6:$B$39,2,0)&amp;" - "&amp;'5B'!$A$1,
IF(AR63="5C",INDEX(OFFSET('5C'!$A$6:$A$39,SMALL('5C'!AQ$6:AQ$39,COUNTIF(AR$6:AR63,"5C")),0),MATCH(1,OFFSET('5C'!T$6:T$39,SMALL('5C'!AQ$6:AQ$39,COUNTIF(AR$6:AR63,"5C")),0),0))&amp;" "&amp;VLOOKUP(INDEX(OFFSET('5C'!$A$6:$A$39,SMALL('5C'!AQ$6:AQ$39,COUNTIF(AR$6:AR63,"5C")),0),MATCH(1,OFFSET('5C'!T$6:T$39,SMALL('5C'!AQ$6:AQ$39,COUNTIF(AR$6:AR63,"5C")),0),0)),'5C'!$A$6:$B$39,2,0)&amp;" - "&amp;'5C'!$A$1,
IF(AR63="5D",INDEX(OFFSET('5D'!$A$6:$A$41,SMALL('5D'!AQ$6:AQ$41,COUNTIF(AR$6:AR63,"5D")),0),MATCH(1,OFFSET('5D'!T$6:T$41,SMALL('5D'!AQ$6:AQ$41,COUNTIF(AR$6:AR63,"5D")),0),0))&amp;" "&amp;VLOOKUP(INDEX(OFFSET('5D'!$A$6:$A$41,SMALL('5D'!AQ$6:AQ$41,COUNTIF(AR$6:AR63,"5D")),0),MATCH(1,OFFSET('5D'!T$6:T$41,SMALL('5D'!AQ$6:AQ$41,COUNTIF(AR$6:AR63,"5D")),0),0)),'5D'!$A$6:$B$41,2,0)&amp;" - "&amp;'5D'!$A$1,
IF(AR63="5E",INDEX(OFFSET('5E'!$A$6:$A$40,SMALL('5E'!AQ$6:AQ$40,COUNTIF(AR$6:AR63,"5E")),0),MATCH(1,OFFSET('5E'!T$6:T$40,SMALL('5E'!AQ$6:AQ$40,COUNTIF(AR$6:AR63,"5E")),0),0))&amp;" "&amp;VLOOKUP(INDEX(OFFSET('5E'!$A$6:$A$40,SMALL('5E'!AQ$6:AQ$40,COUNTIF(AR$6:AR63,"5E")),0),MATCH(1,OFFSET('5E'!T$6:T$40,SMALL('5E'!AQ$6:AQ$40,COUNTIF(AR$6:AR63,"5E")),0),0)),'5E'!$A$6:$B$40,2,0)&amp;" - "&amp;'5E'!$A$1,
IF(AR63="5F",INDEX(OFFSET('5F'!$A$6:$A$40,SMALL('5F'!AQ$6:AQ$40,COUNTIF(AR$6:AR63,"5F")),0),MATCH(1,OFFSET('5F'!T$6:T$40,SMALL('5F'!AQ$6:AQ$40,COUNTIF(AR$6:AR63,"5F")),0),0))&amp;" "&amp;VLOOKUP(INDEX(OFFSET('5F'!$A$6:$A$40,SMALL('5F'!AQ$6:AQ$40,COUNTIF(AR$6:AR63,"5F")),0),MATCH(1,OFFSET('5F'!T$6:T$40,SMALL('5F'!AQ$6:AQ$40,COUNTIF(AR$6:AR63,"5F")),0),0)),'5F'!$A$6:$B$40,2,0)&amp;" - "&amp;'5F'!$A$1,
IF(AR63="4A",INDEX(OFFSET('4A'!$A$6:$A$38,SMALL('4A'!AQ$6:AQ$38,COUNTIF(AR$6:AR63,"4A")),0),MATCH(1,OFFSET('4A'!T$6:T$38,SMALL('4A'!AQ$6:AQ$38,COUNTIF(AR$6:AR63,"4A")),0),0))&amp;" "&amp;VLOOKUP(INDEX(OFFSET('4A'!$A$6:$A$38,SMALL('4A'!AQ$6:AQ$38,COUNTIF(AR$6:AR63,"4A")),0),MATCH(1,OFFSET('4A'!T$6:T$38,SMALL('4A'!AQ$6:AQ$38,COUNTIF(AR$6:AR63,"4A")),0),0)),'4A'!$A$6:$B$38,2,0)&amp;" - "&amp;'4A'!$A$1,
IF(AR63="4B",INDEX(OFFSET('4B'!$A$6:$A$37,SMALL('4B'!AQ$6:AQ$37,COUNTIF(AR$6:AR63,"4B")),0),MATCH(1,OFFSET('4B'!T$6:T$37,SMALL('4B'!AQ$6:AQ$37,COUNTIF(AR$6:AR63,"4B")),0),0))&amp;" "&amp;VLOOKUP(INDEX(OFFSET('4B'!$A$6:$A$37,SMALL('4B'!AQ$6:AQ$37,COUNTIF(AR$6:AR63,"4B")),0),MATCH(1,OFFSET('4B'!T$6:T$37,SMALL('4B'!AQ$6:AQ$37,COUNTIF(AR$6:AR63,"4B")),0),0)),'4B'!$A$6:$B$37,2,0)&amp;" - "&amp;'4B'!$A$1,
IF(AR63="4C",INDEX(OFFSET('4C'!$A$6:$A$38,SMALL('4C'!AQ$6:AQ$38,COUNTIF(AR$6:AR63,"4C")),0),MATCH(1,OFFSET('4C'!T$6:T$38,SMALL('4C'!AQ$6:AQ$38,COUNTIF(AR$6:AR63,"4C")),0),0))&amp;" "&amp;VLOOKUP(INDEX(OFFSET('4C'!$A$6:$A$38,SMALL('4C'!AQ$6:AQ$38,COUNTIF(AR$6:AR63,"4C")),0),MATCH(1,OFFSET('4C'!T$6:T$38,SMALL('4C'!AQ$6:AQ$38,COUNTIF(AR$6:AR63,"4C")),0),0)),'4C'!$A$6:$B$38,2,0)&amp;" - "&amp;'4C'!$A$1,
IF(AR63="4D",INDEX(OFFSET('4D'!$A$6:$A$37,SMALL('4D'!AQ$6:AQ$37,COUNTIF(AR$6:AR63,"4D")),0),MATCH(1,OFFSET('4D'!T$6:T$37,SMALL('4D'!AQ$6:AQ$37,COUNTIF(AR$6:AR63,"4D")),0),0))&amp;" "&amp;VLOOKUP(INDEX(OFFSET('4D'!$A$6:$A$37,SMALL('4D'!AQ$6:AQ$37,COUNTIF(AR$6:AR63,"4D")),0),MATCH(1,OFFSET('4D'!T$6:T$37,SMALL('4D'!AQ$6:AQ$37,COUNTIF(AR$6:AR63,"4D")),0),0)),'4D'!$A$6:$B$37,2,0)&amp;" - "&amp;'4D'!$A$1,
IF(AR63="4E",INDEX(OFFSET('4E'!$A$6:$A$37,SMALL('4E'!AQ$6:AQ$37,COUNTIF(AR$6:AR63,"4E")),0),MATCH(1,OFFSET('4E'!T$6:T$37,SMALL('4E'!AQ$6:AQ$37,COUNTIF(AR$6:AR63,"4E")),0),0))&amp;" "&amp;VLOOKUP(INDEX(OFFSET('4E'!$A$6:$A$37,SMALL('4E'!AQ$6:AQ$37,COUNTIF(AR$6:AR63,"4E")),0),MATCH(1,OFFSET('4E'!T$6:T$37,SMALL('4E'!AQ$6:AQ$37,COUNTIF(AR$6:AR63,"4E")),0),0)),'4E'!$A$6:$B$37,2,0)&amp;" - "&amp;'4E'!$A$1,
IF(AR63="CM2",INDEX(OFFSET('CM2'!$A$6:$A$36,SMALL('CM2'!AQ$6:AQ$36,COUNTIF(AR$6:AR63,"CM2")),0),MATCH(1,OFFSET('CM2'!T$6:T$36,SMALL('CM2'!AQ$6:AQ$36,COUNTIF(AR$6:AR63,"CM2")),0),0))&amp;" "&amp;VLOOKUP(INDEX(OFFSET('CM2'!$A$6:$A$36,SMALL('CM2'!AQ$6:AQ$36,COUNTIF(AR$6:AR63,"CM2")),0),MATCH(1,OFFSET('CM2'!T$6:T$36,SMALL('CM2'!AQ$6:AQ$36,COUNTIF(AR$6:AR63,"CM2")),0),0)),'CM2'!$A$6:$B$36,2,0)&amp;" - "&amp;'CM2'!$A$1,BL63)))))))))))))))))),"")</f>
        <v/>
      </c>
      <c r="S63" s="42" t="str">
        <f ca="1">IFERROR(IF(AS63="","",IF(AS63="6A",INDEX(OFFSET('6A'!$A$6:$A$39,SMALL('6A'!AR$6:AR$39,COUNTIF(AS$6:AS63,"6A")),0),MATCH(1,OFFSET('6A'!U$6:U$39,SMALL('6A'!AR$6:AR$39,COUNTIF(AS$6:AS63,"6A")),0),0))&amp;" "&amp;VLOOKUP(INDEX(OFFSET('6A'!$A$6:$A$39,SMALL('6A'!AR$6:AR$39,COUNTIF(AS$6:AS63,"6A")),0),MATCH(1,OFFSET('6A'!U$6:U$39,SMALL('6A'!AR$6:AR$39,COUNTIF(AS$6:AS63,"6A")),0),0)),'6A'!$A$6:$B$39,2,0)&amp;" - "&amp;'6A'!$A$1,
IF(AS63="6B",INDEX(OFFSET('6B'!$A$6:$A$39,SMALL('6B'!AR$6:AR$39,COUNTIF(AS$6:AS63,"6B")),0),MATCH(1,OFFSET('6B'!U$6:U$39,SMALL('6B'!AR$6:AR$39,COUNTIF(AS$6:AS63,"6B")),0),0))&amp;" "&amp;VLOOKUP(INDEX(OFFSET('6B'!$A$6:$A$39,SMALL('6B'!AR$6:AR$39,COUNTIF(AS$6:AS63,"6B")),0),MATCH(1,OFFSET('6B'!U$6:U$39,SMALL('6B'!AR$6:AR$39,COUNTIF(AS$6:AS63,"6B")),0),0)),'6B'!$A$6:$B$39,2,0)&amp;" - "&amp;'6B'!$A$1,
IF(AS63="6C",INDEX(OFFSET('6C'!$A$6:$A$41,SMALL('6C'!AR$6:AR$41,COUNTIF(AS$6:AS63,"6C")),0),MATCH(1,OFFSET('6C'!U$6:U$41,SMALL('6C'!AR$6:AR$41,COUNTIF(AS$6:AS63,"6C")),0),0))&amp;" "&amp;VLOOKUP(INDEX(OFFSET('6C'!$A$6:$A$41,SMALL('6C'!AR$6:AR$41,COUNTIF(AS$6:AS63,"6C")),0),MATCH(1,OFFSET('6C'!U$6:U$41,SMALL('6C'!AR$6:AR$41,COUNTIF(AS$6:AS63,"6C")),0),0)),'6C'!$A$6:$B$41,2,0)&amp;" - "&amp;'6C'!$A$1,
IF(AS63="6D",INDEX(OFFSET('6D'!$A$6:$A$42,SMALL('6D'!AR$6:AR$42,COUNTIF(AS$6:AS63,"6D")),0),MATCH(1,OFFSET('6D'!U$6:U$42,SMALL('6D'!AR$6:AR$42,COUNTIF(AS$6:AS63,"6D")),0),0))&amp;" "&amp;VLOOKUP(INDEX(OFFSET('6D'!$A$6:$A$42,SMALL('6D'!AR$6:AR$42,COUNTIF(AS$6:AS63,"6D")),0),MATCH(1,OFFSET('6D'!U$6:U$42,SMALL('6D'!AR$6:AR$42,COUNTIF(AS$6:AS63,"6D")),0),0)),'6D'!$A$6:$B$42,2,0)&amp;" - "&amp;'6D'!$A$1,
IF(AS63="6E",INDEX(OFFSET('6E'!$A$6:$A$40,SMALL('6E'!AR$6:AR$40,COUNTIF(AS$6:AS63,"6E")),0),MATCH(1,OFFSET('6E'!U$6:U$40,SMALL('6E'!AR$6:AR$40,COUNTIF(AS$6:AS63,"6E")),0),0))&amp;" "&amp;VLOOKUP(INDEX(OFFSET('6E'!$A$6:$A$40,SMALL('6E'!AR$6:AR$40,COUNTIF(AS$6:AS63,"6E")),0),MATCH(1,OFFSET('6E'!U$6:U$40,SMALL('6E'!AR$6:AR$40,COUNTIF(AS$6:AS63,"6E")),0),0)),'6E'!$A$6:$B$40,2,0)&amp;" - "&amp;'6E'!$A$1,
IF(AS63="5A",INDEX(OFFSET('5A'!$A$6:$A$41,SMALL('5A'!AR$6:AR$41,COUNTIF(AS$6:AS63,"5A")),0),MATCH(1,OFFSET('5A'!U$6:U$41,SMALL('5A'!AR$6:AR$41,COUNTIF(AS$6:AS63,"5A")),0),0))&amp;" "&amp;VLOOKUP(INDEX(OFFSET('5A'!$A$6:$A$41,SMALL('5A'!AR$6:AR$41,COUNTIF(AS$6:AS63,"5A")),0),MATCH(1,OFFSET('5A'!U$6:U$41,SMALL('5A'!AR$6:AR$41,COUNTIF(AS$6:AS63,"5A")),0),0)),'5A'!$A$6:$B$41,2,0)&amp;" - "&amp;'5A'!$A$1,
IF(AS63="5B",INDEX(OFFSET('5B'!$A$6:$A$39,SMALL('5B'!AR$6:AR$39,COUNTIF(AS$6:AS63,"5B")),0),MATCH(1,OFFSET('5B'!U$6:U$39,SMALL('5B'!AR$6:AR$39,COUNTIF(AS$6:AS63,"5B")),0),0))&amp;" "&amp;VLOOKUP(INDEX(OFFSET('5B'!$A$6:$A$39,SMALL('5B'!AR$6:AR$39,COUNTIF(AS$6:AS63,"5B")),0),MATCH(1,OFFSET('5B'!U$6:U$39,SMALL('5B'!AR$6:AR$39,COUNTIF(AS$6:AS63,"5B")),0),0)),'5B'!$A$6:$B$39,2,0)&amp;" - "&amp;'5B'!$A$1,
IF(AS63="5C",INDEX(OFFSET('5C'!$A$6:$A$39,SMALL('5C'!AR$6:AR$39,COUNTIF(AS$6:AS63,"5C")),0),MATCH(1,OFFSET('5C'!U$6:U$39,SMALL('5C'!AR$6:AR$39,COUNTIF(AS$6:AS63,"5C")),0),0))&amp;" "&amp;VLOOKUP(INDEX(OFFSET('5C'!$A$6:$A$39,SMALL('5C'!AR$6:AR$39,COUNTIF(AS$6:AS63,"5C")),0),MATCH(1,OFFSET('5C'!U$6:U$39,SMALL('5C'!AR$6:AR$39,COUNTIF(AS$6:AS63,"5C")),0),0)),'5C'!$A$6:$B$39,2,0)&amp;" - "&amp;'5C'!$A$1,
IF(AS63="5D",INDEX(OFFSET('5D'!$A$6:$A$41,SMALL('5D'!AR$6:AR$41,COUNTIF(AS$6:AS63,"5D")),0),MATCH(1,OFFSET('5D'!U$6:U$41,SMALL('5D'!AR$6:AR$41,COUNTIF(AS$6:AS63,"5D")),0),0))&amp;" "&amp;VLOOKUP(INDEX(OFFSET('5D'!$A$6:$A$41,SMALL('5D'!AR$6:AR$41,COUNTIF(AS$6:AS63,"5D")),0),MATCH(1,OFFSET('5D'!U$6:U$41,SMALL('5D'!AR$6:AR$41,COUNTIF(AS$6:AS63,"5D")),0),0)),'5D'!$A$6:$B$41,2,0)&amp;" - "&amp;'5D'!$A$1,
IF(AS63="5E",INDEX(OFFSET('5E'!$A$6:$A$40,SMALL('5E'!AR$6:AR$40,COUNTIF(AS$6:AS63,"5E")),0),MATCH(1,OFFSET('5E'!U$6:U$40,SMALL('5E'!AR$6:AR$40,COUNTIF(AS$6:AS63,"5E")),0),0))&amp;" "&amp;VLOOKUP(INDEX(OFFSET('5E'!$A$6:$A$40,SMALL('5E'!AR$6:AR$40,COUNTIF(AS$6:AS63,"5E")),0),MATCH(1,OFFSET('5E'!U$6:U$40,SMALL('5E'!AR$6:AR$40,COUNTIF(AS$6:AS63,"5E")),0),0)),'5E'!$A$6:$B$40,2,0)&amp;" - "&amp;'5E'!$A$1,
IF(AS63="5F",INDEX(OFFSET('5F'!$A$6:$A$40,SMALL('5F'!AR$6:AR$40,COUNTIF(AS$6:AS63,"5F")),0),MATCH(1,OFFSET('5F'!U$6:U$40,SMALL('5F'!AR$6:AR$40,COUNTIF(AS$6:AS63,"5F")),0),0))&amp;" "&amp;VLOOKUP(INDEX(OFFSET('5F'!$A$6:$A$40,SMALL('5F'!AR$6:AR$40,COUNTIF(AS$6:AS63,"5F")),0),MATCH(1,OFFSET('5F'!U$6:U$40,SMALL('5F'!AR$6:AR$40,COUNTIF(AS$6:AS63,"5F")),0),0)),'5F'!$A$6:$B$40,2,0)&amp;" - "&amp;'5F'!$A$1,
IF(AS63="4A",INDEX(OFFSET('4A'!$A$6:$A$38,SMALL('4A'!AR$6:AR$38,COUNTIF(AS$6:AS63,"4A")),0),MATCH(1,OFFSET('4A'!U$6:U$38,SMALL('4A'!AR$6:AR$38,COUNTIF(AS$6:AS63,"4A")),0),0))&amp;" "&amp;VLOOKUP(INDEX(OFFSET('4A'!$A$6:$A$38,SMALL('4A'!AR$6:AR$38,COUNTIF(AS$6:AS63,"4A")),0),MATCH(1,OFFSET('4A'!U$6:U$38,SMALL('4A'!AR$6:AR$38,COUNTIF(AS$6:AS63,"4A")),0),0)),'4A'!$A$6:$B$38,2,0)&amp;" - "&amp;'4A'!$A$1,
IF(AS63="4B",INDEX(OFFSET('4B'!$A$6:$A$37,SMALL('4B'!AR$6:AR$37,COUNTIF(AS$6:AS63,"4B")),0),MATCH(1,OFFSET('4B'!U$6:U$37,SMALL('4B'!AR$6:AR$37,COUNTIF(AS$6:AS63,"4B")),0),0))&amp;" "&amp;VLOOKUP(INDEX(OFFSET('4B'!$A$6:$A$37,SMALL('4B'!AR$6:AR$37,COUNTIF(AS$6:AS63,"4B")),0),MATCH(1,OFFSET('4B'!U$6:U$37,SMALL('4B'!AR$6:AR$37,COUNTIF(AS$6:AS63,"4B")),0),0)),'4B'!$A$6:$B$37,2,0)&amp;" - "&amp;'4B'!$A$1,
IF(AS63="4C",INDEX(OFFSET('4C'!$A$6:$A$38,SMALL('4C'!AR$6:AR$38,COUNTIF(AS$6:AS63,"4C")),0),MATCH(1,OFFSET('4C'!U$6:U$38,SMALL('4C'!AR$6:AR$38,COUNTIF(AS$6:AS63,"4C")),0),0))&amp;" "&amp;VLOOKUP(INDEX(OFFSET('4C'!$A$6:$A$38,SMALL('4C'!AR$6:AR$38,COUNTIF(AS$6:AS63,"4C")),0),MATCH(1,OFFSET('4C'!U$6:U$38,SMALL('4C'!AR$6:AR$38,COUNTIF(AS$6:AS63,"4C")),0),0)),'4C'!$A$6:$B$38,2,0)&amp;" - "&amp;'4C'!$A$1,
IF(AS63="4D",INDEX(OFFSET('4D'!$A$6:$A$37,SMALL('4D'!AR$6:AR$37,COUNTIF(AS$6:AS63,"4D")),0),MATCH(1,OFFSET('4D'!U$6:U$37,SMALL('4D'!AR$6:AR$37,COUNTIF(AS$6:AS63,"4D")),0),0))&amp;" "&amp;VLOOKUP(INDEX(OFFSET('4D'!$A$6:$A$37,SMALL('4D'!AR$6:AR$37,COUNTIF(AS$6:AS63,"4D")),0),MATCH(1,OFFSET('4D'!U$6:U$37,SMALL('4D'!AR$6:AR$37,COUNTIF(AS$6:AS63,"4D")),0),0)),'4D'!$A$6:$B$37,2,0)&amp;" - "&amp;'4D'!$A$1,
IF(AS63="4E",INDEX(OFFSET('4E'!$A$6:$A$37,SMALL('4E'!AR$6:AR$37,COUNTIF(AS$6:AS63,"4E")),0),MATCH(1,OFFSET('4E'!U$6:U$37,SMALL('4E'!AR$6:AR$37,COUNTIF(AS$6:AS63,"4E")),0),0))&amp;" "&amp;VLOOKUP(INDEX(OFFSET('4E'!$A$6:$A$37,SMALL('4E'!AR$6:AR$37,COUNTIF(AS$6:AS63,"4E")),0),MATCH(1,OFFSET('4E'!U$6:U$37,SMALL('4E'!AR$6:AR$37,COUNTIF(AS$6:AS63,"4E")),0),0)),'4E'!$A$6:$B$37,2,0)&amp;" - "&amp;'4E'!$A$1,
IF(AS63="CM2",INDEX(OFFSET('CM2'!$A$6:$A$36,SMALL('CM2'!AR$6:AR$36,COUNTIF(AS$6:AS63,"CM2")),0),MATCH(1,OFFSET('CM2'!U$6:U$36,SMALL('CM2'!AR$6:AR$36,COUNTIF(AS$6:AS63,"CM2")),0),0))&amp;" "&amp;VLOOKUP(INDEX(OFFSET('CM2'!$A$6:$A$36,SMALL('CM2'!AR$6:AR$36,COUNTIF(AS$6:AS63,"CM2")),0),MATCH(1,OFFSET('CM2'!U$6:U$36,SMALL('CM2'!AR$6:AR$36,COUNTIF(AS$6:AS63,"CM2")),0),0)),'CM2'!$A$6:$B$36,2,0)&amp;" - "&amp;'CM2'!$A$1,BM63)))))))))))))))))),"")</f>
        <v/>
      </c>
      <c r="AA63" s="34" t="str">
        <f>IF(COUNTIF(AA$6:AA62,"6A")&lt;COUNTIF('6A'!C$6:C$33,1),"6A",
IF(COUNTIF(AA$6:AA62,"6B")&lt;COUNTIF('6B'!C$6:C$36,1),"6B",
IF(COUNTIF(AA$6:AA62,"6C")&lt;COUNTIF('6C'!C$6:C$38,1),"6C",
IF(COUNTIF(AA$6:AA62,"6D")&lt;COUNTIF('6D'!C$6:C$39,1),"6D",
IF(COUNTIF(AA$6:AA62,"6E")&lt;COUNTIF('6E'!C$6:C$37,1),"6E",
IF(COUNTIF(AA$6:AA62,"5A")&lt;COUNTIF('5A'!C$6:C$38,1),"5A",
IF(COUNTIF(AA$6:AA62,"5B")&lt;COUNTIF('5B'!C$6:C$33,1),"5B",
IF(COUNTIF(AA$6:AA62,"5C")&lt;COUNTIF('5C'!C$6:C$36,1),"5C",
IF(COUNTIF(AA$6:AA62,"5D")&lt;COUNTIF('5D'!C$6:C$38,1),"5D",
IF(COUNTIF(AA$6:AA62,"5E")&lt;COUNTIF('5E'!C$6:C$37,1),"5E",
IF(COUNTIF(AA$6:AA62,"5F")&lt;COUNTIF('5F'!C$6:C$37,1),"5F",
IF(COUNTIF(AA$6:AA62,"4A")&lt;COUNTIF('4A'!C$6:C$33,1),"4A",
IF(COUNTIF(AA$6:AA62,"4B")&lt;COUNTIF('4B'!C$6:C$33,1),"4B",
IF(COUNTIF(AA$6:AA62,"4C")&lt;COUNTIF('4C'!C$6:C$33,1),"4C",
IF(COUNTIF(AA$6:AA62,"4D")&lt;COUNTIF('4D'!C$6:C$33,1),"4D",
IF(COUNTIF(AA$6:AA62,"4E")&lt;COUNTIF('4E'!C$6:C$33,1),"4E",
IF(COUNTIF(AA$6:AA62,"3A")&lt;COUNTIF('3A'!C$6:C$33,1),"3A",
IF(COUNTIF(AA$6:AA62,"3B")&lt;COUNTIF('3B'!C$6:C$33,1),"3B",
IF(COUNTIF(AA$6:AA62,"3C")&lt;COUNTIF('3C'!C$6:C$38,1),"3C",
IF(COUNTIF(AA$6:AA62,"3D")&lt;COUNTIF('3D'!C$6:C$36,1),"3D",
IF(COUNTIF(AA$6:AA62,"3E")&lt;COUNTIF('3E'!C$6:C$33,1),"3E",
IF(COUNTIF(AA$6:AA62,"CM2")&lt;COUNTIF('CM2'!C$6:C$33,1),"CM2",
""))))))))))))))))))))))</f>
        <v/>
      </c>
      <c r="AB63" s="45" t="str">
        <f>IF(COUNTIF(AB$6:AB62,"6A")&lt;COUNTIF('6A'!D$6:D$33,1),"6A",
IF(COUNTIF(AB$6:AB62,"6B")&lt;COUNTIF('6B'!D$6:D$36,1),"6B",
IF(COUNTIF(AB$6:AB62,"6C")&lt;COUNTIF('6C'!D$6:D$38,1),"6C",
IF(COUNTIF(AB$6:AB62,"6D")&lt;COUNTIF('6D'!D$6:D$39,1),"6D",
IF(COUNTIF(AB$6:AB62,"6E")&lt;COUNTIF('6E'!D$6:D$37,1),"6E",
IF(COUNTIF(AB$6:AB62,"5A")&lt;COUNTIF('5A'!D$6:D$38,1),"5A",
IF(COUNTIF(AB$6:AB62,"5B")&lt;COUNTIF('5B'!D$6:D$33,1),"5B",
IF(COUNTIF(AB$6:AB62,"5C")&lt;COUNTIF('5C'!D$6:D$36,1),"5C",
IF(COUNTIF(AB$6:AB62,"5D")&lt;COUNTIF('5D'!D$6:D$38,1),"5D",
IF(COUNTIF(AB$6:AB62,"5E")&lt;COUNTIF('5E'!D$6:D$37,1),"5E",
IF(COUNTIF(AB$6:AB62,"5F")&lt;COUNTIF('5F'!D$6:D$37,1),"5F",
IF(COUNTIF(AB$6:AB62,"4A")&lt;COUNTIF('4A'!D$6:D$33,1),"4A",
IF(COUNTIF(AB$6:AB62,"4B")&lt;COUNTIF('4B'!D$6:D$33,1),"4B",
IF(COUNTIF(AB$6:AB62,"4C")&lt;COUNTIF('4C'!D$6:D$33,1),"4C",
IF(COUNTIF(AB$6:AB62,"4D")&lt;COUNTIF('4D'!D$6:D$33,1),"4D",
IF(COUNTIF(AB$6:AB62,"4E")&lt;COUNTIF('4E'!D$6:D$33,1),"4E",
IF(COUNTIF(AB$6:AB62,"3A")&lt;COUNTIF('3A'!D$6:D$33,1),"3A",
IF(COUNTIF(AB$6:AB62,"3B")&lt;COUNTIF('3B'!D$6:D$33,1),"3B",
IF(COUNTIF(AB$6:AB62,"3C")&lt;COUNTIF('3C'!D$6:D$38,1),"3C",
IF(COUNTIF(AB$6:AB62,"3D")&lt;COUNTIF('3D'!D$6:D$36,1),"3D",
IF(COUNTIF(AB$6:AB62,"3E")&lt;COUNTIF('3E'!D$6:D$33,1),"3E",
IF(COUNTIF(AB$6:AB62,"CM2")&lt;COUNTIF('CM2'!D$6:D$33,1),"CM2",
""))))))))))))))))))))))</f>
        <v/>
      </c>
      <c r="AC63" s="36" t="str">
        <f>IF(COUNTIF(AC$6:AC62,"6A")&lt;COUNTIF('6A'!E$6:E$33,1),"6A",
IF(COUNTIF(AC$6:AC62,"6B")&lt;COUNTIF('6B'!E$6:E$36,1),"6B",
IF(COUNTIF(AC$6:AC62,"6C")&lt;COUNTIF('6C'!E$6:E$38,1),"6C",
IF(COUNTIF(AC$6:AC62,"6D")&lt;COUNTIF('6D'!E$6:E$39,1),"6D",
IF(COUNTIF(AC$6:AC62,"6E")&lt;COUNTIF('6E'!E$6:E$37,1),"6E",
IF(COUNTIF(AC$6:AC62,"5A")&lt;COUNTIF('5A'!E$6:E$38,1),"5A",
IF(COUNTIF(AC$6:AC62,"5B")&lt;COUNTIF('5B'!E$6:E$33,1),"5B",
IF(COUNTIF(AC$6:AC62,"5C")&lt;COUNTIF('5C'!E$6:E$36,1),"5C",
IF(COUNTIF(AC$6:AC62,"5D")&lt;COUNTIF('5D'!E$6:E$38,1),"5D",
IF(COUNTIF(AC$6:AC62,"5E")&lt;COUNTIF('5E'!E$6:E$37,1),"5E",
IF(COUNTIF(AC$6:AC62,"5F")&lt;COUNTIF('5F'!E$6:E$37,1),"5F",
IF(COUNTIF(AC$6:AC62,"4A")&lt;COUNTIF('4A'!E$6:E$33,1),"4A",
IF(COUNTIF(AC$6:AC62,"4B")&lt;COUNTIF('4B'!E$6:E$33,1),"4B",
IF(COUNTIF(AC$6:AC62,"4C")&lt;COUNTIF('4C'!E$6:E$33,1),"4C",
IF(COUNTIF(AC$6:AC62,"4D")&lt;COUNTIF('4D'!E$6:E$33,1),"4D",
IF(COUNTIF(AC$6:AC62,"4E")&lt;COUNTIF('4E'!E$6:E$33,1),"4E",
IF(COUNTIF(AC$6:AC62,"3A")&lt;COUNTIF('3A'!E$6:E$33,1),"3A",
IF(COUNTIF(AC$6:AC62,"3B")&lt;COUNTIF('3B'!E$6:E$33,1),"3B",
IF(COUNTIF(AC$6:AC62,"3C")&lt;COUNTIF('3C'!E$6:E$38,1),"3C",
IF(COUNTIF(AC$6:AC62,"3D")&lt;COUNTIF('3D'!E$6:E$36,1),"3D",
IF(COUNTIF(AC$6:AC62,"3E")&lt;COUNTIF('3E'!E$6:E$33,1),"3E",
IF(COUNTIF(AC$6:AC62,"CM2")&lt;COUNTIF('CM2'!E$6:E$33,1),"CM2",
""))))))))))))))))))))))</f>
        <v/>
      </c>
      <c r="AD63" s="39" t="str">
        <f>IF(COUNTIF(AD$6:AD62,"6A")&lt;COUNTIF('6A'!F$6:F$33,1),"6A",
IF(COUNTIF(AD$6:AD62,"6B")&lt;COUNTIF('6B'!F$6:F$36,1),"6B",
IF(COUNTIF(AD$6:AD62,"6C")&lt;COUNTIF('6C'!F$6:F$38,1),"6C",
IF(COUNTIF(AD$6:AD62,"6D")&lt;COUNTIF('6D'!F$6:F$39,1),"6D",
IF(COUNTIF(AD$6:AD62,"6E")&lt;COUNTIF('6E'!F$6:F$37,1),"6E",
IF(COUNTIF(AD$6:AD62,"5A")&lt;COUNTIF('5A'!F$6:F$38,1),"5A",
IF(COUNTIF(AD$6:AD62,"5B")&lt;COUNTIF('5B'!F$6:F$33,1),"5B",
IF(COUNTIF(AD$6:AD62,"5C")&lt;COUNTIF('5C'!F$6:F$36,1),"5C",
IF(COUNTIF(AD$6:AD62,"5D")&lt;COUNTIF('5D'!F$6:F$38,1),"5D",
IF(COUNTIF(AD$6:AD62,"5E")&lt;COUNTIF('5E'!F$6:F$37,1),"5E",
IF(COUNTIF(AD$6:AD62,"5F")&lt;COUNTIF('5F'!F$6:F$37,1),"5F",
IF(COUNTIF(AD$6:AD62,"4A")&lt;COUNTIF('4A'!F$6:F$33,1),"4A",
IF(COUNTIF(AD$6:AD62,"4B")&lt;COUNTIF('4B'!F$6:F$33,1),"4B",
IF(COUNTIF(AD$6:AD62,"4C")&lt;COUNTIF('4C'!F$6:F$33,1),"4C",
IF(COUNTIF(AD$6:AD62,"4D")&lt;COUNTIF('4D'!F$6:F$33,1),"4D",
IF(COUNTIF(AD$6:AD62,"4E")&lt;COUNTIF('4E'!F$6:F$33,1),"4E",
IF(COUNTIF(AD$6:AD62,"3A")&lt;COUNTIF('3A'!F$6:F$33,1),"3A",
IF(COUNTIF(AD$6:AD62,"3B")&lt;COUNTIF('3B'!F$6:F$33,1),"3B",
IF(COUNTIF(AD$6:AD62,"3C")&lt;COUNTIF('3C'!F$6:F$38,1),"3C",
IF(COUNTIF(AD$6:AD62,"3D")&lt;COUNTIF('3D'!F$6:F$36,1),"3D",
IF(COUNTIF(AD$6:AD62,"3E")&lt;COUNTIF('3E'!F$6:F$33,1),"3E",
IF(COUNTIF(AD$6:AD62,"CM2")&lt;COUNTIF('CM2'!F$6:F$33,1),"CM2",
""))))))))))))))))))))))</f>
        <v/>
      </c>
      <c r="AE63" s="42" t="str">
        <f>IF(COUNTIF(AE$6:AE62,"6A")&lt;COUNTIF('6A'!G$6:G$33,1),"6A",
IF(COUNTIF(AE$6:AE62,"6B")&lt;COUNTIF('6B'!G$6:G$36,1),"6B",
IF(COUNTIF(AE$6:AE62,"6C")&lt;COUNTIF('6C'!G$6:G$38,1),"6C",
IF(COUNTIF(AE$6:AE62,"6D")&lt;COUNTIF('6D'!G$6:G$39,1),"6D",
IF(COUNTIF(AE$6:AE62,"6E")&lt;COUNTIF('6E'!G$6:G$37,1),"6E",
IF(COUNTIF(AE$6:AE62,"5A")&lt;COUNTIF('5A'!G$6:G$38,1),"5A",
IF(COUNTIF(AE$6:AE62,"5B")&lt;COUNTIF('5B'!G$6:G$33,1),"5B",
IF(COUNTIF(AE$6:AE62,"5C")&lt;COUNTIF('5C'!G$6:G$36,1),"5C",
IF(COUNTIF(AE$6:AE62,"5D")&lt;COUNTIF('5D'!G$6:G$38,1),"5D",
IF(COUNTIF(AE$6:AE62,"5E")&lt;COUNTIF('5E'!G$6:G$37,1),"5E",
IF(COUNTIF(AE$6:AE62,"5F")&lt;COUNTIF('5F'!G$6:G$37,1),"5F",
IF(COUNTIF(AE$6:AE62,"4A")&lt;COUNTIF('4A'!G$6:G$33,1),"4A",
IF(COUNTIF(AE$6:AE62,"4B")&lt;COUNTIF('4B'!G$6:G$33,1),"4B",
IF(COUNTIF(AE$6:AE62,"4C")&lt;COUNTIF('4C'!G$6:G$33,1),"4C",
IF(COUNTIF(AE$6:AE62,"4D")&lt;COUNTIF('4D'!G$6:G$33,1),"4D",
IF(COUNTIF(AE$6:AE62,"4E")&lt;COUNTIF('4E'!G$6:G$33,1),"4E",
IF(COUNTIF(AE$6:AE62,"3A")&lt;COUNTIF('3A'!G$6:G$33,1),"3A",
IF(COUNTIF(AE$6:AE62,"3B")&lt;COUNTIF('3B'!G$6:G$33,1),"3B",
IF(COUNTIF(AE$6:AE62,"3C")&lt;COUNTIF('3C'!G$6:G$38,1),"3C",
IF(COUNTIF(AE$6:AE62,"3D")&lt;COUNTIF('3D'!G$6:G$36,1),"3D",
IF(COUNTIF(AE$6:AE62,"3E")&lt;COUNTIF('3E'!G$6:G$33,1),"3E",
IF(COUNTIF(AE$6:AE62,"CM2")&lt;COUNTIF('CM2'!G$6:G$33,1),"CM2",
""))))))))))))))))))))))</f>
        <v/>
      </c>
      <c r="AF63" s="44" t="str">
        <f>IF(COUNTIF(AF$6:AF62,"6A")&lt;COUNTIF('6A'!H$6:H$33,1),"6A",
IF(COUNTIF(AF$6:AF62,"6B")&lt;COUNTIF('6B'!H$6:H$36,1),"6B",
IF(COUNTIF(AF$6:AF62,"6C")&lt;COUNTIF('6C'!H$6:H$38,1),"6C",
IF(COUNTIF(AF$6:AF62,"6D")&lt;COUNTIF('6D'!H$6:H$39,1),"6D",
IF(COUNTIF(AF$6:AF62,"6E")&lt;COUNTIF('6E'!H$6:H$37,1),"6E",
IF(COUNTIF(AF$6:AF62,"5A")&lt;COUNTIF('5A'!H$6:H$38,1),"5A",
IF(COUNTIF(AF$6:AF62,"5B")&lt;COUNTIF('5B'!H$6:H$33,1),"5B",
IF(COUNTIF(AF$6:AF62,"5C")&lt;COUNTIF('5C'!H$6:H$36,1),"5C",
IF(COUNTIF(AF$6:AF62,"5D")&lt;COUNTIF('5D'!H$6:H$38,1),"5D",
IF(COUNTIF(AF$6:AF62,"5E")&lt;COUNTIF('5E'!H$6:H$37,1),"5E",
IF(COUNTIF(AF$6:AF62,"5F")&lt;COUNTIF('5F'!H$6:H$37,1),"5F",
IF(COUNTIF(AF$6:AF62,"4A")&lt;COUNTIF('4A'!H$6:H$33,1),"4A",
IF(COUNTIF(AF$6:AF62,"4B")&lt;COUNTIF('4B'!H$6:H$33,1),"4B",
IF(COUNTIF(AF$6:AF62,"4C")&lt;COUNTIF('4C'!H$6:H$33,1),"4C",
IF(COUNTIF(AF$6:AF62,"4D")&lt;COUNTIF('4D'!H$6:H$33,1),"4D",
IF(COUNTIF(AF$6:AF62,"4E")&lt;COUNTIF('4E'!H$6:H$33,1),"4E",
IF(COUNTIF(AF$6:AF62,"3A")&lt;COUNTIF('3A'!H$6:H$33,1),"3A",
IF(COUNTIF(AF$6:AF62,"3B")&lt;COUNTIF('3B'!H$6:H$33,1),"3B",
IF(COUNTIF(AF$6:AF62,"3C")&lt;COUNTIF('3C'!H$6:H$38,1),"3C",
IF(COUNTIF(AF$6:AF62,"3D")&lt;COUNTIF('3D'!H$6:H$36,1),"3D",
IF(COUNTIF(AF$6:AF62,"3E")&lt;COUNTIF('3E'!H$6:H$33,1),"3E",
IF(COUNTIF(AF$6:AF62,"CM2")&lt;COUNTIF('CM2'!H$6:H$33,1),"CM2",
""))))))))))))))))))))))</f>
        <v/>
      </c>
      <c r="AG63" s="30"/>
      <c r="AH63" s="34" t="str">
        <f>IF(COUNTIF(AH$6:AH62,"6A")&lt;COUNTIF('6A'!J$6:J$33,1),"6A",
IF(COUNTIF(AH$6:AH62,"6B")&lt;COUNTIF('6B'!J$6:J$36,1),"6B",
IF(COUNTIF(AH$6:AH62,"6C")&lt;COUNTIF('6C'!J$6:J$38,1),"6C",
IF(COUNTIF(AH$6:AH62,"6D")&lt;COUNTIF('6D'!J$6:J$39,1),"6D",
IF(COUNTIF(AH$6:AH62,"6E")&lt;COUNTIF('6E'!J$6:J$37,1),"6E",
IF(COUNTIF(AH$6:AH62,"5A")&lt;COUNTIF('5A'!J$6:J$38,1),"5A",
IF(COUNTIF(AH$6:AH62,"5B")&lt;COUNTIF('5B'!J$6:J$33,1),"5B",
IF(COUNTIF(AH$6:AH62,"5C")&lt;COUNTIF('5C'!J$6:J$36,1),"5C",
IF(COUNTIF(AH$6:AH62,"5D")&lt;COUNTIF('5D'!J$6:J$38,1),"5D",
IF(COUNTIF(AH$6:AH62,"5E")&lt;COUNTIF('5E'!J$6:J$37,1),"5E",
IF(COUNTIF(AH$6:AH62,"5F")&lt;COUNTIF('5F'!J$6:J$37,1),"5F",
IF(COUNTIF(AH$6:AH62,"4A")&lt;COUNTIF('4A'!J$6:J$33,1),"4A",
IF(COUNTIF(AH$6:AH62,"4B")&lt;COUNTIF('4B'!J$6:J$33,1),"4B",
IF(COUNTIF(AH$6:AH62,"4C")&lt;COUNTIF('4C'!J$6:J$33,1),"4C",
IF(COUNTIF(AH$6:AH62,"4D")&lt;COUNTIF('4D'!J$6:J$33,1),"4D",
IF(COUNTIF(AH$6:AH62,"4E")&lt;COUNTIF('4E'!J$6:J$33,1),"4E",
IF(COUNTIF(AH$6:AH62,"3A")&lt;COUNTIF('3A'!J$6:J$33,1),"3A",
IF(COUNTIF(AH$6:AH62,"3B")&lt;COUNTIF('3B'!J$6:J$33,1),"3B",
IF(COUNTIF(AH$6:AH62,"3C")&lt;COUNTIF('3C'!J$6:J$38,1),"3C",
IF(COUNTIF(AH$6:AH62,"3D")&lt;COUNTIF('3D'!J$6:J$36,1),"3D",
IF(COUNTIF(AH$6:AH62,"3E")&lt;COUNTIF('3E'!J$6:J$33,1),"3E",
IF(COUNTIF(AH$6:AH62,"CM2")&lt;COUNTIF('CM2'!J$6:J$33,1),"CM2",
""))))))))))))))))))))))</f>
        <v/>
      </c>
      <c r="AI63" s="45" t="str">
        <f>IF(COUNTIF(AI$6:AI62,"6A")&lt;COUNTIF('6A'!K$6:K$33,1),"6A",
IF(COUNTIF(AI$6:AI62,"6B")&lt;COUNTIF('6B'!K$6:K$36,1),"6B",
IF(COUNTIF(AI$6:AI62,"6C")&lt;COUNTIF('6C'!K$6:K$38,1),"6C",
IF(COUNTIF(AI$6:AI62,"6D")&lt;COUNTIF('6D'!K$6:K$39,1),"6D",
IF(COUNTIF(AI$6:AI62,"6E")&lt;COUNTIF('6E'!K$6:K$37,1),"6E",
IF(COUNTIF(AI$6:AI62,"5A")&lt;COUNTIF('5A'!K$6:K$38,1),"5A",
IF(COUNTIF(AI$6:AI62,"5B")&lt;COUNTIF('5B'!K$6:K$33,1),"5B",
IF(COUNTIF(AI$6:AI62,"5C")&lt;COUNTIF('5C'!K$6:K$36,1),"5C",
IF(COUNTIF(AI$6:AI62,"5D")&lt;COUNTIF('5D'!K$6:K$38,1),"5D",
IF(COUNTIF(AI$6:AI62,"5E")&lt;COUNTIF('5E'!K$6:K$37,1),"5E",
IF(COUNTIF(AI$6:AI62,"5F")&lt;COUNTIF('5F'!K$6:K$37,1),"5F",
IF(COUNTIF(AI$6:AI62,"4A")&lt;COUNTIF('4A'!K$6:K$33,1),"4A",
IF(COUNTIF(AI$6:AI62,"4B")&lt;COUNTIF('4B'!K$6:K$33,1),"4B",
IF(COUNTIF(AI$6:AI62,"4C")&lt;COUNTIF('4C'!K$6:K$33,1),"4C",
IF(COUNTIF(AI$6:AI62,"4D")&lt;COUNTIF('4D'!K$6:K$33,1),"4D",
IF(COUNTIF(AI$6:AI62,"4E")&lt;COUNTIF('4E'!K$6:K$33,1),"4E",
IF(COUNTIF(AI$6:AI62,"3A")&lt;COUNTIF('3A'!K$6:K$33,1),"3A",
IF(COUNTIF(AI$6:AI62,"3B")&lt;COUNTIF('3B'!K$6:K$33,1),"3B",
IF(COUNTIF(AI$6:AI62,"3C")&lt;COUNTIF('3C'!K$6:K$38,1),"3C",
IF(COUNTIF(AI$6:AI62,"3D")&lt;COUNTIF('3D'!K$6:K$36,1),"3D",
IF(COUNTIF(AI$6:AI62,"3E")&lt;COUNTIF('3E'!K$6:K$33,1),"3E",
IF(COUNTIF(AI$6:AI62,"CM2")&lt;COUNTIF('CM2'!K$6:K$33,1),"CM2",
""))))))))))))))))))))))</f>
        <v/>
      </c>
      <c r="AJ63" s="36" t="str">
        <f>IF(COUNTIF(AJ$6:AJ62,"6A")&lt;COUNTIF('6A'!L$6:L$33,1),"6A",
IF(COUNTIF(AJ$6:AJ62,"6B")&lt;COUNTIF('6B'!L$6:L$36,1),"6B",
IF(COUNTIF(AJ$6:AJ62,"6C")&lt;COUNTIF('6C'!L$6:L$38,1),"6C",
IF(COUNTIF(AJ$6:AJ62,"6D")&lt;COUNTIF('6D'!L$6:L$39,1),"6D",
IF(COUNTIF(AJ$6:AJ62,"6E")&lt;COUNTIF('6E'!L$6:L$37,1),"6E",
IF(COUNTIF(AJ$6:AJ62,"5A")&lt;COUNTIF('5A'!L$6:L$38,1),"5A",
IF(COUNTIF(AJ$6:AJ62,"5B")&lt;COUNTIF('5B'!L$6:L$33,1),"5B",
IF(COUNTIF(AJ$6:AJ62,"5C")&lt;COUNTIF('5C'!L$6:L$36,1),"5C",
IF(COUNTIF(AJ$6:AJ62,"5D")&lt;COUNTIF('5D'!L$6:L$38,1),"5D",
IF(COUNTIF(AJ$6:AJ62,"5E")&lt;COUNTIF('5E'!L$6:L$37,1),"5E",
IF(COUNTIF(AJ$6:AJ62,"5F")&lt;COUNTIF('5F'!L$6:L$37,1),"5F",
IF(COUNTIF(AJ$6:AJ62,"4A")&lt;COUNTIF('4A'!L$6:L$33,1),"4A",
IF(COUNTIF(AJ$6:AJ62,"4B")&lt;COUNTIF('4B'!L$6:L$33,1),"4B",
IF(COUNTIF(AJ$6:AJ62,"4C")&lt;COUNTIF('4C'!L$6:L$33,1),"4C",
IF(COUNTIF(AJ$6:AJ62,"4D")&lt;COUNTIF('4D'!L$6:L$33,1),"4D",
IF(COUNTIF(AJ$6:AJ62,"4E")&lt;COUNTIF('4E'!L$6:L$33,1),"4E",
IF(COUNTIF(AJ$6:AJ62,"3A")&lt;COUNTIF('3A'!L$6:L$33,1),"3A",
IF(COUNTIF(AJ$6:AJ62,"3B")&lt;COUNTIF('3B'!L$6:L$33,1),"3B",
IF(COUNTIF(AJ$6:AJ62,"3C")&lt;COUNTIF('3C'!L$6:L$38,1),"3C",
IF(COUNTIF(AJ$6:AJ62,"3D")&lt;COUNTIF('3D'!L$6:L$36,1),"3D",
IF(COUNTIF(AJ$6:AJ62,"3E")&lt;COUNTIF('3E'!L$6:L$33,1),"3E",
IF(COUNTIF(AJ$6:AJ62,"CM2")&lt;COUNTIF('CM2'!L$6:L$33,1),"CM2",
""))))))))))))))))))))))</f>
        <v/>
      </c>
      <c r="AK63" s="39" t="str">
        <f>IF(COUNTIF(AK$6:AK62,"6A")&lt;COUNTIF('6A'!M$6:M$33,1),"6A",
IF(COUNTIF(AK$6:AK62,"6B")&lt;COUNTIF('6B'!M$6:M$36,1),"6B",
IF(COUNTIF(AK$6:AK62,"6C")&lt;COUNTIF('6C'!M$6:M$38,1),"6C",
IF(COUNTIF(AK$6:AK62,"6D")&lt;COUNTIF('6D'!M$6:M$39,1),"6D",
IF(COUNTIF(AK$6:AK62,"6E")&lt;COUNTIF('6E'!M$6:M$37,1),"6E",
IF(COUNTIF(AK$6:AK62,"5A")&lt;COUNTIF('5A'!M$6:M$38,1),"5A",
IF(COUNTIF(AK$6:AK62,"5B")&lt;COUNTIF('5B'!M$6:M$33,1),"5B",
IF(COUNTIF(AK$6:AK62,"5C")&lt;COUNTIF('5C'!M$6:M$36,1),"5C",
IF(COUNTIF(AK$6:AK62,"5D")&lt;COUNTIF('5D'!M$6:M$38,1),"5D",
IF(COUNTIF(AK$6:AK62,"5E")&lt;COUNTIF('5E'!M$6:M$37,1),"5E",
IF(COUNTIF(AK$6:AK62,"5F")&lt;COUNTIF('5F'!M$6:M$37,1),"5F",
IF(COUNTIF(AK$6:AK62,"4A")&lt;COUNTIF('4A'!M$6:M$33,1),"4A",
IF(COUNTIF(AK$6:AK62,"4B")&lt;COUNTIF('4B'!M$6:M$33,1),"4B",
IF(COUNTIF(AK$6:AK62,"4C")&lt;COUNTIF('4C'!M$6:M$33,1),"4C",
IF(COUNTIF(AK$6:AK62,"4D")&lt;COUNTIF('4D'!M$6:M$33,1),"4D",
IF(COUNTIF(AK$6:AK62,"4E")&lt;COUNTIF('4E'!M$6:M$33,1),"4E",
IF(COUNTIF(AK$6:AK62,"3A")&lt;COUNTIF('3A'!M$6:M$33,1),"3A",
IF(COUNTIF(AK$6:AK62,"3B")&lt;COUNTIF('3B'!M$6:M$33,1),"3B",
IF(COUNTIF(AK$6:AK62,"3C")&lt;COUNTIF('3C'!M$6:M$38,1),"3C",
IF(COUNTIF(AK$6:AK62,"3D")&lt;COUNTIF('3D'!M$6:M$36,1),"3D",
IF(COUNTIF(AK$6:AK62,"3E")&lt;COUNTIF('3E'!M$6:M$33,1),"3E",
IF(COUNTIF(AK$6:AK62,"CM2")&lt;COUNTIF('CM2'!M$6:M$33,1),"CM2",
""))))))))))))))))))))))</f>
        <v/>
      </c>
      <c r="AL63" s="42" t="str">
        <f>IF(COUNTIF(AL$6:AL62,"6A")&lt;COUNTIF('6A'!N$6:N$33,1),"6A",
IF(COUNTIF(AL$6:AL62,"6B")&lt;COUNTIF('6B'!N$6:N$36,1),"6B",
IF(COUNTIF(AL$6:AL62,"6C")&lt;COUNTIF('6C'!N$6:N$38,1),"6C",
IF(COUNTIF(AL$6:AL62,"6D")&lt;COUNTIF('6D'!N$6:N$39,1),"6D",
IF(COUNTIF(AL$6:AL62,"6E")&lt;COUNTIF('6E'!N$6:N$37,1),"6E",
IF(COUNTIF(AL$6:AL62,"5A")&lt;COUNTIF('5A'!N$6:N$38,1),"5A",
IF(COUNTIF(AL$6:AL62,"5B")&lt;COUNTIF('5B'!N$6:N$33,1),"5B",
IF(COUNTIF(AL$6:AL62,"5C")&lt;COUNTIF('5C'!N$6:N$36,1),"5C",
IF(COUNTIF(AL$6:AL62,"5D")&lt;COUNTIF('5D'!N$6:N$38,1),"5D",
IF(COUNTIF(AL$6:AL62,"5E")&lt;COUNTIF('5E'!N$6:N$37,1),"5E",
IF(COUNTIF(AL$6:AL62,"5F")&lt;COUNTIF('5F'!N$6:N$37,1),"5F",
IF(COUNTIF(AL$6:AL62,"4A")&lt;COUNTIF('4A'!N$6:N$33,1),"4A",
IF(COUNTIF(AL$6:AL62,"4B")&lt;COUNTIF('4B'!N$6:N$33,1),"4B",
IF(COUNTIF(AL$6:AL62,"4C")&lt;COUNTIF('4C'!N$6:N$33,1),"4C",
IF(COUNTIF(AL$6:AL62,"4D")&lt;COUNTIF('4D'!N$6:N$33,1),"4D",
IF(COUNTIF(AL$6:AL62,"4E")&lt;COUNTIF('4E'!N$6:N$33,1),"4E",
IF(COUNTIF(AL$6:AL62,"3A")&lt;COUNTIF('3A'!N$6:N$33,1),"3A",
IF(COUNTIF(AL$6:AL62,"3B")&lt;COUNTIF('3B'!N$6:N$33,1),"3B",
IF(COUNTIF(AL$6:AL62,"3C")&lt;COUNTIF('3C'!N$6:N$38,1),"3C",
IF(COUNTIF(AL$6:AL62,"3D")&lt;COUNTIF('3D'!N$6:N$36,1),"3D",
IF(COUNTIF(AL$6:AL62,"3E")&lt;COUNTIF('3E'!N$6:N$33,1),"3E",
IF(COUNTIF(AL$6:AL62,"CM2")&lt;COUNTIF('CM2'!N$6:N$33,1),"CM2",
""))))))))))))))))))))))</f>
        <v/>
      </c>
      <c r="AM63" s="44" t="str">
        <f>IF(COUNTIF(AM$6:AM62,"6A")&lt;COUNTIF('6A'!O$6:O$33,1),"6A",
IF(COUNTIF(AM$6:AM62,"6B")&lt;COUNTIF('6B'!O$6:O$36,1),"6B",
IF(COUNTIF(AM$6:AM62,"6C")&lt;COUNTIF('6C'!O$6:O$38,1),"6C",
IF(COUNTIF(AM$6:AM62,"6D")&lt;COUNTIF('6D'!O$6:O$39,1),"6D",
IF(COUNTIF(AM$6:AM62,"6E")&lt;COUNTIF('6E'!O$6:O$37,1),"6E",
IF(COUNTIF(AM$6:AM62,"5A")&lt;COUNTIF('5A'!O$6:O$38,1),"5A",
IF(COUNTIF(AM$6:AM62,"5B")&lt;COUNTIF('5B'!O$6:O$33,1),"5B",
IF(COUNTIF(AM$6:AM62,"5C")&lt;COUNTIF('5C'!O$6:O$36,1),"5C",
IF(COUNTIF(AM$6:AM62,"5D")&lt;COUNTIF('5D'!O$6:O$38,1),"5D",
IF(COUNTIF(AM$6:AM62,"5E")&lt;COUNTIF('5E'!O$6:O$37,1),"5E",
IF(COUNTIF(AM$6:AM62,"5F")&lt;COUNTIF('5F'!O$6:O$37,1),"5F",
IF(COUNTIF(AM$6:AM62,"4A")&lt;COUNTIF('4A'!O$6:O$33,1),"4A",
IF(COUNTIF(AM$6:AM62,"4B")&lt;COUNTIF('4B'!O$6:O$33,1),"4B",
IF(COUNTIF(AM$6:AM62,"4C")&lt;COUNTIF('4C'!O$6:O$33,1),"4C",
IF(COUNTIF(AM$6:AM62,"4D")&lt;COUNTIF('4D'!O$6:O$33,1),"4D",
IF(COUNTIF(AM$6:AM62,"4E")&lt;COUNTIF('4E'!O$6:O$33,1),"4E",
IF(COUNTIF(AM$6:AM62,"3A")&lt;COUNTIF('3A'!O$6:O$33,1),"3A",
IF(COUNTIF(AM$6:AM62,"3B")&lt;COUNTIF('3B'!O$6:O$33,1),"3B",
IF(COUNTIF(AM$6:AM62,"3C")&lt;COUNTIF('3C'!O$6:O$38,1),"3C",
IF(COUNTIF(AM$6:AM62,"3D")&lt;COUNTIF('3D'!O$6:O$36,1),"3D",
IF(COUNTIF(AM$6:AM62,"3E")&lt;COUNTIF('3E'!O$6:O$33,1),"3E",
IF(COUNTIF(AM$6:AM62,"CM2")&lt;COUNTIF('CM2'!O$6:O$33,1),"CM2",
""))))))))))))))))))))))</f>
        <v/>
      </c>
      <c r="AN63" s="30"/>
      <c r="AO63" s="34" t="str">
        <f>IF(COUNTIF(AO$6:AO62,"6A")&lt;COUNTIF('6A'!Q$6:Q$33,1),"6A",
IF(COUNTIF(AO$6:AO62,"6B")&lt;COUNTIF('6B'!Q$6:Q$36,1),"6B",
IF(COUNTIF(AO$6:AO62,"6C")&lt;COUNTIF('6C'!Q$6:Q$38,1),"6C",
IF(COUNTIF(AO$6:AO62,"6D")&lt;COUNTIF('6D'!Q$6:Q$39,1),"6D",
IF(COUNTIF(AO$6:AO62,"6E")&lt;COUNTIF('6E'!Q$6:Q$37,1),"6E",
IF(COUNTIF(AO$6:AO62,"5A")&lt;COUNTIF('5A'!Q$6:Q$38,1),"5A",
IF(COUNTIF(AO$6:AO62,"5B")&lt;COUNTIF('5B'!Q$6:Q$33,1),"5B",
IF(COUNTIF(AO$6:AO62,"5C")&lt;COUNTIF('5C'!Q$6:Q$36,1),"5C",
IF(COUNTIF(AO$6:AO62,"5D")&lt;COUNTIF('5D'!Q$6:Q$38,1),"5D",
IF(COUNTIF(AO$6:AO62,"5E")&lt;COUNTIF('5E'!Q$6:Q$37,1),"5E",
IF(COUNTIF(AO$6:AO62,"5F")&lt;COUNTIF('5F'!Q$6:Q$37,1),"5F",
IF(COUNTIF(AO$6:AO62,"4A")&lt;COUNTIF('4A'!Q$6:Q$33,1),"4A",
IF(COUNTIF(AO$6:AO62,"4B")&lt;COUNTIF('4B'!Q$6:Q$33,1),"4B",
IF(COUNTIF(AO$6:AO62,"4C")&lt;COUNTIF('4C'!Q$6:Q$33,1),"4C",
IF(COUNTIF(AO$6:AO62,"4D")&lt;COUNTIF('4D'!Q$6:Q$33,1),"4D",
IF(COUNTIF(AO$6:AO62,"4E")&lt;COUNTIF('4E'!Q$6:Q$33,1),"4E",
IF(COUNTIF(AO$6:AO62,"3A")&lt;COUNTIF('3A'!Q$6:Q$33,1),"3A",
IF(COUNTIF(AO$6:AO62,"3B")&lt;COUNTIF('3B'!Q$6:Q$33,1),"3B",
IF(COUNTIF(AO$6:AO62,"3C")&lt;COUNTIF('3C'!Q$6:Q$38,1),"3C",
IF(COUNTIF(AO$6:AO62,"3D")&lt;COUNTIF('3D'!Q$6:Q$36,1),"3D",
IF(COUNTIF(AO$6:AO62,"3E")&lt;COUNTIF('3E'!Q$6:Q$33,1),"3E",
IF(COUNTIF(AO$6:AO62,"CM2")&lt;COUNTIF('CM2'!Q$6:Q$33,1),"CM2",
""))))))))))))))))))))))</f>
        <v/>
      </c>
      <c r="AP63" s="45" t="str">
        <f>IF(COUNTIF(AP$6:AP62,"6A")&lt;COUNTIF('6A'!R$6:R$33,1),"6A",
IF(COUNTIF(AP$6:AP62,"6B")&lt;COUNTIF('6B'!R$6:R$36,1),"6B",
IF(COUNTIF(AP$6:AP62,"6C")&lt;COUNTIF('6C'!R$6:R$38,1),"6C",
IF(COUNTIF(AP$6:AP62,"6D")&lt;COUNTIF('6D'!R$6:R$39,1),"6D",
IF(COUNTIF(AP$6:AP62,"6E")&lt;COUNTIF('6E'!R$6:R$37,1),"6E",
IF(COUNTIF(AP$6:AP62,"5A")&lt;COUNTIF('5A'!R$6:R$38,1),"5A",
IF(COUNTIF(AP$6:AP62,"5B")&lt;COUNTIF('5B'!R$6:R$33,1),"5B",
IF(COUNTIF(AP$6:AP62,"5C")&lt;COUNTIF('5C'!R$6:R$36,1),"5C",
IF(COUNTIF(AP$6:AP62,"5D")&lt;COUNTIF('5D'!R$6:R$38,1),"5D",
IF(COUNTIF(AP$6:AP62,"5E")&lt;COUNTIF('5E'!R$6:R$37,1),"5E",
IF(COUNTIF(AP$6:AP62,"5F")&lt;COUNTIF('5F'!R$6:R$37,1),"5F",
IF(COUNTIF(AP$6:AP62,"4A")&lt;COUNTIF('4A'!R$6:R$33,1),"4A",
IF(COUNTIF(AP$6:AP62,"4B")&lt;COUNTIF('4B'!R$6:R$33,1),"4B",
IF(COUNTIF(AP$6:AP62,"4C")&lt;COUNTIF('4C'!R$6:R$33,1),"4C",
IF(COUNTIF(AP$6:AP62,"4D")&lt;COUNTIF('4D'!R$6:R$33,1),"4D",
IF(COUNTIF(AP$6:AP62,"4E")&lt;COUNTIF('4E'!R$6:R$33,1),"4E",
IF(COUNTIF(AP$6:AP62,"3A")&lt;COUNTIF('3A'!R$6:R$33,1),"3A",
IF(COUNTIF(AP$6:AP62,"3B")&lt;COUNTIF('3B'!R$6:R$33,1),"3B",
IF(COUNTIF(AP$6:AP62,"3C")&lt;COUNTIF('3C'!R$6:R$38,1),"3C",
IF(COUNTIF(AP$6:AP62,"3D")&lt;COUNTIF('3D'!R$6:R$36,1),"3D",
IF(COUNTIF(AP$6:AP62,"3E")&lt;COUNTIF('3E'!R$6:R$33,1),"3E",
IF(COUNTIF(AP$6:AP62,"CM2")&lt;COUNTIF('CM2'!R$6:R$33,1),"CM2",
""))))))))))))))))))))))</f>
        <v/>
      </c>
      <c r="AQ63" s="36" t="str">
        <f>IF(COUNTIF(AQ$6:AQ62,"6A")&lt;COUNTIF('6A'!S$6:S$33,1),"6A",
IF(COUNTIF(AQ$6:AQ62,"6B")&lt;COUNTIF('6B'!S$6:S$36,1),"6B",
IF(COUNTIF(AQ$6:AQ62,"6C")&lt;COUNTIF('6C'!S$6:S$38,1),"6C",
IF(COUNTIF(AQ$6:AQ62,"6D")&lt;COUNTIF('6D'!S$6:S$39,1),"6D",
IF(COUNTIF(AQ$6:AQ62,"6E")&lt;COUNTIF('6E'!S$6:S$37,1),"6E",
IF(COUNTIF(AQ$6:AQ62,"5A")&lt;COUNTIF('5A'!S$6:S$38,1),"5A",
IF(COUNTIF(AQ$6:AQ62,"5B")&lt;COUNTIF('5B'!S$6:S$33,1),"5B",
IF(COUNTIF(AQ$6:AQ62,"5C")&lt;COUNTIF('5C'!S$6:S$36,1),"5C",
IF(COUNTIF(AQ$6:AQ62,"5D")&lt;COUNTIF('5D'!S$6:S$38,1),"5D",
IF(COUNTIF(AQ$6:AQ62,"5E")&lt;COUNTIF('5E'!S$6:S$37,1),"5E",
IF(COUNTIF(AQ$6:AQ62,"5F")&lt;COUNTIF('5F'!S$6:S$37,1),"5F",
IF(COUNTIF(AQ$6:AQ62,"4A")&lt;COUNTIF('4A'!S$6:S$33,1),"4A",
IF(COUNTIF(AQ$6:AQ62,"4B")&lt;COUNTIF('4B'!S$6:S$33,1),"4B",
IF(COUNTIF(AQ$6:AQ62,"4C")&lt;COUNTIF('4C'!S$6:S$33,1),"4C",
IF(COUNTIF(AQ$6:AQ62,"4D")&lt;COUNTIF('4D'!S$6:S$33,1),"4D",
IF(COUNTIF(AQ$6:AQ62,"4E")&lt;COUNTIF('4E'!S$6:S$33,1),"4E",
IF(COUNTIF(AQ$6:AQ62,"3A")&lt;COUNTIF('3A'!S$6:S$33,1),"3A",
IF(COUNTIF(AQ$6:AQ62,"3B")&lt;COUNTIF('3B'!S$6:S$33,1),"3B",
IF(COUNTIF(AQ$6:AQ62,"3C")&lt;COUNTIF('3C'!S$6:S$38,1),"3C",
IF(COUNTIF(AQ$6:AQ62,"3D")&lt;COUNTIF('3D'!S$6:S$36,1),"3D",
IF(COUNTIF(AQ$6:AQ62,"3E")&lt;COUNTIF('3E'!S$6:S$33,1),"3E",
IF(COUNTIF(AQ$6:AQ62,"CM2")&lt;COUNTIF('CM2'!S$6:S$33,1),"CM2",
""))))))))))))))))))))))</f>
        <v/>
      </c>
      <c r="AR63" s="39" t="str">
        <f>IF(COUNTIF(AR$6:AR62,"6A")&lt;COUNTIF('6A'!T$6:T$33,1),"6A",
IF(COUNTIF(AR$6:AR62,"6B")&lt;COUNTIF('6B'!T$6:T$36,1),"6B",
IF(COUNTIF(AR$6:AR62,"6C")&lt;COUNTIF('6C'!T$6:T$38,1),"6C",
IF(COUNTIF(AR$6:AR62,"6D")&lt;COUNTIF('6D'!T$6:T$39,1),"6D",
IF(COUNTIF(AR$6:AR62,"6E")&lt;COUNTIF('6E'!T$6:T$37,1),"6E",
IF(COUNTIF(AR$6:AR62,"5A")&lt;COUNTIF('5A'!T$6:T$38,1),"5A",
IF(COUNTIF(AR$6:AR62,"5B")&lt;COUNTIF('5B'!T$6:T$33,1),"5B",
IF(COUNTIF(AR$6:AR62,"5C")&lt;COUNTIF('5C'!T$6:T$36,1),"5C",
IF(COUNTIF(AR$6:AR62,"5D")&lt;COUNTIF('5D'!T$6:T$38,1),"5D",
IF(COUNTIF(AR$6:AR62,"5E")&lt;COUNTIF('5E'!T$6:T$37,1),"5E",
IF(COUNTIF(AR$6:AR62,"5F")&lt;COUNTIF('5F'!T$6:T$37,1),"5F",
IF(COUNTIF(AR$6:AR62,"4A")&lt;COUNTIF('4A'!T$6:T$33,1),"4A",
IF(COUNTIF(AR$6:AR62,"4B")&lt;COUNTIF('4B'!T$6:T$33,1),"4B",
IF(COUNTIF(AR$6:AR62,"4C")&lt;COUNTIF('4C'!T$6:T$33,1),"4C",
IF(COUNTIF(AR$6:AR62,"4D")&lt;COUNTIF('4D'!T$6:T$33,1),"4D",
IF(COUNTIF(AR$6:AR62,"4E")&lt;COUNTIF('4E'!T$6:T$33,1),"4E",
IF(COUNTIF(AR$6:AR62,"3A")&lt;COUNTIF('3A'!T$6:T$33,1),"3A",
IF(COUNTIF(AR$6:AR62,"3B")&lt;COUNTIF('3B'!T$6:T$33,1),"3B",
IF(COUNTIF(AR$6:AR62,"3C")&lt;COUNTIF('3C'!T$6:T$38,1),"3C",
IF(COUNTIF(AR$6:AR62,"3D")&lt;COUNTIF('3D'!T$6:T$36,1),"3D",
IF(COUNTIF(AR$6:AR62,"3E")&lt;COUNTIF('3E'!T$6:T$33,1),"3E",
IF(COUNTIF(AR$6:AR62,"CM2")&lt;COUNTIF('CM2'!T$6:T$33,1),"CM2",
""))))))))))))))))))))))</f>
        <v/>
      </c>
      <c r="AS63" s="42" t="str">
        <f>IF(COUNTIF(AS$6:AS62,"6A")&lt;COUNTIF('6A'!U$6:U$33,1),"6A",
IF(COUNTIF(AS$6:AS62,"6B")&lt;COUNTIF('6B'!U$6:U$36,1),"6B",
IF(COUNTIF(AS$6:AS62,"6C")&lt;COUNTIF('6C'!U$6:U$38,1),"6C",
IF(COUNTIF(AS$6:AS62,"6D")&lt;COUNTIF('6D'!U$6:U$39,1),"6D",
IF(COUNTIF(AS$6:AS62,"6E")&lt;COUNTIF('6E'!U$6:U$37,1),"6E",
IF(COUNTIF(AS$6:AS62,"5A")&lt;COUNTIF('5A'!U$6:U$38,1),"5A",
IF(COUNTIF(AS$6:AS62,"5B")&lt;COUNTIF('5B'!U$6:U$33,1),"5B",
IF(COUNTIF(AS$6:AS62,"5C")&lt;COUNTIF('5C'!U$6:U$36,1),"5C",
IF(COUNTIF(AS$6:AS62,"5D")&lt;COUNTIF('5D'!U$6:U$38,1),"5D",
IF(COUNTIF(AS$6:AS62,"5E")&lt;COUNTIF('5E'!U$6:U$37,1),"5E",
IF(COUNTIF(AS$6:AS62,"5F")&lt;COUNTIF('5F'!U$6:U$37,1),"5F",
IF(COUNTIF(AS$6:AS62,"4A")&lt;COUNTIF('4A'!U$6:U$33,1),"4A",
IF(COUNTIF(AS$6:AS62,"4B")&lt;COUNTIF('4B'!U$6:U$33,1),"4B",
IF(COUNTIF(AS$6:AS62,"4C")&lt;COUNTIF('4C'!U$6:U$33,1),"4C",
IF(COUNTIF(AS$6:AS62,"4D")&lt;COUNTIF('4D'!U$6:U$33,1),"4D",
IF(COUNTIF(AS$6:AS62,"4E")&lt;COUNTIF('4E'!U$6:U$33,1),"4E",
IF(COUNTIF(AS$6:AS62,"3A")&lt;COUNTIF('3A'!U$6:U$33,1),"3A",
IF(COUNTIF(AS$6:AS62,"3B")&lt;COUNTIF('3B'!U$6:U$33,1),"3B",
IF(COUNTIF(AS$6:AS62,"3C")&lt;COUNTIF('3C'!U$6:U$38,1),"3C",
IF(COUNTIF(AS$6:AS62,"3D")&lt;COUNTIF('3D'!U$6:U$36,1),"3D",
IF(COUNTIF(AS$6:AS62,"3E")&lt;COUNTIF('3E'!U$6:U$33,1),"3E",
IF(COUNTIF(AS$6:AS62,"CM2")&lt;COUNTIF('CM2'!U$6:U$33,1),"CM2",
""))))))))))))))))))))))</f>
        <v/>
      </c>
      <c r="AU63" s="34" t="str">
        <f ca="1">IF(AA63="","",IF(AA63="3A",INDEX(OFFSET('3A'!$A$6:$A$39,SMALL('3A'!Z$6:Z$39,COUNTIF(AA$6:AA63,"3A")),0),MATCH(1,OFFSET('3A'!C$6:C$39,SMALL('3A'!Z$6:Z$39,COUNTIF(AA$6:AA63,"3A")),0),0))&amp;" "&amp;VLOOKUP(INDEX(OFFSET('3A'!$A$6:$A$39,SMALL('3A'!Z$6:Z$39,COUNTIF(AA$6:AA63,"3A")),0),MATCH(1,OFFSET('3A'!C$6:C$39,SMALL('3A'!Z$6:Z$39,COUNTIF(AA$6:AA63,"3A")),0),0)),'3A'!$A$6:$B$39,2,0)&amp;" - "&amp;'3A'!$A$1,
IF(AA63="3B",INDEX(OFFSET('3B'!$A$6:$A$38,SMALL('3B'!Z$6:Z$38,COUNTIF(AA$6:AA63,"3B")),0),MATCH(1,OFFSET('3B'!C$6:C$38,SMALL('3B'!Z$6:Z$38,COUNTIF(AA$6:AA63,"3B")),0),0))&amp;" "&amp;VLOOKUP(INDEX(OFFSET('3B'!$A$6:$A$38,SMALL('3B'!Z$6:Z$38,COUNTIF(AA$6:AA63,"3B")),0),MATCH(1,OFFSET('3B'!C$6:C$38,SMALL('3B'!Z$6:Z$38,COUNTIF(AA$6:AA63,"3B")),0),0)),'3B'!$A$6:$B$38,2,0)&amp;" - "&amp;'3B'!$A$1,
IF(AA63="3C",INDEX(OFFSET('3C'!$A$6:$A$41,SMALL('3C'!Z$6:Z$41,COUNTIF(AA$6:AA63,"3C")),0),MATCH(1,OFFSET('3C'!C$6:C$41,SMALL('3C'!Z$6:Z$41,COUNTIF(AA$6:AA63,"3C")),0),0))&amp;" "&amp;VLOOKUP(INDEX(OFFSET('3C'!$A$6:$A$41,SMALL('3C'!Z$6:Z$41,COUNTIF(AA$6:AA63,"3C")),0),MATCH(1,OFFSET('3C'!C$6:C$41,SMALL('3C'!Z$6:Z$41,COUNTIF(AA$6:AA63,"3C")),0),0)),'3C'!$A$6:$B$41,2,0)&amp;" - "&amp;'3C'!$A$1,
IF(AA63="3D",INDEX(OFFSET('3D'!$A$6:$A$39,SMALL('3D'!Z$6:Z$39,COUNTIF(AA$6:AA63,"3D")),0),MATCH(1,OFFSET('3D'!C$6:C$39,SMALL('3D'!Z$6:Z$39,COUNTIF(AA$6:AA63,"3D")),0),0))&amp;" "&amp;VLOOKUP(INDEX(OFFSET('3D'!$A$6:$A$39,SMALL('3D'!Z$6:Z$39,COUNTIF(AA$6:AA63,"3D")),0),MATCH(1,OFFSET('3D'!C$6:C$39,SMALL('3D'!Z$6:Z$39,COUNTIF(AA$6:AA63,"3D")),0),0)),'3D'!$A$6:$B$39,2,0)&amp;" - "&amp;'3D'!$A$1,
IF(AA63="3E",INDEX(OFFSET('3E'!$A$6:$A$37,SMALL('3E'!Z$6:Z$37,COUNTIF(AA$6:AA63,"3E")),0),MATCH(1,OFFSET('3E'!C$6:C$37,SMALL('3E'!Z$6:Z$37,COUNTIF(AA$6:AA63,"3E")),0),0))&amp;" "&amp;VLOOKUP(INDEX(OFFSET('3E'!$A$6:$A$37,SMALL('3E'!Z$6:Z$37,COUNTIF(AA$6:AA63,"3E")),0),MATCH(1,OFFSET('3E'!C$6:C$37,SMALL('3E'!Z$6:Z$37,COUNTIF(AA$6:AA63,"3E")),0),0)),'3E'!$A$6:$B$37,2,0)&amp;" - "&amp;'3E'!$A$1))))))</f>
        <v/>
      </c>
      <c r="AV63" s="34" t="str">
        <f ca="1">IF(AB63="","",IF(AB63="3A",INDEX(OFFSET('3A'!$A$6:$A$39,SMALL('3A'!AA$6:AA$39,COUNTIF(AB$6:AB63,"3A")),0),MATCH(1,OFFSET('3A'!D$6:D$39,SMALL('3A'!AA$6:AA$39,COUNTIF(AB$6:AB63,"3A")),0),0))&amp;" "&amp;VLOOKUP(INDEX(OFFSET('3A'!$A$6:$A$39,SMALL('3A'!AA$6:AA$39,COUNTIF(AB$6:AB63,"3A")),0),MATCH(1,OFFSET('3A'!D$6:D$39,SMALL('3A'!AA$6:AA$39,COUNTIF(AB$6:AB63,"3A")),0),0)),'3A'!$A$6:$B$39,2,0)&amp;" - "&amp;'3A'!$A$1,
IF(AB63="3B",INDEX(OFFSET('3B'!$A$6:$A$38,SMALL('3B'!AA$6:AA$38,COUNTIF(AB$6:AB63,"3B")),0),MATCH(1,OFFSET('3B'!D$6:D$38,SMALL('3B'!AA$6:AA$38,COUNTIF(AB$6:AB63,"3B")),0),0))&amp;" "&amp;VLOOKUP(INDEX(OFFSET('3B'!$A$6:$A$38,SMALL('3B'!AA$6:AA$38,COUNTIF(AB$6:AB63,"3B")),0),MATCH(1,OFFSET('3B'!D$6:D$38,SMALL('3B'!AA$6:AA$38,COUNTIF(AB$6:AB63,"3B")),0),0)),'3B'!$A$6:$B$38,2,0)&amp;" - "&amp;'3B'!$A$1,
IF(AB63="3C",INDEX(OFFSET('3C'!$A$6:$A$41,SMALL('3C'!AA$6:AA$41,COUNTIF(AB$6:AB63,"3C")),0),MATCH(1,OFFSET('3C'!D$6:D$41,SMALL('3C'!AA$6:AA$41,COUNTIF(AB$6:AB63,"3C")),0),0))&amp;" "&amp;VLOOKUP(INDEX(OFFSET('3C'!$A$6:$A$41,SMALL('3C'!AA$6:AA$41,COUNTIF(AB$6:AB63,"3C")),0),MATCH(1,OFFSET('3C'!D$6:D$41,SMALL('3C'!AA$6:AA$41,COUNTIF(AB$6:AB63,"3C")),0),0)),'3C'!$A$6:$B$41,2,0)&amp;" - "&amp;'3C'!$A$1,
IF(AB63="3D",INDEX(OFFSET('3D'!$A$6:$A$39,SMALL('3D'!AA$6:AA$39,COUNTIF(AB$6:AB63,"3D")),0),MATCH(1,OFFSET('3D'!D$6:D$39,SMALL('3D'!AA$6:AA$39,COUNTIF(AB$6:AB63,"3D")),0),0))&amp;" "&amp;VLOOKUP(INDEX(OFFSET('3D'!$A$6:$A$39,SMALL('3D'!AA$6:AA$39,COUNTIF(AB$6:AB63,"3D")),0),MATCH(1,OFFSET('3D'!D$6:D$39,SMALL('3D'!AA$6:AA$39,COUNTIF(AB$6:AB63,"3D")),0),0)),'3D'!$A$6:$B$39,2,0)&amp;" - "&amp;'3D'!$A$1,
IF(AB63="3E",INDEX(OFFSET('3E'!$A$6:$A$37,SMALL('3E'!AA$6:AA$37,COUNTIF(AB$6:AB63,"3E")),0),MATCH(1,OFFSET('3E'!D$6:D$37,SMALL('3E'!AA$6:AA$37,COUNTIF(AB$6:AB63,"3E")),0),0))&amp;" "&amp;VLOOKUP(INDEX(OFFSET('3E'!$A$6:$A$37,SMALL('3E'!AA$6:AA$37,COUNTIF(AB$6:AB63,"3E")),0),MATCH(1,OFFSET('3E'!D$6:D$37,SMALL('3E'!AA$6:AA$37,COUNTIF(AB$6:AB63,"3E")),0),0)),'3E'!$A$6:$B$37,2,0)&amp;" - "&amp;'3E'!$A$1))))))</f>
        <v/>
      </c>
      <c r="AW63" s="36" t="str">
        <f ca="1">IF(AC63="","",IF(AC63="3A",INDEX(OFFSET('3A'!$A$6:$A$39,SMALL('3A'!AB$6:AB$39,COUNTIF(AC$6:AC63,"3A")),0),MATCH(1,OFFSET('3A'!E$6:E$39,SMALL('3A'!AB$6:AB$39,COUNTIF(AC$6:AC63,"3A")),0),0))&amp;" "&amp;VLOOKUP(INDEX(OFFSET('3A'!$A$6:$A$39,SMALL('3A'!AB$6:AB$39,COUNTIF(AC$6:AC63,"3A")),0),MATCH(1,OFFSET('3A'!E$6:E$39,SMALL('3A'!AB$6:AB$39,COUNTIF(AC$6:AC63,"3A")),0),0)),'3A'!$A$6:$B$39,2,0)&amp;" - "&amp;'3A'!$A$1,
IF(AC63="3B",INDEX(OFFSET('3B'!$A$6:$A$38,SMALL('3B'!AB$6:AB$38,COUNTIF(AC$6:AC63,"3B")),0),MATCH(1,OFFSET('3B'!E$6:E$38,SMALL('3B'!AB$6:AB$38,COUNTIF(AC$6:AC63,"3B")),0),0))&amp;" "&amp;VLOOKUP(INDEX(OFFSET('3B'!$A$6:$A$38,SMALL('3B'!AB$6:AB$38,COUNTIF(AC$6:AC63,"3B")),0),MATCH(1,OFFSET('3B'!E$6:E$38,SMALL('3B'!AB$6:AB$38,COUNTIF(AC$6:AC63,"3B")),0),0)),'3B'!$A$6:$B$38,2,0)&amp;" - "&amp;'3B'!$A$1,
IF(AC63="3C",INDEX(OFFSET('3C'!$A$6:$A$41,SMALL('3C'!AB$6:AB$41,COUNTIF(AC$6:AC63,"3C")),0),MATCH(1,OFFSET('3C'!E$6:E$41,SMALL('3C'!AB$6:AB$41,COUNTIF(AC$6:AC63,"3C")),0),0))&amp;" "&amp;VLOOKUP(INDEX(OFFSET('3C'!$A$6:$A$41,SMALL('3C'!AB$6:AB$41,COUNTIF(AC$6:AC63,"3C")),0),MATCH(1,OFFSET('3C'!E$6:E$41,SMALL('3C'!AB$6:AB$41,COUNTIF(AC$6:AC63,"3C")),0),0)),'3C'!$A$6:$B$41,2,0)&amp;" - "&amp;'3C'!$A$1,
IF(AC63="3D",INDEX(OFFSET('3D'!$A$6:$A$39,SMALL('3D'!AB$6:AB$39,COUNTIF(AC$6:AC63,"3D")),0),MATCH(1,OFFSET('3D'!E$6:E$39,SMALL('3D'!AB$6:AB$39,COUNTIF(AC$6:AC63,"3D")),0),0))&amp;" "&amp;VLOOKUP(INDEX(OFFSET('3D'!$A$6:$A$39,SMALL('3D'!AB$6:AB$39,COUNTIF(AC$6:AC63,"3D")),0),MATCH(1,OFFSET('3D'!E$6:E$39,SMALL('3D'!AB$6:AB$39,COUNTIF(AC$6:AC63,"3D")),0),0)),'3D'!$A$6:$B$39,2,0)&amp;" - "&amp;'3D'!$A$1,
IF(AC63="3E",INDEX(OFFSET('3E'!$A$6:$A$37,SMALL('3E'!AB$6:AB$37,COUNTIF(AC$6:AC63,"3E")),0),MATCH(1,OFFSET('3E'!E$6:E$37,SMALL('3E'!AB$6:AB$37,COUNTIF(AC$6:AC63,"3E")),0),0))&amp;" "&amp;VLOOKUP(INDEX(OFFSET('3E'!$A$6:$A$37,SMALL('3E'!AB$6:AB$37,COUNTIF(AC$6:AC63,"3E")),0),MATCH(1,OFFSET('3E'!E$6:E$37,SMALL('3E'!AB$6:AB$37,COUNTIF(AC$6:AC63,"3E")),0),0)),'3E'!$A$6:$B$37,2,0)&amp;" - "&amp;'3E'!$A$1))))))</f>
        <v/>
      </c>
      <c r="AX63" s="39" t="str">
        <f ca="1">IF(AD63="","",IF(AD63="3A",INDEX(OFFSET('3A'!$A$6:$A$39,SMALL('3A'!AC$6:AC$39,COUNTIF(AD$6:AD63,"3A")),0),MATCH(1,OFFSET('3A'!F$6:F$39,SMALL('3A'!AC$6:AC$39,COUNTIF(AD$6:AD63,"3A")),0),0))&amp;" "&amp;VLOOKUP(INDEX(OFFSET('3A'!$A$6:$A$39,SMALL('3A'!AC$6:AC$39,COUNTIF(AD$6:AD63,"3A")),0),MATCH(1,OFFSET('3A'!F$6:F$39,SMALL('3A'!AC$6:AC$39,COUNTIF(AD$6:AD63,"3A")),0),0)),'3A'!$A$6:$B$39,2,0)&amp;" - "&amp;'3A'!$A$1,
IF(AD63="3B",INDEX(OFFSET('3B'!$A$6:$A$38,SMALL('3B'!AC$6:AC$38,COUNTIF(AD$6:AD63,"3B")),0),MATCH(1,OFFSET('3B'!F$6:F$38,SMALL('3B'!AC$6:AC$38,COUNTIF(AD$6:AD63,"3B")),0),0))&amp;" "&amp;VLOOKUP(INDEX(OFFSET('3B'!$A$6:$A$38,SMALL('3B'!AC$6:AC$38,COUNTIF(AD$6:AD63,"3B")),0),MATCH(1,OFFSET('3B'!F$6:F$38,SMALL('3B'!AC$6:AC$38,COUNTIF(AD$6:AD63,"3B")),0),0)),'3B'!$A$6:$B$38,2,0)&amp;" - "&amp;'3B'!$A$1,
IF(AD63="3C",INDEX(OFFSET('3C'!$A$6:$A$41,SMALL('3C'!AC$6:AC$41,COUNTIF(AD$6:AD63,"3C")),0),MATCH(1,OFFSET('3C'!F$6:F$41,SMALL('3C'!AC$6:AC$41,COUNTIF(AD$6:AD63,"3C")),0),0))&amp;" "&amp;VLOOKUP(INDEX(OFFSET('3C'!$A$6:$A$41,SMALL('3C'!AC$6:AC$41,COUNTIF(AD$6:AD63,"3C")),0),MATCH(1,OFFSET('3C'!F$6:F$41,SMALL('3C'!AC$6:AC$41,COUNTIF(AD$6:AD63,"3C")),0),0)),'3C'!$A$6:$B$41,2,0)&amp;" - "&amp;'3C'!$A$1,
IF(AD63="3D",INDEX(OFFSET('3D'!$A$6:$A$39,SMALL('3D'!AC$6:AC$39,COUNTIF(AD$6:AD63,"3D")),0),MATCH(1,OFFSET('3D'!F$6:F$39,SMALL('3D'!AC$6:AC$39,COUNTIF(AD$6:AD63,"3D")),0),0))&amp;" "&amp;VLOOKUP(INDEX(OFFSET('3D'!$A$6:$A$39,SMALL('3D'!AC$6:AC$39,COUNTIF(AD$6:AD63,"3D")),0),MATCH(1,OFFSET('3D'!F$6:F$39,SMALL('3D'!AC$6:AC$39,COUNTIF(AD$6:AD63,"3D")),0),0)),'3D'!$A$6:$B$39,2,0)&amp;" - "&amp;'3D'!$A$1,
IF(AD63="3E",INDEX(OFFSET('3E'!$A$6:$A$37,SMALL('3E'!AC$6:AC$37,COUNTIF(AD$6:AD63,"3E")),0),MATCH(1,OFFSET('3E'!F$6:F$37,SMALL('3E'!AC$6:AC$37,COUNTIF(AD$6:AD63,"3E")),0),0))&amp;" "&amp;VLOOKUP(INDEX(OFFSET('3E'!$A$6:$A$37,SMALL('3E'!AC$6:AC$37,COUNTIF(AD$6:AD63,"3E")),0),MATCH(1,OFFSET('3E'!F$6:F$37,SMALL('3E'!AC$6:AC$37,COUNTIF(AD$6:AD63,"3E")),0),0)),'3E'!$A$6:$B$37,2,0)&amp;" - "&amp;'3E'!$A$1))))))</f>
        <v/>
      </c>
      <c r="AY63" s="42" t="str">
        <f ca="1">IF(AE63="","",IF(AE63="3A",INDEX(OFFSET('3A'!$A$6:$A$39,SMALL('3A'!AD$6:AD$39,COUNTIF(AE$6:AE63,"3A")),0),MATCH(1,OFFSET('3A'!G$6:G$39,SMALL('3A'!AD$6:AD$39,COUNTIF(AE$6:AE63,"3A")),0),0))&amp;" "&amp;VLOOKUP(INDEX(OFFSET('3A'!$A$6:$A$39,SMALL('3A'!AD$6:AD$39,COUNTIF(AE$6:AE63,"3A")),0),MATCH(1,OFFSET('3A'!G$6:G$39,SMALL('3A'!AD$6:AD$39,COUNTIF(AE$6:AE63,"3A")),0),0)),'3A'!$A$6:$B$39,2,0)&amp;" - "&amp;'3A'!$A$1,
IF(AE63="3B",INDEX(OFFSET('3B'!$A$6:$A$38,SMALL('3B'!AD$6:AD$38,COUNTIF(AE$6:AE63,"3B")),0),MATCH(1,OFFSET('3B'!G$6:G$38,SMALL('3B'!AD$6:AD$38,COUNTIF(AE$6:AE63,"3B")),0),0))&amp;" "&amp;VLOOKUP(INDEX(OFFSET('3B'!$A$6:$A$38,SMALL('3B'!AD$6:AD$38,COUNTIF(AE$6:AE63,"3B")),0),MATCH(1,OFFSET('3B'!G$6:G$38,SMALL('3B'!AD$6:AD$38,COUNTIF(AE$6:AE63,"3B")),0),0)),'3B'!$A$6:$B$38,2,0)&amp;" - "&amp;'3B'!$A$1,
IF(AE63="3C",INDEX(OFFSET('3C'!$A$6:$A$41,SMALL('3C'!AD$6:AD$41,COUNTIF(AE$6:AE63,"3C")),0),MATCH(1,OFFSET('3C'!G$6:G$41,SMALL('3C'!AD$6:AD$41,COUNTIF(AE$6:AE63,"3C")),0),0))&amp;" "&amp;VLOOKUP(INDEX(OFFSET('3C'!$A$6:$A$41,SMALL('3C'!AD$6:AD$41,COUNTIF(AE$6:AE63,"3C")),0),MATCH(1,OFFSET('3C'!G$6:G$41,SMALL('3C'!AD$6:AD$41,COUNTIF(AE$6:AE63,"3C")),0),0)),'3C'!$A$6:$B$41,2,0)&amp;" - "&amp;'3C'!$A$1,
IF(AE63="3D",INDEX(OFFSET('3D'!$A$6:$A$39,SMALL('3D'!AD$6:AD$39,COUNTIF(AE$6:AE63,"3D")),0),MATCH(1,OFFSET('3D'!G$6:G$39,SMALL('3D'!AD$6:AD$39,COUNTIF(AE$6:AE63,"3D")),0),0))&amp;" "&amp;VLOOKUP(INDEX(OFFSET('3D'!$A$6:$A$39,SMALL('3D'!AD$6:AD$39,COUNTIF(AE$6:AE63,"3D")),0),MATCH(1,OFFSET('3D'!G$6:G$39,SMALL('3D'!AD$6:AD$39,COUNTIF(AE$6:AE63,"3D")),0),0)),'3D'!$A$6:$B$39,2,0)&amp;" - "&amp;'3D'!$A$1,
IF(AE63="3E",INDEX(OFFSET('3E'!$A$6:$A$37,SMALL('3E'!AD$6:AD$37,COUNTIF(AE$6:AE63,"3E")),0),MATCH(1,OFFSET('3E'!G$6:G$37,SMALL('3E'!AD$6:AD$37,COUNTIF(AE$6:AE63,"3E")),0),0))&amp;" "&amp;VLOOKUP(INDEX(OFFSET('3E'!$A$6:$A$37,SMALL('3E'!AD$6:AD$37,COUNTIF(AE$6:AE63,"3E")),0),MATCH(1,OFFSET('3E'!G$6:G$37,SMALL('3E'!AD$6:AD$37,COUNTIF(AE$6:AE63,"3E")),0),0)),'3E'!$A$6:$B$37,2,0)&amp;" - "&amp;'3E'!$A$1))))))</f>
        <v/>
      </c>
      <c r="AZ63" s="44" t="str">
        <f ca="1">IF(AF63="","",IF(AF63="3A",INDEX(OFFSET('3A'!$A$6:$A$39,SMALL('3A'!AE$6:AE$39,COUNTIF(AF$6:AF63,"3A")),0),MATCH(1,OFFSET('3A'!H$6:H$39,SMALL('3A'!AE$6:AE$39,COUNTIF(AF$6:AF63,"3A")),0),0))&amp;" "&amp;VLOOKUP(INDEX(OFFSET('3A'!$A$6:$A$39,SMALL('3A'!AE$6:AE$39,COUNTIF(AF$6:AF63,"3A")),0),MATCH(1,OFFSET('3A'!H$6:H$39,SMALL('3A'!AE$6:AE$39,COUNTIF(AF$6:AF63,"3A")),0),0)),'3A'!$A$6:$B$39,2,0)&amp;" - "&amp;'3A'!$A$1,
IF(AF63="3B",INDEX(OFFSET('3B'!$A$6:$A$38,SMALL('3B'!AE$6:AE$38,COUNTIF(AF$6:AF63,"3B")),0),MATCH(1,OFFSET('3B'!H$6:H$38,SMALL('3B'!AE$6:AE$38,COUNTIF(AF$6:AF63,"3B")),0),0))&amp;" "&amp;VLOOKUP(INDEX(OFFSET('3B'!$A$6:$A$38,SMALL('3B'!AE$6:AE$38,COUNTIF(AF$6:AF63,"3B")),0),MATCH(1,OFFSET('3B'!H$6:H$38,SMALL('3B'!AE$6:AE$38,COUNTIF(AF$6:AF63,"3B")),0),0)),'3B'!$A$6:$B$38,2,0)&amp;" - "&amp;'3B'!$A$1,
IF(AF63="3C",INDEX(OFFSET('3C'!$A$6:$A$41,SMALL('3C'!AE$6:AE$41,COUNTIF(AF$6:AF63,"3C")),0),MATCH(1,OFFSET('3C'!H$6:H$41,SMALL('3C'!AE$6:AE$41,COUNTIF(AF$6:AF63,"3C")),0),0))&amp;" "&amp;VLOOKUP(INDEX(OFFSET('3C'!$A$6:$A$41,SMALL('3C'!AE$6:AE$41,COUNTIF(AF$6:AF63,"3C")),0),MATCH(1,OFFSET('3C'!H$6:H$41,SMALL('3C'!AE$6:AE$41,COUNTIF(AF$6:AF63,"3C")),0),0)),'3C'!$A$6:$B$41,2,0)&amp;" - "&amp;'3C'!$A$1,
IF(AF63="3D",INDEX(OFFSET('3D'!$A$6:$A$39,SMALL('3D'!AE$6:AE$39,COUNTIF(AF$6:AF63,"3D")),0),MATCH(1,OFFSET('3D'!H$6:H$39,SMALL('3D'!AE$6:AE$39,COUNTIF(AF$6:AF63,"3D")),0),0))&amp;" "&amp;VLOOKUP(INDEX(OFFSET('3D'!$A$6:$A$39,SMALL('3D'!AE$6:AE$39,COUNTIF(AF$6:AF63,"3D")),0),MATCH(1,OFFSET('3D'!H$6:H$39,SMALL('3D'!AE$6:AE$39,COUNTIF(AF$6:AF63,"3D")),0),0)),'3D'!$A$6:$B$39,2,0)&amp;" - "&amp;'3D'!$A$1,
IF(AF63="3E",INDEX(OFFSET('3E'!$A$6:$A$37,SMALL('3E'!AE$6:AE$37,COUNTIF(AF$6:AF63,"3E")),0),MATCH(1,OFFSET('3E'!H$6:H$37,SMALL('3E'!AE$6:AE$37,COUNTIF(AF$6:AF63,"3E")),0),0))&amp;" "&amp;VLOOKUP(INDEX(OFFSET('3E'!$A$6:$A$37,SMALL('3E'!AE$6:AE$37,COUNTIF(AF$6:AF63,"3E")),0),MATCH(1,OFFSET('3E'!H$6:H$37,SMALL('3E'!AE$6:AE$37,COUNTIF(AF$6:AF63,"3E")),0),0)),'3E'!$A$6:$B$37,2,0)&amp;" - "&amp;'3E'!$A$1))))))</f>
        <v/>
      </c>
      <c r="BA63" s="30"/>
      <c r="BB63" s="34" t="str">
        <f ca="1">IF(AH63="","",IF(AH63="3A",INDEX(OFFSET('3A'!$A$6:$A$39,SMALL('3A'!AG$6:AG$39,COUNTIF(AH$6:AH63,"3A")),0),MATCH(1,OFFSET('3A'!J$6:J$39,SMALL('3A'!AG$6:AG$39,COUNTIF(AH$6:AH63,"3A")),0),0))&amp;" "&amp;VLOOKUP(INDEX(OFFSET('3A'!$A$6:$A$39,SMALL('3A'!AG$6:AG$39,COUNTIF(AH$6:AH63,"3A")),0),MATCH(1,OFFSET('3A'!J$6:J$39,SMALL('3A'!AG$6:AG$39,COUNTIF(AH$6:AH63,"3A")),0),0)),'3A'!$A$6:$B$39,2,0)&amp;" - "&amp;'3A'!$A$1,
IF(AH63="3B",INDEX(OFFSET('3B'!$A$6:$A$38,SMALL('3B'!AG$6:AG$38,COUNTIF(AH$6:AH63,"3B")),0),MATCH(1,OFFSET('3B'!J$6:J$38,SMALL('3B'!AG$6:AG$38,COUNTIF(AH$6:AH63,"3B")),0),0))&amp;" "&amp;VLOOKUP(INDEX(OFFSET('3B'!$A$6:$A$38,SMALL('3B'!AG$6:AG$38,COUNTIF(AH$6:AH63,"3B")),0),MATCH(1,OFFSET('3B'!J$6:J$38,SMALL('3B'!AG$6:AG$38,COUNTIF(AH$6:AH63,"3B")),0),0)),'3B'!$A$6:$B$38,2,0)&amp;" - "&amp;'3B'!$A$1,
IF(AH63="3C",INDEX(OFFSET('3C'!$A$6:$A$41,SMALL('3C'!AG$6:AG$41,COUNTIF(AH$6:AH63,"3C")),0),MATCH(1,OFFSET('3C'!J$6:J$41,SMALL('3C'!AG$6:AG$41,COUNTIF(AH$6:AH63,"3C")),0),0))&amp;" "&amp;VLOOKUP(INDEX(OFFSET('3C'!$A$6:$A$41,SMALL('3C'!AG$6:AG$41,COUNTIF(AH$6:AH63,"3C")),0),MATCH(1,OFFSET('3C'!J$6:J$41,SMALL('3C'!AG$6:AG$41,COUNTIF(AH$6:AH63,"3C")),0),0)),'3C'!$A$6:$B$41,2,0)&amp;" - "&amp;'3C'!$A$1,
IF(AH63="3D",INDEX(OFFSET('3D'!$A$6:$A$39,SMALL('3D'!AG$6:AG$39,COUNTIF(AH$6:AH63,"3D")),0),MATCH(1,OFFSET('3D'!J$6:J$39,SMALL('3D'!AG$6:AG$39,COUNTIF(AH$6:AH63,"3D")),0),0))&amp;" "&amp;VLOOKUP(INDEX(OFFSET('3D'!$A$6:$A$39,SMALL('3D'!AG$6:AG$39,COUNTIF(AH$6:AH63,"3D")),0),MATCH(1,OFFSET('3D'!J$6:J$39,SMALL('3D'!AG$6:AG$39,COUNTIF(AH$6:AH63,"3D")),0),0)),'3D'!$A$6:$B$39,2,0)&amp;" - "&amp;'3D'!$A$1,
IF(AH63="3E",INDEX(OFFSET('3E'!$A$6:$A$37,SMALL('3E'!AG$6:AG$37,COUNTIF(AH$6:AH63,"3E")),0),MATCH(1,OFFSET('3E'!J$6:J$37,SMALL('3E'!AG$6:AG$37,COUNTIF(AH$6:AH63,"3E")),0),0))&amp;" "&amp;VLOOKUP(INDEX(OFFSET('3E'!$A$6:$A$37,SMALL('3E'!AG$6:AG$37,COUNTIF(AH$6:AH63,"3E")),0),MATCH(1,OFFSET('3E'!J$6:J$37,SMALL('3E'!AG$6:AG$37,COUNTIF(AH$6:AH63,"3E")),0),0)),'3E'!$A$6:$B$37,2,0)&amp;" - "&amp;'3E'!$A$1))))))</f>
        <v/>
      </c>
      <c r="BC63" s="45" t="str">
        <f ca="1">IF(AI63="","",IF(AI63="3A",INDEX(OFFSET('3A'!$A$6:$A$39,SMALL('3A'!AH$6:AH$39,COUNTIF(AI$6:AI63,"3A")),0),MATCH(1,OFFSET('3A'!K$6:K$39,SMALL('3A'!AH$6:AH$39,COUNTIF(AI$6:AI63,"3A")),0),0))&amp;" "&amp;VLOOKUP(INDEX(OFFSET('3A'!$A$6:$A$39,SMALL('3A'!AH$6:AH$39,COUNTIF(AI$6:AI63,"3A")),0),MATCH(1,OFFSET('3A'!K$6:K$39,SMALL('3A'!AH$6:AH$39,COUNTIF(AI$6:AI63,"3A")),0),0)),'3A'!$A$6:$B$39,2,0)&amp;" - "&amp;'3A'!$A$1,
IF(AI63="3B",INDEX(OFFSET('3B'!$A$6:$A$38,SMALL('3B'!AH$6:AH$38,COUNTIF(AI$6:AI63,"3B")),0),MATCH(1,OFFSET('3B'!K$6:K$38,SMALL('3B'!AH$6:AH$38,COUNTIF(AI$6:AI63,"3B")),0),0))&amp;" "&amp;VLOOKUP(INDEX(OFFSET('3B'!$A$6:$A$38,SMALL('3B'!AH$6:AH$38,COUNTIF(AI$6:AI63,"3B")),0),MATCH(1,OFFSET('3B'!K$6:K$38,SMALL('3B'!AH$6:AH$38,COUNTIF(AI$6:AI63,"3B")),0),0)),'3B'!$A$6:$B$38,2,0)&amp;" - "&amp;'3B'!$A$1,
IF(AI63="3C",INDEX(OFFSET('3C'!$A$6:$A$41,SMALL('3C'!AH$6:AH$41,COUNTIF(AI$6:AI63,"3C")),0),MATCH(1,OFFSET('3C'!K$6:K$41,SMALL('3C'!AH$6:AH$41,COUNTIF(AI$6:AI63,"3C")),0),0))&amp;" "&amp;VLOOKUP(INDEX(OFFSET('3C'!$A$6:$A$41,SMALL('3C'!AH$6:AH$41,COUNTIF(AI$6:AI63,"3C")),0),MATCH(1,OFFSET('3C'!K$6:K$41,SMALL('3C'!AH$6:AH$41,COUNTIF(AI$6:AI63,"3C")),0),0)),'3C'!$A$6:$B$41,2,0)&amp;" - "&amp;'3C'!$A$1,
IF(AI63="3D",INDEX(OFFSET('3D'!$A$6:$A$39,SMALL('3D'!AH$6:AH$39,COUNTIF(AI$6:AI63,"3D")),0),MATCH(1,OFFSET('3D'!K$6:K$39,SMALL('3D'!AH$6:AH$39,COUNTIF(AI$6:AI63,"3D")),0),0))&amp;" "&amp;VLOOKUP(INDEX(OFFSET('3D'!$A$6:$A$39,SMALL('3D'!AH$6:AH$39,COUNTIF(AI$6:AI63,"3D")),0),MATCH(1,OFFSET('3D'!K$6:K$39,SMALL('3D'!AH$6:AH$39,COUNTIF(AI$6:AI63,"3D")),0),0)),'3D'!$A$6:$B$39,2,0)&amp;" - "&amp;'3D'!$A$1,
IF(AI63="3E",INDEX(OFFSET('3E'!$A$6:$A$37,SMALL('3E'!AH$6:AH$37,COUNTIF(AI$6:AI63,"3E")),0),MATCH(1,OFFSET('3E'!K$6:K$37,SMALL('3E'!AH$6:AH$37,COUNTIF(AI$6:AI63,"3E")),0),0))&amp;" "&amp;VLOOKUP(INDEX(OFFSET('3E'!$A$6:$A$37,SMALL('3E'!AH$6:AH$37,COUNTIF(AI$6:AI63,"3E")),0),MATCH(1,OFFSET('3E'!K$6:K$37,SMALL('3E'!AH$6:AH$37,COUNTIF(AI$6:AI63,"3E")),0),0)),'3E'!$A$6:$B$37,2,0)&amp;" - "&amp;'3E'!$A$1))))))</f>
        <v/>
      </c>
      <c r="BD63" s="36" t="str">
        <f ca="1">IF(AJ63="","",IF(AJ63="3A",INDEX(OFFSET('3A'!$A$6:$A$39,SMALL('3A'!AI$6:AI$39,COUNTIF(AJ$6:AJ63,"3A")),0),MATCH(1,OFFSET('3A'!L$6:L$39,SMALL('3A'!AI$6:AI$39,COUNTIF(AJ$6:AJ63,"3A")),0),0))&amp;" "&amp;VLOOKUP(INDEX(OFFSET('3A'!$A$6:$A$39,SMALL('3A'!AI$6:AI$39,COUNTIF(AJ$6:AJ63,"3A")),0),MATCH(1,OFFSET('3A'!L$6:L$39,SMALL('3A'!AI$6:AI$39,COUNTIF(AJ$6:AJ63,"3A")),0),0)),'3A'!$A$6:$B$39,2,0)&amp;" - "&amp;'3A'!$A$1,
IF(AJ63="3B",INDEX(OFFSET('3B'!$A$6:$A$38,SMALL('3B'!AI$6:AI$38,COUNTIF(AJ$6:AJ63,"3B")),0),MATCH(1,OFFSET('3B'!L$6:L$38,SMALL('3B'!AI$6:AI$38,COUNTIF(AJ$6:AJ63,"3B")),0),0))&amp;" "&amp;VLOOKUP(INDEX(OFFSET('3B'!$A$6:$A$38,SMALL('3B'!AI$6:AI$38,COUNTIF(AJ$6:AJ63,"3B")),0),MATCH(1,OFFSET('3B'!L$6:L$38,SMALL('3B'!AI$6:AI$38,COUNTIF(AJ$6:AJ63,"3B")),0),0)),'3B'!$A$6:$B$38,2,0)&amp;" - "&amp;'3B'!$A$1,
IF(AJ63="3C",INDEX(OFFSET('3C'!$A$6:$A$41,SMALL('3C'!AI$6:AI$41,COUNTIF(AJ$6:AJ63,"3C")),0),MATCH(1,OFFSET('3C'!L$6:L$41,SMALL('3C'!AI$6:AI$41,COUNTIF(AJ$6:AJ63,"3C")),0),0))&amp;" "&amp;VLOOKUP(INDEX(OFFSET('3C'!$A$6:$A$41,SMALL('3C'!AI$6:AI$41,COUNTIF(AJ$6:AJ63,"3C")),0),MATCH(1,OFFSET('3C'!L$6:L$41,SMALL('3C'!AI$6:AI$41,COUNTIF(AJ$6:AJ63,"3C")),0),0)),'3C'!$A$6:$B$41,2,0)&amp;" - "&amp;'3C'!$A$1,
IF(AJ63="3D",INDEX(OFFSET('3D'!$A$6:$A$39,SMALL('3D'!AI$6:AI$39,COUNTIF(AJ$6:AJ63,"3D")),0),MATCH(1,OFFSET('3D'!L$6:L$39,SMALL('3D'!AI$6:AI$39,COUNTIF(AJ$6:AJ63,"3D")),0),0))&amp;" "&amp;VLOOKUP(INDEX(OFFSET('3D'!$A$6:$A$39,SMALL('3D'!AI$6:AI$39,COUNTIF(AJ$6:AJ63,"3D")),0),MATCH(1,OFFSET('3D'!L$6:L$39,SMALL('3D'!AI$6:AI$39,COUNTIF(AJ$6:AJ63,"3D")),0),0)),'3D'!$A$6:$B$39,2,0)&amp;" - "&amp;'3D'!$A$1,
IF(AJ63="3E",INDEX(OFFSET('3E'!$A$6:$A$37,SMALL('3E'!AI$6:AI$37,COUNTIF(AJ$6:AJ63,"3E")),0),MATCH(1,OFFSET('3E'!L$6:L$37,SMALL('3E'!AI$6:AI$37,COUNTIF(AJ$6:AJ63,"3E")),0),0))&amp;" "&amp;VLOOKUP(INDEX(OFFSET('3E'!$A$6:$A$37,SMALL('3E'!AI$6:AI$37,COUNTIF(AJ$6:AJ63,"3E")),0),MATCH(1,OFFSET('3E'!L$6:L$37,SMALL('3E'!AI$6:AI$37,COUNTIF(AJ$6:AJ63,"3E")),0),0)),'3E'!$A$6:$B$37,2,0)&amp;" - "&amp;'3E'!$A$1))))))</f>
        <v/>
      </c>
      <c r="BE63" s="39" t="str">
        <f ca="1">IF(AK63="","",IF(AK63="3A",INDEX(OFFSET('3A'!$A$6:$A$39,SMALL('3A'!AJ$6:AJ$39,COUNTIF(AK$6:AK63,"3A")),0),MATCH(1,OFFSET('3A'!M$6:M$39,SMALL('3A'!AJ$6:AJ$39,COUNTIF(AK$6:AK63,"3A")),0),0))&amp;" "&amp;VLOOKUP(INDEX(OFFSET('3A'!$A$6:$A$39,SMALL('3A'!AJ$6:AJ$39,COUNTIF(AK$6:AK63,"3A")),0),MATCH(1,OFFSET('3A'!M$6:M$39,SMALL('3A'!AJ$6:AJ$39,COUNTIF(AK$6:AK63,"3A")),0),0)),'3A'!$A$6:$B$39,2,0)&amp;" - "&amp;'3A'!$A$1,
IF(AK63="3B",INDEX(OFFSET('3B'!$A$6:$A$38,SMALL('3B'!AJ$6:AJ$38,COUNTIF(AK$6:AK63,"3B")),0),MATCH(1,OFFSET('3B'!M$6:M$38,SMALL('3B'!AJ$6:AJ$38,COUNTIF(AK$6:AK63,"3B")),0),0))&amp;" "&amp;VLOOKUP(INDEX(OFFSET('3B'!$A$6:$A$38,SMALL('3B'!AJ$6:AJ$38,COUNTIF(AK$6:AK63,"3B")),0),MATCH(1,OFFSET('3B'!M$6:M$38,SMALL('3B'!AJ$6:AJ$38,COUNTIF(AK$6:AK63,"3B")),0),0)),'3B'!$A$6:$B$38,2,0)&amp;" - "&amp;'3B'!$A$1,
IF(AK63="3C",INDEX(OFFSET('3C'!$A$6:$A$41,SMALL('3C'!AJ$6:AJ$41,COUNTIF(AK$6:AK63,"3C")),0),MATCH(1,OFFSET('3C'!M$6:M$41,SMALL('3C'!AJ$6:AJ$41,COUNTIF(AK$6:AK63,"3C")),0),0))&amp;" "&amp;VLOOKUP(INDEX(OFFSET('3C'!$A$6:$A$41,SMALL('3C'!AJ$6:AJ$41,COUNTIF(AK$6:AK63,"3C")),0),MATCH(1,OFFSET('3C'!M$6:M$41,SMALL('3C'!AJ$6:AJ$41,COUNTIF(AK$6:AK63,"3C")),0),0)),'3C'!$A$6:$B$41,2,0)&amp;" - "&amp;'3C'!$A$1,
IF(AK63="3D",INDEX(OFFSET('3D'!$A$6:$A$39,SMALL('3D'!AJ$6:AJ$39,COUNTIF(AK$6:AK63,"3D")),0),MATCH(1,OFFSET('3D'!M$6:M$39,SMALL('3D'!AJ$6:AJ$39,COUNTIF(AK$6:AK63,"3D")),0),0))&amp;" "&amp;VLOOKUP(INDEX(OFFSET('3D'!$A$6:$A$39,SMALL('3D'!AJ$6:AJ$39,COUNTIF(AK$6:AK63,"3D")),0),MATCH(1,OFFSET('3D'!M$6:M$39,SMALL('3D'!AJ$6:AJ$39,COUNTIF(AK$6:AK63,"3D")),0),0)),'3D'!$A$6:$B$39,2,0)&amp;" - "&amp;'3D'!$A$1,
IF(AK63="3E",INDEX(OFFSET('3E'!$A$6:$A$37,SMALL('3E'!AJ$6:AJ$37,COUNTIF(AK$6:AK63,"3E")),0),MATCH(1,OFFSET('3E'!M$6:M$37,SMALL('3E'!AJ$6:AJ$37,COUNTIF(AK$6:AK63,"3E")),0),0))&amp;" "&amp;VLOOKUP(INDEX(OFFSET('3E'!$A$6:$A$37,SMALL('3E'!AJ$6:AJ$37,COUNTIF(AK$6:AK63,"3E")),0),MATCH(1,OFFSET('3E'!M$6:M$37,SMALL('3E'!AJ$6:AJ$37,COUNTIF(AK$6:AK63,"3E")),0),0)),'3E'!$A$6:$B$37,2,0)&amp;" - "&amp;'3E'!$A$1))))))</f>
        <v/>
      </c>
      <c r="BF63" s="42" t="str">
        <f ca="1">IF(AL63="","",IF(AL63="3A",INDEX(OFFSET('3A'!$A$6:$A$39,SMALL('3A'!AK$6:AK$39,COUNTIF(AL$6:AL63,"3A")),0),MATCH(1,OFFSET('3A'!N$6:N$39,SMALL('3A'!AK$6:AK$39,COUNTIF(AL$6:AL63,"3A")),0),0))&amp;" "&amp;VLOOKUP(INDEX(OFFSET('3A'!$A$6:$A$39,SMALL('3A'!AK$6:AK$39,COUNTIF(AL$6:AL63,"3A")),0),MATCH(1,OFFSET('3A'!N$6:N$39,SMALL('3A'!AK$6:AK$39,COUNTIF(AL$6:AL63,"3A")),0),0)),'3A'!$A$6:$B$39,2,0)&amp;" - "&amp;'3A'!$A$1,
IF(AL63="3B",INDEX(OFFSET('3B'!$A$6:$A$38,SMALL('3B'!AK$6:AK$38,COUNTIF(AL$6:AL63,"3B")),0),MATCH(1,OFFSET('3B'!N$6:N$38,SMALL('3B'!AK$6:AK$38,COUNTIF(AL$6:AL63,"3B")),0),0))&amp;" "&amp;VLOOKUP(INDEX(OFFSET('3B'!$A$6:$A$38,SMALL('3B'!AK$6:AK$38,COUNTIF(AL$6:AL63,"3B")),0),MATCH(1,OFFSET('3B'!N$6:N$38,SMALL('3B'!AK$6:AK$38,COUNTIF(AL$6:AL63,"3B")),0),0)),'3B'!$A$6:$B$38,2,0)&amp;" - "&amp;'3B'!$A$1,
IF(AL63="3C",INDEX(OFFSET('3C'!$A$6:$A$41,SMALL('3C'!AK$6:AK$41,COUNTIF(AL$6:AL63,"3C")),0),MATCH(1,OFFSET('3C'!N$6:N$41,SMALL('3C'!AK$6:AK$41,COUNTIF(AL$6:AL63,"3C")),0),0))&amp;" "&amp;VLOOKUP(INDEX(OFFSET('3C'!$A$6:$A$41,SMALL('3C'!AK$6:AK$41,COUNTIF(AL$6:AL63,"3C")),0),MATCH(1,OFFSET('3C'!N$6:N$41,SMALL('3C'!AK$6:AK$41,COUNTIF(AL$6:AL63,"3C")),0),0)),'3C'!$A$6:$B$41,2,0)&amp;" - "&amp;'3C'!$A$1,
IF(AL63="3D",INDEX(OFFSET('3D'!$A$6:$A$39,SMALL('3D'!AK$6:AK$39,COUNTIF(AL$6:AL63,"3D")),0),MATCH(1,OFFSET('3D'!N$6:N$39,SMALL('3D'!AK$6:AK$39,COUNTIF(AL$6:AL63,"3D")),0),0))&amp;" "&amp;VLOOKUP(INDEX(OFFSET('3D'!$A$6:$A$39,SMALL('3D'!AK$6:AK$39,COUNTIF(AL$6:AL63,"3D")),0),MATCH(1,OFFSET('3D'!N$6:N$39,SMALL('3D'!AK$6:AK$39,COUNTIF(AL$6:AL63,"3D")),0),0)),'3D'!$A$6:$B$39,2,0)&amp;" - "&amp;'3D'!$A$1,
IF(AL63="3E",INDEX(OFFSET('3E'!$A$6:$A$37,SMALL('3E'!AK$6:AK$37,COUNTIF(AL$6:AL63,"3E")),0),MATCH(1,OFFSET('3E'!N$6:N$37,SMALL('3E'!AK$6:AK$37,COUNTIF(AL$6:AL63,"3E")),0),0))&amp;" "&amp;VLOOKUP(INDEX(OFFSET('3E'!$A$6:$A$37,SMALL('3E'!AK$6:AK$37,COUNTIF(AL$6:AL63,"3E")),0),MATCH(1,OFFSET('3E'!N$6:N$37,SMALL('3E'!AK$6:AK$37,COUNTIF(AL$6:AL63,"3E")),0),0)),'3E'!$A$6:$B$37,2,0)&amp;" - "&amp;'3E'!$A$1))))))</f>
        <v/>
      </c>
      <c r="BG63" s="44" t="str">
        <f ca="1">IF(AM63="","",IF(AM63="3A",INDEX(OFFSET('3A'!$A$6:$A$39,SMALL('3A'!AL$6:AL$39,COUNTIF(AM$6:AM63,"3A")),0),MATCH(1,OFFSET('3A'!O$6:O$39,SMALL('3A'!AL$6:AL$39,COUNTIF(AM$6:AM63,"3A")),0),0))&amp;" "&amp;VLOOKUP(INDEX(OFFSET('3A'!$A$6:$A$39,SMALL('3A'!AL$6:AL$39,COUNTIF(AM$6:AM63,"3A")),0),MATCH(1,OFFSET('3A'!O$6:O$39,SMALL('3A'!AL$6:AL$39,COUNTIF(AM$6:AM63,"3A")),0),0)),'3A'!$A$6:$B$39,2,0)&amp;" - "&amp;'3A'!$A$1,
IF(AM63="3B",INDEX(OFFSET('3B'!$A$6:$A$38,SMALL('3B'!AL$6:AL$38,COUNTIF(AM$6:AM63,"3B")),0),MATCH(1,OFFSET('3B'!O$6:O$38,SMALL('3B'!AL$6:AL$38,COUNTIF(AM$6:AM63,"3B")),0),0))&amp;" "&amp;VLOOKUP(INDEX(OFFSET('3B'!$A$6:$A$38,SMALL('3B'!AL$6:AL$38,COUNTIF(AM$6:AM63,"3B")),0),MATCH(1,OFFSET('3B'!O$6:O$38,SMALL('3B'!AL$6:AL$38,COUNTIF(AM$6:AM63,"3B")),0),0)),'3B'!$A$6:$B$38,2,0)&amp;" - "&amp;'3B'!$A$1,
IF(AM63="3C",INDEX(OFFSET('3C'!$A$6:$A$41,SMALL('3C'!AL$6:AL$41,COUNTIF(AM$6:AM63,"3C")),0),MATCH(1,OFFSET('3C'!O$6:O$41,SMALL('3C'!AL$6:AL$41,COUNTIF(AM$6:AM63,"3C")),0),0))&amp;" "&amp;VLOOKUP(INDEX(OFFSET('3C'!$A$6:$A$41,SMALL('3C'!AL$6:AL$41,COUNTIF(AM$6:AM63,"3C")),0),MATCH(1,OFFSET('3C'!O$6:O$41,SMALL('3C'!AL$6:AL$41,COUNTIF(AM$6:AM63,"3C")),0),0)),'3C'!$A$6:$B$41,2,0)&amp;" - "&amp;'3C'!$A$1,
IF(AM63="3D",INDEX(OFFSET('3D'!$A$6:$A$39,SMALL('3D'!AL$6:AL$39,COUNTIF(AM$6:AM63,"3D")),0),MATCH(1,OFFSET('3D'!O$6:O$39,SMALL('3D'!AL$6:AL$39,COUNTIF(AM$6:AM63,"3D")),0),0))&amp;" "&amp;VLOOKUP(INDEX(OFFSET('3D'!$A$6:$A$39,SMALL('3D'!AL$6:AL$39,COUNTIF(AM$6:AM63,"3D")),0),MATCH(1,OFFSET('3D'!O$6:O$39,SMALL('3D'!AL$6:AL$39,COUNTIF(AM$6:AM63,"3D")),0),0)),'3D'!$A$6:$B$39,2,0)&amp;" - "&amp;'3D'!$A$1,
IF(AM63="3E",INDEX(OFFSET('3E'!$A$6:$A$37,SMALL('3E'!AL$6:AL$37,COUNTIF(AM$6:AM63,"3E")),0),MATCH(1,OFFSET('3E'!O$6:O$37,SMALL('3E'!AL$6:AL$37,COUNTIF(AM$6:AM63,"3E")),0),0))&amp;" "&amp;VLOOKUP(INDEX(OFFSET('3E'!$A$6:$A$37,SMALL('3E'!AL$6:AL$37,COUNTIF(AM$6:AM63,"3E")),0),MATCH(1,OFFSET('3E'!O$6:O$37,SMALL('3E'!AL$6:AL$37,COUNTIF(AM$6:AM63,"3E")),0),0)),'3E'!$A$6:$B$37,2,0)&amp;" - "&amp;'3E'!$A$1))))))</f>
        <v/>
      </c>
      <c r="BH63" s="30"/>
      <c r="BI63" s="34" t="str">
        <f ca="1">IF(AO63="","",IF(AO63="3A",INDEX(OFFSET('3A'!$A$6:$A$39,SMALL('3A'!AN$6:AN$39,COUNTIF(AO$6:AO63,"3A")),0),MATCH(1,OFFSET('3A'!Q$6:Q$39,SMALL('3A'!AN$6:AN$39,COUNTIF(AO$6:AO63,"3A")),0),0))&amp;" "&amp;VLOOKUP(INDEX(OFFSET('3A'!$A$6:$A$39,SMALL('3A'!AN$6:AN$39,COUNTIF(AO$6:AO63,"3A")),0),MATCH(1,OFFSET('3A'!Q$6:Q$39,SMALL('3A'!AN$6:AN$39,COUNTIF(AO$6:AO63,"3A")),0),0)),'3A'!$A$6:$B$39,2,0)&amp;" - "&amp;'3A'!$A$1,
IF(AO63="3B",INDEX(OFFSET('3B'!$A$6:$A$38,SMALL('3B'!AN$6:AN$38,COUNTIF(AO$6:AO63,"3B")),0),MATCH(1,OFFSET('3B'!Q$6:Q$38,SMALL('3B'!AN$6:AN$38,COUNTIF(AO$6:AO63,"3B")),0),0))&amp;" "&amp;VLOOKUP(INDEX(OFFSET('3B'!$A$6:$A$38,SMALL('3B'!AN$6:AN$38,COUNTIF(AO$6:AO63,"3B")),0),MATCH(1,OFFSET('3B'!Q$6:Q$38,SMALL('3B'!AN$6:AN$38,COUNTIF(AO$6:AO63,"3B")),0),0)),'3B'!$A$6:$B$38,2,0)&amp;" - "&amp;'3B'!$A$1,
IF(AO63="3C",INDEX(OFFSET('3C'!$A$6:$A$41,SMALL('3C'!AN$6:AN$41,COUNTIF(AO$6:AO63,"3C")),0),MATCH(1,OFFSET('3C'!Q$6:Q$41,SMALL('3C'!AN$6:AN$41,COUNTIF(AO$6:AO63,"3C")),0),0))&amp;" "&amp;VLOOKUP(INDEX(OFFSET('3C'!$A$6:$A$41,SMALL('3C'!AN$6:AN$41,COUNTIF(AO$6:AO63,"3C")),0),MATCH(1,OFFSET('3C'!Q$6:Q$41,SMALL('3C'!AN$6:AN$41,COUNTIF(AO$6:AO63,"3C")),0),0)),'3C'!$A$6:$B$41,2,0)&amp;" - "&amp;'3C'!$A$1,
IF(AO63="3D",INDEX(OFFSET('3D'!$A$6:$A$39,SMALL('3D'!AN$6:AN$39,COUNTIF(AO$6:AO63,"3D")),0),MATCH(1,OFFSET('3D'!Q$6:Q$39,SMALL('3D'!AN$6:AN$39,COUNTIF(AO$6:AO63,"3D")),0),0))&amp;" "&amp;VLOOKUP(INDEX(OFFSET('3D'!$A$6:$A$39,SMALL('3D'!AN$6:AN$39,COUNTIF(AO$6:AO63,"3D")),0),MATCH(1,OFFSET('3D'!Q$6:Q$39,SMALL('3D'!AN$6:AN$39,COUNTIF(AO$6:AO63,"3D")),0),0)),'3D'!$A$6:$B$39,2,0)&amp;" - "&amp;'3D'!$A$1,
IF(AO63="3E",INDEX(OFFSET('3E'!$A$6:$A$37,SMALL('3E'!AN$6:AN$37,COUNTIF(AO$6:AO63,"3E")),0),MATCH(1,OFFSET('3E'!Q$6:Q$37,SMALL('3E'!AN$6:AN$37,COUNTIF(AO$6:AO63,"3E")),0),0))&amp;" "&amp;VLOOKUP(INDEX(OFFSET('3E'!$A$6:$A$37,SMALL('3E'!AN$6:AN$37,COUNTIF(AO$6:AO63,"3E")),0),MATCH(1,OFFSET('3E'!Q$6:Q$37,SMALL('3E'!AN$6:AN$37,COUNTIF(AO$6:AO63,"3E")),0),0)),'3E'!$A$6:$B$37,2,0)&amp;" - "&amp;'3E'!$A$1))))))</f>
        <v/>
      </c>
      <c r="BJ63" s="45" t="str">
        <f ca="1">IF(AP63="","",IF(AP63="3A",INDEX(OFFSET('3A'!$A$6:$A$39,SMALL('3A'!AO$6:AO$39,COUNTIF(AP$6:AP63,"3A")),0),MATCH(1,OFFSET('3A'!R$6:R$39,SMALL('3A'!AO$6:AO$39,COUNTIF(AP$6:AP63,"3A")),0),0))&amp;" "&amp;VLOOKUP(INDEX(OFFSET('3A'!$A$6:$A$39,SMALL('3A'!AO$6:AO$39,COUNTIF(AP$6:AP63,"3A")),0),MATCH(1,OFFSET('3A'!R$6:R$39,SMALL('3A'!AO$6:AO$39,COUNTIF(AP$6:AP63,"3A")),0),0)),'3A'!$A$6:$B$39,2,0)&amp;" - "&amp;'3A'!$A$1,
IF(AP63="3B",INDEX(OFFSET('3B'!$A$6:$A$38,SMALL('3B'!AO$6:AO$38,COUNTIF(AP$6:AP63,"3B")),0),MATCH(1,OFFSET('3B'!R$6:R$38,SMALL('3B'!AO$6:AO$38,COUNTIF(AP$6:AP63,"3B")),0),0))&amp;" "&amp;VLOOKUP(INDEX(OFFSET('3B'!$A$6:$A$38,SMALL('3B'!AO$6:AO$38,COUNTIF(AP$6:AP63,"3B")),0),MATCH(1,OFFSET('3B'!R$6:R$38,SMALL('3B'!AO$6:AO$38,COUNTIF(AP$6:AP63,"3B")),0),0)),'3B'!$A$6:$B$38,2,0)&amp;" - "&amp;'3B'!$A$1,
IF(AP63="3C",INDEX(OFFSET('3C'!$A$6:$A$41,SMALL('3C'!AO$6:AO$41,COUNTIF(AP$6:AP63,"3C")),0),MATCH(1,OFFSET('3C'!R$6:R$41,SMALL('3C'!AO$6:AO$41,COUNTIF(AP$6:AP63,"3C")),0),0))&amp;" "&amp;VLOOKUP(INDEX(OFFSET('3C'!$A$6:$A$41,SMALL('3C'!AO$6:AO$41,COUNTIF(AP$6:AP63,"3C")),0),MATCH(1,OFFSET('3C'!R$6:R$41,SMALL('3C'!AO$6:AO$41,COUNTIF(AP$6:AP63,"3C")),0),0)),'3C'!$A$6:$B$41,2,0)&amp;" - "&amp;'3C'!$A$1,
IF(AP63="3D",INDEX(OFFSET('3D'!$A$6:$A$39,SMALL('3D'!AO$6:AO$39,COUNTIF(AP$6:AP63,"3D")),0),MATCH(1,OFFSET('3D'!R$6:R$39,SMALL('3D'!AO$6:AO$39,COUNTIF(AP$6:AP63,"3D")),0),0))&amp;" "&amp;VLOOKUP(INDEX(OFFSET('3D'!$A$6:$A$39,SMALL('3D'!AO$6:AO$39,COUNTIF(AP$6:AP63,"3D")),0),MATCH(1,OFFSET('3D'!R$6:R$39,SMALL('3D'!AO$6:AO$39,COUNTIF(AP$6:AP63,"3D")),0),0)),'3D'!$A$6:$B$39,2,0)&amp;" - "&amp;'3D'!$A$1,
IF(AP63="3E",INDEX(OFFSET('3E'!$A$6:$A$37,SMALL('3E'!AO$6:AO$37,COUNTIF(AP$6:AP63,"3E")),0),MATCH(1,OFFSET('3E'!R$6:R$37,SMALL('3E'!AO$6:AO$37,COUNTIF(AP$6:AP63,"3E")),0),0))&amp;" "&amp;VLOOKUP(INDEX(OFFSET('3E'!$A$6:$A$37,SMALL('3E'!AO$6:AO$37,COUNTIF(AP$6:AP63,"3E")),0),MATCH(1,OFFSET('3E'!R$6:R$37,SMALL('3E'!AO$6:AO$37,COUNTIF(AP$6:AP63,"3E")),0),0)),'3E'!$A$6:$B$37,2,0)&amp;" - "&amp;'3E'!$A$1))))))</f>
        <v/>
      </c>
      <c r="BK63" s="36" t="str">
        <f ca="1">IF(AQ63="","",IF(AQ63="3A",INDEX(OFFSET('3A'!$A$6:$A$39,SMALL('3A'!AP$6:AP$39,COUNTIF(AQ$6:AQ63,"3A")),0),MATCH(1,OFFSET('3A'!S$6:S$39,SMALL('3A'!AP$6:AP$39,COUNTIF(AQ$6:AQ63,"3A")),0),0))&amp;" "&amp;VLOOKUP(INDEX(OFFSET('3A'!$A$6:$A$39,SMALL('3A'!AP$6:AP$39,COUNTIF(AQ$6:AQ63,"3A")),0),MATCH(1,OFFSET('3A'!S$6:S$39,SMALL('3A'!AP$6:AP$39,COUNTIF(AQ$6:AQ63,"3A")),0),0)),'3A'!$A$6:$B$39,2,0)&amp;" - "&amp;'3A'!$A$1,
IF(AQ63="3B",INDEX(OFFSET('3B'!$A$6:$A$38,SMALL('3B'!AP$6:AP$38,COUNTIF(AQ$6:AQ63,"3B")),0),MATCH(1,OFFSET('3B'!S$6:S$38,SMALL('3B'!AP$6:AP$38,COUNTIF(AQ$6:AQ63,"3B")),0),0))&amp;" "&amp;VLOOKUP(INDEX(OFFSET('3B'!$A$6:$A$38,SMALL('3B'!AP$6:AP$38,COUNTIF(AQ$6:AQ63,"3B")),0),MATCH(1,OFFSET('3B'!S$6:S$38,SMALL('3B'!AP$6:AP$38,COUNTIF(AQ$6:AQ63,"3B")),0),0)),'3B'!$A$6:$B$38,2,0)&amp;" - "&amp;'3B'!$A$1,
IF(AQ63="3C",INDEX(OFFSET('3C'!$A$6:$A$41,SMALL('3C'!AP$6:AP$41,COUNTIF(AQ$6:AQ63,"3C")),0),MATCH(1,OFFSET('3C'!S$6:S$41,SMALL('3C'!AP$6:AP$41,COUNTIF(AQ$6:AQ63,"3C")),0),0))&amp;" "&amp;VLOOKUP(INDEX(OFFSET('3C'!$A$6:$A$41,SMALL('3C'!AP$6:AP$41,COUNTIF(AQ$6:AQ63,"3C")),0),MATCH(1,OFFSET('3C'!S$6:S$41,SMALL('3C'!AP$6:AP$41,COUNTIF(AQ$6:AQ63,"3C")),0),0)),'3C'!$A$6:$B$41,2,0)&amp;" - "&amp;'3C'!$A$1,
IF(AQ63="3D",INDEX(OFFSET('3D'!$A$6:$A$39,SMALL('3D'!AP$6:AP$39,COUNTIF(AQ$6:AQ63,"3D")),0),MATCH(1,OFFSET('3D'!S$6:S$39,SMALL('3D'!AP$6:AP$39,COUNTIF(AQ$6:AQ63,"3D")),0),0))&amp;" "&amp;VLOOKUP(INDEX(OFFSET('3D'!$A$6:$A$39,SMALL('3D'!AP$6:AP$39,COUNTIF(AQ$6:AQ63,"3D")),0),MATCH(1,OFFSET('3D'!S$6:S$39,SMALL('3D'!AP$6:AP$39,COUNTIF(AQ$6:AQ63,"3D")),0),0)),'3D'!$A$6:$B$39,2,0)&amp;" - "&amp;'3D'!$A$1,
IF(AQ63="3E",INDEX(OFFSET('3E'!$A$6:$A$37,SMALL('3E'!AP$6:AP$37,COUNTIF(AQ$6:AQ63,"3E")),0),MATCH(1,OFFSET('3E'!S$6:S$37,SMALL('3E'!AP$6:AP$37,COUNTIF(AQ$6:AQ63,"3E")),0),0))&amp;" "&amp;VLOOKUP(INDEX(OFFSET('3E'!$A$6:$A$37,SMALL('3E'!AP$6:AP$37,COUNTIF(AQ$6:AQ63,"3E")),0),MATCH(1,OFFSET('3E'!S$6:S$37,SMALL('3E'!AP$6:AP$37,COUNTIF(AQ$6:AQ63,"3E")),0),0)),'3E'!$A$6:$B$37,2,0)&amp;" - "&amp;'3E'!$A$1))))))</f>
        <v/>
      </c>
      <c r="BL63" s="39" t="str">
        <f ca="1">IF(AR63="","",IF(AR63="3A",INDEX(OFFSET('3A'!$A$6:$A$39,SMALL('3A'!AQ$6:AQ$39,COUNTIF(AR$6:AR63,"3A")),0),MATCH(1,OFFSET('3A'!T$6:T$39,SMALL('3A'!AQ$6:AQ$39,COUNTIF(AR$6:AR63,"3A")),0),0))&amp;" "&amp;VLOOKUP(INDEX(OFFSET('3A'!$A$6:$A$39,SMALL('3A'!AQ$6:AQ$39,COUNTIF(AR$6:AR63,"3A")),0),MATCH(1,OFFSET('3A'!T$6:T$39,SMALL('3A'!AQ$6:AQ$39,COUNTIF(AR$6:AR63,"3A")),0),0)),'3A'!$A$6:$B$39,2,0)&amp;" - "&amp;'3A'!$A$1,
IF(AR63="3B",INDEX(OFFSET('3B'!$A$6:$A$38,SMALL('3B'!AQ$6:AQ$38,COUNTIF(AR$6:AR63,"3B")),0),MATCH(1,OFFSET('3B'!T$6:T$38,SMALL('3B'!AQ$6:AQ$38,COUNTIF(AR$6:AR63,"3B")),0),0))&amp;" "&amp;VLOOKUP(INDEX(OFFSET('3B'!$A$6:$A$38,SMALL('3B'!AQ$6:AQ$38,COUNTIF(AR$6:AR63,"3B")),0),MATCH(1,OFFSET('3B'!T$6:T$38,SMALL('3B'!AQ$6:AQ$38,COUNTIF(AR$6:AR63,"3B")),0),0)),'3B'!$A$6:$B$38,2,0)&amp;" - "&amp;'3B'!$A$1,
IF(AR63="3C",INDEX(OFFSET('3C'!$A$6:$A$41,SMALL('3C'!AQ$6:AQ$41,COUNTIF(AR$6:AR63,"3C")),0),MATCH(1,OFFSET('3C'!T$6:T$41,SMALL('3C'!AQ$6:AQ$41,COUNTIF(AR$6:AR63,"3C")),0),0))&amp;" "&amp;VLOOKUP(INDEX(OFFSET('3C'!$A$6:$A$41,SMALL('3C'!AQ$6:AQ$41,COUNTIF(AR$6:AR63,"3C")),0),MATCH(1,OFFSET('3C'!T$6:T$41,SMALL('3C'!AQ$6:AQ$41,COUNTIF(AR$6:AR63,"3C")),0),0)),'3C'!$A$6:$B$41,2,0)&amp;" - "&amp;'3C'!$A$1,
IF(AR63="3D",INDEX(OFFSET('3D'!$A$6:$A$39,SMALL('3D'!AQ$6:AQ$39,COUNTIF(AR$6:AR63,"3D")),0),MATCH(1,OFFSET('3D'!T$6:T$39,SMALL('3D'!AQ$6:AQ$39,COUNTIF(AR$6:AR63,"3D")),0),0))&amp;" "&amp;VLOOKUP(INDEX(OFFSET('3D'!$A$6:$A$39,SMALL('3D'!AQ$6:AQ$39,COUNTIF(AR$6:AR63,"3D")),0),MATCH(1,OFFSET('3D'!T$6:T$39,SMALL('3D'!AQ$6:AQ$39,COUNTIF(AR$6:AR63,"3D")),0),0)),'3D'!$A$6:$B$39,2,0)&amp;" - "&amp;'3D'!$A$1,
IF(AR63="3E",INDEX(OFFSET('3E'!$A$6:$A$37,SMALL('3E'!AQ$6:AQ$37,COUNTIF(AR$6:AR63,"3E")),0),MATCH(1,OFFSET('3E'!T$6:T$37,SMALL('3E'!AQ$6:AQ$37,COUNTIF(AR$6:AR63,"3E")),0),0))&amp;" "&amp;VLOOKUP(INDEX(OFFSET('3E'!$A$6:$A$37,SMALL('3E'!AQ$6:AQ$37,COUNTIF(AR$6:AR63,"3E")),0),MATCH(1,OFFSET('3E'!T$6:T$37,SMALL('3E'!AQ$6:AQ$37,COUNTIF(AR$6:AR63,"3E")),0),0)),'3E'!$A$6:$B$37,2,0)&amp;" - "&amp;'3E'!$A$1))))))</f>
        <v/>
      </c>
      <c r="BM63" s="42" t="str">
        <f ca="1">IF(AS63="","",IF(AS63="3A",INDEX(OFFSET('3A'!$A$6:$A$39,SMALL('3A'!AR$6:AR$39,COUNTIF(AS$6:AS63,"3A")),0),MATCH(1,OFFSET('3A'!U$6:U$39,SMALL('3A'!AR$6:AR$39,COUNTIF(AS$6:AS63,"3A")),0),0))&amp;" "&amp;VLOOKUP(INDEX(OFFSET('3A'!$A$6:$A$39,SMALL('3A'!AR$6:AR$39,COUNTIF(AS$6:AS63,"3A")),0),MATCH(1,OFFSET('3A'!U$6:U$39,SMALL('3A'!AR$6:AR$39,COUNTIF(AS$6:AS63,"3A")),0),0)),'3A'!$A$6:$B$39,2,0)&amp;" - "&amp;'3A'!$A$1,
IF(AS63="3B",INDEX(OFFSET('3B'!$A$6:$A$38,SMALL('3B'!AR$6:AR$38,COUNTIF(AS$6:AS63,"3B")),0),MATCH(1,OFFSET('3B'!U$6:U$38,SMALL('3B'!AR$6:AR$38,COUNTIF(AS$6:AS63,"3B")),0),0))&amp;" "&amp;VLOOKUP(INDEX(OFFSET('3B'!$A$6:$A$38,SMALL('3B'!AR$6:AR$38,COUNTIF(AS$6:AS63,"3B")),0),MATCH(1,OFFSET('3B'!U$6:U$38,SMALL('3B'!AR$6:AR$38,COUNTIF(AS$6:AS63,"3B")),0),0)),'3B'!$A$6:$B$38,2,0)&amp;" - "&amp;'3B'!$A$1,
IF(AS63="3C",INDEX(OFFSET('3C'!$A$6:$A$41,SMALL('3C'!AR$6:AR$41,COUNTIF(AS$6:AS63,"3C")),0),MATCH(1,OFFSET('3C'!U$6:U$41,SMALL('3C'!AR$6:AR$41,COUNTIF(AS$6:AS63,"3C")),0),0))&amp;" "&amp;VLOOKUP(INDEX(OFFSET('3C'!$A$6:$A$41,SMALL('3C'!AR$6:AR$41,COUNTIF(AS$6:AS63,"3C")),0),MATCH(1,OFFSET('3C'!U$6:U$41,SMALL('3C'!AR$6:AR$41,COUNTIF(AS$6:AS63,"3C")),0),0)),'3C'!$A$6:$B$41,2,0)&amp;" - "&amp;'3C'!$A$1,
IF(AS63="3D",INDEX(OFFSET('3D'!$A$6:$A$39,SMALL('3D'!AR$6:AR$39,COUNTIF(AS$6:AS63,"3D")),0),MATCH(1,OFFSET('3D'!U$6:U$39,SMALL('3D'!AR$6:AR$39,COUNTIF(AS$6:AS63,"3D")),0),0))&amp;" "&amp;VLOOKUP(INDEX(OFFSET('3D'!$A$6:$A$39,SMALL('3D'!AR$6:AR$39,COUNTIF(AS$6:AS63,"3D")),0),MATCH(1,OFFSET('3D'!U$6:U$39,SMALL('3D'!AR$6:AR$39,COUNTIF(AS$6:AS63,"3D")),0),0)),'3D'!$A$6:$B$39,2,0)&amp;" - "&amp;'3D'!$A$1,
IF(AS63="3E",INDEX(OFFSET('3E'!$A$6:$A$37,SMALL('3E'!AR$6:AR$37,COUNTIF(AS$6:AS63,"3E")),0),MATCH(1,OFFSET('3E'!U$6:U$37,SMALL('3E'!AR$6:AR$37,COUNTIF(AS$6:AS63,"3E")),0),0))&amp;" "&amp;VLOOKUP(INDEX(OFFSET('3E'!$A$6:$A$37,SMALL('3E'!AR$6:AR$37,COUNTIF(AS$6:AS63,"3E")),0),MATCH(1,OFFSET('3E'!U$6:U$37,SMALL('3E'!AR$6:AR$37,COUNTIF(AS$6:AS63,"3E")),0),0)),'3E'!$A$6:$B$37,2,0)&amp;" - "&amp;'3E'!$A$1))))))</f>
        <v/>
      </c>
    </row>
    <row r="64" spans="1:65" ht="14.25" customHeight="1">
      <c r="A64" s="34" t="str">
        <f ca="1">IFERROR(IF(AA64="","",IF(AA64="6A",INDEX(OFFSET('6A'!$A$6:$A$39,SMALL('6A'!Z$6:Z$39,COUNTIF(AA$6:AA64,"6A")),0),MATCH(1,OFFSET('6A'!C$6:C$39,SMALL('6A'!Z$6:Z$39,COUNTIF(AA$6:AA64,"6A")),0),0))&amp;" "&amp;VLOOKUP(INDEX(OFFSET('6A'!$A$6:$A$39,SMALL('6A'!Z$6:Z$39,COUNTIF(AA$6:AA64,"6A")),0),MATCH(1,OFFSET('6A'!C$6:C$39,SMALL('6A'!Z$6:Z$39,COUNTIF(AA$6:AA64,"6A")),0),0)),'6A'!$A$6:$B$39,2,0)&amp;" - "&amp;'6A'!$A$1,
IF(AA64="6B",INDEX(OFFSET('6B'!$A$6:$A$39,SMALL('6B'!Z$6:Z$39,COUNTIF(AA$6:AA64,"6B")),0),MATCH(1,OFFSET('6B'!C$6:C$39,SMALL('6B'!Z$6:Z$39,COUNTIF(AA$6:AA64,"6B")),0),0))&amp;" "&amp;VLOOKUP(INDEX(OFFSET('6B'!$A$6:$A$39,SMALL('6B'!Z$6:Z$39,COUNTIF(AA$6:AA64,"6B")),0),MATCH(1,OFFSET('6B'!C$6:C$39,SMALL('6B'!Z$6:Z$39,COUNTIF(AA$6:AA64,"6B")),0),0)),'6B'!$A$6:$B$39,2,0)&amp;" - "&amp;'6B'!$A$1,
IF(AA64="6C",INDEX(OFFSET('6C'!$A$6:$A$41,SMALL('6C'!Z$6:Z$41,COUNTIF(AA$6:AA64,"6C")),0),MATCH(1,OFFSET('6C'!C$6:C$41,SMALL('6C'!Z$6:Z$41,COUNTIF(AA$6:AA64,"6C")),0),0))&amp;" "&amp;VLOOKUP(INDEX(OFFSET('6C'!$A$6:$A$41,SMALL('6C'!Z$6:Z$41,COUNTIF(AA$6:AA64,"6C")),0),MATCH(1,OFFSET('6C'!C$6:C$41,SMALL('6C'!Z$6:Z$41,COUNTIF(AA$6:AA64,"6C")),0),0)),'6C'!$A$6:$B$41,2,0)&amp;" - "&amp;'6C'!$A$1,
IF(AA64="6D",INDEX(OFFSET('6D'!$A$6:$A$42,SMALL('6D'!Z$6:Z$42,COUNTIF(AA$6:AA64,"6D")),0),MATCH(1,OFFSET('6D'!C$6:C$42,SMALL('6D'!Z$6:Z$42,COUNTIF(AA$6:AA64,"6D")),0),0))&amp;" "&amp;VLOOKUP(INDEX(OFFSET('6D'!$A$6:$A$42,SMALL('6D'!Z$6:Z$42,COUNTIF(AA$6:AA64,"6D")),0),MATCH(1,OFFSET('6D'!C$6:C$42,SMALL('6D'!Z$6:Z$42,COUNTIF(AA$6:AA64,"6D")),0),0)),'6D'!$A$6:$B$42,2,0)&amp;" - "&amp;'6D'!$A$1,
IF(AA64="6E",INDEX(OFFSET('6E'!$A$6:$A$40,SMALL('6E'!Z$6:Z$40,COUNTIF(AA$6:AA64,"6E")),0),MATCH(1,OFFSET('6E'!C$6:C$40,SMALL('6E'!Z$6:Z$40,COUNTIF(AA$6:AA64,"6E")),0),0))&amp;" "&amp;VLOOKUP(INDEX(OFFSET('6E'!$A$6:$A$40,SMALL('6E'!Z$6:Z$40,COUNTIF(AA$6:AA64,"6E")),0),MATCH(1,OFFSET('6E'!C$6:C$40,SMALL('6E'!Z$6:Z$40,COUNTIF(AA$6:AA64,"6E")),0),0)),'6E'!$A$6:$B$40,2,0)&amp;" - "&amp;'6E'!$A$1,
IF(AA64="5A",INDEX(OFFSET('5A'!$A$6:$A$41,SMALL('5A'!Z$6:Z$41,COUNTIF(AA$6:AA64,"5A")),0),MATCH(1,OFFSET('5A'!C$6:C$41,SMALL('5A'!Z$6:Z$41,COUNTIF(AA$6:AA64,"5A")),0),0))&amp;" "&amp;VLOOKUP(INDEX(OFFSET('5A'!$A$6:$A$41,SMALL('5A'!Z$6:Z$41,COUNTIF(AA$6:AA64,"5A")),0),MATCH(1,OFFSET('5A'!C$6:C$41,SMALL('5A'!Z$6:Z$41,COUNTIF(AA$6:AA64,"5A")),0),0)),'5A'!$A$6:$B$41,2,0)&amp;" - "&amp;'5A'!$A$1,
IF(AA64="5B",INDEX(OFFSET('5B'!$A$6:$A$39,SMALL('5B'!Z$6:Z$39,COUNTIF(AA$6:AA64,"5B")),0),MATCH(1,OFFSET('5B'!C$6:C$39,SMALL('5B'!Z$6:Z$39,COUNTIF(AA$6:AA64,"5B")),0),0))&amp;" "&amp;VLOOKUP(INDEX(OFFSET('5B'!$A$6:$A$39,SMALL('5B'!Z$6:Z$39,COUNTIF(AA$6:AA64,"5B")),0),MATCH(1,OFFSET('5B'!C$6:C$39,SMALL('5B'!Z$6:Z$39,COUNTIF(AA$6:AA64,"5B")),0),0)),'5B'!$A$6:$B$39,2,0)&amp;" - "&amp;'5B'!$A$1,
IF(AA64="5C",INDEX(OFFSET('5C'!$A$6:$A$39,SMALL('5C'!Z$6:Z$39,COUNTIF(AA$6:AA64,"5C")),0),MATCH(1,OFFSET('5C'!C$6:C$39,SMALL('5C'!Z$6:Z$39,COUNTIF(AA$6:AA64,"5C")),0),0))&amp;" "&amp;VLOOKUP(INDEX(OFFSET('5C'!$A$6:$A$39,SMALL('5C'!Z$6:Z$39,COUNTIF(AA$6:AA64,"5C")),0),MATCH(1,OFFSET('5C'!C$6:C$39,SMALL('5C'!Z$6:Z$39,COUNTIF(AA$6:AA64,"5C")),0),0)),'5C'!$A$6:$B$39,2,0)&amp;" - "&amp;'5C'!$A$1,
IF(AA64="5D",INDEX(OFFSET('5D'!$A$6:$A$41,SMALL('5D'!Z$6:Z$41,COUNTIF(AA$6:AA64,"5D")),0),MATCH(1,OFFSET('5D'!C$6:C$41,SMALL('5D'!Z$6:Z$41,COUNTIF(AA$6:AA64,"5D")),0),0))&amp;" "&amp;VLOOKUP(INDEX(OFFSET('5D'!$A$6:$A$41,SMALL('5D'!Z$6:Z$41,COUNTIF(AA$6:AA64,"5D")),0),MATCH(1,OFFSET('5D'!C$6:C$41,SMALL('5D'!Z$6:Z$41,COUNTIF(AA$6:AA64,"5D")),0),0)),'5D'!$A$6:$B$41,2,0)&amp;" - "&amp;'5D'!$A$1,
IF(AA64="5E",INDEX(OFFSET('5E'!$A$6:$A$40,SMALL('5E'!Z$6:Z$40,COUNTIF(AA$6:AA64,"5E")),0),MATCH(1,OFFSET('5E'!C$6:C$40,SMALL('5E'!Z$6:Z$40,COUNTIF(AA$6:AA64,"5E")),0),0))&amp;" "&amp;VLOOKUP(INDEX(OFFSET('5E'!$A$6:$A$40,SMALL('5E'!Z$6:Z$40,COUNTIF(AA$6:AA64,"5E")),0),MATCH(1,OFFSET('5E'!C$6:C$40,SMALL('5E'!Z$6:Z$40,COUNTIF(AA$6:AA64,"5E")),0),0)),'5E'!$A$6:$B$40,2,0)&amp;" - "&amp;'5E'!$A$1,
IF(AA64="5F",INDEX(OFFSET('5F'!$A$6:$A$40,SMALL('5F'!Z$6:Z$40,COUNTIF(AA$6:AA64,"5F")),0),MATCH(1,OFFSET('5F'!C$6:C$40,SMALL('5F'!Z$6:Z$40,COUNTIF(AA$6:AA64,"5F")),0),0))&amp;" "&amp;VLOOKUP(INDEX(OFFSET('5F'!$A$6:$A$40,SMALL('5F'!Z$6:Z$40,COUNTIF(AA$6:AA64,"5F")),0),MATCH(1,OFFSET('5F'!C$6:C$40,SMALL('5F'!Z$6:Z$40,COUNTIF(AA$6:AA64,"5F")),0),0)),'5F'!$A$6:$B$40,2,0)&amp;" - "&amp;'5F'!$A$1,
IF(AA64="4A",INDEX(OFFSET('4A'!$A$6:$A$38,SMALL('4A'!Z$6:Z$38,COUNTIF(AA$6:AA64,"4A")),0),MATCH(1,OFFSET('4A'!C$6:C$38,SMALL('4A'!Z$6:Z$38,COUNTIF(AA$6:AA64,"4A")),0),0))&amp;" "&amp;VLOOKUP(INDEX(OFFSET('4A'!$A$6:$A$38,SMALL('4A'!Z$6:Z$38,COUNTIF(AA$6:AA64,"4A")),0),MATCH(1,OFFSET('4A'!C$6:C$38,SMALL('4A'!Z$6:Z$38,COUNTIF(AA$6:AA64,"4A")),0),0)),'4A'!$A$6:$B$38,2,0)&amp;" - "&amp;'4A'!$A$1,
IF(AA64="4B",INDEX(OFFSET('4B'!$A$6:$A$37,SMALL('4B'!Z$6:Z$37,COUNTIF(AA$6:AA64,"4B")),0),MATCH(1,OFFSET('4B'!C$6:C$37,SMALL('4B'!Z$6:Z$37,COUNTIF(AA$6:AA64,"4B")),0),0))&amp;" "&amp;VLOOKUP(INDEX(OFFSET('4B'!$A$6:$A$37,SMALL('4B'!Z$6:Z$37,COUNTIF(AA$6:AA64,"4B")),0),MATCH(1,OFFSET('4B'!C$6:C$37,SMALL('4B'!Z$6:Z$37,COUNTIF(AA$6:AA64,"4B")),0),0)),'4B'!$A$6:$B$37,2,0)&amp;" - "&amp;'4B'!$A$1,
IF(AA64="4C",INDEX(OFFSET('4C'!$A$6:$A$38,SMALL('4C'!Z$6:Z$38,COUNTIF(AA$6:AA64,"4C")),0),MATCH(1,OFFSET('4C'!C$6:C$38,SMALL('4C'!Z$6:Z$38,COUNTIF(AA$6:AA64,"4C")),0),0))&amp;" "&amp;VLOOKUP(INDEX(OFFSET('4C'!$A$6:$A$38,SMALL('4C'!Z$6:Z$38,COUNTIF(AA$6:AA64,"4C")),0),MATCH(1,OFFSET('4C'!C$6:C$38,SMALL('4C'!Z$6:Z$38,COUNTIF(AA$6:AA64,"4C")),0),0)),'4C'!$A$6:$B$38,2,0)&amp;" - "&amp;'4C'!$A$1,
IF(AA64="4D",INDEX(OFFSET('4D'!$A$6:$A$37,SMALL('4D'!Z$6:Z$37,COUNTIF(AA$6:AA64,"4D")),0),MATCH(1,OFFSET('4D'!C$6:C$37,SMALL('4D'!Z$6:Z$37,COUNTIF(AA$6:AA64,"4D")),0),0))&amp;" "&amp;VLOOKUP(INDEX(OFFSET('4D'!$A$6:$A$37,SMALL('4D'!Z$6:Z$37,COUNTIF(AA$6:AA64,"4D")),0),MATCH(1,OFFSET('4D'!C$6:C$37,SMALL('4D'!Z$6:Z$37,COUNTIF(AA$6:AA64,"4D")),0),0)),'4D'!$A$6:$B$37,2,0)&amp;" - "&amp;'4D'!$A$1,
IF(AA64="4E",INDEX(OFFSET('4E'!$A$6:$A$37,SMALL('4E'!Z$6:Z$37,COUNTIF(AA$6:AA64,"4E")),0),MATCH(1,OFFSET('4E'!C$6:C$37,SMALL('4E'!Z$6:Z$37,COUNTIF(AA$6:AA64,"4E")),0),0))&amp;" "&amp;VLOOKUP(INDEX(OFFSET('4E'!$A$6:$A$37,SMALL('4E'!Z$6:Z$37,COUNTIF(AA$6:AA64,"4E")),0),MATCH(1,OFFSET('4E'!C$6:C$37,SMALL('4E'!Z$6:Z$37,COUNTIF(AA$6:AA64,"4E")),0),0)),'4E'!$A$6:$B$37,2,0)&amp;" - "&amp;'4E'!$A$1,
IF(AA64="CM2",INDEX(OFFSET('CM2'!$A$6:$A$36,SMALL('CM2'!Z$6:Z$36,COUNTIF(AA$6:AA64,"CM2")),0),MATCH(1,OFFSET('CM2'!C$6:C$36,SMALL('CM2'!Z$6:Z$36,COUNTIF(AA$6:AA64,"CM2")),0),0))&amp;" "&amp;VLOOKUP(INDEX(OFFSET('CM2'!$A$6:$A$36,SMALL('CM2'!Z$6:Z$36,COUNTIF(AA$6:AA64,"CM2")),0),MATCH(1,OFFSET('CM2'!C$6:C$36,SMALL('CM2'!Z$6:Z$36,COUNTIF(AA$6:AA64,"CM2")),0),0)),'CM2'!$A$6:$B$36,2,0)&amp;" - "&amp;'CM2'!$A$1,AU64)))))))))))))))))),"")</f>
        <v/>
      </c>
      <c r="B64" s="56" t="str">
        <f ca="1">IFERROR(IF(AB64="","",IF(AB64="6A",INDEX(OFFSET('6A'!$A$6:$A$39,SMALL('6A'!AA$6:AA$39,COUNTIF(AB$6:AB64,"6A")),0),MATCH(1,OFFSET('6A'!D$6:D$39,SMALL('6A'!AA$6:AA$39,COUNTIF(AB$6:AB64,"6A")),0),0))&amp;" "&amp;VLOOKUP(INDEX(OFFSET('6A'!$A$6:$A$39,SMALL('6A'!AA$6:AA$39,COUNTIF(AB$6:AB64,"6A")),0),MATCH(1,OFFSET('6A'!D$6:D$39,SMALL('6A'!AA$6:AA$39,COUNTIF(AB$6:AB64,"6A")),0),0)),'6A'!$A$6:$B$39,2,0)&amp;" - "&amp;'6A'!$A$1,
IF(AB64="6B",INDEX(OFFSET('6B'!$A$6:$A$39,SMALL('6B'!AA$6:AA$39,COUNTIF(AB$6:AB64,"6B")),0),MATCH(1,OFFSET('6B'!D$6:D$39,SMALL('6B'!AA$6:AA$39,COUNTIF(AB$6:AB64,"6B")),0),0))&amp;" "&amp;VLOOKUP(INDEX(OFFSET('6B'!$A$6:$A$39,SMALL('6B'!AA$6:AA$39,COUNTIF(AB$6:AB64,"6B")),0),MATCH(1,OFFSET('6B'!D$6:D$39,SMALL('6B'!AA$6:AA$39,COUNTIF(AB$6:AB64,"6B")),0),0)),'6B'!$A$6:$B$39,2,0)&amp;" - "&amp;'6B'!$A$1,
IF(AB64="6C",INDEX(OFFSET('6C'!$A$6:$A$41,SMALL('6C'!AA$6:AA$41,COUNTIF(AB$6:AB64,"6C")),0),MATCH(1,OFFSET('6C'!D$6:D$41,SMALL('6C'!AA$6:AA$41,COUNTIF(AB$6:AB64,"6C")),0),0))&amp;" "&amp;VLOOKUP(INDEX(OFFSET('6C'!$A$6:$A$41,SMALL('6C'!AA$6:AA$41,COUNTIF(AB$6:AB64,"6C")),0),MATCH(1,OFFSET('6C'!D$6:D$41,SMALL('6C'!AA$6:AA$41,COUNTIF(AB$6:AB64,"6C")),0),0)),'6C'!$A$6:$B$41,2,0)&amp;" - "&amp;'6C'!$A$1,
IF(AB64="6D",INDEX(OFFSET('6D'!$A$6:$A$42,SMALL('6D'!AA$6:AA$42,COUNTIF(AB$6:AB64,"6D")),0),MATCH(1,OFFSET('6D'!D$6:D$42,SMALL('6D'!AA$6:AA$42,COUNTIF(AB$6:AB64,"6D")),0),0))&amp;" "&amp;VLOOKUP(INDEX(OFFSET('6D'!$A$6:$A$42,SMALL('6D'!AA$6:AA$42,COUNTIF(AB$6:AB64,"6D")),0),MATCH(1,OFFSET('6D'!D$6:D$42,SMALL('6D'!AA$6:AA$42,COUNTIF(AB$6:AB64,"6D")),0),0)),'6D'!$A$6:$B$42,2,0)&amp;" - "&amp;'6D'!$A$1,
IF(AB64="6E",INDEX(OFFSET('6E'!$A$6:$A$40,SMALL('6E'!AA$6:AA$40,COUNTIF(AB$6:AB64,"6E")),0),MATCH(1,OFFSET('6E'!D$6:D$40,SMALL('6E'!AA$6:AA$40,COUNTIF(AB$6:AB64,"6E")),0),0))&amp;" "&amp;VLOOKUP(INDEX(OFFSET('6E'!$A$6:$A$40,SMALL('6E'!AA$6:AA$40,COUNTIF(AB$6:AB64,"6E")),0),MATCH(1,OFFSET('6E'!D$6:D$40,SMALL('6E'!AA$6:AA$40,COUNTIF(AB$6:AB64,"6E")),0),0)),'6E'!$A$6:$B$40,2,0)&amp;" - "&amp;'6E'!$A$1,
IF(AB64="5A",INDEX(OFFSET('5A'!$A$6:$A$41,SMALL('5A'!AA$6:AA$41,COUNTIF(AB$6:AB64,"5A")),0),MATCH(1,OFFSET('5A'!D$6:D$41,SMALL('5A'!AA$6:AA$41,COUNTIF(AB$6:AB64,"5A")),0),0))&amp;" "&amp;VLOOKUP(INDEX(OFFSET('5A'!$A$6:$A$41,SMALL('5A'!AA$6:AA$41,COUNTIF(AB$6:AB64,"5A")),0),MATCH(1,OFFSET('5A'!D$6:D$41,SMALL('5A'!AA$6:AA$41,COUNTIF(AB$6:AB64,"5A")),0),0)),'5A'!$A$6:$B$41,2,0)&amp;" - "&amp;'5A'!$A$1,
IF(AB64="5B",INDEX(OFFSET('5B'!$A$6:$A$39,SMALL('5B'!AA$6:AA$39,COUNTIF(AB$6:AB64,"5B")),0),MATCH(1,OFFSET('5B'!D$6:D$39,SMALL('5B'!AA$6:AA$39,COUNTIF(AB$6:AB64,"5B")),0),0))&amp;" "&amp;VLOOKUP(INDEX(OFFSET('5B'!$A$6:$A$39,SMALL('5B'!AA$6:AA$39,COUNTIF(AB$6:AB64,"5B")),0),MATCH(1,OFFSET('5B'!D$6:D$39,SMALL('5B'!AA$6:AA$39,COUNTIF(AB$6:AB64,"5B")),0),0)),'5B'!$A$6:$B$39,2,0)&amp;" - "&amp;'5B'!$A$1,
IF(AB64="5C",INDEX(OFFSET('5C'!$A$6:$A$39,SMALL('5C'!AA$6:AA$39,COUNTIF(AB$6:AB64,"5C")),0),MATCH(1,OFFSET('5C'!D$6:D$39,SMALL('5C'!AA$6:AA$39,COUNTIF(AB$6:AB64,"5C")),0),0))&amp;" "&amp;VLOOKUP(INDEX(OFFSET('5C'!$A$6:$A$39,SMALL('5C'!AA$6:AA$39,COUNTIF(AB$6:AB64,"5C")),0),MATCH(1,OFFSET('5C'!D$6:D$39,SMALL('5C'!AA$6:AA$39,COUNTIF(AB$6:AB64,"5C")),0),0)),'5C'!$A$6:$B$39,2,0)&amp;" - "&amp;'5C'!$A$1,
IF(AB64="5D",INDEX(OFFSET('5D'!$A$6:$A$41,SMALL('5D'!AA$6:AA$41,COUNTIF(AB$6:AB64,"5D")),0),MATCH(1,OFFSET('5D'!D$6:D$41,SMALL('5D'!AA$6:AA$41,COUNTIF(AB$6:AB64,"5D")),0),0))&amp;" "&amp;VLOOKUP(INDEX(OFFSET('5D'!$A$6:$A$41,SMALL('5D'!AA$6:AA$41,COUNTIF(AB$6:AB64,"5D")),0),MATCH(1,OFFSET('5D'!D$6:D$41,SMALL('5D'!AA$6:AA$41,COUNTIF(AB$6:AB64,"5D")),0),0)),'5D'!$A$6:$B$41,2,0)&amp;" - "&amp;'5D'!$A$1,
IF(AB64="5E",INDEX(OFFSET('5E'!$A$6:$A$40,SMALL('5E'!AA$6:AA$40,COUNTIF(AB$6:AB64,"5E")),0),MATCH(1,OFFSET('5E'!D$6:D$40,SMALL('5E'!AA$6:AA$40,COUNTIF(AB$6:AB64,"5E")),0),0))&amp;" "&amp;VLOOKUP(INDEX(OFFSET('5E'!$A$6:$A$40,SMALL('5E'!AA$6:AA$40,COUNTIF(AB$6:AB64,"5E")),0),MATCH(1,OFFSET('5E'!D$6:D$40,SMALL('5E'!AA$6:AA$40,COUNTIF(AB$6:AB64,"5E")),0),0)),'5E'!$A$6:$B$40,2,0)&amp;" - "&amp;'5E'!$A$1,
IF(AB64="5F",INDEX(OFFSET('5F'!$A$6:$A$40,SMALL('5F'!AA$6:AA$40,COUNTIF(AB$6:AB64,"5F")),0),MATCH(1,OFFSET('5F'!D$6:D$40,SMALL('5F'!AA$6:AA$40,COUNTIF(AB$6:AB64,"5F")),0),0))&amp;" "&amp;VLOOKUP(INDEX(OFFSET('5F'!$A$6:$A$40,SMALL('5F'!AA$6:AA$40,COUNTIF(AB$6:AB64,"5F")),0),MATCH(1,OFFSET('5F'!D$6:D$40,SMALL('5F'!AA$6:AA$40,COUNTIF(AB$6:AB64,"5F")),0),0)),'5F'!$A$6:$B$40,2,0)&amp;" - "&amp;'5F'!$A$1,
IF(AB64="4A",INDEX(OFFSET('4A'!$A$6:$A$38,SMALL('4A'!AA$6:AA$38,COUNTIF(AB$6:AB64,"4A")),0),MATCH(1,OFFSET('4A'!D$6:D$38,SMALL('4A'!AA$6:AA$38,COUNTIF(AB$6:AB64,"4A")),0),0))&amp;" "&amp;VLOOKUP(INDEX(OFFSET('4A'!$A$6:$A$38,SMALL('4A'!AA$6:AA$38,COUNTIF(AB$6:AB64,"4A")),0),MATCH(1,OFFSET('4A'!D$6:D$38,SMALL('4A'!AA$6:AA$38,COUNTIF(AB$6:AB64,"4A")),0),0)),'4A'!$A$6:$B$38,2,0)&amp;" - "&amp;'4A'!$A$1,
IF(AB64="4B",INDEX(OFFSET('4B'!$A$6:$A$37,SMALL('4B'!AA$6:AA$37,COUNTIF(AB$6:AB64,"4B")),0),MATCH(1,OFFSET('4B'!D$6:D$37,SMALL('4B'!AA$6:AA$37,COUNTIF(AB$6:AB64,"4B")),0),0))&amp;" "&amp;VLOOKUP(INDEX(OFFSET('4B'!$A$6:$A$37,SMALL('4B'!AA$6:AA$37,COUNTIF(AB$6:AB64,"4B")),0),MATCH(1,OFFSET('4B'!D$6:D$37,SMALL('4B'!AA$6:AA$37,COUNTIF(AB$6:AB64,"4B")),0),0)),'4B'!$A$6:$B$37,2,0)&amp;" - "&amp;'4B'!$A$1,
IF(AB64="4C",INDEX(OFFSET('4C'!$A$6:$A$38,SMALL('4C'!AA$6:AA$38,COUNTIF(AB$6:AB64,"4C")),0),MATCH(1,OFFSET('4C'!D$6:D$38,SMALL('4C'!AA$6:AA$38,COUNTIF(AB$6:AB64,"4C")),0),0))&amp;" "&amp;VLOOKUP(INDEX(OFFSET('4C'!$A$6:$A$38,SMALL('4C'!AA$6:AA$38,COUNTIF(AB$6:AB64,"4C")),0),MATCH(1,OFFSET('4C'!D$6:D$38,SMALL('4C'!AA$6:AA$38,COUNTIF(AB$6:AB64,"4C")),0),0)),'4C'!$A$6:$B$38,2,0)&amp;" - "&amp;'4C'!$A$1,
IF(AB64="4D",INDEX(OFFSET('4D'!$A$6:$A$37,SMALL('4D'!AA$6:AA$37,COUNTIF(AB$6:AB64,"4D")),0),MATCH(1,OFFSET('4D'!D$6:D$37,SMALL('4D'!AA$6:AA$37,COUNTIF(AB$6:AB64,"4D")),0),0))&amp;" "&amp;VLOOKUP(INDEX(OFFSET('4D'!$A$6:$A$37,SMALL('4D'!AA$6:AA$37,COUNTIF(AB$6:AB64,"4D")),0),MATCH(1,OFFSET('4D'!D$6:D$37,SMALL('4D'!AA$6:AA$37,COUNTIF(AB$6:AB64,"4D")),0),0)),'4D'!$A$6:$B$37,2,0)&amp;" - "&amp;'4D'!$A$1,
IF(AB64="4E",INDEX(OFFSET('4E'!$A$6:$A$37,SMALL('4E'!AA$6:AA$37,COUNTIF(AB$6:AB64,"4E")),0),MATCH(1,OFFSET('4E'!D$6:D$37,SMALL('4E'!AA$6:AA$37,COUNTIF(AB$6:AB64,"4E")),0),0))&amp;" "&amp;VLOOKUP(INDEX(OFFSET('4E'!$A$6:$A$37,SMALL('4E'!AA$6:AA$37,COUNTIF(AB$6:AB64,"4E")),0),MATCH(1,OFFSET('4E'!D$6:D$37,SMALL('4E'!AA$6:AA$37,COUNTIF(AB$6:AB64,"4E")),0),0)),'4E'!$A$6:$B$37,2,0)&amp;" - "&amp;'4E'!$A$1,
IF(AB64="CM2",INDEX(OFFSET('CM2'!$A$6:$A$36,SMALL('CM2'!AA$6:AA$36,COUNTIF(AB$6:AB64,"CM2")),0),MATCH(1,OFFSET('CM2'!D$6:D$36,SMALL('CM2'!AA$6:AA$36,COUNTIF(AB$6:AB64,"CM2")),0),0))&amp;" "&amp;VLOOKUP(INDEX(OFFSET('CM2'!$A$6:$A$36,SMALL('CM2'!AA$6:AA$36,COUNTIF(AB$6:AB64,"CM2")),0),MATCH(1,OFFSET('CM2'!D$6:D$36,SMALL('CM2'!AA$6:AA$36,COUNTIF(AB$6:AB64,"CM2")),0),0)),'CM2'!$A$6:$B$36,2,0)&amp;" - "&amp;'CM2'!$A$1,AV64)))))))))))))))))),"")</f>
        <v/>
      </c>
      <c r="C64" s="65" t="str">
        <f ca="1">IFERROR(IF(AC64="","",IF(AC64="6A",INDEX(OFFSET('6A'!$A$6:$A$39,SMALL('6A'!AB$6:AB$39,COUNTIF(AC$6:AC64,"6A")),0),MATCH(1,OFFSET('6A'!E$6:E$39,SMALL('6A'!AB$6:AB$39,COUNTIF(AC$6:AC64,"6A")),0),0))&amp;" "&amp;VLOOKUP(INDEX(OFFSET('6A'!$A$6:$A$39,SMALL('6A'!AB$6:AB$39,COUNTIF(AC$6:AC64,"6A")),0),MATCH(1,OFFSET('6A'!E$6:E$39,SMALL('6A'!AB$6:AB$39,COUNTIF(AC$6:AC64,"6A")),0),0)),'6A'!$A$6:$B$39,2,0)&amp;" - "&amp;'6A'!$A$1,
IF(AC64="6B",INDEX(OFFSET('6B'!$A$6:$A$39,SMALL('6B'!AB$6:AB$39,COUNTIF(AC$6:AC64,"6B")),0),MATCH(1,OFFSET('6B'!E$6:E$39,SMALL('6B'!AB$6:AB$39,COUNTIF(AC$6:AC64,"6B")),0),0))&amp;" "&amp;VLOOKUP(INDEX(OFFSET('6B'!$A$6:$A$39,SMALL('6B'!AB$6:AB$39,COUNTIF(AC$6:AC64,"6B")),0),MATCH(1,OFFSET('6B'!E$6:E$39,SMALL('6B'!AB$6:AB$39,COUNTIF(AC$6:AC64,"6B")),0),0)),'6B'!$A$6:$B$39,2,0)&amp;" - "&amp;'6B'!$A$1,
IF(AC64="6C",INDEX(OFFSET('6C'!$A$6:$A$41,SMALL('6C'!AB$6:AB$41,COUNTIF(AC$6:AC64,"6C")),0),MATCH(1,OFFSET('6C'!E$6:E$41,SMALL('6C'!AB$6:AB$41,COUNTIF(AC$6:AC64,"6C")),0),0))&amp;" "&amp;VLOOKUP(INDEX(OFFSET('6C'!$A$6:$A$41,SMALL('6C'!AB$6:AB$41,COUNTIF(AC$6:AC64,"6C")),0),MATCH(1,OFFSET('6C'!E$6:E$41,SMALL('6C'!AB$6:AB$41,COUNTIF(AC$6:AC64,"6C")),0),0)),'6C'!$A$6:$B$41,2,0)&amp;" - "&amp;'6C'!$A$1,
IF(AC64="6D",INDEX(OFFSET('6D'!$A$6:$A$42,SMALL('6D'!AB$6:AB$42,COUNTIF(AC$6:AC64,"6D")),0),MATCH(1,OFFSET('6D'!E$6:E$42,SMALL('6D'!AB$6:AB$42,COUNTIF(AC$6:AC64,"6D")),0),0))&amp;" "&amp;VLOOKUP(INDEX(OFFSET('6D'!$A$6:$A$42,SMALL('6D'!AB$6:AB$42,COUNTIF(AC$6:AC64,"6D")),0),MATCH(1,OFFSET('6D'!E$6:E$42,SMALL('6D'!AB$6:AB$42,COUNTIF(AC$6:AC64,"6D")),0),0)),'6D'!$A$6:$B$42,2,0)&amp;" - "&amp;'6D'!$A$1,
IF(AC64="6E",INDEX(OFFSET('6E'!$A$6:$A$40,SMALL('6E'!AB$6:AB$40,COUNTIF(AC$6:AC64,"6E")),0),MATCH(1,OFFSET('6E'!E$6:E$40,SMALL('6E'!AB$6:AB$40,COUNTIF(AC$6:AC64,"6E")),0),0))&amp;" "&amp;VLOOKUP(INDEX(OFFSET('6E'!$A$6:$A$40,SMALL('6E'!AB$6:AB$40,COUNTIF(AC$6:AC64,"6E")),0),MATCH(1,OFFSET('6E'!E$6:E$40,SMALL('6E'!AB$6:AB$40,COUNTIF(AC$6:AC64,"6E")),0),0)),'6E'!$A$6:$B$40,2,0)&amp;" - "&amp;'6E'!$A$1,
IF(AC64="5A",INDEX(OFFSET('5A'!$A$6:$A$41,SMALL('5A'!AB$6:AB$41,COUNTIF(AC$6:AC64,"5A")),0),MATCH(1,OFFSET('5A'!E$6:E$41,SMALL('5A'!AB$6:AB$41,COUNTIF(AC$6:AC64,"5A")),0),0))&amp;" "&amp;VLOOKUP(INDEX(OFFSET('5A'!$A$6:$A$41,SMALL('5A'!AB$6:AB$41,COUNTIF(AC$6:AC64,"5A")),0),MATCH(1,OFFSET('5A'!E$6:E$41,SMALL('5A'!AB$6:AB$41,COUNTIF(AC$6:AC64,"5A")),0),0)),'5A'!$A$6:$B$41,2,0)&amp;" - "&amp;'5A'!$A$1,
IF(AC64="5B",INDEX(OFFSET('5B'!$A$6:$A$39,SMALL('5B'!AB$6:AB$39,COUNTIF(AC$6:AC64,"5B")),0),MATCH(1,OFFSET('5B'!E$6:E$39,SMALL('5B'!AB$6:AB$39,COUNTIF(AC$6:AC64,"5B")),0),0))&amp;" "&amp;VLOOKUP(INDEX(OFFSET('5B'!$A$6:$A$39,SMALL('5B'!AB$6:AB$39,COUNTIF(AC$6:AC64,"5B")),0),MATCH(1,OFFSET('5B'!E$6:E$39,SMALL('5B'!AB$6:AB$39,COUNTIF(AC$6:AC64,"5B")),0),0)),'5B'!$A$6:$B$39,2,0)&amp;" - "&amp;'5B'!$A$1,
IF(AC64="5C",INDEX(OFFSET('5C'!$A$6:$A$39,SMALL('5C'!AB$6:AB$39,COUNTIF(AC$6:AC64,"5C")),0),MATCH(1,OFFSET('5C'!E$6:E$39,SMALL('5C'!AB$6:AB$39,COUNTIF(AC$6:AC64,"5C")),0),0))&amp;" "&amp;VLOOKUP(INDEX(OFFSET('5C'!$A$6:$A$39,SMALL('5C'!AB$6:AB$39,COUNTIF(AC$6:AC64,"5C")),0),MATCH(1,OFFSET('5C'!E$6:E$39,SMALL('5C'!AB$6:AB$39,COUNTIF(AC$6:AC64,"5C")),0),0)),'5C'!$A$6:$B$39,2,0)&amp;" - "&amp;'5C'!$A$1,
IF(AC64="5D",INDEX(OFFSET('5D'!$A$6:$A$41,SMALL('5D'!AB$6:AB$41,COUNTIF(AC$6:AC64,"5D")),0),MATCH(1,OFFSET('5D'!E$6:E$41,SMALL('5D'!AB$6:AB$41,COUNTIF(AC$6:AC64,"5D")),0),0))&amp;" "&amp;VLOOKUP(INDEX(OFFSET('5D'!$A$6:$A$41,SMALL('5D'!AB$6:AB$41,COUNTIF(AC$6:AC64,"5D")),0),MATCH(1,OFFSET('5D'!E$6:E$41,SMALL('5D'!AB$6:AB$41,COUNTIF(AC$6:AC64,"5D")),0),0)),'5D'!$A$6:$B$41,2,0)&amp;" - "&amp;'5D'!$A$1,
IF(AC64="5E",INDEX(OFFSET('5E'!$A$6:$A$40,SMALL('5E'!AB$6:AB$40,COUNTIF(AC$6:AC64,"5E")),0),MATCH(1,OFFSET('5E'!E$6:E$40,SMALL('5E'!AB$6:AB$40,COUNTIF(AC$6:AC64,"5E")),0),0))&amp;" "&amp;VLOOKUP(INDEX(OFFSET('5E'!$A$6:$A$40,SMALL('5E'!AB$6:AB$40,COUNTIF(AC$6:AC64,"5E")),0),MATCH(1,OFFSET('5E'!E$6:E$40,SMALL('5E'!AB$6:AB$40,COUNTIF(AC$6:AC64,"5E")),0),0)),'5E'!$A$6:$B$40,2,0)&amp;" - "&amp;'5E'!$A$1,
IF(AC64="5F",INDEX(OFFSET('5F'!$A$6:$A$40,SMALL('5F'!AB$6:AB$40,COUNTIF(AC$6:AC64,"5F")),0),MATCH(1,OFFSET('5F'!E$6:E$40,SMALL('5F'!AB$6:AB$40,COUNTIF(AC$6:AC64,"5F")),0),0))&amp;" "&amp;VLOOKUP(INDEX(OFFSET('5F'!$A$6:$A$40,SMALL('5F'!AB$6:AB$40,COUNTIF(AC$6:AC64,"5F")),0),MATCH(1,OFFSET('5F'!E$6:E$40,SMALL('5F'!AB$6:AB$40,COUNTIF(AC$6:AC64,"5F")),0),0)),'5F'!$A$6:$B$40,2,0)&amp;" - "&amp;'5F'!$A$1,
IF(AC64="4A",INDEX(OFFSET('4A'!$A$6:$A$38,SMALL('4A'!AB$6:AB$38,COUNTIF(AC$6:AC64,"4A")),0),MATCH(1,OFFSET('4A'!E$6:E$38,SMALL('4A'!AB$6:AB$38,COUNTIF(AC$6:AC64,"4A")),0),0))&amp;" "&amp;VLOOKUP(INDEX(OFFSET('4A'!$A$6:$A$38,SMALL('4A'!AB$6:AB$38,COUNTIF(AC$6:AC64,"4A")),0),MATCH(1,OFFSET('4A'!E$6:E$38,SMALL('4A'!AB$6:AB$38,COUNTIF(AC$6:AC64,"4A")),0),0)),'4A'!$A$6:$B$38,2,0)&amp;" - "&amp;'4A'!$A$1,
IF(AC64="4B",INDEX(OFFSET('4B'!$A$6:$A$37,SMALL('4B'!AB$6:AB$37,COUNTIF(AC$6:AC64,"4B")),0),MATCH(1,OFFSET('4B'!E$6:E$37,SMALL('4B'!AB$6:AB$37,COUNTIF(AC$6:AC64,"4B")),0),0))&amp;" "&amp;VLOOKUP(INDEX(OFFSET('4B'!$A$6:$A$37,SMALL('4B'!AB$6:AB$37,COUNTIF(AC$6:AC64,"4B")),0),MATCH(1,OFFSET('4B'!E$6:E$37,SMALL('4B'!AB$6:AB$37,COUNTIF(AC$6:AC64,"4B")),0),0)),'4B'!$A$6:$B$37,2,0)&amp;" - "&amp;'4B'!$A$1,
IF(AC64="4C",INDEX(OFFSET('4C'!$A$6:$A$38,SMALL('4C'!AB$6:AB$38,COUNTIF(AC$6:AC64,"4C")),0),MATCH(1,OFFSET('4C'!E$6:E$38,SMALL('4C'!AB$6:AB$38,COUNTIF(AC$6:AC64,"4C")),0),0))&amp;" "&amp;VLOOKUP(INDEX(OFFSET('4C'!$A$6:$A$38,SMALL('4C'!AB$6:AB$38,COUNTIF(AC$6:AC64,"4C")),0),MATCH(1,OFFSET('4C'!E$6:E$38,SMALL('4C'!AB$6:AB$38,COUNTIF(AC$6:AC64,"4C")),0),0)),'4C'!$A$6:$B$38,2,0)&amp;" - "&amp;'4C'!$A$1,
IF(AC64="4D",INDEX(OFFSET('4D'!$A$6:$A$37,SMALL('4D'!AB$6:AB$37,COUNTIF(AC$6:AC64,"4D")),0),MATCH(1,OFFSET('4D'!E$6:E$37,SMALL('4D'!AB$6:AB$37,COUNTIF(AC$6:AC64,"4D")),0),0))&amp;" "&amp;VLOOKUP(INDEX(OFFSET('4D'!$A$6:$A$37,SMALL('4D'!AB$6:AB$37,COUNTIF(AC$6:AC64,"4D")),0),MATCH(1,OFFSET('4D'!E$6:E$37,SMALL('4D'!AB$6:AB$37,COUNTIF(AC$6:AC64,"4D")),0),0)),'4D'!$A$6:$B$37,2,0)&amp;" - "&amp;'4D'!$A$1,
IF(AC64="4E",INDEX(OFFSET('4E'!$A$6:$A$37,SMALL('4E'!AB$6:AB$37,COUNTIF(AC$6:AC64,"4E")),0),MATCH(1,OFFSET('4E'!E$6:E$37,SMALL('4E'!AB$6:AB$37,COUNTIF(AC$6:AC64,"4E")),0),0))&amp;" "&amp;VLOOKUP(INDEX(OFFSET('4E'!$A$6:$A$37,SMALL('4E'!AB$6:AB$37,COUNTIF(AC$6:AC64,"4E")),0),MATCH(1,OFFSET('4E'!E$6:E$37,SMALL('4E'!AB$6:AB$37,COUNTIF(AC$6:AC64,"4E")),0),0)),'4E'!$A$6:$B$37,2,0)&amp;" - "&amp;'4E'!$A$1,
IF(AC64="CM2",INDEX(OFFSET('CM2'!$A$6:$A$36,SMALL('CM2'!AB$6:AB$36,COUNTIF(AC$6:AC64,"CM2")),0),MATCH(1,OFFSET('CM2'!E$6:E$36,SMALL('CM2'!AB$6:AB$36,COUNTIF(AC$6:AC64,"CM2")),0),0))&amp;" "&amp;VLOOKUP(INDEX(OFFSET('CM2'!$A$6:$A$36,SMALL('CM2'!AB$6:AB$36,COUNTIF(AC$6:AC64,"CM2")),0),MATCH(1,OFFSET('CM2'!E$6:E$36,SMALL('CM2'!AB$6:AB$36,COUNTIF(AC$6:AC64,"CM2")),0),0)),'CM2'!$A$6:$B$36,2,0)&amp;" - "&amp;'CM2'!$A$1,AW64)))))))))))))))))),"")</f>
        <v/>
      </c>
      <c r="D64" s="39" t="str">
        <f ca="1">IFERROR(IF(AD64="","",IF(AD64="6A",INDEX(OFFSET('6A'!$A$6:$A$39,SMALL('6A'!AC$6:AC$39,COUNTIF(AD$6:AD64,"6A")),0),MATCH(1,OFFSET('6A'!F$6:F$39,SMALL('6A'!AC$6:AC$39,COUNTIF(AD$6:AD64,"6A")),0),0))&amp;" "&amp;VLOOKUP(INDEX(OFFSET('6A'!$A$6:$A$39,SMALL('6A'!AC$6:AC$39,COUNTIF(AD$6:AD64,"6A")),0),MATCH(1,OFFSET('6A'!F$6:F$39,SMALL('6A'!AC$6:AC$39,COUNTIF(AD$6:AD64,"6A")),0),0)),'6A'!$A$6:$B$39,2,0)&amp;" - "&amp;'6A'!$A$1,
IF(AD64="6B",INDEX(OFFSET('6B'!$A$6:$A$39,SMALL('6B'!AC$6:AC$39,COUNTIF(AD$6:AD64,"6B")),0),MATCH(1,OFFSET('6B'!F$6:F$39,SMALL('6B'!AC$6:AC$39,COUNTIF(AD$6:AD64,"6B")),0),0))&amp;" "&amp;VLOOKUP(INDEX(OFFSET('6B'!$A$6:$A$39,SMALL('6B'!AC$6:AC$39,COUNTIF(AD$6:AD64,"6B")),0),MATCH(1,OFFSET('6B'!F$6:F$39,SMALL('6B'!AC$6:AC$39,COUNTIF(AD$6:AD64,"6B")),0),0)),'6B'!$A$6:$B$39,2,0)&amp;" - "&amp;'6B'!$A$1,
IF(AD64="6C",INDEX(OFFSET('6C'!$A$6:$A$41,SMALL('6C'!AC$6:AC$41,COUNTIF(AD$6:AD64,"6C")),0),MATCH(1,OFFSET('6C'!F$6:F$41,SMALL('6C'!AC$6:AC$41,COUNTIF(AD$6:AD64,"6C")),0),0))&amp;" "&amp;VLOOKUP(INDEX(OFFSET('6C'!$A$6:$A$41,SMALL('6C'!AC$6:AC$41,COUNTIF(AD$6:AD64,"6C")),0),MATCH(1,OFFSET('6C'!F$6:F$41,SMALL('6C'!AC$6:AC$41,COUNTIF(AD$6:AD64,"6C")),0),0)),'6C'!$A$6:$B$41,2,0)&amp;" - "&amp;'6C'!$A$1,
IF(AD64="6D",INDEX(OFFSET('6D'!$A$6:$A$42,SMALL('6D'!AC$6:AC$42,COUNTIF(AD$6:AD64,"6D")),0),MATCH(1,OFFSET('6D'!F$6:F$42,SMALL('6D'!AC$6:AC$42,COUNTIF(AD$6:AD64,"6D")),0),0))&amp;" "&amp;VLOOKUP(INDEX(OFFSET('6D'!$A$6:$A$42,SMALL('6D'!AC$6:AC$42,COUNTIF(AD$6:AD64,"6D")),0),MATCH(1,OFFSET('6D'!F$6:F$42,SMALL('6D'!AC$6:AC$42,COUNTIF(AD$6:AD64,"6D")),0),0)),'6D'!$A$6:$B$42,2,0)&amp;" - "&amp;'6D'!$A$1,
IF(AD64="6E",INDEX(OFFSET('6E'!$A$6:$A$40,SMALL('6E'!AC$6:AC$40,COUNTIF(AD$6:AD64,"6E")),0),MATCH(1,OFFSET('6E'!F$6:F$40,SMALL('6E'!AC$6:AC$40,COUNTIF(AD$6:AD64,"6E")),0),0))&amp;" "&amp;VLOOKUP(INDEX(OFFSET('6E'!$A$6:$A$40,SMALL('6E'!AC$6:AC$40,COUNTIF(AD$6:AD64,"6E")),0),MATCH(1,OFFSET('6E'!F$6:F$40,SMALL('6E'!AC$6:AC$40,COUNTIF(AD$6:AD64,"6E")),0),0)),'6E'!$A$6:$B$40,2,0)&amp;" - "&amp;'6E'!$A$1,
IF(AD64="5A",INDEX(OFFSET('5A'!$A$6:$A$41,SMALL('5A'!AC$6:AC$41,COUNTIF(AD$6:AD64,"5A")),0),MATCH(1,OFFSET('5A'!F$6:F$41,SMALL('5A'!AC$6:AC$41,COUNTIF(AD$6:AD64,"5A")),0),0))&amp;" "&amp;VLOOKUP(INDEX(OFFSET('5A'!$A$6:$A$41,SMALL('5A'!AC$6:AC$41,COUNTIF(AD$6:AD64,"5A")),0),MATCH(1,OFFSET('5A'!F$6:F$41,SMALL('5A'!AC$6:AC$41,COUNTIF(AD$6:AD64,"5A")),0),0)),'5A'!$A$6:$B$41,2,0)&amp;" - "&amp;'5A'!$A$1,
IF(AD64="5B",INDEX(OFFSET('5B'!$A$6:$A$39,SMALL('5B'!AC$6:AC$39,COUNTIF(AD$6:AD64,"5B")),0),MATCH(1,OFFSET('5B'!F$6:F$39,SMALL('5B'!AC$6:AC$39,COUNTIF(AD$6:AD64,"5B")),0),0))&amp;" "&amp;VLOOKUP(INDEX(OFFSET('5B'!$A$6:$A$39,SMALL('5B'!AC$6:AC$39,COUNTIF(AD$6:AD64,"5B")),0),MATCH(1,OFFSET('5B'!F$6:F$39,SMALL('5B'!AC$6:AC$39,COUNTIF(AD$6:AD64,"5B")),0),0)),'5B'!$A$6:$B$39,2,0)&amp;" - "&amp;'5B'!$A$1,
IF(AD64="5C",INDEX(OFFSET('5C'!$A$6:$A$39,SMALL('5C'!AC$6:AC$39,COUNTIF(AD$6:AD64,"5C")),0),MATCH(1,OFFSET('5C'!F$6:F$39,SMALL('5C'!AC$6:AC$39,COUNTIF(AD$6:AD64,"5C")),0),0))&amp;" "&amp;VLOOKUP(INDEX(OFFSET('5C'!$A$6:$A$39,SMALL('5C'!AC$6:AC$39,COUNTIF(AD$6:AD64,"5C")),0),MATCH(1,OFFSET('5C'!F$6:F$39,SMALL('5C'!AC$6:AC$39,COUNTIF(AD$6:AD64,"5C")),0),0)),'5C'!$A$6:$B$39,2,0)&amp;" - "&amp;'5C'!$A$1,
IF(AD64="5D",INDEX(OFFSET('5D'!$A$6:$A$41,SMALL('5D'!AC$6:AC$41,COUNTIF(AD$6:AD64,"5D")),0),MATCH(1,OFFSET('5D'!F$6:F$41,SMALL('5D'!AC$6:AC$41,COUNTIF(AD$6:AD64,"5D")),0),0))&amp;" "&amp;VLOOKUP(INDEX(OFFSET('5D'!$A$6:$A$41,SMALL('5D'!AC$6:AC$41,COUNTIF(AD$6:AD64,"5D")),0),MATCH(1,OFFSET('5D'!F$6:F$41,SMALL('5D'!AC$6:AC$41,COUNTIF(AD$6:AD64,"5D")),0),0)),'5D'!$A$6:$B$41,2,0)&amp;" - "&amp;'5D'!$A$1,
IF(AD64="5E",INDEX(OFFSET('5E'!$A$6:$A$40,SMALL('5E'!AC$6:AC$40,COUNTIF(AD$6:AD64,"5E")),0),MATCH(1,OFFSET('5E'!F$6:F$40,SMALL('5E'!AC$6:AC$40,COUNTIF(AD$6:AD64,"5E")),0),0))&amp;" "&amp;VLOOKUP(INDEX(OFFSET('5E'!$A$6:$A$40,SMALL('5E'!AC$6:AC$40,COUNTIF(AD$6:AD64,"5E")),0),MATCH(1,OFFSET('5E'!F$6:F$40,SMALL('5E'!AC$6:AC$40,COUNTIF(AD$6:AD64,"5E")),0),0)),'5E'!$A$6:$B$40,2,0)&amp;" - "&amp;'5E'!$A$1,
IF(AD64="5F",INDEX(OFFSET('5F'!$A$6:$A$40,SMALL('5F'!AC$6:AC$40,COUNTIF(AD$6:AD64,"5F")),0),MATCH(1,OFFSET('5F'!F$6:F$40,SMALL('5F'!AC$6:AC$40,COUNTIF(AD$6:AD64,"5F")),0),0))&amp;" "&amp;VLOOKUP(INDEX(OFFSET('5F'!$A$6:$A$40,SMALL('5F'!AC$6:AC$40,COUNTIF(AD$6:AD64,"5F")),0),MATCH(1,OFFSET('5F'!F$6:F$40,SMALL('5F'!AC$6:AC$40,COUNTIF(AD$6:AD64,"5F")),0),0)),'5F'!$A$6:$B$40,2,0)&amp;" - "&amp;'5F'!$A$1,
IF(AD64="4A",INDEX(OFFSET('4A'!$A$6:$A$38,SMALL('4A'!AC$6:AC$38,COUNTIF(AD$6:AD64,"4A")),0),MATCH(1,OFFSET('4A'!F$6:F$38,SMALL('4A'!AC$6:AC$38,COUNTIF(AD$6:AD64,"4A")),0),0))&amp;" "&amp;VLOOKUP(INDEX(OFFSET('4A'!$A$6:$A$38,SMALL('4A'!AC$6:AC$38,COUNTIF(AD$6:AD64,"4A")),0),MATCH(1,OFFSET('4A'!F$6:F$38,SMALL('4A'!AC$6:AC$38,COUNTIF(AD$6:AD64,"4A")),0),0)),'4A'!$A$6:$B$38,2,0)&amp;" - "&amp;'4A'!$A$1,
IF(AD64="4B",INDEX(OFFSET('4B'!$A$6:$A$37,SMALL('4B'!AC$6:AC$37,COUNTIF(AD$6:AD64,"4B")),0),MATCH(1,OFFSET('4B'!F$6:F$37,SMALL('4B'!AC$6:AC$37,COUNTIF(AD$6:AD64,"4B")),0),0))&amp;" "&amp;VLOOKUP(INDEX(OFFSET('4B'!$A$6:$A$37,SMALL('4B'!AC$6:AC$37,COUNTIF(AD$6:AD64,"4B")),0),MATCH(1,OFFSET('4B'!F$6:F$37,SMALL('4B'!AC$6:AC$37,COUNTIF(AD$6:AD64,"4B")),0),0)),'4B'!$A$6:$B$37,2,0)&amp;" - "&amp;'4B'!$A$1,
IF(AD64="4C",INDEX(OFFSET('4C'!$A$6:$A$38,SMALL('4C'!AC$6:AC$38,COUNTIF(AD$6:AD64,"4C")),0),MATCH(1,OFFSET('4C'!F$6:F$38,SMALL('4C'!AC$6:AC$38,COUNTIF(AD$6:AD64,"4C")),0),0))&amp;" "&amp;VLOOKUP(INDEX(OFFSET('4C'!$A$6:$A$38,SMALL('4C'!AC$6:AC$38,COUNTIF(AD$6:AD64,"4C")),0),MATCH(1,OFFSET('4C'!F$6:F$38,SMALL('4C'!AC$6:AC$38,COUNTIF(AD$6:AD64,"4C")),0),0)),'4C'!$A$6:$B$38,2,0)&amp;" - "&amp;'4C'!$A$1,
IF(AD64="4D",INDEX(OFFSET('4D'!$A$6:$A$37,SMALL('4D'!AC$6:AC$37,COUNTIF(AD$6:AD64,"4D")),0),MATCH(1,OFFSET('4D'!F$6:F$37,SMALL('4D'!AC$6:AC$37,COUNTIF(AD$6:AD64,"4D")),0),0))&amp;" "&amp;VLOOKUP(INDEX(OFFSET('4D'!$A$6:$A$37,SMALL('4D'!AC$6:AC$37,COUNTIF(AD$6:AD64,"4D")),0),MATCH(1,OFFSET('4D'!F$6:F$37,SMALL('4D'!AC$6:AC$37,COUNTIF(AD$6:AD64,"4D")),0),0)),'4D'!$A$6:$B$37,2,0)&amp;" - "&amp;'4D'!$A$1,
IF(AD64="4E",INDEX(OFFSET('4E'!$A$6:$A$37,SMALL('4E'!AC$6:AC$37,COUNTIF(AD$6:AD64,"4E")),0),MATCH(1,OFFSET('4E'!F$6:F$37,SMALL('4E'!AC$6:AC$37,COUNTIF(AD$6:AD64,"4E")),0),0))&amp;" "&amp;VLOOKUP(INDEX(OFFSET('4E'!$A$6:$A$37,SMALL('4E'!AC$6:AC$37,COUNTIF(AD$6:AD64,"4E")),0),MATCH(1,OFFSET('4E'!F$6:F$37,SMALL('4E'!AC$6:AC$37,COUNTIF(AD$6:AD64,"4E")),0),0)),'4E'!$A$6:$B$37,2,0)&amp;" - "&amp;'4E'!$A$1,
IF(AD64="CM2",INDEX(OFFSET('CM2'!$A$6:$A$36,SMALL('CM2'!AC$6:AC$36,COUNTIF(AD$6:AD64,"CM2")),0),MATCH(1,OFFSET('CM2'!F$6:F$36,SMALL('CM2'!AC$6:AC$36,COUNTIF(AD$6:AD64,"CM2")),0),0))&amp;" "&amp;VLOOKUP(INDEX(OFFSET('CM2'!$A$6:$A$36,SMALL('CM2'!AC$6:AC$36,COUNTIF(AD$6:AD64,"CM2")),0),MATCH(1,OFFSET('CM2'!F$6:F$36,SMALL('CM2'!AC$6:AC$36,COUNTIF(AD$6:AD64,"CM2")),0),0)),'CM2'!$A$6:$B$36,2,0)&amp;" - "&amp;'CM2'!$A$1,AX64)))))))))))))))))),"")</f>
        <v/>
      </c>
      <c r="E64" s="42" t="str">
        <f ca="1">IFERROR(IF(AE64="","",IF(AE64="6A",INDEX(OFFSET('6A'!$A$6:$A$39,SMALL('6A'!AD$6:AD$39,COUNTIF(AE$6:AE64,"6A")),0),MATCH(1,OFFSET('6A'!G$6:G$39,SMALL('6A'!AD$6:AD$39,COUNTIF(AE$6:AE64,"6A")),0),0))&amp;" "&amp;VLOOKUP(INDEX(OFFSET('6A'!$A$6:$A$39,SMALL('6A'!AD$6:AD$39,COUNTIF(AE$6:AE64,"6A")),0),MATCH(1,OFFSET('6A'!G$6:G$39,SMALL('6A'!AD$6:AD$39,COUNTIF(AE$6:AE64,"6A")),0),0)),'6A'!$A$6:$B$39,2,0)&amp;" - "&amp;'6A'!$A$1,
IF(AE64="6B",INDEX(OFFSET('6B'!$A$6:$A$39,SMALL('6B'!AD$6:AD$39,COUNTIF(AE$6:AE64,"6B")),0),MATCH(1,OFFSET('6B'!G$6:G$39,SMALL('6B'!AD$6:AD$39,COUNTIF(AE$6:AE64,"6B")),0),0))&amp;" "&amp;VLOOKUP(INDEX(OFFSET('6B'!$A$6:$A$39,SMALL('6B'!AD$6:AD$39,COUNTIF(AE$6:AE64,"6B")),0),MATCH(1,OFFSET('6B'!G$6:G$39,SMALL('6B'!AD$6:AD$39,COUNTIF(AE$6:AE64,"6B")),0),0)),'6B'!$A$6:$B$39,2,0)&amp;" - "&amp;'6B'!$A$1,
IF(AE64="6C",INDEX(OFFSET('6C'!$A$6:$A$41,SMALL('6C'!AD$6:AD$41,COUNTIF(AE$6:AE64,"6C")),0),MATCH(1,OFFSET('6C'!G$6:G$41,SMALL('6C'!AD$6:AD$41,COUNTIF(AE$6:AE64,"6C")),0),0))&amp;" "&amp;VLOOKUP(INDEX(OFFSET('6C'!$A$6:$A$41,SMALL('6C'!AD$6:AD$41,COUNTIF(AE$6:AE64,"6C")),0),MATCH(1,OFFSET('6C'!G$6:G$41,SMALL('6C'!AD$6:AD$41,COUNTIF(AE$6:AE64,"6C")),0),0)),'6C'!$A$6:$B$41,2,0)&amp;" - "&amp;'6C'!$A$1,
IF(AE64="6D",INDEX(OFFSET('6D'!$A$6:$A$42,SMALL('6D'!AD$6:AD$42,COUNTIF(AE$6:AE64,"6D")),0),MATCH(1,OFFSET('6D'!G$6:G$42,SMALL('6D'!AD$6:AD$42,COUNTIF(AE$6:AE64,"6D")),0),0))&amp;" "&amp;VLOOKUP(INDEX(OFFSET('6D'!$A$6:$A$42,SMALL('6D'!AD$6:AD$42,COUNTIF(AE$6:AE64,"6D")),0),MATCH(1,OFFSET('6D'!G$6:G$42,SMALL('6D'!AD$6:AD$42,COUNTIF(AE$6:AE64,"6D")),0),0)),'6D'!$A$6:$B$42,2,0)&amp;" - "&amp;'6D'!$A$1,
IF(AE64="6E",INDEX(OFFSET('6E'!$A$6:$A$40,SMALL('6E'!AD$6:AD$40,COUNTIF(AE$6:AE64,"6E")),0),MATCH(1,OFFSET('6E'!G$6:G$40,SMALL('6E'!AD$6:AD$40,COUNTIF(AE$6:AE64,"6E")),0),0))&amp;" "&amp;VLOOKUP(INDEX(OFFSET('6E'!$A$6:$A$40,SMALL('6E'!AD$6:AD$40,COUNTIF(AE$6:AE64,"6E")),0),MATCH(1,OFFSET('6E'!G$6:G$40,SMALL('6E'!AD$6:AD$40,COUNTIF(AE$6:AE64,"6E")),0),0)),'6E'!$A$6:$B$40,2,0)&amp;" - "&amp;'6E'!$A$1,
IF(AE64="5A",INDEX(OFFSET('5A'!$A$6:$A$41,SMALL('5A'!AD$6:AD$41,COUNTIF(AE$6:AE64,"5A")),0),MATCH(1,OFFSET('5A'!G$6:G$41,SMALL('5A'!AD$6:AD$41,COUNTIF(AE$6:AE64,"5A")),0),0))&amp;" "&amp;VLOOKUP(INDEX(OFFSET('5A'!$A$6:$A$41,SMALL('5A'!AD$6:AD$41,COUNTIF(AE$6:AE64,"5A")),0),MATCH(1,OFFSET('5A'!G$6:G$41,SMALL('5A'!AD$6:AD$41,COUNTIF(AE$6:AE64,"5A")),0),0)),'5A'!$A$6:$B$41,2,0)&amp;" - "&amp;'5A'!$A$1,
IF(AE64="5B",INDEX(OFFSET('5B'!$A$6:$A$39,SMALL('5B'!AD$6:AD$39,COUNTIF(AE$6:AE64,"5B")),0),MATCH(1,OFFSET('5B'!G$6:G$39,SMALL('5B'!AD$6:AD$39,COUNTIF(AE$6:AE64,"5B")),0),0))&amp;" "&amp;VLOOKUP(INDEX(OFFSET('5B'!$A$6:$A$39,SMALL('5B'!AD$6:AD$39,COUNTIF(AE$6:AE64,"5B")),0),MATCH(1,OFFSET('5B'!G$6:G$39,SMALL('5B'!AD$6:AD$39,COUNTIF(AE$6:AE64,"5B")),0),0)),'5B'!$A$6:$B$39,2,0)&amp;" - "&amp;'5B'!$A$1,
IF(AE64="5C",INDEX(OFFSET('5C'!$A$6:$A$39,SMALL('5C'!AD$6:AD$39,COUNTIF(AE$6:AE64,"5C")),0),MATCH(1,OFFSET('5C'!G$6:G$39,SMALL('5C'!AD$6:AD$39,COUNTIF(AE$6:AE64,"5C")),0),0))&amp;" "&amp;VLOOKUP(INDEX(OFFSET('5C'!$A$6:$A$39,SMALL('5C'!AD$6:AD$39,COUNTIF(AE$6:AE64,"5C")),0),MATCH(1,OFFSET('5C'!G$6:G$39,SMALL('5C'!AD$6:AD$39,COUNTIF(AE$6:AE64,"5C")),0),0)),'5C'!$A$6:$B$39,2,0)&amp;" - "&amp;'5C'!$A$1,
IF(AE64="5D",INDEX(OFFSET('5D'!$A$6:$A$41,SMALL('5D'!AD$6:AD$41,COUNTIF(AE$6:AE64,"5D")),0),MATCH(1,OFFSET('5D'!G$6:G$41,SMALL('5D'!AD$6:AD$41,COUNTIF(AE$6:AE64,"5D")),0),0))&amp;" "&amp;VLOOKUP(INDEX(OFFSET('5D'!$A$6:$A$41,SMALL('5D'!AD$6:AD$41,COUNTIF(AE$6:AE64,"5D")),0),MATCH(1,OFFSET('5D'!G$6:G$41,SMALL('5D'!AD$6:AD$41,COUNTIF(AE$6:AE64,"5D")),0),0)),'5D'!$A$6:$B$41,2,0)&amp;" - "&amp;'5D'!$A$1,
IF(AE64="5E",INDEX(OFFSET('5E'!$A$6:$A$40,SMALL('5E'!AD$6:AD$40,COUNTIF(AE$6:AE64,"5E")),0),MATCH(1,OFFSET('5E'!G$6:G$40,SMALL('5E'!AD$6:AD$40,COUNTIF(AE$6:AE64,"5E")),0),0))&amp;" "&amp;VLOOKUP(INDEX(OFFSET('5E'!$A$6:$A$40,SMALL('5E'!AD$6:AD$40,COUNTIF(AE$6:AE64,"5E")),0),MATCH(1,OFFSET('5E'!G$6:G$40,SMALL('5E'!AD$6:AD$40,COUNTIF(AE$6:AE64,"5E")),0),0)),'5E'!$A$6:$B$40,2,0)&amp;" - "&amp;'5E'!$A$1,
IF(AE64="5F",INDEX(OFFSET('5F'!$A$6:$A$40,SMALL('5F'!AD$6:AD$40,COUNTIF(AE$6:AE64,"5F")),0),MATCH(1,OFFSET('5F'!G$6:G$40,SMALL('5F'!AD$6:AD$40,COUNTIF(AE$6:AE64,"5F")),0),0))&amp;" "&amp;VLOOKUP(INDEX(OFFSET('5F'!$A$6:$A$40,SMALL('5F'!AD$6:AD$40,COUNTIF(AE$6:AE64,"5F")),0),MATCH(1,OFFSET('5F'!G$6:G$40,SMALL('5F'!AD$6:AD$40,COUNTIF(AE$6:AE64,"5F")),0),0)),'5F'!$A$6:$B$40,2,0)&amp;" - "&amp;'5F'!$A$1,
IF(AE64="4A",INDEX(OFFSET('4A'!$A$6:$A$38,SMALL('4A'!AD$6:AD$38,COUNTIF(AE$6:AE64,"4A")),0),MATCH(1,OFFSET('4A'!G$6:G$38,SMALL('4A'!AD$6:AD$38,COUNTIF(AE$6:AE64,"4A")),0),0))&amp;" "&amp;VLOOKUP(INDEX(OFFSET('4A'!$A$6:$A$38,SMALL('4A'!AD$6:AD$38,COUNTIF(AE$6:AE64,"4A")),0),MATCH(1,OFFSET('4A'!G$6:G$38,SMALL('4A'!AD$6:AD$38,COUNTIF(AE$6:AE64,"4A")),0),0)),'4A'!$A$6:$B$38,2,0)&amp;" - "&amp;'4A'!$A$1,
IF(AE64="4B",INDEX(OFFSET('4B'!$A$6:$A$37,SMALL('4B'!AD$6:AD$37,COUNTIF(AE$6:AE64,"4B")),0),MATCH(1,OFFSET('4B'!G$6:G$37,SMALL('4B'!AD$6:AD$37,COUNTIF(AE$6:AE64,"4B")),0),0))&amp;" "&amp;VLOOKUP(INDEX(OFFSET('4B'!$A$6:$A$37,SMALL('4B'!AD$6:AD$37,COUNTIF(AE$6:AE64,"4B")),0),MATCH(1,OFFSET('4B'!G$6:G$37,SMALL('4B'!AD$6:AD$37,COUNTIF(AE$6:AE64,"4B")),0),0)),'4B'!$A$6:$B$37,2,0)&amp;" - "&amp;'4B'!$A$1,
IF(AE64="4C",INDEX(OFFSET('4C'!$A$6:$A$38,SMALL('4C'!AD$6:AD$38,COUNTIF(AE$6:AE64,"4C")),0),MATCH(1,OFFSET('4C'!G$6:G$38,SMALL('4C'!AD$6:AD$38,COUNTIF(AE$6:AE64,"4C")),0),0))&amp;" "&amp;VLOOKUP(INDEX(OFFSET('4C'!$A$6:$A$38,SMALL('4C'!AD$6:AD$38,COUNTIF(AE$6:AE64,"4C")),0),MATCH(1,OFFSET('4C'!G$6:G$38,SMALL('4C'!AD$6:AD$38,COUNTIF(AE$6:AE64,"4C")),0),0)),'4C'!$A$6:$B$38,2,0)&amp;" - "&amp;'4C'!$A$1,
IF(AE64="4D",INDEX(OFFSET('4D'!$A$6:$A$37,SMALL('4D'!AD$6:AD$37,COUNTIF(AE$6:AE64,"4D")),0),MATCH(1,OFFSET('4D'!G$6:G$37,SMALL('4D'!AD$6:AD$37,COUNTIF(AE$6:AE64,"4D")),0),0))&amp;" "&amp;VLOOKUP(INDEX(OFFSET('4D'!$A$6:$A$37,SMALL('4D'!AD$6:AD$37,COUNTIF(AE$6:AE64,"4D")),0),MATCH(1,OFFSET('4D'!G$6:G$37,SMALL('4D'!AD$6:AD$37,COUNTIF(AE$6:AE64,"4D")),0),0)),'4D'!$A$6:$B$37,2,0)&amp;" - "&amp;'4D'!$A$1,
IF(AE64="4E",INDEX(OFFSET('4E'!$A$6:$A$37,SMALL('4E'!AD$6:AD$37,COUNTIF(AE$6:AE64,"4E")),0),MATCH(1,OFFSET('4E'!G$6:G$37,SMALL('4E'!AD$6:AD$37,COUNTIF(AE$6:AE64,"4E")),0),0))&amp;" "&amp;VLOOKUP(INDEX(OFFSET('4E'!$A$6:$A$37,SMALL('4E'!AD$6:AD$37,COUNTIF(AE$6:AE64,"4E")),0),MATCH(1,OFFSET('4E'!G$6:G$37,SMALL('4E'!AD$6:AD$37,COUNTIF(AE$6:AE64,"4E")),0),0)),'4E'!$A$6:$B$37,2,0)&amp;" - "&amp;'4E'!$A$1,
IF(AE64="CM2",INDEX(OFFSET('CM2'!$A$6:$A$36,SMALL('CM2'!AD$6:AD$36,COUNTIF(AE$6:AE64,"CM2")),0),MATCH(1,OFFSET('CM2'!G$6:G$36,SMALL('CM2'!AD$6:AD$36,COUNTIF(AE$6:AE64,"CM2")),0),0))&amp;" "&amp;VLOOKUP(INDEX(OFFSET('CM2'!$A$6:$A$36,SMALL('CM2'!AD$6:AD$36,COUNTIF(AE$6:AE64,"CM2")),0),MATCH(1,OFFSET('CM2'!G$6:G$36,SMALL('CM2'!AD$6:AD$36,COUNTIF(AE$6:AE64,"CM2")),0),0)),'CM2'!$A$6:$B$36,2,0)&amp;" - "&amp;'CM2'!$A$1,AY64)))))))))))))))))),"")</f>
        <v/>
      </c>
      <c r="F64" s="44" t="str">
        <f ca="1">IFERROR(IF(AF64="","",IF(AF64="6A",INDEX(OFFSET('6A'!$A$6:$A$39,SMALL('6A'!AE$6:AE$39,COUNTIF(AF$6:AF64,"6A")),0),MATCH(1,OFFSET('6A'!H$6:H$39,SMALL('6A'!AE$6:AE$39,COUNTIF(AF$6:AF64,"6A")),0),0))&amp;" "&amp;VLOOKUP(INDEX(OFFSET('6A'!$A$6:$A$39,SMALL('6A'!AE$6:AE$39,COUNTIF(AF$6:AF64,"6A")),0),MATCH(1,OFFSET('6A'!H$6:H$39,SMALL('6A'!AE$6:AE$39,COUNTIF(AF$6:AF64,"6A")),0),0)),'6A'!$A$6:$B$39,2,0)&amp;" - "&amp;'6A'!$A$1,
IF(AF64="6B",INDEX(OFFSET('6B'!$A$6:$A$39,SMALL('6B'!AE$6:AE$39,COUNTIF(AF$6:AF64,"6B")),0),MATCH(1,OFFSET('6B'!H$6:H$39,SMALL('6B'!AE$6:AE$39,COUNTIF(AF$6:AF64,"6B")),0),0))&amp;" "&amp;VLOOKUP(INDEX(OFFSET('6B'!$A$6:$A$39,SMALL('6B'!AE$6:AE$39,COUNTIF(AF$6:AF64,"6B")),0),MATCH(1,OFFSET('6B'!H$6:H$39,SMALL('6B'!AE$6:AE$39,COUNTIF(AF$6:AF64,"6B")),0),0)),'6B'!$A$6:$B$39,2,0)&amp;" - "&amp;'6B'!$A$1,
IF(AF64="6C",INDEX(OFFSET('6C'!$A$6:$A$41,SMALL('6C'!AE$6:AE$41,COUNTIF(AF$6:AF64,"6C")),0),MATCH(1,OFFSET('6C'!H$6:H$41,SMALL('6C'!AE$6:AE$41,COUNTIF(AF$6:AF64,"6C")),0),0))&amp;" "&amp;VLOOKUP(INDEX(OFFSET('6C'!$A$6:$A$41,SMALL('6C'!AE$6:AE$41,COUNTIF(AF$6:AF64,"6C")),0),MATCH(1,OFFSET('6C'!H$6:H$41,SMALL('6C'!AE$6:AE$41,COUNTIF(AF$6:AF64,"6C")),0),0)),'6C'!$A$6:$B$41,2,0)&amp;" - "&amp;'6C'!$A$1,
IF(AF64="6D",INDEX(OFFSET('6D'!$A$6:$A$42,SMALL('6D'!AE$6:AE$42,COUNTIF(AF$6:AF64,"6D")),0),MATCH(1,OFFSET('6D'!H$6:H$42,SMALL('6D'!AE$6:AE$42,COUNTIF(AF$6:AF64,"6D")),0),0))&amp;" "&amp;VLOOKUP(INDEX(OFFSET('6D'!$A$6:$A$42,SMALL('6D'!AE$6:AE$42,COUNTIF(AF$6:AF64,"6D")),0),MATCH(1,OFFSET('6D'!H$6:H$42,SMALL('6D'!AE$6:AE$42,COUNTIF(AF$6:AF64,"6D")),0),0)),'6D'!$A$6:$B$42,2,0)&amp;" - "&amp;'6D'!$A$1,
IF(AF64="6E",INDEX(OFFSET('6E'!$A$6:$A$40,SMALL('6E'!AE$6:AE$40,COUNTIF(AF$6:AF64,"6E")),0),MATCH(1,OFFSET('6E'!H$6:H$40,SMALL('6E'!AE$6:AE$40,COUNTIF(AF$6:AF64,"6E")),0),0))&amp;" "&amp;VLOOKUP(INDEX(OFFSET('6E'!$A$6:$A$40,SMALL('6E'!AE$6:AE$40,COUNTIF(AF$6:AF64,"6E")),0),MATCH(1,OFFSET('6E'!H$6:H$40,SMALL('6E'!AE$6:AE$40,COUNTIF(AF$6:AF64,"6E")),0),0)),'6E'!$A$6:$B$40,2,0)&amp;" - "&amp;'6E'!$A$1,
IF(AF64="5A",INDEX(OFFSET('5A'!$A$6:$A$41,SMALL('5A'!AE$6:AE$41,COUNTIF(AF$6:AF64,"5A")),0),MATCH(1,OFFSET('5A'!H$6:H$41,SMALL('5A'!AE$6:AE$41,COUNTIF(AF$6:AF64,"5A")),0),0))&amp;" "&amp;VLOOKUP(INDEX(OFFSET('5A'!$A$6:$A$41,SMALL('5A'!AE$6:AE$41,COUNTIF(AF$6:AF64,"5A")),0),MATCH(1,OFFSET('5A'!H$6:H$41,SMALL('5A'!AE$6:AE$41,COUNTIF(AF$6:AF64,"5A")),0),0)),'5A'!$A$6:$B$41,2,0)&amp;" - "&amp;'5A'!$A$1,
IF(AF64="5B",INDEX(OFFSET('5B'!$A$6:$A$39,SMALL('5B'!AE$6:AE$39,COUNTIF(AF$6:AF64,"5B")),0),MATCH(1,OFFSET('5B'!H$6:H$39,SMALL('5B'!AE$6:AE$39,COUNTIF(AF$6:AF64,"5B")),0),0))&amp;" "&amp;VLOOKUP(INDEX(OFFSET('5B'!$A$6:$A$39,SMALL('5B'!AE$6:AE$39,COUNTIF(AF$6:AF64,"5B")),0),MATCH(1,OFFSET('5B'!H$6:H$39,SMALL('5B'!AE$6:AE$39,COUNTIF(AF$6:AF64,"5B")),0),0)),'5B'!$A$6:$B$39,2,0)&amp;" - "&amp;'5B'!$A$1,
IF(AF64="5C",INDEX(OFFSET('5C'!$A$6:$A$39,SMALL('5C'!AE$6:AE$39,COUNTIF(AF$6:AF64,"5C")),0),MATCH(1,OFFSET('5C'!H$6:H$39,SMALL('5C'!AE$6:AE$39,COUNTIF(AF$6:AF64,"5C")),0),0))&amp;" "&amp;VLOOKUP(INDEX(OFFSET('5C'!$A$6:$A$39,SMALL('5C'!AE$6:AE$39,COUNTIF(AF$6:AF64,"5C")),0),MATCH(1,OFFSET('5C'!H$6:H$39,SMALL('5C'!AE$6:AE$39,COUNTIF(AF$6:AF64,"5C")),0),0)),'5C'!$A$6:$B$39,2,0)&amp;" - "&amp;'5C'!$A$1,
IF(AF64="5D",INDEX(OFFSET('5D'!$A$6:$A$41,SMALL('5D'!AE$6:AE$41,COUNTIF(AF$6:AF64,"5D")),0),MATCH(1,OFFSET('5D'!H$6:H$41,SMALL('5D'!AE$6:AE$41,COUNTIF(AF$6:AF64,"5D")),0),0))&amp;" "&amp;VLOOKUP(INDEX(OFFSET('5D'!$A$6:$A$41,SMALL('5D'!AE$6:AE$41,COUNTIF(AF$6:AF64,"5D")),0),MATCH(1,OFFSET('5D'!H$6:H$41,SMALL('5D'!AE$6:AE$41,COUNTIF(AF$6:AF64,"5D")),0),0)),'5D'!$A$6:$B$41,2,0)&amp;" - "&amp;'5D'!$A$1,
IF(AF64="5E",INDEX(OFFSET('5E'!$A$6:$A$40,SMALL('5E'!AE$6:AE$40,COUNTIF(AF$6:AF64,"5E")),0),MATCH(1,OFFSET('5E'!H$6:H$40,SMALL('5E'!AE$6:AE$40,COUNTIF(AF$6:AF64,"5E")),0),0))&amp;" "&amp;VLOOKUP(INDEX(OFFSET('5E'!$A$6:$A$40,SMALL('5E'!AE$6:AE$40,COUNTIF(AF$6:AF64,"5E")),0),MATCH(1,OFFSET('5E'!H$6:H$40,SMALL('5E'!AE$6:AE$40,COUNTIF(AF$6:AF64,"5E")),0),0)),'5E'!$A$6:$B$40,2,0)&amp;" - "&amp;'5E'!$A$1,
IF(AF64="5F",INDEX(OFFSET('5F'!$A$6:$A$40,SMALL('5F'!AE$6:AE$40,COUNTIF(AF$6:AF64,"5F")),0),MATCH(1,OFFSET('5F'!H$6:H$40,SMALL('5F'!AE$6:AE$40,COUNTIF(AF$6:AF64,"5F")),0),0))&amp;" "&amp;VLOOKUP(INDEX(OFFSET('5F'!$A$6:$A$40,SMALL('5F'!AE$6:AE$40,COUNTIF(AF$6:AF64,"5F")),0),MATCH(1,OFFSET('5F'!H$6:H$40,SMALL('5F'!AE$6:AE$40,COUNTIF(AF$6:AF64,"5F")),0),0)),'5F'!$A$6:$B$40,2,0)&amp;" - "&amp;'5F'!$A$1,
IF(AF64="4A",INDEX(OFFSET('4A'!$A$6:$A$38,SMALL('4A'!AE$6:AE$38,COUNTIF(AF$6:AF64,"4A")),0),MATCH(1,OFFSET('4A'!H$6:H$38,SMALL('4A'!AE$6:AE$38,COUNTIF(AF$6:AF64,"4A")),0),0))&amp;" "&amp;VLOOKUP(INDEX(OFFSET('4A'!$A$6:$A$38,SMALL('4A'!AE$6:AE$38,COUNTIF(AF$6:AF64,"4A")),0),MATCH(1,OFFSET('4A'!H$6:H$38,SMALL('4A'!AE$6:AE$38,COUNTIF(AF$6:AF64,"4A")),0),0)),'4A'!$A$6:$B$38,2,0)&amp;" - "&amp;'4A'!$A$1,
IF(AF64="4B",INDEX(OFFSET('4B'!$A$6:$A$37,SMALL('4B'!AE$6:AE$37,COUNTIF(AF$6:AF64,"4B")),0),MATCH(1,OFFSET('4B'!H$6:H$37,SMALL('4B'!AE$6:AE$37,COUNTIF(AF$6:AF64,"4B")),0),0))&amp;" "&amp;VLOOKUP(INDEX(OFFSET('4B'!$A$6:$A$37,SMALL('4B'!AE$6:AE$37,COUNTIF(AF$6:AF64,"4B")),0),MATCH(1,OFFSET('4B'!H$6:H$37,SMALL('4B'!AE$6:AE$37,COUNTIF(AF$6:AF64,"4B")),0),0)),'4B'!$A$6:$B$37,2,0)&amp;" - "&amp;'4B'!$A$1,
IF(AF64="4C",INDEX(OFFSET('4C'!$A$6:$A$38,SMALL('4C'!AE$6:AE$38,COUNTIF(AF$6:AF64,"4C")),0),MATCH(1,OFFSET('4C'!H$6:H$38,SMALL('4C'!AE$6:AE$38,COUNTIF(AF$6:AF64,"4C")),0),0))&amp;" "&amp;VLOOKUP(INDEX(OFFSET('4C'!$A$6:$A$38,SMALL('4C'!AE$6:AE$38,COUNTIF(AF$6:AF64,"4C")),0),MATCH(1,OFFSET('4C'!H$6:H$38,SMALL('4C'!AE$6:AE$38,COUNTIF(AF$6:AF64,"4C")),0),0)),'4C'!$A$6:$B$38,2,0)&amp;" - "&amp;'4C'!$A$1,
IF(AF64="4D",INDEX(OFFSET('4D'!$A$6:$A$37,SMALL('4D'!AE$6:AE$37,COUNTIF(AF$6:AF64,"4D")),0),MATCH(1,OFFSET('4D'!H$6:H$37,SMALL('4D'!AE$6:AE$37,COUNTIF(AF$6:AF64,"4D")),0),0))&amp;" "&amp;VLOOKUP(INDEX(OFFSET('4D'!$A$6:$A$37,SMALL('4D'!AE$6:AE$37,COUNTIF(AF$6:AF64,"4D")),0),MATCH(1,OFFSET('4D'!H$6:H$37,SMALL('4D'!AE$6:AE$37,COUNTIF(AF$6:AF64,"4D")),0),0)),'4D'!$A$6:$B$37,2,0)&amp;" - "&amp;'4D'!$A$1,
IF(AF64="4E",INDEX(OFFSET('4E'!$A$6:$A$37,SMALL('4E'!AE$6:AE$37,COUNTIF(AF$6:AF64,"4E")),0),MATCH(1,OFFSET('4E'!H$6:H$37,SMALL('4E'!AE$6:AE$37,COUNTIF(AF$6:AF64,"4E")),0),0))&amp;" "&amp;VLOOKUP(INDEX(OFFSET('4E'!$A$6:$A$37,SMALL('4E'!AE$6:AE$37,COUNTIF(AF$6:AF64,"4E")),0),MATCH(1,OFFSET('4E'!H$6:H$37,SMALL('4E'!AE$6:AE$37,COUNTIF(AF$6:AF64,"4E")),0),0)),'4E'!$A$6:$B$37,2,0)&amp;" - "&amp;'4E'!$A$1,
IF(AF64="CM2",INDEX(OFFSET('CM2'!$A$6:$A$36,SMALL('CM2'!AE$6:AE$36,COUNTIF(AF$6:AF64,"CM2")),0),MATCH(1,OFFSET('CM2'!H$6:H$36,SMALL('CM2'!AE$6:AE$36,COUNTIF(AF$6:AF64,"CM2")),0),0))&amp;" "&amp;VLOOKUP(INDEX(OFFSET('CM2'!$A$6:$A$36,SMALL('CM2'!AE$6:AE$36,COUNTIF(AF$6:AF64,"CM2")),0),MATCH(1,OFFSET('CM2'!H$6:H$36,SMALL('CM2'!AE$6:AE$36,COUNTIF(AF$6:AF64,"CM2")),0),0)),'CM2'!$A$6:$B$36,2,0)&amp;" - "&amp;'CM2'!$A$1,AZ64)))))))))))))))))),"")</f>
        <v/>
      </c>
      <c r="G64" s="30"/>
      <c r="H64" s="34" t="str">
        <f ca="1">IFERROR(IF(AH64="","",IF(AH64="6A",INDEX(OFFSET('6A'!$A$6:$A$39,SMALL('6A'!AG$6:AG$39,COUNTIF(AH$6:AH64,"6A")),0),MATCH(1,OFFSET('6A'!J$6:J$39,SMALL('6A'!AG$6:AG$39,COUNTIF(AH$6:AH64,"6A")),0),0))&amp;" "&amp;VLOOKUP(INDEX(OFFSET('6A'!$A$6:$A$39,SMALL('6A'!AG$6:AG$39,COUNTIF(AH$6:AH64,"6A")),0),MATCH(1,OFFSET('6A'!J$6:J$39,SMALL('6A'!AG$6:AG$39,COUNTIF(AH$6:AH64,"6A")),0),0)),'6A'!$A$6:$B$39,2,0)&amp;" - "&amp;'6A'!$A$1,
IF(AH64="6B",INDEX(OFFSET('6B'!$A$6:$A$39,SMALL('6B'!AG$6:AG$39,COUNTIF(AH$6:AH64,"6B")),0),MATCH(1,OFFSET('6B'!J$6:J$39,SMALL('6B'!AG$6:AG$39,COUNTIF(AH$6:AH64,"6B")),0),0))&amp;" "&amp;VLOOKUP(INDEX(OFFSET('6B'!$A$6:$A$39,SMALL('6B'!AG$6:AG$39,COUNTIF(AH$6:AH64,"6B")),0),MATCH(1,OFFSET('6B'!J$6:J$39,SMALL('6B'!AG$6:AG$39,COUNTIF(AH$6:AH64,"6B")),0),0)),'6B'!$A$6:$B$39,2,0)&amp;" - "&amp;'6B'!$A$1,
IF(AH64="6C",INDEX(OFFSET('6C'!$A$6:$A$41,SMALL('6C'!AG$6:AG$41,COUNTIF(AH$6:AH64,"6C")),0),MATCH(1,OFFSET('6C'!J$6:J$41,SMALL('6C'!AG$6:AG$41,COUNTIF(AH$6:AH64,"6C")),0),0))&amp;" "&amp;VLOOKUP(INDEX(OFFSET('6C'!$A$6:$A$41,SMALL('6C'!AG$6:AG$41,COUNTIF(AH$6:AH64,"6C")),0),MATCH(1,OFFSET('6C'!J$6:J$41,SMALL('6C'!AG$6:AG$41,COUNTIF(AH$6:AH64,"6C")),0),0)),'6C'!$A$6:$B$41,2,0)&amp;" - "&amp;'6C'!$A$1,
IF(AH64="6D",INDEX(OFFSET('6D'!$A$6:$A$42,SMALL('6D'!AG$6:AG$42,COUNTIF(AH$6:AH64,"6D")),0),MATCH(1,OFFSET('6D'!J$6:J$42,SMALL('6D'!AG$6:AG$42,COUNTIF(AH$6:AH64,"6D")),0),0))&amp;" "&amp;VLOOKUP(INDEX(OFFSET('6D'!$A$6:$A$42,SMALL('6D'!AG$6:AG$42,COUNTIF(AH$6:AH64,"6D")),0),MATCH(1,OFFSET('6D'!J$6:J$42,SMALL('6D'!AG$6:AG$42,COUNTIF(AH$6:AH64,"6D")),0),0)),'6D'!$A$6:$B$42,2,0)&amp;" - "&amp;'6D'!$A$1,
IF(AH64="6E",INDEX(OFFSET('6E'!$A$6:$A$40,SMALL('6E'!AG$6:AG$40,COUNTIF(AH$6:AH64,"6E")),0),MATCH(1,OFFSET('6E'!J$6:J$40,SMALL('6E'!AG$6:AG$40,COUNTIF(AH$6:AH64,"6E")),0),0))&amp;" "&amp;VLOOKUP(INDEX(OFFSET('6E'!$A$6:$A$40,SMALL('6E'!AG$6:AG$40,COUNTIF(AH$6:AH64,"6E")),0),MATCH(1,OFFSET('6E'!J$6:J$40,SMALL('6E'!AG$6:AG$40,COUNTIF(AH$6:AH64,"6E")),0),0)),'6E'!$A$6:$B$40,2,0)&amp;" - "&amp;'6E'!$A$1,
IF(AH64="5A",INDEX(OFFSET('5A'!$A$6:$A$41,SMALL('5A'!AG$6:AG$41,COUNTIF(AH$6:AH64,"5A")),0),MATCH(1,OFFSET('5A'!J$6:J$41,SMALL('5A'!AG$6:AG$41,COUNTIF(AH$6:AH64,"5A")),0),0))&amp;" "&amp;VLOOKUP(INDEX(OFFSET('5A'!$A$6:$A$41,SMALL('5A'!AG$6:AG$41,COUNTIF(AH$6:AH64,"5A")),0),MATCH(1,OFFSET('5A'!J$6:J$41,SMALL('5A'!AG$6:AG$41,COUNTIF(AH$6:AH64,"5A")),0),0)),'5A'!$A$6:$B$41,2,0)&amp;" - "&amp;'5A'!$A$1,
IF(AH64="5B",INDEX(OFFSET('5B'!$A$6:$A$39,SMALL('5B'!AG$6:AG$39,COUNTIF(AH$6:AH64,"5B")),0),MATCH(1,OFFSET('5B'!J$6:J$39,SMALL('5B'!AG$6:AG$39,COUNTIF(AH$6:AH64,"5B")),0),0))&amp;" "&amp;VLOOKUP(INDEX(OFFSET('5B'!$A$6:$A$39,SMALL('5B'!AG$6:AG$39,COUNTIF(AH$6:AH64,"5B")),0),MATCH(1,OFFSET('5B'!J$6:J$39,SMALL('5B'!AG$6:AG$39,COUNTIF(AH$6:AH64,"5B")),0),0)),'5B'!$A$6:$B$39,2,0)&amp;" - "&amp;'5B'!$A$1,
IF(AH64="5C",INDEX(OFFSET('5C'!$A$6:$A$39,SMALL('5C'!AG$6:AG$39,COUNTIF(AH$6:AH64,"5C")),0),MATCH(1,OFFSET('5C'!J$6:J$39,SMALL('5C'!AG$6:AG$39,COUNTIF(AH$6:AH64,"5C")),0),0))&amp;" "&amp;VLOOKUP(INDEX(OFFSET('5C'!$A$6:$A$39,SMALL('5C'!AG$6:AG$39,COUNTIF(AH$6:AH64,"5C")),0),MATCH(1,OFFSET('5C'!J$6:J$39,SMALL('5C'!AG$6:AG$39,COUNTIF(AH$6:AH64,"5C")),0),0)),'5C'!$A$6:$B$39,2,0)&amp;" - "&amp;'5C'!$A$1,
IF(AH64="5D",INDEX(OFFSET('5D'!$A$6:$A$41,SMALL('5D'!AG$6:AG$41,COUNTIF(AH$6:AH64,"5D")),0),MATCH(1,OFFSET('5D'!J$6:J$41,SMALL('5D'!AG$6:AG$41,COUNTIF(AH$6:AH64,"5D")),0),0))&amp;" "&amp;VLOOKUP(INDEX(OFFSET('5D'!$A$6:$A$41,SMALL('5D'!AG$6:AG$41,COUNTIF(AH$6:AH64,"5D")),0),MATCH(1,OFFSET('5D'!J$6:J$41,SMALL('5D'!AG$6:AG$41,COUNTIF(AH$6:AH64,"5D")),0),0)),'5D'!$A$6:$B$41,2,0)&amp;" - "&amp;'5D'!$A$1,
IF(AH64="5E",INDEX(OFFSET('5E'!$A$6:$A$40,SMALL('5E'!AG$6:AG$40,COUNTIF(AH$6:AH64,"5E")),0),MATCH(1,OFFSET('5E'!J$6:J$40,SMALL('5E'!AG$6:AG$40,COUNTIF(AH$6:AH64,"5E")),0),0))&amp;" "&amp;VLOOKUP(INDEX(OFFSET('5E'!$A$6:$A$40,SMALL('5E'!AG$6:AG$40,COUNTIF(AH$6:AH64,"5E")),0),MATCH(1,OFFSET('5E'!J$6:J$40,SMALL('5E'!AG$6:AG$40,COUNTIF(AH$6:AH64,"5E")),0),0)),'5E'!$A$6:$B$40,2,0)&amp;" - "&amp;'5E'!$A$1,
IF(AH64="5F",INDEX(OFFSET('5F'!$A$6:$A$40,SMALL('5F'!AG$6:AG$40,COUNTIF(AH$6:AH64,"5F")),0),MATCH(1,OFFSET('5F'!J$6:J$40,SMALL('5F'!AG$6:AG$40,COUNTIF(AH$6:AH64,"5F")),0),0))&amp;" "&amp;VLOOKUP(INDEX(OFFSET('5F'!$A$6:$A$40,SMALL('5F'!AG$6:AG$40,COUNTIF(AH$6:AH64,"5F")),0),MATCH(1,OFFSET('5F'!J$6:J$40,SMALL('5F'!AG$6:AG$40,COUNTIF(AH$6:AH64,"5F")),0),0)),'5F'!$A$6:$B$40,2,0)&amp;" - "&amp;'5F'!$A$1,
IF(AH64="4A",INDEX(OFFSET('4A'!$A$6:$A$38,SMALL('4A'!AG$6:AG$38,COUNTIF(AH$6:AH64,"4A")),0),MATCH(1,OFFSET('4A'!J$6:J$38,SMALL('4A'!AG$6:AG$38,COUNTIF(AH$6:AH64,"4A")),0),0))&amp;" "&amp;VLOOKUP(INDEX(OFFSET('4A'!$A$6:$A$38,SMALL('4A'!AG$6:AG$38,COUNTIF(AH$6:AH64,"4A")),0),MATCH(1,OFFSET('4A'!J$6:J$38,SMALL('4A'!AG$6:AG$38,COUNTIF(AH$6:AH64,"4A")),0),0)),'4A'!$A$6:$B$38,2,0)&amp;" - "&amp;'4A'!$A$1,
IF(AH64="4B",INDEX(OFFSET('4B'!$A$6:$A$37,SMALL('4B'!AG$6:AG$37,COUNTIF(AH$6:AH64,"4B")),0),MATCH(1,OFFSET('4B'!J$6:J$37,SMALL('4B'!AG$6:AG$37,COUNTIF(AH$6:AH64,"4B")),0),0))&amp;" "&amp;VLOOKUP(INDEX(OFFSET('4B'!$A$6:$A$37,SMALL('4B'!AG$6:AG$37,COUNTIF(AH$6:AH64,"4B")),0),MATCH(1,OFFSET('4B'!J$6:J$37,SMALL('4B'!AG$6:AG$37,COUNTIF(AH$6:AH64,"4B")),0),0)),'4B'!$A$6:$B$37,2,0)&amp;" - "&amp;'4B'!$A$1,
IF(AH64="4C",INDEX(OFFSET('4C'!$A$6:$A$38,SMALL('4C'!AG$6:AG$38,COUNTIF(AH$6:AH64,"4C")),0),MATCH(1,OFFSET('4C'!J$6:J$38,SMALL('4C'!AG$6:AG$38,COUNTIF(AH$6:AH64,"4C")),0),0))&amp;" "&amp;VLOOKUP(INDEX(OFFSET('4C'!$A$6:$A$38,SMALL('4C'!AG$6:AG$38,COUNTIF(AH$6:AH64,"4C")),0),MATCH(1,OFFSET('4C'!J$6:J$38,SMALL('4C'!AG$6:AG$38,COUNTIF(AH$6:AH64,"4C")),0),0)),'4C'!$A$6:$B$38,2,0)&amp;" - "&amp;'4C'!$A$1,
IF(AH64="4D",INDEX(OFFSET('4D'!$A$6:$A$37,SMALL('4D'!AG$6:AG$37,COUNTIF(AH$6:AH64,"4D")),0),MATCH(1,OFFSET('4D'!J$6:J$37,SMALL('4D'!AG$6:AG$37,COUNTIF(AH$6:AH64,"4D")),0),0))&amp;" "&amp;VLOOKUP(INDEX(OFFSET('4D'!$A$6:$A$37,SMALL('4D'!AG$6:AG$37,COUNTIF(AH$6:AH64,"4D")),0),MATCH(1,OFFSET('4D'!J$6:J$37,SMALL('4D'!AG$6:AG$37,COUNTIF(AH$6:AH64,"4D")),0),0)),'4D'!$A$6:$B$37,2,0)&amp;" - "&amp;'4D'!$A$1,
IF(AH64="4E",INDEX(OFFSET('4E'!$A$6:$A$37,SMALL('4E'!AG$6:AG$37,COUNTIF(AH$6:AH64,"4E")),0),MATCH(1,OFFSET('4E'!J$6:J$37,SMALL('4E'!AG$6:AG$37,COUNTIF(AH$6:AH64,"4E")),0),0))&amp;" "&amp;VLOOKUP(INDEX(OFFSET('4E'!$A$6:$A$37,SMALL('4E'!AG$6:AG$37,COUNTIF(AH$6:AH64,"4E")),0),MATCH(1,OFFSET('4E'!J$6:J$37,SMALL('4E'!AG$6:AG$37,COUNTIF(AH$6:AH64,"4E")),0),0)),'4E'!$A$6:$B$37,2,0)&amp;" - "&amp;'4E'!$A$1,
IF(AH64="CM2",INDEX(OFFSET('CM2'!$A$6:$A$36,SMALL('CM2'!AG$6:AG$36,COUNTIF(AH$6:AH64,"CM2")),0),MATCH(1,OFFSET('CM2'!J$6:J$36,SMALL('CM2'!AG$6:AG$36,COUNTIF(AH$6:AH64,"CM2")),0),0))&amp;" "&amp;VLOOKUP(INDEX(OFFSET('CM2'!$A$6:$A$36,SMALL('CM2'!AG$6:AG$36,COUNTIF(AH$6:AH64,"CM2")),0),MATCH(1,OFFSET('CM2'!J$6:J$36,SMALL('CM2'!AG$6:AG$36,COUNTIF(AH$6:AH64,"CM2")),0),0)),'CM2'!$A$6:$B$36,2,0)&amp;" - "&amp;'CM2'!$A$1,BB64)))))))))))))))))),"")</f>
        <v/>
      </c>
      <c r="I64" s="56" t="str">
        <f ca="1">IFERROR(IF(AI64="","",IF(AI64="6A",INDEX(OFFSET('6A'!$A$6:$A$39,SMALL('6A'!AH$6:AH$39,COUNTIF(AI$6:AI64,"6A")),0),MATCH(1,OFFSET('6A'!K$6:K$39,SMALL('6A'!AH$6:AH$39,COUNTIF(AI$6:AI64,"6A")),0),0))&amp;" "&amp;VLOOKUP(INDEX(OFFSET('6A'!$A$6:$A$39,SMALL('6A'!AH$6:AH$39,COUNTIF(AI$6:AI64,"6A")),0),MATCH(1,OFFSET('6A'!K$6:K$39,SMALL('6A'!AH$6:AH$39,COUNTIF(AI$6:AI64,"6A")),0),0)),'6A'!$A$6:$B$39,2,0)&amp;" - "&amp;'6A'!$A$1,
IF(AI64="6B",INDEX(OFFSET('6B'!$A$6:$A$39,SMALL('6B'!AH$6:AH$39,COUNTIF(AI$6:AI64,"6B")),0),MATCH(1,OFFSET('6B'!K$6:K$39,SMALL('6B'!AH$6:AH$39,COUNTIF(AI$6:AI64,"6B")),0),0))&amp;" "&amp;VLOOKUP(INDEX(OFFSET('6B'!$A$6:$A$39,SMALL('6B'!AH$6:AH$39,COUNTIF(AI$6:AI64,"6B")),0),MATCH(1,OFFSET('6B'!K$6:K$39,SMALL('6B'!AH$6:AH$39,COUNTIF(AI$6:AI64,"6B")),0),0)),'6B'!$A$6:$B$39,2,0)&amp;" - "&amp;'6B'!$A$1,
IF(AI64="6C",INDEX(OFFSET('6C'!$A$6:$A$41,SMALL('6C'!AH$6:AH$41,COUNTIF(AI$6:AI64,"6C")),0),MATCH(1,OFFSET('6C'!K$6:K$41,SMALL('6C'!AH$6:AH$41,COUNTIF(AI$6:AI64,"6C")),0),0))&amp;" "&amp;VLOOKUP(INDEX(OFFSET('6C'!$A$6:$A$41,SMALL('6C'!AH$6:AH$41,COUNTIF(AI$6:AI64,"6C")),0),MATCH(1,OFFSET('6C'!K$6:K$41,SMALL('6C'!AH$6:AH$41,COUNTIF(AI$6:AI64,"6C")),0),0)),'6C'!$A$6:$B$41,2,0)&amp;" - "&amp;'6C'!$A$1,
IF(AI64="6D",INDEX(OFFSET('6D'!$A$6:$A$42,SMALL('6D'!AH$6:AH$42,COUNTIF(AI$6:AI64,"6D")),0),MATCH(1,OFFSET('6D'!K$6:K$42,SMALL('6D'!AH$6:AH$42,COUNTIF(AI$6:AI64,"6D")),0),0))&amp;" "&amp;VLOOKUP(INDEX(OFFSET('6D'!$A$6:$A$42,SMALL('6D'!AH$6:AH$42,COUNTIF(AI$6:AI64,"6D")),0),MATCH(1,OFFSET('6D'!K$6:K$42,SMALL('6D'!AH$6:AH$42,COUNTIF(AI$6:AI64,"6D")),0),0)),'6D'!$A$6:$B$42,2,0)&amp;" - "&amp;'6D'!$A$1,
IF(AI64="6E",INDEX(OFFSET('6E'!$A$6:$A$40,SMALL('6E'!AH$6:AH$40,COUNTIF(AI$6:AI64,"6E")),0),MATCH(1,OFFSET('6E'!K$6:K$40,SMALL('6E'!AH$6:AH$40,COUNTIF(AI$6:AI64,"6E")),0),0))&amp;" "&amp;VLOOKUP(INDEX(OFFSET('6E'!$A$6:$A$40,SMALL('6E'!AH$6:AH$40,COUNTIF(AI$6:AI64,"6E")),0),MATCH(1,OFFSET('6E'!K$6:K$40,SMALL('6E'!AH$6:AH$40,COUNTIF(AI$6:AI64,"6E")),0),0)),'6E'!$A$6:$B$40,2,0)&amp;" - "&amp;'6E'!$A$1,
IF(AI64="5A",INDEX(OFFSET('5A'!$A$6:$A$41,SMALL('5A'!AH$6:AH$41,COUNTIF(AI$6:AI64,"5A")),0),MATCH(1,OFFSET('5A'!K$6:K$41,SMALL('5A'!AH$6:AH$41,COUNTIF(AI$6:AI64,"5A")),0),0))&amp;" "&amp;VLOOKUP(INDEX(OFFSET('5A'!$A$6:$A$41,SMALL('5A'!AH$6:AH$41,COUNTIF(AI$6:AI64,"5A")),0),MATCH(1,OFFSET('5A'!K$6:K$41,SMALL('5A'!AH$6:AH$41,COUNTIF(AI$6:AI64,"5A")),0),0)),'5A'!$A$6:$B$41,2,0)&amp;" - "&amp;'5A'!$A$1,
IF(AI64="5B",INDEX(OFFSET('5B'!$A$6:$A$39,SMALL('5B'!AH$6:AH$39,COUNTIF(AI$6:AI64,"5B")),0),MATCH(1,OFFSET('5B'!K$6:K$39,SMALL('5B'!AH$6:AH$39,COUNTIF(AI$6:AI64,"5B")),0),0))&amp;" "&amp;VLOOKUP(INDEX(OFFSET('5B'!$A$6:$A$39,SMALL('5B'!AH$6:AH$39,COUNTIF(AI$6:AI64,"5B")),0),MATCH(1,OFFSET('5B'!K$6:K$39,SMALL('5B'!AH$6:AH$39,COUNTIF(AI$6:AI64,"5B")),0),0)),'5B'!$A$6:$B$39,2,0)&amp;" - "&amp;'5B'!$A$1,
IF(AI64="5C",INDEX(OFFSET('5C'!$A$6:$A$39,SMALL('5C'!AH$6:AH$39,COUNTIF(AI$6:AI64,"5C")),0),MATCH(1,OFFSET('5C'!K$6:K$39,SMALL('5C'!AH$6:AH$39,COUNTIF(AI$6:AI64,"5C")),0),0))&amp;" "&amp;VLOOKUP(INDEX(OFFSET('5C'!$A$6:$A$39,SMALL('5C'!AH$6:AH$39,COUNTIF(AI$6:AI64,"5C")),0),MATCH(1,OFFSET('5C'!K$6:K$39,SMALL('5C'!AH$6:AH$39,COUNTIF(AI$6:AI64,"5C")),0),0)),'5C'!$A$6:$B$39,2,0)&amp;" - "&amp;'5C'!$A$1,
IF(AI64="5D",INDEX(OFFSET('5D'!$A$6:$A$41,SMALL('5D'!AH$6:AH$41,COUNTIF(AI$6:AI64,"5D")),0),MATCH(1,OFFSET('5D'!K$6:K$41,SMALL('5D'!AH$6:AH$41,COUNTIF(AI$6:AI64,"5D")),0),0))&amp;" "&amp;VLOOKUP(INDEX(OFFSET('5D'!$A$6:$A$41,SMALL('5D'!AH$6:AH$41,COUNTIF(AI$6:AI64,"5D")),0),MATCH(1,OFFSET('5D'!K$6:K$41,SMALL('5D'!AH$6:AH$41,COUNTIF(AI$6:AI64,"5D")),0),0)),'5D'!$A$6:$B$41,2,0)&amp;" - "&amp;'5D'!$A$1,
IF(AI64="5E",INDEX(OFFSET('5E'!$A$6:$A$40,SMALL('5E'!AH$6:AH$40,COUNTIF(AI$6:AI64,"5E")),0),MATCH(1,OFFSET('5E'!K$6:K$40,SMALL('5E'!AH$6:AH$40,COUNTIF(AI$6:AI64,"5E")),0),0))&amp;" "&amp;VLOOKUP(INDEX(OFFSET('5E'!$A$6:$A$40,SMALL('5E'!AH$6:AH$40,COUNTIF(AI$6:AI64,"5E")),0),MATCH(1,OFFSET('5E'!K$6:K$40,SMALL('5E'!AH$6:AH$40,COUNTIF(AI$6:AI64,"5E")),0),0)),'5E'!$A$6:$B$40,2,0)&amp;" - "&amp;'5E'!$A$1,
IF(AI64="5F",INDEX(OFFSET('5F'!$A$6:$A$40,SMALL('5F'!AH$6:AH$40,COUNTIF(AI$6:AI64,"5F")),0),MATCH(1,OFFSET('5F'!K$6:K$40,SMALL('5F'!AH$6:AH$40,COUNTIF(AI$6:AI64,"5F")),0),0))&amp;" "&amp;VLOOKUP(INDEX(OFFSET('5F'!$A$6:$A$40,SMALL('5F'!AH$6:AH$40,COUNTIF(AI$6:AI64,"5F")),0),MATCH(1,OFFSET('5F'!K$6:K$40,SMALL('5F'!AH$6:AH$40,COUNTIF(AI$6:AI64,"5F")),0),0)),'5F'!$A$6:$B$40,2,0)&amp;" - "&amp;'5F'!$A$1,
IF(AI64="4A",INDEX(OFFSET('4A'!$A$6:$A$38,SMALL('4A'!AH$6:AH$38,COUNTIF(AI$6:AI64,"4A")),0),MATCH(1,OFFSET('4A'!K$6:K$38,SMALL('4A'!AH$6:AH$38,COUNTIF(AI$6:AI64,"4A")),0),0))&amp;" "&amp;VLOOKUP(INDEX(OFFSET('4A'!$A$6:$A$38,SMALL('4A'!AH$6:AH$38,COUNTIF(AI$6:AI64,"4A")),0),MATCH(1,OFFSET('4A'!K$6:K$38,SMALL('4A'!AH$6:AH$38,COUNTIF(AI$6:AI64,"4A")),0),0)),'4A'!$A$6:$B$38,2,0)&amp;" - "&amp;'4A'!$A$1,
IF(AI64="4B",INDEX(OFFSET('4B'!$A$6:$A$37,SMALL('4B'!AH$6:AH$37,COUNTIF(AI$6:AI64,"4B")),0),MATCH(1,OFFSET('4B'!K$6:K$37,SMALL('4B'!AH$6:AH$37,COUNTIF(AI$6:AI64,"4B")),0),0))&amp;" "&amp;VLOOKUP(INDEX(OFFSET('4B'!$A$6:$A$37,SMALL('4B'!AH$6:AH$37,COUNTIF(AI$6:AI64,"4B")),0),MATCH(1,OFFSET('4B'!K$6:K$37,SMALL('4B'!AH$6:AH$37,COUNTIF(AI$6:AI64,"4B")),0),0)),'4B'!$A$6:$B$37,2,0)&amp;" - "&amp;'4B'!$A$1,
IF(AI64="4C",INDEX(OFFSET('4C'!$A$6:$A$38,SMALL('4C'!AH$6:AH$38,COUNTIF(AI$6:AI64,"4C")),0),MATCH(1,OFFSET('4C'!K$6:K$38,SMALL('4C'!AH$6:AH$38,COUNTIF(AI$6:AI64,"4C")),0),0))&amp;" "&amp;VLOOKUP(INDEX(OFFSET('4C'!$A$6:$A$38,SMALL('4C'!AH$6:AH$38,COUNTIF(AI$6:AI64,"4C")),0),MATCH(1,OFFSET('4C'!K$6:K$38,SMALL('4C'!AH$6:AH$38,COUNTIF(AI$6:AI64,"4C")),0),0)),'4C'!$A$6:$B$38,2,0)&amp;" - "&amp;'4C'!$A$1,
IF(AI64="4D",INDEX(OFFSET('4D'!$A$6:$A$37,SMALL('4D'!AH$6:AH$37,COUNTIF(AI$6:AI64,"4D")),0),MATCH(1,OFFSET('4D'!K$6:K$37,SMALL('4D'!AH$6:AH$37,COUNTIF(AI$6:AI64,"4D")),0),0))&amp;" "&amp;VLOOKUP(INDEX(OFFSET('4D'!$A$6:$A$37,SMALL('4D'!AH$6:AH$37,COUNTIF(AI$6:AI64,"4D")),0),MATCH(1,OFFSET('4D'!K$6:K$37,SMALL('4D'!AH$6:AH$37,COUNTIF(AI$6:AI64,"4D")),0),0)),'4D'!$A$6:$B$37,2,0)&amp;" - "&amp;'4D'!$A$1,
IF(AI64="4E",INDEX(OFFSET('4E'!$A$6:$A$37,SMALL('4E'!AH$6:AH$37,COUNTIF(AI$6:AI64,"4E")),0),MATCH(1,OFFSET('4E'!K$6:K$37,SMALL('4E'!AH$6:AH$37,COUNTIF(AI$6:AI64,"4E")),0),0))&amp;" "&amp;VLOOKUP(INDEX(OFFSET('4E'!$A$6:$A$37,SMALL('4E'!AH$6:AH$37,COUNTIF(AI$6:AI64,"4E")),0),MATCH(1,OFFSET('4E'!K$6:K$37,SMALL('4E'!AH$6:AH$37,COUNTIF(AI$6:AI64,"4E")),0),0)),'4E'!$A$6:$B$37,2,0)&amp;" - "&amp;'4E'!$A$1,
IF(AI64="CM2",INDEX(OFFSET('CM2'!$A$6:$A$36,SMALL('CM2'!AH$6:AH$36,COUNTIF(AI$6:AI64,"CM2")),0),MATCH(1,OFFSET('CM2'!K$6:K$36,SMALL('CM2'!AH$6:AH$36,COUNTIF(AI$6:AI64,"CM2")),0),0))&amp;" "&amp;VLOOKUP(INDEX(OFFSET('CM2'!$A$6:$A$36,SMALL('CM2'!AH$6:AH$36,COUNTIF(AI$6:AI64,"CM2")),0),MATCH(1,OFFSET('CM2'!K$6:K$36,SMALL('CM2'!AH$6:AH$36,COUNTIF(AI$6:AI64,"CM2")),0),0)),'CM2'!$A$6:$B$36,2,0)&amp;" - "&amp;'CM2'!$A$1,BC64)))))))))))))))))),"")</f>
        <v/>
      </c>
      <c r="J64" s="65" t="str">
        <f ca="1">IFERROR(IF(AJ64="","",IF(AJ64="6A",INDEX(OFFSET('6A'!$A$6:$A$39,SMALL('6A'!AI$6:AI$39,COUNTIF(AJ$6:AJ64,"6A")),0),MATCH(1,OFFSET('6A'!L$6:L$39,SMALL('6A'!AI$6:AI$39,COUNTIF(AJ$6:AJ64,"6A")),0),0))&amp;" "&amp;VLOOKUP(INDEX(OFFSET('6A'!$A$6:$A$39,SMALL('6A'!AI$6:AI$39,COUNTIF(AJ$6:AJ64,"6A")),0),MATCH(1,OFFSET('6A'!L$6:L$39,SMALL('6A'!AI$6:AI$39,COUNTIF(AJ$6:AJ64,"6A")),0),0)),'6A'!$A$6:$B$39,2,0)&amp;" - "&amp;'6A'!$A$1,
IF(AJ64="6B",INDEX(OFFSET('6B'!$A$6:$A$39,SMALL('6B'!AI$6:AI$39,COUNTIF(AJ$6:AJ64,"6B")),0),MATCH(1,OFFSET('6B'!L$6:L$39,SMALL('6B'!AI$6:AI$39,COUNTIF(AJ$6:AJ64,"6B")),0),0))&amp;" "&amp;VLOOKUP(INDEX(OFFSET('6B'!$A$6:$A$39,SMALL('6B'!AI$6:AI$39,COUNTIF(AJ$6:AJ64,"6B")),0),MATCH(1,OFFSET('6B'!L$6:L$39,SMALL('6B'!AI$6:AI$39,COUNTIF(AJ$6:AJ64,"6B")),0),0)),'6B'!$A$6:$B$39,2,0)&amp;" - "&amp;'6B'!$A$1,
IF(AJ64="6C",INDEX(OFFSET('6C'!$A$6:$A$41,SMALL('6C'!AI$6:AI$41,COUNTIF(AJ$6:AJ64,"6C")),0),MATCH(1,OFFSET('6C'!L$6:L$41,SMALL('6C'!AI$6:AI$41,COUNTIF(AJ$6:AJ64,"6C")),0),0))&amp;" "&amp;VLOOKUP(INDEX(OFFSET('6C'!$A$6:$A$41,SMALL('6C'!AI$6:AI$41,COUNTIF(AJ$6:AJ64,"6C")),0),MATCH(1,OFFSET('6C'!L$6:L$41,SMALL('6C'!AI$6:AI$41,COUNTIF(AJ$6:AJ64,"6C")),0),0)),'6C'!$A$6:$B$41,2,0)&amp;" - "&amp;'6C'!$A$1,
IF(AJ64="6D",INDEX(OFFSET('6D'!$A$6:$A$42,SMALL('6D'!AI$6:AI$42,COUNTIF(AJ$6:AJ64,"6D")),0),MATCH(1,OFFSET('6D'!L$6:L$42,SMALL('6D'!AI$6:AI$42,COUNTIF(AJ$6:AJ64,"6D")),0),0))&amp;" "&amp;VLOOKUP(INDEX(OFFSET('6D'!$A$6:$A$42,SMALL('6D'!AI$6:AI$42,COUNTIF(AJ$6:AJ64,"6D")),0),MATCH(1,OFFSET('6D'!L$6:L$42,SMALL('6D'!AI$6:AI$42,COUNTIF(AJ$6:AJ64,"6D")),0),0)),'6D'!$A$6:$B$42,2,0)&amp;" - "&amp;'6D'!$A$1,
IF(AJ64="6E",INDEX(OFFSET('6E'!$A$6:$A$40,SMALL('6E'!AI$6:AI$40,COUNTIF(AJ$6:AJ64,"6E")),0),MATCH(1,OFFSET('6E'!L$6:L$40,SMALL('6E'!AI$6:AI$40,COUNTIF(AJ$6:AJ64,"6E")),0),0))&amp;" "&amp;VLOOKUP(INDEX(OFFSET('6E'!$A$6:$A$40,SMALL('6E'!AI$6:AI$40,COUNTIF(AJ$6:AJ64,"6E")),0),MATCH(1,OFFSET('6E'!L$6:L$40,SMALL('6E'!AI$6:AI$40,COUNTIF(AJ$6:AJ64,"6E")),0),0)),'6E'!$A$6:$B$40,2,0)&amp;" - "&amp;'6E'!$A$1,
IF(AJ64="5A",INDEX(OFFSET('5A'!$A$6:$A$41,SMALL('5A'!AI$6:AI$41,COUNTIF(AJ$6:AJ64,"5A")),0),MATCH(1,OFFSET('5A'!L$6:L$41,SMALL('5A'!AI$6:AI$41,COUNTIF(AJ$6:AJ64,"5A")),0),0))&amp;" "&amp;VLOOKUP(INDEX(OFFSET('5A'!$A$6:$A$41,SMALL('5A'!AI$6:AI$41,COUNTIF(AJ$6:AJ64,"5A")),0),MATCH(1,OFFSET('5A'!L$6:L$41,SMALL('5A'!AI$6:AI$41,COUNTIF(AJ$6:AJ64,"5A")),0),0)),'5A'!$A$6:$B$41,2,0)&amp;" - "&amp;'5A'!$A$1,
IF(AJ64="5B",INDEX(OFFSET('5B'!$A$6:$A$39,SMALL('5B'!AI$6:AI$39,COUNTIF(AJ$6:AJ64,"5B")),0),MATCH(1,OFFSET('5B'!L$6:L$39,SMALL('5B'!AI$6:AI$39,COUNTIF(AJ$6:AJ64,"5B")),0),0))&amp;" "&amp;VLOOKUP(INDEX(OFFSET('5B'!$A$6:$A$39,SMALL('5B'!AI$6:AI$39,COUNTIF(AJ$6:AJ64,"5B")),0),MATCH(1,OFFSET('5B'!L$6:L$39,SMALL('5B'!AI$6:AI$39,COUNTIF(AJ$6:AJ64,"5B")),0),0)),'5B'!$A$6:$B$39,2,0)&amp;" - "&amp;'5B'!$A$1,
IF(AJ64="5C",INDEX(OFFSET('5C'!$A$6:$A$39,SMALL('5C'!AI$6:AI$39,COUNTIF(AJ$6:AJ64,"5C")),0),MATCH(1,OFFSET('5C'!L$6:L$39,SMALL('5C'!AI$6:AI$39,COUNTIF(AJ$6:AJ64,"5C")),0),0))&amp;" "&amp;VLOOKUP(INDEX(OFFSET('5C'!$A$6:$A$39,SMALL('5C'!AI$6:AI$39,COUNTIF(AJ$6:AJ64,"5C")),0),MATCH(1,OFFSET('5C'!L$6:L$39,SMALL('5C'!AI$6:AI$39,COUNTIF(AJ$6:AJ64,"5C")),0),0)),'5C'!$A$6:$B$39,2,0)&amp;" - "&amp;'5C'!$A$1,
IF(AJ64="5D",INDEX(OFFSET('5D'!$A$6:$A$41,SMALL('5D'!AI$6:AI$41,COUNTIF(AJ$6:AJ64,"5D")),0),MATCH(1,OFFSET('5D'!L$6:L$41,SMALL('5D'!AI$6:AI$41,COUNTIF(AJ$6:AJ64,"5D")),0),0))&amp;" "&amp;VLOOKUP(INDEX(OFFSET('5D'!$A$6:$A$41,SMALL('5D'!AI$6:AI$41,COUNTIF(AJ$6:AJ64,"5D")),0),MATCH(1,OFFSET('5D'!L$6:L$41,SMALL('5D'!AI$6:AI$41,COUNTIF(AJ$6:AJ64,"5D")),0),0)),'5D'!$A$6:$B$41,2,0)&amp;" - "&amp;'5D'!$A$1,
IF(AJ64="5E",INDEX(OFFSET('5E'!$A$6:$A$40,SMALL('5E'!AI$6:AI$40,COUNTIF(AJ$6:AJ64,"5E")),0),MATCH(1,OFFSET('5E'!L$6:L$40,SMALL('5E'!AI$6:AI$40,COUNTIF(AJ$6:AJ64,"5E")),0),0))&amp;" "&amp;VLOOKUP(INDEX(OFFSET('5E'!$A$6:$A$40,SMALL('5E'!AI$6:AI$40,COUNTIF(AJ$6:AJ64,"5E")),0),MATCH(1,OFFSET('5E'!L$6:L$40,SMALL('5E'!AI$6:AI$40,COUNTIF(AJ$6:AJ64,"5E")),0),0)),'5E'!$A$6:$B$40,2,0)&amp;" - "&amp;'5E'!$A$1,
IF(AJ64="5F",INDEX(OFFSET('5F'!$A$6:$A$40,SMALL('5F'!AI$6:AI$40,COUNTIF(AJ$6:AJ64,"5F")),0),MATCH(1,OFFSET('5F'!L$6:L$40,SMALL('5F'!AI$6:AI$40,COUNTIF(AJ$6:AJ64,"5F")),0),0))&amp;" "&amp;VLOOKUP(INDEX(OFFSET('5F'!$A$6:$A$40,SMALL('5F'!AI$6:AI$40,COUNTIF(AJ$6:AJ64,"5F")),0),MATCH(1,OFFSET('5F'!L$6:L$40,SMALL('5F'!AI$6:AI$40,COUNTIF(AJ$6:AJ64,"5F")),0),0)),'5F'!$A$6:$B$40,2,0)&amp;" - "&amp;'5F'!$A$1,
IF(AJ64="4A",INDEX(OFFSET('4A'!$A$6:$A$38,SMALL('4A'!AI$6:AI$38,COUNTIF(AJ$6:AJ64,"4A")),0),MATCH(1,OFFSET('4A'!L$6:L$38,SMALL('4A'!AI$6:AI$38,COUNTIF(AJ$6:AJ64,"4A")),0),0))&amp;" "&amp;VLOOKUP(INDEX(OFFSET('4A'!$A$6:$A$38,SMALL('4A'!AI$6:AI$38,COUNTIF(AJ$6:AJ64,"4A")),0),MATCH(1,OFFSET('4A'!L$6:L$38,SMALL('4A'!AI$6:AI$38,COUNTIF(AJ$6:AJ64,"4A")),0),0)),'4A'!$A$6:$B$38,2,0)&amp;" - "&amp;'4A'!$A$1,
IF(AJ64="4B",INDEX(OFFSET('4B'!$A$6:$A$37,SMALL('4B'!AI$6:AI$37,COUNTIF(AJ$6:AJ64,"4B")),0),MATCH(1,OFFSET('4B'!L$6:L$37,SMALL('4B'!AI$6:AI$37,COUNTIF(AJ$6:AJ64,"4B")),0),0))&amp;" "&amp;VLOOKUP(INDEX(OFFSET('4B'!$A$6:$A$37,SMALL('4B'!AI$6:AI$37,COUNTIF(AJ$6:AJ64,"4B")),0),MATCH(1,OFFSET('4B'!L$6:L$37,SMALL('4B'!AI$6:AI$37,COUNTIF(AJ$6:AJ64,"4B")),0),0)),'4B'!$A$6:$B$37,2,0)&amp;" - "&amp;'4B'!$A$1,
IF(AJ64="4C",INDEX(OFFSET('4C'!$A$6:$A$38,SMALL('4C'!AI$6:AI$38,COUNTIF(AJ$6:AJ64,"4C")),0),MATCH(1,OFFSET('4C'!L$6:L$38,SMALL('4C'!AI$6:AI$38,COUNTIF(AJ$6:AJ64,"4C")),0),0))&amp;" "&amp;VLOOKUP(INDEX(OFFSET('4C'!$A$6:$A$38,SMALL('4C'!AI$6:AI$38,COUNTIF(AJ$6:AJ64,"4C")),0),MATCH(1,OFFSET('4C'!L$6:L$38,SMALL('4C'!AI$6:AI$38,COUNTIF(AJ$6:AJ64,"4C")),0),0)),'4C'!$A$6:$B$38,2,0)&amp;" - "&amp;'4C'!$A$1,
IF(AJ64="4D",INDEX(OFFSET('4D'!$A$6:$A$37,SMALL('4D'!AI$6:AI$37,COUNTIF(AJ$6:AJ64,"4D")),0),MATCH(1,OFFSET('4D'!L$6:L$37,SMALL('4D'!AI$6:AI$37,COUNTIF(AJ$6:AJ64,"4D")),0),0))&amp;" "&amp;VLOOKUP(INDEX(OFFSET('4D'!$A$6:$A$37,SMALL('4D'!AI$6:AI$37,COUNTIF(AJ$6:AJ64,"4D")),0),MATCH(1,OFFSET('4D'!L$6:L$37,SMALL('4D'!AI$6:AI$37,COUNTIF(AJ$6:AJ64,"4D")),0),0)),'4D'!$A$6:$B$37,2,0)&amp;" - "&amp;'4D'!$A$1,
IF(AJ64="4E",INDEX(OFFSET('4E'!$A$6:$A$37,SMALL('4E'!AI$6:AI$37,COUNTIF(AJ$6:AJ64,"4E")),0),MATCH(1,OFFSET('4E'!L$6:L$37,SMALL('4E'!AI$6:AI$37,COUNTIF(AJ$6:AJ64,"4E")),0),0))&amp;" "&amp;VLOOKUP(INDEX(OFFSET('4E'!$A$6:$A$37,SMALL('4E'!AI$6:AI$37,COUNTIF(AJ$6:AJ64,"4E")),0),MATCH(1,OFFSET('4E'!L$6:L$37,SMALL('4E'!AI$6:AI$37,COUNTIF(AJ$6:AJ64,"4E")),0),0)),'4E'!$A$6:$B$37,2,0)&amp;" - "&amp;'4E'!$A$1,
IF(AJ64="CM2",INDEX(OFFSET('CM2'!$A$6:$A$36,SMALL('CM2'!AI$6:AI$36,COUNTIF(AJ$6:AJ64,"CM2")),0),MATCH(1,OFFSET('CM2'!L$6:L$36,SMALL('CM2'!AI$6:AI$36,COUNTIF(AJ$6:AJ64,"CM2")),0),0))&amp;" "&amp;VLOOKUP(INDEX(OFFSET('CM2'!$A$6:$A$36,SMALL('CM2'!AI$6:AI$36,COUNTIF(AJ$6:AJ64,"CM2")),0),MATCH(1,OFFSET('CM2'!L$6:L$36,SMALL('CM2'!AI$6:AI$36,COUNTIF(AJ$6:AJ64,"CM2")),0),0)),'CM2'!$A$6:$B$36,2,0)&amp;" - "&amp;'CM2'!$A$1,BD64)))))))))))))))))),"")</f>
        <v/>
      </c>
      <c r="K64" s="39" t="str">
        <f ca="1">IFERROR(IF(AK64="","",IF(AK64="6A",INDEX(OFFSET('6A'!$A$6:$A$39,SMALL('6A'!AJ$6:AJ$39,COUNTIF(AK$6:AK64,"6A")),0),MATCH(1,OFFSET('6A'!M$6:M$39,SMALL('6A'!AJ$6:AJ$39,COUNTIF(AK$6:AK64,"6A")),0),0))&amp;" "&amp;VLOOKUP(INDEX(OFFSET('6A'!$A$6:$A$39,SMALL('6A'!AJ$6:AJ$39,COUNTIF(AK$6:AK64,"6A")),0),MATCH(1,OFFSET('6A'!M$6:M$39,SMALL('6A'!AJ$6:AJ$39,COUNTIF(AK$6:AK64,"6A")),0),0)),'6A'!$A$6:$B$39,2,0)&amp;" - "&amp;'6A'!$A$1,
IF(AK64="6B",INDEX(OFFSET('6B'!$A$6:$A$39,SMALL('6B'!AJ$6:AJ$39,COUNTIF(AK$6:AK64,"6B")),0),MATCH(1,OFFSET('6B'!M$6:M$39,SMALL('6B'!AJ$6:AJ$39,COUNTIF(AK$6:AK64,"6B")),0),0))&amp;" "&amp;VLOOKUP(INDEX(OFFSET('6B'!$A$6:$A$39,SMALL('6B'!AJ$6:AJ$39,COUNTIF(AK$6:AK64,"6B")),0),MATCH(1,OFFSET('6B'!M$6:M$39,SMALL('6B'!AJ$6:AJ$39,COUNTIF(AK$6:AK64,"6B")),0),0)),'6B'!$A$6:$B$39,2,0)&amp;" - "&amp;'6B'!$A$1,
IF(AK64="6C",INDEX(OFFSET('6C'!$A$6:$A$41,SMALL('6C'!AJ$6:AJ$41,COUNTIF(AK$6:AK64,"6C")),0),MATCH(1,OFFSET('6C'!M$6:M$41,SMALL('6C'!AJ$6:AJ$41,COUNTIF(AK$6:AK64,"6C")),0),0))&amp;" "&amp;VLOOKUP(INDEX(OFFSET('6C'!$A$6:$A$41,SMALL('6C'!AJ$6:AJ$41,COUNTIF(AK$6:AK64,"6C")),0),MATCH(1,OFFSET('6C'!M$6:M$41,SMALL('6C'!AJ$6:AJ$41,COUNTIF(AK$6:AK64,"6C")),0),0)),'6C'!$A$6:$B$41,2,0)&amp;" - "&amp;'6C'!$A$1,
IF(AK64="6D",INDEX(OFFSET('6D'!$A$6:$A$42,SMALL('6D'!AJ$6:AJ$42,COUNTIF(AK$6:AK64,"6D")),0),MATCH(1,OFFSET('6D'!M$6:M$42,SMALL('6D'!AJ$6:AJ$42,COUNTIF(AK$6:AK64,"6D")),0),0))&amp;" "&amp;VLOOKUP(INDEX(OFFSET('6D'!$A$6:$A$42,SMALL('6D'!AJ$6:AJ$42,COUNTIF(AK$6:AK64,"6D")),0),MATCH(1,OFFSET('6D'!M$6:M$42,SMALL('6D'!AJ$6:AJ$42,COUNTIF(AK$6:AK64,"6D")),0),0)),'6D'!$A$6:$B$42,2,0)&amp;" - "&amp;'6D'!$A$1,
IF(AK64="6E",INDEX(OFFSET('6E'!$A$6:$A$40,SMALL('6E'!AJ$6:AJ$40,COUNTIF(AK$6:AK64,"6E")),0),MATCH(1,OFFSET('6E'!M$6:M$40,SMALL('6E'!AJ$6:AJ$40,COUNTIF(AK$6:AK64,"6E")),0),0))&amp;" "&amp;VLOOKUP(INDEX(OFFSET('6E'!$A$6:$A$40,SMALL('6E'!AJ$6:AJ$40,COUNTIF(AK$6:AK64,"6E")),0),MATCH(1,OFFSET('6E'!M$6:M$40,SMALL('6E'!AJ$6:AJ$40,COUNTIF(AK$6:AK64,"6E")),0),0)),'6E'!$A$6:$B$40,2,0)&amp;" - "&amp;'6E'!$A$1,
IF(AK64="5A",INDEX(OFFSET('5A'!$A$6:$A$41,SMALL('5A'!AJ$6:AJ$41,COUNTIF(AK$6:AK64,"5A")),0),MATCH(1,OFFSET('5A'!M$6:M$41,SMALL('5A'!AJ$6:AJ$41,COUNTIF(AK$6:AK64,"5A")),0),0))&amp;" "&amp;VLOOKUP(INDEX(OFFSET('5A'!$A$6:$A$41,SMALL('5A'!AJ$6:AJ$41,COUNTIF(AK$6:AK64,"5A")),0),MATCH(1,OFFSET('5A'!M$6:M$41,SMALL('5A'!AJ$6:AJ$41,COUNTIF(AK$6:AK64,"5A")),0),0)),'5A'!$A$6:$B$41,2,0)&amp;" - "&amp;'5A'!$A$1,
IF(AK64="5B",INDEX(OFFSET('5B'!$A$6:$A$39,SMALL('5B'!AJ$6:AJ$39,COUNTIF(AK$6:AK64,"5B")),0),MATCH(1,OFFSET('5B'!M$6:M$39,SMALL('5B'!AJ$6:AJ$39,COUNTIF(AK$6:AK64,"5B")),0),0))&amp;" "&amp;VLOOKUP(INDEX(OFFSET('5B'!$A$6:$A$39,SMALL('5B'!AJ$6:AJ$39,COUNTIF(AK$6:AK64,"5B")),0),MATCH(1,OFFSET('5B'!M$6:M$39,SMALL('5B'!AJ$6:AJ$39,COUNTIF(AK$6:AK64,"5B")),0),0)),'5B'!$A$6:$B$39,2,0)&amp;" - "&amp;'5B'!$A$1,
IF(AK64="5C",INDEX(OFFSET('5C'!$A$6:$A$39,SMALL('5C'!AJ$6:AJ$39,COUNTIF(AK$6:AK64,"5C")),0),MATCH(1,OFFSET('5C'!M$6:M$39,SMALL('5C'!AJ$6:AJ$39,COUNTIF(AK$6:AK64,"5C")),0),0))&amp;" "&amp;VLOOKUP(INDEX(OFFSET('5C'!$A$6:$A$39,SMALL('5C'!AJ$6:AJ$39,COUNTIF(AK$6:AK64,"5C")),0),MATCH(1,OFFSET('5C'!M$6:M$39,SMALL('5C'!AJ$6:AJ$39,COUNTIF(AK$6:AK64,"5C")),0),0)),'5C'!$A$6:$B$39,2,0)&amp;" - "&amp;'5C'!$A$1,
IF(AK64="5D",INDEX(OFFSET('5D'!$A$6:$A$41,SMALL('5D'!AJ$6:AJ$41,COUNTIF(AK$6:AK64,"5D")),0),MATCH(1,OFFSET('5D'!M$6:M$41,SMALL('5D'!AJ$6:AJ$41,COUNTIF(AK$6:AK64,"5D")),0),0))&amp;" "&amp;VLOOKUP(INDEX(OFFSET('5D'!$A$6:$A$41,SMALL('5D'!AJ$6:AJ$41,COUNTIF(AK$6:AK64,"5D")),0),MATCH(1,OFFSET('5D'!M$6:M$41,SMALL('5D'!AJ$6:AJ$41,COUNTIF(AK$6:AK64,"5D")),0),0)),'5D'!$A$6:$B$41,2,0)&amp;" - "&amp;'5D'!$A$1,
IF(AK64="5E",INDEX(OFFSET('5E'!$A$6:$A$40,SMALL('5E'!AJ$6:AJ$40,COUNTIF(AK$6:AK64,"5E")),0),MATCH(1,OFFSET('5E'!M$6:M$40,SMALL('5E'!AJ$6:AJ$40,COUNTIF(AK$6:AK64,"5E")),0),0))&amp;" "&amp;VLOOKUP(INDEX(OFFSET('5E'!$A$6:$A$40,SMALL('5E'!AJ$6:AJ$40,COUNTIF(AK$6:AK64,"5E")),0),MATCH(1,OFFSET('5E'!M$6:M$40,SMALL('5E'!AJ$6:AJ$40,COUNTIF(AK$6:AK64,"5E")),0),0)),'5E'!$A$6:$B$40,2,0)&amp;" - "&amp;'5E'!$A$1,
IF(AK64="5F",INDEX(OFFSET('5F'!$A$6:$A$40,SMALL('5F'!AJ$6:AJ$40,COUNTIF(AK$6:AK64,"5F")),0),MATCH(1,OFFSET('5F'!M$6:M$40,SMALL('5F'!AJ$6:AJ$40,COUNTIF(AK$6:AK64,"5F")),0),0))&amp;" "&amp;VLOOKUP(INDEX(OFFSET('5F'!$A$6:$A$40,SMALL('5F'!AJ$6:AJ$40,COUNTIF(AK$6:AK64,"5F")),0),MATCH(1,OFFSET('5F'!M$6:M$40,SMALL('5F'!AJ$6:AJ$40,COUNTIF(AK$6:AK64,"5F")),0),0)),'5F'!$A$6:$B$40,2,0)&amp;" - "&amp;'5F'!$A$1,
IF(AK64="4A",INDEX(OFFSET('4A'!$A$6:$A$38,SMALL('4A'!AJ$6:AJ$38,COUNTIF(AK$6:AK64,"4A")),0),MATCH(1,OFFSET('4A'!M$6:M$38,SMALL('4A'!AJ$6:AJ$38,COUNTIF(AK$6:AK64,"4A")),0),0))&amp;" "&amp;VLOOKUP(INDEX(OFFSET('4A'!$A$6:$A$38,SMALL('4A'!AJ$6:AJ$38,COUNTIF(AK$6:AK64,"4A")),0),MATCH(1,OFFSET('4A'!M$6:M$38,SMALL('4A'!AJ$6:AJ$38,COUNTIF(AK$6:AK64,"4A")),0),0)),'4A'!$A$6:$B$38,2,0)&amp;" - "&amp;'4A'!$A$1,
IF(AK64="4B",INDEX(OFFSET('4B'!$A$6:$A$37,SMALL('4B'!AJ$6:AJ$37,COUNTIF(AK$6:AK64,"4B")),0),MATCH(1,OFFSET('4B'!M$6:M$37,SMALL('4B'!AJ$6:AJ$37,COUNTIF(AK$6:AK64,"4B")),0),0))&amp;" "&amp;VLOOKUP(INDEX(OFFSET('4B'!$A$6:$A$37,SMALL('4B'!AJ$6:AJ$37,COUNTIF(AK$6:AK64,"4B")),0),MATCH(1,OFFSET('4B'!M$6:M$37,SMALL('4B'!AJ$6:AJ$37,COUNTIF(AK$6:AK64,"4B")),0),0)),'4B'!$A$6:$B$37,2,0)&amp;" - "&amp;'4B'!$A$1,
IF(AK64="4C",INDEX(OFFSET('4C'!$A$6:$A$38,SMALL('4C'!AJ$6:AJ$38,COUNTIF(AK$6:AK64,"4C")),0),MATCH(1,OFFSET('4C'!M$6:M$38,SMALL('4C'!AJ$6:AJ$38,COUNTIF(AK$6:AK64,"4C")),0),0))&amp;" "&amp;VLOOKUP(INDEX(OFFSET('4C'!$A$6:$A$38,SMALL('4C'!AJ$6:AJ$38,COUNTIF(AK$6:AK64,"4C")),0),MATCH(1,OFFSET('4C'!M$6:M$38,SMALL('4C'!AJ$6:AJ$38,COUNTIF(AK$6:AK64,"4C")),0),0)),'4C'!$A$6:$B$38,2,0)&amp;" - "&amp;'4C'!$A$1,
IF(AK64="4D",INDEX(OFFSET('4D'!$A$6:$A$37,SMALL('4D'!AJ$6:AJ$37,COUNTIF(AK$6:AK64,"4D")),0),MATCH(1,OFFSET('4D'!M$6:M$37,SMALL('4D'!AJ$6:AJ$37,COUNTIF(AK$6:AK64,"4D")),0),0))&amp;" "&amp;VLOOKUP(INDEX(OFFSET('4D'!$A$6:$A$37,SMALL('4D'!AJ$6:AJ$37,COUNTIF(AK$6:AK64,"4D")),0),MATCH(1,OFFSET('4D'!M$6:M$37,SMALL('4D'!AJ$6:AJ$37,COUNTIF(AK$6:AK64,"4D")),0),0)),'4D'!$A$6:$B$37,2,0)&amp;" - "&amp;'4D'!$A$1,
IF(AK64="4E",INDEX(OFFSET('4E'!$A$6:$A$37,SMALL('4E'!AJ$6:AJ$37,COUNTIF(AK$6:AK64,"4E")),0),MATCH(1,OFFSET('4E'!M$6:M$37,SMALL('4E'!AJ$6:AJ$37,COUNTIF(AK$6:AK64,"4E")),0),0))&amp;" "&amp;VLOOKUP(INDEX(OFFSET('4E'!$A$6:$A$37,SMALL('4E'!AJ$6:AJ$37,COUNTIF(AK$6:AK64,"4E")),0),MATCH(1,OFFSET('4E'!M$6:M$37,SMALL('4E'!AJ$6:AJ$37,COUNTIF(AK$6:AK64,"4E")),0),0)),'4E'!$A$6:$B$37,2,0)&amp;" - "&amp;'4E'!$A$1,
IF(AK64="CM2",INDEX(OFFSET('CM2'!$A$6:$A$36,SMALL('CM2'!AJ$6:AJ$36,COUNTIF(AK$6:AK64,"CM2")),0),MATCH(1,OFFSET('CM2'!M$6:M$36,SMALL('CM2'!AJ$6:AJ$36,COUNTIF(AK$6:AK64,"CM2")),0),0))&amp;" "&amp;VLOOKUP(INDEX(OFFSET('CM2'!$A$6:$A$36,SMALL('CM2'!AJ$6:AJ$36,COUNTIF(AK$6:AK64,"CM2")),0),MATCH(1,OFFSET('CM2'!M$6:M$36,SMALL('CM2'!AJ$6:AJ$36,COUNTIF(AK$6:AK64,"CM2")),0),0)),'CM2'!$A$6:$B$36,2,0)&amp;" - "&amp;'CM2'!$A$1,BE64)))))))))))))))))),"")</f>
        <v/>
      </c>
      <c r="L64" s="42" t="str">
        <f ca="1">IFERROR(IF(AL64="","",IF(AL64="6A",INDEX(OFFSET('6A'!$A$6:$A$39,SMALL('6A'!AK$6:AK$39,COUNTIF(AL$6:AL64,"6A")),0),MATCH(1,OFFSET('6A'!N$6:N$39,SMALL('6A'!AK$6:AK$39,COUNTIF(AL$6:AL64,"6A")),0),0))&amp;" "&amp;VLOOKUP(INDEX(OFFSET('6A'!$A$6:$A$39,SMALL('6A'!AK$6:AK$39,COUNTIF(AL$6:AL64,"6A")),0),MATCH(1,OFFSET('6A'!N$6:N$39,SMALL('6A'!AK$6:AK$39,COUNTIF(AL$6:AL64,"6A")),0),0)),'6A'!$A$6:$B$39,2,0)&amp;" - "&amp;'6A'!$A$1,
IF(AL64="6B",INDEX(OFFSET('6B'!$A$6:$A$39,SMALL('6B'!AK$6:AK$39,COUNTIF(AL$6:AL64,"6B")),0),MATCH(1,OFFSET('6B'!N$6:N$39,SMALL('6B'!AK$6:AK$39,COUNTIF(AL$6:AL64,"6B")),0),0))&amp;" "&amp;VLOOKUP(INDEX(OFFSET('6B'!$A$6:$A$39,SMALL('6B'!AK$6:AK$39,COUNTIF(AL$6:AL64,"6B")),0),MATCH(1,OFFSET('6B'!N$6:N$39,SMALL('6B'!AK$6:AK$39,COUNTIF(AL$6:AL64,"6B")),0),0)),'6B'!$A$6:$B$39,2,0)&amp;" - "&amp;'6B'!$A$1,
IF(AL64="6C",INDEX(OFFSET('6C'!$A$6:$A$41,SMALL('6C'!AK$6:AK$41,COUNTIF(AL$6:AL64,"6C")),0),MATCH(1,OFFSET('6C'!N$6:N$41,SMALL('6C'!AK$6:AK$41,COUNTIF(AL$6:AL64,"6C")),0),0))&amp;" "&amp;VLOOKUP(INDEX(OFFSET('6C'!$A$6:$A$41,SMALL('6C'!AK$6:AK$41,COUNTIF(AL$6:AL64,"6C")),0),MATCH(1,OFFSET('6C'!N$6:N$41,SMALL('6C'!AK$6:AK$41,COUNTIF(AL$6:AL64,"6C")),0),0)),'6C'!$A$6:$B$41,2,0)&amp;" - "&amp;'6C'!$A$1,
IF(AL64="6D",INDEX(OFFSET('6D'!$A$6:$A$42,SMALL('6D'!AK$6:AK$42,COUNTIF(AL$6:AL64,"6D")),0),MATCH(1,OFFSET('6D'!N$6:N$42,SMALL('6D'!AK$6:AK$42,COUNTIF(AL$6:AL64,"6D")),0),0))&amp;" "&amp;VLOOKUP(INDEX(OFFSET('6D'!$A$6:$A$42,SMALL('6D'!AK$6:AK$42,COUNTIF(AL$6:AL64,"6D")),0),MATCH(1,OFFSET('6D'!N$6:N$42,SMALL('6D'!AK$6:AK$42,COUNTIF(AL$6:AL64,"6D")),0),0)),'6D'!$A$6:$B$42,2,0)&amp;" - "&amp;'6D'!$A$1,
IF(AL64="6E",INDEX(OFFSET('6E'!$A$6:$A$40,SMALL('6E'!AK$6:AK$40,COUNTIF(AL$6:AL64,"6E")),0),MATCH(1,OFFSET('6E'!N$6:N$40,SMALL('6E'!AK$6:AK$40,COUNTIF(AL$6:AL64,"6E")),0),0))&amp;" "&amp;VLOOKUP(INDEX(OFFSET('6E'!$A$6:$A$40,SMALL('6E'!AK$6:AK$40,COUNTIF(AL$6:AL64,"6E")),0),MATCH(1,OFFSET('6E'!N$6:N$40,SMALL('6E'!AK$6:AK$40,COUNTIF(AL$6:AL64,"6E")),0),0)),'6E'!$A$6:$B$40,2,0)&amp;" - "&amp;'6E'!$A$1,
IF(AL64="5A",INDEX(OFFSET('5A'!$A$6:$A$41,SMALL('5A'!AK$6:AK$41,COUNTIF(AL$6:AL64,"5A")),0),MATCH(1,OFFSET('5A'!N$6:N$41,SMALL('5A'!AK$6:AK$41,COUNTIF(AL$6:AL64,"5A")),0),0))&amp;" "&amp;VLOOKUP(INDEX(OFFSET('5A'!$A$6:$A$41,SMALL('5A'!AK$6:AK$41,COUNTIF(AL$6:AL64,"5A")),0),MATCH(1,OFFSET('5A'!N$6:N$41,SMALL('5A'!AK$6:AK$41,COUNTIF(AL$6:AL64,"5A")),0),0)),'5A'!$A$6:$B$41,2,0)&amp;" - "&amp;'5A'!$A$1,
IF(AL64="5B",INDEX(OFFSET('5B'!$A$6:$A$39,SMALL('5B'!AK$6:AK$39,COUNTIF(AL$6:AL64,"5B")),0),MATCH(1,OFFSET('5B'!N$6:N$39,SMALL('5B'!AK$6:AK$39,COUNTIF(AL$6:AL64,"5B")),0),0))&amp;" "&amp;VLOOKUP(INDEX(OFFSET('5B'!$A$6:$A$39,SMALL('5B'!AK$6:AK$39,COUNTIF(AL$6:AL64,"5B")),0),MATCH(1,OFFSET('5B'!N$6:N$39,SMALL('5B'!AK$6:AK$39,COUNTIF(AL$6:AL64,"5B")),0),0)),'5B'!$A$6:$B$39,2,0)&amp;" - "&amp;'5B'!$A$1,
IF(AL64="5C",INDEX(OFFSET('5C'!$A$6:$A$39,SMALL('5C'!AK$6:AK$39,COUNTIF(AL$6:AL64,"5C")),0),MATCH(1,OFFSET('5C'!N$6:N$39,SMALL('5C'!AK$6:AK$39,COUNTIF(AL$6:AL64,"5C")),0),0))&amp;" "&amp;VLOOKUP(INDEX(OFFSET('5C'!$A$6:$A$39,SMALL('5C'!AK$6:AK$39,COUNTIF(AL$6:AL64,"5C")),0),MATCH(1,OFFSET('5C'!N$6:N$39,SMALL('5C'!AK$6:AK$39,COUNTIF(AL$6:AL64,"5C")),0),0)),'5C'!$A$6:$B$39,2,0)&amp;" - "&amp;'5C'!$A$1,
IF(AL64="5D",INDEX(OFFSET('5D'!$A$6:$A$41,SMALL('5D'!AK$6:AK$41,COUNTIF(AL$6:AL64,"5D")),0),MATCH(1,OFFSET('5D'!N$6:N$41,SMALL('5D'!AK$6:AK$41,COUNTIF(AL$6:AL64,"5D")),0),0))&amp;" "&amp;VLOOKUP(INDEX(OFFSET('5D'!$A$6:$A$41,SMALL('5D'!AK$6:AK$41,COUNTIF(AL$6:AL64,"5D")),0),MATCH(1,OFFSET('5D'!N$6:N$41,SMALL('5D'!AK$6:AK$41,COUNTIF(AL$6:AL64,"5D")),0),0)),'5D'!$A$6:$B$41,2,0)&amp;" - "&amp;'5D'!$A$1,
IF(AL64="5E",INDEX(OFFSET('5E'!$A$6:$A$40,SMALL('5E'!AK$6:AK$40,COUNTIF(AL$6:AL64,"5E")),0),MATCH(1,OFFSET('5E'!N$6:N$40,SMALL('5E'!AK$6:AK$40,COUNTIF(AL$6:AL64,"5E")),0),0))&amp;" "&amp;VLOOKUP(INDEX(OFFSET('5E'!$A$6:$A$40,SMALL('5E'!AK$6:AK$40,COUNTIF(AL$6:AL64,"5E")),0),MATCH(1,OFFSET('5E'!N$6:N$40,SMALL('5E'!AK$6:AK$40,COUNTIF(AL$6:AL64,"5E")),0),0)),'5E'!$A$6:$B$40,2,0)&amp;" - "&amp;'5E'!$A$1,
IF(AL64="5F",INDEX(OFFSET('5F'!$A$6:$A$40,SMALL('5F'!AK$6:AK$40,COUNTIF(AL$6:AL64,"5F")),0),MATCH(1,OFFSET('5F'!N$6:N$40,SMALL('5F'!AK$6:AK$40,COUNTIF(AL$6:AL64,"5F")),0),0))&amp;" "&amp;VLOOKUP(INDEX(OFFSET('5F'!$A$6:$A$40,SMALL('5F'!AK$6:AK$40,COUNTIF(AL$6:AL64,"5F")),0),MATCH(1,OFFSET('5F'!N$6:N$40,SMALL('5F'!AK$6:AK$40,COUNTIF(AL$6:AL64,"5F")),0),0)),'5F'!$A$6:$B$40,2,0)&amp;" - "&amp;'5F'!$A$1,
IF(AL64="4A",INDEX(OFFSET('4A'!$A$6:$A$38,SMALL('4A'!AK$6:AK$38,COUNTIF(AL$6:AL64,"4A")),0),MATCH(1,OFFSET('4A'!N$6:N$38,SMALL('4A'!AK$6:AK$38,COUNTIF(AL$6:AL64,"4A")),0),0))&amp;" "&amp;VLOOKUP(INDEX(OFFSET('4A'!$A$6:$A$38,SMALL('4A'!AK$6:AK$38,COUNTIF(AL$6:AL64,"4A")),0),MATCH(1,OFFSET('4A'!N$6:N$38,SMALL('4A'!AK$6:AK$38,COUNTIF(AL$6:AL64,"4A")),0),0)),'4A'!$A$6:$B$38,2,0)&amp;" - "&amp;'4A'!$A$1,
IF(AL64="4B",INDEX(OFFSET('4B'!$A$6:$A$37,SMALL('4B'!AK$6:AK$37,COUNTIF(AL$6:AL64,"4B")),0),MATCH(1,OFFSET('4B'!N$6:N$37,SMALL('4B'!AK$6:AK$37,COUNTIF(AL$6:AL64,"4B")),0),0))&amp;" "&amp;VLOOKUP(INDEX(OFFSET('4B'!$A$6:$A$37,SMALL('4B'!AK$6:AK$37,COUNTIF(AL$6:AL64,"4B")),0),MATCH(1,OFFSET('4B'!N$6:N$37,SMALL('4B'!AK$6:AK$37,COUNTIF(AL$6:AL64,"4B")),0),0)),'4B'!$A$6:$B$37,2,0)&amp;" - "&amp;'4B'!$A$1,
IF(AL64="4C",INDEX(OFFSET('4C'!$A$6:$A$38,SMALL('4C'!AK$6:AK$38,COUNTIF(AL$6:AL64,"4C")),0),MATCH(1,OFFSET('4C'!N$6:N$38,SMALL('4C'!AK$6:AK$38,COUNTIF(AL$6:AL64,"4C")),0),0))&amp;" "&amp;VLOOKUP(INDEX(OFFSET('4C'!$A$6:$A$38,SMALL('4C'!AK$6:AK$38,COUNTIF(AL$6:AL64,"4C")),0),MATCH(1,OFFSET('4C'!N$6:N$38,SMALL('4C'!AK$6:AK$38,COUNTIF(AL$6:AL64,"4C")),0),0)),'4C'!$A$6:$B$38,2,0)&amp;" - "&amp;'4C'!$A$1,
IF(AL64="4D",INDEX(OFFSET('4D'!$A$6:$A$37,SMALL('4D'!AK$6:AK$37,COUNTIF(AL$6:AL64,"4D")),0),MATCH(1,OFFSET('4D'!N$6:N$37,SMALL('4D'!AK$6:AK$37,COUNTIF(AL$6:AL64,"4D")),0),0))&amp;" "&amp;VLOOKUP(INDEX(OFFSET('4D'!$A$6:$A$37,SMALL('4D'!AK$6:AK$37,COUNTIF(AL$6:AL64,"4D")),0),MATCH(1,OFFSET('4D'!N$6:N$37,SMALL('4D'!AK$6:AK$37,COUNTIF(AL$6:AL64,"4D")),0),0)),'4D'!$A$6:$B$37,2,0)&amp;" - "&amp;'4D'!$A$1,
IF(AL64="4E",INDEX(OFFSET('4E'!$A$6:$A$37,SMALL('4E'!AK$6:AK$37,COUNTIF(AL$6:AL64,"4E")),0),MATCH(1,OFFSET('4E'!N$6:N$37,SMALL('4E'!AK$6:AK$37,COUNTIF(AL$6:AL64,"4E")),0),0))&amp;" "&amp;VLOOKUP(INDEX(OFFSET('4E'!$A$6:$A$37,SMALL('4E'!AK$6:AK$37,COUNTIF(AL$6:AL64,"4E")),0),MATCH(1,OFFSET('4E'!N$6:N$37,SMALL('4E'!AK$6:AK$37,COUNTIF(AL$6:AL64,"4E")),0),0)),'4E'!$A$6:$B$37,2,0)&amp;" - "&amp;'4E'!$A$1,
IF(AL64="CM2",INDEX(OFFSET('CM2'!$A$6:$A$36,SMALL('CM2'!AK$6:AK$36,COUNTIF(AL$6:AL64,"CM2")),0),MATCH(1,OFFSET('CM2'!N$6:N$36,SMALL('CM2'!AK$6:AK$36,COUNTIF(AL$6:AL64,"CM2")),0),0))&amp;" "&amp;VLOOKUP(INDEX(OFFSET('CM2'!$A$6:$A$36,SMALL('CM2'!AK$6:AK$36,COUNTIF(AL$6:AL64,"CM2")),0),MATCH(1,OFFSET('CM2'!N$6:N$36,SMALL('CM2'!AK$6:AK$36,COUNTIF(AL$6:AL64,"CM2")),0),0)),'CM2'!$A$6:$B$36,2,0)&amp;" - "&amp;'CM2'!$A$1,BF64)))))))))))))))))),"")</f>
        <v/>
      </c>
      <c r="M64" s="44" t="str">
        <f ca="1">IFERROR(IF(AM64="","",IF(AM64="6A",INDEX(OFFSET('6A'!$A$6:$A$39,SMALL('6A'!AL$6:AL$39,COUNTIF(AM$6:AM64,"6A")),0),MATCH(1,OFFSET('6A'!O$6:O$39,SMALL('6A'!AL$6:AL$39,COUNTIF(AM$6:AM64,"6A")),0),0))&amp;" "&amp;VLOOKUP(INDEX(OFFSET('6A'!$A$6:$A$39,SMALL('6A'!AL$6:AL$39,COUNTIF(AM$6:AM64,"6A")),0),MATCH(1,OFFSET('6A'!O$6:O$39,SMALL('6A'!AL$6:AL$39,COUNTIF(AM$6:AM64,"6A")),0),0)),'6A'!$A$6:$B$39,2,0)&amp;" - "&amp;'6A'!$A$1,
IF(AM64="6B",INDEX(OFFSET('6B'!$A$6:$A$39,SMALL('6B'!AL$6:AL$39,COUNTIF(AM$6:AM64,"6B")),0),MATCH(1,OFFSET('6B'!O$6:O$39,SMALL('6B'!AL$6:AL$39,COUNTIF(AM$6:AM64,"6B")),0),0))&amp;" "&amp;VLOOKUP(INDEX(OFFSET('6B'!$A$6:$A$39,SMALL('6B'!AL$6:AL$39,COUNTIF(AM$6:AM64,"6B")),0),MATCH(1,OFFSET('6B'!O$6:O$39,SMALL('6B'!AL$6:AL$39,COUNTIF(AM$6:AM64,"6B")),0),0)),'6B'!$A$6:$B$39,2,0)&amp;" - "&amp;'6B'!$A$1,
IF(AM64="6C",INDEX(OFFSET('6C'!$A$6:$A$41,SMALL('6C'!AL$6:AL$41,COUNTIF(AM$6:AM64,"6C")),0),MATCH(1,OFFSET('6C'!O$6:O$41,SMALL('6C'!AL$6:AL$41,COUNTIF(AM$6:AM64,"6C")),0),0))&amp;" "&amp;VLOOKUP(INDEX(OFFSET('6C'!$A$6:$A$41,SMALL('6C'!AL$6:AL$41,COUNTIF(AM$6:AM64,"6C")),0),MATCH(1,OFFSET('6C'!O$6:O$41,SMALL('6C'!AL$6:AL$41,COUNTIF(AM$6:AM64,"6C")),0),0)),'6C'!$A$6:$B$41,2,0)&amp;" - "&amp;'6C'!$A$1,
IF(AM64="6D",INDEX(OFFSET('6D'!$A$6:$A$42,SMALL('6D'!AL$6:AL$42,COUNTIF(AM$6:AM64,"6D")),0),MATCH(1,OFFSET('6D'!O$6:O$42,SMALL('6D'!AL$6:AL$42,COUNTIF(AM$6:AM64,"6D")),0),0))&amp;" "&amp;VLOOKUP(INDEX(OFFSET('6D'!$A$6:$A$42,SMALL('6D'!AL$6:AL$42,COUNTIF(AM$6:AM64,"6D")),0),MATCH(1,OFFSET('6D'!O$6:O$42,SMALL('6D'!AL$6:AL$42,COUNTIF(AM$6:AM64,"6D")),0),0)),'6D'!$A$6:$B$42,2,0)&amp;" - "&amp;'6D'!$A$1,
IF(AM64="6E",INDEX(OFFSET('6E'!$A$6:$A$40,SMALL('6E'!AL$6:AL$40,COUNTIF(AM$6:AM64,"6E")),0),MATCH(1,OFFSET('6E'!O$6:O$40,SMALL('6E'!AL$6:AL$40,COUNTIF(AM$6:AM64,"6E")),0),0))&amp;" "&amp;VLOOKUP(INDEX(OFFSET('6E'!$A$6:$A$40,SMALL('6E'!AL$6:AL$40,COUNTIF(AM$6:AM64,"6E")),0),MATCH(1,OFFSET('6E'!O$6:O$40,SMALL('6E'!AL$6:AL$40,COUNTIF(AM$6:AM64,"6E")),0),0)),'6E'!$A$6:$B$40,2,0)&amp;" - "&amp;'6E'!$A$1,
IF(AM64="5A",INDEX(OFFSET('5A'!$A$6:$A$41,SMALL('5A'!AL$6:AL$41,COUNTIF(AM$6:AM64,"5A")),0),MATCH(1,OFFSET('5A'!O$6:O$41,SMALL('5A'!AL$6:AL$41,COUNTIF(AM$6:AM64,"5A")),0),0))&amp;" "&amp;VLOOKUP(INDEX(OFFSET('5A'!$A$6:$A$41,SMALL('5A'!AL$6:AL$41,COUNTIF(AM$6:AM64,"5A")),0),MATCH(1,OFFSET('5A'!O$6:O$41,SMALL('5A'!AL$6:AL$41,COUNTIF(AM$6:AM64,"5A")),0),0)),'5A'!$A$6:$B$41,2,0)&amp;" - "&amp;'5A'!$A$1,
IF(AM64="5B",INDEX(OFFSET('5B'!$A$6:$A$39,SMALL('5B'!AL$6:AL$39,COUNTIF(AM$6:AM64,"5B")),0),MATCH(1,OFFSET('5B'!O$6:O$39,SMALL('5B'!AL$6:AL$39,COUNTIF(AM$6:AM64,"5B")),0),0))&amp;" "&amp;VLOOKUP(INDEX(OFFSET('5B'!$A$6:$A$39,SMALL('5B'!AL$6:AL$39,COUNTIF(AM$6:AM64,"5B")),0),MATCH(1,OFFSET('5B'!O$6:O$39,SMALL('5B'!AL$6:AL$39,COUNTIF(AM$6:AM64,"5B")),0),0)),'5B'!$A$6:$B$39,2,0)&amp;" - "&amp;'5B'!$A$1,
IF(AM64="5C",INDEX(OFFSET('5C'!$A$6:$A$39,SMALL('5C'!AL$6:AL$39,COUNTIF(AM$6:AM64,"5C")),0),MATCH(1,OFFSET('5C'!O$6:O$39,SMALL('5C'!AL$6:AL$39,COUNTIF(AM$6:AM64,"5C")),0),0))&amp;" "&amp;VLOOKUP(INDEX(OFFSET('5C'!$A$6:$A$39,SMALL('5C'!AL$6:AL$39,COUNTIF(AM$6:AM64,"5C")),0),MATCH(1,OFFSET('5C'!O$6:O$39,SMALL('5C'!AL$6:AL$39,COUNTIF(AM$6:AM64,"5C")),0),0)),'5C'!$A$6:$B$39,2,0)&amp;" - "&amp;'5C'!$A$1,
IF(AM64="5D",INDEX(OFFSET('5D'!$A$6:$A$41,SMALL('5D'!AL$6:AL$41,COUNTIF(AM$6:AM64,"5D")),0),MATCH(1,OFFSET('5D'!O$6:O$41,SMALL('5D'!AL$6:AL$41,COUNTIF(AM$6:AM64,"5D")),0),0))&amp;" "&amp;VLOOKUP(INDEX(OFFSET('5D'!$A$6:$A$41,SMALL('5D'!AL$6:AL$41,COUNTIF(AM$6:AM64,"5D")),0),MATCH(1,OFFSET('5D'!O$6:O$41,SMALL('5D'!AL$6:AL$41,COUNTIF(AM$6:AM64,"5D")),0),0)),'5D'!$A$6:$B$41,2,0)&amp;" - "&amp;'5D'!$A$1,
IF(AM64="5E",INDEX(OFFSET('5E'!$A$6:$A$40,SMALL('5E'!AL$6:AL$40,COUNTIF(AM$6:AM64,"5E")),0),MATCH(1,OFFSET('5E'!O$6:O$40,SMALL('5E'!AL$6:AL$40,COUNTIF(AM$6:AM64,"5E")),0),0))&amp;" "&amp;VLOOKUP(INDEX(OFFSET('5E'!$A$6:$A$40,SMALL('5E'!AL$6:AL$40,COUNTIF(AM$6:AM64,"5E")),0),MATCH(1,OFFSET('5E'!O$6:O$40,SMALL('5E'!AL$6:AL$40,COUNTIF(AM$6:AM64,"5E")),0),0)),'5E'!$A$6:$B$40,2,0)&amp;" - "&amp;'5E'!$A$1,
IF(AM64="5F",INDEX(OFFSET('5F'!$A$6:$A$40,SMALL('5F'!AL$6:AL$40,COUNTIF(AM$6:AM64,"5F")),0),MATCH(1,OFFSET('5F'!O$6:O$40,SMALL('5F'!AL$6:AL$40,COUNTIF(AM$6:AM64,"5F")),0),0))&amp;" "&amp;VLOOKUP(INDEX(OFFSET('5F'!$A$6:$A$40,SMALL('5F'!AL$6:AL$40,COUNTIF(AM$6:AM64,"5F")),0),MATCH(1,OFFSET('5F'!O$6:O$40,SMALL('5F'!AL$6:AL$40,COUNTIF(AM$6:AM64,"5F")),0),0)),'5F'!$A$6:$B$40,2,0)&amp;" - "&amp;'5F'!$A$1,
IF(AM64="4A",INDEX(OFFSET('4A'!$A$6:$A$38,SMALL('4A'!AL$6:AL$38,COUNTIF(AM$6:AM64,"4A")),0),MATCH(1,OFFSET('4A'!O$6:O$38,SMALL('4A'!AL$6:AL$38,COUNTIF(AM$6:AM64,"4A")),0),0))&amp;" "&amp;VLOOKUP(INDEX(OFFSET('4A'!$A$6:$A$38,SMALL('4A'!AL$6:AL$38,COUNTIF(AM$6:AM64,"4A")),0),MATCH(1,OFFSET('4A'!O$6:O$38,SMALL('4A'!AL$6:AL$38,COUNTIF(AM$6:AM64,"4A")),0),0)),'4A'!$A$6:$B$38,2,0)&amp;" - "&amp;'4A'!$A$1,
IF(AM64="4B",INDEX(OFFSET('4B'!$A$6:$A$37,SMALL('4B'!AL$6:AL$37,COUNTIF(AM$6:AM64,"4B")),0),MATCH(1,OFFSET('4B'!O$6:O$37,SMALL('4B'!AL$6:AL$37,COUNTIF(AM$6:AM64,"4B")),0),0))&amp;" "&amp;VLOOKUP(INDEX(OFFSET('4B'!$A$6:$A$37,SMALL('4B'!AL$6:AL$37,COUNTIF(AM$6:AM64,"4B")),0),MATCH(1,OFFSET('4B'!O$6:O$37,SMALL('4B'!AL$6:AL$37,COUNTIF(AM$6:AM64,"4B")),0),0)),'4B'!$A$6:$B$37,2,0)&amp;" - "&amp;'4B'!$A$1,
IF(AM64="4C",INDEX(OFFSET('4C'!$A$6:$A$38,SMALL('4C'!AL$6:AL$38,COUNTIF(AM$6:AM64,"4C")),0),MATCH(1,OFFSET('4C'!O$6:O$38,SMALL('4C'!AL$6:AL$38,COUNTIF(AM$6:AM64,"4C")),0),0))&amp;" "&amp;VLOOKUP(INDEX(OFFSET('4C'!$A$6:$A$38,SMALL('4C'!AL$6:AL$38,COUNTIF(AM$6:AM64,"4C")),0),MATCH(1,OFFSET('4C'!O$6:O$38,SMALL('4C'!AL$6:AL$38,COUNTIF(AM$6:AM64,"4C")),0),0)),'4C'!$A$6:$B$38,2,0)&amp;" - "&amp;'4C'!$A$1,
IF(AM64="4D",INDEX(OFFSET('4D'!$A$6:$A$37,SMALL('4D'!AL$6:AL$37,COUNTIF(AM$6:AM64,"4D")),0),MATCH(1,OFFSET('4D'!O$6:O$37,SMALL('4D'!AL$6:AL$37,COUNTIF(AM$6:AM64,"4D")),0),0))&amp;" "&amp;VLOOKUP(INDEX(OFFSET('4D'!$A$6:$A$37,SMALL('4D'!AL$6:AL$37,COUNTIF(AM$6:AM64,"4D")),0),MATCH(1,OFFSET('4D'!O$6:O$37,SMALL('4D'!AL$6:AL$37,COUNTIF(AM$6:AM64,"4D")),0),0)),'4D'!$A$6:$B$37,2,0)&amp;" - "&amp;'4D'!$A$1,
IF(AM64="4E",INDEX(OFFSET('4E'!$A$6:$A$37,SMALL('4E'!AL$6:AL$37,COUNTIF(AM$6:AM64,"4E")),0),MATCH(1,OFFSET('4E'!O$6:O$37,SMALL('4E'!AL$6:AL$37,COUNTIF(AM$6:AM64,"4E")),0),0))&amp;" "&amp;VLOOKUP(INDEX(OFFSET('4E'!$A$6:$A$37,SMALL('4E'!AL$6:AL$37,COUNTIF(AM$6:AM64,"4E")),0),MATCH(1,OFFSET('4E'!O$6:O$37,SMALL('4E'!AL$6:AL$37,COUNTIF(AM$6:AM64,"4E")),0),0)),'4E'!$A$6:$B$37,2,0)&amp;" - "&amp;'4E'!$A$1,
IF(AM64="CM2",INDEX(OFFSET('CM2'!$A$6:$A$36,SMALL('CM2'!AL$6:AL$36,COUNTIF(AM$6:AM64,"CM2")),0),MATCH(1,OFFSET('CM2'!O$6:O$36,SMALL('CM2'!AL$6:AL$36,COUNTIF(AM$6:AM64,"CM2")),0),0))&amp;" "&amp;VLOOKUP(INDEX(OFFSET('CM2'!$A$6:$A$36,SMALL('CM2'!AL$6:AL$36,COUNTIF(AM$6:AM64,"CM2")),0),MATCH(1,OFFSET('CM2'!O$6:O$36,SMALL('CM2'!AL$6:AL$36,COUNTIF(AM$6:AM64,"CM2")),0),0)),'CM2'!$A$6:$B$36,2,0)&amp;" - "&amp;'CM2'!$A$1,BG64)))))))))))))))))),"")</f>
        <v/>
      </c>
      <c r="N64" s="30"/>
      <c r="O64" s="34" t="str">
        <f ca="1">IFERROR(IF(AO64="","",IF(AO64="6A",INDEX(OFFSET('6A'!$A$6:$A$39,SMALL('6A'!AN$6:AN$39,COUNTIF(AO$6:AO64,"6A")),0),MATCH(1,OFFSET('6A'!Q$6:Q$39,SMALL('6A'!AN$6:AN$39,COUNTIF(AO$6:AO64,"6A")),0),0))&amp;" "&amp;VLOOKUP(INDEX(OFFSET('6A'!$A$6:$A$39,SMALL('6A'!AN$6:AN$39,COUNTIF(AO$6:AO64,"6A")),0),MATCH(1,OFFSET('6A'!Q$6:Q$39,SMALL('6A'!AN$6:AN$39,COUNTIF(AO$6:AO64,"6A")),0),0)),'6A'!$A$6:$B$39,2,0)&amp;" - "&amp;'6A'!$A$1,
IF(AO64="6B",INDEX(OFFSET('6B'!$A$6:$A$39,SMALL('6B'!AN$6:AN$39,COUNTIF(AO$6:AO64,"6B")),0),MATCH(1,OFFSET('6B'!Q$6:Q$39,SMALL('6B'!AN$6:AN$39,COUNTIF(AO$6:AO64,"6B")),0),0))&amp;" "&amp;VLOOKUP(INDEX(OFFSET('6B'!$A$6:$A$39,SMALL('6B'!AN$6:AN$39,COUNTIF(AO$6:AO64,"6B")),0),MATCH(1,OFFSET('6B'!Q$6:Q$39,SMALL('6B'!AN$6:AN$39,COUNTIF(AO$6:AO64,"6B")),0),0)),'6B'!$A$6:$B$39,2,0)&amp;" - "&amp;'6B'!$A$1,
IF(AO64="6C",INDEX(OFFSET('6C'!$A$6:$A$41,SMALL('6C'!AN$6:AN$41,COUNTIF(AO$6:AO64,"6C")),0),MATCH(1,OFFSET('6C'!Q$6:Q$41,SMALL('6C'!AN$6:AN$41,COUNTIF(AO$6:AO64,"6C")),0),0))&amp;" "&amp;VLOOKUP(INDEX(OFFSET('6C'!$A$6:$A$41,SMALL('6C'!AN$6:AN$41,COUNTIF(AO$6:AO64,"6C")),0),MATCH(1,OFFSET('6C'!Q$6:Q$41,SMALL('6C'!AN$6:AN$41,COUNTIF(AO$6:AO64,"6C")),0),0)),'6C'!$A$6:$B$41,2,0)&amp;" - "&amp;'6C'!$A$1,
IF(AO64="6D",INDEX(OFFSET('6D'!$A$6:$A$42,SMALL('6D'!AN$6:AN$42,COUNTIF(AO$6:AO64,"6D")),0),MATCH(1,OFFSET('6D'!Q$6:Q$42,SMALL('6D'!AN$6:AN$42,COUNTIF(AO$6:AO64,"6D")),0),0))&amp;" "&amp;VLOOKUP(INDEX(OFFSET('6D'!$A$6:$A$42,SMALL('6D'!AN$6:AN$42,COUNTIF(AO$6:AO64,"6D")),0),MATCH(1,OFFSET('6D'!Q$6:Q$42,SMALL('6D'!AN$6:AN$42,COUNTIF(AO$6:AO64,"6D")),0),0)),'6D'!$A$6:$B$42,2,0)&amp;" - "&amp;'6D'!$A$1,
IF(AO64="6E",INDEX(OFFSET('6E'!$A$6:$A$40,SMALL('6E'!AN$6:AN$40,COUNTIF(AO$6:AO64,"6E")),0),MATCH(1,OFFSET('6E'!Q$6:Q$40,SMALL('6E'!AN$6:AN$40,COUNTIF(AO$6:AO64,"6E")),0),0))&amp;" "&amp;VLOOKUP(INDEX(OFFSET('6E'!$A$6:$A$40,SMALL('6E'!AN$6:AN$40,COUNTIF(AO$6:AO64,"6E")),0),MATCH(1,OFFSET('6E'!Q$6:Q$40,SMALL('6E'!AN$6:AN$40,COUNTIF(AO$6:AO64,"6E")),0),0)),'6E'!$A$6:$B$40,2,0)&amp;" - "&amp;'6E'!$A$1,
IF(AO64="5A",INDEX(OFFSET('5A'!$A$6:$A$41,SMALL('5A'!AN$6:AN$41,COUNTIF(AO$6:AO64,"5A")),0),MATCH(1,OFFSET('5A'!Q$6:Q$41,SMALL('5A'!AN$6:AN$41,COUNTIF(AO$6:AO64,"5A")),0),0))&amp;" "&amp;VLOOKUP(INDEX(OFFSET('5A'!$A$6:$A$41,SMALL('5A'!AN$6:AN$41,COUNTIF(AO$6:AO64,"5A")),0),MATCH(1,OFFSET('5A'!Q$6:Q$41,SMALL('5A'!AN$6:AN$41,COUNTIF(AO$6:AO64,"5A")),0),0)),'5A'!$A$6:$B$41,2,0)&amp;" - "&amp;'5A'!$A$1,
IF(AO64="5B",INDEX(OFFSET('5B'!$A$6:$A$39,SMALL('5B'!AN$6:AN$39,COUNTIF(AO$6:AO64,"5B")),0),MATCH(1,OFFSET('5B'!Q$6:Q$39,SMALL('5B'!AN$6:AN$39,COUNTIF(AO$6:AO64,"5B")),0),0))&amp;" "&amp;VLOOKUP(INDEX(OFFSET('5B'!$A$6:$A$39,SMALL('5B'!AN$6:AN$39,COUNTIF(AO$6:AO64,"5B")),0),MATCH(1,OFFSET('5B'!Q$6:Q$39,SMALL('5B'!AN$6:AN$39,COUNTIF(AO$6:AO64,"5B")),0),0)),'5B'!$A$6:$B$39,2,0)&amp;" - "&amp;'5B'!$A$1,
IF(AO64="5C",INDEX(OFFSET('5C'!$A$6:$A$39,SMALL('5C'!AN$6:AN$39,COUNTIF(AO$6:AO64,"5C")),0),MATCH(1,OFFSET('5C'!Q$6:Q$39,SMALL('5C'!AN$6:AN$39,COUNTIF(AO$6:AO64,"5C")),0),0))&amp;" "&amp;VLOOKUP(INDEX(OFFSET('5C'!$A$6:$A$39,SMALL('5C'!AN$6:AN$39,COUNTIF(AO$6:AO64,"5C")),0),MATCH(1,OFFSET('5C'!Q$6:Q$39,SMALL('5C'!AN$6:AN$39,COUNTIF(AO$6:AO64,"5C")),0),0)),'5C'!$A$6:$B$39,2,0)&amp;" - "&amp;'5C'!$A$1,
IF(AO64="5D",INDEX(OFFSET('5D'!$A$6:$A$41,SMALL('5D'!AN$6:AN$41,COUNTIF(AO$6:AO64,"5D")),0),MATCH(1,OFFSET('5D'!Q$6:Q$41,SMALL('5D'!AN$6:AN$41,COUNTIF(AO$6:AO64,"5D")),0),0))&amp;" "&amp;VLOOKUP(INDEX(OFFSET('5D'!$A$6:$A$41,SMALL('5D'!AN$6:AN$41,COUNTIF(AO$6:AO64,"5D")),0),MATCH(1,OFFSET('5D'!Q$6:Q$41,SMALL('5D'!AN$6:AN$41,COUNTIF(AO$6:AO64,"5D")),0),0)),'5D'!$A$6:$B$41,2,0)&amp;" - "&amp;'5D'!$A$1,
IF(AO64="5E",INDEX(OFFSET('5E'!$A$6:$A$40,SMALL('5E'!AN$6:AN$40,COUNTIF(AO$6:AO64,"5E")),0),MATCH(1,OFFSET('5E'!Q$6:Q$40,SMALL('5E'!AN$6:AN$40,COUNTIF(AO$6:AO64,"5E")),0),0))&amp;" "&amp;VLOOKUP(INDEX(OFFSET('5E'!$A$6:$A$40,SMALL('5E'!AN$6:AN$40,COUNTIF(AO$6:AO64,"5E")),0),MATCH(1,OFFSET('5E'!Q$6:Q$40,SMALL('5E'!AN$6:AN$40,COUNTIF(AO$6:AO64,"5E")),0),0)),'5E'!$A$6:$B$40,2,0)&amp;" - "&amp;'5E'!$A$1,
IF(AO64="5F",INDEX(OFFSET('5F'!$A$6:$A$40,SMALL('5F'!AN$6:AN$40,COUNTIF(AO$6:AO64,"5F")),0),MATCH(1,OFFSET('5F'!Q$6:Q$40,SMALL('5F'!AN$6:AN$40,COUNTIF(AO$6:AO64,"5F")),0),0))&amp;" "&amp;VLOOKUP(INDEX(OFFSET('5F'!$A$6:$A$40,SMALL('5F'!AN$6:AN$40,COUNTIF(AO$6:AO64,"5F")),0),MATCH(1,OFFSET('5F'!Q$6:Q$40,SMALL('5F'!AN$6:AN$40,COUNTIF(AO$6:AO64,"5F")),0),0)),'5F'!$A$6:$B$40,2,0)&amp;" - "&amp;'5F'!$A$1,
IF(AO64="4A",INDEX(OFFSET('4A'!$A$6:$A$38,SMALL('4A'!AN$6:AN$38,COUNTIF(AO$6:AO64,"4A")),0),MATCH(1,OFFSET('4A'!Q$6:Q$38,SMALL('4A'!AN$6:AN$38,COUNTIF(AO$6:AO64,"4A")),0),0))&amp;" "&amp;VLOOKUP(INDEX(OFFSET('4A'!$A$6:$A$38,SMALL('4A'!AN$6:AN$38,COUNTIF(AO$6:AO64,"4A")),0),MATCH(1,OFFSET('4A'!Q$6:Q$38,SMALL('4A'!AN$6:AN$38,COUNTIF(AO$6:AO64,"4A")),0),0)),'4A'!$A$6:$B$38,2,0)&amp;" - "&amp;'4A'!$A$1,
IF(AO64="4B",INDEX(OFFSET('4B'!$A$6:$A$37,SMALL('4B'!AN$6:AN$37,COUNTIF(AO$6:AO64,"4B")),0),MATCH(1,OFFSET('4B'!Q$6:Q$37,SMALL('4B'!AN$6:AN$37,COUNTIF(AO$6:AO64,"4B")),0),0))&amp;" "&amp;VLOOKUP(INDEX(OFFSET('4B'!$A$6:$A$37,SMALL('4B'!AN$6:AN$37,COUNTIF(AO$6:AO64,"4B")),0),MATCH(1,OFFSET('4B'!Q$6:Q$37,SMALL('4B'!AN$6:AN$37,COUNTIF(AO$6:AO64,"4B")),0),0)),'4B'!$A$6:$B$37,2,0)&amp;" - "&amp;'4B'!$A$1,
IF(AO64="4C",INDEX(OFFSET('4C'!$A$6:$A$38,SMALL('4C'!AN$6:AN$38,COUNTIF(AO$6:AO64,"4C")),0),MATCH(1,OFFSET('4C'!Q$6:Q$38,SMALL('4C'!AN$6:AN$38,COUNTIF(AO$6:AO64,"4C")),0),0))&amp;" "&amp;VLOOKUP(INDEX(OFFSET('4C'!$A$6:$A$38,SMALL('4C'!AN$6:AN$38,COUNTIF(AO$6:AO64,"4C")),0),MATCH(1,OFFSET('4C'!Q$6:Q$38,SMALL('4C'!AN$6:AN$38,COUNTIF(AO$6:AO64,"4C")),0),0)),'4C'!$A$6:$B$38,2,0)&amp;" - "&amp;'4C'!$A$1,
IF(AO64="4D",INDEX(OFFSET('4D'!$A$6:$A$37,SMALL('4D'!AN$6:AN$37,COUNTIF(AO$6:AO64,"4D")),0),MATCH(1,OFFSET('4D'!Q$6:Q$37,SMALL('4D'!AN$6:AN$37,COUNTIF(AO$6:AO64,"4D")),0),0))&amp;" "&amp;VLOOKUP(INDEX(OFFSET('4D'!$A$6:$A$37,SMALL('4D'!AN$6:AN$37,COUNTIF(AO$6:AO64,"4D")),0),MATCH(1,OFFSET('4D'!Q$6:Q$37,SMALL('4D'!AN$6:AN$37,COUNTIF(AO$6:AO64,"4D")),0),0)),'4D'!$A$6:$B$37,2,0)&amp;" - "&amp;'4D'!$A$1,
IF(AO64="4E",INDEX(OFFSET('4E'!$A$6:$A$37,SMALL('4E'!AN$6:AN$37,COUNTIF(AO$6:AO64,"4E")),0),MATCH(1,OFFSET('4E'!Q$6:Q$37,SMALL('4E'!AN$6:AN$37,COUNTIF(AO$6:AO64,"4E")),0),0))&amp;" "&amp;VLOOKUP(INDEX(OFFSET('4E'!$A$6:$A$37,SMALL('4E'!AN$6:AN$37,COUNTIF(AO$6:AO64,"4E")),0),MATCH(1,OFFSET('4E'!Q$6:Q$37,SMALL('4E'!AN$6:AN$37,COUNTIF(AO$6:AO64,"4E")),0),0)),'4E'!$A$6:$B$37,2,0)&amp;" - "&amp;'4E'!$A$1,
IF(AO64="CM2",INDEX(OFFSET('CM2'!$A$6:$A$36,SMALL('CM2'!AN$6:AN$36,COUNTIF(AO$6:AO64,"CM2")),0),MATCH(1,OFFSET('CM2'!Q$6:Q$36,SMALL('CM2'!AN$6:AN$36,COUNTIF(AO$6:AO64,"CM2")),0),0))&amp;" "&amp;VLOOKUP(INDEX(OFFSET('CM2'!$A$6:$A$36,SMALL('CM2'!AN$6:AN$36,COUNTIF(AO$6:AO64,"CM2")),0),MATCH(1,OFFSET('CM2'!Q$6:Q$36,SMALL('CM2'!AN$6:AN$36,COUNTIF(AO$6:AO64,"CM2")),0),0)),'CM2'!$A$6:$B$36,2,0)&amp;" - "&amp;'CM2'!$A$1,BI64)))))))))))))))))),"")</f>
        <v/>
      </c>
      <c r="P64" s="56" t="str">
        <f ca="1">IFERROR(IF(AP64="","",IF(AP64="6A",INDEX(OFFSET('6A'!$A$6:$A$39,SMALL('6A'!AO$6:AO$39,COUNTIF(AP$6:AP64,"6A")),0),MATCH(1,OFFSET('6A'!R$6:R$39,SMALL('6A'!AO$6:AO$39,COUNTIF(AP$6:AP64,"6A")),0),0))&amp;" "&amp;VLOOKUP(INDEX(OFFSET('6A'!$A$6:$A$39,SMALL('6A'!AO$6:AO$39,COUNTIF(AP$6:AP64,"6A")),0),MATCH(1,OFFSET('6A'!R$6:R$39,SMALL('6A'!AO$6:AO$39,COUNTIF(AP$6:AP64,"6A")),0),0)),'6A'!$A$6:$B$39,2,0)&amp;" - "&amp;'6A'!$A$1,
IF(AP64="6B",INDEX(OFFSET('6B'!$A$6:$A$39,SMALL('6B'!AO$6:AO$39,COUNTIF(AP$6:AP64,"6B")),0),MATCH(1,OFFSET('6B'!R$6:R$39,SMALL('6B'!AO$6:AO$39,COUNTIF(AP$6:AP64,"6B")),0),0))&amp;" "&amp;VLOOKUP(INDEX(OFFSET('6B'!$A$6:$A$39,SMALL('6B'!AO$6:AO$39,COUNTIF(AP$6:AP64,"6B")),0),MATCH(1,OFFSET('6B'!R$6:R$39,SMALL('6B'!AO$6:AO$39,COUNTIF(AP$6:AP64,"6B")),0),0)),'6B'!$A$6:$B$39,2,0)&amp;" - "&amp;'6B'!$A$1,
IF(AP64="6C",INDEX(OFFSET('6C'!$A$6:$A$41,SMALL('6C'!AO$6:AO$41,COUNTIF(AP$6:AP64,"6C")),0),MATCH(1,OFFSET('6C'!R$6:R$41,SMALL('6C'!AO$6:AO$41,COUNTIF(AP$6:AP64,"6C")),0),0))&amp;" "&amp;VLOOKUP(INDEX(OFFSET('6C'!$A$6:$A$41,SMALL('6C'!AO$6:AO$41,COUNTIF(AP$6:AP64,"6C")),0),MATCH(1,OFFSET('6C'!R$6:R$41,SMALL('6C'!AO$6:AO$41,COUNTIF(AP$6:AP64,"6C")),0),0)),'6C'!$A$6:$B$41,2,0)&amp;" - "&amp;'6C'!$A$1,
IF(AP64="6D",INDEX(OFFSET('6D'!$A$6:$A$42,SMALL('6D'!AO$6:AO$42,COUNTIF(AP$6:AP64,"6D")),0),MATCH(1,OFFSET('6D'!R$6:R$42,SMALL('6D'!AO$6:AO$42,COUNTIF(AP$6:AP64,"6D")),0),0))&amp;" "&amp;VLOOKUP(INDEX(OFFSET('6D'!$A$6:$A$42,SMALL('6D'!AO$6:AO$42,COUNTIF(AP$6:AP64,"6D")),0),MATCH(1,OFFSET('6D'!R$6:R$42,SMALL('6D'!AO$6:AO$42,COUNTIF(AP$6:AP64,"6D")),0),0)),'6D'!$A$6:$B$42,2,0)&amp;" - "&amp;'6D'!$A$1,
IF(AP64="6E",INDEX(OFFSET('6E'!$A$6:$A$40,SMALL('6E'!AO$6:AO$40,COUNTIF(AP$6:AP64,"6E")),0),MATCH(1,OFFSET('6E'!R$6:R$40,SMALL('6E'!AO$6:AO$40,COUNTIF(AP$6:AP64,"6E")),0),0))&amp;" "&amp;VLOOKUP(INDEX(OFFSET('6E'!$A$6:$A$40,SMALL('6E'!AO$6:AO$40,COUNTIF(AP$6:AP64,"6E")),0),MATCH(1,OFFSET('6E'!R$6:R$40,SMALL('6E'!AO$6:AO$40,COUNTIF(AP$6:AP64,"6E")),0),0)),'6E'!$A$6:$B$40,2,0)&amp;" - "&amp;'6E'!$A$1,
IF(AP64="5A",INDEX(OFFSET('5A'!$A$6:$A$41,SMALL('5A'!AO$6:AO$41,COUNTIF(AP$6:AP64,"5A")),0),MATCH(1,OFFSET('5A'!R$6:R$41,SMALL('5A'!AO$6:AO$41,COUNTIF(AP$6:AP64,"5A")),0),0))&amp;" "&amp;VLOOKUP(INDEX(OFFSET('5A'!$A$6:$A$41,SMALL('5A'!AO$6:AO$41,COUNTIF(AP$6:AP64,"5A")),0),MATCH(1,OFFSET('5A'!R$6:R$41,SMALL('5A'!AO$6:AO$41,COUNTIF(AP$6:AP64,"5A")),0),0)),'5A'!$A$6:$B$41,2,0)&amp;" - "&amp;'5A'!$A$1,
IF(AP64="5B",INDEX(OFFSET('5B'!$A$6:$A$39,SMALL('5B'!AO$6:AO$39,COUNTIF(AP$6:AP64,"5B")),0),MATCH(1,OFFSET('5B'!R$6:R$39,SMALL('5B'!AO$6:AO$39,COUNTIF(AP$6:AP64,"5B")),0),0))&amp;" "&amp;VLOOKUP(INDEX(OFFSET('5B'!$A$6:$A$39,SMALL('5B'!AO$6:AO$39,COUNTIF(AP$6:AP64,"5B")),0),MATCH(1,OFFSET('5B'!R$6:R$39,SMALL('5B'!AO$6:AO$39,COUNTIF(AP$6:AP64,"5B")),0),0)),'5B'!$A$6:$B$39,2,0)&amp;" - "&amp;'5B'!$A$1,
IF(AP64="5C",INDEX(OFFSET('5C'!$A$6:$A$39,SMALL('5C'!AO$6:AO$39,COUNTIF(AP$6:AP64,"5C")),0),MATCH(1,OFFSET('5C'!R$6:R$39,SMALL('5C'!AO$6:AO$39,COUNTIF(AP$6:AP64,"5C")),0),0))&amp;" "&amp;VLOOKUP(INDEX(OFFSET('5C'!$A$6:$A$39,SMALL('5C'!AO$6:AO$39,COUNTIF(AP$6:AP64,"5C")),0),MATCH(1,OFFSET('5C'!R$6:R$39,SMALL('5C'!AO$6:AO$39,COUNTIF(AP$6:AP64,"5C")),0),0)),'5C'!$A$6:$B$39,2,0)&amp;" - "&amp;'5C'!$A$1,
IF(AP64="5D",INDEX(OFFSET('5D'!$A$6:$A$41,SMALL('5D'!AO$6:AO$41,COUNTIF(AP$6:AP64,"5D")),0),MATCH(1,OFFSET('5D'!R$6:R$41,SMALL('5D'!AO$6:AO$41,COUNTIF(AP$6:AP64,"5D")),0),0))&amp;" "&amp;VLOOKUP(INDEX(OFFSET('5D'!$A$6:$A$41,SMALL('5D'!AO$6:AO$41,COUNTIF(AP$6:AP64,"5D")),0),MATCH(1,OFFSET('5D'!R$6:R$41,SMALL('5D'!AO$6:AO$41,COUNTIF(AP$6:AP64,"5D")),0),0)),'5D'!$A$6:$B$41,2,0)&amp;" - "&amp;'5D'!$A$1,
IF(AP64="5E",INDEX(OFFSET('5E'!$A$6:$A$40,SMALL('5E'!AO$6:AO$40,COUNTIF(AP$6:AP64,"5E")),0),MATCH(1,OFFSET('5E'!R$6:R$40,SMALL('5E'!AO$6:AO$40,COUNTIF(AP$6:AP64,"5E")),0),0))&amp;" "&amp;VLOOKUP(INDEX(OFFSET('5E'!$A$6:$A$40,SMALL('5E'!AO$6:AO$40,COUNTIF(AP$6:AP64,"5E")),0),MATCH(1,OFFSET('5E'!R$6:R$40,SMALL('5E'!AO$6:AO$40,COUNTIF(AP$6:AP64,"5E")),0),0)),'5E'!$A$6:$B$40,2,0)&amp;" - "&amp;'5E'!$A$1,
IF(AP64="5F",INDEX(OFFSET('5F'!$A$6:$A$40,SMALL('5F'!AO$6:AO$40,COUNTIF(AP$6:AP64,"5F")),0),MATCH(1,OFFSET('5F'!R$6:R$40,SMALL('5F'!AO$6:AO$40,COUNTIF(AP$6:AP64,"5F")),0),0))&amp;" "&amp;VLOOKUP(INDEX(OFFSET('5F'!$A$6:$A$40,SMALL('5F'!AO$6:AO$40,COUNTIF(AP$6:AP64,"5F")),0),MATCH(1,OFFSET('5F'!R$6:R$40,SMALL('5F'!AO$6:AO$40,COUNTIF(AP$6:AP64,"5F")),0),0)),'5F'!$A$6:$B$40,2,0)&amp;" - "&amp;'5F'!$A$1,
IF(AP64="4A",INDEX(OFFSET('4A'!$A$6:$A$38,SMALL('4A'!AO$6:AO$38,COUNTIF(AP$6:AP64,"4A")),0),MATCH(1,OFFSET('4A'!R$6:R$38,SMALL('4A'!AO$6:AO$38,COUNTIF(AP$6:AP64,"4A")),0),0))&amp;" "&amp;VLOOKUP(INDEX(OFFSET('4A'!$A$6:$A$38,SMALL('4A'!AO$6:AO$38,COUNTIF(AP$6:AP64,"4A")),0),MATCH(1,OFFSET('4A'!R$6:R$38,SMALL('4A'!AO$6:AO$38,COUNTIF(AP$6:AP64,"4A")),0),0)),'4A'!$A$6:$B$38,2,0)&amp;" - "&amp;'4A'!$A$1,
IF(AP64="4B",INDEX(OFFSET('4B'!$A$6:$A$37,SMALL('4B'!AO$6:AO$37,COUNTIF(AP$6:AP64,"4B")),0),MATCH(1,OFFSET('4B'!R$6:R$37,SMALL('4B'!AO$6:AO$37,COUNTIF(AP$6:AP64,"4B")),0),0))&amp;" "&amp;VLOOKUP(INDEX(OFFSET('4B'!$A$6:$A$37,SMALL('4B'!AO$6:AO$37,COUNTIF(AP$6:AP64,"4B")),0),MATCH(1,OFFSET('4B'!R$6:R$37,SMALL('4B'!AO$6:AO$37,COUNTIF(AP$6:AP64,"4B")),0),0)),'4B'!$A$6:$B$37,2,0)&amp;" - "&amp;'4B'!$A$1,
IF(AP64="4C",INDEX(OFFSET('4C'!$A$6:$A$38,SMALL('4C'!AO$6:AO$38,COUNTIF(AP$6:AP64,"4C")),0),MATCH(1,OFFSET('4C'!R$6:R$38,SMALL('4C'!AO$6:AO$38,COUNTIF(AP$6:AP64,"4C")),0),0))&amp;" "&amp;VLOOKUP(INDEX(OFFSET('4C'!$A$6:$A$38,SMALL('4C'!AO$6:AO$38,COUNTIF(AP$6:AP64,"4C")),0),MATCH(1,OFFSET('4C'!R$6:R$38,SMALL('4C'!AO$6:AO$38,COUNTIF(AP$6:AP64,"4C")),0),0)),'4C'!$A$6:$B$38,2,0)&amp;" - "&amp;'4C'!$A$1,
IF(AP64="4D",INDEX(OFFSET('4D'!$A$6:$A$37,SMALL('4D'!AO$6:AO$37,COUNTIF(AP$6:AP64,"4D")),0),MATCH(1,OFFSET('4D'!R$6:R$37,SMALL('4D'!AO$6:AO$37,COUNTIF(AP$6:AP64,"4D")),0),0))&amp;" "&amp;VLOOKUP(INDEX(OFFSET('4D'!$A$6:$A$37,SMALL('4D'!AO$6:AO$37,COUNTIF(AP$6:AP64,"4D")),0),MATCH(1,OFFSET('4D'!R$6:R$37,SMALL('4D'!AO$6:AO$37,COUNTIF(AP$6:AP64,"4D")),0),0)),'4D'!$A$6:$B$37,2,0)&amp;" - "&amp;'4D'!$A$1,
IF(AP64="4E",INDEX(OFFSET('4E'!$A$6:$A$37,SMALL('4E'!AO$6:AO$37,COUNTIF(AP$6:AP64,"4E")),0),MATCH(1,OFFSET('4E'!R$6:R$37,SMALL('4E'!AO$6:AO$37,COUNTIF(AP$6:AP64,"4E")),0),0))&amp;" "&amp;VLOOKUP(INDEX(OFFSET('4E'!$A$6:$A$37,SMALL('4E'!AO$6:AO$37,COUNTIF(AP$6:AP64,"4E")),0),MATCH(1,OFFSET('4E'!R$6:R$37,SMALL('4E'!AO$6:AO$37,COUNTIF(AP$6:AP64,"4E")),0),0)),'4E'!$A$6:$B$37,2,0)&amp;" - "&amp;'4E'!$A$1,
IF(AP64="CM2",INDEX(OFFSET('CM2'!$A$6:$A$36,SMALL('CM2'!AO$6:AO$36,COUNTIF(AP$6:AP64,"CM2")),0),MATCH(1,OFFSET('CM2'!R$6:R$36,SMALL('CM2'!AO$6:AO$36,COUNTIF(AP$6:AP64,"CM2")),0),0))&amp;" "&amp;VLOOKUP(INDEX(OFFSET('CM2'!$A$6:$A$36,SMALL('CM2'!AO$6:AO$36,COUNTIF(AP$6:AP64,"CM2")),0),MATCH(1,OFFSET('CM2'!R$6:R$36,SMALL('CM2'!AO$6:AO$36,COUNTIF(AP$6:AP64,"CM2")),0),0)),'CM2'!$A$6:$B$36,2,0)&amp;" - "&amp;'CM2'!$A$1,BJ64)))))))))))))))))),"")</f>
        <v/>
      </c>
      <c r="Q64" s="65" t="str">
        <f ca="1">IFERROR(IF(AQ64="","",IF(AQ64="6A",INDEX(OFFSET('6A'!$A$6:$A$39,SMALL('6A'!AP$6:AP$39,COUNTIF(AQ$6:AQ64,"6A")),0),MATCH(1,OFFSET('6A'!S$6:S$39,SMALL('6A'!AP$6:AP$39,COUNTIF(AQ$6:AQ64,"6A")),0),0))&amp;" "&amp;VLOOKUP(INDEX(OFFSET('6A'!$A$6:$A$39,SMALL('6A'!AP$6:AP$39,COUNTIF(AQ$6:AQ64,"6A")),0),MATCH(1,OFFSET('6A'!S$6:S$39,SMALL('6A'!AP$6:AP$39,COUNTIF(AQ$6:AQ64,"6A")),0),0)),'6A'!$A$6:$B$39,2,0)&amp;" - "&amp;'6A'!$A$1,
IF(AQ64="6B",INDEX(OFFSET('6B'!$A$6:$A$39,SMALL('6B'!AP$6:AP$39,COUNTIF(AQ$6:AQ64,"6B")),0),MATCH(1,OFFSET('6B'!S$6:S$39,SMALL('6B'!AP$6:AP$39,COUNTIF(AQ$6:AQ64,"6B")),0),0))&amp;" "&amp;VLOOKUP(INDEX(OFFSET('6B'!$A$6:$A$39,SMALL('6B'!AP$6:AP$39,COUNTIF(AQ$6:AQ64,"6B")),0),MATCH(1,OFFSET('6B'!S$6:S$39,SMALL('6B'!AP$6:AP$39,COUNTIF(AQ$6:AQ64,"6B")),0),0)),'6B'!$A$6:$B$39,2,0)&amp;" - "&amp;'6B'!$A$1,
IF(AQ64="6C",INDEX(OFFSET('6C'!$A$6:$A$41,SMALL('6C'!AP$6:AP$41,COUNTIF(AQ$6:AQ64,"6C")),0),MATCH(1,OFFSET('6C'!S$6:S$41,SMALL('6C'!AP$6:AP$41,COUNTIF(AQ$6:AQ64,"6C")),0),0))&amp;" "&amp;VLOOKUP(INDEX(OFFSET('6C'!$A$6:$A$41,SMALL('6C'!AP$6:AP$41,COUNTIF(AQ$6:AQ64,"6C")),0),MATCH(1,OFFSET('6C'!S$6:S$41,SMALL('6C'!AP$6:AP$41,COUNTIF(AQ$6:AQ64,"6C")),0),0)),'6C'!$A$6:$B$41,2,0)&amp;" - "&amp;'6C'!$A$1,
IF(AQ64="6D",INDEX(OFFSET('6D'!$A$6:$A$42,SMALL('6D'!AP$6:AP$42,COUNTIF(AQ$6:AQ64,"6D")),0),MATCH(1,OFFSET('6D'!S$6:S$42,SMALL('6D'!AP$6:AP$42,COUNTIF(AQ$6:AQ64,"6D")),0),0))&amp;" "&amp;VLOOKUP(INDEX(OFFSET('6D'!$A$6:$A$42,SMALL('6D'!AP$6:AP$42,COUNTIF(AQ$6:AQ64,"6D")),0),MATCH(1,OFFSET('6D'!S$6:S$42,SMALL('6D'!AP$6:AP$42,COUNTIF(AQ$6:AQ64,"6D")),0),0)),'6D'!$A$6:$B$42,2,0)&amp;" - "&amp;'6D'!$A$1,
IF(AQ64="6E",INDEX(OFFSET('6E'!$A$6:$A$40,SMALL('6E'!AP$6:AP$40,COUNTIF(AQ$6:AQ64,"6E")),0),MATCH(1,OFFSET('6E'!S$6:S$40,SMALL('6E'!AP$6:AP$40,COUNTIF(AQ$6:AQ64,"6E")),0),0))&amp;" "&amp;VLOOKUP(INDEX(OFFSET('6E'!$A$6:$A$40,SMALL('6E'!AP$6:AP$40,COUNTIF(AQ$6:AQ64,"6E")),0),MATCH(1,OFFSET('6E'!S$6:S$40,SMALL('6E'!AP$6:AP$40,COUNTIF(AQ$6:AQ64,"6E")),0),0)),'6E'!$A$6:$B$40,2,0)&amp;" - "&amp;'6E'!$A$1,
IF(AQ64="5A",INDEX(OFFSET('5A'!$A$6:$A$41,SMALL('5A'!AP$6:AP$41,COUNTIF(AQ$6:AQ64,"5A")),0),MATCH(1,OFFSET('5A'!S$6:S$41,SMALL('5A'!AP$6:AP$41,COUNTIF(AQ$6:AQ64,"5A")),0),0))&amp;" "&amp;VLOOKUP(INDEX(OFFSET('5A'!$A$6:$A$41,SMALL('5A'!AP$6:AP$41,COUNTIF(AQ$6:AQ64,"5A")),0),MATCH(1,OFFSET('5A'!S$6:S$41,SMALL('5A'!AP$6:AP$41,COUNTIF(AQ$6:AQ64,"5A")),0),0)),'5A'!$A$6:$B$41,2,0)&amp;" - "&amp;'5A'!$A$1,
IF(AQ64="5B",INDEX(OFFSET('5B'!$A$6:$A$39,SMALL('5B'!AP$6:AP$39,COUNTIF(AQ$6:AQ64,"5B")),0),MATCH(1,OFFSET('5B'!S$6:S$39,SMALL('5B'!AP$6:AP$39,COUNTIF(AQ$6:AQ64,"5B")),0),0))&amp;" "&amp;VLOOKUP(INDEX(OFFSET('5B'!$A$6:$A$39,SMALL('5B'!AP$6:AP$39,COUNTIF(AQ$6:AQ64,"5B")),0),MATCH(1,OFFSET('5B'!S$6:S$39,SMALL('5B'!AP$6:AP$39,COUNTIF(AQ$6:AQ64,"5B")),0),0)),'5B'!$A$6:$B$39,2,0)&amp;" - "&amp;'5B'!$A$1,
IF(AQ64="5C",INDEX(OFFSET('5C'!$A$6:$A$39,SMALL('5C'!AP$6:AP$39,COUNTIF(AQ$6:AQ64,"5C")),0),MATCH(1,OFFSET('5C'!S$6:S$39,SMALL('5C'!AP$6:AP$39,COUNTIF(AQ$6:AQ64,"5C")),0),0))&amp;" "&amp;VLOOKUP(INDEX(OFFSET('5C'!$A$6:$A$39,SMALL('5C'!AP$6:AP$39,COUNTIF(AQ$6:AQ64,"5C")),0),MATCH(1,OFFSET('5C'!S$6:S$39,SMALL('5C'!AP$6:AP$39,COUNTIF(AQ$6:AQ64,"5C")),0),0)),'5C'!$A$6:$B$39,2,0)&amp;" - "&amp;'5C'!$A$1,
IF(AQ64="5D",INDEX(OFFSET('5D'!$A$6:$A$41,SMALL('5D'!AP$6:AP$41,COUNTIF(AQ$6:AQ64,"5D")),0),MATCH(1,OFFSET('5D'!S$6:S$41,SMALL('5D'!AP$6:AP$41,COUNTIF(AQ$6:AQ64,"5D")),0),0))&amp;" "&amp;VLOOKUP(INDEX(OFFSET('5D'!$A$6:$A$41,SMALL('5D'!AP$6:AP$41,COUNTIF(AQ$6:AQ64,"5D")),0),MATCH(1,OFFSET('5D'!S$6:S$41,SMALL('5D'!AP$6:AP$41,COUNTIF(AQ$6:AQ64,"5D")),0),0)),'5D'!$A$6:$B$41,2,0)&amp;" - "&amp;'5D'!$A$1,
IF(AQ64="5E",INDEX(OFFSET('5E'!$A$6:$A$40,SMALL('5E'!AP$6:AP$40,COUNTIF(AQ$6:AQ64,"5E")),0),MATCH(1,OFFSET('5E'!S$6:S$40,SMALL('5E'!AP$6:AP$40,COUNTIF(AQ$6:AQ64,"5E")),0),0))&amp;" "&amp;VLOOKUP(INDEX(OFFSET('5E'!$A$6:$A$40,SMALL('5E'!AP$6:AP$40,COUNTIF(AQ$6:AQ64,"5E")),0),MATCH(1,OFFSET('5E'!S$6:S$40,SMALL('5E'!AP$6:AP$40,COUNTIF(AQ$6:AQ64,"5E")),0),0)),'5E'!$A$6:$B$40,2,0)&amp;" - "&amp;'5E'!$A$1,
IF(AQ64="5F",INDEX(OFFSET('5F'!$A$6:$A$40,SMALL('5F'!AP$6:AP$40,COUNTIF(AQ$6:AQ64,"5F")),0),MATCH(1,OFFSET('5F'!S$6:S$40,SMALL('5F'!AP$6:AP$40,COUNTIF(AQ$6:AQ64,"5F")),0),0))&amp;" "&amp;VLOOKUP(INDEX(OFFSET('5F'!$A$6:$A$40,SMALL('5F'!AP$6:AP$40,COUNTIF(AQ$6:AQ64,"5F")),0),MATCH(1,OFFSET('5F'!S$6:S$40,SMALL('5F'!AP$6:AP$40,COUNTIF(AQ$6:AQ64,"5F")),0),0)),'5F'!$A$6:$B$40,2,0)&amp;" - "&amp;'5F'!$A$1,
IF(AQ64="4A",INDEX(OFFSET('4A'!$A$6:$A$38,SMALL('4A'!AP$6:AP$38,COUNTIF(AQ$6:AQ64,"4A")),0),MATCH(1,OFFSET('4A'!S$6:S$38,SMALL('4A'!AP$6:AP$38,COUNTIF(AQ$6:AQ64,"4A")),0),0))&amp;" "&amp;VLOOKUP(INDEX(OFFSET('4A'!$A$6:$A$38,SMALL('4A'!AP$6:AP$38,COUNTIF(AQ$6:AQ64,"4A")),0),MATCH(1,OFFSET('4A'!S$6:S$38,SMALL('4A'!AP$6:AP$38,COUNTIF(AQ$6:AQ64,"4A")),0),0)),'4A'!$A$6:$B$38,2,0)&amp;" - "&amp;'4A'!$A$1,
IF(AQ64="4B",INDEX(OFFSET('4B'!$A$6:$A$37,SMALL('4B'!AP$6:AP$37,COUNTIF(AQ$6:AQ64,"4B")),0),MATCH(1,OFFSET('4B'!S$6:S$37,SMALL('4B'!AP$6:AP$37,COUNTIF(AQ$6:AQ64,"4B")),0),0))&amp;" "&amp;VLOOKUP(INDEX(OFFSET('4B'!$A$6:$A$37,SMALL('4B'!AP$6:AP$37,COUNTIF(AQ$6:AQ64,"4B")),0),MATCH(1,OFFSET('4B'!S$6:S$37,SMALL('4B'!AP$6:AP$37,COUNTIF(AQ$6:AQ64,"4B")),0),0)),'4B'!$A$6:$B$37,2,0)&amp;" - "&amp;'4B'!$A$1,
IF(AQ64="4C",INDEX(OFFSET('4C'!$A$6:$A$38,SMALL('4C'!AP$6:AP$38,COUNTIF(AQ$6:AQ64,"4C")),0),MATCH(1,OFFSET('4C'!S$6:S$38,SMALL('4C'!AP$6:AP$38,COUNTIF(AQ$6:AQ64,"4C")),0),0))&amp;" "&amp;VLOOKUP(INDEX(OFFSET('4C'!$A$6:$A$38,SMALL('4C'!AP$6:AP$38,COUNTIF(AQ$6:AQ64,"4C")),0),MATCH(1,OFFSET('4C'!S$6:S$38,SMALL('4C'!AP$6:AP$38,COUNTIF(AQ$6:AQ64,"4C")),0),0)),'4C'!$A$6:$B$38,2,0)&amp;" - "&amp;'4C'!$A$1,
IF(AQ64="4D",INDEX(OFFSET('4D'!$A$6:$A$37,SMALL('4D'!AP$6:AP$37,COUNTIF(AQ$6:AQ64,"4D")),0),MATCH(1,OFFSET('4D'!S$6:S$37,SMALL('4D'!AP$6:AP$37,COUNTIF(AQ$6:AQ64,"4D")),0),0))&amp;" "&amp;VLOOKUP(INDEX(OFFSET('4D'!$A$6:$A$37,SMALL('4D'!AP$6:AP$37,COUNTIF(AQ$6:AQ64,"4D")),0),MATCH(1,OFFSET('4D'!S$6:S$37,SMALL('4D'!AP$6:AP$37,COUNTIF(AQ$6:AQ64,"4D")),0),0)),'4D'!$A$6:$B$37,2,0)&amp;" - "&amp;'4D'!$A$1,
IF(AQ64="4E",INDEX(OFFSET('4E'!$A$6:$A$37,SMALL('4E'!AP$6:AP$37,COUNTIF(AQ$6:AQ64,"4E")),0),MATCH(1,OFFSET('4E'!S$6:S$37,SMALL('4E'!AP$6:AP$37,COUNTIF(AQ$6:AQ64,"4E")),0),0))&amp;" "&amp;VLOOKUP(INDEX(OFFSET('4E'!$A$6:$A$37,SMALL('4E'!AP$6:AP$37,COUNTIF(AQ$6:AQ64,"4E")),0),MATCH(1,OFFSET('4E'!S$6:S$37,SMALL('4E'!AP$6:AP$37,COUNTIF(AQ$6:AQ64,"4E")),0),0)),'4E'!$A$6:$B$37,2,0)&amp;" - "&amp;'4E'!$A$1,
IF(AQ64="CM2",INDEX(OFFSET('CM2'!$A$6:$A$36,SMALL('CM2'!AP$6:AP$36,COUNTIF(AQ$6:AQ64,"CM2")),0),MATCH(1,OFFSET('CM2'!S$6:S$36,SMALL('CM2'!AP$6:AP$36,COUNTIF(AQ$6:AQ64,"CM2")),0),0))&amp;" "&amp;VLOOKUP(INDEX(OFFSET('CM2'!$A$6:$A$36,SMALL('CM2'!AP$6:AP$36,COUNTIF(AQ$6:AQ64,"CM2")),0),MATCH(1,OFFSET('CM2'!S$6:S$36,SMALL('CM2'!AP$6:AP$36,COUNTIF(AQ$6:AQ64,"CM2")),0),0)),'CM2'!$A$6:$B$36,2,0)&amp;" - "&amp;'CM2'!$A$1,BK64)))))))))))))))))),"")</f>
        <v/>
      </c>
      <c r="R64" s="39" t="str">
        <f ca="1">IFERROR(IF(AR64="","",IF(AR64="6A",INDEX(OFFSET('6A'!$A$6:$A$39,SMALL('6A'!AQ$6:AQ$39,COUNTIF(AR$6:AR64,"6A")),0),MATCH(1,OFFSET('6A'!T$6:T$39,SMALL('6A'!AQ$6:AQ$39,COUNTIF(AR$6:AR64,"6A")),0),0))&amp;" "&amp;VLOOKUP(INDEX(OFFSET('6A'!$A$6:$A$39,SMALL('6A'!AQ$6:AQ$39,COUNTIF(AR$6:AR64,"6A")),0),MATCH(1,OFFSET('6A'!T$6:T$39,SMALL('6A'!AQ$6:AQ$39,COUNTIF(AR$6:AR64,"6A")),0),0)),'6A'!$A$6:$B$39,2,0)&amp;" - "&amp;'6A'!$A$1,
IF(AR64="6B",INDEX(OFFSET('6B'!$A$6:$A$39,SMALL('6B'!AQ$6:AQ$39,COUNTIF(AR$6:AR64,"6B")),0),MATCH(1,OFFSET('6B'!T$6:T$39,SMALL('6B'!AQ$6:AQ$39,COUNTIF(AR$6:AR64,"6B")),0),0))&amp;" "&amp;VLOOKUP(INDEX(OFFSET('6B'!$A$6:$A$39,SMALL('6B'!AQ$6:AQ$39,COUNTIF(AR$6:AR64,"6B")),0),MATCH(1,OFFSET('6B'!T$6:T$39,SMALL('6B'!AQ$6:AQ$39,COUNTIF(AR$6:AR64,"6B")),0),0)),'6B'!$A$6:$B$39,2,0)&amp;" - "&amp;'6B'!$A$1,
IF(AR64="6C",INDEX(OFFSET('6C'!$A$6:$A$41,SMALL('6C'!AQ$6:AQ$41,COUNTIF(AR$6:AR64,"6C")),0),MATCH(1,OFFSET('6C'!T$6:T$41,SMALL('6C'!AQ$6:AQ$41,COUNTIF(AR$6:AR64,"6C")),0),0))&amp;" "&amp;VLOOKUP(INDEX(OFFSET('6C'!$A$6:$A$41,SMALL('6C'!AQ$6:AQ$41,COUNTIF(AR$6:AR64,"6C")),0),MATCH(1,OFFSET('6C'!T$6:T$41,SMALL('6C'!AQ$6:AQ$41,COUNTIF(AR$6:AR64,"6C")),0),0)),'6C'!$A$6:$B$41,2,0)&amp;" - "&amp;'6C'!$A$1,
IF(AR64="6D",INDEX(OFFSET('6D'!$A$6:$A$42,SMALL('6D'!AQ$6:AQ$42,COUNTIF(AR$6:AR64,"6D")),0),MATCH(1,OFFSET('6D'!T$6:T$42,SMALL('6D'!AQ$6:AQ$42,COUNTIF(AR$6:AR64,"6D")),0),0))&amp;" "&amp;VLOOKUP(INDEX(OFFSET('6D'!$A$6:$A$42,SMALL('6D'!AQ$6:AQ$42,COUNTIF(AR$6:AR64,"6D")),0),MATCH(1,OFFSET('6D'!T$6:T$42,SMALL('6D'!AQ$6:AQ$42,COUNTIF(AR$6:AR64,"6D")),0),0)),'6D'!$A$6:$B$42,2,0)&amp;" - "&amp;'6D'!$A$1,
IF(AR64="6E",INDEX(OFFSET('6E'!$A$6:$A$40,SMALL('6E'!AQ$6:AQ$40,COUNTIF(AR$6:AR64,"6E")),0),MATCH(1,OFFSET('6E'!T$6:T$40,SMALL('6E'!AQ$6:AQ$40,COUNTIF(AR$6:AR64,"6E")),0),0))&amp;" "&amp;VLOOKUP(INDEX(OFFSET('6E'!$A$6:$A$40,SMALL('6E'!AQ$6:AQ$40,COUNTIF(AR$6:AR64,"6E")),0),MATCH(1,OFFSET('6E'!T$6:T$40,SMALL('6E'!AQ$6:AQ$40,COUNTIF(AR$6:AR64,"6E")),0),0)),'6E'!$A$6:$B$40,2,0)&amp;" - "&amp;'6E'!$A$1,
IF(AR64="5A",INDEX(OFFSET('5A'!$A$6:$A$41,SMALL('5A'!AQ$6:AQ$41,COUNTIF(AR$6:AR64,"5A")),0),MATCH(1,OFFSET('5A'!T$6:T$41,SMALL('5A'!AQ$6:AQ$41,COUNTIF(AR$6:AR64,"5A")),0),0))&amp;" "&amp;VLOOKUP(INDEX(OFFSET('5A'!$A$6:$A$41,SMALL('5A'!AQ$6:AQ$41,COUNTIF(AR$6:AR64,"5A")),0),MATCH(1,OFFSET('5A'!T$6:T$41,SMALL('5A'!AQ$6:AQ$41,COUNTIF(AR$6:AR64,"5A")),0),0)),'5A'!$A$6:$B$41,2,0)&amp;" - "&amp;'5A'!$A$1,
IF(AR64="5B",INDEX(OFFSET('5B'!$A$6:$A$39,SMALL('5B'!AQ$6:AQ$39,COUNTIF(AR$6:AR64,"5B")),0),MATCH(1,OFFSET('5B'!T$6:T$39,SMALL('5B'!AQ$6:AQ$39,COUNTIF(AR$6:AR64,"5B")),0),0))&amp;" "&amp;VLOOKUP(INDEX(OFFSET('5B'!$A$6:$A$39,SMALL('5B'!AQ$6:AQ$39,COUNTIF(AR$6:AR64,"5B")),0),MATCH(1,OFFSET('5B'!T$6:T$39,SMALL('5B'!AQ$6:AQ$39,COUNTIF(AR$6:AR64,"5B")),0),0)),'5B'!$A$6:$B$39,2,0)&amp;" - "&amp;'5B'!$A$1,
IF(AR64="5C",INDEX(OFFSET('5C'!$A$6:$A$39,SMALL('5C'!AQ$6:AQ$39,COUNTIF(AR$6:AR64,"5C")),0),MATCH(1,OFFSET('5C'!T$6:T$39,SMALL('5C'!AQ$6:AQ$39,COUNTIF(AR$6:AR64,"5C")),0),0))&amp;" "&amp;VLOOKUP(INDEX(OFFSET('5C'!$A$6:$A$39,SMALL('5C'!AQ$6:AQ$39,COUNTIF(AR$6:AR64,"5C")),0),MATCH(1,OFFSET('5C'!T$6:T$39,SMALL('5C'!AQ$6:AQ$39,COUNTIF(AR$6:AR64,"5C")),0),0)),'5C'!$A$6:$B$39,2,0)&amp;" - "&amp;'5C'!$A$1,
IF(AR64="5D",INDEX(OFFSET('5D'!$A$6:$A$41,SMALL('5D'!AQ$6:AQ$41,COUNTIF(AR$6:AR64,"5D")),0),MATCH(1,OFFSET('5D'!T$6:T$41,SMALL('5D'!AQ$6:AQ$41,COUNTIF(AR$6:AR64,"5D")),0),0))&amp;" "&amp;VLOOKUP(INDEX(OFFSET('5D'!$A$6:$A$41,SMALL('5D'!AQ$6:AQ$41,COUNTIF(AR$6:AR64,"5D")),0),MATCH(1,OFFSET('5D'!T$6:T$41,SMALL('5D'!AQ$6:AQ$41,COUNTIF(AR$6:AR64,"5D")),0),0)),'5D'!$A$6:$B$41,2,0)&amp;" - "&amp;'5D'!$A$1,
IF(AR64="5E",INDEX(OFFSET('5E'!$A$6:$A$40,SMALL('5E'!AQ$6:AQ$40,COUNTIF(AR$6:AR64,"5E")),0),MATCH(1,OFFSET('5E'!T$6:T$40,SMALL('5E'!AQ$6:AQ$40,COUNTIF(AR$6:AR64,"5E")),0),0))&amp;" "&amp;VLOOKUP(INDEX(OFFSET('5E'!$A$6:$A$40,SMALL('5E'!AQ$6:AQ$40,COUNTIF(AR$6:AR64,"5E")),0),MATCH(1,OFFSET('5E'!T$6:T$40,SMALL('5E'!AQ$6:AQ$40,COUNTIF(AR$6:AR64,"5E")),0),0)),'5E'!$A$6:$B$40,2,0)&amp;" - "&amp;'5E'!$A$1,
IF(AR64="5F",INDEX(OFFSET('5F'!$A$6:$A$40,SMALL('5F'!AQ$6:AQ$40,COUNTIF(AR$6:AR64,"5F")),0),MATCH(1,OFFSET('5F'!T$6:T$40,SMALL('5F'!AQ$6:AQ$40,COUNTIF(AR$6:AR64,"5F")),0),0))&amp;" "&amp;VLOOKUP(INDEX(OFFSET('5F'!$A$6:$A$40,SMALL('5F'!AQ$6:AQ$40,COUNTIF(AR$6:AR64,"5F")),0),MATCH(1,OFFSET('5F'!T$6:T$40,SMALL('5F'!AQ$6:AQ$40,COUNTIF(AR$6:AR64,"5F")),0),0)),'5F'!$A$6:$B$40,2,0)&amp;" - "&amp;'5F'!$A$1,
IF(AR64="4A",INDEX(OFFSET('4A'!$A$6:$A$38,SMALL('4A'!AQ$6:AQ$38,COUNTIF(AR$6:AR64,"4A")),0),MATCH(1,OFFSET('4A'!T$6:T$38,SMALL('4A'!AQ$6:AQ$38,COUNTIF(AR$6:AR64,"4A")),0),0))&amp;" "&amp;VLOOKUP(INDEX(OFFSET('4A'!$A$6:$A$38,SMALL('4A'!AQ$6:AQ$38,COUNTIF(AR$6:AR64,"4A")),0),MATCH(1,OFFSET('4A'!T$6:T$38,SMALL('4A'!AQ$6:AQ$38,COUNTIF(AR$6:AR64,"4A")),0),0)),'4A'!$A$6:$B$38,2,0)&amp;" - "&amp;'4A'!$A$1,
IF(AR64="4B",INDEX(OFFSET('4B'!$A$6:$A$37,SMALL('4B'!AQ$6:AQ$37,COUNTIF(AR$6:AR64,"4B")),0),MATCH(1,OFFSET('4B'!T$6:T$37,SMALL('4B'!AQ$6:AQ$37,COUNTIF(AR$6:AR64,"4B")),0),0))&amp;" "&amp;VLOOKUP(INDEX(OFFSET('4B'!$A$6:$A$37,SMALL('4B'!AQ$6:AQ$37,COUNTIF(AR$6:AR64,"4B")),0),MATCH(1,OFFSET('4B'!T$6:T$37,SMALL('4B'!AQ$6:AQ$37,COUNTIF(AR$6:AR64,"4B")),0),0)),'4B'!$A$6:$B$37,2,0)&amp;" - "&amp;'4B'!$A$1,
IF(AR64="4C",INDEX(OFFSET('4C'!$A$6:$A$38,SMALL('4C'!AQ$6:AQ$38,COUNTIF(AR$6:AR64,"4C")),0),MATCH(1,OFFSET('4C'!T$6:T$38,SMALL('4C'!AQ$6:AQ$38,COUNTIF(AR$6:AR64,"4C")),0),0))&amp;" "&amp;VLOOKUP(INDEX(OFFSET('4C'!$A$6:$A$38,SMALL('4C'!AQ$6:AQ$38,COUNTIF(AR$6:AR64,"4C")),0),MATCH(1,OFFSET('4C'!T$6:T$38,SMALL('4C'!AQ$6:AQ$38,COUNTIF(AR$6:AR64,"4C")),0),0)),'4C'!$A$6:$B$38,2,0)&amp;" - "&amp;'4C'!$A$1,
IF(AR64="4D",INDEX(OFFSET('4D'!$A$6:$A$37,SMALL('4D'!AQ$6:AQ$37,COUNTIF(AR$6:AR64,"4D")),0),MATCH(1,OFFSET('4D'!T$6:T$37,SMALL('4D'!AQ$6:AQ$37,COUNTIF(AR$6:AR64,"4D")),0),0))&amp;" "&amp;VLOOKUP(INDEX(OFFSET('4D'!$A$6:$A$37,SMALL('4D'!AQ$6:AQ$37,COUNTIF(AR$6:AR64,"4D")),0),MATCH(1,OFFSET('4D'!T$6:T$37,SMALL('4D'!AQ$6:AQ$37,COUNTIF(AR$6:AR64,"4D")),0),0)),'4D'!$A$6:$B$37,2,0)&amp;" - "&amp;'4D'!$A$1,
IF(AR64="4E",INDEX(OFFSET('4E'!$A$6:$A$37,SMALL('4E'!AQ$6:AQ$37,COUNTIF(AR$6:AR64,"4E")),0),MATCH(1,OFFSET('4E'!T$6:T$37,SMALL('4E'!AQ$6:AQ$37,COUNTIF(AR$6:AR64,"4E")),0),0))&amp;" "&amp;VLOOKUP(INDEX(OFFSET('4E'!$A$6:$A$37,SMALL('4E'!AQ$6:AQ$37,COUNTIF(AR$6:AR64,"4E")),0),MATCH(1,OFFSET('4E'!T$6:T$37,SMALL('4E'!AQ$6:AQ$37,COUNTIF(AR$6:AR64,"4E")),0),0)),'4E'!$A$6:$B$37,2,0)&amp;" - "&amp;'4E'!$A$1,
IF(AR64="CM2",INDEX(OFFSET('CM2'!$A$6:$A$36,SMALL('CM2'!AQ$6:AQ$36,COUNTIF(AR$6:AR64,"CM2")),0),MATCH(1,OFFSET('CM2'!T$6:T$36,SMALL('CM2'!AQ$6:AQ$36,COUNTIF(AR$6:AR64,"CM2")),0),0))&amp;" "&amp;VLOOKUP(INDEX(OFFSET('CM2'!$A$6:$A$36,SMALL('CM2'!AQ$6:AQ$36,COUNTIF(AR$6:AR64,"CM2")),0),MATCH(1,OFFSET('CM2'!T$6:T$36,SMALL('CM2'!AQ$6:AQ$36,COUNTIF(AR$6:AR64,"CM2")),0),0)),'CM2'!$A$6:$B$36,2,0)&amp;" - "&amp;'CM2'!$A$1,BL64)))))))))))))))))),"")</f>
        <v/>
      </c>
      <c r="S64" s="42" t="str">
        <f ca="1">IFERROR(IF(AS64="","",IF(AS64="6A",INDEX(OFFSET('6A'!$A$6:$A$39,SMALL('6A'!AR$6:AR$39,COUNTIF(AS$6:AS64,"6A")),0),MATCH(1,OFFSET('6A'!U$6:U$39,SMALL('6A'!AR$6:AR$39,COUNTIF(AS$6:AS64,"6A")),0),0))&amp;" "&amp;VLOOKUP(INDEX(OFFSET('6A'!$A$6:$A$39,SMALL('6A'!AR$6:AR$39,COUNTIF(AS$6:AS64,"6A")),0),MATCH(1,OFFSET('6A'!U$6:U$39,SMALL('6A'!AR$6:AR$39,COUNTIF(AS$6:AS64,"6A")),0),0)),'6A'!$A$6:$B$39,2,0)&amp;" - "&amp;'6A'!$A$1,
IF(AS64="6B",INDEX(OFFSET('6B'!$A$6:$A$39,SMALL('6B'!AR$6:AR$39,COUNTIF(AS$6:AS64,"6B")),0),MATCH(1,OFFSET('6B'!U$6:U$39,SMALL('6B'!AR$6:AR$39,COUNTIF(AS$6:AS64,"6B")),0),0))&amp;" "&amp;VLOOKUP(INDEX(OFFSET('6B'!$A$6:$A$39,SMALL('6B'!AR$6:AR$39,COUNTIF(AS$6:AS64,"6B")),0),MATCH(1,OFFSET('6B'!U$6:U$39,SMALL('6B'!AR$6:AR$39,COUNTIF(AS$6:AS64,"6B")),0),0)),'6B'!$A$6:$B$39,2,0)&amp;" - "&amp;'6B'!$A$1,
IF(AS64="6C",INDEX(OFFSET('6C'!$A$6:$A$41,SMALL('6C'!AR$6:AR$41,COUNTIF(AS$6:AS64,"6C")),0),MATCH(1,OFFSET('6C'!U$6:U$41,SMALL('6C'!AR$6:AR$41,COUNTIF(AS$6:AS64,"6C")),0),0))&amp;" "&amp;VLOOKUP(INDEX(OFFSET('6C'!$A$6:$A$41,SMALL('6C'!AR$6:AR$41,COUNTIF(AS$6:AS64,"6C")),0),MATCH(1,OFFSET('6C'!U$6:U$41,SMALL('6C'!AR$6:AR$41,COUNTIF(AS$6:AS64,"6C")),0),0)),'6C'!$A$6:$B$41,2,0)&amp;" - "&amp;'6C'!$A$1,
IF(AS64="6D",INDEX(OFFSET('6D'!$A$6:$A$42,SMALL('6D'!AR$6:AR$42,COUNTIF(AS$6:AS64,"6D")),0),MATCH(1,OFFSET('6D'!U$6:U$42,SMALL('6D'!AR$6:AR$42,COUNTIF(AS$6:AS64,"6D")),0),0))&amp;" "&amp;VLOOKUP(INDEX(OFFSET('6D'!$A$6:$A$42,SMALL('6D'!AR$6:AR$42,COUNTIF(AS$6:AS64,"6D")),0),MATCH(1,OFFSET('6D'!U$6:U$42,SMALL('6D'!AR$6:AR$42,COUNTIF(AS$6:AS64,"6D")),0),0)),'6D'!$A$6:$B$42,2,0)&amp;" - "&amp;'6D'!$A$1,
IF(AS64="6E",INDEX(OFFSET('6E'!$A$6:$A$40,SMALL('6E'!AR$6:AR$40,COUNTIF(AS$6:AS64,"6E")),0),MATCH(1,OFFSET('6E'!U$6:U$40,SMALL('6E'!AR$6:AR$40,COUNTIF(AS$6:AS64,"6E")),0),0))&amp;" "&amp;VLOOKUP(INDEX(OFFSET('6E'!$A$6:$A$40,SMALL('6E'!AR$6:AR$40,COUNTIF(AS$6:AS64,"6E")),0),MATCH(1,OFFSET('6E'!U$6:U$40,SMALL('6E'!AR$6:AR$40,COUNTIF(AS$6:AS64,"6E")),0),0)),'6E'!$A$6:$B$40,2,0)&amp;" - "&amp;'6E'!$A$1,
IF(AS64="5A",INDEX(OFFSET('5A'!$A$6:$A$41,SMALL('5A'!AR$6:AR$41,COUNTIF(AS$6:AS64,"5A")),0),MATCH(1,OFFSET('5A'!U$6:U$41,SMALL('5A'!AR$6:AR$41,COUNTIF(AS$6:AS64,"5A")),0),0))&amp;" "&amp;VLOOKUP(INDEX(OFFSET('5A'!$A$6:$A$41,SMALL('5A'!AR$6:AR$41,COUNTIF(AS$6:AS64,"5A")),0),MATCH(1,OFFSET('5A'!U$6:U$41,SMALL('5A'!AR$6:AR$41,COUNTIF(AS$6:AS64,"5A")),0),0)),'5A'!$A$6:$B$41,2,0)&amp;" - "&amp;'5A'!$A$1,
IF(AS64="5B",INDEX(OFFSET('5B'!$A$6:$A$39,SMALL('5B'!AR$6:AR$39,COUNTIF(AS$6:AS64,"5B")),0),MATCH(1,OFFSET('5B'!U$6:U$39,SMALL('5B'!AR$6:AR$39,COUNTIF(AS$6:AS64,"5B")),0),0))&amp;" "&amp;VLOOKUP(INDEX(OFFSET('5B'!$A$6:$A$39,SMALL('5B'!AR$6:AR$39,COUNTIF(AS$6:AS64,"5B")),0),MATCH(1,OFFSET('5B'!U$6:U$39,SMALL('5B'!AR$6:AR$39,COUNTIF(AS$6:AS64,"5B")),0),0)),'5B'!$A$6:$B$39,2,0)&amp;" - "&amp;'5B'!$A$1,
IF(AS64="5C",INDEX(OFFSET('5C'!$A$6:$A$39,SMALL('5C'!AR$6:AR$39,COUNTIF(AS$6:AS64,"5C")),0),MATCH(1,OFFSET('5C'!U$6:U$39,SMALL('5C'!AR$6:AR$39,COUNTIF(AS$6:AS64,"5C")),0),0))&amp;" "&amp;VLOOKUP(INDEX(OFFSET('5C'!$A$6:$A$39,SMALL('5C'!AR$6:AR$39,COUNTIF(AS$6:AS64,"5C")),0),MATCH(1,OFFSET('5C'!U$6:U$39,SMALL('5C'!AR$6:AR$39,COUNTIF(AS$6:AS64,"5C")),0),0)),'5C'!$A$6:$B$39,2,0)&amp;" - "&amp;'5C'!$A$1,
IF(AS64="5D",INDEX(OFFSET('5D'!$A$6:$A$41,SMALL('5D'!AR$6:AR$41,COUNTIF(AS$6:AS64,"5D")),0),MATCH(1,OFFSET('5D'!U$6:U$41,SMALL('5D'!AR$6:AR$41,COUNTIF(AS$6:AS64,"5D")),0),0))&amp;" "&amp;VLOOKUP(INDEX(OFFSET('5D'!$A$6:$A$41,SMALL('5D'!AR$6:AR$41,COUNTIF(AS$6:AS64,"5D")),0),MATCH(1,OFFSET('5D'!U$6:U$41,SMALL('5D'!AR$6:AR$41,COUNTIF(AS$6:AS64,"5D")),0),0)),'5D'!$A$6:$B$41,2,0)&amp;" - "&amp;'5D'!$A$1,
IF(AS64="5E",INDEX(OFFSET('5E'!$A$6:$A$40,SMALL('5E'!AR$6:AR$40,COUNTIF(AS$6:AS64,"5E")),0),MATCH(1,OFFSET('5E'!U$6:U$40,SMALL('5E'!AR$6:AR$40,COUNTIF(AS$6:AS64,"5E")),0),0))&amp;" "&amp;VLOOKUP(INDEX(OFFSET('5E'!$A$6:$A$40,SMALL('5E'!AR$6:AR$40,COUNTIF(AS$6:AS64,"5E")),0),MATCH(1,OFFSET('5E'!U$6:U$40,SMALL('5E'!AR$6:AR$40,COUNTIF(AS$6:AS64,"5E")),0),0)),'5E'!$A$6:$B$40,2,0)&amp;" - "&amp;'5E'!$A$1,
IF(AS64="5F",INDEX(OFFSET('5F'!$A$6:$A$40,SMALL('5F'!AR$6:AR$40,COUNTIF(AS$6:AS64,"5F")),0),MATCH(1,OFFSET('5F'!U$6:U$40,SMALL('5F'!AR$6:AR$40,COUNTIF(AS$6:AS64,"5F")),0),0))&amp;" "&amp;VLOOKUP(INDEX(OFFSET('5F'!$A$6:$A$40,SMALL('5F'!AR$6:AR$40,COUNTIF(AS$6:AS64,"5F")),0),MATCH(1,OFFSET('5F'!U$6:U$40,SMALL('5F'!AR$6:AR$40,COUNTIF(AS$6:AS64,"5F")),0),0)),'5F'!$A$6:$B$40,2,0)&amp;" - "&amp;'5F'!$A$1,
IF(AS64="4A",INDEX(OFFSET('4A'!$A$6:$A$38,SMALL('4A'!AR$6:AR$38,COUNTIF(AS$6:AS64,"4A")),0),MATCH(1,OFFSET('4A'!U$6:U$38,SMALL('4A'!AR$6:AR$38,COUNTIF(AS$6:AS64,"4A")),0),0))&amp;" "&amp;VLOOKUP(INDEX(OFFSET('4A'!$A$6:$A$38,SMALL('4A'!AR$6:AR$38,COUNTIF(AS$6:AS64,"4A")),0),MATCH(1,OFFSET('4A'!U$6:U$38,SMALL('4A'!AR$6:AR$38,COUNTIF(AS$6:AS64,"4A")),0),0)),'4A'!$A$6:$B$38,2,0)&amp;" - "&amp;'4A'!$A$1,
IF(AS64="4B",INDEX(OFFSET('4B'!$A$6:$A$37,SMALL('4B'!AR$6:AR$37,COUNTIF(AS$6:AS64,"4B")),0),MATCH(1,OFFSET('4B'!U$6:U$37,SMALL('4B'!AR$6:AR$37,COUNTIF(AS$6:AS64,"4B")),0),0))&amp;" "&amp;VLOOKUP(INDEX(OFFSET('4B'!$A$6:$A$37,SMALL('4B'!AR$6:AR$37,COUNTIF(AS$6:AS64,"4B")),0),MATCH(1,OFFSET('4B'!U$6:U$37,SMALL('4B'!AR$6:AR$37,COUNTIF(AS$6:AS64,"4B")),0),0)),'4B'!$A$6:$B$37,2,0)&amp;" - "&amp;'4B'!$A$1,
IF(AS64="4C",INDEX(OFFSET('4C'!$A$6:$A$38,SMALL('4C'!AR$6:AR$38,COUNTIF(AS$6:AS64,"4C")),0),MATCH(1,OFFSET('4C'!U$6:U$38,SMALL('4C'!AR$6:AR$38,COUNTIF(AS$6:AS64,"4C")),0),0))&amp;" "&amp;VLOOKUP(INDEX(OFFSET('4C'!$A$6:$A$38,SMALL('4C'!AR$6:AR$38,COUNTIF(AS$6:AS64,"4C")),0),MATCH(1,OFFSET('4C'!U$6:U$38,SMALL('4C'!AR$6:AR$38,COUNTIF(AS$6:AS64,"4C")),0),0)),'4C'!$A$6:$B$38,2,0)&amp;" - "&amp;'4C'!$A$1,
IF(AS64="4D",INDEX(OFFSET('4D'!$A$6:$A$37,SMALL('4D'!AR$6:AR$37,COUNTIF(AS$6:AS64,"4D")),0),MATCH(1,OFFSET('4D'!U$6:U$37,SMALL('4D'!AR$6:AR$37,COUNTIF(AS$6:AS64,"4D")),0),0))&amp;" "&amp;VLOOKUP(INDEX(OFFSET('4D'!$A$6:$A$37,SMALL('4D'!AR$6:AR$37,COUNTIF(AS$6:AS64,"4D")),0),MATCH(1,OFFSET('4D'!U$6:U$37,SMALL('4D'!AR$6:AR$37,COUNTIF(AS$6:AS64,"4D")),0),0)),'4D'!$A$6:$B$37,2,0)&amp;" - "&amp;'4D'!$A$1,
IF(AS64="4E",INDEX(OFFSET('4E'!$A$6:$A$37,SMALL('4E'!AR$6:AR$37,COUNTIF(AS$6:AS64,"4E")),0),MATCH(1,OFFSET('4E'!U$6:U$37,SMALL('4E'!AR$6:AR$37,COUNTIF(AS$6:AS64,"4E")),0),0))&amp;" "&amp;VLOOKUP(INDEX(OFFSET('4E'!$A$6:$A$37,SMALL('4E'!AR$6:AR$37,COUNTIF(AS$6:AS64,"4E")),0),MATCH(1,OFFSET('4E'!U$6:U$37,SMALL('4E'!AR$6:AR$37,COUNTIF(AS$6:AS64,"4E")),0),0)),'4E'!$A$6:$B$37,2,0)&amp;" - "&amp;'4E'!$A$1,
IF(AS64="CM2",INDEX(OFFSET('CM2'!$A$6:$A$36,SMALL('CM2'!AR$6:AR$36,COUNTIF(AS$6:AS64,"CM2")),0),MATCH(1,OFFSET('CM2'!U$6:U$36,SMALL('CM2'!AR$6:AR$36,COUNTIF(AS$6:AS64,"CM2")),0),0))&amp;" "&amp;VLOOKUP(INDEX(OFFSET('CM2'!$A$6:$A$36,SMALL('CM2'!AR$6:AR$36,COUNTIF(AS$6:AS64,"CM2")),0),MATCH(1,OFFSET('CM2'!U$6:U$36,SMALL('CM2'!AR$6:AR$36,COUNTIF(AS$6:AS64,"CM2")),0),0)),'CM2'!$A$6:$B$36,2,0)&amp;" - "&amp;'CM2'!$A$1,BM64)))))))))))))))))),"")</f>
        <v/>
      </c>
      <c r="AA64" s="34" t="str">
        <f>IF(COUNTIF(AA$6:AA63,"6A")&lt;COUNTIF('6A'!C$6:C$33,1),"6A",
IF(COUNTIF(AA$6:AA63,"6B")&lt;COUNTIF('6B'!C$6:C$36,1),"6B",
IF(COUNTIF(AA$6:AA63,"6C")&lt;COUNTIF('6C'!C$6:C$38,1),"6C",
IF(COUNTIF(AA$6:AA63,"6D")&lt;COUNTIF('6D'!C$6:C$39,1),"6D",
IF(COUNTIF(AA$6:AA63,"6E")&lt;COUNTIF('6E'!C$6:C$37,1),"6E",
IF(COUNTIF(AA$6:AA63,"5A")&lt;COUNTIF('5A'!C$6:C$38,1),"5A",
IF(COUNTIF(AA$6:AA63,"5B")&lt;COUNTIF('5B'!C$6:C$33,1),"5B",
IF(COUNTIF(AA$6:AA63,"5C")&lt;COUNTIF('5C'!C$6:C$36,1),"5C",
IF(COUNTIF(AA$6:AA63,"5D")&lt;COUNTIF('5D'!C$6:C$38,1),"5D",
IF(COUNTIF(AA$6:AA63,"5E")&lt;COUNTIF('5E'!C$6:C$37,1),"5E",
IF(COUNTIF(AA$6:AA63,"5F")&lt;COUNTIF('5F'!C$6:C$37,1),"5F",
IF(COUNTIF(AA$6:AA63,"4A")&lt;COUNTIF('4A'!C$6:C$33,1),"4A",
IF(COUNTIF(AA$6:AA63,"4B")&lt;COUNTIF('4B'!C$6:C$33,1),"4B",
IF(COUNTIF(AA$6:AA63,"4C")&lt;COUNTIF('4C'!C$6:C$33,1),"4C",
IF(COUNTIF(AA$6:AA63,"4D")&lt;COUNTIF('4D'!C$6:C$33,1),"4D",
IF(COUNTIF(AA$6:AA63,"4E")&lt;COUNTIF('4E'!C$6:C$33,1),"4E",
IF(COUNTIF(AA$6:AA63,"3A")&lt;COUNTIF('3A'!C$6:C$33,1),"3A",
IF(COUNTIF(AA$6:AA63,"3B")&lt;COUNTIF('3B'!C$6:C$33,1),"3B",
IF(COUNTIF(AA$6:AA63,"3C")&lt;COUNTIF('3C'!C$6:C$38,1),"3C",
IF(COUNTIF(AA$6:AA63,"3D")&lt;COUNTIF('3D'!C$6:C$36,1),"3D",
IF(COUNTIF(AA$6:AA63,"3E")&lt;COUNTIF('3E'!C$6:C$33,1),"3E",
IF(COUNTIF(AA$6:AA63,"CM2")&lt;COUNTIF('CM2'!C$6:C$33,1),"CM2",
""))))))))))))))))))))))</f>
        <v/>
      </c>
      <c r="AB64" s="45" t="str">
        <f>IF(COUNTIF(AB$6:AB63,"6A")&lt;COUNTIF('6A'!D$6:D$33,1),"6A",
IF(COUNTIF(AB$6:AB63,"6B")&lt;COUNTIF('6B'!D$6:D$36,1),"6B",
IF(COUNTIF(AB$6:AB63,"6C")&lt;COUNTIF('6C'!D$6:D$38,1),"6C",
IF(COUNTIF(AB$6:AB63,"6D")&lt;COUNTIF('6D'!D$6:D$39,1),"6D",
IF(COUNTIF(AB$6:AB63,"6E")&lt;COUNTIF('6E'!D$6:D$37,1),"6E",
IF(COUNTIF(AB$6:AB63,"5A")&lt;COUNTIF('5A'!D$6:D$38,1),"5A",
IF(COUNTIF(AB$6:AB63,"5B")&lt;COUNTIF('5B'!D$6:D$33,1),"5B",
IF(COUNTIF(AB$6:AB63,"5C")&lt;COUNTIF('5C'!D$6:D$36,1),"5C",
IF(COUNTIF(AB$6:AB63,"5D")&lt;COUNTIF('5D'!D$6:D$38,1),"5D",
IF(COUNTIF(AB$6:AB63,"5E")&lt;COUNTIF('5E'!D$6:D$37,1),"5E",
IF(COUNTIF(AB$6:AB63,"5F")&lt;COUNTIF('5F'!D$6:D$37,1),"5F",
IF(COUNTIF(AB$6:AB63,"4A")&lt;COUNTIF('4A'!D$6:D$33,1),"4A",
IF(COUNTIF(AB$6:AB63,"4B")&lt;COUNTIF('4B'!D$6:D$33,1),"4B",
IF(COUNTIF(AB$6:AB63,"4C")&lt;COUNTIF('4C'!D$6:D$33,1),"4C",
IF(COUNTIF(AB$6:AB63,"4D")&lt;COUNTIF('4D'!D$6:D$33,1),"4D",
IF(COUNTIF(AB$6:AB63,"4E")&lt;COUNTIF('4E'!D$6:D$33,1),"4E",
IF(COUNTIF(AB$6:AB63,"3A")&lt;COUNTIF('3A'!D$6:D$33,1),"3A",
IF(COUNTIF(AB$6:AB63,"3B")&lt;COUNTIF('3B'!D$6:D$33,1),"3B",
IF(COUNTIF(AB$6:AB63,"3C")&lt;COUNTIF('3C'!D$6:D$38,1),"3C",
IF(COUNTIF(AB$6:AB63,"3D")&lt;COUNTIF('3D'!D$6:D$36,1),"3D",
IF(COUNTIF(AB$6:AB63,"3E")&lt;COUNTIF('3E'!D$6:D$33,1),"3E",
IF(COUNTIF(AB$6:AB63,"CM2")&lt;COUNTIF('CM2'!D$6:D$33,1),"CM2",
""))))))))))))))))))))))</f>
        <v/>
      </c>
      <c r="AC64" s="36" t="str">
        <f>IF(COUNTIF(AC$6:AC63,"6A")&lt;COUNTIF('6A'!E$6:E$33,1),"6A",
IF(COUNTIF(AC$6:AC63,"6B")&lt;COUNTIF('6B'!E$6:E$36,1),"6B",
IF(COUNTIF(AC$6:AC63,"6C")&lt;COUNTIF('6C'!E$6:E$38,1),"6C",
IF(COUNTIF(AC$6:AC63,"6D")&lt;COUNTIF('6D'!E$6:E$39,1),"6D",
IF(COUNTIF(AC$6:AC63,"6E")&lt;COUNTIF('6E'!E$6:E$37,1),"6E",
IF(COUNTIF(AC$6:AC63,"5A")&lt;COUNTIF('5A'!E$6:E$38,1),"5A",
IF(COUNTIF(AC$6:AC63,"5B")&lt;COUNTIF('5B'!E$6:E$33,1),"5B",
IF(COUNTIF(AC$6:AC63,"5C")&lt;COUNTIF('5C'!E$6:E$36,1),"5C",
IF(COUNTIF(AC$6:AC63,"5D")&lt;COUNTIF('5D'!E$6:E$38,1),"5D",
IF(COUNTIF(AC$6:AC63,"5E")&lt;COUNTIF('5E'!E$6:E$37,1),"5E",
IF(COUNTIF(AC$6:AC63,"5F")&lt;COUNTIF('5F'!E$6:E$37,1),"5F",
IF(COUNTIF(AC$6:AC63,"4A")&lt;COUNTIF('4A'!E$6:E$33,1),"4A",
IF(COUNTIF(AC$6:AC63,"4B")&lt;COUNTIF('4B'!E$6:E$33,1),"4B",
IF(COUNTIF(AC$6:AC63,"4C")&lt;COUNTIF('4C'!E$6:E$33,1),"4C",
IF(COUNTIF(AC$6:AC63,"4D")&lt;COUNTIF('4D'!E$6:E$33,1),"4D",
IF(COUNTIF(AC$6:AC63,"4E")&lt;COUNTIF('4E'!E$6:E$33,1),"4E",
IF(COUNTIF(AC$6:AC63,"3A")&lt;COUNTIF('3A'!E$6:E$33,1),"3A",
IF(COUNTIF(AC$6:AC63,"3B")&lt;COUNTIF('3B'!E$6:E$33,1),"3B",
IF(COUNTIF(AC$6:AC63,"3C")&lt;COUNTIF('3C'!E$6:E$38,1),"3C",
IF(COUNTIF(AC$6:AC63,"3D")&lt;COUNTIF('3D'!E$6:E$36,1),"3D",
IF(COUNTIF(AC$6:AC63,"3E")&lt;COUNTIF('3E'!E$6:E$33,1),"3E",
IF(COUNTIF(AC$6:AC63,"CM2")&lt;COUNTIF('CM2'!E$6:E$33,1),"CM2",
""))))))))))))))))))))))</f>
        <v/>
      </c>
      <c r="AD64" s="39" t="str">
        <f>IF(COUNTIF(AD$6:AD63,"6A")&lt;COUNTIF('6A'!F$6:F$33,1),"6A",
IF(COUNTIF(AD$6:AD63,"6B")&lt;COUNTIF('6B'!F$6:F$36,1),"6B",
IF(COUNTIF(AD$6:AD63,"6C")&lt;COUNTIF('6C'!F$6:F$38,1),"6C",
IF(COUNTIF(AD$6:AD63,"6D")&lt;COUNTIF('6D'!F$6:F$39,1),"6D",
IF(COUNTIF(AD$6:AD63,"6E")&lt;COUNTIF('6E'!F$6:F$37,1),"6E",
IF(COUNTIF(AD$6:AD63,"5A")&lt;COUNTIF('5A'!F$6:F$38,1),"5A",
IF(COUNTIF(AD$6:AD63,"5B")&lt;COUNTIF('5B'!F$6:F$33,1),"5B",
IF(COUNTIF(AD$6:AD63,"5C")&lt;COUNTIF('5C'!F$6:F$36,1),"5C",
IF(COUNTIF(AD$6:AD63,"5D")&lt;COUNTIF('5D'!F$6:F$38,1),"5D",
IF(COUNTIF(AD$6:AD63,"5E")&lt;COUNTIF('5E'!F$6:F$37,1),"5E",
IF(COUNTIF(AD$6:AD63,"5F")&lt;COUNTIF('5F'!F$6:F$37,1),"5F",
IF(COUNTIF(AD$6:AD63,"4A")&lt;COUNTIF('4A'!F$6:F$33,1),"4A",
IF(COUNTIF(AD$6:AD63,"4B")&lt;COUNTIF('4B'!F$6:F$33,1),"4B",
IF(COUNTIF(AD$6:AD63,"4C")&lt;COUNTIF('4C'!F$6:F$33,1),"4C",
IF(COUNTIF(AD$6:AD63,"4D")&lt;COUNTIF('4D'!F$6:F$33,1),"4D",
IF(COUNTIF(AD$6:AD63,"4E")&lt;COUNTIF('4E'!F$6:F$33,1),"4E",
IF(COUNTIF(AD$6:AD63,"3A")&lt;COUNTIF('3A'!F$6:F$33,1),"3A",
IF(COUNTIF(AD$6:AD63,"3B")&lt;COUNTIF('3B'!F$6:F$33,1),"3B",
IF(COUNTIF(AD$6:AD63,"3C")&lt;COUNTIF('3C'!F$6:F$38,1),"3C",
IF(COUNTIF(AD$6:AD63,"3D")&lt;COUNTIF('3D'!F$6:F$36,1),"3D",
IF(COUNTIF(AD$6:AD63,"3E")&lt;COUNTIF('3E'!F$6:F$33,1),"3E",
IF(COUNTIF(AD$6:AD63,"CM2")&lt;COUNTIF('CM2'!F$6:F$33,1),"CM2",
""))))))))))))))))))))))</f>
        <v/>
      </c>
      <c r="AE64" s="42" t="str">
        <f>IF(COUNTIF(AE$6:AE63,"6A")&lt;COUNTIF('6A'!G$6:G$33,1),"6A",
IF(COUNTIF(AE$6:AE63,"6B")&lt;COUNTIF('6B'!G$6:G$36,1),"6B",
IF(COUNTIF(AE$6:AE63,"6C")&lt;COUNTIF('6C'!G$6:G$38,1),"6C",
IF(COUNTIF(AE$6:AE63,"6D")&lt;COUNTIF('6D'!G$6:G$39,1),"6D",
IF(COUNTIF(AE$6:AE63,"6E")&lt;COUNTIF('6E'!G$6:G$37,1),"6E",
IF(COUNTIF(AE$6:AE63,"5A")&lt;COUNTIF('5A'!G$6:G$38,1),"5A",
IF(COUNTIF(AE$6:AE63,"5B")&lt;COUNTIF('5B'!G$6:G$33,1),"5B",
IF(COUNTIF(AE$6:AE63,"5C")&lt;COUNTIF('5C'!G$6:G$36,1),"5C",
IF(COUNTIF(AE$6:AE63,"5D")&lt;COUNTIF('5D'!G$6:G$38,1),"5D",
IF(COUNTIF(AE$6:AE63,"5E")&lt;COUNTIF('5E'!G$6:G$37,1),"5E",
IF(COUNTIF(AE$6:AE63,"5F")&lt;COUNTIF('5F'!G$6:G$37,1),"5F",
IF(COUNTIF(AE$6:AE63,"4A")&lt;COUNTIF('4A'!G$6:G$33,1),"4A",
IF(COUNTIF(AE$6:AE63,"4B")&lt;COUNTIF('4B'!G$6:G$33,1),"4B",
IF(COUNTIF(AE$6:AE63,"4C")&lt;COUNTIF('4C'!G$6:G$33,1),"4C",
IF(COUNTIF(AE$6:AE63,"4D")&lt;COUNTIF('4D'!G$6:G$33,1),"4D",
IF(COUNTIF(AE$6:AE63,"4E")&lt;COUNTIF('4E'!G$6:G$33,1),"4E",
IF(COUNTIF(AE$6:AE63,"3A")&lt;COUNTIF('3A'!G$6:G$33,1),"3A",
IF(COUNTIF(AE$6:AE63,"3B")&lt;COUNTIF('3B'!G$6:G$33,1),"3B",
IF(COUNTIF(AE$6:AE63,"3C")&lt;COUNTIF('3C'!G$6:G$38,1),"3C",
IF(COUNTIF(AE$6:AE63,"3D")&lt;COUNTIF('3D'!G$6:G$36,1),"3D",
IF(COUNTIF(AE$6:AE63,"3E")&lt;COUNTIF('3E'!G$6:G$33,1),"3E",
IF(COUNTIF(AE$6:AE63,"CM2")&lt;COUNTIF('CM2'!G$6:G$33,1),"CM2",
""))))))))))))))))))))))</f>
        <v/>
      </c>
      <c r="AF64" s="44" t="str">
        <f>IF(COUNTIF(AF$6:AF63,"6A")&lt;COUNTIF('6A'!H$6:H$33,1),"6A",
IF(COUNTIF(AF$6:AF63,"6B")&lt;COUNTIF('6B'!H$6:H$36,1),"6B",
IF(COUNTIF(AF$6:AF63,"6C")&lt;COUNTIF('6C'!H$6:H$38,1),"6C",
IF(COUNTIF(AF$6:AF63,"6D")&lt;COUNTIF('6D'!H$6:H$39,1),"6D",
IF(COUNTIF(AF$6:AF63,"6E")&lt;COUNTIF('6E'!H$6:H$37,1),"6E",
IF(COUNTIF(AF$6:AF63,"5A")&lt;COUNTIF('5A'!H$6:H$38,1),"5A",
IF(COUNTIF(AF$6:AF63,"5B")&lt;COUNTIF('5B'!H$6:H$33,1),"5B",
IF(COUNTIF(AF$6:AF63,"5C")&lt;COUNTIF('5C'!H$6:H$36,1),"5C",
IF(COUNTIF(AF$6:AF63,"5D")&lt;COUNTIF('5D'!H$6:H$38,1),"5D",
IF(COUNTIF(AF$6:AF63,"5E")&lt;COUNTIF('5E'!H$6:H$37,1),"5E",
IF(COUNTIF(AF$6:AF63,"5F")&lt;COUNTIF('5F'!H$6:H$37,1),"5F",
IF(COUNTIF(AF$6:AF63,"4A")&lt;COUNTIF('4A'!H$6:H$33,1),"4A",
IF(COUNTIF(AF$6:AF63,"4B")&lt;COUNTIF('4B'!H$6:H$33,1),"4B",
IF(COUNTIF(AF$6:AF63,"4C")&lt;COUNTIF('4C'!H$6:H$33,1),"4C",
IF(COUNTIF(AF$6:AF63,"4D")&lt;COUNTIF('4D'!H$6:H$33,1),"4D",
IF(COUNTIF(AF$6:AF63,"4E")&lt;COUNTIF('4E'!H$6:H$33,1),"4E",
IF(COUNTIF(AF$6:AF63,"3A")&lt;COUNTIF('3A'!H$6:H$33,1),"3A",
IF(COUNTIF(AF$6:AF63,"3B")&lt;COUNTIF('3B'!H$6:H$33,1),"3B",
IF(COUNTIF(AF$6:AF63,"3C")&lt;COUNTIF('3C'!H$6:H$38,1),"3C",
IF(COUNTIF(AF$6:AF63,"3D")&lt;COUNTIF('3D'!H$6:H$36,1),"3D",
IF(COUNTIF(AF$6:AF63,"3E")&lt;COUNTIF('3E'!H$6:H$33,1),"3E",
IF(COUNTIF(AF$6:AF63,"CM2")&lt;COUNTIF('CM2'!H$6:H$33,1),"CM2",
""))))))))))))))))))))))</f>
        <v/>
      </c>
      <c r="AG64" s="30"/>
      <c r="AH64" s="34" t="str">
        <f>IF(COUNTIF(AH$6:AH63,"6A")&lt;COUNTIF('6A'!J$6:J$33,1),"6A",
IF(COUNTIF(AH$6:AH63,"6B")&lt;COUNTIF('6B'!J$6:J$36,1),"6B",
IF(COUNTIF(AH$6:AH63,"6C")&lt;COUNTIF('6C'!J$6:J$38,1),"6C",
IF(COUNTIF(AH$6:AH63,"6D")&lt;COUNTIF('6D'!J$6:J$39,1),"6D",
IF(COUNTIF(AH$6:AH63,"6E")&lt;COUNTIF('6E'!J$6:J$37,1),"6E",
IF(COUNTIF(AH$6:AH63,"5A")&lt;COUNTIF('5A'!J$6:J$38,1),"5A",
IF(COUNTIF(AH$6:AH63,"5B")&lt;COUNTIF('5B'!J$6:J$33,1),"5B",
IF(COUNTIF(AH$6:AH63,"5C")&lt;COUNTIF('5C'!J$6:J$36,1),"5C",
IF(COUNTIF(AH$6:AH63,"5D")&lt;COUNTIF('5D'!J$6:J$38,1),"5D",
IF(COUNTIF(AH$6:AH63,"5E")&lt;COUNTIF('5E'!J$6:J$37,1),"5E",
IF(COUNTIF(AH$6:AH63,"5F")&lt;COUNTIF('5F'!J$6:J$37,1),"5F",
IF(COUNTIF(AH$6:AH63,"4A")&lt;COUNTIF('4A'!J$6:J$33,1),"4A",
IF(COUNTIF(AH$6:AH63,"4B")&lt;COUNTIF('4B'!J$6:J$33,1),"4B",
IF(COUNTIF(AH$6:AH63,"4C")&lt;COUNTIF('4C'!J$6:J$33,1),"4C",
IF(COUNTIF(AH$6:AH63,"4D")&lt;COUNTIF('4D'!J$6:J$33,1),"4D",
IF(COUNTIF(AH$6:AH63,"4E")&lt;COUNTIF('4E'!J$6:J$33,1),"4E",
IF(COUNTIF(AH$6:AH63,"3A")&lt;COUNTIF('3A'!J$6:J$33,1),"3A",
IF(COUNTIF(AH$6:AH63,"3B")&lt;COUNTIF('3B'!J$6:J$33,1),"3B",
IF(COUNTIF(AH$6:AH63,"3C")&lt;COUNTIF('3C'!J$6:J$38,1),"3C",
IF(COUNTIF(AH$6:AH63,"3D")&lt;COUNTIF('3D'!J$6:J$36,1),"3D",
IF(COUNTIF(AH$6:AH63,"3E")&lt;COUNTIF('3E'!J$6:J$33,1),"3E",
IF(COUNTIF(AH$6:AH63,"CM2")&lt;COUNTIF('CM2'!J$6:J$33,1),"CM2",
""))))))))))))))))))))))</f>
        <v/>
      </c>
      <c r="AI64" s="45" t="str">
        <f>IF(COUNTIF(AI$6:AI63,"6A")&lt;COUNTIF('6A'!K$6:K$33,1),"6A",
IF(COUNTIF(AI$6:AI63,"6B")&lt;COUNTIF('6B'!K$6:K$36,1),"6B",
IF(COUNTIF(AI$6:AI63,"6C")&lt;COUNTIF('6C'!K$6:K$38,1),"6C",
IF(COUNTIF(AI$6:AI63,"6D")&lt;COUNTIF('6D'!K$6:K$39,1),"6D",
IF(COUNTIF(AI$6:AI63,"6E")&lt;COUNTIF('6E'!K$6:K$37,1),"6E",
IF(COUNTIF(AI$6:AI63,"5A")&lt;COUNTIF('5A'!K$6:K$38,1),"5A",
IF(COUNTIF(AI$6:AI63,"5B")&lt;COUNTIF('5B'!K$6:K$33,1),"5B",
IF(COUNTIF(AI$6:AI63,"5C")&lt;COUNTIF('5C'!K$6:K$36,1),"5C",
IF(COUNTIF(AI$6:AI63,"5D")&lt;COUNTIF('5D'!K$6:K$38,1),"5D",
IF(COUNTIF(AI$6:AI63,"5E")&lt;COUNTIF('5E'!K$6:K$37,1),"5E",
IF(COUNTIF(AI$6:AI63,"5F")&lt;COUNTIF('5F'!K$6:K$37,1),"5F",
IF(COUNTIF(AI$6:AI63,"4A")&lt;COUNTIF('4A'!K$6:K$33,1),"4A",
IF(COUNTIF(AI$6:AI63,"4B")&lt;COUNTIF('4B'!K$6:K$33,1),"4B",
IF(COUNTIF(AI$6:AI63,"4C")&lt;COUNTIF('4C'!K$6:K$33,1),"4C",
IF(COUNTIF(AI$6:AI63,"4D")&lt;COUNTIF('4D'!K$6:K$33,1),"4D",
IF(COUNTIF(AI$6:AI63,"4E")&lt;COUNTIF('4E'!K$6:K$33,1),"4E",
IF(COUNTIF(AI$6:AI63,"3A")&lt;COUNTIF('3A'!K$6:K$33,1),"3A",
IF(COUNTIF(AI$6:AI63,"3B")&lt;COUNTIF('3B'!K$6:K$33,1),"3B",
IF(COUNTIF(AI$6:AI63,"3C")&lt;COUNTIF('3C'!K$6:K$38,1),"3C",
IF(COUNTIF(AI$6:AI63,"3D")&lt;COUNTIF('3D'!K$6:K$36,1),"3D",
IF(COUNTIF(AI$6:AI63,"3E")&lt;COUNTIF('3E'!K$6:K$33,1),"3E",
IF(COUNTIF(AI$6:AI63,"CM2")&lt;COUNTIF('CM2'!K$6:K$33,1),"CM2",
""))))))))))))))))))))))</f>
        <v/>
      </c>
      <c r="AJ64" s="36" t="str">
        <f>IF(COUNTIF(AJ$6:AJ63,"6A")&lt;COUNTIF('6A'!L$6:L$33,1),"6A",
IF(COUNTIF(AJ$6:AJ63,"6B")&lt;COUNTIF('6B'!L$6:L$36,1),"6B",
IF(COUNTIF(AJ$6:AJ63,"6C")&lt;COUNTIF('6C'!L$6:L$38,1),"6C",
IF(COUNTIF(AJ$6:AJ63,"6D")&lt;COUNTIF('6D'!L$6:L$39,1),"6D",
IF(COUNTIF(AJ$6:AJ63,"6E")&lt;COUNTIF('6E'!L$6:L$37,1),"6E",
IF(COUNTIF(AJ$6:AJ63,"5A")&lt;COUNTIF('5A'!L$6:L$38,1),"5A",
IF(COUNTIF(AJ$6:AJ63,"5B")&lt;COUNTIF('5B'!L$6:L$33,1),"5B",
IF(COUNTIF(AJ$6:AJ63,"5C")&lt;COUNTIF('5C'!L$6:L$36,1),"5C",
IF(COUNTIF(AJ$6:AJ63,"5D")&lt;COUNTIF('5D'!L$6:L$38,1),"5D",
IF(COUNTIF(AJ$6:AJ63,"5E")&lt;COUNTIF('5E'!L$6:L$37,1),"5E",
IF(COUNTIF(AJ$6:AJ63,"5F")&lt;COUNTIF('5F'!L$6:L$37,1),"5F",
IF(COUNTIF(AJ$6:AJ63,"4A")&lt;COUNTIF('4A'!L$6:L$33,1),"4A",
IF(COUNTIF(AJ$6:AJ63,"4B")&lt;COUNTIF('4B'!L$6:L$33,1),"4B",
IF(COUNTIF(AJ$6:AJ63,"4C")&lt;COUNTIF('4C'!L$6:L$33,1),"4C",
IF(COUNTIF(AJ$6:AJ63,"4D")&lt;COUNTIF('4D'!L$6:L$33,1),"4D",
IF(COUNTIF(AJ$6:AJ63,"4E")&lt;COUNTIF('4E'!L$6:L$33,1),"4E",
IF(COUNTIF(AJ$6:AJ63,"3A")&lt;COUNTIF('3A'!L$6:L$33,1),"3A",
IF(COUNTIF(AJ$6:AJ63,"3B")&lt;COUNTIF('3B'!L$6:L$33,1),"3B",
IF(COUNTIF(AJ$6:AJ63,"3C")&lt;COUNTIF('3C'!L$6:L$38,1),"3C",
IF(COUNTIF(AJ$6:AJ63,"3D")&lt;COUNTIF('3D'!L$6:L$36,1),"3D",
IF(COUNTIF(AJ$6:AJ63,"3E")&lt;COUNTIF('3E'!L$6:L$33,1),"3E",
IF(COUNTIF(AJ$6:AJ63,"CM2")&lt;COUNTIF('CM2'!L$6:L$33,1),"CM2",
""))))))))))))))))))))))</f>
        <v/>
      </c>
      <c r="AK64" s="39" t="str">
        <f>IF(COUNTIF(AK$6:AK63,"6A")&lt;COUNTIF('6A'!M$6:M$33,1),"6A",
IF(COUNTIF(AK$6:AK63,"6B")&lt;COUNTIF('6B'!M$6:M$36,1),"6B",
IF(COUNTIF(AK$6:AK63,"6C")&lt;COUNTIF('6C'!M$6:M$38,1),"6C",
IF(COUNTIF(AK$6:AK63,"6D")&lt;COUNTIF('6D'!M$6:M$39,1),"6D",
IF(COUNTIF(AK$6:AK63,"6E")&lt;COUNTIF('6E'!M$6:M$37,1),"6E",
IF(COUNTIF(AK$6:AK63,"5A")&lt;COUNTIF('5A'!M$6:M$38,1),"5A",
IF(COUNTIF(AK$6:AK63,"5B")&lt;COUNTIF('5B'!M$6:M$33,1),"5B",
IF(COUNTIF(AK$6:AK63,"5C")&lt;COUNTIF('5C'!M$6:M$36,1),"5C",
IF(COUNTIF(AK$6:AK63,"5D")&lt;COUNTIF('5D'!M$6:M$38,1),"5D",
IF(COUNTIF(AK$6:AK63,"5E")&lt;COUNTIF('5E'!M$6:M$37,1),"5E",
IF(COUNTIF(AK$6:AK63,"5F")&lt;COUNTIF('5F'!M$6:M$37,1),"5F",
IF(COUNTIF(AK$6:AK63,"4A")&lt;COUNTIF('4A'!M$6:M$33,1),"4A",
IF(COUNTIF(AK$6:AK63,"4B")&lt;COUNTIF('4B'!M$6:M$33,1),"4B",
IF(COUNTIF(AK$6:AK63,"4C")&lt;COUNTIF('4C'!M$6:M$33,1),"4C",
IF(COUNTIF(AK$6:AK63,"4D")&lt;COUNTIF('4D'!M$6:M$33,1),"4D",
IF(COUNTIF(AK$6:AK63,"4E")&lt;COUNTIF('4E'!M$6:M$33,1),"4E",
IF(COUNTIF(AK$6:AK63,"3A")&lt;COUNTIF('3A'!M$6:M$33,1),"3A",
IF(COUNTIF(AK$6:AK63,"3B")&lt;COUNTIF('3B'!M$6:M$33,1),"3B",
IF(COUNTIF(AK$6:AK63,"3C")&lt;COUNTIF('3C'!M$6:M$38,1),"3C",
IF(COUNTIF(AK$6:AK63,"3D")&lt;COUNTIF('3D'!M$6:M$36,1),"3D",
IF(COUNTIF(AK$6:AK63,"3E")&lt;COUNTIF('3E'!M$6:M$33,1),"3E",
IF(COUNTIF(AK$6:AK63,"CM2")&lt;COUNTIF('CM2'!M$6:M$33,1),"CM2",
""))))))))))))))))))))))</f>
        <v/>
      </c>
      <c r="AL64" s="42" t="str">
        <f>IF(COUNTIF(AL$6:AL63,"6A")&lt;COUNTIF('6A'!N$6:N$33,1),"6A",
IF(COUNTIF(AL$6:AL63,"6B")&lt;COUNTIF('6B'!N$6:N$36,1),"6B",
IF(COUNTIF(AL$6:AL63,"6C")&lt;COUNTIF('6C'!N$6:N$38,1),"6C",
IF(COUNTIF(AL$6:AL63,"6D")&lt;COUNTIF('6D'!N$6:N$39,1),"6D",
IF(COUNTIF(AL$6:AL63,"6E")&lt;COUNTIF('6E'!N$6:N$37,1),"6E",
IF(COUNTIF(AL$6:AL63,"5A")&lt;COUNTIF('5A'!N$6:N$38,1),"5A",
IF(COUNTIF(AL$6:AL63,"5B")&lt;COUNTIF('5B'!N$6:N$33,1),"5B",
IF(COUNTIF(AL$6:AL63,"5C")&lt;COUNTIF('5C'!N$6:N$36,1),"5C",
IF(COUNTIF(AL$6:AL63,"5D")&lt;COUNTIF('5D'!N$6:N$38,1),"5D",
IF(COUNTIF(AL$6:AL63,"5E")&lt;COUNTIF('5E'!N$6:N$37,1),"5E",
IF(COUNTIF(AL$6:AL63,"5F")&lt;COUNTIF('5F'!N$6:N$37,1),"5F",
IF(COUNTIF(AL$6:AL63,"4A")&lt;COUNTIF('4A'!N$6:N$33,1),"4A",
IF(COUNTIF(AL$6:AL63,"4B")&lt;COUNTIF('4B'!N$6:N$33,1),"4B",
IF(COUNTIF(AL$6:AL63,"4C")&lt;COUNTIF('4C'!N$6:N$33,1),"4C",
IF(COUNTIF(AL$6:AL63,"4D")&lt;COUNTIF('4D'!N$6:N$33,1),"4D",
IF(COUNTIF(AL$6:AL63,"4E")&lt;COUNTIF('4E'!N$6:N$33,1),"4E",
IF(COUNTIF(AL$6:AL63,"3A")&lt;COUNTIF('3A'!N$6:N$33,1),"3A",
IF(COUNTIF(AL$6:AL63,"3B")&lt;COUNTIF('3B'!N$6:N$33,1),"3B",
IF(COUNTIF(AL$6:AL63,"3C")&lt;COUNTIF('3C'!N$6:N$38,1),"3C",
IF(COUNTIF(AL$6:AL63,"3D")&lt;COUNTIF('3D'!N$6:N$36,1),"3D",
IF(COUNTIF(AL$6:AL63,"3E")&lt;COUNTIF('3E'!N$6:N$33,1),"3E",
IF(COUNTIF(AL$6:AL63,"CM2")&lt;COUNTIF('CM2'!N$6:N$33,1),"CM2",
""))))))))))))))))))))))</f>
        <v/>
      </c>
      <c r="AM64" s="44" t="str">
        <f>IF(COUNTIF(AM$6:AM63,"6A")&lt;COUNTIF('6A'!O$6:O$33,1),"6A",
IF(COUNTIF(AM$6:AM63,"6B")&lt;COUNTIF('6B'!O$6:O$36,1),"6B",
IF(COUNTIF(AM$6:AM63,"6C")&lt;COUNTIF('6C'!O$6:O$38,1),"6C",
IF(COUNTIF(AM$6:AM63,"6D")&lt;COUNTIF('6D'!O$6:O$39,1),"6D",
IF(COUNTIF(AM$6:AM63,"6E")&lt;COUNTIF('6E'!O$6:O$37,1),"6E",
IF(COUNTIF(AM$6:AM63,"5A")&lt;COUNTIF('5A'!O$6:O$38,1),"5A",
IF(COUNTIF(AM$6:AM63,"5B")&lt;COUNTIF('5B'!O$6:O$33,1),"5B",
IF(COUNTIF(AM$6:AM63,"5C")&lt;COUNTIF('5C'!O$6:O$36,1),"5C",
IF(COUNTIF(AM$6:AM63,"5D")&lt;COUNTIF('5D'!O$6:O$38,1),"5D",
IF(COUNTIF(AM$6:AM63,"5E")&lt;COUNTIF('5E'!O$6:O$37,1),"5E",
IF(COUNTIF(AM$6:AM63,"5F")&lt;COUNTIF('5F'!O$6:O$37,1),"5F",
IF(COUNTIF(AM$6:AM63,"4A")&lt;COUNTIF('4A'!O$6:O$33,1),"4A",
IF(COUNTIF(AM$6:AM63,"4B")&lt;COUNTIF('4B'!O$6:O$33,1),"4B",
IF(COUNTIF(AM$6:AM63,"4C")&lt;COUNTIF('4C'!O$6:O$33,1),"4C",
IF(COUNTIF(AM$6:AM63,"4D")&lt;COUNTIF('4D'!O$6:O$33,1),"4D",
IF(COUNTIF(AM$6:AM63,"4E")&lt;COUNTIF('4E'!O$6:O$33,1),"4E",
IF(COUNTIF(AM$6:AM63,"3A")&lt;COUNTIF('3A'!O$6:O$33,1),"3A",
IF(COUNTIF(AM$6:AM63,"3B")&lt;COUNTIF('3B'!O$6:O$33,1),"3B",
IF(COUNTIF(AM$6:AM63,"3C")&lt;COUNTIF('3C'!O$6:O$38,1),"3C",
IF(COUNTIF(AM$6:AM63,"3D")&lt;COUNTIF('3D'!O$6:O$36,1),"3D",
IF(COUNTIF(AM$6:AM63,"3E")&lt;COUNTIF('3E'!O$6:O$33,1),"3E",
IF(COUNTIF(AM$6:AM63,"CM2")&lt;COUNTIF('CM2'!O$6:O$33,1),"CM2",
""))))))))))))))))))))))</f>
        <v/>
      </c>
      <c r="AN64" s="30"/>
      <c r="AO64" s="34" t="str">
        <f>IF(COUNTIF(AO$6:AO63,"6A")&lt;COUNTIF('6A'!Q$6:Q$33,1),"6A",
IF(COUNTIF(AO$6:AO63,"6B")&lt;COUNTIF('6B'!Q$6:Q$36,1),"6B",
IF(COUNTIF(AO$6:AO63,"6C")&lt;COUNTIF('6C'!Q$6:Q$38,1),"6C",
IF(COUNTIF(AO$6:AO63,"6D")&lt;COUNTIF('6D'!Q$6:Q$39,1),"6D",
IF(COUNTIF(AO$6:AO63,"6E")&lt;COUNTIF('6E'!Q$6:Q$37,1),"6E",
IF(COUNTIF(AO$6:AO63,"5A")&lt;COUNTIF('5A'!Q$6:Q$38,1),"5A",
IF(COUNTIF(AO$6:AO63,"5B")&lt;COUNTIF('5B'!Q$6:Q$33,1),"5B",
IF(COUNTIF(AO$6:AO63,"5C")&lt;COUNTIF('5C'!Q$6:Q$36,1),"5C",
IF(COUNTIF(AO$6:AO63,"5D")&lt;COUNTIF('5D'!Q$6:Q$38,1),"5D",
IF(COUNTIF(AO$6:AO63,"5E")&lt;COUNTIF('5E'!Q$6:Q$37,1),"5E",
IF(COUNTIF(AO$6:AO63,"5F")&lt;COUNTIF('5F'!Q$6:Q$37,1),"5F",
IF(COUNTIF(AO$6:AO63,"4A")&lt;COUNTIF('4A'!Q$6:Q$33,1),"4A",
IF(COUNTIF(AO$6:AO63,"4B")&lt;COUNTIF('4B'!Q$6:Q$33,1),"4B",
IF(COUNTIF(AO$6:AO63,"4C")&lt;COUNTIF('4C'!Q$6:Q$33,1),"4C",
IF(COUNTIF(AO$6:AO63,"4D")&lt;COUNTIF('4D'!Q$6:Q$33,1),"4D",
IF(COUNTIF(AO$6:AO63,"4E")&lt;COUNTIF('4E'!Q$6:Q$33,1),"4E",
IF(COUNTIF(AO$6:AO63,"3A")&lt;COUNTIF('3A'!Q$6:Q$33,1),"3A",
IF(COUNTIF(AO$6:AO63,"3B")&lt;COUNTIF('3B'!Q$6:Q$33,1),"3B",
IF(COUNTIF(AO$6:AO63,"3C")&lt;COUNTIF('3C'!Q$6:Q$38,1),"3C",
IF(COUNTIF(AO$6:AO63,"3D")&lt;COUNTIF('3D'!Q$6:Q$36,1),"3D",
IF(COUNTIF(AO$6:AO63,"3E")&lt;COUNTIF('3E'!Q$6:Q$33,1),"3E",
IF(COUNTIF(AO$6:AO63,"CM2")&lt;COUNTIF('CM2'!Q$6:Q$33,1),"CM2",
""))))))))))))))))))))))</f>
        <v/>
      </c>
      <c r="AP64" s="45" t="str">
        <f>IF(COUNTIF(AP$6:AP63,"6A")&lt;COUNTIF('6A'!R$6:R$33,1),"6A",
IF(COUNTIF(AP$6:AP63,"6B")&lt;COUNTIF('6B'!R$6:R$36,1),"6B",
IF(COUNTIF(AP$6:AP63,"6C")&lt;COUNTIF('6C'!R$6:R$38,1),"6C",
IF(COUNTIF(AP$6:AP63,"6D")&lt;COUNTIF('6D'!R$6:R$39,1),"6D",
IF(COUNTIF(AP$6:AP63,"6E")&lt;COUNTIF('6E'!R$6:R$37,1),"6E",
IF(COUNTIF(AP$6:AP63,"5A")&lt;COUNTIF('5A'!R$6:R$38,1),"5A",
IF(COUNTIF(AP$6:AP63,"5B")&lt;COUNTIF('5B'!R$6:R$33,1),"5B",
IF(COUNTIF(AP$6:AP63,"5C")&lt;COUNTIF('5C'!R$6:R$36,1),"5C",
IF(COUNTIF(AP$6:AP63,"5D")&lt;COUNTIF('5D'!R$6:R$38,1),"5D",
IF(COUNTIF(AP$6:AP63,"5E")&lt;COUNTIF('5E'!R$6:R$37,1),"5E",
IF(COUNTIF(AP$6:AP63,"5F")&lt;COUNTIF('5F'!R$6:R$37,1),"5F",
IF(COUNTIF(AP$6:AP63,"4A")&lt;COUNTIF('4A'!R$6:R$33,1),"4A",
IF(COUNTIF(AP$6:AP63,"4B")&lt;COUNTIF('4B'!R$6:R$33,1),"4B",
IF(COUNTIF(AP$6:AP63,"4C")&lt;COUNTIF('4C'!R$6:R$33,1),"4C",
IF(COUNTIF(AP$6:AP63,"4D")&lt;COUNTIF('4D'!R$6:R$33,1),"4D",
IF(COUNTIF(AP$6:AP63,"4E")&lt;COUNTIF('4E'!R$6:R$33,1),"4E",
IF(COUNTIF(AP$6:AP63,"3A")&lt;COUNTIF('3A'!R$6:R$33,1),"3A",
IF(COUNTIF(AP$6:AP63,"3B")&lt;COUNTIF('3B'!R$6:R$33,1),"3B",
IF(COUNTIF(AP$6:AP63,"3C")&lt;COUNTIF('3C'!R$6:R$38,1),"3C",
IF(COUNTIF(AP$6:AP63,"3D")&lt;COUNTIF('3D'!R$6:R$36,1),"3D",
IF(COUNTIF(AP$6:AP63,"3E")&lt;COUNTIF('3E'!R$6:R$33,1),"3E",
IF(COUNTIF(AP$6:AP63,"CM2")&lt;COUNTIF('CM2'!R$6:R$33,1),"CM2",
""))))))))))))))))))))))</f>
        <v/>
      </c>
      <c r="AQ64" s="36" t="str">
        <f>IF(COUNTIF(AQ$6:AQ63,"6A")&lt;COUNTIF('6A'!S$6:S$33,1),"6A",
IF(COUNTIF(AQ$6:AQ63,"6B")&lt;COUNTIF('6B'!S$6:S$36,1),"6B",
IF(COUNTIF(AQ$6:AQ63,"6C")&lt;COUNTIF('6C'!S$6:S$38,1),"6C",
IF(COUNTIF(AQ$6:AQ63,"6D")&lt;COUNTIF('6D'!S$6:S$39,1),"6D",
IF(COUNTIF(AQ$6:AQ63,"6E")&lt;COUNTIF('6E'!S$6:S$37,1),"6E",
IF(COUNTIF(AQ$6:AQ63,"5A")&lt;COUNTIF('5A'!S$6:S$38,1),"5A",
IF(COUNTIF(AQ$6:AQ63,"5B")&lt;COUNTIF('5B'!S$6:S$33,1),"5B",
IF(COUNTIF(AQ$6:AQ63,"5C")&lt;COUNTIF('5C'!S$6:S$36,1),"5C",
IF(COUNTIF(AQ$6:AQ63,"5D")&lt;COUNTIF('5D'!S$6:S$38,1),"5D",
IF(COUNTIF(AQ$6:AQ63,"5E")&lt;COUNTIF('5E'!S$6:S$37,1),"5E",
IF(COUNTIF(AQ$6:AQ63,"5F")&lt;COUNTIF('5F'!S$6:S$37,1),"5F",
IF(COUNTIF(AQ$6:AQ63,"4A")&lt;COUNTIF('4A'!S$6:S$33,1),"4A",
IF(COUNTIF(AQ$6:AQ63,"4B")&lt;COUNTIF('4B'!S$6:S$33,1),"4B",
IF(COUNTIF(AQ$6:AQ63,"4C")&lt;COUNTIF('4C'!S$6:S$33,1),"4C",
IF(COUNTIF(AQ$6:AQ63,"4D")&lt;COUNTIF('4D'!S$6:S$33,1),"4D",
IF(COUNTIF(AQ$6:AQ63,"4E")&lt;COUNTIF('4E'!S$6:S$33,1),"4E",
IF(COUNTIF(AQ$6:AQ63,"3A")&lt;COUNTIF('3A'!S$6:S$33,1),"3A",
IF(COUNTIF(AQ$6:AQ63,"3B")&lt;COUNTIF('3B'!S$6:S$33,1),"3B",
IF(COUNTIF(AQ$6:AQ63,"3C")&lt;COUNTIF('3C'!S$6:S$38,1),"3C",
IF(COUNTIF(AQ$6:AQ63,"3D")&lt;COUNTIF('3D'!S$6:S$36,1),"3D",
IF(COUNTIF(AQ$6:AQ63,"3E")&lt;COUNTIF('3E'!S$6:S$33,1),"3E",
IF(COUNTIF(AQ$6:AQ63,"CM2")&lt;COUNTIF('CM2'!S$6:S$33,1),"CM2",
""))))))))))))))))))))))</f>
        <v/>
      </c>
      <c r="AR64" s="39" t="str">
        <f>IF(COUNTIF(AR$6:AR63,"6A")&lt;COUNTIF('6A'!T$6:T$33,1),"6A",
IF(COUNTIF(AR$6:AR63,"6B")&lt;COUNTIF('6B'!T$6:T$36,1),"6B",
IF(COUNTIF(AR$6:AR63,"6C")&lt;COUNTIF('6C'!T$6:T$38,1),"6C",
IF(COUNTIF(AR$6:AR63,"6D")&lt;COUNTIF('6D'!T$6:T$39,1),"6D",
IF(COUNTIF(AR$6:AR63,"6E")&lt;COUNTIF('6E'!T$6:T$37,1),"6E",
IF(COUNTIF(AR$6:AR63,"5A")&lt;COUNTIF('5A'!T$6:T$38,1),"5A",
IF(COUNTIF(AR$6:AR63,"5B")&lt;COUNTIF('5B'!T$6:T$33,1),"5B",
IF(COUNTIF(AR$6:AR63,"5C")&lt;COUNTIF('5C'!T$6:T$36,1),"5C",
IF(COUNTIF(AR$6:AR63,"5D")&lt;COUNTIF('5D'!T$6:T$38,1),"5D",
IF(COUNTIF(AR$6:AR63,"5E")&lt;COUNTIF('5E'!T$6:T$37,1),"5E",
IF(COUNTIF(AR$6:AR63,"5F")&lt;COUNTIF('5F'!T$6:T$37,1),"5F",
IF(COUNTIF(AR$6:AR63,"4A")&lt;COUNTIF('4A'!T$6:T$33,1),"4A",
IF(COUNTIF(AR$6:AR63,"4B")&lt;COUNTIF('4B'!T$6:T$33,1),"4B",
IF(COUNTIF(AR$6:AR63,"4C")&lt;COUNTIF('4C'!T$6:T$33,1),"4C",
IF(COUNTIF(AR$6:AR63,"4D")&lt;COUNTIF('4D'!T$6:T$33,1),"4D",
IF(COUNTIF(AR$6:AR63,"4E")&lt;COUNTIF('4E'!T$6:T$33,1),"4E",
IF(COUNTIF(AR$6:AR63,"3A")&lt;COUNTIF('3A'!T$6:T$33,1),"3A",
IF(COUNTIF(AR$6:AR63,"3B")&lt;COUNTIF('3B'!T$6:T$33,1),"3B",
IF(COUNTIF(AR$6:AR63,"3C")&lt;COUNTIF('3C'!T$6:T$38,1),"3C",
IF(COUNTIF(AR$6:AR63,"3D")&lt;COUNTIF('3D'!T$6:T$36,1),"3D",
IF(COUNTIF(AR$6:AR63,"3E")&lt;COUNTIF('3E'!T$6:T$33,1),"3E",
IF(COUNTIF(AR$6:AR63,"CM2")&lt;COUNTIF('CM2'!T$6:T$33,1),"CM2",
""))))))))))))))))))))))</f>
        <v/>
      </c>
      <c r="AS64" s="42" t="str">
        <f>IF(COUNTIF(AS$6:AS63,"6A")&lt;COUNTIF('6A'!U$6:U$33,1),"6A",
IF(COUNTIF(AS$6:AS63,"6B")&lt;COUNTIF('6B'!U$6:U$36,1),"6B",
IF(COUNTIF(AS$6:AS63,"6C")&lt;COUNTIF('6C'!U$6:U$38,1),"6C",
IF(COUNTIF(AS$6:AS63,"6D")&lt;COUNTIF('6D'!U$6:U$39,1),"6D",
IF(COUNTIF(AS$6:AS63,"6E")&lt;COUNTIF('6E'!U$6:U$37,1),"6E",
IF(COUNTIF(AS$6:AS63,"5A")&lt;COUNTIF('5A'!U$6:U$38,1),"5A",
IF(COUNTIF(AS$6:AS63,"5B")&lt;COUNTIF('5B'!U$6:U$33,1),"5B",
IF(COUNTIF(AS$6:AS63,"5C")&lt;COUNTIF('5C'!U$6:U$36,1),"5C",
IF(COUNTIF(AS$6:AS63,"5D")&lt;COUNTIF('5D'!U$6:U$38,1),"5D",
IF(COUNTIF(AS$6:AS63,"5E")&lt;COUNTIF('5E'!U$6:U$37,1),"5E",
IF(COUNTIF(AS$6:AS63,"5F")&lt;COUNTIF('5F'!U$6:U$37,1),"5F",
IF(COUNTIF(AS$6:AS63,"4A")&lt;COUNTIF('4A'!U$6:U$33,1),"4A",
IF(COUNTIF(AS$6:AS63,"4B")&lt;COUNTIF('4B'!U$6:U$33,1),"4B",
IF(COUNTIF(AS$6:AS63,"4C")&lt;COUNTIF('4C'!U$6:U$33,1),"4C",
IF(COUNTIF(AS$6:AS63,"4D")&lt;COUNTIF('4D'!U$6:U$33,1),"4D",
IF(COUNTIF(AS$6:AS63,"4E")&lt;COUNTIF('4E'!U$6:U$33,1),"4E",
IF(COUNTIF(AS$6:AS63,"3A")&lt;COUNTIF('3A'!U$6:U$33,1),"3A",
IF(COUNTIF(AS$6:AS63,"3B")&lt;COUNTIF('3B'!U$6:U$33,1),"3B",
IF(COUNTIF(AS$6:AS63,"3C")&lt;COUNTIF('3C'!U$6:U$38,1),"3C",
IF(COUNTIF(AS$6:AS63,"3D")&lt;COUNTIF('3D'!U$6:U$36,1),"3D",
IF(COUNTIF(AS$6:AS63,"3E")&lt;COUNTIF('3E'!U$6:U$33,1),"3E",
IF(COUNTIF(AS$6:AS63,"CM2")&lt;COUNTIF('CM2'!U$6:U$33,1),"CM2",
""))))))))))))))))))))))</f>
        <v/>
      </c>
      <c r="AU64" s="34" t="str">
        <f ca="1">IF(AA64="","",IF(AA64="3A",INDEX(OFFSET('3A'!$A$6:$A$39,SMALL('3A'!Z$6:Z$39,COUNTIF(AA$6:AA64,"3A")),0),MATCH(1,OFFSET('3A'!C$6:C$39,SMALL('3A'!Z$6:Z$39,COUNTIF(AA$6:AA64,"3A")),0),0))&amp;" "&amp;VLOOKUP(INDEX(OFFSET('3A'!$A$6:$A$39,SMALL('3A'!Z$6:Z$39,COUNTIF(AA$6:AA64,"3A")),0),MATCH(1,OFFSET('3A'!C$6:C$39,SMALL('3A'!Z$6:Z$39,COUNTIF(AA$6:AA64,"3A")),0),0)),'3A'!$A$6:$B$39,2,0)&amp;" - "&amp;'3A'!$A$1,
IF(AA64="3B",INDEX(OFFSET('3B'!$A$6:$A$38,SMALL('3B'!Z$6:Z$38,COUNTIF(AA$6:AA64,"3B")),0),MATCH(1,OFFSET('3B'!C$6:C$38,SMALL('3B'!Z$6:Z$38,COUNTIF(AA$6:AA64,"3B")),0),0))&amp;" "&amp;VLOOKUP(INDEX(OFFSET('3B'!$A$6:$A$38,SMALL('3B'!Z$6:Z$38,COUNTIF(AA$6:AA64,"3B")),0),MATCH(1,OFFSET('3B'!C$6:C$38,SMALL('3B'!Z$6:Z$38,COUNTIF(AA$6:AA64,"3B")),0),0)),'3B'!$A$6:$B$38,2,0)&amp;" - "&amp;'3B'!$A$1,
IF(AA64="3C",INDEX(OFFSET('3C'!$A$6:$A$41,SMALL('3C'!Z$6:Z$41,COUNTIF(AA$6:AA64,"3C")),0),MATCH(1,OFFSET('3C'!C$6:C$41,SMALL('3C'!Z$6:Z$41,COUNTIF(AA$6:AA64,"3C")),0),0))&amp;" "&amp;VLOOKUP(INDEX(OFFSET('3C'!$A$6:$A$41,SMALL('3C'!Z$6:Z$41,COUNTIF(AA$6:AA64,"3C")),0),MATCH(1,OFFSET('3C'!C$6:C$41,SMALL('3C'!Z$6:Z$41,COUNTIF(AA$6:AA64,"3C")),0),0)),'3C'!$A$6:$B$41,2,0)&amp;" - "&amp;'3C'!$A$1,
IF(AA64="3D",INDEX(OFFSET('3D'!$A$6:$A$39,SMALL('3D'!Z$6:Z$39,COUNTIF(AA$6:AA64,"3D")),0),MATCH(1,OFFSET('3D'!C$6:C$39,SMALL('3D'!Z$6:Z$39,COUNTIF(AA$6:AA64,"3D")),0),0))&amp;" "&amp;VLOOKUP(INDEX(OFFSET('3D'!$A$6:$A$39,SMALL('3D'!Z$6:Z$39,COUNTIF(AA$6:AA64,"3D")),0),MATCH(1,OFFSET('3D'!C$6:C$39,SMALL('3D'!Z$6:Z$39,COUNTIF(AA$6:AA64,"3D")),0),0)),'3D'!$A$6:$B$39,2,0)&amp;" - "&amp;'3D'!$A$1,
IF(AA64="3E",INDEX(OFFSET('3E'!$A$6:$A$37,SMALL('3E'!Z$6:Z$37,COUNTIF(AA$6:AA64,"3E")),0),MATCH(1,OFFSET('3E'!C$6:C$37,SMALL('3E'!Z$6:Z$37,COUNTIF(AA$6:AA64,"3E")),0),0))&amp;" "&amp;VLOOKUP(INDEX(OFFSET('3E'!$A$6:$A$37,SMALL('3E'!Z$6:Z$37,COUNTIF(AA$6:AA64,"3E")),0),MATCH(1,OFFSET('3E'!C$6:C$37,SMALL('3E'!Z$6:Z$37,COUNTIF(AA$6:AA64,"3E")),0),0)),'3E'!$A$6:$B$37,2,0)&amp;" - "&amp;'3E'!$A$1))))))</f>
        <v/>
      </c>
      <c r="AV64" s="34" t="str">
        <f ca="1">IF(AB64="","",IF(AB64="3A",INDEX(OFFSET('3A'!$A$6:$A$39,SMALL('3A'!AA$6:AA$39,COUNTIF(AB$6:AB64,"3A")),0),MATCH(1,OFFSET('3A'!D$6:D$39,SMALL('3A'!AA$6:AA$39,COUNTIF(AB$6:AB64,"3A")),0),0))&amp;" "&amp;VLOOKUP(INDEX(OFFSET('3A'!$A$6:$A$39,SMALL('3A'!AA$6:AA$39,COUNTIF(AB$6:AB64,"3A")),0),MATCH(1,OFFSET('3A'!D$6:D$39,SMALL('3A'!AA$6:AA$39,COUNTIF(AB$6:AB64,"3A")),0),0)),'3A'!$A$6:$B$39,2,0)&amp;" - "&amp;'3A'!$A$1,
IF(AB64="3B",INDEX(OFFSET('3B'!$A$6:$A$38,SMALL('3B'!AA$6:AA$38,COUNTIF(AB$6:AB64,"3B")),0),MATCH(1,OFFSET('3B'!D$6:D$38,SMALL('3B'!AA$6:AA$38,COUNTIF(AB$6:AB64,"3B")),0),0))&amp;" "&amp;VLOOKUP(INDEX(OFFSET('3B'!$A$6:$A$38,SMALL('3B'!AA$6:AA$38,COUNTIF(AB$6:AB64,"3B")),0),MATCH(1,OFFSET('3B'!D$6:D$38,SMALL('3B'!AA$6:AA$38,COUNTIF(AB$6:AB64,"3B")),0),0)),'3B'!$A$6:$B$38,2,0)&amp;" - "&amp;'3B'!$A$1,
IF(AB64="3C",INDEX(OFFSET('3C'!$A$6:$A$41,SMALL('3C'!AA$6:AA$41,COUNTIF(AB$6:AB64,"3C")),0),MATCH(1,OFFSET('3C'!D$6:D$41,SMALL('3C'!AA$6:AA$41,COUNTIF(AB$6:AB64,"3C")),0),0))&amp;" "&amp;VLOOKUP(INDEX(OFFSET('3C'!$A$6:$A$41,SMALL('3C'!AA$6:AA$41,COUNTIF(AB$6:AB64,"3C")),0),MATCH(1,OFFSET('3C'!D$6:D$41,SMALL('3C'!AA$6:AA$41,COUNTIF(AB$6:AB64,"3C")),0),0)),'3C'!$A$6:$B$41,2,0)&amp;" - "&amp;'3C'!$A$1,
IF(AB64="3D",INDEX(OFFSET('3D'!$A$6:$A$39,SMALL('3D'!AA$6:AA$39,COUNTIF(AB$6:AB64,"3D")),0),MATCH(1,OFFSET('3D'!D$6:D$39,SMALL('3D'!AA$6:AA$39,COUNTIF(AB$6:AB64,"3D")),0),0))&amp;" "&amp;VLOOKUP(INDEX(OFFSET('3D'!$A$6:$A$39,SMALL('3D'!AA$6:AA$39,COUNTIF(AB$6:AB64,"3D")),0),MATCH(1,OFFSET('3D'!D$6:D$39,SMALL('3D'!AA$6:AA$39,COUNTIF(AB$6:AB64,"3D")),0),0)),'3D'!$A$6:$B$39,2,0)&amp;" - "&amp;'3D'!$A$1,
IF(AB64="3E",INDEX(OFFSET('3E'!$A$6:$A$37,SMALL('3E'!AA$6:AA$37,COUNTIF(AB$6:AB64,"3E")),0),MATCH(1,OFFSET('3E'!D$6:D$37,SMALL('3E'!AA$6:AA$37,COUNTIF(AB$6:AB64,"3E")),0),0))&amp;" "&amp;VLOOKUP(INDEX(OFFSET('3E'!$A$6:$A$37,SMALL('3E'!AA$6:AA$37,COUNTIF(AB$6:AB64,"3E")),0),MATCH(1,OFFSET('3E'!D$6:D$37,SMALL('3E'!AA$6:AA$37,COUNTIF(AB$6:AB64,"3E")),0),0)),'3E'!$A$6:$B$37,2,0)&amp;" - "&amp;'3E'!$A$1))))))</f>
        <v/>
      </c>
      <c r="AW64" s="36" t="str">
        <f ca="1">IF(AC64="","",IF(AC64="3A",INDEX(OFFSET('3A'!$A$6:$A$39,SMALL('3A'!AB$6:AB$39,COUNTIF(AC$6:AC64,"3A")),0),MATCH(1,OFFSET('3A'!E$6:E$39,SMALL('3A'!AB$6:AB$39,COUNTIF(AC$6:AC64,"3A")),0),0))&amp;" "&amp;VLOOKUP(INDEX(OFFSET('3A'!$A$6:$A$39,SMALL('3A'!AB$6:AB$39,COUNTIF(AC$6:AC64,"3A")),0),MATCH(1,OFFSET('3A'!E$6:E$39,SMALL('3A'!AB$6:AB$39,COUNTIF(AC$6:AC64,"3A")),0),0)),'3A'!$A$6:$B$39,2,0)&amp;" - "&amp;'3A'!$A$1,
IF(AC64="3B",INDEX(OFFSET('3B'!$A$6:$A$38,SMALL('3B'!AB$6:AB$38,COUNTIF(AC$6:AC64,"3B")),0),MATCH(1,OFFSET('3B'!E$6:E$38,SMALL('3B'!AB$6:AB$38,COUNTIF(AC$6:AC64,"3B")),0),0))&amp;" "&amp;VLOOKUP(INDEX(OFFSET('3B'!$A$6:$A$38,SMALL('3B'!AB$6:AB$38,COUNTIF(AC$6:AC64,"3B")),0),MATCH(1,OFFSET('3B'!E$6:E$38,SMALL('3B'!AB$6:AB$38,COUNTIF(AC$6:AC64,"3B")),0),0)),'3B'!$A$6:$B$38,2,0)&amp;" - "&amp;'3B'!$A$1,
IF(AC64="3C",INDEX(OFFSET('3C'!$A$6:$A$41,SMALL('3C'!AB$6:AB$41,COUNTIF(AC$6:AC64,"3C")),0),MATCH(1,OFFSET('3C'!E$6:E$41,SMALL('3C'!AB$6:AB$41,COUNTIF(AC$6:AC64,"3C")),0),0))&amp;" "&amp;VLOOKUP(INDEX(OFFSET('3C'!$A$6:$A$41,SMALL('3C'!AB$6:AB$41,COUNTIF(AC$6:AC64,"3C")),0),MATCH(1,OFFSET('3C'!E$6:E$41,SMALL('3C'!AB$6:AB$41,COUNTIF(AC$6:AC64,"3C")),0),0)),'3C'!$A$6:$B$41,2,0)&amp;" - "&amp;'3C'!$A$1,
IF(AC64="3D",INDEX(OFFSET('3D'!$A$6:$A$39,SMALL('3D'!AB$6:AB$39,COUNTIF(AC$6:AC64,"3D")),0),MATCH(1,OFFSET('3D'!E$6:E$39,SMALL('3D'!AB$6:AB$39,COUNTIF(AC$6:AC64,"3D")),0),0))&amp;" "&amp;VLOOKUP(INDEX(OFFSET('3D'!$A$6:$A$39,SMALL('3D'!AB$6:AB$39,COUNTIF(AC$6:AC64,"3D")),0),MATCH(1,OFFSET('3D'!E$6:E$39,SMALL('3D'!AB$6:AB$39,COUNTIF(AC$6:AC64,"3D")),0),0)),'3D'!$A$6:$B$39,2,0)&amp;" - "&amp;'3D'!$A$1,
IF(AC64="3E",INDEX(OFFSET('3E'!$A$6:$A$37,SMALL('3E'!AB$6:AB$37,COUNTIF(AC$6:AC64,"3E")),0),MATCH(1,OFFSET('3E'!E$6:E$37,SMALL('3E'!AB$6:AB$37,COUNTIF(AC$6:AC64,"3E")),0),0))&amp;" "&amp;VLOOKUP(INDEX(OFFSET('3E'!$A$6:$A$37,SMALL('3E'!AB$6:AB$37,COUNTIF(AC$6:AC64,"3E")),0),MATCH(1,OFFSET('3E'!E$6:E$37,SMALL('3E'!AB$6:AB$37,COUNTIF(AC$6:AC64,"3E")),0),0)),'3E'!$A$6:$B$37,2,0)&amp;" - "&amp;'3E'!$A$1))))))</f>
        <v/>
      </c>
      <c r="AX64" s="39" t="str">
        <f ca="1">IF(AD64="","",IF(AD64="3A",INDEX(OFFSET('3A'!$A$6:$A$39,SMALL('3A'!AC$6:AC$39,COUNTIF(AD$6:AD64,"3A")),0),MATCH(1,OFFSET('3A'!F$6:F$39,SMALL('3A'!AC$6:AC$39,COUNTIF(AD$6:AD64,"3A")),0),0))&amp;" "&amp;VLOOKUP(INDEX(OFFSET('3A'!$A$6:$A$39,SMALL('3A'!AC$6:AC$39,COUNTIF(AD$6:AD64,"3A")),0),MATCH(1,OFFSET('3A'!F$6:F$39,SMALL('3A'!AC$6:AC$39,COUNTIF(AD$6:AD64,"3A")),0),0)),'3A'!$A$6:$B$39,2,0)&amp;" - "&amp;'3A'!$A$1,
IF(AD64="3B",INDEX(OFFSET('3B'!$A$6:$A$38,SMALL('3B'!AC$6:AC$38,COUNTIF(AD$6:AD64,"3B")),0),MATCH(1,OFFSET('3B'!F$6:F$38,SMALL('3B'!AC$6:AC$38,COUNTIF(AD$6:AD64,"3B")),0),0))&amp;" "&amp;VLOOKUP(INDEX(OFFSET('3B'!$A$6:$A$38,SMALL('3B'!AC$6:AC$38,COUNTIF(AD$6:AD64,"3B")),0),MATCH(1,OFFSET('3B'!F$6:F$38,SMALL('3B'!AC$6:AC$38,COUNTIF(AD$6:AD64,"3B")),0),0)),'3B'!$A$6:$B$38,2,0)&amp;" - "&amp;'3B'!$A$1,
IF(AD64="3C",INDEX(OFFSET('3C'!$A$6:$A$41,SMALL('3C'!AC$6:AC$41,COUNTIF(AD$6:AD64,"3C")),0),MATCH(1,OFFSET('3C'!F$6:F$41,SMALL('3C'!AC$6:AC$41,COUNTIF(AD$6:AD64,"3C")),0),0))&amp;" "&amp;VLOOKUP(INDEX(OFFSET('3C'!$A$6:$A$41,SMALL('3C'!AC$6:AC$41,COUNTIF(AD$6:AD64,"3C")),0),MATCH(1,OFFSET('3C'!F$6:F$41,SMALL('3C'!AC$6:AC$41,COUNTIF(AD$6:AD64,"3C")),0),0)),'3C'!$A$6:$B$41,2,0)&amp;" - "&amp;'3C'!$A$1,
IF(AD64="3D",INDEX(OFFSET('3D'!$A$6:$A$39,SMALL('3D'!AC$6:AC$39,COUNTIF(AD$6:AD64,"3D")),0),MATCH(1,OFFSET('3D'!F$6:F$39,SMALL('3D'!AC$6:AC$39,COUNTIF(AD$6:AD64,"3D")),0),0))&amp;" "&amp;VLOOKUP(INDEX(OFFSET('3D'!$A$6:$A$39,SMALL('3D'!AC$6:AC$39,COUNTIF(AD$6:AD64,"3D")),0),MATCH(1,OFFSET('3D'!F$6:F$39,SMALL('3D'!AC$6:AC$39,COUNTIF(AD$6:AD64,"3D")),0),0)),'3D'!$A$6:$B$39,2,0)&amp;" - "&amp;'3D'!$A$1,
IF(AD64="3E",INDEX(OFFSET('3E'!$A$6:$A$37,SMALL('3E'!AC$6:AC$37,COUNTIF(AD$6:AD64,"3E")),0),MATCH(1,OFFSET('3E'!F$6:F$37,SMALL('3E'!AC$6:AC$37,COUNTIF(AD$6:AD64,"3E")),0),0))&amp;" "&amp;VLOOKUP(INDEX(OFFSET('3E'!$A$6:$A$37,SMALL('3E'!AC$6:AC$37,COUNTIF(AD$6:AD64,"3E")),0),MATCH(1,OFFSET('3E'!F$6:F$37,SMALL('3E'!AC$6:AC$37,COUNTIF(AD$6:AD64,"3E")),0),0)),'3E'!$A$6:$B$37,2,0)&amp;" - "&amp;'3E'!$A$1))))))</f>
        <v/>
      </c>
      <c r="AY64" s="42" t="str">
        <f ca="1">IF(AE64="","",IF(AE64="3A",INDEX(OFFSET('3A'!$A$6:$A$39,SMALL('3A'!AD$6:AD$39,COUNTIF(AE$6:AE64,"3A")),0),MATCH(1,OFFSET('3A'!G$6:G$39,SMALL('3A'!AD$6:AD$39,COUNTIF(AE$6:AE64,"3A")),0),0))&amp;" "&amp;VLOOKUP(INDEX(OFFSET('3A'!$A$6:$A$39,SMALL('3A'!AD$6:AD$39,COUNTIF(AE$6:AE64,"3A")),0),MATCH(1,OFFSET('3A'!G$6:G$39,SMALL('3A'!AD$6:AD$39,COUNTIF(AE$6:AE64,"3A")),0),0)),'3A'!$A$6:$B$39,2,0)&amp;" - "&amp;'3A'!$A$1,
IF(AE64="3B",INDEX(OFFSET('3B'!$A$6:$A$38,SMALL('3B'!AD$6:AD$38,COUNTIF(AE$6:AE64,"3B")),0),MATCH(1,OFFSET('3B'!G$6:G$38,SMALL('3B'!AD$6:AD$38,COUNTIF(AE$6:AE64,"3B")),0),0))&amp;" "&amp;VLOOKUP(INDEX(OFFSET('3B'!$A$6:$A$38,SMALL('3B'!AD$6:AD$38,COUNTIF(AE$6:AE64,"3B")),0),MATCH(1,OFFSET('3B'!G$6:G$38,SMALL('3B'!AD$6:AD$38,COUNTIF(AE$6:AE64,"3B")),0),0)),'3B'!$A$6:$B$38,2,0)&amp;" - "&amp;'3B'!$A$1,
IF(AE64="3C",INDEX(OFFSET('3C'!$A$6:$A$41,SMALL('3C'!AD$6:AD$41,COUNTIF(AE$6:AE64,"3C")),0),MATCH(1,OFFSET('3C'!G$6:G$41,SMALL('3C'!AD$6:AD$41,COUNTIF(AE$6:AE64,"3C")),0),0))&amp;" "&amp;VLOOKUP(INDEX(OFFSET('3C'!$A$6:$A$41,SMALL('3C'!AD$6:AD$41,COUNTIF(AE$6:AE64,"3C")),0),MATCH(1,OFFSET('3C'!G$6:G$41,SMALL('3C'!AD$6:AD$41,COUNTIF(AE$6:AE64,"3C")),0),0)),'3C'!$A$6:$B$41,2,0)&amp;" - "&amp;'3C'!$A$1,
IF(AE64="3D",INDEX(OFFSET('3D'!$A$6:$A$39,SMALL('3D'!AD$6:AD$39,COUNTIF(AE$6:AE64,"3D")),0),MATCH(1,OFFSET('3D'!G$6:G$39,SMALL('3D'!AD$6:AD$39,COUNTIF(AE$6:AE64,"3D")),0),0))&amp;" "&amp;VLOOKUP(INDEX(OFFSET('3D'!$A$6:$A$39,SMALL('3D'!AD$6:AD$39,COUNTIF(AE$6:AE64,"3D")),0),MATCH(1,OFFSET('3D'!G$6:G$39,SMALL('3D'!AD$6:AD$39,COUNTIF(AE$6:AE64,"3D")),0),0)),'3D'!$A$6:$B$39,2,0)&amp;" - "&amp;'3D'!$A$1,
IF(AE64="3E",INDEX(OFFSET('3E'!$A$6:$A$37,SMALL('3E'!AD$6:AD$37,COUNTIF(AE$6:AE64,"3E")),0),MATCH(1,OFFSET('3E'!G$6:G$37,SMALL('3E'!AD$6:AD$37,COUNTIF(AE$6:AE64,"3E")),0),0))&amp;" "&amp;VLOOKUP(INDEX(OFFSET('3E'!$A$6:$A$37,SMALL('3E'!AD$6:AD$37,COUNTIF(AE$6:AE64,"3E")),0),MATCH(1,OFFSET('3E'!G$6:G$37,SMALL('3E'!AD$6:AD$37,COUNTIF(AE$6:AE64,"3E")),0),0)),'3E'!$A$6:$B$37,2,0)&amp;" - "&amp;'3E'!$A$1))))))</f>
        <v/>
      </c>
      <c r="AZ64" s="44" t="str">
        <f ca="1">IF(AF64="","",IF(AF64="3A",INDEX(OFFSET('3A'!$A$6:$A$39,SMALL('3A'!AE$6:AE$39,COUNTIF(AF$6:AF64,"3A")),0),MATCH(1,OFFSET('3A'!H$6:H$39,SMALL('3A'!AE$6:AE$39,COUNTIF(AF$6:AF64,"3A")),0),0))&amp;" "&amp;VLOOKUP(INDEX(OFFSET('3A'!$A$6:$A$39,SMALL('3A'!AE$6:AE$39,COUNTIF(AF$6:AF64,"3A")),0),MATCH(1,OFFSET('3A'!H$6:H$39,SMALL('3A'!AE$6:AE$39,COUNTIF(AF$6:AF64,"3A")),0),0)),'3A'!$A$6:$B$39,2,0)&amp;" - "&amp;'3A'!$A$1,
IF(AF64="3B",INDEX(OFFSET('3B'!$A$6:$A$38,SMALL('3B'!AE$6:AE$38,COUNTIF(AF$6:AF64,"3B")),0),MATCH(1,OFFSET('3B'!H$6:H$38,SMALL('3B'!AE$6:AE$38,COUNTIF(AF$6:AF64,"3B")),0),0))&amp;" "&amp;VLOOKUP(INDEX(OFFSET('3B'!$A$6:$A$38,SMALL('3B'!AE$6:AE$38,COUNTIF(AF$6:AF64,"3B")),0),MATCH(1,OFFSET('3B'!H$6:H$38,SMALL('3B'!AE$6:AE$38,COUNTIF(AF$6:AF64,"3B")),0),0)),'3B'!$A$6:$B$38,2,0)&amp;" - "&amp;'3B'!$A$1,
IF(AF64="3C",INDEX(OFFSET('3C'!$A$6:$A$41,SMALL('3C'!AE$6:AE$41,COUNTIF(AF$6:AF64,"3C")),0),MATCH(1,OFFSET('3C'!H$6:H$41,SMALL('3C'!AE$6:AE$41,COUNTIF(AF$6:AF64,"3C")),0),0))&amp;" "&amp;VLOOKUP(INDEX(OFFSET('3C'!$A$6:$A$41,SMALL('3C'!AE$6:AE$41,COUNTIF(AF$6:AF64,"3C")),0),MATCH(1,OFFSET('3C'!H$6:H$41,SMALL('3C'!AE$6:AE$41,COUNTIF(AF$6:AF64,"3C")),0),0)),'3C'!$A$6:$B$41,2,0)&amp;" - "&amp;'3C'!$A$1,
IF(AF64="3D",INDEX(OFFSET('3D'!$A$6:$A$39,SMALL('3D'!AE$6:AE$39,COUNTIF(AF$6:AF64,"3D")),0),MATCH(1,OFFSET('3D'!H$6:H$39,SMALL('3D'!AE$6:AE$39,COUNTIF(AF$6:AF64,"3D")),0),0))&amp;" "&amp;VLOOKUP(INDEX(OFFSET('3D'!$A$6:$A$39,SMALL('3D'!AE$6:AE$39,COUNTIF(AF$6:AF64,"3D")),0),MATCH(1,OFFSET('3D'!H$6:H$39,SMALL('3D'!AE$6:AE$39,COUNTIF(AF$6:AF64,"3D")),0),0)),'3D'!$A$6:$B$39,2,0)&amp;" - "&amp;'3D'!$A$1,
IF(AF64="3E",INDEX(OFFSET('3E'!$A$6:$A$37,SMALL('3E'!AE$6:AE$37,COUNTIF(AF$6:AF64,"3E")),0),MATCH(1,OFFSET('3E'!H$6:H$37,SMALL('3E'!AE$6:AE$37,COUNTIF(AF$6:AF64,"3E")),0),0))&amp;" "&amp;VLOOKUP(INDEX(OFFSET('3E'!$A$6:$A$37,SMALL('3E'!AE$6:AE$37,COUNTIF(AF$6:AF64,"3E")),0),MATCH(1,OFFSET('3E'!H$6:H$37,SMALL('3E'!AE$6:AE$37,COUNTIF(AF$6:AF64,"3E")),0),0)),'3E'!$A$6:$B$37,2,0)&amp;" - "&amp;'3E'!$A$1))))))</f>
        <v/>
      </c>
      <c r="BA64" s="30"/>
      <c r="BB64" s="34" t="str">
        <f ca="1">IF(AH64="","",IF(AH64="3A",INDEX(OFFSET('3A'!$A$6:$A$39,SMALL('3A'!AG$6:AG$39,COUNTIF(AH$6:AH64,"3A")),0),MATCH(1,OFFSET('3A'!J$6:J$39,SMALL('3A'!AG$6:AG$39,COUNTIF(AH$6:AH64,"3A")),0),0))&amp;" "&amp;VLOOKUP(INDEX(OFFSET('3A'!$A$6:$A$39,SMALL('3A'!AG$6:AG$39,COUNTIF(AH$6:AH64,"3A")),0),MATCH(1,OFFSET('3A'!J$6:J$39,SMALL('3A'!AG$6:AG$39,COUNTIF(AH$6:AH64,"3A")),0),0)),'3A'!$A$6:$B$39,2,0)&amp;" - "&amp;'3A'!$A$1,
IF(AH64="3B",INDEX(OFFSET('3B'!$A$6:$A$38,SMALL('3B'!AG$6:AG$38,COUNTIF(AH$6:AH64,"3B")),0),MATCH(1,OFFSET('3B'!J$6:J$38,SMALL('3B'!AG$6:AG$38,COUNTIF(AH$6:AH64,"3B")),0),0))&amp;" "&amp;VLOOKUP(INDEX(OFFSET('3B'!$A$6:$A$38,SMALL('3B'!AG$6:AG$38,COUNTIF(AH$6:AH64,"3B")),0),MATCH(1,OFFSET('3B'!J$6:J$38,SMALL('3B'!AG$6:AG$38,COUNTIF(AH$6:AH64,"3B")),0),0)),'3B'!$A$6:$B$38,2,0)&amp;" - "&amp;'3B'!$A$1,
IF(AH64="3C",INDEX(OFFSET('3C'!$A$6:$A$41,SMALL('3C'!AG$6:AG$41,COUNTIF(AH$6:AH64,"3C")),0),MATCH(1,OFFSET('3C'!J$6:J$41,SMALL('3C'!AG$6:AG$41,COUNTIF(AH$6:AH64,"3C")),0),0))&amp;" "&amp;VLOOKUP(INDEX(OFFSET('3C'!$A$6:$A$41,SMALL('3C'!AG$6:AG$41,COUNTIF(AH$6:AH64,"3C")),0),MATCH(1,OFFSET('3C'!J$6:J$41,SMALL('3C'!AG$6:AG$41,COUNTIF(AH$6:AH64,"3C")),0),0)),'3C'!$A$6:$B$41,2,0)&amp;" - "&amp;'3C'!$A$1,
IF(AH64="3D",INDEX(OFFSET('3D'!$A$6:$A$39,SMALL('3D'!AG$6:AG$39,COUNTIF(AH$6:AH64,"3D")),0),MATCH(1,OFFSET('3D'!J$6:J$39,SMALL('3D'!AG$6:AG$39,COUNTIF(AH$6:AH64,"3D")),0),0))&amp;" "&amp;VLOOKUP(INDEX(OFFSET('3D'!$A$6:$A$39,SMALL('3D'!AG$6:AG$39,COUNTIF(AH$6:AH64,"3D")),0),MATCH(1,OFFSET('3D'!J$6:J$39,SMALL('3D'!AG$6:AG$39,COUNTIF(AH$6:AH64,"3D")),0),0)),'3D'!$A$6:$B$39,2,0)&amp;" - "&amp;'3D'!$A$1,
IF(AH64="3E",INDEX(OFFSET('3E'!$A$6:$A$37,SMALL('3E'!AG$6:AG$37,COUNTIF(AH$6:AH64,"3E")),0),MATCH(1,OFFSET('3E'!J$6:J$37,SMALL('3E'!AG$6:AG$37,COUNTIF(AH$6:AH64,"3E")),0),0))&amp;" "&amp;VLOOKUP(INDEX(OFFSET('3E'!$A$6:$A$37,SMALL('3E'!AG$6:AG$37,COUNTIF(AH$6:AH64,"3E")),0),MATCH(1,OFFSET('3E'!J$6:J$37,SMALL('3E'!AG$6:AG$37,COUNTIF(AH$6:AH64,"3E")),0),0)),'3E'!$A$6:$B$37,2,0)&amp;" - "&amp;'3E'!$A$1))))))</f>
        <v/>
      </c>
      <c r="BC64" s="45" t="str">
        <f ca="1">IF(AI64="","",IF(AI64="3A",INDEX(OFFSET('3A'!$A$6:$A$39,SMALL('3A'!AH$6:AH$39,COUNTIF(AI$6:AI64,"3A")),0),MATCH(1,OFFSET('3A'!K$6:K$39,SMALL('3A'!AH$6:AH$39,COUNTIF(AI$6:AI64,"3A")),0),0))&amp;" "&amp;VLOOKUP(INDEX(OFFSET('3A'!$A$6:$A$39,SMALL('3A'!AH$6:AH$39,COUNTIF(AI$6:AI64,"3A")),0),MATCH(1,OFFSET('3A'!K$6:K$39,SMALL('3A'!AH$6:AH$39,COUNTIF(AI$6:AI64,"3A")),0),0)),'3A'!$A$6:$B$39,2,0)&amp;" - "&amp;'3A'!$A$1,
IF(AI64="3B",INDEX(OFFSET('3B'!$A$6:$A$38,SMALL('3B'!AH$6:AH$38,COUNTIF(AI$6:AI64,"3B")),0),MATCH(1,OFFSET('3B'!K$6:K$38,SMALL('3B'!AH$6:AH$38,COUNTIF(AI$6:AI64,"3B")),0),0))&amp;" "&amp;VLOOKUP(INDEX(OFFSET('3B'!$A$6:$A$38,SMALL('3B'!AH$6:AH$38,COUNTIF(AI$6:AI64,"3B")),0),MATCH(1,OFFSET('3B'!K$6:K$38,SMALL('3B'!AH$6:AH$38,COUNTIF(AI$6:AI64,"3B")),0),0)),'3B'!$A$6:$B$38,2,0)&amp;" - "&amp;'3B'!$A$1,
IF(AI64="3C",INDEX(OFFSET('3C'!$A$6:$A$41,SMALL('3C'!AH$6:AH$41,COUNTIF(AI$6:AI64,"3C")),0),MATCH(1,OFFSET('3C'!K$6:K$41,SMALL('3C'!AH$6:AH$41,COUNTIF(AI$6:AI64,"3C")),0),0))&amp;" "&amp;VLOOKUP(INDEX(OFFSET('3C'!$A$6:$A$41,SMALL('3C'!AH$6:AH$41,COUNTIF(AI$6:AI64,"3C")),0),MATCH(1,OFFSET('3C'!K$6:K$41,SMALL('3C'!AH$6:AH$41,COUNTIF(AI$6:AI64,"3C")),0),0)),'3C'!$A$6:$B$41,2,0)&amp;" - "&amp;'3C'!$A$1,
IF(AI64="3D",INDEX(OFFSET('3D'!$A$6:$A$39,SMALL('3D'!AH$6:AH$39,COUNTIF(AI$6:AI64,"3D")),0),MATCH(1,OFFSET('3D'!K$6:K$39,SMALL('3D'!AH$6:AH$39,COUNTIF(AI$6:AI64,"3D")),0),0))&amp;" "&amp;VLOOKUP(INDEX(OFFSET('3D'!$A$6:$A$39,SMALL('3D'!AH$6:AH$39,COUNTIF(AI$6:AI64,"3D")),0),MATCH(1,OFFSET('3D'!K$6:K$39,SMALL('3D'!AH$6:AH$39,COUNTIF(AI$6:AI64,"3D")),0),0)),'3D'!$A$6:$B$39,2,0)&amp;" - "&amp;'3D'!$A$1,
IF(AI64="3E",INDEX(OFFSET('3E'!$A$6:$A$37,SMALL('3E'!AH$6:AH$37,COUNTIF(AI$6:AI64,"3E")),0),MATCH(1,OFFSET('3E'!K$6:K$37,SMALL('3E'!AH$6:AH$37,COUNTIF(AI$6:AI64,"3E")),0),0))&amp;" "&amp;VLOOKUP(INDEX(OFFSET('3E'!$A$6:$A$37,SMALL('3E'!AH$6:AH$37,COUNTIF(AI$6:AI64,"3E")),0),MATCH(1,OFFSET('3E'!K$6:K$37,SMALL('3E'!AH$6:AH$37,COUNTIF(AI$6:AI64,"3E")),0),0)),'3E'!$A$6:$B$37,2,0)&amp;" - "&amp;'3E'!$A$1))))))</f>
        <v/>
      </c>
      <c r="BD64" s="36" t="str">
        <f ca="1">IF(AJ64="","",IF(AJ64="3A",INDEX(OFFSET('3A'!$A$6:$A$39,SMALL('3A'!AI$6:AI$39,COUNTIF(AJ$6:AJ64,"3A")),0),MATCH(1,OFFSET('3A'!L$6:L$39,SMALL('3A'!AI$6:AI$39,COUNTIF(AJ$6:AJ64,"3A")),0),0))&amp;" "&amp;VLOOKUP(INDEX(OFFSET('3A'!$A$6:$A$39,SMALL('3A'!AI$6:AI$39,COUNTIF(AJ$6:AJ64,"3A")),0),MATCH(1,OFFSET('3A'!L$6:L$39,SMALL('3A'!AI$6:AI$39,COUNTIF(AJ$6:AJ64,"3A")),0),0)),'3A'!$A$6:$B$39,2,0)&amp;" - "&amp;'3A'!$A$1,
IF(AJ64="3B",INDEX(OFFSET('3B'!$A$6:$A$38,SMALL('3B'!AI$6:AI$38,COUNTIF(AJ$6:AJ64,"3B")),0),MATCH(1,OFFSET('3B'!L$6:L$38,SMALL('3B'!AI$6:AI$38,COUNTIF(AJ$6:AJ64,"3B")),0),0))&amp;" "&amp;VLOOKUP(INDEX(OFFSET('3B'!$A$6:$A$38,SMALL('3B'!AI$6:AI$38,COUNTIF(AJ$6:AJ64,"3B")),0),MATCH(1,OFFSET('3B'!L$6:L$38,SMALL('3B'!AI$6:AI$38,COUNTIF(AJ$6:AJ64,"3B")),0),0)),'3B'!$A$6:$B$38,2,0)&amp;" - "&amp;'3B'!$A$1,
IF(AJ64="3C",INDEX(OFFSET('3C'!$A$6:$A$41,SMALL('3C'!AI$6:AI$41,COUNTIF(AJ$6:AJ64,"3C")),0),MATCH(1,OFFSET('3C'!L$6:L$41,SMALL('3C'!AI$6:AI$41,COUNTIF(AJ$6:AJ64,"3C")),0),0))&amp;" "&amp;VLOOKUP(INDEX(OFFSET('3C'!$A$6:$A$41,SMALL('3C'!AI$6:AI$41,COUNTIF(AJ$6:AJ64,"3C")),0),MATCH(1,OFFSET('3C'!L$6:L$41,SMALL('3C'!AI$6:AI$41,COUNTIF(AJ$6:AJ64,"3C")),0),0)),'3C'!$A$6:$B$41,2,0)&amp;" - "&amp;'3C'!$A$1,
IF(AJ64="3D",INDEX(OFFSET('3D'!$A$6:$A$39,SMALL('3D'!AI$6:AI$39,COUNTIF(AJ$6:AJ64,"3D")),0),MATCH(1,OFFSET('3D'!L$6:L$39,SMALL('3D'!AI$6:AI$39,COUNTIF(AJ$6:AJ64,"3D")),0),0))&amp;" "&amp;VLOOKUP(INDEX(OFFSET('3D'!$A$6:$A$39,SMALL('3D'!AI$6:AI$39,COUNTIF(AJ$6:AJ64,"3D")),0),MATCH(1,OFFSET('3D'!L$6:L$39,SMALL('3D'!AI$6:AI$39,COUNTIF(AJ$6:AJ64,"3D")),0),0)),'3D'!$A$6:$B$39,2,0)&amp;" - "&amp;'3D'!$A$1,
IF(AJ64="3E",INDEX(OFFSET('3E'!$A$6:$A$37,SMALL('3E'!AI$6:AI$37,COUNTIF(AJ$6:AJ64,"3E")),0),MATCH(1,OFFSET('3E'!L$6:L$37,SMALL('3E'!AI$6:AI$37,COUNTIF(AJ$6:AJ64,"3E")),0),0))&amp;" "&amp;VLOOKUP(INDEX(OFFSET('3E'!$A$6:$A$37,SMALL('3E'!AI$6:AI$37,COUNTIF(AJ$6:AJ64,"3E")),0),MATCH(1,OFFSET('3E'!L$6:L$37,SMALL('3E'!AI$6:AI$37,COUNTIF(AJ$6:AJ64,"3E")),0),0)),'3E'!$A$6:$B$37,2,0)&amp;" - "&amp;'3E'!$A$1))))))</f>
        <v/>
      </c>
      <c r="BE64" s="39" t="str">
        <f ca="1">IF(AK64="","",IF(AK64="3A",INDEX(OFFSET('3A'!$A$6:$A$39,SMALL('3A'!AJ$6:AJ$39,COUNTIF(AK$6:AK64,"3A")),0),MATCH(1,OFFSET('3A'!M$6:M$39,SMALL('3A'!AJ$6:AJ$39,COUNTIF(AK$6:AK64,"3A")),0),0))&amp;" "&amp;VLOOKUP(INDEX(OFFSET('3A'!$A$6:$A$39,SMALL('3A'!AJ$6:AJ$39,COUNTIF(AK$6:AK64,"3A")),0),MATCH(1,OFFSET('3A'!M$6:M$39,SMALL('3A'!AJ$6:AJ$39,COUNTIF(AK$6:AK64,"3A")),0),0)),'3A'!$A$6:$B$39,2,0)&amp;" - "&amp;'3A'!$A$1,
IF(AK64="3B",INDEX(OFFSET('3B'!$A$6:$A$38,SMALL('3B'!AJ$6:AJ$38,COUNTIF(AK$6:AK64,"3B")),0),MATCH(1,OFFSET('3B'!M$6:M$38,SMALL('3B'!AJ$6:AJ$38,COUNTIF(AK$6:AK64,"3B")),0),0))&amp;" "&amp;VLOOKUP(INDEX(OFFSET('3B'!$A$6:$A$38,SMALL('3B'!AJ$6:AJ$38,COUNTIF(AK$6:AK64,"3B")),0),MATCH(1,OFFSET('3B'!M$6:M$38,SMALL('3B'!AJ$6:AJ$38,COUNTIF(AK$6:AK64,"3B")),0),0)),'3B'!$A$6:$B$38,2,0)&amp;" - "&amp;'3B'!$A$1,
IF(AK64="3C",INDEX(OFFSET('3C'!$A$6:$A$41,SMALL('3C'!AJ$6:AJ$41,COUNTIF(AK$6:AK64,"3C")),0),MATCH(1,OFFSET('3C'!M$6:M$41,SMALL('3C'!AJ$6:AJ$41,COUNTIF(AK$6:AK64,"3C")),0),0))&amp;" "&amp;VLOOKUP(INDEX(OFFSET('3C'!$A$6:$A$41,SMALL('3C'!AJ$6:AJ$41,COUNTIF(AK$6:AK64,"3C")),0),MATCH(1,OFFSET('3C'!M$6:M$41,SMALL('3C'!AJ$6:AJ$41,COUNTIF(AK$6:AK64,"3C")),0),0)),'3C'!$A$6:$B$41,2,0)&amp;" - "&amp;'3C'!$A$1,
IF(AK64="3D",INDEX(OFFSET('3D'!$A$6:$A$39,SMALL('3D'!AJ$6:AJ$39,COUNTIF(AK$6:AK64,"3D")),0),MATCH(1,OFFSET('3D'!M$6:M$39,SMALL('3D'!AJ$6:AJ$39,COUNTIF(AK$6:AK64,"3D")),0),0))&amp;" "&amp;VLOOKUP(INDEX(OFFSET('3D'!$A$6:$A$39,SMALL('3D'!AJ$6:AJ$39,COUNTIF(AK$6:AK64,"3D")),0),MATCH(1,OFFSET('3D'!M$6:M$39,SMALL('3D'!AJ$6:AJ$39,COUNTIF(AK$6:AK64,"3D")),0),0)),'3D'!$A$6:$B$39,2,0)&amp;" - "&amp;'3D'!$A$1,
IF(AK64="3E",INDEX(OFFSET('3E'!$A$6:$A$37,SMALL('3E'!AJ$6:AJ$37,COUNTIF(AK$6:AK64,"3E")),0),MATCH(1,OFFSET('3E'!M$6:M$37,SMALL('3E'!AJ$6:AJ$37,COUNTIF(AK$6:AK64,"3E")),0),0))&amp;" "&amp;VLOOKUP(INDEX(OFFSET('3E'!$A$6:$A$37,SMALL('3E'!AJ$6:AJ$37,COUNTIF(AK$6:AK64,"3E")),0),MATCH(1,OFFSET('3E'!M$6:M$37,SMALL('3E'!AJ$6:AJ$37,COUNTIF(AK$6:AK64,"3E")),0),0)),'3E'!$A$6:$B$37,2,0)&amp;" - "&amp;'3E'!$A$1))))))</f>
        <v/>
      </c>
      <c r="BF64" s="42" t="str">
        <f ca="1">IF(AL64="","",IF(AL64="3A",INDEX(OFFSET('3A'!$A$6:$A$39,SMALL('3A'!AK$6:AK$39,COUNTIF(AL$6:AL64,"3A")),0),MATCH(1,OFFSET('3A'!N$6:N$39,SMALL('3A'!AK$6:AK$39,COUNTIF(AL$6:AL64,"3A")),0),0))&amp;" "&amp;VLOOKUP(INDEX(OFFSET('3A'!$A$6:$A$39,SMALL('3A'!AK$6:AK$39,COUNTIF(AL$6:AL64,"3A")),0),MATCH(1,OFFSET('3A'!N$6:N$39,SMALL('3A'!AK$6:AK$39,COUNTIF(AL$6:AL64,"3A")),0),0)),'3A'!$A$6:$B$39,2,0)&amp;" - "&amp;'3A'!$A$1,
IF(AL64="3B",INDEX(OFFSET('3B'!$A$6:$A$38,SMALL('3B'!AK$6:AK$38,COUNTIF(AL$6:AL64,"3B")),0),MATCH(1,OFFSET('3B'!N$6:N$38,SMALL('3B'!AK$6:AK$38,COUNTIF(AL$6:AL64,"3B")),0),0))&amp;" "&amp;VLOOKUP(INDEX(OFFSET('3B'!$A$6:$A$38,SMALL('3B'!AK$6:AK$38,COUNTIF(AL$6:AL64,"3B")),0),MATCH(1,OFFSET('3B'!N$6:N$38,SMALL('3B'!AK$6:AK$38,COUNTIF(AL$6:AL64,"3B")),0),0)),'3B'!$A$6:$B$38,2,0)&amp;" - "&amp;'3B'!$A$1,
IF(AL64="3C",INDEX(OFFSET('3C'!$A$6:$A$41,SMALL('3C'!AK$6:AK$41,COUNTIF(AL$6:AL64,"3C")),0),MATCH(1,OFFSET('3C'!N$6:N$41,SMALL('3C'!AK$6:AK$41,COUNTIF(AL$6:AL64,"3C")),0),0))&amp;" "&amp;VLOOKUP(INDEX(OFFSET('3C'!$A$6:$A$41,SMALL('3C'!AK$6:AK$41,COUNTIF(AL$6:AL64,"3C")),0),MATCH(1,OFFSET('3C'!N$6:N$41,SMALL('3C'!AK$6:AK$41,COUNTIF(AL$6:AL64,"3C")),0),0)),'3C'!$A$6:$B$41,2,0)&amp;" - "&amp;'3C'!$A$1,
IF(AL64="3D",INDEX(OFFSET('3D'!$A$6:$A$39,SMALL('3D'!AK$6:AK$39,COUNTIF(AL$6:AL64,"3D")),0),MATCH(1,OFFSET('3D'!N$6:N$39,SMALL('3D'!AK$6:AK$39,COUNTIF(AL$6:AL64,"3D")),0),0))&amp;" "&amp;VLOOKUP(INDEX(OFFSET('3D'!$A$6:$A$39,SMALL('3D'!AK$6:AK$39,COUNTIF(AL$6:AL64,"3D")),0),MATCH(1,OFFSET('3D'!N$6:N$39,SMALL('3D'!AK$6:AK$39,COUNTIF(AL$6:AL64,"3D")),0),0)),'3D'!$A$6:$B$39,2,0)&amp;" - "&amp;'3D'!$A$1,
IF(AL64="3E",INDEX(OFFSET('3E'!$A$6:$A$37,SMALL('3E'!AK$6:AK$37,COUNTIF(AL$6:AL64,"3E")),0),MATCH(1,OFFSET('3E'!N$6:N$37,SMALL('3E'!AK$6:AK$37,COUNTIF(AL$6:AL64,"3E")),0),0))&amp;" "&amp;VLOOKUP(INDEX(OFFSET('3E'!$A$6:$A$37,SMALL('3E'!AK$6:AK$37,COUNTIF(AL$6:AL64,"3E")),0),MATCH(1,OFFSET('3E'!N$6:N$37,SMALL('3E'!AK$6:AK$37,COUNTIF(AL$6:AL64,"3E")),0),0)),'3E'!$A$6:$B$37,2,0)&amp;" - "&amp;'3E'!$A$1))))))</f>
        <v/>
      </c>
      <c r="BG64" s="44" t="str">
        <f ca="1">IF(AM64="","",IF(AM64="3A",INDEX(OFFSET('3A'!$A$6:$A$39,SMALL('3A'!AL$6:AL$39,COUNTIF(AM$6:AM64,"3A")),0),MATCH(1,OFFSET('3A'!O$6:O$39,SMALL('3A'!AL$6:AL$39,COUNTIF(AM$6:AM64,"3A")),0),0))&amp;" "&amp;VLOOKUP(INDEX(OFFSET('3A'!$A$6:$A$39,SMALL('3A'!AL$6:AL$39,COUNTIF(AM$6:AM64,"3A")),0),MATCH(1,OFFSET('3A'!O$6:O$39,SMALL('3A'!AL$6:AL$39,COUNTIF(AM$6:AM64,"3A")),0),0)),'3A'!$A$6:$B$39,2,0)&amp;" - "&amp;'3A'!$A$1,
IF(AM64="3B",INDEX(OFFSET('3B'!$A$6:$A$38,SMALL('3B'!AL$6:AL$38,COUNTIF(AM$6:AM64,"3B")),0),MATCH(1,OFFSET('3B'!O$6:O$38,SMALL('3B'!AL$6:AL$38,COUNTIF(AM$6:AM64,"3B")),0),0))&amp;" "&amp;VLOOKUP(INDEX(OFFSET('3B'!$A$6:$A$38,SMALL('3B'!AL$6:AL$38,COUNTIF(AM$6:AM64,"3B")),0),MATCH(1,OFFSET('3B'!O$6:O$38,SMALL('3B'!AL$6:AL$38,COUNTIF(AM$6:AM64,"3B")),0),0)),'3B'!$A$6:$B$38,2,0)&amp;" - "&amp;'3B'!$A$1,
IF(AM64="3C",INDEX(OFFSET('3C'!$A$6:$A$41,SMALL('3C'!AL$6:AL$41,COUNTIF(AM$6:AM64,"3C")),0),MATCH(1,OFFSET('3C'!O$6:O$41,SMALL('3C'!AL$6:AL$41,COUNTIF(AM$6:AM64,"3C")),0),0))&amp;" "&amp;VLOOKUP(INDEX(OFFSET('3C'!$A$6:$A$41,SMALL('3C'!AL$6:AL$41,COUNTIF(AM$6:AM64,"3C")),0),MATCH(1,OFFSET('3C'!O$6:O$41,SMALL('3C'!AL$6:AL$41,COUNTIF(AM$6:AM64,"3C")),0),0)),'3C'!$A$6:$B$41,2,0)&amp;" - "&amp;'3C'!$A$1,
IF(AM64="3D",INDEX(OFFSET('3D'!$A$6:$A$39,SMALL('3D'!AL$6:AL$39,COUNTIF(AM$6:AM64,"3D")),0),MATCH(1,OFFSET('3D'!O$6:O$39,SMALL('3D'!AL$6:AL$39,COUNTIF(AM$6:AM64,"3D")),0),0))&amp;" "&amp;VLOOKUP(INDEX(OFFSET('3D'!$A$6:$A$39,SMALL('3D'!AL$6:AL$39,COUNTIF(AM$6:AM64,"3D")),0),MATCH(1,OFFSET('3D'!O$6:O$39,SMALL('3D'!AL$6:AL$39,COUNTIF(AM$6:AM64,"3D")),0),0)),'3D'!$A$6:$B$39,2,0)&amp;" - "&amp;'3D'!$A$1,
IF(AM64="3E",INDEX(OFFSET('3E'!$A$6:$A$37,SMALL('3E'!AL$6:AL$37,COUNTIF(AM$6:AM64,"3E")),0),MATCH(1,OFFSET('3E'!O$6:O$37,SMALL('3E'!AL$6:AL$37,COUNTIF(AM$6:AM64,"3E")),0),0))&amp;" "&amp;VLOOKUP(INDEX(OFFSET('3E'!$A$6:$A$37,SMALL('3E'!AL$6:AL$37,COUNTIF(AM$6:AM64,"3E")),0),MATCH(1,OFFSET('3E'!O$6:O$37,SMALL('3E'!AL$6:AL$37,COUNTIF(AM$6:AM64,"3E")),0),0)),'3E'!$A$6:$B$37,2,0)&amp;" - "&amp;'3E'!$A$1))))))</f>
        <v/>
      </c>
      <c r="BH64" s="30"/>
      <c r="BI64" s="34" t="str">
        <f ca="1">IF(AO64="","",IF(AO64="3A",INDEX(OFFSET('3A'!$A$6:$A$39,SMALL('3A'!AN$6:AN$39,COUNTIF(AO$6:AO64,"3A")),0),MATCH(1,OFFSET('3A'!Q$6:Q$39,SMALL('3A'!AN$6:AN$39,COUNTIF(AO$6:AO64,"3A")),0),0))&amp;" "&amp;VLOOKUP(INDEX(OFFSET('3A'!$A$6:$A$39,SMALL('3A'!AN$6:AN$39,COUNTIF(AO$6:AO64,"3A")),0),MATCH(1,OFFSET('3A'!Q$6:Q$39,SMALL('3A'!AN$6:AN$39,COUNTIF(AO$6:AO64,"3A")),0),0)),'3A'!$A$6:$B$39,2,0)&amp;" - "&amp;'3A'!$A$1,
IF(AO64="3B",INDEX(OFFSET('3B'!$A$6:$A$38,SMALL('3B'!AN$6:AN$38,COUNTIF(AO$6:AO64,"3B")),0),MATCH(1,OFFSET('3B'!Q$6:Q$38,SMALL('3B'!AN$6:AN$38,COUNTIF(AO$6:AO64,"3B")),0),0))&amp;" "&amp;VLOOKUP(INDEX(OFFSET('3B'!$A$6:$A$38,SMALL('3B'!AN$6:AN$38,COUNTIF(AO$6:AO64,"3B")),0),MATCH(1,OFFSET('3B'!Q$6:Q$38,SMALL('3B'!AN$6:AN$38,COUNTIF(AO$6:AO64,"3B")),0),0)),'3B'!$A$6:$B$38,2,0)&amp;" - "&amp;'3B'!$A$1,
IF(AO64="3C",INDEX(OFFSET('3C'!$A$6:$A$41,SMALL('3C'!AN$6:AN$41,COUNTIF(AO$6:AO64,"3C")),0),MATCH(1,OFFSET('3C'!Q$6:Q$41,SMALL('3C'!AN$6:AN$41,COUNTIF(AO$6:AO64,"3C")),0),0))&amp;" "&amp;VLOOKUP(INDEX(OFFSET('3C'!$A$6:$A$41,SMALL('3C'!AN$6:AN$41,COUNTIF(AO$6:AO64,"3C")),0),MATCH(1,OFFSET('3C'!Q$6:Q$41,SMALL('3C'!AN$6:AN$41,COUNTIF(AO$6:AO64,"3C")),0),0)),'3C'!$A$6:$B$41,2,0)&amp;" - "&amp;'3C'!$A$1,
IF(AO64="3D",INDEX(OFFSET('3D'!$A$6:$A$39,SMALL('3D'!AN$6:AN$39,COUNTIF(AO$6:AO64,"3D")),0),MATCH(1,OFFSET('3D'!Q$6:Q$39,SMALL('3D'!AN$6:AN$39,COUNTIF(AO$6:AO64,"3D")),0),0))&amp;" "&amp;VLOOKUP(INDEX(OFFSET('3D'!$A$6:$A$39,SMALL('3D'!AN$6:AN$39,COUNTIF(AO$6:AO64,"3D")),0),MATCH(1,OFFSET('3D'!Q$6:Q$39,SMALL('3D'!AN$6:AN$39,COUNTIF(AO$6:AO64,"3D")),0),0)),'3D'!$A$6:$B$39,2,0)&amp;" - "&amp;'3D'!$A$1,
IF(AO64="3E",INDEX(OFFSET('3E'!$A$6:$A$37,SMALL('3E'!AN$6:AN$37,COUNTIF(AO$6:AO64,"3E")),0),MATCH(1,OFFSET('3E'!Q$6:Q$37,SMALL('3E'!AN$6:AN$37,COUNTIF(AO$6:AO64,"3E")),0),0))&amp;" "&amp;VLOOKUP(INDEX(OFFSET('3E'!$A$6:$A$37,SMALL('3E'!AN$6:AN$37,COUNTIF(AO$6:AO64,"3E")),0),MATCH(1,OFFSET('3E'!Q$6:Q$37,SMALL('3E'!AN$6:AN$37,COUNTIF(AO$6:AO64,"3E")),0),0)),'3E'!$A$6:$B$37,2,0)&amp;" - "&amp;'3E'!$A$1))))))</f>
        <v/>
      </c>
      <c r="BJ64" s="45" t="str">
        <f ca="1">IF(AP64="","",IF(AP64="3A",INDEX(OFFSET('3A'!$A$6:$A$39,SMALL('3A'!AO$6:AO$39,COUNTIF(AP$6:AP64,"3A")),0),MATCH(1,OFFSET('3A'!R$6:R$39,SMALL('3A'!AO$6:AO$39,COUNTIF(AP$6:AP64,"3A")),0),0))&amp;" "&amp;VLOOKUP(INDEX(OFFSET('3A'!$A$6:$A$39,SMALL('3A'!AO$6:AO$39,COUNTIF(AP$6:AP64,"3A")),0),MATCH(1,OFFSET('3A'!R$6:R$39,SMALL('3A'!AO$6:AO$39,COUNTIF(AP$6:AP64,"3A")),0),0)),'3A'!$A$6:$B$39,2,0)&amp;" - "&amp;'3A'!$A$1,
IF(AP64="3B",INDEX(OFFSET('3B'!$A$6:$A$38,SMALL('3B'!AO$6:AO$38,COUNTIF(AP$6:AP64,"3B")),0),MATCH(1,OFFSET('3B'!R$6:R$38,SMALL('3B'!AO$6:AO$38,COUNTIF(AP$6:AP64,"3B")),0),0))&amp;" "&amp;VLOOKUP(INDEX(OFFSET('3B'!$A$6:$A$38,SMALL('3B'!AO$6:AO$38,COUNTIF(AP$6:AP64,"3B")),0),MATCH(1,OFFSET('3B'!R$6:R$38,SMALL('3B'!AO$6:AO$38,COUNTIF(AP$6:AP64,"3B")),0),0)),'3B'!$A$6:$B$38,2,0)&amp;" - "&amp;'3B'!$A$1,
IF(AP64="3C",INDEX(OFFSET('3C'!$A$6:$A$41,SMALL('3C'!AO$6:AO$41,COUNTIF(AP$6:AP64,"3C")),0),MATCH(1,OFFSET('3C'!R$6:R$41,SMALL('3C'!AO$6:AO$41,COUNTIF(AP$6:AP64,"3C")),0),0))&amp;" "&amp;VLOOKUP(INDEX(OFFSET('3C'!$A$6:$A$41,SMALL('3C'!AO$6:AO$41,COUNTIF(AP$6:AP64,"3C")),0),MATCH(1,OFFSET('3C'!R$6:R$41,SMALL('3C'!AO$6:AO$41,COUNTIF(AP$6:AP64,"3C")),0),0)),'3C'!$A$6:$B$41,2,0)&amp;" - "&amp;'3C'!$A$1,
IF(AP64="3D",INDEX(OFFSET('3D'!$A$6:$A$39,SMALL('3D'!AO$6:AO$39,COUNTIF(AP$6:AP64,"3D")),0),MATCH(1,OFFSET('3D'!R$6:R$39,SMALL('3D'!AO$6:AO$39,COUNTIF(AP$6:AP64,"3D")),0),0))&amp;" "&amp;VLOOKUP(INDEX(OFFSET('3D'!$A$6:$A$39,SMALL('3D'!AO$6:AO$39,COUNTIF(AP$6:AP64,"3D")),0),MATCH(1,OFFSET('3D'!R$6:R$39,SMALL('3D'!AO$6:AO$39,COUNTIF(AP$6:AP64,"3D")),0),0)),'3D'!$A$6:$B$39,2,0)&amp;" - "&amp;'3D'!$A$1,
IF(AP64="3E",INDEX(OFFSET('3E'!$A$6:$A$37,SMALL('3E'!AO$6:AO$37,COUNTIF(AP$6:AP64,"3E")),0),MATCH(1,OFFSET('3E'!R$6:R$37,SMALL('3E'!AO$6:AO$37,COUNTIF(AP$6:AP64,"3E")),0),0))&amp;" "&amp;VLOOKUP(INDEX(OFFSET('3E'!$A$6:$A$37,SMALL('3E'!AO$6:AO$37,COUNTIF(AP$6:AP64,"3E")),0),MATCH(1,OFFSET('3E'!R$6:R$37,SMALL('3E'!AO$6:AO$37,COUNTIF(AP$6:AP64,"3E")),0),0)),'3E'!$A$6:$B$37,2,0)&amp;" - "&amp;'3E'!$A$1))))))</f>
        <v/>
      </c>
      <c r="BK64" s="36" t="str">
        <f ca="1">IF(AQ64="","",IF(AQ64="3A",INDEX(OFFSET('3A'!$A$6:$A$39,SMALL('3A'!AP$6:AP$39,COUNTIF(AQ$6:AQ64,"3A")),0),MATCH(1,OFFSET('3A'!S$6:S$39,SMALL('3A'!AP$6:AP$39,COUNTIF(AQ$6:AQ64,"3A")),0),0))&amp;" "&amp;VLOOKUP(INDEX(OFFSET('3A'!$A$6:$A$39,SMALL('3A'!AP$6:AP$39,COUNTIF(AQ$6:AQ64,"3A")),0),MATCH(1,OFFSET('3A'!S$6:S$39,SMALL('3A'!AP$6:AP$39,COUNTIF(AQ$6:AQ64,"3A")),0),0)),'3A'!$A$6:$B$39,2,0)&amp;" - "&amp;'3A'!$A$1,
IF(AQ64="3B",INDEX(OFFSET('3B'!$A$6:$A$38,SMALL('3B'!AP$6:AP$38,COUNTIF(AQ$6:AQ64,"3B")),0),MATCH(1,OFFSET('3B'!S$6:S$38,SMALL('3B'!AP$6:AP$38,COUNTIF(AQ$6:AQ64,"3B")),0),0))&amp;" "&amp;VLOOKUP(INDEX(OFFSET('3B'!$A$6:$A$38,SMALL('3B'!AP$6:AP$38,COUNTIF(AQ$6:AQ64,"3B")),0),MATCH(1,OFFSET('3B'!S$6:S$38,SMALL('3B'!AP$6:AP$38,COUNTIF(AQ$6:AQ64,"3B")),0),0)),'3B'!$A$6:$B$38,2,0)&amp;" - "&amp;'3B'!$A$1,
IF(AQ64="3C",INDEX(OFFSET('3C'!$A$6:$A$41,SMALL('3C'!AP$6:AP$41,COUNTIF(AQ$6:AQ64,"3C")),0),MATCH(1,OFFSET('3C'!S$6:S$41,SMALL('3C'!AP$6:AP$41,COUNTIF(AQ$6:AQ64,"3C")),0),0))&amp;" "&amp;VLOOKUP(INDEX(OFFSET('3C'!$A$6:$A$41,SMALL('3C'!AP$6:AP$41,COUNTIF(AQ$6:AQ64,"3C")),0),MATCH(1,OFFSET('3C'!S$6:S$41,SMALL('3C'!AP$6:AP$41,COUNTIF(AQ$6:AQ64,"3C")),0),0)),'3C'!$A$6:$B$41,2,0)&amp;" - "&amp;'3C'!$A$1,
IF(AQ64="3D",INDEX(OFFSET('3D'!$A$6:$A$39,SMALL('3D'!AP$6:AP$39,COUNTIF(AQ$6:AQ64,"3D")),0),MATCH(1,OFFSET('3D'!S$6:S$39,SMALL('3D'!AP$6:AP$39,COUNTIF(AQ$6:AQ64,"3D")),0),0))&amp;" "&amp;VLOOKUP(INDEX(OFFSET('3D'!$A$6:$A$39,SMALL('3D'!AP$6:AP$39,COUNTIF(AQ$6:AQ64,"3D")),0),MATCH(1,OFFSET('3D'!S$6:S$39,SMALL('3D'!AP$6:AP$39,COUNTIF(AQ$6:AQ64,"3D")),0),0)),'3D'!$A$6:$B$39,2,0)&amp;" - "&amp;'3D'!$A$1,
IF(AQ64="3E",INDEX(OFFSET('3E'!$A$6:$A$37,SMALL('3E'!AP$6:AP$37,COUNTIF(AQ$6:AQ64,"3E")),0),MATCH(1,OFFSET('3E'!S$6:S$37,SMALL('3E'!AP$6:AP$37,COUNTIF(AQ$6:AQ64,"3E")),0),0))&amp;" "&amp;VLOOKUP(INDEX(OFFSET('3E'!$A$6:$A$37,SMALL('3E'!AP$6:AP$37,COUNTIF(AQ$6:AQ64,"3E")),0),MATCH(1,OFFSET('3E'!S$6:S$37,SMALL('3E'!AP$6:AP$37,COUNTIF(AQ$6:AQ64,"3E")),0),0)),'3E'!$A$6:$B$37,2,0)&amp;" - "&amp;'3E'!$A$1))))))</f>
        <v/>
      </c>
      <c r="BL64" s="39" t="str">
        <f ca="1">IF(AR64="","",IF(AR64="3A",INDEX(OFFSET('3A'!$A$6:$A$39,SMALL('3A'!AQ$6:AQ$39,COUNTIF(AR$6:AR64,"3A")),0),MATCH(1,OFFSET('3A'!T$6:T$39,SMALL('3A'!AQ$6:AQ$39,COUNTIF(AR$6:AR64,"3A")),0),0))&amp;" "&amp;VLOOKUP(INDEX(OFFSET('3A'!$A$6:$A$39,SMALL('3A'!AQ$6:AQ$39,COUNTIF(AR$6:AR64,"3A")),0),MATCH(1,OFFSET('3A'!T$6:T$39,SMALL('3A'!AQ$6:AQ$39,COUNTIF(AR$6:AR64,"3A")),0),0)),'3A'!$A$6:$B$39,2,0)&amp;" - "&amp;'3A'!$A$1,
IF(AR64="3B",INDEX(OFFSET('3B'!$A$6:$A$38,SMALL('3B'!AQ$6:AQ$38,COUNTIF(AR$6:AR64,"3B")),0),MATCH(1,OFFSET('3B'!T$6:T$38,SMALL('3B'!AQ$6:AQ$38,COUNTIF(AR$6:AR64,"3B")),0),0))&amp;" "&amp;VLOOKUP(INDEX(OFFSET('3B'!$A$6:$A$38,SMALL('3B'!AQ$6:AQ$38,COUNTIF(AR$6:AR64,"3B")),0),MATCH(1,OFFSET('3B'!T$6:T$38,SMALL('3B'!AQ$6:AQ$38,COUNTIF(AR$6:AR64,"3B")),0),0)),'3B'!$A$6:$B$38,2,0)&amp;" - "&amp;'3B'!$A$1,
IF(AR64="3C",INDEX(OFFSET('3C'!$A$6:$A$41,SMALL('3C'!AQ$6:AQ$41,COUNTIF(AR$6:AR64,"3C")),0),MATCH(1,OFFSET('3C'!T$6:T$41,SMALL('3C'!AQ$6:AQ$41,COUNTIF(AR$6:AR64,"3C")),0),0))&amp;" "&amp;VLOOKUP(INDEX(OFFSET('3C'!$A$6:$A$41,SMALL('3C'!AQ$6:AQ$41,COUNTIF(AR$6:AR64,"3C")),0),MATCH(1,OFFSET('3C'!T$6:T$41,SMALL('3C'!AQ$6:AQ$41,COUNTIF(AR$6:AR64,"3C")),0),0)),'3C'!$A$6:$B$41,2,0)&amp;" - "&amp;'3C'!$A$1,
IF(AR64="3D",INDEX(OFFSET('3D'!$A$6:$A$39,SMALL('3D'!AQ$6:AQ$39,COUNTIF(AR$6:AR64,"3D")),0),MATCH(1,OFFSET('3D'!T$6:T$39,SMALL('3D'!AQ$6:AQ$39,COUNTIF(AR$6:AR64,"3D")),0),0))&amp;" "&amp;VLOOKUP(INDEX(OFFSET('3D'!$A$6:$A$39,SMALL('3D'!AQ$6:AQ$39,COUNTIF(AR$6:AR64,"3D")),0),MATCH(1,OFFSET('3D'!T$6:T$39,SMALL('3D'!AQ$6:AQ$39,COUNTIF(AR$6:AR64,"3D")),0),0)),'3D'!$A$6:$B$39,2,0)&amp;" - "&amp;'3D'!$A$1,
IF(AR64="3E",INDEX(OFFSET('3E'!$A$6:$A$37,SMALL('3E'!AQ$6:AQ$37,COUNTIF(AR$6:AR64,"3E")),0),MATCH(1,OFFSET('3E'!T$6:T$37,SMALL('3E'!AQ$6:AQ$37,COUNTIF(AR$6:AR64,"3E")),0),0))&amp;" "&amp;VLOOKUP(INDEX(OFFSET('3E'!$A$6:$A$37,SMALL('3E'!AQ$6:AQ$37,COUNTIF(AR$6:AR64,"3E")),0),MATCH(1,OFFSET('3E'!T$6:T$37,SMALL('3E'!AQ$6:AQ$37,COUNTIF(AR$6:AR64,"3E")),0),0)),'3E'!$A$6:$B$37,2,0)&amp;" - "&amp;'3E'!$A$1))))))</f>
        <v/>
      </c>
      <c r="BM64" s="42" t="str">
        <f ca="1">IF(AS64="","",IF(AS64="3A",INDEX(OFFSET('3A'!$A$6:$A$39,SMALL('3A'!AR$6:AR$39,COUNTIF(AS$6:AS64,"3A")),0),MATCH(1,OFFSET('3A'!U$6:U$39,SMALL('3A'!AR$6:AR$39,COUNTIF(AS$6:AS64,"3A")),0),0))&amp;" "&amp;VLOOKUP(INDEX(OFFSET('3A'!$A$6:$A$39,SMALL('3A'!AR$6:AR$39,COUNTIF(AS$6:AS64,"3A")),0),MATCH(1,OFFSET('3A'!U$6:U$39,SMALL('3A'!AR$6:AR$39,COUNTIF(AS$6:AS64,"3A")),0),0)),'3A'!$A$6:$B$39,2,0)&amp;" - "&amp;'3A'!$A$1,
IF(AS64="3B",INDEX(OFFSET('3B'!$A$6:$A$38,SMALL('3B'!AR$6:AR$38,COUNTIF(AS$6:AS64,"3B")),0),MATCH(1,OFFSET('3B'!U$6:U$38,SMALL('3B'!AR$6:AR$38,COUNTIF(AS$6:AS64,"3B")),0),0))&amp;" "&amp;VLOOKUP(INDEX(OFFSET('3B'!$A$6:$A$38,SMALL('3B'!AR$6:AR$38,COUNTIF(AS$6:AS64,"3B")),0),MATCH(1,OFFSET('3B'!U$6:U$38,SMALL('3B'!AR$6:AR$38,COUNTIF(AS$6:AS64,"3B")),0),0)),'3B'!$A$6:$B$38,2,0)&amp;" - "&amp;'3B'!$A$1,
IF(AS64="3C",INDEX(OFFSET('3C'!$A$6:$A$41,SMALL('3C'!AR$6:AR$41,COUNTIF(AS$6:AS64,"3C")),0),MATCH(1,OFFSET('3C'!U$6:U$41,SMALL('3C'!AR$6:AR$41,COUNTIF(AS$6:AS64,"3C")),0),0))&amp;" "&amp;VLOOKUP(INDEX(OFFSET('3C'!$A$6:$A$41,SMALL('3C'!AR$6:AR$41,COUNTIF(AS$6:AS64,"3C")),0),MATCH(1,OFFSET('3C'!U$6:U$41,SMALL('3C'!AR$6:AR$41,COUNTIF(AS$6:AS64,"3C")),0),0)),'3C'!$A$6:$B$41,2,0)&amp;" - "&amp;'3C'!$A$1,
IF(AS64="3D",INDEX(OFFSET('3D'!$A$6:$A$39,SMALL('3D'!AR$6:AR$39,COUNTIF(AS$6:AS64,"3D")),0),MATCH(1,OFFSET('3D'!U$6:U$39,SMALL('3D'!AR$6:AR$39,COUNTIF(AS$6:AS64,"3D")),0),0))&amp;" "&amp;VLOOKUP(INDEX(OFFSET('3D'!$A$6:$A$39,SMALL('3D'!AR$6:AR$39,COUNTIF(AS$6:AS64,"3D")),0),MATCH(1,OFFSET('3D'!U$6:U$39,SMALL('3D'!AR$6:AR$39,COUNTIF(AS$6:AS64,"3D")),0),0)),'3D'!$A$6:$B$39,2,0)&amp;" - "&amp;'3D'!$A$1,
IF(AS64="3E",INDEX(OFFSET('3E'!$A$6:$A$37,SMALL('3E'!AR$6:AR$37,COUNTIF(AS$6:AS64,"3E")),0),MATCH(1,OFFSET('3E'!U$6:U$37,SMALL('3E'!AR$6:AR$37,COUNTIF(AS$6:AS64,"3E")),0),0))&amp;" "&amp;VLOOKUP(INDEX(OFFSET('3E'!$A$6:$A$37,SMALL('3E'!AR$6:AR$37,COUNTIF(AS$6:AS64,"3E")),0),MATCH(1,OFFSET('3E'!U$6:U$37,SMALL('3E'!AR$6:AR$37,COUNTIF(AS$6:AS64,"3E")),0),0)),'3E'!$A$6:$B$37,2,0)&amp;" - "&amp;'3E'!$A$1))))))</f>
        <v/>
      </c>
    </row>
    <row r="65" spans="1:65" ht="14.25" customHeight="1">
      <c r="A65" s="34" t="str">
        <f ca="1">IFERROR(IF(AA65="","",IF(AA65="6A",INDEX(OFFSET('6A'!$A$6:$A$39,SMALL('6A'!Z$6:Z$39,COUNTIF(AA$6:AA65,"6A")),0),MATCH(1,OFFSET('6A'!C$6:C$39,SMALL('6A'!Z$6:Z$39,COUNTIF(AA$6:AA65,"6A")),0),0))&amp;" "&amp;VLOOKUP(INDEX(OFFSET('6A'!$A$6:$A$39,SMALL('6A'!Z$6:Z$39,COUNTIF(AA$6:AA65,"6A")),0),MATCH(1,OFFSET('6A'!C$6:C$39,SMALL('6A'!Z$6:Z$39,COUNTIF(AA$6:AA65,"6A")),0),0)),'6A'!$A$6:$B$39,2,0)&amp;" - "&amp;'6A'!$A$1,
IF(AA65="6B",INDEX(OFFSET('6B'!$A$6:$A$39,SMALL('6B'!Z$6:Z$39,COUNTIF(AA$6:AA65,"6B")),0),MATCH(1,OFFSET('6B'!C$6:C$39,SMALL('6B'!Z$6:Z$39,COUNTIF(AA$6:AA65,"6B")),0),0))&amp;" "&amp;VLOOKUP(INDEX(OFFSET('6B'!$A$6:$A$39,SMALL('6B'!Z$6:Z$39,COUNTIF(AA$6:AA65,"6B")),0),MATCH(1,OFFSET('6B'!C$6:C$39,SMALL('6B'!Z$6:Z$39,COUNTIF(AA$6:AA65,"6B")),0),0)),'6B'!$A$6:$B$39,2,0)&amp;" - "&amp;'6B'!$A$1,
IF(AA65="6C",INDEX(OFFSET('6C'!$A$6:$A$41,SMALL('6C'!Z$6:Z$41,COUNTIF(AA$6:AA65,"6C")),0),MATCH(1,OFFSET('6C'!C$6:C$41,SMALL('6C'!Z$6:Z$41,COUNTIF(AA$6:AA65,"6C")),0),0))&amp;" "&amp;VLOOKUP(INDEX(OFFSET('6C'!$A$6:$A$41,SMALL('6C'!Z$6:Z$41,COUNTIF(AA$6:AA65,"6C")),0),MATCH(1,OFFSET('6C'!C$6:C$41,SMALL('6C'!Z$6:Z$41,COUNTIF(AA$6:AA65,"6C")),0),0)),'6C'!$A$6:$B$41,2,0)&amp;" - "&amp;'6C'!$A$1,
IF(AA65="6D",INDEX(OFFSET('6D'!$A$6:$A$42,SMALL('6D'!Z$6:Z$42,COUNTIF(AA$6:AA65,"6D")),0),MATCH(1,OFFSET('6D'!C$6:C$42,SMALL('6D'!Z$6:Z$42,COUNTIF(AA$6:AA65,"6D")),0),0))&amp;" "&amp;VLOOKUP(INDEX(OFFSET('6D'!$A$6:$A$42,SMALL('6D'!Z$6:Z$42,COUNTIF(AA$6:AA65,"6D")),0),MATCH(1,OFFSET('6D'!C$6:C$42,SMALL('6D'!Z$6:Z$42,COUNTIF(AA$6:AA65,"6D")),0),0)),'6D'!$A$6:$B$42,2,0)&amp;" - "&amp;'6D'!$A$1,
IF(AA65="6E",INDEX(OFFSET('6E'!$A$6:$A$40,SMALL('6E'!Z$6:Z$40,COUNTIF(AA$6:AA65,"6E")),0),MATCH(1,OFFSET('6E'!C$6:C$40,SMALL('6E'!Z$6:Z$40,COUNTIF(AA$6:AA65,"6E")),0),0))&amp;" "&amp;VLOOKUP(INDEX(OFFSET('6E'!$A$6:$A$40,SMALL('6E'!Z$6:Z$40,COUNTIF(AA$6:AA65,"6E")),0),MATCH(1,OFFSET('6E'!C$6:C$40,SMALL('6E'!Z$6:Z$40,COUNTIF(AA$6:AA65,"6E")),0),0)),'6E'!$A$6:$B$40,2,0)&amp;" - "&amp;'6E'!$A$1,
IF(AA65="5A",INDEX(OFFSET('5A'!$A$6:$A$41,SMALL('5A'!Z$6:Z$41,COUNTIF(AA$6:AA65,"5A")),0),MATCH(1,OFFSET('5A'!C$6:C$41,SMALL('5A'!Z$6:Z$41,COUNTIF(AA$6:AA65,"5A")),0),0))&amp;" "&amp;VLOOKUP(INDEX(OFFSET('5A'!$A$6:$A$41,SMALL('5A'!Z$6:Z$41,COUNTIF(AA$6:AA65,"5A")),0),MATCH(1,OFFSET('5A'!C$6:C$41,SMALL('5A'!Z$6:Z$41,COUNTIF(AA$6:AA65,"5A")),0),0)),'5A'!$A$6:$B$41,2,0)&amp;" - "&amp;'5A'!$A$1,
IF(AA65="5B",INDEX(OFFSET('5B'!$A$6:$A$39,SMALL('5B'!Z$6:Z$39,COUNTIF(AA$6:AA65,"5B")),0),MATCH(1,OFFSET('5B'!C$6:C$39,SMALL('5B'!Z$6:Z$39,COUNTIF(AA$6:AA65,"5B")),0),0))&amp;" "&amp;VLOOKUP(INDEX(OFFSET('5B'!$A$6:$A$39,SMALL('5B'!Z$6:Z$39,COUNTIF(AA$6:AA65,"5B")),0),MATCH(1,OFFSET('5B'!C$6:C$39,SMALL('5B'!Z$6:Z$39,COUNTIF(AA$6:AA65,"5B")),0),0)),'5B'!$A$6:$B$39,2,0)&amp;" - "&amp;'5B'!$A$1,
IF(AA65="5C",INDEX(OFFSET('5C'!$A$6:$A$39,SMALL('5C'!Z$6:Z$39,COUNTIF(AA$6:AA65,"5C")),0),MATCH(1,OFFSET('5C'!C$6:C$39,SMALL('5C'!Z$6:Z$39,COUNTIF(AA$6:AA65,"5C")),0),0))&amp;" "&amp;VLOOKUP(INDEX(OFFSET('5C'!$A$6:$A$39,SMALL('5C'!Z$6:Z$39,COUNTIF(AA$6:AA65,"5C")),0),MATCH(1,OFFSET('5C'!C$6:C$39,SMALL('5C'!Z$6:Z$39,COUNTIF(AA$6:AA65,"5C")),0),0)),'5C'!$A$6:$B$39,2,0)&amp;" - "&amp;'5C'!$A$1,
IF(AA65="5D",INDEX(OFFSET('5D'!$A$6:$A$41,SMALL('5D'!Z$6:Z$41,COUNTIF(AA$6:AA65,"5D")),0),MATCH(1,OFFSET('5D'!C$6:C$41,SMALL('5D'!Z$6:Z$41,COUNTIF(AA$6:AA65,"5D")),0),0))&amp;" "&amp;VLOOKUP(INDEX(OFFSET('5D'!$A$6:$A$41,SMALL('5D'!Z$6:Z$41,COUNTIF(AA$6:AA65,"5D")),0),MATCH(1,OFFSET('5D'!C$6:C$41,SMALL('5D'!Z$6:Z$41,COUNTIF(AA$6:AA65,"5D")),0),0)),'5D'!$A$6:$B$41,2,0)&amp;" - "&amp;'5D'!$A$1,
IF(AA65="5E",INDEX(OFFSET('5E'!$A$6:$A$40,SMALL('5E'!Z$6:Z$40,COUNTIF(AA$6:AA65,"5E")),0),MATCH(1,OFFSET('5E'!C$6:C$40,SMALL('5E'!Z$6:Z$40,COUNTIF(AA$6:AA65,"5E")),0),0))&amp;" "&amp;VLOOKUP(INDEX(OFFSET('5E'!$A$6:$A$40,SMALL('5E'!Z$6:Z$40,COUNTIF(AA$6:AA65,"5E")),0),MATCH(1,OFFSET('5E'!C$6:C$40,SMALL('5E'!Z$6:Z$40,COUNTIF(AA$6:AA65,"5E")),0),0)),'5E'!$A$6:$B$40,2,0)&amp;" - "&amp;'5E'!$A$1,
IF(AA65="5F",INDEX(OFFSET('5F'!$A$6:$A$40,SMALL('5F'!Z$6:Z$40,COUNTIF(AA$6:AA65,"5F")),0),MATCH(1,OFFSET('5F'!C$6:C$40,SMALL('5F'!Z$6:Z$40,COUNTIF(AA$6:AA65,"5F")),0),0))&amp;" "&amp;VLOOKUP(INDEX(OFFSET('5F'!$A$6:$A$40,SMALL('5F'!Z$6:Z$40,COUNTIF(AA$6:AA65,"5F")),0),MATCH(1,OFFSET('5F'!C$6:C$40,SMALL('5F'!Z$6:Z$40,COUNTIF(AA$6:AA65,"5F")),0),0)),'5F'!$A$6:$B$40,2,0)&amp;" - "&amp;'5F'!$A$1,
IF(AA65="4A",INDEX(OFFSET('4A'!$A$6:$A$38,SMALL('4A'!Z$6:Z$38,COUNTIF(AA$6:AA65,"4A")),0),MATCH(1,OFFSET('4A'!C$6:C$38,SMALL('4A'!Z$6:Z$38,COUNTIF(AA$6:AA65,"4A")),0),0))&amp;" "&amp;VLOOKUP(INDEX(OFFSET('4A'!$A$6:$A$38,SMALL('4A'!Z$6:Z$38,COUNTIF(AA$6:AA65,"4A")),0),MATCH(1,OFFSET('4A'!C$6:C$38,SMALL('4A'!Z$6:Z$38,COUNTIF(AA$6:AA65,"4A")),0),0)),'4A'!$A$6:$B$38,2,0)&amp;" - "&amp;'4A'!$A$1,
IF(AA65="4B",INDEX(OFFSET('4B'!$A$6:$A$37,SMALL('4B'!Z$6:Z$37,COUNTIF(AA$6:AA65,"4B")),0),MATCH(1,OFFSET('4B'!C$6:C$37,SMALL('4B'!Z$6:Z$37,COUNTIF(AA$6:AA65,"4B")),0),0))&amp;" "&amp;VLOOKUP(INDEX(OFFSET('4B'!$A$6:$A$37,SMALL('4B'!Z$6:Z$37,COUNTIF(AA$6:AA65,"4B")),0),MATCH(1,OFFSET('4B'!C$6:C$37,SMALL('4B'!Z$6:Z$37,COUNTIF(AA$6:AA65,"4B")),0),0)),'4B'!$A$6:$B$37,2,0)&amp;" - "&amp;'4B'!$A$1,
IF(AA65="4C",INDEX(OFFSET('4C'!$A$6:$A$38,SMALL('4C'!Z$6:Z$38,COUNTIF(AA$6:AA65,"4C")),0),MATCH(1,OFFSET('4C'!C$6:C$38,SMALL('4C'!Z$6:Z$38,COUNTIF(AA$6:AA65,"4C")),0),0))&amp;" "&amp;VLOOKUP(INDEX(OFFSET('4C'!$A$6:$A$38,SMALL('4C'!Z$6:Z$38,COUNTIF(AA$6:AA65,"4C")),0),MATCH(1,OFFSET('4C'!C$6:C$38,SMALL('4C'!Z$6:Z$38,COUNTIF(AA$6:AA65,"4C")),0),0)),'4C'!$A$6:$B$38,2,0)&amp;" - "&amp;'4C'!$A$1,
IF(AA65="4D",INDEX(OFFSET('4D'!$A$6:$A$37,SMALL('4D'!Z$6:Z$37,COUNTIF(AA$6:AA65,"4D")),0),MATCH(1,OFFSET('4D'!C$6:C$37,SMALL('4D'!Z$6:Z$37,COUNTIF(AA$6:AA65,"4D")),0),0))&amp;" "&amp;VLOOKUP(INDEX(OFFSET('4D'!$A$6:$A$37,SMALL('4D'!Z$6:Z$37,COUNTIF(AA$6:AA65,"4D")),0),MATCH(1,OFFSET('4D'!C$6:C$37,SMALL('4D'!Z$6:Z$37,COUNTIF(AA$6:AA65,"4D")),0),0)),'4D'!$A$6:$B$37,2,0)&amp;" - "&amp;'4D'!$A$1,
IF(AA65="4E",INDEX(OFFSET('4E'!$A$6:$A$37,SMALL('4E'!Z$6:Z$37,COUNTIF(AA$6:AA65,"4E")),0),MATCH(1,OFFSET('4E'!C$6:C$37,SMALL('4E'!Z$6:Z$37,COUNTIF(AA$6:AA65,"4E")),0),0))&amp;" "&amp;VLOOKUP(INDEX(OFFSET('4E'!$A$6:$A$37,SMALL('4E'!Z$6:Z$37,COUNTIF(AA$6:AA65,"4E")),0),MATCH(1,OFFSET('4E'!C$6:C$37,SMALL('4E'!Z$6:Z$37,COUNTIF(AA$6:AA65,"4E")),0),0)),'4E'!$A$6:$B$37,2,0)&amp;" - "&amp;'4E'!$A$1,
IF(AA65="CM2",INDEX(OFFSET('CM2'!$A$6:$A$36,SMALL('CM2'!Z$6:Z$36,COUNTIF(AA$6:AA65,"CM2")),0),MATCH(1,OFFSET('CM2'!C$6:C$36,SMALL('CM2'!Z$6:Z$36,COUNTIF(AA$6:AA65,"CM2")),0),0))&amp;" "&amp;VLOOKUP(INDEX(OFFSET('CM2'!$A$6:$A$36,SMALL('CM2'!Z$6:Z$36,COUNTIF(AA$6:AA65,"CM2")),0),MATCH(1,OFFSET('CM2'!C$6:C$36,SMALL('CM2'!Z$6:Z$36,COUNTIF(AA$6:AA65,"CM2")),0),0)),'CM2'!$A$6:$B$36,2,0)&amp;" - "&amp;'CM2'!$A$1,AU65)))))))))))))))))),"")</f>
        <v/>
      </c>
      <c r="B65" s="56" t="str">
        <f ca="1">IFERROR(IF(AB65="","",IF(AB65="6A",INDEX(OFFSET('6A'!$A$6:$A$39,SMALL('6A'!AA$6:AA$39,COUNTIF(AB$6:AB65,"6A")),0),MATCH(1,OFFSET('6A'!D$6:D$39,SMALL('6A'!AA$6:AA$39,COUNTIF(AB$6:AB65,"6A")),0),0))&amp;" "&amp;VLOOKUP(INDEX(OFFSET('6A'!$A$6:$A$39,SMALL('6A'!AA$6:AA$39,COUNTIF(AB$6:AB65,"6A")),0),MATCH(1,OFFSET('6A'!D$6:D$39,SMALL('6A'!AA$6:AA$39,COUNTIF(AB$6:AB65,"6A")),0),0)),'6A'!$A$6:$B$39,2,0)&amp;" - "&amp;'6A'!$A$1,
IF(AB65="6B",INDEX(OFFSET('6B'!$A$6:$A$39,SMALL('6B'!AA$6:AA$39,COUNTIF(AB$6:AB65,"6B")),0),MATCH(1,OFFSET('6B'!D$6:D$39,SMALL('6B'!AA$6:AA$39,COUNTIF(AB$6:AB65,"6B")),0),0))&amp;" "&amp;VLOOKUP(INDEX(OFFSET('6B'!$A$6:$A$39,SMALL('6B'!AA$6:AA$39,COUNTIF(AB$6:AB65,"6B")),0),MATCH(1,OFFSET('6B'!D$6:D$39,SMALL('6B'!AA$6:AA$39,COUNTIF(AB$6:AB65,"6B")),0),0)),'6B'!$A$6:$B$39,2,0)&amp;" - "&amp;'6B'!$A$1,
IF(AB65="6C",INDEX(OFFSET('6C'!$A$6:$A$41,SMALL('6C'!AA$6:AA$41,COUNTIF(AB$6:AB65,"6C")),0),MATCH(1,OFFSET('6C'!D$6:D$41,SMALL('6C'!AA$6:AA$41,COUNTIF(AB$6:AB65,"6C")),0),0))&amp;" "&amp;VLOOKUP(INDEX(OFFSET('6C'!$A$6:$A$41,SMALL('6C'!AA$6:AA$41,COUNTIF(AB$6:AB65,"6C")),0),MATCH(1,OFFSET('6C'!D$6:D$41,SMALL('6C'!AA$6:AA$41,COUNTIF(AB$6:AB65,"6C")),0),0)),'6C'!$A$6:$B$41,2,0)&amp;" - "&amp;'6C'!$A$1,
IF(AB65="6D",INDEX(OFFSET('6D'!$A$6:$A$42,SMALL('6D'!AA$6:AA$42,COUNTIF(AB$6:AB65,"6D")),0),MATCH(1,OFFSET('6D'!D$6:D$42,SMALL('6D'!AA$6:AA$42,COUNTIF(AB$6:AB65,"6D")),0),0))&amp;" "&amp;VLOOKUP(INDEX(OFFSET('6D'!$A$6:$A$42,SMALL('6D'!AA$6:AA$42,COUNTIF(AB$6:AB65,"6D")),0),MATCH(1,OFFSET('6D'!D$6:D$42,SMALL('6D'!AA$6:AA$42,COUNTIF(AB$6:AB65,"6D")),0),0)),'6D'!$A$6:$B$42,2,0)&amp;" - "&amp;'6D'!$A$1,
IF(AB65="6E",INDEX(OFFSET('6E'!$A$6:$A$40,SMALL('6E'!AA$6:AA$40,COUNTIF(AB$6:AB65,"6E")),0),MATCH(1,OFFSET('6E'!D$6:D$40,SMALL('6E'!AA$6:AA$40,COUNTIF(AB$6:AB65,"6E")),0),0))&amp;" "&amp;VLOOKUP(INDEX(OFFSET('6E'!$A$6:$A$40,SMALL('6E'!AA$6:AA$40,COUNTIF(AB$6:AB65,"6E")),0),MATCH(1,OFFSET('6E'!D$6:D$40,SMALL('6E'!AA$6:AA$40,COUNTIF(AB$6:AB65,"6E")),0),0)),'6E'!$A$6:$B$40,2,0)&amp;" - "&amp;'6E'!$A$1,
IF(AB65="5A",INDEX(OFFSET('5A'!$A$6:$A$41,SMALL('5A'!AA$6:AA$41,COUNTIF(AB$6:AB65,"5A")),0),MATCH(1,OFFSET('5A'!D$6:D$41,SMALL('5A'!AA$6:AA$41,COUNTIF(AB$6:AB65,"5A")),0),0))&amp;" "&amp;VLOOKUP(INDEX(OFFSET('5A'!$A$6:$A$41,SMALL('5A'!AA$6:AA$41,COUNTIF(AB$6:AB65,"5A")),0),MATCH(1,OFFSET('5A'!D$6:D$41,SMALL('5A'!AA$6:AA$41,COUNTIF(AB$6:AB65,"5A")),0),0)),'5A'!$A$6:$B$41,2,0)&amp;" - "&amp;'5A'!$A$1,
IF(AB65="5B",INDEX(OFFSET('5B'!$A$6:$A$39,SMALL('5B'!AA$6:AA$39,COUNTIF(AB$6:AB65,"5B")),0),MATCH(1,OFFSET('5B'!D$6:D$39,SMALL('5B'!AA$6:AA$39,COUNTIF(AB$6:AB65,"5B")),0),0))&amp;" "&amp;VLOOKUP(INDEX(OFFSET('5B'!$A$6:$A$39,SMALL('5B'!AA$6:AA$39,COUNTIF(AB$6:AB65,"5B")),0),MATCH(1,OFFSET('5B'!D$6:D$39,SMALL('5B'!AA$6:AA$39,COUNTIF(AB$6:AB65,"5B")),0),0)),'5B'!$A$6:$B$39,2,0)&amp;" - "&amp;'5B'!$A$1,
IF(AB65="5C",INDEX(OFFSET('5C'!$A$6:$A$39,SMALL('5C'!AA$6:AA$39,COUNTIF(AB$6:AB65,"5C")),0),MATCH(1,OFFSET('5C'!D$6:D$39,SMALL('5C'!AA$6:AA$39,COUNTIF(AB$6:AB65,"5C")),0),0))&amp;" "&amp;VLOOKUP(INDEX(OFFSET('5C'!$A$6:$A$39,SMALL('5C'!AA$6:AA$39,COUNTIF(AB$6:AB65,"5C")),0),MATCH(1,OFFSET('5C'!D$6:D$39,SMALL('5C'!AA$6:AA$39,COUNTIF(AB$6:AB65,"5C")),0),0)),'5C'!$A$6:$B$39,2,0)&amp;" - "&amp;'5C'!$A$1,
IF(AB65="5D",INDEX(OFFSET('5D'!$A$6:$A$41,SMALL('5D'!AA$6:AA$41,COUNTIF(AB$6:AB65,"5D")),0),MATCH(1,OFFSET('5D'!D$6:D$41,SMALL('5D'!AA$6:AA$41,COUNTIF(AB$6:AB65,"5D")),0),0))&amp;" "&amp;VLOOKUP(INDEX(OFFSET('5D'!$A$6:$A$41,SMALL('5D'!AA$6:AA$41,COUNTIF(AB$6:AB65,"5D")),0),MATCH(1,OFFSET('5D'!D$6:D$41,SMALL('5D'!AA$6:AA$41,COUNTIF(AB$6:AB65,"5D")),0),0)),'5D'!$A$6:$B$41,2,0)&amp;" - "&amp;'5D'!$A$1,
IF(AB65="5E",INDEX(OFFSET('5E'!$A$6:$A$40,SMALL('5E'!AA$6:AA$40,COUNTIF(AB$6:AB65,"5E")),0),MATCH(1,OFFSET('5E'!D$6:D$40,SMALL('5E'!AA$6:AA$40,COUNTIF(AB$6:AB65,"5E")),0),0))&amp;" "&amp;VLOOKUP(INDEX(OFFSET('5E'!$A$6:$A$40,SMALL('5E'!AA$6:AA$40,COUNTIF(AB$6:AB65,"5E")),0),MATCH(1,OFFSET('5E'!D$6:D$40,SMALL('5E'!AA$6:AA$40,COUNTIF(AB$6:AB65,"5E")),0),0)),'5E'!$A$6:$B$40,2,0)&amp;" - "&amp;'5E'!$A$1,
IF(AB65="5F",INDEX(OFFSET('5F'!$A$6:$A$40,SMALL('5F'!AA$6:AA$40,COUNTIF(AB$6:AB65,"5F")),0),MATCH(1,OFFSET('5F'!D$6:D$40,SMALL('5F'!AA$6:AA$40,COUNTIF(AB$6:AB65,"5F")),0),0))&amp;" "&amp;VLOOKUP(INDEX(OFFSET('5F'!$A$6:$A$40,SMALL('5F'!AA$6:AA$40,COUNTIF(AB$6:AB65,"5F")),0),MATCH(1,OFFSET('5F'!D$6:D$40,SMALL('5F'!AA$6:AA$40,COUNTIF(AB$6:AB65,"5F")),0),0)),'5F'!$A$6:$B$40,2,0)&amp;" - "&amp;'5F'!$A$1,
IF(AB65="4A",INDEX(OFFSET('4A'!$A$6:$A$38,SMALL('4A'!AA$6:AA$38,COUNTIF(AB$6:AB65,"4A")),0),MATCH(1,OFFSET('4A'!D$6:D$38,SMALL('4A'!AA$6:AA$38,COUNTIF(AB$6:AB65,"4A")),0),0))&amp;" "&amp;VLOOKUP(INDEX(OFFSET('4A'!$A$6:$A$38,SMALL('4A'!AA$6:AA$38,COUNTIF(AB$6:AB65,"4A")),0),MATCH(1,OFFSET('4A'!D$6:D$38,SMALL('4A'!AA$6:AA$38,COUNTIF(AB$6:AB65,"4A")),0),0)),'4A'!$A$6:$B$38,2,0)&amp;" - "&amp;'4A'!$A$1,
IF(AB65="4B",INDEX(OFFSET('4B'!$A$6:$A$37,SMALL('4B'!AA$6:AA$37,COUNTIF(AB$6:AB65,"4B")),0),MATCH(1,OFFSET('4B'!D$6:D$37,SMALL('4B'!AA$6:AA$37,COUNTIF(AB$6:AB65,"4B")),0),0))&amp;" "&amp;VLOOKUP(INDEX(OFFSET('4B'!$A$6:$A$37,SMALL('4B'!AA$6:AA$37,COUNTIF(AB$6:AB65,"4B")),0),MATCH(1,OFFSET('4B'!D$6:D$37,SMALL('4B'!AA$6:AA$37,COUNTIF(AB$6:AB65,"4B")),0),0)),'4B'!$A$6:$B$37,2,0)&amp;" - "&amp;'4B'!$A$1,
IF(AB65="4C",INDEX(OFFSET('4C'!$A$6:$A$38,SMALL('4C'!AA$6:AA$38,COUNTIF(AB$6:AB65,"4C")),0),MATCH(1,OFFSET('4C'!D$6:D$38,SMALL('4C'!AA$6:AA$38,COUNTIF(AB$6:AB65,"4C")),0),0))&amp;" "&amp;VLOOKUP(INDEX(OFFSET('4C'!$A$6:$A$38,SMALL('4C'!AA$6:AA$38,COUNTIF(AB$6:AB65,"4C")),0),MATCH(1,OFFSET('4C'!D$6:D$38,SMALL('4C'!AA$6:AA$38,COUNTIF(AB$6:AB65,"4C")),0),0)),'4C'!$A$6:$B$38,2,0)&amp;" - "&amp;'4C'!$A$1,
IF(AB65="4D",INDEX(OFFSET('4D'!$A$6:$A$37,SMALL('4D'!AA$6:AA$37,COUNTIF(AB$6:AB65,"4D")),0),MATCH(1,OFFSET('4D'!D$6:D$37,SMALL('4D'!AA$6:AA$37,COUNTIF(AB$6:AB65,"4D")),0),0))&amp;" "&amp;VLOOKUP(INDEX(OFFSET('4D'!$A$6:$A$37,SMALL('4D'!AA$6:AA$37,COUNTIF(AB$6:AB65,"4D")),0),MATCH(1,OFFSET('4D'!D$6:D$37,SMALL('4D'!AA$6:AA$37,COUNTIF(AB$6:AB65,"4D")),0),0)),'4D'!$A$6:$B$37,2,0)&amp;" - "&amp;'4D'!$A$1,
IF(AB65="4E",INDEX(OFFSET('4E'!$A$6:$A$37,SMALL('4E'!AA$6:AA$37,COUNTIF(AB$6:AB65,"4E")),0),MATCH(1,OFFSET('4E'!D$6:D$37,SMALL('4E'!AA$6:AA$37,COUNTIF(AB$6:AB65,"4E")),0),0))&amp;" "&amp;VLOOKUP(INDEX(OFFSET('4E'!$A$6:$A$37,SMALL('4E'!AA$6:AA$37,COUNTIF(AB$6:AB65,"4E")),0),MATCH(1,OFFSET('4E'!D$6:D$37,SMALL('4E'!AA$6:AA$37,COUNTIF(AB$6:AB65,"4E")),0),0)),'4E'!$A$6:$B$37,2,0)&amp;" - "&amp;'4E'!$A$1,
IF(AB65="CM2",INDEX(OFFSET('CM2'!$A$6:$A$36,SMALL('CM2'!AA$6:AA$36,COUNTIF(AB$6:AB65,"CM2")),0),MATCH(1,OFFSET('CM2'!D$6:D$36,SMALL('CM2'!AA$6:AA$36,COUNTIF(AB$6:AB65,"CM2")),0),0))&amp;" "&amp;VLOOKUP(INDEX(OFFSET('CM2'!$A$6:$A$36,SMALL('CM2'!AA$6:AA$36,COUNTIF(AB$6:AB65,"CM2")),0),MATCH(1,OFFSET('CM2'!D$6:D$36,SMALL('CM2'!AA$6:AA$36,COUNTIF(AB$6:AB65,"CM2")),0),0)),'CM2'!$A$6:$B$36,2,0)&amp;" - "&amp;'CM2'!$A$1,AV65)))))))))))))))))),"")</f>
        <v/>
      </c>
      <c r="C65" s="65" t="str">
        <f ca="1">IFERROR(IF(AC65="","",IF(AC65="6A",INDEX(OFFSET('6A'!$A$6:$A$39,SMALL('6A'!AB$6:AB$39,COUNTIF(AC$6:AC65,"6A")),0),MATCH(1,OFFSET('6A'!E$6:E$39,SMALL('6A'!AB$6:AB$39,COUNTIF(AC$6:AC65,"6A")),0),0))&amp;" "&amp;VLOOKUP(INDEX(OFFSET('6A'!$A$6:$A$39,SMALL('6A'!AB$6:AB$39,COUNTIF(AC$6:AC65,"6A")),0),MATCH(1,OFFSET('6A'!E$6:E$39,SMALL('6A'!AB$6:AB$39,COUNTIF(AC$6:AC65,"6A")),0),0)),'6A'!$A$6:$B$39,2,0)&amp;" - "&amp;'6A'!$A$1,
IF(AC65="6B",INDEX(OFFSET('6B'!$A$6:$A$39,SMALL('6B'!AB$6:AB$39,COUNTIF(AC$6:AC65,"6B")),0),MATCH(1,OFFSET('6B'!E$6:E$39,SMALL('6B'!AB$6:AB$39,COUNTIF(AC$6:AC65,"6B")),0),0))&amp;" "&amp;VLOOKUP(INDEX(OFFSET('6B'!$A$6:$A$39,SMALL('6B'!AB$6:AB$39,COUNTIF(AC$6:AC65,"6B")),0),MATCH(1,OFFSET('6B'!E$6:E$39,SMALL('6B'!AB$6:AB$39,COUNTIF(AC$6:AC65,"6B")),0),0)),'6B'!$A$6:$B$39,2,0)&amp;" - "&amp;'6B'!$A$1,
IF(AC65="6C",INDEX(OFFSET('6C'!$A$6:$A$41,SMALL('6C'!AB$6:AB$41,COUNTIF(AC$6:AC65,"6C")),0),MATCH(1,OFFSET('6C'!E$6:E$41,SMALL('6C'!AB$6:AB$41,COUNTIF(AC$6:AC65,"6C")),0),0))&amp;" "&amp;VLOOKUP(INDEX(OFFSET('6C'!$A$6:$A$41,SMALL('6C'!AB$6:AB$41,COUNTIF(AC$6:AC65,"6C")),0),MATCH(1,OFFSET('6C'!E$6:E$41,SMALL('6C'!AB$6:AB$41,COUNTIF(AC$6:AC65,"6C")),0),0)),'6C'!$A$6:$B$41,2,0)&amp;" - "&amp;'6C'!$A$1,
IF(AC65="6D",INDEX(OFFSET('6D'!$A$6:$A$42,SMALL('6D'!AB$6:AB$42,COUNTIF(AC$6:AC65,"6D")),0),MATCH(1,OFFSET('6D'!E$6:E$42,SMALL('6D'!AB$6:AB$42,COUNTIF(AC$6:AC65,"6D")),0),0))&amp;" "&amp;VLOOKUP(INDEX(OFFSET('6D'!$A$6:$A$42,SMALL('6D'!AB$6:AB$42,COUNTIF(AC$6:AC65,"6D")),0),MATCH(1,OFFSET('6D'!E$6:E$42,SMALL('6D'!AB$6:AB$42,COUNTIF(AC$6:AC65,"6D")),0),0)),'6D'!$A$6:$B$42,2,0)&amp;" - "&amp;'6D'!$A$1,
IF(AC65="6E",INDEX(OFFSET('6E'!$A$6:$A$40,SMALL('6E'!AB$6:AB$40,COUNTIF(AC$6:AC65,"6E")),0),MATCH(1,OFFSET('6E'!E$6:E$40,SMALL('6E'!AB$6:AB$40,COUNTIF(AC$6:AC65,"6E")),0),0))&amp;" "&amp;VLOOKUP(INDEX(OFFSET('6E'!$A$6:$A$40,SMALL('6E'!AB$6:AB$40,COUNTIF(AC$6:AC65,"6E")),0),MATCH(1,OFFSET('6E'!E$6:E$40,SMALL('6E'!AB$6:AB$40,COUNTIF(AC$6:AC65,"6E")),0),0)),'6E'!$A$6:$B$40,2,0)&amp;" - "&amp;'6E'!$A$1,
IF(AC65="5A",INDEX(OFFSET('5A'!$A$6:$A$41,SMALL('5A'!AB$6:AB$41,COUNTIF(AC$6:AC65,"5A")),0),MATCH(1,OFFSET('5A'!E$6:E$41,SMALL('5A'!AB$6:AB$41,COUNTIF(AC$6:AC65,"5A")),0),0))&amp;" "&amp;VLOOKUP(INDEX(OFFSET('5A'!$A$6:$A$41,SMALL('5A'!AB$6:AB$41,COUNTIF(AC$6:AC65,"5A")),0),MATCH(1,OFFSET('5A'!E$6:E$41,SMALL('5A'!AB$6:AB$41,COUNTIF(AC$6:AC65,"5A")),0),0)),'5A'!$A$6:$B$41,2,0)&amp;" - "&amp;'5A'!$A$1,
IF(AC65="5B",INDEX(OFFSET('5B'!$A$6:$A$39,SMALL('5B'!AB$6:AB$39,COUNTIF(AC$6:AC65,"5B")),0),MATCH(1,OFFSET('5B'!E$6:E$39,SMALL('5B'!AB$6:AB$39,COUNTIF(AC$6:AC65,"5B")),0),0))&amp;" "&amp;VLOOKUP(INDEX(OFFSET('5B'!$A$6:$A$39,SMALL('5B'!AB$6:AB$39,COUNTIF(AC$6:AC65,"5B")),0),MATCH(1,OFFSET('5B'!E$6:E$39,SMALL('5B'!AB$6:AB$39,COUNTIF(AC$6:AC65,"5B")),0),0)),'5B'!$A$6:$B$39,2,0)&amp;" - "&amp;'5B'!$A$1,
IF(AC65="5C",INDEX(OFFSET('5C'!$A$6:$A$39,SMALL('5C'!AB$6:AB$39,COUNTIF(AC$6:AC65,"5C")),0),MATCH(1,OFFSET('5C'!E$6:E$39,SMALL('5C'!AB$6:AB$39,COUNTIF(AC$6:AC65,"5C")),0),0))&amp;" "&amp;VLOOKUP(INDEX(OFFSET('5C'!$A$6:$A$39,SMALL('5C'!AB$6:AB$39,COUNTIF(AC$6:AC65,"5C")),0),MATCH(1,OFFSET('5C'!E$6:E$39,SMALL('5C'!AB$6:AB$39,COUNTIF(AC$6:AC65,"5C")),0),0)),'5C'!$A$6:$B$39,2,0)&amp;" - "&amp;'5C'!$A$1,
IF(AC65="5D",INDEX(OFFSET('5D'!$A$6:$A$41,SMALL('5D'!AB$6:AB$41,COUNTIF(AC$6:AC65,"5D")),0),MATCH(1,OFFSET('5D'!E$6:E$41,SMALL('5D'!AB$6:AB$41,COUNTIF(AC$6:AC65,"5D")),0),0))&amp;" "&amp;VLOOKUP(INDEX(OFFSET('5D'!$A$6:$A$41,SMALL('5D'!AB$6:AB$41,COUNTIF(AC$6:AC65,"5D")),0),MATCH(1,OFFSET('5D'!E$6:E$41,SMALL('5D'!AB$6:AB$41,COUNTIF(AC$6:AC65,"5D")),0),0)),'5D'!$A$6:$B$41,2,0)&amp;" - "&amp;'5D'!$A$1,
IF(AC65="5E",INDEX(OFFSET('5E'!$A$6:$A$40,SMALL('5E'!AB$6:AB$40,COUNTIF(AC$6:AC65,"5E")),0),MATCH(1,OFFSET('5E'!E$6:E$40,SMALL('5E'!AB$6:AB$40,COUNTIF(AC$6:AC65,"5E")),0),0))&amp;" "&amp;VLOOKUP(INDEX(OFFSET('5E'!$A$6:$A$40,SMALL('5E'!AB$6:AB$40,COUNTIF(AC$6:AC65,"5E")),0),MATCH(1,OFFSET('5E'!E$6:E$40,SMALL('5E'!AB$6:AB$40,COUNTIF(AC$6:AC65,"5E")),0),0)),'5E'!$A$6:$B$40,2,0)&amp;" - "&amp;'5E'!$A$1,
IF(AC65="5F",INDEX(OFFSET('5F'!$A$6:$A$40,SMALL('5F'!AB$6:AB$40,COUNTIF(AC$6:AC65,"5F")),0),MATCH(1,OFFSET('5F'!E$6:E$40,SMALL('5F'!AB$6:AB$40,COUNTIF(AC$6:AC65,"5F")),0),0))&amp;" "&amp;VLOOKUP(INDEX(OFFSET('5F'!$A$6:$A$40,SMALL('5F'!AB$6:AB$40,COUNTIF(AC$6:AC65,"5F")),0),MATCH(1,OFFSET('5F'!E$6:E$40,SMALL('5F'!AB$6:AB$40,COUNTIF(AC$6:AC65,"5F")),0),0)),'5F'!$A$6:$B$40,2,0)&amp;" - "&amp;'5F'!$A$1,
IF(AC65="4A",INDEX(OFFSET('4A'!$A$6:$A$38,SMALL('4A'!AB$6:AB$38,COUNTIF(AC$6:AC65,"4A")),0),MATCH(1,OFFSET('4A'!E$6:E$38,SMALL('4A'!AB$6:AB$38,COUNTIF(AC$6:AC65,"4A")),0),0))&amp;" "&amp;VLOOKUP(INDEX(OFFSET('4A'!$A$6:$A$38,SMALL('4A'!AB$6:AB$38,COUNTIF(AC$6:AC65,"4A")),0),MATCH(1,OFFSET('4A'!E$6:E$38,SMALL('4A'!AB$6:AB$38,COUNTIF(AC$6:AC65,"4A")),0),0)),'4A'!$A$6:$B$38,2,0)&amp;" - "&amp;'4A'!$A$1,
IF(AC65="4B",INDEX(OFFSET('4B'!$A$6:$A$37,SMALL('4B'!AB$6:AB$37,COUNTIF(AC$6:AC65,"4B")),0),MATCH(1,OFFSET('4B'!E$6:E$37,SMALL('4B'!AB$6:AB$37,COUNTIF(AC$6:AC65,"4B")),0),0))&amp;" "&amp;VLOOKUP(INDEX(OFFSET('4B'!$A$6:$A$37,SMALL('4B'!AB$6:AB$37,COUNTIF(AC$6:AC65,"4B")),0),MATCH(1,OFFSET('4B'!E$6:E$37,SMALL('4B'!AB$6:AB$37,COUNTIF(AC$6:AC65,"4B")),0),0)),'4B'!$A$6:$B$37,2,0)&amp;" - "&amp;'4B'!$A$1,
IF(AC65="4C",INDEX(OFFSET('4C'!$A$6:$A$38,SMALL('4C'!AB$6:AB$38,COUNTIF(AC$6:AC65,"4C")),0),MATCH(1,OFFSET('4C'!E$6:E$38,SMALL('4C'!AB$6:AB$38,COUNTIF(AC$6:AC65,"4C")),0),0))&amp;" "&amp;VLOOKUP(INDEX(OFFSET('4C'!$A$6:$A$38,SMALL('4C'!AB$6:AB$38,COUNTIF(AC$6:AC65,"4C")),0),MATCH(1,OFFSET('4C'!E$6:E$38,SMALL('4C'!AB$6:AB$38,COUNTIF(AC$6:AC65,"4C")),0),0)),'4C'!$A$6:$B$38,2,0)&amp;" - "&amp;'4C'!$A$1,
IF(AC65="4D",INDEX(OFFSET('4D'!$A$6:$A$37,SMALL('4D'!AB$6:AB$37,COUNTIF(AC$6:AC65,"4D")),0),MATCH(1,OFFSET('4D'!E$6:E$37,SMALL('4D'!AB$6:AB$37,COUNTIF(AC$6:AC65,"4D")),0),0))&amp;" "&amp;VLOOKUP(INDEX(OFFSET('4D'!$A$6:$A$37,SMALL('4D'!AB$6:AB$37,COUNTIF(AC$6:AC65,"4D")),0),MATCH(1,OFFSET('4D'!E$6:E$37,SMALL('4D'!AB$6:AB$37,COUNTIF(AC$6:AC65,"4D")),0),0)),'4D'!$A$6:$B$37,2,0)&amp;" - "&amp;'4D'!$A$1,
IF(AC65="4E",INDEX(OFFSET('4E'!$A$6:$A$37,SMALL('4E'!AB$6:AB$37,COUNTIF(AC$6:AC65,"4E")),0),MATCH(1,OFFSET('4E'!E$6:E$37,SMALL('4E'!AB$6:AB$37,COUNTIF(AC$6:AC65,"4E")),0),0))&amp;" "&amp;VLOOKUP(INDEX(OFFSET('4E'!$A$6:$A$37,SMALL('4E'!AB$6:AB$37,COUNTIF(AC$6:AC65,"4E")),0),MATCH(1,OFFSET('4E'!E$6:E$37,SMALL('4E'!AB$6:AB$37,COUNTIF(AC$6:AC65,"4E")),0),0)),'4E'!$A$6:$B$37,2,0)&amp;" - "&amp;'4E'!$A$1,
IF(AC65="CM2",INDEX(OFFSET('CM2'!$A$6:$A$36,SMALL('CM2'!AB$6:AB$36,COUNTIF(AC$6:AC65,"CM2")),0),MATCH(1,OFFSET('CM2'!E$6:E$36,SMALL('CM2'!AB$6:AB$36,COUNTIF(AC$6:AC65,"CM2")),0),0))&amp;" "&amp;VLOOKUP(INDEX(OFFSET('CM2'!$A$6:$A$36,SMALL('CM2'!AB$6:AB$36,COUNTIF(AC$6:AC65,"CM2")),0),MATCH(1,OFFSET('CM2'!E$6:E$36,SMALL('CM2'!AB$6:AB$36,COUNTIF(AC$6:AC65,"CM2")),0),0)),'CM2'!$A$6:$B$36,2,0)&amp;" - "&amp;'CM2'!$A$1,AW65)))))))))))))))))),"")</f>
        <v/>
      </c>
      <c r="D65" s="39" t="str">
        <f ca="1">IFERROR(IF(AD65="","",IF(AD65="6A",INDEX(OFFSET('6A'!$A$6:$A$39,SMALL('6A'!AC$6:AC$39,COUNTIF(AD$6:AD65,"6A")),0),MATCH(1,OFFSET('6A'!F$6:F$39,SMALL('6A'!AC$6:AC$39,COUNTIF(AD$6:AD65,"6A")),0),0))&amp;" "&amp;VLOOKUP(INDEX(OFFSET('6A'!$A$6:$A$39,SMALL('6A'!AC$6:AC$39,COUNTIF(AD$6:AD65,"6A")),0),MATCH(1,OFFSET('6A'!F$6:F$39,SMALL('6A'!AC$6:AC$39,COUNTIF(AD$6:AD65,"6A")),0),0)),'6A'!$A$6:$B$39,2,0)&amp;" - "&amp;'6A'!$A$1,
IF(AD65="6B",INDEX(OFFSET('6B'!$A$6:$A$39,SMALL('6B'!AC$6:AC$39,COUNTIF(AD$6:AD65,"6B")),0),MATCH(1,OFFSET('6B'!F$6:F$39,SMALL('6B'!AC$6:AC$39,COUNTIF(AD$6:AD65,"6B")),0),0))&amp;" "&amp;VLOOKUP(INDEX(OFFSET('6B'!$A$6:$A$39,SMALL('6B'!AC$6:AC$39,COUNTIF(AD$6:AD65,"6B")),0),MATCH(1,OFFSET('6B'!F$6:F$39,SMALL('6B'!AC$6:AC$39,COUNTIF(AD$6:AD65,"6B")),0),0)),'6B'!$A$6:$B$39,2,0)&amp;" - "&amp;'6B'!$A$1,
IF(AD65="6C",INDEX(OFFSET('6C'!$A$6:$A$41,SMALL('6C'!AC$6:AC$41,COUNTIF(AD$6:AD65,"6C")),0),MATCH(1,OFFSET('6C'!F$6:F$41,SMALL('6C'!AC$6:AC$41,COUNTIF(AD$6:AD65,"6C")),0),0))&amp;" "&amp;VLOOKUP(INDEX(OFFSET('6C'!$A$6:$A$41,SMALL('6C'!AC$6:AC$41,COUNTIF(AD$6:AD65,"6C")),0),MATCH(1,OFFSET('6C'!F$6:F$41,SMALL('6C'!AC$6:AC$41,COUNTIF(AD$6:AD65,"6C")),0),0)),'6C'!$A$6:$B$41,2,0)&amp;" - "&amp;'6C'!$A$1,
IF(AD65="6D",INDEX(OFFSET('6D'!$A$6:$A$42,SMALL('6D'!AC$6:AC$42,COUNTIF(AD$6:AD65,"6D")),0),MATCH(1,OFFSET('6D'!F$6:F$42,SMALL('6D'!AC$6:AC$42,COUNTIF(AD$6:AD65,"6D")),0),0))&amp;" "&amp;VLOOKUP(INDEX(OFFSET('6D'!$A$6:$A$42,SMALL('6D'!AC$6:AC$42,COUNTIF(AD$6:AD65,"6D")),0),MATCH(1,OFFSET('6D'!F$6:F$42,SMALL('6D'!AC$6:AC$42,COUNTIF(AD$6:AD65,"6D")),0),0)),'6D'!$A$6:$B$42,2,0)&amp;" - "&amp;'6D'!$A$1,
IF(AD65="6E",INDEX(OFFSET('6E'!$A$6:$A$40,SMALL('6E'!AC$6:AC$40,COUNTIF(AD$6:AD65,"6E")),0),MATCH(1,OFFSET('6E'!F$6:F$40,SMALL('6E'!AC$6:AC$40,COUNTIF(AD$6:AD65,"6E")),0),0))&amp;" "&amp;VLOOKUP(INDEX(OFFSET('6E'!$A$6:$A$40,SMALL('6E'!AC$6:AC$40,COUNTIF(AD$6:AD65,"6E")),0),MATCH(1,OFFSET('6E'!F$6:F$40,SMALL('6E'!AC$6:AC$40,COUNTIF(AD$6:AD65,"6E")),0),0)),'6E'!$A$6:$B$40,2,0)&amp;" - "&amp;'6E'!$A$1,
IF(AD65="5A",INDEX(OFFSET('5A'!$A$6:$A$41,SMALL('5A'!AC$6:AC$41,COUNTIF(AD$6:AD65,"5A")),0),MATCH(1,OFFSET('5A'!F$6:F$41,SMALL('5A'!AC$6:AC$41,COUNTIF(AD$6:AD65,"5A")),0),0))&amp;" "&amp;VLOOKUP(INDEX(OFFSET('5A'!$A$6:$A$41,SMALL('5A'!AC$6:AC$41,COUNTIF(AD$6:AD65,"5A")),0),MATCH(1,OFFSET('5A'!F$6:F$41,SMALL('5A'!AC$6:AC$41,COUNTIF(AD$6:AD65,"5A")),0),0)),'5A'!$A$6:$B$41,2,0)&amp;" - "&amp;'5A'!$A$1,
IF(AD65="5B",INDEX(OFFSET('5B'!$A$6:$A$39,SMALL('5B'!AC$6:AC$39,COUNTIF(AD$6:AD65,"5B")),0),MATCH(1,OFFSET('5B'!F$6:F$39,SMALL('5B'!AC$6:AC$39,COUNTIF(AD$6:AD65,"5B")),0),0))&amp;" "&amp;VLOOKUP(INDEX(OFFSET('5B'!$A$6:$A$39,SMALL('5B'!AC$6:AC$39,COUNTIF(AD$6:AD65,"5B")),0),MATCH(1,OFFSET('5B'!F$6:F$39,SMALL('5B'!AC$6:AC$39,COUNTIF(AD$6:AD65,"5B")),0),0)),'5B'!$A$6:$B$39,2,0)&amp;" - "&amp;'5B'!$A$1,
IF(AD65="5C",INDEX(OFFSET('5C'!$A$6:$A$39,SMALL('5C'!AC$6:AC$39,COUNTIF(AD$6:AD65,"5C")),0),MATCH(1,OFFSET('5C'!F$6:F$39,SMALL('5C'!AC$6:AC$39,COUNTIF(AD$6:AD65,"5C")),0),0))&amp;" "&amp;VLOOKUP(INDEX(OFFSET('5C'!$A$6:$A$39,SMALL('5C'!AC$6:AC$39,COUNTIF(AD$6:AD65,"5C")),0),MATCH(1,OFFSET('5C'!F$6:F$39,SMALL('5C'!AC$6:AC$39,COUNTIF(AD$6:AD65,"5C")),0),0)),'5C'!$A$6:$B$39,2,0)&amp;" - "&amp;'5C'!$A$1,
IF(AD65="5D",INDEX(OFFSET('5D'!$A$6:$A$41,SMALL('5D'!AC$6:AC$41,COUNTIF(AD$6:AD65,"5D")),0),MATCH(1,OFFSET('5D'!F$6:F$41,SMALL('5D'!AC$6:AC$41,COUNTIF(AD$6:AD65,"5D")),0),0))&amp;" "&amp;VLOOKUP(INDEX(OFFSET('5D'!$A$6:$A$41,SMALL('5D'!AC$6:AC$41,COUNTIF(AD$6:AD65,"5D")),0),MATCH(1,OFFSET('5D'!F$6:F$41,SMALL('5D'!AC$6:AC$41,COUNTIF(AD$6:AD65,"5D")),0),0)),'5D'!$A$6:$B$41,2,0)&amp;" - "&amp;'5D'!$A$1,
IF(AD65="5E",INDEX(OFFSET('5E'!$A$6:$A$40,SMALL('5E'!AC$6:AC$40,COUNTIF(AD$6:AD65,"5E")),0),MATCH(1,OFFSET('5E'!F$6:F$40,SMALL('5E'!AC$6:AC$40,COUNTIF(AD$6:AD65,"5E")),0),0))&amp;" "&amp;VLOOKUP(INDEX(OFFSET('5E'!$A$6:$A$40,SMALL('5E'!AC$6:AC$40,COUNTIF(AD$6:AD65,"5E")),0),MATCH(1,OFFSET('5E'!F$6:F$40,SMALL('5E'!AC$6:AC$40,COUNTIF(AD$6:AD65,"5E")),0),0)),'5E'!$A$6:$B$40,2,0)&amp;" - "&amp;'5E'!$A$1,
IF(AD65="5F",INDEX(OFFSET('5F'!$A$6:$A$40,SMALL('5F'!AC$6:AC$40,COUNTIF(AD$6:AD65,"5F")),0),MATCH(1,OFFSET('5F'!F$6:F$40,SMALL('5F'!AC$6:AC$40,COUNTIF(AD$6:AD65,"5F")),0),0))&amp;" "&amp;VLOOKUP(INDEX(OFFSET('5F'!$A$6:$A$40,SMALL('5F'!AC$6:AC$40,COUNTIF(AD$6:AD65,"5F")),0),MATCH(1,OFFSET('5F'!F$6:F$40,SMALL('5F'!AC$6:AC$40,COUNTIF(AD$6:AD65,"5F")),0),0)),'5F'!$A$6:$B$40,2,0)&amp;" - "&amp;'5F'!$A$1,
IF(AD65="4A",INDEX(OFFSET('4A'!$A$6:$A$38,SMALL('4A'!AC$6:AC$38,COUNTIF(AD$6:AD65,"4A")),0),MATCH(1,OFFSET('4A'!F$6:F$38,SMALL('4A'!AC$6:AC$38,COUNTIF(AD$6:AD65,"4A")),0),0))&amp;" "&amp;VLOOKUP(INDEX(OFFSET('4A'!$A$6:$A$38,SMALL('4A'!AC$6:AC$38,COUNTIF(AD$6:AD65,"4A")),0),MATCH(1,OFFSET('4A'!F$6:F$38,SMALL('4A'!AC$6:AC$38,COUNTIF(AD$6:AD65,"4A")),0),0)),'4A'!$A$6:$B$38,2,0)&amp;" - "&amp;'4A'!$A$1,
IF(AD65="4B",INDEX(OFFSET('4B'!$A$6:$A$37,SMALL('4B'!AC$6:AC$37,COUNTIF(AD$6:AD65,"4B")),0),MATCH(1,OFFSET('4B'!F$6:F$37,SMALL('4B'!AC$6:AC$37,COUNTIF(AD$6:AD65,"4B")),0),0))&amp;" "&amp;VLOOKUP(INDEX(OFFSET('4B'!$A$6:$A$37,SMALL('4B'!AC$6:AC$37,COUNTIF(AD$6:AD65,"4B")),0),MATCH(1,OFFSET('4B'!F$6:F$37,SMALL('4B'!AC$6:AC$37,COUNTIF(AD$6:AD65,"4B")),0),0)),'4B'!$A$6:$B$37,2,0)&amp;" - "&amp;'4B'!$A$1,
IF(AD65="4C",INDEX(OFFSET('4C'!$A$6:$A$38,SMALL('4C'!AC$6:AC$38,COUNTIF(AD$6:AD65,"4C")),0),MATCH(1,OFFSET('4C'!F$6:F$38,SMALL('4C'!AC$6:AC$38,COUNTIF(AD$6:AD65,"4C")),0),0))&amp;" "&amp;VLOOKUP(INDEX(OFFSET('4C'!$A$6:$A$38,SMALL('4C'!AC$6:AC$38,COUNTIF(AD$6:AD65,"4C")),0),MATCH(1,OFFSET('4C'!F$6:F$38,SMALL('4C'!AC$6:AC$38,COUNTIF(AD$6:AD65,"4C")),0),0)),'4C'!$A$6:$B$38,2,0)&amp;" - "&amp;'4C'!$A$1,
IF(AD65="4D",INDEX(OFFSET('4D'!$A$6:$A$37,SMALL('4D'!AC$6:AC$37,COUNTIF(AD$6:AD65,"4D")),0),MATCH(1,OFFSET('4D'!F$6:F$37,SMALL('4D'!AC$6:AC$37,COUNTIF(AD$6:AD65,"4D")),0),0))&amp;" "&amp;VLOOKUP(INDEX(OFFSET('4D'!$A$6:$A$37,SMALL('4D'!AC$6:AC$37,COUNTIF(AD$6:AD65,"4D")),0),MATCH(1,OFFSET('4D'!F$6:F$37,SMALL('4D'!AC$6:AC$37,COUNTIF(AD$6:AD65,"4D")),0),0)),'4D'!$A$6:$B$37,2,0)&amp;" - "&amp;'4D'!$A$1,
IF(AD65="4E",INDEX(OFFSET('4E'!$A$6:$A$37,SMALL('4E'!AC$6:AC$37,COUNTIF(AD$6:AD65,"4E")),0),MATCH(1,OFFSET('4E'!F$6:F$37,SMALL('4E'!AC$6:AC$37,COUNTIF(AD$6:AD65,"4E")),0),0))&amp;" "&amp;VLOOKUP(INDEX(OFFSET('4E'!$A$6:$A$37,SMALL('4E'!AC$6:AC$37,COUNTIF(AD$6:AD65,"4E")),0),MATCH(1,OFFSET('4E'!F$6:F$37,SMALL('4E'!AC$6:AC$37,COUNTIF(AD$6:AD65,"4E")),0),0)),'4E'!$A$6:$B$37,2,0)&amp;" - "&amp;'4E'!$A$1,
IF(AD65="CM2",INDEX(OFFSET('CM2'!$A$6:$A$36,SMALL('CM2'!AC$6:AC$36,COUNTIF(AD$6:AD65,"CM2")),0),MATCH(1,OFFSET('CM2'!F$6:F$36,SMALL('CM2'!AC$6:AC$36,COUNTIF(AD$6:AD65,"CM2")),0),0))&amp;" "&amp;VLOOKUP(INDEX(OFFSET('CM2'!$A$6:$A$36,SMALL('CM2'!AC$6:AC$36,COUNTIF(AD$6:AD65,"CM2")),0),MATCH(1,OFFSET('CM2'!F$6:F$36,SMALL('CM2'!AC$6:AC$36,COUNTIF(AD$6:AD65,"CM2")),0),0)),'CM2'!$A$6:$B$36,2,0)&amp;" - "&amp;'CM2'!$A$1,AX65)))))))))))))))))),"")</f>
        <v/>
      </c>
      <c r="E65" s="42" t="str">
        <f ca="1">IFERROR(IF(AE65="","",IF(AE65="6A",INDEX(OFFSET('6A'!$A$6:$A$39,SMALL('6A'!AD$6:AD$39,COUNTIF(AE$6:AE65,"6A")),0),MATCH(1,OFFSET('6A'!G$6:G$39,SMALL('6A'!AD$6:AD$39,COUNTIF(AE$6:AE65,"6A")),0),0))&amp;" "&amp;VLOOKUP(INDEX(OFFSET('6A'!$A$6:$A$39,SMALL('6A'!AD$6:AD$39,COUNTIF(AE$6:AE65,"6A")),0),MATCH(1,OFFSET('6A'!G$6:G$39,SMALL('6A'!AD$6:AD$39,COUNTIF(AE$6:AE65,"6A")),0),0)),'6A'!$A$6:$B$39,2,0)&amp;" - "&amp;'6A'!$A$1,
IF(AE65="6B",INDEX(OFFSET('6B'!$A$6:$A$39,SMALL('6B'!AD$6:AD$39,COUNTIF(AE$6:AE65,"6B")),0),MATCH(1,OFFSET('6B'!G$6:G$39,SMALL('6B'!AD$6:AD$39,COUNTIF(AE$6:AE65,"6B")),0),0))&amp;" "&amp;VLOOKUP(INDEX(OFFSET('6B'!$A$6:$A$39,SMALL('6B'!AD$6:AD$39,COUNTIF(AE$6:AE65,"6B")),0),MATCH(1,OFFSET('6B'!G$6:G$39,SMALL('6B'!AD$6:AD$39,COUNTIF(AE$6:AE65,"6B")),0),0)),'6B'!$A$6:$B$39,2,0)&amp;" - "&amp;'6B'!$A$1,
IF(AE65="6C",INDEX(OFFSET('6C'!$A$6:$A$41,SMALL('6C'!AD$6:AD$41,COUNTIF(AE$6:AE65,"6C")),0),MATCH(1,OFFSET('6C'!G$6:G$41,SMALL('6C'!AD$6:AD$41,COUNTIF(AE$6:AE65,"6C")),0),0))&amp;" "&amp;VLOOKUP(INDEX(OFFSET('6C'!$A$6:$A$41,SMALL('6C'!AD$6:AD$41,COUNTIF(AE$6:AE65,"6C")),0),MATCH(1,OFFSET('6C'!G$6:G$41,SMALL('6C'!AD$6:AD$41,COUNTIF(AE$6:AE65,"6C")),0),0)),'6C'!$A$6:$B$41,2,0)&amp;" - "&amp;'6C'!$A$1,
IF(AE65="6D",INDEX(OFFSET('6D'!$A$6:$A$42,SMALL('6D'!AD$6:AD$42,COUNTIF(AE$6:AE65,"6D")),0),MATCH(1,OFFSET('6D'!G$6:G$42,SMALL('6D'!AD$6:AD$42,COUNTIF(AE$6:AE65,"6D")),0),0))&amp;" "&amp;VLOOKUP(INDEX(OFFSET('6D'!$A$6:$A$42,SMALL('6D'!AD$6:AD$42,COUNTIF(AE$6:AE65,"6D")),0),MATCH(1,OFFSET('6D'!G$6:G$42,SMALL('6D'!AD$6:AD$42,COUNTIF(AE$6:AE65,"6D")),0),0)),'6D'!$A$6:$B$42,2,0)&amp;" - "&amp;'6D'!$A$1,
IF(AE65="6E",INDEX(OFFSET('6E'!$A$6:$A$40,SMALL('6E'!AD$6:AD$40,COUNTIF(AE$6:AE65,"6E")),0),MATCH(1,OFFSET('6E'!G$6:G$40,SMALL('6E'!AD$6:AD$40,COUNTIF(AE$6:AE65,"6E")),0),0))&amp;" "&amp;VLOOKUP(INDEX(OFFSET('6E'!$A$6:$A$40,SMALL('6E'!AD$6:AD$40,COUNTIF(AE$6:AE65,"6E")),0),MATCH(1,OFFSET('6E'!G$6:G$40,SMALL('6E'!AD$6:AD$40,COUNTIF(AE$6:AE65,"6E")),0),0)),'6E'!$A$6:$B$40,2,0)&amp;" - "&amp;'6E'!$A$1,
IF(AE65="5A",INDEX(OFFSET('5A'!$A$6:$A$41,SMALL('5A'!AD$6:AD$41,COUNTIF(AE$6:AE65,"5A")),0),MATCH(1,OFFSET('5A'!G$6:G$41,SMALL('5A'!AD$6:AD$41,COUNTIF(AE$6:AE65,"5A")),0),0))&amp;" "&amp;VLOOKUP(INDEX(OFFSET('5A'!$A$6:$A$41,SMALL('5A'!AD$6:AD$41,COUNTIF(AE$6:AE65,"5A")),0),MATCH(1,OFFSET('5A'!G$6:G$41,SMALL('5A'!AD$6:AD$41,COUNTIF(AE$6:AE65,"5A")),0),0)),'5A'!$A$6:$B$41,2,0)&amp;" - "&amp;'5A'!$A$1,
IF(AE65="5B",INDEX(OFFSET('5B'!$A$6:$A$39,SMALL('5B'!AD$6:AD$39,COUNTIF(AE$6:AE65,"5B")),0),MATCH(1,OFFSET('5B'!G$6:G$39,SMALL('5B'!AD$6:AD$39,COUNTIF(AE$6:AE65,"5B")),0),0))&amp;" "&amp;VLOOKUP(INDEX(OFFSET('5B'!$A$6:$A$39,SMALL('5B'!AD$6:AD$39,COUNTIF(AE$6:AE65,"5B")),0),MATCH(1,OFFSET('5B'!G$6:G$39,SMALL('5B'!AD$6:AD$39,COUNTIF(AE$6:AE65,"5B")),0),0)),'5B'!$A$6:$B$39,2,0)&amp;" - "&amp;'5B'!$A$1,
IF(AE65="5C",INDEX(OFFSET('5C'!$A$6:$A$39,SMALL('5C'!AD$6:AD$39,COUNTIF(AE$6:AE65,"5C")),0),MATCH(1,OFFSET('5C'!G$6:G$39,SMALL('5C'!AD$6:AD$39,COUNTIF(AE$6:AE65,"5C")),0),0))&amp;" "&amp;VLOOKUP(INDEX(OFFSET('5C'!$A$6:$A$39,SMALL('5C'!AD$6:AD$39,COUNTIF(AE$6:AE65,"5C")),0),MATCH(1,OFFSET('5C'!G$6:G$39,SMALL('5C'!AD$6:AD$39,COUNTIF(AE$6:AE65,"5C")),0),0)),'5C'!$A$6:$B$39,2,0)&amp;" - "&amp;'5C'!$A$1,
IF(AE65="5D",INDEX(OFFSET('5D'!$A$6:$A$41,SMALL('5D'!AD$6:AD$41,COUNTIF(AE$6:AE65,"5D")),0),MATCH(1,OFFSET('5D'!G$6:G$41,SMALL('5D'!AD$6:AD$41,COUNTIF(AE$6:AE65,"5D")),0),0))&amp;" "&amp;VLOOKUP(INDEX(OFFSET('5D'!$A$6:$A$41,SMALL('5D'!AD$6:AD$41,COUNTIF(AE$6:AE65,"5D")),0),MATCH(1,OFFSET('5D'!G$6:G$41,SMALL('5D'!AD$6:AD$41,COUNTIF(AE$6:AE65,"5D")),0),0)),'5D'!$A$6:$B$41,2,0)&amp;" - "&amp;'5D'!$A$1,
IF(AE65="5E",INDEX(OFFSET('5E'!$A$6:$A$40,SMALL('5E'!AD$6:AD$40,COUNTIF(AE$6:AE65,"5E")),0),MATCH(1,OFFSET('5E'!G$6:G$40,SMALL('5E'!AD$6:AD$40,COUNTIF(AE$6:AE65,"5E")),0),0))&amp;" "&amp;VLOOKUP(INDEX(OFFSET('5E'!$A$6:$A$40,SMALL('5E'!AD$6:AD$40,COUNTIF(AE$6:AE65,"5E")),0),MATCH(1,OFFSET('5E'!G$6:G$40,SMALL('5E'!AD$6:AD$40,COUNTIF(AE$6:AE65,"5E")),0),0)),'5E'!$A$6:$B$40,2,0)&amp;" - "&amp;'5E'!$A$1,
IF(AE65="5F",INDEX(OFFSET('5F'!$A$6:$A$40,SMALL('5F'!AD$6:AD$40,COUNTIF(AE$6:AE65,"5F")),0),MATCH(1,OFFSET('5F'!G$6:G$40,SMALL('5F'!AD$6:AD$40,COUNTIF(AE$6:AE65,"5F")),0),0))&amp;" "&amp;VLOOKUP(INDEX(OFFSET('5F'!$A$6:$A$40,SMALL('5F'!AD$6:AD$40,COUNTIF(AE$6:AE65,"5F")),0),MATCH(1,OFFSET('5F'!G$6:G$40,SMALL('5F'!AD$6:AD$40,COUNTIF(AE$6:AE65,"5F")),0),0)),'5F'!$A$6:$B$40,2,0)&amp;" - "&amp;'5F'!$A$1,
IF(AE65="4A",INDEX(OFFSET('4A'!$A$6:$A$38,SMALL('4A'!AD$6:AD$38,COUNTIF(AE$6:AE65,"4A")),0),MATCH(1,OFFSET('4A'!G$6:G$38,SMALL('4A'!AD$6:AD$38,COUNTIF(AE$6:AE65,"4A")),0),0))&amp;" "&amp;VLOOKUP(INDEX(OFFSET('4A'!$A$6:$A$38,SMALL('4A'!AD$6:AD$38,COUNTIF(AE$6:AE65,"4A")),0),MATCH(1,OFFSET('4A'!G$6:G$38,SMALL('4A'!AD$6:AD$38,COUNTIF(AE$6:AE65,"4A")),0),0)),'4A'!$A$6:$B$38,2,0)&amp;" - "&amp;'4A'!$A$1,
IF(AE65="4B",INDEX(OFFSET('4B'!$A$6:$A$37,SMALL('4B'!AD$6:AD$37,COUNTIF(AE$6:AE65,"4B")),0),MATCH(1,OFFSET('4B'!G$6:G$37,SMALL('4B'!AD$6:AD$37,COUNTIF(AE$6:AE65,"4B")),0),0))&amp;" "&amp;VLOOKUP(INDEX(OFFSET('4B'!$A$6:$A$37,SMALL('4B'!AD$6:AD$37,COUNTIF(AE$6:AE65,"4B")),0),MATCH(1,OFFSET('4B'!G$6:G$37,SMALL('4B'!AD$6:AD$37,COUNTIF(AE$6:AE65,"4B")),0),0)),'4B'!$A$6:$B$37,2,0)&amp;" - "&amp;'4B'!$A$1,
IF(AE65="4C",INDEX(OFFSET('4C'!$A$6:$A$38,SMALL('4C'!AD$6:AD$38,COUNTIF(AE$6:AE65,"4C")),0),MATCH(1,OFFSET('4C'!G$6:G$38,SMALL('4C'!AD$6:AD$38,COUNTIF(AE$6:AE65,"4C")),0),0))&amp;" "&amp;VLOOKUP(INDEX(OFFSET('4C'!$A$6:$A$38,SMALL('4C'!AD$6:AD$38,COUNTIF(AE$6:AE65,"4C")),0),MATCH(1,OFFSET('4C'!G$6:G$38,SMALL('4C'!AD$6:AD$38,COUNTIF(AE$6:AE65,"4C")),0),0)),'4C'!$A$6:$B$38,2,0)&amp;" - "&amp;'4C'!$A$1,
IF(AE65="4D",INDEX(OFFSET('4D'!$A$6:$A$37,SMALL('4D'!AD$6:AD$37,COUNTIF(AE$6:AE65,"4D")),0),MATCH(1,OFFSET('4D'!G$6:G$37,SMALL('4D'!AD$6:AD$37,COUNTIF(AE$6:AE65,"4D")),0),0))&amp;" "&amp;VLOOKUP(INDEX(OFFSET('4D'!$A$6:$A$37,SMALL('4D'!AD$6:AD$37,COUNTIF(AE$6:AE65,"4D")),0),MATCH(1,OFFSET('4D'!G$6:G$37,SMALL('4D'!AD$6:AD$37,COUNTIF(AE$6:AE65,"4D")),0),0)),'4D'!$A$6:$B$37,2,0)&amp;" - "&amp;'4D'!$A$1,
IF(AE65="4E",INDEX(OFFSET('4E'!$A$6:$A$37,SMALL('4E'!AD$6:AD$37,COUNTIF(AE$6:AE65,"4E")),0),MATCH(1,OFFSET('4E'!G$6:G$37,SMALL('4E'!AD$6:AD$37,COUNTIF(AE$6:AE65,"4E")),0),0))&amp;" "&amp;VLOOKUP(INDEX(OFFSET('4E'!$A$6:$A$37,SMALL('4E'!AD$6:AD$37,COUNTIF(AE$6:AE65,"4E")),0),MATCH(1,OFFSET('4E'!G$6:G$37,SMALL('4E'!AD$6:AD$37,COUNTIF(AE$6:AE65,"4E")),0),0)),'4E'!$A$6:$B$37,2,0)&amp;" - "&amp;'4E'!$A$1,
IF(AE65="CM2",INDEX(OFFSET('CM2'!$A$6:$A$36,SMALL('CM2'!AD$6:AD$36,COUNTIF(AE$6:AE65,"CM2")),0),MATCH(1,OFFSET('CM2'!G$6:G$36,SMALL('CM2'!AD$6:AD$36,COUNTIF(AE$6:AE65,"CM2")),0),0))&amp;" "&amp;VLOOKUP(INDEX(OFFSET('CM2'!$A$6:$A$36,SMALL('CM2'!AD$6:AD$36,COUNTIF(AE$6:AE65,"CM2")),0),MATCH(1,OFFSET('CM2'!G$6:G$36,SMALL('CM2'!AD$6:AD$36,COUNTIF(AE$6:AE65,"CM2")),0),0)),'CM2'!$A$6:$B$36,2,0)&amp;" - "&amp;'CM2'!$A$1,AY65)))))))))))))))))),"")</f>
        <v/>
      </c>
      <c r="F65" s="44" t="str">
        <f ca="1">IFERROR(IF(AF65="","",IF(AF65="6A",INDEX(OFFSET('6A'!$A$6:$A$39,SMALL('6A'!AE$6:AE$39,COUNTIF(AF$6:AF65,"6A")),0),MATCH(1,OFFSET('6A'!H$6:H$39,SMALL('6A'!AE$6:AE$39,COUNTIF(AF$6:AF65,"6A")),0),0))&amp;" "&amp;VLOOKUP(INDEX(OFFSET('6A'!$A$6:$A$39,SMALL('6A'!AE$6:AE$39,COUNTIF(AF$6:AF65,"6A")),0),MATCH(1,OFFSET('6A'!H$6:H$39,SMALL('6A'!AE$6:AE$39,COUNTIF(AF$6:AF65,"6A")),0),0)),'6A'!$A$6:$B$39,2,0)&amp;" - "&amp;'6A'!$A$1,
IF(AF65="6B",INDEX(OFFSET('6B'!$A$6:$A$39,SMALL('6B'!AE$6:AE$39,COUNTIF(AF$6:AF65,"6B")),0),MATCH(1,OFFSET('6B'!H$6:H$39,SMALL('6B'!AE$6:AE$39,COUNTIF(AF$6:AF65,"6B")),0),0))&amp;" "&amp;VLOOKUP(INDEX(OFFSET('6B'!$A$6:$A$39,SMALL('6B'!AE$6:AE$39,COUNTIF(AF$6:AF65,"6B")),0),MATCH(1,OFFSET('6B'!H$6:H$39,SMALL('6B'!AE$6:AE$39,COUNTIF(AF$6:AF65,"6B")),0),0)),'6B'!$A$6:$B$39,2,0)&amp;" - "&amp;'6B'!$A$1,
IF(AF65="6C",INDEX(OFFSET('6C'!$A$6:$A$41,SMALL('6C'!AE$6:AE$41,COUNTIF(AF$6:AF65,"6C")),0),MATCH(1,OFFSET('6C'!H$6:H$41,SMALL('6C'!AE$6:AE$41,COUNTIF(AF$6:AF65,"6C")),0),0))&amp;" "&amp;VLOOKUP(INDEX(OFFSET('6C'!$A$6:$A$41,SMALL('6C'!AE$6:AE$41,COUNTIF(AF$6:AF65,"6C")),0),MATCH(1,OFFSET('6C'!H$6:H$41,SMALL('6C'!AE$6:AE$41,COUNTIF(AF$6:AF65,"6C")),0),0)),'6C'!$A$6:$B$41,2,0)&amp;" - "&amp;'6C'!$A$1,
IF(AF65="6D",INDEX(OFFSET('6D'!$A$6:$A$42,SMALL('6D'!AE$6:AE$42,COUNTIF(AF$6:AF65,"6D")),0),MATCH(1,OFFSET('6D'!H$6:H$42,SMALL('6D'!AE$6:AE$42,COUNTIF(AF$6:AF65,"6D")),0),0))&amp;" "&amp;VLOOKUP(INDEX(OFFSET('6D'!$A$6:$A$42,SMALL('6D'!AE$6:AE$42,COUNTIF(AF$6:AF65,"6D")),0),MATCH(1,OFFSET('6D'!H$6:H$42,SMALL('6D'!AE$6:AE$42,COUNTIF(AF$6:AF65,"6D")),0),0)),'6D'!$A$6:$B$42,2,0)&amp;" - "&amp;'6D'!$A$1,
IF(AF65="6E",INDEX(OFFSET('6E'!$A$6:$A$40,SMALL('6E'!AE$6:AE$40,COUNTIF(AF$6:AF65,"6E")),0),MATCH(1,OFFSET('6E'!H$6:H$40,SMALL('6E'!AE$6:AE$40,COUNTIF(AF$6:AF65,"6E")),0),0))&amp;" "&amp;VLOOKUP(INDEX(OFFSET('6E'!$A$6:$A$40,SMALL('6E'!AE$6:AE$40,COUNTIF(AF$6:AF65,"6E")),0),MATCH(1,OFFSET('6E'!H$6:H$40,SMALL('6E'!AE$6:AE$40,COUNTIF(AF$6:AF65,"6E")),0),0)),'6E'!$A$6:$B$40,2,0)&amp;" - "&amp;'6E'!$A$1,
IF(AF65="5A",INDEX(OFFSET('5A'!$A$6:$A$41,SMALL('5A'!AE$6:AE$41,COUNTIF(AF$6:AF65,"5A")),0),MATCH(1,OFFSET('5A'!H$6:H$41,SMALL('5A'!AE$6:AE$41,COUNTIF(AF$6:AF65,"5A")),0),0))&amp;" "&amp;VLOOKUP(INDEX(OFFSET('5A'!$A$6:$A$41,SMALL('5A'!AE$6:AE$41,COUNTIF(AF$6:AF65,"5A")),0),MATCH(1,OFFSET('5A'!H$6:H$41,SMALL('5A'!AE$6:AE$41,COUNTIF(AF$6:AF65,"5A")),0),0)),'5A'!$A$6:$B$41,2,0)&amp;" - "&amp;'5A'!$A$1,
IF(AF65="5B",INDEX(OFFSET('5B'!$A$6:$A$39,SMALL('5B'!AE$6:AE$39,COUNTIF(AF$6:AF65,"5B")),0),MATCH(1,OFFSET('5B'!H$6:H$39,SMALL('5B'!AE$6:AE$39,COUNTIF(AF$6:AF65,"5B")),0),0))&amp;" "&amp;VLOOKUP(INDEX(OFFSET('5B'!$A$6:$A$39,SMALL('5B'!AE$6:AE$39,COUNTIF(AF$6:AF65,"5B")),0),MATCH(1,OFFSET('5B'!H$6:H$39,SMALL('5B'!AE$6:AE$39,COUNTIF(AF$6:AF65,"5B")),0),0)),'5B'!$A$6:$B$39,2,0)&amp;" - "&amp;'5B'!$A$1,
IF(AF65="5C",INDEX(OFFSET('5C'!$A$6:$A$39,SMALL('5C'!AE$6:AE$39,COUNTIF(AF$6:AF65,"5C")),0),MATCH(1,OFFSET('5C'!H$6:H$39,SMALL('5C'!AE$6:AE$39,COUNTIF(AF$6:AF65,"5C")),0),0))&amp;" "&amp;VLOOKUP(INDEX(OFFSET('5C'!$A$6:$A$39,SMALL('5C'!AE$6:AE$39,COUNTIF(AF$6:AF65,"5C")),0),MATCH(1,OFFSET('5C'!H$6:H$39,SMALL('5C'!AE$6:AE$39,COUNTIF(AF$6:AF65,"5C")),0),0)),'5C'!$A$6:$B$39,2,0)&amp;" - "&amp;'5C'!$A$1,
IF(AF65="5D",INDEX(OFFSET('5D'!$A$6:$A$41,SMALL('5D'!AE$6:AE$41,COUNTIF(AF$6:AF65,"5D")),0),MATCH(1,OFFSET('5D'!H$6:H$41,SMALL('5D'!AE$6:AE$41,COUNTIF(AF$6:AF65,"5D")),0),0))&amp;" "&amp;VLOOKUP(INDEX(OFFSET('5D'!$A$6:$A$41,SMALL('5D'!AE$6:AE$41,COUNTIF(AF$6:AF65,"5D")),0),MATCH(1,OFFSET('5D'!H$6:H$41,SMALL('5D'!AE$6:AE$41,COUNTIF(AF$6:AF65,"5D")),0),0)),'5D'!$A$6:$B$41,2,0)&amp;" - "&amp;'5D'!$A$1,
IF(AF65="5E",INDEX(OFFSET('5E'!$A$6:$A$40,SMALL('5E'!AE$6:AE$40,COUNTIF(AF$6:AF65,"5E")),0),MATCH(1,OFFSET('5E'!H$6:H$40,SMALL('5E'!AE$6:AE$40,COUNTIF(AF$6:AF65,"5E")),0),0))&amp;" "&amp;VLOOKUP(INDEX(OFFSET('5E'!$A$6:$A$40,SMALL('5E'!AE$6:AE$40,COUNTIF(AF$6:AF65,"5E")),0),MATCH(1,OFFSET('5E'!H$6:H$40,SMALL('5E'!AE$6:AE$40,COUNTIF(AF$6:AF65,"5E")),0),0)),'5E'!$A$6:$B$40,2,0)&amp;" - "&amp;'5E'!$A$1,
IF(AF65="5F",INDEX(OFFSET('5F'!$A$6:$A$40,SMALL('5F'!AE$6:AE$40,COUNTIF(AF$6:AF65,"5F")),0),MATCH(1,OFFSET('5F'!H$6:H$40,SMALL('5F'!AE$6:AE$40,COUNTIF(AF$6:AF65,"5F")),0),0))&amp;" "&amp;VLOOKUP(INDEX(OFFSET('5F'!$A$6:$A$40,SMALL('5F'!AE$6:AE$40,COUNTIF(AF$6:AF65,"5F")),0),MATCH(1,OFFSET('5F'!H$6:H$40,SMALL('5F'!AE$6:AE$40,COUNTIF(AF$6:AF65,"5F")),0),0)),'5F'!$A$6:$B$40,2,0)&amp;" - "&amp;'5F'!$A$1,
IF(AF65="4A",INDEX(OFFSET('4A'!$A$6:$A$38,SMALL('4A'!AE$6:AE$38,COUNTIF(AF$6:AF65,"4A")),0),MATCH(1,OFFSET('4A'!H$6:H$38,SMALL('4A'!AE$6:AE$38,COUNTIF(AF$6:AF65,"4A")),0),0))&amp;" "&amp;VLOOKUP(INDEX(OFFSET('4A'!$A$6:$A$38,SMALL('4A'!AE$6:AE$38,COUNTIF(AF$6:AF65,"4A")),0),MATCH(1,OFFSET('4A'!H$6:H$38,SMALL('4A'!AE$6:AE$38,COUNTIF(AF$6:AF65,"4A")),0),0)),'4A'!$A$6:$B$38,2,0)&amp;" - "&amp;'4A'!$A$1,
IF(AF65="4B",INDEX(OFFSET('4B'!$A$6:$A$37,SMALL('4B'!AE$6:AE$37,COUNTIF(AF$6:AF65,"4B")),0),MATCH(1,OFFSET('4B'!H$6:H$37,SMALL('4B'!AE$6:AE$37,COUNTIF(AF$6:AF65,"4B")),0),0))&amp;" "&amp;VLOOKUP(INDEX(OFFSET('4B'!$A$6:$A$37,SMALL('4B'!AE$6:AE$37,COUNTIF(AF$6:AF65,"4B")),0),MATCH(1,OFFSET('4B'!H$6:H$37,SMALL('4B'!AE$6:AE$37,COUNTIF(AF$6:AF65,"4B")),0),0)),'4B'!$A$6:$B$37,2,0)&amp;" - "&amp;'4B'!$A$1,
IF(AF65="4C",INDEX(OFFSET('4C'!$A$6:$A$38,SMALL('4C'!AE$6:AE$38,COUNTIF(AF$6:AF65,"4C")),0),MATCH(1,OFFSET('4C'!H$6:H$38,SMALL('4C'!AE$6:AE$38,COUNTIF(AF$6:AF65,"4C")),0),0))&amp;" "&amp;VLOOKUP(INDEX(OFFSET('4C'!$A$6:$A$38,SMALL('4C'!AE$6:AE$38,COUNTIF(AF$6:AF65,"4C")),0),MATCH(1,OFFSET('4C'!H$6:H$38,SMALL('4C'!AE$6:AE$38,COUNTIF(AF$6:AF65,"4C")),0),0)),'4C'!$A$6:$B$38,2,0)&amp;" - "&amp;'4C'!$A$1,
IF(AF65="4D",INDEX(OFFSET('4D'!$A$6:$A$37,SMALL('4D'!AE$6:AE$37,COUNTIF(AF$6:AF65,"4D")),0),MATCH(1,OFFSET('4D'!H$6:H$37,SMALL('4D'!AE$6:AE$37,COUNTIF(AF$6:AF65,"4D")),0),0))&amp;" "&amp;VLOOKUP(INDEX(OFFSET('4D'!$A$6:$A$37,SMALL('4D'!AE$6:AE$37,COUNTIF(AF$6:AF65,"4D")),0),MATCH(1,OFFSET('4D'!H$6:H$37,SMALL('4D'!AE$6:AE$37,COUNTIF(AF$6:AF65,"4D")),0),0)),'4D'!$A$6:$B$37,2,0)&amp;" - "&amp;'4D'!$A$1,
IF(AF65="4E",INDEX(OFFSET('4E'!$A$6:$A$37,SMALL('4E'!AE$6:AE$37,COUNTIF(AF$6:AF65,"4E")),0),MATCH(1,OFFSET('4E'!H$6:H$37,SMALL('4E'!AE$6:AE$37,COUNTIF(AF$6:AF65,"4E")),0),0))&amp;" "&amp;VLOOKUP(INDEX(OFFSET('4E'!$A$6:$A$37,SMALL('4E'!AE$6:AE$37,COUNTIF(AF$6:AF65,"4E")),0),MATCH(1,OFFSET('4E'!H$6:H$37,SMALL('4E'!AE$6:AE$37,COUNTIF(AF$6:AF65,"4E")),0),0)),'4E'!$A$6:$B$37,2,0)&amp;" - "&amp;'4E'!$A$1,
IF(AF65="CM2",INDEX(OFFSET('CM2'!$A$6:$A$36,SMALL('CM2'!AE$6:AE$36,COUNTIF(AF$6:AF65,"CM2")),0),MATCH(1,OFFSET('CM2'!H$6:H$36,SMALL('CM2'!AE$6:AE$36,COUNTIF(AF$6:AF65,"CM2")),0),0))&amp;" "&amp;VLOOKUP(INDEX(OFFSET('CM2'!$A$6:$A$36,SMALL('CM2'!AE$6:AE$36,COUNTIF(AF$6:AF65,"CM2")),0),MATCH(1,OFFSET('CM2'!H$6:H$36,SMALL('CM2'!AE$6:AE$36,COUNTIF(AF$6:AF65,"CM2")),0),0)),'CM2'!$A$6:$B$36,2,0)&amp;" - "&amp;'CM2'!$A$1,AZ65)))))))))))))))))),"")</f>
        <v/>
      </c>
      <c r="G65" s="30"/>
      <c r="H65" s="34" t="str">
        <f ca="1">IFERROR(IF(AH65="","",IF(AH65="6A",INDEX(OFFSET('6A'!$A$6:$A$39,SMALL('6A'!AG$6:AG$39,COUNTIF(AH$6:AH65,"6A")),0),MATCH(1,OFFSET('6A'!J$6:J$39,SMALL('6A'!AG$6:AG$39,COUNTIF(AH$6:AH65,"6A")),0),0))&amp;" "&amp;VLOOKUP(INDEX(OFFSET('6A'!$A$6:$A$39,SMALL('6A'!AG$6:AG$39,COUNTIF(AH$6:AH65,"6A")),0),MATCH(1,OFFSET('6A'!J$6:J$39,SMALL('6A'!AG$6:AG$39,COUNTIF(AH$6:AH65,"6A")),0),0)),'6A'!$A$6:$B$39,2,0)&amp;" - "&amp;'6A'!$A$1,
IF(AH65="6B",INDEX(OFFSET('6B'!$A$6:$A$39,SMALL('6B'!AG$6:AG$39,COUNTIF(AH$6:AH65,"6B")),0),MATCH(1,OFFSET('6B'!J$6:J$39,SMALL('6B'!AG$6:AG$39,COUNTIF(AH$6:AH65,"6B")),0),0))&amp;" "&amp;VLOOKUP(INDEX(OFFSET('6B'!$A$6:$A$39,SMALL('6B'!AG$6:AG$39,COUNTIF(AH$6:AH65,"6B")),0),MATCH(1,OFFSET('6B'!J$6:J$39,SMALL('6B'!AG$6:AG$39,COUNTIF(AH$6:AH65,"6B")),0),0)),'6B'!$A$6:$B$39,2,0)&amp;" - "&amp;'6B'!$A$1,
IF(AH65="6C",INDEX(OFFSET('6C'!$A$6:$A$41,SMALL('6C'!AG$6:AG$41,COUNTIF(AH$6:AH65,"6C")),0),MATCH(1,OFFSET('6C'!J$6:J$41,SMALL('6C'!AG$6:AG$41,COUNTIF(AH$6:AH65,"6C")),0),0))&amp;" "&amp;VLOOKUP(INDEX(OFFSET('6C'!$A$6:$A$41,SMALL('6C'!AG$6:AG$41,COUNTIF(AH$6:AH65,"6C")),0),MATCH(1,OFFSET('6C'!J$6:J$41,SMALL('6C'!AG$6:AG$41,COUNTIF(AH$6:AH65,"6C")),0),0)),'6C'!$A$6:$B$41,2,0)&amp;" - "&amp;'6C'!$A$1,
IF(AH65="6D",INDEX(OFFSET('6D'!$A$6:$A$42,SMALL('6D'!AG$6:AG$42,COUNTIF(AH$6:AH65,"6D")),0),MATCH(1,OFFSET('6D'!J$6:J$42,SMALL('6D'!AG$6:AG$42,COUNTIF(AH$6:AH65,"6D")),0),0))&amp;" "&amp;VLOOKUP(INDEX(OFFSET('6D'!$A$6:$A$42,SMALL('6D'!AG$6:AG$42,COUNTIF(AH$6:AH65,"6D")),0),MATCH(1,OFFSET('6D'!J$6:J$42,SMALL('6D'!AG$6:AG$42,COUNTIF(AH$6:AH65,"6D")),0),0)),'6D'!$A$6:$B$42,2,0)&amp;" - "&amp;'6D'!$A$1,
IF(AH65="6E",INDEX(OFFSET('6E'!$A$6:$A$40,SMALL('6E'!AG$6:AG$40,COUNTIF(AH$6:AH65,"6E")),0),MATCH(1,OFFSET('6E'!J$6:J$40,SMALL('6E'!AG$6:AG$40,COUNTIF(AH$6:AH65,"6E")),0),0))&amp;" "&amp;VLOOKUP(INDEX(OFFSET('6E'!$A$6:$A$40,SMALL('6E'!AG$6:AG$40,COUNTIF(AH$6:AH65,"6E")),0),MATCH(1,OFFSET('6E'!J$6:J$40,SMALL('6E'!AG$6:AG$40,COUNTIF(AH$6:AH65,"6E")),0),0)),'6E'!$A$6:$B$40,2,0)&amp;" - "&amp;'6E'!$A$1,
IF(AH65="5A",INDEX(OFFSET('5A'!$A$6:$A$41,SMALL('5A'!AG$6:AG$41,COUNTIF(AH$6:AH65,"5A")),0),MATCH(1,OFFSET('5A'!J$6:J$41,SMALL('5A'!AG$6:AG$41,COUNTIF(AH$6:AH65,"5A")),0),0))&amp;" "&amp;VLOOKUP(INDEX(OFFSET('5A'!$A$6:$A$41,SMALL('5A'!AG$6:AG$41,COUNTIF(AH$6:AH65,"5A")),0),MATCH(1,OFFSET('5A'!J$6:J$41,SMALL('5A'!AG$6:AG$41,COUNTIF(AH$6:AH65,"5A")),0),0)),'5A'!$A$6:$B$41,2,0)&amp;" - "&amp;'5A'!$A$1,
IF(AH65="5B",INDEX(OFFSET('5B'!$A$6:$A$39,SMALL('5B'!AG$6:AG$39,COUNTIF(AH$6:AH65,"5B")),0),MATCH(1,OFFSET('5B'!J$6:J$39,SMALL('5B'!AG$6:AG$39,COUNTIF(AH$6:AH65,"5B")),0),0))&amp;" "&amp;VLOOKUP(INDEX(OFFSET('5B'!$A$6:$A$39,SMALL('5B'!AG$6:AG$39,COUNTIF(AH$6:AH65,"5B")),0),MATCH(1,OFFSET('5B'!J$6:J$39,SMALL('5B'!AG$6:AG$39,COUNTIF(AH$6:AH65,"5B")),0),0)),'5B'!$A$6:$B$39,2,0)&amp;" - "&amp;'5B'!$A$1,
IF(AH65="5C",INDEX(OFFSET('5C'!$A$6:$A$39,SMALL('5C'!AG$6:AG$39,COUNTIF(AH$6:AH65,"5C")),0),MATCH(1,OFFSET('5C'!J$6:J$39,SMALL('5C'!AG$6:AG$39,COUNTIF(AH$6:AH65,"5C")),0),0))&amp;" "&amp;VLOOKUP(INDEX(OFFSET('5C'!$A$6:$A$39,SMALL('5C'!AG$6:AG$39,COUNTIF(AH$6:AH65,"5C")),0),MATCH(1,OFFSET('5C'!J$6:J$39,SMALL('5C'!AG$6:AG$39,COUNTIF(AH$6:AH65,"5C")),0),0)),'5C'!$A$6:$B$39,2,0)&amp;" - "&amp;'5C'!$A$1,
IF(AH65="5D",INDEX(OFFSET('5D'!$A$6:$A$41,SMALL('5D'!AG$6:AG$41,COUNTIF(AH$6:AH65,"5D")),0),MATCH(1,OFFSET('5D'!J$6:J$41,SMALL('5D'!AG$6:AG$41,COUNTIF(AH$6:AH65,"5D")),0),0))&amp;" "&amp;VLOOKUP(INDEX(OFFSET('5D'!$A$6:$A$41,SMALL('5D'!AG$6:AG$41,COUNTIF(AH$6:AH65,"5D")),0),MATCH(1,OFFSET('5D'!J$6:J$41,SMALL('5D'!AG$6:AG$41,COUNTIF(AH$6:AH65,"5D")),0),0)),'5D'!$A$6:$B$41,2,0)&amp;" - "&amp;'5D'!$A$1,
IF(AH65="5E",INDEX(OFFSET('5E'!$A$6:$A$40,SMALL('5E'!AG$6:AG$40,COUNTIF(AH$6:AH65,"5E")),0),MATCH(1,OFFSET('5E'!J$6:J$40,SMALL('5E'!AG$6:AG$40,COUNTIF(AH$6:AH65,"5E")),0),0))&amp;" "&amp;VLOOKUP(INDEX(OFFSET('5E'!$A$6:$A$40,SMALL('5E'!AG$6:AG$40,COUNTIF(AH$6:AH65,"5E")),0),MATCH(1,OFFSET('5E'!J$6:J$40,SMALL('5E'!AG$6:AG$40,COUNTIF(AH$6:AH65,"5E")),0),0)),'5E'!$A$6:$B$40,2,0)&amp;" - "&amp;'5E'!$A$1,
IF(AH65="5F",INDEX(OFFSET('5F'!$A$6:$A$40,SMALL('5F'!AG$6:AG$40,COUNTIF(AH$6:AH65,"5F")),0),MATCH(1,OFFSET('5F'!J$6:J$40,SMALL('5F'!AG$6:AG$40,COUNTIF(AH$6:AH65,"5F")),0),0))&amp;" "&amp;VLOOKUP(INDEX(OFFSET('5F'!$A$6:$A$40,SMALL('5F'!AG$6:AG$40,COUNTIF(AH$6:AH65,"5F")),0),MATCH(1,OFFSET('5F'!J$6:J$40,SMALL('5F'!AG$6:AG$40,COUNTIF(AH$6:AH65,"5F")),0),0)),'5F'!$A$6:$B$40,2,0)&amp;" - "&amp;'5F'!$A$1,
IF(AH65="4A",INDEX(OFFSET('4A'!$A$6:$A$38,SMALL('4A'!AG$6:AG$38,COUNTIF(AH$6:AH65,"4A")),0),MATCH(1,OFFSET('4A'!J$6:J$38,SMALL('4A'!AG$6:AG$38,COUNTIF(AH$6:AH65,"4A")),0),0))&amp;" "&amp;VLOOKUP(INDEX(OFFSET('4A'!$A$6:$A$38,SMALL('4A'!AG$6:AG$38,COUNTIF(AH$6:AH65,"4A")),0),MATCH(1,OFFSET('4A'!J$6:J$38,SMALL('4A'!AG$6:AG$38,COUNTIF(AH$6:AH65,"4A")),0),0)),'4A'!$A$6:$B$38,2,0)&amp;" - "&amp;'4A'!$A$1,
IF(AH65="4B",INDEX(OFFSET('4B'!$A$6:$A$37,SMALL('4B'!AG$6:AG$37,COUNTIF(AH$6:AH65,"4B")),0),MATCH(1,OFFSET('4B'!J$6:J$37,SMALL('4B'!AG$6:AG$37,COUNTIF(AH$6:AH65,"4B")),0),0))&amp;" "&amp;VLOOKUP(INDEX(OFFSET('4B'!$A$6:$A$37,SMALL('4B'!AG$6:AG$37,COUNTIF(AH$6:AH65,"4B")),0),MATCH(1,OFFSET('4B'!J$6:J$37,SMALL('4B'!AG$6:AG$37,COUNTIF(AH$6:AH65,"4B")),0),0)),'4B'!$A$6:$B$37,2,0)&amp;" - "&amp;'4B'!$A$1,
IF(AH65="4C",INDEX(OFFSET('4C'!$A$6:$A$38,SMALL('4C'!AG$6:AG$38,COUNTIF(AH$6:AH65,"4C")),0),MATCH(1,OFFSET('4C'!J$6:J$38,SMALL('4C'!AG$6:AG$38,COUNTIF(AH$6:AH65,"4C")),0),0))&amp;" "&amp;VLOOKUP(INDEX(OFFSET('4C'!$A$6:$A$38,SMALL('4C'!AG$6:AG$38,COUNTIF(AH$6:AH65,"4C")),0),MATCH(1,OFFSET('4C'!J$6:J$38,SMALL('4C'!AG$6:AG$38,COUNTIF(AH$6:AH65,"4C")),0),0)),'4C'!$A$6:$B$38,2,0)&amp;" - "&amp;'4C'!$A$1,
IF(AH65="4D",INDEX(OFFSET('4D'!$A$6:$A$37,SMALL('4D'!AG$6:AG$37,COUNTIF(AH$6:AH65,"4D")),0),MATCH(1,OFFSET('4D'!J$6:J$37,SMALL('4D'!AG$6:AG$37,COUNTIF(AH$6:AH65,"4D")),0),0))&amp;" "&amp;VLOOKUP(INDEX(OFFSET('4D'!$A$6:$A$37,SMALL('4D'!AG$6:AG$37,COUNTIF(AH$6:AH65,"4D")),0),MATCH(1,OFFSET('4D'!J$6:J$37,SMALL('4D'!AG$6:AG$37,COUNTIF(AH$6:AH65,"4D")),0),0)),'4D'!$A$6:$B$37,2,0)&amp;" - "&amp;'4D'!$A$1,
IF(AH65="4E",INDEX(OFFSET('4E'!$A$6:$A$37,SMALL('4E'!AG$6:AG$37,COUNTIF(AH$6:AH65,"4E")),0),MATCH(1,OFFSET('4E'!J$6:J$37,SMALL('4E'!AG$6:AG$37,COUNTIF(AH$6:AH65,"4E")),0),0))&amp;" "&amp;VLOOKUP(INDEX(OFFSET('4E'!$A$6:$A$37,SMALL('4E'!AG$6:AG$37,COUNTIF(AH$6:AH65,"4E")),0),MATCH(1,OFFSET('4E'!J$6:J$37,SMALL('4E'!AG$6:AG$37,COUNTIF(AH$6:AH65,"4E")),0),0)),'4E'!$A$6:$B$37,2,0)&amp;" - "&amp;'4E'!$A$1,
IF(AH65="CM2",INDEX(OFFSET('CM2'!$A$6:$A$36,SMALL('CM2'!AG$6:AG$36,COUNTIF(AH$6:AH65,"CM2")),0),MATCH(1,OFFSET('CM2'!J$6:J$36,SMALL('CM2'!AG$6:AG$36,COUNTIF(AH$6:AH65,"CM2")),0),0))&amp;" "&amp;VLOOKUP(INDEX(OFFSET('CM2'!$A$6:$A$36,SMALL('CM2'!AG$6:AG$36,COUNTIF(AH$6:AH65,"CM2")),0),MATCH(1,OFFSET('CM2'!J$6:J$36,SMALL('CM2'!AG$6:AG$36,COUNTIF(AH$6:AH65,"CM2")),0),0)),'CM2'!$A$6:$B$36,2,0)&amp;" - "&amp;'CM2'!$A$1,BB65)))))))))))))))))),"")</f>
        <v/>
      </c>
      <c r="I65" s="56" t="str">
        <f ca="1">IFERROR(IF(AI65="","",IF(AI65="6A",INDEX(OFFSET('6A'!$A$6:$A$39,SMALL('6A'!AH$6:AH$39,COUNTIF(AI$6:AI65,"6A")),0),MATCH(1,OFFSET('6A'!K$6:K$39,SMALL('6A'!AH$6:AH$39,COUNTIF(AI$6:AI65,"6A")),0),0))&amp;" "&amp;VLOOKUP(INDEX(OFFSET('6A'!$A$6:$A$39,SMALL('6A'!AH$6:AH$39,COUNTIF(AI$6:AI65,"6A")),0),MATCH(1,OFFSET('6A'!K$6:K$39,SMALL('6A'!AH$6:AH$39,COUNTIF(AI$6:AI65,"6A")),0),0)),'6A'!$A$6:$B$39,2,0)&amp;" - "&amp;'6A'!$A$1,
IF(AI65="6B",INDEX(OFFSET('6B'!$A$6:$A$39,SMALL('6B'!AH$6:AH$39,COUNTIF(AI$6:AI65,"6B")),0),MATCH(1,OFFSET('6B'!K$6:K$39,SMALL('6B'!AH$6:AH$39,COUNTIF(AI$6:AI65,"6B")),0),0))&amp;" "&amp;VLOOKUP(INDEX(OFFSET('6B'!$A$6:$A$39,SMALL('6B'!AH$6:AH$39,COUNTIF(AI$6:AI65,"6B")),0),MATCH(1,OFFSET('6B'!K$6:K$39,SMALL('6B'!AH$6:AH$39,COUNTIF(AI$6:AI65,"6B")),0),0)),'6B'!$A$6:$B$39,2,0)&amp;" - "&amp;'6B'!$A$1,
IF(AI65="6C",INDEX(OFFSET('6C'!$A$6:$A$41,SMALL('6C'!AH$6:AH$41,COUNTIF(AI$6:AI65,"6C")),0),MATCH(1,OFFSET('6C'!K$6:K$41,SMALL('6C'!AH$6:AH$41,COUNTIF(AI$6:AI65,"6C")),0),0))&amp;" "&amp;VLOOKUP(INDEX(OFFSET('6C'!$A$6:$A$41,SMALL('6C'!AH$6:AH$41,COUNTIF(AI$6:AI65,"6C")),0),MATCH(1,OFFSET('6C'!K$6:K$41,SMALL('6C'!AH$6:AH$41,COUNTIF(AI$6:AI65,"6C")),0),0)),'6C'!$A$6:$B$41,2,0)&amp;" - "&amp;'6C'!$A$1,
IF(AI65="6D",INDEX(OFFSET('6D'!$A$6:$A$42,SMALL('6D'!AH$6:AH$42,COUNTIF(AI$6:AI65,"6D")),0),MATCH(1,OFFSET('6D'!K$6:K$42,SMALL('6D'!AH$6:AH$42,COUNTIF(AI$6:AI65,"6D")),0),0))&amp;" "&amp;VLOOKUP(INDEX(OFFSET('6D'!$A$6:$A$42,SMALL('6D'!AH$6:AH$42,COUNTIF(AI$6:AI65,"6D")),0),MATCH(1,OFFSET('6D'!K$6:K$42,SMALL('6D'!AH$6:AH$42,COUNTIF(AI$6:AI65,"6D")),0),0)),'6D'!$A$6:$B$42,2,0)&amp;" - "&amp;'6D'!$A$1,
IF(AI65="6E",INDEX(OFFSET('6E'!$A$6:$A$40,SMALL('6E'!AH$6:AH$40,COUNTIF(AI$6:AI65,"6E")),0),MATCH(1,OFFSET('6E'!K$6:K$40,SMALL('6E'!AH$6:AH$40,COUNTIF(AI$6:AI65,"6E")),0),0))&amp;" "&amp;VLOOKUP(INDEX(OFFSET('6E'!$A$6:$A$40,SMALL('6E'!AH$6:AH$40,COUNTIF(AI$6:AI65,"6E")),0),MATCH(1,OFFSET('6E'!K$6:K$40,SMALL('6E'!AH$6:AH$40,COUNTIF(AI$6:AI65,"6E")),0),0)),'6E'!$A$6:$B$40,2,0)&amp;" - "&amp;'6E'!$A$1,
IF(AI65="5A",INDEX(OFFSET('5A'!$A$6:$A$41,SMALL('5A'!AH$6:AH$41,COUNTIF(AI$6:AI65,"5A")),0),MATCH(1,OFFSET('5A'!K$6:K$41,SMALL('5A'!AH$6:AH$41,COUNTIF(AI$6:AI65,"5A")),0),0))&amp;" "&amp;VLOOKUP(INDEX(OFFSET('5A'!$A$6:$A$41,SMALL('5A'!AH$6:AH$41,COUNTIF(AI$6:AI65,"5A")),0),MATCH(1,OFFSET('5A'!K$6:K$41,SMALL('5A'!AH$6:AH$41,COUNTIF(AI$6:AI65,"5A")),0),0)),'5A'!$A$6:$B$41,2,0)&amp;" - "&amp;'5A'!$A$1,
IF(AI65="5B",INDEX(OFFSET('5B'!$A$6:$A$39,SMALL('5B'!AH$6:AH$39,COUNTIF(AI$6:AI65,"5B")),0),MATCH(1,OFFSET('5B'!K$6:K$39,SMALL('5B'!AH$6:AH$39,COUNTIF(AI$6:AI65,"5B")),0),0))&amp;" "&amp;VLOOKUP(INDEX(OFFSET('5B'!$A$6:$A$39,SMALL('5B'!AH$6:AH$39,COUNTIF(AI$6:AI65,"5B")),0),MATCH(1,OFFSET('5B'!K$6:K$39,SMALL('5B'!AH$6:AH$39,COUNTIF(AI$6:AI65,"5B")),0),0)),'5B'!$A$6:$B$39,2,0)&amp;" - "&amp;'5B'!$A$1,
IF(AI65="5C",INDEX(OFFSET('5C'!$A$6:$A$39,SMALL('5C'!AH$6:AH$39,COUNTIF(AI$6:AI65,"5C")),0),MATCH(1,OFFSET('5C'!K$6:K$39,SMALL('5C'!AH$6:AH$39,COUNTIF(AI$6:AI65,"5C")),0),0))&amp;" "&amp;VLOOKUP(INDEX(OFFSET('5C'!$A$6:$A$39,SMALL('5C'!AH$6:AH$39,COUNTIF(AI$6:AI65,"5C")),0),MATCH(1,OFFSET('5C'!K$6:K$39,SMALL('5C'!AH$6:AH$39,COUNTIF(AI$6:AI65,"5C")),0),0)),'5C'!$A$6:$B$39,2,0)&amp;" - "&amp;'5C'!$A$1,
IF(AI65="5D",INDEX(OFFSET('5D'!$A$6:$A$41,SMALL('5D'!AH$6:AH$41,COUNTIF(AI$6:AI65,"5D")),0),MATCH(1,OFFSET('5D'!K$6:K$41,SMALL('5D'!AH$6:AH$41,COUNTIF(AI$6:AI65,"5D")),0),0))&amp;" "&amp;VLOOKUP(INDEX(OFFSET('5D'!$A$6:$A$41,SMALL('5D'!AH$6:AH$41,COUNTIF(AI$6:AI65,"5D")),0),MATCH(1,OFFSET('5D'!K$6:K$41,SMALL('5D'!AH$6:AH$41,COUNTIF(AI$6:AI65,"5D")),0),0)),'5D'!$A$6:$B$41,2,0)&amp;" - "&amp;'5D'!$A$1,
IF(AI65="5E",INDEX(OFFSET('5E'!$A$6:$A$40,SMALL('5E'!AH$6:AH$40,COUNTIF(AI$6:AI65,"5E")),0),MATCH(1,OFFSET('5E'!K$6:K$40,SMALL('5E'!AH$6:AH$40,COUNTIF(AI$6:AI65,"5E")),0),0))&amp;" "&amp;VLOOKUP(INDEX(OFFSET('5E'!$A$6:$A$40,SMALL('5E'!AH$6:AH$40,COUNTIF(AI$6:AI65,"5E")),0),MATCH(1,OFFSET('5E'!K$6:K$40,SMALL('5E'!AH$6:AH$40,COUNTIF(AI$6:AI65,"5E")),0),0)),'5E'!$A$6:$B$40,2,0)&amp;" - "&amp;'5E'!$A$1,
IF(AI65="5F",INDEX(OFFSET('5F'!$A$6:$A$40,SMALL('5F'!AH$6:AH$40,COUNTIF(AI$6:AI65,"5F")),0),MATCH(1,OFFSET('5F'!K$6:K$40,SMALL('5F'!AH$6:AH$40,COUNTIF(AI$6:AI65,"5F")),0),0))&amp;" "&amp;VLOOKUP(INDEX(OFFSET('5F'!$A$6:$A$40,SMALL('5F'!AH$6:AH$40,COUNTIF(AI$6:AI65,"5F")),0),MATCH(1,OFFSET('5F'!K$6:K$40,SMALL('5F'!AH$6:AH$40,COUNTIF(AI$6:AI65,"5F")),0),0)),'5F'!$A$6:$B$40,2,0)&amp;" - "&amp;'5F'!$A$1,
IF(AI65="4A",INDEX(OFFSET('4A'!$A$6:$A$38,SMALL('4A'!AH$6:AH$38,COUNTIF(AI$6:AI65,"4A")),0),MATCH(1,OFFSET('4A'!K$6:K$38,SMALL('4A'!AH$6:AH$38,COUNTIF(AI$6:AI65,"4A")),0),0))&amp;" "&amp;VLOOKUP(INDEX(OFFSET('4A'!$A$6:$A$38,SMALL('4A'!AH$6:AH$38,COUNTIF(AI$6:AI65,"4A")),0),MATCH(1,OFFSET('4A'!K$6:K$38,SMALL('4A'!AH$6:AH$38,COUNTIF(AI$6:AI65,"4A")),0),0)),'4A'!$A$6:$B$38,2,0)&amp;" - "&amp;'4A'!$A$1,
IF(AI65="4B",INDEX(OFFSET('4B'!$A$6:$A$37,SMALL('4B'!AH$6:AH$37,COUNTIF(AI$6:AI65,"4B")),0),MATCH(1,OFFSET('4B'!K$6:K$37,SMALL('4B'!AH$6:AH$37,COUNTIF(AI$6:AI65,"4B")),0),0))&amp;" "&amp;VLOOKUP(INDEX(OFFSET('4B'!$A$6:$A$37,SMALL('4B'!AH$6:AH$37,COUNTIF(AI$6:AI65,"4B")),0),MATCH(1,OFFSET('4B'!K$6:K$37,SMALL('4B'!AH$6:AH$37,COUNTIF(AI$6:AI65,"4B")),0),0)),'4B'!$A$6:$B$37,2,0)&amp;" - "&amp;'4B'!$A$1,
IF(AI65="4C",INDEX(OFFSET('4C'!$A$6:$A$38,SMALL('4C'!AH$6:AH$38,COUNTIF(AI$6:AI65,"4C")),0),MATCH(1,OFFSET('4C'!K$6:K$38,SMALL('4C'!AH$6:AH$38,COUNTIF(AI$6:AI65,"4C")),0),0))&amp;" "&amp;VLOOKUP(INDEX(OFFSET('4C'!$A$6:$A$38,SMALL('4C'!AH$6:AH$38,COUNTIF(AI$6:AI65,"4C")),0),MATCH(1,OFFSET('4C'!K$6:K$38,SMALL('4C'!AH$6:AH$38,COUNTIF(AI$6:AI65,"4C")),0),0)),'4C'!$A$6:$B$38,2,0)&amp;" - "&amp;'4C'!$A$1,
IF(AI65="4D",INDEX(OFFSET('4D'!$A$6:$A$37,SMALL('4D'!AH$6:AH$37,COUNTIF(AI$6:AI65,"4D")),0),MATCH(1,OFFSET('4D'!K$6:K$37,SMALL('4D'!AH$6:AH$37,COUNTIF(AI$6:AI65,"4D")),0),0))&amp;" "&amp;VLOOKUP(INDEX(OFFSET('4D'!$A$6:$A$37,SMALL('4D'!AH$6:AH$37,COUNTIF(AI$6:AI65,"4D")),0),MATCH(1,OFFSET('4D'!K$6:K$37,SMALL('4D'!AH$6:AH$37,COUNTIF(AI$6:AI65,"4D")),0),0)),'4D'!$A$6:$B$37,2,0)&amp;" - "&amp;'4D'!$A$1,
IF(AI65="4E",INDEX(OFFSET('4E'!$A$6:$A$37,SMALL('4E'!AH$6:AH$37,COUNTIF(AI$6:AI65,"4E")),0),MATCH(1,OFFSET('4E'!K$6:K$37,SMALL('4E'!AH$6:AH$37,COUNTIF(AI$6:AI65,"4E")),0),0))&amp;" "&amp;VLOOKUP(INDEX(OFFSET('4E'!$A$6:$A$37,SMALL('4E'!AH$6:AH$37,COUNTIF(AI$6:AI65,"4E")),0),MATCH(1,OFFSET('4E'!K$6:K$37,SMALL('4E'!AH$6:AH$37,COUNTIF(AI$6:AI65,"4E")),0),0)),'4E'!$A$6:$B$37,2,0)&amp;" - "&amp;'4E'!$A$1,
IF(AI65="CM2",INDEX(OFFSET('CM2'!$A$6:$A$36,SMALL('CM2'!AH$6:AH$36,COUNTIF(AI$6:AI65,"CM2")),0),MATCH(1,OFFSET('CM2'!K$6:K$36,SMALL('CM2'!AH$6:AH$36,COUNTIF(AI$6:AI65,"CM2")),0),0))&amp;" "&amp;VLOOKUP(INDEX(OFFSET('CM2'!$A$6:$A$36,SMALL('CM2'!AH$6:AH$36,COUNTIF(AI$6:AI65,"CM2")),0),MATCH(1,OFFSET('CM2'!K$6:K$36,SMALL('CM2'!AH$6:AH$36,COUNTIF(AI$6:AI65,"CM2")),0),0)),'CM2'!$A$6:$B$36,2,0)&amp;" - "&amp;'CM2'!$A$1,BC65)))))))))))))))))),"")</f>
        <v/>
      </c>
      <c r="J65" s="65" t="str">
        <f ca="1">IFERROR(IF(AJ65="","",IF(AJ65="6A",INDEX(OFFSET('6A'!$A$6:$A$39,SMALL('6A'!AI$6:AI$39,COUNTIF(AJ$6:AJ65,"6A")),0),MATCH(1,OFFSET('6A'!L$6:L$39,SMALL('6A'!AI$6:AI$39,COUNTIF(AJ$6:AJ65,"6A")),0),0))&amp;" "&amp;VLOOKUP(INDEX(OFFSET('6A'!$A$6:$A$39,SMALL('6A'!AI$6:AI$39,COUNTIF(AJ$6:AJ65,"6A")),0),MATCH(1,OFFSET('6A'!L$6:L$39,SMALL('6A'!AI$6:AI$39,COUNTIF(AJ$6:AJ65,"6A")),0),0)),'6A'!$A$6:$B$39,2,0)&amp;" - "&amp;'6A'!$A$1,
IF(AJ65="6B",INDEX(OFFSET('6B'!$A$6:$A$39,SMALL('6B'!AI$6:AI$39,COUNTIF(AJ$6:AJ65,"6B")),0),MATCH(1,OFFSET('6B'!L$6:L$39,SMALL('6B'!AI$6:AI$39,COUNTIF(AJ$6:AJ65,"6B")),0),0))&amp;" "&amp;VLOOKUP(INDEX(OFFSET('6B'!$A$6:$A$39,SMALL('6B'!AI$6:AI$39,COUNTIF(AJ$6:AJ65,"6B")),0),MATCH(1,OFFSET('6B'!L$6:L$39,SMALL('6B'!AI$6:AI$39,COUNTIF(AJ$6:AJ65,"6B")),0),0)),'6B'!$A$6:$B$39,2,0)&amp;" - "&amp;'6B'!$A$1,
IF(AJ65="6C",INDEX(OFFSET('6C'!$A$6:$A$41,SMALL('6C'!AI$6:AI$41,COUNTIF(AJ$6:AJ65,"6C")),0),MATCH(1,OFFSET('6C'!L$6:L$41,SMALL('6C'!AI$6:AI$41,COUNTIF(AJ$6:AJ65,"6C")),0),0))&amp;" "&amp;VLOOKUP(INDEX(OFFSET('6C'!$A$6:$A$41,SMALL('6C'!AI$6:AI$41,COUNTIF(AJ$6:AJ65,"6C")),0),MATCH(1,OFFSET('6C'!L$6:L$41,SMALL('6C'!AI$6:AI$41,COUNTIF(AJ$6:AJ65,"6C")),0),0)),'6C'!$A$6:$B$41,2,0)&amp;" - "&amp;'6C'!$A$1,
IF(AJ65="6D",INDEX(OFFSET('6D'!$A$6:$A$42,SMALL('6D'!AI$6:AI$42,COUNTIF(AJ$6:AJ65,"6D")),0),MATCH(1,OFFSET('6D'!L$6:L$42,SMALL('6D'!AI$6:AI$42,COUNTIF(AJ$6:AJ65,"6D")),0),0))&amp;" "&amp;VLOOKUP(INDEX(OFFSET('6D'!$A$6:$A$42,SMALL('6D'!AI$6:AI$42,COUNTIF(AJ$6:AJ65,"6D")),0),MATCH(1,OFFSET('6D'!L$6:L$42,SMALL('6D'!AI$6:AI$42,COUNTIF(AJ$6:AJ65,"6D")),0),0)),'6D'!$A$6:$B$42,2,0)&amp;" - "&amp;'6D'!$A$1,
IF(AJ65="6E",INDEX(OFFSET('6E'!$A$6:$A$40,SMALL('6E'!AI$6:AI$40,COUNTIF(AJ$6:AJ65,"6E")),0),MATCH(1,OFFSET('6E'!L$6:L$40,SMALL('6E'!AI$6:AI$40,COUNTIF(AJ$6:AJ65,"6E")),0),0))&amp;" "&amp;VLOOKUP(INDEX(OFFSET('6E'!$A$6:$A$40,SMALL('6E'!AI$6:AI$40,COUNTIF(AJ$6:AJ65,"6E")),0),MATCH(1,OFFSET('6E'!L$6:L$40,SMALL('6E'!AI$6:AI$40,COUNTIF(AJ$6:AJ65,"6E")),0),0)),'6E'!$A$6:$B$40,2,0)&amp;" - "&amp;'6E'!$A$1,
IF(AJ65="5A",INDEX(OFFSET('5A'!$A$6:$A$41,SMALL('5A'!AI$6:AI$41,COUNTIF(AJ$6:AJ65,"5A")),0),MATCH(1,OFFSET('5A'!L$6:L$41,SMALL('5A'!AI$6:AI$41,COUNTIF(AJ$6:AJ65,"5A")),0),0))&amp;" "&amp;VLOOKUP(INDEX(OFFSET('5A'!$A$6:$A$41,SMALL('5A'!AI$6:AI$41,COUNTIF(AJ$6:AJ65,"5A")),0),MATCH(1,OFFSET('5A'!L$6:L$41,SMALL('5A'!AI$6:AI$41,COUNTIF(AJ$6:AJ65,"5A")),0),0)),'5A'!$A$6:$B$41,2,0)&amp;" - "&amp;'5A'!$A$1,
IF(AJ65="5B",INDEX(OFFSET('5B'!$A$6:$A$39,SMALL('5B'!AI$6:AI$39,COUNTIF(AJ$6:AJ65,"5B")),0),MATCH(1,OFFSET('5B'!L$6:L$39,SMALL('5B'!AI$6:AI$39,COUNTIF(AJ$6:AJ65,"5B")),0),0))&amp;" "&amp;VLOOKUP(INDEX(OFFSET('5B'!$A$6:$A$39,SMALL('5B'!AI$6:AI$39,COUNTIF(AJ$6:AJ65,"5B")),0),MATCH(1,OFFSET('5B'!L$6:L$39,SMALL('5B'!AI$6:AI$39,COUNTIF(AJ$6:AJ65,"5B")),0),0)),'5B'!$A$6:$B$39,2,0)&amp;" - "&amp;'5B'!$A$1,
IF(AJ65="5C",INDEX(OFFSET('5C'!$A$6:$A$39,SMALL('5C'!AI$6:AI$39,COUNTIF(AJ$6:AJ65,"5C")),0),MATCH(1,OFFSET('5C'!L$6:L$39,SMALL('5C'!AI$6:AI$39,COUNTIF(AJ$6:AJ65,"5C")),0),0))&amp;" "&amp;VLOOKUP(INDEX(OFFSET('5C'!$A$6:$A$39,SMALL('5C'!AI$6:AI$39,COUNTIF(AJ$6:AJ65,"5C")),0),MATCH(1,OFFSET('5C'!L$6:L$39,SMALL('5C'!AI$6:AI$39,COUNTIF(AJ$6:AJ65,"5C")),0),0)),'5C'!$A$6:$B$39,2,0)&amp;" - "&amp;'5C'!$A$1,
IF(AJ65="5D",INDEX(OFFSET('5D'!$A$6:$A$41,SMALL('5D'!AI$6:AI$41,COUNTIF(AJ$6:AJ65,"5D")),0),MATCH(1,OFFSET('5D'!L$6:L$41,SMALL('5D'!AI$6:AI$41,COUNTIF(AJ$6:AJ65,"5D")),0),0))&amp;" "&amp;VLOOKUP(INDEX(OFFSET('5D'!$A$6:$A$41,SMALL('5D'!AI$6:AI$41,COUNTIF(AJ$6:AJ65,"5D")),0),MATCH(1,OFFSET('5D'!L$6:L$41,SMALL('5D'!AI$6:AI$41,COUNTIF(AJ$6:AJ65,"5D")),0),0)),'5D'!$A$6:$B$41,2,0)&amp;" - "&amp;'5D'!$A$1,
IF(AJ65="5E",INDEX(OFFSET('5E'!$A$6:$A$40,SMALL('5E'!AI$6:AI$40,COUNTIF(AJ$6:AJ65,"5E")),0),MATCH(1,OFFSET('5E'!L$6:L$40,SMALL('5E'!AI$6:AI$40,COUNTIF(AJ$6:AJ65,"5E")),0),0))&amp;" "&amp;VLOOKUP(INDEX(OFFSET('5E'!$A$6:$A$40,SMALL('5E'!AI$6:AI$40,COUNTIF(AJ$6:AJ65,"5E")),0),MATCH(1,OFFSET('5E'!L$6:L$40,SMALL('5E'!AI$6:AI$40,COUNTIF(AJ$6:AJ65,"5E")),0),0)),'5E'!$A$6:$B$40,2,0)&amp;" - "&amp;'5E'!$A$1,
IF(AJ65="5F",INDEX(OFFSET('5F'!$A$6:$A$40,SMALL('5F'!AI$6:AI$40,COUNTIF(AJ$6:AJ65,"5F")),0),MATCH(1,OFFSET('5F'!L$6:L$40,SMALL('5F'!AI$6:AI$40,COUNTIF(AJ$6:AJ65,"5F")),0),0))&amp;" "&amp;VLOOKUP(INDEX(OFFSET('5F'!$A$6:$A$40,SMALL('5F'!AI$6:AI$40,COUNTIF(AJ$6:AJ65,"5F")),0),MATCH(1,OFFSET('5F'!L$6:L$40,SMALL('5F'!AI$6:AI$40,COUNTIF(AJ$6:AJ65,"5F")),0),0)),'5F'!$A$6:$B$40,2,0)&amp;" - "&amp;'5F'!$A$1,
IF(AJ65="4A",INDEX(OFFSET('4A'!$A$6:$A$38,SMALL('4A'!AI$6:AI$38,COUNTIF(AJ$6:AJ65,"4A")),0),MATCH(1,OFFSET('4A'!L$6:L$38,SMALL('4A'!AI$6:AI$38,COUNTIF(AJ$6:AJ65,"4A")),0),0))&amp;" "&amp;VLOOKUP(INDEX(OFFSET('4A'!$A$6:$A$38,SMALL('4A'!AI$6:AI$38,COUNTIF(AJ$6:AJ65,"4A")),0),MATCH(1,OFFSET('4A'!L$6:L$38,SMALL('4A'!AI$6:AI$38,COUNTIF(AJ$6:AJ65,"4A")),0),0)),'4A'!$A$6:$B$38,2,0)&amp;" - "&amp;'4A'!$A$1,
IF(AJ65="4B",INDEX(OFFSET('4B'!$A$6:$A$37,SMALL('4B'!AI$6:AI$37,COUNTIF(AJ$6:AJ65,"4B")),0),MATCH(1,OFFSET('4B'!L$6:L$37,SMALL('4B'!AI$6:AI$37,COUNTIF(AJ$6:AJ65,"4B")),0),0))&amp;" "&amp;VLOOKUP(INDEX(OFFSET('4B'!$A$6:$A$37,SMALL('4B'!AI$6:AI$37,COUNTIF(AJ$6:AJ65,"4B")),0),MATCH(1,OFFSET('4B'!L$6:L$37,SMALL('4B'!AI$6:AI$37,COUNTIF(AJ$6:AJ65,"4B")),0),0)),'4B'!$A$6:$B$37,2,0)&amp;" - "&amp;'4B'!$A$1,
IF(AJ65="4C",INDEX(OFFSET('4C'!$A$6:$A$38,SMALL('4C'!AI$6:AI$38,COUNTIF(AJ$6:AJ65,"4C")),0),MATCH(1,OFFSET('4C'!L$6:L$38,SMALL('4C'!AI$6:AI$38,COUNTIF(AJ$6:AJ65,"4C")),0),0))&amp;" "&amp;VLOOKUP(INDEX(OFFSET('4C'!$A$6:$A$38,SMALL('4C'!AI$6:AI$38,COUNTIF(AJ$6:AJ65,"4C")),0),MATCH(1,OFFSET('4C'!L$6:L$38,SMALL('4C'!AI$6:AI$38,COUNTIF(AJ$6:AJ65,"4C")),0),0)),'4C'!$A$6:$B$38,2,0)&amp;" - "&amp;'4C'!$A$1,
IF(AJ65="4D",INDEX(OFFSET('4D'!$A$6:$A$37,SMALL('4D'!AI$6:AI$37,COUNTIF(AJ$6:AJ65,"4D")),0),MATCH(1,OFFSET('4D'!L$6:L$37,SMALL('4D'!AI$6:AI$37,COUNTIF(AJ$6:AJ65,"4D")),0),0))&amp;" "&amp;VLOOKUP(INDEX(OFFSET('4D'!$A$6:$A$37,SMALL('4D'!AI$6:AI$37,COUNTIF(AJ$6:AJ65,"4D")),0),MATCH(1,OFFSET('4D'!L$6:L$37,SMALL('4D'!AI$6:AI$37,COUNTIF(AJ$6:AJ65,"4D")),0),0)),'4D'!$A$6:$B$37,2,0)&amp;" - "&amp;'4D'!$A$1,
IF(AJ65="4E",INDEX(OFFSET('4E'!$A$6:$A$37,SMALL('4E'!AI$6:AI$37,COUNTIF(AJ$6:AJ65,"4E")),0),MATCH(1,OFFSET('4E'!L$6:L$37,SMALL('4E'!AI$6:AI$37,COUNTIF(AJ$6:AJ65,"4E")),0),0))&amp;" "&amp;VLOOKUP(INDEX(OFFSET('4E'!$A$6:$A$37,SMALL('4E'!AI$6:AI$37,COUNTIF(AJ$6:AJ65,"4E")),0),MATCH(1,OFFSET('4E'!L$6:L$37,SMALL('4E'!AI$6:AI$37,COUNTIF(AJ$6:AJ65,"4E")),0),0)),'4E'!$A$6:$B$37,2,0)&amp;" - "&amp;'4E'!$A$1,
IF(AJ65="CM2",INDEX(OFFSET('CM2'!$A$6:$A$36,SMALL('CM2'!AI$6:AI$36,COUNTIF(AJ$6:AJ65,"CM2")),0),MATCH(1,OFFSET('CM2'!L$6:L$36,SMALL('CM2'!AI$6:AI$36,COUNTIF(AJ$6:AJ65,"CM2")),0),0))&amp;" "&amp;VLOOKUP(INDEX(OFFSET('CM2'!$A$6:$A$36,SMALL('CM2'!AI$6:AI$36,COUNTIF(AJ$6:AJ65,"CM2")),0),MATCH(1,OFFSET('CM2'!L$6:L$36,SMALL('CM2'!AI$6:AI$36,COUNTIF(AJ$6:AJ65,"CM2")),0),0)),'CM2'!$A$6:$B$36,2,0)&amp;" - "&amp;'CM2'!$A$1,BD65)))))))))))))))))),"")</f>
        <v/>
      </c>
      <c r="K65" s="39" t="str">
        <f ca="1">IFERROR(IF(AK65="","",IF(AK65="6A",INDEX(OFFSET('6A'!$A$6:$A$39,SMALL('6A'!AJ$6:AJ$39,COUNTIF(AK$6:AK65,"6A")),0),MATCH(1,OFFSET('6A'!M$6:M$39,SMALL('6A'!AJ$6:AJ$39,COUNTIF(AK$6:AK65,"6A")),0),0))&amp;" "&amp;VLOOKUP(INDEX(OFFSET('6A'!$A$6:$A$39,SMALL('6A'!AJ$6:AJ$39,COUNTIF(AK$6:AK65,"6A")),0),MATCH(1,OFFSET('6A'!M$6:M$39,SMALL('6A'!AJ$6:AJ$39,COUNTIF(AK$6:AK65,"6A")),0),0)),'6A'!$A$6:$B$39,2,0)&amp;" - "&amp;'6A'!$A$1,
IF(AK65="6B",INDEX(OFFSET('6B'!$A$6:$A$39,SMALL('6B'!AJ$6:AJ$39,COUNTIF(AK$6:AK65,"6B")),0),MATCH(1,OFFSET('6B'!M$6:M$39,SMALL('6B'!AJ$6:AJ$39,COUNTIF(AK$6:AK65,"6B")),0),0))&amp;" "&amp;VLOOKUP(INDEX(OFFSET('6B'!$A$6:$A$39,SMALL('6B'!AJ$6:AJ$39,COUNTIF(AK$6:AK65,"6B")),0),MATCH(1,OFFSET('6B'!M$6:M$39,SMALL('6B'!AJ$6:AJ$39,COUNTIF(AK$6:AK65,"6B")),0),0)),'6B'!$A$6:$B$39,2,0)&amp;" - "&amp;'6B'!$A$1,
IF(AK65="6C",INDEX(OFFSET('6C'!$A$6:$A$41,SMALL('6C'!AJ$6:AJ$41,COUNTIF(AK$6:AK65,"6C")),0),MATCH(1,OFFSET('6C'!M$6:M$41,SMALL('6C'!AJ$6:AJ$41,COUNTIF(AK$6:AK65,"6C")),0),0))&amp;" "&amp;VLOOKUP(INDEX(OFFSET('6C'!$A$6:$A$41,SMALL('6C'!AJ$6:AJ$41,COUNTIF(AK$6:AK65,"6C")),0),MATCH(1,OFFSET('6C'!M$6:M$41,SMALL('6C'!AJ$6:AJ$41,COUNTIF(AK$6:AK65,"6C")),0),0)),'6C'!$A$6:$B$41,2,0)&amp;" - "&amp;'6C'!$A$1,
IF(AK65="6D",INDEX(OFFSET('6D'!$A$6:$A$42,SMALL('6D'!AJ$6:AJ$42,COUNTIF(AK$6:AK65,"6D")),0),MATCH(1,OFFSET('6D'!M$6:M$42,SMALL('6D'!AJ$6:AJ$42,COUNTIF(AK$6:AK65,"6D")),0),0))&amp;" "&amp;VLOOKUP(INDEX(OFFSET('6D'!$A$6:$A$42,SMALL('6D'!AJ$6:AJ$42,COUNTIF(AK$6:AK65,"6D")),0),MATCH(1,OFFSET('6D'!M$6:M$42,SMALL('6D'!AJ$6:AJ$42,COUNTIF(AK$6:AK65,"6D")),0),0)),'6D'!$A$6:$B$42,2,0)&amp;" - "&amp;'6D'!$A$1,
IF(AK65="6E",INDEX(OFFSET('6E'!$A$6:$A$40,SMALL('6E'!AJ$6:AJ$40,COUNTIF(AK$6:AK65,"6E")),0),MATCH(1,OFFSET('6E'!M$6:M$40,SMALL('6E'!AJ$6:AJ$40,COUNTIF(AK$6:AK65,"6E")),0),0))&amp;" "&amp;VLOOKUP(INDEX(OFFSET('6E'!$A$6:$A$40,SMALL('6E'!AJ$6:AJ$40,COUNTIF(AK$6:AK65,"6E")),0),MATCH(1,OFFSET('6E'!M$6:M$40,SMALL('6E'!AJ$6:AJ$40,COUNTIF(AK$6:AK65,"6E")),0),0)),'6E'!$A$6:$B$40,2,0)&amp;" - "&amp;'6E'!$A$1,
IF(AK65="5A",INDEX(OFFSET('5A'!$A$6:$A$41,SMALL('5A'!AJ$6:AJ$41,COUNTIF(AK$6:AK65,"5A")),0),MATCH(1,OFFSET('5A'!M$6:M$41,SMALL('5A'!AJ$6:AJ$41,COUNTIF(AK$6:AK65,"5A")),0),0))&amp;" "&amp;VLOOKUP(INDEX(OFFSET('5A'!$A$6:$A$41,SMALL('5A'!AJ$6:AJ$41,COUNTIF(AK$6:AK65,"5A")),0),MATCH(1,OFFSET('5A'!M$6:M$41,SMALL('5A'!AJ$6:AJ$41,COUNTIF(AK$6:AK65,"5A")),0),0)),'5A'!$A$6:$B$41,2,0)&amp;" - "&amp;'5A'!$A$1,
IF(AK65="5B",INDEX(OFFSET('5B'!$A$6:$A$39,SMALL('5B'!AJ$6:AJ$39,COUNTIF(AK$6:AK65,"5B")),0),MATCH(1,OFFSET('5B'!M$6:M$39,SMALL('5B'!AJ$6:AJ$39,COUNTIF(AK$6:AK65,"5B")),0),0))&amp;" "&amp;VLOOKUP(INDEX(OFFSET('5B'!$A$6:$A$39,SMALL('5B'!AJ$6:AJ$39,COUNTIF(AK$6:AK65,"5B")),0),MATCH(1,OFFSET('5B'!M$6:M$39,SMALL('5B'!AJ$6:AJ$39,COUNTIF(AK$6:AK65,"5B")),0),0)),'5B'!$A$6:$B$39,2,0)&amp;" - "&amp;'5B'!$A$1,
IF(AK65="5C",INDEX(OFFSET('5C'!$A$6:$A$39,SMALL('5C'!AJ$6:AJ$39,COUNTIF(AK$6:AK65,"5C")),0),MATCH(1,OFFSET('5C'!M$6:M$39,SMALL('5C'!AJ$6:AJ$39,COUNTIF(AK$6:AK65,"5C")),0),0))&amp;" "&amp;VLOOKUP(INDEX(OFFSET('5C'!$A$6:$A$39,SMALL('5C'!AJ$6:AJ$39,COUNTIF(AK$6:AK65,"5C")),0),MATCH(1,OFFSET('5C'!M$6:M$39,SMALL('5C'!AJ$6:AJ$39,COUNTIF(AK$6:AK65,"5C")),0),0)),'5C'!$A$6:$B$39,2,0)&amp;" - "&amp;'5C'!$A$1,
IF(AK65="5D",INDEX(OFFSET('5D'!$A$6:$A$41,SMALL('5D'!AJ$6:AJ$41,COUNTIF(AK$6:AK65,"5D")),0),MATCH(1,OFFSET('5D'!M$6:M$41,SMALL('5D'!AJ$6:AJ$41,COUNTIF(AK$6:AK65,"5D")),0),0))&amp;" "&amp;VLOOKUP(INDEX(OFFSET('5D'!$A$6:$A$41,SMALL('5D'!AJ$6:AJ$41,COUNTIF(AK$6:AK65,"5D")),0),MATCH(1,OFFSET('5D'!M$6:M$41,SMALL('5D'!AJ$6:AJ$41,COUNTIF(AK$6:AK65,"5D")),0),0)),'5D'!$A$6:$B$41,2,0)&amp;" - "&amp;'5D'!$A$1,
IF(AK65="5E",INDEX(OFFSET('5E'!$A$6:$A$40,SMALL('5E'!AJ$6:AJ$40,COUNTIF(AK$6:AK65,"5E")),0),MATCH(1,OFFSET('5E'!M$6:M$40,SMALL('5E'!AJ$6:AJ$40,COUNTIF(AK$6:AK65,"5E")),0),0))&amp;" "&amp;VLOOKUP(INDEX(OFFSET('5E'!$A$6:$A$40,SMALL('5E'!AJ$6:AJ$40,COUNTIF(AK$6:AK65,"5E")),0),MATCH(1,OFFSET('5E'!M$6:M$40,SMALL('5E'!AJ$6:AJ$40,COUNTIF(AK$6:AK65,"5E")),0),0)),'5E'!$A$6:$B$40,2,0)&amp;" - "&amp;'5E'!$A$1,
IF(AK65="5F",INDEX(OFFSET('5F'!$A$6:$A$40,SMALL('5F'!AJ$6:AJ$40,COUNTIF(AK$6:AK65,"5F")),0),MATCH(1,OFFSET('5F'!M$6:M$40,SMALL('5F'!AJ$6:AJ$40,COUNTIF(AK$6:AK65,"5F")),0),0))&amp;" "&amp;VLOOKUP(INDEX(OFFSET('5F'!$A$6:$A$40,SMALL('5F'!AJ$6:AJ$40,COUNTIF(AK$6:AK65,"5F")),0),MATCH(1,OFFSET('5F'!M$6:M$40,SMALL('5F'!AJ$6:AJ$40,COUNTIF(AK$6:AK65,"5F")),0),0)),'5F'!$A$6:$B$40,2,0)&amp;" - "&amp;'5F'!$A$1,
IF(AK65="4A",INDEX(OFFSET('4A'!$A$6:$A$38,SMALL('4A'!AJ$6:AJ$38,COUNTIF(AK$6:AK65,"4A")),0),MATCH(1,OFFSET('4A'!M$6:M$38,SMALL('4A'!AJ$6:AJ$38,COUNTIF(AK$6:AK65,"4A")),0),0))&amp;" "&amp;VLOOKUP(INDEX(OFFSET('4A'!$A$6:$A$38,SMALL('4A'!AJ$6:AJ$38,COUNTIF(AK$6:AK65,"4A")),0),MATCH(1,OFFSET('4A'!M$6:M$38,SMALL('4A'!AJ$6:AJ$38,COUNTIF(AK$6:AK65,"4A")),0),0)),'4A'!$A$6:$B$38,2,0)&amp;" - "&amp;'4A'!$A$1,
IF(AK65="4B",INDEX(OFFSET('4B'!$A$6:$A$37,SMALL('4B'!AJ$6:AJ$37,COUNTIF(AK$6:AK65,"4B")),0),MATCH(1,OFFSET('4B'!M$6:M$37,SMALL('4B'!AJ$6:AJ$37,COUNTIF(AK$6:AK65,"4B")),0),0))&amp;" "&amp;VLOOKUP(INDEX(OFFSET('4B'!$A$6:$A$37,SMALL('4B'!AJ$6:AJ$37,COUNTIF(AK$6:AK65,"4B")),0),MATCH(1,OFFSET('4B'!M$6:M$37,SMALL('4B'!AJ$6:AJ$37,COUNTIF(AK$6:AK65,"4B")),0),0)),'4B'!$A$6:$B$37,2,0)&amp;" - "&amp;'4B'!$A$1,
IF(AK65="4C",INDEX(OFFSET('4C'!$A$6:$A$38,SMALL('4C'!AJ$6:AJ$38,COUNTIF(AK$6:AK65,"4C")),0),MATCH(1,OFFSET('4C'!M$6:M$38,SMALL('4C'!AJ$6:AJ$38,COUNTIF(AK$6:AK65,"4C")),0),0))&amp;" "&amp;VLOOKUP(INDEX(OFFSET('4C'!$A$6:$A$38,SMALL('4C'!AJ$6:AJ$38,COUNTIF(AK$6:AK65,"4C")),0),MATCH(1,OFFSET('4C'!M$6:M$38,SMALL('4C'!AJ$6:AJ$38,COUNTIF(AK$6:AK65,"4C")),0),0)),'4C'!$A$6:$B$38,2,0)&amp;" - "&amp;'4C'!$A$1,
IF(AK65="4D",INDEX(OFFSET('4D'!$A$6:$A$37,SMALL('4D'!AJ$6:AJ$37,COUNTIF(AK$6:AK65,"4D")),0),MATCH(1,OFFSET('4D'!M$6:M$37,SMALL('4D'!AJ$6:AJ$37,COUNTIF(AK$6:AK65,"4D")),0),0))&amp;" "&amp;VLOOKUP(INDEX(OFFSET('4D'!$A$6:$A$37,SMALL('4D'!AJ$6:AJ$37,COUNTIF(AK$6:AK65,"4D")),0),MATCH(1,OFFSET('4D'!M$6:M$37,SMALL('4D'!AJ$6:AJ$37,COUNTIF(AK$6:AK65,"4D")),0),0)),'4D'!$A$6:$B$37,2,0)&amp;" - "&amp;'4D'!$A$1,
IF(AK65="4E",INDEX(OFFSET('4E'!$A$6:$A$37,SMALL('4E'!AJ$6:AJ$37,COUNTIF(AK$6:AK65,"4E")),0),MATCH(1,OFFSET('4E'!M$6:M$37,SMALL('4E'!AJ$6:AJ$37,COUNTIF(AK$6:AK65,"4E")),0),0))&amp;" "&amp;VLOOKUP(INDEX(OFFSET('4E'!$A$6:$A$37,SMALL('4E'!AJ$6:AJ$37,COUNTIF(AK$6:AK65,"4E")),0),MATCH(1,OFFSET('4E'!M$6:M$37,SMALL('4E'!AJ$6:AJ$37,COUNTIF(AK$6:AK65,"4E")),0),0)),'4E'!$A$6:$B$37,2,0)&amp;" - "&amp;'4E'!$A$1,
IF(AK65="CM2",INDEX(OFFSET('CM2'!$A$6:$A$36,SMALL('CM2'!AJ$6:AJ$36,COUNTIF(AK$6:AK65,"CM2")),0),MATCH(1,OFFSET('CM2'!M$6:M$36,SMALL('CM2'!AJ$6:AJ$36,COUNTIF(AK$6:AK65,"CM2")),0),0))&amp;" "&amp;VLOOKUP(INDEX(OFFSET('CM2'!$A$6:$A$36,SMALL('CM2'!AJ$6:AJ$36,COUNTIF(AK$6:AK65,"CM2")),0),MATCH(1,OFFSET('CM2'!M$6:M$36,SMALL('CM2'!AJ$6:AJ$36,COUNTIF(AK$6:AK65,"CM2")),0),0)),'CM2'!$A$6:$B$36,2,0)&amp;" - "&amp;'CM2'!$A$1,BE65)))))))))))))))))),"")</f>
        <v/>
      </c>
      <c r="L65" s="42" t="str">
        <f ca="1">IFERROR(IF(AL65="","",IF(AL65="6A",INDEX(OFFSET('6A'!$A$6:$A$39,SMALL('6A'!AK$6:AK$39,COUNTIF(AL$6:AL65,"6A")),0),MATCH(1,OFFSET('6A'!N$6:N$39,SMALL('6A'!AK$6:AK$39,COUNTIF(AL$6:AL65,"6A")),0),0))&amp;" "&amp;VLOOKUP(INDEX(OFFSET('6A'!$A$6:$A$39,SMALL('6A'!AK$6:AK$39,COUNTIF(AL$6:AL65,"6A")),0),MATCH(1,OFFSET('6A'!N$6:N$39,SMALL('6A'!AK$6:AK$39,COUNTIF(AL$6:AL65,"6A")),0),0)),'6A'!$A$6:$B$39,2,0)&amp;" - "&amp;'6A'!$A$1,
IF(AL65="6B",INDEX(OFFSET('6B'!$A$6:$A$39,SMALL('6B'!AK$6:AK$39,COUNTIF(AL$6:AL65,"6B")),0),MATCH(1,OFFSET('6B'!N$6:N$39,SMALL('6B'!AK$6:AK$39,COUNTIF(AL$6:AL65,"6B")),0),0))&amp;" "&amp;VLOOKUP(INDEX(OFFSET('6B'!$A$6:$A$39,SMALL('6B'!AK$6:AK$39,COUNTIF(AL$6:AL65,"6B")),0),MATCH(1,OFFSET('6B'!N$6:N$39,SMALL('6B'!AK$6:AK$39,COUNTIF(AL$6:AL65,"6B")),0),0)),'6B'!$A$6:$B$39,2,0)&amp;" - "&amp;'6B'!$A$1,
IF(AL65="6C",INDEX(OFFSET('6C'!$A$6:$A$41,SMALL('6C'!AK$6:AK$41,COUNTIF(AL$6:AL65,"6C")),0),MATCH(1,OFFSET('6C'!N$6:N$41,SMALL('6C'!AK$6:AK$41,COUNTIF(AL$6:AL65,"6C")),0),0))&amp;" "&amp;VLOOKUP(INDEX(OFFSET('6C'!$A$6:$A$41,SMALL('6C'!AK$6:AK$41,COUNTIF(AL$6:AL65,"6C")),0),MATCH(1,OFFSET('6C'!N$6:N$41,SMALL('6C'!AK$6:AK$41,COUNTIF(AL$6:AL65,"6C")),0),0)),'6C'!$A$6:$B$41,2,0)&amp;" - "&amp;'6C'!$A$1,
IF(AL65="6D",INDEX(OFFSET('6D'!$A$6:$A$42,SMALL('6D'!AK$6:AK$42,COUNTIF(AL$6:AL65,"6D")),0),MATCH(1,OFFSET('6D'!N$6:N$42,SMALL('6D'!AK$6:AK$42,COUNTIF(AL$6:AL65,"6D")),0),0))&amp;" "&amp;VLOOKUP(INDEX(OFFSET('6D'!$A$6:$A$42,SMALL('6D'!AK$6:AK$42,COUNTIF(AL$6:AL65,"6D")),0),MATCH(1,OFFSET('6D'!N$6:N$42,SMALL('6D'!AK$6:AK$42,COUNTIF(AL$6:AL65,"6D")),0),0)),'6D'!$A$6:$B$42,2,0)&amp;" - "&amp;'6D'!$A$1,
IF(AL65="6E",INDEX(OFFSET('6E'!$A$6:$A$40,SMALL('6E'!AK$6:AK$40,COUNTIF(AL$6:AL65,"6E")),0),MATCH(1,OFFSET('6E'!N$6:N$40,SMALL('6E'!AK$6:AK$40,COUNTIF(AL$6:AL65,"6E")),0),0))&amp;" "&amp;VLOOKUP(INDEX(OFFSET('6E'!$A$6:$A$40,SMALL('6E'!AK$6:AK$40,COUNTIF(AL$6:AL65,"6E")),0),MATCH(1,OFFSET('6E'!N$6:N$40,SMALL('6E'!AK$6:AK$40,COUNTIF(AL$6:AL65,"6E")),0),0)),'6E'!$A$6:$B$40,2,0)&amp;" - "&amp;'6E'!$A$1,
IF(AL65="5A",INDEX(OFFSET('5A'!$A$6:$A$41,SMALL('5A'!AK$6:AK$41,COUNTIF(AL$6:AL65,"5A")),0),MATCH(1,OFFSET('5A'!N$6:N$41,SMALL('5A'!AK$6:AK$41,COUNTIF(AL$6:AL65,"5A")),0),0))&amp;" "&amp;VLOOKUP(INDEX(OFFSET('5A'!$A$6:$A$41,SMALL('5A'!AK$6:AK$41,COUNTIF(AL$6:AL65,"5A")),0),MATCH(1,OFFSET('5A'!N$6:N$41,SMALL('5A'!AK$6:AK$41,COUNTIF(AL$6:AL65,"5A")),0),0)),'5A'!$A$6:$B$41,2,0)&amp;" - "&amp;'5A'!$A$1,
IF(AL65="5B",INDEX(OFFSET('5B'!$A$6:$A$39,SMALL('5B'!AK$6:AK$39,COUNTIF(AL$6:AL65,"5B")),0),MATCH(1,OFFSET('5B'!N$6:N$39,SMALL('5B'!AK$6:AK$39,COUNTIF(AL$6:AL65,"5B")),0),0))&amp;" "&amp;VLOOKUP(INDEX(OFFSET('5B'!$A$6:$A$39,SMALL('5B'!AK$6:AK$39,COUNTIF(AL$6:AL65,"5B")),0),MATCH(1,OFFSET('5B'!N$6:N$39,SMALL('5B'!AK$6:AK$39,COUNTIF(AL$6:AL65,"5B")),0),0)),'5B'!$A$6:$B$39,2,0)&amp;" - "&amp;'5B'!$A$1,
IF(AL65="5C",INDEX(OFFSET('5C'!$A$6:$A$39,SMALL('5C'!AK$6:AK$39,COUNTIF(AL$6:AL65,"5C")),0),MATCH(1,OFFSET('5C'!N$6:N$39,SMALL('5C'!AK$6:AK$39,COUNTIF(AL$6:AL65,"5C")),0),0))&amp;" "&amp;VLOOKUP(INDEX(OFFSET('5C'!$A$6:$A$39,SMALL('5C'!AK$6:AK$39,COUNTIF(AL$6:AL65,"5C")),0),MATCH(1,OFFSET('5C'!N$6:N$39,SMALL('5C'!AK$6:AK$39,COUNTIF(AL$6:AL65,"5C")),0),0)),'5C'!$A$6:$B$39,2,0)&amp;" - "&amp;'5C'!$A$1,
IF(AL65="5D",INDEX(OFFSET('5D'!$A$6:$A$41,SMALL('5D'!AK$6:AK$41,COUNTIF(AL$6:AL65,"5D")),0),MATCH(1,OFFSET('5D'!N$6:N$41,SMALL('5D'!AK$6:AK$41,COUNTIF(AL$6:AL65,"5D")),0),0))&amp;" "&amp;VLOOKUP(INDEX(OFFSET('5D'!$A$6:$A$41,SMALL('5D'!AK$6:AK$41,COUNTIF(AL$6:AL65,"5D")),0),MATCH(1,OFFSET('5D'!N$6:N$41,SMALL('5D'!AK$6:AK$41,COUNTIF(AL$6:AL65,"5D")),0),0)),'5D'!$A$6:$B$41,2,0)&amp;" - "&amp;'5D'!$A$1,
IF(AL65="5E",INDEX(OFFSET('5E'!$A$6:$A$40,SMALL('5E'!AK$6:AK$40,COUNTIF(AL$6:AL65,"5E")),0),MATCH(1,OFFSET('5E'!N$6:N$40,SMALL('5E'!AK$6:AK$40,COUNTIF(AL$6:AL65,"5E")),0),0))&amp;" "&amp;VLOOKUP(INDEX(OFFSET('5E'!$A$6:$A$40,SMALL('5E'!AK$6:AK$40,COUNTIF(AL$6:AL65,"5E")),0),MATCH(1,OFFSET('5E'!N$6:N$40,SMALL('5E'!AK$6:AK$40,COUNTIF(AL$6:AL65,"5E")),0),0)),'5E'!$A$6:$B$40,2,0)&amp;" - "&amp;'5E'!$A$1,
IF(AL65="5F",INDEX(OFFSET('5F'!$A$6:$A$40,SMALL('5F'!AK$6:AK$40,COUNTIF(AL$6:AL65,"5F")),0),MATCH(1,OFFSET('5F'!N$6:N$40,SMALL('5F'!AK$6:AK$40,COUNTIF(AL$6:AL65,"5F")),0),0))&amp;" "&amp;VLOOKUP(INDEX(OFFSET('5F'!$A$6:$A$40,SMALL('5F'!AK$6:AK$40,COUNTIF(AL$6:AL65,"5F")),0),MATCH(1,OFFSET('5F'!N$6:N$40,SMALL('5F'!AK$6:AK$40,COUNTIF(AL$6:AL65,"5F")),0),0)),'5F'!$A$6:$B$40,2,0)&amp;" - "&amp;'5F'!$A$1,
IF(AL65="4A",INDEX(OFFSET('4A'!$A$6:$A$38,SMALL('4A'!AK$6:AK$38,COUNTIF(AL$6:AL65,"4A")),0),MATCH(1,OFFSET('4A'!N$6:N$38,SMALL('4A'!AK$6:AK$38,COUNTIF(AL$6:AL65,"4A")),0),0))&amp;" "&amp;VLOOKUP(INDEX(OFFSET('4A'!$A$6:$A$38,SMALL('4A'!AK$6:AK$38,COUNTIF(AL$6:AL65,"4A")),0),MATCH(1,OFFSET('4A'!N$6:N$38,SMALL('4A'!AK$6:AK$38,COUNTIF(AL$6:AL65,"4A")),0),0)),'4A'!$A$6:$B$38,2,0)&amp;" - "&amp;'4A'!$A$1,
IF(AL65="4B",INDEX(OFFSET('4B'!$A$6:$A$37,SMALL('4B'!AK$6:AK$37,COUNTIF(AL$6:AL65,"4B")),0),MATCH(1,OFFSET('4B'!N$6:N$37,SMALL('4B'!AK$6:AK$37,COUNTIF(AL$6:AL65,"4B")),0),0))&amp;" "&amp;VLOOKUP(INDEX(OFFSET('4B'!$A$6:$A$37,SMALL('4B'!AK$6:AK$37,COUNTIF(AL$6:AL65,"4B")),0),MATCH(1,OFFSET('4B'!N$6:N$37,SMALL('4B'!AK$6:AK$37,COUNTIF(AL$6:AL65,"4B")),0),0)),'4B'!$A$6:$B$37,2,0)&amp;" - "&amp;'4B'!$A$1,
IF(AL65="4C",INDEX(OFFSET('4C'!$A$6:$A$38,SMALL('4C'!AK$6:AK$38,COUNTIF(AL$6:AL65,"4C")),0),MATCH(1,OFFSET('4C'!N$6:N$38,SMALL('4C'!AK$6:AK$38,COUNTIF(AL$6:AL65,"4C")),0),0))&amp;" "&amp;VLOOKUP(INDEX(OFFSET('4C'!$A$6:$A$38,SMALL('4C'!AK$6:AK$38,COUNTIF(AL$6:AL65,"4C")),0),MATCH(1,OFFSET('4C'!N$6:N$38,SMALL('4C'!AK$6:AK$38,COUNTIF(AL$6:AL65,"4C")),0),0)),'4C'!$A$6:$B$38,2,0)&amp;" - "&amp;'4C'!$A$1,
IF(AL65="4D",INDEX(OFFSET('4D'!$A$6:$A$37,SMALL('4D'!AK$6:AK$37,COUNTIF(AL$6:AL65,"4D")),0),MATCH(1,OFFSET('4D'!N$6:N$37,SMALL('4D'!AK$6:AK$37,COUNTIF(AL$6:AL65,"4D")),0),0))&amp;" "&amp;VLOOKUP(INDEX(OFFSET('4D'!$A$6:$A$37,SMALL('4D'!AK$6:AK$37,COUNTIF(AL$6:AL65,"4D")),0),MATCH(1,OFFSET('4D'!N$6:N$37,SMALL('4D'!AK$6:AK$37,COUNTIF(AL$6:AL65,"4D")),0),0)),'4D'!$A$6:$B$37,2,0)&amp;" - "&amp;'4D'!$A$1,
IF(AL65="4E",INDEX(OFFSET('4E'!$A$6:$A$37,SMALL('4E'!AK$6:AK$37,COUNTIF(AL$6:AL65,"4E")),0),MATCH(1,OFFSET('4E'!N$6:N$37,SMALL('4E'!AK$6:AK$37,COUNTIF(AL$6:AL65,"4E")),0),0))&amp;" "&amp;VLOOKUP(INDEX(OFFSET('4E'!$A$6:$A$37,SMALL('4E'!AK$6:AK$37,COUNTIF(AL$6:AL65,"4E")),0),MATCH(1,OFFSET('4E'!N$6:N$37,SMALL('4E'!AK$6:AK$37,COUNTIF(AL$6:AL65,"4E")),0),0)),'4E'!$A$6:$B$37,2,0)&amp;" - "&amp;'4E'!$A$1,
IF(AL65="CM2",INDEX(OFFSET('CM2'!$A$6:$A$36,SMALL('CM2'!AK$6:AK$36,COUNTIF(AL$6:AL65,"CM2")),0),MATCH(1,OFFSET('CM2'!N$6:N$36,SMALL('CM2'!AK$6:AK$36,COUNTIF(AL$6:AL65,"CM2")),0),0))&amp;" "&amp;VLOOKUP(INDEX(OFFSET('CM2'!$A$6:$A$36,SMALL('CM2'!AK$6:AK$36,COUNTIF(AL$6:AL65,"CM2")),0),MATCH(1,OFFSET('CM2'!N$6:N$36,SMALL('CM2'!AK$6:AK$36,COUNTIF(AL$6:AL65,"CM2")),0),0)),'CM2'!$A$6:$B$36,2,0)&amp;" - "&amp;'CM2'!$A$1,BF65)))))))))))))))))),"")</f>
        <v/>
      </c>
      <c r="M65" s="44" t="str">
        <f ca="1">IFERROR(IF(AM65="","",IF(AM65="6A",INDEX(OFFSET('6A'!$A$6:$A$39,SMALL('6A'!AL$6:AL$39,COUNTIF(AM$6:AM65,"6A")),0),MATCH(1,OFFSET('6A'!O$6:O$39,SMALL('6A'!AL$6:AL$39,COUNTIF(AM$6:AM65,"6A")),0),0))&amp;" "&amp;VLOOKUP(INDEX(OFFSET('6A'!$A$6:$A$39,SMALL('6A'!AL$6:AL$39,COUNTIF(AM$6:AM65,"6A")),0),MATCH(1,OFFSET('6A'!O$6:O$39,SMALL('6A'!AL$6:AL$39,COUNTIF(AM$6:AM65,"6A")),0),0)),'6A'!$A$6:$B$39,2,0)&amp;" - "&amp;'6A'!$A$1,
IF(AM65="6B",INDEX(OFFSET('6B'!$A$6:$A$39,SMALL('6B'!AL$6:AL$39,COUNTIF(AM$6:AM65,"6B")),0),MATCH(1,OFFSET('6B'!O$6:O$39,SMALL('6B'!AL$6:AL$39,COUNTIF(AM$6:AM65,"6B")),0),0))&amp;" "&amp;VLOOKUP(INDEX(OFFSET('6B'!$A$6:$A$39,SMALL('6B'!AL$6:AL$39,COUNTIF(AM$6:AM65,"6B")),0),MATCH(1,OFFSET('6B'!O$6:O$39,SMALL('6B'!AL$6:AL$39,COUNTIF(AM$6:AM65,"6B")),0),0)),'6B'!$A$6:$B$39,2,0)&amp;" - "&amp;'6B'!$A$1,
IF(AM65="6C",INDEX(OFFSET('6C'!$A$6:$A$41,SMALL('6C'!AL$6:AL$41,COUNTIF(AM$6:AM65,"6C")),0),MATCH(1,OFFSET('6C'!O$6:O$41,SMALL('6C'!AL$6:AL$41,COUNTIF(AM$6:AM65,"6C")),0),0))&amp;" "&amp;VLOOKUP(INDEX(OFFSET('6C'!$A$6:$A$41,SMALL('6C'!AL$6:AL$41,COUNTIF(AM$6:AM65,"6C")),0),MATCH(1,OFFSET('6C'!O$6:O$41,SMALL('6C'!AL$6:AL$41,COUNTIF(AM$6:AM65,"6C")),0),0)),'6C'!$A$6:$B$41,2,0)&amp;" - "&amp;'6C'!$A$1,
IF(AM65="6D",INDEX(OFFSET('6D'!$A$6:$A$42,SMALL('6D'!AL$6:AL$42,COUNTIF(AM$6:AM65,"6D")),0),MATCH(1,OFFSET('6D'!O$6:O$42,SMALL('6D'!AL$6:AL$42,COUNTIF(AM$6:AM65,"6D")),0),0))&amp;" "&amp;VLOOKUP(INDEX(OFFSET('6D'!$A$6:$A$42,SMALL('6D'!AL$6:AL$42,COUNTIF(AM$6:AM65,"6D")),0),MATCH(1,OFFSET('6D'!O$6:O$42,SMALL('6D'!AL$6:AL$42,COUNTIF(AM$6:AM65,"6D")),0),0)),'6D'!$A$6:$B$42,2,0)&amp;" - "&amp;'6D'!$A$1,
IF(AM65="6E",INDEX(OFFSET('6E'!$A$6:$A$40,SMALL('6E'!AL$6:AL$40,COUNTIF(AM$6:AM65,"6E")),0),MATCH(1,OFFSET('6E'!O$6:O$40,SMALL('6E'!AL$6:AL$40,COUNTIF(AM$6:AM65,"6E")),0),0))&amp;" "&amp;VLOOKUP(INDEX(OFFSET('6E'!$A$6:$A$40,SMALL('6E'!AL$6:AL$40,COUNTIF(AM$6:AM65,"6E")),0),MATCH(1,OFFSET('6E'!O$6:O$40,SMALL('6E'!AL$6:AL$40,COUNTIF(AM$6:AM65,"6E")),0),0)),'6E'!$A$6:$B$40,2,0)&amp;" - "&amp;'6E'!$A$1,
IF(AM65="5A",INDEX(OFFSET('5A'!$A$6:$A$41,SMALL('5A'!AL$6:AL$41,COUNTIF(AM$6:AM65,"5A")),0),MATCH(1,OFFSET('5A'!O$6:O$41,SMALL('5A'!AL$6:AL$41,COUNTIF(AM$6:AM65,"5A")),0),0))&amp;" "&amp;VLOOKUP(INDEX(OFFSET('5A'!$A$6:$A$41,SMALL('5A'!AL$6:AL$41,COUNTIF(AM$6:AM65,"5A")),0),MATCH(1,OFFSET('5A'!O$6:O$41,SMALL('5A'!AL$6:AL$41,COUNTIF(AM$6:AM65,"5A")),0),0)),'5A'!$A$6:$B$41,2,0)&amp;" - "&amp;'5A'!$A$1,
IF(AM65="5B",INDEX(OFFSET('5B'!$A$6:$A$39,SMALL('5B'!AL$6:AL$39,COUNTIF(AM$6:AM65,"5B")),0),MATCH(1,OFFSET('5B'!O$6:O$39,SMALL('5B'!AL$6:AL$39,COUNTIF(AM$6:AM65,"5B")),0),0))&amp;" "&amp;VLOOKUP(INDEX(OFFSET('5B'!$A$6:$A$39,SMALL('5B'!AL$6:AL$39,COUNTIF(AM$6:AM65,"5B")),0),MATCH(1,OFFSET('5B'!O$6:O$39,SMALL('5B'!AL$6:AL$39,COUNTIF(AM$6:AM65,"5B")),0),0)),'5B'!$A$6:$B$39,2,0)&amp;" - "&amp;'5B'!$A$1,
IF(AM65="5C",INDEX(OFFSET('5C'!$A$6:$A$39,SMALL('5C'!AL$6:AL$39,COUNTIF(AM$6:AM65,"5C")),0),MATCH(1,OFFSET('5C'!O$6:O$39,SMALL('5C'!AL$6:AL$39,COUNTIF(AM$6:AM65,"5C")),0),0))&amp;" "&amp;VLOOKUP(INDEX(OFFSET('5C'!$A$6:$A$39,SMALL('5C'!AL$6:AL$39,COUNTIF(AM$6:AM65,"5C")),0),MATCH(1,OFFSET('5C'!O$6:O$39,SMALL('5C'!AL$6:AL$39,COUNTIF(AM$6:AM65,"5C")),0),0)),'5C'!$A$6:$B$39,2,0)&amp;" - "&amp;'5C'!$A$1,
IF(AM65="5D",INDEX(OFFSET('5D'!$A$6:$A$41,SMALL('5D'!AL$6:AL$41,COUNTIF(AM$6:AM65,"5D")),0),MATCH(1,OFFSET('5D'!O$6:O$41,SMALL('5D'!AL$6:AL$41,COUNTIF(AM$6:AM65,"5D")),0),0))&amp;" "&amp;VLOOKUP(INDEX(OFFSET('5D'!$A$6:$A$41,SMALL('5D'!AL$6:AL$41,COUNTIF(AM$6:AM65,"5D")),0),MATCH(1,OFFSET('5D'!O$6:O$41,SMALL('5D'!AL$6:AL$41,COUNTIF(AM$6:AM65,"5D")),0),0)),'5D'!$A$6:$B$41,2,0)&amp;" - "&amp;'5D'!$A$1,
IF(AM65="5E",INDEX(OFFSET('5E'!$A$6:$A$40,SMALL('5E'!AL$6:AL$40,COUNTIF(AM$6:AM65,"5E")),0),MATCH(1,OFFSET('5E'!O$6:O$40,SMALL('5E'!AL$6:AL$40,COUNTIF(AM$6:AM65,"5E")),0),0))&amp;" "&amp;VLOOKUP(INDEX(OFFSET('5E'!$A$6:$A$40,SMALL('5E'!AL$6:AL$40,COUNTIF(AM$6:AM65,"5E")),0),MATCH(1,OFFSET('5E'!O$6:O$40,SMALL('5E'!AL$6:AL$40,COUNTIF(AM$6:AM65,"5E")),0),0)),'5E'!$A$6:$B$40,2,0)&amp;" - "&amp;'5E'!$A$1,
IF(AM65="5F",INDEX(OFFSET('5F'!$A$6:$A$40,SMALL('5F'!AL$6:AL$40,COUNTIF(AM$6:AM65,"5F")),0),MATCH(1,OFFSET('5F'!O$6:O$40,SMALL('5F'!AL$6:AL$40,COUNTIF(AM$6:AM65,"5F")),0),0))&amp;" "&amp;VLOOKUP(INDEX(OFFSET('5F'!$A$6:$A$40,SMALL('5F'!AL$6:AL$40,COUNTIF(AM$6:AM65,"5F")),0),MATCH(1,OFFSET('5F'!O$6:O$40,SMALL('5F'!AL$6:AL$40,COUNTIF(AM$6:AM65,"5F")),0),0)),'5F'!$A$6:$B$40,2,0)&amp;" - "&amp;'5F'!$A$1,
IF(AM65="4A",INDEX(OFFSET('4A'!$A$6:$A$38,SMALL('4A'!AL$6:AL$38,COUNTIF(AM$6:AM65,"4A")),0),MATCH(1,OFFSET('4A'!O$6:O$38,SMALL('4A'!AL$6:AL$38,COUNTIF(AM$6:AM65,"4A")),0),0))&amp;" "&amp;VLOOKUP(INDEX(OFFSET('4A'!$A$6:$A$38,SMALL('4A'!AL$6:AL$38,COUNTIF(AM$6:AM65,"4A")),0),MATCH(1,OFFSET('4A'!O$6:O$38,SMALL('4A'!AL$6:AL$38,COUNTIF(AM$6:AM65,"4A")),0),0)),'4A'!$A$6:$B$38,2,0)&amp;" - "&amp;'4A'!$A$1,
IF(AM65="4B",INDEX(OFFSET('4B'!$A$6:$A$37,SMALL('4B'!AL$6:AL$37,COUNTIF(AM$6:AM65,"4B")),0),MATCH(1,OFFSET('4B'!O$6:O$37,SMALL('4B'!AL$6:AL$37,COUNTIF(AM$6:AM65,"4B")),0),0))&amp;" "&amp;VLOOKUP(INDEX(OFFSET('4B'!$A$6:$A$37,SMALL('4B'!AL$6:AL$37,COUNTIF(AM$6:AM65,"4B")),0),MATCH(1,OFFSET('4B'!O$6:O$37,SMALL('4B'!AL$6:AL$37,COUNTIF(AM$6:AM65,"4B")),0),0)),'4B'!$A$6:$B$37,2,0)&amp;" - "&amp;'4B'!$A$1,
IF(AM65="4C",INDEX(OFFSET('4C'!$A$6:$A$38,SMALL('4C'!AL$6:AL$38,COUNTIF(AM$6:AM65,"4C")),0),MATCH(1,OFFSET('4C'!O$6:O$38,SMALL('4C'!AL$6:AL$38,COUNTIF(AM$6:AM65,"4C")),0),0))&amp;" "&amp;VLOOKUP(INDEX(OFFSET('4C'!$A$6:$A$38,SMALL('4C'!AL$6:AL$38,COUNTIF(AM$6:AM65,"4C")),0),MATCH(1,OFFSET('4C'!O$6:O$38,SMALL('4C'!AL$6:AL$38,COUNTIF(AM$6:AM65,"4C")),0),0)),'4C'!$A$6:$B$38,2,0)&amp;" - "&amp;'4C'!$A$1,
IF(AM65="4D",INDEX(OFFSET('4D'!$A$6:$A$37,SMALL('4D'!AL$6:AL$37,COUNTIF(AM$6:AM65,"4D")),0),MATCH(1,OFFSET('4D'!O$6:O$37,SMALL('4D'!AL$6:AL$37,COUNTIF(AM$6:AM65,"4D")),0),0))&amp;" "&amp;VLOOKUP(INDEX(OFFSET('4D'!$A$6:$A$37,SMALL('4D'!AL$6:AL$37,COUNTIF(AM$6:AM65,"4D")),0),MATCH(1,OFFSET('4D'!O$6:O$37,SMALL('4D'!AL$6:AL$37,COUNTIF(AM$6:AM65,"4D")),0),0)),'4D'!$A$6:$B$37,2,0)&amp;" - "&amp;'4D'!$A$1,
IF(AM65="4E",INDEX(OFFSET('4E'!$A$6:$A$37,SMALL('4E'!AL$6:AL$37,COUNTIF(AM$6:AM65,"4E")),0),MATCH(1,OFFSET('4E'!O$6:O$37,SMALL('4E'!AL$6:AL$37,COUNTIF(AM$6:AM65,"4E")),0),0))&amp;" "&amp;VLOOKUP(INDEX(OFFSET('4E'!$A$6:$A$37,SMALL('4E'!AL$6:AL$37,COUNTIF(AM$6:AM65,"4E")),0),MATCH(1,OFFSET('4E'!O$6:O$37,SMALL('4E'!AL$6:AL$37,COUNTIF(AM$6:AM65,"4E")),0),0)),'4E'!$A$6:$B$37,2,0)&amp;" - "&amp;'4E'!$A$1,
IF(AM65="CM2",INDEX(OFFSET('CM2'!$A$6:$A$36,SMALL('CM2'!AL$6:AL$36,COUNTIF(AM$6:AM65,"CM2")),0),MATCH(1,OFFSET('CM2'!O$6:O$36,SMALL('CM2'!AL$6:AL$36,COUNTIF(AM$6:AM65,"CM2")),0),0))&amp;" "&amp;VLOOKUP(INDEX(OFFSET('CM2'!$A$6:$A$36,SMALL('CM2'!AL$6:AL$36,COUNTIF(AM$6:AM65,"CM2")),0),MATCH(1,OFFSET('CM2'!O$6:O$36,SMALL('CM2'!AL$6:AL$36,COUNTIF(AM$6:AM65,"CM2")),0),0)),'CM2'!$A$6:$B$36,2,0)&amp;" - "&amp;'CM2'!$A$1,BG65)))))))))))))))))),"")</f>
        <v/>
      </c>
      <c r="N65" s="30"/>
      <c r="O65" s="34" t="str">
        <f ca="1">IFERROR(IF(AO65="","",IF(AO65="6A",INDEX(OFFSET('6A'!$A$6:$A$39,SMALL('6A'!AN$6:AN$39,COUNTIF(AO$6:AO65,"6A")),0),MATCH(1,OFFSET('6A'!Q$6:Q$39,SMALL('6A'!AN$6:AN$39,COUNTIF(AO$6:AO65,"6A")),0),0))&amp;" "&amp;VLOOKUP(INDEX(OFFSET('6A'!$A$6:$A$39,SMALL('6A'!AN$6:AN$39,COUNTIF(AO$6:AO65,"6A")),0),MATCH(1,OFFSET('6A'!Q$6:Q$39,SMALL('6A'!AN$6:AN$39,COUNTIF(AO$6:AO65,"6A")),0),0)),'6A'!$A$6:$B$39,2,0)&amp;" - "&amp;'6A'!$A$1,
IF(AO65="6B",INDEX(OFFSET('6B'!$A$6:$A$39,SMALL('6B'!AN$6:AN$39,COUNTIF(AO$6:AO65,"6B")),0),MATCH(1,OFFSET('6B'!Q$6:Q$39,SMALL('6B'!AN$6:AN$39,COUNTIF(AO$6:AO65,"6B")),0),0))&amp;" "&amp;VLOOKUP(INDEX(OFFSET('6B'!$A$6:$A$39,SMALL('6B'!AN$6:AN$39,COUNTIF(AO$6:AO65,"6B")),0),MATCH(1,OFFSET('6B'!Q$6:Q$39,SMALL('6B'!AN$6:AN$39,COUNTIF(AO$6:AO65,"6B")),0),0)),'6B'!$A$6:$B$39,2,0)&amp;" - "&amp;'6B'!$A$1,
IF(AO65="6C",INDEX(OFFSET('6C'!$A$6:$A$41,SMALL('6C'!AN$6:AN$41,COUNTIF(AO$6:AO65,"6C")),0),MATCH(1,OFFSET('6C'!Q$6:Q$41,SMALL('6C'!AN$6:AN$41,COUNTIF(AO$6:AO65,"6C")),0),0))&amp;" "&amp;VLOOKUP(INDEX(OFFSET('6C'!$A$6:$A$41,SMALL('6C'!AN$6:AN$41,COUNTIF(AO$6:AO65,"6C")),0),MATCH(1,OFFSET('6C'!Q$6:Q$41,SMALL('6C'!AN$6:AN$41,COUNTIF(AO$6:AO65,"6C")),0),0)),'6C'!$A$6:$B$41,2,0)&amp;" - "&amp;'6C'!$A$1,
IF(AO65="6D",INDEX(OFFSET('6D'!$A$6:$A$42,SMALL('6D'!AN$6:AN$42,COUNTIF(AO$6:AO65,"6D")),0),MATCH(1,OFFSET('6D'!Q$6:Q$42,SMALL('6D'!AN$6:AN$42,COUNTIF(AO$6:AO65,"6D")),0),0))&amp;" "&amp;VLOOKUP(INDEX(OFFSET('6D'!$A$6:$A$42,SMALL('6D'!AN$6:AN$42,COUNTIF(AO$6:AO65,"6D")),0),MATCH(1,OFFSET('6D'!Q$6:Q$42,SMALL('6D'!AN$6:AN$42,COUNTIF(AO$6:AO65,"6D")),0),0)),'6D'!$A$6:$B$42,2,0)&amp;" - "&amp;'6D'!$A$1,
IF(AO65="6E",INDEX(OFFSET('6E'!$A$6:$A$40,SMALL('6E'!AN$6:AN$40,COUNTIF(AO$6:AO65,"6E")),0),MATCH(1,OFFSET('6E'!Q$6:Q$40,SMALL('6E'!AN$6:AN$40,COUNTIF(AO$6:AO65,"6E")),0),0))&amp;" "&amp;VLOOKUP(INDEX(OFFSET('6E'!$A$6:$A$40,SMALL('6E'!AN$6:AN$40,COUNTIF(AO$6:AO65,"6E")),0),MATCH(1,OFFSET('6E'!Q$6:Q$40,SMALL('6E'!AN$6:AN$40,COUNTIF(AO$6:AO65,"6E")),0),0)),'6E'!$A$6:$B$40,2,0)&amp;" - "&amp;'6E'!$A$1,
IF(AO65="5A",INDEX(OFFSET('5A'!$A$6:$A$41,SMALL('5A'!AN$6:AN$41,COUNTIF(AO$6:AO65,"5A")),0),MATCH(1,OFFSET('5A'!Q$6:Q$41,SMALL('5A'!AN$6:AN$41,COUNTIF(AO$6:AO65,"5A")),0),0))&amp;" "&amp;VLOOKUP(INDEX(OFFSET('5A'!$A$6:$A$41,SMALL('5A'!AN$6:AN$41,COUNTIF(AO$6:AO65,"5A")),0),MATCH(1,OFFSET('5A'!Q$6:Q$41,SMALL('5A'!AN$6:AN$41,COUNTIF(AO$6:AO65,"5A")),0),0)),'5A'!$A$6:$B$41,2,0)&amp;" - "&amp;'5A'!$A$1,
IF(AO65="5B",INDEX(OFFSET('5B'!$A$6:$A$39,SMALL('5B'!AN$6:AN$39,COUNTIF(AO$6:AO65,"5B")),0),MATCH(1,OFFSET('5B'!Q$6:Q$39,SMALL('5B'!AN$6:AN$39,COUNTIF(AO$6:AO65,"5B")),0),0))&amp;" "&amp;VLOOKUP(INDEX(OFFSET('5B'!$A$6:$A$39,SMALL('5B'!AN$6:AN$39,COUNTIF(AO$6:AO65,"5B")),0),MATCH(1,OFFSET('5B'!Q$6:Q$39,SMALL('5B'!AN$6:AN$39,COUNTIF(AO$6:AO65,"5B")),0),0)),'5B'!$A$6:$B$39,2,0)&amp;" - "&amp;'5B'!$A$1,
IF(AO65="5C",INDEX(OFFSET('5C'!$A$6:$A$39,SMALL('5C'!AN$6:AN$39,COUNTIF(AO$6:AO65,"5C")),0),MATCH(1,OFFSET('5C'!Q$6:Q$39,SMALL('5C'!AN$6:AN$39,COUNTIF(AO$6:AO65,"5C")),0),0))&amp;" "&amp;VLOOKUP(INDEX(OFFSET('5C'!$A$6:$A$39,SMALL('5C'!AN$6:AN$39,COUNTIF(AO$6:AO65,"5C")),0),MATCH(1,OFFSET('5C'!Q$6:Q$39,SMALL('5C'!AN$6:AN$39,COUNTIF(AO$6:AO65,"5C")),0),0)),'5C'!$A$6:$B$39,2,0)&amp;" - "&amp;'5C'!$A$1,
IF(AO65="5D",INDEX(OFFSET('5D'!$A$6:$A$41,SMALL('5D'!AN$6:AN$41,COUNTIF(AO$6:AO65,"5D")),0),MATCH(1,OFFSET('5D'!Q$6:Q$41,SMALL('5D'!AN$6:AN$41,COUNTIF(AO$6:AO65,"5D")),0),0))&amp;" "&amp;VLOOKUP(INDEX(OFFSET('5D'!$A$6:$A$41,SMALL('5D'!AN$6:AN$41,COUNTIF(AO$6:AO65,"5D")),0),MATCH(1,OFFSET('5D'!Q$6:Q$41,SMALL('5D'!AN$6:AN$41,COUNTIF(AO$6:AO65,"5D")),0),0)),'5D'!$A$6:$B$41,2,0)&amp;" - "&amp;'5D'!$A$1,
IF(AO65="5E",INDEX(OFFSET('5E'!$A$6:$A$40,SMALL('5E'!AN$6:AN$40,COUNTIF(AO$6:AO65,"5E")),0),MATCH(1,OFFSET('5E'!Q$6:Q$40,SMALL('5E'!AN$6:AN$40,COUNTIF(AO$6:AO65,"5E")),0),0))&amp;" "&amp;VLOOKUP(INDEX(OFFSET('5E'!$A$6:$A$40,SMALL('5E'!AN$6:AN$40,COUNTIF(AO$6:AO65,"5E")),0),MATCH(1,OFFSET('5E'!Q$6:Q$40,SMALL('5E'!AN$6:AN$40,COUNTIF(AO$6:AO65,"5E")),0),0)),'5E'!$A$6:$B$40,2,0)&amp;" - "&amp;'5E'!$A$1,
IF(AO65="5F",INDEX(OFFSET('5F'!$A$6:$A$40,SMALL('5F'!AN$6:AN$40,COUNTIF(AO$6:AO65,"5F")),0),MATCH(1,OFFSET('5F'!Q$6:Q$40,SMALL('5F'!AN$6:AN$40,COUNTIF(AO$6:AO65,"5F")),0),0))&amp;" "&amp;VLOOKUP(INDEX(OFFSET('5F'!$A$6:$A$40,SMALL('5F'!AN$6:AN$40,COUNTIF(AO$6:AO65,"5F")),0),MATCH(1,OFFSET('5F'!Q$6:Q$40,SMALL('5F'!AN$6:AN$40,COUNTIF(AO$6:AO65,"5F")),0),0)),'5F'!$A$6:$B$40,2,0)&amp;" - "&amp;'5F'!$A$1,
IF(AO65="4A",INDEX(OFFSET('4A'!$A$6:$A$38,SMALL('4A'!AN$6:AN$38,COUNTIF(AO$6:AO65,"4A")),0),MATCH(1,OFFSET('4A'!Q$6:Q$38,SMALL('4A'!AN$6:AN$38,COUNTIF(AO$6:AO65,"4A")),0),0))&amp;" "&amp;VLOOKUP(INDEX(OFFSET('4A'!$A$6:$A$38,SMALL('4A'!AN$6:AN$38,COUNTIF(AO$6:AO65,"4A")),0),MATCH(1,OFFSET('4A'!Q$6:Q$38,SMALL('4A'!AN$6:AN$38,COUNTIF(AO$6:AO65,"4A")),0),0)),'4A'!$A$6:$B$38,2,0)&amp;" - "&amp;'4A'!$A$1,
IF(AO65="4B",INDEX(OFFSET('4B'!$A$6:$A$37,SMALL('4B'!AN$6:AN$37,COUNTIF(AO$6:AO65,"4B")),0),MATCH(1,OFFSET('4B'!Q$6:Q$37,SMALL('4B'!AN$6:AN$37,COUNTIF(AO$6:AO65,"4B")),0),0))&amp;" "&amp;VLOOKUP(INDEX(OFFSET('4B'!$A$6:$A$37,SMALL('4B'!AN$6:AN$37,COUNTIF(AO$6:AO65,"4B")),0),MATCH(1,OFFSET('4B'!Q$6:Q$37,SMALL('4B'!AN$6:AN$37,COUNTIF(AO$6:AO65,"4B")),0),0)),'4B'!$A$6:$B$37,2,0)&amp;" - "&amp;'4B'!$A$1,
IF(AO65="4C",INDEX(OFFSET('4C'!$A$6:$A$38,SMALL('4C'!AN$6:AN$38,COUNTIF(AO$6:AO65,"4C")),0),MATCH(1,OFFSET('4C'!Q$6:Q$38,SMALL('4C'!AN$6:AN$38,COUNTIF(AO$6:AO65,"4C")),0),0))&amp;" "&amp;VLOOKUP(INDEX(OFFSET('4C'!$A$6:$A$38,SMALL('4C'!AN$6:AN$38,COUNTIF(AO$6:AO65,"4C")),0),MATCH(1,OFFSET('4C'!Q$6:Q$38,SMALL('4C'!AN$6:AN$38,COUNTIF(AO$6:AO65,"4C")),0),0)),'4C'!$A$6:$B$38,2,0)&amp;" - "&amp;'4C'!$A$1,
IF(AO65="4D",INDEX(OFFSET('4D'!$A$6:$A$37,SMALL('4D'!AN$6:AN$37,COUNTIF(AO$6:AO65,"4D")),0),MATCH(1,OFFSET('4D'!Q$6:Q$37,SMALL('4D'!AN$6:AN$37,COUNTIF(AO$6:AO65,"4D")),0),0))&amp;" "&amp;VLOOKUP(INDEX(OFFSET('4D'!$A$6:$A$37,SMALL('4D'!AN$6:AN$37,COUNTIF(AO$6:AO65,"4D")),0),MATCH(1,OFFSET('4D'!Q$6:Q$37,SMALL('4D'!AN$6:AN$37,COUNTIF(AO$6:AO65,"4D")),0),0)),'4D'!$A$6:$B$37,2,0)&amp;" - "&amp;'4D'!$A$1,
IF(AO65="4E",INDEX(OFFSET('4E'!$A$6:$A$37,SMALL('4E'!AN$6:AN$37,COUNTIF(AO$6:AO65,"4E")),0),MATCH(1,OFFSET('4E'!Q$6:Q$37,SMALL('4E'!AN$6:AN$37,COUNTIF(AO$6:AO65,"4E")),0),0))&amp;" "&amp;VLOOKUP(INDEX(OFFSET('4E'!$A$6:$A$37,SMALL('4E'!AN$6:AN$37,COUNTIF(AO$6:AO65,"4E")),0),MATCH(1,OFFSET('4E'!Q$6:Q$37,SMALL('4E'!AN$6:AN$37,COUNTIF(AO$6:AO65,"4E")),0),0)),'4E'!$A$6:$B$37,2,0)&amp;" - "&amp;'4E'!$A$1,
IF(AO65="CM2",INDEX(OFFSET('CM2'!$A$6:$A$36,SMALL('CM2'!AN$6:AN$36,COUNTIF(AO$6:AO65,"CM2")),0),MATCH(1,OFFSET('CM2'!Q$6:Q$36,SMALL('CM2'!AN$6:AN$36,COUNTIF(AO$6:AO65,"CM2")),0),0))&amp;" "&amp;VLOOKUP(INDEX(OFFSET('CM2'!$A$6:$A$36,SMALL('CM2'!AN$6:AN$36,COUNTIF(AO$6:AO65,"CM2")),0),MATCH(1,OFFSET('CM2'!Q$6:Q$36,SMALL('CM2'!AN$6:AN$36,COUNTIF(AO$6:AO65,"CM2")),0),0)),'CM2'!$A$6:$B$36,2,0)&amp;" - "&amp;'CM2'!$A$1,BI65)))))))))))))))))),"")</f>
        <v/>
      </c>
      <c r="P65" s="56" t="str">
        <f ca="1">IFERROR(IF(AP65="","",IF(AP65="6A",INDEX(OFFSET('6A'!$A$6:$A$39,SMALL('6A'!AO$6:AO$39,COUNTIF(AP$6:AP65,"6A")),0),MATCH(1,OFFSET('6A'!R$6:R$39,SMALL('6A'!AO$6:AO$39,COUNTIF(AP$6:AP65,"6A")),0),0))&amp;" "&amp;VLOOKUP(INDEX(OFFSET('6A'!$A$6:$A$39,SMALL('6A'!AO$6:AO$39,COUNTIF(AP$6:AP65,"6A")),0),MATCH(1,OFFSET('6A'!R$6:R$39,SMALL('6A'!AO$6:AO$39,COUNTIF(AP$6:AP65,"6A")),0),0)),'6A'!$A$6:$B$39,2,0)&amp;" - "&amp;'6A'!$A$1,
IF(AP65="6B",INDEX(OFFSET('6B'!$A$6:$A$39,SMALL('6B'!AO$6:AO$39,COUNTIF(AP$6:AP65,"6B")),0),MATCH(1,OFFSET('6B'!R$6:R$39,SMALL('6B'!AO$6:AO$39,COUNTIF(AP$6:AP65,"6B")),0),0))&amp;" "&amp;VLOOKUP(INDEX(OFFSET('6B'!$A$6:$A$39,SMALL('6B'!AO$6:AO$39,COUNTIF(AP$6:AP65,"6B")),0),MATCH(1,OFFSET('6B'!R$6:R$39,SMALL('6B'!AO$6:AO$39,COUNTIF(AP$6:AP65,"6B")),0),0)),'6B'!$A$6:$B$39,2,0)&amp;" - "&amp;'6B'!$A$1,
IF(AP65="6C",INDEX(OFFSET('6C'!$A$6:$A$41,SMALL('6C'!AO$6:AO$41,COUNTIF(AP$6:AP65,"6C")),0),MATCH(1,OFFSET('6C'!R$6:R$41,SMALL('6C'!AO$6:AO$41,COUNTIF(AP$6:AP65,"6C")),0),0))&amp;" "&amp;VLOOKUP(INDEX(OFFSET('6C'!$A$6:$A$41,SMALL('6C'!AO$6:AO$41,COUNTIF(AP$6:AP65,"6C")),0),MATCH(1,OFFSET('6C'!R$6:R$41,SMALL('6C'!AO$6:AO$41,COUNTIF(AP$6:AP65,"6C")),0),0)),'6C'!$A$6:$B$41,2,0)&amp;" - "&amp;'6C'!$A$1,
IF(AP65="6D",INDEX(OFFSET('6D'!$A$6:$A$42,SMALL('6D'!AO$6:AO$42,COUNTIF(AP$6:AP65,"6D")),0),MATCH(1,OFFSET('6D'!R$6:R$42,SMALL('6D'!AO$6:AO$42,COUNTIF(AP$6:AP65,"6D")),0),0))&amp;" "&amp;VLOOKUP(INDEX(OFFSET('6D'!$A$6:$A$42,SMALL('6D'!AO$6:AO$42,COUNTIF(AP$6:AP65,"6D")),0),MATCH(1,OFFSET('6D'!R$6:R$42,SMALL('6D'!AO$6:AO$42,COUNTIF(AP$6:AP65,"6D")),0),0)),'6D'!$A$6:$B$42,2,0)&amp;" - "&amp;'6D'!$A$1,
IF(AP65="6E",INDEX(OFFSET('6E'!$A$6:$A$40,SMALL('6E'!AO$6:AO$40,COUNTIF(AP$6:AP65,"6E")),0),MATCH(1,OFFSET('6E'!R$6:R$40,SMALL('6E'!AO$6:AO$40,COUNTIF(AP$6:AP65,"6E")),0),0))&amp;" "&amp;VLOOKUP(INDEX(OFFSET('6E'!$A$6:$A$40,SMALL('6E'!AO$6:AO$40,COUNTIF(AP$6:AP65,"6E")),0),MATCH(1,OFFSET('6E'!R$6:R$40,SMALL('6E'!AO$6:AO$40,COUNTIF(AP$6:AP65,"6E")),0),0)),'6E'!$A$6:$B$40,2,0)&amp;" - "&amp;'6E'!$A$1,
IF(AP65="5A",INDEX(OFFSET('5A'!$A$6:$A$41,SMALL('5A'!AO$6:AO$41,COUNTIF(AP$6:AP65,"5A")),0),MATCH(1,OFFSET('5A'!R$6:R$41,SMALL('5A'!AO$6:AO$41,COUNTIF(AP$6:AP65,"5A")),0),0))&amp;" "&amp;VLOOKUP(INDEX(OFFSET('5A'!$A$6:$A$41,SMALL('5A'!AO$6:AO$41,COUNTIF(AP$6:AP65,"5A")),0),MATCH(1,OFFSET('5A'!R$6:R$41,SMALL('5A'!AO$6:AO$41,COUNTIF(AP$6:AP65,"5A")),0),0)),'5A'!$A$6:$B$41,2,0)&amp;" - "&amp;'5A'!$A$1,
IF(AP65="5B",INDEX(OFFSET('5B'!$A$6:$A$39,SMALL('5B'!AO$6:AO$39,COUNTIF(AP$6:AP65,"5B")),0),MATCH(1,OFFSET('5B'!R$6:R$39,SMALL('5B'!AO$6:AO$39,COUNTIF(AP$6:AP65,"5B")),0),0))&amp;" "&amp;VLOOKUP(INDEX(OFFSET('5B'!$A$6:$A$39,SMALL('5B'!AO$6:AO$39,COUNTIF(AP$6:AP65,"5B")),0),MATCH(1,OFFSET('5B'!R$6:R$39,SMALL('5B'!AO$6:AO$39,COUNTIF(AP$6:AP65,"5B")),0),0)),'5B'!$A$6:$B$39,2,0)&amp;" - "&amp;'5B'!$A$1,
IF(AP65="5C",INDEX(OFFSET('5C'!$A$6:$A$39,SMALL('5C'!AO$6:AO$39,COUNTIF(AP$6:AP65,"5C")),0),MATCH(1,OFFSET('5C'!R$6:R$39,SMALL('5C'!AO$6:AO$39,COUNTIF(AP$6:AP65,"5C")),0),0))&amp;" "&amp;VLOOKUP(INDEX(OFFSET('5C'!$A$6:$A$39,SMALL('5C'!AO$6:AO$39,COUNTIF(AP$6:AP65,"5C")),0),MATCH(1,OFFSET('5C'!R$6:R$39,SMALL('5C'!AO$6:AO$39,COUNTIF(AP$6:AP65,"5C")),0),0)),'5C'!$A$6:$B$39,2,0)&amp;" - "&amp;'5C'!$A$1,
IF(AP65="5D",INDEX(OFFSET('5D'!$A$6:$A$41,SMALL('5D'!AO$6:AO$41,COUNTIF(AP$6:AP65,"5D")),0),MATCH(1,OFFSET('5D'!R$6:R$41,SMALL('5D'!AO$6:AO$41,COUNTIF(AP$6:AP65,"5D")),0),0))&amp;" "&amp;VLOOKUP(INDEX(OFFSET('5D'!$A$6:$A$41,SMALL('5D'!AO$6:AO$41,COUNTIF(AP$6:AP65,"5D")),0),MATCH(1,OFFSET('5D'!R$6:R$41,SMALL('5D'!AO$6:AO$41,COUNTIF(AP$6:AP65,"5D")),0),0)),'5D'!$A$6:$B$41,2,0)&amp;" - "&amp;'5D'!$A$1,
IF(AP65="5E",INDEX(OFFSET('5E'!$A$6:$A$40,SMALL('5E'!AO$6:AO$40,COUNTIF(AP$6:AP65,"5E")),0),MATCH(1,OFFSET('5E'!R$6:R$40,SMALL('5E'!AO$6:AO$40,COUNTIF(AP$6:AP65,"5E")),0),0))&amp;" "&amp;VLOOKUP(INDEX(OFFSET('5E'!$A$6:$A$40,SMALL('5E'!AO$6:AO$40,COUNTIF(AP$6:AP65,"5E")),0),MATCH(1,OFFSET('5E'!R$6:R$40,SMALL('5E'!AO$6:AO$40,COUNTIF(AP$6:AP65,"5E")),0),0)),'5E'!$A$6:$B$40,2,0)&amp;" - "&amp;'5E'!$A$1,
IF(AP65="5F",INDEX(OFFSET('5F'!$A$6:$A$40,SMALL('5F'!AO$6:AO$40,COUNTIF(AP$6:AP65,"5F")),0),MATCH(1,OFFSET('5F'!R$6:R$40,SMALL('5F'!AO$6:AO$40,COUNTIF(AP$6:AP65,"5F")),0),0))&amp;" "&amp;VLOOKUP(INDEX(OFFSET('5F'!$A$6:$A$40,SMALL('5F'!AO$6:AO$40,COUNTIF(AP$6:AP65,"5F")),0),MATCH(1,OFFSET('5F'!R$6:R$40,SMALL('5F'!AO$6:AO$40,COUNTIF(AP$6:AP65,"5F")),0),0)),'5F'!$A$6:$B$40,2,0)&amp;" - "&amp;'5F'!$A$1,
IF(AP65="4A",INDEX(OFFSET('4A'!$A$6:$A$38,SMALL('4A'!AO$6:AO$38,COUNTIF(AP$6:AP65,"4A")),0),MATCH(1,OFFSET('4A'!R$6:R$38,SMALL('4A'!AO$6:AO$38,COUNTIF(AP$6:AP65,"4A")),0),0))&amp;" "&amp;VLOOKUP(INDEX(OFFSET('4A'!$A$6:$A$38,SMALL('4A'!AO$6:AO$38,COUNTIF(AP$6:AP65,"4A")),0),MATCH(1,OFFSET('4A'!R$6:R$38,SMALL('4A'!AO$6:AO$38,COUNTIF(AP$6:AP65,"4A")),0),0)),'4A'!$A$6:$B$38,2,0)&amp;" - "&amp;'4A'!$A$1,
IF(AP65="4B",INDEX(OFFSET('4B'!$A$6:$A$37,SMALL('4B'!AO$6:AO$37,COUNTIF(AP$6:AP65,"4B")),0),MATCH(1,OFFSET('4B'!R$6:R$37,SMALL('4B'!AO$6:AO$37,COUNTIF(AP$6:AP65,"4B")),0),0))&amp;" "&amp;VLOOKUP(INDEX(OFFSET('4B'!$A$6:$A$37,SMALL('4B'!AO$6:AO$37,COUNTIF(AP$6:AP65,"4B")),0),MATCH(1,OFFSET('4B'!R$6:R$37,SMALL('4B'!AO$6:AO$37,COUNTIF(AP$6:AP65,"4B")),0),0)),'4B'!$A$6:$B$37,2,0)&amp;" - "&amp;'4B'!$A$1,
IF(AP65="4C",INDEX(OFFSET('4C'!$A$6:$A$38,SMALL('4C'!AO$6:AO$38,COUNTIF(AP$6:AP65,"4C")),0),MATCH(1,OFFSET('4C'!R$6:R$38,SMALL('4C'!AO$6:AO$38,COUNTIF(AP$6:AP65,"4C")),0),0))&amp;" "&amp;VLOOKUP(INDEX(OFFSET('4C'!$A$6:$A$38,SMALL('4C'!AO$6:AO$38,COUNTIF(AP$6:AP65,"4C")),0),MATCH(1,OFFSET('4C'!R$6:R$38,SMALL('4C'!AO$6:AO$38,COUNTIF(AP$6:AP65,"4C")),0),0)),'4C'!$A$6:$B$38,2,0)&amp;" - "&amp;'4C'!$A$1,
IF(AP65="4D",INDEX(OFFSET('4D'!$A$6:$A$37,SMALL('4D'!AO$6:AO$37,COUNTIF(AP$6:AP65,"4D")),0),MATCH(1,OFFSET('4D'!R$6:R$37,SMALL('4D'!AO$6:AO$37,COUNTIF(AP$6:AP65,"4D")),0),0))&amp;" "&amp;VLOOKUP(INDEX(OFFSET('4D'!$A$6:$A$37,SMALL('4D'!AO$6:AO$37,COUNTIF(AP$6:AP65,"4D")),0),MATCH(1,OFFSET('4D'!R$6:R$37,SMALL('4D'!AO$6:AO$37,COUNTIF(AP$6:AP65,"4D")),0),0)),'4D'!$A$6:$B$37,2,0)&amp;" - "&amp;'4D'!$A$1,
IF(AP65="4E",INDEX(OFFSET('4E'!$A$6:$A$37,SMALL('4E'!AO$6:AO$37,COUNTIF(AP$6:AP65,"4E")),0),MATCH(1,OFFSET('4E'!R$6:R$37,SMALL('4E'!AO$6:AO$37,COUNTIF(AP$6:AP65,"4E")),0),0))&amp;" "&amp;VLOOKUP(INDEX(OFFSET('4E'!$A$6:$A$37,SMALL('4E'!AO$6:AO$37,COUNTIF(AP$6:AP65,"4E")),0),MATCH(1,OFFSET('4E'!R$6:R$37,SMALL('4E'!AO$6:AO$37,COUNTIF(AP$6:AP65,"4E")),0),0)),'4E'!$A$6:$B$37,2,0)&amp;" - "&amp;'4E'!$A$1,
IF(AP65="CM2",INDEX(OFFSET('CM2'!$A$6:$A$36,SMALL('CM2'!AO$6:AO$36,COUNTIF(AP$6:AP65,"CM2")),0),MATCH(1,OFFSET('CM2'!R$6:R$36,SMALL('CM2'!AO$6:AO$36,COUNTIF(AP$6:AP65,"CM2")),0),0))&amp;" "&amp;VLOOKUP(INDEX(OFFSET('CM2'!$A$6:$A$36,SMALL('CM2'!AO$6:AO$36,COUNTIF(AP$6:AP65,"CM2")),0),MATCH(1,OFFSET('CM2'!R$6:R$36,SMALL('CM2'!AO$6:AO$36,COUNTIF(AP$6:AP65,"CM2")),0),0)),'CM2'!$A$6:$B$36,2,0)&amp;" - "&amp;'CM2'!$A$1,BJ65)))))))))))))))))),"")</f>
        <v/>
      </c>
      <c r="Q65" s="65" t="str">
        <f ca="1">IFERROR(IF(AQ65="","",IF(AQ65="6A",INDEX(OFFSET('6A'!$A$6:$A$39,SMALL('6A'!AP$6:AP$39,COUNTIF(AQ$6:AQ65,"6A")),0),MATCH(1,OFFSET('6A'!S$6:S$39,SMALL('6A'!AP$6:AP$39,COUNTIF(AQ$6:AQ65,"6A")),0),0))&amp;" "&amp;VLOOKUP(INDEX(OFFSET('6A'!$A$6:$A$39,SMALL('6A'!AP$6:AP$39,COUNTIF(AQ$6:AQ65,"6A")),0),MATCH(1,OFFSET('6A'!S$6:S$39,SMALL('6A'!AP$6:AP$39,COUNTIF(AQ$6:AQ65,"6A")),0),0)),'6A'!$A$6:$B$39,2,0)&amp;" - "&amp;'6A'!$A$1,
IF(AQ65="6B",INDEX(OFFSET('6B'!$A$6:$A$39,SMALL('6B'!AP$6:AP$39,COUNTIF(AQ$6:AQ65,"6B")),0),MATCH(1,OFFSET('6B'!S$6:S$39,SMALL('6B'!AP$6:AP$39,COUNTIF(AQ$6:AQ65,"6B")),0),0))&amp;" "&amp;VLOOKUP(INDEX(OFFSET('6B'!$A$6:$A$39,SMALL('6B'!AP$6:AP$39,COUNTIF(AQ$6:AQ65,"6B")),0),MATCH(1,OFFSET('6B'!S$6:S$39,SMALL('6B'!AP$6:AP$39,COUNTIF(AQ$6:AQ65,"6B")),0),0)),'6B'!$A$6:$B$39,2,0)&amp;" - "&amp;'6B'!$A$1,
IF(AQ65="6C",INDEX(OFFSET('6C'!$A$6:$A$41,SMALL('6C'!AP$6:AP$41,COUNTIF(AQ$6:AQ65,"6C")),0),MATCH(1,OFFSET('6C'!S$6:S$41,SMALL('6C'!AP$6:AP$41,COUNTIF(AQ$6:AQ65,"6C")),0),0))&amp;" "&amp;VLOOKUP(INDEX(OFFSET('6C'!$A$6:$A$41,SMALL('6C'!AP$6:AP$41,COUNTIF(AQ$6:AQ65,"6C")),0),MATCH(1,OFFSET('6C'!S$6:S$41,SMALL('6C'!AP$6:AP$41,COUNTIF(AQ$6:AQ65,"6C")),0),0)),'6C'!$A$6:$B$41,2,0)&amp;" - "&amp;'6C'!$A$1,
IF(AQ65="6D",INDEX(OFFSET('6D'!$A$6:$A$42,SMALL('6D'!AP$6:AP$42,COUNTIF(AQ$6:AQ65,"6D")),0),MATCH(1,OFFSET('6D'!S$6:S$42,SMALL('6D'!AP$6:AP$42,COUNTIF(AQ$6:AQ65,"6D")),0),0))&amp;" "&amp;VLOOKUP(INDEX(OFFSET('6D'!$A$6:$A$42,SMALL('6D'!AP$6:AP$42,COUNTIF(AQ$6:AQ65,"6D")),0),MATCH(1,OFFSET('6D'!S$6:S$42,SMALL('6D'!AP$6:AP$42,COUNTIF(AQ$6:AQ65,"6D")),0),0)),'6D'!$A$6:$B$42,2,0)&amp;" - "&amp;'6D'!$A$1,
IF(AQ65="6E",INDEX(OFFSET('6E'!$A$6:$A$40,SMALL('6E'!AP$6:AP$40,COUNTIF(AQ$6:AQ65,"6E")),0),MATCH(1,OFFSET('6E'!S$6:S$40,SMALL('6E'!AP$6:AP$40,COUNTIF(AQ$6:AQ65,"6E")),0),0))&amp;" "&amp;VLOOKUP(INDEX(OFFSET('6E'!$A$6:$A$40,SMALL('6E'!AP$6:AP$40,COUNTIF(AQ$6:AQ65,"6E")),0),MATCH(1,OFFSET('6E'!S$6:S$40,SMALL('6E'!AP$6:AP$40,COUNTIF(AQ$6:AQ65,"6E")),0),0)),'6E'!$A$6:$B$40,2,0)&amp;" - "&amp;'6E'!$A$1,
IF(AQ65="5A",INDEX(OFFSET('5A'!$A$6:$A$41,SMALL('5A'!AP$6:AP$41,COUNTIF(AQ$6:AQ65,"5A")),0),MATCH(1,OFFSET('5A'!S$6:S$41,SMALL('5A'!AP$6:AP$41,COUNTIF(AQ$6:AQ65,"5A")),0),0))&amp;" "&amp;VLOOKUP(INDEX(OFFSET('5A'!$A$6:$A$41,SMALL('5A'!AP$6:AP$41,COUNTIF(AQ$6:AQ65,"5A")),0),MATCH(1,OFFSET('5A'!S$6:S$41,SMALL('5A'!AP$6:AP$41,COUNTIF(AQ$6:AQ65,"5A")),0),0)),'5A'!$A$6:$B$41,2,0)&amp;" - "&amp;'5A'!$A$1,
IF(AQ65="5B",INDEX(OFFSET('5B'!$A$6:$A$39,SMALL('5B'!AP$6:AP$39,COUNTIF(AQ$6:AQ65,"5B")),0),MATCH(1,OFFSET('5B'!S$6:S$39,SMALL('5B'!AP$6:AP$39,COUNTIF(AQ$6:AQ65,"5B")),0),0))&amp;" "&amp;VLOOKUP(INDEX(OFFSET('5B'!$A$6:$A$39,SMALL('5B'!AP$6:AP$39,COUNTIF(AQ$6:AQ65,"5B")),0),MATCH(1,OFFSET('5B'!S$6:S$39,SMALL('5B'!AP$6:AP$39,COUNTIF(AQ$6:AQ65,"5B")),0),0)),'5B'!$A$6:$B$39,2,0)&amp;" - "&amp;'5B'!$A$1,
IF(AQ65="5C",INDEX(OFFSET('5C'!$A$6:$A$39,SMALL('5C'!AP$6:AP$39,COUNTIF(AQ$6:AQ65,"5C")),0),MATCH(1,OFFSET('5C'!S$6:S$39,SMALL('5C'!AP$6:AP$39,COUNTIF(AQ$6:AQ65,"5C")),0),0))&amp;" "&amp;VLOOKUP(INDEX(OFFSET('5C'!$A$6:$A$39,SMALL('5C'!AP$6:AP$39,COUNTIF(AQ$6:AQ65,"5C")),0),MATCH(1,OFFSET('5C'!S$6:S$39,SMALL('5C'!AP$6:AP$39,COUNTIF(AQ$6:AQ65,"5C")),0),0)),'5C'!$A$6:$B$39,2,0)&amp;" - "&amp;'5C'!$A$1,
IF(AQ65="5D",INDEX(OFFSET('5D'!$A$6:$A$41,SMALL('5D'!AP$6:AP$41,COUNTIF(AQ$6:AQ65,"5D")),0),MATCH(1,OFFSET('5D'!S$6:S$41,SMALL('5D'!AP$6:AP$41,COUNTIF(AQ$6:AQ65,"5D")),0),0))&amp;" "&amp;VLOOKUP(INDEX(OFFSET('5D'!$A$6:$A$41,SMALL('5D'!AP$6:AP$41,COUNTIF(AQ$6:AQ65,"5D")),0),MATCH(1,OFFSET('5D'!S$6:S$41,SMALL('5D'!AP$6:AP$41,COUNTIF(AQ$6:AQ65,"5D")),0),0)),'5D'!$A$6:$B$41,2,0)&amp;" - "&amp;'5D'!$A$1,
IF(AQ65="5E",INDEX(OFFSET('5E'!$A$6:$A$40,SMALL('5E'!AP$6:AP$40,COUNTIF(AQ$6:AQ65,"5E")),0),MATCH(1,OFFSET('5E'!S$6:S$40,SMALL('5E'!AP$6:AP$40,COUNTIF(AQ$6:AQ65,"5E")),0),0))&amp;" "&amp;VLOOKUP(INDEX(OFFSET('5E'!$A$6:$A$40,SMALL('5E'!AP$6:AP$40,COUNTIF(AQ$6:AQ65,"5E")),0),MATCH(1,OFFSET('5E'!S$6:S$40,SMALL('5E'!AP$6:AP$40,COUNTIF(AQ$6:AQ65,"5E")),0),0)),'5E'!$A$6:$B$40,2,0)&amp;" - "&amp;'5E'!$A$1,
IF(AQ65="5F",INDEX(OFFSET('5F'!$A$6:$A$40,SMALL('5F'!AP$6:AP$40,COUNTIF(AQ$6:AQ65,"5F")),0),MATCH(1,OFFSET('5F'!S$6:S$40,SMALL('5F'!AP$6:AP$40,COUNTIF(AQ$6:AQ65,"5F")),0),0))&amp;" "&amp;VLOOKUP(INDEX(OFFSET('5F'!$A$6:$A$40,SMALL('5F'!AP$6:AP$40,COUNTIF(AQ$6:AQ65,"5F")),0),MATCH(1,OFFSET('5F'!S$6:S$40,SMALL('5F'!AP$6:AP$40,COUNTIF(AQ$6:AQ65,"5F")),0),0)),'5F'!$A$6:$B$40,2,0)&amp;" - "&amp;'5F'!$A$1,
IF(AQ65="4A",INDEX(OFFSET('4A'!$A$6:$A$38,SMALL('4A'!AP$6:AP$38,COUNTIF(AQ$6:AQ65,"4A")),0),MATCH(1,OFFSET('4A'!S$6:S$38,SMALL('4A'!AP$6:AP$38,COUNTIF(AQ$6:AQ65,"4A")),0),0))&amp;" "&amp;VLOOKUP(INDEX(OFFSET('4A'!$A$6:$A$38,SMALL('4A'!AP$6:AP$38,COUNTIF(AQ$6:AQ65,"4A")),0),MATCH(1,OFFSET('4A'!S$6:S$38,SMALL('4A'!AP$6:AP$38,COUNTIF(AQ$6:AQ65,"4A")),0),0)),'4A'!$A$6:$B$38,2,0)&amp;" - "&amp;'4A'!$A$1,
IF(AQ65="4B",INDEX(OFFSET('4B'!$A$6:$A$37,SMALL('4B'!AP$6:AP$37,COUNTIF(AQ$6:AQ65,"4B")),0),MATCH(1,OFFSET('4B'!S$6:S$37,SMALL('4B'!AP$6:AP$37,COUNTIF(AQ$6:AQ65,"4B")),0),0))&amp;" "&amp;VLOOKUP(INDEX(OFFSET('4B'!$A$6:$A$37,SMALL('4B'!AP$6:AP$37,COUNTIF(AQ$6:AQ65,"4B")),0),MATCH(1,OFFSET('4B'!S$6:S$37,SMALL('4B'!AP$6:AP$37,COUNTIF(AQ$6:AQ65,"4B")),0),0)),'4B'!$A$6:$B$37,2,0)&amp;" - "&amp;'4B'!$A$1,
IF(AQ65="4C",INDEX(OFFSET('4C'!$A$6:$A$38,SMALL('4C'!AP$6:AP$38,COUNTIF(AQ$6:AQ65,"4C")),0),MATCH(1,OFFSET('4C'!S$6:S$38,SMALL('4C'!AP$6:AP$38,COUNTIF(AQ$6:AQ65,"4C")),0),0))&amp;" "&amp;VLOOKUP(INDEX(OFFSET('4C'!$A$6:$A$38,SMALL('4C'!AP$6:AP$38,COUNTIF(AQ$6:AQ65,"4C")),0),MATCH(1,OFFSET('4C'!S$6:S$38,SMALL('4C'!AP$6:AP$38,COUNTIF(AQ$6:AQ65,"4C")),0),0)),'4C'!$A$6:$B$38,2,0)&amp;" - "&amp;'4C'!$A$1,
IF(AQ65="4D",INDEX(OFFSET('4D'!$A$6:$A$37,SMALL('4D'!AP$6:AP$37,COUNTIF(AQ$6:AQ65,"4D")),0),MATCH(1,OFFSET('4D'!S$6:S$37,SMALL('4D'!AP$6:AP$37,COUNTIF(AQ$6:AQ65,"4D")),0),0))&amp;" "&amp;VLOOKUP(INDEX(OFFSET('4D'!$A$6:$A$37,SMALL('4D'!AP$6:AP$37,COUNTIF(AQ$6:AQ65,"4D")),0),MATCH(1,OFFSET('4D'!S$6:S$37,SMALL('4D'!AP$6:AP$37,COUNTIF(AQ$6:AQ65,"4D")),0),0)),'4D'!$A$6:$B$37,2,0)&amp;" - "&amp;'4D'!$A$1,
IF(AQ65="4E",INDEX(OFFSET('4E'!$A$6:$A$37,SMALL('4E'!AP$6:AP$37,COUNTIF(AQ$6:AQ65,"4E")),0),MATCH(1,OFFSET('4E'!S$6:S$37,SMALL('4E'!AP$6:AP$37,COUNTIF(AQ$6:AQ65,"4E")),0),0))&amp;" "&amp;VLOOKUP(INDEX(OFFSET('4E'!$A$6:$A$37,SMALL('4E'!AP$6:AP$37,COUNTIF(AQ$6:AQ65,"4E")),0),MATCH(1,OFFSET('4E'!S$6:S$37,SMALL('4E'!AP$6:AP$37,COUNTIF(AQ$6:AQ65,"4E")),0),0)),'4E'!$A$6:$B$37,2,0)&amp;" - "&amp;'4E'!$A$1,
IF(AQ65="CM2",INDEX(OFFSET('CM2'!$A$6:$A$36,SMALL('CM2'!AP$6:AP$36,COUNTIF(AQ$6:AQ65,"CM2")),0),MATCH(1,OFFSET('CM2'!S$6:S$36,SMALL('CM2'!AP$6:AP$36,COUNTIF(AQ$6:AQ65,"CM2")),0),0))&amp;" "&amp;VLOOKUP(INDEX(OFFSET('CM2'!$A$6:$A$36,SMALL('CM2'!AP$6:AP$36,COUNTIF(AQ$6:AQ65,"CM2")),0),MATCH(1,OFFSET('CM2'!S$6:S$36,SMALL('CM2'!AP$6:AP$36,COUNTIF(AQ$6:AQ65,"CM2")),0),0)),'CM2'!$A$6:$B$36,2,0)&amp;" - "&amp;'CM2'!$A$1,BK65)))))))))))))))))),"")</f>
        <v/>
      </c>
      <c r="R65" s="39" t="str">
        <f ca="1">IFERROR(IF(AR65="","",IF(AR65="6A",INDEX(OFFSET('6A'!$A$6:$A$39,SMALL('6A'!AQ$6:AQ$39,COUNTIF(AR$6:AR65,"6A")),0),MATCH(1,OFFSET('6A'!T$6:T$39,SMALL('6A'!AQ$6:AQ$39,COUNTIF(AR$6:AR65,"6A")),0),0))&amp;" "&amp;VLOOKUP(INDEX(OFFSET('6A'!$A$6:$A$39,SMALL('6A'!AQ$6:AQ$39,COUNTIF(AR$6:AR65,"6A")),0),MATCH(1,OFFSET('6A'!T$6:T$39,SMALL('6A'!AQ$6:AQ$39,COUNTIF(AR$6:AR65,"6A")),0),0)),'6A'!$A$6:$B$39,2,0)&amp;" - "&amp;'6A'!$A$1,
IF(AR65="6B",INDEX(OFFSET('6B'!$A$6:$A$39,SMALL('6B'!AQ$6:AQ$39,COUNTIF(AR$6:AR65,"6B")),0),MATCH(1,OFFSET('6B'!T$6:T$39,SMALL('6B'!AQ$6:AQ$39,COUNTIF(AR$6:AR65,"6B")),0),0))&amp;" "&amp;VLOOKUP(INDEX(OFFSET('6B'!$A$6:$A$39,SMALL('6B'!AQ$6:AQ$39,COUNTIF(AR$6:AR65,"6B")),0),MATCH(1,OFFSET('6B'!T$6:T$39,SMALL('6B'!AQ$6:AQ$39,COUNTIF(AR$6:AR65,"6B")),0),0)),'6B'!$A$6:$B$39,2,0)&amp;" - "&amp;'6B'!$A$1,
IF(AR65="6C",INDEX(OFFSET('6C'!$A$6:$A$41,SMALL('6C'!AQ$6:AQ$41,COUNTIF(AR$6:AR65,"6C")),0),MATCH(1,OFFSET('6C'!T$6:T$41,SMALL('6C'!AQ$6:AQ$41,COUNTIF(AR$6:AR65,"6C")),0),0))&amp;" "&amp;VLOOKUP(INDEX(OFFSET('6C'!$A$6:$A$41,SMALL('6C'!AQ$6:AQ$41,COUNTIF(AR$6:AR65,"6C")),0),MATCH(1,OFFSET('6C'!T$6:T$41,SMALL('6C'!AQ$6:AQ$41,COUNTIF(AR$6:AR65,"6C")),0),0)),'6C'!$A$6:$B$41,2,0)&amp;" - "&amp;'6C'!$A$1,
IF(AR65="6D",INDEX(OFFSET('6D'!$A$6:$A$42,SMALL('6D'!AQ$6:AQ$42,COUNTIF(AR$6:AR65,"6D")),0),MATCH(1,OFFSET('6D'!T$6:T$42,SMALL('6D'!AQ$6:AQ$42,COUNTIF(AR$6:AR65,"6D")),0),0))&amp;" "&amp;VLOOKUP(INDEX(OFFSET('6D'!$A$6:$A$42,SMALL('6D'!AQ$6:AQ$42,COUNTIF(AR$6:AR65,"6D")),0),MATCH(1,OFFSET('6D'!T$6:T$42,SMALL('6D'!AQ$6:AQ$42,COUNTIF(AR$6:AR65,"6D")),0),0)),'6D'!$A$6:$B$42,2,0)&amp;" - "&amp;'6D'!$A$1,
IF(AR65="6E",INDEX(OFFSET('6E'!$A$6:$A$40,SMALL('6E'!AQ$6:AQ$40,COUNTIF(AR$6:AR65,"6E")),0),MATCH(1,OFFSET('6E'!T$6:T$40,SMALL('6E'!AQ$6:AQ$40,COUNTIF(AR$6:AR65,"6E")),0),0))&amp;" "&amp;VLOOKUP(INDEX(OFFSET('6E'!$A$6:$A$40,SMALL('6E'!AQ$6:AQ$40,COUNTIF(AR$6:AR65,"6E")),0),MATCH(1,OFFSET('6E'!T$6:T$40,SMALL('6E'!AQ$6:AQ$40,COUNTIF(AR$6:AR65,"6E")),0),0)),'6E'!$A$6:$B$40,2,0)&amp;" - "&amp;'6E'!$A$1,
IF(AR65="5A",INDEX(OFFSET('5A'!$A$6:$A$41,SMALL('5A'!AQ$6:AQ$41,COUNTIF(AR$6:AR65,"5A")),0),MATCH(1,OFFSET('5A'!T$6:T$41,SMALL('5A'!AQ$6:AQ$41,COUNTIF(AR$6:AR65,"5A")),0),0))&amp;" "&amp;VLOOKUP(INDEX(OFFSET('5A'!$A$6:$A$41,SMALL('5A'!AQ$6:AQ$41,COUNTIF(AR$6:AR65,"5A")),0),MATCH(1,OFFSET('5A'!T$6:T$41,SMALL('5A'!AQ$6:AQ$41,COUNTIF(AR$6:AR65,"5A")),0),0)),'5A'!$A$6:$B$41,2,0)&amp;" - "&amp;'5A'!$A$1,
IF(AR65="5B",INDEX(OFFSET('5B'!$A$6:$A$39,SMALL('5B'!AQ$6:AQ$39,COUNTIF(AR$6:AR65,"5B")),0),MATCH(1,OFFSET('5B'!T$6:T$39,SMALL('5B'!AQ$6:AQ$39,COUNTIF(AR$6:AR65,"5B")),0),0))&amp;" "&amp;VLOOKUP(INDEX(OFFSET('5B'!$A$6:$A$39,SMALL('5B'!AQ$6:AQ$39,COUNTIF(AR$6:AR65,"5B")),0),MATCH(1,OFFSET('5B'!T$6:T$39,SMALL('5B'!AQ$6:AQ$39,COUNTIF(AR$6:AR65,"5B")),0),0)),'5B'!$A$6:$B$39,2,0)&amp;" - "&amp;'5B'!$A$1,
IF(AR65="5C",INDEX(OFFSET('5C'!$A$6:$A$39,SMALL('5C'!AQ$6:AQ$39,COUNTIF(AR$6:AR65,"5C")),0),MATCH(1,OFFSET('5C'!T$6:T$39,SMALL('5C'!AQ$6:AQ$39,COUNTIF(AR$6:AR65,"5C")),0),0))&amp;" "&amp;VLOOKUP(INDEX(OFFSET('5C'!$A$6:$A$39,SMALL('5C'!AQ$6:AQ$39,COUNTIF(AR$6:AR65,"5C")),0),MATCH(1,OFFSET('5C'!T$6:T$39,SMALL('5C'!AQ$6:AQ$39,COUNTIF(AR$6:AR65,"5C")),0),0)),'5C'!$A$6:$B$39,2,0)&amp;" - "&amp;'5C'!$A$1,
IF(AR65="5D",INDEX(OFFSET('5D'!$A$6:$A$41,SMALL('5D'!AQ$6:AQ$41,COUNTIF(AR$6:AR65,"5D")),0),MATCH(1,OFFSET('5D'!T$6:T$41,SMALL('5D'!AQ$6:AQ$41,COUNTIF(AR$6:AR65,"5D")),0),0))&amp;" "&amp;VLOOKUP(INDEX(OFFSET('5D'!$A$6:$A$41,SMALL('5D'!AQ$6:AQ$41,COUNTIF(AR$6:AR65,"5D")),0),MATCH(1,OFFSET('5D'!T$6:T$41,SMALL('5D'!AQ$6:AQ$41,COUNTIF(AR$6:AR65,"5D")),0),0)),'5D'!$A$6:$B$41,2,0)&amp;" - "&amp;'5D'!$A$1,
IF(AR65="5E",INDEX(OFFSET('5E'!$A$6:$A$40,SMALL('5E'!AQ$6:AQ$40,COUNTIF(AR$6:AR65,"5E")),0),MATCH(1,OFFSET('5E'!T$6:T$40,SMALL('5E'!AQ$6:AQ$40,COUNTIF(AR$6:AR65,"5E")),0),0))&amp;" "&amp;VLOOKUP(INDEX(OFFSET('5E'!$A$6:$A$40,SMALL('5E'!AQ$6:AQ$40,COUNTIF(AR$6:AR65,"5E")),0),MATCH(1,OFFSET('5E'!T$6:T$40,SMALL('5E'!AQ$6:AQ$40,COUNTIF(AR$6:AR65,"5E")),0),0)),'5E'!$A$6:$B$40,2,0)&amp;" - "&amp;'5E'!$A$1,
IF(AR65="5F",INDEX(OFFSET('5F'!$A$6:$A$40,SMALL('5F'!AQ$6:AQ$40,COUNTIF(AR$6:AR65,"5F")),0),MATCH(1,OFFSET('5F'!T$6:T$40,SMALL('5F'!AQ$6:AQ$40,COUNTIF(AR$6:AR65,"5F")),0),0))&amp;" "&amp;VLOOKUP(INDEX(OFFSET('5F'!$A$6:$A$40,SMALL('5F'!AQ$6:AQ$40,COUNTIF(AR$6:AR65,"5F")),0),MATCH(1,OFFSET('5F'!T$6:T$40,SMALL('5F'!AQ$6:AQ$40,COUNTIF(AR$6:AR65,"5F")),0),0)),'5F'!$A$6:$B$40,2,0)&amp;" - "&amp;'5F'!$A$1,
IF(AR65="4A",INDEX(OFFSET('4A'!$A$6:$A$38,SMALL('4A'!AQ$6:AQ$38,COUNTIF(AR$6:AR65,"4A")),0),MATCH(1,OFFSET('4A'!T$6:T$38,SMALL('4A'!AQ$6:AQ$38,COUNTIF(AR$6:AR65,"4A")),0),0))&amp;" "&amp;VLOOKUP(INDEX(OFFSET('4A'!$A$6:$A$38,SMALL('4A'!AQ$6:AQ$38,COUNTIF(AR$6:AR65,"4A")),0),MATCH(1,OFFSET('4A'!T$6:T$38,SMALL('4A'!AQ$6:AQ$38,COUNTIF(AR$6:AR65,"4A")),0),0)),'4A'!$A$6:$B$38,2,0)&amp;" - "&amp;'4A'!$A$1,
IF(AR65="4B",INDEX(OFFSET('4B'!$A$6:$A$37,SMALL('4B'!AQ$6:AQ$37,COUNTIF(AR$6:AR65,"4B")),0),MATCH(1,OFFSET('4B'!T$6:T$37,SMALL('4B'!AQ$6:AQ$37,COUNTIF(AR$6:AR65,"4B")),0),0))&amp;" "&amp;VLOOKUP(INDEX(OFFSET('4B'!$A$6:$A$37,SMALL('4B'!AQ$6:AQ$37,COUNTIF(AR$6:AR65,"4B")),0),MATCH(1,OFFSET('4B'!T$6:T$37,SMALL('4B'!AQ$6:AQ$37,COUNTIF(AR$6:AR65,"4B")),0),0)),'4B'!$A$6:$B$37,2,0)&amp;" - "&amp;'4B'!$A$1,
IF(AR65="4C",INDEX(OFFSET('4C'!$A$6:$A$38,SMALL('4C'!AQ$6:AQ$38,COUNTIF(AR$6:AR65,"4C")),0),MATCH(1,OFFSET('4C'!T$6:T$38,SMALL('4C'!AQ$6:AQ$38,COUNTIF(AR$6:AR65,"4C")),0),0))&amp;" "&amp;VLOOKUP(INDEX(OFFSET('4C'!$A$6:$A$38,SMALL('4C'!AQ$6:AQ$38,COUNTIF(AR$6:AR65,"4C")),0),MATCH(1,OFFSET('4C'!T$6:T$38,SMALL('4C'!AQ$6:AQ$38,COUNTIF(AR$6:AR65,"4C")),0),0)),'4C'!$A$6:$B$38,2,0)&amp;" - "&amp;'4C'!$A$1,
IF(AR65="4D",INDEX(OFFSET('4D'!$A$6:$A$37,SMALL('4D'!AQ$6:AQ$37,COUNTIF(AR$6:AR65,"4D")),0),MATCH(1,OFFSET('4D'!T$6:T$37,SMALL('4D'!AQ$6:AQ$37,COUNTIF(AR$6:AR65,"4D")),0),0))&amp;" "&amp;VLOOKUP(INDEX(OFFSET('4D'!$A$6:$A$37,SMALL('4D'!AQ$6:AQ$37,COUNTIF(AR$6:AR65,"4D")),0),MATCH(1,OFFSET('4D'!T$6:T$37,SMALL('4D'!AQ$6:AQ$37,COUNTIF(AR$6:AR65,"4D")),0),0)),'4D'!$A$6:$B$37,2,0)&amp;" - "&amp;'4D'!$A$1,
IF(AR65="4E",INDEX(OFFSET('4E'!$A$6:$A$37,SMALL('4E'!AQ$6:AQ$37,COUNTIF(AR$6:AR65,"4E")),0),MATCH(1,OFFSET('4E'!T$6:T$37,SMALL('4E'!AQ$6:AQ$37,COUNTIF(AR$6:AR65,"4E")),0),0))&amp;" "&amp;VLOOKUP(INDEX(OFFSET('4E'!$A$6:$A$37,SMALL('4E'!AQ$6:AQ$37,COUNTIF(AR$6:AR65,"4E")),0),MATCH(1,OFFSET('4E'!T$6:T$37,SMALL('4E'!AQ$6:AQ$37,COUNTIF(AR$6:AR65,"4E")),0),0)),'4E'!$A$6:$B$37,2,0)&amp;" - "&amp;'4E'!$A$1,
IF(AR65="CM2",INDEX(OFFSET('CM2'!$A$6:$A$36,SMALL('CM2'!AQ$6:AQ$36,COUNTIF(AR$6:AR65,"CM2")),0),MATCH(1,OFFSET('CM2'!T$6:T$36,SMALL('CM2'!AQ$6:AQ$36,COUNTIF(AR$6:AR65,"CM2")),0),0))&amp;" "&amp;VLOOKUP(INDEX(OFFSET('CM2'!$A$6:$A$36,SMALL('CM2'!AQ$6:AQ$36,COUNTIF(AR$6:AR65,"CM2")),0),MATCH(1,OFFSET('CM2'!T$6:T$36,SMALL('CM2'!AQ$6:AQ$36,COUNTIF(AR$6:AR65,"CM2")),0),0)),'CM2'!$A$6:$B$36,2,0)&amp;" - "&amp;'CM2'!$A$1,BL65)))))))))))))))))),"")</f>
        <v/>
      </c>
      <c r="S65" s="42" t="str">
        <f ca="1">IFERROR(IF(AS65="","",IF(AS65="6A",INDEX(OFFSET('6A'!$A$6:$A$39,SMALL('6A'!AR$6:AR$39,COUNTIF(AS$6:AS65,"6A")),0),MATCH(1,OFFSET('6A'!U$6:U$39,SMALL('6A'!AR$6:AR$39,COUNTIF(AS$6:AS65,"6A")),0),0))&amp;" "&amp;VLOOKUP(INDEX(OFFSET('6A'!$A$6:$A$39,SMALL('6A'!AR$6:AR$39,COUNTIF(AS$6:AS65,"6A")),0),MATCH(1,OFFSET('6A'!U$6:U$39,SMALL('6A'!AR$6:AR$39,COUNTIF(AS$6:AS65,"6A")),0),0)),'6A'!$A$6:$B$39,2,0)&amp;" - "&amp;'6A'!$A$1,
IF(AS65="6B",INDEX(OFFSET('6B'!$A$6:$A$39,SMALL('6B'!AR$6:AR$39,COUNTIF(AS$6:AS65,"6B")),0),MATCH(1,OFFSET('6B'!U$6:U$39,SMALL('6B'!AR$6:AR$39,COUNTIF(AS$6:AS65,"6B")),0),0))&amp;" "&amp;VLOOKUP(INDEX(OFFSET('6B'!$A$6:$A$39,SMALL('6B'!AR$6:AR$39,COUNTIF(AS$6:AS65,"6B")),0),MATCH(1,OFFSET('6B'!U$6:U$39,SMALL('6B'!AR$6:AR$39,COUNTIF(AS$6:AS65,"6B")),0),0)),'6B'!$A$6:$B$39,2,0)&amp;" - "&amp;'6B'!$A$1,
IF(AS65="6C",INDEX(OFFSET('6C'!$A$6:$A$41,SMALL('6C'!AR$6:AR$41,COUNTIF(AS$6:AS65,"6C")),0),MATCH(1,OFFSET('6C'!U$6:U$41,SMALL('6C'!AR$6:AR$41,COUNTIF(AS$6:AS65,"6C")),0),0))&amp;" "&amp;VLOOKUP(INDEX(OFFSET('6C'!$A$6:$A$41,SMALL('6C'!AR$6:AR$41,COUNTIF(AS$6:AS65,"6C")),0),MATCH(1,OFFSET('6C'!U$6:U$41,SMALL('6C'!AR$6:AR$41,COUNTIF(AS$6:AS65,"6C")),0),0)),'6C'!$A$6:$B$41,2,0)&amp;" - "&amp;'6C'!$A$1,
IF(AS65="6D",INDEX(OFFSET('6D'!$A$6:$A$42,SMALL('6D'!AR$6:AR$42,COUNTIF(AS$6:AS65,"6D")),0),MATCH(1,OFFSET('6D'!U$6:U$42,SMALL('6D'!AR$6:AR$42,COUNTIF(AS$6:AS65,"6D")),0),0))&amp;" "&amp;VLOOKUP(INDEX(OFFSET('6D'!$A$6:$A$42,SMALL('6D'!AR$6:AR$42,COUNTIF(AS$6:AS65,"6D")),0),MATCH(1,OFFSET('6D'!U$6:U$42,SMALL('6D'!AR$6:AR$42,COUNTIF(AS$6:AS65,"6D")),0),0)),'6D'!$A$6:$B$42,2,0)&amp;" - "&amp;'6D'!$A$1,
IF(AS65="6E",INDEX(OFFSET('6E'!$A$6:$A$40,SMALL('6E'!AR$6:AR$40,COUNTIF(AS$6:AS65,"6E")),0),MATCH(1,OFFSET('6E'!U$6:U$40,SMALL('6E'!AR$6:AR$40,COUNTIF(AS$6:AS65,"6E")),0),0))&amp;" "&amp;VLOOKUP(INDEX(OFFSET('6E'!$A$6:$A$40,SMALL('6E'!AR$6:AR$40,COUNTIF(AS$6:AS65,"6E")),0),MATCH(1,OFFSET('6E'!U$6:U$40,SMALL('6E'!AR$6:AR$40,COUNTIF(AS$6:AS65,"6E")),0),0)),'6E'!$A$6:$B$40,2,0)&amp;" - "&amp;'6E'!$A$1,
IF(AS65="5A",INDEX(OFFSET('5A'!$A$6:$A$41,SMALL('5A'!AR$6:AR$41,COUNTIF(AS$6:AS65,"5A")),0),MATCH(1,OFFSET('5A'!U$6:U$41,SMALL('5A'!AR$6:AR$41,COUNTIF(AS$6:AS65,"5A")),0),0))&amp;" "&amp;VLOOKUP(INDEX(OFFSET('5A'!$A$6:$A$41,SMALL('5A'!AR$6:AR$41,COUNTIF(AS$6:AS65,"5A")),0),MATCH(1,OFFSET('5A'!U$6:U$41,SMALL('5A'!AR$6:AR$41,COUNTIF(AS$6:AS65,"5A")),0),0)),'5A'!$A$6:$B$41,2,0)&amp;" - "&amp;'5A'!$A$1,
IF(AS65="5B",INDEX(OFFSET('5B'!$A$6:$A$39,SMALL('5B'!AR$6:AR$39,COUNTIF(AS$6:AS65,"5B")),0),MATCH(1,OFFSET('5B'!U$6:U$39,SMALL('5B'!AR$6:AR$39,COUNTIF(AS$6:AS65,"5B")),0),0))&amp;" "&amp;VLOOKUP(INDEX(OFFSET('5B'!$A$6:$A$39,SMALL('5B'!AR$6:AR$39,COUNTIF(AS$6:AS65,"5B")),0),MATCH(1,OFFSET('5B'!U$6:U$39,SMALL('5B'!AR$6:AR$39,COUNTIF(AS$6:AS65,"5B")),0),0)),'5B'!$A$6:$B$39,2,0)&amp;" - "&amp;'5B'!$A$1,
IF(AS65="5C",INDEX(OFFSET('5C'!$A$6:$A$39,SMALL('5C'!AR$6:AR$39,COUNTIF(AS$6:AS65,"5C")),0),MATCH(1,OFFSET('5C'!U$6:U$39,SMALL('5C'!AR$6:AR$39,COUNTIF(AS$6:AS65,"5C")),0),0))&amp;" "&amp;VLOOKUP(INDEX(OFFSET('5C'!$A$6:$A$39,SMALL('5C'!AR$6:AR$39,COUNTIF(AS$6:AS65,"5C")),0),MATCH(1,OFFSET('5C'!U$6:U$39,SMALL('5C'!AR$6:AR$39,COUNTIF(AS$6:AS65,"5C")),0),0)),'5C'!$A$6:$B$39,2,0)&amp;" - "&amp;'5C'!$A$1,
IF(AS65="5D",INDEX(OFFSET('5D'!$A$6:$A$41,SMALL('5D'!AR$6:AR$41,COUNTIF(AS$6:AS65,"5D")),0),MATCH(1,OFFSET('5D'!U$6:U$41,SMALL('5D'!AR$6:AR$41,COUNTIF(AS$6:AS65,"5D")),0),0))&amp;" "&amp;VLOOKUP(INDEX(OFFSET('5D'!$A$6:$A$41,SMALL('5D'!AR$6:AR$41,COUNTIF(AS$6:AS65,"5D")),0),MATCH(1,OFFSET('5D'!U$6:U$41,SMALL('5D'!AR$6:AR$41,COUNTIF(AS$6:AS65,"5D")),0),0)),'5D'!$A$6:$B$41,2,0)&amp;" - "&amp;'5D'!$A$1,
IF(AS65="5E",INDEX(OFFSET('5E'!$A$6:$A$40,SMALL('5E'!AR$6:AR$40,COUNTIF(AS$6:AS65,"5E")),0),MATCH(1,OFFSET('5E'!U$6:U$40,SMALL('5E'!AR$6:AR$40,COUNTIF(AS$6:AS65,"5E")),0),0))&amp;" "&amp;VLOOKUP(INDEX(OFFSET('5E'!$A$6:$A$40,SMALL('5E'!AR$6:AR$40,COUNTIF(AS$6:AS65,"5E")),0),MATCH(1,OFFSET('5E'!U$6:U$40,SMALL('5E'!AR$6:AR$40,COUNTIF(AS$6:AS65,"5E")),0),0)),'5E'!$A$6:$B$40,2,0)&amp;" - "&amp;'5E'!$A$1,
IF(AS65="5F",INDEX(OFFSET('5F'!$A$6:$A$40,SMALL('5F'!AR$6:AR$40,COUNTIF(AS$6:AS65,"5F")),0),MATCH(1,OFFSET('5F'!U$6:U$40,SMALL('5F'!AR$6:AR$40,COUNTIF(AS$6:AS65,"5F")),0),0))&amp;" "&amp;VLOOKUP(INDEX(OFFSET('5F'!$A$6:$A$40,SMALL('5F'!AR$6:AR$40,COUNTIF(AS$6:AS65,"5F")),0),MATCH(1,OFFSET('5F'!U$6:U$40,SMALL('5F'!AR$6:AR$40,COUNTIF(AS$6:AS65,"5F")),0),0)),'5F'!$A$6:$B$40,2,0)&amp;" - "&amp;'5F'!$A$1,
IF(AS65="4A",INDEX(OFFSET('4A'!$A$6:$A$38,SMALL('4A'!AR$6:AR$38,COUNTIF(AS$6:AS65,"4A")),0),MATCH(1,OFFSET('4A'!U$6:U$38,SMALL('4A'!AR$6:AR$38,COUNTIF(AS$6:AS65,"4A")),0),0))&amp;" "&amp;VLOOKUP(INDEX(OFFSET('4A'!$A$6:$A$38,SMALL('4A'!AR$6:AR$38,COUNTIF(AS$6:AS65,"4A")),0),MATCH(1,OFFSET('4A'!U$6:U$38,SMALL('4A'!AR$6:AR$38,COUNTIF(AS$6:AS65,"4A")),0),0)),'4A'!$A$6:$B$38,2,0)&amp;" - "&amp;'4A'!$A$1,
IF(AS65="4B",INDEX(OFFSET('4B'!$A$6:$A$37,SMALL('4B'!AR$6:AR$37,COUNTIF(AS$6:AS65,"4B")),0),MATCH(1,OFFSET('4B'!U$6:U$37,SMALL('4B'!AR$6:AR$37,COUNTIF(AS$6:AS65,"4B")),0),0))&amp;" "&amp;VLOOKUP(INDEX(OFFSET('4B'!$A$6:$A$37,SMALL('4B'!AR$6:AR$37,COUNTIF(AS$6:AS65,"4B")),0),MATCH(1,OFFSET('4B'!U$6:U$37,SMALL('4B'!AR$6:AR$37,COUNTIF(AS$6:AS65,"4B")),0),0)),'4B'!$A$6:$B$37,2,0)&amp;" - "&amp;'4B'!$A$1,
IF(AS65="4C",INDEX(OFFSET('4C'!$A$6:$A$38,SMALL('4C'!AR$6:AR$38,COUNTIF(AS$6:AS65,"4C")),0),MATCH(1,OFFSET('4C'!U$6:U$38,SMALL('4C'!AR$6:AR$38,COUNTIF(AS$6:AS65,"4C")),0),0))&amp;" "&amp;VLOOKUP(INDEX(OFFSET('4C'!$A$6:$A$38,SMALL('4C'!AR$6:AR$38,COUNTIF(AS$6:AS65,"4C")),0),MATCH(1,OFFSET('4C'!U$6:U$38,SMALL('4C'!AR$6:AR$38,COUNTIF(AS$6:AS65,"4C")),0),0)),'4C'!$A$6:$B$38,2,0)&amp;" - "&amp;'4C'!$A$1,
IF(AS65="4D",INDEX(OFFSET('4D'!$A$6:$A$37,SMALL('4D'!AR$6:AR$37,COUNTIF(AS$6:AS65,"4D")),0),MATCH(1,OFFSET('4D'!U$6:U$37,SMALL('4D'!AR$6:AR$37,COUNTIF(AS$6:AS65,"4D")),0),0))&amp;" "&amp;VLOOKUP(INDEX(OFFSET('4D'!$A$6:$A$37,SMALL('4D'!AR$6:AR$37,COUNTIF(AS$6:AS65,"4D")),0),MATCH(1,OFFSET('4D'!U$6:U$37,SMALL('4D'!AR$6:AR$37,COUNTIF(AS$6:AS65,"4D")),0),0)),'4D'!$A$6:$B$37,2,0)&amp;" - "&amp;'4D'!$A$1,
IF(AS65="4E",INDEX(OFFSET('4E'!$A$6:$A$37,SMALL('4E'!AR$6:AR$37,COUNTIF(AS$6:AS65,"4E")),0),MATCH(1,OFFSET('4E'!U$6:U$37,SMALL('4E'!AR$6:AR$37,COUNTIF(AS$6:AS65,"4E")),0),0))&amp;" "&amp;VLOOKUP(INDEX(OFFSET('4E'!$A$6:$A$37,SMALL('4E'!AR$6:AR$37,COUNTIF(AS$6:AS65,"4E")),0),MATCH(1,OFFSET('4E'!U$6:U$37,SMALL('4E'!AR$6:AR$37,COUNTIF(AS$6:AS65,"4E")),0),0)),'4E'!$A$6:$B$37,2,0)&amp;" - "&amp;'4E'!$A$1,
IF(AS65="CM2",INDEX(OFFSET('CM2'!$A$6:$A$36,SMALL('CM2'!AR$6:AR$36,COUNTIF(AS$6:AS65,"CM2")),0),MATCH(1,OFFSET('CM2'!U$6:U$36,SMALL('CM2'!AR$6:AR$36,COUNTIF(AS$6:AS65,"CM2")),0),0))&amp;" "&amp;VLOOKUP(INDEX(OFFSET('CM2'!$A$6:$A$36,SMALL('CM2'!AR$6:AR$36,COUNTIF(AS$6:AS65,"CM2")),0),MATCH(1,OFFSET('CM2'!U$6:U$36,SMALL('CM2'!AR$6:AR$36,COUNTIF(AS$6:AS65,"CM2")),0),0)),'CM2'!$A$6:$B$36,2,0)&amp;" - "&amp;'CM2'!$A$1,BM65)))))))))))))))))),"")</f>
        <v/>
      </c>
      <c r="AA65" s="34" t="str">
        <f>IF(COUNTIF(AA$6:AA64,"6A")&lt;COUNTIF('6A'!C$6:C$33,1),"6A",
IF(COUNTIF(AA$6:AA64,"6B")&lt;COUNTIF('6B'!C$6:C$36,1),"6B",
IF(COUNTIF(AA$6:AA64,"6C")&lt;COUNTIF('6C'!C$6:C$38,1),"6C",
IF(COUNTIF(AA$6:AA64,"6D")&lt;COUNTIF('6D'!C$6:C$39,1),"6D",
IF(COUNTIF(AA$6:AA64,"6E")&lt;COUNTIF('6E'!C$6:C$37,1),"6E",
IF(COUNTIF(AA$6:AA64,"5A")&lt;COUNTIF('5A'!C$6:C$38,1),"5A",
IF(COUNTIF(AA$6:AA64,"5B")&lt;COUNTIF('5B'!C$6:C$33,1),"5B",
IF(COUNTIF(AA$6:AA64,"5C")&lt;COUNTIF('5C'!C$6:C$36,1),"5C",
IF(COUNTIF(AA$6:AA64,"5D")&lt;COUNTIF('5D'!C$6:C$38,1),"5D",
IF(COUNTIF(AA$6:AA64,"5E")&lt;COUNTIF('5E'!C$6:C$37,1),"5E",
IF(COUNTIF(AA$6:AA64,"5F")&lt;COUNTIF('5F'!C$6:C$37,1),"5F",
IF(COUNTIF(AA$6:AA64,"4A")&lt;COUNTIF('4A'!C$6:C$33,1),"4A",
IF(COUNTIF(AA$6:AA64,"4B")&lt;COUNTIF('4B'!C$6:C$33,1),"4B",
IF(COUNTIF(AA$6:AA64,"4C")&lt;COUNTIF('4C'!C$6:C$33,1),"4C",
IF(COUNTIF(AA$6:AA64,"4D")&lt;COUNTIF('4D'!C$6:C$33,1),"4D",
IF(COUNTIF(AA$6:AA64,"4E")&lt;COUNTIF('4E'!C$6:C$33,1),"4E",
IF(COUNTIF(AA$6:AA64,"3A")&lt;COUNTIF('3A'!C$6:C$33,1),"3A",
IF(COUNTIF(AA$6:AA64,"3B")&lt;COUNTIF('3B'!C$6:C$33,1),"3B",
IF(COUNTIF(AA$6:AA64,"3C")&lt;COUNTIF('3C'!C$6:C$38,1),"3C",
IF(COUNTIF(AA$6:AA64,"3D")&lt;COUNTIF('3D'!C$6:C$36,1),"3D",
IF(COUNTIF(AA$6:AA64,"3E")&lt;COUNTIF('3E'!C$6:C$33,1),"3E",
IF(COUNTIF(AA$6:AA64,"CM2")&lt;COUNTIF('CM2'!C$6:C$33,1),"CM2",
""))))))))))))))))))))))</f>
        <v/>
      </c>
      <c r="AB65" s="45" t="str">
        <f>IF(COUNTIF(AB$6:AB64,"6A")&lt;COUNTIF('6A'!D$6:D$33,1),"6A",
IF(COUNTIF(AB$6:AB64,"6B")&lt;COUNTIF('6B'!D$6:D$36,1),"6B",
IF(COUNTIF(AB$6:AB64,"6C")&lt;COUNTIF('6C'!D$6:D$38,1),"6C",
IF(COUNTIF(AB$6:AB64,"6D")&lt;COUNTIF('6D'!D$6:D$39,1),"6D",
IF(COUNTIF(AB$6:AB64,"6E")&lt;COUNTIF('6E'!D$6:D$37,1),"6E",
IF(COUNTIF(AB$6:AB64,"5A")&lt;COUNTIF('5A'!D$6:D$38,1),"5A",
IF(COUNTIF(AB$6:AB64,"5B")&lt;COUNTIF('5B'!D$6:D$33,1),"5B",
IF(COUNTIF(AB$6:AB64,"5C")&lt;COUNTIF('5C'!D$6:D$36,1),"5C",
IF(COUNTIF(AB$6:AB64,"5D")&lt;COUNTIF('5D'!D$6:D$38,1),"5D",
IF(COUNTIF(AB$6:AB64,"5E")&lt;COUNTIF('5E'!D$6:D$37,1),"5E",
IF(COUNTIF(AB$6:AB64,"5F")&lt;COUNTIF('5F'!D$6:D$37,1),"5F",
IF(COUNTIF(AB$6:AB64,"4A")&lt;COUNTIF('4A'!D$6:D$33,1),"4A",
IF(COUNTIF(AB$6:AB64,"4B")&lt;COUNTIF('4B'!D$6:D$33,1),"4B",
IF(COUNTIF(AB$6:AB64,"4C")&lt;COUNTIF('4C'!D$6:D$33,1),"4C",
IF(COUNTIF(AB$6:AB64,"4D")&lt;COUNTIF('4D'!D$6:D$33,1),"4D",
IF(COUNTIF(AB$6:AB64,"4E")&lt;COUNTIF('4E'!D$6:D$33,1),"4E",
IF(COUNTIF(AB$6:AB64,"3A")&lt;COUNTIF('3A'!D$6:D$33,1),"3A",
IF(COUNTIF(AB$6:AB64,"3B")&lt;COUNTIF('3B'!D$6:D$33,1),"3B",
IF(COUNTIF(AB$6:AB64,"3C")&lt;COUNTIF('3C'!D$6:D$38,1),"3C",
IF(COUNTIF(AB$6:AB64,"3D")&lt;COUNTIF('3D'!D$6:D$36,1),"3D",
IF(COUNTIF(AB$6:AB64,"3E")&lt;COUNTIF('3E'!D$6:D$33,1),"3E",
IF(COUNTIF(AB$6:AB64,"CM2")&lt;COUNTIF('CM2'!D$6:D$33,1),"CM2",
""))))))))))))))))))))))</f>
        <v/>
      </c>
      <c r="AC65" s="36" t="str">
        <f>IF(COUNTIF(AC$6:AC64,"6A")&lt;COUNTIF('6A'!E$6:E$33,1),"6A",
IF(COUNTIF(AC$6:AC64,"6B")&lt;COUNTIF('6B'!E$6:E$36,1),"6B",
IF(COUNTIF(AC$6:AC64,"6C")&lt;COUNTIF('6C'!E$6:E$38,1),"6C",
IF(COUNTIF(AC$6:AC64,"6D")&lt;COUNTIF('6D'!E$6:E$39,1),"6D",
IF(COUNTIF(AC$6:AC64,"6E")&lt;COUNTIF('6E'!E$6:E$37,1),"6E",
IF(COUNTIF(AC$6:AC64,"5A")&lt;COUNTIF('5A'!E$6:E$38,1),"5A",
IF(COUNTIF(AC$6:AC64,"5B")&lt;COUNTIF('5B'!E$6:E$33,1),"5B",
IF(COUNTIF(AC$6:AC64,"5C")&lt;COUNTIF('5C'!E$6:E$36,1),"5C",
IF(COUNTIF(AC$6:AC64,"5D")&lt;COUNTIF('5D'!E$6:E$38,1),"5D",
IF(COUNTIF(AC$6:AC64,"5E")&lt;COUNTIF('5E'!E$6:E$37,1),"5E",
IF(COUNTIF(AC$6:AC64,"5F")&lt;COUNTIF('5F'!E$6:E$37,1),"5F",
IF(COUNTIF(AC$6:AC64,"4A")&lt;COUNTIF('4A'!E$6:E$33,1),"4A",
IF(COUNTIF(AC$6:AC64,"4B")&lt;COUNTIF('4B'!E$6:E$33,1),"4B",
IF(COUNTIF(AC$6:AC64,"4C")&lt;COUNTIF('4C'!E$6:E$33,1),"4C",
IF(COUNTIF(AC$6:AC64,"4D")&lt;COUNTIF('4D'!E$6:E$33,1),"4D",
IF(COUNTIF(AC$6:AC64,"4E")&lt;COUNTIF('4E'!E$6:E$33,1),"4E",
IF(COUNTIF(AC$6:AC64,"3A")&lt;COUNTIF('3A'!E$6:E$33,1),"3A",
IF(COUNTIF(AC$6:AC64,"3B")&lt;COUNTIF('3B'!E$6:E$33,1),"3B",
IF(COUNTIF(AC$6:AC64,"3C")&lt;COUNTIF('3C'!E$6:E$38,1),"3C",
IF(COUNTIF(AC$6:AC64,"3D")&lt;COUNTIF('3D'!E$6:E$36,1),"3D",
IF(COUNTIF(AC$6:AC64,"3E")&lt;COUNTIF('3E'!E$6:E$33,1),"3E",
IF(COUNTIF(AC$6:AC64,"CM2")&lt;COUNTIF('CM2'!E$6:E$33,1),"CM2",
""))))))))))))))))))))))</f>
        <v/>
      </c>
      <c r="AD65" s="39" t="str">
        <f>IF(COUNTIF(AD$6:AD64,"6A")&lt;COUNTIF('6A'!F$6:F$33,1),"6A",
IF(COUNTIF(AD$6:AD64,"6B")&lt;COUNTIF('6B'!F$6:F$36,1),"6B",
IF(COUNTIF(AD$6:AD64,"6C")&lt;COUNTIF('6C'!F$6:F$38,1),"6C",
IF(COUNTIF(AD$6:AD64,"6D")&lt;COUNTIF('6D'!F$6:F$39,1),"6D",
IF(COUNTIF(AD$6:AD64,"6E")&lt;COUNTIF('6E'!F$6:F$37,1),"6E",
IF(COUNTIF(AD$6:AD64,"5A")&lt;COUNTIF('5A'!F$6:F$38,1),"5A",
IF(COUNTIF(AD$6:AD64,"5B")&lt;COUNTIF('5B'!F$6:F$33,1),"5B",
IF(COUNTIF(AD$6:AD64,"5C")&lt;COUNTIF('5C'!F$6:F$36,1),"5C",
IF(COUNTIF(AD$6:AD64,"5D")&lt;COUNTIF('5D'!F$6:F$38,1),"5D",
IF(COUNTIF(AD$6:AD64,"5E")&lt;COUNTIF('5E'!F$6:F$37,1),"5E",
IF(COUNTIF(AD$6:AD64,"5F")&lt;COUNTIF('5F'!F$6:F$37,1),"5F",
IF(COUNTIF(AD$6:AD64,"4A")&lt;COUNTIF('4A'!F$6:F$33,1),"4A",
IF(COUNTIF(AD$6:AD64,"4B")&lt;COUNTIF('4B'!F$6:F$33,1),"4B",
IF(COUNTIF(AD$6:AD64,"4C")&lt;COUNTIF('4C'!F$6:F$33,1),"4C",
IF(COUNTIF(AD$6:AD64,"4D")&lt;COUNTIF('4D'!F$6:F$33,1),"4D",
IF(COUNTIF(AD$6:AD64,"4E")&lt;COUNTIF('4E'!F$6:F$33,1),"4E",
IF(COUNTIF(AD$6:AD64,"3A")&lt;COUNTIF('3A'!F$6:F$33,1),"3A",
IF(COUNTIF(AD$6:AD64,"3B")&lt;COUNTIF('3B'!F$6:F$33,1),"3B",
IF(COUNTIF(AD$6:AD64,"3C")&lt;COUNTIF('3C'!F$6:F$38,1),"3C",
IF(COUNTIF(AD$6:AD64,"3D")&lt;COUNTIF('3D'!F$6:F$36,1),"3D",
IF(COUNTIF(AD$6:AD64,"3E")&lt;COUNTIF('3E'!F$6:F$33,1),"3E",
IF(COUNTIF(AD$6:AD64,"CM2")&lt;COUNTIF('CM2'!F$6:F$33,1),"CM2",
""))))))))))))))))))))))</f>
        <v/>
      </c>
      <c r="AE65" s="42" t="str">
        <f>IF(COUNTIF(AE$6:AE64,"6A")&lt;COUNTIF('6A'!G$6:G$33,1),"6A",
IF(COUNTIF(AE$6:AE64,"6B")&lt;COUNTIF('6B'!G$6:G$36,1),"6B",
IF(COUNTIF(AE$6:AE64,"6C")&lt;COUNTIF('6C'!G$6:G$38,1),"6C",
IF(COUNTIF(AE$6:AE64,"6D")&lt;COUNTIF('6D'!G$6:G$39,1),"6D",
IF(COUNTIF(AE$6:AE64,"6E")&lt;COUNTIF('6E'!G$6:G$37,1),"6E",
IF(COUNTIF(AE$6:AE64,"5A")&lt;COUNTIF('5A'!G$6:G$38,1),"5A",
IF(COUNTIF(AE$6:AE64,"5B")&lt;COUNTIF('5B'!G$6:G$33,1),"5B",
IF(COUNTIF(AE$6:AE64,"5C")&lt;COUNTIF('5C'!G$6:G$36,1),"5C",
IF(COUNTIF(AE$6:AE64,"5D")&lt;COUNTIF('5D'!G$6:G$38,1),"5D",
IF(COUNTIF(AE$6:AE64,"5E")&lt;COUNTIF('5E'!G$6:G$37,1),"5E",
IF(COUNTIF(AE$6:AE64,"5F")&lt;COUNTIF('5F'!G$6:G$37,1),"5F",
IF(COUNTIF(AE$6:AE64,"4A")&lt;COUNTIF('4A'!G$6:G$33,1),"4A",
IF(COUNTIF(AE$6:AE64,"4B")&lt;COUNTIF('4B'!G$6:G$33,1),"4B",
IF(COUNTIF(AE$6:AE64,"4C")&lt;COUNTIF('4C'!G$6:G$33,1),"4C",
IF(COUNTIF(AE$6:AE64,"4D")&lt;COUNTIF('4D'!G$6:G$33,1),"4D",
IF(COUNTIF(AE$6:AE64,"4E")&lt;COUNTIF('4E'!G$6:G$33,1),"4E",
IF(COUNTIF(AE$6:AE64,"3A")&lt;COUNTIF('3A'!G$6:G$33,1),"3A",
IF(COUNTIF(AE$6:AE64,"3B")&lt;COUNTIF('3B'!G$6:G$33,1),"3B",
IF(COUNTIF(AE$6:AE64,"3C")&lt;COUNTIF('3C'!G$6:G$38,1),"3C",
IF(COUNTIF(AE$6:AE64,"3D")&lt;COUNTIF('3D'!G$6:G$36,1),"3D",
IF(COUNTIF(AE$6:AE64,"3E")&lt;COUNTIF('3E'!G$6:G$33,1),"3E",
IF(COUNTIF(AE$6:AE64,"CM2")&lt;COUNTIF('CM2'!G$6:G$33,1),"CM2",
""))))))))))))))))))))))</f>
        <v/>
      </c>
      <c r="AF65" s="44" t="str">
        <f>IF(COUNTIF(AF$6:AF64,"6A")&lt;COUNTIF('6A'!H$6:H$33,1),"6A",
IF(COUNTIF(AF$6:AF64,"6B")&lt;COUNTIF('6B'!H$6:H$36,1),"6B",
IF(COUNTIF(AF$6:AF64,"6C")&lt;COUNTIF('6C'!H$6:H$38,1),"6C",
IF(COUNTIF(AF$6:AF64,"6D")&lt;COUNTIF('6D'!H$6:H$39,1),"6D",
IF(COUNTIF(AF$6:AF64,"6E")&lt;COUNTIF('6E'!H$6:H$37,1),"6E",
IF(COUNTIF(AF$6:AF64,"5A")&lt;COUNTIF('5A'!H$6:H$38,1),"5A",
IF(COUNTIF(AF$6:AF64,"5B")&lt;COUNTIF('5B'!H$6:H$33,1),"5B",
IF(COUNTIF(AF$6:AF64,"5C")&lt;COUNTIF('5C'!H$6:H$36,1),"5C",
IF(COUNTIF(AF$6:AF64,"5D")&lt;COUNTIF('5D'!H$6:H$38,1),"5D",
IF(COUNTIF(AF$6:AF64,"5E")&lt;COUNTIF('5E'!H$6:H$37,1),"5E",
IF(COUNTIF(AF$6:AF64,"5F")&lt;COUNTIF('5F'!H$6:H$37,1),"5F",
IF(COUNTIF(AF$6:AF64,"4A")&lt;COUNTIF('4A'!H$6:H$33,1),"4A",
IF(COUNTIF(AF$6:AF64,"4B")&lt;COUNTIF('4B'!H$6:H$33,1),"4B",
IF(COUNTIF(AF$6:AF64,"4C")&lt;COUNTIF('4C'!H$6:H$33,1),"4C",
IF(COUNTIF(AF$6:AF64,"4D")&lt;COUNTIF('4D'!H$6:H$33,1),"4D",
IF(COUNTIF(AF$6:AF64,"4E")&lt;COUNTIF('4E'!H$6:H$33,1),"4E",
IF(COUNTIF(AF$6:AF64,"3A")&lt;COUNTIF('3A'!H$6:H$33,1),"3A",
IF(COUNTIF(AF$6:AF64,"3B")&lt;COUNTIF('3B'!H$6:H$33,1),"3B",
IF(COUNTIF(AF$6:AF64,"3C")&lt;COUNTIF('3C'!H$6:H$38,1),"3C",
IF(COUNTIF(AF$6:AF64,"3D")&lt;COUNTIF('3D'!H$6:H$36,1),"3D",
IF(COUNTIF(AF$6:AF64,"3E")&lt;COUNTIF('3E'!H$6:H$33,1),"3E",
IF(COUNTIF(AF$6:AF64,"CM2")&lt;COUNTIF('CM2'!H$6:H$33,1),"CM2",
""))))))))))))))))))))))</f>
        <v/>
      </c>
      <c r="AG65" s="30"/>
      <c r="AH65" s="34" t="str">
        <f>IF(COUNTIF(AH$6:AH64,"6A")&lt;COUNTIF('6A'!J$6:J$33,1),"6A",
IF(COUNTIF(AH$6:AH64,"6B")&lt;COUNTIF('6B'!J$6:J$36,1),"6B",
IF(COUNTIF(AH$6:AH64,"6C")&lt;COUNTIF('6C'!J$6:J$38,1),"6C",
IF(COUNTIF(AH$6:AH64,"6D")&lt;COUNTIF('6D'!J$6:J$39,1),"6D",
IF(COUNTIF(AH$6:AH64,"6E")&lt;COUNTIF('6E'!J$6:J$37,1),"6E",
IF(COUNTIF(AH$6:AH64,"5A")&lt;COUNTIF('5A'!J$6:J$38,1),"5A",
IF(COUNTIF(AH$6:AH64,"5B")&lt;COUNTIF('5B'!J$6:J$33,1),"5B",
IF(COUNTIF(AH$6:AH64,"5C")&lt;COUNTIF('5C'!J$6:J$36,1),"5C",
IF(COUNTIF(AH$6:AH64,"5D")&lt;COUNTIF('5D'!J$6:J$38,1),"5D",
IF(COUNTIF(AH$6:AH64,"5E")&lt;COUNTIF('5E'!J$6:J$37,1),"5E",
IF(COUNTIF(AH$6:AH64,"5F")&lt;COUNTIF('5F'!J$6:J$37,1),"5F",
IF(COUNTIF(AH$6:AH64,"4A")&lt;COUNTIF('4A'!J$6:J$33,1),"4A",
IF(COUNTIF(AH$6:AH64,"4B")&lt;COUNTIF('4B'!J$6:J$33,1),"4B",
IF(COUNTIF(AH$6:AH64,"4C")&lt;COUNTIF('4C'!J$6:J$33,1),"4C",
IF(COUNTIF(AH$6:AH64,"4D")&lt;COUNTIF('4D'!J$6:J$33,1),"4D",
IF(COUNTIF(AH$6:AH64,"4E")&lt;COUNTIF('4E'!J$6:J$33,1),"4E",
IF(COUNTIF(AH$6:AH64,"3A")&lt;COUNTIF('3A'!J$6:J$33,1),"3A",
IF(COUNTIF(AH$6:AH64,"3B")&lt;COUNTIF('3B'!J$6:J$33,1),"3B",
IF(COUNTIF(AH$6:AH64,"3C")&lt;COUNTIF('3C'!J$6:J$38,1),"3C",
IF(COUNTIF(AH$6:AH64,"3D")&lt;COUNTIF('3D'!J$6:J$36,1),"3D",
IF(COUNTIF(AH$6:AH64,"3E")&lt;COUNTIF('3E'!J$6:J$33,1),"3E",
IF(COUNTIF(AH$6:AH64,"CM2")&lt;COUNTIF('CM2'!J$6:J$33,1),"CM2",
""))))))))))))))))))))))</f>
        <v/>
      </c>
      <c r="AI65" s="45" t="str">
        <f>IF(COUNTIF(AI$6:AI64,"6A")&lt;COUNTIF('6A'!K$6:K$33,1),"6A",
IF(COUNTIF(AI$6:AI64,"6B")&lt;COUNTIF('6B'!K$6:K$36,1),"6B",
IF(COUNTIF(AI$6:AI64,"6C")&lt;COUNTIF('6C'!K$6:K$38,1),"6C",
IF(COUNTIF(AI$6:AI64,"6D")&lt;COUNTIF('6D'!K$6:K$39,1),"6D",
IF(COUNTIF(AI$6:AI64,"6E")&lt;COUNTIF('6E'!K$6:K$37,1),"6E",
IF(COUNTIF(AI$6:AI64,"5A")&lt;COUNTIF('5A'!K$6:K$38,1),"5A",
IF(COUNTIF(AI$6:AI64,"5B")&lt;COUNTIF('5B'!K$6:K$33,1),"5B",
IF(COUNTIF(AI$6:AI64,"5C")&lt;COUNTIF('5C'!K$6:K$36,1),"5C",
IF(COUNTIF(AI$6:AI64,"5D")&lt;COUNTIF('5D'!K$6:K$38,1),"5D",
IF(COUNTIF(AI$6:AI64,"5E")&lt;COUNTIF('5E'!K$6:K$37,1),"5E",
IF(COUNTIF(AI$6:AI64,"5F")&lt;COUNTIF('5F'!K$6:K$37,1),"5F",
IF(COUNTIF(AI$6:AI64,"4A")&lt;COUNTIF('4A'!K$6:K$33,1),"4A",
IF(COUNTIF(AI$6:AI64,"4B")&lt;COUNTIF('4B'!K$6:K$33,1),"4B",
IF(COUNTIF(AI$6:AI64,"4C")&lt;COUNTIF('4C'!K$6:K$33,1),"4C",
IF(COUNTIF(AI$6:AI64,"4D")&lt;COUNTIF('4D'!K$6:K$33,1),"4D",
IF(COUNTIF(AI$6:AI64,"4E")&lt;COUNTIF('4E'!K$6:K$33,1),"4E",
IF(COUNTIF(AI$6:AI64,"3A")&lt;COUNTIF('3A'!K$6:K$33,1),"3A",
IF(COUNTIF(AI$6:AI64,"3B")&lt;COUNTIF('3B'!K$6:K$33,1),"3B",
IF(COUNTIF(AI$6:AI64,"3C")&lt;COUNTIF('3C'!K$6:K$38,1),"3C",
IF(COUNTIF(AI$6:AI64,"3D")&lt;COUNTIF('3D'!K$6:K$36,1),"3D",
IF(COUNTIF(AI$6:AI64,"3E")&lt;COUNTIF('3E'!K$6:K$33,1),"3E",
IF(COUNTIF(AI$6:AI64,"CM2")&lt;COUNTIF('CM2'!K$6:K$33,1),"CM2",
""))))))))))))))))))))))</f>
        <v/>
      </c>
      <c r="AJ65" s="36" t="str">
        <f>IF(COUNTIF(AJ$6:AJ64,"6A")&lt;COUNTIF('6A'!L$6:L$33,1),"6A",
IF(COUNTIF(AJ$6:AJ64,"6B")&lt;COUNTIF('6B'!L$6:L$36,1),"6B",
IF(COUNTIF(AJ$6:AJ64,"6C")&lt;COUNTIF('6C'!L$6:L$38,1),"6C",
IF(COUNTIF(AJ$6:AJ64,"6D")&lt;COUNTIF('6D'!L$6:L$39,1),"6D",
IF(COUNTIF(AJ$6:AJ64,"6E")&lt;COUNTIF('6E'!L$6:L$37,1),"6E",
IF(COUNTIF(AJ$6:AJ64,"5A")&lt;COUNTIF('5A'!L$6:L$38,1),"5A",
IF(COUNTIF(AJ$6:AJ64,"5B")&lt;COUNTIF('5B'!L$6:L$33,1),"5B",
IF(COUNTIF(AJ$6:AJ64,"5C")&lt;COUNTIF('5C'!L$6:L$36,1),"5C",
IF(COUNTIF(AJ$6:AJ64,"5D")&lt;COUNTIF('5D'!L$6:L$38,1),"5D",
IF(COUNTIF(AJ$6:AJ64,"5E")&lt;COUNTIF('5E'!L$6:L$37,1),"5E",
IF(COUNTIF(AJ$6:AJ64,"5F")&lt;COUNTIF('5F'!L$6:L$37,1),"5F",
IF(COUNTIF(AJ$6:AJ64,"4A")&lt;COUNTIF('4A'!L$6:L$33,1),"4A",
IF(COUNTIF(AJ$6:AJ64,"4B")&lt;COUNTIF('4B'!L$6:L$33,1),"4B",
IF(COUNTIF(AJ$6:AJ64,"4C")&lt;COUNTIF('4C'!L$6:L$33,1),"4C",
IF(COUNTIF(AJ$6:AJ64,"4D")&lt;COUNTIF('4D'!L$6:L$33,1),"4D",
IF(COUNTIF(AJ$6:AJ64,"4E")&lt;COUNTIF('4E'!L$6:L$33,1),"4E",
IF(COUNTIF(AJ$6:AJ64,"3A")&lt;COUNTIF('3A'!L$6:L$33,1),"3A",
IF(COUNTIF(AJ$6:AJ64,"3B")&lt;COUNTIF('3B'!L$6:L$33,1),"3B",
IF(COUNTIF(AJ$6:AJ64,"3C")&lt;COUNTIF('3C'!L$6:L$38,1),"3C",
IF(COUNTIF(AJ$6:AJ64,"3D")&lt;COUNTIF('3D'!L$6:L$36,1),"3D",
IF(COUNTIF(AJ$6:AJ64,"3E")&lt;COUNTIF('3E'!L$6:L$33,1),"3E",
IF(COUNTIF(AJ$6:AJ64,"CM2")&lt;COUNTIF('CM2'!L$6:L$33,1),"CM2",
""))))))))))))))))))))))</f>
        <v/>
      </c>
      <c r="AK65" s="39" t="str">
        <f>IF(COUNTIF(AK$6:AK64,"6A")&lt;COUNTIF('6A'!M$6:M$33,1),"6A",
IF(COUNTIF(AK$6:AK64,"6B")&lt;COUNTIF('6B'!M$6:M$36,1),"6B",
IF(COUNTIF(AK$6:AK64,"6C")&lt;COUNTIF('6C'!M$6:M$38,1),"6C",
IF(COUNTIF(AK$6:AK64,"6D")&lt;COUNTIF('6D'!M$6:M$39,1),"6D",
IF(COUNTIF(AK$6:AK64,"6E")&lt;COUNTIF('6E'!M$6:M$37,1),"6E",
IF(COUNTIF(AK$6:AK64,"5A")&lt;COUNTIF('5A'!M$6:M$38,1),"5A",
IF(COUNTIF(AK$6:AK64,"5B")&lt;COUNTIF('5B'!M$6:M$33,1),"5B",
IF(COUNTIF(AK$6:AK64,"5C")&lt;COUNTIF('5C'!M$6:M$36,1),"5C",
IF(COUNTIF(AK$6:AK64,"5D")&lt;COUNTIF('5D'!M$6:M$38,1),"5D",
IF(COUNTIF(AK$6:AK64,"5E")&lt;COUNTIF('5E'!M$6:M$37,1),"5E",
IF(COUNTIF(AK$6:AK64,"5F")&lt;COUNTIF('5F'!M$6:M$37,1),"5F",
IF(COUNTIF(AK$6:AK64,"4A")&lt;COUNTIF('4A'!M$6:M$33,1),"4A",
IF(COUNTIF(AK$6:AK64,"4B")&lt;COUNTIF('4B'!M$6:M$33,1),"4B",
IF(COUNTIF(AK$6:AK64,"4C")&lt;COUNTIF('4C'!M$6:M$33,1),"4C",
IF(COUNTIF(AK$6:AK64,"4D")&lt;COUNTIF('4D'!M$6:M$33,1),"4D",
IF(COUNTIF(AK$6:AK64,"4E")&lt;COUNTIF('4E'!M$6:M$33,1),"4E",
IF(COUNTIF(AK$6:AK64,"3A")&lt;COUNTIF('3A'!M$6:M$33,1),"3A",
IF(COUNTIF(AK$6:AK64,"3B")&lt;COUNTIF('3B'!M$6:M$33,1),"3B",
IF(COUNTIF(AK$6:AK64,"3C")&lt;COUNTIF('3C'!M$6:M$38,1),"3C",
IF(COUNTIF(AK$6:AK64,"3D")&lt;COUNTIF('3D'!M$6:M$36,1),"3D",
IF(COUNTIF(AK$6:AK64,"3E")&lt;COUNTIF('3E'!M$6:M$33,1),"3E",
IF(COUNTIF(AK$6:AK64,"CM2")&lt;COUNTIF('CM2'!M$6:M$33,1),"CM2",
""))))))))))))))))))))))</f>
        <v/>
      </c>
      <c r="AL65" s="42" t="str">
        <f>IF(COUNTIF(AL$6:AL64,"6A")&lt;COUNTIF('6A'!N$6:N$33,1),"6A",
IF(COUNTIF(AL$6:AL64,"6B")&lt;COUNTIF('6B'!N$6:N$36,1),"6B",
IF(COUNTIF(AL$6:AL64,"6C")&lt;COUNTIF('6C'!N$6:N$38,1),"6C",
IF(COUNTIF(AL$6:AL64,"6D")&lt;COUNTIF('6D'!N$6:N$39,1),"6D",
IF(COUNTIF(AL$6:AL64,"6E")&lt;COUNTIF('6E'!N$6:N$37,1),"6E",
IF(COUNTIF(AL$6:AL64,"5A")&lt;COUNTIF('5A'!N$6:N$38,1),"5A",
IF(COUNTIF(AL$6:AL64,"5B")&lt;COUNTIF('5B'!N$6:N$33,1),"5B",
IF(COUNTIF(AL$6:AL64,"5C")&lt;COUNTIF('5C'!N$6:N$36,1),"5C",
IF(COUNTIF(AL$6:AL64,"5D")&lt;COUNTIF('5D'!N$6:N$38,1),"5D",
IF(COUNTIF(AL$6:AL64,"5E")&lt;COUNTIF('5E'!N$6:N$37,1),"5E",
IF(COUNTIF(AL$6:AL64,"5F")&lt;COUNTIF('5F'!N$6:N$37,1),"5F",
IF(COUNTIF(AL$6:AL64,"4A")&lt;COUNTIF('4A'!N$6:N$33,1),"4A",
IF(COUNTIF(AL$6:AL64,"4B")&lt;COUNTIF('4B'!N$6:N$33,1),"4B",
IF(COUNTIF(AL$6:AL64,"4C")&lt;COUNTIF('4C'!N$6:N$33,1),"4C",
IF(COUNTIF(AL$6:AL64,"4D")&lt;COUNTIF('4D'!N$6:N$33,1),"4D",
IF(COUNTIF(AL$6:AL64,"4E")&lt;COUNTIF('4E'!N$6:N$33,1),"4E",
IF(COUNTIF(AL$6:AL64,"3A")&lt;COUNTIF('3A'!N$6:N$33,1),"3A",
IF(COUNTIF(AL$6:AL64,"3B")&lt;COUNTIF('3B'!N$6:N$33,1),"3B",
IF(COUNTIF(AL$6:AL64,"3C")&lt;COUNTIF('3C'!N$6:N$38,1),"3C",
IF(COUNTIF(AL$6:AL64,"3D")&lt;COUNTIF('3D'!N$6:N$36,1),"3D",
IF(COUNTIF(AL$6:AL64,"3E")&lt;COUNTIF('3E'!N$6:N$33,1),"3E",
IF(COUNTIF(AL$6:AL64,"CM2")&lt;COUNTIF('CM2'!N$6:N$33,1),"CM2",
""))))))))))))))))))))))</f>
        <v/>
      </c>
      <c r="AM65" s="44" t="str">
        <f>IF(COUNTIF(AM$6:AM64,"6A")&lt;COUNTIF('6A'!O$6:O$33,1),"6A",
IF(COUNTIF(AM$6:AM64,"6B")&lt;COUNTIF('6B'!O$6:O$36,1),"6B",
IF(COUNTIF(AM$6:AM64,"6C")&lt;COUNTIF('6C'!O$6:O$38,1),"6C",
IF(COUNTIF(AM$6:AM64,"6D")&lt;COUNTIF('6D'!O$6:O$39,1),"6D",
IF(COUNTIF(AM$6:AM64,"6E")&lt;COUNTIF('6E'!O$6:O$37,1),"6E",
IF(COUNTIF(AM$6:AM64,"5A")&lt;COUNTIF('5A'!O$6:O$38,1),"5A",
IF(COUNTIF(AM$6:AM64,"5B")&lt;COUNTIF('5B'!O$6:O$33,1),"5B",
IF(COUNTIF(AM$6:AM64,"5C")&lt;COUNTIF('5C'!O$6:O$36,1),"5C",
IF(COUNTIF(AM$6:AM64,"5D")&lt;COUNTIF('5D'!O$6:O$38,1),"5D",
IF(COUNTIF(AM$6:AM64,"5E")&lt;COUNTIF('5E'!O$6:O$37,1),"5E",
IF(COUNTIF(AM$6:AM64,"5F")&lt;COUNTIF('5F'!O$6:O$37,1),"5F",
IF(COUNTIF(AM$6:AM64,"4A")&lt;COUNTIF('4A'!O$6:O$33,1),"4A",
IF(COUNTIF(AM$6:AM64,"4B")&lt;COUNTIF('4B'!O$6:O$33,1),"4B",
IF(COUNTIF(AM$6:AM64,"4C")&lt;COUNTIF('4C'!O$6:O$33,1),"4C",
IF(COUNTIF(AM$6:AM64,"4D")&lt;COUNTIF('4D'!O$6:O$33,1),"4D",
IF(COUNTIF(AM$6:AM64,"4E")&lt;COUNTIF('4E'!O$6:O$33,1),"4E",
IF(COUNTIF(AM$6:AM64,"3A")&lt;COUNTIF('3A'!O$6:O$33,1),"3A",
IF(COUNTIF(AM$6:AM64,"3B")&lt;COUNTIF('3B'!O$6:O$33,1),"3B",
IF(COUNTIF(AM$6:AM64,"3C")&lt;COUNTIF('3C'!O$6:O$38,1),"3C",
IF(COUNTIF(AM$6:AM64,"3D")&lt;COUNTIF('3D'!O$6:O$36,1),"3D",
IF(COUNTIF(AM$6:AM64,"3E")&lt;COUNTIF('3E'!O$6:O$33,1),"3E",
IF(COUNTIF(AM$6:AM64,"CM2")&lt;COUNTIF('CM2'!O$6:O$33,1),"CM2",
""))))))))))))))))))))))</f>
        <v/>
      </c>
      <c r="AN65" s="30"/>
      <c r="AO65" s="34" t="str">
        <f>IF(COUNTIF(AO$6:AO64,"6A")&lt;COUNTIF('6A'!Q$6:Q$33,1),"6A",
IF(COUNTIF(AO$6:AO64,"6B")&lt;COUNTIF('6B'!Q$6:Q$36,1),"6B",
IF(COUNTIF(AO$6:AO64,"6C")&lt;COUNTIF('6C'!Q$6:Q$38,1),"6C",
IF(COUNTIF(AO$6:AO64,"6D")&lt;COUNTIF('6D'!Q$6:Q$39,1),"6D",
IF(COUNTIF(AO$6:AO64,"6E")&lt;COUNTIF('6E'!Q$6:Q$37,1),"6E",
IF(COUNTIF(AO$6:AO64,"5A")&lt;COUNTIF('5A'!Q$6:Q$38,1),"5A",
IF(COUNTIF(AO$6:AO64,"5B")&lt;COUNTIF('5B'!Q$6:Q$33,1),"5B",
IF(COUNTIF(AO$6:AO64,"5C")&lt;COUNTIF('5C'!Q$6:Q$36,1),"5C",
IF(COUNTIF(AO$6:AO64,"5D")&lt;COUNTIF('5D'!Q$6:Q$38,1),"5D",
IF(COUNTIF(AO$6:AO64,"5E")&lt;COUNTIF('5E'!Q$6:Q$37,1),"5E",
IF(COUNTIF(AO$6:AO64,"5F")&lt;COUNTIF('5F'!Q$6:Q$37,1),"5F",
IF(COUNTIF(AO$6:AO64,"4A")&lt;COUNTIF('4A'!Q$6:Q$33,1),"4A",
IF(COUNTIF(AO$6:AO64,"4B")&lt;COUNTIF('4B'!Q$6:Q$33,1),"4B",
IF(COUNTIF(AO$6:AO64,"4C")&lt;COUNTIF('4C'!Q$6:Q$33,1),"4C",
IF(COUNTIF(AO$6:AO64,"4D")&lt;COUNTIF('4D'!Q$6:Q$33,1),"4D",
IF(COUNTIF(AO$6:AO64,"4E")&lt;COUNTIF('4E'!Q$6:Q$33,1),"4E",
IF(COUNTIF(AO$6:AO64,"3A")&lt;COUNTIF('3A'!Q$6:Q$33,1),"3A",
IF(COUNTIF(AO$6:AO64,"3B")&lt;COUNTIF('3B'!Q$6:Q$33,1),"3B",
IF(COUNTIF(AO$6:AO64,"3C")&lt;COUNTIF('3C'!Q$6:Q$38,1),"3C",
IF(COUNTIF(AO$6:AO64,"3D")&lt;COUNTIF('3D'!Q$6:Q$36,1),"3D",
IF(COUNTIF(AO$6:AO64,"3E")&lt;COUNTIF('3E'!Q$6:Q$33,1),"3E",
IF(COUNTIF(AO$6:AO64,"CM2")&lt;COUNTIF('CM2'!Q$6:Q$33,1),"CM2",
""))))))))))))))))))))))</f>
        <v/>
      </c>
      <c r="AP65" s="45" t="str">
        <f>IF(COUNTIF(AP$6:AP64,"6A")&lt;COUNTIF('6A'!R$6:R$33,1),"6A",
IF(COUNTIF(AP$6:AP64,"6B")&lt;COUNTIF('6B'!R$6:R$36,1),"6B",
IF(COUNTIF(AP$6:AP64,"6C")&lt;COUNTIF('6C'!R$6:R$38,1),"6C",
IF(COUNTIF(AP$6:AP64,"6D")&lt;COUNTIF('6D'!R$6:R$39,1),"6D",
IF(COUNTIF(AP$6:AP64,"6E")&lt;COUNTIF('6E'!R$6:R$37,1),"6E",
IF(COUNTIF(AP$6:AP64,"5A")&lt;COUNTIF('5A'!R$6:R$38,1),"5A",
IF(COUNTIF(AP$6:AP64,"5B")&lt;COUNTIF('5B'!R$6:R$33,1),"5B",
IF(COUNTIF(AP$6:AP64,"5C")&lt;COUNTIF('5C'!R$6:R$36,1),"5C",
IF(COUNTIF(AP$6:AP64,"5D")&lt;COUNTIF('5D'!R$6:R$38,1),"5D",
IF(COUNTIF(AP$6:AP64,"5E")&lt;COUNTIF('5E'!R$6:R$37,1),"5E",
IF(COUNTIF(AP$6:AP64,"5F")&lt;COUNTIF('5F'!R$6:R$37,1),"5F",
IF(COUNTIF(AP$6:AP64,"4A")&lt;COUNTIF('4A'!R$6:R$33,1),"4A",
IF(COUNTIF(AP$6:AP64,"4B")&lt;COUNTIF('4B'!R$6:R$33,1),"4B",
IF(COUNTIF(AP$6:AP64,"4C")&lt;COUNTIF('4C'!R$6:R$33,1),"4C",
IF(COUNTIF(AP$6:AP64,"4D")&lt;COUNTIF('4D'!R$6:R$33,1),"4D",
IF(COUNTIF(AP$6:AP64,"4E")&lt;COUNTIF('4E'!R$6:R$33,1),"4E",
IF(COUNTIF(AP$6:AP64,"3A")&lt;COUNTIF('3A'!R$6:R$33,1),"3A",
IF(COUNTIF(AP$6:AP64,"3B")&lt;COUNTIF('3B'!R$6:R$33,1),"3B",
IF(COUNTIF(AP$6:AP64,"3C")&lt;COUNTIF('3C'!R$6:R$38,1),"3C",
IF(COUNTIF(AP$6:AP64,"3D")&lt;COUNTIF('3D'!R$6:R$36,1),"3D",
IF(COUNTIF(AP$6:AP64,"3E")&lt;COUNTIF('3E'!R$6:R$33,1),"3E",
IF(COUNTIF(AP$6:AP64,"CM2")&lt;COUNTIF('CM2'!R$6:R$33,1),"CM2",
""))))))))))))))))))))))</f>
        <v/>
      </c>
      <c r="AQ65" s="36" t="str">
        <f>IF(COUNTIF(AQ$6:AQ64,"6A")&lt;COUNTIF('6A'!S$6:S$33,1),"6A",
IF(COUNTIF(AQ$6:AQ64,"6B")&lt;COUNTIF('6B'!S$6:S$36,1),"6B",
IF(COUNTIF(AQ$6:AQ64,"6C")&lt;COUNTIF('6C'!S$6:S$38,1),"6C",
IF(COUNTIF(AQ$6:AQ64,"6D")&lt;COUNTIF('6D'!S$6:S$39,1),"6D",
IF(COUNTIF(AQ$6:AQ64,"6E")&lt;COUNTIF('6E'!S$6:S$37,1),"6E",
IF(COUNTIF(AQ$6:AQ64,"5A")&lt;COUNTIF('5A'!S$6:S$38,1),"5A",
IF(COUNTIF(AQ$6:AQ64,"5B")&lt;COUNTIF('5B'!S$6:S$33,1),"5B",
IF(COUNTIF(AQ$6:AQ64,"5C")&lt;COUNTIF('5C'!S$6:S$36,1),"5C",
IF(COUNTIF(AQ$6:AQ64,"5D")&lt;COUNTIF('5D'!S$6:S$38,1),"5D",
IF(COUNTIF(AQ$6:AQ64,"5E")&lt;COUNTIF('5E'!S$6:S$37,1),"5E",
IF(COUNTIF(AQ$6:AQ64,"5F")&lt;COUNTIF('5F'!S$6:S$37,1),"5F",
IF(COUNTIF(AQ$6:AQ64,"4A")&lt;COUNTIF('4A'!S$6:S$33,1),"4A",
IF(COUNTIF(AQ$6:AQ64,"4B")&lt;COUNTIF('4B'!S$6:S$33,1),"4B",
IF(COUNTIF(AQ$6:AQ64,"4C")&lt;COUNTIF('4C'!S$6:S$33,1),"4C",
IF(COUNTIF(AQ$6:AQ64,"4D")&lt;COUNTIF('4D'!S$6:S$33,1),"4D",
IF(COUNTIF(AQ$6:AQ64,"4E")&lt;COUNTIF('4E'!S$6:S$33,1),"4E",
IF(COUNTIF(AQ$6:AQ64,"3A")&lt;COUNTIF('3A'!S$6:S$33,1),"3A",
IF(COUNTIF(AQ$6:AQ64,"3B")&lt;COUNTIF('3B'!S$6:S$33,1),"3B",
IF(COUNTIF(AQ$6:AQ64,"3C")&lt;COUNTIF('3C'!S$6:S$38,1),"3C",
IF(COUNTIF(AQ$6:AQ64,"3D")&lt;COUNTIF('3D'!S$6:S$36,1),"3D",
IF(COUNTIF(AQ$6:AQ64,"3E")&lt;COUNTIF('3E'!S$6:S$33,1),"3E",
IF(COUNTIF(AQ$6:AQ64,"CM2")&lt;COUNTIF('CM2'!S$6:S$33,1),"CM2",
""))))))))))))))))))))))</f>
        <v/>
      </c>
      <c r="AR65" s="39" t="str">
        <f>IF(COUNTIF(AR$6:AR64,"6A")&lt;COUNTIF('6A'!T$6:T$33,1),"6A",
IF(COUNTIF(AR$6:AR64,"6B")&lt;COUNTIF('6B'!T$6:T$36,1),"6B",
IF(COUNTIF(AR$6:AR64,"6C")&lt;COUNTIF('6C'!T$6:T$38,1),"6C",
IF(COUNTIF(AR$6:AR64,"6D")&lt;COUNTIF('6D'!T$6:T$39,1),"6D",
IF(COUNTIF(AR$6:AR64,"6E")&lt;COUNTIF('6E'!T$6:T$37,1),"6E",
IF(COUNTIF(AR$6:AR64,"5A")&lt;COUNTIF('5A'!T$6:T$38,1),"5A",
IF(COUNTIF(AR$6:AR64,"5B")&lt;COUNTIF('5B'!T$6:T$33,1),"5B",
IF(COUNTIF(AR$6:AR64,"5C")&lt;COUNTIF('5C'!T$6:T$36,1),"5C",
IF(COUNTIF(AR$6:AR64,"5D")&lt;COUNTIF('5D'!T$6:T$38,1),"5D",
IF(COUNTIF(AR$6:AR64,"5E")&lt;COUNTIF('5E'!T$6:T$37,1),"5E",
IF(COUNTIF(AR$6:AR64,"5F")&lt;COUNTIF('5F'!T$6:T$37,1),"5F",
IF(COUNTIF(AR$6:AR64,"4A")&lt;COUNTIF('4A'!T$6:T$33,1),"4A",
IF(COUNTIF(AR$6:AR64,"4B")&lt;COUNTIF('4B'!T$6:T$33,1),"4B",
IF(COUNTIF(AR$6:AR64,"4C")&lt;COUNTIF('4C'!T$6:T$33,1),"4C",
IF(COUNTIF(AR$6:AR64,"4D")&lt;COUNTIF('4D'!T$6:T$33,1),"4D",
IF(COUNTIF(AR$6:AR64,"4E")&lt;COUNTIF('4E'!T$6:T$33,1),"4E",
IF(COUNTIF(AR$6:AR64,"3A")&lt;COUNTIF('3A'!T$6:T$33,1),"3A",
IF(COUNTIF(AR$6:AR64,"3B")&lt;COUNTIF('3B'!T$6:T$33,1),"3B",
IF(COUNTIF(AR$6:AR64,"3C")&lt;COUNTIF('3C'!T$6:T$38,1),"3C",
IF(COUNTIF(AR$6:AR64,"3D")&lt;COUNTIF('3D'!T$6:T$36,1),"3D",
IF(COUNTIF(AR$6:AR64,"3E")&lt;COUNTIF('3E'!T$6:T$33,1),"3E",
IF(COUNTIF(AR$6:AR64,"CM2")&lt;COUNTIF('CM2'!T$6:T$33,1),"CM2",
""))))))))))))))))))))))</f>
        <v/>
      </c>
      <c r="AS65" s="42" t="str">
        <f>IF(COUNTIF(AS$6:AS64,"6A")&lt;COUNTIF('6A'!U$6:U$33,1),"6A",
IF(COUNTIF(AS$6:AS64,"6B")&lt;COUNTIF('6B'!U$6:U$36,1),"6B",
IF(COUNTIF(AS$6:AS64,"6C")&lt;COUNTIF('6C'!U$6:U$38,1),"6C",
IF(COUNTIF(AS$6:AS64,"6D")&lt;COUNTIF('6D'!U$6:U$39,1),"6D",
IF(COUNTIF(AS$6:AS64,"6E")&lt;COUNTIF('6E'!U$6:U$37,1),"6E",
IF(COUNTIF(AS$6:AS64,"5A")&lt;COUNTIF('5A'!U$6:U$38,1),"5A",
IF(COUNTIF(AS$6:AS64,"5B")&lt;COUNTIF('5B'!U$6:U$33,1),"5B",
IF(COUNTIF(AS$6:AS64,"5C")&lt;COUNTIF('5C'!U$6:U$36,1),"5C",
IF(COUNTIF(AS$6:AS64,"5D")&lt;COUNTIF('5D'!U$6:U$38,1),"5D",
IF(COUNTIF(AS$6:AS64,"5E")&lt;COUNTIF('5E'!U$6:U$37,1),"5E",
IF(COUNTIF(AS$6:AS64,"5F")&lt;COUNTIF('5F'!U$6:U$37,1),"5F",
IF(COUNTIF(AS$6:AS64,"4A")&lt;COUNTIF('4A'!U$6:U$33,1),"4A",
IF(COUNTIF(AS$6:AS64,"4B")&lt;COUNTIF('4B'!U$6:U$33,1),"4B",
IF(COUNTIF(AS$6:AS64,"4C")&lt;COUNTIF('4C'!U$6:U$33,1),"4C",
IF(COUNTIF(AS$6:AS64,"4D")&lt;COUNTIF('4D'!U$6:U$33,1),"4D",
IF(COUNTIF(AS$6:AS64,"4E")&lt;COUNTIF('4E'!U$6:U$33,1),"4E",
IF(COUNTIF(AS$6:AS64,"3A")&lt;COUNTIF('3A'!U$6:U$33,1),"3A",
IF(COUNTIF(AS$6:AS64,"3B")&lt;COUNTIF('3B'!U$6:U$33,1),"3B",
IF(COUNTIF(AS$6:AS64,"3C")&lt;COUNTIF('3C'!U$6:U$38,1),"3C",
IF(COUNTIF(AS$6:AS64,"3D")&lt;COUNTIF('3D'!U$6:U$36,1),"3D",
IF(COUNTIF(AS$6:AS64,"3E")&lt;COUNTIF('3E'!U$6:U$33,1),"3E",
IF(COUNTIF(AS$6:AS64,"CM2")&lt;COUNTIF('CM2'!U$6:U$33,1),"CM2",
""))))))))))))))))))))))</f>
        <v/>
      </c>
      <c r="AU65" s="34" t="str">
        <f ca="1">IF(AA65="","",IF(AA65="3A",INDEX(OFFSET('3A'!$A$6:$A$39,SMALL('3A'!Z$6:Z$39,COUNTIF(AA$6:AA65,"3A")),0),MATCH(1,OFFSET('3A'!C$6:C$39,SMALL('3A'!Z$6:Z$39,COUNTIF(AA$6:AA65,"3A")),0),0))&amp;" "&amp;VLOOKUP(INDEX(OFFSET('3A'!$A$6:$A$39,SMALL('3A'!Z$6:Z$39,COUNTIF(AA$6:AA65,"3A")),0),MATCH(1,OFFSET('3A'!C$6:C$39,SMALL('3A'!Z$6:Z$39,COUNTIF(AA$6:AA65,"3A")),0),0)),'3A'!$A$6:$B$39,2,0)&amp;" - "&amp;'3A'!$A$1,
IF(AA65="3B",INDEX(OFFSET('3B'!$A$6:$A$38,SMALL('3B'!Z$6:Z$38,COUNTIF(AA$6:AA65,"3B")),0),MATCH(1,OFFSET('3B'!C$6:C$38,SMALL('3B'!Z$6:Z$38,COUNTIF(AA$6:AA65,"3B")),0),0))&amp;" "&amp;VLOOKUP(INDEX(OFFSET('3B'!$A$6:$A$38,SMALL('3B'!Z$6:Z$38,COUNTIF(AA$6:AA65,"3B")),0),MATCH(1,OFFSET('3B'!C$6:C$38,SMALL('3B'!Z$6:Z$38,COUNTIF(AA$6:AA65,"3B")),0),0)),'3B'!$A$6:$B$38,2,0)&amp;" - "&amp;'3B'!$A$1,
IF(AA65="3C",INDEX(OFFSET('3C'!$A$6:$A$41,SMALL('3C'!Z$6:Z$41,COUNTIF(AA$6:AA65,"3C")),0),MATCH(1,OFFSET('3C'!C$6:C$41,SMALL('3C'!Z$6:Z$41,COUNTIF(AA$6:AA65,"3C")),0),0))&amp;" "&amp;VLOOKUP(INDEX(OFFSET('3C'!$A$6:$A$41,SMALL('3C'!Z$6:Z$41,COUNTIF(AA$6:AA65,"3C")),0),MATCH(1,OFFSET('3C'!C$6:C$41,SMALL('3C'!Z$6:Z$41,COUNTIF(AA$6:AA65,"3C")),0),0)),'3C'!$A$6:$B$41,2,0)&amp;" - "&amp;'3C'!$A$1,
IF(AA65="3D",INDEX(OFFSET('3D'!$A$6:$A$39,SMALL('3D'!Z$6:Z$39,COUNTIF(AA$6:AA65,"3D")),0),MATCH(1,OFFSET('3D'!C$6:C$39,SMALL('3D'!Z$6:Z$39,COUNTIF(AA$6:AA65,"3D")),0),0))&amp;" "&amp;VLOOKUP(INDEX(OFFSET('3D'!$A$6:$A$39,SMALL('3D'!Z$6:Z$39,COUNTIF(AA$6:AA65,"3D")),0),MATCH(1,OFFSET('3D'!C$6:C$39,SMALL('3D'!Z$6:Z$39,COUNTIF(AA$6:AA65,"3D")),0),0)),'3D'!$A$6:$B$39,2,0)&amp;" - "&amp;'3D'!$A$1,
IF(AA65="3E",INDEX(OFFSET('3E'!$A$6:$A$37,SMALL('3E'!Z$6:Z$37,COUNTIF(AA$6:AA65,"3E")),0),MATCH(1,OFFSET('3E'!C$6:C$37,SMALL('3E'!Z$6:Z$37,COUNTIF(AA$6:AA65,"3E")),0),0))&amp;" "&amp;VLOOKUP(INDEX(OFFSET('3E'!$A$6:$A$37,SMALL('3E'!Z$6:Z$37,COUNTIF(AA$6:AA65,"3E")),0),MATCH(1,OFFSET('3E'!C$6:C$37,SMALL('3E'!Z$6:Z$37,COUNTIF(AA$6:AA65,"3E")),0),0)),'3E'!$A$6:$B$37,2,0)&amp;" - "&amp;'3E'!$A$1))))))</f>
        <v/>
      </c>
      <c r="AV65" s="34" t="str">
        <f ca="1">IF(AB65="","",IF(AB65="3A",INDEX(OFFSET('3A'!$A$6:$A$39,SMALL('3A'!AA$6:AA$39,COUNTIF(AB$6:AB65,"3A")),0),MATCH(1,OFFSET('3A'!D$6:D$39,SMALL('3A'!AA$6:AA$39,COUNTIF(AB$6:AB65,"3A")),0),0))&amp;" "&amp;VLOOKUP(INDEX(OFFSET('3A'!$A$6:$A$39,SMALL('3A'!AA$6:AA$39,COUNTIF(AB$6:AB65,"3A")),0),MATCH(1,OFFSET('3A'!D$6:D$39,SMALL('3A'!AA$6:AA$39,COUNTIF(AB$6:AB65,"3A")),0),0)),'3A'!$A$6:$B$39,2,0)&amp;" - "&amp;'3A'!$A$1,
IF(AB65="3B",INDEX(OFFSET('3B'!$A$6:$A$38,SMALL('3B'!AA$6:AA$38,COUNTIF(AB$6:AB65,"3B")),0),MATCH(1,OFFSET('3B'!D$6:D$38,SMALL('3B'!AA$6:AA$38,COUNTIF(AB$6:AB65,"3B")),0),0))&amp;" "&amp;VLOOKUP(INDEX(OFFSET('3B'!$A$6:$A$38,SMALL('3B'!AA$6:AA$38,COUNTIF(AB$6:AB65,"3B")),0),MATCH(1,OFFSET('3B'!D$6:D$38,SMALL('3B'!AA$6:AA$38,COUNTIF(AB$6:AB65,"3B")),0),0)),'3B'!$A$6:$B$38,2,0)&amp;" - "&amp;'3B'!$A$1,
IF(AB65="3C",INDEX(OFFSET('3C'!$A$6:$A$41,SMALL('3C'!AA$6:AA$41,COUNTIF(AB$6:AB65,"3C")),0),MATCH(1,OFFSET('3C'!D$6:D$41,SMALL('3C'!AA$6:AA$41,COUNTIF(AB$6:AB65,"3C")),0),0))&amp;" "&amp;VLOOKUP(INDEX(OFFSET('3C'!$A$6:$A$41,SMALL('3C'!AA$6:AA$41,COUNTIF(AB$6:AB65,"3C")),0),MATCH(1,OFFSET('3C'!D$6:D$41,SMALL('3C'!AA$6:AA$41,COUNTIF(AB$6:AB65,"3C")),0),0)),'3C'!$A$6:$B$41,2,0)&amp;" - "&amp;'3C'!$A$1,
IF(AB65="3D",INDEX(OFFSET('3D'!$A$6:$A$39,SMALL('3D'!AA$6:AA$39,COUNTIF(AB$6:AB65,"3D")),0),MATCH(1,OFFSET('3D'!D$6:D$39,SMALL('3D'!AA$6:AA$39,COUNTIF(AB$6:AB65,"3D")),0),0))&amp;" "&amp;VLOOKUP(INDEX(OFFSET('3D'!$A$6:$A$39,SMALL('3D'!AA$6:AA$39,COUNTIF(AB$6:AB65,"3D")),0),MATCH(1,OFFSET('3D'!D$6:D$39,SMALL('3D'!AA$6:AA$39,COUNTIF(AB$6:AB65,"3D")),0),0)),'3D'!$A$6:$B$39,2,0)&amp;" - "&amp;'3D'!$A$1,
IF(AB65="3E",INDEX(OFFSET('3E'!$A$6:$A$37,SMALL('3E'!AA$6:AA$37,COUNTIF(AB$6:AB65,"3E")),0),MATCH(1,OFFSET('3E'!D$6:D$37,SMALL('3E'!AA$6:AA$37,COUNTIF(AB$6:AB65,"3E")),0),0))&amp;" "&amp;VLOOKUP(INDEX(OFFSET('3E'!$A$6:$A$37,SMALL('3E'!AA$6:AA$37,COUNTIF(AB$6:AB65,"3E")),0),MATCH(1,OFFSET('3E'!D$6:D$37,SMALL('3E'!AA$6:AA$37,COUNTIF(AB$6:AB65,"3E")),0),0)),'3E'!$A$6:$B$37,2,0)&amp;" - "&amp;'3E'!$A$1))))))</f>
        <v/>
      </c>
      <c r="AW65" s="36" t="str">
        <f ca="1">IF(AC65="","",IF(AC65="3A",INDEX(OFFSET('3A'!$A$6:$A$39,SMALL('3A'!AB$6:AB$39,COUNTIF(AC$6:AC65,"3A")),0),MATCH(1,OFFSET('3A'!E$6:E$39,SMALL('3A'!AB$6:AB$39,COUNTIF(AC$6:AC65,"3A")),0),0))&amp;" "&amp;VLOOKUP(INDEX(OFFSET('3A'!$A$6:$A$39,SMALL('3A'!AB$6:AB$39,COUNTIF(AC$6:AC65,"3A")),0),MATCH(1,OFFSET('3A'!E$6:E$39,SMALL('3A'!AB$6:AB$39,COUNTIF(AC$6:AC65,"3A")),0),0)),'3A'!$A$6:$B$39,2,0)&amp;" - "&amp;'3A'!$A$1,
IF(AC65="3B",INDEX(OFFSET('3B'!$A$6:$A$38,SMALL('3B'!AB$6:AB$38,COUNTIF(AC$6:AC65,"3B")),0),MATCH(1,OFFSET('3B'!E$6:E$38,SMALL('3B'!AB$6:AB$38,COUNTIF(AC$6:AC65,"3B")),0),0))&amp;" "&amp;VLOOKUP(INDEX(OFFSET('3B'!$A$6:$A$38,SMALL('3B'!AB$6:AB$38,COUNTIF(AC$6:AC65,"3B")),0),MATCH(1,OFFSET('3B'!E$6:E$38,SMALL('3B'!AB$6:AB$38,COUNTIF(AC$6:AC65,"3B")),0),0)),'3B'!$A$6:$B$38,2,0)&amp;" - "&amp;'3B'!$A$1,
IF(AC65="3C",INDEX(OFFSET('3C'!$A$6:$A$41,SMALL('3C'!AB$6:AB$41,COUNTIF(AC$6:AC65,"3C")),0),MATCH(1,OFFSET('3C'!E$6:E$41,SMALL('3C'!AB$6:AB$41,COUNTIF(AC$6:AC65,"3C")),0),0))&amp;" "&amp;VLOOKUP(INDEX(OFFSET('3C'!$A$6:$A$41,SMALL('3C'!AB$6:AB$41,COUNTIF(AC$6:AC65,"3C")),0),MATCH(1,OFFSET('3C'!E$6:E$41,SMALL('3C'!AB$6:AB$41,COUNTIF(AC$6:AC65,"3C")),0),0)),'3C'!$A$6:$B$41,2,0)&amp;" - "&amp;'3C'!$A$1,
IF(AC65="3D",INDEX(OFFSET('3D'!$A$6:$A$39,SMALL('3D'!AB$6:AB$39,COUNTIF(AC$6:AC65,"3D")),0),MATCH(1,OFFSET('3D'!E$6:E$39,SMALL('3D'!AB$6:AB$39,COUNTIF(AC$6:AC65,"3D")),0),0))&amp;" "&amp;VLOOKUP(INDEX(OFFSET('3D'!$A$6:$A$39,SMALL('3D'!AB$6:AB$39,COUNTIF(AC$6:AC65,"3D")),0),MATCH(1,OFFSET('3D'!E$6:E$39,SMALL('3D'!AB$6:AB$39,COUNTIF(AC$6:AC65,"3D")),0),0)),'3D'!$A$6:$B$39,2,0)&amp;" - "&amp;'3D'!$A$1,
IF(AC65="3E",INDEX(OFFSET('3E'!$A$6:$A$37,SMALL('3E'!AB$6:AB$37,COUNTIF(AC$6:AC65,"3E")),0),MATCH(1,OFFSET('3E'!E$6:E$37,SMALL('3E'!AB$6:AB$37,COUNTIF(AC$6:AC65,"3E")),0),0))&amp;" "&amp;VLOOKUP(INDEX(OFFSET('3E'!$A$6:$A$37,SMALL('3E'!AB$6:AB$37,COUNTIF(AC$6:AC65,"3E")),0),MATCH(1,OFFSET('3E'!E$6:E$37,SMALL('3E'!AB$6:AB$37,COUNTIF(AC$6:AC65,"3E")),0),0)),'3E'!$A$6:$B$37,2,0)&amp;" - "&amp;'3E'!$A$1))))))</f>
        <v/>
      </c>
      <c r="AX65" s="39" t="str">
        <f ca="1">IF(AD65="","",IF(AD65="3A",INDEX(OFFSET('3A'!$A$6:$A$39,SMALL('3A'!AC$6:AC$39,COUNTIF(AD$6:AD65,"3A")),0),MATCH(1,OFFSET('3A'!F$6:F$39,SMALL('3A'!AC$6:AC$39,COUNTIF(AD$6:AD65,"3A")),0),0))&amp;" "&amp;VLOOKUP(INDEX(OFFSET('3A'!$A$6:$A$39,SMALL('3A'!AC$6:AC$39,COUNTIF(AD$6:AD65,"3A")),0),MATCH(1,OFFSET('3A'!F$6:F$39,SMALL('3A'!AC$6:AC$39,COUNTIF(AD$6:AD65,"3A")),0),0)),'3A'!$A$6:$B$39,2,0)&amp;" - "&amp;'3A'!$A$1,
IF(AD65="3B",INDEX(OFFSET('3B'!$A$6:$A$38,SMALL('3B'!AC$6:AC$38,COUNTIF(AD$6:AD65,"3B")),0),MATCH(1,OFFSET('3B'!F$6:F$38,SMALL('3B'!AC$6:AC$38,COUNTIF(AD$6:AD65,"3B")),0),0))&amp;" "&amp;VLOOKUP(INDEX(OFFSET('3B'!$A$6:$A$38,SMALL('3B'!AC$6:AC$38,COUNTIF(AD$6:AD65,"3B")),0),MATCH(1,OFFSET('3B'!F$6:F$38,SMALL('3B'!AC$6:AC$38,COUNTIF(AD$6:AD65,"3B")),0),0)),'3B'!$A$6:$B$38,2,0)&amp;" - "&amp;'3B'!$A$1,
IF(AD65="3C",INDEX(OFFSET('3C'!$A$6:$A$41,SMALL('3C'!AC$6:AC$41,COUNTIF(AD$6:AD65,"3C")),0),MATCH(1,OFFSET('3C'!F$6:F$41,SMALL('3C'!AC$6:AC$41,COUNTIF(AD$6:AD65,"3C")),0),0))&amp;" "&amp;VLOOKUP(INDEX(OFFSET('3C'!$A$6:$A$41,SMALL('3C'!AC$6:AC$41,COUNTIF(AD$6:AD65,"3C")),0),MATCH(1,OFFSET('3C'!F$6:F$41,SMALL('3C'!AC$6:AC$41,COUNTIF(AD$6:AD65,"3C")),0),0)),'3C'!$A$6:$B$41,2,0)&amp;" - "&amp;'3C'!$A$1,
IF(AD65="3D",INDEX(OFFSET('3D'!$A$6:$A$39,SMALL('3D'!AC$6:AC$39,COUNTIF(AD$6:AD65,"3D")),0),MATCH(1,OFFSET('3D'!F$6:F$39,SMALL('3D'!AC$6:AC$39,COUNTIF(AD$6:AD65,"3D")),0),0))&amp;" "&amp;VLOOKUP(INDEX(OFFSET('3D'!$A$6:$A$39,SMALL('3D'!AC$6:AC$39,COUNTIF(AD$6:AD65,"3D")),0),MATCH(1,OFFSET('3D'!F$6:F$39,SMALL('3D'!AC$6:AC$39,COUNTIF(AD$6:AD65,"3D")),0),0)),'3D'!$A$6:$B$39,2,0)&amp;" - "&amp;'3D'!$A$1,
IF(AD65="3E",INDEX(OFFSET('3E'!$A$6:$A$37,SMALL('3E'!AC$6:AC$37,COUNTIF(AD$6:AD65,"3E")),0),MATCH(1,OFFSET('3E'!F$6:F$37,SMALL('3E'!AC$6:AC$37,COUNTIF(AD$6:AD65,"3E")),0),0))&amp;" "&amp;VLOOKUP(INDEX(OFFSET('3E'!$A$6:$A$37,SMALL('3E'!AC$6:AC$37,COUNTIF(AD$6:AD65,"3E")),0),MATCH(1,OFFSET('3E'!F$6:F$37,SMALL('3E'!AC$6:AC$37,COUNTIF(AD$6:AD65,"3E")),0),0)),'3E'!$A$6:$B$37,2,0)&amp;" - "&amp;'3E'!$A$1))))))</f>
        <v/>
      </c>
      <c r="AY65" s="42" t="str">
        <f ca="1">IF(AE65="","",IF(AE65="3A",INDEX(OFFSET('3A'!$A$6:$A$39,SMALL('3A'!AD$6:AD$39,COUNTIF(AE$6:AE65,"3A")),0),MATCH(1,OFFSET('3A'!G$6:G$39,SMALL('3A'!AD$6:AD$39,COUNTIF(AE$6:AE65,"3A")),0),0))&amp;" "&amp;VLOOKUP(INDEX(OFFSET('3A'!$A$6:$A$39,SMALL('3A'!AD$6:AD$39,COUNTIF(AE$6:AE65,"3A")),0),MATCH(1,OFFSET('3A'!G$6:G$39,SMALL('3A'!AD$6:AD$39,COUNTIF(AE$6:AE65,"3A")),0),0)),'3A'!$A$6:$B$39,2,0)&amp;" - "&amp;'3A'!$A$1,
IF(AE65="3B",INDEX(OFFSET('3B'!$A$6:$A$38,SMALL('3B'!AD$6:AD$38,COUNTIF(AE$6:AE65,"3B")),0),MATCH(1,OFFSET('3B'!G$6:G$38,SMALL('3B'!AD$6:AD$38,COUNTIF(AE$6:AE65,"3B")),0),0))&amp;" "&amp;VLOOKUP(INDEX(OFFSET('3B'!$A$6:$A$38,SMALL('3B'!AD$6:AD$38,COUNTIF(AE$6:AE65,"3B")),0),MATCH(1,OFFSET('3B'!G$6:G$38,SMALL('3B'!AD$6:AD$38,COUNTIF(AE$6:AE65,"3B")),0),0)),'3B'!$A$6:$B$38,2,0)&amp;" - "&amp;'3B'!$A$1,
IF(AE65="3C",INDEX(OFFSET('3C'!$A$6:$A$41,SMALL('3C'!AD$6:AD$41,COUNTIF(AE$6:AE65,"3C")),0),MATCH(1,OFFSET('3C'!G$6:G$41,SMALL('3C'!AD$6:AD$41,COUNTIF(AE$6:AE65,"3C")),0),0))&amp;" "&amp;VLOOKUP(INDEX(OFFSET('3C'!$A$6:$A$41,SMALL('3C'!AD$6:AD$41,COUNTIF(AE$6:AE65,"3C")),0),MATCH(1,OFFSET('3C'!G$6:G$41,SMALL('3C'!AD$6:AD$41,COUNTIF(AE$6:AE65,"3C")),0),0)),'3C'!$A$6:$B$41,2,0)&amp;" - "&amp;'3C'!$A$1,
IF(AE65="3D",INDEX(OFFSET('3D'!$A$6:$A$39,SMALL('3D'!AD$6:AD$39,COUNTIF(AE$6:AE65,"3D")),0),MATCH(1,OFFSET('3D'!G$6:G$39,SMALL('3D'!AD$6:AD$39,COUNTIF(AE$6:AE65,"3D")),0),0))&amp;" "&amp;VLOOKUP(INDEX(OFFSET('3D'!$A$6:$A$39,SMALL('3D'!AD$6:AD$39,COUNTIF(AE$6:AE65,"3D")),0),MATCH(1,OFFSET('3D'!G$6:G$39,SMALL('3D'!AD$6:AD$39,COUNTIF(AE$6:AE65,"3D")),0),0)),'3D'!$A$6:$B$39,2,0)&amp;" - "&amp;'3D'!$A$1,
IF(AE65="3E",INDEX(OFFSET('3E'!$A$6:$A$37,SMALL('3E'!AD$6:AD$37,COUNTIF(AE$6:AE65,"3E")),0),MATCH(1,OFFSET('3E'!G$6:G$37,SMALL('3E'!AD$6:AD$37,COUNTIF(AE$6:AE65,"3E")),0),0))&amp;" "&amp;VLOOKUP(INDEX(OFFSET('3E'!$A$6:$A$37,SMALL('3E'!AD$6:AD$37,COUNTIF(AE$6:AE65,"3E")),0),MATCH(1,OFFSET('3E'!G$6:G$37,SMALL('3E'!AD$6:AD$37,COUNTIF(AE$6:AE65,"3E")),0),0)),'3E'!$A$6:$B$37,2,0)&amp;" - "&amp;'3E'!$A$1))))))</f>
        <v/>
      </c>
      <c r="AZ65" s="44" t="str">
        <f ca="1">IF(AF65="","",IF(AF65="3A",INDEX(OFFSET('3A'!$A$6:$A$39,SMALL('3A'!AE$6:AE$39,COUNTIF(AF$6:AF65,"3A")),0),MATCH(1,OFFSET('3A'!H$6:H$39,SMALL('3A'!AE$6:AE$39,COUNTIF(AF$6:AF65,"3A")),0),0))&amp;" "&amp;VLOOKUP(INDEX(OFFSET('3A'!$A$6:$A$39,SMALL('3A'!AE$6:AE$39,COUNTIF(AF$6:AF65,"3A")),0),MATCH(1,OFFSET('3A'!H$6:H$39,SMALL('3A'!AE$6:AE$39,COUNTIF(AF$6:AF65,"3A")),0),0)),'3A'!$A$6:$B$39,2,0)&amp;" - "&amp;'3A'!$A$1,
IF(AF65="3B",INDEX(OFFSET('3B'!$A$6:$A$38,SMALL('3B'!AE$6:AE$38,COUNTIF(AF$6:AF65,"3B")),0),MATCH(1,OFFSET('3B'!H$6:H$38,SMALL('3B'!AE$6:AE$38,COUNTIF(AF$6:AF65,"3B")),0),0))&amp;" "&amp;VLOOKUP(INDEX(OFFSET('3B'!$A$6:$A$38,SMALL('3B'!AE$6:AE$38,COUNTIF(AF$6:AF65,"3B")),0),MATCH(1,OFFSET('3B'!H$6:H$38,SMALL('3B'!AE$6:AE$38,COUNTIF(AF$6:AF65,"3B")),0),0)),'3B'!$A$6:$B$38,2,0)&amp;" - "&amp;'3B'!$A$1,
IF(AF65="3C",INDEX(OFFSET('3C'!$A$6:$A$41,SMALL('3C'!AE$6:AE$41,COUNTIF(AF$6:AF65,"3C")),0),MATCH(1,OFFSET('3C'!H$6:H$41,SMALL('3C'!AE$6:AE$41,COUNTIF(AF$6:AF65,"3C")),0),0))&amp;" "&amp;VLOOKUP(INDEX(OFFSET('3C'!$A$6:$A$41,SMALL('3C'!AE$6:AE$41,COUNTIF(AF$6:AF65,"3C")),0),MATCH(1,OFFSET('3C'!H$6:H$41,SMALL('3C'!AE$6:AE$41,COUNTIF(AF$6:AF65,"3C")),0),0)),'3C'!$A$6:$B$41,2,0)&amp;" - "&amp;'3C'!$A$1,
IF(AF65="3D",INDEX(OFFSET('3D'!$A$6:$A$39,SMALL('3D'!AE$6:AE$39,COUNTIF(AF$6:AF65,"3D")),0),MATCH(1,OFFSET('3D'!H$6:H$39,SMALL('3D'!AE$6:AE$39,COUNTIF(AF$6:AF65,"3D")),0),0))&amp;" "&amp;VLOOKUP(INDEX(OFFSET('3D'!$A$6:$A$39,SMALL('3D'!AE$6:AE$39,COUNTIF(AF$6:AF65,"3D")),0),MATCH(1,OFFSET('3D'!H$6:H$39,SMALL('3D'!AE$6:AE$39,COUNTIF(AF$6:AF65,"3D")),0),0)),'3D'!$A$6:$B$39,2,0)&amp;" - "&amp;'3D'!$A$1,
IF(AF65="3E",INDEX(OFFSET('3E'!$A$6:$A$37,SMALL('3E'!AE$6:AE$37,COUNTIF(AF$6:AF65,"3E")),0),MATCH(1,OFFSET('3E'!H$6:H$37,SMALL('3E'!AE$6:AE$37,COUNTIF(AF$6:AF65,"3E")),0),0))&amp;" "&amp;VLOOKUP(INDEX(OFFSET('3E'!$A$6:$A$37,SMALL('3E'!AE$6:AE$37,COUNTIF(AF$6:AF65,"3E")),0),MATCH(1,OFFSET('3E'!H$6:H$37,SMALL('3E'!AE$6:AE$37,COUNTIF(AF$6:AF65,"3E")),0),0)),'3E'!$A$6:$B$37,2,0)&amp;" - "&amp;'3E'!$A$1))))))</f>
        <v/>
      </c>
      <c r="BA65" s="30"/>
      <c r="BB65" s="34" t="str">
        <f ca="1">IF(AH65="","",IF(AH65="3A",INDEX(OFFSET('3A'!$A$6:$A$39,SMALL('3A'!AG$6:AG$39,COUNTIF(AH$6:AH65,"3A")),0),MATCH(1,OFFSET('3A'!J$6:J$39,SMALL('3A'!AG$6:AG$39,COUNTIF(AH$6:AH65,"3A")),0),0))&amp;" "&amp;VLOOKUP(INDEX(OFFSET('3A'!$A$6:$A$39,SMALL('3A'!AG$6:AG$39,COUNTIF(AH$6:AH65,"3A")),0),MATCH(1,OFFSET('3A'!J$6:J$39,SMALL('3A'!AG$6:AG$39,COUNTIF(AH$6:AH65,"3A")),0),0)),'3A'!$A$6:$B$39,2,0)&amp;" - "&amp;'3A'!$A$1,
IF(AH65="3B",INDEX(OFFSET('3B'!$A$6:$A$38,SMALL('3B'!AG$6:AG$38,COUNTIF(AH$6:AH65,"3B")),0),MATCH(1,OFFSET('3B'!J$6:J$38,SMALL('3B'!AG$6:AG$38,COUNTIF(AH$6:AH65,"3B")),0),0))&amp;" "&amp;VLOOKUP(INDEX(OFFSET('3B'!$A$6:$A$38,SMALL('3B'!AG$6:AG$38,COUNTIF(AH$6:AH65,"3B")),0),MATCH(1,OFFSET('3B'!J$6:J$38,SMALL('3B'!AG$6:AG$38,COUNTIF(AH$6:AH65,"3B")),0),0)),'3B'!$A$6:$B$38,2,0)&amp;" - "&amp;'3B'!$A$1,
IF(AH65="3C",INDEX(OFFSET('3C'!$A$6:$A$41,SMALL('3C'!AG$6:AG$41,COUNTIF(AH$6:AH65,"3C")),0),MATCH(1,OFFSET('3C'!J$6:J$41,SMALL('3C'!AG$6:AG$41,COUNTIF(AH$6:AH65,"3C")),0),0))&amp;" "&amp;VLOOKUP(INDEX(OFFSET('3C'!$A$6:$A$41,SMALL('3C'!AG$6:AG$41,COUNTIF(AH$6:AH65,"3C")),0),MATCH(1,OFFSET('3C'!J$6:J$41,SMALL('3C'!AG$6:AG$41,COUNTIF(AH$6:AH65,"3C")),0),0)),'3C'!$A$6:$B$41,2,0)&amp;" - "&amp;'3C'!$A$1,
IF(AH65="3D",INDEX(OFFSET('3D'!$A$6:$A$39,SMALL('3D'!AG$6:AG$39,COUNTIF(AH$6:AH65,"3D")),0),MATCH(1,OFFSET('3D'!J$6:J$39,SMALL('3D'!AG$6:AG$39,COUNTIF(AH$6:AH65,"3D")),0),0))&amp;" "&amp;VLOOKUP(INDEX(OFFSET('3D'!$A$6:$A$39,SMALL('3D'!AG$6:AG$39,COUNTIF(AH$6:AH65,"3D")),0),MATCH(1,OFFSET('3D'!J$6:J$39,SMALL('3D'!AG$6:AG$39,COUNTIF(AH$6:AH65,"3D")),0),0)),'3D'!$A$6:$B$39,2,0)&amp;" - "&amp;'3D'!$A$1,
IF(AH65="3E",INDEX(OFFSET('3E'!$A$6:$A$37,SMALL('3E'!AG$6:AG$37,COUNTIF(AH$6:AH65,"3E")),0),MATCH(1,OFFSET('3E'!J$6:J$37,SMALL('3E'!AG$6:AG$37,COUNTIF(AH$6:AH65,"3E")),0),0))&amp;" "&amp;VLOOKUP(INDEX(OFFSET('3E'!$A$6:$A$37,SMALL('3E'!AG$6:AG$37,COUNTIF(AH$6:AH65,"3E")),0),MATCH(1,OFFSET('3E'!J$6:J$37,SMALL('3E'!AG$6:AG$37,COUNTIF(AH$6:AH65,"3E")),0),0)),'3E'!$A$6:$B$37,2,0)&amp;" - "&amp;'3E'!$A$1))))))</f>
        <v/>
      </c>
      <c r="BC65" s="45" t="str">
        <f ca="1">IF(AI65="","",IF(AI65="3A",INDEX(OFFSET('3A'!$A$6:$A$39,SMALL('3A'!AH$6:AH$39,COUNTIF(AI$6:AI65,"3A")),0),MATCH(1,OFFSET('3A'!K$6:K$39,SMALL('3A'!AH$6:AH$39,COUNTIF(AI$6:AI65,"3A")),0),0))&amp;" "&amp;VLOOKUP(INDEX(OFFSET('3A'!$A$6:$A$39,SMALL('3A'!AH$6:AH$39,COUNTIF(AI$6:AI65,"3A")),0),MATCH(1,OFFSET('3A'!K$6:K$39,SMALL('3A'!AH$6:AH$39,COUNTIF(AI$6:AI65,"3A")),0),0)),'3A'!$A$6:$B$39,2,0)&amp;" - "&amp;'3A'!$A$1,
IF(AI65="3B",INDEX(OFFSET('3B'!$A$6:$A$38,SMALL('3B'!AH$6:AH$38,COUNTIF(AI$6:AI65,"3B")),0),MATCH(1,OFFSET('3B'!K$6:K$38,SMALL('3B'!AH$6:AH$38,COUNTIF(AI$6:AI65,"3B")),0),0))&amp;" "&amp;VLOOKUP(INDEX(OFFSET('3B'!$A$6:$A$38,SMALL('3B'!AH$6:AH$38,COUNTIF(AI$6:AI65,"3B")),0),MATCH(1,OFFSET('3B'!K$6:K$38,SMALL('3B'!AH$6:AH$38,COUNTIF(AI$6:AI65,"3B")),0),0)),'3B'!$A$6:$B$38,2,0)&amp;" - "&amp;'3B'!$A$1,
IF(AI65="3C",INDEX(OFFSET('3C'!$A$6:$A$41,SMALL('3C'!AH$6:AH$41,COUNTIF(AI$6:AI65,"3C")),0),MATCH(1,OFFSET('3C'!K$6:K$41,SMALL('3C'!AH$6:AH$41,COUNTIF(AI$6:AI65,"3C")),0),0))&amp;" "&amp;VLOOKUP(INDEX(OFFSET('3C'!$A$6:$A$41,SMALL('3C'!AH$6:AH$41,COUNTIF(AI$6:AI65,"3C")),0),MATCH(1,OFFSET('3C'!K$6:K$41,SMALL('3C'!AH$6:AH$41,COUNTIF(AI$6:AI65,"3C")),0),0)),'3C'!$A$6:$B$41,2,0)&amp;" - "&amp;'3C'!$A$1,
IF(AI65="3D",INDEX(OFFSET('3D'!$A$6:$A$39,SMALL('3D'!AH$6:AH$39,COUNTIF(AI$6:AI65,"3D")),0),MATCH(1,OFFSET('3D'!K$6:K$39,SMALL('3D'!AH$6:AH$39,COUNTIF(AI$6:AI65,"3D")),0),0))&amp;" "&amp;VLOOKUP(INDEX(OFFSET('3D'!$A$6:$A$39,SMALL('3D'!AH$6:AH$39,COUNTIF(AI$6:AI65,"3D")),0),MATCH(1,OFFSET('3D'!K$6:K$39,SMALL('3D'!AH$6:AH$39,COUNTIF(AI$6:AI65,"3D")),0),0)),'3D'!$A$6:$B$39,2,0)&amp;" - "&amp;'3D'!$A$1,
IF(AI65="3E",INDEX(OFFSET('3E'!$A$6:$A$37,SMALL('3E'!AH$6:AH$37,COUNTIF(AI$6:AI65,"3E")),0),MATCH(1,OFFSET('3E'!K$6:K$37,SMALL('3E'!AH$6:AH$37,COUNTIF(AI$6:AI65,"3E")),0),0))&amp;" "&amp;VLOOKUP(INDEX(OFFSET('3E'!$A$6:$A$37,SMALL('3E'!AH$6:AH$37,COUNTIF(AI$6:AI65,"3E")),0),MATCH(1,OFFSET('3E'!K$6:K$37,SMALL('3E'!AH$6:AH$37,COUNTIF(AI$6:AI65,"3E")),0),0)),'3E'!$A$6:$B$37,2,0)&amp;" - "&amp;'3E'!$A$1))))))</f>
        <v/>
      </c>
      <c r="BD65" s="36" t="str">
        <f ca="1">IF(AJ65="","",IF(AJ65="3A",INDEX(OFFSET('3A'!$A$6:$A$39,SMALL('3A'!AI$6:AI$39,COUNTIF(AJ$6:AJ65,"3A")),0),MATCH(1,OFFSET('3A'!L$6:L$39,SMALL('3A'!AI$6:AI$39,COUNTIF(AJ$6:AJ65,"3A")),0),0))&amp;" "&amp;VLOOKUP(INDEX(OFFSET('3A'!$A$6:$A$39,SMALL('3A'!AI$6:AI$39,COUNTIF(AJ$6:AJ65,"3A")),0),MATCH(1,OFFSET('3A'!L$6:L$39,SMALL('3A'!AI$6:AI$39,COUNTIF(AJ$6:AJ65,"3A")),0),0)),'3A'!$A$6:$B$39,2,0)&amp;" - "&amp;'3A'!$A$1,
IF(AJ65="3B",INDEX(OFFSET('3B'!$A$6:$A$38,SMALL('3B'!AI$6:AI$38,COUNTIF(AJ$6:AJ65,"3B")),0),MATCH(1,OFFSET('3B'!L$6:L$38,SMALL('3B'!AI$6:AI$38,COUNTIF(AJ$6:AJ65,"3B")),0),0))&amp;" "&amp;VLOOKUP(INDEX(OFFSET('3B'!$A$6:$A$38,SMALL('3B'!AI$6:AI$38,COUNTIF(AJ$6:AJ65,"3B")),0),MATCH(1,OFFSET('3B'!L$6:L$38,SMALL('3B'!AI$6:AI$38,COUNTIF(AJ$6:AJ65,"3B")),0),0)),'3B'!$A$6:$B$38,2,0)&amp;" - "&amp;'3B'!$A$1,
IF(AJ65="3C",INDEX(OFFSET('3C'!$A$6:$A$41,SMALL('3C'!AI$6:AI$41,COUNTIF(AJ$6:AJ65,"3C")),0),MATCH(1,OFFSET('3C'!L$6:L$41,SMALL('3C'!AI$6:AI$41,COUNTIF(AJ$6:AJ65,"3C")),0),0))&amp;" "&amp;VLOOKUP(INDEX(OFFSET('3C'!$A$6:$A$41,SMALL('3C'!AI$6:AI$41,COUNTIF(AJ$6:AJ65,"3C")),0),MATCH(1,OFFSET('3C'!L$6:L$41,SMALL('3C'!AI$6:AI$41,COUNTIF(AJ$6:AJ65,"3C")),0),0)),'3C'!$A$6:$B$41,2,0)&amp;" - "&amp;'3C'!$A$1,
IF(AJ65="3D",INDEX(OFFSET('3D'!$A$6:$A$39,SMALL('3D'!AI$6:AI$39,COUNTIF(AJ$6:AJ65,"3D")),0),MATCH(1,OFFSET('3D'!L$6:L$39,SMALL('3D'!AI$6:AI$39,COUNTIF(AJ$6:AJ65,"3D")),0),0))&amp;" "&amp;VLOOKUP(INDEX(OFFSET('3D'!$A$6:$A$39,SMALL('3D'!AI$6:AI$39,COUNTIF(AJ$6:AJ65,"3D")),0),MATCH(1,OFFSET('3D'!L$6:L$39,SMALL('3D'!AI$6:AI$39,COUNTIF(AJ$6:AJ65,"3D")),0),0)),'3D'!$A$6:$B$39,2,0)&amp;" - "&amp;'3D'!$A$1,
IF(AJ65="3E",INDEX(OFFSET('3E'!$A$6:$A$37,SMALL('3E'!AI$6:AI$37,COUNTIF(AJ$6:AJ65,"3E")),0),MATCH(1,OFFSET('3E'!L$6:L$37,SMALL('3E'!AI$6:AI$37,COUNTIF(AJ$6:AJ65,"3E")),0),0))&amp;" "&amp;VLOOKUP(INDEX(OFFSET('3E'!$A$6:$A$37,SMALL('3E'!AI$6:AI$37,COUNTIF(AJ$6:AJ65,"3E")),0),MATCH(1,OFFSET('3E'!L$6:L$37,SMALL('3E'!AI$6:AI$37,COUNTIF(AJ$6:AJ65,"3E")),0),0)),'3E'!$A$6:$B$37,2,0)&amp;" - "&amp;'3E'!$A$1))))))</f>
        <v/>
      </c>
      <c r="BE65" s="39" t="str">
        <f ca="1">IF(AK65="","",IF(AK65="3A",INDEX(OFFSET('3A'!$A$6:$A$39,SMALL('3A'!AJ$6:AJ$39,COUNTIF(AK$6:AK65,"3A")),0),MATCH(1,OFFSET('3A'!M$6:M$39,SMALL('3A'!AJ$6:AJ$39,COUNTIF(AK$6:AK65,"3A")),0),0))&amp;" "&amp;VLOOKUP(INDEX(OFFSET('3A'!$A$6:$A$39,SMALL('3A'!AJ$6:AJ$39,COUNTIF(AK$6:AK65,"3A")),0),MATCH(1,OFFSET('3A'!M$6:M$39,SMALL('3A'!AJ$6:AJ$39,COUNTIF(AK$6:AK65,"3A")),0),0)),'3A'!$A$6:$B$39,2,0)&amp;" - "&amp;'3A'!$A$1,
IF(AK65="3B",INDEX(OFFSET('3B'!$A$6:$A$38,SMALL('3B'!AJ$6:AJ$38,COUNTIF(AK$6:AK65,"3B")),0),MATCH(1,OFFSET('3B'!M$6:M$38,SMALL('3B'!AJ$6:AJ$38,COUNTIF(AK$6:AK65,"3B")),0),0))&amp;" "&amp;VLOOKUP(INDEX(OFFSET('3B'!$A$6:$A$38,SMALL('3B'!AJ$6:AJ$38,COUNTIF(AK$6:AK65,"3B")),0),MATCH(1,OFFSET('3B'!M$6:M$38,SMALL('3B'!AJ$6:AJ$38,COUNTIF(AK$6:AK65,"3B")),0),0)),'3B'!$A$6:$B$38,2,0)&amp;" - "&amp;'3B'!$A$1,
IF(AK65="3C",INDEX(OFFSET('3C'!$A$6:$A$41,SMALL('3C'!AJ$6:AJ$41,COUNTIF(AK$6:AK65,"3C")),0),MATCH(1,OFFSET('3C'!M$6:M$41,SMALL('3C'!AJ$6:AJ$41,COUNTIF(AK$6:AK65,"3C")),0),0))&amp;" "&amp;VLOOKUP(INDEX(OFFSET('3C'!$A$6:$A$41,SMALL('3C'!AJ$6:AJ$41,COUNTIF(AK$6:AK65,"3C")),0),MATCH(1,OFFSET('3C'!M$6:M$41,SMALL('3C'!AJ$6:AJ$41,COUNTIF(AK$6:AK65,"3C")),0),0)),'3C'!$A$6:$B$41,2,0)&amp;" - "&amp;'3C'!$A$1,
IF(AK65="3D",INDEX(OFFSET('3D'!$A$6:$A$39,SMALL('3D'!AJ$6:AJ$39,COUNTIF(AK$6:AK65,"3D")),0),MATCH(1,OFFSET('3D'!M$6:M$39,SMALL('3D'!AJ$6:AJ$39,COUNTIF(AK$6:AK65,"3D")),0),0))&amp;" "&amp;VLOOKUP(INDEX(OFFSET('3D'!$A$6:$A$39,SMALL('3D'!AJ$6:AJ$39,COUNTIF(AK$6:AK65,"3D")),0),MATCH(1,OFFSET('3D'!M$6:M$39,SMALL('3D'!AJ$6:AJ$39,COUNTIF(AK$6:AK65,"3D")),0),0)),'3D'!$A$6:$B$39,2,0)&amp;" - "&amp;'3D'!$A$1,
IF(AK65="3E",INDEX(OFFSET('3E'!$A$6:$A$37,SMALL('3E'!AJ$6:AJ$37,COUNTIF(AK$6:AK65,"3E")),0),MATCH(1,OFFSET('3E'!M$6:M$37,SMALL('3E'!AJ$6:AJ$37,COUNTIF(AK$6:AK65,"3E")),0),0))&amp;" "&amp;VLOOKUP(INDEX(OFFSET('3E'!$A$6:$A$37,SMALL('3E'!AJ$6:AJ$37,COUNTIF(AK$6:AK65,"3E")),0),MATCH(1,OFFSET('3E'!M$6:M$37,SMALL('3E'!AJ$6:AJ$37,COUNTIF(AK$6:AK65,"3E")),0),0)),'3E'!$A$6:$B$37,2,0)&amp;" - "&amp;'3E'!$A$1))))))</f>
        <v/>
      </c>
      <c r="BF65" s="42" t="str">
        <f ca="1">IF(AL65="","",IF(AL65="3A",INDEX(OFFSET('3A'!$A$6:$A$39,SMALL('3A'!AK$6:AK$39,COUNTIF(AL$6:AL65,"3A")),0),MATCH(1,OFFSET('3A'!N$6:N$39,SMALL('3A'!AK$6:AK$39,COUNTIF(AL$6:AL65,"3A")),0),0))&amp;" "&amp;VLOOKUP(INDEX(OFFSET('3A'!$A$6:$A$39,SMALL('3A'!AK$6:AK$39,COUNTIF(AL$6:AL65,"3A")),0),MATCH(1,OFFSET('3A'!N$6:N$39,SMALL('3A'!AK$6:AK$39,COUNTIF(AL$6:AL65,"3A")),0),0)),'3A'!$A$6:$B$39,2,0)&amp;" - "&amp;'3A'!$A$1,
IF(AL65="3B",INDEX(OFFSET('3B'!$A$6:$A$38,SMALL('3B'!AK$6:AK$38,COUNTIF(AL$6:AL65,"3B")),0),MATCH(1,OFFSET('3B'!N$6:N$38,SMALL('3B'!AK$6:AK$38,COUNTIF(AL$6:AL65,"3B")),0),0))&amp;" "&amp;VLOOKUP(INDEX(OFFSET('3B'!$A$6:$A$38,SMALL('3B'!AK$6:AK$38,COUNTIF(AL$6:AL65,"3B")),0),MATCH(1,OFFSET('3B'!N$6:N$38,SMALL('3B'!AK$6:AK$38,COUNTIF(AL$6:AL65,"3B")),0),0)),'3B'!$A$6:$B$38,2,0)&amp;" - "&amp;'3B'!$A$1,
IF(AL65="3C",INDEX(OFFSET('3C'!$A$6:$A$41,SMALL('3C'!AK$6:AK$41,COUNTIF(AL$6:AL65,"3C")),0),MATCH(1,OFFSET('3C'!N$6:N$41,SMALL('3C'!AK$6:AK$41,COUNTIF(AL$6:AL65,"3C")),0),0))&amp;" "&amp;VLOOKUP(INDEX(OFFSET('3C'!$A$6:$A$41,SMALL('3C'!AK$6:AK$41,COUNTIF(AL$6:AL65,"3C")),0),MATCH(1,OFFSET('3C'!N$6:N$41,SMALL('3C'!AK$6:AK$41,COUNTIF(AL$6:AL65,"3C")),0),0)),'3C'!$A$6:$B$41,2,0)&amp;" - "&amp;'3C'!$A$1,
IF(AL65="3D",INDEX(OFFSET('3D'!$A$6:$A$39,SMALL('3D'!AK$6:AK$39,COUNTIF(AL$6:AL65,"3D")),0),MATCH(1,OFFSET('3D'!N$6:N$39,SMALL('3D'!AK$6:AK$39,COUNTIF(AL$6:AL65,"3D")),0),0))&amp;" "&amp;VLOOKUP(INDEX(OFFSET('3D'!$A$6:$A$39,SMALL('3D'!AK$6:AK$39,COUNTIF(AL$6:AL65,"3D")),0),MATCH(1,OFFSET('3D'!N$6:N$39,SMALL('3D'!AK$6:AK$39,COUNTIF(AL$6:AL65,"3D")),0),0)),'3D'!$A$6:$B$39,2,0)&amp;" - "&amp;'3D'!$A$1,
IF(AL65="3E",INDEX(OFFSET('3E'!$A$6:$A$37,SMALL('3E'!AK$6:AK$37,COUNTIF(AL$6:AL65,"3E")),0),MATCH(1,OFFSET('3E'!N$6:N$37,SMALL('3E'!AK$6:AK$37,COUNTIF(AL$6:AL65,"3E")),0),0))&amp;" "&amp;VLOOKUP(INDEX(OFFSET('3E'!$A$6:$A$37,SMALL('3E'!AK$6:AK$37,COUNTIF(AL$6:AL65,"3E")),0),MATCH(1,OFFSET('3E'!N$6:N$37,SMALL('3E'!AK$6:AK$37,COUNTIF(AL$6:AL65,"3E")),0),0)),'3E'!$A$6:$B$37,2,0)&amp;" - "&amp;'3E'!$A$1))))))</f>
        <v/>
      </c>
      <c r="BG65" s="44" t="str">
        <f ca="1">IF(AM65="","",IF(AM65="3A",INDEX(OFFSET('3A'!$A$6:$A$39,SMALL('3A'!AL$6:AL$39,COUNTIF(AM$6:AM65,"3A")),0),MATCH(1,OFFSET('3A'!O$6:O$39,SMALL('3A'!AL$6:AL$39,COUNTIF(AM$6:AM65,"3A")),0),0))&amp;" "&amp;VLOOKUP(INDEX(OFFSET('3A'!$A$6:$A$39,SMALL('3A'!AL$6:AL$39,COUNTIF(AM$6:AM65,"3A")),0),MATCH(1,OFFSET('3A'!O$6:O$39,SMALL('3A'!AL$6:AL$39,COUNTIF(AM$6:AM65,"3A")),0),0)),'3A'!$A$6:$B$39,2,0)&amp;" - "&amp;'3A'!$A$1,
IF(AM65="3B",INDEX(OFFSET('3B'!$A$6:$A$38,SMALL('3B'!AL$6:AL$38,COUNTIF(AM$6:AM65,"3B")),0),MATCH(1,OFFSET('3B'!O$6:O$38,SMALL('3B'!AL$6:AL$38,COUNTIF(AM$6:AM65,"3B")),0),0))&amp;" "&amp;VLOOKUP(INDEX(OFFSET('3B'!$A$6:$A$38,SMALL('3B'!AL$6:AL$38,COUNTIF(AM$6:AM65,"3B")),0),MATCH(1,OFFSET('3B'!O$6:O$38,SMALL('3B'!AL$6:AL$38,COUNTIF(AM$6:AM65,"3B")),0),0)),'3B'!$A$6:$B$38,2,0)&amp;" - "&amp;'3B'!$A$1,
IF(AM65="3C",INDEX(OFFSET('3C'!$A$6:$A$41,SMALL('3C'!AL$6:AL$41,COUNTIF(AM$6:AM65,"3C")),0),MATCH(1,OFFSET('3C'!O$6:O$41,SMALL('3C'!AL$6:AL$41,COUNTIF(AM$6:AM65,"3C")),0),0))&amp;" "&amp;VLOOKUP(INDEX(OFFSET('3C'!$A$6:$A$41,SMALL('3C'!AL$6:AL$41,COUNTIF(AM$6:AM65,"3C")),0),MATCH(1,OFFSET('3C'!O$6:O$41,SMALL('3C'!AL$6:AL$41,COUNTIF(AM$6:AM65,"3C")),0),0)),'3C'!$A$6:$B$41,2,0)&amp;" - "&amp;'3C'!$A$1,
IF(AM65="3D",INDEX(OFFSET('3D'!$A$6:$A$39,SMALL('3D'!AL$6:AL$39,COUNTIF(AM$6:AM65,"3D")),0),MATCH(1,OFFSET('3D'!O$6:O$39,SMALL('3D'!AL$6:AL$39,COUNTIF(AM$6:AM65,"3D")),0),0))&amp;" "&amp;VLOOKUP(INDEX(OFFSET('3D'!$A$6:$A$39,SMALL('3D'!AL$6:AL$39,COUNTIF(AM$6:AM65,"3D")),0),MATCH(1,OFFSET('3D'!O$6:O$39,SMALL('3D'!AL$6:AL$39,COUNTIF(AM$6:AM65,"3D")),0),0)),'3D'!$A$6:$B$39,2,0)&amp;" - "&amp;'3D'!$A$1,
IF(AM65="3E",INDEX(OFFSET('3E'!$A$6:$A$37,SMALL('3E'!AL$6:AL$37,COUNTIF(AM$6:AM65,"3E")),0),MATCH(1,OFFSET('3E'!O$6:O$37,SMALL('3E'!AL$6:AL$37,COUNTIF(AM$6:AM65,"3E")),0),0))&amp;" "&amp;VLOOKUP(INDEX(OFFSET('3E'!$A$6:$A$37,SMALL('3E'!AL$6:AL$37,COUNTIF(AM$6:AM65,"3E")),0),MATCH(1,OFFSET('3E'!O$6:O$37,SMALL('3E'!AL$6:AL$37,COUNTIF(AM$6:AM65,"3E")),0),0)),'3E'!$A$6:$B$37,2,0)&amp;" - "&amp;'3E'!$A$1))))))</f>
        <v/>
      </c>
      <c r="BH65" s="30"/>
      <c r="BI65" s="34" t="str">
        <f ca="1">IF(AO65="","",IF(AO65="3A",INDEX(OFFSET('3A'!$A$6:$A$39,SMALL('3A'!AN$6:AN$39,COUNTIF(AO$6:AO65,"3A")),0),MATCH(1,OFFSET('3A'!Q$6:Q$39,SMALL('3A'!AN$6:AN$39,COUNTIF(AO$6:AO65,"3A")),0),0))&amp;" "&amp;VLOOKUP(INDEX(OFFSET('3A'!$A$6:$A$39,SMALL('3A'!AN$6:AN$39,COUNTIF(AO$6:AO65,"3A")),0),MATCH(1,OFFSET('3A'!Q$6:Q$39,SMALL('3A'!AN$6:AN$39,COUNTIF(AO$6:AO65,"3A")),0),0)),'3A'!$A$6:$B$39,2,0)&amp;" - "&amp;'3A'!$A$1,
IF(AO65="3B",INDEX(OFFSET('3B'!$A$6:$A$38,SMALL('3B'!AN$6:AN$38,COUNTIF(AO$6:AO65,"3B")),0),MATCH(1,OFFSET('3B'!Q$6:Q$38,SMALL('3B'!AN$6:AN$38,COUNTIF(AO$6:AO65,"3B")),0),0))&amp;" "&amp;VLOOKUP(INDEX(OFFSET('3B'!$A$6:$A$38,SMALL('3B'!AN$6:AN$38,COUNTIF(AO$6:AO65,"3B")),0),MATCH(1,OFFSET('3B'!Q$6:Q$38,SMALL('3B'!AN$6:AN$38,COUNTIF(AO$6:AO65,"3B")),0),0)),'3B'!$A$6:$B$38,2,0)&amp;" - "&amp;'3B'!$A$1,
IF(AO65="3C",INDEX(OFFSET('3C'!$A$6:$A$41,SMALL('3C'!AN$6:AN$41,COUNTIF(AO$6:AO65,"3C")),0),MATCH(1,OFFSET('3C'!Q$6:Q$41,SMALL('3C'!AN$6:AN$41,COUNTIF(AO$6:AO65,"3C")),0),0))&amp;" "&amp;VLOOKUP(INDEX(OFFSET('3C'!$A$6:$A$41,SMALL('3C'!AN$6:AN$41,COUNTIF(AO$6:AO65,"3C")),0),MATCH(1,OFFSET('3C'!Q$6:Q$41,SMALL('3C'!AN$6:AN$41,COUNTIF(AO$6:AO65,"3C")),0),0)),'3C'!$A$6:$B$41,2,0)&amp;" - "&amp;'3C'!$A$1,
IF(AO65="3D",INDEX(OFFSET('3D'!$A$6:$A$39,SMALL('3D'!AN$6:AN$39,COUNTIF(AO$6:AO65,"3D")),0),MATCH(1,OFFSET('3D'!Q$6:Q$39,SMALL('3D'!AN$6:AN$39,COUNTIF(AO$6:AO65,"3D")),0),0))&amp;" "&amp;VLOOKUP(INDEX(OFFSET('3D'!$A$6:$A$39,SMALL('3D'!AN$6:AN$39,COUNTIF(AO$6:AO65,"3D")),0),MATCH(1,OFFSET('3D'!Q$6:Q$39,SMALL('3D'!AN$6:AN$39,COUNTIF(AO$6:AO65,"3D")),0),0)),'3D'!$A$6:$B$39,2,0)&amp;" - "&amp;'3D'!$A$1,
IF(AO65="3E",INDEX(OFFSET('3E'!$A$6:$A$37,SMALL('3E'!AN$6:AN$37,COUNTIF(AO$6:AO65,"3E")),0),MATCH(1,OFFSET('3E'!Q$6:Q$37,SMALL('3E'!AN$6:AN$37,COUNTIF(AO$6:AO65,"3E")),0),0))&amp;" "&amp;VLOOKUP(INDEX(OFFSET('3E'!$A$6:$A$37,SMALL('3E'!AN$6:AN$37,COUNTIF(AO$6:AO65,"3E")),0),MATCH(1,OFFSET('3E'!Q$6:Q$37,SMALL('3E'!AN$6:AN$37,COUNTIF(AO$6:AO65,"3E")),0),0)),'3E'!$A$6:$B$37,2,0)&amp;" - "&amp;'3E'!$A$1))))))</f>
        <v/>
      </c>
      <c r="BJ65" s="45" t="str">
        <f ca="1">IF(AP65="","",IF(AP65="3A",INDEX(OFFSET('3A'!$A$6:$A$39,SMALL('3A'!AO$6:AO$39,COUNTIF(AP$6:AP65,"3A")),0),MATCH(1,OFFSET('3A'!R$6:R$39,SMALL('3A'!AO$6:AO$39,COUNTIF(AP$6:AP65,"3A")),0),0))&amp;" "&amp;VLOOKUP(INDEX(OFFSET('3A'!$A$6:$A$39,SMALL('3A'!AO$6:AO$39,COUNTIF(AP$6:AP65,"3A")),0),MATCH(1,OFFSET('3A'!R$6:R$39,SMALL('3A'!AO$6:AO$39,COUNTIF(AP$6:AP65,"3A")),0),0)),'3A'!$A$6:$B$39,2,0)&amp;" - "&amp;'3A'!$A$1,
IF(AP65="3B",INDEX(OFFSET('3B'!$A$6:$A$38,SMALL('3B'!AO$6:AO$38,COUNTIF(AP$6:AP65,"3B")),0),MATCH(1,OFFSET('3B'!R$6:R$38,SMALL('3B'!AO$6:AO$38,COUNTIF(AP$6:AP65,"3B")),0),0))&amp;" "&amp;VLOOKUP(INDEX(OFFSET('3B'!$A$6:$A$38,SMALL('3B'!AO$6:AO$38,COUNTIF(AP$6:AP65,"3B")),0),MATCH(1,OFFSET('3B'!R$6:R$38,SMALL('3B'!AO$6:AO$38,COUNTIF(AP$6:AP65,"3B")),0),0)),'3B'!$A$6:$B$38,2,0)&amp;" - "&amp;'3B'!$A$1,
IF(AP65="3C",INDEX(OFFSET('3C'!$A$6:$A$41,SMALL('3C'!AO$6:AO$41,COUNTIF(AP$6:AP65,"3C")),0),MATCH(1,OFFSET('3C'!R$6:R$41,SMALL('3C'!AO$6:AO$41,COUNTIF(AP$6:AP65,"3C")),0),0))&amp;" "&amp;VLOOKUP(INDEX(OFFSET('3C'!$A$6:$A$41,SMALL('3C'!AO$6:AO$41,COUNTIF(AP$6:AP65,"3C")),0),MATCH(1,OFFSET('3C'!R$6:R$41,SMALL('3C'!AO$6:AO$41,COUNTIF(AP$6:AP65,"3C")),0),0)),'3C'!$A$6:$B$41,2,0)&amp;" - "&amp;'3C'!$A$1,
IF(AP65="3D",INDEX(OFFSET('3D'!$A$6:$A$39,SMALL('3D'!AO$6:AO$39,COUNTIF(AP$6:AP65,"3D")),0),MATCH(1,OFFSET('3D'!R$6:R$39,SMALL('3D'!AO$6:AO$39,COUNTIF(AP$6:AP65,"3D")),0),0))&amp;" "&amp;VLOOKUP(INDEX(OFFSET('3D'!$A$6:$A$39,SMALL('3D'!AO$6:AO$39,COUNTIF(AP$6:AP65,"3D")),0),MATCH(1,OFFSET('3D'!R$6:R$39,SMALL('3D'!AO$6:AO$39,COUNTIF(AP$6:AP65,"3D")),0),0)),'3D'!$A$6:$B$39,2,0)&amp;" - "&amp;'3D'!$A$1,
IF(AP65="3E",INDEX(OFFSET('3E'!$A$6:$A$37,SMALL('3E'!AO$6:AO$37,COUNTIF(AP$6:AP65,"3E")),0),MATCH(1,OFFSET('3E'!R$6:R$37,SMALL('3E'!AO$6:AO$37,COUNTIF(AP$6:AP65,"3E")),0),0))&amp;" "&amp;VLOOKUP(INDEX(OFFSET('3E'!$A$6:$A$37,SMALL('3E'!AO$6:AO$37,COUNTIF(AP$6:AP65,"3E")),0),MATCH(1,OFFSET('3E'!R$6:R$37,SMALL('3E'!AO$6:AO$37,COUNTIF(AP$6:AP65,"3E")),0),0)),'3E'!$A$6:$B$37,2,0)&amp;" - "&amp;'3E'!$A$1))))))</f>
        <v/>
      </c>
      <c r="BK65" s="36" t="str">
        <f ca="1">IF(AQ65="","",IF(AQ65="3A",INDEX(OFFSET('3A'!$A$6:$A$39,SMALL('3A'!AP$6:AP$39,COUNTIF(AQ$6:AQ65,"3A")),0),MATCH(1,OFFSET('3A'!S$6:S$39,SMALL('3A'!AP$6:AP$39,COUNTIF(AQ$6:AQ65,"3A")),0),0))&amp;" "&amp;VLOOKUP(INDEX(OFFSET('3A'!$A$6:$A$39,SMALL('3A'!AP$6:AP$39,COUNTIF(AQ$6:AQ65,"3A")),0),MATCH(1,OFFSET('3A'!S$6:S$39,SMALL('3A'!AP$6:AP$39,COUNTIF(AQ$6:AQ65,"3A")),0),0)),'3A'!$A$6:$B$39,2,0)&amp;" - "&amp;'3A'!$A$1,
IF(AQ65="3B",INDEX(OFFSET('3B'!$A$6:$A$38,SMALL('3B'!AP$6:AP$38,COUNTIF(AQ$6:AQ65,"3B")),0),MATCH(1,OFFSET('3B'!S$6:S$38,SMALL('3B'!AP$6:AP$38,COUNTIF(AQ$6:AQ65,"3B")),0),0))&amp;" "&amp;VLOOKUP(INDEX(OFFSET('3B'!$A$6:$A$38,SMALL('3B'!AP$6:AP$38,COUNTIF(AQ$6:AQ65,"3B")),0),MATCH(1,OFFSET('3B'!S$6:S$38,SMALL('3B'!AP$6:AP$38,COUNTIF(AQ$6:AQ65,"3B")),0),0)),'3B'!$A$6:$B$38,2,0)&amp;" - "&amp;'3B'!$A$1,
IF(AQ65="3C",INDEX(OFFSET('3C'!$A$6:$A$41,SMALL('3C'!AP$6:AP$41,COUNTIF(AQ$6:AQ65,"3C")),0),MATCH(1,OFFSET('3C'!S$6:S$41,SMALL('3C'!AP$6:AP$41,COUNTIF(AQ$6:AQ65,"3C")),0),0))&amp;" "&amp;VLOOKUP(INDEX(OFFSET('3C'!$A$6:$A$41,SMALL('3C'!AP$6:AP$41,COUNTIF(AQ$6:AQ65,"3C")),0),MATCH(1,OFFSET('3C'!S$6:S$41,SMALL('3C'!AP$6:AP$41,COUNTIF(AQ$6:AQ65,"3C")),0),0)),'3C'!$A$6:$B$41,2,0)&amp;" - "&amp;'3C'!$A$1,
IF(AQ65="3D",INDEX(OFFSET('3D'!$A$6:$A$39,SMALL('3D'!AP$6:AP$39,COUNTIF(AQ$6:AQ65,"3D")),0),MATCH(1,OFFSET('3D'!S$6:S$39,SMALL('3D'!AP$6:AP$39,COUNTIF(AQ$6:AQ65,"3D")),0),0))&amp;" "&amp;VLOOKUP(INDEX(OFFSET('3D'!$A$6:$A$39,SMALL('3D'!AP$6:AP$39,COUNTIF(AQ$6:AQ65,"3D")),0),MATCH(1,OFFSET('3D'!S$6:S$39,SMALL('3D'!AP$6:AP$39,COUNTIF(AQ$6:AQ65,"3D")),0),0)),'3D'!$A$6:$B$39,2,0)&amp;" - "&amp;'3D'!$A$1,
IF(AQ65="3E",INDEX(OFFSET('3E'!$A$6:$A$37,SMALL('3E'!AP$6:AP$37,COUNTIF(AQ$6:AQ65,"3E")),0),MATCH(1,OFFSET('3E'!S$6:S$37,SMALL('3E'!AP$6:AP$37,COUNTIF(AQ$6:AQ65,"3E")),0),0))&amp;" "&amp;VLOOKUP(INDEX(OFFSET('3E'!$A$6:$A$37,SMALL('3E'!AP$6:AP$37,COUNTIF(AQ$6:AQ65,"3E")),0),MATCH(1,OFFSET('3E'!S$6:S$37,SMALL('3E'!AP$6:AP$37,COUNTIF(AQ$6:AQ65,"3E")),0),0)),'3E'!$A$6:$B$37,2,0)&amp;" - "&amp;'3E'!$A$1))))))</f>
        <v/>
      </c>
      <c r="BL65" s="39" t="str">
        <f ca="1">IF(AR65="","",IF(AR65="3A",INDEX(OFFSET('3A'!$A$6:$A$39,SMALL('3A'!AQ$6:AQ$39,COUNTIF(AR$6:AR65,"3A")),0),MATCH(1,OFFSET('3A'!T$6:T$39,SMALL('3A'!AQ$6:AQ$39,COUNTIF(AR$6:AR65,"3A")),0),0))&amp;" "&amp;VLOOKUP(INDEX(OFFSET('3A'!$A$6:$A$39,SMALL('3A'!AQ$6:AQ$39,COUNTIF(AR$6:AR65,"3A")),0),MATCH(1,OFFSET('3A'!T$6:T$39,SMALL('3A'!AQ$6:AQ$39,COUNTIF(AR$6:AR65,"3A")),0),0)),'3A'!$A$6:$B$39,2,0)&amp;" - "&amp;'3A'!$A$1,
IF(AR65="3B",INDEX(OFFSET('3B'!$A$6:$A$38,SMALL('3B'!AQ$6:AQ$38,COUNTIF(AR$6:AR65,"3B")),0),MATCH(1,OFFSET('3B'!T$6:T$38,SMALL('3B'!AQ$6:AQ$38,COUNTIF(AR$6:AR65,"3B")),0),0))&amp;" "&amp;VLOOKUP(INDEX(OFFSET('3B'!$A$6:$A$38,SMALL('3B'!AQ$6:AQ$38,COUNTIF(AR$6:AR65,"3B")),0),MATCH(1,OFFSET('3B'!T$6:T$38,SMALL('3B'!AQ$6:AQ$38,COUNTIF(AR$6:AR65,"3B")),0),0)),'3B'!$A$6:$B$38,2,0)&amp;" - "&amp;'3B'!$A$1,
IF(AR65="3C",INDEX(OFFSET('3C'!$A$6:$A$41,SMALL('3C'!AQ$6:AQ$41,COUNTIF(AR$6:AR65,"3C")),0),MATCH(1,OFFSET('3C'!T$6:T$41,SMALL('3C'!AQ$6:AQ$41,COUNTIF(AR$6:AR65,"3C")),0),0))&amp;" "&amp;VLOOKUP(INDEX(OFFSET('3C'!$A$6:$A$41,SMALL('3C'!AQ$6:AQ$41,COUNTIF(AR$6:AR65,"3C")),0),MATCH(1,OFFSET('3C'!T$6:T$41,SMALL('3C'!AQ$6:AQ$41,COUNTIF(AR$6:AR65,"3C")),0),0)),'3C'!$A$6:$B$41,2,0)&amp;" - "&amp;'3C'!$A$1,
IF(AR65="3D",INDEX(OFFSET('3D'!$A$6:$A$39,SMALL('3D'!AQ$6:AQ$39,COUNTIF(AR$6:AR65,"3D")),0),MATCH(1,OFFSET('3D'!T$6:T$39,SMALL('3D'!AQ$6:AQ$39,COUNTIF(AR$6:AR65,"3D")),0),0))&amp;" "&amp;VLOOKUP(INDEX(OFFSET('3D'!$A$6:$A$39,SMALL('3D'!AQ$6:AQ$39,COUNTIF(AR$6:AR65,"3D")),0),MATCH(1,OFFSET('3D'!T$6:T$39,SMALL('3D'!AQ$6:AQ$39,COUNTIF(AR$6:AR65,"3D")),0),0)),'3D'!$A$6:$B$39,2,0)&amp;" - "&amp;'3D'!$A$1,
IF(AR65="3E",INDEX(OFFSET('3E'!$A$6:$A$37,SMALL('3E'!AQ$6:AQ$37,COUNTIF(AR$6:AR65,"3E")),0),MATCH(1,OFFSET('3E'!T$6:T$37,SMALL('3E'!AQ$6:AQ$37,COUNTIF(AR$6:AR65,"3E")),0),0))&amp;" "&amp;VLOOKUP(INDEX(OFFSET('3E'!$A$6:$A$37,SMALL('3E'!AQ$6:AQ$37,COUNTIF(AR$6:AR65,"3E")),0),MATCH(1,OFFSET('3E'!T$6:T$37,SMALL('3E'!AQ$6:AQ$37,COUNTIF(AR$6:AR65,"3E")),0),0)),'3E'!$A$6:$B$37,2,0)&amp;" - "&amp;'3E'!$A$1))))))</f>
        <v/>
      </c>
      <c r="BM65" s="42" t="str">
        <f ca="1">IF(AS65="","",IF(AS65="3A",INDEX(OFFSET('3A'!$A$6:$A$39,SMALL('3A'!AR$6:AR$39,COUNTIF(AS$6:AS65,"3A")),0),MATCH(1,OFFSET('3A'!U$6:U$39,SMALL('3A'!AR$6:AR$39,COUNTIF(AS$6:AS65,"3A")),0),0))&amp;" "&amp;VLOOKUP(INDEX(OFFSET('3A'!$A$6:$A$39,SMALL('3A'!AR$6:AR$39,COUNTIF(AS$6:AS65,"3A")),0),MATCH(1,OFFSET('3A'!U$6:U$39,SMALL('3A'!AR$6:AR$39,COUNTIF(AS$6:AS65,"3A")),0),0)),'3A'!$A$6:$B$39,2,0)&amp;" - "&amp;'3A'!$A$1,
IF(AS65="3B",INDEX(OFFSET('3B'!$A$6:$A$38,SMALL('3B'!AR$6:AR$38,COUNTIF(AS$6:AS65,"3B")),0),MATCH(1,OFFSET('3B'!U$6:U$38,SMALL('3B'!AR$6:AR$38,COUNTIF(AS$6:AS65,"3B")),0),0))&amp;" "&amp;VLOOKUP(INDEX(OFFSET('3B'!$A$6:$A$38,SMALL('3B'!AR$6:AR$38,COUNTIF(AS$6:AS65,"3B")),0),MATCH(1,OFFSET('3B'!U$6:U$38,SMALL('3B'!AR$6:AR$38,COUNTIF(AS$6:AS65,"3B")),0),0)),'3B'!$A$6:$B$38,2,0)&amp;" - "&amp;'3B'!$A$1,
IF(AS65="3C",INDEX(OFFSET('3C'!$A$6:$A$41,SMALL('3C'!AR$6:AR$41,COUNTIF(AS$6:AS65,"3C")),0),MATCH(1,OFFSET('3C'!U$6:U$41,SMALL('3C'!AR$6:AR$41,COUNTIF(AS$6:AS65,"3C")),0),0))&amp;" "&amp;VLOOKUP(INDEX(OFFSET('3C'!$A$6:$A$41,SMALL('3C'!AR$6:AR$41,COUNTIF(AS$6:AS65,"3C")),0),MATCH(1,OFFSET('3C'!U$6:U$41,SMALL('3C'!AR$6:AR$41,COUNTIF(AS$6:AS65,"3C")),0),0)),'3C'!$A$6:$B$41,2,0)&amp;" - "&amp;'3C'!$A$1,
IF(AS65="3D",INDEX(OFFSET('3D'!$A$6:$A$39,SMALL('3D'!AR$6:AR$39,COUNTIF(AS$6:AS65,"3D")),0),MATCH(1,OFFSET('3D'!U$6:U$39,SMALL('3D'!AR$6:AR$39,COUNTIF(AS$6:AS65,"3D")),0),0))&amp;" "&amp;VLOOKUP(INDEX(OFFSET('3D'!$A$6:$A$39,SMALL('3D'!AR$6:AR$39,COUNTIF(AS$6:AS65,"3D")),0),MATCH(1,OFFSET('3D'!U$6:U$39,SMALL('3D'!AR$6:AR$39,COUNTIF(AS$6:AS65,"3D")),0),0)),'3D'!$A$6:$B$39,2,0)&amp;" - "&amp;'3D'!$A$1,
IF(AS65="3E",INDEX(OFFSET('3E'!$A$6:$A$37,SMALL('3E'!AR$6:AR$37,COUNTIF(AS$6:AS65,"3E")),0),MATCH(1,OFFSET('3E'!U$6:U$37,SMALL('3E'!AR$6:AR$37,COUNTIF(AS$6:AS65,"3E")),0),0))&amp;" "&amp;VLOOKUP(INDEX(OFFSET('3E'!$A$6:$A$37,SMALL('3E'!AR$6:AR$37,COUNTIF(AS$6:AS65,"3E")),0),MATCH(1,OFFSET('3E'!U$6:U$37,SMALL('3E'!AR$6:AR$37,COUNTIF(AS$6:AS65,"3E")),0),0)),'3E'!$A$6:$B$37,2,0)&amp;" - "&amp;'3E'!$A$1))))))</f>
        <v/>
      </c>
    </row>
    <row r="66" spans="1:65" ht="14.25" customHeight="1">
      <c r="A66" s="34" t="str">
        <f ca="1">IFERROR(IF(AA66="","",IF(AA66="6A",INDEX(OFFSET('6A'!$A$6:$A$39,SMALL('6A'!Z$6:Z$39,COUNTIF(AA$6:AA66,"6A")),0),MATCH(1,OFFSET('6A'!C$6:C$39,SMALL('6A'!Z$6:Z$39,COUNTIF(AA$6:AA66,"6A")),0),0))&amp;" "&amp;VLOOKUP(INDEX(OFFSET('6A'!$A$6:$A$39,SMALL('6A'!Z$6:Z$39,COUNTIF(AA$6:AA66,"6A")),0),MATCH(1,OFFSET('6A'!C$6:C$39,SMALL('6A'!Z$6:Z$39,COUNTIF(AA$6:AA66,"6A")),0),0)),'6A'!$A$6:$B$39,2,0)&amp;" - "&amp;'6A'!$A$1,
IF(AA66="6B",INDEX(OFFSET('6B'!$A$6:$A$39,SMALL('6B'!Z$6:Z$39,COUNTIF(AA$6:AA66,"6B")),0),MATCH(1,OFFSET('6B'!C$6:C$39,SMALL('6B'!Z$6:Z$39,COUNTIF(AA$6:AA66,"6B")),0),0))&amp;" "&amp;VLOOKUP(INDEX(OFFSET('6B'!$A$6:$A$39,SMALL('6B'!Z$6:Z$39,COUNTIF(AA$6:AA66,"6B")),0),MATCH(1,OFFSET('6B'!C$6:C$39,SMALL('6B'!Z$6:Z$39,COUNTIF(AA$6:AA66,"6B")),0),0)),'6B'!$A$6:$B$39,2,0)&amp;" - "&amp;'6B'!$A$1,
IF(AA66="6C",INDEX(OFFSET('6C'!$A$6:$A$41,SMALL('6C'!Z$6:Z$41,COUNTIF(AA$6:AA66,"6C")),0),MATCH(1,OFFSET('6C'!C$6:C$41,SMALL('6C'!Z$6:Z$41,COUNTIF(AA$6:AA66,"6C")),0),0))&amp;" "&amp;VLOOKUP(INDEX(OFFSET('6C'!$A$6:$A$41,SMALL('6C'!Z$6:Z$41,COUNTIF(AA$6:AA66,"6C")),0),MATCH(1,OFFSET('6C'!C$6:C$41,SMALL('6C'!Z$6:Z$41,COUNTIF(AA$6:AA66,"6C")),0),0)),'6C'!$A$6:$B$41,2,0)&amp;" - "&amp;'6C'!$A$1,
IF(AA66="6D",INDEX(OFFSET('6D'!$A$6:$A$42,SMALL('6D'!Z$6:Z$42,COUNTIF(AA$6:AA66,"6D")),0),MATCH(1,OFFSET('6D'!C$6:C$42,SMALL('6D'!Z$6:Z$42,COUNTIF(AA$6:AA66,"6D")),0),0))&amp;" "&amp;VLOOKUP(INDEX(OFFSET('6D'!$A$6:$A$42,SMALL('6D'!Z$6:Z$42,COUNTIF(AA$6:AA66,"6D")),0),MATCH(1,OFFSET('6D'!C$6:C$42,SMALL('6D'!Z$6:Z$42,COUNTIF(AA$6:AA66,"6D")),0),0)),'6D'!$A$6:$B$42,2,0)&amp;" - "&amp;'6D'!$A$1,
IF(AA66="6E",INDEX(OFFSET('6E'!$A$6:$A$40,SMALL('6E'!Z$6:Z$40,COUNTIF(AA$6:AA66,"6E")),0),MATCH(1,OFFSET('6E'!C$6:C$40,SMALL('6E'!Z$6:Z$40,COUNTIF(AA$6:AA66,"6E")),0),0))&amp;" "&amp;VLOOKUP(INDEX(OFFSET('6E'!$A$6:$A$40,SMALL('6E'!Z$6:Z$40,COUNTIF(AA$6:AA66,"6E")),0),MATCH(1,OFFSET('6E'!C$6:C$40,SMALL('6E'!Z$6:Z$40,COUNTIF(AA$6:AA66,"6E")),0),0)),'6E'!$A$6:$B$40,2,0)&amp;" - "&amp;'6E'!$A$1,
IF(AA66="5A",INDEX(OFFSET('5A'!$A$6:$A$41,SMALL('5A'!Z$6:Z$41,COUNTIF(AA$6:AA66,"5A")),0),MATCH(1,OFFSET('5A'!C$6:C$41,SMALL('5A'!Z$6:Z$41,COUNTIF(AA$6:AA66,"5A")),0),0))&amp;" "&amp;VLOOKUP(INDEX(OFFSET('5A'!$A$6:$A$41,SMALL('5A'!Z$6:Z$41,COUNTIF(AA$6:AA66,"5A")),0),MATCH(1,OFFSET('5A'!C$6:C$41,SMALL('5A'!Z$6:Z$41,COUNTIF(AA$6:AA66,"5A")),0),0)),'5A'!$A$6:$B$41,2,0)&amp;" - "&amp;'5A'!$A$1,
IF(AA66="5B",INDEX(OFFSET('5B'!$A$6:$A$39,SMALL('5B'!Z$6:Z$39,COUNTIF(AA$6:AA66,"5B")),0),MATCH(1,OFFSET('5B'!C$6:C$39,SMALL('5B'!Z$6:Z$39,COUNTIF(AA$6:AA66,"5B")),0),0))&amp;" "&amp;VLOOKUP(INDEX(OFFSET('5B'!$A$6:$A$39,SMALL('5B'!Z$6:Z$39,COUNTIF(AA$6:AA66,"5B")),0),MATCH(1,OFFSET('5B'!C$6:C$39,SMALL('5B'!Z$6:Z$39,COUNTIF(AA$6:AA66,"5B")),0),0)),'5B'!$A$6:$B$39,2,0)&amp;" - "&amp;'5B'!$A$1,
IF(AA66="5C",INDEX(OFFSET('5C'!$A$6:$A$39,SMALL('5C'!Z$6:Z$39,COUNTIF(AA$6:AA66,"5C")),0),MATCH(1,OFFSET('5C'!C$6:C$39,SMALL('5C'!Z$6:Z$39,COUNTIF(AA$6:AA66,"5C")),0),0))&amp;" "&amp;VLOOKUP(INDEX(OFFSET('5C'!$A$6:$A$39,SMALL('5C'!Z$6:Z$39,COUNTIF(AA$6:AA66,"5C")),0),MATCH(1,OFFSET('5C'!C$6:C$39,SMALL('5C'!Z$6:Z$39,COUNTIF(AA$6:AA66,"5C")),0),0)),'5C'!$A$6:$B$39,2,0)&amp;" - "&amp;'5C'!$A$1,
IF(AA66="5D",INDEX(OFFSET('5D'!$A$6:$A$41,SMALL('5D'!Z$6:Z$41,COUNTIF(AA$6:AA66,"5D")),0),MATCH(1,OFFSET('5D'!C$6:C$41,SMALL('5D'!Z$6:Z$41,COUNTIF(AA$6:AA66,"5D")),0),0))&amp;" "&amp;VLOOKUP(INDEX(OFFSET('5D'!$A$6:$A$41,SMALL('5D'!Z$6:Z$41,COUNTIF(AA$6:AA66,"5D")),0),MATCH(1,OFFSET('5D'!C$6:C$41,SMALL('5D'!Z$6:Z$41,COUNTIF(AA$6:AA66,"5D")),0),0)),'5D'!$A$6:$B$41,2,0)&amp;" - "&amp;'5D'!$A$1,
IF(AA66="5E",INDEX(OFFSET('5E'!$A$6:$A$40,SMALL('5E'!Z$6:Z$40,COUNTIF(AA$6:AA66,"5E")),0),MATCH(1,OFFSET('5E'!C$6:C$40,SMALL('5E'!Z$6:Z$40,COUNTIF(AA$6:AA66,"5E")),0),0))&amp;" "&amp;VLOOKUP(INDEX(OFFSET('5E'!$A$6:$A$40,SMALL('5E'!Z$6:Z$40,COUNTIF(AA$6:AA66,"5E")),0),MATCH(1,OFFSET('5E'!C$6:C$40,SMALL('5E'!Z$6:Z$40,COUNTIF(AA$6:AA66,"5E")),0),0)),'5E'!$A$6:$B$40,2,0)&amp;" - "&amp;'5E'!$A$1,
IF(AA66="5F",INDEX(OFFSET('5F'!$A$6:$A$40,SMALL('5F'!Z$6:Z$40,COUNTIF(AA$6:AA66,"5F")),0),MATCH(1,OFFSET('5F'!C$6:C$40,SMALL('5F'!Z$6:Z$40,COUNTIF(AA$6:AA66,"5F")),0),0))&amp;" "&amp;VLOOKUP(INDEX(OFFSET('5F'!$A$6:$A$40,SMALL('5F'!Z$6:Z$40,COUNTIF(AA$6:AA66,"5F")),0),MATCH(1,OFFSET('5F'!C$6:C$40,SMALL('5F'!Z$6:Z$40,COUNTIF(AA$6:AA66,"5F")),0),0)),'5F'!$A$6:$B$40,2,0)&amp;" - "&amp;'5F'!$A$1,
IF(AA66="4A",INDEX(OFFSET('4A'!$A$6:$A$38,SMALL('4A'!Z$6:Z$38,COUNTIF(AA$6:AA66,"4A")),0),MATCH(1,OFFSET('4A'!C$6:C$38,SMALL('4A'!Z$6:Z$38,COUNTIF(AA$6:AA66,"4A")),0),0))&amp;" "&amp;VLOOKUP(INDEX(OFFSET('4A'!$A$6:$A$38,SMALL('4A'!Z$6:Z$38,COUNTIF(AA$6:AA66,"4A")),0),MATCH(1,OFFSET('4A'!C$6:C$38,SMALL('4A'!Z$6:Z$38,COUNTIF(AA$6:AA66,"4A")),0),0)),'4A'!$A$6:$B$38,2,0)&amp;" - "&amp;'4A'!$A$1,
IF(AA66="4B",INDEX(OFFSET('4B'!$A$6:$A$37,SMALL('4B'!Z$6:Z$37,COUNTIF(AA$6:AA66,"4B")),0),MATCH(1,OFFSET('4B'!C$6:C$37,SMALL('4B'!Z$6:Z$37,COUNTIF(AA$6:AA66,"4B")),0),0))&amp;" "&amp;VLOOKUP(INDEX(OFFSET('4B'!$A$6:$A$37,SMALL('4B'!Z$6:Z$37,COUNTIF(AA$6:AA66,"4B")),0),MATCH(1,OFFSET('4B'!C$6:C$37,SMALL('4B'!Z$6:Z$37,COUNTIF(AA$6:AA66,"4B")),0),0)),'4B'!$A$6:$B$37,2,0)&amp;" - "&amp;'4B'!$A$1,
IF(AA66="4C",INDEX(OFFSET('4C'!$A$6:$A$38,SMALL('4C'!Z$6:Z$38,COUNTIF(AA$6:AA66,"4C")),0),MATCH(1,OFFSET('4C'!C$6:C$38,SMALL('4C'!Z$6:Z$38,COUNTIF(AA$6:AA66,"4C")),0),0))&amp;" "&amp;VLOOKUP(INDEX(OFFSET('4C'!$A$6:$A$38,SMALL('4C'!Z$6:Z$38,COUNTIF(AA$6:AA66,"4C")),0),MATCH(1,OFFSET('4C'!C$6:C$38,SMALL('4C'!Z$6:Z$38,COUNTIF(AA$6:AA66,"4C")),0),0)),'4C'!$A$6:$B$38,2,0)&amp;" - "&amp;'4C'!$A$1,
IF(AA66="4D",INDEX(OFFSET('4D'!$A$6:$A$37,SMALL('4D'!Z$6:Z$37,COUNTIF(AA$6:AA66,"4D")),0),MATCH(1,OFFSET('4D'!C$6:C$37,SMALL('4D'!Z$6:Z$37,COUNTIF(AA$6:AA66,"4D")),0),0))&amp;" "&amp;VLOOKUP(INDEX(OFFSET('4D'!$A$6:$A$37,SMALL('4D'!Z$6:Z$37,COUNTIF(AA$6:AA66,"4D")),0),MATCH(1,OFFSET('4D'!C$6:C$37,SMALL('4D'!Z$6:Z$37,COUNTIF(AA$6:AA66,"4D")),0),0)),'4D'!$A$6:$B$37,2,0)&amp;" - "&amp;'4D'!$A$1,
IF(AA66="4E",INDEX(OFFSET('4E'!$A$6:$A$37,SMALL('4E'!Z$6:Z$37,COUNTIF(AA$6:AA66,"4E")),0),MATCH(1,OFFSET('4E'!C$6:C$37,SMALL('4E'!Z$6:Z$37,COUNTIF(AA$6:AA66,"4E")),0),0))&amp;" "&amp;VLOOKUP(INDEX(OFFSET('4E'!$A$6:$A$37,SMALL('4E'!Z$6:Z$37,COUNTIF(AA$6:AA66,"4E")),0),MATCH(1,OFFSET('4E'!C$6:C$37,SMALL('4E'!Z$6:Z$37,COUNTIF(AA$6:AA66,"4E")),0),0)),'4E'!$A$6:$B$37,2,0)&amp;" - "&amp;'4E'!$A$1,
IF(AA66="CM2",INDEX(OFFSET('CM2'!$A$6:$A$36,SMALL('CM2'!Z$6:Z$36,COUNTIF(AA$6:AA66,"CM2")),0),MATCH(1,OFFSET('CM2'!C$6:C$36,SMALL('CM2'!Z$6:Z$36,COUNTIF(AA$6:AA66,"CM2")),0),0))&amp;" "&amp;VLOOKUP(INDEX(OFFSET('CM2'!$A$6:$A$36,SMALL('CM2'!Z$6:Z$36,COUNTIF(AA$6:AA66,"CM2")),0),MATCH(1,OFFSET('CM2'!C$6:C$36,SMALL('CM2'!Z$6:Z$36,COUNTIF(AA$6:AA66,"CM2")),0),0)),'CM2'!$A$6:$B$36,2,0)&amp;" - "&amp;'CM2'!$A$1,AU66)))))))))))))))))),"")</f>
        <v/>
      </c>
      <c r="B66" s="56" t="str">
        <f ca="1">IFERROR(IF(AB66="","",IF(AB66="6A",INDEX(OFFSET('6A'!$A$6:$A$39,SMALL('6A'!AA$6:AA$39,COUNTIF(AB$6:AB66,"6A")),0),MATCH(1,OFFSET('6A'!D$6:D$39,SMALL('6A'!AA$6:AA$39,COUNTIF(AB$6:AB66,"6A")),0),0))&amp;" "&amp;VLOOKUP(INDEX(OFFSET('6A'!$A$6:$A$39,SMALL('6A'!AA$6:AA$39,COUNTIF(AB$6:AB66,"6A")),0),MATCH(1,OFFSET('6A'!D$6:D$39,SMALL('6A'!AA$6:AA$39,COUNTIF(AB$6:AB66,"6A")),0),0)),'6A'!$A$6:$B$39,2,0)&amp;" - "&amp;'6A'!$A$1,
IF(AB66="6B",INDEX(OFFSET('6B'!$A$6:$A$39,SMALL('6B'!AA$6:AA$39,COUNTIF(AB$6:AB66,"6B")),0),MATCH(1,OFFSET('6B'!D$6:D$39,SMALL('6B'!AA$6:AA$39,COUNTIF(AB$6:AB66,"6B")),0),0))&amp;" "&amp;VLOOKUP(INDEX(OFFSET('6B'!$A$6:$A$39,SMALL('6B'!AA$6:AA$39,COUNTIF(AB$6:AB66,"6B")),0),MATCH(1,OFFSET('6B'!D$6:D$39,SMALL('6B'!AA$6:AA$39,COUNTIF(AB$6:AB66,"6B")),0),0)),'6B'!$A$6:$B$39,2,0)&amp;" - "&amp;'6B'!$A$1,
IF(AB66="6C",INDEX(OFFSET('6C'!$A$6:$A$41,SMALL('6C'!AA$6:AA$41,COUNTIF(AB$6:AB66,"6C")),0),MATCH(1,OFFSET('6C'!D$6:D$41,SMALL('6C'!AA$6:AA$41,COUNTIF(AB$6:AB66,"6C")),0),0))&amp;" "&amp;VLOOKUP(INDEX(OFFSET('6C'!$A$6:$A$41,SMALL('6C'!AA$6:AA$41,COUNTIF(AB$6:AB66,"6C")),0),MATCH(1,OFFSET('6C'!D$6:D$41,SMALL('6C'!AA$6:AA$41,COUNTIF(AB$6:AB66,"6C")),0),0)),'6C'!$A$6:$B$41,2,0)&amp;" - "&amp;'6C'!$A$1,
IF(AB66="6D",INDEX(OFFSET('6D'!$A$6:$A$42,SMALL('6D'!AA$6:AA$42,COUNTIF(AB$6:AB66,"6D")),0),MATCH(1,OFFSET('6D'!D$6:D$42,SMALL('6D'!AA$6:AA$42,COUNTIF(AB$6:AB66,"6D")),0),0))&amp;" "&amp;VLOOKUP(INDEX(OFFSET('6D'!$A$6:$A$42,SMALL('6D'!AA$6:AA$42,COUNTIF(AB$6:AB66,"6D")),0),MATCH(1,OFFSET('6D'!D$6:D$42,SMALL('6D'!AA$6:AA$42,COUNTIF(AB$6:AB66,"6D")),0),0)),'6D'!$A$6:$B$42,2,0)&amp;" - "&amp;'6D'!$A$1,
IF(AB66="6E",INDEX(OFFSET('6E'!$A$6:$A$40,SMALL('6E'!AA$6:AA$40,COUNTIF(AB$6:AB66,"6E")),0),MATCH(1,OFFSET('6E'!D$6:D$40,SMALL('6E'!AA$6:AA$40,COUNTIF(AB$6:AB66,"6E")),0),0))&amp;" "&amp;VLOOKUP(INDEX(OFFSET('6E'!$A$6:$A$40,SMALL('6E'!AA$6:AA$40,COUNTIF(AB$6:AB66,"6E")),0),MATCH(1,OFFSET('6E'!D$6:D$40,SMALL('6E'!AA$6:AA$40,COUNTIF(AB$6:AB66,"6E")),0),0)),'6E'!$A$6:$B$40,2,0)&amp;" - "&amp;'6E'!$A$1,
IF(AB66="5A",INDEX(OFFSET('5A'!$A$6:$A$41,SMALL('5A'!AA$6:AA$41,COUNTIF(AB$6:AB66,"5A")),0),MATCH(1,OFFSET('5A'!D$6:D$41,SMALL('5A'!AA$6:AA$41,COUNTIF(AB$6:AB66,"5A")),0),0))&amp;" "&amp;VLOOKUP(INDEX(OFFSET('5A'!$A$6:$A$41,SMALL('5A'!AA$6:AA$41,COUNTIF(AB$6:AB66,"5A")),0),MATCH(1,OFFSET('5A'!D$6:D$41,SMALL('5A'!AA$6:AA$41,COUNTIF(AB$6:AB66,"5A")),0),0)),'5A'!$A$6:$B$41,2,0)&amp;" - "&amp;'5A'!$A$1,
IF(AB66="5B",INDEX(OFFSET('5B'!$A$6:$A$39,SMALL('5B'!AA$6:AA$39,COUNTIF(AB$6:AB66,"5B")),0),MATCH(1,OFFSET('5B'!D$6:D$39,SMALL('5B'!AA$6:AA$39,COUNTIF(AB$6:AB66,"5B")),0),0))&amp;" "&amp;VLOOKUP(INDEX(OFFSET('5B'!$A$6:$A$39,SMALL('5B'!AA$6:AA$39,COUNTIF(AB$6:AB66,"5B")),0),MATCH(1,OFFSET('5B'!D$6:D$39,SMALL('5B'!AA$6:AA$39,COUNTIF(AB$6:AB66,"5B")),0),0)),'5B'!$A$6:$B$39,2,0)&amp;" - "&amp;'5B'!$A$1,
IF(AB66="5C",INDEX(OFFSET('5C'!$A$6:$A$39,SMALL('5C'!AA$6:AA$39,COUNTIF(AB$6:AB66,"5C")),0),MATCH(1,OFFSET('5C'!D$6:D$39,SMALL('5C'!AA$6:AA$39,COUNTIF(AB$6:AB66,"5C")),0),0))&amp;" "&amp;VLOOKUP(INDEX(OFFSET('5C'!$A$6:$A$39,SMALL('5C'!AA$6:AA$39,COUNTIF(AB$6:AB66,"5C")),0),MATCH(1,OFFSET('5C'!D$6:D$39,SMALL('5C'!AA$6:AA$39,COUNTIF(AB$6:AB66,"5C")),0),0)),'5C'!$A$6:$B$39,2,0)&amp;" - "&amp;'5C'!$A$1,
IF(AB66="5D",INDEX(OFFSET('5D'!$A$6:$A$41,SMALL('5D'!AA$6:AA$41,COUNTIF(AB$6:AB66,"5D")),0),MATCH(1,OFFSET('5D'!D$6:D$41,SMALL('5D'!AA$6:AA$41,COUNTIF(AB$6:AB66,"5D")),0),0))&amp;" "&amp;VLOOKUP(INDEX(OFFSET('5D'!$A$6:$A$41,SMALL('5D'!AA$6:AA$41,COUNTIF(AB$6:AB66,"5D")),0),MATCH(1,OFFSET('5D'!D$6:D$41,SMALL('5D'!AA$6:AA$41,COUNTIF(AB$6:AB66,"5D")),0),0)),'5D'!$A$6:$B$41,2,0)&amp;" - "&amp;'5D'!$A$1,
IF(AB66="5E",INDEX(OFFSET('5E'!$A$6:$A$40,SMALL('5E'!AA$6:AA$40,COUNTIF(AB$6:AB66,"5E")),0),MATCH(1,OFFSET('5E'!D$6:D$40,SMALL('5E'!AA$6:AA$40,COUNTIF(AB$6:AB66,"5E")),0),0))&amp;" "&amp;VLOOKUP(INDEX(OFFSET('5E'!$A$6:$A$40,SMALL('5E'!AA$6:AA$40,COUNTIF(AB$6:AB66,"5E")),0),MATCH(1,OFFSET('5E'!D$6:D$40,SMALL('5E'!AA$6:AA$40,COUNTIF(AB$6:AB66,"5E")),0),0)),'5E'!$A$6:$B$40,2,0)&amp;" - "&amp;'5E'!$A$1,
IF(AB66="5F",INDEX(OFFSET('5F'!$A$6:$A$40,SMALL('5F'!AA$6:AA$40,COUNTIF(AB$6:AB66,"5F")),0),MATCH(1,OFFSET('5F'!D$6:D$40,SMALL('5F'!AA$6:AA$40,COUNTIF(AB$6:AB66,"5F")),0),0))&amp;" "&amp;VLOOKUP(INDEX(OFFSET('5F'!$A$6:$A$40,SMALL('5F'!AA$6:AA$40,COUNTIF(AB$6:AB66,"5F")),0),MATCH(1,OFFSET('5F'!D$6:D$40,SMALL('5F'!AA$6:AA$40,COUNTIF(AB$6:AB66,"5F")),0),0)),'5F'!$A$6:$B$40,2,0)&amp;" - "&amp;'5F'!$A$1,
IF(AB66="4A",INDEX(OFFSET('4A'!$A$6:$A$38,SMALL('4A'!AA$6:AA$38,COUNTIF(AB$6:AB66,"4A")),0),MATCH(1,OFFSET('4A'!D$6:D$38,SMALL('4A'!AA$6:AA$38,COUNTIF(AB$6:AB66,"4A")),0),0))&amp;" "&amp;VLOOKUP(INDEX(OFFSET('4A'!$A$6:$A$38,SMALL('4A'!AA$6:AA$38,COUNTIF(AB$6:AB66,"4A")),0),MATCH(1,OFFSET('4A'!D$6:D$38,SMALL('4A'!AA$6:AA$38,COUNTIF(AB$6:AB66,"4A")),0),0)),'4A'!$A$6:$B$38,2,0)&amp;" - "&amp;'4A'!$A$1,
IF(AB66="4B",INDEX(OFFSET('4B'!$A$6:$A$37,SMALL('4B'!AA$6:AA$37,COUNTIF(AB$6:AB66,"4B")),0),MATCH(1,OFFSET('4B'!D$6:D$37,SMALL('4B'!AA$6:AA$37,COUNTIF(AB$6:AB66,"4B")),0),0))&amp;" "&amp;VLOOKUP(INDEX(OFFSET('4B'!$A$6:$A$37,SMALL('4B'!AA$6:AA$37,COUNTIF(AB$6:AB66,"4B")),0),MATCH(1,OFFSET('4B'!D$6:D$37,SMALL('4B'!AA$6:AA$37,COUNTIF(AB$6:AB66,"4B")),0),0)),'4B'!$A$6:$B$37,2,0)&amp;" - "&amp;'4B'!$A$1,
IF(AB66="4C",INDEX(OFFSET('4C'!$A$6:$A$38,SMALL('4C'!AA$6:AA$38,COUNTIF(AB$6:AB66,"4C")),0),MATCH(1,OFFSET('4C'!D$6:D$38,SMALL('4C'!AA$6:AA$38,COUNTIF(AB$6:AB66,"4C")),0),0))&amp;" "&amp;VLOOKUP(INDEX(OFFSET('4C'!$A$6:$A$38,SMALL('4C'!AA$6:AA$38,COUNTIF(AB$6:AB66,"4C")),0),MATCH(1,OFFSET('4C'!D$6:D$38,SMALL('4C'!AA$6:AA$38,COUNTIF(AB$6:AB66,"4C")),0),0)),'4C'!$A$6:$B$38,2,0)&amp;" - "&amp;'4C'!$A$1,
IF(AB66="4D",INDEX(OFFSET('4D'!$A$6:$A$37,SMALL('4D'!AA$6:AA$37,COUNTIF(AB$6:AB66,"4D")),0),MATCH(1,OFFSET('4D'!D$6:D$37,SMALL('4D'!AA$6:AA$37,COUNTIF(AB$6:AB66,"4D")),0),0))&amp;" "&amp;VLOOKUP(INDEX(OFFSET('4D'!$A$6:$A$37,SMALL('4D'!AA$6:AA$37,COUNTIF(AB$6:AB66,"4D")),0),MATCH(1,OFFSET('4D'!D$6:D$37,SMALL('4D'!AA$6:AA$37,COUNTIF(AB$6:AB66,"4D")),0),0)),'4D'!$A$6:$B$37,2,0)&amp;" - "&amp;'4D'!$A$1,
IF(AB66="4E",INDEX(OFFSET('4E'!$A$6:$A$37,SMALL('4E'!AA$6:AA$37,COUNTIF(AB$6:AB66,"4E")),0),MATCH(1,OFFSET('4E'!D$6:D$37,SMALL('4E'!AA$6:AA$37,COUNTIF(AB$6:AB66,"4E")),0),0))&amp;" "&amp;VLOOKUP(INDEX(OFFSET('4E'!$A$6:$A$37,SMALL('4E'!AA$6:AA$37,COUNTIF(AB$6:AB66,"4E")),0),MATCH(1,OFFSET('4E'!D$6:D$37,SMALL('4E'!AA$6:AA$37,COUNTIF(AB$6:AB66,"4E")),0),0)),'4E'!$A$6:$B$37,2,0)&amp;" - "&amp;'4E'!$A$1,
IF(AB66="CM2",INDEX(OFFSET('CM2'!$A$6:$A$36,SMALL('CM2'!AA$6:AA$36,COUNTIF(AB$6:AB66,"CM2")),0),MATCH(1,OFFSET('CM2'!D$6:D$36,SMALL('CM2'!AA$6:AA$36,COUNTIF(AB$6:AB66,"CM2")),0),0))&amp;" "&amp;VLOOKUP(INDEX(OFFSET('CM2'!$A$6:$A$36,SMALL('CM2'!AA$6:AA$36,COUNTIF(AB$6:AB66,"CM2")),0),MATCH(1,OFFSET('CM2'!D$6:D$36,SMALL('CM2'!AA$6:AA$36,COUNTIF(AB$6:AB66,"CM2")),0),0)),'CM2'!$A$6:$B$36,2,0)&amp;" - "&amp;'CM2'!$A$1,AV66)))))))))))))))))),"")</f>
        <v/>
      </c>
      <c r="C66" s="65" t="str">
        <f ca="1">IFERROR(IF(AC66="","",IF(AC66="6A",INDEX(OFFSET('6A'!$A$6:$A$39,SMALL('6A'!AB$6:AB$39,COUNTIF(AC$6:AC66,"6A")),0),MATCH(1,OFFSET('6A'!E$6:E$39,SMALL('6A'!AB$6:AB$39,COUNTIF(AC$6:AC66,"6A")),0),0))&amp;" "&amp;VLOOKUP(INDEX(OFFSET('6A'!$A$6:$A$39,SMALL('6A'!AB$6:AB$39,COUNTIF(AC$6:AC66,"6A")),0),MATCH(1,OFFSET('6A'!E$6:E$39,SMALL('6A'!AB$6:AB$39,COUNTIF(AC$6:AC66,"6A")),0),0)),'6A'!$A$6:$B$39,2,0)&amp;" - "&amp;'6A'!$A$1,
IF(AC66="6B",INDEX(OFFSET('6B'!$A$6:$A$39,SMALL('6B'!AB$6:AB$39,COUNTIF(AC$6:AC66,"6B")),0),MATCH(1,OFFSET('6B'!E$6:E$39,SMALL('6B'!AB$6:AB$39,COUNTIF(AC$6:AC66,"6B")),0),0))&amp;" "&amp;VLOOKUP(INDEX(OFFSET('6B'!$A$6:$A$39,SMALL('6B'!AB$6:AB$39,COUNTIF(AC$6:AC66,"6B")),0),MATCH(1,OFFSET('6B'!E$6:E$39,SMALL('6B'!AB$6:AB$39,COUNTIF(AC$6:AC66,"6B")),0),0)),'6B'!$A$6:$B$39,2,0)&amp;" - "&amp;'6B'!$A$1,
IF(AC66="6C",INDEX(OFFSET('6C'!$A$6:$A$41,SMALL('6C'!AB$6:AB$41,COUNTIF(AC$6:AC66,"6C")),0),MATCH(1,OFFSET('6C'!E$6:E$41,SMALL('6C'!AB$6:AB$41,COUNTIF(AC$6:AC66,"6C")),0),0))&amp;" "&amp;VLOOKUP(INDEX(OFFSET('6C'!$A$6:$A$41,SMALL('6C'!AB$6:AB$41,COUNTIF(AC$6:AC66,"6C")),0),MATCH(1,OFFSET('6C'!E$6:E$41,SMALL('6C'!AB$6:AB$41,COUNTIF(AC$6:AC66,"6C")),0),0)),'6C'!$A$6:$B$41,2,0)&amp;" - "&amp;'6C'!$A$1,
IF(AC66="6D",INDEX(OFFSET('6D'!$A$6:$A$42,SMALL('6D'!AB$6:AB$42,COUNTIF(AC$6:AC66,"6D")),0),MATCH(1,OFFSET('6D'!E$6:E$42,SMALL('6D'!AB$6:AB$42,COUNTIF(AC$6:AC66,"6D")),0),0))&amp;" "&amp;VLOOKUP(INDEX(OFFSET('6D'!$A$6:$A$42,SMALL('6D'!AB$6:AB$42,COUNTIF(AC$6:AC66,"6D")),0),MATCH(1,OFFSET('6D'!E$6:E$42,SMALL('6D'!AB$6:AB$42,COUNTIF(AC$6:AC66,"6D")),0),0)),'6D'!$A$6:$B$42,2,0)&amp;" - "&amp;'6D'!$A$1,
IF(AC66="6E",INDEX(OFFSET('6E'!$A$6:$A$40,SMALL('6E'!AB$6:AB$40,COUNTIF(AC$6:AC66,"6E")),0),MATCH(1,OFFSET('6E'!E$6:E$40,SMALL('6E'!AB$6:AB$40,COUNTIF(AC$6:AC66,"6E")),0),0))&amp;" "&amp;VLOOKUP(INDEX(OFFSET('6E'!$A$6:$A$40,SMALL('6E'!AB$6:AB$40,COUNTIF(AC$6:AC66,"6E")),0),MATCH(1,OFFSET('6E'!E$6:E$40,SMALL('6E'!AB$6:AB$40,COUNTIF(AC$6:AC66,"6E")),0),0)),'6E'!$A$6:$B$40,2,0)&amp;" - "&amp;'6E'!$A$1,
IF(AC66="5A",INDEX(OFFSET('5A'!$A$6:$A$41,SMALL('5A'!AB$6:AB$41,COUNTIF(AC$6:AC66,"5A")),0),MATCH(1,OFFSET('5A'!E$6:E$41,SMALL('5A'!AB$6:AB$41,COUNTIF(AC$6:AC66,"5A")),0),0))&amp;" "&amp;VLOOKUP(INDEX(OFFSET('5A'!$A$6:$A$41,SMALL('5A'!AB$6:AB$41,COUNTIF(AC$6:AC66,"5A")),0),MATCH(1,OFFSET('5A'!E$6:E$41,SMALL('5A'!AB$6:AB$41,COUNTIF(AC$6:AC66,"5A")),0),0)),'5A'!$A$6:$B$41,2,0)&amp;" - "&amp;'5A'!$A$1,
IF(AC66="5B",INDEX(OFFSET('5B'!$A$6:$A$39,SMALL('5B'!AB$6:AB$39,COUNTIF(AC$6:AC66,"5B")),0),MATCH(1,OFFSET('5B'!E$6:E$39,SMALL('5B'!AB$6:AB$39,COUNTIF(AC$6:AC66,"5B")),0),0))&amp;" "&amp;VLOOKUP(INDEX(OFFSET('5B'!$A$6:$A$39,SMALL('5B'!AB$6:AB$39,COUNTIF(AC$6:AC66,"5B")),0),MATCH(1,OFFSET('5B'!E$6:E$39,SMALL('5B'!AB$6:AB$39,COUNTIF(AC$6:AC66,"5B")),0),0)),'5B'!$A$6:$B$39,2,0)&amp;" - "&amp;'5B'!$A$1,
IF(AC66="5C",INDEX(OFFSET('5C'!$A$6:$A$39,SMALL('5C'!AB$6:AB$39,COUNTIF(AC$6:AC66,"5C")),0),MATCH(1,OFFSET('5C'!E$6:E$39,SMALL('5C'!AB$6:AB$39,COUNTIF(AC$6:AC66,"5C")),0),0))&amp;" "&amp;VLOOKUP(INDEX(OFFSET('5C'!$A$6:$A$39,SMALL('5C'!AB$6:AB$39,COUNTIF(AC$6:AC66,"5C")),0),MATCH(1,OFFSET('5C'!E$6:E$39,SMALL('5C'!AB$6:AB$39,COUNTIF(AC$6:AC66,"5C")),0),0)),'5C'!$A$6:$B$39,2,0)&amp;" - "&amp;'5C'!$A$1,
IF(AC66="5D",INDEX(OFFSET('5D'!$A$6:$A$41,SMALL('5D'!AB$6:AB$41,COUNTIF(AC$6:AC66,"5D")),0),MATCH(1,OFFSET('5D'!E$6:E$41,SMALL('5D'!AB$6:AB$41,COUNTIF(AC$6:AC66,"5D")),0),0))&amp;" "&amp;VLOOKUP(INDEX(OFFSET('5D'!$A$6:$A$41,SMALL('5D'!AB$6:AB$41,COUNTIF(AC$6:AC66,"5D")),0),MATCH(1,OFFSET('5D'!E$6:E$41,SMALL('5D'!AB$6:AB$41,COUNTIF(AC$6:AC66,"5D")),0),0)),'5D'!$A$6:$B$41,2,0)&amp;" - "&amp;'5D'!$A$1,
IF(AC66="5E",INDEX(OFFSET('5E'!$A$6:$A$40,SMALL('5E'!AB$6:AB$40,COUNTIF(AC$6:AC66,"5E")),0),MATCH(1,OFFSET('5E'!E$6:E$40,SMALL('5E'!AB$6:AB$40,COUNTIF(AC$6:AC66,"5E")),0),0))&amp;" "&amp;VLOOKUP(INDEX(OFFSET('5E'!$A$6:$A$40,SMALL('5E'!AB$6:AB$40,COUNTIF(AC$6:AC66,"5E")),0),MATCH(1,OFFSET('5E'!E$6:E$40,SMALL('5E'!AB$6:AB$40,COUNTIF(AC$6:AC66,"5E")),0),0)),'5E'!$A$6:$B$40,2,0)&amp;" - "&amp;'5E'!$A$1,
IF(AC66="5F",INDEX(OFFSET('5F'!$A$6:$A$40,SMALL('5F'!AB$6:AB$40,COUNTIF(AC$6:AC66,"5F")),0),MATCH(1,OFFSET('5F'!E$6:E$40,SMALL('5F'!AB$6:AB$40,COUNTIF(AC$6:AC66,"5F")),0),0))&amp;" "&amp;VLOOKUP(INDEX(OFFSET('5F'!$A$6:$A$40,SMALL('5F'!AB$6:AB$40,COUNTIF(AC$6:AC66,"5F")),0),MATCH(1,OFFSET('5F'!E$6:E$40,SMALL('5F'!AB$6:AB$40,COUNTIF(AC$6:AC66,"5F")),0),0)),'5F'!$A$6:$B$40,2,0)&amp;" - "&amp;'5F'!$A$1,
IF(AC66="4A",INDEX(OFFSET('4A'!$A$6:$A$38,SMALL('4A'!AB$6:AB$38,COUNTIF(AC$6:AC66,"4A")),0),MATCH(1,OFFSET('4A'!E$6:E$38,SMALL('4A'!AB$6:AB$38,COUNTIF(AC$6:AC66,"4A")),0),0))&amp;" "&amp;VLOOKUP(INDEX(OFFSET('4A'!$A$6:$A$38,SMALL('4A'!AB$6:AB$38,COUNTIF(AC$6:AC66,"4A")),0),MATCH(1,OFFSET('4A'!E$6:E$38,SMALL('4A'!AB$6:AB$38,COUNTIF(AC$6:AC66,"4A")),0),0)),'4A'!$A$6:$B$38,2,0)&amp;" - "&amp;'4A'!$A$1,
IF(AC66="4B",INDEX(OFFSET('4B'!$A$6:$A$37,SMALL('4B'!AB$6:AB$37,COUNTIF(AC$6:AC66,"4B")),0),MATCH(1,OFFSET('4B'!E$6:E$37,SMALL('4B'!AB$6:AB$37,COUNTIF(AC$6:AC66,"4B")),0),0))&amp;" "&amp;VLOOKUP(INDEX(OFFSET('4B'!$A$6:$A$37,SMALL('4B'!AB$6:AB$37,COUNTIF(AC$6:AC66,"4B")),0),MATCH(1,OFFSET('4B'!E$6:E$37,SMALL('4B'!AB$6:AB$37,COUNTIF(AC$6:AC66,"4B")),0),0)),'4B'!$A$6:$B$37,2,0)&amp;" - "&amp;'4B'!$A$1,
IF(AC66="4C",INDEX(OFFSET('4C'!$A$6:$A$38,SMALL('4C'!AB$6:AB$38,COUNTIF(AC$6:AC66,"4C")),0),MATCH(1,OFFSET('4C'!E$6:E$38,SMALL('4C'!AB$6:AB$38,COUNTIF(AC$6:AC66,"4C")),0),0))&amp;" "&amp;VLOOKUP(INDEX(OFFSET('4C'!$A$6:$A$38,SMALL('4C'!AB$6:AB$38,COUNTIF(AC$6:AC66,"4C")),0),MATCH(1,OFFSET('4C'!E$6:E$38,SMALL('4C'!AB$6:AB$38,COUNTIF(AC$6:AC66,"4C")),0),0)),'4C'!$A$6:$B$38,2,0)&amp;" - "&amp;'4C'!$A$1,
IF(AC66="4D",INDEX(OFFSET('4D'!$A$6:$A$37,SMALL('4D'!AB$6:AB$37,COUNTIF(AC$6:AC66,"4D")),0),MATCH(1,OFFSET('4D'!E$6:E$37,SMALL('4D'!AB$6:AB$37,COUNTIF(AC$6:AC66,"4D")),0),0))&amp;" "&amp;VLOOKUP(INDEX(OFFSET('4D'!$A$6:$A$37,SMALL('4D'!AB$6:AB$37,COUNTIF(AC$6:AC66,"4D")),0),MATCH(1,OFFSET('4D'!E$6:E$37,SMALL('4D'!AB$6:AB$37,COUNTIF(AC$6:AC66,"4D")),0),0)),'4D'!$A$6:$B$37,2,0)&amp;" - "&amp;'4D'!$A$1,
IF(AC66="4E",INDEX(OFFSET('4E'!$A$6:$A$37,SMALL('4E'!AB$6:AB$37,COUNTIF(AC$6:AC66,"4E")),0),MATCH(1,OFFSET('4E'!E$6:E$37,SMALL('4E'!AB$6:AB$37,COUNTIF(AC$6:AC66,"4E")),0),0))&amp;" "&amp;VLOOKUP(INDEX(OFFSET('4E'!$A$6:$A$37,SMALL('4E'!AB$6:AB$37,COUNTIF(AC$6:AC66,"4E")),0),MATCH(1,OFFSET('4E'!E$6:E$37,SMALL('4E'!AB$6:AB$37,COUNTIF(AC$6:AC66,"4E")),0),0)),'4E'!$A$6:$B$37,2,0)&amp;" - "&amp;'4E'!$A$1,
IF(AC66="CM2",INDEX(OFFSET('CM2'!$A$6:$A$36,SMALL('CM2'!AB$6:AB$36,COUNTIF(AC$6:AC66,"CM2")),0),MATCH(1,OFFSET('CM2'!E$6:E$36,SMALL('CM2'!AB$6:AB$36,COUNTIF(AC$6:AC66,"CM2")),0),0))&amp;" "&amp;VLOOKUP(INDEX(OFFSET('CM2'!$A$6:$A$36,SMALL('CM2'!AB$6:AB$36,COUNTIF(AC$6:AC66,"CM2")),0),MATCH(1,OFFSET('CM2'!E$6:E$36,SMALL('CM2'!AB$6:AB$36,COUNTIF(AC$6:AC66,"CM2")),0),0)),'CM2'!$A$6:$B$36,2,0)&amp;" - "&amp;'CM2'!$A$1,AW66)))))))))))))))))),"")</f>
        <v/>
      </c>
      <c r="D66" s="39" t="str">
        <f ca="1">IFERROR(IF(AD66="","",IF(AD66="6A",INDEX(OFFSET('6A'!$A$6:$A$39,SMALL('6A'!AC$6:AC$39,COUNTIF(AD$6:AD66,"6A")),0),MATCH(1,OFFSET('6A'!F$6:F$39,SMALL('6A'!AC$6:AC$39,COUNTIF(AD$6:AD66,"6A")),0),0))&amp;" "&amp;VLOOKUP(INDEX(OFFSET('6A'!$A$6:$A$39,SMALL('6A'!AC$6:AC$39,COUNTIF(AD$6:AD66,"6A")),0),MATCH(1,OFFSET('6A'!F$6:F$39,SMALL('6A'!AC$6:AC$39,COUNTIF(AD$6:AD66,"6A")),0),0)),'6A'!$A$6:$B$39,2,0)&amp;" - "&amp;'6A'!$A$1,
IF(AD66="6B",INDEX(OFFSET('6B'!$A$6:$A$39,SMALL('6B'!AC$6:AC$39,COUNTIF(AD$6:AD66,"6B")),0),MATCH(1,OFFSET('6B'!F$6:F$39,SMALL('6B'!AC$6:AC$39,COUNTIF(AD$6:AD66,"6B")),0),0))&amp;" "&amp;VLOOKUP(INDEX(OFFSET('6B'!$A$6:$A$39,SMALL('6B'!AC$6:AC$39,COUNTIF(AD$6:AD66,"6B")),0),MATCH(1,OFFSET('6B'!F$6:F$39,SMALL('6B'!AC$6:AC$39,COUNTIF(AD$6:AD66,"6B")),0),0)),'6B'!$A$6:$B$39,2,0)&amp;" - "&amp;'6B'!$A$1,
IF(AD66="6C",INDEX(OFFSET('6C'!$A$6:$A$41,SMALL('6C'!AC$6:AC$41,COUNTIF(AD$6:AD66,"6C")),0),MATCH(1,OFFSET('6C'!F$6:F$41,SMALL('6C'!AC$6:AC$41,COUNTIF(AD$6:AD66,"6C")),0),0))&amp;" "&amp;VLOOKUP(INDEX(OFFSET('6C'!$A$6:$A$41,SMALL('6C'!AC$6:AC$41,COUNTIF(AD$6:AD66,"6C")),0),MATCH(1,OFFSET('6C'!F$6:F$41,SMALL('6C'!AC$6:AC$41,COUNTIF(AD$6:AD66,"6C")),0),0)),'6C'!$A$6:$B$41,2,0)&amp;" - "&amp;'6C'!$A$1,
IF(AD66="6D",INDEX(OFFSET('6D'!$A$6:$A$42,SMALL('6D'!AC$6:AC$42,COUNTIF(AD$6:AD66,"6D")),0),MATCH(1,OFFSET('6D'!F$6:F$42,SMALL('6D'!AC$6:AC$42,COUNTIF(AD$6:AD66,"6D")),0),0))&amp;" "&amp;VLOOKUP(INDEX(OFFSET('6D'!$A$6:$A$42,SMALL('6D'!AC$6:AC$42,COUNTIF(AD$6:AD66,"6D")),0),MATCH(1,OFFSET('6D'!F$6:F$42,SMALL('6D'!AC$6:AC$42,COUNTIF(AD$6:AD66,"6D")),0),0)),'6D'!$A$6:$B$42,2,0)&amp;" - "&amp;'6D'!$A$1,
IF(AD66="6E",INDEX(OFFSET('6E'!$A$6:$A$40,SMALL('6E'!AC$6:AC$40,COUNTIF(AD$6:AD66,"6E")),0),MATCH(1,OFFSET('6E'!F$6:F$40,SMALL('6E'!AC$6:AC$40,COUNTIF(AD$6:AD66,"6E")),0),0))&amp;" "&amp;VLOOKUP(INDEX(OFFSET('6E'!$A$6:$A$40,SMALL('6E'!AC$6:AC$40,COUNTIF(AD$6:AD66,"6E")),0),MATCH(1,OFFSET('6E'!F$6:F$40,SMALL('6E'!AC$6:AC$40,COUNTIF(AD$6:AD66,"6E")),0),0)),'6E'!$A$6:$B$40,2,0)&amp;" - "&amp;'6E'!$A$1,
IF(AD66="5A",INDEX(OFFSET('5A'!$A$6:$A$41,SMALL('5A'!AC$6:AC$41,COUNTIF(AD$6:AD66,"5A")),0),MATCH(1,OFFSET('5A'!F$6:F$41,SMALL('5A'!AC$6:AC$41,COUNTIF(AD$6:AD66,"5A")),0),0))&amp;" "&amp;VLOOKUP(INDEX(OFFSET('5A'!$A$6:$A$41,SMALL('5A'!AC$6:AC$41,COUNTIF(AD$6:AD66,"5A")),0),MATCH(1,OFFSET('5A'!F$6:F$41,SMALL('5A'!AC$6:AC$41,COUNTIF(AD$6:AD66,"5A")),0),0)),'5A'!$A$6:$B$41,2,0)&amp;" - "&amp;'5A'!$A$1,
IF(AD66="5B",INDEX(OFFSET('5B'!$A$6:$A$39,SMALL('5B'!AC$6:AC$39,COUNTIF(AD$6:AD66,"5B")),0),MATCH(1,OFFSET('5B'!F$6:F$39,SMALL('5B'!AC$6:AC$39,COUNTIF(AD$6:AD66,"5B")),0),0))&amp;" "&amp;VLOOKUP(INDEX(OFFSET('5B'!$A$6:$A$39,SMALL('5B'!AC$6:AC$39,COUNTIF(AD$6:AD66,"5B")),0),MATCH(1,OFFSET('5B'!F$6:F$39,SMALL('5B'!AC$6:AC$39,COUNTIF(AD$6:AD66,"5B")),0),0)),'5B'!$A$6:$B$39,2,0)&amp;" - "&amp;'5B'!$A$1,
IF(AD66="5C",INDEX(OFFSET('5C'!$A$6:$A$39,SMALL('5C'!AC$6:AC$39,COUNTIF(AD$6:AD66,"5C")),0),MATCH(1,OFFSET('5C'!F$6:F$39,SMALL('5C'!AC$6:AC$39,COUNTIF(AD$6:AD66,"5C")),0),0))&amp;" "&amp;VLOOKUP(INDEX(OFFSET('5C'!$A$6:$A$39,SMALL('5C'!AC$6:AC$39,COUNTIF(AD$6:AD66,"5C")),0),MATCH(1,OFFSET('5C'!F$6:F$39,SMALL('5C'!AC$6:AC$39,COUNTIF(AD$6:AD66,"5C")),0),0)),'5C'!$A$6:$B$39,2,0)&amp;" - "&amp;'5C'!$A$1,
IF(AD66="5D",INDEX(OFFSET('5D'!$A$6:$A$41,SMALL('5D'!AC$6:AC$41,COUNTIF(AD$6:AD66,"5D")),0),MATCH(1,OFFSET('5D'!F$6:F$41,SMALL('5D'!AC$6:AC$41,COUNTIF(AD$6:AD66,"5D")),0),0))&amp;" "&amp;VLOOKUP(INDEX(OFFSET('5D'!$A$6:$A$41,SMALL('5D'!AC$6:AC$41,COUNTIF(AD$6:AD66,"5D")),0),MATCH(1,OFFSET('5D'!F$6:F$41,SMALL('5D'!AC$6:AC$41,COUNTIF(AD$6:AD66,"5D")),0),0)),'5D'!$A$6:$B$41,2,0)&amp;" - "&amp;'5D'!$A$1,
IF(AD66="5E",INDEX(OFFSET('5E'!$A$6:$A$40,SMALL('5E'!AC$6:AC$40,COUNTIF(AD$6:AD66,"5E")),0),MATCH(1,OFFSET('5E'!F$6:F$40,SMALL('5E'!AC$6:AC$40,COUNTIF(AD$6:AD66,"5E")),0),0))&amp;" "&amp;VLOOKUP(INDEX(OFFSET('5E'!$A$6:$A$40,SMALL('5E'!AC$6:AC$40,COUNTIF(AD$6:AD66,"5E")),0),MATCH(1,OFFSET('5E'!F$6:F$40,SMALL('5E'!AC$6:AC$40,COUNTIF(AD$6:AD66,"5E")),0),0)),'5E'!$A$6:$B$40,2,0)&amp;" - "&amp;'5E'!$A$1,
IF(AD66="5F",INDEX(OFFSET('5F'!$A$6:$A$40,SMALL('5F'!AC$6:AC$40,COUNTIF(AD$6:AD66,"5F")),0),MATCH(1,OFFSET('5F'!F$6:F$40,SMALL('5F'!AC$6:AC$40,COUNTIF(AD$6:AD66,"5F")),0),0))&amp;" "&amp;VLOOKUP(INDEX(OFFSET('5F'!$A$6:$A$40,SMALL('5F'!AC$6:AC$40,COUNTIF(AD$6:AD66,"5F")),0),MATCH(1,OFFSET('5F'!F$6:F$40,SMALL('5F'!AC$6:AC$40,COUNTIF(AD$6:AD66,"5F")),0),0)),'5F'!$A$6:$B$40,2,0)&amp;" - "&amp;'5F'!$A$1,
IF(AD66="4A",INDEX(OFFSET('4A'!$A$6:$A$38,SMALL('4A'!AC$6:AC$38,COUNTIF(AD$6:AD66,"4A")),0),MATCH(1,OFFSET('4A'!F$6:F$38,SMALL('4A'!AC$6:AC$38,COUNTIF(AD$6:AD66,"4A")),0),0))&amp;" "&amp;VLOOKUP(INDEX(OFFSET('4A'!$A$6:$A$38,SMALL('4A'!AC$6:AC$38,COUNTIF(AD$6:AD66,"4A")),0),MATCH(1,OFFSET('4A'!F$6:F$38,SMALL('4A'!AC$6:AC$38,COUNTIF(AD$6:AD66,"4A")),0),0)),'4A'!$A$6:$B$38,2,0)&amp;" - "&amp;'4A'!$A$1,
IF(AD66="4B",INDEX(OFFSET('4B'!$A$6:$A$37,SMALL('4B'!AC$6:AC$37,COUNTIF(AD$6:AD66,"4B")),0),MATCH(1,OFFSET('4B'!F$6:F$37,SMALL('4B'!AC$6:AC$37,COUNTIF(AD$6:AD66,"4B")),0),0))&amp;" "&amp;VLOOKUP(INDEX(OFFSET('4B'!$A$6:$A$37,SMALL('4B'!AC$6:AC$37,COUNTIF(AD$6:AD66,"4B")),0),MATCH(1,OFFSET('4B'!F$6:F$37,SMALL('4B'!AC$6:AC$37,COUNTIF(AD$6:AD66,"4B")),0),0)),'4B'!$A$6:$B$37,2,0)&amp;" - "&amp;'4B'!$A$1,
IF(AD66="4C",INDEX(OFFSET('4C'!$A$6:$A$38,SMALL('4C'!AC$6:AC$38,COUNTIF(AD$6:AD66,"4C")),0),MATCH(1,OFFSET('4C'!F$6:F$38,SMALL('4C'!AC$6:AC$38,COUNTIF(AD$6:AD66,"4C")),0),0))&amp;" "&amp;VLOOKUP(INDEX(OFFSET('4C'!$A$6:$A$38,SMALL('4C'!AC$6:AC$38,COUNTIF(AD$6:AD66,"4C")),0),MATCH(1,OFFSET('4C'!F$6:F$38,SMALL('4C'!AC$6:AC$38,COUNTIF(AD$6:AD66,"4C")),0),0)),'4C'!$A$6:$B$38,2,0)&amp;" - "&amp;'4C'!$A$1,
IF(AD66="4D",INDEX(OFFSET('4D'!$A$6:$A$37,SMALL('4D'!AC$6:AC$37,COUNTIF(AD$6:AD66,"4D")),0),MATCH(1,OFFSET('4D'!F$6:F$37,SMALL('4D'!AC$6:AC$37,COUNTIF(AD$6:AD66,"4D")),0),0))&amp;" "&amp;VLOOKUP(INDEX(OFFSET('4D'!$A$6:$A$37,SMALL('4D'!AC$6:AC$37,COUNTIF(AD$6:AD66,"4D")),0),MATCH(1,OFFSET('4D'!F$6:F$37,SMALL('4D'!AC$6:AC$37,COUNTIF(AD$6:AD66,"4D")),0),0)),'4D'!$A$6:$B$37,2,0)&amp;" - "&amp;'4D'!$A$1,
IF(AD66="4E",INDEX(OFFSET('4E'!$A$6:$A$37,SMALL('4E'!AC$6:AC$37,COUNTIF(AD$6:AD66,"4E")),0),MATCH(1,OFFSET('4E'!F$6:F$37,SMALL('4E'!AC$6:AC$37,COUNTIF(AD$6:AD66,"4E")),0),0))&amp;" "&amp;VLOOKUP(INDEX(OFFSET('4E'!$A$6:$A$37,SMALL('4E'!AC$6:AC$37,COUNTIF(AD$6:AD66,"4E")),0),MATCH(1,OFFSET('4E'!F$6:F$37,SMALL('4E'!AC$6:AC$37,COUNTIF(AD$6:AD66,"4E")),0),0)),'4E'!$A$6:$B$37,2,0)&amp;" - "&amp;'4E'!$A$1,
IF(AD66="CM2",INDEX(OFFSET('CM2'!$A$6:$A$36,SMALL('CM2'!AC$6:AC$36,COUNTIF(AD$6:AD66,"CM2")),0),MATCH(1,OFFSET('CM2'!F$6:F$36,SMALL('CM2'!AC$6:AC$36,COUNTIF(AD$6:AD66,"CM2")),0),0))&amp;" "&amp;VLOOKUP(INDEX(OFFSET('CM2'!$A$6:$A$36,SMALL('CM2'!AC$6:AC$36,COUNTIF(AD$6:AD66,"CM2")),0),MATCH(1,OFFSET('CM2'!F$6:F$36,SMALL('CM2'!AC$6:AC$36,COUNTIF(AD$6:AD66,"CM2")),0),0)),'CM2'!$A$6:$B$36,2,0)&amp;" - "&amp;'CM2'!$A$1,AX66)))))))))))))))))),"")</f>
        <v/>
      </c>
      <c r="E66" s="42" t="str">
        <f ca="1">IFERROR(IF(AE66="","",IF(AE66="6A",INDEX(OFFSET('6A'!$A$6:$A$39,SMALL('6A'!AD$6:AD$39,COUNTIF(AE$6:AE66,"6A")),0),MATCH(1,OFFSET('6A'!G$6:G$39,SMALL('6A'!AD$6:AD$39,COUNTIF(AE$6:AE66,"6A")),0),0))&amp;" "&amp;VLOOKUP(INDEX(OFFSET('6A'!$A$6:$A$39,SMALL('6A'!AD$6:AD$39,COUNTIF(AE$6:AE66,"6A")),0),MATCH(1,OFFSET('6A'!G$6:G$39,SMALL('6A'!AD$6:AD$39,COUNTIF(AE$6:AE66,"6A")),0),0)),'6A'!$A$6:$B$39,2,0)&amp;" - "&amp;'6A'!$A$1,
IF(AE66="6B",INDEX(OFFSET('6B'!$A$6:$A$39,SMALL('6B'!AD$6:AD$39,COUNTIF(AE$6:AE66,"6B")),0),MATCH(1,OFFSET('6B'!G$6:G$39,SMALL('6B'!AD$6:AD$39,COUNTIF(AE$6:AE66,"6B")),0),0))&amp;" "&amp;VLOOKUP(INDEX(OFFSET('6B'!$A$6:$A$39,SMALL('6B'!AD$6:AD$39,COUNTIF(AE$6:AE66,"6B")),0),MATCH(1,OFFSET('6B'!G$6:G$39,SMALL('6B'!AD$6:AD$39,COUNTIF(AE$6:AE66,"6B")),0),0)),'6B'!$A$6:$B$39,2,0)&amp;" - "&amp;'6B'!$A$1,
IF(AE66="6C",INDEX(OFFSET('6C'!$A$6:$A$41,SMALL('6C'!AD$6:AD$41,COUNTIF(AE$6:AE66,"6C")),0),MATCH(1,OFFSET('6C'!G$6:G$41,SMALL('6C'!AD$6:AD$41,COUNTIF(AE$6:AE66,"6C")),0),0))&amp;" "&amp;VLOOKUP(INDEX(OFFSET('6C'!$A$6:$A$41,SMALL('6C'!AD$6:AD$41,COUNTIF(AE$6:AE66,"6C")),0),MATCH(1,OFFSET('6C'!G$6:G$41,SMALL('6C'!AD$6:AD$41,COUNTIF(AE$6:AE66,"6C")),0),0)),'6C'!$A$6:$B$41,2,0)&amp;" - "&amp;'6C'!$A$1,
IF(AE66="6D",INDEX(OFFSET('6D'!$A$6:$A$42,SMALL('6D'!AD$6:AD$42,COUNTIF(AE$6:AE66,"6D")),0),MATCH(1,OFFSET('6D'!G$6:G$42,SMALL('6D'!AD$6:AD$42,COUNTIF(AE$6:AE66,"6D")),0),0))&amp;" "&amp;VLOOKUP(INDEX(OFFSET('6D'!$A$6:$A$42,SMALL('6D'!AD$6:AD$42,COUNTIF(AE$6:AE66,"6D")),0),MATCH(1,OFFSET('6D'!G$6:G$42,SMALL('6D'!AD$6:AD$42,COUNTIF(AE$6:AE66,"6D")),0),0)),'6D'!$A$6:$B$42,2,0)&amp;" - "&amp;'6D'!$A$1,
IF(AE66="6E",INDEX(OFFSET('6E'!$A$6:$A$40,SMALL('6E'!AD$6:AD$40,COUNTIF(AE$6:AE66,"6E")),0),MATCH(1,OFFSET('6E'!G$6:G$40,SMALL('6E'!AD$6:AD$40,COUNTIF(AE$6:AE66,"6E")),0),0))&amp;" "&amp;VLOOKUP(INDEX(OFFSET('6E'!$A$6:$A$40,SMALL('6E'!AD$6:AD$40,COUNTIF(AE$6:AE66,"6E")),0),MATCH(1,OFFSET('6E'!G$6:G$40,SMALL('6E'!AD$6:AD$40,COUNTIF(AE$6:AE66,"6E")),0),0)),'6E'!$A$6:$B$40,2,0)&amp;" - "&amp;'6E'!$A$1,
IF(AE66="5A",INDEX(OFFSET('5A'!$A$6:$A$41,SMALL('5A'!AD$6:AD$41,COUNTIF(AE$6:AE66,"5A")),0),MATCH(1,OFFSET('5A'!G$6:G$41,SMALL('5A'!AD$6:AD$41,COUNTIF(AE$6:AE66,"5A")),0),0))&amp;" "&amp;VLOOKUP(INDEX(OFFSET('5A'!$A$6:$A$41,SMALL('5A'!AD$6:AD$41,COUNTIF(AE$6:AE66,"5A")),0),MATCH(1,OFFSET('5A'!G$6:G$41,SMALL('5A'!AD$6:AD$41,COUNTIF(AE$6:AE66,"5A")),0),0)),'5A'!$A$6:$B$41,2,0)&amp;" - "&amp;'5A'!$A$1,
IF(AE66="5B",INDEX(OFFSET('5B'!$A$6:$A$39,SMALL('5B'!AD$6:AD$39,COUNTIF(AE$6:AE66,"5B")),0),MATCH(1,OFFSET('5B'!G$6:G$39,SMALL('5B'!AD$6:AD$39,COUNTIF(AE$6:AE66,"5B")),0),0))&amp;" "&amp;VLOOKUP(INDEX(OFFSET('5B'!$A$6:$A$39,SMALL('5B'!AD$6:AD$39,COUNTIF(AE$6:AE66,"5B")),0),MATCH(1,OFFSET('5B'!G$6:G$39,SMALL('5B'!AD$6:AD$39,COUNTIF(AE$6:AE66,"5B")),0),0)),'5B'!$A$6:$B$39,2,0)&amp;" - "&amp;'5B'!$A$1,
IF(AE66="5C",INDEX(OFFSET('5C'!$A$6:$A$39,SMALL('5C'!AD$6:AD$39,COUNTIF(AE$6:AE66,"5C")),0),MATCH(1,OFFSET('5C'!G$6:G$39,SMALL('5C'!AD$6:AD$39,COUNTIF(AE$6:AE66,"5C")),0),0))&amp;" "&amp;VLOOKUP(INDEX(OFFSET('5C'!$A$6:$A$39,SMALL('5C'!AD$6:AD$39,COUNTIF(AE$6:AE66,"5C")),0),MATCH(1,OFFSET('5C'!G$6:G$39,SMALL('5C'!AD$6:AD$39,COUNTIF(AE$6:AE66,"5C")),0),0)),'5C'!$A$6:$B$39,2,0)&amp;" - "&amp;'5C'!$A$1,
IF(AE66="5D",INDEX(OFFSET('5D'!$A$6:$A$41,SMALL('5D'!AD$6:AD$41,COUNTIF(AE$6:AE66,"5D")),0),MATCH(1,OFFSET('5D'!G$6:G$41,SMALL('5D'!AD$6:AD$41,COUNTIF(AE$6:AE66,"5D")),0),0))&amp;" "&amp;VLOOKUP(INDEX(OFFSET('5D'!$A$6:$A$41,SMALL('5D'!AD$6:AD$41,COUNTIF(AE$6:AE66,"5D")),0),MATCH(1,OFFSET('5D'!G$6:G$41,SMALL('5D'!AD$6:AD$41,COUNTIF(AE$6:AE66,"5D")),0),0)),'5D'!$A$6:$B$41,2,0)&amp;" - "&amp;'5D'!$A$1,
IF(AE66="5E",INDEX(OFFSET('5E'!$A$6:$A$40,SMALL('5E'!AD$6:AD$40,COUNTIF(AE$6:AE66,"5E")),0),MATCH(1,OFFSET('5E'!G$6:G$40,SMALL('5E'!AD$6:AD$40,COUNTIF(AE$6:AE66,"5E")),0),0))&amp;" "&amp;VLOOKUP(INDEX(OFFSET('5E'!$A$6:$A$40,SMALL('5E'!AD$6:AD$40,COUNTIF(AE$6:AE66,"5E")),0),MATCH(1,OFFSET('5E'!G$6:G$40,SMALL('5E'!AD$6:AD$40,COUNTIF(AE$6:AE66,"5E")),0),0)),'5E'!$A$6:$B$40,2,0)&amp;" - "&amp;'5E'!$A$1,
IF(AE66="5F",INDEX(OFFSET('5F'!$A$6:$A$40,SMALL('5F'!AD$6:AD$40,COUNTIF(AE$6:AE66,"5F")),0),MATCH(1,OFFSET('5F'!G$6:G$40,SMALL('5F'!AD$6:AD$40,COUNTIF(AE$6:AE66,"5F")),0),0))&amp;" "&amp;VLOOKUP(INDEX(OFFSET('5F'!$A$6:$A$40,SMALL('5F'!AD$6:AD$40,COUNTIF(AE$6:AE66,"5F")),0),MATCH(1,OFFSET('5F'!G$6:G$40,SMALL('5F'!AD$6:AD$40,COUNTIF(AE$6:AE66,"5F")),0),0)),'5F'!$A$6:$B$40,2,0)&amp;" - "&amp;'5F'!$A$1,
IF(AE66="4A",INDEX(OFFSET('4A'!$A$6:$A$38,SMALL('4A'!AD$6:AD$38,COUNTIF(AE$6:AE66,"4A")),0),MATCH(1,OFFSET('4A'!G$6:G$38,SMALL('4A'!AD$6:AD$38,COUNTIF(AE$6:AE66,"4A")),0),0))&amp;" "&amp;VLOOKUP(INDEX(OFFSET('4A'!$A$6:$A$38,SMALL('4A'!AD$6:AD$38,COUNTIF(AE$6:AE66,"4A")),0),MATCH(1,OFFSET('4A'!G$6:G$38,SMALL('4A'!AD$6:AD$38,COUNTIF(AE$6:AE66,"4A")),0),0)),'4A'!$A$6:$B$38,2,0)&amp;" - "&amp;'4A'!$A$1,
IF(AE66="4B",INDEX(OFFSET('4B'!$A$6:$A$37,SMALL('4B'!AD$6:AD$37,COUNTIF(AE$6:AE66,"4B")),0),MATCH(1,OFFSET('4B'!G$6:G$37,SMALL('4B'!AD$6:AD$37,COUNTIF(AE$6:AE66,"4B")),0),0))&amp;" "&amp;VLOOKUP(INDEX(OFFSET('4B'!$A$6:$A$37,SMALL('4B'!AD$6:AD$37,COUNTIF(AE$6:AE66,"4B")),0),MATCH(1,OFFSET('4B'!G$6:G$37,SMALL('4B'!AD$6:AD$37,COUNTIF(AE$6:AE66,"4B")),0),0)),'4B'!$A$6:$B$37,2,0)&amp;" - "&amp;'4B'!$A$1,
IF(AE66="4C",INDEX(OFFSET('4C'!$A$6:$A$38,SMALL('4C'!AD$6:AD$38,COUNTIF(AE$6:AE66,"4C")),0),MATCH(1,OFFSET('4C'!G$6:G$38,SMALL('4C'!AD$6:AD$38,COUNTIF(AE$6:AE66,"4C")),0),0))&amp;" "&amp;VLOOKUP(INDEX(OFFSET('4C'!$A$6:$A$38,SMALL('4C'!AD$6:AD$38,COUNTIF(AE$6:AE66,"4C")),0),MATCH(1,OFFSET('4C'!G$6:G$38,SMALL('4C'!AD$6:AD$38,COUNTIF(AE$6:AE66,"4C")),0),0)),'4C'!$A$6:$B$38,2,0)&amp;" - "&amp;'4C'!$A$1,
IF(AE66="4D",INDEX(OFFSET('4D'!$A$6:$A$37,SMALL('4D'!AD$6:AD$37,COUNTIF(AE$6:AE66,"4D")),0),MATCH(1,OFFSET('4D'!G$6:G$37,SMALL('4D'!AD$6:AD$37,COUNTIF(AE$6:AE66,"4D")),0),0))&amp;" "&amp;VLOOKUP(INDEX(OFFSET('4D'!$A$6:$A$37,SMALL('4D'!AD$6:AD$37,COUNTIF(AE$6:AE66,"4D")),0),MATCH(1,OFFSET('4D'!G$6:G$37,SMALL('4D'!AD$6:AD$37,COUNTIF(AE$6:AE66,"4D")),0),0)),'4D'!$A$6:$B$37,2,0)&amp;" - "&amp;'4D'!$A$1,
IF(AE66="4E",INDEX(OFFSET('4E'!$A$6:$A$37,SMALL('4E'!AD$6:AD$37,COUNTIF(AE$6:AE66,"4E")),0),MATCH(1,OFFSET('4E'!G$6:G$37,SMALL('4E'!AD$6:AD$37,COUNTIF(AE$6:AE66,"4E")),0),0))&amp;" "&amp;VLOOKUP(INDEX(OFFSET('4E'!$A$6:$A$37,SMALL('4E'!AD$6:AD$37,COUNTIF(AE$6:AE66,"4E")),0),MATCH(1,OFFSET('4E'!G$6:G$37,SMALL('4E'!AD$6:AD$37,COUNTIF(AE$6:AE66,"4E")),0),0)),'4E'!$A$6:$B$37,2,0)&amp;" - "&amp;'4E'!$A$1,
IF(AE66="CM2",INDEX(OFFSET('CM2'!$A$6:$A$36,SMALL('CM2'!AD$6:AD$36,COUNTIF(AE$6:AE66,"CM2")),0),MATCH(1,OFFSET('CM2'!G$6:G$36,SMALL('CM2'!AD$6:AD$36,COUNTIF(AE$6:AE66,"CM2")),0),0))&amp;" "&amp;VLOOKUP(INDEX(OFFSET('CM2'!$A$6:$A$36,SMALL('CM2'!AD$6:AD$36,COUNTIF(AE$6:AE66,"CM2")),0),MATCH(1,OFFSET('CM2'!G$6:G$36,SMALL('CM2'!AD$6:AD$36,COUNTIF(AE$6:AE66,"CM2")),0),0)),'CM2'!$A$6:$B$36,2,0)&amp;" - "&amp;'CM2'!$A$1,AY66)))))))))))))))))),"")</f>
        <v/>
      </c>
      <c r="F66" s="44" t="str">
        <f ca="1">IFERROR(IF(AF66="","",IF(AF66="6A",INDEX(OFFSET('6A'!$A$6:$A$39,SMALL('6A'!AE$6:AE$39,COUNTIF(AF$6:AF66,"6A")),0),MATCH(1,OFFSET('6A'!H$6:H$39,SMALL('6A'!AE$6:AE$39,COUNTIF(AF$6:AF66,"6A")),0),0))&amp;" "&amp;VLOOKUP(INDEX(OFFSET('6A'!$A$6:$A$39,SMALL('6A'!AE$6:AE$39,COUNTIF(AF$6:AF66,"6A")),0),MATCH(1,OFFSET('6A'!H$6:H$39,SMALL('6A'!AE$6:AE$39,COUNTIF(AF$6:AF66,"6A")),0),0)),'6A'!$A$6:$B$39,2,0)&amp;" - "&amp;'6A'!$A$1,
IF(AF66="6B",INDEX(OFFSET('6B'!$A$6:$A$39,SMALL('6B'!AE$6:AE$39,COUNTIF(AF$6:AF66,"6B")),0),MATCH(1,OFFSET('6B'!H$6:H$39,SMALL('6B'!AE$6:AE$39,COUNTIF(AF$6:AF66,"6B")),0),0))&amp;" "&amp;VLOOKUP(INDEX(OFFSET('6B'!$A$6:$A$39,SMALL('6B'!AE$6:AE$39,COUNTIF(AF$6:AF66,"6B")),0),MATCH(1,OFFSET('6B'!H$6:H$39,SMALL('6B'!AE$6:AE$39,COUNTIF(AF$6:AF66,"6B")),0),0)),'6B'!$A$6:$B$39,2,0)&amp;" - "&amp;'6B'!$A$1,
IF(AF66="6C",INDEX(OFFSET('6C'!$A$6:$A$41,SMALL('6C'!AE$6:AE$41,COUNTIF(AF$6:AF66,"6C")),0),MATCH(1,OFFSET('6C'!H$6:H$41,SMALL('6C'!AE$6:AE$41,COUNTIF(AF$6:AF66,"6C")),0),0))&amp;" "&amp;VLOOKUP(INDEX(OFFSET('6C'!$A$6:$A$41,SMALL('6C'!AE$6:AE$41,COUNTIF(AF$6:AF66,"6C")),0),MATCH(1,OFFSET('6C'!H$6:H$41,SMALL('6C'!AE$6:AE$41,COUNTIF(AF$6:AF66,"6C")),0),0)),'6C'!$A$6:$B$41,2,0)&amp;" - "&amp;'6C'!$A$1,
IF(AF66="6D",INDEX(OFFSET('6D'!$A$6:$A$42,SMALL('6D'!AE$6:AE$42,COUNTIF(AF$6:AF66,"6D")),0),MATCH(1,OFFSET('6D'!H$6:H$42,SMALL('6D'!AE$6:AE$42,COUNTIF(AF$6:AF66,"6D")),0),0))&amp;" "&amp;VLOOKUP(INDEX(OFFSET('6D'!$A$6:$A$42,SMALL('6D'!AE$6:AE$42,COUNTIF(AF$6:AF66,"6D")),0),MATCH(1,OFFSET('6D'!H$6:H$42,SMALL('6D'!AE$6:AE$42,COUNTIF(AF$6:AF66,"6D")),0),0)),'6D'!$A$6:$B$42,2,0)&amp;" - "&amp;'6D'!$A$1,
IF(AF66="6E",INDEX(OFFSET('6E'!$A$6:$A$40,SMALL('6E'!AE$6:AE$40,COUNTIF(AF$6:AF66,"6E")),0),MATCH(1,OFFSET('6E'!H$6:H$40,SMALL('6E'!AE$6:AE$40,COUNTIF(AF$6:AF66,"6E")),0),0))&amp;" "&amp;VLOOKUP(INDEX(OFFSET('6E'!$A$6:$A$40,SMALL('6E'!AE$6:AE$40,COUNTIF(AF$6:AF66,"6E")),0),MATCH(1,OFFSET('6E'!H$6:H$40,SMALL('6E'!AE$6:AE$40,COUNTIF(AF$6:AF66,"6E")),0),0)),'6E'!$A$6:$B$40,2,0)&amp;" - "&amp;'6E'!$A$1,
IF(AF66="5A",INDEX(OFFSET('5A'!$A$6:$A$41,SMALL('5A'!AE$6:AE$41,COUNTIF(AF$6:AF66,"5A")),0),MATCH(1,OFFSET('5A'!H$6:H$41,SMALL('5A'!AE$6:AE$41,COUNTIF(AF$6:AF66,"5A")),0),0))&amp;" "&amp;VLOOKUP(INDEX(OFFSET('5A'!$A$6:$A$41,SMALL('5A'!AE$6:AE$41,COUNTIF(AF$6:AF66,"5A")),0),MATCH(1,OFFSET('5A'!H$6:H$41,SMALL('5A'!AE$6:AE$41,COUNTIF(AF$6:AF66,"5A")),0),0)),'5A'!$A$6:$B$41,2,0)&amp;" - "&amp;'5A'!$A$1,
IF(AF66="5B",INDEX(OFFSET('5B'!$A$6:$A$39,SMALL('5B'!AE$6:AE$39,COUNTIF(AF$6:AF66,"5B")),0),MATCH(1,OFFSET('5B'!H$6:H$39,SMALL('5B'!AE$6:AE$39,COUNTIF(AF$6:AF66,"5B")),0),0))&amp;" "&amp;VLOOKUP(INDEX(OFFSET('5B'!$A$6:$A$39,SMALL('5B'!AE$6:AE$39,COUNTIF(AF$6:AF66,"5B")),0),MATCH(1,OFFSET('5B'!H$6:H$39,SMALL('5B'!AE$6:AE$39,COUNTIF(AF$6:AF66,"5B")),0),0)),'5B'!$A$6:$B$39,2,0)&amp;" - "&amp;'5B'!$A$1,
IF(AF66="5C",INDEX(OFFSET('5C'!$A$6:$A$39,SMALL('5C'!AE$6:AE$39,COUNTIF(AF$6:AF66,"5C")),0),MATCH(1,OFFSET('5C'!H$6:H$39,SMALL('5C'!AE$6:AE$39,COUNTIF(AF$6:AF66,"5C")),0),0))&amp;" "&amp;VLOOKUP(INDEX(OFFSET('5C'!$A$6:$A$39,SMALL('5C'!AE$6:AE$39,COUNTIF(AF$6:AF66,"5C")),0),MATCH(1,OFFSET('5C'!H$6:H$39,SMALL('5C'!AE$6:AE$39,COUNTIF(AF$6:AF66,"5C")),0),0)),'5C'!$A$6:$B$39,2,0)&amp;" - "&amp;'5C'!$A$1,
IF(AF66="5D",INDEX(OFFSET('5D'!$A$6:$A$41,SMALL('5D'!AE$6:AE$41,COUNTIF(AF$6:AF66,"5D")),0),MATCH(1,OFFSET('5D'!H$6:H$41,SMALL('5D'!AE$6:AE$41,COUNTIF(AF$6:AF66,"5D")),0),0))&amp;" "&amp;VLOOKUP(INDEX(OFFSET('5D'!$A$6:$A$41,SMALL('5D'!AE$6:AE$41,COUNTIF(AF$6:AF66,"5D")),0),MATCH(1,OFFSET('5D'!H$6:H$41,SMALL('5D'!AE$6:AE$41,COUNTIF(AF$6:AF66,"5D")),0),0)),'5D'!$A$6:$B$41,2,0)&amp;" - "&amp;'5D'!$A$1,
IF(AF66="5E",INDEX(OFFSET('5E'!$A$6:$A$40,SMALL('5E'!AE$6:AE$40,COUNTIF(AF$6:AF66,"5E")),0),MATCH(1,OFFSET('5E'!H$6:H$40,SMALL('5E'!AE$6:AE$40,COUNTIF(AF$6:AF66,"5E")),0),0))&amp;" "&amp;VLOOKUP(INDEX(OFFSET('5E'!$A$6:$A$40,SMALL('5E'!AE$6:AE$40,COUNTIF(AF$6:AF66,"5E")),0),MATCH(1,OFFSET('5E'!H$6:H$40,SMALL('5E'!AE$6:AE$40,COUNTIF(AF$6:AF66,"5E")),0),0)),'5E'!$A$6:$B$40,2,0)&amp;" - "&amp;'5E'!$A$1,
IF(AF66="5F",INDEX(OFFSET('5F'!$A$6:$A$40,SMALL('5F'!AE$6:AE$40,COUNTIF(AF$6:AF66,"5F")),0),MATCH(1,OFFSET('5F'!H$6:H$40,SMALL('5F'!AE$6:AE$40,COUNTIF(AF$6:AF66,"5F")),0),0))&amp;" "&amp;VLOOKUP(INDEX(OFFSET('5F'!$A$6:$A$40,SMALL('5F'!AE$6:AE$40,COUNTIF(AF$6:AF66,"5F")),0),MATCH(1,OFFSET('5F'!H$6:H$40,SMALL('5F'!AE$6:AE$40,COUNTIF(AF$6:AF66,"5F")),0),0)),'5F'!$A$6:$B$40,2,0)&amp;" - "&amp;'5F'!$A$1,
IF(AF66="4A",INDEX(OFFSET('4A'!$A$6:$A$38,SMALL('4A'!AE$6:AE$38,COUNTIF(AF$6:AF66,"4A")),0),MATCH(1,OFFSET('4A'!H$6:H$38,SMALL('4A'!AE$6:AE$38,COUNTIF(AF$6:AF66,"4A")),0),0))&amp;" "&amp;VLOOKUP(INDEX(OFFSET('4A'!$A$6:$A$38,SMALL('4A'!AE$6:AE$38,COUNTIF(AF$6:AF66,"4A")),0),MATCH(1,OFFSET('4A'!H$6:H$38,SMALL('4A'!AE$6:AE$38,COUNTIF(AF$6:AF66,"4A")),0),0)),'4A'!$A$6:$B$38,2,0)&amp;" - "&amp;'4A'!$A$1,
IF(AF66="4B",INDEX(OFFSET('4B'!$A$6:$A$37,SMALL('4B'!AE$6:AE$37,COUNTIF(AF$6:AF66,"4B")),0),MATCH(1,OFFSET('4B'!H$6:H$37,SMALL('4B'!AE$6:AE$37,COUNTIF(AF$6:AF66,"4B")),0),0))&amp;" "&amp;VLOOKUP(INDEX(OFFSET('4B'!$A$6:$A$37,SMALL('4B'!AE$6:AE$37,COUNTIF(AF$6:AF66,"4B")),0),MATCH(1,OFFSET('4B'!H$6:H$37,SMALL('4B'!AE$6:AE$37,COUNTIF(AF$6:AF66,"4B")),0),0)),'4B'!$A$6:$B$37,2,0)&amp;" - "&amp;'4B'!$A$1,
IF(AF66="4C",INDEX(OFFSET('4C'!$A$6:$A$38,SMALL('4C'!AE$6:AE$38,COUNTIF(AF$6:AF66,"4C")),0),MATCH(1,OFFSET('4C'!H$6:H$38,SMALL('4C'!AE$6:AE$38,COUNTIF(AF$6:AF66,"4C")),0),0))&amp;" "&amp;VLOOKUP(INDEX(OFFSET('4C'!$A$6:$A$38,SMALL('4C'!AE$6:AE$38,COUNTIF(AF$6:AF66,"4C")),0),MATCH(1,OFFSET('4C'!H$6:H$38,SMALL('4C'!AE$6:AE$38,COUNTIF(AF$6:AF66,"4C")),0),0)),'4C'!$A$6:$B$38,2,0)&amp;" - "&amp;'4C'!$A$1,
IF(AF66="4D",INDEX(OFFSET('4D'!$A$6:$A$37,SMALL('4D'!AE$6:AE$37,COUNTIF(AF$6:AF66,"4D")),0),MATCH(1,OFFSET('4D'!H$6:H$37,SMALL('4D'!AE$6:AE$37,COUNTIF(AF$6:AF66,"4D")),0),0))&amp;" "&amp;VLOOKUP(INDEX(OFFSET('4D'!$A$6:$A$37,SMALL('4D'!AE$6:AE$37,COUNTIF(AF$6:AF66,"4D")),0),MATCH(1,OFFSET('4D'!H$6:H$37,SMALL('4D'!AE$6:AE$37,COUNTIF(AF$6:AF66,"4D")),0),0)),'4D'!$A$6:$B$37,2,0)&amp;" - "&amp;'4D'!$A$1,
IF(AF66="4E",INDEX(OFFSET('4E'!$A$6:$A$37,SMALL('4E'!AE$6:AE$37,COUNTIF(AF$6:AF66,"4E")),0),MATCH(1,OFFSET('4E'!H$6:H$37,SMALL('4E'!AE$6:AE$37,COUNTIF(AF$6:AF66,"4E")),0),0))&amp;" "&amp;VLOOKUP(INDEX(OFFSET('4E'!$A$6:$A$37,SMALL('4E'!AE$6:AE$37,COUNTIF(AF$6:AF66,"4E")),0),MATCH(1,OFFSET('4E'!H$6:H$37,SMALL('4E'!AE$6:AE$37,COUNTIF(AF$6:AF66,"4E")),0),0)),'4E'!$A$6:$B$37,2,0)&amp;" - "&amp;'4E'!$A$1,
IF(AF66="CM2",INDEX(OFFSET('CM2'!$A$6:$A$36,SMALL('CM2'!AE$6:AE$36,COUNTIF(AF$6:AF66,"CM2")),0),MATCH(1,OFFSET('CM2'!H$6:H$36,SMALL('CM2'!AE$6:AE$36,COUNTIF(AF$6:AF66,"CM2")),0),0))&amp;" "&amp;VLOOKUP(INDEX(OFFSET('CM2'!$A$6:$A$36,SMALL('CM2'!AE$6:AE$36,COUNTIF(AF$6:AF66,"CM2")),0),MATCH(1,OFFSET('CM2'!H$6:H$36,SMALL('CM2'!AE$6:AE$36,COUNTIF(AF$6:AF66,"CM2")),0),0)),'CM2'!$A$6:$B$36,2,0)&amp;" - "&amp;'CM2'!$A$1,AZ66)))))))))))))))))),"")</f>
        <v/>
      </c>
      <c r="G66" s="30"/>
      <c r="H66" s="34" t="str">
        <f ca="1">IFERROR(IF(AH66="","",IF(AH66="6A",INDEX(OFFSET('6A'!$A$6:$A$39,SMALL('6A'!AG$6:AG$39,COUNTIF(AH$6:AH66,"6A")),0),MATCH(1,OFFSET('6A'!J$6:J$39,SMALL('6A'!AG$6:AG$39,COUNTIF(AH$6:AH66,"6A")),0),0))&amp;" "&amp;VLOOKUP(INDEX(OFFSET('6A'!$A$6:$A$39,SMALL('6A'!AG$6:AG$39,COUNTIF(AH$6:AH66,"6A")),0),MATCH(1,OFFSET('6A'!J$6:J$39,SMALL('6A'!AG$6:AG$39,COUNTIF(AH$6:AH66,"6A")),0),0)),'6A'!$A$6:$B$39,2,0)&amp;" - "&amp;'6A'!$A$1,
IF(AH66="6B",INDEX(OFFSET('6B'!$A$6:$A$39,SMALL('6B'!AG$6:AG$39,COUNTIF(AH$6:AH66,"6B")),0),MATCH(1,OFFSET('6B'!J$6:J$39,SMALL('6B'!AG$6:AG$39,COUNTIF(AH$6:AH66,"6B")),0),0))&amp;" "&amp;VLOOKUP(INDEX(OFFSET('6B'!$A$6:$A$39,SMALL('6B'!AG$6:AG$39,COUNTIF(AH$6:AH66,"6B")),0),MATCH(1,OFFSET('6B'!J$6:J$39,SMALL('6B'!AG$6:AG$39,COUNTIF(AH$6:AH66,"6B")),0),0)),'6B'!$A$6:$B$39,2,0)&amp;" - "&amp;'6B'!$A$1,
IF(AH66="6C",INDEX(OFFSET('6C'!$A$6:$A$41,SMALL('6C'!AG$6:AG$41,COUNTIF(AH$6:AH66,"6C")),0),MATCH(1,OFFSET('6C'!J$6:J$41,SMALL('6C'!AG$6:AG$41,COUNTIF(AH$6:AH66,"6C")),0),0))&amp;" "&amp;VLOOKUP(INDEX(OFFSET('6C'!$A$6:$A$41,SMALL('6C'!AG$6:AG$41,COUNTIF(AH$6:AH66,"6C")),0),MATCH(1,OFFSET('6C'!J$6:J$41,SMALL('6C'!AG$6:AG$41,COUNTIF(AH$6:AH66,"6C")),0),0)),'6C'!$A$6:$B$41,2,0)&amp;" - "&amp;'6C'!$A$1,
IF(AH66="6D",INDEX(OFFSET('6D'!$A$6:$A$42,SMALL('6D'!AG$6:AG$42,COUNTIF(AH$6:AH66,"6D")),0),MATCH(1,OFFSET('6D'!J$6:J$42,SMALL('6D'!AG$6:AG$42,COUNTIF(AH$6:AH66,"6D")),0),0))&amp;" "&amp;VLOOKUP(INDEX(OFFSET('6D'!$A$6:$A$42,SMALL('6D'!AG$6:AG$42,COUNTIF(AH$6:AH66,"6D")),0),MATCH(1,OFFSET('6D'!J$6:J$42,SMALL('6D'!AG$6:AG$42,COUNTIF(AH$6:AH66,"6D")),0),0)),'6D'!$A$6:$B$42,2,0)&amp;" - "&amp;'6D'!$A$1,
IF(AH66="6E",INDEX(OFFSET('6E'!$A$6:$A$40,SMALL('6E'!AG$6:AG$40,COUNTIF(AH$6:AH66,"6E")),0),MATCH(1,OFFSET('6E'!J$6:J$40,SMALL('6E'!AG$6:AG$40,COUNTIF(AH$6:AH66,"6E")),0),0))&amp;" "&amp;VLOOKUP(INDEX(OFFSET('6E'!$A$6:$A$40,SMALL('6E'!AG$6:AG$40,COUNTIF(AH$6:AH66,"6E")),0),MATCH(1,OFFSET('6E'!J$6:J$40,SMALL('6E'!AG$6:AG$40,COUNTIF(AH$6:AH66,"6E")),0),0)),'6E'!$A$6:$B$40,2,0)&amp;" - "&amp;'6E'!$A$1,
IF(AH66="5A",INDEX(OFFSET('5A'!$A$6:$A$41,SMALL('5A'!AG$6:AG$41,COUNTIF(AH$6:AH66,"5A")),0),MATCH(1,OFFSET('5A'!J$6:J$41,SMALL('5A'!AG$6:AG$41,COUNTIF(AH$6:AH66,"5A")),0),0))&amp;" "&amp;VLOOKUP(INDEX(OFFSET('5A'!$A$6:$A$41,SMALL('5A'!AG$6:AG$41,COUNTIF(AH$6:AH66,"5A")),0),MATCH(1,OFFSET('5A'!J$6:J$41,SMALL('5A'!AG$6:AG$41,COUNTIF(AH$6:AH66,"5A")),0),0)),'5A'!$A$6:$B$41,2,0)&amp;" - "&amp;'5A'!$A$1,
IF(AH66="5B",INDEX(OFFSET('5B'!$A$6:$A$39,SMALL('5B'!AG$6:AG$39,COUNTIF(AH$6:AH66,"5B")),0),MATCH(1,OFFSET('5B'!J$6:J$39,SMALL('5B'!AG$6:AG$39,COUNTIF(AH$6:AH66,"5B")),0),0))&amp;" "&amp;VLOOKUP(INDEX(OFFSET('5B'!$A$6:$A$39,SMALL('5B'!AG$6:AG$39,COUNTIF(AH$6:AH66,"5B")),0),MATCH(1,OFFSET('5B'!J$6:J$39,SMALL('5B'!AG$6:AG$39,COUNTIF(AH$6:AH66,"5B")),0),0)),'5B'!$A$6:$B$39,2,0)&amp;" - "&amp;'5B'!$A$1,
IF(AH66="5C",INDEX(OFFSET('5C'!$A$6:$A$39,SMALL('5C'!AG$6:AG$39,COUNTIF(AH$6:AH66,"5C")),0),MATCH(1,OFFSET('5C'!J$6:J$39,SMALL('5C'!AG$6:AG$39,COUNTIF(AH$6:AH66,"5C")),0),0))&amp;" "&amp;VLOOKUP(INDEX(OFFSET('5C'!$A$6:$A$39,SMALL('5C'!AG$6:AG$39,COUNTIF(AH$6:AH66,"5C")),0),MATCH(1,OFFSET('5C'!J$6:J$39,SMALL('5C'!AG$6:AG$39,COUNTIF(AH$6:AH66,"5C")),0),0)),'5C'!$A$6:$B$39,2,0)&amp;" - "&amp;'5C'!$A$1,
IF(AH66="5D",INDEX(OFFSET('5D'!$A$6:$A$41,SMALL('5D'!AG$6:AG$41,COUNTIF(AH$6:AH66,"5D")),0),MATCH(1,OFFSET('5D'!J$6:J$41,SMALL('5D'!AG$6:AG$41,COUNTIF(AH$6:AH66,"5D")),0),0))&amp;" "&amp;VLOOKUP(INDEX(OFFSET('5D'!$A$6:$A$41,SMALL('5D'!AG$6:AG$41,COUNTIF(AH$6:AH66,"5D")),0),MATCH(1,OFFSET('5D'!J$6:J$41,SMALL('5D'!AG$6:AG$41,COUNTIF(AH$6:AH66,"5D")),0),0)),'5D'!$A$6:$B$41,2,0)&amp;" - "&amp;'5D'!$A$1,
IF(AH66="5E",INDEX(OFFSET('5E'!$A$6:$A$40,SMALL('5E'!AG$6:AG$40,COUNTIF(AH$6:AH66,"5E")),0),MATCH(1,OFFSET('5E'!J$6:J$40,SMALL('5E'!AG$6:AG$40,COUNTIF(AH$6:AH66,"5E")),0),0))&amp;" "&amp;VLOOKUP(INDEX(OFFSET('5E'!$A$6:$A$40,SMALL('5E'!AG$6:AG$40,COUNTIF(AH$6:AH66,"5E")),0),MATCH(1,OFFSET('5E'!J$6:J$40,SMALL('5E'!AG$6:AG$40,COUNTIF(AH$6:AH66,"5E")),0),0)),'5E'!$A$6:$B$40,2,0)&amp;" - "&amp;'5E'!$A$1,
IF(AH66="5F",INDEX(OFFSET('5F'!$A$6:$A$40,SMALL('5F'!AG$6:AG$40,COUNTIF(AH$6:AH66,"5F")),0),MATCH(1,OFFSET('5F'!J$6:J$40,SMALL('5F'!AG$6:AG$40,COUNTIF(AH$6:AH66,"5F")),0),0))&amp;" "&amp;VLOOKUP(INDEX(OFFSET('5F'!$A$6:$A$40,SMALL('5F'!AG$6:AG$40,COUNTIF(AH$6:AH66,"5F")),0),MATCH(1,OFFSET('5F'!J$6:J$40,SMALL('5F'!AG$6:AG$40,COUNTIF(AH$6:AH66,"5F")),0),0)),'5F'!$A$6:$B$40,2,0)&amp;" - "&amp;'5F'!$A$1,
IF(AH66="4A",INDEX(OFFSET('4A'!$A$6:$A$38,SMALL('4A'!AG$6:AG$38,COUNTIF(AH$6:AH66,"4A")),0),MATCH(1,OFFSET('4A'!J$6:J$38,SMALL('4A'!AG$6:AG$38,COUNTIF(AH$6:AH66,"4A")),0),0))&amp;" "&amp;VLOOKUP(INDEX(OFFSET('4A'!$A$6:$A$38,SMALL('4A'!AG$6:AG$38,COUNTIF(AH$6:AH66,"4A")),0),MATCH(1,OFFSET('4A'!J$6:J$38,SMALL('4A'!AG$6:AG$38,COUNTIF(AH$6:AH66,"4A")),0),0)),'4A'!$A$6:$B$38,2,0)&amp;" - "&amp;'4A'!$A$1,
IF(AH66="4B",INDEX(OFFSET('4B'!$A$6:$A$37,SMALL('4B'!AG$6:AG$37,COUNTIF(AH$6:AH66,"4B")),0),MATCH(1,OFFSET('4B'!J$6:J$37,SMALL('4B'!AG$6:AG$37,COUNTIF(AH$6:AH66,"4B")),0),0))&amp;" "&amp;VLOOKUP(INDEX(OFFSET('4B'!$A$6:$A$37,SMALL('4B'!AG$6:AG$37,COUNTIF(AH$6:AH66,"4B")),0),MATCH(1,OFFSET('4B'!J$6:J$37,SMALL('4B'!AG$6:AG$37,COUNTIF(AH$6:AH66,"4B")),0),0)),'4B'!$A$6:$B$37,2,0)&amp;" - "&amp;'4B'!$A$1,
IF(AH66="4C",INDEX(OFFSET('4C'!$A$6:$A$38,SMALL('4C'!AG$6:AG$38,COUNTIF(AH$6:AH66,"4C")),0),MATCH(1,OFFSET('4C'!J$6:J$38,SMALL('4C'!AG$6:AG$38,COUNTIF(AH$6:AH66,"4C")),0),0))&amp;" "&amp;VLOOKUP(INDEX(OFFSET('4C'!$A$6:$A$38,SMALL('4C'!AG$6:AG$38,COUNTIF(AH$6:AH66,"4C")),0),MATCH(1,OFFSET('4C'!J$6:J$38,SMALL('4C'!AG$6:AG$38,COUNTIF(AH$6:AH66,"4C")),0),0)),'4C'!$A$6:$B$38,2,0)&amp;" - "&amp;'4C'!$A$1,
IF(AH66="4D",INDEX(OFFSET('4D'!$A$6:$A$37,SMALL('4D'!AG$6:AG$37,COUNTIF(AH$6:AH66,"4D")),0),MATCH(1,OFFSET('4D'!J$6:J$37,SMALL('4D'!AG$6:AG$37,COUNTIF(AH$6:AH66,"4D")),0),0))&amp;" "&amp;VLOOKUP(INDEX(OFFSET('4D'!$A$6:$A$37,SMALL('4D'!AG$6:AG$37,COUNTIF(AH$6:AH66,"4D")),0),MATCH(1,OFFSET('4D'!J$6:J$37,SMALL('4D'!AG$6:AG$37,COUNTIF(AH$6:AH66,"4D")),0),0)),'4D'!$A$6:$B$37,2,0)&amp;" - "&amp;'4D'!$A$1,
IF(AH66="4E",INDEX(OFFSET('4E'!$A$6:$A$37,SMALL('4E'!AG$6:AG$37,COUNTIF(AH$6:AH66,"4E")),0),MATCH(1,OFFSET('4E'!J$6:J$37,SMALL('4E'!AG$6:AG$37,COUNTIF(AH$6:AH66,"4E")),0),0))&amp;" "&amp;VLOOKUP(INDEX(OFFSET('4E'!$A$6:$A$37,SMALL('4E'!AG$6:AG$37,COUNTIF(AH$6:AH66,"4E")),0),MATCH(1,OFFSET('4E'!J$6:J$37,SMALL('4E'!AG$6:AG$37,COUNTIF(AH$6:AH66,"4E")),0),0)),'4E'!$A$6:$B$37,2,0)&amp;" - "&amp;'4E'!$A$1,
IF(AH66="CM2",INDEX(OFFSET('CM2'!$A$6:$A$36,SMALL('CM2'!AG$6:AG$36,COUNTIF(AH$6:AH66,"CM2")),0),MATCH(1,OFFSET('CM2'!J$6:J$36,SMALL('CM2'!AG$6:AG$36,COUNTIF(AH$6:AH66,"CM2")),0),0))&amp;" "&amp;VLOOKUP(INDEX(OFFSET('CM2'!$A$6:$A$36,SMALL('CM2'!AG$6:AG$36,COUNTIF(AH$6:AH66,"CM2")),0),MATCH(1,OFFSET('CM2'!J$6:J$36,SMALL('CM2'!AG$6:AG$36,COUNTIF(AH$6:AH66,"CM2")),0),0)),'CM2'!$A$6:$B$36,2,0)&amp;" - "&amp;'CM2'!$A$1,BB66)))))))))))))))))),"")</f>
        <v/>
      </c>
      <c r="I66" s="56" t="str">
        <f ca="1">IFERROR(IF(AI66="","",IF(AI66="6A",INDEX(OFFSET('6A'!$A$6:$A$39,SMALL('6A'!AH$6:AH$39,COUNTIF(AI$6:AI66,"6A")),0),MATCH(1,OFFSET('6A'!K$6:K$39,SMALL('6A'!AH$6:AH$39,COUNTIF(AI$6:AI66,"6A")),0),0))&amp;" "&amp;VLOOKUP(INDEX(OFFSET('6A'!$A$6:$A$39,SMALL('6A'!AH$6:AH$39,COUNTIF(AI$6:AI66,"6A")),0),MATCH(1,OFFSET('6A'!K$6:K$39,SMALL('6A'!AH$6:AH$39,COUNTIF(AI$6:AI66,"6A")),0),0)),'6A'!$A$6:$B$39,2,0)&amp;" - "&amp;'6A'!$A$1,
IF(AI66="6B",INDEX(OFFSET('6B'!$A$6:$A$39,SMALL('6B'!AH$6:AH$39,COUNTIF(AI$6:AI66,"6B")),0),MATCH(1,OFFSET('6B'!K$6:K$39,SMALL('6B'!AH$6:AH$39,COUNTIF(AI$6:AI66,"6B")),0),0))&amp;" "&amp;VLOOKUP(INDEX(OFFSET('6B'!$A$6:$A$39,SMALL('6B'!AH$6:AH$39,COUNTIF(AI$6:AI66,"6B")),0),MATCH(1,OFFSET('6B'!K$6:K$39,SMALL('6B'!AH$6:AH$39,COUNTIF(AI$6:AI66,"6B")),0),0)),'6B'!$A$6:$B$39,2,0)&amp;" - "&amp;'6B'!$A$1,
IF(AI66="6C",INDEX(OFFSET('6C'!$A$6:$A$41,SMALL('6C'!AH$6:AH$41,COUNTIF(AI$6:AI66,"6C")),0),MATCH(1,OFFSET('6C'!K$6:K$41,SMALL('6C'!AH$6:AH$41,COUNTIF(AI$6:AI66,"6C")),0),0))&amp;" "&amp;VLOOKUP(INDEX(OFFSET('6C'!$A$6:$A$41,SMALL('6C'!AH$6:AH$41,COUNTIF(AI$6:AI66,"6C")),0),MATCH(1,OFFSET('6C'!K$6:K$41,SMALL('6C'!AH$6:AH$41,COUNTIF(AI$6:AI66,"6C")),0),0)),'6C'!$A$6:$B$41,2,0)&amp;" - "&amp;'6C'!$A$1,
IF(AI66="6D",INDEX(OFFSET('6D'!$A$6:$A$42,SMALL('6D'!AH$6:AH$42,COUNTIF(AI$6:AI66,"6D")),0),MATCH(1,OFFSET('6D'!K$6:K$42,SMALL('6D'!AH$6:AH$42,COUNTIF(AI$6:AI66,"6D")),0),0))&amp;" "&amp;VLOOKUP(INDEX(OFFSET('6D'!$A$6:$A$42,SMALL('6D'!AH$6:AH$42,COUNTIF(AI$6:AI66,"6D")),0),MATCH(1,OFFSET('6D'!K$6:K$42,SMALL('6D'!AH$6:AH$42,COUNTIF(AI$6:AI66,"6D")),0),0)),'6D'!$A$6:$B$42,2,0)&amp;" - "&amp;'6D'!$A$1,
IF(AI66="6E",INDEX(OFFSET('6E'!$A$6:$A$40,SMALL('6E'!AH$6:AH$40,COUNTIF(AI$6:AI66,"6E")),0),MATCH(1,OFFSET('6E'!K$6:K$40,SMALL('6E'!AH$6:AH$40,COUNTIF(AI$6:AI66,"6E")),0),0))&amp;" "&amp;VLOOKUP(INDEX(OFFSET('6E'!$A$6:$A$40,SMALL('6E'!AH$6:AH$40,COUNTIF(AI$6:AI66,"6E")),0),MATCH(1,OFFSET('6E'!K$6:K$40,SMALL('6E'!AH$6:AH$40,COUNTIF(AI$6:AI66,"6E")),0),0)),'6E'!$A$6:$B$40,2,0)&amp;" - "&amp;'6E'!$A$1,
IF(AI66="5A",INDEX(OFFSET('5A'!$A$6:$A$41,SMALL('5A'!AH$6:AH$41,COUNTIF(AI$6:AI66,"5A")),0),MATCH(1,OFFSET('5A'!K$6:K$41,SMALL('5A'!AH$6:AH$41,COUNTIF(AI$6:AI66,"5A")),0),0))&amp;" "&amp;VLOOKUP(INDEX(OFFSET('5A'!$A$6:$A$41,SMALL('5A'!AH$6:AH$41,COUNTIF(AI$6:AI66,"5A")),0),MATCH(1,OFFSET('5A'!K$6:K$41,SMALL('5A'!AH$6:AH$41,COUNTIF(AI$6:AI66,"5A")),0),0)),'5A'!$A$6:$B$41,2,0)&amp;" - "&amp;'5A'!$A$1,
IF(AI66="5B",INDEX(OFFSET('5B'!$A$6:$A$39,SMALL('5B'!AH$6:AH$39,COUNTIF(AI$6:AI66,"5B")),0),MATCH(1,OFFSET('5B'!K$6:K$39,SMALL('5B'!AH$6:AH$39,COUNTIF(AI$6:AI66,"5B")),0),0))&amp;" "&amp;VLOOKUP(INDEX(OFFSET('5B'!$A$6:$A$39,SMALL('5B'!AH$6:AH$39,COUNTIF(AI$6:AI66,"5B")),0),MATCH(1,OFFSET('5B'!K$6:K$39,SMALL('5B'!AH$6:AH$39,COUNTIF(AI$6:AI66,"5B")),0),0)),'5B'!$A$6:$B$39,2,0)&amp;" - "&amp;'5B'!$A$1,
IF(AI66="5C",INDEX(OFFSET('5C'!$A$6:$A$39,SMALL('5C'!AH$6:AH$39,COUNTIF(AI$6:AI66,"5C")),0),MATCH(1,OFFSET('5C'!K$6:K$39,SMALL('5C'!AH$6:AH$39,COUNTIF(AI$6:AI66,"5C")),0),0))&amp;" "&amp;VLOOKUP(INDEX(OFFSET('5C'!$A$6:$A$39,SMALL('5C'!AH$6:AH$39,COUNTIF(AI$6:AI66,"5C")),0),MATCH(1,OFFSET('5C'!K$6:K$39,SMALL('5C'!AH$6:AH$39,COUNTIF(AI$6:AI66,"5C")),0),0)),'5C'!$A$6:$B$39,2,0)&amp;" - "&amp;'5C'!$A$1,
IF(AI66="5D",INDEX(OFFSET('5D'!$A$6:$A$41,SMALL('5D'!AH$6:AH$41,COUNTIF(AI$6:AI66,"5D")),0),MATCH(1,OFFSET('5D'!K$6:K$41,SMALL('5D'!AH$6:AH$41,COUNTIF(AI$6:AI66,"5D")),0),0))&amp;" "&amp;VLOOKUP(INDEX(OFFSET('5D'!$A$6:$A$41,SMALL('5D'!AH$6:AH$41,COUNTIF(AI$6:AI66,"5D")),0),MATCH(1,OFFSET('5D'!K$6:K$41,SMALL('5D'!AH$6:AH$41,COUNTIF(AI$6:AI66,"5D")),0),0)),'5D'!$A$6:$B$41,2,0)&amp;" - "&amp;'5D'!$A$1,
IF(AI66="5E",INDEX(OFFSET('5E'!$A$6:$A$40,SMALL('5E'!AH$6:AH$40,COUNTIF(AI$6:AI66,"5E")),0),MATCH(1,OFFSET('5E'!K$6:K$40,SMALL('5E'!AH$6:AH$40,COUNTIF(AI$6:AI66,"5E")),0),0))&amp;" "&amp;VLOOKUP(INDEX(OFFSET('5E'!$A$6:$A$40,SMALL('5E'!AH$6:AH$40,COUNTIF(AI$6:AI66,"5E")),0),MATCH(1,OFFSET('5E'!K$6:K$40,SMALL('5E'!AH$6:AH$40,COUNTIF(AI$6:AI66,"5E")),0),0)),'5E'!$A$6:$B$40,2,0)&amp;" - "&amp;'5E'!$A$1,
IF(AI66="5F",INDEX(OFFSET('5F'!$A$6:$A$40,SMALL('5F'!AH$6:AH$40,COUNTIF(AI$6:AI66,"5F")),0),MATCH(1,OFFSET('5F'!K$6:K$40,SMALL('5F'!AH$6:AH$40,COUNTIF(AI$6:AI66,"5F")),0),0))&amp;" "&amp;VLOOKUP(INDEX(OFFSET('5F'!$A$6:$A$40,SMALL('5F'!AH$6:AH$40,COUNTIF(AI$6:AI66,"5F")),0),MATCH(1,OFFSET('5F'!K$6:K$40,SMALL('5F'!AH$6:AH$40,COUNTIF(AI$6:AI66,"5F")),0),0)),'5F'!$A$6:$B$40,2,0)&amp;" - "&amp;'5F'!$A$1,
IF(AI66="4A",INDEX(OFFSET('4A'!$A$6:$A$38,SMALL('4A'!AH$6:AH$38,COUNTIF(AI$6:AI66,"4A")),0),MATCH(1,OFFSET('4A'!K$6:K$38,SMALL('4A'!AH$6:AH$38,COUNTIF(AI$6:AI66,"4A")),0),0))&amp;" "&amp;VLOOKUP(INDEX(OFFSET('4A'!$A$6:$A$38,SMALL('4A'!AH$6:AH$38,COUNTIF(AI$6:AI66,"4A")),0),MATCH(1,OFFSET('4A'!K$6:K$38,SMALL('4A'!AH$6:AH$38,COUNTIF(AI$6:AI66,"4A")),0),0)),'4A'!$A$6:$B$38,2,0)&amp;" - "&amp;'4A'!$A$1,
IF(AI66="4B",INDEX(OFFSET('4B'!$A$6:$A$37,SMALL('4B'!AH$6:AH$37,COUNTIF(AI$6:AI66,"4B")),0),MATCH(1,OFFSET('4B'!K$6:K$37,SMALL('4B'!AH$6:AH$37,COUNTIF(AI$6:AI66,"4B")),0),0))&amp;" "&amp;VLOOKUP(INDEX(OFFSET('4B'!$A$6:$A$37,SMALL('4B'!AH$6:AH$37,COUNTIF(AI$6:AI66,"4B")),0),MATCH(1,OFFSET('4B'!K$6:K$37,SMALL('4B'!AH$6:AH$37,COUNTIF(AI$6:AI66,"4B")),0),0)),'4B'!$A$6:$B$37,2,0)&amp;" - "&amp;'4B'!$A$1,
IF(AI66="4C",INDEX(OFFSET('4C'!$A$6:$A$38,SMALL('4C'!AH$6:AH$38,COUNTIF(AI$6:AI66,"4C")),0),MATCH(1,OFFSET('4C'!K$6:K$38,SMALL('4C'!AH$6:AH$38,COUNTIF(AI$6:AI66,"4C")),0),0))&amp;" "&amp;VLOOKUP(INDEX(OFFSET('4C'!$A$6:$A$38,SMALL('4C'!AH$6:AH$38,COUNTIF(AI$6:AI66,"4C")),0),MATCH(1,OFFSET('4C'!K$6:K$38,SMALL('4C'!AH$6:AH$38,COUNTIF(AI$6:AI66,"4C")),0),0)),'4C'!$A$6:$B$38,2,0)&amp;" - "&amp;'4C'!$A$1,
IF(AI66="4D",INDEX(OFFSET('4D'!$A$6:$A$37,SMALL('4D'!AH$6:AH$37,COUNTIF(AI$6:AI66,"4D")),0),MATCH(1,OFFSET('4D'!K$6:K$37,SMALL('4D'!AH$6:AH$37,COUNTIF(AI$6:AI66,"4D")),0),0))&amp;" "&amp;VLOOKUP(INDEX(OFFSET('4D'!$A$6:$A$37,SMALL('4D'!AH$6:AH$37,COUNTIF(AI$6:AI66,"4D")),0),MATCH(1,OFFSET('4D'!K$6:K$37,SMALL('4D'!AH$6:AH$37,COUNTIF(AI$6:AI66,"4D")),0),0)),'4D'!$A$6:$B$37,2,0)&amp;" - "&amp;'4D'!$A$1,
IF(AI66="4E",INDEX(OFFSET('4E'!$A$6:$A$37,SMALL('4E'!AH$6:AH$37,COUNTIF(AI$6:AI66,"4E")),0),MATCH(1,OFFSET('4E'!K$6:K$37,SMALL('4E'!AH$6:AH$37,COUNTIF(AI$6:AI66,"4E")),0),0))&amp;" "&amp;VLOOKUP(INDEX(OFFSET('4E'!$A$6:$A$37,SMALL('4E'!AH$6:AH$37,COUNTIF(AI$6:AI66,"4E")),0),MATCH(1,OFFSET('4E'!K$6:K$37,SMALL('4E'!AH$6:AH$37,COUNTIF(AI$6:AI66,"4E")),0),0)),'4E'!$A$6:$B$37,2,0)&amp;" - "&amp;'4E'!$A$1,
IF(AI66="CM2",INDEX(OFFSET('CM2'!$A$6:$A$36,SMALL('CM2'!AH$6:AH$36,COUNTIF(AI$6:AI66,"CM2")),0),MATCH(1,OFFSET('CM2'!K$6:K$36,SMALL('CM2'!AH$6:AH$36,COUNTIF(AI$6:AI66,"CM2")),0),0))&amp;" "&amp;VLOOKUP(INDEX(OFFSET('CM2'!$A$6:$A$36,SMALL('CM2'!AH$6:AH$36,COUNTIF(AI$6:AI66,"CM2")),0),MATCH(1,OFFSET('CM2'!K$6:K$36,SMALL('CM2'!AH$6:AH$36,COUNTIF(AI$6:AI66,"CM2")),0),0)),'CM2'!$A$6:$B$36,2,0)&amp;" - "&amp;'CM2'!$A$1,BC66)))))))))))))))))),"")</f>
        <v/>
      </c>
      <c r="J66" s="65" t="str">
        <f ca="1">IFERROR(IF(AJ66="","",IF(AJ66="6A",INDEX(OFFSET('6A'!$A$6:$A$39,SMALL('6A'!AI$6:AI$39,COUNTIF(AJ$6:AJ66,"6A")),0),MATCH(1,OFFSET('6A'!L$6:L$39,SMALL('6A'!AI$6:AI$39,COUNTIF(AJ$6:AJ66,"6A")),0),0))&amp;" "&amp;VLOOKUP(INDEX(OFFSET('6A'!$A$6:$A$39,SMALL('6A'!AI$6:AI$39,COUNTIF(AJ$6:AJ66,"6A")),0),MATCH(1,OFFSET('6A'!L$6:L$39,SMALL('6A'!AI$6:AI$39,COUNTIF(AJ$6:AJ66,"6A")),0),0)),'6A'!$A$6:$B$39,2,0)&amp;" - "&amp;'6A'!$A$1,
IF(AJ66="6B",INDEX(OFFSET('6B'!$A$6:$A$39,SMALL('6B'!AI$6:AI$39,COUNTIF(AJ$6:AJ66,"6B")),0),MATCH(1,OFFSET('6B'!L$6:L$39,SMALL('6B'!AI$6:AI$39,COUNTIF(AJ$6:AJ66,"6B")),0),0))&amp;" "&amp;VLOOKUP(INDEX(OFFSET('6B'!$A$6:$A$39,SMALL('6B'!AI$6:AI$39,COUNTIF(AJ$6:AJ66,"6B")),0),MATCH(1,OFFSET('6B'!L$6:L$39,SMALL('6B'!AI$6:AI$39,COUNTIF(AJ$6:AJ66,"6B")),0),0)),'6B'!$A$6:$B$39,2,0)&amp;" - "&amp;'6B'!$A$1,
IF(AJ66="6C",INDEX(OFFSET('6C'!$A$6:$A$41,SMALL('6C'!AI$6:AI$41,COUNTIF(AJ$6:AJ66,"6C")),0),MATCH(1,OFFSET('6C'!L$6:L$41,SMALL('6C'!AI$6:AI$41,COUNTIF(AJ$6:AJ66,"6C")),0),0))&amp;" "&amp;VLOOKUP(INDEX(OFFSET('6C'!$A$6:$A$41,SMALL('6C'!AI$6:AI$41,COUNTIF(AJ$6:AJ66,"6C")),0),MATCH(1,OFFSET('6C'!L$6:L$41,SMALL('6C'!AI$6:AI$41,COUNTIF(AJ$6:AJ66,"6C")),0),0)),'6C'!$A$6:$B$41,2,0)&amp;" - "&amp;'6C'!$A$1,
IF(AJ66="6D",INDEX(OFFSET('6D'!$A$6:$A$42,SMALL('6D'!AI$6:AI$42,COUNTIF(AJ$6:AJ66,"6D")),0),MATCH(1,OFFSET('6D'!L$6:L$42,SMALL('6D'!AI$6:AI$42,COUNTIF(AJ$6:AJ66,"6D")),0),0))&amp;" "&amp;VLOOKUP(INDEX(OFFSET('6D'!$A$6:$A$42,SMALL('6D'!AI$6:AI$42,COUNTIF(AJ$6:AJ66,"6D")),0),MATCH(1,OFFSET('6D'!L$6:L$42,SMALL('6D'!AI$6:AI$42,COUNTIF(AJ$6:AJ66,"6D")),0),0)),'6D'!$A$6:$B$42,2,0)&amp;" - "&amp;'6D'!$A$1,
IF(AJ66="6E",INDEX(OFFSET('6E'!$A$6:$A$40,SMALL('6E'!AI$6:AI$40,COUNTIF(AJ$6:AJ66,"6E")),0),MATCH(1,OFFSET('6E'!L$6:L$40,SMALL('6E'!AI$6:AI$40,COUNTIF(AJ$6:AJ66,"6E")),0),0))&amp;" "&amp;VLOOKUP(INDEX(OFFSET('6E'!$A$6:$A$40,SMALL('6E'!AI$6:AI$40,COUNTIF(AJ$6:AJ66,"6E")),0),MATCH(1,OFFSET('6E'!L$6:L$40,SMALL('6E'!AI$6:AI$40,COUNTIF(AJ$6:AJ66,"6E")),0),0)),'6E'!$A$6:$B$40,2,0)&amp;" - "&amp;'6E'!$A$1,
IF(AJ66="5A",INDEX(OFFSET('5A'!$A$6:$A$41,SMALL('5A'!AI$6:AI$41,COUNTIF(AJ$6:AJ66,"5A")),0),MATCH(1,OFFSET('5A'!L$6:L$41,SMALL('5A'!AI$6:AI$41,COUNTIF(AJ$6:AJ66,"5A")),0),0))&amp;" "&amp;VLOOKUP(INDEX(OFFSET('5A'!$A$6:$A$41,SMALL('5A'!AI$6:AI$41,COUNTIF(AJ$6:AJ66,"5A")),0),MATCH(1,OFFSET('5A'!L$6:L$41,SMALL('5A'!AI$6:AI$41,COUNTIF(AJ$6:AJ66,"5A")),0),0)),'5A'!$A$6:$B$41,2,0)&amp;" - "&amp;'5A'!$A$1,
IF(AJ66="5B",INDEX(OFFSET('5B'!$A$6:$A$39,SMALL('5B'!AI$6:AI$39,COUNTIF(AJ$6:AJ66,"5B")),0),MATCH(1,OFFSET('5B'!L$6:L$39,SMALL('5B'!AI$6:AI$39,COUNTIF(AJ$6:AJ66,"5B")),0),0))&amp;" "&amp;VLOOKUP(INDEX(OFFSET('5B'!$A$6:$A$39,SMALL('5B'!AI$6:AI$39,COUNTIF(AJ$6:AJ66,"5B")),0),MATCH(1,OFFSET('5B'!L$6:L$39,SMALL('5B'!AI$6:AI$39,COUNTIF(AJ$6:AJ66,"5B")),0),0)),'5B'!$A$6:$B$39,2,0)&amp;" - "&amp;'5B'!$A$1,
IF(AJ66="5C",INDEX(OFFSET('5C'!$A$6:$A$39,SMALL('5C'!AI$6:AI$39,COUNTIF(AJ$6:AJ66,"5C")),0),MATCH(1,OFFSET('5C'!L$6:L$39,SMALL('5C'!AI$6:AI$39,COUNTIF(AJ$6:AJ66,"5C")),0),0))&amp;" "&amp;VLOOKUP(INDEX(OFFSET('5C'!$A$6:$A$39,SMALL('5C'!AI$6:AI$39,COUNTIF(AJ$6:AJ66,"5C")),0),MATCH(1,OFFSET('5C'!L$6:L$39,SMALL('5C'!AI$6:AI$39,COUNTIF(AJ$6:AJ66,"5C")),0),0)),'5C'!$A$6:$B$39,2,0)&amp;" - "&amp;'5C'!$A$1,
IF(AJ66="5D",INDEX(OFFSET('5D'!$A$6:$A$41,SMALL('5D'!AI$6:AI$41,COUNTIF(AJ$6:AJ66,"5D")),0),MATCH(1,OFFSET('5D'!L$6:L$41,SMALL('5D'!AI$6:AI$41,COUNTIF(AJ$6:AJ66,"5D")),0),0))&amp;" "&amp;VLOOKUP(INDEX(OFFSET('5D'!$A$6:$A$41,SMALL('5D'!AI$6:AI$41,COUNTIF(AJ$6:AJ66,"5D")),0),MATCH(1,OFFSET('5D'!L$6:L$41,SMALL('5D'!AI$6:AI$41,COUNTIF(AJ$6:AJ66,"5D")),0),0)),'5D'!$A$6:$B$41,2,0)&amp;" - "&amp;'5D'!$A$1,
IF(AJ66="5E",INDEX(OFFSET('5E'!$A$6:$A$40,SMALL('5E'!AI$6:AI$40,COUNTIF(AJ$6:AJ66,"5E")),0),MATCH(1,OFFSET('5E'!L$6:L$40,SMALL('5E'!AI$6:AI$40,COUNTIF(AJ$6:AJ66,"5E")),0),0))&amp;" "&amp;VLOOKUP(INDEX(OFFSET('5E'!$A$6:$A$40,SMALL('5E'!AI$6:AI$40,COUNTIF(AJ$6:AJ66,"5E")),0),MATCH(1,OFFSET('5E'!L$6:L$40,SMALL('5E'!AI$6:AI$40,COUNTIF(AJ$6:AJ66,"5E")),0),0)),'5E'!$A$6:$B$40,2,0)&amp;" - "&amp;'5E'!$A$1,
IF(AJ66="5F",INDEX(OFFSET('5F'!$A$6:$A$40,SMALL('5F'!AI$6:AI$40,COUNTIF(AJ$6:AJ66,"5F")),0),MATCH(1,OFFSET('5F'!L$6:L$40,SMALL('5F'!AI$6:AI$40,COUNTIF(AJ$6:AJ66,"5F")),0),0))&amp;" "&amp;VLOOKUP(INDEX(OFFSET('5F'!$A$6:$A$40,SMALL('5F'!AI$6:AI$40,COUNTIF(AJ$6:AJ66,"5F")),0),MATCH(1,OFFSET('5F'!L$6:L$40,SMALL('5F'!AI$6:AI$40,COUNTIF(AJ$6:AJ66,"5F")),0),0)),'5F'!$A$6:$B$40,2,0)&amp;" - "&amp;'5F'!$A$1,
IF(AJ66="4A",INDEX(OFFSET('4A'!$A$6:$A$38,SMALL('4A'!AI$6:AI$38,COUNTIF(AJ$6:AJ66,"4A")),0),MATCH(1,OFFSET('4A'!L$6:L$38,SMALL('4A'!AI$6:AI$38,COUNTIF(AJ$6:AJ66,"4A")),0),0))&amp;" "&amp;VLOOKUP(INDEX(OFFSET('4A'!$A$6:$A$38,SMALL('4A'!AI$6:AI$38,COUNTIF(AJ$6:AJ66,"4A")),0),MATCH(1,OFFSET('4A'!L$6:L$38,SMALL('4A'!AI$6:AI$38,COUNTIF(AJ$6:AJ66,"4A")),0),0)),'4A'!$A$6:$B$38,2,0)&amp;" - "&amp;'4A'!$A$1,
IF(AJ66="4B",INDEX(OFFSET('4B'!$A$6:$A$37,SMALL('4B'!AI$6:AI$37,COUNTIF(AJ$6:AJ66,"4B")),0),MATCH(1,OFFSET('4B'!L$6:L$37,SMALL('4B'!AI$6:AI$37,COUNTIF(AJ$6:AJ66,"4B")),0),0))&amp;" "&amp;VLOOKUP(INDEX(OFFSET('4B'!$A$6:$A$37,SMALL('4B'!AI$6:AI$37,COUNTIF(AJ$6:AJ66,"4B")),0),MATCH(1,OFFSET('4B'!L$6:L$37,SMALL('4B'!AI$6:AI$37,COUNTIF(AJ$6:AJ66,"4B")),0),0)),'4B'!$A$6:$B$37,2,0)&amp;" - "&amp;'4B'!$A$1,
IF(AJ66="4C",INDEX(OFFSET('4C'!$A$6:$A$38,SMALL('4C'!AI$6:AI$38,COUNTIF(AJ$6:AJ66,"4C")),0),MATCH(1,OFFSET('4C'!L$6:L$38,SMALL('4C'!AI$6:AI$38,COUNTIF(AJ$6:AJ66,"4C")),0),0))&amp;" "&amp;VLOOKUP(INDEX(OFFSET('4C'!$A$6:$A$38,SMALL('4C'!AI$6:AI$38,COUNTIF(AJ$6:AJ66,"4C")),0),MATCH(1,OFFSET('4C'!L$6:L$38,SMALL('4C'!AI$6:AI$38,COUNTIF(AJ$6:AJ66,"4C")),0),0)),'4C'!$A$6:$B$38,2,0)&amp;" - "&amp;'4C'!$A$1,
IF(AJ66="4D",INDEX(OFFSET('4D'!$A$6:$A$37,SMALL('4D'!AI$6:AI$37,COUNTIF(AJ$6:AJ66,"4D")),0),MATCH(1,OFFSET('4D'!L$6:L$37,SMALL('4D'!AI$6:AI$37,COUNTIF(AJ$6:AJ66,"4D")),0),0))&amp;" "&amp;VLOOKUP(INDEX(OFFSET('4D'!$A$6:$A$37,SMALL('4D'!AI$6:AI$37,COUNTIF(AJ$6:AJ66,"4D")),0),MATCH(1,OFFSET('4D'!L$6:L$37,SMALL('4D'!AI$6:AI$37,COUNTIF(AJ$6:AJ66,"4D")),0),0)),'4D'!$A$6:$B$37,2,0)&amp;" - "&amp;'4D'!$A$1,
IF(AJ66="4E",INDEX(OFFSET('4E'!$A$6:$A$37,SMALL('4E'!AI$6:AI$37,COUNTIF(AJ$6:AJ66,"4E")),0),MATCH(1,OFFSET('4E'!L$6:L$37,SMALL('4E'!AI$6:AI$37,COUNTIF(AJ$6:AJ66,"4E")),0),0))&amp;" "&amp;VLOOKUP(INDEX(OFFSET('4E'!$A$6:$A$37,SMALL('4E'!AI$6:AI$37,COUNTIF(AJ$6:AJ66,"4E")),0),MATCH(1,OFFSET('4E'!L$6:L$37,SMALL('4E'!AI$6:AI$37,COUNTIF(AJ$6:AJ66,"4E")),0),0)),'4E'!$A$6:$B$37,2,0)&amp;" - "&amp;'4E'!$A$1,
IF(AJ66="CM2",INDEX(OFFSET('CM2'!$A$6:$A$36,SMALL('CM2'!AI$6:AI$36,COUNTIF(AJ$6:AJ66,"CM2")),0),MATCH(1,OFFSET('CM2'!L$6:L$36,SMALL('CM2'!AI$6:AI$36,COUNTIF(AJ$6:AJ66,"CM2")),0),0))&amp;" "&amp;VLOOKUP(INDEX(OFFSET('CM2'!$A$6:$A$36,SMALL('CM2'!AI$6:AI$36,COUNTIF(AJ$6:AJ66,"CM2")),0),MATCH(1,OFFSET('CM2'!L$6:L$36,SMALL('CM2'!AI$6:AI$36,COUNTIF(AJ$6:AJ66,"CM2")),0),0)),'CM2'!$A$6:$B$36,2,0)&amp;" - "&amp;'CM2'!$A$1,BD66)))))))))))))))))),"")</f>
        <v/>
      </c>
      <c r="K66" s="39" t="str">
        <f ca="1">IFERROR(IF(AK66="","",IF(AK66="6A",INDEX(OFFSET('6A'!$A$6:$A$39,SMALL('6A'!AJ$6:AJ$39,COUNTIF(AK$6:AK66,"6A")),0),MATCH(1,OFFSET('6A'!M$6:M$39,SMALL('6A'!AJ$6:AJ$39,COUNTIF(AK$6:AK66,"6A")),0),0))&amp;" "&amp;VLOOKUP(INDEX(OFFSET('6A'!$A$6:$A$39,SMALL('6A'!AJ$6:AJ$39,COUNTIF(AK$6:AK66,"6A")),0),MATCH(1,OFFSET('6A'!M$6:M$39,SMALL('6A'!AJ$6:AJ$39,COUNTIF(AK$6:AK66,"6A")),0),0)),'6A'!$A$6:$B$39,2,0)&amp;" - "&amp;'6A'!$A$1,
IF(AK66="6B",INDEX(OFFSET('6B'!$A$6:$A$39,SMALL('6B'!AJ$6:AJ$39,COUNTIF(AK$6:AK66,"6B")),0),MATCH(1,OFFSET('6B'!M$6:M$39,SMALL('6B'!AJ$6:AJ$39,COUNTIF(AK$6:AK66,"6B")),0),0))&amp;" "&amp;VLOOKUP(INDEX(OFFSET('6B'!$A$6:$A$39,SMALL('6B'!AJ$6:AJ$39,COUNTIF(AK$6:AK66,"6B")),0),MATCH(1,OFFSET('6B'!M$6:M$39,SMALL('6B'!AJ$6:AJ$39,COUNTIF(AK$6:AK66,"6B")),0),0)),'6B'!$A$6:$B$39,2,0)&amp;" - "&amp;'6B'!$A$1,
IF(AK66="6C",INDEX(OFFSET('6C'!$A$6:$A$41,SMALL('6C'!AJ$6:AJ$41,COUNTIF(AK$6:AK66,"6C")),0),MATCH(1,OFFSET('6C'!M$6:M$41,SMALL('6C'!AJ$6:AJ$41,COUNTIF(AK$6:AK66,"6C")),0),0))&amp;" "&amp;VLOOKUP(INDEX(OFFSET('6C'!$A$6:$A$41,SMALL('6C'!AJ$6:AJ$41,COUNTIF(AK$6:AK66,"6C")),0),MATCH(1,OFFSET('6C'!M$6:M$41,SMALL('6C'!AJ$6:AJ$41,COUNTIF(AK$6:AK66,"6C")),0),0)),'6C'!$A$6:$B$41,2,0)&amp;" - "&amp;'6C'!$A$1,
IF(AK66="6D",INDEX(OFFSET('6D'!$A$6:$A$42,SMALL('6D'!AJ$6:AJ$42,COUNTIF(AK$6:AK66,"6D")),0),MATCH(1,OFFSET('6D'!M$6:M$42,SMALL('6D'!AJ$6:AJ$42,COUNTIF(AK$6:AK66,"6D")),0),0))&amp;" "&amp;VLOOKUP(INDEX(OFFSET('6D'!$A$6:$A$42,SMALL('6D'!AJ$6:AJ$42,COUNTIF(AK$6:AK66,"6D")),0),MATCH(1,OFFSET('6D'!M$6:M$42,SMALL('6D'!AJ$6:AJ$42,COUNTIF(AK$6:AK66,"6D")),0),0)),'6D'!$A$6:$B$42,2,0)&amp;" - "&amp;'6D'!$A$1,
IF(AK66="6E",INDEX(OFFSET('6E'!$A$6:$A$40,SMALL('6E'!AJ$6:AJ$40,COUNTIF(AK$6:AK66,"6E")),0),MATCH(1,OFFSET('6E'!M$6:M$40,SMALL('6E'!AJ$6:AJ$40,COUNTIF(AK$6:AK66,"6E")),0),0))&amp;" "&amp;VLOOKUP(INDEX(OFFSET('6E'!$A$6:$A$40,SMALL('6E'!AJ$6:AJ$40,COUNTIF(AK$6:AK66,"6E")),0),MATCH(1,OFFSET('6E'!M$6:M$40,SMALL('6E'!AJ$6:AJ$40,COUNTIF(AK$6:AK66,"6E")),0),0)),'6E'!$A$6:$B$40,2,0)&amp;" - "&amp;'6E'!$A$1,
IF(AK66="5A",INDEX(OFFSET('5A'!$A$6:$A$41,SMALL('5A'!AJ$6:AJ$41,COUNTIF(AK$6:AK66,"5A")),0),MATCH(1,OFFSET('5A'!M$6:M$41,SMALL('5A'!AJ$6:AJ$41,COUNTIF(AK$6:AK66,"5A")),0),0))&amp;" "&amp;VLOOKUP(INDEX(OFFSET('5A'!$A$6:$A$41,SMALL('5A'!AJ$6:AJ$41,COUNTIF(AK$6:AK66,"5A")),0),MATCH(1,OFFSET('5A'!M$6:M$41,SMALL('5A'!AJ$6:AJ$41,COUNTIF(AK$6:AK66,"5A")),0),0)),'5A'!$A$6:$B$41,2,0)&amp;" - "&amp;'5A'!$A$1,
IF(AK66="5B",INDEX(OFFSET('5B'!$A$6:$A$39,SMALL('5B'!AJ$6:AJ$39,COUNTIF(AK$6:AK66,"5B")),0),MATCH(1,OFFSET('5B'!M$6:M$39,SMALL('5B'!AJ$6:AJ$39,COUNTIF(AK$6:AK66,"5B")),0),0))&amp;" "&amp;VLOOKUP(INDEX(OFFSET('5B'!$A$6:$A$39,SMALL('5B'!AJ$6:AJ$39,COUNTIF(AK$6:AK66,"5B")),0),MATCH(1,OFFSET('5B'!M$6:M$39,SMALL('5B'!AJ$6:AJ$39,COUNTIF(AK$6:AK66,"5B")),0),0)),'5B'!$A$6:$B$39,2,0)&amp;" - "&amp;'5B'!$A$1,
IF(AK66="5C",INDEX(OFFSET('5C'!$A$6:$A$39,SMALL('5C'!AJ$6:AJ$39,COUNTIF(AK$6:AK66,"5C")),0),MATCH(1,OFFSET('5C'!M$6:M$39,SMALL('5C'!AJ$6:AJ$39,COUNTIF(AK$6:AK66,"5C")),0),0))&amp;" "&amp;VLOOKUP(INDEX(OFFSET('5C'!$A$6:$A$39,SMALL('5C'!AJ$6:AJ$39,COUNTIF(AK$6:AK66,"5C")),0),MATCH(1,OFFSET('5C'!M$6:M$39,SMALL('5C'!AJ$6:AJ$39,COUNTIF(AK$6:AK66,"5C")),0),0)),'5C'!$A$6:$B$39,2,0)&amp;" - "&amp;'5C'!$A$1,
IF(AK66="5D",INDEX(OFFSET('5D'!$A$6:$A$41,SMALL('5D'!AJ$6:AJ$41,COUNTIF(AK$6:AK66,"5D")),0),MATCH(1,OFFSET('5D'!M$6:M$41,SMALL('5D'!AJ$6:AJ$41,COUNTIF(AK$6:AK66,"5D")),0),0))&amp;" "&amp;VLOOKUP(INDEX(OFFSET('5D'!$A$6:$A$41,SMALL('5D'!AJ$6:AJ$41,COUNTIF(AK$6:AK66,"5D")),0),MATCH(1,OFFSET('5D'!M$6:M$41,SMALL('5D'!AJ$6:AJ$41,COUNTIF(AK$6:AK66,"5D")),0),0)),'5D'!$A$6:$B$41,2,0)&amp;" - "&amp;'5D'!$A$1,
IF(AK66="5E",INDEX(OFFSET('5E'!$A$6:$A$40,SMALL('5E'!AJ$6:AJ$40,COUNTIF(AK$6:AK66,"5E")),0),MATCH(1,OFFSET('5E'!M$6:M$40,SMALL('5E'!AJ$6:AJ$40,COUNTIF(AK$6:AK66,"5E")),0),0))&amp;" "&amp;VLOOKUP(INDEX(OFFSET('5E'!$A$6:$A$40,SMALL('5E'!AJ$6:AJ$40,COUNTIF(AK$6:AK66,"5E")),0),MATCH(1,OFFSET('5E'!M$6:M$40,SMALL('5E'!AJ$6:AJ$40,COUNTIF(AK$6:AK66,"5E")),0),0)),'5E'!$A$6:$B$40,2,0)&amp;" - "&amp;'5E'!$A$1,
IF(AK66="5F",INDEX(OFFSET('5F'!$A$6:$A$40,SMALL('5F'!AJ$6:AJ$40,COUNTIF(AK$6:AK66,"5F")),0),MATCH(1,OFFSET('5F'!M$6:M$40,SMALL('5F'!AJ$6:AJ$40,COUNTIF(AK$6:AK66,"5F")),0),0))&amp;" "&amp;VLOOKUP(INDEX(OFFSET('5F'!$A$6:$A$40,SMALL('5F'!AJ$6:AJ$40,COUNTIF(AK$6:AK66,"5F")),0),MATCH(1,OFFSET('5F'!M$6:M$40,SMALL('5F'!AJ$6:AJ$40,COUNTIF(AK$6:AK66,"5F")),0),0)),'5F'!$A$6:$B$40,2,0)&amp;" - "&amp;'5F'!$A$1,
IF(AK66="4A",INDEX(OFFSET('4A'!$A$6:$A$38,SMALL('4A'!AJ$6:AJ$38,COUNTIF(AK$6:AK66,"4A")),0),MATCH(1,OFFSET('4A'!M$6:M$38,SMALL('4A'!AJ$6:AJ$38,COUNTIF(AK$6:AK66,"4A")),0),0))&amp;" "&amp;VLOOKUP(INDEX(OFFSET('4A'!$A$6:$A$38,SMALL('4A'!AJ$6:AJ$38,COUNTIF(AK$6:AK66,"4A")),0),MATCH(1,OFFSET('4A'!M$6:M$38,SMALL('4A'!AJ$6:AJ$38,COUNTIF(AK$6:AK66,"4A")),0),0)),'4A'!$A$6:$B$38,2,0)&amp;" - "&amp;'4A'!$A$1,
IF(AK66="4B",INDEX(OFFSET('4B'!$A$6:$A$37,SMALL('4B'!AJ$6:AJ$37,COUNTIF(AK$6:AK66,"4B")),0),MATCH(1,OFFSET('4B'!M$6:M$37,SMALL('4B'!AJ$6:AJ$37,COUNTIF(AK$6:AK66,"4B")),0),0))&amp;" "&amp;VLOOKUP(INDEX(OFFSET('4B'!$A$6:$A$37,SMALL('4B'!AJ$6:AJ$37,COUNTIF(AK$6:AK66,"4B")),0),MATCH(1,OFFSET('4B'!M$6:M$37,SMALL('4B'!AJ$6:AJ$37,COUNTIF(AK$6:AK66,"4B")),0),0)),'4B'!$A$6:$B$37,2,0)&amp;" - "&amp;'4B'!$A$1,
IF(AK66="4C",INDEX(OFFSET('4C'!$A$6:$A$38,SMALL('4C'!AJ$6:AJ$38,COUNTIF(AK$6:AK66,"4C")),0),MATCH(1,OFFSET('4C'!M$6:M$38,SMALL('4C'!AJ$6:AJ$38,COUNTIF(AK$6:AK66,"4C")),0),0))&amp;" "&amp;VLOOKUP(INDEX(OFFSET('4C'!$A$6:$A$38,SMALL('4C'!AJ$6:AJ$38,COUNTIF(AK$6:AK66,"4C")),0),MATCH(1,OFFSET('4C'!M$6:M$38,SMALL('4C'!AJ$6:AJ$38,COUNTIF(AK$6:AK66,"4C")),0),0)),'4C'!$A$6:$B$38,2,0)&amp;" - "&amp;'4C'!$A$1,
IF(AK66="4D",INDEX(OFFSET('4D'!$A$6:$A$37,SMALL('4D'!AJ$6:AJ$37,COUNTIF(AK$6:AK66,"4D")),0),MATCH(1,OFFSET('4D'!M$6:M$37,SMALL('4D'!AJ$6:AJ$37,COUNTIF(AK$6:AK66,"4D")),0),0))&amp;" "&amp;VLOOKUP(INDEX(OFFSET('4D'!$A$6:$A$37,SMALL('4D'!AJ$6:AJ$37,COUNTIF(AK$6:AK66,"4D")),0),MATCH(1,OFFSET('4D'!M$6:M$37,SMALL('4D'!AJ$6:AJ$37,COUNTIF(AK$6:AK66,"4D")),0),0)),'4D'!$A$6:$B$37,2,0)&amp;" - "&amp;'4D'!$A$1,
IF(AK66="4E",INDEX(OFFSET('4E'!$A$6:$A$37,SMALL('4E'!AJ$6:AJ$37,COUNTIF(AK$6:AK66,"4E")),0),MATCH(1,OFFSET('4E'!M$6:M$37,SMALL('4E'!AJ$6:AJ$37,COUNTIF(AK$6:AK66,"4E")),0),0))&amp;" "&amp;VLOOKUP(INDEX(OFFSET('4E'!$A$6:$A$37,SMALL('4E'!AJ$6:AJ$37,COUNTIF(AK$6:AK66,"4E")),0),MATCH(1,OFFSET('4E'!M$6:M$37,SMALL('4E'!AJ$6:AJ$37,COUNTIF(AK$6:AK66,"4E")),0),0)),'4E'!$A$6:$B$37,2,0)&amp;" - "&amp;'4E'!$A$1,
IF(AK66="CM2",INDEX(OFFSET('CM2'!$A$6:$A$36,SMALL('CM2'!AJ$6:AJ$36,COUNTIF(AK$6:AK66,"CM2")),0),MATCH(1,OFFSET('CM2'!M$6:M$36,SMALL('CM2'!AJ$6:AJ$36,COUNTIF(AK$6:AK66,"CM2")),0),0))&amp;" "&amp;VLOOKUP(INDEX(OFFSET('CM2'!$A$6:$A$36,SMALL('CM2'!AJ$6:AJ$36,COUNTIF(AK$6:AK66,"CM2")),0),MATCH(1,OFFSET('CM2'!M$6:M$36,SMALL('CM2'!AJ$6:AJ$36,COUNTIF(AK$6:AK66,"CM2")),0),0)),'CM2'!$A$6:$B$36,2,0)&amp;" - "&amp;'CM2'!$A$1,BE66)))))))))))))))))),"")</f>
        <v/>
      </c>
      <c r="L66" s="42" t="str">
        <f ca="1">IFERROR(IF(AL66="","",IF(AL66="6A",INDEX(OFFSET('6A'!$A$6:$A$39,SMALL('6A'!AK$6:AK$39,COUNTIF(AL$6:AL66,"6A")),0),MATCH(1,OFFSET('6A'!N$6:N$39,SMALL('6A'!AK$6:AK$39,COUNTIF(AL$6:AL66,"6A")),0),0))&amp;" "&amp;VLOOKUP(INDEX(OFFSET('6A'!$A$6:$A$39,SMALL('6A'!AK$6:AK$39,COUNTIF(AL$6:AL66,"6A")),0),MATCH(1,OFFSET('6A'!N$6:N$39,SMALL('6A'!AK$6:AK$39,COUNTIF(AL$6:AL66,"6A")),0),0)),'6A'!$A$6:$B$39,2,0)&amp;" - "&amp;'6A'!$A$1,
IF(AL66="6B",INDEX(OFFSET('6B'!$A$6:$A$39,SMALL('6B'!AK$6:AK$39,COUNTIF(AL$6:AL66,"6B")),0),MATCH(1,OFFSET('6B'!N$6:N$39,SMALL('6B'!AK$6:AK$39,COUNTIF(AL$6:AL66,"6B")),0),0))&amp;" "&amp;VLOOKUP(INDEX(OFFSET('6B'!$A$6:$A$39,SMALL('6B'!AK$6:AK$39,COUNTIF(AL$6:AL66,"6B")),0),MATCH(1,OFFSET('6B'!N$6:N$39,SMALL('6B'!AK$6:AK$39,COUNTIF(AL$6:AL66,"6B")),0),0)),'6B'!$A$6:$B$39,2,0)&amp;" - "&amp;'6B'!$A$1,
IF(AL66="6C",INDEX(OFFSET('6C'!$A$6:$A$41,SMALL('6C'!AK$6:AK$41,COUNTIF(AL$6:AL66,"6C")),0),MATCH(1,OFFSET('6C'!N$6:N$41,SMALL('6C'!AK$6:AK$41,COUNTIF(AL$6:AL66,"6C")),0),0))&amp;" "&amp;VLOOKUP(INDEX(OFFSET('6C'!$A$6:$A$41,SMALL('6C'!AK$6:AK$41,COUNTIF(AL$6:AL66,"6C")),0),MATCH(1,OFFSET('6C'!N$6:N$41,SMALL('6C'!AK$6:AK$41,COUNTIF(AL$6:AL66,"6C")),0),0)),'6C'!$A$6:$B$41,2,0)&amp;" - "&amp;'6C'!$A$1,
IF(AL66="6D",INDEX(OFFSET('6D'!$A$6:$A$42,SMALL('6D'!AK$6:AK$42,COUNTIF(AL$6:AL66,"6D")),0),MATCH(1,OFFSET('6D'!N$6:N$42,SMALL('6D'!AK$6:AK$42,COUNTIF(AL$6:AL66,"6D")),0),0))&amp;" "&amp;VLOOKUP(INDEX(OFFSET('6D'!$A$6:$A$42,SMALL('6D'!AK$6:AK$42,COUNTIF(AL$6:AL66,"6D")),0),MATCH(1,OFFSET('6D'!N$6:N$42,SMALL('6D'!AK$6:AK$42,COUNTIF(AL$6:AL66,"6D")),0),0)),'6D'!$A$6:$B$42,2,0)&amp;" - "&amp;'6D'!$A$1,
IF(AL66="6E",INDEX(OFFSET('6E'!$A$6:$A$40,SMALL('6E'!AK$6:AK$40,COUNTIF(AL$6:AL66,"6E")),0),MATCH(1,OFFSET('6E'!N$6:N$40,SMALL('6E'!AK$6:AK$40,COUNTIF(AL$6:AL66,"6E")),0),0))&amp;" "&amp;VLOOKUP(INDEX(OFFSET('6E'!$A$6:$A$40,SMALL('6E'!AK$6:AK$40,COUNTIF(AL$6:AL66,"6E")),0),MATCH(1,OFFSET('6E'!N$6:N$40,SMALL('6E'!AK$6:AK$40,COUNTIF(AL$6:AL66,"6E")),0),0)),'6E'!$A$6:$B$40,2,0)&amp;" - "&amp;'6E'!$A$1,
IF(AL66="5A",INDEX(OFFSET('5A'!$A$6:$A$41,SMALL('5A'!AK$6:AK$41,COUNTIF(AL$6:AL66,"5A")),0),MATCH(1,OFFSET('5A'!N$6:N$41,SMALL('5A'!AK$6:AK$41,COUNTIF(AL$6:AL66,"5A")),0),0))&amp;" "&amp;VLOOKUP(INDEX(OFFSET('5A'!$A$6:$A$41,SMALL('5A'!AK$6:AK$41,COUNTIF(AL$6:AL66,"5A")),0),MATCH(1,OFFSET('5A'!N$6:N$41,SMALL('5A'!AK$6:AK$41,COUNTIF(AL$6:AL66,"5A")),0),0)),'5A'!$A$6:$B$41,2,0)&amp;" - "&amp;'5A'!$A$1,
IF(AL66="5B",INDEX(OFFSET('5B'!$A$6:$A$39,SMALL('5B'!AK$6:AK$39,COUNTIF(AL$6:AL66,"5B")),0),MATCH(1,OFFSET('5B'!N$6:N$39,SMALL('5B'!AK$6:AK$39,COUNTIF(AL$6:AL66,"5B")),0),0))&amp;" "&amp;VLOOKUP(INDEX(OFFSET('5B'!$A$6:$A$39,SMALL('5B'!AK$6:AK$39,COUNTIF(AL$6:AL66,"5B")),0),MATCH(1,OFFSET('5B'!N$6:N$39,SMALL('5B'!AK$6:AK$39,COUNTIF(AL$6:AL66,"5B")),0),0)),'5B'!$A$6:$B$39,2,0)&amp;" - "&amp;'5B'!$A$1,
IF(AL66="5C",INDEX(OFFSET('5C'!$A$6:$A$39,SMALL('5C'!AK$6:AK$39,COUNTIF(AL$6:AL66,"5C")),0),MATCH(1,OFFSET('5C'!N$6:N$39,SMALL('5C'!AK$6:AK$39,COUNTIF(AL$6:AL66,"5C")),0),0))&amp;" "&amp;VLOOKUP(INDEX(OFFSET('5C'!$A$6:$A$39,SMALL('5C'!AK$6:AK$39,COUNTIF(AL$6:AL66,"5C")),0),MATCH(1,OFFSET('5C'!N$6:N$39,SMALL('5C'!AK$6:AK$39,COUNTIF(AL$6:AL66,"5C")),0),0)),'5C'!$A$6:$B$39,2,0)&amp;" - "&amp;'5C'!$A$1,
IF(AL66="5D",INDEX(OFFSET('5D'!$A$6:$A$41,SMALL('5D'!AK$6:AK$41,COUNTIF(AL$6:AL66,"5D")),0),MATCH(1,OFFSET('5D'!N$6:N$41,SMALL('5D'!AK$6:AK$41,COUNTIF(AL$6:AL66,"5D")),0),0))&amp;" "&amp;VLOOKUP(INDEX(OFFSET('5D'!$A$6:$A$41,SMALL('5D'!AK$6:AK$41,COUNTIF(AL$6:AL66,"5D")),0),MATCH(1,OFFSET('5D'!N$6:N$41,SMALL('5D'!AK$6:AK$41,COUNTIF(AL$6:AL66,"5D")),0),0)),'5D'!$A$6:$B$41,2,0)&amp;" - "&amp;'5D'!$A$1,
IF(AL66="5E",INDEX(OFFSET('5E'!$A$6:$A$40,SMALL('5E'!AK$6:AK$40,COUNTIF(AL$6:AL66,"5E")),0),MATCH(1,OFFSET('5E'!N$6:N$40,SMALL('5E'!AK$6:AK$40,COUNTIF(AL$6:AL66,"5E")),0),0))&amp;" "&amp;VLOOKUP(INDEX(OFFSET('5E'!$A$6:$A$40,SMALL('5E'!AK$6:AK$40,COUNTIF(AL$6:AL66,"5E")),0),MATCH(1,OFFSET('5E'!N$6:N$40,SMALL('5E'!AK$6:AK$40,COUNTIF(AL$6:AL66,"5E")),0),0)),'5E'!$A$6:$B$40,2,0)&amp;" - "&amp;'5E'!$A$1,
IF(AL66="5F",INDEX(OFFSET('5F'!$A$6:$A$40,SMALL('5F'!AK$6:AK$40,COUNTIF(AL$6:AL66,"5F")),0),MATCH(1,OFFSET('5F'!N$6:N$40,SMALL('5F'!AK$6:AK$40,COUNTIF(AL$6:AL66,"5F")),0),0))&amp;" "&amp;VLOOKUP(INDEX(OFFSET('5F'!$A$6:$A$40,SMALL('5F'!AK$6:AK$40,COUNTIF(AL$6:AL66,"5F")),0),MATCH(1,OFFSET('5F'!N$6:N$40,SMALL('5F'!AK$6:AK$40,COUNTIF(AL$6:AL66,"5F")),0),0)),'5F'!$A$6:$B$40,2,0)&amp;" - "&amp;'5F'!$A$1,
IF(AL66="4A",INDEX(OFFSET('4A'!$A$6:$A$38,SMALL('4A'!AK$6:AK$38,COUNTIF(AL$6:AL66,"4A")),0),MATCH(1,OFFSET('4A'!N$6:N$38,SMALL('4A'!AK$6:AK$38,COUNTIF(AL$6:AL66,"4A")),0),0))&amp;" "&amp;VLOOKUP(INDEX(OFFSET('4A'!$A$6:$A$38,SMALL('4A'!AK$6:AK$38,COUNTIF(AL$6:AL66,"4A")),0),MATCH(1,OFFSET('4A'!N$6:N$38,SMALL('4A'!AK$6:AK$38,COUNTIF(AL$6:AL66,"4A")),0),0)),'4A'!$A$6:$B$38,2,0)&amp;" - "&amp;'4A'!$A$1,
IF(AL66="4B",INDEX(OFFSET('4B'!$A$6:$A$37,SMALL('4B'!AK$6:AK$37,COUNTIF(AL$6:AL66,"4B")),0),MATCH(1,OFFSET('4B'!N$6:N$37,SMALL('4B'!AK$6:AK$37,COUNTIF(AL$6:AL66,"4B")),0),0))&amp;" "&amp;VLOOKUP(INDEX(OFFSET('4B'!$A$6:$A$37,SMALL('4B'!AK$6:AK$37,COUNTIF(AL$6:AL66,"4B")),0),MATCH(1,OFFSET('4B'!N$6:N$37,SMALL('4B'!AK$6:AK$37,COUNTIF(AL$6:AL66,"4B")),0),0)),'4B'!$A$6:$B$37,2,0)&amp;" - "&amp;'4B'!$A$1,
IF(AL66="4C",INDEX(OFFSET('4C'!$A$6:$A$38,SMALL('4C'!AK$6:AK$38,COUNTIF(AL$6:AL66,"4C")),0),MATCH(1,OFFSET('4C'!N$6:N$38,SMALL('4C'!AK$6:AK$38,COUNTIF(AL$6:AL66,"4C")),0),0))&amp;" "&amp;VLOOKUP(INDEX(OFFSET('4C'!$A$6:$A$38,SMALL('4C'!AK$6:AK$38,COUNTIF(AL$6:AL66,"4C")),0),MATCH(1,OFFSET('4C'!N$6:N$38,SMALL('4C'!AK$6:AK$38,COUNTIF(AL$6:AL66,"4C")),0),0)),'4C'!$A$6:$B$38,2,0)&amp;" - "&amp;'4C'!$A$1,
IF(AL66="4D",INDEX(OFFSET('4D'!$A$6:$A$37,SMALL('4D'!AK$6:AK$37,COUNTIF(AL$6:AL66,"4D")),0),MATCH(1,OFFSET('4D'!N$6:N$37,SMALL('4D'!AK$6:AK$37,COUNTIF(AL$6:AL66,"4D")),0),0))&amp;" "&amp;VLOOKUP(INDEX(OFFSET('4D'!$A$6:$A$37,SMALL('4D'!AK$6:AK$37,COUNTIF(AL$6:AL66,"4D")),0),MATCH(1,OFFSET('4D'!N$6:N$37,SMALL('4D'!AK$6:AK$37,COUNTIF(AL$6:AL66,"4D")),0),0)),'4D'!$A$6:$B$37,2,0)&amp;" - "&amp;'4D'!$A$1,
IF(AL66="4E",INDEX(OFFSET('4E'!$A$6:$A$37,SMALL('4E'!AK$6:AK$37,COUNTIF(AL$6:AL66,"4E")),0),MATCH(1,OFFSET('4E'!N$6:N$37,SMALL('4E'!AK$6:AK$37,COUNTIF(AL$6:AL66,"4E")),0),0))&amp;" "&amp;VLOOKUP(INDEX(OFFSET('4E'!$A$6:$A$37,SMALL('4E'!AK$6:AK$37,COUNTIF(AL$6:AL66,"4E")),0),MATCH(1,OFFSET('4E'!N$6:N$37,SMALL('4E'!AK$6:AK$37,COUNTIF(AL$6:AL66,"4E")),0),0)),'4E'!$A$6:$B$37,2,0)&amp;" - "&amp;'4E'!$A$1,
IF(AL66="CM2",INDEX(OFFSET('CM2'!$A$6:$A$36,SMALL('CM2'!AK$6:AK$36,COUNTIF(AL$6:AL66,"CM2")),0),MATCH(1,OFFSET('CM2'!N$6:N$36,SMALL('CM2'!AK$6:AK$36,COUNTIF(AL$6:AL66,"CM2")),0),0))&amp;" "&amp;VLOOKUP(INDEX(OFFSET('CM2'!$A$6:$A$36,SMALL('CM2'!AK$6:AK$36,COUNTIF(AL$6:AL66,"CM2")),0),MATCH(1,OFFSET('CM2'!N$6:N$36,SMALL('CM2'!AK$6:AK$36,COUNTIF(AL$6:AL66,"CM2")),0),0)),'CM2'!$A$6:$B$36,2,0)&amp;" - "&amp;'CM2'!$A$1,BF66)))))))))))))))))),"")</f>
        <v/>
      </c>
      <c r="M66" s="44" t="str">
        <f ca="1">IFERROR(IF(AM66="","",IF(AM66="6A",INDEX(OFFSET('6A'!$A$6:$A$39,SMALL('6A'!AL$6:AL$39,COUNTIF(AM$6:AM66,"6A")),0),MATCH(1,OFFSET('6A'!O$6:O$39,SMALL('6A'!AL$6:AL$39,COUNTIF(AM$6:AM66,"6A")),0),0))&amp;" "&amp;VLOOKUP(INDEX(OFFSET('6A'!$A$6:$A$39,SMALL('6A'!AL$6:AL$39,COUNTIF(AM$6:AM66,"6A")),0),MATCH(1,OFFSET('6A'!O$6:O$39,SMALL('6A'!AL$6:AL$39,COUNTIF(AM$6:AM66,"6A")),0),0)),'6A'!$A$6:$B$39,2,0)&amp;" - "&amp;'6A'!$A$1,
IF(AM66="6B",INDEX(OFFSET('6B'!$A$6:$A$39,SMALL('6B'!AL$6:AL$39,COUNTIF(AM$6:AM66,"6B")),0),MATCH(1,OFFSET('6B'!O$6:O$39,SMALL('6B'!AL$6:AL$39,COUNTIF(AM$6:AM66,"6B")),0),0))&amp;" "&amp;VLOOKUP(INDEX(OFFSET('6B'!$A$6:$A$39,SMALL('6B'!AL$6:AL$39,COUNTIF(AM$6:AM66,"6B")),0),MATCH(1,OFFSET('6B'!O$6:O$39,SMALL('6B'!AL$6:AL$39,COUNTIF(AM$6:AM66,"6B")),0),0)),'6B'!$A$6:$B$39,2,0)&amp;" - "&amp;'6B'!$A$1,
IF(AM66="6C",INDEX(OFFSET('6C'!$A$6:$A$41,SMALL('6C'!AL$6:AL$41,COUNTIF(AM$6:AM66,"6C")),0),MATCH(1,OFFSET('6C'!O$6:O$41,SMALL('6C'!AL$6:AL$41,COUNTIF(AM$6:AM66,"6C")),0),0))&amp;" "&amp;VLOOKUP(INDEX(OFFSET('6C'!$A$6:$A$41,SMALL('6C'!AL$6:AL$41,COUNTIF(AM$6:AM66,"6C")),0),MATCH(1,OFFSET('6C'!O$6:O$41,SMALL('6C'!AL$6:AL$41,COUNTIF(AM$6:AM66,"6C")),0),0)),'6C'!$A$6:$B$41,2,0)&amp;" - "&amp;'6C'!$A$1,
IF(AM66="6D",INDEX(OFFSET('6D'!$A$6:$A$42,SMALL('6D'!AL$6:AL$42,COUNTIF(AM$6:AM66,"6D")),0),MATCH(1,OFFSET('6D'!O$6:O$42,SMALL('6D'!AL$6:AL$42,COUNTIF(AM$6:AM66,"6D")),0),0))&amp;" "&amp;VLOOKUP(INDEX(OFFSET('6D'!$A$6:$A$42,SMALL('6D'!AL$6:AL$42,COUNTIF(AM$6:AM66,"6D")),0),MATCH(1,OFFSET('6D'!O$6:O$42,SMALL('6D'!AL$6:AL$42,COUNTIF(AM$6:AM66,"6D")),0),0)),'6D'!$A$6:$B$42,2,0)&amp;" - "&amp;'6D'!$A$1,
IF(AM66="6E",INDEX(OFFSET('6E'!$A$6:$A$40,SMALL('6E'!AL$6:AL$40,COUNTIF(AM$6:AM66,"6E")),0),MATCH(1,OFFSET('6E'!O$6:O$40,SMALL('6E'!AL$6:AL$40,COUNTIF(AM$6:AM66,"6E")),0),0))&amp;" "&amp;VLOOKUP(INDEX(OFFSET('6E'!$A$6:$A$40,SMALL('6E'!AL$6:AL$40,COUNTIF(AM$6:AM66,"6E")),0),MATCH(1,OFFSET('6E'!O$6:O$40,SMALL('6E'!AL$6:AL$40,COUNTIF(AM$6:AM66,"6E")),0),0)),'6E'!$A$6:$B$40,2,0)&amp;" - "&amp;'6E'!$A$1,
IF(AM66="5A",INDEX(OFFSET('5A'!$A$6:$A$41,SMALL('5A'!AL$6:AL$41,COUNTIF(AM$6:AM66,"5A")),0),MATCH(1,OFFSET('5A'!O$6:O$41,SMALL('5A'!AL$6:AL$41,COUNTIF(AM$6:AM66,"5A")),0),0))&amp;" "&amp;VLOOKUP(INDEX(OFFSET('5A'!$A$6:$A$41,SMALL('5A'!AL$6:AL$41,COUNTIF(AM$6:AM66,"5A")),0),MATCH(1,OFFSET('5A'!O$6:O$41,SMALL('5A'!AL$6:AL$41,COUNTIF(AM$6:AM66,"5A")),0),0)),'5A'!$A$6:$B$41,2,0)&amp;" - "&amp;'5A'!$A$1,
IF(AM66="5B",INDEX(OFFSET('5B'!$A$6:$A$39,SMALL('5B'!AL$6:AL$39,COUNTIF(AM$6:AM66,"5B")),0),MATCH(1,OFFSET('5B'!O$6:O$39,SMALL('5B'!AL$6:AL$39,COUNTIF(AM$6:AM66,"5B")),0),0))&amp;" "&amp;VLOOKUP(INDEX(OFFSET('5B'!$A$6:$A$39,SMALL('5B'!AL$6:AL$39,COUNTIF(AM$6:AM66,"5B")),0),MATCH(1,OFFSET('5B'!O$6:O$39,SMALL('5B'!AL$6:AL$39,COUNTIF(AM$6:AM66,"5B")),0),0)),'5B'!$A$6:$B$39,2,0)&amp;" - "&amp;'5B'!$A$1,
IF(AM66="5C",INDEX(OFFSET('5C'!$A$6:$A$39,SMALL('5C'!AL$6:AL$39,COUNTIF(AM$6:AM66,"5C")),0),MATCH(1,OFFSET('5C'!O$6:O$39,SMALL('5C'!AL$6:AL$39,COUNTIF(AM$6:AM66,"5C")),0),0))&amp;" "&amp;VLOOKUP(INDEX(OFFSET('5C'!$A$6:$A$39,SMALL('5C'!AL$6:AL$39,COUNTIF(AM$6:AM66,"5C")),0),MATCH(1,OFFSET('5C'!O$6:O$39,SMALL('5C'!AL$6:AL$39,COUNTIF(AM$6:AM66,"5C")),0),0)),'5C'!$A$6:$B$39,2,0)&amp;" - "&amp;'5C'!$A$1,
IF(AM66="5D",INDEX(OFFSET('5D'!$A$6:$A$41,SMALL('5D'!AL$6:AL$41,COUNTIF(AM$6:AM66,"5D")),0),MATCH(1,OFFSET('5D'!O$6:O$41,SMALL('5D'!AL$6:AL$41,COUNTIF(AM$6:AM66,"5D")),0),0))&amp;" "&amp;VLOOKUP(INDEX(OFFSET('5D'!$A$6:$A$41,SMALL('5D'!AL$6:AL$41,COUNTIF(AM$6:AM66,"5D")),0),MATCH(1,OFFSET('5D'!O$6:O$41,SMALL('5D'!AL$6:AL$41,COUNTIF(AM$6:AM66,"5D")),0),0)),'5D'!$A$6:$B$41,2,0)&amp;" - "&amp;'5D'!$A$1,
IF(AM66="5E",INDEX(OFFSET('5E'!$A$6:$A$40,SMALL('5E'!AL$6:AL$40,COUNTIF(AM$6:AM66,"5E")),0),MATCH(1,OFFSET('5E'!O$6:O$40,SMALL('5E'!AL$6:AL$40,COUNTIF(AM$6:AM66,"5E")),0),0))&amp;" "&amp;VLOOKUP(INDEX(OFFSET('5E'!$A$6:$A$40,SMALL('5E'!AL$6:AL$40,COUNTIF(AM$6:AM66,"5E")),0),MATCH(1,OFFSET('5E'!O$6:O$40,SMALL('5E'!AL$6:AL$40,COUNTIF(AM$6:AM66,"5E")),0),0)),'5E'!$A$6:$B$40,2,0)&amp;" - "&amp;'5E'!$A$1,
IF(AM66="5F",INDEX(OFFSET('5F'!$A$6:$A$40,SMALL('5F'!AL$6:AL$40,COUNTIF(AM$6:AM66,"5F")),0),MATCH(1,OFFSET('5F'!O$6:O$40,SMALL('5F'!AL$6:AL$40,COUNTIF(AM$6:AM66,"5F")),0),0))&amp;" "&amp;VLOOKUP(INDEX(OFFSET('5F'!$A$6:$A$40,SMALL('5F'!AL$6:AL$40,COUNTIF(AM$6:AM66,"5F")),0),MATCH(1,OFFSET('5F'!O$6:O$40,SMALL('5F'!AL$6:AL$40,COUNTIF(AM$6:AM66,"5F")),0),0)),'5F'!$A$6:$B$40,2,0)&amp;" - "&amp;'5F'!$A$1,
IF(AM66="4A",INDEX(OFFSET('4A'!$A$6:$A$38,SMALL('4A'!AL$6:AL$38,COUNTIF(AM$6:AM66,"4A")),0),MATCH(1,OFFSET('4A'!O$6:O$38,SMALL('4A'!AL$6:AL$38,COUNTIF(AM$6:AM66,"4A")),0),0))&amp;" "&amp;VLOOKUP(INDEX(OFFSET('4A'!$A$6:$A$38,SMALL('4A'!AL$6:AL$38,COUNTIF(AM$6:AM66,"4A")),0),MATCH(1,OFFSET('4A'!O$6:O$38,SMALL('4A'!AL$6:AL$38,COUNTIF(AM$6:AM66,"4A")),0),0)),'4A'!$A$6:$B$38,2,0)&amp;" - "&amp;'4A'!$A$1,
IF(AM66="4B",INDEX(OFFSET('4B'!$A$6:$A$37,SMALL('4B'!AL$6:AL$37,COUNTIF(AM$6:AM66,"4B")),0),MATCH(1,OFFSET('4B'!O$6:O$37,SMALL('4B'!AL$6:AL$37,COUNTIF(AM$6:AM66,"4B")),0),0))&amp;" "&amp;VLOOKUP(INDEX(OFFSET('4B'!$A$6:$A$37,SMALL('4B'!AL$6:AL$37,COUNTIF(AM$6:AM66,"4B")),0),MATCH(1,OFFSET('4B'!O$6:O$37,SMALL('4B'!AL$6:AL$37,COUNTIF(AM$6:AM66,"4B")),0),0)),'4B'!$A$6:$B$37,2,0)&amp;" - "&amp;'4B'!$A$1,
IF(AM66="4C",INDEX(OFFSET('4C'!$A$6:$A$38,SMALL('4C'!AL$6:AL$38,COUNTIF(AM$6:AM66,"4C")),0),MATCH(1,OFFSET('4C'!O$6:O$38,SMALL('4C'!AL$6:AL$38,COUNTIF(AM$6:AM66,"4C")),0),0))&amp;" "&amp;VLOOKUP(INDEX(OFFSET('4C'!$A$6:$A$38,SMALL('4C'!AL$6:AL$38,COUNTIF(AM$6:AM66,"4C")),0),MATCH(1,OFFSET('4C'!O$6:O$38,SMALL('4C'!AL$6:AL$38,COUNTIF(AM$6:AM66,"4C")),0),0)),'4C'!$A$6:$B$38,2,0)&amp;" - "&amp;'4C'!$A$1,
IF(AM66="4D",INDEX(OFFSET('4D'!$A$6:$A$37,SMALL('4D'!AL$6:AL$37,COUNTIF(AM$6:AM66,"4D")),0),MATCH(1,OFFSET('4D'!O$6:O$37,SMALL('4D'!AL$6:AL$37,COUNTIF(AM$6:AM66,"4D")),0),0))&amp;" "&amp;VLOOKUP(INDEX(OFFSET('4D'!$A$6:$A$37,SMALL('4D'!AL$6:AL$37,COUNTIF(AM$6:AM66,"4D")),0),MATCH(1,OFFSET('4D'!O$6:O$37,SMALL('4D'!AL$6:AL$37,COUNTIF(AM$6:AM66,"4D")),0),0)),'4D'!$A$6:$B$37,2,0)&amp;" - "&amp;'4D'!$A$1,
IF(AM66="4E",INDEX(OFFSET('4E'!$A$6:$A$37,SMALL('4E'!AL$6:AL$37,COUNTIF(AM$6:AM66,"4E")),0),MATCH(1,OFFSET('4E'!O$6:O$37,SMALL('4E'!AL$6:AL$37,COUNTIF(AM$6:AM66,"4E")),0),0))&amp;" "&amp;VLOOKUP(INDEX(OFFSET('4E'!$A$6:$A$37,SMALL('4E'!AL$6:AL$37,COUNTIF(AM$6:AM66,"4E")),0),MATCH(1,OFFSET('4E'!O$6:O$37,SMALL('4E'!AL$6:AL$37,COUNTIF(AM$6:AM66,"4E")),0),0)),'4E'!$A$6:$B$37,2,0)&amp;" - "&amp;'4E'!$A$1,
IF(AM66="CM2",INDEX(OFFSET('CM2'!$A$6:$A$36,SMALL('CM2'!AL$6:AL$36,COUNTIF(AM$6:AM66,"CM2")),0),MATCH(1,OFFSET('CM2'!O$6:O$36,SMALL('CM2'!AL$6:AL$36,COUNTIF(AM$6:AM66,"CM2")),0),0))&amp;" "&amp;VLOOKUP(INDEX(OFFSET('CM2'!$A$6:$A$36,SMALL('CM2'!AL$6:AL$36,COUNTIF(AM$6:AM66,"CM2")),0),MATCH(1,OFFSET('CM2'!O$6:O$36,SMALL('CM2'!AL$6:AL$36,COUNTIF(AM$6:AM66,"CM2")),0),0)),'CM2'!$A$6:$B$36,2,0)&amp;" - "&amp;'CM2'!$A$1,BG66)))))))))))))))))),"")</f>
        <v/>
      </c>
      <c r="N66" s="30"/>
      <c r="O66" s="34" t="str">
        <f ca="1">IFERROR(IF(AO66="","",IF(AO66="6A",INDEX(OFFSET('6A'!$A$6:$A$39,SMALL('6A'!AN$6:AN$39,COUNTIF(AO$6:AO66,"6A")),0),MATCH(1,OFFSET('6A'!Q$6:Q$39,SMALL('6A'!AN$6:AN$39,COUNTIF(AO$6:AO66,"6A")),0),0))&amp;" "&amp;VLOOKUP(INDEX(OFFSET('6A'!$A$6:$A$39,SMALL('6A'!AN$6:AN$39,COUNTIF(AO$6:AO66,"6A")),0),MATCH(1,OFFSET('6A'!Q$6:Q$39,SMALL('6A'!AN$6:AN$39,COUNTIF(AO$6:AO66,"6A")),0),0)),'6A'!$A$6:$B$39,2,0)&amp;" - "&amp;'6A'!$A$1,
IF(AO66="6B",INDEX(OFFSET('6B'!$A$6:$A$39,SMALL('6B'!AN$6:AN$39,COUNTIF(AO$6:AO66,"6B")),0),MATCH(1,OFFSET('6B'!Q$6:Q$39,SMALL('6B'!AN$6:AN$39,COUNTIF(AO$6:AO66,"6B")),0),0))&amp;" "&amp;VLOOKUP(INDEX(OFFSET('6B'!$A$6:$A$39,SMALL('6B'!AN$6:AN$39,COUNTIF(AO$6:AO66,"6B")),0),MATCH(1,OFFSET('6B'!Q$6:Q$39,SMALL('6B'!AN$6:AN$39,COUNTIF(AO$6:AO66,"6B")),0),0)),'6B'!$A$6:$B$39,2,0)&amp;" - "&amp;'6B'!$A$1,
IF(AO66="6C",INDEX(OFFSET('6C'!$A$6:$A$41,SMALL('6C'!AN$6:AN$41,COUNTIF(AO$6:AO66,"6C")),0),MATCH(1,OFFSET('6C'!Q$6:Q$41,SMALL('6C'!AN$6:AN$41,COUNTIF(AO$6:AO66,"6C")),0),0))&amp;" "&amp;VLOOKUP(INDEX(OFFSET('6C'!$A$6:$A$41,SMALL('6C'!AN$6:AN$41,COUNTIF(AO$6:AO66,"6C")),0),MATCH(1,OFFSET('6C'!Q$6:Q$41,SMALL('6C'!AN$6:AN$41,COUNTIF(AO$6:AO66,"6C")),0),0)),'6C'!$A$6:$B$41,2,0)&amp;" - "&amp;'6C'!$A$1,
IF(AO66="6D",INDEX(OFFSET('6D'!$A$6:$A$42,SMALL('6D'!AN$6:AN$42,COUNTIF(AO$6:AO66,"6D")),0),MATCH(1,OFFSET('6D'!Q$6:Q$42,SMALL('6D'!AN$6:AN$42,COUNTIF(AO$6:AO66,"6D")),0),0))&amp;" "&amp;VLOOKUP(INDEX(OFFSET('6D'!$A$6:$A$42,SMALL('6D'!AN$6:AN$42,COUNTIF(AO$6:AO66,"6D")),0),MATCH(1,OFFSET('6D'!Q$6:Q$42,SMALL('6D'!AN$6:AN$42,COUNTIF(AO$6:AO66,"6D")),0),0)),'6D'!$A$6:$B$42,2,0)&amp;" - "&amp;'6D'!$A$1,
IF(AO66="6E",INDEX(OFFSET('6E'!$A$6:$A$40,SMALL('6E'!AN$6:AN$40,COUNTIF(AO$6:AO66,"6E")),0),MATCH(1,OFFSET('6E'!Q$6:Q$40,SMALL('6E'!AN$6:AN$40,COUNTIF(AO$6:AO66,"6E")),0),0))&amp;" "&amp;VLOOKUP(INDEX(OFFSET('6E'!$A$6:$A$40,SMALL('6E'!AN$6:AN$40,COUNTIF(AO$6:AO66,"6E")),0),MATCH(1,OFFSET('6E'!Q$6:Q$40,SMALL('6E'!AN$6:AN$40,COUNTIF(AO$6:AO66,"6E")),0),0)),'6E'!$A$6:$B$40,2,0)&amp;" - "&amp;'6E'!$A$1,
IF(AO66="5A",INDEX(OFFSET('5A'!$A$6:$A$41,SMALL('5A'!AN$6:AN$41,COUNTIF(AO$6:AO66,"5A")),0),MATCH(1,OFFSET('5A'!Q$6:Q$41,SMALL('5A'!AN$6:AN$41,COUNTIF(AO$6:AO66,"5A")),0),0))&amp;" "&amp;VLOOKUP(INDEX(OFFSET('5A'!$A$6:$A$41,SMALL('5A'!AN$6:AN$41,COUNTIF(AO$6:AO66,"5A")),0),MATCH(1,OFFSET('5A'!Q$6:Q$41,SMALL('5A'!AN$6:AN$41,COUNTIF(AO$6:AO66,"5A")),0),0)),'5A'!$A$6:$B$41,2,0)&amp;" - "&amp;'5A'!$A$1,
IF(AO66="5B",INDEX(OFFSET('5B'!$A$6:$A$39,SMALL('5B'!AN$6:AN$39,COUNTIF(AO$6:AO66,"5B")),0),MATCH(1,OFFSET('5B'!Q$6:Q$39,SMALL('5B'!AN$6:AN$39,COUNTIF(AO$6:AO66,"5B")),0),0))&amp;" "&amp;VLOOKUP(INDEX(OFFSET('5B'!$A$6:$A$39,SMALL('5B'!AN$6:AN$39,COUNTIF(AO$6:AO66,"5B")),0),MATCH(1,OFFSET('5B'!Q$6:Q$39,SMALL('5B'!AN$6:AN$39,COUNTIF(AO$6:AO66,"5B")),0),0)),'5B'!$A$6:$B$39,2,0)&amp;" - "&amp;'5B'!$A$1,
IF(AO66="5C",INDEX(OFFSET('5C'!$A$6:$A$39,SMALL('5C'!AN$6:AN$39,COUNTIF(AO$6:AO66,"5C")),0),MATCH(1,OFFSET('5C'!Q$6:Q$39,SMALL('5C'!AN$6:AN$39,COUNTIF(AO$6:AO66,"5C")),0),0))&amp;" "&amp;VLOOKUP(INDEX(OFFSET('5C'!$A$6:$A$39,SMALL('5C'!AN$6:AN$39,COUNTIF(AO$6:AO66,"5C")),0),MATCH(1,OFFSET('5C'!Q$6:Q$39,SMALL('5C'!AN$6:AN$39,COUNTIF(AO$6:AO66,"5C")),0),0)),'5C'!$A$6:$B$39,2,0)&amp;" - "&amp;'5C'!$A$1,
IF(AO66="5D",INDEX(OFFSET('5D'!$A$6:$A$41,SMALL('5D'!AN$6:AN$41,COUNTIF(AO$6:AO66,"5D")),0),MATCH(1,OFFSET('5D'!Q$6:Q$41,SMALL('5D'!AN$6:AN$41,COUNTIF(AO$6:AO66,"5D")),0),0))&amp;" "&amp;VLOOKUP(INDEX(OFFSET('5D'!$A$6:$A$41,SMALL('5D'!AN$6:AN$41,COUNTIF(AO$6:AO66,"5D")),0),MATCH(1,OFFSET('5D'!Q$6:Q$41,SMALL('5D'!AN$6:AN$41,COUNTIF(AO$6:AO66,"5D")),0),0)),'5D'!$A$6:$B$41,2,0)&amp;" - "&amp;'5D'!$A$1,
IF(AO66="5E",INDEX(OFFSET('5E'!$A$6:$A$40,SMALL('5E'!AN$6:AN$40,COUNTIF(AO$6:AO66,"5E")),0),MATCH(1,OFFSET('5E'!Q$6:Q$40,SMALL('5E'!AN$6:AN$40,COUNTIF(AO$6:AO66,"5E")),0),0))&amp;" "&amp;VLOOKUP(INDEX(OFFSET('5E'!$A$6:$A$40,SMALL('5E'!AN$6:AN$40,COUNTIF(AO$6:AO66,"5E")),0),MATCH(1,OFFSET('5E'!Q$6:Q$40,SMALL('5E'!AN$6:AN$40,COUNTIF(AO$6:AO66,"5E")),0),0)),'5E'!$A$6:$B$40,2,0)&amp;" - "&amp;'5E'!$A$1,
IF(AO66="5F",INDEX(OFFSET('5F'!$A$6:$A$40,SMALL('5F'!AN$6:AN$40,COUNTIF(AO$6:AO66,"5F")),0),MATCH(1,OFFSET('5F'!Q$6:Q$40,SMALL('5F'!AN$6:AN$40,COUNTIF(AO$6:AO66,"5F")),0),0))&amp;" "&amp;VLOOKUP(INDEX(OFFSET('5F'!$A$6:$A$40,SMALL('5F'!AN$6:AN$40,COUNTIF(AO$6:AO66,"5F")),0),MATCH(1,OFFSET('5F'!Q$6:Q$40,SMALL('5F'!AN$6:AN$40,COUNTIF(AO$6:AO66,"5F")),0),0)),'5F'!$A$6:$B$40,2,0)&amp;" - "&amp;'5F'!$A$1,
IF(AO66="4A",INDEX(OFFSET('4A'!$A$6:$A$38,SMALL('4A'!AN$6:AN$38,COUNTIF(AO$6:AO66,"4A")),0),MATCH(1,OFFSET('4A'!Q$6:Q$38,SMALL('4A'!AN$6:AN$38,COUNTIF(AO$6:AO66,"4A")),0),0))&amp;" "&amp;VLOOKUP(INDEX(OFFSET('4A'!$A$6:$A$38,SMALL('4A'!AN$6:AN$38,COUNTIF(AO$6:AO66,"4A")),0),MATCH(1,OFFSET('4A'!Q$6:Q$38,SMALL('4A'!AN$6:AN$38,COUNTIF(AO$6:AO66,"4A")),0),0)),'4A'!$A$6:$B$38,2,0)&amp;" - "&amp;'4A'!$A$1,
IF(AO66="4B",INDEX(OFFSET('4B'!$A$6:$A$37,SMALL('4B'!AN$6:AN$37,COUNTIF(AO$6:AO66,"4B")),0),MATCH(1,OFFSET('4B'!Q$6:Q$37,SMALL('4B'!AN$6:AN$37,COUNTIF(AO$6:AO66,"4B")),0),0))&amp;" "&amp;VLOOKUP(INDEX(OFFSET('4B'!$A$6:$A$37,SMALL('4B'!AN$6:AN$37,COUNTIF(AO$6:AO66,"4B")),0),MATCH(1,OFFSET('4B'!Q$6:Q$37,SMALL('4B'!AN$6:AN$37,COUNTIF(AO$6:AO66,"4B")),0),0)),'4B'!$A$6:$B$37,2,0)&amp;" - "&amp;'4B'!$A$1,
IF(AO66="4C",INDEX(OFFSET('4C'!$A$6:$A$38,SMALL('4C'!AN$6:AN$38,COUNTIF(AO$6:AO66,"4C")),0),MATCH(1,OFFSET('4C'!Q$6:Q$38,SMALL('4C'!AN$6:AN$38,COUNTIF(AO$6:AO66,"4C")),0),0))&amp;" "&amp;VLOOKUP(INDEX(OFFSET('4C'!$A$6:$A$38,SMALL('4C'!AN$6:AN$38,COUNTIF(AO$6:AO66,"4C")),0),MATCH(1,OFFSET('4C'!Q$6:Q$38,SMALL('4C'!AN$6:AN$38,COUNTIF(AO$6:AO66,"4C")),0),0)),'4C'!$A$6:$B$38,2,0)&amp;" - "&amp;'4C'!$A$1,
IF(AO66="4D",INDEX(OFFSET('4D'!$A$6:$A$37,SMALL('4D'!AN$6:AN$37,COUNTIF(AO$6:AO66,"4D")),0),MATCH(1,OFFSET('4D'!Q$6:Q$37,SMALL('4D'!AN$6:AN$37,COUNTIF(AO$6:AO66,"4D")),0),0))&amp;" "&amp;VLOOKUP(INDEX(OFFSET('4D'!$A$6:$A$37,SMALL('4D'!AN$6:AN$37,COUNTIF(AO$6:AO66,"4D")),0),MATCH(1,OFFSET('4D'!Q$6:Q$37,SMALL('4D'!AN$6:AN$37,COUNTIF(AO$6:AO66,"4D")),0),0)),'4D'!$A$6:$B$37,2,0)&amp;" - "&amp;'4D'!$A$1,
IF(AO66="4E",INDEX(OFFSET('4E'!$A$6:$A$37,SMALL('4E'!AN$6:AN$37,COUNTIF(AO$6:AO66,"4E")),0),MATCH(1,OFFSET('4E'!Q$6:Q$37,SMALL('4E'!AN$6:AN$37,COUNTIF(AO$6:AO66,"4E")),0),0))&amp;" "&amp;VLOOKUP(INDEX(OFFSET('4E'!$A$6:$A$37,SMALL('4E'!AN$6:AN$37,COUNTIF(AO$6:AO66,"4E")),0),MATCH(1,OFFSET('4E'!Q$6:Q$37,SMALL('4E'!AN$6:AN$37,COUNTIF(AO$6:AO66,"4E")),0),0)),'4E'!$A$6:$B$37,2,0)&amp;" - "&amp;'4E'!$A$1,
IF(AO66="CM2",INDEX(OFFSET('CM2'!$A$6:$A$36,SMALL('CM2'!AN$6:AN$36,COUNTIF(AO$6:AO66,"CM2")),0),MATCH(1,OFFSET('CM2'!Q$6:Q$36,SMALL('CM2'!AN$6:AN$36,COUNTIF(AO$6:AO66,"CM2")),0),0))&amp;" "&amp;VLOOKUP(INDEX(OFFSET('CM2'!$A$6:$A$36,SMALL('CM2'!AN$6:AN$36,COUNTIF(AO$6:AO66,"CM2")),0),MATCH(1,OFFSET('CM2'!Q$6:Q$36,SMALL('CM2'!AN$6:AN$36,COUNTIF(AO$6:AO66,"CM2")),0),0)),'CM2'!$A$6:$B$36,2,0)&amp;" - "&amp;'CM2'!$A$1,BI66)))))))))))))))))),"")</f>
        <v/>
      </c>
      <c r="P66" s="56" t="str">
        <f ca="1">IFERROR(IF(AP66="","",IF(AP66="6A",INDEX(OFFSET('6A'!$A$6:$A$39,SMALL('6A'!AO$6:AO$39,COUNTIF(AP$6:AP66,"6A")),0),MATCH(1,OFFSET('6A'!R$6:R$39,SMALL('6A'!AO$6:AO$39,COUNTIF(AP$6:AP66,"6A")),0),0))&amp;" "&amp;VLOOKUP(INDEX(OFFSET('6A'!$A$6:$A$39,SMALL('6A'!AO$6:AO$39,COUNTIF(AP$6:AP66,"6A")),0),MATCH(1,OFFSET('6A'!R$6:R$39,SMALL('6A'!AO$6:AO$39,COUNTIF(AP$6:AP66,"6A")),0),0)),'6A'!$A$6:$B$39,2,0)&amp;" - "&amp;'6A'!$A$1,
IF(AP66="6B",INDEX(OFFSET('6B'!$A$6:$A$39,SMALL('6B'!AO$6:AO$39,COUNTIF(AP$6:AP66,"6B")),0),MATCH(1,OFFSET('6B'!R$6:R$39,SMALL('6B'!AO$6:AO$39,COUNTIF(AP$6:AP66,"6B")),0),0))&amp;" "&amp;VLOOKUP(INDEX(OFFSET('6B'!$A$6:$A$39,SMALL('6B'!AO$6:AO$39,COUNTIF(AP$6:AP66,"6B")),0),MATCH(1,OFFSET('6B'!R$6:R$39,SMALL('6B'!AO$6:AO$39,COUNTIF(AP$6:AP66,"6B")),0),0)),'6B'!$A$6:$B$39,2,0)&amp;" - "&amp;'6B'!$A$1,
IF(AP66="6C",INDEX(OFFSET('6C'!$A$6:$A$41,SMALL('6C'!AO$6:AO$41,COUNTIF(AP$6:AP66,"6C")),0),MATCH(1,OFFSET('6C'!R$6:R$41,SMALL('6C'!AO$6:AO$41,COUNTIF(AP$6:AP66,"6C")),0),0))&amp;" "&amp;VLOOKUP(INDEX(OFFSET('6C'!$A$6:$A$41,SMALL('6C'!AO$6:AO$41,COUNTIF(AP$6:AP66,"6C")),0),MATCH(1,OFFSET('6C'!R$6:R$41,SMALL('6C'!AO$6:AO$41,COUNTIF(AP$6:AP66,"6C")),0),0)),'6C'!$A$6:$B$41,2,0)&amp;" - "&amp;'6C'!$A$1,
IF(AP66="6D",INDEX(OFFSET('6D'!$A$6:$A$42,SMALL('6D'!AO$6:AO$42,COUNTIF(AP$6:AP66,"6D")),0),MATCH(1,OFFSET('6D'!R$6:R$42,SMALL('6D'!AO$6:AO$42,COUNTIF(AP$6:AP66,"6D")),0),0))&amp;" "&amp;VLOOKUP(INDEX(OFFSET('6D'!$A$6:$A$42,SMALL('6D'!AO$6:AO$42,COUNTIF(AP$6:AP66,"6D")),0),MATCH(1,OFFSET('6D'!R$6:R$42,SMALL('6D'!AO$6:AO$42,COUNTIF(AP$6:AP66,"6D")),0),0)),'6D'!$A$6:$B$42,2,0)&amp;" - "&amp;'6D'!$A$1,
IF(AP66="6E",INDEX(OFFSET('6E'!$A$6:$A$40,SMALL('6E'!AO$6:AO$40,COUNTIF(AP$6:AP66,"6E")),0),MATCH(1,OFFSET('6E'!R$6:R$40,SMALL('6E'!AO$6:AO$40,COUNTIF(AP$6:AP66,"6E")),0),0))&amp;" "&amp;VLOOKUP(INDEX(OFFSET('6E'!$A$6:$A$40,SMALL('6E'!AO$6:AO$40,COUNTIF(AP$6:AP66,"6E")),0),MATCH(1,OFFSET('6E'!R$6:R$40,SMALL('6E'!AO$6:AO$40,COUNTIF(AP$6:AP66,"6E")),0),0)),'6E'!$A$6:$B$40,2,0)&amp;" - "&amp;'6E'!$A$1,
IF(AP66="5A",INDEX(OFFSET('5A'!$A$6:$A$41,SMALL('5A'!AO$6:AO$41,COUNTIF(AP$6:AP66,"5A")),0),MATCH(1,OFFSET('5A'!R$6:R$41,SMALL('5A'!AO$6:AO$41,COUNTIF(AP$6:AP66,"5A")),0),0))&amp;" "&amp;VLOOKUP(INDEX(OFFSET('5A'!$A$6:$A$41,SMALL('5A'!AO$6:AO$41,COUNTIF(AP$6:AP66,"5A")),0),MATCH(1,OFFSET('5A'!R$6:R$41,SMALL('5A'!AO$6:AO$41,COUNTIF(AP$6:AP66,"5A")),0),0)),'5A'!$A$6:$B$41,2,0)&amp;" - "&amp;'5A'!$A$1,
IF(AP66="5B",INDEX(OFFSET('5B'!$A$6:$A$39,SMALL('5B'!AO$6:AO$39,COUNTIF(AP$6:AP66,"5B")),0),MATCH(1,OFFSET('5B'!R$6:R$39,SMALL('5B'!AO$6:AO$39,COUNTIF(AP$6:AP66,"5B")),0),0))&amp;" "&amp;VLOOKUP(INDEX(OFFSET('5B'!$A$6:$A$39,SMALL('5B'!AO$6:AO$39,COUNTIF(AP$6:AP66,"5B")),0),MATCH(1,OFFSET('5B'!R$6:R$39,SMALL('5B'!AO$6:AO$39,COUNTIF(AP$6:AP66,"5B")),0),0)),'5B'!$A$6:$B$39,2,0)&amp;" - "&amp;'5B'!$A$1,
IF(AP66="5C",INDEX(OFFSET('5C'!$A$6:$A$39,SMALL('5C'!AO$6:AO$39,COUNTIF(AP$6:AP66,"5C")),0),MATCH(1,OFFSET('5C'!R$6:R$39,SMALL('5C'!AO$6:AO$39,COUNTIF(AP$6:AP66,"5C")),0),0))&amp;" "&amp;VLOOKUP(INDEX(OFFSET('5C'!$A$6:$A$39,SMALL('5C'!AO$6:AO$39,COUNTIF(AP$6:AP66,"5C")),0),MATCH(1,OFFSET('5C'!R$6:R$39,SMALL('5C'!AO$6:AO$39,COUNTIF(AP$6:AP66,"5C")),0),0)),'5C'!$A$6:$B$39,2,0)&amp;" - "&amp;'5C'!$A$1,
IF(AP66="5D",INDEX(OFFSET('5D'!$A$6:$A$41,SMALL('5D'!AO$6:AO$41,COUNTIF(AP$6:AP66,"5D")),0),MATCH(1,OFFSET('5D'!R$6:R$41,SMALL('5D'!AO$6:AO$41,COUNTIF(AP$6:AP66,"5D")),0),0))&amp;" "&amp;VLOOKUP(INDEX(OFFSET('5D'!$A$6:$A$41,SMALL('5D'!AO$6:AO$41,COUNTIF(AP$6:AP66,"5D")),0),MATCH(1,OFFSET('5D'!R$6:R$41,SMALL('5D'!AO$6:AO$41,COUNTIF(AP$6:AP66,"5D")),0),0)),'5D'!$A$6:$B$41,2,0)&amp;" - "&amp;'5D'!$A$1,
IF(AP66="5E",INDEX(OFFSET('5E'!$A$6:$A$40,SMALL('5E'!AO$6:AO$40,COUNTIF(AP$6:AP66,"5E")),0),MATCH(1,OFFSET('5E'!R$6:R$40,SMALL('5E'!AO$6:AO$40,COUNTIF(AP$6:AP66,"5E")),0),0))&amp;" "&amp;VLOOKUP(INDEX(OFFSET('5E'!$A$6:$A$40,SMALL('5E'!AO$6:AO$40,COUNTIF(AP$6:AP66,"5E")),0),MATCH(1,OFFSET('5E'!R$6:R$40,SMALL('5E'!AO$6:AO$40,COUNTIF(AP$6:AP66,"5E")),0),0)),'5E'!$A$6:$B$40,2,0)&amp;" - "&amp;'5E'!$A$1,
IF(AP66="5F",INDEX(OFFSET('5F'!$A$6:$A$40,SMALL('5F'!AO$6:AO$40,COUNTIF(AP$6:AP66,"5F")),0),MATCH(1,OFFSET('5F'!R$6:R$40,SMALL('5F'!AO$6:AO$40,COUNTIF(AP$6:AP66,"5F")),0),0))&amp;" "&amp;VLOOKUP(INDEX(OFFSET('5F'!$A$6:$A$40,SMALL('5F'!AO$6:AO$40,COUNTIF(AP$6:AP66,"5F")),0),MATCH(1,OFFSET('5F'!R$6:R$40,SMALL('5F'!AO$6:AO$40,COUNTIF(AP$6:AP66,"5F")),0),0)),'5F'!$A$6:$B$40,2,0)&amp;" - "&amp;'5F'!$A$1,
IF(AP66="4A",INDEX(OFFSET('4A'!$A$6:$A$38,SMALL('4A'!AO$6:AO$38,COUNTIF(AP$6:AP66,"4A")),0),MATCH(1,OFFSET('4A'!R$6:R$38,SMALL('4A'!AO$6:AO$38,COUNTIF(AP$6:AP66,"4A")),0),0))&amp;" "&amp;VLOOKUP(INDEX(OFFSET('4A'!$A$6:$A$38,SMALL('4A'!AO$6:AO$38,COUNTIF(AP$6:AP66,"4A")),0),MATCH(1,OFFSET('4A'!R$6:R$38,SMALL('4A'!AO$6:AO$38,COUNTIF(AP$6:AP66,"4A")),0),0)),'4A'!$A$6:$B$38,2,0)&amp;" - "&amp;'4A'!$A$1,
IF(AP66="4B",INDEX(OFFSET('4B'!$A$6:$A$37,SMALL('4B'!AO$6:AO$37,COUNTIF(AP$6:AP66,"4B")),0),MATCH(1,OFFSET('4B'!R$6:R$37,SMALL('4B'!AO$6:AO$37,COUNTIF(AP$6:AP66,"4B")),0),0))&amp;" "&amp;VLOOKUP(INDEX(OFFSET('4B'!$A$6:$A$37,SMALL('4B'!AO$6:AO$37,COUNTIF(AP$6:AP66,"4B")),0),MATCH(1,OFFSET('4B'!R$6:R$37,SMALL('4B'!AO$6:AO$37,COUNTIF(AP$6:AP66,"4B")),0),0)),'4B'!$A$6:$B$37,2,0)&amp;" - "&amp;'4B'!$A$1,
IF(AP66="4C",INDEX(OFFSET('4C'!$A$6:$A$38,SMALL('4C'!AO$6:AO$38,COUNTIF(AP$6:AP66,"4C")),0),MATCH(1,OFFSET('4C'!R$6:R$38,SMALL('4C'!AO$6:AO$38,COUNTIF(AP$6:AP66,"4C")),0),0))&amp;" "&amp;VLOOKUP(INDEX(OFFSET('4C'!$A$6:$A$38,SMALL('4C'!AO$6:AO$38,COUNTIF(AP$6:AP66,"4C")),0),MATCH(1,OFFSET('4C'!R$6:R$38,SMALL('4C'!AO$6:AO$38,COUNTIF(AP$6:AP66,"4C")),0),0)),'4C'!$A$6:$B$38,2,0)&amp;" - "&amp;'4C'!$A$1,
IF(AP66="4D",INDEX(OFFSET('4D'!$A$6:$A$37,SMALL('4D'!AO$6:AO$37,COUNTIF(AP$6:AP66,"4D")),0),MATCH(1,OFFSET('4D'!R$6:R$37,SMALL('4D'!AO$6:AO$37,COUNTIF(AP$6:AP66,"4D")),0),0))&amp;" "&amp;VLOOKUP(INDEX(OFFSET('4D'!$A$6:$A$37,SMALL('4D'!AO$6:AO$37,COUNTIF(AP$6:AP66,"4D")),0),MATCH(1,OFFSET('4D'!R$6:R$37,SMALL('4D'!AO$6:AO$37,COUNTIF(AP$6:AP66,"4D")),0),0)),'4D'!$A$6:$B$37,2,0)&amp;" - "&amp;'4D'!$A$1,
IF(AP66="4E",INDEX(OFFSET('4E'!$A$6:$A$37,SMALL('4E'!AO$6:AO$37,COUNTIF(AP$6:AP66,"4E")),0),MATCH(1,OFFSET('4E'!R$6:R$37,SMALL('4E'!AO$6:AO$37,COUNTIF(AP$6:AP66,"4E")),0),0))&amp;" "&amp;VLOOKUP(INDEX(OFFSET('4E'!$A$6:$A$37,SMALL('4E'!AO$6:AO$37,COUNTIF(AP$6:AP66,"4E")),0),MATCH(1,OFFSET('4E'!R$6:R$37,SMALL('4E'!AO$6:AO$37,COUNTIF(AP$6:AP66,"4E")),0),0)),'4E'!$A$6:$B$37,2,0)&amp;" - "&amp;'4E'!$A$1,
IF(AP66="CM2",INDEX(OFFSET('CM2'!$A$6:$A$36,SMALL('CM2'!AO$6:AO$36,COUNTIF(AP$6:AP66,"CM2")),0),MATCH(1,OFFSET('CM2'!R$6:R$36,SMALL('CM2'!AO$6:AO$36,COUNTIF(AP$6:AP66,"CM2")),0),0))&amp;" "&amp;VLOOKUP(INDEX(OFFSET('CM2'!$A$6:$A$36,SMALL('CM2'!AO$6:AO$36,COUNTIF(AP$6:AP66,"CM2")),0),MATCH(1,OFFSET('CM2'!R$6:R$36,SMALL('CM2'!AO$6:AO$36,COUNTIF(AP$6:AP66,"CM2")),0),0)),'CM2'!$A$6:$B$36,2,0)&amp;" - "&amp;'CM2'!$A$1,BJ66)))))))))))))))))),"")</f>
        <v/>
      </c>
      <c r="Q66" s="65" t="str">
        <f ca="1">IFERROR(IF(AQ66="","",IF(AQ66="6A",INDEX(OFFSET('6A'!$A$6:$A$39,SMALL('6A'!AP$6:AP$39,COUNTIF(AQ$6:AQ66,"6A")),0),MATCH(1,OFFSET('6A'!S$6:S$39,SMALL('6A'!AP$6:AP$39,COUNTIF(AQ$6:AQ66,"6A")),0),0))&amp;" "&amp;VLOOKUP(INDEX(OFFSET('6A'!$A$6:$A$39,SMALL('6A'!AP$6:AP$39,COUNTIF(AQ$6:AQ66,"6A")),0),MATCH(1,OFFSET('6A'!S$6:S$39,SMALL('6A'!AP$6:AP$39,COUNTIF(AQ$6:AQ66,"6A")),0),0)),'6A'!$A$6:$B$39,2,0)&amp;" - "&amp;'6A'!$A$1,
IF(AQ66="6B",INDEX(OFFSET('6B'!$A$6:$A$39,SMALL('6B'!AP$6:AP$39,COUNTIF(AQ$6:AQ66,"6B")),0),MATCH(1,OFFSET('6B'!S$6:S$39,SMALL('6B'!AP$6:AP$39,COUNTIF(AQ$6:AQ66,"6B")),0),0))&amp;" "&amp;VLOOKUP(INDEX(OFFSET('6B'!$A$6:$A$39,SMALL('6B'!AP$6:AP$39,COUNTIF(AQ$6:AQ66,"6B")),0),MATCH(1,OFFSET('6B'!S$6:S$39,SMALL('6B'!AP$6:AP$39,COUNTIF(AQ$6:AQ66,"6B")),0),0)),'6B'!$A$6:$B$39,2,0)&amp;" - "&amp;'6B'!$A$1,
IF(AQ66="6C",INDEX(OFFSET('6C'!$A$6:$A$41,SMALL('6C'!AP$6:AP$41,COUNTIF(AQ$6:AQ66,"6C")),0),MATCH(1,OFFSET('6C'!S$6:S$41,SMALL('6C'!AP$6:AP$41,COUNTIF(AQ$6:AQ66,"6C")),0),0))&amp;" "&amp;VLOOKUP(INDEX(OFFSET('6C'!$A$6:$A$41,SMALL('6C'!AP$6:AP$41,COUNTIF(AQ$6:AQ66,"6C")),0),MATCH(1,OFFSET('6C'!S$6:S$41,SMALL('6C'!AP$6:AP$41,COUNTIF(AQ$6:AQ66,"6C")),0),0)),'6C'!$A$6:$B$41,2,0)&amp;" - "&amp;'6C'!$A$1,
IF(AQ66="6D",INDEX(OFFSET('6D'!$A$6:$A$42,SMALL('6D'!AP$6:AP$42,COUNTIF(AQ$6:AQ66,"6D")),0),MATCH(1,OFFSET('6D'!S$6:S$42,SMALL('6D'!AP$6:AP$42,COUNTIF(AQ$6:AQ66,"6D")),0),0))&amp;" "&amp;VLOOKUP(INDEX(OFFSET('6D'!$A$6:$A$42,SMALL('6D'!AP$6:AP$42,COUNTIF(AQ$6:AQ66,"6D")),0),MATCH(1,OFFSET('6D'!S$6:S$42,SMALL('6D'!AP$6:AP$42,COUNTIF(AQ$6:AQ66,"6D")),0),0)),'6D'!$A$6:$B$42,2,0)&amp;" - "&amp;'6D'!$A$1,
IF(AQ66="6E",INDEX(OFFSET('6E'!$A$6:$A$40,SMALL('6E'!AP$6:AP$40,COUNTIF(AQ$6:AQ66,"6E")),0),MATCH(1,OFFSET('6E'!S$6:S$40,SMALL('6E'!AP$6:AP$40,COUNTIF(AQ$6:AQ66,"6E")),0),0))&amp;" "&amp;VLOOKUP(INDEX(OFFSET('6E'!$A$6:$A$40,SMALL('6E'!AP$6:AP$40,COUNTIF(AQ$6:AQ66,"6E")),0),MATCH(1,OFFSET('6E'!S$6:S$40,SMALL('6E'!AP$6:AP$40,COUNTIF(AQ$6:AQ66,"6E")),0),0)),'6E'!$A$6:$B$40,2,0)&amp;" - "&amp;'6E'!$A$1,
IF(AQ66="5A",INDEX(OFFSET('5A'!$A$6:$A$41,SMALL('5A'!AP$6:AP$41,COUNTIF(AQ$6:AQ66,"5A")),0),MATCH(1,OFFSET('5A'!S$6:S$41,SMALL('5A'!AP$6:AP$41,COUNTIF(AQ$6:AQ66,"5A")),0),0))&amp;" "&amp;VLOOKUP(INDEX(OFFSET('5A'!$A$6:$A$41,SMALL('5A'!AP$6:AP$41,COUNTIF(AQ$6:AQ66,"5A")),0),MATCH(1,OFFSET('5A'!S$6:S$41,SMALL('5A'!AP$6:AP$41,COUNTIF(AQ$6:AQ66,"5A")),0),0)),'5A'!$A$6:$B$41,2,0)&amp;" - "&amp;'5A'!$A$1,
IF(AQ66="5B",INDEX(OFFSET('5B'!$A$6:$A$39,SMALL('5B'!AP$6:AP$39,COUNTIF(AQ$6:AQ66,"5B")),0),MATCH(1,OFFSET('5B'!S$6:S$39,SMALL('5B'!AP$6:AP$39,COUNTIF(AQ$6:AQ66,"5B")),0),0))&amp;" "&amp;VLOOKUP(INDEX(OFFSET('5B'!$A$6:$A$39,SMALL('5B'!AP$6:AP$39,COUNTIF(AQ$6:AQ66,"5B")),0),MATCH(1,OFFSET('5B'!S$6:S$39,SMALL('5B'!AP$6:AP$39,COUNTIF(AQ$6:AQ66,"5B")),0),0)),'5B'!$A$6:$B$39,2,0)&amp;" - "&amp;'5B'!$A$1,
IF(AQ66="5C",INDEX(OFFSET('5C'!$A$6:$A$39,SMALL('5C'!AP$6:AP$39,COUNTIF(AQ$6:AQ66,"5C")),0),MATCH(1,OFFSET('5C'!S$6:S$39,SMALL('5C'!AP$6:AP$39,COUNTIF(AQ$6:AQ66,"5C")),0),0))&amp;" "&amp;VLOOKUP(INDEX(OFFSET('5C'!$A$6:$A$39,SMALL('5C'!AP$6:AP$39,COUNTIF(AQ$6:AQ66,"5C")),0),MATCH(1,OFFSET('5C'!S$6:S$39,SMALL('5C'!AP$6:AP$39,COUNTIF(AQ$6:AQ66,"5C")),0),0)),'5C'!$A$6:$B$39,2,0)&amp;" - "&amp;'5C'!$A$1,
IF(AQ66="5D",INDEX(OFFSET('5D'!$A$6:$A$41,SMALL('5D'!AP$6:AP$41,COUNTIF(AQ$6:AQ66,"5D")),0),MATCH(1,OFFSET('5D'!S$6:S$41,SMALL('5D'!AP$6:AP$41,COUNTIF(AQ$6:AQ66,"5D")),0),0))&amp;" "&amp;VLOOKUP(INDEX(OFFSET('5D'!$A$6:$A$41,SMALL('5D'!AP$6:AP$41,COUNTIF(AQ$6:AQ66,"5D")),0),MATCH(1,OFFSET('5D'!S$6:S$41,SMALL('5D'!AP$6:AP$41,COUNTIF(AQ$6:AQ66,"5D")),0),0)),'5D'!$A$6:$B$41,2,0)&amp;" - "&amp;'5D'!$A$1,
IF(AQ66="5E",INDEX(OFFSET('5E'!$A$6:$A$40,SMALL('5E'!AP$6:AP$40,COUNTIF(AQ$6:AQ66,"5E")),0),MATCH(1,OFFSET('5E'!S$6:S$40,SMALL('5E'!AP$6:AP$40,COUNTIF(AQ$6:AQ66,"5E")),0),0))&amp;" "&amp;VLOOKUP(INDEX(OFFSET('5E'!$A$6:$A$40,SMALL('5E'!AP$6:AP$40,COUNTIF(AQ$6:AQ66,"5E")),0),MATCH(1,OFFSET('5E'!S$6:S$40,SMALL('5E'!AP$6:AP$40,COUNTIF(AQ$6:AQ66,"5E")),0),0)),'5E'!$A$6:$B$40,2,0)&amp;" - "&amp;'5E'!$A$1,
IF(AQ66="5F",INDEX(OFFSET('5F'!$A$6:$A$40,SMALL('5F'!AP$6:AP$40,COUNTIF(AQ$6:AQ66,"5F")),0),MATCH(1,OFFSET('5F'!S$6:S$40,SMALL('5F'!AP$6:AP$40,COUNTIF(AQ$6:AQ66,"5F")),0),0))&amp;" "&amp;VLOOKUP(INDEX(OFFSET('5F'!$A$6:$A$40,SMALL('5F'!AP$6:AP$40,COUNTIF(AQ$6:AQ66,"5F")),0),MATCH(1,OFFSET('5F'!S$6:S$40,SMALL('5F'!AP$6:AP$40,COUNTIF(AQ$6:AQ66,"5F")),0),0)),'5F'!$A$6:$B$40,2,0)&amp;" - "&amp;'5F'!$A$1,
IF(AQ66="4A",INDEX(OFFSET('4A'!$A$6:$A$38,SMALL('4A'!AP$6:AP$38,COUNTIF(AQ$6:AQ66,"4A")),0),MATCH(1,OFFSET('4A'!S$6:S$38,SMALL('4A'!AP$6:AP$38,COUNTIF(AQ$6:AQ66,"4A")),0),0))&amp;" "&amp;VLOOKUP(INDEX(OFFSET('4A'!$A$6:$A$38,SMALL('4A'!AP$6:AP$38,COUNTIF(AQ$6:AQ66,"4A")),0),MATCH(1,OFFSET('4A'!S$6:S$38,SMALL('4A'!AP$6:AP$38,COUNTIF(AQ$6:AQ66,"4A")),0),0)),'4A'!$A$6:$B$38,2,0)&amp;" - "&amp;'4A'!$A$1,
IF(AQ66="4B",INDEX(OFFSET('4B'!$A$6:$A$37,SMALL('4B'!AP$6:AP$37,COUNTIF(AQ$6:AQ66,"4B")),0),MATCH(1,OFFSET('4B'!S$6:S$37,SMALL('4B'!AP$6:AP$37,COUNTIF(AQ$6:AQ66,"4B")),0),0))&amp;" "&amp;VLOOKUP(INDEX(OFFSET('4B'!$A$6:$A$37,SMALL('4B'!AP$6:AP$37,COUNTIF(AQ$6:AQ66,"4B")),0),MATCH(1,OFFSET('4B'!S$6:S$37,SMALL('4B'!AP$6:AP$37,COUNTIF(AQ$6:AQ66,"4B")),0),0)),'4B'!$A$6:$B$37,2,0)&amp;" - "&amp;'4B'!$A$1,
IF(AQ66="4C",INDEX(OFFSET('4C'!$A$6:$A$38,SMALL('4C'!AP$6:AP$38,COUNTIF(AQ$6:AQ66,"4C")),0),MATCH(1,OFFSET('4C'!S$6:S$38,SMALL('4C'!AP$6:AP$38,COUNTIF(AQ$6:AQ66,"4C")),0),0))&amp;" "&amp;VLOOKUP(INDEX(OFFSET('4C'!$A$6:$A$38,SMALL('4C'!AP$6:AP$38,COUNTIF(AQ$6:AQ66,"4C")),0),MATCH(1,OFFSET('4C'!S$6:S$38,SMALL('4C'!AP$6:AP$38,COUNTIF(AQ$6:AQ66,"4C")),0),0)),'4C'!$A$6:$B$38,2,0)&amp;" - "&amp;'4C'!$A$1,
IF(AQ66="4D",INDEX(OFFSET('4D'!$A$6:$A$37,SMALL('4D'!AP$6:AP$37,COUNTIF(AQ$6:AQ66,"4D")),0),MATCH(1,OFFSET('4D'!S$6:S$37,SMALL('4D'!AP$6:AP$37,COUNTIF(AQ$6:AQ66,"4D")),0),0))&amp;" "&amp;VLOOKUP(INDEX(OFFSET('4D'!$A$6:$A$37,SMALL('4D'!AP$6:AP$37,COUNTIF(AQ$6:AQ66,"4D")),0),MATCH(1,OFFSET('4D'!S$6:S$37,SMALL('4D'!AP$6:AP$37,COUNTIF(AQ$6:AQ66,"4D")),0),0)),'4D'!$A$6:$B$37,2,0)&amp;" - "&amp;'4D'!$A$1,
IF(AQ66="4E",INDEX(OFFSET('4E'!$A$6:$A$37,SMALL('4E'!AP$6:AP$37,COUNTIF(AQ$6:AQ66,"4E")),0),MATCH(1,OFFSET('4E'!S$6:S$37,SMALL('4E'!AP$6:AP$37,COUNTIF(AQ$6:AQ66,"4E")),0),0))&amp;" "&amp;VLOOKUP(INDEX(OFFSET('4E'!$A$6:$A$37,SMALL('4E'!AP$6:AP$37,COUNTIF(AQ$6:AQ66,"4E")),0),MATCH(1,OFFSET('4E'!S$6:S$37,SMALL('4E'!AP$6:AP$37,COUNTIF(AQ$6:AQ66,"4E")),0),0)),'4E'!$A$6:$B$37,2,0)&amp;" - "&amp;'4E'!$A$1,
IF(AQ66="CM2",INDEX(OFFSET('CM2'!$A$6:$A$36,SMALL('CM2'!AP$6:AP$36,COUNTIF(AQ$6:AQ66,"CM2")),0),MATCH(1,OFFSET('CM2'!S$6:S$36,SMALL('CM2'!AP$6:AP$36,COUNTIF(AQ$6:AQ66,"CM2")),0),0))&amp;" "&amp;VLOOKUP(INDEX(OFFSET('CM2'!$A$6:$A$36,SMALL('CM2'!AP$6:AP$36,COUNTIF(AQ$6:AQ66,"CM2")),0),MATCH(1,OFFSET('CM2'!S$6:S$36,SMALL('CM2'!AP$6:AP$36,COUNTIF(AQ$6:AQ66,"CM2")),0),0)),'CM2'!$A$6:$B$36,2,0)&amp;" - "&amp;'CM2'!$A$1,BK66)))))))))))))))))),"")</f>
        <v/>
      </c>
      <c r="R66" s="39" t="str">
        <f ca="1">IFERROR(IF(AR66="","",IF(AR66="6A",INDEX(OFFSET('6A'!$A$6:$A$39,SMALL('6A'!AQ$6:AQ$39,COUNTIF(AR$6:AR66,"6A")),0),MATCH(1,OFFSET('6A'!T$6:T$39,SMALL('6A'!AQ$6:AQ$39,COUNTIF(AR$6:AR66,"6A")),0),0))&amp;" "&amp;VLOOKUP(INDEX(OFFSET('6A'!$A$6:$A$39,SMALL('6A'!AQ$6:AQ$39,COUNTIF(AR$6:AR66,"6A")),0),MATCH(1,OFFSET('6A'!T$6:T$39,SMALL('6A'!AQ$6:AQ$39,COUNTIF(AR$6:AR66,"6A")),0),0)),'6A'!$A$6:$B$39,2,0)&amp;" - "&amp;'6A'!$A$1,
IF(AR66="6B",INDEX(OFFSET('6B'!$A$6:$A$39,SMALL('6B'!AQ$6:AQ$39,COUNTIF(AR$6:AR66,"6B")),0),MATCH(1,OFFSET('6B'!T$6:T$39,SMALL('6B'!AQ$6:AQ$39,COUNTIF(AR$6:AR66,"6B")),0),0))&amp;" "&amp;VLOOKUP(INDEX(OFFSET('6B'!$A$6:$A$39,SMALL('6B'!AQ$6:AQ$39,COUNTIF(AR$6:AR66,"6B")),0),MATCH(1,OFFSET('6B'!T$6:T$39,SMALL('6B'!AQ$6:AQ$39,COUNTIF(AR$6:AR66,"6B")),0),0)),'6B'!$A$6:$B$39,2,0)&amp;" - "&amp;'6B'!$A$1,
IF(AR66="6C",INDEX(OFFSET('6C'!$A$6:$A$41,SMALL('6C'!AQ$6:AQ$41,COUNTIF(AR$6:AR66,"6C")),0),MATCH(1,OFFSET('6C'!T$6:T$41,SMALL('6C'!AQ$6:AQ$41,COUNTIF(AR$6:AR66,"6C")),0),0))&amp;" "&amp;VLOOKUP(INDEX(OFFSET('6C'!$A$6:$A$41,SMALL('6C'!AQ$6:AQ$41,COUNTIF(AR$6:AR66,"6C")),0),MATCH(1,OFFSET('6C'!T$6:T$41,SMALL('6C'!AQ$6:AQ$41,COUNTIF(AR$6:AR66,"6C")),0),0)),'6C'!$A$6:$B$41,2,0)&amp;" - "&amp;'6C'!$A$1,
IF(AR66="6D",INDEX(OFFSET('6D'!$A$6:$A$42,SMALL('6D'!AQ$6:AQ$42,COUNTIF(AR$6:AR66,"6D")),0),MATCH(1,OFFSET('6D'!T$6:T$42,SMALL('6D'!AQ$6:AQ$42,COUNTIF(AR$6:AR66,"6D")),0),0))&amp;" "&amp;VLOOKUP(INDEX(OFFSET('6D'!$A$6:$A$42,SMALL('6D'!AQ$6:AQ$42,COUNTIF(AR$6:AR66,"6D")),0),MATCH(1,OFFSET('6D'!T$6:T$42,SMALL('6D'!AQ$6:AQ$42,COUNTIF(AR$6:AR66,"6D")),0),0)),'6D'!$A$6:$B$42,2,0)&amp;" - "&amp;'6D'!$A$1,
IF(AR66="6E",INDEX(OFFSET('6E'!$A$6:$A$40,SMALL('6E'!AQ$6:AQ$40,COUNTIF(AR$6:AR66,"6E")),0),MATCH(1,OFFSET('6E'!T$6:T$40,SMALL('6E'!AQ$6:AQ$40,COUNTIF(AR$6:AR66,"6E")),0),0))&amp;" "&amp;VLOOKUP(INDEX(OFFSET('6E'!$A$6:$A$40,SMALL('6E'!AQ$6:AQ$40,COUNTIF(AR$6:AR66,"6E")),0),MATCH(1,OFFSET('6E'!T$6:T$40,SMALL('6E'!AQ$6:AQ$40,COUNTIF(AR$6:AR66,"6E")),0),0)),'6E'!$A$6:$B$40,2,0)&amp;" - "&amp;'6E'!$A$1,
IF(AR66="5A",INDEX(OFFSET('5A'!$A$6:$A$41,SMALL('5A'!AQ$6:AQ$41,COUNTIF(AR$6:AR66,"5A")),0),MATCH(1,OFFSET('5A'!T$6:T$41,SMALL('5A'!AQ$6:AQ$41,COUNTIF(AR$6:AR66,"5A")),0),0))&amp;" "&amp;VLOOKUP(INDEX(OFFSET('5A'!$A$6:$A$41,SMALL('5A'!AQ$6:AQ$41,COUNTIF(AR$6:AR66,"5A")),0),MATCH(1,OFFSET('5A'!T$6:T$41,SMALL('5A'!AQ$6:AQ$41,COUNTIF(AR$6:AR66,"5A")),0),0)),'5A'!$A$6:$B$41,2,0)&amp;" - "&amp;'5A'!$A$1,
IF(AR66="5B",INDEX(OFFSET('5B'!$A$6:$A$39,SMALL('5B'!AQ$6:AQ$39,COUNTIF(AR$6:AR66,"5B")),0),MATCH(1,OFFSET('5B'!T$6:T$39,SMALL('5B'!AQ$6:AQ$39,COUNTIF(AR$6:AR66,"5B")),0),0))&amp;" "&amp;VLOOKUP(INDEX(OFFSET('5B'!$A$6:$A$39,SMALL('5B'!AQ$6:AQ$39,COUNTIF(AR$6:AR66,"5B")),0),MATCH(1,OFFSET('5B'!T$6:T$39,SMALL('5B'!AQ$6:AQ$39,COUNTIF(AR$6:AR66,"5B")),0),0)),'5B'!$A$6:$B$39,2,0)&amp;" - "&amp;'5B'!$A$1,
IF(AR66="5C",INDEX(OFFSET('5C'!$A$6:$A$39,SMALL('5C'!AQ$6:AQ$39,COUNTIF(AR$6:AR66,"5C")),0),MATCH(1,OFFSET('5C'!T$6:T$39,SMALL('5C'!AQ$6:AQ$39,COUNTIF(AR$6:AR66,"5C")),0),0))&amp;" "&amp;VLOOKUP(INDEX(OFFSET('5C'!$A$6:$A$39,SMALL('5C'!AQ$6:AQ$39,COUNTIF(AR$6:AR66,"5C")),0),MATCH(1,OFFSET('5C'!T$6:T$39,SMALL('5C'!AQ$6:AQ$39,COUNTIF(AR$6:AR66,"5C")),0),0)),'5C'!$A$6:$B$39,2,0)&amp;" - "&amp;'5C'!$A$1,
IF(AR66="5D",INDEX(OFFSET('5D'!$A$6:$A$41,SMALL('5D'!AQ$6:AQ$41,COUNTIF(AR$6:AR66,"5D")),0),MATCH(1,OFFSET('5D'!T$6:T$41,SMALL('5D'!AQ$6:AQ$41,COUNTIF(AR$6:AR66,"5D")),0),0))&amp;" "&amp;VLOOKUP(INDEX(OFFSET('5D'!$A$6:$A$41,SMALL('5D'!AQ$6:AQ$41,COUNTIF(AR$6:AR66,"5D")),0),MATCH(1,OFFSET('5D'!T$6:T$41,SMALL('5D'!AQ$6:AQ$41,COUNTIF(AR$6:AR66,"5D")),0),0)),'5D'!$A$6:$B$41,2,0)&amp;" - "&amp;'5D'!$A$1,
IF(AR66="5E",INDEX(OFFSET('5E'!$A$6:$A$40,SMALL('5E'!AQ$6:AQ$40,COUNTIF(AR$6:AR66,"5E")),0),MATCH(1,OFFSET('5E'!T$6:T$40,SMALL('5E'!AQ$6:AQ$40,COUNTIF(AR$6:AR66,"5E")),0),0))&amp;" "&amp;VLOOKUP(INDEX(OFFSET('5E'!$A$6:$A$40,SMALL('5E'!AQ$6:AQ$40,COUNTIF(AR$6:AR66,"5E")),0),MATCH(1,OFFSET('5E'!T$6:T$40,SMALL('5E'!AQ$6:AQ$40,COUNTIF(AR$6:AR66,"5E")),0),0)),'5E'!$A$6:$B$40,2,0)&amp;" - "&amp;'5E'!$A$1,
IF(AR66="5F",INDEX(OFFSET('5F'!$A$6:$A$40,SMALL('5F'!AQ$6:AQ$40,COUNTIF(AR$6:AR66,"5F")),0),MATCH(1,OFFSET('5F'!T$6:T$40,SMALL('5F'!AQ$6:AQ$40,COUNTIF(AR$6:AR66,"5F")),0),0))&amp;" "&amp;VLOOKUP(INDEX(OFFSET('5F'!$A$6:$A$40,SMALL('5F'!AQ$6:AQ$40,COUNTIF(AR$6:AR66,"5F")),0),MATCH(1,OFFSET('5F'!T$6:T$40,SMALL('5F'!AQ$6:AQ$40,COUNTIF(AR$6:AR66,"5F")),0),0)),'5F'!$A$6:$B$40,2,0)&amp;" - "&amp;'5F'!$A$1,
IF(AR66="4A",INDEX(OFFSET('4A'!$A$6:$A$38,SMALL('4A'!AQ$6:AQ$38,COUNTIF(AR$6:AR66,"4A")),0),MATCH(1,OFFSET('4A'!T$6:T$38,SMALL('4A'!AQ$6:AQ$38,COUNTIF(AR$6:AR66,"4A")),0),0))&amp;" "&amp;VLOOKUP(INDEX(OFFSET('4A'!$A$6:$A$38,SMALL('4A'!AQ$6:AQ$38,COUNTIF(AR$6:AR66,"4A")),0),MATCH(1,OFFSET('4A'!T$6:T$38,SMALL('4A'!AQ$6:AQ$38,COUNTIF(AR$6:AR66,"4A")),0),0)),'4A'!$A$6:$B$38,2,0)&amp;" - "&amp;'4A'!$A$1,
IF(AR66="4B",INDEX(OFFSET('4B'!$A$6:$A$37,SMALL('4B'!AQ$6:AQ$37,COUNTIF(AR$6:AR66,"4B")),0),MATCH(1,OFFSET('4B'!T$6:T$37,SMALL('4B'!AQ$6:AQ$37,COUNTIF(AR$6:AR66,"4B")),0),0))&amp;" "&amp;VLOOKUP(INDEX(OFFSET('4B'!$A$6:$A$37,SMALL('4B'!AQ$6:AQ$37,COUNTIF(AR$6:AR66,"4B")),0),MATCH(1,OFFSET('4B'!T$6:T$37,SMALL('4B'!AQ$6:AQ$37,COUNTIF(AR$6:AR66,"4B")),0),0)),'4B'!$A$6:$B$37,2,0)&amp;" - "&amp;'4B'!$A$1,
IF(AR66="4C",INDEX(OFFSET('4C'!$A$6:$A$38,SMALL('4C'!AQ$6:AQ$38,COUNTIF(AR$6:AR66,"4C")),0),MATCH(1,OFFSET('4C'!T$6:T$38,SMALL('4C'!AQ$6:AQ$38,COUNTIF(AR$6:AR66,"4C")),0),0))&amp;" "&amp;VLOOKUP(INDEX(OFFSET('4C'!$A$6:$A$38,SMALL('4C'!AQ$6:AQ$38,COUNTIF(AR$6:AR66,"4C")),0),MATCH(1,OFFSET('4C'!T$6:T$38,SMALL('4C'!AQ$6:AQ$38,COUNTIF(AR$6:AR66,"4C")),0),0)),'4C'!$A$6:$B$38,2,0)&amp;" - "&amp;'4C'!$A$1,
IF(AR66="4D",INDEX(OFFSET('4D'!$A$6:$A$37,SMALL('4D'!AQ$6:AQ$37,COUNTIF(AR$6:AR66,"4D")),0),MATCH(1,OFFSET('4D'!T$6:T$37,SMALL('4D'!AQ$6:AQ$37,COUNTIF(AR$6:AR66,"4D")),0),0))&amp;" "&amp;VLOOKUP(INDEX(OFFSET('4D'!$A$6:$A$37,SMALL('4D'!AQ$6:AQ$37,COUNTIF(AR$6:AR66,"4D")),0),MATCH(1,OFFSET('4D'!T$6:T$37,SMALL('4D'!AQ$6:AQ$37,COUNTIF(AR$6:AR66,"4D")),0),0)),'4D'!$A$6:$B$37,2,0)&amp;" - "&amp;'4D'!$A$1,
IF(AR66="4E",INDEX(OFFSET('4E'!$A$6:$A$37,SMALL('4E'!AQ$6:AQ$37,COUNTIF(AR$6:AR66,"4E")),0),MATCH(1,OFFSET('4E'!T$6:T$37,SMALL('4E'!AQ$6:AQ$37,COUNTIF(AR$6:AR66,"4E")),0),0))&amp;" "&amp;VLOOKUP(INDEX(OFFSET('4E'!$A$6:$A$37,SMALL('4E'!AQ$6:AQ$37,COUNTIF(AR$6:AR66,"4E")),0),MATCH(1,OFFSET('4E'!T$6:T$37,SMALL('4E'!AQ$6:AQ$37,COUNTIF(AR$6:AR66,"4E")),0),0)),'4E'!$A$6:$B$37,2,0)&amp;" - "&amp;'4E'!$A$1,
IF(AR66="CM2",INDEX(OFFSET('CM2'!$A$6:$A$36,SMALL('CM2'!AQ$6:AQ$36,COUNTIF(AR$6:AR66,"CM2")),0),MATCH(1,OFFSET('CM2'!T$6:T$36,SMALL('CM2'!AQ$6:AQ$36,COUNTIF(AR$6:AR66,"CM2")),0),0))&amp;" "&amp;VLOOKUP(INDEX(OFFSET('CM2'!$A$6:$A$36,SMALL('CM2'!AQ$6:AQ$36,COUNTIF(AR$6:AR66,"CM2")),0),MATCH(1,OFFSET('CM2'!T$6:T$36,SMALL('CM2'!AQ$6:AQ$36,COUNTIF(AR$6:AR66,"CM2")),0),0)),'CM2'!$A$6:$B$36,2,0)&amp;" - "&amp;'CM2'!$A$1,BL66)))))))))))))))))),"")</f>
        <v/>
      </c>
      <c r="S66" s="42" t="str">
        <f ca="1">IFERROR(IF(AS66="","",IF(AS66="6A",INDEX(OFFSET('6A'!$A$6:$A$39,SMALL('6A'!AR$6:AR$39,COUNTIF(AS$6:AS66,"6A")),0),MATCH(1,OFFSET('6A'!U$6:U$39,SMALL('6A'!AR$6:AR$39,COUNTIF(AS$6:AS66,"6A")),0),0))&amp;" "&amp;VLOOKUP(INDEX(OFFSET('6A'!$A$6:$A$39,SMALL('6A'!AR$6:AR$39,COUNTIF(AS$6:AS66,"6A")),0),MATCH(1,OFFSET('6A'!U$6:U$39,SMALL('6A'!AR$6:AR$39,COUNTIF(AS$6:AS66,"6A")),0),0)),'6A'!$A$6:$B$39,2,0)&amp;" - "&amp;'6A'!$A$1,
IF(AS66="6B",INDEX(OFFSET('6B'!$A$6:$A$39,SMALL('6B'!AR$6:AR$39,COUNTIF(AS$6:AS66,"6B")),0),MATCH(1,OFFSET('6B'!U$6:U$39,SMALL('6B'!AR$6:AR$39,COUNTIF(AS$6:AS66,"6B")),0),0))&amp;" "&amp;VLOOKUP(INDEX(OFFSET('6B'!$A$6:$A$39,SMALL('6B'!AR$6:AR$39,COUNTIF(AS$6:AS66,"6B")),0),MATCH(1,OFFSET('6B'!U$6:U$39,SMALL('6B'!AR$6:AR$39,COUNTIF(AS$6:AS66,"6B")),0),0)),'6B'!$A$6:$B$39,2,0)&amp;" - "&amp;'6B'!$A$1,
IF(AS66="6C",INDEX(OFFSET('6C'!$A$6:$A$41,SMALL('6C'!AR$6:AR$41,COUNTIF(AS$6:AS66,"6C")),0),MATCH(1,OFFSET('6C'!U$6:U$41,SMALL('6C'!AR$6:AR$41,COUNTIF(AS$6:AS66,"6C")),0),0))&amp;" "&amp;VLOOKUP(INDEX(OFFSET('6C'!$A$6:$A$41,SMALL('6C'!AR$6:AR$41,COUNTIF(AS$6:AS66,"6C")),0),MATCH(1,OFFSET('6C'!U$6:U$41,SMALL('6C'!AR$6:AR$41,COUNTIF(AS$6:AS66,"6C")),0),0)),'6C'!$A$6:$B$41,2,0)&amp;" - "&amp;'6C'!$A$1,
IF(AS66="6D",INDEX(OFFSET('6D'!$A$6:$A$42,SMALL('6D'!AR$6:AR$42,COUNTIF(AS$6:AS66,"6D")),0),MATCH(1,OFFSET('6D'!U$6:U$42,SMALL('6D'!AR$6:AR$42,COUNTIF(AS$6:AS66,"6D")),0),0))&amp;" "&amp;VLOOKUP(INDEX(OFFSET('6D'!$A$6:$A$42,SMALL('6D'!AR$6:AR$42,COUNTIF(AS$6:AS66,"6D")),0),MATCH(1,OFFSET('6D'!U$6:U$42,SMALL('6D'!AR$6:AR$42,COUNTIF(AS$6:AS66,"6D")),0),0)),'6D'!$A$6:$B$42,2,0)&amp;" - "&amp;'6D'!$A$1,
IF(AS66="6E",INDEX(OFFSET('6E'!$A$6:$A$40,SMALL('6E'!AR$6:AR$40,COUNTIF(AS$6:AS66,"6E")),0),MATCH(1,OFFSET('6E'!U$6:U$40,SMALL('6E'!AR$6:AR$40,COUNTIF(AS$6:AS66,"6E")),0),0))&amp;" "&amp;VLOOKUP(INDEX(OFFSET('6E'!$A$6:$A$40,SMALL('6E'!AR$6:AR$40,COUNTIF(AS$6:AS66,"6E")),0),MATCH(1,OFFSET('6E'!U$6:U$40,SMALL('6E'!AR$6:AR$40,COUNTIF(AS$6:AS66,"6E")),0),0)),'6E'!$A$6:$B$40,2,0)&amp;" - "&amp;'6E'!$A$1,
IF(AS66="5A",INDEX(OFFSET('5A'!$A$6:$A$41,SMALL('5A'!AR$6:AR$41,COUNTIF(AS$6:AS66,"5A")),0),MATCH(1,OFFSET('5A'!U$6:U$41,SMALL('5A'!AR$6:AR$41,COUNTIF(AS$6:AS66,"5A")),0),0))&amp;" "&amp;VLOOKUP(INDEX(OFFSET('5A'!$A$6:$A$41,SMALL('5A'!AR$6:AR$41,COUNTIF(AS$6:AS66,"5A")),0),MATCH(1,OFFSET('5A'!U$6:U$41,SMALL('5A'!AR$6:AR$41,COUNTIF(AS$6:AS66,"5A")),0),0)),'5A'!$A$6:$B$41,2,0)&amp;" - "&amp;'5A'!$A$1,
IF(AS66="5B",INDEX(OFFSET('5B'!$A$6:$A$39,SMALL('5B'!AR$6:AR$39,COUNTIF(AS$6:AS66,"5B")),0),MATCH(1,OFFSET('5B'!U$6:U$39,SMALL('5B'!AR$6:AR$39,COUNTIF(AS$6:AS66,"5B")),0),0))&amp;" "&amp;VLOOKUP(INDEX(OFFSET('5B'!$A$6:$A$39,SMALL('5B'!AR$6:AR$39,COUNTIF(AS$6:AS66,"5B")),0),MATCH(1,OFFSET('5B'!U$6:U$39,SMALL('5B'!AR$6:AR$39,COUNTIF(AS$6:AS66,"5B")),0),0)),'5B'!$A$6:$B$39,2,0)&amp;" - "&amp;'5B'!$A$1,
IF(AS66="5C",INDEX(OFFSET('5C'!$A$6:$A$39,SMALL('5C'!AR$6:AR$39,COUNTIF(AS$6:AS66,"5C")),0),MATCH(1,OFFSET('5C'!U$6:U$39,SMALL('5C'!AR$6:AR$39,COUNTIF(AS$6:AS66,"5C")),0),0))&amp;" "&amp;VLOOKUP(INDEX(OFFSET('5C'!$A$6:$A$39,SMALL('5C'!AR$6:AR$39,COUNTIF(AS$6:AS66,"5C")),0),MATCH(1,OFFSET('5C'!U$6:U$39,SMALL('5C'!AR$6:AR$39,COUNTIF(AS$6:AS66,"5C")),0),0)),'5C'!$A$6:$B$39,2,0)&amp;" - "&amp;'5C'!$A$1,
IF(AS66="5D",INDEX(OFFSET('5D'!$A$6:$A$41,SMALL('5D'!AR$6:AR$41,COUNTIF(AS$6:AS66,"5D")),0),MATCH(1,OFFSET('5D'!U$6:U$41,SMALL('5D'!AR$6:AR$41,COUNTIF(AS$6:AS66,"5D")),0),0))&amp;" "&amp;VLOOKUP(INDEX(OFFSET('5D'!$A$6:$A$41,SMALL('5D'!AR$6:AR$41,COUNTIF(AS$6:AS66,"5D")),0),MATCH(1,OFFSET('5D'!U$6:U$41,SMALL('5D'!AR$6:AR$41,COUNTIF(AS$6:AS66,"5D")),0),0)),'5D'!$A$6:$B$41,2,0)&amp;" - "&amp;'5D'!$A$1,
IF(AS66="5E",INDEX(OFFSET('5E'!$A$6:$A$40,SMALL('5E'!AR$6:AR$40,COUNTIF(AS$6:AS66,"5E")),0),MATCH(1,OFFSET('5E'!U$6:U$40,SMALL('5E'!AR$6:AR$40,COUNTIF(AS$6:AS66,"5E")),0),0))&amp;" "&amp;VLOOKUP(INDEX(OFFSET('5E'!$A$6:$A$40,SMALL('5E'!AR$6:AR$40,COUNTIF(AS$6:AS66,"5E")),0),MATCH(1,OFFSET('5E'!U$6:U$40,SMALL('5E'!AR$6:AR$40,COUNTIF(AS$6:AS66,"5E")),0),0)),'5E'!$A$6:$B$40,2,0)&amp;" - "&amp;'5E'!$A$1,
IF(AS66="5F",INDEX(OFFSET('5F'!$A$6:$A$40,SMALL('5F'!AR$6:AR$40,COUNTIF(AS$6:AS66,"5F")),0),MATCH(1,OFFSET('5F'!U$6:U$40,SMALL('5F'!AR$6:AR$40,COUNTIF(AS$6:AS66,"5F")),0),0))&amp;" "&amp;VLOOKUP(INDEX(OFFSET('5F'!$A$6:$A$40,SMALL('5F'!AR$6:AR$40,COUNTIF(AS$6:AS66,"5F")),0),MATCH(1,OFFSET('5F'!U$6:U$40,SMALL('5F'!AR$6:AR$40,COUNTIF(AS$6:AS66,"5F")),0),0)),'5F'!$A$6:$B$40,2,0)&amp;" - "&amp;'5F'!$A$1,
IF(AS66="4A",INDEX(OFFSET('4A'!$A$6:$A$38,SMALL('4A'!AR$6:AR$38,COUNTIF(AS$6:AS66,"4A")),0),MATCH(1,OFFSET('4A'!U$6:U$38,SMALL('4A'!AR$6:AR$38,COUNTIF(AS$6:AS66,"4A")),0),0))&amp;" "&amp;VLOOKUP(INDEX(OFFSET('4A'!$A$6:$A$38,SMALL('4A'!AR$6:AR$38,COUNTIF(AS$6:AS66,"4A")),0),MATCH(1,OFFSET('4A'!U$6:U$38,SMALL('4A'!AR$6:AR$38,COUNTIF(AS$6:AS66,"4A")),0),0)),'4A'!$A$6:$B$38,2,0)&amp;" - "&amp;'4A'!$A$1,
IF(AS66="4B",INDEX(OFFSET('4B'!$A$6:$A$37,SMALL('4B'!AR$6:AR$37,COUNTIF(AS$6:AS66,"4B")),0),MATCH(1,OFFSET('4B'!U$6:U$37,SMALL('4B'!AR$6:AR$37,COUNTIF(AS$6:AS66,"4B")),0),0))&amp;" "&amp;VLOOKUP(INDEX(OFFSET('4B'!$A$6:$A$37,SMALL('4B'!AR$6:AR$37,COUNTIF(AS$6:AS66,"4B")),0),MATCH(1,OFFSET('4B'!U$6:U$37,SMALL('4B'!AR$6:AR$37,COUNTIF(AS$6:AS66,"4B")),0),0)),'4B'!$A$6:$B$37,2,0)&amp;" - "&amp;'4B'!$A$1,
IF(AS66="4C",INDEX(OFFSET('4C'!$A$6:$A$38,SMALL('4C'!AR$6:AR$38,COUNTIF(AS$6:AS66,"4C")),0),MATCH(1,OFFSET('4C'!U$6:U$38,SMALL('4C'!AR$6:AR$38,COUNTIF(AS$6:AS66,"4C")),0),0))&amp;" "&amp;VLOOKUP(INDEX(OFFSET('4C'!$A$6:$A$38,SMALL('4C'!AR$6:AR$38,COUNTIF(AS$6:AS66,"4C")),0),MATCH(1,OFFSET('4C'!U$6:U$38,SMALL('4C'!AR$6:AR$38,COUNTIF(AS$6:AS66,"4C")),0),0)),'4C'!$A$6:$B$38,2,0)&amp;" - "&amp;'4C'!$A$1,
IF(AS66="4D",INDEX(OFFSET('4D'!$A$6:$A$37,SMALL('4D'!AR$6:AR$37,COUNTIF(AS$6:AS66,"4D")),0),MATCH(1,OFFSET('4D'!U$6:U$37,SMALL('4D'!AR$6:AR$37,COUNTIF(AS$6:AS66,"4D")),0),0))&amp;" "&amp;VLOOKUP(INDEX(OFFSET('4D'!$A$6:$A$37,SMALL('4D'!AR$6:AR$37,COUNTIF(AS$6:AS66,"4D")),0),MATCH(1,OFFSET('4D'!U$6:U$37,SMALL('4D'!AR$6:AR$37,COUNTIF(AS$6:AS66,"4D")),0),0)),'4D'!$A$6:$B$37,2,0)&amp;" - "&amp;'4D'!$A$1,
IF(AS66="4E",INDEX(OFFSET('4E'!$A$6:$A$37,SMALL('4E'!AR$6:AR$37,COUNTIF(AS$6:AS66,"4E")),0),MATCH(1,OFFSET('4E'!U$6:U$37,SMALL('4E'!AR$6:AR$37,COUNTIF(AS$6:AS66,"4E")),0),0))&amp;" "&amp;VLOOKUP(INDEX(OFFSET('4E'!$A$6:$A$37,SMALL('4E'!AR$6:AR$37,COUNTIF(AS$6:AS66,"4E")),0),MATCH(1,OFFSET('4E'!U$6:U$37,SMALL('4E'!AR$6:AR$37,COUNTIF(AS$6:AS66,"4E")),0),0)),'4E'!$A$6:$B$37,2,0)&amp;" - "&amp;'4E'!$A$1,
IF(AS66="CM2",INDEX(OFFSET('CM2'!$A$6:$A$36,SMALL('CM2'!AR$6:AR$36,COUNTIF(AS$6:AS66,"CM2")),0),MATCH(1,OFFSET('CM2'!U$6:U$36,SMALL('CM2'!AR$6:AR$36,COUNTIF(AS$6:AS66,"CM2")),0),0))&amp;" "&amp;VLOOKUP(INDEX(OFFSET('CM2'!$A$6:$A$36,SMALL('CM2'!AR$6:AR$36,COUNTIF(AS$6:AS66,"CM2")),0),MATCH(1,OFFSET('CM2'!U$6:U$36,SMALL('CM2'!AR$6:AR$36,COUNTIF(AS$6:AS66,"CM2")),0),0)),'CM2'!$A$6:$B$36,2,0)&amp;" - "&amp;'CM2'!$A$1,BM66)))))))))))))))))),"")</f>
        <v/>
      </c>
      <c r="AA66" s="34" t="str">
        <f>IF(COUNTIF(AA$6:AA65,"6A")&lt;COUNTIF('6A'!C$6:C$33,1),"6A",
IF(COUNTIF(AA$6:AA65,"6B")&lt;COUNTIF('6B'!C$6:C$36,1),"6B",
IF(COUNTIF(AA$6:AA65,"6C")&lt;COUNTIF('6C'!C$6:C$38,1),"6C",
IF(COUNTIF(AA$6:AA65,"6D")&lt;COUNTIF('6D'!C$6:C$39,1),"6D",
IF(COUNTIF(AA$6:AA65,"6E")&lt;COUNTIF('6E'!C$6:C$37,1),"6E",
IF(COUNTIF(AA$6:AA65,"5A")&lt;COUNTIF('5A'!C$6:C$38,1),"5A",
IF(COUNTIF(AA$6:AA65,"5B")&lt;COUNTIF('5B'!C$6:C$33,1),"5B",
IF(COUNTIF(AA$6:AA65,"5C")&lt;COUNTIF('5C'!C$6:C$36,1),"5C",
IF(COUNTIF(AA$6:AA65,"5D")&lt;COUNTIF('5D'!C$6:C$38,1),"5D",
IF(COUNTIF(AA$6:AA65,"5E")&lt;COUNTIF('5E'!C$6:C$37,1),"5E",
IF(COUNTIF(AA$6:AA65,"5F")&lt;COUNTIF('5F'!C$6:C$37,1),"5F",
IF(COUNTIF(AA$6:AA65,"4A")&lt;COUNTIF('4A'!C$6:C$33,1),"4A",
IF(COUNTIF(AA$6:AA65,"4B")&lt;COUNTIF('4B'!C$6:C$33,1),"4B",
IF(COUNTIF(AA$6:AA65,"4C")&lt;COUNTIF('4C'!C$6:C$33,1),"4C",
IF(COUNTIF(AA$6:AA65,"4D")&lt;COUNTIF('4D'!C$6:C$33,1),"4D",
IF(COUNTIF(AA$6:AA65,"4E")&lt;COUNTIF('4E'!C$6:C$33,1),"4E",
IF(COUNTIF(AA$6:AA65,"3A")&lt;COUNTIF('3A'!C$6:C$33,1),"3A",
IF(COUNTIF(AA$6:AA65,"3B")&lt;COUNTIF('3B'!C$6:C$33,1),"3B",
IF(COUNTIF(AA$6:AA65,"3C")&lt;COUNTIF('3C'!C$6:C$38,1),"3C",
IF(COUNTIF(AA$6:AA65,"3D")&lt;COUNTIF('3D'!C$6:C$36,1),"3D",
IF(COUNTIF(AA$6:AA65,"3E")&lt;COUNTIF('3E'!C$6:C$33,1),"3E",
IF(COUNTIF(AA$6:AA65,"CM2")&lt;COUNTIF('CM2'!C$6:C$33,1),"CM2",
""))))))))))))))))))))))</f>
        <v/>
      </c>
      <c r="AB66" s="45" t="str">
        <f>IF(COUNTIF(AB$6:AB65,"6A")&lt;COUNTIF('6A'!D$6:D$33,1),"6A",
IF(COUNTIF(AB$6:AB65,"6B")&lt;COUNTIF('6B'!D$6:D$36,1),"6B",
IF(COUNTIF(AB$6:AB65,"6C")&lt;COUNTIF('6C'!D$6:D$38,1),"6C",
IF(COUNTIF(AB$6:AB65,"6D")&lt;COUNTIF('6D'!D$6:D$39,1),"6D",
IF(COUNTIF(AB$6:AB65,"6E")&lt;COUNTIF('6E'!D$6:D$37,1),"6E",
IF(COUNTIF(AB$6:AB65,"5A")&lt;COUNTIF('5A'!D$6:D$38,1),"5A",
IF(COUNTIF(AB$6:AB65,"5B")&lt;COUNTIF('5B'!D$6:D$33,1),"5B",
IF(COUNTIF(AB$6:AB65,"5C")&lt;COUNTIF('5C'!D$6:D$36,1),"5C",
IF(COUNTIF(AB$6:AB65,"5D")&lt;COUNTIF('5D'!D$6:D$38,1),"5D",
IF(COUNTIF(AB$6:AB65,"5E")&lt;COUNTIF('5E'!D$6:D$37,1),"5E",
IF(COUNTIF(AB$6:AB65,"5F")&lt;COUNTIF('5F'!D$6:D$37,1),"5F",
IF(COUNTIF(AB$6:AB65,"4A")&lt;COUNTIF('4A'!D$6:D$33,1),"4A",
IF(COUNTIF(AB$6:AB65,"4B")&lt;COUNTIF('4B'!D$6:D$33,1),"4B",
IF(COUNTIF(AB$6:AB65,"4C")&lt;COUNTIF('4C'!D$6:D$33,1),"4C",
IF(COUNTIF(AB$6:AB65,"4D")&lt;COUNTIF('4D'!D$6:D$33,1),"4D",
IF(COUNTIF(AB$6:AB65,"4E")&lt;COUNTIF('4E'!D$6:D$33,1),"4E",
IF(COUNTIF(AB$6:AB65,"3A")&lt;COUNTIF('3A'!D$6:D$33,1),"3A",
IF(COUNTIF(AB$6:AB65,"3B")&lt;COUNTIF('3B'!D$6:D$33,1),"3B",
IF(COUNTIF(AB$6:AB65,"3C")&lt;COUNTIF('3C'!D$6:D$38,1),"3C",
IF(COUNTIF(AB$6:AB65,"3D")&lt;COUNTIF('3D'!D$6:D$36,1),"3D",
IF(COUNTIF(AB$6:AB65,"3E")&lt;COUNTIF('3E'!D$6:D$33,1),"3E",
IF(COUNTIF(AB$6:AB65,"CM2")&lt;COUNTIF('CM2'!D$6:D$33,1),"CM2",
""))))))))))))))))))))))</f>
        <v/>
      </c>
      <c r="AC66" s="36" t="str">
        <f>IF(COUNTIF(AC$6:AC65,"6A")&lt;COUNTIF('6A'!E$6:E$33,1),"6A",
IF(COUNTIF(AC$6:AC65,"6B")&lt;COUNTIF('6B'!E$6:E$36,1),"6B",
IF(COUNTIF(AC$6:AC65,"6C")&lt;COUNTIF('6C'!E$6:E$38,1),"6C",
IF(COUNTIF(AC$6:AC65,"6D")&lt;COUNTIF('6D'!E$6:E$39,1),"6D",
IF(COUNTIF(AC$6:AC65,"6E")&lt;COUNTIF('6E'!E$6:E$37,1),"6E",
IF(COUNTIF(AC$6:AC65,"5A")&lt;COUNTIF('5A'!E$6:E$38,1),"5A",
IF(COUNTIF(AC$6:AC65,"5B")&lt;COUNTIF('5B'!E$6:E$33,1),"5B",
IF(COUNTIF(AC$6:AC65,"5C")&lt;COUNTIF('5C'!E$6:E$36,1),"5C",
IF(COUNTIF(AC$6:AC65,"5D")&lt;COUNTIF('5D'!E$6:E$38,1),"5D",
IF(COUNTIF(AC$6:AC65,"5E")&lt;COUNTIF('5E'!E$6:E$37,1),"5E",
IF(COUNTIF(AC$6:AC65,"5F")&lt;COUNTIF('5F'!E$6:E$37,1),"5F",
IF(COUNTIF(AC$6:AC65,"4A")&lt;COUNTIF('4A'!E$6:E$33,1),"4A",
IF(COUNTIF(AC$6:AC65,"4B")&lt;COUNTIF('4B'!E$6:E$33,1),"4B",
IF(COUNTIF(AC$6:AC65,"4C")&lt;COUNTIF('4C'!E$6:E$33,1),"4C",
IF(COUNTIF(AC$6:AC65,"4D")&lt;COUNTIF('4D'!E$6:E$33,1),"4D",
IF(COUNTIF(AC$6:AC65,"4E")&lt;COUNTIF('4E'!E$6:E$33,1),"4E",
IF(COUNTIF(AC$6:AC65,"3A")&lt;COUNTIF('3A'!E$6:E$33,1),"3A",
IF(COUNTIF(AC$6:AC65,"3B")&lt;COUNTIF('3B'!E$6:E$33,1),"3B",
IF(COUNTIF(AC$6:AC65,"3C")&lt;COUNTIF('3C'!E$6:E$38,1),"3C",
IF(COUNTIF(AC$6:AC65,"3D")&lt;COUNTIF('3D'!E$6:E$36,1),"3D",
IF(COUNTIF(AC$6:AC65,"3E")&lt;COUNTIF('3E'!E$6:E$33,1),"3E",
IF(COUNTIF(AC$6:AC65,"CM2")&lt;COUNTIF('CM2'!E$6:E$33,1),"CM2",
""))))))))))))))))))))))</f>
        <v/>
      </c>
      <c r="AD66" s="39" t="str">
        <f>IF(COUNTIF(AD$6:AD65,"6A")&lt;COUNTIF('6A'!F$6:F$33,1),"6A",
IF(COUNTIF(AD$6:AD65,"6B")&lt;COUNTIF('6B'!F$6:F$36,1),"6B",
IF(COUNTIF(AD$6:AD65,"6C")&lt;COUNTIF('6C'!F$6:F$38,1),"6C",
IF(COUNTIF(AD$6:AD65,"6D")&lt;COUNTIF('6D'!F$6:F$39,1),"6D",
IF(COUNTIF(AD$6:AD65,"6E")&lt;COUNTIF('6E'!F$6:F$37,1),"6E",
IF(COUNTIF(AD$6:AD65,"5A")&lt;COUNTIF('5A'!F$6:F$38,1),"5A",
IF(COUNTIF(AD$6:AD65,"5B")&lt;COUNTIF('5B'!F$6:F$33,1),"5B",
IF(COUNTIF(AD$6:AD65,"5C")&lt;COUNTIF('5C'!F$6:F$36,1),"5C",
IF(COUNTIF(AD$6:AD65,"5D")&lt;COUNTIF('5D'!F$6:F$38,1),"5D",
IF(COUNTIF(AD$6:AD65,"5E")&lt;COUNTIF('5E'!F$6:F$37,1),"5E",
IF(COUNTIF(AD$6:AD65,"5F")&lt;COUNTIF('5F'!F$6:F$37,1),"5F",
IF(COUNTIF(AD$6:AD65,"4A")&lt;COUNTIF('4A'!F$6:F$33,1),"4A",
IF(COUNTIF(AD$6:AD65,"4B")&lt;COUNTIF('4B'!F$6:F$33,1),"4B",
IF(COUNTIF(AD$6:AD65,"4C")&lt;COUNTIF('4C'!F$6:F$33,1),"4C",
IF(COUNTIF(AD$6:AD65,"4D")&lt;COUNTIF('4D'!F$6:F$33,1),"4D",
IF(COUNTIF(AD$6:AD65,"4E")&lt;COUNTIF('4E'!F$6:F$33,1),"4E",
IF(COUNTIF(AD$6:AD65,"3A")&lt;COUNTIF('3A'!F$6:F$33,1),"3A",
IF(COUNTIF(AD$6:AD65,"3B")&lt;COUNTIF('3B'!F$6:F$33,1),"3B",
IF(COUNTIF(AD$6:AD65,"3C")&lt;COUNTIF('3C'!F$6:F$38,1),"3C",
IF(COUNTIF(AD$6:AD65,"3D")&lt;COUNTIF('3D'!F$6:F$36,1),"3D",
IF(COUNTIF(AD$6:AD65,"3E")&lt;COUNTIF('3E'!F$6:F$33,1),"3E",
IF(COUNTIF(AD$6:AD65,"CM2")&lt;COUNTIF('CM2'!F$6:F$33,1),"CM2",
""))))))))))))))))))))))</f>
        <v/>
      </c>
      <c r="AE66" s="42" t="str">
        <f>IF(COUNTIF(AE$6:AE65,"6A")&lt;COUNTIF('6A'!G$6:G$33,1),"6A",
IF(COUNTIF(AE$6:AE65,"6B")&lt;COUNTIF('6B'!G$6:G$36,1),"6B",
IF(COUNTIF(AE$6:AE65,"6C")&lt;COUNTIF('6C'!G$6:G$38,1),"6C",
IF(COUNTIF(AE$6:AE65,"6D")&lt;COUNTIF('6D'!G$6:G$39,1),"6D",
IF(COUNTIF(AE$6:AE65,"6E")&lt;COUNTIF('6E'!G$6:G$37,1),"6E",
IF(COUNTIF(AE$6:AE65,"5A")&lt;COUNTIF('5A'!G$6:G$38,1),"5A",
IF(COUNTIF(AE$6:AE65,"5B")&lt;COUNTIF('5B'!G$6:G$33,1),"5B",
IF(COUNTIF(AE$6:AE65,"5C")&lt;COUNTIF('5C'!G$6:G$36,1),"5C",
IF(COUNTIF(AE$6:AE65,"5D")&lt;COUNTIF('5D'!G$6:G$38,1),"5D",
IF(COUNTIF(AE$6:AE65,"5E")&lt;COUNTIF('5E'!G$6:G$37,1),"5E",
IF(COUNTIF(AE$6:AE65,"5F")&lt;COUNTIF('5F'!G$6:G$37,1),"5F",
IF(COUNTIF(AE$6:AE65,"4A")&lt;COUNTIF('4A'!G$6:G$33,1),"4A",
IF(COUNTIF(AE$6:AE65,"4B")&lt;COUNTIF('4B'!G$6:G$33,1),"4B",
IF(COUNTIF(AE$6:AE65,"4C")&lt;COUNTIF('4C'!G$6:G$33,1),"4C",
IF(COUNTIF(AE$6:AE65,"4D")&lt;COUNTIF('4D'!G$6:G$33,1),"4D",
IF(COUNTIF(AE$6:AE65,"4E")&lt;COUNTIF('4E'!G$6:G$33,1),"4E",
IF(COUNTIF(AE$6:AE65,"3A")&lt;COUNTIF('3A'!G$6:G$33,1),"3A",
IF(COUNTIF(AE$6:AE65,"3B")&lt;COUNTIF('3B'!G$6:G$33,1),"3B",
IF(COUNTIF(AE$6:AE65,"3C")&lt;COUNTIF('3C'!G$6:G$38,1),"3C",
IF(COUNTIF(AE$6:AE65,"3D")&lt;COUNTIF('3D'!G$6:G$36,1),"3D",
IF(COUNTIF(AE$6:AE65,"3E")&lt;COUNTIF('3E'!G$6:G$33,1),"3E",
IF(COUNTIF(AE$6:AE65,"CM2")&lt;COUNTIF('CM2'!G$6:G$33,1),"CM2",
""))))))))))))))))))))))</f>
        <v/>
      </c>
      <c r="AF66" s="44" t="str">
        <f>IF(COUNTIF(AF$6:AF65,"6A")&lt;COUNTIF('6A'!H$6:H$33,1),"6A",
IF(COUNTIF(AF$6:AF65,"6B")&lt;COUNTIF('6B'!H$6:H$36,1),"6B",
IF(COUNTIF(AF$6:AF65,"6C")&lt;COUNTIF('6C'!H$6:H$38,1),"6C",
IF(COUNTIF(AF$6:AF65,"6D")&lt;COUNTIF('6D'!H$6:H$39,1),"6D",
IF(COUNTIF(AF$6:AF65,"6E")&lt;COUNTIF('6E'!H$6:H$37,1),"6E",
IF(COUNTIF(AF$6:AF65,"5A")&lt;COUNTIF('5A'!H$6:H$38,1),"5A",
IF(COUNTIF(AF$6:AF65,"5B")&lt;COUNTIF('5B'!H$6:H$33,1),"5B",
IF(COUNTIF(AF$6:AF65,"5C")&lt;COUNTIF('5C'!H$6:H$36,1),"5C",
IF(COUNTIF(AF$6:AF65,"5D")&lt;COUNTIF('5D'!H$6:H$38,1),"5D",
IF(COUNTIF(AF$6:AF65,"5E")&lt;COUNTIF('5E'!H$6:H$37,1),"5E",
IF(COUNTIF(AF$6:AF65,"5F")&lt;COUNTIF('5F'!H$6:H$37,1),"5F",
IF(COUNTIF(AF$6:AF65,"4A")&lt;COUNTIF('4A'!H$6:H$33,1),"4A",
IF(COUNTIF(AF$6:AF65,"4B")&lt;COUNTIF('4B'!H$6:H$33,1),"4B",
IF(COUNTIF(AF$6:AF65,"4C")&lt;COUNTIF('4C'!H$6:H$33,1),"4C",
IF(COUNTIF(AF$6:AF65,"4D")&lt;COUNTIF('4D'!H$6:H$33,1),"4D",
IF(COUNTIF(AF$6:AF65,"4E")&lt;COUNTIF('4E'!H$6:H$33,1),"4E",
IF(COUNTIF(AF$6:AF65,"3A")&lt;COUNTIF('3A'!H$6:H$33,1),"3A",
IF(COUNTIF(AF$6:AF65,"3B")&lt;COUNTIF('3B'!H$6:H$33,1),"3B",
IF(COUNTIF(AF$6:AF65,"3C")&lt;COUNTIF('3C'!H$6:H$38,1),"3C",
IF(COUNTIF(AF$6:AF65,"3D")&lt;COUNTIF('3D'!H$6:H$36,1),"3D",
IF(COUNTIF(AF$6:AF65,"3E")&lt;COUNTIF('3E'!H$6:H$33,1),"3E",
IF(COUNTIF(AF$6:AF65,"CM2")&lt;COUNTIF('CM2'!H$6:H$33,1),"CM2",
""))))))))))))))))))))))</f>
        <v/>
      </c>
      <c r="AG66" s="30"/>
      <c r="AH66" s="34" t="str">
        <f>IF(COUNTIF(AH$6:AH65,"6A")&lt;COUNTIF('6A'!J$6:J$33,1),"6A",
IF(COUNTIF(AH$6:AH65,"6B")&lt;COUNTIF('6B'!J$6:J$36,1),"6B",
IF(COUNTIF(AH$6:AH65,"6C")&lt;COUNTIF('6C'!J$6:J$38,1),"6C",
IF(COUNTIF(AH$6:AH65,"6D")&lt;COUNTIF('6D'!J$6:J$39,1),"6D",
IF(COUNTIF(AH$6:AH65,"6E")&lt;COUNTIF('6E'!J$6:J$37,1),"6E",
IF(COUNTIF(AH$6:AH65,"5A")&lt;COUNTIF('5A'!J$6:J$38,1),"5A",
IF(COUNTIF(AH$6:AH65,"5B")&lt;COUNTIF('5B'!J$6:J$33,1),"5B",
IF(COUNTIF(AH$6:AH65,"5C")&lt;COUNTIF('5C'!J$6:J$36,1),"5C",
IF(COUNTIF(AH$6:AH65,"5D")&lt;COUNTIF('5D'!J$6:J$38,1),"5D",
IF(COUNTIF(AH$6:AH65,"5E")&lt;COUNTIF('5E'!J$6:J$37,1),"5E",
IF(COUNTIF(AH$6:AH65,"5F")&lt;COUNTIF('5F'!J$6:J$37,1),"5F",
IF(COUNTIF(AH$6:AH65,"4A")&lt;COUNTIF('4A'!J$6:J$33,1),"4A",
IF(COUNTIF(AH$6:AH65,"4B")&lt;COUNTIF('4B'!J$6:J$33,1),"4B",
IF(COUNTIF(AH$6:AH65,"4C")&lt;COUNTIF('4C'!J$6:J$33,1),"4C",
IF(COUNTIF(AH$6:AH65,"4D")&lt;COUNTIF('4D'!J$6:J$33,1),"4D",
IF(COUNTIF(AH$6:AH65,"4E")&lt;COUNTIF('4E'!J$6:J$33,1),"4E",
IF(COUNTIF(AH$6:AH65,"3A")&lt;COUNTIF('3A'!J$6:J$33,1),"3A",
IF(COUNTIF(AH$6:AH65,"3B")&lt;COUNTIF('3B'!J$6:J$33,1),"3B",
IF(COUNTIF(AH$6:AH65,"3C")&lt;COUNTIF('3C'!J$6:J$38,1),"3C",
IF(COUNTIF(AH$6:AH65,"3D")&lt;COUNTIF('3D'!J$6:J$36,1),"3D",
IF(COUNTIF(AH$6:AH65,"3E")&lt;COUNTIF('3E'!J$6:J$33,1),"3E",
IF(COUNTIF(AH$6:AH65,"CM2")&lt;COUNTIF('CM2'!J$6:J$33,1),"CM2",
""))))))))))))))))))))))</f>
        <v/>
      </c>
      <c r="AI66" s="45" t="str">
        <f>IF(COUNTIF(AI$6:AI65,"6A")&lt;COUNTIF('6A'!K$6:K$33,1),"6A",
IF(COUNTIF(AI$6:AI65,"6B")&lt;COUNTIF('6B'!K$6:K$36,1),"6B",
IF(COUNTIF(AI$6:AI65,"6C")&lt;COUNTIF('6C'!K$6:K$38,1),"6C",
IF(COUNTIF(AI$6:AI65,"6D")&lt;COUNTIF('6D'!K$6:K$39,1),"6D",
IF(COUNTIF(AI$6:AI65,"6E")&lt;COUNTIF('6E'!K$6:K$37,1),"6E",
IF(COUNTIF(AI$6:AI65,"5A")&lt;COUNTIF('5A'!K$6:K$38,1),"5A",
IF(COUNTIF(AI$6:AI65,"5B")&lt;COUNTIF('5B'!K$6:K$33,1),"5B",
IF(COUNTIF(AI$6:AI65,"5C")&lt;COUNTIF('5C'!K$6:K$36,1),"5C",
IF(COUNTIF(AI$6:AI65,"5D")&lt;COUNTIF('5D'!K$6:K$38,1),"5D",
IF(COUNTIF(AI$6:AI65,"5E")&lt;COUNTIF('5E'!K$6:K$37,1),"5E",
IF(COUNTIF(AI$6:AI65,"5F")&lt;COUNTIF('5F'!K$6:K$37,1),"5F",
IF(COUNTIF(AI$6:AI65,"4A")&lt;COUNTIF('4A'!K$6:K$33,1),"4A",
IF(COUNTIF(AI$6:AI65,"4B")&lt;COUNTIF('4B'!K$6:K$33,1),"4B",
IF(COUNTIF(AI$6:AI65,"4C")&lt;COUNTIF('4C'!K$6:K$33,1),"4C",
IF(COUNTIF(AI$6:AI65,"4D")&lt;COUNTIF('4D'!K$6:K$33,1),"4D",
IF(COUNTIF(AI$6:AI65,"4E")&lt;COUNTIF('4E'!K$6:K$33,1),"4E",
IF(COUNTIF(AI$6:AI65,"3A")&lt;COUNTIF('3A'!K$6:K$33,1),"3A",
IF(COUNTIF(AI$6:AI65,"3B")&lt;COUNTIF('3B'!K$6:K$33,1),"3B",
IF(COUNTIF(AI$6:AI65,"3C")&lt;COUNTIF('3C'!K$6:K$38,1),"3C",
IF(COUNTIF(AI$6:AI65,"3D")&lt;COUNTIF('3D'!K$6:K$36,1),"3D",
IF(COUNTIF(AI$6:AI65,"3E")&lt;COUNTIF('3E'!K$6:K$33,1),"3E",
IF(COUNTIF(AI$6:AI65,"CM2")&lt;COUNTIF('CM2'!K$6:K$33,1),"CM2",
""))))))))))))))))))))))</f>
        <v/>
      </c>
      <c r="AJ66" s="36" t="str">
        <f>IF(COUNTIF(AJ$6:AJ65,"6A")&lt;COUNTIF('6A'!L$6:L$33,1),"6A",
IF(COUNTIF(AJ$6:AJ65,"6B")&lt;COUNTIF('6B'!L$6:L$36,1),"6B",
IF(COUNTIF(AJ$6:AJ65,"6C")&lt;COUNTIF('6C'!L$6:L$38,1),"6C",
IF(COUNTIF(AJ$6:AJ65,"6D")&lt;COUNTIF('6D'!L$6:L$39,1),"6D",
IF(COUNTIF(AJ$6:AJ65,"6E")&lt;COUNTIF('6E'!L$6:L$37,1),"6E",
IF(COUNTIF(AJ$6:AJ65,"5A")&lt;COUNTIF('5A'!L$6:L$38,1),"5A",
IF(COUNTIF(AJ$6:AJ65,"5B")&lt;COUNTIF('5B'!L$6:L$33,1),"5B",
IF(COUNTIF(AJ$6:AJ65,"5C")&lt;COUNTIF('5C'!L$6:L$36,1),"5C",
IF(COUNTIF(AJ$6:AJ65,"5D")&lt;COUNTIF('5D'!L$6:L$38,1),"5D",
IF(COUNTIF(AJ$6:AJ65,"5E")&lt;COUNTIF('5E'!L$6:L$37,1),"5E",
IF(COUNTIF(AJ$6:AJ65,"5F")&lt;COUNTIF('5F'!L$6:L$37,1),"5F",
IF(COUNTIF(AJ$6:AJ65,"4A")&lt;COUNTIF('4A'!L$6:L$33,1),"4A",
IF(COUNTIF(AJ$6:AJ65,"4B")&lt;COUNTIF('4B'!L$6:L$33,1),"4B",
IF(COUNTIF(AJ$6:AJ65,"4C")&lt;COUNTIF('4C'!L$6:L$33,1),"4C",
IF(COUNTIF(AJ$6:AJ65,"4D")&lt;COUNTIF('4D'!L$6:L$33,1),"4D",
IF(COUNTIF(AJ$6:AJ65,"4E")&lt;COUNTIF('4E'!L$6:L$33,1),"4E",
IF(COUNTIF(AJ$6:AJ65,"3A")&lt;COUNTIF('3A'!L$6:L$33,1),"3A",
IF(COUNTIF(AJ$6:AJ65,"3B")&lt;COUNTIF('3B'!L$6:L$33,1),"3B",
IF(COUNTIF(AJ$6:AJ65,"3C")&lt;COUNTIF('3C'!L$6:L$38,1),"3C",
IF(COUNTIF(AJ$6:AJ65,"3D")&lt;COUNTIF('3D'!L$6:L$36,1),"3D",
IF(COUNTIF(AJ$6:AJ65,"3E")&lt;COUNTIF('3E'!L$6:L$33,1),"3E",
IF(COUNTIF(AJ$6:AJ65,"CM2")&lt;COUNTIF('CM2'!L$6:L$33,1),"CM2",
""))))))))))))))))))))))</f>
        <v/>
      </c>
      <c r="AK66" s="39" t="str">
        <f>IF(COUNTIF(AK$6:AK65,"6A")&lt;COUNTIF('6A'!M$6:M$33,1),"6A",
IF(COUNTIF(AK$6:AK65,"6B")&lt;COUNTIF('6B'!M$6:M$36,1),"6B",
IF(COUNTIF(AK$6:AK65,"6C")&lt;COUNTIF('6C'!M$6:M$38,1),"6C",
IF(COUNTIF(AK$6:AK65,"6D")&lt;COUNTIF('6D'!M$6:M$39,1),"6D",
IF(COUNTIF(AK$6:AK65,"6E")&lt;COUNTIF('6E'!M$6:M$37,1),"6E",
IF(COUNTIF(AK$6:AK65,"5A")&lt;COUNTIF('5A'!M$6:M$38,1),"5A",
IF(COUNTIF(AK$6:AK65,"5B")&lt;COUNTIF('5B'!M$6:M$33,1),"5B",
IF(COUNTIF(AK$6:AK65,"5C")&lt;COUNTIF('5C'!M$6:M$36,1),"5C",
IF(COUNTIF(AK$6:AK65,"5D")&lt;COUNTIF('5D'!M$6:M$38,1),"5D",
IF(COUNTIF(AK$6:AK65,"5E")&lt;COUNTIF('5E'!M$6:M$37,1),"5E",
IF(COUNTIF(AK$6:AK65,"5F")&lt;COUNTIF('5F'!M$6:M$37,1),"5F",
IF(COUNTIF(AK$6:AK65,"4A")&lt;COUNTIF('4A'!M$6:M$33,1),"4A",
IF(COUNTIF(AK$6:AK65,"4B")&lt;COUNTIF('4B'!M$6:M$33,1),"4B",
IF(COUNTIF(AK$6:AK65,"4C")&lt;COUNTIF('4C'!M$6:M$33,1),"4C",
IF(COUNTIF(AK$6:AK65,"4D")&lt;COUNTIF('4D'!M$6:M$33,1),"4D",
IF(COUNTIF(AK$6:AK65,"4E")&lt;COUNTIF('4E'!M$6:M$33,1),"4E",
IF(COUNTIF(AK$6:AK65,"3A")&lt;COUNTIF('3A'!M$6:M$33,1),"3A",
IF(COUNTIF(AK$6:AK65,"3B")&lt;COUNTIF('3B'!M$6:M$33,1),"3B",
IF(COUNTIF(AK$6:AK65,"3C")&lt;COUNTIF('3C'!M$6:M$38,1),"3C",
IF(COUNTIF(AK$6:AK65,"3D")&lt;COUNTIF('3D'!M$6:M$36,1),"3D",
IF(COUNTIF(AK$6:AK65,"3E")&lt;COUNTIF('3E'!M$6:M$33,1),"3E",
IF(COUNTIF(AK$6:AK65,"CM2")&lt;COUNTIF('CM2'!M$6:M$33,1),"CM2",
""))))))))))))))))))))))</f>
        <v/>
      </c>
      <c r="AL66" s="42" t="str">
        <f>IF(COUNTIF(AL$6:AL65,"6A")&lt;COUNTIF('6A'!N$6:N$33,1),"6A",
IF(COUNTIF(AL$6:AL65,"6B")&lt;COUNTIF('6B'!N$6:N$36,1),"6B",
IF(COUNTIF(AL$6:AL65,"6C")&lt;COUNTIF('6C'!N$6:N$38,1),"6C",
IF(COUNTIF(AL$6:AL65,"6D")&lt;COUNTIF('6D'!N$6:N$39,1),"6D",
IF(COUNTIF(AL$6:AL65,"6E")&lt;COUNTIF('6E'!N$6:N$37,1),"6E",
IF(COUNTIF(AL$6:AL65,"5A")&lt;COUNTIF('5A'!N$6:N$38,1),"5A",
IF(COUNTIF(AL$6:AL65,"5B")&lt;COUNTIF('5B'!N$6:N$33,1),"5B",
IF(COUNTIF(AL$6:AL65,"5C")&lt;COUNTIF('5C'!N$6:N$36,1),"5C",
IF(COUNTIF(AL$6:AL65,"5D")&lt;COUNTIF('5D'!N$6:N$38,1),"5D",
IF(COUNTIF(AL$6:AL65,"5E")&lt;COUNTIF('5E'!N$6:N$37,1),"5E",
IF(COUNTIF(AL$6:AL65,"5F")&lt;COUNTIF('5F'!N$6:N$37,1),"5F",
IF(COUNTIF(AL$6:AL65,"4A")&lt;COUNTIF('4A'!N$6:N$33,1),"4A",
IF(COUNTIF(AL$6:AL65,"4B")&lt;COUNTIF('4B'!N$6:N$33,1),"4B",
IF(COUNTIF(AL$6:AL65,"4C")&lt;COUNTIF('4C'!N$6:N$33,1),"4C",
IF(COUNTIF(AL$6:AL65,"4D")&lt;COUNTIF('4D'!N$6:N$33,1),"4D",
IF(COUNTIF(AL$6:AL65,"4E")&lt;COUNTIF('4E'!N$6:N$33,1),"4E",
IF(COUNTIF(AL$6:AL65,"3A")&lt;COUNTIF('3A'!N$6:N$33,1),"3A",
IF(COUNTIF(AL$6:AL65,"3B")&lt;COUNTIF('3B'!N$6:N$33,1),"3B",
IF(COUNTIF(AL$6:AL65,"3C")&lt;COUNTIF('3C'!N$6:N$38,1),"3C",
IF(COUNTIF(AL$6:AL65,"3D")&lt;COUNTIF('3D'!N$6:N$36,1),"3D",
IF(COUNTIF(AL$6:AL65,"3E")&lt;COUNTIF('3E'!N$6:N$33,1),"3E",
IF(COUNTIF(AL$6:AL65,"CM2")&lt;COUNTIF('CM2'!N$6:N$33,1),"CM2",
""))))))))))))))))))))))</f>
        <v/>
      </c>
      <c r="AM66" s="44" t="str">
        <f>IF(COUNTIF(AM$6:AM65,"6A")&lt;COUNTIF('6A'!O$6:O$33,1),"6A",
IF(COUNTIF(AM$6:AM65,"6B")&lt;COUNTIF('6B'!O$6:O$36,1),"6B",
IF(COUNTIF(AM$6:AM65,"6C")&lt;COUNTIF('6C'!O$6:O$38,1),"6C",
IF(COUNTIF(AM$6:AM65,"6D")&lt;COUNTIF('6D'!O$6:O$39,1),"6D",
IF(COUNTIF(AM$6:AM65,"6E")&lt;COUNTIF('6E'!O$6:O$37,1),"6E",
IF(COUNTIF(AM$6:AM65,"5A")&lt;COUNTIF('5A'!O$6:O$38,1),"5A",
IF(COUNTIF(AM$6:AM65,"5B")&lt;COUNTIF('5B'!O$6:O$33,1),"5B",
IF(COUNTIF(AM$6:AM65,"5C")&lt;COUNTIF('5C'!O$6:O$36,1),"5C",
IF(COUNTIF(AM$6:AM65,"5D")&lt;COUNTIF('5D'!O$6:O$38,1),"5D",
IF(COUNTIF(AM$6:AM65,"5E")&lt;COUNTIF('5E'!O$6:O$37,1),"5E",
IF(COUNTIF(AM$6:AM65,"5F")&lt;COUNTIF('5F'!O$6:O$37,1),"5F",
IF(COUNTIF(AM$6:AM65,"4A")&lt;COUNTIF('4A'!O$6:O$33,1),"4A",
IF(COUNTIF(AM$6:AM65,"4B")&lt;COUNTIF('4B'!O$6:O$33,1),"4B",
IF(COUNTIF(AM$6:AM65,"4C")&lt;COUNTIF('4C'!O$6:O$33,1),"4C",
IF(COUNTIF(AM$6:AM65,"4D")&lt;COUNTIF('4D'!O$6:O$33,1),"4D",
IF(COUNTIF(AM$6:AM65,"4E")&lt;COUNTIF('4E'!O$6:O$33,1),"4E",
IF(COUNTIF(AM$6:AM65,"3A")&lt;COUNTIF('3A'!O$6:O$33,1),"3A",
IF(COUNTIF(AM$6:AM65,"3B")&lt;COUNTIF('3B'!O$6:O$33,1),"3B",
IF(COUNTIF(AM$6:AM65,"3C")&lt;COUNTIF('3C'!O$6:O$38,1),"3C",
IF(COUNTIF(AM$6:AM65,"3D")&lt;COUNTIF('3D'!O$6:O$36,1),"3D",
IF(COUNTIF(AM$6:AM65,"3E")&lt;COUNTIF('3E'!O$6:O$33,1),"3E",
IF(COUNTIF(AM$6:AM65,"CM2")&lt;COUNTIF('CM2'!O$6:O$33,1),"CM2",
""))))))))))))))))))))))</f>
        <v/>
      </c>
      <c r="AN66" s="30"/>
      <c r="AO66" s="34" t="str">
        <f>IF(COUNTIF(AO$6:AO65,"6A")&lt;COUNTIF('6A'!Q$6:Q$33,1),"6A",
IF(COUNTIF(AO$6:AO65,"6B")&lt;COUNTIF('6B'!Q$6:Q$36,1),"6B",
IF(COUNTIF(AO$6:AO65,"6C")&lt;COUNTIF('6C'!Q$6:Q$38,1),"6C",
IF(COUNTIF(AO$6:AO65,"6D")&lt;COUNTIF('6D'!Q$6:Q$39,1),"6D",
IF(COUNTIF(AO$6:AO65,"6E")&lt;COUNTIF('6E'!Q$6:Q$37,1),"6E",
IF(COUNTIF(AO$6:AO65,"5A")&lt;COUNTIF('5A'!Q$6:Q$38,1),"5A",
IF(COUNTIF(AO$6:AO65,"5B")&lt;COUNTIF('5B'!Q$6:Q$33,1),"5B",
IF(COUNTIF(AO$6:AO65,"5C")&lt;COUNTIF('5C'!Q$6:Q$36,1),"5C",
IF(COUNTIF(AO$6:AO65,"5D")&lt;COUNTIF('5D'!Q$6:Q$38,1),"5D",
IF(COUNTIF(AO$6:AO65,"5E")&lt;COUNTIF('5E'!Q$6:Q$37,1),"5E",
IF(COUNTIF(AO$6:AO65,"5F")&lt;COUNTIF('5F'!Q$6:Q$37,1),"5F",
IF(COUNTIF(AO$6:AO65,"4A")&lt;COUNTIF('4A'!Q$6:Q$33,1),"4A",
IF(COUNTIF(AO$6:AO65,"4B")&lt;COUNTIF('4B'!Q$6:Q$33,1),"4B",
IF(COUNTIF(AO$6:AO65,"4C")&lt;COUNTIF('4C'!Q$6:Q$33,1),"4C",
IF(COUNTIF(AO$6:AO65,"4D")&lt;COUNTIF('4D'!Q$6:Q$33,1),"4D",
IF(COUNTIF(AO$6:AO65,"4E")&lt;COUNTIF('4E'!Q$6:Q$33,1),"4E",
IF(COUNTIF(AO$6:AO65,"3A")&lt;COUNTIF('3A'!Q$6:Q$33,1),"3A",
IF(COUNTIF(AO$6:AO65,"3B")&lt;COUNTIF('3B'!Q$6:Q$33,1),"3B",
IF(COUNTIF(AO$6:AO65,"3C")&lt;COUNTIF('3C'!Q$6:Q$38,1),"3C",
IF(COUNTIF(AO$6:AO65,"3D")&lt;COUNTIF('3D'!Q$6:Q$36,1),"3D",
IF(COUNTIF(AO$6:AO65,"3E")&lt;COUNTIF('3E'!Q$6:Q$33,1),"3E",
IF(COUNTIF(AO$6:AO65,"CM2")&lt;COUNTIF('CM2'!Q$6:Q$33,1),"CM2",
""))))))))))))))))))))))</f>
        <v/>
      </c>
      <c r="AP66" s="45" t="str">
        <f>IF(COUNTIF(AP$6:AP65,"6A")&lt;COUNTIF('6A'!R$6:R$33,1),"6A",
IF(COUNTIF(AP$6:AP65,"6B")&lt;COUNTIF('6B'!R$6:R$36,1),"6B",
IF(COUNTIF(AP$6:AP65,"6C")&lt;COUNTIF('6C'!R$6:R$38,1),"6C",
IF(COUNTIF(AP$6:AP65,"6D")&lt;COUNTIF('6D'!R$6:R$39,1),"6D",
IF(COUNTIF(AP$6:AP65,"6E")&lt;COUNTIF('6E'!R$6:R$37,1),"6E",
IF(COUNTIF(AP$6:AP65,"5A")&lt;COUNTIF('5A'!R$6:R$38,1),"5A",
IF(COUNTIF(AP$6:AP65,"5B")&lt;COUNTIF('5B'!R$6:R$33,1),"5B",
IF(COUNTIF(AP$6:AP65,"5C")&lt;COUNTIF('5C'!R$6:R$36,1),"5C",
IF(COUNTIF(AP$6:AP65,"5D")&lt;COUNTIF('5D'!R$6:R$38,1),"5D",
IF(COUNTIF(AP$6:AP65,"5E")&lt;COUNTIF('5E'!R$6:R$37,1),"5E",
IF(COUNTIF(AP$6:AP65,"5F")&lt;COUNTIF('5F'!R$6:R$37,1),"5F",
IF(COUNTIF(AP$6:AP65,"4A")&lt;COUNTIF('4A'!R$6:R$33,1),"4A",
IF(COUNTIF(AP$6:AP65,"4B")&lt;COUNTIF('4B'!R$6:R$33,1),"4B",
IF(COUNTIF(AP$6:AP65,"4C")&lt;COUNTIF('4C'!R$6:R$33,1),"4C",
IF(COUNTIF(AP$6:AP65,"4D")&lt;COUNTIF('4D'!R$6:R$33,1),"4D",
IF(COUNTIF(AP$6:AP65,"4E")&lt;COUNTIF('4E'!R$6:R$33,1),"4E",
IF(COUNTIF(AP$6:AP65,"3A")&lt;COUNTIF('3A'!R$6:R$33,1),"3A",
IF(COUNTIF(AP$6:AP65,"3B")&lt;COUNTIF('3B'!R$6:R$33,1),"3B",
IF(COUNTIF(AP$6:AP65,"3C")&lt;COUNTIF('3C'!R$6:R$38,1),"3C",
IF(COUNTIF(AP$6:AP65,"3D")&lt;COUNTIF('3D'!R$6:R$36,1),"3D",
IF(COUNTIF(AP$6:AP65,"3E")&lt;COUNTIF('3E'!R$6:R$33,1),"3E",
IF(COUNTIF(AP$6:AP65,"CM2")&lt;COUNTIF('CM2'!R$6:R$33,1),"CM2",
""))))))))))))))))))))))</f>
        <v/>
      </c>
      <c r="AQ66" s="36" t="str">
        <f>IF(COUNTIF(AQ$6:AQ65,"6A")&lt;COUNTIF('6A'!S$6:S$33,1),"6A",
IF(COUNTIF(AQ$6:AQ65,"6B")&lt;COUNTIF('6B'!S$6:S$36,1),"6B",
IF(COUNTIF(AQ$6:AQ65,"6C")&lt;COUNTIF('6C'!S$6:S$38,1),"6C",
IF(COUNTIF(AQ$6:AQ65,"6D")&lt;COUNTIF('6D'!S$6:S$39,1),"6D",
IF(COUNTIF(AQ$6:AQ65,"6E")&lt;COUNTIF('6E'!S$6:S$37,1),"6E",
IF(COUNTIF(AQ$6:AQ65,"5A")&lt;COUNTIF('5A'!S$6:S$38,1),"5A",
IF(COUNTIF(AQ$6:AQ65,"5B")&lt;COUNTIF('5B'!S$6:S$33,1),"5B",
IF(COUNTIF(AQ$6:AQ65,"5C")&lt;COUNTIF('5C'!S$6:S$36,1),"5C",
IF(COUNTIF(AQ$6:AQ65,"5D")&lt;COUNTIF('5D'!S$6:S$38,1),"5D",
IF(COUNTIF(AQ$6:AQ65,"5E")&lt;COUNTIF('5E'!S$6:S$37,1),"5E",
IF(COUNTIF(AQ$6:AQ65,"5F")&lt;COUNTIF('5F'!S$6:S$37,1),"5F",
IF(COUNTIF(AQ$6:AQ65,"4A")&lt;COUNTIF('4A'!S$6:S$33,1),"4A",
IF(COUNTIF(AQ$6:AQ65,"4B")&lt;COUNTIF('4B'!S$6:S$33,1),"4B",
IF(COUNTIF(AQ$6:AQ65,"4C")&lt;COUNTIF('4C'!S$6:S$33,1),"4C",
IF(COUNTIF(AQ$6:AQ65,"4D")&lt;COUNTIF('4D'!S$6:S$33,1),"4D",
IF(COUNTIF(AQ$6:AQ65,"4E")&lt;COUNTIF('4E'!S$6:S$33,1),"4E",
IF(COUNTIF(AQ$6:AQ65,"3A")&lt;COUNTIF('3A'!S$6:S$33,1),"3A",
IF(COUNTIF(AQ$6:AQ65,"3B")&lt;COUNTIF('3B'!S$6:S$33,1),"3B",
IF(COUNTIF(AQ$6:AQ65,"3C")&lt;COUNTIF('3C'!S$6:S$38,1),"3C",
IF(COUNTIF(AQ$6:AQ65,"3D")&lt;COUNTIF('3D'!S$6:S$36,1),"3D",
IF(COUNTIF(AQ$6:AQ65,"3E")&lt;COUNTIF('3E'!S$6:S$33,1),"3E",
IF(COUNTIF(AQ$6:AQ65,"CM2")&lt;COUNTIF('CM2'!S$6:S$33,1),"CM2",
""))))))))))))))))))))))</f>
        <v/>
      </c>
      <c r="AR66" s="39" t="str">
        <f>IF(COUNTIF(AR$6:AR65,"6A")&lt;COUNTIF('6A'!T$6:T$33,1),"6A",
IF(COUNTIF(AR$6:AR65,"6B")&lt;COUNTIF('6B'!T$6:T$36,1),"6B",
IF(COUNTIF(AR$6:AR65,"6C")&lt;COUNTIF('6C'!T$6:T$38,1),"6C",
IF(COUNTIF(AR$6:AR65,"6D")&lt;COUNTIF('6D'!T$6:T$39,1),"6D",
IF(COUNTIF(AR$6:AR65,"6E")&lt;COUNTIF('6E'!T$6:T$37,1),"6E",
IF(COUNTIF(AR$6:AR65,"5A")&lt;COUNTIF('5A'!T$6:T$38,1),"5A",
IF(COUNTIF(AR$6:AR65,"5B")&lt;COUNTIF('5B'!T$6:T$33,1),"5B",
IF(COUNTIF(AR$6:AR65,"5C")&lt;COUNTIF('5C'!T$6:T$36,1),"5C",
IF(COUNTIF(AR$6:AR65,"5D")&lt;COUNTIF('5D'!T$6:T$38,1),"5D",
IF(COUNTIF(AR$6:AR65,"5E")&lt;COUNTIF('5E'!T$6:T$37,1),"5E",
IF(COUNTIF(AR$6:AR65,"5F")&lt;COUNTIF('5F'!T$6:T$37,1),"5F",
IF(COUNTIF(AR$6:AR65,"4A")&lt;COUNTIF('4A'!T$6:T$33,1),"4A",
IF(COUNTIF(AR$6:AR65,"4B")&lt;COUNTIF('4B'!T$6:T$33,1),"4B",
IF(COUNTIF(AR$6:AR65,"4C")&lt;COUNTIF('4C'!T$6:T$33,1),"4C",
IF(COUNTIF(AR$6:AR65,"4D")&lt;COUNTIF('4D'!T$6:T$33,1),"4D",
IF(COUNTIF(AR$6:AR65,"4E")&lt;COUNTIF('4E'!T$6:T$33,1),"4E",
IF(COUNTIF(AR$6:AR65,"3A")&lt;COUNTIF('3A'!T$6:T$33,1),"3A",
IF(COUNTIF(AR$6:AR65,"3B")&lt;COUNTIF('3B'!T$6:T$33,1),"3B",
IF(COUNTIF(AR$6:AR65,"3C")&lt;COUNTIF('3C'!T$6:T$38,1),"3C",
IF(COUNTIF(AR$6:AR65,"3D")&lt;COUNTIF('3D'!T$6:T$36,1),"3D",
IF(COUNTIF(AR$6:AR65,"3E")&lt;COUNTIF('3E'!T$6:T$33,1),"3E",
IF(COUNTIF(AR$6:AR65,"CM2")&lt;COUNTIF('CM2'!T$6:T$33,1),"CM2",
""))))))))))))))))))))))</f>
        <v/>
      </c>
      <c r="AS66" s="42" t="str">
        <f>IF(COUNTIF(AS$6:AS65,"6A")&lt;COUNTIF('6A'!U$6:U$33,1),"6A",
IF(COUNTIF(AS$6:AS65,"6B")&lt;COUNTIF('6B'!U$6:U$36,1),"6B",
IF(COUNTIF(AS$6:AS65,"6C")&lt;COUNTIF('6C'!U$6:U$38,1),"6C",
IF(COUNTIF(AS$6:AS65,"6D")&lt;COUNTIF('6D'!U$6:U$39,1),"6D",
IF(COUNTIF(AS$6:AS65,"6E")&lt;COUNTIF('6E'!U$6:U$37,1),"6E",
IF(COUNTIF(AS$6:AS65,"5A")&lt;COUNTIF('5A'!U$6:U$38,1),"5A",
IF(COUNTIF(AS$6:AS65,"5B")&lt;COUNTIF('5B'!U$6:U$33,1),"5B",
IF(COUNTIF(AS$6:AS65,"5C")&lt;COUNTIF('5C'!U$6:U$36,1),"5C",
IF(COUNTIF(AS$6:AS65,"5D")&lt;COUNTIF('5D'!U$6:U$38,1),"5D",
IF(COUNTIF(AS$6:AS65,"5E")&lt;COUNTIF('5E'!U$6:U$37,1),"5E",
IF(COUNTIF(AS$6:AS65,"5F")&lt;COUNTIF('5F'!U$6:U$37,1),"5F",
IF(COUNTIF(AS$6:AS65,"4A")&lt;COUNTIF('4A'!U$6:U$33,1),"4A",
IF(COUNTIF(AS$6:AS65,"4B")&lt;COUNTIF('4B'!U$6:U$33,1),"4B",
IF(COUNTIF(AS$6:AS65,"4C")&lt;COUNTIF('4C'!U$6:U$33,1),"4C",
IF(COUNTIF(AS$6:AS65,"4D")&lt;COUNTIF('4D'!U$6:U$33,1),"4D",
IF(COUNTIF(AS$6:AS65,"4E")&lt;COUNTIF('4E'!U$6:U$33,1),"4E",
IF(COUNTIF(AS$6:AS65,"3A")&lt;COUNTIF('3A'!U$6:U$33,1),"3A",
IF(COUNTIF(AS$6:AS65,"3B")&lt;COUNTIF('3B'!U$6:U$33,1),"3B",
IF(COUNTIF(AS$6:AS65,"3C")&lt;COUNTIF('3C'!U$6:U$38,1),"3C",
IF(COUNTIF(AS$6:AS65,"3D")&lt;COUNTIF('3D'!U$6:U$36,1),"3D",
IF(COUNTIF(AS$6:AS65,"3E")&lt;COUNTIF('3E'!U$6:U$33,1),"3E",
IF(COUNTIF(AS$6:AS65,"CM2")&lt;COUNTIF('CM2'!U$6:U$33,1),"CM2",
""))))))))))))))))))))))</f>
        <v/>
      </c>
      <c r="AU66" s="34" t="str">
        <f ca="1">IF(AA66="","",IF(AA66="3A",INDEX(OFFSET('3A'!$A$6:$A$39,SMALL('3A'!Z$6:Z$39,COUNTIF(AA$6:AA66,"3A")),0),MATCH(1,OFFSET('3A'!C$6:C$39,SMALL('3A'!Z$6:Z$39,COUNTIF(AA$6:AA66,"3A")),0),0))&amp;" "&amp;VLOOKUP(INDEX(OFFSET('3A'!$A$6:$A$39,SMALL('3A'!Z$6:Z$39,COUNTIF(AA$6:AA66,"3A")),0),MATCH(1,OFFSET('3A'!C$6:C$39,SMALL('3A'!Z$6:Z$39,COUNTIF(AA$6:AA66,"3A")),0),0)),'3A'!$A$6:$B$39,2,0)&amp;" - "&amp;'3A'!$A$1,
IF(AA66="3B",INDEX(OFFSET('3B'!$A$6:$A$38,SMALL('3B'!Z$6:Z$38,COUNTIF(AA$6:AA66,"3B")),0),MATCH(1,OFFSET('3B'!C$6:C$38,SMALL('3B'!Z$6:Z$38,COUNTIF(AA$6:AA66,"3B")),0),0))&amp;" "&amp;VLOOKUP(INDEX(OFFSET('3B'!$A$6:$A$38,SMALL('3B'!Z$6:Z$38,COUNTIF(AA$6:AA66,"3B")),0),MATCH(1,OFFSET('3B'!C$6:C$38,SMALL('3B'!Z$6:Z$38,COUNTIF(AA$6:AA66,"3B")),0),0)),'3B'!$A$6:$B$38,2,0)&amp;" - "&amp;'3B'!$A$1,
IF(AA66="3C",INDEX(OFFSET('3C'!$A$6:$A$41,SMALL('3C'!Z$6:Z$41,COUNTIF(AA$6:AA66,"3C")),0),MATCH(1,OFFSET('3C'!C$6:C$41,SMALL('3C'!Z$6:Z$41,COUNTIF(AA$6:AA66,"3C")),0),0))&amp;" "&amp;VLOOKUP(INDEX(OFFSET('3C'!$A$6:$A$41,SMALL('3C'!Z$6:Z$41,COUNTIF(AA$6:AA66,"3C")),0),MATCH(1,OFFSET('3C'!C$6:C$41,SMALL('3C'!Z$6:Z$41,COUNTIF(AA$6:AA66,"3C")),0),0)),'3C'!$A$6:$B$41,2,0)&amp;" - "&amp;'3C'!$A$1,
IF(AA66="3D",INDEX(OFFSET('3D'!$A$6:$A$39,SMALL('3D'!Z$6:Z$39,COUNTIF(AA$6:AA66,"3D")),0),MATCH(1,OFFSET('3D'!C$6:C$39,SMALL('3D'!Z$6:Z$39,COUNTIF(AA$6:AA66,"3D")),0),0))&amp;" "&amp;VLOOKUP(INDEX(OFFSET('3D'!$A$6:$A$39,SMALL('3D'!Z$6:Z$39,COUNTIF(AA$6:AA66,"3D")),0),MATCH(1,OFFSET('3D'!C$6:C$39,SMALL('3D'!Z$6:Z$39,COUNTIF(AA$6:AA66,"3D")),0),0)),'3D'!$A$6:$B$39,2,0)&amp;" - "&amp;'3D'!$A$1,
IF(AA66="3E",INDEX(OFFSET('3E'!$A$6:$A$37,SMALL('3E'!Z$6:Z$37,COUNTIF(AA$6:AA66,"3E")),0),MATCH(1,OFFSET('3E'!C$6:C$37,SMALL('3E'!Z$6:Z$37,COUNTIF(AA$6:AA66,"3E")),0),0))&amp;" "&amp;VLOOKUP(INDEX(OFFSET('3E'!$A$6:$A$37,SMALL('3E'!Z$6:Z$37,COUNTIF(AA$6:AA66,"3E")),0),MATCH(1,OFFSET('3E'!C$6:C$37,SMALL('3E'!Z$6:Z$37,COUNTIF(AA$6:AA66,"3E")),0),0)),'3E'!$A$6:$B$37,2,0)&amp;" - "&amp;'3E'!$A$1))))))</f>
        <v/>
      </c>
      <c r="AV66" s="34" t="str">
        <f ca="1">IF(AB66="","",IF(AB66="3A",INDEX(OFFSET('3A'!$A$6:$A$39,SMALL('3A'!AA$6:AA$39,COUNTIF(AB$6:AB66,"3A")),0),MATCH(1,OFFSET('3A'!D$6:D$39,SMALL('3A'!AA$6:AA$39,COUNTIF(AB$6:AB66,"3A")),0),0))&amp;" "&amp;VLOOKUP(INDEX(OFFSET('3A'!$A$6:$A$39,SMALL('3A'!AA$6:AA$39,COUNTIF(AB$6:AB66,"3A")),0),MATCH(1,OFFSET('3A'!D$6:D$39,SMALL('3A'!AA$6:AA$39,COUNTIF(AB$6:AB66,"3A")),0),0)),'3A'!$A$6:$B$39,2,0)&amp;" - "&amp;'3A'!$A$1,
IF(AB66="3B",INDEX(OFFSET('3B'!$A$6:$A$38,SMALL('3B'!AA$6:AA$38,COUNTIF(AB$6:AB66,"3B")),0),MATCH(1,OFFSET('3B'!D$6:D$38,SMALL('3B'!AA$6:AA$38,COUNTIF(AB$6:AB66,"3B")),0),0))&amp;" "&amp;VLOOKUP(INDEX(OFFSET('3B'!$A$6:$A$38,SMALL('3B'!AA$6:AA$38,COUNTIF(AB$6:AB66,"3B")),0),MATCH(1,OFFSET('3B'!D$6:D$38,SMALL('3B'!AA$6:AA$38,COUNTIF(AB$6:AB66,"3B")),0),0)),'3B'!$A$6:$B$38,2,0)&amp;" - "&amp;'3B'!$A$1,
IF(AB66="3C",INDEX(OFFSET('3C'!$A$6:$A$41,SMALL('3C'!AA$6:AA$41,COUNTIF(AB$6:AB66,"3C")),0),MATCH(1,OFFSET('3C'!D$6:D$41,SMALL('3C'!AA$6:AA$41,COUNTIF(AB$6:AB66,"3C")),0),0))&amp;" "&amp;VLOOKUP(INDEX(OFFSET('3C'!$A$6:$A$41,SMALL('3C'!AA$6:AA$41,COUNTIF(AB$6:AB66,"3C")),0),MATCH(1,OFFSET('3C'!D$6:D$41,SMALL('3C'!AA$6:AA$41,COUNTIF(AB$6:AB66,"3C")),0),0)),'3C'!$A$6:$B$41,2,0)&amp;" - "&amp;'3C'!$A$1,
IF(AB66="3D",INDEX(OFFSET('3D'!$A$6:$A$39,SMALL('3D'!AA$6:AA$39,COUNTIF(AB$6:AB66,"3D")),0),MATCH(1,OFFSET('3D'!D$6:D$39,SMALL('3D'!AA$6:AA$39,COUNTIF(AB$6:AB66,"3D")),0),0))&amp;" "&amp;VLOOKUP(INDEX(OFFSET('3D'!$A$6:$A$39,SMALL('3D'!AA$6:AA$39,COUNTIF(AB$6:AB66,"3D")),0),MATCH(1,OFFSET('3D'!D$6:D$39,SMALL('3D'!AA$6:AA$39,COUNTIF(AB$6:AB66,"3D")),0),0)),'3D'!$A$6:$B$39,2,0)&amp;" - "&amp;'3D'!$A$1,
IF(AB66="3E",INDEX(OFFSET('3E'!$A$6:$A$37,SMALL('3E'!AA$6:AA$37,COUNTIF(AB$6:AB66,"3E")),0),MATCH(1,OFFSET('3E'!D$6:D$37,SMALL('3E'!AA$6:AA$37,COUNTIF(AB$6:AB66,"3E")),0),0))&amp;" "&amp;VLOOKUP(INDEX(OFFSET('3E'!$A$6:$A$37,SMALL('3E'!AA$6:AA$37,COUNTIF(AB$6:AB66,"3E")),0),MATCH(1,OFFSET('3E'!D$6:D$37,SMALL('3E'!AA$6:AA$37,COUNTIF(AB$6:AB66,"3E")),0),0)),'3E'!$A$6:$B$37,2,0)&amp;" - "&amp;'3E'!$A$1))))))</f>
        <v/>
      </c>
      <c r="AW66" s="36" t="str">
        <f ca="1">IF(AC66="","",IF(AC66="3A",INDEX(OFFSET('3A'!$A$6:$A$39,SMALL('3A'!AB$6:AB$39,COUNTIF(AC$6:AC66,"3A")),0),MATCH(1,OFFSET('3A'!E$6:E$39,SMALL('3A'!AB$6:AB$39,COUNTIF(AC$6:AC66,"3A")),0),0))&amp;" "&amp;VLOOKUP(INDEX(OFFSET('3A'!$A$6:$A$39,SMALL('3A'!AB$6:AB$39,COUNTIF(AC$6:AC66,"3A")),0),MATCH(1,OFFSET('3A'!E$6:E$39,SMALL('3A'!AB$6:AB$39,COUNTIF(AC$6:AC66,"3A")),0),0)),'3A'!$A$6:$B$39,2,0)&amp;" - "&amp;'3A'!$A$1,
IF(AC66="3B",INDEX(OFFSET('3B'!$A$6:$A$38,SMALL('3B'!AB$6:AB$38,COUNTIF(AC$6:AC66,"3B")),0),MATCH(1,OFFSET('3B'!E$6:E$38,SMALL('3B'!AB$6:AB$38,COUNTIF(AC$6:AC66,"3B")),0),0))&amp;" "&amp;VLOOKUP(INDEX(OFFSET('3B'!$A$6:$A$38,SMALL('3B'!AB$6:AB$38,COUNTIF(AC$6:AC66,"3B")),0),MATCH(1,OFFSET('3B'!E$6:E$38,SMALL('3B'!AB$6:AB$38,COUNTIF(AC$6:AC66,"3B")),0),0)),'3B'!$A$6:$B$38,2,0)&amp;" - "&amp;'3B'!$A$1,
IF(AC66="3C",INDEX(OFFSET('3C'!$A$6:$A$41,SMALL('3C'!AB$6:AB$41,COUNTIF(AC$6:AC66,"3C")),0),MATCH(1,OFFSET('3C'!E$6:E$41,SMALL('3C'!AB$6:AB$41,COUNTIF(AC$6:AC66,"3C")),0),0))&amp;" "&amp;VLOOKUP(INDEX(OFFSET('3C'!$A$6:$A$41,SMALL('3C'!AB$6:AB$41,COUNTIF(AC$6:AC66,"3C")),0),MATCH(1,OFFSET('3C'!E$6:E$41,SMALL('3C'!AB$6:AB$41,COUNTIF(AC$6:AC66,"3C")),0),0)),'3C'!$A$6:$B$41,2,0)&amp;" - "&amp;'3C'!$A$1,
IF(AC66="3D",INDEX(OFFSET('3D'!$A$6:$A$39,SMALL('3D'!AB$6:AB$39,COUNTIF(AC$6:AC66,"3D")),0),MATCH(1,OFFSET('3D'!E$6:E$39,SMALL('3D'!AB$6:AB$39,COUNTIF(AC$6:AC66,"3D")),0),0))&amp;" "&amp;VLOOKUP(INDEX(OFFSET('3D'!$A$6:$A$39,SMALL('3D'!AB$6:AB$39,COUNTIF(AC$6:AC66,"3D")),0),MATCH(1,OFFSET('3D'!E$6:E$39,SMALL('3D'!AB$6:AB$39,COUNTIF(AC$6:AC66,"3D")),0),0)),'3D'!$A$6:$B$39,2,0)&amp;" - "&amp;'3D'!$A$1,
IF(AC66="3E",INDEX(OFFSET('3E'!$A$6:$A$37,SMALL('3E'!AB$6:AB$37,COUNTIF(AC$6:AC66,"3E")),0),MATCH(1,OFFSET('3E'!E$6:E$37,SMALL('3E'!AB$6:AB$37,COUNTIF(AC$6:AC66,"3E")),0),0))&amp;" "&amp;VLOOKUP(INDEX(OFFSET('3E'!$A$6:$A$37,SMALL('3E'!AB$6:AB$37,COUNTIF(AC$6:AC66,"3E")),0),MATCH(1,OFFSET('3E'!E$6:E$37,SMALL('3E'!AB$6:AB$37,COUNTIF(AC$6:AC66,"3E")),0),0)),'3E'!$A$6:$B$37,2,0)&amp;" - "&amp;'3E'!$A$1))))))</f>
        <v/>
      </c>
      <c r="AX66" s="39" t="str">
        <f ca="1">IF(AD66="","",IF(AD66="3A",INDEX(OFFSET('3A'!$A$6:$A$39,SMALL('3A'!AC$6:AC$39,COUNTIF(AD$6:AD66,"3A")),0),MATCH(1,OFFSET('3A'!F$6:F$39,SMALL('3A'!AC$6:AC$39,COUNTIF(AD$6:AD66,"3A")),0),0))&amp;" "&amp;VLOOKUP(INDEX(OFFSET('3A'!$A$6:$A$39,SMALL('3A'!AC$6:AC$39,COUNTIF(AD$6:AD66,"3A")),0),MATCH(1,OFFSET('3A'!F$6:F$39,SMALL('3A'!AC$6:AC$39,COUNTIF(AD$6:AD66,"3A")),0),0)),'3A'!$A$6:$B$39,2,0)&amp;" - "&amp;'3A'!$A$1,
IF(AD66="3B",INDEX(OFFSET('3B'!$A$6:$A$38,SMALL('3B'!AC$6:AC$38,COUNTIF(AD$6:AD66,"3B")),0),MATCH(1,OFFSET('3B'!F$6:F$38,SMALL('3B'!AC$6:AC$38,COUNTIF(AD$6:AD66,"3B")),0),0))&amp;" "&amp;VLOOKUP(INDEX(OFFSET('3B'!$A$6:$A$38,SMALL('3B'!AC$6:AC$38,COUNTIF(AD$6:AD66,"3B")),0),MATCH(1,OFFSET('3B'!F$6:F$38,SMALL('3B'!AC$6:AC$38,COUNTIF(AD$6:AD66,"3B")),0),0)),'3B'!$A$6:$B$38,2,0)&amp;" - "&amp;'3B'!$A$1,
IF(AD66="3C",INDEX(OFFSET('3C'!$A$6:$A$41,SMALL('3C'!AC$6:AC$41,COUNTIF(AD$6:AD66,"3C")),0),MATCH(1,OFFSET('3C'!F$6:F$41,SMALL('3C'!AC$6:AC$41,COUNTIF(AD$6:AD66,"3C")),0),0))&amp;" "&amp;VLOOKUP(INDEX(OFFSET('3C'!$A$6:$A$41,SMALL('3C'!AC$6:AC$41,COUNTIF(AD$6:AD66,"3C")),0),MATCH(1,OFFSET('3C'!F$6:F$41,SMALL('3C'!AC$6:AC$41,COUNTIF(AD$6:AD66,"3C")),0),0)),'3C'!$A$6:$B$41,2,0)&amp;" - "&amp;'3C'!$A$1,
IF(AD66="3D",INDEX(OFFSET('3D'!$A$6:$A$39,SMALL('3D'!AC$6:AC$39,COUNTIF(AD$6:AD66,"3D")),0),MATCH(1,OFFSET('3D'!F$6:F$39,SMALL('3D'!AC$6:AC$39,COUNTIF(AD$6:AD66,"3D")),0),0))&amp;" "&amp;VLOOKUP(INDEX(OFFSET('3D'!$A$6:$A$39,SMALL('3D'!AC$6:AC$39,COUNTIF(AD$6:AD66,"3D")),0),MATCH(1,OFFSET('3D'!F$6:F$39,SMALL('3D'!AC$6:AC$39,COUNTIF(AD$6:AD66,"3D")),0),0)),'3D'!$A$6:$B$39,2,0)&amp;" - "&amp;'3D'!$A$1,
IF(AD66="3E",INDEX(OFFSET('3E'!$A$6:$A$37,SMALL('3E'!AC$6:AC$37,COUNTIF(AD$6:AD66,"3E")),0),MATCH(1,OFFSET('3E'!F$6:F$37,SMALL('3E'!AC$6:AC$37,COUNTIF(AD$6:AD66,"3E")),0),0))&amp;" "&amp;VLOOKUP(INDEX(OFFSET('3E'!$A$6:$A$37,SMALL('3E'!AC$6:AC$37,COUNTIF(AD$6:AD66,"3E")),0),MATCH(1,OFFSET('3E'!F$6:F$37,SMALL('3E'!AC$6:AC$37,COUNTIF(AD$6:AD66,"3E")),0),0)),'3E'!$A$6:$B$37,2,0)&amp;" - "&amp;'3E'!$A$1))))))</f>
        <v/>
      </c>
      <c r="AY66" s="42" t="str">
        <f ca="1">IF(AE66="","",IF(AE66="3A",INDEX(OFFSET('3A'!$A$6:$A$39,SMALL('3A'!AD$6:AD$39,COUNTIF(AE$6:AE66,"3A")),0),MATCH(1,OFFSET('3A'!G$6:G$39,SMALL('3A'!AD$6:AD$39,COUNTIF(AE$6:AE66,"3A")),0),0))&amp;" "&amp;VLOOKUP(INDEX(OFFSET('3A'!$A$6:$A$39,SMALL('3A'!AD$6:AD$39,COUNTIF(AE$6:AE66,"3A")),0),MATCH(1,OFFSET('3A'!G$6:G$39,SMALL('3A'!AD$6:AD$39,COUNTIF(AE$6:AE66,"3A")),0),0)),'3A'!$A$6:$B$39,2,0)&amp;" - "&amp;'3A'!$A$1,
IF(AE66="3B",INDEX(OFFSET('3B'!$A$6:$A$38,SMALL('3B'!AD$6:AD$38,COUNTIF(AE$6:AE66,"3B")),0),MATCH(1,OFFSET('3B'!G$6:G$38,SMALL('3B'!AD$6:AD$38,COUNTIF(AE$6:AE66,"3B")),0),0))&amp;" "&amp;VLOOKUP(INDEX(OFFSET('3B'!$A$6:$A$38,SMALL('3B'!AD$6:AD$38,COUNTIF(AE$6:AE66,"3B")),0),MATCH(1,OFFSET('3B'!G$6:G$38,SMALL('3B'!AD$6:AD$38,COUNTIF(AE$6:AE66,"3B")),0),0)),'3B'!$A$6:$B$38,2,0)&amp;" - "&amp;'3B'!$A$1,
IF(AE66="3C",INDEX(OFFSET('3C'!$A$6:$A$41,SMALL('3C'!AD$6:AD$41,COUNTIF(AE$6:AE66,"3C")),0),MATCH(1,OFFSET('3C'!G$6:G$41,SMALL('3C'!AD$6:AD$41,COUNTIF(AE$6:AE66,"3C")),0),0))&amp;" "&amp;VLOOKUP(INDEX(OFFSET('3C'!$A$6:$A$41,SMALL('3C'!AD$6:AD$41,COUNTIF(AE$6:AE66,"3C")),0),MATCH(1,OFFSET('3C'!G$6:G$41,SMALL('3C'!AD$6:AD$41,COUNTIF(AE$6:AE66,"3C")),0),0)),'3C'!$A$6:$B$41,2,0)&amp;" - "&amp;'3C'!$A$1,
IF(AE66="3D",INDEX(OFFSET('3D'!$A$6:$A$39,SMALL('3D'!AD$6:AD$39,COUNTIF(AE$6:AE66,"3D")),0),MATCH(1,OFFSET('3D'!G$6:G$39,SMALL('3D'!AD$6:AD$39,COUNTIF(AE$6:AE66,"3D")),0),0))&amp;" "&amp;VLOOKUP(INDEX(OFFSET('3D'!$A$6:$A$39,SMALL('3D'!AD$6:AD$39,COUNTIF(AE$6:AE66,"3D")),0),MATCH(1,OFFSET('3D'!G$6:G$39,SMALL('3D'!AD$6:AD$39,COUNTIF(AE$6:AE66,"3D")),0),0)),'3D'!$A$6:$B$39,2,0)&amp;" - "&amp;'3D'!$A$1,
IF(AE66="3E",INDEX(OFFSET('3E'!$A$6:$A$37,SMALL('3E'!AD$6:AD$37,COUNTIF(AE$6:AE66,"3E")),0),MATCH(1,OFFSET('3E'!G$6:G$37,SMALL('3E'!AD$6:AD$37,COUNTIF(AE$6:AE66,"3E")),0),0))&amp;" "&amp;VLOOKUP(INDEX(OFFSET('3E'!$A$6:$A$37,SMALL('3E'!AD$6:AD$37,COUNTIF(AE$6:AE66,"3E")),0),MATCH(1,OFFSET('3E'!G$6:G$37,SMALL('3E'!AD$6:AD$37,COUNTIF(AE$6:AE66,"3E")),0),0)),'3E'!$A$6:$B$37,2,0)&amp;" - "&amp;'3E'!$A$1))))))</f>
        <v/>
      </c>
      <c r="AZ66" s="44" t="str">
        <f ca="1">IF(AF66="","",IF(AF66="3A",INDEX(OFFSET('3A'!$A$6:$A$39,SMALL('3A'!AE$6:AE$39,COUNTIF(AF$6:AF66,"3A")),0),MATCH(1,OFFSET('3A'!H$6:H$39,SMALL('3A'!AE$6:AE$39,COUNTIF(AF$6:AF66,"3A")),0),0))&amp;" "&amp;VLOOKUP(INDEX(OFFSET('3A'!$A$6:$A$39,SMALL('3A'!AE$6:AE$39,COUNTIF(AF$6:AF66,"3A")),0),MATCH(1,OFFSET('3A'!H$6:H$39,SMALL('3A'!AE$6:AE$39,COUNTIF(AF$6:AF66,"3A")),0),0)),'3A'!$A$6:$B$39,2,0)&amp;" - "&amp;'3A'!$A$1,
IF(AF66="3B",INDEX(OFFSET('3B'!$A$6:$A$38,SMALL('3B'!AE$6:AE$38,COUNTIF(AF$6:AF66,"3B")),0),MATCH(1,OFFSET('3B'!H$6:H$38,SMALL('3B'!AE$6:AE$38,COUNTIF(AF$6:AF66,"3B")),0),0))&amp;" "&amp;VLOOKUP(INDEX(OFFSET('3B'!$A$6:$A$38,SMALL('3B'!AE$6:AE$38,COUNTIF(AF$6:AF66,"3B")),0),MATCH(1,OFFSET('3B'!H$6:H$38,SMALL('3B'!AE$6:AE$38,COUNTIF(AF$6:AF66,"3B")),0),0)),'3B'!$A$6:$B$38,2,0)&amp;" - "&amp;'3B'!$A$1,
IF(AF66="3C",INDEX(OFFSET('3C'!$A$6:$A$41,SMALL('3C'!AE$6:AE$41,COUNTIF(AF$6:AF66,"3C")),0),MATCH(1,OFFSET('3C'!H$6:H$41,SMALL('3C'!AE$6:AE$41,COUNTIF(AF$6:AF66,"3C")),0),0))&amp;" "&amp;VLOOKUP(INDEX(OFFSET('3C'!$A$6:$A$41,SMALL('3C'!AE$6:AE$41,COUNTIF(AF$6:AF66,"3C")),0),MATCH(1,OFFSET('3C'!H$6:H$41,SMALL('3C'!AE$6:AE$41,COUNTIF(AF$6:AF66,"3C")),0),0)),'3C'!$A$6:$B$41,2,0)&amp;" - "&amp;'3C'!$A$1,
IF(AF66="3D",INDEX(OFFSET('3D'!$A$6:$A$39,SMALL('3D'!AE$6:AE$39,COUNTIF(AF$6:AF66,"3D")),0),MATCH(1,OFFSET('3D'!H$6:H$39,SMALL('3D'!AE$6:AE$39,COUNTIF(AF$6:AF66,"3D")),0),0))&amp;" "&amp;VLOOKUP(INDEX(OFFSET('3D'!$A$6:$A$39,SMALL('3D'!AE$6:AE$39,COUNTIF(AF$6:AF66,"3D")),0),MATCH(1,OFFSET('3D'!H$6:H$39,SMALL('3D'!AE$6:AE$39,COUNTIF(AF$6:AF66,"3D")),0),0)),'3D'!$A$6:$B$39,2,0)&amp;" - "&amp;'3D'!$A$1,
IF(AF66="3E",INDEX(OFFSET('3E'!$A$6:$A$37,SMALL('3E'!AE$6:AE$37,COUNTIF(AF$6:AF66,"3E")),0),MATCH(1,OFFSET('3E'!H$6:H$37,SMALL('3E'!AE$6:AE$37,COUNTIF(AF$6:AF66,"3E")),0),0))&amp;" "&amp;VLOOKUP(INDEX(OFFSET('3E'!$A$6:$A$37,SMALL('3E'!AE$6:AE$37,COUNTIF(AF$6:AF66,"3E")),0),MATCH(1,OFFSET('3E'!H$6:H$37,SMALL('3E'!AE$6:AE$37,COUNTIF(AF$6:AF66,"3E")),0),0)),'3E'!$A$6:$B$37,2,0)&amp;" - "&amp;'3E'!$A$1))))))</f>
        <v/>
      </c>
      <c r="BA66" s="30"/>
      <c r="BB66" s="34" t="str">
        <f ca="1">IF(AH66="","",IF(AH66="3A",INDEX(OFFSET('3A'!$A$6:$A$39,SMALL('3A'!AG$6:AG$39,COUNTIF(AH$6:AH66,"3A")),0),MATCH(1,OFFSET('3A'!J$6:J$39,SMALL('3A'!AG$6:AG$39,COUNTIF(AH$6:AH66,"3A")),0),0))&amp;" "&amp;VLOOKUP(INDEX(OFFSET('3A'!$A$6:$A$39,SMALL('3A'!AG$6:AG$39,COUNTIF(AH$6:AH66,"3A")),0),MATCH(1,OFFSET('3A'!J$6:J$39,SMALL('3A'!AG$6:AG$39,COUNTIF(AH$6:AH66,"3A")),0),0)),'3A'!$A$6:$B$39,2,0)&amp;" - "&amp;'3A'!$A$1,
IF(AH66="3B",INDEX(OFFSET('3B'!$A$6:$A$38,SMALL('3B'!AG$6:AG$38,COUNTIF(AH$6:AH66,"3B")),0),MATCH(1,OFFSET('3B'!J$6:J$38,SMALL('3B'!AG$6:AG$38,COUNTIF(AH$6:AH66,"3B")),0),0))&amp;" "&amp;VLOOKUP(INDEX(OFFSET('3B'!$A$6:$A$38,SMALL('3B'!AG$6:AG$38,COUNTIF(AH$6:AH66,"3B")),0),MATCH(1,OFFSET('3B'!J$6:J$38,SMALL('3B'!AG$6:AG$38,COUNTIF(AH$6:AH66,"3B")),0),0)),'3B'!$A$6:$B$38,2,0)&amp;" - "&amp;'3B'!$A$1,
IF(AH66="3C",INDEX(OFFSET('3C'!$A$6:$A$41,SMALL('3C'!AG$6:AG$41,COUNTIF(AH$6:AH66,"3C")),0),MATCH(1,OFFSET('3C'!J$6:J$41,SMALL('3C'!AG$6:AG$41,COUNTIF(AH$6:AH66,"3C")),0),0))&amp;" "&amp;VLOOKUP(INDEX(OFFSET('3C'!$A$6:$A$41,SMALL('3C'!AG$6:AG$41,COUNTIF(AH$6:AH66,"3C")),0),MATCH(1,OFFSET('3C'!J$6:J$41,SMALL('3C'!AG$6:AG$41,COUNTIF(AH$6:AH66,"3C")),0),0)),'3C'!$A$6:$B$41,2,0)&amp;" - "&amp;'3C'!$A$1,
IF(AH66="3D",INDEX(OFFSET('3D'!$A$6:$A$39,SMALL('3D'!AG$6:AG$39,COUNTIF(AH$6:AH66,"3D")),0),MATCH(1,OFFSET('3D'!J$6:J$39,SMALL('3D'!AG$6:AG$39,COUNTIF(AH$6:AH66,"3D")),0),0))&amp;" "&amp;VLOOKUP(INDEX(OFFSET('3D'!$A$6:$A$39,SMALL('3D'!AG$6:AG$39,COUNTIF(AH$6:AH66,"3D")),0),MATCH(1,OFFSET('3D'!J$6:J$39,SMALL('3D'!AG$6:AG$39,COUNTIF(AH$6:AH66,"3D")),0),0)),'3D'!$A$6:$B$39,2,0)&amp;" - "&amp;'3D'!$A$1,
IF(AH66="3E",INDEX(OFFSET('3E'!$A$6:$A$37,SMALL('3E'!AG$6:AG$37,COUNTIF(AH$6:AH66,"3E")),0),MATCH(1,OFFSET('3E'!J$6:J$37,SMALL('3E'!AG$6:AG$37,COUNTIF(AH$6:AH66,"3E")),0),0))&amp;" "&amp;VLOOKUP(INDEX(OFFSET('3E'!$A$6:$A$37,SMALL('3E'!AG$6:AG$37,COUNTIF(AH$6:AH66,"3E")),0),MATCH(1,OFFSET('3E'!J$6:J$37,SMALL('3E'!AG$6:AG$37,COUNTIF(AH$6:AH66,"3E")),0),0)),'3E'!$A$6:$B$37,2,0)&amp;" - "&amp;'3E'!$A$1))))))</f>
        <v/>
      </c>
      <c r="BC66" s="45" t="str">
        <f ca="1">IF(AI66="","",IF(AI66="3A",INDEX(OFFSET('3A'!$A$6:$A$39,SMALL('3A'!AH$6:AH$39,COUNTIF(AI$6:AI66,"3A")),0),MATCH(1,OFFSET('3A'!K$6:K$39,SMALL('3A'!AH$6:AH$39,COUNTIF(AI$6:AI66,"3A")),0),0))&amp;" "&amp;VLOOKUP(INDEX(OFFSET('3A'!$A$6:$A$39,SMALL('3A'!AH$6:AH$39,COUNTIF(AI$6:AI66,"3A")),0),MATCH(1,OFFSET('3A'!K$6:K$39,SMALL('3A'!AH$6:AH$39,COUNTIF(AI$6:AI66,"3A")),0),0)),'3A'!$A$6:$B$39,2,0)&amp;" - "&amp;'3A'!$A$1,
IF(AI66="3B",INDEX(OFFSET('3B'!$A$6:$A$38,SMALL('3B'!AH$6:AH$38,COUNTIF(AI$6:AI66,"3B")),0),MATCH(1,OFFSET('3B'!K$6:K$38,SMALL('3B'!AH$6:AH$38,COUNTIF(AI$6:AI66,"3B")),0),0))&amp;" "&amp;VLOOKUP(INDEX(OFFSET('3B'!$A$6:$A$38,SMALL('3B'!AH$6:AH$38,COUNTIF(AI$6:AI66,"3B")),0),MATCH(1,OFFSET('3B'!K$6:K$38,SMALL('3B'!AH$6:AH$38,COUNTIF(AI$6:AI66,"3B")),0),0)),'3B'!$A$6:$B$38,2,0)&amp;" - "&amp;'3B'!$A$1,
IF(AI66="3C",INDEX(OFFSET('3C'!$A$6:$A$41,SMALL('3C'!AH$6:AH$41,COUNTIF(AI$6:AI66,"3C")),0),MATCH(1,OFFSET('3C'!K$6:K$41,SMALL('3C'!AH$6:AH$41,COUNTIF(AI$6:AI66,"3C")),0),0))&amp;" "&amp;VLOOKUP(INDEX(OFFSET('3C'!$A$6:$A$41,SMALL('3C'!AH$6:AH$41,COUNTIF(AI$6:AI66,"3C")),0),MATCH(1,OFFSET('3C'!K$6:K$41,SMALL('3C'!AH$6:AH$41,COUNTIF(AI$6:AI66,"3C")),0),0)),'3C'!$A$6:$B$41,2,0)&amp;" - "&amp;'3C'!$A$1,
IF(AI66="3D",INDEX(OFFSET('3D'!$A$6:$A$39,SMALL('3D'!AH$6:AH$39,COUNTIF(AI$6:AI66,"3D")),0),MATCH(1,OFFSET('3D'!K$6:K$39,SMALL('3D'!AH$6:AH$39,COUNTIF(AI$6:AI66,"3D")),0),0))&amp;" "&amp;VLOOKUP(INDEX(OFFSET('3D'!$A$6:$A$39,SMALL('3D'!AH$6:AH$39,COUNTIF(AI$6:AI66,"3D")),0),MATCH(1,OFFSET('3D'!K$6:K$39,SMALL('3D'!AH$6:AH$39,COUNTIF(AI$6:AI66,"3D")),0),0)),'3D'!$A$6:$B$39,2,0)&amp;" - "&amp;'3D'!$A$1,
IF(AI66="3E",INDEX(OFFSET('3E'!$A$6:$A$37,SMALL('3E'!AH$6:AH$37,COUNTIF(AI$6:AI66,"3E")),0),MATCH(1,OFFSET('3E'!K$6:K$37,SMALL('3E'!AH$6:AH$37,COUNTIF(AI$6:AI66,"3E")),0),0))&amp;" "&amp;VLOOKUP(INDEX(OFFSET('3E'!$A$6:$A$37,SMALL('3E'!AH$6:AH$37,COUNTIF(AI$6:AI66,"3E")),0),MATCH(1,OFFSET('3E'!K$6:K$37,SMALL('3E'!AH$6:AH$37,COUNTIF(AI$6:AI66,"3E")),0),0)),'3E'!$A$6:$B$37,2,0)&amp;" - "&amp;'3E'!$A$1))))))</f>
        <v/>
      </c>
      <c r="BD66" s="36" t="str">
        <f ca="1">IF(AJ66="","",IF(AJ66="3A",INDEX(OFFSET('3A'!$A$6:$A$39,SMALL('3A'!AI$6:AI$39,COUNTIF(AJ$6:AJ66,"3A")),0),MATCH(1,OFFSET('3A'!L$6:L$39,SMALL('3A'!AI$6:AI$39,COUNTIF(AJ$6:AJ66,"3A")),0),0))&amp;" "&amp;VLOOKUP(INDEX(OFFSET('3A'!$A$6:$A$39,SMALL('3A'!AI$6:AI$39,COUNTIF(AJ$6:AJ66,"3A")),0),MATCH(1,OFFSET('3A'!L$6:L$39,SMALL('3A'!AI$6:AI$39,COUNTIF(AJ$6:AJ66,"3A")),0),0)),'3A'!$A$6:$B$39,2,0)&amp;" - "&amp;'3A'!$A$1,
IF(AJ66="3B",INDEX(OFFSET('3B'!$A$6:$A$38,SMALL('3B'!AI$6:AI$38,COUNTIF(AJ$6:AJ66,"3B")),0),MATCH(1,OFFSET('3B'!L$6:L$38,SMALL('3B'!AI$6:AI$38,COUNTIF(AJ$6:AJ66,"3B")),0),0))&amp;" "&amp;VLOOKUP(INDEX(OFFSET('3B'!$A$6:$A$38,SMALL('3B'!AI$6:AI$38,COUNTIF(AJ$6:AJ66,"3B")),0),MATCH(1,OFFSET('3B'!L$6:L$38,SMALL('3B'!AI$6:AI$38,COUNTIF(AJ$6:AJ66,"3B")),0),0)),'3B'!$A$6:$B$38,2,0)&amp;" - "&amp;'3B'!$A$1,
IF(AJ66="3C",INDEX(OFFSET('3C'!$A$6:$A$41,SMALL('3C'!AI$6:AI$41,COUNTIF(AJ$6:AJ66,"3C")),0),MATCH(1,OFFSET('3C'!L$6:L$41,SMALL('3C'!AI$6:AI$41,COUNTIF(AJ$6:AJ66,"3C")),0),0))&amp;" "&amp;VLOOKUP(INDEX(OFFSET('3C'!$A$6:$A$41,SMALL('3C'!AI$6:AI$41,COUNTIF(AJ$6:AJ66,"3C")),0),MATCH(1,OFFSET('3C'!L$6:L$41,SMALL('3C'!AI$6:AI$41,COUNTIF(AJ$6:AJ66,"3C")),0),0)),'3C'!$A$6:$B$41,2,0)&amp;" - "&amp;'3C'!$A$1,
IF(AJ66="3D",INDEX(OFFSET('3D'!$A$6:$A$39,SMALL('3D'!AI$6:AI$39,COUNTIF(AJ$6:AJ66,"3D")),0),MATCH(1,OFFSET('3D'!L$6:L$39,SMALL('3D'!AI$6:AI$39,COUNTIF(AJ$6:AJ66,"3D")),0),0))&amp;" "&amp;VLOOKUP(INDEX(OFFSET('3D'!$A$6:$A$39,SMALL('3D'!AI$6:AI$39,COUNTIF(AJ$6:AJ66,"3D")),0),MATCH(1,OFFSET('3D'!L$6:L$39,SMALL('3D'!AI$6:AI$39,COUNTIF(AJ$6:AJ66,"3D")),0),0)),'3D'!$A$6:$B$39,2,0)&amp;" - "&amp;'3D'!$A$1,
IF(AJ66="3E",INDEX(OFFSET('3E'!$A$6:$A$37,SMALL('3E'!AI$6:AI$37,COUNTIF(AJ$6:AJ66,"3E")),0),MATCH(1,OFFSET('3E'!L$6:L$37,SMALL('3E'!AI$6:AI$37,COUNTIF(AJ$6:AJ66,"3E")),0),0))&amp;" "&amp;VLOOKUP(INDEX(OFFSET('3E'!$A$6:$A$37,SMALL('3E'!AI$6:AI$37,COUNTIF(AJ$6:AJ66,"3E")),0),MATCH(1,OFFSET('3E'!L$6:L$37,SMALL('3E'!AI$6:AI$37,COUNTIF(AJ$6:AJ66,"3E")),0),0)),'3E'!$A$6:$B$37,2,0)&amp;" - "&amp;'3E'!$A$1))))))</f>
        <v/>
      </c>
      <c r="BE66" s="39" t="str">
        <f ca="1">IF(AK66="","",IF(AK66="3A",INDEX(OFFSET('3A'!$A$6:$A$39,SMALL('3A'!AJ$6:AJ$39,COUNTIF(AK$6:AK66,"3A")),0),MATCH(1,OFFSET('3A'!M$6:M$39,SMALL('3A'!AJ$6:AJ$39,COUNTIF(AK$6:AK66,"3A")),0),0))&amp;" "&amp;VLOOKUP(INDEX(OFFSET('3A'!$A$6:$A$39,SMALL('3A'!AJ$6:AJ$39,COUNTIF(AK$6:AK66,"3A")),0),MATCH(1,OFFSET('3A'!M$6:M$39,SMALL('3A'!AJ$6:AJ$39,COUNTIF(AK$6:AK66,"3A")),0),0)),'3A'!$A$6:$B$39,2,0)&amp;" - "&amp;'3A'!$A$1,
IF(AK66="3B",INDEX(OFFSET('3B'!$A$6:$A$38,SMALL('3B'!AJ$6:AJ$38,COUNTIF(AK$6:AK66,"3B")),0),MATCH(1,OFFSET('3B'!M$6:M$38,SMALL('3B'!AJ$6:AJ$38,COUNTIF(AK$6:AK66,"3B")),0),0))&amp;" "&amp;VLOOKUP(INDEX(OFFSET('3B'!$A$6:$A$38,SMALL('3B'!AJ$6:AJ$38,COUNTIF(AK$6:AK66,"3B")),0),MATCH(1,OFFSET('3B'!M$6:M$38,SMALL('3B'!AJ$6:AJ$38,COUNTIF(AK$6:AK66,"3B")),0),0)),'3B'!$A$6:$B$38,2,0)&amp;" - "&amp;'3B'!$A$1,
IF(AK66="3C",INDEX(OFFSET('3C'!$A$6:$A$41,SMALL('3C'!AJ$6:AJ$41,COUNTIF(AK$6:AK66,"3C")),0),MATCH(1,OFFSET('3C'!M$6:M$41,SMALL('3C'!AJ$6:AJ$41,COUNTIF(AK$6:AK66,"3C")),0),0))&amp;" "&amp;VLOOKUP(INDEX(OFFSET('3C'!$A$6:$A$41,SMALL('3C'!AJ$6:AJ$41,COUNTIF(AK$6:AK66,"3C")),0),MATCH(1,OFFSET('3C'!M$6:M$41,SMALL('3C'!AJ$6:AJ$41,COUNTIF(AK$6:AK66,"3C")),0),0)),'3C'!$A$6:$B$41,2,0)&amp;" - "&amp;'3C'!$A$1,
IF(AK66="3D",INDEX(OFFSET('3D'!$A$6:$A$39,SMALL('3D'!AJ$6:AJ$39,COUNTIF(AK$6:AK66,"3D")),0),MATCH(1,OFFSET('3D'!M$6:M$39,SMALL('3D'!AJ$6:AJ$39,COUNTIF(AK$6:AK66,"3D")),0),0))&amp;" "&amp;VLOOKUP(INDEX(OFFSET('3D'!$A$6:$A$39,SMALL('3D'!AJ$6:AJ$39,COUNTIF(AK$6:AK66,"3D")),0),MATCH(1,OFFSET('3D'!M$6:M$39,SMALL('3D'!AJ$6:AJ$39,COUNTIF(AK$6:AK66,"3D")),0),0)),'3D'!$A$6:$B$39,2,0)&amp;" - "&amp;'3D'!$A$1,
IF(AK66="3E",INDEX(OFFSET('3E'!$A$6:$A$37,SMALL('3E'!AJ$6:AJ$37,COUNTIF(AK$6:AK66,"3E")),0),MATCH(1,OFFSET('3E'!M$6:M$37,SMALL('3E'!AJ$6:AJ$37,COUNTIF(AK$6:AK66,"3E")),0),0))&amp;" "&amp;VLOOKUP(INDEX(OFFSET('3E'!$A$6:$A$37,SMALL('3E'!AJ$6:AJ$37,COUNTIF(AK$6:AK66,"3E")),0),MATCH(1,OFFSET('3E'!M$6:M$37,SMALL('3E'!AJ$6:AJ$37,COUNTIF(AK$6:AK66,"3E")),0),0)),'3E'!$A$6:$B$37,2,0)&amp;" - "&amp;'3E'!$A$1))))))</f>
        <v/>
      </c>
      <c r="BF66" s="42" t="str">
        <f ca="1">IF(AL66="","",IF(AL66="3A",INDEX(OFFSET('3A'!$A$6:$A$39,SMALL('3A'!AK$6:AK$39,COUNTIF(AL$6:AL66,"3A")),0),MATCH(1,OFFSET('3A'!N$6:N$39,SMALL('3A'!AK$6:AK$39,COUNTIF(AL$6:AL66,"3A")),0),0))&amp;" "&amp;VLOOKUP(INDEX(OFFSET('3A'!$A$6:$A$39,SMALL('3A'!AK$6:AK$39,COUNTIF(AL$6:AL66,"3A")),0),MATCH(1,OFFSET('3A'!N$6:N$39,SMALL('3A'!AK$6:AK$39,COUNTIF(AL$6:AL66,"3A")),0),0)),'3A'!$A$6:$B$39,2,0)&amp;" - "&amp;'3A'!$A$1,
IF(AL66="3B",INDEX(OFFSET('3B'!$A$6:$A$38,SMALL('3B'!AK$6:AK$38,COUNTIF(AL$6:AL66,"3B")),0),MATCH(1,OFFSET('3B'!N$6:N$38,SMALL('3B'!AK$6:AK$38,COUNTIF(AL$6:AL66,"3B")),0),0))&amp;" "&amp;VLOOKUP(INDEX(OFFSET('3B'!$A$6:$A$38,SMALL('3B'!AK$6:AK$38,COUNTIF(AL$6:AL66,"3B")),0),MATCH(1,OFFSET('3B'!N$6:N$38,SMALL('3B'!AK$6:AK$38,COUNTIF(AL$6:AL66,"3B")),0),0)),'3B'!$A$6:$B$38,2,0)&amp;" - "&amp;'3B'!$A$1,
IF(AL66="3C",INDEX(OFFSET('3C'!$A$6:$A$41,SMALL('3C'!AK$6:AK$41,COUNTIF(AL$6:AL66,"3C")),0),MATCH(1,OFFSET('3C'!N$6:N$41,SMALL('3C'!AK$6:AK$41,COUNTIF(AL$6:AL66,"3C")),0),0))&amp;" "&amp;VLOOKUP(INDEX(OFFSET('3C'!$A$6:$A$41,SMALL('3C'!AK$6:AK$41,COUNTIF(AL$6:AL66,"3C")),0),MATCH(1,OFFSET('3C'!N$6:N$41,SMALL('3C'!AK$6:AK$41,COUNTIF(AL$6:AL66,"3C")),0),0)),'3C'!$A$6:$B$41,2,0)&amp;" - "&amp;'3C'!$A$1,
IF(AL66="3D",INDEX(OFFSET('3D'!$A$6:$A$39,SMALL('3D'!AK$6:AK$39,COUNTIF(AL$6:AL66,"3D")),0),MATCH(1,OFFSET('3D'!N$6:N$39,SMALL('3D'!AK$6:AK$39,COUNTIF(AL$6:AL66,"3D")),0),0))&amp;" "&amp;VLOOKUP(INDEX(OFFSET('3D'!$A$6:$A$39,SMALL('3D'!AK$6:AK$39,COUNTIF(AL$6:AL66,"3D")),0),MATCH(1,OFFSET('3D'!N$6:N$39,SMALL('3D'!AK$6:AK$39,COUNTIF(AL$6:AL66,"3D")),0),0)),'3D'!$A$6:$B$39,2,0)&amp;" - "&amp;'3D'!$A$1,
IF(AL66="3E",INDEX(OFFSET('3E'!$A$6:$A$37,SMALL('3E'!AK$6:AK$37,COUNTIF(AL$6:AL66,"3E")),0),MATCH(1,OFFSET('3E'!N$6:N$37,SMALL('3E'!AK$6:AK$37,COUNTIF(AL$6:AL66,"3E")),0),0))&amp;" "&amp;VLOOKUP(INDEX(OFFSET('3E'!$A$6:$A$37,SMALL('3E'!AK$6:AK$37,COUNTIF(AL$6:AL66,"3E")),0),MATCH(1,OFFSET('3E'!N$6:N$37,SMALL('3E'!AK$6:AK$37,COUNTIF(AL$6:AL66,"3E")),0),0)),'3E'!$A$6:$B$37,2,0)&amp;" - "&amp;'3E'!$A$1))))))</f>
        <v/>
      </c>
      <c r="BG66" s="44" t="str">
        <f ca="1">IF(AM66="","",IF(AM66="3A",INDEX(OFFSET('3A'!$A$6:$A$39,SMALL('3A'!AL$6:AL$39,COUNTIF(AM$6:AM66,"3A")),0),MATCH(1,OFFSET('3A'!O$6:O$39,SMALL('3A'!AL$6:AL$39,COUNTIF(AM$6:AM66,"3A")),0),0))&amp;" "&amp;VLOOKUP(INDEX(OFFSET('3A'!$A$6:$A$39,SMALL('3A'!AL$6:AL$39,COUNTIF(AM$6:AM66,"3A")),0),MATCH(1,OFFSET('3A'!O$6:O$39,SMALL('3A'!AL$6:AL$39,COUNTIF(AM$6:AM66,"3A")),0),0)),'3A'!$A$6:$B$39,2,0)&amp;" - "&amp;'3A'!$A$1,
IF(AM66="3B",INDEX(OFFSET('3B'!$A$6:$A$38,SMALL('3B'!AL$6:AL$38,COUNTIF(AM$6:AM66,"3B")),0),MATCH(1,OFFSET('3B'!O$6:O$38,SMALL('3B'!AL$6:AL$38,COUNTIF(AM$6:AM66,"3B")),0),0))&amp;" "&amp;VLOOKUP(INDEX(OFFSET('3B'!$A$6:$A$38,SMALL('3B'!AL$6:AL$38,COUNTIF(AM$6:AM66,"3B")),0),MATCH(1,OFFSET('3B'!O$6:O$38,SMALL('3B'!AL$6:AL$38,COUNTIF(AM$6:AM66,"3B")),0),0)),'3B'!$A$6:$B$38,2,0)&amp;" - "&amp;'3B'!$A$1,
IF(AM66="3C",INDEX(OFFSET('3C'!$A$6:$A$41,SMALL('3C'!AL$6:AL$41,COUNTIF(AM$6:AM66,"3C")),0),MATCH(1,OFFSET('3C'!O$6:O$41,SMALL('3C'!AL$6:AL$41,COUNTIF(AM$6:AM66,"3C")),0),0))&amp;" "&amp;VLOOKUP(INDEX(OFFSET('3C'!$A$6:$A$41,SMALL('3C'!AL$6:AL$41,COUNTIF(AM$6:AM66,"3C")),0),MATCH(1,OFFSET('3C'!O$6:O$41,SMALL('3C'!AL$6:AL$41,COUNTIF(AM$6:AM66,"3C")),0),0)),'3C'!$A$6:$B$41,2,0)&amp;" - "&amp;'3C'!$A$1,
IF(AM66="3D",INDEX(OFFSET('3D'!$A$6:$A$39,SMALL('3D'!AL$6:AL$39,COUNTIF(AM$6:AM66,"3D")),0),MATCH(1,OFFSET('3D'!O$6:O$39,SMALL('3D'!AL$6:AL$39,COUNTIF(AM$6:AM66,"3D")),0),0))&amp;" "&amp;VLOOKUP(INDEX(OFFSET('3D'!$A$6:$A$39,SMALL('3D'!AL$6:AL$39,COUNTIF(AM$6:AM66,"3D")),0),MATCH(1,OFFSET('3D'!O$6:O$39,SMALL('3D'!AL$6:AL$39,COUNTIF(AM$6:AM66,"3D")),0),0)),'3D'!$A$6:$B$39,2,0)&amp;" - "&amp;'3D'!$A$1,
IF(AM66="3E",INDEX(OFFSET('3E'!$A$6:$A$37,SMALL('3E'!AL$6:AL$37,COUNTIF(AM$6:AM66,"3E")),0),MATCH(1,OFFSET('3E'!O$6:O$37,SMALL('3E'!AL$6:AL$37,COUNTIF(AM$6:AM66,"3E")),0),0))&amp;" "&amp;VLOOKUP(INDEX(OFFSET('3E'!$A$6:$A$37,SMALL('3E'!AL$6:AL$37,COUNTIF(AM$6:AM66,"3E")),0),MATCH(1,OFFSET('3E'!O$6:O$37,SMALL('3E'!AL$6:AL$37,COUNTIF(AM$6:AM66,"3E")),0),0)),'3E'!$A$6:$B$37,2,0)&amp;" - "&amp;'3E'!$A$1))))))</f>
        <v/>
      </c>
      <c r="BH66" s="30"/>
      <c r="BI66" s="34" t="str">
        <f ca="1">IF(AO66="","",IF(AO66="3A",INDEX(OFFSET('3A'!$A$6:$A$39,SMALL('3A'!AN$6:AN$39,COUNTIF(AO$6:AO66,"3A")),0),MATCH(1,OFFSET('3A'!Q$6:Q$39,SMALL('3A'!AN$6:AN$39,COUNTIF(AO$6:AO66,"3A")),0),0))&amp;" "&amp;VLOOKUP(INDEX(OFFSET('3A'!$A$6:$A$39,SMALL('3A'!AN$6:AN$39,COUNTIF(AO$6:AO66,"3A")),0),MATCH(1,OFFSET('3A'!Q$6:Q$39,SMALL('3A'!AN$6:AN$39,COUNTIF(AO$6:AO66,"3A")),0),0)),'3A'!$A$6:$B$39,2,0)&amp;" - "&amp;'3A'!$A$1,
IF(AO66="3B",INDEX(OFFSET('3B'!$A$6:$A$38,SMALL('3B'!AN$6:AN$38,COUNTIF(AO$6:AO66,"3B")),0),MATCH(1,OFFSET('3B'!Q$6:Q$38,SMALL('3B'!AN$6:AN$38,COUNTIF(AO$6:AO66,"3B")),0),0))&amp;" "&amp;VLOOKUP(INDEX(OFFSET('3B'!$A$6:$A$38,SMALL('3B'!AN$6:AN$38,COUNTIF(AO$6:AO66,"3B")),0),MATCH(1,OFFSET('3B'!Q$6:Q$38,SMALL('3B'!AN$6:AN$38,COUNTIF(AO$6:AO66,"3B")),0),0)),'3B'!$A$6:$B$38,2,0)&amp;" - "&amp;'3B'!$A$1,
IF(AO66="3C",INDEX(OFFSET('3C'!$A$6:$A$41,SMALL('3C'!AN$6:AN$41,COUNTIF(AO$6:AO66,"3C")),0),MATCH(1,OFFSET('3C'!Q$6:Q$41,SMALL('3C'!AN$6:AN$41,COUNTIF(AO$6:AO66,"3C")),0),0))&amp;" "&amp;VLOOKUP(INDEX(OFFSET('3C'!$A$6:$A$41,SMALL('3C'!AN$6:AN$41,COUNTIF(AO$6:AO66,"3C")),0),MATCH(1,OFFSET('3C'!Q$6:Q$41,SMALL('3C'!AN$6:AN$41,COUNTIF(AO$6:AO66,"3C")),0),0)),'3C'!$A$6:$B$41,2,0)&amp;" - "&amp;'3C'!$A$1,
IF(AO66="3D",INDEX(OFFSET('3D'!$A$6:$A$39,SMALL('3D'!AN$6:AN$39,COUNTIF(AO$6:AO66,"3D")),0),MATCH(1,OFFSET('3D'!Q$6:Q$39,SMALL('3D'!AN$6:AN$39,COUNTIF(AO$6:AO66,"3D")),0),0))&amp;" "&amp;VLOOKUP(INDEX(OFFSET('3D'!$A$6:$A$39,SMALL('3D'!AN$6:AN$39,COUNTIF(AO$6:AO66,"3D")),0),MATCH(1,OFFSET('3D'!Q$6:Q$39,SMALL('3D'!AN$6:AN$39,COUNTIF(AO$6:AO66,"3D")),0),0)),'3D'!$A$6:$B$39,2,0)&amp;" - "&amp;'3D'!$A$1,
IF(AO66="3E",INDEX(OFFSET('3E'!$A$6:$A$37,SMALL('3E'!AN$6:AN$37,COUNTIF(AO$6:AO66,"3E")),0),MATCH(1,OFFSET('3E'!Q$6:Q$37,SMALL('3E'!AN$6:AN$37,COUNTIF(AO$6:AO66,"3E")),0),0))&amp;" "&amp;VLOOKUP(INDEX(OFFSET('3E'!$A$6:$A$37,SMALL('3E'!AN$6:AN$37,COUNTIF(AO$6:AO66,"3E")),0),MATCH(1,OFFSET('3E'!Q$6:Q$37,SMALL('3E'!AN$6:AN$37,COUNTIF(AO$6:AO66,"3E")),0),0)),'3E'!$A$6:$B$37,2,0)&amp;" - "&amp;'3E'!$A$1))))))</f>
        <v/>
      </c>
      <c r="BJ66" s="45" t="str">
        <f ca="1">IF(AP66="","",IF(AP66="3A",INDEX(OFFSET('3A'!$A$6:$A$39,SMALL('3A'!AO$6:AO$39,COUNTIF(AP$6:AP66,"3A")),0),MATCH(1,OFFSET('3A'!R$6:R$39,SMALL('3A'!AO$6:AO$39,COUNTIF(AP$6:AP66,"3A")),0),0))&amp;" "&amp;VLOOKUP(INDEX(OFFSET('3A'!$A$6:$A$39,SMALL('3A'!AO$6:AO$39,COUNTIF(AP$6:AP66,"3A")),0),MATCH(1,OFFSET('3A'!R$6:R$39,SMALL('3A'!AO$6:AO$39,COUNTIF(AP$6:AP66,"3A")),0),0)),'3A'!$A$6:$B$39,2,0)&amp;" - "&amp;'3A'!$A$1,
IF(AP66="3B",INDEX(OFFSET('3B'!$A$6:$A$38,SMALL('3B'!AO$6:AO$38,COUNTIF(AP$6:AP66,"3B")),0),MATCH(1,OFFSET('3B'!R$6:R$38,SMALL('3B'!AO$6:AO$38,COUNTIF(AP$6:AP66,"3B")),0),0))&amp;" "&amp;VLOOKUP(INDEX(OFFSET('3B'!$A$6:$A$38,SMALL('3B'!AO$6:AO$38,COUNTIF(AP$6:AP66,"3B")),0),MATCH(1,OFFSET('3B'!R$6:R$38,SMALL('3B'!AO$6:AO$38,COUNTIF(AP$6:AP66,"3B")),0),0)),'3B'!$A$6:$B$38,2,0)&amp;" - "&amp;'3B'!$A$1,
IF(AP66="3C",INDEX(OFFSET('3C'!$A$6:$A$41,SMALL('3C'!AO$6:AO$41,COUNTIF(AP$6:AP66,"3C")),0),MATCH(1,OFFSET('3C'!R$6:R$41,SMALL('3C'!AO$6:AO$41,COUNTIF(AP$6:AP66,"3C")),0),0))&amp;" "&amp;VLOOKUP(INDEX(OFFSET('3C'!$A$6:$A$41,SMALL('3C'!AO$6:AO$41,COUNTIF(AP$6:AP66,"3C")),0),MATCH(1,OFFSET('3C'!R$6:R$41,SMALL('3C'!AO$6:AO$41,COUNTIF(AP$6:AP66,"3C")),0),0)),'3C'!$A$6:$B$41,2,0)&amp;" - "&amp;'3C'!$A$1,
IF(AP66="3D",INDEX(OFFSET('3D'!$A$6:$A$39,SMALL('3D'!AO$6:AO$39,COUNTIF(AP$6:AP66,"3D")),0),MATCH(1,OFFSET('3D'!R$6:R$39,SMALL('3D'!AO$6:AO$39,COUNTIF(AP$6:AP66,"3D")),0),0))&amp;" "&amp;VLOOKUP(INDEX(OFFSET('3D'!$A$6:$A$39,SMALL('3D'!AO$6:AO$39,COUNTIF(AP$6:AP66,"3D")),0),MATCH(1,OFFSET('3D'!R$6:R$39,SMALL('3D'!AO$6:AO$39,COUNTIF(AP$6:AP66,"3D")),0),0)),'3D'!$A$6:$B$39,2,0)&amp;" - "&amp;'3D'!$A$1,
IF(AP66="3E",INDEX(OFFSET('3E'!$A$6:$A$37,SMALL('3E'!AO$6:AO$37,COUNTIF(AP$6:AP66,"3E")),0),MATCH(1,OFFSET('3E'!R$6:R$37,SMALL('3E'!AO$6:AO$37,COUNTIF(AP$6:AP66,"3E")),0),0))&amp;" "&amp;VLOOKUP(INDEX(OFFSET('3E'!$A$6:$A$37,SMALL('3E'!AO$6:AO$37,COUNTIF(AP$6:AP66,"3E")),0),MATCH(1,OFFSET('3E'!R$6:R$37,SMALL('3E'!AO$6:AO$37,COUNTIF(AP$6:AP66,"3E")),0),0)),'3E'!$A$6:$B$37,2,0)&amp;" - "&amp;'3E'!$A$1))))))</f>
        <v/>
      </c>
      <c r="BK66" s="36" t="str">
        <f ca="1">IF(AQ66="","",IF(AQ66="3A",INDEX(OFFSET('3A'!$A$6:$A$39,SMALL('3A'!AP$6:AP$39,COUNTIF(AQ$6:AQ66,"3A")),0),MATCH(1,OFFSET('3A'!S$6:S$39,SMALL('3A'!AP$6:AP$39,COUNTIF(AQ$6:AQ66,"3A")),0),0))&amp;" "&amp;VLOOKUP(INDEX(OFFSET('3A'!$A$6:$A$39,SMALL('3A'!AP$6:AP$39,COUNTIF(AQ$6:AQ66,"3A")),0),MATCH(1,OFFSET('3A'!S$6:S$39,SMALL('3A'!AP$6:AP$39,COUNTIF(AQ$6:AQ66,"3A")),0),0)),'3A'!$A$6:$B$39,2,0)&amp;" - "&amp;'3A'!$A$1,
IF(AQ66="3B",INDEX(OFFSET('3B'!$A$6:$A$38,SMALL('3B'!AP$6:AP$38,COUNTIF(AQ$6:AQ66,"3B")),0),MATCH(1,OFFSET('3B'!S$6:S$38,SMALL('3B'!AP$6:AP$38,COUNTIF(AQ$6:AQ66,"3B")),0),0))&amp;" "&amp;VLOOKUP(INDEX(OFFSET('3B'!$A$6:$A$38,SMALL('3B'!AP$6:AP$38,COUNTIF(AQ$6:AQ66,"3B")),0),MATCH(1,OFFSET('3B'!S$6:S$38,SMALL('3B'!AP$6:AP$38,COUNTIF(AQ$6:AQ66,"3B")),0),0)),'3B'!$A$6:$B$38,2,0)&amp;" - "&amp;'3B'!$A$1,
IF(AQ66="3C",INDEX(OFFSET('3C'!$A$6:$A$41,SMALL('3C'!AP$6:AP$41,COUNTIF(AQ$6:AQ66,"3C")),0),MATCH(1,OFFSET('3C'!S$6:S$41,SMALL('3C'!AP$6:AP$41,COUNTIF(AQ$6:AQ66,"3C")),0),0))&amp;" "&amp;VLOOKUP(INDEX(OFFSET('3C'!$A$6:$A$41,SMALL('3C'!AP$6:AP$41,COUNTIF(AQ$6:AQ66,"3C")),0),MATCH(1,OFFSET('3C'!S$6:S$41,SMALL('3C'!AP$6:AP$41,COUNTIF(AQ$6:AQ66,"3C")),0),0)),'3C'!$A$6:$B$41,2,0)&amp;" - "&amp;'3C'!$A$1,
IF(AQ66="3D",INDEX(OFFSET('3D'!$A$6:$A$39,SMALL('3D'!AP$6:AP$39,COUNTIF(AQ$6:AQ66,"3D")),0),MATCH(1,OFFSET('3D'!S$6:S$39,SMALL('3D'!AP$6:AP$39,COUNTIF(AQ$6:AQ66,"3D")),0),0))&amp;" "&amp;VLOOKUP(INDEX(OFFSET('3D'!$A$6:$A$39,SMALL('3D'!AP$6:AP$39,COUNTIF(AQ$6:AQ66,"3D")),0),MATCH(1,OFFSET('3D'!S$6:S$39,SMALL('3D'!AP$6:AP$39,COUNTIF(AQ$6:AQ66,"3D")),0),0)),'3D'!$A$6:$B$39,2,0)&amp;" - "&amp;'3D'!$A$1,
IF(AQ66="3E",INDEX(OFFSET('3E'!$A$6:$A$37,SMALL('3E'!AP$6:AP$37,COUNTIF(AQ$6:AQ66,"3E")),0),MATCH(1,OFFSET('3E'!S$6:S$37,SMALL('3E'!AP$6:AP$37,COUNTIF(AQ$6:AQ66,"3E")),0),0))&amp;" "&amp;VLOOKUP(INDEX(OFFSET('3E'!$A$6:$A$37,SMALL('3E'!AP$6:AP$37,COUNTIF(AQ$6:AQ66,"3E")),0),MATCH(1,OFFSET('3E'!S$6:S$37,SMALL('3E'!AP$6:AP$37,COUNTIF(AQ$6:AQ66,"3E")),0),0)),'3E'!$A$6:$B$37,2,0)&amp;" - "&amp;'3E'!$A$1))))))</f>
        <v/>
      </c>
      <c r="BL66" s="39" t="str">
        <f ca="1">IF(AR66="","",IF(AR66="3A",INDEX(OFFSET('3A'!$A$6:$A$39,SMALL('3A'!AQ$6:AQ$39,COUNTIF(AR$6:AR66,"3A")),0),MATCH(1,OFFSET('3A'!T$6:T$39,SMALL('3A'!AQ$6:AQ$39,COUNTIF(AR$6:AR66,"3A")),0),0))&amp;" "&amp;VLOOKUP(INDEX(OFFSET('3A'!$A$6:$A$39,SMALL('3A'!AQ$6:AQ$39,COUNTIF(AR$6:AR66,"3A")),0),MATCH(1,OFFSET('3A'!T$6:T$39,SMALL('3A'!AQ$6:AQ$39,COUNTIF(AR$6:AR66,"3A")),0),0)),'3A'!$A$6:$B$39,2,0)&amp;" - "&amp;'3A'!$A$1,
IF(AR66="3B",INDEX(OFFSET('3B'!$A$6:$A$38,SMALL('3B'!AQ$6:AQ$38,COUNTIF(AR$6:AR66,"3B")),0),MATCH(1,OFFSET('3B'!T$6:T$38,SMALL('3B'!AQ$6:AQ$38,COUNTIF(AR$6:AR66,"3B")),0),0))&amp;" "&amp;VLOOKUP(INDEX(OFFSET('3B'!$A$6:$A$38,SMALL('3B'!AQ$6:AQ$38,COUNTIF(AR$6:AR66,"3B")),0),MATCH(1,OFFSET('3B'!T$6:T$38,SMALL('3B'!AQ$6:AQ$38,COUNTIF(AR$6:AR66,"3B")),0),0)),'3B'!$A$6:$B$38,2,0)&amp;" - "&amp;'3B'!$A$1,
IF(AR66="3C",INDEX(OFFSET('3C'!$A$6:$A$41,SMALL('3C'!AQ$6:AQ$41,COUNTIF(AR$6:AR66,"3C")),0),MATCH(1,OFFSET('3C'!T$6:T$41,SMALL('3C'!AQ$6:AQ$41,COUNTIF(AR$6:AR66,"3C")),0),0))&amp;" "&amp;VLOOKUP(INDEX(OFFSET('3C'!$A$6:$A$41,SMALL('3C'!AQ$6:AQ$41,COUNTIF(AR$6:AR66,"3C")),0),MATCH(1,OFFSET('3C'!T$6:T$41,SMALL('3C'!AQ$6:AQ$41,COUNTIF(AR$6:AR66,"3C")),0),0)),'3C'!$A$6:$B$41,2,0)&amp;" - "&amp;'3C'!$A$1,
IF(AR66="3D",INDEX(OFFSET('3D'!$A$6:$A$39,SMALL('3D'!AQ$6:AQ$39,COUNTIF(AR$6:AR66,"3D")),0),MATCH(1,OFFSET('3D'!T$6:T$39,SMALL('3D'!AQ$6:AQ$39,COUNTIF(AR$6:AR66,"3D")),0),0))&amp;" "&amp;VLOOKUP(INDEX(OFFSET('3D'!$A$6:$A$39,SMALL('3D'!AQ$6:AQ$39,COUNTIF(AR$6:AR66,"3D")),0),MATCH(1,OFFSET('3D'!T$6:T$39,SMALL('3D'!AQ$6:AQ$39,COUNTIF(AR$6:AR66,"3D")),0),0)),'3D'!$A$6:$B$39,2,0)&amp;" - "&amp;'3D'!$A$1,
IF(AR66="3E",INDEX(OFFSET('3E'!$A$6:$A$37,SMALL('3E'!AQ$6:AQ$37,COUNTIF(AR$6:AR66,"3E")),0),MATCH(1,OFFSET('3E'!T$6:T$37,SMALL('3E'!AQ$6:AQ$37,COUNTIF(AR$6:AR66,"3E")),0),0))&amp;" "&amp;VLOOKUP(INDEX(OFFSET('3E'!$A$6:$A$37,SMALL('3E'!AQ$6:AQ$37,COUNTIF(AR$6:AR66,"3E")),0),MATCH(1,OFFSET('3E'!T$6:T$37,SMALL('3E'!AQ$6:AQ$37,COUNTIF(AR$6:AR66,"3E")),0),0)),'3E'!$A$6:$B$37,2,0)&amp;" - "&amp;'3E'!$A$1))))))</f>
        <v/>
      </c>
      <c r="BM66" s="42" t="str">
        <f ca="1">IF(AS66="","",IF(AS66="3A",INDEX(OFFSET('3A'!$A$6:$A$39,SMALL('3A'!AR$6:AR$39,COUNTIF(AS$6:AS66,"3A")),0),MATCH(1,OFFSET('3A'!U$6:U$39,SMALL('3A'!AR$6:AR$39,COUNTIF(AS$6:AS66,"3A")),0),0))&amp;" "&amp;VLOOKUP(INDEX(OFFSET('3A'!$A$6:$A$39,SMALL('3A'!AR$6:AR$39,COUNTIF(AS$6:AS66,"3A")),0),MATCH(1,OFFSET('3A'!U$6:U$39,SMALL('3A'!AR$6:AR$39,COUNTIF(AS$6:AS66,"3A")),0),0)),'3A'!$A$6:$B$39,2,0)&amp;" - "&amp;'3A'!$A$1,
IF(AS66="3B",INDEX(OFFSET('3B'!$A$6:$A$38,SMALL('3B'!AR$6:AR$38,COUNTIF(AS$6:AS66,"3B")),0),MATCH(1,OFFSET('3B'!U$6:U$38,SMALL('3B'!AR$6:AR$38,COUNTIF(AS$6:AS66,"3B")),0),0))&amp;" "&amp;VLOOKUP(INDEX(OFFSET('3B'!$A$6:$A$38,SMALL('3B'!AR$6:AR$38,COUNTIF(AS$6:AS66,"3B")),0),MATCH(1,OFFSET('3B'!U$6:U$38,SMALL('3B'!AR$6:AR$38,COUNTIF(AS$6:AS66,"3B")),0),0)),'3B'!$A$6:$B$38,2,0)&amp;" - "&amp;'3B'!$A$1,
IF(AS66="3C",INDEX(OFFSET('3C'!$A$6:$A$41,SMALL('3C'!AR$6:AR$41,COUNTIF(AS$6:AS66,"3C")),0),MATCH(1,OFFSET('3C'!U$6:U$41,SMALL('3C'!AR$6:AR$41,COUNTIF(AS$6:AS66,"3C")),0),0))&amp;" "&amp;VLOOKUP(INDEX(OFFSET('3C'!$A$6:$A$41,SMALL('3C'!AR$6:AR$41,COUNTIF(AS$6:AS66,"3C")),0),MATCH(1,OFFSET('3C'!U$6:U$41,SMALL('3C'!AR$6:AR$41,COUNTIF(AS$6:AS66,"3C")),0),0)),'3C'!$A$6:$B$41,2,0)&amp;" - "&amp;'3C'!$A$1,
IF(AS66="3D",INDEX(OFFSET('3D'!$A$6:$A$39,SMALL('3D'!AR$6:AR$39,COUNTIF(AS$6:AS66,"3D")),0),MATCH(1,OFFSET('3D'!U$6:U$39,SMALL('3D'!AR$6:AR$39,COUNTIF(AS$6:AS66,"3D")),0),0))&amp;" "&amp;VLOOKUP(INDEX(OFFSET('3D'!$A$6:$A$39,SMALL('3D'!AR$6:AR$39,COUNTIF(AS$6:AS66,"3D")),0),MATCH(1,OFFSET('3D'!U$6:U$39,SMALL('3D'!AR$6:AR$39,COUNTIF(AS$6:AS66,"3D")),0),0)),'3D'!$A$6:$B$39,2,0)&amp;" - "&amp;'3D'!$A$1,
IF(AS66="3E",INDEX(OFFSET('3E'!$A$6:$A$37,SMALL('3E'!AR$6:AR$37,COUNTIF(AS$6:AS66,"3E")),0),MATCH(1,OFFSET('3E'!U$6:U$37,SMALL('3E'!AR$6:AR$37,COUNTIF(AS$6:AS66,"3E")),0),0))&amp;" "&amp;VLOOKUP(INDEX(OFFSET('3E'!$A$6:$A$37,SMALL('3E'!AR$6:AR$37,COUNTIF(AS$6:AS66,"3E")),0),MATCH(1,OFFSET('3E'!U$6:U$37,SMALL('3E'!AR$6:AR$37,COUNTIF(AS$6:AS66,"3E")),0),0)),'3E'!$A$6:$B$37,2,0)&amp;" - "&amp;'3E'!$A$1))))))</f>
        <v/>
      </c>
    </row>
    <row r="67" spans="1:65" ht="14.25" customHeight="1">
      <c r="A67" s="34" t="str">
        <f ca="1">IFERROR(IF(AA67="","",IF(AA67="6A",INDEX(OFFSET('6A'!$A$6:$A$39,SMALL('6A'!Z$6:Z$39,COUNTIF(AA$6:AA67,"6A")),0),MATCH(1,OFFSET('6A'!C$6:C$39,SMALL('6A'!Z$6:Z$39,COUNTIF(AA$6:AA67,"6A")),0),0))&amp;" "&amp;VLOOKUP(INDEX(OFFSET('6A'!$A$6:$A$39,SMALL('6A'!Z$6:Z$39,COUNTIF(AA$6:AA67,"6A")),0),MATCH(1,OFFSET('6A'!C$6:C$39,SMALL('6A'!Z$6:Z$39,COUNTIF(AA$6:AA67,"6A")),0),0)),'6A'!$A$6:$B$39,2,0)&amp;" - "&amp;'6A'!$A$1,
IF(AA67="6B",INDEX(OFFSET('6B'!$A$6:$A$39,SMALL('6B'!Z$6:Z$39,COUNTIF(AA$6:AA67,"6B")),0),MATCH(1,OFFSET('6B'!C$6:C$39,SMALL('6B'!Z$6:Z$39,COUNTIF(AA$6:AA67,"6B")),0),0))&amp;" "&amp;VLOOKUP(INDEX(OFFSET('6B'!$A$6:$A$39,SMALL('6B'!Z$6:Z$39,COUNTIF(AA$6:AA67,"6B")),0),MATCH(1,OFFSET('6B'!C$6:C$39,SMALL('6B'!Z$6:Z$39,COUNTIF(AA$6:AA67,"6B")),0),0)),'6B'!$A$6:$B$39,2,0)&amp;" - "&amp;'6B'!$A$1,
IF(AA67="6C",INDEX(OFFSET('6C'!$A$6:$A$41,SMALL('6C'!Z$6:Z$41,COUNTIF(AA$6:AA67,"6C")),0),MATCH(1,OFFSET('6C'!C$6:C$41,SMALL('6C'!Z$6:Z$41,COUNTIF(AA$6:AA67,"6C")),0),0))&amp;" "&amp;VLOOKUP(INDEX(OFFSET('6C'!$A$6:$A$41,SMALL('6C'!Z$6:Z$41,COUNTIF(AA$6:AA67,"6C")),0),MATCH(1,OFFSET('6C'!C$6:C$41,SMALL('6C'!Z$6:Z$41,COUNTIF(AA$6:AA67,"6C")),0),0)),'6C'!$A$6:$B$41,2,0)&amp;" - "&amp;'6C'!$A$1,
IF(AA67="6D",INDEX(OFFSET('6D'!$A$6:$A$42,SMALL('6D'!Z$6:Z$42,COUNTIF(AA$6:AA67,"6D")),0),MATCH(1,OFFSET('6D'!C$6:C$42,SMALL('6D'!Z$6:Z$42,COUNTIF(AA$6:AA67,"6D")),0),0))&amp;" "&amp;VLOOKUP(INDEX(OFFSET('6D'!$A$6:$A$42,SMALL('6D'!Z$6:Z$42,COUNTIF(AA$6:AA67,"6D")),0),MATCH(1,OFFSET('6D'!C$6:C$42,SMALL('6D'!Z$6:Z$42,COUNTIF(AA$6:AA67,"6D")),0),0)),'6D'!$A$6:$B$42,2,0)&amp;" - "&amp;'6D'!$A$1,
IF(AA67="6E",INDEX(OFFSET('6E'!$A$6:$A$40,SMALL('6E'!Z$6:Z$40,COUNTIF(AA$6:AA67,"6E")),0),MATCH(1,OFFSET('6E'!C$6:C$40,SMALL('6E'!Z$6:Z$40,COUNTIF(AA$6:AA67,"6E")),0),0))&amp;" "&amp;VLOOKUP(INDEX(OFFSET('6E'!$A$6:$A$40,SMALL('6E'!Z$6:Z$40,COUNTIF(AA$6:AA67,"6E")),0),MATCH(1,OFFSET('6E'!C$6:C$40,SMALL('6E'!Z$6:Z$40,COUNTIF(AA$6:AA67,"6E")),0),0)),'6E'!$A$6:$B$40,2,0)&amp;" - "&amp;'6E'!$A$1,
IF(AA67="5A",INDEX(OFFSET('5A'!$A$6:$A$41,SMALL('5A'!Z$6:Z$41,COUNTIF(AA$6:AA67,"5A")),0),MATCH(1,OFFSET('5A'!C$6:C$41,SMALL('5A'!Z$6:Z$41,COUNTIF(AA$6:AA67,"5A")),0),0))&amp;" "&amp;VLOOKUP(INDEX(OFFSET('5A'!$A$6:$A$41,SMALL('5A'!Z$6:Z$41,COUNTIF(AA$6:AA67,"5A")),0),MATCH(1,OFFSET('5A'!C$6:C$41,SMALL('5A'!Z$6:Z$41,COUNTIF(AA$6:AA67,"5A")),0),0)),'5A'!$A$6:$B$41,2,0)&amp;" - "&amp;'5A'!$A$1,
IF(AA67="5B",INDEX(OFFSET('5B'!$A$6:$A$39,SMALL('5B'!Z$6:Z$39,COUNTIF(AA$6:AA67,"5B")),0),MATCH(1,OFFSET('5B'!C$6:C$39,SMALL('5B'!Z$6:Z$39,COUNTIF(AA$6:AA67,"5B")),0),0))&amp;" "&amp;VLOOKUP(INDEX(OFFSET('5B'!$A$6:$A$39,SMALL('5B'!Z$6:Z$39,COUNTIF(AA$6:AA67,"5B")),0),MATCH(1,OFFSET('5B'!C$6:C$39,SMALL('5B'!Z$6:Z$39,COUNTIF(AA$6:AA67,"5B")),0),0)),'5B'!$A$6:$B$39,2,0)&amp;" - "&amp;'5B'!$A$1,
IF(AA67="5C",INDEX(OFFSET('5C'!$A$6:$A$39,SMALL('5C'!Z$6:Z$39,COUNTIF(AA$6:AA67,"5C")),0),MATCH(1,OFFSET('5C'!C$6:C$39,SMALL('5C'!Z$6:Z$39,COUNTIF(AA$6:AA67,"5C")),0),0))&amp;" "&amp;VLOOKUP(INDEX(OFFSET('5C'!$A$6:$A$39,SMALL('5C'!Z$6:Z$39,COUNTIF(AA$6:AA67,"5C")),0),MATCH(1,OFFSET('5C'!C$6:C$39,SMALL('5C'!Z$6:Z$39,COUNTIF(AA$6:AA67,"5C")),0),0)),'5C'!$A$6:$B$39,2,0)&amp;" - "&amp;'5C'!$A$1,
IF(AA67="5D",INDEX(OFFSET('5D'!$A$6:$A$41,SMALL('5D'!Z$6:Z$41,COUNTIF(AA$6:AA67,"5D")),0),MATCH(1,OFFSET('5D'!C$6:C$41,SMALL('5D'!Z$6:Z$41,COUNTIF(AA$6:AA67,"5D")),0),0))&amp;" "&amp;VLOOKUP(INDEX(OFFSET('5D'!$A$6:$A$41,SMALL('5D'!Z$6:Z$41,COUNTIF(AA$6:AA67,"5D")),0),MATCH(1,OFFSET('5D'!C$6:C$41,SMALL('5D'!Z$6:Z$41,COUNTIF(AA$6:AA67,"5D")),0),0)),'5D'!$A$6:$B$41,2,0)&amp;" - "&amp;'5D'!$A$1,
IF(AA67="5E",INDEX(OFFSET('5E'!$A$6:$A$40,SMALL('5E'!Z$6:Z$40,COUNTIF(AA$6:AA67,"5E")),0),MATCH(1,OFFSET('5E'!C$6:C$40,SMALL('5E'!Z$6:Z$40,COUNTIF(AA$6:AA67,"5E")),0),0))&amp;" "&amp;VLOOKUP(INDEX(OFFSET('5E'!$A$6:$A$40,SMALL('5E'!Z$6:Z$40,COUNTIF(AA$6:AA67,"5E")),0),MATCH(1,OFFSET('5E'!C$6:C$40,SMALL('5E'!Z$6:Z$40,COUNTIF(AA$6:AA67,"5E")),0),0)),'5E'!$A$6:$B$40,2,0)&amp;" - "&amp;'5E'!$A$1,
IF(AA67="5F",INDEX(OFFSET('5F'!$A$6:$A$40,SMALL('5F'!Z$6:Z$40,COUNTIF(AA$6:AA67,"5F")),0),MATCH(1,OFFSET('5F'!C$6:C$40,SMALL('5F'!Z$6:Z$40,COUNTIF(AA$6:AA67,"5F")),0),0))&amp;" "&amp;VLOOKUP(INDEX(OFFSET('5F'!$A$6:$A$40,SMALL('5F'!Z$6:Z$40,COUNTIF(AA$6:AA67,"5F")),0),MATCH(1,OFFSET('5F'!C$6:C$40,SMALL('5F'!Z$6:Z$40,COUNTIF(AA$6:AA67,"5F")),0),0)),'5F'!$A$6:$B$40,2,0)&amp;" - "&amp;'5F'!$A$1,
IF(AA67="4A",INDEX(OFFSET('4A'!$A$6:$A$38,SMALL('4A'!Z$6:Z$38,COUNTIF(AA$6:AA67,"4A")),0),MATCH(1,OFFSET('4A'!C$6:C$38,SMALL('4A'!Z$6:Z$38,COUNTIF(AA$6:AA67,"4A")),0),0))&amp;" "&amp;VLOOKUP(INDEX(OFFSET('4A'!$A$6:$A$38,SMALL('4A'!Z$6:Z$38,COUNTIF(AA$6:AA67,"4A")),0),MATCH(1,OFFSET('4A'!C$6:C$38,SMALL('4A'!Z$6:Z$38,COUNTIF(AA$6:AA67,"4A")),0),0)),'4A'!$A$6:$B$38,2,0)&amp;" - "&amp;'4A'!$A$1,
IF(AA67="4B",INDEX(OFFSET('4B'!$A$6:$A$37,SMALL('4B'!Z$6:Z$37,COUNTIF(AA$6:AA67,"4B")),0),MATCH(1,OFFSET('4B'!C$6:C$37,SMALL('4B'!Z$6:Z$37,COUNTIF(AA$6:AA67,"4B")),0),0))&amp;" "&amp;VLOOKUP(INDEX(OFFSET('4B'!$A$6:$A$37,SMALL('4B'!Z$6:Z$37,COUNTIF(AA$6:AA67,"4B")),0),MATCH(1,OFFSET('4B'!C$6:C$37,SMALL('4B'!Z$6:Z$37,COUNTIF(AA$6:AA67,"4B")),0),0)),'4B'!$A$6:$B$37,2,0)&amp;" - "&amp;'4B'!$A$1,
IF(AA67="4C",INDEX(OFFSET('4C'!$A$6:$A$38,SMALL('4C'!Z$6:Z$38,COUNTIF(AA$6:AA67,"4C")),0),MATCH(1,OFFSET('4C'!C$6:C$38,SMALL('4C'!Z$6:Z$38,COUNTIF(AA$6:AA67,"4C")),0),0))&amp;" "&amp;VLOOKUP(INDEX(OFFSET('4C'!$A$6:$A$38,SMALL('4C'!Z$6:Z$38,COUNTIF(AA$6:AA67,"4C")),0),MATCH(1,OFFSET('4C'!C$6:C$38,SMALL('4C'!Z$6:Z$38,COUNTIF(AA$6:AA67,"4C")),0),0)),'4C'!$A$6:$B$38,2,0)&amp;" - "&amp;'4C'!$A$1,
IF(AA67="4D",INDEX(OFFSET('4D'!$A$6:$A$37,SMALL('4D'!Z$6:Z$37,COUNTIF(AA$6:AA67,"4D")),0),MATCH(1,OFFSET('4D'!C$6:C$37,SMALL('4D'!Z$6:Z$37,COUNTIF(AA$6:AA67,"4D")),0),0))&amp;" "&amp;VLOOKUP(INDEX(OFFSET('4D'!$A$6:$A$37,SMALL('4D'!Z$6:Z$37,COUNTIF(AA$6:AA67,"4D")),0),MATCH(1,OFFSET('4D'!C$6:C$37,SMALL('4D'!Z$6:Z$37,COUNTIF(AA$6:AA67,"4D")),0),0)),'4D'!$A$6:$B$37,2,0)&amp;" - "&amp;'4D'!$A$1,
IF(AA67="4E",INDEX(OFFSET('4E'!$A$6:$A$37,SMALL('4E'!Z$6:Z$37,COUNTIF(AA$6:AA67,"4E")),0),MATCH(1,OFFSET('4E'!C$6:C$37,SMALL('4E'!Z$6:Z$37,COUNTIF(AA$6:AA67,"4E")),0),0))&amp;" "&amp;VLOOKUP(INDEX(OFFSET('4E'!$A$6:$A$37,SMALL('4E'!Z$6:Z$37,COUNTIF(AA$6:AA67,"4E")),0),MATCH(1,OFFSET('4E'!C$6:C$37,SMALL('4E'!Z$6:Z$37,COUNTIF(AA$6:AA67,"4E")),0),0)),'4E'!$A$6:$B$37,2,0)&amp;" - "&amp;'4E'!$A$1,
IF(AA67="CM2",INDEX(OFFSET('CM2'!$A$6:$A$36,SMALL('CM2'!Z$6:Z$36,COUNTIF(AA$6:AA67,"CM2")),0),MATCH(1,OFFSET('CM2'!C$6:C$36,SMALL('CM2'!Z$6:Z$36,COUNTIF(AA$6:AA67,"CM2")),0),0))&amp;" "&amp;VLOOKUP(INDEX(OFFSET('CM2'!$A$6:$A$36,SMALL('CM2'!Z$6:Z$36,COUNTIF(AA$6:AA67,"CM2")),0),MATCH(1,OFFSET('CM2'!C$6:C$36,SMALL('CM2'!Z$6:Z$36,COUNTIF(AA$6:AA67,"CM2")),0),0)),'CM2'!$A$6:$B$36,2,0)&amp;" - "&amp;'CM2'!$A$1,AU67)))))))))))))))))),"")</f>
        <v/>
      </c>
      <c r="B67" s="56" t="str">
        <f ca="1">IFERROR(IF(AB67="","",IF(AB67="6A",INDEX(OFFSET('6A'!$A$6:$A$39,SMALL('6A'!AA$6:AA$39,COUNTIF(AB$6:AB67,"6A")),0),MATCH(1,OFFSET('6A'!D$6:D$39,SMALL('6A'!AA$6:AA$39,COUNTIF(AB$6:AB67,"6A")),0),0))&amp;" "&amp;VLOOKUP(INDEX(OFFSET('6A'!$A$6:$A$39,SMALL('6A'!AA$6:AA$39,COUNTIF(AB$6:AB67,"6A")),0),MATCH(1,OFFSET('6A'!D$6:D$39,SMALL('6A'!AA$6:AA$39,COUNTIF(AB$6:AB67,"6A")),0),0)),'6A'!$A$6:$B$39,2,0)&amp;" - "&amp;'6A'!$A$1,
IF(AB67="6B",INDEX(OFFSET('6B'!$A$6:$A$39,SMALL('6B'!AA$6:AA$39,COUNTIF(AB$6:AB67,"6B")),0),MATCH(1,OFFSET('6B'!D$6:D$39,SMALL('6B'!AA$6:AA$39,COUNTIF(AB$6:AB67,"6B")),0),0))&amp;" "&amp;VLOOKUP(INDEX(OFFSET('6B'!$A$6:$A$39,SMALL('6B'!AA$6:AA$39,COUNTIF(AB$6:AB67,"6B")),0),MATCH(1,OFFSET('6B'!D$6:D$39,SMALL('6B'!AA$6:AA$39,COUNTIF(AB$6:AB67,"6B")),0),0)),'6B'!$A$6:$B$39,2,0)&amp;" - "&amp;'6B'!$A$1,
IF(AB67="6C",INDEX(OFFSET('6C'!$A$6:$A$41,SMALL('6C'!AA$6:AA$41,COUNTIF(AB$6:AB67,"6C")),0),MATCH(1,OFFSET('6C'!D$6:D$41,SMALL('6C'!AA$6:AA$41,COUNTIF(AB$6:AB67,"6C")),0),0))&amp;" "&amp;VLOOKUP(INDEX(OFFSET('6C'!$A$6:$A$41,SMALL('6C'!AA$6:AA$41,COUNTIF(AB$6:AB67,"6C")),0),MATCH(1,OFFSET('6C'!D$6:D$41,SMALL('6C'!AA$6:AA$41,COUNTIF(AB$6:AB67,"6C")),0),0)),'6C'!$A$6:$B$41,2,0)&amp;" - "&amp;'6C'!$A$1,
IF(AB67="6D",INDEX(OFFSET('6D'!$A$6:$A$42,SMALL('6D'!AA$6:AA$42,COUNTIF(AB$6:AB67,"6D")),0),MATCH(1,OFFSET('6D'!D$6:D$42,SMALL('6D'!AA$6:AA$42,COUNTIF(AB$6:AB67,"6D")),0),0))&amp;" "&amp;VLOOKUP(INDEX(OFFSET('6D'!$A$6:$A$42,SMALL('6D'!AA$6:AA$42,COUNTIF(AB$6:AB67,"6D")),0),MATCH(1,OFFSET('6D'!D$6:D$42,SMALL('6D'!AA$6:AA$42,COUNTIF(AB$6:AB67,"6D")),0),0)),'6D'!$A$6:$B$42,2,0)&amp;" - "&amp;'6D'!$A$1,
IF(AB67="6E",INDEX(OFFSET('6E'!$A$6:$A$40,SMALL('6E'!AA$6:AA$40,COUNTIF(AB$6:AB67,"6E")),0),MATCH(1,OFFSET('6E'!D$6:D$40,SMALL('6E'!AA$6:AA$40,COUNTIF(AB$6:AB67,"6E")),0),0))&amp;" "&amp;VLOOKUP(INDEX(OFFSET('6E'!$A$6:$A$40,SMALL('6E'!AA$6:AA$40,COUNTIF(AB$6:AB67,"6E")),0),MATCH(1,OFFSET('6E'!D$6:D$40,SMALL('6E'!AA$6:AA$40,COUNTIF(AB$6:AB67,"6E")),0),0)),'6E'!$A$6:$B$40,2,0)&amp;" - "&amp;'6E'!$A$1,
IF(AB67="5A",INDEX(OFFSET('5A'!$A$6:$A$41,SMALL('5A'!AA$6:AA$41,COUNTIF(AB$6:AB67,"5A")),0),MATCH(1,OFFSET('5A'!D$6:D$41,SMALL('5A'!AA$6:AA$41,COUNTIF(AB$6:AB67,"5A")),0),0))&amp;" "&amp;VLOOKUP(INDEX(OFFSET('5A'!$A$6:$A$41,SMALL('5A'!AA$6:AA$41,COUNTIF(AB$6:AB67,"5A")),0),MATCH(1,OFFSET('5A'!D$6:D$41,SMALL('5A'!AA$6:AA$41,COUNTIF(AB$6:AB67,"5A")),0),0)),'5A'!$A$6:$B$41,2,0)&amp;" - "&amp;'5A'!$A$1,
IF(AB67="5B",INDEX(OFFSET('5B'!$A$6:$A$39,SMALL('5B'!AA$6:AA$39,COUNTIF(AB$6:AB67,"5B")),0),MATCH(1,OFFSET('5B'!D$6:D$39,SMALL('5B'!AA$6:AA$39,COUNTIF(AB$6:AB67,"5B")),0),0))&amp;" "&amp;VLOOKUP(INDEX(OFFSET('5B'!$A$6:$A$39,SMALL('5B'!AA$6:AA$39,COUNTIF(AB$6:AB67,"5B")),0),MATCH(1,OFFSET('5B'!D$6:D$39,SMALL('5B'!AA$6:AA$39,COUNTIF(AB$6:AB67,"5B")),0),0)),'5B'!$A$6:$B$39,2,0)&amp;" - "&amp;'5B'!$A$1,
IF(AB67="5C",INDEX(OFFSET('5C'!$A$6:$A$39,SMALL('5C'!AA$6:AA$39,COUNTIF(AB$6:AB67,"5C")),0),MATCH(1,OFFSET('5C'!D$6:D$39,SMALL('5C'!AA$6:AA$39,COUNTIF(AB$6:AB67,"5C")),0),0))&amp;" "&amp;VLOOKUP(INDEX(OFFSET('5C'!$A$6:$A$39,SMALL('5C'!AA$6:AA$39,COUNTIF(AB$6:AB67,"5C")),0),MATCH(1,OFFSET('5C'!D$6:D$39,SMALL('5C'!AA$6:AA$39,COUNTIF(AB$6:AB67,"5C")),0),0)),'5C'!$A$6:$B$39,2,0)&amp;" - "&amp;'5C'!$A$1,
IF(AB67="5D",INDEX(OFFSET('5D'!$A$6:$A$41,SMALL('5D'!AA$6:AA$41,COUNTIF(AB$6:AB67,"5D")),0),MATCH(1,OFFSET('5D'!D$6:D$41,SMALL('5D'!AA$6:AA$41,COUNTIF(AB$6:AB67,"5D")),0),0))&amp;" "&amp;VLOOKUP(INDEX(OFFSET('5D'!$A$6:$A$41,SMALL('5D'!AA$6:AA$41,COUNTIF(AB$6:AB67,"5D")),0),MATCH(1,OFFSET('5D'!D$6:D$41,SMALL('5D'!AA$6:AA$41,COUNTIF(AB$6:AB67,"5D")),0),0)),'5D'!$A$6:$B$41,2,0)&amp;" - "&amp;'5D'!$A$1,
IF(AB67="5E",INDEX(OFFSET('5E'!$A$6:$A$40,SMALL('5E'!AA$6:AA$40,COUNTIF(AB$6:AB67,"5E")),0),MATCH(1,OFFSET('5E'!D$6:D$40,SMALL('5E'!AA$6:AA$40,COUNTIF(AB$6:AB67,"5E")),0),0))&amp;" "&amp;VLOOKUP(INDEX(OFFSET('5E'!$A$6:$A$40,SMALL('5E'!AA$6:AA$40,COUNTIF(AB$6:AB67,"5E")),0),MATCH(1,OFFSET('5E'!D$6:D$40,SMALL('5E'!AA$6:AA$40,COUNTIF(AB$6:AB67,"5E")),0),0)),'5E'!$A$6:$B$40,2,0)&amp;" - "&amp;'5E'!$A$1,
IF(AB67="5F",INDEX(OFFSET('5F'!$A$6:$A$40,SMALL('5F'!AA$6:AA$40,COUNTIF(AB$6:AB67,"5F")),0),MATCH(1,OFFSET('5F'!D$6:D$40,SMALL('5F'!AA$6:AA$40,COUNTIF(AB$6:AB67,"5F")),0),0))&amp;" "&amp;VLOOKUP(INDEX(OFFSET('5F'!$A$6:$A$40,SMALL('5F'!AA$6:AA$40,COUNTIF(AB$6:AB67,"5F")),0),MATCH(1,OFFSET('5F'!D$6:D$40,SMALL('5F'!AA$6:AA$40,COUNTIF(AB$6:AB67,"5F")),0),0)),'5F'!$A$6:$B$40,2,0)&amp;" - "&amp;'5F'!$A$1,
IF(AB67="4A",INDEX(OFFSET('4A'!$A$6:$A$38,SMALL('4A'!AA$6:AA$38,COUNTIF(AB$6:AB67,"4A")),0),MATCH(1,OFFSET('4A'!D$6:D$38,SMALL('4A'!AA$6:AA$38,COUNTIF(AB$6:AB67,"4A")),0),0))&amp;" "&amp;VLOOKUP(INDEX(OFFSET('4A'!$A$6:$A$38,SMALL('4A'!AA$6:AA$38,COUNTIF(AB$6:AB67,"4A")),0),MATCH(1,OFFSET('4A'!D$6:D$38,SMALL('4A'!AA$6:AA$38,COUNTIF(AB$6:AB67,"4A")),0),0)),'4A'!$A$6:$B$38,2,0)&amp;" - "&amp;'4A'!$A$1,
IF(AB67="4B",INDEX(OFFSET('4B'!$A$6:$A$37,SMALL('4B'!AA$6:AA$37,COUNTIF(AB$6:AB67,"4B")),0),MATCH(1,OFFSET('4B'!D$6:D$37,SMALL('4B'!AA$6:AA$37,COUNTIF(AB$6:AB67,"4B")),0),0))&amp;" "&amp;VLOOKUP(INDEX(OFFSET('4B'!$A$6:$A$37,SMALL('4B'!AA$6:AA$37,COUNTIF(AB$6:AB67,"4B")),0),MATCH(1,OFFSET('4B'!D$6:D$37,SMALL('4B'!AA$6:AA$37,COUNTIF(AB$6:AB67,"4B")),0),0)),'4B'!$A$6:$B$37,2,0)&amp;" - "&amp;'4B'!$A$1,
IF(AB67="4C",INDEX(OFFSET('4C'!$A$6:$A$38,SMALL('4C'!AA$6:AA$38,COUNTIF(AB$6:AB67,"4C")),0),MATCH(1,OFFSET('4C'!D$6:D$38,SMALL('4C'!AA$6:AA$38,COUNTIF(AB$6:AB67,"4C")),0),0))&amp;" "&amp;VLOOKUP(INDEX(OFFSET('4C'!$A$6:$A$38,SMALL('4C'!AA$6:AA$38,COUNTIF(AB$6:AB67,"4C")),0),MATCH(1,OFFSET('4C'!D$6:D$38,SMALL('4C'!AA$6:AA$38,COUNTIF(AB$6:AB67,"4C")),0),0)),'4C'!$A$6:$B$38,2,0)&amp;" - "&amp;'4C'!$A$1,
IF(AB67="4D",INDEX(OFFSET('4D'!$A$6:$A$37,SMALL('4D'!AA$6:AA$37,COUNTIF(AB$6:AB67,"4D")),0),MATCH(1,OFFSET('4D'!D$6:D$37,SMALL('4D'!AA$6:AA$37,COUNTIF(AB$6:AB67,"4D")),0),0))&amp;" "&amp;VLOOKUP(INDEX(OFFSET('4D'!$A$6:$A$37,SMALL('4D'!AA$6:AA$37,COUNTIF(AB$6:AB67,"4D")),0),MATCH(1,OFFSET('4D'!D$6:D$37,SMALL('4D'!AA$6:AA$37,COUNTIF(AB$6:AB67,"4D")),0),0)),'4D'!$A$6:$B$37,2,0)&amp;" - "&amp;'4D'!$A$1,
IF(AB67="4E",INDEX(OFFSET('4E'!$A$6:$A$37,SMALL('4E'!AA$6:AA$37,COUNTIF(AB$6:AB67,"4E")),0),MATCH(1,OFFSET('4E'!D$6:D$37,SMALL('4E'!AA$6:AA$37,COUNTIF(AB$6:AB67,"4E")),0),0))&amp;" "&amp;VLOOKUP(INDEX(OFFSET('4E'!$A$6:$A$37,SMALL('4E'!AA$6:AA$37,COUNTIF(AB$6:AB67,"4E")),0),MATCH(1,OFFSET('4E'!D$6:D$37,SMALL('4E'!AA$6:AA$37,COUNTIF(AB$6:AB67,"4E")),0),0)),'4E'!$A$6:$B$37,2,0)&amp;" - "&amp;'4E'!$A$1,
IF(AB67="CM2",INDEX(OFFSET('CM2'!$A$6:$A$36,SMALL('CM2'!AA$6:AA$36,COUNTIF(AB$6:AB67,"CM2")),0),MATCH(1,OFFSET('CM2'!D$6:D$36,SMALL('CM2'!AA$6:AA$36,COUNTIF(AB$6:AB67,"CM2")),0),0))&amp;" "&amp;VLOOKUP(INDEX(OFFSET('CM2'!$A$6:$A$36,SMALL('CM2'!AA$6:AA$36,COUNTIF(AB$6:AB67,"CM2")),0),MATCH(1,OFFSET('CM2'!D$6:D$36,SMALL('CM2'!AA$6:AA$36,COUNTIF(AB$6:AB67,"CM2")),0),0)),'CM2'!$A$6:$B$36,2,0)&amp;" - "&amp;'CM2'!$A$1,AV67)))))))))))))))))),"")</f>
        <v/>
      </c>
      <c r="C67" s="65" t="str">
        <f ca="1">IFERROR(IF(AC67="","",IF(AC67="6A",INDEX(OFFSET('6A'!$A$6:$A$39,SMALL('6A'!AB$6:AB$39,COUNTIF(AC$6:AC67,"6A")),0),MATCH(1,OFFSET('6A'!E$6:E$39,SMALL('6A'!AB$6:AB$39,COUNTIF(AC$6:AC67,"6A")),0),0))&amp;" "&amp;VLOOKUP(INDEX(OFFSET('6A'!$A$6:$A$39,SMALL('6A'!AB$6:AB$39,COUNTIF(AC$6:AC67,"6A")),0),MATCH(1,OFFSET('6A'!E$6:E$39,SMALL('6A'!AB$6:AB$39,COUNTIF(AC$6:AC67,"6A")),0),0)),'6A'!$A$6:$B$39,2,0)&amp;" - "&amp;'6A'!$A$1,
IF(AC67="6B",INDEX(OFFSET('6B'!$A$6:$A$39,SMALL('6B'!AB$6:AB$39,COUNTIF(AC$6:AC67,"6B")),0),MATCH(1,OFFSET('6B'!E$6:E$39,SMALL('6B'!AB$6:AB$39,COUNTIF(AC$6:AC67,"6B")),0),0))&amp;" "&amp;VLOOKUP(INDEX(OFFSET('6B'!$A$6:$A$39,SMALL('6B'!AB$6:AB$39,COUNTIF(AC$6:AC67,"6B")),0),MATCH(1,OFFSET('6B'!E$6:E$39,SMALL('6B'!AB$6:AB$39,COUNTIF(AC$6:AC67,"6B")),0),0)),'6B'!$A$6:$B$39,2,0)&amp;" - "&amp;'6B'!$A$1,
IF(AC67="6C",INDEX(OFFSET('6C'!$A$6:$A$41,SMALL('6C'!AB$6:AB$41,COUNTIF(AC$6:AC67,"6C")),0),MATCH(1,OFFSET('6C'!E$6:E$41,SMALL('6C'!AB$6:AB$41,COUNTIF(AC$6:AC67,"6C")),0),0))&amp;" "&amp;VLOOKUP(INDEX(OFFSET('6C'!$A$6:$A$41,SMALL('6C'!AB$6:AB$41,COUNTIF(AC$6:AC67,"6C")),0),MATCH(1,OFFSET('6C'!E$6:E$41,SMALL('6C'!AB$6:AB$41,COUNTIF(AC$6:AC67,"6C")),0),0)),'6C'!$A$6:$B$41,2,0)&amp;" - "&amp;'6C'!$A$1,
IF(AC67="6D",INDEX(OFFSET('6D'!$A$6:$A$42,SMALL('6D'!AB$6:AB$42,COUNTIF(AC$6:AC67,"6D")),0),MATCH(1,OFFSET('6D'!E$6:E$42,SMALL('6D'!AB$6:AB$42,COUNTIF(AC$6:AC67,"6D")),0),0))&amp;" "&amp;VLOOKUP(INDEX(OFFSET('6D'!$A$6:$A$42,SMALL('6D'!AB$6:AB$42,COUNTIF(AC$6:AC67,"6D")),0),MATCH(1,OFFSET('6D'!E$6:E$42,SMALL('6D'!AB$6:AB$42,COUNTIF(AC$6:AC67,"6D")),0),0)),'6D'!$A$6:$B$42,2,0)&amp;" - "&amp;'6D'!$A$1,
IF(AC67="6E",INDEX(OFFSET('6E'!$A$6:$A$40,SMALL('6E'!AB$6:AB$40,COUNTIF(AC$6:AC67,"6E")),0),MATCH(1,OFFSET('6E'!E$6:E$40,SMALL('6E'!AB$6:AB$40,COUNTIF(AC$6:AC67,"6E")),0),0))&amp;" "&amp;VLOOKUP(INDEX(OFFSET('6E'!$A$6:$A$40,SMALL('6E'!AB$6:AB$40,COUNTIF(AC$6:AC67,"6E")),0),MATCH(1,OFFSET('6E'!E$6:E$40,SMALL('6E'!AB$6:AB$40,COUNTIF(AC$6:AC67,"6E")),0),0)),'6E'!$A$6:$B$40,2,0)&amp;" - "&amp;'6E'!$A$1,
IF(AC67="5A",INDEX(OFFSET('5A'!$A$6:$A$41,SMALL('5A'!AB$6:AB$41,COUNTIF(AC$6:AC67,"5A")),0),MATCH(1,OFFSET('5A'!E$6:E$41,SMALL('5A'!AB$6:AB$41,COUNTIF(AC$6:AC67,"5A")),0),0))&amp;" "&amp;VLOOKUP(INDEX(OFFSET('5A'!$A$6:$A$41,SMALL('5A'!AB$6:AB$41,COUNTIF(AC$6:AC67,"5A")),0),MATCH(1,OFFSET('5A'!E$6:E$41,SMALL('5A'!AB$6:AB$41,COUNTIF(AC$6:AC67,"5A")),0),0)),'5A'!$A$6:$B$41,2,0)&amp;" - "&amp;'5A'!$A$1,
IF(AC67="5B",INDEX(OFFSET('5B'!$A$6:$A$39,SMALL('5B'!AB$6:AB$39,COUNTIF(AC$6:AC67,"5B")),0),MATCH(1,OFFSET('5B'!E$6:E$39,SMALL('5B'!AB$6:AB$39,COUNTIF(AC$6:AC67,"5B")),0),0))&amp;" "&amp;VLOOKUP(INDEX(OFFSET('5B'!$A$6:$A$39,SMALL('5B'!AB$6:AB$39,COUNTIF(AC$6:AC67,"5B")),0),MATCH(1,OFFSET('5B'!E$6:E$39,SMALL('5B'!AB$6:AB$39,COUNTIF(AC$6:AC67,"5B")),0),0)),'5B'!$A$6:$B$39,2,0)&amp;" - "&amp;'5B'!$A$1,
IF(AC67="5C",INDEX(OFFSET('5C'!$A$6:$A$39,SMALL('5C'!AB$6:AB$39,COUNTIF(AC$6:AC67,"5C")),0),MATCH(1,OFFSET('5C'!E$6:E$39,SMALL('5C'!AB$6:AB$39,COUNTIF(AC$6:AC67,"5C")),0),0))&amp;" "&amp;VLOOKUP(INDEX(OFFSET('5C'!$A$6:$A$39,SMALL('5C'!AB$6:AB$39,COUNTIF(AC$6:AC67,"5C")),0),MATCH(1,OFFSET('5C'!E$6:E$39,SMALL('5C'!AB$6:AB$39,COUNTIF(AC$6:AC67,"5C")),0),0)),'5C'!$A$6:$B$39,2,0)&amp;" - "&amp;'5C'!$A$1,
IF(AC67="5D",INDEX(OFFSET('5D'!$A$6:$A$41,SMALL('5D'!AB$6:AB$41,COUNTIF(AC$6:AC67,"5D")),0),MATCH(1,OFFSET('5D'!E$6:E$41,SMALL('5D'!AB$6:AB$41,COUNTIF(AC$6:AC67,"5D")),0),0))&amp;" "&amp;VLOOKUP(INDEX(OFFSET('5D'!$A$6:$A$41,SMALL('5D'!AB$6:AB$41,COUNTIF(AC$6:AC67,"5D")),0),MATCH(1,OFFSET('5D'!E$6:E$41,SMALL('5D'!AB$6:AB$41,COUNTIF(AC$6:AC67,"5D")),0),0)),'5D'!$A$6:$B$41,2,0)&amp;" - "&amp;'5D'!$A$1,
IF(AC67="5E",INDEX(OFFSET('5E'!$A$6:$A$40,SMALL('5E'!AB$6:AB$40,COUNTIF(AC$6:AC67,"5E")),0),MATCH(1,OFFSET('5E'!E$6:E$40,SMALL('5E'!AB$6:AB$40,COUNTIF(AC$6:AC67,"5E")),0),0))&amp;" "&amp;VLOOKUP(INDEX(OFFSET('5E'!$A$6:$A$40,SMALL('5E'!AB$6:AB$40,COUNTIF(AC$6:AC67,"5E")),0),MATCH(1,OFFSET('5E'!E$6:E$40,SMALL('5E'!AB$6:AB$40,COUNTIF(AC$6:AC67,"5E")),0),0)),'5E'!$A$6:$B$40,2,0)&amp;" - "&amp;'5E'!$A$1,
IF(AC67="5F",INDEX(OFFSET('5F'!$A$6:$A$40,SMALL('5F'!AB$6:AB$40,COUNTIF(AC$6:AC67,"5F")),0),MATCH(1,OFFSET('5F'!E$6:E$40,SMALL('5F'!AB$6:AB$40,COUNTIF(AC$6:AC67,"5F")),0),0))&amp;" "&amp;VLOOKUP(INDEX(OFFSET('5F'!$A$6:$A$40,SMALL('5F'!AB$6:AB$40,COUNTIF(AC$6:AC67,"5F")),0),MATCH(1,OFFSET('5F'!E$6:E$40,SMALL('5F'!AB$6:AB$40,COUNTIF(AC$6:AC67,"5F")),0),0)),'5F'!$A$6:$B$40,2,0)&amp;" - "&amp;'5F'!$A$1,
IF(AC67="4A",INDEX(OFFSET('4A'!$A$6:$A$38,SMALL('4A'!AB$6:AB$38,COUNTIF(AC$6:AC67,"4A")),0),MATCH(1,OFFSET('4A'!E$6:E$38,SMALL('4A'!AB$6:AB$38,COUNTIF(AC$6:AC67,"4A")),0),0))&amp;" "&amp;VLOOKUP(INDEX(OFFSET('4A'!$A$6:$A$38,SMALL('4A'!AB$6:AB$38,COUNTIF(AC$6:AC67,"4A")),0),MATCH(1,OFFSET('4A'!E$6:E$38,SMALL('4A'!AB$6:AB$38,COUNTIF(AC$6:AC67,"4A")),0),0)),'4A'!$A$6:$B$38,2,0)&amp;" - "&amp;'4A'!$A$1,
IF(AC67="4B",INDEX(OFFSET('4B'!$A$6:$A$37,SMALL('4B'!AB$6:AB$37,COUNTIF(AC$6:AC67,"4B")),0),MATCH(1,OFFSET('4B'!E$6:E$37,SMALL('4B'!AB$6:AB$37,COUNTIF(AC$6:AC67,"4B")),0),0))&amp;" "&amp;VLOOKUP(INDEX(OFFSET('4B'!$A$6:$A$37,SMALL('4B'!AB$6:AB$37,COUNTIF(AC$6:AC67,"4B")),0),MATCH(1,OFFSET('4B'!E$6:E$37,SMALL('4B'!AB$6:AB$37,COUNTIF(AC$6:AC67,"4B")),0),0)),'4B'!$A$6:$B$37,2,0)&amp;" - "&amp;'4B'!$A$1,
IF(AC67="4C",INDEX(OFFSET('4C'!$A$6:$A$38,SMALL('4C'!AB$6:AB$38,COUNTIF(AC$6:AC67,"4C")),0),MATCH(1,OFFSET('4C'!E$6:E$38,SMALL('4C'!AB$6:AB$38,COUNTIF(AC$6:AC67,"4C")),0),0))&amp;" "&amp;VLOOKUP(INDEX(OFFSET('4C'!$A$6:$A$38,SMALL('4C'!AB$6:AB$38,COUNTIF(AC$6:AC67,"4C")),0),MATCH(1,OFFSET('4C'!E$6:E$38,SMALL('4C'!AB$6:AB$38,COUNTIF(AC$6:AC67,"4C")),0),0)),'4C'!$A$6:$B$38,2,0)&amp;" - "&amp;'4C'!$A$1,
IF(AC67="4D",INDEX(OFFSET('4D'!$A$6:$A$37,SMALL('4D'!AB$6:AB$37,COUNTIF(AC$6:AC67,"4D")),0),MATCH(1,OFFSET('4D'!E$6:E$37,SMALL('4D'!AB$6:AB$37,COUNTIF(AC$6:AC67,"4D")),0),0))&amp;" "&amp;VLOOKUP(INDEX(OFFSET('4D'!$A$6:$A$37,SMALL('4D'!AB$6:AB$37,COUNTIF(AC$6:AC67,"4D")),0),MATCH(1,OFFSET('4D'!E$6:E$37,SMALL('4D'!AB$6:AB$37,COUNTIF(AC$6:AC67,"4D")),0),0)),'4D'!$A$6:$B$37,2,0)&amp;" - "&amp;'4D'!$A$1,
IF(AC67="4E",INDEX(OFFSET('4E'!$A$6:$A$37,SMALL('4E'!AB$6:AB$37,COUNTIF(AC$6:AC67,"4E")),0),MATCH(1,OFFSET('4E'!E$6:E$37,SMALL('4E'!AB$6:AB$37,COUNTIF(AC$6:AC67,"4E")),0),0))&amp;" "&amp;VLOOKUP(INDEX(OFFSET('4E'!$A$6:$A$37,SMALL('4E'!AB$6:AB$37,COUNTIF(AC$6:AC67,"4E")),0),MATCH(1,OFFSET('4E'!E$6:E$37,SMALL('4E'!AB$6:AB$37,COUNTIF(AC$6:AC67,"4E")),0),0)),'4E'!$A$6:$B$37,2,0)&amp;" - "&amp;'4E'!$A$1,
IF(AC67="CM2",INDEX(OFFSET('CM2'!$A$6:$A$36,SMALL('CM2'!AB$6:AB$36,COUNTIF(AC$6:AC67,"CM2")),0),MATCH(1,OFFSET('CM2'!E$6:E$36,SMALL('CM2'!AB$6:AB$36,COUNTIF(AC$6:AC67,"CM2")),0),0))&amp;" "&amp;VLOOKUP(INDEX(OFFSET('CM2'!$A$6:$A$36,SMALL('CM2'!AB$6:AB$36,COUNTIF(AC$6:AC67,"CM2")),0),MATCH(1,OFFSET('CM2'!E$6:E$36,SMALL('CM2'!AB$6:AB$36,COUNTIF(AC$6:AC67,"CM2")),0),0)),'CM2'!$A$6:$B$36,2,0)&amp;" - "&amp;'CM2'!$A$1,AW67)))))))))))))))))),"")</f>
        <v/>
      </c>
      <c r="D67" s="39" t="str">
        <f ca="1">IFERROR(IF(AD67="","",IF(AD67="6A",INDEX(OFFSET('6A'!$A$6:$A$39,SMALL('6A'!AC$6:AC$39,COUNTIF(AD$6:AD67,"6A")),0),MATCH(1,OFFSET('6A'!F$6:F$39,SMALL('6A'!AC$6:AC$39,COUNTIF(AD$6:AD67,"6A")),0),0))&amp;" "&amp;VLOOKUP(INDEX(OFFSET('6A'!$A$6:$A$39,SMALL('6A'!AC$6:AC$39,COUNTIF(AD$6:AD67,"6A")),0),MATCH(1,OFFSET('6A'!F$6:F$39,SMALL('6A'!AC$6:AC$39,COUNTIF(AD$6:AD67,"6A")),0),0)),'6A'!$A$6:$B$39,2,0)&amp;" - "&amp;'6A'!$A$1,
IF(AD67="6B",INDEX(OFFSET('6B'!$A$6:$A$39,SMALL('6B'!AC$6:AC$39,COUNTIF(AD$6:AD67,"6B")),0),MATCH(1,OFFSET('6B'!F$6:F$39,SMALL('6B'!AC$6:AC$39,COUNTIF(AD$6:AD67,"6B")),0),0))&amp;" "&amp;VLOOKUP(INDEX(OFFSET('6B'!$A$6:$A$39,SMALL('6B'!AC$6:AC$39,COUNTIF(AD$6:AD67,"6B")),0),MATCH(1,OFFSET('6B'!F$6:F$39,SMALL('6B'!AC$6:AC$39,COUNTIF(AD$6:AD67,"6B")),0),0)),'6B'!$A$6:$B$39,2,0)&amp;" - "&amp;'6B'!$A$1,
IF(AD67="6C",INDEX(OFFSET('6C'!$A$6:$A$41,SMALL('6C'!AC$6:AC$41,COUNTIF(AD$6:AD67,"6C")),0),MATCH(1,OFFSET('6C'!F$6:F$41,SMALL('6C'!AC$6:AC$41,COUNTIF(AD$6:AD67,"6C")),0),0))&amp;" "&amp;VLOOKUP(INDEX(OFFSET('6C'!$A$6:$A$41,SMALL('6C'!AC$6:AC$41,COUNTIF(AD$6:AD67,"6C")),0),MATCH(1,OFFSET('6C'!F$6:F$41,SMALL('6C'!AC$6:AC$41,COUNTIF(AD$6:AD67,"6C")),0),0)),'6C'!$A$6:$B$41,2,0)&amp;" - "&amp;'6C'!$A$1,
IF(AD67="6D",INDEX(OFFSET('6D'!$A$6:$A$42,SMALL('6D'!AC$6:AC$42,COUNTIF(AD$6:AD67,"6D")),0),MATCH(1,OFFSET('6D'!F$6:F$42,SMALL('6D'!AC$6:AC$42,COUNTIF(AD$6:AD67,"6D")),0),0))&amp;" "&amp;VLOOKUP(INDEX(OFFSET('6D'!$A$6:$A$42,SMALL('6D'!AC$6:AC$42,COUNTIF(AD$6:AD67,"6D")),0),MATCH(1,OFFSET('6D'!F$6:F$42,SMALL('6D'!AC$6:AC$42,COUNTIF(AD$6:AD67,"6D")),0),0)),'6D'!$A$6:$B$42,2,0)&amp;" - "&amp;'6D'!$A$1,
IF(AD67="6E",INDEX(OFFSET('6E'!$A$6:$A$40,SMALL('6E'!AC$6:AC$40,COUNTIF(AD$6:AD67,"6E")),0),MATCH(1,OFFSET('6E'!F$6:F$40,SMALL('6E'!AC$6:AC$40,COUNTIF(AD$6:AD67,"6E")),0),0))&amp;" "&amp;VLOOKUP(INDEX(OFFSET('6E'!$A$6:$A$40,SMALL('6E'!AC$6:AC$40,COUNTIF(AD$6:AD67,"6E")),0),MATCH(1,OFFSET('6E'!F$6:F$40,SMALL('6E'!AC$6:AC$40,COUNTIF(AD$6:AD67,"6E")),0),0)),'6E'!$A$6:$B$40,2,0)&amp;" - "&amp;'6E'!$A$1,
IF(AD67="5A",INDEX(OFFSET('5A'!$A$6:$A$41,SMALL('5A'!AC$6:AC$41,COUNTIF(AD$6:AD67,"5A")),0),MATCH(1,OFFSET('5A'!F$6:F$41,SMALL('5A'!AC$6:AC$41,COUNTIF(AD$6:AD67,"5A")),0),0))&amp;" "&amp;VLOOKUP(INDEX(OFFSET('5A'!$A$6:$A$41,SMALL('5A'!AC$6:AC$41,COUNTIF(AD$6:AD67,"5A")),0),MATCH(1,OFFSET('5A'!F$6:F$41,SMALL('5A'!AC$6:AC$41,COUNTIF(AD$6:AD67,"5A")),0),0)),'5A'!$A$6:$B$41,2,0)&amp;" - "&amp;'5A'!$A$1,
IF(AD67="5B",INDEX(OFFSET('5B'!$A$6:$A$39,SMALL('5B'!AC$6:AC$39,COUNTIF(AD$6:AD67,"5B")),0),MATCH(1,OFFSET('5B'!F$6:F$39,SMALL('5B'!AC$6:AC$39,COUNTIF(AD$6:AD67,"5B")),0),0))&amp;" "&amp;VLOOKUP(INDEX(OFFSET('5B'!$A$6:$A$39,SMALL('5B'!AC$6:AC$39,COUNTIF(AD$6:AD67,"5B")),0),MATCH(1,OFFSET('5B'!F$6:F$39,SMALL('5B'!AC$6:AC$39,COUNTIF(AD$6:AD67,"5B")),0),0)),'5B'!$A$6:$B$39,2,0)&amp;" - "&amp;'5B'!$A$1,
IF(AD67="5C",INDEX(OFFSET('5C'!$A$6:$A$39,SMALL('5C'!AC$6:AC$39,COUNTIF(AD$6:AD67,"5C")),0),MATCH(1,OFFSET('5C'!F$6:F$39,SMALL('5C'!AC$6:AC$39,COUNTIF(AD$6:AD67,"5C")),0),0))&amp;" "&amp;VLOOKUP(INDEX(OFFSET('5C'!$A$6:$A$39,SMALL('5C'!AC$6:AC$39,COUNTIF(AD$6:AD67,"5C")),0),MATCH(1,OFFSET('5C'!F$6:F$39,SMALL('5C'!AC$6:AC$39,COUNTIF(AD$6:AD67,"5C")),0),0)),'5C'!$A$6:$B$39,2,0)&amp;" - "&amp;'5C'!$A$1,
IF(AD67="5D",INDEX(OFFSET('5D'!$A$6:$A$41,SMALL('5D'!AC$6:AC$41,COUNTIF(AD$6:AD67,"5D")),0),MATCH(1,OFFSET('5D'!F$6:F$41,SMALL('5D'!AC$6:AC$41,COUNTIF(AD$6:AD67,"5D")),0),0))&amp;" "&amp;VLOOKUP(INDEX(OFFSET('5D'!$A$6:$A$41,SMALL('5D'!AC$6:AC$41,COUNTIF(AD$6:AD67,"5D")),0),MATCH(1,OFFSET('5D'!F$6:F$41,SMALL('5D'!AC$6:AC$41,COUNTIF(AD$6:AD67,"5D")),0),0)),'5D'!$A$6:$B$41,2,0)&amp;" - "&amp;'5D'!$A$1,
IF(AD67="5E",INDEX(OFFSET('5E'!$A$6:$A$40,SMALL('5E'!AC$6:AC$40,COUNTIF(AD$6:AD67,"5E")),0),MATCH(1,OFFSET('5E'!F$6:F$40,SMALL('5E'!AC$6:AC$40,COUNTIF(AD$6:AD67,"5E")),0),0))&amp;" "&amp;VLOOKUP(INDEX(OFFSET('5E'!$A$6:$A$40,SMALL('5E'!AC$6:AC$40,COUNTIF(AD$6:AD67,"5E")),0),MATCH(1,OFFSET('5E'!F$6:F$40,SMALL('5E'!AC$6:AC$40,COUNTIF(AD$6:AD67,"5E")),0),0)),'5E'!$A$6:$B$40,2,0)&amp;" - "&amp;'5E'!$A$1,
IF(AD67="5F",INDEX(OFFSET('5F'!$A$6:$A$40,SMALL('5F'!AC$6:AC$40,COUNTIF(AD$6:AD67,"5F")),0),MATCH(1,OFFSET('5F'!F$6:F$40,SMALL('5F'!AC$6:AC$40,COUNTIF(AD$6:AD67,"5F")),0),0))&amp;" "&amp;VLOOKUP(INDEX(OFFSET('5F'!$A$6:$A$40,SMALL('5F'!AC$6:AC$40,COUNTIF(AD$6:AD67,"5F")),0),MATCH(1,OFFSET('5F'!F$6:F$40,SMALL('5F'!AC$6:AC$40,COUNTIF(AD$6:AD67,"5F")),0),0)),'5F'!$A$6:$B$40,2,0)&amp;" - "&amp;'5F'!$A$1,
IF(AD67="4A",INDEX(OFFSET('4A'!$A$6:$A$38,SMALL('4A'!AC$6:AC$38,COUNTIF(AD$6:AD67,"4A")),0),MATCH(1,OFFSET('4A'!F$6:F$38,SMALL('4A'!AC$6:AC$38,COUNTIF(AD$6:AD67,"4A")),0),0))&amp;" "&amp;VLOOKUP(INDEX(OFFSET('4A'!$A$6:$A$38,SMALL('4A'!AC$6:AC$38,COUNTIF(AD$6:AD67,"4A")),0),MATCH(1,OFFSET('4A'!F$6:F$38,SMALL('4A'!AC$6:AC$38,COUNTIF(AD$6:AD67,"4A")),0),0)),'4A'!$A$6:$B$38,2,0)&amp;" - "&amp;'4A'!$A$1,
IF(AD67="4B",INDEX(OFFSET('4B'!$A$6:$A$37,SMALL('4B'!AC$6:AC$37,COUNTIF(AD$6:AD67,"4B")),0),MATCH(1,OFFSET('4B'!F$6:F$37,SMALL('4B'!AC$6:AC$37,COUNTIF(AD$6:AD67,"4B")),0),0))&amp;" "&amp;VLOOKUP(INDEX(OFFSET('4B'!$A$6:$A$37,SMALL('4B'!AC$6:AC$37,COUNTIF(AD$6:AD67,"4B")),0),MATCH(1,OFFSET('4B'!F$6:F$37,SMALL('4B'!AC$6:AC$37,COUNTIF(AD$6:AD67,"4B")),0),0)),'4B'!$A$6:$B$37,2,0)&amp;" - "&amp;'4B'!$A$1,
IF(AD67="4C",INDEX(OFFSET('4C'!$A$6:$A$38,SMALL('4C'!AC$6:AC$38,COUNTIF(AD$6:AD67,"4C")),0),MATCH(1,OFFSET('4C'!F$6:F$38,SMALL('4C'!AC$6:AC$38,COUNTIF(AD$6:AD67,"4C")),0),0))&amp;" "&amp;VLOOKUP(INDEX(OFFSET('4C'!$A$6:$A$38,SMALL('4C'!AC$6:AC$38,COUNTIF(AD$6:AD67,"4C")),0),MATCH(1,OFFSET('4C'!F$6:F$38,SMALL('4C'!AC$6:AC$38,COUNTIF(AD$6:AD67,"4C")),0),0)),'4C'!$A$6:$B$38,2,0)&amp;" - "&amp;'4C'!$A$1,
IF(AD67="4D",INDEX(OFFSET('4D'!$A$6:$A$37,SMALL('4D'!AC$6:AC$37,COUNTIF(AD$6:AD67,"4D")),0),MATCH(1,OFFSET('4D'!F$6:F$37,SMALL('4D'!AC$6:AC$37,COUNTIF(AD$6:AD67,"4D")),0),0))&amp;" "&amp;VLOOKUP(INDEX(OFFSET('4D'!$A$6:$A$37,SMALL('4D'!AC$6:AC$37,COUNTIF(AD$6:AD67,"4D")),0),MATCH(1,OFFSET('4D'!F$6:F$37,SMALL('4D'!AC$6:AC$37,COUNTIF(AD$6:AD67,"4D")),0),0)),'4D'!$A$6:$B$37,2,0)&amp;" - "&amp;'4D'!$A$1,
IF(AD67="4E",INDEX(OFFSET('4E'!$A$6:$A$37,SMALL('4E'!AC$6:AC$37,COUNTIF(AD$6:AD67,"4E")),0),MATCH(1,OFFSET('4E'!F$6:F$37,SMALL('4E'!AC$6:AC$37,COUNTIF(AD$6:AD67,"4E")),0),0))&amp;" "&amp;VLOOKUP(INDEX(OFFSET('4E'!$A$6:$A$37,SMALL('4E'!AC$6:AC$37,COUNTIF(AD$6:AD67,"4E")),0),MATCH(1,OFFSET('4E'!F$6:F$37,SMALL('4E'!AC$6:AC$37,COUNTIF(AD$6:AD67,"4E")),0),0)),'4E'!$A$6:$B$37,2,0)&amp;" - "&amp;'4E'!$A$1,
IF(AD67="CM2",INDEX(OFFSET('CM2'!$A$6:$A$36,SMALL('CM2'!AC$6:AC$36,COUNTIF(AD$6:AD67,"CM2")),0),MATCH(1,OFFSET('CM2'!F$6:F$36,SMALL('CM2'!AC$6:AC$36,COUNTIF(AD$6:AD67,"CM2")),0),0))&amp;" "&amp;VLOOKUP(INDEX(OFFSET('CM2'!$A$6:$A$36,SMALL('CM2'!AC$6:AC$36,COUNTIF(AD$6:AD67,"CM2")),0),MATCH(1,OFFSET('CM2'!F$6:F$36,SMALL('CM2'!AC$6:AC$36,COUNTIF(AD$6:AD67,"CM2")),0),0)),'CM2'!$A$6:$B$36,2,0)&amp;" - "&amp;'CM2'!$A$1,AX67)))))))))))))))))),"")</f>
        <v/>
      </c>
      <c r="E67" s="42" t="str">
        <f ca="1">IFERROR(IF(AE67="","",IF(AE67="6A",INDEX(OFFSET('6A'!$A$6:$A$39,SMALL('6A'!AD$6:AD$39,COUNTIF(AE$6:AE67,"6A")),0),MATCH(1,OFFSET('6A'!G$6:G$39,SMALL('6A'!AD$6:AD$39,COUNTIF(AE$6:AE67,"6A")),0),0))&amp;" "&amp;VLOOKUP(INDEX(OFFSET('6A'!$A$6:$A$39,SMALL('6A'!AD$6:AD$39,COUNTIF(AE$6:AE67,"6A")),0),MATCH(1,OFFSET('6A'!G$6:G$39,SMALL('6A'!AD$6:AD$39,COUNTIF(AE$6:AE67,"6A")),0),0)),'6A'!$A$6:$B$39,2,0)&amp;" - "&amp;'6A'!$A$1,
IF(AE67="6B",INDEX(OFFSET('6B'!$A$6:$A$39,SMALL('6B'!AD$6:AD$39,COUNTIF(AE$6:AE67,"6B")),0),MATCH(1,OFFSET('6B'!G$6:G$39,SMALL('6B'!AD$6:AD$39,COUNTIF(AE$6:AE67,"6B")),0),0))&amp;" "&amp;VLOOKUP(INDEX(OFFSET('6B'!$A$6:$A$39,SMALL('6B'!AD$6:AD$39,COUNTIF(AE$6:AE67,"6B")),0),MATCH(1,OFFSET('6B'!G$6:G$39,SMALL('6B'!AD$6:AD$39,COUNTIF(AE$6:AE67,"6B")),0),0)),'6B'!$A$6:$B$39,2,0)&amp;" - "&amp;'6B'!$A$1,
IF(AE67="6C",INDEX(OFFSET('6C'!$A$6:$A$41,SMALL('6C'!AD$6:AD$41,COUNTIF(AE$6:AE67,"6C")),0),MATCH(1,OFFSET('6C'!G$6:G$41,SMALL('6C'!AD$6:AD$41,COUNTIF(AE$6:AE67,"6C")),0),0))&amp;" "&amp;VLOOKUP(INDEX(OFFSET('6C'!$A$6:$A$41,SMALL('6C'!AD$6:AD$41,COUNTIF(AE$6:AE67,"6C")),0),MATCH(1,OFFSET('6C'!G$6:G$41,SMALL('6C'!AD$6:AD$41,COUNTIF(AE$6:AE67,"6C")),0),0)),'6C'!$A$6:$B$41,2,0)&amp;" - "&amp;'6C'!$A$1,
IF(AE67="6D",INDEX(OFFSET('6D'!$A$6:$A$42,SMALL('6D'!AD$6:AD$42,COUNTIF(AE$6:AE67,"6D")),0),MATCH(1,OFFSET('6D'!G$6:G$42,SMALL('6D'!AD$6:AD$42,COUNTIF(AE$6:AE67,"6D")),0),0))&amp;" "&amp;VLOOKUP(INDEX(OFFSET('6D'!$A$6:$A$42,SMALL('6D'!AD$6:AD$42,COUNTIF(AE$6:AE67,"6D")),0),MATCH(1,OFFSET('6D'!G$6:G$42,SMALL('6D'!AD$6:AD$42,COUNTIF(AE$6:AE67,"6D")),0),0)),'6D'!$A$6:$B$42,2,0)&amp;" - "&amp;'6D'!$A$1,
IF(AE67="6E",INDEX(OFFSET('6E'!$A$6:$A$40,SMALL('6E'!AD$6:AD$40,COUNTIF(AE$6:AE67,"6E")),0),MATCH(1,OFFSET('6E'!G$6:G$40,SMALL('6E'!AD$6:AD$40,COUNTIF(AE$6:AE67,"6E")),0),0))&amp;" "&amp;VLOOKUP(INDEX(OFFSET('6E'!$A$6:$A$40,SMALL('6E'!AD$6:AD$40,COUNTIF(AE$6:AE67,"6E")),0),MATCH(1,OFFSET('6E'!G$6:G$40,SMALL('6E'!AD$6:AD$40,COUNTIF(AE$6:AE67,"6E")),0),0)),'6E'!$A$6:$B$40,2,0)&amp;" - "&amp;'6E'!$A$1,
IF(AE67="5A",INDEX(OFFSET('5A'!$A$6:$A$41,SMALL('5A'!AD$6:AD$41,COUNTIF(AE$6:AE67,"5A")),0),MATCH(1,OFFSET('5A'!G$6:G$41,SMALL('5A'!AD$6:AD$41,COUNTIF(AE$6:AE67,"5A")),0),0))&amp;" "&amp;VLOOKUP(INDEX(OFFSET('5A'!$A$6:$A$41,SMALL('5A'!AD$6:AD$41,COUNTIF(AE$6:AE67,"5A")),0),MATCH(1,OFFSET('5A'!G$6:G$41,SMALL('5A'!AD$6:AD$41,COUNTIF(AE$6:AE67,"5A")),0),0)),'5A'!$A$6:$B$41,2,0)&amp;" - "&amp;'5A'!$A$1,
IF(AE67="5B",INDEX(OFFSET('5B'!$A$6:$A$39,SMALL('5B'!AD$6:AD$39,COUNTIF(AE$6:AE67,"5B")),0),MATCH(1,OFFSET('5B'!G$6:G$39,SMALL('5B'!AD$6:AD$39,COUNTIF(AE$6:AE67,"5B")),0),0))&amp;" "&amp;VLOOKUP(INDEX(OFFSET('5B'!$A$6:$A$39,SMALL('5B'!AD$6:AD$39,COUNTIF(AE$6:AE67,"5B")),0),MATCH(1,OFFSET('5B'!G$6:G$39,SMALL('5B'!AD$6:AD$39,COUNTIF(AE$6:AE67,"5B")),0),0)),'5B'!$A$6:$B$39,2,0)&amp;" - "&amp;'5B'!$A$1,
IF(AE67="5C",INDEX(OFFSET('5C'!$A$6:$A$39,SMALL('5C'!AD$6:AD$39,COUNTIF(AE$6:AE67,"5C")),0),MATCH(1,OFFSET('5C'!G$6:G$39,SMALL('5C'!AD$6:AD$39,COUNTIF(AE$6:AE67,"5C")),0),0))&amp;" "&amp;VLOOKUP(INDEX(OFFSET('5C'!$A$6:$A$39,SMALL('5C'!AD$6:AD$39,COUNTIF(AE$6:AE67,"5C")),0),MATCH(1,OFFSET('5C'!G$6:G$39,SMALL('5C'!AD$6:AD$39,COUNTIF(AE$6:AE67,"5C")),0),0)),'5C'!$A$6:$B$39,2,0)&amp;" - "&amp;'5C'!$A$1,
IF(AE67="5D",INDEX(OFFSET('5D'!$A$6:$A$41,SMALL('5D'!AD$6:AD$41,COUNTIF(AE$6:AE67,"5D")),0),MATCH(1,OFFSET('5D'!G$6:G$41,SMALL('5D'!AD$6:AD$41,COUNTIF(AE$6:AE67,"5D")),0),0))&amp;" "&amp;VLOOKUP(INDEX(OFFSET('5D'!$A$6:$A$41,SMALL('5D'!AD$6:AD$41,COUNTIF(AE$6:AE67,"5D")),0),MATCH(1,OFFSET('5D'!G$6:G$41,SMALL('5D'!AD$6:AD$41,COUNTIF(AE$6:AE67,"5D")),0),0)),'5D'!$A$6:$B$41,2,0)&amp;" - "&amp;'5D'!$A$1,
IF(AE67="5E",INDEX(OFFSET('5E'!$A$6:$A$40,SMALL('5E'!AD$6:AD$40,COUNTIF(AE$6:AE67,"5E")),0),MATCH(1,OFFSET('5E'!G$6:G$40,SMALL('5E'!AD$6:AD$40,COUNTIF(AE$6:AE67,"5E")),0),0))&amp;" "&amp;VLOOKUP(INDEX(OFFSET('5E'!$A$6:$A$40,SMALL('5E'!AD$6:AD$40,COUNTIF(AE$6:AE67,"5E")),0),MATCH(1,OFFSET('5E'!G$6:G$40,SMALL('5E'!AD$6:AD$40,COUNTIF(AE$6:AE67,"5E")),0),0)),'5E'!$A$6:$B$40,2,0)&amp;" - "&amp;'5E'!$A$1,
IF(AE67="5F",INDEX(OFFSET('5F'!$A$6:$A$40,SMALL('5F'!AD$6:AD$40,COUNTIF(AE$6:AE67,"5F")),0),MATCH(1,OFFSET('5F'!G$6:G$40,SMALL('5F'!AD$6:AD$40,COUNTIF(AE$6:AE67,"5F")),0),0))&amp;" "&amp;VLOOKUP(INDEX(OFFSET('5F'!$A$6:$A$40,SMALL('5F'!AD$6:AD$40,COUNTIF(AE$6:AE67,"5F")),0),MATCH(1,OFFSET('5F'!G$6:G$40,SMALL('5F'!AD$6:AD$40,COUNTIF(AE$6:AE67,"5F")),0),0)),'5F'!$A$6:$B$40,2,0)&amp;" - "&amp;'5F'!$A$1,
IF(AE67="4A",INDEX(OFFSET('4A'!$A$6:$A$38,SMALL('4A'!AD$6:AD$38,COUNTIF(AE$6:AE67,"4A")),0),MATCH(1,OFFSET('4A'!G$6:G$38,SMALL('4A'!AD$6:AD$38,COUNTIF(AE$6:AE67,"4A")),0),0))&amp;" "&amp;VLOOKUP(INDEX(OFFSET('4A'!$A$6:$A$38,SMALL('4A'!AD$6:AD$38,COUNTIF(AE$6:AE67,"4A")),0),MATCH(1,OFFSET('4A'!G$6:G$38,SMALL('4A'!AD$6:AD$38,COUNTIF(AE$6:AE67,"4A")),0),0)),'4A'!$A$6:$B$38,2,0)&amp;" - "&amp;'4A'!$A$1,
IF(AE67="4B",INDEX(OFFSET('4B'!$A$6:$A$37,SMALL('4B'!AD$6:AD$37,COUNTIF(AE$6:AE67,"4B")),0),MATCH(1,OFFSET('4B'!G$6:G$37,SMALL('4B'!AD$6:AD$37,COUNTIF(AE$6:AE67,"4B")),0),0))&amp;" "&amp;VLOOKUP(INDEX(OFFSET('4B'!$A$6:$A$37,SMALL('4B'!AD$6:AD$37,COUNTIF(AE$6:AE67,"4B")),0),MATCH(1,OFFSET('4B'!G$6:G$37,SMALL('4B'!AD$6:AD$37,COUNTIF(AE$6:AE67,"4B")),0),0)),'4B'!$A$6:$B$37,2,0)&amp;" - "&amp;'4B'!$A$1,
IF(AE67="4C",INDEX(OFFSET('4C'!$A$6:$A$38,SMALL('4C'!AD$6:AD$38,COUNTIF(AE$6:AE67,"4C")),0),MATCH(1,OFFSET('4C'!G$6:G$38,SMALL('4C'!AD$6:AD$38,COUNTIF(AE$6:AE67,"4C")),0),0))&amp;" "&amp;VLOOKUP(INDEX(OFFSET('4C'!$A$6:$A$38,SMALL('4C'!AD$6:AD$38,COUNTIF(AE$6:AE67,"4C")),0),MATCH(1,OFFSET('4C'!G$6:G$38,SMALL('4C'!AD$6:AD$38,COUNTIF(AE$6:AE67,"4C")),0),0)),'4C'!$A$6:$B$38,2,0)&amp;" - "&amp;'4C'!$A$1,
IF(AE67="4D",INDEX(OFFSET('4D'!$A$6:$A$37,SMALL('4D'!AD$6:AD$37,COUNTIF(AE$6:AE67,"4D")),0),MATCH(1,OFFSET('4D'!G$6:G$37,SMALL('4D'!AD$6:AD$37,COUNTIF(AE$6:AE67,"4D")),0),0))&amp;" "&amp;VLOOKUP(INDEX(OFFSET('4D'!$A$6:$A$37,SMALL('4D'!AD$6:AD$37,COUNTIF(AE$6:AE67,"4D")),0),MATCH(1,OFFSET('4D'!G$6:G$37,SMALL('4D'!AD$6:AD$37,COUNTIF(AE$6:AE67,"4D")),0),0)),'4D'!$A$6:$B$37,2,0)&amp;" - "&amp;'4D'!$A$1,
IF(AE67="4E",INDEX(OFFSET('4E'!$A$6:$A$37,SMALL('4E'!AD$6:AD$37,COUNTIF(AE$6:AE67,"4E")),0),MATCH(1,OFFSET('4E'!G$6:G$37,SMALL('4E'!AD$6:AD$37,COUNTIF(AE$6:AE67,"4E")),0),0))&amp;" "&amp;VLOOKUP(INDEX(OFFSET('4E'!$A$6:$A$37,SMALL('4E'!AD$6:AD$37,COUNTIF(AE$6:AE67,"4E")),0),MATCH(1,OFFSET('4E'!G$6:G$37,SMALL('4E'!AD$6:AD$37,COUNTIF(AE$6:AE67,"4E")),0),0)),'4E'!$A$6:$B$37,2,0)&amp;" - "&amp;'4E'!$A$1,
IF(AE67="CM2",INDEX(OFFSET('CM2'!$A$6:$A$36,SMALL('CM2'!AD$6:AD$36,COUNTIF(AE$6:AE67,"CM2")),0),MATCH(1,OFFSET('CM2'!G$6:G$36,SMALL('CM2'!AD$6:AD$36,COUNTIF(AE$6:AE67,"CM2")),0),0))&amp;" "&amp;VLOOKUP(INDEX(OFFSET('CM2'!$A$6:$A$36,SMALL('CM2'!AD$6:AD$36,COUNTIF(AE$6:AE67,"CM2")),0),MATCH(1,OFFSET('CM2'!G$6:G$36,SMALL('CM2'!AD$6:AD$36,COUNTIF(AE$6:AE67,"CM2")),0),0)),'CM2'!$A$6:$B$36,2,0)&amp;" - "&amp;'CM2'!$A$1,AY67)))))))))))))))))),"")</f>
        <v/>
      </c>
      <c r="F67" s="44" t="str">
        <f ca="1">IFERROR(IF(AF67="","",IF(AF67="6A",INDEX(OFFSET('6A'!$A$6:$A$39,SMALL('6A'!AE$6:AE$39,COUNTIF(AF$6:AF67,"6A")),0),MATCH(1,OFFSET('6A'!H$6:H$39,SMALL('6A'!AE$6:AE$39,COUNTIF(AF$6:AF67,"6A")),0),0))&amp;" "&amp;VLOOKUP(INDEX(OFFSET('6A'!$A$6:$A$39,SMALL('6A'!AE$6:AE$39,COUNTIF(AF$6:AF67,"6A")),0),MATCH(1,OFFSET('6A'!H$6:H$39,SMALL('6A'!AE$6:AE$39,COUNTIF(AF$6:AF67,"6A")),0),0)),'6A'!$A$6:$B$39,2,0)&amp;" - "&amp;'6A'!$A$1,
IF(AF67="6B",INDEX(OFFSET('6B'!$A$6:$A$39,SMALL('6B'!AE$6:AE$39,COUNTIF(AF$6:AF67,"6B")),0),MATCH(1,OFFSET('6B'!H$6:H$39,SMALL('6B'!AE$6:AE$39,COUNTIF(AF$6:AF67,"6B")),0),0))&amp;" "&amp;VLOOKUP(INDEX(OFFSET('6B'!$A$6:$A$39,SMALL('6B'!AE$6:AE$39,COUNTIF(AF$6:AF67,"6B")),0),MATCH(1,OFFSET('6B'!H$6:H$39,SMALL('6B'!AE$6:AE$39,COUNTIF(AF$6:AF67,"6B")),0),0)),'6B'!$A$6:$B$39,2,0)&amp;" - "&amp;'6B'!$A$1,
IF(AF67="6C",INDEX(OFFSET('6C'!$A$6:$A$41,SMALL('6C'!AE$6:AE$41,COUNTIF(AF$6:AF67,"6C")),0),MATCH(1,OFFSET('6C'!H$6:H$41,SMALL('6C'!AE$6:AE$41,COUNTIF(AF$6:AF67,"6C")),0),0))&amp;" "&amp;VLOOKUP(INDEX(OFFSET('6C'!$A$6:$A$41,SMALL('6C'!AE$6:AE$41,COUNTIF(AF$6:AF67,"6C")),0),MATCH(1,OFFSET('6C'!H$6:H$41,SMALL('6C'!AE$6:AE$41,COUNTIF(AF$6:AF67,"6C")),0),0)),'6C'!$A$6:$B$41,2,0)&amp;" - "&amp;'6C'!$A$1,
IF(AF67="6D",INDEX(OFFSET('6D'!$A$6:$A$42,SMALL('6D'!AE$6:AE$42,COUNTIF(AF$6:AF67,"6D")),0),MATCH(1,OFFSET('6D'!H$6:H$42,SMALL('6D'!AE$6:AE$42,COUNTIF(AF$6:AF67,"6D")),0),0))&amp;" "&amp;VLOOKUP(INDEX(OFFSET('6D'!$A$6:$A$42,SMALL('6D'!AE$6:AE$42,COUNTIF(AF$6:AF67,"6D")),0),MATCH(1,OFFSET('6D'!H$6:H$42,SMALL('6D'!AE$6:AE$42,COUNTIF(AF$6:AF67,"6D")),0),0)),'6D'!$A$6:$B$42,2,0)&amp;" - "&amp;'6D'!$A$1,
IF(AF67="6E",INDEX(OFFSET('6E'!$A$6:$A$40,SMALL('6E'!AE$6:AE$40,COUNTIF(AF$6:AF67,"6E")),0),MATCH(1,OFFSET('6E'!H$6:H$40,SMALL('6E'!AE$6:AE$40,COUNTIF(AF$6:AF67,"6E")),0),0))&amp;" "&amp;VLOOKUP(INDEX(OFFSET('6E'!$A$6:$A$40,SMALL('6E'!AE$6:AE$40,COUNTIF(AF$6:AF67,"6E")),0),MATCH(1,OFFSET('6E'!H$6:H$40,SMALL('6E'!AE$6:AE$40,COUNTIF(AF$6:AF67,"6E")),0),0)),'6E'!$A$6:$B$40,2,0)&amp;" - "&amp;'6E'!$A$1,
IF(AF67="5A",INDEX(OFFSET('5A'!$A$6:$A$41,SMALL('5A'!AE$6:AE$41,COUNTIF(AF$6:AF67,"5A")),0),MATCH(1,OFFSET('5A'!H$6:H$41,SMALL('5A'!AE$6:AE$41,COUNTIF(AF$6:AF67,"5A")),0),0))&amp;" "&amp;VLOOKUP(INDEX(OFFSET('5A'!$A$6:$A$41,SMALL('5A'!AE$6:AE$41,COUNTIF(AF$6:AF67,"5A")),0),MATCH(1,OFFSET('5A'!H$6:H$41,SMALL('5A'!AE$6:AE$41,COUNTIF(AF$6:AF67,"5A")),0),0)),'5A'!$A$6:$B$41,2,0)&amp;" - "&amp;'5A'!$A$1,
IF(AF67="5B",INDEX(OFFSET('5B'!$A$6:$A$39,SMALL('5B'!AE$6:AE$39,COUNTIF(AF$6:AF67,"5B")),0),MATCH(1,OFFSET('5B'!H$6:H$39,SMALL('5B'!AE$6:AE$39,COUNTIF(AF$6:AF67,"5B")),0),0))&amp;" "&amp;VLOOKUP(INDEX(OFFSET('5B'!$A$6:$A$39,SMALL('5B'!AE$6:AE$39,COUNTIF(AF$6:AF67,"5B")),0),MATCH(1,OFFSET('5B'!H$6:H$39,SMALL('5B'!AE$6:AE$39,COUNTIF(AF$6:AF67,"5B")),0),0)),'5B'!$A$6:$B$39,2,0)&amp;" - "&amp;'5B'!$A$1,
IF(AF67="5C",INDEX(OFFSET('5C'!$A$6:$A$39,SMALL('5C'!AE$6:AE$39,COUNTIF(AF$6:AF67,"5C")),0),MATCH(1,OFFSET('5C'!H$6:H$39,SMALL('5C'!AE$6:AE$39,COUNTIF(AF$6:AF67,"5C")),0),0))&amp;" "&amp;VLOOKUP(INDEX(OFFSET('5C'!$A$6:$A$39,SMALL('5C'!AE$6:AE$39,COUNTIF(AF$6:AF67,"5C")),0),MATCH(1,OFFSET('5C'!H$6:H$39,SMALL('5C'!AE$6:AE$39,COUNTIF(AF$6:AF67,"5C")),0),0)),'5C'!$A$6:$B$39,2,0)&amp;" - "&amp;'5C'!$A$1,
IF(AF67="5D",INDEX(OFFSET('5D'!$A$6:$A$41,SMALL('5D'!AE$6:AE$41,COUNTIF(AF$6:AF67,"5D")),0),MATCH(1,OFFSET('5D'!H$6:H$41,SMALL('5D'!AE$6:AE$41,COUNTIF(AF$6:AF67,"5D")),0),0))&amp;" "&amp;VLOOKUP(INDEX(OFFSET('5D'!$A$6:$A$41,SMALL('5D'!AE$6:AE$41,COUNTIF(AF$6:AF67,"5D")),0),MATCH(1,OFFSET('5D'!H$6:H$41,SMALL('5D'!AE$6:AE$41,COUNTIF(AF$6:AF67,"5D")),0),0)),'5D'!$A$6:$B$41,2,0)&amp;" - "&amp;'5D'!$A$1,
IF(AF67="5E",INDEX(OFFSET('5E'!$A$6:$A$40,SMALL('5E'!AE$6:AE$40,COUNTIF(AF$6:AF67,"5E")),0),MATCH(1,OFFSET('5E'!H$6:H$40,SMALL('5E'!AE$6:AE$40,COUNTIF(AF$6:AF67,"5E")),0),0))&amp;" "&amp;VLOOKUP(INDEX(OFFSET('5E'!$A$6:$A$40,SMALL('5E'!AE$6:AE$40,COUNTIF(AF$6:AF67,"5E")),0),MATCH(1,OFFSET('5E'!H$6:H$40,SMALL('5E'!AE$6:AE$40,COUNTIF(AF$6:AF67,"5E")),0),0)),'5E'!$A$6:$B$40,2,0)&amp;" - "&amp;'5E'!$A$1,
IF(AF67="5F",INDEX(OFFSET('5F'!$A$6:$A$40,SMALL('5F'!AE$6:AE$40,COUNTIF(AF$6:AF67,"5F")),0),MATCH(1,OFFSET('5F'!H$6:H$40,SMALL('5F'!AE$6:AE$40,COUNTIF(AF$6:AF67,"5F")),0),0))&amp;" "&amp;VLOOKUP(INDEX(OFFSET('5F'!$A$6:$A$40,SMALL('5F'!AE$6:AE$40,COUNTIF(AF$6:AF67,"5F")),0),MATCH(1,OFFSET('5F'!H$6:H$40,SMALL('5F'!AE$6:AE$40,COUNTIF(AF$6:AF67,"5F")),0),0)),'5F'!$A$6:$B$40,2,0)&amp;" - "&amp;'5F'!$A$1,
IF(AF67="4A",INDEX(OFFSET('4A'!$A$6:$A$38,SMALL('4A'!AE$6:AE$38,COUNTIF(AF$6:AF67,"4A")),0),MATCH(1,OFFSET('4A'!H$6:H$38,SMALL('4A'!AE$6:AE$38,COUNTIF(AF$6:AF67,"4A")),0),0))&amp;" "&amp;VLOOKUP(INDEX(OFFSET('4A'!$A$6:$A$38,SMALL('4A'!AE$6:AE$38,COUNTIF(AF$6:AF67,"4A")),0),MATCH(1,OFFSET('4A'!H$6:H$38,SMALL('4A'!AE$6:AE$38,COUNTIF(AF$6:AF67,"4A")),0),0)),'4A'!$A$6:$B$38,2,0)&amp;" - "&amp;'4A'!$A$1,
IF(AF67="4B",INDEX(OFFSET('4B'!$A$6:$A$37,SMALL('4B'!AE$6:AE$37,COUNTIF(AF$6:AF67,"4B")),0),MATCH(1,OFFSET('4B'!H$6:H$37,SMALL('4B'!AE$6:AE$37,COUNTIF(AF$6:AF67,"4B")),0),0))&amp;" "&amp;VLOOKUP(INDEX(OFFSET('4B'!$A$6:$A$37,SMALL('4B'!AE$6:AE$37,COUNTIF(AF$6:AF67,"4B")),0),MATCH(1,OFFSET('4B'!H$6:H$37,SMALL('4B'!AE$6:AE$37,COUNTIF(AF$6:AF67,"4B")),0),0)),'4B'!$A$6:$B$37,2,0)&amp;" - "&amp;'4B'!$A$1,
IF(AF67="4C",INDEX(OFFSET('4C'!$A$6:$A$38,SMALL('4C'!AE$6:AE$38,COUNTIF(AF$6:AF67,"4C")),0),MATCH(1,OFFSET('4C'!H$6:H$38,SMALL('4C'!AE$6:AE$38,COUNTIF(AF$6:AF67,"4C")),0),0))&amp;" "&amp;VLOOKUP(INDEX(OFFSET('4C'!$A$6:$A$38,SMALL('4C'!AE$6:AE$38,COUNTIF(AF$6:AF67,"4C")),0),MATCH(1,OFFSET('4C'!H$6:H$38,SMALL('4C'!AE$6:AE$38,COUNTIF(AF$6:AF67,"4C")),0),0)),'4C'!$A$6:$B$38,2,0)&amp;" - "&amp;'4C'!$A$1,
IF(AF67="4D",INDEX(OFFSET('4D'!$A$6:$A$37,SMALL('4D'!AE$6:AE$37,COUNTIF(AF$6:AF67,"4D")),0),MATCH(1,OFFSET('4D'!H$6:H$37,SMALL('4D'!AE$6:AE$37,COUNTIF(AF$6:AF67,"4D")),0),0))&amp;" "&amp;VLOOKUP(INDEX(OFFSET('4D'!$A$6:$A$37,SMALL('4D'!AE$6:AE$37,COUNTIF(AF$6:AF67,"4D")),0),MATCH(1,OFFSET('4D'!H$6:H$37,SMALL('4D'!AE$6:AE$37,COUNTIF(AF$6:AF67,"4D")),0),0)),'4D'!$A$6:$B$37,2,0)&amp;" - "&amp;'4D'!$A$1,
IF(AF67="4E",INDEX(OFFSET('4E'!$A$6:$A$37,SMALL('4E'!AE$6:AE$37,COUNTIF(AF$6:AF67,"4E")),0),MATCH(1,OFFSET('4E'!H$6:H$37,SMALL('4E'!AE$6:AE$37,COUNTIF(AF$6:AF67,"4E")),0),0))&amp;" "&amp;VLOOKUP(INDEX(OFFSET('4E'!$A$6:$A$37,SMALL('4E'!AE$6:AE$37,COUNTIF(AF$6:AF67,"4E")),0),MATCH(1,OFFSET('4E'!H$6:H$37,SMALL('4E'!AE$6:AE$37,COUNTIF(AF$6:AF67,"4E")),0),0)),'4E'!$A$6:$B$37,2,0)&amp;" - "&amp;'4E'!$A$1,
IF(AF67="CM2",INDEX(OFFSET('CM2'!$A$6:$A$36,SMALL('CM2'!AE$6:AE$36,COUNTIF(AF$6:AF67,"CM2")),0),MATCH(1,OFFSET('CM2'!H$6:H$36,SMALL('CM2'!AE$6:AE$36,COUNTIF(AF$6:AF67,"CM2")),0),0))&amp;" "&amp;VLOOKUP(INDEX(OFFSET('CM2'!$A$6:$A$36,SMALL('CM2'!AE$6:AE$36,COUNTIF(AF$6:AF67,"CM2")),0),MATCH(1,OFFSET('CM2'!H$6:H$36,SMALL('CM2'!AE$6:AE$36,COUNTIF(AF$6:AF67,"CM2")),0),0)),'CM2'!$A$6:$B$36,2,0)&amp;" - "&amp;'CM2'!$A$1,AZ67)))))))))))))))))),"")</f>
        <v/>
      </c>
      <c r="G67" s="30"/>
      <c r="H67" s="34" t="str">
        <f ca="1">IFERROR(IF(AH67="","",IF(AH67="6A",INDEX(OFFSET('6A'!$A$6:$A$39,SMALL('6A'!AG$6:AG$39,COUNTIF(AH$6:AH67,"6A")),0),MATCH(1,OFFSET('6A'!J$6:J$39,SMALL('6A'!AG$6:AG$39,COUNTIF(AH$6:AH67,"6A")),0),0))&amp;" "&amp;VLOOKUP(INDEX(OFFSET('6A'!$A$6:$A$39,SMALL('6A'!AG$6:AG$39,COUNTIF(AH$6:AH67,"6A")),0),MATCH(1,OFFSET('6A'!J$6:J$39,SMALL('6A'!AG$6:AG$39,COUNTIF(AH$6:AH67,"6A")),0),0)),'6A'!$A$6:$B$39,2,0)&amp;" - "&amp;'6A'!$A$1,
IF(AH67="6B",INDEX(OFFSET('6B'!$A$6:$A$39,SMALL('6B'!AG$6:AG$39,COUNTIF(AH$6:AH67,"6B")),0),MATCH(1,OFFSET('6B'!J$6:J$39,SMALL('6B'!AG$6:AG$39,COUNTIF(AH$6:AH67,"6B")),0),0))&amp;" "&amp;VLOOKUP(INDEX(OFFSET('6B'!$A$6:$A$39,SMALL('6B'!AG$6:AG$39,COUNTIF(AH$6:AH67,"6B")),0),MATCH(1,OFFSET('6B'!J$6:J$39,SMALL('6B'!AG$6:AG$39,COUNTIF(AH$6:AH67,"6B")),0),0)),'6B'!$A$6:$B$39,2,0)&amp;" - "&amp;'6B'!$A$1,
IF(AH67="6C",INDEX(OFFSET('6C'!$A$6:$A$41,SMALL('6C'!AG$6:AG$41,COUNTIF(AH$6:AH67,"6C")),0),MATCH(1,OFFSET('6C'!J$6:J$41,SMALL('6C'!AG$6:AG$41,COUNTIF(AH$6:AH67,"6C")),0),0))&amp;" "&amp;VLOOKUP(INDEX(OFFSET('6C'!$A$6:$A$41,SMALL('6C'!AG$6:AG$41,COUNTIF(AH$6:AH67,"6C")),0),MATCH(1,OFFSET('6C'!J$6:J$41,SMALL('6C'!AG$6:AG$41,COUNTIF(AH$6:AH67,"6C")),0),0)),'6C'!$A$6:$B$41,2,0)&amp;" - "&amp;'6C'!$A$1,
IF(AH67="6D",INDEX(OFFSET('6D'!$A$6:$A$42,SMALL('6D'!AG$6:AG$42,COUNTIF(AH$6:AH67,"6D")),0),MATCH(1,OFFSET('6D'!J$6:J$42,SMALL('6D'!AG$6:AG$42,COUNTIF(AH$6:AH67,"6D")),0),0))&amp;" "&amp;VLOOKUP(INDEX(OFFSET('6D'!$A$6:$A$42,SMALL('6D'!AG$6:AG$42,COUNTIF(AH$6:AH67,"6D")),0),MATCH(1,OFFSET('6D'!J$6:J$42,SMALL('6D'!AG$6:AG$42,COUNTIF(AH$6:AH67,"6D")),0),0)),'6D'!$A$6:$B$42,2,0)&amp;" - "&amp;'6D'!$A$1,
IF(AH67="6E",INDEX(OFFSET('6E'!$A$6:$A$40,SMALL('6E'!AG$6:AG$40,COUNTIF(AH$6:AH67,"6E")),0),MATCH(1,OFFSET('6E'!J$6:J$40,SMALL('6E'!AG$6:AG$40,COUNTIF(AH$6:AH67,"6E")),0),0))&amp;" "&amp;VLOOKUP(INDEX(OFFSET('6E'!$A$6:$A$40,SMALL('6E'!AG$6:AG$40,COUNTIF(AH$6:AH67,"6E")),0),MATCH(1,OFFSET('6E'!J$6:J$40,SMALL('6E'!AG$6:AG$40,COUNTIF(AH$6:AH67,"6E")),0),0)),'6E'!$A$6:$B$40,2,0)&amp;" - "&amp;'6E'!$A$1,
IF(AH67="5A",INDEX(OFFSET('5A'!$A$6:$A$41,SMALL('5A'!AG$6:AG$41,COUNTIF(AH$6:AH67,"5A")),0),MATCH(1,OFFSET('5A'!J$6:J$41,SMALL('5A'!AG$6:AG$41,COUNTIF(AH$6:AH67,"5A")),0),0))&amp;" "&amp;VLOOKUP(INDEX(OFFSET('5A'!$A$6:$A$41,SMALL('5A'!AG$6:AG$41,COUNTIF(AH$6:AH67,"5A")),0),MATCH(1,OFFSET('5A'!J$6:J$41,SMALL('5A'!AG$6:AG$41,COUNTIF(AH$6:AH67,"5A")),0),0)),'5A'!$A$6:$B$41,2,0)&amp;" - "&amp;'5A'!$A$1,
IF(AH67="5B",INDEX(OFFSET('5B'!$A$6:$A$39,SMALL('5B'!AG$6:AG$39,COUNTIF(AH$6:AH67,"5B")),0),MATCH(1,OFFSET('5B'!J$6:J$39,SMALL('5B'!AG$6:AG$39,COUNTIF(AH$6:AH67,"5B")),0),0))&amp;" "&amp;VLOOKUP(INDEX(OFFSET('5B'!$A$6:$A$39,SMALL('5B'!AG$6:AG$39,COUNTIF(AH$6:AH67,"5B")),0),MATCH(1,OFFSET('5B'!J$6:J$39,SMALL('5B'!AG$6:AG$39,COUNTIF(AH$6:AH67,"5B")),0),0)),'5B'!$A$6:$B$39,2,0)&amp;" - "&amp;'5B'!$A$1,
IF(AH67="5C",INDEX(OFFSET('5C'!$A$6:$A$39,SMALL('5C'!AG$6:AG$39,COUNTIF(AH$6:AH67,"5C")),0),MATCH(1,OFFSET('5C'!J$6:J$39,SMALL('5C'!AG$6:AG$39,COUNTIF(AH$6:AH67,"5C")),0),0))&amp;" "&amp;VLOOKUP(INDEX(OFFSET('5C'!$A$6:$A$39,SMALL('5C'!AG$6:AG$39,COUNTIF(AH$6:AH67,"5C")),0),MATCH(1,OFFSET('5C'!J$6:J$39,SMALL('5C'!AG$6:AG$39,COUNTIF(AH$6:AH67,"5C")),0),0)),'5C'!$A$6:$B$39,2,0)&amp;" - "&amp;'5C'!$A$1,
IF(AH67="5D",INDEX(OFFSET('5D'!$A$6:$A$41,SMALL('5D'!AG$6:AG$41,COUNTIF(AH$6:AH67,"5D")),0),MATCH(1,OFFSET('5D'!J$6:J$41,SMALL('5D'!AG$6:AG$41,COUNTIF(AH$6:AH67,"5D")),0),0))&amp;" "&amp;VLOOKUP(INDEX(OFFSET('5D'!$A$6:$A$41,SMALL('5D'!AG$6:AG$41,COUNTIF(AH$6:AH67,"5D")),0),MATCH(1,OFFSET('5D'!J$6:J$41,SMALL('5D'!AG$6:AG$41,COUNTIF(AH$6:AH67,"5D")),0),0)),'5D'!$A$6:$B$41,2,0)&amp;" - "&amp;'5D'!$A$1,
IF(AH67="5E",INDEX(OFFSET('5E'!$A$6:$A$40,SMALL('5E'!AG$6:AG$40,COUNTIF(AH$6:AH67,"5E")),0),MATCH(1,OFFSET('5E'!J$6:J$40,SMALL('5E'!AG$6:AG$40,COUNTIF(AH$6:AH67,"5E")),0),0))&amp;" "&amp;VLOOKUP(INDEX(OFFSET('5E'!$A$6:$A$40,SMALL('5E'!AG$6:AG$40,COUNTIF(AH$6:AH67,"5E")),0),MATCH(1,OFFSET('5E'!J$6:J$40,SMALL('5E'!AG$6:AG$40,COUNTIF(AH$6:AH67,"5E")),0),0)),'5E'!$A$6:$B$40,2,0)&amp;" - "&amp;'5E'!$A$1,
IF(AH67="5F",INDEX(OFFSET('5F'!$A$6:$A$40,SMALL('5F'!AG$6:AG$40,COUNTIF(AH$6:AH67,"5F")),0),MATCH(1,OFFSET('5F'!J$6:J$40,SMALL('5F'!AG$6:AG$40,COUNTIF(AH$6:AH67,"5F")),0),0))&amp;" "&amp;VLOOKUP(INDEX(OFFSET('5F'!$A$6:$A$40,SMALL('5F'!AG$6:AG$40,COUNTIF(AH$6:AH67,"5F")),0),MATCH(1,OFFSET('5F'!J$6:J$40,SMALL('5F'!AG$6:AG$40,COUNTIF(AH$6:AH67,"5F")),0),0)),'5F'!$A$6:$B$40,2,0)&amp;" - "&amp;'5F'!$A$1,
IF(AH67="4A",INDEX(OFFSET('4A'!$A$6:$A$38,SMALL('4A'!AG$6:AG$38,COUNTIF(AH$6:AH67,"4A")),0),MATCH(1,OFFSET('4A'!J$6:J$38,SMALL('4A'!AG$6:AG$38,COUNTIF(AH$6:AH67,"4A")),0),0))&amp;" "&amp;VLOOKUP(INDEX(OFFSET('4A'!$A$6:$A$38,SMALL('4A'!AG$6:AG$38,COUNTIF(AH$6:AH67,"4A")),0),MATCH(1,OFFSET('4A'!J$6:J$38,SMALL('4A'!AG$6:AG$38,COUNTIF(AH$6:AH67,"4A")),0),0)),'4A'!$A$6:$B$38,2,0)&amp;" - "&amp;'4A'!$A$1,
IF(AH67="4B",INDEX(OFFSET('4B'!$A$6:$A$37,SMALL('4B'!AG$6:AG$37,COUNTIF(AH$6:AH67,"4B")),0),MATCH(1,OFFSET('4B'!J$6:J$37,SMALL('4B'!AG$6:AG$37,COUNTIF(AH$6:AH67,"4B")),0),0))&amp;" "&amp;VLOOKUP(INDEX(OFFSET('4B'!$A$6:$A$37,SMALL('4B'!AG$6:AG$37,COUNTIF(AH$6:AH67,"4B")),0),MATCH(1,OFFSET('4B'!J$6:J$37,SMALL('4B'!AG$6:AG$37,COUNTIF(AH$6:AH67,"4B")),0),0)),'4B'!$A$6:$B$37,2,0)&amp;" - "&amp;'4B'!$A$1,
IF(AH67="4C",INDEX(OFFSET('4C'!$A$6:$A$38,SMALL('4C'!AG$6:AG$38,COUNTIF(AH$6:AH67,"4C")),0),MATCH(1,OFFSET('4C'!J$6:J$38,SMALL('4C'!AG$6:AG$38,COUNTIF(AH$6:AH67,"4C")),0),0))&amp;" "&amp;VLOOKUP(INDEX(OFFSET('4C'!$A$6:$A$38,SMALL('4C'!AG$6:AG$38,COUNTIF(AH$6:AH67,"4C")),0),MATCH(1,OFFSET('4C'!J$6:J$38,SMALL('4C'!AG$6:AG$38,COUNTIF(AH$6:AH67,"4C")),0),0)),'4C'!$A$6:$B$38,2,0)&amp;" - "&amp;'4C'!$A$1,
IF(AH67="4D",INDEX(OFFSET('4D'!$A$6:$A$37,SMALL('4D'!AG$6:AG$37,COUNTIF(AH$6:AH67,"4D")),0),MATCH(1,OFFSET('4D'!J$6:J$37,SMALL('4D'!AG$6:AG$37,COUNTIF(AH$6:AH67,"4D")),0),0))&amp;" "&amp;VLOOKUP(INDEX(OFFSET('4D'!$A$6:$A$37,SMALL('4D'!AG$6:AG$37,COUNTIF(AH$6:AH67,"4D")),0),MATCH(1,OFFSET('4D'!J$6:J$37,SMALL('4D'!AG$6:AG$37,COUNTIF(AH$6:AH67,"4D")),0),0)),'4D'!$A$6:$B$37,2,0)&amp;" - "&amp;'4D'!$A$1,
IF(AH67="4E",INDEX(OFFSET('4E'!$A$6:$A$37,SMALL('4E'!AG$6:AG$37,COUNTIF(AH$6:AH67,"4E")),0),MATCH(1,OFFSET('4E'!J$6:J$37,SMALL('4E'!AG$6:AG$37,COUNTIF(AH$6:AH67,"4E")),0),0))&amp;" "&amp;VLOOKUP(INDEX(OFFSET('4E'!$A$6:$A$37,SMALL('4E'!AG$6:AG$37,COUNTIF(AH$6:AH67,"4E")),0),MATCH(1,OFFSET('4E'!J$6:J$37,SMALL('4E'!AG$6:AG$37,COUNTIF(AH$6:AH67,"4E")),0),0)),'4E'!$A$6:$B$37,2,0)&amp;" - "&amp;'4E'!$A$1,
IF(AH67="CM2",INDEX(OFFSET('CM2'!$A$6:$A$36,SMALL('CM2'!AG$6:AG$36,COUNTIF(AH$6:AH67,"CM2")),0),MATCH(1,OFFSET('CM2'!J$6:J$36,SMALL('CM2'!AG$6:AG$36,COUNTIF(AH$6:AH67,"CM2")),0),0))&amp;" "&amp;VLOOKUP(INDEX(OFFSET('CM2'!$A$6:$A$36,SMALL('CM2'!AG$6:AG$36,COUNTIF(AH$6:AH67,"CM2")),0),MATCH(1,OFFSET('CM2'!J$6:J$36,SMALL('CM2'!AG$6:AG$36,COUNTIF(AH$6:AH67,"CM2")),0),0)),'CM2'!$A$6:$B$36,2,0)&amp;" - "&amp;'CM2'!$A$1,BB67)))))))))))))))))),"")</f>
        <v/>
      </c>
      <c r="I67" s="56" t="str">
        <f ca="1">IFERROR(IF(AI67="","",IF(AI67="6A",INDEX(OFFSET('6A'!$A$6:$A$39,SMALL('6A'!AH$6:AH$39,COUNTIF(AI$6:AI67,"6A")),0),MATCH(1,OFFSET('6A'!K$6:K$39,SMALL('6A'!AH$6:AH$39,COUNTIF(AI$6:AI67,"6A")),0),0))&amp;" "&amp;VLOOKUP(INDEX(OFFSET('6A'!$A$6:$A$39,SMALL('6A'!AH$6:AH$39,COUNTIF(AI$6:AI67,"6A")),0),MATCH(1,OFFSET('6A'!K$6:K$39,SMALL('6A'!AH$6:AH$39,COUNTIF(AI$6:AI67,"6A")),0),0)),'6A'!$A$6:$B$39,2,0)&amp;" - "&amp;'6A'!$A$1,
IF(AI67="6B",INDEX(OFFSET('6B'!$A$6:$A$39,SMALL('6B'!AH$6:AH$39,COUNTIF(AI$6:AI67,"6B")),0),MATCH(1,OFFSET('6B'!K$6:K$39,SMALL('6B'!AH$6:AH$39,COUNTIF(AI$6:AI67,"6B")),0),0))&amp;" "&amp;VLOOKUP(INDEX(OFFSET('6B'!$A$6:$A$39,SMALL('6B'!AH$6:AH$39,COUNTIF(AI$6:AI67,"6B")),0),MATCH(1,OFFSET('6B'!K$6:K$39,SMALL('6B'!AH$6:AH$39,COUNTIF(AI$6:AI67,"6B")),0),0)),'6B'!$A$6:$B$39,2,0)&amp;" - "&amp;'6B'!$A$1,
IF(AI67="6C",INDEX(OFFSET('6C'!$A$6:$A$41,SMALL('6C'!AH$6:AH$41,COUNTIF(AI$6:AI67,"6C")),0),MATCH(1,OFFSET('6C'!K$6:K$41,SMALL('6C'!AH$6:AH$41,COUNTIF(AI$6:AI67,"6C")),0),0))&amp;" "&amp;VLOOKUP(INDEX(OFFSET('6C'!$A$6:$A$41,SMALL('6C'!AH$6:AH$41,COUNTIF(AI$6:AI67,"6C")),0),MATCH(1,OFFSET('6C'!K$6:K$41,SMALL('6C'!AH$6:AH$41,COUNTIF(AI$6:AI67,"6C")),0),0)),'6C'!$A$6:$B$41,2,0)&amp;" - "&amp;'6C'!$A$1,
IF(AI67="6D",INDEX(OFFSET('6D'!$A$6:$A$42,SMALL('6D'!AH$6:AH$42,COUNTIF(AI$6:AI67,"6D")),0),MATCH(1,OFFSET('6D'!K$6:K$42,SMALL('6D'!AH$6:AH$42,COUNTIF(AI$6:AI67,"6D")),0),0))&amp;" "&amp;VLOOKUP(INDEX(OFFSET('6D'!$A$6:$A$42,SMALL('6D'!AH$6:AH$42,COUNTIF(AI$6:AI67,"6D")),0),MATCH(1,OFFSET('6D'!K$6:K$42,SMALL('6D'!AH$6:AH$42,COUNTIF(AI$6:AI67,"6D")),0),0)),'6D'!$A$6:$B$42,2,0)&amp;" - "&amp;'6D'!$A$1,
IF(AI67="6E",INDEX(OFFSET('6E'!$A$6:$A$40,SMALL('6E'!AH$6:AH$40,COUNTIF(AI$6:AI67,"6E")),0),MATCH(1,OFFSET('6E'!K$6:K$40,SMALL('6E'!AH$6:AH$40,COUNTIF(AI$6:AI67,"6E")),0),0))&amp;" "&amp;VLOOKUP(INDEX(OFFSET('6E'!$A$6:$A$40,SMALL('6E'!AH$6:AH$40,COUNTIF(AI$6:AI67,"6E")),0),MATCH(1,OFFSET('6E'!K$6:K$40,SMALL('6E'!AH$6:AH$40,COUNTIF(AI$6:AI67,"6E")),0),0)),'6E'!$A$6:$B$40,2,0)&amp;" - "&amp;'6E'!$A$1,
IF(AI67="5A",INDEX(OFFSET('5A'!$A$6:$A$41,SMALL('5A'!AH$6:AH$41,COUNTIF(AI$6:AI67,"5A")),0),MATCH(1,OFFSET('5A'!K$6:K$41,SMALL('5A'!AH$6:AH$41,COUNTIF(AI$6:AI67,"5A")),0),0))&amp;" "&amp;VLOOKUP(INDEX(OFFSET('5A'!$A$6:$A$41,SMALL('5A'!AH$6:AH$41,COUNTIF(AI$6:AI67,"5A")),0),MATCH(1,OFFSET('5A'!K$6:K$41,SMALL('5A'!AH$6:AH$41,COUNTIF(AI$6:AI67,"5A")),0),0)),'5A'!$A$6:$B$41,2,0)&amp;" - "&amp;'5A'!$A$1,
IF(AI67="5B",INDEX(OFFSET('5B'!$A$6:$A$39,SMALL('5B'!AH$6:AH$39,COUNTIF(AI$6:AI67,"5B")),0),MATCH(1,OFFSET('5B'!K$6:K$39,SMALL('5B'!AH$6:AH$39,COUNTIF(AI$6:AI67,"5B")),0),0))&amp;" "&amp;VLOOKUP(INDEX(OFFSET('5B'!$A$6:$A$39,SMALL('5B'!AH$6:AH$39,COUNTIF(AI$6:AI67,"5B")),0),MATCH(1,OFFSET('5B'!K$6:K$39,SMALL('5B'!AH$6:AH$39,COUNTIF(AI$6:AI67,"5B")),0),0)),'5B'!$A$6:$B$39,2,0)&amp;" - "&amp;'5B'!$A$1,
IF(AI67="5C",INDEX(OFFSET('5C'!$A$6:$A$39,SMALL('5C'!AH$6:AH$39,COUNTIF(AI$6:AI67,"5C")),0),MATCH(1,OFFSET('5C'!K$6:K$39,SMALL('5C'!AH$6:AH$39,COUNTIF(AI$6:AI67,"5C")),0),0))&amp;" "&amp;VLOOKUP(INDEX(OFFSET('5C'!$A$6:$A$39,SMALL('5C'!AH$6:AH$39,COUNTIF(AI$6:AI67,"5C")),0),MATCH(1,OFFSET('5C'!K$6:K$39,SMALL('5C'!AH$6:AH$39,COUNTIF(AI$6:AI67,"5C")),0),0)),'5C'!$A$6:$B$39,2,0)&amp;" - "&amp;'5C'!$A$1,
IF(AI67="5D",INDEX(OFFSET('5D'!$A$6:$A$41,SMALL('5D'!AH$6:AH$41,COUNTIF(AI$6:AI67,"5D")),0),MATCH(1,OFFSET('5D'!K$6:K$41,SMALL('5D'!AH$6:AH$41,COUNTIF(AI$6:AI67,"5D")),0),0))&amp;" "&amp;VLOOKUP(INDEX(OFFSET('5D'!$A$6:$A$41,SMALL('5D'!AH$6:AH$41,COUNTIF(AI$6:AI67,"5D")),0),MATCH(1,OFFSET('5D'!K$6:K$41,SMALL('5D'!AH$6:AH$41,COUNTIF(AI$6:AI67,"5D")),0),0)),'5D'!$A$6:$B$41,2,0)&amp;" - "&amp;'5D'!$A$1,
IF(AI67="5E",INDEX(OFFSET('5E'!$A$6:$A$40,SMALL('5E'!AH$6:AH$40,COUNTIF(AI$6:AI67,"5E")),0),MATCH(1,OFFSET('5E'!K$6:K$40,SMALL('5E'!AH$6:AH$40,COUNTIF(AI$6:AI67,"5E")),0),0))&amp;" "&amp;VLOOKUP(INDEX(OFFSET('5E'!$A$6:$A$40,SMALL('5E'!AH$6:AH$40,COUNTIF(AI$6:AI67,"5E")),0),MATCH(1,OFFSET('5E'!K$6:K$40,SMALL('5E'!AH$6:AH$40,COUNTIF(AI$6:AI67,"5E")),0),0)),'5E'!$A$6:$B$40,2,0)&amp;" - "&amp;'5E'!$A$1,
IF(AI67="5F",INDEX(OFFSET('5F'!$A$6:$A$40,SMALL('5F'!AH$6:AH$40,COUNTIF(AI$6:AI67,"5F")),0),MATCH(1,OFFSET('5F'!K$6:K$40,SMALL('5F'!AH$6:AH$40,COUNTIF(AI$6:AI67,"5F")),0),0))&amp;" "&amp;VLOOKUP(INDEX(OFFSET('5F'!$A$6:$A$40,SMALL('5F'!AH$6:AH$40,COUNTIF(AI$6:AI67,"5F")),0),MATCH(1,OFFSET('5F'!K$6:K$40,SMALL('5F'!AH$6:AH$40,COUNTIF(AI$6:AI67,"5F")),0),0)),'5F'!$A$6:$B$40,2,0)&amp;" - "&amp;'5F'!$A$1,
IF(AI67="4A",INDEX(OFFSET('4A'!$A$6:$A$38,SMALL('4A'!AH$6:AH$38,COUNTIF(AI$6:AI67,"4A")),0),MATCH(1,OFFSET('4A'!K$6:K$38,SMALL('4A'!AH$6:AH$38,COUNTIF(AI$6:AI67,"4A")),0),0))&amp;" "&amp;VLOOKUP(INDEX(OFFSET('4A'!$A$6:$A$38,SMALL('4A'!AH$6:AH$38,COUNTIF(AI$6:AI67,"4A")),0),MATCH(1,OFFSET('4A'!K$6:K$38,SMALL('4A'!AH$6:AH$38,COUNTIF(AI$6:AI67,"4A")),0),0)),'4A'!$A$6:$B$38,2,0)&amp;" - "&amp;'4A'!$A$1,
IF(AI67="4B",INDEX(OFFSET('4B'!$A$6:$A$37,SMALL('4B'!AH$6:AH$37,COUNTIF(AI$6:AI67,"4B")),0),MATCH(1,OFFSET('4B'!K$6:K$37,SMALL('4B'!AH$6:AH$37,COUNTIF(AI$6:AI67,"4B")),0),0))&amp;" "&amp;VLOOKUP(INDEX(OFFSET('4B'!$A$6:$A$37,SMALL('4B'!AH$6:AH$37,COUNTIF(AI$6:AI67,"4B")),0),MATCH(1,OFFSET('4B'!K$6:K$37,SMALL('4B'!AH$6:AH$37,COUNTIF(AI$6:AI67,"4B")),0),0)),'4B'!$A$6:$B$37,2,0)&amp;" - "&amp;'4B'!$A$1,
IF(AI67="4C",INDEX(OFFSET('4C'!$A$6:$A$38,SMALL('4C'!AH$6:AH$38,COUNTIF(AI$6:AI67,"4C")),0),MATCH(1,OFFSET('4C'!K$6:K$38,SMALL('4C'!AH$6:AH$38,COUNTIF(AI$6:AI67,"4C")),0),0))&amp;" "&amp;VLOOKUP(INDEX(OFFSET('4C'!$A$6:$A$38,SMALL('4C'!AH$6:AH$38,COUNTIF(AI$6:AI67,"4C")),0),MATCH(1,OFFSET('4C'!K$6:K$38,SMALL('4C'!AH$6:AH$38,COUNTIF(AI$6:AI67,"4C")),0),0)),'4C'!$A$6:$B$38,2,0)&amp;" - "&amp;'4C'!$A$1,
IF(AI67="4D",INDEX(OFFSET('4D'!$A$6:$A$37,SMALL('4D'!AH$6:AH$37,COUNTIF(AI$6:AI67,"4D")),0),MATCH(1,OFFSET('4D'!K$6:K$37,SMALL('4D'!AH$6:AH$37,COUNTIF(AI$6:AI67,"4D")),0),0))&amp;" "&amp;VLOOKUP(INDEX(OFFSET('4D'!$A$6:$A$37,SMALL('4D'!AH$6:AH$37,COUNTIF(AI$6:AI67,"4D")),0),MATCH(1,OFFSET('4D'!K$6:K$37,SMALL('4D'!AH$6:AH$37,COUNTIF(AI$6:AI67,"4D")),0),0)),'4D'!$A$6:$B$37,2,0)&amp;" - "&amp;'4D'!$A$1,
IF(AI67="4E",INDEX(OFFSET('4E'!$A$6:$A$37,SMALL('4E'!AH$6:AH$37,COUNTIF(AI$6:AI67,"4E")),0),MATCH(1,OFFSET('4E'!K$6:K$37,SMALL('4E'!AH$6:AH$37,COUNTIF(AI$6:AI67,"4E")),0),0))&amp;" "&amp;VLOOKUP(INDEX(OFFSET('4E'!$A$6:$A$37,SMALL('4E'!AH$6:AH$37,COUNTIF(AI$6:AI67,"4E")),0),MATCH(1,OFFSET('4E'!K$6:K$37,SMALL('4E'!AH$6:AH$37,COUNTIF(AI$6:AI67,"4E")),0),0)),'4E'!$A$6:$B$37,2,0)&amp;" - "&amp;'4E'!$A$1,
IF(AI67="CM2",INDEX(OFFSET('CM2'!$A$6:$A$36,SMALL('CM2'!AH$6:AH$36,COUNTIF(AI$6:AI67,"CM2")),0),MATCH(1,OFFSET('CM2'!K$6:K$36,SMALL('CM2'!AH$6:AH$36,COUNTIF(AI$6:AI67,"CM2")),0),0))&amp;" "&amp;VLOOKUP(INDEX(OFFSET('CM2'!$A$6:$A$36,SMALL('CM2'!AH$6:AH$36,COUNTIF(AI$6:AI67,"CM2")),0),MATCH(1,OFFSET('CM2'!K$6:K$36,SMALL('CM2'!AH$6:AH$36,COUNTIF(AI$6:AI67,"CM2")),0),0)),'CM2'!$A$6:$B$36,2,0)&amp;" - "&amp;'CM2'!$A$1,BC67)))))))))))))))))),"")</f>
        <v/>
      </c>
      <c r="J67" s="65" t="str">
        <f ca="1">IFERROR(IF(AJ67="","",IF(AJ67="6A",INDEX(OFFSET('6A'!$A$6:$A$39,SMALL('6A'!AI$6:AI$39,COUNTIF(AJ$6:AJ67,"6A")),0),MATCH(1,OFFSET('6A'!L$6:L$39,SMALL('6A'!AI$6:AI$39,COUNTIF(AJ$6:AJ67,"6A")),0),0))&amp;" "&amp;VLOOKUP(INDEX(OFFSET('6A'!$A$6:$A$39,SMALL('6A'!AI$6:AI$39,COUNTIF(AJ$6:AJ67,"6A")),0),MATCH(1,OFFSET('6A'!L$6:L$39,SMALL('6A'!AI$6:AI$39,COUNTIF(AJ$6:AJ67,"6A")),0),0)),'6A'!$A$6:$B$39,2,0)&amp;" - "&amp;'6A'!$A$1,
IF(AJ67="6B",INDEX(OFFSET('6B'!$A$6:$A$39,SMALL('6B'!AI$6:AI$39,COUNTIF(AJ$6:AJ67,"6B")),0),MATCH(1,OFFSET('6B'!L$6:L$39,SMALL('6B'!AI$6:AI$39,COUNTIF(AJ$6:AJ67,"6B")),0),0))&amp;" "&amp;VLOOKUP(INDEX(OFFSET('6B'!$A$6:$A$39,SMALL('6B'!AI$6:AI$39,COUNTIF(AJ$6:AJ67,"6B")),0),MATCH(1,OFFSET('6B'!L$6:L$39,SMALL('6B'!AI$6:AI$39,COUNTIF(AJ$6:AJ67,"6B")),0),0)),'6B'!$A$6:$B$39,2,0)&amp;" - "&amp;'6B'!$A$1,
IF(AJ67="6C",INDEX(OFFSET('6C'!$A$6:$A$41,SMALL('6C'!AI$6:AI$41,COUNTIF(AJ$6:AJ67,"6C")),0),MATCH(1,OFFSET('6C'!L$6:L$41,SMALL('6C'!AI$6:AI$41,COUNTIF(AJ$6:AJ67,"6C")),0),0))&amp;" "&amp;VLOOKUP(INDEX(OFFSET('6C'!$A$6:$A$41,SMALL('6C'!AI$6:AI$41,COUNTIF(AJ$6:AJ67,"6C")),0),MATCH(1,OFFSET('6C'!L$6:L$41,SMALL('6C'!AI$6:AI$41,COUNTIF(AJ$6:AJ67,"6C")),0),0)),'6C'!$A$6:$B$41,2,0)&amp;" - "&amp;'6C'!$A$1,
IF(AJ67="6D",INDEX(OFFSET('6D'!$A$6:$A$42,SMALL('6D'!AI$6:AI$42,COUNTIF(AJ$6:AJ67,"6D")),0),MATCH(1,OFFSET('6D'!L$6:L$42,SMALL('6D'!AI$6:AI$42,COUNTIF(AJ$6:AJ67,"6D")),0),0))&amp;" "&amp;VLOOKUP(INDEX(OFFSET('6D'!$A$6:$A$42,SMALL('6D'!AI$6:AI$42,COUNTIF(AJ$6:AJ67,"6D")),0),MATCH(1,OFFSET('6D'!L$6:L$42,SMALL('6D'!AI$6:AI$42,COUNTIF(AJ$6:AJ67,"6D")),0),0)),'6D'!$A$6:$B$42,2,0)&amp;" - "&amp;'6D'!$A$1,
IF(AJ67="6E",INDEX(OFFSET('6E'!$A$6:$A$40,SMALL('6E'!AI$6:AI$40,COUNTIF(AJ$6:AJ67,"6E")),0),MATCH(1,OFFSET('6E'!L$6:L$40,SMALL('6E'!AI$6:AI$40,COUNTIF(AJ$6:AJ67,"6E")),0),0))&amp;" "&amp;VLOOKUP(INDEX(OFFSET('6E'!$A$6:$A$40,SMALL('6E'!AI$6:AI$40,COUNTIF(AJ$6:AJ67,"6E")),0),MATCH(1,OFFSET('6E'!L$6:L$40,SMALL('6E'!AI$6:AI$40,COUNTIF(AJ$6:AJ67,"6E")),0),0)),'6E'!$A$6:$B$40,2,0)&amp;" - "&amp;'6E'!$A$1,
IF(AJ67="5A",INDEX(OFFSET('5A'!$A$6:$A$41,SMALL('5A'!AI$6:AI$41,COUNTIF(AJ$6:AJ67,"5A")),0),MATCH(1,OFFSET('5A'!L$6:L$41,SMALL('5A'!AI$6:AI$41,COUNTIF(AJ$6:AJ67,"5A")),0),0))&amp;" "&amp;VLOOKUP(INDEX(OFFSET('5A'!$A$6:$A$41,SMALL('5A'!AI$6:AI$41,COUNTIF(AJ$6:AJ67,"5A")),0),MATCH(1,OFFSET('5A'!L$6:L$41,SMALL('5A'!AI$6:AI$41,COUNTIF(AJ$6:AJ67,"5A")),0),0)),'5A'!$A$6:$B$41,2,0)&amp;" - "&amp;'5A'!$A$1,
IF(AJ67="5B",INDEX(OFFSET('5B'!$A$6:$A$39,SMALL('5B'!AI$6:AI$39,COUNTIF(AJ$6:AJ67,"5B")),0),MATCH(1,OFFSET('5B'!L$6:L$39,SMALL('5B'!AI$6:AI$39,COUNTIF(AJ$6:AJ67,"5B")),0),0))&amp;" "&amp;VLOOKUP(INDEX(OFFSET('5B'!$A$6:$A$39,SMALL('5B'!AI$6:AI$39,COUNTIF(AJ$6:AJ67,"5B")),0),MATCH(1,OFFSET('5B'!L$6:L$39,SMALL('5B'!AI$6:AI$39,COUNTIF(AJ$6:AJ67,"5B")),0),0)),'5B'!$A$6:$B$39,2,0)&amp;" - "&amp;'5B'!$A$1,
IF(AJ67="5C",INDEX(OFFSET('5C'!$A$6:$A$39,SMALL('5C'!AI$6:AI$39,COUNTIF(AJ$6:AJ67,"5C")),0),MATCH(1,OFFSET('5C'!L$6:L$39,SMALL('5C'!AI$6:AI$39,COUNTIF(AJ$6:AJ67,"5C")),0),0))&amp;" "&amp;VLOOKUP(INDEX(OFFSET('5C'!$A$6:$A$39,SMALL('5C'!AI$6:AI$39,COUNTIF(AJ$6:AJ67,"5C")),0),MATCH(1,OFFSET('5C'!L$6:L$39,SMALL('5C'!AI$6:AI$39,COUNTIF(AJ$6:AJ67,"5C")),0),0)),'5C'!$A$6:$B$39,2,0)&amp;" - "&amp;'5C'!$A$1,
IF(AJ67="5D",INDEX(OFFSET('5D'!$A$6:$A$41,SMALL('5D'!AI$6:AI$41,COUNTIF(AJ$6:AJ67,"5D")),0),MATCH(1,OFFSET('5D'!L$6:L$41,SMALL('5D'!AI$6:AI$41,COUNTIF(AJ$6:AJ67,"5D")),0),0))&amp;" "&amp;VLOOKUP(INDEX(OFFSET('5D'!$A$6:$A$41,SMALL('5D'!AI$6:AI$41,COUNTIF(AJ$6:AJ67,"5D")),0),MATCH(1,OFFSET('5D'!L$6:L$41,SMALL('5D'!AI$6:AI$41,COUNTIF(AJ$6:AJ67,"5D")),0),0)),'5D'!$A$6:$B$41,2,0)&amp;" - "&amp;'5D'!$A$1,
IF(AJ67="5E",INDEX(OFFSET('5E'!$A$6:$A$40,SMALL('5E'!AI$6:AI$40,COUNTIF(AJ$6:AJ67,"5E")),0),MATCH(1,OFFSET('5E'!L$6:L$40,SMALL('5E'!AI$6:AI$40,COUNTIF(AJ$6:AJ67,"5E")),0),0))&amp;" "&amp;VLOOKUP(INDEX(OFFSET('5E'!$A$6:$A$40,SMALL('5E'!AI$6:AI$40,COUNTIF(AJ$6:AJ67,"5E")),0),MATCH(1,OFFSET('5E'!L$6:L$40,SMALL('5E'!AI$6:AI$40,COUNTIF(AJ$6:AJ67,"5E")),0),0)),'5E'!$A$6:$B$40,2,0)&amp;" - "&amp;'5E'!$A$1,
IF(AJ67="5F",INDEX(OFFSET('5F'!$A$6:$A$40,SMALL('5F'!AI$6:AI$40,COUNTIF(AJ$6:AJ67,"5F")),0),MATCH(1,OFFSET('5F'!L$6:L$40,SMALL('5F'!AI$6:AI$40,COUNTIF(AJ$6:AJ67,"5F")),0),0))&amp;" "&amp;VLOOKUP(INDEX(OFFSET('5F'!$A$6:$A$40,SMALL('5F'!AI$6:AI$40,COUNTIF(AJ$6:AJ67,"5F")),0),MATCH(1,OFFSET('5F'!L$6:L$40,SMALL('5F'!AI$6:AI$40,COUNTIF(AJ$6:AJ67,"5F")),0),0)),'5F'!$A$6:$B$40,2,0)&amp;" - "&amp;'5F'!$A$1,
IF(AJ67="4A",INDEX(OFFSET('4A'!$A$6:$A$38,SMALL('4A'!AI$6:AI$38,COUNTIF(AJ$6:AJ67,"4A")),0),MATCH(1,OFFSET('4A'!L$6:L$38,SMALL('4A'!AI$6:AI$38,COUNTIF(AJ$6:AJ67,"4A")),0),0))&amp;" "&amp;VLOOKUP(INDEX(OFFSET('4A'!$A$6:$A$38,SMALL('4A'!AI$6:AI$38,COUNTIF(AJ$6:AJ67,"4A")),0),MATCH(1,OFFSET('4A'!L$6:L$38,SMALL('4A'!AI$6:AI$38,COUNTIF(AJ$6:AJ67,"4A")),0),0)),'4A'!$A$6:$B$38,2,0)&amp;" - "&amp;'4A'!$A$1,
IF(AJ67="4B",INDEX(OFFSET('4B'!$A$6:$A$37,SMALL('4B'!AI$6:AI$37,COUNTIF(AJ$6:AJ67,"4B")),0),MATCH(1,OFFSET('4B'!L$6:L$37,SMALL('4B'!AI$6:AI$37,COUNTIF(AJ$6:AJ67,"4B")),0),0))&amp;" "&amp;VLOOKUP(INDEX(OFFSET('4B'!$A$6:$A$37,SMALL('4B'!AI$6:AI$37,COUNTIF(AJ$6:AJ67,"4B")),0),MATCH(1,OFFSET('4B'!L$6:L$37,SMALL('4B'!AI$6:AI$37,COUNTIF(AJ$6:AJ67,"4B")),0),0)),'4B'!$A$6:$B$37,2,0)&amp;" - "&amp;'4B'!$A$1,
IF(AJ67="4C",INDEX(OFFSET('4C'!$A$6:$A$38,SMALL('4C'!AI$6:AI$38,COUNTIF(AJ$6:AJ67,"4C")),0),MATCH(1,OFFSET('4C'!L$6:L$38,SMALL('4C'!AI$6:AI$38,COUNTIF(AJ$6:AJ67,"4C")),0),0))&amp;" "&amp;VLOOKUP(INDEX(OFFSET('4C'!$A$6:$A$38,SMALL('4C'!AI$6:AI$38,COUNTIF(AJ$6:AJ67,"4C")),0),MATCH(1,OFFSET('4C'!L$6:L$38,SMALL('4C'!AI$6:AI$38,COUNTIF(AJ$6:AJ67,"4C")),0),0)),'4C'!$A$6:$B$38,2,0)&amp;" - "&amp;'4C'!$A$1,
IF(AJ67="4D",INDEX(OFFSET('4D'!$A$6:$A$37,SMALL('4D'!AI$6:AI$37,COUNTIF(AJ$6:AJ67,"4D")),0),MATCH(1,OFFSET('4D'!L$6:L$37,SMALL('4D'!AI$6:AI$37,COUNTIF(AJ$6:AJ67,"4D")),0),0))&amp;" "&amp;VLOOKUP(INDEX(OFFSET('4D'!$A$6:$A$37,SMALL('4D'!AI$6:AI$37,COUNTIF(AJ$6:AJ67,"4D")),0),MATCH(1,OFFSET('4D'!L$6:L$37,SMALL('4D'!AI$6:AI$37,COUNTIF(AJ$6:AJ67,"4D")),0),0)),'4D'!$A$6:$B$37,2,0)&amp;" - "&amp;'4D'!$A$1,
IF(AJ67="4E",INDEX(OFFSET('4E'!$A$6:$A$37,SMALL('4E'!AI$6:AI$37,COUNTIF(AJ$6:AJ67,"4E")),0),MATCH(1,OFFSET('4E'!L$6:L$37,SMALL('4E'!AI$6:AI$37,COUNTIF(AJ$6:AJ67,"4E")),0),0))&amp;" "&amp;VLOOKUP(INDEX(OFFSET('4E'!$A$6:$A$37,SMALL('4E'!AI$6:AI$37,COUNTIF(AJ$6:AJ67,"4E")),0),MATCH(1,OFFSET('4E'!L$6:L$37,SMALL('4E'!AI$6:AI$37,COUNTIF(AJ$6:AJ67,"4E")),0),0)),'4E'!$A$6:$B$37,2,0)&amp;" - "&amp;'4E'!$A$1,
IF(AJ67="CM2",INDEX(OFFSET('CM2'!$A$6:$A$36,SMALL('CM2'!AI$6:AI$36,COUNTIF(AJ$6:AJ67,"CM2")),0),MATCH(1,OFFSET('CM2'!L$6:L$36,SMALL('CM2'!AI$6:AI$36,COUNTIF(AJ$6:AJ67,"CM2")),0),0))&amp;" "&amp;VLOOKUP(INDEX(OFFSET('CM2'!$A$6:$A$36,SMALL('CM2'!AI$6:AI$36,COUNTIF(AJ$6:AJ67,"CM2")),0),MATCH(1,OFFSET('CM2'!L$6:L$36,SMALL('CM2'!AI$6:AI$36,COUNTIF(AJ$6:AJ67,"CM2")),0),0)),'CM2'!$A$6:$B$36,2,0)&amp;" - "&amp;'CM2'!$A$1,BD67)))))))))))))))))),"")</f>
        <v/>
      </c>
      <c r="K67" s="39" t="str">
        <f ca="1">IFERROR(IF(AK67="","",IF(AK67="6A",INDEX(OFFSET('6A'!$A$6:$A$39,SMALL('6A'!AJ$6:AJ$39,COUNTIF(AK$6:AK67,"6A")),0),MATCH(1,OFFSET('6A'!M$6:M$39,SMALL('6A'!AJ$6:AJ$39,COUNTIF(AK$6:AK67,"6A")),0),0))&amp;" "&amp;VLOOKUP(INDEX(OFFSET('6A'!$A$6:$A$39,SMALL('6A'!AJ$6:AJ$39,COUNTIF(AK$6:AK67,"6A")),0),MATCH(1,OFFSET('6A'!M$6:M$39,SMALL('6A'!AJ$6:AJ$39,COUNTIF(AK$6:AK67,"6A")),0),0)),'6A'!$A$6:$B$39,2,0)&amp;" - "&amp;'6A'!$A$1,
IF(AK67="6B",INDEX(OFFSET('6B'!$A$6:$A$39,SMALL('6B'!AJ$6:AJ$39,COUNTIF(AK$6:AK67,"6B")),0),MATCH(1,OFFSET('6B'!M$6:M$39,SMALL('6B'!AJ$6:AJ$39,COUNTIF(AK$6:AK67,"6B")),0),0))&amp;" "&amp;VLOOKUP(INDEX(OFFSET('6B'!$A$6:$A$39,SMALL('6B'!AJ$6:AJ$39,COUNTIF(AK$6:AK67,"6B")),0),MATCH(1,OFFSET('6B'!M$6:M$39,SMALL('6B'!AJ$6:AJ$39,COUNTIF(AK$6:AK67,"6B")),0),0)),'6B'!$A$6:$B$39,2,0)&amp;" - "&amp;'6B'!$A$1,
IF(AK67="6C",INDEX(OFFSET('6C'!$A$6:$A$41,SMALL('6C'!AJ$6:AJ$41,COUNTIF(AK$6:AK67,"6C")),0),MATCH(1,OFFSET('6C'!M$6:M$41,SMALL('6C'!AJ$6:AJ$41,COUNTIF(AK$6:AK67,"6C")),0),0))&amp;" "&amp;VLOOKUP(INDEX(OFFSET('6C'!$A$6:$A$41,SMALL('6C'!AJ$6:AJ$41,COUNTIF(AK$6:AK67,"6C")),0),MATCH(1,OFFSET('6C'!M$6:M$41,SMALL('6C'!AJ$6:AJ$41,COUNTIF(AK$6:AK67,"6C")),0),0)),'6C'!$A$6:$B$41,2,0)&amp;" - "&amp;'6C'!$A$1,
IF(AK67="6D",INDEX(OFFSET('6D'!$A$6:$A$42,SMALL('6D'!AJ$6:AJ$42,COUNTIF(AK$6:AK67,"6D")),0),MATCH(1,OFFSET('6D'!M$6:M$42,SMALL('6D'!AJ$6:AJ$42,COUNTIF(AK$6:AK67,"6D")),0),0))&amp;" "&amp;VLOOKUP(INDEX(OFFSET('6D'!$A$6:$A$42,SMALL('6D'!AJ$6:AJ$42,COUNTIF(AK$6:AK67,"6D")),0),MATCH(1,OFFSET('6D'!M$6:M$42,SMALL('6D'!AJ$6:AJ$42,COUNTIF(AK$6:AK67,"6D")),0),0)),'6D'!$A$6:$B$42,2,0)&amp;" - "&amp;'6D'!$A$1,
IF(AK67="6E",INDEX(OFFSET('6E'!$A$6:$A$40,SMALL('6E'!AJ$6:AJ$40,COUNTIF(AK$6:AK67,"6E")),0),MATCH(1,OFFSET('6E'!M$6:M$40,SMALL('6E'!AJ$6:AJ$40,COUNTIF(AK$6:AK67,"6E")),0),0))&amp;" "&amp;VLOOKUP(INDEX(OFFSET('6E'!$A$6:$A$40,SMALL('6E'!AJ$6:AJ$40,COUNTIF(AK$6:AK67,"6E")),0),MATCH(1,OFFSET('6E'!M$6:M$40,SMALL('6E'!AJ$6:AJ$40,COUNTIF(AK$6:AK67,"6E")),0),0)),'6E'!$A$6:$B$40,2,0)&amp;" - "&amp;'6E'!$A$1,
IF(AK67="5A",INDEX(OFFSET('5A'!$A$6:$A$41,SMALL('5A'!AJ$6:AJ$41,COUNTIF(AK$6:AK67,"5A")),0),MATCH(1,OFFSET('5A'!M$6:M$41,SMALL('5A'!AJ$6:AJ$41,COUNTIF(AK$6:AK67,"5A")),0),0))&amp;" "&amp;VLOOKUP(INDEX(OFFSET('5A'!$A$6:$A$41,SMALL('5A'!AJ$6:AJ$41,COUNTIF(AK$6:AK67,"5A")),0),MATCH(1,OFFSET('5A'!M$6:M$41,SMALL('5A'!AJ$6:AJ$41,COUNTIF(AK$6:AK67,"5A")),0),0)),'5A'!$A$6:$B$41,2,0)&amp;" - "&amp;'5A'!$A$1,
IF(AK67="5B",INDEX(OFFSET('5B'!$A$6:$A$39,SMALL('5B'!AJ$6:AJ$39,COUNTIF(AK$6:AK67,"5B")),0),MATCH(1,OFFSET('5B'!M$6:M$39,SMALL('5B'!AJ$6:AJ$39,COUNTIF(AK$6:AK67,"5B")),0),0))&amp;" "&amp;VLOOKUP(INDEX(OFFSET('5B'!$A$6:$A$39,SMALL('5B'!AJ$6:AJ$39,COUNTIF(AK$6:AK67,"5B")),0),MATCH(1,OFFSET('5B'!M$6:M$39,SMALL('5B'!AJ$6:AJ$39,COUNTIF(AK$6:AK67,"5B")),0),0)),'5B'!$A$6:$B$39,2,0)&amp;" - "&amp;'5B'!$A$1,
IF(AK67="5C",INDEX(OFFSET('5C'!$A$6:$A$39,SMALL('5C'!AJ$6:AJ$39,COUNTIF(AK$6:AK67,"5C")),0),MATCH(1,OFFSET('5C'!M$6:M$39,SMALL('5C'!AJ$6:AJ$39,COUNTIF(AK$6:AK67,"5C")),0),0))&amp;" "&amp;VLOOKUP(INDEX(OFFSET('5C'!$A$6:$A$39,SMALL('5C'!AJ$6:AJ$39,COUNTIF(AK$6:AK67,"5C")),0),MATCH(1,OFFSET('5C'!M$6:M$39,SMALL('5C'!AJ$6:AJ$39,COUNTIF(AK$6:AK67,"5C")),0),0)),'5C'!$A$6:$B$39,2,0)&amp;" - "&amp;'5C'!$A$1,
IF(AK67="5D",INDEX(OFFSET('5D'!$A$6:$A$41,SMALL('5D'!AJ$6:AJ$41,COUNTIF(AK$6:AK67,"5D")),0),MATCH(1,OFFSET('5D'!M$6:M$41,SMALL('5D'!AJ$6:AJ$41,COUNTIF(AK$6:AK67,"5D")),0),0))&amp;" "&amp;VLOOKUP(INDEX(OFFSET('5D'!$A$6:$A$41,SMALL('5D'!AJ$6:AJ$41,COUNTIF(AK$6:AK67,"5D")),0),MATCH(1,OFFSET('5D'!M$6:M$41,SMALL('5D'!AJ$6:AJ$41,COUNTIF(AK$6:AK67,"5D")),0),0)),'5D'!$A$6:$B$41,2,0)&amp;" - "&amp;'5D'!$A$1,
IF(AK67="5E",INDEX(OFFSET('5E'!$A$6:$A$40,SMALL('5E'!AJ$6:AJ$40,COUNTIF(AK$6:AK67,"5E")),0),MATCH(1,OFFSET('5E'!M$6:M$40,SMALL('5E'!AJ$6:AJ$40,COUNTIF(AK$6:AK67,"5E")),0),0))&amp;" "&amp;VLOOKUP(INDEX(OFFSET('5E'!$A$6:$A$40,SMALL('5E'!AJ$6:AJ$40,COUNTIF(AK$6:AK67,"5E")),0),MATCH(1,OFFSET('5E'!M$6:M$40,SMALL('5E'!AJ$6:AJ$40,COUNTIF(AK$6:AK67,"5E")),0),0)),'5E'!$A$6:$B$40,2,0)&amp;" - "&amp;'5E'!$A$1,
IF(AK67="5F",INDEX(OFFSET('5F'!$A$6:$A$40,SMALL('5F'!AJ$6:AJ$40,COUNTIF(AK$6:AK67,"5F")),0),MATCH(1,OFFSET('5F'!M$6:M$40,SMALL('5F'!AJ$6:AJ$40,COUNTIF(AK$6:AK67,"5F")),0),0))&amp;" "&amp;VLOOKUP(INDEX(OFFSET('5F'!$A$6:$A$40,SMALL('5F'!AJ$6:AJ$40,COUNTIF(AK$6:AK67,"5F")),0),MATCH(1,OFFSET('5F'!M$6:M$40,SMALL('5F'!AJ$6:AJ$40,COUNTIF(AK$6:AK67,"5F")),0),0)),'5F'!$A$6:$B$40,2,0)&amp;" - "&amp;'5F'!$A$1,
IF(AK67="4A",INDEX(OFFSET('4A'!$A$6:$A$38,SMALL('4A'!AJ$6:AJ$38,COUNTIF(AK$6:AK67,"4A")),0),MATCH(1,OFFSET('4A'!M$6:M$38,SMALL('4A'!AJ$6:AJ$38,COUNTIF(AK$6:AK67,"4A")),0),0))&amp;" "&amp;VLOOKUP(INDEX(OFFSET('4A'!$A$6:$A$38,SMALL('4A'!AJ$6:AJ$38,COUNTIF(AK$6:AK67,"4A")),0),MATCH(1,OFFSET('4A'!M$6:M$38,SMALL('4A'!AJ$6:AJ$38,COUNTIF(AK$6:AK67,"4A")),0),0)),'4A'!$A$6:$B$38,2,0)&amp;" - "&amp;'4A'!$A$1,
IF(AK67="4B",INDEX(OFFSET('4B'!$A$6:$A$37,SMALL('4B'!AJ$6:AJ$37,COUNTIF(AK$6:AK67,"4B")),0),MATCH(1,OFFSET('4B'!M$6:M$37,SMALL('4B'!AJ$6:AJ$37,COUNTIF(AK$6:AK67,"4B")),0),0))&amp;" "&amp;VLOOKUP(INDEX(OFFSET('4B'!$A$6:$A$37,SMALL('4B'!AJ$6:AJ$37,COUNTIF(AK$6:AK67,"4B")),0),MATCH(1,OFFSET('4B'!M$6:M$37,SMALL('4B'!AJ$6:AJ$37,COUNTIF(AK$6:AK67,"4B")),0),0)),'4B'!$A$6:$B$37,2,0)&amp;" - "&amp;'4B'!$A$1,
IF(AK67="4C",INDEX(OFFSET('4C'!$A$6:$A$38,SMALL('4C'!AJ$6:AJ$38,COUNTIF(AK$6:AK67,"4C")),0),MATCH(1,OFFSET('4C'!M$6:M$38,SMALL('4C'!AJ$6:AJ$38,COUNTIF(AK$6:AK67,"4C")),0),0))&amp;" "&amp;VLOOKUP(INDEX(OFFSET('4C'!$A$6:$A$38,SMALL('4C'!AJ$6:AJ$38,COUNTIF(AK$6:AK67,"4C")),0),MATCH(1,OFFSET('4C'!M$6:M$38,SMALL('4C'!AJ$6:AJ$38,COUNTIF(AK$6:AK67,"4C")),0),0)),'4C'!$A$6:$B$38,2,0)&amp;" - "&amp;'4C'!$A$1,
IF(AK67="4D",INDEX(OFFSET('4D'!$A$6:$A$37,SMALL('4D'!AJ$6:AJ$37,COUNTIF(AK$6:AK67,"4D")),0),MATCH(1,OFFSET('4D'!M$6:M$37,SMALL('4D'!AJ$6:AJ$37,COUNTIF(AK$6:AK67,"4D")),0),0))&amp;" "&amp;VLOOKUP(INDEX(OFFSET('4D'!$A$6:$A$37,SMALL('4D'!AJ$6:AJ$37,COUNTIF(AK$6:AK67,"4D")),0),MATCH(1,OFFSET('4D'!M$6:M$37,SMALL('4D'!AJ$6:AJ$37,COUNTIF(AK$6:AK67,"4D")),0),0)),'4D'!$A$6:$B$37,2,0)&amp;" - "&amp;'4D'!$A$1,
IF(AK67="4E",INDEX(OFFSET('4E'!$A$6:$A$37,SMALL('4E'!AJ$6:AJ$37,COUNTIF(AK$6:AK67,"4E")),0),MATCH(1,OFFSET('4E'!M$6:M$37,SMALL('4E'!AJ$6:AJ$37,COUNTIF(AK$6:AK67,"4E")),0),0))&amp;" "&amp;VLOOKUP(INDEX(OFFSET('4E'!$A$6:$A$37,SMALL('4E'!AJ$6:AJ$37,COUNTIF(AK$6:AK67,"4E")),0),MATCH(1,OFFSET('4E'!M$6:M$37,SMALL('4E'!AJ$6:AJ$37,COUNTIF(AK$6:AK67,"4E")),0),0)),'4E'!$A$6:$B$37,2,0)&amp;" - "&amp;'4E'!$A$1,
IF(AK67="CM2",INDEX(OFFSET('CM2'!$A$6:$A$36,SMALL('CM2'!AJ$6:AJ$36,COUNTIF(AK$6:AK67,"CM2")),0),MATCH(1,OFFSET('CM2'!M$6:M$36,SMALL('CM2'!AJ$6:AJ$36,COUNTIF(AK$6:AK67,"CM2")),0),0))&amp;" "&amp;VLOOKUP(INDEX(OFFSET('CM2'!$A$6:$A$36,SMALL('CM2'!AJ$6:AJ$36,COUNTIF(AK$6:AK67,"CM2")),0),MATCH(1,OFFSET('CM2'!M$6:M$36,SMALL('CM2'!AJ$6:AJ$36,COUNTIF(AK$6:AK67,"CM2")),0),0)),'CM2'!$A$6:$B$36,2,0)&amp;" - "&amp;'CM2'!$A$1,BE67)))))))))))))))))),"")</f>
        <v/>
      </c>
      <c r="L67" s="42" t="str">
        <f ca="1">IFERROR(IF(AL67="","",IF(AL67="6A",INDEX(OFFSET('6A'!$A$6:$A$39,SMALL('6A'!AK$6:AK$39,COUNTIF(AL$6:AL67,"6A")),0),MATCH(1,OFFSET('6A'!N$6:N$39,SMALL('6A'!AK$6:AK$39,COUNTIF(AL$6:AL67,"6A")),0),0))&amp;" "&amp;VLOOKUP(INDEX(OFFSET('6A'!$A$6:$A$39,SMALL('6A'!AK$6:AK$39,COUNTIF(AL$6:AL67,"6A")),0),MATCH(1,OFFSET('6A'!N$6:N$39,SMALL('6A'!AK$6:AK$39,COUNTIF(AL$6:AL67,"6A")),0),0)),'6A'!$A$6:$B$39,2,0)&amp;" - "&amp;'6A'!$A$1,
IF(AL67="6B",INDEX(OFFSET('6B'!$A$6:$A$39,SMALL('6B'!AK$6:AK$39,COUNTIF(AL$6:AL67,"6B")),0),MATCH(1,OFFSET('6B'!N$6:N$39,SMALL('6B'!AK$6:AK$39,COUNTIF(AL$6:AL67,"6B")),0),0))&amp;" "&amp;VLOOKUP(INDEX(OFFSET('6B'!$A$6:$A$39,SMALL('6B'!AK$6:AK$39,COUNTIF(AL$6:AL67,"6B")),0),MATCH(1,OFFSET('6B'!N$6:N$39,SMALL('6B'!AK$6:AK$39,COUNTIF(AL$6:AL67,"6B")),0),0)),'6B'!$A$6:$B$39,2,0)&amp;" - "&amp;'6B'!$A$1,
IF(AL67="6C",INDEX(OFFSET('6C'!$A$6:$A$41,SMALL('6C'!AK$6:AK$41,COUNTIF(AL$6:AL67,"6C")),0),MATCH(1,OFFSET('6C'!N$6:N$41,SMALL('6C'!AK$6:AK$41,COUNTIF(AL$6:AL67,"6C")),0),0))&amp;" "&amp;VLOOKUP(INDEX(OFFSET('6C'!$A$6:$A$41,SMALL('6C'!AK$6:AK$41,COUNTIF(AL$6:AL67,"6C")),0),MATCH(1,OFFSET('6C'!N$6:N$41,SMALL('6C'!AK$6:AK$41,COUNTIF(AL$6:AL67,"6C")),0),0)),'6C'!$A$6:$B$41,2,0)&amp;" - "&amp;'6C'!$A$1,
IF(AL67="6D",INDEX(OFFSET('6D'!$A$6:$A$42,SMALL('6D'!AK$6:AK$42,COUNTIF(AL$6:AL67,"6D")),0),MATCH(1,OFFSET('6D'!N$6:N$42,SMALL('6D'!AK$6:AK$42,COUNTIF(AL$6:AL67,"6D")),0),0))&amp;" "&amp;VLOOKUP(INDEX(OFFSET('6D'!$A$6:$A$42,SMALL('6D'!AK$6:AK$42,COUNTIF(AL$6:AL67,"6D")),0),MATCH(1,OFFSET('6D'!N$6:N$42,SMALL('6D'!AK$6:AK$42,COUNTIF(AL$6:AL67,"6D")),0),0)),'6D'!$A$6:$B$42,2,0)&amp;" - "&amp;'6D'!$A$1,
IF(AL67="6E",INDEX(OFFSET('6E'!$A$6:$A$40,SMALL('6E'!AK$6:AK$40,COUNTIF(AL$6:AL67,"6E")),0),MATCH(1,OFFSET('6E'!N$6:N$40,SMALL('6E'!AK$6:AK$40,COUNTIF(AL$6:AL67,"6E")),0),0))&amp;" "&amp;VLOOKUP(INDEX(OFFSET('6E'!$A$6:$A$40,SMALL('6E'!AK$6:AK$40,COUNTIF(AL$6:AL67,"6E")),0),MATCH(1,OFFSET('6E'!N$6:N$40,SMALL('6E'!AK$6:AK$40,COUNTIF(AL$6:AL67,"6E")),0),0)),'6E'!$A$6:$B$40,2,0)&amp;" - "&amp;'6E'!$A$1,
IF(AL67="5A",INDEX(OFFSET('5A'!$A$6:$A$41,SMALL('5A'!AK$6:AK$41,COUNTIF(AL$6:AL67,"5A")),0),MATCH(1,OFFSET('5A'!N$6:N$41,SMALL('5A'!AK$6:AK$41,COUNTIF(AL$6:AL67,"5A")),0),0))&amp;" "&amp;VLOOKUP(INDEX(OFFSET('5A'!$A$6:$A$41,SMALL('5A'!AK$6:AK$41,COUNTIF(AL$6:AL67,"5A")),0),MATCH(1,OFFSET('5A'!N$6:N$41,SMALL('5A'!AK$6:AK$41,COUNTIF(AL$6:AL67,"5A")),0),0)),'5A'!$A$6:$B$41,2,0)&amp;" - "&amp;'5A'!$A$1,
IF(AL67="5B",INDEX(OFFSET('5B'!$A$6:$A$39,SMALL('5B'!AK$6:AK$39,COUNTIF(AL$6:AL67,"5B")),0),MATCH(1,OFFSET('5B'!N$6:N$39,SMALL('5B'!AK$6:AK$39,COUNTIF(AL$6:AL67,"5B")),0),0))&amp;" "&amp;VLOOKUP(INDEX(OFFSET('5B'!$A$6:$A$39,SMALL('5B'!AK$6:AK$39,COUNTIF(AL$6:AL67,"5B")),0),MATCH(1,OFFSET('5B'!N$6:N$39,SMALL('5B'!AK$6:AK$39,COUNTIF(AL$6:AL67,"5B")),0),0)),'5B'!$A$6:$B$39,2,0)&amp;" - "&amp;'5B'!$A$1,
IF(AL67="5C",INDEX(OFFSET('5C'!$A$6:$A$39,SMALL('5C'!AK$6:AK$39,COUNTIF(AL$6:AL67,"5C")),0),MATCH(1,OFFSET('5C'!N$6:N$39,SMALL('5C'!AK$6:AK$39,COUNTIF(AL$6:AL67,"5C")),0),0))&amp;" "&amp;VLOOKUP(INDEX(OFFSET('5C'!$A$6:$A$39,SMALL('5C'!AK$6:AK$39,COUNTIF(AL$6:AL67,"5C")),0),MATCH(1,OFFSET('5C'!N$6:N$39,SMALL('5C'!AK$6:AK$39,COUNTIF(AL$6:AL67,"5C")),0),0)),'5C'!$A$6:$B$39,2,0)&amp;" - "&amp;'5C'!$A$1,
IF(AL67="5D",INDEX(OFFSET('5D'!$A$6:$A$41,SMALL('5D'!AK$6:AK$41,COUNTIF(AL$6:AL67,"5D")),0),MATCH(1,OFFSET('5D'!N$6:N$41,SMALL('5D'!AK$6:AK$41,COUNTIF(AL$6:AL67,"5D")),0),0))&amp;" "&amp;VLOOKUP(INDEX(OFFSET('5D'!$A$6:$A$41,SMALL('5D'!AK$6:AK$41,COUNTIF(AL$6:AL67,"5D")),0),MATCH(1,OFFSET('5D'!N$6:N$41,SMALL('5D'!AK$6:AK$41,COUNTIF(AL$6:AL67,"5D")),0),0)),'5D'!$A$6:$B$41,2,0)&amp;" - "&amp;'5D'!$A$1,
IF(AL67="5E",INDEX(OFFSET('5E'!$A$6:$A$40,SMALL('5E'!AK$6:AK$40,COUNTIF(AL$6:AL67,"5E")),0),MATCH(1,OFFSET('5E'!N$6:N$40,SMALL('5E'!AK$6:AK$40,COUNTIF(AL$6:AL67,"5E")),0),0))&amp;" "&amp;VLOOKUP(INDEX(OFFSET('5E'!$A$6:$A$40,SMALL('5E'!AK$6:AK$40,COUNTIF(AL$6:AL67,"5E")),0),MATCH(1,OFFSET('5E'!N$6:N$40,SMALL('5E'!AK$6:AK$40,COUNTIF(AL$6:AL67,"5E")),0),0)),'5E'!$A$6:$B$40,2,0)&amp;" - "&amp;'5E'!$A$1,
IF(AL67="5F",INDEX(OFFSET('5F'!$A$6:$A$40,SMALL('5F'!AK$6:AK$40,COUNTIF(AL$6:AL67,"5F")),0),MATCH(1,OFFSET('5F'!N$6:N$40,SMALL('5F'!AK$6:AK$40,COUNTIF(AL$6:AL67,"5F")),0),0))&amp;" "&amp;VLOOKUP(INDEX(OFFSET('5F'!$A$6:$A$40,SMALL('5F'!AK$6:AK$40,COUNTIF(AL$6:AL67,"5F")),0),MATCH(1,OFFSET('5F'!N$6:N$40,SMALL('5F'!AK$6:AK$40,COUNTIF(AL$6:AL67,"5F")),0),0)),'5F'!$A$6:$B$40,2,0)&amp;" - "&amp;'5F'!$A$1,
IF(AL67="4A",INDEX(OFFSET('4A'!$A$6:$A$38,SMALL('4A'!AK$6:AK$38,COUNTIF(AL$6:AL67,"4A")),0),MATCH(1,OFFSET('4A'!N$6:N$38,SMALL('4A'!AK$6:AK$38,COUNTIF(AL$6:AL67,"4A")),0),0))&amp;" "&amp;VLOOKUP(INDEX(OFFSET('4A'!$A$6:$A$38,SMALL('4A'!AK$6:AK$38,COUNTIF(AL$6:AL67,"4A")),0),MATCH(1,OFFSET('4A'!N$6:N$38,SMALL('4A'!AK$6:AK$38,COUNTIF(AL$6:AL67,"4A")),0),0)),'4A'!$A$6:$B$38,2,0)&amp;" - "&amp;'4A'!$A$1,
IF(AL67="4B",INDEX(OFFSET('4B'!$A$6:$A$37,SMALL('4B'!AK$6:AK$37,COUNTIF(AL$6:AL67,"4B")),0),MATCH(1,OFFSET('4B'!N$6:N$37,SMALL('4B'!AK$6:AK$37,COUNTIF(AL$6:AL67,"4B")),0),0))&amp;" "&amp;VLOOKUP(INDEX(OFFSET('4B'!$A$6:$A$37,SMALL('4B'!AK$6:AK$37,COUNTIF(AL$6:AL67,"4B")),0),MATCH(1,OFFSET('4B'!N$6:N$37,SMALL('4B'!AK$6:AK$37,COUNTIF(AL$6:AL67,"4B")),0),0)),'4B'!$A$6:$B$37,2,0)&amp;" - "&amp;'4B'!$A$1,
IF(AL67="4C",INDEX(OFFSET('4C'!$A$6:$A$38,SMALL('4C'!AK$6:AK$38,COUNTIF(AL$6:AL67,"4C")),0),MATCH(1,OFFSET('4C'!N$6:N$38,SMALL('4C'!AK$6:AK$38,COUNTIF(AL$6:AL67,"4C")),0),0))&amp;" "&amp;VLOOKUP(INDEX(OFFSET('4C'!$A$6:$A$38,SMALL('4C'!AK$6:AK$38,COUNTIF(AL$6:AL67,"4C")),0),MATCH(1,OFFSET('4C'!N$6:N$38,SMALL('4C'!AK$6:AK$38,COUNTIF(AL$6:AL67,"4C")),0),0)),'4C'!$A$6:$B$38,2,0)&amp;" - "&amp;'4C'!$A$1,
IF(AL67="4D",INDEX(OFFSET('4D'!$A$6:$A$37,SMALL('4D'!AK$6:AK$37,COUNTIF(AL$6:AL67,"4D")),0),MATCH(1,OFFSET('4D'!N$6:N$37,SMALL('4D'!AK$6:AK$37,COUNTIF(AL$6:AL67,"4D")),0),0))&amp;" "&amp;VLOOKUP(INDEX(OFFSET('4D'!$A$6:$A$37,SMALL('4D'!AK$6:AK$37,COUNTIF(AL$6:AL67,"4D")),0),MATCH(1,OFFSET('4D'!N$6:N$37,SMALL('4D'!AK$6:AK$37,COUNTIF(AL$6:AL67,"4D")),0),0)),'4D'!$A$6:$B$37,2,0)&amp;" - "&amp;'4D'!$A$1,
IF(AL67="4E",INDEX(OFFSET('4E'!$A$6:$A$37,SMALL('4E'!AK$6:AK$37,COUNTIF(AL$6:AL67,"4E")),0),MATCH(1,OFFSET('4E'!N$6:N$37,SMALL('4E'!AK$6:AK$37,COUNTIF(AL$6:AL67,"4E")),0),0))&amp;" "&amp;VLOOKUP(INDEX(OFFSET('4E'!$A$6:$A$37,SMALL('4E'!AK$6:AK$37,COUNTIF(AL$6:AL67,"4E")),0),MATCH(1,OFFSET('4E'!N$6:N$37,SMALL('4E'!AK$6:AK$37,COUNTIF(AL$6:AL67,"4E")),0),0)),'4E'!$A$6:$B$37,2,0)&amp;" - "&amp;'4E'!$A$1,
IF(AL67="CM2",INDEX(OFFSET('CM2'!$A$6:$A$36,SMALL('CM2'!AK$6:AK$36,COUNTIF(AL$6:AL67,"CM2")),0),MATCH(1,OFFSET('CM2'!N$6:N$36,SMALL('CM2'!AK$6:AK$36,COUNTIF(AL$6:AL67,"CM2")),0),0))&amp;" "&amp;VLOOKUP(INDEX(OFFSET('CM2'!$A$6:$A$36,SMALL('CM2'!AK$6:AK$36,COUNTIF(AL$6:AL67,"CM2")),0),MATCH(1,OFFSET('CM2'!N$6:N$36,SMALL('CM2'!AK$6:AK$36,COUNTIF(AL$6:AL67,"CM2")),0),0)),'CM2'!$A$6:$B$36,2,0)&amp;" - "&amp;'CM2'!$A$1,BF67)))))))))))))))))),"")</f>
        <v/>
      </c>
      <c r="M67" s="44" t="str">
        <f ca="1">IFERROR(IF(AM67="","",IF(AM67="6A",INDEX(OFFSET('6A'!$A$6:$A$39,SMALL('6A'!AL$6:AL$39,COUNTIF(AM$6:AM67,"6A")),0),MATCH(1,OFFSET('6A'!O$6:O$39,SMALL('6A'!AL$6:AL$39,COUNTIF(AM$6:AM67,"6A")),0),0))&amp;" "&amp;VLOOKUP(INDEX(OFFSET('6A'!$A$6:$A$39,SMALL('6A'!AL$6:AL$39,COUNTIF(AM$6:AM67,"6A")),0),MATCH(1,OFFSET('6A'!O$6:O$39,SMALL('6A'!AL$6:AL$39,COUNTIF(AM$6:AM67,"6A")),0),0)),'6A'!$A$6:$B$39,2,0)&amp;" - "&amp;'6A'!$A$1,
IF(AM67="6B",INDEX(OFFSET('6B'!$A$6:$A$39,SMALL('6B'!AL$6:AL$39,COUNTIF(AM$6:AM67,"6B")),0),MATCH(1,OFFSET('6B'!O$6:O$39,SMALL('6B'!AL$6:AL$39,COUNTIF(AM$6:AM67,"6B")),0),0))&amp;" "&amp;VLOOKUP(INDEX(OFFSET('6B'!$A$6:$A$39,SMALL('6B'!AL$6:AL$39,COUNTIF(AM$6:AM67,"6B")),0),MATCH(1,OFFSET('6B'!O$6:O$39,SMALL('6B'!AL$6:AL$39,COUNTIF(AM$6:AM67,"6B")),0),0)),'6B'!$A$6:$B$39,2,0)&amp;" - "&amp;'6B'!$A$1,
IF(AM67="6C",INDEX(OFFSET('6C'!$A$6:$A$41,SMALL('6C'!AL$6:AL$41,COUNTIF(AM$6:AM67,"6C")),0),MATCH(1,OFFSET('6C'!O$6:O$41,SMALL('6C'!AL$6:AL$41,COUNTIF(AM$6:AM67,"6C")),0),0))&amp;" "&amp;VLOOKUP(INDEX(OFFSET('6C'!$A$6:$A$41,SMALL('6C'!AL$6:AL$41,COUNTIF(AM$6:AM67,"6C")),0),MATCH(1,OFFSET('6C'!O$6:O$41,SMALL('6C'!AL$6:AL$41,COUNTIF(AM$6:AM67,"6C")),0),0)),'6C'!$A$6:$B$41,2,0)&amp;" - "&amp;'6C'!$A$1,
IF(AM67="6D",INDEX(OFFSET('6D'!$A$6:$A$42,SMALL('6D'!AL$6:AL$42,COUNTIF(AM$6:AM67,"6D")),0),MATCH(1,OFFSET('6D'!O$6:O$42,SMALL('6D'!AL$6:AL$42,COUNTIF(AM$6:AM67,"6D")),0),0))&amp;" "&amp;VLOOKUP(INDEX(OFFSET('6D'!$A$6:$A$42,SMALL('6D'!AL$6:AL$42,COUNTIF(AM$6:AM67,"6D")),0),MATCH(1,OFFSET('6D'!O$6:O$42,SMALL('6D'!AL$6:AL$42,COUNTIF(AM$6:AM67,"6D")),0),0)),'6D'!$A$6:$B$42,2,0)&amp;" - "&amp;'6D'!$A$1,
IF(AM67="6E",INDEX(OFFSET('6E'!$A$6:$A$40,SMALL('6E'!AL$6:AL$40,COUNTIF(AM$6:AM67,"6E")),0),MATCH(1,OFFSET('6E'!O$6:O$40,SMALL('6E'!AL$6:AL$40,COUNTIF(AM$6:AM67,"6E")),0),0))&amp;" "&amp;VLOOKUP(INDEX(OFFSET('6E'!$A$6:$A$40,SMALL('6E'!AL$6:AL$40,COUNTIF(AM$6:AM67,"6E")),0),MATCH(1,OFFSET('6E'!O$6:O$40,SMALL('6E'!AL$6:AL$40,COUNTIF(AM$6:AM67,"6E")),0),0)),'6E'!$A$6:$B$40,2,0)&amp;" - "&amp;'6E'!$A$1,
IF(AM67="5A",INDEX(OFFSET('5A'!$A$6:$A$41,SMALL('5A'!AL$6:AL$41,COUNTIF(AM$6:AM67,"5A")),0),MATCH(1,OFFSET('5A'!O$6:O$41,SMALL('5A'!AL$6:AL$41,COUNTIF(AM$6:AM67,"5A")),0),0))&amp;" "&amp;VLOOKUP(INDEX(OFFSET('5A'!$A$6:$A$41,SMALL('5A'!AL$6:AL$41,COUNTIF(AM$6:AM67,"5A")),0),MATCH(1,OFFSET('5A'!O$6:O$41,SMALL('5A'!AL$6:AL$41,COUNTIF(AM$6:AM67,"5A")),0),0)),'5A'!$A$6:$B$41,2,0)&amp;" - "&amp;'5A'!$A$1,
IF(AM67="5B",INDEX(OFFSET('5B'!$A$6:$A$39,SMALL('5B'!AL$6:AL$39,COUNTIF(AM$6:AM67,"5B")),0),MATCH(1,OFFSET('5B'!O$6:O$39,SMALL('5B'!AL$6:AL$39,COUNTIF(AM$6:AM67,"5B")),0),0))&amp;" "&amp;VLOOKUP(INDEX(OFFSET('5B'!$A$6:$A$39,SMALL('5B'!AL$6:AL$39,COUNTIF(AM$6:AM67,"5B")),0),MATCH(1,OFFSET('5B'!O$6:O$39,SMALL('5B'!AL$6:AL$39,COUNTIF(AM$6:AM67,"5B")),0),0)),'5B'!$A$6:$B$39,2,0)&amp;" - "&amp;'5B'!$A$1,
IF(AM67="5C",INDEX(OFFSET('5C'!$A$6:$A$39,SMALL('5C'!AL$6:AL$39,COUNTIF(AM$6:AM67,"5C")),0),MATCH(1,OFFSET('5C'!O$6:O$39,SMALL('5C'!AL$6:AL$39,COUNTIF(AM$6:AM67,"5C")),0),0))&amp;" "&amp;VLOOKUP(INDEX(OFFSET('5C'!$A$6:$A$39,SMALL('5C'!AL$6:AL$39,COUNTIF(AM$6:AM67,"5C")),0),MATCH(1,OFFSET('5C'!O$6:O$39,SMALL('5C'!AL$6:AL$39,COUNTIF(AM$6:AM67,"5C")),0),0)),'5C'!$A$6:$B$39,2,0)&amp;" - "&amp;'5C'!$A$1,
IF(AM67="5D",INDEX(OFFSET('5D'!$A$6:$A$41,SMALL('5D'!AL$6:AL$41,COUNTIF(AM$6:AM67,"5D")),0),MATCH(1,OFFSET('5D'!O$6:O$41,SMALL('5D'!AL$6:AL$41,COUNTIF(AM$6:AM67,"5D")),0),0))&amp;" "&amp;VLOOKUP(INDEX(OFFSET('5D'!$A$6:$A$41,SMALL('5D'!AL$6:AL$41,COUNTIF(AM$6:AM67,"5D")),0),MATCH(1,OFFSET('5D'!O$6:O$41,SMALL('5D'!AL$6:AL$41,COUNTIF(AM$6:AM67,"5D")),0),0)),'5D'!$A$6:$B$41,2,0)&amp;" - "&amp;'5D'!$A$1,
IF(AM67="5E",INDEX(OFFSET('5E'!$A$6:$A$40,SMALL('5E'!AL$6:AL$40,COUNTIF(AM$6:AM67,"5E")),0),MATCH(1,OFFSET('5E'!O$6:O$40,SMALL('5E'!AL$6:AL$40,COUNTIF(AM$6:AM67,"5E")),0),0))&amp;" "&amp;VLOOKUP(INDEX(OFFSET('5E'!$A$6:$A$40,SMALL('5E'!AL$6:AL$40,COUNTIF(AM$6:AM67,"5E")),0),MATCH(1,OFFSET('5E'!O$6:O$40,SMALL('5E'!AL$6:AL$40,COUNTIF(AM$6:AM67,"5E")),0),0)),'5E'!$A$6:$B$40,2,0)&amp;" - "&amp;'5E'!$A$1,
IF(AM67="5F",INDEX(OFFSET('5F'!$A$6:$A$40,SMALL('5F'!AL$6:AL$40,COUNTIF(AM$6:AM67,"5F")),0),MATCH(1,OFFSET('5F'!O$6:O$40,SMALL('5F'!AL$6:AL$40,COUNTIF(AM$6:AM67,"5F")),0),0))&amp;" "&amp;VLOOKUP(INDEX(OFFSET('5F'!$A$6:$A$40,SMALL('5F'!AL$6:AL$40,COUNTIF(AM$6:AM67,"5F")),0),MATCH(1,OFFSET('5F'!O$6:O$40,SMALL('5F'!AL$6:AL$40,COUNTIF(AM$6:AM67,"5F")),0),0)),'5F'!$A$6:$B$40,2,0)&amp;" - "&amp;'5F'!$A$1,
IF(AM67="4A",INDEX(OFFSET('4A'!$A$6:$A$38,SMALL('4A'!AL$6:AL$38,COUNTIF(AM$6:AM67,"4A")),0),MATCH(1,OFFSET('4A'!O$6:O$38,SMALL('4A'!AL$6:AL$38,COUNTIF(AM$6:AM67,"4A")),0),0))&amp;" "&amp;VLOOKUP(INDEX(OFFSET('4A'!$A$6:$A$38,SMALL('4A'!AL$6:AL$38,COUNTIF(AM$6:AM67,"4A")),0),MATCH(1,OFFSET('4A'!O$6:O$38,SMALL('4A'!AL$6:AL$38,COUNTIF(AM$6:AM67,"4A")),0),0)),'4A'!$A$6:$B$38,2,0)&amp;" - "&amp;'4A'!$A$1,
IF(AM67="4B",INDEX(OFFSET('4B'!$A$6:$A$37,SMALL('4B'!AL$6:AL$37,COUNTIF(AM$6:AM67,"4B")),0),MATCH(1,OFFSET('4B'!O$6:O$37,SMALL('4B'!AL$6:AL$37,COUNTIF(AM$6:AM67,"4B")),0),0))&amp;" "&amp;VLOOKUP(INDEX(OFFSET('4B'!$A$6:$A$37,SMALL('4B'!AL$6:AL$37,COUNTIF(AM$6:AM67,"4B")),0),MATCH(1,OFFSET('4B'!O$6:O$37,SMALL('4B'!AL$6:AL$37,COUNTIF(AM$6:AM67,"4B")),0),0)),'4B'!$A$6:$B$37,2,0)&amp;" - "&amp;'4B'!$A$1,
IF(AM67="4C",INDEX(OFFSET('4C'!$A$6:$A$38,SMALL('4C'!AL$6:AL$38,COUNTIF(AM$6:AM67,"4C")),0),MATCH(1,OFFSET('4C'!O$6:O$38,SMALL('4C'!AL$6:AL$38,COUNTIF(AM$6:AM67,"4C")),0),0))&amp;" "&amp;VLOOKUP(INDEX(OFFSET('4C'!$A$6:$A$38,SMALL('4C'!AL$6:AL$38,COUNTIF(AM$6:AM67,"4C")),0),MATCH(1,OFFSET('4C'!O$6:O$38,SMALL('4C'!AL$6:AL$38,COUNTIF(AM$6:AM67,"4C")),0),0)),'4C'!$A$6:$B$38,2,0)&amp;" - "&amp;'4C'!$A$1,
IF(AM67="4D",INDEX(OFFSET('4D'!$A$6:$A$37,SMALL('4D'!AL$6:AL$37,COUNTIF(AM$6:AM67,"4D")),0),MATCH(1,OFFSET('4D'!O$6:O$37,SMALL('4D'!AL$6:AL$37,COUNTIF(AM$6:AM67,"4D")),0),0))&amp;" "&amp;VLOOKUP(INDEX(OFFSET('4D'!$A$6:$A$37,SMALL('4D'!AL$6:AL$37,COUNTIF(AM$6:AM67,"4D")),0),MATCH(1,OFFSET('4D'!O$6:O$37,SMALL('4D'!AL$6:AL$37,COUNTIF(AM$6:AM67,"4D")),0),0)),'4D'!$A$6:$B$37,2,0)&amp;" - "&amp;'4D'!$A$1,
IF(AM67="4E",INDEX(OFFSET('4E'!$A$6:$A$37,SMALL('4E'!AL$6:AL$37,COUNTIF(AM$6:AM67,"4E")),0),MATCH(1,OFFSET('4E'!O$6:O$37,SMALL('4E'!AL$6:AL$37,COUNTIF(AM$6:AM67,"4E")),0),0))&amp;" "&amp;VLOOKUP(INDEX(OFFSET('4E'!$A$6:$A$37,SMALL('4E'!AL$6:AL$37,COUNTIF(AM$6:AM67,"4E")),0),MATCH(1,OFFSET('4E'!O$6:O$37,SMALL('4E'!AL$6:AL$37,COUNTIF(AM$6:AM67,"4E")),0),0)),'4E'!$A$6:$B$37,2,0)&amp;" - "&amp;'4E'!$A$1,
IF(AM67="CM2",INDEX(OFFSET('CM2'!$A$6:$A$36,SMALL('CM2'!AL$6:AL$36,COUNTIF(AM$6:AM67,"CM2")),0),MATCH(1,OFFSET('CM2'!O$6:O$36,SMALL('CM2'!AL$6:AL$36,COUNTIF(AM$6:AM67,"CM2")),0),0))&amp;" "&amp;VLOOKUP(INDEX(OFFSET('CM2'!$A$6:$A$36,SMALL('CM2'!AL$6:AL$36,COUNTIF(AM$6:AM67,"CM2")),0),MATCH(1,OFFSET('CM2'!O$6:O$36,SMALL('CM2'!AL$6:AL$36,COUNTIF(AM$6:AM67,"CM2")),0),0)),'CM2'!$A$6:$B$36,2,0)&amp;" - "&amp;'CM2'!$A$1,BG67)))))))))))))))))),"")</f>
        <v/>
      </c>
      <c r="N67" s="30"/>
      <c r="O67" s="34" t="str">
        <f ca="1">IFERROR(IF(AO67="","",IF(AO67="6A",INDEX(OFFSET('6A'!$A$6:$A$39,SMALL('6A'!AN$6:AN$39,COUNTIF(AO$6:AO67,"6A")),0),MATCH(1,OFFSET('6A'!Q$6:Q$39,SMALL('6A'!AN$6:AN$39,COUNTIF(AO$6:AO67,"6A")),0),0))&amp;" "&amp;VLOOKUP(INDEX(OFFSET('6A'!$A$6:$A$39,SMALL('6A'!AN$6:AN$39,COUNTIF(AO$6:AO67,"6A")),0),MATCH(1,OFFSET('6A'!Q$6:Q$39,SMALL('6A'!AN$6:AN$39,COUNTIF(AO$6:AO67,"6A")),0),0)),'6A'!$A$6:$B$39,2,0)&amp;" - "&amp;'6A'!$A$1,
IF(AO67="6B",INDEX(OFFSET('6B'!$A$6:$A$39,SMALL('6B'!AN$6:AN$39,COUNTIF(AO$6:AO67,"6B")),0),MATCH(1,OFFSET('6B'!Q$6:Q$39,SMALL('6B'!AN$6:AN$39,COUNTIF(AO$6:AO67,"6B")),0),0))&amp;" "&amp;VLOOKUP(INDEX(OFFSET('6B'!$A$6:$A$39,SMALL('6B'!AN$6:AN$39,COUNTIF(AO$6:AO67,"6B")),0),MATCH(1,OFFSET('6B'!Q$6:Q$39,SMALL('6B'!AN$6:AN$39,COUNTIF(AO$6:AO67,"6B")),0),0)),'6B'!$A$6:$B$39,2,0)&amp;" - "&amp;'6B'!$A$1,
IF(AO67="6C",INDEX(OFFSET('6C'!$A$6:$A$41,SMALL('6C'!AN$6:AN$41,COUNTIF(AO$6:AO67,"6C")),0),MATCH(1,OFFSET('6C'!Q$6:Q$41,SMALL('6C'!AN$6:AN$41,COUNTIF(AO$6:AO67,"6C")),0),0))&amp;" "&amp;VLOOKUP(INDEX(OFFSET('6C'!$A$6:$A$41,SMALL('6C'!AN$6:AN$41,COUNTIF(AO$6:AO67,"6C")),0),MATCH(1,OFFSET('6C'!Q$6:Q$41,SMALL('6C'!AN$6:AN$41,COUNTIF(AO$6:AO67,"6C")),0),0)),'6C'!$A$6:$B$41,2,0)&amp;" - "&amp;'6C'!$A$1,
IF(AO67="6D",INDEX(OFFSET('6D'!$A$6:$A$42,SMALL('6D'!AN$6:AN$42,COUNTIF(AO$6:AO67,"6D")),0),MATCH(1,OFFSET('6D'!Q$6:Q$42,SMALL('6D'!AN$6:AN$42,COUNTIF(AO$6:AO67,"6D")),0),0))&amp;" "&amp;VLOOKUP(INDEX(OFFSET('6D'!$A$6:$A$42,SMALL('6D'!AN$6:AN$42,COUNTIF(AO$6:AO67,"6D")),0),MATCH(1,OFFSET('6D'!Q$6:Q$42,SMALL('6D'!AN$6:AN$42,COUNTIF(AO$6:AO67,"6D")),0),0)),'6D'!$A$6:$B$42,2,0)&amp;" - "&amp;'6D'!$A$1,
IF(AO67="6E",INDEX(OFFSET('6E'!$A$6:$A$40,SMALL('6E'!AN$6:AN$40,COUNTIF(AO$6:AO67,"6E")),0),MATCH(1,OFFSET('6E'!Q$6:Q$40,SMALL('6E'!AN$6:AN$40,COUNTIF(AO$6:AO67,"6E")),0),0))&amp;" "&amp;VLOOKUP(INDEX(OFFSET('6E'!$A$6:$A$40,SMALL('6E'!AN$6:AN$40,COUNTIF(AO$6:AO67,"6E")),0),MATCH(1,OFFSET('6E'!Q$6:Q$40,SMALL('6E'!AN$6:AN$40,COUNTIF(AO$6:AO67,"6E")),0),0)),'6E'!$A$6:$B$40,2,0)&amp;" - "&amp;'6E'!$A$1,
IF(AO67="5A",INDEX(OFFSET('5A'!$A$6:$A$41,SMALL('5A'!AN$6:AN$41,COUNTIF(AO$6:AO67,"5A")),0),MATCH(1,OFFSET('5A'!Q$6:Q$41,SMALL('5A'!AN$6:AN$41,COUNTIF(AO$6:AO67,"5A")),0),0))&amp;" "&amp;VLOOKUP(INDEX(OFFSET('5A'!$A$6:$A$41,SMALL('5A'!AN$6:AN$41,COUNTIF(AO$6:AO67,"5A")),0),MATCH(1,OFFSET('5A'!Q$6:Q$41,SMALL('5A'!AN$6:AN$41,COUNTIF(AO$6:AO67,"5A")),0),0)),'5A'!$A$6:$B$41,2,0)&amp;" - "&amp;'5A'!$A$1,
IF(AO67="5B",INDEX(OFFSET('5B'!$A$6:$A$39,SMALL('5B'!AN$6:AN$39,COUNTIF(AO$6:AO67,"5B")),0),MATCH(1,OFFSET('5B'!Q$6:Q$39,SMALL('5B'!AN$6:AN$39,COUNTIF(AO$6:AO67,"5B")),0),0))&amp;" "&amp;VLOOKUP(INDEX(OFFSET('5B'!$A$6:$A$39,SMALL('5B'!AN$6:AN$39,COUNTIF(AO$6:AO67,"5B")),0),MATCH(1,OFFSET('5B'!Q$6:Q$39,SMALL('5B'!AN$6:AN$39,COUNTIF(AO$6:AO67,"5B")),0),0)),'5B'!$A$6:$B$39,2,0)&amp;" - "&amp;'5B'!$A$1,
IF(AO67="5C",INDEX(OFFSET('5C'!$A$6:$A$39,SMALL('5C'!AN$6:AN$39,COUNTIF(AO$6:AO67,"5C")),0),MATCH(1,OFFSET('5C'!Q$6:Q$39,SMALL('5C'!AN$6:AN$39,COUNTIF(AO$6:AO67,"5C")),0),0))&amp;" "&amp;VLOOKUP(INDEX(OFFSET('5C'!$A$6:$A$39,SMALL('5C'!AN$6:AN$39,COUNTIF(AO$6:AO67,"5C")),0),MATCH(1,OFFSET('5C'!Q$6:Q$39,SMALL('5C'!AN$6:AN$39,COUNTIF(AO$6:AO67,"5C")),0),0)),'5C'!$A$6:$B$39,2,0)&amp;" - "&amp;'5C'!$A$1,
IF(AO67="5D",INDEX(OFFSET('5D'!$A$6:$A$41,SMALL('5D'!AN$6:AN$41,COUNTIF(AO$6:AO67,"5D")),0),MATCH(1,OFFSET('5D'!Q$6:Q$41,SMALL('5D'!AN$6:AN$41,COUNTIF(AO$6:AO67,"5D")),0),0))&amp;" "&amp;VLOOKUP(INDEX(OFFSET('5D'!$A$6:$A$41,SMALL('5D'!AN$6:AN$41,COUNTIF(AO$6:AO67,"5D")),0),MATCH(1,OFFSET('5D'!Q$6:Q$41,SMALL('5D'!AN$6:AN$41,COUNTIF(AO$6:AO67,"5D")),0),0)),'5D'!$A$6:$B$41,2,0)&amp;" - "&amp;'5D'!$A$1,
IF(AO67="5E",INDEX(OFFSET('5E'!$A$6:$A$40,SMALL('5E'!AN$6:AN$40,COUNTIF(AO$6:AO67,"5E")),0),MATCH(1,OFFSET('5E'!Q$6:Q$40,SMALL('5E'!AN$6:AN$40,COUNTIF(AO$6:AO67,"5E")),0),0))&amp;" "&amp;VLOOKUP(INDEX(OFFSET('5E'!$A$6:$A$40,SMALL('5E'!AN$6:AN$40,COUNTIF(AO$6:AO67,"5E")),0),MATCH(1,OFFSET('5E'!Q$6:Q$40,SMALL('5E'!AN$6:AN$40,COUNTIF(AO$6:AO67,"5E")),0),0)),'5E'!$A$6:$B$40,2,0)&amp;" - "&amp;'5E'!$A$1,
IF(AO67="5F",INDEX(OFFSET('5F'!$A$6:$A$40,SMALL('5F'!AN$6:AN$40,COUNTIF(AO$6:AO67,"5F")),0),MATCH(1,OFFSET('5F'!Q$6:Q$40,SMALL('5F'!AN$6:AN$40,COUNTIF(AO$6:AO67,"5F")),0),0))&amp;" "&amp;VLOOKUP(INDEX(OFFSET('5F'!$A$6:$A$40,SMALL('5F'!AN$6:AN$40,COUNTIF(AO$6:AO67,"5F")),0),MATCH(1,OFFSET('5F'!Q$6:Q$40,SMALL('5F'!AN$6:AN$40,COUNTIF(AO$6:AO67,"5F")),0),0)),'5F'!$A$6:$B$40,2,0)&amp;" - "&amp;'5F'!$A$1,
IF(AO67="4A",INDEX(OFFSET('4A'!$A$6:$A$38,SMALL('4A'!AN$6:AN$38,COUNTIF(AO$6:AO67,"4A")),0),MATCH(1,OFFSET('4A'!Q$6:Q$38,SMALL('4A'!AN$6:AN$38,COUNTIF(AO$6:AO67,"4A")),0),0))&amp;" "&amp;VLOOKUP(INDEX(OFFSET('4A'!$A$6:$A$38,SMALL('4A'!AN$6:AN$38,COUNTIF(AO$6:AO67,"4A")),0),MATCH(1,OFFSET('4A'!Q$6:Q$38,SMALL('4A'!AN$6:AN$38,COUNTIF(AO$6:AO67,"4A")),0),0)),'4A'!$A$6:$B$38,2,0)&amp;" - "&amp;'4A'!$A$1,
IF(AO67="4B",INDEX(OFFSET('4B'!$A$6:$A$37,SMALL('4B'!AN$6:AN$37,COUNTIF(AO$6:AO67,"4B")),0),MATCH(1,OFFSET('4B'!Q$6:Q$37,SMALL('4B'!AN$6:AN$37,COUNTIF(AO$6:AO67,"4B")),0),0))&amp;" "&amp;VLOOKUP(INDEX(OFFSET('4B'!$A$6:$A$37,SMALL('4B'!AN$6:AN$37,COUNTIF(AO$6:AO67,"4B")),0),MATCH(1,OFFSET('4B'!Q$6:Q$37,SMALL('4B'!AN$6:AN$37,COUNTIF(AO$6:AO67,"4B")),0),0)),'4B'!$A$6:$B$37,2,0)&amp;" - "&amp;'4B'!$A$1,
IF(AO67="4C",INDEX(OFFSET('4C'!$A$6:$A$38,SMALL('4C'!AN$6:AN$38,COUNTIF(AO$6:AO67,"4C")),0),MATCH(1,OFFSET('4C'!Q$6:Q$38,SMALL('4C'!AN$6:AN$38,COUNTIF(AO$6:AO67,"4C")),0),0))&amp;" "&amp;VLOOKUP(INDEX(OFFSET('4C'!$A$6:$A$38,SMALL('4C'!AN$6:AN$38,COUNTIF(AO$6:AO67,"4C")),0),MATCH(1,OFFSET('4C'!Q$6:Q$38,SMALL('4C'!AN$6:AN$38,COUNTIF(AO$6:AO67,"4C")),0),0)),'4C'!$A$6:$B$38,2,0)&amp;" - "&amp;'4C'!$A$1,
IF(AO67="4D",INDEX(OFFSET('4D'!$A$6:$A$37,SMALL('4D'!AN$6:AN$37,COUNTIF(AO$6:AO67,"4D")),0),MATCH(1,OFFSET('4D'!Q$6:Q$37,SMALL('4D'!AN$6:AN$37,COUNTIF(AO$6:AO67,"4D")),0),0))&amp;" "&amp;VLOOKUP(INDEX(OFFSET('4D'!$A$6:$A$37,SMALL('4D'!AN$6:AN$37,COUNTIF(AO$6:AO67,"4D")),0),MATCH(1,OFFSET('4D'!Q$6:Q$37,SMALL('4D'!AN$6:AN$37,COUNTIF(AO$6:AO67,"4D")),0),0)),'4D'!$A$6:$B$37,2,0)&amp;" - "&amp;'4D'!$A$1,
IF(AO67="4E",INDEX(OFFSET('4E'!$A$6:$A$37,SMALL('4E'!AN$6:AN$37,COUNTIF(AO$6:AO67,"4E")),0),MATCH(1,OFFSET('4E'!Q$6:Q$37,SMALL('4E'!AN$6:AN$37,COUNTIF(AO$6:AO67,"4E")),0),0))&amp;" "&amp;VLOOKUP(INDEX(OFFSET('4E'!$A$6:$A$37,SMALL('4E'!AN$6:AN$37,COUNTIF(AO$6:AO67,"4E")),0),MATCH(1,OFFSET('4E'!Q$6:Q$37,SMALL('4E'!AN$6:AN$37,COUNTIF(AO$6:AO67,"4E")),0),0)),'4E'!$A$6:$B$37,2,0)&amp;" - "&amp;'4E'!$A$1,
IF(AO67="CM2",INDEX(OFFSET('CM2'!$A$6:$A$36,SMALL('CM2'!AN$6:AN$36,COUNTIF(AO$6:AO67,"CM2")),0),MATCH(1,OFFSET('CM2'!Q$6:Q$36,SMALL('CM2'!AN$6:AN$36,COUNTIF(AO$6:AO67,"CM2")),0),0))&amp;" "&amp;VLOOKUP(INDEX(OFFSET('CM2'!$A$6:$A$36,SMALL('CM2'!AN$6:AN$36,COUNTIF(AO$6:AO67,"CM2")),0),MATCH(1,OFFSET('CM2'!Q$6:Q$36,SMALL('CM2'!AN$6:AN$36,COUNTIF(AO$6:AO67,"CM2")),0),0)),'CM2'!$A$6:$B$36,2,0)&amp;" - "&amp;'CM2'!$A$1,BI67)))))))))))))))))),"")</f>
        <v/>
      </c>
      <c r="P67" s="56" t="str">
        <f ca="1">IFERROR(IF(AP67="","",IF(AP67="6A",INDEX(OFFSET('6A'!$A$6:$A$39,SMALL('6A'!AO$6:AO$39,COUNTIF(AP$6:AP67,"6A")),0),MATCH(1,OFFSET('6A'!R$6:R$39,SMALL('6A'!AO$6:AO$39,COUNTIF(AP$6:AP67,"6A")),0),0))&amp;" "&amp;VLOOKUP(INDEX(OFFSET('6A'!$A$6:$A$39,SMALL('6A'!AO$6:AO$39,COUNTIF(AP$6:AP67,"6A")),0),MATCH(1,OFFSET('6A'!R$6:R$39,SMALL('6A'!AO$6:AO$39,COUNTIF(AP$6:AP67,"6A")),0),0)),'6A'!$A$6:$B$39,2,0)&amp;" - "&amp;'6A'!$A$1,
IF(AP67="6B",INDEX(OFFSET('6B'!$A$6:$A$39,SMALL('6B'!AO$6:AO$39,COUNTIF(AP$6:AP67,"6B")),0),MATCH(1,OFFSET('6B'!R$6:R$39,SMALL('6B'!AO$6:AO$39,COUNTIF(AP$6:AP67,"6B")),0),0))&amp;" "&amp;VLOOKUP(INDEX(OFFSET('6B'!$A$6:$A$39,SMALL('6B'!AO$6:AO$39,COUNTIF(AP$6:AP67,"6B")),0),MATCH(1,OFFSET('6B'!R$6:R$39,SMALL('6B'!AO$6:AO$39,COUNTIF(AP$6:AP67,"6B")),0),0)),'6B'!$A$6:$B$39,2,0)&amp;" - "&amp;'6B'!$A$1,
IF(AP67="6C",INDEX(OFFSET('6C'!$A$6:$A$41,SMALL('6C'!AO$6:AO$41,COUNTIF(AP$6:AP67,"6C")),0),MATCH(1,OFFSET('6C'!R$6:R$41,SMALL('6C'!AO$6:AO$41,COUNTIF(AP$6:AP67,"6C")),0),0))&amp;" "&amp;VLOOKUP(INDEX(OFFSET('6C'!$A$6:$A$41,SMALL('6C'!AO$6:AO$41,COUNTIF(AP$6:AP67,"6C")),0),MATCH(1,OFFSET('6C'!R$6:R$41,SMALL('6C'!AO$6:AO$41,COUNTIF(AP$6:AP67,"6C")),0),0)),'6C'!$A$6:$B$41,2,0)&amp;" - "&amp;'6C'!$A$1,
IF(AP67="6D",INDEX(OFFSET('6D'!$A$6:$A$42,SMALL('6D'!AO$6:AO$42,COUNTIF(AP$6:AP67,"6D")),0),MATCH(1,OFFSET('6D'!R$6:R$42,SMALL('6D'!AO$6:AO$42,COUNTIF(AP$6:AP67,"6D")),0),0))&amp;" "&amp;VLOOKUP(INDEX(OFFSET('6D'!$A$6:$A$42,SMALL('6D'!AO$6:AO$42,COUNTIF(AP$6:AP67,"6D")),0),MATCH(1,OFFSET('6D'!R$6:R$42,SMALL('6D'!AO$6:AO$42,COUNTIF(AP$6:AP67,"6D")),0),0)),'6D'!$A$6:$B$42,2,0)&amp;" - "&amp;'6D'!$A$1,
IF(AP67="6E",INDEX(OFFSET('6E'!$A$6:$A$40,SMALL('6E'!AO$6:AO$40,COUNTIF(AP$6:AP67,"6E")),0),MATCH(1,OFFSET('6E'!R$6:R$40,SMALL('6E'!AO$6:AO$40,COUNTIF(AP$6:AP67,"6E")),0),0))&amp;" "&amp;VLOOKUP(INDEX(OFFSET('6E'!$A$6:$A$40,SMALL('6E'!AO$6:AO$40,COUNTIF(AP$6:AP67,"6E")),0),MATCH(1,OFFSET('6E'!R$6:R$40,SMALL('6E'!AO$6:AO$40,COUNTIF(AP$6:AP67,"6E")),0),0)),'6E'!$A$6:$B$40,2,0)&amp;" - "&amp;'6E'!$A$1,
IF(AP67="5A",INDEX(OFFSET('5A'!$A$6:$A$41,SMALL('5A'!AO$6:AO$41,COUNTIF(AP$6:AP67,"5A")),0),MATCH(1,OFFSET('5A'!R$6:R$41,SMALL('5A'!AO$6:AO$41,COUNTIF(AP$6:AP67,"5A")),0),0))&amp;" "&amp;VLOOKUP(INDEX(OFFSET('5A'!$A$6:$A$41,SMALL('5A'!AO$6:AO$41,COUNTIF(AP$6:AP67,"5A")),0),MATCH(1,OFFSET('5A'!R$6:R$41,SMALL('5A'!AO$6:AO$41,COUNTIF(AP$6:AP67,"5A")),0),0)),'5A'!$A$6:$B$41,2,0)&amp;" - "&amp;'5A'!$A$1,
IF(AP67="5B",INDEX(OFFSET('5B'!$A$6:$A$39,SMALL('5B'!AO$6:AO$39,COUNTIF(AP$6:AP67,"5B")),0),MATCH(1,OFFSET('5B'!R$6:R$39,SMALL('5B'!AO$6:AO$39,COUNTIF(AP$6:AP67,"5B")),0),0))&amp;" "&amp;VLOOKUP(INDEX(OFFSET('5B'!$A$6:$A$39,SMALL('5B'!AO$6:AO$39,COUNTIF(AP$6:AP67,"5B")),0),MATCH(1,OFFSET('5B'!R$6:R$39,SMALL('5B'!AO$6:AO$39,COUNTIF(AP$6:AP67,"5B")),0),0)),'5B'!$A$6:$B$39,2,0)&amp;" - "&amp;'5B'!$A$1,
IF(AP67="5C",INDEX(OFFSET('5C'!$A$6:$A$39,SMALL('5C'!AO$6:AO$39,COUNTIF(AP$6:AP67,"5C")),0),MATCH(1,OFFSET('5C'!R$6:R$39,SMALL('5C'!AO$6:AO$39,COUNTIF(AP$6:AP67,"5C")),0),0))&amp;" "&amp;VLOOKUP(INDEX(OFFSET('5C'!$A$6:$A$39,SMALL('5C'!AO$6:AO$39,COUNTIF(AP$6:AP67,"5C")),0),MATCH(1,OFFSET('5C'!R$6:R$39,SMALL('5C'!AO$6:AO$39,COUNTIF(AP$6:AP67,"5C")),0),0)),'5C'!$A$6:$B$39,2,0)&amp;" - "&amp;'5C'!$A$1,
IF(AP67="5D",INDEX(OFFSET('5D'!$A$6:$A$41,SMALL('5D'!AO$6:AO$41,COUNTIF(AP$6:AP67,"5D")),0),MATCH(1,OFFSET('5D'!R$6:R$41,SMALL('5D'!AO$6:AO$41,COUNTIF(AP$6:AP67,"5D")),0),0))&amp;" "&amp;VLOOKUP(INDEX(OFFSET('5D'!$A$6:$A$41,SMALL('5D'!AO$6:AO$41,COUNTIF(AP$6:AP67,"5D")),0),MATCH(1,OFFSET('5D'!R$6:R$41,SMALL('5D'!AO$6:AO$41,COUNTIF(AP$6:AP67,"5D")),0),0)),'5D'!$A$6:$B$41,2,0)&amp;" - "&amp;'5D'!$A$1,
IF(AP67="5E",INDEX(OFFSET('5E'!$A$6:$A$40,SMALL('5E'!AO$6:AO$40,COUNTIF(AP$6:AP67,"5E")),0),MATCH(1,OFFSET('5E'!R$6:R$40,SMALL('5E'!AO$6:AO$40,COUNTIF(AP$6:AP67,"5E")),0),0))&amp;" "&amp;VLOOKUP(INDEX(OFFSET('5E'!$A$6:$A$40,SMALL('5E'!AO$6:AO$40,COUNTIF(AP$6:AP67,"5E")),0),MATCH(1,OFFSET('5E'!R$6:R$40,SMALL('5E'!AO$6:AO$40,COUNTIF(AP$6:AP67,"5E")),0),0)),'5E'!$A$6:$B$40,2,0)&amp;" - "&amp;'5E'!$A$1,
IF(AP67="5F",INDEX(OFFSET('5F'!$A$6:$A$40,SMALL('5F'!AO$6:AO$40,COUNTIF(AP$6:AP67,"5F")),0),MATCH(1,OFFSET('5F'!R$6:R$40,SMALL('5F'!AO$6:AO$40,COUNTIF(AP$6:AP67,"5F")),0),0))&amp;" "&amp;VLOOKUP(INDEX(OFFSET('5F'!$A$6:$A$40,SMALL('5F'!AO$6:AO$40,COUNTIF(AP$6:AP67,"5F")),0),MATCH(1,OFFSET('5F'!R$6:R$40,SMALL('5F'!AO$6:AO$40,COUNTIF(AP$6:AP67,"5F")),0),0)),'5F'!$A$6:$B$40,2,0)&amp;" - "&amp;'5F'!$A$1,
IF(AP67="4A",INDEX(OFFSET('4A'!$A$6:$A$38,SMALL('4A'!AO$6:AO$38,COUNTIF(AP$6:AP67,"4A")),0),MATCH(1,OFFSET('4A'!R$6:R$38,SMALL('4A'!AO$6:AO$38,COUNTIF(AP$6:AP67,"4A")),0),0))&amp;" "&amp;VLOOKUP(INDEX(OFFSET('4A'!$A$6:$A$38,SMALL('4A'!AO$6:AO$38,COUNTIF(AP$6:AP67,"4A")),0),MATCH(1,OFFSET('4A'!R$6:R$38,SMALL('4A'!AO$6:AO$38,COUNTIF(AP$6:AP67,"4A")),0),0)),'4A'!$A$6:$B$38,2,0)&amp;" - "&amp;'4A'!$A$1,
IF(AP67="4B",INDEX(OFFSET('4B'!$A$6:$A$37,SMALL('4B'!AO$6:AO$37,COUNTIF(AP$6:AP67,"4B")),0),MATCH(1,OFFSET('4B'!R$6:R$37,SMALL('4B'!AO$6:AO$37,COUNTIF(AP$6:AP67,"4B")),0),0))&amp;" "&amp;VLOOKUP(INDEX(OFFSET('4B'!$A$6:$A$37,SMALL('4B'!AO$6:AO$37,COUNTIF(AP$6:AP67,"4B")),0),MATCH(1,OFFSET('4B'!R$6:R$37,SMALL('4B'!AO$6:AO$37,COUNTIF(AP$6:AP67,"4B")),0),0)),'4B'!$A$6:$B$37,2,0)&amp;" - "&amp;'4B'!$A$1,
IF(AP67="4C",INDEX(OFFSET('4C'!$A$6:$A$38,SMALL('4C'!AO$6:AO$38,COUNTIF(AP$6:AP67,"4C")),0),MATCH(1,OFFSET('4C'!R$6:R$38,SMALL('4C'!AO$6:AO$38,COUNTIF(AP$6:AP67,"4C")),0),0))&amp;" "&amp;VLOOKUP(INDEX(OFFSET('4C'!$A$6:$A$38,SMALL('4C'!AO$6:AO$38,COUNTIF(AP$6:AP67,"4C")),0),MATCH(1,OFFSET('4C'!R$6:R$38,SMALL('4C'!AO$6:AO$38,COUNTIF(AP$6:AP67,"4C")),0),0)),'4C'!$A$6:$B$38,2,0)&amp;" - "&amp;'4C'!$A$1,
IF(AP67="4D",INDEX(OFFSET('4D'!$A$6:$A$37,SMALL('4D'!AO$6:AO$37,COUNTIF(AP$6:AP67,"4D")),0),MATCH(1,OFFSET('4D'!R$6:R$37,SMALL('4D'!AO$6:AO$37,COUNTIF(AP$6:AP67,"4D")),0),0))&amp;" "&amp;VLOOKUP(INDEX(OFFSET('4D'!$A$6:$A$37,SMALL('4D'!AO$6:AO$37,COUNTIF(AP$6:AP67,"4D")),0),MATCH(1,OFFSET('4D'!R$6:R$37,SMALL('4D'!AO$6:AO$37,COUNTIF(AP$6:AP67,"4D")),0),0)),'4D'!$A$6:$B$37,2,0)&amp;" - "&amp;'4D'!$A$1,
IF(AP67="4E",INDEX(OFFSET('4E'!$A$6:$A$37,SMALL('4E'!AO$6:AO$37,COUNTIF(AP$6:AP67,"4E")),0),MATCH(1,OFFSET('4E'!R$6:R$37,SMALL('4E'!AO$6:AO$37,COUNTIF(AP$6:AP67,"4E")),0),0))&amp;" "&amp;VLOOKUP(INDEX(OFFSET('4E'!$A$6:$A$37,SMALL('4E'!AO$6:AO$37,COUNTIF(AP$6:AP67,"4E")),0),MATCH(1,OFFSET('4E'!R$6:R$37,SMALL('4E'!AO$6:AO$37,COUNTIF(AP$6:AP67,"4E")),0),0)),'4E'!$A$6:$B$37,2,0)&amp;" - "&amp;'4E'!$A$1,
IF(AP67="CM2",INDEX(OFFSET('CM2'!$A$6:$A$36,SMALL('CM2'!AO$6:AO$36,COUNTIF(AP$6:AP67,"CM2")),0),MATCH(1,OFFSET('CM2'!R$6:R$36,SMALL('CM2'!AO$6:AO$36,COUNTIF(AP$6:AP67,"CM2")),0),0))&amp;" "&amp;VLOOKUP(INDEX(OFFSET('CM2'!$A$6:$A$36,SMALL('CM2'!AO$6:AO$36,COUNTIF(AP$6:AP67,"CM2")),0),MATCH(1,OFFSET('CM2'!R$6:R$36,SMALL('CM2'!AO$6:AO$36,COUNTIF(AP$6:AP67,"CM2")),0),0)),'CM2'!$A$6:$B$36,2,0)&amp;" - "&amp;'CM2'!$A$1,BJ67)))))))))))))))))),"")</f>
        <v/>
      </c>
      <c r="Q67" s="65" t="str">
        <f ca="1">IFERROR(IF(AQ67="","",IF(AQ67="6A",INDEX(OFFSET('6A'!$A$6:$A$39,SMALL('6A'!AP$6:AP$39,COUNTIF(AQ$6:AQ67,"6A")),0),MATCH(1,OFFSET('6A'!S$6:S$39,SMALL('6A'!AP$6:AP$39,COUNTIF(AQ$6:AQ67,"6A")),0),0))&amp;" "&amp;VLOOKUP(INDEX(OFFSET('6A'!$A$6:$A$39,SMALL('6A'!AP$6:AP$39,COUNTIF(AQ$6:AQ67,"6A")),0),MATCH(1,OFFSET('6A'!S$6:S$39,SMALL('6A'!AP$6:AP$39,COUNTIF(AQ$6:AQ67,"6A")),0),0)),'6A'!$A$6:$B$39,2,0)&amp;" - "&amp;'6A'!$A$1,
IF(AQ67="6B",INDEX(OFFSET('6B'!$A$6:$A$39,SMALL('6B'!AP$6:AP$39,COUNTIF(AQ$6:AQ67,"6B")),0),MATCH(1,OFFSET('6B'!S$6:S$39,SMALL('6B'!AP$6:AP$39,COUNTIF(AQ$6:AQ67,"6B")),0),0))&amp;" "&amp;VLOOKUP(INDEX(OFFSET('6B'!$A$6:$A$39,SMALL('6B'!AP$6:AP$39,COUNTIF(AQ$6:AQ67,"6B")),0),MATCH(1,OFFSET('6B'!S$6:S$39,SMALL('6B'!AP$6:AP$39,COUNTIF(AQ$6:AQ67,"6B")),0),0)),'6B'!$A$6:$B$39,2,0)&amp;" - "&amp;'6B'!$A$1,
IF(AQ67="6C",INDEX(OFFSET('6C'!$A$6:$A$41,SMALL('6C'!AP$6:AP$41,COUNTIF(AQ$6:AQ67,"6C")),0),MATCH(1,OFFSET('6C'!S$6:S$41,SMALL('6C'!AP$6:AP$41,COUNTIF(AQ$6:AQ67,"6C")),0),0))&amp;" "&amp;VLOOKUP(INDEX(OFFSET('6C'!$A$6:$A$41,SMALL('6C'!AP$6:AP$41,COUNTIF(AQ$6:AQ67,"6C")),0),MATCH(1,OFFSET('6C'!S$6:S$41,SMALL('6C'!AP$6:AP$41,COUNTIF(AQ$6:AQ67,"6C")),0),0)),'6C'!$A$6:$B$41,2,0)&amp;" - "&amp;'6C'!$A$1,
IF(AQ67="6D",INDEX(OFFSET('6D'!$A$6:$A$42,SMALL('6D'!AP$6:AP$42,COUNTIF(AQ$6:AQ67,"6D")),0),MATCH(1,OFFSET('6D'!S$6:S$42,SMALL('6D'!AP$6:AP$42,COUNTIF(AQ$6:AQ67,"6D")),0),0))&amp;" "&amp;VLOOKUP(INDEX(OFFSET('6D'!$A$6:$A$42,SMALL('6D'!AP$6:AP$42,COUNTIF(AQ$6:AQ67,"6D")),0),MATCH(1,OFFSET('6D'!S$6:S$42,SMALL('6D'!AP$6:AP$42,COUNTIF(AQ$6:AQ67,"6D")),0),0)),'6D'!$A$6:$B$42,2,0)&amp;" - "&amp;'6D'!$A$1,
IF(AQ67="6E",INDEX(OFFSET('6E'!$A$6:$A$40,SMALL('6E'!AP$6:AP$40,COUNTIF(AQ$6:AQ67,"6E")),0),MATCH(1,OFFSET('6E'!S$6:S$40,SMALL('6E'!AP$6:AP$40,COUNTIF(AQ$6:AQ67,"6E")),0),0))&amp;" "&amp;VLOOKUP(INDEX(OFFSET('6E'!$A$6:$A$40,SMALL('6E'!AP$6:AP$40,COUNTIF(AQ$6:AQ67,"6E")),0),MATCH(1,OFFSET('6E'!S$6:S$40,SMALL('6E'!AP$6:AP$40,COUNTIF(AQ$6:AQ67,"6E")),0),0)),'6E'!$A$6:$B$40,2,0)&amp;" - "&amp;'6E'!$A$1,
IF(AQ67="5A",INDEX(OFFSET('5A'!$A$6:$A$41,SMALL('5A'!AP$6:AP$41,COUNTIF(AQ$6:AQ67,"5A")),0),MATCH(1,OFFSET('5A'!S$6:S$41,SMALL('5A'!AP$6:AP$41,COUNTIF(AQ$6:AQ67,"5A")),0),0))&amp;" "&amp;VLOOKUP(INDEX(OFFSET('5A'!$A$6:$A$41,SMALL('5A'!AP$6:AP$41,COUNTIF(AQ$6:AQ67,"5A")),0),MATCH(1,OFFSET('5A'!S$6:S$41,SMALL('5A'!AP$6:AP$41,COUNTIF(AQ$6:AQ67,"5A")),0),0)),'5A'!$A$6:$B$41,2,0)&amp;" - "&amp;'5A'!$A$1,
IF(AQ67="5B",INDEX(OFFSET('5B'!$A$6:$A$39,SMALL('5B'!AP$6:AP$39,COUNTIF(AQ$6:AQ67,"5B")),0),MATCH(1,OFFSET('5B'!S$6:S$39,SMALL('5B'!AP$6:AP$39,COUNTIF(AQ$6:AQ67,"5B")),0),0))&amp;" "&amp;VLOOKUP(INDEX(OFFSET('5B'!$A$6:$A$39,SMALL('5B'!AP$6:AP$39,COUNTIF(AQ$6:AQ67,"5B")),0),MATCH(1,OFFSET('5B'!S$6:S$39,SMALL('5B'!AP$6:AP$39,COUNTIF(AQ$6:AQ67,"5B")),0),0)),'5B'!$A$6:$B$39,2,0)&amp;" - "&amp;'5B'!$A$1,
IF(AQ67="5C",INDEX(OFFSET('5C'!$A$6:$A$39,SMALL('5C'!AP$6:AP$39,COUNTIF(AQ$6:AQ67,"5C")),0),MATCH(1,OFFSET('5C'!S$6:S$39,SMALL('5C'!AP$6:AP$39,COUNTIF(AQ$6:AQ67,"5C")),0),0))&amp;" "&amp;VLOOKUP(INDEX(OFFSET('5C'!$A$6:$A$39,SMALL('5C'!AP$6:AP$39,COUNTIF(AQ$6:AQ67,"5C")),0),MATCH(1,OFFSET('5C'!S$6:S$39,SMALL('5C'!AP$6:AP$39,COUNTIF(AQ$6:AQ67,"5C")),0),0)),'5C'!$A$6:$B$39,2,0)&amp;" - "&amp;'5C'!$A$1,
IF(AQ67="5D",INDEX(OFFSET('5D'!$A$6:$A$41,SMALL('5D'!AP$6:AP$41,COUNTIF(AQ$6:AQ67,"5D")),0),MATCH(1,OFFSET('5D'!S$6:S$41,SMALL('5D'!AP$6:AP$41,COUNTIF(AQ$6:AQ67,"5D")),0),0))&amp;" "&amp;VLOOKUP(INDEX(OFFSET('5D'!$A$6:$A$41,SMALL('5D'!AP$6:AP$41,COUNTIF(AQ$6:AQ67,"5D")),0),MATCH(1,OFFSET('5D'!S$6:S$41,SMALL('5D'!AP$6:AP$41,COUNTIF(AQ$6:AQ67,"5D")),0),0)),'5D'!$A$6:$B$41,2,0)&amp;" - "&amp;'5D'!$A$1,
IF(AQ67="5E",INDEX(OFFSET('5E'!$A$6:$A$40,SMALL('5E'!AP$6:AP$40,COUNTIF(AQ$6:AQ67,"5E")),0),MATCH(1,OFFSET('5E'!S$6:S$40,SMALL('5E'!AP$6:AP$40,COUNTIF(AQ$6:AQ67,"5E")),0),0))&amp;" "&amp;VLOOKUP(INDEX(OFFSET('5E'!$A$6:$A$40,SMALL('5E'!AP$6:AP$40,COUNTIF(AQ$6:AQ67,"5E")),0),MATCH(1,OFFSET('5E'!S$6:S$40,SMALL('5E'!AP$6:AP$40,COUNTIF(AQ$6:AQ67,"5E")),0),0)),'5E'!$A$6:$B$40,2,0)&amp;" - "&amp;'5E'!$A$1,
IF(AQ67="5F",INDEX(OFFSET('5F'!$A$6:$A$40,SMALL('5F'!AP$6:AP$40,COUNTIF(AQ$6:AQ67,"5F")),0),MATCH(1,OFFSET('5F'!S$6:S$40,SMALL('5F'!AP$6:AP$40,COUNTIF(AQ$6:AQ67,"5F")),0),0))&amp;" "&amp;VLOOKUP(INDEX(OFFSET('5F'!$A$6:$A$40,SMALL('5F'!AP$6:AP$40,COUNTIF(AQ$6:AQ67,"5F")),0),MATCH(1,OFFSET('5F'!S$6:S$40,SMALL('5F'!AP$6:AP$40,COUNTIF(AQ$6:AQ67,"5F")),0),0)),'5F'!$A$6:$B$40,2,0)&amp;" - "&amp;'5F'!$A$1,
IF(AQ67="4A",INDEX(OFFSET('4A'!$A$6:$A$38,SMALL('4A'!AP$6:AP$38,COUNTIF(AQ$6:AQ67,"4A")),0),MATCH(1,OFFSET('4A'!S$6:S$38,SMALL('4A'!AP$6:AP$38,COUNTIF(AQ$6:AQ67,"4A")),0),0))&amp;" "&amp;VLOOKUP(INDEX(OFFSET('4A'!$A$6:$A$38,SMALL('4A'!AP$6:AP$38,COUNTIF(AQ$6:AQ67,"4A")),0),MATCH(1,OFFSET('4A'!S$6:S$38,SMALL('4A'!AP$6:AP$38,COUNTIF(AQ$6:AQ67,"4A")),0),0)),'4A'!$A$6:$B$38,2,0)&amp;" - "&amp;'4A'!$A$1,
IF(AQ67="4B",INDEX(OFFSET('4B'!$A$6:$A$37,SMALL('4B'!AP$6:AP$37,COUNTIF(AQ$6:AQ67,"4B")),0),MATCH(1,OFFSET('4B'!S$6:S$37,SMALL('4B'!AP$6:AP$37,COUNTIF(AQ$6:AQ67,"4B")),0),0))&amp;" "&amp;VLOOKUP(INDEX(OFFSET('4B'!$A$6:$A$37,SMALL('4B'!AP$6:AP$37,COUNTIF(AQ$6:AQ67,"4B")),0),MATCH(1,OFFSET('4B'!S$6:S$37,SMALL('4B'!AP$6:AP$37,COUNTIF(AQ$6:AQ67,"4B")),0),0)),'4B'!$A$6:$B$37,2,0)&amp;" - "&amp;'4B'!$A$1,
IF(AQ67="4C",INDEX(OFFSET('4C'!$A$6:$A$38,SMALL('4C'!AP$6:AP$38,COUNTIF(AQ$6:AQ67,"4C")),0),MATCH(1,OFFSET('4C'!S$6:S$38,SMALL('4C'!AP$6:AP$38,COUNTIF(AQ$6:AQ67,"4C")),0),0))&amp;" "&amp;VLOOKUP(INDEX(OFFSET('4C'!$A$6:$A$38,SMALL('4C'!AP$6:AP$38,COUNTIF(AQ$6:AQ67,"4C")),0),MATCH(1,OFFSET('4C'!S$6:S$38,SMALL('4C'!AP$6:AP$38,COUNTIF(AQ$6:AQ67,"4C")),0),0)),'4C'!$A$6:$B$38,2,0)&amp;" - "&amp;'4C'!$A$1,
IF(AQ67="4D",INDEX(OFFSET('4D'!$A$6:$A$37,SMALL('4D'!AP$6:AP$37,COUNTIF(AQ$6:AQ67,"4D")),0),MATCH(1,OFFSET('4D'!S$6:S$37,SMALL('4D'!AP$6:AP$37,COUNTIF(AQ$6:AQ67,"4D")),0),0))&amp;" "&amp;VLOOKUP(INDEX(OFFSET('4D'!$A$6:$A$37,SMALL('4D'!AP$6:AP$37,COUNTIF(AQ$6:AQ67,"4D")),0),MATCH(1,OFFSET('4D'!S$6:S$37,SMALL('4D'!AP$6:AP$37,COUNTIF(AQ$6:AQ67,"4D")),0),0)),'4D'!$A$6:$B$37,2,0)&amp;" - "&amp;'4D'!$A$1,
IF(AQ67="4E",INDEX(OFFSET('4E'!$A$6:$A$37,SMALL('4E'!AP$6:AP$37,COUNTIF(AQ$6:AQ67,"4E")),0),MATCH(1,OFFSET('4E'!S$6:S$37,SMALL('4E'!AP$6:AP$37,COUNTIF(AQ$6:AQ67,"4E")),0),0))&amp;" "&amp;VLOOKUP(INDEX(OFFSET('4E'!$A$6:$A$37,SMALL('4E'!AP$6:AP$37,COUNTIF(AQ$6:AQ67,"4E")),0),MATCH(1,OFFSET('4E'!S$6:S$37,SMALL('4E'!AP$6:AP$37,COUNTIF(AQ$6:AQ67,"4E")),0),0)),'4E'!$A$6:$B$37,2,0)&amp;" - "&amp;'4E'!$A$1,
IF(AQ67="CM2",INDEX(OFFSET('CM2'!$A$6:$A$36,SMALL('CM2'!AP$6:AP$36,COUNTIF(AQ$6:AQ67,"CM2")),0),MATCH(1,OFFSET('CM2'!S$6:S$36,SMALL('CM2'!AP$6:AP$36,COUNTIF(AQ$6:AQ67,"CM2")),0),0))&amp;" "&amp;VLOOKUP(INDEX(OFFSET('CM2'!$A$6:$A$36,SMALL('CM2'!AP$6:AP$36,COUNTIF(AQ$6:AQ67,"CM2")),0),MATCH(1,OFFSET('CM2'!S$6:S$36,SMALL('CM2'!AP$6:AP$36,COUNTIF(AQ$6:AQ67,"CM2")),0),0)),'CM2'!$A$6:$B$36,2,0)&amp;" - "&amp;'CM2'!$A$1,BK67)))))))))))))))))),"")</f>
        <v/>
      </c>
      <c r="R67" s="39" t="str">
        <f ca="1">IFERROR(IF(AR67="","",IF(AR67="6A",INDEX(OFFSET('6A'!$A$6:$A$39,SMALL('6A'!AQ$6:AQ$39,COUNTIF(AR$6:AR67,"6A")),0),MATCH(1,OFFSET('6A'!T$6:T$39,SMALL('6A'!AQ$6:AQ$39,COUNTIF(AR$6:AR67,"6A")),0),0))&amp;" "&amp;VLOOKUP(INDEX(OFFSET('6A'!$A$6:$A$39,SMALL('6A'!AQ$6:AQ$39,COUNTIF(AR$6:AR67,"6A")),0),MATCH(1,OFFSET('6A'!T$6:T$39,SMALL('6A'!AQ$6:AQ$39,COUNTIF(AR$6:AR67,"6A")),0),0)),'6A'!$A$6:$B$39,2,0)&amp;" - "&amp;'6A'!$A$1,
IF(AR67="6B",INDEX(OFFSET('6B'!$A$6:$A$39,SMALL('6B'!AQ$6:AQ$39,COUNTIF(AR$6:AR67,"6B")),0),MATCH(1,OFFSET('6B'!T$6:T$39,SMALL('6B'!AQ$6:AQ$39,COUNTIF(AR$6:AR67,"6B")),0),0))&amp;" "&amp;VLOOKUP(INDEX(OFFSET('6B'!$A$6:$A$39,SMALL('6B'!AQ$6:AQ$39,COUNTIF(AR$6:AR67,"6B")),0),MATCH(1,OFFSET('6B'!T$6:T$39,SMALL('6B'!AQ$6:AQ$39,COUNTIF(AR$6:AR67,"6B")),0),0)),'6B'!$A$6:$B$39,2,0)&amp;" - "&amp;'6B'!$A$1,
IF(AR67="6C",INDEX(OFFSET('6C'!$A$6:$A$41,SMALL('6C'!AQ$6:AQ$41,COUNTIF(AR$6:AR67,"6C")),0),MATCH(1,OFFSET('6C'!T$6:T$41,SMALL('6C'!AQ$6:AQ$41,COUNTIF(AR$6:AR67,"6C")),0),0))&amp;" "&amp;VLOOKUP(INDEX(OFFSET('6C'!$A$6:$A$41,SMALL('6C'!AQ$6:AQ$41,COUNTIF(AR$6:AR67,"6C")),0),MATCH(1,OFFSET('6C'!T$6:T$41,SMALL('6C'!AQ$6:AQ$41,COUNTIF(AR$6:AR67,"6C")),0),0)),'6C'!$A$6:$B$41,2,0)&amp;" - "&amp;'6C'!$A$1,
IF(AR67="6D",INDEX(OFFSET('6D'!$A$6:$A$42,SMALL('6D'!AQ$6:AQ$42,COUNTIF(AR$6:AR67,"6D")),0),MATCH(1,OFFSET('6D'!T$6:T$42,SMALL('6D'!AQ$6:AQ$42,COUNTIF(AR$6:AR67,"6D")),0),0))&amp;" "&amp;VLOOKUP(INDEX(OFFSET('6D'!$A$6:$A$42,SMALL('6D'!AQ$6:AQ$42,COUNTIF(AR$6:AR67,"6D")),0),MATCH(1,OFFSET('6D'!T$6:T$42,SMALL('6D'!AQ$6:AQ$42,COUNTIF(AR$6:AR67,"6D")),0),0)),'6D'!$A$6:$B$42,2,0)&amp;" - "&amp;'6D'!$A$1,
IF(AR67="6E",INDEX(OFFSET('6E'!$A$6:$A$40,SMALL('6E'!AQ$6:AQ$40,COUNTIF(AR$6:AR67,"6E")),0),MATCH(1,OFFSET('6E'!T$6:T$40,SMALL('6E'!AQ$6:AQ$40,COUNTIF(AR$6:AR67,"6E")),0),0))&amp;" "&amp;VLOOKUP(INDEX(OFFSET('6E'!$A$6:$A$40,SMALL('6E'!AQ$6:AQ$40,COUNTIF(AR$6:AR67,"6E")),0),MATCH(1,OFFSET('6E'!T$6:T$40,SMALL('6E'!AQ$6:AQ$40,COUNTIF(AR$6:AR67,"6E")),0),0)),'6E'!$A$6:$B$40,2,0)&amp;" - "&amp;'6E'!$A$1,
IF(AR67="5A",INDEX(OFFSET('5A'!$A$6:$A$41,SMALL('5A'!AQ$6:AQ$41,COUNTIF(AR$6:AR67,"5A")),0),MATCH(1,OFFSET('5A'!T$6:T$41,SMALL('5A'!AQ$6:AQ$41,COUNTIF(AR$6:AR67,"5A")),0),0))&amp;" "&amp;VLOOKUP(INDEX(OFFSET('5A'!$A$6:$A$41,SMALL('5A'!AQ$6:AQ$41,COUNTIF(AR$6:AR67,"5A")),0),MATCH(1,OFFSET('5A'!T$6:T$41,SMALL('5A'!AQ$6:AQ$41,COUNTIF(AR$6:AR67,"5A")),0),0)),'5A'!$A$6:$B$41,2,0)&amp;" - "&amp;'5A'!$A$1,
IF(AR67="5B",INDEX(OFFSET('5B'!$A$6:$A$39,SMALL('5B'!AQ$6:AQ$39,COUNTIF(AR$6:AR67,"5B")),0),MATCH(1,OFFSET('5B'!T$6:T$39,SMALL('5B'!AQ$6:AQ$39,COUNTIF(AR$6:AR67,"5B")),0),0))&amp;" "&amp;VLOOKUP(INDEX(OFFSET('5B'!$A$6:$A$39,SMALL('5B'!AQ$6:AQ$39,COUNTIF(AR$6:AR67,"5B")),0),MATCH(1,OFFSET('5B'!T$6:T$39,SMALL('5B'!AQ$6:AQ$39,COUNTIF(AR$6:AR67,"5B")),0),0)),'5B'!$A$6:$B$39,2,0)&amp;" - "&amp;'5B'!$A$1,
IF(AR67="5C",INDEX(OFFSET('5C'!$A$6:$A$39,SMALL('5C'!AQ$6:AQ$39,COUNTIF(AR$6:AR67,"5C")),0),MATCH(1,OFFSET('5C'!T$6:T$39,SMALL('5C'!AQ$6:AQ$39,COUNTIF(AR$6:AR67,"5C")),0),0))&amp;" "&amp;VLOOKUP(INDEX(OFFSET('5C'!$A$6:$A$39,SMALL('5C'!AQ$6:AQ$39,COUNTIF(AR$6:AR67,"5C")),0),MATCH(1,OFFSET('5C'!T$6:T$39,SMALL('5C'!AQ$6:AQ$39,COUNTIF(AR$6:AR67,"5C")),0),0)),'5C'!$A$6:$B$39,2,0)&amp;" - "&amp;'5C'!$A$1,
IF(AR67="5D",INDEX(OFFSET('5D'!$A$6:$A$41,SMALL('5D'!AQ$6:AQ$41,COUNTIF(AR$6:AR67,"5D")),0),MATCH(1,OFFSET('5D'!T$6:T$41,SMALL('5D'!AQ$6:AQ$41,COUNTIF(AR$6:AR67,"5D")),0),0))&amp;" "&amp;VLOOKUP(INDEX(OFFSET('5D'!$A$6:$A$41,SMALL('5D'!AQ$6:AQ$41,COUNTIF(AR$6:AR67,"5D")),0),MATCH(1,OFFSET('5D'!T$6:T$41,SMALL('5D'!AQ$6:AQ$41,COUNTIF(AR$6:AR67,"5D")),0),0)),'5D'!$A$6:$B$41,2,0)&amp;" - "&amp;'5D'!$A$1,
IF(AR67="5E",INDEX(OFFSET('5E'!$A$6:$A$40,SMALL('5E'!AQ$6:AQ$40,COUNTIF(AR$6:AR67,"5E")),0),MATCH(1,OFFSET('5E'!T$6:T$40,SMALL('5E'!AQ$6:AQ$40,COUNTIF(AR$6:AR67,"5E")),0),0))&amp;" "&amp;VLOOKUP(INDEX(OFFSET('5E'!$A$6:$A$40,SMALL('5E'!AQ$6:AQ$40,COUNTIF(AR$6:AR67,"5E")),0),MATCH(1,OFFSET('5E'!T$6:T$40,SMALL('5E'!AQ$6:AQ$40,COUNTIF(AR$6:AR67,"5E")),0),0)),'5E'!$A$6:$B$40,2,0)&amp;" - "&amp;'5E'!$A$1,
IF(AR67="5F",INDEX(OFFSET('5F'!$A$6:$A$40,SMALL('5F'!AQ$6:AQ$40,COUNTIF(AR$6:AR67,"5F")),0),MATCH(1,OFFSET('5F'!T$6:T$40,SMALL('5F'!AQ$6:AQ$40,COUNTIF(AR$6:AR67,"5F")),0),0))&amp;" "&amp;VLOOKUP(INDEX(OFFSET('5F'!$A$6:$A$40,SMALL('5F'!AQ$6:AQ$40,COUNTIF(AR$6:AR67,"5F")),0),MATCH(1,OFFSET('5F'!T$6:T$40,SMALL('5F'!AQ$6:AQ$40,COUNTIF(AR$6:AR67,"5F")),0),0)),'5F'!$A$6:$B$40,2,0)&amp;" - "&amp;'5F'!$A$1,
IF(AR67="4A",INDEX(OFFSET('4A'!$A$6:$A$38,SMALL('4A'!AQ$6:AQ$38,COUNTIF(AR$6:AR67,"4A")),0),MATCH(1,OFFSET('4A'!T$6:T$38,SMALL('4A'!AQ$6:AQ$38,COUNTIF(AR$6:AR67,"4A")),0),0))&amp;" "&amp;VLOOKUP(INDEX(OFFSET('4A'!$A$6:$A$38,SMALL('4A'!AQ$6:AQ$38,COUNTIF(AR$6:AR67,"4A")),0),MATCH(1,OFFSET('4A'!T$6:T$38,SMALL('4A'!AQ$6:AQ$38,COUNTIF(AR$6:AR67,"4A")),0),0)),'4A'!$A$6:$B$38,2,0)&amp;" - "&amp;'4A'!$A$1,
IF(AR67="4B",INDEX(OFFSET('4B'!$A$6:$A$37,SMALL('4B'!AQ$6:AQ$37,COUNTIF(AR$6:AR67,"4B")),0),MATCH(1,OFFSET('4B'!T$6:T$37,SMALL('4B'!AQ$6:AQ$37,COUNTIF(AR$6:AR67,"4B")),0),0))&amp;" "&amp;VLOOKUP(INDEX(OFFSET('4B'!$A$6:$A$37,SMALL('4B'!AQ$6:AQ$37,COUNTIF(AR$6:AR67,"4B")),0),MATCH(1,OFFSET('4B'!T$6:T$37,SMALL('4B'!AQ$6:AQ$37,COUNTIF(AR$6:AR67,"4B")),0),0)),'4B'!$A$6:$B$37,2,0)&amp;" - "&amp;'4B'!$A$1,
IF(AR67="4C",INDEX(OFFSET('4C'!$A$6:$A$38,SMALL('4C'!AQ$6:AQ$38,COUNTIF(AR$6:AR67,"4C")),0),MATCH(1,OFFSET('4C'!T$6:T$38,SMALL('4C'!AQ$6:AQ$38,COUNTIF(AR$6:AR67,"4C")),0),0))&amp;" "&amp;VLOOKUP(INDEX(OFFSET('4C'!$A$6:$A$38,SMALL('4C'!AQ$6:AQ$38,COUNTIF(AR$6:AR67,"4C")),0),MATCH(1,OFFSET('4C'!T$6:T$38,SMALL('4C'!AQ$6:AQ$38,COUNTIF(AR$6:AR67,"4C")),0),0)),'4C'!$A$6:$B$38,2,0)&amp;" - "&amp;'4C'!$A$1,
IF(AR67="4D",INDEX(OFFSET('4D'!$A$6:$A$37,SMALL('4D'!AQ$6:AQ$37,COUNTIF(AR$6:AR67,"4D")),0),MATCH(1,OFFSET('4D'!T$6:T$37,SMALL('4D'!AQ$6:AQ$37,COUNTIF(AR$6:AR67,"4D")),0),0))&amp;" "&amp;VLOOKUP(INDEX(OFFSET('4D'!$A$6:$A$37,SMALL('4D'!AQ$6:AQ$37,COUNTIF(AR$6:AR67,"4D")),0),MATCH(1,OFFSET('4D'!T$6:T$37,SMALL('4D'!AQ$6:AQ$37,COUNTIF(AR$6:AR67,"4D")),0),0)),'4D'!$A$6:$B$37,2,0)&amp;" - "&amp;'4D'!$A$1,
IF(AR67="4E",INDEX(OFFSET('4E'!$A$6:$A$37,SMALL('4E'!AQ$6:AQ$37,COUNTIF(AR$6:AR67,"4E")),0),MATCH(1,OFFSET('4E'!T$6:T$37,SMALL('4E'!AQ$6:AQ$37,COUNTIF(AR$6:AR67,"4E")),0),0))&amp;" "&amp;VLOOKUP(INDEX(OFFSET('4E'!$A$6:$A$37,SMALL('4E'!AQ$6:AQ$37,COUNTIF(AR$6:AR67,"4E")),0),MATCH(1,OFFSET('4E'!T$6:T$37,SMALL('4E'!AQ$6:AQ$37,COUNTIF(AR$6:AR67,"4E")),0),0)),'4E'!$A$6:$B$37,2,0)&amp;" - "&amp;'4E'!$A$1,
IF(AR67="CM2",INDEX(OFFSET('CM2'!$A$6:$A$36,SMALL('CM2'!AQ$6:AQ$36,COUNTIF(AR$6:AR67,"CM2")),0),MATCH(1,OFFSET('CM2'!T$6:T$36,SMALL('CM2'!AQ$6:AQ$36,COUNTIF(AR$6:AR67,"CM2")),0),0))&amp;" "&amp;VLOOKUP(INDEX(OFFSET('CM2'!$A$6:$A$36,SMALL('CM2'!AQ$6:AQ$36,COUNTIF(AR$6:AR67,"CM2")),0),MATCH(1,OFFSET('CM2'!T$6:T$36,SMALL('CM2'!AQ$6:AQ$36,COUNTIF(AR$6:AR67,"CM2")),0),0)),'CM2'!$A$6:$B$36,2,0)&amp;" - "&amp;'CM2'!$A$1,BL67)))))))))))))))))),"")</f>
        <v/>
      </c>
      <c r="S67" s="42" t="str">
        <f ca="1">IFERROR(IF(AS67="","",IF(AS67="6A",INDEX(OFFSET('6A'!$A$6:$A$39,SMALL('6A'!AR$6:AR$39,COUNTIF(AS$6:AS67,"6A")),0),MATCH(1,OFFSET('6A'!U$6:U$39,SMALL('6A'!AR$6:AR$39,COUNTIF(AS$6:AS67,"6A")),0),0))&amp;" "&amp;VLOOKUP(INDEX(OFFSET('6A'!$A$6:$A$39,SMALL('6A'!AR$6:AR$39,COUNTIF(AS$6:AS67,"6A")),0),MATCH(1,OFFSET('6A'!U$6:U$39,SMALL('6A'!AR$6:AR$39,COUNTIF(AS$6:AS67,"6A")),0),0)),'6A'!$A$6:$B$39,2,0)&amp;" - "&amp;'6A'!$A$1,
IF(AS67="6B",INDEX(OFFSET('6B'!$A$6:$A$39,SMALL('6B'!AR$6:AR$39,COUNTIF(AS$6:AS67,"6B")),0),MATCH(1,OFFSET('6B'!U$6:U$39,SMALL('6B'!AR$6:AR$39,COUNTIF(AS$6:AS67,"6B")),0),0))&amp;" "&amp;VLOOKUP(INDEX(OFFSET('6B'!$A$6:$A$39,SMALL('6B'!AR$6:AR$39,COUNTIF(AS$6:AS67,"6B")),0),MATCH(1,OFFSET('6B'!U$6:U$39,SMALL('6B'!AR$6:AR$39,COUNTIF(AS$6:AS67,"6B")),0),0)),'6B'!$A$6:$B$39,2,0)&amp;" - "&amp;'6B'!$A$1,
IF(AS67="6C",INDEX(OFFSET('6C'!$A$6:$A$41,SMALL('6C'!AR$6:AR$41,COUNTIF(AS$6:AS67,"6C")),0),MATCH(1,OFFSET('6C'!U$6:U$41,SMALL('6C'!AR$6:AR$41,COUNTIF(AS$6:AS67,"6C")),0),0))&amp;" "&amp;VLOOKUP(INDEX(OFFSET('6C'!$A$6:$A$41,SMALL('6C'!AR$6:AR$41,COUNTIF(AS$6:AS67,"6C")),0),MATCH(1,OFFSET('6C'!U$6:U$41,SMALL('6C'!AR$6:AR$41,COUNTIF(AS$6:AS67,"6C")),0),0)),'6C'!$A$6:$B$41,2,0)&amp;" - "&amp;'6C'!$A$1,
IF(AS67="6D",INDEX(OFFSET('6D'!$A$6:$A$42,SMALL('6D'!AR$6:AR$42,COUNTIF(AS$6:AS67,"6D")),0),MATCH(1,OFFSET('6D'!U$6:U$42,SMALL('6D'!AR$6:AR$42,COUNTIF(AS$6:AS67,"6D")),0),0))&amp;" "&amp;VLOOKUP(INDEX(OFFSET('6D'!$A$6:$A$42,SMALL('6D'!AR$6:AR$42,COUNTIF(AS$6:AS67,"6D")),0),MATCH(1,OFFSET('6D'!U$6:U$42,SMALL('6D'!AR$6:AR$42,COUNTIF(AS$6:AS67,"6D")),0),0)),'6D'!$A$6:$B$42,2,0)&amp;" - "&amp;'6D'!$A$1,
IF(AS67="6E",INDEX(OFFSET('6E'!$A$6:$A$40,SMALL('6E'!AR$6:AR$40,COUNTIF(AS$6:AS67,"6E")),0),MATCH(1,OFFSET('6E'!U$6:U$40,SMALL('6E'!AR$6:AR$40,COUNTIF(AS$6:AS67,"6E")),0),0))&amp;" "&amp;VLOOKUP(INDEX(OFFSET('6E'!$A$6:$A$40,SMALL('6E'!AR$6:AR$40,COUNTIF(AS$6:AS67,"6E")),0),MATCH(1,OFFSET('6E'!U$6:U$40,SMALL('6E'!AR$6:AR$40,COUNTIF(AS$6:AS67,"6E")),0),0)),'6E'!$A$6:$B$40,2,0)&amp;" - "&amp;'6E'!$A$1,
IF(AS67="5A",INDEX(OFFSET('5A'!$A$6:$A$41,SMALL('5A'!AR$6:AR$41,COUNTIF(AS$6:AS67,"5A")),0),MATCH(1,OFFSET('5A'!U$6:U$41,SMALL('5A'!AR$6:AR$41,COUNTIF(AS$6:AS67,"5A")),0),0))&amp;" "&amp;VLOOKUP(INDEX(OFFSET('5A'!$A$6:$A$41,SMALL('5A'!AR$6:AR$41,COUNTIF(AS$6:AS67,"5A")),0),MATCH(1,OFFSET('5A'!U$6:U$41,SMALL('5A'!AR$6:AR$41,COUNTIF(AS$6:AS67,"5A")),0),0)),'5A'!$A$6:$B$41,2,0)&amp;" - "&amp;'5A'!$A$1,
IF(AS67="5B",INDEX(OFFSET('5B'!$A$6:$A$39,SMALL('5B'!AR$6:AR$39,COUNTIF(AS$6:AS67,"5B")),0),MATCH(1,OFFSET('5B'!U$6:U$39,SMALL('5B'!AR$6:AR$39,COUNTIF(AS$6:AS67,"5B")),0),0))&amp;" "&amp;VLOOKUP(INDEX(OFFSET('5B'!$A$6:$A$39,SMALL('5B'!AR$6:AR$39,COUNTIF(AS$6:AS67,"5B")),0),MATCH(1,OFFSET('5B'!U$6:U$39,SMALL('5B'!AR$6:AR$39,COUNTIF(AS$6:AS67,"5B")),0),0)),'5B'!$A$6:$B$39,2,0)&amp;" - "&amp;'5B'!$A$1,
IF(AS67="5C",INDEX(OFFSET('5C'!$A$6:$A$39,SMALL('5C'!AR$6:AR$39,COUNTIF(AS$6:AS67,"5C")),0),MATCH(1,OFFSET('5C'!U$6:U$39,SMALL('5C'!AR$6:AR$39,COUNTIF(AS$6:AS67,"5C")),0),0))&amp;" "&amp;VLOOKUP(INDEX(OFFSET('5C'!$A$6:$A$39,SMALL('5C'!AR$6:AR$39,COUNTIF(AS$6:AS67,"5C")),0),MATCH(1,OFFSET('5C'!U$6:U$39,SMALL('5C'!AR$6:AR$39,COUNTIF(AS$6:AS67,"5C")),0),0)),'5C'!$A$6:$B$39,2,0)&amp;" - "&amp;'5C'!$A$1,
IF(AS67="5D",INDEX(OFFSET('5D'!$A$6:$A$41,SMALL('5D'!AR$6:AR$41,COUNTIF(AS$6:AS67,"5D")),0),MATCH(1,OFFSET('5D'!U$6:U$41,SMALL('5D'!AR$6:AR$41,COUNTIF(AS$6:AS67,"5D")),0),0))&amp;" "&amp;VLOOKUP(INDEX(OFFSET('5D'!$A$6:$A$41,SMALL('5D'!AR$6:AR$41,COUNTIF(AS$6:AS67,"5D")),0),MATCH(1,OFFSET('5D'!U$6:U$41,SMALL('5D'!AR$6:AR$41,COUNTIF(AS$6:AS67,"5D")),0),0)),'5D'!$A$6:$B$41,2,0)&amp;" - "&amp;'5D'!$A$1,
IF(AS67="5E",INDEX(OFFSET('5E'!$A$6:$A$40,SMALL('5E'!AR$6:AR$40,COUNTIF(AS$6:AS67,"5E")),0),MATCH(1,OFFSET('5E'!U$6:U$40,SMALL('5E'!AR$6:AR$40,COUNTIF(AS$6:AS67,"5E")),0),0))&amp;" "&amp;VLOOKUP(INDEX(OFFSET('5E'!$A$6:$A$40,SMALL('5E'!AR$6:AR$40,COUNTIF(AS$6:AS67,"5E")),0),MATCH(1,OFFSET('5E'!U$6:U$40,SMALL('5E'!AR$6:AR$40,COUNTIF(AS$6:AS67,"5E")),0),0)),'5E'!$A$6:$B$40,2,0)&amp;" - "&amp;'5E'!$A$1,
IF(AS67="5F",INDEX(OFFSET('5F'!$A$6:$A$40,SMALL('5F'!AR$6:AR$40,COUNTIF(AS$6:AS67,"5F")),0),MATCH(1,OFFSET('5F'!U$6:U$40,SMALL('5F'!AR$6:AR$40,COUNTIF(AS$6:AS67,"5F")),0),0))&amp;" "&amp;VLOOKUP(INDEX(OFFSET('5F'!$A$6:$A$40,SMALL('5F'!AR$6:AR$40,COUNTIF(AS$6:AS67,"5F")),0),MATCH(1,OFFSET('5F'!U$6:U$40,SMALL('5F'!AR$6:AR$40,COUNTIF(AS$6:AS67,"5F")),0),0)),'5F'!$A$6:$B$40,2,0)&amp;" - "&amp;'5F'!$A$1,
IF(AS67="4A",INDEX(OFFSET('4A'!$A$6:$A$38,SMALL('4A'!AR$6:AR$38,COUNTIF(AS$6:AS67,"4A")),0),MATCH(1,OFFSET('4A'!U$6:U$38,SMALL('4A'!AR$6:AR$38,COUNTIF(AS$6:AS67,"4A")),0),0))&amp;" "&amp;VLOOKUP(INDEX(OFFSET('4A'!$A$6:$A$38,SMALL('4A'!AR$6:AR$38,COUNTIF(AS$6:AS67,"4A")),0),MATCH(1,OFFSET('4A'!U$6:U$38,SMALL('4A'!AR$6:AR$38,COUNTIF(AS$6:AS67,"4A")),0),0)),'4A'!$A$6:$B$38,2,0)&amp;" - "&amp;'4A'!$A$1,
IF(AS67="4B",INDEX(OFFSET('4B'!$A$6:$A$37,SMALL('4B'!AR$6:AR$37,COUNTIF(AS$6:AS67,"4B")),0),MATCH(1,OFFSET('4B'!U$6:U$37,SMALL('4B'!AR$6:AR$37,COUNTIF(AS$6:AS67,"4B")),0),0))&amp;" "&amp;VLOOKUP(INDEX(OFFSET('4B'!$A$6:$A$37,SMALL('4B'!AR$6:AR$37,COUNTIF(AS$6:AS67,"4B")),0),MATCH(1,OFFSET('4B'!U$6:U$37,SMALL('4B'!AR$6:AR$37,COUNTIF(AS$6:AS67,"4B")),0),0)),'4B'!$A$6:$B$37,2,0)&amp;" - "&amp;'4B'!$A$1,
IF(AS67="4C",INDEX(OFFSET('4C'!$A$6:$A$38,SMALL('4C'!AR$6:AR$38,COUNTIF(AS$6:AS67,"4C")),0),MATCH(1,OFFSET('4C'!U$6:U$38,SMALL('4C'!AR$6:AR$38,COUNTIF(AS$6:AS67,"4C")),0),0))&amp;" "&amp;VLOOKUP(INDEX(OFFSET('4C'!$A$6:$A$38,SMALL('4C'!AR$6:AR$38,COUNTIF(AS$6:AS67,"4C")),0),MATCH(1,OFFSET('4C'!U$6:U$38,SMALL('4C'!AR$6:AR$38,COUNTIF(AS$6:AS67,"4C")),0),0)),'4C'!$A$6:$B$38,2,0)&amp;" - "&amp;'4C'!$A$1,
IF(AS67="4D",INDEX(OFFSET('4D'!$A$6:$A$37,SMALL('4D'!AR$6:AR$37,COUNTIF(AS$6:AS67,"4D")),0),MATCH(1,OFFSET('4D'!U$6:U$37,SMALL('4D'!AR$6:AR$37,COUNTIF(AS$6:AS67,"4D")),0),0))&amp;" "&amp;VLOOKUP(INDEX(OFFSET('4D'!$A$6:$A$37,SMALL('4D'!AR$6:AR$37,COUNTIF(AS$6:AS67,"4D")),0),MATCH(1,OFFSET('4D'!U$6:U$37,SMALL('4D'!AR$6:AR$37,COUNTIF(AS$6:AS67,"4D")),0),0)),'4D'!$A$6:$B$37,2,0)&amp;" - "&amp;'4D'!$A$1,
IF(AS67="4E",INDEX(OFFSET('4E'!$A$6:$A$37,SMALL('4E'!AR$6:AR$37,COUNTIF(AS$6:AS67,"4E")),0),MATCH(1,OFFSET('4E'!U$6:U$37,SMALL('4E'!AR$6:AR$37,COUNTIF(AS$6:AS67,"4E")),0),0))&amp;" "&amp;VLOOKUP(INDEX(OFFSET('4E'!$A$6:$A$37,SMALL('4E'!AR$6:AR$37,COUNTIF(AS$6:AS67,"4E")),0),MATCH(1,OFFSET('4E'!U$6:U$37,SMALL('4E'!AR$6:AR$37,COUNTIF(AS$6:AS67,"4E")),0),0)),'4E'!$A$6:$B$37,2,0)&amp;" - "&amp;'4E'!$A$1,
IF(AS67="CM2",INDEX(OFFSET('CM2'!$A$6:$A$36,SMALL('CM2'!AR$6:AR$36,COUNTIF(AS$6:AS67,"CM2")),0),MATCH(1,OFFSET('CM2'!U$6:U$36,SMALL('CM2'!AR$6:AR$36,COUNTIF(AS$6:AS67,"CM2")),0),0))&amp;" "&amp;VLOOKUP(INDEX(OFFSET('CM2'!$A$6:$A$36,SMALL('CM2'!AR$6:AR$36,COUNTIF(AS$6:AS67,"CM2")),0),MATCH(1,OFFSET('CM2'!U$6:U$36,SMALL('CM2'!AR$6:AR$36,COUNTIF(AS$6:AS67,"CM2")),0),0)),'CM2'!$A$6:$B$36,2,0)&amp;" - "&amp;'CM2'!$A$1,BM67)))))))))))))))))),"")</f>
        <v/>
      </c>
      <c r="AA67" s="34" t="str">
        <f>IF(COUNTIF(AA$6:AA66,"6A")&lt;COUNTIF('6A'!C$6:C$33,1),"6A",
IF(COUNTIF(AA$6:AA66,"6B")&lt;COUNTIF('6B'!C$6:C$36,1),"6B",
IF(COUNTIF(AA$6:AA66,"6C")&lt;COUNTIF('6C'!C$6:C$38,1),"6C",
IF(COUNTIF(AA$6:AA66,"6D")&lt;COUNTIF('6D'!C$6:C$39,1),"6D",
IF(COUNTIF(AA$6:AA66,"6E")&lt;COUNTIF('6E'!C$6:C$37,1),"6E",
IF(COUNTIF(AA$6:AA66,"5A")&lt;COUNTIF('5A'!C$6:C$38,1),"5A",
IF(COUNTIF(AA$6:AA66,"5B")&lt;COUNTIF('5B'!C$6:C$33,1),"5B",
IF(COUNTIF(AA$6:AA66,"5C")&lt;COUNTIF('5C'!C$6:C$36,1),"5C",
IF(COUNTIF(AA$6:AA66,"5D")&lt;COUNTIF('5D'!C$6:C$38,1),"5D",
IF(COUNTIF(AA$6:AA66,"5E")&lt;COUNTIF('5E'!C$6:C$37,1),"5E",
IF(COUNTIF(AA$6:AA66,"5F")&lt;COUNTIF('5F'!C$6:C$37,1),"5F",
IF(COUNTIF(AA$6:AA66,"4A")&lt;COUNTIF('4A'!C$6:C$33,1),"4A",
IF(COUNTIF(AA$6:AA66,"4B")&lt;COUNTIF('4B'!C$6:C$33,1),"4B",
IF(COUNTIF(AA$6:AA66,"4C")&lt;COUNTIF('4C'!C$6:C$33,1),"4C",
IF(COUNTIF(AA$6:AA66,"4D")&lt;COUNTIF('4D'!C$6:C$33,1),"4D",
IF(COUNTIF(AA$6:AA66,"4E")&lt;COUNTIF('4E'!C$6:C$33,1),"4E",
IF(COUNTIF(AA$6:AA66,"3A")&lt;COUNTIF('3A'!C$6:C$33,1),"3A",
IF(COUNTIF(AA$6:AA66,"3B")&lt;COUNTIF('3B'!C$6:C$33,1),"3B",
IF(COUNTIF(AA$6:AA66,"3C")&lt;COUNTIF('3C'!C$6:C$38,1),"3C",
IF(COUNTIF(AA$6:AA66,"3D")&lt;COUNTIF('3D'!C$6:C$36,1),"3D",
IF(COUNTIF(AA$6:AA66,"3E")&lt;COUNTIF('3E'!C$6:C$33,1),"3E",
IF(COUNTIF(AA$6:AA66,"CM2")&lt;COUNTIF('CM2'!C$6:C$33,1),"CM2",
""))))))))))))))))))))))</f>
        <v/>
      </c>
      <c r="AB67" s="45" t="str">
        <f>IF(COUNTIF(AB$6:AB66,"6A")&lt;COUNTIF('6A'!D$6:D$33,1),"6A",
IF(COUNTIF(AB$6:AB66,"6B")&lt;COUNTIF('6B'!D$6:D$36,1),"6B",
IF(COUNTIF(AB$6:AB66,"6C")&lt;COUNTIF('6C'!D$6:D$38,1),"6C",
IF(COUNTIF(AB$6:AB66,"6D")&lt;COUNTIF('6D'!D$6:D$39,1),"6D",
IF(COUNTIF(AB$6:AB66,"6E")&lt;COUNTIF('6E'!D$6:D$37,1),"6E",
IF(COUNTIF(AB$6:AB66,"5A")&lt;COUNTIF('5A'!D$6:D$38,1),"5A",
IF(COUNTIF(AB$6:AB66,"5B")&lt;COUNTIF('5B'!D$6:D$33,1),"5B",
IF(COUNTIF(AB$6:AB66,"5C")&lt;COUNTIF('5C'!D$6:D$36,1),"5C",
IF(COUNTIF(AB$6:AB66,"5D")&lt;COUNTIF('5D'!D$6:D$38,1),"5D",
IF(COUNTIF(AB$6:AB66,"5E")&lt;COUNTIF('5E'!D$6:D$37,1),"5E",
IF(COUNTIF(AB$6:AB66,"5F")&lt;COUNTIF('5F'!D$6:D$37,1),"5F",
IF(COUNTIF(AB$6:AB66,"4A")&lt;COUNTIF('4A'!D$6:D$33,1),"4A",
IF(COUNTIF(AB$6:AB66,"4B")&lt;COUNTIF('4B'!D$6:D$33,1),"4B",
IF(COUNTIF(AB$6:AB66,"4C")&lt;COUNTIF('4C'!D$6:D$33,1),"4C",
IF(COUNTIF(AB$6:AB66,"4D")&lt;COUNTIF('4D'!D$6:D$33,1),"4D",
IF(COUNTIF(AB$6:AB66,"4E")&lt;COUNTIF('4E'!D$6:D$33,1),"4E",
IF(COUNTIF(AB$6:AB66,"3A")&lt;COUNTIF('3A'!D$6:D$33,1),"3A",
IF(COUNTIF(AB$6:AB66,"3B")&lt;COUNTIF('3B'!D$6:D$33,1),"3B",
IF(COUNTIF(AB$6:AB66,"3C")&lt;COUNTIF('3C'!D$6:D$38,1),"3C",
IF(COUNTIF(AB$6:AB66,"3D")&lt;COUNTIF('3D'!D$6:D$36,1),"3D",
IF(COUNTIF(AB$6:AB66,"3E")&lt;COUNTIF('3E'!D$6:D$33,1),"3E",
IF(COUNTIF(AB$6:AB66,"CM2")&lt;COUNTIF('CM2'!D$6:D$33,1),"CM2",
""))))))))))))))))))))))</f>
        <v/>
      </c>
      <c r="AC67" s="36" t="str">
        <f>IF(COUNTIF(AC$6:AC66,"6A")&lt;COUNTIF('6A'!E$6:E$33,1),"6A",
IF(COUNTIF(AC$6:AC66,"6B")&lt;COUNTIF('6B'!E$6:E$36,1),"6B",
IF(COUNTIF(AC$6:AC66,"6C")&lt;COUNTIF('6C'!E$6:E$38,1),"6C",
IF(COUNTIF(AC$6:AC66,"6D")&lt;COUNTIF('6D'!E$6:E$39,1),"6D",
IF(COUNTIF(AC$6:AC66,"6E")&lt;COUNTIF('6E'!E$6:E$37,1),"6E",
IF(COUNTIF(AC$6:AC66,"5A")&lt;COUNTIF('5A'!E$6:E$38,1),"5A",
IF(COUNTIF(AC$6:AC66,"5B")&lt;COUNTIF('5B'!E$6:E$33,1),"5B",
IF(COUNTIF(AC$6:AC66,"5C")&lt;COUNTIF('5C'!E$6:E$36,1),"5C",
IF(COUNTIF(AC$6:AC66,"5D")&lt;COUNTIF('5D'!E$6:E$38,1),"5D",
IF(COUNTIF(AC$6:AC66,"5E")&lt;COUNTIF('5E'!E$6:E$37,1),"5E",
IF(COUNTIF(AC$6:AC66,"5F")&lt;COUNTIF('5F'!E$6:E$37,1),"5F",
IF(COUNTIF(AC$6:AC66,"4A")&lt;COUNTIF('4A'!E$6:E$33,1),"4A",
IF(COUNTIF(AC$6:AC66,"4B")&lt;COUNTIF('4B'!E$6:E$33,1),"4B",
IF(COUNTIF(AC$6:AC66,"4C")&lt;COUNTIF('4C'!E$6:E$33,1),"4C",
IF(COUNTIF(AC$6:AC66,"4D")&lt;COUNTIF('4D'!E$6:E$33,1),"4D",
IF(COUNTIF(AC$6:AC66,"4E")&lt;COUNTIF('4E'!E$6:E$33,1),"4E",
IF(COUNTIF(AC$6:AC66,"3A")&lt;COUNTIF('3A'!E$6:E$33,1),"3A",
IF(COUNTIF(AC$6:AC66,"3B")&lt;COUNTIF('3B'!E$6:E$33,1),"3B",
IF(COUNTIF(AC$6:AC66,"3C")&lt;COUNTIF('3C'!E$6:E$38,1),"3C",
IF(COUNTIF(AC$6:AC66,"3D")&lt;COUNTIF('3D'!E$6:E$36,1),"3D",
IF(COUNTIF(AC$6:AC66,"3E")&lt;COUNTIF('3E'!E$6:E$33,1),"3E",
IF(COUNTIF(AC$6:AC66,"CM2")&lt;COUNTIF('CM2'!E$6:E$33,1),"CM2",
""))))))))))))))))))))))</f>
        <v/>
      </c>
      <c r="AD67" s="39" t="str">
        <f>IF(COUNTIF(AD$6:AD66,"6A")&lt;COUNTIF('6A'!F$6:F$33,1),"6A",
IF(COUNTIF(AD$6:AD66,"6B")&lt;COUNTIF('6B'!F$6:F$36,1),"6B",
IF(COUNTIF(AD$6:AD66,"6C")&lt;COUNTIF('6C'!F$6:F$38,1),"6C",
IF(COUNTIF(AD$6:AD66,"6D")&lt;COUNTIF('6D'!F$6:F$39,1),"6D",
IF(COUNTIF(AD$6:AD66,"6E")&lt;COUNTIF('6E'!F$6:F$37,1),"6E",
IF(COUNTIF(AD$6:AD66,"5A")&lt;COUNTIF('5A'!F$6:F$38,1),"5A",
IF(COUNTIF(AD$6:AD66,"5B")&lt;COUNTIF('5B'!F$6:F$33,1),"5B",
IF(COUNTIF(AD$6:AD66,"5C")&lt;COUNTIF('5C'!F$6:F$36,1),"5C",
IF(COUNTIF(AD$6:AD66,"5D")&lt;COUNTIF('5D'!F$6:F$38,1),"5D",
IF(COUNTIF(AD$6:AD66,"5E")&lt;COUNTIF('5E'!F$6:F$37,1),"5E",
IF(COUNTIF(AD$6:AD66,"5F")&lt;COUNTIF('5F'!F$6:F$37,1),"5F",
IF(COUNTIF(AD$6:AD66,"4A")&lt;COUNTIF('4A'!F$6:F$33,1),"4A",
IF(COUNTIF(AD$6:AD66,"4B")&lt;COUNTIF('4B'!F$6:F$33,1),"4B",
IF(COUNTIF(AD$6:AD66,"4C")&lt;COUNTIF('4C'!F$6:F$33,1),"4C",
IF(COUNTIF(AD$6:AD66,"4D")&lt;COUNTIF('4D'!F$6:F$33,1),"4D",
IF(COUNTIF(AD$6:AD66,"4E")&lt;COUNTIF('4E'!F$6:F$33,1),"4E",
IF(COUNTIF(AD$6:AD66,"3A")&lt;COUNTIF('3A'!F$6:F$33,1),"3A",
IF(COUNTIF(AD$6:AD66,"3B")&lt;COUNTIF('3B'!F$6:F$33,1),"3B",
IF(COUNTIF(AD$6:AD66,"3C")&lt;COUNTIF('3C'!F$6:F$38,1),"3C",
IF(COUNTIF(AD$6:AD66,"3D")&lt;COUNTIF('3D'!F$6:F$36,1),"3D",
IF(COUNTIF(AD$6:AD66,"3E")&lt;COUNTIF('3E'!F$6:F$33,1),"3E",
IF(COUNTIF(AD$6:AD66,"CM2")&lt;COUNTIF('CM2'!F$6:F$33,1),"CM2",
""))))))))))))))))))))))</f>
        <v/>
      </c>
      <c r="AE67" s="42" t="str">
        <f>IF(COUNTIF(AE$6:AE66,"6A")&lt;COUNTIF('6A'!G$6:G$33,1),"6A",
IF(COUNTIF(AE$6:AE66,"6B")&lt;COUNTIF('6B'!G$6:G$36,1),"6B",
IF(COUNTIF(AE$6:AE66,"6C")&lt;COUNTIF('6C'!G$6:G$38,1),"6C",
IF(COUNTIF(AE$6:AE66,"6D")&lt;COUNTIF('6D'!G$6:G$39,1),"6D",
IF(COUNTIF(AE$6:AE66,"6E")&lt;COUNTIF('6E'!G$6:G$37,1),"6E",
IF(COUNTIF(AE$6:AE66,"5A")&lt;COUNTIF('5A'!G$6:G$38,1),"5A",
IF(COUNTIF(AE$6:AE66,"5B")&lt;COUNTIF('5B'!G$6:G$33,1),"5B",
IF(COUNTIF(AE$6:AE66,"5C")&lt;COUNTIF('5C'!G$6:G$36,1),"5C",
IF(COUNTIF(AE$6:AE66,"5D")&lt;COUNTIF('5D'!G$6:G$38,1),"5D",
IF(COUNTIF(AE$6:AE66,"5E")&lt;COUNTIF('5E'!G$6:G$37,1),"5E",
IF(COUNTIF(AE$6:AE66,"5F")&lt;COUNTIF('5F'!G$6:G$37,1),"5F",
IF(COUNTIF(AE$6:AE66,"4A")&lt;COUNTIF('4A'!G$6:G$33,1),"4A",
IF(COUNTIF(AE$6:AE66,"4B")&lt;COUNTIF('4B'!G$6:G$33,1),"4B",
IF(COUNTIF(AE$6:AE66,"4C")&lt;COUNTIF('4C'!G$6:G$33,1),"4C",
IF(COUNTIF(AE$6:AE66,"4D")&lt;COUNTIF('4D'!G$6:G$33,1),"4D",
IF(COUNTIF(AE$6:AE66,"4E")&lt;COUNTIF('4E'!G$6:G$33,1),"4E",
IF(COUNTIF(AE$6:AE66,"3A")&lt;COUNTIF('3A'!G$6:G$33,1),"3A",
IF(COUNTIF(AE$6:AE66,"3B")&lt;COUNTIF('3B'!G$6:G$33,1),"3B",
IF(COUNTIF(AE$6:AE66,"3C")&lt;COUNTIF('3C'!G$6:G$38,1),"3C",
IF(COUNTIF(AE$6:AE66,"3D")&lt;COUNTIF('3D'!G$6:G$36,1),"3D",
IF(COUNTIF(AE$6:AE66,"3E")&lt;COUNTIF('3E'!G$6:G$33,1),"3E",
IF(COUNTIF(AE$6:AE66,"CM2")&lt;COUNTIF('CM2'!G$6:G$33,1),"CM2",
""))))))))))))))))))))))</f>
        <v/>
      </c>
      <c r="AF67" s="44" t="str">
        <f>IF(COUNTIF(AF$6:AF66,"6A")&lt;COUNTIF('6A'!H$6:H$33,1),"6A",
IF(COUNTIF(AF$6:AF66,"6B")&lt;COUNTIF('6B'!H$6:H$36,1),"6B",
IF(COUNTIF(AF$6:AF66,"6C")&lt;COUNTIF('6C'!H$6:H$38,1),"6C",
IF(COUNTIF(AF$6:AF66,"6D")&lt;COUNTIF('6D'!H$6:H$39,1),"6D",
IF(COUNTIF(AF$6:AF66,"6E")&lt;COUNTIF('6E'!H$6:H$37,1),"6E",
IF(COUNTIF(AF$6:AF66,"5A")&lt;COUNTIF('5A'!H$6:H$38,1),"5A",
IF(COUNTIF(AF$6:AF66,"5B")&lt;COUNTIF('5B'!H$6:H$33,1),"5B",
IF(COUNTIF(AF$6:AF66,"5C")&lt;COUNTIF('5C'!H$6:H$36,1),"5C",
IF(COUNTIF(AF$6:AF66,"5D")&lt;COUNTIF('5D'!H$6:H$38,1),"5D",
IF(COUNTIF(AF$6:AF66,"5E")&lt;COUNTIF('5E'!H$6:H$37,1),"5E",
IF(COUNTIF(AF$6:AF66,"5F")&lt;COUNTIF('5F'!H$6:H$37,1),"5F",
IF(COUNTIF(AF$6:AF66,"4A")&lt;COUNTIF('4A'!H$6:H$33,1),"4A",
IF(COUNTIF(AF$6:AF66,"4B")&lt;COUNTIF('4B'!H$6:H$33,1),"4B",
IF(COUNTIF(AF$6:AF66,"4C")&lt;COUNTIF('4C'!H$6:H$33,1),"4C",
IF(COUNTIF(AF$6:AF66,"4D")&lt;COUNTIF('4D'!H$6:H$33,1),"4D",
IF(COUNTIF(AF$6:AF66,"4E")&lt;COUNTIF('4E'!H$6:H$33,1),"4E",
IF(COUNTIF(AF$6:AF66,"3A")&lt;COUNTIF('3A'!H$6:H$33,1),"3A",
IF(COUNTIF(AF$6:AF66,"3B")&lt;COUNTIF('3B'!H$6:H$33,1),"3B",
IF(COUNTIF(AF$6:AF66,"3C")&lt;COUNTIF('3C'!H$6:H$38,1),"3C",
IF(COUNTIF(AF$6:AF66,"3D")&lt;COUNTIF('3D'!H$6:H$36,1),"3D",
IF(COUNTIF(AF$6:AF66,"3E")&lt;COUNTIF('3E'!H$6:H$33,1),"3E",
IF(COUNTIF(AF$6:AF66,"CM2")&lt;COUNTIF('CM2'!H$6:H$33,1),"CM2",
""))))))))))))))))))))))</f>
        <v/>
      </c>
      <c r="AG67" s="30"/>
      <c r="AH67" s="34" t="str">
        <f>IF(COUNTIF(AH$6:AH66,"6A")&lt;COUNTIF('6A'!J$6:J$33,1),"6A",
IF(COUNTIF(AH$6:AH66,"6B")&lt;COUNTIF('6B'!J$6:J$36,1),"6B",
IF(COUNTIF(AH$6:AH66,"6C")&lt;COUNTIF('6C'!J$6:J$38,1),"6C",
IF(COUNTIF(AH$6:AH66,"6D")&lt;COUNTIF('6D'!J$6:J$39,1),"6D",
IF(COUNTIF(AH$6:AH66,"6E")&lt;COUNTIF('6E'!J$6:J$37,1),"6E",
IF(COUNTIF(AH$6:AH66,"5A")&lt;COUNTIF('5A'!J$6:J$38,1),"5A",
IF(COUNTIF(AH$6:AH66,"5B")&lt;COUNTIF('5B'!J$6:J$33,1),"5B",
IF(COUNTIF(AH$6:AH66,"5C")&lt;COUNTIF('5C'!J$6:J$36,1),"5C",
IF(COUNTIF(AH$6:AH66,"5D")&lt;COUNTIF('5D'!J$6:J$38,1),"5D",
IF(COUNTIF(AH$6:AH66,"5E")&lt;COUNTIF('5E'!J$6:J$37,1),"5E",
IF(COUNTIF(AH$6:AH66,"5F")&lt;COUNTIF('5F'!J$6:J$37,1),"5F",
IF(COUNTIF(AH$6:AH66,"4A")&lt;COUNTIF('4A'!J$6:J$33,1),"4A",
IF(COUNTIF(AH$6:AH66,"4B")&lt;COUNTIF('4B'!J$6:J$33,1),"4B",
IF(COUNTIF(AH$6:AH66,"4C")&lt;COUNTIF('4C'!J$6:J$33,1),"4C",
IF(COUNTIF(AH$6:AH66,"4D")&lt;COUNTIF('4D'!J$6:J$33,1),"4D",
IF(COUNTIF(AH$6:AH66,"4E")&lt;COUNTIF('4E'!J$6:J$33,1),"4E",
IF(COUNTIF(AH$6:AH66,"3A")&lt;COUNTIF('3A'!J$6:J$33,1),"3A",
IF(COUNTIF(AH$6:AH66,"3B")&lt;COUNTIF('3B'!J$6:J$33,1),"3B",
IF(COUNTIF(AH$6:AH66,"3C")&lt;COUNTIF('3C'!J$6:J$38,1),"3C",
IF(COUNTIF(AH$6:AH66,"3D")&lt;COUNTIF('3D'!J$6:J$36,1),"3D",
IF(COUNTIF(AH$6:AH66,"3E")&lt;COUNTIF('3E'!J$6:J$33,1),"3E",
IF(COUNTIF(AH$6:AH66,"CM2")&lt;COUNTIF('CM2'!J$6:J$33,1),"CM2",
""))))))))))))))))))))))</f>
        <v/>
      </c>
      <c r="AI67" s="45" t="str">
        <f>IF(COUNTIF(AI$6:AI66,"6A")&lt;COUNTIF('6A'!K$6:K$33,1),"6A",
IF(COUNTIF(AI$6:AI66,"6B")&lt;COUNTIF('6B'!K$6:K$36,1),"6B",
IF(COUNTIF(AI$6:AI66,"6C")&lt;COUNTIF('6C'!K$6:K$38,1),"6C",
IF(COUNTIF(AI$6:AI66,"6D")&lt;COUNTIF('6D'!K$6:K$39,1),"6D",
IF(COUNTIF(AI$6:AI66,"6E")&lt;COUNTIF('6E'!K$6:K$37,1),"6E",
IF(COUNTIF(AI$6:AI66,"5A")&lt;COUNTIF('5A'!K$6:K$38,1),"5A",
IF(COUNTIF(AI$6:AI66,"5B")&lt;COUNTIF('5B'!K$6:K$33,1),"5B",
IF(COUNTIF(AI$6:AI66,"5C")&lt;COUNTIF('5C'!K$6:K$36,1),"5C",
IF(COUNTIF(AI$6:AI66,"5D")&lt;COUNTIF('5D'!K$6:K$38,1),"5D",
IF(COUNTIF(AI$6:AI66,"5E")&lt;COUNTIF('5E'!K$6:K$37,1),"5E",
IF(COUNTIF(AI$6:AI66,"5F")&lt;COUNTIF('5F'!K$6:K$37,1),"5F",
IF(COUNTIF(AI$6:AI66,"4A")&lt;COUNTIF('4A'!K$6:K$33,1),"4A",
IF(COUNTIF(AI$6:AI66,"4B")&lt;COUNTIF('4B'!K$6:K$33,1),"4B",
IF(COUNTIF(AI$6:AI66,"4C")&lt;COUNTIF('4C'!K$6:K$33,1),"4C",
IF(COUNTIF(AI$6:AI66,"4D")&lt;COUNTIF('4D'!K$6:K$33,1),"4D",
IF(COUNTIF(AI$6:AI66,"4E")&lt;COUNTIF('4E'!K$6:K$33,1),"4E",
IF(COUNTIF(AI$6:AI66,"3A")&lt;COUNTIF('3A'!K$6:K$33,1),"3A",
IF(COUNTIF(AI$6:AI66,"3B")&lt;COUNTIF('3B'!K$6:K$33,1),"3B",
IF(COUNTIF(AI$6:AI66,"3C")&lt;COUNTIF('3C'!K$6:K$38,1),"3C",
IF(COUNTIF(AI$6:AI66,"3D")&lt;COUNTIF('3D'!K$6:K$36,1),"3D",
IF(COUNTIF(AI$6:AI66,"3E")&lt;COUNTIF('3E'!K$6:K$33,1),"3E",
IF(COUNTIF(AI$6:AI66,"CM2")&lt;COUNTIF('CM2'!K$6:K$33,1),"CM2",
""))))))))))))))))))))))</f>
        <v/>
      </c>
      <c r="AJ67" s="36" t="str">
        <f>IF(COUNTIF(AJ$6:AJ66,"6A")&lt;COUNTIF('6A'!L$6:L$33,1),"6A",
IF(COUNTIF(AJ$6:AJ66,"6B")&lt;COUNTIF('6B'!L$6:L$36,1),"6B",
IF(COUNTIF(AJ$6:AJ66,"6C")&lt;COUNTIF('6C'!L$6:L$38,1),"6C",
IF(COUNTIF(AJ$6:AJ66,"6D")&lt;COUNTIF('6D'!L$6:L$39,1),"6D",
IF(COUNTIF(AJ$6:AJ66,"6E")&lt;COUNTIF('6E'!L$6:L$37,1),"6E",
IF(COUNTIF(AJ$6:AJ66,"5A")&lt;COUNTIF('5A'!L$6:L$38,1),"5A",
IF(COUNTIF(AJ$6:AJ66,"5B")&lt;COUNTIF('5B'!L$6:L$33,1),"5B",
IF(COUNTIF(AJ$6:AJ66,"5C")&lt;COUNTIF('5C'!L$6:L$36,1),"5C",
IF(COUNTIF(AJ$6:AJ66,"5D")&lt;COUNTIF('5D'!L$6:L$38,1),"5D",
IF(COUNTIF(AJ$6:AJ66,"5E")&lt;COUNTIF('5E'!L$6:L$37,1),"5E",
IF(COUNTIF(AJ$6:AJ66,"5F")&lt;COUNTIF('5F'!L$6:L$37,1),"5F",
IF(COUNTIF(AJ$6:AJ66,"4A")&lt;COUNTIF('4A'!L$6:L$33,1),"4A",
IF(COUNTIF(AJ$6:AJ66,"4B")&lt;COUNTIF('4B'!L$6:L$33,1),"4B",
IF(COUNTIF(AJ$6:AJ66,"4C")&lt;COUNTIF('4C'!L$6:L$33,1),"4C",
IF(COUNTIF(AJ$6:AJ66,"4D")&lt;COUNTIF('4D'!L$6:L$33,1),"4D",
IF(COUNTIF(AJ$6:AJ66,"4E")&lt;COUNTIF('4E'!L$6:L$33,1),"4E",
IF(COUNTIF(AJ$6:AJ66,"3A")&lt;COUNTIF('3A'!L$6:L$33,1),"3A",
IF(COUNTIF(AJ$6:AJ66,"3B")&lt;COUNTIF('3B'!L$6:L$33,1),"3B",
IF(COUNTIF(AJ$6:AJ66,"3C")&lt;COUNTIF('3C'!L$6:L$38,1),"3C",
IF(COUNTIF(AJ$6:AJ66,"3D")&lt;COUNTIF('3D'!L$6:L$36,1),"3D",
IF(COUNTIF(AJ$6:AJ66,"3E")&lt;COUNTIF('3E'!L$6:L$33,1),"3E",
IF(COUNTIF(AJ$6:AJ66,"CM2")&lt;COUNTIF('CM2'!L$6:L$33,1),"CM2",
""))))))))))))))))))))))</f>
        <v/>
      </c>
      <c r="AK67" s="39" t="str">
        <f>IF(COUNTIF(AK$6:AK66,"6A")&lt;COUNTIF('6A'!M$6:M$33,1),"6A",
IF(COUNTIF(AK$6:AK66,"6B")&lt;COUNTIF('6B'!M$6:M$36,1),"6B",
IF(COUNTIF(AK$6:AK66,"6C")&lt;COUNTIF('6C'!M$6:M$38,1),"6C",
IF(COUNTIF(AK$6:AK66,"6D")&lt;COUNTIF('6D'!M$6:M$39,1),"6D",
IF(COUNTIF(AK$6:AK66,"6E")&lt;COUNTIF('6E'!M$6:M$37,1),"6E",
IF(COUNTIF(AK$6:AK66,"5A")&lt;COUNTIF('5A'!M$6:M$38,1),"5A",
IF(COUNTIF(AK$6:AK66,"5B")&lt;COUNTIF('5B'!M$6:M$33,1),"5B",
IF(COUNTIF(AK$6:AK66,"5C")&lt;COUNTIF('5C'!M$6:M$36,1),"5C",
IF(COUNTIF(AK$6:AK66,"5D")&lt;COUNTIF('5D'!M$6:M$38,1),"5D",
IF(COUNTIF(AK$6:AK66,"5E")&lt;COUNTIF('5E'!M$6:M$37,1),"5E",
IF(COUNTIF(AK$6:AK66,"5F")&lt;COUNTIF('5F'!M$6:M$37,1),"5F",
IF(COUNTIF(AK$6:AK66,"4A")&lt;COUNTIF('4A'!M$6:M$33,1),"4A",
IF(COUNTIF(AK$6:AK66,"4B")&lt;COUNTIF('4B'!M$6:M$33,1),"4B",
IF(COUNTIF(AK$6:AK66,"4C")&lt;COUNTIF('4C'!M$6:M$33,1),"4C",
IF(COUNTIF(AK$6:AK66,"4D")&lt;COUNTIF('4D'!M$6:M$33,1),"4D",
IF(COUNTIF(AK$6:AK66,"4E")&lt;COUNTIF('4E'!M$6:M$33,1),"4E",
IF(COUNTIF(AK$6:AK66,"3A")&lt;COUNTIF('3A'!M$6:M$33,1),"3A",
IF(COUNTIF(AK$6:AK66,"3B")&lt;COUNTIF('3B'!M$6:M$33,1),"3B",
IF(COUNTIF(AK$6:AK66,"3C")&lt;COUNTIF('3C'!M$6:M$38,1),"3C",
IF(COUNTIF(AK$6:AK66,"3D")&lt;COUNTIF('3D'!M$6:M$36,1),"3D",
IF(COUNTIF(AK$6:AK66,"3E")&lt;COUNTIF('3E'!M$6:M$33,1),"3E",
IF(COUNTIF(AK$6:AK66,"CM2")&lt;COUNTIF('CM2'!M$6:M$33,1),"CM2",
""))))))))))))))))))))))</f>
        <v/>
      </c>
      <c r="AL67" s="42" t="str">
        <f>IF(COUNTIF(AL$6:AL66,"6A")&lt;COUNTIF('6A'!N$6:N$33,1),"6A",
IF(COUNTIF(AL$6:AL66,"6B")&lt;COUNTIF('6B'!N$6:N$36,1),"6B",
IF(COUNTIF(AL$6:AL66,"6C")&lt;COUNTIF('6C'!N$6:N$38,1),"6C",
IF(COUNTIF(AL$6:AL66,"6D")&lt;COUNTIF('6D'!N$6:N$39,1),"6D",
IF(COUNTIF(AL$6:AL66,"6E")&lt;COUNTIF('6E'!N$6:N$37,1),"6E",
IF(COUNTIF(AL$6:AL66,"5A")&lt;COUNTIF('5A'!N$6:N$38,1),"5A",
IF(COUNTIF(AL$6:AL66,"5B")&lt;COUNTIF('5B'!N$6:N$33,1),"5B",
IF(COUNTIF(AL$6:AL66,"5C")&lt;COUNTIF('5C'!N$6:N$36,1),"5C",
IF(COUNTIF(AL$6:AL66,"5D")&lt;COUNTIF('5D'!N$6:N$38,1),"5D",
IF(COUNTIF(AL$6:AL66,"5E")&lt;COUNTIF('5E'!N$6:N$37,1),"5E",
IF(COUNTIF(AL$6:AL66,"5F")&lt;COUNTIF('5F'!N$6:N$37,1),"5F",
IF(COUNTIF(AL$6:AL66,"4A")&lt;COUNTIF('4A'!N$6:N$33,1),"4A",
IF(COUNTIF(AL$6:AL66,"4B")&lt;COUNTIF('4B'!N$6:N$33,1),"4B",
IF(COUNTIF(AL$6:AL66,"4C")&lt;COUNTIF('4C'!N$6:N$33,1),"4C",
IF(COUNTIF(AL$6:AL66,"4D")&lt;COUNTIF('4D'!N$6:N$33,1),"4D",
IF(COUNTIF(AL$6:AL66,"4E")&lt;COUNTIF('4E'!N$6:N$33,1),"4E",
IF(COUNTIF(AL$6:AL66,"3A")&lt;COUNTIF('3A'!N$6:N$33,1),"3A",
IF(COUNTIF(AL$6:AL66,"3B")&lt;COUNTIF('3B'!N$6:N$33,1),"3B",
IF(COUNTIF(AL$6:AL66,"3C")&lt;COUNTIF('3C'!N$6:N$38,1),"3C",
IF(COUNTIF(AL$6:AL66,"3D")&lt;COUNTIF('3D'!N$6:N$36,1),"3D",
IF(COUNTIF(AL$6:AL66,"3E")&lt;COUNTIF('3E'!N$6:N$33,1),"3E",
IF(COUNTIF(AL$6:AL66,"CM2")&lt;COUNTIF('CM2'!N$6:N$33,1),"CM2",
""))))))))))))))))))))))</f>
        <v/>
      </c>
      <c r="AM67" s="44" t="str">
        <f>IF(COUNTIF(AM$6:AM66,"6A")&lt;COUNTIF('6A'!O$6:O$33,1),"6A",
IF(COUNTIF(AM$6:AM66,"6B")&lt;COUNTIF('6B'!O$6:O$36,1),"6B",
IF(COUNTIF(AM$6:AM66,"6C")&lt;COUNTIF('6C'!O$6:O$38,1),"6C",
IF(COUNTIF(AM$6:AM66,"6D")&lt;COUNTIF('6D'!O$6:O$39,1),"6D",
IF(COUNTIF(AM$6:AM66,"6E")&lt;COUNTIF('6E'!O$6:O$37,1),"6E",
IF(COUNTIF(AM$6:AM66,"5A")&lt;COUNTIF('5A'!O$6:O$38,1),"5A",
IF(COUNTIF(AM$6:AM66,"5B")&lt;COUNTIF('5B'!O$6:O$33,1),"5B",
IF(COUNTIF(AM$6:AM66,"5C")&lt;COUNTIF('5C'!O$6:O$36,1),"5C",
IF(COUNTIF(AM$6:AM66,"5D")&lt;COUNTIF('5D'!O$6:O$38,1),"5D",
IF(COUNTIF(AM$6:AM66,"5E")&lt;COUNTIF('5E'!O$6:O$37,1),"5E",
IF(COUNTIF(AM$6:AM66,"5F")&lt;COUNTIF('5F'!O$6:O$37,1),"5F",
IF(COUNTIF(AM$6:AM66,"4A")&lt;COUNTIF('4A'!O$6:O$33,1),"4A",
IF(COUNTIF(AM$6:AM66,"4B")&lt;COUNTIF('4B'!O$6:O$33,1),"4B",
IF(COUNTIF(AM$6:AM66,"4C")&lt;COUNTIF('4C'!O$6:O$33,1),"4C",
IF(COUNTIF(AM$6:AM66,"4D")&lt;COUNTIF('4D'!O$6:O$33,1),"4D",
IF(COUNTIF(AM$6:AM66,"4E")&lt;COUNTIF('4E'!O$6:O$33,1),"4E",
IF(COUNTIF(AM$6:AM66,"3A")&lt;COUNTIF('3A'!O$6:O$33,1),"3A",
IF(COUNTIF(AM$6:AM66,"3B")&lt;COUNTIF('3B'!O$6:O$33,1),"3B",
IF(COUNTIF(AM$6:AM66,"3C")&lt;COUNTIF('3C'!O$6:O$38,1),"3C",
IF(COUNTIF(AM$6:AM66,"3D")&lt;COUNTIF('3D'!O$6:O$36,1),"3D",
IF(COUNTIF(AM$6:AM66,"3E")&lt;COUNTIF('3E'!O$6:O$33,1),"3E",
IF(COUNTIF(AM$6:AM66,"CM2")&lt;COUNTIF('CM2'!O$6:O$33,1),"CM2",
""))))))))))))))))))))))</f>
        <v/>
      </c>
      <c r="AN67" s="30"/>
      <c r="AO67" s="34" t="str">
        <f>IF(COUNTIF(AO$6:AO66,"6A")&lt;COUNTIF('6A'!Q$6:Q$33,1),"6A",
IF(COUNTIF(AO$6:AO66,"6B")&lt;COUNTIF('6B'!Q$6:Q$36,1),"6B",
IF(COUNTIF(AO$6:AO66,"6C")&lt;COUNTIF('6C'!Q$6:Q$38,1),"6C",
IF(COUNTIF(AO$6:AO66,"6D")&lt;COUNTIF('6D'!Q$6:Q$39,1),"6D",
IF(COUNTIF(AO$6:AO66,"6E")&lt;COUNTIF('6E'!Q$6:Q$37,1),"6E",
IF(COUNTIF(AO$6:AO66,"5A")&lt;COUNTIF('5A'!Q$6:Q$38,1),"5A",
IF(COUNTIF(AO$6:AO66,"5B")&lt;COUNTIF('5B'!Q$6:Q$33,1),"5B",
IF(COUNTIF(AO$6:AO66,"5C")&lt;COUNTIF('5C'!Q$6:Q$36,1),"5C",
IF(COUNTIF(AO$6:AO66,"5D")&lt;COUNTIF('5D'!Q$6:Q$38,1),"5D",
IF(COUNTIF(AO$6:AO66,"5E")&lt;COUNTIF('5E'!Q$6:Q$37,1),"5E",
IF(COUNTIF(AO$6:AO66,"5F")&lt;COUNTIF('5F'!Q$6:Q$37,1),"5F",
IF(COUNTIF(AO$6:AO66,"4A")&lt;COUNTIF('4A'!Q$6:Q$33,1),"4A",
IF(COUNTIF(AO$6:AO66,"4B")&lt;COUNTIF('4B'!Q$6:Q$33,1),"4B",
IF(COUNTIF(AO$6:AO66,"4C")&lt;COUNTIF('4C'!Q$6:Q$33,1),"4C",
IF(COUNTIF(AO$6:AO66,"4D")&lt;COUNTIF('4D'!Q$6:Q$33,1),"4D",
IF(COUNTIF(AO$6:AO66,"4E")&lt;COUNTIF('4E'!Q$6:Q$33,1),"4E",
IF(COUNTIF(AO$6:AO66,"3A")&lt;COUNTIF('3A'!Q$6:Q$33,1),"3A",
IF(COUNTIF(AO$6:AO66,"3B")&lt;COUNTIF('3B'!Q$6:Q$33,1),"3B",
IF(COUNTIF(AO$6:AO66,"3C")&lt;COUNTIF('3C'!Q$6:Q$38,1),"3C",
IF(COUNTIF(AO$6:AO66,"3D")&lt;COUNTIF('3D'!Q$6:Q$36,1),"3D",
IF(COUNTIF(AO$6:AO66,"3E")&lt;COUNTIF('3E'!Q$6:Q$33,1),"3E",
IF(COUNTIF(AO$6:AO66,"CM2")&lt;COUNTIF('CM2'!Q$6:Q$33,1),"CM2",
""))))))))))))))))))))))</f>
        <v/>
      </c>
      <c r="AP67" s="45" t="str">
        <f>IF(COUNTIF(AP$6:AP66,"6A")&lt;COUNTIF('6A'!R$6:R$33,1),"6A",
IF(COUNTIF(AP$6:AP66,"6B")&lt;COUNTIF('6B'!R$6:R$36,1),"6B",
IF(COUNTIF(AP$6:AP66,"6C")&lt;COUNTIF('6C'!R$6:R$38,1),"6C",
IF(COUNTIF(AP$6:AP66,"6D")&lt;COUNTIF('6D'!R$6:R$39,1),"6D",
IF(COUNTIF(AP$6:AP66,"6E")&lt;COUNTIF('6E'!R$6:R$37,1),"6E",
IF(COUNTIF(AP$6:AP66,"5A")&lt;COUNTIF('5A'!R$6:R$38,1),"5A",
IF(COUNTIF(AP$6:AP66,"5B")&lt;COUNTIF('5B'!R$6:R$33,1),"5B",
IF(COUNTIF(AP$6:AP66,"5C")&lt;COUNTIF('5C'!R$6:R$36,1),"5C",
IF(COUNTIF(AP$6:AP66,"5D")&lt;COUNTIF('5D'!R$6:R$38,1),"5D",
IF(COUNTIF(AP$6:AP66,"5E")&lt;COUNTIF('5E'!R$6:R$37,1),"5E",
IF(COUNTIF(AP$6:AP66,"5F")&lt;COUNTIF('5F'!R$6:R$37,1),"5F",
IF(COUNTIF(AP$6:AP66,"4A")&lt;COUNTIF('4A'!R$6:R$33,1),"4A",
IF(COUNTIF(AP$6:AP66,"4B")&lt;COUNTIF('4B'!R$6:R$33,1),"4B",
IF(COUNTIF(AP$6:AP66,"4C")&lt;COUNTIF('4C'!R$6:R$33,1),"4C",
IF(COUNTIF(AP$6:AP66,"4D")&lt;COUNTIF('4D'!R$6:R$33,1),"4D",
IF(COUNTIF(AP$6:AP66,"4E")&lt;COUNTIF('4E'!R$6:R$33,1),"4E",
IF(COUNTIF(AP$6:AP66,"3A")&lt;COUNTIF('3A'!R$6:R$33,1),"3A",
IF(COUNTIF(AP$6:AP66,"3B")&lt;COUNTIF('3B'!R$6:R$33,1),"3B",
IF(COUNTIF(AP$6:AP66,"3C")&lt;COUNTIF('3C'!R$6:R$38,1),"3C",
IF(COUNTIF(AP$6:AP66,"3D")&lt;COUNTIF('3D'!R$6:R$36,1),"3D",
IF(COUNTIF(AP$6:AP66,"3E")&lt;COUNTIF('3E'!R$6:R$33,1),"3E",
IF(COUNTIF(AP$6:AP66,"CM2")&lt;COUNTIF('CM2'!R$6:R$33,1),"CM2",
""))))))))))))))))))))))</f>
        <v/>
      </c>
      <c r="AQ67" s="36" t="str">
        <f>IF(COUNTIF(AQ$6:AQ66,"6A")&lt;COUNTIF('6A'!S$6:S$33,1),"6A",
IF(COUNTIF(AQ$6:AQ66,"6B")&lt;COUNTIF('6B'!S$6:S$36,1),"6B",
IF(COUNTIF(AQ$6:AQ66,"6C")&lt;COUNTIF('6C'!S$6:S$38,1),"6C",
IF(COUNTIF(AQ$6:AQ66,"6D")&lt;COUNTIF('6D'!S$6:S$39,1),"6D",
IF(COUNTIF(AQ$6:AQ66,"6E")&lt;COUNTIF('6E'!S$6:S$37,1),"6E",
IF(COUNTIF(AQ$6:AQ66,"5A")&lt;COUNTIF('5A'!S$6:S$38,1),"5A",
IF(COUNTIF(AQ$6:AQ66,"5B")&lt;COUNTIF('5B'!S$6:S$33,1),"5B",
IF(COUNTIF(AQ$6:AQ66,"5C")&lt;COUNTIF('5C'!S$6:S$36,1),"5C",
IF(COUNTIF(AQ$6:AQ66,"5D")&lt;COUNTIF('5D'!S$6:S$38,1),"5D",
IF(COUNTIF(AQ$6:AQ66,"5E")&lt;COUNTIF('5E'!S$6:S$37,1),"5E",
IF(COUNTIF(AQ$6:AQ66,"5F")&lt;COUNTIF('5F'!S$6:S$37,1),"5F",
IF(COUNTIF(AQ$6:AQ66,"4A")&lt;COUNTIF('4A'!S$6:S$33,1),"4A",
IF(COUNTIF(AQ$6:AQ66,"4B")&lt;COUNTIF('4B'!S$6:S$33,1),"4B",
IF(COUNTIF(AQ$6:AQ66,"4C")&lt;COUNTIF('4C'!S$6:S$33,1),"4C",
IF(COUNTIF(AQ$6:AQ66,"4D")&lt;COUNTIF('4D'!S$6:S$33,1),"4D",
IF(COUNTIF(AQ$6:AQ66,"4E")&lt;COUNTIF('4E'!S$6:S$33,1),"4E",
IF(COUNTIF(AQ$6:AQ66,"3A")&lt;COUNTIF('3A'!S$6:S$33,1),"3A",
IF(COUNTIF(AQ$6:AQ66,"3B")&lt;COUNTIF('3B'!S$6:S$33,1),"3B",
IF(COUNTIF(AQ$6:AQ66,"3C")&lt;COUNTIF('3C'!S$6:S$38,1),"3C",
IF(COUNTIF(AQ$6:AQ66,"3D")&lt;COUNTIF('3D'!S$6:S$36,1),"3D",
IF(COUNTIF(AQ$6:AQ66,"3E")&lt;COUNTIF('3E'!S$6:S$33,1),"3E",
IF(COUNTIF(AQ$6:AQ66,"CM2")&lt;COUNTIF('CM2'!S$6:S$33,1),"CM2",
""))))))))))))))))))))))</f>
        <v/>
      </c>
      <c r="AR67" s="39" t="str">
        <f>IF(COUNTIF(AR$6:AR66,"6A")&lt;COUNTIF('6A'!T$6:T$33,1),"6A",
IF(COUNTIF(AR$6:AR66,"6B")&lt;COUNTIF('6B'!T$6:T$36,1),"6B",
IF(COUNTIF(AR$6:AR66,"6C")&lt;COUNTIF('6C'!T$6:T$38,1),"6C",
IF(COUNTIF(AR$6:AR66,"6D")&lt;COUNTIF('6D'!T$6:T$39,1),"6D",
IF(COUNTIF(AR$6:AR66,"6E")&lt;COUNTIF('6E'!T$6:T$37,1),"6E",
IF(COUNTIF(AR$6:AR66,"5A")&lt;COUNTIF('5A'!T$6:T$38,1),"5A",
IF(COUNTIF(AR$6:AR66,"5B")&lt;COUNTIF('5B'!T$6:T$33,1),"5B",
IF(COUNTIF(AR$6:AR66,"5C")&lt;COUNTIF('5C'!T$6:T$36,1),"5C",
IF(COUNTIF(AR$6:AR66,"5D")&lt;COUNTIF('5D'!T$6:T$38,1),"5D",
IF(COUNTIF(AR$6:AR66,"5E")&lt;COUNTIF('5E'!T$6:T$37,1),"5E",
IF(COUNTIF(AR$6:AR66,"5F")&lt;COUNTIF('5F'!T$6:T$37,1),"5F",
IF(COUNTIF(AR$6:AR66,"4A")&lt;COUNTIF('4A'!T$6:T$33,1),"4A",
IF(COUNTIF(AR$6:AR66,"4B")&lt;COUNTIF('4B'!T$6:T$33,1),"4B",
IF(COUNTIF(AR$6:AR66,"4C")&lt;COUNTIF('4C'!T$6:T$33,1),"4C",
IF(COUNTIF(AR$6:AR66,"4D")&lt;COUNTIF('4D'!T$6:T$33,1),"4D",
IF(COUNTIF(AR$6:AR66,"4E")&lt;COUNTIF('4E'!T$6:T$33,1),"4E",
IF(COUNTIF(AR$6:AR66,"3A")&lt;COUNTIF('3A'!T$6:T$33,1),"3A",
IF(COUNTIF(AR$6:AR66,"3B")&lt;COUNTIF('3B'!T$6:T$33,1),"3B",
IF(COUNTIF(AR$6:AR66,"3C")&lt;COUNTIF('3C'!T$6:T$38,1),"3C",
IF(COUNTIF(AR$6:AR66,"3D")&lt;COUNTIF('3D'!T$6:T$36,1),"3D",
IF(COUNTIF(AR$6:AR66,"3E")&lt;COUNTIF('3E'!T$6:T$33,1),"3E",
IF(COUNTIF(AR$6:AR66,"CM2")&lt;COUNTIF('CM2'!T$6:T$33,1),"CM2",
""))))))))))))))))))))))</f>
        <v/>
      </c>
      <c r="AS67" s="42" t="str">
        <f>IF(COUNTIF(AS$6:AS66,"6A")&lt;COUNTIF('6A'!U$6:U$33,1),"6A",
IF(COUNTIF(AS$6:AS66,"6B")&lt;COUNTIF('6B'!U$6:U$36,1),"6B",
IF(COUNTIF(AS$6:AS66,"6C")&lt;COUNTIF('6C'!U$6:U$38,1),"6C",
IF(COUNTIF(AS$6:AS66,"6D")&lt;COUNTIF('6D'!U$6:U$39,1),"6D",
IF(COUNTIF(AS$6:AS66,"6E")&lt;COUNTIF('6E'!U$6:U$37,1),"6E",
IF(COUNTIF(AS$6:AS66,"5A")&lt;COUNTIF('5A'!U$6:U$38,1),"5A",
IF(COUNTIF(AS$6:AS66,"5B")&lt;COUNTIF('5B'!U$6:U$33,1),"5B",
IF(COUNTIF(AS$6:AS66,"5C")&lt;COUNTIF('5C'!U$6:U$36,1),"5C",
IF(COUNTIF(AS$6:AS66,"5D")&lt;COUNTIF('5D'!U$6:U$38,1),"5D",
IF(COUNTIF(AS$6:AS66,"5E")&lt;COUNTIF('5E'!U$6:U$37,1),"5E",
IF(COUNTIF(AS$6:AS66,"5F")&lt;COUNTIF('5F'!U$6:U$37,1),"5F",
IF(COUNTIF(AS$6:AS66,"4A")&lt;COUNTIF('4A'!U$6:U$33,1),"4A",
IF(COUNTIF(AS$6:AS66,"4B")&lt;COUNTIF('4B'!U$6:U$33,1),"4B",
IF(COUNTIF(AS$6:AS66,"4C")&lt;COUNTIF('4C'!U$6:U$33,1),"4C",
IF(COUNTIF(AS$6:AS66,"4D")&lt;COUNTIF('4D'!U$6:U$33,1),"4D",
IF(COUNTIF(AS$6:AS66,"4E")&lt;COUNTIF('4E'!U$6:U$33,1),"4E",
IF(COUNTIF(AS$6:AS66,"3A")&lt;COUNTIF('3A'!U$6:U$33,1),"3A",
IF(COUNTIF(AS$6:AS66,"3B")&lt;COUNTIF('3B'!U$6:U$33,1),"3B",
IF(COUNTIF(AS$6:AS66,"3C")&lt;COUNTIF('3C'!U$6:U$38,1),"3C",
IF(COUNTIF(AS$6:AS66,"3D")&lt;COUNTIF('3D'!U$6:U$36,1),"3D",
IF(COUNTIF(AS$6:AS66,"3E")&lt;COUNTIF('3E'!U$6:U$33,1),"3E",
IF(COUNTIF(AS$6:AS66,"CM2")&lt;COUNTIF('CM2'!U$6:U$33,1),"CM2",
""))))))))))))))))))))))</f>
        <v/>
      </c>
      <c r="AU67" s="34" t="str">
        <f ca="1">IF(AA67="","",IF(AA67="3A",INDEX(OFFSET('3A'!$A$6:$A$39,SMALL('3A'!Z$6:Z$39,COUNTIF(AA$6:AA67,"3A")),0),MATCH(1,OFFSET('3A'!C$6:C$39,SMALL('3A'!Z$6:Z$39,COUNTIF(AA$6:AA67,"3A")),0),0))&amp;" "&amp;VLOOKUP(INDEX(OFFSET('3A'!$A$6:$A$39,SMALL('3A'!Z$6:Z$39,COUNTIF(AA$6:AA67,"3A")),0),MATCH(1,OFFSET('3A'!C$6:C$39,SMALL('3A'!Z$6:Z$39,COUNTIF(AA$6:AA67,"3A")),0),0)),'3A'!$A$6:$B$39,2,0)&amp;" - "&amp;'3A'!$A$1,
IF(AA67="3B",INDEX(OFFSET('3B'!$A$6:$A$38,SMALL('3B'!Z$6:Z$38,COUNTIF(AA$6:AA67,"3B")),0),MATCH(1,OFFSET('3B'!C$6:C$38,SMALL('3B'!Z$6:Z$38,COUNTIF(AA$6:AA67,"3B")),0),0))&amp;" "&amp;VLOOKUP(INDEX(OFFSET('3B'!$A$6:$A$38,SMALL('3B'!Z$6:Z$38,COUNTIF(AA$6:AA67,"3B")),0),MATCH(1,OFFSET('3B'!C$6:C$38,SMALL('3B'!Z$6:Z$38,COUNTIF(AA$6:AA67,"3B")),0),0)),'3B'!$A$6:$B$38,2,0)&amp;" - "&amp;'3B'!$A$1,
IF(AA67="3C",INDEX(OFFSET('3C'!$A$6:$A$41,SMALL('3C'!Z$6:Z$41,COUNTIF(AA$6:AA67,"3C")),0),MATCH(1,OFFSET('3C'!C$6:C$41,SMALL('3C'!Z$6:Z$41,COUNTIF(AA$6:AA67,"3C")),0),0))&amp;" "&amp;VLOOKUP(INDEX(OFFSET('3C'!$A$6:$A$41,SMALL('3C'!Z$6:Z$41,COUNTIF(AA$6:AA67,"3C")),0),MATCH(1,OFFSET('3C'!C$6:C$41,SMALL('3C'!Z$6:Z$41,COUNTIF(AA$6:AA67,"3C")),0),0)),'3C'!$A$6:$B$41,2,0)&amp;" - "&amp;'3C'!$A$1,
IF(AA67="3D",INDEX(OFFSET('3D'!$A$6:$A$39,SMALL('3D'!Z$6:Z$39,COUNTIF(AA$6:AA67,"3D")),0),MATCH(1,OFFSET('3D'!C$6:C$39,SMALL('3D'!Z$6:Z$39,COUNTIF(AA$6:AA67,"3D")),0),0))&amp;" "&amp;VLOOKUP(INDEX(OFFSET('3D'!$A$6:$A$39,SMALL('3D'!Z$6:Z$39,COUNTIF(AA$6:AA67,"3D")),0),MATCH(1,OFFSET('3D'!C$6:C$39,SMALL('3D'!Z$6:Z$39,COUNTIF(AA$6:AA67,"3D")),0),0)),'3D'!$A$6:$B$39,2,0)&amp;" - "&amp;'3D'!$A$1,
IF(AA67="3E",INDEX(OFFSET('3E'!$A$6:$A$37,SMALL('3E'!Z$6:Z$37,COUNTIF(AA$6:AA67,"3E")),0),MATCH(1,OFFSET('3E'!C$6:C$37,SMALL('3E'!Z$6:Z$37,COUNTIF(AA$6:AA67,"3E")),0),0))&amp;" "&amp;VLOOKUP(INDEX(OFFSET('3E'!$A$6:$A$37,SMALL('3E'!Z$6:Z$37,COUNTIF(AA$6:AA67,"3E")),0),MATCH(1,OFFSET('3E'!C$6:C$37,SMALL('3E'!Z$6:Z$37,COUNTIF(AA$6:AA67,"3E")),0),0)),'3E'!$A$6:$B$37,2,0)&amp;" - "&amp;'3E'!$A$1))))))</f>
        <v/>
      </c>
      <c r="AV67" s="34" t="str">
        <f ca="1">IF(AB67="","",IF(AB67="3A",INDEX(OFFSET('3A'!$A$6:$A$39,SMALL('3A'!AA$6:AA$39,COUNTIF(AB$6:AB67,"3A")),0),MATCH(1,OFFSET('3A'!D$6:D$39,SMALL('3A'!AA$6:AA$39,COUNTIF(AB$6:AB67,"3A")),0),0))&amp;" "&amp;VLOOKUP(INDEX(OFFSET('3A'!$A$6:$A$39,SMALL('3A'!AA$6:AA$39,COUNTIF(AB$6:AB67,"3A")),0),MATCH(1,OFFSET('3A'!D$6:D$39,SMALL('3A'!AA$6:AA$39,COUNTIF(AB$6:AB67,"3A")),0),0)),'3A'!$A$6:$B$39,2,0)&amp;" - "&amp;'3A'!$A$1,
IF(AB67="3B",INDEX(OFFSET('3B'!$A$6:$A$38,SMALL('3B'!AA$6:AA$38,COUNTIF(AB$6:AB67,"3B")),0),MATCH(1,OFFSET('3B'!D$6:D$38,SMALL('3B'!AA$6:AA$38,COUNTIF(AB$6:AB67,"3B")),0),0))&amp;" "&amp;VLOOKUP(INDEX(OFFSET('3B'!$A$6:$A$38,SMALL('3B'!AA$6:AA$38,COUNTIF(AB$6:AB67,"3B")),0),MATCH(1,OFFSET('3B'!D$6:D$38,SMALL('3B'!AA$6:AA$38,COUNTIF(AB$6:AB67,"3B")),0),0)),'3B'!$A$6:$B$38,2,0)&amp;" - "&amp;'3B'!$A$1,
IF(AB67="3C",INDEX(OFFSET('3C'!$A$6:$A$41,SMALL('3C'!AA$6:AA$41,COUNTIF(AB$6:AB67,"3C")),0),MATCH(1,OFFSET('3C'!D$6:D$41,SMALL('3C'!AA$6:AA$41,COUNTIF(AB$6:AB67,"3C")),0),0))&amp;" "&amp;VLOOKUP(INDEX(OFFSET('3C'!$A$6:$A$41,SMALL('3C'!AA$6:AA$41,COUNTIF(AB$6:AB67,"3C")),0),MATCH(1,OFFSET('3C'!D$6:D$41,SMALL('3C'!AA$6:AA$41,COUNTIF(AB$6:AB67,"3C")),0),0)),'3C'!$A$6:$B$41,2,0)&amp;" - "&amp;'3C'!$A$1,
IF(AB67="3D",INDEX(OFFSET('3D'!$A$6:$A$39,SMALL('3D'!AA$6:AA$39,COUNTIF(AB$6:AB67,"3D")),0),MATCH(1,OFFSET('3D'!D$6:D$39,SMALL('3D'!AA$6:AA$39,COUNTIF(AB$6:AB67,"3D")),0),0))&amp;" "&amp;VLOOKUP(INDEX(OFFSET('3D'!$A$6:$A$39,SMALL('3D'!AA$6:AA$39,COUNTIF(AB$6:AB67,"3D")),0),MATCH(1,OFFSET('3D'!D$6:D$39,SMALL('3D'!AA$6:AA$39,COUNTIF(AB$6:AB67,"3D")),0),0)),'3D'!$A$6:$B$39,2,0)&amp;" - "&amp;'3D'!$A$1,
IF(AB67="3E",INDEX(OFFSET('3E'!$A$6:$A$37,SMALL('3E'!AA$6:AA$37,COUNTIF(AB$6:AB67,"3E")),0),MATCH(1,OFFSET('3E'!D$6:D$37,SMALL('3E'!AA$6:AA$37,COUNTIF(AB$6:AB67,"3E")),0),0))&amp;" "&amp;VLOOKUP(INDEX(OFFSET('3E'!$A$6:$A$37,SMALL('3E'!AA$6:AA$37,COUNTIF(AB$6:AB67,"3E")),0),MATCH(1,OFFSET('3E'!D$6:D$37,SMALL('3E'!AA$6:AA$37,COUNTIF(AB$6:AB67,"3E")),0),0)),'3E'!$A$6:$B$37,2,0)&amp;" - "&amp;'3E'!$A$1))))))</f>
        <v/>
      </c>
      <c r="AW67" s="36" t="str">
        <f ca="1">IF(AC67="","",IF(AC67="3A",INDEX(OFFSET('3A'!$A$6:$A$39,SMALL('3A'!AB$6:AB$39,COUNTIF(AC$6:AC67,"3A")),0),MATCH(1,OFFSET('3A'!E$6:E$39,SMALL('3A'!AB$6:AB$39,COUNTIF(AC$6:AC67,"3A")),0),0))&amp;" "&amp;VLOOKUP(INDEX(OFFSET('3A'!$A$6:$A$39,SMALL('3A'!AB$6:AB$39,COUNTIF(AC$6:AC67,"3A")),0),MATCH(1,OFFSET('3A'!E$6:E$39,SMALL('3A'!AB$6:AB$39,COUNTIF(AC$6:AC67,"3A")),0),0)),'3A'!$A$6:$B$39,2,0)&amp;" - "&amp;'3A'!$A$1,
IF(AC67="3B",INDEX(OFFSET('3B'!$A$6:$A$38,SMALL('3B'!AB$6:AB$38,COUNTIF(AC$6:AC67,"3B")),0),MATCH(1,OFFSET('3B'!E$6:E$38,SMALL('3B'!AB$6:AB$38,COUNTIF(AC$6:AC67,"3B")),0),0))&amp;" "&amp;VLOOKUP(INDEX(OFFSET('3B'!$A$6:$A$38,SMALL('3B'!AB$6:AB$38,COUNTIF(AC$6:AC67,"3B")),0),MATCH(1,OFFSET('3B'!E$6:E$38,SMALL('3B'!AB$6:AB$38,COUNTIF(AC$6:AC67,"3B")),0),0)),'3B'!$A$6:$B$38,2,0)&amp;" - "&amp;'3B'!$A$1,
IF(AC67="3C",INDEX(OFFSET('3C'!$A$6:$A$41,SMALL('3C'!AB$6:AB$41,COUNTIF(AC$6:AC67,"3C")),0),MATCH(1,OFFSET('3C'!E$6:E$41,SMALL('3C'!AB$6:AB$41,COUNTIF(AC$6:AC67,"3C")),0),0))&amp;" "&amp;VLOOKUP(INDEX(OFFSET('3C'!$A$6:$A$41,SMALL('3C'!AB$6:AB$41,COUNTIF(AC$6:AC67,"3C")),0),MATCH(1,OFFSET('3C'!E$6:E$41,SMALL('3C'!AB$6:AB$41,COUNTIF(AC$6:AC67,"3C")),0),0)),'3C'!$A$6:$B$41,2,0)&amp;" - "&amp;'3C'!$A$1,
IF(AC67="3D",INDEX(OFFSET('3D'!$A$6:$A$39,SMALL('3D'!AB$6:AB$39,COUNTIF(AC$6:AC67,"3D")),0),MATCH(1,OFFSET('3D'!E$6:E$39,SMALL('3D'!AB$6:AB$39,COUNTIF(AC$6:AC67,"3D")),0),0))&amp;" "&amp;VLOOKUP(INDEX(OFFSET('3D'!$A$6:$A$39,SMALL('3D'!AB$6:AB$39,COUNTIF(AC$6:AC67,"3D")),0),MATCH(1,OFFSET('3D'!E$6:E$39,SMALL('3D'!AB$6:AB$39,COUNTIF(AC$6:AC67,"3D")),0),0)),'3D'!$A$6:$B$39,2,0)&amp;" - "&amp;'3D'!$A$1,
IF(AC67="3E",INDEX(OFFSET('3E'!$A$6:$A$37,SMALL('3E'!AB$6:AB$37,COUNTIF(AC$6:AC67,"3E")),0),MATCH(1,OFFSET('3E'!E$6:E$37,SMALL('3E'!AB$6:AB$37,COUNTIF(AC$6:AC67,"3E")),0),0))&amp;" "&amp;VLOOKUP(INDEX(OFFSET('3E'!$A$6:$A$37,SMALL('3E'!AB$6:AB$37,COUNTIF(AC$6:AC67,"3E")),0),MATCH(1,OFFSET('3E'!E$6:E$37,SMALL('3E'!AB$6:AB$37,COUNTIF(AC$6:AC67,"3E")),0),0)),'3E'!$A$6:$B$37,2,0)&amp;" - "&amp;'3E'!$A$1))))))</f>
        <v/>
      </c>
      <c r="AX67" s="39" t="str">
        <f ca="1">IF(AD67="","",IF(AD67="3A",INDEX(OFFSET('3A'!$A$6:$A$39,SMALL('3A'!AC$6:AC$39,COUNTIF(AD$6:AD67,"3A")),0),MATCH(1,OFFSET('3A'!F$6:F$39,SMALL('3A'!AC$6:AC$39,COUNTIF(AD$6:AD67,"3A")),0),0))&amp;" "&amp;VLOOKUP(INDEX(OFFSET('3A'!$A$6:$A$39,SMALL('3A'!AC$6:AC$39,COUNTIF(AD$6:AD67,"3A")),0),MATCH(1,OFFSET('3A'!F$6:F$39,SMALL('3A'!AC$6:AC$39,COUNTIF(AD$6:AD67,"3A")),0),0)),'3A'!$A$6:$B$39,2,0)&amp;" - "&amp;'3A'!$A$1,
IF(AD67="3B",INDEX(OFFSET('3B'!$A$6:$A$38,SMALL('3B'!AC$6:AC$38,COUNTIF(AD$6:AD67,"3B")),0),MATCH(1,OFFSET('3B'!F$6:F$38,SMALL('3B'!AC$6:AC$38,COUNTIF(AD$6:AD67,"3B")),0),0))&amp;" "&amp;VLOOKUP(INDEX(OFFSET('3B'!$A$6:$A$38,SMALL('3B'!AC$6:AC$38,COUNTIF(AD$6:AD67,"3B")),0),MATCH(1,OFFSET('3B'!F$6:F$38,SMALL('3B'!AC$6:AC$38,COUNTIF(AD$6:AD67,"3B")),0),0)),'3B'!$A$6:$B$38,2,0)&amp;" - "&amp;'3B'!$A$1,
IF(AD67="3C",INDEX(OFFSET('3C'!$A$6:$A$41,SMALL('3C'!AC$6:AC$41,COUNTIF(AD$6:AD67,"3C")),0),MATCH(1,OFFSET('3C'!F$6:F$41,SMALL('3C'!AC$6:AC$41,COUNTIF(AD$6:AD67,"3C")),0),0))&amp;" "&amp;VLOOKUP(INDEX(OFFSET('3C'!$A$6:$A$41,SMALL('3C'!AC$6:AC$41,COUNTIF(AD$6:AD67,"3C")),0),MATCH(1,OFFSET('3C'!F$6:F$41,SMALL('3C'!AC$6:AC$41,COUNTIF(AD$6:AD67,"3C")),0),0)),'3C'!$A$6:$B$41,2,0)&amp;" - "&amp;'3C'!$A$1,
IF(AD67="3D",INDEX(OFFSET('3D'!$A$6:$A$39,SMALL('3D'!AC$6:AC$39,COUNTIF(AD$6:AD67,"3D")),0),MATCH(1,OFFSET('3D'!F$6:F$39,SMALL('3D'!AC$6:AC$39,COUNTIF(AD$6:AD67,"3D")),0),0))&amp;" "&amp;VLOOKUP(INDEX(OFFSET('3D'!$A$6:$A$39,SMALL('3D'!AC$6:AC$39,COUNTIF(AD$6:AD67,"3D")),0),MATCH(1,OFFSET('3D'!F$6:F$39,SMALL('3D'!AC$6:AC$39,COUNTIF(AD$6:AD67,"3D")),0),0)),'3D'!$A$6:$B$39,2,0)&amp;" - "&amp;'3D'!$A$1,
IF(AD67="3E",INDEX(OFFSET('3E'!$A$6:$A$37,SMALL('3E'!AC$6:AC$37,COUNTIF(AD$6:AD67,"3E")),0),MATCH(1,OFFSET('3E'!F$6:F$37,SMALL('3E'!AC$6:AC$37,COUNTIF(AD$6:AD67,"3E")),0),0))&amp;" "&amp;VLOOKUP(INDEX(OFFSET('3E'!$A$6:$A$37,SMALL('3E'!AC$6:AC$37,COUNTIF(AD$6:AD67,"3E")),0),MATCH(1,OFFSET('3E'!F$6:F$37,SMALL('3E'!AC$6:AC$37,COUNTIF(AD$6:AD67,"3E")),0),0)),'3E'!$A$6:$B$37,2,0)&amp;" - "&amp;'3E'!$A$1))))))</f>
        <v/>
      </c>
      <c r="AY67" s="42" t="str">
        <f ca="1">IF(AE67="","",IF(AE67="3A",INDEX(OFFSET('3A'!$A$6:$A$39,SMALL('3A'!AD$6:AD$39,COUNTIF(AE$6:AE67,"3A")),0),MATCH(1,OFFSET('3A'!G$6:G$39,SMALL('3A'!AD$6:AD$39,COUNTIF(AE$6:AE67,"3A")),0),0))&amp;" "&amp;VLOOKUP(INDEX(OFFSET('3A'!$A$6:$A$39,SMALL('3A'!AD$6:AD$39,COUNTIF(AE$6:AE67,"3A")),0),MATCH(1,OFFSET('3A'!G$6:G$39,SMALL('3A'!AD$6:AD$39,COUNTIF(AE$6:AE67,"3A")),0),0)),'3A'!$A$6:$B$39,2,0)&amp;" - "&amp;'3A'!$A$1,
IF(AE67="3B",INDEX(OFFSET('3B'!$A$6:$A$38,SMALL('3B'!AD$6:AD$38,COUNTIF(AE$6:AE67,"3B")),0),MATCH(1,OFFSET('3B'!G$6:G$38,SMALL('3B'!AD$6:AD$38,COUNTIF(AE$6:AE67,"3B")),0),0))&amp;" "&amp;VLOOKUP(INDEX(OFFSET('3B'!$A$6:$A$38,SMALL('3B'!AD$6:AD$38,COUNTIF(AE$6:AE67,"3B")),0),MATCH(1,OFFSET('3B'!G$6:G$38,SMALL('3B'!AD$6:AD$38,COUNTIF(AE$6:AE67,"3B")),0),0)),'3B'!$A$6:$B$38,2,0)&amp;" - "&amp;'3B'!$A$1,
IF(AE67="3C",INDEX(OFFSET('3C'!$A$6:$A$41,SMALL('3C'!AD$6:AD$41,COUNTIF(AE$6:AE67,"3C")),0),MATCH(1,OFFSET('3C'!G$6:G$41,SMALL('3C'!AD$6:AD$41,COUNTIF(AE$6:AE67,"3C")),0),0))&amp;" "&amp;VLOOKUP(INDEX(OFFSET('3C'!$A$6:$A$41,SMALL('3C'!AD$6:AD$41,COUNTIF(AE$6:AE67,"3C")),0),MATCH(1,OFFSET('3C'!G$6:G$41,SMALL('3C'!AD$6:AD$41,COUNTIF(AE$6:AE67,"3C")),0),0)),'3C'!$A$6:$B$41,2,0)&amp;" - "&amp;'3C'!$A$1,
IF(AE67="3D",INDEX(OFFSET('3D'!$A$6:$A$39,SMALL('3D'!AD$6:AD$39,COUNTIF(AE$6:AE67,"3D")),0),MATCH(1,OFFSET('3D'!G$6:G$39,SMALL('3D'!AD$6:AD$39,COUNTIF(AE$6:AE67,"3D")),0),0))&amp;" "&amp;VLOOKUP(INDEX(OFFSET('3D'!$A$6:$A$39,SMALL('3D'!AD$6:AD$39,COUNTIF(AE$6:AE67,"3D")),0),MATCH(1,OFFSET('3D'!G$6:G$39,SMALL('3D'!AD$6:AD$39,COUNTIF(AE$6:AE67,"3D")),0),0)),'3D'!$A$6:$B$39,2,0)&amp;" - "&amp;'3D'!$A$1,
IF(AE67="3E",INDEX(OFFSET('3E'!$A$6:$A$37,SMALL('3E'!AD$6:AD$37,COUNTIF(AE$6:AE67,"3E")),0),MATCH(1,OFFSET('3E'!G$6:G$37,SMALL('3E'!AD$6:AD$37,COUNTIF(AE$6:AE67,"3E")),0),0))&amp;" "&amp;VLOOKUP(INDEX(OFFSET('3E'!$A$6:$A$37,SMALL('3E'!AD$6:AD$37,COUNTIF(AE$6:AE67,"3E")),0),MATCH(1,OFFSET('3E'!G$6:G$37,SMALL('3E'!AD$6:AD$37,COUNTIF(AE$6:AE67,"3E")),0),0)),'3E'!$A$6:$B$37,2,0)&amp;" - "&amp;'3E'!$A$1))))))</f>
        <v/>
      </c>
      <c r="AZ67" s="44" t="str">
        <f ca="1">IF(AF67="","",IF(AF67="3A",INDEX(OFFSET('3A'!$A$6:$A$39,SMALL('3A'!AE$6:AE$39,COUNTIF(AF$6:AF67,"3A")),0),MATCH(1,OFFSET('3A'!H$6:H$39,SMALL('3A'!AE$6:AE$39,COUNTIF(AF$6:AF67,"3A")),0),0))&amp;" "&amp;VLOOKUP(INDEX(OFFSET('3A'!$A$6:$A$39,SMALL('3A'!AE$6:AE$39,COUNTIF(AF$6:AF67,"3A")),0),MATCH(1,OFFSET('3A'!H$6:H$39,SMALL('3A'!AE$6:AE$39,COUNTIF(AF$6:AF67,"3A")),0),0)),'3A'!$A$6:$B$39,2,0)&amp;" - "&amp;'3A'!$A$1,
IF(AF67="3B",INDEX(OFFSET('3B'!$A$6:$A$38,SMALL('3B'!AE$6:AE$38,COUNTIF(AF$6:AF67,"3B")),0),MATCH(1,OFFSET('3B'!H$6:H$38,SMALL('3B'!AE$6:AE$38,COUNTIF(AF$6:AF67,"3B")),0),0))&amp;" "&amp;VLOOKUP(INDEX(OFFSET('3B'!$A$6:$A$38,SMALL('3B'!AE$6:AE$38,COUNTIF(AF$6:AF67,"3B")),0),MATCH(1,OFFSET('3B'!H$6:H$38,SMALL('3B'!AE$6:AE$38,COUNTIF(AF$6:AF67,"3B")),0),0)),'3B'!$A$6:$B$38,2,0)&amp;" - "&amp;'3B'!$A$1,
IF(AF67="3C",INDEX(OFFSET('3C'!$A$6:$A$41,SMALL('3C'!AE$6:AE$41,COUNTIF(AF$6:AF67,"3C")),0),MATCH(1,OFFSET('3C'!H$6:H$41,SMALL('3C'!AE$6:AE$41,COUNTIF(AF$6:AF67,"3C")),0),0))&amp;" "&amp;VLOOKUP(INDEX(OFFSET('3C'!$A$6:$A$41,SMALL('3C'!AE$6:AE$41,COUNTIF(AF$6:AF67,"3C")),0),MATCH(1,OFFSET('3C'!H$6:H$41,SMALL('3C'!AE$6:AE$41,COUNTIF(AF$6:AF67,"3C")),0),0)),'3C'!$A$6:$B$41,2,0)&amp;" - "&amp;'3C'!$A$1,
IF(AF67="3D",INDEX(OFFSET('3D'!$A$6:$A$39,SMALL('3D'!AE$6:AE$39,COUNTIF(AF$6:AF67,"3D")),0),MATCH(1,OFFSET('3D'!H$6:H$39,SMALL('3D'!AE$6:AE$39,COUNTIF(AF$6:AF67,"3D")),0),0))&amp;" "&amp;VLOOKUP(INDEX(OFFSET('3D'!$A$6:$A$39,SMALL('3D'!AE$6:AE$39,COUNTIF(AF$6:AF67,"3D")),0),MATCH(1,OFFSET('3D'!H$6:H$39,SMALL('3D'!AE$6:AE$39,COUNTIF(AF$6:AF67,"3D")),0),0)),'3D'!$A$6:$B$39,2,0)&amp;" - "&amp;'3D'!$A$1,
IF(AF67="3E",INDEX(OFFSET('3E'!$A$6:$A$37,SMALL('3E'!AE$6:AE$37,COUNTIF(AF$6:AF67,"3E")),0),MATCH(1,OFFSET('3E'!H$6:H$37,SMALL('3E'!AE$6:AE$37,COUNTIF(AF$6:AF67,"3E")),0),0))&amp;" "&amp;VLOOKUP(INDEX(OFFSET('3E'!$A$6:$A$37,SMALL('3E'!AE$6:AE$37,COUNTIF(AF$6:AF67,"3E")),0),MATCH(1,OFFSET('3E'!H$6:H$37,SMALL('3E'!AE$6:AE$37,COUNTIF(AF$6:AF67,"3E")),0),0)),'3E'!$A$6:$B$37,2,0)&amp;" - "&amp;'3E'!$A$1))))))</f>
        <v/>
      </c>
      <c r="BA67" s="30"/>
      <c r="BB67" s="34" t="str">
        <f ca="1">IF(AH67="","",IF(AH67="3A",INDEX(OFFSET('3A'!$A$6:$A$39,SMALL('3A'!AG$6:AG$39,COUNTIF(AH$6:AH67,"3A")),0),MATCH(1,OFFSET('3A'!J$6:J$39,SMALL('3A'!AG$6:AG$39,COUNTIF(AH$6:AH67,"3A")),0),0))&amp;" "&amp;VLOOKUP(INDEX(OFFSET('3A'!$A$6:$A$39,SMALL('3A'!AG$6:AG$39,COUNTIF(AH$6:AH67,"3A")),0),MATCH(1,OFFSET('3A'!J$6:J$39,SMALL('3A'!AG$6:AG$39,COUNTIF(AH$6:AH67,"3A")),0),0)),'3A'!$A$6:$B$39,2,0)&amp;" - "&amp;'3A'!$A$1,
IF(AH67="3B",INDEX(OFFSET('3B'!$A$6:$A$38,SMALL('3B'!AG$6:AG$38,COUNTIF(AH$6:AH67,"3B")),0),MATCH(1,OFFSET('3B'!J$6:J$38,SMALL('3B'!AG$6:AG$38,COUNTIF(AH$6:AH67,"3B")),0),0))&amp;" "&amp;VLOOKUP(INDEX(OFFSET('3B'!$A$6:$A$38,SMALL('3B'!AG$6:AG$38,COUNTIF(AH$6:AH67,"3B")),0),MATCH(1,OFFSET('3B'!J$6:J$38,SMALL('3B'!AG$6:AG$38,COUNTIF(AH$6:AH67,"3B")),0),0)),'3B'!$A$6:$B$38,2,0)&amp;" - "&amp;'3B'!$A$1,
IF(AH67="3C",INDEX(OFFSET('3C'!$A$6:$A$41,SMALL('3C'!AG$6:AG$41,COUNTIF(AH$6:AH67,"3C")),0),MATCH(1,OFFSET('3C'!J$6:J$41,SMALL('3C'!AG$6:AG$41,COUNTIF(AH$6:AH67,"3C")),0),0))&amp;" "&amp;VLOOKUP(INDEX(OFFSET('3C'!$A$6:$A$41,SMALL('3C'!AG$6:AG$41,COUNTIF(AH$6:AH67,"3C")),0),MATCH(1,OFFSET('3C'!J$6:J$41,SMALL('3C'!AG$6:AG$41,COUNTIF(AH$6:AH67,"3C")),0),0)),'3C'!$A$6:$B$41,2,0)&amp;" - "&amp;'3C'!$A$1,
IF(AH67="3D",INDEX(OFFSET('3D'!$A$6:$A$39,SMALL('3D'!AG$6:AG$39,COUNTIF(AH$6:AH67,"3D")),0),MATCH(1,OFFSET('3D'!J$6:J$39,SMALL('3D'!AG$6:AG$39,COUNTIF(AH$6:AH67,"3D")),0),0))&amp;" "&amp;VLOOKUP(INDEX(OFFSET('3D'!$A$6:$A$39,SMALL('3D'!AG$6:AG$39,COUNTIF(AH$6:AH67,"3D")),0),MATCH(1,OFFSET('3D'!J$6:J$39,SMALL('3D'!AG$6:AG$39,COUNTIF(AH$6:AH67,"3D")),0),0)),'3D'!$A$6:$B$39,2,0)&amp;" - "&amp;'3D'!$A$1,
IF(AH67="3E",INDEX(OFFSET('3E'!$A$6:$A$37,SMALL('3E'!AG$6:AG$37,COUNTIF(AH$6:AH67,"3E")),0),MATCH(1,OFFSET('3E'!J$6:J$37,SMALL('3E'!AG$6:AG$37,COUNTIF(AH$6:AH67,"3E")),0),0))&amp;" "&amp;VLOOKUP(INDEX(OFFSET('3E'!$A$6:$A$37,SMALL('3E'!AG$6:AG$37,COUNTIF(AH$6:AH67,"3E")),0),MATCH(1,OFFSET('3E'!J$6:J$37,SMALL('3E'!AG$6:AG$37,COUNTIF(AH$6:AH67,"3E")),0),0)),'3E'!$A$6:$B$37,2,0)&amp;" - "&amp;'3E'!$A$1))))))</f>
        <v/>
      </c>
      <c r="BC67" s="45" t="str">
        <f ca="1">IF(AI67="","",IF(AI67="3A",INDEX(OFFSET('3A'!$A$6:$A$39,SMALL('3A'!AH$6:AH$39,COUNTIF(AI$6:AI67,"3A")),0),MATCH(1,OFFSET('3A'!K$6:K$39,SMALL('3A'!AH$6:AH$39,COUNTIF(AI$6:AI67,"3A")),0),0))&amp;" "&amp;VLOOKUP(INDEX(OFFSET('3A'!$A$6:$A$39,SMALL('3A'!AH$6:AH$39,COUNTIF(AI$6:AI67,"3A")),0),MATCH(1,OFFSET('3A'!K$6:K$39,SMALL('3A'!AH$6:AH$39,COUNTIF(AI$6:AI67,"3A")),0),0)),'3A'!$A$6:$B$39,2,0)&amp;" - "&amp;'3A'!$A$1,
IF(AI67="3B",INDEX(OFFSET('3B'!$A$6:$A$38,SMALL('3B'!AH$6:AH$38,COUNTIF(AI$6:AI67,"3B")),0),MATCH(1,OFFSET('3B'!K$6:K$38,SMALL('3B'!AH$6:AH$38,COUNTIF(AI$6:AI67,"3B")),0),0))&amp;" "&amp;VLOOKUP(INDEX(OFFSET('3B'!$A$6:$A$38,SMALL('3B'!AH$6:AH$38,COUNTIF(AI$6:AI67,"3B")),0),MATCH(1,OFFSET('3B'!K$6:K$38,SMALL('3B'!AH$6:AH$38,COUNTIF(AI$6:AI67,"3B")),0),0)),'3B'!$A$6:$B$38,2,0)&amp;" - "&amp;'3B'!$A$1,
IF(AI67="3C",INDEX(OFFSET('3C'!$A$6:$A$41,SMALL('3C'!AH$6:AH$41,COUNTIF(AI$6:AI67,"3C")),0),MATCH(1,OFFSET('3C'!K$6:K$41,SMALL('3C'!AH$6:AH$41,COUNTIF(AI$6:AI67,"3C")),0),0))&amp;" "&amp;VLOOKUP(INDEX(OFFSET('3C'!$A$6:$A$41,SMALL('3C'!AH$6:AH$41,COUNTIF(AI$6:AI67,"3C")),0),MATCH(1,OFFSET('3C'!K$6:K$41,SMALL('3C'!AH$6:AH$41,COUNTIF(AI$6:AI67,"3C")),0),0)),'3C'!$A$6:$B$41,2,0)&amp;" - "&amp;'3C'!$A$1,
IF(AI67="3D",INDEX(OFFSET('3D'!$A$6:$A$39,SMALL('3D'!AH$6:AH$39,COUNTIF(AI$6:AI67,"3D")),0),MATCH(1,OFFSET('3D'!K$6:K$39,SMALL('3D'!AH$6:AH$39,COUNTIF(AI$6:AI67,"3D")),0),0))&amp;" "&amp;VLOOKUP(INDEX(OFFSET('3D'!$A$6:$A$39,SMALL('3D'!AH$6:AH$39,COUNTIF(AI$6:AI67,"3D")),0),MATCH(1,OFFSET('3D'!K$6:K$39,SMALL('3D'!AH$6:AH$39,COUNTIF(AI$6:AI67,"3D")),0),0)),'3D'!$A$6:$B$39,2,0)&amp;" - "&amp;'3D'!$A$1,
IF(AI67="3E",INDEX(OFFSET('3E'!$A$6:$A$37,SMALL('3E'!AH$6:AH$37,COUNTIF(AI$6:AI67,"3E")),0),MATCH(1,OFFSET('3E'!K$6:K$37,SMALL('3E'!AH$6:AH$37,COUNTIF(AI$6:AI67,"3E")),0),0))&amp;" "&amp;VLOOKUP(INDEX(OFFSET('3E'!$A$6:$A$37,SMALL('3E'!AH$6:AH$37,COUNTIF(AI$6:AI67,"3E")),0),MATCH(1,OFFSET('3E'!K$6:K$37,SMALL('3E'!AH$6:AH$37,COUNTIF(AI$6:AI67,"3E")),0),0)),'3E'!$A$6:$B$37,2,0)&amp;" - "&amp;'3E'!$A$1))))))</f>
        <v/>
      </c>
      <c r="BD67" s="36" t="str">
        <f ca="1">IF(AJ67="","",IF(AJ67="3A",INDEX(OFFSET('3A'!$A$6:$A$39,SMALL('3A'!AI$6:AI$39,COUNTIF(AJ$6:AJ67,"3A")),0),MATCH(1,OFFSET('3A'!L$6:L$39,SMALL('3A'!AI$6:AI$39,COUNTIF(AJ$6:AJ67,"3A")),0),0))&amp;" "&amp;VLOOKUP(INDEX(OFFSET('3A'!$A$6:$A$39,SMALL('3A'!AI$6:AI$39,COUNTIF(AJ$6:AJ67,"3A")),0),MATCH(1,OFFSET('3A'!L$6:L$39,SMALL('3A'!AI$6:AI$39,COUNTIF(AJ$6:AJ67,"3A")),0),0)),'3A'!$A$6:$B$39,2,0)&amp;" - "&amp;'3A'!$A$1,
IF(AJ67="3B",INDEX(OFFSET('3B'!$A$6:$A$38,SMALL('3B'!AI$6:AI$38,COUNTIF(AJ$6:AJ67,"3B")),0),MATCH(1,OFFSET('3B'!L$6:L$38,SMALL('3B'!AI$6:AI$38,COUNTIF(AJ$6:AJ67,"3B")),0),0))&amp;" "&amp;VLOOKUP(INDEX(OFFSET('3B'!$A$6:$A$38,SMALL('3B'!AI$6:AI$38,COUNTIF(AJ$6:AJ67,"3B")),0),MATCH(1,OFFSET('3B'!L$6:L$38,SMALL('3B'!AI$6:AI$38,COUNTIF(AJ$6:AJ67,"3B")),0),0)),'3B'!$A$6:$B$38,2,0)&amp;" - "&amp;'3B'!$A$1,
IF(AJ67="3C",INDEX(OFFSET('3C'!$A$6:$A$41,SMALL('3C'!AI$6:AI$41,COUNTIF(AJ$6:AJ67,"3C")),0),MATCH(1,OFFSET('3C'!L$6:L$41,SMALL('3C'!AI$6:AI$41,COUNTIF(AJ$6:AJ67,"3C")),0),0))&amp;" "&amp;VLOOKUP(INDEX(OFFSET('3C'!$A$6:$A$41,SMALL('3C'!AI$6:AI$41,COUNTIF(AJ$6:AJ67,"3C")),0),MATCH(1,OFFSET('3C'!L$6:L$41,SMALL('3C'!AI$6:AI$41,COUNTIF(AJ$6:AJ67,"3C")),0),0)),'3C'!$A$6:$B$41,2,0)&amp;" - "&amp;'3C'!$A$1,
IF(AJ67="3D",INDEX(OFFSET('3D'!$A$6:$A$39,SMALL('3D'!AI$6:AI$39,COUNTIF(AJ$6:AJ67,"3D")),0),MATCH(1,OFFSET('3D'!L$6:L$39,SMALL('3D'!AI$6:AI$39,COUNTIF(AJ$6:AJ67,"3D")),0),0))&amp;" "&amp;VLOOKUP(INDEX(OFFSET('3D'!$A$6:$A$39,SMALL('3D'!AI$6:AI$39,COUNTIF(AJ$6:AJ67,"3D")),0),MATCH(1,OFFSET('3D'!L$6:L$39,SMALL('3D'!AI$6:AI$39,COUNTIF(AJ$6:AJ67,"3D")),0),0)),'3D'!$A$6:$B$39,2,0)&amp;" - "&amp;'3D'!$A$1,
IF(AJ67="3E",INDEX(OFFSET('3E'!$A$6:$A$37,SMALL('3E'!AI$6:AI$37,COUNTIF(AJ$6:AJ67,"3E")),0),MATCH(1,OFFSET('3E'!L$6:L$37,SMALL('3E'!AI$6:AI$37,COUNTIF(AJ$6:AJ67,"3E")),0),0))&amp;" "&amp;VLOOKUP(INDEX(OFFSET('3E'!$A$6:$A$37,SMALL('3E'!AI$6:AI$37,COUNTIF(AJ$6:AJ67,"3E")),0),MATCH(1,OFFSET('3E'!L$6:L$37,SMALL('3E'!AI$6:AI$37,COUNTIF(AJ$6:AJ67,"3E")),0),0)),'3E'!$A$6:$B$37,2,0)&amp;" - "&amp;'3E'!$A$1))))))</f>
        <v/>
      </c>
      <c r="BE67" s="39" t="str">
        <f ca="1">IF(AK67="","",IF(AK67="3A",INDEX(OFFSET('3A'!$A$6:$A$39,SMALL('3A'!AJ$6:AJ$39,COUNTIF(AK$6:AK67,"3A")),0),MATCH(1,OFFSET('3A'!M$6:M$39,SMALL('3A'!AJ$6:AJ$39,COUNTIF(AK$6:AK67,"3A")),0),0))&amp;" "&amp;VLOOKUP(INDEX(OFFSET('3A'!$A$6:$A$39,SMALL('3A'!AJ$6:AJ$39,COUNTIF(AK$6:AK67,"3A")),0),MATCH(1,OFFSET('3A'!M$6:M$39,SMALL('3A'!AJ$6:AJ$39,COUNTIF(AK$6:AK67,"3A")),0),0)),'3A'!$A$6:$B$39,2,0)&amp;" - "&amp;'3A'!$A$1,
IF(AK67="3B",INDEX(OFFSET('3B'!$A$6:$A$38,SMALL('3B'!AJ$6:AJ$38,COUNTIF(AK$6:AK67,"3B")),0),MATCH(1,OFFSET('3B'!M$6:M$38,SMALL('3B'!AJ$6:AJ$38,COUNTIF(AK$6:AK67,"3B")),0),0))&amp;" "&amp;VLOOKUP(INDEX(OFFSET('3B'!$A$6:$A$38,SMALL('3B'!AJ$6:AJ$38,COUNTIF(AK$6:AK67,"3B")),0),MATCH(1,OFFSET('3B'!M$6:M$38,SMALL('3B'!AJ$6:AJ$38,COUNTIF(AK$6:AK67,"3B")),0),0)),'3B'!$A$6:$B$38,2,0)&amp;" - "&amp;'3B'!$A$1,
IF(AK67="3C",INDEX(OFFSET('3C'!$A$6:$A$41,SMALL('3C'!AJ$6:AJ$41,COUNTIF(AK$6:AK67,"3C")),0),MATCH(1,OFFSET('3C'!M$6:M$41,SMALL('3C'!AJ$6:AJ$41,COUNTIF(AK$6:AK67,"3C")),0),0))&amp;" "&amp;VLOOKUP(INDEX(OFFSET('3C'!$A$6:$A$41,SMALL('3C'!AJ$6:AJ$41,COUNTIF(AK$6:AK67,"3C")),0),MATCH(1,OFFSET('3C'!M$6:M$41,SMALL('3C'!AJ$6:AJ$41,COUNTIF(AK$6:AK67,"3C")),0),0)),'3C'!$A$6:$B$41,2,0)&amp;" - "&amp;'3C'!$A$1,
IF(AK67="3D",INDEX(OFFSET('3D'!$A$6:$A$39,SMALL('3D'!AJ$6:AJ$39,COUNTIF(AK$6:AK67,"3D")),0),MATCH(1,OFFSET('3D'!M$6:M$39,SMALL('3D'!AJ$6:AJ$39,COUNTIF(AK$6:AK67,"3D")),0),0))&amp;" "&amp;VLOOKUP(INDEX(OFFSET('3D'!$A$6:$A$39,SMALL('3D'!AJ$6:AJ$39,COUNTIF(AK$6:AK67,"3D")),0),MATCH(1,OFFSET('3D'!M$6:M$39,SMALL('3D'!AJ$6:AJ$39,COUNTIF(AK$6:AK67,"3D")),0),0)),'3D'!$A$6:$B$39,2,0)&amp;" - "&amp;'3D'!$A$1,
IF(AK67="3E",INDEX(OFFSET('3E'!$A$6:$A$37,SMALL('3E'!AJ$6:AJ$37,COUNTIF(AK$6:AK67,"3E")),0),MATCH(1,OFFSET('3E'!M$6:M$37,SMALL('3E'!AJ$6:AJ$37,COUNTIF(AK$6:AK67,"3E")),0),0))&amp;" "&amp;VLOOKUP(INDEX(OFFSET('3E'!$A$6:$A$37,SMALL('3E'!AJ$6:AJ$37,COUNTIF(AK$6:AK67,"3E")),0),MATCH(1,OFFSET('3E'!M$6:M$37,SMALL('3E'!AJ$6:AJ$37,COUNTIF(AK$6:AK67,"3E")),0),0)),'3E'!$A$6:$B$37,2,0)&amp;" - "&amp;'3E'!$A$1))))))</f>
        <v/>
      </c>
      <c r="BF67" s="42" t="str">
        <f ca="1">IF(AL67="","",IF(AL67="3A",INDEX(OFFSET('3A'!$A$6:$A$39,SMALL('3A'!AK$6:AK$39,COUNTIF(AL$6:AL67,"3A")),0),MATCH(1,OFFSET('3A'!N$6:N$39,SMALL('3A'!AK$6:AK$39,COUNTIF(AL$6:AL67,"3A")),0),0))&amp;" "&amp;VLOOKUP(INDEX(OFFSET('3A'!$A$6:$A$39,SMALL('3A'!AK$6:AK$39,COUNTIF(AL$6:AL67,"3A")),0),MATCH(1,OFFSET('3A'!N$6:N$39,SMALL('3A'!AK$6:AK$39,COUNTIF(AL$6:AL67,"3A")),0),0)),'3A'!$A$6:$B$39,2,0)&amp;" - "&amp;'3A'!$A$1,
IF(AL67="3B",INDEX(OFFSET('3B'!$A$6:$A$38,SMALL('3B'!AK$6:AK$38,COUNTIF(AL$6:AL67,"3B")),0),MATCH(1,OFFSET('3B'!N$6:N$38,SMALL('3B'!AK$6:AK$38,COUNTIF(AL$6:AL67,"3B")),0),0))&amp;" "&amp;VLOOKUP(INDEX(OFFSET('3B'!$A$6:$A$38,SMALL('3B'!AK$6:AK$38,COUNTIF(AL$6:AL67,"3B")),0),MATCH(1,OFFSET('3B'!N$6:N$38,SMALL('3B'!AK$6:AK$38,COUNTIF(AL$6:AL67,"3B")),0),0)),'3B'!$A$6:$B$38,2,0)&amp;" - "&amp;'3B'!$A$1,
IF(AL67="3C",INDEX(OFFSET('3C'!$A$6:$A$41,SMALL('3C'!AK$6:AK$41,COUNTIF(AL$6:AL67,"3C")),0),MATCH(1,OFFSET('3C'!N$6:N$41,SMALL('3C'!AK$6:AK$41,COUNTIF(AL$6:AL67,"3C")),0),0))&amp;" "&amp;VLOOKUP(INDEX(OFFSET('3C'!$A$6:$A$41,SMALL('3C'!AK$6:AK$41,COUNTIF(AL$6:AL67,"3C")),0),MATCH(1,OFFSET('3C'!N$6:N$41,SMALL('3C'!AK$6:AK$41,COUNTIF(AL$6:AL67,"3C")),0),0)),'3C'!$A$6:$B$41,2,0)&amp;" - "&amp;'3C'!$A$1,
IF(AL67="3D",INDEX(OFFSET('3D'!$A$6:$A$39,SMALL('3D'!AK$6:AK$39,COUNTIF(AL$6:AL67,"3D")),0),MATCH(1,OFFSET('3D'!N$6:N$39,SMALL('3D'!AK$6:AK$39,COUNTIF(AL$6:AL67,"3D")),0),0))&amp;" "&amp;VLOOKUP(INDEX(OFFSET('3D'!$A$6:$A$39,SMALL('3D'!AK$6:AK$39,COUNTIF(AL$6:AL67,"3D")),0),MATCH(1,OFFSET('3D'!N$6:N$39,SMALL('3D'!AK$6:AK$39,COUNTIF(AL$6:AL67,"3D")),0),0)),'3D'!$A$6:$B$39,2,0)&amp;" - "&amp;'3D'!$A$1,
IF(AL67="3E",INDEX(OFFSET('3E'!$A$6:$A$37,SMALL('3E'!AK$6:AK$37,COUNTIF(AL$6:AL67,"3E")),0),MATCH(1,OFFSET('3E'!N$6:N$37,SMALL('3E'!AK$6:AK$37,COUNTIF(AL$6:AL67,"3E")),0),0))&amp;" "&amp;VLOOKUP(INDEX(OFFSET('3E'!$A$6:$A$37,SMALL('3E'!AK$6:AK$37,COUNTIF(AL$6:AL67,"3E")),0),MATCH(1,OFFSET('3E'!N$6:N$37,SMALL('3E'!AK$6:AK$37,COUNTIF(AL$6:AL67,"3E")),0),0)),'3E'!$A$6:$B$37,2,0)&amp;" - "&amp;'3E'!$A$1))))))</f>
        <v/>
      </c>
      <c r="BG67" s="44" t="str">
        <f ca="1">IF(AM67="","",IF(AM67="3A",INDEX(OFFSET('3A'!$A$6:$A$39,SMALL('3A'!AL$6:AL$39,COUNTIF(AM$6:AM67,"3A")),0),MATCH(1,OFFSET('3A'!O$6:O$39,SMALL('3A'!AL$6:AL$39,COUNTIF(AM$6:AM67,"3A")),0),0))&amp;" "&amp;VLOOKUP(INDEX(OFFSET('3A'!$A$6:$A$39,SMALL('3A'!AL$6:AL$39,COUNTIF(AM$6:AM67,"3A")),0),MATCH(1,OFFSET('3A'!O$6:O$39,SMALL('3A'!AL$6:AL$39,COUNTIF(AM$6:AM67,"3A")),0),0)),'3A'!$A$6:$B$39,2,0)&amp;" - "&amp;'3A'!$A$1,
IF(AM67="3B",INDEX(OFFSET('3B'!$A$6:$A$38,SMALL('3B'!AL$6:AL$38,COUNTIF(AM$6:AM67,"3B")),0),MATCH(1,OFFSET('3B'!O$6:O$38,SMALL('3B'!AL$6:AL$38,COUNTIF(AM$6:AM67,"3B")),0),0))&amp;" "&amp;VLOOKUP(INDEX(OFFSET('3B'!$A$6:$A$38,SMALL('3B'!AL$6:AL$38,COUNTIF(AM$6:AM67,"3B")),0),MATCH(1,OFFSET('3B'!O$6:O$38,SMALL('3B'!AL$6:AL$38,COUNTIF(AM$6:AM67,"3B")),0),0)),'3B'!$A$6:$B$38,2,0)&amp;" - "&amp;'3B'!$A$1,
IF(AM67="3C",INDEX(OFFSET('3C'!$A$6:$A$41,SMALL('3C'!AL$6:AL$41,COUNTIF(AM$6:AM67,"3C")),0),MATCH(1,OFFSET('3C'!O$6:O$41,SMALL('3C'!AL$6:AL$41,COUNTIF(AM$6:AM67,"3C")),0),0))&amp;" "&amp;VLOOKUP(INDEX(OFFSET('3C'!$A$6:$A$41,SMALL('3C'!AL$6:AL$41,COUNTIF(AM$6:AM67,"3C")),0),MATCH(1,OFFSET('3C'!O$6:O$41,SMALL('3C'!AL$6:AL$41,COUNTIF(AM$6:AM67,"3C")),0),0)),'3C'!$A$6:$B$41,2,0)&amp;" - "&amp;'3C'!$A$1,
IF(AM67="3D",INDEX(OFFSET('3D'!$A$6:$A$39,SMALL('3D'!AL$6:AL$39,COUNTIF(AM$6:AM67,"3D")),0),MATCH(1,OFFSET('3D'!O$6:O$39,SMALL('3D'!AL$6:AL$39,COUNTIF(AM$6:AM67,"3D")),0),0))&amp;" "&amp;VLOOKUP(INDEX(OFFSET('3D'!$A$6:$A$39,SMALL('3D'!AL$6:AL$39,COUNTIF(AM$6:AM67,"3D")),0),MATCH(1,OFFSET('3D'!O$6:O$39,SMALL('3D'!AL$6:AL$39,COUNTIF(AM$6:AM67,"3D")),0),0)),'3D'!$A$6:$B$39,2,0)&amp;" - "&amp;'3D'!$A$1,
IF(AM67="3E",INDEX(OFFSET('3E'!$A$6:$A$37,SMALL('3E'!AL$6:AL$37,COUNTIF(AM$6:AM67,"3E")),0),MATCH(1,OFFSET('3E'!O$6:O$37,SMALL('3E'!AL$6:AL$37,COUNTIF(AM$6:AM67,"3E")),0),0))&amp;" "&amp;VLOOKUP(INDEX(OFFSET('3E'!$A$6:$A$37,SMALL('3E'!AL$6:AL$37,COUNTIF(AM$6:AM67,"3E")),0),MATCH(1,OFFSET('3E'!O$6:O$37,SMALL('3E'!AL$6:AL$37,COUNTIF(AM$6:AM67,"3E")),0),0)),'3E'!$A$6:$B$37,2,0)&amp;" - "&amp;'3E'!$A$1))))))</f>
        <v/>
      </c>
      <c r="BH67" s="30"/>
      <c r="BI67" s="34" t="str">
        <f ca="1">IF(AO67="","",IF(AO67="3A",INDEX(OFFSET('3A'!$A$6:$A$39,SMALL('3A'!AN$6:AN$39,COUNTIF(AO$6:AO67,"3A")),0),MATCH(1,OFFSET('3A'!Q$6:Q$39,SMALL('3A'!AN$6:AN$39,COUNTIF(AO$6:AO67,"3A")),0),0))&amp;" "&amp;VLOOKUP(INDEX(OFFSET('3A'!$A$6:$A$39,SMALL('3A'!AN$6:AN$39,COUNTIF(AO$6:AO67,"3A")),0),MATCH(1,OFFSET('3A'!Q$6:Q$39,SMALL('3A'!AN$6:AN$39,COUNTIF(AO$6:AO67,"3A")),0),0)),'3A'!$A$6:$B$39,2,0)&amp;" - "&amp;'3A'!$A$1,
IF(AO67="3B",INDEX(OFFSET('3B'!$A$6:$A$38,SMALL('3B'!AN$6:AN$38,COUNTIF(AO$6:AO67,"3B")),0),MATCH(1,OFFSET('3B'!Q$6:Q$38,SMALL('3B'!AN$6:AN$38,COUNTIF(AO$6:AO67,"3B")),0),0))&amp;" "&amp;VLOOKUP(INDEX(OFFSET('3B'!$A$6:$A$38,SMALL('3B'!AN$6:AN$38,COUNTIF(AO$6:AO67,"3B")),0),MATCH(1,OFFSET('3B'!Q$6:Q$38,SMALL('3B'!AN$6:AN$38,COUNTIF(AO$6:AO67,"3B")),0),0)),'3B'!$A$6:$B$38,2,0)&amp;" - "&amp;'3B'!$A$1,
IF(AO67="3C",INDEX(OFFSET('3C'!$A$6:$A$41,SMALL('3C'!AN$6:AN$41,COUNTIF(AO$6:AO67,"3C")),0),MATCH(1,OFFSET('3C'!Q$6:Q$41,SMALL('3C'!AN$6:AN$41,COUNTIF(AO$6:AO67,"3C")),0),0))&amp;" "&amp;VLOOKUP(INDEX(OFFSET('3C'!$A$6:$A$41,SMALL('3C'!AN$6:AN$41,COUNTIF(AO$6:AO67,"3C")),0),MATCH(1,OFFSET('3C'!Q$6:Q$41,SMALL('3C'!AN$6:AN$41,COUNTIF(AO$6:AO67,"3C")),0),0)),'3C'!$A$6:$B$41,2,0)&amp;" - "&amp;'3C'!$A$1,
IF(AO67="3D",INDEX(OFFSET('3D'!$A$6:$A$39,SMALL('3D'!AN$6:AN$39,COUNTIF(AO$6:AO67,"3D")),0),MATCH(1,OFFSET('3D'!Q$6:Q$39,SMALL('3D'!AN$6:AN$39,COUNTIF(AO$6:AO67,"3D")),0),0))&amp;" "&amp;VLOOKUP(INDEX(OFFSET('3D'!$A$6:$A$39,SMALL('3D'!AN$6:AN$39,COUNTIF(AO$6:AO67,"3D")),0),MATCH(1,OFFSET('3D'!Q$6:Q$39,SMALL('3D'!AN$6:AN$39,COUNTIF(AO$6:AO67,"3D")),0),0)),'3D'!$A$6:$B$39,2,0)&amp;" - "&amp;'3D'!$A$1,
IF(AO67="3E",INDEX(OFFSET('3E'!$A$6:$A$37,SMALL('3E'!AN$6:AN$37,COUNTIF(AO$6:AO67,"3E")),0),MATCH(1,OFFSET('3E'!Q$6:Q$37,SMALL('3E'!AN$6:AN$37,COUNTIF(AO$6:AO67,"3E")),0),0))&amp;" "&amp;VLOOKUP(INDEX(OFFSET('3E'!$A$6:$A$37,SMALL('3E'!AN$6:AN$37,COUNTIF(AO$6:AO67,"3E")),0),MATCH(1,OFFSET('3E'!Q$6:Q$37,SMALL('3E'!AN$6:AN$37,COUNTIF(AO$6:AO67,"3E")),0),0)),'3E'!$A$6:$B$37,2,0)&amp;" - "&amp;'3E'!$A$1))))))</f>
        <v/>
      </c>
      <c r="BJ67" s="45" t="str">
        <f ca="1">IF(AP67="","",IF(AP67="3A",INDEX(OFFSET('3A'!$A$6:$A$39,SMALL('3A'!AO$6:AO$39,COUNTIF(AP$6:AP67,"3A")),0),MATCH(1,OFFSET('3A'!R$6:R$39,SMALL('3A'!AO$6:AO$39,COUNTIF(AP$6:AP67,"3A")),0),0))&amp;" "&amp;VLOOKUP(INDEX(OFFSET('3A'!$A$6:$A$39,SMALL('3A'!AO$6:AO$39,COUNTIF(AP$6:AP67,"3A")),0),MATCH(1,OFFSET('3A'!R$6:R$39,SMALL('3A'!AO$6:AO$39,COUNTIF(AP$6:AP67,"3A")),0),0)),'3A'!$A$6:$B$39,2,0)&amp;" - "&amp;'3A'!$A$1,
IF(AP67="3B",INDEX(OFFSET('3B'!$A$6:$A$38,SMALL('3B'!AO$6:AO$38,COUNTIF(AP$6:AP67,"3B")),0),MATCH(1,OFFSET('3B'!R$6:R$38,SMALL('3B'!AO$6:AO$38,COUNTIF(AP$6:AP67,"3B")),0),0))&amp;" "&amp;VLOOKUP(INDEX(OFFSET('3B'!$A$6:$A$38,SMALL('3B'!AO$6:AO$38,COUNTIF(AP$6:AP67,"3B")),0),MATCH(1,OFFSET('3B'!R$6:R$38,SMALL('3B'!AO$6:AO$38,COUNTIF(AP$6:AP67,"3B")),0),0)),'3B'!$A$6:$B$38,2,0)&amp;" - "&amp;'3B'!$A$1,
IF(AP67="3C",INDEX(OFFSET('3C'!$A$6:$A$41,SMALL('3C'!AO$6:AO$41,COUNTIF(AP$6:AP67,"3C")),0),MATCH(1,OFFSET('3C'!R$6:R$41,SMALL('3C'!AO$6:AO$41,COUNTIF(AP$6:AP67,"3C")),0),0))&amp;" "&amp;VLOOKUP(INDEX(OFFSET('3C'!$A$6:$A$41,SMALL('3C'!AO$6:AO$41,COUNTIF(AP$6:AP67,"3C")),0),MATCH(1,OFFSET('3C'!R$6:R$41,SMALL('3C'!AO$6:AO$41,COUNTIF(AP$6:AP67,"3C")),0),0)),'3C'!$A$6:$B$41,2,0)&amp;" - "&amp;'3C'!$A$1,
IF(AP67="3D",INDEX(OFFSET('3D'!$A$6:$A$39,SMALL('3D'!AO$6:AO$39,COUNTIF(AP$6:AP67,"3D")),0),MATCH(1,OFFSET('3D'!R$6:R$39,SMALL('3D'!AO$6:AO$39,COUNTIF(AP$6:AP67,"3D")),0),0))&amp;" "&amp;VLOOKUP(INDEX(OFFSET('3D'!$A$6:$A$39,SMALL('3D'!AO$6:AO$39,COUNTIF(AP$6:AP67,"3D")),0),MATCH(1,OFFSET('3D'!R$6:R$39,SMALL('3D'!AO$6:AO$39,COUNTIF(AP$6:AP67,"3D")),0),0)),'3D'!$A$6:$B$39,2,0)&amp;" - "&amp;'3D'!$A$1,
IF(AP67="3E",INDEX(OFFSET('3E'!$A$6:$A$37,SMALL('3E'!AO$6:AO$37,COUNTIF(AP$6:AP67,"3E")),0),MATCH(1,OFFSET('3E'!R$6:R$37,SMALL('3E'!AO$6:AO$37,COUNTIF(AP$6:AP67,"3E")),0),0))&amp;" "&amp;VLOOKUP(INDEX(OFFSET('3E'!$A$6:$A$37,SMALL('3E'!AO$6:AO$37,COUNTIF(AP$6:AP67,"3E")),0),MATCH(1,OFFSET('3E'!R$6:R$37,SMALL('3E'!AO$6:AO$37,COUNTIF(AP$6:AP67,"3E")),0),0)),'3E'!$A$6:$B$37,2,0)&amp;" - "&amp;'3E'!$A$1))))))</f>
        <v/>
      </c>
      <c r="BK67" s="36" t="str">
        <f ca="1">IF(AQ67="","",IF(AQ67="3A",INDEX(OFFSET('3A'!$A$6:$A$39,SMALL('3A'!AP$6:AP$39,COUNTIF(AQ$6:AQ67,"3A")),0),MATCH(1,OFFSET('3A'!S$6:S$39,SMALL('3A'!AP$6:AP$39,COUNTIF(AQ$6:AQ67,"3A")),0),0))&amp;" "&amp;VLOOKUP(INDEX(OFFSET('3A'!$A$6:$A$39,SMALL('3A'!AP$6:AP$39,COUNTIF(AQ$6:AQ67,"3A")),0),MATCH(1,OFFSET('3A'!S$6:S$39,SMALL('3A'!AP$6:AP$39,COUNTIF(AQ$6:AQ67,"3A")),0),0)),'3A'!$A$6:$B$39,2,0)&amp;" - "&amp;'3A'!$A$1,
IF(AQ67="3B",INDEX(OFFSET('3B'!$A$6:$A$38,SMALL('3B'!AP$6:AP$38,COUNTIF(AQ$6:AQ67,"3B")),0),MATCH(1,OFFSET('3B'!S$6:S$38,SMALL('3B'!AP$6:AP$38,COUNTIF(AQ$6:AQ67,"3B")),0),0))&amp;" "&amp;VLOOKUP(INDEX(OFFSET('3B'!$A$6:$A$38,SMALL('3B'!AP$6:AP$38,COUNTIF(AQ$6:AQ67,"3B")),0),MATCH(1,OFFSET('3B'!S$6:S$38,SMALL('3B'!AP$6:AP$38,COUNTIF(AQ$6:AQ67,"3B")),0),0)),'3B'!$A$6:$B$38,2,0)&amp;" - "&amp;'3B'!$A$1,
IF(AQ67="3C",INDEX(OFFSET('3C'!$A$6:$A$41,SMALL('3C'!AP$6:AP$41,COUNTIF(AQ$6:AQ67,"3C")),0),MATCH(1,OFFSET('3C'!S$6:S$41,SMALL('3C'!AP$6:AP$41,COUNTIF(AQ$6:AQ67,"3C")),0),0))&amp;" "&amp;VLOOKUP(INDEX(OFFSET('3C'!$A$6:$A$41,SMALL('3C'!AP$6:AP$41,COUNTIF(AQ$6:AQ67,"3C")),0),MATCH(1,OFFSET('3C'!S$6:S$41,SMALL('3C'!AP$6:AP$41,COUNTIF(AQ$6:AQ67,"3C")),0),0)),'3C'!$A$6:$B$41,2,0)&amp;" - "&amp;'3C'!$A$1,
IF(AQ67="3D",INDEX(OFFSET('3D'!$A$6:$A$39,SMALL('3D'!AP$6:AP$39,COUNTIF(AQ$6:AQ67,"3D")),0),MATCH(1,OFFSET('3D'!S$6:S$39,SMALL('3D'!AP$6:AP$39,COUNTIF(AQ$6:AQ67,"3D")),0),0))&amp;" "&amp;VLOOKUP(INDEX(OFFSET('3D'!$A$6:$A$39,SMALL('3D'!AP$6:AP$39,COUNTIF(AQ$6:AQ67,"3D")),0),MATCH(1,OFFSET('3D'!S$6:S$39,SMALL('3D'!AP$6:AP$39,COUNTIF(AQ$6:AQ67,"3D")),0),0)),'3D'!$A$6:$B$39,2,0)&amp;" - "&amp;'3D'!$A$1,
IF(AQ67="3E",INDEX(OFFSET('3E'!$A$6:$A$37,SMALL('3E'!AP$6:AP$37,COUNTIF(AQ$6:AQ67,"3E")),0),MATCH(1,OFFSET('3E'!S$6:S$37,SMALL('3E'!AP$6:AP$37,COUNTIF(AQ$6:AQ67,"3E")),0),0))&amp;" "&amp;VLOOKUP(INDEX(OFFSET('3E'!$A$6:$A$37,SMALL('3E'!AP$6:AP$37,COUNTIF(AQ$6:AQ67,"3E")),0),MATCH(1,OFFSET('3E'!S$6:S$37,SMALL('3E'!AP$6:AP$37,COUNTIF(AQ$6:AQ67,"3E")),0),0)),'3E'!$A$6:$B$37,2,0)&amp;" - "&amp;'3E'!$A$1))))))</f>
        <v/>
      </c>
      <c r="BL67" s="39" t="str">
        <f ca="1">IF(AR67="","",IF(AR67="3A",INDEX(OFFSET('3A'!$A$6:$A$39,SMALL('3A'!AQ$6:AQ$39,COUNTIF(AR$6:AR67,"3A")),0),MATCH(1,OFFSET('3A'!T$6:T$39,SMALL('3A'!AQ$6:AQ$39,COUNTIF(AR$6:AR67,"3A")),0),0))&amp;" "&amp;VLOOKUP(INDEX(OFFSET('3A'!$A$6:$A$39,SMALL('3A'!AQ$6:AQ$39,COUNTIF(AR$6:AR67,"3A")),0),MATCH(1,OFFSET('3A'!T$6:T$39,SMALL('3A'!AQ$6:AQ$39,COUNTIF(AR$6:AR67,"3A")),0),0)),'3A'!$A$6:$B$39,2,0)&amp;" - "&amp;'3A'!$A$1,
IF(AR67="3B",INDEX(OFFSET('3B'!$A$6:$A$38,SMALL('3B'!AQ$6:AQ$38,COUNTIF(AR$6:AR67,"3B")),0),MATCH(1,OFFSET('3B'!T$6:T$38,SMALL('3B'!AQ$6:AQ$38,COUNTIF(AR$6:AR67,"3B")),0),0))&amp;" "&amp;VLOOKUP(INDEX(OFFSET('3B'!$A$6:$A$38,SMALL('3B'!AQ$6:AQ$38,COUNTIF(AR$6:AR67,"3B")),0),MATCH(1,OFFSET('3B'!T$6:T$38,SMALL('3B'!AQ$6:AQ$38,COUNTIF(AR$6:AR67,"3B")),0),0)),'3B'!$A$6:$B$38,2,0)&amp;" - "&amp;'3B'!$A$1,
IF(AR67="3C",INDEX(OFFSET('3C'!$A$6:$A$41,SMALL('3C'!AQ$6:AQ$41,COUNTIF(AR$6:AR67,"3C")),0),MATCH(1,OFFSET('3C'!T$6:T$41,SMALL('3C'!AQ$6:AQ$41,COUNTIF(AR$6:AR67,"3C")),0),0))&amp;" "&amp;VLOOKUP(INDEX(OFFSET('3C'!$A$6:$A$41,SMALL('3C'!AQ$6:AQ$41,COUNTIF(AR$6:AR67,"3C")),0),MATCH(1,OFFSET('3C'!T$6:T$41,SMALL('3C'!AQ$6:AQ$41,COUNTIF(AR$6:AR67,"3C")),0),0)),'3C'!$A$6:$B$41,2,0)&amp;" - "&amp;'3C'!$A$1,
IF(AR67="3D",INDEX(OFFSET('3D'!$A$6:$A$39,SMALL('3D'!AQ$6:AQ$39,COUNTIF(AR$6:AR67,"3D")),0),MATCH(1,OFFSET('3D'!T$6:T$39,SMALL('3D'!AQ$6:AQ$39,COUNTIF(AR$6:AR67,"3D")),0),0))&amp;" "&amp;VLOOKUP(INDEX(OFFSET('3D'!$A$6:$A$39,SMALL('3D'!AQ$6:AQ$39,COUNTIF(AR$6:AR67,"3D")),0),MATCH(1,OFFSET('3D'!T$6:T$39,SMALL('3D'!AQ$6:AQ$39,COUNTIF(AR$6:AR67,"3D")),0),0)),'3D'!$A$6:$B$39,2,0)&amp;" - "&amp;'3D'!$A$1,
IF(AR67="3E",INDEX(OFFSET('3E'!$A$6:$A$37,SMALL('3E'!AQ$6:AQ$37,COUNTIF(AR$6:AR67,"3E")),0),MATCH(1,OFFSET('3E'!T$6:T$37,SMALL('3E'!AQ$6:AQ$37,COUNTIF(AR$6:AR67,"3E")),0),0))&amp;" "&amp;VLOOKUP(INDEX(OFFSET('3E'!$A$6:$A$37,SMALL('3E'!AQ$6:AQ$37,COUNTIF(AR$6:AR67,"3E")),0),MATCH(1,OFFSET('3E'!T$6:T$37,SMALL('3E'!AQ$6:AQ$37,COUNTIF(AR$6:AR67,"3E")),0),0)),'3E'!$A$6:$B$37,2,0)&amp;" - "&amp;'3E'!$A$1))))))</f>
        <v/>
      </c>
      <c r="BM67" s="42" t="str">
        <f ca="1">IF(AS67="","",IF(AS67="3A",INDEX(OFFSET('3A'!$A$6:$A$39,SMALL('3A'!AR$6:AR$39,COUNTIF(AS$6:AS67,"3A")),0),MATCH(1,OFFSET('3A'!U$6:U$39,SMALL('3A'!AR$6:AR$39,COUNTIF(AS$6:AS67,"3A")),0),0))&amp;" "&amp;VLOOKUP(INDEX(OFFSET('3A'!$A$6:$A$39,SMALL('3A'!AR$6:AR$39,COUNTIF(AS$6:AS67,"3A")),0),MATCH(1,OFFSET('3A'!U$6:U$39,SMALL('3A'!AR$6:AR$39,COUNTIF(AS$6:AS67,"3A")),0),0)),'3A'!$A$6:$B$39,2,0)&amp;" - "&amp;'3A'!$A$1,
IF(AS67="3B",INDEX(OFFSET('3B'!$A$6:$A$38,SMALL('3B'!AR$6:AR$38,COUNTIF(AS$6:AS67,"3B")),0),MATCH(1,OFFSET('3B'!U$6:U$38,SMALL('3B'!AR$6:AR$38,COUNTIF(AS$6:AS67,"3B")),0),0))&amp;" "&amp;VLOOKUP(INDEX(OFFSET('3B'!$A$6:$A$38,SMALL('3B'!AR$6:AR$38,COUNTIF(AS$6:AS67,"3B")),0),MATCH(1,OFFSET('3B'!U$6:U$38,SMALL('3B'!AR$6:AR$38,COUNTIF(AS$6:AS67,"3B")),0),0)),'3B'!$A$6:$B$38,2,0)&amp;" - "&amp;'3B'!$A$1,
IF(AS67="3C",INDEX(OFFSET('3C'!$A$6:$A$41,SMALL('3C'!AR$6:AR$41,COUNTIF(AS$6:AS67,"3C")),0),MATCH(1,OFFSET('3C'!U$6:U$41,SMALL('3C'!AR$6:AR$41,COUNTIF(AS$6:AS67,"3C")),0),0))&amp;" "&amp;VLOOKUP(INDEX(OFFSET('3C'!$A$6:$A$41,SMALL('3C'!AR$6:AR$41,COUNTIF(AS$6:AS67,"3C")),0),MATCH(1,OFFSET('3C'!U$6:U$41,SMALL('3C'!AR$6:AR$41,COUNTIF(AS$6:AS67,"3C")),0),0)),'3C'!$A$6:$B$41,2,0)&amp;" - "&amp;'3C'!$A$1,
IF(AS67="3D",INDEX(OFFSET('3D'!$A$6:$A$39,SMALL('3D'!AR$6:AR$39,COUNTIF(AS$6:AS67,"3D")),0),MATCH(1,OFFSET('3D'!U$6:U$39,SMALL('3D'!AR$6:AR$39,COUNTIF(AS$6:AS67,"3D")),0),0))&amp;" "&amp;VLOOKUP(INDEX(OFFSET('3D'!$A$6:$A$39,SMALL('3D'!AR$6:AR$39,COUNTIF(AS$6:AS67,"3D")),0),MATCH(1,OFFSET('3D'!U$6:U$39,SMALL('3D'!AR$6:AR$39,COUNTIF(AS$6:AS67,"3D")),0),0)),'3D'!$A$6:$B$39,2,0)&amp;" - "&amp;'3D'!$A$1,
IF(AS67="3E",INDEX(OFFSET('3E'!$A$6:$A$37,SMALL('3E'!AR$6:AR$37,COUNTIF(AS$6:AS67,"3E")),0),MATCH(1,OFFSET('3E'!U$6:U$37,SMALL('3E'!AR$6:AR$37,COUNTIF(AS$6:AS67,"3E")),0),0))&amp;" "&amp;VLOOKUP(INDEX(OFFSET('3E'!$A$6:$A$37,SMALL('3E'!AR$6:AR$37,COUNTIF(AS$6:AS67,"3E")),0),MATCH(1,OFFSET('3E'!U$6:U$37,SMALL('3E'!AR$6:AR$37,COUNTIF(AS$6:AS67,"3E")),0),0)),'3E'!$A$6:$B$37,2,0)&amp;" - "&amp;'3E'!$A$1))))))</f>
        <v/>
      </c>
    </row>
    <row r="68" spans="1:65" ht="14.25" customHeight="1">
      <c r="A68" s="34" t="str">
        <f ca="1">IFERROR(IF(AA68="","",IF(AA68="6A",INDEX(OFFSET('6A'!$A$6:$A$39,SMALL('6A'!Z$6:Z$39,COUNTIF(AA$6:AA68,"6A")),0),MATCH(1,OFFSET('6A'!C$6:C$39,SMALL('6A'!Z$6:Z$39,COUNTIF(AA$6:AA68,"6A")),0),0))&amp;" "&amp;VLOOKUP(INDEX(OFFSET('6A'!$A$6:$A$39,SMALL('6A'!Z$6:Z$39,COUNTIF(AA$6:AA68,"6A")),0),MATCH(1,OFFSET('6A'!C$6:C$39,SMALL('6A'!Z$6:Z$39,COUNTIF(AA$6:AA68,"6A")),0),0)),'6A'!$A$6:$B$39,2,0)&amp;" - "&amp;'6A'!$A$1,
IF(AA68="6B",INDEX(OFFSET('6B'!$A$6:$A$39,SMALL('6B'!Z$6:Z$39,COUNTIF(AA$6:AA68,"6B")),0),MATCH(1,OFFSET('6B'!C$6:C$39,SMALL('6B'!Z$6:Z$39,COUNTIF(AA$6:AA68,"6B")),0),0))&amp;" "&amp;VLOOKUP(INDEX(OFFSET('6B'!$A$6:$A$39,SMALL('6B'!Z$6:Z$39,COUNTIF(AA$6:AA68,"6B")),0),MATCH(1,OFFSET('6B'!C$6:C$39,SMALL('6B'!Z$6:Z$39,COUNTIF(AA$6:AA68,"6B")),0),0)),'6B'!$A$6:$B$39,2,0)&amp;" - "&amp;'6B'!$A$1,
IF(AA68="6C",INDEX(OFFSET('6C'!$A$6:$A$41,SMALL('6C'!Z$6:Z$41,COUNTIF(AA$6:AA68,"6C")),0),MATCH(1,OFFSET('6C'!C$6:C$41,SMALL('6C'!Z$6:Z$41,COUNTIF(AA$6:AA68,"6C")),0),0))&amp;" "&amp;VLOOKUP(INDEX(OFFSET('6C'!$A$6:$A$41,SMALL('6C'!Z$6:Z$41,COUNTIF(AA$6:AA68,"6C")),0),MATCH(1,OFFSET('6C'!C$6:C$41,SMALL('6C'!Z$6:Z$41,COUNTIF(AA$6:AA68,"6C")),0),0)),'6C'!$A$6:$B$41,2,0)&amp;" - "&amp;'6C'!$A$1,
IF(AA68="6D",INDEX(OFFSET('6D'!$A$6:$A$42,SMALL('6D'!Z$6:Z$42,COUNTIF(AA$6:AA68,"6D")),0),MATCH(1,OFFSET('6D'!C$6:C$42,SMALL('6D'!Z$6:Z$42,COUNTIF(AA$6:AA68,"6D")),0),0))&amp;" "&amp;VLOOKUP(INDEX(OFFSET('6D'!$A$6:$A$42,SMALL('6D'!Z$6:Z$42,COUNTIF(AA$6:AA68,"6D")),0),MATCH(1,OFFSET('6D'!C$6:C$42,SMALL('6D'!Z$6:Z$42,COUNTIF(AA$6:AA68,"6D")),0),0)),'6D'!$A$6:$B$42,2,0)&amp;" - "&amp;'6D'!$A$1,
IF(AA68="6E",INDEX(OFFSET('6E'!$A$6:$A$40,SMALL('6E'!Z$6:Z$40,COUNTIF(AA$6:AA68,"6E")),0),MATCH(1,OFFSET('6E'!C$6:C$40,SMALL('6E'!Z$6:Z$40,COUNTIF(AA$6:AA68,"6E")),0),0))&amp;" "&amp;VLOOKUP(INDEX(OFFSET('6E'!$A$6:$A$40,SMALL('6E'!Z$6:Z$40,COUNTIF(AA$6:AA68,"6E")),0),MATCH(1,OFFSET('6E'!C$6:C$40,SMALL('6E'!Z$6:Z$40,COUNTIF(AA$6:AA68,"6E")),0),0)),'6E'!$A$6:$B$40,2,0)&amp;" - "&amp;'6E'!$A$1,
IF(AA68="5A",INDEX(OFFSET('5A'!$A$6:$A$41,SMALL('5A'!Z$6:Z$41,COUNTIF(AA$6:AA68,"5A")),0),MATCH(1,OFFSET('5A'!C$6:C$41,SMALL('5A'!Z$6:Z$41,COUNTIF(AA$6:AA68,"5A")),0),0))&amp;" "&amp;VLOOKUP(INDEX(OFFSET('5A'!$A$6:$A$41,SMALL('5A'!Z$6:Z$41,COUNTIF(AA$6:AA68,"5A")),0),MATCH(1,OFFSET('5A'!C$6:C$41,SMALL('5A'!Z$6:Z$41,COUNTIF(AA$6:AA68,"5A")),0),0)),'5A'!$A$6:$B$41,2,0)&amp;" - "&amp;'5A'!$A$1,
IF(AA68="5B",INDEX(OFFSET('5B'!$A$6:$A$39,SMALL('5B'!Z$6:Z$39,COUNTIF(AA$6:AA68,"5B")),0),MATCH(1,OFFSET('5B'!C$6:C$39,SMALL('5B'!Z$6:Z$39,COUNTIF(AA$6:AA68,"5B")),0),0))&amp;" "&amp;VLOOKUP(INDEX(OFFSET('5B'!$A$6:$A$39,SMALL('5B'!Z$6:Z$39,COUNTIF(AA$6:AA68,"5B")),0),MATCH(1,OFFSET('5B'!C$6:C$39,SMALL('5B'!Z$6:Z$39,COUNTIF(AA$6:AA68,"5B")),0),0)),'5B'!$A$6:$B$39,2,0)&amp;" - "&amp;'5B'!$A$1,
IF(AA68="5C",INDEX(OFFSET('5C'!$A$6:$A$39,SMALL('5C'!Z$6:Z$39,COUNTIF(AA$6:AA68,"5C")),0),MATCH(1,OFFSET('5C'!C$6:C$39,SMALL('5C'!Z$6:Z$39,COUNTIF(AA$6:AA68,"5C")),0),0))&amp;" "&amp;VLOOKUP(INDEX(OFFSET('5C'!$A$6:$A$39,SMALL('5C'!Z$6:Z$39,COUNTIF(AA$6:AA68,"5C")),0),MATCH(1,OFFSET('5C'!C$6:C$39,SMALL('5C'!Z$6:Z$39,COUNTIF(AA$6:AA68,"5C")),0),0)),'5C'!$A$6:$B$39,2,0)&amp;" - "&amp;'5C'!$A$1,
IF(AA68="5D",INDEX(OFFSET('5D'!$A$6:$A$41,SMALL('5D'!Z$6:Z$41,COUNTIF(AA$6:AA68,"5D")),0),MATCH(1,OFFSET('5D'!C$6:C$41,SMALL('5D'!Z$6:Z$41,COUNTIF(AA$6:AA68,"5D")),0),0))&amp;" "&amp;VLOOKUP(INDEX(OFFSET('5D'!$A$6:$A$41,SMALL('5D'!Z$6:Z$41,COUNTIF(AA$6:AA68,"5D")),0),MATCH(1,OFFSET('5D'!C$6:C$41,SMALL('5D'!Z$6:Z$41,COUNTIF(AA$6:AA68,"5D")),0),0)),'5D'!$A$6:$B$41,2,0)&amp;" - "&amp;'5D'!$A$1,
IF(AA68="5E",INDEX(OFFSET('5E'!$A$6:$A$40,SMALL('5E'!Z$6:Z$40,COUNTIF(AA$6:AA68,"5E")),0),MATCH(1,OFFSET('5E'!C$6:C$40,SMALL('5E'!Z$6:Z$40,COUNTIF(AA$6:AA68,"5E")),0),0))&amp;" "&amp;VLOOKUP(INDEX(OFFSET('5E'!$A$6:$A$40,SMALL('5E'!Z$6:Z$40,COUNTIF(AA$6:AA68,"5E")),0),MATCH(1,OFFSET('5E'!C$6:C$40,SMALL('5E'!Z$6:Z$40,COUNTIF(AA$6:AA68,"5E")),0),0)),'5E'!$A$6:$B$40,2,0)&amp;" - "&amp;'5E'!$A$1,
IF(AA68="5F",INDEX(OFFSET('5F'!$A$6:$A$40,SMALL('5F'!Z$6:Z$40,COUNTIF(AA$6:AA68,"5F")),0),MATCH(1,OFFSET('5F'!C$6:C$40,SMALL('5F'!Z$6:Z$40,COUNTIF(AA$6:AA68,"5F")),0),0))&amp;" "&amp;VLOOKUP(INDEX(OFFSET('5F'!$A$6:$A$40,SMALL('5F'!Z$6:Z$40,COUNTIF(AA$6:AA68,"5F")),0),MATCH(1,OFFSET('5F'!C$6:C$40,SMALL('5F'!Z$6:Z$40,COUNTIF(AA$6:AA68,"5F")),0),0)),'5F'!$A$6:$B$40,2,0)&amp;" - "&amp;'5F'!$A$1,
IF(AA68="4A",INDEX(OFFSET('4A'!$A$6:$A$38,SMALL('4A'!Z$6:Z$38,COUNTIF(AA$6:AA68,"4A")),0),MATCH(1,OFFSET('4A'!C$6:C$38,SMALL('4A'!Z$6:Z$38,COUNTIF(AA$6:AA68,"4A")),0),0))&amp;" "&amp;VLOOKUP(INDEX(OFFSET('4A'!$A$6:$A$38,SMALL('4A'!Z$6:Z$38,COUNTIF(AA$6:AA68,"4A")),0),MATCH(1,OFFSET('4A'!C$6:C$38,SMALL('4A'!Z$6:Z$38,COUNTIF(AA$6:AA68,"4A")),0),0)),'4A'!$A$6:$B$38,2,0)&amp;" - "&amp;'4A'!$A$1,
IF(AA68="4B",INDEX(OFFSET('4B'!$A$6:$A$37,SMALL('4B'!Z$6:Z$37,COUNTIF(AA$6:AA68,"4B")),0),MATCH(1,OFFSET('4B'!C$6:C$37,SMALL('4B'!Z$6:Z$37,COUNTIF(AA$6:AA68,"4B")),0),0))&amp;" "&amp;VLOOKUP(INDEX(OFFSET('4B'!$A$6:$A$37,SMALL('4B'!Z$6:Z$37,COUNTIF(AA$6:AA68,"4B")),0),MATCH(1,OFFSET('4B'!C$6:C$37,SMALL('4B'!Z$6:Z$37,COUNTIF(AA$6:AA68,"4B")),0),0)),'4B'!$A$6:$B$37,2,0)&amp;" - "&amp;'4B'!$A$1,
IF(AA68="4C",INDEX(OFFSET('4C'!$A$6:$A$38,SMALL('4C'!Z$6:Z$38,COUNTIF(AA$6:AA68,"4C")),0),MATCH(1,OFFSET('4C'!C$6:C$38,SMALL('4C'!Z$6:Z$38,COUNTIF(AA$6:AA68,"4C")),0),0))&amp;" "&amp;VLOOKUP(INDEX(OFFSET('4C'!$A$6:$A$38,SMALL('4C'!Z$6:Z$38,COUNTIF(AA$6:AA68,"4C")),0),MATCH(1,OFFSET('4C'!C$6:C$38,SMALL('4C'!Z$6:Z$38,COUNTIF(AA$6:AA68,"4C")),0),0)),'4C'!$A$6:$B$38,2,0)&amp;" - "&amp;'4C'!$A$1,
IF(AA68="4D",INDEX(OFFSET('4D'!$A$6:$A$37,SMALL('4D'!Z$6:Z$37,COUNTIF(AA$6:AA68,"4D")),0),MATCH(1,OFFSET('4D'!C$6:C$37,SMALL('4D'!Z$6:Z$37,COUNTIF(AA$6:AA68,"4D")),0),0))&amp;" "&amp;VLOOKUP(INDEX(OFFSET('4D'!$A$6:$A$37,SMALL('4D'!Z$6:Z$37,COUNTIF(AA$6:AA68,"4D")),0),MATCH(1,OFFSET('4D'!C$6:C$37,SMALL('4D'!Z$6:Z$37,COUNTIF(AA$6:AA68,"4D")),0),0)),'4D'!$A$6:$B$37,2,0)&amp;" - "&amp;'4D'!$A$1,
IF(AA68="4E",INDEX(OFFSET('4E'!$A$6:$A$37,SMALL('4E'!Z$6:Z$37,COUNTIF(AA$6:AA68,"4E")),0),MATCH(1,OFFSET('4E'!C$6:C$37,SMALL('4E'!Z$6:Z$37,COUNTIF(AA$6:AA68,"4E")),0),0))&amp;" "&amp;VLOOKUP(INDEX(OFFSET('4E'!$A$6:$A$37,SMALL('4E'!Z$6:Z$37,COUNTIF(AA$6:AA68,"4E")),0),MATCH(1,OFFSET('4E'!C$6:C$37,SMALL('4E'!Z$6:Z$37,COUNTIF(AA$6:AA68,"4E")),0),0)),'4E'!$A$6:$B$37,2,0)&amp;" - "&amp;'4E'!$A$1,
IF(AA68="CM2",INDEX(OFFSET('CM2'!$A$6:$A$36,SMALL('CM2'!Z$6:Z$36,COUNTIF(AA$6:AA68,"CM2")),0),MATCH(1,OFFSET('CM2'!C$6:C$36,SMALL('CM2'!Z$6:Z$36,COUNTIF(AA$6:AA68,"CM2")),0),0))&amp;" "&amp;VLOOKUP(INDEX(OFFSET('CM2'!$A$6:$A$36,SMALL('CM2'!Z$6:Z$36,COUNTIF(AA$6:AA68,"CM2")),0),MATCH(1,OFFSET('CM2'!C$6:C$36,SMALL('CM2'!Z$6:Z$36,COUNTIF(AA$6:AA68,"CM2")),0),0)),'CM2'!$A$6:$B$36,2,0)&amp;" - "&amp;'CM2'!$A$1,AU68)))))))))))))))))),"")</f>
        <v/>
      </c>
      <c r="B68" s="56" t="str">
        <f ca="1">IFERROR(IF(AB68="","",IF(AB68="6A",INDEX(OFFSET('6A'!$A$6:$A$39,SMALL('6A'!AA$6:AA$39,COUNTIF(AB$6:AB68,"6A")),0),MATCH(1,OFFSET('6A'!D$6:D$39,SMALL('6A'!AA$6:AA$39,COUNTIF(AB$6:AB68,"6A")),0),0))&amp;" "&amp;VLOOKUP(INDEX(OFFSET('6A'!$A$6:$A$39,SMALL('6A'!AA$6:AA$39,COUNTIF(AB$6:AB68,"6A")),0),MATCH(1,OFFSET('6A'!D$6:D$39,SMALL('6A'!AA$6:AA$39,COUNTIF(AB$6:AB68,"6A")),0),0)),'6A'!$A$6:$B$39,2,0)&amp;" - "&amp;'6A'!$A$1,
IF(AB68="6B",INDEX(OFFSET('6B'!$A$6:$A$39,SMALL('6B'!AA$6:AA$39,COUNTIF(AB$6:AB68,"6B")),0),MATCH(1,OFFSET('6B'!D$6:D$39,SMALL('6B'!AA$6:AA$39,COUNTIF(AB$6:AB68,"6B")),0),0))&amp;" "&amp;VLOOKUP(INDEX(OFFSET('6B'!$A$6:$A$39,SMALL('6B'!AA$6:AA$39,COUNTIF(AB$6:AB68,"6B")),0),MATCH(1,OFFSET('6B'!D$6:D$39,SMALL('6B'!AA$6:AA$39,COUNTIF(AB$6:AB68,"6B")),0),0)),'6B'!$A$6:$B$39,2,0)&amp;" - "&amp;'6B'!$A$1,
IF(AB68="6C",INDEX(OFFSET('6C'!$A$6:$A$41,SMALL('6C'!AA$6:AA$41,COUNTIF(AB$6:AB68,"6C")),0),MATCH(1,OFFSET('6C'!D$6:D$41,SMALL('6C'!AA$6:AA$41,COUNTIF(AB$6:AB68,"6C")),0),0))&amp;" "&amp;VLOOKUP(INDEX(OFFSET('6C'!$A$6:$A$41,SMALL('6C'!AA$6:AA$41,COUNTIF(AB$6:AB68,"6C")),0),MATCH(1,OFFSET('6C'!D$6:D$41,SMALL('6C'!AA$6:AA$41,COUNTIF(AB$6:AB68,"6C")),0),0)),'6C'!$A$6:$B$41,2,0)&amp;" - "&amp;'6C'!$A$1,
IF(AB68="6D",INDEX(OFFSET('6D'!$A$6:$A$42,SMALL('6D'!AA$6:AA$42,COUNTIF(AB$6:AB68,"6D")),0),MATCH(1,OFFSET('6D'!D$6:D$42,SMALL('6D'!AA$6:AA$42,COUNTIF(AB$6:AB68,"6D")),0),0))&amp;" "&amp;VLOOKUP(INDEX(OFFSET('6D'!$A$6:$A$42,SMALL('6D'!AA$6:AA$42,COUNTIF(AB$6:AB68,"6D")),0),MATCH(1,OFFSET('6D'!D$6:D$42,SMALL('6D'!AA$6:AA$42,COUNTIF(AB$6:AB68,"6D")),0),0)),'6D'!$A$6:$B$42,2,0)&amp;" - "&amp;'6D'!$A$1,
IF(AB68="6E",INDEX(OFFSET('6E'!$A$6:$A$40,SMALL('6E'!AA$6:AA$40,COUNTIF(AB$6:AB68,"6E")),0),MATCH(1,OFFSET('6E'!D$6:D$40,SMALL('6E'!AA$6:AA$40,COUNTIF(AB$6:AB68,"6E")),0),0))&amp;" "&amp;VLOOKUP(INDEX(OFFSET('6E'!$A$6:$A$40,SMALL('6E'!AA$6:AA$40,COUNTIF(AB$6:AB68,"6E")),0),MATCH(1,OFFSET('6E'!D$6:D$40,SMALL('6E'!AA$6:AA$40,COUNTIF(AB$6:AB68,"6E")),0),0)),'6E'!$A$6:$B$40,2,0)&amp;" - "&amp;'6E'!$A$1,
IF(AB68="5A",INDEX(OFFSET('5A'!$A$6:$A$41,SMALL('5A'!AA$6:AA$41,COUNTIF(AB$6:AB68,"5A")),0),MATCH(1,OFFSET('5A'!D$6:D$41,SMALL('5A'!AA$6:AA$41,COUNTIF(AB$6:AB68,"5A")),0),0))&amp;" "&amp;VLOOKUP(INDEX(OFFSET('5A'!$A$6:$A$41,SMALL('5A'!AA$6:AA$41,COUNTIF(AB$6:AB68,"5A")),0),MATCH(1,OFFSET('5A'!D$6:D$41,SMALL('5A'!AA$6:AA$41,COUNTIF(AB$6:AB68,"5A")),0),0)),'5A'!$A$6:$B$41,2,0)&amp;" - "&amp;'5A'!$A$1,
IF(AB68="5B",INDEX(OFFSET('5B'!$A$6:$A$39,SMALL('5B'!AA$6:AA$39,COUNTIF(AB$6:AB68,"5B")),0),MATCH(1,OFFSET('5B'!D$6:D$39,SMALL('5B'!AA$6:AA$39,COUNTIF(AB$6:AB68,"5B")),0),0))&amp;" "&amp;VLOOKUP(INDEX(OFFSET('5B'!$A$6:$A$39,SMALL('5B'!AA$6:AA$39,COUNTIF(AB$6:AB68,"5B")),0),MATCH(1,OFFSET('5B'!D$6:D$39,SMALL('5B'!AA$6:AA$39,COUNTIF(AB$6:AB68,"5B")),0),0)),'5B'!$A$6:$B$39,2,0)&amp;" - "&amp;'5B'!$A$1,
IF(AB68="5C",INDEX(OFFSET('5C'!$A$6:$A$39,SMALL('5C'!AA$6:AA$39,COUNTIF(AB$6:AB68,"5C")),0),MATCH(1,OFFSET('5C'!D$6:D$39,SMALL('5C'!AA$6:AA$39,COUNTIF(AB$6:AB68,"5C")),0),0))&amp;" "&amp;VLOOKUP(INDEX(OFFSET('5C'!$A$6:$A$39,SMALL('5C'!AA$6:AA$39,COUNTIF(AB$6:AB68,"5C")),0),MATCH(1,OFFSET('5C'!D$6:D$39,SMALL('5C'!AA$6:AA$39,COUNTIF(AB$6:AB68,"5C")),0),0)),'5C'!$A$6:$B$39,2,0)&amp;" - "&amp;'5C'!$A$1,
IF(AB68="5D",INDEX(OFFSET('5D'!$A$6:$A$41,SMALL('5D'!AA$6:AA$41,COUNTIF(AB$6:AB68,"5D")),0),MATCH(1,OFFSET('5D'!D$6:D$41,SMALL('5D'!AA$6:AA$41,COUNTIF(AB$6:AB68,"5D")),0),0))&amp;" "&amp;VLOOKUP(INDEX(OFFSET('5D'!$A$6:$A$41,SMALL('5D'!AA$6:AA$41,COUNTIF(AB$6:AB68,"5D")),0),MATCH(1,OFFSET('5D'!D$6:D$41,SMALL('5D'!AA$6:AA$41,COUNTIF(AB$6:AB68,"5D")),0),0)),'5D'!$A$6:$B$41,2,0)&amp;" - "&amp;'5D'!$A$1,
IF(AB68="5E",INDEX(OFFSET('5E'!$A$6:$A$40,SMALL('5E'!AA$6:AA$40,COUNTIF(AB$6:AB68,"5E")),0),MATCH(1,OFFSET('5E'!D$6:D$40,SMALL('5E'!AA$6:AA$40,COUNTIF(AB$6:AB68,"5E")),0),0))&amp;" "&amp;VLOOKUP(INDEX(OFFSET('5E'!$A$6:$A$40,SMALL('5E'!AA$6:AA$40,COUNTIF(AB$6:AB68,"5E")),0),MATCH(1,OFFSET('5E'!D$6:D$40,SMALL('5E'!AA$6:AA$40,COUNTIF(AB$6:AB68,"5E")),0),0)),'5E'!$A$6:$B$40,2,0)&amp;" - "&amp;'5E'!$A$1,
IF(AB68="5F",INDEX(OFFSET('5F'!$A$6:$A$40,SMALL('5F'!AA$6:AA$40,COUNTIF(AB$6:AB68,"5F")),0),MATCH(1,OFFSET('5F'!D$6:D$40,SMALL('5F'!AA$6:AA$40,COUNTIF(AB$6:AB68,"5F")),0),0))&amp;" "&amp;VLOOKUP(INDEX(OFFSET('5F'!$A$6:$A$40,SMALL('5F'!AA$6:AA$40,COUNTIF(AB$6:AB68,"5F")),0),MATCH(1,OFFSET('5F'!D$6:D$40,SMALL('5F'!AA$6:AA$40,COUNTIF(AB$6:AB68,"5F")),0),0)),'5F'!$A$6:$B$40,2,0)&amp;" - "&amp;'5F'!$A$1,
IF(AB68="4A",INDEX(OFFSET('4A'!$A$6:$A$38,SMALL('4A'!AA$6:AA$38,COUNTIF(AB$6:AB68,"4A")),0),MATCH(1,OFFSET('4A'!D$6:D$38,SMALL('4A'!AA$6:AA$38,COUNTIF(AB$6:AB68,"4A")),0),0))&amp;" "&amp;VLOOKUP(INDEX(OFFSET('4A'!$A$6:$A$38,SMALL('4A'!AA$6:AA$38,COUNTIF(AB$6:AB68,"4A")),0),MATCH(1,OFFSET('4A'!D$6:D$38,SMALL('4A'!AA$6:AA$38,COUNTIF(AB$6:AB68,"4A")),0),0)),'4A'!$A$6:$B$38,2,0)&amp;" - "&amp;'4A'!$A$1,
IF(AB68="4B",INDEX(OFFSET('4B'!$A$6:$A$37,SMALL('4B'!AA$6:AA$37,COUNTIF(AB$6:AB68,"4B")),0),MATCH(1,OFFSET('4B'!D$6:D$37,SMALL('4B'!AA$6:AA$37,COUNTIF(AB$6:AB68,"4B")),0),0))&amp;" "&amp;VLOOKUP(INDEX(OFFSET('4B'!$A$6:$A$37,SMALL('4B'!AA$6:AA$37,COUNTIF(AB$6:AB68,"4B")),0),MATCH(1,OFFSET('4B'!D$6:D$37,SMALL('4B'!AA$6:AA$37,COUNTIF(AB$6:AB68,"4B")),0),0)),'4B'!$A$6:$B$37,2,0)&amp;" - "&amp;'4B'!$A$1,
IF(AB68="4C",INDEX(OFFSET('4C'!$A$6:$A$38,SMALL('4C'!AA$6:AA$38,COUNTIF(AB$6:AB68,"4C")),0),MATCH(1,OFFSET('4C'!D$6:D$38,SMALL('4C'!AA$6:AA$38,COUNTIF(AB$6:AB68,"4C")),0),0))&amp;" "&amp;VLOOKUP(INDEX(OFFSET('4C'!$A$6:$A$38,SMALL('4C'!AA$6:AA$38,COUNTIF(AB$6:AB68,"4C")),0),MATCH(1,OFFSET('4C'!D$6:D$38,SMALL('4C'!AA$6:AA$38,COUNTIF(AB$6:AB68,"4C")),0),0)),'4C'!$A$6:$B$38,2,0)&amp;" - "&amp;'4C'!$A$1,
IF(AB68="4D",INDEX(OFFSET('4D'!$A$6:$A$37,SMALL('4D'!AA$6:AA$37,COUNTIF(AB$6:AB68,"4D")),0),MATCH(1,OFFSET('4D'!D$6:D$37,SMALL('4D'!AA$6:AA$37,COUNTIF(AB$6:AB68,"4D")),0),0))&amp;" "&amp;VLOOKUP(INDEX(OFFSET('4D'!$A$6:$A$37,SMALL('4D'!AA$6:AA$37,COUNTIF(AB$6:AB68,"4D")),0),MATCH(1,OFFSET('4D'!D$6:D$37,SMALL('4D'!AA$6:AA$37,COUNTIF(AB$6:AB68,"4D")),0),0)),'4D'!$A$6:$B$37,2,0)&amp;" - "&amp;'4D'!$A$1,
IF(AB68="4E",INDEX(OFFSET('4E'!$A$6:$A$37,SMALL('4E'!AA$6:AA$37,COUNTIF(AB$6:AB68,"4E")),0),MATCH(1,OFFSET('4E'!D$6:D$37,SMALL('4E'!AA$6:AA$37,COUNTIF(AB$6:AB68,"4E")),0),0))&amp;" "&amp;VLOOKUP(INDEX(OFFSET('4E'!$A$6:$A$37,SMALL('4E'!AA$6:AA$37,COUNTIF(AB$6:AB68,"4E")),0),MATCH(1,OFFSET('4E'!D$6:D$37,SMALL('4E'!AA$6:AA$37,COUNTIF(AB$6:AB68,"4E")),0),0)),'4E'!$A$6:$B$37,2,0)&amp;" - "&amp;'4E'!$A$1,
IF(AB68="CM2",INDEX(OFFSET('CM2'!$A$6:$A$36,SMALL('CM2'!AA$6:AA$36,COUNTIF(AB$6:AB68,"CM2")),0),MATCH(1,OFFSET('CM2'!D$6:D$36,SMALL('CM2'!AA$6:AA$36,COUNTIF(AB$6:AB68,"CM2")),0),0))&amp;" "&amp;VLOOKUP(INDEX(OFFSET('CM2'!$A$6:$A$36,SMALL('CM2'!AA$6:AA$36,COUNTIF(AB$6:AB68,"CM2")),0),MATCH(1,OFFSET('CM2'!D$6:D$36,SMALL('CM2'!AA$6:AA$36,COUNTIF(AB$6:AB68,"CM2")),0),0)),'CM2'!$A$6:$B$36,2,0)&amp;" - "&amp;'CM2'!$A$1,AV68)))))))))))))))))),"")</f>
        <v/>
      </c>
      <c r="C68" s="65" t="str">
        <f ca="1">IFERROR(IF(AC68="","",IF(AC68="6A",INDEX(OFFSET('6A'!$A$6:$A$39,SMALL('6A'!AB$6:AB$39,COUNTIF(AC$6:AC68,"6A")),0),MATCH(1,OFFSET('6A'!E$6:E$39,SMALL('6A'!AB$6:AB$39,COUNTIF(AC$6:AC68,"6A")),0),0))&amp;" "&amp;VLOOKUP(INDEX(OFFSET('6A'!$A$6:$A$39,SMALL('6A'!AB$6:AB$39,COUNTIF(AC$6:AC68,"6A")),0),MATCH(1,OFFSET('6A'!E$6:E$39,SMALL('6A'!AB$6:AB$39,COUNTIF(AC$6:AC68,"6A")),0),0)),'6A'!$A$6:$B$39,2,0)&amp;" - "&amp;'6A'!$A$1,
IF(AC68="6B",INDEX(OFFSET('6B'!$A$6:$A$39,SMALL('6B'!AB$6:AB$39,COUNTIF(AC$6:AC68,"6B")),0),MATCH(1,OFFSET('6B'!E$6:E$39,SMALL('6B'!AB$6:AB$39,COUNTIF(AC$6:AC68,"6B")),0),0))&amp;" "&amp;VLOOKUP(INDEX(OFFSET('6B'!$A$6:$A$39,SMALL('6B'!AB$6:AB$39,COUNTIF(AC$6:AC68,"6B")),0),MATCH(1,OFFSET('6B'!E$6:E$39,SMALL('6B'!AB$6:AB$39,COUNTIF(AC$6:AC68,"6B")),0),0)),'6B'!$A$6:$B$39,2,0)&amp;" - "&amp;'6B'!$A$1,
IF(AC68="6C",INDEX(OFFSET('6C'!$A$6:$A$41,SMALL('6C'!AB$6:AB$41,COUNTIF(AC$6:AC68,"6C")),0),MATCH(1,OFFSET('6C'!E$6:E$41,SMALL('6C'!AB$6:AB$41,COUNTIF(AC$6:AC68,"6C")),0),0))&amp;" "&amp;VLOOKUP(INDEX(OFFSET('6C'!$A$6:$A$41,SMALL('6C'!AB$6:AB$41,COUNTIF(AC$6:AC68,"6C")),0),MATCH(1,OFFSET('6C'!E$6:E$41,SMALL('6C'!AB$6:AB$41,COUNTIF(AC$6:AC68,"6C")),0),0)),'6C'!$A$6:$B$41,2,0)&amp;" - "&amp;'6C'!$A$1,
IF(AC68="6D",INDEX(OFFSET('6D'!$A$6:$A$42,SMALL('6D'!AB$6:AB$42,COUNTIF(AC$6:AC68,"6D")),0),MATCH(1,OFFSET('6D'!E$6:E$42,SMALL('6D'!AB$6:AB$42,COUNTIF(AC$6:AC68,"6D")),0),0))&amp;" "&amp;VLOOKUP(INDEX(OFFSET('6D'!$A$6:$A$42,SMALL('6D'!AB$6:AB$42,COUNTIF(AC$6:AC68,"6D")),0),MATCH(1,OFFSET('6D'!E$6:E$42,SMALL('6D'!AB$6:AB$42,COUNTIF(AC$6:AC68,"6D")),0),0)),'6D'!$A$6:$B$42,2,0)&amp;" - "&amp;'6D'!$A$1,
IF(AC68="6E",INDEX(OFFSET('6E'!$A$6:$A$40,SMALL('6E'!AB$6:AB$40,COUNTIF(AC$6:AC68,"6E")),0),MATCH(1,OFFSET('6E'!E$6:E$40,SMALL('6E'!AB$6:AB$40,COUNTIF(AC$6:AC68,"6E")),0),0))&amp;" "&amp;VLOOKUP(INDEX(OFFSET('6E'!$A$6:$A$40,SMALL('6E'!AB$6:AB$40,COUNTIF(AC$6:AC68,"6E")),0),MATCH(1,OFFSET('6E'!E$6:E$40,SMALL('6E'!AB$6:AB$40,COUNTIF(AC$6:AC68,"6E")),0),0)),'6E'!$A$6:$B$40,2,0)&amp;" - "&amp;'6E'!$A$1,
IF(AC68="5A",INDEX(OFFSET('5A'!$A$6:$A$41,SMALL('5A'!AB$6:AB$41,COUNTIF(AC$6:AC68,"5A")),0),MATCH(1,OFFSET('5A'!E$6:E$41,SMALL('5A'!AB$6:AB$41,COUNTIF(AC$6:AC68,"5A")),0),0))&amp;" "&amp;VLOOKUP(INDEX(OFFSET('5A'!$A$6:$A$41,SMALL('5A'!AB$6:AB$41,COUNTIF(AC$6:AC68,"5A")),0),MATCH(1,OFFSET('5A'!E$6:E$41,SMALL('5A'!AB$6:AB$41,COUNTIF(AC$6:AC68,"5A")),0),0)),'5A'!$A$6:$B$41,2,0)&amp;" - "&amp;'5A'!$A$1,
IF(AC68="5B",INDEX(OFFSET('5B'!$A$6:$A$39,SMALL('5B'!AB$6:AB$39,COUNTIF(AC$6:AC68,"5B")),0),MATCH(1,OFFSET('5B'!E$6:E$39,SMALL('5B'!AB$6:AB$39,COUNTIF(AC$6:AC68,"5B")),0),0))&amp;" "&amp;VLOOKUP(INDEX(OFFSET('5B'!$A$6:$A$39,SMALL('5B'!AB$6:AB$39,COUNTIF(AC$6:AC68,"5B")),0),MATCH(1,OFFSET('5B'!E$6:E$39,SMALL('5B'!AB$6:AB$39,COUNTIF(AC$6:AC68,"5B")),0),0)),'5B'!$A$6:$B$39,2,0)&amp;" - "&amp;'5B'!$A$1,
IF(AC68="5C",INDEX(OFFSET('5C'!$A$6:$A$39,SMALL('5C'!AB$6:AB$39,COUNTIF(AC$6:AC68,"5C")),0),MATCH(1,OFFSET('5C'!E$6:E$39,SMALL('5C'!AB$6:AB$39,COUNTIF(AC$6:AC68,"5C")),0),0))&amp;" "&amp;VLOOKUP(INDEX(OFFSET('5C'!$A$6:$A$39,SMALL('5C'!AB$6:AB$39,COUNTIF(AC$6:AC68,"5C")),0),MATCH(1,OFFSET('5C'!E$6:E$39,SMALL('5C'!AB$6:AB$39,COUNTIF(AC$6:AC68,"5C")),0),0)),'5C'!$A$6:$B$39,2,0)&amp;" - "&amp;'5C'!$A$1,
IF(AC68="5D",INDEX(OFFSET('5D'!$A$6:$A$41,SMALL('5D'!AB$6:AB$41,COUNTIF(AC$6:AC68,"5D")),0),MATCH(1,OFFSET('5D'!E$6:E$41,SMALL('5D'!AB$6:AB$41,COUNTIF(AC$6:AC68,"5D")),0),0))&amp;" "&amp;VLOOKUP(INDEX(OFFSET('5D'!$A$6:$A$41,SMALL('5D'!AB$6:AB$41,COUNTIF(AC$6:AC68,"5D")),0),MATCH(1,OFFSET('5D'!E$6:E$41,SMALL('5D'!AB$6:AB$41,COUNTIF(AC$6:AC68,"5D")),0),0)),'5D'!$A$6:$B$41,2,0)&amp;" - "&amp;'5D'!$A$1,
IF(AC68="5E",INDEX(OFFSET('5E'!$A$6:$A$40,SMALL('5E'!AB$6:AB$40,COUNTIF(AC$6:AC68,"5E")),0),MATCH(1,OFFSET('5E'!E$6:E$40,SMALL('5E'!AB$6:AB$40,COUNTIF(AC$6:AC68,"5E")),0),0))&amp;" "&amp;VLOOKUP(INDEX(OFFSET('5E'!$A$6:$A$40,SMALL('5E'!AB$6:AB$40,COUNTIF(AC$6:AC68,"5E")),0),MATCH(1,OFFSET('5E'!E$6:E$40,SMALL('5E'!AB$6:AB$40,COUNTIF(AC$6:AC68,"5E")),0),0)),'5E'!$A$6:$B$40,2,0)&amp;" - "&amp;'5E'!$A$1,
IF(AC68="5F",INDEX(OFFSET('5F'!$A$6:$A$40,SMALL('5F'!AB$6:AB$40,COUNTIF(AC$6:AC68,"5F")),0),MATCH(1,OFFSET('5F'!E$6:E$40,SMALL('5F'!AB$6:AB$40,COUNTIF(AC$6:AC68,"5F")),0),0))&amp;" "&amp;VLOOKUP(INDEX(OFFSET('5F'!$A$6:$A$40,SMALL('5F'!AB$6:AB$40,COUNTIF(AC$6:AC68,"5F")),0),MATCH(1,OFFSET('5F'!E$6:E$40,SMALL('5F'!AB$6:AB$40,COUNTIF(AC$6:AC68,"5F")),0),0)),'5F'!$A$6:$B$40,2,0)&amp;" - "&amp;'5F'!$A$1,
IF(AC68="4A",INDEX(OFFSET('4A'!$A$6:$A$38,SMALL('4A'!AB$6:AB$38,COUNTIF(AC$6:AC68,"4A")),0),MATCH(1,OFFSET('4A'!E$6:E$38,SMALL('4A'!AB$6:AB$38,COUNTIF(AC$6:AC68,"4A")),0),0))&amp;" "&amp;VLOOKUP(INDEX(OFFSET('4A'!$A$6:$A$38,SMALL('4A'!AB$6:AB$38,COUNTIF(AC$6:AC68,"4A")),0),MATCH(1,OFFSET('4A'!E$6:E$38,SMALL('4A'!AB$6:AB$38,COUNTIF(AC$6:AC68,"4A")),0),0)),'4A'!$A$6:$B$38,2,0)&amp;" - "&amp;'4A'!$A$1,
IF(AC68="4B",INDEX(OFFSET('4B'!$A$6:$A$37,SMALL('4B'!AB$6:AB$37,COUNTIF(AC$6:AC68,"4B")),0),MATCH(1,OFFSET('4B'!E$6:E$37,SMALL('4B'!AB$6:AB$37,COUNTIF(AC$6:AC68,"4B")),0),0))&amp;" "&amp;VLOOKUP(INDEX(OFFSET('4B'!$A$6:$A$37,SMALL('4B'!AB$6:AB$37,COUNTIF(AC$6:AC68,"4B")),0),MATCH(1,OFFSET('4B'!E$6:E$37,SMALL('4B'!AB$6:AB$37,COUNTIF(AC$6:AC68,"4B")),0),0)),'4B'!$A$6:$B$37,2,0)&amp;" - "&amp;'4B'!$A$1,
IF(AC68="4C",INDEX(OFFSET('4C'!$A$6:$A$38,SMALL('4C'!AB$6:AB$38,COUNTIF(AC$6:AC68,"4C")),0),MATCH(1,OFFSET('4C'!E$6:E$38,SMALL('4C'!AB$6:AB$38,COUNTIF(AC$6:AC68,"4C")),0),0))&amp;" "&amp;VLOOKUP(INDEX(OFFSET('4C'!$A$6:$A$38,SMALL('4C'!AB$6:AB$38,COUNTIF(AC$6:AC68,"4C")),0),MATCH(1,OFFSET('4C'!E$6:E$38,SMALL('4C'!AB$6:AB$38,COUNTIF(AC$6:AC68,"4C")),0),0)),'4C'!$A$6:$B$38,2,0)&amp;" - "&amp;'4C'!$A$1,
IF(AC68="4D",INDEX(OFFSET('4D'!$A$6:$A$37,SMALL('4D'!AB$6:AB$37,COUNTIF(AC$6:AC68,"4D")),0),MATCH(1,OFFSET('4D'!E$6:E$37,SMALL('4D'!AB$6:AB$37,COUNTIF(AC$6:AC68,"4D")),0),0))&amp;" "&amp;VLOOKUP(INDEX(OFFSET('4D'!$A$6:$A$37,SMALL('4D'!AB$6:AB$37,COUNTIF(AC$6:AC68,"4D")),0),MATCH(1,OFFSET('4D'!E$6:E$37,SMALL('4D'!AB$6:AB$37,COUNTIF(AC$6:AC68,"4D")),0),0)),'4D'!$A$6:$B$37,2,0)&amp;" - "&amp;'4D'!$A$1,
IF(AC68="4E",INDEX(OFFSET('4E'!$A$6:$A$37,SMALL('4E'!AB$6:AB$37,COUNTIF(AC$6:AC68,"4E")),0),MATCH(1,OFFSET('4E'!E$6:E$37,SMALL('4E'!AB$6:AB$37,COUNTIF(AC$6:AC68,"4E")),0),0))&amp;" "&amp;VLOOKUP(INDEX(OFFSET('4E'!$A$6:$A$37,SMALL('4E'!AB$6:AB$37,COUNTIF(AC$6:AC68,"4E")),0),MATCH(1,OFFSET('4E'!E$6:E$37,SMALL('4E'!AB$6:AB$37,COUNTIF(AC$6:AC68,"4E")),0),0)),'4E'!$A$6:$B$37,2,0)&amp;" - "&amp;'4E'!$A$1,
IF(AC68="CM2",INDEX(OFFSET('CM2'!$A$6:$A$36,SMALL('CM2'!AB$6:AB$36,COUNTIF(AC$6:AC68,"CM2")),0),MATCH(1,OFFSET('CM2'!E$6:E$36,SMALL('CM2'!AB$6:AB$36,COUNTIF(AC$6:AC68,"CM2")),0),0))&amp;" "&amp;VLOOKUP(INDEX(OFFSET('CM2'!$A$6:$A$36,SMALL('CM2'!AB$6:AB$36,COUNTIF(AC$6:AC68,"CM2")),0),MATCH(1,OFFSET('CM2'!E$6:E$36,SMALL('CM2'!AB$6:AB$36,COUNTIF(AC$6:AC68,"CM2")),0),0)),'CM2'!$A$6:$B$36,2,0)&amp;" - "&amp;'CM2'!$A$1,AW68)))))))))))))))))),"")</f>
        <v/>
      </c>
      <c r="D68" s="39" t="str">
        <f ca="1">IFERROR(IF(AD68="","",IF(AD68="6A",INDEX(OFFSET('6A'!$A$6:$A$39,SMALL('6A'!AC$6:AC$39,COUNTIF(AD$6:AD68,"6A")),0),MATCH(1,OFFSET('6A'!F$6:F$39,SMALL('6A'!AC$6:AC$39,COUNTIF(AD$6:AD68,"6A")),0),0))&amp;" "&amp;VLOOKUP(INDEX(OFFSET('6A'!$A$6:$A$39,SMALL('6A'!AC$6:AC$39,COUNTIF(AD$6:AD68,"6A")),0),MATCH(1,OFFSET('6A'!F$6:F$39,SMALL('6A'!AC$6:AC$39,COUNTIF(AD$6:AD68,"6A")),0),0)),'6A'!$A$6:$B$39,2,0)&amp;" - "&amp;'6A'!$A$1,
IF(AD68="6B",INDEX(OFFSET('6B'!$A$6:$A$39,SMALL('6B'!AC$6:AC$39,COUNTIF(AD$6:AD68,"6B")),0),MATCH(1,OFFSET('6B'!F$6:F$39,SMALL('6B'!AC$6:AC$39,COUNTIF(AD$6:AD68,"6B")),0),0))&amp;" "&amp;VLOOKUP(INDEX(OFFSET('6B'!$A$6:$A$39,SMALL('6B'!AC$6:AC$39,COUNTIF(AD$6:AD68,"6B")),0),MATCH(1,OFFSET('6B'!F$6:F$39,SMALL('6B'!AC$6:AC$39,COUNTIF(AD$6:AD68,"6B")),0),0)),'6B'!$A$6:$B$39,2,0)&amp;" - "&amp;'6B'!$A$1,
IF(AD68="6C",INDEX(OFFSET('6C'!$A$6:$A$41,SMALL('6C'!AC$6:AC$41,COUNTIF(AD$6:AD68,"6C")),0),MATCH(1,OFFSET('6C'!F$6:F$41,SMALL('6C'!AC$6:AC$41,COUNTIF(AD$6:AD68,"6C")),0),0))&amp;" "&amp;VLOOKUP(INDEX(OFFSET('6C'!$A$6:$A$41,SMALL('6C'!AC$6:AC$41,COUNTIF(AD$6:AD68,"6C")),0),MATCH(1,OFFSET('6C'!F$6:F$41,SMALL('6C'!AC$6:AC$41,COUNTIF(AD$6:AD68,"6C")),0),0)),'6C'!$A$6:$B$41,2,0)&amp;" - "&amp;'6C'!$A$1,
IF(AD68="6D",INDEX(OFFSET('6D'!$A$6:$A$42,SMALL('6D'!AC$6:AC$42,COUNTIF(AD$6:AD68,"6D")),0),MATCH(1,OFFSET('6D'!F$6:F$42,SMALL('6D'!AC$6:AC$42,COUNTIF(AD$6:AD68,"6D")),0),0))&amp;" "&amp;VLOOKUP(INDEX(OFFSET('6D'!$A$6:$A$42,SMALL('6D'!AC$6:AC$42,COUNTIF(AD$6:AD68,"6D")),0),MATCH(1,OFFSET('6D'!F$6:F$42,SMALL('6D'!AC$6:AC$42,COUNTIF(AD$6:AD68,"6D")),0),0)),'6D'!$A$6:$B$42,2,0)&amp;" - "&amp;'6D'!$A$1,
IF(AD68="6E",INDEX(OFFSET('6E'!$A$6:$A$40,SMALL('6E'!AC$6:AC$40,COUNTIF(AD$6:AD68,"6E")),0),MATCH(1,OFFSET('6E'!F$6:F$40,SMALL('6E'!AC$6:AC$40,COUNTIF(AD$6:AD68,"6E")),0),0))&amp;" "&amp;VLOOKUP(INDEX(OFFSET('6E'!$A$6:$A$40,SMALL('6E'!AC$6:AC$40,COUNTIF(AD$6:AD68,"6E")),0),MATCH(1,OFFSET('6E'!F$6:F$40,SMALL('6E'!AC$6:AC$40,COUNTIF(AD$6:AD68,"6E")),0),0)),'6E'!$A$6:$B$40,2,0)&amp;" - "&amp;'6E'!$A$1,
IF(AD68="5A",INDEX(OFFSET('5A'!$A$6:$A$41,SMALL('5A'!AC$6:AC$41,COUNTIF(AD$6:AD68,"5A")),0),MATCH(1,OFFSET('5A'!F$6:F$41,SMALL('5A'!AC$6:AC$41,COUNTIF(AD$6:AD68,"5A")),0),0))&amp;" "&amp;VLOOKUP(INDEX(OFFSET('5A'!$A$6:$A$41,SMALL('5A'!AC$6:AC$41,COUNTIF(AD$6:AD68,"5A")),0),MATCH(1,OFFSET('5A'!F$6:F$41,SMALL('5A'!AC$6:AC$41,COUNTIF(AD$6:AD68,"5A")),0),0)),'5A'!$A$6:$B$41,2,0)&amp;" - "&amp;'5A'!$A$1,
IF(AD68="5B",INDEX(OFFSET('5B'!$A$6:$A$39,SMALL('5B'!AC$6:AC$39,COUNTIF(AD$6:AD68,"5B")),0),MATCH(1,OFFSET('5B'!F$6:F$39,SMALL('5B'!AC$6:AC$39,COUNTIF(AD$6:AD68,"5B")),0),0))&amp;" "&amp;VLOOKUP(INDEX(OFFSET('5B'!$A$6:$A$39,SMALL('5B'!AC$6:AC$39,COUNTIF(AD$6:AD68,"5B")),0),MATCH(1,OFFSET('5B'!F$6:F$39,SMALL('5B'!AC$6:AC$39,COUNTIF(AD$6:AD68,"5B")),0),0)),'5B'!$A$6:$B$39,2,0)&amp;" - "&amp;'5B'!$A$1,
IF(AD68="5C",INDEX(OFFSET('5C'!$A$6:$A$39,SMALL('5C'!AC$6:AC$39,COUNTIF(AD$6:AD68,"5C")),0),MATCH(1,OFFSET('5C'!F$6:F$39,SMALL('5C'!AC$6:AC$39,COUNTIF(AD$6:AD68,"5C")),0),0))&amp;" "&amp;VLOOKUP(INDEX(OFFSET('5C'!$A$6:$A$39,SMALL('5C'!AC$6:AC$39,COUNTIF(AD$6:AD68,"5C")),0),MATCH(1,OFFSET('5C'!F$6:F$39,SMALL('5C'!AC$6:AC$39,COUNTIF(AD$6:AD68,"5C")),0),0)),'5C'!$A$6:$B$39,2,0)&amp;" - "&amp;'5C'!$A$1,
IF(AD68="5D",INDEX(OFFSET('5D'!$A$6:$A$41,SMALL('5D'!AC$6:AC$41,COUNTIF(AD$6:AD68,"5D")),0),MATCH(1,OFFSET('5D'!F$6:F$41,SMALL('5D'!AC$6:AC$41,COUNTIF(AD$6:AD68,"5D")),0),0))&amp;" "&amp;VLOOKUP(INDEX(OFFSET('5D'!$A$6:$A$41,SMALL('5D'!AC$6:AC$41,COUNTIF(AD$6:AD68,"5D")),0),MATCH(1,OFFSET('5D'!F$6:F$41,SMALL('5D'!AC$6:AC$41,COUNTIF(AD$6:AD68,"5D")),0),0)),'5D'!$A$6:$B$41,2,0)&amp;" - "&amp;'5D'!$A$1,
IF(AD68="5E",INDEX(OFFSET('5E'!$A$6:$A$40,SMALL('5E'!AC$6:AC$40,COUNTIF(AD$6:AD68,"5E")),0),MATCH(1,OFFSET('5E'!F$6:F$40,SMALL('5E'!AC$6:AC$40,COUNTIF(AD$6:AD68,"5E")),0),0))&amp;" "&amp;VLOOKUP(INDEX(OFFSET('5E'!$A$6:$A$40,SMALL('5E'!AC$6:AC$40,COUNTIF(AD$6:AD68,"5E")),0),MATCH(1,OFFSET('5E'!F$6:F$40,SMALL('5E'!AC$6:AC$40,COUNTIF(AD$6:AD68,"5E")),0),0)),'5E'!$A$6:$B$40,2,0)&amp;" - "&amp;'5E'!$A$1,
IF(AD68="5F",INDEX(OFFSET('5F'!$A$6:$A$40,SMALL('5F'!AC$6:AC$40,COUNTIF(AD$6:AD68,"5F")),0),MATCH(1,OFFSET('5F'!F$6:F$40,SMALL('5F'!AC$6:AC$40,COUNTIF(AD$6:AD68,"5F")),0),0))&amp;" "&amp;VLOOKUP(INDEX(OFFSET('5F'!$A$6:$A$40,SMALL('5F'!AC$6:AC$40,COUNTIF(AD$6:AD68,"5F")),0),MATCH(1,OFFSET('5F'!F$6:F$40,SMALL('5F'!AC$6:AC$40,COUNTIF(AD$6:AD68,"5F")),0),0)),'5F'!$A$6:$B$40,2,0)&amp;" - "&amp;'5F'!$A$1,
IF(AD68="4A",INDEX(OFFSET('4A'!$A$6:$A$38,SMALL('4A'!AC$6:AC$38,COUNTIF(AD$6:AD68,"4A")),0),MATCH(1,OFFSET('4A'!F$6:F$38,SMALL('4A'!AC$6:AC$38,COUNTIF(AD$6:AD68,"4A")),0),0))&amp;" "&amp;VLOOKUP(INDEX(OFFSET('4A'!$A$6:$A$38,SMALL('4A'!AC$6:AC$38,COUNTIF(AD$6:AD68,"4A")),0),MATCH(1,OFFSET('4A'!F$6:F$38,SMALL('4A'!AC$6:AC$38,COUNTIF(AD$6:AD68,"4A")),0),0)),'4A'!$A$6:$B$38,2,0)&amp;" - "&amp;'4A'!$A$1,
IF(AD68="4B",INDEX(OFFSET('4B'!$A$6:$A$37,SMALL('4B'!AC$6:AC$37,COUNTIF(AD$6:AD68,"4B")),0),MATCH(1,OFFSET('4B'!F$6:F$37,SMALL('4B'!AC$6:AC$37,COUNTIF(AD$6:AD68,"4B")),0),0))&amp;" "&amp;VLOOKUP(INDEX(OFFSET('4B'!$A$6:$A$37,SMALL('4B'!AC$6:AC$37,COUNTIF(AD$6:AD68,"4B")),0),MATCH(1,OFFSET('4B'!F$6:F$37,SMALL('4B'!AC$6:AC$37,COUNTIF(AD$6:AD68,"4B")),0),0)),'4B'!$A$6:$B$37,2,0)&amp;" - "&amp;'4B'!$A$1,
IF(AD68="4C",INDEX(OFFSET('4C'!$A$6:$A$38,SMALL('4C'!AC$6:AC$38,COUNTIF(AD$6:AD68,"4C")),0),MATCH(1,OFFSET('4C'!F$6:F$38,SMALL('4C'!AC$6:AC$38,COUNTIF(AD$6:AD68,"4C")),0),0))&amp;" "&amp;VLOOKUP(INDEX(OFFSET('4C'!$A$6:$A$38,SMALL('4C'!AC$6:AC$38,COUNTIF(AD$6:AD68,"4C")),0),MATCH(1,OFFSET('4C'!F$6:F$38,SMALL('4C'!AC$6:AC$38,COUNTIF(AD$6:AD68,"4C")),0),0)),'4C'!$A$6:$B$38,2,0)&amp;" - "&amp;'4C'!$A$1,
IF(AD68="4D",INDEX(OFFSET('4D'!$A$6:$A$37,SMALL('4D'!AC$6:AC$37,COUNTIF(AD$6:AD68,"4D")),0),MATCH(1,OFFSET('4D'!F$6:F$37,SMALL('4D'!AC$6:AC$37,COUNTIF(AD$6:AD68,"4D")),0),0))&amp;" "&amp;VLOOKUP(INDEX(OFFSET('4D'!$A$6:$A$37,SMALL('4D'!AC$6:AC$37,COUNTIF(AD$6:AD68,"4D")),0),MATCH(1,OFFSET('4D'!F$6:F$37,SMALL('4D'!AC$6:AC$37,COUNTIF(AD$6:AD68,"4D")),0),0)),'4D'!$A$6:$B$37,2,0)&amp;" - "&amp;'4D'!$A$1,
IF(AD68="4E",INDEX(OFFSET('4E'!$A$6:$A$37,SMALL('4E'!AC$6:AC$37,COUNTIF(AD$6:AD68,"4E")),0),MATCH(1,OFFSET('4E'!F$6:F$37,SMALL('4E'!AC$6:AC$37,COUNTIF(AD$6:AD68,"4E")),0),0))&amp;" "&amp;VLOOKUP(INDEX(OFFSET('4E'!$A$6:$A$37,SMALL('4E'!AC$6:AC$37,COUNTIF(AD$6:AD68,"4E")),0),MATCH(1,OFFSET('4E'!F$6:F$37,SMALL('4E'!AC$6:AC$37,COUNTIF(AD$6:AD68,"4E")),0),0)),'4E'!$A$6:$B$37,2,0)&amp;" - "&amp;'4E'!$A$1,
IF(AD68="CM2",INDEX(OFFSET('CM2'!$A$6:$A$36,SMALL('CM2'!AC$6:AC$36,COUNTIF(AD$6:AD68,"CM2")),0),MATCH(1,OFFSET('CM2'!F$6:F$36,SMALL('CM2'!AC$6:AC$36,COUNTIF(AD$6:AD68,"CM2")),0),0))&amp;" "&amp;VLOOKUP(INDEX(OFFSET('CM2'!$A$6:$A$36,SMALL('CM2'!AC$6:AC$36,COUNTIF(AD$6:AD68,"CM2")),0),MATCH(1,OFFSET('CM2'!F$6:F$36,SMALL('CM2'!AC$6:AC$36,COUNTIF(AD$6:AD68,"CM2")),0),0)),'CM2'!$A$6:$B$36,2,0)&amp;" - "&amp;'CM2'!$A$1,AX68)))))))))))))))))),"")</f>
        <v/>
      </c>
      <c r="E68" s="42" t="str">
        <f ca="1">IFERROR(IF(AE68="","",IF(AE68="6A",INDEX(OFFSET('6A'!$A$6:$A$39,SMALL('6A'!AD$6:AD$39,COUNTIF(AE$6:AE68,"6A")),0),MATCH(1,OFFSET('6A'!G$6:G$39,SMALL('6A'!AD$6:AD$39,COUNTIF(AE$6:AE68,"6A")),0),0))&amp;" "&amp;VLOOKUP(INDEX(OFFSET('6A'!$A$6:$A$39,SMALL('6A'!AD$6:AD$39,COUNTIF(AE$6:AE68,"6A")),0),MATCH(1,OFFSET('6A'!G$6:G$39,SMALL('6A'!AD$6:AD$39,COUNTIF(AE$6:AE68,"6A")),0),0)),'6A'!$A$6:$B$39,2,0)&amp;" - "&amp;'6A'!$A$1,
IF(AE68="6B",INDEX(OFFSET('6B'!$A$6:$A$39,SMALL('6B'!AD$6:AD$39,COUNTIF(AE$6:AE68,"6B")),0),MATCH(1,OFFSET('6B'!G$6:G$39,SMALL('6B'!AD$6:AD$39,COUNTIF(AE$6:AE68,"6B")),0),0))&amp;" "&amp;VLOOKUP(INDEX(OFFSET('6B'!$A$6:$A$39,SMALL('6B'!AD$6:AD$39,COUNTIF(AE$6:AE68,"6B")),0),MATCH(1,OFFSET('6B'!G$6:G$39,SMALL('6B'!AD$6:AD$39,COUNTIF(AE$6:AE68,"6B")),0),0)),'6B'!$A$6:$B$39,2,0)&amp;" - "&amp;'6B'!$A$1,
IF(AE68="6C",INDEX(OFFSET('6C'!$A$6:$A$41,SMALL('6C'!AD$6:AD$41,COUNTIF(AE$6:AE68,"6C")),0),MATCH(1,OFFSET('6C'!G$6:G$41,SMALL('6C'!AD$6:AD$41,COUNTIF(AE$6:AE68,"6C")),0),0))&amp;" "&amp;VLOOKUP(INDEX(OFFSET('6C'!$A$6:$A$41,SMALL('6C'!AD$6:AD$41,COUNTIF(AE$6:AE68,"6C")),0),MATCH(1,OFFSET('6C'!G$6:G$41,SMALL('6C'!AD$6:AD$41,COUNTIF(AE$6:AE68,"6C")),0),0)),'6C'!$A$6:$B$41,2,0)&amp;" - "&amp;'6C'!$A$1,
IF(AE68="6D",INDEX(OFFSET('6D'!$A$6:$A$42,SMALL('6D'!AD$6:AD$42,COUNTIF(AE$6:AE68,"6D")),0),MATCH(1,OFFSET('6D'!G$6:G$42,SMALL('6D'!AD$6:AD$42,COUNTIF(AE$6:AE68,"6D")),0),0))&amp;" "&amp;VLOOKUP(INDEX(OFFSET('6D'!$A$6:$A$42,SMALL('6D'!AD$6:AD$42,COUNTIF(AE$6:AE68,"6D")),0),MATCH(1,OFFSET('6D'!G$6:G$42,SMALL('6D'!AD$6:AD$42,COUNTIF(AE$6:AE68,"6D")),0),0)),'6D'!$A$6:$B$42,2,0)&amp;" - "&amp;'6D'!$A$1,
IF(AE68="6E",INDEX(OFFSET('6E'!$A$6:$A$40,SMALL('6E'!AD$6:AD$40,COUNTIF(AE$6:AE68,"6E")),0),MATCH(1,OFFSET('6E'!G$6:G$40,SMALL('6E'!AD$6:AD$40,COUNTIF(AE$6:AE68,"6E")),0),0))&amp;" "&amp;VLOOKUP(INDEX(OFFSET('6E'!$A$6:$A$40,SMALL('6E'!AD$6:AD$40,COUNTIF(AE$6:AE68,"6E")),0),MATCH(1,OFFSET('6E'!G$6:G$40,SMALL('6E'!AD$6:AD$40,COUNTIF(AE$6:AE68,"6E")),0),0)),'6E'!$A$6:$B$40,2,0)&amp;" - "&amp;'6E'!$A$1,
IF(AE68="5A",INDEX(OFFSET('5A'!$A$6:$A$41,SMALL('5A'!AD$6:AD$41,COUNTIF(AE$6:AE68,"5A")),0),MATCH(1,OFFSET('5A'!G$6:G$41,SMALL('5A'!AD$6:AD$41,COUNTIF(AE$6:AE68,"5A")),0),0))&amp;" "&amp;VLOOKUP(INDEX(OFFSET('5A'!$A$6:$A$41,SMALL('5A'!AD$6:AD$41,COUNTIF(AE$6:AE68,"5A")),0),MATCH(1,OFFSET('5A'!G$6:G$41,SMALL('5A'!AD$6:AD$41,COUNTIF(AE$6:AE68,"5A")),0),0)),'5A'!$A$6:$B$41,2,0)&amp;" - "&amp;'5A'!$A$1,
IF(AE68="5B",INDEX(OFFSET('5B'!$A$6:$A$39,SMALL('5B'!AD$6:AD$39,COUNTIF(AE$6:AE68,"5B")),0),MATCH(1,OFFSET('5B'!G$6:G$39,SMALL('5B'!AD$6:AD$39,COUNTIF(AE$6:AE68,"5B")),0),0))&amp;" "&amp;VLOOKUP(INDEX(OFFSET('5B'!$A$6:$A$39,SMALL('5B'!AD$6:AD$39,COUNTIF(AE$6:AE68,"5B")),0),MATCH(1,OFFSET('5B'!G$6:G$39,SMALL('5B'!AD$6:AD$39,COUNTIF(AE$6:AE68,"5B")),0),0)),'5B'!$A$6:$B$39,2,0)&amp;" - "&amp;'5B'!$A$1,
IF(AE68="5C",INDEX(OFFSET('5C'!$A$6:$A$39,SMALL('5C'!AD$6:AD$39,COUNTIF(AE$6:AE68,"5C")),0),MATCH(1,OFFSET('5C'!G$6:G$39,SMALL('5C'!AD$6:AD$39,COUNTIF(AE$6:AE68,"5C")),0),0))&amp;" "&amp;VLOOKUP(INDEX(OFFSET('5C'!$A$6:$A$39,SMALL('5C'!AD$6:AD$39,COUNTIF(AE$6:AE68,"5C")),0),MATCH(1,OFFSET('5C'!G$6:G$39,SMALL('5C'!AD$6:AD$39,COUNTIF(AE$6:AE68,"5C")),0),0)),'5C'!$A$6:$B$39,2,0)&amp;" - "&amp;'5C'!$A$1,
IF(AE68="5D",INDEX(OFFSET('5D'!$A$6:$A$41,SMALL('5D'!AD$6:AD$41,COUNTIF(AE$6:AE68,"5D")),0),MATCH(1,OFFSET('5D'!G$6:G$41,SMALL('5D'!AD$6:AD$41,COUNTIF(AE$6:AE68,"5D")),0),0))&amp;" "&amp;VLOOKUP(INDEX(OFFSET('5D'!$A$6:$A$41,SMALL('5D'!AD$6:AD$41,COUNTIF(AE$6:AE68,"5D")),0),MATCH(1,OFFSET('5D'!G$6:G$41,SMALL('5D'!AD$6:AD$41,COUNTIF(AE$6:AE68,"5D")),0),0)),'5D'!$A$6:$B$41,2,0)&amp;" - "&amp;'5D'!$A$1,
IF(AE68="5E",INDEX(OFFSET('5E'!$A$6:$A$40,SMALL('5E'!AD$6:AD$40,COUNTIF(AE$6:AE68,"5E")),0),MATCH(1,OFFSET('5E'!G$6:G$40,SMALL('5E'!AD$6:AD$40,COUNTIF(AE$6:AE68,"5E")),0),0))&amp;" "&amp;VLOOKUP(INDEX(OFFSET('5E'!$A$6:$A$40,SMALL('5E'!AD$6:AD$40,COUNTIF(AE$6:AE68,"5E")),0),MATCH(1,OFFSET('5E'!G$6:G$40,SMALL('5E'!AD$6:AD$40,COUNTIF(AE$6:AE68,"5E")),0),0)),'5E'!$A$6:$B$40,2,0)&amp;" - "&amp;'5E'!$A$1,
IF(AE68="5F",INDEX(OFFSET('5F'!$A$6:$A$40,SMALL('5F'!AD$6:AD$40,COUNTIF(AE$6:AE68,"5F")),0),MATCH(1,OFFSET('5F'!G$6:G$40,SMALL('5F'!AD$6:AD$40,COUNTIF(AE$6:AE68,"5F")),0),0))&amp;" "&amp;VLOOKUP(INDEX(OFFSET('5F'!$A$6:$A$40,SMALL('5F'!AD$6:AD$40,COUNTIF(AE$6:AE68,"5F")),0),MATCH(1,OFFSET('5F'!G$6:G$40,SMALL('5F'!AD$6:AD$40,COUNTIF(AE$6:AE68,"5F")),0),0)),'5F'!$A$6:$B$40,2,0)&amp;" - "&amp;'5F'!$A$1,
IF(AE68="4A",INDEX(OFFSET('4A'!$A$6:$A$38,SMALL('4A'!AD$6:AD$38,COUNTIF(AE$6:AE68,"4A")),0),MATCH(1,OFFSET('4A'!G$6:G$38,SMALL('4A'!AD$6:AD$38,COUNTIF(AE$6:AE68,"4A")),0),0))&amp;" "&amp;VLOOKUP(INDEX(OFFSET('4A'!$A$6:$A$38,SMALL('4A'!AD$6:AD$38,COUNTIF(AE$6:AE68,"4A")),0),MATCH(1,OFFSET('4A'!G$6:G$38,SMALL('4A'!AD$6:AD$38,COUNTIF(AE$6:AE68,"4A")),0),0)),'4A'!$A$6:$B$38,2,0)&amp;" - "&amp;'4A'!$A$1,
IF(AE68="4B",INDEX(OFFSET('4B'!$A$6:$A$37,SMALL('4B'!AD$6:AD$37,COUNTIF(AE$6:AE68,"4B")),0),MATCH(1,OFFSET('4B'!G$6:G$37,SMALL('4B'!AD$6:AD$37,COUNTIF(AE$6:AE68,"4B")),0),0))&amp;" "&amp;VLOOKUP(INDEX(OFFSET('4B'!$A$6:$A$37,SMALL('4B'!AD$6:AD$37,COUNTIF(AE$6:AE68,"4B")),0),MATCH(1,OFFSET('4B'!G$6:G$37,SMALL('4B'!AD$6:AD$37,COUNTIF(AE$6:AE68,"4B")),0),0)),'4B'!$A$6:$B$37,2,0)&amp;" - "&amp;'4B'!$A$1,
IF(AE68="4C",INDEX(OFFSET('4C'!$A$6:$A$38,SMALL('4C'!AD$6:AD$38,COUNTIF(AE$6:AE68,"4C")),0),MATCH(1,OFFSET('4C'!G$6:G$38,SMALL('4C'!AD$6:AD$38,COUNTIF(AE$6:AE68,"4C")),0),0))&amp;" "&amp;VLOOKUP(INDEX(OFFSET('4C'!$A$6:$A$38,SMALL('4C'!AD$6:AD$38,COUNTIF(AE$6:AE68,"4C")),0),MATCH(1,OFFSET('4C'!G$6:G$38,SMALL('4C'!AD$6:AD$38,COUNTIF(AE$6:AE68,"4C")),0),0)),'4C'!$A$6:$B$38,2,0)&amp;" - "&amp;'4C'!$A$1,
IF(AE68="4D",INDEX(OFFSET('4D'!$A$6:$A$37,SMALL('4D'!AD$6:AD$37,COUNTIF(AE$6:AE68,"4D")),0),MATCH(1,OFFSET('4D'!G$6:G$37,SMALL('4D'!AD$6:AD$37,COUNTIF(AE$6:AE68,"4D")),0),0))&amp;" "&amp;VLOOKUP(INDEX(OFFSET('4D'!$A$6:$A$37,SMALL('4D'!AD$6:AD$37,COUNTIF(AE$6:AE68,"4D")),0),MATCH(1,OFFSET('4D'!G$6:G$37,SMALL('4D'!AD$6:AD$37,COUNTIF(AE$6:AE68,"4D")),0),0)),'4D'!$A$6:$B$37,2,0)&amp;" - "&amp;'4D'!$A$1,
IF(AE68="4E",INDEX(OFFSET('4E'!$A$6:$A$37,SMALL('4E'!AD$6:AD$37,COUNTIF(AE$6:AE68,"4E")),0),MATCH(1,OFFSET('4E'!G$6:G$37,SMALL('4E'!AD$6:AD$37,COUNTIF(AE$6:AE68,"4E")),0),0))&amp;" "&amp;VLOOKUP(INDEX(OFFSET('4E'!$A$6:$A$37,SMALL('4E'!AD$6:AD$37,COUNTIF(AE$6:AE68,"4E")),0),MATCH(1,OFFSET('4E'!G$6:G$37,SMALL('4E'!AD$6:AD$37,COUNTIF(AE$6:AE68,"4E")),0),0)),'4E'!$A$6:$B$37,2,0)&amp;" - "&amp;'4E'!$A$1,
IF(AE68="CM2",INDEX(OFFSET('CM2'!$A$6:$A$36,SMALL('CM2'!AD$6:AD$36,COUNTIF(AE$6:AE68,"CM2")),0),MATCH(1,OFFSET('CM2'!G$6:G$36,SMALL('CM2'!AD$6:AD$36,COUNTIF(AE$6:AE68,"CM2")),0),0))&amp;" "&amp;VLOOKUP(INDEX(OFFSET('CM2'!$A$6:$A$36,SMALL('CM2'!AD$6:AD$36,COUNTIF(AE$6:AE68,"CM2")),0),MATCH(1,OFFSET('CM2'!G$6:G$36,SMALL('CM2'!AD$6:AD$36,COUNTIF(AE$6:AE68,"CM2")),0),0)),'CM2'!$A$6:$B$36,2,0)&amp;" - "&amp;'CM2'!$A$1,AY68)))))))))))))))))),"")</f>
        <v/>
      </c>
      <c r="F68" s="44" t="str">
        <f ca="1">IFERROR(IF(AF68="","",IF(AF68="6A",INDEX(OFFSET('6A'!$A$6:$A$39,SMALL('6A'!AE$6:AE$39,COUNTIF(AF$6:AF68,"6A")),0),MATCH(1,OFFSET('6A'!H$6:H$39,SMALL('6A'!AE$6:AE$39,COUNTIF(AF$6:AF68,"6A")),0),0))&amp;" "&amp;VLOOKUP(INDEX(OFFSET('6A'!$A$6:$A$39,SMALL('6A'!AE$6:AE$39,COUNTIF(AF$6:AF68,"6A")),0),MATCH(1,OFFSET('6A'!H$6:H$39,SMALL('6A'!AE$6:AE$39,COUNTIF(AF$6:AF68,"6A")),0),0)),'6A'!$A$6:$B$39,2,0)&amp;" - "&amp;'6A'!$A$1,
IF(AF68="6B",INDEX(OFFSET('6B'!$A$6:$A$39,SMALL('6B'!AE$6:AE$39,COUNTIF(AF$6:AF68,"6B")),0),MATCH(1,OFFSET('6B'!H$6:H$39,SMALL('6B'!AE$6:AE$39,COUNTIF(AF$6:AF68,"6B")),0),0))&amp;" "&amp;VLOOKUP(INDEX(OFFSET('6B'!$A$6:$A$39,SMALL('6B'!AE$6:AE$39,COUNTIF(AF$6:AF68,"6B")),0),MATCH(1,OFFSET('6B'!H$6:H$39,SMALL('6B'!AE$6:AE$39,COUNTIF(AF$6:AF68,"6B")),0),0)),'6B'!$A$6:$B$39,2,0)&amp;" - "&amp;'6B'!$A$1,
IF(AF68="6C",INDEX(OFFSET('6C'!$A$6:$A$41,SMALL('6C'!AE$6:AE$41,COUNTIF(AF$6:AF68,"6C")),0),MATCH(1,OFFSET('6C'!H$6:H$41,SMALL('6C'!AE$6:AE$41,COUNTIF(AF$6:AF68,"6C")),0),0))&amp;" "&amp;VLOOKUP(INDEX(OFFSET('6C'!$A$6:$A$41,SMALL('6C'!AE$6:AE$41,COUNTIF(AF$6:AF68,"6C")),0),MATCH(1,OFFSET('6C'!H$6:H$41,SMALL('6C'!AE$6:AE$41,COUNTIF(AF$6:AF68,"6C")),0),0)),'6C'!$A$6:$B$41,2,0)&amp;" - "&amp;'6C'!$A$1,
IF(AF68="6D",INDEX(OFFSET('6D'!$A$6:$A$42,SMALL('6D'!AE$6:AE$42,COUNTIF(AF$6:AF68,"6D")),0),MATCH(1,OFFSET('6D'!H$6:H$42,SMALL('6D'!AE$6:AE$42,COUNTIF(AF$6:AF68,"6D")),0),0))&amp;" "&amp;VLOOKUP(INDEX(OFFSET('6D'!$A$6:$A$42,SMALL('6D'!AE$6:AE$42,COUNTIF(AF$6:AF68,"6D")),0),MATCH(1,OFFSET('6D'!H$6:H$42,SMALL('6D'!AE$6:AE$42,COUNTIF(AF$6:AF68,"6D")),0),0)),'6D'!$A$6:$B$42,2,0)&amp;" - "&amp;'6D'!$A$1,
IF(AF68="6E",INDEX(OFFSET('6E'!$A$6:$A$40,SMALL('6E'!AE$6:AE$40,COUNTIF(AF$6:AF68,"6E")),0),MATCH(1,OFFSET('6E'!H$6:H$40,SMALL('6E'!AE$6:AE$40,COUNTIF(AF$6:AF68,"6E")),0),0))&amp;" "&amp;VLOOKUP(INDEX(OFFSET('6E'!$A$6:$A$40,SMALL('6E'!AE$6:AE$40,COUNTIF(AF$6:AF68,"6E")),0),MATCH(1,OFFSET('6E'!H$6:H$40,SMALL('6E'!AE$6:AE$40,COUNTIF(AF$6:AF68,"6E")),0),0)),'6E'!$A$6:$B$40,2,0)&amp;" - "&amp;'6E'!$A$1,
IF(AF68="5A",INDEX(OFFSET('5A'!$A$6:$A$41,SMALL('5A'!AE$6:AE$41,COUNTIF(AF$6:AF68,"5A")),0),MATCH(1,OFFSET('5A'!H$6:H$41,SMALL('5A'!AE$6:AE$41,COUNTIF(AF$6:AF68,"5A")),0),0))&amp;" "&amp;VLOOKUP(INDEX(OFFSET('5A'!$A$6:$A$41,SMALL('5A'!AE$6:AE$41,COUNTIF(AF$6:AF68,"5A")),0),MATCH(1,OFFSET('5A'!H$6:H$41,SMALL('5A'!AE$6:AE$41,COUNTIF(AF$6:AF68,"5A")),0),0)),'5A'!$A$6:$B$41,2,0)&amp;" - "&amp;'5A'!$A$1,
IF(AF68="5B",INDEX(OFFSET('5B'!$A$6:$A$39,SMALL('5B'!AE$6:AE$39,COUNTIF(AF$6:AF68,"5B")),0),MATCH(1,OFFSET('5B'!H$6:H$39,SMALL('5B'!AE$6:AE$39,COUNTIF(AF$6:AF68,"5B")),0),0))&amp;" "&amp;VLOOKUP(INDEX(OFFSET('5B'!$A$6:$A$39,SMALL('5B'!AE$6:AE$39,COUNTIF(AF$6:AF68,"5B")),0),MATCH(1,OFFSET('5B'!H$6:H$39,SMALL('5B'!AE$6:AE$39,COUNTIF(AF$6:AF68,"5B")),0),0)),'5B'!$A$6:$B$39,2,0)&amp;" - "&amp;'5B'!$A$1,
IF(AF68="5C",INDEX(OFFSET('5C'!$A$6:$A$39,SMALL('5C'!AE$6:AE$39,COUNTIF(AF$6:AF68,"5C")),0),MATCH(1,OFFSET('5C'!H$6:H$39,SMALL('5C'!AE$6:AE$39,COUNTIF(AF$6:AF68,"5C")),0),0))&amp;" "&amp;VLOOKUP(INDEX(OFFSET('5C'!$A$6:$A$39,SMALL('5C'!AE$6:AE$39,COUNTIF(AF$6:AF68,"5C")),0),MATCH(1,OFFSET('5C'!H$6:H$39,SMALL('5C'!AE$6:AE$39,COUNTIF(AF$6:AF68,"5C")),0),0)),'5C'!$A$6:$B$39,2,0)&amp;" - "&amp;'5C'!$A$1,
IF(AF68="5D",INDEX(OFFSET('5D'!$A$6:$A$41,SMALL('5D'!AE$6:AE$41,COUNTIF(AF$6:AF68,"5D")),0),MATCH(1,OFFSET('5D'!H$6:H$41,SMALL('5D'!AE$6:AE$41,COUNTIF(AF$6:AF68,"5D")),0),0))&amp;" "&amp;VLOOKUP(INDEX(OFFSET('5D'!$A$6:$A$41,SMALL('5D'!AE$6:AE$41,COUNTIF(AF$6:AF68,"5D")),0),MATCH(1,OFFSET('5D'!H$6:H$41,SMALL('5D'!AE$6:AE$41,COUNTIF(AF$6:AF68,"5D")),0),0)),'5D'!$A$6:$B$41,2,0)&amp;" - "&amp;'5D'!$A$1,
IF(AF68="5E",INDEX(OFFSET('5E'!$A$6:$A$40,SMALL('5E'!AE$6:AE$40,COUNTIF(AF$6:AF68,"5E")),0),MATCH(1,OFFSET('5E'!H$6:H$40,SMALL('5E'!AE$6:AE$40,COUNTIF(AF$6:AF68,"5E")),0),0))&amp;" "&amp;VLOOKUP(INDEX(OFFSET('5E'!$A$6:$A$40,SMALL('5E'!AE$6:AE$40,COUNTIF(AF$6:AF68,"5E")),0),MATCH(1,OFFSET('5E'!H$6:H$40,SMALL('5E'!AE$6:AE$40,COUNTIF(AF$6:AF68,"5E")),0),0)),'5E'!$A$6:$B$40,2,0)&amp;" - "&amp;'5E'!$A$1,
IF(AF68="5F",INDEX(OFFSET('5F'!$A$6:$A$40,SMALL('5F'!AE$6:AE$40,COUNTIF(AF$6:AF68,"5F")),0),MATCH(1,OFFSET('5F'!H$6:H$40,SMALL('5F'!AE$6:AE$40,COUNTIF(AF$6:AF68,"5F")),0),0))&amp;" "&amp;VLOOKUP(INDEX(OFFSET('5F'!$A$6:$A$40,SMALL('5F'!AE$6:AE$40,COUNTIF(AF$6:AF68,"5F")),0),MATCH(1,OFFSET('5F'!H$6:H$40,SMALL('5F'!AE$6:AE$40,COUNTIF(AF$6:AF68,"5F")),0),0)),'5F'!$A$6:$B$40,2,0)&amp;" - "&amp;'5F'!$A$1,
IF(AF68="4A",INDEX(OFFSET('4A'!$A$6:$A$38,SMALL('4A'!AE$6:AE$38,COUNTIF(AF$6:AF68,"4A")),0),MATCH(1,OFFSET('4A'!H$6:H$38,SMALL('4A'!AE$6:AE$38,COUNTIF(AF$6:AF68,"4A")),0),0))&amp;" "&amp;VLOOKUP(INDEX(OFFSET('4A'!$A$6:$A$38,SMALL('4A'!AE$6:AE$38,COUNTIF(AF$6:AF68,"4A")),0),MATCH(1,OFFSET('4A'!H$6:H$38,SMALL('4A'!AE$6:AE$38,COUNTIF(AF$6:AF68,"4A")),0),0)),'4A'!$A$6:$B$38,2,0)&amp;" - "&amp;'4A'!$A$1,
IF(AF68="4B",INDEX(OFFSET('4B'!$A$6:$A$37,SMALL('4B'!AE$6:AE$37,COUNTIF(AF$6:AF68,"4B")),0),MATCH(1,OFFSET('4B'!H$6:H$37,SMALL('4B'!AE$6:AE$37,COUNTIF(AF$6:AF68,"4B")),0),0))&amp;" "&amp;VLOOKUP(INDEX(OFFSET('4B'!$A$6:$A$37,SMALL('4B'!AE$6:AE$37,COUNTIF(AF$6:AF68,"4B")),0),MATCH(1,OFFSET('4B'!H$6:H$37,SMALL('4B'!AE$6:AE$37,COUNTIF(AF$6:AF68,"4B")),0),0)),'4B'!$A$6:$B$37,2,0)&amp;" - "&amp;'4B'!$A$1,
IF(AF68="4C",INDEX(OFFSET('4C'!$A$6:$A$38,SMALL('4C'!AE$6:AE$38,COUNTIF(AF$6:AF68,"4C")),0),MATCH(1,OFFSET('4C'!H$6:H$38,SMALL('4C'!AE$6:AE$38,COUNTIF(AF$6:AF68,"4C")),0),0))&amp;" "&amp;VLOOKUP(INDEX(OFFSET('4C'!$A$6:$A$38,SMALL('4C'!AE$6:AE$38,COUNTIF(AF$6:AF68,"4C")),0),MATCH(1,OFFSET('4C'!H$6:H$38,SMALL('4C'!AE$6:AE$38,COUNTIF(AF$6:AF68,"4C")),0),0)),'4C'!$A$6:$B$38,2,0)&amp;" - "&amp;'4C'!$A$1,
IF(AF68="4D",INDEX(OFFSET('4D'!$A$6:$A$37,SMALL('4D'!AE$6:AE$37,COUNTIF(AF$6:AF68,"4D")),0),MATCH(1,OFFSET('4D'!H$6:H$37,SMALL('4D'!AE$6:AE$37,COUNTIF(AF$6:AF68,"4D")),0),0))&amp;" "&amp;VLOOKUP(INDEX(OFFSET('4D'!$A$6:$A$37,SMALL('4D'!AE$6:AE$37,COUNTIF(AF$6:AF68,"4D")),0),MATCH(1,OFFSET('4D'!H$6:H$37,SMALL('4D'!AE$6:AE$37,COUNTIF(AF$6:AF68,"4D")),0),0)),'4D'!$A$6:$B$37,2,0)&amp;" - "&amp;'4D'!$A$1,
IF(AF68="4E",INDEX(OFFSET('4E'!$A$6:$A$37,SMALL('4E'!AE$6:AE$37,COUNTIF(AF$6:AF68,"4E")),0),MATCH(1,OFFSET('4E'!H$6:H$37,SMALL('4E'!AE$6:AE$37,COUNTIF(AF$6:AF68,"4E")),0),0))&amp;" "&amp;VLOOKUP(INDEX(OFFSET('4E'!$A$6:$A$37,SMALL('4E'!AE$6:AE$37,COUNTIF(AF$6:AF68,"4E")),0),MATCH(1,OFFSET('4E'!H$6:H$37,SMALL('4E'!AE$6:AE$37,COUNTIF(AF$6:AF68,"4E")),0),0)),'4E'!$A$6:$B$37,2,0)&amp;" - "&amp;'4E'!$A$1,
IF(AF68="CM2",INDEX(OFFSET('CM2'!$A$6:$A$36,SMALL('CM2'!AE$6:AE$36,COUNTIF(AF$6:AF68,"CM2")),0),MATCH(1,OFFSET('CM2'!H$6:H$36,SMALL('CM2'!AE$6:AE$36,COUNTIF(AF$6:AF68,"CM2")),0),0))&amp;" "&amp;VLOOKUP(INDEX(OFFSET('CM2'!$A$6:$A$36,SMALL('CM2'!AE$6:AE$36,COUNTIF(AF$6:AF68,"CM2")),0),MATCH(1,OFFSET('CM2'!H$6:H$36,SMALL('CM2'!AE$6:AE$36,COUNTIF(AF$6:AF68,"CM2")),0),0)),'CM2'!$A$6:$B$36,2,0)&amp;" - "&amp;'CM2'!$A$1,AZ68)))))))))))))))))),"")</f>
        <v/>
      </c>
      <c r="G68" s="30"/>
      <c r="H68" s="34" t="str">
        <f ca="1">IFERROR(IF(AH68="","",IF(AH68="6A",INDEX(OFFSET('6A'!$A$6:$A$39,SMALL('6A'!AG$6:AG$39,COUNTIF(AH$6:AH68,"6A")),0),MATCH(1,OFFSET('6A'!J$6:J$39,SMALL('6A'!AG$6:AG$39,COUNTIF(AH$6:AH68,"6A")),0),0))&amp;" "&amp;VLOOKUP(INDEX(OFFSET('6A'!$A$6:$A$39,SMALL('6A'!AG$6:AG$39,COUNTIF(AH$6:AH68,"6A")),0),MATCH(1,OFFSET('6A'!J$6:J$39,SMALL('6A'!AG$6:AG$39,COUNTIF(AH$6:AH68,"6A")),0),0)),'6A'!$A$6:$B$39,2,0)&amp;" - "&amp;'6A'!$A$1,
IF(AH68="6B",INDEX(OFFSET('6B'!$A$6:$A$39,SMALL('6B'!AG$6:AG$39,COUNTIF(AH$6:AH68,"6B")),0),MATCH(1,OFFSET('6B'!J$6:J$39,SMALL('6B'!AG$6:AG$39,COUNTIF(AH$6:AH68,"6B")),0),0))&amp;" "&amp;VLOOKUP(INDEX(OFFSET('6B'!$A$6:$A$39,SMALL('6B'!AG$6:AG$39,COUNTIF(AH$6:AH68,"6B")),0),MATCH(1,OFFSET('6B'!J$6:J$39,SMALL('6B'!AG$6:AG$39,COUNTIF(AH$6:AH68,"6B")),0),0)),'6B'!$A$6:$B$39,2,0)&amp;" - "&amp;'6B'!$A$1,
IF(AH68="6C",INDEX(OFFSET('6C'!$A$6:$A$41,SMALL('6C'!AG$6:AG$41,COUNTIF(AH$6:AH68,"6C")),0),MATCH(1,OFFSET('6C'!J$6:J$41,SMALL('6C'!AG$6:AG$41,COUNTIF(AH$6:AH68,"6C")),0),0))&amp;" "&amp;VLOOKUP(INDEX(OFFSET('6C'!$A$6:$A$41,SMALL('6C'!AG$6:AG$41,COUNTIF(AH$6:AH68,"6C")),0),MATCH(1,OFFSET('6C'!J$6:J$41,SMALL('6C'!AG$6:AG$41,COUNTIF(AH$6:AH68,"6C")),0),0)),'6C'!$A$6:$B$41,2,0)&amp;" - "&amp;'6C'!$A$1,
IF(AH68="6D",INDEX(OFFSET('6D'!$A$6:$A$42,SMALL('6D'!AG$6:AG$42,COUNTIF(AH$6:AH68,"6D")),0),MATCH(1,OFFSET('6D'!J$6:J$42,SMALL('6D'!AG$6:AG$42,COUNTIF(AH$6:AH68,"6D")),0),0))&amp;" "&amp;VLOOKUP(INDEX(OFFSET('6D'!$A$6:$A$42,SMALL('6D'!AG$6:AG$42,COUNTIF(AH$6:AH68,"6D")),0),MATCH(1,OFFSET('6D'!J$6:J$42,SMALL('6D'!AG$6:AG$42,COUNTIF(AH$6:AH68,"6D")),0),0)),'6D'!$A$6:$B$42,2,0)&amp;" - "&amp;'6D'!$A$1,
IF(AH68="6E",INDEX(OFFSET('6E'!$A$6:$A$40,SMALL('6E'!AG$6:AG$40,COUNTIF(AH$6:AH68,"6E")),0),MATCH(1,OFFSET('6E'!J$6:J$40,SMALL('6E'!AG$6:AG$40,COUNTIF(AH$6:AH68,"6E")),0),0))&amp;" "&amp;VLOOKUP(INDEX(OFFSET('6E'!$A$6:$A$40,SMALL('6E'!AG$6:AG$40,COUNTIF(AH$6:AH68,"6E")),0),MATCH(1,OFFSET('6E'!J$6:J$40,SMALL('6E'!AG$6:AG$40,COUNTIF(AH$6:AH68,"6E")),0),0)),'6E'!$A$6:$B$40,2,0)&amp;" - "&amp;'6E'!$A$1,
IF(AH68="5A",INDEX(OFFSET('5A'!$A$6:$A$41,SMALL('5A'!AG$6:AG$41,COUNTIF(AH$6:AH68,"5A")),0),MATCH(1,OFFSET('5A'!J$6:J$41,SMALL('5A'!AG$6:AG$41,COUNTIF(AH$6:AH68,"5A")),0),0))&amp;" "&amp;VLOOKUP(INDEX(OFFSET('5A'!$A$6:$A$41,SMALL('5A'!AG$6:AG$41,COUNTIF(AH$6:AH68,"5A")),0),MATCH(1,OFFSET('5A'!J$6:J$41,SMALL('5A'!AG$6:AG$41,COUNTIF(AH$6:AH68,"5A")),0),0)),'5A'!$A$6:$B$41,2,0)&amp;" - "&amp;'5A'!$A$1,
IF(AH68="5B",INDEX(OFFSET('5B'!$A$6:$A$39,SMALL('5B'!AG$6:AG$39,COUNTIF(AH$6:AH68,"5B")),0),MATCH(1,OFFSET('5B'!J$6:J$39,SMALL('5B'!AG$6:AG$39,COUNTIF(AH$6:AH68,"5B")),0),0))&amp;" "&amp;VLOOKUP(INDEX(OFFSET('5B'!$A$6:$A$39,SMALL('5B'!AG$6:AG$39,COUNTIF(AH$6:AH68,"5B")),0),MATCH(1,OFFSET('5B'!J$6:J$39,SMALL('5B'!AG$6:AG$39,COUNTIF(AH$6:AH68,"5B")),0),0)),'5B'!$A$6:$B$39,2,0)&amp;" - "&amp;'5B'!$A$1,
IF(AH68="5C",INDEX(OFFSET('5C'!$A$6:$A$39,SMALL('5C'!AG$6:AG$39,COUNTIF(AH$6:AH68,"5C")),0),MATCH(1,OFFSET('5C'!J$6:J$39,SMALL('5C'!AG$6:AG$39,COUNTIF(AH$6:AH68,"5C")),0),0))&amp;" "&amp;VLOOKUP(INDEX(OFFSET('5C'!$A$6:$A$39,SMALL('5C'!AG$6:AG$39,COUNTIF(AH$6:AH68,"5C")),0),MATCH(1,OFFSET('5C'!J$6:J$39,SMALL('5C'!AG$6:AG$39,COUNTIF(AH$6:AH68,"5C")),0),0)),'5C'!$A$6:$B$39,2,0)&amp;" - "&amp;'5C'!$A$1,
IF(AH68="5D",INDEX(OFFSET('5D'!$A$6:$A$41,SMALL('5D'!AG$6:AG$41,COUNTIF(AH$6:AH68,"5D")),0),MATCH(1,OFFSET('5D'!J$6:J$41,SMALL('5D'!AG$6:AG$41,COUNTIF(AH$6:AH68,"5D")),0),0))&amp;" "&amp;VLOOKUP(INDEX(OFFSET('5D'!$A$6:$A$41,SMALL('5D'!AG$6:AG$41,COUNTIF(AH$6:AH68,"5D")),0),MATCH(1,OFFSET('5D'!J$6:J$41,SMALL('5D'!AG$6:AG$41,COUNTIF(AH$6:AH68,"5D")),0),0)),'5D'!$A$6:$B$41,2,0)&amp;" - "&amp;'5D'!$A$1,
IF(AH68="5E",INDEX(OFFSET('5E'!$A$6:$A$40,SMALL('5E'!AG$6:AG$40,COUNTIF(AH$6:AH68,"5E")),0),MATCH(1,OFFSET('5E'!J$6:J$40,SMALL('5E'!AG$6:AG$40,COUNTIF(AH$6:AH68,"5E")),0),0))&amp;" "&amp;VLOOKUP(INDEX(OFFSET('5E'!$A$6:$A$40,SMALL('5E'!AG$6:AG$40,COUNTIF(AH$6:AH68,"5E")),0),MATCH(1,OFFSET('5E'!J$6:J$40,SMALL('5E'!AG$6:AG$40,COUNTIF(AH$6:AH68,"5E")),0),0)),'5E'!$A$6:$B$40,2,0)&amp;" - "&amp;'5E'!$A$1,
IF(AH68="5F",INDEX(OFFSET('5F'!$A$6:$A$40,SMALL('5F'!AG$6:AG$40,COUNTIF(AH$6:AH68,"5F")),0),MATCH(1,OFFSET('5F'!J$6:J$40,SMALL('5F'!AG$6:AG$40,COUNTIF(AH$6:AH68,"5F")),0),0))&amp;" "&amp;VLOOKUP(INDEX(OFFSET('5F'!$A$6:$A$40,SMALL('5F'!AG$6:AG$40,COUNTIF(AH$6:AH68,"5F")),0),MATCH(1,OFFSET('5F'!J$6:J$40,SMALL('5F'!AG$6:AG$40,COUNTIF(AH$6:AH68,"5F")),0),0)),'5F'!$A$6:$B$40,2,0)&amp;" - "&amp;'5F'!$A$1,
IF(AH68="4A",INDEX(OFFSET('4A'!$A$6:$A$38,SMALL('4A'!AG$6:AG$38,COUNTIF(AH$6:AH68,"4A")),0),MATCH(1,OFFSET('4A'!J$6:J$38,SMALL('4A'!AG$6:AG$38,COUNTIF(AH$6:AH68,"4A")),0),0))&amp;" "&amp;VLOOKUP(INDEX(OFFSET('4A'!$A$6:$A$38,SMALL('4A'!AG$6:AG$38,COUNTIF(AH$6:AH68,"4A")),0),MATCH(1,OFFSET('4A'!J$6:J$38,SMALL('4A'!AG$6:AG$38,COUNTIF(AH$6:AH68,"4A")),0),0)),'4A'!$A$6:$B$38,2,0)&amp;" - "&amp;'4A'!$A$1,
IF(AH68="4B",INDEX(OFFSET('4B'!$A$6:$A$37,SMALL('4B'!AG$6:AG$37,COUNTIF(AH$6:AH68,"4B")),0),MATCH(1,OFFSET('4B'!J$6:J$37,SMALL('4B'!AG$6:AG$37,COUNTIF(AH$6:AH68,"4B")),0),0))&amp;" "&amp;VLOOKUP(INDEX(OFFSET('4B'!$A$6:$A$37,SMALL('4B'!AG$6:AG$37,COUNTIF(AH$6:AH68,"4B")),0),MATCH(1,OFFSET('4B'!J$6:J$37,SMALL('4B'!AG$6:AG$37,COUNTIF(AH$6:AH68,"4B")),0),0)),'4B'!$A$6:$B$37,2,0)&amp;" - "&amp;'4B'!$A$1,
IF(AH68="4C",INDEX(OFFSET('4C'!$A$6:$A$38,SMALL('4C'!AG$6:AG$38,COUNTIF(AH$6:AH68,"4C")),0),MATCH(1,OFFSET('4C'!J$6:J$38,SMALL('4C'!AG$6:AG$38,COUNTIF(AH$6:AH68,"4C")),0),0))&amp;" "&amp;VLOOKUP(INDEX(OFFSET('4C'!$A$6:$A$38,SMALL('4C'!AG$6:AG$38,COUNTIF(AH$6:AH68,"4C")),0),MATCH(1,OFFSET('4C'!J$6:J$38,SMALL('4C'!AG$6:AG$38,COUNTIF(AH$6:AH68,"4C")),0),0)),'4C'!$A$6:$B$38,2,0)&amp;" - "&amp;'4C'!$A$1,
IF(AH68="4D",INDEX(OFFSET('4D'!$A$6:$A$37,SMALL('4D'!AG$6:AG$37,COUNTIF(AH$6:AH68,"4D")),0),MATCH(1,OFFSET('4D'!J$6:J$37,SMALL('4D'!AG$6:AG$37,COUNTIF(AH$6:AH68,"4D")),0),0))&amp;" "&amp;VLOOKUP(INDEX(OFFSET('4D'!$A$6:$A$37,SMALL('4D'!AG$6:AG$37,COUNTIF(AH$6:AH68,"4D")),0),MATCH(1,OFFSET('4D'!J$6:J$37,SMALL('4D'!AG$6:AG$37,COUNTIF(AH$6:AH68,"4D")),0),0)),'4D'!$A$6:$B$37,2,0)&amp;" - "&amp;'4D'!$A$1,
IF(AH68="4E",INDEX(OFFSET('4E'!$A$6:$A$37,SMALL('4E'!AG$6:AG$37,COUNTIF(AH$6:AH68,"4E")),0),MATCH(1,OFFSET('4E'!J$6:J$37,SMALL('4E'!AG$6:AG$37,COUNTIF(AH$6:AH68,"4E")),0),0))&amp;" "&amp;VLOOKUP(INDEX(OFFSET('4E'!$A$6:$A$37,SMALL('4E'!AG$6:AG$37,COUNTIF(AH$6:AH68,"4E")),0),MATCH(1,OFFSET('4E'!J$6:J$37,SMALL('4E'!AG$6:AG$37,COUNTIF(AH$6:AH68,"4E")),0),0)),'4E'!$A$6:$B$37,2,0)&amp;" - "&amp;'4E'!$A$1,
IF(AH68="CM2",INDEX(OFFSET('CM2'!$A$6:$A$36,SMALL('CM2'!AG$6:AG$36,COUNTIF(AH$6:AH68,"CM2")),0),MATCH(1,OFFSET('CM2'!J$6:J$36,SMALL('CM2'!AG$6:AG$36,COUNTIF(AH$6:AH68,"CM2")),0),0))&amp;" "&amp;VLOOKUP(INDEX(OFFSET('CM2'!$A$6:$A$36,SMALL('CM2'!AG$6:AG$36,COUNTIF(AH$6:AH68,"CM2")),0),MATCH(1,OFFSET('CM2'!J$6:J$36,SMALL('CM2'!AG$6:AG$36,COUNTIF(AH$6:AH68,"CM2")),0),0)),'CM2'!$A$6:$B$36,2,0)&amp;" - "&amp;'CM2'!$A$1,BB68)))))))))))))))))),"")</f>
        <v/>
      </c>
      <c r="I68" s="56" t="str">
        <f ca="1">IFERROR(IF(AI68="","",IF(AI68="6A",INDEX(OFFSET('6A'!$A$6:$A$39,SMALL('6A'!AH$6:AH$39,COUNTIF(AI$6:AI68,"6A")),0),MATCH(1,OFFSET('6A'!K$6:K$39,SMALL('6A'!AH$6:AH$39,COUNTIF(AI$6:AI68,"6A")),0),0))&amp;" "&amp;VLOOKUP(INDEX(OFFSET('6A'!$A$6:$A$39,SMALL('6A'!AH$6:AH$39,COUNTIF(AI$6:AI68,"6A")),0),MATCH(1,OFFSET('6A'!K$6:K$39,SMALL('6A'!AH$6:AH$39,COUNTIF(AI$6:AI68,"6A")),0),0)),'6A'!$A$6:$B$39,2,0)&amp;" - "&amp;'6A'!$A$1,
IF(AI68="6B",INDEX(OFFSET('6B'!$A$6:$A$39,SMALL('6B'!AH$6:AH$39,COUNTIF(AI$6:AI68,"6B")),0),MATCH(1,OFFSET('6B'!K$6:K$39,SMALL('6B'!AH$6:AH$39,COUNTIF(AI$6:AI68,"6B")),0),0))&amp;" "&amp;VLOOKUP(INDEX(OFFSET('6B'!$A$6:$A$39,SMALL('6B'!AH$6:AH$39,COUNTIF(AI$6:AI68,"6B")),0),MATCH(1,OFFSET('6B'!K$6:K$39,SMALL('6B'!AH$6:AH$39,COUNTIF(AI$6:AI68,"6B")),0),0)),'6B'!$A$6:$B$39,2,0)&amp;" - "&amp;'6B'!$A$1,
IF(AI68="6C",INDEX(OFFSET('6C'!$A$6:$A$41,SMALL('6C'!AH$6:AH$41,COUNTIF(AI$6:AI68,"6C")),0),MATCH(1,OFFSET('6C'!K$6:K$41,SMALL('6C'!AH$6:AH$41,COUNTIF(AI$6:AI68,"6C")),0),0))&amp;" "&amp;VLOOKUP(INDEX(OFFSET('6C'!$A$6:$A$41,SMALL('6C'!AH$6:AH$41,COUNTIF(AI$6:AI68,"6C")),0),MATCH(1,OFFSET('6C'!K$6:K$41,SMALL('6C'!AH$6:AH$41,COUNTIF(AI$6:AI68,"6C")),0),0)),'6C'!$A$6:$B$41,2,0)&amp;" - "&amp;'6C'!$A$1,
IF(AI68="6D",INDEX(OFFSET('6D'!$A$6:$A$42,SMALL('6D'!AH$6:AH$42,COUNTIF(AI$6:AI68,"6D")),0),MATCH(1,OFFSET('6D'!K$6:K$42,SMALL('6D'!AH$6:AH$42,COUNTIF(AI$6:AI68,"6D")),0),0))&amp;" "&amp;VLOOKUP(INDEX(OFFSET('6D'!$A$6:$A$42,SMALL('6D'!AH$6:AH$42,COUNTIF(AI$6:AI68,"6D")),0),MATCH(1,OFFSET('6D'!K$6:K$42,SMALL('6D'!AH$6:AH$42,COUNTIF(AI$6:AI68,"6D")),0),0)),'6D'!$A$6:$B$42,2,0)&amp;" - "&amp;'6D'!$A$1,
IF(AI68="6E",INDEX(OFFSET('6E'!$A$6:$A$40,SMALL('6E'!AH$6:AH$40,COUNTIF(AI$6:AI68,"6E")),0),MATCH(1,OFFSET('6E'!K$6:K$40,SMALL('6E'!AH$6:AH$40,COUNTIF(AI$6:AI68,"6E")),0),0))&amp;" "&amp;VLOOKUP(INDEX(OFFSET('6E'!$A$6:$A$40,SMALL('6E'!AH$6:AH$40,COUNTIF(AI$6:AI68,"6E")),0),MATCH(1,OFFSET('6E'!K$6:K$40,SMALL('6E'!AH$6:AH$40,COUNTIF(AI$6:AI68,"6E")),0),0)),'6E'!$A$6:$B$40,2,0)&amp;" - "&amp;'6E'!$A$1,
IF(AI68="5A",INDEX(OFFSET('5A'!$A$6:$A$41,SMALL('5A'!AH$6:AH$41,COUNTIF(AI$6:AI68,"5A")),0),MATCH(1,OFFSET('5A'!K$6:K$41,SMALL('5A'!AH$6:AH$41,COUNTIF(AI$6:AI68,"5A")),0),0))&amp;" "&amp;VLOOKUP(INDEX(OFFSET('5A'!$A$6:$A$41,SMALL('5A'!AH$6:AH$41,COUNTIF(AI$6:AI68,"5A")),0),MATCH(1,OFFSET('5A'!K$6:K$41,SMALL('5A'!AH$6:AH$41,COUNTIF(AI$6:AI68,"5A")),0),0)),'5A'!$A$6:$B$41,2,0)&amp;" - "&amp;'5A'!$A$1,
IF(AI68="5B",INDEX(OFFSET('5B'!$A$6:$A$39,SMALL('5B'!AH$6:AH$39,COUNTIF(AI$6:AI68,"5B")),0),MATCH(1,OFFSET('5B'!K$6:K$39,SMALL('5B'!AH$6:AH$39,COUNTIF(AI$6:AI68,"5B")),0),0))&amp;" "&amp;VLOOKUP(INDEX(OFFSET('5B'!$A$6:$A$39,SMALL('5B'!AH$6:AH$39,COUNTIF(AI$6:AI68,"5B")),0),MATCH(1,OFFSET('5B'!K$6:K$39,SMALL('5B'!AH$6:AH$39,COUNTIF(AI$6:AI68,"5B")),0),0)),'5B'!$A$6:$B$39,2,0)&amp;" - "&amp;'5B'!$A$1,
IF(AI68="5C",INDEX(OFFSET('5C'!$A$6:$A$39,SMALL('5C'!AH$6:AH$39,COUNTIF(AI$6:AI68,"5C")),0),MATCH(1,OFFSET('5C'!K$6:K$39,SMALL('5C'!AH$6:AH$39,COUNTIF(AI$6:AI68,"5C")),0),0))&amp;" "&amp;VLOOKUP(INDEX(OFFSET('5C'!$A$6:$A$39,SMALL('5C'!AH$6:AH$39,COUNTIF(AI$6:AI68,"5C")),0),MATCH(1,OFFSET('5C'!K$6:K$39,SMALL('5C'!AH$6:AH$39,COUNTIF(AI$6:AI68,"5C")),0),0)),'5C'!$A$6:$B$39,2,0)&amp;" - "&amp;'5C'!$A$1,
IF(AI68="5D",INDEX(OFFSET('5D'!$A$6:$A$41,SMALL('5D'!AH$6:AH$41,COUNTIF(AI$6:AI68,"5D")),0),MATCH(1,OFFSET('5D'!K$6:K$41,SMALL('5D'!AH$6:AH$41,COUNTIF(AI$6:AI68,"5D")),0),0))&amp;" "&amp;VLOOKUP(INDEX(OFFSET('5D'!$A$6:$A$41,SMALL('5D'!AH$6:AH$41,COUNTIF(AI$6:AI68,"5D")),0),MATCH(1,OFFSET('5D'!K$6:K$41,SMALL('5D'!AH$6:AH$41,COUNTIF(AI$6:AI68,"5D")),0),0)),'5D'!$A$6:$B$41,2,0)&amp;" - "&amp;'5D'!$A$1,
IF(AI68="5E",INDEX(OFFSET('5E'!$A$6:$A$40,SMALL('5E'!AH$6:AH$40,COUNTIF(AI$6:AI68,"5E")),0),MATCH(1,OFFSET('5E'!K$6:K$40,SMALL('5E'!AH$6:AH$40,COUNTIF(AI$6:AI68,"5E")),0),0))&amp;" "&amp;VLOOKUP(INDEX(OFFSET('5E'!$A$6:$A$40,SMALL('5E'!AH$6:AH$40,COUNTIF(AI$6:AI68,"5E")),0),MATCH(1,OFFSET('5E'!K$6:K$40,SMALL('5E'!AH$6:AH$40,COUNTIF(AI$6:AI68,"5E")),0),0)),'5E'!$A$6:$B$40,2,0)&amp;" - "&amp;'5E'!$A$1,
IF(AI68="5F",INDEX(OFFSET('5F'!$A$6:$A$40,SMALL('5F'!AH$6:AH$40,COUNTIF(AI$6:AI68,"5F")),0),MATCH(1,OFFSET('5F'!K$6:K$40,SMALL('5F'!AH$6:AH$40,COUNTIF(AI$6:AI68,"5F")),0),0))&amp;" "&amp;VLOOKUP(INDEX(OFFSET('5F'!$A$6:$A$40,SMALL('5F'!AH$6:AH$40,COUNTIF(AI$6:AI68,"5F")),0),MATCH(1,OFFSET('5F'!K$6:K$40,SMALL('5F'!AH$6:AH$40,COUNTIF(AI$6:AI68,"5F")),0),0)),'5F'!$A$6:$B$40,2,0)&amp;" - "&amp;'5F'!$A$1,
IF(AI68="4A",INDEX(OFFSET('4A'!$A$6:$A$38,SMALL('4A'!AH$6:AH$38,COUNTIF(AI$6:AI68,"4A")),0),MATCH(1,OFFSET('4A'!K$6:K$38,SMALL('4A'!AH$6:AH$38,COUNTIF(AI$6:AI68,"4A")),0),0))&amp;" "&amp;VLOOKUP(INDEX(OFFSET('4A'!$A$6:$A$38,SMALL('4A'!AH$6:AH$38,COUNTIF(AI$6:AI68,"4A")),0),MATCH(1,OFFSET('4A'!K$6:K$38,SMALL('4A'!AH$6:AH$38,COUNTIF(AI$6:AI68,"4A")),0),0)),'4A'!$A$6:$B$38,2,0)&amp;" - "&amp;'4A'!$A$1,
IF(AI68="4B",INDEX(OFFSET('4B'!$A$6:$A$37,SMALL('4B'!AH$6:AH$37,COUNTIF(AI$6:AI68,"4B")),0),MATCH(1,OFFSET('4B'!K$6:K$37,SMALL('4B'!AH$6:AH$37,COUNTIF(AI$6:AI68,"4B")),0),0))&amp;" "&amp;VLOOKUP(INDEX(OFFSET('4B'!$A$6:$A$37,SMALL('4B'!AH$6:AH$37,COUNTIF(AI$6:AI68,"4B")),0),MATCH(1,OFFSET('4B'!K$6:K$37,SMALL('4B'!AH$6:AH$37,COUNTIF(AI$6:AI68,"4B")),0),0)),'4B'!$A$6:$B$37,2,0)&amp;" - "&amp;'4B'!$A$1,
IF(AI68="4C",INDEX(OFFSET('4C'!$A$6:$A$38,SMALL('4C'!AH$6:AH$38,COUNTIF(AI$6:AI68,"4C")),0),MATCH(1,OFFSET('4C'!K$6:K$38,SMALL('4C'!AH$6:AH$38,COUNTIF(AI$6:AI68,"4C")),0),0))&amp;" "&amp;VLOOKUP(INDEX(OFFSET('4C'!$A$6:$A$38,SMALL('4C'!AH$6:AH$38,COUNTIF(AI$6:AI68,"4C")),0),MATCH(1,OFFSET('4C'!K$6:K$38,SMALL('4C'!AH$6:AH$38,COUNTIF(AI$6:AI68,"4C")),0),0)),'4C'!$A$6:$B$38,2,0)&amp;" - "&amp;'4C'!$A$1,
IF(AI68="4D",INDEX(OFFSET('4D'!$A$6:$A$37,SMALL('4D'!AH$6:AH$37,COUNTIF(AI$6:AI68,"4D")),0),MATCH(1,OFFSET('4D'!K$6:K$37,SMALL('4D'!AH$6:AH$37,COUNTIF(AI$6:AI68,"4D")),0),0))&amp;" "&amp;VLOOKUP(INDEX(OFFSET('4D'!$A$6:$A$37,SMALL('4D'!AH$6:AH$37,COUNTIF(AI$6:AI68,"4D")),0),MATCH(1,OFFSET('4D'!K$6:K$37,SMALL('4D'!AH$6:AH$37,COUNTIF(AI$6:AI68,"4D")),0),0)),'4D'!$A$6:$B$37,2,0)&amp;" - "&amp;'4D'!$A$1,
IF(AI68="4E",INDEX(OFFSET('4E'!$A$6:$A$37,SMALL('4E'!AH$6:AH$37,COUNTIF(AI$6:AI68,"4E")),0),MATCH(1,OFFSET('4E'!K$6:K$37,SMALL('4E'!AH$6:AH$37,COUNTIF(AI$6:AI68,"4E")),0),0))&amp;" "&amp;VLOOKUP(INDEX(OFFSET('4E'!$A$6:$A$37,SMALL('4E'!AH$6:AH$37,COUNTIF(AI$6:AI68,"4E")),0),MATCH(1,OFFSET('4E'!K$6:K$37,SMALL('4E'!AH$6:AH$37,COUNTIF(AI$6:AI68,"4E")),0),0)),'4E'!$A$6:$B$37,2,0)&amp;" - "&amp;'4E'!$A$1,
IF(AI68="CM2",INDEX(OFFSET('CM2'!$A$6:$A$36,SMALL('CM2'!AH$6:AH$36,COUNTIF(AI$6:AI68,"CM2")),0),MATCH(1,OFFSET('CM2'!K$6:K$36,SMALL('CM2'!AH$6:AH$36,COUNTIF(AI$6:AI68,"CM2")),0),0))&amp;" "&amp;VLOOKUP(INDEX(OFFSET('CM2'!$A$6:$A$36,SMALL('CM2'!AH$6:AH$36,COUNTIF(AI$6:AI68,"CM2")),0),MATCH(1,OFFSET('CM2'!K$6:K$36,SMALL('CM2'!AH$6:AH$36,COUNTIF(AI$6:AI68,"CM2")),0),0)),'CM2'!$A$6:$B$36,2,0)&amp;" - "&amp;'CM2'!$A$1,BC68)))))))))))))))))),"")</f>
        <v/>
      </c>
      <c r="J68" s="65" t="str">
        <f ca="1">IFERROR(IF(AJ68="","",IF(AJ68="6A",INDEX(OFFSET('6A'!$A$6:$A$39,SMALL('6A'!AI$6:AI$39,COUNTIF(AJ$6:AJ68,"6A")),0),MATCH(1,OFFSET('6A'!L$6:L$39,SMALL('6A'!AI$6:AI$39,COUNTIF(AJ$6:AJ68,"6A")),0),0))&amp;" "&amp;VLOOKUP(INDEX(OFFSET('6A'!$A$6:$A$39,SMALL('6A'!AI$6:AI$39,COUNTIF(AJ$6:AJ68,"6A")),0),MATCH(1,OFFSET('6A'!L$6:L$39,SMALL('6A'!AI$6:AI$39,COUNTIF(AJ$6:AJ68,"6A")),0),0)),'6A'!$A$6:$B$39,2,0)&amp;" - "&amp;'6A'!$A$1,
IF(AJ68="6B",INDEX(OFFSET('6B'!$A$6:$A$39,SMALL('6B'!AI$6:AI$39,COUNTIF(AJ$6:AJ68,"6B")),0),MATCH(1,OFFSET('6B'!L$6:L$39,SMALL('6B'!AI$6:AI$39,COUNTIF(AJ$6:AJ68,"6B")),0),0))&amp;" "&amp;VLOOKUP(INDEX(OFFSET('6B'!$A$6:$A$39,SMALL('6B'!AI$6:AI$39,COUNTIF(AJ$6:AJ68,"6B")),0),MATCH(1,OFFSET('6B'!L$6:L$39,SMALL('6B'!AI$6:AI$39,COUNTIF(AJ$6:AJ68,"6B")),0),0)),'6B'!$A$6:$B$39,2,0)&amp;" - "&amp;'6B'!$A$1,
IF(AJ68="6C",INDEX(OFFSET('6C'!$A$6:$A$41,SMALL('6C'!AI$6:AI$41,COUNTIF(AJ$6:AJ68,"6C")),0),MATCH(1,OFFSET('6C'!L$6:L$41,SMALL('6C'!AI$6:AI$41,COUNTIF(AJ$6:AJ68,"6C")),0),0))&amp;" "&amp;VLOOKUP(INDEX(OFFSET('6C'!$A$6:$A$41,SMALL('6C'!AI$6:AI$41,COUNTIF(AJ$6:AJ68,"6C")),0),MATCH(1,OFFSET('6C'!L$6:L$41,SMALL('6C'!AI$6:AI$41,COUNTIF(AJ$6:AJ68,"6C")),0),0)),'6C'!$A$6:$B$41,2,0)&amp;" - "&amp;'6C'!$A$1,
IF(AJ68="6D",INDEX(OFFSET('6D'!$A$6:$A$42,SMALL('6D'!AI$6:AI$42,COUNTIF(AJ$6:AJ68,"6D")),0),MATCH(1,OFFSET('6D'!L$6:L$42,SMALL('6D'!AI$6:AI$42,COUNTIF(AJ$6:AJ68,"6D")),0),0))&amp;" "&amp;VLOOKUP(INDEX(OFFSET('6D'!$A$6:$A$42,SMALL('6D'!AI$6:AI$42,COUNTIF(AJ$6:AJ68,"6D")),0),MATCH(1,OFFSET('6D'!L$6:L$42,SMALL('6D'!AI$6:AI$42,COUNTIF(AJ$6:AJ68,"6D")),0),0)),'6D'!$A$6:$B$42,2,0)&amp;" - "&amp;'6D'!$A$1,
IF(AJ68="6E",INDEX(OFFSET('6E'!$A$6:$A$40,SMALL('6E'!AI$6:AI$40,COUNTIF(AJ$6:AJ68,"6E")),0),MATCH(1,OFFSET('6E'!L$6:L$40,SMALL('6E'!AI$6:AI$40,COUNTIF(AJ$6:AJ68,"6E")),0),0))&amp;" "&amp;VLOOKUP(INDEX(OFFSET('6E'!$A$6:$A$40,SMALL('6E'!AI$6:AI$40,COUNTIF(AJ$6:AJ68,"6E")),0),MATCH(1,OFFSET('6E'!L$6:L$40,SMALL('6E'!AI$6:AI$40,COUNTIF(AJ$6:AJ68,"6E")),0),0)),'6E'!$A$6:$B$40,2,0)&amp;" - "&amp;'6E'!$A$1,
IF(AJ68="5A",INDEX(OFFSET('5A'!$A$6:$A$41,SMALL('5A'!AI$6:AI$41,COUNTIF(AJ$6:AJ68,"5A")),0),MATCH(1,OFFSET('5A'!L$6:L$41,SMALL('5A'!AI$6:AI$41,COUNTIF(AJ$6:AJ68,"5A")),0),0))&amp;" "&amp;VLOOKUP(INDEX(OFFSET('5A'!$A$6:$A$41,SMALL('5A'!AI$6:AI$41,COUNTIF(AJ$6:AJ68,"5A")),0),MATCH(1,OFFSET('5A'!L$6:L$41,SMALL('5A'!AI$6:AI$41,COUNTIF(AJ$6:AJ68,"5A")),0),0)),'5A'!$A$6:$B$41,2,0)&amp;" - "&amp;'5A'!$A$1,
IF(AJ68="5B",INDEX(OFFSET('5B'!$A$6:$A$39,SMALL('5B'!AI$6:AI$39,COUNTIF(AJ$6:AJ68,"5B")),0),MATCH(1,OFFSET('5B'!L$6:L$39,SMALL('5B'!AI$6:AI$39,COUNTIF(AJ$6:AJ68,"5B")),0),0))&amp;" "&amp;VLOOKUP(INDEX(OFFSET('5B'!$A$6:$A$39,SMALL('5B'!AI$6:AI$39,COUNTIF(AJ$6:AJ68,"5B")),0),MATCH(1,OFFSET('5B'!L$6:L$39,SMALL('5B'!AI$6:AI$39,COUNTIF(AJ$6:AJ68,"5B")),0),0)),'5B'!$A$6:$B$39,2,0)&amp;" - "&amp;'5B'!$A$1,
IF(AJ68="5C",INDEX(OFFSET('5C'!$A$6:$A$39,SMALL('5C'!AI$6:AI$39,COUNTIF(AJ$6:AJ68,"5C")),0),MATCH(1,OFFSET('5C'!L$6:L$39,SMALL('5C'!AI$6:AI$39,COUNTIF(AJ$6:AJ68,"5C")),0),0))&amp;" "&amp;VLOOKUP(INDEX(OFFSET('5C'!$A$6:$A$39,SMALL('5C'!AI$6:AI$39,COUNTIF(AJ$6:AJ68,"5C")),0),MATCH(1,OFFSET('5C'!L$6:L$39,SMALL('5C'!AI$6:AI$39,COUNTIF(AJ$6:AJ68,"5C")),0),0)),'5C'!$A$6:$B$39,2,0)&amp;" - "&amp;'5C'!$A$1,
IF(AJ68="5D",INDEX(OFFSET('5D'!$A$6:$A$41,SMALL('5D'!AI$6:AI$41,COUNTIF(AJ$6:AJ68,"5D")),0),MATCH(1,OFFSET('5D'!L$6:L$41,SMALL('5D'!AI$6:AI$41,COUNTIF(AJ$6:AJ68,"5D")),0),0))&amp;" "&amp;VLOOKUP(INDEX(OFFSET('5D'!$A$6:$A$41,SMALL('5D'!AI$6:AI$41,COUNTIF(AJ$6:AJ68,"5D")),0),MATCH(1,OFFSET('5D'!L$6:L$41,SMALL('5D'!AI$6:AI$41,COUNTIF(AJ$6:AJ68,"5D")),0),0)),'5D'!$A$6:$B$41,2,0)&amp;" - "&amp;'5D'!$A$1,
IF(AJ68="5E",INDEX(OFFSET('5E'!$A$6:$A$40,SMALL('5E'!AI$6:AI$40,COUNTIF(AJ$6:AJ68,"5E")),0),MATCH(1,OFFSET('5E'!L$6:L$40,SMALL('5E'!AI$6:AI$40,COUNTIF(AJ$6:AJ68,"5E")),0),0))&amp;" "&amp;VLOOKUP(INDEX(OFFSET('5E'!$A$6:$A$40,SMALL('5E'!AI$6:AI$40,COUNTIF(AJ$6:AJ68,"5E")),0),MATCH(1,OFFSET('5E'!L$6:L$40,SMALL('5E'!AI$6:AI$40,COUNTIF(AJ$6:AJ68,"5E")),0),0)),'5E'!$A$6:$B$40,2,0)&amp;" - "&amp;'5E'!$A$1,
IF(AJ68="5F",INDEX(OFFSET('5F'!$A$6:$A$40,SMALL('5F'!AI$6:AI$40,COUNTIF(AJ$6:AJ68,"5F")),0),MATCH(1,OFFSET('5F'!L$6:L$40,SMALL('5F'!AI$6:AI$40,COUNTIF(AJ$6:AJ68,"5F")),0),0))&amp;" "&amp;VLOOKUP(INDEX(OFFSET('5F'!$A$6:$A$40,SMALL('5F'!AI$6:AI$40,COUNTIF(AJ$6:AJ68,"5F")),0),MATCH(1,OFFSET('5F'!L$6:L$40,SMALL('5F'!AI$6:AI$40,COUNTIF(AJ$6:AJ68,"5F")),0),0)),'5F'!$A$6:$B$40,2,0)&amp;" - "&amp;'5F'!$A$1,
IF(AJ68="4A",INDEX(OFFSET('4A'!$A$6:$A$38,SMALL('4A'!AI$6:AI$38,COUNTIF(AJ$6:AJ68,"4A")),0),MATCH(1,OFFSET('4A'!L$6:L$38,SMALL('4A'!AI$6:AI$38,COUNTIF(AJ$6:AJ68,"4A")),0),0))&amp;" "&amp;VLOOKUP(INDEX(OFFSET('4A'!$A$6:$A$38,SMALL('4A'!AI$6:AI$38,COUNTIF(AJ$6:AJ68,"4A")),0),MATCH(1,OFFSET('4A'!L$6:L$38,SMALL('4A'!AI$6:AI$38,COUNTIF(AJ$6:AJ68,"4A")),0),0)),'4A'!$A$6:$B$38,2,0)&amp;" - "&amp;'4A'!$A$1,
IF(AJ68="4B",INDEX(OFFSET('4B'!$A$6:$A$37,SMALL('4B'!AI$6:AI$37,COUNTIF(AJ$6:AJ68,"4B")),0),MATCH(1,OFFSET('4B'!L$6:L$37,SMALL('4B'!AI$6:AI$37,COUNTIF(AJ$6:AJ68,"4B")),0),0))&amp;" "&amp;VLOOKUP(INDEX(OFFSET('4B'!$A$6:$A$37,SMALL('4B'!AI$6:AI$37,COUNTIF(AJ$6:AJ68,"4B")),0),MATCH(1,OFFSET('4B'!L$6:L$37,SMALL('4B'!AI$6:AI$37,COUNTIF(AJ$6:AJ68,"4B")),0),0)),'4B'!$A$6:$B$37,2,0)&amp;" - "&amp;'4B'!$A$1,
IF(AJ68="4C",INDEX(OFFSET('4C'!$A$6:$A$38,SMALL('4C'!AI$6:AI$38,COUNTIF(AJ$6:AJ68,"4C")),0),MATCH(1,OFFSET('4C'!L$6:L$38,SMALL('4C'!AI$6:AI$38,COUNTIF(AJ$6:AJ68,"4C")),0),0))&amp;" "&amp;VLOOKUP(INDEX(OFFSET('4C'!$A$6:$A$38,SMALL('4C'!AI$6:AI$38,COUNTIF(AJ$6:AJ68,"4C")),0),MATCH(1,OFFSET('4C'!L$6:L$38,SMALL('4C'!AI$6:AI$38,COUNTIF(AJ$6:AJ68,"4C")),0),0)),'4C'!$A$6:$B$38,2,0)&amp;" - "&amp;'4C'!$A$1,
IF(AJ68="4D",INDEX(OFFSET('4D'!$A$6:$A$37,SMALL('4D'!AI$6:AI$37,COUNTIF(AJ$6:AJ68,"4D")),0),MATCH(1,OFFSET('4D'!L$6:L$37,SMALL('4D'!AI$6:AI$37,COUNTIF(AJ$6:AJ68,"4D")),0),0))&amp;" "&amp;VLOOKUP(INDEX(OFFSET('4D'!$A$6:$A$37,SMALL('4D'!AI$6:AI$37,COUNTIF(AJ$6:AJ68,"4D")),0),MATCH(1,OFFSET('4D'!L$6:L$37,SMALL('4D'!AI$6:AI$37,COUNTIF(AJ$6:AJ68,"4D")),0),0)),'4D'!$A$6:$B$37,2,0)&amp;" - "&amp;'4D'!$A$1,
IF(AJ68="4E",INDEX(OFFSET('4E'!$A$6:$A$37,SMALL('4E'!AI$6:AI$37,COUNTIF(AJ$6:AJ68,"4E")),0),MATCH(1,OFFSET('4E'!L$6:L$37,SMALL('4E'!AI$6:AI$37,COUNTIF(AJ$6:AJ68,"4E")),0),0))&amp;" "&amp;VLOOKUP(INDEX(OFFSET('4E'!$A$6:$A$37,SMALL('4E'!AI$6:AI$37,COUNTIF(AJ$6:AJ68,"4E")),0),MATCH(1,OFFSET('4E'!L$6:L$37,SMALL('4E'!AI$6:AI$37,COUNTIF(AJ$6:AJ68,"4E")),0),0)),'4E'!$A$6:$B$37,2,0)&amp;" - "&amp;'4E'!$A$1,
IF(AJ68="CM2",INDEX(OFFSET('CM2'!$A$6:$A$36,SMALL('CM2'!AI$6:AI$36,COUNTIF(AJ$6:AJ68,"CM2")),0),MATCH(1,OFFSET('CM2'!L$6:L$36,SMALL('CM2'!AI$6:AI$36,COUNTIF(AJ$6:AJ68,"CM2")),0),0))&amp;" "&amp;VLOOKUP(INDEX(OFFSET('CM2'!$A$6:$A$36,SMALL('CM2'!AI$6:AI$36,COUNTIF(AJ$6:AJ68,"CM2")),0),MATCH(1,OFFSET('CM2'!L$6:L$36,SMALL('CM2'!AI$6:AI$36,COUNTIF(AJ$6:AJ68,"CM2")),0),0)),'CM2'!$A$6:$B$36,2,0)&amp;" - "&amp;'CM2'!$A$1,BD68)))))))))))))))))),"")</f>
        <v/>
      </c>
      <c r="K68" s="39" t="str">
        <f ca="1">IFERROR(IF(AK68="","",IF(AK68="6A",INDEX(OFFSET('6A'!$A$6:$A$39,SMALL('6A'!AJ$6:AJ$39,COUNTIF(AK$6:AK68,"6A")),0),MATCH(1,OFFSET('6A'!M$6:M$39,SMALL('6A'!AJ$6:AJ$39,COUNTIF(AK$6:AK68,"6A")),0),0))&amp;" "&amp;VLOOKUP(INDEX(OFFSET('6A'!$A$6:$A$39,SMALL('6A'!AJ$6:AJ$39,COUNTIF(AK$6:AK68,"6A")),0),MATCH(1,OFFSET('6A'!M$6:M$39,SMALL('6A'!AJ$6:AJ$39,COUNTIF(AK$6:AK68,"6A")),0),0)),'6A'!$A$6:$B$39,2,0)&amp;" - "&amp;'6A'!$A$1,
IF(AK68="6B",INDEX(OFFSET('6B'!$A$6:$A$39,SMALL('6B'!AJ$6:AJ$39,COUNTIF(AK$6:AK68,"6B")),0),MATCH(1,OFFSET('6B'!M$6:M$39,SMALL('6B'!AJ$6:AJ$39,COUNTIF(AK$6:AK68,"6B")),0),0))&amp;" "&amp;VLOOKUP(INDEX(OFFSET('6B'!$A$6:$A$39,SMALL('6B'!AJ$6:AJ$39,COUNTIF(AK$6:AK68,"6B")),0),MATCH(1,OFFSET('6B'!M$6:M$39,SMALL('6B'!AJ$6:AJ$39,COUNTIF(AK$6:AK68,"6B")),0),0)),'6B'!$A$6:$B$39,2,0)&amp;" - "&amp;'6B'!$A$1,
IF(AK68="6C",INDEX(OFFSET('6C'!$A$6:$A$41,SMALL('6C'!AJ$6:AJ$41,COUNTIF(AK$6:AK68,"6C")),0),MATCH(1,OFFSET('6C'!M$6:M$41,SMALL('6C'!AJ$6:AJ$41,COUNTIF(AK$6:AK68,"6C")),0),0))&amp;" "&amp;VLOOKUP(INDEX(OFFSET('6C'!$A$6:$A$41,SMALL('6C'!AJ$6:AJ$41,COUNTIF(AK$6:AK68,"6C")),0),MATCH(1,OFFSET('6C'!M$6:M$41,SMALL('6C'!AJ$6:AJ$41,COUNTIF(AK$6:AK68,"6C")),0),0)),'6C'!$A$6:$B$41,2,0)&amp;" - "&amp;'6C'!$A$1,
IF(AK68="6D",INDEX(OFFSET('6D'!$A$6:$A$42,SMALL('6D'!AJ$6:AJ$42,COUNTIF(AK$6:AK68,"6D")),0),MATCH(1,OFFSET('6D'!M$6:M$42,SMALL('6D'!AJ$6:AJ$42,COUNTIF(AK$6:AK68,"6D")),0),0))&amp;" "&amp;VLOOKUP(INDEX(OFFSET('6D'!$A$6:$A$42,SMALL('6D'!AJ$6:AJ$42,COUNTIF(AK$6:AK68,"6D")),0),MATCH(1,OFFSET('6D'!M$6:M$42,SMALL('6D'!AJ$6:AJ$42,COUNTIF(AK$6:AK68,"6D")),0),0)),'6D'!$A$6:$B$42,2,0)&amp;" - "&amp;'6D'!$A$1,
IF(AK68="6E",INDEX(OFFSET('6E'!$A$6:$A$40,SMALL('6E'!AJ$6:AJ$40,COUNTIF(AK$6:AK68,"6E")),0),MATCH(1,OFFSET('6E'!M$6:M$40,SMALL('6E'!AJ$6:AJ$40,COUNTIF(AK$6:AK68,"6E")),0),0))&amp;" "&amp;VLOOKUP(INDEX(OFFSET('6E'!$A$6:$A$40,SMALL('6E'!AJ$6:AJ$40,COUNTIF(AK$6:AK68,"6E")),0),MATCH(1,OFFSET('6E'!M$6:M$40,SMALL('6E'!AJ$6:AJ$40,COUNTIF(AK$6:AK68,"6E")),0),0)),'6E'!$A$6:$B$40,2,0)&amp;" - "&amp;'6E'!$A$1,
IF(AK68="5A",INDEX(OFFSET('5A'!$A$6:$A$41,SMALL('5A'!AJ$6:AJ$41,COUNTIF(AK$6:AK68,"5A")),0),MATCH(1,OFFSET('5A'!M$6:M$41,SMALL('5A'!AJ$6:AJ$41,COUNTIF(AK$6:AK68,"5A")),0),0))&amp;" "&amp;VLOOKUP(INDEX(OFFSET('5A'!$A$6:$A$41,SMALL('5A'!AJ$6:AJ$41,COUNTIF(AK$6:AK68,"5A")),0),MATCH(1,OFFSET('5A'!M$6:M$41,SMALL('5A'!AJ$6:AJ$41,COUNTIF(AK$6:AK68,"5A")),0),0)),'5A'!$A$6:$B$41,2,0)&amp;" - "&amp;'5A'!$A$1,
IF(AK68="5B",INDEX(OFFSET('5B'!$A$6:$A$39,SMALL('5B'!AJ$6:AJ$39,COUNTIF(AK$6:AK68,"5B")),0),MATCH(1,OFFSET('5B'!M$6:M$39,SMALL('5B'!AJ$6:AJ$39,COUNTIF(AK$6:AK68,"5B")),0),0))&amp;" "&amp;VLOOKUP(INDEX(OFFSET('5B'!$A$6:$A$39,SMALL('5B'!AJ$6:AJ$39,COUNTIF(AK$6:AK68,"5B")),0),MATCH(1,OFFSET('5B'!M$6:M$39,SMALL('5B'!AJ$6:AJ$39,COUNTIF(AK$6:AK68,"5B")),0),0)),'5B'!$A$6:$B$39,2,0)&amp;" - "&amp;'5B'!$A$1,
IF(AK68="5C",INDEX(OFFSET('5C'!$A$6:$A$39,SMALL('5C'!AJ$6:AJ$39,COUNTIF(AK$6:AK68,"5C")),0),MATCH(1,OFFSET('5C'!M$6:M$39,SMALL('5C'!AJ$6:AJ$39,COUNTIF(AK$6:AK68,"5C")),0),0))&amp;" "&amp;VLOOKUP(INDEX(OFFSET('5C'!$A$6:$A$39,SMALL('5C'!AJ$6:AJ$39,COUNTIF(AK$6:AK68,"5C")),0),MATCH(1,OFFSET('5C'!M$6:M$39,SMALL('5C'!AJ$6:AJ$39,COUNTIF(AK$6:AK68,"5C")),0),0)),'5C'!$A$6:$B$39,2,0)&amp;" - "&amp;'5C'!$A$1,
IF(AK68="5D",INDEX(OFFSET('5D'!$A$6:$A$41,SMALL('5D'!AJ$6:AJ$41,COUNTIF(AK$6:AK68,"5D")),0),MATCH(1,OFFSET('5D'!M$6:M$41,SMALL('5D'!AJ$6:AJ$41,COUNTIF(AK$6:AK68,"5D")),0),0))&amp;" "&amp;VLOOKUP(INDEX(OFFSET('5D'!$A$6:$A$41,SMALL('5D'!AJ$6:AJ$41,COUNTIF(AK$6:AK68,"5D")),0),MATCH(1,OFFSET('5D'!M$6:M$41,SMALL('5D'!AJ$6:AJ$41,COUNTIF(AK$6:AK68,"5D")),0),0)),'5D'!$A$6:$B$41,2,0)&amp;" - "&amp;'5D'!$A$1,
IF(AK68="5E",INDEX(OFFSET('5E'!$A$6:$A$40,SMALL('5E'!AJ$6:AJ$40,COUNTIF(AK$6:AK68,"5E")),0),MATCH(1,OFFSET('5E'!M$6:M$40,SMALL('5E'!AJ$6:AJ$40,COUNTIF(AK$6:AK68,"5E")),0),0))&amp;" "&amp;VLOOKUP(INDEX(OFFSET('5E'!$A$6:$A$40,SMALL('5E'!AJ$6:AJ$40,COUNTIF(AK$6:AK68,"5E")),0),MATCH(1,OFFSET('5E'!M$6:M$40,SMALL('5E'!AJ$6:AJ$40,COUNTIF(AK$6:AK68,"5E")),0),0)),'5E'!$A$6:$B$40,2,0)&amp;" - "&amp;'5E'!$A$1,
IF(AK68="5F",INDEX(OFFSET('5F'!$A$6:$A$40,SMALL('5F'!AJ$6:AJ$40,COUNTIF(AK$6:AK68,"5F")),0),MATCH(1,OFFSET('5F'!M$6:M$40,SMALL('5F'!AJ$6:AJ$40,COUNTIF(AK$6:AK68,"5F")),0),0))&amp;" "&amp;VLOOKUP(INDEX(OFFSET('5F'!$A$6:$A$40,SMALL('5F'!AJ$6:AJ$40,COUNTIF(AK$6:AK68,"5F")),0),MATCH(1,OFFSET('5F'!M$6:M$40,SMALL('5F'!AJ$6:AJ$40,COUNTIF(AK$6:AK68,"5F")),0),0)),'5F'!$A$6:$B$40,2,0)&amp;" - "&amp;'5F'!$A$1,
IF(AK68="4A",INDEX(OFFSET('4A'!$A$6:$A$38,SMALL('4A'!AJ$6:AJ$38,COUNTIF(AK$6:AK68,"4A")),0),MATCH(1,OFFSET('4A'!M$6:M$38,SMALL('4A'!AJ$6:AJ$38,COUNTIF(AK$6:AK68,"4A")),0),0))&amp;" "&amp;VLOOKUP(INDEX(OFFSET('4A'!$A$6:$A$38,SMALL('4A'!AJ$6:AJ$38,COUNTIF(AK$6:AK68,"4A")),0),MATCH(1,OFFSET('4A'!M$6:M$38,SMALL('4A'!AJ$6:AJ$38,COUNTIF(AK$6:AK68,"4A")),0),0)),'4A'!$A$6:$B$38,2,0)&amp;" - "&amp;'4A'!$A$1,
IF(AK68="4B",INDEX(OFFSET('4B'!$A$6:$A$37,SMALL('4B'!AJ$6:AJ$37,COUNTIF(AK$6:AK68,"4B")),0),MATCH(1,OFFSET('4B'!M$6:M$37,SMALL('4B'!AJ$6:AJ$37,COUNTIF(AK$6:AK68,"4B")),0),0))&amp;" "&amp;VLOOKUP(INDEX(OFFSET('4B'!$A$6:$A$37,SMALL('4B'!AJ$6:AJ$37,COUNTIF(AK$6:AK68,"4B")),0),MATCH(1,OFFSET('4B'!M$6:M$37,SMALL('4B'!AJ$6:AJ$37,COUNTIF(AK$6:AK68,"4B")),0),0)),'4B'!$A$6:$B$37,2,0)&amp;" - "&amp;'4B'!$A$1,
IF(AK68="4C",INDEX(OFFSET('4C'!$A$6:$A$38,SMALL('4C'!AJ$6:AJ$38,COUNTIF(AK$6:AK68,"4C")),0),MATCH(1,OFFSET('4C'!M$6:M$38,SMALL('4C'!AJ$6:AJ$38,COUNTIF(AK$6:AK68,"4C")),0),0))&amp;" "&amp;VLOOKUP(INDEX(OFFSET('4C'!$A$6:$A$38,SMALL('4C'!AJ$6:AJ$38,COUNTIF(AK$6:AK68,"4C")),0),MATCH(1,OFFSET('4C'!M$6:M$38,SMALL('4C'!AJ$6:AJ$38,COUNTIF(AK$6:AK68,"4C")),0),0)),'4C'!$A$6:$B$38,2,0)&amp;" - "&amp;'4C'!$A$1,
IF(AK68="4D",INDEX(OFFSET('4D'!$A$6:$A$37,SMALL('4D'!AJ$6:AJ$37,COUNTIF(AK$6:AK68,"4D")),0),MATCH(1,OFFSET('4D'!M$6:M$37,SMALL('4D'!AJ$6:AJ$37,COUNTIF(AK$6:AK68,"4D")),0),0))&amp;" "&amp;VLOOKUP(INDEX(OFFSET('4D'!$A$6:$A$37,SMALL('4D'!AJ$6:AJ$37,COUNTIF(AK$6:AK68,"4D")),0),MATCH(1,OFFSET('4D'!M$6:M$37,SMALL('4D'!AJ$6:AJ$37,COUNTIF(AK$6:AK68,"4D")),0),0)),'4D'!$A$6:$B$37,2,0)&amp;" - "&amp;'4D'!$A$1,
IF(AK68="4E",INDEX(OFFSET('4E'!$A$6:$A$37,SMALL('4E'!AJ$6:AJ$37,COUNTIF(AK$6:AK68,"4E")),0),MATCH(1,OFFSET('4E'!M$6:M$37,SMALL('4E'!AJ$6:AJ$37,COUNTIF(AK$6:AK68,"4E")),0),0))&amp;" "&amp;VLOOKUP(INDEX(OFFSET('4E'!$A$6:$A$37,SMALL('4E'!AJ$6:AJ$37,COUNTIF(AK$6:AK68,"4E")),0),MATCH(1,OFFSET('4E'!M$6:M$37,SMALL('4E'!AJ$6:AJ$37,COUNTIF(AK$6:AK68,"4E")),0),0)),'4E'!$A$6:$B$37,2,0)&amp;" - "&amp;'4E'!$A$1,
IF(AK68="CM2",INDEX(OFFSET('CM2'!$A$6:$A$36,SMALL('CM2'!AJ$6:AJ$36,COUNTIF(AK$6:AK68,"CM2")),0),MATCH(1,OFFSET('CM2'!M$6:M$36,SMALL('CM2'!AJ$6:AJ$36,COUNTIF(AK$6:AK68,"CM2")),0),0))&amp;" "&amp;VLOOKUP(INDEX(OFFSET('CM2'!$A$6:$A$36,SMALL('CM2'!AJ$6:AJ$36,COUNTIF(AK$6:AK68,"CM2")),0),MATCH(1,OFFSET('CM2'!M$6:M$36,SMALL('CM2'!AJ$6:AJ$36,COUNTIF(AK$6:AK68,"CM2")),0),0)),'CM2'!$A$6:$B$36,2,0)&amp;" - "&amp;'CM2'!$A$1,BE68)))))))))))))))))),"")</f>
        <v/>
      </c>
      <c r="L68" s="42" t="str">
        <f ca="1">IFERROR(IF(AL68="","",IF(AL68="6A",INDEX(OFFSET('6A'!$A$6:$A$39,SMALL('6A'!AK$6:AK$39,COUNTIF(AL$6:AL68,"6A")),0),MATCH(1,OFFSET('6A'!N$6:N$39,SMALL('6A'!AK$6:AK$39,COUNTIF(AL$6:AL68,"6A")),0),0))&amp;" "&amp;VLOOKUP(INDEX(OFFSET('6A'!$A$6:$A$39,SMALL('6A'!AK$6:AK$39,COUNTIF(AL$6:AL68,"6A")),0),MATCH(1,OFFSET('6A'!N$6:N$39,SMALL('6A'!AK$6:AK$39,COUNTIF(AL$6:AL68,"6A")),0),0)),'6A'!$A$6:$B$39,2,0)&amp;" - "&amp;'6A'!$A$1,
IF(AL68="6B",INDEX(OFFSET('6B'!$A$6:$A$39,SMALL('6B'!AK$6:AK$39,COUNTIF(AL$6:AL68,"6B")),0),MATCH(1,OFFSET('6B'!N$6:N$39,SMALL('6B'!AK$6:AK$39,COUNTIF(AL$6:AL68,"6B")),0),0))&amp;" "&amp;VLOOKUP(INDEX(OFFSET('6B'!$A$6:$A$39,SMALL('6B'!AK$6:AK$39,COUNTIF(AL$6:AL68,"6B")),0),MATCH(1,OFFSET('6B'!N$6:N$39,SMALL('6B'!AK$6:AK$39,COUNTIF(AL$6:AL68,"6B")),0),0)),'6B'!$A$6:$B$39,2,0)&amp;" - "&amp;'6B'!$A$1,
IF(AL68="6C",INDEX(OFFSET('6C'!$A$6:$A$41,SMALL('6C'!AK$6:AK$41,COUNTIF(AL$6:AL68,"6C")),0),MATCH(1,OFFSET('6C'!N$6:N$41,SMALL('6C'!AK$6:AK$41,COUNTIF(AL$6:AL68,"6C")),0),0))&amp;" "&amp;VLOOKUP(INDEX(OFFSET('6C'!$A$6:$A$41,SMALL('6C'!AK$6:AK$41,COUNTIF(AL$6:AL68,"6C")),0),MATCH(1,OFFSET('6C'!N$6:N$41,SMALL('6C'!AK$6:AK$41,COUNTIF(AL$6:AL68,"6C")),0),0)),'6C'!$A$6:$B$41,2,0)&amp;" - "&amp;'6C'!$A$1,
IF(AL68="6D",INDEX(OFFSET('6D'!$A$6:$A$42,SMALL('6D'!AK$6:AK$42,COUNTIF(AL$6:AL68,"6D")),0),MATCH(1,OFFSET('6D'!N$6:N$42,SMALL('6D'!AK$6:AK$42,COUNTIF(AL$6:AL68,"6D")),0),0))&amp;" "&amp;VLOOKUP(INDEX(OFFSET('6D'!$A$6:$A$42,SMALL('6D'!AK$6:AK$42,COUNTIF(AL$6:AL68,"6D")),0),MATCH(1,OFFSET('6D'!N$6:N$42,SMALL('6D'!AK$6:AK$42,COUNTIF(AL$6:AL68,"6D")),0),0)),'6D'!$A$6:$B$42,2,0)&amp;" - "&amp;'6D'!$A$1,
IF(AL68="6E",INDEX(OFFSET('6E'!$A$6:$A$40,SMALL('6E'!AK$6:AK$40,COUNTIF(AL$6:AL68,"6E")),0),MATCH(1,OFFSET('6E'!N$6:N$40,SMALL('6E'!AK$6:AK$40,COUNTIF(AL$6:AL68,"6E")),0),0))&amp;" "&amp;VLOOKUP(INDEX(OFFSET('6E'!$A$6:$A$40,SMALL('6E'!AK$6:AK$40,COUNTIF(AL$6:AL68,"6E")),0),MATCH(1,OFFSET('6E'!N$6:N$40,SMALL('6E'!AK$6:AK$40,COUNTIF(AL$6:AL68,"6E")),0),0)),'6E'!$A$6:$B$40,2,0)&amp;" - "&amp;'6E'!$A$1,
IF(AL68="5A",INDEX(OFFSET('5A'!$A$6:$A$41,SMALL('5A'!AK$6:AK$41,COUNTIF(AL$6:AL68,"5A")),0),MATCH(1,OFFSET('5A'!N$6:N$41,SMALL('5A'!AK$6:AK$41,COUNTIF(AL$6:AL68,"5A")),0),0))&amp;" "&amp;VLOOKUP(INDEX(OFFSET('5A'!$A$6:$A$41,SMALL('5A'!AK$6:AK$41,COUNTIF(AL$6:AL68,"5A")),0),MATCH(1,OFFSET('5A'!N$6:N$41,SMALL('5A'!AK$6:AK$41,COUNTIF(AL$6:AL68,"5A")),0),0)),'5A'!$A$6:$B$41,2,0)&amp;" - "&amp;'5A'!$A$1,
IF(AL68="5B",INDEX(OFFSET('5B'!$A$6:$A$39,SMALL('5B'!AK$6:AK$39,COUNTIF(AL$6:AL68,"5B")),0),MATCH(1,OFFSET('5B'!N$6:N$39,SMALL('5B'!AK$6:AK$39,COUNTIF(AL$6:AL68,"5B")),0),0))&amp;" "&amp;VLOOKUP(INDEX(OFFSET('5B'!$A$6:$A$39,SMALL('5B'!AK$6:AK$39,COUNTIF(AL$6:AL68,"5B")),0),MATCH(1,OFFSET('5B'!N$6:N$39,SMALL('5B'!AK$6:AK$39,COUNTIF(AL$6:AL68,"5B")),0),0)),'5B'!$A$6:$B$39,2,0)&amp;" - "&amp;'5B'!$A$1,
IF(AL68="5C",INDEX(OFFSET('5C'!$A$6:$A$39,SMALL('5C'!AK$6:AK$39,COUNTIF(AL$6:AL68,"5C")),0),MATCH(1,OFFSET('5C'!N$6:N$39,SMALL('5C'!AK$6:AK$39,COUNTIF(AL$6:AL68,"5C")),0),0))&amp;" "&amp;VLOOKUP(INDEX(OFFSET('5C'!$A$6:$A$39,SMALL('5C'!AK$6:AK$39,COUNTIF(AL$6:AL68,"5C")),0),MATCH(1,OFFSET('5C'!N$6:N$39,SMALL('5C'!AK$6:AK$39,COUNTIF(AL$6:AL68,"5C")),0),0)),'5C'!$A$6:$B$39,2,0)&amp;" - "&amp;'5C'!$A$1,
IF(AL68="5D",INDEX(OFFSET('5D'!$A$6:$A$41,SMALL('5D'!AK$6:AK$41,COUNTIF(AL$6:AL68,"5D")),0),MATCH(1,OFFSET('5D'!N$6:N$41,SMALL('5D'!AK$6:AK$41,COUNTIF(AL$6:AL68,"5D")),0),0))&amp;" "&amp;VLOOKUP(INDEX(OFFSET('5D'!$A$6:$A$41,SMALL('5D'!AK$6:AK$41,COUNTIF(AL$6:AL68,"5D")),0),MATCH(1,OFFSET('5D'!N$6:N$41,SMALL('5D'!AK$6:AK$41,COUNTIF(AL$6:AL68,"5D")),0),0)),'5D'!$A$6:$B$41,2,0)&amp;" - "&amp;'5D'!$A$1,
IF(AL68="5E",INDEX(OFFSET('5E'!$A$6:$A$40,SMALL('5E'!AK$6:AK$40,COUNTIF(AL$6:AL68,"5E")),0),MATCH(1,OFFSET('5E'!N$6:N$40,SMALL('5E'!AK$6:AK$40,COUNTIF(AL$6:AL68,"5E")),0),0))&amp;" "&amp;VLOOKUP(INDEX(OFFSET('5E'!$A$6:$A$40,SMALL('5E'!AK$6:AK$40,COUNTIF(AL$6:AL68,"5E")),0),MATCH(1,OFFSET('5E'!N$6:N$40,SMALL('5E'!AK$6:AK$40,COUNTIF(AL$6:AL68,"5E")),0),0)),'5E'!$A$6:$B$40,2,0)&amp;" - "&amp;'5E'!$A$1,
IF(AL68="5F",INDEX(OFFSET('5F'!$A$6:$A$40,SMALL('5F'!AK$6:AK$40,COUNTIF(AL$6:AL68,"5F")),0),MATCH(1,OFFSET('5F'!N$6:N$40,SMALL('5F'!AK$6:AK$40,COUNTIF(AL$6:AL68,"5F")),0),0))&amp;" "&amp;VLOOKUP(INDEX(OFFSET('5F'!$A$6:$A$40,SMALL('5F'!AK$6:AK$40,COUNTIF(AL$6:AL68,"5F")),0),MATCH(1,OFFSET('5F'!N$6:N$40,SMALL('5F'!AK$6:AK$40,COUNTIF(AL$6:AL68,"5F")),0),0)),'5F'!$A$6:$B$40,2,0)&amp;" - "&amp;'5F'!$A$1,
IF(AL68="4A",INDEX(OFFSET('4A'!$A$6:$A$38,SMALL('4A'!AK$6:AK$38,COUNTIF(AL$6:AL68,"4A")),0),MATCH(1,OFFSET('4A'!N$6:N$38,SMALL('4A'!AK$6:AK$38,COUNTIF(AL$6:AL68,"4A")),0),0))&amp;" "&amp;VLOOKUP(INDEX(OFFSET('4A'!$A$6:$A$38,SMALL('4A'!AK$6:AK$38,COUNTIF(AL$6:AL68,"4A")),0),MATCH(1,OFFSET('4A'!N$6:N$38,SMALL('4A'!AK$6:AK$38,COUNTIF(AL$6:AL68,"4A")),0),0)),'4A'!$A$6:$B$38,2,0)&amp;" - "&amp;'4A'!$A$1,
IF(AL68="4B",INDEX(OFFSET('4B'!$A$6:$A$37,SMALL('4B'!AK$6:AK$37,COUNTIF(AL$6:AL68,"4B")),0),MATCH(1,OFFSET('4B'!N$6:N$37,SMALL('4B'!AK$6:AK$37,COUNTIF(AL$6:AL68,"4B")),0),0))&amp;" "&amp;VLOOKUP(INDEX(OFFSET('4B'!$A$6:$A$37,SMALL('4B'!AK$6:AK$37,COUNTIF(AL$6:AL68,"4B")),0),MATCH(1,OFFSET('4B'!N$6:N$37,SMALL('4B'!AK$6:AK$37,COUNTIF(AL$6:AL68,"4B")),0),0)),'4B'!$A$6:$B$37,2,0)&amp;" - "&amp;'4B'!$A$1,
IF(AL68="4C",INDEX(OFFSET('4C'!$A$6:$A$38,SMALL('4C'!AK$6:AK$38,COUNTIF(AL$6:AL68,"4C")),0),MATCH(1,OFFSET('4C'!N$6:N$38,SMALL('4C'!AK$6:AK$38,COUNTIF(AL$6:AL68,"4C")),0),0))&amp;" "&amp;VLOOKUP(INDEX(OFFSET('4C'!$A$6:$A$38,SMALL('4C'!AK$6:AK$38,COUNTIF(AL$6:AL68,"4C")),0),MATCH(1,OFFSET('4C'!N$6:N$38,SMALL('4C'!AK$6:AK$38,COUNTIF(AL$6:AL68,"4C")),0),0)),'4C'!$A$6:$B$38,2,0)&amp;" - "&amp;'4C'!$A$1,
IF(AL68="4D",INDEX(OFFSET('4D'!$A$6:$A$37,SMALL('4D'!AK$6:AK$37,COUNTIF(AL$6:AL68,"4D")),0),MATCH(1,OFFSET('4D'!N$6:N$37,SMALL('4D'!AK$6:AK$37,COUNTIF(AL$6:AL68,"4D")),0),0))&amp;" "&amp;VLOOKUP(INDEX(OFFSET('4D'!$A$6:$A$37,SMALL('4D'!AK$6:AK$37,COUNTIF(AL$6:AL68,"4D")),0),MATCH(1,OFFSET('4D'!N$6:N$37,SMALL('4D'!AK$6:AK$37,COUNTIF(AL$6:AL68,"4D")),0),0)),'4D'!$A$6:$B$37,2,0)&amp;" - "&amp;'4D'!$A$1,
IF(AL68="4E",INDEX(OFFSET('4E'!$A$6:$A$37,SMALL('4E'!AK$6:AK$37,COUNTIF(AL$6:AL68,"4E")),0),MATCH(1,OFFSET('4E'!N$6:N$37,SMALL('4E'!AK$6:AK$37,COUNTIF(AL$6:AL68,"4E")),0),0))&amp;" "&amp;VLOOKUP(INDEX(OFFSET('4E'!$A$6:$A$37,SMALL('4E'!AK$6:AK$37,COUNTIF(AL$6:AL68,"4E")),0),MATCH(1,OFFSET('4E'!N$6:N$37,SMALL('4E'!AK$6:AK$37,COUNTIF(AL$6:AL68,"4E")),0),0)),'4E'!$A$6:$B$37,2,0)&amp;" - "&amp;'4E'!$A$1,
IF(AL68="CM2",INDEX(OFFSET('CM2'!$A$6:$A$36,SMALL('CM2'!AK$6:AK$36,COUNTIF(AL$6:AL68,"CM2")),0),MATCH(1,OFFSET('CM2'!N$6:N$36,SMALL('CM2'!AK$6:AK$36,COUNTIF(AL$6:AL68,"CM2")),0),0))&amp;" "&amp;VLOOKUP(INDEX(OFFSET('CM2'!$A$6:$A$36,SMALL('CM2'!AK$6:AK$36,COUNTIF(AL$6:AL68,"CM2")),0),MATCH(1,OFFSET('CM2'!N$6:N$36,SMALL('CM2'!AK$6:AK$36,COUNTIF(AL$6:AL68,"CM2")),0),0)),'CM2'!$A$6:$B$36,2,0)&amp;" - "&amp;'CM2'!$A$1,BF68)))))))))))))))))),"")</f>
        <v/>
      </c>
      <c r="M68" s="44" t="str">
        <f ca="1">IFERROR(IF(AM68="","",IF(AM68="6A",INDEX(OFFSET('6A'!$A$6:$A$39,SMALL('6A'!AL$6:AL$39,COUNTIF(AM$6:AM68,"6A")),0),MATCH(1,OFFSET('6A'!O$6:O$39,SMALL('6A'!AL$6:AL$39,COUNTIF(AM$6:AM68,"6A")),0),0))&amp;" "&amp;VLOOKUP(INDEX(OFFSET('6A'!$A$6:$A$39,SMALL('6A'!AL$6:AL$39,COUNTIF(AM$6:AM68,"6A")),0),MATCH(1,OFFSET('6A'!O$6:O$39,SMALL('6A'!AL$6:AL$39,COUNTIF(AM$6:AM68,"6A")),0),0)),'6A'!$A$6:$B$39,2,0)&amp;" - "&amp;'6A'!$A$1,
IF(AM68="6B",INDEX(OFFSET('6B'!$A$6:$A$39,SMALL('6B'!AL$6:AL$39,COUNTIF(AM$6:AM68,"6B")),0),MATCH(1,OFFSET('6B'!O$6:O$39,SMALL('6B'!AL$6:AL$39,COUNTIF(AM$6:AM68,"6B")),0),0))&amp;" "&amp;VLOOKUP(INDEX(OFFSET('6B'!$A$6:$A$39,SMALL('6B'!AL$6:AL$39,COUNTIF(AM$6:AM68,"6B")),0),MATCH(1,OFFSET('6B'!O$6:O$39,SMALL('6B'!AL$6:AL$39,COUNTIF(AM$6:AM68,"6B")),0),0)),'6B'!$A$6:$B$39,2,0)&amp;" - "&amp;'6B'!$A$1,
IF(AM68="6C",INDEX(OFFSET('6C'!$A$6:$A$41,SMALL('6C'!AL$6:AL$41,COUNTIF(AM$6:AM68,"6C")),0),MATCH(1,OFFSET('6C'!O$6:O$41,SMALL('6C'!AL$6:AL$41,COUNTIF(AM$6:AM68,"6C")),0),0))&amp;" "&amp;VLOOKUP(INDEX(OFFSET('6C'!$A$6:$A$41,SMALL('6C'!AL$6:AL$41,COUNTIF(AM$6:AM68,"6C")),0),MATCH(1,OFFSET('6C'!O$6:O$41,SMALL('6C'!AL$6:AL$41,COUNTIF(AM$6:AM68,"6C")),0),0)),'6C'!$A$6:$B$41,2,0)&amp;" - "&amp;'6C'!$A$1,
IF(AM68="6D",INDEX(OFFSET('6D'!$A$6:$A$42,SMALL('6D'!AL$6:AL$42,COUNTIF(AM$6:AM68,"6D")),0),MATCH(1,OFFSET('6D'!O$6:O$42,SMALL('6D'!AL$6:AL$42,COUNTIF(AM$6:AM68,"6D")),0),0))&amp;" "&amp;VLOOKUP(INDEX(OFFSET('6D'!$A$6:$A$42,SMALL('6D'!AL$6:AL$42,COUNTIF(AM$6:AM68,"6D")),0),MATCH(1,OFFSET('6D'!O$6:O$42,SMALL('6D'!AL$6:AL$42,COUNTIF(AM$6:AM68,"6D")),0),0)),'6D'!$A$6:$B$42,2,0)&amp;" - "&amp;'6D'!$A$1,
IF(AM68="6E",INDEX(OFFSET('6E'!$A$6:$A$40,SMALL('6E'!AL$6:AL$40,COUNTIF(AM$6:AM68,"6E")),0),MATCH(1,OFFSET('6E'!O$6:O$40,SMALL('6E'!AL$6:AL$40,COUNTIF(AM$6:AM68,"6E")),0),0))&amp;" "&amp;VLOOKUP(INDEX(OFFSET('6E'!$A$6:$A$40,SMALL('6E'!AL$6:AL$40,COUNTIF(AM$6:AM68,"6E")),0),MATCH(1,OFFSET('6E'!O$6:O$40,SMALL('6E'!AL$6:AL$40,COUNTIF(AM$6:AM68,"6E")),0),0)),'6E'!$A$6:$B$40,2,0)&amp;" - "&amp;'6E'!$A$1,
IF(AM68="5A",INDEX(OFFSET('5A'!$A$6:$A$41,SMALL('5A'!AL$6:AL$41,COUNTIF(AM$6:AM68,"5A")),0),MATCH(1,OFFSET('5A'!O$6:O$41,SMALL('5A'!AL$6:AL$41,COUNTIF(AM$6:AM68,"5A")),0),0))&amp;" "&amp;VLOOKUP(INDEX(OFFSET('5A'!$A$6:$A$41,SMALL('5A'!AL$6:AL$41,COUNTIF(AM$6:AM68,"5A")),0),MATCH(1,OFFSET('5A'!O$6:O$41,SMALL('5A'!AL$6:AL$41,COUNTIF(AM$6:AM68,"5A")),0),0)),'5A'!$A$6:$B$41,2,0)&amp;" - "&amp;'5A'!$A$1,
IF(AM68="5B",INDEX(OFFSET('5B'!$A$6:$A$39,SMALL('5B'!AL$6:AL$39,COUNTIF(AM$6:AM68,"5B")),0),MATCH(1,OFFSET('5B'!O$6:O$39,SMALL('5B'!AL$6:AL$39,COUNTIF(AM$6:AM68,"5B")),0),0))&amp;" "&amp;VLOOKUP(INDEX(OFFSET('5B'!$A$6:$A$39,SMALL('5B'!AL$6:AL$39,COUNTIF(AM$6:AM68,"5B")),0),MATCH(1,OFFSET('5B'!O$6:O$39,SMALL('5B'!AL$6:AL$39,COUNTIF(AM$6:AM68,"5B")),0),0)),'5B'!$A$6:$B$39,2,0)&amp;" - "&amp;'5B'!$A$1,
IF(AM68="5C",INDEX(OFFSET('5C'!$A$6:$A$39,SMALL('5C'!AL$6:AL$39,COUNTIF(AM$6:AM68,"5C")),0),MATCH(1,OFFSET('5C'!O$6:O$39,SMALL('5C'!AL$6:AL$39,COUNTIF(AM$6:AM68,"5C")),0),0))&amp;" "&amp;VLOOKUP(INDEX(OFFSET('5C'!$A$6:$A$39,SMALL('5C'!AL$6:AL$39,COUNTIF(AM$6:AM68,"5C")),0),MATCH(1,OFFSET('5C'!O$6:O$39,SMALL('5C'!AL$6:AL$39,COUNTIF(AM$6:AM68,"5C")),0),0)),'5C'!$A$6:$B$39,2,0)&amp;" - "&amp;'5C'!$A$1,
IF(AM68="5D",INDEX(OFFSET('5D'!$A$6:$A$41,SMALL('5D'!AL$6:AL$41,COUNTIF(AM$6:AM68,"5D")),0),MATCH(1,OFFSET('5D'!O$6:O$41,SMALL('5D'!AL$6:AL$41,COUNTIF(AM$6:AM68,"5D")),0),0))&amp;" "&amp;VLOOKUP(INDEX(OFFSET('5D'!$A$6:$A$41,SMALL('5D'!AL$6:AL$41,COUNTIF(AM$6:AM68,"5D")),0),MATCH(1,OFFSET('5D'!O$6:O$41,SMALL('5D'!AL$6:AL$41,COUNTIF(AM$6:AM68,"5D")),0),0)),'5D'!$A$6:$B$41,2,0)&amp;" - "&amp;'5D'!$A$1,
IF(AM68="5E",INDEX(OFFSET('5E'!$A$6:$A$40,SMALL('5E'!AL$6:AL$40,COUNTIF(AM$6:AM68,"5E")),0),MATCH(1,OFFSET('5E'!O$6:O$40,SMALL('5E'!AL$6:AL$40,COUNTIF(AM$6:AM68,"5E")),0),0))&amp;" "&amp;VLOOKUP(INDEX(OFFSET('5E'!$A$6:$A$40,SMALL('5E'!AL$6:AL$40,COUNTIF(AM$6:AM68,"5E")),0),MATCH(1,OFFSET('5E'!O$6:O$40,SMALL('5E'!AL$6:AL$40,COUNTIF(AM$6:AM68,"5E")),0),0)),'5E'!$A$6:$B$40,2,0)&amp;" - "&amp;'5E'!$A$1,
IF(AM68="5F",INDEX(OFFSET('5F'!$A$6:$A$40,SMALL('5F'!AL$6:AL$40,COUNTIF(AM$6:AM68,"5F")),0),MATCH(1,OFFSET('5F'!O$6:O$40,SMALL('5F'!AL$6:AL$40,COUNTIF(AM$6:AM68,"5F")),0),0))&amp;" "&amp;VLOOKUP(INDEX(OFFSET('5F'!$A$6:$A$40,SMALL('5F'!AL$6:AL$40,COUNTIF(AM$6:AM68,"5F")),0),MATCH(1,OFFSET('5F'!O$6:O$40,SMALL('5F'!AL$6:AL$40,COUNTIF(AM$6:AM68,"5F")),0),0)),'5F'!$A$6:$B$40,2,0)&amp;" - "&amp;'5F'!$A$1,
IF(AM68="4A",INDEX(OFFSET('4A'!$A$6:$A$38,SMALL('4A'!AL$6:AL$38,COUNTIF(AM$6:AM68,"4A")),0),MATCH(1,OFFSET('4A'!O$6:O$38,SMALL('4A'!AL$6:AL$38,COUNTIF(AM$6:AM68,"4A")),0),0))&amp;" "&amp;VLOOKUP(INDEX(OFFSET('4A'!$A$6:$A$38,SMALL('4A'!AL$6:AL$38,COUNTIF(AM$6:AM68,"4A")),0),MATCH(1,OFFSET('4A'!O$6:O$38,SMALL('4A'!AL$6:AL$38,COUNTIF(AM$6:AM68,"4A")),0),0)),'4A'!$A$6:$B$38,2,0)&amp;" - "&amp;'4A'!$A$1,
IF(AM68="4B",INDEX(OFFSET('4B'!$A$6:$A$37,SMALL('4B'!AL$6:AL$37,COUNTIF(AM$6:AM68,"4B")),0),MATCH(1,OFFSET('4B'!O$6:O$37,SMALL('4B'!AL$6:AL$37,COUNTIF(AM$6:AM68,"4B")),0),0))&amp;" "&amp;VLOOKUP(INDEX(OFFSET('4B'!$A$6:$A$37,SMALL('4B'!AL$6:AL$37,COUNTIF(AM$6:AM68,"4B")),0),MATCH(1,OFFSET('4B'!O$6:O$37,SMALL('4B'!AL$6:AL$37,COUNTIF(AM$6:AM68,"4B")),0),0)),'4B'!$A$6:$B$37,2,0)&amp;" - "&amp;'4B'!$A$1,
IF(AM68="4C",INDEX(OFFSET('4C'!$A$6:$A$38,SMALL('4C'!AL$6:AL$38,COUNTIF(AM$6:AM68,"4C")),0),MATCH(1,OFFSET('4C'!O$6:O$38,SMALL('4C'!AL$6:AL$38,COUNTIF(AM$6:AM68,"4C")),0),0))&amp;" "&amp;VLOOKUP(INDEX(OFFSET('4C'!$A$6:$A$38,SMALL('4C'!AL$6:AL$38,COUNTIF(AM$6:AM68,"4C")),0),MATCH(1,OFFSET('4C'!O$6:O$38,SMALL('4C'!AL$6:AL$38,COUNTIF(AM$6:AM68,"4C")),0),0)),'4C'!$A$6:$B$38,2,0)&amp;" - "&amp;'4C'!$A$1,
IF(AM68="4D",INDEX(OFFSET('4D'!$A$6:$A$37,SMALL('4D'!AL$6:AL$37,COUNTIF(AM$6:AM68,"4D")),0),MATCH(1,OFFSET('4D'!O$6:O$37,SMALL('4D'!AL$6:AL$37,COUNTIF(AM$6:AM68,"4D")),0),0))&amp;" "&amp;VLOOKUP(INDEX(OFFSET('4D'!$A$6:$A$37,SMALL('4D'!AL$6:AL$37,COUNTIF(AM$6:AM68,"4D")),0),MATCH(1,OFFSET('4D'!O$6:O$37,SMALL('4D'!AL$6:AL$37,COUNTIF(AM$6:AM68,"4D")),0),0)),'4D'!$A$6:$B$37,2,0)&amp;" - "&amp;'4D'!$A$1,
IF(AM68="4E",INDEX(OFFSET('4E'!$A$6:$A$37,SMALL('4E'!AL$6:AL$37,COUNTIF(AM$6:AM68,"4E")),0),MATCH(1,OFFSET('4E'!O$6:O$37,SMALL('4E'!AL$6:AL$37,COUNTIF(AM$6:AM68,"4E")),0),0))&amp;" "&amp;VLOOKUP(INDEX(OFFSET('4E'!$A$6:$A$37,SMALL('4E'!AL$6:AL$37,COUNTIF(AM$6:AM68,"4E")),0),MATCH(1,OFFSET('4E'!O$6:O$37,SMALL('4E'!AL$6:AL$37,COUNTIF(AM$6:AM68,"4E")),0),0)),'4E'!$A$6:$B$37,2,0)&amp;" - "&amp;'4E'!$A$1,
IF(AM68="CM2",INDEX(OFFSET('CM2'!$A$6:$A$36,SMALL('CM2'!AL$6:AL$36,COUNTIF(AM$6:AM68,"CM2")),0),MATCH(1,OFFSET('CM2'!O$6:O$36,SMALL('CM2'!AL$6:AL$36,COUNTIF(AM$6:AM68,"CM2")),0),0))&amp;" "&amp;VLOOKUP(INDEX(OFFSET('CM2'!$A$6:$A$36,SMALL('CM2'!AL$6:AL$36,COUNTIF(AM$6:AM68,"CM2")),0),MATCH(1,OFFSET('CM2'!O$6:O$36,SMALL('CM2'!AL$6:AL$36,COUNTIF(AM$6:AM68,"CM2")),0),0)),'CM2'!$A$6:$B$36,2,0)&amp;" - "&amp;'CM2'!$A$1,BG68)))))))))))))))))),"")</f>
        <v/>
      </c>
      <c r="N68" s="30"/>
      <c r="O68" s="34" t="str">
        <f ca="1">IFERROR(IF(AO68="","",IF(AO68="6A",INDEX(OFFSET('6A'!$A$6:$A$39,SMALL('6A'!AN$6:AN$39,COUNTIF(AO$6:AO68,"6A")),0),MATCH(1,OFFSET('6A'!Q$6:Q$39,SMALL('6A'!AN$6:AN$39,COUNTIF(AO$6:AO68,"6A")),0),0))&amp;" "&amp;VLOOKUP(INDEX(OFFSET('6A'!$A$6:$A$39,SMALL('6A'!AN$6:AN$39,COUNTIF(AO$6:AO68,"6A")),0),MATCH(1,OFFSET('6A'!Q$6:Q$39,SMALL('6A'!AN$6:AN$39,COUNTIF(AO$6:AO68,"6A")),0),0)),'6A'!$A$6:$B$39,2,0)&amp;" - "&amp;'6A'!$A$1,
IF(AO68="6B",INDEX(OFFSET('6B'!$A$6:$A$39,SMALL('6B'!AN$6:AN$39,COUNTIF(AO$6:AO68,"6B")),0),MATCH(1,OFFSET('6B'!Q$6:Q$39,SMALL('6B'!AN$6:AN$39,COUNTIF(AO$6:AO68,"6B")),0),0))&amp;" "&amp;VLOOKUP(INDEX(OFFSET('6B'!$A$6:$A$39,SMALL('6B'!AN$6:AN$39,COUNTIF(AO$6:AO68,"6B")),0),MATCH(1,OFFSET('6B'!Q$6:Q$39,SMALL('6B'!AN$6:AN$39,COUNTIF(AO$6:AO68,"6B")),0),0)),'6B'!$A$6:$B$39,2,0)&amp;" - "&amp;'6B'!$A$1,
IF(AO68="6C",INDEX(OFFSET('6C'!$A$6:$A$41,SMALL('6C'!AN$6:AN$41,COUNTIF(AO$6:AO68,"6C")),0),MATCH(1,OFFSET('6C'!Q$6:Q$41,SMALL('6C'!AN$6:AN$41,COUNTIF(AO$6:AO68,"6C")),0),0))&amp;" "&amp;VLOOKUP(INDEX(OFFSET('6C'!$A$6:$A$41,SMALL('6C'!AN$6:AN$41,COUNTIF(AO$6:AO68,"6C")),0),MATCH(1,OFFSET('6C'!Q$6:Q$41,SMALL('6C'!AN$6:AN$41,COUNTIF(AO$6:AO68,"6C")),0),0)),'6C'!$A$6:$B$41,2,0)&amp;" - "&amp;'6C'!$A$1,
IF(AO68="6D",INDEX(OFFSET('6D'!$A$6:$A$42,SMALL('6D'!AN$6:AN$42,COUNTIF(AO$6:AO68,"6D")),0),MATCH(1,OFFSET('6D'!Q$6:Q$42,SMALL('6D'!AN$6:AN$42,COUNTIF(AO$6:AO68,"6D")),0),0))&amp;" "&amp;VLOOKUP(INDEX(OFFSET('6D'!$A$6:$A$42,SMALL('6D'!AN$6:AN$42,COUNTIF(AO$6:AO68,"6D")),0),MATCH(1,OFFSET('6D'!Q$6:Q$42,SMALL('6D'!AN$6:AN$42,COUNTIF(AO$6:AO68,"6D")),0),0)),'6D'!$A$6:$B$42,2,0)&amp;" - "&amp;'6D'!$A$1,
IF(AO68="6E",INDEX(OFFSET('6E'!$A$6:$A$40,SMALL('6E'!AN$6:AN$40,COUNTIF(AO$6:AO68,"6E")),0),MATCH(1,OFFSET('6E'!Q$6:Q$40,SMALL('6E'!AN$6:AN$40,COUNTIF(AO$6:AO68,"6E")),0),0))&amp;" "&amp;VLOOKUP(INDEX(OFFSET('6E'!$A$6:$A$40,SMALL('6E'!AN$6:AN$40,COUNTIF(AO$6:AO68,"6E")),0),MATCH(1,OFFSET('6E'!Q$6:Q$40,SMALL('6E'!AN$6:AN$40,COUNTIF(AO$6:AO68,"6E")),0),0)),'6E'!$A$6:$B$40,2,0)&amp;" - "&amp;'6E'!$A$1,
IF(AO68="5A",INDEX(OFFSET('5A'!$A$6:$A$41,SMALL('5A'!AN$6:AN$41,COUNTIF(AO$6:AO68,"5A")),0),MATCH(1,OFFSET('5A'!Q$6:Q$41,SMALL('5A'!AN$6:AN$41,COUNTIF(AO$6:AO68,"5A")),0),0))&amp;" "&amp;VLOOKUP(INDEX(OFFSET('5A'!$A$6:$A$41,SMALL('5A'!AN$6:AN$41,COUNTIF(AO$6:AO68,"5A")),0),MATCH(1,OFFSET('5A'!Q$6:Q$41,SMALL('5A'!AN$6:AN$41,COUNTIF(AO$6:AO68,"5A")),0),0)),'5A'!$A$6:$B$41,2,0)&amp;" - "&amp;'5A'!$A$1,
IF(AO68="5B",INDEX(OFFSET('5B'!$A$6:$A$39,SMALL('5B'!AN$6:AN$39,COUNTIF(AO$6:AO68,"5B")),0),MATCH(1,OFFSET('5B'!Q$6:Q$39,SMALL('5B'!AN$6:AN$39,COUNTIF(AO$6:AO68,"5B")),0),0))&amp;" "&amp;VLOOKUP(INDEX(OFFSET('5B'!$A$6:$A$39,SMALL('5B'!AN$6:AN$39,COUNTIF(AO$6:AO68,"5B")),0),MATCH(1,OFFSET('5B'!Q$6:Q$39,SMALL('5B'!AN$6:AN$39,COUNTIF(AO$6:AO68,"5B")),0),0)),'5B'!$A$6:$B$39,2,0)&amp;" - "&amp;'5B'!$A$1,
IF(AO68="5C",INDEX(OFFSET('5C'!$A$6:$A$39,SMALL('5C'!AN$6:AN$39,COUNTIF(AO$6:AO68,"5C")),0),MATCH(1,OFFSET('5C'!Q$6:Q$39,SMALL('5C'!AN$6:AN$39,COUNTIF(AO$6:AO68,"5C")),0),0))&amp;" "&amp;VLOOKUP(INDEX(OFFSET('5C'!$A$6:$A$39,SMALL('5C'!AN$6:AN$39,COUNTIF(AO$6:AO68,"5C")),0),MATCH(1,OFFSET('5C'!Q$6:Q$39,SMALL('5C'!AN$6:AN$39,COUNTIF(AO$6:AO68,"5C")),0),0)),'5C'!$A$6:$B$39,2,0)&amp;" - "&amp;'5C'!$A$1,
IF(AO68="5D",INDEX(OFFSET('5D'!$A$6:$A$41,SMALL('5D'!AN$6:AN$41,COUNTIF(AO$6:AO68,"5D")),0),MATCH(1,OFFSET('5D'!Q$6:Q$41,SMALL('5D'!AN$6:AN$41,COUNTIF(AO$6:AO68,"5D")),0),0))&amp;" "&amp;VLOOKUP(INDEX(OFFSET('5D'!$A$6:$A$41,SMALL('5D'!AN$6:AN$41,COUNTIF(AO$6:AO68,"5D")),0),MATCH(1,OFFSET('5D'!Q$6:Q$41,SMALL('5D'!AN$6:AN$41,COUNTIF(AO$6:AO68,"5D")),0),0)),'5D'!$A$6:$B$41,2,0)&amp;" - "&amp;'5D'!$A$1,
IF(AO68="5E",INDEX(OFFSET('5E'!$A$6:$A$40,SMALL('5E'!AN$6:AN$40,COUNTIF(AO$6:AO68,"5E")),0),MATCH(1,OFFSET('5E'!Q$6:Q$40,SMALL('5E'!AN$6:AN$40,COUNTIF(AO$6:AO68,"5E")),0),0))&amp;" "&amp;VLOOKUP(INDEX(OFFSET('5E'!$A$6:$A$40,SMALL('5E'!AN$6:AN$40,COUNTIF(AO$6:AO68,"5E")),0),MATCH(1,OFFSET('5E'!Q$6:Q$40,SMALL('5E'!AN$6:AN$40,COUNTIF(AO$6:AO68,"5E")),0),0)),'5E'!$A$6:$B$40,2,0)&amp;" - "&amp;'5E'!$A$1,
IF(AO68="5F",INDEX(OFFSET('5F'!$A$6:$A$40,SMALL('5F'!AN$6:AN$40,COUNTIF(AO$6:AO68,"5F")),0),MATCH(1,OFFSET('5F'!Q$6:Q$40,SMALL('5F'!AN$6:AN$40,COUNTIF(AO$6:AO68,"5F")),0),0))&amp;" "&amp;VLOOKUP(INDEX(OFFSET('5F'!$A$6:$A$40,SMALL('5F'!AN$6:AN$40,COUNTIF(AO$6:AO68,"5F")),0),MATCH(1,OFFSET('5F'!Q$6:Q$40,SMALL('5F'!AN$6:AN$40,COUNTIF(AO$6:AO68,"5F")),0),0)),'5F'!$A$6:$B$40,2,0)&amp;" - "&amp;'5F'!$A$1,
IF(AO68="4A",INDEX(OFFSET('4A'!$A$6:$A$38,SMALL('4A'!AN$6:AN$38,COUNTIF(AO$6:AO68,"4A")),0),MATCH(1,OFFSET('4A'!Q$6:Q$38,SMALL('4A'!AN$6:AN$38,COUNTIF(AO$6:AO68,"4A")),0),0))&amp;" "&amp;VLOOKUP(INDEX(OFFSET('4A'!$A$6:$A$38,SMALL('4A'!AN$6:AN$38,COUNTIF(AO$6:AO68,"4A")),0),MATCH(1,OFFSET('4A'!Q$6:Q$38,SMALL('4A'!AN$6:AN$38,COUNTIF(AO$6:AO68,"4A")),0),0)),'4A'!$A$6:$B$38,2,0)&amp;" - "&amp;'4A'!$A$1,
IF(AO68="4B",INDEX(OFFSET('4B'!$A$6:$A$37,SMALL('4B'!AN$6:AN$37,COUNTIF(AO$6:AO68,"4B")),0),MATCH(1,OFFSET('4B'!Q$6:Q$37,SMALL('4B'!AN$6:AN$37,COUNTIF(AO$6:AO68,"4B")),0),0))&amp;" "&amp;VLOOKUP(INDEX(OFFSET('4B'!$A$6:$A$37,SMALL('4B'!AN$6:AN$37,COUNTIF(AO$6:AO68,"4B")),0),MATCH(1,OFFSET('4B'!Q$6:Q$37,SMALL('4B'!AN$6:AN$37,COUNTIF(AO$6:AO68,"4B")),0),0)),'4B'!$A$6:$B$37,2,0)&amp;" - "&amp;'4B'!$A$1,
IF(AO68="4C",INDEX(OFFSET('4C'!$A$6:$A$38,SMALL('4C'!AN$6:AN$38,COUNTIF(AO$6:AO68,"4C")),0),MATCH(1,OFFSET('4C'!Q$6:Q$38,SMALL('4C'!AN$6:AN$38,COUNTIF(AO$6:AO68,"4C")),0),0))&amp;" "&amp;VLOOKUP(INDEX(OFFSET('4C'!$A$6:$A$38,SMALL('4C'!AN$6:AN$38,COUNTIF(AO$6:AO68,"4C")),0),MATCH(1,OFFSET('4C'!Q$6:Q$38,SMALL('4C'!AN$6:AN$38,COUNTIF(AO$6:AO68,"4C")),0),0)),'4C'!$A$6:$B$38,2,0)&amp;" - "&amp;'4C'!$A$1,
IF(AO68="4D",INDEX(OFFSET('4D'!$A$6:$A$37,SMALL('4D'!AN$6:AN$37,COUNTIF(AO$6:AO68,"4D")),0),MATCH(1,OFFSET('4D'!Q$6:Q$37,SMALL('4D'!AN$6:AN$37,COUNTIF(AO$6:AO68,"4D")),0),0))&amp;" "&amp;VLOOKUP(INDEX(OFFSET('4D'!$A$6:$A$37,SMALL('4D'!AN$6:AN$37,COUNTIF(AO$6:AO68,"4D")),0),MATCH(1,OFFSET('4D'!Q$6:Q$37,SMALL('4D'!AN$6:AN$37,COUNTIF(AO$6:AO68,"4D")),0),0)),'4D'!$A$6:$B$37,2,0)&amp;" - "&amp;'4D'!$A$1,
IF(AO68="4E",INDEX(OFFSET('4E'!$A$6:$A$37,SMALL('4E'!AN$6:AN$37,COUNTIF(AO$6:AO68,"4E")),0),MATCH(1,OFFSET('4E'!Q$6:Q$37,SMALL('4E'!AN$6:AN$37,COUNTIF(AO$6:AO68,"4E")),0),0))&amp;" "&amp;VLOOKUP(INDEX(OFFSET('4E'!$A$6:$A$37,SMALL('4E'!AN$6:AN$37,COUNTIF(AO$6:AO68,"4E")),0),MATCH(1,OFFSET('4E'!Q$6:Q$37,SMALL('4E'!AN$6:AN$37,COUNTIF(AO$6:AO68,"4E")),0),0)),'4E'!$A$6:$B$37,2,0)&amp;" - "&amp;'4E'!$A$1,
IF(AO68="CM2",INDEX(OFFSET('CM2'!$A$6:$A$36,SMALL('CM2'!AN$6:AN$36,COUNTIF(AO$6:AO68,"CM2")),0),MATCH(1,OFFSET('CM2'!Q$6:Q$36,SMALL('CM2'!AN$6:AN$36,COUNTIF(AO$6:AO68,"CM2")),0),0))&amp;" "&amp;VLOOKUP(INDEX(OFFSET('CM2'!$A$6:$A$36,SMALL('CM2'!AN$6:AN$36,COUNTIF(AO$6:AO68,"CM2")),0),MATCH(1,OFFSET('CM2'!Q$6:Q$36,SMALL('CM2'!AN$6:AN$36,COUNTIF(AO$6:AO68,"CM2")),0),0)),'CM2'!$A$6:$B$36,2,0)&amp;" - "&amp;'CM2'!$A$1,BI68)))))))))))))))))),"")</f>
        <v/>
      </c>
      <c r="P68" s="56" t="str">
        <f ca="1">IFERROR(IF(AP68="","",IF(AP68="6A",INDEX(OFFSET('6A'!$A$6:$A$39,SMALL('6A'!AO$6:AO$39,COUNTIF(AP$6:AP68,"6A")),0),MATCH(1,OFFSET('6A'!R$6:R$39,SMALL('6A'!AO$6:AO$39,COUNTIF(AP$6:AP68,"6A")),0),0))&amp;" "&amp;VLOOKUP(INDEX(OFFSET('6A'!$A$6:$A$39,SMALL('6A'!AO$6:AO$39,COUNTIF(AP$6:AP68,"6A")),0),MATCH(1,OFFSET('6A'!R$6:R$39,SMALL('6A'!AO$6:AO$39,COUNTIF(AP$6:AP68,"6A")),0),0)),'6A'!$A$6:$B$39,2,0)&amp;" - "&amp;'6A'!$A$1,
IF(AP68="6B",INDEX(OFFSET('6B'!$A$6:$A$39,SMALL('6B'!AO$6:AO$39,COUNTIF(AP$6:AP68,"6B")),0),MATCH(1,OFFSET('6B'!R$6:R$39,SMALL('6B'!AO$6:AO$39,COUNTIF(AP$6:AP68,"6B")),0),0))&amp;" "&amp;VLOOKUP(INDEX(OFFSET('6B'!$A$6:$A$39,SMALL('6B'!AO$6:AO$39,COUNTIF(AP$6:AP68,"6B")),0),MATCH(1,OFFSET('6B'!R$6:R$39,SMALL('6B'!AO$6:AO$39,COUNTIF(AP$6:AP68,"6B")),0),0)),'6B'!$A$6:$B$39,2,0)&amp;" - "&amp;'6B'!$A$1,
IF(AP68="6C",INDEX(OFFSET('6C'!$A$6:$A$41,SMALL('6C'!AO$6:AO$41,COUNTIF(AP$6:AP68,"6C")),0),MATCH(1,OFFSET('6C'!R$6:R$41,SMALL('6C'!AO$6:AO$41,COUNTIF(AP$6:AP68,"6C")),0),0))&amp;" "&amp;VLOOKUP(INDEX(OFFSET('6C'!$A$6:$A$41,SMALL('6C'!AO$6:AO$41,COUNTIF(AP$6:AP68,"6C")),0),MATCH(1,OFFSET('6C'!R$6:R$41,SMALL('6C'!AO$6:AO$41,COUNTIF(AP$6:AP68,"6C")),0),0)),'6C'!$A$6:$B$41,2,0)&amp;" - "&amp;'6C'!$A$1,
IF(AP68="6D",INDEX(OFFSET('6D'!$A$6:$A$42,SMALL('6D'!AO$6:AO$42,COUNTIF(AP$6:AP68,"6D")),0),MATCH(1,OFFSET('6D'!R$6:R$42,SMALL('6D'!AO$6:AO$42,COUNTIF(AP$6:AP68,"6D")),0),0))&amp;" "&amp;VLOOKUP(INDEX(OFFSET('6D'!$A$6:$A$42,SMALL('6D'!AO$6:AO$42,COUNTIF(AP$6:AP68,"6D")),0),MATCH(1,OFFSET('6D'!R$6:R$42,SMALL('6D'!AO$6:AO$42,COUNTIF(AP$6:AP68,"6D")),0),0)),'6D'!$A$6:$B$42,2,0)&amp;" - "&amp;'6D'!$A$1,
IF(AP68="6E",INDEX(OFFSET('6E'!$A$6:$A$40,SMALL('6E'!AO$6:AO$40,COUNTIF(AP$6:AP68,"6E")),0),MATCH(1,OFFSET('6E'!R$6:R$40,SMALL('6E'!AO$6:AO$40,COUNTIF(AP$6:AP68,"6E")),0),0))&amp;" "&amp;VLOOKUP(INDEX(OFFSET('6E'!$A$6:$A$40,SMALL('6E'!AO$6:AO$40,COUNTIF(AP$6:AP68,"6E")),0),MATCH(1,OFFSET('6E'!R$6:R$40,SMALL('6E'!AO$6:AO$40,COUNTIF(AP$6:AP68,"6E")),0),0)),'6E'!$A$6:$B$40,2,0)&amp;" - "&amp;'6E'!$A$1,
IF(AP68="5A",INDEX(OFFSET('5A'!$A$6:$A$41,SMALL('5A'!AO$6:AO$41,COUNTIF(AP$6:AP68,"5A")),0),MATCH(1,OFFSET('5A'!R$6:R$41,SMALL('5A'!AO$6:AO$41,COUNTIF(AP$6:AP68,"5A")),0),0))&amp;" "&amp;VLOOKUP(INDEX(OFFSET('5A'!$A$6:$A$41,SMALL('5A'!AO$6:AO$41,COUNTIF(AP$6:AP68,"5A")),0),MATCH(1,OFFSET('5A'!R$6:R$41,SMALL('5A'!AO$6:AO$41,COUNTIF(AP$6:AP68,"5A")),0),0)),'5A'!$A$6:$B$41,2,0)&amp;" - "&amp;'5A'!$A$1,
IF(AP68="5B",INDEX(OFFSET('5B'!$A$6:$A$39,SMALL('5B'!AO$6:AO$39,COUNTIF(AP$6:AP68,"5B")),0),MATCH(1,OFFSET('5B'!R$6:R$39,SMALL('5B'!AO$6:AO$39,COUNTIF(AP$6:AP68,"5B")),0),0))&amp;" "&amp;VLOOKUP(INDEX(OFFSET('5B'!$A$6:$A$39,SMALL('5B'!AO$6:AO$39,COUNTIF(AP$6:AP68,"5B")),0),MATCH(1,OFFSET('5B'!R$6:R$39,SMALL('5B'!AO$6:AO$39,COUNTIF(AP$6:AP68,"5B")),0),0)),'5B'!$A$6:$B$39,2,0)&amp;" - "&amp;'5B'!$A$1,
IF(AP68="5C",INDEX(OFFSET('5C'!$A$6:$A$39,SMALL('5C'!AO$6:AO$39,COUNTIF(AP$6:AP68,"5C")),0),MATCH(1,OFFSET('5C'!R$6:R$39,SMALL('5C'!AO$6:AO$39,COUNTIF(AP$6:AP68,"5C")),0),0))&amp;" "&amp;VLOOKUP(INDEX(OFFSET('5C'!$A$6:$A$39,SMALL('5C'!AO$6:AO$39,COUNTIF(AP$6:AP68,"5C")),0),MATCH(1,OFFSET('5C'!R$6:R$39,SMALL('5C'!AO$6:AO$39,COUNTIF(AP$6:AP68,"5C")),0),0)),'5C'!$A$6:$B$39,2,0)&amp;" - "&amp;'5C'!$A$1,
IF(AP68="5D",INDEX(OFFSET('5D'!$A$6:$A$41,SMALL('5D'!AO$6:AO$41,COUNTIF(AP$6:AP68,"5D")),0),MATCH(1,OFFSET('5D'!R$6:R$41,SMALL('5D'!AO$6:AO$41,COUNTIF(AP$6:AP68,"5D")),0),0))&amp;" "&amp;VLOOKUP(INDEX(OFFSET('5D'!$A$6:$A$41,SMALL('5D'!AO$6:AO$41,COUNTIF(AP$6:AP68,"5D")),0),MATCH(1,OFFSET('5D'!R$6:R$41,SMALL('5D'!AO$6:AO$41,COUNTIF(AP$6:AP68,"5D")),0),0)),'5D'!$A$6:$B$41,2,0)&amp;" - "&amp;'5D'!$A$1,
IF(AP68="5E",INDEX(OFFSET('5E'!$A$6:$A$40,SMALL('5E'!AO$6:AO$40,COUNTIF(AP$6:AP68,"5E")),0),MATCH(1,OFFSET('5E'!R$6:R$40,SMALL('5E'!AO$6:AO$40,COUNTIF(AP$6:AP68,"5E")),0),0))&amp;" "&amp;VLOOKUP(INDEX(OFFSET('5E'!$A$6:$A$40,SMALL('5E'!AO$6:AO$40,COUNTIF(AP$6:AP68,"5E")),0),MATCH(1,OFFSET('5E'!R$6:R$40,SMALL('5E'!AO$6:AO$40,COUNTIF(AP$6:AP68,"5E")),0),0)),'5E'!$A$6:$B$40,2,0)&amp;" - "&amp;'5E'!$A$1,
IF(AP68="5F",INDEX(OFFSET('5F'!$A$6:$A$40,SMALL('5F'!AO$6:AO$40,COUNTIF(AP$6:AP68,"5F")),0),MATCH(1,OFFSET('5F'!R$6:R$40,SMALL('5F'!AO$6:AO$40,COUNTIF(AP$6:AP68,"5F")),0),0))&amp;" "&amp;VLOOKUP(INDEX(OFFSET('5F'!$A$6:$A$40,SMALL('5F'!AO$6:AO$40,COUNTIF(AP$6:AP68,"5F")),0),MATCH(1,OFFSET('5F'!R$6:R$40,SMALL('5F'!AO$6:AO$40,COUNTIF(AP$6:AP68,"5F")),0),0)),'5F'!$A$6:$B$40,2,0)&amp;" - "&amp;'5F'!$A$1,
IF(AP68="4A",INDEX(OFFSET('4A'!$A$6:$A$38,SMALL('4A'!AO$6:AO$38,COUNTIF(AP$6:AP68,"4A")),0),MATCH(1,OFFSET('4A'!R$6:R$38,SMALL('4A'!AO$6:AO$38,COUNTIF(AP$6:AP68,"4A")),0),0))&amp;" "&amp;VLOOKUP(INDEX(OFFSET('4A'!$A$6:$A$38,SMALL('4A'!AO$6:AO$38,COUNTIF(AP$6:AP68,"4A")),0),MATCH(1,OFFSET('4A'!R$6:R$38,SMALL('4A'!AO$6:AO$38,COUNTIF(AP$6:AP68,"4A")),0),0)),'4A'!$A$6:$B$38,2,0)&amp;" - "&amp;'4A'!$A$1,
IF(AP68="4B",INDEX(OFFSET('4B'!$A$6:$A$37,SMALL('4B'!AO$6:AO$37,COUNTIF(AP$6:AP68,"4B")),0),MATCH(1,OFFSET('4B'!R$6:R$37,SMALL('4B'!AO$6:AO$37,COUNTIF(AP$6:AP68,"4B")),0),0))&amp;" "&amp;VLOOKUP(INDEX(OFFSET('4B'!$A$6:$A$37,SMALL('4B'!AO$6:AO$37,COUNTIF(AP$6:AP68,"4B")),0),MATCH(1,OFFSET('4B'!R$6:R$37,SMALL('4B'!AO$6:AO$37,COUNTIF(AP$6:AP68,"4B")),0),0)),'4B'!$A$6:$B$37,2,0)&amp;" - "&amp;'4B'!$A$1,
IF(AP68="4C",INDEX(OFFSET('4C'!$A$6:$A$38,SMALL('4C'!AO$6:AO$38,COUNTIF(AP$6:AP68,"4C")),0),MATCH(1,OFFSET('4C'!R$6:R$38,SMALL('4C'!AO$6:AO$38,COUNTIF(AP$6:AP68,"4C")),0),0))&amp;" "&amp;VLOOKUP(INDEX(OFFSET('4C'!$A$6:$A$38,SMALL('4C'!AO$6:AO$38,COUNTIF(AP$6:AP68,"4C")),0),MATCH(1,OFFSET('4C'!R$6:R$38,SMALL('4C'!AO$6:AO$38,COUNTIF(AP$6:AP68,"4C")),0),0)),'4C'!$A$6:$B$38,2,0)&amp;" - "&amp;'4C'!$A$1,
IF(AP68="4D",INDEX(OFFSET('4D'!$A$6:$A$37,SMALL('4D'!AO$6:AO$37,COUNTIF(AP$6:AP68,"4D")),0),MATCH(1,OFFSET('4D'!R$6:R$37,SMALL('4D'!AO$6:AO$37,COUNTIF(AP$6:AP68,"4D")),0),0))&amp;" "&amp;VLOOKUP(INDEX(OFFSET('4D'!$A$6:$A$37,SMALL('4D'!AO$6:AO$37,COUNTIF(AP$6:AP68,"4D")),0),MATCH(1,OFFSET('4D'!R$6:R$37,SMALL('4D'!AO$6:AO$37,COUNTIF(AP$6:AP68,"4D")),0),0)),'4D'!$A$6:$B$37,2,0)&amp;" - "&amp;'4D'!$A$1,
IF(AP68="4E",INDEX(OFFSET('4E'!$A$6:$A$37,SMALL('4E'!AO$6:AO$37,COUNTIF(AP$6:AP68,"4E")),0),MATCH(1,OFFSET('4E'!R$6:R$37,SMALL('4E'!AO$6:AO$37,COUNTIF(AP$6:AP68,"4E")),0),0))&amp;" "&amp;VLOOKUP(INDEX(OFFSET('4E'!$A$6:$A$37,SMALL('4E'!AO$6:AO$37,COUNTIF(AP$6:AP68,"4E")),0),MATCH(1,OFFSET('4E'!R$6:R$37,SMALL('4E'!AO$6:AO$37,COUNTIF(AP$6:AP68,"4E")),0),0)),'4E'!$A$6:$B$37,2,0)&amp;" - "&amp;'4E'!$A$1,
IF(AP68="CM2",INDEX(OFFSET('CM2'!$A$6:$A$36,SMALL('CM2'!AO$6:AO$36,COUNTIF(AP$6:AP68,"CM2")),0),MATCH(1,OFFSET('CM2'!R$6:R$36,SMALL('CM2'!AO$6:AO$36,COUNTIF(AP$6:AP68,"CM2")),0),0))&amp;" "&amp;VLOOKUP(INDEX(OFFSET('CM2'!$A$6:$A$36,SMALL('CM2'!AO$6:AO$36,COUNTIF(AP$6:AP68,"CM2")),0),MATCH(1,OFFSET('CM2'!R$6:R$36,SMALL('CM2'!AO$6:AO$36,COUNTIF(AP$6:AP68,"CM2")),0),0)),'CM2'!$A$6:$B$36,2,0)&amp;" - "&amp;'CM2'!$A$1,BJ68)))))))))))))))))),"")</f>
        <v/>
      </c>
      <c r="Q68" s="65" t="str">
        <f ca="1">IFERROR(IF(AQ68="","",IF(AQ68="6A",INDEX(OFFSET('6A'!$A$6:$A$39,SMALL('6A'!AP$6:AP$39,COUNTIF(AQ$6:AQ68,"6A")),0),MATCH(1,OFFSET('6A'!S$6:S$39,SMALL('6A'!AP$6:AP$39,COUNTIF(AQ$6:AQ68,"6A")),0),0))&amp;" "&amp;VLOOKUP(INDEX(OFFSET('6A'!$A$6:$A$39,SMALL('6A'!AP$6:AP$39,COUNTIF(AQ$6:AQ68,"6A")),0),MATCH(1,OFFSET('6A'!S$6:S$39,SMALL('6A'!AP$6:AP$39,COUNTIF(AQ$6:AQ68,"6A")),0),0)),'6A'!$A$6:$B$39,2,0)&amp;" - "&amp;'6A'!$A$1,
IF(AQ68="6B",INDEX(OFFSET('6B'!$A$6:$A$39,SMALL('6B'!AP$6:AP$39,COUNTIF(AQ$6:AQ68,"6B")),0),MATCH(1,OFFSET('6B'!S$6:S$39,SMALL('6B'!AP$6:AP$39,COUNTIF(AQ$6:AQ68,"6B")),0),0))&amp;" "&amp;VLOOKUP(INDEX(OFFSET('6B'!$A$6:$A$39,SMALL('6B'!AP$6:AP$39,COUNTIF(AQ$6:AQ68,"6B")),0),MATCH(1,OFFSET('6B'!S$6:S$39,SMALL('6B'!AP$6:AP$39,COUNTIF(AQ$6:AQ68,"6B")),0),0)),'6B'!$A$6:$B$39,2,0)&amp;" - "&amp;'6B'!$A$1,
IF(AQ68="6C",INDEX(OFFSET('6C'!$A$6:$A$41,SMALL('6C'!AP$6:AP$41,COUNTIF(AQ$6:AQ68,"6C")),0),MATCH(1,OFFSET('6C'!S$6:S$41,SMALL('6C'!AP$6:AP$41,COUNTIF(AQ$6:AQ68,"6C")),0),0))&amp;" "&amp;VLOOKUP(INDEX(OFFSET('6C'!$A$6:$A$41,SMALL('6C'!AP$6:AP$41,COUNTIF(AQ$6:AQ68,"6C")),0),MATCH(1,OFFSET('6C'!S$6:S$41,SMALL('6C'!AP$6:AP$41,COUNTIF(AQ$6:AQ68,"6C")),0),0)),'6C'!$A$6:$B$41,2,0)&amp;" - "&amp;'6C'!$A$1,
IF(AQ68="6D",INDEX(OFFSET('6D'!$A$6:$A$42,SMALL('6D'!AP$6:AP$42,COUNTIF(AQ$6:AQ68,"6D")),0),MATCH(1,OFFSET('6D'!S$6:S$42,SMALL('6D'!AP$6:AP$42,COUNTIF(AQ$6:AQ68,"6D")),0),0))&amp;" "&amp;VLOOKUP(INDEX(OFFSET('6D'!$A$6:$A$42,SMALL('6D'!AP$6:AP$42,COUNTIF(AQ$6:AQ68,"6D")),0),MATCH(1,OFFSET('6D'!S$6:S$42,SMALL('6D'!AP$6:AP$42,COUNTIF(AQ$6:AQ68,"6D")),0),0)),'6D'!$A$6:$B$42,2,0)&amp;" - "&amp;'6D'!$A$1,
IF(AQ68="6E",INDEX(OFFSET('6E'!$A$6:$A$40,SMALL('6E'!AP$6:AP$40,COUNTIF(AQ$6:AQ68,"6E")),0),MATCH(1,OFFSET('6E'!S$6:S$40,SMALL('6E'!AP$6:AP$40,COUNTIF(AQ$6:AQ68,"6E")),0),0))&amp;" "&amp;VLOOKUP(INDEX(OFFSET('6E'!$A$6:$A$40,SMALL('6E'!AP$6:AP$40,COUNTIF(AQ$6:AQ68,"6E")),0),MATCH(1,OFFSET('6E'!S$6:S$40,SMALL('6E'!AP$6:AP$40,COUNTIF(AQ$6:AQ68,"6E")),0),0)),'6E'!$A$6:$B$40,2,0)&amp;" - "&amp;'6E'!$A$1,
IF(AQ68="5A",INDEX(OFFSET('5A'!$A$6:$A$41,SMALL('5A'!AP$6:AP$41,COUNTIF(AQ$6:AQ68,"5A")),0),MATCH(1,OFFSET('5A'!S$6:S$41,SMALL('5A'!AP$6:AP$41,COUNTIF(AQ$6:AQ68,"5A")),0),0))&amp;" "&amp;VLOOKUP(INDEX(OFFSET('5A'!$A$6:$A$41,SMALL('5A'!AP$6:AP$41,COUNTIF(AQ$6:AQ68,"5A")),0),MATCH(1,OFFSET('5A'!S$6:S$41,SMALL('5A'!AP$6:AP$41,COUNTIF(AQ$6:AQ68,"5A")),0),0)),'5A'!$A$6:$B$41,2,0)&amp;" - "&amp;'5A'!$A$1,
IF(AQ68="5B",INDEX(OFFSET('5B'!$A$6:$A$39,SMALL('5B'!AP$6:AP$39,COUNTIF(AQ$6:AQ68,"5B")),0),MATCH(1,OFFSET('5B'!S$6:S$39,SMALL('5B'!AP$6:AP$39,COUNTIF(AQ$6:AQ68,"5B")),0),0))&amp;" "&amp;VLOOKUP(INDEX(OFFSET('5B'!$A$6:$A$39,SMALL('5B'!AP$6:AP$39,COUNTIF(AQ$6:AQ68,"5B")),0),MATCH(1,OFFSET('5B'!S$6:S$39,SMALL('5B'!AP$6:AP$39,COUNTIF(AQ$6:AQ68,"5B")),0),0)),'5B'!$A$6:$B$39,2,0)&amp;" - "&amp;'5B'!$A$1,
IF(AQ68="5C",INDEX(OFFSET('5C'!$A$6:$A$39,SMALL('5C'!AP$6:AP$39,COUNTIF(AQ$6:AQ68,"5C")),0),MATCH(1,OFFSET('5C'!S$6:S$39,SMALL('5C'!AP$6:AP$39,COUNTIF(AQ$6:AQ68,"5C")),0),0))&amp;" "&amp;VLOOKUP(INDEX(OFFSET('5C'!$A$6:$A$39,SMALL('5C'!AP$6:AP$39,COUNTIF(AQ$6:AQ68,"5C")),0),MATCH(1,OFFSET('5C'!S$6:S$39,SMALL('5C'!AP$6:AP$39,COUNTIF(AQ$6:AQ68,"5C")),0),0)),'5C'!$A$6:$B$39,2,0)&amp;" - "&amp;'5C'!$A$1,
IF(AQ68="5D",INDEX(OFFSET('5D'!$A$6:$A$41,SMALL('5D'!AP$6:AP$41,COUNTIF(AQ$6:AQ68,"5D")),0),MATCH(1,OFFSET('5D'!S$6:S$41,SMALL('5D'!AP$6:AP$41,COUNTIF(AQ$6:AQ68,"5D")),0),0))&amp;" "&amp;VLOOKUP(INDEX(OFFSET('5D'!$A$6:$A$41,SMALL('5D'!AP$6:AP$41,COUNTIF(AQ$6:AQ68,"5D")),0),MATCH(1,OFFSET('5D'!S$6:S$41,SMALL('5D'!AP$6:AP$41,COUNTIF(AQ$6:AQ68,"5D")),0),0)),'5D'!$A$6:$B$41,2,0)&amp;" - "&amp;'5D'!$A$1,
IF(AQ68="5E",INDEX(OFFSET('5E'!$A$6:$A$40,SMALL('5E'!AP$6:AP$40,COUNTIF(AQ$6:AQ68,"5E")),0),MATCH(1,OFFSET('5E'!S$6:S$40,SMALL('5E'!AP$6:AP$40,COUNTIF(AQ$6:AQ68,"5E")),0),0))&amp;" "&amp;VLOOKUP(INDEX(OFFSET('5E'!$A$6:$A$40,SMALL('5E'!AP$6:AP$40,COUNTIF(AQ$6:AQ68,"5E")),0),MATCH(1,OFFSET('5E'!S$6:S$40,SMALL('5E'!AP$6:AP$40,COUNTIF(AQ$6:AQ68,"5E")),0),0)),'5E'!$A$6:$B$40,2,0)&amp;" - "&amp;'5E'!$A$1,
IF(AQ68="5F",INDEX(OFFSET('5F'!$A$6:$A$40,SMALL('5F'!AP$6:AP$40,COUNTIF(AQ$6:AQ68,"5F")),0),MATCH(1,OFFSET('5F'!S$6:S$40,SMALL('5F'!AP$6:AP$40,COUNTIF(AQ$6:AQ68,"5F")),0),0))&amp;" "&amp;VLOOKUP(INDEX(OFFSET('5F'!$A$6:$A$40,SMALL('5F'!AP$6:AP$40,COUNTIF(AQ$6:AQ68,"5F")),0),MATCH(1,OFFSET('5F'!S$6:S$40,SMALL('5F'!AP$6:AP$40,COUNTIF(AQ$6:AQ68,"5F")),0),0)),'5F'!$A$6:$B$40,2,0)&amp;" - "&amp;'5F'!$A$1,
IF(AQ68="4A",INDEX(OFFSET('4A'!$A$6:$A$38,SMALL('4A'!AP$6:AP$38,COUNTIF(AQ$6:AQ68,"4A")),0),MATCH(1,OFFSET('4A'!S$6:S$38,SMALL('4A'!AP$6:AP$38,COUNTIF(AQ$6:AQ68,"4A")),0),0))&amp;" "&amp;VLOOKUP(INDEX(OFFSET('4A'!$A$6:$A$38,SMALL('4A'!AP$6:AP$38,COUNTIF(AQ$6:AQ68,"4A")),0),MATCH(1,OFFSET('4A'!S$6:S$38,SMALL('4A'!AP$6:AP$38,COUNTIF(AQ$6:AQ68,"4A")),0),0)),'4A'!$A$6:$B$38,2,0)&amp;" - "&amp;'4A'!$A$1,
IF(AQ68="4B",INDEX(OFFSET('4B'!$A$6:$A$37,SMALL('4B'!AP$6:AP$37,COUNTIF(AQ$6:AQ68,"4B")),0),MATCH(1,OFFSET('4B'!S$6:S$37,SMALL('4B'!AP$6:AP$37,COUNTIF(AQ$6:AQ68,"4B")),0),0))&amp;" "&amp;VLOOKUP(INDEX(OFFSET('4B'!$A$6:$A$37,SMALL('4B'!AP$6:AP$37,COUNTIF(AQ$6:AQ68,"4B")),0),MATCH(1,OFFSET('4B'!S$6:S$37,SMALL('4B'!AP$6:AP$37,COUNTIF(AQ$6:AQ68,"4B")),0),0)),'4B'!$A$6:$B$37,2,0)&amp;" - "&amp;'4B'!$A$1,
IF(AQ68="4C",INDEX(OFFSET('4C'!$A$6:$A$38,SMALL('4C'!AP$6:AP$38,COUNTIF(AQ$6:AQ68,"4C")),0),MATCH(1,OFFSET('4C'!S$6:S$38,SMALL('4C'!AP$6:AP$38,COUNTIF(AQ$6:AQ68,"4C")),0),0))&amp;" "&amp;VLOOKUP(INDEX(OFFSET('4C'!$A$6:$A$38,SMALL('4C'!AP$6:AP$38,COUNTIF(AQ$6:AQ68,"4C")),0),MATCH(1,OFFSET('4C'!S$6:S$38,SMALL('4C'!AP$6:AP$38,COUNTIF(AQ$6:AQ68,"4C")),0),0)),'4C'!$A$6:$B$38,2,0)&amp;" - "&amp;'4C'!$A$1,
IF(AQ68="4D",INDEX(OFFSET('4D'!$A$6:$A$37,SMALL('4D'!AP$6:AP$37,COUNTIF(AQ$6:AQ68,"4D")),0),MATCH(1,OFFSET('4D'!S$6:S$37,SMALL('4D'!AP$6:AP$37,COUNTIF(AQ$6:AQ68,"4D")),0),0))&amp;" "&amp;VLOOKUP(INDEX(OFFSET('4D'!$A$6:$A$37,SMALL('4D'!AP$6:AP$37,COUNTIF(AQ$6:AQ68,"4D")),0),MATCH(1,OFFSET('4D'!S$6:S$37,SMALL('4D'!AP$6:AP$37,COUNTIF(AQ$6:AQ68,"4D")),0),0)),'4D'!$A$6:$B$37,2,0)&amp;" - "&amp;'4D'!$A$1,
IF(AQ68="4E",INDEX(OFFSET('4E'!$A$6:$A$37,SMALL('4E'!AP$6:AP$37,COUNTIF(AQ$6:AQ68,"4E")),0),MATCH(1,OFFSET('4E'!S$6:S$37,SMALL('4E'!AP$6:AP$37,COUNTIF(AQ$6:AQ68,"4E")),0),0))&amp;" "&amp;VLOOKUP(INDEX(OFFSET('4E'!$A$6:$A$37,SMALL('4E'!AP$6:AP$37,COUNTIF(AQ$6:AQ68,"4E")),0),MATCH(1,OFFSET('4E'!S$6:S$37,SMALL('4E'!AP$6:AP$37,COUNTIF(AQ$6:AQ68,"4E")),0),0)),'4E'!$A$6:$B$37,2,0)&amp;" - "&amp;'4E'!$A$1,
IF(AQ68="CM2",INDEX(OFFSET('CM2'!$A$6:$A$36,SMALL('CM2'!AP$6:AP$36,COUNTIF(AQ$6:AQ68,"CM2")),0),MATCH(1,OFFSET('CM2'!S$6:S$36,SMALL('CM2'!AP$6:AP$36,COUNTIF(AQ$6:AQ68,"CM2")),0),0))&amp;" "&amp;VLOOKUP(INDEX(OFFSET('CM2'!$A$6:$A$36,SMALL('CM2'!AP$6:AP$36,COUNTIF(AQ$6:AQ68,"CM2")),0),MATCH(1,OFFSET('CM2'!S$6:S$36,SMALL('CM2'!AP$6:AP$36,COUNTIF(AQ$6:AQ68,"CM2")),0),0)),'CM2'!$A$6:$B$36,2,0)&amp;" - "&amp;'CM2'!$A$1,BK68)))))))))))))))))),"")</f>
        <v/>
      </c>
      <c r="R68" s="39" t="str">
        <f ca="1">IFERROR(IF(AR68="","",IF(AR68="6A",INDEX(OFFSET('6A'!$A$6:$A$39,SMALL('6A'!AQ$6:AQ$39,COUNTIF(AR$6:AR68,"6A")),0),MATCH(1,OFFSET('6A'!T$6:T$39,SMALL('6A'!AQ$6:AQ$39,COUNTIF(AR$6:AR68,"6A")),0),0))&amp;" "&amp;VLOOKUP(INDEX(OFFSET('6A'!$A$6:$A$39,SMALL('6A'!AQ$6:AQ$39,COUNTIF(AR$6:AR68,"6A")),0),MATCH(1,OFFSET('6A'!T$6:T$39,SMALL('6A'!AQ$6:AQ$39,COUNTIF(AR$6:AR68,"6A")),0),0)),'6A'!$A$6:$B$39,2,0)&amp;" - "&amp;'6A'!$A$1,
IF(AR68="6B",INDEX(OFFSET('6B'!$A$6:$A$39,SMALL('6B'!AQ$6:AQ$39,COUNTIF(AR$6:AR68,"6B")),0),MATCH(1,OFFSET('6B'!T$6:T$39,SMALL('6B'!AQ$6:AQ$39,COUNTIF(AR$6:AR68,"6B")),0),0))&amp;" "&amp;VLOOKUP(INDEX(OFFSET('6B'!$A$6:$A$39,SMALL('6B'!AQ$6:AQ$39,COUNTIF(AR$6:AR68,"6B")),0),MATCH(1,OFFSET('6B'!T$6:T$39,SMALL('6B'!AQ$6:AQ$39,COUNTIF(AR$6:AR68,"6B")),0),0)),'6B'!$A$6:$B$39,2,0)&amp;" - "&amp;'6B'!$A$1,
IF(AR68="6C",INDEX(OFFSET('6C'!$A$6:$A$41,SMALL('6C'!AQ$6:AQ$41,COUNTIF(AR$6:AR68,"6C")),0),MATCH(1,OFFSET('6C'!T$6:T$41,SMALL('6C'!AQ$6:AQ$41,COUNTIF(AR$6:AR68,"6C")),0),0))&amp;" "&amp;VLOOKUP(INDEX(OFFSET('6C'!$A$6:$A$41,SMALL('6C'!AQ$6:AQ$41,COUNTIF(AR$6:AR68,"6C")),0),MATCH(1,OFFSET('6C'!T$6:T$41,SMALL('6C'!AQ$6:AQ$41,COUNTIF(AR$6:AR68,"6C")),0),0)),'6C'!$A$6:$B$41,2,0)&amp;" - "&amp;'6C'!$A$1,
IF(AR68="6D",INDEX(OFFSET('6D'!$A$6:$A$42,SMALL('6D'!AQ$6:AQ$42,COUNTIF(AR$6:AR68,"6D")),0),MATCH(1,OFFSET('6D'!T$6:T$42,SMALL('6D'!AQ$6:AQ$42,COUNTIF(AR$6:AR68,"6D")),0),0))&amp;" "&amp;VLOOKUP(INDEX(OFFSET('6D'!$A$6:$A$42,SMALL('6D'!AQ$6:AQ$42,COUNTIF(AR$6:AR68,"6D")),0),MATCH(1,OFFSET('6D'!T$6:T$42,SMALL('6D'!AQ$6:AQ$42,COUNTIF(AR$6:AR68,"6D")),0),0)),'6D'!$A$6:$B$42,2,0)&amp;" - "&amp;'6D'!$A$1,
IF(AR68="6E",INDEX(OFFSET('6E'!$A$6:$A$40,SMALL('6E'!AQ$6:AQ$40,COUNTIF(AR$6:AR68,"6E")),0),MATCH(1,OFFSET('6E'!T$6:T$40,SMALL('6E'!AQ$6:AQ$40,COUNTIF(AR$6:AR68,"6E")),0),0))&amp;" "&amp;VLOOKUP(INDEX(OFFSET('6E'!$A$6:$A$40,SMALL('6E'!AQ$6:AQ$40,COUNTIF(AR$6:AR68,"6E")),0),MATCH(1,OFFSET('6E'!T$6:T$40,SMALL('6E'!AQ$6:AQ$40,COUNTIF(AR$6:AR68,"6E")),0),0)),'6E'!$A$6:$B$40,2,0)&amp;" - "&amp;'6E'!$A$1,
IF(AR68="5A",INDEX(OFFSET('5A'!$A$6:$A$41,SMALL('5A'!AQ$6:AQ$41,COUNTIF(AR$6:AR68,"5A")),0),MATCH(1,OFFSET('5A'!T$6:T$41,SMALL('5A'!AQ$6:AQ$41,COUNTIF(AR$6:AR68,"5A")),0),0))&amp;" "&amp;VLOOKUP(INDEX(OFFSET('5A'!$A$6:$A$41,SMALL('5A'!AQ$6:AQ$41,COUNTIF(AR$6:AR68,"5A")),0),MATCH(1,OFFSET('5A'!T$6:T$41,SMALL('5A'!AQ$6:AQ$41,COUNTIF(AR$6:AR68,"5A")),0),0)),'5A'!$A$6:$B$41,2,0)&amp;" - "&amp;'5A'!$A$1,
IF(AR68="5B",INDEX(OFFSET('5B'!$A$6:$A$39,SMALL('5B'!AQ$6:AQ$39,COUNTIF(AR$6:AR68,"5B")),0),MATCH(1,OFFSET('5B'!T$6:T$39,SMALL('5B'!AQ$6:AQ$39,COUNTIF(AR$6:AR68,"5B")),0),0))&amp;" "&amp;VLOOKUP(INDEX(OFFSET('5B'!$A$6:$A$39,SMALL('5B'!AQ$6:AQ$39,COUNTIF(AR$6:AR68,"5B")),0),MATCH(1,OFFSET('5B'!T$6:T$39,SMALL('5B'!AQ$6:AQ$39,COUNTIF(AR$6:AR68,"5B")),0),0)),'5B'!$A$6:$B$39,2,0)&amp;" - "&amp;'5B'!$A$1,
IF(AR68="5C",INDEX(OFFSET('5C'!$A$6:$A$39,SMALL('5C'!AQ$6:AQ$39,COUNTIF(AR$6:AR68,"5C")),0),MATCH(1,OFFSET('5C'!T$6:T$39,SMALL('5C'!AQ$6:AQ$39,COUNTIF(AR$6:AR68,"5C")),0),0))&amp;" "&amp;VLOOKUP(INDEX(OFFSET('5C'!$A$6:$A$39,SMALL('5C'!AQ$6:AQ$39,COUNTIF(AR$6:AR68,"5C")),0),MATCH(1,OFFSET('5C'!T$6:T$39,SMALL('5C'!AQ$6:AQ$39,COUNTIF(AR$6:AR68,"5C")),0),0)),'5C'!$A$6:$B$39,2,0)&amp;" - "&amp;'5C'!$A$1,
IF(AR68="5D",INDEX(OFFSET('5D'!$A$6:$A$41,SMALL('5D'!AQ$6:AQ$41,COUNTIF(AR$6:AR68,"5D")),0),MATCH(1,OFFSET('5D'!T$6:T$41,SMALL('5D'!AQ$6:AQ$41,COUNTIF(AR$6:AR68,"5D")),0),0))&amp;" "&amp;VLOOKUP(INDEX(OFFSET('5D'!$A$6:$A$41,SMALL('5D'!AQ$6:AQ$41,COUNTIF(AR$6:AR68,"5D")),0),MATCH(1,OFFSET('5D'!T$6:T$41,SMALL('5D'!AQ$6:AQ$41,COUNTIF(AR$6:AR68,"5D")),0),0)),'5D'!$A$6:$B$41,2,0)&amp;" - "&amp;'5D'!$A$1,
IF(AR68="5E",INDEX(OFFSET('5E'!$A$6:$A$40,SMALL('5E'!AQ$6:AQ$40,COUNTIF(AR$6:AR68,"5E")),0),MATCH(1,OFFSET('5E'!T$6:T$40,SMALL('5E'!AQ$6:AQ$40,COUNTIF(AR$6:AR68,"5E")),0),0))&amp;" "&amp;VLOOKUP(INDEX(OFFSET('5E'!$A$6:$A$40,SMALL('5E'!AQ$6:AQ$40,COUNTIF(AR$6:AR68,"5E")),0),MATCH(1,OFFSET('5E'!T$6:T$40,SMALL('5E'!AQ$6:AQ$40,COUNTIF(AR$6:AR68,"5E")),0),0)),'5E'!$A$6:$B$40,2,0)&amp;" - "&amp;'5E'!$A$1,
IF(AR68="5F",INDEX(OFFSET('5F'!$A$6:$A$40,SMALL('5F'!AQ$6:AQ$40,COUNTIF(AR$6:AR68,"5F")),0),MATCH(1,OFFSET('5F'!T$6:T$40,SMALL('5F'!AQ$6:AQ$40,COUNTIF(AR$6:AR68,"5F")),0),0))&amp;" "&amp;VLOOKUP(INDEX(OFFSET('5F'!$A$6:$A$40,SMALL('5F'!AQ$6:AQ$40,COUNTIF(AR$6:AR68,"5F")),0),MATCH(1,OFFSET('5F'!T$6:T$40,SMALL('5F'!AQ$6:AQ$40,COUNTIF(AR$6:AR68,"5F")),0),0)),'5F'!$A$6:$B$40,2,0)&amp;" - "&amp;'5F'!$A$1,
IF(AR68="4A",INDEX(OFFSET('4A'!$A$6:$A$38,SMALL('4A'!AQ$6:AQ$38,COUNTIF(AR$6:AR68,"4A")),0),MATCH(1,OFFSET('4A'!T$6:T$38,SMALL('4A'!AQ$6:AQ$38,COUNTIF(AR$6:AR68,"4A")),0),0))&amp;" "&amp;VLOOKUP(INDEX(OFFSET('4A'!$A$6:$A$38,SMALL('4A'!AQ$6:AQ$38,COUNTIF(AR$6:AR68,"4A")),0),MATCH(1,OFFSET('4A'!T$6:T$38,SMALL('4A'!AQ$6:AQ$38,COUNTIF(AR$6:AR68,"4A")),0),0)),'4A'!$A$6:$B$38,2,0)&amp;" - "&amp;'4A'!$A$1,
IF(AR68="4B",INDEX(OFFSET('4B'!$A$6:$A$37,SMALL('4B'!AQ$6:AQ$37,COUNTIF(AR$6:AR68,"4B")),0),MATCH(1,OFFSET('4B'!T$6:T$37,SMALL('4B'!AQ$6:AQ$37,COUNTIF(AR$6:AR68,"4B")),0),0))&amp;" "&amp;VLOOKUP(INDEX(OFFSET('4B'!$A$6:$A$37,SMALL('4B'!AQ$6:AQ$37,COUNTIF(AR$6:AR68,"4B")),0),MATCH(1,OFFSET('4B'!T$6:T$37,SMALL('4B'!AQ$6:AQ$37,COUNTIF(AR$6:AR68,"4B")),0),0)),'4B'!$A$6:$B$37,2,0)&amp;" - "&amp;'4B'!$A$1,
IF(AR68="4C",INDEX(OFFSET('4C'!$A$6:$A$38,SMALL('4C'!AQ$6:AQ$38,COUNTIF(AR$6:AR68,"4C")),0),MATCH(1,OFFSET('4C'!T$6:T$38,SMALL('4C'!AQ$6:AQ$38,COUNTIF(AR$6:AR68,"4C")),0),0))&amp;" "&amp;VLOOKUP(INDEX(OFFSET('4C'!$A$6:$A$38,SMALL('4C'!AQ$6:AQ$38,COUNTIF(AR$6:AR68,"4C")),0),MATCH(1,OFFSET('4C'!T$6:T$38,SMALL('4C'!AQ$6:AQ$38,COUNTIF(AR$6:AR68,"4C")),0),0)),'4C'!$A$6:$B$38,2,0)&amp;" - "&amp;'4C'!$A$1,
IF(AR68="4D",INDEX(OFFSET('4D'!$A$6:$A$37,SMALL('4D'!AQ$6:AQ$37,COUNTIF(AR$6:AR68,"4D")),0),MATCH(1,OFFSET('4D'!T$6:T$37,SMALL('4D'!AQ$6:AQ$37,COUNTIF(AR$6:AR68,"4D")),0),0))&amp;" "&amp;VLOOKUP(INDEX(OFFSET('4D'!$A$6:$A$37,SMALL('4D'!AQ$6:AQ$37,COUNTIF(AR$6:AR68,"4D")),0),MATCH(1,OFFSET('4D'!T$6:T$37,SMALL('4D'!AQ$6:AQ$37,COUNTIF(AR$6:AR68,"4D")),0),0)),'4D'!$A$6:$B$37,2,0)&amp;" - "&amp;'4D'!$A$1,
IF(AR68="4E",INDEX(OFFSET('4E'!$A$6:$A$37,SMALL('4E'!AQ$6:AQ$37,COUNTIF(AR$6:AR68,"4E")),0),MATCH(1,OFFSET('4E'!T$6:T$37,SMALL('4E'!AQ$6:AQ$37,COUNTIF(AR$6:AR68,"4E")),0),0))&amp;" "&amp;VLOOKUP(INDEX(OFFSET('4E'!$A$6:$A$37,SMALL('4E'!AQ$6:AQ$37,COUNTIF(AR$6:AR68,"4E")),0),MATCH(1,OFFSET('4E'!T$6:T$37,SMALL('4E'!AQ$6:AQ$37,COUNTIF(AR$6:AR68,"4E")),0),0)),'4E'!$A$6:$B$37,2,0)&amp;" - "&amp;'4E'!$A$1,
IF(AR68="CM2",INDEX(OFFSET('CM2'!$A$6:$A$36,SMALL('CM2'!AQ$6:AQ$36,COUNTIF(AR$6:AR68,"CM2")),0),MATCH(1,OFFSET('CM2'!T$6:T$36,SMALL('CM2'!AQ$6:AQ$36,COUNTIF(AR$6:AR68,"CM2")),0),0))&amp;" "&amp;VLOOKUP(INDEX(OFFSET('CM2'!$A$6:$A$36,SMALL('CM2'!AQ$6:AQ$36,COUNTIF(AR$6:AR68,"CM2")),0),MATCH(1,OFFSET('CM2'!T$6:T$36,SMALL('CM2'!AQ$6:AQ$36,COUNTIF(AR$6:AR68,"CM2")),0),0)),'CM2'!$A$6:$B$36,2,0)&amp;" - "&amp;'CM2'!$A$1,BL68)))))))))))))))))),"")</f>
        <v/>
      </c>
      <c r="S68" s="42" t="str">
        <f ca="1">IFERROR(IF(AS68="","",IF(AS68="6A",INDEX(OFFSET('6A'!$A$6:$A$39,SMALL('6A'!AR$6:AR$39,COUNTIF(AS$6:AS68,"6A")),0),MATCH(1,OFFSET('6A'!U$6:U$39,SMALL('6A'!AR$6:AR$39,COUNTIF(AS$6:AS68,"6A")),0),0))&amp;" "&amp;VLOOKUP(INDEX(OFFSET('6A'!$A$6:$A$39,SMALL('6A'!AR$6:AR$39,COUNTIF(AS$6:AS68,"6A")),0),MATCH(1,OFFSET('6A'!U$6:U$39,SMALL('6A'!AR$6:AR$39,COUNTIF(AS$6:AS68,"6A")),0),0)),'6A'!$A$6:$B$39,2,0)&amp;" - "&amp;'6A'!$A$1,
IF(AS68="6B",INDEX(OFFSET('6B'!$A$6:$A$39,SMALL('6B'!AR$6:AR$39,COUNTIF(AS$6:AS68,"6B")),0),MATCH(1,OFFSET('6B'!U$6:U$39,SMALL('6B'!AR$6:AR$39,COUNTIF(AS$6:AS68,"6B")),0),0))&amp;" "&amp;VLOOKUP(INDEX(OFFSET('6B'!$A$6:$A$39,SMALL('6B'!AR$6:AR$39,COUNTIF(AS$6:AS68,"6B")),0),MATCH(1,OFFSET('6B'!U$6:U$39,SMALL('6B'!AR$6:AR$39,COUNTIF(AS$6:AS68,"6B")),0),0)),'6B'!$A$6:$B$39,2,0)&amp;" - "&amp;'6B'!$A$1,
IF(AS68="6C",INDEX(OFFSET('6C'!$A$6:$A$41,SMALL('6C'!AR$6:AR$41,COUNTIF(AS$6:AS68,"6C")),0),MATCH(1,OFFSET('6C'!U$6:U$41,SMALL('6C'!AR$6:AR$41,COUNTIF(AS$6:AS68,"6C")),0),0))&amp;" "&amp;VLOOKUP(INDEX(OFFSET('6C'!$A$6:$A$41,SMALL('6C'!AR$6:AR$41,COUNTIF(AS$6:AS68,"6C")),0),MATCH(1,OFFSET('6C'!U$6:U$41,SMALL('6C'!AR$6:AR$41,COUNTIF(AS$6:AS68,"6C")),0),0)),'6C'!$A$6:$B$41,2,0)&amp;" - "&amp;'6C'!$A$1,
IF(AS68="6D",INDEX(OFFSET('6D'!$A$6:$A$42,SMALL('6D'!AR$6:AR$42,COUNTIF(AS$6:AS68,"6D")),0),MATCH(1,OFFSET('6D'!U$6:U$42,SMALL('6D'!AR$6:AR$42,COUNTIF(AS$6:AS68,"6D")),0),0))&amp;" "&amp;VLOOKUP(INDEX(OFFSET('6D'!$A$6:$A$42,SMALL('6D'!AR$6:AR$42,COUNTIF(AS$6:AS68,"6D")),0),MATCH(1,OFFSET('6D'!U$6:U$42,SMALL('6D'!AR$6:AR$42,COUNTIF(AS$6:AS68,"6D")),0),0)),'6D'!$A$6:$B$42,2,0)&amp;" - "&amp;'6D'!$A$1,
IF(AS68="6E",INDEX(OFFSET('6E'!$A$6:$A$40,SMALL('6E'!AR$6:AR$40,COUNTIF(AS$6:AS68,"6E")),0),MATCH(1,OFFSET('6E'!U$6:U$40,SMALL('6E'!AR$6:AR$40,COUNTIF(AS$6:AS68,"6E")),0),0))&amp;" "&amp;VLOOKUP(INDEX(OFFSET('6E'!$A$6:$A$40,SMALL('6E'!AR$6:AR$40,COUNTIF(AS$6:AS68,"6E")),0),MATCH(1,OFFSET('6E'!U$6:U$40,SMALL('6E'!AR$6:AR$40,COUNTIF(AS$6:AS68,"6E")),0),0)),'6E'!$A$6:$B$40,2,0)&amp;" - "&amp;'6E'!$A$1,
IF(AS68="5A",INDEX(OFFSET('5A'!$A$6:$A$41,SMALL('5A'!AR$6:AR$41,COUNTIF(AS$6:AS68,"5A")),0),MATCH(1,OFFSET('5A'!U$6:U$41,SMALL('5A'!AR$6:AR$41,COUNTIF(AS$6:AS68,"5A")),0),0))&amp;" "&amp;VLOOKUP(INDEX(OFFSET('5A'!$A$6:$A$41,SMALL('5A'!AR$6:AR$41,COUNTIF(AS$6:AS68,"5A")),0),MATCH(1,OFFSET('5A'!U$6:U$41,SMALL('5A'!AR$6:AR$41,COUNTIF(AS$6:AS68,"5A")),0),0)),'5A'!$A$6:$B$41,2,0)&amp;" - "&amp;'5A'!$A$1,
IF(AS68="5B",INDEX(OFFSET('5B'!$A$6:$A$39,SMALL('5B'!AR$6:AR$39,COUNTIF(AS$6:AS68,"5B")),0),MATCH(1,OFFSET('5B'!U$6:U$39,SMALL('5B'!AR$6:AR$39,COUNTIF(AS$6:AS68,"5B")),0),0))&amp;" "&amp;VLOOKUP(INDEX(OFFSET('5B'!$A$6:$A$39,SMALL('5B'!AR$6:AR$39,COUNTIF(AS$6:AS68,"5B")),0),MATCH(1,OFFSET('5B'!U$6:U$39,SMALL('5B'!AR$6:AR$39,COUNTIF(AS$6:AS68,"5B")),0),0)),'5B'!$A$6:$B$39,2,0)&amp;" - "&amp;'5B'!$A$1,
IF(AS68="5C",INDEX(OFFSET('5C'!$A$6:$A$39,SMALL('5C'!AR$6:AR$39,COUNTIF(AS$6:AS68,"5C")),0),MATCH(1,OFFSET('5C'!U$6:U$39,SMALL('5C'!AR$6:AR$39,COUNTIF(AS$6:AS68,"5C")),0),0))&amp;" "&amp;VLOOKUP(INDEX(OFFSET('5C'!$A$6:$A$39,SMALL('5C'!AR$6:AR$39,COUNTIF(AS$6:AS68,"5C")),0),MATCH(1,OFFSET('5C'!U$6:U$39,SMALL('5C'!AR$6:AR$39,COUNTIF(AS$6:AS68,"5C")),0),0)),'5C'!$A$6:$B$39,2,0)&amp;" - "&amp;'5C'!$A$1,
IF(AS68="5D",INDEX(OFFSET('5D'!$A$6:$A$41,SMALL('5D'!AR$6:AR$41,COUNTIF(AS$6:AS68,"5D")),0),MATCH(1,OFFSET('5D'!U$6:U$41,SMALL('5D'!AR$6:AR$41,COUNTIF(AS$6:AS68,"5D")),0),0))&amp;" "&amp;VLOOKUP(INDEX(OFFSET('5D'!$A$6:$A$41,SMALL('5D'!AR$6:AR$41,COUNTIF(AS$6:AS68,"5D")),0),MATCH(1,OFFSET('5D'!U$6:U$41,SMALL('5D'!AR$6:AR$41,COUNTIF(AS$6:AS68,"5D")),0),0)),'5D'!$A$6:$B$41,2,0)&amp;" - "&amp;'5D'!$A$1,
IF(AS68="5E",INDEX(OFFSET('5E'!$A$6:$A$40,SMALL('5E'!AR$6:AR$40,COUNTIF(AS$6:AS68,"5E")),0),MATCH(1,OFFSET('5E'!U$6:U$40,SMALL('5E'!AR$6:AR$40,COUNTIF(AS$6:AS68,"5E")),0),0))&amp;" "&amp;VLOOKUP(INDEX(OFFSET('5E'!$A$6:$A$40,SMALL('5E'!AR$6:AR$40,COUNTIF(AS$6:AS68,"5E")),0),MATCH(1,OFFSET('5E'!U$6:U$40,SMALL('5E'!AR$6:AR$40,COUNTIF(AS$6:AS68,"5E")),0),0)),'5E'!$A$6:$B$40,2,0)&amp;" - "&amp;'5E'!$A$1,
IF(AS68="5F",INDEX(OFFSET('5F'!$A$6:$A$40,SMALL('5F'!AR$6:AR$40,COUNTIF(AS$6:AS68,"5F")),0),MATCH(1,OFFSET('5F'!U$6:U$40,SMALL('5F'!AR$6:AR$40,COUNTIF(AS$6:AS68,"5F")),0),0))&amp;" "&amp;VLOOKUP(INDEX(OFFSET('5F'!$A$6:$A$40,SMALL('5F'!AR$6:AR$40,COUNTIF(AS$6:AS68,"5F")),0),MATCH(1,OFFSET('5F'!U$6:U$40,SMALL('5F'!AR$6:AR$40,COUNTIF(AS$6:AS68,"5F")),0),0)),'5F'!$A$6:$B$40,2,0)&amp;" - "&amp;'5F'!$A$1,
IF(AS68="4A",INDEX(OFFSET('4A'!$A$6:$A$38,SMALL('4A'!AR$6:AR$38,COUNTIF(AS$6:AS68,"4A")),0),MATCH(1,OFFSET('4A'!U$6:U$38,SMALL('4A'!AR$6:AR$38,COUNTIF(AS$6:AS68,"4A")),0),0))&amp;" "&amp;VLOOKUP(INDEX(OFFSET('4A'!$A$6:$A$38,SMALL('4A'!AR$6:AR$38,COUNTIF(AS$6:AS68,"4A")),0),MATCH(1,OFFSET('4A'!U$6:U$38,SMALL('4A'!AR$6:AR$38,COUNTIF(AS$6:AS68,"4A")),0),0)),'4A'!$A$6:$B$38,2,0)&amp;" - "&amp;'4A'!$A$1,
IF(AS68="4B",INDEX(OFFSET('4B'!$A$6:$A$37,SMALL('4B'!AR$6:AR$37,COUNTIF(AS$6:AS68,"4B")),0),MATCH(1,OFFSET('4B'!U$6:U$37,SMALL('4B'!AR$6:AR$37,COUNTIF(AS$6:AS68,"4B")),0),0))&amp;" "&amp;VLOOKUP(INDEX(OFFSET('4B'!$A$6:$A$37,SMALL('4B'!AR$6:AR$37,COUNTIF(AS$6:AS68,"4B")),0),MATCH(1,OFFSET('4B'!U$6:U$37,SMALL('4B'!AR$6:AR$37,COUNTIF(AS$6:AS68,"4B")),0),0)),'4B'!$A$6:$B$37,2,0)&amp;" - "&amp;'4B'!$A$1,
IF(AS68="4C",INDEX(OFFSET('4C'!$A$6:$A$38,SMALL('4C'!AR$6:AR$38,COUNTIF(AS$6:AS68,"4C")),0),MATCH(1,OFFSET('4C'!U$6:U$38,SMALL('4C'!AR$6:AR$38,COUNTIF(AS$6:AS68,"4C")),0),0))&amp;" "&amp;VLOOKUP(INDEX(OFFSET('4C'!$A$6:$A$38,SMALL('4C'!AR$6:AR$38,COUNTIF(AS$6:AS68,"4C")),0),MATCH(1,OFFSET('4C'!U$6:U$38,SMALL('4C'!AR$6:AR$38,COUNTIF(AS$6:AS68,"4C")),0),0)),'4C'!$A$6:$B$38,2,0)&amp;" - "&amp;'4C'!$A$1,
IF(AS68="4D",INDEX(OFFSET('4D'!$A$6:$A$37,SMALL('4D'!AR$6:AR$37,COUNTIF(AS$6:AS68,"4D")),0),MATCH(1,OFFSET('4D'!U$6:U$37,SMALL('4D'!AR$6:AR$37,COUNTIF(AS$6:AS68,"4D")),0),0))&amp;" "&amp;VLOOKUP(INDEX(OFFSET('4D'!$A$6:$A$37,SMALL('4D'!AR$6:AR$37,COUNTIF(AS$6:AS68,"4D")),0),MATCH(1,OFFSET('4D'!U$6:U$37,SMALL('4D'!AR$6:AR$37,COUNTIF(AS$6:AS68,"4D")),0),0)),'4D'!$A$6:$B$37,2,0)&amp;" - "&amp;'4D'!$A$1,
IF(AS68="4E",INDEX(OFFSET('4E'!$A$6:$A$37,SMALL('4E'!AR$6:AR$37,COUNTIF(AS$6:AS68,"4E")),0),MATCH(1,OFFSET('4E'!U$6:U$37,SMALL('4E'!AR$6:AR$37,COUNTIF(AS$6:AS68,"4E")),0),0))&amp;" "&amp;VLOOKUP(INDEX(OFFSET('4E'!$A$6:$A$37,SMALL('4E'!AR$6:AR$37,COUNTIF(AS$6:AS68,"4E")),0),MATCH(1,OFFSET('4E'!U$6:U$37,SMALL('4E'!AR$6:AR$37,COUNTIF(AS$6:AS68,"4E")),0),0)),'4E'!$A$6:$B$37,2,0)&amp;" - "&amp;'4E'!$A$1,
IF(AS68="CM2",INDEX(OFFSET('CM2'!$A$6:$A$36,SMALL('CM2'!AR$6:AR$36,COUNTIF(AS$6:AS68,"CM2")),0),MATCH(1,OFFSET('CM2'!U$6:U$36,SMALL('CM2'!AR$6:AR$36,COUNTIF(AS$6:AS68,"CM2")),0),0))&amp;" "&amp;VLOOKUP(INDEX(OFFSET('CM2'!$A$6:$A$36,SMALL('CM2'!AR$6:AR$36,COUNTIF(AS$6:AS68,"CM2")),0),MATCH(1,OFFSET('CM2'!U$6:U$36,SMALL('CM2'!AR$6:AR$36,COUNTIF(AS$6:AS68,"CM2")),0),0)),'CM2'!$A$6:$B$36,2,0)&amp;" - "&amp;'CM2'!$A$1,BM68)))))))))))))))))),"")</f>
        <v/>
      </c>
      <c r="AA68" s="34" t="str">
        <f>IF(COUNTIF(AA$6:AA67,"6A")&lt;COUNTIF('6A'!C$6:C$33,1),"6A",
IF(COUNTIF(AA$6:AA67,"6B")&lt;COUNTIF('6B'!C$6:C$36,1),"6B",
IF(COUNTIF(AA$6:AA67,"6C")&lt;COUNTIF('6C'!C$6:C$38,1),"6C",
IF(COUNTIF(AA$6:AA67,"6D")&lt;COUNTIF('6D'!C$6:C$39,1),"6D",
IF(COUNTIF(AA$6:AA67,"6E")&lt;COUNTIF('6E'!C$6:C$37,1),"6E",
IF(COUNTIF(AA$6:AA67,"5A")&lt;COUNTIF('5A'!C$6:C$38,1),"5A",
IF(COUNTIF(AA$6:AA67,"5B")&lt;COUNTIF('5B'!C$6:C$33,1),"5B",
IF(COUNTIF(AA$6:AA67,"5C")&lt;COUNTIF('5C'!C$6:C$36,1),"5C",
IF(COUNTIF(AA$6:AA67,"5D")&lt;COUNTIF('5D'!C$6:C$38,1),"5D",
IF(COUNTIF(AA$6:AA67,"5E")&lt;COUNTIF('5E'!C$6:C$37,1),"5E",
IF(COUNTIF(AA$6:AA67,"5F")&lt;COUNTIF('5F'!C$6:C$37,1),"5F",
IF(COUNTIF(AA$6:AA67,"4A")&lt;COUNTIF('4A'!C$6:C$33,1),"4A",
IF(COUNTIF(AA$6:AA67,"4B")&lt;COUNTIF('4B'!C$6:C$33,1),"4B",
IF(COUNTIF(AA$6:AA67,"4C")&lt;COUNTIF('4C'!C$6:C$33,1),"4C",
IF(COUNTIF(AA$6:AA67,"4D")&lt;COUNTIF('4D'!C$6:C$33,1),"4D",
IF(COUNTIF(AA$6:AA67,"4E")&lt;COUNTIF('4E'!C$6:C$33,1),"4E",
IF(COUNTIF(AA$6:AA67,"3A")&lt;COUNTIF('3A'!C$6:C$33,1),"3A",
IF(COUNTIF(AA$6:AA67,"3B")&lt;COUNTIF('3B'!C$6:C$33,1),"3B",
IF(COUNTIF(AA$6:AA67,"3C")&lt;COUNTIF('3C'!C$6:C$38,1),"3C",
IF(COUNTIF(AA$6:AA67,"3D")&lt;COUNTIF('3D'!C$6:C$36,1),"3D",
IF(COUNTIF(AA$6:AA67,"3E")&lt;COUNTIF('3E'!C$6:C$33,1),"3E",
IF(COUNTIF(AA$6:AA67,"CM2")&lt;COUNTIF('CM2'!C$6:C$33,1),"CM2",
""))))))))))))))))))))))</f>
        <v/>
      </c>
      <c r="AB68" s="45" t="str">
        <f>IF(COUNTIF(AB$6:AB67,"6A")&lt;COUNTIF('6A'!D$6:D$33,1),"6A",
IF(COUNTIF(AB$6:AB67,"6B")&lt;COUNTIF('6B'!D$6:D$36,1),"6B",
IF(COUNTIF(AB$6:AB67,"6C")&lt;COUNTIF('6C'!D$6:D$38,1),"6C",
IF(COUNTIF(AB$6:AB67,"6D")&lt;COUNTIF('6D'!D$6:D$39,1),"6D",
IF(COUNTIF(AB$6:AB67,"6E")&lt;COUNTIF('6E'!D$6:D$37,1),"6E",
IF(COUNTIF(AB$6:AB67,"5A")&lt;COUNTIF('5A'!D$6:D$38,1),"5A",
IF(COUNTIF(AB$6:AB67,"5B")&lt;COUNTIF('5B'!D$6:D$33,1),"5B",
IF(COUNTIF(AB$6:AB67,"5C")&lt;COUNTIF('5C'!D$6:D$36,1),"5C",
IF(COUNTIF(AB$6:AB67,"5D")&lt;COUNTIF('5D'!D$6:D$38,1),"5D",
IF(COUNTIF(AB$6:AB67,"5E")&lt;COUNTIF('5E'!D$6:D$37,1),"5E",
IF(COUNTIF(AB$6:AB67,"5F")&lt;COUNTIF('5F'!D$6:D$37,1),"5F",
IF(COUNTIF(AB$6:AB67,"4A")&lt;COUNTIF('4A'!D$6:D$33,1),"4A",
IF(COUNTIF(AB$6:AB67,"4B")&lt;COUNTIF('4B'!D$6:D$33,1),"4B",
IF(COUNTIF(AB$6:AB67,"4C")&lt;COUNTIF('4C'!D$6:D$33,1),"4C",
IF(COUNTIF(AB$6:AB67,"4D")&lt;COUNTIF('4D'!D$6:D$33,1),"4D",
IF(COUNTIF(AB$6:AB67,"4E")&lt;COUNTIF('4E'!D$6:D$33,1),"4E",
IF(COUNTIF(AB$6:AB67,"3A")&lt;COUNTIF('3A'!D$6:D$33,1),"3A",
IF(COUNTIF(AB$6:AB67,"3B")&lt;COUNTIF('3B'!D$6:D$33,1),"3B",
IF(COUNTIF(AB$6:AB67,"3C")&lt;COUNTIF('3C'!D$6:D$38,1),"3C",
IF(COUNTIF(AB$6:AB67,"3D")&lt;COUNTIF('3D'!D$6:D$36,1),"3D",
IF(COUNTIF(AB$6:AB67,"3E")&lt;COUNTIF('3E'!D$6:D$33,1),"3E",
IF(COUNTIF(AB$6:AB67,"CM2")&lt;COUNTIF('CM2'!D$6:D$33,1),"CM2",
""))))))))))))))))))))))</f>
        <v/>
      </c>
      <c r="AC68" s="36" t="str">
        <f>IF(COUNTIF(AC$6:AC67,"6A")&lt;COUNTIF('6A'!E$6:E$33,1),"6A",
IF(COUNTIF(AC$6:AC67,"6B")&lt;COUNTIF('6B'!E$6:E$36,1),"6B",
IF(COUNTIF(AC$6:AC67,"6C")&lt;COUNTIF('6C'!E$6:E$38,1),"6C",
IF(COUNTIF(AC$6:AC67,"6D")&lt;COUNTIF('6D'!E$6:E$39,1),"6D",
IF(COUNTIF(AC$6:AC67,"6E")&lt;COUNTIF('6E'!E$6:E$37,1),"6E",
IF(COUNTIF(AC$6:AC67,"5A")&lt;COUNTIF('5A'!E$6:E$38,1),"5A",
IF(COUNTIF(AC$6:AC67,"5B")&lt;COUNTIF('5B'!E$6:E$33,1),"5B",
IF(COUNTIF(AC$6:AC67,"5C")&lt;COUNTIF('5C'!E$6:E$36,1),"5C",
IF(COUNTIF(AC$6:AC67,"5D")&lt;COUNTIF('5D'!E$6:E$38,1),"5D",
IF(COUNTIF(AC$6:AC67,"5E")&lt;COUNTIF('5E'!E$6:E$37,1),"5E",
IF(COUNTIF(AC$6:AC67,"5F")&lt;COUNTIF('5F'!E$6:E$37,1),"5F",
IF(COUNTIF(AC$6:AC67,"4A")&lt;COUNTIF('4A'!E$6:E$33,1),"4A",
IF(COUNTIF(AC$6:AC67,"4B")&lt;COUNTIF('4B'!E$6:E$33,1),"4B",
IF(COUNTIF(AC$6:AC67,"4C")&lt;COUNTIF('4C'!E$6:E$33,1),"4C",
IF(COUNTIF(AC$6:AC67,"4D")&lt;COUNTIF('4D'!E$6:E$33,1),"4D",
IF(COUNTIF(AC$6:AC67,"4E")&lt;COUNTIF('4E'!E$6:E$33,1),"4E",
IF(COUNTIF(AC$6:AC67,"3A")&lt;COUNTIF('3A'!E$6:E$33,1),"3A",
IF(COUNTIF(AC$6:AC67,"3B")&lt;COUNTIF('3B'!E$6:E$33,1),"3B",
IF(COUNTIF(AC$6:AC67,"3C")&lt;COUNTIF('3C'!E$6:E$38,1),"3C",
IF(COUNTIF(AC$6:AC67,"3D")&lt;COUNTIF('3D'!E$6:E$36,1),"3D",
IF(COUNTIF(AC$6:AC67,"3E")&lt;COUNTIF('3E'!E$6:E$33,1),"3E",
IF(COUNTIF(AC$6:AC67,"CM2")&lt;COUNTIF('CM2'!E$6:E$33,1),"CM2",
""))))))))))))))))))))))</f>
        <v/>
      </c>
      <c r="AD68" s="39" t="str">
        <f>IF(COUNTIF(AD$6:AD67,"6A")&lt;COUNTIF('6A'!F$6:F$33,1),"6A",
IF(COUNTIF(AD$6:AD67,"6B")&lt;COUNTIF('6B'!F$6:F$36,1),"6B",
IF(COUNTIF(AD$6:AD67,"6C")&lt;COUNTIF('6C'!F$6:F$38,1),"6C",
IF(COUNTIF(AD$6:AD67,"6D")&lt;COUNTIF('6D'!F$6:F$39,1),"6D",
IF(COUNTIF(AD$6:AD67,"6E")&lt;COUNTIF('6E'!F$6:F$37,1),"6E",
IF(COUNTIF(AD$6:AD67,"5A")&lt;COUNTIF('5A'!F$6:F$38,1),"5A",
IF(COUNTIF(AD$6:AD67,"5B")&lt;COUNTIF('5B'!F$6:F$33,1),"5B",
IF(COUNTIF(AD$6:AD67,"5C")&lt;COUNTIF('5C'!F$6:F$36,1),"5C",
IF(COUNTIF(AD$6:AD67,"5D")&lt;COUNTIF('5D'!F$6:F$38,1),"5D",
IF(COUNTIF(AD$6:AD67,"5E")&lt;COUNTIF('5E'!F$6:F$37,1),"5E",
IF(COUNTIF(AD$6:AD67,"5F")&lt;COUNTIF('5F'!F$6:F$37,1),"5F",
IF(COUNTIF(AD$6:AD67,"4A")&lt;COUNTIF('4A'!F$6:F$33,1),"4A",
IF(COUNTIF(AD$6:AD67,"4B")&lt;COUNTIF('4B'!F$6:F$33,1),"4B",
IF(COUNTIF(AD$6:AD67,"4C")&lt;COUNTIF('4C'!F$6:F$33,1),"4C",
IF(COUNTIF(AD$6:AD67,"4D")&lt;COUNTIF('4D'!F$6:F$33,1),"4D",
IF(COUNTIF(AD$6:AD67,"4E")&lt;COUNTIF('4E'!F$6:F$33,1),"4E",
IF(COUNTIF(AD$6:AD67,"3A")&lt;COUNTIF('3A'!F$6:F$33,1),"3A",
IF(COUNTIF(AD$6:AD67,"3B")&lt;COUNTIF('3B'!F$6:F$33,1),"3B",
IF(COUNTIF(AD$6:AD67,"3C")&lt;COUNTIF('3C'!F$6:F$38,1),"3C",
IF(COUNTIF(AD$6:AD67,"3D")&lt;COUNTIF('3D'!F$6:F$36,1),"3D",
IF(COUNTIF(AD$6:AD67,"3E")&lt;COUNTIF('3E'!F$6:F$33,1),"3E",
IF(COUNTIF(AD$6:AD67,"CM2")&lt;COUNTIF('CM2'!F$6:F$33,1),"CM2",
""))))))))))))))))))))))</f>
        <v/>
      </c>
      <c r="AE68" s="42" t="str">
        <f>IF(COUNTIF(AE$6:AE67,"6A")&lt;COUNTIF('6A'!G$6:G$33,1),"6A",
IF(COUNTIF(AE$6:AE67,"6B")&lt;COUNTIF('6B'!G$6:G$36,1),"6B",
IF(COUNTIF(AE$6:AE67,"6C")&lt;COUNTIF('6C'!G$6:G$38,1),"6C",
IF(COUNTIF(AE$6:AE67,"6D")&lt;COUNTIF('6D'!G$6:G$39,1),"6D",
IF(COUNTIF(AE$6:AE67,"6E")&lt;COUNTIF('6E'!G$6:G$37,1),"6E",
IF(COUNTIF(AE$6:AE67,"5A")&lt;COUNTIF('5A'!G$6:G$38,1),"5A",
IF(COUNTIF(AE$6:AE67,"5B")&lt;COUNTIF('5B'!G$6:G$33,1),"5B",
IF(COUNTIF(AE$6:AE67,"5C")&lt;COUNTIF('5C'!G$6:G$36,1),"5C",
IF(COUNTIF(AE$6:AE67,"5D")&lt;COUNTIF('5D'!G$6:G$38,1),"5D",
IF(COUNTIF(AE$6:AE67,"5E")&lt;COUNTIF('5E'!G$6:G$37,1),"5E",
IF(COUNTIF(AE$6:AE67,"5F")&lt;COUNTIF('5F'!G$6:G$37,1),"5F",
IF(COUNTIF(AE$6:AE67,"4A")&lt;COUNTIF('4A'!G$6:G$33,1),"4A",
IF(COUNTIF(AE$6:AE67,"4B")&lt;COUNTIF('4B'!G$6:G$33,1),"4B",
IF(COUNTIF(AE$6:AE67,"4C")&lt;COUNTIF('4C'!G$6:G$33,1),"4C",
IF(COUNTIF(AE$6:AE67,"4D")&lt;COUNTIF('4D'!G$6:G$33,1),"4D",
IF(COUNTIF(AE$6:AE67,"4E")&lt;COUNTIF('4E'!G$6:G$33,1),"4E",
IF(COUNTIF(AE$6:AE67,"3A")&lt;COUNTIF('3A'!G$6:G$33,1),"3A",
IF(COUNTIF(AE$6:AE67,"3B")&lt;COUNTIF('3B'!G$6:G$33,1),"3B",
IF(COUNTIF(AE$6:AE67,"3C")&lt;COUNTIF('3C'!G$6:G$38,1),"3C",
IF(COUNTIF(AE$6:AE67,"3D")&lt;COUNTIF('3D'!G$6:G$36,1),"3D",
IF(COUNTIF(AE$6:AE67,"3E")&lt;COUNTIF('3E'!G$6:G$33,1),"3E",
IF(COUNTIF(AE$6:AE67,"CM2")&lt;COUNTIF('CM2'!G$6:G$33,1),"CM2",
""))))))))))))))))))))))</f>
        <v/>
      </c>
      <c r="AF68" s="44" t="str">
        <f>IF(COUNTIF(AF$6:AF67,"6A")&lt;COUNTIF('6A'!H$6:H$33,1),"6A",
IF(COUNTIF(AF$6:AF67,"6B")&lt;COUNTIF('6B'!H$6:H$36,1),"6B",
IF(COUNTIF(AF$6:AF67,"6C")&lt;COUNTIF('6C'!H$6:H$38,1),"6C",
IF(COUNTIF(AF$6:AF67,"6D")&lt;COUNTIF('6D'!H$6:H$39,1),"6D",
IF(COUNTIF(AF$6:AF67,"6E")&lt;COUNTIF('6E'!H$6:H$37,1),"6E",
IF(COUNTIF(AF$6:AF67,"5A")&lt;COUNTIF('5A'!H$6:H$38,1),"5A",
IF(COUNTIF(AF$6:AF67,"5B")&lt;COUNTIF('5B'!H$6:H$33,1),"5B",
IF(COUNTIF(AF$6:AF67,"5C")&lt;COUNTIF('5C'!H$6:H$36,1),"5C",
IF(COUNTIF(AF$6:AF67,"5D")&lt;COUNTIF('5D'!H$6:H$38,1),"5D",
IF(COUNTIF(AF$6:AF67,"5E")&lt;COUNTIF('5E'!H$6:H$37,1),"5E",
IF(COUNTIF(AF$6:AF67,"5F")&lt;COUNTIF('5F'!H$6:H$37,1),"5F",
IF(COUNTIF(AF$6:AF67,"4A")&lt;COUNTIF('4A'!H$6:H$33,1),"4A",
IF(COUNTIF(AF$6:AF67,"4B")&lt;COUNTIF('4B'!H$6:H$33,1),"4B",
IF(COUNTIF(AF$6:AF67,"4C")&lt;COUNTIF('4C'!H$6:H$33,1),"4C",
IF(COUNTIF(AF$6:AF67,"4D")&lt;COUNTIF('4D'!H$6:H$33,1),"4D",
IF(COUNTIF(AF$6:AF67,"4E")&lt;COUNTIF('4E'!H$6:H$33,1),"4E",
IF(COUNTIF(AF$6:AF67,"3A")&lt;COUNTIF('3A'!H$6:H$33,1),"3A",
IF(COUNTIF(AF$6:AF67,"3B")&lt;COUNTIF('3B'!H$6:H$33,1),"3B",
IF(COUNTIF(AF$6:AF67,"3C")&lt;COUNTIF('3C'!H$6:H$38,1),"3C",
IF(COUNTIF(AF$6:AF67,"3D")&lt;COUNTIF('3D'!H$6:H$36,1),"3D",
IF(COUNTIF(AF$6:AF67,"3E")&lt;COUNTIF('3E'!H$6:H$33,1),"3E",
IF(COUNTIF(AF$6:AF67,"CM2")&lt;COUNTIF('CM2'!H$6:H$33,1),"CM2",
""))))))))))))))))))))))</f>
        <v/>
      </c>
      <c r="AG68" s="30"/>
      <c r="AH68" s="34" t="str">
        <f>IF(COUNTIF(AH$6:AH67,"6A")&lt;COUNTIF('6A'!J$6:J$33,1),"6A",
IF(COUNTIF(AH$6:AH67,"6B")&lt;COUNTIF('6B'!J$6:J$36,1),"6B",
IF(COUNTIF(AH$6:AH67,"6C")&lt;COUNTIF('6C'!J$6:J$38,1),"6C",
IF(COUNTIF(AH$6:AH67,"6D")&lt;COUNTIF('6D'!J$6:J$39,1),"6D",
IF(COUNTIF(AH$6:AH67,"6E")&lt;COUNTIF('6E'!J$6:J$37,1),"6E",
IF(COUNTIF(AH$6:AH67,"5A")&lt;COUNTIF('5A'!J$6:J$38,1),"5A",
IF(COUNTIF(AH$6:AH67,"5B")&lt;COUNTIF('5B'!J$6:J$33,1),"5B",
IF(COUNTIF(AH$6:AH67,"5C")&lt;COUNTIF('5C'!J$6:J$36,1),"5C",
IF(COUNTIF(AH$6:AH67,"5D")&lt;COUNTIF('5D'!J$6:J$38,1),"5D",
IF(COUNTIF(AH$6:AH67,"5E")&lt;COUNTIF('5E'!J$6:J$37,1),"5E",
IF(COUNTIF(AH$6:AH67,"5F")&lt;COUNTIF('5F'!J$6:J$37,1),"5F",
IF(COUNTIF(AH$6:AH67,"4A")&lt;COUNTIF('4A'!J$6:J$33,1),"4A",
IF(COUNTIF(AH$6:AH67,"4B")&lt;COUNTIF('4B'!J$6:J$33,1),"4B",
IF(COUNTIF(AH$6:AH67,"4C")&lt;COUNTIF('4C'!J$6:J$33,1),"4C",
IF(COUNTIF(AH$6:AH67,"4D")&lt;COUNTIF('4D'!J$6:J$33,1),"4D",
IF(COUNTIF(AH$6:AH67,"4E")&lt;COUNTIF('4E'!J$6:J$33,1),"4E",
IF(COUNTIF(AH$6:AH67,"3A")&lt;COUNTIF('3A'!J$6:J$33,1),"3A",
IF(COUNTIF(AH$6:AH67,"3B")&lt;COUNTIF('3B'!J$6:J$33,1),"3B",
IF(COUNTIF(AH$6:AH67,"3C")&lt;COUNTIF('3C'!J$6:J$38,1),"3C",
IF(COUNTIF(AH$6:AH67,"3D")&lt;COUNTIF('3D'!J$6:J$36,1),"3D",
IF(COUNTIF(AH$6:AH67,"3E")&lt;COUNTIF('3E'!J$6:J$33,1),"3E",
IF(COUNTIF(AH$6:AH67,"CM2")&lt;COUNTIF('CM2'!J$6:J$33,1),"CM2",
""))))))))))))))))))))))</f>
        <v/>
      </c>
      <c r="AI68" s="45" t="str">
        <f>IF(COUNTIF(AI$6:AI67,"6A")&lt;COUNTIF('6A'!K$6:K$33,1),"6A",
IF(COUNTIF(AI$6:AI67,"6B")&lt;COUNTIF('6B'!K$6:K$36,1),"6B",
IF(COUNTIF(AI$6:AI67,"6C")&lt;COUNTIF('6C'!K$6:K$38,1),"6C",
IF(COUNTIF(AI$6:AI67,"6D")&lt;COUNTIF('6D'!K$6:K$39,1),"6D",
IF(COUNTIF(AI$6:AI67,"6E")&lt;COUNTIF('6E'!K$6:K$37,1),"6E",
IF(COUNTIF(AI$6:AI67,"5A")&lt;COUNTIF('5A'!K$6:K$38,1),"5A",
IF(COUNTIF(AI$6:AI67,"5B")&lt;COUNTIF('5B'!K$6:K$33,1),"5B",
IF(COUNTIF(AI$6:AI67,"5C")&lt;COUNTIF('5C'!K$6:K$36,1),"5C",
IF(COUNTIF(AI$6:AI67,"5D")&lt;COUNTIF('5D'!K$6:K$38,1),"5D",
IF(COUNTIF(AI$6:AI67,"5E")&lt;COUNTIF('5E'!K$6:K$37,1),"5E",
IF(COUNTIF(AI$6:AI67,"5F")&lt;COUNTIF('5F'!K$6:K$37,1),"5F",
IF(COUNTIF(AI$6:AI67,"4A")&lt;COUNTIF('4A'!K$6:K$33,1),"4A",
IF(COUNTIF(AI$6:AI67,"4B")&lt;COUNTIF('4B'!K$6:K$33,1),"4B",
IF(COUNTIF(AI$6:AI67,"4C")&lt;COUNTIF('4C'!K$6:K$33,1),"4C",
IF(COUNTIF(AI$6:AI67,"4D")&lt;COUNTIF('4D'!K$6:K$33,1),"4D",
IF(COUNTIF(AI$6:AI67,"4E")&lt;COUNTIF('4E'!K$6:K$33,1),"4E",
IF(COUNTIF(AI$6:AI67,"3A")&lt;COUNTIF('3A'!K$6:K$33,1),"3A",
IF(COUNTIF(AI$6:AI67,"3B")&lt;COUNTIF('3B'!K$6:K$33,1),"3B",
IF(COUNTIF(AI$6:AI67,"3C")&lt;COUNTIF('3C'!K$6:K$38,1),"3C",
IF(COUNTIF(AI$6:AI67,"3D")&lt;COUNTIF('3D'!K$6:K$36,1),"3D",
IF(COUNTIF(AI$6:AI67,"3E")&lt;COUNTIF('3E'!K$6:K$33,1),"3E",
IF(COUNTIF(AI$6:AI67,"CM2")&lt;COUNTIF('CM2'!K$6:K$33,1),"CM2",
""))))))))))))))))))))))</f>
        <v/>
      </c>
      <c r="AJ68" s="36" t="str">
        <f>IF(COUNTIF(AJ$6:AJ67,"6A")&lt;COUNTIF('6A'!L$6:L$33,1),"6A",
IF(COUNTIF(AJ$6:AJ67,"6B")&lt;COUNTIF('6B'!L$6:L$36,1),"6B",
IF(COUNTIF(AJ$6:AJ67,"6C")&lt;COUNTIF('6C'!L$6:L$38,1),"6C",
IF(COUNTIF(AJ$6:AJ67,"6D")&lt;COUNTIF('6D'!L$6:L$39,1),"6D",
IF(COUNTIF(AJ$6:AJ67,"6E")&lt;COUNTIF('6E'!L$6:L$37,1),"6E",
IF(COUNTIF(AJ$6:AJ67,"5A")&lt;COUNTIF('5A'!L$6:L$38,1),"5A",
IF(COUNTIF(AJ$6:AJ67,"5B")&lt;COUNTIF('5B'!L$6:L$33,1),"5B",
IF(COUNTIF(AJ$6:AJ67,"5C")&lt;COUNTIF('5C'!L$6:L$36,1),"5C",
IF(COUNTIF(AJ$6:AJ67,"5D")&lt;COUNTIF('5D'!L$6:L$38,1),"5D",
IF(COUNTIF(AJ$6:AJ67,"5E")&lt;COUNTIF('5E'!L$6:L$37,1),"5E",
IF(COUNTIF(AJ$6:AJ67,"5F")&lt;COUNTIF('5F'!L$6:L$37,1),"5F",
IF(COUNTIF(AJ$6:AJ67,"4A")&lt;COUNTIF('4A'!L$6:L$33,1),"4A",
IF(COUNTIF(AJ$6:AJ67,"4B")&lt;COUNTIF('4B'!L$6:L$33,1),"4B",
IF(COUNTIF(AJ$6:AJ67,"4C")&lt;COUNTIF('4C'!L$6:L$33,1),"4C",
IF(COUNTIF(AJ$6:AJ67,"4D")&lt;COUNTIF('4D'!L$6:L$33,1),"4D",
IF(COUNTIF(AJ$6:AJ67,"4E")&lt;COUNTIF('4E'!L$6:L$33,1),"4E",
IF(COUNTIF(AJ$6:AJ67,"3A")&lt;COUNTIF('3A'!L$6:L$33,1),"3A",
IF(COUNTIF(AJ$6:AJ67,"3B")&lt;COUNTIF('3B'!L$6:L$33,1),"3B",
IF(COUNTIF(AJ$6:AJ67,"3C")&lt;COUNTIF('3C'!L$6:L$38,1),"3C",
IF(COUNTIF(AJ$6:AJ67,"3D")&lt;COUNTIF('3D'!L$6:L$36,1),"3D",
IF(COUNTIF(AJ$6:AJ67,"3E")&lt;COUNTIF('3E'!L$6:L$33,1),"3E",
IF(COUNTIF(AJ$6:AJ67,"CM2")&lt;COUNTIF('CM2'!L$6:L$33,1),"CM2",
""))))))))))))))))))))))</f>
        <v/>
      </c>
      <c r="AK68" s="39" t="str">
        <f>IF(COUNTIF(AK$6:AK67,"6A")&lt;COUNTIF('6A'!M$6:M$33,1),"6A",
IF(COUNTIF(AK$6:AK67,"6B")&lt;COUNTIF('6B'!M$6:M$36,1),"6B",
IF(COUNTIF(AK$6:AK67,"6C")&lt;COUNTIF('6C'!M$6:M$38,1),"6C",
IF(COUNTIF(AK$6:AK67,"6D")&lt;COUNTIF('6D'!M$6:M$39,1),"6D",
IF(COUNTIF(AK$6:AK67,"6E")&lt;COUNTIF('6E'!M$6:M$37,1),"6E",
IF(COUNTIF(AK$6:AK67,"5A")&lt;COUNTIF('5A'!M$6:M$38,1),"5A",
IF(COUNTIF(AK$6:AK67,"5B")&lt;COUNTIF('5B'!M$6:M$33,1),"5B",
IF(COUNTIF(AK$6:AK67,"5C")&lt;COUNTIF('5C'!M$6:M$36,1),"5C",
IF(COUNTIF(AK$6:AK67,"5D")&lt;COUNTIF('5D'!M$6:M$38,1),"5D",
IF(COUNTIF(AK$6:AK67,"5E")&lt;COUNTIF('5E'!M$6:M$37,1),"5E",
IF(COUNTIF(AK$6:AK67,"5F")&lt;COUNTIF('5F'!M$6:M$37,1),"5F",
IF(COUNTIF(AK$6:AK67,"4A")&lt;COUNTIF('4A'!M$6:M$33,1),"4A",
IF(COUNTIF(AK$6:AK67,"4B")&lt;COUNTIF('4B'!M$6:M$33,1),"4B",
IF(COUNTIF(AK$6:AK67,"4C")&lt;COUNTIF('4C'!M$6:M$33,1),"4C",
IF(COUNTIF(AK$6:AK67,"4D")&lt;COUNTIF('4D'!M$6:M$33,1),"4D",
IF(COUNTIF(AK$6:AK67,"4E")&lt;COUNTIF('4E'!M$6:M$33,1),"4E",
IF(COUNTIF(AK$6:AK67,"3A")&lt;COUNTIF('3A'!M$6:M$33,1),"3A",
IF(COUNTIF(AK$6:AK67,"3B")&lt;COUNTIF('3B'!M$6:M$33,1),"3B",
IF(COUNTIF(AK$6:AK67,"3C")&lt;COUNTIF('3C'!M$6:M$38,1),"3C",
IF(COUNTIF(AK$6:AK67,"3D")&lt;COUNTIF('3D'!M$6:M$36,1),"3D",
IF(COUNTIF(AK$6:AK67,"3E")&lt;COUNTIF('3E'!M$6:M$33,1),"3E",
IF(COUNTIF(AK$6:AK67,"CM2")&lt;COUNTIF('CM2'!M$6:M$33,1),"CM2",
""))))))))))))))))))))))</f>
        <v/>
      </c>
      <c r="AL68" s="42" t="str">
        <f>IF(COUNTIF(AL$6:AL67,"6A")&lt;COUNTIF('6A'!N$6:N$33,1),"6A",
IF(COUNTIF(AL$6:AL67,"6B")&lt;COUNTIF('6B'!N$6:N$36,1),"6B",
IF(COUNTIF(AL$6:AL67,"6C")&lt;COUNTIF('6C'!N$6:N$38,1),"6C",
IF(COUNTIF(AL$6:AL67,"6D")&lt;COUNTIF('6D'!N$6:N$39,1),"6D",
IF(COUNTIF(AL$6:AL67,"6E")&lt;COUNTIF('6E'!N$6:N$37,1),"6E",
IF(COUNTIF(AL$6:AL67,"5A")&lt;COUNTIF('5A'!N$6:N$38,1),"5A",
IF(COUNTIF(AL$6:AL67,"5B")&lt;COUNTIF('5B'!N$6:N$33,1),"5B",
IF(COUNTIF(AL$6:AL67,"5C")&lt;COUNTIF('5C'!N$6:N$36,1),"5C",
IF(COUNTIF(AL$6:AL67,"5D")&lt;COUNTIF('5D'!N$6:N$38,1),"5D",
IF(COUNTIF(AL$6:AL67,"5E")&lt;COUNTIF('5E'!N$6:N$37,1),"5E",
IF(COUNTIF(AL$6:AL67,"5F")&lt;COUNTIF('5F'!N$6:N$37,1),"5F",
IF(COUNTIF(AL$6:AL67,"4A")&lt;COUNTIF('4A'!N$6:N$33,1),"4A",
IF(COUNTIF(AL$6:AL67,"4B")&lt;COUNTIF('4B'!N$6:N$33,1),"4B",
IF(COUNTIF(AL$6:AL67,"4C")&lt;COUNTIF('4C'!N$6:N$33,1),"4C",
IF(COUNTIF(AL$6:AL67,"4D")&lt;COUNTIF('4D'!N$6:N$33,1),"4D",
IF(COUNTIF(AL$6:AL67,"4E")&lt;COUNTIF('4E'!N$6:N$33,1),"4E",
IF(COUNTIF(AL$6:AL67,"3A")&lt;COUNTIF('3A'!N$6:N$33,1),"3A",
IF(COUNTIF(AL$6:AL67,"3B")&lt;COUNTIF('3B'!N$6:N$33,1),"3B",
IF(COUNTIF(AL$6:AL67,"3C")&lt;COUNTIF('3C'!N$6:N$38,1),"3C",
IF(COUNTIF(AL$6:AL67,"3D")&lt;COUNTIF('3D'!N$6:N$36,1),"3D",
IF(COUNTIF(AL$6:AL67,"3E")&lt;COUNTIF('3E'!N$6:N$33,1),"3E",
IF(COUNTIF(AL$6:AL67,"CM2")&lt;COUNTIF('CM2'!N$6:N$33,1),"CM2",
""))))))))))))))))))))))</f>
        <v/>
      </c>
      <c r="AM68" s="44" t="str">
        <f>IF(COUNTIF(AM$6:AM67,"6A")&lt;COUNTIF('6A'!O$6:O$33,1),"6A",
IF(COUNTIF(AM$6:AM67,"6B")&lt;COUNTIF('6B'!O$6:O$36,1),"6B",
IF(COUNTIF(AM$6:AM67,"6C")&lt;COUNTIF('6C'!O$6:O$38,1),"6C",
IF(COUNTIF(AM$6:AM67,"6D")&lt;COUNTIF('6D'!O$6:O$39,1),"6D",
IF(COUNTIF(AM$6:AM67,"6E")&lt;COUNTIF('6E'!O$6:O$37,1),"6E",
IF(COUNTIF(AM$6:AM67,"5A")&lt;COUNTIF('5A'!O$6:O$38,1),"5A",
IF(COUNTIF(AM$6:AM67,"5B")&lt;COUNTIF('5B'!O$6:O$33,1),"5B",
IF(COUNTIF(AM$6:AM67,"5C")&lt;COUNTIF('5C'!O$6:O$36,1),"5C",
IF(COUNTIF(AM$6:AM67,"5D")&lt;COUNTIF('5D'!O$6:O$38,1),"5D",
IF(COUNTIF(AM$6:AM67,"5E")&lt;COUNTIF('5E'!O$6:O$37,1),"5E",
IF(COUNTIF(AM$6:AM67,"5F")&lt;COUNTIF('5F'!O$6:O$37,1),"5F",
IF(COUNTIF(AM$6:AM67,"4A")&lt;COUNTIF('4A'!O$6:O$33,1),"4A",
IF(COUNTIF(AM$6:AM67,"4B")&lt;COUNTIF('4B'!O$6:O$33,1),"4B",
IF(COUNTIF(AM$6:AM67,"4C")&lt;COUNTIF('4C'!O$6:O$33,1),"4C",
IF(COUNTIF(AM$6:AM67,"4D")&lt;COUNTIF('4D'!O$6:O$33,1),"4D",
IF(COUNTIF(AM$6:AM67,"4E")&lt;COUNTIF('4E'!O$6:O$33,1),"4E",
IF(COUNTIF(AM$6:AM67,"3A")&lt;COUNTIF('3A'!O$6:O$33,1),"3A",
IF(COUNTIF(AM$6:AM67,"3B")&lt;COUNTIF('3B'!O$6:O$33,1),"3B",
IF(COUNTIF(AM$6:AM67,"3C")&lt;COUNTIF('3C'!O$6:O$38,1),"3C",
IF(COUNTIF(AM$6:AM67,"3D")&lt;COUNTIF('3D'!O$6:O$36,1),"3D",
IF(COUNTIF(AM$6:AM67,"3E")&lt;COUNTIF('3E'!O$6:O$33,1),"3E",
IF(COUNTIF(AM$6:AM67,"CM2")&lt;COUNTIF('CM2'!O$6:O$33,1),"CM2",
""))))))))))))))))))))))</f>
        <v/>
      </c>
      <c r="AN68" s="30"/>
      <c r="AO68" s="34" t="str">
        <f>IF(COUNTIF(AO$6:AO67,"6A")&lt;COUNTIF('6A'!Q$6:Q$33,1),"6A",
IF(COUNTIF(AO$6:AO67,"6B")&lt;COUNTIF('6B'!Q$6:Q$36,1),"6B",
IF(COUNTIF(AO$6:AO67,"6C")&lt;COUNTIF('6C'!Q$6:Q$38,1),"6C",
IF(COUNTIF(AO$6:AO67,"6D")&lt;COUNTIF('6D'!Q$6:Q$39,1),"6D",
IF(COUNTIF(AO$6:AO67,"6E")&lt;COUNTIF('6E'!Q$6:Q$37,1),"6E",
IF(COUNTIF(AO$6:AO67,"5A")&lt;COUNTIF('5A'!Q$6:Q$38,1),"5A",
IF(COUNTIF(AO$6:AO67,"5B")&lt;COUNTIF('5B'!Q$6:Q$33,1),"5B",
IF(COUNTIF(AO$6:AO67,"5C")&lt;COUNTIF('5C'!Q$6:Q$36,1),"5C",
IF(COUNTIF(AO$6:AO67,"5D")&lt;COUNTIF('5D'!Q$6:Q$38,1),"5D",
IF(COUNTIF(AO$6:AO67,"5E")&lt;COUNTIF('5E'!Q$6:Q$37,1),"5E",
IF(COUNTIF(AO$6:AO67,"5F")&lt;COUNTIF('5F'!Q$6:Q$37,1),"5F",
IF(COUNTIF(AO$6:AO67,"4A")&lt;COUNTIF('4A'!Q$6:Q$33,1),"4A",
IF(COUNTIF(AO$6:AO67,"4B")&lt;COUNTIF('4B'!Q$6:Q$33,1),"4B",
IF(COUNTIF(AO$6:AO67,"4C")&lt;COUNTIF('4C'!Q$6:Q$33,1),"4C",
IF(COUNTIF(AO$6:AO67,"4D")&lt;COUNTIF('4D'!Q$6:Q$33,1),"4D",
IF(COUNTIF(AO$6:AO67,"4E")&lt;COUNTIF('4E'!Q$6:Q$33,1),"4E",
IF(COUNTIF(AO$6:AO67,"3A")&lt;COUNTIF('3A'!Q$6:Q$33,1),"3A",
IF(COUNTIF(AO$6:AO67,"3B")&lt;COUNTIF('3B'!Q$6:Q$33,1),"3B",
IF(COUNTIF(AO$6:AO67,"3C")&lt;COUNTIF('3C'!Q$6:Q$38,1),"3C",
IF(COUNTIF(AO$6:AO67,"3D")&lt;COUNTIF('3D'!Q$6:Q$36,1),"3D",
IF(COUNTIF(AO$6:AO67,"3E")&lt;COUNTIF('3E'!Q$6:Q$33,1),"3E",
IF(COUNTIF(AO$6:AO67,"CM2")&lt;COUNTIF('CM2'!Q$6:Q$33,1),"CM2",
""))))))))))))))))))))))</f>
        <v/>
      </c>
      <c r="AP68" s="45" t="str">
        <f>IF(COUNTIF(AP$6:AP67,"6A")&lt;COUNTIF('6A'!R$6:R$33,1),"6A",
IF(COUNTIF(AP$6:AP67,"6B")&lt;COUNTIF('6B'!R$6:R$36,1),"6B",
IF(COUNTIF(AP$6:AP67,"6C")&lt;COUNTIF('6C'!R$6:R$38,1),"6C",
IF(COUNTIF(AP$6:AP67,"6D")&lt;COUNTIF('6D'!R$6:R$39,1),"6D",
IF(COUNTIF(AP$6:AP67,"6E")&lt;COUNTIF('6E'!R$6:R$37,1),"6E",
IF(COUNTIF(AP$6:AP67,"5A")&lt;COUNTIF('5A'!R$6:R$38,1),"5A",
IF(COUNTIF(AP$6:AP67,"5B")&lt;COUNTIF('5B'!R$6:R$33,1),"5B",
IF(COUNTIF(AP$6:AP67,"5C")&lt;COUNTIF('5C'!R$6:R$36,1),"5C",
IF(COUNTIF(AP$6:AP67,"5D")&lt;COUNTIF('5D'!R$6:R$38,1),"5D",
IF(COUNTIF(AP$6:AP67,"5E")&lt;COUNTIF('5E'!R$6:R$37,1),"5E",
IF(COUNTIF(AP$6:AP67,"5F")&lt;COUNTIF('5F'!R$6:R$37,1),"5F",
IF(COUNTIF(AP$6:AP67,"4A")&lt;COUNTIF('4A'!R$6:R$33,1),"4A",
IF(COUNTIF(AP$6:AP67,"4B")&lt;COUNTIF('4B'!R$6:R$33,1),"4B",
IF(COUNTIF(AP$6:AP67,"4C")&lt;COUNTIF('4C'!R$6:R$33,1),"4C",
IF(COUNTIF(AP$6:AP67,"4D")&lt;COUNTIF('4D'!R$6:R$33,1),"4D",
IF(COUNTIF(AP$6:AP67,"4E")&lt;COUNTIF('4E'!R$6:R$33,1),"4E",
IF(COUNTIF(AP$6:AP67,"3A")&lt;COUNTIF('3A'!R$6:R$33,1),"3A",
IF(COUNTIF(AP$6:AP67,"3B")&lt;COUNTIF('3B'!R$6:R$33,1),"3B",
IF(COUNTIF(AP$6:AP67,"3C")&lt;COUNTIF('3C'!R$6:R$38,1),"3C",
IF(COUNTIF(AP$6:AP67,"3D")&lt;COUNTIF('3D'!R$6:R$36,1),"3D",
IF(COUNTIF(AP$6:AP67,"3E")&lt;COUNTIF('3E'!R$6:R$33,1),"3E",
IF(COUNTIF(AP$6:AP67,"CM2")&lt;COUNTIF('CM2'!R$6:R$33,1),"CM2",
""))))))))))))))))))))))</f>
        <v/>
      </c>
      <c r="AQ68" s="36" t="str">
        <f>IF(COUNTIF(AQ$6:AQ67,"6A")&lt;COUNTIF('6A'!S$6:S$33,1),"6A",
IF(COUNTIF(AQ$6:AQ67,"6B")&lt;COUNTIF('6B'!S$6:S$36,1),"6B",
IF(COUNTIF(AQ$6:AQ67,"6C")&lt;COUNTIF('6C'!S$6:S$38,1),"6C",
IF(COUNTIF(AQ$6:AQ67,"6D")&lt;COUNTIF('6D'!S$6:S$39,1),"6D",
IF(COUNTIF(AQ$6:AQ67,"6E")&lt;COUNTIF('6E'!S$6:S$37,1),"6E",
IF(COUNTIF(AQ$6:AQ67,"5A")&lt;COUNTIF('5A'!S$6:S$38,1),"5A",
IF(COUNTIF(AQ$6:AQ67,"5B")&lt;COUNTIF('5B'!S$6:S$33,1),"5B",
IF(COUNTIF(AQ$6:AQ67,"5C")&lt;COUNTIF('5C'!S$6:S$36,1),"5C",
IF(COUNTIF(AQ$6:AQ67,"5D")&lt;COUNTIF('5D'!S$6:S$38,1),"5D",
IF(COUNTIF(AQ$6:AQ67,"5E")&lt;COUNTIF('5E'!S$6:S$37,1),"5E",
IF(COUNTIF(AQ$6:AQ67,"5F")&lt;COUNTIF('5F'!S$6:S$37,1),"5F",
IF(COUNTIF(AQ$6:AQ67,"4A")&lt;COUNTIF('4A'!S$6:S$33,1),"4A",
IF(COUNTIF(AQ$6:AQ67,"4B")&lt;COUNTIF('4B'!S$6:S$33,1),"4B",
IF(COUNTIF(AQ$6:AQ67,"4C")&lt;COUNTIF('4C'!S$6:S$33,1),"4C",
IF(COUNTIF(AQ$6:AQ67,"4D")&lt;COUNTIF('4D'!S$6:S$33,1),"4D",
IF(COUNTIF(AQ$6:AQ67,"4E")&lt;COUNTIF('4E'!S$6:S$33,1),"4E",
IF(COUNTIF(AQ$6:AQ67,"3A")&lt;COUNTIF('3A'!S$6:S$33,1),"3A",
IF(COUNTIF(AQ$6:AQ67,"3B")&lt;COUNTIF('3B'!S$6:S$33,1),"3B",
IF(COUNTIF(AQ$6:AQ67,"3C")&lt;COUNTIF('3C'!S$6:S$38,1),"3C",
IF(COUNTIF(AQ$6:AQ67,"3D")&lt;COUNTIF('3D'!S$6:S$36,1),"3D",
IF(COUNTIF(AQ$6:AQ67,"3E")&lt;COUNTIF('3E'!S$6:S$33,1),"3E",
IF(COUNTIF(AQ$6:AQ67,"CM2")&lt;COUNTIF('CM2'!S$6:S$33,1),"CM2",
""))))))))))))))))))))))</f>
        <v/>
      </c>
      <c r="AR68" s="39" t="str">
        <f>IF(COUNTIF(AR$6:AR67,"6A")&lt;COUNTIF('6A'!T$6:T$33,1),"6A",
IF(COUNTIF(AR$6:AR67,"6B")&lt;COUNTIF('6B'!T$6:T$36,1),"6B",
IF(COUNTIF(AR$6:AR67,"6C")&lt;COUNTIF('6C'!T$6:T$38,1),"6C",
IF(COUNTIF(AR$6:AR67,"6D")&lt;COUNTIF('6D'!T$6:T$39,1),"6D",
IF(COUNTIF(AR$6:AR67,"6E")&lt;COUNTIF('6E'!T$6:T$37,1),"6E",
IF(COUNTIF(AR$6:AR67,"5A")&lt;COUNTIF('5A'!T$6:T$38,1),"5A",
IF(COUNTIF(AR$6:AR67,"5B")&lt;COUNTIF('5B'!T$6:T$33,1),"5B",
IF(COUNTIF(AR$6:AR67,"5C")&lt;COUNTIF('5C'!T$6:T$36,1),"5C",
IF(COUNTIF(AR$6:AR67,"5D")&lt;COUNTIF('5D'!T$6:T$38,1),"5D",
IF(COUNTIF(AR$6:AR67,"5E")&lt;COUNTIF('5E'!T$6:T$37,1),"5E",
IF(COUNTIF(AR$6:AR67,"5F")&lt;COUNTIF('5F'!T$6:T$37,1),"5F",
IF(COUNTIF(AR$6:AR67,"4A")&lt;COUNTIF('4A'!T$6:T$33,1),"4A",
IF(COUNTIF(AR$6:AR67,"4B")&lt;COUNTIF('4B'!T$6:T$33,1),"4B",
IF(COUNTIF(AR$6:AR67,"4C")&lt;COUNTIF('4C'!T$6:T$33,1),"4C",
IF(COUNTIF(AR$6:AR67,"4D")&lt;COUNTIF('4D'!T$6:T$33,1),"4D",
IF(COUNTIF(AR$6:AR67,"4E")&lt;COUNTIF('4E'!T$6:T$33,1),"4E",
IF(COUNTIF(AR$6:AR67,"3A")&lt;COUNTIF('3A'!T$6:T$33,1),"3A",
IF(COUNTIF(AR$6:AR67,"3B")&lt;COUNTIF('3B'!T$6:T$33,1),"3B",
IF(COUNTIF(AR$6:AR67,"3C")&lt;COUNTIF('3C'!T$6:T$38,1),"3C",
IF(COUNTIF(AR$6:AR67,"3D")&lt;COUNTIF('3D'!T$6:T$36,1),"3D",
IF(COUNTIF(AR$6:AR67,"3E")&lt;COUNTIF('3E'!T$6:T$33,1),"3E",
IF(COUNTIF(AR$6:AR67,"CM2")&lt;COUNTIF('CM2'!T$6:T$33,1),"CM2",
""))))))))))))))))))))))</f>
        <v/>
      </c>
      <c r="AS68" s="42" t="str">
        <f>IF(COUNTIF(AS$6:AS67,"6A")&lt;COUNTIF('6A'!U$6:U$33,1),"6A",
IF(COUNTIF(AS$6:AS67,"6B")&lt;COUNTIF('6B'!U$6:U$36,1),"6B",
IF(COUNTIF(AS$6:AS67,"6C")&lt;COUNTIF('6C'!U$6:U$38,1),"6C",
IF(COUNTIF(AS$6:AS67,"6D")&lt;COUNTIF('6D'!U$6:U$39,1),"6D",
IF(COUNTIF(AS$6:AS67,"6E")&lt;COUNTIF('6E'!U$6:U$37,1),"6E",
IF(COUNTIF(AS$6:AS67,"5A")&lt;COUNTIF('5A'!U$6:U$38,1),"5A",
IF(COUNTIF(AS$6:AS67,"5B")&lt;COUNTIF('5B'!U$6:U$33,1),"5B",
IF(COUNTIF(AS$6:AS67,"5C")&lt;COUNTIF('5C'!U$6:U$36,1),"5C",
IF(COUNTIF(AS$6:AS67,"5D")&lt;COUNTIF('5D'!U$6:U$38,1),"5D",
IF(COUNTIF(AS$6:AS67,"5E")&lt;COUNTIF('5E'!U$6:U$37,1),"5E",
IF(COUNTIF(AS$6:AS67,"5F")&lt;COUNTIF('5F'!U$6:U$37,1),"5F",
IF(COUNTIF(AS$6:AS67,"4A")&lt;COUNTIF('4A'!U$6:U$33,1),"4A",
IF(COUNTIF(AS$6:AS67,"4B")&lt;COUNTIF('4B'!U$6:U$33,1),"4B",
IF(COUNTIF(AS$6:AS67,"4C")&lt;COUNTIF('4C'!U$6:U$33,1),"4C",
IF(COUNTIF(AS$6:AS67,"4D")&lt;COUNTIF('4D'!U$6:U$33,1),"4D",
IF(COUNTIF(AS$6:AS67,"4E")&lt;COUNTIF('4E'!U$6:U$33,1),"4E",
IF(COUNTIF(AS$6:AS67,"3A")&lt;COUNTIF('3A'!U$6:U$33,1),"3A",
IF(COUNTIF(AS$6:AS67,"3B")&lt;COUNTIF('3B'!U$6:U$33,1),"3B",
IF(COUNTIF(AS$6:AS67,"3C")&lt;COUNTIF('3C'!U$6:U$38,1),"3C",
IF(COUNTIF(AS$6:AS67,"3D")&lt;COUNTIF('3D'!U$6:U$36,1),"3D",
IF(COUNTIF(AS$6:AS67,"3E")&lt;COUNTIF('3E'!U$6:U$33,1),"3E",
IF(COUNTIF(AS$6:AS67,"CM2")&lt;COUNTIF('CM2'!U$6:U$33,1),"CM2",
""))))))))))))))))))))))</f>
        <v/>
      </c>
      <c r="AU68" s="34" t="str">
        <f ca="1">IF(AA68="","",IF(AA68="3A",INDEX(OFFSET('3A'!$A$6:$A$39,SMALL('3A'!Z$6:Z$39,COUNTIF(AA$6:AA68,"3A")),0),MATCH(1,OFFSET('3A'!C$6:C$39,SMALL('3A'!Z$6:Z$39,COUNTIF(AA$6:AA68,"3A")),0),0))&amp;" "&amp;VLOOKUP(INDEX(OFFSET('3A'!$A$6:$A$39,SMALL('3A'!Z$6:Z$39,COUNTIF(AA$6:AA68,"3A")),0),MATCH(1,OFFSET('3A'!C$6:C$39,SMALL('3A'!Z$6:Z$39,COUNTIF(AA$6:AA68,"3A")),0),0)),'3A'!$A$6:$B$39,2,0)&amp;" - "&amp;'3A'!$A$1,
IF(AA68="3B",INDEX(OFFSET('3B'!$A$6:$A$38,SMALL('3B'!Z$6:Z$38,COUNTIF(AA$6:AA68,"3B")),0),MATCH(1,OFFSET('3B'!C$6:C$38,SMALL('3B'!Z$6:Z$38,COUNTIF(AA$6:AA68,"3B")),0),0))&amp;" "&amp;VLOOKUP(INDEX(OFFSET('3B'!$A$6:$A$38,SMALL('3B'!Z$6:Z$38,COUNTIF(AA$6:AA68,"3B")),0),MATCH(1,OFFSET('3B'!C$6:C$38,SMALL('3B'!Z$6:Z$38,COUNTIF(AA$6:AA68,"3B")),0),0)),'3B'!$A$6:$B$38,2,0)&amp;" - "&amp;'3B'!$A$1,
IF(AA68="3C",INDEX(OFFSET('3C'!$A$6:$A$41,SMALL('3C'!Z$6:Z$41,COUNTIF(AA$6:AA68,"3C")),0),MATCH(1,OFFSET('3C'!C$6:C$41,SMALL('3C'!Z$6:Z$41,COUNTIF(AA$6:AA68,"3C")),0),0))&amp;" "&amp;VLOOKUP(INDEX(OFFSET('3C'!$A$6:$A$41,SMALL('3C'!Z$6:Z$41,COUNTIF(AA$6:AA68,"3C")),0),MATCH(1,OFFSET('3C'!C$6:C$41,SMALL('3C'!Z$6:Z$41,COUNTIF(AA$6:AA68,"3C")),0),0)),'3C'!$A$6:$B$41,2,0)&amp;" - "&amp;'3C'!$A$1,
IF(AA68="3D",INDEX(OFFSET('3D'!$A$6:$A$39,SMALL('3D'!Z$6:Z$39,COUNTIF(AA$6:AA68,"3D")),0),MATCH(1,OFFSET('3D'!C$6:C$39,SMALL('3D'!Z$6:Z$39,COUNTIF(AA$6:AA68,"3D")),0),0))&amp;" "&amp;VLOOKUP(INDEX(OFFSET('3D'!$A$6:$A$39,SMALL('3D'!Z$6:Z$39,COUNTIF(AA$6:AA68,"3D")),0),MATCH(1,OFFSET('3D'!C$6:C$39,SMALL('3D'!Z$6:Z$39,COUNTIF(AA$6:AA68,"3D")),0),0)),'3D'!$A$6:$B$39,2,0)&amp;" - "&amp;'3D'!$A$1,
IF(AA68="3E",INDEX(OFFSET('3E'!$A$6:$A$37,SMALL('3E'!Z$6:Z$37,COUNTIF(AA$6:AA68,"3E")),0),MATCH(1,OFFSET('3E'!C$6:C$37,SMALL('3E'!Z$6:Z$37,COUNTIF(AA$6:AA68,"3E")),0),0))&amp;" "&amp;VLOOKUP(INDEX(OFFSET('3E'!$A$6:$A$37,SMALL('3E'!Z$6:Z$37,COUNTIF(AA$6:AA68,"3E")),0),MATCH(1,OFFSET('3E'!C$6:C$37,SMALL('3E'!Z$6:Z$37,COUNTIF(AA$6:AA68,"3E")),0),0)),'3E'!$A$6:$B$37,2,0)&amp;" - "&amp;'3E'!$A$1))))))</f>
        <v/>
      </c>
      <c r="AV68" s="34" t="str">
        <f ca="1">IF(AB68="","",IF(AB68="3A",INDEX(OFFSET('3A'!$A$6:$A$39,SMALL('3A'!AA$6:AA$39,COUNTIF(AB$6:AB68,"3A")),0),MATCH(1,OFFSET('3A'!D$6:D$39,SMALL('3A'!AA$6:AA$39,COUNTIF(AB$6:AB68,"3A")),0),0))&amp;" "&amp;VLOOKUP(INDEX(OFFSET('3A'!$A$6:$A$39,SMALL('3A'!AA$6:AA$39,COUNTIF(AB$6:AB68,"3A")),0),MATCH(1,OFFSET('3A'!D$6:D$39,SMALL('3A'!AA$6:AA$39,COUNTIF(AB$6:AB68,"3A")),0),0)),'3A'!$A$6:$B$39,2,0)&amp;" - "&amp;'3A'!$A$1,
IF(AB68="3B",INDEX(OFFSET('3B'!$A$6:$A$38,SMALL('3B'!AA$6:AA$38,COUNTIF(AB$6:AB68,"3B")),0),MATCH(1,OFFSET('3B'!D$6:D$38,SMALL('3B'!AA$6:AA$38,COUNTIF(AB$6:AB68,"3B")),0),0))&amp;" "&amp;VLOOKUP(INDEX(OFFSET('3B'!$A$6:$A$38,SMALL('3B'!AA$6:AA$38,COUNTIF(AB$6:AB68,"3B")),0),MATCH(1,OFFSET('3B'!D$6:D$38,SMALL('3B'!AA$6:AA$38,COUNTIF(AB$6:AB68,"3B")),0),0)),'3B'!$A$6:$B$38,2,0)&amp;" - "&amp;'3B'!$A$1,
IF(AB68="3C",INDEX(OFFSET('3C'!$A$6:$A$41,SMALL('3C'!AA$6:AA$41,COUNTIF(AB$6:AB68,"3C")),0),MATCH(1,OFFSET('3C'!D$6:D$41,SMALL('3C'!AA$6:AA$41,COUNTIF(AB$6:AB68,"3C")),0),0))&amp;" "&amp;VLOOKUP(INDEX(OFFSET('3C'!$A$6:$A$41,SMALL('3C'!AA$6:AA$41,COUNTIF(AB$6:AB68,"3C")),0),MATCH(1,OFFSET('3C'!D$6:D$41,SMALL('3C'!AA$6:AA$41,COUNTIF(AB$6:AB68,"3C")),0),0)),'3C'!$A$6:$B$41,2,0)&amp;" - "&amp;'3C'!$A$1,
IF(AB68="3D",INDEX(OFFSET('3D'!$A$6:$A$39,SMALL('3D'!AA$6:AA$39,COUNTIF(AB$6:AB68,"3D")),0),MATCH(1,OFFSET('3D'!D$6:D$39,SMALL('3D'!AA$6:AA$39,COUNTIF(AB$6:AB68,"3D")),0),0))&amp;" "&amp;VLOOKUP(INDEX(OFFSET('3D'!$A$6:$A$39,SMALL('3D'!AA$6:AA$39,COUNTIF(AB$6:AB68,"3D")),0),MATCH(1,OFFSET('3D'!D$6:D$39,SMALL('3D'!AA$6:AA$39,COUNTIF(AB$6:AB68,"3D")),0),0)),'3D'!$A$6:$B$39,2,0)&amp;" - "&amp;'3D'!$A$1,
IF(AB68="3E",INDEX(OFFSET('3E'!$A$6:$A$37,SMALL('3E'!AA$6:AA$37,COUNTIF(AB$6:AB68,"3E")),0),MATCH(1,OFFSET('3E'!D$6:D$37,SMALL('3E'!AA$6:AA$37,COUNTIF(AB$6:AB68,"3E")),0),0))&amp;" "&amp;VLOOKUP(INDEX(OFFSET('3E'!$A$6:$A$37,SMALL('3E'!AA$6:AA$37,COUNTIF(AB$6:AB68,"3E")),0),MATCH(1,OFFSET('3E'!D$6:D$37,SMALL('3E'!AA$6:AA$37,COUNTIF(AB$6:AB68,"3E")),0),0)),'3E'!$A$6:$B$37,2,0)&amp;" - "&amp;'3E'!$A$1))))))</f>
        <v/>
      </c>
      <c r="AW68" s="36" t="str">
        <f ca="1">IF(AC68="","",IF(AC68="3A",INDEX(OFFSET('3A'!$A$6:$A$39,SMALL('3A'!AB$6:AB$39,COUNTIF(AC$6:AC68,"3A")),0),MATCH(1,OFFSET('3A'!E$6:E$39,SMALL('3A'!AB$6:AB$39,COUNTIF(AC$6:AC68,"3A")),0),0))&amp;" "&amp;VLOOKUP(INDEX(OFFSET('3A'!$A$6:$A$39,SMALL('3A'!AB$6:AB$39,COUNTIF(AC$6:AC68,"3A")),0),MATCH(1,OFFSET('3A'!E$6:E$39,SMALL('3A'!AB$6:AB$39,COUNTIF(AC$6:AC68,"3A")),0),0)),'3A'!$A$6:$B$39,2,0)&amp;" - "&amp;'3A'!$A$1,
IF(AC68="3B",INDEX(OFFSET('3B'!$A$6:$A$38,SMALL('3B'!AB$6:AB$38,COUNTIF(AC$6:AC68,"3B")),0),MATCH(1,OFFSET('3B'!E$6:E$38,SMALL('3B'!AB$6:AB$38,COUNTIF(AC$6:AC68,"3B")),0),0))&amp;" "&amp;VLOOKUP(INDEX(OFFSET('3B'!$A$6:$A$38,SMALL('3B'!AB$6:AB$38,COUNTIF(AC$6:AC68,"3B")),0),MATCH(1,OFFSET('3B'!E$6:E$38,SMALL('3B'!AB$6:AB$38,COUNTIF(AC$6:AC68,"3B")),0),0)),'3B'!$A$6:$B$38,2,0)&amp;" - "&amp;'3B'!$A$1,
IF(AC68="3C",INDEX(OFFSET('3C'!$A$6:$A$41,SMALL('3C'!AB$6:AB$41,COUNTIF(AC$6:AC68,"3C")),0),MATCH(1,OFFSET('3C'!E$6:E$41,SMALL('3C'!AB$6:AB$41,COUNTIF(AC$6:AC68,"3C")),0),0))&amp;" "&amp;VLOOKUP(INDEX(OFFSET('3C'!$A$6:$A$41,SMALL('3C'!AB$6:AB$41,COUNTIF(AC$6:AC68,"3C")),0),MATCH(1,OFFSET('3C'!E$6:E$41,SMALL('3C'!AB$6:AB$41,COUNTIF(AC$6:AC68,"3C")),0),0)),'3C'!$A$6:$B$41,2,0)&amp;" - "&amp;'3C'!$A$1,
IF(AC68="3D",INDEX(OFFSET('3D'!$A$6:$A$39,SMALL('3D'!AB$6:AB$39,COUNTIF(AC$6:AC68,"3D")),0),MATCH(1,OFFSET('3D'!E$6:E$39,SMALL('3D'!AB$6:AB$39,COUNTIF(AC$6:AC68,"3D")),0),0))&amp;" "&amp;VLOOKUP(INDEX(OFFSET('3D'!$A$6:$A$39,SMALL('3D'!AB$6:AB$39,COUNTIF(AC$6:AC68,"3D")),0),MATCH(1,OFFSET('3D'!E$6:E$39,SMALL('3D'!AB$6:AB$39,COUNTIF(AC$6:AC68,"3D")),0),0)),'3D'!$A$6:$B$39,2,0)&amp;" - "&amp;'3D'!$A$1,
IF(AC68="3E",INDEX(OFFSET('3E'!$A$6:$A$37,SMALL('3E'!AB$6:AB$37,COUNTIF(AC$6:AC68,"3E")),0),MATCH(1,OFFSET('3E'!E$6:E$37,SMALL('3E'!AB$6:AB$37,COUNTIF(AC$6:AC68,"3E")),0),0))&amp;" "&amp;VLOOKUP(INDEX(OFFSET('3E'!$A$6:$A$37,SMALL('3E'!AB$6:AB$37,COUNTIF(AC$6:AC68,"3E")),0),MATCH(1,OFFSET('3E'!E$6:E$37,SMALL('3E'!AB$6:AB$37,COUNTIF(AC$6:AC68,"3E")),0),0)),'3E'!$A$6:$B$37,2,0)&amp;" - "&amp;'3E'!$A$1))))))</f>
        <v/>
      </c>
      <c r="AX68" s="39" t="str">
        <f ca="1">IF(AD68="","",IF(AD68="3A",INDEX(OFFSET('3A'!$A$6:$A$39,SMALL('3A'!AC$6:AC$39,COUNTIF(AD$6:AD68,"3A")),0),MATCH(1,OFFSET('3A'!F$6:F$39,SMALL('3A'!AC$6:AC$39,COUNTIF(AD$6:AD68,"3A")),0),0))&amp;" "&amp;VLOOKUP(INDEX(OFFSET('3A'!$A$6:$A$39,SMALL('3A'!AC$6:AC$39,COUNTIF(AD$6:AD68,"3A")),0),MATCH(1,OFFSET('3A'!F$6:F$39,SMALL('3A'!AC$6:AC$39,COUNTIF(AD$6:AD68,"3A")),0),0)),'3A'!$A$6:$B$39,2,0)&amp;" - "&amp;'3A'!$A$1,
IF(AD68="3B",INDEX(OFFSET('3B'!$A$6:$A$38,SMALL('3B'!AC$6:AC$38,COUNTIF(AD$6:AD68,"3B")),0),MATCH(1,OFFSET('3B'!F$6:F$38,SMALL('3B'!AC$6:AC$38,COUNTIF(AD$6:AD68,"3B")),0),0))&amp;" "&amp;VLOOKUP(INDEX(OFFSET('3B'!$A$6:$A$38,SMALL('3B'!AC$6:AC$38,COUNTIF(AD$6:AD68,"3B")),0),MATCH(1,OFFSET('3B'!F$6:F$38,SMALL('3B'!AC$6:AC$38,COUNTIF(AD$6:AD68,"3B")),0),0)),'3B'!$A$6:$B$38,2,0)&amp;" - "&amp;'3B'!$A$1,
IF(AD68="3C",INDEX(OFFSET('3C'!$A$6:$A$41,SMALL('3C'!AC$6:AC$41,COUNTIF(AD$6:AD68,"3C")),0),MATCH(1,OFFSET('3C'!F$6:F$41,SMALL('3C'!AC$6:AC$41,COUNTIF(AD$6:AD68,"3C")),0),0))&amp;" "&amp;VLOOKUP(INDEX(OFFSET('3C'!$A$6:$A$41,SMALL('3C'!AC$6:AC$41,COUNTIF(AD$6:AD68,"3C")),0),MATCH(1,OFFSET('3C'!F$6:F$41,SMALL('3C'!AC$6:AC$41,COUNTIF(AD$6:AD68,"3C")),0),0)),'3C'!$A$6:$B$41,2,0)&amp;" - "&amp;'3C'!$A$1,
IF(AD68="3D",INDEX(OFFSET('3D'!$A$6:$A$39,SMALL('3D'!AC$6:AC$39,COUNTIF(AD$6:AD68,"3D")),0),MATCH(1,OFFSET('3D'!F$6:F$39,SMALL('3D'!AC$6:AC$39,COUNTIF(AD$6:AD68,"3D")),0),0))&amp;" "&amp;VLOOKUP(INDEX(OFFSET('3D'!$A$6:$A$39,SMALL('3D'!AC$6:AC$39,COUNTIF(AD$6:AD68,"3D")),0),MATCH(1,OFFSET('3D'!F$6:F$39,SMALL('3D'!AC$6:AC$39,COUNTIF(AD$6:AD68,"3D")),0),0)),'3D'!$A$6:$B$39,2,0)&amp;" - "&amp;'3D'!$A$1,
IF(AD68="3E",INDEX(OFFSET('3E'!$A$6:$A$37,SMALL('3E'!AC$6:AC$37,COUNTIF(AD$6:AD68,"3E")),0),MATCH(1,OFFSET('3E'!F$6:F$37,SMALL('3E'!AC$6:AC$37,COUNTIF(AD$6:AD68,"3E")),0),0))&amp;" "&amp;VLOOKUP(INDEX(OFFSET('3E'!$A$6:$A$37,SMALL('3E'!AC$6:AC$37,COUNTIF(AD$6:AD68,"3E")),0),MATCH(1,OFFSET('3E'!F$6:F$37,SMALL('3E'!AC$6:AC$37,COUNTIF(AD$6:AD68,"3E")),0),0)),'3E'!$A$6:$B$37,2,0)&amp;" - "&amp;'3E'!$A$1))))))</f>
        <v/>
      </c>
      <c r="AY68" s="42" t="str">
        <f ca="1">IF(AE68="","",IF(AE68="3A",INDEX(OFFSET('3A'!$A$6:$A$39,SMALL('3A'!AD$6:AD$39,COUNTIF(AE$6:AE68,"3A")),0),MATCH(1,OFFSET('3A'!G$6:G$39,SMALL('3A'!AD$6:AD$39,COUNTIF(AE$6:AE68,"3A")),0),0))&amp;" "&amp;VLOOKUP(INDEX(OFFSET('3A'!$A$6:$A$39,SMALL('3A'!AD$6:AD$39,COUNTIF(AE$6:AE68,"3A")),0),MATCH(1,OFFSET('3A'!G$6:G$39,SMALL('3A'!AD$6:AD$39,COUNTIF(AE$6:AE68,"3A")),0),0)),'3A'!$A$6:$B$39,2,0)&amp;" - "&amp;'3A'!$A$1,
IF(AE68="3B",INDEX(OFFSET('3B'!$A$6:$A$38,SMALL('3B'!AD$6:AD$38,COUNTIF(AE$6:AE68,"3B")),0),MATCH(1,OFFSET('3B'!G$6:G$38,SMALL('3B'!AD$6:AD$38,COUNTIF(AE$6:AE68,"3B")),0),0))&amp;" "&amp;VLOOKUP(INDEX(OFFSET('3B'!$A$6:$A$38,SMALL('3B'!AD$6:AD$38,COUNTIF(AE$6:AE68,"3B")),0),MATCH(1,OFFSET('3B'!G$6:G$38,SMALL('3B'!AD$6:AD$38,COUNTIF(AE$6:AE68,"3B")),0),0)),'3B'!$A$6:$B$38,2,0)&amp;" - "&amp;'3B'!$A$1,
IF(AE68="3C",INDEX(OFFSET('3C'!$A$6:$A$41,SMALL('3C'!AD$6:AD$41,COUNTIF(AE$6:AE68,"3C")),0),MATCH(1,OFFSET('3C'!G$6:G$41,SMALL('3C'!AD$6:AD$41,COUNTIF(AE$6:AE68,"3C")),0),0))&amp;" "&amp;VLOOKUP(INDEX(OFFSET('3C'!$A$6:$A$41,SMALL('3C'!AD$6:AD$41,COUNTIF(AE$6:AE68,"3C")),0),MATCH(1,OFFSET('3C'!G$6:G$41,SMALL('3C'!AD$6:AD$41,COUNTIF(AE$6:AE68,"3C")),0),0)),'3C'!$A$6:$B$41,2,0)&amp;" - "&amp;'3C'!$A$1,
IF(AE68="3D",INDEX(OFFSET('3D'!$A$6:$A$39,SMALL('3D'!AD$6:AD$39,COUNTIF(AE$6:AE68,"3D")),0),MATCH(1,OFFSET('3D'!G$6:G$39,SMALL('3D'!AD$6:AD$39,COUNTIF(AE$6:AE68,"3D")),0),0))&amp;" "&amp;VLOOKUP(INDEX(OFFSET('3D'!$A$6:$A$39,SMALL('3D'!AD$6:AD$39,COUNTIF(AE$6:AE68,"3D")),0),MATCH(1,OFFSET('3D'!G$6:G$39,SMALL('3D'!AD$6:AD$39,COUNTIF(AE$6:AE68,"3D")),0),0)),'3D'!$A$6:$B$39,2,0)&amp;" - "&amp;'3D'!$A$1,
IF(AE68="3E",INDEX(OFFSET('3E'!$A$6:$A$37,SMALL('3E'!AD$6:AD$37,COUNTIF(AE$6:AE68,"3E")),0),MATCH(1,OFFSET('3E'!G$6:G$37,SMALL('3E'!AD$6:AD$37,COUNTIF(AE$6:AE68,"3E")),0),0))&amp;" "&amp;VLOOKUP(INDEX(OFFSET('3E'!$A$6:$A$37,SMALL('3E'!AD$6:AD$37,COUNTIF(AE$6:AE68,"3E")),0),MATCH(1,OFFSET('3E'!G$6:G$37,SMALL('3E'!AD$6:AD$37,COUNTIF(AE$6:AE68,"3E")),0),0)),'3E'!$A$6:$B$37,2,0)&amp;" - "&amp;'3E'!$A$1))))))</f>
        <v/>
      </c>
      <c r="AZ68" s="44" t="str">
        <f ca="1">IF(AF68="","",IF(AF68="3A",INDEX(OFFSET('3A'!$A$6:$A$39,SMALL('3A'!AE$6:AE$39,COUNTIF(AF$6:AF68,"3A")),0),MATCH(1,OFFSET('3A'!H$6:H$39,SMALL('3A'!AE$6:AE$39,COUNTIF(AF$6:AF68,"3A")),0),0))&amp;" "&amp;VLOOKUP(INDEX(OFFSET('3A'!$A$6:$A$39,SMALL('3A'!AE$6:AE$39,COUNTIF(AF$6:AF68,"3A")),0),MATCH(1,OFFSET('3A'!H$6:H$39,SMALL('3A'!AE$6:AE$39,COUNTIF(AF$6:AF68,"3A")),0),0)),'3A'!$A$6:$B$39,2,0)&amp;" - "&amp;'3A'!$A$1,
IF(AF68="3B",INDEX(OFFSET('3B'!$A$6:$A$38,SMALL('3B'!AE$6:AE$38,COUNTIF(AF$6:AF68,"3B")),0),MATCH(1,OFFSET('3B'!H$6:H$38,SMALL('3B'!AE$6:AE$38,COUNTIF(AF$6:AF68,"3B")),0),0))&amp;" "&amp;VLOOKUP(INDEX(OFFSET('3B'!$A$6:$A$38,SMALL('3B'!AE$6:AE$38,COUNTIF(AF$6:AF68,"3B")),0),MATCH(1,OFFSET('3B'!H$6:H$38,SMALL('3B'!AE$6:AE$38,COUNTIF(AF$6:AF68,"3B")),0),0)),'3B'!$A$6:$B$38,2,0)&amp;" - "&amp;'3B'!$A$1,
IF(AF68="3C",INDEX(OFFSET('3C'!$A$6:$A$41,SMALL('3C'!AE$6:AE$41,COUNTIF(AF$6:AF68,"3C")),0),MATCH(1,OFFSET('3C'!H$6:H$41,SMALL('3C'!AE$6:AE$41,COUNTIF(AF$6:AF68,"3C")),0),0))&amp;" "&amp;VLOOKUP(INDEX(OFFSET('3C'!$A$6:$A$41,SMALL('3C'!AE$6:AE$41,COUNTIF(AF$6:AF68,"3C")),0),MATCH(1,OFFSET('3C'!H$6:H$41,SMALL('3C'!AE$6:AE$41,COUNTIF(AF$6:AF68,"3C")),0),0)),'3C'!$A$6:$B$41,2,0)&amp;" - "&amp;'3C'!$A$1,
IF(AF68="3D",INDEX(OFFSET('3D'!$A$6:$A$39,SMALL('3D'!AE$6:AE$39,COUNTIF(AF$6:AF68,"3D")),0),MATCH(1,OFFSET('3D'!H$6:H$39,SMALL('3D'!AE$6:AE$39,COUNTIF(AF$6:AF68,"3D")),0),0))&amp;" "&amp;VLOOKUP(INDEX(OFFSET('3D'!$A$6:$A$39,SMALL('3D'!AE$6:AE$39,COUNTIF(AF$6:AF68,"3D")),0),MATCH(1,OFFSET('3D'!H$6:H$39,SMALL('3D'!AE$6:AE$39,COUNTIF(AF$6:AF68,"3D")),0),0)),'3D'!$A$6:$B$39,2,0)&amp;" - "&amp;'3D'!$A$1,
IF(AF68="3E",INDEX(OFFSET('3E'!$A$6:$A$37,SMALL('3E'!AE$6:AE$37,COUNTIF(AF$6:AF68,"3E")),0),MATCH(1,OFFSET('3E'!H$6:H$37,SMALL('3E'!AE$6:AE$37,COUNTIF(AF$6:AF68,"3E")),0),0))&amp;" "&amp;VLOOKUP(INDEX(OFFSET('3E'!$A$6:$A$37,SMALL('3E'!AE$6:AE$37,COUNTIF(AF$6:AF68,"3E")),0),MATCH(1,OFFSET('3E'!H$6:H$37,SMALL('3E'!AE$6:AE$37,COUNTIF(AF$6:AF68,"3E")),0),0)),'3E'!$A$6:$B$37,2,0)&amp;" - "&amp;'3E'!$A$1))))))</f>
        <v/>
      </c>
      <c r="BA68" s="30"/>
      <c r="BB68" s="34" t="str">
        <f ca="1">IF(AH68="","",IF(AH68="3A",INDEX(OFFSET('3A'!$A$6:$A$39,SMALL('3A'!AG$6:AG$39,COUNTIF(AH$6:AH68,"3A")),0),MATCH(1,OFFSET('3A'!J$6:J$39,SMALL('3A'!AG$6:AG$39,COUNTIF(AH$6:AH68,"3A")),0),0))&amp;" "&amp;VLOOKUP(INDEX(OFFSET('3A'!$A$6:$A$39,SMALL('3A'!AG$6:AG$39,COUNTIF(AH$6:AH68,"3A")),0),MATCH(1,OFFSET('3A'!J$6:J$39,SMALL('3A'!AG$6:AG$39,COUNTIF(AH$6:AH68,"3A")),0),0)),'3A'!$A$6:$B$39,2,0)&amp;" - "&amp;'3A'!$A$1,
IF(AH68="3B",INDEX(OFFSET('3B'!$A$6:$A$38,SMALL('3B'!AG$6:AG$38,COUNTIF(AH$6:AH68,"3B")),0),MATCH(1,OFFSET('3B'!J$6:J$38,SMALL('3B'!AG$6:AG$38,COUNTIF(AH$6:AH68,"3B")),0),0))&amp;" "&amp;VLOOKUP(INDEX(OFFSET('3B'!$A$6:$A$38,SMALL('3B'!AG$6:AG$38,COUNTIF(AH$6:AH68,"3B")),0),MATCH(1,OFFSET('3B'!J$6:J$38,SMALL('3B'!AG$6:AG$38,COUNTIF(AH$6:AH68,"3B")),0),0)),'3B'!$A$6:$B$38,2,0)&amp;" - "&amp;'3B'!$A$1,
IF(AH68="3C",INDEX(OFFSET('3C'!$A$6:$A$41,SMALL('3C'!AG$6:AG$41,COUNTIF(AH$6:AH68,"3C")),0),MATCH(1,OFFSET('3C'!J$6:J$41,SMALL('3C'!AG$6:AG$41,COUNTIF(AH$6:AH68,"3C")),0),0))&amp;" "&amp;VLOOKUP(INDEX(OFFSET('3C'!$A$6:$A$41,SMALL('3C'!AG$6:AG$41,COUNTIF(AH$6:AH68,"3C")),0),MATCH(1,OFFSET('3C'!J$6:J$41,SMALL('3C'!AG$6:AG$41,COUNTIF(AH$6:AH68,"3C")),0),0)),'3C'!$A$6:$B$41,2,0)&amp;" - "&amp;'3C'!$A$1,
IF(AH68="3D",INDEX(OFFSET('3D'!$A$6:$A$39,SMALL('3D'!AG$6:AG$39,COUNTIF(AH$6:AH68,"3D")),0),MATCH(1,OFFSET('3D'!J$6:J$39,SMALL('3D'!AG$6:AG$39,COUNTIF(AH$6:AH68,"3D")),0),0))&amp;" "&amp;VLOOKUP(INDEX(OFFSET('3D'!$A$6:$A$39,SMALL('3D'!AG$6:AG$39,COUNTIF(AH$6:AH68,"3D")),0),MATCH(1,OFFSET('3D'!J$6:J$39,SMALL('3D'!AG$6:AG$39,COUNTIF(AH$6:AH68,"3D")),0),0)),'3D'!$A$6:$B$39,2,0)&amp;" - "&amp;'3D'!$A$1,
IF(AH68="3E",INDEX(OFFSET('3E'!$A$6:$A$37,SMALL('3E'!AG$6:AG$37,COUNTIF(AH$6:AH68,"3E")),0),MATCH(1,OFFSET('3E'!J$6:J$37,SMALL('3E'!AG$6:AG$37,COUNTIF(AH$6:AH68,"3E")),0),0))&amp;" "&amp;VLOOKUP(INDEX(OFFSET('3E'!$A$6:$A$37,SMALL('3E'!AG$6:AG$37,COUNTIF(AH$6:AH68,"3E")),0),MATCH(1,OFFSET('3E'!J$6:J$37,SMALL('3E'!AG$6:AG$37,COUNTIF(AH$6:AH68,"3E")),0),0)),'3E'!$A$6:$B$37,2,0)&amp;" - "&amp;'3E'!$A$1))))))</f>
        <v/>
      </c>
      <c r="BC68" s="45" t="str">
        <f ca="1">IF(AI68="","",IF(AI68="3A",INDEX(OFFSET('3A'!$A$6:$A$39,SMALL('3A'!AH$6:AH$39,COUNTIF(AI$6:AI68,"3A")),0),MATCH(1,OFFSET('3A'!K$6:K$39,SMALL('3A'!AH$6:AH$39,COUNTIF(AI$6:AI68,"3A")),0),0))&amp;" "&amp;VLOOKUP(INDEX(OFFSET('3A'!$A$6:$A$39,SMALL('3A'!AH$6:AH$39,COUNTIF(AI$6:AI68,"3A")),0),MATCH(1,OFFSET('3A'!K$6:K$39,SMALL('3A'!AH$6:AH$39,COUNTIF(AI$6:AI68,"3A")),0),0)),'3A'!$A$6:$B$39,2,0)&amp;" - "&amp;'3A'!$A$1,
IF(AI68="3B",INDEX(OFFSET('3B'!$A$6:$A$38,SMALL('3B'!AH$6:AH$38,COUNTIF(AI$6:AI68,"3B")),0),MATCH(1,OFFSET('3B'!K$6:K$38,SMALL('3B'!AH$6:AH$38,COUNTIF(AI$6:AI68,"3B")),0),0))&amp;" "&amp;VLOOKUP(INDEX(OFFSET('3B'!$A$6:$A$38,SMALL('3B'!AH$6:AH$38,COUNTIF(AI$6:AI68,"3B")),0),MATCH(1,OFFSET('3B'!K$6:K$38,SMALL('3B'!AH$6:AH$38,COUNTIF(AI$6:AI68,"3B")),0),0)),'3B'!$A$6:$B$38,2,0)&amp;" - "&amp;'3B'!$A$1,
IF(AI68="3C",INDEX(OFFSET('3C'!$A$6:$A$41,SMALL('3C'!AH$6:AH$41,COUNTIF(AI$6:AI68,"3C")),0),MATCH(1,OFFSET('3C'!K$6:K$41,SMALL('3C'!AH$6:AH$41,COUNTIF(AI$6:AI68,"3C")),0),0))&amp;" "&amp;VLOOKUP(INDEX(OFFSET('3C'!$A$6:$A$41,SMALL('3C'!AH$6:AH$41,COUNTIF(AI$6:AI68,"3C")),0),MATCH(1,OFFSET('3C'!K$6:K$41,SMALL('3C'!AH$6:AH$41,COUNTIF(AI$6:AI68,"3C")),0),0)),'3C'!$A$6:$B$41,2,0)&amp;" - "&amp;'3C'!$A$1,
IF(AI68="3D",INDEX(OFFSET('3D'!$A$6:$A$39,SMALL('3D'!AH$6:AH$39,COUNTIF(AI$6:AI68,"3D")),0),MATCH(1,OFFSET('3D'!K$6:K$39,SMALL('3D'!AH$6:AH$39,COUNTIF(AI$6:AI68,"3D")),0),0))&amp;" "&amp;VLOOKUP(INDEX(OFFSET('3D'!$A$6:$A$39,SMALL('3D'!AH$6:AH$39,COUNTIF(AI$6:AI68,"3D")),0),MATCH(1,OFFSET('3D'!K$6:K$39,SMALL('3D'!AH$6:AH$39,COUNTIF(AI$6:AI68,"3D")),0),0)),'3D'!$A$6:$B$39,2,0)&amp;" - "&amp;'3D'!$A$1,
IF(AI68="3E",INDEX(OFFSET('3E'!$A$6:$A$37,SMALL('3E'!AH$6:AH$37,COUNTIF(AI$6:AI68,"3E")),0),MATCH(1,OFFSET('3E'!K$6:K$37,SMALL('3E'!AH$6:AH$37,COUNTIF(AI$6:AI68,"3E")),0),0))&amp;" "&amp;VLOOKUP(INDEX(OFFSET('3E'!$A$6:$A$37,SMALL('3E'!AH$6:AH$37,COUNTIF(AI$6:AI68,"3E")),0),MATCH(1,OFFSET('3E'!K$6:K$37,SMALL('3E'!AH$6:AH$37,COUNTIF(AI$6:AI68,"3E")),0),0)),'3E'!$A$6:$B$37,2,0)&amp;" - "&amp;'3E'!$A$1))))))</f>
        <v/>
      </c>
      <c r="BD68" s="36" t="str">
        <f ca="1">IF(AJ68="","",IF(AJ68="3A",INDEX(OFFSET('3A'!$A$6:$A$39,SMALL('3A'!AI$6:AI$39,COUNTIF(AJ$6:AJ68,"3A")),0),MATCH(1,OFFSET('3A'!L$6:L$39,SMALL('3A'!AI$6:AI$39,COUNTIF(AJ$6:AJ68,"3A")),0),0))&amp;" "&amp;VLOOKUP(INDEX(OFFSET('3A'!$A$6:$A$39,SMALL('3A'!AI$6:AI$39,COUNTIF(AJ$6:AJ68,"3A")),0),MATCH(1,OFFSET('3A'!L$6:L$39,SMALL('3A'!AI$6:AI$39,COUNTIF(AJ$6:AJ68,"3A")),0),0)),'3A'!$A$6:$B$39,2,0)&amp;" - "&amp;'3A'!$A$1,
IF(AJ68="3B",INDEX(OFFSET('3B'!$A$6:$A$38,SMALL('3B'!AI$6:AI$38,COUNTIF(AJ$6:AJ68,"3B")),0),MATCH(1,OFFSET('3B'!L$6:L$38,SMALL('3B'!AI$6:AI$38,COUNTIF(AJ$6:AJ68,"3B")),0),0))&amp;" "&amp;VLOOKUP(INDEX(OFFSET('3B'!$A$6:$A$38,SMALL('3B'!AI$6:AI$38,COUNTIF(AJ$6:AJ68,"3B")),0),MATCH(1,OFFSET('3B'!L$6:L$38,SMALL('3B'!AI$6:AI$38,COUNTIF(AJ$6:AJ68,"3B")),0),0)),'3B'!$A$6:$B$38,2,0)&amp;" - "&amp;'3B'!$A$1,
IF(AJ68="3C",INDEX(OFFSET('3C'!$A$6:$A$41,SMALL('3C'!AI$6:AI$41,COUNTIF(AJ$6:AJ68,"3C")),0),MATCH(1,OFFSET('3C'!L$6:L$41,SMALL('3C'!AI$6:AI$41,COUNTIF(AJ$6:AJ68,"3C")),0),0))&amp;" "&amp;VLOOKUP(INDEX(OFFSET('3C'!$A$6:$A$41,SMALL('3C'!AI$6:AI$41,COUNTIF(AJ$6:AJ68,"3C")),0),MATCH(1,OFFSET('3C'!L$6:L$41,SMALL('3C'!AI$6:AI$41,COUNTIF(AJ$6:AJ68,"3C")),0),0)),'3C'!$A$6:$B$41,2,0)&amp;" - "&amp;'3C'!$A$1,
IF(AJ68="3D",INDEX(OFFSET('3D'!$A$6:$A$39,SMALL('3D'!AI$6:AI$39,COUNTIF(AJ$6:AJ68,"3D")),0),MATCH(1,OFFSET('3D'!L$6:L$39,SMALL('3D'!AI$6:AI$39,COUNTIF(AJ$6:AJ68,"3D")),0),0))&amp;" "&amp;VLOOKUP(INDEX(OFFSET('3D'!$A$6:$A$39,SMALL('3D'!AI$6:AI$39,COUNTIF(AJ$6:AJ68,"3D")),0),MATCH(1,OFFSET('3D'!L$6:L$39,SMALL('3D'!AI$6:AI$39,COUNTIF(AJ$6:AJ68,"3D")),0),0)),'3D'!$A$6:$B$39,2,0)&amp;" - "&amp;'3D'!$A$1,
IF(AJ68="3E",INDEX(OFFSET('3E'!$A$6:$A$37,SMALL('3E'!AI$6:AI$37,COUNTIF(AJ$6:AJ68,"3E")),0),MATCH(1,OFFSET('3E'!L$6:L$37,SMALL('3E'!AI$6:AI$37,COUNTIF(AJ$6:AJ68,"3E")),0),0))&amp;" "&amp;VLOOKUP(INDEX(OFFSET('3E'!$A$6:$A$37,SMALL('3E'!AI$6:AI$37,COUNTIF(AJ$6:AJ68,"3E")),0),MATCH(1,OFFSET('3E'!L$6:L$37,SMALL('3E'!AI$6:AI$37,COUNTIF(AJ$6:AJ68,"3E")),0),0)),'3E'!$A$6:$B$37,2,0)&amp;" - "&amp;'3E'!$A$1))))))</f>
        <v/>
      </c>
      <c r="BE68" s="39" t="str">
        <f ca="1">IF(AK68="","",IF(AK68="3A",INDEX(OFFSET('3A'!$A$6:$A$39,SMALL('3A'!AJ$6:AJ$39,COUNTIF(AK$6:AK68,"3A")),0),MATCH(1,OFFSET('3A'!M$6:M$39,SMALL('3A'!AJ$6:AJ$39,COUNTIF(AK$6:AK68,"3A")),0),0))&amp;" "&amp;VLOOKUP(INDEX(OFFSET('3A'!$A$6:$A$39,SMALL('3A'!AJ$6:AJ$39,COUNTIF(AK$6:AK68,"3A")),0),MATCH(1,OFFSET('3A'!M$6:M$39,SMALL('3A'!AJ$6:AJ$39,COUNTIF(AK$6:AK68,"3A")),0),0)),'3A'!$A$6:$B$39,2,0)&amp;" - "&amp;'3A'!$A$1,
IF(AK68="3B",INDEX(OFFSET('3B'!$A$6:$A$38,SMALL('3B'!AJ$6:AJ$38,COUNTIF(AK$6:AK68,"3B")),0),MATCH(1,OFFSET('3B'!M$6:M$38,SMALL('3B'!AJ$6:AJ$38,COUNTIF(AK$6:AK68,"3B")),0),0))&amp;" "&amp;VLOOKUP(INDEX(OFFSET('3B'!$A$6:$A$38,SMALL('3B'!AJ$6:AJ$38,COUNTIF(AK$6:AK68,"3B")),0),MATCH(1,OFFSET('3B'!M$6:M$38,SMALL('3B'!AJ$6:AJ$38,COUNTIF(AK$6:AK68,"3B")),0),0)),'3B'!$A$6:$B$38,2,0)&amp;" - "&amp;'3B'!$A$1,
IF(AK68="3C",INDEX(OFFSET('3C'!$A$6:$A$41,SMALL('3C'!AJ$6:AJ$41,COUNTIF(AK$6:AK68,"3C")),0),MATCH(1,OFFSET('3C'!M$6:M$41,SMALL('3C'!AJ$6:AJ$41,COUNTIF(AK$6:AK68,"3C")),0),0))&amp;" "&amp;VLOOKUP(INDEX(OFFSET('3C'!$A$6:$A$41,SMALL('3C'!AJ$6:AJ$41,COUNTIF(AK$6:AK68,"3C")),0),MATCH(1,OFFSET('3C'!M$6:M$41,SMALL('3C'!AJ$6:AJ$41,COUNTIF(AK$6:AK68,"3C")),0),0)),'3C'!$A$6:$B$41,2,0)&amp;" - "&amp;'3C'!$A$1,
IF(AK68="3D",INDEX(OFFSET('3D'!$A$6:$A$39,SMALL('3D'!AJ$6:AJ$39,COUNTIF(AK$6:AK68,"3D")),0),MATCH(1,OFFSET('3D'!M$6:M$39,SMALL('3D'!AJ$6:AJ$39,COUNTIF(AK$6:AK68,"3D")),0),0))&amp;" "&amp;VLOOKUP(INDEX(OFFSET('3D'!$A$6:$A$39,SMALL('3D'!AJ$6:AJ$39,COUNTIF(AK$6:AK68,"3D")),0),MATCH(1,OFFSET('3D'!M$6:M$39,SMALL('3D'!AJ$6:AJ$39,COUNTIF(AK$6:AK68,"3D")),0),0)),'3D'!$A$6:$B$39,2,0)&amp;" - "&amp;'3D'!$A$1,
IF(AK68="3E",INDEX(OFFSET('3E'!$A$6:$A$37,SMALL('3E'!AJ$6:AJ$37,COUNTIF(AK$6:AK68,"3E")),0),MATCH(1,OFFSET('3E'!M$6:M$37,SMALL('3E'!AJ$6:AJ$37,COUNTIF(AK$6:AK68,"3E")),0),0))&amp;" "&amp;VLOOKUP(INDEX(OFFSET('3E'!$A$6:$A$37,SMALL('3E'!AJ$6:AJ$37,COUNTIF(AK$6:AK68,"3E")),0),MATCH(1,OFFSET('3E'!M$6:M$37,SMALL('3E'!AJ$6:AJ$37,COUNTIF(AK$6:AK68,"3E")),0),0)),'3E'!$A$6:$B$37,2,0)&amp;" - "&amp;'3E'!$A$1))))))</f>
        <v/>
      </c>
      <c r="BF68" s="42" t="str">
        <f ca="1">IF(AL68="","",IF(AL68="3A",INDEX(OFFSET('3A'!$A$6:$A$39,SMALL('3A'!AK$6:AK$39,COUNTIF(AL$6:AL68,"3A")),0),MATCH(1,OFFSET('3A'!N$6:N$39,SMALL('3A'!AK$6:AK$39,COUNTIF(AL$6:AL68,"3A")),0),0))&amp;" "&amp;VLOOKUP(INDEX(OFFSET('3A'!$A$6:$A$39,SMALL('3A'!AK$6:AK$39,COUNTIF(AL$6:AL68,"3A")),0),MATCH(1,OFFSET('3A'!N$6:N$39,SMALL('3A'!AK$6:AK$39,COUNTIF(AL$6:AL68,"3A")),0),0)),'3A'!$A$6:$B$39,2,0)&amp;" - "&amp;'3A'!$A$1,
IF(AL68="3B",INDEX(OFFSET('3B'!$A$6:$A$38,SMALL('3B'!AK$6:AK$38,COUNTIF(AL$6:AL68,"3B")),0),MATCH(1,OFFSET('3B'!N$6:N$38,SMALL('3B'!AK$6:AK$38,COUNTIF(AL$6:AL68,"3B")),0),0))&amp;" "&amp;VLOOKUP(INDEX(OFFSET('3B'!$A$6:$A$38,SMALL('3B'!AK$6:AK$38,COUNTIF(AL$6:AL68,"3B")),0),MATCH(1,OFFSET('3B'!N$6:N$38,SMALL('3B'!AK$6:AK$38,COUNTIF(AL$6:AL68,"3B")),0),0)),'3B'!$A$6:$B$38,2,0)&amp;" - "&amp;'3B'!$A$1,
IF(AL68="3C",INDEX(OFFSET('3C'!$A$6:$A$41,SMALL('3C'!AK$6:AK$41,COUNTIF(AL$6:AL68,"3C")),0),MATCH(1,OFFSET('3C'!N$6:N$41,SMALL('3C'!AK$6:AK$41,COUNTIF(AL$6:AL68,"3C")),0),0))&amp;" "&amp;VLOOKUP(INDEX(OFFSET('3C'!$A$6:$A$41,SMALL('3C'!AK$6:AK$41,COUNTIF(AL$6:AL68,"3C")),0),MATCH(1,OFFSET('3C'!N$6:N$41,SMALL('3C'!AK$6:AK$41,COUNTIF(AL$6:AL68,"3C")),0),0)),'3C'!$A$6:$B$41,2,0)&amp;" - "&amp;'3C'!$A$1,
IF(AL68="3D",INDEX(OFFSET('3D'!$A$6:$A$39,SMALL('3D'!AK$6:AK$39,COUNTIF(AL$6:AL68,"3D")),0),MATCH(1,OFFSET('3D'!N$6:N$39,SMALL('3D'!AK$6:AK$39,COUNTIF(AL$6:AL68,"3D")),0),0))&amp;" "&amp;VLOOKUP(INDEX(OFFSET('3D'!$A$6:$A$39,SMALL('3D'!AK$6:AK$39,COUNTIF(AL$6:AL68,"3D")),0),MATCH(1,OFFSET('3D'!N$6:N$39,SMALL('3D'!AK$6:AK$39,COUNTIF(AL$6:AL68,"3D")),0),0)),'3D'!$A$6:$B$39,2,0)&amp;" - "&amp;'3D'!$A$1,
IF(AL68="3E",INDEX(OFFSET('3E'!$A$6:$A$37,SMALL('3E'!AK$6:AK$37,COUNTIF(AL$6:AL68,"3E")),0),MATCH(1,OFFSET('3E'!N$6:N$37,SMALL('3E'!AK$6:AK$37,COUNTIF(AL$6:AL68,"3E")),0),0))&amp;" "&amp;VLOOKUP(INDEX(OFFSET('3E'!$A$6:$A$37,SMALL('3E'!AK$6:AK$37,COUNTIF(AL$6:AL68,"3E")),0),MATCH(1,OFFSET('3E'!N$6:N$37,SMALL('3E'!AK$6:AK$37,COUNTIF(AL$6:AL68,"3E")),0),0)),'3E'!$A$6:$B$37,2,0)&amp;" - "&amp;'3E'!$A$1))))))</f>
        <v/>
      </c>
      <c r="BG68" s="44" t="str">
        <f ca="1">IF(AM68="","",IF(AM68="3A",INDEX(OFFSET('3A'!$A$6:$A$39,SMALL('3A'!AL$6:AL$39,COUNTIF(AM$6:AM68,"3A")),0),MATCH(1,OFFSET('3A'!O$6:O$39,SMALL('3A'!AL$6:AL$39,COUNTIF(AM$6:AM68,"3A")),0),0))&amp;" "&amp;VLOOKUP(INDEX(OFFSET('3A'!$A$6:$A$39,SMALL('3A'!AL$6:AL$39,COUNTIF(AM$6:AM68,"3A")),0),MATCH(1,OFFSET('3A'!O$6:O$39,SMALL('3A'!AL$6:AL$39,COUNTIF(AM$6:AM68,"3A")),0),0)),'3A'!$A$6:$B$39,2,0)&amp;" - "&amp;'3A'!$A$1,
IF(AM68="3B",INDEX(OFFSET('3B'!$A$6:$A$38,SMALL('3B'!AL$6:AL$38,COUNTIF(AM$6:AM68,"3B")),0),MATCH(1,OFFSET('3B'!O$6:O$38,SMALL('3B'!AL$6:AL$38,COUNTIF(AM$6:AM68,"3B")),0),0))&amp;" "&amp;VLOOKUP(INDEX(OFFSET('3B'!$A$6:$A$38,SMALL('3B'!AL$6:AL$38,COUNTIF(AM$6:AM68,"3B")),0),MATCH(1,OFFSET('3B'!O$6:O$38,SMALL('3B'!AL$6:AL$38,COUNTIF(AM$6:AM68,"3B")),0),0)),'3B'!$A$6:$B$38,2,0)&amp;" - "&amp;'3B'!$A$1,
IF(AM68="3C",INDEX(OFFSET('3C'!$A$6:$A$41,SMALL('3C'!AL$6:AL$41,COUNTIF(AM$6:AM68,"3C")),0),MATCH(1,OFFSET('3C'!O$6:O$41,SMALL('3C'!AL$6:AL$41,COUNTIF(AM$6:AM68,"3C")),0),0))&amp;" "&amp;VLOOKUP(INDEX(OFFSET('3C'!$A$6:$A$41,SMALL('3C'!AL$6:AL$41,COUNTIF(AM$6:AM68,"3C")),0),MATCH(1,OFFSET('3C'!O$6:O$41,SMALL('3C'!AL$6:AL$41,COUNTIF(AM$6:AM68,"3C")),0),0)),'3C'!$A$6:$B$41,2,0)&amp;" - "&amp;'3C'!$A$1,
IF(AM68="3D",INDEX(OFFSET('3D'!$A$6:$A$39,SMALL('3D'!AL$6:AL$39,COUNTIF(AM$6:AM68,"3D")),0),MATCH(1,OFFSET('3D'!O$6:O$39,SMALL('3D'!AL$6:AL$39,COUNTIF(AM$6:AM68,"3D")),0),0))&amp;" "&amp;VLOOKUP(INDEX(OFFSET('3D'!$A$6:$A$39,SMALL('3D'!AL$6:AL$39,COUNTIF(AM$6:AM68,"3D")),0),MATCH(1,OFFSET('3D'!O$6:O$39,SMALL('3D'!AL$6:AL$39,COUNTIF(AM$6:AM68,"3D")),0),0)),'3D'!$A$6:$B$39,2,0)&amp;" - "&amp;'3D'!$A$1,
IF(AM68="3E",INDEX(OFFSET('3E'!$A$6:$A$37,SMALL('3E'!AL$6:AL$37,COUNTIF(AM$6:AM68,"3E")),0),MATCH(1,OFFSET('3E'!O$6:O$37,SMALL('3E'!AL$6:AL$37,COUNTIF(AM$6:AM68,"3E")),0),0))&amp;" "&amp;VLOOKUP(INDEX(OFFSET('3E'!$A$6:$A$37,SMALL('3E'!AL$6:AL$37,COUNTIF(AM$6:AM68,"3E")),0),MATCH(1,OFFSET('3E'!O$6:O$37,SMALL('3E'!AL$6:AL$37,COUNTIF(AM$6:AM68,"3E")),0),0)),'3E'!$A$6:$B$37,2,0)&amp;" - "&amp;'3E'!$A$1))))))</f>
        <v/>
      </c>
      <c r="BH68" s="30"/>
      <c r="BI68" s="34" t="str">
        <f ca="1">IF(AO68="","",IF(AO68="3A",INDEX(OFFSET('3A'!$A$6:$A$39,SMALL('3A'!AN$6:AN$39,COUNTIF(AO$6:AO68,"3A")),0),MATCH(1,OFFSET('3A'!Q$6:Q$39,SMALL('3A'!AN$6:AN$39,COUNTIF(AO$6:AO68,"3A")),0),0))&amp;" "&amp;VLOOKUP(INDEX(OFFSET('3A'!$A$6:$A$39,SMALL('3A'!AN$6:AN$39,COUNTIF(AO$6:AO68,"3A")),0),MATCH(1,OFFSET('3A'!Q$6:Q$39,SMALL('3A'!AN$6:AN$39,COUNTIF(AO$6:AO68,"3A")),0),0)),'3A'!$A$6:$B$39,2,0)&amp;" - "&amp;'3A'!$A$1,
IF(AO68="3B",INDEX(OFFSET('3B'!$A$6:$A$38,SMALL('3B'!AN$6:AN$38,COUNTIF(AO$6:AO68,"3B")),0),MATCH(1,OFFSET('3B'!Q$6:Q$38,SMALL('3B'!AN$6:AN$38,COUNTIF(AO$6:AO68,"3B")),0),0))&amp;" "&amp;VLOOKUP(INDEX(OFFSET('3B'!$A$6:$A$38,SMALL('3B'!AN$6:AN$38,COUNTIF(AO$6:AO68,"3B")),0),MATCH(1,OFFSET('3B'!Q$6:Q$38,SMALL('3B'!AN$6:AN$38,COUNTIF(AO$6:AO68,"3B")),0),0)),'3B'!$A$6:$B$38,2,0)&amp;" - "&amp;'3B'!$A$1,
IF(AO68="3C",INDEX(OFFSET('3C'!$A$6:$A$41,SMALL('3C'!AN$6:AN$41,COUNTIF(AO$6:AO68,"3C")),0),MATCH(1,OFFSET('3C'!Q$6:Q$41,SMALL('3C'!AN$6:AN$41,COUNTIF(AO$6:AO68,"3C")),0),0))&amp;" "&amp;VLOOKUP(INDEX(OFFSET('3C'!$A$6:$A$41,SMALL('3C'!AN$6:AN$41,COUNTIF(AO$6:AO68,"3C")),0),MATCH(1,OFFSET('3C'!Q$6:Q$41,SMALL('3C'!AN$6:AN$41,COUNTIF(AO$6:AO68,"3C")),0),0)),'3C'!$A$6:$B$41,2,0)&amp;" - "&amp;'3C'!$A$1,
IF(AO68="3D",INDEX(OFFSET('3D'!$A$6:$A$39,SMALL('3D'!AN$6:AN$39,COUNTIF(AO$6:AO68,"3D")),0),MATCH(1,OFFSET('3D'!Q$6:Q$39,SMALL('3D'!AN$6:AN$39,COUNTIF(AO$6:AO68,"3D")),0),0))&amp;" "&amp;VLOOKUP(INDEX(OFFSET('3D'!$A$6:$A$39,SMALL('3D'!AN$6:AN$39,COUNTIF(AO$6:AO68,"3D")),0),MATCH(1,OFFSET('3D'!Q$6:Q$39,SMALL('3D'!AN$6:AN$39,COUNTIF(AO$6:AO68,"3D")),0),0)),'3D'!$A$6:$B$39,2,0)&amp;" - "&amp;'3D'!$A$1,
IF(AO68="3E",INDEX(OFFSET('3E'!$A$6:$A$37,SMALL('3E'!AN$6:AN$37,COUNTIF(AO$6:AO68,"3E")),0),MATCH(1,OFFSET('3E'!Q$6:Q$37,SMALL('3E'!AN$6:AN$37,COUNTIF(AO$6:AO68,"3E")),0),0))&amp;" "&amp;VLOOKUP(INDEX(OFFSET('3E'!$A$6:$A$37,SMALL('3E'!AN$6:AN$37,COUNTIF(AO$6:AO68,"3E")),0),MATCH(1,OFFSET('3E'!Q$6:Q$37,SMALL('3E'!AN$6:AN$37,COUNTIF(AO$6:AO68,"3E")),0),0)),'3E'!$A$6:$B$37,2,0)&amp;" - "&amp;'3E'!$A$1))))))</f>
        <v/>
      </c>
      <c r="BJ68" s="45" t="str">
        <f ca="1">IF(AP68="","",IF(AP68="3A",INDEX(OFFSET('3A'!$A$6:$A$39,SMALL('3A'!AO$6:AO$39,COUNTIF(AP$6:AP68,"3A")),0),MATCH(1,OFFSET('3A'!R$6:R$39,SMALL('3A'!AO$6:AO$39,COUNTIF(AP$6:AP68,"3A")),0),0))&amp;" "&amp;VLOOKUP(INDEX(OFFSET('3A'!$A$6:$A$39,SMALL('3A'!AO$6:AO$39,COUNTIF(AP$6:AP68,"3A")),0),MATCH(1,OFFSET('3A'!R$6:R$39,SMALL('3A'!AO$6:AO$39,COUNTIF(AP$6:AP68,"3A")),0),0)),'3A'!$A$6:$B$39,2,0)&amp;" - "&amp;'3A'!$A$1,
IF(AP68="3B",INDEX(OFFSET('3B'!$A$6:$A$38,SMALL('3B'!AO$6:AO$38,COUNTIF(AP$6:AP68,"3B")),0),MATCH(1,OFFSET('3B'!R$6:R$38,SMALL('3B'!AO$6:AO$38,COUNTIF(AP$6:AP68,"3B")),0),0))&amp;" "&amp;VLOOKUP(INDEX(OFFSET('3B'!$A$6:$A$38,SMALL('3B'!AO$6:AO$38,COUNTIF(AP$6:AP68,"3B")),0),MATCH(1,OFFSET('3B'!R$6:R$38,SMALL('3B'!AO$6:AO$38,COUNTIF(AP$6:AP68,"3B")),0),0)),'3B'!$A$6:$B$38,2,0)&amp;" - "&amp;'3B'!$A$1,
IF(AP68="3C",INDEX(OFFSET('3C'!$A$6:$A$41,SMALL('3C'!AO$6:AO$41,COUNTIF(AP$6:AP68,"3C")),0),MATCH(1,OFFSET('3C'!R$6:R$41,SMALL('3C'!AO$6:AO$41,COUNTIF(AP$6:AP68,"3C")),0),0))&amp;" "&amp;VLOOKUP(INDEX(OFFSET('3C'!$A$6:$A$41,SMALL('3C'!AO$6:AO$41,COUNTIF(AP$6:AP68,"3C")),0),MATCH(1,OFFSET('3C'!R$6:R$41,SMALL('3C'!AO$6:AO$41,COUNTIF(AP$6:AP68,"3C")),0),0)),'3C'!$A$6:$B$41,2,0)&amp;" - "&amp;'3C'!$A$1,
IF(AP68="3D",INDEX(OFFSET('3D'!$A$6:$A$39,SMALL('3D'!AO$6:AO$39,COUNTIF(AP$6:AP68,"3D")),0),MATCH(1,OFFSET('3D'!R$6:R$39,SMALL('3D'!AO$6:AO$39,COUNTIF(AP$6:AP68,"3D")),0),0))&amp;" "&amp;VLOOKUP(INDEX(OFFSET('3D'!$A$6:$A$39,SMALL('3D'!AO$6:AO$39,COUNTIF(AP$6:AP68,"3D")),0),MATCH(1,OFFSET('3D'!R$6:R$39,SMALL('3D'!AO$6:AO$39,COUNTIF(AP$6:AP68,"3D")),0),0)),'3D'!$A$6:$B$39,2,0)&amp;" - "&amp;'3D'!$A$1,
IF(AP68="3E",INDEX(OFFSET('3E'!$A$6:$A$37,SMALL('3E'!AO$6:AO$37,COUNTIF(AP$6:AP68,"3E")),0),MATCH(1,OFFSET('3E'!R$6:R$37,SMALL('3E'!AO$6:AO$37,COUNTIF(AP$6:AP68,"3E")),0),0))&amp;" "&amp;VLOOKUP(INDEX(OFFSET('3E'!$A$6:$A$37,SMALL('3E'!AO$6:AO$37,COUNTIF(AP$6:AP68,"3E")),0),MATCH(1,OFFSET('3E'!R$6:R$37,SMALL('3E'!AO$6:AO$37,COUNTIF(AP$6:AP68,"3E")),0),0)),'3E'!$A$6:$B$37,2,0)&amp;" - "&amp;'3E'!$A$1))))))</f>
        <v/>
      </c>
      <c r="BK68" s="36" t="str">
        <f ca="1">IF(AQ68="","",IF(AQ68="3A",INDEX(OFFSET('3A'!$A$6:$A$39,SMALL('3A'!AP$6:AP$39,COUNTIF(AQ$6:AQ68,"3A")),0),MATCH(1,OFFSET('3A'!S$6:S$39,SMALL('3A'!AP$6:AP$39,COUNTIF(AQ$6:AQ68,"3A")),0),0))&amp;" "&amp;VLOOKUP(INDEX(OFFSET('3A'!$A$6:$A$39,SMALL('3A'!AP$6:AP$39,COUNTIF(AQ$6:AQ68,"3A")),0),MATCH(1,OFFSET('3A'!S$6:S$39,SMALL('3A'!AP$6:AP$39,COUNTIF(AQ$6:AQ68,"3A")),0),0)),'3A'!$A$6:$B$39,2,0)&amp;" - "&amp;'3A'!$A$1,
IF(AQ68="3B",INDEX(OFFSET('3B'!$A$6:$A$38,SMALL('3B'!AP$6:AP$38,COUNTIF(AQ$6:AQ68,"3B")),0),MATCH(1,OFFSET('3B'!S$6:S$38,SMALL('3B'!AP$6:AP$38,COUNTIF(AQ$6:AQ68,"3B")),0),0))&amp;" "&amp;VLOOKUP(INDEX(OFFSET('3B'!$A$6:$A$38,SMALL('3B'!AP$6:AP$38,COUNTIF(AQ$6:AQ68,"3B")),0),MATCH(1,OFFSET('3B'!S$6:S$38,SMALL('3B'!AP$6:AP$38,COUNTIF(AQ$6:AQ68,"3B")),0),0)),'3B'!$A$6:$B$38,2,0)&amp;" - "&amp;'3B'!$A$1,
IF(AQ68="3C",INDEX(OFFSET('3C'!$A$6:$A$41,SMALL('3C'!AP$6:AP$41,COUNTIF(AQ$6:AQ68,"3C")),0),MATCH(1,OFFSET('3C'!S$6:S$41,SMALL('3C'!AP$6:AP$41,COUNTIF(AQ$6:AQ68,"3C")),0),0))&amp;" "&amp;VLOOKUP(INDEX(OFFSET('3C'!$A$6:$A$41,SMALL('3C'!AP$6:AP$41,COUNTIF(AQ$6:AQ68,"3C")),0),MATCH(1,OFFSET('3C'!S$6:S$41,SMALL('3C'!AP$6:AP$41,COUNTIF(AQ$6:AQ68,"3C")),0),0)),'3C'!$A$6:$B$41,2,0)&amp;" - "&amp;'3C'!$A$1,
IF(AQ68="3D",INDEX(OFFSET('3D'!$A$6:$A$39,SMALL('3D'!AP$6:AP$39,COUNTIF(AQ$6:AQ68,"3D")),0),MATCH(1,OFFSET('3D'!S$6:S$39,SMALL('3D'!AP$6:AP$39,COUNTIF(AQ$6:AQ68,"3D")),0),0))&amp;" "&amp;VLOOKUP(INDEX(OFFSET('3D'!$A$6:$A$39,SMALL('3D'!AP$6:AP$39,COUNTIF(AQ$6:AQ68,"3D")),0),MATCH(1,OFFSET('3D'!S$6:S$39,SMALL('3D'!AP$6:AP$39,COUNTIF(AQ$6:AQ68,"3D")),0),0)),'3D'!$A$6:$B$39,2,0)&amp;" - "&amp;'3D'!$A$1,
IF(AQ68="3E",INDEX(OFFSET('3E'!$A$6:$A$37,SMALL('3E'!AP$6:AP$37,COUNTIF(AQ$6:AQ68,"3E")),0),MATCH(1,OFFSET('3E'!S$6:S$37,SMALL('3E'!AP$6:AP$37,COUNTIF(AQ$6:AQ68,"3E")),0),0))&amp;" "&amp;VLOOKUP(INDEX(OFFSET('3E'!$A$6:$A$37,SMALL('3E'!AP$6:AP$37,COUNTIF(AQ$6:AQ68,"3E")),0),MATCH(1,OFFSET('3E'!S$6:S$37,SMALL('3E'!AP$6:AP$37,COUNTIF(AQ$6:AQ68,"3E")),0),0)),'3E'!$A$6:$B$37,2,0)&amp;" - "&amp;'3E'!$A$1))))))</f>
        <v/>
      </c>
      <c r="BL68" s="39" t="str">
        <f ca="1">IF(AR68="","",IF(AR68="3A",INDEX(OFFSET('3A'!$A$6:$A$39,SMALL('3A'!AQ$6:AQ$39,COUNTIF(AR$6:AR68,"3A")),0),MATCH(1,OFFSET('3A'!T$6:T$39,SMALL('3A'!AQ$6:AQ$39,COUNTIF(AR$6:AR68,"3A")),0),0))&amp;" "&amp;VLOOKUP(INDEX(OFFSET('3A'!$A$6:$A$39,SMALL('3A'!AQ$6:AQ$39,COUNTIF(AR$6:AR68,"3A")),0),MATCH(1,OFFSET('3A'!T$6:T$39,SMALL('3A'!AQ$6:AQ$39,COUNTIF(AR$6:AR68,"3A")),0),0)),'3A'!$A$6:$B$39,2,0)&amp;" - "&amp;'3A'!$A$1,
IF(AR68="3B",INDEX(OFFSET('3B'!$A$6:$A$38,SMALL('3B'!AQ$6:AQ$38,COUNTIF(AR$6:AR68,"3B")),0),MATCH(1,OFFSET('3B'!T$6:T$38,SMALL('3B'!AQ$6:AQ$38,COUNTIF(AR$6:AR68,"3B")),0),0))&amp;" "&amp;VLOOKUP(INDEX(OFFSET('3B'!$A$6:$A$38,SMALL('3B'!AQ$6:AQ$38,COUNTIF(AR$6:AR68,"3B")),0),MATCH(1,OFFSET('3B'!T$6:T$38,SMALL('3B'!AQ$6:AQ$38,COUNTIF(AR$6:AR68,"3B")),0),0)),'3B'!$A$6:$B$38,2,0)&amp;" - "&amp;'3B'!$A$1,
IF(AR68="3C",INDEX(OFFSET('3C'!$A$6:$A$41,SMALL('3C'!AQ$6:AQ$41,COUNTIF(AR$6:AR68,"3C")),0),MATCH(1,OFFSET('3C'!T$6:T$41,SMALL('3C'!AQ$6:AQ$41,COUNTIF(AR$6:AR68,"3C")),0),0))&amp;" "&amp;VLOOKUP(INDEX(OFFSET('3C'!$A$6:$A$41,SMALL('3C'!AQ$6:AQ$41,COUNTIF(AR$6:AR68,"3C")),0),MATCH(1,OFFSET('3C'!T$6:T$41,SMALL('3C'!AQ$6:AQ$41,COUNTIF(AR$6:AR68,"3C")),0),0)),'3C'!$A$6:$B$41,2,0)&amp;" - "&amp;'3C'!$A$1,
IF(AR68="3D",INDEX(OFFSET('3D'!$A$6:$A$39,SMALL('3D'!AQ$6:AQ$39,COUNTIF(AR$6:AR68,"3D")),0),MATCH(1,OFFSET('3D'!T$6:T$39,SMALL('3D'!AQ$6:AQ$39,COUNTIF(AR$6:AR68,"3D")),0),0))&amp;" "&amp;VLOOKUP(INDEX(OFFSET('3D'!$A$6:$A$39,SMALL('3D'!AQ$6:AQ$39,COUNTIF(AR$6:AR68,"3D")),0),MATCH(1,OFFSET('3D'!T$6:T$39,SMALL('3D'!AQ$6:AQ$39,COUNTIF(AR$6:AR68,"3D")),0),0)),'3D'!$A$6:$B$39,2,0)&amp;" - "&amp;'3D'!$A$1,
IF(AR68="3E",INDEX(OFFSET('3E'!$A$6:$A$37,SMALL('3E'!AQ$6:AQ$37,COUNTIF(AR$6:AR68,"3E")),0),MATCH(1,OFFSET('3E'!T$6:T$37,SMALL('3E'!AQ$6:AQ$37,COUNTIF(AR$6:AR68,"3E")),0),0))&amp;" "&amp;VLOOKUP(INDEX(OFFSET('3E'!$A$6:$A$37,SMALL('3E'!AQ$6:AQ$37,COUNTIF(AR$6:AR68,"3E")),0),MATCH(1,OFFSET('3E'!T$6:T$37,SMALL('3E'!AQ$6:AQ$37,COUNTIF(AR$6:AR68,"3E")),0),0)),'3E'!$A$6:$B$37,2,0)&amp;" - "&amp;'3E'!$A$1))))))</f>
        <v/>
      </c>
      <c r="BM68" s="42" t="str">
        <f ca="1">IF(AS68="","",IF(AS68="3A",INDEX(OFFSET('3A'!$A$6:$A$39,SMALL('3A'!AR$6:AR$39,COUNTIF(AS$6:AS68,"3A")),0),MATCH(1,OFFSET('3A'!U$6:U$39,SMALL('3A'!AR$6:AR$39,COUNTIF(AS$6:AS68,"3A")),0),0))&amp;" "&amp;VLOOKUP(INDEX(OFFSET('3A'!$A$6:$A$39,SMALL('3A'!AR$6:AR$39,COUNTIF(AS$6:AS68,"3A")),0),MATCH(1,OFFSET('3A'!U$6:U$39,SMALL('3A'!AR$6:AR$39,COUNTIF(AS$6:AS68,"3A")),0),0)),'3A'!$A$6:$B$39,2,0)&amp;" - "&amp;'3A'!$A$1,
IF(AS68="3B",INDEX(OFFSET('3B'!$A$6:$A$38,SMALL('3B'!AR$6:AR$38,COUNTIF(AS$6:AS68,"3B")),0),MATCH(1,OFFSET('3B'!U$6:U$38,SMALL('3B'!AR$6:AR$38,COUNTIF(AS$6:AS68,"3B")),0),0))&amp;" "&amp;VLOOKUP(INDEX(OFFSET('3B'!$A$6:$A$38,SMALL('3B'!AR$6:AR$38,COUNTIF(AS$6:AS68,"3B")),0),MATCH(1,OFFSET('3B'!U$6:U$38,SMALL('3B'!AR$6:AR$38,COUNTIF(AS$6:AS68,"3B")),0),0)),'3B'!$A$6:$B$38,2,0)&amp;" - "&amp;'3B'!$A$1,
IF(AS68="3C",INDEX(OFFSET('3C'!$A$6:$A$41,SMALL('3C'!AR$6:AR$41,COUNTIF(AS$6:AS68,"3C")),0),MATCH(1,OFFSET('3C'!U$6:U$41,SMALL('3C'!AR$6:AR$41,COUNTIF(AS$6:AS68,"3C")),0),0))&amp;" "&amp;VLOOKUP(INDEX(OFFSET('3C'!$A$6:$A$41,SMALL('3C'!AR$6:AR$41,COUNTIF(AS$6:AS68,"3C")),0),MATCH(1,OFFSET('3C'!U$6:U$41,SMALL('3C'!AR$6:AR$41,COUNTIF(AS$6:AS68,"3C")),0),0)),'3C'!$A$6:$B$41,2,0)&amp;" - "&amp;'3C'!$A$1,
IF(AS68="3D",INDEX(OFFSET('3D'!$A$6:$A$39,SMALL('3D'!AR$6:AR$39,COUNTIF(AS$6:AS68,"3D")),0),MATCH(1,OFFSET('3D'!U$6:U$39,SMALL('3D'!AR$6:AR$39,COUNTIF(AS$6:AS68,"3D")),0),0))&amp;" "&amp;VLOOKUP(INDEX(OFFSET('3D'!$A$6:$A$39,SMALL('3D'!AR$6:AR$39,COUNTIF(AS$6:AS68,"3D")),0),MATCH(1,OFFSET('3D'!U$6:U$39,SMALL('3D'!AR$6:AR$39,COUNTIF(AS$6:AS68,"3D")),0),0)),'3D'!$A$6:$B$39,2,0)&amp;" - "&amp;'3D'!$A$1,
IF(AS68="3E",INDEX(OFFSET('3E'!$A$6:$A$37,SMALL('3E'!AR$6:AR$37,COUNTIF(AS$6:AS68,"3E")),0),MATCH(1,OFFSET('3E'!U$6:U$37,SMALL('3E'!AR$6:AR$37,COUNTIF(AS$6:AS68,"3E")),0),0))&amp;" "&amp;VLOOKUP(INDEX(OFFSET('3E'!$A$6:$A$37,SMALL('3E'!AR$6:AR$37,COUNTIF(AS$6:AS68,"3E")),0),MATCH(1,OFFSET('3E'!U$6:U$37,SMALL('3E'!AR$6:AR$37,COUNTIF(AS$6:AS68,"3E")),0),0)),'3E'!$A$6:$B$37,2,0)&amp;" - "&amp;'3E'!$A$1))))))</f>
        <v/>
      </c>
    </row>
    <row r="69" spans="1:65" ht="14.25" customHeight="1">
      <c r="A69" s="34" t="str">
        <f ca="1">IFERROR(IF(AA69="","",IF(AA69="6A",INDEX(OFFSET('6A'!$A$6:$A$39,SMALL('6A'!Z$6:Z$39,COUNTIF(AA$6:AA69,"6A")),0),MATCH(1,OFFSET('6A'!C$6:C$39,SMALL('6A'!Z$6:Z$39,COUNTIF(AA$6:AA69,"6A")),0),0))&amp;" "&amp;VLOOKUP(INDEX(OFFSET('6A'!$A$6:$A$39,SMALL('6A'!Z$6:Z$39,COUNTIF(AA$6:AA69,"6A")),0),MATCH(1,OFFSET('6A'!C$6:C$39,SMALL('6A'!Z$6:Z$39,COUNTIF(AA$6:AA69,"6A")),0),0)),'6A'!$A$6:$B$39,2,0)&amp;" - "&amp;'6A'!$A$1,
IF(AA69="6B",INDEX(OFFSET('6B'!$A$6:$A$39,SMALL('6B'!Z$6:Z$39,COUNTIF(AA$6:AA69,"6B")),0),MATCH(1,OFFSET('6B'!C$6:C$39,SMALL('6B'!Z$6:Z$39,COUNTIF(AA$6:AA69,"6B")),0),0))&amp;" "&amp;VLOOKUP(INDEX(OFFSET('6B'!$A$6:$A$39,SMALL('6B'!Z$6:Z$39,COUNTIF(AA$6:AA69,"6B")),0),MATCH(1,OFFSET('6B'!C$6:C$39,SMALL('6B'!Z$6:Z$39,COUNTIF(AA$6:AA69,"6B")),0),0)),'6B'!$A$6:$B$39,2,0)&amp;" - "&amp;'6B'!$A$1,
IF(AA69="6C",INDEX(OFFSET('6C'!$A$6:$A$41,SMALL('6C'!Z$6:Z$41,COUNTIF(AA$6:AA69,"6C")),0),MATCH(1,OFFSET('6C'!C$6:C$41,SMALL('6C'!Z$6:Z$41,COUNTIF(AA$6:AA69,"6C")),0),0))&amp;" "&amp;VLOOKUP(INDEX(OFFSET('6C'!$A$6:$A$41,SMALL('6C'!Z$6:Z$41,COUNTIF(AA$6:AA69,"6C")),0),MATCH(1,OFFSET('6C'!C$6:C$41,SMALL('6C'!Z$6:Z$41,COUNTIF(AA$6:AA69,"6C")),0),0)),'6C'!$A$6:$B$41,2,0)&amp;" - "&amp;'6C'!$A$1,
IF(AA69="6D",INDEX(OFFSET('6D'!$A$6:$A$42,SMALL('6D'!Z$6:Z$42,COUNTIF(AA$6:AA69,"6D")),0),MATCH(1,OFFSET('6D'!C$6:C$42,SMALL('6D'!Z$6:Z$42,COUNTIF(AA$6:AA69,"6D")),0),0))&amp;" "&amp;VLOOKUP(INDEX(OFFSET('6D'!$A$6:$A$42,SMALL('6D'!Z$6:Z$42,COUNTIF(AA$6:AA69,"6D")),0),MATCH(1,OFFSET('6D'!C$6:C$42,SMALL('6D'!Z$6:Z$42,COUNTIF(AA$6:AA69,"6D")),0),0)),'6D'!$A$6:$B$42,2,0)&amp;" - "&amp;'6D'!$A$1,
IF(AA69="6E",INDEX(OFFSET('6E'!$A$6:$A$40,SMALL('6E'!Z$6:Z$40,COUNTIF(AA$6:AA69,"6E")),0),MATCH(1,OFFSET('6E'!C$6:C$40,SMALL('6E'!Z$6:Z$40,COUNTIF(AA$6:AA69,"6E")),0),0))&amp;" "&amp;VLOOKUP(INDEX(OFFSET('6E'!$A$6:$A$40,SMALL('6E'!Z$6:Z$40,COUNTIF(AA$6:AA69,"6E")),0),MATCH(1,OFFSET('6E'!C$6:C$40,SMALL('6E'!Z$6:Z$40,COUNTIF(AA$6:AA69,"6E")),0),0)),'6E'!$A$6:$B$40,2,0)&amp;" - "&amp;'6E'!$A$1,
IF(AA69="5A",INDEX(OFFSET('5A'!$A$6:$A$41,SMALL('5A'!Z$6:Z$41,COUNTIF(AA$6:AA69,"5A")),0),MATCH(1,OFFSET('5A'!C$6:C$41,SMALL('5A'!Z$6:Z$41,COUNTIF(AA$6:AA69,"5A")),0),0))&amp;" "&amp;VLOOKUP(INDEX(OFFSET('5A'!$A$6:$A$41,SMALL('5A'!Z$6:Z$41,COUNTIF(AA$6:AA69,"5A")),0),MATCH(1,OFFSET('5A'!C$6:C$41,SMALL('5A'!Z$6:Z$41,COUNTIF(AA$6:AA69,"5A")),0),0)),'5A'!$A$6:$B$41,2,0)&amp;" - "&amp;'5A'!$A$1,
IF(AA69="5B",INDEX(OFFSET('5B'!$A$6:$A$39,SMALL('5B'!Z$6:Z$39,COUNTIF(AA$6:AA69,"5B")),0),MATCH(1,OFFSET('5B'!C$6:C$39,SMALL('5B'!Z$6:Z$39,COUNTIF(AA$6:AA69,"5B")),0),0))&amp;" "&amp;VLOOKUP(INDEX(OFFSET('5B'!$A$6:$A$39,SMALL('5B'!Z$6:Z$39,COUNTIF(AA$6:AA69,"5B")),0),MATCH(1,OFFSET('5B'!C$6:C$39,SMALL('5B'!Z$6:Z$39,COUNTIF(AA$6:AA69,"5B")),0),0)),'5B'!$A$6:$B$39,2,0)&amp;" - "&amp;'5B'!$A$1,
IF(AA69="5C",INDEX(OFFSET('5C'!$A$6:$A$39,SMALL('5C'!Z$6:Z$39,COUNTIF(AA$6:AA69,"5C")),0),MATCH(1,OFFSET('5C'!C$6:C$39,SMALL('5C'!Z$6:Z$39,COUNTIF(AA$6:AA69,"5C")),0),0))&amp;" "&amp;VLOOKUP(INDEX(OFFSET('5C'!$A$6:$A$39,SMALL('5C'!Z$6:Z$39,COUNTIF(AA$6:AA69,"5C")),0),MATCH(1,OFFSET('5C'!C$6:C$39,SMALL('5C'!Z$6:Z$39,COUNTIF(AA$6:AA69,"5C")),0),0)),'5C'!$A$6:$B$39,2,0)&amp;" - "&amp;'5C'!$A$1,
IF(AA69="5D",INDEX(OFFSET('5D'!$A$6:$A$41,SMALL('5D'!Z$6:Z$41,COUNTIF(AA$6:AA69,"5D")),0),MATCH(1,OFFSET('5D'!C$6:C$41,SMALL('5D'!Z$6:Z$41,COUNTIF(AA$6:AA69,"5D")),0),0))&amp;" "&amp;VLOOKUP(INDEX(OFFSET('5D'!$A$6:$A$41,SMALL('5D'!Z$6:Z$41,COUNTIF(AA$6:AA69,"5D")),0),MATCH(1,OFFSET('5D'!C$6:C$41,SMALL('5D'!Z$6:Z$41,COUNTIF(AA$6:AA69,"5D")),0),0)),'5D'!$A$6:$B$41,2,0)&amp;" - "&amp;'5D'!$A$1,
IF(AA69="5E",INDEX(OFFSET('5E'!$A$6:$A$40,SMALL('5E'!Z$6:Z$40,COUNTIF(AA$6:AA69,"5E")),0),MATCH(1,OFFSET('5E'!C$6:C$40,SMALL('5E'!Z$6:Z$40,COUNTIF(AA$6:AA69,"5E")),0),0))&amp;" "&amp;VLOOKUP(INDEX(OFFSET('5E'!$A$6:$A$40,SMALL('5E'!Z$6:Z$40,COUNTIF(AA$6:AA69,"5E")),0),MATCH(1,OFFSET('5E'!C$6:C$40,SMALL('5E'!Z$6:Z$40,COUNTIF(AA$6:AA69,"5E")),0),0)),'5E'!$A$6:$B$40,2,0)&amp;" - "&amp;'5E'!$A$1,
IF(AA69="5F",INDEX(OFFSET('5F'!$A$6:$A$40,SMALL('5F'!Z$6:Z$40,COUNTIF(AA$6:AA69,"5F")),0),MATCH(1,OFFSET('5F'!C$6:C$40,SMALL('5F'!Z$6:Z$40,COUNTIF(AA$6:AA69,"5F")),0),0))&amp;" "&amp;VLOOKUP(INDEX(OFFSET('5F'!$A$6:$A$40,SMALL('5F'!Z$6:Z$40,COUNTIF(AA$6:AA69,"5F")),0),MATCH(1,OFFSET('5F'!C$6:C$40,SMALL('5F'!Z$6:Z$40,COUNTIF(AA$6:AA69,"5F")),0),0)),'5F'!$A$6:$B$40,2,0)&amp;" - "&amp;'5F'!$A$1,
IF(AA69="4A",INDEX(OFFSET('4A'!$A$6:$A$38,SMALL('4A'!Z$6:Z$38,COUNTIF(AA$6:AA69,"4A")),0),MATCH(1,OFFSET('4A'!C$6:C$38,SMALL('4A'!Z$6:Z$38,COUNTIF(AA$6:AA69,"4A")),0),0))&amp;" "&amp;VLOOKUP(INDEX(OFFSET('4A'!$A$6:$A$38,SMALL('4A'!Z$6:Z$38,COUNTIF(AA$6:AA69,"4A")),0),MATCH(1,OFFSET('4A'!C$6:C$38,SMALL('4A'!Z$6:Z$38,COUNTIF(AA$6:AA69,"4A")),0),0)),'4A'!$A$6:$B$38,2,0)&amp;" - "&amp;'4A'!$A$1,
IF(AA69="4B",INDEX(OFFSET('4B'!$A$6:$A$37,SMALL('4B'!Z$6:Z$37,COUNTIF(AA$6:AA69,"4B")),0),MATCH(1,OFFSET('4B'!C$6:C$37,SMALL('4B'!Z$6:Z$37,COUNTIF(AA$6:AA69,"4B")),0),0))&amp;" "&amp;VLOOKUP(INDEX(OFFSET('4B'!$A$6:$A$37,SMALL('4B'!Z$6:Z$37,COUNTIF(AA$6:AA69,"4B")),0),MATCH(1,OFFSET('4B'!C$6:C$37,SMALL('4B'!Z$6:Z$37,COUNTIF(AA$6:AA69,"4B")),0),0)),'4B'!$A$6:$B$37,2,0)&amp;" - "&amp;'4B'!$A$1,
IF(AA69="4C",INDEX(OFFSET('4C'!$A$6:$A$38,SMALL('4C'!Z$6:Z$38,COUNTIF(AA$6:AA69,"4C")),0),MATCH(1,OFFSET('4C'!C$6:C$38,SMALL('4C'!Z$6:Z$38,COUNTIF(AA$6:AA69,"4C")),0),0))&amp;" "&amp;VLOOKUP(INDEX(OFFSET('4C'!$A$6:$A$38,SMALL('4C'!Z$6:Z$38,COUNTIF(AA$6:AA69,"4C")),0),MATCH(1,OFFSET('4C'!C$6:C$38,SMALL('4C'!Z$6:Z$38,COUNTIF(AA$6:AA69,"4C")),0),0)),'4C'!$A$6:$B$38,2,0)&amp;" - "&amp;'4C'!$A$1,
IF(AA69="4D",INDEX(OFFSET('4D'!$A$6:$A$37,SMALL('4D'!Z$6:Z$37,COUNTIF(AA$6:AA69,"4D")),0),MATCH(1,OFFSET('4D'!C$6:C$37,SMALL('4D'!Z$6:Z$37,COUNTIF(AA$6:AA69,"4D")),0),0))&amp;" "&amp;VLOOKUP(INDEX(OFFSET('4D'!$A$6:$A$37,SMALL('4D'!Z$6:Z$37,COUNTIF(AA$6:AA69,"4D")),0),MATCH(1,OFFSET('4D'!C$6:C$37,SMALL('4D'!Z$6:Z$37,COUNTIF(AA$6:AA69,"4D")),0),0)),'4D'!$A$6:$B$37,2,0)&amp;" - "&amp;'4D'!$A$1,
IF(AA69="4E",INDEX(OFFSET('4E'!$A$6:$A$37,SMALL('4E'!Z$6:Z$37,COUNTIF(AA$6:AA69,"4E")),0),MATCH(1,OFFSET('4E'!C$6:C$37,SMALL('4E'!Z$6:Z$37,COUNTIF(AA$6:AA69,"4E")),0),0))&amp;" "&amp;VLOOKUP(INDEX(OFFSET('4E'!$A$6:$A$37,SMALL('4E'!Z$6:Z$37,COUNTIF(AA$6:AA69,"4E")),0),MATCH(1,OFFSET('4E'!C$6:C$37,SMALL('4E'!Z$6:Z$37,COUNTIF(AA$6:AA69,"4E")),0),0)),'4E'!$A$6:$B$37,2,0)&amp;" - "&amp;'4E'!$A$1,
IF(AA69="CM2",INDEX(OFFSET('CM2'!$A$6:$A$36,SMALL('CM2'!Z$6:Z$36,COUNTIF(AA$6:AA69,"CM2")),0),MATCH(1,OFFSET('CM2'!C$6:C$36,SMALL('CM2'!Z$6:Z$36,COUNTIF(AA$6:AA69,"CM2")),0),0))&amp;" "&amp;VLOOKUP(INDEX(OFFSET('CM2'!$A$6:$A$36,SMALL('CM2'!Z$6:Z$36,COUNTIF(AA$6:AA69,"CM2")),0),MATCH(1,OFFSET('CM2'!C$6:C$36,SMALL('CM2'!Z$6:Z$36,COUNTIF(AA$6:AA69,"CM2")),0),0)),'CM2'!$A$6:$B$36,2,0)&amp;" - "&amp;'CM2'!$A$1,AU69)))))))))))))))))),"")</f>
        <v/>
      </c>
      <c r="B69" s="56" t="str">
        <f ca="1">IFERROR(IF(AB69="","",IF(AB69="6A",INDEX(OFFSET('6A'!$A$6:$A$39,SMALL('6A'!AA$6:AA$39,COUNTIF(AB$6:AB69,"6A")),0),MATCH(1,OFFSET('6A'!D$6:D$39,SMALL('6A'!AA$6:AA$39,COUNTIF(AB$6:AB69,"6A")),0),0))&amp;" "&amp;VLOOKUP(INDEX(OFFSET('6A'!$A$6:$A$39,SMALL('6A'!AA$6:AA$39,COUNTIF(AB$6:AB69,"6A")),0),MATCH(1,OFFSET('6A'!D$6:D$39,SMALL('6A'!AA$6:AA$39,COUNTIF(AB$6:AB69,"6A")),0),0)),'6A'!$A$6:$B$39,2,0)&amp;" - "&amp;'6A'!$A$1,
IF(AB69="6B",INDEX(OFFSET('6B'!$A$6:$A$39,SMALL('6B'!AA$6:AA$39,COUNTIF(AB$6:AB69,"6B")),0),MATCH(1,OFFSET('6B'!D$6:D$39,SMALL('6B'!AA$6:AA$39,COUNTIF(AB$6:AB69,"6B")),0),0))&amp;" "&amp;VLOOKUP(INDEX(OFFSET('6B'!$A$6:$A$39,SMALL('6B'!AA$6:AA$39,COUNTIF(AB$6:AB69,"6B")),0),MATCH(1,OFFSET('6B'!D$6:D$39,SMALL('6B'!AA$6:AA$39,COUNTIF(AB$6:AB69,"6B")),0),0)),'6B'!$A$6:$B$39,2,0)&amp;" - "&amp;'6B'!$A$1,
IF(AB69="6C",INDEX(OFFSET('6C'!$A$6:$A$41,SMALL('6C'!AA$6:AA$41,COUNTIF(AB$6:AB69,"6C")),0),MATCH(1,OFFSET('6C'!D$6:D$41,SMALL('6C'!AA$6:AA$41,COUNTIF(AB$6:AB69,"6C")),0),0))&amp;" "&amp;VLOOKUP(INDEX(OFFSET('6C'!$A$6:$A$41,SMALL('6C'!AA$6:AA$41,COUNTIF(AB$6:AB69,"6C")),0),MATCH(1,OFFSET('6C'!D$6:D$41,SMALL('6C'!AA$6:AA$41,COUNTIF(AB$6:AB69,"6C")),0),0)),'6C'!$A$6:$B$41,2,0)&amp;" - "&amp;'6C'!$A$1,
IF(AB69="6D",INDEX(OFFSET('6D'!$A$6:$A$42,SMALL('6D'!AA$6:AA$42,COUNTIF(AB$6:AB69,"6D")),0),MATCH(1,OFFSET('6D'!D$6:D$42,SMALL('6D'!AA$6:AA$42,COUNTIF(AB$6:AB69,"6D")),0),0))&amp;" "&amp;VLOOKUP(INDEX(OFFSET('6D'!$A$6:$A$42,SMALL('6D'!AA$6:AA$42,COUNTIF(AB$6:AB69,"6D")),0),MATCH(1,OFFSET('6D'!D$6:D$42,SMALL('6D'!AA$6:AA$42,COUNTIF(AB$6:AB69,"6D")),0),0)),'6D'!$A$6:$B$42,2,0)&amp;" - "&amp;'6D'!$A$1,
IF(AB69="6E",INDEX(OFFSET('6E'!$A$6:$A$40,SMALL('6E'!AA$6:AA$40,COUNTIF(AB$6:AB69,"6E")),0),MATCH(1,OFFSET('6E'!D$6:D$40,SMALL('6E'!AA$6:AA$40,COUNTIF(AB$6:AB69,"6E")),0),0))&amp;" "&amp;VLOOKUP(INDEX(OFFSET('6E'!$A$6:$A$40,SMALL('6E'!AA$6:AA$40,COUNTIF(AB$6:AB69,"6E")),0),MATCH(1,OFFSET('6E'!D$6:D$40,SMALL('6E'!AA$6:AA$40,COUNTIF(AB$6:AB69,"6E")),0),0)),'6E'!$A$6:$B$40,2,0)&amp;" - "&amp;'6E'!$A$1,
IF(AB69="5A",INDEX(OFFSET('5A'!$A$6:$A$41,SMALL('5A'!AA$6:AA$41,COUNTIF(AB$6:AB69,"5A")),0),MATCH(1,OFFSET('5A'!D$6:D$41,SMALL('5A'!AA$6:AA$41,COUNTIF(AB$6:AB69,"5A")),0),0))&amp;" "&amp;VLOOKUP(INDEX(OFFSET('5A'!$A$6:$A$41,SMALL('5A'!AA$6:AA$41,COUNTIF(AB$6:AB69,"5A")),0),MATCH(1,OFFSET('5A'!D$6:D$41,SMALL('5A'!AA$6:AA$41,COUNTIF(AB$6:AB69,"5A")),0),0)),'5A'!$A$6:$B$41,2,0)&amp;" - "&amp;'5A'!$A$1,
IF(AB69="5B",INDEX(OFFSET('5B'!$A$6:$A$39,SMALL('5B'!AA$6:AA$39,COUNTIF(AB$6:AB69,"5B")),0),MATCH(1,OFFSET('5B'!D$6:D$39,SMALL('5B'!AA$6:AA$39,COUNTIF(AB$6:AB69,"5B")),0),0))&amp;" "&amp;VLOOKUP(INDEX(OFFSET('5B'!$A$6:$A$39,SMALL('5B'!AA$6:AA$39,COUNTIF(AB$6:AB69,"5B")),0),MATCH(1,OFFSET('5B'!D$6:D$39,SMALL('5B'!AA$6:AA$39,COUNTIF(AB$6:AB69,"5B")),0),0)),'5B'!$A$6:$B$39,2,0)&amp;" - "&amp;'5B'!$A$1,
IF(AB69="5C",INDEX(OFFSET('5C'!$A$6:$A$39,SMALL('5C'!AA$6:AA$39,COUNTIF(AB$6:AB69,"5C")),0),MATCH(1,OFFSET('5C'!D$6:D$39,SMALL('5C'!AA$6:AA$39,COUNTIF(AB$6:AB69,"5C")),0),0))&amp;" "&amp;VLOOKUP(INDEX(OFFSET('5C'!$A$6:$A$39,SMALL('5C'!AA$6:AA$39,COUNTIF(AB$6:AB69,"5C")),0),MATCH(1,OFFSET('5C'!D$6:D$39,SMALL('5C'!AA$6:AA$39,COUNTIF(AB$6:AB69,"5C")),0),0)),'5C'!$A$6:$B$39,2,0)&amp;" - "&amp;'5C'!$A$1,
IF(AB69="5D",INDEX(OFFSET('5D'!$A$6:$A$41,SMALL('5D'!AA$6:AA$41,COUNTIF(AB$6:AB69,"5D")),0),MATCH(1,OFFSET('5D'!D$6:D$41,SMALL('5D'!AA$6:AA$41,COUNTIF(AB$6:AB69,"5D")),0),0))&amp;" "&amp;VLOOKUP(INDEX(OFFSET('5D'!$A$6:$A$41,SMALL('5D'!AA$6:AA$41,COUNTIF(AB$6:AB69,"5D")),0),MATCH(1,OFFSET('5D'!D$6:D$41,SMALL('5D'!AA$6:AA$41,COUNTIF(AB$6:AB69,"5D")),0),0)),'5D'!$A$6:$B$41,2,0)&amp;" - "&amp;'5D'!$A$1,
IF(AB69="5E",INDEX(OFFSET('5E'!$A$6:$A$40,SMALL('5E'!AA$6:AA$40,COUNTIF(AB$6:AB69,"5E")),0),MATCH(1,OFFSET('5E'!D$6:D$40,SMALL('5E'!AA$6:AA$40,COUNTIF(AB$6:AB69,"5E")),0),0))&amp;" "&amp;VLOOKUP(INDEX(OFFSET('5E'!$A$6:$A$40,SMALL('5E'!AA$6:AA$40,COUNTIF(AB$6:AB69,"5E")),0),MATCH(1,OFFSET('5E'!D$6:D$40,SMALL('5E'!AA$6:AA$40,COUNTIF(AB$6:AB69,"5E")),0),0)),'5E'!$A$6:$B$40,2,0)&amp;" - "&amp;'5E'!$A$1,
IF(AB69="5F",INDEX(OFFSET('5F'!$A$6:$A$40,SMALL('5F'!AA$6:AA$40,COUNTIF(AB$6:AB69,"5F")),0),MATCH(1,OFFSET('5F'!D$6:D$40,SMALL('5F'!AA$6:AA$40,COUNTIF(AB$6:AB69,"5F")),0),0))&amp;" "&amp;VLOOKUP(INDEX(OFFSET('5F'!$A$6:$A$40,SMALL('5F'!AA$6:AA$40,COUNTIF(AB$6:AB69,"5F")),0),MATCH(1,OFFSET('5F'!D$6:D$40,SMALL('5F'!AA$6:AA$40,COUNTIF(AB$6:AB69,"5F")),0),0)),'5F'!$A$6:$B$40,2,0)&amp;" - "&amp;'5F'!$A$1,
IF(AB69="4A",INDEX(OFFSET('4A'!$A$6:$A$38,SMALL('4A'!AA$6:AA$38,COUNTIF(AB$6:AB69,"4A")),0),MATCH(1,OFFSET('4A'!D$6:D$38,SMALL('4A'!AA$6:AA$38,COUNTIF(AB$6:AB69,"4A")),0),0))&amp;" "&amp;VLOOKUP(INDEX(OFFSET('4A'!$A$6:$A$38,SMALL('4A'!AA$6:AA$38,COUNTIF(AB$6:AB69,"4A")),0),MATCH(1,OFFSET('4A'!D$6:D$38,SMALL('4A'!AA$6:AA$38,COUNTIF(AB$6:AB69,"4A")),0),0)),'4A'!$A$6:$B$38,2,0)&amp;" - "&amp;'4A'!$A$1,
IF(AB69="4B",INDEX(OFFSET('4B'!$A$6:$A$37,SMALL('4B'!AA$6:AA$37,COUNTIF(AB$6:AB69,"4B")),0),MATCH(1,OFFSET('4B'!D$6:D$37,SMALL('4B'!AA$6:AA$37,COUNTIF(AB$6:AB69,"4B")),0),0))&amp;" "&amp;VLOOKUP(INDEX(OFFSET('4B'!$A$6:$A$37,SMALL('4B'!AA$6:AA$37,COUNTIF(AB$6:AB69,"4B")),0),MATCH(1,OFFSET('4B'!D$6:D$37,SMALL('4B'!AA$6:AA$37,COUNTIF(AB$6:AB69,"4B")),0),0)),'4B'!$A$6:$B$37,2,0)&amp;" - "&amp;'4B'!$A$1,
IF(AB69="4C",INDEX(OFFSET('4C'!$A$6:$A$38,SMALL('4C'!AA$6:AA$38,COUNTIF(AB$6:AB69,"4C")),0),MATCH(1,OFFSET('4C'!D$6:D$38,SMALL('4C'!AA$6:AA$38,COUNTIF(AB$6:AB69,"4C")),0),0))&amp;" "&amp;VLOOKUP(INDEX(OFFSET('4C'!$A$6:$A$38,SMALL('4C'!AA$6:AA$38,COUNTIF(AB$6:AB69,"4C")),0),MATCH(1,OFFSET('4C'!D$6:D$38,SMALL('4C'!AA$6:AA$38,COUNTIF(AB$6:AB69,"4C")),0),0)),'4C'!$A$6:$B$38,2,0)&amp;" - "&amp;'4C'!$A$1,
IF(AB69="4D",INDEX(OFFSET('4D'!$A$6:$A$37,SMALL('4D'!AA$6:AA$37,COUNTIF(AB$6:AB69,"4D")),0),MATCH(1,OFFSET('4D'!D$6:D$37,SMALL('4D'!AA$6:AA$37,COUNTIF(AB$6:AB69,"4D")),0),0))&amp;" "&amp;VLOOKUP(INDEX(OFFSET('4D'!$A$6:$A$37,SMALL('4D'!AA$6:AA$37,COUNTIF(AB$6:AB69,"4D")),0),MATCH(1,OFFSET('4D'!D$6:D$37,SMALL('4D'!AA$6:AA$37,COUNTIF(AB$6:AB69,"4D")),0),0)),'4D'!$A$6:$B$37,2,0)&amp;" - "&amp;'4D'!$A$1,
IF(AB69="4E",INDEX(OFFSET('4E'!$A$6:$A$37,SMALL('4E'!AA$6:AA$37,COUNTIF(AB$6:AB69,"4E")),0),MATCH(1,OFFSET('4E'!D$6:D$37,SMALL('4E'!AA$6:AA$37,COUNTIF(AB$6:AB69,"4E")),0),0))&amp;" "&amp;VLOOKUP(INDEX(OFFSET('4E'!$A$6:$A$37,SMALL('4E'!AA$6:AA$37,COUNTIF(AB$6:AB69,"4E")),0),MATCH(1,OFFSET('4E'!D$6:D$37,SMALL('4E'!AA$6:AA$37,COUNTIF(AB$6:AB69,"4E")),0),0)),'4E'!$A$6:$B$37,2,0)&amp;" - "&amp;'4E'!$A$1,
IF(AB69="CM2",INDEX(OFFSET('CM2'!$A$6:$A$36,SMALL('CM2'!AA$6:AA$36,COUNTIF(AB$6:AB69,"CM2")),0),MATCH(1,OFFSET('CM2'!D$6:D$36,SMALL('CM2'!AA$6:AA$36,COUNTIF(AB$6:AB69,"CM2")),0),0))&amp;" "&amp;VLOOKUP(INDEX(OFFSET('CM2'!$A$6:$A$36,SMALL('CM2'!AA$6:AA$36,COUNTIF(AB$6:AB69,"CM2")),0),MATCH(1,OFFSET('CM2'!D$6:D$36,SMALL('CM2'!AA$6:AA$36,COUNTIF(AB$6:AB69,"CM2")),0),0)),'CM2'!$A$6:$B$36,2,0)&amp;" - "&amp;'CM2'!$A$1,AV69)))))))))))))))))),"")</f>
        <v/>
      </c>
      <c r="C69" s="65" t="str">
        <f ca="1">IFERROR(IF(AC69="","",IF(AC69="6A",INDEX(OFFSET('6A'!$A$6:$A$39,SMALL('6A'!AB$6:AB$39,COUNTIF(AC$6:AC69,"6A")),0),MATCH(1,OFFSET('6A'!E$6:E$39,SMALL('6A'!AB$6:AB$39,COUNTIF(AC$6:AC69,"6A")),0),0))&amp;" "&amp;VLOOKUP(INDEX(OFFSET('6A'!$A$6:$A$39,SMALL('6A'!AB$6:AB$39,COUNTIF(AC$6:AC69,"6A")),0),MATCH(1,OFFSET('6A'!E$6:E$39,SMALL('6A'!AB$6:AB$39,COUNTIF(AC$6:AC69,"6A")),0),0)),'6A'!$A$6:$B$39,2,0)&amp;" - "&amp;'6A'!$A$1,
IF(AC69="6B",INDEX(OFFSET('6B'!$A$6:$A$39,SMALL('6B'!AB$6:AB$39,COUNTIF(AC$6:AC69,"6B")),0),MATCH(1,OFFSET('6B'!E$6:E$39,SMALL('6B'!AB$6:AB$39,COUNTIF(AC$6:AC69,"6B")),0),0))&amp;" "&amp;VLOOKUP(INDEX(OFFSET('6B'!$A$6:$A$39,SMALL('6B'!AB$6:AB$39,COUNTIF(AC$6:AC69,"6B")),0),MATCH(1,OFFSET('6B'!E$6:E$39,SMALL('6B'!AB$6:AB$39,COUNTIF(AC$6:AC69,"6B")),0),0)),'6B'!$A$6:$B$39,2,0)&amp;" - "&amp;'6B'!$A$1,
IF(AC69="6C",INDEX(OFFSET('6C'!$A$6:$A$41,SMALL('6C'!AB$6:AB$41,COUNTIF(AC$6:AC69,"6C")),0),MATCH(1,OFFSET('6C'!E$6:E$41,SMALL('6C'!AB$6:AB$41,COUNTIF(AC$6:AC69,"6C")),0),0))&amp;" "&amp;VLOOKUP(INDEX(OFFSET('6C'!$A$6:$A$41,SMALL('6C'!AB$6:AB$41,COUNTIF(AC$6:AC69,"6C")),0),MATCH(1,OFFSET('6C'!E$6:E$41,SMALL('6C'!AB$6:AB$41,COUNTIF(AC$6:AC69,"6C")),0),0)),'6C'!$A$6:$B$41,2,0)&amp;" - "&amp;'6C'!$A$1,
IF(AC69="6D",INDEX(OFFSET('6D'!$A$6:$A$42,SMALL('6D'!AB$6:AB$42,COUNTIF(AC$6:AC69,"6D")),0),MATCH(1,OFFSET('6D'!E$6:E$42,SMALL('6D'!AB$6:AB$42,COUNTIF(AC$6:AC69,"6D")),0),0))&amp;" "&amp;VLOOKUP(INDEX(OFFSET('6D'!$A$6:$A$42,SMALL('6D'!AB$6:AB$42,COUNTIF(AC$6:AC69,"6D")),0),MATCH(1,OFFSET('6D'!E$6:E$42,SMALL('6D'!AB$6:AB$42,COUNTIF(AC$6:AC69,"6D")),0),0)),'6D'!$A$6:$B$42,2,0)&amp;" - "&amp;'6D'!$A$1,
IF(AC69="6E",INDEX(OFFSET('6E'!$A$6:$A$40,SMALL('6E'!AB$6:AB$40,COUNTIF(AC$6:AC69,"6E")),0),MATCH(1,OFFSET('6E'!E$6:E$40,SMALL('6E'!AB$6:AB$40,COUNTIF(AC$6:AC69,"6E")),0),0))&amp;" "&amp;VLOOKUP(INDEX(OFFSET('6E'!$A$6:$A$40,SMALL('6E'!AB$6:AB$40,COUNTIF(AC$6:AC69,"6E")),0),MATCH(1,OFFSET('6E'!E$6:E$40,SMALL('6E'!AB$6:AB$40,COUNTIF(AC$6:AC69,"6E")),0),0)),'6E'!$A$6:$B$40,2,0)&amp;" - "&amp;'6E'!$A$1,
IF(AC69="5A",INDEX(OFFSET('5A'!$A$6:$A$41,SMALL('5A'!AB$6:AB$41,COUNTIF(AC$6:AC69,"5A")),0),MATCH(1,OFFSET('5A'!E$6:E$41,SMALL('5A'!AB$6:AB$41,COUNTIF(AC$6:AC69,"5A")),0),0))&amp;" "&amp;VLOOKUP(INDEX(OFFSET('5A'!$A$6:$A$41,SMALL('5A'!AB$6:AB$41,COUNTIF(AC$6:AC69,"5A")),0),MATCH(1,OFFSET('5A'!E$6:E$41,SMALL('5A'!AB$6:AB$41,COUNTIF(AC$6:AC69,"5A")),0),0)),'5A'!$A$6:$B$41,2,0)&amp;" - "&amp;'5A'!$A$1,
IF(AC69="5B",INDEX(OFFSET('5B'!$A$6:$A$39,SMALL('5B'!AB$6:AB$39,COUNTIF(AC$6:AC69,"5B")),0),MATCH(1,OFFSET('5B'!E$6:E$39,SMALL('5B'!AB$6:AB$39,COUNTIF(AC$6:AC69,"5B")),0),0))&amp;" "&amp;VLOOKUP(INDEX(OFFSET('5B'!$A$6:$A$39,SMALL('5B'!AB$6:AB$39,COUNTIF(AC$6:AC69,"5B")),0),MATCH(1,OFFSET('5B'!E$6:E$39,SMALL('5B'!AB$6:AB$39,COUNTIF(AC$6:AC69,"5B")),0),0)),'5B'!$A$6:$B$39,2,0)&amp;" - "&amp;'5B'!$A$1,
IF(AC69="5C",INDEX(OFFSET('5C'!$A$6:$A$39,SMALL('5C'!AB$6:AB$39,COUNTIF(AC$6:AC69,"5C")),0),MATCH(1,OFFSET('5C'!E$6:E$39,SMALL('5C'!AB$6:AB$39,COUNTIF(AC$6:AC69,"5C")),0),0))&amp;" "&amp;VLOOKUP(INDEX(OFFSET('5C'!$A$6:$A$39,SMALL('5C'!AB$6:AB$39,COUNTIF(AC$6:AC69,"5C")),0),MATCH(1,OFFSET('5C'!E$6:E$39,SMALL('5C'!AB$6:AB$39,COUNTIF(AC$6:AC69,"5C")),0),0)),'5C'!$A$6:$B$39,2,0)&amp;" - "&amp;'5C'!$A$1,
IF(AC69="5D",INDEX(OFFSET('5D'!$A$6:$A$41,SMALL('5D'!AB$6:AB$41,COUNTIF(AC$6:AC69,"5D")),0),MATCH(1,OFFSET('5D'!E$6:E$41,SMALL('5D'!AB$6:AB$41,COUNTIF(AC$6:AC69,"5D")),0),0))&amp;" "&amp;VLOOKUP(INDEX(OFFSET('5D'!$A$6:$A$41,SMALL('5D'!AB$6:AB$41,COUNTIF(AC$6:AC69,"5D")),0),MATCH(1,OFFSET('5D'!E$6:E$41,SMALL('5D'!AB$6:AB$41,COUNTIF(AC$6:AC69,"5D")),0),0)),'5D'!$A$6:$B$41,2,0)&amp;" - "&amp;'5D'!$A$1,
IF(AC69="5E",INDEX(OFFSET('5E'!$A$6:$A$40,SMALL('5E'!AB$6:AB$40,COUNTIF(AC$6:AC69,"5E")),0),MATCH(1,OFFSET('5E'!E$6:E$40,SMALL('5E'!AB$6:AB$40,COUNTIF(AC$6:AC69,"5E")),0),0))&amp;" "&amp;VLOOKUP(INDEX(OFFSET('5E'!$A$6:$A$40,SMALL('5E'!AB$6:AB$40,COUNTIF(AC$6:AC69,"5E")),0),MATCH(1,OFFSET('5E'!E$6:E$40,SMALL('5E'!AB$6:AB$40,COUNTIF(AC$6:AC69,"5E")),0),0)),'5E'!$A$6:$B$40,2,0)&amp;" - "&amp;'5E'!$A$1,
IF(AC69="5F",INDEX(OFFSET('5F'!$A$6:$A$40,SMALL('5F'!AB$6:AB$40,COUNTIF(AC$6:AC69,"5F")),0),MATCH(1,OFFSET('5F'!E$6:E$40,SMALL('5F'!AB$6:AB$40,COUNTIF(AC$6:AC69,"5F")),0),0))&amp;" "&amp;VLOOKUP(INDEX(OFFSET('5F'!$A$6:$A$40,SMALL('5F'!AB$6:AB$40,COUNTIF(AC$6:AC69,"5F")),0),MATCH(1,OFFSET('5F'!E$6:E$40,SMALL('5F'!AB$6:AB$40,COUNTIF(AC$6:AC69,"5F")),0),0)),'5F'!$A$6:$B$40,2,0)&amp;" - "&amp;'5F'!$A$1,
IF(AC69="4A",INDEX(OFFSET('4A'!$A$6:$A$38,SMALL('4A'!AB$6:AB$38,COUNTIF(AC$6:AC69,"4A")),0),MATCH(1,OFFSET('4A'!E$6:E$38,SMALL('4A'!AB$6:AB$38,COUNTIF(AC$6:AC69,"4A")),0),0))&amp;" "&amp;VLOOKUP(INDEX(OFFSET('4A'!$A$6:$A$38,SMALL('4A'!AB$6:AB$38,COUNTIF(AC$6:AC69,"4A")),0),MATCH(1,OFFSET('4A'!E$6:E$38,SMALL('4A'!AB$6:AB$38,COUNTIF(AC$6:AC69,"4A")),0),0)),'4A'!$A$6:$B$38,2,0)&amp;" - "&amp;'4A'!$A$1,
IF(AC69="4B",INDEX(OFFSET('4B'!$A$6:$A$37,SMALL('4B'!AB$6:AB$37,COUNTIF(AC$6:AC69,"4B")),0),MATCH(1,OFFSET('4B'!E$6:E$37,SMALL('4B'!AB$6:AB$37,COUNTIF(AC$6:AC69,"4B")),0),0))&amp;" "&amp;VLOOKUP(INDEX(OFFSET('4B'!$A$6:$A$37,SMALL('4B'!AB$6:AB$37,COUNTIF(AC$6:AC69,"4B")),0),MATCH(1,OFFSET('4B'!E$6:E$37,SMALL('4B'!AB$6:AB$37,COUNTIF(AC$6:AC69,"4B")),0),0)),'4B'!$A$6:$B$37,2,0)&amp;" - "&amp;'4B'!$A$1,
IF(AC69="4C",INDEX(OFFSET('4C'!$A$6:$A$38,SMALL('4C'!AB$6:AB$38,COUNTIF(AC$6:AC69,"4C")),0),MATCH(1,OFFSET('4C'!E$6:E$38,SMALL('4C'!AB$6:AB$38,COUNTIF(AC$6:AC69,"4C")),0),0))&amp;" "&amp;VLOOKUP(INDEX(OFFSET('4C'!$A$6:$A$38,SMALL('4C'!AB$6:AB$38,COUNTIF(AC$6:AC69,"4C")),0),MATCH(1,OFFSET('4C'!E$6:E$38,SMALL('4C'!AB$6:AB$38,COUNTIF(AC$6:AC69,"4C")),0),0)),'4C'!$A$6:$B$38,2,0)&amp;" - "&amp;'4C'!$A$1,
IF(AC69="4D",INDEX(OFFSET('4D'!$A$6:$A$37,SMALL('4D'!AB$6:AB$37,COUNTIF(AC$6:AC69,"4D")),0),MATCH(1,OFFSET('4D'!E$6:E$37,SMALL('4D'!AB$6:AB$37,COUNTIF(AC$6:AC69,"4D")),0),0))&amp;" "&amp;VLOOKUP(INDEX(OFFSET('4D'!$A$6:$A$37,SMALL('4D'!AB$6:AB$37,COUNTIF(AC$6:AC69,"4D")),0),MATCH(1,OFFSET('4D'!E$6:E$37,SMALL('4D'!AB$6:AB$37,COUNTIF(AC$6:AC69,"4D")),0),0)),'4D'!$A$6:$B$37,2,0)&amp;" - "&amp;'4D'!$A$1,
IF(AC69="4E",INDEX(OFFSET('4E'!$A$6:$A$37,SMALL('4E'!AB$6:AB$37,COUNTIF(AC$6:AC69,"4E")),0),MATCH(1,OFFSET('4E'!E$6:E$37,SMALL('4E'!AB$6:AB$37,COUNTIF(AC$6:AC69,"4E")),0),0))&amp;" "&amp;VLOOKUP(INDEX(OFFSET('4E'!$A$6:$A$37,SMALL('4E'!AB$6:AB$37,COUNTIF(AC$6:AC69,"4E")),0),MATCH(1,OFFSET('4E'!E$6:E$37,SMALL('4E'!AB$6:AB$37,COUNTIF(AC$6:AC69,"4E")),0),0)),'4E'!$A$6:$B$37,2,0)&amp;" - "&amp;'4E'!$A$1,
IF(AC69="CM2",INDEX(OFFSET('CM2'!$A$6:$A$36,SMALL('CM2'!AB$6:AB$36,COUNTIF(AC$6:AC69,"CM2")),0),MATCH(1,OFFSET('CM2'!E$6:E$36,SMALL('CM2'!AB$6:AB$36,COUNTIF(AC$6:AC69,"CM2")),0),0))&amp;" "&amp;VLOOKUP(INDEX(OFFSET('CM2'!$A$6:$A$36,SMALL('CM2'!AB$6:AB$36,COUNTIF(AC$6:AC69,"CM2")),0),MATCH(1,OFFSET('CM2'!E$6:E$36,SMALL('CM2'!AB$6:AB$36,COUNTIF(AC$6:AC69,"CM2")),0),0)),'CM2'!$A$6:$B$36,2,0)&amp;" - "&amp;'CM2'!$A$1,AW69)))))))))))))))))),"")</f>
        <v/>
      </c>
      <c r="D69" s="39" t="str">
        <f ca="1">IFERROR(IF(AD69="","",IF(AD69="6A",INDEX(OFFSET('6A'!$A$6:$A$39,SMALL('6A'!AC$6:AC$39,COUNTIF(AD$6:AD69,"6A")),0),MATCH(1,OFFSET('6A'!F$6:F$39,SMALL('6A'!AC$6:AC$39,COUNTIF(AD$6:AD69,"6A")),0),0))&amp;" "&amp;VLOOKUP(INDEX(OFFSET('6A'!$A$6:$A$39,SMALL('6A'!AC$6:AC$39,COUNTIF(AD$6:AD69,"6A")),0),MATCH(1,OFFSET('6A'!F$6:F$39,SMALL('6A'!AC$6:AC$39,COUNTIF(AD$6:AD69,"6A")),0),0)),'6A'!$A$6:$B$39,2,0)&amp;" - "&amp;'6A'!$A$1,
IF(AD69="6B",INDEX(OFFSET('6B'!$A$6:$A$39,SMALL('6B'!AC$6:AC$39,COUNTIF(AD$6:AD69,"6B")),0),MATCH(1,OFFSET('6B'!F$6:F$39,SMALL('6B'!AC$6:AC$39,COUNTIF(AD$6:AD69,"6B")),0),0))&amp;" "&amp;VLOOKUP(INDEX(OFFSET('6B'!$A$6:$A$39,SMALL('6B'!AC$6:AC$39,COUNTIF(AD$6:AD69,"6B")),0),MATCH(1,OFFSET('6B'!F$6:F$39,SMALL('6B'!AC$6:AC$39,COUNTIF(AD$6:AD69,"6B")),0),0)),'6B'!$A$6:$B$39,2,0)&amp;" - "&amp;'6B'!$A$1,
IF(AD69="6C",INDEX(OFFSET('6C'!$A$6:$A$41,SMALL('6C'!AC$6:AC$41,COUNTIF(AD$6:AD69,"6C")),0),MATCH(1,OFFSET('6C'!F$6:F$41,SMALL('6C'!AC$6:AC$41,COUNTIF(AD$6:AD69,"6C")),0),0))&amp;" "&amp;VLOOKUP(INDEX(OFFSET('6C'!$A$6:$A$41,SMALL('6C'!AC$6:AC$41,COUNTIF(AD$6:AD69,"6C")),0),MATCH(1,OFFSET('6C'!F$6:F$41,SMALL('6C'!AC$6:AC$41,COUNTIF(AD$6:AD69,"6C")),0),0)),'6C'!$A$6:$B$41,2,0)&amp;" - "&amp;'6C'!$A$1,
IF(AD69="6D",INDEX(OFFSET('6D'!$A$6:$A$42,SMALL('6D'!AC$6:AC$42,COUNTIF(AD$6:AD69,"6D")),0),MATCH(1,OFFSET('6D'!F$6:F$42,SMALL('6D'!AC$6:AC$42,COUNTIF(AD$6:AD69,"6D")),0),0))&amp;" "&amp;VLOOKUP(INDEX(OFFSET('6D'!$A$6:$A$42,SMALL('6D'!AC$6:AC$42,COUNTIF(AD$6:AD69,"6D")),0),MATCH(1,OFFSET('6D'!F$6:F$42,SMALL('6D'!AC$6:AC$42,COUNTIF(AD$6:AD69,"6D")),0),0)),'6D'!$A$6:$B$42,2,0)&amp;" - "&amp;'6D'!$A$1,
IF(AD69="6E",INDEX(OFFSET('6E'!$A$6:$A$40,SMALL('6E'!AC$6:AC$40,COUNTIF(AD$6:AD69,"6E")),0),MATCH(1,OFFSET('6E'!F$6:F$40,SMALL('6E'!AC$6:AC$40,COUNTIF(AD$6:AD69,"6E")),0),0))&amp;" "&amp;VLOOKUP(INDEX(OFFSET('6E'!$A$6:$A$40,SMALL('6E'!AC$6:AC$40,COUNTIF(AD$6:AD69,"6E")),0),MATCH(1,OFFSET('6E'!F$6:F$40,SMALL('6E'!AC$6:AC$40,COUNTIF(AD$6:AD69,"6E")),0),0)),'6E'!$A$6:$B$40,2,0)&amp;" - "&amp;'6E'!$A$1,
IF(AD69="5A",INDEX(OFFSET('5A'!$A$6:$A$41,SMALL('5A'!AC$6:AC$41,COUNTIF(AD$6:AD69,"5A")),0),MATCH(1,OFFSET('5A'!F$6:F$41,SMALL('5A'!AC$6:AC$41,COUNTIF(AD$6:AD69,"5A")),0),0))&amp;" "&amp;VLOOKUP(INDEX(OFFSET('5A'!$A$6:$A$41,SMALL('5A'!AC$6:AC$41,COUNTIF(AD$6:AD69,"5A")),0),MATCH(1,OFFSET('5A'!F$6:F$41,SMALL('5A'!AC$6:AC$41,COUNTIF(AD$6:AD69,"5A")),0),0)),'5A'!$A$6:$B$41,2,0)&amp;" - "&amp;'5A'!$A$1,
IF(AD69="5B",INDEX(OFFSET('5B'!$A$6:$A$39,SMALL('5B'!AC$6:AC$39,COUNTIF(AD$6:AD69,"5B")),0),MATCH(1,OFFSET('5B'!F$6:F$39,SMALL('5B'!AC$6:AC$39,COUNTIF(AD$6:AD69,"5B")),0),0))&amp;" "&amp;VLOOKUP(INDEX(OFFSET('5B'!$A$6:$A$39,SMALL('5B'!AC$6:AC$39,COUNTIF(AD$6:AD69,"5B")),0),MATCH(1,OFFSET('5B'!F$6:F$39,SMALL('5B'!AC$6:AC$39,COUNTIF(AD$6:AD69,"5B")),0),0)),'5B'!$A$6:$B$39,2,0)&amp;" - "&amp;'5B'!$A$1,
IF(AD69="5C",INDEX(OFFSET('5C'!$A$6:$A$39,SMALL('5C'!AC$6:AC$39,COUNTIF(AD$6:AD69,"5C")),0),MATCH(1,OFFSET('5C'!F$6:F$39,SMALL('5C'!AC$6:AC$39,COUNTIF(AD$6:AD69,"5C")),0),0))&amp;" "&amp;VLOOKUP(INDEX(OFFSET('5C'!$A$6:$A$39,SMALL('5C'!AC$6:AC$39,COUNTIF(AD$6:AD69,"5C")),0),MATCH(1,OFFSET('5C'!F$6:F$39,SMALL('5C'!AC$6:AC$39,COUNTIF(AD$6:AD69,"5C")),0),0)),'5C'!$A$6:$B$39,2,0)&amp;" - "&amp;'5C'!$A$1,
IF(AD69="5D",INDEX(OFFSET('5D'!$A$6:$A$41,SMALL('5D'!AC$6:AC$41,COUNTIF(AD$6:AD69,"5D")),0),MATCH(1,OFFSET('5D'!F$6:F$41,SMALL('5D'!AC$6:AC$41,COUNTIF(AD$6:AD69,"5D")),0),0))&amp;" "&amp;VLOOKUP(INDEX(OFFSET('5D'!$A$6:$A$41,SMALL('5D'!AC$6:AC$41,COUNTIF(AD$6:AD69,"5D")),0),MATCH(1,OFFSET('5D'!F$6:F$41,SMALL('5D'!AC$6:AC$41,COUNTIF(AD$6:AD69,"5D")),0),0)),'5D'!$A$6:$B$41,2,0)&amp;" - "&amp;'5D'!$A$1,
IF(AD69="5E",INDEX(OFFSET('5E'!$A$6:$A$40,SMALL('5E'!AC$6:AC$40,COUNTIF(AD$6:AD69,"5E")),0),MATCH(1,OFFSET('5E'!F$6:F$40,SMALL('5E'!AC$6:AC$40,COUNTIF(AD$6:AD69,"5E")),0),0))&amp;" "&amp;VLOOKUP(INDEX(OFFSET('5E'!$A$6:$A$40,SMALL('5E'!AC$6:AC$40,COUNTIF(AD$6:AD69,"5E")),0),MATCH(1,OFFSET('5E'!F$6:F$40,SMALL('5E'!AC$6:AC$40,COUNTIF(AD$6:AD69,"5E")),0),0)),'5E'!$A$6:$B$40,2,0)&amp;" - "&amp;'5E'!$A$1,
IF(AD69="5F",INDEX(OFFSET('5F'!$A$6:$A$40,SMALL('5F'!AC$6:AC$40,COUNTIF(AD$6:AD69,"5F")),0),MATCH(1,OFFSET('5F'!F$6:F$40,SMALL('5F'!AC$6:AC$40,COUNTIF(AD$6:AD69,"5F")),0),0))&amp;" "&amp;VLOOKUP(INDEX(OFFSET('5F'!$A$6:$A$40,SMALL('5F'!AC$6:AC$40,COUNTIF(AD$6:AD69,"5F")),0),MATCH(1,OFFSET('5F'!F$6:F$40,SMALL('5F'!AC$6:AC$40,COUNTIF(AD$6:AD69,"5F")),0),0)),'5F'!$A$6:$B$40,2,0)&amp;" - "&amp;'5F'!$A$1,
IF(AD69="4A",INDEX(OFFSET('4A'!$A$6:$A$38,SMALL('4A'!AC$6:AC$38,COUNTIF(AD$6:AD69,"4A")),0),MATCH(1,OFFSET('4A'!F$6:F$38,SMALL('4A'!AC$6:AC$38,COUNTIF(AD$6:AD69,"4A")),0),0))&amp;" "&amp;VLOOKUP(INDEX(OFFSET('4A'!$A$6:$A$38,SMALL('4A'!AC$6:AC$38,COUNTIF(AD$6:AD69,"4A")),0),MATCH(1,OFFSET('4A'!F$6:F$38,SMALL('4A'!AC$6:AC$38,COUNTIF(AD$6:AD69,"4A")),0),0)),'4A'!$A$6:$B$38,2,0)&amp;" - "&amp;'4A'!$A$1,
IF(AD69="4B",INDEX(OFFSET('4B'!$A$6:$A$37,SMALL('4B'!AC$6:AC$37,COUNTIF(AD$6:AD69,"4B")),0),MATCH(1,OFFSET('4B'!F$6:F$37,SMALL('4B'!AC$6:AC$37,COUNTIF(AD$6:AD69,"4B")),0),0))&amp;" "&amp;VLOOKUP(INDEX(OFFSET('4B'!$A$6:$A$37,SMALL('4B'!AC$6:AC$37,COUNTIF(AD$6:AD69,"4B")),0),MATCH(1,OFFSET('4B'!F$6:F$37,SMALL('4B'!AC$6:AC$37,COUNTIF(AD$6:AD69,"4B")),0),0)),'4B'!$A$6:$B$37,2,0)&amp;" - "&amp;'4B'!$A$1,
IF(AD69="4C",INDEX(OFFSET('4C'!$A$6:$A$38,SMALL('4C'!AC$6:AC$38,COUNTIF(AD$6:AD69,"4C")),0),MATCH(1,OFFSET('4C'!F$6:F$38,SMALL('4C'!AC$6:AC$38,COUNTIF(AD$6:AD69,"4C")),0),0))&amp;" "&amp;VLOOKUP(INDEX(OFFSET('4C'!$A$6:$A$38,SMALL('4C'!AC$6:AC$38,COUNTIF(AD$6:AD69,"4C")),0),MATCH(1,OFFSET('4C'!F$6:F$38,SMALL('4C'!AC$6:AC$38,COUNTIF(AD$6:AD69,"4C")),0),0)),'4C'!$A$6:$B$38,2,0)&amp;" - "&amp;'4C'!$A$1,
IF(AD69="4D",INDEX(OFFSET('4D'!$A$6:$A$37,SMALL('4D'!AC$6:AC$37,COUNTIF(AD$6:AD69,"4D")),0),MATCH(1,OFFSET('4D'!F$6:F$37,SMALL('4D'!AC$6:AC$37,COUNTIF(AD$6:AD69,"4D")),0),0))&amp;" "&amp;VLOOKUP(INDEX(OFFSET('4D'!$A$6:$A$37,SMALL('4D'!AC$6:AC$37,COUNTIF(AD$6:AD69,"4D")),0),MATCH(1,OFFSET('4D'!F$6:F$37,SMALL('4D'!AC$6:AC$37,COUNTIF(AD$6:AD69,"4D")),0),0)),'4D'!$A$6:$B$37,2,0)&amp;" - "&amp;'4D'!$A$1,
IF(AD69="4E",INDEX(OFFSET('4E'!$A$6:$A$37,SMALL('4E'!AC$6:AC$37,COUNTIF(AD$6:AD69,"4E")),0),MATCH(1,OFFSET('4E'!F$6:F$37,SMALL('4E'!AC$6:AC$37,COUNTIF(AD$6:AD69,"4E")),0),0))&amp;" "&amp;VLOOKUP(INDEX(OFFSET('4E'!$A$6:$A$37,SMALL('4E'!AC$6:AC$37,COUNTIF(AD$6:AD69,"4E")),0),MATCH(1,OFFSET('4E'!F$6:F$37,SMALL('4E'!AC$6:AC$37,COUNTIF(AD$6:AD69,"4E")),0),0)),'4E'!$A$6:$B$37,2,0)&amp;" - "&amp;'4E'!$A$1,
IF(AD69="CM2",INDEX(OFFSET('CM2'!$A$6:$A$36,SMALL('CM2'!AC$6:AC$36,COUNTIF(AD$6:AD69,"CM2")),0),MATCH(1,OFFSET('CM2'!F$6:F$36,SMALL('CM2'!AC$6:AC$36,COUNTIF(AD$6:AD69,"CM2")),0),0))&amp;" "&amp;VLOOKUP(INDEX(OFFSET('CM2'!$A$6:$A$36,SMALL('CM2'!AC$6:AC$36,COUNTIF(AD$6:AD69,"CM2")),0),MATCH(1,OFFSET('CM2'!F$6:F$36,SMALL('CM2'!AC$6:AC$36,COUNTIF(AD$6:AD69,"CM2")),0),0)),'CM2'!$A$6:$B$36,2,0)&amp;" - "&amp;'CM2'!$A$1,AX69)))))))))))))))))),"")</f>
        <v/>
      </c>
      <c r="E69" s="42" t="str">
        <f ca="1">IFERROR(IF(AE69="","",IF(AE69="6A",INDEX(OFFSET('6A'!$A$6:$A$39,SMALL('6A'!AD$6:AD$39,COUNTIF(AE$6:AE69,"6A")),0),MATCH(1,OFFSET('6A'!G$6:G$39,SMALL('6A'!AD$6:AD$39,COUNTIF(AE$6:AE69,"6A")),0),0))&amp;" "&amp;VLOOKUP(INDEX(OFFSET('6A'!$A$6:$A$39,SMALL('6A'!AD$6:AD$39,COUNTIF(AE$6:AE69,"6A")),0),MATCH(1,OFFSET('6A'!G$6:G$39,SMALL('6A'!AD$6:AD$39,COUNTIF(AE$6:AE69,"6A")),0),0)),'6A'!$A$6:$B$39,2,0)&amp;" - "&amp;'6A'!$A$1,
IF(AE69="6B",INDEX(OFFSET('6B'!$A$6:$A$39,SMALL('6B'!AD$6:AD$39,COUNTIF(AE$6:AE69,"6B")),0),MATCH(1,OFFSET('6B'!G$6:G$39,SMALL('6B'!AD$6:AD$39,COUNTIF(AE$6:AE69,"6B")),0),0))&amp;" "&amp;VLOOKUP(INDEX(OFFSET('6B'!$A$6:$A$39,SMALL('6B'!AD$6:AD$39,COUNTIF(AE$6:AE69,"6B")),0),MATCH(1,OFFSET('6B'!G$6:G$39,SMALL('6B'!AD$6:AD$39,COUNTIF(AE$6:AE69,"6B")),0),0)),'6B'!$A$6:$B$39,2,0)&amp;" - "&amp;'6B'!$A$1,
IF(AE69="6C",INDEX(OFFSET('6C'!$A$6:$A$41,SMALL('6C'!AD$6:AD$41,COUNTIF(AE$6:AE69,"6C")),0),MATCH(1,OFFSET('6C'!G$6:G$41,SMALL('6C'!AD$6:AD$41,COUNTIF(AE$6:AE69,"6C")),0),0))&amp;" "&amp;VLOOKUP(INDEX(OFFSET('6C'!$A$6:$A$41,SMALL('6C'!AD$6:AD$41,COUNTIF(AE$6:AE69,"6C")),0),MATCH(1,OFFSET('6C'!G$6:G$41,SMALL('6C'!AD$6:AD$41,COUNTIF(AE$6:AE69,"6C")),0),0)),'6C'!$A$6:$B$41,2,0)&amp;" - "&amp;'6C'!$A$1,
IF(AE69="6D",INDEX(OFFSET('6D'!$A$6:$A$42,SMALL('6D'!AD$6:AD$42,COUNTIF(AE$6:AE69,"6D")),0),MATCH(1,OFFSET('6D'!G$6:G$42,SMALL('6D'!AD$6:AD$42,COUNTIF(AE$6:AE69,"6D")),0),0))&amp;" "&amp;VLOOKUP(INDEX(OFFSET('6D'!$A$6:$A$42,SMALL('6D'!AD$6:AD$42,COUNTIF(AE$6:AE69,"6D")),0),MATCH(1,OFFSET('6D'!G$6:G$42,SMALL('6D'!AD$6:AD$42,COUNTIF(AE$6:AE69,"6D")),0),0)),'6D'!$A$6:$B$42,2,0)&amp;" - "&amp;'6D'!$A$1,
IF(AE69="6E",INDEX(OFFSET('6E'!$A$6:$A$40,SMALL('6E'!AD$6:AD$40,COUNTIF(AE$6:AE69,"6E")),0),MATCH(1,OFFSET('6E'!G$6:G$40,SMALL('6E'!AD$6:AD$40,COUNTIF(AE$6:AE69,"6E")),0),0))&amp;" "&amp;VLOOKUP(INDEX(OFFSET('6E'!$A$6:$A$40,SMALL('6E'!AD$6:AD$40,COUNTIF(AE$6:AE69,"6E")),0),MATCH(1,OFFSET('6E'!G$6:G$40,SMALL('6E'!AD$6:AD$40,COUNTIF(AE$6:AE69,"6E")),0),0)),'6E'!$A$6:$B$40,2,0)&amp;" - "&amp;'6E'!$A$1,
IF(AE69="5A",INDEX(OFFSET('5A'!$A$6:$A$41,SMALL('5A'!AD$6:AD$41,COUNTIF(AE$6:AE69,"5A")),0),MATCH(1,OFFSET('5A'!G$6:G$41,SMALL('5A'!AD$6:AD$41,COUNTIF(AE$6:AE69,"5A")),0),0))&amp;" "&amp;VLOOKUP(INDEX(OFFSET('5A'!$A$6:$A$41,SMALL('5A'!AD$6:AD$41,COUNTIF(AE$6:AE69,"5A")),0),MATCH(1,OFFSET('5A'!G$6:G$41,SMALL('5A'!AD$6:AD$41,COUNTIF(AE$6:AE69,"5A")),0),0)),'5A'!$A$6:$B$41,2,0)&amp;" - "&amp;'5A'!$A$1,
IF(AE69="5B",INDEX(OFFSET('5B'!$A$6:$A$39,SMALL('5B'!AD$6:AD$39,COUNTIF(AE$6:AE69,"5B")),0),MATCH(1,OFFSET('5B'!G$6:G$39,SMALL('5B'!AD$6:AD$39,COUNTIF(AE$6:AE69,"5B")),0),0))&amp;" "&amp;VLOOKUP(INDEX(OFFSET('5B'!$A$6:$A$39,SMALL('5B'!AD$6:AD$39,COUNTIF(AE$6:AE69,"5B")),0),MATCH(1,OFFSET('5B'!G$6:G$39,SMALL('5B'!AD$6:AD$39,COUNTIF(AE$6:AE69,"5B")),0),0)),'5B'!$A$6:$B$39,2,0)&amp;" - "&amp;'5B'!$A$1,
IF(AE69="5C",INDEX(OFFSET('5C'!$A$6:$A$39,SMALL('5C'!AD$6:AD$39,COUNTIF(AE$6:AE69,"5C")),0),MATCH(1,OFFSET('5C'!G$6:G$39,SMALL('5C'!AD$6:AD$39,COUNTIF(AE$6:AE69,"5C")),0),0))&amp;" "&amp;VLOOKUP(INDEX(OFFSET('5C'!$A$6:$A$39,SMALL('5C'!AD$6:AD$39,COUNTIF(AE$6:AE69,"5C")),0),MATCH(1,OFFSET('5C'!G$6:G$39,SMALL('5C'!AD$6:AD$39,COUNTIF(AE$6:AE69,"5C")),0),0)),'5C'!$A$6:$B$39,2,0)&amp;" - "&amp;'5C'!$A$1,
IF(AE69="5D",INDEX(OFFSET('5D'!$A$6:$A$41,SMALL('5D'!AD$6:AD$41,COUNTIF(AE$6:AE69,"5D")),0),MATCH(1,OFFSET('5D'!G$6:G$41,SMALL('5D'!AD$6:AD$41,COUNTIF(AE$6:AE69,"5D")),0),0))&amp;" "&amp;VLOOKUP(INDEX(OFFSET('5D'!$A$6:$A$41,SMALL('5D'!AD$6:AD$41,COUNTIF(AE$6:AE69,"5D")),0),MATCH(1,OFFSET('5D'!G$6:G$41,SMALL('5D'!AD$6:AD$41,COUNTIF(AE$6:AE69,"5D")),0),0)),'5D'!$A$6:$B$41,2,0)&amp;" - "&amp;'5D'!$A$1,
IF(AE69="5E",INDEX(OFFSET('5E'!$A$6:$A$40,SMALL('5E'!AD$6:AD$40,COUNTIF(AE$6:AE69,"5E")),0),MATCH(1,OFFSET('5E'!G$6:G$40,SMALL('5E'!AD$6:AD$40,COUNTIF(AE$6:AE69,"5E")),0),0))&amp;" "&amp;VLOOKUP(INDEX(OFFSET('5E'!$A$6:$A$40,SMALL('5E'!AD$6:AD$40,COUNTIF(AE$6:AE69,"5E")),0),MATCH(1,OFFSET('5E'!G$6:G$40,SMALL('5E'!AD$6:AD$40,COUNTIF(AE$6:AE69,"5E")),0),0)),'5E'!$A$6:$B$40,2,0)&amp;" - "&amp;'5E'!$A$1,
IF(AE69="5F",INDEX(OFFSET('5F'!$A$6:$A$40,SMALL('5F'!AD$6:AD$40,COUNTIF(AE$6:AE69,"5F")),0),MATCH(1,OFFSET('5F'!G$6:G$40,SMALL('5F'!AD$6:AD$40,COUNTIF(AE$6:AE69,"5F")),0),0))&amp;" "&amp;VLOOKUP(INDEX(OFFSET('5F'!$A$6:$A$40,SMALL('5F'!AD$6:AD$40,COUNTIF(AE$6:AE69,"5F")),0),MATCH(1,OFFSET('5F'!G$6:G$40,SMALL('5F'!AD$6:AD$40,COUNTIF(AE$6:AE69,"5F")),0),0)),'5F'!$A$6:$B$40,2,0)&amp;" - "&amp;'5F'!$A$1,
IF(AE69="4A",INDEX(OFFSET('4A'!$A$6:$A$38,SMALL('4A'!AD$6:AD$38,COUNTIF(AE$6:AE69,"4A")),0),MATCH(1,OFFSET('4A'!G$6:G$38,SMALL('4A'!AD$6:AD$38,COUNTIF(AE$6:AE69,"4A")),0),0))&amp;" "&amp;VLOOKUP(INDEX(OFFSET('4A'!$A$6:$A$38,SMALL('4A'!AD$6:AD$38,COUNTIF(AE$6:AE69,"4A")),0),MATCH(1,OFFSET('4A'!G$6:G$38,SMALL('4A'!AD$6:AD$38,COUNTIF(AE$6:AE69,"4A")),0),0)),'4A'!$A$6:$B$38,2,0)&amp;" - "&amp;'4A'!$A$1,
IF(AE69="4B",INDEX(OFFSET('4B'!$A$6:$A$37,SMALL('4B'!AD$6:AD$37,COUNTIF(AE$6:AE69,"4B")),0),MATCH(1,OFFSET('4B'!G$6:G$37,SMALL('4B'!AD$6:AD$37,COUNTIF(AE$6:AE69,"4B")),0),0))&amp;" "&amp;VLOOKUP(INDEX(OFFSET('4B'!$A$6:$A$37,SMALL('4B'!AD$6:AD$37,COUNTIF(AE$6:AE69,"4B")),0),MATCH(1,OFFSET('4B'!G$6:G$37,SMALL('4B'!AD$6:AD$37,COUNTIF(AE$6:AE69,"4B")),0),0)),'4B'!$A$6:$B$37,2,0)&amp;" - "&amp;'4B'!$A$1,
IF(AE69="4C",INDEX(OFFSET('4C'!$A$6:$A$38,SMALL('4C'!AD$6:AD$38,COUNTIF(AE$6:AE69,"4C")),0),MATCH(1,OFFSET('4C'!G$6:G$38,SMALL('4C'!AD$6:AD$38,COUNTIF(AE$6:AE69,"4C")),0),0))&amp;" "&amp;VLOOKUP(INDEX(OFFSET('4C'!$A$6:$A$38,SMALL('4C'!AD$6:AD$38,COUNTIF(AE$6:AE69,"4C")),0),MATCH(1,OFFSET('4C'!G$6:G$38,SMALL('4C'!AD$6:AD$38,COUNTIF(AE$6:AE69,"4C")),0),0)),'4C'!$A$6:$B$38,2,0)&amp;" - "&amp;'4C'!$A$1,
IF(AE69="4D",INDEX(OFFSET('4D'!$A$6:$A$37,SMALL('4D'!AD$6:AD$37,COUNTIF(AE$6:AE69,"4D")),0),MATCH(1,OFFSET('4D'!G$6:G$37,SMALL('4D'!AD$6:AD$37,COUNTIF(AE$6:AE69,"4D")),0),0))&amp;" "&amp;VLOOKUP(INDEX(OFFSET('4D'!$A$6:$A$37,SMALL('4D'!AD$6:AD$37,COUNTIF(AE$6:AE69,"4D")),0),MATCH(1,OFFSET('4D'!G$6:G$37,SMALL('4D'!AD$6:AD$37,COUNTIF(AE$6:AE69,"4D")),0),0)),'4D'!$A$6:$B$37,2,0)&amp;" - "&amp;'4D'!$A$1,
IF(AE69="4E",INDEX(OFFSET('4E'!$A$6:$A$37,SMALL('4E'!AD$6:AD$37,COUNTIF(AE$6:AE69,"4E")),0),MATCH(1,OFFSET('4E'!G$6:G$37,SMALL('4E'!AD$6:AD$37,COUNTIF(AE$6:AE69,"4E")),0),0))&amp;" "&amp;VLOOKUP(INDEX(OFFSET('4E'!$A$6:$A$37,SMALL('4E'!AD$6:AD$37,COUNTIF(AE$6:AE69,"4E")),0),MATCH(1,OFFSET('4E'!G$6:G$37,SMALL('4E'!AD$6:AD$37,COUNTIF(AE$6:AE69,"4E")),0),0)),'4E'!$A$6:$B$37,2,0)&amp;" - "&amp;'4E'!$A$1,
IF(AE69="CM2",INDEX(OFFSET('CM2'!$A$6:$A$36,SMALL('CM2'!AD$6:AD$36,COUNTIF(AE$6:AE69,"CM2")),0),MATCH(1,OFFSET('CM2'!G$6:G$36,SMALL('CM2'!AD$6:AD$36,COUNTIF(AE$6:AE69,"CM2")),0),0))&amp;" "&amp;VLOOKUP(INDEX(OFFSET('CM2'!$A$6:$A$36,SMALL('CM2'!AD$6:AD$36,COUNTIF(AE$6:AE69,"CM2")),0),MATCH(1,OFFSET('CM2'!G$6:G$36,SMALL('CM2'!AD$6:AD$36,COUNTIF(AE$6:AE69,"CM2")),0),0)),'CM2'!$A$6:$B$36,2,0)&amp;" - "&amp;'CM2'!$A$1,AY69)))))))))))))))))),"")</f>
        <v/>
      </c>
      <c r="F69" s="44" t="str">
        <f ca="1">IFERROR(IF(AF69="","",IF(AF69="6A",INDEX(OFFSET('6A'!$A$6:$A$39,SMALL('6A'!AE$6:AE$39,COUNTIF(AF$6:AF69,"6A")),0),MATCH(1,OFFSET('6A'!H$6:H$39,SMALL('6A'!AE$6:AE$39,COUNTIF(AF$6:AF69,"6A")),0),0))&amp;" "&amp;VLOOKUP(INDEX(OFFSET('6A'!$A$6:$A$39,SMALL('6A'!AE$6:AE$39,COUNTIF(AF$6:AF69,"6A")),0),MATCH(1,OFFSET('6A'!H$6:H$39,SMALL('6A'!AE$6:AE$39,COUNTIF(AF$6:AF69,"6A")),0),0)),'6A'!$A$6:$B$39,2,0)&amp;" - "&amp;'6A'!$A$1,
IF(AF69="6B",INDEX(OFFSET('6B'!$A$6:$A$39,SMALL('6B'!AE$6:AE$39,COUNTIF(AF$6:AF69,"6B")),0),MATCH(1,OFFSET('6B'!H$6:H$39,SMALL('6B'!AE$6:AE$39,COUNTIF(AF$6:AF69,"6B")),0),0))&amp;" "&amp;VLOOKUP(INDEX(OFFSET('6B'!$A$6:$A$39,SMALL('6B'!AE$6:AE$39,COUNTIF(AF$6:AF69,"6B")),0),MATCH(1,OFFSET('6B'!H$6:H$39,SMALL('6B'!AE$6:AE$39,COUNTIF(AF$6:AF69,"6B")),0),0)),'6B'!$A$6:$B$39,2,0)&amp;" - "&amp;'6B'!$A$1,
IF(AF69="6C",INDEX(OFFSET('6C'!$A$6:$A$41,SMALL('6C'!AE$6:AE$41,COUNTIF(AF$6:AF69,"6C")),0),MATCH(1,OFFSET('6C'!H$6:H$41,SMALL('6C'!AE$6:AE$41,COUNTIF(AF$6:AF69,"6C")),0),0))&amp;" "&amp;VLOOKUP(INDEX(OFFSET('6C'!$A$6:$A$41,SMALL('6C'!AE$6:AE$41,COUNTIF(AF$6:AF69,"6C")),0),MATCH(1,OFFSET('6C'!H$6:H$41,SMALL('6C'!AE$6:AE$41,COUNTIF(AF$6:AF69,"6C")),0),0)),'6C'!$A$6:$B$41,2,0)&amp;" - "&amp;'6C'!$A$1,
IF(AF69="6D",INDEX(OFFSET('6D'!$A$6:$A$42,SMALL('6D'!AE$6:AE$42,COUNTIF(AF$6:AF69,"6D")),0),MATCH(1,OFFSET('6D'!H$6:H$42,SMALL('6D'!AE$6:AE$42,COUNTIF(AF$6:AF69,"6D")),0),0))&amp;" "&amp;VLOOKUP(INDEX(OFFSET('6D'!$A$6:$A$42,SMALL('6D'!AE$6:AE$42,COUNTIF(AF$6:AF69,"6D")),0),MATCH(1,OFFSET('6D'!H$6:H$42,SMALL('6D'!AE$6:AE$42,COUNTIF(AF$6:AF69,"6D")),0),0)),'6D'!$A$6:$B$42,2,0)&amp;" - "&amp;'6D'!$A$1,
IF(AF69="6E",INDEX(OFFSET('6E'!$A$6:$A$40,SMALL('6E'!AE$6:AE$40,COUNTIF(AF$6:AF69,"6E")),0),MATCH(1,OFFSET('6E'!H$6:H$40,SMALL('6E'!AE$6:AE$40,COUNTIF(AF$6:AF69,"6E")),0),0))&amp;" "&amp;VLOOKUP(INDEX(OFFSET('6E'!$A$6:$A$40,SMALL('6E'!AE$6:AE$40,COUNTIF(AF$6:AF69,"6E")),0),MATCH(1,OFFSET('6E'!H$6:H$40,SMALL('6E'!AE$6:AE$40,COUNTIF(AF$6:AF69,"6E")),0),0)),'6E'!$A$6:$B$40,2,0)&amp;" - "&amp;'6E'!$A$1,
IF(AF69="5A",INDEX(OFFSET('5A'!$A$6:$A$41,SMALL('5A'!AE$6:AE$41,COUNTIF(AF$6:AF69,"5A")),0),MATCH(1,OFFSET('5A'!H$6:H$41,SMALL('5A'!AE$6:AE$41,COUNTIF(AF$6:AF69,"5A")),0),0))&amp;" "&amp;VLOOKUP(INDEX(OFFSET('5A'!$A$6:$A$41,SMALL('5A'!AE$6:AE$41,COUNTIF(AF$6:AF69,"5A")),0),MATCH(1,OFFSET('5A'!H$6:H$41,SMALL('5A'!AE$6:AE$41,COUNTIF(AF$6:AF69,"5A")),0),0)),'5A'!$A$6:$B$41,2,0)&amp;" - "&amp;'5A'!$A$1,
IF(AF69="5B",INDEX(OFFSET('5B'!$A$6:$A$39,SMALL('5B'!AE$6:AE$39,COUNTIF(AF$6:AF69,"5B")),0),MATCH(1,OFFSET('5B'!H$6:H$39,SMALL('5B'!AE$6:AE$39,COUNTIF(AF$6:AF69,"5B")),0),0))&amp;" "&amp;VLOOKUP(INDEX(OFFSET('5B'!$A$6:$A$39,SMALL('5B'!AE$6:AE$39,COUNTIF(AF$6:AF69,"5B")),0),MATCH(1,OFFSET('5B'!H$6:H$39,SMALL('5B'!AE$6:AE$39,COUNTIF(AF$6:AF69,"5B")),0),0)),'5B'!$A$6:$B$39,2,0)&amp;" - "&amp;'5B'!$A$1,
IF(AF69="5C",INDEX(OFFSET('5C'!$A$6:$A$39,SMALL('5C'!AE$6:AE$39,COUNTIF(AF$6:AF69,"5C")),0),MATCH(1,OFFSET('5C'!H$6:H$39,SMALL('5C'!AE$6:AE$39,COUNTIF(AF$6:AF69,"5C")),0),0))&amp;" "&amp;VLOOKUP(INDEX(OFFSET('5C'!$A$6:$A$39,SMALL('5C'!AE$6:AE$39,COUNTIF(AF$6:AF69,"5C")),0),MATCH(1,OFFSET('5C'!H$6:H$39,SMALL('5C'!AE$6:AE$39,COUNTIF(AF$6:AF69,"5C")),0),0)),'5C'!$A$6:$B$39,2,0)&amp;" - "&amp;'5C'!$A$1,
IF(AF69="5D",INDEX(OFFSET('5D'!$A$6:$A$41,SMALL('5D'!AE$6:AE$41,COUNTIF(AF$6:AF69,"5D")),0),MATCH(1,OFFSET('5D'!H$6:H$41,SMALL('5D'!AE$6:AE$41,COUNTIF(AF$6:AF69,"5D")),0),0))&amp;" "&amp;VLOOKUP(INDEX(OFFSET('5D'!$A$6:$A$41,SMALL('5D'!AE$6:AE$41,COUNTIF(AF$6:AF69,"5D")),0),MATCH(1,OFFSET('5D'!H$6:H$41,SMALL('5D'!AE$6:AE$41,COUNTIF(AF$6:AF69,"5D")),0),0)),'5D'!$A$6:$B$41,2,0)&amp;" - "&amp;'5D'!$A$1,
IF(AF69="5E",INDEX(OFFSET('5E'!$A$6:$A$40,SMALL('5E'!AE$6:AE$40,COUNTIF(AF$6:AF69,"5E")),0),MATCH(1,OFFSET('5E'!H$6:H$40,SMALL('5E'!AE$6:AE$40,COUNTIF(AF$6:AF69,"5E")),0),0))&amp;" "&amp;VLOOKUP(INDEX(OFFSET('5E'!$A$6:$A$40,SMALL('5E'!AE$6:AE$40,COUNTIF(AF$6:AF69,"5E")),0),MATCH(1,OFFSET('5E'!H$6:H$40,SMALL('5E'!AE$6:AE$40,COUNTIF(AF$6:AF69,"5E")),0),0)),'5E'!$A$6:$B$40,2,0)&amp;" - "&amp;'5E'!$A$1,
IF(AF69="5F",INDEX(OFFSET('5F'!$A$6:$A$40,SMALL('5F'!AE$6:AE$40,COUNTIF(AF$6:AF69,"5F")),0),MATCH(1,OFFSET('5F'!H$6:H$40,SMALL('5F'!AE$6:AE$40,COUNTIF(AF$6:AF69,"5F")),0),0))&amp;" "&amp;VLOOKUP(INDEX(OFFSET('5F'!$A$6:$A$40,SMALL('5F'!AE$6:AE$40,COUNTIF(AF$6:AF69,"5F")),0),MATCH(1,OFFSET('5F'!H$6:H$40,SMALL('5F'!AE$6:AE$40,COUNTIF(AF$6:AF69,"5F")),0),0)),'5F'!$A$6:$B$40,2,0)&amp;" - "&amp;'5F'!$A$1,
IF(AF69="4A",INDEX(OFFSET('4A'!$A$6:$A$38,SMALL('4A'!AE$6:AE$38,COUNTIF(AF$6:AF69,"4A")),0),MATCH(1,OFFSET('4A'!H$6:H$38,SMALL('4A'!AE$6:AE$38,COUNTIF(AF$6:AF69,"4A")),0),0))&amp;" "&amp;VLOOKUP(INDEX(OFFSET('4A'!$A$6:$A$38,SMALL('4A'!AE$6:AE$38,COUNTIF(AF$6:AF69,"4A")),0),MATCH(1,OFFSET('4A'!H$6:H$38,SMALL('4A'!AE$6:AE$38,COUNTIF(AF$6:AF69,"4A")),0),0)),'4A'!$A$6:$B$38,2,0)&amp;" - "&amp;'4A'!$A$1,
IF(AF69="4B",INDEX(OFFSET('4B'!$A$6:$A$37,SMALL('4B'!AE$6:AE$37,COUNTIF(AF$6:AF69,"4B")),0),MATCH(1,OFFSET('4B'!H$6:H$37,SMALL('4B'!AE$6:AE$37,COUNTIF(AF$6:AF69,"4B")),0),0))&amp;" "&amp;VLOOKUP(INDEX(OFFSET('4B'!$A$6:$A$37,SMALL('4B'!AE$6:AE$37,COUNTIF(AF$6:AF69,"4B")),0),MATCH(1,OFFSET('4B'!H$6:H$37,SMALL('4B'!AE$6:AE$37,COUNTIF(AF$6:AF69,"4B")),0),0)),'4B'!$A$6:$B$37,2,0)&amp;" - "&amp;'4B'!$A$1,
IF(AF69="4C",INDEX(OFFSET('4C'!$A$6:$A$38,SMALL('4C'!AE$6:AE$38,COUNTIF(AF$6:AF69,"4C")),0),MATCH(1,OFFSET('4C'!H$6:H$38,SMALL('4C'!AE$6:AE$38,COUNTIF(AF$6:AF69,"4C")),0),0))&amp;" "&amp;VLOOKUP(INDEX(OFFSET('4C'!$A$6:$A$38,SMALL('4C'!AE$6:AE$38,COUNTIF(AF$6:AF69,"4C")),0),MATCH(1,OFFSET('4C'!H$6:H$38,SMALL('4C'!AE$6:AE$38,COUNTIF(AF$6:AF69,"4C")),0),0)),'4C'!$A$6:$B$38,2,0)&amp;" - "&amp;'4C'!$A$1,
IF(AF69="4D",INDEX(OFFSET('4D'!$A$6:$A$37,SMALL('4D'!AE$6:AE$37,COUNTIF(AF$6:AF69,"4D")),0),MATCH(1,OFFSET('4D'!H$6:H$37,SMALL('4D'!AE$6:AE$37,COUNTIF(AF$6:AF69,"4D")),0),0))&amp;" "&amp;VLOOKUP(INDEX(OFFSET('4D'!$A$6:$A$37,SMALL('4D'!AE$6:AE$37,COUNTIF(AF$6:AF69,"4D")),0),MATCH(1,OFFSET('4D'!H$6:H$37,SMALL('4D'!AE$6:AE$37,COUNTIF(AF$6:AF69,"4D")),0),0)),'4D'!$A$6:$B$37,2,0)&amp;" - "&amp;'4D'!$A$1,
IF(AF69="4E",INDEX(OFFSET('4E'!$A$6:$A$37,SMALL('4E'!AE$6:AE$37,COUNTIF(AF$6:AF69,"4E")),0),MATCH(1,OFFSET('4E'!H$6:H$37,SMALL('4E'!AE$6:AE$37,COUNTIF(AF$6:AF69,"4E")),0),0))&amp;" "&amp;VLOOKUP(INDEX(OFFSET('4E'!$A$6:$A$37,SMALL('4E'!AE$6:AE$37,COUNTIF(AF$6:AF69,"4E")),0),MATCH(1,OFFSET('4E'!H$6:H$37,SMALL('4E'!AE$6:AE$37,COUNTIF(AF$6:AF69,"4E")),0),0)),'4E'!$A$6:$B$37,2,0)&amp;" - "&amp;'4E'!$A$1,
IF(AF69="CM2",INDEX(OFFSET('CM2'!$A$6:$A$36,SMALL('CM2'!AE$6:AE$36,COUNTIF(AF$6:AF69,"CM2")),0),MATCH(1,OFFSET('CM2'!H$6:H$36,SMALL('CM2'!AE$6:AE$36,COUNTIF(AF$6:AF69,"CM2")),0),0))&amp;" "&amp;VLOOKUP(INDEX(OFFSET('CM2'!$A$6:$A$36,SMALL('CM2'!AE$6:AE$36,COUNTIF(AF$6:AF69,"CM2")),0),MATCH(1,OFFSET('CM2'!H$6:H$36,SMALL('CM2'!AE$6:AE$36,COUNTIF(AF$6:AF69,"CM2")),0),0)),'CM2'!$A$6:$B$36,2,0)&amp;" - "&amp;'CM2'!$A$1,AZ69)))))))))))))))))),"")</f>
        <v/>
      </c>
      <c r="G69" s="30"/>
      <c r="H69" s="34" t="str">
        <f ca="1">IFERROR(IF(AH69="","",IF(AH69="6A",INDEX(OFFSET('6A'!$A$6:$A$39,SMALL('6A'!AG$6:AG$39,COUNTIF(AH$6:AH69,"6A")),0),MATCH(1,OFFSET('6A'!J$6:J$39,SMALL('6A'!AG$6:AG$39,COUNTIF(AH$6:AH69,"6A")),0),0))&amp;" "&amp;VLOOKUP(INDEX(OFFSET('6A'!$A$6:$A$39,SMALL('6A'!AG$6:AG$39,COUNTIF(AH$6:AH69,"6A")),0),MATCH(1,OFFSET('6A'!J$6:J$39,SMALL('6A'!AG$6:AG$39,COUNTIF(AH$6:AH69,"6A")),0),0)),'6A'!$A$6:$B$39,2,0)&amp;" - "&amp;'6A'!$A$1,
IF(AH69="6B",INDEX(OFFSET('6B'!$A$6:$A$39,SMALL('6B'!AG$6:AG$39,COUNTIF(AH$6:AH69,"6B")),0),MATCH(1,OFFSET('6B'!J$6:J$39,SMALL('6B'!AG$6:AG$39,COUNTIF(AH$6:AH69,"6B")),0),0))&amp;" "&amp;VLOOKUP(INDEX(OFFSET('6B'!$A$6:$A$39,SMALL('6B'!AG$6:AG$39,COUNTIF(AH$6:AH69,"6B")),0),MATCH(1,OFFSET('6B'!J$6:J$39,SMALL('6B'!AG$6:AG$39,COUNTIF(AH$6:AH69,"6B")),0),0)),'6B'!$A$6:$B$39,2,0)&amp;" - "&amp;'6B'!$A$1,
IF(AH69="6C",INDEX(OFFSET('6C'!$A$6:$A$41,SMALL('6C'!AG$6:AG$41,COUNTIF(AH$6:AH69,"6C")),0),MATCH(1,OFFSET('6C'!J$6:J$41,SMALL('6C'!AG$6:AG$41,COUNTIF(AH$6:AH69,"6C")),0),0))&amp;" "&amp;VLOOKUP(INDEX(OFFSET('6C'!$A$6:$A$41,SMALL('6C'!AG$6:AG$41,COUNTIF(AH$6:AH69,"6C")),0),MATCH(1,OFFSET('6C'!J$6:J$41,SMALL('6C'!AG$6:AG$41,COUNTIF(AH$6:AH69,"6C")),0),0)),'6C'!$A$6:$B$41,2,0)&amp;" - "&amp;'6C'!$A$1,
IF(AH69="6D",INDEX(OFFSET('6D'!$A$6:$A$42,SMALL('6D'!AG$6:AG$42,COUNTIF(AH$6:AH69,"6D")),0),MATCH(1,OFFSET('6D'!J$6:J$42,SMALL('6D'!AG$6:AG$42,COUNTIF(AH$6:AH69,"6D")),0),0))&amp;" "&amp;VLOOKUP(INDEX(OFFSET('6D'!$A$6:$A$42,SMALL('6D'!AG$6:AG$42,COUNTIF(AH$6:AH69,"6D")),0),MATCH(1,OFFSET('6D'!J$6:J$42,SMALL('6D'!AG$6:AG$42,COUNTIF(AH$6:AH69,"6D")),0),0)),'6D'!$A$6:$B$42,2,0)&amp;" - "&amp;'6D'!$A$1,
IF(AH69="6E",INDEX(OFFSET('6E'!$A$6:$A$40,SMALL('6E'!AG$6:AG$40,COUNTIF(AH$6:AH69,"6E")),0),MATCH(1,OFFSET('6E'!J$6:J$40,SMALL('6E'!AG$6:AG$40,COUNTIF(AH$6:AH69,"6E")),0),0))&amp;" "&amp;VLOOKUP(INDEX(OFFSET('6E'!$A$6:$A$40,SMALL('6E'!AG$6:AG$40,COUNTIF(AH$6:AH69,"6E")),0),MATCH(1,OFFSET('6E'!J$6:J$40,SMALL('6E'!AG$6:AG$40,COUNTIF(AH$6:AH69,"6E")),0),0)),'6E'!$A$6:$B$40,2,0)&amp;" - "&amp;'6E'!$A$1,
IF(AH69="5A",INDEX(OFFSET('5A'!$A$6:$A$41,SMALL('5A'!AG$6:AG$41,COUNTIF(AH$6:AH69,"5A")),0),MATCH(1,OFFSET('5A'!J$6:J$41,SMALL('5A'!AG$6:AG$41,COUNTIF(AH$6:AH69,"5A")),0),0))&amp;" "&amp;VLOOKUP(INDEX(OFFSET('5A'!$A$6:$A$41,SMALL('5A'!AG$6:AG$41,COUNTIF(AH$6:AH69,"5A")),0),MATCH(1,OFFSET('5A'!J$6:J$41,SMALL('5A'!AG$6:AG$41,COUNTIF(AH$6:AH69,"5A")),0),0)),'5A'!$A$6:$B$41,2,0)&amp;" - "&amp;'5A'!$A$1,
IF(AH69="5B",INDEX(OFFSET('5B'!$A$6:$A$39,SMALL('5B'!AG$6:AG$39,COUNTIF(AH$6:AH69,"5B")),0),MATCH(1,OFFSET('5B'!J$6:J$39,SMALL('5B'!AG$6:AG$39,COUNTIF(AH$6:AH69,"5B")),0),0))&amp;" "&amp;VLOOKUP(INDEX(OFFSET('5B'!$A$6:$A$39,SMALL('5B'!AG$6:AG$39,COUNTIF(AH$6:AH69,"5B")),0),MATCH(1,OFFSET('5B'!J$6:J$39,SMALL('5B'!AG$6:AG$39,COUNTIF(AH$6:AH69,"5B")),0),0)),'5B'!$A$6:$B$39,2,0)&amp;" - "&amp;'5B'!$A$1,
IF(AH69="5C",INDEX(OFFSET('5C'!$A$6:$A$39,SMALL('5C'!AG$6:AG$39,COUNTIF(AH$6:AH69,"5C")),0),MATCH(1,OFFSET('5C'!J$6:J$39,SMALL('5C'!AG$6:AG$39,COUNTIF(AH$6:AH69,"5C")),0),0))&amp;" "&amp;VLOOKUP(INDEX(OFFSET('5C'!$A$6:$A$39,SMALL('5C'!AG$6:AG$39,COUNTIF(AH$6:AH69,"5C")),0),MATCH(1,OFFSET('5C'!J$6:J$39,SMALL('5C'!AG$6:AG$39,COUNTIF(AH$6:AH69,"5C")),0),0)),'5C'!$A$6:$B$39,2,0)&amp;" - "&amp;'5C'!$A$1,
IF(AH69="5D",INDEX(OFFSET('5D'!$A$6:$A$41,SMALL('5D'!AG$6:AG$41,COUNTIF(AH$6:AH69,"5D")),0),MATCH(1,OFFSET('5D'!J$6:J$41,SMALL('5D'!AG$6:AG$41,COUNTIF(AH$6:AH69,"5D")),0),0))&amp;" "&amp;VLOOKUP(INDEX(OFFSET('5D'!$A$6:$A$41,SMALL('5D'!AG$6:AG$41,COUNTIF(AH$6:AH69,"5D")),0),MATCH(1,OFFSET('5D'!J$6:J$41,SMALL('5D'!AG$6:AG$41,COUNTIF(AH$6:AH69,"5D")),0),0)),'5D'!$A$6:$B$41,2,0)&amp;" - "&amp;'5D'!$A$1,
IF(AH69="5E",INDEX(OFFSET('5E'!$A$6:$A$40,SMALL('5E'!AG$6:AG$40,COUNTIF(AH$6:AH69,"5E")),0),MATCH(1,OFFSET('5E'!J$6:J$40,SMALL('5E'!AG$6:AG$40,COUNTIF(AH$6:AH69,"5E")),0),0))&amp;" "&amp;VLOOKUP(INDEX(OFFSET('5E'!$A$6:$A$40,SMALL('5E'!AG$6:AG$40,COUNTIF(AH$6:AH69,"5E")),0),MATCH(1,OFFSET('5E'!J$6:J$40,SMALL('5E'!AG$6:AG$40,COUNTIF(AH$6:AH69,"5E")),0),0)),'5E'!$A$6:$B$40,2,0)&amp;" - "&amp;'5E'!$A$1,
IF(AH69="5F",INDEX(OFFSET('5F'!$A$6:$A$40,SMALL('5F'!AG$6:AG$40,COUNTIF(AH$6:AH69,"5F")),0),MATCH(1,OFFSET('5F'!J$6:J$40,SMALL('5F'!AG$6:AG$40,COUNTIF(AH$6:AH69,"5F")),0),0))&amp;" "&amp;VLOOKUP(INDEX(OFFSET('5F'!$A$6:$A$40,SMALL('5F'!AG$6:AG$40,COUNTIF(AH$6:AH69,"5F")),0),MATCH(1,OFFSET('5F'!J$6:J$40,SMALL('5F'!AG$6:AG$40,COUNTIF(AH$6:AH69,"5F")),0),0)),'5F'!$A$6:$B$40,2,0)&amp;" - "&amp;'5F'!$A$1,
IF(AH69="4A",INDEX(OFFSET('4A'!$A$6:$A$38,SMALL('4A'!AG$6:AG$38,COUNTIF(AH$6:AH69,"4A")),0),MATCH(1,OFFSET('4A'!J$6:J$38,SMALL('4A'!AG$6:AG$38,COUNTIF(AH$6:AH69,"4A")),0),0))&amp;" "&amp;VLOOKUP(INDEX(OFFSET('4A'!$A$6:$A$38,SMALL('4A'!AG$6:AG$38,COUNTIF(AH$6:AH69,"4A")),0),MATCH(1,OFFSET('4A'!J$6:J$38,SMALL('4A'!AG$6:AG$38,COUNTIF(AH$6:AH69,"4A")),0),0)),'4A'!$A$6:$B$38,2,0)&amp;" - "&amp;'4A'!$A$1,
IF(AH69="4B",INDEX(OFFSET('4B'!$A$6:$A$37,SMALL('4B'!AG$6:AG$37,COUNTIF(AH$6:AH69,"4B")),0),MATCH(1,OFFSET('4B'!J$6:J$37,SMALL('4B'!AG$6:AG$37,COUNTIF(AH$6:AH69,"4B")),0),0))&amp;" "&amp;VLOOKUP(INDEX(OFFSET('4B'!$A$6:$A$37,SMALL('4B'!AG$6:AG$37,COUNTIF(AH$6:AH69,"4B")),0),MATCH(1,OFFSET('4B'!J$6:J$37,SMALL('4B'!AG$6:AG$37,COUNTIF(AH$6:AH69,"4B")),0),0)),'4B'!$A$6:$B$37,2,0)&amp;" - "&amp;'4B'!$A$1,
IF(AH69="4C",INDEX(OFFSET('4C'!$A$6:$A$38,SMALL('4C'!AG$6:AG$38,COUNTIF(AH$6:AH69,"4C")),0),MATCH(1,OFFSET('4C'!J$6:J$38,SMALL('4C'!AG$6:AG$38,COUNTIF(AH$6:AH69,"4C")),0),0))&amp;" "&amp;VLOOKUP(INDEX(OFFSET('4C'!$A$6:$A$38,SMALL('4C'!AG$6:AG$38,COUNTIF(AH$6:AH69,"4C")),0),MATCH(1,OFFSET('4C'!J$6:J$38,SMALL('4C'!AG$6:AG$38,COUNTIF(AH$6:AH69,"4C")),0),0)),'4C'!$A$6:$B$38,2,0)&amp;" - "&amp;'4C'!$A$1,
IF(AH69="4D",INDEX(OFFSET('4D'!$A$6:$A$37,SMALL('4D'!AG$6:AG$37,COUNTIF(AH$6:AH69,"4D")),0),MATCH(1,OFFSET('4D'!J$6:J$37,SMALL('4D'!AG$6:AG$37,COUNTIF(AH$6:AH69,"4D")),0),0))&amp;" "&amp;VLOOKUP(INDEX(OFFSET('4D'!$A$6:$A$37,SMALL('4D'!AG$6:AG$37,COUNTIF(AH$6:AH69,"4D")),0),MATCH(1,OFFSET('4D'!J$6:J$37,SMALL('4D'!AG$6:AG$37,COUNTIF(AH$6:AH69,"4D")),0),0)),'4D'!$A$6:$B$37,2,0)&amp;" - "&amp;'4D'!$A$1,
IF(AH69="4E",INDEX(OFFSET('4E'!$A$6:$A$37,SMALL('4E'!AG$6:AG$37,COUNTIF(AH$6:AH69,"4E")),0),MATCH(1,OFFSET('4E'!J$6:J$37,SMALL('4E'!AG$6:AG$37,COUNTIF(AH$6:AH69,"4E")),0),0))&amp;" "&amp;VLOOKUP(INDEX(OFFSET('4E'!$A$6:$A$37,SMALL('4E'!AG$6:AG$37,COUNTIF(AH$6:AH69,"4E")),0),MATCH(1,OFFSET('4E'!J$6:J$37,SMALL('4E'!AG$6:AG$37,COUNTIF(AH$6:AH69,"4E")),0),0)),'4E'!$A$6:$B$37,2,0)&amp;" - "&amp;'4E'!$A$1,
IF(AH69="CM2",INDEX(OFFSET('CM2'!$A$6:$A$36,SMALL('CM2'!AG$6:AG$36,COUNTIF(AH$6:AH69,"CM2")),0),MATCH(1,OFFSET('CM2'!J$6:J$36,SMALL('CM2'!AG$6:AG$36,COUNTIF(AH$6:AH69,"CM2")),0),0))&amp;" "&amp;VLOOKUP(INDEX(OFFSET('CM2'!$A$6:$A$36,SMALL('CM2'!AG$6:AG$36,COUNTIF(AH$6:AH69,"CM2")),0),MATCH(1,OFFSET('CM2'!J$6:J$36,SMALL('CM2'!AG$6:AG$36,COUNTIF(AH$6:AH69,"CM2")),0),0)),'CM2'!$A$6:$B$36,2,0)&amp;" - "&amp;'CM2'!$A$1,BB69)))))))))))))))))),"")</f>
        <v/>
      </c>
      <c r="I69" s="56" t="str">
        <f ca="1">IFERROR(IF(AI69="","",IF(AI69="6A",INDEX(OFFSET('6A'!$A$6:$A$39,SMALL('6A'!AH$6:AH$39,COUNTIF(AI$6:AI69,"6A")),0),MATCH(1,OFFSET('6A'!K$6:K$39,SMALL('6A'!AH$6:AH$39,COUNTIF(AI$6:AI69,"6A")),0),0))&amp;" "&amp;VLOOKUP(INDEX(OFFSET('6A'!$A$6:$A$39,SMALL('6A'!AH$6:AH$39,COUNTIF(AI$6:AI69,"6A")),0),MATCH(1,OFFSET('6A'!K$6:K$39,SMALL('6A'!AH$6:AH$39,COUNTIF(AI$6:AI69,"6A")),0),0)),'6A'!$A$6:$B$39,2,0)&amp;" - "&amp;'6A'!$A$1,
IF(AI69="6B",INDEX(OFFSET('6B'!$A$6:$A$39,SMALL('6B'!AH$6:AH$39,COUNTIF(AI$6:AI69,"6B")),0),MATCH(1,OFFSET('6B'!K$6:K$39,SMALL('6B'!AH$6:AH$39,COUNTIF(AI$6:AI69,"6B")),0),0))&amp;" "&amp;VLOOKUP(INDEX(OFFSET('6B'!$A$6:$A$39,SMALL('6B'!AH$6:AH$39,COUNTIF(AI$6:AI69,"6B")),0),MATCH(1,OFFSET('6B'!K$6:K$39,SMALL('6B'!AH$6:AH$39,COUNTIF(AI$6:AI69,"6B")),0),0)),'6B'!$A$6:$B$39,2,0)&amp;" - "&amp;'6B'!$A$1,
IF(AI69="6C",INDEX(OFFSET('6C'!$A$6:$A$41,SMALL('6C'!AH$6:AH$41,COUNTIF(AI$6:AI69,"6C")),0),MATCH(1,OFFSET('6C'!K$6:K$41,SMALL('6C'!AH$6:AH$41,COUNTIF(AI$6:AI69,"6C")),0),0))&amp;" "&amp;VLOOKUP(INDEX(OFFSET('6C'!$A$6:$A$41,SMALL('6C'!AH$6:AH$41,COUNTIF(AI$6:AI69,"6C")),0),MATCH(1,OFFSET('6C'!K$6:K$41,SMALL('6C'!AH$6:AH$41,COUNTIF(AI$6:AI69,"6C")),0),0)),'6C'!$A$6:$B$41,2,0)&amp;" - "&amp;'6C'!$A$1,
IF(AI69="6D",INDEX(OFFSET('6D'!$A$6:$A$42,SMALL('6D'!AH$6:AH$42,COUNTIF(AI$6:AI69,"6D")),0),MATCH(1,OFFSET('6D'!K$6:K$42,SMALL('6D'!AH$6:AH$42,COUNTIF(AI$6:AI69,"6D")),0),0))&amp;" "&amp;VLOOKUP(INDEX(OFFSET('6D'!$A$6:$A$42,SMALL('6D'!AH$6:AH$42,COUNTIF(AI$6:AI69,"6D")),0),MATCH(1,OFFSET('6D'!K$6:K$42,SMALL('6D'!AH$6:AH$42,COUNTIF(AI$6:AI69,"6D")),0),0)),'6D'!$A$6:$B$42,2,0)&amp;" - "&amp;'6D'!$A$1,
IF(AI69="6E",INDEX(OFFSET('6E'!$A$6:$A$40,SMALL('6E'!AH$6:AH$40,COUNTIF(AI$6:AI69,"6E")),0),MATCH(1,OFFSET('6E'!K$6:K$40,SMALL('6E'!AH$6:AH$40,COUNTIF(AI$6:AI69,"6E")),0),0))&amp;" "&amp;VLOOKUP(INDEX(OFFSET('6E'!$A$6:$A$40,SMALL('6E'!AH$6:AH$40,COUNTIF(AI$6:AI69,"6E")),0),MATCH(1,OFFSET('6E'!K$6:K$40,SMALL('6E'!AH$6:AH$40,COUNTIF(AI$6:AI69,"6E")),0),0)),'6E'!$A$6:$B$40,2,0)&amp;" - "&amp;'6E'!$A$1,
IF(AI69="5A",INDEX(OFFSET('5A'!$A$6:$A$41,SMALL('5A'!AH$6:AH$41,COUNTIF(AI$6:AI69,"5A")),0),MATCH(1,OFFSET('5A'!K$6:K$41,SMALL('5A'!AH$6:AH$41,COUNTIF(AI$6:AI69,"5A")),0),0))&amp;" "&amp;VLOOKUP(INDEX(OFFSET('5A'!$A$6:$A$41,SMALL('5A'!AH$6:AH$41,COUNTIF(AI$6:AI69,"5A")),0),MATCH(1,OFFSET('5A'!K$6:K$41,SMALL('5A'!AH$6:AH$41,COUNTIF(AI$6:AI69,"5A")),0),0)),'5A'!$A$6:$B$41,2,0)&amp;" - "&amp;'5A'!$A$1,
IF(AI69="5B",INDEX(OFFSET('5B'!$A$6:$A$39,SMALL('5B'!AH$6:AH$39,COUNTIF(AI$6:AI69,"5B")),0),MATCH(1,OFFSET('5B'!K$6:K$39,SMALL('5B'!AH$6:AH$39,COUNTIF(AI$6:AI69,"5B")),0),0))&amp;" "&amp;VLOOKUP(INDEX(OFFSET('5B'!$A$6:$A$39,SMALL('5B'!AH$6:AH$39,COUNTIF(AI$6:AI69,"5B")),0),MATCH(1,OFFSET('5B'!K$6:K$39,SMALL('5B'!AH$6:AH$39,COUNTIF(AI$6:AI69,"5B")),0),0)),'5B'!$A$6:$B$39,2,0)&amp;" - "&amp;'5B'!$A$1,
IF(AI69="5C",INDEX(OFFSET('5C'!$A$6:$A$39,SMALL('5C'!AH$6:AH$39,COUNTIF(AI$6:AI69,"5C")),0),MATCH(1,OFFSET('5C'!K$6:K$39,SMALL('5C'!AH$6:AH$39,COUNTIF(AI$6:AI69,"5C")),0),0))&amp;" "&amp;VLOOKUP(INDEX(OFFSET('5C'!$A$6:$A$39,SMALL('5C'!AH$6:AH$39,COUNTIF(AI$6:AI69,"5C")),0),MATCH(1,OFFSET('5C'!K$6:K$39,SMALL('5C'!AH$6:AH$39,COUNTIF(AI$6:AI69,"5C")),0),0)),'5C'!$A$6:$B$39,2,0)&amp;" - "&amp;'5C'!$A$1,
IF(AI69="5D",INDEX(OFFSET('5D'!$A$6:$A$41,SMALL('5D'!AH$6:AH$41,COUNTIF(AI$6:AI69,"5D")),0),MATCH(1,OFFSET('5D'!K$6:K$41,SMALL('5D'!AH$6:AH$41,COUNTIF(AI$6:AI69,"5D")),0),0))&amp;" "&amp;VLOOKUP(INDEX(OFFSET('5D'!$A$6:$A$41,SMALL('5D'!AH$6:AH$41,COUNTIF(AI$6:AI69,"5D")),0),MATCH(1,OFFSET('5D'!K$6:K$41,SMALL('5D'!AH$6:AH$41,COUNTIF(AI$6:AI69,"5D")),0),0)),'5D'!$A$6:$B$41,2,0)&amp;" - "&amp;'5D'!$A$1,
IF(AI69="5E",INDEX(OFFSET('5E'!$A$6:$A$40,SMALL('5E'!AH$6:AH$40,COUNTIF(AI$6:AI69,"5E")),0),MATCH(1,OFFSET('5E'!K$6:K$40,SMALL('5E'!AH$6:AH$40,COUNTIF(AI$6:AI69,"5E")),0),0))&amp;" "&amp;VLOOKUP(INDEX(OFFSET('5E'!$A$6:$A$40,SMALL('5E'!AH$6:AH$40,COUNTIF(AI$6:AI69,"5E")),0),MATCH(1,OFFSET('5E'!K$6:K$40,SMALL('5E'!AH$6:AH$40,COUNTIF(AI$6:AI69,"5E")),0),0)),'5E'!$A$6:$B$40,2,0)&amp;" - "&amp;'5E'!$A$1,
IF(AI69="5F",INDEX(OFFSET('5F'!$A$6:$A$40,SMALL('5F'!AH$6:AH$40,COUNTIF(AI$6:AI69,"5F")),0),MATCH(1,OFFSET('5F'!K$6:K$40,SMALL('5F'!AH$6:AH$40,COUNTIF(AI$6:AI69,"5F")),0),0))&amp;" "&amp;VLOOKUP(INDEX(OFFSET('5F'!$A$6:$A$40,SMALL('5F'!AH$6:AH$40,COUNTIF(AI$6:AI69,"5F")),0),MATCH(1,OFFSET('5F'!K$6:K$40,SMALL('5F'!AH$6:AH$40,COUNTIF(AI$6:AI69,"5F")),0),0)),'5F'!$A$6:$B$40,2,0)&amp;" - "&amp;'5F'!$A$1,
IF(AI69="4A",INDEX(OFFSET('4A'!$A$6:$A$38,SMALL('4A'!AH$6:AH$38,COUNTIF(AI$6:AI69,"4A")),0),MATCH(1,OFFSET('4A'!K$6:K$38,SMALL('4A'!AH$6:AH$38,COUNTIF(AI$6:AI69,"4A")),0),0))&amp;" "&amp;VLOOKUP(INDEX(OFFSET('4A'!$A$6:$A$38,SMALL('4A'!AH$6:AH$38,COUNTIF(AI$6:AI69,"4A")),0),MATCH(1,OFFSET('4A'!K$6:K$38,SMALL('4A'!AH$6:AH$38,COUNTIF(AI$6:AI69,"4A")),0),0)),'4A'!$A$6:$B$38,2,0)&amp;" - "&amp;'4A'!$A$1,
IF(AI69="4B",INDEX(OFFSET('4B'!$A$6:$A$37,SMALL('4B'!AH$6:AH$37,COUNTIF(AI$6:AI69,"4B")),0),MATCH(1,OFFSET('4B'!K$6:K$37,SMALL('4B'!AH$6:AH$37,COUNTIF(AI$6:AI69,"4B")),0),0))&amp;" "&amp;VLOOKUP(INDEX(OFFSET('4B'!$A$6:$A$37,SMALL('4B'!AH$6:AH$37,COUNTIF(AI$6:AI69,"4B")),0),MATCH(1,OFFSET('4B'!K$6:K$37,SMALL('4B'!AH$6:AH$37,COUNTIF(AI$6:AI69,"4B")),0),0)),'4B'!$A$6:$B$37,2,0)&amp;" - "&amp;'4B'!$A$1,
IF(AI69="4C",INDEX(OFFSET('4C'!$A$6:$A$38,SMALL('4C'!AH$6:AH$38,COUNTIF(AI$6:AI69,"4C")),0),MATCH(1,OFFSET('4C'!K$6:K$38,SMALL('4C'!AH$6:AH$38,COUNTIF(AI$6:AI69,"4C")),0),0))&amp;" "&amp;VLOOKUP(INDEX(OFFSET('4C'!$A$6:$A$38,SMALL('4C'!AH$6:AH$38,COUNTIF(AI$6:AI69,"4C")),0),MATCH(1,OFFSET('4C'!K$6:K$38,SMALL('4C'!AH$6:AH$38,COUNTIF(AI$6:AI69,"4C")),0),0)),'4C'!$A$6:$B$38,2,0)&amp;" - "&amp;'4C'!$A$1,
IF(AI69="4D",INDEX(OFFSET('4D'!$A$6:$A$37,SMALL('4D'!AH$6:AH$37,COUNTIF(AI$6:AI69,"4D")),0),MATCH(1,OFFSET('4D'!K$6:K$37,SMALL('4D'!AH$6:AH$37,COUNTIF(AI$6:AI69,"4D")),0),0))&amp;" "&amp;VLOOKUP(INDEX(OFFSET('4D'!$A$6:$A$37,SMALL('4D'!AH$6:AH$37,COUNTIF(AI$6:AI69,"4D")),0),MATCH(1,OFFSET('4D'!K$6:K$37,SMALL('4D'!AH$6:AH$37,COUNTIF(AI$6:AI69,"4D")),0),0)),'4D'!$A$6:$B$37,2,0)&amp;" - "&amp;'4D'!$A$1,
IF(AI69="4E",INDEX(OFFSET('4E'!$A$6:$A$37,SMALL('4E'!AH$6:AH$37,COUNTIF(AI$6:AI69,"4E")),0),MATCH(1,OFFSET('4E'!K$6:K$37,SMALL('4E'!AH$6:AH$37,COUNTIF(AI$6:AI69,"4E")),0),0))&amp;" "&amp;VLOOKUP(INDEX(OFFSET('4E'!$A$6:$A$37,SMALL('4E'!AH$6:AH$37,COUNTIF(AI$6:AI69,"4E")),0),MATCH(1,OFFSET('4E'!K$6:K$37,SMALL('4E'!AH$6:AH$37,COUNTIF(AI$6:AI69,"4E")),0),0)),'4E'!$A$6:$B$37,2,0)&amp;" - "&amp;'4E'!$A$1,
IF(AI69="CM2",INDEX(OFFSET('CM2'!$A$6:$A$36,SMALL('CM2'!AH$6:AH$36,COUNTIF(AI$6:AI69,"CM2")),0),MATCH(1,OFFSET('CM2'!K$6:K$36,SMALL('CM2'!AH$6:AH$36,COUNTIF(AI$6:AI69,"CM2")),0),0))&amp;" "&amp;VLOOKUP(INDEX(OFFSET('CM2'!$A$6:$A$36,SMALL('CM2'!AH$6:AH$36,COUNTIF(AI$6:AI69,"CM2")),0),MATCH(1,OFFSET('CM2'!K$6:K$36,SMALL('CM2'!AH$6:AH$36,COUNTIF(AI$6:AI69,"CM2")),0),0)),'CM2'!$A$6:$B$36,2,0)&amp;" - "&amp;'CM2'!$A$1,BC69)))))))))))))))))),"")</f>
        <v/>
      </c>
      <c r="J69" s="65" t="str">
        <f ca="1">IFERROR(IF(AJ69="","",IF(AJ69="6A",INDEX(OFFSET('6A'!$A$6:$A$39,SMALL('6A'!AI$6:AI$39,COUNTIF(AJ$6:AJ69,"6A")),0),MATCH(1,OFFSET('6A'!L$6:L$39,SMALL('6A'!AI$6:AI$39,COUNTIF(AJ$6:AJ69,"6A")),0),0))&amp;" "&amp;VLOOKUP(INDEX(OFFSET('6A'!$A$6:$A$39,SMALL('6A'!AI$6:AI$39,COUNTIF(AJ$6:AJ69,"6A")),0),MATCH(1,OFFSET('6A'!L$6:L$39,SMALL('6A'!AI$6:AI$39,COUNTIF(AJ$6:AJ69,"6A")),0),0)),'6A'!$A$6:$B$39,2,0)&amp;" - "&amp;'6A'!$A$1,
IF(AJ69="6B",INDEX(OFFSET('6B'!$A$6:$A$39,SMALL('6B'!AI$6:AI$39,COUNTIF(AJ$6:AJ69,"6B")),0),MATCH(1,OFFSET('6B'!L$6:L$39,SMALL('6B'!AI$6:AI$39,COUNTIF(AJ$6:AJ69,"6B")),0),0))&amp;" "&amp;VLOOKUP(INDEX(OFFSET('6B'!$A$6:$A$39,SMALL('6B'!AI$6:AI$39,COUNTIF(AJ$6:AJ69,"6B")),0),MATCH(1,OFFSET('6B'!L$6:L$39,SMALL('6B'!AI$6:AI$39,COUNTIF(AJ$6:AJ69,"6B")),0),0)),'6B'!$A$6:$B$39,2,0)&amp;" - "&amp;'6B'!$A$1,
IF(AJ69="6C",INDEX(OFFSET('6C'!$A$6:$A$41,SMALL('6C'!AI$6:AI$41,COUNTIF(AJ$6:AJ69,"6C")),0),MATCH(1,OFFSET('6C'!L$6:L$41,SMALL('6C'!AI$6:AI$41,COUNTIF(AJ$6:AJ69,"6C")),0),0))&amp;" "&amp;VLOOKUP(INDEX(OFFSET('6C'!$A$6:$A$41,SMALL('6C'!AI$6:AI$41,COUNTIF(AJ$6:AJ69,"6C")),0),MATCH(1,OFFSET('6C'!L$6:L$41,SMALL('6C'!AI$6:AI$41,COUNTIF(AJ$6:AJ69,"6C")),0),0)),'6C'!$A$6:$B$41,2,0)&amp;" - "&amp;'6C'!$A$1,
IF(AJ69="6D",INDEX(OFFSET('6D'!$A$6:$A$42,SMALL('6D'!AI$6:AI$42,COUNTIF(AJ$6:AJ69,"6D")),0),MATCH(1,OFFSET('6D'!L$6:L$42,SMALL('6D'!AI$6:AI$42,COUNTIF(AJ$6:AJ69,"6D")),0),0))&amp;" "&amp;VLOOKUP(INDEX(OFFSET('6D'!$A$6:$A$42,SMALL('6D'!AI$6:AI$42,COUNTIF(AJ$6:AJ69,"6D")),0),MATCH(1,OFFSET('6D'!L$6:L$42,SMALL('6D'!AI$6:AI$42,COUNTIF(AJ$6:AJ69,"6D")),0),0)),'6D'!$A$6:$B$42,2,0)&amp;" - "&amp;'6D'!$A$1,
IF(AJ69="6E",INDEX(OFFSET('6E'!$A$6:$A$40,SMALL('6E'!AI$6:AI$40,COUNTIF(AJ$6:AJ69,"6E")),0),MATCH(1,OFFSET('6E'!L$6:L$40,SMALL('6E'!AI$6:AI$40,COUNTIF(AJ$6:AJ69,"6E")),0),0))&amp;" "&amp;VLOOKUP(INDEX(OFFSET('6E'!$A$6:$A$40,SMALL('6E'!AI$6:AI$40,COUNTIF(AJ$6:AJ69,"6E")),0),MATCH(1,OFFSET('6E'!L$6:L$40,SMALL('6E'!AI$6:AI$40,COUNTIF(AJ$6:AJ69,"6E")),0),0)),'6E'!$A$6:$B$40,2,0)&amp;" - "&amp;'6E'!$A$1,
IF(AJ69="5A",INDEX(OFFSET('5A'!$A$6:$A$41,SMALL('5A'!AI$6:AI$41,COUNTIF(AJ$6:AJ69,"5A")),0),MATCH(1,OFFSET('5A'!L$6:L$41,SMALL('5A'!AI$6:AI$41,COUNTIF(AJ$6:AJ69,"5A")),0),0))&amp;" "&amp;VLOOKUP(INDEX(OFFSET('5A'!$A$6:$A$41,SMALL('5A'!AI$6:AI$41,COUNTIF(AJ$6:AJ69,"5A")),0),MATCH(1,OFFSET('5A'!L$6:L$41,SMALL('5A'!AI$6:AI$41,COUNTIF(AJ$6:AJ69,"5A")),0),0)),'5A'!$A$6:$B$41,2,0)&amp;" - "&amp;'5A'!$A$1,
IF(AJ69="5B",INDEX(OFFSET('5B'!$A$6:$A$39,SMALL('5B'!AI$6:AI$39,COUNTIF(AJ$6:AJ69,"5B")),0),MATCH(1,OFFSET('5B'!L$6:L$39,SMALL('5B'!AI$6:AI$39,COUNTIF(AJ$6:AJ69,"5B")),0),0))&amp;" "&amp;VLOOKUP(INDEX(OFFSET('5B'!$A$6:$A$39,SMALL('5B'!AI$6:AI$39,COUNTIF(AJ$6:AJ69,"5B")),0),MATCH(1,OFFSET('5B'!L$6:L$39,SMALL('5B'!AI$6:AI$39,COUNTIF(AJ$6:AJ69,"5B")),0),0)),'5B'!$A$6:$B$39,2,0)&amp;" - "&amp;'5B'!$A$1,
IF(AJ69="5C",INDEX(OFFSET('5C'!$A$6:$A$39,SMALL('5C'!AI$6:AI$39,COUNTIF(AJ$6:AJ69,"5C")),0),MATCH(1,OFFSET('5C'!L$6:L$39,SMALL('5C'!AI$6:AI$39,COUNTIF(AJ$6:AJ69,"5C")),0),0))&amp;" "&amp;VLOOKUP(INDEX(OFFSET('5C'!$A$6:$A$39,SMALL('5C'!AI$6:AI$39,COUNTIF(AJ$6:AJ69,"5C")),0),MATCH(1,OFFSET('5C'!L$6:L$39,SMALL('5C'!AI$6:AI$39,COUNTIF(AJ$6:AJ69,"5C")),0),0)),'5C'!$A$6:$B$39,2,0)&amp;" - "&amp;'5C'!$A$1,
IF(AJ69="5D",INDEX(OFFSET('5D'!$A$6:$A$41,SMALL('5D'!AI$6:AI$41,COUNTIF(AJ$6:AJ69,"5D")),0),MATCH(1,OFFSET('5D'!L$6:L$41,SMALL('5D'!AI$6:AI$41,COUNTIF(AJ$6:AJ69,"5D")),0),0))&amp;" "&amp;VLOOKUP(INDEX(OFFSET('5D'!$A$6:$A$41,SMALL('5D'!AI$6:AI$41,COUNTIF(AJ$6:AJ69,"5D")),0),MATCH(1,OFFSET('5D'!L$6:L$41,SMALL('5D'!AI$6:AI$41,COUNTIF(AJ$6:AJ69,"5D")),0),0)),'5D'!$A$6:$B$41,2,0)&amp;" - "&amp;'5D'!$A$1,
IF(AJ69="5E",INDEX(OFFSET('5E'!$A$6:$A$40,SMALL('5E'!AI$6:AI$40,COUNTIF(AJ$6:AJ69,"5E")),0),MATCH(1,OFFSET('5E'!L$6:L$40,SMALL('5E'!AI$6:AI$40,COUNTIF(AJ$6:AJ69,"5E")),0),0))&amp;" "&amp;VLOOKUP(INDEX(OFFSET('5E'!$A$6:$A$40,SMALL('5E'!AI$6:AI$40,COUNTIF(AJ$6:AJ69,"5E")),0),MATCH(1,OFFSET('5E'!L$6:L$40,SMALL('5E'!AI$6:AI$40,COUNTIF(AJ$6:AJ69,"5E")),0),0)),'5E'!$A$6:$B$40,2,0)&amp;" - "&amp;'5E'!$A$1,
IF(AJ69="5F",INDEX(OFFSET('5F'!$A$6:$A$40,SMALL('5F'!AI$6:AI$40,COUNTIF(AJ$6:AJ69,"5F")),0),MATCH(1,OFFSET('5F'!L$6:L$40,SMALL('5F'!AI$6:AI$40,COUNTIF(AJ$6:AJ69,"5F")),0),0))&amp;" "&amp;VLOOKUP(INDEX(OFFSET('5F'!$A$6:$A$40,SMALL('5F'!AI$6:AI$40,COUNTIF(AJ$6:AJ69,"5F")),0),MATCH(1,OFFSET('5F'!L$6:L$40,SMALL('5F'!AI$6:AI$40,COUNTIF(AJ$6:AJ69,"5F")),0),0)),'5F'!$A$6:$B$40,2,0)&amp;" - "&amp;'5F'!$A$1,
IF(AJ69="4A",INDEX(OFFSET('4A'!$A$6:$A$38,SMALL('4A'!AI$6:AI$38,COUNTIF(AJ$6:AJ69,"4A")),0),MATCH(1,OFFSET('4A'!L$6:L$38,SMALL('4A'!AI$6:AI$38,COUNTIF(AJ$6:AJ69,"4A")),0),0))&amp;" "&amp;VLOOKUP(INDEX(OFFSET('4A'!$A$6:$A$38,SMALL('4A'!AI$6:AI$38,COUNTIF(AJ$6:AJ69,"4A")),0),MATCH(1,OFFSET('4A'!L$6:L$38,SMALL('4A'!AI$6:AI$38,COUNTIF(AJ$6:AJ69,"4A")),0),0)),'4A'!$A$6:$B$38,2,0)&amp;" - "&amp;'4A'!$A$1,
IF(AJ69="4B",INDEX(OFFSET('4B'!$A$6:$A$37,SMALL('4B'!AI$6:AI$37,COUNTIF(AJ$6:AJ69,"4B")),0),MATCH(1,OFFSET('4B'!L$6:L$37,SMALL('4B'!AI$6:AI$37,COUNTIF(AJ$6:AJ69,"4B")),0),0))&amp;" "&amp;VLOOKUP(INDEX(OFFSET('4B'!$A$6:$A$37,SMALL('4B'!AI$6:AI$37,COUNTIF(AJ$6:AJ69,"4B")),0),MATCH(1,OFFSET('4B'!L$6:L$37,SMALL('4B'!AI$6:AI$37,COUNTIF(AJ$6:AJ69,"4B")),0),0)),'4B'!$A$6:$B$37,2,0)&amp;" - "&amp;'4B'!$A$1,
IF(AJ69="4C",INDEX(OFFSET('4C'!$A$6:$A$38,SMALL('4C'!AI$6:AI$38,COUNTIF(AJ$6:AJ69,"4C")),0),MATCH(1,OFFSET('4C'!L$6:L$38,SMALL('4C'!AI$6:AI$38,COUNTIF(AJ$6:AJ69,"4C")),0),0))&amp;" "&amp;VLOOKUP(INDEX(OFFSET('4C'!$A$6:$A$38,SMALL('4C'!AI$6:AI$38,COUNTIF(AJ$6:AJ69,"4C")),0),MATCH(1,OFFSET('4C'!L$6:L$38,SMALL('4C'!AI$6:AI$38,COUNTIF(AJ$6:AJ69,"4C")),0),0)),'4C'!$A$6:$B$38,2,0)&amp;" - "&amp;'4C'!$A$1,
IF(AJ69="4D",INDEX(OFFSET('4D'!$A$6:$A$37,SMALL('4D'!AI$6:AI$37,COUNTIF(AJ$6:AJ69,"4D")),0),MATCH(1,OFFSET('4D'!L$6:L$37,SMALL('4D'!AI$6:AI$37,COUNTIF(AJ$6:AJ69,"4D")),0),0))&amp;" "&amp;VLOOKUP(INDEX(OFFSET('4D'!$A$6:$A$37,SMALL('4D'!AI$6:AI$37,COUNTIF(AJ$6:AJ69,"4D")),0),MATCH(1,OFFSET('4D'!L$6:L$37,SMALL('4D'!AI$6:AI$37,COUNTIF(AJ$6:AJ69,"4D")),0),0)),'4D'!$A$6:$B$37,2,0)&amp;" - "&amp;'4D'!$A$1,
IF(AJ69="4E",INDEX(OFFSET('4E'!$A$6:$A$37,SMALL('4E'!AI$6:AI$37,COUNTIF(AJ$6:AJ69,"4E")),0),MATCH(1,OFFSET('4E'!L$6:L$37,SMALL('4E'!AI$6:AI$37,COUNTIF(AJ$6:AJ69,"4E")),0),0))&amp;" "&amp;VLOOKUP(INDEX(OFFSET('4E'!$A$6:$A$37,SMALL('4E'!AI$6:AI$37,COUNTIF(AJ$6:AJ69,"4E")),0),MATCH(1,OFFSET('4E'!L$6:L$37,SMALL('4E'!AI$6:AI$37,COUNTIF(AJ$6:AJ69,"4E")),0),0)),'4E'!$A$6:$B$37,2,0)&amp;" - "&amp;'4E'!$A$1,
IF(AJ69="CM2",INDEX(OFFSET('CM2'!$A$6:$A$36,SMALL('CM2'!AI$6:AI$36,COUNTIF(AJ$6:AJ69,"CM2")),0),MATCH(1,OFFSET('CM2'!L$6:L$36,SMALL('CM2'!AI$6:AI$36,COUNTIF(AJ$6:AJ69,"CM2")),0),0))&amp;" "&amp;VLOOKUP(INDEX(OFFSET('CM2'!$A$6:$A$36,SMALL('CM2'!AI$6:AI$36,COUNTIF(AJ$6:AJ69,"CM2")),0),MATCH(1,OFFSET('CM2'!L$6:L$36,SMALL('CM2'!AI$6:AI$36,COUNTIF(AJ$6:AJ69,"CM2")),0),0)),'CM2'!$A$6:$B$36,2,0)&amp;" - "&amp;'CM2'!$A$1,BD69)))))))))))))))))),"")</f>
        <v/>
      </c>
      <c r="K69" s="39" t="str">
        <f ca="1">IFERROR(IF(AK69="","",IF(AK69="6A",INDEX(OFFSET('6A'!$A$6:$A$39,SMALL('6A'!AJ$6:AJ$39,COUNTIF(AK$6:AK69,"6A")),0),MATCH(1,OFFSET('6A'!M$6:M$39,SMALL('6A'!AJ$6:AJ$39,COUNTIF(AK$6:AK69,"6A")),0),0))&amp;" "&amp;VLOOKUP(INDEX(OFFSET('6A'!$A$6:$A$39,SMALL('6A'!AJ$6:AJ$39,COUNTIF(AK$6:AK69,"6A")),0),MATCH(1,OFFSET('6A'!M$6:M$39,SMALL('6A'!AJ$6:AJ$39,COUNTIF(AK$6:AK69,"6A")),0),0)),'6A'!$A$6:$B$39,2,0)&amp;" - "&amp;'6A'!$A$1,
IF(AK69="6B",INDEX(OFFSET('6B'!$A$6:$A$39,SMALL('6B'!AJ$6:AJ$39,COUNTIF(AK$6:AK69,"6B")),0),MATCH(1,OFFSET('6B'!M$6:M$39,SMALL('6B'!AJ$6:AJ$39,COUNTIF(AK$6:AK69,"6B")),0),0))&amp;" "&amp;VLOOKUP(INDEX(OFFSET('6B'!$A$6:$A$39,SMALL('6B'!AJ$6:AJ$39,COUNTIF(AK$6:AK69,"6B")),0),MATCH(1,OFFSET('6B'!M$6:M$39,SMALL('6B'!AJ$6:AJ$39,COUNTIF(AK$6:AK69,"6B")),0),0)),'6B'!$A$6:$B$39,2,0)&amp;" - "&amp;'6B'!$A$1,
IF(AK69="6C",INDEX(OFFSET('6C'!$A$6:$A$41,SMALL('6C'!AJ$6:AJ$41,COUNTIF(AK$6:AK69,"6C")),0),MATCH(1,OFFSET('6C'!M$6:M$41,SMALL('6C'!AJ$6:AJ$41,COUNTIF(AK$6:AK69,"6C")),0),0))&amp;" "&amp;VLOOKUP(INDEX(OFFSET('6C'!$A$6:$A$41,SMALL('6C'!AJ$6:AJ$41,COUNTIF(AK$6:AK69,"6C")),0),MATCH(1,OFFSET('6C'!M$6:M$41,SMALL('6C'!AJ$6:AJ$41,COUNTIF(AK$6:AK69,"6C")),0),0)),'6C'!$A$6:$B$41,2,0)&amp;" - "&amp;'6C'!$A$1,
IF(AK69="6D",INDEX(OFFSET('6D'!$A$6:$A$42,SMALL('6D'!AJ$6:AJ$42,COUNTIF(AK$6:AK69,"6D")),0),MATCH(1,OFFSET('6D'!M$6:M$42,SMALL('6D'!AJ$6:AJ$42,COUNTIF(AK$6:AK69,"6D")),0),0))&amp;" "&amp;VLOOKUP(INDEX(OFFSET('6D'!$A$6:$A$42,SMALL('6D'!AJ$6:AJ$42,COUNTIF(AK$6:AK69,"6D")),0),MATCH(1,OFFSET('6D'!M$6:M$42,SMALL('6D'!AJ$6:AJ$42,COUNTIF(AK$6:AK69,"6D")),0),0)),'6D'!$A$6:$B$42,2,0)&amp;" - "&amp;'6D'!$A$1,
IF(AK69="6E",INDEX(OFFSET('6E'!$A$6:$A$40,SMALL('6E'!AJ$6:AJ$40,COUNTIF(AK$6:AK69,"6E")),0),MATCH(1,OFFSET('6E'!M$6:M$40,SMALL('6E'!AJ$6:AJ$40,COUNTIF(AK$6:AK69,"6E")),0),0))&amp;" "&amp;VLOOKUP(INDEX(OFFSET('6E'!$A$6:$A$40,SMALL('6E'!AJ$6:AJ$40,COUNTIF(AK$6:AK69,"6E")),0),MATCH(1,OFFSET('6E'!M$6:M$40,SMALL('6E'!AJ$6:AJ$40,COUNTIF(AK$6:AK69,"6E")),0),0)),'6E'!$A$6:$B$40,2,0)&amp;" - "&amp;'6E'!$A$1,
IF(AK69="5A",INDEX(OFFSET('5A'!$A$6:$A$41,SMALL('5A'!AJ$6:AJ$41,COUNTIF(AK$6:AK69,"5A")),0),MATCH(1,OFFSET('5A'!M$6:M$41,SMALL('5A'!AJ$6:AJ$41,COUNTIF(AK$6:AK69,"5A")),0),0))&amp;" "&amp;VLOOKUP(INDEX(OFFSET('5A'!$A$6:$A$41,SMALL('5A'!AJ$6:AJ$41,COUNTIF(AK$6:AK69,"5A")),0),MATCH(1,OFFSET('5A'!M$6:M$41,SMALL('5A'!AJ$6:AJ$41,COUNTIF(AK$6:AK69,"5A")),0),0)),'5A'!$A$6:$B$41,2,0)&amp;" - "&amp;'5A'!$A$1,
IF(AK69="5B",INDEX(OFFSET('5B'!$A$6:$A$39,SMALL('5B'!AJ$6:AJ$39,COUNTIF(AK$6:AK69,"5B")),0),MATCH(1,OFFSET('5B'!M$6:M$39,SMALL('5B'!AJ$6:AJ$39,COUNTIF(AK$6:AK69,"5B")),0),0))&amp;" "&amp;VLOOKUP(INDEX(OFFSET('5B'!$A$6:$A$39,SMALL('5B'!AJ$6:AJ$39,COUNTIF(AK$6:AK69,"5B")),0),MATCH(1,OFFSET('5B'!M$6:M$39,SMALL('5B'!AJ$6:AJ$39,COUNTIF(AK$6:AK69,"5B")),0),0)),'5B'!$A$6:$B$39,2,0)&amp;" - "&amp;'5B'!$A$1,
IF(AK69="5C",INDEX(OFFSET('5C'!$A$6:$A$39,SMALL('5C'!AJ$6:AJ$39,COUNTIF(AK$6:AK69,"5C")),0),MATCH(1,OFFSET('5C'!M$6:M$39,SMALL('5C'!AJ$6:AJ$39,COUNTIF(AK$6:AK69,"5C")),0),0))&amp;" "&amp;VLOOKUP(INDEX(OFFSET('5C'!$A$6:$A$39,SMALL('5C'!AJ$6:AJ$39,COUNTIF(AK$6:AK69,"5C")),0),MATCH(1,OFFSET('5C'!M$6:M$39,SMALL('5C'!AJ$6:AJ$39,COUNTIF(AK$6:AK69,"5C")),0),0)),'5C'!$A$6:$B$39,2,0)&amp;" - "&amp;'5C'!$A$1,
IF(AK69="5D",INDEX(OFFSET('5D'!$A$6:$A$41,SMALL('5D'!AJ$6:AJ$41,COUNTIF(AK$6:AK69,"5D")),0),MATCH(1,OFFSET('5D'!M$6:M$41,SMALL('5D'!AJ$6:AJ$41,COUNTIF(AK$6:AK69,"5D")),0),0))&amp;" "&amp;VLOOKUP(INDEX(OFFSET('5D'!$A$6:$A$41,SMALL('5D'!AJ$6:AJ$41,COUNTIF(AK$6:AK69,"5D")),0),MATCH(1,OFFSET('5D'!M$6:M$41,SMALL('5D'!AJ$6:AJ$41,COUNTIF(AK$6:AK69,"5D")),0),0)),'5D'!$A$6:$B$41,2,0)&amp;" - "&amp;'5D'!$A$1,
IF(AK69="5E",INDEX(OFFSET('5E'!$A$6:$A$40,SMALL('5E'!AJ$6:AJ$40,COUNTIF(AK$6:AK69,"5E")),0),MATCH(1,OFFSET('5E'!M$6:M$40,SMALL('5E'!AJ$6:AJ$40,COUNTIF(AK$6:AK69,"5E")),0),0))&amp;" "&amp;VLOOKUP(INDEX(OFFSET('5E'!$A$6:$A$40,SMALL('5E'!AJ$6:AJ$40,COUNTIF(AK$6:AK69,"5E")),0),MATCH(1,OFFSET('5E'!M$6:M$40,SMALL('5E'!AJ$6:AJ$40,COUNTIF(AK$6:AK69,"5E")),0),0)),'5E'!$A$6:$B$40,2,0)&amp;" - "&amp;'5E'!$A$1,
IF(AK69="5F",INDEX(OFFSET('5F'!$A$6:$A$40,SMALL('5F'!AJ$6:AJ$40,COUNTIF(AK$6:AK69,"5F")),0),MATCH(1,OFFSET('5F'!M$6:M$40,SMALL('5F'!AJ$6:AJ$40,COUNTIF(AK$6:AK69,"5F")),0),0))&amp;" "&amp;VLOOKUP(INDEX(OFFSET('5F'!$A$6:$A$40,SMALL('5F'!AJ$6:AJ$40,COUNTIF(AK$6:AK69,"5F")),0),MATCH(1,OFFSET('5F'!M$6:M$40,SMALL('5F'!AJ$6:AJ$40,COUNTIF(AK$6:AK69,"5F")),0),0)),'5F'!$A$6:$B$40,2,0)&amp;" - "&amp;'5F'!$A$1,
IF(AK69="4A",INDEX(OFFSET('4A'!$A$6:$A$38,SMALL('4A'!AJ$6:AJ$38,COUNTIF(AK$6:AK69,"4A")),0),MATCH(1,OFFSET('4A'!M$6:M$38,SMALL('4A'!AJ$6:AJ$38,COUNTIF(AK$6:AK69,"4A")),0),0))&amp;" "&amp;VLOOKUP(INDEX(OFFSET('4A'!$A$6:$A$38,SMALL('4A'!AJ$6:AJ$38,COUNTIF(AK$6:AK69,"4A")),0),MATCH(1,OFFSET('4A'!M$6:M$38,SMALL('4A'!AJ$6:AJ$38,COUNTIF(AK$6:AK69,"4A")),0),0)),'4A'!$A$6:$B$38,2,0)&amp;" - "&amp;'4A'!$A$1,
IF(AK69="4B",INDEX(OFFSET('4B'!$A$6:$A$37,SMALL('4B'!AJ$6:AJ$37,COUNTIF(AK$6:AK69,"4B")),0),MATCH(1,OFFSET('4B'!M$6:M$37,SMALL('4B'!AJ$6:AJ$37,COUNTIF(AK$6:AK69,"4B")),0),0))&amp;" "&amp;VLOOKUP(INDEX(OFFSET('4B'!$A$6:$A$37,SMALL('4B'!AJ$6:AJ$37,COUNTIF(AK$6:AK69,"4B")),0),MATCH(1,OFFSET('4B'!M$6:M$37,SMALL('4B'!AJ$6:AJ$37,COUNTIF(AK$6:AK69,"4B")),0),0)),'4B'!$A$6:$B$37,2,0)&amp;" - "&amp;'4B'!$A$1,
IF(AK69="4C",INDEX(OFFSET('4C'!$A$6:$A$38,SMALL('4C'!AJ$6:AJ$38,COUNTIF(AK$6:AK69,"4C")),0),MATCH(1,OFFSET('4C'!M$6:M$38,SMALL('4C'!AJ$6:AJ$38,COUNTIF(AK$6:AK69,"4C")),0),0))&amp;" "&amp;VLOOKUP(INDEX(OFFSET('4C'!$A$6:$A$38,SMALL('4C'!AJ$6:AJ$38,COUNTIF(AK$6:AK69,"4C")),0),MATCH(1,OFFSET('4C'!M$6:M$38,SMALL('4C'!AJ$6:AJ$38,COUNTIF(AK$6:AK69,"4C")),0),0)),'4C'!$A$6:$B$38,2,0)&amp;" - "&amp;'4C'!$A$1,
IF(AK69="4D",INDEX(OFFSET('4D'!$A$6:$A$37,SMALL('4D'!AJ$6:AJ$37,COUNTIF(AK$6:AK69,"4D")),0),MATCH(1,OFFSET('4D'!M$6:M$37,SMALL('4D'!AJ$6:AJ$37,COUNTIF(AK$6:AK69,"4D")),0),0))&amp;" "&amp;VLOOKUP(INDEX(OFFSET('4D'!$A$6:$A$37,SMALL('4D'!AJ$6:AJ$37,COUNTIF(AK$6:AK69,"4D")),0),MATCH(1,OFFSET('4D'!M$6:M$37,SMALL('4D'!AJ$6:AJ$37,COUNTIF(AK$6:AK69,"4D")),0),0)),'4D'!$A$6:$B$37,2,0)&amp;" - "&amp;'4D'!$A$1,
IF(AK69="4E",INDEX(OFFSET('4E'!$A$6:$A$37,SMALL('4E'!AJ$6:AJ$37,COUNTIF(AK$6:AK69,"4E")),0),MATCH(1,OFFSET('4E'!M$6:M$37,SMALL('4E'!AJ$6:AJ$37,COUNTIF(AK$6:AK69,"4E")),0),0))&amp;" "&amp;VLOOKUP(INDEX(OFFSET('4E'!$A$6:$A$37,SMALL('4E'!AJ$6:AJ$37,COUNTIF(AK$6:AK69,"4E")),0),MATCH(1,OFFSET('4E'!M$6:M$37,SMALL('4E'!AJ$6:AJ$37,COUNTIF(AK$6:AK69,"4E")),0),0)),'4E'!$A$6:$B$37,2,0)&amp;" - "&amp;'4E'!$A$1,
IF(AK69="CM2",INDEX(OFFSET('CM2'!$A$6:$A$36,SMALL('CM2'!AJ$6:AJ$36,COUNTIF(AK$6:AK69,"CM2")),0),MATCH(1,OFFSET('CM2'!M$6:M$36,SMALL('CM2'!AJ$6:AJ$36,COUNTIF(AK$6:AK69,"CM2")),0),0))&amp;" "&amp;VLOOKUP(INDEX(OFFSET('CM2'!$A$6:$A$36,SMALL('CM2'!AJ$6:AJ$36,COUNTIF(AK$6:AK69,"CM2")),0),MATCH(1,OFFSET('CM2'!M$6:M$36,SMALL('CM2'!AJ$6:AJ$36,COUNTIF(AK$6:AK69,"CM2")),0),0)),'CM2'!$A$6:$B$36,2,0)&amp;" - "&amp;'CM2'!$A$1,BE69)))))))))))))))))),"")</f>
        <v/>
      </c>
      <c r="L69" s="42" t="str">
        <f ca="1">IFERROR(IF(AL69="","",IF(AL69="6A",INDEX(OFFSET('6A'!$A$6:$A$39,SMALL('6A'!AK$6:AK$39,COUNTIF(AL$6:AL69,"6A")),0),MATCH(1,OFFSET('6A'!N$6:N$39,SMALL('6A'!AK$6:AK$39,COUNTIF(AL$6:AL69,"6A")),0),0))&amp;" "&amp;VLOOKUP(INDEX(OFFSET('6A'!$A$6:$A$39,SMALL('6A'!AK$6:AK$39,COUNTIF(AL$6:AL69,"6A")),0),MATCH(1,OFFSET('6A'!N$6:N$39,SMALL('6A'!AK$6:AK$39,COUNTIF(AL$6:AL69,"6A")),0),0)),'6A'!$A$6:$B$39,2,0)&amp;" - "&amp;'6A'!$A$1,
IF(AL69="6B",INDEX(OFFSET('6B'!$A$6:$A$39,SMALL('6B'!AK$6:AK$39,COUNTIF(AL$6:AL69,"6B")),0),MATCH(1,OFFSET('6B'!N$6:N$39,SMALL('6B'!AK$6:AK$39,COUNTIF(AL$6:AL69,"6B")),0),0))&amp;" "&amp;VLOOKUP(INDEX(OFFSET('6B'!$A$6:$A$39,SMALL('6B'!AK$6:AK$39,COUNTIF(AL$6:AL69,"6B")),0),MATCH(1,OFFSET('6B'!N$6:N$39,SMALL('6B'!AK$6:AK$39,COUNTIF(AL$6:AL69,"6B")),0),0)),'6B'!$A$6:$B$39,2,0)&amp;" - "&amp;'6B'!$A$1,
IF(AL69="6C",INDEX(OFFSET('6C'!$A$6:$A$41,SMALL('6C'!AK$6:AK$41,COUNTIF(AL$6:AL69,"6C")),0),MATCH(1,OFFSET('6C'!N$6:N$41,SMALL('6C'!AK$6:AK$41,COUNTIF(AL$6:AL69,"6C")),0),0))&amp;" "&amp;VLOOKUP(INDEX(OFFSET('6C'!$A$6:$A$41,SMALL('6C'!AK$6:AK$41,COUNTIF(AL$6:AL69,"6C")),0),MATCH(1,OFFSET('6C'!N$6:N$41,SMALL('6C'!AK$6:AK$41,COUNTIF(AL$6:AL69,"6C")),0),0)),'6C'!$A$6:$B$41,2,0)&amp;" - "&amp;'6C'!$A$1,
IF(AL69="6D",INDEX(OFFSET('6D'!$A$6:$A$42,SMALL('6D'!AK$6:AK$42,COUNTIF(AL$6:AL69,"6D")),0),MATCH(1,OFFSET('6D'!N$6:N$42,SMALL('6D'!AK$6:AK$42,COUNTIF(AL$6:AL69,"6D")),0),0))&amp;" "&amp;VLOOKUP(INDEX(OFFSET('6D'!$A$6:$A$42,SMALL('6D'!AK$6:AK$42,COUNTIF(AL$6:AL69,"6D")),0),MATCH(1,OFFSET('6D'!N$6:N$42,SMALL('6D'!AK$6:AK$42,COUNTIF(AL$6:AL69,"6D")),0),0)),'6D'!$A$6:$B$42,2,0)&amp;" - "&amp;'6D'!$A$1,
IF(AL69="6E",INDEX(OFFSET('6E'!$A$6:$A$40,SMALL('6E'!AK$6:AK$40,COUNTIF(AL$6:AL69,"6E")),0),MATCH(1,OFFSET('6E'!N$6:N$40,SMALL('6E'!AK$6:AK$40,COUNTIF(AL$6:AL69,"6E")),0),0))&amp;" "&amp;VLOOKUP(INDEX(OFFSET('6E'!$A$6:$A$40,SMALL('6E'!AK$6:AK$40,COUNTIF(AL$6:AL69,"6E")),0),MATCH(1,OFFSET('6E'!N$6:N$40,SMALL('6E'!AK$6:AK$40,COUNTIF(AL$6:AL69,"6E")),0),0)),'6E'!$A$6:$B$40,2,0)&amp;" - "&amp;'6E'!$A$1,
IF(AL69="5A",INDEX(OFFSET('5A'!$A$6:$A$41,SMALL('5A'!AK$6:AK$41,COUNTIF(AL$6:AL69,"5A")),0),MATCH(1,OFFSET('5A'!N$6:N$41,SMALL('5A'!AK$6:AK$41,COUNTIF(AL$6:AL69,"5A")),0),0))&amp;" "&amp;VLOOKUP(INDEX(OFFSET('5A'!$A$6:$A$41,SMALL('5A'!AK$6:AK$41,COUNTIF(AL$6:AL69,"5A")),0),MATCH(1,OFFSET('5A'!N$6:N$41,SMALL('5A'!AK$6:AK$41,COUNTIF(AL$6:AL69,"5A")),0),0)),'5A'!$A$6:$B$41,2,0)&amp;" - "&amp;'5A'!$A$1,
IF(AL69="5B",INDEX(OFFSET('5B'!$A$6:$A$39,SMALL('5B'!AK$6:AK$39,COUNTIF(AL$6:AL69,"5B")),0),MATCH(1,OFFSET('5B'!N$6:N$39,SMALL('5B'!AK$6:AK$39,COUNTIF(AL$6:AL69,"5B")),0),0))&amp;" "&amp;VLOOKUP(INDEX(OFFSET('5B'!$A$6:$A$39,SMALL('5B'!AK$6:AK$39,COUNTIF(AL$6:AL69,"5B")),0),MATCH(1,OFFSET('5B'!N$6:N$39,SMALL('5B'!AK$6:AK$39,COUNTIF(AL$6:AL69,"5B")),0),0)),'5B'!$A$6:$B$39,2,0)&amp;" - "&amp;'5B'!$A$1,
IF(AL69="5C",INDEX(OFFSET('5C'!$A$6:$A$39,SMALL('5C'!AK$6:AK$39,COUNTIF(AL$6:AL69,"5C")),0),MATCH(1,OFFSET('5C'!N$6:N$39,SMALL('5C'!AK$6:AK$39,COUNTIF(AL$6:AL69,"5C")),0),0))&amp;" "&amp;VLOOKUP(INDEX(OFFSET('5C'!$A$6:$A$39,SMALL('5C'!AK$6:AK$39,COUNTIF(AL$6:AL69,"5C")),0),MATCH(1,OFFSET('5C'!N$6:N$39,SMALL('5C'!AK$6:AK$39,COUNTIF(AL$6:AL69,"5C")),0),0)),'5C'!$A$6:$B$39,2,0)&amp;" - "&amp;'5C'!$A$1,
IF(AL69="5D",INDEX(OFFSET('5D'!$A$6:$A$41,SMALL('5D'!AK$6:AK$41,COUNTIF(AL$6:AL69,"5D")),0),MATCH(1,OFFSET('5D'!N$6:N$41,SMALL('5D'!AK$6:AK$41,COUNTIF(AL$6:AL69,"5D")),0),0))&amp;" "&amp;VLOOKUP(INDEX(OFFSET('5D'!$A$6:$A$41,SMALL('5D'!AK$6:AK$41,COUNTIF(AL$6:AL69,"5D")),0),MATCH(1,OFFSET('5D'!N$6:N$41,SMALL('5D'!AK$6:AK$41,COUNTIF(AL$6:AL69,"5D")),0),0)),'5D'!$A$6:$B$41,2,0)&amp;" - "&amp;'5D'!$A$1,
IF(AL69="5E",INDEX(OFFSET('5E'!$A$6:$A$40,SMALL('5E'!AK$6:AK$40,COUNTIF(AL$6:AL69,"5E")),0),MATCH(1,OFFSET('5E'!N$6:N$40,SMALL('5E'!AK$6:AK$40,COUNTIF(AL$6:AL69,"5E")),0),0))&amp;" "&amp;VLOOKUP(INDEX(OFFSET('5E'!$A$6:$A$40,SMALL('5E'!AK$6:AK$40,COUNTIF(AL$6:AL69,"5E")),0),MATCH(1,OFFSET('5E'!N$6:N$40,SMALL('5E'!AK$6:AK$40,COUNTIF(AL$6:AL69,"5E")),0),0)),'5E'!$A$6:$B$40,2,0)&amp;" - "&amp;'5E'!$A$1,
IF(AL69="5F",INDEX(OFFSET('5F'!$A$6:$A$40,SMALL('5F'!AK$6:AK$40,COUNTIF(AL$6:AL69,"5F")),0),MATCH(1,OFFSET('5F'!N$6:N$40,SMALL('5F'!AK$6:AK$40,COUNTIF(AL$6:AL69,"5F")),0),0))&amp;" "&amp;VLOOKUP(INDEX(OFFSET('5F'!$A$6:$A$40,SMALL('5F'!AK$6:AK$40,COUNTIF(AL$6:AL69,"5F")),0),MATCH(1,OFFSET('5F'!N$6:N$40,SMALL('5F'!AK$6:AK$40,COUNTIF(AL$6:AL69,"5F")),0),0)),'5F'!$A$6:$B$40,2,0)&amp;" - "&amp;'5F'!$A$1,
IF(AL69="4A",INDEX(OFFSET('4A'!$A$6:$A$38,SMALL('4A'!AK$6:AK$38,COUNTIF(AL$6:AL69,"4A")),0),MATCH(1,OFFSET('4A'!N$6:N$38,SMALL('4A'!AK$6:AK$38,COUNTIF(AL$6:AL69,"4A")),0),0))&amp;" "&amp;VLOOKUP(INDEX(OFFSET('4A'!$A$6:$A$38,SMALL('4A'!AK$6:AK$38,COUNTIF(AL$6:AL69,"4A")),0),MATCH(1,OFFSET('4A'!N$6:N$38,SMALL('4A'!AK$6:AK$38,COUNTIF(AL$6:AL69,"4A")),0),0)),'4A'!$A$6:$B$38,2,0)&amp;" - "&amp;'4A'!$A$1,
IF(AL69="4B",INDEX(OFFSET('4B'!$A$6:$A$37,SMALL('4B'!AK$6:AK$37,COUNTIF(AL$6:AL69,"4B")),0),MATCH(1,OFFSET('4B'!N$6:N$37,SMALL('4B'!AK$6:AK$37,COUNTIF(AL$6:AL69,"4B")),0),0))&amp;" "&amp;VLOOKUP(INDEX(OFFSET('4B'!$A$6:$A$37,SMALL('4B'!AK$6:AK$37,COUNTIF(AL$6:AL69,"4B")),0),MATCH(1,OFFSET('4B'!N$6:N$37,SMALL('4B'!AK$6:AK$37,COUNTIF(AL$6:AL69,"4B")),0),0)),'4B'!$A$6:$B$37,2,0)&amp;" - "&amp;'4B'!$A$1,
IF(AL69="4C",INDEX(OFFSET('4C'!$A$6:$A$38,SMALL('4C'!AK$6:AK$38,COUNTIF(AL$6:AL69,"4C")),0),MATCH(1,OFFSET('4C'!N$6:N$38,SMALL('4C'!AK$6:AK$38,COUNTIF(AL$6:AL69,"4C")),0),0))&amp;" "&amp;VLOOKUP(INDEX(OFFSET('4C'!$A$6:$A$38,SMALL('4C'!AK$6:AK$38,COUNTIF(AL$6:AL69,"4C")),0),MATCH(1,OFFSET('4C'!N$6:N$38,SMALL('4C'!AK$6:AK$38,COUNTIF(AL$6:AL69,"4C")),0),0)),'4C'!$A$6:$B$38,2,0)&amp;" - "&amp;'4C'!$A$1,
IF(AL69="4D",INDEX(OFFSET('4D'!$A$6:$A$37,SMALL('4D'!AK$6:AK$37,COUNTIF(AL$6:AL69,"4D")),0),MATCH(1,OFFSET('4D'!N$6:N$37,SMALL('4D'!AK$6:AK$37,COUNTIF(AL$6:AL69,"4D")),0),0))&amp;" "&amp;VLOOKUP(INDEX(OFFSET('4D'!$A$6:$A$37,SMALL('4D'!AK$6:AK$37,COUNTIF(AL$6:AL69,"4D")),0),MATCH(1,OFFSET('4D'!N$6:N$37,SMALL('4D'!AK$6:AK$37,COUNTIF(AL$6:AL69,"4D")),0),0)),'4D'!$A$6:$B$37,2,0)&amp;" - "&amp;'4D'!$A$1,
IF(AL69="4E",INDEX(OFFSET('4E'!$A$6:$A$37,SMALL('4E'!AK$6:AK$37,COUNTIF(AL$6:AL69,"4E")),0),MATCH(1,OFFSET('4E'!N$6:N$37,SMALL('4E'!AK$6:AK$37,COUNTIF(AL$6:AL69,"4E")),0),0))&amp;" "&amp;VLOOKUP(INDEX(OFFSET('4E'!$A$6:$A$37,SMALL('4E'!AK$6:AK$37,COUNTIF(AL$6:AL69,"4E")),0),MATCH(1,OFFSET('4E'!N$6:N$37,SMALL('4E'!AK$6:AK$37,COUNTIF(AL$6:AL69,"4E")),0),0)),'4E'!$A$6:$B$37,2,0)&amp;" - "&amp;'4E'!$A$1,
IF(AL69="CM2",INDEX(OFFSET('CM2'!$A$6:$A$36,SMALL('CM2'!AK$6:AK$36,COUNTIF(AL$6:AL69,"CM2")),0),MATCH(1,OFFSET('CM2'!N$6:N$36,SMALL('CM2'!AK$6:AK$36,COUNTIF(AL$6:AL69,"CM2")),0),0))&amp;" "&amp;VLOOKUP(INDEX(OFFSET('CM2'!$A$6:$A$36,SMALL('CM2'!AK$6:AK$36,COUNTIF(AL$6:AL69,"CM2")),0),MATCH(1,OFFSET('CM2'!N$6:N$36,SMALL('CM2'!AK$6:AK$36,COUNTIF(AL$6:AL69,"CM2")),0),0)),'CM2'!$A$6:$B$36,2,0)&amp;" - "&amp;'CM2'!$A$1,BF69)))))))))))))))))),"")</f>
        <v/>
      </c>
      <c r="M69" s="44" t="str">
        <f ca="1">IFERROR(IF(AM69="","",IF(AM69="6A",INDEX(OFFSET('6A'!$A$6:$A$39,SMALL('6A'!AL$6:AL$39,COUNTIF(AM$6:AM69,"6A")),0),MATCH(1,OFFSET('6A'!O$6:O$39,SMALL('6A'!AL$6:AL$39,COUNTIF(AM$6:AM69,"6A")),0),0))&amp;" "&amp;VLOOKUP(INDEX(OFFSET('6A'!$A$6:$A$39,SMALL('6A'!AL$6:AL$39,COUNTIF(AM$6:AM69,"6A")),0),MATCH(1,OFFSET('6A'!O$6:O$39,SMALL('6A'!AL$6:AL$39,COUNTIF(AM$6:AM69,"6A")),0),0)),'6A'!$A$6:$B$39,2,0)&amp;" - "&amp;'6A'!$A$1,
IF(AM69="6B",INDEX(OFFSET('6B'!$A$6:$A$39,SMALL('6B'!AL$6:AL$39,COUNTIF(AM$6:AM69,"6B")),0),MATCH(1,OFFSET('6B'!O$6:O$39,SMALL('6B'!AL$6:AL$39,COUNTIF(AM$6:AM69,"6B")),0),0))&amp;" "&amp;VLOOKUP(INDEX(OFFSET('6B'!$A$6:$A$39,SMALL('6B'!AL$6:AL$39,COUNTIF(AM$6:AM69,"6B")),0),MATCH(1,OFFSET('6B'!O$6:O$39,SMALL('6B'!AL$6:AL$39,COUNTIF(AM$6:AM69,"6B")),0),0)),'6B'!$A$6:$B$39,2,0)&amp;" - "&amp;'6B'!$A$1,
IF(AM69="6C",INDEX(OFFSET('6C'!$A$6:$A$41,SMALL('6C'!AL$6:AL$41,COUNTIF(AM$6:AM69,"6C")),0),MATCH(1,OFFSET('6C'!O$6:O$41,SMALL('6C'!AL$6:AL$41,COUNTIF(AM$6:AM69,"6C")),0),0))&amp;" "&amp;VLOOKUP(INDEX(OFFSET('6C'!$A$6:$A$41,SMALL('6C'!AL$6:AL$41,COUNTIF(AM$6:AM69,"6C")),0),MATCH(1,OFFSET('6C'!O$6:O$41,SMALL('6C'!AL$6:AL$41,COUNTIF(AM$6:AM69,"6C")),0),0)),'6C'!$A$6:$B$41,2,0)&amp;" - "&amp;'6C'!$A$1,
IF(AM69="6D",INDEX(OFFSET('6D'!$A$6:$A$42,SMALL('6D'!AL$6:AL$42,COUNTIF(AM$6:AM69,"6D")),0),MATCH(1,OFFSET('6D'!O$6:O$42,SMALL('6D'!AL$6:AL$42,COUNTIF(AM$6:AM69,"6D")),0),0))&amp;" "&amp;VLOOKUP(INDEX(OFFSET('6D'!$A$6:$A$42,SMALL('6D'!AL$6:AL$42,COUNTIF(AM$6:AM69,"6D")),0),MATCH(1,OFFSET('6D'!O$6:O$42,SMALL('6D'!AL$6:AL$42,COUNTIF(AM$6:AM69,"6D")),0),0)),'6D'!$A$6:$B$42,2,0)&amp;" - "&amp;'6D'!$A$1,
IF(AM69="6E",INDEX(OFFSET('6E'!$A$6:$A$40,SMALL('6E'!AL$6:AL$40,COUNTIF(AM$6:AM69,"6E")),0),MATCH(1,OFFSET('6E'!O$6:O$40,SMALL('6E'!AL$6:AL$40,COUNTIF(AM$6:AM69,"6E")),0),0))&amp;" "&amp;VLOOKUP(INDEX(OFFSET('6E'!$A$6:$A$40,SMALL('6E'!AL$6:AL$40,COUNTIF(AM$6:AM69,"6E")),0),MATCH(1,OFFSET('6E'!O$6:O$40,SMALL('6E'!AL$6:AL$40,COUNTIF(AM$6:AM69,"6E")),0),0)),'6E'!$A$6:$B$40,2,0)&amp;" - "&amp;'6E'!$A$1,
IF(AM69="5A",INDEX(OFFSET('5A'!$A$6:$A$41,SMALL('5A'!AL$6:AL$41,COUNTIF(AM$6:AM69,"5A")),0),MATCH(1,OFFSET('5A'!O$6:O$41,SMALL('5A'!AL$6:AL$41,COUNTIF(AM$6:AM69,"5A")),0),0))&amp;" "&amp;VLOOKUP(INDEX(OFFSET('5A'!$A$6:$A$41,SMALL('5A'!AL$6:AL$41,COUNTIF(AM$6:AM69,"5A")),0),MATCH(1,OFFSET('5A'!O$6:O$41,SMALL('5A'!AL$6:AL$41,COUNTIF(AM$6:AM69,"5A")),0),0)),'5A'!$A$6:$B$41,2,0)&amp;" - "&amp;'5A'!$A$1,
IF(AM69="5B",INDEX(OFFSET('5B'!$A$6:$A$39,SMALL('5B'!AL$6:AL$39,COUNTIF(AM$6:AM69,"5B")),0),MATCH(1,OFFSET('5B'!O$6:O$39,SMALL('5B'!AL$6:AL$39,COUNTIF(AM$6:AM69,"5B")),0),0))&amp;" "&amp;VLOOKUP(INDEX(OFFSET('5B'!$A$6:$A$39,SMALL('5B'!AL$6:AL$39,COUNTIF(AM$6:AM69,"5B")),0),MATCH(1,OFFSET('5B'!O$6:O$39,SMALL('5B'!AL$6:AL$39,COUNTIF(AM$6:AM69,"5B")),0),0)),'5B'!$A$6:$B$39,2,0)&amp;" - "&amp;'5B'!$A$1,
IF(AM69="5C",INDEX(OFFSET('5C'!$A$6:$A$39,SMALL('5C'!AL$6:AL$39,COUNTIF(AM$6:AM69,"5C")),0),MATCH(1,OFFSET('5C'!O$6:O$39,SMALL('5C'!AL$6:AL$39,COUNTIF(AM$6:AM69,"5C")),0),0))&amp;" "&amp;VLOOKUP(INDEX(OFFSET('5C'!$A$6:$A$39,SMALL('5C'!AL$6:AL$39,COUNTIF(AM$6:AM69,"5C")),0),MATCH(1,OFFSET('5C'!O$6:O$39,SMALL('5C'!AL$6:AL$39,COUNTIF(AM$6:AM69,"5C")),0),0)),'5C'!$A$6:$B$39,2,0)&amp;" - "&amp;'5C'!$A$1,
IF(AM69="5D",INDEX(OFFSET('5D'!$A$6:$A$41,SMALL('5D'!AL$6:AL$41,COUNTIF(AM$6:AM69,"5D")),0),MATCH(1,OFFSET('5D'!O$6:O$41,SMALL('5D'!AL$6:AL$41,COUNTIF(AM$6:AM69,"5D")),0),0))&amp;" "&amp;VLOOKUP(INDEX(OFFSET('5D'!$A$6:$A$41,SMALL('5D'!AL$6:AL$41,COUNTIF(AM$6:AM69,"5D")),0),MATCH(1,OFFSET('5D'!O$6:O$41,SMALL('5D'!AL$6:AL$41,COUNTIF(AM$6:AM69,"5D")),0),0)),'5D'!$A$6:$B$41,2,0)&amp;" - "&amp;'5D'!$A$1,
IF(AM69="5E",INDEX(OFFSET('5E'!$A$6:$A$40,SMALL('5E'!AL$6:AL$40,COUNTIF(AM$6:AM69,"5E")),0),MATCH(1,OFFSET('5E'!O$6:O$40,SMALL('5E'!AL$6:AL$40,COUNTIF(AM$6:AM69,"5E")),0),0))&amp;" "&amp;VLOOKUP(INDEX(OFFSET('5E'!$A$6:$A$40,SMALL('5E'!AL$6:AL$40,COUNTIF(AM$6:AM69,"5E")),0),MATCH(1,OFFSET('5E'!O$6:O$40,SMALL('5E'!AL$6:AL$40,COUNTIF(AM$6:AM69,"5E")),0),0)),'5E'!$A$6:$B$40,2,0)&amp;" - "&amp;'5E'!$A$1,
IF(AM69="5F",INDEX(OFFSET('5F'!$A$6:$A$40,SMALL('5F'!AL$6:AL$40,COUNTIF(AM$6:AM69,"5F")),0),MATCH(1,OFFSET('5F'!O$6:O$40,SMALL('5F'!AL$6:AL$40,COUNTIF(AM$6:AM69,"5F")),0),0))&amp;" "&amp;VLOOKUP(INDEX(OFFSET('5F'!$A$6:$A$40,SMALL('5F'!AL$6:AL$40,COUNTIF(AM$6:AM69,"5F")),0),MATCH(1,OFFSET('5F'!O$6:O$40,SMALL('5F'!AL$6:AL$40,COUNTIF(AM$6:AM69,"5F")),0),0)),'5F'!$A$6:$B$40,2,0)&amp;" - "&amp;'5F'!$A$1,
IF(AM69="4A",INDEX(OFFSET('4A'!$A$6:$A$38,SMALL('4A'!AL$6:AL$38,COUNTIF(AM$6:AM69,"4A")),0),MATCH(1,OFFSET('4A'!O$6:O$38,SMALL('4A'!AL$6:AL$38,COUNTIF(AM$6:AM69,"4A")),0),0))&amp;" "&amp;VLOOKUP(INDEX(OFFSET('4A'!$A$6:$A$38,SMALL('4A'!AL$6:AL$38,COUNTIF(AM$6:AM69,"4A")),0),MATCH(1,OFFSET('4A'!O$6:O$38,SMALL('4A'!AL$6:AL$38,COUNTIF(AM$6:AM69,"4A")),0),0)),'4A'!$A$6:$B$38,2,0)&amp;" - "&amp;'4A'!$A$1,
IF(AM69="4B",INDEX(OFFSET('4B'!$A$6:$A$37,SMALL('4B'!AL$6:AL$37,COUNTIF(AM$6:AM69,"4B")),0),MATCH(1,OFFSET('4B'!O$6:O$37,SMALL('4B'!AL$6:AL$37,COUNTIF(AM$6:AM69,"4B")),0),0))&amp;" "&amp;VLOOKUP(INDEX(OFFSET('4B'!$A$6:$A$37,SMALL('4B'!AL$6:AL$37,COUNTIF(AM$6:AM69,"4B")),0),MATCH(1,OFFSET('4B'!O$6:O$37,SMALL('4B'!AL$6:AL$37,COUNTIF(AM$6:AM69,"4B")),0),0)),'4B'!$A$6:$B$37,2,0)&amp;" - "&amp;'4B'!$A$1,
IF(AM69="4C",INDEX(OFFSET('4C'!$A$6:$A$38,SMALL('4C'!AL$6:AL$38,COUNTIF(AM$6:AM69,"4C")),0),MATCH(1,OFFSET('4C'!O$6:O$38,SMALL('4C'!AL$6:AL$38,COUNTIF(AM$6:AM69,"4C")),0),0))&amp;" "&amp;VLOOKUP(INDEX(OFFSET('4C'!$A$6:$A$38,SMALL('4C'!AL$6:AL$38,COUNTIF(AM$6:AM69,"4C")),0),MATCH(1,OFFSET('4C'!O$6:O$38,SMALL('4C'!AL$6:AL$38,COUNTIF(AM$6:AM69,"4C")),0),0)),'4C'!$A$6:$B$38,2,0)&amp;" - "&amp;'4C'!$A$1,
IF(AM69="4D",INDEX(OFFSET('4D'!$A$6:$A$37,SMALL('4D'!AL$6:AL$37,COUNTIF(AM$6:AM69,"4D")),0),MATCH(1,OFFSET('4D'!O$6:O$37,SMALL('4D'!AL$6:AL$37,COUNTIF(AM$6:AM69,"4D")),0),0))&amp;" "&amp;VLOOKUP(INDEX(OFFSET('4D'!$A$6:$A$37,SMALL('4D'!AL$6:AL$37,COUNTIF(AM$6:AM69,"4D")),0),MATCH(1,OFFSET('4D'!O$6:O$37,SMALL('4D'!AL$6:AL$37,COUNTIF(AM$6:AM69,"4D")),0),0)),'4D'!$A$6:$B$37,2,0)&amp;" - "&amp;'4D'!$A$1,
IF(AM69="4E",INDEX(OFFSET('4E'!$A$6:$A$37,SMALL('4E'!AL$6:AL$37,COUNTIF(AM$6:AM69,"4E")),0),MATCH(1,OFFSET('4E'!O$6:O$37,SMALL('4E'!AL$6:AL$37,COUNTIF(AM$6:AM69,"4E")),0),0))&amp;" "&amp;VLOOKUP(INDEX(OFFSET('4E'!$A$6:$A$37,SMALL('4E'!AL$6:AL$37,COUNTIF(AM$6:AM69,"4E")),0),MATCH(1,OFFSET('4E'!O$6:O$37,SMALL('4E'!AL$6:AL$37,COUNTIF(AM$6:AM69,"4E")),0),0)),'4E'!$A$6:$B$37,2,0)&amp;" - "&amp;'4E'!$A$1,
IF(AM69="CM2",INDEX(OFFSET('CM2'!$A$6:$A$36,SMALL('CM2'!AL$6:AL$36,COUNTIF(AM$6:AM69,"CM2")),0),MATCH(1,OFFSET('CM2'!O$6:O$36,SMALL('CM2'!AL$6:AL$36,COUNTIF(AM$6:AM69,"CM2")),0),0))&amp;" "&amp;VLOOKUP(INDEX(OFFSET('CM2'!$A$6:$A$36,SMALL('CM2'!AL$6:AL$36,COUNTIF(AM$6:AM69,"CM2")),0),MATCH(1,OFFSET('CM2'!O$6:O$36,SMALL('CM2'!AL$6:AL$36,COUNTIF(AM$6:AM69,"CM2")),0),0)),'CM2'!$A$6:$B$36,2,0)&amp;" - "&amp;'CM2'!$A$1,BG69)))))))))))))))))),"")</f>
        <v/>
      </c>
      <c r="N69" s="30"/>
      <c r="O69" s="34" t="str">
        <f ca="1">IFERROR(IF(AO69="","",IF(AO69="6A",INDEX(OFFSET('6A'!$A$6:$A$39,SMALL('6A'!AN$6:AN$39,COUNTIF(AO$6:AO69,"6A")),0),MATCH(1,OFFSET('6A'!Q$6:Q$39,SMALL('6A'!AN$6:AN$39,COUNTIF(AO$6:AO69,"6A")),0),0))&amp;" "&amp;VLOOKUP(INDEX(OFFSET('6A'!$A$6:$A$39,SMALL('6A'!AN$6:AN$39,COUNTIF(AO$6:AO69,"6A")),0),MATCH(1,OFFSET('6A'!Q$6:Q$39,SMALL('6A'!AN$6:AN$39,COUNTIF(AO$6:AO69,"6A")),0),0)),'6A'!$A$6:$B$39,2,0)&amp;" - "&amp;'6A'!$A$1,
IF(AO69="6B",INDEX(OFFSET('6B'!$A$6:$A$39,SMALL('6B'!AN$6:AN$39,COUNTIF(AO$6:AO69,"6B")),0),MATCH(1,OFFSET('6B'!Q$6:Q$39,SMALL('6B'!AN$6:AN$39,COUNTIF(AO$6:AO69,"6B")),0),0))&amp;" "&amp;VLOOKUP(INDEX(OFFSET('6B'!$A$6:$A$39,SMALL('6B'!AN$6:AN$39,COUNTIF(AO$6:AO69,"6B")),0),MATCH(1,OFFSET('6B'!Q$6:Q$39,SMALL('6B'!AN$6:AN$39,COUNTIF(AO$6:AO69,"6B")),0),0)),'6B'!$A$6:$B$39,2,0)&amp;" - "&amp;'6B'!$A$1,
IF(AO69="6C",INDEX(OFFSET('6C'!$A$6:$A$41,SMALL('6C'!AN$6:AN$41,COUNTIF(AO$6:AO69,"6C")),0),MATCH(1,OFFSET('6C'!Q$6:Q$41,SMALL('6C'!AN$6:AN$41,COUNTIF(AO$6:AO69,"6C")),0),0))&amp;" "&amp;VLOOKUP(INDEX(OFFSET('6C'!$A$6:$A$41,SMALL('6C'!AN$6:AN$41,COUNTIF(AO$6:AO69,"6C")),0),MATCH(1,OFFSET('6C'!Q$6:Q$41,SMALL('6C'!AN$6:AN$41,COUNTIF(AO$6:AO69,"6C")),0),0)),'6C'!$A$6:$B$41,2,0)&amp;" - "&amp;'6C'!$A$1,
IF(AO69="6D",INDEX(OFFSET('6D'!$A$6:$A$42,SMALL('6D'!AN$6:AN$42,COUNTIF(AO$6:AO69,"6D")),0),MATCH(1,OFFSET('6D'!Q$6:Q$42,SMALL('6D'!AN$6:AN$42,COUNTIF(AO$6:AO69,"6D")),0),0))&amp;" "&amp;VLOOKUP(INDEX(OFFSET('6D'!$A$6:$A$42,SMALL('6D'!AN$6:AN$42,COUNTIF(AO$6:AO69,"6D")),0),MATCH(1,OFFSET('6D'!Q$6:Q$42,SMALL('6D'!AN$6:AN$42,COUNTIF(AO$6:AO69,"6D")),0),0)),'6D'!$A$6:$B$42,2,0)&amp;" - "&amp;'6D'!$A$1,
IF(AO69="6E",INDEX(OFFSET('6E'!$A$6:$A$40,SMALL('6E'!AN$6:AN$40,COUNTIF(AO$6:AO69,"6E")),0),MATCH(1,OFFSET('6E'!Q$6:Q$40,SMALL('6E'!AN$6:AN$40,COUNTIF(AO$6:AO69,"6E")),0),0))&amp;" "&amp;VLOOKUP(INDEX(OFFSET('6E'!$A$6:$A$40,SMALL('6E'!AN$6:AN$40,COUNTIF(AO$6:AO69,"6E")),0),MATCH(1,OFFSET('6E'!Q$6:Q$40,SMALL('6E'!AN$6:AN$40,COUNTIF(AO$6:AO69,"6E")),0),0)),'6E'!$A$6:$B$40,2,0)&amp;" - "&amp;'6E'!$A$1,
IF(AO69="5A",INDEX(OFFSET('5A'!$A$6:$A$41,SMALL('5A'!AN$6:AN$41,COUNTIF(AO$6:AO69,"5A")),0),MATCH(1,OFFSET('5A'!Q$6:Q$41,SMALL('5A'!AN$6:AN$41,COUNTIF(AO$6:AO69,"5A")),0),0))&amp;" "&amp;VLOOKUP(INDEX(OFFSET('5A'!$A$6:$A$41,SMALL('5A'!AN$6:AN$41,COUNTIF(AO$6:AO69,"5A")),0),MATCH(1,OFFSET('5A'!Q$6:Q$41,SMALL('5A'!AN$6:AN$41,COUNTIF(AO$6:AO69,"5A")),0),0)),'5A'!$A$6:$B$41,2,0)&amp;" - "&amp;'5A'!$A$1,
IF(AO69="5B",INDEX(OFFSET('5B'!$A$6:$A$39,SMALL('5B'!AN$6:AN$39,COUNTIF(AO$6:AO69,"5B")),0),MATCH(1,OFFSET('5B'!Q$6:Q$39,SMALL('5B'!AN$6:AN$39,COUNTIF(AO$6:AO69,"5B")),0),0))&amp;" "&amp;VLOOKUP(INDEX(OFFSET('5B'!$A$6:$A$39,SMALL('5B'!AN$6:AN$39,COUNTIF(AO$6:AO69,"5B")),0),MATCH(1,OFFSET('5B'!Q$6:Q$39,SMALL('5B'!AN$6:AN$39,COUNTIF(AO$6:AO69,"5B")),0),0)),'5B'!$A$6:$B$39,2,0)&amp;" - "&amp;'5B'!$A$1,
IF(AO69="5C",INDEX(OFFSET('5C'!$A$6:$A$39,SMALL('5C'!AN$6:AN$39,COUNTIF(AO$6:AO69,"5C")),0),MATCH(1,OFFSET('5C'!Q$6:Q$39,SMALL('5C'!AN$6:AN$39,COUNTIF(AO$6:AO69,"5C")),0),0))&amp;" "&amp;VLOOKUP(INDEX(OFFSET('5C'!$A$6:$A$39,SMALL('5C'!AN$6:AN$39,COUNTIF(AO$6:AO69,"5C")),0),MATCH(1,OFFSET('5C'!Q$6:Q$39,SMALL('5C'!AN$6:AN$39,COUNTIF(AO$6:AO69,"5C")),0),0)),'5C'!$A$6:$B$39,2,0)&amp;" - "&amp;'5C'!$A$1,
IF(AO69="5D",INDEX(OFFSET('5D'!$A$6:$A$41,SMALL('5D'!AN$6:AN$41,COUNTIF(AO$6:AO69,"5D")),0),MATCH(1,OFFSET('5D'!Q$6:Q$41,SMALL('5D'!AN$6:AN$41,COUNTIF(AO$6:AO69,"5D")),0),0))&amp;" "&amp;VLOOKUP(INDEX(OFFSET('5D'!$A$6:$A$41,SMALL('5D'!AN$6:AN$41,COUNTIF(AO$6:AO69,"5D")),0),MATCH(1,OFFSET('5D'!Q$6:Q$41,SMALL('5D'!AN$6:AN$41,COUNTIF(AO$6:AO69,"5D")),0),0)),'5D'!$A$6:$B$41,2,0)&amp;" - "&amp;'5D'!$A$1,
IF(AO69="5E",INDEX(OFFSET('5E'!$A$6:$A$40,SMALL('5E'!AN$6:AN$40,COUNTIF(AO$6:AO69,"5E")),0),MATCH(1,OFFSET('5E'!Q$6:Q$40,SMALL('5E'!AN$6:AN$40,COUNTIF(AO$6:AO69,"5E")),0),0))&amp;" "&amp;VLOOKUP(INDEX(OFFSET('5E'!$A$6:$A$40,SMALL('5E'!AN$6:AN$40,COUNTIF(AO$6:AO69,"5E")),0),MATCH(1,OFFSET('5E'!Q$6:Q$40,SMALL('5E'!AN$6:AN$40,COUNTIF(AO$6:AO69,"5E")),0),0)),'5E'!$A$6:$B$40,2,0)&amp;" - "&amp;'5E'!$A$1,
IF(AO69="5F",INDEX(OFFSET('5F'!$A$6:$A$40,SMALL('5F'!AN$6:AN$40,COUNTIF(AO$6:AO69,"5F")),0),MATCH(1,OFFSET('5F'!Q$6:Q$40,SMALL('5F'!AN$6:AN$40,COUNTIF(AO$6:AO69,"5F")),0),0))&amp;" "&amp;VLOOKUP(INDEX(OFFSET('5F'!$A$6:$A$40,SMALL('5F'!AN$6:AN$40,COUNTIF(AO$6:AO69,"5F")),0),MATCH(1,OFFSET('5F'!Q$6:Q$40,SMALL('5F'!AN$6:AN$40,COUNTIF(AO$6:AO69,"5F")),0),0)),'5F'!$A$6:$B$40,2,0)&amp;" - "&amp;'5F'!$A$1,
IF(AO69="4A",INDEX(OFFSET('4A'!$A$6:$A$38,SMALL('4A'!AN$6:AN$38,COUNTIF(AO$6:AO69,"4A")),0),MATCH(1,OFFSET('4A'!Q$6:Q$38,SMALL('4A'!AN$6:AN$38,COUNTIF(AO$6:AO69,"4A")),0),0))&amp;" "&amp;VLOOKUP(INDEX(OFFSET('4A'!$A$6:$A$38,SMALL('4A'!AN$6:AN$38,COUNTIF(AO$6:AO69,"4A")),0),MATCH(1,OFFSET('4A'!Q$6:Q$38,SMALL('4A'!AN$6:AN$38,COUNTIF(AO$6:AO69,"4A")),0),0)),'4A'!$A$6:$B$38,2,0)&amp;" - "&amp;'4A'!$A$1,
IF(AO69="4B",INDEX(OFFSET('4B'!$A$6:$A$37,SMALL('4B'!AN$6:AN$37,COUNTIF(AO$6:AO69,"4B")),0),MATCH(1,OFFSET('4B'!Q$6:Q$37,SMALL('4B'!AN$6:AN$37,COUNTIF(AO$6:AO69,"4B")),0),0))&amp;" "&amp;VLOOKUP(INDEX(OFFSET('4B'!$A$6:$A$37,SMALL('4B'!AN$6:AN$37,COUNTIF(AO$6:AO69,"4B")),0),MATCH(1,OFFSET('4B'!Q$6:Q$37,SMALL('4B'!AN$6:AN$37,COUNTIF(AO$6:AO69,"4B")),0),0)),'4B'!$A$6:$B$37,2,0)&amp;" - "&amp;'4B'!$A$1,
IF(AO69="4C",INDEX(OFFSET('4C'!$A$6:$A$38,SMALL('4C'!AN$6:AN$38,COUNTIF(AO$6:AO69,"4C")),0),MATCH(1,OFFSET('4C'!Q$6:Q$38,SMALL('4C'!AN$6:AN$38,COUNTIF(AO$6:AO69,"4C")),0),0))&amp;" "&amp;VLOOKUP(INDEX(OFFSET('4C'!$A$6:$A$38,SMALL('4C'!AN$6:AN$38,COUNTIF(AO$6:AO69,"4C")),0),MATCH(1,OFFSET('4C'!Q$6:Q$38,SMALL('4C'!AN$6:AN$38,COUNTIF(AO$6:AO69,"4C")),0),0)),'4C'!$A$6:$B$38,2,0)&amp;" - "&amp;'4C'!$A$1,
IF(AO69="4D",INDEX(OFFSET('4D'!$A$6:$A$37,SMALL('4D'!AN$6:AN$37,COUNTIF(AO$6:AO69,"4D")),0),MATCH(1,OFFSET('4D'!Q$6:Q$37,SMALL('4D'!AN$6:AN$37,COUNTIF(AO$6:AO69,"4D")),0),0))&amp;" "&amp;VLOOKUP(INDEX(OFFSET('4D'!$A$6:$A$37,SMALL('4D'!AN$6:AN$37,COUNTIF(AO$6:AO69,"4D")),0),MATCH(1,OFFSET('4D'!Q$6:Q$37,SMALL('4D'!AN$6:AN$37,COUNTIF(AO$6:AO69,"4D")),0),0)),'4D'!$A$6:$B$37,2,0)&amp;" - "&amp;'4D'!$A$1,
IF(AO69="4E",INDEX(OFFSET('4E'!$A$6:$A$37,SMALL('4E'!AN$6:AN$37,COUNTIF(AO$6:AO69,"4E")),0),MATCH(1,OFFSET('4E'!Q$6:Q$37,SMALL('4E'!AN$6:AN$37,COUNTIF(AO$6:AO69,"4E")),0),0))&amp;" "&amp;VLOOKUP(INDEX(OFFSET('4E'!$A$6:$A$37,SMALL('4E'!AN$6:AN$37,COUNTIF(AO$6:AO69,"4E")),0),MATCH(1,OFFSET('4E'!Q$6:Q$37,SMALL('4E'!AN$6:AN$37,COUNTIF(AO$6:AO69,"4E")),0),0)),'4E'!$A$6:$B$37,2,0)&amp;" - "&amp;'4E'!$A$1,
IF(AO69="CM2",INDEX(OFFSET('CM2'!$A$6:$A$36,SMALL('CM2'!AN$6:AN$36,COUNTIF(AO$6:AO69,"CM2")),0),MATCH(1,OFFSET('CM2'!Q$6:Q$36,SMALL('CM2'!AN$6:AN$36,COUNTIF(AO$6:AO69,"CM2")),0),0))&amp;" "&amp;VLOOKUP(INDEX(OFFSET('CM2'!$A$6:$A$36,SMALL('CM2'!AN$6:AN$36,COUNTIF(AO$6:AO69,"CM2")),0),MATCH(1,OFFSET('CM2'!Q$6:Q$36,SMALL('CM2'!AN$6:AN$36,COUNTIF(AO$6:AO69,"CM2")),0),0)),'CM2'!$A$6:$B$36,2,0)&amp;" - "&amp;'CM2'!$A$1,BI69)))))))))))))))))),"")</f>
        <v/>
      </c>
      <c r="P69" s="56" t="str">
        <f ca="1">IFERROR(IF(AP69="","",IF(AP69="6A",INDEX(OFFSET('6A'!$A$6:$A$39,SMALL('6A'!AO$6:AO$39,COUNTIF(AP$6:AP69,"6A")),0),MATCH(1,OFFSET('6A'!R$6:R$39,SMALL('6A'!AO$6:AO$39,COUNTIF(AP$6:AP69,"6A")),0),0))&amp;" "&amp;VLOOKUP(INDEX(OFFSET('6A'!$A$6:$A$39,SMALL('6A'!AO$6:AO$39,COUNTIF(AP$6:AP69,"6A")),0),MATCH(1,OFFSET('6A'!R$6:R$39,SMALL('6A'!AO$6:AO$39,COUNTIF(AP$6:AP69,"6A")),0),0)),'6A'!$A$6:$B$39,2,0)&amp;" - "&amp;'6A'!$A$1,
IF(AP69="6B",INDEX(OFFSET('6B'!$A$6:$A$39,SMALL('6B'!AO$6:AO$39,COUNTIF(AP$6:AP69,"6B")),0),MATCH(1,OFFSET('6B'!R$6:R$39,SMALL('6B'!AO$6:AO$39,COUNTIF(AP$6:AP69,"6B")),0),0))&amp;" "&amp;VLOOKUP(INDEX(OFFSET('6B'!$A$6:$A$39,SMALL('6B'!AO$6:AO$39,COUNTIF(AP$6:AP69,"6B")),0),MATCH(1,OFFSET('6B'!R$6:R$39,SMALL('6B'!AO$6:AO$39,COUNTIF(AP$6:AP69,"6B")),0),0)),'6B'!$A$6:$B$39,2,0)&amp;" - "&amp;'6B'!$A$1,
IF(AP69="6C",INDEX(OFFSET('6C'!$A$6:$A$41,SMALL('6C'!AO$6:AO$41,COUNTIF(AP$6:AP69,"6C")),0),MATCH(1,OFFSET('6C'!R$6:R$41,SMALL('6C'!AO$6:AO$41,COUNTIF(AP$6:AP69,"6C")),0),0))&amp;" "&amp;VLOOKUP(INDEX(OFFSET('6C'!$A$6:$A$41,SMALL('6C'!AO$6:AO$41,COUNTIF(AP$6:AP69,"6C")),0),MATCH(1,OFFSET('6C'!R$6:R$41,SMALL('6C'!AO$6:AO$41,COUNTIF(AP$6:AP69,"6C")),0),0)),'6C'!$A$6:$B$41,2,0)&amp;" - "&amp;'6C'!$A$1,
IF(AP69="6D",INDEX(OFFSET('6D'!$A$6:$A$42,SMALL('6D'!AO$6:AO$42,COUNTIF(AP$6:AP69,"6D")),0),MATCH(1,OFFSET('6D'!R$6:R$42,SMALL('6D'!AO$6:AO$42,COUNTIF(AP$6:AP69,"6D")),0),0))&amp;" "&amp;VLOOKUP(INDEX(OFFSET('6D'!$A$6:$A$42,SMALL('6D'!AO$6:AO$42,COUNTIF(AP$6:AP69,"6D")),0),MATCH(1,OFFSET('6D'!R$6:R$42,SMALL('6D'!AO$6:AO$42,COUNTIF(AP$6:AP69,"6D")),0),0)),'6D'!$A$6:$B$42,2,0)&amp;" - "&amp;'6D'!$A$1,
IF(AP69="6E",INDEX(OFFSET('6E'!$A$6:$A$40,SMALL('6E'!AO$6:AO$40,COUNTIF(AP$6:AP69,"6E")),0),MATCH(1,OFFSET('6E'!R$6:R$40,SMALL('6E'!AO$6:AO$40,COUNTIF(AP$6:AP69,"6E")),0),0))&amp;" "&amp;VLOOKUP(INDEX(OFFSET('6E'!$A$6:$A$40,SMALL('6E'!AO$6:AO$40,COUNTIF(AP$6:AP69,"6E")),0),MATCH(1,OFFSET('6E'!R$6:R$40,SMALL('6E'!AO$6:AO$40,COUNTIF(AP$6:AP69,"6E")),0),0)),'6E'!$A$6:$B$40,2,0)&amp;" - "&amp;'6E'!$A$1,
IF(AP69="5A",INDEX(OFFSET('5A'!$A$6:$A$41,SMALL('5A'!AO$6:AO$41,COUNTIF(AP$6:AP69,"5A")),0),MATCH(1,OFFSET('5A'!R$6:R$41,SMALL('5A'!AO$6:AO$41,COUNTIF(AP$6:AP69,"5A")),0),0))&amp;" "&amp;VLOOKUP(INDEX(OFFSET('5A'!$A$6:$A$41,SMALL('5A'!AO$6:AO$41,COUNTIF(AP$6:AP69,"5A")),0),MATCH(1,OFFSET('5A'!R$6:R$41,SMALL('5A'!AO$6:AO$41,COUNTIF(AP$6:AP69,"5A")),0),0)),'5A'!$A$6:$B$41,2,0)&amp;" - "&amp;'5A'!$A$1,
IF(AP69="5B",INDEX(OFFSET('5B'!$A$6:$A$39,SMALL('5B'!AO$6:AO$39,COUNTIF(AP$6:AP69,"5B")),0),MATCH(1,OFFSET('5B'!R$6:R$39,SMALL('5B'!AO$6:AO$39,COUNTIF(AP$6:AP69,"5B")),0),0))&amp;" "&amp;VLOOKUP(INDEX(OFFSET('5B'!$A$6:$A$39,SMALL('5B'!AO$6:AO$39,COUNTIF(AP$6:AP69,"5B")),0),MATCH(1,OFFSET('5B'!R$6:R$39,SMALL('5B'!AO$6:AO$39,COUNTIF(AP$6:AP69,"5B")),0),0)),'5B'!$A$6:$B$39,2,0)&amp;" - "&amp;'5B'!$A$1,
IF(AP69="5C",INDEX(OFFSET('5C'!$A$6:$A$39,SMALL('5C'!AO$6:AO$39,COUNTIF(AP$6:AP69,"5C")),0),MATCH(1,OFFSET('5C'!R$6:R$39,SMALL('5C'!AO$6:AO$39,COUNTIF(AP$6:AP69,"5C")),0),0))&amp;" "&amp;VLOOKUP(INDEX(OFFSET('5C'!$A$6:$A$39,SMALL('5C'!AO$6:AO$39,COUNTIF(AP$6:AP69,"5C")),0),MATCH(1,OFFSET('5C'!R$6:R$39,SMALL('5C'!AO$6:AO$39,COUNTIF(AP$6:AP69,"5C")),0),0)),'5C'!$A$6:$B$39,2,0)&amp;" - "&amp;'5C'!$A$1,
IF(AP69="5D",INDEX(OFFSET('5D'!$A$6:$A$41,SMALL('5D'!AO$6:AO$41,COUNTIF(AP$6:AP69,"5D")),0),MATCH(1,OFFSET('5D'!R$6:R$41,SMALL('5D'!AO$6:AO$41,COUNTIF(AP$6:AP69,"5D")),0),0))&amp;" "&amp;VLOOKUP(INDEX(OFFSET('5D'!$A$6:$A$41,SMALL('5D'!AO$6:AO$41,COUNTIF(AP$6:AP69,"5D")),0),MATCH(1,OFFSET('5D'!R$6:R$41,SMALL('5D'!AO$6:AO$41,COUNTIF(AP$6:AP69,"5D")),0),0)),'5D'!$A$6:$B$41,2,0)&amp;" - "&amp;'5D'!$A$1,
IF(AP69="5E",INDEX(OFFSET('5E'!$A$6:$A$40,SMALL('5E'!AO$6:AO$40,COUNTIF(AP$6:AP69,"5E")),0),MATCH(1,OFFSET('5E'!R$6:R$40,SMALL('5E'!AO$6:AO$40,COUNTIF(AP$6:AP69,"5E")),0),0))&amp;" "&amp;VLOOKUP(INDEX(OFFSET('5E'!$A$6:$A$40,SMALL('5E'!AO$6:AO$40,COUNTIF(AP$6:AP69,"5E")),0),MATCH(1,OFFSET('5E'!R$6:R$40,SMALL('5E'!AO$6:AO$40,COUNTIF(AP$6:AP69,"5E")),0),0)),'5E'!$A$6:$B$40,2,0)&amp;" - "&amp;'5E'!$A$1,
IF(AP69="5F",INDEX(OFFSET('5F'!$A$6:$A$40,SMALL('5F'!AO$6:AO$40,COUNTIF(AP$6:AP69,"5F")),0),MATCH(1,OFFSET('5F'!R$6:R$40,SMALL('5F'!AO$6:AO$40,COUNTIF(AP$6:AP69,"5F")),0),0))&amp;" "&amp;VLOOKUP(INDEX(OFFSET('5F'!$A$6:$A$40,SMALL('5F'!AO$6:AO$40,COUNTIF(AP$6:AP69,"5F")),0),MATCH(1,OFFSET('5F'!R$6:R$40,SMALL('5F'!AO$6:AO$40,COUNTIF(AP$6:AP69,"5F")),0),0)),'5F'!$A$6:$B$40,2,0)&amp;" - "&amp;'5F'!$A$1,
IF(AP69="4A",INDEX(OFFSET('4A'!$A$6:$A$38,SMALL('4A'!AO$6:AO$38,COUNTIF(AP$6:AP69,"4A")),0),MATCH(1,OFFSET('4A'!R$6:R$38,SMALL('4A'!AO$6:AO$38,COUNTIF(AP$6:AP69,"4A")),0),0))&amp;" "&amp;VLOOKUP(INDEX(OFFSET('4A'!$A$6:$A$38,SMALL('4A'!AO$6:AO$38,COUNTIF(AP$6:AP69,"4A")),0),MATCH(1,OFFSET('4A'!R$6:R$38,SMALL('4A'!AO$6:AO$38,COUNTIF(AP$6:AP69,"4A")),0),0)),'4A'!$A$6:$B$38,2,0)&amp;" - "&amp;'4A'!$A$1,
IF(AP69="4B",INDEX(OFFSET('4B'!$A$6:$A$37,SMALL('4B'!AO$6:AO$37,COUNTIF(AP$6:AP69,"4B")),0),MATCH(1,OFFSET('4B'!R$6:R$37,SMALL('4B'!AO$6:AO$37,COUNTIF(AP$6:AP69,"4B")),0),0))&amp;" "&amp;VLOOKUP(INDEX(OFFSET('4B'!$A$6:$A$37,SMALL('4B'!AO$6:AO$37,COUNTIF(AP$6:AP69,"4B")),0),MATCH(1,OFFSET('4B'!R$6:R$37,SMALL('4B'!AO$6:AO$37,COUNTIF(AP$6:AP69,"4B")),0),0)),'4B'!$A$6:$B$37,2,0)&amp;" - "&amp;'4B'!$A$1,
IF(AP69="4C",INDEX(OFFSET('4C'!$A$6:$A$38,SMALL('4C'!AO$6:AO$38,COUNTIF(AP$6:AP69,"4C")),0),MATCH(1,OFFSET('4C'!R$6:R$38,SMALL('4C'!AO$6:AO$38,COUNTIF(AP$6:AP69,"4C")),0),0))&amp;" "&amp;VLOOKUP(INDEX(OFFSET('4C'!$A$6:$A$38,SMALL('4C'!AO$6:AO$38,COUNTIF(AP$6:AP69,"4C")),0),MATCH(1,OFFSET('4C'!R$6:R$38,SMALL('4C'!AO$6:AO$38,COUNTIF(AP$6:AP69,"4C")),0),0)),'4C'!$A$6:$B$38,2,0)&amp;" - "&amp;'4C'!$A$1,
IF(AP69="4D",INDEX(OFFSET('4D'!$A$6:$A$37,SMALL('4D'!AO$6:AO$37,COUNTIF(AP$6:AP69,"4D")),0),MATCH(1,OFFSET('4D'!R$6:R$37,SMALL('4D'!AO$6:AO$37,COUNTIF(AP$6:AP69,"4D")),0),0))&amp;" "&amp;VLOOKUP(INDEX(OFFSET('4D'!$A$6:$A$37,SMALL('4D'!AO$6:AO$37,COUNTIF(AP$6:AP69,"4D")),0),MATCH(1,OFFSET('4D'!R$6:R$37,SMALL('4D'!AO$6:AO$37,COUNTIF(AP$6:AP69,"4D")),0),0)),'4D'!$A$6:$B$37,2,0)&amp;" - "&amp;'4D'!$A$1,
IF(AP69="4E",INDEX(OFFSET('4E'!$A$6:$A$37,SMALL('4E'!AO$6:AO$37,COUNTIF(AP$6:AP69,"4E")),0),MATCH(1,OFFSET('4E'!R$6:R$37,SMALL('4E'!AO$6:AO$37,COUNTIF(AP$6:AP69,"4E")),0),0))&amp;" "&amp;VLOOKUP(INDEX(OFFSET('4E'!$A$6:$A$37,SMALL('4E'!AO$6:AO$37,COUNTIF(AP$6:AP69,"4E")),0),MATCH(1,OFFSET('4E'!R$6:R$37,SMALL('4E'!AO$6:AO$37,COUNTIF(AP$6:AP69,"4E")),0),0)),'4E'!$A$6:$B$37,2,0)&amp;" - "&amp;'4E'!$A$1,
IF(AP69="CM2",INDEX(OFFSET('CM2'!$A$6:$A$36,SMALL('CM2'!AO$6:AO$36,COUNTIF(AP$6:AP69,"CM2")),0),MATCH(1,OFFSET('CM2'!R$6:R$36,SMALL('CM2'!AO$6:AO$36,COUNTIF(AP$6:AP69,"CM2")),0),0))&amp;" "&amp;VLOOKUP(INDEX(OFFSET('CM2'!$A$6:$A$36,SMALL('CM2'!AO$6:AO$36,COUNTIF(AP$6:AP69,"CM2")),0),MATCH(1,OFFSET('CM2'!R$6:R$36,SMALL('CM2'!AO$6:AO$36,COUNTIF(AP$6:AP69,"CM2")),0),0)),'CM2'!$A$6:$B$36,2,0)&amp;" - "&amp;'CM2'!$A$1,BJ69)))))))))))))))))),"")</f>
        <v/>
      </c>
      <c r="Q69" s="65" t="str">
        <f ca="1">IFERROR(IF(AQ69="","",IF(AQ69="6A",INDEX(OFFSET('6A'!$A$6:$A$39,SMALL('6A'!AP$6:AP$39,COUNTIF(AQ$6:AQ69,"6A")),0),MATCH(1,OFFSET('6A'!S$6:S$39,SMALL('6A'!AP$6:AP$39,COUNTIF(AQ$6:AQ69,"6A")),0),0))&amp;" "&amp;VLOOKUP(INDEX(OFFSET('6A'!$A$6:$A$39,SMALL('6A'!AP$6:AP$39,COUNTIF(AQ$6:AQ69,"6A")),0),MATCH(1,OFFSET('6A'!S$6:S$39,SMALL('6A'!AP$6:AP$39,COUNTIF(AQ$6:AQ69,"6A")),0),0)),'6A'!$A$6:$B$39,2,0)&amp;" - "&amp;'6A'!$A$1,
IF(AQ69="6B",INDEX(OFFSET('6B'!$A$6:$A$39,SMALL('6B'!AP$6:AP$39,COUNTIF(AQ$6:AQ69,"6B")),0),MATCH(1,OFFSET('6B'!S$6:S$39,SMALL('6B'!AP$6:AP$39,COUNTIF(AQ$6:AQ69,"6B")),0),0))&amp;" "&amp;VLOOKUP(INDEX(OFFSET('6B'!$A$6:$A$39,SMALL('6B'!AP$6:AP$39,COUNTIF(AQ$6:AQ69,"6B")),0),MATCH(1,OFFSET('6B'!S$6:S$39,SMALL('6B'!AP$6:AP$39,COUNTIF(AQ$6:AQ69,"6B")),0),0)),'6B'!$A$6:$B$39,2,0)&amp;" - "&amp;'6B'!$A$1,
IF(AQ69="6C",INDEX(OFFSET('6C'!$A$6:$A$41,SMALL('6C'!AP$6:AP$41,COUNTIF(AQ$6:AQ69,"6C")),0),MATCH(1,OFFSET('6C'!S$6:S$41,SMALL('6C'!AP$6:AP$41,COUNTIF(AQ$6:AQ69,"6C")),0),0))&amp;" "&amp;VLOOKUP(INDEX(OFFSET('6C'!$A$6:$A$41,SMALL('6C'!AP$6:AP$41,COUNTIF(AQ$6:AQ69,"6C")),0),MATCH(1,OFFSET('6C'!S$6:S$41,SMALL('6C'!AP$6:AP$41,COUNTIF(AQ$6:AQ69,"6C")),0),0)),'6C'!$A$6:$B$41,2,0)&amp;" - "&amp;'6C'!$A$1,
IF(AQ69="6D",INDEX(OFFSET('6D'!$A$6:$A$42,SMALL('6D'!AP$6:AP$42,COUNTIF(AQ$6:AQ69,"6D")),0),MATCH(1,OFFSET('6D'!S$6:S$42,SMALL('6D'!AP$6:AP$42,COUNTIF(AQ$6:AQ69,"6D")),0),0))&amp;" "&amp;VLOOKUP(INDEX(OFFSET('6D'!$A$6:$A$42,SMALL('6D'!AP$6:AP$42,COUNTIF(AQ$6:AQ69,"6D")),0),MATCH(1,OFFSET('6D'!S$6:S$42,SMALL('6D'!AP$6:AP$42,COUNTIF(AQ$6:AQ69,"6D")),0),0)),'6D'!$A$6:$B$42,2,0)&amp;" - "&amp;'6D'!$A$1,
IF(AQ69="6E",INDEX(OFFSET('6E'!$A$6:$A$40,SMALL('6E'!AP$6:AP$40,COUNTIF(AQ$6:AQ69,"6E")),0),MATCH(1,OFFSET('6E'!S$6:S$40,SMALL('6E'!AP$6:AP$40,COUNTIF(AQ$6:AQ69,"6E")),0),0))&amp;" "&amp;VLOOKUP(INDEX(OFFSET('6E'!$A$6:$A$40,SMALL('6E'!AP$6:AP$40,COUNTIF(AQ$6:AQ69,"6E")),0),MATCH(1,OFFSET('6E'!S$6:S$40,SMALL('6E'!AP$6:AP$40,COUNTIF(AQ$6:AQ69,"6E")),0),0)),'6E'!$A$6:$B$40,2,0)&amp;" - "&amp;'6E'!$A$1,
IF(AQ69="5A",INDEX(OFFSET('5A'!$A$6:$A$41,SMALL('5A'!AP$6:AP$41,COUNTIF(AQ$6:AQ69,"5A")),0),MATCH(1,OFFSET('5A'!S$6:S$41,SMALL('5A'!AP$6:AP$41,COUNTIF(AQ$6:AQ69,"5A")),0),0))&amp;" "&amp;VLOOKUP(INDEX(OFFSET('5A'!$A$6:$A$41,SMALL('5A'!AP$6:AP$41,COUNTIF(AQ$6:AQ69,"5A")),0),MATCH(1,OFFSET('5A'!S$6:S$41,SMALL('5A'!AP$6:AP$41,COUNTIF(AQ$6:AQ69,"5A")),0),0)),'5A'!$A$6:$B$41,2,0)&amp;" - "&amp;'5A'!$A$1,
IF(AQ69="5B",INDEX(OFFSET('5B'!$A$6:$A$39,SMALL('5B'!AP$6:AP$39,COUNTIF(AQ$6:AQ69,"5B")),0),MATCH(1,OFFSET('5B'!S$6:S$39,SMALL('5B'!AP$6:AP$39,COUNTIF(AQ$6:AQ69,"5B")),0),0))&amp;" "&amp;VLOOKUP(INDEX(OFFSET('5B'!$A$6:$A$39,SMALL('5B'!AP$6:AP$39,COUNTIF(AQ$6:AQ69,"5B")),0),MATCH(1,OFFSET('5B'!S$6:S$39,SMALL('5B'!AP$6:AP$39,COUNTIF(AQ$6:AQ69,"5B")),0),0)),'5B'!$A$6:$B$39,2,0)&amp;" - "&amp;'5B'!$A$1,
IF(AQ69="5C",INDEX(OFFSET('5C'!$A$6:$A$39,SMALL('5C'!AP$6:AP$39,COUNTIF(AQ$6:AQ69,"5C")),0),MATCH(1,OFFSET('5C'!S$6:S$39,SMALL('5C'!AP$6:AP$39,COUNTIF(AQ$6:AQ69,"5C")),0),0))&amp;" "&amp;VLOOKUP(INDEX(OFFSET('5C'!$A$6:$A$39,SMALL('5C'!AP$6:AP$39,COUNTIF(AQ$6:AQ69,"5C")),0),MATCH(1,OFFSET('5C'!S$6:S$39,SMALL('5C'!AP$6:AP$39,COUNTIF(AQ$6:AQ69,"5C")),0),0)),'5C'!$A$6:$B$39,2,0)&amp;" - "&amp;'5C'!$A$1,
IF(AQ69="5D",INDEX(OFFSET('5D'!$A$6:$A$41,SMALL('5D'!AP$6:AP$41,COUNTIF(AQ$6:AQ69,"5D")),0),MATCH(1,OFFSET('5D'!S$6:S$41,SMALL('5D'!AP$6:AP$41,COUNTIF(AQ$6:AQ69,"5D")),0),0))&amp;" "&amp;VLOOKUP(INDEX(OFFSET('5D'!$A$6:$A$41,SMALL('5D'!AP$6:AP$41,COUNTIF(AQ$6:AQ69,"5D")),0),MATCH(1,OFFSET('5D'!S$6:S$41,SMALL('5D'!AP$6:AP$41,COUNTIF(AQ$6:AQ69,"5D")),0),0)),'5D'!$A$6:$B$41,2,0)&amp;" - "&amp;'5D'!$A$1,
IF(AQ69="5E",INDEX(OFFSET('5E'!$A$6:$A$40,SMALL('5E'!AP$6:AP$40,COUNTIF(AQ$6:AQ69,"5E")),0),MATCH(1,OFFSET('5E'!S$6:S$40,SMALL('5E'!AP$6:AP$40,COUNTIF(AQ$6:AQ69,"5E")),0),0))&amp;" "&amp;VLOOKUP(INDEX(OFFSET('5E'!$A$6:$A$40,SMALL('5E'!AP$6:AP$40,COUNTIF(AQ$6:AQ69,"5E")),0),MATCH(1,OFFSET('5E'!S$6:S$40,SMALL('5E'!AP$6:AP$40,COUNTIF(AQ$6:AQ69,"5E")),0),0)),'5E'!$A$6:$B$40,2,0)&amp;" - "&amp;'5E'!$A$1,
IF(AQ69="5F",INDEX(OFFSET('5F'!$A$6:$A$40,SMALL('5F'!AP$6:AP$40,COUNTIF(AQ$6:AQ69,"5F")),0),MATCH(1,OFFSET('5F'!S$6:S$40,SMALL('5F'!AP$6:AP$40,COUNTIF(AQ$6:AQ69,"5F")),0),0))&amp;" "&amp;VLOOKUP(INDEX(OFFSET('5F'!$A$6:$A$40,SMALL('5F'!AP$6:AP$40,COUNTIF(AQ$6:AQ69,"5F")),0),MATCH(1,OFFSET('5F'!S$6:S$40,SMALL('5F'!AP$6:AP$40,COUNTIF(AQ$6:AQ69,"5F")),0),0)),'5F'!$A$6:$B$40,2,0)&amp;" - "&amp;'5F'!$A$1,
IF(AQ69="4A",INDEX(OFFSET('4A'!$A$6:$A$38,SMALL('4A'!AP$6:AP$38,COUNTIF(AQ$6:AQ69,"4A")),0),MATCH(1,OFFSET('4A'!S$6:S$38,SMALL('4A'!AP$6:AP$38,COUNTIF(AQ$6:AQ69,"4A")),0),0))&amp;" "&amp;VLOOKUP(INDEX(OFFSET('4A'!$A$6:$A$38,SMALL('4A'!AP$6:AP$38,COUNTIF(AQ$6:AQ69,"4A")),0),MATCH(1,OFFSET('4A'!S$6:S$38,SMALL('4A'!AP$6:AP$38,COUNTIF(AQ$6:AQ69,"4A")),0),0)),'4A'!$A$6:$B$38,2,0)&amp;" - "&amp;'4A'!$A$1,
IF(AQ69="4B",INDEX(OFFSET('4B'!$A$6:$A$37,SMALL('4B'!AP$6:AP$37,COUNTIF(AQ$6:AQ69,"4B")),0),MATCH(1,OFFSET('4B'!S$6:S$37,SMALL('4B'!AP$6:AP$37,COUNTIF(AQ$6:AQ69,"4B")),0),0))&amp;" "&amp;VLOOKUP(INDEX(OFFSET('4B'!$A$6:$A$37,SMALL('4B'!AP$6:AP$37,COUNTIF(AQ$6:AQ69,"4B")),0),MATCH(1,OFFSET('4B'!S$6:S$37,SMALL('4B'!AP$6:AP$37,COUNTIF(AQ$6:AQ69,"4B")),0),0)),'4B'!$A$6:$B$37,2,0)&amp;" - "&amp;'4B'!$A$1,
IF(AQ69="4C",INDEX(OFFSET('4C'!$A$6:$A$38,SMALL('4C'!AP$6:AP$38,COUNTIF(AQ$6:AQ69,"4C")),0),MATCH(1,OFFSET('4C'!S$6:S$38,SMALL('4C'!AP$6:AP$38,COUNTIF(AQ$6:AQ69,"4C")),0),0))&amp;" "&amp;VLOOKUP(INDEX(OFFSET('4C'!$A$6:$A$38,SMALL('4C'!AP$6:AP$38,COUNTIF(AQ$6:AQ69,"4C")),0),MATCH(1,OFFSET('4C'!S$6:S$38,SMALL('4C'!AP$6:AP$38,COUNTIF(AQ$6:AQ69,"4C")),0),0)),'4C'!$A$6:$B$38,2,0)&amp;" - "&amp;'4C'!$A$1,
IF(AQ69="4D",INDEX(OFFSET('4D'!$A$6:$A$37,SMALL('4D'!AP$6:AP$37,COUNTIF(AQ$6:AQ69,"4D")),0),MATCH(1,OFFSET('4D'!S$6:S$37,SMALL('4D'!AP$6:AP$37,COUNTIF(AQ$6:AQ69,"4D")),0),0))&amp;" "&amp;VLOOKUP(INDEX(OFFSET('4D'!$A$6:$A$37,SMALL('4D'!AP$6:AP$37,COUNTIF(AQ$6:AQ69,"4D")),0),MATCH(1,OFFSET('4D'!S$6:S$37,SMALL('4D'!AP$6:AP$37,COUNTIF(AQ$6:AQ69,"4D")),0),0)),'4D'!$A$6:$B$37,2,0)&amp;" - "&amp;'4D'!$A$1,
IF(AQ69="4E",INDEX(OFFSET('4E'!$A$6:$A$37,SMALL('4E'!AP$6:AP$37,COUNTIF(AQ$6:AQ69,"4E")),0),MATCH(1,OFFSET('4E'!S$6:S$37,SMALL('4E'!AP$6:AP$37,COUNTIF(AQ$6:AQ69,"4E")),0),0))&amp;" "&amp;VLOOKUP(INDEX(OFFSET('4E'!$A$6:$A$37,SMALL('4E'!AP$6:AP$37,COUNTIF(AQ$6:AQ69,"4E")),0),MATCH(1,OFFSET('4E'!S$6:S$37,SMALL('4E'!AP$6:AP$37,COUNTIF(AQ$6:AQ69,"4E")),0),0)),'4E'!$A$6:$B$37,2,0)&amp;" - "&amp;'4E'!$A$1,
IF(AQ69="CM2",INDEX(OFFSET('CM2'!$A$6:$A$36,SMALL('CM2'!AP$6:AP$36,COUNTIF(AQ$6:AQ69,"CM2")),0),MATCH(1,OFFSET('CM2'!S$6:S$36,SMALL('CM2'!AP$6:AP$36,COUNTIF(AQ$6:AQ69,"CM2")),0),0))&amp;" "&amp;VLOOKUP(INDEX(OFFSET('CM2'!$A$6:$A$36,SMALL('CM2'!AP$6:AP$36,COUNTIF(AQ$6:AQ69,"CM2")),0),MATCH(1,OFFSET('CM2'!S$6:S$36,SMALL('CM2'!AP$6:AP$36,COUNTIF(AQ$6:AQ69,"CM2")),0),0)),'CM2'!$A$6:$B$36,2,0)&amp;" - "&amp;'CM2'!$A$1,BK69)))))))))))))))))),"")</f>
        <v/>
      </c>
      <c r="R69" s="39" t="str">
        <f ca="1">IFERROR(IF(AR69="","",IF(AR69="6A",INDEX(OFFSET('6A'!$A$6:$A$39,SMALL('6A'!AQ$6:AQ$39,COUNTIF(AR$6:AR69,"6A")),0),MATCH(1,OFFSET('6A'!T$6:T$39,SMALL('6A'!AQ$6:AQ$39,COUNTIF(AR$6:AR69,"6A")),0),0))&amp;" "&amp;VLOOKUP(INDEX(OFFSET('6A'!$A$6:$A$39,SMALL('6A'!AQ$6:AQ$39,COUNTIF(AR$6:AR69,"6A")),0),MATCH(1,OFFSET('6A'!T$6:T$39,SMALL('6A'!AQ$6:AQ$39,COUNTIF(AR$6:AR69,"6A")),0),0)),'6A'!$A$6:$B$39,2,0)&amp;" - "&amp;'6A'!$A$1,
IF(AR69="6B",INDEX(OFFSET('6B'!$A$6:$A$39,SMALL('6B'!AQ$6:AQ$39,COUNTIF(AR$6:AR69,"6B")),0),MATCH(1,OFFSET('6B'!T$6:T$39,SMALL('6B'!AQ$6:AQ$39,COUNTIF(AR$6:AR69,"6B")),0),0))&amp;" "&amp;VLOOKUP(INDEX(OFFSET('6B'!$A$6:$A$39,SMALL('6B'!AQ$6:AQ$39,COUNTIF(AR$6:AR69,"6B")),0),MATCH(1,OFFSET('6B'!T$6:T$39,SMALL('6B'!AQ$6:AQ$39,COUNTIF(AR$6:AR69,"6B")),0),0)),'6B'!$A$6:$B$39,2,0)&amp;" - "&amp;'6B'!$A$1,
IF(AR69="6C",INDEX(OFFSET('6C'!$A$6:$A$41,SMALL('6C'!AQ$6:AQ$41,COUNTIF(AR$6:AR69,"6C")),0),MATCH(1,OFFSET('6C'!T$6:T$41,SMALL('6C'!AQ$6:AQ$41,COUNTIF(AR$6:AR69,"6C")),0),0))&amp;" "&amp;VLOOKUP(INDEX(OFFSET('6C'!$A$6:$A$41,SMALL('6C'!AQ$6:AQ$41,COUNTIF(AR$6:AR69,"6C")),0),MATCH(1,OFFSET('6C'!T$6:T$41,SMALL('6C'!AQ$6:AQ$41,COUNTIF(AR$6:AR69,"6C")),0),0)),'6C'!$A$6:$B$41,2,0)&amp;" - "&amp;'6C'!$A$1,
IF(AR69="6D",INDEX(OFFSET('6D'!$A$6:$A$42,SMALL('6D'!AQ$6:AQ$42,COUNTIF(AR$6:AR69,"6D")),0),MATCH(1,OFFSET('6D'!T$6:T$42,SMALL('6D'!AQ$6:AQ$42,COUNTIF(AR$6:AR69,"6D")),0),0))&amp;" "&amp;VLOOKUP(INDEX(OFFSET('6D'!$A$6:$A$42,SMALL('6D'!AQ$6:AQ$42,COUNTIF(AR$6:AR69,"6D")),0),MATCH(1,OFFSET('6D'!T$6:T$42,SMALL('6D'!AQ$6:AQ$42,COUNTIF(AR$6:AR69,"6D")),0),0)),'6D'!$A$6:$B$42,2,0)&amp;" - "&amp;'6D'!$A$1,
IF(AR69="6E",INDEX(OFFSET('6E'!$A$6:$A$40,SMALL('6E'!AQ$6:AQ$40,COUNTIF(AR$6:AR69,"6E")),0),MATCH(1,OFFSET('6E'!T$6:T$40,SMALL('6E'!AQ$6:AQ$40,COUNTIF(AR$6:AR69,"6E")),0),0))&amp;" "&amp;VLOOKUP(INDEX(OFFSET('6E'!$A$6:$A$40,SMALL('6E'!AQ$6:AQ$40,COUNTIF(AR$6:AR69,"6E")),0),MATCH(1,OFFSET('6E'!T$6:T$40,SMALL('6E'!AQ$6:AQ$40,COUNTIF(AR$6:AR69,"6E")),0),0)),'6E'!$A$6:$B$40,2,0)&amp;" - "&amp;'6E'!$A$1,
IF(AR69="5A",INDEX(OFFSET('5A'!$A$6:$A$41,SMALL('5A'!AQ$6:AQ$41,COUNTIF(AR$6:AR69,"5A")),0),MATCH(1,OFFSET('5A'!T$6:T$41,SMALL('5A'!AQ$6:AQ$41,COUNTIF(AR$6:AR69,"5A")),0),0))&amp;" "&amp;VLOOKUP(INDEX(OFFSET('5A'!$A$6:$A$41,SMALL('5A'!AQ$6:AQ$41,COUNTIF(AR$6:AR69,"5A")),0),MATCH(1,OFFSET('5A'!T$6:T$41,SMALL('5A'!AQ$6:AQ$41,COUNTIF(AR$6:AR69,"5A")),0),0)),'5A'!$A$6:$B$41,2,0)&amp;" - "&amp;'5A'!$A$1,
IF(AR69="5B",INDEX(OFFSET('5B'!$A$6:$A$39,SMALL('5B'!AQ$6:AQ$39,COUNTIF(AR$6:AR69,"5B")),0),MATCH(1,OFFSET('5B'!T$6:T$39,SMALL('5B'!AQ$6:AQ$39,COUNTIF(AR$6:AR69,"5B")),0),0))&amp;" "&amp;VLOOKUP(INDEX(OFFSET('5B'!$A$6:$A$39,SMALL('5B'!AQ$6:AQ$39,COUNTIF(AR$6:AR69,"5B")),0),MATCH(1,OFFSET('5B'!T$6:T$39,SMALL('5B'!AQ$6:AQ$39,COUNTIF(AR$6:AR69,"5B")),0),0)),'5B'!$A$6:$B$39,2,0)&amp;" - "&amp;'5B'!$A$1,
IF(AR69="5C",INDEX(OFFSET('5C'!$A$6:$A$39,SMALL('5C'!AQ$6:AQ$39,COUNTIF(AR$6:AR69,"5C")),0),MATCH(1,OFFSET('5C'!T$6:T$39,SMALL('5C'!AQ$6:AQ$39,COUNTIF(AR$6:AR69,"5C")),0),0))&amp;" "&amp;VLOOKUP(INDEX(OFFSET('5C'!$A$6:$A$39,SMALL('5C'!AQ$6:AQ$39,COUNTIF(AR$6:AR69,"5C")),0),MATCH(1,OFFSET('5C'!T$6:T$39,SMALL('5C'!AQ$6:AQ$39,COUNTIF(AR$6:AR69,"5C")),0),0)),'5C'!$A$6:$B$39,2,0)&amp;" - "&amp;'5C'!$A$1,
IF(AR69="5D",INDEX(OFFSET('5D'!$A$6:$A$41,SMALL('5D'!AQ$6:AQ$41,COUNTIF(AR$6:AR69,"5D")),0),MATCH(1,OFFSET('5D'!T$6:T$41,SMALL('5D'!AQ$6:AQ$41,COUNTIF(AR$6:AR69,"5D")),0),0))&amp;" "&amp;VLOOKUP(INDEX(OFFSET('5D'!$A$6:$A$41,SMALL('5D'!AQ$6:AQ$41,COUNTIF(AR$6:AR69,"5D")),0),MATCH(1,OFFSET('5D'!T$6:T$41,SMALL('5D'!AQ$6:AQ$41,COUNTIF(AR$6:AR69,"5D")),0),0)),'5D'!$A$6:$B$41,2,0)&amp;" - "&amp;'5D'!$A$1,
IF(AR69="5E",INDEX(OFFSET('5E'!$A$6:$A$40,SMALL('5E'!AQ$6:AQ$40,COUNTIF(AR$6:AR69,"5E")),0),MATCH(1,OFFSET('5E'!T$6:T$40,SMALL('5E'!AQ$6:AQ$40,COUNTIF(AR$6:AR69,"5E")),0),0))&amp;" "&amp;VLOOKUP(INDEX(OFFSET('5E'!$A$6:$A$40,SMALL('5E'!AQ$6:AQ$40,COUNTIF(AR$6:AR69,"5E")),0),MATCH(1,OFFSET('5E'!T$6:T$40,SMALL('5E'!AQ$6:AQ$40,COUNTIF(AR$6:AR69,"5E")),0),0)),'5E'!$A$6:$B$40,2,0)&amp;" - "&amp;'5E'!$A$1,
IF(AR69="5F",INDEX(OFFSET('5F'!$A$6:$A$40,SMALL('5F'!AQ$6:AQ$40,COUNTIF(AR$6:AR69,"5F")),0),MATCH(1,OFFSET('5F'!T$6:T$40,SMALL('5F'!AQ$6:AQ$40,COUNTIF(AR$6:AR69,"5F")),0),0))&amp;" "&amp;VLOOKUP(INDEX(OFFSET('5F'!$A$6:$A$40,SMALL('5F'!AQ$6:AQ$40,COUNTIF(AR$6:AR69,"5F")),0),MATCH(1,OFFSET('5F'!T$6:T$40,SMALL('5F'!AQ$6:AQ$40,COUNTIF(AR$6:AR69,"5F")),0),0)),'5F'!$A$6:$B$40,2,0)&amp;" - "&amp;'5F'!$A$1,
IF(AR69="4A",INDEX(OFFSET('4A'!$A$6:$A$38,SMALL('4A'!AQ$6:AQ$38,COUNTIF(AR$6:AR69,"4A")),0),MATCH(1,OFFSET('4A'!T$6:T$38,SMALL('4A'!AQ$6:AQ$38,COUNTIF(AR$6:AR69,"4A")),0),0))&amp;" "&amp;VLOOKUP(INDEX(OFFSET('4A'!$A$6:$A$38,SMALL('4A'!AQ$6:AQ$38,COUNTIF(AR$6:AR69,"4A")),0),MATCH(1,OFFSET('4A'!T$6:T$38,SMALL('4A'!AQ$6:AQ$38,COUNTIF(AR$6:AR69,"4A")),0),0)),'4A'!$A$6:$B$38,2,0)&amp;" - "&amp;'4A'!$A$1,
IF(AR69="4B",INDEX(OFFSET('4B'!$A$6:$A$37,SMALL('4B'!AQ$6:AQ$37,COUNTIF(AR$6:AR69,"4B")),0),MATCH(1,OFFSET('4B'!T$6:T$37,SMALL('4B'!AQ$6:AQ$37,COUNTIF(AR$6:AR69,"4B")),0),0))&amp;" "&amp;VLOOKUP(INDEX(OFFSET('4B'!$A$6:$A$37,SMALL('4B'!AQ$6:AQ$37,COUNTIF(AR$6:AR69,"4B")),0),MATCH(1,OFFSET('4B'!T$6:T$37,SMALL('4B'!AQ$6:AQ$37,COUNTIF(AR$6:AR69,"4B")),0),0)),'4B'!$A$6:$B$37,2,0)&amp;" - "&amp;'4B'!$A$1,
IF(AR69="4C",INDEX(OFFSET('4C'!$A$6:$A$38,SMALL('4C'!AQ$6:AQ$38,COUNTIF(AR$6:AR69,"4C")),0),MATCH(1,OFFSET('4C'!T$6:T$38,SMALL('4C'!AQ$6:AQ$38,COUNTIF(AR$6:AR69,"4C")),0),0))&amp;" "&amp;VLOOKUP(INDEX(OFFSET('4C'!$A$6:$A$38,SMALL('4C'!AQ$6:AQ$38,COUNTIF(AR$6:AR69,"4C")),0),MATCH(1,OFFSET('4C'!T$6:T$38,SMALL('4C'!AQ$6:AQ$38,COUNTIF(AR$6:AR69,"4C")),0),0)),'4C'!$A$6:$B$38,2,0)&amp;" - "&amp;'4C'!$A$1,
IF(AR69="4D",INDEX(OFFSET('4D'!$A$6:$A$37,SMALL('4D'!AQ$6:AQ$37,COUNTIF(AR$6:AR69,"4D")),0),MATCH(1,OFFSET('4D'!T$6:T$37,SMALL('4D'!AQ$6:AQ$37,COUNTIF(AR$6:AR69,"4D")),0),0))&amp;" "&amp;VLOOKUP(INDEX(OFFSET('4D'!$A$6:$A$37,SMALL('4D'!AQ$6:AQ$37,COUNTIF(AR$6:AR69,"4D")),0),MATCH(1,OFFSET('4D'!T$6:T$37,SMALL('4D'!AQ$6:AQ$37,COUNTIF(AR$6:AR69,"4D")),0),0)),'4D'!$A$6:$B$37,2,0)&amp;" - "&amp;'4D'!$A$1,
IF(AR69="4E",INDEX(OFFSET('4E'!$A$6:$A$37,SMALL('4E'!AQ$6:AQ$37,COUNTIF(AR$6:AR69,"4E")),0),MATCH(1,OFFSET('4E'!T$6:T$37,SMALL('4E'!AQ$6:AQ$37,COUNTIF(AR$6:AR69,"4E")),0),0))&amp;" "&amp;VLOOKUP(INDEX(OFFSET('4E'!$A$6:$A$37,SMALL('4E'!AQ$6:AQ$37,COUNTIF(AR$6:AR69,"4E")),0),MATCH(1,OFFSET('4E'!T$6:T$37,SMALL('4E'!AQ$6:AQ$37,COUNTIF(AR$6:AR69,"4E")),0),0)),'4E'!$A$6:$B$37,2,0)&amp;" - "&amp;'4E'!$A$1,
IF(AR69="CM2",INDEX(OFFSET('CM2'!$A$6:$A$36,SMALL('CM2'!AQ$6:AQ$36,COUNTIF(AR$6:AR69,"CM2")),0),MATCH(1,OFFSET('CM2'!T$6:T$36,SMALL('CM2'!AQ$6:AQ$36,COUNTIF(AR$6:AR69,"CM2")),0),0))&amp;" "&amp;VLOOKUP(INDEX(OFFSET('CM2'!$A$6:$A$36,SMALL('CM2'!AQ$6:AQ$36,COUNTIF(AR$6:AR69,"CM2")),0),MATCH(1,OFFSET('CM2'!T$6:T$36,SMALL('CM2'!AQ$6:AQ$36,COUNTIF(AR$6:AR69,"CM2")),0),0)),'CM2'!$A$6:$B$36,2,0)&amp;" - "&amp;'CM2'!$A$1,BL69)))))))))))))))))),"")</f>
        <v/>
      </c>
      <c r="S69" s="42" t="str">
        <f ca="1">IFERROR(IF(AS69="","",IF(AS69="6A",INDEX(OFFSET('6A'!$A$6:$A$39,SMALL('6A'!AR$6:AR$39,COUNTIF(AS$6:AS69,"6A")),0),MATCH(1,OFFSET('6A'!U$6:U$39,SMALL('6A'!AR$6:AR$39,COUNTIF(AS$6:AS69,"6A")),0),0))&amp;" "&amp;VLOOKUP(INDEX(OFFSET('6A'!$A$6:$A$39,SMALL('6A'!AR$6:AR$39,COUNTIF(AS$6:AS69,"6A")),0),MATCH(1,OFFSET('6A'!U$6:U$39,SMALL('6A'!AR$6:AR$39,COUNTIF(AS$6:AS69,"6A")),0),0)),'6A'!$A$6:$B$39,2,0)&amp;" - "&amp;'6A'!$A$1,
IF(AS69="6B",INDEX(OFFSET('6B'!$A$6:$A$39,SMALL('6B'!AR$6:AR$39,COUNTIF(AS$6:AS69,"6B")),0),MATCH(1,OFFSET('6B'!U$6:U$39,SMALL('6B'!AR$6:AR$39,COUNTIF(AS$6:AS69,"6B")),0),0))&amp;" "&amp;VLOOKUP(INDEX(OFFSET('6B'!$A$6:$A$39,SMALL('6B'!AR$6:AR$39,COUNTIF(AS$6:AS69,"6B")),0),MATCH(1,OFFSET('6B'!U$6:U$39,SMALL('6B'!AR$6:AR$39,COUNTIF(AS$6:AS69,"6B")),0),0)),'6B'!$A$6:$B$39,2,0)&amp;" - "&amp;'6B'!$A$1,
IF(AS69="6C",INDEX(OFFSET('6C'!$A$6:$A$41,SMALL('6C'!AR$6:AR$41,COUNTIF(AS$6:AS69,"6C")),0),MATCH(1,OFFSET('6C'!U$6:U$41,SMALL('6C'!AR$6:AR$41,COUNTIF(AS$6:AS69,"6C")),0),0))&amp;" "&amp;VLOOKUP(INDEX(OFFSET('6C'!$A$6:$A$41,SMALL('6C'!AR$6:AR$41,COUNTIF(AS$6:AS69,"6C")),0),MATCH(1,OFFSET('6C'!U$6:U$41,SMALL('6C'!AR$6:AR$41,COUNTIF(AS$6:AS69,"6C")),0),0)),'6C'!$A$6:$B$41,2,0)&amp;" - "&amp;'6C'!$A$1,
IF(AS69="6D",INDEX(OFFSET('6D'!$A$6:$A$42,SMALL('6D'!AR$6:AR$42,COUNTIF(AS$6:AS69,"6D")),0),MATCH(1,OFFSET('6D'!U$6:U$42,SMALL('6D'!AR$6:AR$42,COUNTIF(AS$6:AS69,"6D")),0),0))&amp;" "&amp;VLOOKUP(INDEX(OFFSET('6D'!$A$6:$A$42,SMALL('6D'!AR$6:AR$42,COUNTIF(AS$6:AS69,"6D")),0),MATCH(1,OFFSET('6D'!U$6:U$42,SMALL('6D'!AR$6:AR$42,COUNTIF(AS$6:AS69,"6D")),0),0)),'6D'!$A$6:$B$42,2,0)&amp;" - "&amp;'6D'!$A$1,
IF(AS69="6E",INDEX(OFFSET('6E'!$A$6:$A$40,SMALL('6E'!AR$6:AR$40,COUNTIF(AS$6:AS69,"6E")),0),MATCH(1,OFFSET('6E'!U$6:U$40,SMALL('6E'!AR$6:AR$40,COUNTIF(AS$6:AS69,"6E")),0),0))&amp;" "&amp;VLOOKUP(INDEX(OFFSET('6E'!$A$6:$A$40,SMALL('6E'!AR$6:AR$40,COUNTIF(AS$6:AS69,"6E")),0),MATCH(1,OFFSET('6E'!U$6:U$40,SMALL('6E'!AR$6:AR$40,COUNTIF(AS$6:AS69,"6E")),0),0)),'6E'!$A$6:$B$40,2,0)&amp;" - "&amp;'6E'!$A$1,
IF(AS69="5A",INDEX(OFFSET('5A'!$A$6:$A$41,SMALL('5A'!AR$6:AR$41,COUNTIF(AS$6:AS69,"5A")),0),MATCH(1,OFFSET('5A'!U$6:U$41,SMALL('5A'!AR$6:AR$41,COUNTIF(AS$6:AS69,"5A")),0),0))&amp;" "&amp;VLOOKUP(INDEX(OFFSET('5A'!$A$6:$A$41,SMALL('5A'!AR$6:AR$41,COUNTIF(AS$6:AS69,"5A")),0),MATCH(1,OFFSET('5A'!U$6:U$41,SMALL('5A'!AR$6:AR$41,COUNTIF(AS$6:AS69,"5A")),0),0)),'5A'!$A$6:$B$41,2,0)&amp;" - "&amp;'5A'!$A$1,
IF(AS69="5B",INDEX(OFFSET('5B'!$A$6:$A$39,SMALL('5B'!AR$6:AR$39,COUNTIF(AS$6:AS69,"5B")),0),MATCH(1,OFFSET('5B'!U$6:U$39,SMALL('5B'!AR$6:AR$39,COUNTIF(AS$6:AS69,"5B")),0),0))&amp;" "&amp;VLOOKUP(INDEX(OFFSET('5B'!$A$6:$A$39,SMALL('5B'!AR$6:AR$39,COUNTIF(AS$6:AS69,"5B")),0),MATCH(1,OFFSET('5B'!U$6:U$39,SMALL('5B'!AR$6:AR$39,COUNTIF(AS$6:AS69,"5B")),0),0)),'5B'!$A$6:$B$39,2,0)&amp;" - "&amp;'5B'!$A$1,
IF(AS69="5C",INDEX(OFFSET('5C'!$A$6:$A$39,SMALL('5C'!AR$6:AR$39,COUNTIF(AS$6:AS69,"5C")),0),MATCH(1,OFFSET('5C'!U$6:U$39,SMALL('5C'!AR$6:AR$39,COUNTIF(AS$6:AS69,"5C")),0),0))&amp;" "&amp;VLOOKUP(INDEX(OFFSET('5C'!$A$6:$A$39,SMALL('5C'!AR$6:AR$39,COUNTIF(AS$6:AS69,"5C")),0),MATCH(1,OFFSET('5C'!U$6:U$39,SMALL('5C'!AR$6:AR$39,COUNTIF(AS$6:AS69,"5C")),0),0)),'5C'!$A$6:$B$39,2,0)&amp;" - "&amp;'5C'!$A$1,
IF(AS69="5D",INDEX(OFFSET('5D'!$A$6:$A$41,SMALL('5D'!AR$6:AR$41,COUNTIF(AS$6:AS69,"5D")),0),MATCH(1,OFFSET('5D'!U$6:U$41,SMALL('5D'!AR$6:AR$41,COUNTIF(AS$6:AS69,"5D")),0),0))&amp;" "&amp;VLOOKUP(INDEX(OFFSET('5D'!$A$6:$A$41,SMALL('5D'!AR$6:AR$41,COUNTIF(AS$6:AS69,"5D")),0),MATCH(1,OFFSET('5D'!U$6:U$41,SMALL('5D'!AR$6:AR$41,COUNTIF(AS$6:AS69,"5D")),0),0)),'5D'!$A$6:$B$41,2,0)&amp;" - "&amp;'5D'!$A$1,
IF(AS69="5E",INDEX(OFFSET('5E'!$A$6:$A$40,SMALL('5E'!AR$6:AR$40,COUNTIF(AS$6:AS69,"5E")),0),MATCH(1,OFFSET('5E'!U$6:U$40,SMALL('5E'!AR$6:AR$40,COUNTIF(AS$6:AS69,"5E")),0),0))&amp;" "&amp;VLOOKUP(INDEX(OFFSET('5E'!$A$6:$A$40,SMALL('5E'!AR$6:AR$40,COUNTIF(AS$6:AS69,"5E")),0),MATCH(1,OFFSET('5E'!U$6:U$40,SMALL('5E'!AR$6:AR$40,COUNTIF(AS$6:AS69,"5E")),0),0)),'5E'!$A$6:$B$40,2,0)&amp;" - "&amp;'5E'!$A$1,
IF(AS69="5F",INDEX(OFFSET('5F'!$A$6:$A$40,SMALL('5F'!AR$6:AR$40,COUNTIF(AS$6:AS69,"5F")),0),MATCH(1,OFFSET('5F'!U$6:U$40,SMALL('5F'!AR$6:AR$40,COUNTIF(AS$6:AS69,"5F")),0),0))&amp;" "&amp;VLOOKUP(INDEX(OFFSET('5F'!$A$6:$A$40,SMALL('5F'!AR$6:AR$40,COUNTIF(AS$6:AS69,"5F")),0),MATCH(1,OFFSET('5F'!U$6:U$40,SMALL('5F'!AR$6:AR$40,COUNTIF(AS$6:AS69,"5F")),0),0)),'5F'!$A$6:$B$40,2,0)&amp;" - "&amp;'5F'!$A$1,
IF(AS69="4A",INDEX(OFFSET('4A'!$A$6:$A$38,SMALL('4A'!AR$6:AR$38,COUNTIF(AS$6:AS69,"4A")),0),MATCH(1,OFFSET('4A'!U$6:U$38,SMALL('4A'!AR$6:AR$38,COUNTIF(AS$6:AS69,"4A")),0),0))&amp;" "&amp;VLOOKUP(INDEX(OFFSET('4A'!$A$6:$A$38,SMALL('4A'!AR$6:AR$38,COUNTIF(AS$6:AS69,"4A")),0),MATCH(1,OFFSET('4A'!U$6:U$38,SMALL('4A'!AR$6:AR$38,COUNTIF(AS$6:AS69,"4A")),0),0)),'4A'!$A$6:$B$38,2,0)&amp;" - "&amp;'4A'!$A$1,
IF(AS69="4B",INDEX(OFFSET('4B'!$A$6:$A$37,SMALL('4B'!AR$6:AR$37,COUNTIF(AS$6:AS69,"4B")),0),MATCH(1,OFFSET('4B'!U$6:U$37,SMALL('4B'!AR$6:AR$37,COUNTIF(AS$6:AS69,"4B")),0),0))&amp;" "&amp;VLOOKUP(INDEX(OFFSET('4B'!$A$6:$A$37,SMALL('4B'!AR$6:AR$37,COUNTIF(AS$6:AS69,"4B")),0),MATCH(1,OFFSET('4B'!U$6:U$37,SMALL('4B'!AR$6:AR$37,COUNTIF(AS$6:AS69,"4B")),0),0)),'4B'!$A$6:$B$37,2,0)&amp;" - "&amp;'4B'!$A$1,
IF(AS69="4C",INDEX(OFFSET('4C'!$A$6:$A$38,SMALL('4C'!AR$6:AR$38,COUNTIF(AS$6:AS69,"4C")),0),MATCH(1,OFFSET('4C'!U$6:U$38,SMALL('4C'!AR$6:AR$38,COUNTIF(AS$6:AS69,"4C")),0),0))&amp;" "&amp;VLOOKUP(INDEX(OFFSET('4C'!$A$6:$A$38,SMALL('4C'!AR$6:AR$38,COUNTIF(AS$6:AS69,"4C")),0),MATCH(1,OFFSET('4C'!U$6:U$38,SMALL('4C'!AR$6:AR$38,COUNTIF(AS$6:AS69,"4C")),0),0)),'4C'!$A$6:$B$38,2,0)&amp;" - "&amp;'4C'!$A$1,
IF(AS69="4D",INDEX(OFFSET('4D'!$A$6:$A$37,SMALL('4D'!AR$6:AR$37,COUNTIF(AS$6:AS69,"4D")),0),MATCH(1,OFFSET('4D'!U$6:U$37,SMALL('4D'!AR$6:AR$37,COUNTIF(AS$6:AS69,"4D")),0),0))&amp;" "&amp;VLOOKUP(INDEX(OFFSET('4D'!$A$6:$A$37,SMALL('4D'!AR$6:AR$37,COUNTIF(AS$6:AS69,"4D")),0),MATCH(1,OFFSET('4D'!U$6:U$37,SMALL('4D'!AR$6:AR$37,COUNTIF(AS$6:AS69,"4D")),0),0)),'4D'!$A$6:$B$37,2,0)&amp;" - "&amp;'4D'!$A$1,
IF(AS69="4E",INDEX(OFFSET('4E'!$A$6:$A$37,SMALL('4E'!AR$6:AR$37,COUNTIF(AS$6:AS69,"4E")),0),MATCH(1,OFFSET('4E'!U$6:U$37,SMALL('4E'!AR$6:AR$37,COUNTIF(AS$6:AS69,"4E")),0),0))&amp;" "&amp;VLOOKUP(INDEX(OFFSET('4E'!$A$6:$A$37,SMALL('4E'!AR$6:AR$37,COUNTIF(AS$6:AS69,"4E")),0),MATCH(1,OFFSET('4E'!U$6:U$37,SMALL('4E'!AR$6:AR$37,COUNTIF(AS$6:AS69,"4E")),0),0)),'4E'!$A$6:$B$37,2,0)&amp;" - "&amp;'4E'!$A$1,
IF(AS69="CM2",INDEX(OFFSET('CM2'!$A$6:$A$36,SMALL('CM2'!AR$6:AR$36,COUNTIF(AS$6:AS69,"CM2")),0),MATCH(1,OFFSET('CM2'!U$6:U$36,SMALL('CM2'!AR$6:AR$36,COUNTIF(AS$6:AS69,"CM2")),0),0))&amp;" "&amp;VLOOKUP(INDEX(OFFSET('CM2'!$A$6:$A$36,SMALL('CM2'!AR$6:AR$36,COUNTIF(AS$6:AS69,"CM2")),0),MATCH(1,OFFSET('CM2'!U$6:U$36,SMALL('CM2'!AR$6:AR$36,COUNTIF(AS$6:AS69,"CM2")),0),0)),'CM2'!$A$6:$B$36,2,0)&amp;" - "&amp;'CM2'!$A$1,BM69)))))))))))))))))),"")</f>
        <v/>
      </c>
      <c r="AA69" s="34" t="str">
        <f>IF(COUNTIF(AA$6:AA68,"6A")&lt;COUNTIF('6A'!C$6:C$33,1),"6A",
IF(COUNTIF(AA$6:AA68,"6B")&lt;COUNTIF('6B'!C$6:C$36,1),"6B",
IF(COUNTIF(AA$6:AA68,"6C")&lt;COUNTIF('6C'!C$6:C$38,1),"6C",
IF(COUNTIF(AA$6:AA68,"6D")&lt;COUNTIF('6D'!C$6:C$39,1),"6D",
IF(COUNTIF(AA$6:AA68,"6E")&lt;COUNTIF('6E'!C$6:C$37,1),"6E",
IF(COUNTIF(AA$6:AA68,"5A")&lt;COUNTIF('5A'!C$6:C$38,1),"5A",
IF(COUNTIF(AA$6:AA68,"5B")&lt;COUNTIF('5B'!C$6:C$33,1),"5B",
IF(COUNTIF(AA$6:AA68,"5C")&lt;COUNTIF('5C'!C$6:C$36,1),"5C",
IF(COUNTIF(AA$6:AA68,"5D")&lt;COUNTIF('5D'!C$6:C$38,1),"5D",
IF(COUNTIF(AA$6:AA68,"5E")&lt;COUNTIF('5E'!C$6:C$37,1),"5E",
IF(COUNTIF(AA$6:AA68,"5F")&lt;COUNTIF('5F'!C$6:C$37,1),"5F",
IF(COUNTIF(AA$6:AA68,"4A")&lt;COUNTIF('4A'!C$6:C$33,1),"4A",
IF(COUNTIF(AA$6:AA68,"4B")&lt;COUNTIF('4B'!C$6:C$33,1),"4B",
IF(COUNTIF(AA$6:AA68,"4C")&lt;COUNTIF('4C'!C$6:C$33,1),"4C",
IF(COUNTIF(AA$6:AA68,"4D")&lt;COUNTIF('4D'!C$6:C$33,1),"4D",
IF(COUNTIF(AA$6:AA68,"4E")&lt;COUNTIF('4E'!C$6:C$33,1),"4E",
IF(COUNTIF(AA$6:AA68,"3A")&lt;COUNTIF('3A'!C$6:C$33,1),"3A",
IF(COUNTIF(AA$6:AA68,"3B")&lt;COUNTIF('3B'!C$6:C$33,1),"3B",
IF(COUNTIF(AA$6:AA68,"3C")&lt;COUNTIF('3C'!C$6:C$38,1),"3C",
IF(COUNTIF(AA$6:AA68,"3D")&lt;COUNTIF('3D'!C$6:C$36,1),"3D",
IF(COUNTIF(AA$6:AA68,"3E")&lt;COUNTIF('3E'!C$6:C$33,1),"3E",
IF(COUNTIF(AA$6:AA68,"CM2")&lt;COUNTIF('CM2'!C$6:C$33,1),"CM2",
""))))))))))))))))))))))</f>
        <v/>
      </c>
      <c r="AB69" s="45" t="str">
        <f>IF(COUNTIF(AB$6:AB68,"6A")&lt;COUNTIF('6A'!D$6:D$33,1),"6A",
IF(COUNTIF(AB$6:AB68,"6B")&lt;COUNTIF('6B'!D$6:D$36,1),"6B",
IF(COUNTIF(AB$6:AB68,"6C")&lt;COUNTIF('6C'!D$6:D$38,1),"6C",
IF(COUNTIF(AB$6:AB68,"6D")&lt;COUNTIF('6D'!D$6:D$39,1),"6D",
IF(COUNTIF(AB$6:AB68,"6E")&lt;COUNTIF('6E'!D$6:D$37,1),"6E",
IF(COUNTIF(AB$6:AB68,"5A")&lt;COUNTIF('5A'!D$6:D$38,1),"5A",
IF(COUNTIF(AB$6:AB68,"5B")&lt;COUNTIF('5B'!D$6:D$33,1),"5B",
IF(COUNTIF(AB$6:AB68,"5C")&lt;COUNTIF('5C'!D$6:D$36,1),"5C",
IF(COUNTIF(AB$6:AB68,"5D")&lt;COUNTIF('5D'!D$6:D$38,1),"5D",
IF(COUNTIF(AB$6:AB68,"5E")&lt;COUNTIF('5E'!D$6:D$37,1),"5E",
IF(COUNTIF(AB$6:AB68,"5F")&lt;COUNTIF('5F'!D$6:D$37,1),"5F",
IF(COUNTIF(AB$6:AB68,"4A")&lt;COUNTIF('4A'!D$6:D$33,1),"4A",
IF(COUNTIF(AB$6:AB68,"4B")&lt;COUNTIF('4B'!D$6:D$33,1),"4B",
IF(COUNTIF(AB$6:AB68,"4C")&lt;COUNTIF('4C'!D$6:D$33,1),"4C",
IF(COUNTIF(AB$6:AB68,"4D")&lt;COUNTIF('4D'!D$6:D$33,1),"4D",
IF(COUNTIF(AB$6:AB68,"4E")&lt;COUNTIF('4E'!D$6:D$33,1),"4E",
IF(COUNTIF(AB$6:AB68,"3A")&lt;COUNTIF('3A'!D$6:D$33,1),"3A",
IF(COUNTIF(AB$6:AB68,"3B")&lt;COUNTIF('3B'!D$6:D$33,1),"3B",
IF(COUNTIF(AB$6:AB68,"3C")&lt;COUNTIF('3C'!D$6:D$38,1),"3C",
IF(COUNTIF(AB$6:AB68,"3D")&lt;COUNTIF('3D'!D$6:D$36,1),"3D",
IF(COUNTIF(AB$6:AB68,"3E")&lt;COUNTIF('3E'!D$6:D$33,1),"3E",
IF(COUNTIF(AB$6:AB68,"CM2")&lt;COUNTIF('CM2'!D$6:D$33,1),"CM2",
""))))))))))))))))))))))</f>
        <v/>
      </c>
      <c r="AC69" s="36" t="str">
        <f>IF(COUNTIF(AC$6:AC68,"6A")&lt;COUNTIF('6A'!E$6:E$33,1),"6A",
IF(COUNTIF(AC$6:AC68,"6B")&lt;COUNTIF('6B'!E$6:E$36,1),"6B",
IF(COUNTIF(AC$6:AC68,"6C")&lt;COUNTIF('6C'!E$6:E$38,1),"6C",
IF(COUNTIF(AC$6:AC68,"6D")&lt;COUNTIF('6D'!E$6:E$39,1),"6D",
IF(COUNTIF(AC$6:AC68,"6E")&lt;COUNTIF('6E'!E$6:E$37,1),"6E",
IF(COUNTIF(AC$6:AC68,"5A")&lt;COUNTIF('5A'!E$6:E$38,1),"5A",
IF(COUNTIF(AC$6:AC68,"5B")&lt;COUNTIF('5B'!E$6:E$33,1),"5B",
IF(COUNTIF(AC$6:AC68,"5C")&lt;COUNTIF('5C'!E$6:E$36,1),"5C",
IF(COUNTIF(AC$6:AC68,"5D")&lt;COUNTIF('5D'!E$6:E$38,1),"5D",
IF(COUNTIF(AC$6:AC68,"5E")&lt;COUNTIF('5E'!E$6:E$37,1),"5E",
IF(COUNTIF(AC$6:AC68,"5F")&lt;COUNTIF('5F'!E$6:E$37,1),"5F",
IF(COUNTIF(AC$6:AC68,"4A")&lt;COUNTIF('4A'!E$6:E$33,1),"4A",
IF(COUNTIF(AC$6:AC68,"4B")&lt;COUNTIF('4B'!E$6:E$33,1),"4B",
IF(COUNTIF(AC$6:AC68,"4C")&lt;COUNTIF('4C'!E$6:E$33,1),"4C",
IF(COUNTIF(AC$6:AC68,"4D")&lt;COUNTIF('4D'!E$6:E$33,1),"4D",
IF(COUNTIF(AC$6:AC68,"4E")&lt;COUNTIF('4E'!E$6:E$33,1),"4E",
IF(COUNTIF(AC$6:AC68,"3A")&lt;COUNTIF('3A'!E$6:E$33,1),"3A",
IF(COUNTIF(AC$6:AC68,"3B")&lt;COUNTIF('3B'!E$6:E$33,1),"3B",
IF(COUNTIF(AC$6:AC68,"3C")&lt;COUNTIF('3C'!E$6:E$38,1),"3C",
IF(COUNTIF(AC$6:AC68,"3D")&lt;COUNTIF('3D'!E$6:E$36,1),"3D",
IF(COUNTIF(AC$6:AC68,"3E")&lt;COUNTIF('3E'!E$6:E$33,1),"3E",
IF(COUNTIF(AC$6:AC68,"CM2")&lt;COUNTIF('CM2'!E$6:E$33,1),"CM2",
""))))))))))))))))))))))</f>
        <v/>
      </c>
      <c r="AD69" s="39" t="str">
        <f>IF(COUNTIF(AD$6:AD68,"6A")&lt;COUNTIF('6A'!F$6:F$33,1),"6A",
IF(COUNTIF(AD$6:AD68,"6B")&lt;COUNTIF('6B'!F$6:F$36,1),"6B",
IF(COUNTIF(AD$6:AD68,"6C")&lt;COUNTIF('6C'!F$6:F$38,1),"6C",
IF(COUNTIF(AD$6:AD68,"6D")&lt;COUNTIF('6D'!F$6:F$39,1),"6D",
IF(COUNTIF(AD$6:AD68,"6E")&lt;COUNTIF('6E'!F$6:F$37,1),"6E",
IF(COUNTIF(AD$6:AD68,"5A")&lt;COUNTIF('5A'!F$6:F$38,1),"5A",
IF(COUNTIF(AD$6:AD68,"5B")&lt;COUNTIF('5B'!F$6:F$33,1),"5B",
IF(COUNTIF(AD$6:AD68,"5C")&lt;COUNTIF('5C'!F$6:F$36,1),"5C",
IF(COUNTIF(AD$6:AD68,"5D")&lt;COUNTIF('5D'!F$6:F$38,1),"5D",
IF(COUNTIF(AD$6:AD68,"5E")&lt;COUNTIF('5E'!F$6:F$37,1),"5E",
IF(COUNTIF(AD$6:AD68,"5F")&lt;COUNTIF('5F'!F$6:F$37,1),"5F",
IF(COUNTIF(AD$6:AD68,"4A")&lt;COUNTIF('4A'!F$6:F$33,1),"4A",
IF(COUNTIF(AD$6:AD68,"4B")&lt;COUNTIF('4B'!F$6:F$33,1),"4B",
IF(COUNTIF(AD$6:AD68,"4C")&lt;COUNTIF('4C'!F$6:F$33,1),"4C",
IF(COUNTIF(AD$6:AD68,"4D")&lt;COUNTIF('4D'!F$6:F$33,1),"4D",
IF(COUNTIF(AD$6:AD68,"4E")&lt;COUNTIF('4E'!F$6:F$33,1),"4E",
IF(COUNTIF(AD$6:AD68,"3A")&lt;COUNTIF('3A'!F$6:F$33,1),"3A",
IF(COUNTIF(AD$6:AD68,"3B")&lt;COUNTIF('3B'!F$6:F$33,1),"3B",
IF(COUNTIF(AD$6:AD68,"3C")&lt;COUNTIF('3C'!F$6:F$38,1),"3C",
IF(COUNTIF(AD$6:AD68,"3D")&lt;COUNTIF('3D'!F$6:F$36,1),"3D",
IF(COUNTIF(AD$6:AD68,"3E")&lt;COUNTIF('3E'!F$6:F$33,1),"3E",
IF(COUNTIF(AD$6:AD68,"CM2")&lt;COUNTIF('CM2'!F$6:F$33,1),"CM2",
""))))))))))))))))))))))</f>
        <v/>
      </c>
      <c r="AE69" s="42" t="str">
        <f>IF(COUNTIF(AE$6:AE68,"6A")&lt;COUNTIF('6A'!G$6:G$33,1),"6A",
IF(COUNTIF(AE$6:AE68,"6B")&lt;COUNTIF('6B'!G$6:G$36,1),"6B",
IF(COUNTIF(AE$6:AE68,"6C")&lt;COUNTIF('6C'!G$6:G$38,1),"6C",
IF(COUNTIF(AE$6:AE68,"6D")&lt;COUNTIF('6D'!G$6:G$39,1),"6D",
IF(COUNTIF(AE$6:AE68,"6E")&lt;COUNTIF('6E'!G$6:G$37,1),"6E",
IF(COUNTIF(AE$6:AE68,"5A")&lt;COUNTIF('5A'!G$6:G$38,1),"5A",
IF(COUNTIF(AE$6:AE68,"5B")&lt;COUNTIF('5B'!G$6:G$33,1),"5B",
IF(COUNTIF(AE$6:AE68,"5C")&lt;COUNTIF('5C'!G$6:G$36,1),"5C",
IF(COUNTIF(AE$6:AE68,"5D")&lt;COUNTIF('5D'!G$6:G$38,1),"5D",
IF(COUNTIF(AE$6:AE68,"5E")&lt;COUNTIF('5E'!G$6:G$37,1),"5E",
IF(COUNTIF(AE$6:AE68,"5F")&lt;COUNTIF('5F'!G$6:G$37,1),"5F",
IF(COUNTIF(AE$6:AE68,"4A")&lt;COUNTIF('4A'!G$6:G$33,1),"4A",
IF(COUNTIF(AE$6:AE68,"4B")&lt;COUNTIF('4B'!G$6:G$33,1),"4B",
IF(COUNTIF(AE$6:AE68,"4C")&lt;COUNTIF('4C'!G$6:G$33,1),"4C",
IF(COUNTIF(AE$6:AE68,"4D")&lt;COUNTIF('4D'!G$6:G$33,1),"4D",
IF(COUNTIF(AE$6:AE68,"4E")&lt;COUNTIF('4E'!G$6:G$33,1),"4E",
IF(COUNTIF(AE$6:AE68,"3A")&lt;COUNTIF('3A'!G$6:G$33,1),"3A",
IF(COUNTIF(AE$6:AE68,"3B")&lt;COUNTIF('3B'!G$6:G$33,1),"3B",
IF(COUNTIF(AE$6:AE68,"3C")&lt;COUNTIF('3C'!G$6:G$38,1),"3C",
IF(COUNTIF(AE$6:AE68,"3D")&lt;COUNTIF('3D'!G$6:G$36,1),"3D",
IF(COUNTIF(AE$6:AE68,"3E")&lt;COUNTIF('3E'!G$6:G$33,1),"3E",
IF(COUNTIF(AE$6:AE68,"CM2")&lt;COUNTIF('CM2'!G$6:G$33,1),"CM2",
""))))))))))))))))))))))</f>
        <v/>
      </c>
      <c r="AF69" s="44" t="str">
        <f>IF(COUNTIF(AF$6:AF68,"6A")&lt;COUNTIF('6A'!H$6:H$33,1),"6A",
IF(COUNTIF(AF$6:AF68,"6B")&lt;COUNTIF('6B'!H$6:H$36,1),"6B",
IF(COUNTIF(AF$6:AF68,"6C")&lt;COUNTIF('6C'!H$6:H$38,1),"6C",
IF(COUNTIF(AF$6:AF68,"6D")&lt;COUNTIF('6D'!H$6:H$39,1),"6D",
IF(COUNTIF(AF$6:AF68,"6E")&lt;COUNTIF('6E'!H$6:H$37,1),"6E",
IF(COUNTIF(AF$6:AF68,"5A")&lt;COUNTIF('5A'!H$6:H$38,1),"5A",
IF(COUNTIF(AF$6:AF68,"5B")&lt;COUNTIF('5B'!H$6:H$33,1),"5B",
IF(COUNTIF(AF$6:AF68,"5C")&lt;COUNTIF('5C'!H$6:H$36,1),"5C",
IF(COUNTIF(AF$6:AF68,"5D")&lt;COUNTIF('5D'!H$6:H$38,1),"5D",
IF(COUNTIF(AF$6:AF68,"5E")&lt;COUNTIF('5E'!H$6:H$37,1),"5E",
IF(COUNTIF(AF$6:AF68,"5F")&lt;COUNTIF('5F'!H$6:H$37,1),"5F",
IF(COUNTIF(AF$6:AF68,"4A")&lt;COUNTIF('4A'!H$6:H$33,1),"4A",
IF(COUNTIF(AF$6:AF68,"4B")&lt;COUNTIF('4B'!H$6:H$33,1),"4B",
IF(COUNTIF(AF$6:AF68,"4C")&lt;COUNTIF('4C'!H$6:H$33,1),"4C",
IF(COUNTIF(AF$6:AF68,"4D")&lt;COUNTIF('4D'!H$6:H$33,1),"4D",
IF(COUNTIF(AF$6:AF68,"4E")&lt;COUNTIF('4E'!H$6:H$33,1),"4E",
IF(COUNTIF(AF$6:AF68,"3A")&lt;COUNTIF('3A'!H$6:H$33,1),"3A",
IF(COUNTIF(AF$6:AF68,"3B")&lt;COUNTIF('3B'!H$6:H$33,1),"3B",
IF(COUNTIF(AF$6:AF68,"3C")&lt;COUNTIF('3C'!H$6:H$38,1),"3C",
IF(COUNTIF(AF$6:AF68,"3D")&lt;COUNTIF('3D'!H$6:H$36,1),"3D",
IF(COUNTIF(AF$6:AF68,"3E")&lt;COUNTIF('3E'!H$6:H$33,1),"3E",
IF(COUNTIF(AF$6:AF68,"CM2")&lt;COUNTIF('CM2'!H$6:H$33,1),"CM2",
""))))))))))))))))))))))</f>
        <v/>
      </c>
      <c r="AG69" s="30"/>
      <c r="AH69" s="34" t="str">
        <f>IF(COUNTIF(AH$6:AH68,"6A")&lt;COUNTIF('6A'!J$6:J$33,1),"6A",
IF(COUNTIF(AH$6:AH68,"6B")&lt;COUNTIF('6B'!J$6:J$36,1),"6B",
IF(COUNTIF(AH$6:AH68,"6C")&lt;COUNTIF('6C'!J$6:J$38,1),"6C",
IF(COUNTIF(AH$6:AH68,"6D")&lt;COUNTIF('6D'!J$6:J$39,1),"6D",
IF(COUNTIF(AH$6:AH68,"6E")&lt;COUNTIF('6E'!J$6:J$37,1),"6E",
IF(COUNTIF(AH$6:AH68,"5A")&lt;COUNTIF('5A'!J$6:J$38,1),"5A",
IF(COUNTIF(AH$6:AH68,"5B")&lt;COUNTIF('5B'!J$6:J$33,1),"5B",
IF(COUNTIF(AH$6:AH68,"5C")&lt;COUNTIF('5C'!J$6:J$36,1),"5C",
IF(COUNTIF(AH$6:AH68,"5D")&lt;COUNTIF('5D'!J$6:J$38,1),"5D",
IF(COUNTIF(AH$6:AH68,"5E")&lt;COUNTIF('5E'!J$6:J$37,1),"5E",
IF(COUNTIF(AH$6:AH68,"5F")&lt;COUNTIF('5F'!J$6:J$37,1),"5F",
IF(COUNTIF(AH$6:AH68,"4A")&lt;COUNTIF('4A'!J$6:J$33,1),"4A",
IF(COUNTIF(AH$6:AH68,"4B")&lt;COUNTIF('4B'!J$6:J$33,1),"4B",
IF(COUNTIF(AH$6:AH68,"4C")&lt;COUNTIF('4C'!J$6:J$33,1),"4C",
IF(COUNTIF(AH$6:AH68,"4D")&lt;COUNTIF('4D'!J$6:J$33,1),"4D",
IF(COUNTIF(AH$6:AH68,"4E")&lt;COUNTIF('4E'!J$6:J$33,1),"4E",
IF(COUNTIF(AH$6:AH68,"3A")&lt;COUNTIF('3A'!J$6:J$33,1),"3A",
IF(COUNTIF(AH$6:AH68,"3B")&lt;COUNTIF('3B'!J$6:J$33,1),"3B",
IF(COUNTIF(AH$6:AH68,"3C")&lt;COUNTIF('3C'!J$6:J$38,1),"3C",
IF(COUNTIF(AH$6:AH68,"3D")&lt;COUNTIF('3D'!J$6:J$36,1),"3D",
IF(COUNTIF(AH$6:AH68,"3E")&lt;COUNTIF('3E'!J$6:J$33,1),"3E",
IF(COUNTIF(AH$6:AH68,"CM2")&lt;COUNTIF('CM2'!J$6:J$33,1),"CM2",
""))))))))))))))))))))))</f>
        <v/>
      </c>
      <c r="AI69" s="45" t="str">
        <f>IF(COUNTIF(AI$6:AI68,"6A")&lt;COUNTIF('6A'!K$6:K$33,1),"6A",
IF(COUNTIF(AI$6:AI68,"6B")&lt;COUNTIF('6B'!K$6:K$36,1),"6B",
IF(COUNTIF(AI$6:AI68,"6C")&lt;COUNTIF('6C'!K$6:K$38,1),"6C",
IF(COUNTIF(AI$6:AI68,"6D")&lt;COUNTIF('6D'!K$6:K$39,1),"6D",
IF(COUNTIF(AI$6:AI68,"6E")&lt;COUNTIF('6E'!K$6:K$37,1),"6E",
IF(COUNTIF(AI$6:AI68,"5A")&lt;COUNTIF('5A'!K$6:K$38,1),"5A",
IF(COUNTIF(AI$6:AI68,"5B")&lt;COUNTIF('5B'!K$6:K$33,1),"5B",
IF(COUNTIF(AI$6:AI68,"5C")&lt;COUNTIF('5C'!K$6:K$36,1),"5C",
IF(COUNTIF(AI$6:AI68,"5D")&lt;COUNTIF('5D'!K$6:K$38,1),"5D",
IF(COUNTIF(AI$6:AI68,"5E")&lt;COUNTIF('5E'!K$6:K$37,1),"5E",
IF(COUNTIF(AI$6:AI68,"5F")&lt;COUNTIF('5F'!K$6:K$37,1),"5F",
IF(COUNTIF(AI$6:AI68,"4A")&lt;COUNTIF('4A'!K$6:K$33,1),"4A",
IF(COUNTIF(AI$6:AI68,"4B")&lt;COUNTIF('4B'!K$6:K$33,1),"4B",
IF(COUNTIF(AI$6:AI68,"4C")&lt;COUNTIF('4C'!K$6:K$33,1),"4C",
IF(COUNTIF(AI$6:AI68,"4D")&lt;COUNTIF('4D'!K$6:K$33,1),"4D",
IF(COUNTIF(AI$6:AI68,"4E")&lt;COUNTIF('4E'!K$6:K$33,1),"4E",
IF(COUNTIF(AI$6:AI68,"3A")&lt;COUNTIF('3A'!K$6:K$33,1),"3A",
IF(COUNTIF(AI$6:AI68,"3B")&lt;COUNTIF('3B'!K$6:K$33,1),"3B",
IF(COUNTIF(AI$6:AI68,"3C")&lt;COUNTIF('3C'!K$6:K$38,1),"3C",
IF(COUNTIF(AI$6:AI68,"3D")&lt;COUNTIF('3D'!K$6:K$36,1),"3D",
IF(COUNTIF(AI$6:AI68,"3E")&lt;COUNTIF('3E'!K$6:K$33,1),"3E",
IF(COUNTIF(AI$6:AI68,"CM2")&lt;COUNTIF('CM2'!K$6:K$33,1),"CM2",
""))))))))))))))))))))))</f>
        <v/>
      </c>
      <c r="AJ69" s="36" t="str">
        <f>IF(COUNTIF(AJ$6:AJ68,"6A")&lt;COUNTIF('6A'!L$6:L$33,1),"6A",
IF(COUNTIF(AJ$6:AJ68,"6B")&lt;COUNTIF('6B'!L$6:L$36,1),"6B",
IF(COUNTIF(AJ$6:AJ68,"6C")&lt;COUNTIF('6C'!L$6:L$38,1),"6C",
IF(COUNTIF(AJ$6:AJ68,"6D")&lt;COUNTIF('6D'!L$6:L$39,1),"6D",
IF(COUNTIF(AJ$6:AJ68,"6E")&lt;COUNTIF('6E'!L$6:L$37,1),"6E",
IF(COUNTIF(AJ$6:AJ68,"5A")&lt;COUNTIF('5A'!L$6:L$38,1),"5A",
IF(COUNTIF(AJ$6:AJ68,"5B")&lt;COUNTIF('5B'!L$6:L$33,1),"5B",
IF(COUNTIF(AJ$6:AJ68,"5C")&lt;COUNTIF('5C'!L$6:L$36,1),"5C",
IF(COUNTIF(AJ$6:AJ68,"5D")&lt;COUNTIF('5D'!L$6:L$38,1),"5D",
IF(COUNTIF(AJ$6:AJ68,"5E")&lt;COUNTIF('5E'!L$6:L$37,1),"5E",
IF(COUNTIF(AJ$6:AJ68,"5F")&lt;COUNTIF('5F'!L$6:L$37,1),"5F",
IF(COUNTIF(AJ$6:AJ68,"4A")&lt;COUNTIF('4A'!L$6:L$33,1),"4A",
IF(COUNTIF(AJ$6:AJ68,"4B")&lt;COUNTIF('4B'!L$6:L$33,1),"4B",
IF(COUNTIF(AJ$6:AJ68,"4C")&lt;COUNTIF('4C'!L$6:L$33,1),"4C",
IF(COUNTIF(AJ$6:AJ68,"4D")&lt;COUNTIF('4D'!L$6:L$33,1),"4D",
IF(COUNTIF(AJ$6:AJ68,"4E")&lt;COUNTIF('4E'!L$6:L$33,1),"4E",
IF(COUNTIF(AJ$6:AJ68,"3A")&lt;COUNTIF('3A'!L$6:L$33,1),"3A",
IF(COUNTIF(AJ$6:AJ68,"3B")&lt;COUNTIF('3B'!L$6:L$33,1),"3B",
IF(COUNTIF(AJ$6:AJ68,"3C")&lt;COUNTIF('3C'!L$6:L$38,1),"3C",
IF(COUNTIF(AJ$6:AJ68,"3D")&lt;COUNTIF('3D'!L$6:L$36,1),"3D",
IF(COUNTIF(AJ$6:AJ68,"3E")&lt;COUNTIF('3E'!L$6:L$33,1),"3E",
IF(COUNTIF(AJ$6:AJ68,"CM2")&lt;COUNTIF('CM2'!L$6:L$33,1),"CM2",
""))))))))))))))))))))))</f>
        <v/>
      </c>
      <c r="AK69" s="39" t="str">
        <f>IF(COUNTIF(AK$6:AK68,"6A")&lt;COUNTIF('6A'!M$6:M$33,1),"6A",
IF(COUNTIF(AK$6:AK68,"6B")&lt;COUNTIF('6B'!M$6:M$36,1),"6B",
IF(COUNTIF(AK$6:AK68,"6C")&lt;COUNTIF('6C'!M$6:M$38,1),"6C",
IF(COUNTIF(AK$6:AK68,"6D")&lt;COUNTIF('6D'!M$6:M$39,1),"6D",
IF(COUNTIF(AK$6:AK68,"6E")&lt;COUNTIF('6E'!M$6:M$37,1),"6E",
IF(COUNTIF(AK$6:AK68,"5A")&lt;COUNTIF('5A'!M$6:M$38,1),"5A",
IF(COUNTIF(AK$6:AK68,"5B")&lt;COUNTIF('5B'!M$6:M$33,1),"5B",
IF(COUNTIF(AK$6:AK68,"5C")&lt;COUNTIF('5C'!M$6:M$36,1),"5C",
IF(COUNTIF(AK$6:AK68,"5D")&lt;COUNTIF('5D'!M$6:M$38,1),"5D",
IF(COUNTIF(AK$6:AK68,"5E")&lt;COUNTIF('5E'!M$6:M$37,1),"5E",
IF(COUNTIF(AK$6:AK68,"5F")&lt;COUNTIF('5F'!M$6:M$37,1),"5F",
IF(COUNTIF(AK$6:AK68,"4A")&lt;COUNTIF('4A'!M$6:M$33,1),"4A",
IF(COUNTIF(AK$6:AK68,"4B")&lt;COUNTIF('4B'!M$6:M$33,1),"4B",
IF(COUNTIF(AK$6:AK68,"4C")&lt;COUNTIF('4C'!M$6:M$33,1),"4C",
IF(COUNTIF(AK$6:AK68,"4D")&lt;COUNTIF('4D'!M$6:M$33,1),"4D",
IF(COUNTIF(AK$6:AK68,"4E")&lt;COUNTIF('4E'!M$6:M$33,1),"4E",
IF(COUNTIF(AK$6:AK68,"3A")&lt;COUNTIF('3A'!M$6:M$33,1),"3A",
IF(COUNTIF(AK$6:AK68,"3B")&lt;COUNTIF('3B'!M$6:M$33,1),"3B",
IF(COUNTIF(AK$6:AK68,"3C")&lt;COUNTIF('3C'!M$6:M$38,1),"3C",
IF(COUNTIF(AK$6:AK68,"3D")&lt;COUNTIF('3D'!M$6:M$36,1),"3D",
IF(COUNTIF(AK$6:AK68,"3E")&lt;COUNTIF('3E'!M$6:M$33,1),"3E",
IF(COUNTIF(AK$6:AK68,"CM2")&lt;COUNTIF('CM2'!M$6:M$33,1),"CM2",
""))))))))))))))))))))))</f>
        <v/>
      </c>
      <c r="AL69" s="42" t="str">
        <f>IF(COUNTIF(AL$6:AL68,"6A")&lt;COUNTIF('6A'!N$6:N$33,1),"6A",
IF(COUNTIF(AL$6:AL68,"6B")&lt;COUNTIF('6B'!N$6:N$36,1),"6B",
IF(COUNTIF(AL$6:AL68,"6C")&lt;COUNTIF('6C'!N$6:N$38,1),"6C",
IF(COUNTIF(AL$6:AL68,"6D")&lt;COUNTIF('6D'!N$6:N$39,1),"6D",
IF(COUNTIF(AL$6:AL68,"6E")&lt;COUNTIF('6E'!N$6:N$37,1),"6E",
IF(COUNTIF(AL$6:AL68,"5A")&lt;COUNTIF('5A'!N$6:N$38,1),"5A",
IF(COUNTIF(AL$6:AL68,"5B")&lt;COUNTIF('5B'!N$6:N$33,1),"5B",
IF(COUNTIF(AL$6:AL68,"5C")&lt;COUNTIF('5C'!N$6:N$36,1),"5C",
IF(COUNTIF(AL$6:AL68,"5D")&lt;COUNTIF('5D'!N$6:N$38,1),"5D",
IF(COUNTIF(AL$6:AL68,"5E")&lt;COUNTIF('5E'!N$6:N$37,1),"5E",
IF(COUNTIF(AL$6:AL68,"5F")&lt;COUNTIF('5F'!N$6:N$37,1),"5F",
IF(COUNTIF(AL$6:AL68,"4A")&lt;COUNTIF('4A'!N$6:N$33,1),"4A",
IF(COUNTIF(AL$6:AL68,"4B")&lt;COUNTIF('4B'!N$6:N$33,1),"4B",
IF(COUNTIF(AL$6:AL68,"4C")&lt;COUNTIF('4C'!N$6:N$33,1),"4C",
IF(COUNTIF(AL$6:AL68,"4D")&lt;COUNTIF('4D'!N$6:N$33,1),"4D",
IF(COUNTIF(AL$6:AL68,"4E")&lt;COUNTIF('4E'!N$6:N$33,1),"4E",
IF(COUNTIF(AL$6:AL68,"3A")&lt;COUNTIF('3A'!N$6:N$33,1),"3A",
IF(COUNTIF(AL$6:AL68,"3B")&lt;COUNTIF('3B'!N$6:N$33,1),"3B",
IF(COUNTIF(AL$6:AL68,"3C")&lt;COUNTIF('3C'!N$6:N$38,1),"3C",
IF(COUNTIF(AL$6:AL68,"3D")&lt;COUNTIF('3D'!N$6:N$36,1),"3D",
IF(COUNTIF(AL$6:AL68,"3E")&lt;COUNTIF('3E'!N$6:N$33,1),"3E",
IF(COUNTIF(AL$6:AL68,"CM2")&lt;COUNTIF('CM2'!N$6:N$33,1),"CM2",
""))))))))))))))))))))))</f>
        <v/>
      </c>
      <c r="AM69" s="44" t="str">
        <f>IF(COUNTIF(AM$6:AM68,"6A")&lt;COUNTIF('6A'!O$6:O$33,1),"6A",
IF(COUNTIF(AM$6:AM68,"6B")&lt;COUNTIF('6B'!O$6:O$36,1),"6B",
IF(COUNTIF(AM$6:AM68,"6C")&lt;COUNTIF('6C'!O$6:O$38,1),"6C",
IF(COUNTIF(AM$6:AM68,"6D")&lt;COUNTIF('6D'!O$6:O$39,1),"6D",
IF(COUNTIF(AM$6:AM68,"6E")&lt;COUNTIF('6E'!O$6:O$37,1),"6E",
IF(COUNTIF(AM$6:AM68,"5A")&lt;COUNTIF('5A'!O$6:O$38,1),"5A",
IF(COUNTIF(AM$6:AM68,"5B")&lt;COUNTIF('5B'!O$6:O$33,1),"5B",
IF(COUNTIF(AM$6:AM68,"5C")&lt;COUNTIF('5C'!O$6:O$36,1),"5C",
IF(COUNTIF(AM$6:AM68,"5D")&lt;COUNTIF('5D'!O$6:O$38,1),"5D",
IF(COUNTIF(AM$6:AM68,"5E")&lt;COUNTIF('5E'!O$6:O$37,1),"5E",
IF(COUNTIF(AM$6:AM68,"5F")&lt;COUNTIF('5F'!O$6:O$37,1),"5F",
IF(COUNTIF(AM$6:AM68,"4A")&lt;COUNTIF('4A'!O$6:O$33,1),"4A",
IF(COUNTIF(AM$6:AM68,"4B")&lt;COUNTIF('4B'!O$6:O$33,1),"4B",
IF(COUNTIF(AM$6:AM68,"4C")&lt;COUNTIF('4C'!O$6:O$33,1),"4C",
IF(COUNTIF(AM$6:AM68,"4D")&lt;COUNTIF('4D'!O$6:O$33,1),"4D",
IF(COUNTIF(AM$6:AM68,"4E")&lt;COUNTIF('4E'!O$6:O$33,1),"4E",
IF(COUNTIF(AM$6:AM68,"3A")&lt;COUNTIF('3A'!O$6:O$33,1),"3A",
IF(COUNTIF(AM$6:AM68,"3B")&lt;COUNTIF('3B'!O$6:O$33,1),"3B",
IF(COUNTIF(AM$6:AM68,"3C")&lt;COUNTIF('3C'!O$6:O$38,1),"3C",
IF(COUNTIF(AM$6:AM68,"3D")&lt;COUNTIF('3D'!O$6:O$36,1),"3D",
IF(COUNTIF(AM$6:AM68,"3E")&lt;COUNTIF('3E'!O$6:O$33,1),"3E",
IF(COUNTIF(AM$6:AM68,"CM2")&lt;COUNTIF('CM2'!O$6:O$33,1),"CM2",
""))))))))))))))))))))))</f>
        <v/>
      </c>
      <c r="AN69" s="30"/>
      <c r="AO69" s="34" t="str">
        <f>IF(COUNTIF(AO$6:AO68,"6A")&lt;COUNTIF('6A'!Q$6:Q$33,1),"6A",
IF(COUNTIF(AO$6:AO68,"6B")&lt;COUNTIF('6B'!Q$6:Q$36,1),"6B",
IF(COUNTIF(AO$6:AO68,"6C")&lt;COUNTIF('6C'!Q$6:Q$38,1),"6C",
IF(COUNTIF(AO$6:AO68,"6D")&lt;COUNTIF('6D'!Q$6:Q$39,1),"6D",
IF(COUNTIF(AO$6:AO68,"6E")&lt;COUNTIF('6E'!Q$6:Q$37,1),"6E",
IF(COUNTIF(AO$6:AO68,"5A")&lt;COUNTIF('5A'!Q$6:Q$38,1),"5A",
IF(COUNTIF(AO$6:AO68,"5B")&lt;COUNTIF('5B'!Q$6:Q$33,1),"5B",
IF(COUNTIF(AO$6:AO68,"5C")&lt;COUNTIF('5C'!Q$6:Q$36,1),"5C",
IF(COUNTIF(AO$6:AO68,"5D")&lt;COUNTIF('5D'!Q$6:Q$38,1),"5D",
IF(COUNTIF(AO$6:AO68,"5E")&lt;COUNTIF('5E'!Q$6:Q$37,1),"5E",
IF(COUNTIF(AO$6:AO68,"5F")&lt;COUNTIF('5F'!Q$6:Q$37,1),"5F",
IF(COUNTIF(AO$6:AO68,"4A")&lt;COUNTIF('4A'!Q$6:Q$33,1),"4A",
IF(COUNTIF(AO$6:AO68,"4B")&lt;COUNTIF('4B'!Q$6:Q$33,1),"4B",
IF(COUNTIF(AO$6:AO68,"4C")&lt;COUNTIF('4C'!Q$6:Q$33,1),"4C",
IF(COUNTIF(AO$6:AO68,"4D")&lt;COUNTIF('4D'!Q$6:Q$33,1),"4D",
IF(COUNTIF(AO$6:AO68,"4E")&lt;COUNTIF('4E'!Q$6:Q$33,1),"4E",
IF(COUNTIF(AO$6:AO68,"3A")&lt;COUNTIF('3A'!Q$6:Q$33,1),"3A",
IF(COUNTIF(AO$6:AO68,"3B")&lt;COUNTIF('3B'!Q$6:Q$33,1),"3B",
IF(COUNTIF(AO$6:AO68,"3C")&lt;COUNTIF('3C'!Q$6:Q$38,1),"3C",
IF(COUNTIF(AO$6:AO68,"3D")&lt;COUNTIF('3D'!Q$6:Q$36,1),"3D",
IF(COUNTIF(AO$6:AO68,"3E")&lt;COUNTIF('3E'!Q$6:Q$33,1),"3E",
IF(COUNTIF(AO$6:AO68,"CM2")&lt;COUNTIF('CM2'!Q$6:Q$33,1),"CM2",
""))))))))))))))))))))))</f>
        <v/>
      </c>
      <c r="AP69" s="45" t="str">
        <f>IF(COUNTIF(AP$6:AP68,"6A")&lt;COUNTIF('6A'!R$6:R$33,1),"6A",
IF(COUNTIF(AP$6:AP68,"6B")&lt;COUNTIF('6B'!R$6:R$36,1),"6B",
IF(COUNTIF(AP$6:AP68,"6C")&lt;COUNTIF('6C'!R$6:R$38,1),"6C",
IF(COUNTIF(AP$6:AP68,"6D")&lt;COUNTIF('6D'!R$6:R$39,1),"6D",
IF(COUNTIF(AP$6:AP68,"6E")&lt;COUNTIF('6E'!R$6:R$37,1),"6E",
IF(COUNTIF(AP$6:AP68,"5A")&lt;COUNTIF('5A'!R$6:R$38,1),"5A",
IF(COUNTIF(AP$6:AP68,"5B")&lt;COUNTIF('5B'!R$6:R$33,1),"5B",
IF(COUNTIF(AP$6:AP68,"5C")&lt;COUNTIF('5C'!R$6:R$36,1),"5C",
IF(COUNTIF(AP$6:AP68,"5D")&lt;COUNTIF('5D'!R$6:R$38,1),"5D",
IF(COUNTIF(AP$6:AP68,"5E")&lt;COUNTIF('5E'!R$6:R$37,1),"5E",
IF(COUNTIF(AP$6:AP68,"5F")&lt;COUNTIF('5F'!R$6:R$37,1),"5F",
IF(COUNTIF(AP$6:AP68,"4A")&lt;COUNTIF('4A'!R$6:R$33,1),"4A",
IF(COUNTIF(AP$6:AP68,"4B")&lt;COUNTIF('4B'!R$6:R$33,1),"4B",
IF(COUNTIF(AP$6:AP68,"4C")&lt;COUNTIF('4C'!R$6:R$33,1),"4C",
IF(COUNTIF(AP$6:AP68,"4D")&lt;COUNTIF('4D'!R$6:R$33,1),"4D",
IF(COUNTIF(AP$6:AP68,"4E")&lt;COUNTIF('4E'!R$6:R$33,1),"4E",
IF(COUNTIF(AP$6:AP68,"3A")&lt;COUNTIF('3A'!R$6:R$33,1),"3A",
IF(COUNTIF(AP$6:AP68,"3B")&lt;COUNTIF('3B'!R$6:R$33,1),"3B",
IF(COUNTIF(AP$6:AP68,"3C")&lt;COUNTIF('3C'!R$6:R$38,1),"3C",
IF(COUNTIF(AP$6:AP68,"3D")&lt;COUNTIF('3D'!R$6:R$36,1),"3D",
IF(COUNTIF(AP$6:AP68,"3E")&lt;COUNTIF('3E'!R$6:R$33,1),"3E",
IF(COUNTIF(AP$6:AP68,"CM2")&lt;COUNTIF('CM2'!R$6:R$33,1),"CM2",
""))))))))))))))))))))))</f>
        <v/>
      </c>
      <c r="AQ69" s="36" t="str">
        <f>IF(COUNTIF(AQ$6:AQ68,"6A")&lt;COUNTIF('6A'!S$6:S$33,1),"6A",
IF(COUNTIF(AQ$6:AQ68,"6B")&lt;COUNTIF('6B'!S$6:S$36,1),"6B",
IF(COUNTIF(AQ$6:AQ68,"6C")&lt;COUNTIF('6C'!S$6:S$38,1),"6C",
IF(COUNTIF(AQ$6:AQ68,"6D")&lt;COUNTIF('6D'!S$6:S$39,1),"6D",
IF(COUNTIF(AQ$6:AQ68,"6E")&lt;COUNTIF('6E'!S$6:S$37,1),"6E",
IF(COUNTIF(AQ$6:AQ68,"5A")&lt;COUNTIF('5A'!S$6:S$38,1),"5A",
IF(COUNTIF(AQ$6:AQ68,"5B")&lt;COUNTIF('5B'!S$6:S$33,1),"5B",
IF(COUNTIF(AQ$6:AQ68,"5C")&lt;COUNTIF('5C'!S$6:S$36,1),"5C",
IF(COUNTIF(AQ$6:AQ68,"5D")&lt;COUNTIF('5D'!S$6:S$38,1),"5D",
IF(COUNTIF(AQ$6:AQ68,"5E")&lt;COUNTIF('5E'!S$6:S$37,1),"5E",
IF(COUNTIF(AQ$6:AQ68,"5F")&lt;COUNTIF('5F'!S$6:S$37,1),"5F",
IF(COUNTIF(AQ$6:AQ68,"4A")&lt;COUNTIF('4A'!S$6:S$33,1),"4A",
IF(COUNTIF(AQ$6:AQ68,"4B")&lt;COUNTIF('4B'!S$6:S$33,1),"4B",
IF(COUNTIF(AQ$6:AQ68,"4C")&lt;COUNTIF('4C'!S$6:S$33,1),"4C",
IF(COUNTIF(AQ$6:AQ68,"4D")&lt;COUNTIF('4D'!S$6:S$33,1),"4D",
IF(COUNTIF(AQ$6:AQ68,"4E")&lt;COUNTIF('4E'!S$6:S$33,1),"4E",
IF(COUNTIF(AQ$6:AQ68,"3A")&lt;COUNTIF('3A'!S$6:S$33,1),"3A",
IF(COUNTIF(AQ$6:AQ68,"3B")&lt;COUNTIF('3B'!S$6:S$33,1),"3B",
IF(COUNTIF(AQ$6:AQ68,"3C")&lt;COUNTIF('3C'!S$6:S$38,1),"3C",
IF(COUNTIF(AQ$6:AQ68,"3D")&lt;COUNTIF('3D'!S$6:S$36,1),"3D",
IF(COUNTIF(AQ$6:AQ68,"3E")&lt;COUNTIF('3E'!S$6:S$33,1),"3E",
IF(COUNTIF(AQ$6:AQ68,"CM2")&lt;COUNTIF('CM2'!S$6:S$33,1),"CM2",
""))))))))))))))))))))))</f>
        <v/>
      </c>
      <c r="AR69" s="39" t="str">
        <f>IF(COUNTIF(AR$6:AR68,"6A")&lt;COUNTIF('6A'!T$6:T$33,1),"6A",
IF(COUNTIF(AR$6:AR68,"6B")&lt;COUNTIF('6B'!T$6:T$36,1),"6B",
IF(COUNTIF(AR$6:AR68,"6C")&lt;COUNTIF('6C'!T$6:T$38,1),"6C",
IF(COUNTIF(AR$6:AR68,"6D")&lt;COUNTIF('6D'!T$6:T$39,1),"6D",
IF(COUNTIF(AR$6:AR68,"6E")&lt;COUNTIF('6E'!T$6:T$37,1),"6E",
IF(COUNTIF(AR$6:AR68,"5A")&lt;COUNTIF('5A'!T$6:T$38,1),"5A",
IF(COUNTIF(AR$6:AR68,"5B")&lt;COUNTIF('5B'!T$6:T$33,1),"5B",
IF(COUNTIF(AR$6:AR68,"5C")&lt;COUNTIF('5C'!T$6:T$36,1),"5C",
IF(COUNTIF(AR$6:AR68,"5D")&lt;COUNTIF('5D'!T$6:T$38,1),"5D",
IF(COUNTIF(AR$6:AR68,"5E")&lt;COUNTIF('5E'!T$6:T$37,1),"5E",
IF(COUNTIF(AR$6:AR68,"5F")&lt;COUNTIF('5F'!T$6:T$37,1),"5F",
IF(COUNTIF(AR$6:AR68,"4A")&lt;COUNTIF('4A'!T$6:T$33,1),"4A",
IF(COUNTIF(AR$6:AR68,"4B")&lt;COUNTIF('4B'!T$6:T$33,1),"4B",
IF(COUNTIF(AR$6:AR68,"4C")&lt;COUNTIF('4C'!T$6:T$33,1),"4C",
IF(COUNTIF(AR$6:AR68,"4D")&lt;COUNTIF('4D'!T$6:T$33,1),"4D",
IF(COUNTIF(AR$6:AR68,"4E")&lt;COUNTIF('4E'!T$6:T$33,1),"4E",
IF(COUNTIF(AR$6:AR68,"3A")&lt;COUNTIF('3A'!T$6:T$33,1),"3A",
IF(COUNTIF(AR$6:AR68,"3B")&lt;COUNTIF('3B'!T$6:T$33,1),"3B",
IF(COUNTIF(AR$6:AR68,"3C")&lt;COUNTIF('3C'!T$6:T$38,1),"3C",
IF(COUNTIF(AR$6:AR68,"3D")&lt;COUNTIF('3D'!T$6:T$36,1),"3D",
IF(COUNTIF(AR$6:AR68,"3E")&lt;COUNTIF('3E'!T$6:T$33,1),"3E",
IF(COUNTIF(AR$6:AR68,"CM2")&lt;COUNTIF('CM2'!T$6:T$33,1),"CM2",
""))))))))))))))))))))))</f>
        <v/>
      </c>
      <c r="AS69" s="42" t="str">
        <f>IF(COUNTIF(AS$6:AS68,"6A")&lt;COUNTIF('6A'!U$6:U$33,1),"6A",
IF(COUNTIF(AS$6:AS68,"6B")&lt;COUNTIF('6B'!U$6:U$36,1),"6B",
IF(COUNTIF(AS$6:AS68,"6C")&lt;COUNTIF('6C'!U$6:U$38,1),"6C",
IF(COUNTIF(AS$6:AS68,"6D")&lt;COUNTIF('6D'!U$6:U$39,1),"6D",
IF(COUNTIF(AS$6:AS68,"6E")&lt;COUNTIF('6E'!U$6:U$37,1),"6E",
IF(COUNTIF(AS$6:AS68,"5A")&lt;COUNTIF('5A'!U$6:U$38,1),"5A",
IF(COUNTIF(AS$6:AS68,"5B")&lt;COUNTIF('5B'!U$6:U$33,1),"5B",
IF(COUNTIF(AS$6:AS68,"5C")&lt;COUNTIF('5C'!U$6:U$36,1),"5C",
IF(COUNTIF(AS$6:AS68,"5D")&lt;COUNTIF('5D'!U$6:U$38,1),"5D",
IF(COUNTIF(AS$6:AS68,"5E")&lt;COUNTIF('5E'!U$6:U$37,1),"5E",
IF(COUNTIF(AS$6:AS68,"5F")&lt;COUNTIF('5F'!U$6:U$37,1),"5F",
IF(COUNTIF(AS$6:AS68,"4A")&lt;COUNTIF('4A'!U$6:U$33,1),"4A",
IF(COUNTIF(AS$6:AS68,"4B")&lt;COUNTIF('4B'!U$6:U$33,1),"4B",
IF(COUNTIF(AS$6:AS68,"4C")&lt;COUNTIF('4C'!U$6:U$33,1),"4C",
IF(COUNTIF(AS$6:AS68,"4D")&lt;COUNTIF('4D'!U$6:U$33,1),"4D",
IF(COUNTIF(AS$6:AS68,"4E")&lt;COUNTIF('4E'!U$6:U$33,1),"4E",
IF(COUNTIF(AS$6:AS68,"3A")&lt;COUNTIF('3A'!U$6:U$33,1),"3A",
IF(COUNTIF(AS$6:AS68,"3B")&lt;COUNTIF('3B'!U$6:U$33,1),"3B",
IF(COUNTIF(AS$6:AS68,"3C")&lt;COUNTIF('3C'!U$6:U$38,1),"3C",
IF(COUNTIF(AS$6:AS68,"3D")&lt;COUNTIF('3D'!U$6:U$36,1),"3D",
IF(COUNTIF(AS$6:AS68,"3E")&lt;COUNTIF('3E'!U$6:U$33,1),"3E",
IF(COUNTIF(AS$6:AS68,"CM2")&lt;COUNTIF('CM2'!U$6:U$33,1),"CM2",
""))))))))))))))))))))))</f>
        <v/>
      </c>
      <c r="AU69" s="34" t="str">
        <f ca="1">IF(AA69="","",IF(AA69="3A",INDEX(OFFSET('3A'!$A$6:$A$39,SMALL('3A'!Z$6:Z$39,COUNTIF(AA$6:AA69,"3A")),0),MATCH(1,OFFSET('3A'!C$6:C$39,SMALL('3A'!Z$6:Z$39,COUNTIF(AA$6:AA69,"3A")),0),0))&amp;" "&amp;VLOOKUP(INDEX(OFFSET('3A'!$A$6:$A$39,SMALL('3A'!Z$6:Z$39,COUNTIF(AA$6:AA69,"3A")),0),MATCH(1,OFFSET('3A'!C$6:C$39,SMALL('3A'!Z$6:Z$39,COUNTIF(AA$6:AA69,"3A")),0),0)),'3A'!$A$6:$B$39,2,0)&amp;" - "&amp;'3A'!$A$1,
IF(AA69="3B",INDEX(OFFSET('3B'!$A$6:$A$38,SMALL('3B'!Z$6:Z$38,COUNTIF(AA$6:AA69,"3B")),0),MATCH(1,OFFSET('3B'!C$6:C$38,SMALL('3B'!Z$6:Z$38,COUNTIF(AA$6:AA69,"3B")),0),0))&amp;" "&amp;VLOOKUP(INDEX(OFFSET('3B'!$A$6:$A$38,SMALL('3B'!Z$6:Z$38,COUNTIF(AA$6:AA69,"3B")),0),MATCH(1,OFFSET('3B'!C$6:C$38,SMALL('3B'!Z$6:Z$38,COUNTIF(AA$6:AA69,"3B")),0),0)),'3B'!$A$6:$B$38,2,0)&amp;" - "&amp;'3B'!$A$1,
IF(AA69="3C",INDEX(OFFSET('3C'!$A$6:$A$41,SMALL('3C'!Z$6:Z$41,COUNTIF(AA$6:AA69,"3C")),0),MATCH(1,OFFSET('3C'!C$6:C$41,SMALL('3C'!Z$6:Z$41,COUNTIF(AA$6:AA69,"3C")),0),0))&amp;" "&amp;VLOOKUP(INDEX(OFFSET('3C'!$A$6:$A$41,SMALL('3C'!Z$6:Z$41,COUNTIF(AA$6:AA69,"3C")),0),MATCH(1,OFFSET('3C'!C$6:C$41,SMALL('3C'!Z$6:Z$41,COUNTIF(AA$6:AA69,"3C")),0),0)),'3C'!$A$6:$B$41,2,0)&amp;" - "&amp;'3C'!$A$1,
IF(AA69="3D",INDEX(OFFSET('3D'!$A$6:$A$39,SMALL('3D'!Z$6:Z$39,COUNTIF(AA$6:AA69,"3D")),0),MATCH(1,OFFSET('3D'!C$6:C$39,SMALL('3D'!Z$6:Z$39,COUNTIF(AA$6:AA69,"3D")),0),0))&amp;" "&amp;VLOOKUP(INDEX(OFFSET('3D'!$A$6:$A$39,SMALL('3D'!Z$6:Z$39,COUNTIF(AA$6:AA69,"3D")),0),MATCH(1,OFFSET('3D'!C$6:C$39,SMALL('3D'!Z$6:Z$39,COUNTIF(AA$6:AA69,"3D")),0),0)),'3D'!$A$6:$B$39,2,0)&amp;" - "&amp;'3D'!$A$1,
IF(AA69="3E",INDEX(OFFSET('3E'!$A$6:$A$37,SMALL('3E'!Z$6:Z$37,COUNTIF(AA$6:AA69,"3E")),0),MATCH(1,OFFSET('3E'!C$6:C$37,SMALL('3E'!Z$6:Z$37,COUNTIF(AA$6:AA69,"3E")),0),0))&amp;" "&amp;VLOOKUP(INDEX(OFFSET('3E'!$A$6:$A$37,SMALL('3E'!Z$6:Z$37,COUNTIF(AA$6:AA69,"3E")),0),MATCH(1,OFFSET('3E'!C$6:C$37,SMALL('3E'!Z$6:Z$37,COUNTIF(AA$6:AA69,"3E")),0),0)),'3E'!$A$6:$B$37,2,0)&amp;" - "&amp;'3E'!$A$1))))))</f>
        <v/>
      </c>
      <c r="AV69" s="34" t="str">
        <f ca="1">IF(AB69="","",IF(AB69="3A",INDEX(OFFSET('3A'!$A$6:$A$39,SMALL('3A'!AA$6:AA$39,COUNTIF(AB$6:AB69,"3A")),0),MATCH(1,OFFSET('3A'!D$6:D$39,SMALL('3A'!AA$6:AA$39,COUNTIF(AB$6:AB69,"3A")),0),0))&amp;" "&amp;VLOOKUP(INDEX(OFFSET('3A'!$A$6:$A$39,SMALL('3A'!AA$6:AA$39,COUNTIF(AB$6:AB69,"3A")),0),MATCH(1,OFFSET('3A'!D$6:D$39,SMALL('3A'!AA$6:AA$39,COUNTIF(AB$6:AB69,"3A")),0),0)),'3A'!$A$6:$B$39,2,0)&amp;" - "&amp;'3A'!$A$1,
IF(AB69="3B",INDEX(OFFSET('3B'!$A$6:$A$38,SMALL('3B'!AA$6:AA$38,COUNTIF(AB$6:AB69,"3B")),0),MATCH(1,OFFSET('3B'!D$6:D$38,SMALL('3B'!AA$6:AA$38,COUNTIF(AB$6:AB69,"3B")),0),0))&amp;" "&amp;VLOOKUP(INDEX(OFFSET('3B'!$A$6:$A$38,SMALL('3B'!AA$6:AA$38,COUNTIF(AB$6:AB69,"3B")),0),MATCH(1,OFFSET('3B'!D$6:D$38,SMALL('3B'!AA$6:AA$38,COUNTIF(AB$6:AB69,"3B")),0),0)),'3B'!$A$6:$B$38,2,0)&amp;" - "&amp;'3B'!$A$1,
IF(AB69="3C",INDEX(OFFSET('3C'!$A$6:$A$41,SMALL('3C'!AA$6:AA$41,COUNTIF(AB$6:AB69,"3C")),0),MATCH(1,OFFSET('3C'!D$6:D$41,SMALL('3C'!AA$6:AA$41,COUNTIF(AB$6:AB69,"3C")),0),0))&amp;" "&amp;VLOOKUP(INDEX(OFFSET('3C'!$A$6:$A$41,SMALL('3C'!AA$6:AA$41,COUNTIF(AB$6:AB69,"3C")),0),MATCH(1,OFFSET('3C'!D$6:D$41,SMALL('3C'!AA$6:AA$41,COUNTIF(AB$6:AB69,"3C")),0),0)),'3C'!$A$6:$B$41,2,0)&amp;" - "&amp;'3C'!$A$1,
IF(AB69="3D",INDEX(OFFSET('3D'!$A$6:$A$39,SMALL('3D'!AA$6:AA$39,COUNTIF(AB$6:AB69,"3D")),0),MATCH(1,OFFSET('3D'!D$6:D$39,SMALL('3D'!AA$6:AA$39,COUNTIF(AB$6:AB69,"3D")),0),0))&amp;" "&amp;VLOOKUP(INDEX(OFFSET('3D'!$A$6:$A$39,SMALL('3D'!AA$6:AA$39,COUNTIF(AB$6:AB69,"3D")),0),MATCH(1,OFFSET('3D'!D$6:D$39,SMALL('3D'!AA$6:AA$39,COUNTIF(AB$6:AB69,"3D")),0),0)),'3D'!$A$6:$B$39,2,0)&amp;" - "&amp;'3D'!$A$1,
IF(AB69="3E",INDEX(OFFSET('3E'!$A$6:$A$37,SMALL('3E'!AA$6:AA$37,COUNTIF(AB$6:AB69,"3E")),0),MATCH(1,OFFSET('3E'!D$6:D$37,SMALL('3E'!AA$6:AA$37,COUNTIF(AB$6:AB69,"3E")),0),0))&amp;" "&amp;VLOOKUP(INDEX(OFFSET('3E'!$A$6:$A$37,SMALL('3E'!AA$6:AA$37,COUNTIF(AB$6:AB69,"3E")),0),MATCH(1,OFFSET('3E'!D$6:D$37,SMALL('3E'!AA$6:AA$37,COUNTIF(AB$6:AB69,"3E")),0),0)),'3E'!$A$6:$B$37,2,0)&amp;" - "&amp;'3E'!$A$1))))))</f>
        <v/>
      </c>
      <c r="AW69" s="36" t="str">
        <f ca="1">IF(AC69="","",IF(AC69="3A",INDEX(OFFSET('3A'!$A$6:$A$39,SMALL('3A'!AB$6:AB$39,COUNTIF(AC$6:AC69,"3A")),0),MATCH(1,OFFSET('3A'!E$6:E$39,SMALL('3A'!AB$6:AB$39,COUNTIF(AC$6:AC69,"3A")),0),0))&amp;" "&amp;VLOOKUP(INDEX(OFFSET('3A'!$A$6:$A$39,SMALL('3A'!AB$6:AB$39,COUNTIF(AC$6:AC69,"3A")),0),MATCH(1,OFFSET('3A'!E$6:E$39,SMALL('3A'!AB$6:AB$39,COUNTIF(AC$6:AC69,"3A")),0),0)),'3A'!$A$6:$B$39,2,0)&amp;" - "&amp;'3A'!$A$1,
IF(AC69="3B",INDEX(OFFSET('3B'!$A$6:$A$38,SMALL('3B'!AB$6:AB$38,COUNTIF(AC$6:AC69,"3B")),0),MATCH(1,OFFSET('3B'!E$6:E$38,SMALL('3B'!AB$6:AB$38,COUNTIF(AC$6:AC69,"3B")),0),0))&amp;" "&amp;VLOOKUP(INDEX(OFFSET('3B'!$A$6:$A$38,SMALL('3B'!AB$6:AB$38,COUNTIF(AC$6:AC69,"3B")),0),MATCH(1,OFFSET('3B'!E$6:E$38,SMALL('3B'!AB$6:AB$38,COUNTIF(AC$6:AC69,"3B")),0),0)),'3B'!$A$6:$B$38,2,0)&amp;" - "&amp;'3B'!$A$1,
IF(AC69="3C",INDEX(OFFSET('3C'!$A$6:$A$41,SMALL('3C'!AB$6:AB$41,COUNTIF(AC$6:AC69,"3C")),0),MATCH(1,OFFSET('3C'!E$6:E$41,SMALL('3C'!AB$6:AB$41,COUNTIF(AC$6:AC69,"3C")),0),0))&amp;" "&amp;VLOOKUP(INDEX(OFFSET('3C'!$A$6:$A$41,SMALL('3C'!AB$6:AB$41,COUNTIF(AC$6:AC69,"3C")),0),MATCH(1,OFFSET('3C'!E$6:E$41,SMALL('3C'!AB$6:AB$41,COUNTIF(AC$6:AC69,"3C")),0),0)),'3C'!$A$6:$B$41,2,0)&amp;" - "&amp;'3C'!$A$1,
IF(AC69="3D",INDEX(OFFSET('3D'!$A$6:$A$39,SMALL('3D'!AB$6:AB$39,COUNTIF(AC$6:AC69,"3D")),0),MATCH(1,OFFSET('3D'!E$6:E$39,SMALL('3D'!AB$6:AB$39,COUNTIF(AC$6:AC69,"3D")),0),0))&amp;" "&amp;VLOOKUP(INDEX(OFFSET('3D'!$A$6:$A$39,SMALL('3D'!AB$6:AB$39,COUNTIF(AC$6:AC69,"3D")),0),MATCH(1,OFFSET('3D'!E$6:E$39,SMALL('3D'!AB$6:AB$39,COUNTIF(AC$6:AC69,"3D")),0),0)),'3D'!$A$6:$B$39,2,0)&amp;" - "&amp;'3D'!$A$1,
IF(AC69="3E",INDEX(OFFSET('3E'!$A$6:$A$37,SMALL('3E'!AB$6:AB$37,COUNTIF(AC$6:AC69,"3E")),0),MATCH(1,OFFSET('3E'!E$6:E$37,SMALL('3E'!AB$6:AB$37,COUNTIF(AC$6:AC69,"3E")),0),0))&amp;" "&amp;VLOOKUP(INDEX(OFFSET('3E'!$A$6:$A$37,SMALL('3E'!AB$6:AB$37,COUNTIF(AC$6:AC69,"3E")),0),MATCH(1,OFFSET('3E'!E$6:E$37,SMALL('3E'!AB$6:AB$37,COUNTIF(AC$6:AC69,"3E")),0),0)),'3E'!$A$6:$B$37,2,0)&amp;" - "&amp;'3E'!$A$1))))))</f>
        <v/>
      </c>
      <c r="AX69" s="39" t="str">
        <f ca="1">IF(AD69="","",IF(AD69="3A",INDEX(OFFSET('3A'!$A$6:$A$39,SMALL('3A'!AC$6:AC$39,COUNTIF(AD$6:AD69,"3A")),0),MATCH(1,OFFSET('3A'!F$6:F$39,SMALL('3A'!AC$6:AC$39,COUNTIF(AD$6:AD69,"3A")),0),0))&amp;" "&amp;VLOOKUP(INDEX(OFFSET('3A'!$A$6:$A$39,SMALL('3A'!AC$6:AC$39,COUNTIF(AD$6:AD69,"3A")),0),MATCH(1,OFFSET('3A'!F$6:F$39,SMALL('3A'!AC$6:AC$39,COUNTIF(AD$6:AD69,"3A")),0),0)),'3A'!$A$6:$B$39,2,0)&amp;" - "&amp;'3A'!$A$1,
IF(AD69="3B",INDEX(OFFSET('3B'!$A$6:$A$38,SMALL('3B'!AC$6:AC$38,COUNTIF(AD$6:AD69,"3B")),0),MATCH(1,OFFSET('3B'!F$6:F$38,SMALL('3B'!AC$6:AC$38,COUNTIF(AD$6:AD69,"3B")),0),0))&amp;" "&amp;VLOOKUP(INDEX(OFFSET('3B'!$A$6:$A$38,SMALL('3B'!AC$6:AC$38,COUNTIF(AD$6:AD69,"3B")),0),MATCH(1,OFFSET('3B'!F$6:F$38,SMALL('3B'!AC$6:AC$38,COUNTIF(AD$6:AD69,"3B")),0),0)),'3B'!$A$6:$B$38,2,0)&amp;" - "&amp;'3B'!$A$1,
IF(AD69="3C",INDEX(OFFSET('3C'!$A$6:$A$41,SMALL('3C'!AC$6:AC$41,COUNTIF(AD$6:AD69,"3C")),0),MATCH(1,OFFSET('3C'!F$6:F$41,SMALL('3C'!AC$6:AC$41,COUNTIF(AD$6:AD69,"3C")),0),0))&amp;" "&amp;VLOOKUP(INDEX(OFFSET('3C'!$A$6:$A$41,SMALL('3C'!AC$6:AC$41,COUNTIF(AD$6:AD69,"3C")),0),MATCH(1,OFFSET('3C'!F$6:F$41,SMALL('3C'!AC$6:AC$41,COUNTIF(AD$6:AD69,"3C")),0),0)),'3C'!$A$6:$B$41,2,0)&amp;" - "&amp;'3C'!$A$1,
IF(AD69="3D",INDEX(OFFSET('3D'!$A$6:$A$39,SMALL('3D'!AC$6:AC$39,COUNTIF(AD$6:AD69,"3D")),0),MATCH(1,OFFSET('3D'!F$6:F$39,SMALL('3D'!AC$6:AC$39,COUNTIF(AD$6:AD69,"3D")),0),0))&amp;" "&amp;VLOOKUP(INDEX(OFFSET('3D'!$A$6:$A$39,SMALL('3D'!AC$6:AC$39,COUNTIF(AD$6:AD69,"3D")),0),MATCH(1,OFFSET('3D'!F$6:F$39,SMALL('3D'!AC$6:AC$39,COUNTIF(AD$6:AD69,"3D")),0),0)),'3D'!$A$6:$B$39,2,0)&amp;" - "&amp;'3D'!$A$1,
IF(AD69="3E",INDEX(OFFSET('3E'!$A$6:$A$37,SMALL('3E'!AC$6:AC$37,COUNTIF(AD$6:AD69,"3E")),0),MATCH(1,OFFSET('3E'!F$6:F$37,SMALL('3E'!AC$6:AC$37,COUNTIF(AD$6:AD69,"3E")),0),0))&amp;" "&amp;VLOOKUP(INDEX(OFFSET('3E'!$A$6:$A$37,SMALL('3E'!AC$6:AC$37,COUNTIF(AD$6:AD69,"3E")),0),MATCH(1,OFFSET('3E'!F$6:F$37,SMALL('3E'!AC$6:AC$37,COUNTIF(AD$6:AD69,"3E")),0),0)),'3E'!$A$6:$B$37,2,0)&amp;" - "&amp;'3E'!$A$1))))))</f>
        <v/>
      </c>
      <c r="AY69" s="42" t="str">
        <f ca="1">IF(AE69="","",IF(AE69="3A",INDEX(OFFSET('3A'!$A$6:$A$39,SMALL('3A'!AD$6:AD$39,COUNTIF(AE$6:AE69,"3A")),0),MATCH(1,OFFSET('3A'!G$6:G$39,SMALL('3A'!AD$6:AD$39,COUNTIF(AE$6:AE69,"3A")),0),0))&amp;" "&amp;VLOOKUP(INDEX(OFFSET('3A'!$A$6:$A$39,SMALL('3A'!AD$6:AD$39,COUNTIF(AE$6:AE69,"3A")),0),MATCH(1,OFFSET('3A'!G$6:G$39,SMALL('3A'!AD$6:AD$39,COUNTIF(AE$6:AE69,"3A")),0),0)),'3A'!$A$6:$B$39,2,0)&amp;" - "&amp;'3A'!$A$1,
IF(AE69="3B",INDEX(OFFSET('3B'!$A$6:$A$38,SMALL('3B'!AD$6:AD$38,COUNTIF(AE$6:AE69,"3B")),0),MATCH(1,OFFSET('3B'!G$6:G$38,SMALL('3B'!AD$6:AD$38,COUNTIF(AE$6:AE69,"3B")),0),0))&amp;" "&amp;VLOOKUP(INDEX(OFFSET('3B'!$A$6:$A$38,SMALL('3B'!AD$6:AD$38,COUNTIF(AE$6:AE69,"3B")),0),MATCH(1,OFFSET('3B'!G$6:G$38,SMALL('3B'!AD$6:AD$38,COUNTIF(AE$6:AE69,"3B")),0),0)),'3B'!$A$6:$B$38,2,0)&amp;" - "&amp;'3B'!$A$1,
IF(AE69="3C",INDEX(OFFSET('3C'!$A$6:$A$41,SMALL('3C'!AD$6:AD$41,COUNTIF(AE$6:AE69,"3C")),0),MATCH(1,OFFSET('3C'!G$6:G$41,SMALL('3C'!AD$6:AD$41,COUNTIF(AE$6:AE69,"3C")),0),0))&amp;" "&amp;VLOOKUP(INDEX(OFFSET('3C'!$A$6:$A$41,SMALL('3C'!AD$6:AD$41,COUNTIF(AE$6:AE69,"3C")),0),MATCH(1,OFFSET('3C'!G$6:G$41,SMALL('3C'!AD$6:AD$41,COUNTIF(AE$6:AE69,"3C")),0),0)),'3C'!$A$6:$B$41,2,0)&amp;" - "&amp;'3C'!$A$1,
IF(AE69="3D",INDEX(OFFSET('3D'!$A$6:$A$39,SMALL('3D'!AD$6:AD$39,COUNTIF(AE$6:AE69,"3D")),0),MATCH(1,OFFSET('3D'!G$6:G$39,SMALL('3D'!AD$6:AD$39,COUNTIF(AE$6:AE69,"3D")),0),0))&amp;" "&amp;VLOOKUP(INDEX(OFFSET('3D'!$A$6:$A$39,SMALL('3D'!AD$6:AD$39,COUNTIF(AE$6:AE69,"3D")),0),MATCH(1,OFFSET('3D'!G$6:G$39,SMALL('3D'!AD$6:AD$39,COUNTIF(AE$6:AE69,"3D")),0),0)),'3D'!$A$6:$B$39,2,0)&amp;" - "&amp;'3D'!$A$1,
IF(AE69="3E",INDEX(OFFSET('3E'!$A$6:$A$37,SMALL('3E'!AD$6:AD$37,COUNTIF(AE$6:AE69,"3E")),0),MATCH(1,OFFSET('3E'!G$6:G$37,SMALL('3E'!AD$6:AD$37,COUNTIF(AE$6:AE69,"3E")),0),0))&amp;" "&amp;VLOOKUP(INDEX(OFFSET('3E'!$A$6:$A$37,SMALL('3E'!AD$6:AD$37,COUNTIF(AE$6:AE69,"3E")),0),MATCH(1,OFFSET('3E'!G$6:G$37,SMALL('3E'!AD$6:AD$37,COUNTIF(AE$6:AE69,"3E")),0),0)),'3E'!$A$6:$B$37,2,0)&amp;" - "&amp;'3E'!$A$1))))))</f>
        <v/>
      </c>
      <c r="AZ69" s="44" t="str">
        <f ca="1">IF(AF69="","",IF(AF69="3A",INDEX(OFFSET('3A'!$A$6:$A$39,SMALL('3A'!AE$6:AE$39,COUNTIF(AF$6:AF69,"3A")),0),MATCH(1,OFFSET('3A'!H$6:H$39,SMALL('3A'!AE$6:AE$39,COUNTIF(AF$6:AF69,"3A")),0),0))&amp;" "&amp;VLOOKUP(INDEX(OFFSET('3A'!$A$6:$A$39,SMALL('3A'!AE$6:AE$39,COUNTIF(AF$6:AF69,"3A")),0),MATCH(1,OFFSET('3A'!H$6:H$39,SMALL('3A'!AE$6:AE$39,COUNTIF(AF$6:AF69,"3A")),0),0)),'3A'!$A$6:$B$39,2,0)&amp;" - "&amp;'3A'!$A$1,
IF(AF69="3B",INDEX(OFFSET('3B'!$A$6:$A$38,SMALL('3B'!AE$6:AE$38,COUNTIF(AF$6:AF69,"3B")),0),MATCH(1,OFFSET('3B'!H$6:H$38,SMALL('3B'!AE$6:AE$38,COUNTIF(AF$6:AF69,"3B")),0),0))&amp;" "&amp;VLOOKUP(INDEX(OFFSET('3B'!$A$6:$A$38,SMALL('3B'!AE$6:AE$38,COUNTIF(AF$6:AF69,"3B")),0),MATCH(1,OFFSET('3B'!H$6:H$38,SMALL('3B'!AE$6:AE$38,COUNTIF(AF$6:AF69,"3B")),0),0)),'3B'!$A$6:$B$38,2,0)&amp;" - "&amp;'3B'!$A$1,
IF(AF69="3C",INDEX(OFFSET('3C'!$A$6:$A$41,SMALL('3C'!AE$6:AE$41,COUNTIF(AF$6:AF69,"3C")),0),MATCH(1,OFFSET('3C'!H$6:H$41,SMALL('3C'!AE$6:AE$41,COUNTIF(AF$6:AF69,"3C")),0),0))&amp;" "&amp;VLOOKUP(INDEX(OFFSET('3C'!$A$6:$A$41,SMALL('3C'!AE$6:AE$41,COUNTIF(AF$6:AF69,"3C")),0),MATCH(1,OFFSET('3C'!H$6:H$41,SMALL('3C'!AE$6:AE$41,COUNTIF(AF$6:AF69,"3C")),0),0)),'3C'!$A$6:$B$41,2,0)&amp;" - "&amp;'3C'!$A$1,
IF(AF69="3D",INDEX(OFFSET('3D'!$A$6:$A$39,SMALL('3D'!AE$6:AE$39,COUNTIF(AF$6:AF69,"3D")),0),MATCH(1,OFFSET('3D'!H$6:H$39,SMALL('3D'!AE$6:AE$39,COUNTIF(AF$6:AF69,"3D")),0),0))&amp;" "&amp;VLOOKUP(INDEX(OFFSET('3D'!$A$6:$A$39,SMALL('3D'!AE$6:AE$39,COUNTIF(AF$6:AF69,"3D")),0),MATCH(1,OFFSET('3D'!H$6:H$39,SMALL('3D'!AE$6:AE$39,COUNTIF(AF$6:AF69,"3D")),0),0)),'3D'!$A$6:$B$39,2,0)&amp;" - "&amp;'3D'!$A$1,
IF(AF69="3E",INDEX(OFFSET('3E'!$A$6:$A$37,SMALL('3E'!AE$6:AE$37,COUNTIF(AF$6:AF69,"3E")),0),MATCH(1,OFFSET('3E'!H$6:H$37,SMALL('3E'!AE$6:AE$37,COUNTIF(AF$6:AF69,"3E")),0),0))&amp;" "&amp;VLOOKUP(INDEX(OFFSET('3E'!$A$6:$A$37,SMALL('3E'!AE$6:AE$37,COUNTIF(AF$6:AF69,"3E")),0),MATCH(1,OFFSET('3E'!H$6:H$37,SMALL('3E'!AE$6:AE$37,COUNTIF(AF$6:AF69,"3E")),0),0)),'3E'!$A$6:$B$37,2,0)&amp;" - "&amp;'3E'!$A$1))))))</f>
        <v/>
      </c>
      <c r="BA69" s="30"/>
      <c r="BB69" s="34" t="str">
        <f ca="1">IF(AH69="","",IF(AH69="3A",INDEX(OFFSET('3A'!$A$6:$A$39,SMALL('3A'!AG$6:AG$39,COUNTIF(AH$6:AH69,"3A")),0),MATCH(1,OFFSET('3A'!J$6:J$39,SMALL('3A'!AG$6:AG$39,COUNTIF(AH$6:AH69,"3A")),0),0))&amp;" "&amp;VLOOKUP(INDEX(OFFSET('3A'!$A$6:$A$39,SMALL('3A'!AG$6:AG$39,COUNTIF(AH$6:AH69,"3A")),0),MATCH(1,OFFSET('3A'!J$6:J$39,SMALL('3A'!AG$6:AG$39,COUNTIF(AH$6:AH69,"3A")),0),0)),'3A'!$A$6:$B$39,2,0)&amp;" - "&amp;'3A'!$A$1,
IF(AH69="3B",INDEX(OFFSET('3B'!$A$6:$A$38,SMALL('3B'!AG$6:AG$38,COUNTIF(AH$6:AH69,"3B")),0),MATCH(1,OFFSET('3B'!J$6:J$38,SMALL('3B'!AG$6:AG$38,COUNTIF(AH$6:AH69,"3B")),0),0))&amp;" "&amp;VLOOKUP(INDEX(OFFSET('3B'!$A$6:$A$38,SMALL('3B'!AG$6:AG$38,COUNTIF(AH$6:AH69,"3B")),0),MATCH(1,OFFSET('3B'!J$6:J$38,SMALL('3B'!AG$6:AG$38,COUNTIF(AH$6:AH69,"3B")),0),0)),'3B'!$A$6:$B$38,2,0)&amp;" - "&amp;'3B'!$A$1,
IF(AH69="3C",INDEX(OFFSET('3C'!$A$6:$A$41,SMALL('3C'!AG$6:AG$41,COUNTIF(AH$6:AH69,"3C")),0),MATCH(1,OFFSET('3C'!J$6:J$41,SMALL('3C'!AG$6:AG$41,COUNTIF(AH$6:AH69,"3C")),0),0))&amp;" "&amp;VLOOKUP(INDEX(OFFSET('3C'!$A$6:$A$41,SMALL('3C'!AG$6:AG$41,COUNTIF(AH$6:AH69,"3C")),0),MATCH(1,OFFSET('3C'!J$6:J$41,SMALL('3C'!AG$6:AG$41,COUNTIF(AH$6:AH69,"3C")),0),0)),'3C'!$A$6:$B$41,2,0)&amp;" - "&amp;'3C'!$A$1,
IF(AH69="3D",INDEX(OFFSET('3D'!$A$6:$A$39,SMALL('3D'!AG$6:AG$39,COUNTIF(AH$6:AH69,"3D")),0),MATCH(1,OFFSET('3D'!J$6:J$39,SMALL('3D'!AG$6:AG$39,COUNTIF(AH$6:AH69,"3D")),0),0))&amp;" "&amp;VLOOKUP(INDEX(OFFSET('3D'!$A$6:$A$39,SMALL('3D'!AG$6:AG$39,COUNTIF(AH$6:AH69,"3D")),0),MATCH(1,OFFSET('3D'!J$6:J$39,SMALL('3D'!AG$6:AG$39,COUNTIF(AH$6:AH69,"3D")),0),0)),'3D'!$A$6:$B$39,2,0)&amp;" - "&amp;'3D'!$A$1,
IF(AH69="3E",INDEX(OFFSET('3E'!$A$6:$A$37,SMALL('3E'!AG$6:AG$37,COUNTIF(AH$6:AH69,"3E")),0),MATCH(1,OFFSET('3E'!J$6:J$37,SMALL('3E'!AG$6:AG$37,COUNTIF(AH$6:AH69,"3E")),0),0))&amp;" "&amp;VLOOKUP(INDEX(OFFSET('3E'!$A$6:$A$37,SMALL('3E'!AG$6:AG$37,COUNTIF(AH$6:AH69,"3E")),0),MATCH(1,OFFSET('3E'!J$6:J$37,SMALL('3E'!AG$6:AG$37,COUNTIF(AH$6:AH69,"3E")),0),0)),'3E'!$A$6:$B$37,2,0)&amp;" - "&amp;'3E'!$A$1))))))</f>
        <v/>
      </c>
      <c r="BC69" s="45" t="str">
        <f ca="1">IF(AI69="","",IF(AI69="3A",INDEX(OFFSET('3A'!$A$6:$A$39,SMALL('3A'!AH$6:AH$39,COUNTIF(AI$6:AI69,"3A")),0),MATCH(1,OFFSET('3A'!K$6:K$39,SMALL('3A'!AH$6:AH$39,COUNTIF(AI$6:AI69,"3A")),0),0))&amp;" "&amp;VLOOKUP(INDEX(OFFSET('3A'!$A$6:$A$39,SMALL('3A'!AH$6:AH$39,COUNTIF(AI$6:AI69,"3A")),0),MATCH(1,OFFSET('3A'!K$6:K$39,SMALL('3A'!AH$6:AH$39,COUNTIF(AI$6:AI69,"3A")),0),0)),'3A'!$A$6:$B$39,2,0)&amp;" - "&amp;'3A'!$A$1,
IF(AI69="3B",INDEX(OFFSET('3B'!$A$6:$A$38,SMALL('3B'!AH$6:AH$38,COUNTIF(AI$6:AI69,"3B")),0),MATCH(1,OFFSET('3B'!K$6:K$38,SMALL('3B'!AH$6:AH$38,COUNTIF(AI$6:AI69,"3B")),0),0))&amp;" "&amp;VLOOKUP(INDEX(OFFSET('3B'!$A$6:$A$38,SMALL('3B'!AH$6:AH$38,COUNTIF(AI$6:AI69,"3B")),0),MATCH(1,OFFSET('3B'!K$6:K$38,SMALL('3B'!AH$6:AH$38,COUNTIF(AI$6:AI69,"3B")),0),0)),'3B'!$A$6:$B$38,2,0)&amp;" - "&amp;'3B'!$A$1,
IF(AI69="3C",INDEX(OFFSET('3C'!$A$6:$A$41,SMALL('3C'!AH$6:AH$41,COUNTIF(AI$6:AI69,"3C")),0),MATCH(1,OFFSET('3C'!K$6:K$41,SMALL('3C'!AH$6:AH$41,COUNTIF(AI$6:AI69,"3C")),0),0))&amp;" "&amp;VLOOKUP(INDEX(OFFSET('3C'!$A$6:$A$41,SMALL('3C'!AH$6:AH$41,COUNTIF(AI$6:AI69,"3C")),0),MATCH(1,OFFSET('3C'!K$6:K$41,SMALL('3C'!AH$6:AH$41,COUNTIF(AI$6:AI69,"3C")),0),0)),'3C'!$A$6:$B$41,2,0)&amp;" - "&amp;'3C'!$A$1,
IF(AI69="3D",INDEX(OFFSET('3D'!$A$6:$A$39,SMALL('3D'!AH$6:AH$39,COUNTIF(AI$6:AI69,"3D")),0),MATCH(1,OFFSET('3D'!K$6:K$39,SMALL('3D'!AH$6:AH$39,COUNTIF(AI$6:AI69,"3D")),0),0))&amp;" "&amp;VLOOKUP(INDEX(OFFSET('3D'!$A$6:$A$39,SMALL('3D'!AH$6:AH$39,COUNTIF(AI$6:AI69,"3D")),0),MATCH(1,OFFSET('3D'!K$6:K$39,SMALL('3D'!AH$6:AH$39,COUNTIF(AI$6:AI69,"3D")),0),0)),'3D'!$A$6:$B$39,2,0)&amp;" - "&amp;'3D'!$A$1,
IF(AI69="3E",INDEX(OFFSET('3E'!$A$6:$A$37,SMALL('3E'!AH$6:AH$37,COUNTIF(AI$6:AI69,"3E")),0),MATCH(1,OFFSET('3E'!K$6:K$37,SMALL('3E'!AH$6:AH$37,COUNTIF(AI$6:AI69,"3E")),0),0))&amp;" "&amp;VLOOKUP(INDEX(OFFSET('3E'!$A$6:$A$37,SMALL('3E'!AH$6:AH$37,COUNTIF(AI$6:AI69,"3E")),0),MATCH(1,OFFSET('3E'!K$6:K$37,SMALL('3E'!AH$6:AH$37,COUNTIF(AI$6:AI69,"3E")),0),0)),'3E'!$A$6:$B$37,2,0)&amp;" - "&amp;'3E'!$A$1))))))</f>
        <v/>
      </c>
      <c r="BD69" s="36" t="str">
        <f ca="1">IF(AJ69="","",IF(AJ69="3A",INDEX(OFFSET('3A'!$A$6:$A$39,SMALL('3A'!AI$6:AI$39,COUNTIF(AJ$6:AJ69,"3A")),0),MATCH(1,OFFSET('3A'!L$6:L$39,SMALL('3A'!AI$6:AI$39,COUNTIF(AJ$6:AJ69,"3A")),0),0))&amp;" "&amp;VLOOKUP(INDEX(OFFSET('3A'!$A$6:$A$39,SMALL('3A'!AI$6:AI$39,COUNTIF(AJ$6:AJ69,"3A")),0),MATCH(1,OFFSET('3A'!L$6:L$39,SMALL('3A'!AI$6:AI$39,COUNTIF(AJ$6:AJ69,"3A")),0),0)),'3A'!$A$6:$B$39,2,0)&amp;" - "&amp;'3A'!$A$1,
IF(AJ69="3B",INDEX(OFFSET('3B'!$A$6:$A$38,SMALL('3B'!AI$6:AI$38,COUNTIF(AJ$6:AJ69,"3B")),0),MATCH(1,OFFSET('3B'!L$6:L$38,SMALL('3B'!AI$6:AI$38,COUNTIF(AJ$6:AJ69,"3B")),0),0))&amp;" "&amp;VLOOKUP(INDEX(OFFSET('3B'!$A$6:$A$38,SMALL('3B'!AI$6:AI$38,COUNTIF(AJ$6:AJ69,"3B")),0),MATCH(1,OFFSET('3B'!L$6:L$38,SMALL('3B'!AI$6:AI$38,COUNTIF(AJ$6:AJ69,"3B")),0),0)),'3B'!$A$6:$B$38,2,0)&amp;" - "&amp;'3B'!$A$1,
IF(AJ69="3C",INDEX(OFFSET('3C'!$A$6:$A$41,SMALL('3C'!AI$6:AI$41,COUNTIF(AJ$6:AJ69,"3C")),0),MATCH(1,OFFSET('3C'!L$6:L$41,SMALL('3C'!AI$6:AI$41,COUNTIF(AJ$6:AJ69,"3C")),0),0))&amp;" "&amp;VLOOKUP(INDEX(OFFSET('3C'!$A$6:$A$41,SMALL('3C'!AI$6:AI$41,COUNTIF(AJ$6:AJ69,"3C")),0),MATCH(1,OFFSET('3C'!L$6:L$41,SMALL('3C'!AI$6:AI$41,COUNTIF(AJ$6:AJ69,"3C")),0),0)),'3C'!$A$6:$B$41,2,0)&amp;" - "&amp;'3C'!$A$1,
IF(AJ69="3D",INDEX(OFFSET('3D'!$A$6:$A$39,SMALL('3D'!AI$6:AI$39,COUNTIF(AJ$6:AJ69,"3D")),0),MATCH(1,OFFSET('3D'!L$6:L$39,SMALL('3D'!AI$6:AI$39,COUNTIF(AJ$6:AJ69,"3D")),0),0))&amp;" "&amp;VLOOKUP(INDEX(OFFSET('3D'!$A$6:$A$39,SMALL('3D'!AI$6:AI$39,COUNTIF(AJ$6:AJ69,"3D")),0),MATCH(1,OFFSET('3D'!L$6:L$39,SMALL('3D'!AI$6:AI$39,COUNTIF(AJ$6:AJ69,"3D")),0),0)),'3D'!$A$6:$B$39,2,0)&amp;" - "&amp;'3D'!$A$1,
IF(AJ69="3E",INDEX(OFFSET('3E'!$A$6:$A$37,SMALL('3E'!AI$6:AI$37,COUNTIF(AJ$6:AJ69,"3E")),0),MATCH(1,OFFSET('3E'!L$6:L$37,SMALL('3E'!AI$6:AI$37,COUNTIF(AJ$6:AJ69,"3E")),0),0))&amp;" "&amp;VLOOKUP(INDEX(OFFSET('3E'!$A$6:$A$37,SMALL('3E'!AI$6:AI$37,COUNTIF(AJ$6:AJ69,"3E")),0),MATCH(1,OFFSET('3E'!L$6:L$37,SMALL('3E'!AI$6:AI$37,COUNTIF(AJ$6:AJ69,"3E")),0),0)),'3E'!$A$6:$B$37,2,0)&amp;" - "&amp;'3E'!$A$1))))))</f>
        <v/>
      </c>
      <c r="BE69" s="39" t="str">
        <f ca="1">IF(AK69="","",IF(AK69="3A",INDEX(OFFSET('3A'!$A$6:$A$39,SMALL('3A'!AJ$6:AJ$39,COUNTIF(AK$6:AK69,"3A")),0),MATCH(1,OFFSET('3A'!M$6:M$39,SMALL('3A'!AJ$6:AJ$39,COUNTIF(AK$6:AK69,"3A")),0),0))&amp;" "&amp;VLOOKUP(INDEX(OFFSET('3A'!$A$6:$A$39,SMALL('3A'!AJ$6:AJ$39,COUNTIF(AK$6:AK69,"3A")),0),MATCH(1,OFFSET('3A'!M$6:M$39,SMALL('3A'!AJ$6:AJ$39,COUNTIF(AK$6:AK69,"3A")),0),0)),'3A'!$A$6:$B$39,2,0)&amp;" - "&amp;'3A'!$A$1,
IF(AK69="3B",INDEX(OFFSET('3B'!$A$6:$A$38,SMALL('3B'!AJ$6:AJ$38,COUNTIF(AK$6:AK69,"3B")),0),MATCH(1,OFFSET('3B'!M$6:M$38,SMALL('3B'!AJ$6:AJ$38,COUNTIF(AK$6:AK69,"3B")),0),0))&amp;" "&amp;VLOOKUP(INDEX(OFFSET('3B'!$A$6:$A$38,SMALL('3B'!AJ$6:AJ$38,COUNTIF(AK$6:AK69,"3B")),0),MATCH(1,OFFSET('3B'!M$6:M$38,SMALL('3B'!AJ$6:AJ$38,COUNTIF(AK$6:AK69,"3B")),0),0)),'3B'!$A$6:$B$38,2,0)&amp;" - "&amp;'3B'!$A$1,
IF(AK69="3C",INDEX(OFFSET('3C'!$A$6:$A$41,SMALL('3C'!AJ$6:AJ$41,COUNTIF(AK$6:AK69,"3C")),0),MATCH(1,OFFSET('3C'!M$6:M$41,SMALL('3C'!AJ$6:AJ$41,COUNTIF(AK$6:AK69,"3C")),0),0))&amp;" "&amp;VLOOKUP(INDEX(OFFSET('3C'!$A$6:$A$41,SMALL('3C'!AJ$6:AJ$41,COUNTIF(AK$6:AK69,"3C")),0),MATCH(1,OFFSET('3C'!M$6:M$41,SMALL('3C'!AJ$6:AJ$41,COUNTIF(AK$6:AK69,"3C")),0),0)),'3C'!$A$6:$B$41,2,0)&amp;" - "&amp;'3C'!$A$1,
IF(AK69="3D",INDEX(OFFSET('3D'!$A$6:$A$39,SMALL('3D'!AJ$6:AJ$39,COUNTIF(AK$6:AK69,"3D")),0),MATCH(1,OFFSET('3D'!M$6:M$39,SMALL('3D'!AJ$6:AJ$39,COUNTIF(AK$6:AK69,"3D")),0),0))&amp;" "&amp;VLOOKUP(INDEX(OFFSET('3D'!$A$6:$A$39,SMALL('3D'!AJ$6:AJ$39,COUNTIF(AK$6:AK69,"3D")),0),MATCH(1,OFFSET('3D'!M$6:M$39,SMALL('3D'!AJ$6:AJ$39,COUNTIF(AK$6:AK69,"3D")),0),0)),'3D'!$A$6:$B$39,2,0)&amp;" - "&amp;'3D'!$A$1,
IF(AK69="3E",INDEX(OFFSET('3E'!$A$6:$A$37,SMALL('3E'!AJ$6:AJ$37,COUNTIF(AK$6:AK69,"3E")),0),MATCH(1,OFFSET('3E'!M$6:M$37,SMALL('3E'!AJ$6:AJ$37,COUNTIF(AK$6:AK69,"3E")),0),0))&amp;" "&amp;VLOOKUP(INDEX(OFFSET('3E'!$A$6:$A$37,SMALL('3E'!AJ$6:AJ$37,COUNTIF(AK$6:AK69,"3E")),0),MATCH(1,OFFSET('3E'!M$6:M$37,SMALL('3E'!AJ$6:AJ$37,COUNTIF(AK$6:AK69,"3E")),0),0)),'3E'!$A$6:$B$37,2,0)&amp;" - "&amp;'3E'!$A$1))))))</f>
        <v/>
      </c>
      <c r="BF69" s="42" t="str">
        <f ca="1">IF(AL69="","",IF(AL69="3A",INDEX(OFFSET('3A'!$A$6:$A$39,SMALL('3A'!AK$6:AK$39,COUNTIF(AL$6:AL69,"3A")),0),MATCH(1,OFFSET('3A'!N$6:N$39,SMALL('3A'!AK$6:AK$39,COUNTIF(AL$6:AL69,"3A")),0),0))&amp;" "&amp;VLOOKUP(INDEX(OFFSET('3A'!$A$6:$A$39,SMALL('3A'!AK$6:AK$39,COUNTIF(AL$6:AL69,"3A")),0),MATCH(1,OFFSET('3A'!N$6:N$39,SMALL('3A'!AK$6:AK$39,COUNTIF(AL$6:AL69,"3A")),0),0)),'3A'!$A$6:$B$39,2,0)&amp;" - "&amp;'3A'!$A$1,
IF(AL69="3B",INDEX(OFFSET('3B'!$A$6:$A$38,SMALL('3B'!AK$6:AK$38,COUNTIF(AL$6:AL69,"3B")),0),MATCH(1,OFFSET('3B'!N$6:N$38,SMALL('3B'!AK$6:AK$38,COUNTIF(AL$6:AL69,"3B")),0),0))&amp;" "&amp;VLOOKUP(INDEX(OFFSET('3B'!$A$6:$A$38,SMALL('3B'!AK$6:AK$38,COUNTIF(AL$6:AL69,"3B")),0),MATCH(1,OFFSET('3B'!N$6:N$38,SMALL('3B'!AK$6:AK$38,COUNTIF(AL$6:AL69,"3B")),0),0)),'3B'!$A$6:$B$38,2,0)&amp;" - "&amp;'3B'!$A$1,
IF(AL69="3C",INDEX(OFFSET('3C'!$A$6:$A$41,SMALL('3C'!AK$6:AK$41,COUNTIF(AL$6:AL69,"3C")),0),MATCH(1,OFFSET('3C'!N$6:N$41,SMALL('3C'!AK$6:AK$41,COUNTIF(AL$6:AL69,"3C")),0),0))&amp;" "&amp;VLOOKUP(INDEX(OFFSET('3C'!$A$6:$A$41,SMALL('3C'!AK$6:AK$41,COUNTIF(AL$6:AL69,"3C")),0),MATCH(1,OFFSET('3C'!N$6:N$41,SMALL('3C'!AK$6:AK$41,COUNTIF(AL$6:AL69,"3C")),0),0)),'3C'!$A$6:$B$41,2,0)&amp;" - "&amp;'3C'!$A$1,
IF(AL69="3D",INDEX(OFFSET('3D'!$A$6:$A$39,SMALL('3D'!AK$6:AK$39,COUNTIF(AL$6:AL69,"3D")),0),MATCH(1,OFFSET('3D'!N$6:N$39,SMALL('3D'!AK$6:AK$39,COUNTIF(AL$6:AL69,"3D")),0),0))&amp;" "&amp;VLOOKUP(INDEX(OFFSET('3D'!$A$6:$A$39,SMALL('3D'!AK$6:AK$39,COUNTIF(AL$6:AL69,"3D")),0),MATCH(1,OFFSET('3D'!N$6:N$39,SMALL('3D'!AK$6:AK$39,COUNTIF(AL$6:AL69,"3D")),0),0)),'3D'!$A$6:$B$39,2,0)&amp;" - "&amp;'3D'!$A$1,
IF(AL69="3E",INDEX(OFFSET('3E'!$A$6:$A$37,SMALL('3E'!AK$6:AK$37,COUNTIF(AL$6:AL69,"3E")),0),MATCH(1,OFFSET('3E'!N$6:N$37,SMALL('3E'!AK$6:AK$37,COUNTIF(AL$6:AL69,"3E")),0),0))&amp;" "&amp;VLOOKUP(INDEX(OFFSET('3E'!$A$6:$A$37,SMALL('3E'!AK$6:AK$37,COUNTIF(AL$6:AL69,"3E")),0),MATCH(1,OFFSET('3E'!N$6:N$37,SMALL('3E'!AK$6:AK$37,COUNTIF(AL$6:AL69,"3E")),0),0)),'3E'!$A$6:$B$37,2,0)&amp;" - "&amp;'3E'!$A$1))))))</f>
        <v/>
      </c>
      <c r="BG69" s="44" t="str">
        <f ca="1">IF(AM69="","",IF(AM69="3A",INDEX(OFFSET('3A'!$A$6:$A$39,SMALL('3A'!AL$6:AL$39,COUNTIF(AM$6:AM69,"3A")),0),MATCH(1,OFFSET('3A'!O$6:O$39,SMALL('3A'!AL$6:AL$39,COUNTIF(AM$6:AM69,"3A")),0),0))&amp;" "&amp;VLOOKUP(INDEX(OFFSET('3A'!$A$6:$A$39,SMALL('3A'!AL$6:AL$39,COUNTIF(AM$6:AM69,"3A")),0),MATCH(1,OFFSET('3A'!O$6:O$39,SMALL('3A'!AL$6:AL$39,COUNTIF(AM$6:AM69,"3A")),0),0)),'3A'!$A$6:$B$39,2,0)&amp;" - "&amp;'3A'!$A$1,
IF(AM69="3B",INDEX(OFFSET('3B'!$A$6:$A$38,SMALL('3B'!AL$6:AL$38,COUNTIF(AM$6:AM69,"3B")),0),MATCH(1,OFFSET('3B'!O$6:O$38,SMALL('3B'!AL$6:AL$38,COUNTIF(AM$6:AM69,"3B")),0),0))&amp;" "&amp;VLOOKUP(INDEX(OFFSET('3B'!$A$6:$A$38,SMALL('3B'!AL$6:AL$38,COUNTIF(AM$6:AM69,"3B")),0),MATCH(1,OFFSET('3B'!O$6:O$38,SMALL('3B'!AL$6:AL$38,COUNTIF(AM$6:AM69,"3B")),0),0)),'3B'!$A$6:$B$38,2,0)&amp;" - "&amp;'3B'!$A$1,
IF(AM69="3C",INDEX(OFFSET('3C'!$A$6:$A$41,SMALL('3C'!AL$6:AL$41,COUNTIF(AM$6:AM69,"3C")),0),MATCH(1,OFFSET('3C'!O$6:O$41,SMALL('3C'!AL$6:AL$41,COUNTIF(AM$6:AM69,"3C")),0),0))&amp;" "&amp;VLOOKUP(INDEX(OFFSET('3C'!$A$6:$A$41,SMALL('3C'!AL$6:AL$41,COUNTIF(AM$6:AM69,"3C")),0),MATCH(1,OFFSET('3C'!O$6:O$41,SMALL('3C'!AL$6:AL$41,COUNTIF(AM$6:AM69,"3C")),0),0)),'3C'!$A$6:$B$41,2,0)&amp;" - "&amp;'3C'!$A$1,
IF(AM69="3D",INDEX(OFFSET('3D'!$A$6:$A$39,SMALL('3D'!AL$6:AL$39,COUNTIF(AM$6:AM69,"3D")),0),MATCH(1,OFFSET('3D'!O$6:O$39,SMALL('3D'!AL$6:AL$39,COUNTIF(AM$6:AM69,"3D")),0),0))&amp;" "&amp;VLOOKUP(INDEX(OFFSET('3D'!$A$6:$A$39,SMALL('3D'!AL$6:AL$39,COUNTIF(AM$6:AM69,"3D")),0),MATCH(1,OFFSET('3D'!O$6:O$39,SMALL('3D'!AL$6:AL$39,COUNTIF(AM$6:AM69,"3D")),0),0)),'3D'!$A$6:$B$39,2,0)&amp;" - "&amp;'3D'!$A$1,
IF(AM69="3E",INDEX(OFFSET('3E'!$A$6:$A$37,SMALL('3E'!AL$6:AL$37,COUNTIF(AM$6:AM69,"3E")),0),MATCH(1,OFFSET('3E'!O$6:O$37,SMALL('3E'!AL$6:AL$37,COUNTIF(AM$6:AM69,"3E")),0),0))&amp;" "&amp;VLOOKUP(INDEX(OFFSET('3E'!$A$6:$A$37,SMALL('3E'!AL$6:AL$37,COUNTIF(AM$6:AM69,"3E")),0),MATCH(1,OFFSET('3E'!O$6:O$37,SMALL('3E'!AL$6:AL$37,COUNTIF(AM$6:AM69,"3E")),0),0)),'3E'!$A$6:$B$37,2,0)&amp;" - "&amp;'3E'!$A$1))))))</f>
        <v/>
      </c>
      <c r="BH69" s="30"/>
      <c r="BI69" s="34" t="str">
        <f ca="1">IF(AO69="","",IF(AO69="3A",INDEX(OFFSET('3A'!$A$6:$A$39,SMALL('3A'!AN$6:AN$39,COUNTIF(AO$6:AO69,"3A")),0),MATCH(1,OFFSET('3A'!Q$6:Q$39,SMALL('3A'!AN$6:AN$39,COUNTIF(AO$6:AO69,"3A")),0),0))&amp;" "&amp;VLOOKUP(INDEX(OFFSET('3A'!$A$6:$A$39,SMALL('3A'!AN$6:AN$39,COUNTIF(AO$6:AO69,"3A")),0),MATCH(1,OFFSET('3A'!Q$6:Q$39,SMALL('3A'!AN$6:AN$39,COUNTIF(AO$6:AO69,"3A")),0),0)),'3A'!$A$6:$B$39,2,0)&amp;" - "&amp;'3A'!$A$1,
IF(AO69="3B",INDEX(OFFSET('3B'!$A$6:$A$38,SMALL('3B'!AN$6:AN$38,COUNTIF(AO$6:AO69,"3B")),0),MATCH(1,OFFSET('3B'!Q$6:Q$38,SMALL('3B'!AN$6:AN$38,COUNTIF(AO$6:AO69,"3B")),0),0))&amp;" "&amp;VLOOKUP(INDEX(OFFSET('3B'!$A$6:$A$38,SMALL('3B'!AN$6:AN$38,COUNTIF(AO$6:AO69,"3B")),0),MATCH(1,OFFSET('3B'!Q$6:Q$38,SMALL('3B'!AN$6:AN$38,COUNTIF(AO$6:AO69,"3B")),0),0)),'3B'!$A$6:$B$38,2,0)&amp;" - "&amp;'3B'!$A$1,
IF(AO69="3C",INDEX(OFFSET('3C'!$A$6:$A$41,SMALL('3C'!AN$6:AN$41,COUNTIF(AO$6:AO69,"3C")),0),MATCH(1,OFFSET('3C'!Q$6:Q$41,SMALL('3C'!AN$6:AN$41,COUNTIF(AO$6:AO69,"3C")),0),0))&amp;" "&amp;VLOOKUP(INDEX(OFFSET('3C'!$A$6:$A$41,SMALL('3C'!AN$6:AN$41,COUNTIF(AO$6:AO69,"3C")),0),MATCH(1,OFFSET('3C'!Q$6:Q$41,SMALL('3C'!AN$6:AN$41,COUNTIF(AO$6:AO69,"3C")),0),0)),'3C'!$A$6:$B$41,2,0)&amp;" - "&amp;'3C'!$A$1,
IF(AO69="3D",INDEX(OFFSET('3D'!$A$6:$A$39,SMALL('3D'!AN$6:AN$39,COUNTIF(AO$6:AO69,"3D")),0),MATCH(1,OFFSET('3D'!Q$6:Q$39,SMALL('3D'!AN$6:AN$39,COUNTIF(AO$6:AO69,"3D")),0),0))&amp;" "&amp;VLOOKUP(INDEX(OFFSET('3D'!$A$6:$A$39,SMALL('3D'!AN$6:AN$39,COUNTIF(AO$6:AO69,"3D")),0),MATCH(1,OFFSET('3D'!Q$6:Q$39,SMALL('3D'!AN$6:AN$39,COUNTIF(AO$6:AO69,"3D")),0),0)),'3D'!$A$6:$B$39,2,0)&amp;" - "&amp;'3D'!$A$1,
IF(AO69="3E",INDEX(OFFSET('3E'!$A$6:$A$37,SMALL('3E'!AN$6:AN$37,COUNTIF(AO$6:AO69,"3E")),0),MATCH(1,OFFSET('3E'!Q$6:Q$37,SMALL('3E'!AN$6:AN$37,COUNTIF(AO$6:AO69,"3E")),0),0))&amp;" "&amp;VLOOKUP(INDEX(OFFSET('3E'!$A$6:$A$37,SMALL('3E'!AN$6:AN$37,COUNTIF(AO$6:AO69,"3E")),0),MATCH(1,OFFSET('3E'!Q$6:Q$37,SMALL('3E'!AN$6:AN$37,COUNTIF(AO$6:AO69,"3E")),0),0)),'3E'!$A$6:$B$37,2,0)&amp;" - "&amp;'3E'!$A$1))))))</f>
        <v/>
      </c>
      <c r="BJ69" s="45" t="str">
        <f ca="1">IF(AP69="","",IF(AP69="3A",INDEX(OFFSET('3A'!$A$6:$A$39,SMALL('3A'!AO$6:AO$39,COUNTIF(AP$6:AP69,"3A")),0),MATCH(1,OFFSET('3A'!R$6:R$39,SMALL('3A'!AO$6:AO$39,COUNTIF(AP$6:AP69,"3A")),0),0))&amp;" "&amp;VLOOKUP(INDEX(OFFSET('3A'!$A$6:$A$39,SMALL('3A'!AO$6:AO$39,COUNTIF(AP$6:AP69,"3A")),0),MATCH(1,OFFSET('3A'!R$6:R$39,SMALL('3A'!AO$6:AO$39,COUNTIF(AP$6:AP69,"3A")),0),0)),'3A'!$A$6:$B$39,2,0)&amp;" - "&amp;'3A'!$A$1,
IF(AP69="3B",INDEX(OFFSET('3B'!$A$6:$A$38,SMALL('3B'!AO$6:AO$38,COUNTIF(AP$6:AP69,"3B")),0),MATCH(1,OFFSET('3B'!R$6:R$38,SMALL('3B'!AO$6:AO$38,COUNTIF(AP$6:AP69,"3B")),0),0))&amp;" "&amp;VLOOKUP(INDEX(OFFSET('3B'!$A$6:$A$38,SMALL('3B'!AO$6:AO$38,COUNTIF(AP$6:AP69,"3B")),0),MATCH(1,OFFSET('3B'!R$6:R$38,SMALL('3B'!AO$6:AO$38,COUNTIF(AP$6:AP69,"3B")),0),0)),'3B'!$A$6:$B$38,2,0)&amp;" - "&amp;'3B'!$A$1,
IF(AP69="3C",INDEX(OFFSET('3C'!$A$6:$A$41,SMALL('3C'!AO$6:AO$41,COUNTIF(AP$6:AP69,"3C")),0),MATCH(1,OFFSET('3C'!R$6:R$41,SMALL('3C'!AO$6:AO$41,COUNTIF(AP$6:AP69,"3C")),0),0))&amp;" "&amp;VLOOKUP(INDEX(OFFSET('3C'!$A$6:$A$41,SMALL('3C'!AO$6:AO$41,COUNTIF(AP$6:AP69,"3C")),0),MATCH(1,OFFSET('3C'!R$6:R$41,SMALL('3C'!AO$6:AO$41,COUNTIF(AP$6:AP69,"3C")),0),0)),'3C'!$A$6:$B$41,2,0)&amp;" - "&amp;'3C'!$A$1,
IF(AP69="3D",INDEX(OFFSET('3D'!$A$6:$A$39,SMALL('3D'!AO$6:AO$39,COUNTIF(AP$6:AP69,"3D")),0),MATCH(1,OFFSET('3D'!R$6:R$39,SMALL('3D'!AO$6:AO$39,COUNTIF(AP$6:AP69,"3D")),0),0))&amp;" "&amp;VLOOKUP(INDEX(OFFSET('3D'!$A$6:$A$39,SMALL('3D'!AO$6:AO$39,COUNTIF(AP$6:AP69,"3D")),0),MATCH(1,OFFSET('3D'!R$6:R$39,SMALL('3D'!AO$6:AO$39,COUNTIF(AP$6:AP69,"3D")),0),0)),'3D'!$A$6:$B$39,2,0)&amp;" - "&amp;'3D'!$A$1,
IF(AP69="3E",INDEX(OFFSET('3E'!$A$6:$A$37,SMALL('3E'!AO$6:AO$37,COUNTIF(AP$6:AP69,"3E")),0),MATCH(1,OFFSET('3E'!R$6:R$37,SMALL('3E'!AO$6:AO$37,COUNTIF(AP$6:AP69,"3E")),0),0))&amp;" "&amp;VLOOKUP(INDEX(OFFSET('3E'!$A$6:$A$37,SMALL('3E'!AO$6:AO$37,COUNTIF(AP$6:AP69,"3E")),0),MATCH(1,OFFSET('3E'!R$6:R$37,SMALL('3E'!AO$6:AO$37,COUNTIF(AP$6:AP69,"3E")),0),0)),'3E'!$A$6:$B$37,2,0)&amp;" - "&amp;'3E'!$A$1))))))</f>
        <v/>
      </c>
      <c r="BK69" s="36" t="str">
        <f ca="1">IF(AQ69="","",IF(AQ69="3A",INDEX(OFFSET('3A'!$A$6:$A$39,SMALL('3A'!AP$6:AP$39,COUNTIF(AQ$6:AQ69,"3A")),0),MATCH(1,OFFSET('3A'!S$6:S$39,SMALL('3A'!AP$6:AP$39,COUNTIF(AQ$6:AQ69,"3A")),0),0))&amp;" "&amp;VLOOKUP(INDEX(OFFSET('3A'!$A$6:$A$39,SMALL('3A'!AP$6:AP$39,COUNTIF(AQ$6:AQ69,"3A")),0),MATCH(1,OFFSET('3A'!S$6:S$39,SMALL('3A'!AP$6:AP$39,COUNTIF(AQ$6:AQ69,"3A")),0),0)),'3A'!$A$6:$B$39,2,0)&amp;" - "&amp;'3A'!$A$1,
IF(AQ69="3B",INDEX(OFFSET('3B'!$A$6:$A$38,SMALL('3B'!AP$6:AP$38,COUNTIF(AQ$6:AQ69,"3B")),0),MATCH(1,OFFSET('3B'!S$6:S$38,SMALL('3B'!AP$6:AP$38,COUNTIF(AQ$6:AQ69,"3B")),0),0))&amp;" "&amp;VLOOKUP(INDEX(OFFSET('3B'!$A$6:$A$38,SMALL('3B'!AP$6:AP$38,COUNTIF(AQ$6:AQ69,"3B")),0),MATCH(1,OFFSET('3B'!S$6:S$38,SMALL('3B'!AP$6:AP$38,COUNTIF(AQ$6:AQ69,"3B")),0),0)),'3B'!$A$6:$B$38,2,0)&amp;" - "&amp;'3B'!$A$1,
IF(AQ69="3C",INDEX(OFFSET('3C'!$A$6:$A$41,SMALL('3C'!AP$6:AP$41,COUNTIF(AQ$6:AQ69,"3C")),0),MATCH(1,OFFSET('3C'!S$6:S$41,SMALL('3C'!AP$6:AP$41,COUNTIF(AQ$6:AQ69,"3C")),0),0))&amp;" "&amp;VLOOKUP(INDEX(OFFSET('3C'!$A$6:$A$41,SMALL('3C'!AP$6:AP$41,COUNTIF(AQ$6:AQ69,"3C")),0),MATCH(1,OFFSET('3C'!S$6:S$41,SMALL('3C'!AP$6:AP$41,COUNTIF(AQ$6:AQ69,"3C")),0),0)),'3C'!$A$6:$B$41,2,0)&amp;" - "&amp;'3C'!$A$1,
IF(AQ69="3D",INDEX(OFFSET('3D'!$A$6:$A$39,SMALL('3D'!AP$6:AP$39,COUNTIF(AQ$6:AQ69,"3D")),0),MATCH(1,OFFSET('3D'!S$6:S$39,SMALL('3D'!AP$6:AP$39,COUNTIF(AQ$6:AQ69,"3D")),0),0))&amp;" "&amp;VLOOKUP(INDEX(OFFSET('3D'!$A$6:$A$39,SMALL('3D'!AP$6:AP$39,COUNTIF(AQ$6:AQ69,"3D")),0),MATCH(1,OFFSET('3D'!S$6:S$39,SMALL('3D'!AP$6:AP$39,COUNTIF(AQ$6:AQ69,"3D")),0),0)),'3D'!$A$6:$B$39,2,0)&amp;" - "&amp;'3D'!$A$1,
IF(AQ69="3E",INDEX(OFFSET('3E'!$A$6:$A$37,SMALL('3E'!AP$6:AP$37,COUNTIF(AQ$6:AQ69,"3E")),0),MATCH(1,OFFSET('3E'!S$6:S$37,SMALL('3E'!AP$6:AP$37,COUNTIF(AQ$6:AQ69,"3E")),0),0))&amp;" "&amp;VLOOKUP(INDEX(OFFSET('3E'!$A$6:$A$37,SMALL('3E'!AP$6:AP$37,COUNTIF(AQ$6:AQ69,"3E")),0),MATCH(1,OFFSET('3E'!S$6:S$37,SMALL('3E'!AP$6:AP$37,COUNTIF(AQ$6:AQ69,"3E")),0),0)),'3E'!$A$6:$B$37,2,0)&amp;" - "&amp;'3E'!$A$1))))))</f>
        <v/>
      </c>
      <c r="BL69" s="39" t="str">
        <f ca="1">IF(AR69="","",IF(AR69="3A",INDEX(OFFSET('3A'!$A$6:$A$39,SMALL('3A'!AQ$6:AQ$39,COUNTIF(AR$6:AR69,"3A")),0),MATCH(1,OFFSET('3A'!T$6:T$39,SMALL('3A'!AQ$6:AQ$39,COUNTIF(AR$6:AR69,"3A")),0),0))&amp;" "&amp;VLOOKUP(INDEX(OFFSET('3A'!$A$6:$A$39,SMALL('3A'!AQ$6:AQ$39,COUNTIF(AR$6:AR69,"3A")),0),MATCH(1,OFFSET('3A'!T$6:T$39,SMALL('3A'!AQ$6:AQ$39,COUNTIF(AR$6:AR69,"3A")),0),0)),'3A'!$A$6:$B$39,2,0)&amp;" - "&amp;'3A'!$A$1,
IF(AR69="3B",INDEX(OFFSET('3B'!$A$6:$A$38,SMALL('3B'!AQ$6:AQ$38,COUNTIF(AR$6:AR69,"3B")),0),MATCH(1,OFFSET('3B'!T$6:T$38,SMALL('3B'!AQ$6:AQ$38,COUNTIF(AR$6:AR69,"3B")),0),0))&amp;" "&amp;VLOOKUP(INDEX(OFFSET('3B'!$A$6:$A$38,SMALL('3B'!AQ$6:AQ$38,COUNTIF(AR$6:AR69,"3B")),0),MATCH(1,OFFSET('3B'!T$6:T$38,SMALL('3B'!AQ$6:AQ$38,COUNTIF(AR$6:AR69,"3B")),0),0)),'3B'!$A$6:$B$38,2,0)&amp;" - "&amp;'3B'!$A$1,
IF(AR69="3C",INDEX(OFFSET('3C'!$A$6:$A$41,SMALL('3C'!AQ$6:AQ$41,COUNTIF(AR$6:AR69,"3C")),0),MATCH(1,OFFSET('3C'!T$6:T$41,SMALL('3C'!AQ$6:AQ$41,COUNTIF(AR$6:AR69,"3C")),0),0))&amp;" "&amp;VLOOKUP(INDEX(OFFSET('3C'!$A$6:$A$41,SMALL('3C'!AQ$6:AQ$41,COUNTIF(AR$6:AR69,"3C")),0),MATCH(1,OFFSET('3C'!T$6:T$41,SMALL('3C'!AQ$6:AQ$41,COUNTIF(AR$6:AR69,"3C")),0),0)),'3C'!$A$6:$B$41,2,0)&amp;" - "&amp;'3C'!$A$1,
IF(AR69="3D",INDEX(OFFSET('3D'!$A$6:$A$39,SMALL('3D'!AQ$6:AQ$39,COUNTIF(AR$6:AR69,"3D")),0),MATCH(1,OFFSET('3D'!T$6:T$39,SMALL('3D'!AQ$6:AQ$39,COUNTIF(AR$6:AR69,"3D")),0),0))&amp;" "&amp;VLOOKUP(INDEX(OFFSET('3D'!$A$6:$A$39,SMALL('3D'!AQ$6:AQ$39,COUNTIF(AR$6:AR69,"3D")),0),MATCH(1,OFFSET('3D'!T$6:T$39,SMALL('3D'!AQ$6:AQ$39,COUNTIF(AR$6:AR69,"3D")),0),0)),'3D'!$A$6:$B$39,2,0)&amp;" - "&amp;'3D'!$A$1,
IF(AR69="3E",INDEX(OFFSET('3E'!$A$6:$A$37,SMALL('3E'!AQ$6:AQ$37,COUNTIF(AR$6:AR69,"3E")),0),MATCH(1,OFFSET('3E'!T$6:T$37,SMALL('3E'!AQ$6:AQ$37,COUNTIF(AR$6:AR69,"3E")),0),0))&amp;" "&amp;VLOOKUP(INDEX(OFFSET('3E'!$A$6:$A$37,SMALL('3E'!AQ$6:AQ$37,COUNTIF(AR$6:AR69,"3E")),0),MATCH(1,OFFSET('3E'!T$6:T$37,SMALL('3E'!AQ$6:AQ$37,COUNTIF(AR$6:AR69,"3E")),0),0)),'3E'!$A$6:$B$37,2,0)&amp;" - "&amp;'3E'!$A$1))))))</f>
        <v/>
      </c>
      <c r="BM69" s="42" t="str">
        <f ca="1">IF(AS69="","",IF(AS69="3A",INDEX(OFFSET('3A'!$A$6:$A$39,SMALL('3A'!AR$6:AR$39,COUNTIF(AS$6:AS69,"3A")),0),MATCH(1,OFFSET('3A'!U$6:U$39,SMALL('3A'!AR$6:AR$39,COUNTIF(AS$6:AS69,"3A")),0),0))&amp;" "&amp;VLOOKUP(INDEX(OFFSET('3A'!$A$6:$A$39,SMALL('3A'!AR$6:AR$39,COUNTIF(AS$6:AS69,"3A")),0),MATCH(1,OFFSET('3A'!U$6:U$39,SMALL('3A'!AR$6:AR$39,COUNTIF(AS$6:AS69,"3A")),0),0)),'3A'!$A$6:$B$39,2,0)&amp;" - "&amp;'3A'!$A$1,
IF(AS69="3B",INDEX(OFFSET('3B'!$A$6:$A$38,SMALL('3B'!AR$6:AR$38,COUNTIF(AS$6:AS69,"3B")),0),MATCH(1,OFFSET('3B'!U$6:U$38,SMALL('3B'!AR$6:AR$38,COUNTIF(AS$6:AS69,"3B")),0),0))&amp;" "&amp;VLOOKUP(INDEX(OFFSET('3B'!$A$6:$A$38,SMALL('3B'!AR$6:AR$38,COUNTIF(AS$6:AS69,"3B")),0),MATCH(1,OFFSET('3B'!U$6:U$38,SMALL('3B'!AR$6:AR$38,COUNTIF(AS$6:AS69,"3B")),0),0)),'3B'!$A$6:$B$38,2,0)&amp;" - "&amp;'3B'!$A$1,
IF(AS69="3C",INDEX(OFFSET('3C'!$A$6:$A$41,SMALL('3C'!AR$6:AR$41,COUNTIF(AS$6:AS69,"3C")),0),MATCH(1,OFFSET('3C'!U$6:U$41,SMALL('3C'!AR$6:AR$41,COUNTIF(AS$6:AS69,"3C")),0),0))&amp;" "&amp;VLOOKUP(INDEX(OFFSET('3C'!$A$6:$A$41,SMALL('3C'!AR$6:AR$41,COUNTIF(AS$6:AS69,"3C")),0),MATCH(1,OFFSET('3C'!U$6:U$41,SMALL('3C'!AR$6:AR$41,COUNTIF(AS$6:AS69,"3C")),0),0)),'3C'!$A$6:$B$41,2,0)&amp;" - "&amp;'3C'!$A$1,
IF(AS69="3D",INDEX(OFFSET('3D'!$A$6:$A$39,SMALL('3D'!AR$6:AR$39,COUNTIF(AS$6:AS69,"3D")),0),MATCH(1,OFFSET('3D'!U$6:U$39,SMALL('3D'!AR$6:AR$39,COUNTIF(AS$6:AS69,"3D")),0),0))&amp;" "&amp;VLOOKUP(INDEX(OFFSET('3D'!$A$6:$A$39,SMALL('3D'!AR$6:AR$39,COUNTIF(AS$6:AS69,"3D")),0),MATCH(1,OFFSET('3D'!U$6:U$39,SMALL('3D'!AR$6:AR$39,COUNTIF(AS$6:AS69,"3D")),0),0)),'3D'!$A$6:$B$39,2,0)&amp;" - "&amp;'3D'!$A$1,
IF(AS69="3E",INDEX(OFFSET('3E'!$A$6:$A$37,SMALL('3E'!AR$6:AR$37,COUNTIF(AS$6:AS69,"3E")),0),MATCH(1,OFFSET('3E'!U$6:U$37,SMALL('3E'!AR$6:AR$37,COUNTIF(AS$6:AS69,"3E")),0),0))&amp;" "&amp;VLOOKUP(INDEX(OFFSET('3E'!$A$6:$A$37,SMALL('3E'!AR$6:AR$37,COUNTIF(AS$6:AS69,"3E")),0),MATCH(1,OFFSET('3E'!U$6:U$37,SMALL('3E'!AR$6:AR$37,COUNTIF(AS$6:AS69,"3E")),0),0)),'3E'!$A$6:$B$37,2,0)&amp;" - "&amp;'3E'!$A$1))))))</f>
        <v/>
      </c>
    </row>
    <row r="70" spans="1:65" ht="14.25" customHeight="1">
      <c r="A70" s="34" t="str">
        <f ca="1">IFERROR(IF(AA70="","",IF(AA70="6A",INDEX(OFFSET('6A'!$A$6:$A$39,SMALL('6A'!Z$6:Z$39,COUNTIF(AA$6:AA70,"6A")),0),MATCH(1,OFFSET('6A'!C$6:C$39,SMALL('6A'!Z$6:Z$39,COUNTIF(AA$6:AA70,"6A")),0),0))&amp;" "&amp;VLOOKUP(INDEX(OFFSET('6A'!$A$6:$A$39,SMALL('6A'!Z$6:Z$39,COUNTIF(AA$6:AA70,"6A")),0),MATCH(1,OFFSET('6A'!C$6:C$39,SMALL('6A'!Z$6:Z$39,COUNTIF(AA$6:AA70,"6A")),0),0)),'6A'!$A$6:$B$39,2,0)&amp;" - "&amp;'6A'!$A$1,
IF(AA70="6B",INDEX(OFFSET('6B'!$A$6:$A$39,SMALL('6B'!Z$6:Z$39,COUNTIF(AA$6:AA70,"6B")),0),MATCH(1,OFFSET('6B'!C$6:C$39,SMALL('6B'!Z$6:Z$39,COUNTIF(AA$6:AA70,"6B")),0),0))&amp;" "&amp;VLOOKUP(INDEX(OFFSET('6B'!$A$6:$A$39,SMALL('6B'!Z$6:Z$39,COUNTIF(AA$6:AA70,"6B")),0),MATCH(1,OFFSET('6B'!C$6:C$39,SMALL('6B'!Z$6:Z$39,COUNTIF(AA$6:AA70,"6B")),0),0)),'6B'!$A$6:$B$39,2,0)&amp;" - "&amp;'6B'!$A$1,
IF(AA70="6C",INDEX(OFFSET('6C'!$A$6:$A$41,SMALL('6C'!Z$6:Z$41,COUNTIF(AA$6:AA70,"6C")),0),MATCH(1,OFFSET('6C'!C$6:C$41,SMALL('6C'!Z$6:Z$41,COUNTIF(AA$6:AA70,"6C")),0),0))&amp;" "&amp;VLOOKUP(INDEX(OFFSET('6C'!$A$6:$A$41,SMALL('6C'!Z$6:Z$41,COUNTIF(AA$6:AA70,"6C")),0),MATCH(1,OFFSET('6C'!C$6:C$41,SMALL('6C'!Z$6:Z$41,COUNTIF(AA$6:AA70,"6C")),0),0)),'6C'!$A$6:$B$41,2,0)&amp;" - "&amp;'6C'!$A$1,
IF(AA70="6D",INDEX(OFFSET('6D'!$A$6:$A$42,SMALL('6D'!Z$6:Z$42,COUNTIF(AA$6:AA70,"6D")),0),MATCH(1,OFFSET('6D'!C$6:C$42,SMALL('6D'!Z$6:Z$42,COUNTIF(AA$6:AA70,"6D")),0),0))&amp;" "&amp;VLOOKUP(INDEX(OFFSET('6D'!$A$6:$A$42,SMALL('6D'!Z$6:Z$42,COUNTIF(AA$6:AA70,"6D")),0),MATCH(1,OFFSET('6D'!C$6:C$42,SMALL('6D'!Z$6:Z$42,COUNTIF(AA$6:AA70,"6D")),0),0)),'6D'!$A$6:$B$42,2,0)&amp;" - "&amp;'6D'!$A$1,
IF(AA70="6E",INDEX(OFFSET('6E'!$A$6:$A$40,SMALL('6E'!Z$6:Z$40,COUNTIF(AA$6:AA70,"6E")),0),MATCH(1,OFFSET('6E'!C$6:C$40,SMALL('6E'!Z$6:Z$40,COUNTIF(AA$6:AA70,"6E")),0),0))&amp;" "&amp;VLOOKUP(INDEX(OFFSET('6E'!$A$6:$A$40,SMALL('6E'!Z$6:Z$40,COUNTIF(AA$6:AA70,"6E")),0),MATCH(1,OFFSET('6E'!C$6:C$40,SMALL('6E'!Z$6:Z$40,COUNTIF(AA$6:AA70,"6E")),0),0)),'6E'!$A$6:$B$40,2,0)&amp;" - "&amp;'6E'!$A$1,
IF(AA70="5A",INDEX(OFFSET('5A'!$A$6:$A$41,SMALL('5A'!Z$6:Z$41,COUNTIF(AA$6:AA70,"5A")),0),MATCH(1,OFFSET('5A'!C$6:C$41,SMALL('5A'!Z$6:Z$41,COUNTIF(AA$6:AA70,"5A")),0),0))&amp;" "&amp;VLOOKUP(INDEX(OFFSET('5A'!$A$6:$A$41,SMALL('5A'!Z$6:Z$41,COUNTIF(AA$6:AA70,"5A")),0),MATCH(1,OFFSET('5A'!C$6:C$41,SMALL('5A'!Z$6:Z$41,COUNTIF(AA$6:AA70,"5A")),0),0)),'5A'!$A$6:$B$41,2,0)&amp;" - "&amp;'5A'!$A$1,
IF(AA70="5B",INDEX(OFFSET('5B'!$A$6:$A$39,SMALL('5B'!Z$6:Z$39,COUNTIF(AA$6:AA70,"5B")),0),MATCH(1,OFFSET('5B'!C$6:C$39,SMALL('5B'!Z$6:Z$39,COUNTIF(AA$6:AA70,"5B")),0),0))&amp;" "&amp;VLOOKUP(INDEX(OFFSET('5B'!$A$6:$A$39,SMALL('5B'!Z$6:Z$39,COUNTIF(AA$6:AA70,"5B")),0),MATCH(1,OFFSET('5B'!C$6:C$39,SMALL('5B'!Z$6:Z$39,COUNTIF(AA$6:AA70,"5B")),0),0)),'5B'!$A$6:$B$39,2,0)&amp;" - "&amp;'5B'!$A$1,
IF(AA70="5C",INDEX(OFFSET('5C'!$A$6:$A$39,SMALL('5C'!Z$6:Z$39,COUNTIF(AA$6:AA70,"5C")),0),MATCH(1,OFFSET('5C'!C$6:C$39,SMALL('5C'!Z$6:Z$39,COUNTIF(AA$6:AA70,"5C")),0),0))&amp;" "&amp;VLOOKUP(INDEX(OFFSET('5C'!$A$6:$A$39,SMALL('5C'!Z$6:Z$39,COUNTIF(AA$6:AA70,"5C")),0),MATCH(1,OFFSET('5C'!C$6:C$39,SMALL('5C'!Z$6:Z$39,COUNTIF(AA$6:AA70,"5C")),0),0)),'5C'!$A$6:$B$39,2,0)&amp;" - "&amp;'5C'!$A$1,
IF(AA70="5D",INDEX(OFFSET('5D'!$A$6:$A$41,SMALL('5D'!Z$6:Z$41,COUNTIF(AA$6:AA70,"5D")),0),MATCH(1,OFFSET('5D'!C$6:C$41,SMALL('5D'!Z$6:Z$41,COUNTIF(AA$6:AA70,"5D")),0),0))&amp;" "&amp;VLOOKUP(INDEX(OFFSET('5D'!$A$6:$A$41,SMALL('5D'!Z$6:Z$41,COUNTIF(AA$6:AA70,"5D")),0),MATCH(1,OFFSET('5D'!C$6:C$41,SMALL('5D'!Z$6:Z$41,COUNTIF(AA$6:AA70,"5D")),0),0)),'5D'!$A$6:$B$41,2,0)&amp;" - "&amp;'5D'!$A$1,
IF(AA70="5E",INDEX(OFFSET('5E'!$A$6:$A$40,SMALL('5E'!Z$6:Z$40,COUNTIF(AA$6:AA70,"5E")),0),MATCH(1,OFFSET('5E'!C$6:C$40,SMALL('5E'!Z$6:Z$40,COUNTIF(AA$6:AA70,"5E")),0),0))&amp;" "&amp;VLOOKUP(INDEX(OFFSET('5E'!$A$6:$A$40,SMALL('5E'!Z$6:Z$40,COUNTIF(AA$6:AA70,"5E")),0),MATCH(1,OFFSET('5E'!C$6:C$40,SMALL('5E'!Z$6:Z$40,COUNTIF(AA$6:AA70,"5E")),0),0)),'5E'!$A$6:$B$40,2,0)&amp;" - "&amp;'5E'!$A$1,
IF(AA70="5F",INDEX(OFFSET('5F'!$A$6:$A$40,SMALL('5F'!Z$6:Z$40,COUNTIF(AA$6:AA70,"5F")),0),MATCH(1,OFFSET('5F'!C$6:C$40,SMALL('5F'!Z$6:Z$40,COUNTIF(AA$6:AA70,"5F")),0),0))&amp;" "&amp;VLOOKUP(INDEX(OFFSET('5F'!$A$6:$A$40,SMALL('5F'!Z$6:Z$40,COUNTIF(AA$6:AA70,"5F")),0),MATCH(1,OFFSET('5F'!C$6:C$40,SMALL('5F'!Z$6:Z$40,COUNTIF(AA$6:AA70,"5F")),0),0)),'5F'!$A$6:$B$40,2,0)&amp;" - "&amp;'5F'!$A$1,
IF(AA70="4A",INDEX(OFFSET('4A'!$A$6:$A$38,SMALL('4A'!Z$6:Z$38,COUNTIF(AA$6:AA70,"4A")),0),MATCH(1,OFFSET('4A'!C$6:C$38,SMALL('4A'!Z$6:Z$38,COUNTIF(AA$6:AA70,"4A")),0),0))&amp;" "&amp;VLOOKUP(INDEX(OFFSET('4A'!$A$6:$A$38,SMALL('4A'!Z$6:Z$38,COUNTIF(AA$6:AA70,"4A")),0),MATCH(1,OFFSET('4A'!C$6:C$38,SMALL('4A'!Z$6:Z$38,COUNTIF(AA$6:AA70,"4A")),0),0)),'4A'!$A$6:$B$38,2,0)&amp;" - "&amp;'4A'!$A$1,
IF(AA70="4B",INDEX(OFFSET('4B'!$A$6:$A$37,SMALL('4B'!Z$6:Z$37,COUNTIF(AA$6:AA70,"4B")),0),MATCH(1,OFFSET('4B'!C$6:C$37,SMALL('4B'!Z$6:Z$37,COUNTIF(AA$6:AA70,"4B")),0),0))&amp;" "&amp;VLOOKUP(INDEX(OFFSET('4B'!$A$6:$A$37,SMALL('4B'!Z$6:Z$37,COUNTIF(AA$6:AA70,"4B")),0),MATCH(1,OFFSET('4B'!C$6:C$37,SMALL('4B'!Z$6:Z$37,COUNTIF(AA$6:AA70,"4B")),0),0)),'4B'!$A$6:$B$37,2,0)&amp;" - "&amp;'4B'!$A$1,
IF(AA70="4C",INDEX(OFFSET('4C'!$A$6:$A$38,SMALL('4C'!Z$6:Z$38,COUNTIF(AA$6:AA70,"4C")),0),MATCH(1,OFFSET('4C'!C$6:C$38,SMALL('4C'!Z$6:Z$38,COUNTIF(AA$6:AA70,"4C")),0),0))&amp;" "&amp;VLOOKUP(INDEX(OFFSET('4C'!$A$6:$A$38,SMALL('4C'!Z$6:Z$38,COUNTIF(AA$6:AA70,"4C")),0),MATCH(1,OFFSET('4C'!C$6:C$38,SMALL('4C'!Z$6:Z$38,COUNTIF(AA$6:AA70,"4C")),0),0)),'4C'!$A$6:$B$38,2,0)&amp;" - "&amp;'4C'!$A$1,
IF(AA70="4D",INDEX(OFFSET('4D'!$A$6:$A$37,SMALL('4D'!Z$6:Z$37,COUNTIF(AA$6:AA70,"4D")),0),MATCH(1,OFFSET('4D'!C$6:C$37,SMALL('4D'!Z$6:Z$37,COUNTIF(AA$6:AA70,"4D")),0),0))&amp;" "&amp;VLOOKUP(INDEX(OFFSET('4D'!$A$6:$A$37,SMALL('4D'!Z$6:Z$37,COUNTIF(AA$6:AA70,"4D")),0),MATCH(1,OFFSET('4D'!C$6:C$37,SMALL('4D'!Z$6:Z$37,COUNTIF(AA$6:AA70,"4D")),0),0)),'4D'!$A$6:$B$37,2,0)&amp;" - "&amp;'4D'!$A$1,
IF(AA70="4E",INDEX(OFFSET('4E'!$A$6:$A$37,SMALL('4E'!Z$6:Z$37,COUNTIF(AA$6:AA70,"4E")),0),MATCH(1,OFFSET('4E'!C$6:C$37,SMALL('4E'!Z$6:Z$37,COUNTIF(AA$6:AA70,"4E")),0),0))&amp;" "&amp;VLOOKUP(INDEX(OFFSET('4E'!$A$6:$A$37,SMALL('4E'!Z$6:Z$37,COUNTIF(AA$6:AA70,"4E")),0),MATCH(1,OFFSET('4E'!C$6:C$37,SMALL('4E'!Z$6:Z$37,COUNTIF(AA$6:AA70,"4E")),0),0)),'4E'!$A$6:$B$37,2,0)&amp;" - "&amp;'4E'!$A$1,
IF(AA70="CM2",INDEX(OFFSET('CM2'!$A$6:$A$36,SMALL('CM2'!Z$6:Z$36,COUNTIF(AA$6:AA70,"CM2")),0),MATCH(1,OFFSET('CM2'!C$6:C$36,SMALL('CM2'!Z$6:Z$36,COUNTIF(AA$6:AA70,"CM2")),0),0))&amp;" "&amp;VLOOKUP(INDEX(OFFSET('CM2'!$A$6:$A$36,SMALL('CM2'!Z$6:Z$36,COUNTIF(AA$6:AA70,"CM2")),0),MATCH(1,OFFSET('CM2'!C$6:C$36,SMALL('CM2'!Z$6:Z$36,COUNTIF(AA$6:AA70,"CM2")),0),0)),'CM2'!$A$6:$B$36,2,0)&amp;" - "&amp;'CM2'!$A$1,AU70)))))))))))))))))),"")</f>
        <v/>
      </c>
      <c r="B70" s="56" t="str">
        <f ca="1">IFERROR(IF(AB70="","",IF(AB70="6A",INDEX(OFFSET('6A'!$A$6:$A$39,SMALL('6A'!AA$6:AA$39,COUNTIF(AB$6:AB70,"6A")),0),MATCH(1,OFFSET('6A'!D$6:D$39,SMALL('6A'!AA$6:AA$39,COUNTIF(AB$6:AB70,"6A")),0),0))&amp;" "&amp;VLOOKUP(INDEX(OFFSET('6A'!$A$6:$A$39,SMALL('6A'!AA$6:AA$39,COUNTIF(AB$6:AB70,"6A")),0),MATCH(1,OFFSET('6A'!D$6:D$39,SMALL('6A'!AA$6:AA$39,COUNTIF(AB$6:AB70,"6A")),0),0)),'6A'!$A$6:$B$39,2,0)&amp;" - "&amp;'6A'!$A$1,
IF(AB70="6B",INDEX(OFFSET('6B'!$A$6:$A$39,SMALL('6B'!AA$6:AA$39,COUNTIF(AB$6:AB70,"6B")),0),MATCH(1,OFFSET('6B'!D$6:D$39,SMALL('6B'!AA$6:AA$39,COUNTIF(AB$6:AB70,"6B")),0),0))&amp;" "&amp;VLOOKUP(INDEX(OFFSET('6B'!$A$6:$A$39,SMALL('6B'!AA$6:AA$39,COUNTIF(AB$6:AB70,"6B")),0),MATCH(1,OFFSET('6B'!D$6:D$39,SMALL('6B'!AA$6:AA$39,COUNTIF(AB$6:AB70,"6B")),0),0)),'6B'!$A$6:$B$39,2,0)&amp;" - "&amp;'6B'!$A$1,
IF(AB70="6C",INDEX(OFFSET('6C'!$A$6:$A$41,SMALL('6C'!AA$6:AA$41,COUNTIF(AB$6:AB70,"6C")),0),MATCH(1,OFFSET('6C'!D$6:D$41,SMALL('6C'!AA$6:AA$41,COUNTIF(AB$6:AB70,"6C")),0),0))&amp;" "&amp;VLOOKUP(INDEX(OFFSET('6C'!$A$6:$A$41,SMALL('6C'!AA$6:AA$41,COUNTIF(AB$6:AB70,"6C")),0),MATCH(1,OFFSET('6C'!D$6:D$41,SMALL('6C'!AA$6:AA$41,COUNTIF(AB$6:AB70,"6C")),0),0)),'6C'!$A$6:$B$41,2,0)&amp;" - "&amp;'6C'!$A$1,
IF(AB70="6D",INDEX(OFFSET('6D'!$A$6:$A$42,SMALL('6D'!AA$6:AA$42,COUNTIF(AB$6:AB70,"6D")),0),MATCH(1,OFFSET('6D'!D$6:D$42,SMALL('6D'!AA$6:AA$42,COUNTIF(AB$6:AB70,"6D")),0),0))&amp;" "&amp;VLOOKUP(INDEX(OFFSET('6D'!$A$6:$A$42,SMALL('6D'!AA$6:AA$42,COUNTIF(AB$6:AB70,"6D")),0),MATCH(1,OFFSET('6D'!D$6:D$42,SMALL('6D'!AA$6:AA$42,COUNTIF(AB$6:AB70,"6D")),0),0)),'6D'!$A$6:$B$42,2,0)&amp;" - "&amp;'6D'!$A$1,
IF(AB70="6E",INDEX(OFFSET('6E'!$A$6:$A$40,SMALL('6E'!AA$6:AA$40,COUNTIF(AB$6:AB70,"6E")),0),MATCH(1,OFFSET('6E'!D$6:D$40,SMALL('6E'!AA$6:AA$40,COUNTIF(AB$6:AB70,"6E")),0),0))&amp;" "&amp;VLOOKUP(INDEX(OFFSET('6E'!$A$6:$A$40,SMALL('6E'!AA$6:AA$40,COUNTIF(AB$6:AB70,"6E")),0),MATCH(1,OFFSET('6E'!D$6:D$40,SMALL('6E'!AA$6:AA$40,COUNTIF(AB$6:AB70,"6E")),0),0)),'6E'!$A$6:$B$40,2,0)&amp;" - "&amp;'6E'!$A$1,
IF(AB70="5A",INDEX(OFFSET('5A'!$A$6:$A$41,SMALL('5A'!AA$6:AA$41,COUNTIF(AB$6:AB70,"5A")),0),MATCH(1,OFFSET('5A'!D$6:D$41,SMALL('5A'!AA$6:AA$41,COUNTIF(AB$6:AB70,"5A")),0),0))&amp;" "&amp;VLOOKUP(INDEX(OFFSET('5A'!$A$6:$A$41,SMALL('5A'!AA$6:AA$41,COUNTIF(AB$6:AB70,"5A")),0),MATCH(1,OFFSET('5A'!D$6:D$41,SMALL('5A'!AA$6:AA$41,COUNTIF(AB$6:AB70,"5A")),0),0)),'5A'!$A$6:$B$41,2,0)&amp;" - "&amp;'5A'!$A$1,
IF(AB70="5B",INDEX(OFFSET('5B'!$A$6:$A$39,SMALL('5B'!AA$6:AA$39,COUNTIF(AB$6:AB70,"5B")),0),MATCH(1,OFFSET('5B'!D$6:D$39,SMALL('5B'!AA$6:AA$39,COUNTIF(AB$6:AB70,"5B")),0),0))&amp;" "&amp;VLOOKUP(INDEX(OFFSET('5B'!$A$6:$A$39,SMALL('5B'!AA$6:AA$39,COUNTIF(AB$6:AB70,"5B")),0),MATCH(1,OFFSET('5B'!D$6:D$39,SMALL('5B'!AA$6:AA$39,COUNTIF(AB$6:AB70,"5B")),0),0)),'5B'!$A$6:$B$39,2,0)&amp;" - "&amp;'5B'!$A$1,
IF(AB70="5C",INDEX(OFFSET('5C'!$A$6:$A$39,SMALL('5C'!AA$6:AA$39,COUNTIF(AB$6:AB70,"5C")),0),MATCH(1,OFFSET('5C'!D$6:D$39,SMALL('5C'!AA$6:AA$39,COUNTIF(AB$6:AB70,"5C")),0),0))&amp;" "&amp;VLOOKUP(INDEX(OFFSET('5C'!$A$6:$A$39,SMALL('5C'!AA$6:AA$39,COUNTIF(AB$6:AB70,"5C")),0),MATCH(1,OFFSET('5C'!D$6:D$39,SMALL('5C'!AA$6:AA$39,COUNTIF(AB$6:AB70,"5C")),0),0)),'5C'!$A$6:$B$39,2,0)&amp;" - "&amp;'5C'!$A$1,
IF(AB70="5D",INDEX(OFFSET('5D'!$A$6:$A$41,SMALL('5D'!AA$6:AA$41,COUNTIF(AB$6:AB70,"5D")),0),MATCH(1,OFFSET('5D'!D$6:D$41,SMALL('5D'!AA$6:AA$41,COUNTIF(AB$6:AB70,"5D")),0),0))&amp;" "&amp;VLOOKUP(INDEX(OFFSET('5D'!$A$6:$A$41,SMALL('5D'!AA$6:AA$41,COUNTIF(AB$6:AB70,"5D")),0),MATCH(1,OFFSET('5D'!D$6:D$41,SMALL('5D'!AA$6:AA$41,COUNTIF(AB$6:AB70,"5D")),0),0)),'5D'!$A$6:$B$41,2,0)&amp;" - "&amp;'5D'!$A$1,
IF(AB70="5E",INDEX(OFFSET('5E'!$A$6:$A$40,SMALL('5E'!AA$6:AA$40,COUNTIF(AB$6:AB70,"5E")),0),MATCH(1,OFFSET('5E'!D$6:D$40,SMALL('5E'!AA$6:AA$40,COUNTIF(AB$6:AB70,"5E")),0),0))&amp;" "&amp;VLOOKUP(INDEX(OFFSET('5E'!$A$6:$A$40,SMALL('5E'!AA$6:AA$40,COUNTIF(AB$6:AB70,"5E")),0),MATCH(1,OFFSET('5E'!D$6:D$40,SMALL('5E'!AA$6:AA$40,COUNTIF(AB$6:AB70,"5E")),0),0)),'5E'!$A$6:$B$40,2,0)&amp;" - "&amp;'5E'!$A$1,
IF(AB70="5F",INDEX(OFFSET('5F'!$A$6:$A$40,SMALL('5F'!AA$6:AA$40,COUNTIF(AB$6:AB70,"5F")),0),MATCH(1,OFFSET('5F'!D$6:D$40,SMALL('5F'!AA$6:AA$40,COUNTIF(AB$6:AB70,"5F")),0),0))&amp;" "&amp;VLOOKUP(INDEX(OFFSET('5F'!$A$6:$A$40,SMALL('5F'!AA$6:AA$40,COUNTIF(AB$6:AB70,"5F")),0),MATCH(1,OFFSET('5F'!D$6:D$40,SMALL('5F'!AA$6:AA$40,COUNTIF(AB$6:AB70,"5F")),0),0)),'5F'!$A$6:$B$40,2,0)&amp;" - "&amp;'5F'!$A$1,
IF(AB70="4A",INDEX(OFFSET('4A'!$A$6:$A$38,SMALL('4A'!AA$6:AA$38,COUNTIF(AB$6:AB70,"4A")),0),MATCH(1,OFFSET('4A'!D$6:D$38,SMALL('4A'!AA$6:AA$38,COUNTIF(AB$6:AB70,"4A")),0),0))&amp;" "&amp;VLOOKUP(INDEX(OFFSET('4A'!$A$6:$A$38,SMALL('4A'!AA$6:AA$38,COUNTIF(AB$6:AB70,"4A")),0),MATCH(1,OFFSET('4A'!D$6:D$38,SMALL('4A'!AA$6:AA$38,COUNTIF(AB$6:AB70,"4A")),0),0)),'4A'!$A$6:$B$38,2,0)&amp;" - "&amp;'4A'!$A$1,
IF(AB70="4B",INDEX(OFFSET('4B'!$A$6:$A$37,SMALL('4B'!AA$6:AA$37,COUNTIF(AB$6:AB70,"4B")),0),MATCH(1,OFFSET('4B'!D$6:D$37,SMALL('4B'!AA$6:AA$37,COUNTIF(AB$6:AB70,"4B")),0),0))&amp;" "&amp;VLOOKUP(INDEX(OFFSET('4B'!$A$6:$A$37,SMALL('4B'!AA$6:AA$37,COUNTIF(AB$6:AB70,"4B")),0),MATCH(1,OFFSET('4B'!D$6:D$37,SMALL('4B'!AA$6:AA$37,COUNTIF(AB$6:AB70,"4B")),0),0)),'4B'!$A$6:$B$37,2,0)&amp;" - "&amp;'4B'!$A$1,
IF(AB70="4C",INDEX(OFFSET('4C'!$A$6:$A$38,SMALL('4C'!AA$6:AA$38,COUNTIF(AB$6:AB70,"4C")),0),MATCH(1,OFFSET('4C'!D$6:D$38,SMALL('4C'!AA$6:AA$38,COUNTIF(AB$6:AB70,"4C")),0),0))&amp;" "&amp;VLOOKUP(INDEX(OFFSET('4C'!$A$6:$A$38,SMALL('4C'!AA$6:AA$38,COUNTIF(AB$6:AB70,"4C")),0),MATCH(1,OFFSET('4C'!D$6:D$38,SMALL('4C'!AA$6:AA$38,COUNTIF(AB$6:AB70,"4C")),0),0)),'4C'!$A$6:$B$38,2,0)&amp;" - "&amp;'4C'!$A$1,
IF(AB70="4D",INDEX(OFFSET('4D'!$A$6:$A$37,SMALL('4D'!AA$6:AA$37,COUNTIF(AB$6:AB70,"4D")),0),MATCH(1,OFFSET('4D'!D$6:D$37,SMALL('4D'!AA$6:AA$37,COUNTIF(AB$6:AB70,"4D")),0),0))&amp;" "&amp;VLOOKUP(INDEX(OFFSET('4D'!$A$6:$A$37,SMALL('4D'!AA$6:AA$37,COUNTIF(AB$6:AB70,"4D")),0),MATCH(1,OFFSET('4D'!D$6:D$37,SMALL('4D'!AA$6:AA$37,COUNTIF(AB$6:AB70,"4D")),0),0)),'4D'!$A$6:$B$37,2,0)&amp;" - "&amp;'4D'!$A$1,
IF(AB70="4E",INDEX(OFFSET('4E'!$A$6:$A$37,SMALL('4E'!AA$6:AA$37,COUNTIF(AB$6:AB70,"4E")),0),MATCH(1,OFFSET('4E'!D$6:D$37,SMALL('4E'!AA$6:AA$37,COUNTIF(AB$6:AB70,"4E")),0),0))&amp;" "&amp;VLOOKUP(INDEX(OFFSET('4E'!$A$6:$A$37,SMALL('4E'!AA$6:AA$37,COUNTIF(AB$6:AB70,"4E")),0),MATCH(1,OFFSET('4E'!D$6:D$37,SMALL('4E'!AA$6:AA$37,COUNTIF(AB$6:AB70,"4E")),0),0)),'4E'!$A$6:$B$37,2,0)&amp;" - "&amp;'4E'!$A$1,
IF(AB70="CM2",INDEX(OFFSET('CM2'!$A$6:$A$36,SMALL('CM2'!AA$6:AA$36,COUNTIF(AB$6:AB70,"CM2")),0),MATCH(1,OFFSET('CM2'!D$6:D$36,SMALL('CM2'!AA$6:AA$36,COUNTIF(AB$6:AB70,"CM2")),0),0))&amp;" "&amp;VLOOKUP(INDEX(OFFSET('CM2'!$A$6:$A$36,SMALL('CM2'!AA$6:AA$36,COUNTIF(AB$6:AB70,"CM2")),0),MATCH(1,OFFSET('CM2'!D$6:D$36,SMALL('CM2'!AA$6:AA$36,COUNTIF(AB$6:AB70,"CM2")),0),0)),'CM2'!$A$6:$B$36,2,0)&amp;" - "&amp;'CM2'!$A$1,AV70)))))))))))))))))),"")</f>
        <v/>
      </c>
      <c r="C70" s="65" t="str">
        <f ca="1">IFERROR(IF(AC70="","",IF(AC70="6A",INDEX(OFFSET('6A'!$A$6:$A$39,SMALL('6A'!AB$6:AB$39,COUNTIF(AC$6:AC70,"6A")),0),MATCH(1,OFFSET('6A'!E$6:E$39,SMALL('6A'!AB$6:AB$39,COUNTIF(AC$6:AC70,"6A")),0),0))&amp;" "&amp;VLOOKUP(INDEX(OFFSET('6A'!$A$6:$A$39,SMALL('6A'!AB$6:AB$39,COUNTIF(AC$6:AC70,"6A")),0),MATCH(1,OFFSET('6A'!E$6:E$39,SMALL('6A'!AB$6:AB$39,COUNTIF(AC$6:AC70,"6A")),0),0)),'6A'!$A$6:$B$39,2,0)&amp;" - "&amp;'6A'!$A$1,
IF(AC70="6B",INDEX(OFFSET('6B'!$A$6:$A$39,SMALL('6B'!AB$6:AB$39,COUNTIF(AC$6:AC70,"6B")),0),MATCH(1,OFFSET('6B'!E$6:E$39,SMALL('6B'!AB$6:AB$39,COUNTIF(AC$6:AC70,"6B")),0),0))&amp;" "&amp;VLOOKUP(INDEX(OFFSET('6B'!$A$6:$A$39,SMALL('6B'!AB$6:AB$39,COUNTIF(AC$6:AC70,"6B")),0),MATCH(1,OFFSET('6B'!E$6:E$39,SMALL('6B'!AB$6:AB$39,COUNTIF(AC$6:AC70,"6B")),0),0)),'6B'!$A$6:$B$39,2,0)&amp;" - "&amp;'6B'!$A$1,
IF(AC70="6C",INDEX(OFFSET('6C'!$A$6:$A$41,SMALL('6C'!AB$6:AB$41,COUNTIF(AC$6:AC70,"6C")),0),MATCH(1,OFFSET('6C'!E$6:E$41,SMALL('6C'!AB$6:AB$41,COUNTIF(AC$6:AC70,"6C")),0),0))&amp;" "&amp;VLOOKUP(INDEX(OFFSET('6C'!$A$6:$A$41,SMALL('6C'!AB$6:AB$41,COUNTIF(AC$6:AC70,"6C")),0),MATCH(1,OFFSET('6C'!E$6:E$41,SMALL('6C'!AB$6:AB$41,COUNTIF(AC$6:AC70,"6C")),0),0)),'6C'!$A$6:$B$41,2,0)&amp;" - "&amp;'6C'!$A$1,
IF(AC70="6D",INDEX(OFFSET('6D'!$A$6:$A$42,SMALL('6D'!AB$6:AB$42,COUNTIF(AC$6:AC70,"6D")),0),MATCH(1,OFFSET('6D'!E$6:E$42,SMALL('6D'!AB$6:AB$42,COUNTIF(AC$6:AC70,"6D")),0),0))&amp;" "&amp;VLOOKUP(INDEX(OFFSET('6D'!$A$6:$A$42,SMALL('6D'!AB$6:AB$42,COUNTIF(AC$6:AC70,"6D")),0),MATCH(1,OFFSET('6D'!E$6:E$42,SMALL('6D'!AB$6:AB$42,COUNTIF(AC$6:AC70,"6D")),0),0)),'6D'!$A$6:$B$42,2,0)&amp;" - "&amp;'6D'!$A$1,
IF(AC70="6E",INDEX(OFFSET('6E'!$A$6:$A$40,SMALL('6E'!AB$6:AB$40,COUNTIF(AC$6:AC70,"6E")),0),MATCH(1,OFFSET('6E'!E$6:E$40,SMALL('6E'!AB$6:AB$40,COUNTIF(AC$6:AC70,"6E")),0),0))&amp;" "&amp;VLOOKUP(INDEX(OFFSET('6E'!$A$6:$A$40,SMALL('6E'!AB$6:AB$40,COUNTIF(AC$6:AC70,"6E")),0),MATCH(1,OFFSET('6E'!E$6:E$40,SMALL('6E'!AB$6:AB$40,COUNTIF(AC$6:AC70,"6E")),0),0)),'6E'!$A$6:$B$40,2,0)&amp;" - "&amp;'6E'!$A$1,
IF(AC70="5A",INDEX(OFFSET('5A'!$A$6:$A$41,SMALL('5A'!AB$6:AB$41,COUNTIF(AC$6:AC70,"5A")),0),MATCH(1,OFFSET('5A'!E$6:E$41,SMALL('5A'!AB$6:AB$41,COUNTIF(AC$6:AC70,"5A")),0),0))&amp;" "&amp;VLOOKUP(INDEX(OFFSET('5A'!$A$6:$A$41,SMALL('5A'!AB$6:AB$41,COUNTIF(AC$6:AC70,"5A")),0),MATCH(1,OFFSET('5A'!E$6:E$41,SMALL('5A'!AB$6:AB$41,COUNTIF(AC$6:AC70,"5A")),0),0)),'5A'!$A$6:$B$41,2,0)&amp;" - "&amp;'5A'!$A$1,
IF(AC70="5B",INDEX(OFFSET('5B'!$A$6:$A$39,SMALL('5B'!AB$6:AB$39,COUNTIF(AC$6:AC70,"5B")),0),MATCH(1,OFFSET('5B'!E$6:E$39,SMALL('5B'!AB$6:AB$39,COUNTIF(AC$6:AC70,"5B")),0),0))&amp;" "&amp;VLOOKUP(INDEX(OFFSET('5B'!$A$6:$A$39,SMALL('5B'!AB$6:AB$39,COUNTIF(AC$6:AC70,"5B")),0),MATCH(1,OFFSET('5B'!E$6:E$39,SMALL('5B'!AB$6:AB$39,COUNTIF(AC$6:AC70,"5B")),0),0)),'5B'!$A$6:$B$39,2,0)&amp;" - "&amp;'5B'!$A$1,
IF(AC70="5C",INDEX(OFFSET('5C'!$A$6:$A$39,SMALL('5C'!AB$6:AB$39,COUNTIF(AC$6:AC70,"5C")),0),MATCH(1,OFFSET('5C'!E$6:E$39,SMALL('5C'!AB$6:AB$39,COUNTIF(AC$6:AC70,"5C")),0),0))&amp;" "&amp;VLOOKUP(INDEX(OFFSET('5C'!$A$6:$A$39,SMALL('5C'!AB$6:AB$39,COUNTIF(AC$6:AC70,"5C")),0),MATCH(1,OFFSET('5C'!E$6:E$39,SMALL('5C'!AB$6:AB$39,COUNTIF(AC$6:AC70,"5C")),0),0)),'5C'!$A$6:$B$39,2,0)&amp;" - "&amp;'5C'!$A$1,
IF(AC70="5D",INDEX(OFFSET('5D'!$A$6:$A$41,SMALL('5D'!AB$6:AB$41,COUNTIF(AC$6:AC70,"5D")),0),MATCH(1,OFFSET('5D'!E$6:E$41,SMALL('5D'!AB$6:AB$41,COUNTIF(AC$6:AC70,"5D")),0),0))&amp;" "&amp;VLOOKUP(INDEX(OFFSET('5D'!$A$6:$A$41,SMALL('5D'!AB$6:AB$41,COUNTIF(AC$6:AC70,"5D")),0),MATCH(1,OFFSET('5D'!E$6:E$41,SMALL('5D'!AB$6:AB$41,COUNTIF(AC$6:AC70,"5D")),0),0)),'5D'!$A$6:$B$41,2,0)&amp;" - "&amp;'5D'!$A$1,
IF(AC70="5E",INDEX(OFFSET('5E'!$A$6:$A$40,SMALL('5E'!AB$6:AB$40,COUNTIF(AC$6:AC70,"5E")),0),MATCH(1,OFFSET('5E'!E$6:E$40,SMALL('5E'!AB$6:AB$40,COUNTIF(AC$6:AC70,"5E")),0),0))&amp;" "&amp;VLOOKUP(INDEX(OFFSET('5E'!$A$6:$A$40,SMALL('5E'!AB$6:AB$40,COUNTIF(AC$6:AC70,"5E")),0),MATCH(1,OFFSET('5E'!E$6:E$40,SMALL('5E'!AB$6:AB$40,COUNTIF(AC$6:AC70,"5E")),0),0)),'5E'!$A$6:$B$40,2,0)&amp;" - "&amp;'5E'!$A$1,
IF(AC70="5F",INDEX(OFFSET('5F'!$A$6:$A$40,SMALL('5F'!AB$6:AB$40,COUNTIF(AC$6:AC70,"5F")),0),MATCH(1,OFFSET('5F'!E$6:E$40,SMALL('5F'!AB$6:AB$40,COUNTIF(AC$6:AC70,"5F")),0),0))&amp;" "&amp;VLOOKUP(INDEX(OFFSET('5F'!$A$6:$A$40,SMALL('5F'!AB$6:AB$40,COUNTIF(AC$6:AC70,"5F")),0),MATCH(1,OFFSET('5F'!E$6:E$40,SMALL('5F'!AB$6:AB$40,COUNTIF(AC$6:AC70,"5F")),0),0)),'5F'!$A$6:$B$40,2,0)&amp;" - "&amp;'5F'!$A$1,
IF(AC70="4A",INDEX(OFFSET('4A'!$A$6:$A$38,SMALL('4A'!AB$6:AB$38,COUNTIF(AC$6:AC70,"4A")),0),MATCH(1,OFFSET('4A'!E$6:E$38,SMALL('4A'!AB$6:AB$38,COUNTIF(AC$6:AC70,"4A")),0),0))&amp;" "&amp;VLOOKUP(INDEX(OFFSET('4A'!$A$6:$A$38,SMALL('4A'!AB$6:AB$38,COUNTIF(AC$6:AC70,"4A")),0),MATCH(1,OFFSET('4A'!E$6:E$38,SMALL('4A'!AB$6:AB$38,COUNTIF(AC$6:AC70,"4A")),0),0)),'4A'!$A$6:$B$38,2,0)&amp;" - "&amp;'4A'!$A$1,
IF(AC70="4B",INDEX(OFFSET('4B'!$A$6:$A$37,SMALL('4B'!AB$6:AB$37,COUNTIF(AC$6:AC70,"4B")),0),MATCH(1,OFFSET('4B'!E$6:E$37,SMALL('4B'!AB$6:AB$37,COUNTIF(AC$6:AC70,"4B")),0),0))&amp;" "&amp;VLOOKUP(INDEX(OFFSET('4B'!$A$6:$A$37,SMALL('4B'!AB$6:AB$37,COUNTIF(AC$6:AC70,"4B")),0),MATCH(1,OFFSET('4B'!E$6:E$37,SMALL('4B'!AB$6:AB$37,COUNTIF(AC$6:AC70,"4B")),0),0)),'4B'!$A$6:$B$37,2,0)&amp;" - "&amp;'4B'!$A$1,
IF(AC70="4C",INDEX(OFFSET('4C'!$A$6:$A$38,SMALL('4C'!AB$6:AB$38,COUNTIF(AC$6:AC70,"4C")),0),MATCH(1,OFFSET('4C'!E$6:E$38,SMALL('4C'!AB$6:AB$38,COUNTIF(AC$6:AC70,"4C")),0),0))&amp;" "&amp;VLOOKUP(INDEX(OFFSET('4C'!$A$6:$A$38,SMALL('4C'!AB$6:AB$38,COUNTIF(AC$6:AC70,"4C")),0),MATCH(1,OFFSET('4C'!E$6:E$38,SMALL('4C'!AB$6:AB$38,COUNTIF(AC$6:AC70,"4C")),0),0)),'4C'!$A$6:$B$38,2,0)&amp;" - "&amp;'4C'!$A$1,
IF(AC70="4D",INDEX(OFFSET('4D'!$A$6:$A$37,SMALL('4D'!AB$6:AB$37,COUNTIF(AC$6:AC70,"4D")),0),MATCH(1,OFFSET('4D'!E$6:E$37,SMALL('4D'!AB$6:AB$37,COUNTIF(AC$6:AC70,"4D")),0),0))&amp;" "&amp;VLOOKUP(INDEX(OFFSET('4D'!$A$6:$A$37,SMALL('4D'!AB$6:AB$37,COUNTIF(AC$6:AC70,"4D")),0),MATCH(1,OFFSET('4D'!E$6:E$37,SMALL('4D'!AB$6:AB$37,COUNTIF(AC$6:AC70,"4D")),0),0)),'4D'!$A$6:$B$37,2,0)&amp;" - "&amp;'4D'!$A$1,
IF(AC70="4E",INDEX(OFFSET('4E'!$A$6:$A$37,SMALL('4E'!AB$6:AB$37,COUNTIF(AC$6:AC70,"4E")),0),MATCH(1,OFFSET('4E'!E$6:E$37,SMALL('4E'!AB$6:AB$37,COUNTIF(AC$6:AC70,"4E")),0),0))&amp;" "&amp;VLOOKUP(INDEX(OFFSET('4E'!$A$6:$A$37,SMALL('4E'!AB$6:AB$37,COUNTIF(AC$6:AC70,"4E")),0),MATCH(1,OFFSET('4E'!E$6:E$37,SMALL('4E'!AB$6:AB$37,COUNTIF(AC$6:AC70,"4E")),0),0)),'4E'!$A$6:$B$37,2,0)&amp;" - "&amp;'4E'!$A$1,
IF(AC70="CM2",INDEX(OFFSET('CM2'!$A$6:$A$36,SMALL('CM2'!AB$6:AB$36,COUNTIF(AC$6:AC70,"CM2")),0),MATCH(1,OFFSET('CM2'!E$6:E$36,SMALL('CM2'!AB$6:AB$36,COUNTIF(AC$6:AC70,"CM2")),0),0))&amp;" "&amp;VLOOKUP(INDEX(OFFSET('CM2'!$A$6:$A$36,SMALL('CM2'!AB$6:AB$36,COUNTIF(AC$6:AC70,"CM2")),0),MATCH(1,OFFSET('CM2'!E$6:E$36,SMALL('CM2'!AB$6:AB$36,COUNTIF(AC$6:AC70,"CM2")),0),0)),'CM2'!$A$6:$B$36,2,0)&amp;" - "&amp;'CM2'!$A$1,AW70)))))))))))))))))),"")</f>
        <v/>
      </c>
      <c r="D70" s="39" t="str">
        <f ca="1">IFERROR(IF(AD70="","",IF(AD70="6A",INDEX(OFFSET('6A'!$A$6:$A$39,SMALL('6A'!AC$6:AC$39,COUNTIF(AD$6:AD70,"6A")),0),MATCH(1,OFFSET('6A'!F$6:F$39,SMALL('6A'!AC$6:AC$39,COUNTIF(AD$6:AD70,"6A")),0),0))&amp;" "&amp;VLOOKUP(INDEX(OFFSET('6A'!$A$6:$A$39,SMALL('6A'!AC$6:AC$39,COUNTIF(AD$6:AD70,"6A")),0),MATCH(1,OFFSET('6A'!F$6:F$39,SMALL('6A'!AC$6:AC$39,COUNTIF(AD$6:AD70,"6A")),0),0)),'6A'!$A$6:$B$39,2,0)&amp;" - "&amp;'6A'!$A$1,
IF(AD70="6B",INDEX(OFFSET('6B'!$A$6:$A$39,SMALL('6B'!AC$6:AC$39,COUNTIF(AD$6:AD70,"6B")),0),MATCH(1,OFFSET('6B'!F$6:F$39,SMALL('6B'!AC$6:AC$39,COUNTIF(AD$6:AD70,"6B")),0),0))&amp;" "&amp;VLOOKUP(INDEX(OFFSET('6B'!$A$6:$A$39,SMALL('6B'!AC$6:AC$39,COUNTIF(AD$6:AD70,"6B")),0),MATCH(1,OFFSET('6B'!F$6:F$39,SMALL('6B'!AC$6:AC$39,COUNTIF(AD$6:AD70,"6B")),0),0)),'6B'!$A$6:$B$39,2,0)&amp;" - "&amp;'6B'!$A$1,
IF(AD70="6C",INDEX(OFFSET('6C'!$A$6:$A$41,SMALL('6C'!AC$6:AC$41,COUNTIF(AD$6:AD70,"6C")),0),MATCH(1,OFFSET('6C'!F$6:F$41,SMALL('6C'!AC$6:AC$41,COUNTIF(AD$6:AD70,"6C")),0),0))&amp;" "&amp;VLOOKUP(INDEX(OFFSET('6C'!$A$6:$A$41,SMALL('6C'!AC$6:AC$41,COUNTIF(AD$6:AD70,"6C")),0),MATCH(1,OFFSET('6C'!F$6:F$41,SMALL('6C'!AC$6:AC$41,COUNTIF(AD$6:AD70,"6C")),0),0)),'6C'!$A$6:$B$41,2,0)&amp;" - "&amp;'6C'!$A$1,
IF(AD70="6D",INDEX(OFFSET('6D'!$A$6:$A$42,SMALL('6D'!AC$6:AC$42,COUNTIF(AD$6:AD70,"6D")),0),MATCH(1,OFFSET('6D'!F$6:F$42,SMALL('6D'!AC$6:AC$42,COUNTIF(AD$6:AD70,"6D")),0),0))&amp;" "&amp;VLOOKUP(INDEX(OFFSET('6D'!$A$6:$A$42,SMALL('6D'!AC$6:AC$42,COUNTIF(AD$6:AD70,"6D")),0),MATCH(1,OFFSET('6D'!F$6:F$42,SMALL('6D'!AC$6:AC$42,COUNTIF(AD$6:AD70,"6D")),0),0)),'6D'!$A$6:$B$42,2,0)&amp;" - "&amp;'6D'!$A$1,
IF(AD70="6E",INDEX(OFFSET('6E'!$A$6:$A$40,SMALL('6E'!AC$6:AC$40,COUNTIF(AD$6:AD70,"6E")),0),MATCH(1,OFFSET('6E'!F$6:F$40,SMALL('6E'!AC$6:AC$40,COUNTIF(AD$6:AD70,"6E")),0),0))&amp;" "&amp;VLOOKUP(INDEX(OFFSET('6E'!$A$6:$A$40,SMALL('6E'!AC$6:AC$40,COUNTIF(AD$6:AD70,"6E")),0),MATCH(1,OFFSET('6E'!F$6:F$40,SMALL('6E'!AC$6:AC$40,COUNTIF(AD$6:AD70,"6E")),0),0)),'6E'!$A$6:$B$40,2,0)&amp;" - "&amp;'6E'!$A$1,
IF(AD70="5A",INDEX(OFFSET('5A'!$A$6:$A$41,SMALL('5A'!AC$6:AC$41,COUNTIF(AD$6:AD70,"5A")),0),MATCH(1,OFFSET('5A'!F$6:F$41,SMALL('5A'!AC$6:AC$41,COUNTIF(AD$6:AD70,"5A")),0),0))&amp;" "&amp;VLOOKUP(INDEX(OFFSET('5A'!$A$6:$A$41,SMALL('5A'!AC$6:AC$41,COUNTIF(AD$6:AD70,"5A")),0),MATCH(1,OFFSET('5A'!F$6:F$41,SMALL('5A'!AC$6:AC$41,COUNTIF(AD$6:AD70,"5A")),0),0)),'5A'!$A$6:$B$41,2,0)&amp;" - "&amp;'5A'!$A$1,
IF(AD70="5B",INDEX(OFFSET('5B'!$A$6:$A$39,SMALL('5B'!AC$6:AC$39,COUNTIF(AD$6:AD70,"5B")),0),MATCH(1,OFFSET('5B'!F$6:F$39,SMALL('5B'!AC$6:AC$39,COUNTIF(AD$6:AD70,"5B")),0),0))&amp;" "&amp;VLOOKUP(INDEX(OFFSET('5B'!$A$6:$A$39,SMALL('5B'!AC$6:AC$39,COUNTIF(AD$6:AD70,"5B")),0),MATCH(1,OFFSET('5B'!F$6:F$39,SMALL('5B'!AC$6:AC$39,COUNTIF(AD$6:AD70,"5B")),0),0)),'5B'!$A$6:$B$39,2,0)&amp;" - "&amp;'5B'!$A$1,
IF(AD70="5C",INDEX(OFFSET('5C'!$A$6:$A$39,SMALL('5C'!AC$6:AC$39,COUNTIF(AD$6:AD70,"5C")),0),MATCH(1,OFFSET('5C'!F$6:F$39,SMALL('5C'!AC$6:AC$39,COUNTIF(AD$6:AD70,"5C")),0),0))&amp;" "&amp;VLOOKUP(INDEX(OFFSET('5C'!$A$6:$A$39,SMALL('5C'!AC$6:AC$39,COUNTIF(AD$6:AD70,"5C")),0),MATCH(1,OFFSET('5C'!F$6:F$39,SMALL('5C'!AC$6:AC$39,COUNTIF(AD$6:AD70,"5C")),0),0)),'5C'!$A$6:$B$39,2,0)&amp;" - "&amp;'5C'!$A$1,
IF(AD70="5D",INDEX(OFFSET('5D'!$A$6:$A$41,SMALL('5D'!AC$6:AC$41,COUNTIF(AD$6:AD70,"5D")),0),MATCH(1,OFFSET('5D'!F$6:F$41,SMALL('5D'!AC$6:AC$41,COUNTIF(AD$6:AD70,"5D")),0),0))&amp;" "&amp;VLOOKUP(INDEX(OFFSET('5D'!$A$6:$A$41,SMALL('5D'!AC$6:AC$41,COUNTIF(AD$6:AD70,"5D")),0),MATCH(1,OFFSET('5D'!F$6:F$41,SMALL('5D'!AC$6:AC$41,COUNTIF(AD$6:AD70,"5D")),0),0)),'5D'!$A$6:$B$41,2,0)&amp;" - "&amp;'5D'!$A$1,
IF(AD70="5E",INDEX(OFFSET('5E'!$A$6:$A$40,SMALL('5E'!AC$6:AC$40,COUNTIF(AD$6:AD70,"5E")),0),MATCH(1,OFFSET('5E'!F$6:F$40,SMALL('5E'!AC$6:AC$40,COUNTIF(AD$6:AD70,"5E")),0),0))&amp;" "&amp;VLOOKUP(INDEX(OFFSET('5E'!$A$6:$A$40,SMALL('5E'!AC$6:AC$40,COUNTIF(AD$6:AD70,"5E")),0),MATCH(1,OFFSET('5E'!F$6:F$40,SMALL('5E'!AC$6:AC$40,COUNTIF(AD$6:AD70,"5E")),0),0)),'5E'!$A$6:$B$40,2,0)&amp;" - "&amp;'5E'!$A$1,
IF(AD70="5F",INDEX(OFFSET('5F'!$A$6:$A$40,SMALL('5F'!AC$6:AC$40,COUNTIF(AD$6:AD70,"5F")),0),MATCH(1,OFFSET('5F'!F$6:F$40,SMALL('5F'!AC$6:AC$40,COUNTIF(AD$6:AD70,"5F")),0),0))&amp;" "&amp;VLOOKUP(INDEX(OFFSET('5F'!$A$6:$A$40,SMALL('5F'!AC$6:AC$40,COUNTIF(AD$6:AD70,"5F")),0),MATCH(1,OFFSET('5F'!F$6:F$40,SMALL('5F'!AC$6:AC$40,COUNTIF(AD$6:AD70,"5F")),0),0)),'5F'!$A$6:$B$40,2,0)&amp;" - "&amp;'5F'!$A$1,
IF(AD70="4A",INDEX(OFFSET('4A'!$A$6:$A$38,SMALL('4A'!AC$6:AC$38,COUNTIF(AD$6:AD70,"4A")),0),MATCH(1,OFFSET('4A'!F$6:F$38,SMALL('4A'!AC$6:AC$38,COUNTIF(AD$6:AD70,"4A")),0),0))&amp;" "&amp;VLOOKUP(INDEX(OFFSET('4A'!$A$6:$A$38,SMALL('4A'!AC$6:AC$38,COUNTIF(AD$6:AD70,"4A")),0),MATCH(1,OFFSET('4A'!F$6:F$38,SMALL('4A'!AC$6:AC$38,COUNTIF(AD$6:AD70,"4A")),0),0)),'4A'!$A$6:$B$38,2,0)&amp;" - "&amp;'4A'!$A$1,
IF(AD70="4B",INDEX(OFFSET('4B'!$A$6:$A$37,SMALL('4B'!AC$6:AC$37,COUNTIF(AD$6:AD70,"4B")),0),MATCH(1,OFFSET('4B'!F$6:F$37,SMALL('4B'!AC$6:AC$37,COUNTIF(AD$6:AD70,"4B")),0),0))&amp;" "&amp;VLOOKUP(INDEX(OFFSET('4B'!$A$6:$A$37,SMALL('4B'!AC$6:AC$37,COUNTIF(AD$6:AD70,"4B")),0),MATCH(1,OFFSET('4B'!F$6:F$37,SMALL('4B'!AC$6:AC$37,COUNTIF(AD$6:AD70,"4B")),0),0)),'4B'!$A$6:$B$37,2,0)&amp;" - "&amp;'4B'!$A$1,
IF(AD70="4C",INDEX(OFFSET('4C'!$A$6:$A$38,SMALL('4C'!AC$6:AC$38,COUNTIF(AD$6:AD70,"4C")),0),MATCH(1,OFFSET('4C'!F$6:F$38,SMALL('4C'!AC$6:AC$38,COUNTIF(AD$6:AD70,"4C")),0),0))&amp;" "&amp;VLOOKUP(INDEX(OFFSET('4C'!$A$6:$A$38,SMALL('4C'!AC$6:AC$38,COUNTIF(AD$6:AD70,"4C")),0),MATCH(1,OFFSET('4C'!F$6:F$38,SMALL('4C'!AC$6:AC$38,COUNTIF(AD$6:AD70,"4C")),0),0)),'4C'!$A$6:$B$38,2,0)&amp;" - "&amp;'4C'!$A$1,
IF(AD70="4D",INDEX(OFFSET('4D'!$A$6:$A$37,SMALL('4D'!AC$6:AC$37,COUNTIF(AD$6:AD70,"4D")),0),MATCH(1,OFFSET('4D'!F$6:F$37,SMALL('4D'!AC$6:AC$37,COUNTIF(AD$6:AD70,"4D")),0),0))&amp;" "&amp;VLOOKUP(INDEX(OFFSET('4D'!$A$6:$A$37,SMALL('4D'!AC$6:AC$37,COUNTIF(AD$6:AD70,"4D")),0),MATCH(1,OFFSET('4D'!F$6:F$37,SMALL('4D'!AC$6:AC$37,COUNTIF(AD$6:AD70,"4D")),0),0)),'4D'!$A$6:$B$37,2,0)&amp;" - "&amp;'4D'!$A$1,
IF(AD70="4E",INDEX(OFFSET('4E'!$A$6:$A$37,SMALL('4E'!AC$6:AC$37,COUNTIF(AD$6:AD70,"4E")),0),MATCH(1,OFFSET('4E'!F$6:F$37,SMALL('4E'!AC$6:AC$37,COUNTIF(AD$6:AD70,"4E")),0),0))&amp;" "&amp;VLOOKUP(INDEX(OFFSET('4E'!$A$6:$A$37,SMALL('4E'!AC$6:AC$37,COUNTIF(AD$6:AD70,"4E")),0),MATCH(1,OFFSET('4E'!F$6:F$37,SMALL('4E'!AC$6:AC$37,COUNTIF(AD$6:AD70,"4E")),0),0)),'4E'!$A$6:$B$37,2,0)&amp;" - "&amp;'4E'!$A$1,
IF(AD70="CM2",INDEX(OFFSET('CM2'!$A$6:$A$36,SMALL('CM2'!AC$6:AC$36,COUNTIF(AD$6:AD70,"CM2")),0),MATCH(1,OFFSET('CM2'!F$6:F$36,SMALL('CM2'!AC$6:AC$36,COUNTIF(AD$6:AD70,"CM2")),0),0))&amp;" "&amp;VLOOKUP(INDEX(OFFSET('CM2'!$A$6:$A$36,SMALL('CM2'!AC$6:AC$36,COUNTIF(AD$6:AD70,"CM2")),0),MATCH(1,OFFSET('CM2'!F$6:F$36,SMALL('CM2'!AC$6:AC$36,COUNTIF(AD$6:AD70,"CM2")),0),0)),'CM2'!$A$6:$B$36,2,0)&amp;" - "&amp;'CM2'!$A$1,AX70)))))))))))))))))),"")</f>
        <v/>
      </c>
      <c r="E70" s="42" t="str">
        <f ca="1">IFERROR(IF(AE70="","",IF(AE70="6A",INDEX(OFFSET('6A'!$A$6:$A$39,SMALL('6A'!AD$6:AD$39,COUNTIF(AE$6:AE70,"6A")),0),MATCH(1,OFFSET('6A'!G$6:G$39,SMALL('6A'!AD$6:AD$39,COUNTIF(AE$6:AE70,"6A")),0),0))&amp;" "&amp;VLOOKUP(INDEX(OFFSET('6A'!$A$6:$A$39,SMALL('6A'!AD$6:AD$39,COUNTIF(AE$6:AE70,"6A")),0),MATCH(1,OFFSET('6A'!G$6:G$39,SMALL('6A'!AD$6:AD$39,COUNTIF(AE$6:AE70,"6A")),0),0)),'6A'!$A$6:$B$39,2,0)&amp;" - "&amp;'6A'!$A$1,
IF(AE70="6B",INDEX(OFFSET('6B'!$A$6:$A$39,SMALL('6B'!AD$6:AD$39,COUNTIF(AE$6:AE70,"6B")),0),MATCH(1,OFFSET('6B'!G$6:G$39,SMALL('6B'!AD$6:AD$39,COUNTIF(AE$6:AE70,"6B")),0),0))&amp;" "&amp;VLOOKUP(INDEX(OFFSET('6B'!$A$6:$A$39,SMALL('6B'!AD$6:AD$39,COUNTIF(AE$6:AE70,"6B")),0),MATCH(1,OFFSET('6B'!G$6:G$39,SMALL('6B'!AD$6:AD$39,COUNTIF(AE$6:AE70,"6B")),0),0)),'6B'!$A$6:$B$39,2,0)&amp;" - "&amp;'6B'!$A$1,
IF(AE70="6C",INDEX(OFFSET('6C'!$A$6:$A$41,SMALL('6C'!AD$6:AD$41,COUNTIF(AE$6:AE70,"6C")),0),MATCH(1,OFFSET('6C'!G$6:G$41,SMALL('6C'!AD$6:AD$41,COUNTIF(AE$6:AE70,"6C")),0),0))&amp;" "&amp;VLOOKUP(INDEX(OFFSET('6C'!$A$6:$A$41,SMALL('6C'!AD$6:AD$41,COUNTIF(AE$6:AE70,"6C")),0),MATCH(1,OFFSET('6C'!G$6:G$41,SMALL('6C'!AD$6:AD$41,COUNTIF(AE$6:AE70,"6C")),0),0)),'6C'!$A$6:$B$41,2,0)&amp;" - "&amp;'6C'!$A$1,
IF(AE70="6D",INDEX(OFFSET('6D'!$A$6:$A$42,SMALL('6D'!AD$6:AD$42,COUNTIF(AE$6:AE70,"6D")),0),MATCH(1,OFFSET('6D'!G$6:G$42,SMALL('6D'!AD$6:AD$42,COUNTIF(AE$6:AE70,"6D")),0),0))&amp;" "&amp;VLOOKUP(INDEX(OFFSET('6D'!$A$6:$A$42,SMALL('6D'!AD$6:AD$42,COUNTIF(AE$6:AE70,"6D")),0),MATCH(1,OFFSET('6D'!G$6:G$42,SMALL('6D'!AD$6:AD$42,COUNTIF(AE$6:AE70,"6D")),0),0)),'6D'!$A$6:$B$42,2,0)&amp;" - "&amp;'6D'!$A$1,
IF(AE70="6E",INDEX(OFFSET('6E'!$A$6:$A$40,SMALL('6E'!AD$6:AD$40,COUNTIF(AE$6:AE70,"6E")),0),MATCH(1,OFFSET('6E'!G$6:G$40,SMALL('6E'!AD$6:AD$40,COUNTIF(AE$6:AE70,"6E")),0),0))&amp;" "&amp;VLOOKUP(INDEX(OFFSET('6E'!$A$6:$A$40,SMALL('6E'!AD$6:AD$40,COUNTIF(AE$6:AE70,"6E")),0),MATCH(1,OFFSET('6E'!G$6:G$40,SMALL('6E'!AD$6:AD$40,COUNTIF(AE$6:AE70,"6E")),0),0)),'6E'!$A$6:$B$40,2,0)&amp;" - "&amp;'6E'!$A$1,
IF(AE70="5A",INDEX(OFFSET('5A'!$A$6:$A$41,SMALL('5A'!AD$6:AD$41,COUNTIF(AE$6:AE70,"5A")),0),MATCH(1,OFFSET('5A'!G$6:G$41,SMALL('5A'!AD$6:AD$41,COUNTIF(AE$6:AE70,"5A")),0),0))&amp;" "&amp;VLOOKUP(INDEX(OFFSET('5A'!$A$6:$A$41,SMALL('5A'!AD$6:AD$41,COUNTIF(AE$6:AE70,"5A")),0),MATCH(1,OFFSET('5A'!G$6:G$41,SMALL('5A'!AD$6:AD$41,COUNTIF(AE$6:AE70,"5A")),0),0)),'5A'!$A$6:$B$41,2,0)&amp;" - "&amp;'5A'!$A$1,
IF(AE70="5B",INDEX(OFFSET('5B'!$A$6:$A$39,SMALL('5B'!AD$6:AD$39,COUNTIF(AE$6:AE70,"5B")),0),MATCH(1,OFFSET('5B'!G$6:G$39,SMALL('5B'!AD$6:AD$39,COUNTIF(AE$6:AE70,"5B")),0),0))&amp;" "&amp;VLOOKUP(INDEX(OFFSET('5B'!$A$6:$A$39,SMALL('5B'!AD$6:AD$39,COUNTIF(AE$6:AE70,"5B")),0),MATCH(1,OFFSET('5B'!G$6:G$39,SMALL('5B'!AD$6:AD$39,COUNTIF(AE$6:AE70,"5B")),0),0)),'5B'!$A$6:$B$39,2,0)&amp;" - "&amp;'5B'!$A$1,
IF(AE70="5C",INDEX(OFFSET('5C'!$A$6:$A$39,SMALL('5C'!AD$6:AD$39,COUNTIF(AE$6:AE70,"5C")),0),MATCH(1,OFFSET('5C'!G$6:G$39,SMALL('5C'!AD$6:AD$39,COUNTIF(AE$6:AE70,"5C")),0),0))&amp;" "&amp;VLOOKUP(INDEX(OFFSET('5C'!$A$6:$A$39,SMALL('5C'!AD$6:AD$39,COUNTIF(AE$6:AE70,"5C")),0),MATCH(1,OFFSET('5C'!G$6:G$39,SMALL('5C'!AD$6:AD$39,COUNTIF(AE$6:AE70,"5C")),0),0)),'5C'!$A$6:$B$39,2,0)&amp;" - "&amp;'5C'!$A$1,
IF(AE70="5D",INDEX(OFFSET('5D'!$A$6:$A$41,SMALL('5D'!AD$6:AD$41,COUNTIF(AE$6:AE70,"5D")),0),MATCH(1,OFFSET('5D'!G$6:G$41,SMALL('5D'!AD$6:AD$41,COUNTIF(AE$6:AE70,"5D")),0),0))&amp;" "&amp;VLOOKUP(INDEX(OFFSET('5D'!$A$6:$A$41,SMALL('5D'!AD$6:AD$41,COUNTIF(AE$6:AE70,"5D")),0),MATCH(1,OFFSET('5D'!G$6:G$41,SMALL('5D'!AD$6:AD$41,COUNTIF(AE$6:AE70,"5D")),0),0)),'5D'!$A$6:$B$41,2,0)&amp;" - "&amp;'5D'!$A$1,
IF(AE70="5E",INDEX(OFFSET('5E'!$A$6:$A$40,SMALL('5E'!AD$6:AD$40,COUNTIF(AE$6:AE70,"5E")),0),MATCH(1,OFFSET('5E'!G$6:G$40,SMALL('5E'!AD$6:AD$40,COUNTIF(AE$6:AE70,"5E")),0),0))&amp;" "&amp;VLOOKUP(INDEX(OFFSET('5E'!$A$6:$A$40,SMALL('5E'!AD$6:AD$40,COUNTIF(AE$6:AE70,"5E")),0),MATCH(1,OFFSET('5E'!G$6:G$40,SMALL('5E'!AD$6:AD$40,COUNTIF(AE$6:AE70,"5E")),0),0)),'5E'!$A$6:$B$40,2,0)&amp;" - "&amp;'5E'!$A$1,
IF(AE70="5F",INDEX(OFFSET('5F'!$A$6:$A$40,SMALL('5F'!AD$6:AD$40,COUNTIF(AE$6:AE70,"5F")),0),MATCH(1,OFFSET('5F'!G$6:G$40,SMALL('5F'!AD$6:AD$40,COUNTIF(AE$6:AE70,"5F")),0),0))&amp;" "&amp;VLOOKUP(INDEX(OFFSET('5F'!$A$6:$A$40,SMALL('5F'!AD$6:AD$40,COUNTIF(AE$6:AE70,"5F")),0),MATCH(1,OFFSET('5F'!G$6:G$40,SMALL('5F'!AD$6:AD$40,COUNTIF(AE$6:AE70,"5F")),0),0)),'5F'!$A$6:$B$40,2,0)&amp;" - "&amp;'5F'!$A$1,
IF(AE70="4A",INDEX(OFFSET('4A'!$A$6:$A$38,SMALL('4A'!AD$6:AD$38,COUNTIF(AE$6:AE70,"4A")),0),MATCH(1,OFFSET('4A'!G$6:G$38,SMALL('4A'!AD$6:AD$38,COUNTIF(AE$6:AE70,"4A")),0),0))&amp;" "&amp;VLOOKUP(INDEX(OFFSET('4A'!$A$6:$A$38,SMALL('4A'!AD$6:AD$38,COUNTIF(AE$6:AE70,"4A")),0),MATCH(1,OFFSET('4A'!G$6:G$38,SMALL('4A'!AD$6:AD$38,COUNTIF(AE$6:AE70,"4A")),0),0)),'4A'!$A$6:$B$38,2,0)&amp;" - "&amp;'4A'!$A$1,
IF(AE70="4B",INDEX(OFFSET('4B'!$A$6:$A$37,SMALL('4B'!AD$6:AD$37,COUNTIF(AE$6:AE70,"4B")),0),MATCH(1,OFFSET('4B'!G$6:G$37,SMALL('4B'!AD$6:AD$37,COUNTIF(AE$6:AE70,"4B")),0),0))&amp;" "&amp;VLOOKUP(INDEX(OFFSET('4B'!$A$6:$A$37,SMALL('4B'!AD$6:AD$37,COUNTIF(AE$6:AE70,"4B")),0),MATCH(1,OFFSET('4B'!G$6:G$37,SMALL('4B'!AD$6:AD$37,COUNTIF(AE$6:AE70,"4B")),0),0)),'4B'!$A$6:$B$37,2,0)&amp;" - "&amp;'4B'!$A$1,
IF(AE70="4C",INDEX(OFFSET('4C'!$A$6:$A$38,SMALL('4C'!AD$6:AD$38,COUNTIF(AE$6:AE70,"4C")),0),MATCH(1,OFFSET('4C'!G$6:G$38,SMALL('4C'!AD$6:AD$38,COUNTIF(AE$6:AE70,"4C")),0),0))&amp;" "&amp;VLOOKUP(INDEX(OFFSET('4C'!$A$6:$A$38,SMALL('4C'!AD$6:AD$38,COUNTIF(AE$6:AE70,"4C")),0),MATCH(1,OFFSET('4C'!G$6:G$38,SMALL('4C'!AD$6:AD$38,COUNTIF(AE$6:AE70,"4C")),0),0)),'4C'!$A$6:$B$38,2,0)&amp;" - "&amp;'4C'!$A$1,
IF(AE70="4D",INDEX(OFFSET('4D'!$A$6:$A$37,SMALL('4D'!AD$6:AD$37,COUNTIF(AE$6:AE70,"4D")),0),MATCH(1,OFFSET('4D'!G$6:G$37,SMALL('4D'!AD$6:AD$37,COUNTIF(AE$6:AE70,"4D")),0),0))&amp;" "&amp;VLOOKUP(INDEX(OFFSET('4D'!$A$6:$A$37,SMALL('4D'!AD$6:AD$37,COUNTIF(AE$6:AE70,"4D")),0),MATCH(1,OFFSET('4D'!G$6:G$37,SMALL('4D'!AD$6:AD$37,COUNTIF(AE$6:AE70,"4D")),0),0)),'4D'!$A$6:$B$37,2,0)&amp;" - "&amp;'4D'!$A$1,
IF(AE70="4E",INDEX(OFFSET('4E'!$A$6:$A$37,SMALL('4E'!AD$6:AD$37,COUNTIF(AE$6:AE70,"4E")),0),MATCH(1,OFFSET('4E'!G$6:G$37,SMALL('4E'!AD$6:AD$37,COUNTIF(AE$6:AE70,"4E")),0),0))&amp;" "&amp;VLOOKUP(INDEX(OFFSET('4E'!$A$6:$A$37,SMALL('4E'!AD$6:AD$37,COUNTIF(AE$6:AE70,"4E")),0),MATCH(1,OFFSET('4E'!G$6:G$37,SMALL('4E'!AD$6:AD$37,COUNTIF(AE$6:AE70,"4E")),0),0)),'4E'!$A$6:$B$37,2,0)&amp;" - "&amp;'4E'!$A$1,
IF(AE70="CM2",INDEX(OFFSET('CM2'!$A$6:$A$36,SMALL('CM2'!AD$6:AD$36,COUNTIF(AE$6:AE70,"CM2")),0),MATCH(1,OFFSET('CM2'!G$6:G$36,SMALL('CM2'!AD$6:AD$36,COUNTIF(AE$6:AE70,"CM2")),0),0))&amp;" "&amp;VLOOKUP(INDEX(OFFSET('CM2'!$A$6:$A$36,SMALL('CM2'!AD$6:AD$36,COUNTIF(AE$6:AE70,"CM2")),0),MATCH(1,OFFSET('CM2'!G$6:G$36,SMALL('CM2'!AD$6:AD$36,COUNTIF(AE$6:AE70,"CM2")),0),0)),'CM2'!$A$6:$B$36,2,0)&amp;" - "&amp;'CM2'!$A$1,AY70)))))))))))))))))),"")</f>
        <v/>
      </c>
      <c r="F70" s="44" t="str">
        <f ca="1">IFERROR(IF(AF70="","",IF(AF70="6A",INDEX(OFFSET('6A'!$A$6:$A$39,SMALL('6A'!AE$6:AE$39,COUNTIF(AF$6:AF70,"6A")),0),MATCH(1,OFFSET('6A'!H$6:H$39,SMALL('6A'!AE$6:AE$39,COUNTIF(AF$6:AF70,"6A")),0),0))&amp;" "&amp;VLOOKUP(INDEX(OFFSET('6A'!$A$6:$A$39,SMALL('6A'!AE$6:AE$39,COUNTIF(AF$6:AF70,"6A")),0),MATCH(1,OFFSET('6A'!H$6:H$39,SMALL('6A'!AE$6:AE$39,COUNTIF(AF$6:AF70,"6A")),0),0)),'6A'!$A$6:$B$39,2,0)&amp;" - "&amp;'6A'!$A$1,
IF(AF70="6B",INDEX(OFFSET('6B'!$A$6:$A$39,SMALL('6B'!AE$6:AE$39,COUNTIF(AF$6:AF70,"6B")),0),MATCH(1,OFFSET('6B'!H$6:H$39,SMALL('6B'!AE$6:AE$39,COUNTIF(AF$6:AF70,"6B")),0),0))&amp;" "&amp;VLOOKUP(INDEX(OFFSET('6B'!$A$6:$A$39,SMALL('6B'!AE$6:AE$39,COUNTIF(AF$6:AF70,"6B")),0),MATCH(1,OFFSET('6B'!H$6:H$39,SMALL('6B'!AE$6:AE$39,COUNTIF(AF$6:AF70,"6B")),0),0)),'6B'!$A$6:$B$39,2,0)&amp;" - "&amp;'6B'!$A$1,
IF(AF70="6C",INDEX(OFFSET('6C'!$A$6:$A$41,SMALL('6C'!AE$6:AE$41,COUNTIF(AF$6:AF70,"6C")),0),MATCH(1,OFFSET('6C'!H$6:H$41,SMALL('6C'!AE$6:AE$41,COUNTIF(AF$6:AF70,"6C")),0),0))&amp;" "&amp;VLOOKUP(INDEX(OFFSET('6C'!$A$6:$A$41,SMALL('6C'!AE$6:AE$41,COUNTIF(AF$6:AF70,"6C")),0),MATCH(1,OFFSET('6C'!H$6:H$41,SMALL('6C'!AE$6:AE$41,COUNTIF(AF$6:AF70,"6C")),0),0)),'6C'!$A$6:$B$41,2,0)&amp;" - "&amp;'6C'!$A$1,
IF(AF70="6D",INDEX(OFFSET('6D'!$A$6:$A$42,SMALL('6D'!AE$6:AE$42,COUNTIF(AF$6:AF70,"6D")),0),MATCH(1,OFFSET('6D'!H$6:H$42,SMALL('6D'!AE$6:AE$42,COUNTIF(AF$6:AF70,"6D")),0),0))&amp;" "&amp;VLOOKUP(INDEX(OFFSET('6D'!$A$6:$A$42,SMALL('6D'!AE$6:AE$42,COUNTIF(AF$6:AF70,"6D")),0),MATCH(1,OFFSET('6D'!H$6:H$42,SMALL('6D'!AE$6:AE$42,COUNTIF(AF$6:AF70,"6D")),0),0)),'6D'!$A$6:$B$42,2,0)&amp;" - "&amp;'6D'!$A$1,
IF(AF70="6E",INDEX(OFFSET('6E'!$A$6:$A$40,SMALL('6E'!AE$6:AE$40,COUNTIF(AF$6:AF70,"6E")),0),MATCH(1,OFFSET('6E'!H$6:H$40,SMALL('6E'!AE$6:AE$40,COUNTIF(AF$6:AF70,"6E")),0),0))&amp;" "&amp;VLOOKUP(INDEX(OFFSET('6E'!$A$6:$A$40,SMALL('6E'!AE$6:AE$40,COUNTIF(AF$6:AF70,"6E")),0),MATCH(1,OFFSET('6E'!H$6:H$40,SMALL('6E'!AE$6:AE$40,COUNTIF(AF$6:AF70,"6E")),0),0)),'6E'!$A$6:$B$40,2,0)&amp;" - "&amp;'6E'!$A$1,
IF(AF70="5A",INDEX(OFFSET('5A'!$A$6:$A$41,SMALL('5A'!AE$6:AE$41,COUNTIF(AF$6:AF70,"5A")),0),MATCH(1,OFFSET('5A'!H$6:H$41,SMALL('5A'!AE$6:AE$41,COUNTIF(AF$6:AF70,"5A")),0),0))&amp;" "&amp;VLOOKUP(INDEX(OFFSET('5A'!$A$6:$A$41,SMALL('5A'!AE$6:AE$41,COUNTIF(AF$6:AF70,"5A")),0),MATCH(1,OFFSET('5A'!H$6:H$41,SMALL('5A'!AE$6:AE$41,COUNTIF(AF$6:AF70,"5A")),0),0)),'5A'!$A$6:$B$41,2,0)&amp;" - "&amp;'5A'!$A$1,
IF(AF70="5B",INDEX(OFFSET('5B'!$A$6:$A$39,SMALL('5B'!AE$6:AE$39,COUNTIF(AF$6:AF70,"5B")),0),MATCH(1,OFFSET('5B'!H$6:H$39,SMALL('5B'!AE$6:AE$39,COUNTIF(AF$6:AF70,"5B")),0),0))&amp;" "&amp;VLOOKUP(INDEX(OFFSET('5B'!$A$6:$A$39,SMALL('5B'!AE$6:AE$39,COUNTIF(AF$6:AF70,"5B")),0),MATCH(1,OFFSET('5B'!H$6:H$39,SMALL('5B'!AE$6:AE$39,COUNTIF(AF$6:AF70,"5B")),0),0)),'5B'!$A$6:$B$39,2,0)&amp;" - "&amp;'5B'!$A$1,
IF(AF70="5C",INDEX(OFFSET('5C'!$A$6:$A$39,SMALL('5C'!AE$6:AE$39,COUNTIF(AF$6:AF70,"5C")),0),MATCH(1,OFFSET('5C'!H$6:H$39,SMALL('5C'!AE$6:AE$39,COUNTIF(AF$6:AF70,"5C")),0),0))&amp;" "&amp;VLOOKUP(INDEX(OFFSET('5C'!$A$6:$A$39,SMALL('5C'!AE$6:AE$39,COUNTIF(AF$6:AF70,"5C")),0),MATCH(1,OFFSET('5C'!H$6:H$39,SMALL('5C'!AE$6:AE$39,COUNTIF(AF$6:AF70,"5C")),0),0)),'5C'!$A$6:$B$39,2,0)&amp;" - "&amp;'5C'!$A$1,
IF(AF70="5D",INDEX(OFFSET('5D'!$A$6:$A$41,SMALL('5D'!AE$6:AE$41,COUNTIF(AF$6:AF70,"5D")),0),MATCH(1,OFFSET('5D'!H$6:H$41,SMALL('5D'!AE$6:AE$41,COUNTIF(AF$6:AF70,"5D")),0),0))&amp;" "&amp;VLOOKUP(INDEX(OFFSET('5D'!$A$6:$A$41,SMALL('5D'!AE$6:AE$41,COUNTIF(AF$6:AF70,"5D")),0),MATCH(1,OFFSET('5D'!H$6:H$41,SMALL('5D'!AE$6:AE$41,COUNTIF(AF$6:AF70,"5D")),0),0)),'5D'!$A$6:$B$41,2,0)&amp;" - "&amp;'5D'!$A$1,
IF(AF70="5E",INDEX(OFFSET('5E'!$A$6:$A$40,SMALL('5E'!AE$6:AE$40,COUNTIF(AF$6:AF70,"5E")),0),MATCH(1,OFFSET('5E'!H$6:H$40,SMALL('5E'!AE$6:AE$40,COUNTIF(AF$6:AF70,"5E")),0),0))&amp;" "&amp;VLOOKUP(INDEX(OFFSET('5E'!$A$6:$A$40,SMALL('5E'!AE$6:AE$40,COUNTIF(AF$6:AF70,"5E")),0),MATCH(1,OFFSET('5E'!H$6:H$40,SMALL('5E'!AE$6:AE$40,COUNTIF(AF$6:AF70,"5E")),0),0)),'5E'!$A$6:$B$40,2,0)&amp;" - "&amp;'5E'!$A$1,
IF(AF70="5F",INDEX(OFFSET('5F'!$A$6:$A$40,SMALL('5F'!AE$6:AE$40,COUNTIF(AF$6:AF70,"5F")),0),MATCH(1,OFFSET('5F'!H$6:H$40,SMALL('5F'!AE$6:AE$40,COUNTIF(AF$6:AF70,"5F")),0),0))&amp;" "&amp;VLOOKUP(INDEX(OFFSET('5F'!$A$6:$A$40,SMALL('5F'!AE$6:AE$40,COUNTIF(AF$6:AF70,"5F")),0),MATCH(1,OFFSET('5F'!H$6:H$40,SMALL('5F'!AE$6:AE$40,COUNTIF(AF$6:AF70,"5F")),0),0)),'5F'!$A$6:$B$40,2,0)&amp;" - "&amp;'5F'!$A$1,
IF(AF70="4A",INDEX(OFFSET('4A'!$A$6:$A$38,SMALL('4A'!AE$6:AE$38,COUNTIF(AF$6:AF70,"4A")),0),MATCH(1,OFFSET('4A'!H$6:H$38,SMALL('4A'!AE$6:AE$38,COUNTIF(AF$6:AF70,"4A")),0),0))&amp;" "&amp;VLOOKUP(INDEX(OFFSET('4A'!$A$6:$A$38,SMALL('4A'!AE$6:AE$38,COUNTIF(AF$6:AF70,"4A")),0),MATCH(1,OFFSET('4A'!H$6:H$38,SMALL('4A'!AE$6:AE$38,COUNTIF(AF$6:AF70,"4A")),0),0)),'4A'!$A$6:$B$38,2,0)&amp;" - "&amp;'4A'!$A$1,
IF(AF70="4B",INDEX(OFFSET('4B'!$A$6:$A$37,SMALL('4B'!AE$6:AE$37,COUNTIF(AF$6:AF70,"4B")),0),MATCH(1,OFFSET('4B'!H$6:H$37,SMALL('4B'!AE$6:AE$37,COUNTIF(AF$6:AF70,"4B")),0),0))&amp;" "&amp;VLOOKUP(INDEX(OFFSET('4B'!$A$6:$A$37,SMALL('4B'!AE$6:AE$37,COUNTIF(AF$6:AF70,"4B")),0),MATCH(1,OFFSET('4B'!H$6:H$37,SMALL('4B'!AE$6:AE$37,COUNTIF(AF$6:AF70,"4B")),0),0)),'4B'!$A$6:$B$37,2,0)&amp;" - "&amp;'4B'!$A$1,
IF(AF70="4C",INDEX(OFFSET('4C'!$A$6:$A$38,SMALL('4C'!AE$6:AE$38,COUNTIF(AF$6:AF70,"4C")),0),MATCH(1,OFFSET('4C'!H$6:H$38,SMALL('4C'!AE$6:AE$38,COUNTIF(AF$6:AF70,"4C")),0),0))&amp;" "&amp;VLOOKUP(INDEX(OFFSET('4C'!$A$6:$A$38,SMALL('4C'!AE$6:AE$38,COUNTIF(AF$6:AF70,"4C")),0),MATCH(1,OFFSET('4C'!H$6:H$38,SMALL('4C'!AE$6:AE$38,COUNTIF(AF$6:AF70,"4C")),0),0)),'4C'!$A$6:$B$38,2,0)&amp;" - "&amp;'4C'!$A$1,
IF(AF70="4D",INDEX(OFFSET('4D'!$A$6:$A$37,SMALL('4D'!AE$6:AE$37,COUNTIF(AF$6:AF70,"4D")),0),MATCH(1,OFFSET('4D'!H$6:H$37,SMALL('4D'!AE$6:AE$37,COUNTIF(AF$6:AF70,"4D")),0),0))&amp;" "&amp;VLOOKUP(INDEX(OFFSET('4D'!$A$6:$A$37,SMALL('4D'!AE$6:AE$37,COUNTIF(AF$6:AF70,"4D")),0),MATCH(1,OFFSET('4D'!H$6:H$37,SMALL('4D'!AE$6:AE$37,COUNTIF(AF$6:AF70,"4D")),0),0)),'4D'!$A$6:$B$37,2,0)&amp;" - "&amp;'4D'!$A$1,
IF(AF70="4E",INDEX(OFFSET('4E'!$A$6:$A$37,SMALL('4E'!AE$6:AE$37,COUNTIF(AF$6:AF70,"4E")),0),MATCH(1,OFFSET('4E'!H$6:H$37,SMALL('4E'!AE$6:AE$37,COUNTIF(AF$6:AF70,"4E")),0),0))&amp;" "&amp;VLOOKUP(INDEX(OFFSET('4E'!$A$6:$A$37,SMALL('4E'!AE$6:AE$37,COUNTIF(AF$6:AF70,"4E")),0),MATCH(1,OFFSET('4E'!H$6:H$37,SMALL('4E'!AE$6:AE$37,COUNTIF(AF$6:AF70,"4E")),0),0)),'4E'!$A$6:$B$37,2,0)&amp;" - "&amp;'4E'!$A$1,
IF(AF70="CM2",INDEX(OFFSET('CM2'!$A$6:$A$36,SMALL('CM2'!AE$6:AE$36,COUNTIF(AF$6:AF70,"CM2")),0),MATCH(1,OFFSET('CM2'!H$6:H$36,SMALL('CM2'!AE$6:AE$36,COUNTIF(AF$6:AF70,"CM2")),0),0))&amp;" "&amp;VLOOKUP(INDEX(OFFSET('CM2'!$A$6:$A$36,SMALL('CM2'!AE$6:AE$36,COUNTIF(AF$6:AF70,"CM2")),0),MATCH(1,OFFSET('CM2'!H$6:H$36,SMALL('CM2'!AE$6:AE$36,COUNTIF(AF$6:AF70,"CM2")),0),0)),'CM2'!$A$6:$B$36,2,0)&amp;" - "&amp;'CM2'!$A$1,AZ70)))))))))))))))))),"")</f>
        <v/>
      </c>
      <c r="G70" s="30"/>
      <c r="H70" s="34" t="str">
        <f ca="1">IFERROR(IF(AH70="","",IF(AH70="6A",INDEX(OFFSET('6A'!$A$6:$A$39,SMALL('6A'!AG$6:AG$39,COUNTIF(AH$6:AH70,"6A")),0),MATCH(1,OFFSET('6A'!J$6:J$39,SMALL('6A'!AG$6:AG$39,COUNTIF(AH$6:AH70,"6A")),0),0))&amp;" "&amp;VLOOKUP(INDEX(OFFSET('6A'!$A$6:$A$39,SMALL('6A'!AG$6:AG$39,COUNTIF(AH$6:AH70,"6A")),0),MATCH(1,OFFSET('6A'!J$6:J$39,SMALL('6A'!AG$6:AG$39,COUNTIF(AH$6:AH70,"6A")),0),0)),'6A'!$A$6:$B$39,2,0)&amp;" - "&amp;'6A'!$A$1,
IF(AH70="6B",INDEX(OFFSET('6B'!$A$6:$A$39,SMALL('6B'!AG$6:AG$39,COUNTIF(AH$6:AH70,"6B")),0),MATCH(1,OFFSET('6B'!J$6:J$39,SMALL('6B'!AG$6:AG$39,COUNTIF(AH$6:AH70,"6B")),0),0))&amp;" "&amp;VLOOKUP(INDEX(OFFSET('6B'!$A$6:$A$39,SMALL('6B'!AG$6:AG$39,COUNTIF(AH$6:AH70,"6B")),0),MATCH(1,OFFSET('6B'!J$6:J$39,SMALL('6B'!AG$6:AG$39,COUNTIF(AH$6:AH70,"6B")),0),0)),'6B'!$A$6:$B$39,2,0)&amp;" - "&amp;'6B'!$A$1,
IF(AH70="6C",INDEX(OFFSET('6C'!$A$6:$A$41,SMALL('6C'!AG$6:AG$41,COUNTIF(AH$6:AH70,"6C")),0),MATCH(1,OFFSET('6C'!J$6:J$41,SMALL('6C'!AG$6:AG$41,COUNTIF(AH$6:AH70,"6C")),0),0))&amp;" "&amp;VLOOKUP(INDEX(OFFSET('6C'!$A$6:$A$41,SMALL('6C'!AG$6:AG$41,COUNTIF(AH$6:AH70,"6C")),0),MATCH(1,OFFSET('6C'!J$6:J$41,SMALL('6C'!AG$6:AG$41,COUNTIF(AH$6:AH70,"6C")),0),0)),'6C'!$A$6:$B$41,2,0)&amp;" - "&amp;'6C'!$A$1,
IF(AH70="6D",INDEX(OFFSET('6D'!$A$6:$A$42,SMALL('6D'!AG$6:AG$42,COUNTIF(AH$6:AH70,"6D")),0),MATCH(1,OFFSET('6D'!J$6:J$42,SMALL('6D'!AG$6:AG$42,COUNTIF(AH$6:AH70,"6D")),0),0))&amp;" "&amp;VLOOKUP(INDEX(OFFSET('6D'!$A$6:$A$42,SMALL('6D'!AG$6:AG$42,COUNTIF(AH$6:AH70,"6D")),0),MATCH(1,OFFSET('6D'!J$6:J$42,SMALL('6D'!AG$6:AG$42,COUNTIF(AH$6:AH70,"6D")),0),0)),'6D'!$A$6:$B$42,2,0)&amp;" - "&amp;'6D'!$A$1,
IF(AH70="6E",INDEX(OFFSET('6E'!$A$6:$A$40,SMALL('6E'!AG$6:AG$40,COUNTIF(AH$6:AH70,"6E")),0),MATCH(1,OFFSET('6E'!J$6:J$40,SMALL('6E'!AG$6:AG$40,COUNTIF(AH$6:AH70,"6E")),0),0))&amp;" "&amp;VLOOKUP(INDEX(OFFSET('6E'!$A$6:$A$40,SMALL('6E'!AG$6:AG$40,COUNTIF(AH$6:AH70,"6E")),0),MATCH(1,OFFSET('6E'!J$6:J$40,SMALL('6E'!AG$6:AG$40,COUNTIF(AH$6:AH70,"6E")),0),0)),'6E'!$A$6:$B$40,2,0)&amp;" - "&amp;'6E'!$A$1,
IF(AH70="5A",INDEX(OFFSET('5A'!$A$6:$A$41,SMALL('5A'!AG$6:AG$41,COUNTIF(AH$6:AH70,"5A")),0),MATCH(1,OFFSET('5A'!J$6:J$41,SMALL('5A'!AG$6:AG$41,COUNTIF(AH$6:AH70,"5A")),0),0))&amp;" "&amp;VLOOKUP(INDEX(OFFSET('5A'!$A$6:$A$41,SMALL('5A'!AG$6:AG$41,COUNTIF(AH$6:AH70,"5A")),0),MATCH(1,OFFSET('5A'!J$6:J$41,SMALL('5A'!AG$6:AG$41,COUNTIF(AH$6:AH70,"5A")),0),0)),'5A'!$A$6:$B$41,2,0)&amp;" - "&amp;'5A'!$A$1,
IF(AH70="5B",INDEX(OFFSET('5B'!$A$6:$A$39,SMALL('5B'!AG$6:AG$39,COUNTIF(AH$6:AH70,"5B")),0),MATCH(1,OFFSET('5B'!J$6:J$39,SMALL('5B'!AG$6:AG$39,COUNTIF(AH$6:AH70,"5B")),0),0))&amp;" "&amp;VLOOKUP(INDEX(OFFSET('5B'!$A$6:$A$39,SMALL('5B'!AG$6:AG$39,COUNTIF(AH$6:AH70,"5B")),0),MATCH(1,OFFSET('5B'!J$6:J$39,SMALL('5B'!AG$6:AG$39,COUNTIF(AH$6:AH70,"5B")),0),0)),'5B'!$A$6:$B$39,2,0)&amp;" - "&amp;'5B'!$A$1,
IF(AH70="5C",INDEX(OFFSET('5C'!$A$6:$A$39,SMALL('5C'!AG$6:AG$39,COUNTIF(AH$6:AH70,"5C")),0),MATCH(1,OFFSET('5C'!J$6:J$39,SMALL('5C'!AG$6:AG$39,COUNTIF(AH$6:AH70,"5C")),0),0))&amp;" "&amp;VLOOKUP(INDEX(OFFSET('5C'!$A$6:$A$39,SMALL('5C'!AG$6:AG$39,COUNTIF(AH$6:AH70,"5C")),0),MATCH(1,OFFSET('5C'!J$6:J$39,SMALL('5C'!AG$6:AG$39,COUNTIF(AH$6:AH70,"5C")),0),0)),'5C'!$A$6:$B$39,2,0)&amp;" - "&amp;'5C'!$A$1,
IF(AH70="5D",INDEX(OFFSET('5D'!$A$6:$A$41,SMALL('5D'!AG$6:AG$41,COUNTIF(AH$6:AH70,"5D")),0),MATCH(1,OFFSET('5D'!J$6:J$41,SMALL('5D'!AG$6:AG$41,COUNTIF(AH$6:AH70,"5D")),0),0))&amp;" "&amp;VLOOKUP(INDEX(OFFSET('5D'!$A$6:$A$41,SMALL('5D'!AG$6:AG$41,COUNTIF(AH$6:AH70,"5D")),0),MATCH(1,OFFSET('5D'!J$6:J$41,SMALL('5D'!AG$6:AG$41,COUNTIF(AH$6:AH70,"5D")),0),0)),'5D'!$A$6:$B$41,2,0)&amp;" - "&amp;'5D'!$A$1,
IF(AH70="5E",INDEX(OFFSET('5E'!$A$6:$A$40,SMALL('5E'!AG$6:AG$40,COUNTIF(AH$6:AH70,"5E")),0),MATCH(1,OFFSET('5E'!J$6:J$40,SMALL('5E'!AG$6:AG$40,COUNTIF(AH$6:AH70,"5E")),0),0))&amp;" "&amp;VLOOKUP(INDEX(OFFSET('5E'!$A$6:$A$40,SMALL('5E'!AG$6:AG$40,COUNTIF(AH$6:AH70,"5E")),0),MATCH(1,OFFSET('5E'!J$6:J$40,SMALL('5E'!AG$6:AG$40,COUNTIF(AH$6:AH70,"5E")),0),0)),'5E'!$A$6:$B$40,2,0)&amp;" - "&amp;'5E'!$A$1,
IF(AH70="5F",INDEX(OFFSET('5F'!$A$6:$A$40,SMALL('5F'!AG$6:AG$40,COUNTIF(AH$6:AH70,"5F")),0),MATCH(1,OFFSET('5F'!J$6:J$40,SMALL('5F'!AG$6:AG$40,COUNTIF(AH$6:AH70,"5F")),0),0))&amp;" "&amp;VLOOKUP(INDEX(OFFSET('5F'!$A$6:$A$40,SMALL('5F'!AG$6:AG$40,COUNTIF(AH$6:AH70,"5F")),0),MATCH(1,OFFSET('5F'!J$6:J$40,SMALL('5F'!AG$6:AG$40,COUNTIF(AH$6:AH70,"5F")),0),0)),'5F'!$A$6:$B$40,2,0)&amp;" - "&amp;'5F'!$A$1,
IF(AH70="4A",INDEX(OFFSET('4A'!$A$6:$A$38,SMALL('4A'!AG$6:AG$38,COUNTIF(AH$6:AH70,"4A")),0),MATCH(1,OFFSET('4A'!J$6:J$38,SMALL('4A'!AG$6:AG$38,COUNTIF(AH$6:AH70,"4A")),0),0))&amp;" "&amp;VLOOKUP(INDEX(OFFSET('4A'!$A$6:$A$38,SMALL('4A'!AG$6:AG$38,COUNTIF(AH$6:AH70,"4A")),0),MATCH(1,OFFSET('4A'!J$6:J$38,SMALL('4A'!AG$6:AG$38,COUNTIF(AH$6:AH70,"4A")),0),0)),'4A'!$A$6:$B$38,2,0)&amp;" - "&amp;'4A'!$A$1,
IF(AH70="4B",INDEX(OFFSET('4B'!$A$6:$A$37,SMALL('4B'!AG$6:AG$37,COUNTIF(AH$6:AH70,"4B")),0),MATCH(1,OFFSET('4B'!J$6:J$37,SMALL('4B'!AG$6:AG$37,COUNTIF(AH$6:AH70,"4B")),0),0))&amp;" "&amp;VLOOKUP(INDEX(OFFSET('4B'!$A$6:$A$37,SMALL('4B'!AG$6:AG$37,COUNTIF(AH$6:AH70,"4B")),0),MATCH(1,OFFSET('4B'!J$6:J$37,SMALL('4B'!AG$6:AG$37,COUNTIF(AH$6:AH70,"4B")),0),0)),'4B'!$A$6:$B$37,2,0)&amp;" - "&amp;'4B'!$A$1,
IF(AH70="4C",INDEX(OFFSET('4C'!$A$6:$A$38,SMALL('4C'!AG$6:AG$38,COUNTIF(AH$6:AH70,"4C")),0),MATCH(1,OFFSET('4C'!J$6:J$38,SMALL('4C'!AG$6:AG$38,COUNTIF(AH$6:AH70,"4C")),0),0))&amp;" "&amp;VLOOKUP(INDEX(OFFSET('4C'!$A$6:$A$38,SMALL('4C'!AG$6:AG$38,COUNTIF(AH$6:AH70,"4C")),0),MATCH(1,OFFSET('4C'!J$6:J$38,SMALL('4C'!AG$6:AG$38,COUNTIF(AH$6:AH70,"4C")),0),0)),'4C'!$A$6:$B$38,2,0)&amp;" - "&amp;'4C'!$A$1,
IF(AH70="4D",INDEX(OFFSET('4D'!$A$6:$A$37,SMALL('4D'!AG$6:AG$37,COUNTIF(AH$6:AH70,"4D")),0),MATCH(1,OFFSET('4D'!J$6:J$37,SMALL('4D'!AG$6:AG$37,COUNTIF(AH$6:AH70,"4D")),0),0))&amp;" "&amp;VLOOKUP(INDEX(OFFSET('4D'!$A$6:$A$37,SMALL('4D'!AG$6:AG$37,COUNTIF(AH$6:AH70,"4D")),0),MATCH(1,OFFSET('4D'!J$6:J$37,SMALL('4D'!AG$6:AG$37,COUNTIF(AH$6:AH70,"4D")),0),0)),'4D'!$A$6:$B$37,2,0)&amp;" - "&amp;'4D'!$A$1,
IF(AH70="4E",INDEX(OFFSET('4E'!$A$6:$A$37,SMALL('4E'!AG$6:AG$37,COUNTIF(AH$6:AH70,"4E")),0),MATCH(1,OFFSET('4E'!J$6:J$37,SMALL('4E'!AG$6:AG$37,COUNTIF(AH$6:AH70,"4E")),0),0))&amp;" "&amp;VLOOKUP(INDEX(OFFSET('4E'!$A$6:$A$37,SMALL('4E'!AG$6:AG$37,COUNTIF(AH$6:AH70,"4E")),0),MATCH(1,OFFSET('4E'!J$6:J$37,SMALL('4E'!AG$6:AG$37,COUNTIF(AH$6:AH70,"4E")),0),0)),'4E'!$A$6:$B$37,2,0)&amp;" - "&amp;'4E'!$A$1,
IF(AH70="CM2",INDEX(OFFSET('CM2'!$A$6:$A$36,SMALL('CM2'!AG$6:AG$36,COUNTIF(AH$6:AH70,"CM2")),0),MATCH(1,OFFSET('CM2'!J$6:J$36,SMALL('CM2'!AG$6:AG$36,COUNTIF(AH$6:AH70,"CM2")),0),0))&amp;" "&amp;VLOOKUP(INDEX(OFFSET('CM2'!$A$6:$A$36,SMALL('CM2'!AG$6:AG$36,COUNTIF(AH$6:AH70,"CM2")),0),MATCH(1,OFFSET('CM2'!J$6:J$36,SMALL('CM2'!AG$6:AG$36,COUNTIF(AH$6:AH70,"CM2")),0),0)),'CM2'!$A$6:$B$36,2,0)&amp;" - "&amp;'CM2'!$A$1,BB70)))))))))))))))))),"")</f>
        <v/>
      </c>
      <c r="I70" s="56" t="str">
        <f ca="1">IFERROR(IF(AI70="","",IF(AI70="6A",INDEX(OFFSET('6A'!$A$6:$A$39,SMALL('6A'!AH$6:AH$39,COUNTIF(AI$6:AI70,"6A")),0),MATCH(1,OFFSET('6A'!K$6:K$39,SMALL('6A'!AH$6:AH$39,COUNTIF(AI$6:AI70,"6A")),0),0))&amp;" "&amp;VLOOKUP(INDEX(OFFSET('6A'!$A$6:$A$39,SMALL('6A'!AH$6:AH$39,COUNTIF(AI$6:AI70,"6A")),0),MATCH(1,OFFSET('6A'!K$6:K$39,SMALL('6A'!AH$6:AH$39,COUNTIF(AI$6:AI70,"6A")),0),0)),'6A'!$A$6:$B$39,2,0)&amp;" - "&amp;'6A'!$A$1,
IF(AI70="6B",INDEX(OFFSET('6B'!$A$6:$A$39,SMALL('6B'!AH$6:AH$39,COUNTIF(AI$6:AI70,"6B")),0),MATCH(1,OFFSET('6B'!K$6:K$39,SMALL('6B'!AH$6:AH$39,COUNTIF(AI$6:AI70,"6B")),0),0))&amp;" "&amp;VLOOKUP(INDEX(OFFSET('6B'!$A$6:$A$39,SMALL('6B'!AH$6:AH$39,COUNTIF(AI$6:AI70,"6B")),0),MATCH(1,OFFSET('6B'!K$6:K$39,SMALL('6B'!AH$6:AH$39,COUNTIF(AI$6:AI70,"6B")),0),0)),'6B'!$A$6:$B$39,2,0)&amp;" - "&amp;'6B'!$A$1,
IF(AI70="6C",INDEX(OFFSET('6C'!$A$6:$A$41,SMALL('6C'!AH$6:AH$41,COUNTIF(AI$6:AI70,"6C")),0),MATCH(1,OFFSET('6C'!K$6:K$41,SMALL('6C'!AH$6:AH$41,COUNTIF(AI$6:AI70,"6C")),0),0))&amp;" "&amp;VLOOKUP(INDEX(OFFSET('6C'!$A$6:$A$41,SMALL('6C'!AH$6:AH$41,COUNTIF(AI$6:AI70,"6C")),0),MATCH(1,OFFSET('6C'!K$6:K$41,SMALL('6C'!AH$6:AH$41,COUNTIF(AI$6:AI70,"6C")),0),0)),'6C'!$A$6:$B$41,2,0)&amp;" - "&amp;'6C'!$A$1,
IF(AI70="6D",INDEX(OFFSET('6D'!$A$6:$A$42,SMALL('6D'!AH$6:AH$42,COUNTIF(AI$6:AI70,"6D")),0),MATCH(1,OFFSET('6D'!K$6:K$42,SMALL('6D'!AH$6:AH$42,COUNTIF(AI$6:AI70,"6D")),0),0))&amp;" "&amp;VLOOKUP(INDEX(OFFSET('6D'!$A$6:$A$42,SMALL('6D'!AH$6:AH$42,COUNTIF(AI$6:AI70,"6D")),0),MATCH(1,OFFSET('6D'!K$6:K$42,SMALL('6D'!AH$6:AH$42,COUNTIF(AI$6:AI70,"6D")),0),0)),'6D'!$A$6:$B$42,2,0)&amp;" - "&amp;'6D'!$A$1,
IF(AI70="6E",INDEX(OFFSET('6E'!$A$6:$A$40,SMALL('6E'!AH$6:AH$40,COUNTIF(AI$6:AI70,"6E")),0),MATCH(1,OFFSET('6E'!K$6:K$40,SMALL('6E'!AH$6:AH$40,COUNTIF(AI$6:AI70,"6E")),0),0))&amp;" "&amp;VLOOKUP(INDEX(OFFSET('6E'!$A$6:$A$40,SMALL('6E'!AH$6:AH$40,COUNTIF(AI$6:AI70,"6E")),0),MATCH(1,OFFSET('6E'!K$6:K$40,SMALL('6E'!AH$6:AH$40,COUNTIF(AI$6:AI70,"6E")),0),0)),'6E'!$A$6:$B$40,2,0)&amp;" - "&amp;'6E'!$A$1,
IF(AI70="5A",INDEX(OFFSET('5A'!$A$6:$A$41,SMALL('5A'!AH$6:AH$41,COUNTIF(AI$6:AI70,"5A")),0),MATCH(1,OFFSET('5A'!K$6:K$41,SMALL('5A'!AH$6:AH$41,COUNTIF(AI$6:AI70,"5A")),0),0))&amp;" "&amp;VLOOKUP(INDEX(OFFSET('5A'!$A$6:$A$41,SMALL('5A'!AH$6:AH$41,COUNTIF(AI$6:AI70,"5A")),0),MATCH(1,OFFSET('5A'!K$6:K$41,SMALL('5A'!AH$6:AH$41,COUNTIF(AI$6:AI70,"5A")),0),0)),'5A'!$A$6:$B$41,2,0)&amp;" - "&amp;'5A'!$A$1,
IF(AI70="5B",INDEX(OFFSET('5B'!$A$6:$A$39,SMALL('5B'!AH$6:AH$39,COUNTIF(AI$6:AI70,"5B")),0),MATCH(1,OFFSET('5B'!K$6:K$39,SMALL('5B'!AH$6:AH$39,COUNTIF(AI$6:AI70,"5B")),0),0))&amp;" "&amp;VLOOKUP(INDEX(OFFSET('5B'!$A$6:$A$39,SMALL('5B'!AH$6:AH$39,COUNTIF(AI$6:AI70,"5B")),0),MATCH(1,OFFSET('5B'!K$6:K$39,SMALL('5B'!AH$6:AH$39,COUNTIF(AI$6:AI70,"5B")),0),0)),'5B'!$A$6:$B$39,2,0)&amp;" - "&amp;'5B'!$A$1,
IF(AI70="5C",INDEX(OFFSET('5C'!$A$6:$A$39,SMALL('5C'!AH$6:AH$39,COUNTIF(AI$6:AI70,"5C")),0),MATCH(1,OFFSET('5C'!K$6:K$39,SMALL('5C'!AH$6:AH$39,COUNTIF(AI$6:AI70,"5C")),0),0))&amp;" "&amp;VLOOKUP(INDEX(OFFSET('5C'!$A$6:$A$39,SMALL('5C'!AH$6:AH$39,COUNTIF(AI$6:AI70,"5C")),0),MATCH(1,OFFSET('5C'!K$6:K$39,SMALL('5C'!AH$6:AH$39,COUNTIF(AI$6:AI70,"5C")),0),0)),'5C'!$A$6:$B$39,2,0)&amp;" - "&amp;'5C'!$A$1,
IF(AI70="5D",INDEX(OFFSET('5D'!$A$6:$A$41,SMALL('5D'!AH$6:AH$41,COUNTIF(AI$6:AI70,"5D")),0),MATCH(1,OFFSET('5D'!K$6:K$41,SMALL('5D'!AH$6:AH$41,COUNTIF(AI$6:AI70,"5D")),0),0))&amp;" "&amp;VLOOKUP(INDEX(OFFSET('5D'!$A$6:$A$41,SMALL('5D'!AH$6:AH$41,COUNTIF(AI$6:AI70,"5D")),0),MATCH(1,OFFSET('5D'!K$6:K$41,SMALL('5D'!AH$6:AH$41,COUNTIF(AI$6:AI70,"5D")),0),0)),'5D'!$A$6:$B$41,2,0)&amp;" - "&amp;'5D'!$A$1,
IF(AI70="5E",INDEX(OFFSET('5E'!$A$6:$A$40,SMALL('5E'!AH$6:AH$40,COUNTIF(AI$6:AI70,"5E")),0),MATCH(1,OFFSET('5E'!K$6:K$40,SMALL('5E'!AH$6:AH$40,COUNTIF(AI$6:AI70,"5E")),0),0))&amp;" "&amp;VLOOKUP(INDEX(OFFSET('5E'!$A$6:$A$40,SMALL('5E'!AH$6:AH$40,COUNTIF(AI$6:AI70,"5E")),0),MATCH(1,OFFSET('5E'!K$6:K$40,SMALL('5E'!AH$6:AH$40,COUNTIF(AI$6:AI70,"5E")),0),0)),'5E'!$A$6:$B$40,2,0)&amp;" - "&amp;'5E'!$A$1,
IF(AI70="5F",INDEX(OFFSET('5F'!$A$6:$A$40,SMALL('5F'!AH$6:AH$40,COUNTIF(AI$6:AI70,"5F")),0),MATCH(1,OFFSET('5F'!K$6:K$40,SMALL('5F'!AH$6:AH$40,COUNTIF(AI$6:AI70,"5F")),0),0))&amp;" "&amp;VLOOKUP(INDEX(OFFSET('5F'!$A$6:$A$40,SMALL('5F'!AH$6:AH$40,COUNTIF(AI$6:AI70,"5F")),0),MATCH(1,OFFSET('5F'!K$6:K$40,SMALL('5F'!AH$6:AH$40,COUNTIF(AI$6:AI70,"5F")),0),0)),'5F'!$A$6:$B$40,2,0)&amp;" - "&amp;'5F'!$A$1,
IF(AI70="4A",INDEX(OFFSET('4A'!$A$6:$A$38,SMALL('4A'!AH$6:AH$38,COUNTIF(AI$6:AI70,"4A")),0),MATCH(1,OFFSET('4A'!K$6:K$38,SMALL('4A'!AH$6:AH$38,COUNTIF(AI$6:AI70,"4A")),0),0))&amp;" "&amp;VLOOKUP(INDEX(OFFSET('4A'!$A$6:$A$38,SMALL('4A'!AH$6:AH$38,COUNTIF(AI$6:AI70,"4A")),0),MATCH(1,OFFSET('4A'!K$6:K$38,SMALL('4A'!AH$6:AH$38,COUNTIF(AI$6:AI70,"4A")),0),0)),'4A'!$A$6:$B$38,2,0)&amp;" - "&amp;'4A'!$A$1,
IF(AI70="4B",INDEX(OFFSET('4B'!$A$6:$A$37,SMALL('4B'!AH$6:AH$37,COUNTIF(AI$6:AI70,"4B")),0),MATCH(1,OFFSET('4B'!K$6:K$37,SMALL('4B'!AH$6:AH$37,COUNTIF(AI$6:AI70,"4B")),0),0))&amp;" "&amp;VLOOKUP(INDEX(OFFSET('4B'!$A$6:$A$37,SMALL('4B'!AH$6:AH$37,COUNTIF(AI$6:AI70,"4B")),0),MATCH(1,OFFSET('4B'!K$6:K$37,SMALL('4B'!AH$6:AH$37,COUNTIF(AI$6:AI70,"4B")),0),0)),'4B'!$A$6:$B$37,2,0)&amp;" - "&amp;'4B'!$A$1,
IF(AI70="4C",INDEX(OFFSET('4C'!$A$6:$A$38,SMALL('4C'!AH$6:AH$38,COUNTIF(AI$6:AI70,"4C")),0),MATCH(1,OFFSET('4C'!K$6:K$38,SMALL('4C'!AH$6:AH$38,COUNTIF(AI$6:AI70,"4C")),0),0))&amp;" "&amp;VLOOKUP(INDEX(OFFSET('4C'!$A$6:$A$38,SMALL('4C'!AH$6:AH$38,COUNTIF(AI$6:AI70,"4C")),0),MATCH(1,OFFSET('4C'!K$6:K$38,SMALL('4C'!AH$6:AH$38,COUNTIF(AI$6:AI70,"4C")),0),0)),'4C'!$A$6:$B$38,2,0)&amp;" - "&amp;'4C'!$A$1,
IF(AI70="4D",INDEX(OFFSET('4D'!$A$6:$A$37,SMALL('4D'!AH$6:AH$37,COUNTIF(AI$6:AI70,"4D")),0),MATCH(1,OFFSET('4D'!K$6:K$37,SMALL('4D'!AH$6:AH$37,COUNTIF(AI$6:AI70,"4D")),0),0))&amp;" "&amp;VLOOKUP(INDEX(OFFSET('4D'!$A$6:$A$37,SMALL('4D'!AH$6:AH$37,COUNTIF(AI$6:AI70,"4D")),0),MATCH(1,OFFSET('4D'!K$6:K$37,SMALL('4D'!AH$6:AH$37,COUNTIF(AI$6:AI70,"4D")),0),0)),'4D'!$A$6:$B$37,2,0)&amp;" - "&amp;'4D'!$A$1,
IF(AI70="4E",INDEX(OFFSET('4E'!$A$6:$A$37,SMALL('4E'!AH$6:AH$37,COUNTIF(AI$6:AI70,"4E")),0),MATCH(1,OFFSET('4E'!K$6:K$37,SMALL('4E'!AH$6:AH$37,COUNTIF(AI$6:AI70,"4E")),0),0))&amp;" "&amp;VLOOKUP(INDEX(OFFSET('4E'!$A$6:$A$37,SMALL('4E'!AH$6:AH$37,COUNTIF(AI$6:AI70,"4E")),0),MATCH(1,OFFSET('4E'!K$6:K$37,SMALL('4E'!AH$6:AH$37,COUNTIF(AI$6:AI70,"4E")),0),0)),'4E'!$A$6:$B$37,2,0)&amp;" - "&amp;'4E'!$A$1,
IF(AI70="CM2",INDEX(OFFSET('CM2'!$A$6:$A$36,SMALL('CM2'!AH$6:AH$36,COUNTIF(AI$6:AI70,"CM2")),0),MATCH(1,OFFSET('CM2'!K$6:K$36,SMALL('CM2'!AH$6:AH$36,COUNTIF(AI$6:AI70,"CM2")),0),0))&amp;" "&amp;VLOOKUP(INDEX(OFFSET('CM2'!$A$6:$A$36,SMALL('CM2'!AH$6:AH$36,COUNTIF(AI$6:AI70,"CM2")),0),MATCH(1,OFFSET('CM2'!K$6:K$36,SMALL('CM2'!AH$6:AH$36,COUNTIF(AI$6:AI70,"CM2")),0),0)),'CM2'!$A$6:$B$36,2,0)&amp;" - "&amp;'CM2'!$A$1,BC70)))))))))))))))))),"")</f>
        <v/>
      </c>
      <c r="J70" s="65" t="str">
        <f ca="1">IFERROR(IF(AJ70="","",IF(AJ70="6A",INDEX(OFFSET('6A'!$A$6:$A$39,SMALL('6A'!AI$6:AI$39,COUNTIF(AJ$6:AJ70,"6A")),0),MATCH(1,OFFSET('6A'!L$6:L$39,SMALL('6A'!AI$6:AI$39,COUNTIF(AJ$6:AJ70,"6A")),0),0))&amp;" "&amp;VLOOKUP(INDEX(OFFSET('6A'!$A$6:$A$39,SMALL('6A'!AI$6:AI$39,COUNTIF(AJ$6:AJ70,"6A")),0),MATCH(1,OFFSET('6A'!L$6:L$39,SMALL('6A'!AI$6:AI$39,COUNTIF(AJ$6:AJ70,"6A")),0),0)),'6A'!$A$6:$B$39,2,0)&amp;" - "&amp;'6A'!$A$1,
IF(AJ70="6B",INDEX(OFFSET('6B'!$A$6:$A$39,SMALL('6B'!AI$6:AI$39,COUNTIF(AJ$6:AJ70,"6B")),0),MATCH(1,OFFSET('6B'!L$6:L$39,SMALL('6B'!AI$6:AI$39,COUNTIF(AJ$6:AJ70,"6B")),0),0))&amp;" "&amp;VLOOKUP(INDEX(OFFSET('6B'!$A$6:$A$39,SMALL('6B'!AI$6:AI$39,COUNTIF(AJ$6:AJ70,"6B")),0),MATCH(1,OFFSET('6B'!L$6:L$39,SMALL('6B'!AI$6:AI$39,COUNTIF(AJ$6:AJ70,"6B")),0),0)),'6B'!$A$6:$B$39,2,0)&amp;" - "&amp;'6B'!$A$1,
IF(AJ70="6C",INDEX(OFFSET('6C'!$A$6:$A$41,SMALL('6C'!AI$6:AI$41,COUNTIF(AJ$6:AJ70,"6C")),0),MATCH(1,OFFSET('6C'!L$6:L$41,SMALL('6C'!AI$6:AI$41,COUNTIF(AJ$6:AJ70,"6C")),0),0))&amp;" "&amp;VLOOKUP(INDEX(OFFSET('6C'!$A$6:$A$41,SMALL('6C'!AI$6:AI$41,COUNTIF(AJ$6:AJ70,"6C")),0),MATCH(1,OFFSET('6C'!L$6:L$41,SMALL('6C'!AI$6:AI$41,COUNTIF(AJ$6:AJ70,"6C")),0),0)),'6C'!$A$6:$B$41,2,0)&amp;" - "&amp;'6C'!$A$1,
IF(AJ70="6D",INDEX(OFFSET('6D'!$A$6:$A$42,SMALL('6D'!AI$6:AI$42,COUNTIF(AJ$6:AJ70,"6D")),0),MATCH(1,OFFSET('6D'!L$6:L$42,SMALL('6D'!AI$6:AI$42,COUNTIF(AJ$6:AJ70,"6D")),0),0))&amp;" "&amp;VLOOKUP(INDEX(OFFSET('6D'!$A$6:$A$42,SMALL('6D'!AI$6:AI$42,COUNTIF(AJ$6:AJ70,"6D")),0),MATCH(1,OFFSET('6D'!L$6:L$42,SMALL('6D'!AI$6:AI$42,COUNTIF(AJ$6:AJ70,"6D")),0),0)),'6D'!$A$6:$B$42,2,0)&amp;" - "&amp;'6D'!$A$1,
IF(AJ70="6E",INDEX(OFFSET('6E'!$A$6:$A$40,SMALL('6E'!AI$6:AI$40,COUNTIF(AJ$6:AJ70,"6E")),0),MATCH(1,OFFSET('6E'!L$6:L$40,SMALL('6E'!AI$6:AI$40,COUNTIF(AJ$6:AJ70,"6E")),0),0))&amp;" "&amp;VLOOKUP(INDEX(OFFSET('6E'!$A$6:$A$40,SMALL('6E'!AI$6:AI$40,COUNTIF(AJ$6:AJ70,"6E")),0),MATCH(1,OFFSET('6E'!L$6:L$40,SMALL('6E'!AI$6:AI$40,COUNTIF(AJ$6:AJ70,"6E")),0),0)),'6E'!$A$6:$B$40,2,0)&amp;" - "&amp;'6E'!$A$1,
IF(AJ70="5A",INDEX(OFFSET('5A'!$A$6:$A$41,SMALL('5A'!AI$6:AI$41,COUNTIF(AJ$6:AJ70,"5A")),0),MATCH(1,OFFSET('5A'!L$6:L$41,SMALL('5A'!AI$6:AI$41,COUNTIF(AJ$6:AJ70,"5A")),0),0))&amp;" "&amp;VLOOKUP(INDEX(OFFSET('5A'!$A$6:$A$41,SMALL('5A'!AI$6:AI$41,COUNTIF(AJ$6:AJ70,"5A")),0),MATCH(1,OFFSET('5A'!L$6:L$41,SMALL('5A'!AI$6:AI$41,COUNTIF(AJ$6:AJ70,"5A")),0),0)),'5A'!$A$6:$B$41,2,0)&amp;" - "&amp;'5A'!$A$1,
IF(AJ70="5B",INDEX(OFFSET('5B'!$A$6:$A$39,SMALL('5B'!AI$6:AI$39,COUNTIF(AJ$6:AJ70,"5B")),0),MATCH(1,OFFSET('5B'!L$6:L$39,SMALL('5B'!AI$6:AI$39,COUNTIF(AJ$6:AJ70,"5B")),0),0))&amp;" "&amp;VLOOKUP(INDEX(OFFSET('5B'!$A$6:$A$39,SMALL('5B'!AI$6:AI$39,COUNTIF(AJ$6:AJ70,"5B")),0),MATCH(1,OFFSET('5B'!L$6:L$39,SMALL('5B'!AI$6:AI$39,COUNTIF(AJ$6:AJ70,"5B")),0),0)),'5B'!$A$6:$B$39,2,0)&amp;" - "&amp;'5B'!$A$1,
IF(AJ70="5C",INDEX(OFFSET('5C'!$A$6:$A$39,SMALL('5C'!AI$6:AI$39,COUNTIF(AJ$6:AJ70,"5C")),0),MATCH(1,OFFSET('5C'!L$6:L$39,SMALL('5C'!AI$6:AI$39,COUNTIF(AJ$6:AJ70,"5C")),0),0))&amp;" "&amp;VLOOKUP(INDEX(OFFSET('5C'!$A$6:$A$39,SMALL('5C'!AI$6:AI$39,COUNTIF(AJ$6:AJ70,"5C")),0),MATCH(1,OFFSET('5C'!L$6:L$39,SMALL('5C'!AI$6:AI$39,COUNTIF(AJ$6:AJ70,"5C")),0),0)),'5C'!$A$6:$B$39,2,0)&amp;" - "&amp;'5C'!$A$1,
IF(AJ70="5D",INDEX(OFFSET('5D'!$A$6:$A$41,SMALL('5D'!AI$6:AI$41,COUNTIF(AJ$6:AJ70,"5D")),0),MATCH(1,OFFSET('5D'!L$6:L$41,SMALL('5D'!AI$6:AI$41,COUNTIF(AJ$6:AJ70,"5D")),0),0))&amp;" "&amp;VLOOKUP(INDEX(OFFSET('5D'!$A$6:$A$41,SMALL('5D'!AI$6:AI$41,COUNTIF(AJ$6:AJ70,"5D")),0),MATCH(1,OFFSET('5D'!L$6:L$41,SMALL('5D'!AI$6:AI$41,COUNTIF(AJ$6:AJ70,"5D")),0),0)),'5D'!$A$6:$B$41,2,0)&amp;" - "&amp;'5D'!$A$1,
IF(AJ70="5E",INDEX(OFFSET('5E'!$A$6:$A$40,SMALL('5E'!AI$6:AI$40,COUNTIF(AJ$6:AJ70,"5E")),0),MATCH(1,OFFSET('5E'!L$6:L$40,SMALL('5E'!AI$6:AI$40,COUNTIF(AJ$6:AJ70,"5E")),0),0))&amp;" "&amp;VLOOKUP(INDEX(OFFSET('5E'!$A$6:$A$40,SMALL('5E'!AI$6:AI$40,COUNTIF(AJ$6:AJ70,"5E")),0),MATCH(1,OFFSET('5E'!L$6:L$40,SMALL('5E'!AI$6:AI$40,COUNTIF(AJ$6:AJ70,"5E")),0),0)),'5E'!$A$6:$B$40,2,0)&amp;" - "&amp;'5E'!$A$1,
IF(AJ70="5F",INDEX(OFFSET('5F'!$A$6:$A$40,SMALL('5F'!AI$6:AI$40,COUNTIF(AJ$6:AJ70,"5F")),0),MATCH(1,OFFSET('5F'!L$6:L$40,SMALL('5F'!AI$6:AI$40,COUNTIF(AJ$6:AJ70,"5F")),0),0))&amp;" "&amp;VLOOKUP(INDEX(OFFSET('5F'!$A$6:$A$40,SMALL('5F'!AI$6:AI$40,COUNTIF(AJ$6:AJ70,"5F")),0),MATCH(1,OFFSET('5F'!L$6:L$40,SMALL('5F'!AI$6:AI$40,COUNTIF(AJ$6:AJ70,"5F")),0),0)),'5F'!$A$6:$B$40,2,0)&amp;" - "&amp;'5F'!$A$1,
IF(AJ70="4A",INDEX(OFFSET('4A'!$A$6:$A$38,SMALL('4A'!AI$6:AI$38,COUNTIF(AJ$6:AJ70,"4A")),0),MATCH(1,OFFSET('4A'!L$6:L$38,SMALL('4A'!AI$6:AI$38,COUNTIF(AJ$6:AJ70,"4A")),0),0))&amp;" "&amp;VLOOKUP(INDEX(OFFSET('4A'!$A$6:$A$38,SMALL('4A'!AI$6:AI$38,COUNTIF(AJ$6:AJ70,"4A")),0),MATCH(1,OFFSET('4A'!L$6:L$38,SMALL('4A'!AI$6:AI$38,COUNTIF(AJ$6:AJ70,"4A")),0),0)),'4A'!$A$6:$B$38,2,0)&amp;" - "&amp;'4A'!$A$1,
IF(AJ70="4B",INDEX(OFFSET('4B'!$A$6:$A$37,SMALL('4B'!AI$6:AI$37,COUNTIF(AJ$6:AJ70,"4B")),0),MATCH(1,OFFSET('4B'!L$6:L$37,SMALL('4B'!AI$6:AI$37,COUNTIF(AJ$6:AJ70,"4B")),0),0))&amp;" "&amp;VLOOKUP(INDEX(OFFSET('4B'!$A$6:$A$37,SMALL('4B'!AI$6:AI$37,COUNTIF(AJ$6:AJ70,"4B")),0),MATCH(1,OFFSET('4B'!L$6:L$37,SMALL('4B'!AI$6:AI$37,COUNTIF(AJ$6:AJ70,"4B")),0),0)),'4B'!$A$6:$B$37,2,0)&amp;" - "&amp;'4B'!$A$1,
IF(AJ70="4C",INDEX(OFFSET('4C'!$A$6:$A$38,SMALL('4C'!AI$6:AI$38,COUNTIF(AJ$6:AJ70,"4C")),0),MATCH(1,OFFSET('4C'!L$6:L$38,SMALL('4C'!AI$6:AI$38,COUNTIF(AJ$6:AJ70,"4C")),0),0))&amp;" "&amp;VLOOKUP(INDEX(OFFSET('4C'!$A$6:$A$38,SMALL('4C'!AI$6:AI$38,COUNTIF(AJ$6:AJ70,"4C")),0),MATCH(1,OFFSET('4C'!L$6:L$38,SMALL('4C'!AI$6:AI$38,COUNTIF(AJ$6:AJ70,"4C")),0),0)),'4C'!$A$6:$B$38,2,0)&amp;" - "&amp;'4C'!$A$1,
IF(AJ70="4D",INDEX(OFFSET('4D'!$A$6:$A$37,SMALL('4D'!AI$6:AI$37,COUNTIF(AJ$6:AJ70,"4D")),0),MATCH(1,OFFSET('4D'!L$6:L$37,SMALL('4D'!AI$6:AI$37,COUNTIF(AJ$6:AJ70,"4D")),0),0))&amp;" "&amp;VLOOKUP(INDEX(OFFSET('4D'!$A$6:$A$37,SMALL('4D'!AI$6:AI$37,COUNTIF(AJ$6:AJ70,"4D")),0),MATCH(1,OFFSET('4D'!L$6:L$37,SMALL('4D'!AI$6:AI$37,COUNTIF(AJ$6:AJ70,"4D")),0),0)),'4D'!$A$6:$B$37,2,0)&amp;" - "&amp;'4D'!$A$1,
IF(AJ70="4E",INDEX(OFFSET('4E'!$A$6:$A$37,SMALL('4E'!AI$6:AI$37,COUNTIF(AJ$6:AJ70,"4E")),0),MATCH(1,OFFSET('4E'!L$6:L$37,SMALL('4E'!AI$6:AI$37,COUNTIF(AJ$6:AJ70,"4E")),0),0))&amp;" "&amp;VLOOKUP(INDEX(OFFSET('4E'!$A$6:$A$37,SMALL('4E'!AI$6:AI$37,COUNTIF(AJ$6:AJ70,"4E")),0),MATCH(1,OFFSET('4E'!L$6:L$37,SMALL('4E'!AI$6:AI$37,COUNTIF(AJ$6:AJ70,"4E")),0),0)),'4E'!$A$6:$B$37,2,0)&amp;" - "&amp;'4E'!$A$1,
IF(AJ70="CM2",INDEX(OFFSET('CM2'!$A$6:$A$36,SMALL('CM2'!AI$6:AI$36,COUNTIF(AJ$6:AJ70,"CM2")),0),MATCH(1,OFFSET('CM2'!L$6:L$36,SMALL('CM2'!AI$6:AI$36,COUNTIF(AJ$6:AJ70,"CM2")),0),0))&amp;" "&amp;VLOOKUP(INDEX(OFFSET('CM2'!$A$6:$A$36,SMALL('CM2'!AI$6:AI$36,COUNTIF(AJ$6:AJ70,"CM2")),0),MATCH(1,OFFSET('CM2'!L$6:L$36,SMALL('CM2'!AI$6:AI$36,COUNTIF(AJ$6:AJ70,"CM2")),0),0)),'CM2'!$A$6:$B$36,2,0)&amp;" - "&amp;'CM2'!$A$1,BD70)))))))))))))))))),"")</f>
        <v/>
      </c>
      <c r="K70" s="39" t="str">
        <f ca="1">IFERROR(IF(AK70="","",IF(AK70="6A",INDEX(OFFSET('6A'!$A$6:$A$39,SMALL('6A'!AJ$6:AJ$39,COUNTIF(AK$6:AK70,"6A")),0),MATCH(1,OFFSET('6A'!M$6:M$39,SMALL('6A'!AJ$6:AJ$39,COUNTIF(AK$6:AK70,"6A")),0),0))&amp;" "&amp;VLOOKUP(INDEX(OFFSET('6A'!$A$6:$A$39,SMALL('6A'!AJ$6:AJ$39,COUNTIF(AK$6:AK70,"6A")),0),MATCH(1,OFFSET('6A'!M$6:M$39,SMALL('6A'!AJ$6:AJ$39,COUNTIF(AK$6:AK70,"6A")),0),0)),'6A'!$A$6:$B$39,2,0)&amp;" - "&amp;'6A'!$A$1,
IF(AK70="6B",INDEX(OFFSET('6B'!$A$6:$A$39,SMALL('6B'!AJ$6:AJ$39,COUNTIF(AK$6:AK70,"6B")),0),MATCH(1,OFFSET('6B'!M$6:M$39,SMALL('6B'!AJ$6:AJ$39,COUNTIF(AK$6:AK70,"6B")),0),0))&amp;" "&amp;VLOOKUP(INDEX(OFFSET('6B'!$A$6:$A$39,SMALL('6B'!AJ$6:AJ$39,COUNTIF(AK$6:AK70,"6B")),0),MATCH(1,OFFSET('6B'!M$6:M$39,SMALL('6B'!AJ$6:AJ$39,COUNTIF(AK$6:AK70,"6B")),0),0)),'6B'!$A$6:$B$39,2,0)&amp;" - "&amp;'6B'!$A$1,
IF(AK70="6C",INDEX(OFFSET('6C'!$A$6:$A$41,SMALL('6C'!AJ$6:AJ$41,COUNTIF(AK$6:AK70,"6C")),0),MATCH(1,OFFSET('6C'!M$6:M$41,SMALL('6C'!AJ$6:AJ$41,COUNTIF(AK$6:AK70,"6C")),0),0))&amp;" "&amp;VLOOKUP(INDEX(OFFSET('6C'!$A$6:$A$41,SMALL('6C'!AJ$6:AJ$41,COUNTIF(AK$6:AK70,"6C")),0),MATCH(1,OFFSET('6C'!M$6:M$41,SMALL('6C'!AJ$6:AJ$41,COUNTIF(AK$6:AK70,"6C")),0),0)),'6C'!$A$6:$B$41,2,0)&amp;" - "&amp;'6C'!$A$1,
IF(AK70="6D",INDEX(OFFSET('6D'!$A$6:$A$42,SMALL('6D'!AJ$6:AJ$42,COUNTIF(AK$6:AK70,"6D")),0),MATCH(1,OFFSET('6D'!M$6:M$42,SMALL('6D'!AJ$6:AJ$42,COUNTIF(AK$6:AK70,"6D")),0),0))&amp;" "&amp;VLOOKUP(INDEX(OFFSET('6D'!$A$6:$A$42,SMALL('6D'!AJ$6:AJ$42,COUNTIF(AK$6:AK70,"6D")),0),MATCH(1,OFFSET('6D'!M$6:M$42,SMALL('6D'!AJ$6:AJ$42,COUNTIF(AK$6:AK70,"6D")),0),0)),'6D'!$A$6:$B$42,2,0)&amp;" - "&amp;'6D'!$A$1,
IF(AK70="6E",INDEX(OFFSET('6E'!$A$6:$A$40,SMALL('6E'!AJ$6:AJ$40,COUNTIF(AK$6:AK70,"6E")),0),MATCH(1,OFFSET('6E'!M$6:M$40,SMALL('6E'!AJ$6:AJ$40,COUNTIF(AK$6:AK70,"6E")),0),0))&amp;" "&amp;VLOOKUP(INDEX(OFFSET('6E'!$A$6:$A$40,SMALL('6E'!AJ$6:AJ$40,COUNTIF(AK$6:AK70,"6E")),0),MATCH(1,OFFSET('6E'!M$6:M$40,SMALL('6E'!AJ$6:AJ$40,COUNTIF(AK$6:AK70,"6E")),0),0)),'6E'!$A$6:$B$40,2,0)&amp;" - "&amp;'6E'!$A$1,
IF(AK70="5A",INDEX(OFFSET('5A'!$A$6:$A$41,SMALL('5A'!AJ$6:AJ$41,COUNTIF(AK$6:AK70,"5A")),0),MATCH(1,OFFSET('5A'!M$6:M$41,SMALL('5A'!AJ$6:AJ$41,COUNTIF(AK$6:AK70,"5A")),0),0))&amp;" "&amp;VLOOKUP(INDEX(OFFSET('5A'!$A$6:$A$41,SMALL('5A'!AJ$6:AJ$41,COUNTIF(AK$6:AK70,"5A")),0),MATCH(1,OFFSET('5A'!M$6:M$41,SMALL('5A'!AJ$6:AJ$41,COUNTIF(AK$6:AK70,"5A")),0),0)),'5A'!$A$6:$B$41,2,0)&amp;" - "&amp;'5A'!$A$1,
IF(AK70="5B",INDEX(OFFSET('5B'!$A$6:$A$39,SMALL('5B'!AJ$6:AJ$39,COUNTIF(AK$6:AK70,"5B")),0),MATCH(1,OFFSET('5B'!M$6:M$39,SMALL('5B'!AJ$6:AJ$39,COUNTIF(AK$6:AK70,"5B")),0),0))&amp;" "&amp;VLOOKUP(INDEX(OFFSET('5B'!$A$6:$A$39,SMALL('5B'!AJ$6:AJ$39,COUNTIF(AK$6:AK70,"5B")),0),MATCH(1,OFFSET('5B'!M$6:M$39,SMALL('5B'!AJ$6:AJ$39,COUNTIF(AK$6:AK70,"5B")),0),0)),'5B'!$A$6:$B$39,2,0)&amp;" - "&amp;'5B'!$A$1,
IF(AK70="5C",INDEX(OFFSET('5C'!$A$6:$A$39,SMALL('5C'!AJ$6:AJ$39,COUNTIF(AK$6:AK70,"5C")),0),MATCH(1,OFFSET('5C'!M$6:M$39,SMALL('5C'!AJ$6:AJ$39,COUNTIF(AK$6:AK70,"5C")),0),0))&amp;" "&amp;VLOOKUP(INDEX(OFFSET('5C'!$A$6:$A$39,SMALL('5C'!AJ$6:AJ$39,COUNTIF(AK$6:AK70,"5C")),0),MATCH(1,OFFSET('5C'!M$6:M$39,SMALL('5C'!AJ$6:AJ$39,COUNTIF(AK$6:AK70,"5C")),0),0)),'5C'!$A$6:$B$39,2,0)&amp;" - "&amp;'5C'!$A$1,
IF(AK70="5D",INDEX(OFFSET('5D'!$A$6:$A$41,SMALL('5D'!AJ$6:AJ$41,COUNTIF(AK$6:AK70,"5D")),0),MATCH(1,OFFSET('5D'!M$6:M$41,SMALL('5D'!AJ$6:AJ$41,COUNTIF(AK$6:AK70,"5D")),0),0))&amp;" "&amp;VLOOKUP(INDEX(OFFSET('5D'!$A$6:$A$41,SMALL('5D'!AJ$6:AJ$41,COUNTIF(AK$6:AK70,"5D")),0),MATCH(1,OFFSET('5D'!M$6:M$41,SMALL('5D'!AJ$6:AJ$41,COUNTIF(AK$6:AK70,"5D")),0),0)),'5D'!$A$6:$B$41,2,0)&amp;" - "&amp;'5D'!$A$1,
IF(AK70="5E",INDEX(OFFSET('5E'!$A$6:$A$40,SMALL('5E'!AJ$6:AJ$40,COUNTIF(AK$6:AK70,"5E")),0),MATCH(1,OFFSET('5E'!M$6:M$40,SMALL('5E'!AJ$6:AJ$40,COUNTIF(AK$6:AK70,"5E")),0),0))&amp;" "&amp;VLOOKUP(INDEX(OFFSET('5E'!$A$6:$A$40,SMALL('5E'!AJ$6:AJ$40,COUNTIF(AK$6:AK70,"5E")),0),MATCH(1,OFFSET('5E'!M$6:M$40,SMALL('5E'!AJ$6:AJ$40,COUNTIF(AK$6:AK70,"5E")),0),0)),'5E'!$A$6:$B$40,2,0)&amp;" - "&amp;'5E'!$A$1,
IF(AK70="5F",INDEX(OFFSET('5F'!$A$6:$A$40,SMALL('5F'!AJ$6:AJ$40,COUNTIF(AK$6:AK70,"5F")),0),MATCH(1,OFFSET('5F'!M$6:M$40,SMALL('5F'!AJ$6:AJ$40,COUNTIF(AK$6:AK70,"5F")),0),0))&amp;" "&amp;VLOOKUP(INDEX(OFFSET('5F'!$A$6:$A$40,SMALL('5F'!AJ$6:AJ$40,COUNTIF(AK$6:AK70,"5F")),0),MATCH(1,OFFSET('5F'!M$6:M$40,SMALL('5F'!AJ$6:AJ$40,COUNTIF(AK$6:AK70,"5F")),0),0)),'5F'!$A$6:$B$40,2,0)&amp;" - "&amp;'5F'!$A$1,
IF(AK70="4A",INDEX(OFFSET('4A'!$A$6:$A$38,SMALL('4A'!AJ$6:AJ$38,COUNTIF(AK$6:AK70,"4A")),0),MATCH(1,OFFSET('4A'!M$6:M$38,SMALL('4A'!AJ$6:AJ$38,COUNTIF(AK$6:AK70,"4A")),0),0))&amp;" "&amp;VLOOKUP(INDEX(OFFSET('4A'!$A$6:$A$38,SMALL('4A'!AJ$6:AJ$38,COUNTIF(AK$6:AK70,"4A")),0),MATCH(1,OFFSET('4A'!M$6:M$38,SMALL('4A'!AJ$6:AJ$38,COUNTIF(AK$6:AK70,"4A")),0),0)),'4A'!$A$6:$B$38,2,0)&amp;" - "&amp;'4A'!$A$1,
IF(AK70="4B",INDEX(OFFSET('4B'!$A$6:$A$37,SMALL('4B'!AJ$6:AJ$37,COUNTIF(AK$6:AK70,"4B")),0),MATCH(1,OFFSET('4B'!M$6:M$37,SMALL('4B'!AJ$6:AJ$37,COUNTIF(AK$6:AK70,"4B")),0),0))&amp;" "&amp;VLOOKUP(INDEX(OFFSET('4B'!$A$6:$A$37,SMALL('4B'!AJ$6:AJ$37,COUNTIF(AK$6:AK70,"4B")),0),MATCH(1,OFFSET('4B'!M$6:M$37,SMALL('4B'!AJ$6:AJ$37,COUNTIF(AK$6:AK70,"4B")),0),0)),'4B'!$A$6:$B$37,2,0)&amp;" - "&amp;'4B'!$A$1,
IF(AK70="4C",INDEX(OFFSET('4C'!$A$6:$A$38,SMALL('4C'!AJ$6:AJ$38,COUNTIF(AK$6:AK70,"4C")),0),MATCH(1,OFFSET('4C'!M$6:M$38,SMALL('4C'!AJ$6:AJ$38,COUNTIF(AK$6:AK70,"4C")),0),0))&amp;" "&amp;VLOOKUP(INDEX(OFFSET('4C'!$A$6:$A$38,SMALL('4C'!AJ$6:AJ$38,COUNTIF(AK$6:AK70,"4C")),0),MATCH(1,OFFSET('4C'!M$6:M$38,SMALL('4C'!AJ$6:AJ$38,COUNTIF(AK$6:AK70,"4C")),0),0)),'4C'!$A$6:$B$38,2,0)&amp;" - "&amp;'4C'!$A$1,
IF(AK70="4D",INDEX(OFFSET('4D'!$A$6:$A$37,SMALL('4D'!AJ$6:AJ$37,COUNTIF(AK$6:AK70,"4D")),0),MATCH(1,OFFSET('4D'!M$6:M$37,SMALL('4D'!AJ$6:AJ$37,COUNTIF(AK$6:AK70,"4D")),0),0))&amp;" "&amp;VLOOKUP(INDEX(OFFSET('4D'!$A$6:$A$37,SMALL('4D'!AJ$6:AJ$37,COUNTIF(AK$6:AK70,"4D")),0),MATCH(1,OFFSET('4D'!M$6:M$37,SMALL('4D'!AJ$6:AJ$37,COUNTIF(AK$6:AK70,"4D")),0),0)),'4D'!$A$6:$B$37,2,0)&amp;" - "&amp;'4D'!$A$1,
IF(AK70="4E",INDEX(OFFSET('4E'!$A$6:$A$37,SMALL('4E'!AJ$6:AJ$37,COUNTIF(AK$6:AK70,"4E")),0),MATCH(1,OFFSET('4E'!M$6:M$37,SMALL('4E'!AJ$6:AJ$37,COUNTIF(AK$6:AK70,"4E")),0),0))&amp;" "&amp;VLOOKUP(INDEX(OFFSET('4E'!$A$6:$A$37,SMALL('4E'!AJ$6:AJ$37,COUNTIF(AK$6:AK70,"4E")),0),MATCH(1,OFFSET('4E'!M$6:M$37,SMALL('4E'!AJ$6:AJ$37,COUNTIF(AK$6:AK70,"4E")),0),0)),'4E'!$A$6:$B$37,2,0)&amp;" - "&amp;'4E'!$A$1,
IF(AK70="CM2",INDEX(OFFSET('CM2'!$A$6:$A$36,SMALL('CM2'!AJ$6:AJ$36,COUNTIF(AK$6:AK70,"CM2")),0),MATCH(1,OFFSET('CM2'!M$6:M$36,SMALL('CM2'!AJ$6:AJ$36,COUNTIF(AK$6:AK70,"CM2")),0),0))&amp;" "&amp;VLOOKUP(INDEX(OFFSET('CM2'!$A$6:$A$36,SMALL('CM2'!AJ$6:AJ$36,COUNTIF(AK$6:AK70,"CM2")),0),MATCH(1,OFFSET('CM2'!M$6:M$36,SMALL('CM2'!AJ$6:AJ$36,COUNTIF(AK$6:AK70,"CM2")),0),0)),'CM2'!$A$6:$B$36,2,0)&amp;" - "&amp;'CM2'!$A$1,BE70)))))))))))))))))),"")</f>
        <v/>
      </c>
      <c r="L70" s="42" t="str">
        <f ca="1">IFERROR(IF(AL70="","",IF(AL70="6A",INDEX(OFFSET('6A'!$A$6:$A$39,SMALL('6A'!AK$6:AK$39,COUNTIF(AL$6:AL70,"6A")),0),MATCH(1,OFFSET('6A'!N$6:N$39,SMALL('6A'!AK$6:AK$39,COUNTIF(AL$6:AL70,"6A")),0),0))&amp;" "&amp;VLOOKUP(INDEX(OFFSET('6A'!$A$6:$A$39,SMALL('6A'!AK$6:AK$39,COUNTIF(AL$6:AL70,"6A")),0),MATCH(1,OFFSET('6A'!N$6:N$39,SMALL('6A'!AK$6:AK$39,COUNTIF(AL$6:AL70,"6A")),0),0)),'6A'!$A$6:$B$39,2,0)&amp;" - "&amp;'6A'!$A$1,
IF(AL70="6B",INDEX(OFFSET('6B'!$A$6:$A$39,SMALL('6B'!AK$6:AK$39,COUNTIF(AL$6:AL70,"6B")),0),MATCH(1,OFFSET('6B'!N$6:N$39,SMALL('6B'!AK$6:AK$39,COUNTIF(AL$6:AL70,"6B")),0),0))&amp;" "&amp;VLOOKUP(INDEX(OFFSET('6B'!$A$6:$A$39,SMALL('6B'!AK$6:AK$39,COUNTIF(AL$6:AL70,"6B")),0),MATCH(1,OFFSET('6B'!N$6:N$39,SMALL('6B'!AK$6:AK$39,COUNTIF(AL$6:AL70,"6B")),0),0)),'6B'!$A$6:$B$39,2,0)&amp;" - "&amp;'6B'!$A$1,
IF(AL70="6C",INDEX(OFFSET('6C'!$A$6:$A$41,SMALL('6C'!AK$6:AK$41,COUNTIF(AL$6:AL70,"6C")),0),MATCH(1,OFFSET('6C'!N$6:N$41,SMALL('6C'!AK$6:AK$41,COUNTIF(AL$6:AL70,"6C")),0),0))&amp;" "&amp;VLOOKUP(INDEX(OFFSET('6C'!$A$6:$A$41,SMALL('6C'!AK$6:AK$41,COUNTIF(AL$6:AL70,"6C")),0),MATCH(1,OFFSET('6C'!N$6:N$41,SMALL('6C'!AK$6:AK$41,COUNTIF(AL$6:AL70,"6C")),0),0)),'6C'!$A$6:$B$41,2,0)&amp;" - "&amp;'6C'!$A$1,
IF(AL70="6D",INDEX(OFFSET('6D'!$A$6:$A$42,SMALL('6D'!AK$6:AK$42,COUNTIF(AL$6:AL70,"6D")),0),MATCH(1,OFFSET('6D'!N$6:N$42,SMALL('6D'!AK$6:AK$42,COUNTIF(AL$6:AL70,"6D")),0),0))&amp;" "&amp;VLOOKUP(INDEX(OFFSET('6D'!$A$6:$A$42,SMALL('6D'!AK$6:AK$42,COUNTIF(AL$6:AL70,"6D")),0),MATCH(1,OFFSET('6D'!N$6:N$42,SMALL('6D'!AK$6:AK$42,COUNTIF(AL$6:AL70,"6D")),0),0)),'6D'!$A$6:$B$42,2,0)&amp;" - "&amp;'6D'!$A$1,
IF(AL70="6E",INDEX(OFFSET('6E'!$A$6:$A$40,SMALL('6E'!AK$6:AK$40,COUNTIF(AL$6:AL70,"6E")),0),MATCH(1,OFFSET('6E'!N$6:N$40,SMALL('6E'!AK$6:AK$40,COUNTIF(AL$6:AL70,"6E")),0),0))&amp;" "&amp;VLOOKUP(INDEX(OFFSET('6E'!$A$6:$A$40,SMALL('6E'!AK$6:AK$40,COUNTIF(AL$6:AL70,"6E")),0),MATCH(1,OFFSET('6E'!N$6:N$40,SMALL('6E'!AK$6:AK$40,COUNTIF(AL$6:AL70,"6E")),0),0)),'6E'!$A$6:$B$40,2,0)&amp;" - "&amp;'6E'!$A$1,
IF(AL70="5A",INDEX(OFFSET('5A'!$A$6:$A$41,SMALL('5A'!AK$6:AK$41,COUNTIF(AL$6:AL70,"5A")),0),MATCH(1,OFFSET('5A'!N$6:N$41,SMALL('5A'!AK$6:AK$41,COUNTIF(AL$6:AL70,"5A")),0),0))&amp;" "&amp;VLOOKUP(INDEX(OFFSET('5A'!$A$6:$A$41,SMALL('5A'!AK$6:AK$41,COUNTIF(AL$6:AL70,"5A")),0),MATCH(1,OFFSET('5A'!N$6:N$41,SMALL('5A'!AK$6:AK$41,COUNTIF(AL$6:AL70,"5A")),0),0)),'5A'!$A$6:$B$41,2,0)&amp;" - "&amp;'5A'!$A$1,
IF(AL70="5B",INDEX(OFFSET('5B'!$A$6:$A$39,SMALL('5B'!AK$6:AK$39,COUNTIF(AL$6:AL70,"5B")),0),MATCH(1,OFFSET('5B'!N$6:N$39,SMALL('5B'!AK$6:AK$39,COUNTIF(AL$6:AL70,"5B")),0),0))&amp;" "&amp;VLOOKUP(INDEX(OFFSET('5B'!$A$6:$A$39,SMALL('5B'!AK$6:AK$39,COUNTIF(AL$6:AL70,"5B")),0),MATCH(1,OFFSET('5B'!N$6:N$39,SMALL('5B'!AK$6:AK$39,COUNTIF(AL$6:AL70,"5B")),0),0)),'5B'!$A$6:$B$39,2,0)&amp;" - "&amp;'5B'!$A$1,
IF(AL70="5C",INDEX(OFFSET('5C'!$A$6:$A$39,SMALL('5C'!AK$6:AK$39,COUNTIF(AL$6:AL70,"5C")),0),MATCH(1,OFFSET('5C'!N$6:N$39,SMALL('5C'!AK$6:AK$39,COUNTIF(AL$6:AL70,"5C")),0),0))&amp;" "&amp;VLOOKUP(INDEX(OFFSET('5C'!$A$6:$A$39,SMALL('5C'!AK$6:AK$39,COUNTIF(AL$6:AL70,"5C")),0),MATCH(1,OFFSET('5C'!N$6:N$39,SMALL('5C'!AK$6:AK$39,COUNTIF(AL$6:AL70,"5C")),0),0)),'5C'!$A$6:$B$39,2,0)&amp;" - "&amp;'5C'!$A$1,
IF(AL70="5D",INDEX(OFFSET('5D'!$A$6:$A$41,SMALL('5D'!AK$6:AK$41,COUNTIF(AL$6:AL70,"5D")),0),MATCH(1,OFFSET('5D'!N$6:N$41,SMALL('5D'!AK$6:AK$41,COUNTIF(AL$6:AL70,"5D")),0),0))&amp;" "&amp;VLOOKUP(INDEX(OFFSET('5D'!$A$6:$A$41,SMALL('5D'!AK$6:AK$41,COUNTIF(AL$6:AL70,"5D")),0),MATCH(1,OFFSET('5D'!N$6:N$41,SMALL('5D'!AK$6:AK$41,COUNTIF(AL$6:AL70,"5D")),0),0)),'5D'!$A$6:$B$41,2,0)&amp;" - "&amp;'5D'!$A$1,
IF(AL70="5E",INDEX(OFFSET('5E'!$A$6:$A$40,SMALL('5E'!AK$6:AK$40,COUNTIF(AL$6:AL70,"5E")),0),MATCH(1,OFFSET('5E'!N$6:N$40,SMALL('5E'!AK$6:AK$40,COUNTIF(AL$6:AL70,"5E")),0),0))&amp;" "&amp;VLOOKUP(INDEX(OFFSET('5E'!$A$6:$A$40,SMALL('5E'!AK$6:AK$40,COUNTIF(AL$6:AL70,"5E")),0),MATCH(1,OFFSET('5E'!N$6:N$40,SMALL('5E'!AK$6:AK$40,COUNTIF(AL$6:AL70,"5E")),0),0)),'5E'!$A$6:$B$40,2,0)&amp;" - "&amp;'5E'!$A$1,
IF(AL70="5F",INDEX(OFFSET('5F'!$A$6:$A$40,SMALL('5F'!AK$6:AK$40,COUNTIF(AL$6:AL70,"5F")),0),MATCH(1,OFFSET('5F'!N$6:N$40,SMALL('5F'!AK$6:AK$40,COUNTIF(AL$6:AL70,"5F")),0),0))&amp;" "&amp;VLOOKUP(INDEX(OFFSET('5F'!$A$6:$A$40,SMALL('5F'!AK$6:AK$40,COUNTIF(AL$6:AL70,"5F")),0),MATCH(1,OFFSET('5F'!N$6:N$40,SMALL('5F'!AK$6:AK$40,COUNTIF(AL$6:AL70,"5F")),0),0)),'5F'!$A$6:$B$40,2,0)&amp;" - "&amp;'5F'!$A$1,
IF(AL70="4A",INDEX(OFFSET('4A'!$A$6:$A$38,SMALL('4A'!AK$6:AK$38,COUNTIF(AL$6:AL70,"4A")),0),MATCH(1,OFFSET('4A'!N$6:N$38,SMALL('4A'!AK$6:AK$38,COUNTIF(AL$6:AL70,"4A")),0),0))&amp;" "&amp;VLOOKUP(INDEX(OFFSET('4A'!$A$6:$A$38,SMALL('4A'!AK$6:AK$38,COUNTIF(AL$6:AL70,"4A")),0),MATCH(1,OFFSET('4A'!N$6:N$38,SMALL('4A'!AK$6:AK$38,COUNTIF(AL$6:AL70,"4A")),0),0)),'4A'!$A$6:$B$38,2,0)&amp;" - "&amp;'4A'!$A$1,
IF(AL70="4B",INDEX(OFFSET('4B'!$A$6:$A$37,SMALL('4B'!AK$6:AK$37,COUNTIF(AL$6:AL70,"4B")),0),MATCH(1,OFFSET('4B'!N$6:N$37,SMALL('4B'!AK$6:AK$37,COUNTIF(AL$6:AL70,"4B")),0),0))&amp;" "&amp;VLOOKUP(INDEX(OFFSET('4B'!$A$6:$A$37,SMALL('4B'!AK$6:AK$37,COUNTIF(AL$6:AL70,"4B")),0),MATCH(1,OFFSET('4B'!N$6:N$37,SMALL('4B'!AK$6:AK$37,COUNTIF(AL$6:AL70,"4B")),0),0)),'4B'!$A$6:$B$37,2,0)&amp;" - "&amp;'4B'!$A$1,
IF(AL70="4C",INDEX(OFFSET('4C'!$A$6:$A$38,SMALL('4C'!AK$6:AK$38,COUNTIF(AL$6:AL70,"4C")),0),MATCH(1,OFFSET('4C'!N$6:N$38,SMALL('4C'!AK$6:AK$38,COUNTIF(AL$6:AL70,"4C")),0),0))&amp;" "&amp;VLOOKUP(INDEX(OFFSET('4C'!$A$6:$A$38,SMALL('4C'!AK$6:AK$38,COUNTIF(AL$6:AL70,"4C")),0),MATCH(1,OFFSET('4C'!N$6:N$38,SMALL('4C'!AK$6:AK$38,COUNTIF(AL$6:AL70,"4C")),0),0)),'4C'!$A$6:$B$38,2,0)&amp;" - "&amp;'4C'!$A$1,
IF(AL70="4D",INDEX(OFFSET('4D'!$A$6:$A$37,SMALL('4D'!AK$6:AK$37,COUNTIF(AL$6:AL70,"4D")),0),MATCH(1,OFFSET('4D'!N$6:N$37,SMALL('4D'!AK$6:AK$37,COUNTIF(AL$6:AL70,"4D")),0),0))&amp;" "&amp;VLOOKUP(INDEX(OFFSET('4D'!$A$6:$A$37,SMALL('4D'!AK$6:AK$37,COUNTIF(AL$6:AL70,"4D")),0),MATCH(1,OFFSET('4D'!N$6:N$37,SMALL('4D'!AK$6:AK$37,COUNTIF(AL$6:AL70,"4D")),0),0)),'4D'!$A$6:$B$37,2,0)&amp;" - "&amp;'4D'!$A$1,
IF(AL70="4E",INDEX(OFFSET('4E'!$A$6:$A$37,SMALL('4E'!AK$6:AK$37,COUNTIF(AL$6:AL70,"4E")),0),MATCH(1,OFFSET('4E'!N$6:N$37,SMALL('4E'!AK$6:AK$37,COUNTIF(AL$6:AL70,"4E")),0),0))&amp;" "&amp;VLOOKUP(INDEX(OFFSET('4E'!$A$6:$A$37,SMALL('4E'!AK$6:AK$37,COUNTIF(AL$6:AL70,"4E")),0),MATCH(1,OFFSET('4E'!N$6:N$37,SMALL('4E'!AK$6:AK$37,COUNTIF(AL$6:AL70,"4E")),0),0)),'4E'!$A$6:$B$37,2,0)&amp;" - "&amp;'4E'!$A$1,
IF(AL70="CM2",INDEX(OFFSET('CM2'!$A$6:$A$36,SMALL('CM2'!AK$6:AK$36,COUNTIF(AL$6:AL70,"CM2")),0),MATCH(1,OFFSET('CM2'!N$6:N$36,SMALL('CM2'!AK$6:AK$36,COUNTIF(AL$6:AL70,"CM2")),0),0))&amp;" "&amp;VLOOKUP(INDEX(OFFSET('CM2'!$A$6:$A$36,SMALL('CM2'!AK$6:AK$36,COUNTIF(AL$6:AL70,"CM2")),0),MATCH(1,OFFSET('CM2'!N$6:N$36,SMALL('CM2'!AK$6:AK$36,COUNTIF(AL$6:AL70,"CM2")),0),0)),'CM2'!$A$6:$B$36,2,0)&amp;" - "&amp;'CM2'!$A$1,BF70)))))))))))))))))),"")</f>
        <v/>
      </c>
      <c r="M70" s="44" t="str">
        <f ca="1">IFERROR(IF(AM70="","",IF(AM70="6A",INDEX(OFFSET('6A'!$A$6:$A$39,SMALL('6A'!AL$6:AL$39,COUNTIF(AM$6:AM70,"6A")),0),MATCH(1,OFFSET('6A'!O$6:O$39,SMALL('6A'!AL$6:AL$39,COUNTIF(AM$6:AM70,"6A")),0),0))&amp;" "&amp;VLOOKUP(INDEX(OFFSET('6A'!$A$6:$A$39,SMALL('6A'!AL$6:AL$39,COUNTIF(AM$6:AM70,"6A")),0),MATCH(1,OFFSET('6A'!O$6:O$39,SMALL('6A'!AL$6:AL$39,COUNTIF(AM$6:AM70,"6A")),0),0)),'6A'!$A$6:$B$39,2,0)&amp;" - "&amp;'6A'!$A$1,
IF(AM70="6B",INDEX(OFFSET('6B'!$A$6:$A$39,SMALL('6B'!AL$6:AL$39,COUNTIF(AM$6:AM70,"6B")),0),MATCH(1,OFFSET('6B'!O$6:O$39,SMALL('6B'!AL$6:AL$39,COUNTIF(AM$6:AM70,"6B")),0),0))&amp;" "&amp;VLOOKUP(INDEX(OFFSET('6B'!$A$6:$A$39,SMALL('6B'!AL$6:AL$39,COUNTIF(AM$6:AM70,"6B")),0),MATCH(1,OFFSET('6B'!O$6:O$39,SMALL('6B'!AL$6:AL$39,COUNTIF(AM$6:AM70,"6B")),0),0)),'6B'!$A$6:$B$39,2,0)&amp;" - "&amp;'6B'!$A$1,
IF(AM70="6C",INDEX(OFFSET('6C'!$A$6:$A$41,SMALL('6C'!AL$6:AL$41,COUNTIF(AM$6:AM70,"6C")),0),MATCH(1,OFFSET('6C'!O$6:O$41,SMALL('6C'!AL$6:AL$41,COUNTIF(AM$6:AM70,"6C")),0),0))&amp;" "&amp;VLOOKUP(INDEX(OFFSET('6C'!$A$6:$A$41,SMALL('6C'!AL$6:AL$41,COUNTIF(AM$6:AM70,"6C")),0),MATCH(1,OFFSET('6C'!O$6:O$41,SMALL('6C'!AL$6:AL$41,COUNTIF(AM$6:AM70,"6C")),0),0)),'6C'!$A$6:$B$41,2,0)&amp;" - "&amp;'6C'!$A$1,
IF(AM70="6D",INDEX(OFFSET('6D'!$A$6:$A$42,SMALL('6D'!AL$6:AL$42,COUNTIF(AM$6:AM70,"6D")),0),MATCH(1,OFFSET('6D'!O$6:O$42,SMALL('6D'!AL$6:AL$42,COUNTIF(AM$6:AM70,"6D")),0),0))&amp;" "&amp;VLOOKUP(INDEX(OFFSET('6D'!$A$6:$A$42,SMALL('6D'!AL$6:AL$42,COUNTIF(AM$6:AM70,"6D")),0),MATCH(1,OFFSET('6D'!O$6:O$42,SMALL('6D'!AL$6:AL$42,COUNTIF(AM$6:AM70,"6D")),0),0)),'6D'!$A$6:$B$42,2,0)&amp;" - "&amp;'6D'!$A$1,
IF(AM70="6E",INDEX(OFFSET('6E'!$A$6:$A$40,SMALL('6E'!AL$6:AL$40,COUNTIF(AM$6:AM70,"6E")),0),MATCH(1,OFFSET('6E'!O$6:O$40,SMALL('6E'!AL$6:AL$40,COUNTIF(AM$6:AM70,"6E")),0),0))&amp;" "&amp;VLOOKUP(INDEX(OFFSET('6E'!$A$6:$A$40,SMALL('6E'!AL$6:AL$40,COUNTIF(AM$6:AM70,"6E")),0),MATCH(1,OFFSET('6E'!O$6:O$40,SMALL('6E'!AL$6:AL$40,COUNTIF(AM$6:AM70,"6E")),0),0)),'6E'!$A$6:$B$40,2,0)&amp;" - "&amp;'6E'!$A$1,
IF(AM70="5A",INDEX(OFFSET('5A'!$A$6:$A$41,SMALL('5A'!AL$6:AL$41,COUNTIF(AM$6:AM70,"5A")),0),MATCH(1,OFFSET('5A'!O$6:O$41,SMALL('5A'!AL$6:AL$41,COUNTIF(AM$6:AM70,"5A")),0),0))&amp;" "&amp;VLOOKUP(INDEX(OFFSET('5A'!$A$6:$A$41,SMALL('5A'!AL$6:AL$41,COUNTIF(AM$6:AM70,"5A")),0),MATCH(1,OFFSET('5A'!O$6:O$41,SMALL('5A'!AL$6:AL$41,COUNTIF(AM$6:AM70,"5A")),0),0)),'5A'!$A$6:$B$41,2,0)&amp;" - "&amp;'5A'!$A$1,
IF(AM70="5B",INDEX(OFFSET('5B'!$A$6:$A$39,SMALL('5B'!AL$6:AL$39,COUNTIF(AM$6:AM70,"5B")),0),MATCH(1,OFFSET('5B'!O$6:O$39,SMALL('5B'!AL$6:AL$39,COUNTIF(AM$6:AM70,"5B")),0),0))&amp;" "&amp;VLOOKUP(INDEX(OFFSET('5B'!$A$6:$A$39,SMALL('5B'!AL$6:AL$39,COUNTIF(AM$6:AM70,"5B")),0),MATCH(1,OFFSET('5B'!O$6:O$39,SMALL('5B'!AL$6:AL$39,COUNTIF(AM$6:AM70,"5B")),0),0)),'5B'!$A$6:$B$39,2,0)&amp;" - "&amp;'5B'!$A$1,
IF(AM70="5C",INDEX(OFFSET('5C'!$A$6:$A$39,SMALL('5C'!AL$6:AL$39,COUNTIF(AM$6:AM70,"5C")),0),MATCH(1,OFFSET('5C'!O$6:O$39,SMALL('5C'!AL$6:AL$39,COUNTIF(AM$6:AM70,"5C")),0),0))&amp;" "&amp;VLOOKUP(INDEX(OFFSET('5C'!$A$6:$A$39,SMALL('5C'!AL$6:AL$39,COUNTIF(AM$6:AM70,"5C")),0),MATCH(1,OFFSET('5C'!O$6:O$39,SMALL('5C'!AL$6:AL$39,COUNTIF(AM$6:AM70,"5C")),0),0)),'5C'!$A$6:$B$39,2,0)&amp;" - "&amp;'5C'!$A$1,
IF(AM70="5D",INDEX(OFFSET('5D'!$A$6:$A$41,SMALL('5D'!AL$6:AL$41,COUNTIF(AM$6:AM70,"5D")),0),MATCH(1,OFFSET('5D'!O$6:O$41,SMALL('5D'!AL$6:AL$41,COUNTIF(AM$6:AM70,"5D")),0),0))&amp;" "&amp;VLOOKUP(INDEX(OFFSET('5D'!$A$6:$A$41,SMALL('5D'!AL$6:AL$41,COUNTIF(AM$6:AM70,"5D")),0),MATCH(1,OFFSET('5D'!O$6:O$41,SMALL('5D'!AL$6:AL$41,COUNTIF(AM$6:AM70,"5D")),0),0)),'5D'!$A$6:$B$41,2,0)&amp;" - "&amp;'5D'!$A$1,
IF(AM70="5E",INDEX(OFFSET('5E'!$A$6:$A$40,SMALL('5E'!AL$6:AL$40,COUNTIF(AM$6:AM70,"5E")),0),MATCH(1,OFFSET('5E'!O$6:O$40,SMALL('5E'!AL$6:AL$40,COUNTIF(AM$6:AM70,"5E")),0),0))&amp;" "&amp;VLOOKUP(INDEX(OFFSET('5E'!$A$6:$A$40,SMALL('5E'!AL$6:AL$40,COUNTIF(AM$6:AM70,"5E")),0),MATCH(1,OFFSET('5E'!O$6:O$40,SMALL('5E'!AL$6:AL$40,COUNTIF(AM$6:AM70,"5E")),0),0)),'5E'!$A$6:$B$40,2,0)&amp;" - "&amp;'5E'!$A$1,
IF(AM70="5F",INDEX(OFFSET('5F'!$A$6:$A$40,SMALL('5F'!AL$6:AL$40,COUNTIF(AM$6:AM70,"5F")),0),MATCH(1,OFFSET('5F'!O$6:O$40,SMALL('5F'!AL$6:AL$40,COUNTIF(AM$6:AM70,"5F")),0),0))&amp;" "&amp;VLOOKUP(INDEX(OFFSET('5F'!$A$6:$A$40,SMALL('5F'!AL$6:AL$40,COUNTIF(AM$6:AM70,"5F")),0),MATCH(1,OFFSET('5F'!O$6:O$40,SMALL('5F'!AL$6:AL$40,COUNTIF(AM$6:AM70,"5F")),0),0)),'5F'!$A$6:$B$40,2,0)&amp;" - "&amp;'5F'!$A$1,
IF(AM70="4A",INDEX(OFFSET('4A'!$A$6:$A$38,SMALL('4A'!AL$6:AL$38,COUNTIF(AM$6:AM70,"4A")),0),MATCH(1,OFFSET('4A'!O$6:O$38,SMALL('4A'!AL$6:AL$38,COUNTIF(AM$6:AM70,"4A")),0),0))&amp;" "&amp;VLOOKUP(INDEX(OFFSET('4A'!$A$6:$A$38,SMALL('4A'!AL$6:AL$38,COUNTIF(AM$6:AM70,"4A")),0),MATCH(1,OFFSET('4A'!O$6:O$38,SMALL('4A'!AL$6:AL$38,COUNTIF(AM$6:AM70,"4A")),0),0)),'4A'!$A$6:$B$38,2,0)&amp;" - "&amp;'4A'!$A$1,
IF(AM70="4B",INDEX(OFFSET('4B'!$A$6:$A$37,SMALL('4B'!AL$6:AL$37,COUNTIF(AM$6:AM70,"4B")),0),MATCH(1,OFFSET('4B'!O$6:O$37,SMALL('4B'!AL$6:AL$37,COUNTIF(AM$6:AM70,"4B")),0),0))&amp;" "&amp;VLOOKUP(INDEX(OFFSET('4B'!$A$6:$A$37,SMALL('4B'!AL$6:AL$37,COUNTIF(AM$6:AM70,"4B")),0),MATCH(1,OFFSET('4B'!O$6:O$37,SMALL('4B'!AL$6:AL$37,COUNTIF(AM$6:AM70,"4B")),0),0)),'4B'!$A$6:$B$37,2,0)&amp;" - "&amp;'4B'!$A$1,
IF(AM70="4C",INDEX(OFFSET('4C'!$A$6:$A$38,SMALL('4C'!AL$6:AL$38,COUNTIF(AM$6:AM70,"4C")),0),MATCH(1,OFFSET('4C'!O$6:O$38,SMALL('4C'!AL$6:AL$38,COUNTIF(AM$6:AM70,"4C")),0),0))&amp;" "&amp;VLOOKUP(INDEX(OFFSET('4C'!$A$6:$A$38,SMALL('4C'!AL$6:AL$38,COUNTIF(AM$6:AM70,"4C")),0),MATCH(1,OFFSET('4C'!O$6:O$38,SMALL('4C'!AL$6:AL$38,COUNTIF(AM$6:AM70,"4C")),0),0)),'4C'!$A$6:$B$38,2,0)&amp;" - "&amp;'4C'!$A$1,
IF(AM70="4D",INDEX(OFFSET('4D'!$A$6:$A$37,SMALL('4D'!AL$6:AL$37,COUNTIF(AM$6:AM70,"4D")),0),MATCH(1,OFFSET('4D'!O$6:O$37,SMALL('4D'!AL$6:AL$37,COUNTIF(AM$6:AM70,"4D")),0),0))&amp;" "&amp;VLOOKUP(INDEX(OFFSET('4D'!$A$6:$A$37,SMALL('4D'!AL$6:AL$37,COUNTIF(AM$6:AM70,"4D")),0),MATCH(1,OFFSET('4D'!O$6:O$37,SMALL('4D'!AL$6:AL$37,COUNTIF(AM$6:AM70,"4D")),0),0)),'4D'!$A$6:$B$37,2,0)&amp;" - "&amp;'4D'!$A$1,
IF(AM70="4E",INDEX(OFFSET('4E'!$A$6:$A$37,SMALL('4E'!AL$6:AL$37,COUNTIF(AM$6:AM70,"4E")),0),MATCH(1,OFFSET('4E'!O$6:O$37,SMALL('4E'!AL$6:AL$37,COUNTIF(AM$6:AM70,"4E")),0),0))&amp;" "&amp;VLOOKUP(INDEX(OFFSET('4E'!$A$6:$A$37,SMALL('4E'!AL$6:AL$37,COUNTIF(AM$6:AM70,"4E")),0),MATCH(1,OFFSET('4E'!O$6:O$37,SMALL('4E'!AL$6:AL$37,COUNTIF(AM$6:AM70,"4E")),0),0)),'4E'!$A$6:$B$37,2,0)&amp;" - "&amp;'4E'!$A$1,
IF(AM70="CM2",INDEX(OFFSET('CM2'!$A$6:$A$36,SMALL('CM2'!AL$6:AL$36,COUNTIF(AM$6:AM70,"CM2")),0),MATCH(1,OFFSET('CM2'!O$6:O$36,SMALL('CM2'!AL$6:AL$36,COUNTIF(AM$6:AM70,"CM2")),0),0))&amp;" "&amp;VLOOKUP(INDEX(OFFSET('CM2'!$A$6:$A$36,SMALL('CM2'!AL$6:AL$36,COUNTIF(AM$6:AM70,"CM2")),0),MATCH(1,OFFSET('CM2'!O$6:O$36,SMALL('CM2'!AL$6:AL$36,COUNTIF(AM$6:AM70,"CM2")),0),0)),'CM2'!$A$6:$B$36,2,0)&amp;" - "&amp;'CM2'!$A$1,BG70)))))))))))))))))),"")</f>
        <v/>
      </c>
      <c r="N70" s="30"/>
      <c r="O70" s="34" t="str">
        <f ca="1">IFERROR(IF(AO70="","",IF(AO70="6A",INDEX(OFFSET('6A'!$A$6:$A$39,SMALL('6A'!AN$6:AN$39,COUNTIF(AO$6:AO70,"6A")),0),MATCH(1,OFFSET('6A'!Q$6:Q$39,SMALL('6A'!AN$6:AN$39,COUNTIF(AO$6:AO70,"6A")),0),0))&amp;" "&amp;VLOOKUP(INDEX(OFFSET('6A'!$A$6:$A$39,SMALL('6A'!AN$6:AN$39,COUNTIF(AO$6:AO70,"6A")),0),MATCH(1,OFFSET('6A'!Q$6:Q$39,SMALL('6A'!AN$6:AN$39,COUNTIF(AO$6:AO70,"6A")),0),0)),'6A'!$A$6:$B$39,2,0)&amp;" - "&amp;'6A'!$A$1,
IF(AO70="6B",INDEX(OFFSET('6B'!$A$6:$A$39,SMALL('6B'!AN$6:AN$39,COUNTIF(AO$6:AO70,"6B")),0),MATCH(1,OFFSET('6B'!Q$6:Q$39,SMALL('6B'!AN$6:AN$39,COUNTIF(AO$6:AO70,"6B")),0),0))&amp;" "&amp;VLOOKUP(INDEX(OFFSET('6B'!$A$6:$A$39,SMALL('6B'!AN$6:AN$39,COUNTIF(AO$6:AO70,"6B")),0),MATCH(1,OFFSET('6B'!Q$6:Q$39,SMALL('6B'!AN$6:AN$39,COUNTIF(AO$6:AO70,"6B")),0),0)),'6B'!$A$6:$B$39,2,0)&amp;" - "&amp;'6B'!$A$1,
IF(AO70="6C",INDEX(OFFSET('6C'!$A$6:$A$41,SMALL('6C'!AN$6:AN$41,COUNTIF(AO$6:AO70,"6C")),0),MATCH(1,OFFSET('6C'!Q$6:Q$41,SMALL('6C'!AN$6:AN$41,COUNTIF(AO$6:AO70,"6C")),0),0))&amp;" "&amp;VLOOKUP(INDEX(OFFSET('6C'!$A$6:$A$41,SMALL('6C'!AN$6:AN$41,COUNTIF(AO$6:AO70,"6C")),0),MATCH(1,OFFSET('6C'!Q$6:Q$41,SMALL('6C'!AN$6:AN$41,COUNTIF(AO$6:AO70,"6C")),0),0)),'6C'!$A$6:$B$41,2,0)&amp;" - "&amp;'6C'!$A$1,
IF(AO70="6D",INDEX(OFFSET('6D'!$A$6:$A$42,SMALL('6D'!AN$6:AN$42,COUNTIF(AO$6:AO70,"6D")),0),MATCH(1,OFFSET('6D'!Q$6:Q$42,SMALL('6D'!AN$6:AN$42,COUNTIF(AO$6:AO70,"6D")),0),0))&amp;" "&amp;VLOOKUP(INDEX(OFFSET('6D'!$A$6:$A$42,SMALL('6D'!AN$6:AN$42,COUNTIF(AO$6:AO70,"6D")),0),MATCH(1,OFFSET('6D'!Q$6:Q$42,SMALL('6D'!AN$6:AN$42,COUNTIF(AO$6:AO70,"6D")),0),0)),'6D'!$A$6:$B$42,2,0)&amp;" - "&amp;'6D'!$A$1,
IF(AO70="6E",INDEX(OFFSET('6E'!$A$6:$A$40,SMALL('6E'!AN$6:AN$40,COUNTIF(AO$6:AO70,"6E")),0),MATCH(1,OFFSET('6E'!Q$6:Q$40,SMALL('6E'!AN$6:AN$40,COUNTIF(AO$6:AO70,"6E")),0),0))&amp;" "&amp;VLOOKUP(INDEX(OFFSET('6E'!$A$6:$A$40,SMALL('6E'!AN$6:AN$40,COUNTIF(AO$6:AO70,"6E")),0),MATCH(1,OFFSET('6E'!Q$6:Q$40,SMALL('6E'!AN$6:AN$40,COUNTIF(AO$6:AO70,"6E")),0),0)),'6E'!$A$6:$B$40,2,0)&amp;" - "&amp;'6E'!$A$1,
IF(AO70="5A",INDEX(OFFSET('5A'!$A$6:$A$41,SMALL('5A'!AN$6:AN$41,COUNTIF(AO$6:AO70,"5A")),0),MATCH(1,OFFSET('5A'!Q$6:Q$41,SMALL('5A'!AN$6:AN$41,COUNTIF(AO$6:AO70,"5A")),0),0))&amp;" "&amp;VLOOKUP(INDEX(OFFSET('5A'!$A$6:$A$41,SMALL('5A'!AN$6:AN$41,COUNTIF(AO$6:AO70,"5A")),0),MATCH(1,OFFSET('5A'!Q$6:Q$41,SMALL('5A'!AN$6:AN$41,COUNTIF(AO$6:AO70,"5A")),0),0)),'5A'!$A$6:$B$41,2,0)&amp;" - "&amp;'5A'!$A$1,
IF(AO70="5B",INDEX(OFFSET('5B'!$A$6:$A$39,SMALL('5B'!AN$6:AN$39,COUNTIF(AO$6:AO70,"5B")),0),MATCH(1,OFFSET('5B'!Q$6:Q$39,SMALL('5B'!AN$6:AN$39,COUNTIF(AO$6:AO70,"5B")),0),0))&amp;" "&amp;VLOOKUP(INDEX(OFFSET('5B'!$A$6:$A$39,SMALL('5B'!AN$6:AN$39,COUNTIF(AO$6:AO70,"5B")),0),MATCH(1,OFFSET('5B'!Q$6:Q$39,SMALL('5B'!AN$6:AN$39,COUNTIF(AO$6:AO70,"5B")),0),0)),'5B'!$A$6:$B$39,2,0)&amp;" - "&amp;'5B'!$A$1,
IF(AO70="5C",INDEX(OFFSET('5C'!$A$6:$A$39,SMALL('5C'!AN$6:AN$39,COUNTIF(AO$6:AO70,"5C")),0),MATCH(1,OFFSET('5C'!Q$6:Q$39,SMALL('5C'!AN$6:AN$39,COUNTIF(AO$6:AO70,"5C")),0),0))&amp;" "&amp;VLOOKUP(INDEX(OFFSET('5C'!$A$6:$A$39,SMALL('5C'!AN$6:AN$39,COUNTIF(AO$6:AO70,"5C")),0),MATCH(1,OFFSET('5C'!Q$6:Q$39,SMALL('5C'!AN$6:AN$39,COUNTIF(AO$6:AO70,"5C")),0),0)),'5C'!$A$6:$B$39,2,0)&amp;" - "&amp;'5C'!$A$1,
IF(AO70="5D",INDEX(OFFSET('5D'!$A$6:$A$41,SMALL('5D'!AN$6:AN$41,COUNTIF(AO$6:AO70,"5D")),0),MATCH(1,OFFSET('5D'!Q$6:Q$41,SMALL('5D'!AN$6:AN$41,COUNTIF(AO$6:AO70,"5D")),0),0))&amp;" "&amp;VLOOKUP(INDEX(OFFSET('5D'!$A$6:$A$41,SMALL('5D'!AN$6:AN$41,COUNTIF(AO$6:AO70,"5D")),0),MATCH(1,OFFSET('5D'!Q$6:Q$41,SMALL('5D'!AN$6:AN$41,COUNTIF(AO$6:AO70,"5D")),0),0)),'5D'!$A$6:$B$41,2,0)&amp;" - "&amp;'5D'!$A$1,
IF(AO70="5E",INDEX(OFFSET('5E'!$A$6:$A$40,SMALL('5E'!AN$6:AN$40,COUNTIF(AO$6:AO70,"5E")),0),MATCH(1,OFFSET('5E'!Q$6:Q$40,SMALL('5E'!AN$6:AN$40,COUNTIF(AO$6:AO70,"5E")),0),0))&amp;" "&amp;VLOOKUP(INDEX(OFFSET('5E'!$A$6:$A$40,SMALL('5E'!AN$6:AN$40,COUNTIF(AO$6:AO70,"5E")),0),MATCH(1,OFFSET('5E'!Q$6:Q$40,SMALL('5E'!AN$6:AN$40,COUNTIF(AO$6:AO70,"5E")),0),0)),'5E'!$A$6:$B$40,2,0)&amp;" - "&amp;'5E'!$A$1,
IF(AO70="5F",INDEX(OFFSET('5F'!$A$6:$A$40,SMALL('5F'!AN$6:AN$40,COUNTIF(AO$6:AO70,"5F")),0),MATCH(1,OFFSET('5F'!Q$6:Q$40,SMALL('5F'!AN$6:AN$40,COUNTIF(AO$6:AO70,"5F")),0),0))&amp;" "&amp;VLOOKUP(INDEX(OFFSET('5F'!$A$6:$A$40,SMALL('5F'!AN$6:AN$40,COUNTIF(AO$6:AO70,"5F")),0),MATCH(1,OFFSET('5F'!Q$6:Q$40,SMALL('5F'!AN$6:AN$40,COUNTIF(AO$6:AO70,"5F")),0),0)),'5F'!$A$6:$B$40,2,0)&amp;" - "&amp;'5F'!$A$1,
IF(AO70="4A",INDEX(OFFSET('4A'!$A$6:$A$38,SMALL('4A'!AN$6:AN$38,COUNTIF(AO$6:AO70,"4A")),0),MATCH(1,OFFSET('4A'!Q$6:Q$38,SMALL('4A'!AN$6:AN$38,COUNTIF(AO$6:AO70,"4A")),0),0))&amp;" "&amp;VLOOKUP(INDEX(OFFSET('4A'!$A$6:$A$38,SMALL('4A'!AN$6:AN$38,COUNTIF(AO$6:AO70,"4A")),0),MATCH(1,OFFSET('4A'!Q$6:Q$38,SMALL('4A'!AN$6:AN$38,COUNTIF(AO$6:AO70,"4A")),0),0)),'4A'!$A$6:$B$38,2,0)&amp;" - "&amp;'4A'!$A$1,
IF(AO70="4B",INDEX(OFFSET('4B'!$A$6:$A$37,SMALL('4B'!AN$6:AN$37,COUNTIF(AO$6:AO70,"4B")),0),MATCH(1,OFFSET('4B'!Q$6:Q$37,SMALL('4B'!AN$6:AN$37,COUNTIF(AO$6:AO70,"4B")),0),0))&amp;" "&amp;VLOOKUP(INDEX(OFFSET('4B'!$A$6:$A$37,SMALL('4B'!AN$6:AN$37,COUNTIF(AO$6:AO70,"4B")),0),MATCH(1,OFFSET('4B'!Q$6:Q$37,SMALL('4B'!AN$6:AN$37,COUNTIF(AO$6:AO70,"4B")),0),0)),'4B'!$A$6:$B$37,2,0)&amp;" - "&amp;'4B'!$A$1,
IF(AO70="4C",INDEX(OFFSET('4C'!$A$6:$A$38,SMALL('4C'!AN$6:AN$38,COUNTIF(AO$6:AO70,"4C")),0),MATCH(1,OFFSET('4C'!Q$6:Q$38,SMALL('4C'!AN$6:AN$38,COUNTIF(AO$6:AO70,"4C")),0),0))&amp;" "&amp;VLOOKUP(INDEX(OFFSET('4C'!$A$6:$A$38,SMALL('4C'!AN$6:AN$38,COUNTIF(AO$6:AO70,"4C")),0),MATCH(1,OFFSET('4C'!Q$6:Q$38,SMALL('4C'!AN$6:AN$38,COUNTIF(AO$6:AO70,"4C")),0),0)),'4C'!$A$6:$B$38,2,0)&amp;" - "&amp;'4C'!$A$1,
IF(AO70="4D",INDEX(OFFSET('4D'!$A$6:$A$37,SMALL('4D'!AN$6:AN$37,COUNTIF(AO$6:AO70,"4D")),0),MATCH(1,OFFSET('4D'!Q$6:Q$37,SMALL('4D'!AN$6:AN$37,COUNTIF(AO$6:AO70,"4D")),0),0))&amp;" "&amp;VLOOKUP(INDEX(OFFSET('4D'!$A$6:$A$37,SMALL('4D'!AN$6:AN$37,COUNTIF(AO$6:AO70,"4D")),0),MATCH(1,OFFSET('4D'!Q$6:Q$37,SMALL('4D'!AN$6:AN$37,COUNTIF(AO$6:AO70,"4D")),0),0)),'4D'!$A$6:$B$37,2,0)&amp;" - "&amp;'4D'!$A$1,
IF(AO70="4E",INDEX(OFFSET('4E'!$A$6:$A$37,SMALL('4E'!AN$6:AN$37,COUNTIF(AO$6:AO70,"4E")),0),MATCH(1,OFFSET('4E'!Q$6:Q$37,SMALL('4E'!AN$6:AN$37,COUNTIF(AO$6:AO70,"4E")),0),0))&amp;" "&amp;VLOOKUP(INDEX(OFFSET('4E'!$A$6:$A$37,SMALL('4E'!AN$6:AN$37,COUNTIF(AO$6:AO70,"4E")),0),MATCH(1,OFFSET('4E'!Q$6:Q$37,SMALL('4E'!AN$6:AN$37,COUNTIF(AO$6:AO70,"4E")),0),0)),'4E'!$A$6:$B$37,2,0)&amp;" - "&amp;'4E'!$A$1,
IF(AO70="CM2",INDEX(OFFSET('CM2'!$A$6:$A$36,SMALL('CM2'!AN$6:AN$36,COUNTIF(AO$6:AO70,"CM2")),0),MATCH(1,OFFSET('CM2'!Q$6:Q$36,SMALL('CM2'!AN$6:AN$36,COUNTIF(AO$6:AO70,"CM2")),0),0))&amp;" "&amp;VLOOKUP(INDEX(OFFSET('CM2'!$A$6:$A$36,SMALL('CM2'!AN$6:AN$36,COUNTIF(AO$6:AO70,"CM2")),0),MATCH(1,OFFSET('CM2'!Q$6:Q$36,SMALL('CM2'!AN$6:AN$36,COUNTIF(AO$6:AO70,"CM2")),0),0)),'CM2'!$A$6:$B$36,2,0)&amp;" - "&amp;'CM2'!$A$1,BI70)))))))))))))))))),"")</f>
        <v/>
      </c>
      <c r="P70" s="56" t="str">
        <f ca="1">IFERROR(IF(AP70="","",IF(AP70="6A",INDEX(OFFSET('6A'!$A$6:$A$39,SMALL('6A'!AO$6:AO$39,COUNTIF(AP$6:AP70,"6A")),0),MATCH(1,OFFSET('6A'!R$6:R$39,SMALL('6A'!AO$6:AO$39,COUNTIF(AP$6:AP70,"6A")),0),0))&amp;" "&amp;VLOOKUP(INDEX(OFFSET('6A'!$A$6:$A$39,SMALL('6A'!AO$6:AO$39,COUNTIF(AP$6:AP70,"6A")),0),MATCH(1,OFFSET('6A'!R$6:R$39,SMALL('6A'!AO$6:AO$39,COUNTIF(AP$6:AP70,"6A")),0),0)),'6A'!$A$6:$B$39,2,0)&amp;" - "&amp;'6A'!$A$1,
IF(AP70="6B",INDEX(OFFSET('6B'!$A$6:$A$39,SMALL('6B'!AO$6:AO$39,COUNTIF(AP$6:AP70,"6B")),0),MATCH(1,OFFSET('6B'!R$6:R$39,SMALL('6B'!AO$6:AO$39,COUNTIF(AP$6:AP70,"6B")),0),0))&amp;" "&amp;VLOOKUP(INDEX(OFFSET('6B'!$A$6:$A$39,SMALL('6B'!AO$6:AO$39,COUNTIF(AP$6:AP70,"6B")),0),MATCH(1,OFFSET('6B'!R$6:R$39,SMALL('6B'!AO$6:AO$39,COUNTIF(AP$6:AP70,"6B")),0),0)),'6B'!$A$6:$B$39,2,0)&amp;" - "&amp;'6B'!$A$1,
IF(AP70="6C",INDEX(OFFSET('6C'!$A$6:$A$41,SMALL('6C'!AO$6:AO$41,COUNTIF(AP$6:AP70,"6C")),0),MATCH(1,OFFSET('6C'!R$6:R$41,SMALL('6C'!AO$6:AO$41,COUNTIF(AP$6:AP70,"6C")),0),0))&amp;" "&amp;VLOOKUP(INDEX(OFFSET('6C'!$A$6:$A$41,SMALL('6C'!AO$6:AO$41,COUNTIF(AP$6:AP70,"6C")),0),MATCH(1,OFFSET('6C'!R$6:R$41,SMALL('6C'!AO$6:AO$41,COUNTIF(AP$6:AP70,"6C")),0),0)),'6C'!$A$6:$B$41,2,0)&amp;" - "&amp;'6C'!$A$1,
IF(AP70="6D",INDEX(OFFSET('6D'!$A$6:$A$42,SMALL('6D'!AO$6:AO$42,COUNTIF(AP$6:AP70,"6D")),0),MATCH(1,OFFSET('6D'!R$6:R$42,SMALL('6D'!AO$6:AO$42,COUNTIF(AP$6:AP70,"6D")),0),0))&amp;" "&amp;VLOOKUP(INDEX(OFFSET('6D'!$A$6:$A$42,SMALL('6D'!AO$6:AO$42,COUNTIF(AP$6:AP70,"6D")),0),MATCH(1,OFFSET('6D'!R$6:R$42,SMALL('6D'!AO$6:AO$42,COUNTIF(AP$6:AP70,"6D")),0),0)),'6D'!$A$6:$B$42,2,0)&amp;" - "&amp;'6D'!$A$1,
IF(AP70="6E",INDEX(OFFSET('6E'!$A$6:$A$40,SMALL('6E'!AO$6:AO$40,COUNTIF(AP$6:AP70,"6E")),0),MATCH(1,OFFSET('6E'!R$6:R$40,SMALL('6E'!AO$6:AO$40,COUNTIF(AP$6:AP70,"6E")),0),0))&amp;" "&amp;VLOOKUP(INDEX(OFFSET('6E'!$A$6:$A$40,SMALL('6E'!AO$6:AO$40,COUNTIF(AP$6:AP70,"6E")),0),MATCH(1,OFFSET('6E'!R$6:R$40,SMALL('6E'!AO$6:AO$40,COUNTIF(AP$6:AP70,"6E")),0),0)),'6E'!$A$6:$B$40,2,0)&amp;" - "&amp;'6E'!$A$1,
IF(AP70="5A",INDEX(OFFSET('5A'!$A$6:$A$41,SMALL('5A'!AO$6:AO$41,COUNTIF(AP$6:AP70,"5A")),0),MATCH(1,OFFSET('5A'!R$6:R$41,SMALL('5A'!AO$6:AO$41,COUNTIF(AP$6:AP70,"5A")),0),0))&amp;" "&amp;VLOOKUP(INDEX(OFFSET('5A'!$A$6:$A$41,SMALL('5A'!AO$6:AO$41,COUNTIF(AP$6:AP70,"5A")),0),MATCH(1,OFFSET('5A'!R$6:R$41,SMALL('5A'!AO$6:AO$41,COUNTIF(AP$6:AP70,"5A")),0),0)),'5A'!$A$6:$B$41,2,0)&amp;" - "&amp;'5A'!$A$1,
IF(AP70="5B",INDEX(OFFSET('5B'!$A$6:$A$39,SMALL('5B'!AO$6:AO$39,COUNTIF(AP$6:AP70,"5B")),0),MATCH(1,OFFSET('5B'!R$6:R$39,SMALL('5B'!AO$6:AO$39,COUNTIF(AP$6:AP70,"5B")),0),0))&amp;" "&amp;VLOOKUP(INDEX(OFFSET('5B'!$A$6:$A$39,SMALL('5B'!AO$6:AO$39,COUNTIF(AP$6:AP70,"5B")),0),MATCH(1,OFFSET('5B'!R$6:R$39,SMALL('5B'!AO$6:AO$39,COUNTIF(AP$6:AP70,"5B")),0),0)),'5B'!$A$6:$B$39,2,0)&amp;" - "&amp;'5B'!$A$1,
IF(AP70="5C",INDEX(OFFSET('5C'!$A$6:$A$39,SMALL('5C'!AO$6:AO$39,COUNTIF(AP$6:AP70,"5C")),0),MATCH(1,OFFSET('5C'!R$6:R$39,SMALL('5C'!AO$6:AO$39,COUNTIF(AP$6:AP70,"5C")),0),0))&amp;" "&amp;VLOOKUP(INDEX(OFFSET('5C'!$A$6:$A$39,SMALL('5C'!AO$6:AO$39,COUNTIF(AP$6:AP70,"5C")),0),MATCH(1,OFFSET('5C'!R$6:R$39,SMALL('5C'!AO$6:AO$39,COUNTIF(AP$6:AP70,"5C")),0),0)),'5C'!$A$6:$B$39,2,0)&amp;" - "&amp;'5C'!$A$1,
IF(AP70="5D",INDEX(OFFSET('5D'!$A$6:$A$41,SMALL('5D'!AO$6:AO$41,COUNTIF(AP$6:AP70,"5D")),0),MATCH(1,OFFSET('5D'!R$6:R$41,SMALL('5D'!AO$6:AO$41,COUNTIF(AP$6:AP70,"5D")),0),0))&amp;" "&amp;VLOOKUP(INDEX(OFFSET('5D'!$A$6:$A$41,SMALL('5D'!AO$6:AO$41,COUNTIF(AP$6:AP70,"5D")),0),MATCH(1,OFFSET('5D'!R$6:R$41,SMALL('5D'!AO$6:AO$41,COUNTIF(AP$6:AP70,"5D")),0),0)),'5D'!$A$6:$B$41,2,0)&amp;" - "&amp;'5D'!$A$1,
IF(AP70="5E",INDEX(OFFSET('5E'!$A$6:$A$40,SMALL('5E'!AO$6:AO$40,COUNTIF(AP$6:AP70,"5E")),0),MATCH(1,OFFSET('5E'!R$6:R$40,SMALL('5E'!AO$6:AO$40,COUNTIF(AP$6:AP70,"5E")),0),0))&amp;" "&amp;VLOOKUP(INDEX(OFFSET('5E'!$A$6:$A$40,SMALL('5E'!AO$6:AO$40,COUNTIF(AP$6:AP70,"5E")),0),MATCH(1,OFFSET('5E'!R$6:R$40,SMALL('5E'!AO$6:AO$40,COUNTIF(AP$6:AP70,"5E")),0),0)),'5E'!$A$6:$B$40,2,0)&amp;" - "&amp;'5E'!$A$1,
IF(AP70="5F",INDEX(OFFSET('5F'!$A$6:$A$40,SMALL('5F'!AO$6:AO$40,COUNTIF(AP$6:AP70,"5F")),0),MATCH(1,OFFSET('5F'!R$6:R$40,SMALL('5F'!AO$6:AO$40,COUNTIF(AP$6:AP70,"5F")),0),0))&amp;" "&amp;VLOOKUP(INDEX(OFFSET('5F'!$A$6:$A$40,SMALL('5F'!AO$6:AO$40,COUNTIF(AP$6:AP70,"5F")),0),MATCH(1,OFFSET('5F'!R$6:R$40,SMALL('5F'!AO$6:AO$40,COUNTIF(AP$6:AP70,"5F")),0),0)),'5F'!$A$6:$B$40,2,0)&amp;" - "&amp;'5F'!$A$1,
IF(AP70="4A",INDEX(OFFSET('4A'!$A$6:$A$38,SMALL('4A'!AO$6:AO$38,COUNTIF(AP$6:AP70,"4A")),0),MATCH(1,OFFSET('4A'!R$6:R$38,SMALL('4A'!AO$6:AO$38,COUNTIF(AP$6:AP70,"4A")),0),0))&amp;" "&amp;VLOOKUP(INDEX(OFFSET('4A'!$A$6:$A$38,SMALL('4A'!AO$6:AO$38,COUNTIF(AP$6:AP70,"4A")),0),MATCH(1,OFFSET('4A'!R$6:R$38,SMALL('4A'!AO$6:AO$38,COUNTIF(AP$6:AP70,"4A")),0),0)),'4A'!$A$6:$B$38,2,0)&amp;" - "&amp;'4A'!$A$1,
IF(AP70="4B",INDEX(OFFSET('4B'!$A$6:$A$37,SMALL('4B'!AO$6:AO$37,COUNTIF(AP$6:AP70,"4B")),0),MATCH(1,OFFSET('4B'!R$6:R$37,SMALL('4B'!AO$6:AO$37,COUNTIF(AP$6:AP70,"4B")),0),0))&amp;" "&amp;VLOOKUP(INDEX(OFFSET('4B'!$A$6:$A$37,SMALL('4B'!AO$6:AO$37,COUNTIF(AP$6:AP70,"4B")),0),MATCH(1,OFFSET('4B'!R$6:R$37,SMALL('4B'!AO$6:AO$37,COUNTIF(AP$6:AP70,"4B")),0),0)),'4B'!$A$6:$B$37,2,0)&amp;" - "&amp;'4B'!$A$1,
IF(AP70="4C",INDEX(OFFSET('4C'!$A$6:$A$38,SMALL('4C'!AO$6:AO$38,COUNTIF(AP$6:AP70,"4C")),0),MATCH(1,OFFSET('4C'!R$6:R$38,SMALL('4C'!AO$6:AO$38,COUNTIF(AP$6:AP70,"4C")),0),0))&amp;" "&amp;VLOOKUP(INDEX(OFFSET('4C'!$A$6:$A$38,SMALL('4C'!AO$6:AO$38,COUNTIF(AP$6:AP70,"4C")),0),MATCH(1,OFFSET('4C'!R$6:R$38,SMALL('4C'!AO$6:AO$38,COUNTIF(AP$6:AP70,"4C")),0),0)),'4C'!$A$6:$B$38,2,0)&amp;" - "&amp;'4C'!$A$1,
IF(AP70="4D",INDEX(OFFSET('4D'!$A$6:$A$37,SMALL('4D'!AO$6:AO$37,COUNTIF(AP$6:AP70,"4D")),0),MATCH(1,OFFSET('4D'!R$6:R$37,SMALL('4D'!AO$6:AO$37,COUNTIF(AP$6:AP70,"4D")),0),0))&amp;" "&amp;VLOOKUP(INDEX(OFFSET('4D'!$A$6:$A$37,SMALL('4D'!AO$6:AO$37,COUNTIF(AP$6:AP70,"4D")),0),MATCH(1,OFFSET('4D'!R$6:R$37,SMALL('4D'!AO$6:AO$37,COUNTIF(AP$6:AP70,"4D")),0),0)),'4D'!$A$6:$B$37,2,0)&amp;" - "&amp;'4D'!$A$1,
IF(AP70="4E",INDEX(OFFSET('4E'!$A$6:$A$37,SMALL('4E'!AO$6:AO$37,COUNTIF(AP$6:AP70,"4E")),0),MATCH(1,OFFSET('4E'!R$6:R$37,SMALL('4E'!AO$6:AO$37,COUNTIF(AP$6:AP70,"4E")),0),0))&amp;" "&amp;VLOOKUP(INDEX(OFFSET('4E'!$A$6:$A$37,SMALL('4E'!AO$6:AO$37,COUNTIF(AP$6:AP70,"4E")),0),MATCH(1,OFFSET('4E'!R$6:R$37,SMALL('4E'!AO$6:AO$37,COUNTIF(AP$6:AP70,"4E")),0),0)),'4E'!$A$6:$B$37,2,0)&amp;" - "&amp;'4E'!$A$1,
IF(AP70="CM2",INDEX(OFFSET('CM2'!$A$6:$A$36,SMALL('CM2'!AO$6:AO$36,COUNTIF(AP$6:AP70,"CM2")),0),MATCH(1,OFFSET('CM2'!R$6:R$36,SMALL('CM2'!AO$6:AO$36,COUNTIF(AP$6:AP70,"CM2")),0),0))&amp;" "&amp;VLOOKUP(INDEX(OFFSET('CM2'!$A$6:$A$36,SMALL('CM2'!AO$6:AO$36,COUNTIF(AP$6:AP70,"CM2")),0),MATCH(1,OFFSET('CM2'!R$6:R$36,SMALL('CM2'!AO$6:AO$36,COUNTIF(AP$6:AP70,"CM2")),0),0)),'CM2'!$A$6:$B$36,2,0)&amp;" - "&amp;'CM2'!$A$1,BJ70)))))))))))))))))),"")</f>
        <v/>
      </c>
      <c r="Q70" s="65" t="str">
        <f ca="1">IFERROR(IF(AQ70="","",IF(AQ70="6A",INDEX(OFFSET('6A'!$A$6:$A$39,SMALL('6A'!AP$6:AP$39,COUNTIF(AQ$6:AQ70,"6A")),0),MATCH(1,OFFSET('6A'!S$6:S$39,SMALL('6A'!AP$6:AP$39,COUNTIF(AQ$6:AQ70,"6A")),0),0))&amp;" "&amp;VLOOKUP(INDEX(OFFSET('6A'!$A$6:$A$39,SMALL('6A'!AP$6:AP$39,COUNTIF(AQ$6:AQ70,"6A")),0),MATCH(1,OFFSET('6A'!S$6:S$39,SMALL('6A'!AP$6:AP$39,COUNTIF(AQ$6:AQ70,"6A")),0),0)),'6A'!$A$6:$B$39,2,0)&amp;" - "&amp;'6A'!$A$1,
IF(AQ70="6B",INDEX(OFFSET('6B'!$A$6:$A$39,SMALL('6B'!AP$6:AP$39,COUNTIF(AQ$6:AQ70,"6B")),0),MATCH(1,OFFSET('6B'!S$6:S$39,SMALL('6B'!AP$6:AP$39,COUNTIF(AQ$6:AQ70,"6B")),0),0))&amp;" "&amp;VLOOKUP(INDEX(OFFSET('6B'!$A$6:$A$39,SMALL('6B'!AP$6:AP$39,COUNTIF(AQ$6:AQ70,"6B")),0),MATCH(1,OFFSET('6B'!S$6:S$39,SMALL('6B'!AP$6:AP$39,COUNTIF(AQ$6:AQ70,"6B")),0),0)),'6B'!$A$6:$B$39,2,0)&amp;" - "&amp;'6B'!$A$1,
IF(AQ70="6C",INDEX(OFFSET('6C'!$A$6:$A$41,SMALL('6C'!AP$6:AP$41,COUNTIF(AQ$6:AQ70,"6C")),0),MATCH(1,OFFSET('6C'!S$6:S$41,SMALL('6C'!AP$6:AP$41,COUNTIF(AQ$6:AQ70,"6C")),0),0))&amp;" "&amp;VLOOKUP(INDEX(OFFSET('6C'!$A$6:$A$41,SMALL('6C'!AP$6:AP$41,COUNTIF(AQ$6:AQ70,"6C")),0),MATCH(1,OFFSET('6C'!S$6:S$41,SMALL('6C'!AP$6:AP$41,COUNTIF(AQ$6:AQ70,"6C")),0),0)),'6C'!$A$6:$B$41,2,0)&amp;" - "&amp;'6C'!$A$1,
IF(AQ70="6D",INDEX(OFFSET('6D'!$A$6:$A$42,SMALL('6D'!AP$6:AP$42,COUNTIF(AQ$6:AQ70,"6D")),0),MATCH(1,OFFSET('6D'!S$6:S$42,SMALL('6D'!AP$6:AP$42,COUNTIF(AQ$6:AQ70,"6D")),0),0))&amp;" "&amp;VLOOKUP(INDEX(OFFSET('6D'!$A$6:$A$42,SMALL('6D'!AP$6:AP$42,COUNTIF(AQ$6:AQ70,"6D")),0),MATCH(1,OFFSET('6D'!S$6:S$42,SMALL('6D'!AP$6:AP$42,COUNTIF(AQ$6:AQ70,"6D")),0),0)),'6D'!$A$6:$B$42,2,0)&amp;" - "&amp;'6D'!$A$1,
IF(AQ70="6E",INDEX(OFFSET('6E'!$A$6:$A$40,SMALL('6E'!AP$6:AP$40,COUNTIF(AQ$6:AQ70,"6E")),0),MATCH(1,OFFSET('6E'!S$6:S$40,SMALL('6E'!AP$6:AP$40,COUNTIF(AQ$6:AQ70,"6E")),0),0))&amp;" "&amp;VLOOKUP(INDEX(OFFSET('6E'!$A$6:$A$40,SMALL('6E'!AP$6:AP$40,COUNTIF(AQ$6:AQ70,"6E")),0),MATCH(1,OFFSET('6E'!S$6:S$40,SMALL('6E'!AP$6:AP$40,COUNTIF(AQ$6:AQ70,"6E")),0),0)),'6E'!$A$6:$B$40,2,0)&amp;" - "&amp;'6E'!$A$1,
IF(AQ70="5A",INDEX(OFFSET('5A'!$A$6:$A$41,SMALL('5A'!AP$6:AP$41,COUNTIF(AQ$6:AQ70,"5A")),0),MATCH(1,OFFSET('5A'!S$6:S$41,SMALL('5A'!AP$6:AP$41,COUNTIF(AQ$6:AQ70,"5A")),0),0))&amp;" "&amp;VLOOKUP(INDEX(OFFSET('5A'!$A$6:$A$41,SMALL('5A'!AP$6:AP$41,COUNTIF(AQ$6:AQ70,"5A")),0),MATCH(1,OFFSET('5A'!S$6:S$41,SMALL('5A'!AP$6:AP$41,COUNTIF(AQ$6:AQ70,"5A")),0),0)),'5A'!$A$6:$B$41,2,0)&amp;" - "&amp;'5A'!$A$1,
IF(AQ70="5B",INDEX(OFFSET('5B'!$A$6:$A$39,SMALL('5B'!AP$6:AP$39,COUNTIF(AQ$6:AQ70,"5B")),0),MATCH(1,OFFSET('5B'!S$6:S$39,SMALL('5B'!AP$6:AP$39,COUNTIF(AQ$6:AQ70,"5B")),0),0))&amp;" "&amp;VLOOKUP(INDEX(OFFSET('5B'!$A$6:$A$39,SMALL('5B'!AP$6:AP$39,COUNTIF(AQ$6:AQ70,"5B")),0),MATCH(1,OFFSET('5B'!S$6:S$39,SMALL('5B'!AP$6:AP$39,COUNTIF(AQ$6:AQ70,"5B")),0),0)),'5B'!$A$6:$B$39,2,0)&amp;" - "&amp;'5B'!$A$1,
IF(AQ70="5C",INDEX(OFFSET('5C'!$A$6:$A$39,SMALL('5C'!AP$6:AP$39,COUNTIF(AQ$6:AQ70,"5C")),0),MATCH(1,OFFSET('5C'!S$6:S$39,SMALL('5C'!AP$6:AP$39,COUNTIF(AQ$6:AQ70,"5C")),0),0))&amp;" "&amp;VLOOKUP(INDEX(OFFSET('5C'!$A$6:$A$39,SMALL('5C'!AP$6:AP$39,COUNTIF(AQ$6:AQ70,"5C")),0),MATCH(1,OFFSET('5C'!S$6:S$39,SMALL('5C'!AP$6:AP$39,COUNTIF(AQ$6:AQ70,"5C")),0),0)),'5C'!$A$6:$B$39,2,0)&amp;" - "&amp;'5C'!$A$1,
IF(AQ70="5D",INDEX(OFFSET('5D'!$A$6:$A$41,SMALL('5D'!AP$6:AP$41,COUNTIF(AQ$6:AQ70,"5D")),0),MATCH(1,OFFSET('5D'!S$6:S$41,SMALL('5D'!AP$6:AP$41,COUNTIF(AQ$6:AQ70,"5D")),0),0))&amp;" "&amp;VLOOKUP(INDEX(OFFSET('5D'!$A$6:$A$41,SMALL('5D'!AP$6:AP$41,COUNTIF(AQ$6:AQ70,"5D")),0),MATCH(1,OFFSET('5D'!S$6:S$41,SMALL('5D'!AP$6:AP$41,COUNTIF(AQ$6:AQ70,"5D")),0),0)),'5D'!$A$6:$B$41,2,0)&amp;" - "&amp;'5D'!$A$1,
IF(AQ70="5E",INDEX(OFFSET('5E'!$A$6:$A$40,SMALL('5E'!AP$6:AP$40,COUNTIF(AQ$6:AQ70,"5E")),0),MATCH(1,OFFSET('5E'!S$6:S$40,SMALL('5E'!AP$6:AP$40,COUNTIF(AQ$6:AQ70,"5E")),0),0))&amp;" "&amp;VLOOKUP(INDEX(OFFSET('5E'!$A$6:$A$40,SMALL('5E'!AP$6:AP$40,COUNTIF(AQ$6:AQ70,"5E")),0),MATCH(1,OFFSET('5E'!S$6:S$40,SMALL('5E'!AP$6:AP$40,COUNTIF(AQ$6:AQ70,"5E")),0),0)),'5E'!$A$6:$B$40,2,0)&amp;" - "&amp;'5E'!$A$1,
IF(AQ70="5F",INDEX(OFFSET('5F'!$A$6:$A$40,SMALL('5F'!AP$6:AP$40,COUNTIF(AQ$6:AQ70,"5F")),0),MATCH(1,OFFSET('5F'!S$6:S$40,SMALL('5F'!AP$6:AP$40,COUNTIF(AQ$6:AQ70,"5F")),0),0))&amp;" "&amp;VLOOKUP(INDEX(OFFSET('5F'!$A$6:$A$40,SMALL('5F'!AP$6:AP$40,COUNTIF(AQ$6:AQ70,"5F")),0),MATCH(1,OFFSET('5F'!S$6:S$40,SMALL('5F'!AP$6:AP$40,COUNTIF(AQ$6:AQ70,"5F")),0),0)),'5F'!$A$6:$B$40,2,0)&amp;" - "&amp;'5F'!$A$1,
IF(AQ70="4A",INDEX(OFFSET('4A'!$A$6:$A$38,SMALL('4A'!AP$6:AP$38,COUNTIF(AQ$6:AQ70,"4A")),0),MATCH(1,OFFSET('4A'!S$6:S$38,SMALL('4A'!AP$6:AP$38,COUNTIF(AQ$6:AQ70,"4A")),0),0))&amp;" "&amp;VLOOKUP(INDEX(OFFSET('4A'!$A$6:$A$38,SMALL('4A'!AP$6:AP$38,COUNTIF(AQ$6:AQ70,"4A")),0),MATCH(1,OFFSET('4A'!S$6:S$38,SMALL('4A'!AP$6:AP$38,COUNTIF(AQ$6:AQ70,"4A")),0),0)),'4A'!$A$6:$B$38,2,0)&amp;" - "&amp;'4A'!$A$1,
IF(AQ70="4B",INDEX(OFFSET('4B'!$A$6:$A$37,SMALL('4B'!AP$6:AP$37,COUNTIF(AQ$6:AQ70,"4B")),0),MATCH(1,OFFSET('4B'!S$6:S$37,SMALL('4B'!AP$6:AP$37,COUNTIF(AQ$6:AQ70,"4B")),0),0))&amp;" "&amp;VLOOKUP(INDEX(OFFSET('4B'!$A$6:$A$37,SMALL('4B'!AP$6:AP$37,COUNTIF(AQ$6:AQ70,"4B")),0),MATCH(1,OFFSET('4B'!S$6:S$37,SMALL('4B'!AP$6:AP$37,COUNTIF(AQ$6:AQ70,"4B")),0),0)),'4B'!$A$6:$B$37,2,0)&amp;" - "&amp;'4B'!$A$1,
IF(AQ70="4C",INDEX(OFFSET('4C'!$A$6:$A$38,SMALL('4C'!AP$6:AP$38,COUNTIF(AQ$6:AQ70,"4C")),0),MATCH(1,OFFSET('4C'!S$6:S$38,SMALL('4C'!AP$6:AP$38,COUNTIF(AQ$6:AQ70,"4C")),0),0))&amp;" "&amp;VLOOKUP(INDEX(OFFSET('4C'!$A$6:$A$38,SMALL('4C'!AP$6:AP$38,COUNTIF(AQ$6:AQ70,"4C")),0),MATCH(1,OFFSET('4C'!S$6:S$38,SMALL('4C'!AP$6:AP$38,COUNTIF(AQ$6:AQ70,"4C")),0),0)),'4C'!$A$6:$B$38,2,0)&amp;" - "&amp;'4C'!$A$1,
IF(AQ70="4D",INDEX(OFFSET('4D'!$A$6:$A$37,SMALL('4D'!AP$6:AP$37,COUNTIF(AQ$6:AQ70,"4D")),0),MATCH(1,OFFSET('4D'!S$6:S$37,SMALL('4D'!AP$6:AP$37,COUNTIF(AQ$6:AQ70,"4D")),0),0))&amp;" "&amp;VLOOKUP(INDEX(OFFSET('4D'!$A$6:$A$37,SMALL('4D'!AP$6:AP$37,COUNTIF(AQ$6:AQ70,"4D")),0),MATCH(1,OFFSET('4D'!S$6:S$37,SMALL('4D'!AP$6:AP$37,COUNTIF(AQ$6:AQ70,"4D")),0),0)),'4D'!$A$6:$B$37,2,0)&amp;" - "&amp;'4D'!$A$1,
IF(AQ70="4E",INDEX(OFFSET('4E'!$A$6:$A$37,SMALL('4E'!AP$6:AP$37,COUNTIF(AQ$6:AQ70,"4E")),0),MATCH(1,OFFSET('4E'!S$6:S$37,SMALL('4E'!AP$6:AP$37,COUNTIF(AQ$6:AQ70,"4E")),0),0))&amp;" "&amp;VLOOKUP(INDEX(OFFSET('4E'!$A$6:$A$37,SMALL('4E'!AP$6:AP$37,COUNTIF(AQ$6:AQ70,"4E")),0),MATCH(1,OFFSET('4E'!S$6:S$37,SMALL('4E'!AP$6:AP$37,COUNTIF(AQ$6:AQ70,"4E")),0),0)),'4E'!$A$6:$B$37,2,0)&amp;" - "&amp;'4E'!$A$1,
IF(AQ70="CM2",INDEX(OFFSET('CM2'!$A$6:$A$36,SMALL('CM2'!AP$6:AP$36,COUNTIF(AQ$6:AQ70,"CM2")),0),MATCH(1,OFFSET('CM2'!S$6:S$36,SMALL('CM2'!AP$6:AP$36,COUNTIF(AQ$6:AQ70,"CM2")),0),0))&amp;" "&amp;VLOOKUP(INDEX(OFFSET('CM2'!$A$6:$A$36,SMALL('CM2'!AP$6:AP$36,COUNTIF(AQ$6:AQ70,"CM2")),0),MATCH(1,OFFSET('CM2'!S$6:S$36,SMALL('CM2'!AP$6:AP$36,COUNTIF(AQ$6:AQ70,"CM2")),0),0)),'CM2'!$A$6:$B$36,2,0)&amp;" - "&amp;'CM2'!$A$1,BK70)))))))))))))))))),"")</f>
        <v/>
      </c>
      <c r="R70" s="39" t="str">
        <f ca="1">IFERROR(IF(AR70="","",IF(AR70="6A",INDEX(OFFSET('6A'!$A$6:$A$39,SMALL('6A'!AQ$6:AQ$39,COUNTIF(AR$6:AR70,"6A")),0),MATCH(1,OFFSET('6A'!T$6:T$39,SMALL('6A'!AQ$6:AQ$39,COUNTIF(AR$6:AR70,"6A")),0),0))&amp;" "&amp;VLOOKUP(INDEX(OFFSET('6A'!$A$6:$A$39,SMALL('6A'!AQ$6:AQ$39,COUNTIF(AR$6:AR70,"6A")),0),MATCH(1,OFFSET('6A'!T$6:T$39,SMALL('6A'!AQ$6:AQ$39,COUNTIF(AR$6:AR70,"6A")),0),0)),'6A'!$A$6:$B$39,2,0)&amp;" - "&amp;'6A'!$A$1,
IF(AR70="6B",INDEX(OFFSET('6B'!$A$6:$A$39,SMALL('6B'!AQ$6:AQ$39,COUNTIF(AR$6:AR70,"6B")),0),MATCH(1,OFFSET('6B'!T$6:T$39,SMALL('6B'!AQ$6:AQ$39,COUNTIF(AR$6:AR70,"6B")),0),0))&amp;" "&amp;VLOOKUP(INDEX(OFFSET('6B'!$A$6:$A$39,SMALL('6B'!AQ$6:AQ$39,COUNTIF(AR$6:AR70,"6B")),0),MATCH(1,OFFSET('6B'!T$6:T$39,SMALL('6B'!AQ$6:AQ$39,COUNTIF(AR$6:AR70,"6B")),0),0)),'6B'!$A$6:$B$39,2,0)&amp;" - "&amp;'6B'!$A$1,
IF(AR70="6C",INDEX(OFFSET('6C'!$A$6:$A$41,SMALL('6C'!AQ$6:AQ$41,COUNTIF(AR$6:AR70,"6C")),0),MATCH(1,OFFSET('6C'!T$6:T$41,SMALL('6C'!AQ$6:AQ$41,COUNTIF(AR$6:AR70,"6C")),0),0))&amp;" "&amp;VLOOKUP(INDEX(OFFSET('6C'!$A$6:$A$41,SMALL('6C'!AQ$6:AQ$41,COUNTIF(AR$6:AR70,"6C")),0),MATCH(1,OFFSET('6C'!T$6:T$41,SMALL('6C'!AQ$6:AQ$41,COUNTIF(AR$6:AR70,"6C")),0),0)),'6C'!$A$6:$B$41,2,0)&amp;" - "&amp;'6C'!$A$1,
IF(AR70="6D",INDEX(OFFSET('6D'!$A$6:$A$42,SMALL('6D'!AQ$6:AQ$42,COUNTIF(AR$6:AR70,"6D")),0),MATCH(1,OFFSET('6D'!T$6:T$42,SMALL('6D'!AQ$6:AQ$42,COUNTIF(AR$6:AR70,"6D")),0),0))&amp;" "&amp;VLOOKUP(INDEX(OFFSET('6D'!$A$6:$A$42,SMALL('6D'!AQ$6:AQ$42,COUNTIF(AR$6:AR70,"6D")),0),MATCH(1,OFFSET('6D'!T$6:T$42,SMALL('6D'!AQ$6:AQ$42,COUNTIF(AR$6:AR70,"6D")),0),0)),'6D'!$A$6:$B$42,2,0)&amp;" - "&amp;'6D'!$A$1,
IF(AR70="6E",INDEX(OFFSET('6E'!$A$6:$A$40,SMALL('6E'!AQ$6:AQ$40,COUNTIF(AR$6:AR70,"6E")),0),MATCH(1,OFFSET('6E'!T$6:T$40,SMALL('6E'!AQ$6:AQ$40,COUNTIF(AR$6:AR70,"6E")),0),0))&amp;" "&amp;VLOOKUP(INDEX(OFFSET('6E'!$A$6:$A$40,SMALL('6E'!AQ$6:AQ$40,COUNTIF(AR$6:AR70,"6E")),0),MATCH(1,OFFSET('6E'!T$6:T$40,SMALL('6E'!AQ$6:AQ$40,COUNTIF(AR$6:AR70,"6E")),0),0)),'6E'!$A$6:$B$40,2,0)&amp;" - "&amp;'6E'!$A$1,
IF(AR70="5A",INDEX(OFFSET('5A'!$A$6:$A$41,SMALL('5A'!AQ$6:AQ$41,COUNTIF(AR$6:AR70,"5A")),0),MATCH(1,OFFSET('5A'!T$6:T$41,SMALL('5A'!AQ$6:AQ$41,COUNTIF(AR$6:AR70,"5A")),0),0))&amp;" "&amp;VLOOKUP(INDEX(OFFSET('5A'!$A$6:$A$41,SMALL('5A'!AQ$6:AQ$41,COUNTIF(AR$6:AR70,"5A")),0),MATCH(1,OFFSET('5A'!T$6:T$41,SMALL('5A'!AQ$6:AQ$41,COUNTIF(AR$6:AR70,"5A")),0),0)),'5A'!$A$6:$B$41,2,0)&amp;" - "&amp;'5A'!$A$1,
IF(AR70="5B",INDEX(OFFSET('5B'!$A$6:$A$39,SMALL('5B'!AQ$6:AQ$39,COUNTIF(AR$6:AR70,"5B")),0),MATCH(1,OFFSET('5B'!T$6:T$39,SMALL('5B'!AQ$6:AQ$39,COUNTIF(AR$6:AR70,"5B")),0),0))&amp;" "&amp;VLOOKUP(INDEX(OFFSET('5B'!$A$6:$A$39,SMALL('5B'!AQ$6:AQ$39,COUNTIF(AR$6:AR70,"5B")),0),MATCH(1,OFFSET('5B'!T$6:T$39,SMALL('5B'!AQ$6:AQ$39,COUNTIF(AR$6:AR70,"5B")),0),0)),'5B'!$A$6:$B$39,2,0)&amp;" - "&amp;'5B'!$A$1,
IF(AR70="5C",INDEX(OFFSET('5C'!$A$6:$A$39,SMALL('5C'!AQ$6:AQ$39,COUNTIF(AR$6:AR70,"5C")),0),MATCH(1,OFFSET('5C'!T$6:T$39,SMALL('5C'!AQ$6:AQ$39,COUNTIF(AR$6:AR70,"5C")),0),0))&amp;" "&amp;VLOOKUP(INDEX(OFFSET('5C'!$A$6:$A$39,SMALL('5C'!AQ$6:AQ$39,COUNTIF(AR$6:AR70,"5C")),0),MATCH(1,OFFSET('5C'!T$6:T$39,SMALL('5C'!AQ$6:AQ$39,COUNTIF(AR$6:AR70,"5C")),0),0)),'5C'!$A$6:$B$39,2,0)&amp;" - "&amp;'5C'!$A$1,
IF(AR70="5D",INDEX(OFFSET('5D'!$A$6:$A$41,SMALL('5D'!AQ$6:AQ$41,COUNTIF(AR$6:AR70,"5D")),0),MATCH(1,OFFSET('5D'!T$6:T$41,SMALL('5D'!AQ$6:AQ$41,COUNTIF(AR$6:AR70,"5D")),0),0))&amp;" "&amp;VLOOKUP(INDEX(OFFSET('5D'!$A$6:$A$41,SMALL('5D'!AQ$6:AQ$41,COUNTIF(AR$6:AR70,"5D")),0),MATCH(1,OFFSET('5D'!T$6:T$41,SMALL('5D'!AQ$6:AQ$41,COUNTIF(AR$6:AR70,"5D")),0),0)),'5D'!$A$6:$B$41,2,0)&amp;" - "&amp;'5D'!$A$1,
IF(AR70="5E",INDEX(OFFSET('5E'!$A$6:$A$40,SMALL('5E'!AQ$6:AQ$40,COUNTIF(AR$6:AR70,"5E")),0),MATCH(1,OFFSET('5E'!T$6:T$40,SMALL('5E'!AQ$6:AQ$40,COUNTIF(AR$6:AR70,"5E")),0),0))&amp;" "&amp;VLOOKUP(INDEX(OFFSET('5E'!$A$6:$A$40,SMALL('5E'!AQ$6:AQ$40,COUNTIF(AR$6:AR70,"5E")),0),MATCH(1,OFFSET('5E'!T$6:T$40,SMALL('5E'!AQ$6:AQ$40,COUNTIF(AR$6:AR70,"5E")),0),0)),'5E'!$A$6:$B$40,2,0)&amp;" - "&amp;'5E'!$A$1,
IF(AR70="5F",INDEX(OFFSET('5F'!$A$6:$A$40,SMALL('5F'!AQ$6:AQ$40,COUNTIF(AR$6:AR70,"5F")),0),MATCH(1,OFFSET('5F'!T$6:T$40,SMALL('5F'!AQ$6:AQ$40,COUNTIF(AR$6:AR70,"5F")),0),0))&amp;" "&amp;VLOOKUP(INDEX(OFFSET('5F'!$A$6:$A$40,SMALL('5F'!AQ$6:AQ$40,COUNTIF(AR$6:AR70,"5F")),0),MATCH(1,OFFSET('5F'!T$6:T$40,SMALL('5F'!AQ$6:AQ$40,COUNTIF(AR$6:AR70,"5F")),0),0)),'5F'!$A$6:$B$40,2,0)&amp;" - "&amp;'5F'!$A$1,
IF(AR70="4A",INDEX(OFFSET('4A'!$A$6:$A$38,SMALL('4A'!AQ$6:AQ$38,COUNTIF(AR$6:AR70,"4A")),0),MATCH(1,OFFSET('4A'!T$6:T$38,SMALL('4A'!AQ$6:AQ$38,COUNTIF(AR$6:AR70,"4A")),0),0))&amp;" "&amp;VLOOKUP(INDEX(OFFSET('4A'!$A$6:$A$38,SMALL('4A'!AQ$6:AQ$38,COUNTIF(AR$6:AR70,"4A")),0),MATCH(1,OFFSET('4A'!T$6:T$38,SMALL('4A'!AQ$6:AQ$38,COUNTIF(AR$6:AR70,"4A")),0),0)),'4A'!$A$6:$B$38,2,0)&amp;" - "&amp;'4A'!$A$1,
IF(AR70="4B",INDEX(OFFSET('4B'!$A$6:$A$37,SMALL('4B'!AQ$6:AQ$37,COUNTIF(AR$6:AR70,"4B")),0),MATCH(1,OFFSET('4B'!T$6:T$37,SMALL('4B'!AQ$6:AQ$37,COUNTIF(AR$6:AR70,"4B")),0),0))&amp;" "&amp;VLOOKUP(INDEX(OFFSET('4B'!$A$6:$A$37,SMALL('4B'!AQ$6:AQ$37,COUNTIF(AR$6:AR70,"4B")),0),MATCH(1,OFFSET('4B'!T$6:T$37,SMALL('4B'!AQ$6:AQ$37,COUNTIF(AR$6:AR70,"4B")),0),0)),'4B'!$A$6:$B$37,2,0)&amp;" - "&amp;'4B'!$A$1,
IF(AR70="4C",INDEX(OFFSET('4C'!$A$6:$A$38,SMALL('4C'!AQ$6:AQ$38,COUNTIF(AR$6:AR70,"4C")),0),MATCH(1,OFFSET('4C'!T$6:T$38,SMALL('4C'!AQ$6:AQ$38,COUNTIF(AR$6:AR70,"4C")),0),0))&amp;" "&amp;VLOOKUP(INDEX(OFFSET('4C'!$A$6:$A$38,SMALL('4C'!AQ$6:AQ$38,COUNTIF(AR$6:AR70,"4C")),0),MATCH(1,OFFSET('4C'!T$6:T$38,SMALL('4C'!AQ$6:AQ$38,COUNTIF(AR$6:AR70,"4C")),0),0)),'4C'!$A$6:$B$38,2,0)&amp;" - "&amp;'4C'!$A$1,
IF(AR70="4D",INDEX(OFFSET('4D'!$A$6:$A$37,SMALL('4D'!AQ$6:AQ$37,COUNTIF(AR$6:AR70,"4D")),0),MATCH(1,OFFSET('4D'!T$6:T$37,SMALL('4D'!AQ$6:AQ$37,COUNTIF(AR$6:AR70,"4D")),0),0))&amp;" "&amp;VLOOKUP(INDEX(OFFSET('4D'!$A$6:$A$37,SMALL('4D'!AQ$6:AQ$37,COUNTIF(AR$6:AR70,"4D")),0),MATCH(1,OFFSET('4D'!T$6:T$37,SMALL('4D'!AQ$6:AQ$37,COUNTIF(AR$6:AR70,"4D")),0),0)),'4D'!$A$6:$B$37,2,0)&amp;" - "&amp;'4D'!$A$1,
IF(AR70="4E",INDEX(OFFSET('4E'!$A$6:$A$37,SMALL('4E'!AQ$6:AQ$37,COUNTIF(AR$6:AR70,"4E")),0),MATCH(1,OFFSET('4E'!T$6:T$37,SMALL('4E'!AQ$6:AQ$37,COUNTIF(AR$6:AR70,"4E")),0),0))&amp;" "&amp;VLOOKUP(INDEX(OFFSET('4E'!$A$6:$A$37,SMALL('4E'!AQ$6:AQ$37,COUNTIF(AR$6:AR70,"4E")),0),MATCH(1,OFFSET('4E'!T$6:T$37,SMALL('4E'!AQ$6:AQ$37,COUNTIF(AR$6:AR70,"4E")),0),0)),'4E'!$A$6:$B$37,2,0)&amp;" - "&amp;'4E'!$A$1,
IF(AR70="CM2",INDEX(OFFSET('CM2'!$A$6:$A$36,SMALL('CM2'!AQ$6:AQ$36,COUNTIF(AR$6:AR70,"CM2")),0),MATCH(1,OFFSET('CM2'!T$6:T$36,SMALL('CM2'!AQ$6:AQ$36,COUNTIF(AR$6:AR70,"CM2")),0),0))&amp;" "&amp;VLOOKUP(INDEX(OFFSET('CM2'!$A$6:$A$36,SMALL('CM2'!AQ$6:AQ$36,COUNTIF(AR$6:AR70,"CM2")),0),MATCH(1,OFFSET('CM2'!T$6:T$36,SMALL('CM2'!AQ$6:AQ$36,COUNTIF(AR$6:AR70,"CM2")),0),0)),'CM2'!$A$6:$B$36,2,0)&amp;" - "&amp;'CM2'!$A$1,BL70)))))))))))))))))),"")</f>
        <v/>
      </c>
      <c r="S70" s="42" t="str">
        <f ca="1">IFERROR(IF(AS70="","",IF(AS70="6A",INDEX(OFFSET('6A'!$A$6:$A$39,SMALL('6A'!AR$6:AR$39,COUNTIF(AS$6:AS70,"6A")),0),MATCH(1,OFFSET('6A'!U$6:U$39,SMALL('6A'!AR$6:AR$39,COUNTIF(AS$6:AS70,"6A")),0),0))&amp;" "&amp;VLOOKUP(INDEX(OFFSET('6A'!$A$6:$A$39,SMALL('6A'!AR$6:AR$39,COUNTIF(AS$6:AS70,"6A")),0),MATCH(1,OFFSET('6A'!U$6:U$39,SMALL('6A'!AR$6:AR$39,COUNTIF(AS$6:AS70,"6A")),0),0)),'6A'!$A$6:$B$39,2,0)&amp;" - "&amp;'6A'!$A$1,
IF(AS70="6B",INDEX(OFFSET('6B'!$A$6:$A$39,SMALL('6B'!AR$6:AR$39,COUNTIF(AS$6:AS70,"6B")),0),MATCH(1,OFFSET('6B'!U$6:U$39,SMALL('6B'!AR$6:AR$39,COUNTIF(AS$6:AS70,"6B")),0),0))&amp;" "&amp;VLOOKUP(INDEX(OFFSET('6B'!$A$6:$A$39,SMALL('6B'!AR$6:AR$39,COUNTIF(AS$6:AS70,"6B")),0),MATCH(1,OFFSET('6B'!U$6:U$39,SMALL('6B'!AR$6:AR$39,COUNTIF(AS$6:AS70,"6B")),0),0)),'6B'!$A$6:$B$39,2,0)&amp;" - "&amp;'6B'!$A$1,
IF(AS70="6C",INDEX(OFFSET('6C'!$A$6:$A$41,SMALL('6C'!AR$6:AR$41,COUNTIF(AS$6:AS70,"6C")),0),MATCH(1,OFFSET('6C'!U$6:U$41,SMALL('6C'!AR$6:AR$41,COUNTIF(AS$6:AS70,"6C")),0),0))&amp;" "&amp;VLOOKUP(INDEX(OFFSET('6C'!$A$6:$A$41,SMALL('6C'!AR$6:AR$41,COUNTIF(AS$6:AS70,"6C")),0),MATCH(1,OFFSET('6C'!U$6:U$41,SMALL('6C'!AR$6:AR$41,COUNTIF(AS$6:AS70,"6C")),0),0)),'6C'!$A$6:$B$41,2,0)&amp;" - "&amp;'6C'!$A$1,
IF(AS70="6D",INDEX(OFFSET('6D'!$A$6:$A$42,SMALL('6D'!AR$6:AR$42,COUNTIF(AS$6:AS70,"6D")),0),MATCH(1,OFFSET('6D'!U$6:U$42,SMALL('6D'!AR$6:AR$42,COUNTIF(AS$6:AS70,"6D")),0),0))&amp;" "&amp;VLOOKUP(INDEX(OFFSET('6D'!$A$6:$A$42,SMALL('6D'!AR$6:AR$42,COUNTIF(AS$6:AS70,"6D")),0),MATCH(1,OFFSET('6D'!U$6:U$42,SMALL('6D'!AR$6:AR$42,COUNTIF(AS$6:AS70,"6D")),0),0)),'6D'!$A$6:$B$42,2,0)&amp;" - "&amp;'6D'!$A$1,
IF(AS70="6E",INDEX(OFFSET('6E'!$A$6:$A$40,SMALL('6E'!AR$6:AR$40,COUNTIF(AS$6:AS70,"6E")),0),MATCH(1,OFFSET('6E'!U$6:U$40,SMALL('6E'!AR$6:AR$40,COUNTIF(AS$6:AS70,"6E")),0),0))&amp;" "&amp;VLOOKUP(INDEX(OFFSET('6E'!$A$6:$A$40,SMALL('6E'!AR$6:AR$40,COUNTIF(AS$6:AS70,"6E")),0),MATCH(1,OFFSET('6E'!U$6:U$40,SMALL('6E'!AR$6:AR$40,COUNTIF(AS$6:AS70,"6E")),0),0)),'6E'!$A$6:$B$40,2,0)&amp;" - "&amp;'6E'!$A$1,
IF(AS70="5A",INDEX(OFFSET('5A'!$A$6:$A$41,SMALL('5A'!AR$6:AR$41,COUNTIF(AS$6:AS70,"5A")),0),MATCH(1,OFFSET('5A'!U$6:U$41,SMALL('5A'!AR$6:AR$41,COUNTIF(AS$6:AS70,"5A")),0),0))&amp;" "&amp;VLOOKUP(INDEX(OFFSET('5A'!$A$6:$A$41,SMALL('5A'!AR$6:AR$41,COUNTIF(AS$6:AS70,"5A")),0),MATCH(1,OFFSET('5A'!U$6:U$41,SMALL('5A'!AR$6:AR$41,COUNTIF(AS$6:AS70,"5A")),0),0)),'5A'!$A$6:$B$41,2,0)&amp;" - "&amp;'5A'!$A$1,
IF(AS70="5B",INDEX(OFFSET('5B'!$A$6:$A$39,SMALL('5B'!AR$6:AR$39,COUNTIF(AS$6:AS70,"5B")),0),MATCH(1,OFFSET('5B'!U$6:U$39,SMALL('5B'!AR$6:AR$39,COUNTIF(AS$6:AS70,"5B")),0),0))&amp;" "&amp;VLOOKUP(INDEX(OFFSET('5B'!$A$6:$A$39,SMALL('5B'!AR$6:AR$39,COUNTIF(AS$6:AS70,"5B")),0),MATCH(1,OFFSET('5B'!U$6:U$39,SMALL('5B'!AR$6:AR$39,COUNTIF(AS$6:AS70,"5B")),0),0)),'5B'!$A$6:$B$39,2,0)&amp;" - "&amp;'5B'!$A$1,
IF(AS70="5C",INDEX(OFFSET('5C'!$A$6:$A$39,SMALL('5C'!AR$6:AR$39,COUNTIF(AS$6:AS70,"5C")),0),MATCH(1,OFFSET('5C'!U$6:U$39,SMALL('5C'!AR$6:AR$39,COUNTIF(AS$6:AS70,"5C")),0),0))&amp;" "&amp;VLOOKUP(INDEX(OFFSET('5C'!$A$6:$A$39,SMALL('5C'!AR$6:AR$39,COUNTIF(AS$6:AS70,"5C")),0),MATCH(1,OFFSET('5C'!U$6:U$39,SMALL('5C'!AR$6:AR$39,COUNTIF(AS$6:AS70,"5C")),0),0)),'5C'!$A$6:$B$39,2,0)&amp;" - "&amp;'5C'!$A$1,
IF(AS70="5D",INDEX(OFFSET('5D'!$A$6:$A$41,SMALL('5D'!AR$6:AR$41,COUNTIF(AS$6:AS70,"5D")),0),MATCH(1,OFFSET('5D'!U$6:U$41,SMALL('5D'!AR$6:AR$41,COUNTIF(AS$6:AS70,"5D")),0),0))&amp;" "&amp;VLOOKUP(INDEX(OFFSET('5D'!$A$6:$A$41,SMALL('5D'!AR$6:AR$41,COUNTIF(AS$6:AS70,"5D")),0),MATCH(1,OFFSET('5D'!U$6:U$41,SMALL('5D'!AR$6:AR$41,COUNTIF(AS$6:AS70,"5D")),0),0)),'5D'!$A$6:$B$41,2,0)&amp;" - "&amp;'5D'!$A$1,
IF(AS70="5E",INDEX(OFFSET('5E'!$A$6:$A$40,SMALL('5E'!AR$6:AR$40,COUNTIF(AS$6:AS70,"5E")),0),MATCH(1,OFFSET('5E'!U$6:U$40,SMALL('5E'!AR$6:AR$40,COUNTIF(AS$6:AS70,"5E")),0),0))&amp;" "&amp;VLOOKUP(INDEX(OFFSET('5E'!$A$6:$A$40,SMALL('5E'!AR$6:AR$40,COUNTIF(AS$6:AS70,"5E")),0),MATCH(1,OFFSET('5E'!U$6:U$40,SMALL('5E'!AR$6:AR$40,COUNTIF(AS$6:AS70,"5E")),0),0)),'5E'!$A$6:$B$40,2,0)&amp;" - "&amp;'5E'!$A$1,
IF(AS70="5F",INDEX(OFFSET('5F'!$A$6:$A$40,SMALL('5F'!AR$6:AR$40,COUNTIF(AS$6:AS70,"5F")),0),MATCH(1,OFFSET('5F'!U$6:U$40,SMALL('5F'!AR$6:AR$40,COUNTIF(AS$6:AS70,"5F")),0),0))&amp;" "&amp;VLOOKUP(INDEX(OFFSET('5F'!$A$6:$A$40,SMALL('5F'!AR$6:AR$40,COUNTIF(AS$6:AS70,"5F")),0),MATCH(1,OFFSET('5F'!U$6:U$40,SMALL('5F'!AR$6:AR$40,COUNTIF(AS$6:AS70,"5F")),0),0)),'5F'!$A$6:$B$40,2,0)&amp;" - "&amp;'5F'!$A$1,
IF(AS70="4A",INDEX(OFFSET('4A'!$A$6:$A$38,SMALL('4A'!AR$6:AR$38,COUNTIF(AS$6:AS70,"4A")),0),MATCH(1,OFFSET('4A'!U$6:U$38,SMALL('4A'!AR$6:AR$38,COUNTIF(AS$6:AS70,"4A")),0),0))&amp;" "&amp;VLOOKUP(INDEX(OFFSET('4A'!$A$6:$A$38,SMALL('4A'!AR$6:AR$38,COUNTIF(AS$6:AS70,"4A")),0),MATCH(1,OFFSET('4A'!U$6:U$38,SMALL('4A'!AR$6:AR$38,COUNTIF(AS$6:AS70,"4A")),0),0)),'4A'!$A$6:$B$38,2,0)&amp;" - "&amp;'4A'!$A$1,
IF(AS70="4B",INDEX(OFFSET('4B'!$A$6:$A$37,SMALL('4B'!AR$6:AR$37,COUNTIF(AS$6:AS70,"4B")),0),MATCH(1,OFFSET('4B'!U$6:U$37,SMALL('4B'!AR$6:AR$37,COUNTIF(AS$6:AS70,"4B")),0),0))&amp;" "&amp;VLOOKUP(INDEX(OFFSET('4B'!$A$6:$A$37,SMALL('4B'!AR$6:AR$37,COUNTIF(AS$6:AS70,"4B")),0),MATCH(1,OFFSET('4B'!U$6:U$37,SMALL('4B'!AR$6:AR$37,COUNTIF(AS$6:AS70,"4B")),0),0)),'4B'!$A$6:$B$37,2,0)&amp;" - "&amp;'4B'!$A$1,
IF(AS70="4C",INDEX(OFFSET('4C'!$A$6:$A$38,SMALL('4C'!AR$6:AR$38,COUNTIF(AS$6:AS70,"4C")),0),MATCH(1,OFFSET('4C'!U$6:U$38,SMALL('4C'!AR$6:AR$38,COUNTIF(AS$6:AS70,"4C")),0),0))&amp;" "&amp;VLOOKUP(INDEX(OFFSET('4C'!$A$6:$A$38,SMALL('4C'!AR$6:AR$38,COUNTIF(AS$6:AS70,"4C")),0),MATCH(1,OFFSET('4C'!U$6:U$38,SMALL('4C'!AR$6:AR$38,COUNTIF(AS$6:AS70,"4C")),0),0)),'4C'!$A$6:$B$38,2,0)&amp;" - "&amp;'4C'!$A$1,
IF(AS70="4D",INDEX(OFFSET('4D'!$A$6:$A$37,SMALL('4D'!AR$6:AR$37,COUNTIF(AS$6:AS70,"4D")),0),MATCH(1,OFFSET('4D'!U$6:U$37,SMALL('4D'!AR$6:AR$37,COUNTIF(AS$6:AS70,"4D")),0),0))&amp;" "&amp;VLOOKUP(INDEX(OFFSET('4D'!$A$6:$A$37,SMALL('4D'!AR$6:AR$37,COUNTIF(AS$6:AS70,"4D")),0),MATCH(1,OFFSET('4D'!U$6:U$37,SMALL('4D'!AR$6:AR$37,COUNTIF(AS$6:AS70,"4D")),0),0)),'4D'!$A$6:$B$37,2,0)&amp;" - "&amp;'4D'!$A$1,
IF(AS70="4E",INDEX(OFFSET('4E'!$A$6:$A$37,SMALL('4E'!AR$6:AR$37,COUNTIF(AS$6:AS70,"4E")),0),MATCH(1,OFFSET('4E'!U$6:U$37,SMALL('4E'!AR$6:AR$37,COUNTIF(AS$6:AS70,"4E")),0),0))&amp;" "&amp;VLOOKUP(INDEX(OFFSET('4E'!$A$6:$A$37,SMALL('4E'!AR$6:AR$37,COUNTIF(AS$6:AS70,"4E")),0),MATCH(1,OFFSET('4E'!U$6:U$37,SMALL('4E'!AR$6:AR$37,COUNTIF(AS$6:AS70,"4E")),0),0)),'4E'!$A$6:$B$37,2,0)&amp;" - "&amp;'4E'!$A$1,
IF(AS70="CM2",INDEX(OFFSET('CM2'!$A$6:$A$36,SMALL('CM2'!AR$6:AR$36,COUNTIF(AS$6:AS70,"CM2")),0),MATCH(1,OFFSET('CM2'!U$6:U$36,SMALL('CM2'!AR$6:AR$36,COUNTIF(AS$6:AS70,"CM2")),0),0))&amp;" "&amp;VLOOKUP(INDEX(OFFSET('CM2'!$A$6:$A$36,SMALL('CM2'!AR$6:AR$36,COUNTIF(AS$6:AS70,"CM2")),0),MATCH(1,OFFSET('CM2'!U$6:U$36,SMALL('CM2'!AR$6:AR$36,COUNTIF(AS$6:AS70,"CM2")),0),0)),'CM2'!$A$6:$B$36,2,0)&amp;" - "&amp;'CM2'!$A$1,BM70)))))))))))))))))),"")</f>
        <v/>
      </c>
      <c r="AA70" s="34" t="str">
        <f>IF(COUNTIF(AA$6:AA69,"6A")&lt;COUNTIF('6A'!C$6:C$33,1),"6A",
IF(COUNTIF(AA$6:AA69,"6B")&lt;COUNTIF('6B'!C$6:C$36,1),"6B",
IF(COUNTIF(AA$6:AA69,"6C")&lt;COUNTIF('6C'!C$6:C$38,1),"6C",
IF(COUNTIF(AA$6:AA69,"6D")&lt;COUNTIF('6D'!C$6:C$39,1),"6D",
IF(COUNTIF(AA$6:AA69,"6E")&lt;COUNTIF('6E'!C$6:C$37,1),"6E",
IF(COUNTIF(AA$6:AA69,"5A")&lt;COUNTIF('5A'!C$6:C$38,1),"5A",
IF(COUNTIF(AA$6:AA69,"5B")&lt;COUNTIF('5B'!C$6:C$33,1),"5B",
IF(COUNTIF(AA$6:AA69,"5C")&lt;COUNTIF('5C'!C$6:C$36,1),"5C",
IF(COUNTIF(AA$6:AA69,"5D")&lt;COUNTIF('5D'!C$6:C$38,1),"5D",
IF(COUNTIF(AA$6:AA69,"5E")&lt;COUNTIF('5E'!C$6:C$37,1),"5E",
IF(COUNTIF(AA$6:AA69,"5F")&lt;COUNTIF('5F'!C$6:C$37,1),"5F",
IF(COUNTIF(AA$6:AA69,"4A")&lt;COUNTIF('4A'!C$6:C$33,1),"4A",
IF(COUNTIF(AA$6:AA69,"4B")&lt;COUNTIF('4B'!C$6:C$33,1),"4B",
IF(COUNTIF(AA$6:AA69,"4C")&lt;COUNTIF('4C'!C$6:C$33,1),"4C",
IF(COUNTIF(AA$6:AA69,"4D")&lt;COUNTIF('4D'!C$6:C$33,1),"4D",
IF(COUNTIF(AA$6:AA69,"4E")&lt;COUNTIF('4E'!C$6:C$33,1),"4E",
IF(COUNTIF(AA$6:AA69,"3A")&lt;COUNTIF('3A'!C$6:C$33,1),"3A",
IF(COUNTIF(AA$6:AA69,"3B")&lt;COUNTIF('3B'!C$6:C$33,1),"3B",
IF(COUNTIF(AA$6:AA69,"3C")&lt;COUNTIF('3C'!C$6:C$38,1),"3C",
IF(COUNTIF(AA$6:AA69,"3D")&lt;COUNTIF('3D'!C$6:C$36,1),"3D",
IF(COUNTIF(AA$6:AA69,"3E")&lt;COUNTIF('3E'!C$6:C$33,1),"3E",
IF(COUNTIF(AA$6:AA69,"CM2")&lt;COUNTIF('CM2'!C$6:C$33,1),"CM2",
""))))))))))))))))))))))</f>
        <v/>
      </c>
      <c r="AB70" s="45" t="str">
        <f>IF(COUNTIF(AB$6:AB69,"6A")&lt;COUNTIF('6A'!D$6:D$33,1),"6A",
IF(COUNTIF(AB$6:AB69,"6B")&lt;COUNTIF('6B'!D$6:D$36,1),"6B",
IF(COUNTIF(AB$6:AB69,"6C")&lt;COUNTIF('6C'!D$6:D$38,1),"6C",
IF(COUNTIF(AB$6:AB69,"6D")&lt;COUNTIF('6D'!D$6:D$39,1),"6D",
IF(COUNTIF(AB$6:AB69,"6E")&lt;COUNTIF('6E'!D$6:D$37,1),"6E",
IF(COUNTIF(AB$6:AB69,"5A")&lt;COUNTIF('5A'!D$6:D$38,1),"5A",
IF(COUNTIF(AB$6:AB69,"5B")&lt;COUNTIF('5B'!D$6:D$33,1),"5B",
IF(COUNTIF(AB$6:AB69,"5C")&lt;COUNTIF('5C'!D$6:D$36,1),"5C",
IF(COUNTIF(AB$6:AB69,"5D")&lt;COUNTIF('5D'!D$6:D$38,1),"5D",
IF(COUNTIF(AB$6:AB69,"5E")&lt;COUNTIF('5E'!D$6:D$37,1),"5E",
IF(COUNTIF(AB$6:AB69,"5F")&lt;COUNTIF('5F'!D$6:D$37,1),"5F",
IF(COUNTIF(AB$6:AB69,"4A")&lt;COUNTIF('4A'!D$6:D$33,1),"4A",
IF(COUNTIF(AB$6:AB69,"4B")&lt;COUNTIF('4B'!D$6:D$33,1),"4B",
IF(COUNTIF(AB$6:AB69,"4C")&lt;COUNTIF('4C'!D$6:D$33,1),"4C",
IF(COUNTIF(AB$6:AB69,"4D")&lt;COUNTIF('4D'!D$6:D$33,1),"4D",
IF(COUNTIF(AB$6:AB69,"4E")&lt;COUNTIF('4E'!D$6:D$33,1),"4E",
IF(COUNTIF(AB$6:AB69,"3A")&lt;COUNTIF('3A'!D$6:D$33,1),"3A",
IF(COUNTIF(AB$6:AB69,"3B")&lt;COUNTIF('3B'!D$6:D$33,1),"3B",
IF(COUNTIF(AB$6:AB69,"3C")&lt;COUNTIF('3C'!D$6:D$38,1),"3C",
IF(COUNTIF(AB$6:AB69,"3D")&lt;COUNTIF('3D'!D$6:D$36,1),"3D",
IF(COUNTIF(AB$6:AB69,"3E")&lt;COUNTIF('3E'!D$6:D$33,1),"3E",
IF(COUNTIF(AB$6:AB69,"CM2")&lt;COUNTIF('CM2'!D$6:D$33,1),"CM2",
""))))))))))))))))))))))</f>
        <v/>
      </c>
      <c r="AC70" s="36" t="str">
        <f>IF(COUNTIF(AC$6:AC69,"6A")&lt;COUNTIF('6A'!E$6:E$33,1),"6A",
IF(COUNTIF(AC$6:AC69,"6B")&lt;COUNTIF('6B'!E$6:E$36,1),"6B",
IF(COUNTIF(AC$6:AC69,"6C")&lt;COUNTIF('6C'!E$6:E$38,1),"6C",
IF(COUNTIF(AC$6:AC69,"6D")&lt;COUNTIF('6D'!E$6:E$39,1),"6D",
IF(COUNTIF(AC$6:AC69,"6E")&lt;COUNTIF('6E'!E$6:E$37,1),"6E",
IF(COUNTIF(AC$6:AC69,"5A")&lt;COUNTIF('5A'!E$6:E$38,1),"5A",
IF(COUNTIF(AC$6:AC69,"5B")&lt;COUNTIF('5B'!E$6:E$33,1),"5B",
IF(COUNTIF(AC$6:AC69,"5C")&lt;COUNTIF('5C'!E$6:E$36,1),"5C",
IF(COUNTIF(AC$6:AC69,"5D")&lt;COUNTIF('5D'!E$6:E$38,1),"5D",
IF(COUNTIF(AC$6:AC69,"5E")&lt;COUNTIF('5E'!E$6:E$37,1),"5E",
IF(COUNTIF(AC$6:AC69,"5F")&lt;COUNTIF('5F'!E$6:E$37,1),"5F",
IF(COUNTIF(AC$6:AC69,"4A")&lt;COUNTIF('4A'!E$6:E$33,1),"4A",
IF(COUNTIF(AC$6:AC69,"4B")&lt;COUNTIF('4B'!E$6:E$33,1),"4B",
IF(COUNTIF(AC$6:AC69,"4C")&lt;COUNTIF('4C'!E$6:E$33,1),"4C",
IF(COUNTIF(AC$6:AC69,"4D")&lt;COUNTIF('4D'!E$6:E$33,1),"4D",
IF(COUNTIF(AC$6:AC69,"4E")&lt;COUNTIF('4E'!E$6:E$33,1),"4E",
IF(COUNTIF(AC$6:AC69,"3A")&lt;COUNTIF('3A'!E$6:E$33,1),"3A",
IF(COUNTIF(AC$6:AC69,"3B")&lt;COUNTIF('3B'!E$6:E$33,1),"3B",
IF(COUNTIF(AC$6:AC69,"3C")&lt;COUNTIF('3C'!E$6:E$38,1),"3C",
IF(COUNTIF(AC$6:AC69,"3D")&lt;COUNTIF('3D'!E$6:E$36,1),"3D",
IF(COUNTIF(AC$6:AC69,"3E")&lt;COUNTIF('3E'!E$6:E$33,1),"3E",
IF(COUNTIF(AC$6:AC69,"CM2")&lt;COUNTIF('CM2'!E$6:E$33,1),"CM2",
""))))))))))))))))))))))</f>
        <v/>
      </c>
      <c r="AD70" s="39" t="str">
        <f>IF(COUNTIF(AD$6:AD69,"6A")&lt;COUNTIF('6A'!F$6:F$33,1),"6A",
IF(COUNTIF(AD$6:AD69,"6B")&lt;COUNTIF('6B'!F$6:F$36,1),"6B",
IF(COUNTIF(AD$6:AD69,"6C")&lt;COUNTIF('6C'!F$6:F$38,1),"6C",
IF(COUNTIF(AD$6:AD69,"6D")&lt;COUNTIF('6D'!F$6:F$39,1),"6D",
IF(COUNTIF(AD$6:AD69,"6E")&lt;COUNTIF('6E'!F$6:F$37,1),"6E",
IF(COUNTIF(AD$6:AD69,"5A")&lt;COUNTIF('5A'!F$6:F$38,1),"5A",
IF(COUNTIF(AD$6:AD69,"5B")&lt;COUNTIF('5B'!F$6:F$33,1),"5B",
IF(COUNTIF(AD$6:AD69,"5C")&lt;COUNTIF('5C'!F$6:F$36,1),"5C",
IF(COUNTIF(AD$6:AD69,"5D")&lt;COUNTIF('5D'!F$6:F$38,1),"5D",
IF(COUNTIF(AD$6:AD69,"5E")&lt;COUNTIF('5E'!F$6:F$37,1),"5E",
IF(COUNTIF(AD$6:AD69,"5F")&lt;COUNTIF('5F'!F$6:F$37,1),"5F",
IF(COUNTIF(AD$6:AD69,"4A")&lt;COUNTIF('4A'!F$6:F$33,1),"4A",
IF(COUNTIF(AD$6:AD69,"4B")&lt;COUNTIF('4B'!F$6:F$33,1),"4B",
IF(COUNTIF(AD$6:AD69,"4C")&lt;COUNTIF('4C'!F$6:F$33,1),"4C",
IF(COUNTIF(AD$6:AD69,"4D")&lt;COUNTIF('4D'!F$6:F$33,1),"4D",
IF(COUNTIF(AD$6:AD69,"4E")&lt;COUNTIF('4E'!F$6:F$33,1),"4E",
IF(COUNTIF(AD$6:AD69,"3A")&lt;COUNTIF('3A'!F$6:F$33,1),"3A",
IF(COUNTIF(AD$6:AD69,"3B")&lt;COUNTIF('3B'!F$6:F$33,1),"3B",
IF(COUNTIF(AD$6:AD69,"3C")&lt;COUNTIF('3C'!F$6:F$38,1),"3C",
IF(COUNTIF(AD$6:AD69,"3D")&lt;COUNTIF('3D'!F$6:F$36,1),"3D",
IF(COUNTIF(AD$6:AD69,"3E")&lt;COUNTIF('3E'!F$6:F$33,1),"3E",
IF(COUNTIF(AD$6:AD69,"CM2")&lt;COUNTIF('CM2'!F$6:F$33,1),"CM2",
""))))))))))))))))))))))</f>
        <v/>
      </c>
      <c r="AE70" s="42" t="str">
        <f>IF(COUNTIF(AE$6:AE69,"6A")&lt;COUNTIF('6A'!G$6:G$33,1),"6A",
IF(COUNTIF(AE$6:AE69,"6B")&lt;COUNTIF('6B'!G$6:G$36,1),"6B",
IF(COUNTIF(AE$6:AE69,"6C")&lt;COUNTIF('6C'!G$6:G$38,1),"6C",
IF(COUNTIF(AE$6:AE69,"6D")&lt;COUNTIF('6D'!G$6:G$39,1),"6D",
IF(COUNTIF(AE$6:AE69,"6E")&lt;COUNTIF('6E'!G$6:G$37,1),"6E",
IF(COUNTIF(AE$6:AE69,"5A")&lt;COUNTIF('5A'!G$6:G$38,1),"5A",
IF(COUNTIF(AE$6:AE69,"5B")&lt;COUNTIF('5B'!G$6:G$33,1),"5B",
IF(COUNTIF(AE$6:AE69,"5C")&lt;COUNTIF('5C'!G$6:G$36,1),"5C",
IF(COUNTIF(AE$6:AE69,"5D")&lt;COUNTIF('5D'!G$6:G$38,1),"5D",
IF(COUNTIF(AE$6:AE69,"5E")&lt;COUNTIF('5E'!G$6:G$37,1),"5E",
IF(COUNTIF(AE$6:AE69,"5F")&lt;COUNTIF('5F'!G$6:G$37,1),"5F",
IF(COUNTIF(AE$6:AE69,"4A")&lt;COUNTIF('4A'!G$6:G$33,1),"4A",
IF(COUNTIF(AE$6:AE69,"4B")&lt;COUNTIF('4B'!G$6:G$33,1),"4B",
IF(COUNTIF(AE$6:AE69,"4C")&lt;COUNTIF('4C'!G$6:G$33,1),"4C",
IF(COUNTIF(AE$6:AE69,"4D")&lt;COUNTIF('4D'!G$6:G$33,1),"4D",
IF(COUNTIF(AE$6:AE69,"4E")&lt;COUNTIF('4E'!G$6:G$33,1),"4E",
IF(COUNTIF(AE$6:AE69,"3A")&lt;COUNTIF('3A'!G$6:G$33,1),"3A",
IF(COUNTIF(AE$6:AE69,"3B")&lt;COUNTIF('3B'!G$6:G$33,1),"3B",
IF(COUNTIF(AE$6:AE69,"3C")&lt;COUNTIF('3C'!G$6:G$38,1),"3C",
IF(COUNTIF(AE$6:AE69,"3D")&lt;COUNTIF('3D'!G$6:G$36,1),"3D",
IF(COUNTIF(AE$6:AE69,"3E")&lt;COUNTIF('3E'!G$6:G$33,1),"3E",
IF(COUNTIF(AE$6:AE69,"CM2")&lt;COUNTIF('CM2'!G$6:G$33,1),"CM2",
""))))))))))))))))))))))</f>
        <v/>
      </c>
      <c r="AF70" s="44" t="str">
        <f>IF(COUNTIF(AF$6:AF69,"6A")&lt;COUNTIF('6A'!H$6:H$33,1),"6A",
IF(COUNTIF(AF$6:AF69,"6B")&lt;COUNTIF('6B'!H$6:H$36,1),"6B",
IF(COUNTIF(AF$6:AF69,"6C")&lt;COUNTIF('6C'!H$6:H$38,1),"6C",
IF(COUNTIF(AF$6:AF69,"6D")&lt;COUNTIF('6D'!H$6:H$39,1),"6D",
IF(COUNTIF(AF$6:AF69,"6E")&lt;COUNTIF('6E'!H$6:H$37,1),"6E",
IF(COUNTIF(AF$6:AF69,"5A")&lt;COUNTIF('5A'!H$6:H$38,1),"5A",
IF(COUNTIF(AF$6:AF69,"5B")&lt;COUNTIF('5B'!H$6:H$33,1),"5B",
IF(COUNTIF(AF$6:AF69,"5C")&lt;COUNTIF('5C'!H$6:H$36,1),"5C",
IF(COUNTIF(AF$6:AF69,"5D")&lt;COUNTIF('5D'!H$6:H$38,1),"5D",
IF(COUNTIF(AF$6:AF69,"5E")&lt;COUNTIF('5E'!H$6:H$37,1),"5E",
IF(COUNTIF(AF$6:AF69,"5F")&lt;COUNTIF('5F'!H$6:H$37,1),"5F",
IF(COUNTIF(AF$6:AF69,"4A")&lt;COUNTIF('4A'!H$6:H$33,1),"4A",
IF(COUNTIF(AF$6:AF69,"4B")&lt;COUNTIF('4B'!H$6:H$33,1),"4B",
IF(COUNTIF(AF$6:AF69,"4C")&lt;COUNTIF('4C'!H$6:H$33,1),"4C",
IF(COUNTIF(AF$6:AF69,"4D")&lt;COUNTIF('4D'!H$6:H$33,1),"4D",
IF(COUNTIF(AF$6:AF69,"4E")&lt;COUNTIF('4E'!H$6:H$33,1),"4E",
IF(COUNTIF(AF$6:AF69,"3A")&lt;COUNTIF('3A'!H$6:H$33,1),"3A",
IF(COUNTIF(AF$6:AF69,"3B")&lt;COUNTIF('3B'!H$6:H$33,1),"3B",
IF(COUNTIF(AF$6:AF69,"3C")&lt;COUNTIF('3C'!H$6:H$38,1),"3C",
IF(COUNTIF(AF$6:AF69,"3D")&lt;COUNTIF('3D'!H$6:H$36,1),"3D",
IF(COUNTIF(AF$6:AF69,"3E")&lt;COUNTIF('3E'!H$6:H$33,1),"3E",
IF(COUNTIF(AF$6:AF69,"CM2")&lt;COUNTIF('CM2'!H$6:H$33,1),"CM2",
""))))))))))))))))))))))</f>
        <v/>
      </c>
      <c r="AG70" s="30"/>
      <c r="AH70" s="34" t="str">
        <f>IF(COUNTIF(AH$6:AH69,"6A")&lt;COUNTIF('6A'!J$6:J$33,1),"6A",
IF(COUNTIF(AH$6:AH69,"6B")&lt;COUNTIF('6B'!J$6:J$36,1),"6B",
IF(COUNTIF(AH$6:AH69,"6C")&lt;COUNTIF('6C'!J$6:J$38,1),"6C",
IF(COUNTIF(AH$6:AH69,"6D")&lt;COUNTIF('6D'!J$6:J$39,1),"6D",
IF(COUNTIF(AH$6:AH69,"6E")&lt;COUNTIF('6E'!J$6:J$37,1),"6E",
IF(COUNTIF(AH$6:AH69,"5A")&lt;COUNTIF('5A'!J$6:J$38,1),"5A",
IF(COUNTIF(AH$6:AH69,"5B")&lt;COUNTIF('5B'!J$6:J$33,1),"5B",
IF(COUNTIF(AH$6:AH69,"5C")&lt;COUNTIF('5C'!J$6:J$36,1),"5C",
IF(COUNTIF(AH$6:AH69,"5D")&lt;COUNTIF('5D'!J$6:J$38,1),"5D",
IF(COUNTIF(AH$6:AH69,"5E")&lt;COUNTIF('5E'!J$6:J$37,1),"5E",
IF(COUNTIF(AH$6:AH69,"5F")&lt;COUNTIF('5F'!J$6:J$37,1),"5F",
IF(COUNTIF(AH$6:AH69,"4A")&lt;COUNTIF('4A'!J$6:J$33,1),"4A",
IF(COUNTIF(AH$6:AH69,"4B")&lt;COUNTIF('4B'!J$6:J$33,1),"4B",
IF(COUNTIF(AH$6:AH69,"4C")&lt;COUNTIF('4C'!J$6:J$33,1),"4C",
IF(COUNTIF(AH$6:AH69,"4D")&lt;COUNTIF('4D'!J$6:J$33,1),"4D",
IF(COUNTIF(AH$6:AH69,"4E")&lt;COUNTIF('4E'!J$6:J$33,1),"4E",
IF(COUNTIF(AH$6:AH69,"3A")&lt;COUNTIF('3A'!J$6:J$33,1),"3A",
IF(COUNTIF(AH$6:AH69,"3B")&lt;COUNTIF('3B'!J$6:J$33,1),"3B",
IF(COUNTIF(AH$6:AH69,"3C")&lt;COUNTIF('3C'!J$6:J$38,1),"3C",
IF(COUNTIF(AH$6:AH69,"3D")&lt;COUNTIF('3D'!J$6:J$36,1),"3D",
IF(COUNTIF(AH$6:AH69,"3E")&lt;COUNTIF('3E'!J$6:J$33,1),"3E",
IF(COUNTIF(AH$6:AH69,"CM2")&lt;COUNTIF('CM2'!J$6:J$33,1),"CM2",
""))))))))))))))))))))))</f>
        <v/>
      </c>
      <c r="AI70" s="45" t="str">
        <f>IF(COUNTIF(AI$6:AI69,"6A")&lt;COUNTIF('6A'!K$6:K$33,1),"6A",
IF(COUNTIF(AI$6:AI69,"6B")&lt;COUNTIF('6B'!K$6:K$36,1),"6B",
IF(COUNTIF(AI$6:AI69,"6C")&lt;COUNTIF('6C'!K$6:K$38,1),"6C",
IF(COUNTIF(AI$6:AI69,"6D")&lt;COUNTIF('6D'!K$6:K$39,1),"6D",
IF(COUNTIF(AI$6:AI69,"6E")&lt;COUNTIF('6E'!K$6:K$37,1),"6E",
IF(COUNTIF(AI$6:AI69,"5A")&lt;COUNTIF('5A'!K$6:K$38,1),"5A",
IF(COUNTIF(AI$6:AI69,"5B")&lt;COUNTIF('5B'!K$6:K$33,1),"5B",
IF(COUNTIF(AI$6:AI69,"5C")&lt;COUNTIF('5C'!K$6:K$36,1),"5C",
IF(COUNTIF(AI$6:AI69,"5D")&lt;COUNTIF('5D'!K$6:K$38,1),"5D",
IF(COUNTIF(AI$6:AI69,"5E")&lt;COUNTIF('5E'!K$6:K$37,1),"5E",
IF(COUNTIF(AI$6:AI69,"5F")&lt;COUNTIF('5F'!K$6:K$37,1),"5F",
IF(COUNTIF(AI$6:AI69,"4A")&lt;COUNTIF('4A'!K$6:K$33,1),"4A",
IF(COUNTIF(AI$6:AI69,"4B")&lt;COUNTIF('4B'!K$6:K$33,1),"4B",
IF(COUNTIF(AI$6:AI69,"4C")&lt;COUNTIF('4C'!K$6:K$33,1),"4C",
IF(COUNTIF(AI$6:AI69,"4D")&lt;COUNTIF('4D'!K$6:K$33,1),"4D",
IF(COUNTIF(AI$6:AI69,"4E")&lt;COUNTIF('4E'!K$6:K$33,1),"4E",
IF(COUNTIF(AI$6:AI69,"3A")&lt;COUNTIF('3A'!K$6:K$33,1),"3A",
IF(COUNTIF(AI$6:AI69,"3B")&lt;COUNTIF('3B'!K$6:K$33,1),"3B",
IF(COUNTIF(AI$6:AI69,"3C")&lt;COUNTIF('3C'!K$6:K$38,1),"3C",
IF(COUNTIF(AI$6:AI69,"3D")&lt;COUNTIF('3D'!K$6:K$36,1),"3D",
IF(COUNTIF(AI$6:AI69,"3E")&lt;COUNTIF('3E'!K$6:K$33,1),"3E",
IF(COUNTIF(AI$6:AI69,"CM2")&lt;COUNTIF('CM2'!K$6:K$33,1),"CM2",
""))))))))))))))))))))))</f>
        <v/>
      </c>
      <c r="AJ70" s="36" t="str">
        <f>IF(COUNTIF(AJ$6:AJ69,"6A")&lt;COUNTIF('6A'!L$6:L$33,1),"6A",
IF(COUNTIF(AJ$6:AJ69,"6B")&lt;COUNTIF('6B'!L$6:L$36,1),"6B",
IF(COUNTIF(AJ$6:AJ69,"6C")&lt;COUNTIF('6C'!L$6:L$38,1),"6C",
IF(COUNTIF(AJ$6:AJ69,"6D")&lt;COUNTIF('6D'!L$6:L$39,1),"6D",
IF(COUNTIF(AJ$6:AJ69,"6E")&lt;COUNTIF('6E'!L$6:L$37,1),"6E",
IF(COUNTIF(AJ$6:AJ69,"5A")&lt;COUNTIF('5A'!L$6:L$38,1),"5A",
IF(COUNTIF(AJ$6:AJ69,"5B")&lt;COUNTIF('5B'!L$6:L$33,1),"5B",
IF(COUNTIF(AJ$6:AJ69,"5C")&lt;COUNTIF('5C'!L$6:L$36,1),"5C",
IF(COUNTIF(AJ$6:AJ69,"5D")&lt;COUNTIF('5D'!L$6:L$38,1),"5D",
IF(COUNTIF(AJ$6:AJ69,"5E")&lt;COUNTIF('5E'!L$6:L$37,1),"5E",
IF(COUNTIF(AJ$6:AJ69,"5F")&lt;COUNTIF('5F'!L$6:L$37,1),"5F",
IF(COUNTIF(AJ$6:AJ69,"4A")&lt;COUNTIF('4A'!L$6:L$33,1),"4A",
IF(COUNTIF(AJ$6:AJ69,"4B")&lt;COUNTIF('4B'!L$6:L$33,1),"4B",
IF(COUNTIF(AJ$6:AJ69,"4C")&lt;COUNTIF('4C'!L$6:L$33,1),"4C",
IF(COUNTIF(AJ$6:AJ69,"4D")&lt;COUNTIF('4D'!L$6:L$33,1),"4D",
IF(COUNTIF(AJ$6:AJ69,"4E")&lt;COUNTIF('4E'!L$6:L$33,1),"4E",
IF(COUNTIF(AJ$6:AJ69,"3A")&lt;COUNTIF('3A'!L$6:L$33,1),"3A",
IF(COUNTIF(AJ$6:AJ69,"3B")&lt;COUNTIF('3B'!L$6:L$33,1),"3B",
IF(COUNTIF(AJ$6:AJ69,"3C")&lt;COUNTIF('3C'!L$6:L$38,1),"3C",
IF(COUNTIF(AJ$6:AJ69,"3D")&lt;COUNTIF('3D'!L$6:L$36,1),"3D",
IF(COUNTIF(AJ$6:AJ69,"3E")&lt;COUNTIF('3E'!L$6:L$33,1),"3E",
IF(COUNTIF(AJ$6:AJ69,"CM2")&lt;COUNTIF('CM2'!L$6:L$33,1),"CM2",
""))))))))))))))))))))))</f>
        <v/>
      </c>
      <c r="AK70" s="39" t="str">
        <f>IF(COUNTIF(AK$6:AK69,"6A")&lt;COUNTIF('6A'!M$6:M$33,1),"6A",
IF(COUNTIF(AK$6:AK69,"6B")&lt;COUNTIF('6B'!M$6:M$36,1),"6B",
IF(COUNTIF(AK$6:AK69,"6C")&lt;COUNTIF('6C'!M$6:M$38,1),"6C",
IF(COUNTIF(AK$6:AK69,"6D")&lt;COUNTIF('6D'!M$6:M$39,1),"6D",
IF(COUNTIF(AK$6:AK69,"6E")&lt;COUNTIF('6E'!M$6:M$37,1),"6E",
IF(COUNTIF(AK$6:AK69,"5A")&lt;COUNTIF('5A'!M$6:M$38,1),"5A",
IF(COUNTIF(AK$6:AK69,"5B")&lt;COUNTIF('5B'!M$6:M$33,1),"5B",
IF(COUNTIF(AK$6:AK69,"5C")&lt;COUNTIF('5C'!M$6:M$36,1),"5C",
IF(COUNTIF(AK$6:AK69,"5D")&lt;COUNTIF('5D'!M$6:M$38,1),"5D",
IF(COUNTIF(AK$6:AK69,"5E")&lt;COUNTIF('5E'!M$6:M$37,1),"5E",
IF(COUNTIF(AK$6:AK69,"5F")&lt;COUNTIF('5F'!M$6:M$37,1),"5F",
IF(COUNTIF(AK$6:AK69,"4A")&lt;COUNTIF('4A'!M$6:M$33,1),"4A",
IF(COUNTIF(AK$6:AK69,"4B")&lt;COUNTIF('4B'!M$6:M$33,1),"4B",
IF(COUNTIF(AK$6:AK69,"4C")&lt;COUNTIF('4C'!M$6:M$33,1),"4C",
IF(COUNTIF(AK$6:AK69,"4D")&lt;COUNTIF('4D'!M$6:M$33,1),"4D",
IF(COUNTIF(AK$6:AK69,"4E")&lt;COUNTIF('4E'!M$6:M$33,1),"4E",
IF(COUNTIF(AK$6:AK69,"3A")&lt;COUNTIF('3A'!M$6:M$33,1),"3A",
IF(COUNTIF(AK$6:AK69,"3B")&lt;COUNTIF('3B'!M$6:M$33,1),"3B",
IF(COUNTIF(AK$6:AK69,"3C")&lt;COUNTIF('3C'!M$6:M$38,1),"3C",
IF(COUNTIF(AK$6:AK69,"3D")&lt;COUNTIF('3D'!M$6:M$36,1),"3D",
IF(COUNTIF(AK$6:AK69,"3E")&lt;COUNTIF('3E'!M$6:M$33,1),"3E",
IF(COUNTIF(AK$6:AK69,"CM2")&lt;COUNTIF('CM2'!M$6:M$33,1),"CM2",
""))))))))))))))))))))))</f>
        <v/>
      </c>
      <c r="AL70" s="42" t="str">
        <f>IF(COUNTIF(AL$6:AL69,"6A")&lt;COUNTIF('6A'!N$6:N$33,1),"6A",
IF(COUNTIF(AL$6:AL69,"6B")&lt;COUNTIF('6B'!N$6:N$36,1),"6B",
IF(COUNTIF(AL$6:AL69,"6C")&lt;COUNTIF('6C'!N$6:N$38,1),"6C",
IF(COUNTIF(AL$6:AL69,"6D")&lt;COUNTIF('6D'!N$6:N$39,1),"6D",
IF(COUNTIF(AL$6:AL69,"6E")&lt;COUNTIF('6E'!N$6:N$37,1),"6E",
IF(COUNTIF(AL$6:AL69,"5A")&lt;COUNTIF('5A'!N$6:N$38,1),"5A",
IF(COUNTIF(AL$6:AL69,"5B")&lt;COUNTIF('5B'!N$6:N$33,1),"5B",
IF(COUNTIF(AL$6:AL69,"5C")&lt;COUNTIF('5C'!N$6:N$36,1),"5C",
IF(COUNTIF(AL$6:AL69,"5D")&lt;COUNTIF('5D'!N$6:N$38,1),"5D",
IF(COUNTIF(AL$6:AL69,"5E")&lt;COUNTIF('5E'!N$6:N$37,1),"5E",
IF(COUNTIF(AL$6:AL69,"5F")&lt;COUNTIF('5F'!N$6:N$37,1),"5F",
IF(COUNTIF(AL$6:AL69,"4A")&lt;COUNTIF('4A'!N$6:N$33,1),"4A",
IF(COUNTIF(AL$6:AL69,"4B")&lt;COUNTIF('4B'!N$6:N$33,1),"4B",
IF(COUNTIF(AL$6:AL69,"4C")&lt;COUNTIF('4C'!N$6:N$33,1),"4C",
IF(COUNTIF(AL$6:AL69,"4D")&lt;COUNTIF('4D'!N$6:N$33,1),"4D",
IF(COUNTIF(AL$6:AL69,"4E")&lt;COUNTIF('4E'!N$6:N$33,1),"4E",
IF(COUNTIF(AL$6:AL69,"3A")&lt;COUNTIF('3A'!N$6:N$33,1),"3A",
IF(COUNTIF(AL$6:AL69,"3B")&lt;COUNTIF('3B'!N$6:N$33,1),"3B",
IF(COUNTIF(AL$6:AL69,"3C")&lt;COUNTIF('3C'!N$6:N$38,1),"3C",
IF(COUNTIF(AL$6:AL69,"3D")&lt;COUNTIF('3D'!N$6:N$36,1),"3D",
IF(COUNTIF(AL$6:AL69,"3E")&lt;COUNTIF('3E'!N$6:N$33,1),"3E",
IF(COUNTIF(AL$6:AL69,"CM2")&lt;COUNTIF('CM2'!N$6:N$33,1),"CM2",
""))))))))))))))))))))))</f>
        <v/>
      </c>
      <c r="AM70" s="44" t="str">
        <f>IF(COUNTIF(AM$6:AM69,"6A")&lt;COUNTIF('6A'!O$6:O$33,1),"6A",
IF(COUNTIF(AM$6:AM69,"6B")&lt;COUNTIF('6B'!O$6:O$36,1),"6B",
IF(COUNTIF(AM$6:AM69,"6C")&lt;COUNTIF('6C'!O$6:O$38,1),"6C",
IF(COUNTIF(AM$6:AM69,"6D")&lt;COUNTIF('6D'!O$6:O$39,1),"6D",
IF(COUNTIF(AM$6:AM69,"6E")&lt;COUNTIF('6E'!O$6:O$37,1),"6E",
IF(COUNTIF(AM$6:AM69,"5A")&lt;COUNTIF('5A'!O$6:O$38,1),"5A",
IF(COUNTIF(AM$6:AM69,"5B")&lt;COUNTIF('5B'!O$6:O$33,1),"5B",
IF(COUNTIF(AM$6:AM69,"5C")&lt;COUNTIF('5C'!O$6:O$36,1),"5C",
IF(COUNTIF(AM$6:AM69,"5D")&lt;COUNTIF('5D'!O$6:O$38,1),"5D",
IF(COUNTIF(AM$6:AM69,"5E")&lt;COUNTIF('5E'!O$6:O$37,1),"5E",
IF(COUNTIF(AM$6:AM69,"5F")&lt;COUNTIF('5F'!O$6:O$37,1),"5F",
IF(COUNTIF(AM$6:AM69,"4A")&lt;COUNTIF('4A'!O$6:O$33,1),"4A",
IF(COUNTIF(AM$6:AM69,"4B")&lt;COUNTIF('4B'!O$6:O$33,1),"4B",
IF(COUNTIF(AM$6:AM69,"4C")&lt;COUNTIF('4C'!O$6:O$33,1),"4C",
IF(COUNTIF(AM$6:AM69,"4D")&lt;COUNTIF('4D'!O$6:O$33,1),"4D",
IF(COUNTIF(AM$6:AM69,"4E")&lt;COUNTIF('4E'!O$6:O$33,1),"4E",
IF(COUNTIF(AM$6:AM69,"3A")&lt;COUNTIF('3A'!O$6:O$33,1),"3A",
IF(COUNTIF(AM$6:AM69,"3B")&lt;COUNTIF('3B'!O$6:O$33,1),"3B",
IF(COUNTIF(AM$6:AM69,"3C")&lt;COUNTIF('3C'!O$6:O$38,1),"3C",
IF(COUNTIF(AM$6:AM69,"3D")&lt;COUNTIF('3D'!O$6:O$36,1),"3D",
IF(COUNTIF(AM$6:AM69,"3E")&lt;COUNTIF('3E'!O$6:O$33,1),"3E",
IF(COUNTIF(AM$6:AM69,"CM2")&lt;COUNTIF('CM2'!O$6:O$33,1),"CM2",
""))))))))))))))))))))))</f>
        <v/>
      </c>
      <c r="AN70" s="30"/>
      <c r="AO70" s="34" t="str">
        <f>IF(COUNTIF(AO$6:AO69,"6A")&lt;COUNTIF('6A'!Q$6:Q$33,1),"6A",
IF(COUNTIF(AO$6:AO69,"6B")&lt;COUNTIF('6B'!Q$6:Q$36,1),"6B",
IF(COUNTIF(AO$6:AO69,"6C")&lt;COUNTIF('6C'!Q$6:Q$38,1),"6C",
IF(COUNTIF(AO$6:AO69,"6D")&lt;COUNTIF('6D'!Q$6:Q$39,1),"6D",
IF(COUNTIF(AO$6:AO69,"6E")&lt;COUNTIF('6E'!Q$6:Q$37,1),"6E",
IF(COUNTIF(AO$6:AO69,"5A")&lt;COUNTIF('5A'!Q$6:Q$38,1),"5A",
IF(COUNTIF(AO$6:AO69,"5B")&lt;COUNTIF('5B'!Q$6:Q$33,1),"5B",
IF(COUNTIF(AO$6:AO69,"5C")&lt;COUNTIF('5C'!Q$6:Q$36,1),"5C",
IF(COUNTIF(AO$6:AO69,"5D")&lt;COUNTIF('5D'!Q$6:Q$38,1),"5D",
IF(COUNTIF(AO$6:AO69,"5E")&lt;COUNTIF('5E'!Q$6:Q$37,1),"5E",
IF(COUNTIF(AO$6:AO69,"5F")&lt;COUNTIF('5F'!Q$6:Q$37,1),"5F",
IF(COUNTIF(AO$6:AO69,"4A")&lt;COUNTIF('4A'!Q$6:Q$33,1),"4A",
IF(COUNTIF(AO$6:AO69,"4B")&lt;COUNTIF('4B'!Q$6:Q$33,1),"4B",
IF(COUNTIF(AO$6:AO69,"4C")&lt;COUNTIF('4C'!Q$6:Q$33,1),"4C",
IF(COUNTIF(AO$6:AO69,"4D")&lt;COUNTIF('4D'!Q$6:Q$33,1),"4D",
IF(COUNTIF(AO$6:AO69,"4E")&lt;COUNTIF('4E'!Q$6:Q$33,1),"4E",
IF(COUNTIF(AO$6:AO69,"3A")&lt;COUNTIF('3A'!Q$6:Q$33,1),"3A",
IF(COUNTIF(AO$6:AO69,"3B")&lt;COUNTIF('3B'!Q$6:Q$33,1),"3B",
IF(COUNTIF(AO$6:AO69,"3C")&lt;COUNTIF('3C'!Q$6:Q$38,1),"3C",
IF(COUNTIF(AO$6:AO69,"3D")&lt;COUNTIF('3D'!Q$6:Q$36,1),"3D",
IF(COUNTIF(AO$6:AO69,"3E")&lt;COUNTIF('3E'!Q$6:Q$33,1),"3E",
IF(COUNTIF(AO$6:AO69,"CM2")&lt;COUNTIF('CM2'!Q$6:Q$33,1),"CM2",
""))))))))))))))))))))))</f>
        <v/>
      </c>
      <c r="AP70" s="45" t="str">
        <f>IF(COUNTIF(AP$6:AP69,"6A")&lt;COUNTIF('6A'!R$6:R$33,1),"6A",
IF(COUNTIF(AP$6:AP69,"6B")&lt;COUNTIF('6B'!R$6:R$36,1),"6B",
IF(COUNTIF(AP$6:AP69,"6C")&lt;COUNTIF('6C'!R$6:R$38,1),"6C",
IF(COUNTIF(AP$6:AP69,"6D")&lt;COUNTIF('6D'!R$6:R$39,1),"6D",
IF(COUNTIF(AP$6:AP69,"6E")&lt;COUNTIF('6E'!R$6:R$37,1),"6E",
IF(COUNTIF(AP$6:AP69,"5A")&lt;COUNTIF('5A'!R$6:R$38,1),"5A",
IF(COUNTIF(AP$6:AP69,"5B")&lt;COUNTIF('5B'!R$6:R$33,1),"5B",
IF(COUNTIF(AP$6:AP69,"5C")&lt;COUNTIF('5C'!R$6:R$36,1),"5C",
IF(COUNTIF(AP$6:AP69,"5D")&lt;COUNTIF('5D'!R$6:R$38,1),"5D",
IF(COUNTIF(AP$6:AP69,"5E")&lt;COUNTIF('5E'!R$6:R$37,1),"5E",
IF(COUNTIF(AP$6:AP69,"5F")&lt;COUNTIF('5F'!R$6:R$37,1),"5F",
IF(COUNTIF(AP$6:AP69,"4A")&lt;COUNTIF('4A'!R$6:R$33,1),"4A",
IF(COUNTIF(AP$6:AP69,"4B")&lt;COUNTIF('4B'!R$6:R$33,1),"4B",
IF(COUNTIF(AP$6:AP69,"4C")&lt;COUNTIF('4C'!R$6:R$33,1),"4C",
IF(COUNTIF(AP$6:AP69,"4D")&lt;COUNTIF('4D'!R$6:R$33,1),"4D",
IF(COUNTIF(AP$6:AP69,"4E")&lt;COUNTIF('4E'!R$6:R$33,1),"4E",
IF(COUNTIF(AP$6:AP69,"3A")&lt;COUNTIF('3A'!R$6:R$33,1),"3A",
IF(COUNTIF(AP$6:AP69,"3B")&lt;COUNTIF('3B'!R$6:R$33,1),"3B",
IF(COUNTIF(AP$6:AP69,"3C")&lt;COUNTIF('3C'!R$6:R$38,1),"3C",
IF(COUNTIF(AP$6:AP69,"3D")&lt;COUNTIF('3D'!R$6:R$36,1),"3D",
IF(COUNTIF(AP$6:AP69,"3E")&lt;COUNTIF('3E'!R$6:R$33,1),"3E",
IF(COUNTIF(AP$6:AP69,"CM2")&lt;COUNTIF('CM2'!R$6:R$33,1),"CM2",
""))))))))))))))))))))))</f>
        <v/>
      </c>
      <c r="AQ70" s="36" t="str">
        <f>IF(COUNTIF(AQ$6:AQ69,"6A")&lt;COUNTIF('6A'!S$6:S$33,1),"6A",
IF(COUNTIF(AQ$6:AQ69,"6B")&lt;COUNTIF('6B'!S$6:S$36,1),"6B",
IF(COUNTIF(AQ$6:AQ69,"6C")&lt;COUNTIF('6C'!S$6:S$38,1),"6C",
IF(COUNTIF(AQ$6:AQ69,"6D")&lt;COUNTIF('6D'!S$6:S$39,1),"6D",
IF(COUNTIF(AQ$6:AQ69,"6E")&lt;COUNTIF('6E'!S$6:S$37,1),"6E",
IF(COUNTIF(AQ$6:AQ69,"5A")&lt;COUNTIF('5A'!S$6:S$38,1),"5A",
IF(COUNTIF(AQ$6:AQ69,"5B")&lt;COUNTIF('5B'!S$6:S$33,1),"5B",
IF(COUNTIF(AQ$6:AQ69,"5C")&lt;COUNTIF('5C'!S$6:S$36,1),"5C",
IF(COUNTIF(AQ$6:AQ69,"5D")&lt;COUNTIF('5D'!S$6:S$38,1),"5D",
IF(COUNTIF(AQ$6:AQ69,"5E")&lt;COUNTIF('5E'!S$6:S$37,1),"5E",
IF(COUNTIF(AQ$6:AQ69,"5F")&lt;COUNTIF('5F'!S$6:S$37,1),"5F",
IF(COUNTIF(AQ$6:AQ69,"4A")&lt;COUNTIF('4A'!S$6:S$33,1),"4A",
IF(COUNTIF(AQ$6:AQ69,"4B")&lt;COUNTIF('4B'!S$6:S$33,1),"4B",
IF(COUNTIF(AQ$6:AQ69,"4C")&lt;COUNTIF('4C'!S$6:S$33,1),"4C",
IF(COUNTIF(AQ$6:AQ69,"4D")&lt;COUNTIF('4D'!S$6:S$33,1),"4D",
IF(COUNTIF(AQ$6:AQ69,"4E")&lt;COUNTIF('4E'!S$6:S$33,1),"4E",
IF(COUNTIF(AQ$6:AQ69,"3A")&lt;COUNTIF('3A'!S$6:S$33,1),"3A",
IF(COUNTIF(AQ$6:AQ69,"3B")&lt;COUNTIF('3B'!S$6:S$33,1),"3B",
IF(COUNTIF(AQ$6:AQ69,"3C")&lt;COUNTIF('3C'!S$6:S$38,1),"3C",
IF(COUNTIF(AQ$6:AQ69,"3D")&lt;COUNTIF('3D'!S$6:S$36,1),"3D",
IF(COUNTIF(AQ$6:AQ69,"3E")&lt;COUNTIF('3E'!S$6:S$33,1),"3E",
IF(COUNTIF(AQ$6:AQ69,"CM2")&lt;COUNTIF('CM2'!S$6:S$33,1),"CM2",
""))))))))))))))))))))))</f>
        <v/>
      </c>
      <c r="AR70" s="39" t="str">
        <f>IF(COUNTIF(AR$6:AR69,"6A")&lt;COUNTIF('6A'!T$6:T$33,1),"6A",
IF(COUNTIF(AR$6:AR69,"6B")&lt;COUNTIF('6B'!T$6:T$36,1),"6B",
IF(COUNTIF(AR$6:AR69,"6C")&lt;COUNTIF('6C'!T$6:T$38,1),"6C",
IF(COUNTIF(AR$6:AR69,"6D")&lt;COUNTIF('6D'!T$6:T$39,1),"6D",
IF(COUNTIF(AR$6:AR69,"6E")&lt;COUNTIF('6E'!T$6:T$37,1),"6E",
IF(COUNTIF(AR$6:AR69,"5A")&lt;COUNTIF('5A'!T$6:T$38,1),"5A",
IF(COUNTIF(AR$6:AR69,"5B")&lt;COUNTIF('5B'!T$6:T$33,1),"5B",
IF(COUNTIF(AR$6:AR69,"5C")&lt;COUNTIF('5C'!T$6:T$36,1),"5C",
IF(COUNTIF(AR$6:AR69,"5D")&lt;COUNTIF('5D'!T$6:T$38,1),"5D",
IF(COUNTIF(AR$6:AR69,"5E")&lt;COUNTIF('5E'!T$6:T$37,1),"5E",
IF(COUNTIF(AR$6:AR69,"5F")&lt;COUNTIF('5F'!T$6:T$37,1),"5F",
IF(COUNTIF(AR$6:AR69,"4A")&lt;COUNTIF('4A'!T$6:T$33,1),"4A",
IF(COUNTIF(AR$6:AR69,"4B")&lt;COUNTIF('4B'!T$6:T$33,1),"4B",
IF(COUNTIF(AR$6:AR69,"4C")&lt;COUNTIF('4C'!T$6:T$33,1),"4C",
IF(COUNTIF(AR$6:AR69,"4D")&lt;COUNTIF('4D'!T$6:T$33,1),"4D",
IF(COUNTIF(AR$6:AR69,"4E")&lt;COUNTIF('4E'!T$6:T$33,1),"4E",
IF(COUNTIF(AR$6:AR69,"3A")&lt;COUNTIF('3A'!T$6:T$33,1),"3A",
IF(COUNTIF(AR$6:AR69,"3B")&lt;COUNTIF('3B'!T$6:T$33,1),"3B",
IF(COUNTIF(AR$6:AR69,"3C")&lt;COUNTIF('3C'!T$6:T$38,1),"3C",
IF(COUNTIF(AR$6:AR69,"3D")&lt;COUNTIF('3D'!T$6:T$36,1),"3D",
IF(COUNTIF(AR$6:AR69,"3E")&lt;COUNTIF('3E'!T$6:T$33,1),"3E",
IF(COUNTIF(AR$6:AR69,"CM2")&lt;COUNTIF('CM2'!T$6:T$33,1),"CM2",
""))))))))))))))))))))))</f>
        <v/>
      </c>
      <c r="AS70" s="42" t="str">
        <f>IF(COUNTIF(AS$6:AS69,"6A")&lt;COUNTIF('6A'!U$6:U$33,1),"6A",
IF(COUNTIF(AS$6:AS69,"6B")&lt;COUNTIF('6B'!U$6:U$36,1),"6B",
IF(COUNTIF(AS$6:AS69,"6C")&lt;COUNTIF('6C'!U$6:U$38,1),"6C",
IF(COUNTIF(AS$6:AS69,"6D")&lt;COUNTIF('6D'!U$6:U$39,1),"6D",
IF(COUNTIF(AS$6:AS69,"6E")&lt;COUNTIF('6E'!U$6:U$37,1),"6E",
IF(COUNTIF(AS$6:AS69,"5A")&lt;COUNTIF('5A'!U$6:U$38,1),"5A",
IF(COUNTIF(AS$6:AS69,"5B")&lt;COUNTIF('5B'!U$6:U$33,1),"5B",
IF(COUNTIF(AS$6:AS69,"5C")&lt;COUNTIF('5C'!U$6:U$36,1),"5C",
IF(COUNTIF(AS$6:AS69,"5D")&lt;COUNTIF('5D'!U$6:U$38,1),"5D",
IF(COUNTIF(AS$6:AS69,"5E")&lt;COUNTIF('5E'!U$6:U$37,1),"5E",
IF(COUNTIF(AS$6:AS69,"5F")&lt;COUNTIF('5F'!U$6:U$37,1),"5F",
IF(COUNTIF(AS$6:AS69,"4A")&lt;COUNTIF('4A'!U$6:U$33,1),"4A",
IF(COUNTIF(AS$6:AS69,"4B")&lt;COUNTIF('4B'!U$6:U$33,1),"4B",
IF(COUNTIF(AS$6:AS69,"4C")&lt;COUNTIF('4C'!U$6:U$33,1),"4C",
IF(COUNTIF(AS$6:AS69,"4D")&lt;COUNTIF('4D'!U$6:U$33,1),"4D",
IF(COUNTIF(AS$6:AS69,"4E")&lt;COUNTIF('4E'!U$6:U$33,1),"4E",
IF(COUNTIF(AS$6:AS69,"3A")&lt;COUNTIF('3A'!U$6:U$33,1),"3A",
IF(COUNTIF(AS$6:AS69,"3B")&lt;COUNTIF('3B'!U$6:U$33,1),"3B",
IF(COUNTIF(AS$6:AS69,"3C")&lt;COUNTIF('3C'!U$6:U$38,1),"3C",
IF(COUNTIF(AS$6:AS69,"3D")&lt;COUNTIF('3D'!U$6:U$36,1),"3D",
IF(COUNTIF(AS$6:AS69,"3E")&lt;COUNTIF('3E'!U$6:U$33,1),"3E",
IF(COUNTIF(AS$6:AS69,"CM2")&lt;COUNTIF('CM2'!U$6:U$33,1),"CM2",
""))))))))))))))))))))))</f>
        <v/>
      </c>
      <c r="AU70" s="34" t="str">
        <f ca="1">IF(AA70="","",IF(AA70="3A",INDEX(OFFSET('3A'!$A$6:$A$39,SMALL('3A'!Z$6:Z$39,COUNTIF(AA$6:AA70,"3A")),0),MATCH(1,OFFSET('3A'!C$6:C$39,SMALL('3A'!Z$6:Z$39,COUNTIF(AA$6:AA70,"3A")),0),0))&amp;" "&amp;VLOOKUP(INDEX(OFFSET('3A'!$A$6:$A$39,SMALL('3A'!Z$6:Z$39,COUNTIF(AA$6:AA70,"3A")),0),MATCH(1,OFFSET('3A'!C$6:C$39,SMALL('3A'!Z$6:Z$39,COUNTIF(AA$6:AA70,"3A")),0),0)),'3A'!$A$6:$B$39,2,0)&amp;" - "&amp;'3A'!$A$1,
IF(AA70="3B",INDEX(OFFSET('3B'!$A$6:$A$38,SMALL('3B'!Z$6:Z$38,COUNTIF(AA$6:AA70,"3B")),0),MATCH(1,OFFSET('3B'!C$6:C$38,SMALL('3B'!Z$6:Z$38,COUNTIF(AA$6:AA70,"3B")),0),0))&amp;" "&amp;VLOOKUP(INDEX(OFFSET('3B'!$A$6:$A$38,SMALL('3B'!Z$6:Z$38,COUNTIF(AA$6:AA70,"3B")),0),MATCH(1,OFFSET('3B'!C$6:C$38,SMALL('3B'!Z$6:Z$38,COUNTIF(AA$6:AA70,"3B")),0),0)),'3B'!$A$6:$B$38,2,0)&amp;" - "&amp;'3B'!$A$1,
IF(AA70="3C",INDEX(OFFSET('3C'!$A$6:$A$41,SMALL('3C'!Z$6:Z$41,COUNTIF(AA$6:AA70,"3C")),0),MATCH(1,OFFSET('3C'!C$6:C$41,SMALL('3C'!Z$6:Z$41,COUNTIF(AA$6:AA70,"3C")),0),0))&amp;" "&amp;VLOOKUP(INDEX(OFFSET('3C'!$A$6:$A$41,SMALL('3C'!Z$6:Z$41,COUNTIF(AA$6:AA70,"3C")),0),MATCH(1,OFFSET('3C'!C$6:C$41,SMALL('3C'!Z$6:Z$41,COUNTIF(AA$6:AA70,"3C")),0),0)),'3C'!$A$6:$B$41,2,0)&amp;" - "&amp;'3C'!$A$1,
IF(AA70="3D",INDEX(OFFSET('3D'!$A$6:$A$39,SMALL('3D'!Z$6:Z$39,COUNTIF(AA$6:AA70,"3D")),0),MATCH(1,OFFSET('3D'!C$6:C$39,SMALL('3D'!Z$6:Z$39,COUNTIF(AA$6:AA70,"3D")),0),0))&amp;" "&amp;VLOOKUP(INDEX(OFFSET('3D'!$A$6:$A$39,SMALL('3D'!Z$6:Z$39,COUNTIF(AA$6:AA70,"3D")),0),MATCH(1,OFFSET('3D'!C$6:C$39,SMALL('3D'!Z$6:Z$39,COUNTIF(AA$6:AA70,"3D")),0),0)),'3D'!$A$6:$B$39,2,0)&amp;" - "&amp;'3D'!$A$1,
IF(AA70="3E",INDEX(OFFSET('3E'!$A$6:$A$37,SMALL('3E'!Z$6:Z$37,COUNTIF(AA$6:AA70,"3E")),0),MATCH(1,OFFSET('3E'!C$6:C$37,SMALL('3E'!Z$6:Z$37,COUNTIF(AA$6:AA70,"3E")),0),0))&amp;" "&amp;VLOOKUP(INDEX(OFFSET('3E'!$A$6:$A$37,SMALL('3E'!Z$6:Z$37,COUNTIF(AA$6:AA70,"3E")),0),MATCH(1,OFFSET('3E'!C$6:C$37,SMALL('3E'!Z$6:Z$37,COUNTIF(AA$6:AA70,"3E")),0),0)),'3E'!$A$6:$B$37,2,0)&amp;" - "&amp;'3E'!$A$1))))))</f>
        <v/>
      </c>
      <c r="AV70" s="34" t="str">
        <f ca="1">IF(AB70="","",IF(AB70="3A",INDEX(OFFSET('3A'!$A$6:$A$39,SMALL('3A'!AA$6:AA$39,COUNTIF(AB$6:AB70,"3A")),0),MATCH(1,OFFSET('3A'!D$6:D$39,SMALL('3A'!AA$6:AA$39,COUNTIF(AB$6:AB70,"3A")),0),0))&amp;" "&amp;VLOOKUP(INDEX(OFFSET('3A'!$A$6:$A$39,SMALL('3A'!AA$6:AA$39,COUNTIF(AB$6:AB70,"3A")),0),MATCH(1,OFFSET('3A'!D$6:D$39,SMALL('3A'!AA$6:AA$39,COUNTIF(AB$6:AB70,"3A")),0),0)),'3A'!$A$6:$B$39,2,0)&amp;" - "&amp;'3A'!$A$1,
IF(AB70="3B",INDEX(OFFSET('3B'!$A$6:$A$38,SMALL('3B'!AA$6:AA$38,COUNTIF(AB$6:AB70,"3B")),0),MATCH(1,OFFSET('3B'!D$6:D$38,SMALL('3B'!AA$6:AA$38,COUNTIF(AB$6:AB70,"3B")),0),0))&amp;" "&amp;VLOOKUP(INDEX(OFFSET('3B'!$A$6:$A$38,SMALL('3B'!AA$6:AA$38,COUNTIF(AB$6:AB70,"3B")),0),MATCH(1,OFFSET('3B'!D$6:D$38,SMALL('3B'!AA$6:AA$38,COUNTIF(AB$6:AB70,"3B")),0),0)),'3B'!$A$6:$B$38,2,0)&amp;" - "&amp;'3B'!$A$1,
IF(AB70="3C",INDEX(OFFSET('3C'!$A$6:$A$41,SMALL('3C'!AA$6:AA$41,COUNTIF(AB$6:AB70,"3C")),0),MATCH(1,OFFSET('3C'!D$6:D$41,SMALL('3C'!AA$6:AA$41,COUNTIF(AB$6:AB70,"3C")),0),0))&amp;" "&amp;VLOOKUP(INDEX(OFFSET('3C'!$A$6:$A$41,SMALL('3C'!AA$6:AA$41,COUNTIF(AB$6:AB70,"3C")),0),MATCH(1,OFFSET('3C'!D$6:D$41,SMALL('3C'!AA$6:AA$41,COUNTIF(AB$6:AB70,"3C")),0),0)),'3C'!$A$6:$B$41,2,0)&amp;" - "&amp;'3C'!$A$1,
IF(AB70="3D",INDEX(OFFSET('3D'!$A$6:$A$39,SMALL('3D'!AA$6:AA$39,COUNTIF(AB$6:AB70,"3D")),0),MATCH(1,OFFSET('3D'!D$6:D$39,SMALL('3D'!AA$6:AA$39,COUNTIF(AB$6:AB70,"3D")),0),0))&amp;" "&amp;VLOOKUP(INDEX(OFFSET('3D'!$A$6:$A$39,SMALL('3D'!AA$6:AA$39,COUNTIF(AB$6:AB70,"3D")),0),MATCH(1,OFFSET('3D'!D$6:D$39,SMALL('3D'!AA$6:AA$39,COUNTIF(AB$6:AB70,"3D")),0),0)),'3D'!$A$6:$B$39,2,0)&amp;" - "&amp;'3D'!$A$1,
IF(AB70="3E",INDEX(OFFSET('3E'!$A$6:$A$37,SMALL('3E'!AA$6:AA$37,COUNTIF(AB$6:AB70,"3E")),0),MATCH(1,OFFSET('3E'!D$6:D$37,SMALL('3E'!AA$6:AA$37,COUNTIF(AB$6:AB70,"3E")),0),0))&amp;" "&amp;VLOOKUP(INDEX(OFFSET('3E'!$A$6:$A$37,SMALL('3E'!AA$6:AA$37,COUNTIF(AB$6:AB70,"3E")),0),MATCH(1,OFFSET('3E'!D$6:D$37,SMALL('3E'!AA$6:AA$37,COUNTIF(AB$6:AB70,"3E")),0),0)),'3E'!$A$6:$B$37,2,0)&amp;" - "&amp;'3E'!$A$1))))))</f>
        <v/>
      </c>
      <c r="AW70" s="36" t="str">
        <f ca="1">IF(AC70="","",IF(AC70="3A",INDEX(OFFSET('3A'!$A$6:$A$39,SMALL('3A'!AB$6:AB$39,COUNTIF(AC$6:AC70,"3A")),0),MATCH(1,OFFSET('3A'!E$6:E$39,SMALL('3A'!AB$6:AB$39,COUNTIF(AC$6:AC70,"3A")),0),0))&amp;" "&amp;VLOOKUP(INDEX(OFFSET('3A'!$A$6:$A$39,SMALL('3A'!AB$6:AB$39,COUNTIF(AC$6:AC70,"3A")),0),MATCH(1,OFFSET('3A'!E$6:E$39,SMALL('3A'!AB$6:AB$39,COUNTIF(AC$6:AC70,"3A")),0),0)),'3A'!$A$6:$B$39,2,0)&amp;" - "&amp;'3A'!$A$1,
IF(AC70="3B",INDEX(OFFSET('3B'!$A$6:$A$38,SMALL('3B'!AB$6:AB$38,COUNTIF(AC$6:AC70,"3B")),0),MATCH(1,OFFSET('3B'!E$6:E$38,SMALL('3B'!AB$6:AB$38,COUNTIF(AC$6:AC70,"3B")),0),0))&amp;" "&amp;VLOOKUP(INDEX(OFFSET('3B'!$A$6:$A$38,SMALL('3B'!AB$6:AB$38,COUNTIF(AC$6:AC70,"3B")),0),MATCH(1,OFFSET('3B'!E$6:E$38,SMALL('3B'!AB$6:AB$38,COUNTIF(AC$6:AC70,"3B")),0),0)),'3B'!$A$6:$B$38,2,0)&amp;" - "&amp;'3B'!$A$1,
IF(AC70="3C",INDEX(OFFSET('3C'!$A$6:$A$41,SMALL('3C'!AB$6:AB$41,COUNTIF(AC$6:AC70,"3C")),0),MATCH(1,OFFSET('3C'!E$6:E$41,SMALL('3C'!AB$6:AB$41,COUNTIF(AC$6:AC70,"3C")),0),0))&amp;" "&amp;VLOOKUP(INDEX(OFFSET('3C'!$A$6:$A$41,SMALL('3C'!AB$6:AB$41,COUNTIF(AC$6:AC70,"3C")),0),MATCH(1,OFFSET('3C'!E$6:E$41,SMALL('3C'!AB$6:AB$41,COUNTIF(AC$6:AC70,"3C")),0),0)),'3C'!$A$6:$B$41,2,0)&amp;" - "&amp;'3C'!$A$1,
IF(AC70="3D",INDEX(OFFSET('3D'!$A$6:$A$39,SMALL('3D'!AB$6:AB$39,COUNTIF(AC$6:AC70,"3D")),0),MATCH(1,OFFSET('3D'!E$6:E$39,SMALL('3D'!AB$6:AB$39,COUNTIF(AC$6:AC70,"3D")),0),0))&amp;" "&amp;VLOOKUP(INDEX(OFFSET('3D'!$A$6:$A$39,SMALL('3D'!AB$6:AB$39,COUNTIF(AC$6:AC70,"3D")),0),MATCH(1,OFFSET('3D'!E$6:E$39,SMALL('3D'!AB$6:AB$39,COUNTIF(AC$6:AC70,"3D")),0),0)),'3D'!$A$6:$B$39,2,0)&amp;" - "&amp;'3D'!$A$1,
IF(AC70="3E",INDEX(OFFSET('3E'!$A$6:$A$37,SMALL('3E'!AB$6:AB$37,COUNTIF(AC$6:AC70,"3E")),0),MATCH(1,OFFSET('3E'!E$6:E$37,SMALL('3E'!AB$6:AB$37,COUNTIF(AC$6:AC70,"3E")),0),0))&amp;" "&amp;VLOOKUP(INDEX(OFFSET('3E'!$A$6:$A$37,SMALL('3E'!AB$6:AB$37,COUNTIF(AC$6:AC70,"3E")),0),MATCH(1,OFFSET('3E'!E$6:E$37,SMALL('3E'!AB$6:AB$37,COUNTIF(AC$6:AC70,"3E")),0),0)),'3E'!$A$6:$B$37,2,0)&amp;" - "&amp;'3E'!$A$1))))))</f>
        <v/>
      </c>
      <c r="AX70" s="39" t="str">
        <f ca="1">IF(AD70="","",IF(AD70="3A",INDEX(OFFSET('3A'!$A$6:$A$39,SMALL('3A'!AC$6:AC$39,COUNTIF(AD$6:AD70,"3A")),0),MATCH(1,OFFSET('3A'!F$6:F$39,SMALL('3A'!AC$6:AC$39,COUNTIF(AD$6:AD70,"3A")),0),0))&amp;" "&amp;VLOOKUP(INDEX(OFFSET('3A'!$A$6:$A$39,SMALL('3A'!AC$6:AC$39,COUNTIF(AD$6:AD70,"3A")),0),MATCH(1,OFFSET('3A'!F$6:F$39,SMALL('3A'!AC$6:AC$39,COUNTIF(AD$6:AD70,"3A")),0),0)),'3A'!$A$6:$B$39,2,0)&amp;" - "&amp;'3A'!$A$1,
IF(AD70="3B",INDEX(OFFSET('3B'!$A$6:$A$38,SMALL('3B'!AC$6:AC$38,COUNTIF(AD$6:AD70,"3B")),0),MATCH(1,OFFSET('3B'!F$6:F$38,SMALL('3B'!AC$6:AC$38,COUNTIF(AD$6:AD70,"3B")),0),0))&amp;" "&amp;VLOOKUP(INDEX(OFFSET('3B'!$A$6:$A$38,SMALL('3B'!AC$6:AC$38,COUNTIF(AD$6:AD70,"3B")),0),MATCH(1,OFFSET('3B'!F$6:F$38,SMALL('3B'!AC$6:AC$38,COUNTIF(AD$6:AD70,"3B")),0),0)),'3B'!$A$6:$B$38,2,0)&amp;" - "&amp;'3B'!$A$1,
IF(AD70="3C",INDEX(OFFSET('3C'!$A$6:$A$41,SMALL('3C'!AC$6:AC$41,COUNTIF(AD$6:AD70,"3C")),0),MATCH(1,OFFSET('3C'!F$6:F$41,SMALL('3C'!AC$6:AC$41,COUNTIF(AD$6:AD70,"3C")),0),0))&amp;" "&amp;VLOOKUP(INDEX(OFFSET('3C'!$A$6:$A$41,SMALL('3C'!AC$6:AC$41,COUNTIF(AD$6:AD70,"3C")),0),MATCH(1,OFFSET('3C'!F$6:F$41,SMALL('3C'!AC$6:AC$41,COUNTIF(AD$6:AD70,"3C")),0),0)),'3C'!$A$6:$B$41,2,0)&amp;" - "&amp;'3C'!$A$1,
IF(AD70="3D",INDEX(OFFSET('3D'!$A$6:$A$39,SMALL('3D'!AC$6:AC$39,COUNTIF(AD$6:AD70,"3D")),0),MATCH(1,OFFSET('3D'!F$6:F$39,SMALL('3D'!AC$6:AC$39,COUNTIF(AD$6:AD70,"3D")),0),0))&amp;" "&amp;VLOOKUP(INDEX(OFFSET('3D'!$A$6:$A$39,SMALL('3D'!AC$6:AC$39,COUNTIF(AD$6:AD70,"3D")),0),MATCH(1,OFFSET('3D'!F$6:F$39,SMALL('3D'!AC$6:AC$39,COUNTIF(AD$6:AD70,"3D")),0),0)),'3D'!$A$6:$B$39,2,0)&amp;" - "&amp;'3D'!$A$1,
IF(AD70="3E",INDEX(OFFSET('3E'!$A$6:$A$37,SMALL('3E'!AC$6:AC$37,COUNTIF(AD$6:AD70,"3E")),0),MATCH(1,OFFSET('3E'!F$6:F$37,SMALL('3E'!AC$6:AC$37,COUNTIF(AD$6:AD70,"3E")),0),0))&amp;" "&amp;VLOOKUP(INDEX(OFFSET('3E'!$A$6:$A$37,SMALL('3E'!AC$6:AC$37,COUNTIF(AD$6:AD70,"3E")),0),MATCH(1,OFFSET('3E'!F$6:F$37,SMALL('3E'!AC$6:AC$37,COUNTIF(AD$6:AD70,"3E")),0),0)),'3E'!$A$6:$B$37,2,0)&amp;" - "&amp;'3E'!$A$1))))))</f>
        <v/>
      </c>
      <c r="AY70" s="42" t="str">
        <f ca="1">IF(AE70="","",IF(AE70="3A",INDEX(OFFSET('3A'!$A$6:$A$39,SMALL('3A'!AD$6:AD$39,COUNTIF(AE$6:AE70,"3A")),0),MATCH(1,OFFSET('3A'!G$6:G$39,SMALL('3A'!AD$6:AD$39,COUNTIF(AE$6:AE70,"3A")),0),0))&amp;" "&amp;VLOOKUP(INDEX(OFFSET('3A'!$A$6:$A$39,SMALL('3A'!AD$6:AD$39,COUNTIF(AE$6:AE70,"3A")),0),MATCH(1,OFFSET('3A'!G$6:G$39,SMALL('3A'!AD$6:AD$39,COUNTIF(AE$6:AE70,"3A")),0),0)),'3A'!$A$6:$B$39,2,0)&amp;" - "&amp;'3A'!$A$1,
IF(AE70="3B",INDEX(OFFSET('3B'!$A$6:$A$38,SMALL('3B'!AD$6:AD$38,COUNTIF(AE$6:AE70,"3B")),0),MATCH(1,OFFSET('3B'!G$6:G$38,SMALL('3B'!AD$6:AD$38,COUNTIF(AE$6:AE70,"3B")),0),0))&amp;" "&amp;VLOOKUP(INDEX(OFFSET('3B'!$A$6:$A$38,SMALL('3B'!AD$6:AD$38,COUNTIF(AE$6:AE70,"3B")),0),MATCH(1,OFFSET('3B'!G$6:G$38,SMALL('3B'!AD$6:AD$38,COUNTIF(AE$6:AE70,"3B")),0),0)),'3B'!$A$6:$B$38,2,0)&amp;" - "&amp;'3B'!$A$1,
IF(AE70="3C",INDEX(OFFSET('3C'!$A$6:$A$41,SMALL('3C'!AD$6:AD$41,COUNTIF(AE$6:AE70,"3C")),0),MATCH(1,OFFSET('3C'!G$6:G$41,SMALL('3C'!AD$6:AD$41,COUNTIF(AE$6:AE70,"3C")),0),0))&amp;" "&amp;VLOOKUP(INDEX(OFFSET('3C'!$A$6:$A$41,SMALL('3C'!AD$6:AD$41,COUNTIF(AE$6:AE70,"3C")),0),MATCH(1,OFFSET('3C'!G$6:G$41,SMALL('3C'!AD$6:AD$41,COUNTIF(AE$6:AE70,"3C")),0),0)),'3C'!$A$6:$B$41,2,0)&amp;" - "&amp;'3C'!$A$1,
IF(AE70="3D",INDEX(OFFSET('3D'!$A$6:$A$39,SMALL('3D'!AD$6:AD$39,COUNTIF(AE$6:AE70,"3D")),0),MATCH(1,OFFSET('3D'!G$6:G$39,SMALL('3D'!AD$6:AD$39,COUNTIF(AE$6:AE70,"3D")),0),0))&amp;" "&amp;VLOOKUP(INDEX(OFFSET('3D'!$A$6:$A$39,SMALL('3D'!AD$6:AD$39,COUNTIF(AE$6:AE70,"3D")),0),MATCH(1,OFFSET('3D'!G$6:G$39,SMALL('3D'!AD$6:AD$39,COUNTIF(AE$6:AE70,"3D")),0),0)),'3D'!$A$6:$B$39,2,0)&amp;" - "&amp;'3D'!$A$1,
IF(AE70="3E",INDEX(OFFSET('3E'!$A$6:$A$37,SMALL('3E'!AD$6:AD$37,COUNTIF(AE$6:AE70,"3E")),0),MATCH(1,OFFSET('3E'!G$6:G$37,SMALL('3E'!AD$6:AD$37,COUNTIF(AE$6:AE70,"3E")),0),0))&amp;" "&amp;VLOOKUP(INDEX(OFFSET('3E'!$A$6:$A$37,SMALL('3E'!AD$6:AD$37,COUNTIF(AE$6:AE70,"3E")),0),MATCH(1,OFFSET('3E'!G$6:G$37,SMALL('3E'!AD$6:AD$37,COUNTIF(AE$6:AE70,"3E")),0),0)),'3E'!$A$6:$B$37,2,0)&amp;" - "&amp;'3E'!$A$1))))))</f>
        <v/>
      </c>
      <c r="AZ70" s="44" t="str">
        <f ca="1">IF(AF70="","",IF(AF70="3A",INDEX(OFFSET('3A'!$A$6:$A$39,SMALL('3A'!AE$6:AE$39,COUNTIF(AF$6:AF70,"3A")),0),MATCH(1,OFFSET('3A'!H$6:H$39,SMALL('3A'!AE$6:AE$39,COUNTIF(AF$6:AF70,"3A")),0),0))&amp;" "&amp;VLOOKUP(INDEX(OFFSET('3A'!$A$6:$A$39,SMALL('3A'!AE$6:AE$39,COUNTIF(AF$6:AF70,"3A")),0),MATCH(1,OFFSET('3A'!H$6:H$39,SMALL('3A'!AE$6:AE$39,COUNTIF(AF$6:AF70,"3A")),0),0)),'3A'!$A$6:$B$39,2,0)&amp;" - "&amp;'3A'!$A$1,
IF(AF70="3B",INDEX(OFFSET('3B'!$A$6:$A$38,SMALL('3B'!AE$6:AE$38,COUNTIF(AF$6:AF70,"3B")),0),MATCH(1,OFFSET('3B'!H$6:H$38,SMALL('3B'!AE$6:AE$38,COUNTIF(AF$6:AF70,"3B")),0),0))&amp;" "&amp;VLOOKUP(INDEX(OFFSET('3B'!$A$6:$A$38,SMALL('3B'!AE$6:AE$38,COUNTIF(AF$6:AF70,"3B")),0),MATCH(1,OFFSET('3B'!H$6:H$38,SMALL('3B'!AE$6:AE$38,COUNTIF(AF$6:AF70,"3B")),0),0)),'3B'!$A$6:$B$38,2,0)&amp;" - "&amp;'3B'!$A$1,
IF(AF70="3C",INDEX(OFFSET('3C'!$A$6:$A$41,SMALL('3C'!AE$6:AE$41,COUNTIF(AF$6:AF70,"3C")),0),MATCH(1,OFFSET('3C'!H$6:H$41,SMALL('3C'!AE$6:AE$41,COUNTIF(AF$6:AF70,"3C")),0),0))&amp;" "&amp;VLOOKUP(INDEX(OFFSET('3C'!$A$6:$A$41,SMALL('3C'!AE$6:AE$41,COUNTIF(AF$6:AF70,"3C")),0),MATCH(1,OFFSET('3C'!H$6:H$41,SMALL('3C'!AE$6:AE$41,COUNTIF(AF$6:AF70,"3C")),0),0)),'3C'!$A$6:$B$41,2,0)&amp;" - "&amp;'3C'!$A$1,
IF(AF70="3D",INDEX(OFFSET('3D'!$A$6:$A$39,SMALL('3D'!AE$6:AE$39,COUNTIF(AF$6:AF70,"3D")),0),MATCH(1,OFFSET('3D'!H$6:H$39,SMALL('3D'!AE$6:AE$39,COUNTIF(AF$6:AF70,"3D")),0),0))&amp;" "&amp;VLOOKUP(INDEX(OFFSET('3D'!$A$6:$A$39,SMALL('3D'!AE$6:AE$39,COUNTIF(AF$6:AF70,"3D")),0),MATCH(1,OFFSET('3D'!H$6:H$39,SMALL('3D'!AE$6:AE$39,COUNTIF(AF$6:AF70,"3D")),0),0)),'3D'!$A$6:$B$39,2,0)&amp;" - "&amp;'3D'!$A$1,
IF(AF70="3E",INDEX(OFFSET('3E'!$A$6:$A$37,SMALL('3E'!AE$6:AE$37,COUNTIF(AF$6:AF70,"3E")),0),MATCH(1,OFFSET('3E'!H$6:H$37,SMALL('3E'!AE$6:AE$37,COUNTIF(AF$6:AF70,"3E")),0),0))&amp;" "&amp;VLOOKUP(INDEX(OFFSET('3E'!$A$6:$A$37,SMALL('3E'!AE$6:AE$37,COUNTIF(AF$6:AF70,"3E")),0),MATCH(1,OFFSET('3E'!H$6:H$37,SMALL('3E'!AE$6:AE$37,COUNTIF(AF$6:AF70,"3E")),0),0)),'3E'!$A$6:$B$37,2,0)&amp;" - "&amp;'3E'!$A$1))))))</f>
        <v/>
      </c>
      <c r="BA70" s="30"/>
      <c r="BB70" s="34" t="str">
        <f ca="1">IF(AH70="","",IF(AH70="3A",INDEX(OFFSET('3A'!$A$6:$A$39,SMALL('3A'!AG$6:AG$39,COUNTIF(AH$6:AH70,"3A")),0),MATCH(1,OFFSET('3A'!J$6:J$39,SMALL('3A'!AG$6:AG$39,COUNTIF(AH$6:AH70,"3A")),0),0))&amp;" "&amp;VLOOKUP(INDEX(OFFSET('3A'!$A$6:$A$39,SMALL('3A'!AG$6:AG$39,COUNTIF(AH$6:AH70,"3A")),0),MATCH(1,OFFSET('3A'!J$6:J$39,SMALL('3A'!AG$6:AG$39,COUNTIF(AH$6:AH70,"3A")),0),0)),'3A'!$A$6:$B$39,2,0)&amp;" - "&amp;'3A'!$A$1,
IF(AH70="3B",INDEX(OFFSET('3B'!$A$6:$A$38,SMALL('3B'!AG$6:AG$38,COUNTIF(AH$6:AH70,"3B")),0),MATCH(1,OFFSET('3B'!J$6:J$38,SMALL('3B'!AG$6:AG$38,COUNTIF(AH$6:AH70,"3B")),0),0))&amp;" "&amp;VLOOKUP(INDEX(OFFSET('3B'!$A$6:$A$38,SMALL('3B'!AG$6:AG$38,COUNTIF(AH$6:AH70,"3B")),0),MATCH(1,OFFSET('3B'!J$6:J$38,SMALL('3B'!AG$6:AG$38,COUNTIF(AH$6:AH70,"3B")),0),0)),'3B'!$A$6:$B$38,2,0)&amp;" - "&amp;'3B'!$A$1,
IF(AH70="3C",INDEX(OFFSET('3C'!$A$6:$A$41,SMALL('3C'!AG$6:AG$41,COUNTIF(AH$6:AH70,"3C")),0),MATCH(1,OFFSET('3C'!J$6:J$41,SMALL('3C'!AG$6:AG$41,COUNTIF(AH$6:AH70,"3C")),0),0))&amp;" "&amp;VLOOKUP(INDEX(OFFSET('3C'!$A$6:$A$41,SMALL('3C'!AG$6:AG$41,COUNTIF(AH$6:AH70,"3C")),0),MATCH(1,OFFSET('3C'!J$6:J$41,SMALL('3C'!AG$6:AG$41,COUNTIF(AH$6:AH70,"3C")),0),0)),'3C'!$A$6:$B$41,2,0)&amp;" - "&amp;'3C'!$A$1,
IF(AH70="3D",INDEX(OFFSET('3D'!$A$6:$A$39,SMALL('3D'!AG$6:AG$39,COUNTIF(AH$6:AH70,"3D")),0),MATCH(1,OFFSET('3D'!J$6:J$39,SMALL('3D'!AG$6:AG$39,COUNTIF(AH$6:AH70,"3D")),0),0))&amp;" "&amp;VLOOKUP(INDEX(OFFSET('3D'!$A$6:$A$39,SMALL('3D'!AG$6:AG$39,COUNTIF(AH$6:AH70,"3D")),0),MATCH(1,OFFSET('3D'!J$6:J$39,SMALL('3D'!AG$6:AG$39,COUNTIF(AH$6:AH70,"3D")),0),0)),'3D'!$A$6:$B$39,2,0)&amp;" - "&amp;'3D'!$A$1,
IF(AH70="3E",INDEX(OFFSET('3E'!$A$6:$A$37,SMALL('3E'!AG$6:AG$37,COUNTIF(AH$6:AH70,"3E")),0),MATCH(1,OFFSET('3E'!J$6:J$37,SMALL('3E'!AG$6:AG$37,COUNTIF(AH$6:AH70,"3E")),0),0))&amp;" "&amp;VLOOKUP(INDEX(OFFSET('3E'!$A$6:$A$37,SMALL('3E'!AG$6:AG$37,COUNTIF(AH$6:AH70,"3E")),0),MATCH(1,OFFSET('3E'!J$6:J$37,SMALL('3E'!AG$6:AG$37,COUNTIF(AH$6:AH70,"3E")),0),0)),'3E'!$A$6:$B$37,2,0)&amp;" - "&amp;'3E'!$A$1))))))</f>
        <v/>
      </c>
      <c r="BC70" s="45" t="str">
        <f ca="1">IF(AI70="","",IF(AI70="3A",INDEX(OFFSET('3A'!$A$6:$A$39,SMALL('3A'!AH$6:AH$39,COUNTIF(AI$6:AI70,"3A")),0),MATCH(1,OFFSET('3A'!K$6:K$39,SMALL('3A'!AH$6:AH$39,COUNTIF(AI$6:AI70,"3A")),0),0))&amp;" "&amp;VLOOKUP(INDEX(OFFSET('3A'!$A$6:$A$39,SMALL('3A'!AH$6:AH$39,COUNTIF(AI$6:AI70,"3A")),0),MATCH(1,OFFSET('3A'!K$6:K$39,SMALL('3A'!AH$6:AH$39,COUNTIF(AI$6:AI70,"3A")),0),0)),'3A'!$A$6:$B$39,2,0)&amp;" - "&amp;'3A'!$A$1,
IF(AI70="3B",INDEX(OFFSET('3B'!$A$6:$A$38,SMALL('3B'!AH$6:AH$38,COUNTIF(AI$6:AI70,"3B")),0),MATCH(1,OFFSET('3B'!K$6:K$38,SMALL('3B'!AH$6:AH$38,COUNTIF(AI$6:AI70,"3B")),0),0))&amp;" "&amp;VLOOKUP(INDEX(OFFSET('3B'!$A$6:$A$38,SMALL('3B'!AH$6:AH$38,COUNTIF(AI$6:AI70,"3B")),0),MATCH(1,OFFSET('3B'!K$6:K$38,SMALL('3B'!AH$6:AH$38,COUNTIF(AI$6:AI70,"3B")),0),0)),'3B'!$A$6:$B$38,2,0)&amp;" - "&amp;'3B'!$A$1,
IF(AI70="3C",INDEX(OFFSET('3C'!$A$6:$A$41,SMALL('3C'!AH$6:AH$41,COUNTIF(AI$6:AI70,"3C")),0),MATCH(1,OFFSET('3C'!K$6:K$41,SMALL('3C'!AH$6:AH$41,COUNTIF(AI$6:AI70,"3C")),0),0))&amp;" "&amp;VLOOKUP(INDEX(OFFSET('3C'!$A$6:$A$41,SMALL('3C'!AH$6:AH$41,COUNTIF(AI$6:AI70,"3C")),0),MATCH(1,OFFSET('3C'!K$6:K$41,SMALL('3C'!AH$6:AH$41,COUNTIF(AI$6:AI70,"3C")),0),0)),'3C'!$A$6:$B$41,2,0)&amp;" - "&amp;'3C'!$A$1,
IF(AI70="3D",INDEX(OFFSET('3D'!$A$6:$A$39,SMALL('3D'!AH$6:AH$39,COUNTIF(AI$6:AI70,"3D")),0),MATCH(1,OFFSET('3D'!K$6:K$39,SMALL('3D'!AH$6:AH$39,COUNTIF(AI$6:AI70,"3D")),0),0))&amp;" "&amp;VLOOKUP(INDEX(OFFSET('3D'!$A$6:$A$39,SMALL('3D'!AH$6:AH$39,COUNTIF(AI$6:AI70,"3D")),0),MATCH(1,OFFSET('3D'!K$6:K$39,SMALL('3D'!AH$6:AH$39,COUNTIF(AI$6:AI70,"3D")),0),0)),'3D'!$A$6:$B$39,2,0)&amp;" - "&amp;'3D'!$A$1,
IF(AI70="3E",INDEX(OFFSET('3E'!$A$6:$A$37,SMALL('3E'!AH$6:AH$37,COUNTIF(AI$6:AI70,"3E")),0),MATCH(1,OFFSET('3E'!K$6:K$37,SMALL('3E'!AH$6:AH$37,COUNTIF(AI$6:AI70,"3E")),0),0))&amp;" "&amp;VLOOKUP(INDEX(OFFSET('3E'!$A$6:$A$37,SMALL('3E'!AH$6:AH$37,COUNTIF(AI$6:AI70,"3E")),0),MATCH(1,OFFSET('3E'!K$6:K$37,SMALL('3E'!AH$6:AH$37,COUNTIF(AI$6:AI70,"3E")),0),0)),'3E'!$A$6:$B$37,2,0)&amp;" - "&amp;'3E'!$A$1))))))</f>
        <v/>
      </c>
      <c r="BD70" s="36" t="str">
        <f ca="1">IF(AJ70="","",IF(AJ70="3A",INDEX(OFFSET('3A'!$A$6:$A$39,SMALL('3A'!AI$6:AI$39,COUNTIF(AJ$6:AJ70,"3A")),0),MATCH(1,OFFSET('3A'!L$6:L$39,SMALL('3A'!AI$6:AI$39,COUNTIF(AJ$6:AJ70,"3A")),0),0))&amp;" "&amp;VLOOKUP(INDEX(OFFSET('3A'!$A$6:$A$39,SMALL('3A'!AI$6:AI$39,COUNTIF(AJ$6:AJ70,"3A")),0),MATCH(1,OFFSET('3A'!L$6:L$39,SMALL('3A'!AI$6:AI$39,COUNTIF(AJ$6:AJ70,"3A")),0),0)),'3A'!$A$6:$B$39,2,0)&amp;" - "&amp;'3A'!$A$1,
IF(AJ70="3B",INDEX(OFFSET('3B'!$A$6:$A$38,SMALL('3B'!AI$6:AI$38,COUNTIF(AJ$6:AJ70,"3B")),0),MATCH(1,OFFSET('3B'!L$6:L$38,SMALL('3B'!AI$6:AI$38,COUNTIF(AJ$6:AJ70,"3B")),0),0))&amp;" "&amp;VLOOKUP(INDEX(OFFSET('3B'!$A$6:$A$38,SMALL('3B'!AI$6:AI$38,COUNTIF(AJ$6:AJ70,"3B")),0),MATCH(1,OFFSET('3B'!L$6:L$38,SMALL('3B'!AI$6:AI$38,COUNTIF(AJ$6:AJ70,"3B")),0),0)),'3B'!$A$6:$B$38,2,0)&amp;" - "&amp;'3B'!$A$1,
IF(AJ70="3C",INDEX(OFFSET('3C'!$A$6:$A$41,SMALL('3C'!AI$6:AI$41,COUNTIF(AJ$6:AJ70,"3C")),0),MATCH(1,OFFSET('3C'!L$6:L$41,SMALL('3C'!AI$6:AI$41,COUNTIF(AJ$6:AJ70,"3C")),0),0))&amp;" "&amp;VLOOKUP(INDEX(OFFSET('3C'!$A$6:$A$41,SMALL('3C'!AI$6:AI$41,COUNTIF(AJ$6:AJ70,"3C")),0),MATCH(1,OFFSET('3C'!L$6:L$41,SMALL('3C'!AI$6:AI$41,COUNTIF(AJ$6:AJ70,"3C")),0),0)),'3C'!$A$6:$B$41,2,0)&amp;" - "&amp;'3C'!$A$1,
IF(AJ70="3D",INDEX(OFFSET('3D'!$A$6:$A$39,SMALL('3D'!AI$6:AI$39,COUNTIF(AJ$6:AJ70,"3D")),0),MATCH(1,OFFSET('3D'!L$6:L$39,SMALL('3D'!AI$6:AI$39,COUNTIF(AJ$6:AJ70,"3D")),0),0))&amp;" "&amp;VLOOKUP(INDEX(OFFSET('3D'!$A$6:$A$39,SMALL('3D'!AI$6:AI$39,COUNTIF(AJ$6:AJ70,"3D")),0),MATCH(1,OFFSET('3D'!L$6:L$39,SMALL('3D'!AI$6:AI$39,COUNTIF(AJ$6:AJ70,"3D")),0),0)),'3D'!$A$6:$B$39,2,0)&amp;" - "&amp;'3D'!$A$1,
IF(AJ70="3E",INDEX(OFFSET('3E'!$A$6:$A$37,SMALL('3E'!AI$6:AI$37,COUNTIF(AJ$6:AJ70,"3E")),0),MATCH(1,OFFSET('3E'!L$6:L$37,SMALL('3E'!AI$6:AI$37,COUNTIF(AJ$6:AJ70,"3E")),0),0))&amp;" "&amp;VLOOKUP(INDEX(OFFSET('3E'!$A$6:$A$37,SMALL('3E'!AI$6:AI$37,COUNTIF(AJ$6:AJ70,"3E")),0),MATCH(1,OFFSET('3E'!L$6:L$37,SMALL('3E'!AI$6:AI$37,COUNTIF(AJ$6:AJ70,"3E")),0),0)),'3E'!$A$6:$B$37,2,0)&amp;" - "&amp;'3E'!$A$1))))))</f>
        <v/>
      </c>
      <c r="BE70" s="39" t="str">
        <f ca="1">IF(AK70="","",IF(AK70="3A",INDEX(OFFSET('3A'!$A$6:$A$39,SMALL('3A'!AJ$6:AJ$39,COUNTIF(AK$6:AK70,"3A")),0),MATCH(1,OFFSET('3A'!M$6:M$39,SMALL('3A'!AJ$6:AJ$39,COUNTIF(AK$6:AK70,"3A")),0),0))&amp;" "&amp;VLOOKUP(INDEX(OFFSET('3A'!$A$6:$A$39,SMALL('3A'!AJ$6:AJ$39,COUNTIF(AK$6:AK70,"3A")),0),MATCH(1,OFFSET('3A'!M$6:M$39,SMALL('3A'!AJ$6:AJ$39,COUNTIF(AK$6:AK70,"3A")),0),0)),'3A'!$A$6:$B$39,2,0)&amp;" - "&amp;'3A'!$A$1,
IF(AK70="3B",INDEX(OFFSET('3B'!$A$6:$A$38,SMALL('3B'!AJ$6:AJ$38,COUNTIF(AK$6:AK70,"3B")),0),MATCH(1,OFFSET('3B'!M$6:M$38,SMALL('3B'!AJ$6:AJ$38,COUNTIF(AK$6:AK70,"3B")),0),0))&amp;" "&amp;VLOOKUP(INDEX(OFFSET('3B'!$A$6:$A$38,SMALL('3B'!AJ$6:AJ$38,COUNTIF(AK$6:AK70,"3B")),0),MATCH(1,OFFSET('3B'!M$6:M$38,SMALL('3B'!AJ$6:AJ$38,COUNTIF(AK$6:AK70,"3B")),0),0)),'3B'!$A$6:$B$38,2,0)&amp;" - "&amp;'3B'!$A$1,
IF(AK70="3C",INDEX(OFFSET('3C'!$A$6:$A$41,SMALL('3C'!AJ$6:AJ$41,COUNTIF(AK$6:AK70,"3C")),0),MATCH(1,OFFSET('3C'!M$6:M$41,SMALL('3C'!AJ$6:AJ$41,COUNTIF(AK$6:AK70,"3C")),0),0))&amp;" "&amp;VLOOKUP(INDEX(OFFSET('3C'!$A$6:$A$41,SMALL('3C'!AJ$6:AJ$41,COUNTIF(AK$6:AK70,"3C")),0),MATCH(1,OFFSET('3C'!M$6:M$41,SMALL('3C'!AJ$6:AJ$41,COUNTIF(AK$6:AK70,"3C")),0),0)),'3C'!$A$6:$B$41,2,0)&amp;" - "&amp;'3C'!$A$1,
IF(AK70="3D",INDEX(OFFSET('3D'!$A$6:$A$39,SMALL('3D'!AJ$6:AJ$39,COUNTIF(AK$6:AK70,"3D")),0),MATCH(1,OFFSET('3D'!M$6:M$39,SMALL('3D'!AJ$6:AJ$39,COUNTIF(AK$6:AK70,"3D")),0),0))&amp;" "&amp;VLOOKUP(INDEX(OFFSET('3D'!$A$6:$A$39,SMALL('3D'!AJ$6:AJ$39,COUNTIF(AK$6:AK70,"3D")),0),MATCH(1,OFFSET('3D'!M$6:M$39,SMALL('3D'!AJ$6:AJ$39,COUNTIF(AK$6:AK70,"3D")),0),0)),'3D'!$A$6:$B$39,2,0)&amp;" - "&amp;'3D'!$A$1,
IF(AK70="3E",INDEX(OFFSET('3E'!$A$6:$A$37,SMALL('3E'!AJ$6:AJ$37,COUNTIF(AK$6:AK70,"3E")),0),MATCH(1,OFFSET('3E'!M$6:M$37,SMALL('3E'!AJ$6:AJ$37,COUNTIF(AK$6:AK70,"3E")),0),0))&amp;" "&amp;VLOOKUP(INDEX(OFFSET('3E'!$A$6:$A$37,SMALL('3E'!AJ$6:AJ$37,COUNTIF(AK$6:AK70,"3E")),0),MATCH(1,OFFSET('3E'!M$6:M$37,SMALL('3E'!AJ$6:AJ$37,COUNTIF(AK$6:AK70,"3E")),0),0)),'3E'!$A$6:$B$37,2,0)&amp;" - "&amp;'3E'!$A$1))))))</f>
        <v/>
      </c>
      <c r="BF70" s="42" t="str">
        <f ca="1">IF(AL70="","",IF(AL70="3A",INDEX(OFFSET('3A'!$A$6:$A$39,SMALL('3A'!AK$6:AK$39,COUNTIF(AL$6:AL70,"3A")),0),MATCH(1,OFFSET('3A'!N$6:N$39,SMALL('3A'!AK$6:AK$39,COUNTIF(AL$6:AL70,"3A")),0),0))&amp;" "&amp;VLOOKUP(INDEX(OFFSET('3A'!$A$6:$A$39,SMALL('3A'!AK$6:AK$39,COUNTIF(AL$6:AL70,"3A")),0),MATCH(1,OFFSET('3A'!N$6:N$39,SMALL('3A'!AK$6:AK$39,COUNTIF(AL$6:AL70,"3A")),0),0)),'3A'!$A$6:$B$39,2,0)&amp;" - "&amp;'3A'!$A$1,
IF(AL70="3B",INDEX(OFFSET('3B'!$A$6:$A$38,SMALL('3B'!AK$6:AK$38,COUNTIF(AL$6:AL70,"3B")),0),MATCH(1,OFFSET('3B'!N$6:N$38,SMALL('3B'!AK$6:AK$38,COUNTIF(AL$6:AL70,"3B")),0),0))&amp;" "&amp;VLOOKUP(INDEX(OFFSET('3B'!$A$6:$A$38,SMALL('3B'!AK$6:AK$38,COUNTIF(AL$6:AL70,"3B")),0),MATCH(1,OFFSET('3B'!N$6:N$38,SMALL('3B'!AK$6:AK$38,COUNTIF(AL$6:AL70,"3B")),0),0)),'3B'!$A$6:$B$38,2,0)&amp;" - "&amp;'3B'!$A$1,
IF(AL70="3C",INDEX(OFFSET('3C'!$A$6:$A$41,SMALL('3C'!AK$6:AK$41,COUNTIF(AL$6:AL70,"3C")),0),MATCH(1,OFFSET('3C'!N$6:N$41,SMALL('3C'!AK$6:AK$41,COUNTIF(AL$6:AL70,"3C")),0),0))&amp;" "&amp;VLOOKUP(INDEX(OFFSET('3C'!$A$6:$A$41,SMALL('3C'!AK$6:AK$41,COUNTIF(AL$6:AL70,"3C")),0),MATCH(1,OFFSET('3C'!N$6:N$41,SMALL('3C'!AK$6:AK$41,COUNTIF(AL$6:AL70,"3C")),0),0)),'3C'!$A$6:$B$41,2,0)&amp;" - "&amp;'3C'!$A$1,
IF(AL70="3D",INDEX(OFFSET('3D'!$A$6:$A$39,SMALL('3D'!AK$6:AK$39,COUNTIF(AL$6:AL70,"3D")),0),MATCH(1,OFFSET('3D'!N$6:N$39,SMALL('3D'!AK$6:AK$39,COUNTIF(AL$6:AL70,"3D")),0),0))&amp;" "&amp;VLOOKUP(INDEX(OFFSET('3D'!$A$6:$A$39,SMALL('3D'!AK$6:AK$39,COUNTIF(AL$6:AL70,"3D")),0),MATCH(1,OFFSET('3D'!N$6:N$39,SMALL('3D'!AK$6:AK$39,COUNTIF(AL$6:AL70,"3D")),0),0)),'3D'!$A$6:$B$39,2,0)&amp;" - "&amp;'3D'!$A$1,
IF(AL70="3E",INDEX(OFFSET('3E'!$A$6:$A$37,SMALL('3E'!AK$6:AK$37,COUNTIF(AL$6:AL70,"3E")),0),MATCH(1,OFFSET('3E'!N$6:N$37,SMALL('3E'!AK$6:AK$37,COUNTIF(AL$6:AL70,"3E")),0),0))&amp;" "&amp;VLOOKUP(INDEX(OFFSET('3E'!$A$6:$A$37,SMALL('3E'!AK$6:AK$37,COUNTIF(AL$6:AL70,"3E")),0),MATCH(1,OFFSET('3E'!N$6:N$37,SMALL('3E'!AK$6:AK$37,COUNTIF(AL$6:AL70,"3E")),0),0)),'3E'!$A$6:$B$37,2,0)&amp;" - "&amp;'3E'!$A$1))))))</f>
        <v/>
      </c>
      <c r="BG70" s="44" t="str">
        <f ca="1">IF(AM70="","",IF(AM70="3A",INDEX(OFFSET('3A'!$A$6:$A$39,SMALL('3A'!AL$6:AL$39,COUNTIF(AM$6:AM70,"3A")),0),MATCH(1,OFFSET('3A'!O$6:O$39,SMALL('3A'!AL$6:AL$39,COUNTIF(AM$6:AM70,"3A")),0),0))&amp;" "&amp;VLOOKUP(INDEX(OFFSET('3A'!$A$6:$A$39,SMALL('3A'!AL$6:AL$39,COUNTIF(AM$6:AM70,"3A")),0),MATCH(1,OFFSET('3A'!O$6:O$39,SMALL('3A'!AL$6:AL$39,COUNTIF(AM$6:AM70,"3A")),0),0)),'3A'!$A$6:$B$39,2,0)&amp;" - "&amp;'3A'!$A$1,
IF(AM70="3B",INDEX(OFFSET('3B'!$A$6:$A$38,SMALL('3B'!AL$6:AL$38,COUNTIF(AM$6:AM70,"3B")),0),MATCH(1,OFFSET('3B'!O$6:O$38,SMALL('3B'!AL$6:AL$38,COUNTIF(AM$6:AM70,"3B")),0),0))&amp;" "&amp;VLOOKUP(INDEX(OFFSET('3B'!$A$6:$A$38,SMALL('3B'!AL$6:AL$38,COUNTIF(AM$6:AM70,"3B")),0),MATCH(1,OFFSET('3B'!O$6:O$38,SMALL('3B'!AL$6:AL$38,COUNTIF(AM$6:AM70,"3B")),0),0)),'3B'!$A$6:$B$38,2,0)&amp;" - "&amp;'3B'!$A$1,
IF(AM70="3C",INDEX(OFFSET('3C'!$A$6:$A$41,SMALL('3C'!AL$6:AL$41,COUNTIF(AM$6:AM70,"3C")),0),MATCH(1,OFFSET('3C'!O$6:O$41,SMALL('3C'!AL$6:AL$41,COUNTIF(AM$6:AM70,"3C")),0),0))&amp;" "&amp;VLOOKUP(INDEX(OFFSET('3C'!$A$6:$A$41,SMALL('3C'!AL$6:AL$41,COUNTIF(AM$6:AM70,"3C")),0),MATCH(1,OFFSET('3C'!O$6:O$41,SMALL('3C'!AL$6:AL$41,COUNTIF(AM$6:AM70,"3C")),0),0)),'3C'!$A$6:$B$41,2,0)&amp;" - "&amp;'3C'!$A$1,
IF(AM70="3D",INDEX(OFFSET('3D'!$A$6:$A$39,SMALL('3D'!AL$6:AL$39,COUNTIF(AM$6:AM70,"3D")),0),MATCH(1,OFFSET('3D'!O$6:O$39,SMALL('3D'!AL$6:AL$39,COUNTIF(AM$6:AM70,"3D")),0),0))&amp;" "&amp;VLOOKUP(INDEX(OFFSET('3D'!$A$6:$A$39,SMALL('3D'!AL$6:AL$39,COUNTIF(AM$6:AM70,"3D")),0),MATCH(1,OFFSET('3D'!O$6:O$39,SMALL('3D'!AL$6:AL$39,COUNTIF(AM$6:AM70,"3D")),0),0)),'3D'!$A$6:$B$39,2,0)&amp;" - "&amp;'3D'!$A$1,
IF(AM70="3E",INDEX(OFFSET('3E'!$A$6:$A$37,SMALL('3E'!AL$6:AL$37,COUNTIF(AM$6:AM70,"3E")),0),MATCH(1,OFFSET('3E'!O$6:O$37,SMALL('3E'!AL$6:AL$37,COUNTIF(AM$6:AM70,"3E")),0),0))&amp;" "&amp;VLOOKUP(INDEX(OFFSET('3E'!$A$6:$A$37,SMALL('3E'!AL$6:AL$37,COUNTIF(AM$6:AM70,"3E")),0),MATCH(1,OFFSET('3E'!O$6:O$37,SMALL('3E'!AL$6:AL$37,COUNTIF(AM$6:AM70,"3E")),0),0)),'3E'!$A$6:$B$37,2,0)&amp;" - "&amp;'3E'!$A$1))))))</f>
        <v/>
      </c>
      <c r="BH70" s="30"/>
      <c r="BI70" s="34" t="str">
        <f ca="1">IF(AO70="","",IF(AO70="3A",INDEX(OFFSET('3A'!$A$6:$A$39,SMALL('3A'!AN$6:AN$39,COUNTIF(AO$6:AO70,"3A")),0),MATCH(1,OFFSET('3A'!Q$6:Q$39,SMALL('3A'!AN$6:AN$39,COUNTIF(AO$6:AO70,"3A")),0),0))&amp;" "&amp;VLOOKUP(INDEX(OFFSET('3A'!$A$6:$A$39,SMALL('3A'!AN$6:AN$39,COUNTIF(AO$6:AO70,"3A")),0),MATCH(1,OFFSET('3A'!Q$6:Q$39,SMALL('3A'!AN$6:AN$39,COUNTIF(AO$6:AO70,"3A")),0),0)),'3A'!$A$6:$B$39,2,0)&amp;" - "&amp;'3A'!$A$1,
IF(AO70="3B",INDEX(OFFSET('3B'!$A$6:$A$38,SMALL('3B'!AN$6:AN$38,COUNTIF(AO$6:AO70,"3B")),0),MATCH(1,OFFSET('3B'!Q$6:Q$38,SMALL('3B'!AN$6:AN$38,COUNTIF(AO$6:AO70,"3B")),0),0))&amp;" "&amp;VLOOKUP(INDEX(OFFSET('3B'!$A$6:$A$38,SMALL('3B'!AN$6:AN$38,COUNTIF(AO$6:AO70,"3B")),0),MATCH(1,OFFSET('3B'!Q$6:Q$38,SMALL('3B'!AN$6:AN$38,COUNTIF(AO$6:AO70,"3B")),0),0)),'3B'!$A$6:$B$38,2,0)&amp;" - "&amp;'3B'!$A$1,
IF(AO70="3C",INDEX(OFFSET('3C'!$A$6:$A$41,SMALL('3C'!AN$6:AN$41,COUNTIF(AO$6:AO70,"3C")),0),MATCH(1,OFFSET('3C'!Q$6:Q$41,SMALL('3C'!AN$6:AN$41,COUNTIF(AO$6:AO70,"3C")),0),0))&amp;" "&amp;VLOOKUP(INDEX(OFFSET('3C'!$A$6:$A$41,SMALL('3C'!AN$6:AN$41,COUNTIF(AO$6:AO70,"3C")),0),MATCH(1,OFFSET('3C'!Q$6:Q$41,SMALL('3C'!AN$6:AN$41,COUNTIF(AO$6:AO70,"3C")),0),0)),'3C'!$A$6:$B$41,2,0)&amp;" - "&amp;'3C'!$A$1,
IF(AO70="3D",INDEX(OFFSET('3D'!$A$6:$A$39,SMALL('3D'!AN$6:AN$39,COUNTIF(AO$6:AO70,"3D")),0),MATCH(1,OFFSET('3D'!Q$6:Q$39,SMALL('3D'!AN$6:AN$39,COUNTIF(AO$6:AO70,"3D")),0),0))&amp;" "&amp;VLOOKUP(INDEX(OFFSET('3D'!$A$6:$A$39,SMALL('3D'!AN$6:AN$39,COUNTIF(AO$6:AO70,"3D")),0),MATCH(1,OFFSET('3D'!Q$6:Q$39,SMALL('3D'!AN$6:AN$39,COUNTIF(AO$6:AO70,"3D")),0),0)),'3D'!$A$6:$B$39,2,0)&amp;" - "&amp;'3D'!$A$1,
IF(AO70="3E",INDEX(OFFSET('3E'!$A$6:$A$37,SMALL('3E'!AN$6:AN$37,COUNTIF(AO$6:AO70,"3E")),0),MATCH(1,OFFSET('3E'!Q$6:Q$37,SMALL('3E'!AN$6:AN$37,COUNTIF(AO$6:AO70,"3E")),0),0))&amp;" "&amp;VLOOKUP(INDEX(OFFSET('3E'!$A$6:$A$37,SMALL('3E'!AN$6:AN$37,COUNTIF(AO$6:AO70,"3E")),0),MATCH(1,OFFSET('3E'!Q$6:Q$37,SMALL('3E'!AN$6:AN$37,COUNTIF(AO$6:AO70,"3E")),0),0)),'3E'!$A$6:$B$37,2,0)&amp;" - "&amp;'3E'!$A$1))))))</f>
        <v/>
      </c>
      <c r="BJ70" s="45" t="str">
        <f ca="1">IF(AP70="","",IF(AP70="3A",INDEX(OFFSET('3A'!$A$6:$A$39,SMALL('3A'!AO$6:AO$39,COUNTIF(AP$6:AP70,"3A")),0),MATCH(1,OFFSET('3A'!R$6:R$39,SMALL('3A'!AO$6:AO$39,COUNTIF(AP$6:AP70,"3A")),0),0))&amp;" "&amp;VLOOKUP(INDEX(OFFSET('3A'!$A$6:$A$39,SMALL('3A'!AO$6:AO$39,COUNTIF(AP$6:AP70,"3A")),0),MATCH(1,OFFSET('3A'!R$6:R$39,SMALL('3A'!AO$6:AO$39,COUNTIF(AP$6:AP70,"3A")),0),0)),'3A'!$A$6:$B$39,2,0)&amp;" - "&amp;'3A'!$A$1,
IF(AP70="3B",INDEX(OFFSET('3B'!$A$6:$A$38,SMALL('3B'!AO$6:AO$38,COUNTIF(AP$6:AP70,"3B")),0),MATCH(1,OFFSET('3B'!R$6:R$38,SMALL('3B'!AO$6:AO$38,COUNTIF(AP$6:AP70,"3B")),0),0))&amp;" "&amp;VLOOKUP(INDEX(OFFSET('3B'!$A$6:$A$38,SMALL('3B'!AO$6:AO$38,COUNTIF(AP$6:AP70,"3B")),0),MATCH(1,OFFSET('3B'!R$6:R$38,SMALL('3B'!AO$6:AO$38,COUNTIF(AP$6:AP70,"3B")),0),0)),'3B'!$A$6:$B$38,2,0)&amp;" - "&amp;'3B'!$A$1,
IF(AP70="3C",INDEX(OFFSET('3C'!$A$6:$A$41,SMALL('3C'!AO$6:AO$41,COUNTIF(AP$6:AP70,"3C")),0),MATCH(1,OFFSET('3C'!R$6:R$41,SMALL('3C'!AO$6:AO$41,COUNTIF(AP$6:AP70,"3C")),0),0))&amp;" "&amp;VLOOKUP(INDEX(OFFSET('3C'!$A$6:$A$41,SMALL('3C'!AO$6:AO$41,COUNTIF(AP$6:AP70,"3C")),0),MATCH(1,OFFSET('3C'!R$6:R$41,SMALL('3C'!AO$6:AO$41,COUNTIF(AP$6:AP70,"3C")),0),0)),'3C'!$A$6:$B$41,2,0)&amp;" - "&amp;'3C'!$A$1,
IF(AP70="3D",INDEX(OFFSET('3D'!$A$6:$A$39,SMALL('3D'!AO$6:AO$39,COUNTIF(AP$6:AP70,"3D")),0),MATCH(1,OFFSET('3D'!R$6:R$39,SMALL('3D'!AO$6:AO$39,COUNTIF(AP$6:AP70,"3D")),0),0))&amp;" "&amp;VLOOKUP(INDEX(OFFSET('3D'!$A$6:$A$39,SMALL('3D'!AO$6:AO$39,COUNTIF(AP$6:AP70,"3D")),0),MATCH(1,OFFSET('3D'!R$6:R$39,SMALL('3D'!AO$6:AO$39,COUNTIF(AP$6:AP70,"3D")),0),0)),'3D'!$A$6:$B$39,2,0)&amp;" - "&amp;'3D'!$A$1,
IF(AP70="3E",INDEX(OFFSET('3E'!$A$6:$A$37,SMALL('3E'!AO$6:AO$37,COUNTIF(AP$6:AP70,"3E")),0),MATCH(1,OFFSET('3E'!R$6:R$37,SMALL('3E'!AO$6:AO$37,COUNTIF(AP$6:AP70,"3E")),0),0))&amp;" "&amp;VLOOKUP(INDEX(OFFSET('3E'!$A$6:$A$37,SMALL('3E'!AO$6:AO$37,COUNTIF(AP$6:AP70,"3E")),0),MATCH(1,OFFSET('3E'!R$6:R$37,SMALL('3E'!AO$6:AO$37,COUNTIF(AP$6:AP70,"3E")),0),0)),'3E'!$A$6:$B$37,2,0)&amp;" - "&amp;'3E'!$A$1))))))</f>
        <v/>
      </c>
      <c r="BK70" s="36" t="str">
        <f ca="1">IF(AQ70="","",IF(AQ70="3A",INDEX(OFFSET('3A'!$A$6:$A$39,SMALL('3A'!AP$6:AP$39,COUNTIF(AQ$6:AQ70,"3A")),0),MATCH(1,OFFSET('3A'!S$6:S$39,SMALL('3A'!AP$6:AP$39,COUNTIF(AQ$6:AQ70,"3A")),0),0))&amp;" "&amp;VLOOKUP(INDEX(OFFSET('3A'!$A$6:$A$39,SMALL('3A'!AP$6:AP$39,COUNTIF(AQ$6:AQ70,"3A")),0),MATCH(1,OFFSET('3A'!S$6:S$39,SMALL('3A'!AP$6:AP$39,COUNTIF(AQ$6:AQ70,"3A")),0),0)),'3A'!$A$6:$B$39,2,0)&amp;" - "&amp;'3A'!$A$1,
IF(AQ70="3B",INDEX(OFFSET('3B'!$A$6:$A$38,SMALL('3B'!AP$6:AP$38,COUNTIF(AQ$6:AQ70,"3B")),0),MATCH(1,OFFSET('3B'!S$6:S$38,SMALL('3B'!AP$6:AP$38,COUNTIF(AQ$6:AQ70,"3B")),0),0))&amp;" "&amp;VLOOKUP(INDEX(OFFSET('3B'!$A$6:$A$38,SMALL('3B'!AP$6:AP$38,COUNTIF(AQ$6:AQ70,"3B")),0),MATCH(1,OFFSET('3B'!S$6:S$38,SMALL('3B'!AP$6:AP$38,COUNTIF(AQ$6:AQ70,"3B")),0),0)),'3B'!$A$6:$B$38,2,0)&amp;" - "&amp;'3B'!$A$1,
IF(AQ70="3C",INDEX(OFFSET('3C'!$A$6:$A$41,SMALL('3C'!AP$6:AP$41,COUNTIF(AQ$6:AQ70,"3C")),0),MATCH(1,OFFSET('3C'!S$6:S$41,SMALL('3C'!AP$6:AP$41,COUNTIF(AQ$6:AQ70,"3C")),0),0))&amp;" "&amp;VLOOKUP(INDEX(OFFSET('3C'!$A$6:$A$41,SMALL('3C'!AP$6:AP$41,COUNTIF(AQ$6:AQ70,"3C")),0),MATCH(1,OFFSET('3C'!S$6:S$41,SMALL('3C'!AP$6:AP$41,COUNTIF(AQ$6:AQ70,"3C")),0),0)),'3C'!$A$6:$B$41,2,0)&amp;" - "&amp;'3C'!$A$1,
IF(AQ70="3D",INDEX(OFFSET('3D'!$A$6:$A$39,SMALL('3D'!AP$6:AP$39,COUNTIF(AQ$6:AQ70,"3D")),0),MATCH(1,OFFSET('3D'!S$6:S$39,SMALL('3D'!AP$6:AP$39,COUNTIF(AQ$6:AQ70,"3D")),0),0))&amp;" "&amp;VLOOKUP(INDEX(OFFSET('3D'!$A$6:$A$39,SMALL('3D'!AP$6:AP$39,COUNTIF(AQ$6:AQ70,"3D")),0),MATCH(1,OFFSET('3D'!S$6:S$39,SMALL('3D'!AP$6:AP$39,COUNTIF(AQ$6:AQ70,"3D")),0),0)),'3D'!$A$6:$B$39,2,0)&amp;" - "&amp;'3D'!$A$1,
IF(AQ70="3E",INDEX(OFFSET('3E'!$A$6:$A$37,SMALL('3E'!AP$6:AP$37,COUNTIF(AQ$6:AQ70,"3E")),0),MATCH(1,OFFSET('3E'!S$6:S$37,SMALL('3E'!AP$6:AP$37,COUNTIF(AQ$6:AQ70,"3E")),0),0))&amp;" "&amp;VLOOKUP(INDEX(OFFSET('3E'!$A$6:$A$37,SMALL('3E'!AP$6:AP$37,COUNTIF(AQ$6:AQ70,"3E")),0),MATCH(1,OFFSET('3E'!S$6:S$37,SMALL('3E'!AP$6:AP$37,COUNTIF(AQ$6:AQ70,"3E")),0),0)),'3E'!$A$6:$B$37,2,0)&amp;" - "&amp;'3E'!$A$1))))))</f>
        <v/>
      </c>
      <c r="BL70" s="39" t="str">
        <f ca="1">IF(AR70="","",IF(AR70="3A",INDEX(OFFSET('3A'!$A$6:$A$39,SMALL('3A'!AQ$6:AQ$39,COUNTIF(AR$6:AR70,"3A")),0),MATCH(1,OFFSET('3A'!T$6:T$39,SMALL('3A'!AQ$6:AQ$39,COUNTIF(AR$6:AR70,"3A")),0),0))&amp;" "&amp;VLOOKUP(INDEX(OFFSET('3A'!$A$6:$A$39,SMALL('3A'!AQ$6:AQ$39,COUNTIF(AR$6:AR70,"3A")),0),MATCH(1,OFFSET('3A'!T$6:T$39,SMALL('3A'!AQ$6:AQ$39,COUNTIF(AR$6:AR70,"3A")),0),0)),'3A'!$A$6:$B$39,2,0)&amp;" - "&amp;'3A'!$A$1,
IF(AR70="3B",INDEX(OFFSET('3B'!$A$6:$A$38,SMALL('3B'!AQ$6:AQ$38,COUNTIF(AR$6:AR70,"3B")),0),MATCH(1,OFFSET('3B'!T$6:T$38,SMALL('3B'!AQ$6:AQ$38,COUNTIF(AR$6:AR70,"3B")),0),0))&amp;" "&amp;VLOOKUP(INDEX(OFFSET('3B'!$A$6:$A$38,SMALL('3B'!AQ$6:AQ$38,COUNTIF(AR$6:AR70,"3B")),0),MATCH(1,OFFSET('3B'!T$6:T$38,SMALL('3B'!AQ$6:AQ$38,COUNTIF(AR$6:AR70,"3B")),0),0)),'3B'!$A$6:$B$38,2,0)&amp;" - "&amp;'3B'!$A$1,
IF(AR70="3C",INDEX(OFFSET('3C'!$A$6:$A$41,SMALL('3C'!AQ$6:AQ$41,COUNTIF(AR$6:AR70,"3C")),0),MATCH(1,OFFSET('3C'!T$6:T$41,SMALL('3C'!AQ$6:AQ$41,COUNTIF(AR$6:AR70,"3C")),0),0))&amp;" "&amp;VLOOKUP(INDEX(OFFSET('3C'!$A$6:$A$41,SMALL('3C'!AQ$6:AQ$41,COUNTIF(AR$6:AR70,"3C")),0),MATCH(1,OFFSET('3C'!T$6:T$41,SMALL('3C'!AQ$6:AQ$41,COUNTIF(AR$6:AR70,"3C")),0),0)),'3C'!$A$6:$B$41,2,0)&amp;" - "&amp;'3C'!$A$1,
IF(AR70="3D",INDEX(OFFSET('3D'!$A$6:$A$39,SMALL('3D'!AQ$6:AQ$39,COUNTIF(AR$6:AR70,"3D")),0),MATCH(1,OFFSET('3D'!T$6:T$39,SMALL('3D'!AQ$6:AQ$39,COUNTIF(AR$6:AR70,"3D")),0),0))&amp;" "&amp;VLOOKUP(INDEX(OFFSET('3D'!$A$6:$A$39,SMALL('3D'!AQ$6:AQ$39,COUNTIF(AR$6:AR70,"3D")),0),MATCH(1,OFFSET('3D'!T$6:T$39,SMALL('3D'!AQ$6:AQ$39,COUNTIF(AR$6:AR70,"3D")),0),0)),'3D'!$A$6:$B$39,2,0)&amp;" - "&amp;'3D'!$A$1,
IF(AR70="3E",INDEX(OFFSET('3E'!$A$6:$A$37,SMALL('3E'!AQ$6:AQ$37,COUNTIF(AR$6:AR70,"3E")),0),MATCH(1,OFFSET('3E'!T$6:T$37,SMALL('3E'!AQ$6:AQ$37,COUNTIF(AR$6:AR70,"3E")),0),0))&amp;" "&amp;VLOOKUP(INDEX(OFFSET('3E'!$A$6:$A$37,SMALL('3E'!AQ$6:AQ$37,COUNTIF(AR$6:AR70,"3E")),0),MATCH(1,OFFSET('3E'!T$6:T$37,SMALL('3E'!AQ$6:AQ$37,COUNTIF(AR$6:AR70,"3E")),0),0)),'3E'!$A$6:$B$37,2,0)&amp;" - "&amp;'3E'!$A$1))))))</f>
        <v/>
      </c>
      <c r="BM70" s="42" t="str">
        <f ca="1">IF(AS70="","",IF(AS70="3A",INDEX(OFFSET('3A'!$A$6:$A$39,SMALL('3A'!AR$6:AR$39,COUNTIF(AS$6:AS70,"3A")),0),MATCH(1,OFFSET('3A'!U$6:U$39,SMALL('3A'!AR$6:AR$39,COUNTIF(AS$6:AS70,"3A")),0),0))&amp;" "&amp;VLOOKUP(INDEX(OFFSET('3A'!$A$6:$A$39,SMALL('3A'!AR$6:AR$39,COUNTIF(AS$6:AS70,"3A")),0),MATCH(1,OFFSET('3A'!U$6:U$39,SMALL('3A'!AR$6:AR$39,COUNTIF(AS$6:AS70,"3A")),0),0)),'3A'!$A$6:$B$39,2,0)&amp;" - "&amp;'3A'!$A$1,
IF(AS70="3B",INDEX(OFFSET('3B'!$A$6:$A$38,SMALL('3B'!AR$6:AR$38,COUNTIF(AS$6:AS70,"3B")),0),MATCH(1,OFFSET('3B'!U$6:U$38,SMALL('3B'!AR$6:AR$38,COUNTIF(AS$6:AS70,"3B")),0),0))&amp;" "&amp;VLOOKUP(INDEX(OFFSET('3B'!$A$6:$A$38,SMALL('3B'!AR$6:AR$38,COUNTIF(AS$6:AS70,"3B")),0),MATCH(1,OFFSET('3B'!U$6:U$38,SMALL('3B'!AR$6:AR$38,COUNTIF(AS$6:AS70,"3B")),0),0)),'3B'!$A$6:$B$38,2,0)&amp;" - "&amp;'3B'!$A$1,
IF(AS70="3C",INDEX(OFFSET('3C'!$A$6:$A$41,SMALL('3C'!AR$6:AR$41,COUNTIF(AS$6:AS70,"3C")),0),MATCH(1,OFFSET('3C'!U$6:U$41,SMALL('3C'!AR$6:AR$41,COUNTIF(AS$6:AS70,"3C")),0),0))&amp;" "&amp;VLOOKUP(INDEX(OFFSET('3C'!$A$6:$A$41,SMALL('3C'!AR$6:AR$41,COUNTIF(AS$6:AS70,"3C")),0),MATCH(1,OFFSET('3C'!U$6:U$41,SMALL('3C'!AR$6:AR$41,COUNTIF(AS$6:AS70,"3C")),0),0)),'3C'!$A$6:$B$41,2,0)&amp;" - "&amp;'3C'!$A$1,
IF(AS70="3D",INDEX(OFFSET('3D'!$A$6:$A$39,SMALL('3D'!AR$6:AR$39,COUNTIF(AS$6:AS70,"3D")),0),MATCH(1,OFFSET('3D'!U$6:U$39,SMALL('3D'!AR$6:AR$39,COUNTIF(AS$6:AS70,"3D")),0),0))&amp;" "&amp;VLOOKUP(INDEX(OFFSET('3D'!$A$6:$A$39,SMALL('3D'!AR$6:AR$39,COUNTIF(AS$6:AS70,"3D")),0),MATCH(1,OFFSET('3D'!U$6:U$39,SMALL('3D'!AR$6:AR$39,COUNTIF(AS$6:AS70,"3D")),0),0)),'3D'!$A$6:$B$39,2,0)&amp;" - "&amp;'3D'!$A$1,
IF(AS70="3E",INDEX(OFFSET('3E'!$A$6:$A$37,SMALL('3E'!AR$6:AR$37,COUNTIF(AS$6:AS70,"3E")),0),MATCH(1,OFFSET('3E'!U$6:U$37,SMALL('3E'!AR$6:AR$37,COUNTIF(AS$6:AS70,"3E")),0),0))&amp;" "&amp;VLOOKUP(INDEX(OFFSET('3E'!$A$6:$A$37,SMALL('3E'!AR$6:AR$37,COUNTIF(AS$6:AS70,"3E")),0),MATCH(1,OFFSET('3E'!U$6:U$37,SMALL('3E'!AR$6:AR$37,COUNTIF(AS$6:AS70,"3E")),0),0)),'3E'!$A$6:$B$37,2,0)&amp;" - "&amp;'3E'!$A$1))))))</f>
        <v/>
      </c>
    </row>
    <row r="71" spans="1:65" ht="14.25" customHeight="1">
      <c r="A71" s="34" t="str">
        <f ca="1">IFERROR(IF(AA71="","",IF(AA71="6A",INDEX(OFFSET('6A'!$A$6:$A$39,SMALL('6A'!Z$6:Z$39,COUNTIF(AA$6:AA71,"6A")),0),MATCH(1,OFFSET('6A'!C$6:C$39,SMALL('6A'!Z$6:Z$39,COUNTIF(AA$6:AA71,"6A")),0),0))&amp;" "&amp;VLOOKUP(INDEX(OFFSET('6A'!$A$6:$A$39,SMALL('6A'!Z$6:Z$39,COUNTIF(AA$6:AA71,"6A")),0),MATCH(1,OFFSET('6A'!C$6:C$39,SMALL('6A'!Z$6:Z$39,COUNTIF(AA$6:AA71,"6A")),0),0)),'6A'!$A$6:$B$39,2,0)&amp;" - "&amp;'6A'!$A$1,
IF(AA71="6B",INDEX(OFFSET('6B'!$A$6:$A$39,SMALL('6B'!Z$6:Z$39,COUNTIF(AA$6:AA71,"6B")),0),MATCH(1,OFFSET('6B'!C$6:C$39,SMALL('6B'!Z$6:Z$39,COUNTIF(AA$6:AA71,"6B")),0),0))&amp;" "&amp;VLOOKUP(INDEX(OFFSET('6B'!$A$6:$A$39,SMALL('6B'!Z$6:Z$39,COUNTIF(AA$6:AA71,"6B")),0),MATCH(1,OFFSET('6B'!C$6:C$39,SMALL('6B'!Z$6:Z$39,COUNTIF(AA$6:AA71,"6B")),0),0)),'6B'!$A$6:$B$39,2,0)&amp;" - "&amp;'6B'!$A$1,
IF(AA71="6C",INDEX(OFFSET('6C'!$A$6:$A$41,SMALL('6C'!Z$6:Z$41,COUNTIF(AA$6:AA71,"6C")),0),MATCH(1,OFFSET('6C'!C$6:C$41,SMALL('6C'!Z$6:Z$41,COUNTIF(AA$6:AA71,"6C")),0),0))&amp;" "&amp;VLOOKUP(INDEX(OFFSET('6C'!$A$6:$A$41,SMALL('6C'!Z$6:Z$41,COUNTIF(AA$6:AA71,"6C")),0),MATCH(1,OFFSET('6C'!C$6:C$41,SMALL('6C'!Z$6:Z$41,COUNTIF(AA$6:AA71,"6C")),0),0)),'6C'!$A$6:$B$41,2,0)&amp;" - "&amp;'6C'!$A$1,
IF(AA71="6D",INDEX(OFFSET('6D'!$A$6:$A$42,SMALL('6D'!Z$6:Z$42,COUNTIF(AA$6:AA71,"6D")),0),MATCH(1,OFFSET('6D'!C$6:C$42,SMALL('6D'!Z$6:Z$42,COUNTIF(AA$6:AA71,"6D")),0),0))&amp;" "&amp;VLOOKUP(INDEX(OFFSET('6D'!$A$6:$A$42,SMALL('6D'!Z$6:Z$42,COUNTIF(AA$6:AA71,"6D")),0),MATCH(1,OFFSET('6D'!C$6:C$42,SMALL('6D'!Z$6:Z$42,COUNTIF(AA$6:AA71,"6D")),0),0)),'6D'!$A$6:$B$42,2,0)&amp;" - "&amp;'6D'!$A$1,
IF(AA71="6E",INDEX(OFFSET('6E'!$A$6:$A$40,SMALL('6E'!Z$6:Z$40,COUNTIF(AA$6:AA71,"6E")),0),MATCH(1,OFFSET('6E'!C$6:C$40,SMALL('6E'!Z$6:Z$40,COUNTIF(AA$6:AA71,"6E")),0),0))&amp;" "&amp;VLOOKUP(INDEX(OFFSET('6E'!$A$6:$A$40,SMALL('6E'!Z$6:Z$40,COUNTIF(AA$6:AA71,"6E")),0),MATCH(1,OFFSET('6E'!C$6:C$40,SMALL('6E'!Z$6:Z$40,COUNTIF(AA$6:AA71,"6E")),0),0)),'6E'!$A$6:$B$40,2,0)&amp;" - "&amp;'6E'!$A$1,
IF(AA71="5A",INDEX(OFFSET('5A'!$A$6:$A$41,SMALL('5A'!Z$6:Z$41,COUNTIF(AA$6:AA71,"5A")),0),MATCH(1,OFFSET('5A'!C$6:C$41,SMALL('5A'!Z$6:Z$41,COUNTIF(AA$6:AA71,"5A")),0),0))&amp;" "&amp;VLOOKUP(INDEX(OFFSET('5A'!$A$6:$A$41,SMALL('5A'!Z$6:Z$41,COUNTIF(AA$6:AA71,"5A")),0),MATCH(1,OFFSET('5A'!C$6:C$41,SMALL('5A'!Z$6:Z$41,COUNTIF(AA$6:AA71,"5A")),0),0)),'5A'!$A$6:$B$41,2,0)&amp;" - "&amp;'5A'!$A$1,
IF(AA71="5B",INDEX(OFFSET('5B'!$A$6:$A$39,SMALL('5B'!Z$6:Z$39,COUNTIF(AA$6:AA71,"5B")),0),MATCH(1,OFFSET('5B'!C$6:C$39,SMALL('5B'!Z$6:Z$39,COUNTIF(AA$6:AA71,"5B")),0),0))&amp;" "&amp;VLOOKUP(INDEX(OFFSET('5B'!$A$6:$A$39,SMALL('5B'!Z$6:Z$39,COUNTIF(AA$6:AA71,"5B")),0),MATCH(1,OFFSET('5B'!C$6:C$39,SMALL('5B'!Z$6:Z$39,COUNTIF(AA$6:AA71,"5B")),0),0)),'5B'!$A$6:$B$39,2,0)&amp;" - "&amp;'5B'!$A$1,
IF(AA71="5C",INDEX(OFFSET('5C'!$A$6:$A$39,SMALL('5C'!Z$6:Z$39,COUNTIF(AA$6:AA71,"5C")),0),MATCH(1,OFFSET('5C'!C$6:C$39,SMALL('5C'!Z$6:Z$39,COUNTIF(AA$6:AA71,"5C")),0),0))&amp;" "&amp;VLOOKUP(INDEX(OFFSET('5C'!$A$6:$A$39,SMALL('5C'!Z$6:Z$39,COUNTIF(AA$6:AA71,"5C")),0),MATCH(1,OFFSET('5C'!C$6:C$39,SMALL('5C'!Z$6:Z$39,COUNTIF(AA$6:AA71,"5C")),0),0)),'5C'!$A$6:$B$39,2,0)&amp;" - "&amp;'5C'!$A$1,
IF(AA71="5D",INDEX(OFFSET('5D'!$A$6:$A$41,SMALL('5D'!Z$6:Z$41,COUNTIF(AA$6:AA71,"5D")),0),MATCH(1,OFFSET('5D'!C$6:C$41,SMALL('5D'!Z$6:Z$41,COUNTIF(AA$6:AA71,"5D")),0),0))&amp;" "&amp;VLOOKUP(INDEX(OFFSET('5D'!$A$6:$A$41,SMALL('5D'!Z$6:Z$41,COUNTIF(AA$6:AA71,"5D")),0),MATCH(1,OFFSET('5D'!C$6:C$41,SMALL('5D'!Z$6:Z$41,COUNTIF(AA$6:AA71,"5D")),0),0)),'5D'!$A$6:$B$41,2,0)&amp;" - "&amp;'5D'!$A$1,
IF(AA71="5E",INDEX(OFFSET('5E'!$A$6:$A$40,SMALL('5E'!Z$6:Z$40,COUNTIF(AA$6:AA71,"5E")),0),MATCH(1,OFFSET('5E'!C$6:C$40,SMALL('5E'!Z$6:Z$40,COUNTIF(AA$6:AA71,"5E")),0),0))&amp;" "&amp;VLOOKUP(INDEX(OFFSET('5E'!$A$6:$A$40,SMALL('5E'!Z$6:Z$40,COUNTIF(AA$6:AA71,"5E")),0),MATCH(1,OFFSET('5E'!C$6:C$40,SMALL('5E'!Z$6:Z$40,COUNTIF(AA$6:AA71,"5E")),0),0)),'5E'!$A$6:$B$40,2,0)&amp;" - "&amp;'5E'!$A$1,
IF(AA71="5F",INDEX(OFFSET('5F'!$A$6:$A$40,SMALL('5F'!Z$6:Z$40,COUNTIF(AA$6:AA71,"5F")),0),MATCH(1,OFFSET('5F'!C$6:C$40,SMALL('5F'!Z$6:Z$40,COUNTIF(AA$6:AA71,"5F")),0),0))&amp;" "&amp;VLOOKUP(INDEX(OFFSET('5F'!$A$6:$A$40,SMALL('5F'!Z$6:Z$40,COUNTIF(AA$6:AA71,"5F")),0),MATCH(1,OFFSET('5F'!C$6:C$40,SMALL('5F'!Z$6:Z$40,COUNTIF(AA$6:AA71,"5F")),0),0)),'5F'!$A$6:$B$40,2,0)&amp;" - "&amp;'5F'!$A$1,
IF(AA71="4A",INDEX(OFFSET('4A'!$A$6:$A$38,SMALL('4A'!Z$6:Z$38,COUNTIF(AA$6:AA71,"4A")),0),MATCH(1,OFFSET('4A'!C$6:C$38,SMALL('4A'!Z$6:Z$38,COUNTIF(AA$6:AA71,"4A")),0),0))&amp;" "&amp;VLOOKUP(INDEX(OFFSET('4A'!$A$6:$A$38,SMALL('4A'!Z$6:Z$38,COUNTIF(AA$6:AA71,"4A")),0),MATCH(1,OFFSET('4A'!C$6:C$38,SMALL('4A'!Z$6:Z$38,COUNTIF(AA$6:AA71,"4A")),0),0)),'4A'!$A$6:$B$38,2,0)&amp;" - "&amp;'4A'!$A$1,
IF(AA71="4B",INDEX(OFFSET('4B'!$A$6:$A$37,SMALL('4B'!Z$6:Z$37,COUNTIF(AA$6:AA71,"4B")),0),MATCH(1,OFFSET('4B'!C$6:C$37,SMALL('4B'!Z$6:Z$37,COUNTIF(AA$6:AA71,"4B")),0),0))&amp;" "&amp;VLOOKUP(INDEX(OFFSET('4B'!$A$6:$A$37,SMALL('4B'!Z$6:Z$37,COUNTIF(AA$6:AA71,"4B")),0),MATCH(1,OFFSET('4B'!C$6:C$37,SMALL('4B'!Z$6:Z$37,COUNTIF(AA$6:AA71,"4B")),0),0)),'4B'!$A$6:$B$37,2,0)&amp;" - "&amp;'4B'!$A$1,
IF(AA71="4C",INDEX(OFFSET('4C'!$A$6:$A$38,SMALL('4C'!Z$6:Z$38,COUNTIF(AA$6:AA71,"4C")),0),MATCH(1,OFFSET('4C'!C$6:C$38,SMALL('4C'!Z$6:Z$38,COUNTIF(AA$6:AA71,"4C")),0),0))&amp;" "&amp;VLOOKUP(INDEX(OFFSET('4C'!$A$6:$A$38,SMALL('4C'!Z$6:Z$38,COUNTIF(AA$6:AA71,"4C")),0),MATCH(1,OFFSET('4C'!C$6:C$38,SMALL('4C'!Z$6:Z$38,COUNTIF(AA$6:AA71,"4C")),0),0)),'4C'!$A$6:$B$38,2,0)&amp;" - "&amp;'4C'!$A$1,
IF(AA71="4D",INDEX(OFFSET('4D'!$A$6:$A$37,SMALL('4D'!Z$6:Z$37,COUNTIF(AA$6:AA71,"4D")),0),MATCH(1,OFFSET('4D'!C$6:C$37,SMALL('4D'!Z$6:Z$37,COUNTIF(AA$6:AA71,"4D")),0),0))&amp;" "&amp;VLOOKUP(INDEX(OFFSET('4D'!$A$6:$A$37,SMALL('4D'!Z$6:Z$37,COUNTIF(AA$6:AA71,"4D")),0),MATCH(1,OFFSET('4D'!C$6:C$37,SMALL('4D'!Z$6:Z$37,COUNTIF(AA$6:AA71,"4D")),0),0)),'4D'!$A$6:$B$37,2,0)&amp;" - "&amp;'4D'!$A$1,
IF(AA71="4E",INDEX(OFFSET('4E'!$A$6:$A$37,SMALL('4E'!Z$6:Z$37,COUNTIF(AA$6:AA71,"4E")),0),MATCH(1,OFFSET('4E'!C$6:C$37,SMALL('4E'!Z$6:Z$37,COUNTIF(AA$6:AA71,"4E")),0),0))&amp;" "&amp;VLOOKUP(INDEX(OFFSET('4E'!$A$6:$A$37,SMALL('4E'!Z$6:Z$37,COUNTIF(AA$6:AA71,"4E")),0),MATCH(1,OFFSET('4E'!C$6:C$37,SMALL('4E'!Z$6:Z$37,COUNTIF(AA$6:AA71,"4E")),0),0)),'4E'!$A$6:$B$37,2,0)&amp;" - "&amp;'4E'!$A$1,
IF(AA71="CM2",INDEX(OFFSET('CM2'!$A$6:$A$36,SMALL('CM2'!Z$6:Z$36,COUNTIF(AA$6:AA71,"CM2")),0),MATCH(1,OFFSET('CM2'!C$6:C$36,SMALL('CM2'!Z$6:Z$36,COUNTIF(AA$6:AA71,"CM2")),0),0))&amp;" "&amp;VLOOKUP(INDEX(OFFSET('CM2'!$A$6:$A$36,SMALL('CM2'!Z$6:Z$36,COUNTIF(AA$6:AA71,"CM2")),0),MATCH(1,OFFSET('CM2'!C$6:C$36,SMALL('CM2'!Z$6:Z$36,COUNTIF(AA$6:AA71,"CM2")),0),0)),'CM2'!$A$6:$B$36,2,0)&amp;" - "&amp;'CM2'!$A$1,AU71)))))))))))))))))),"")</f>
        <v/>
      </c>
      <c r="B71" s="56" t="str">
        <f ca="1">IFERROR(IF(AB71="","",IF(AB71="6A",INDEX(OFFSET('6A'!$A$6:$A$39,SMALL('6A'!AA$6:AA$39,COUNTIF(AB$6:AB71,"6A")),0),MATCH(1,OFFSET('6A'!D$6:D$39,SMALL('6A'!AA$6:AA$39,COUNTIF(AB$6:AB71,"6A")),0),0))&amp;" "&amp;VLOOKUP(INDEX(OFFSET('6A'!$A$6:$A$39,SMALL('6A'!AA$6:AA$39,COUNTIF(AB$6:AB71,"6A")),0),MATCH(1,OFFSET('6A'!D$6:D$39,SMALL('6A'!AA$6:AA$39,COUNTIF(AB$6:AB71,"6A")),0),0)),'6A'!$A$6:$B$39,2,0)&amp;" - "&amp;'6A'!$A$1,
IF(AB71="6B",INDEX(OFFSET('6B'!$A$6:$A$39,SMALL('6B'!AA$6:AA$39,COUNTIF(AB$6:AB71,"6B")),0),MATCH(1,OFFSET('6B'!D$6:D$39,SMALL('6B'!AA$6:AA$39,COUNTIF(AB$6:AB71,"6B")),0),0))&amp;" "&amp;VLOOKUP(INDEX(OFFSET('6B'!$A$6:$A$39,SMALL('6B'!AA$6:AA$39,COUNTIF(AB$6:AB71,"6B")),0),MATCH(1,OFFSET('6B'!D$6:D$39,SMALL('6B'!AA$6:AA$39,COUNTIF(AB$6:AB71,"6B")),0),0)),'6B'!$A$6:$B$39,2,0)&amp;" - "&amp;'6B'!$A$1,
IF(AB71="6C",INDEX(OFFSET('6C'!$A$6:$A$41,SMALL('6C'!AA$6:AA$41,COUNTIF(AB$6:AB71,"6C")),0),MATCH(1,OFFSET('6C'!D$6:D$41,SMALL('6C'!AA$6:AA$41,COUNTIF(AB$6:AB71,"6C")),0),0))&amp;" "&amp;VLOOKUP(INDEX(OFFSET('6C'!$A$6:$A$41,SMALL('6C'!AA$6:AA$41,COUNTIF(AB$6:AB71,"6C")),0),MATCH(1,OFFSET('6C'!D$6:D$41,SMALL('6C'!AA$6:AA$41,COUNTIF(AB$6:AB71,"6C")),0),0)),'6C'!$A$6:$B$41,2,0)&amp;" - "&amp;'6C'!$A$1,
IF(AB71="6D",INDEX(OFFSET('6D'!$A$6:$A$42,SMALL('6D'!AA$6:AA$42,COUNTIF(AB$6:AB71,"6D")),0),MATCH(1,OFFSET('6D'!D$6:D$42,SMALL('6D'!AA$6:AA$42,COUNTIF(AB$6:AB71,"6D")),0),0))&amp;" "&amp;VLOOKUP(INDEX(OFFSET('6D'!$A$6:$A$42,SMALL('6D'!AA$6:AA$42,COUNTIF(AB$6:AB71,"6D")),0),MATCH(1,OFFSET('6D'!D$6:D$42,SMALL('6D'!AA$6:AA$42,COUNTIF(AB$6:AB71,"6D")),0),0)),'6D'!$A$6:$B$42,2,0)&amp;" - "&amp;'6D'!$A$1,
IF(AB71="6E",INDEX(OFFSET('6E'!$A$6:$A$40,SMALL('6E'!AA$6:AA$40,COUNTIF(AB$6:AB71,"6E")),0),MATCH(1,OFFSET('6E'!D$6:D$40,SMALL('6E'!AA$6:AA$40,COUNTIF(AB$6:AB71,"6E")),0),0))&amp;" "&amp;VLOOKUP(INDEX(OFFSET('6E'!$A$6:$A$40,SMALL('6E'!AA$6:AA$40,COUNTIF(AB$6:AB71,"6E")),0),MATCH(1,OFFSET('6E'!D$6:D$40,SMALL('6E'!AA$6:AA$40,COUNTIF(AB$6:AB71,"6E")),0),0)),'6E'!$A$6:$B$40,2,0)&amp;" - "&amp;'6E'!$A$1,
IF(AB71="5A",INDEX(OFFSET('5A'!$A$6:$A$41,SMALL('5A'!AA$6:AA$41,COUNTIF(AB$6:AB71,"5A")),0),MATCH(1,OFFSET('5A'!D$6:D$41,SMALL('5A'!AA$6:AA$41,COUNTIF(AB$6:AB71,"5A")),0),0))&amp;" "&amp;VLOOKUP(INDEX(OFFSET('5A'!$A$6:$A$41,SMALL('5A'!AA$6:AA$41,COUNTIF(AB$6:AB71,"5A")),0),MATCH(1,OFFSET('5A'!D$6:D$41,SMALL('5A'!AA$6:AA$41,COUNTIF(AB$6:AB71,"5A")),0),0)),'5A'!$A$6:$B$41,2,0)&amp;" - "&amp;'5A'!$A$1,
IF(AB71="5B",INDEX(OFFSET('5B'!$A$6:$A$39,SMALL('5B'!AA$6:AA$39,COUNTIF(AB$6:AB71,"5B")),0),MATCH(1,OFFSET('5B'!D$6:D$39,SMALL('5B'!AA$6:AA$39,COUNTIF(AB$6:AB71,"5B")),0),0))&amp;" "&amp;VLOOKUP(INDEX(OFFSET('5B'!$A$6:$A$39,SMALL('5B'!AA$6:AA$39,COUNTIF(AB$6:AB71,"5B")),0),MATCH(1,OFFSET('5B'!D$6:D$39,SMALL('5B'!AA$6:AA$39,COUNTIF(AB$6:AB71,"5B")),0),0)),'5B'!$A$6:$B$39,2,0)&amp;" - "&amp;'5B'!$A$1,
IF(AB71="5C",INDEX(OFFSET('5C'!$A$6:$A$39,SMALL('5C'!AA$6:AA$39,COUNTIF(AB$6:AB71,"5C")),0),MATCH(1,OFFSET('5C'!D$6:D$39,SMALL('5C'!AA$6:AA$39,COUNTIF(AB$6:AB71,"5C")),0),0))&amp;" "&amp;VLOOKUP(INDEX(OFFSET('5C'!$A$6:$A$39,SMALL('5C'!AA$6:AA$39,COUNTIF(AB$6:AB71,"5C")),0),MATCH(1,OFFSET('5C'!D$6:D$39,SMALL('5C'!AA$6:AA$39,COUNTIF(AB$6:AB71,"5C")),0),0)),'5C'!$A$6:$B$39,2,0)&amp;" - "&amp;'5C'!$A$1,
IF(AB71="5D",INDEX(OFFSET('5D'!$A$6:$A$41,SMALL('5D'!AA$6:AA$41,COUNTIF(AB$6:AB71,"5D")),0),MATCH(1,OFFSET('5D'!D$6:D$41,SMALL('5D'!AA$6:AA$41,COUNTIF(AB$6:AB71,"5D")),0),0))&amp;" "&amp;VLOOKUP(INDEX(OFFSET('5D'!$A$6:$A$41,SMALL('5D'!AA$6:AA$41,COUNTIF(AB$6:AB71,"5D")),0),MATCH(1,OFFSET('5D'!D$6:D$41,SMALL('5D'!AA$6:AA$41,COUNTIF(AB$6:AB71,"5D")),0),0)),'5D'!$A$6:$B$41,2,0)&amp;" - "&amp;'5D'!$A$1,
IF(AB71="5E",INDEX(OFFSET('5E'!$A$6:$A$40,SMALL('5E'!AA$6:AA$40,COUNTIF(AB$6:AB71,"5E")),0),MATCH(1,OFFSET('5E'!D$6:D$40,SMALL('5E'!AA$6:AA$40,COUNTIF(AB$6:AB71,"5E")),0),0))&amp;" "&amp;VLOOKUP(INDEX(OFFSET('5E'!$A$6:$A$40,SMALL('5E'!AA$6:AA$40,COUNTIF(AB$6:AB71,"5E")),0),MATCH(1,OFFSET('5E'!D$6:D$40,SMALL('5E'!AA$6:AA$40,COUNTIF(AB$6:AB71,"5E")),0),0)),'5E'!$A$6:$B$40,2,0)&amp;" - "&amp;'5E'!$A$1,
IF(AB71="5F",INDEX(OFFSET('5F'!$A$6:$A$40,SMALL('5F'!AA$6:AA$40,COUNTIF(AB$6:AB71,"5F")),0),MATCH(1,OFFSET('5F'!D$6:D$40,SMALL('5F'!AA$6:AA$40,COUNTIF(AB$6:AB71,"5F")),0),0))&amp;" "&amp;VLOOKUP(INDEX(OFFSET('5F'!$A$6:$A$40,SMALL('5F'!AA$6:AA$40,COUNTIF(AB$6:AB71,"5F")),0),MATCH(1,OFFSET('5F'!D$6:D$40,SMALL('5F'!AA$6:AA$40,COUNTIF(AB$6:AB71,"5F")),0),0)),'5F'!$A$6:$B$40,2,0)&amp;" - "&amp;'5F'!$A$1,
IF(AB71="4A",INDEX(OFFSET('4A'!$A$6:$A$38,SMALL('4A'!AA$6:AA$38,COUNTIF(AB$6:AB71,"4A")),0),MATCH(1,OFFSET('4A'!D$6:D$38,SMALL('4A'!AA$6:AA$38,COUNTIF(AB$6:AB71,"4A")),0),0))&amp;" "&amp;VLOOKUP(INDEX(OFFSET('4A'!$A$6:$A$38,SMALL('4A'!AA$6:AA$38,COUNTIF(AB$6:AB71,"4A")),0),MATCH(1,OFFSET('4A'!D$6:D$38,SMALL('4A'!AA$6:AA$38,COUNTIF(AB$6:AB71,"4A")),0),0)),'4A'!$A$6:$B$38,2,0)&amp;" - "&amp;'4A'!$A$1,
IF(AB71="4B",INDEX(OFFSET('4B'!$A$6:$A$37,SMALL('4B'!AA$6:AA$37,COUNTIF(AB$6:AB71,"4B")),0),MATCH(1,OFFSET('4B'!D$6:D$37,SMALL('4B'!AA$6:AA$37,COUNTIF(AB$6:AB71,"4B")),0),0))&amp;" "&amp;VLOOKUP(INDEX(OFFSET('4B'!$A$6:$A$37,SMALL('4B'!AA$6:AA$37,COUNTIF(AB$6:AB71,"4B")),0),MATCH(1,OFFSET('4B'!D$6:D$37,SMALL('4B'!AA$6:AA$37,COUNTIF(AB$6:AB71,"4B")),0),0)),'4B'!$A$6:$B$37,2,0)&amp;" - "&amp;'4B'!$A$1,
IF(AB71="4C",INDEX(OFFSET('4C'!$A$6:$A$38,SMALL('4C'!AA$6:AA$38,COUNTIF(AB$6:AB71,"4C")),0),MATCH(1,OFFSET('4C'!D$6:D$38,SMALL('4C'!AA$6:AA$38,COUNTIF(AB$6:AB71,"4C")),0),0))&amp;" "&amp;VLOOKUP(INDEX(OFFSET('4C'!$A$6:$A$38,SMALL('4C'!AA$6:AA$38,COUNTIF(AB$6:AB71,"4C")),0),MATCH(1,OFFSET('4C'!D$6:D$38,SMALL('4C'!AA$6:AA$38,COUNTIF(AB$6:AB71,"4C")),0),0)),'4C'!$A$6:$B$38,2,0)&amp;" - "&amp;'4C'!$A$1,
IF(AB71="4D",INDEX(OFFSET('4D'!$A$6:$A$37,SMALL('4D'!AA$6:AA$37,COUNTIF(AB$6:AB71,"4D")),0),MATCH(1,OFFSET('4D'!D$6:D$37,SMALL('4D'!AA$6:AA$37,COUNTIF(AB$6:AB71,"4D")),0),0))&amp;" "&amp;VLOOKUP(INDEX(OFFSET('4D'!$A$6:$A$37,SMALL('4D'!AA$6:AA$37,COUNTIF(AB$6:AB71,"4D")),0),MATCH(1,OFFSET('4D'!D$6:D$37,SMALL('4D'!AA$6:AA$37,COUNTIF(AB$6:AB71,"4D")),0),0)),'4D'!$A$6:$B$37,2,0)&amp;" - "&amp;'4D'!$A$1,
IF(AB71="4E",INDEX(OFFSET('4E'!$A$6:$A$37,SMALL('4E'!AA$6:AA$37,COUNTIF(AB$6:AB71,"4E")),0),MATCH(1,OFFSET('4E'!D$6:D$37,SMALL('4E'!AA$6:AA$37,COUNTIF(AB$6:AB71,"4E")),0),0))&amp;" "&amp;VLOOKUP(INDEX(OFFSET('4E'!$A$6:$A$37,SMALL('4E'!AA$6:AA$37,COUNTIF(AB$6:AB71,"4E")),0),MATCH(1,OFFSET('4E'!D$6:D$37,SMALL('4E'!AA$6:AA$37,COUNTIF(AB$6:AB71,"4E")),0),0)),'4E'!$A$6:$B$37,2,0)&amp;" - "&amp;'4E'!$A$1,
IF(AB71="CM2",INDEX(OFFSET('CM2'!$A$6:$A$36,SMALL('CM2'!AA$6:AA$36,COUNTIF(AB$6:AB71,"CM2")),0),MATCH(1,OFFSET('CM2'!D$6:D$36,SMALL('CM2'!AA$6:AA$36,COUNTIF(AB$6:AB71,"CM2")),0),0))&amp;" "&amp;VLOOKUP(INDEX(OFFSET('CM2'!$A$6:$A$36,SMALL('CM2'!AA$6:AA$36,COUNTIF(AB$6:AB71,"CM2")),0),MATCH(1,OFFSET('CM2'!D$6:D$36,SMALL('CM2'!AA$6:AA$36,COUNTIF(AB$6:AB71,"CM2")),0),0)),'CM2'!$A$6:$B$36,2,0)&amp;" - "&amp;'CM2'!$A$1,AV71)))))))))))))))))),"")</f>
        <v/>
      </c>
      <c r="C71" s="65" t="str">
        <f ca="1">IFERROR(IF(AC71="","",IF(AC71="6A",INDEX(OFFSET('6A'!$A$6:$A$39,SMALL('6A'!AB$6:AB$39,COUNTIF(AC$6:AC71,"6A")),0),MATCH(1,OFFSET('6A'!E$6:E$39,SMALL('6A'!AB$6:AB$39,COUNTIF(AC$6:AC71,"6A")),0),0))&amp;" "&amp;VLOOKUP(INDEX(OFFSET('6A'!$A$6:$A$39,SMALL('6A'!AB$6:AB$39,COUNTIF(AC$6:AC71,"6A")),0),MATCH(1,OFFSET('6A'!E$6:E$39,SMALL('6A'!AB$6:AB$39,COUNTIF(AC$6:AC71,"6A")),0),0)),'6A'!$A$6:$B$39,2,0)&amp;" - "&amp;'6A'!$A$1,
IF(AC71="6B",INDEX(OFFSET('6B'!$A$6:$A$39,SMALL('6B'!AB$6:AB$39,COUNTIF(AC$6:AC71,"6B")),0),MATCH(1,OFFSET('6B'!E$6:E$39,SMALL('6B'!AB$6:AB$39,COUNTIF(AC$6:AC71,"6B")),0),0))&amp;" "&amp;VLOOKUP(INDEX(OFFSET('6B'!$A$6:$A$39,SMALL('6B'!AB$6:AB$39,COUNTIF(AC$6:AC71,"6B")),0),MATCH(1,OFFSET('6B'!E$6:E$39,SMALL('6B'!AB$6:AB$39,COUNTIF(AC$6:AC71,"6B")),0),0)),'6B'!$A$6:$B$39,2,0)&amp;" - "&amp;'6B'!$A$1,
IF(AC71="6C",INDEX(OFFSET('6C'!$A$6:$A$41,SMALL('6C'!AB$6:AB$41,COUNTIF(AC$6:AC71,"6C")),0),MATCH(1,OFFSET('6C'!E$6:E$41,SMALL('6C'!AB$6:AB$41,COUNTIF(AC$6:AC71,"6C")),0),0))&amp;" "&amp;VLOOKUP(INDEX(OFFSET('6C'!$A$6:$A$41,SMALL('6C'!AB$6:AB$41,COUNTIF(AC$6:AC71,"6C")),0),MATCH(1,OFFSET('6C'!E$6:E$41,SMALL('6C'!AB$6:AB$41,COUNTIF(AC$6:AC71,"6C")),0),0)),'6C'!$A$6:$B$41,2,0)&amp;" - "&amp;'6C'!$A$1,
IF(AC71="6D",INDEX(OFFSET('6D'!$A$6:$A$42,SMALL('6D'!AB$6:AB$42,COUNTIF(AC$6:AC71,"6D")),0),MATCH(1,OFFSET('6D'!E$6:E$42,SMALL('6D'!AB$6:AB$42,COUNTIF(AC$6:AC71,"6D")),0),0))&amp;" "&amp;VLOOKUP(INDEX(OFFSET('6D'!$A$6:$A$42,SMALL('6D'!AB$6:AB$42,COUNTIF(AC$6:AC71,"6D")),0),MATCH(1,OFFSET('6D'!E$6:E$42,SMALL('6D'!AB$6:AB$42,COUNTIF(AC$6:AC71,"6D")),0),0)),'6D'!$A$6:$B$42,2,0)&amp;" - "&amp;'6D'!$A$1,
IF(AC71="6E",INDEX(OFFSET('6E'!$A$6:$A$40,SMALL('6E'!AB$6:AB$40,COUNTIF(AC$6:AC71,"6E")),0),MATCH(1,OFFSET('6E'!E$6:E$40,SMALL('6E'!AB$6:AB$40,COUNTIF(AC$6:AC71,"6E")),0),0))&amp;" "&amp;VLOOKUP(INDEX(OFFSET('6E'!$A$6:$A$40,SMALL('6E'!AB$6:AB$40,COUNTIF(AC$6:AC71,"6E")),0),MATCH(1,OFFSET('6E'!E$6:E$40,SMALL('6E'!AB$6:AB$40,COUNTIF(AC$6:AC71,"6E")),0),0)),'6E'!$A$6:$B$40,2,0)&amp;" - "&amp;'6E'!$A$1,
IF(AC71="5A",INDEX(OFFSET('5A'!$A$6:$A$41,SMALL('5A'!AB$6:AB$41,COUNTIF(AC$6:AC71,"5A")),0),MATCH(1,OFFSET('5A'!E$6:E$41,SMALL('5A'!AB$6:AB$41,COUNTIF(AC$6:AC71,"5A")),0),0))&amp;" "&amp;VLOOKUP(INDEX(OFFSET('5A'!$A$6:$A$41,SMALL('5A'!AB$6:AB$41,COUNTIF(AC$6:AC71,"5A")),0),MATCH(1,OFFSET('5A'!E$6:E$41,SMALL('5A'!AB$6:AB$41,COUNTIF(AC$6:AC71,"5A")),0),0)),'5A'!$A$6:$B$41,2,0)&amp;" - "&amp;'5A'!$A$1,
IF(AC71="5B",INDEX(OFFSET('5B'!$A$6:$A$39,SMALL('5B'!AB$6:AB$39,COUNTIF(AC$6:AC71,"5B")),0),MATCH(1,OFFSET('5B'!E$6:E$39,SMALL('5B'!AB$6:AB$39,COUNTIF(AC$6:AC71,"5B")),0),0))&amp;" "&amp;VLOOKUP(INDEX(OFFSET('5B'!$A$6:$A$39,SMALL('5B'!AB$6:AB$39,COUNTIF(AC$6:AC71,"5B")),0),MATCH(1,OFFSET('5B'!E$6:E$39,SMALL('5B'!AB$6:AB$39,COUNTIF(AC$6:AC71,"5B")),0),0)),'5B'!$A$6:$B$39,2,0)&amp;" - "&amp;'5B'!$A$1,
IF(AC71="5C",INDEX(OFFSET('5C'!$A$6:$A$39,SMALL('5C'!AB$6:AB$39,COUNTIF(AC$6:AC71,"5C")),0),MATCH(1,OFFSET('5C'!E$6:E$39,SMALL('5C'!AB$6:AB$39,COUNTIF(AC$6:AC71,"5C")),0),0))&amp;" "&amp;VLOOKUP(INDEX(OFFSET('5C'!$A$6:$A$39,SMALL('5C'!AB$6:AB$39,COUNTIF(AC$6:AC71,"5C")),0),MATCH(1,OFFSET('5C'!E$6:E$39,SMALL('5C'!AB$6:AB$39,COUNTIF(AC$6:AC71,"5C")),0),0)),'5C'!$A$6:$B$39,2,0)&amp;" - "&amp;'5C'!$A$1,
IF(AC71="5D",INDEX(OFFSET('5D'!$A$6:$A$41,SMALL('5D'!AB$6:AB$41,COUNTIF(AC$6:AC71,"5D")),0),MATCH(1,OFFSET('5D'!E$6:E$41,SMALL('5D'!AB$6:AB$41,COUNTIF(AC$6:AC71,"5D")),0),0))&amp;" "&amp;VLOOKUP(INDEX(OFFSET('5D'!$A$6:$A$41,SMALL('5D'!AB$6:AB$41,COUNTIF(AC$6:AC71,"5D")),0),MATCH(1,OFFSET('5D'!E$6:E$41,SMALL('5D'!AB$6:AB$41,COUNTIF(AC$6:AC71,"5D")),0),0)),'5D'!$A$6:$B$41,2,0)&amp;" - "&amp;'5D'!$A$1,
IF(AC71="5E",INDEX(OFFSET('5E'!$A$6:$A$40,SMALL('5E'!AB$6:AB$40,COUNTIF(AC$6:AC71,"5E")),0),MATCH(1,OFFSET('5E'!E$6:E$40,SMALL('5E'!AB$6:AB$40,COUNTIF(AC$6:AC71,"5E")),0),0))&amp;" "&amp;VLOOKUP(INDEX(OFFSET('5E'!$A$6:$A$40,SMALL('5E'!AB$6:AB$40,COUNTIF(AC$6:AC71,"5E")),0),MATCH(1,OFFSET('5E'!E$6:E$40,SMALL('5E'!AB$6:AB$40,COUNTIF(AC$6:AC71,"5E")),0),0)),'5E'!$A$6:$B$40,2,0)&amp;" - "&amp;'5E'!$A$1,
IF(AC71="5F",INDEX(OFFSET('5F'!$A$6:$A$40,SMALL('5F'!AB$6:AB$40,COUNTIF(AC$6:AC71,"5F")),0),MATCH(1,OFFSET('5F'!E$6:E$40,SMALL('5F'!AB$6:AB$40,COUNTIF(AC$6:AC71,"5F")),0),0))&amp;" "&amp;VLOOKUP(INDEX(OFFSET('5F'!$A$6:$A$40,SMALL('5F'!AB$6:AB$40,COUNTIF(AC$6:AC71,"5F")),0),MATCH(1,OFFSET('5F'!E$6:E$40,SMALL('5F'!AB$6:AB$40,COUNTIF(AC$6:AC71,"5F")),0),0)),'5F'!$A$6:$B$40,2,0)&amp;" - "&amp;'5F'!$A$1,
IF(AC71="4A",INDEX(OFFSET('4A'!$A$6:$A$38,SMALL('4A'!AB$6:AB$38,COUNTIF(AC$6:AC71,"4A")),0),MATCH(1,OFFSET('4A'!E$6:E$38,SMALL('4A'!AB$6:AB$38,COUNTIF(AC$6:AC71,"4A")),0),0))&amp;" "&amp;VLOOKUP(INDEX(OFFSET('4A'!$A$6:$A$38,SMALL('4A'!AB$6:AB$38,COUNTIF(AC$6:AC71,"4A")),0),MATCH(1,OFFSET('4A'!E$6:E$38,SMALL('4A'!AB$6:AB$38,COUNTIF(AC$6:AC71,"4A")),0),0)),'4A'!$A$6:$B$38,2,0)&amp;" - "&amp;'4A'!$A$1,
IF(AC71="4B",INDEX(OFFSET('4B'!$A$6:$A$37,SMALL('4B'!AB$6:AB$37,COUNTIF(AC$6:AC71,"4B")),0),MATCH(1,OFFSET('4B'!E$6:E$37,SMALL('4B'!AB$6:AB$37,COUNTIF(AC$6:AC71,"4B")),0),0))&amp;" "&amp;VLOOKUP(INDEX(OFFSET('4B'!$A$6:$A$37,SMALL('4B'!AB$6:AB$37,COUNTIF(AC$6:AC71,"4B")),0),MATCH(1,OFFSET('4B'!E$6:E$37,SMALL('4B'!AB$6:AB$37,COUNTIF(AC$6:AC71,"4B")),0),0)),'4B'!$A$6:$B$37,2,0)&amp;" - "&amp;'4B'!$A$1,
IF(AC71="4C",INDEX(OFFSET('4C'!$A$6:$A$38,SMALL('4C'!AB$6:AB$38,COUNTIF(AC$6:AC71,"4C")),0),MATCH(1,OFFSET('4C'!E$6:E$38,SMALL('4C'!AB$6:AB$38,COUNTIF(AC$6:AC71,"4C")),0),0))&amp;" "&amp;VLOOKUP(INDEX(OFFSET('4C'!$A$6:$A$38,SMALL('4C'!AB$6:AB$38,COUNTIF(AC$6:AC71,"4C")),0),MATCH(1,OFFSET('4C'!E$6:E$38,SMALL('4C'!AB$6:AB$38,COUNTIF(AC$6:AC71,"4C")),0),0)),'4C'!$A$6:$B$38,2,0)&amp;" - "&amp;'4C'!$A$1,
IF(AC71="4D",INDEX(OFFSET('4D'!$A$6:$A$37,SMALL('4D'!AB$6:AB$37,COUNTIF(AC$6:AC71,"4D")),0),MATCH(1,OFFSET('4D'!E$6:E$37,SMALL('4D'!AB$6:AB$37,COUNTIF(AC$6:AC71,"4D")),0),0))&amp;" "&amp;VLOOKUP(INDEX(OFFSET('4D'!$A$6:$A$37,SMALL('4D'!AB$6:AB$37,COUNTIF(AC$6:AC71,"4D")),0),MATCH(1,OFFSET('4D'!E$6:E$37,SMALL('4D'!AB$6:AB$37,COUNTIF(AC$6:AC71,"4D")),0),0)),'4D'!$A$6:$B$37,2,0)&amp;" - "&amp;'4D'!$A$1,
IF(AC71="4E",INDEX(OFFSET('4E'!$A$6:$A$37,SMALL('4E'!AB$6:AB$37,COUNTIF(AC$6:AC71,"4E")),0),MATCH(1,OFFSET('4E'!E$6:E$37,SMALL('4E'!AB$6:AB$37,COUNTIF(AC$6:AC71,"4E")),0),0))&amp;" "&amp;VLOOKUP(INDEX(OFFSET('4E'!$A$6:$A$37,SMALL('4E'!AB$6:AB$37,COUNTIF(AC$6:AC71,"4E")),0),MATCH(1,OFFSET('4E'!E$6:E$37,SMALL('4E'!AB$6:AB$37,COUNTIF(AC$6:AC71,"4E")),0),0)),'4E'!$A$6:$B$37,2,0)&amp;" - "&amp;'4E'!$A$1,
IF(AC71="CM2",INDEX(OFFSET('CM2'!$A$6:$A$36,SMALL('CM2'!AB$6:AB$36,COUNTIF(AC$6:AC71,"CM2")),0),MATCH(1,OFFSET('CM2'!E$6:E$36,SMALL('CM2'!AB$6:AB$36,COUNTIF(AC$6:AC71,"CM2")),0),0))&amp;" "&amp;VLOOKUP(INDEX(OFFSET('CM2'!$A$6:$A$36,SMALL('CM2'!AB$6:AB$36,COUNTIF(AC$6:AC71,"CM2")),0),MATCH(1,OFFSET('CM2'!E$6:E$36,SMALL('CM2'!AB$6:AB$36,COUNTIF(AC$6:AC71,"CM2")),0),0)),'CM2'!$A$6:$B$36,2,0)&amp;" - "&amp;'CM2'!$A$1,AW71)))))))))))))))))),"")</f>
        <v/>
      </c>
      <c r="D71" s="39" t="str">
        <f ca="1">IFERROR(IF(AD71="","",IF(AD71="6A",INDEX(OFFSET('6A'!$A$6:$A$39,SMALL('6A'!AC$6:AC$39,COUNTIF(AD$6:AD71,"6A")),0),MATCH(1,OFFSET('6A'!F$6:F$39,SMALL('6A'!AC$6:AC$39,COUNTIF(AD$6:AD71,"6A")),0),0))&amp;" "&amp;VLOOKUP(INDEX(OFFSET('6A'!$A$6:$A$39,SMALL('6A'!AC$6:AC$39,COUNTIF(AD$6:AD71,"6A")),0),MATCH(1,OFFSET('6A'!F$6:F$39,SMALL('6A'!AC$6:AC$39,COUNTIF(AD$6:AD71,"6A")),0),0)),'6A'!$A$6:$B$39,2,0)&amp;" - "&amp;'6A'!$A$1,
IF(AD71="6B",INDEX(OFFSET('6B'!$A$6:$A$39,SMALL('6B'!AC$6:AC$39,COUNTIF(AD$6:AD71,"6B")),0),MATCH(1,OFFSET('6B'!F$6:F$39,SMALL('6B'!AC$6:AC$39,COUNTIF(AD$6:AD71,"6B")),0),0))&amp;" "&amp;VLOOKUP(INDEX(OFFSET('6B'!$A$6:$A$39,SMALL('6B'!AC$6:AC$39,COUNTIF(AD$6:AD71,"6B")),0),MATCH(1,OFFSET('6B'!F$6:F$39,SMALL('6B'!AC$6:AC$39,COUNTIF(AD$6:AD71,"6B")),0),0)),'6B'!$A$6:$B$39,2,0)&amp;" - "&amp;'6B'!$A$1,
IF(AD71="6C",INDEX(OFFSET('6C'!$A$6:$A$41,SMALL('6C'!AC$6:AC$41,COUNTIF(AD$6:AD71,"6C")),0),MATCH(1,OFFSET('6C'!F$6:F$41,SMALL('6C'!AC$6:AC$41,COUNTIF(AD$6:AD71,"6C")),0),0))&amp;" "&amp;VLOOKUP(INDEX(OFFSET('6C'!$A$6:$A$41,SMALL('6C'!AC$6:AC$41,COUNTIF(AD$6:AD71,"6C")),0),MATCH(1,OFFSET('6C'!F$6:F$41,SMALL('6C'!AC$6:AC$41,COUNTIF(AD$6:AD71,"6C")),0),0)),'6C'!$A$6:$B$41,2,0)&amp;" - "&amp;'6C'!$A$1,
IF(AD71="6D",INDEX(OFFSET('6D'!$A$6:$A$42,SMALL('6D'!AC$6:AC$42,COUNTIF(AD$6:AD71,"6D")),0),MATCH(1,OFFSET('6D'!F$6:F$42,SMALL('6D'!AC$6:AC$42,COUNTIF(AD$6:AD71,"6D")),0),0))&amp;" "&amp;VLOOKUP(INDEX(OFFSET('6D'!$A$6:$A$42,SMALL('6D'!AC$6:AC$42,COUNTIF(AD$6:AD71,"6D")),0),MATCH(1,OFFSET('6D'!F$6:F$42,SMALL('6D'!AC$6:AC$42,COUNTIF(AD$6:AD71,"6D")),0),0)),'6D'!$A$6:$B$42,2,0)&amp;" - "&amp;'6D'!$A$1,
IF(AD71="6E",INDEX(OFFSET('6E'!$A$6:$A$40,SMALL('6E'!AC$6:AC$40,COUNTIF(AD$6:AD71,"6E")),0),MATCH(1,OFFSET('6E'!F$6:F$40,SMALL('6E'!AC$6:AC$40,COUNTIF(AD$6:AD71,"6E")),0),0))&amp;" "&amp;VLOOKUP(INDEX(OFFSET('6E'!$A$6:$A$40,SMALL('6E'!AC$6:AC$40,COUNTIF(AD$6:AD71,"6E")),0),MATCH(1,OFFSET('6E'!F$6:F$40,SMALL('6E'!AC$6:AC$40,COUNTIF(AD$6:AD71,"6E")),0),0)),'6E'!$A$6:$B$40,2,0)&amp;" - "&amp;'6E'!$A$1,
IF(AD71="5A",INDEX(OFFSET('5A'!$A$6:$A$41,SMALL('5A'!AC$6:AC$41,COUNTIF(AD$6:AD71,"5A")),0),MATCH(1,OFFSET('5A'!F$6:F$41,SMALL('5A'!AC$6:AC$41,COUNTIF(AD$6:AD71,"5A")),0),0))&amp;" "&amp;VLOOKUP(INDEX(OFFSET('5A'!$A$6:$A$41,SMALL('5A'!AC$6:AC$41,COUNTIF(AD$6:AD71,"5A")),0),MATCH(1,OFFSET('5A'!F$6:F$41,SMALL('5A'!AC$6:AC$41,COUNTIF(AD$6:AD71,"5A")),0),0)),'5A'!$A$6:$B$41,2,0)&amp;" - "&amp;'5A'!$A$1,
IF(AD71="5B",INDEX(OFFSET('5B'!$A$6:$A$39,SMALL('5B'!AC$6:AC$39,COUNTIF(AD$6:AD71,"5B")),0),MATCH(1,OFFSET('5B'!F$6:F$39,SMALL('5B'!AC$6:AC$39,COUNTIF(AD$6:AD71,"5B")),0),0))&amp;" "&amp;VLOOKUP(INDEX(OFFSET('5B'!$A$6:$A$39,SMALL('5B'!AC$6:AC$39,COUNTIF(AD$6:AD71,"5B")),0),MATCH(1,OFFSET('5B'!F$6:F$39,SMALL('5B'!AC$6:AC$39,COUNTIF(AD$6:AD71,"5B")),0),0)),'5B'!$A$6:$B$39,2,0)&amp;" - "&amp;'5B'!$A$1,
IF(AD71="5C",INDEX(OFFSET('5C'!$A$6:$A$39,SMALL('5C'!AC$6:AC$39,COUNTIF(AD$6:AD71,"5C")),0),MATCH(1,OFFSET('5C'!F$6:F$39,SMALL('5C'!AC$6:AC$39,COUNTIF(AD$6:AD71,"5C")),0),0))&amp;" "&amp;VLOOKUP(INDEX(OFFSET('5C'!$A$6:$A$39,SMALL('5C'!AC$6:AC$39,COUNTIF(AD$6:AD71,"5C")),0),MATCH(1,OFFSET('5C'!F$6:F$39,SMALL('5C'!AC$6:AC$39,COUNTIF(AD$6:AD71,"5C")),0),0)),'5C'!$A$6:$B$39,2,0)&amp;" - "&amp;'5C'!$A$1,
IF(AD71="5D",INDEX(OFFSET('5D'!$A$6:$A$41,SMALL('5D'!AC$6:AC$41,COUNTIF(AD$6:AD71,"5D")),0),MATCH(1,OFFSET('5D'!F$6:F$41,SMALL('5D'!AC$6:AC$41,COUNTIF(AD$6:AD71,"5D")),0),0))&amp;" "&amp;VLOOKUP(INDEX(OFFSET('5D'!$A$6:$A$41,SMALL('5D'!AC$6:AC$41,COUNTIF(AD$6:AD71,"5D")),0),MATCH(1,OFFSET('5D'!F$6:F$41,SMALL('5D'!AC$6:AC$41,COUNTIF(AD$6:AD71,"5D")),0),0)),'5D'!$A$6:$B$41,2,0)&amp;" - "&amp;'5D'!$A$1,
IF(AD71="5E",INDEX(OFFSET('5E'!$A$6:$A$40,SMALL('5E'!AC$6:AC$40,COUNTIF(AD$6:AD71,"5E")),0),MATCH(1,OFFSET('5E'!F$6:F$40,SMALL('5E'!AC$6:AC$40,COUNTIF(AD$6:AD71,"5E")),0),0))&amp;" "&amp;VLOOKUP(INDEX(OFFSET('5E'!$A$6:$A$40,SMALL('5E'!AC$6:AC$40,COUNTIF(AD$6:AD71,"5E")),0),MATCH(1,OFFSET('5E'!F$6:F$40,SMALL('5E'!AC$6:AC$40,COUNTIF(AD$6:AD71,"5E")),0),0)),'5E'!$A$6:$B$40,2,0)&amp;" - "&amp;'5E'!$A$1,
IF(AD71="5F",INDEX(OFFSET('5F'!$A$6:$A$40,SMALL('5F'!AC$6:AC$40,COUNTIF(AD$6:AD71,"5F")),0),MATCH(1,OFFSET('5F'!F$6:F$40,SMALL('5F'!AC$6:AC$40,COUNTIF(AD$6:AD71,"5F")),0),0))&amp;" "&amp;VLOOKUP(INDEX(OFFSET('5F'!$A$6:$A$40,SMALL('5F'!AC$6:AC$40,COUNTIF(AD$6:AD71,"5F")),0),MATCH(1,OFFSET('5F'!F$6:F$40,SMALL('5F'!AC$6:AC$40,COUNTIF(AD$6:AD71,"5F")),0),0)),'5F'!$A$6:$B$40,2,0)&amp;" - "&amp;'5F'!$A$1,
IF(AD71="4A",INDEX(OFFSET('4A'!$A$6:$A$38,SMALL('4A'!AC$6:AC$38,COUNTIF(AD$6:AD71,"4A")),0),MATCH(1,OFFSET('4A'!F$6:F$38,SMALL('4A'!AC$6:AC$38,COUNTIF(AD$6:AD71,"4A")),0),0))&amp;" "&amp;VLOOKUP(INDEX(OFFSET('4A'!$A$6:$A$38,SMALL('4A'!AC$6:AC$38,COUNTIF(AD$6:AD71,"4A")),0),MATCH(1,OFFSET('4A'!F$6:F$38,SMALL('4A'!AC$6:AC$38,COUNTIF(AD$6:AD71,"4A")),0),0)),'4A'!$A$6:$B$38,2,0)&amp;" - "&amp;'4A'!$A$1,
IF(AD71="4B",INDEX(OFFSET('4B'!$A$6:$A$37,SMALL('4B'!AC$6:AC$37,COUNTIF(AD$6:AD71,"4B")),0),MATCH(1,OFFSET('4B'!F$6:F$37,SMALL('4B'!AC$6:AC$37,COUNTIF(AD$6:AD71,"4B")),0),0))&amp;" "&amp;VLOOKUP(INDEX(OFFSET('4B'!$A$6:$A$37,SMALL('4B'!AC$6:AC$37,COUNTIF(AD$6:AD71,"4B")),0),MATCH(1,OFFSET('4B'!F$6:F$37,SMALL('4B'!AC$6:AC$37,COUNTIF(AD$6:AD71,"4B")),0),0)),'4B'!$A$6:$B$37,2,0)&amp;" - "&amp;'4B'!$A$1,
IF(AD71="4C",INDEX(OFFSET('4C'!$A$6:$A$38,SMALL('4C'!AC$6:AC$38,COUNTIF(AD$6:AD71,"4C")),0),MATCH(1,OFFSET('4C'!F$6:F$38,SMALL('4C'!AC$6:AC$38,COUNTIF(AD$6:AD71,"4C")),0),0))&amp;" "&amp;VLOOKUP(INDEX(OFFSET('4C'!$A$6:$A$38,SMALL('4C'!AC$6:AC$38,COUNTIF(AD$6:AD71,"4C")),0),MATCH(1,OFFSET('4C'!F$6:F$38,SMALL('4C'!AC$6:AC$38,COUNTIF(AD$6:AD71,"4C")),0),0)),'4C'!$A$6:$B$38,2,0)&amp;" - "&amp;'4C'!$A$1,
IF(AD71="4D",INDEX(OFFSET('4D'!$A$6:$A$37,SMALL('4D'!AC$6:AC$37,COUNTIF(AD$6:AD71,"4D")),0),MATCH(1,OFFSET('4D'!F$6:F$37,SMALL('4D'!AC$6:AC$37,COUNTIF(AD$6:AD71,"4D")),0),0))&amp;" "&amp;VLOOKUP(INDEX(OFFSET('4D'!$A$6:$A$37,SMALL('4D'!AC$6:AC$37,COUNTIF(AD$6:AD71,"4D")),0),MATCH(1,OFFSET('4D'!F$6:F$37,SMALL('4D'!AC$6:AC$37,COUNTIF(AD$6:AD71,"4D")),0),0)),'4D'!$A$6:$B$37,2,0)&amp;" - "&amp;'4D'!$A$1,
IF(AD71="4E",INDEX(OFFSET('4E'!$A$6:$A$37,SMALL('4E'!AC$6:AC$37,COUNTIF(AD$6:AD71,"4E")),0),MATCH(1,OFFSET('4E'!F$6:F$37,SMALL('4E'!AC$6:AC$37,COUNTIF(AD$6:AD71,"4E")),0),0))&amp;" "&amp;VLOOKUP(INDEX(OFFSET('4E'!$A$6:$A$37,SMALL('4E'!AC$6:AC$37,COUNTIF(AD$6:AD71,"4E")),0),MATCH(1,OFFSET('4E'!F$6:F$37,SMALL('4E'!AC$6:AC$37,COUNTIF(AD$6:AD71,"4E")),0),0)),'4E'!$A$6:$B$37,2,0)&amp;" - "&amp;'4E'!$A$1,
IF(AD71="CM2",INDEX(OFFSET('CM2'!$A$6:$A$36,SMALL('CM2'!AC$6:AC$36,COUNTIF(AD$6:AD71,"CM2")),0),MATCH(1,OFFSET('CM2'!F$6:F$36,SMALL('CM2'!AC$6:AC$36,COUNTIF(AD$6:AD71,"CM2")),0),0))&amp;" "&amp;VLOOKUP(INDEX(OFFSET('CM2'!$A$6:$A$36,SMALL('CM2'!AC$6:AC$36,COUNTIF(AD$6:AD71,"CM2")),0),MATCH(1,OFFSET('CM2'!F$6:F$36,SMALL('CM2'!AC$6:AC$36,COUNTIF(AD$6:AD71,"CM2")),0),0)),'CM2'!$A$6:$B$36,2,0)&amp;" - "&amp;'CM2'!$A$1,AX71)))))))))))))))))),"")</f>
        <v/>
      </c>
      <c r="E71" s="42" t="str">
        <f ca="1">IFERROR(IF(AE71="","",IF(AE71="6A",INDEX(OFFSET('6A'!$A$6:$A$39,SMALL('6A'!AD$6:AD$39,COUNTIF(AE$6:AE71,"6A")),0),MATCH(1,OFFSET('6A'!G$6:G$39,SMALL('6A'!AD$6:AD$39,COUNTIF(AE$6:AE71,"6A")),0),0))&amp;" "&amp;VLOOKUP(INDEX(OFFSET('6A'!$A$6:$A$39,SMALL('6A'!AD$6:AD$39,COUNTIF(AE$6:AE71,"6A")),0),MATCH(1,OFFSET('6A'!G$6:G$39,SMALL('6A'!AD$6:AD$39,COUNTIF(AE$6:AE71,"6A")),0),0)),'6A'!$A$6:$B$39,2,0)&amp;" - "&amp;'6A'!$A$1,
IF(AE71="6B",INDEX(OFFSET('6B'!$A$6:$A$39,SMALL('6B'!AD$6:AD$39,COUNTIF(AE$6:AE71,"6B")),0),MATCH(1,OFFSET('6B'!G$6:G$39,SMALL('6B'!AD$6:AD$39,COUNTIF(AE$6:AE71,"6B")),0),0))&amp;" "&amp;VLOOKUP(INDEX(OFFSET('6B'!$A$6:$A$39,SMALL('6B'!AD$6:AD$39,COUNTIF(AE$6:AE71,"6B")),0),MATCH(1,OFFSET('6B'!G$6:G$39,SMALL('6B'!AD$6:AD$39,COUNTIF(AE$6:AE71,"6B")),0),0)),'6B'!$A$6:$B$39,2,0)&amp;" - "&amp;'6B'!$A$1,
IF(AE71="6C",INDEX(OFFSET('6C'!$A$6:$A$41,SMALL('6C'!AD$6:AD$41,COUNTIF(AE$6:AE71,"6C")),0),MATCH(1,OFFSET('6C'!G$6:G$41,SMALL('6C'!AD$6:AD$41,COUNTIF(AE$6:AE71,"6C")),0),0))&amp;" "&amp;VLOOKUP(INDEX(OFFSET('6C'!$A$6:$A$41,SMALL('6C'!AD$6:AD$41,COUNTIF(AE$6:AE71,"6C")),0),MATCH(1,OFFSET('6C'!G$6:G$41,SMALL('6C'!AD$6:AD$41,COUNTIF(AE$6:AE71,"6C")),0),0)),'6C'!$A$6:$B$41,2,0)&amp;" - "&amp;'6C'!$A$1,
IF(AE71="6D",INDEX(OFFSET('6D'!$A$6:$A$42,SMALL('6D'!AD$6:AD$42,COUNTIF(AE$6:AE71,"6D")),0),MATCH(1,OFFSET('6D'!G$6:G$42,SMALL('6D'!AD$6:AD$42,COUNTIF(AE$6:AE71,"6D")),0),0))&amp;" "&amp;VLOOKUP(INDEX(OFFSET('6D'!$A$6:$A$42,SMALL('6D'!AD$6:AD$42,COUNTIF(AE$6:AE71,"6D")),0),MATCH(1,OFFSET('6D'!G$6:G$42,SMALL('6D'!AD$6:AD$42,COUNTIF(AE$6:AE71,"6D")),0),0)),'6D'!$A$6:$B$42,2,0)&amp;" - "&amp;'6D'!$A$1,
IF(AE71="6E",INDEX(OFFSET('6E'!$A$6:$A$40,SMALL('6E'!AD$6:AD$40,COUNTIF(AE$6:AE71,"6E")),0),MATCH(1,OFFSET('6E'!G$6:G$40,SMALL('6E'!AD$6:AD$40,COUNTIF(AE$6:AE71,"6E")),0),0))&amp;" "&amp;VLOOKUP(INDEX(OFFSET('6E'!$A$6:$A$40,SMALL('6E'!AD$6:AD$40,COUNTIF(AE$6:AE71,"6E")),0),MATCH(1,OFFSET('6E'!G$6:G$40,SMALL('6E'!AD$6:AD$40,COUNTIF(AE$6:AE71,"6E")),0),0)),'6E'!$A$6:$B$40,2,0)&amp;" - "&amp;'6E'!$A$1,
IF(AE71="5A",INDEX(OFFSET('5A'!$A$6:$A$41,SMALL('5A'!AD$6:AD$41,COUNTIF(AE$6:AE71,"5A")),0),MATCH(1,OFFSET('5A'!G$6:G$41,SMALL('5A'!AD$6:AD$41,COUNTIF(AE$6:AE71,"5A")),0),0))&amp;" "&amp;VLOOKUP(INDEX(OFFSET('5A'!$A$6:$A$41,SMALL('5A'!AD$6:AD$41,COUNTIF(AE$6:AE71,"5A")),0),MATCH(1,OFFSET('5A'!G$6:G$41,SMALL('5A'!AD$6:AD$41,COUNTIF(AE$6:AE71,"5A")),0),0)),'5A'!$A$6:$B$41,2,0)&amp;" - "&amp;'5A'!$A$1,
IF(AE71="5B",INDEX(OFFSET('5B'!$A$6:$A$39,SMALL('5B'!AD$6:AD$39,COUNTIF(AE$6:AE71,"5B")),0),MATCH(1,OFFSET('5B'!G$6:G$39,SMALL('5B'!AD$6:AD$39,COUNTIF(AE$6:AE71,"5B")),0),0))&amp;" "&amp;VLOOKUP(INDEX(OFFSET('5B'!$A$6:$A$39,SMALL('5B'!AD$6:AD$39,COUNTIF(AE$6:AE71,"5B")),0),MATCH(1,OFFSET('5B'!G$6:G$39,SMALL('5B'!AD$6:AD$39,COUNTIF(AE$6:AE71,"5B")),0),0)),'5B'!$A$6:$B$39,2,0)&amp;" - "&amp;'5B'!$A$1,
IF(AE71="5C",INDEX(OFFSET('5C'!$A$6:$A$39,SMALL('5C'!AD$6:AD$39,COUNTIF(AE$6:AE71,"5C")),0),MATCH(1,OFFSET('5C'!G$6:G$39,SMALL('5C'!AD$6:AD$39,COUNTIF(AE$6:AE71,"5C")),0),0))&amp;" "&amp;VLOOKUP(INDEX(OFFSET('5C'!$A$6:$A$39,SMALL('5C'!AD$6:AD$39,COUNTIF(AE$6:AE71,"5C")),0),MATCH(1,OFFSET('5C'!G$6:G$39,SMALL('5C'!AD$6:AD$39,COUNTIF(AE$6:AE71,"5C")),0),0)),'5C'!$A$6:$B$39,2,0)&amp;" - "&amp;'5C'!$A$1,
IF(AE71="5D",INDEX(OFFSET('5D'!$A$6:$A$41,SMALL('5D'!AD$6:AD$41,COUNTIF(AE$6:AE71,"5D")),0),MATCH(1,OFFSET('5D'!G$6:G$41,SMALL('5D'!AD$6:AD$41,COUNTIF(AE$6:AE71,"5D")),0),0))&amp;" "&amp;VLOOKUP(INDEX(OFFSET('5D'!$A$6:$A$41,SMALL('5D'!AD$6:AD$41,COUNTIF(AE$6:AE71,"5D")),0),MATCH(1,OFFSET('5D'!G$6:G$41,SMALL('5D'!AD$6:AD$41,COUNTIF(AE$6:AE71,"5D")),0),0)),'5D'!$A$6:$B$41,2,0)&amp;" - "&amp;'5D'!$A$1,
IF(AE71="5E",INDEX(OFFSET('5E'!$A$6:$A$40,SMALL('5E'!AD$6:AD$40,COUNTIF(AE$6:AE71,"5E")),0),MATCH(1,OFFSET('5E'!G$6:G$40,SMALL('5E'!AD$6:AD$40,COUNTIF(AE$6:AE71,"5E")),0),0))&amp;" "&amp;VLOOKUP(INDEX(OFFSET('5E'!$A$6:$A$40,SMALL('5E'!AD$6:AD$40,COUNTIF(AE$6:AE71,"5E")),0),MATCH(1,OFFSET('5E'!G$6:G$40,SMALL('5E'!AD$6:AD$40,COUNTIF(AE$6:AE71,"5E")),0),0)),'5E'!$A$6:$B$40,2,0)&amp;" - "&amp;'5E'!$A$1,
IF(AE71="5F",INDEX(OFFSET('5F'!$A$6:$A$40,SMALL('5F'!AD$6:AD$40,COUNTIF(AE$6:AE71,"5F")),0),MATCH(1,OFFSET('5F'!G$6:G$40,SMALL('5F'!AD$6:AD$40,COUNTIF(AE$6:AE71,"5F")),0),0))&amp;" "&amp;VLOOKUP(INDEX(OFFSET('5F'!$A$6:$A$40,SMALL('5F'!AD$6:AD$40,COUNTIF(AE$6:AE71,"5F")),0),MATCH(1,OFFSET('5F'!G$6:G$40,SMALL('5F'!AD$6:AD$40,COUNTIF(AE$6:AE71,"5F")),0),0)),'5F'!$A$6:$B$40,2,0)&amp;" - "&amp;'5F'!$A$1,
IF(AE71="4A",INDEX(OFFSET('4A'!$A$6:$A$38,SMALL('4A'!AD$6:AD$38,COUNTIF(AE$6:AE71,"4A")),0),MATCH(1,OFFSET('4A'!G$6:G$38,SMALL('4A'!AD$6:AD$38,COUNTIF(AE$6:AE71,"4A")),0),0))&amp;" "&amp;VLOOKUP(INDEX(OFFSET('4A'!$A$6:$A$38,SMALL('4A'!AD$6:AD$38,COUNTIF(AE$6:AE71,"4A")),0),MATCH(1,OFFSET('4A'!G$6:G$38,SMALL('4A'!AD$6:AD$38,COUNTIF(AE$6:AE71,"4A")),0),0)),'4A'!$A$6:$B$38,2,0)&amp;" - "&amp;'4A'!$A$1,
IF(AE71="4B",INDEX(OFFSET('4B'!$A$6:$A$37,SMALL('4B'!AD$6:AD$37,COUNTIF(AE$6:AE71,"4B")),0),MATCH(1,OFFSET('4B'!G$6:G$37,SMALL('4B'!AD$6:AD$37,COUNTIF(AE$6:AE71,"4B")),0),0))&amp;" "&amp;VLOOKUP(INDEX(OFFSET('4B'!$A$6:$A$37,SMALL('4B'!AD$6:AD$37,COUNTIF(AE$6:AE71,"4B")),0),MATCH(1,OFFSET('4B'!G$6:G$37,SMALL('4B'!AD$6:AD$37,COUNTIF(AE$6:AE71,"4B")),0),0)),'4B'!$A$6:$B$37,2,0)&amp;" - "&amp;'4B'!$A$1,
IF(AE71="4C",INDEX(OFFSET('4C'!$A$6:$A$38,SMALL('4C'!AD$6:AD$38,COUNTIF(AE$6:AE71,"4C")),0),MATCH(1,OFFSET('4C'!G$6:G$38,SMALL('4C'!AD$6:AD$38,COUNTIF(AE$6:AE71,"4C")),0),0))&amp;" "&amp;VLOOKUP(INDEX(OFFSET('4C'!$A$6:$A$38,SMALL('4C'!AD$6:AD$38,COUNTIF(AE$6:AE71,"4C")),0),MATCH(1,OFFSET('4C'!G$6:G$38,SMALL('4C'!AD$6:AD$38,COUNTIF(AE$6:AE71,"4C")),0),0)),'4C'!$A$6:$B$38,2,0)&amp;" - "&amp;'4C'!$A$1,
IF(AE71="4D",INDEX(OFFSET('4D'!$A$6:$A$37,SMALL('4D'!AD$6:AD$37,COUNTIF(AE$6:AE71,"4D")),0),MATCH(1,OFFSET('4D'!G$6:G$37,SMALL('4D'!AD$6:AD$37,COUNTIF(AE$6:AE71,"4D")),0),0))&amp;" "&amp;VLOOKUP(INDEX(OFFSET('4D'!$A$6:$A$37,SMALL('4D'!AD$6:AD$37,COUNTIF(AE$6:AE71,"4D")),0),MATCH(1,OFFSET('4D'!G$6:G$37,SMALL('4D'!AD$6:AD$37,COUNTIF(AE$6:AE71,"4D")),0),0)),'4D'!$A$6:$B$37,2,0)&amp;" - "&amp;'4D'!$A$1,
IF(AE71="4E",INDEX(OFFSET('4E'!$A$6:$A$37,SMALL('4E'!AD$6:AD$37,COUNTIF(AE$6:AE71,"4E")),0),MATCH(1,OFFSET('4E'!G$6:G$37,SMALL('4E'!AD$6:AD$37,COUNTIF(AE$6:AE71,"4E")),0),0))&amp;" "&amp;VLOOKUP(INDEX(OFFSET('4E'!$A$6:$A$37,SMALL('4E'!AD$6:AD$37,COUNTIF(AE$6:AE71,"4E")),0),MATCH(1,OFFSET('4E'!G$6:G$37,SMALL('4E'!AD$6:AD$37,COUNTIF(AE$6:AE71,"4E")),0),0)),'4E'!$A$6:$B$37,2,0)&amp;" - "&amp;'4E'!$A$1,
IF(AE71="CM2",INDEX(OFFSET('CM2'!$A$6:$A$36,SMALL('CM2'!AD$6:AD$36,COUNTIF(AE$6:AE71,"CM2")),0),MATCH(1,OFFSET('CM2'!G$6:G$36,SMALL('CM2'!AD$6:AD$36,COUNTIF(AE$6:AE71,"CM2")),0),0))&amp;" "&amp;VLOOKUP(INDEX(OFFSET('CM2'!$A$6:$A$36,SMALL('CM2'!AD$6:AD$36,COUNTIF(AE$6:AE71,"CM2")),0),MATCH(1,OFFSET('CM2'!G$6:G$36,SMALL('CM2'!AD$6:AD$36,COUNTIF(AE$6:AE71,"CM2")),0),0)),'CM2'!$A$6:$B$36,2,0)&amp;" - "&amp;'CM2'!$A$1,AY71)))))))))))))))))),"")</f>
        <v/>
      </c>
      <c r="F71" s="44" t="str">
        <f ca="1">IFERROR(IF(AF71="","",IF(AF71="6A",INDEX(OFFSET('6A'!$A$6:$A$39,SMALL('6A'!AE$6:AE$39,COUNTIF(AF$6:AF71,"6A")),0),MATCH(1,OFFSET('6A'!H$6:H$39,SMALL('6A'!AE$6:AE$39,COUNTIF(AF$6:AF71,"6A")),0),0))&amp;" "&amp;VLOOKUP(INDEX(OFFSET('6A'!$A$6:$A$39,SMALL('6A'!AE$6:AE$39,COUNTIF(AF$6:AF71,"6A")),0),MATCH(1,OFFSET('6A'!H$6:H$39,SMALL('6A'!AE$6:AE$39,COUNTIF(AF$6:AF71,"6A")),0),0)),'6A'!$A$6:$B$39,2,0)&amp;" - "&amp;'6A'!$A$1,
IF(AF71="6B",INDEX(OFFSET('6B'!$A$6:$A$39,SMALL('6B'!AE$6:AE$39,COUNTIF(AF$6:AF71,"6B")),0),MATCH(1,OFFSET('6B'!H$6:H$39,SMALL('6B'!AE$6:AE$39,COUNTIF(AF$6:AF71,"6B")),0),0))&amp;" "&amp;VLOOKUP(INDEX(OFFSET('6B'!$A$6:$A$39,SMALL('6B'!AE$6:AE$39,COUNTIF(AF$6:AF71,"6B")),0),MATCH(1,OFFSET('6B'!H$6:H$39,SMALL('6B'!AE$6:AE$39,COUNTIF(AF$6:AF71,"6B")),0),0)),'6B'!$A$6:$B$39,2,0)&amp;" - "&amp;'6B'!$A$1,
IF(AF71="6C",INDEX(OFFSET('6C'!$A$6:$A$41,SMALL('6C'!AE$6:AE$41,COUNTIF(AF$6:AF71,"6C")),0),MATCH(1,OFFSET('6C'!H$6:H$41,SMALL('6C'!AE$6:AE$41,COUNTIF(AF$6:AF71,"6C")),0),0))&amp;" "&amp;VLOOKUP(INDEX(OFFSET('6C'!$A$6:$A$41,SMALL('6C'!AE$6:AE$41,COUNTIF(AF$6:AF71,"6C")),0),MATCH(1,OFFSET('6C'!H$6:H$41,SMALL('6C'!AE$6:AE$41,COUNTIF(AF$6:AF71,"6C")),0),0)),'6C'!$A$6:$B$41,2,0)&amp;" - "&amp;'6C'!$A$1,
IF(AF71="6D",INDEX(OFFSET('6D'!$A$6:$A$42,SMALL('6D'!AE$6:AE$42,COUNTIF(AF$6:AF71,"6D")),0),MATCH(1,OFFSET('6D'!H$6:H$42,SMALL('6D'!AE$6:AE$42,COUNTIF(AF$6:AF71,"6D")),0),0))&amp;" "&amp;VLOOKUP(INDEX(OFFSET('6D'!$A$6:$A$42,SMALL('6D'!AE$6:AE$42,COUNTIF(AF$6:AF71,"6D")),0),MATCH(1,OFFSET('6D'!H$6:H$42,SMALL('6D'!AE$6:AE$42,COUNTIF(AF$6:AF71,"6D")),0),0)),'6D'!$A$6:$B$42,2,0)&amp;" - "&amp;'6D'!$A$1,
IF(AF71="6E",INDEX(OFFSET('6E'!$A$6:$A$40,SMALL('6E'!AE$6:AE$40,COUNTIF(AF$6:AF71,"6E")),0),MATCH(1,OFFSET('6E'!H$6:H$40,SMALL('6E'!AE$6:AE$40,COUNTIF(AF$6:AF71,"6E")),0),0))&amp;" "&amp;VLOOKUP(INDEX(OFFSET('6E'!$A$6:$A$40,SMALL('6E'!AE$6:AE$40,COUNTIF(AF$6:AF71,"6E")),0),MATCH(1,OFFSET('6E'!H$6:H$40,SMALL('6E'!AE$6:AE$40,COUNTIF(AF$6:AF71,"6E")),0),0)),'6E'!$A$6:$B$40,2,0)&amp;" - "&amp;'6E'!$A$1,
IF(AF71="5A",INDEX(OFFSET('5A'!$A$6:$A$41,SMALL('5A'!AE$6:AE$41,COUNTIF(AF$6:AF71,"5A")),0),MATCH(1,OFFSET('5A'!H$6:H$41,SMALL('5A'!AE$6:AE$41,COUNTIF(AF$6:AF71,"5A")),0),0))&amp;" "&amp;VLOOKUP(INDEX(OFFSET('5A'!$A$6:$A$41,SMALL('5A'!AE$6:AE$41,COUNTIF(AF$6:AF71,"5A")),0),MATCH(1,OFFSET('5A'!H$6:H$41,SMALL('5A'!AE$6:AE$41,COUNTIF(AF$6:AF71,"5A")),0),0)),'5A'!$A$6:$B$41,2,0)&amp;" - "&amp;'5A'!$A$1,
IF(AF71="5B",INDEX(OFFSET('5B'!$A$6:$A$39,SMALL('5B'!AE$6:AE$39,COUNTIF(AF$6:AF71,"5B")),0),MATCH(1,OFFSET('5B'!H$6:H$39,SMALL('5B'!AE$6:AE$39,COUNTIF(AF$6:AF71,"5B")),0),0))&amp;" "&amp;VLOOKUP(INDEX(OFFSET('5B'!$A$6:$A$39,SMALL('5B'!AE$6:AE$39,COUNTIF(AF$6:AF71,"5B")),0),MATCH(1,OFFSET('5B'!H$6:H$39,SMALL('5B'!AE$6:AE$39,COUNTIF(AF$6:AF71,"5B")),0),0)),'5B'!$A$6:$B$39,2,0)&amp;" - "&amp;'5B'!$A$1,
IF(AF71="5C",INDEX(OFFSET('5C'!$A$6:$A$39,SMALL('5C'!AE$6:AE$39,COUNTIF(AF$6:AF71,"5C")),0),MATCH(1,OFFSET('5C'!H$6:H$39,SMALL('5C'!AE$6:AE$39,COUNTIF(AF$6:AF71,"5C")),0),0))&amp;" "&amp;VLOOKUP(INDEX(OFFSET('5C'!$A$6:$A$39,SMALL('5C'!AE$6:AE$39,COUNTIF(AF$6:AF71,"5C")),0),MATCH(1,OFFSET('5C'!H$6:H$39,SMALL('5C'!AE$6:AE$39,COUNTIF(AF$6:AF71,"5C")),0),0)),'5C'!$A$6:$B$39,2,0)&amp;" - "&amp;'5C'!$A$1,
IF(AF71="5D",INDEX(OFFSET('5D'!$A$6:$A$41,SMALL('5D'!AE$6:AE$41,COUNTIF(AF$6:AF71,"5D")),0),MATCH(1,OFFSET('5D'!H$6:H$41,SMALL('5D'!AE$6:AE$41,COUNTIF(AF$6:AF71,"5D")),0),0))&amp;" "&amp;VLOOKUP(INDEX(OFFSET('5D'!$A$6:$A$41,SMALL('5D'!AE$6:AE$41,COUNTIF(AF$6:AF71,"5D")),0),MATCH(1,OFFSET('5D'!H$6:H$41,SMALL('5D'!AE$6:AE$41,COUNTIF(AF$6:AF71,"5D")),0),0)),'5D'!$A$6:$B$41,2,0)&amp;" - "&amp;'5D'!$A$1,
IF(AF71="5E",INDEX(OFFSET('5E'!$A$6:$A$40,SMALL('5E'!AE$6:AE$40,COUNTIF(AF$6:AF71,"5E")),0),MATCH(1,OFFSET('5E'!H$6:H$40,SMALL('5E'!AE$6:AE$40,COUNTIF(AF$6:AF71,"5E")),0),0))&amp;" "&amp;VLOOKUP(INDEX(OFFSET('5E'!$A$6:$A$40,SMALL('5E'!AE$6:AE$40,COUNTIF(AF$6:AF71,"5E")),0),MATCH(1,OFFSET('5E'!H$6:H$40,SMALL('5E'!AE$6:AE$40,COUNTIF(AF$6:AF71,"5E")),0),0)),'5E'!$A$6:$B$40,2,0)&amp;" - "&amp;'5E'!$A$1,
IF(AF71="5F",INDEX(OFFSET('5F'!$A$6:$A$40,SMALL('5F'!AE$6:AE$40,COUNTIF(AF$6:AF71,"5F")),0),MATCH(1,OFFSET('5F'!H$6:H$40,SMALL('5F'!AE$6:AE$40,COUNTIF(AF$6:AF71,"5F")),0),0))&amp;" "&amp;VLOOKUP(INDEX(OFFSET('5F'!$A$6:$A$40,SMALL('5F'!AE$6:AE$40,COUNTIF(AF$6:AF71,"5F")),0),MATCH(1,OFFSET('5F'!H$6:H$40,SMALL('5F'!AE$6:AE$40,COUNTIF(AF$6:AF71,"5F")),0),0)),'5F'!$A$6:$B$40,2,0)&amp;" - "&amp;'5F'!$A$1,
IF(AF71="4A",INDEX(OFFSET('4A'!$A$6:$A$38,SMALL('4A'!AE$6:AE$38,COUNTIF(AF$6:AF71,"4A")),0),MATCH(1,OFFSET('4A'!H$6:H$38,SMALL('4A'!AE$6:AE$38,COUNTIF(AF$6:AF71,"4A")),0),0))&amp;" "&amp;VLOOKUP(INDEX(OFFSET('4A'!$A$6:$A$38,SMALL('4A'!AE$6:AE$38,COUNTIF(AF$6:AF71,"4A")),0),MATCH(1,OFFSET('4A'!H$6:H$38,SMALL('4A'!AE$6:AE$38,COUNTIF(AF$6:AF71,"4A")),0),0)),'4A'!$A$6:$B$38,2,0)&amp;" - "&amp;'4A'!$A$1,
IF(AF71="4B",INDEX(OFFSET('4B'!$A$6:$A$37,SMALL('4B'!AE$6:AE$37,COUNTIF(AF$6:AF71,"4B")),0),MATCH(1,OFFSET('4B'!H$6:H$37,SMALL('4B'!AE$6:AE$37,COUNTIF(AF$6:AF71,"4B")),0),0))&amp;" "&amp;VLOOKUP(INDEX(OFFSET('4B'!$A$6:$A$37,SMALL('4B'!AE$6:AE$37,COUNTIF(AF$6:AF71,"4B")),0),MATCH(1,OFFSET('4B'!H$6:H$37,SMALL('4B'!AE$6:AE$37,COUNTIF(AF$6:AF71,"4B")),0),0)),'4B'!$A$6:$B$37,2,0)&amp;" - "&amp;'4B'!$A$1,
IF(AF71="4C",INDEX(OFFSET('4C'!$A$6:$A$38,SMALL('4C'!AE$6:AE$38,COUNTIF(AF$6:AF71,"4C")),0),MATCH(1,OFFSET('4C'!H$6:H$38,SMALL('4C'!AE$6:AE$38,COUNTIF(AF$6:AF71,"4C")),0),0))&amp;" "&amp;VLOOKUP(INDEX(OFFSET('4C'!$A$6:$A$38,SMALL('4C'!AE$6:AE$38,COUNTIF(AF$6:AF71,"4C")),0),MATCH(1,OFFSET('4C'!H$6:H$38,SMALL('4C'!AE$6:AE$38,COUNTIF(AF$6:AF71,"4C")),0),0)),'4C'!$A$6:$B$38,2,0)&amp;" - "&amp;'4C'!$A$1,
IF(AF71="4D",INDEX(OFFSET('4D'!$A$6:$A$37,SMALL('4D'!AE$6:AE$37,COUNTIF(AF$6:AF71,"4D")),0),MATCH(1,OFFSET('4D'!H$6:H$37,SMALL('4D'!AE$6:AE$37,COUNTIF(AF$6:AF71,"4D")),0),0))&amp;" "&amp;VLOOKUP(INDEX(OFFSET('4D'!$A$6:$A$37,SMALL('4D'!AE$6:AE$37,COUNTIF(AF$6:AF71,"4D")),0),MATCH(1,OFFSET('4D'!H$6:H$37,SMALL('4D'!AE$6:AE$37,COUNTIF(AF$6:AF71,"4D")),0),0)),'4D'!$A$6:$B$37,2,0)&amp;" - "&amp;'4D'!$A$1,
IF(AF71="4E",INDEX(OFFSET('4E'!$A$6:$A$37,SMALL('4E'!AE$6:AE$37,COUNTIF(AF$6:AF71,"4E")),0),MATCH(1,OFFSET('4E'!H$6:H$37,SMALL('4E'!AE$6:AE$37,COUNTIF(AF$6:AF71,"4E")),0),0))&amp;" "&amp;VLOOKUP(INDEX(OFFSET('4E'!$A$6:$A$37,SMALL('4E'!AE$6:AE$37,COUNTIF(AF$6:AF71,"4E")),0),MATCH(1,OFFSET('4E'!H$6:H$37,SMALL('4E'!AE$6:AE$37,COUNTIF(AF$6:AF71,"4E")),0),0)),'4E'!$A$6:$B$37,2,0)&amp;" - "&amp;'4E'!$A$1,
IF(AF71="CM2",INDEX(OFFSET('CM2'!$A$6:$A$36,SMALL('CM2'!AE$6:AE$36,COUNTIF(AF$6:AF71,"CM2")),0),MATCH(1,OFFSET('CM2'!H$6:H$36,SMALL('CM2'!AE$6:AE$36,COUNTIF(AF$6:AF71,"CM2")),0),0))&amp;" "&amp;VLOOKUP(INDEX(OFFSET('CM2'!$A$6:$A$36,SMALL('CM2'!AE$6:AE$36,COUNTIF(AF$6:AF71,"CM2")),0),MATCH(1,OFFSET('CM2'!H$6:H$36,SMALL('CM2'!AE$6:AE$36,COUNTIF(AF$6:AF71,"CM2")),0),0)),'CM2'!$A$6:$B$36,2,0)&amp;" - "&amp;'CM2'!$A$1,AZ71)))))))))))))))))),"")</f>
        <v/>
      </c>
      <c r="G71" s="30"/>
      <c r="H71" s="34" t="str">
        <f ca="1">IFERROR(IF(AH71="","",IF(AH71="6A",INDEX(OFFSET('6A'!$A$6:$A$39,SMALL('6A'!AG$6:AG$39,COUNTIF(AH$6:AH71,"6A")),0),MATCH(1,OFFSET('6A'!J$6:J$39,SMALL('6A'!AG$6:AG$39,COUNTIF(AH$6:AH71,"6A")),0),0))&amp;" "&amp;VLOOKUP(INDEX(OFFSET('6A'!$A$6:$A$39,SMALL('6A'!AG$6:AG$39,COUNTIF(AH$6:AH71,"6A")),0),MATCH(1,OFFSET('6A'!J$6:J$39,SMALL('6A'!AG$6:AG$39,COUNTIF(AH$6:AH71,"6A")),0),0)),'6A'!$A$6:$B$39,2,0)&amp;" - "&amp;'6A'!$A$1,
IF(AH71="6B",INDEX(OFFSET('6B'!$A$6:$A$39,SMALL('6B'!AG$6:AG$39,COUNTIF(AH$6:AH71,"6B")),0),MATCH(1,OFFSET('6B'!J$6:J$39,SMALL('6B'!AG$6:AG$39,COUNTIF(AH$6:AH71,"6B")),0),0))&amp;" "&amp;VLOOKUP(INDEX(OFFSET('6B'!$A$6:$A$39,SMALL('6B'!AG$6:AG$39,COUNTIF(AH$6:AH71,"6B")),0),MATCH(1,OFFSET('6B'!J$6:J$39,SMALL('6B'!AG$6:AG$39,COUNTIF(AH$6:AH71,"6B")),0),0)),'6B'!$A$6:$B$39,2,0)&amp;" - "&amp;'6B'!$A$1,
IF(AH71="6C",INDEX(OFFSET('6C'!$A$6:$A$41,SMALL('6C'!AG$6:AG$41,COUNTIF(AH$6:AH71,"6C")),0),MATCH(1,OFFSET('6C'!J$6:J$41,SMALL('6C'!AG$6:AG$41,COUNTIF(AH$6:AH71,"6C")),0),0))&amp;" "&amp;VLOOKUP(INDEX(OFFSET('6C'!$A$6:$A$41,SMALL('6C'!AG$6:AG$41,COUNTIF(AH$6:AH71,"6C")),0),MATCH(1,OFFSET('6C'!J$6:J$41,SMALL('6C'!AG$6:AG$41,COUNTIF(AH$6:AH71,"6C")),0),0)),'6C'!$A$6:$B$41,2,0)&amp;" - "&amp;'6C'!$A$1,
IF(AH71="6D",INDEX(OFFSET('6D'!$A$6:$A$42,SMALL('6D'!AG$6:AG$42,COUNTIF(AH$6:AH71,"6D")),0),MATCH(1,OFFSET('6D'!J$6:J$42,SMALL('6D'!AG$6:AG$42,COUNTIF(AH$6:AH71,"6D")),0),0))&amp;" "&amp;VLOOKUP(INDEX(OFFSET('6D'!$A$6:$A$42,SMALL('6D'!AG$6:AG$42,COUNTIF(AH$6:AH71,"6D")),0),MATCH(1,OFFSET('6D'!J$6:J$42,SMALL('6D'!AG$6:AG$42,COUNTIF(AH$6:AH71,"6D")),0),0)),'6D'!$A$6:$B$42,2,0)&amp;" - "&amp;'6D'!$A$1,
IF(AH71="6E",INDEX(OFFSET('6E'!$A$6:$A$40,SMALL('6E'!AG$6:AG$40,COUNTIF(AH$6:AH71,"6E")),0),MATCH(1,OFFSET('6E'!J$6:J$40,SMALL('6E'!AG$6:AG$40,COUNTIF(AH$6:AH71,"6E")),0),0))&amp;" "&amp;VLOOKUP(INDEX(OFFSET('6E'!$A$6:$A$40,SMALL('6E'!AG$6:AG$40,COUNTIF(AH$6:AH71,"6E")),0),MATCH(1,OFFSET('6E'!J$6:J$40,SMALL('6E'!AG$6:AG$40,COUNTIF(AH$6:AH71,"6E")),0),0)),'6E'!$A$6:$B$40,2,0)&amp;" - "&amp;'6E'!$A$1,
IF(AH71="5A",INDEX(OFFSET('5A'!$A$6:$A$41,SMALL('5A'!AG$6:AG$41,COUNTIF(AH$6:AH71,"5A")),0),MATCH(1,OFFSET('5A'!J$6:J$41,SMALL('5A'!AG$6:AG$41,COUNTIF(AH$6:AH71,"5A")),0),0))&amp;" "&amp;VLOOKUP(INDEX(OFFSET('5A'!$A$6:$A$41,SMALL('5A'!AG$6:AG$41,COUNTIF(AH$6:AH71,"5A")),0),MATCH(1,OFFSET('5A'!J$6:J$41,SMALL('5A'!AG$6:AG$41,COUNTIF(AH$6:AH71,"5A")),0),0)),'5A'!$A$6:$B$41,2,0)&amp;" - "&amp;'5A'!$A$1,
IF(AH71="5B",INDEX(OFFSET('5B'!$A$6:$A$39,SMALL('5B'!AG$6:AG$39,COUNTIF(AH$6:AH71,"5B")),0),MATCH(1,OFFSET('5B'!J$6:J$39,SMALL('5B'!AG$6:AG$39,COUNTIF(AH$6:AH71,"5B")),0),0))&amp;" "&amp;VLOOKUP(INDEX(OFFSET('5B'!$A$6:$A$39,SMALL('5B'!AG$6:AG$39,COUNTIF(AH$6:AH71,"5B")),0),MATCH(1,OFFSET('5B'!J$6:J$39,SMALL('5B'!AG$6:AG$39,COUNTIF(AH$6:AH71,"5B")),0),0)),'5B'!$A$6:$B$39,2,0)&amp;" - "&amp;'5B'!$A$1,
IF(AH71="5C",INDEX(OFFSET('5C'!$A$6:$A$39,SMALL('5C'!AG$6:AG$39,COUNTIF(AH$6:AH71,"5C")),0),MATCH(1,OFFSET('5C'!J$6:J$39,SMALL('5C'!AG$6:AG$39,COUNTIF(AH$6:AH71,"5C")),0),0))&amp;" "&amp;VLOOKUP(INDEX(OFFSET('5C'!$A$6:$A$39,SMALL('5C'!AG$6:AG$39,COUNTIF(AH$6:AH71,"5C")),0),MATCH(1,OFFSET('5C'!J$6:J$39,SMALL('5C'!AG$6:AG$39,COUNTIF(AH$6:AH71,"5C")),0),0)),'5C'!$A$6:$B$39,2,0)&amp;" - "&amp;'5C'!$A$1,
IF(AH71="5D",INDEX(OFFSET('5D'!$A$6:$A$41,SMALL('5D'!AG$6:AG$41,COUNTIF(AH$6:AH71,"5D")),0),MATCH(1,OFFSET('5D'!J$6:J$41,SMALL('5D'!AG$6:AG$41,COUNTIF(AH$6:AH71,"5D")),0),0))&amp;" "&amp;VLOOKUP(INDEX(OFFSET('5D'!$A$6:$A$41,SMALL('5D'!AG$6:AG$41,COUNTIF(AH$6:AH71,"5D")),0),MATCH(1,OFFSET('5D'!J$6:J$41,SMALL('5D'!AG$6:AG$41,COUNTIF(AH$6:AH71,"5D")),0),0)),'5D'!$A$6:$B$41,2,0)&amp;" - "&amp;'5D'!$A$1,
IF(AH71="5E",INDEX(OFFSET('5E'!$A$6:$A$40,SMALL('5E'!AG$6:AG$40,COUNTIF(AH$6:AH71,"5E")),0),MATCH(1,OFFSET('5E'!J$6:J$40,SMALL('5E'!AG$6:AG$40,COUNTIF(AH$6:AH71,"5E")),0),0))&amp;" "&amp;VLOOKUP(INDEX(OFFSET('5E'!$A$6:$A$40,SMALL('5E'!AG$6:AG$40,COUNTIF(AH$6:AH71,"5E")),0),MATCH(1,OFFSET('5E'!J$6:J$40,SMALL('5E'!AG$6:AG$40,COUNTIF(AH$6:AH71,"5E")),0),0)),'5E'!$A$6:$B$40,2,0)&amp;" - "&amp;'5E'!$A$1,
IF(AH71="5F",INDEX(OFFSET('5F'!$A$6:$A$40,SMALL('5F'!AG$6:AG$40,COUNTIF(AH$6:AH71,"5F")),0),MATCH(1,OFFSET('5F'!J$6:J$40,SMALL('5F'!AG$6:AG$40,COUNTIF(AH$6:AH71,"5F")),0),0))&amp;" "&amp;VLOOKUP(INDEX(OFFSET('5F'!$A$6:$A$40,SMALL('5F'!AG$6:AG$40,COUNTIF(AH$6:AH71,"5F")),0),MATCH(1,OFFSET('5F'!J$6:J$40,SMALL('5F'!AG$6:AG$40,COUNTIF(AH$6:AH71,"5F")),0),0)),'5F'!$A$6:$B$40,2,0)&amp;" - "&amp;'5F'!$A$1,
IF(AH71="4A",INDEX(OFFSET('4A'!$A$6:$A$38,SMALL('4A'!AG$6:AG$38,COUNTIF(AH$6:AH71,"4A")),0),MATCH(1,OFFSET('4A'!J$6:J$38,SMALL('4A'!AG$6:AG$38,COUNTIF(AH$6:AH71,"4A")),0),0))&amp;" "&amp;VLOOKUP(INDEX(OFFSET('4A'!$A$6:$A$38,SMALL('4A'!AG$6:AG$38,COUNTIF(AH$6:AH71,"4A")),0),MATCH(1,OFFSET('4A'!J$6:J$38,SMALL('4A'!AG$6:AG$38,COUNTIF(AH$6:AH71,"4A")),0),0)),'4A'!$A$6:$B$38,2,0)&amp;" - "&amp;'4A'!$A$1,
IF(AH71="4B",INDEX(OFFSET('4B'!$A$6:$A$37,SMALL('4B'!AG$6:AG$37,COUNTIF(AH$6:AH71,"4B")),0),MATCH(1,OFFSET('4B'!J$6:J$37,SMALL('4B'!AG$6:AG$37,COUNTIF(AH$6:AH71,"4B")),0),0))&amp;" "&amp;VLOOKUP(INDEX(OFFSET('4B'!$A$6:$A$37,SMALL('4B'!AG$6:AG$37,COUNTIF(AH$6:AH71,"4B")),0),MATCH(1,OFFSET('4B'!J$6:J$37,SMALL('4B'!AG$6:AG$37,COUNTIF(AH$6:AH71,"4B")),0),0)),'4B'!$A$6:$B$37,2,0)&amp;" - "&amp;'4B'!$A$1,
IF(AH71="4C",INDEX(OFFSET('4C'!$A$6:$A$38,SMALL('4C'!AG$6:AG$38,COUNTIF(AH$6:AH71,"4C")),0),MATCH(1,OFFSET('4C'!J$6:J$38,SMALL('4C'!AG$6:AG$38,COUNTIF(AH$6:AH71,"4C")),0),0))&amp;" "&amp;VLOOKUP(INDEX(OFFSET('4C'!$A$6:$A$38,SMALL('4C'!AG$6:AG$38,COUNTIF(AH$6:AH71,"4C")),0),MATCH(1,OFFSET('4C'!J$6:J$38,SMALL('4C'!AG$6:AG$38,COUNTIF(AH$6:AH71,"4C")),0),0)),'4C'!$A$6:$B$38,2,0)&amp;" - "&amp;'4C'!$A$1,
IF(AH71="4D",INDEX(OFFSET('4D'!$A$6:$A$37,SMALL('4D'!AG$6:AG$37,COUNTIF(AH$6:AH71,"4D")),0),MATCH(1,OFFSET('4D'!J$6:J$37,SMALL('4D'!AG$6:AG$37,COUNTIF(AH$6:AH71,"4D")),0),0))&amp;" "&amp;VLOOKUP(INDEX(OFFSET('4D'!$A$6:$A$37,SMALL('4D'!AG$6:AG$37,COUNTIF(AH$6:AH71,"4D")),0),MATCH(1,OFFSET('4D'!J$6:J$37,SMALL('4D'!AG$6:AG$37,COUNTIF(AH$6:AH71,"4D")),0),0)),'4D'!$A$6:$B$37,2,0)&amp;" - "&amp;'4D'!$A$1,
IF(AH71="4E",INDEX(OFFSET('4E'!$A$6:$A$37,SMALL('4E'!AG$6:AG$37,COUNTIF(AH$6:AH71,"4E")),0),MATCH(1,OFFSET('4E'!J$6:J$37,SMALL('4E'!AG$6:AG$37,COUNTIF(AH$6:AH71,"4E")),0),0))&amp;" "&amp;VLOOKUP(INDEX(OFFSET('4E'!$A$6:$A$37,SMALL('4E'!AG$6:AG$37,COUNTIF(AH$6:AH71,"4E")),0),MATCH(1,OFFSET('4E'!J$6:J$37,SMALL('4E'!AG$6:AG$37,COUNTIF(AH$6:AH71,"4E")),0),0)),'4E'!$A$6:$B$37,2,0)&amp;" - "&amp;'4E'!$A$1,
IF(AH71="CM2",INDEX(OFFSET('CM2'!$A$6:$A$36,SMALL('CM2'!AG$6:AG$36,COUNTIF(AH$6:AH71,"CM2")),0),MATCH(1,OFFSET('CM2'!J$6:J$36,SMALL('CM2'!AG$6:AG$36,COUNTIF(AH$6:AH71,"CM2")),0),0))&amp;" "&amp;VLOOKUP(INDEX(OFFSET('CM2'!$A$6:$A$36,SMALL('CM2'!AG$6:AG$36,COUNTIF(AH$6:AH71,"CM2")),0),MATCH(1,OFFSET('CM2'!J$6:J$36,SMALL('CM2'!AG$6:AG$36,COUNTIF(AH$6:AH71,"CM2")),0),0)),'CM2'!$A$6:$B$36,2,0)&amp;" - "&amp;'CM2'!$A$1,BB71)))))))))))))))))),"")</f>
        <v/>
      </c>
      <c r="I71" s="56" t="str">
        <f ca="1">IFERROR(IF(AI71="","",IF(AI71="6A",INDEX(OFFSET('6A'!$A$6:$A$39,SMALL('6A'!AH$6:AH$39,COUNTIF(AI$6:AI71,"6A")),0),MATCH(1,OFFSET('6A'!K$6:K$39,SMALL('6A'!AH$6:AH$39,COUNTIF(AI$6:AI71,"6A")),0),0))&amp;" "&amp;VLOOKUP(INDEX(OFFSET('6A'!$A$6:$A$39,SMALL('6A'!AH$6:AH$39,COUNTIF(AI$6:AI71,"6A")),0),MATCH(1,OFFSET('6A'!K$6:K$39,SMALL('6A'!AH$6:AH$39,COUNTIF(AI$6:AI71,"6A")),0),0)),'6A'!$A$6:$B$39,2,0)&amp;" - "&amp;'6A'!$A$1,
IF(AI71="6B",INDEX(OFFSET('6B'!$A$6:$A$39,SMALL('6B'!AH$6:AH$39,COUNTIF(AI$6:AI71,"6B")),0),MATCH(1,OFFSET('6B'!K$6:K$39,SMALL('6B'!AH$6:AH$39,COUNTIF(AI$6:AI71,"6B")),0),0))&amp;" "&amp;VLOOKUP(INDEX(OFFSET('6B'!$A$6:$A$39,SMALL('6B'!AH$6:AH$39,COUNTIF(AI$6:AI71,"6B")),0),MATCH(1,OFFSET('6B'!K$6:K$39,SMALL('6B'!AH$6:AH$39,COUNTIF(AI$6:AI71,"6B")),0),0)),'6B'!$A$6:$B$39,2,0)&amp;" - "&amp;'6B'!$A$1,
IF(AI71="6C",INDEX(OFFSET('6C'!$A$6:$A$41,SMALL('6C'!AH$6:AH$41,COUNTIF(AI$6:AI71,"6C")),0),MATCH(1,OFFSET('6C'!K$6:K$41,SMALL('6C'!AH$6:AH$41,COUNTIF(AI$6:AI71,"6C")),0),0))&amp;" "&amp;VLOOKUP(INDEX(OFFSET('6C'!$A$6:$A$41,SMALL('6C'!AH$6:AH$41,COUNTIF(AI$6:AI71,"6C")),0),MATCH(1,OFFSET('6C'!K$6:K$41,SMALL('6C'!AH$6:AH$41,COUNTIF(AI$6:AI71,"6C")),0),0)),'6C'!$A$6:$B$41,2,0)&amp;" - "&amp;'6C'!$A$1,
IF(AI71="6D",INDEX(OFFSET('6D'!$A$6:$A$42,SMALL('6D'!AH$6:AH$42,COUNTIF(AI$6:AI71,"6D")),0),MATCH(1,OFFSET('6D'!K$6:K$42,SMALL('6D'!AH$6:AH$42,COUNTIF(AI$6:AI71,"6D")),0),0))&amp;" "&amp;VLOOKUP(INDEX(OFFSET('6D'!$A$6:$A$42,SMALL('6D'!AH$6:AH$42,COUNTIF(AI$6:AI71,"6D")),0),MATCH(1,OFFSET('6D'!K$6:K$42,SMALL('6D'!AH$6:AH$42,COUNTIF(AI$6:AI71,"6D")),0),0)),'6D'!$A$6:$B$42,2,0)&amp;" - "&amp;'6D'!$A$1,
IF(AI71="6E",INDEX(OFFSET('6E'!$A$6:$A$40,SMALL('6E'!AH$6:AH$40,COUNTIF(AI$6:AI71,"6E")),0),MATCH(1,OFFSET('6E'!K$6:K$40,SMALL('6E'!AH$6:AH$40,COUNTIF(AI$6:AI71,"6E")),0),0))&amp;" "&amp;VLOOKUP(INDEX(OFFSET('6E'!$A$6:$A$40,SMALL('6E'!AH$6:AH$40,COUNTIF(AI$6:AI71,"6E")),0),MATCH(1,OFFSET('6E'!K$6:K$40,SMALL('6E'!AH$6:AH$40,COUNTIF(AI$6:AI71,"6E")),0),0)),'6E'!$A$6:$B$40,2,0)&amp;" - "&amp;'6E'!$A$1,
IF(AI71="5A",INDEX(OFFSET('5A'!$A$6:$A$41,SMALL('5A'!AH$6:AH$41,COUNTIF(AI$6:AI71,"5A")),0),MATCH(1,OFFSET('5A'!K$6:K$41,SMALL('5A'!AH$6:AH$41,COUNTIF(AI$6:AI71,"5A")),0),0))&amp;" "&amp;VLOOKUP(INDEX(OFFSET('5A'!$A$6:$A$41,SMALL('5A'!AH$6:AH$41,COUNTIF(AI$6:AI71,"5A")),0),MATCH(1,OFFSET('5A'!K$6:K$41,SMALL('5A'!AH$6:AH$41,COUNTIF(AI$6:AI71,"5A")),0),0)),'5A'!$A$6:$B$41,2,0)&amp;" - "&amp;'5A'!$A$1,
IF(AI71="5B",INDEX(OFFSET('5B'!$A$6:$A$39,SMALL('5B'!AH$6:AH$39,COUNTIF(AI$6:AI71,"5B")),0),MATCH(1,OFFSET('5B'!K$6:K$39,SMALL('5B'!AH$6:AH$39,COUNTIF(AI$6:AI71,"5B")),0),0))&amp;" "&amp;VLOOKUP(INDEX(OFFSET('5B'!$A$6:$A$39,SMALL('5B'!AH$6:AH$39,COUNTIF(AI$6:AI71,"5B")),0),MATCH(1,OFFSET('5B'!K$6:K$39,SMALL('5B'!AH$6:AH$39,COUNTIF(AI$6:AI71,"5B")),0),0)),'5B'!$A$6:$B$39,2,0)&amp;" - "&amp;'5B'!$A$1,
IF(AI71="5C",INDEX(OFFSET('5C'!$A$6:$A$39,SMALL('5C'!AH$6:AH$39,COUNTIF(AI$6:AI71,"5C")),0),MATCH(1,OFFSET('5C'!K$6:K$39,SMALL('5C'!AH$6:AH$39,COUNTIF(AI$6:AI71,"5C")),0),0))&amp;" "&amp;VLOOKUP(INDEX(OFFSET('5C'!$A$6:$A$39,SMALL('5C'!AH$6:AH$39,COUNTIF(AI$6:AI71,"5C")),0),MATCH(1,OFFSET('5C'!K$6:K$39,SMALL('5C'!AH$6:AH$39,COUNTIF(AI$6:AI71,"5C")),0),0)),'5C'!$A$6:$B$39,2,0)&amp;" - "&amp;'5C'!$A$1,
IF(AI71="5D",INDEX(OFFSET('5D'!$A$6:$A$41,SMALL('5D'!AH$6:AH$41,COUNTIF(AI$6:AI71,"5D")),0),MATCH(1,OFFSET('5D'!K$6:K$41,SMALL('5D'!AH$6:AH$41,COUNTIF(AI$6:AI71,"5D")),0),0))&amp;" "&amp;VLOOKUP(INDEX(OFFSET('5D'!$A$6:$A$41,SMALL('5D'!AH$6:AH$41,COUNTIF(AI$6:AI71,"5D")),0),MATCH(1,OFFSET('5D'!K$6:K$41,SMALL('5D'!AH$6:AH$41,COUNTIF(AI$6:AI71,"5D")),0),0)),'5D'!$A$6:$B$41,2,0)&amp;" - "&amp;'5D'!$A$1,
IF(AI71="5E",INDEX(OFFSET('5E'!$A$6:$A$40,SMALL('5E'!AH$6:AH$40,COUNTIF(AI$6:AI71,"5E")),0),MATCH(1,OFFSET('5E'!K$6:K$40,SMALL('5E'!AH$6:AH$40,COUNTIF(AI$6:AI71,"5E")),0),0))&amp;" "&amp;VLOOKUP(INDEX(OFFSET('5E'!$A$6:$A$40,SMALL('5E'!AH$6:AH$40,COUNTIF(AI$6:AI71,"5E")),0),MATCH(1,OFFSET('5E'!K$6:K$40,SMALL('5E'!AH$6:AH$40,COUNTIF(AI$6:AI71,"5E")),0),0)),'5E'!$A$6:$B$40,2,0)&amp;" - "&amp;'5E'!$A$1,
IF(AI71="5F",INDEX(OFFSET('5F'!$A$6:$A$40,SMALL('5F'!AH$6:AH$40,COUNTIF(AI$6:AI71,"5F")),0),MATCH(1,OFFSET('5F'!K$6:K$40,SMALL('5F'!AH$6:AH$40,COUNTIF(AI$6:AI71,"5F")),0),0))&amp;" "&amp;VLOOKUP(INDEX(OFFSET('5F'!$A$6:$A$40,SMALL('5F'!AH$6:AH$40,COUNTIF(AI$6:AI71,"5F")),0),MATCH(1,OFFSET('5F'!K$6:K$40,SMALL('5F'!AH$6:AH$40,COUNTIF(AI$6:AI71,"5F")),0),0)),'5F'!$A$6:$B$40,2,0)&amp;" - "&amp;'5F'!$A$1,
IF(AI71="4A",INDEX(OFFSET('4A'!$A$6:$A$38,SMALL('4A'!AH$6:AH$38,COUNTIF(AI$6:AI71,"4A")),0),MATCH(1,OFFSET('4A'!K$6:K$38,SMALL('4A'!AH$6:AH$38,COUNTIF(AI$6:AI71,"4A")),0),0))&amp;" "&amp;VLOOKUP(INDEX(OFFSET('4A'!$A$6:$A$38,SMALL('4A'!AH$6:AH$38,COUNTIF(AI$6:AI71,"4A")),0),MATCH(1,OFFSET('4A'!K$6:K$38,SMALL('4A'!AH$6:AH$38,COUNTIF(AI$6:AI71,"4A")),0),0)),'4A'!$A$6:$B$38,2,0)&amp;" - "&amp;'4A'!$A$1,
IF(AI71="4B",INDEX(OFFSET('4B'!$A$6:$A$37,SMALL('4B'!AH$6:AH$37,COUNTIF(AI$6:AI71,"4B")),0),MATCH(1,OFFSET('4B'!K$6:K$37,SMALL('4B'!AH$6:AH$37,COUNTIF(AI$6:AI71,"4B")),0),0))&amp;" "&amp;VLOOKUP(INDEX(OFFSET('4B'!$A$6:$A$37,SMALL('4B'!AH$6:AH$37,COUNTIF(AI$6:AI71,"4B")),0),MATCH(1,OFFSET('4B'!K$6:K$37,SMALL('4B'!AH$6:AH$37,COUNTIF(AI$6:AI71,"4B")),0),0)),'4B'!$A$6:$B$37,2,0)&amp;" - "&amp;'4B'!$A$1,
IF(AI71="4C",INDEX(OFFSET('4C'!$A$6:$A$38,SMALL('4C'!AH$6:AH$38,COUNTIF(AI$6:AI71,"4C")),0),MATCH(1,OFFSET('4C'!K$6:K$38,SMALL('4C'!AH$6:AH$38,COUNTIF(AI$6:AI71,"4C")),0),0))&amp;" "&amp;VLOOKUP(INDEX(OFFSET('4C'!$A$6:$A$38,SMALL('4C'!AH$6:AH$38,COUNTIF(AI$6:AI71,"4C")),0),MATCH(1,OFFSET('4C'!K$6:K$38,SMALL('4C'!AH$6:AH$38,COUNTIF(AI$6:AI71,"4C")),0),0)),'4C'!$A$6:$B$38,2,0)&amp;" - "&amp;'4C'!$A$1,
IF(AI71="4D",INDEX(OFFSET('4D'!$A$6:$A$37,SMALL('4D'!AH$6:AH$37,COUNTIF(AI$6:AI71,"4D")),0),MATCH(1,OFFSET('4D'!K$6:K$37,SMALL('4D'!AH$6:AH$37,COUNTIF(AI$6:AI71,"4D")),0),0))&amp;" "&amp;VLOOKUP(INDEX(OFFSET('4D'!$A$6:$A$37,SMALL('4D'!AH$6:AH$37,COUNTIF(AI$6:AI71,"4D")),0),MATCH(1,OFFSET('4D'!K$6:K$37,SMALL('4D'!AH$6:AH$37,COUNTIF(AI$6:AI71,"4D")),0),0)),'4D'!$A$6:$B$37,2,0)&amp;" - "&amp;'4D'!$A$1,
IF(AI71="4E",INDEX(OFFSET('4E'!$A$6:$A$37,SMALL('4E'!AH$6:AH$37,COUNTIF(AI$6:AI71,"4E")),0),MATCH(1,OFFSET('4E'!K$6:K$37,SMALL('4E'!AH$6:AH$37,COUNTIF(AI$6:AI71,"4E")),0),0))&amp;" "&amp;VLOOKUP(INDEX(OFFSET('4E'!$A$6:$A$37,SMALL('4E'!AH$6:AH$37,COUNTIF(AI$6:AI71,"4E")),0),MATCH(1,OFFSET('4E'!K$6:K$37,SMALL('4E'!AH$6:AH$37,COUNTIF(AI$6:AI71,"4E")),0),0)),'4E'!$A$6:$B$37,2,0)&amp;" - "&amp;'4E'!$A$1,
IF(AI71="CM2",INDEX(OFFSET('CM2'!$A$6:$A$36,SMALL('CM2'!AH$6:AH$36,COUNTIF(AI$6:AI71,"CM2")),0),MATCH(1,OFFSET('CM2'!K$6:K$36,SMALL('CM2'!AH$6:AH$36,COUNTIF(AI$6:AI71,"CM2")),0),0))&amp;" "&amp;VLOOKUP(INDEX(OFFSET('CM2'!$A$6:$A$36,SMALL('CM2'!AH$6:AH$36,COUNTIF(AI$6:AI71,"CM2")),0),MATCH(1,OFFSET('CM2'!K$6:K$36,SMALL('CM2'!AH$6:AH$36,COUNTIF(AI$6:AI71,"CM2")),0),0)),'CM2'!$A$6:$B$36,2,0)&amp;" - "&amp;'CM2'!$A$1,BC71)))))))))))))))))),"")</f>
        <v/>
      </c>
      <c r="J71" s="65" t="str">
        <f ca="1">IFERROR(IF(AJ71="","",IF(AJ71="6A",INDEX(OFFSET('6A'!$A$6:$A$39,SMALL('6A'!AI$6:AI$39,COUNTIF(AJ$6:AJ71,"6A")),0),MATCH(1,OFFSET('6A'!L$6:L$39,SMALL('6A'!AI$6:AI$39,COUNTIF(AJ$6:AJ71,"6A")),0),0))&amp;" "&amp;VLOOKUP(INDEX(OFFSET('6A'!$A$6:$A$39,SMALL('6A'!AI$6:AI$39,COUNTIF(AJ$6:AJ71,"6A")),0),MATCH(1,OFFSET('6A'!L$6:L$39,SMALL('6A'!AI$6:AI$39,COUNTIF(AJ$6:AJ71,"6A")),0),0)),'6A'!$A$6:$B$39,2,0)&amp;" - "&amp;'6A'!$A$1,
IF(AJ71="6B",INDEX(OFFSET('6B'!$A$6:$A$39,SMALL('6B'!AI$6:AI$39,COUNTIF(AJ$6:AJ71,"6B")),0),MATCH(1,OFFSET('6B'!L$6:L$39,SMALL('6B'!AI$6:AI$39,COUNTIF(AJ$6:AJ71,"6B")),0),0))&amp;" "&amp;VLOOKUP(INDEX(OFFSET('6B'!$A$6:$A$39,SMALL('6B'!AI$6:AI$39,COUNTIF(AJ$6:AJ71,"6B")),0),MATCH(1,OFFSET('6B'!L$6:L$39,SMALL('6B'!AI$6:AI$39,COUNTIF(AJ$6:AJ71,"6B")),0),0)),'6B'!$A$6:$B$39,2,0)&amp;" - "&amp;'6B'!$A$1,
IF(AJ71="6C",INDEX(OFFSET('6C'!$A$6:$A$41,SMALL('6C'!AI$6:AI$41,COUNTIF(AJ$6:AJ71,"6C")),0),MATCH(1,OFFSET('6C'!L$6:L$41,SMALL('6C'!AI$6:AI$41,COUNTIF(AJ$6:AJ71,"6C")),0),0))&amp;" "&amp;VLOOKUP(INDEX(OFFSET('6C'!$A$6:$A$41,SMALL('6C'!AI$6:AI$41,COUNTIF(AJ$6:AJ71,"6C")),0),MATCH(1,OFFSET('6C'!L$6:L$41,SMALL('6C'!AI$6:AI$41,COUNTIF(AJ$6:AJ71,"6C")),0),0)),'6C'!$A$6:$B$41,2,0)&amp;" - "&amp;'6C'!$A$1,
IF(AJ71="6D",INDEX(OFFSET('6D'!$A$6:$A$42,SMALL('6D'!AI$6:AI$42,COUNTIF(AJ$6:AJ71,"6D")),0),MATCH(1,OFFSET('6D'!L$6:L$42,SMALL('6D'!AI$6:AI$42,COUNTIF(AJ$6:AJ71,"6D")),0),0))&amp;" "&amp;VLOOKUP(INDEX(OFFSET('6D'!$A$6:$A$42,SMALL('6D'!AI$6:AI$42,COUNTIF(AJ$6:AJ71,"6D")),0),MATCH(1,OFFSET('6D'!L$6:L$42,SMALL('6D'!AI$6:AI$42,COUNTIF(AJ$6:AJ71,"6D")),0),0)),'6D'!$A$6:$B$42,2,0)&amp;" - "&amp;'6D'!$A$1,
IF(AJ71="6E",INDEX(OFFSET('6E'!$A$6:$A$40,SMALL('6E'!AI$6:AI$40,COUNTIF(AJ$6:AJ71,"6E")),0),MATCH(1,OFFSET('6E'!L$6:L$40,SMALL('6E'!AI$6:AI$40,COUNTIF(AJ$6:AJ71,"6E")),0),0))&amp;" "&amp;VLOOKUP(INDEX(OFFSET('6E'!$A$6:$A$40,SMALL('6E'!AI$6:AI$40,COUNTIF(AJ$6:AJ71,"6E")),0),MATCH(1,OFFSET('6E'!L$6:L$40,SMALL('6E'!AI$6:AI$40,COUNTIF(AJ$6:AJ71,"6E")),0),0)),'6E'!$A$6:$B$40,2,0)&amp;" - "&amp;'6E'!$A$1,
IF(AJ71="5A",INDEX(OFFSET('5A'!$A$6:$A$41,SMALL('5A'!AI$6:AI$41,COUNTIF(AJ$6:AJ71,"5A")),0),MATCH(1,OFFSET('5A'!L$6:L$41,SMALL('5A'!AI$6:AI$41,COUNTIF(AJ$6:AJ71,"5A")),0),0))&amp;" "&amp;VLOOKUP(INDEX(OFFSET('5A'!$A$6:$A$41,SMALL('5A'!AI$6:AI$41,COUNTIF(AJ$6:AJ71,"5A")),0),MATCH(1,OFFSET('5A'!L$6:L$41,SMALL('5A'!AI$6:AI$41,COUNTIF(AJ$6:AJ71,"5A")),0),0)),'5A'!$A$6:$B$41,2,0)&amp;" - "&amp;'5A'!$A$1,
IF(AJ71="5B",INDEX(OFFSET('5B'!$A$6:$A$39,SMALL('5B'!AI$6:AI$39,COUNTIF(AJ$6:AJ71,"5B")),0),MATCH(1,OFFSET('5B'!L$6:L$39,SMALL('5B'!AI$6:AI$39,COUNTIF(AJ$6:AJ71,"5B")),0),0))&amp;" "&amp;VLOOKUP(INDEX(OFFSET('5B'!$A$6:$A$39,SMALL('5B'!AI$6:AI$39,COUNTIF(AJ$6:AJ71,"5B")),0),MATCH(1,OFFSET('5B'!L$6:L$39,SMALL('5B'!AI$6:AI$39,COUNTIF(AJ$6:AJ71,"5B")),0),0)),'5B'!$A$6:$B$39,2,0)&amp;" - "&amp;'5B'!$A$1,
IF(AJ71="5C",INDEX(OFFSET('5C'!$A$6:$A$39,SMALL('5C'!AI$6:AI$39,COUNTIF(AJ$6:AJ71,"5C")),0),MATCH(1,OFFSET('5C'!L$6:L$39,SMALL('5C'!AI$6:AI$39,COUNTIF(AJ$6:AJ71,"5C")),0),0))&amp;" "&amp;VLOOKUP(INDEX(OFFSET('5C'!$A$6:$A$39,SMALL('5C'!AI$6:AI$39,COUNTIF(AJ$6:AJ71,"5C")),0),MATCH(1,OFFSET('5C'!L$6:L$39,SMALL('5C'!AI$6:AI$39,COUNTIF(AJ$6:AJ71,"5C")),0),0)),'5C'!$A$6:$B$39,2,0)&amp;" - "&amp;'5C'!$A$1,
IF(AJ71="5D",INDEX(OFFSET('5D'!$A$6:$A$41,SMALL('5D'!AI$6:AI$41,COUNTIF(AJ$6:AJ71,"5D")),0),MATCH(1,OFFSET('5D'!L$6:L$41,SMALL('5D'!AI$6:AI$41,COUNTIF(AJ$6:AJ71,"5D")),0),0))&amp;" "&amp;VLOOKUP(INDEX(OFFSET('5D'!$A$6:$A$41,SMALL('5D'!AI$6:AI$41,COUNTIF(AJ$6:AJ71,"5D")),0),MATCH(1,OFFSET('5D'!L$6:L$41,SMALL('5D'!AI$6:AI$41,COUNTIF(AJ$6:AJ71,"5D")),0),0)),'5D'!$A$6:$B$41,2,0)&amp;" - "&amp;'5D'!$A$1,
IF(AJ71="5E",INDEX(OFFSET('5E'!$A$6:$A$40,SMALL('5E'!AI$6:AI$40,COUNTIF(AJ$6:AJ71,"5E")),0),MATCH(1,OFFSET('5E'!L$6:L$40,SMALL('5E'!AI$6:AI$40,COUNTIF(AJ$6:AJ71,"5E")),0),0))&amp;" "&amp;VLOOKUP(INDEX(OFFSET('5E'!$A$6:$A$40,SMALL('5E'!AI$6:AI$40,COUNTIF(AJ$6:AJ71,"5E")),0),MATCH(1,OFFSET('5E'!L$6:L$40,SMALL('5E'!AI$6:AI$40,COUNTIF(AJ$6:AJ71,"5E")),0),0)),'5E'!$A$6:$B$40,2,0)&amp;" - "&amp;'5E'!$A$1,
IF(AJ71="5F",INDEX(OFFSET('5F'!$A$6:$A$40,SMALL('5F'!AI$6:AI$40,COUNTIF(AJ$6:AJ71,"5F")),0),MATCH(1,OFFSET('5F'!L$6:L$40,SMALL('5F'!AI$6:AI$40,COUNTIF(AJ$6:AJ71,"5F")),0),0))&amp;" "&amp;VLOOKUP(INDEX(OFFSET('5F'!$A$6:$A$40,SMALL('5F'!AI$6:AI$40,COUNTIF(AJ$6:AJ71,"5F")),0),MATCH(1,OFFSET('5F'!L$6:L$40,SMALL('5F'!AI$6:AI$40,COUNTIF(AJ$6:AJ71,"5F")),0),0)),'5F'!$A$6:$B$40,2,0)&amp;" - "&amp;'5F'!$A$1,
IF(AJ71="4A",INDEX(OFFSET('4A'!$A$6:$A$38,SMALL('4A'!AI$6:AI$38,COUNTIF(AJ$6:AJ71,"4A")),0),MATCH(1,OFFSET('4A'!L$6:L$38,SMALL('4A'!AI$6:AI$38,COUNTIF(AJ$6:AJ71,"4A")),0),0))&amp;" "&amp;VLOOKUP(INDEX(OFFSET('4A'!$A$6:$A$38,SMALL('4A'!AI$6:AI$38,COUNTIF(AJ$6:AJ71,"4A")),0),MATCH(1,OFFSET('4A'!L$6:L$38,SMALL('4A'!AI$6:AI$38,COUNTIF(AJ$6:AJ71,"4A")),0),0)),'4A'!$A$6:$B$38,2,0)&amp;" - "&amp;'4A'!$A$1,
IF(AJ71="4B",INDEX(OFFSET('4B'!$A$6:$A$37,SMALL('4B'!AI$6:AI$37,COUNTIF(AJ$6:AJ71,"4B")),0),MATCH(1,OFFSET('4B'!L$6:L$37,SMALL('4B'!AI$6:AI$37,COUNTIF(AJ$6:AJ71,"4B")),0),0))&amp;" "&amp;VLOOKUP(INDEX(OFFSET('4B'!$A$6:$A$37,SMALL('4B'!AI$6:AI$37,COUNTIF(AJ$6:AJ71,"4B")),0),MATCH(1,OFFSET('4B'!L$6:L$37,SMALL('4B'!AI$6:AI$37,COUNTIF(AJ$6:AJ71,"4B")),0),0)),'4B'!$A$6:$B$37,2,0)&amp;" - "&amp;'4B'!$A$1,
IF(AJ71="4C",INDEX(OFFSET('4C'!$A$6:$A$38,SMALL('4C'!AI$6:AI$38,COUNTIF(AJ$6:AJ71,"4C")),0),MATCH(1,OFFSET('4C'!L$6:L$38,SMALL('4C'!AI$6:AI$38,COUNTIF(AJ$6:AJ71,"4C")),0),0))&amp;" "&amp;VLOOKUP(INDEX(OFFSET('4C'!$A$6:$A$38,SMALL('4C'!AI$6:AI$38,COUNTIF(AJ$6:AJ71,"4C")),0),MATCH(1,OFFSET('4C'!L$6:L$38,SMALL('4C'!AI$6:AI$38,COUNTIF(AJ$6:AJ71,"4C")),0),0)),'4C'!$A$6:$B$38,2,0)&amp;" - "&amp;'4C'!$A$1,
IF(AJ71="4D",INDEX(OFFSET('4D'!$A$6:$A$37,SMALL('4D'!AI$6:AI$37,COUNTIF(AJ$6:AJ71,"4D")),0),MATCH(1,OFFSET('4D'!L$6:L$37,SMALL('4D'!AI$6:AI$37,COUNTIF(AJ$6:AJ71,"4D")),0),0))&amp;" "&amp;VLOOKUP(INDEX(OFFSET('4D'!$A$6:$A$37,SMALL('4D'!AI$6:AI$37,COUNTIF(AJ$6:AJ71,"4D")),0),MATCH(1,OFFSET('4D'!L$6:L$37,SMALL('4D'!AI$6:AI$37,COUNTIF(AJ$6:AJ71,"4D")),0),0)),'4D'!$A$6:$B$37,2,0)&amp;" - "&amp;'4D'!$A$1,
IF(AJ71="4E",INDEX(OFFSET('4E'!$A$6:$A$37,SMALL('4E'!AI$6:AI$37,COUNTIF(AJ$6:AJ71,"4E")),0),MATCH(1,OFFSET('4E'!L$6:L$37,SMALL('4E'!AI$6:AI$37,COUNTIF(AJ$6:AJ71,"4E")),0),0))&amp;" "&amp;VLOOKUP(INDEX(OFFSET('4E'!$A$6:$A$37,SMALL('4E'!AI$6:AI$37,COUNTIF(AJ$6:AJ71,"4E")),0),MATCH(1,OFFSET('4E'!L$6:L$37,SMALL('4E'!AI$6:AI$37,COUNTIF(AJ$6:AJ71,"4E")),0),0)),'4E'!$A$6:$B$37,2,0)&amp;" - "&amp;'4E'!$A$1,
IF(AJ71="CM2",INDEX(OFFSET('CM2'!$A$6:$A$36,SMALL('CM2'!AI$6:AI$36,COUNTIF(AJ$6:AJ71,"CM2")),0),MATCH(1,OFFSET('CM2'!L$6:L$36,SMALL('CM2'!AI$6:AI$36,COUNTIF(AJ$6:AJ71,"CM2")),0),0))&amp;" "&amp;VLOOKUP(INDEX(OFFSET('CM2'!$A$6:$A$36,SMALL('CM2'!AI$6:AI$36,COUNTIF(AJ$6:AJ71,"CM2")),0),MATCH(1,OFFSET('CM2'!L$6:L$36,SMALL('CM2'!AI$6:AI$36,COUNTIF(AJ$6:AJ71,"CM2")),0),0)),'CM2'!$A$6:$B$36,2,0)&amp;" - "&amp;'CM2'!$A$1,BD71)))))))))))))))))),"")</f>
        <v/>
      </c>
      <c r="K71" s="39" t="str">
        <f ca="1">IFERROR(IF(AK71="","",IF(AK71="6A",INDEX(OFFSET('6A'!$A$6:$A$39,SMALL('6A'!AJ$6:AJ$39,COUNTIF(AK$6:AK71,"6A")),0),MATCH(1,OFFSET('6A'!M$6:M$39,SMALL('6A'!AJ$6:AJ$39,COUNTIF(AK$6:AK71,"6A")),0),0))&amp;" "&amp;VLOOKUP(INDEX(OFFSET('6A'!$A$6:$A$39,SMALL('6A'!AJ$6:AJ$39,COUNTIF(AK$6:AK71,"6A")),0),MATCH(1,OFFSET('6A'!M$6:M$39,SMALL('6A'!AJ$6:AJ$39,COUNTIF(AK$6:AK71,"6A")),0),0)),'6A'!$A$6:$B$39,2,0)&amp;" - "&amp;'6A'!$A$1,
IF(AK71="6B",INDEX(OFFSET('6B'!$A$6:$A$39,SMALL('6B'!AJ$6:AJ$39,COUNTIF(AK$6:AK71,"6B")),0),MATCH(1,OFFSET('6B'!M$6:M$39,SMALL('6B'!AJ$6:AJ$39,COUNTIF(AK$6:AK71,"6B")),0),0))&amp;" "&amp;VLOOKUP(INDEX(OFFSET('6B'!$A$6:$A$39,SMALL('6B'!AJ$6:AJ$39,COUNTIF(AK$6:AK71,"6B")),0),MATCH(1,OFFSET('6B'!M$6:M$39,SMALL('6B'!AJ$6:AJ$39,COUNTIF(AK$6:AK71,"6B")),0),0)),'6B'!$A$6:$B$39,2,0)&amp;" - "&amp;'6B'!$A$1,
IF(AK71="6C",INDEX(OFFSET('6C'!$A$6:$A$41,SMALL('6C'!AJ$6:AJ$41,COUNTIF(AK$6:AK71,"6C")),0),MATCH(1,OFFSET('6C'!M$6:M$41,SMALL('6C'!AJ$6:AJ$41,COUNTIF(AK$6:AK71,"6C")),0),0))&amp;" "&amp;VLOOKUP(INDEX(OFFSET('6C'!$A$6:$A$41,SMALL('6C'!AJ$6:AJ$41,COUNTIF(AK$6:AK71,"6C")),0),MATCH(1,OFFSET('6C'!M$6:M$41,SMALL('6C'!AJ$6:AJ$41,COUNTIF(AK$6:AK71,"6C")),0),0)),'6C'!$A$6:$B$41,2,0)&amp;" - "&amp;'6C'!$A$1,
IF(AK71="6D",INDEX(OFFSET('6D'!$A$6:$A$42,SMALL('6D'!AJ$6:AJ$42,COUNTIF(AK$6:AK71,"6D")),0),MATCH(1,OFFSET('6D'!M$6:M$42,SMALL('6D'!AJ$6:AJ$42,COUNTIF(AK$6:AK71,"6D")),0),0))&amp;" "&amp;VLOOKUP(INDEX(OFFSET('6D'!$A$6:$A$42,SMALL('6D'!AJ$6:AJ$42,COUNTIF(AK$6:AK71,"6D")),0),MATCH(1,OFFSET('6D'!M$6:M$42,SMALL('6D'!AJ$6:AJ$42,COUNTIF(AK$6:AK71,"6D")),0),0)),'6D'!$A$6:$B$42,2,0)&amp;" - "&amp;'6D'!$A$1,
IF(AK71="6E",INDEX(OFFSET('6E'!$A$6:$A$40,SMALL('6E'!AJ$6:AJ$40,COUNTIF(AK$6:AK71,"6E")),0),MATCH(1,OFFSET('6E'!M$6:M$40,SMALL('6E'!AJ$6:AJ$40,COUNTIF(AK$6:AK71,"6E")),0),0))&amp;" "&amp;VLOOKUP(INDEX(OFFSET('6E'!$A$6:$A$40,SMALL('6E'!AJ$6:AJ$40,COUNTIF(AK$6:AK71,"6E")),0),MATCH(1,OFFSET('6E'!M$6:M$40,SMALL('6E'!AJ$6:AJ$40,COUNTIF(AK$6:AK71,"6E")),0),0)),'6E'!$A$6:$B$40,2,0)&amp;" - "&amp;'6E'!$A$1,
IF(AK71="5A",INDEX(OFFSET('5A'!$A$6:$A$41,SMALL('5A'!AJ$6:AJ$41,COUNTIF(AK$6:AK71,"5A")),0),MATCH(1,OFFSET('5A'!M$6:M$41,SMALL('5A'!AJ$6:AJ$41,COUNTIF(AK$6:AK71,"5A")),0),0))&amp;" "&amp;VLOOKUP(INDEX(OFFSET('5A'!$A$6:$A$41,SMALL('5A'!AJ$6:AJ$41,COUNTIF(AK$6:AK71,"5A")),0),MATCH(1,OFFSET('5A'!M$6:M$41,SMALL('5A'!AJ$6:AJ$41,COUNTIF(AK$6:AK71,"5A")),0),0)),'5A'!$A$6:$B$41,2,0)&amp;" - "&amp;'5A'!$A$1,
IF(AK71="5B",INDEX(OFFSET('5B'!$A$6:$A$39,SMALL('5B'!AJ$6:AJ$39,COUNTIF(AK$6:AK71,"5B")),0),MATCH(1,OFFSET('5B'!M$6:M$39,SMALL('5B'!AJ$6:AJ$39,COUNTIF(AK$6:AK71,"5B")),0),0))&amp;" "&amp;VLOOKUP(INDEX(OFFSET('5B'!$A$6:$A$39,SMALL('5B'!AJ$6:AJ$39,COUNTIF(AK$6:AK71,"5B")),0),MATCH(1,OFFSET('5B'!M$6:M$39,SMALL('5B'!AJ$6:AJ$39,COUNTIF(AK$6:AK71,"5B")),0),0)),'5B'!$A$6:$B$39,2,0)&amp;" - "&amp;'5B'!$A$1,
IF(AK71="5C",INDEX(OFFSET('5C'!$A$6:$A$39,SMALL('5C'!AJ$6:AJ$39,COUNTIF(AK$6:AK71,"5C")),0),MATCH(1,OFFSET('5C'!M$6:M$39,SMALL('5C'!AJ$6:AJ$39,COUNTIF(AK$6:AK71,"5C")),0),0))&amp;" "&amp;VLOOKUP(INDEX(OFFSET('5C'!$A$6:$A$39,SMALL('5C'!AJ$6:AJ$39,COUNTIF(AK$6:AK71,"5C")),0),MATCH(1,OFFSET('5C'!M$6:M$39,SMALL('5C'!AJ$6:AJ$39,COUNTIF(AK$6:AK71,"5C")),0),0)),'5C'!$A$6:$B$39,2,0)&amp;" - "&amp;'5C'!$A$1,
IF(AK71="5D",INDEX(OFFSET('5D'!$A$6:$A$41,SMALL('5D'!AJ$6:AJ$41,COUNTIF(AK$6:AK71,"5D")),0),MATCH(1,OFFSET('5D'!M$6:M$41,SMALL('5D'!AJ$6:AJ$41,COUNTIF(AK$6:AK71,"5D")),0),0))&amp;" "&amp;VLOOKUP(INDEX(OFFSET('5D'!$A$6:$A$41,SMALL('5D'!AJ$6:AJ$41,COUNTIF(AK$6:AK71,"5D")),0),MATCH(1,OFFSET('5D'!M$6:M$41,SMALL('5D'!AJ$6:AJ$41,COUNTIF(AK$6:AK71,"5D")),0),0)),'5D'!$A$6:$B$41,2,0)&amp;" - "&amp;'5D'!$A$1,
IF(AK71="5E",INDEX(OFFSET('5E'!$A$6:$A$40,SMALL('5E'!AJ$6:AJ$40,COUNTIF(AK$6:AK71,"5E")),0),MATCH(1,OFFSET('5E'!M$6:M$40,SMALL('5E'!AJ$6:AJ$40,COUNTIF(AK$6:AK71,"5E")),0),0))&amp;" "&amp;VLOOKUP(INDEX(OFFSET('5E'!$A$6:$A$40,SMALL('5E'!AJ$6:AJ$40,COUNTIF(AK$6:AK71,"5E")),0),MATCH(1,OFFSET('5E'!M$6:M$40,SMALL('5E'!AJ$6:AJ$40,COUNTIF(AK$6:AK71,"5E")),0),0)),'5E'!$A$6:$B$40,2,0)&amp;" - "&amp;'5E'!$A$1,
IF(AK71="5F",INDEX(OFFSET('5F'!$A$6:$A$40,SMALL('5F'!AJ$6:AJ$40,COUNTIF(AK$6:AK71,"5F")),0),MATCH(1,OFFSET('5F'!M$6:M$40,SMALL('5F'!AJ$6:AJ$40,COUNTIF(AK$6:AK71,"5F")),0),0))&amp;" "&amp;VLOOKUP(INDEX(OFFSET('5F'!$A$6:$A$40,SMALL('5F'!AJ$6:AJ$40,COUNTIF(AK$6:AK71,"5F")),0),MATCH(1,OFFSET('5F'!M$6:M$40,SMALL('5F'!AJ$6:AJ$40,COUNTIF(AK$6:AK71,"5F")),0),0)),'5F'!$A$6:$B$40,2,0)&amp;" - "&amp;'5F'!$A$1,
IF(AK71="4A",INDEX(OFFSET('4A'!$A$6:$A$38,SMALL('4A'!AJ$6:AJ$38,COUNTIF(AK$6:AK71,"4A")),0),MATCH(1,OFFSET('4A'!M$6:M$38,SMALL('4A'!AJ$6:AJ$38,COUNTIF(AK$6:AK71,"4A")),0),0))&amp;" "&amp;VLOOKUP(INDEX(OFFSET('4A'!$A$6:$A$38,SMALL('4A'!AJ$6:AJ$38,COUNTIF(AK$6:AK71,"4A")),0),MATCH(1,OFFSET('4A'!M$6:M$38,SMALL('4A'!AJ$6:AJ$38,COUNTIF(AK$6:AK71,"4A")),0),0)),'4A'!$A$6:$B$38,2,0)&amp;" - "&amp;'4A'!$A$1,
IF(AK71="4B",INDEX(OFFSET('4B'!$A$6:$A$37,SMALL('4B'!AJ$6:AJ$37,COUNTIF(AK$6:AK71,"4B")),0),MATCH(1,OFFSET('4B'!M$6:M$37,SMALL('4B'!AJ$6:AJ$37,COUNTIF(AK$6:AK71,"4B")),0),0))&amp;" "&amp;VLOOKUP(INDEX(OFFSET('4B'!$A$6:$A$37,SMALL('4B'!AJ$6:AJ$37,COUNTIF(AK$6:AK71,"4B")),0),MATCH(1,OFFSET('4B'!M$6:M$37,SMALL('4B'!AJ$6:AJ$37,COUNTIF(AK$6:AK71,"4B")),0),0)),'4B'!$A$6:$B$37,2,0)&amp;" - "&amp;'4B'!$A$1,
IF(AK71="4C",INDEX(OFFSET('4C'!$A$6:$A$38,SMALL('4C'!AJ$6:AJ$38,COUNTIF(AK$6:AK71,"4C")),0),MATCH(1,OFFSET('4C'!M$6:M$38,SMALL('4C'!AJ$6:AJ$38,COUNTIF(AK$6:AK71,"4C")),0),0))&amp;" "&amp;VLOOKUP(INDEX(OFFSET('4C'!$A$6:$A$38,SMALL('4C'!AJ$6:AJ$38,COUNTIF(AK$6:AK71,"4C")),0),MATCH(1,OFFSET('4C'!M$6:M$38,SMALL('4C'!AJ$6:AJ$38,COUNTIF(AK$6:AK71,"4C")),0),0)),'4C'!$A$6:$B$38,2,0)&amp;" - "&amp;'4C'!$A$1,
IF(AK71="4D",INDEX(OFFSET('4D'!$A$6:$A$37,SMALL('4D'!AJ$6:AJ$37,COUNTIF(AK$6:AK71,"4D")),0),MATCH(1,OFFSET('4D'!M$6:M$37,SMALL('4D'!AJ$6:AJ$37,COUNTIF(AK$6:AK71,"4D")),0),0))&amp;" "&amp;VLOOKUP(INDEX(OFFSET('4D'!$A$6:$A$37,SMALL('4D'!AJ$6:AJ$37,COUNTIF(AK$6:AK71,"4D")),0),MATCH(1,OFFSET('4D'!M$6:M$37,SMALL('4D'!AJ$6:AJ$37,COUNTIF(AK$6:AK71,"4D")),0),0)),'4D'!$A$6:$B$37,2,0)&amp;" - "&amp;'4D'!$A$1,
IF(AK71="4E",INDEX(OFFSET('4E'!$A$6:$A$37,SMALL('4E'!AJ$6:AJ$37,COUNTIF(AK$6:AK71,"4E")),0),MATCH(1,OFFSET('4E'!M$6:M$37,SMALL('4E'!AJ$6:AJ$37,COUNTIF(AK$6:AK71,"4E")),0),0))&amp;" "&amp;VLOOKUP(INDEX(OFFSET('4E'!$A$6:$A$37,SMALL('4E'!AJ$6:AJ$37,COUNTIF(AK$6:AK71,"4E")),0),MATCH(1,OFFSET('4E'!M$6:M$37,SMALL('4E'!AJ$6:AJ$37,COUNTIF(AK$6:AK71,"4E")),0),0)),'4E'!$A$6:$B$37,2,0)&amp;" - "&amp;'4E'!$A$1,
IF(AK71="CM2",INDEX(OFFSET('CM2'!$A$6:$A$36,SMALL('CM2'!AJ$6:AJ$36,COUNTIF(AK$6:AK71,"CM2")),0),MATCH(1,OFFSET('CM2'!M$6:M$36,SMALL('CM2'!AJ$6:AJ$36,COUNTIF(AK$6:AK71,"CM2")),0),0))&amp;" "&amp;VLOOKUP(INDEX(OFFSET('CM2'!$A$6:$A$36,SMALL('CM2'!AJ$6:AJ$36,COUNTIF(AK$6:AK71,"CM2")),0),MATCH(1,OFFSET('CM2'!M$6:M$36,SMALL('CM2'!AJ$6:AJ$36,COUNTIF(AK$6:AK71,"CM2")),0),0)),'CM2'!$A$6:$B$36,2,0)&amp;" - "&amp;'CM2'!$A$1,BE71)))))))))))))))))),"")</f>
        <v/>
      </c>
      <c r="L71" s="42" t="str">
        <f ca="1">IFERROR(IF(AL71="","",IF(AL71="6A",INDEX(OFFSET('6A'!$A$6:$A$39,SMALL('6A'!AK$6:AK$39,COUNTIF(AL$6:AL71,"6A")),0),MATCH(1,OFFSET('6A'!N$6:N$39,SMALL('6A'!AK$6:AK$39,COUNTIF(AL$6:AL71,"6A")),0),0))&amp;" "&amp;VLOOKUP(INDEX(OFFSET('6A'!$A$6:$A$39,SMALL('6A'!AK$6:AK$39,COUNTIF(AL$6:AL71,"6A")),0),MATCH(1,OFFSET('6A'!N$6:N$39,SMALL('6A'!AK$6:AK$39,COUNTIF(AL$6:AL71,"6A")),0),0)),'6A'!$A$6:$B$39,2,0)&amp;" - "&amp;'6A'!$A$1,
IF(AL71="6B",INDEX(OFFSET('6B'!$A$6:$A$39,SMALL('6B'!AK$6:AK$39,COUNTIF(AL$6:AL71,"6B")),0),MATCH(1,OFFSET('6B'!N$6:N$39,SMALL('6B'!AK$6:AK$39,COUNTIF(AL$6:AL71,"6B")),0),0))&amp;" "&amp;VLOOKUP(INDEX(OFFSET('6B'!$A$6:$A$39,SMALL('6B'!AK$6:AK$39,COUNTIF(AL$6:AL71,"6B")),0),MATCH(1,OFFSET('6B'!N$6:N$39,SMALL('6B'!AK$6:AK$39,COUNTIF(AL$6:AL71,"6B")),0),0)),'6B'!$A$6:$B$39,2,0)&amp;" - "&amp;'6B'!$A$1,
IF(AL71="6C",INDEX(OFFSET('6C'!$A$6:$A$41,SMALL('6C'!AK$6:AK$41,COUNTIF(AL$6:AL71,"6C")),0),MATCH(1,OFFSET('6C'!N$6:N$41,SMALL('6C'!AK$6:AK$41,COUNTIF(AL$6:AL71,"6C")),0),0))&amp;" "&amp;VLOOKUP(INDEX(OFFSET('6C'!$A$6:$A$41,SMALL('6C'!AK$6:AK$41,COUNTIF(AL$6:AL71,"6C")),0),MATCH(1,OFFSET('6C'!N$6:N$41,SMALL('6C'!AK$6:AK$41,COUNTIF(AL$6:AL71,"6C")),0),0)),'6C'!$A$6:$B$41,2,0)&amp;" - "&amp;'6C'!$A$1,
IF(AL71="6D",INDEX(OFFSET('6D'!$A$6:$A$42,SMALL('6D'!AK$6:AK$42,COUNTIF(AL$6:AL71,"6D")),0),MATCH(1,OFFSET('6D'!N$6:N$42,SMALL('6D'!AK$6:AK$42,COUNTIF(AL$6:AL71,"6D")),0),0))&amp;" "&amp;VLOOKUP(INDEX(OFFSET('6D'!$A$6:$A$42,SMALL('6D'!AK$6:AK$42,COUNTIF(AL$6:AL71,"6D")),0),MATCH(1,OFFSET('6D'!N$6:N$42,SMALL('6D'!AK$6:AK$42,COUNTIF(AL$6:AL71,"6D")),0),0)),'6D'!$A$6:$B$42,2,0)&amp;" - "&amp;'6D'!$A$1,
IF(AL71="6E",INDEX(OFFSET('6E'!$A$6:$A$40,SMALL('6E'!AK$6:AK$40,COUNTIF(AL$6:AL71,"6E")),0),MATCH(1,OFFSET('6E'!N$6:N$40,SMALL('6E'!AK$6:AK$40,COUNTIF(AL$6:AL71,"6E")),0),0))&amp;" "&amp;VLOOKUP(INDEX(OFFSET('6E'!$A$6:$A$40,SMALL('6E'!AK$6:AK$40,COUNTIF(AL$6:AL71,"6E")),0),MATCH(1,OFFSET('6E'!N$6:N$40,SMALL('6E'!AK$6:AK$40,COUNTIF(AL$6:AL71,"6E")),0),0)),'6E'!$A$6:$B$40,2,0)&amp;" - "&amp;'6E'!$A$1,
IF(AL71="5A",INDEX(OFFSET('5A'!$A$6:$A$41,SMALL('5A'!AK$6:AK$41,COUNTIF(AL$6:AL71,"5A")),0),MATCH(1,OFFSET('5A'!N$6:N$41,SMALL('5A'!AK$6:AK$41,COUNTIF(AL$6:AL71,"5A")),0),0))&amp;" "&amp;VLOOKUP(INDEX(OFFSET('5A'!$A$6:$A$41,SMALL('5A'!AK$6:AK$41,COUNTIF(AL$6:AL71,"5A")),0),MATCH(1,OFFSET('5A'!N$6:N$41,SMALL('5A'!AK$6:AK$41,COUNTIF(AL$6:AL71,"5A")),0),0)),'5A'!$A$6:$B$41,2,0)&amp;" - "&amp;'5A'!$A$1,
IF(AL71="5B",INDEX(OFFSET('5B'!$A$6:$A$39,SMALL('5B'!AK$6:AK$39,COUNTIF(AL$6:AL71,"5B")),0),MATCH(1,OFFSET('5B'!N$6:N$39,SMALL('5B'!AK$6:AK$39,COUNTIF(AL$6:AL71,"5B")),0),0))&amp;" "&amp;VLOOKUP(INDEX(OFFSET('5B'!$A$6:$A$39,SMALL('5B'!AK$6:AK$39,COUNTIF(AL$6:AL71,"5B")),0),MATCH(1,OFFSET('5B'!N$6:N$39,SMALL('5B'!AK$6:AK$39,COUNTIF(AL$6:AL71,"5B")),0),0)),'5B'!$A$6:$B$39,2,0)&amp;" - "&amp;'5B'!$A$1,
IF(AL71="5C",INDEX(OFFSET('5C'!$A$6:$A$39,SMALL('5C'!AK$6:AK$39,COUNTIF(AL$6:AL71,"5C")),0),MATCH(1,OFFSET('5C'!N$6:N$39,SMALL('5C'!AK$6:AK$39,COUNTIF(AL$6:AL71,"5C")),0),0))&amp;" "&amp;VLOOKUP(INDEX(OFFSET('5C'!$A$6:$A$39,SMALL('5C'!AK$6:AK$39,COUNTIF(AL$6:AL71,"5C")),0),MATCH(1,OFFSET('5C'!N$6:N$39,SMALL('5C'!AK$6:AK$39,COUNTIF(AL$6:AL71,"5C")),0),0)),'5C'!$A$6:$B$39,2,0)&amp;" - "&amp;'5C'!$A$1,
IF(AL71="5D",INDEX(OFFSET('5D'!$A$6:$A$41,SMALL('5D'!AK$6:AK$41,COUNTIF(AL$6:AL71,"5D")),0),MATCH(1,OFFSET('5D'!N$6:N$41,SMALL('5D'!AK$6:AK$41,COUNTIF(AL$6:AL71,"5D")),0),0))&amp;" "&amp;VLOOKUP(INDEX(OFFSET('5D'!$A$6:$A$41,SMALL('5D'!AK$6:AK$41,COUNTIF(AL$6:AL71,"5D")),0),MATCH(1,OFFSET('5D'!N$6:N$41,SMALL('5D'!AK$6:AK$41,COUNTIF(AL$6:AL71,"5D")),0),0)),'5D'!$A$6:$B$41,2,0)&amp;" - "&amp;'5D'!$A$1,
IF(AL71="5E",INDEX(OFFSET('5E'!$A$6:$A$40,SMALL('5E'!AK$6:AK$40,COUNTIF(AL$6:AL71,"5E")),0),MATCH(1,OFFSET('5E'!N$6:N$40,SMALL('5E'!AK$6:AK$40,COUNTIF(AL$6:AL71,"5E")),0),0))&amp;" "&amp;VLOOKUP(INDEX(OFFSET('5E'!$A$6:$A$40,SMALL('5E'!AK$6:AK$40,COUNTIF(AL$6:AL71,"5E")),0),MATCH(1,OFFSET('5E'!N$6:N$40,SMALL('5E'!AK$6:AK$40,COUNTIF(AL$6:AL71,"5E")),0),0)),'5E'!$A$6:$B$40,2,0)&amp;" - "&amp;'5E'!$A$1,
IF(AL71="5F",INDEX(OFFSET('5F'!$A$6:$A$40,SMALL('5F'!AK$6:AK$40,COUNTIF(AL$6:AL71,"5F")),0),MATCH(1,OFFSET('5F'!N$6:N$40,SMALL('5F'!AK$6:AK$40,COUNTIF(AL$6:AL71,"5F")),0),0))&amp;" "&amp;VLOOKUP(INDEX(OFFSET('5F'!$A$6:$A$40,SMALL('5F'!AK$6:AK$40,COUNTIF(AL$6:AL71,"5F")),0),MATCH(1,OFFSET('5F'!N$6:N$40,SMALL('5F'!AK$6:AK$40,COUNTIF(AL$6:AL71,"5F")),0),0)),'5F'!$A$6:$B$40,2,0)&amp;" - "&amp;'5F'!$A$1,
IF(AL71="4A",INDEX(OFFSET('4A'!$A$6:$A$38,SMALL('4A'!AK$6:AK$38,COUNTIF(AL$6:AL71,"4A")),0),MATCH(1,OFFSET('4A'!N$6:N$38,SMALL('4A'!AK$6:AK$38,COUNTIF(AL$6:AL71,"4A")),0),0))&amp;" "&amp;VLOOKUP(INDEX(OFFSET('4A'!$A$6:$A$38,SMALL('4A'!AK$6:AK$38,COUNTIF(AL$6:AL71,"4A")),0),MATCH(1,OFFSET('4A'!N$6:N$38,SMALL('4A'!AK$6:AK$38,COUNTIF(AL$6:AL71,"4A")),0),0)),'4A'!$A$6:$B$38,2,0)&amp;" - "&amp;'4A'!$A$1,
IF(AL71="4B",INDEX(OFFSET('4B'!$A$6:$A$37,SMALL('4B'!AK$6:AK$37,COUNTIF(AL$6:AL71,"4B")),0),MATCH(1,OFFSET('4B'!N$6:N$37,SMALL('4B'!AK$6:AK$37,COUNTIF(AL$6:AL71,"4B")),0),0))&amp;" "&amp;VLOOKUP(INDEX(OFFSET('4B'!$A$6:$A$37,SMALL('4B'!AK$6:AK$37,COUNTIF(AL$6:AL71,"4B")),0),MATCH(1,OFFSET('4B'!N$6:N$37,SMALL('4B'!AK$6:AK$37,COUNTIF(AL$6:AL71,"4B")),0),0)),'4B'!$A$6:$B$37,2,0)&amp;" - "&amp;'4B'!$A$1,
IF(AL71="4C",INDEX(OFFSET('4C'!$A$6:$A$38,SMALL('4C'!AK$6:AK$38,COUNTIF(AL$6:AL71,"4C")),0),MATCH(1,OFFSET('4C'!N$6:N$38,SMALL('4C'!AK$6:AK$38,COUNTIF(AL$6:AL71,"4C")),0),0))&amp;" "&amp;VLOOKUP(INDEX(OFFSET('4C'!$A$6:$A$38,SMALL('4C'!AK$6:AK$38,COUNTIF(AL$6:AL71,"4C")),0),MATCH(1,OFFSET('4C'!N$6:N$38,SMALL('4C'!AK$6:AK$38,COUNTIF(AL$6:AL71,"4C")),0),0)),'4C'!$A$6:$B$38,2,0)&amp;" - "&amp;'4C'!$A$1,
IF(AL71="4D",INDEX(OFFSET('4D'!$A$6:$A$37,SMALL('4D'!AK$6:AK$37,COUNTIF(AL$6:AL71,"4D")),0),MATCH(1,OFFSET('4D'!N$6:N$37,SMALL('4D'!AK$6:AK$37,COUNTIF(AL$6:AL71,"4D")),0),0))&amp;" "&amp;VLOOKUP(INDEX(OFFSET('4D'!$A$6:$A$37,SMALL('4D'!AK$6:AK$37,COUNTIF(AL$6:AL71,"4D")),0),MATCH(1,OFFSET('4D'!N$6:N$37,SMALL('4D'!AK$6:AK$37,COUNTIF(AL$6:AL71,"4D")),0),0)),'4D'!$A$6:$B$37,2,0)&amp;" - "&amp;'4D'!$A$1,
IF(AL71="4E",INDEX(OFFSET('4E'!$A$6:$A$37,SMALL('4E'!AK$6:AK$37,COUNTIF(AL$6:AL71,"4E")),0),MATCH(1,OFFSET('4E'!N$6:N$37,SMALL('4E'!AK$6:AK$37,COUNTIF(AL$6:AL71,"4E")),0),0))&amp;" "&amp;VLOOKUP(INDEX(OFFSET('4E'!$A$6:$A$37,SMALL('4E'!AK$6:AK$37,COUNTIF(AL$6:AL71,"4E")),0),MATCH(1,OFFSET('4E'!N$6:N$37,SMALL('4E'!AK$6:AK$37,COUNTIF(AL$6:AL71,"4E")),0),0)),'4E'!$A$6:$B$37,2,0)&amp;" - "&amp;'4E'!$A$1,
IF(AL71="CM2",INDEX(OFFSET('CM2'!$A$6:$A$36,SMALL('CM2'!AK$6:AK$36,COUNTIF(AL$6:AL71,"CM2")),0),MATCH(1,OFFSET('CM2'!N$6:N$36,SMALL('CM2'!AK$6:AK$36,COUNTIF(AL$6:AL71,"CM2")),0),0))&amp;" "&amp;VLOOKUP(INDEX(OFFSET('CM2'!$A$6:$A$36,SMALL('CM2'!AK$6:AK$36,COUNTIF(AL$6:AL71,"CM2")),0),MATCH(1,OFFSET('CM2'!N$6:N$36,SMALL('CM2'!AK$6:AK$36,COUNTIF(AL$6:AL71,"CM2")),0),0)),'CM2'!$A$6:$B$36,2,0)&amp;" - "&amp;'CM2'!$A$1,BF71)))))))))))))))))),"")</f>
        <v/>
      </c>
      <c r="M71" s="44" t="str">
        <f ca="1">IFERROR(IF(AM71="","",IF(AM71="6A",INDEX(OFFSET('6A'!$A$6:$A$39,SMALL('6A'!AL$6:AL$39,COUNTIF(AM$6:AM71,"6A")),0),MATCH(1,OFFSET('6A'!O$6:O$39,SMALL('6A'!AL$6:AL$39,COUNTIF(AM$6:AM71,"6A")),0),0))&amp;" "&amp;VLOOKUP(INDEX(OFFSET('6A'!$A$6:$A$39,SMALL('6A'!AL$6:AL$39,COUNTIF(AM$6:AM71,"6A")),0),MATCH(1,OFFSET('6A'!O$6:O$39,SMALL('6A'!AL$6:AL$39,COUNTIF(AM$6:AM71,"6A")),0),0)),'6A'!$A$6:$B$39,2,0)&amp;" - "&amp;'6A'!$A$1,
IF(AM71="6B",INDEX(OFFSET('6B'!$A$6:$A$39,SMALL('6B'!AL$6:AL$39,COUNTIF(AM$6:AM71,"6B")),0),MATCH(1,OFFSET('6B'!O$6:O$39,SMALL('6B'!AL$6:AL$39,COUNTIF(AM$6:AM71,"6B")),0),0))&amp;" "&amp;VLOOKUP(INDEX(OFFSET('6B'!$A$6:$A$39,SMALL('6B'!AL$6:AL$39,COUNTIF(AM$6:AM71,"6B")),0),MATCH(1,OFFSET('6B'!O$6:O$39,SMALL('6B'!AL$6:AL$39,COUNTIF(AM$6:AM71,"6B")),0),0)),'6B'!$A$6:$B$39,2,0)&amp;" - "&amp;'6B'!$A$1,
IF(AM71="6C",INDEX(OFFSET('6C'!$A$6:$A$41,SMALL('6C'!AL$6:AL$41,COUNTIF(AM$6:AM71,"6C")),0),MATCH(1,OFFSET('6C'!O$6:O$41,SMALL('6C'!AL$6:AL$41,COUNTIF(AM$6:AM71,"6C")),0),0))&amp;" "&amp;VLOOKUP(INDEX(OFFSET('6C'!$A$6:$A$41,SMALL('6C'!AL$6:AL$41,COUNTIF(AM$6:AM71,"6C")),0),MATCH(1,OFFSET('6C'!O$6:O$41,SMALL('6C'!AL$6:AL$41,COUNTIF(AM$6:AM71,"6C")),0),0)),'6C'!$A$6:$B$41,2,0)&amp;" - "&amp;'6C'!$A$1,
IF(AM71="6D",INDEX(OFFSET('6D'!$A$6:$A$42,SMALL('6D'!AL$6:AL$42,COUNTIF(AM$6:AM71,"6D")),0),MATCH(1,OFFSET('6D'!O$6:O$42,SMALL('6D'!AL$6:AL$42,COUNTIF(AM$6:AM71,"6D")),0),0))&amp;" "&amp;VLOOKUP(INDEX(OFFSET('6D'!$A$6:$A$42,SMALL('6D'!AL$6:AL$42,COUNTIF(AM$6:AM71,"6D")),0),MATCH(1,OFFSET('6D'!O$6:O$42,SMALL('6D'!AL$6:AL$42,COUNTIF(AM$6:AM71,"6D")),0),0)),'6D'!$A$6:$B$42,2,0)&amp;" - "&amp;'6D'!$A$1,
IF(AM71="6E",INDEX(OFFSET('6E'!$A$6:$A$40,SMALL('6E'!AL$6:AL$40,COUNTIF(AM$6:AM71,"6E")),0),MATCH(1,OFFSET('6E'!O$6:O$40,SMALL('6E'!AL$6:AL$40,COUNTIF(AM$6:AM71,"6E")),0),0))&amp;" "&amp;VLOOKUP(INDEX(OFFSET('6E'!$A$6:$A$40,SMALL('6E'!AL$6:AL$40,COUNTIF(AM$6:AM71,"6E")),0),MATCH(1,OFFSET('6E'!O$6:O$40,SMALL('6E'!AL$6:AL$40,COUNTIF(AM$6:AM71,"6E")),0),0)),'6E'!$A$6:$B$40,2,0)&amp;" - "&amp;'6E'!$A$1,
IF(AM71="5A",INDEX(OFFSET('5A'!$A$6:$A$41,SMALL('5A'!AL$6:AL$41,COUNTIF(AM$6:AM71,"5A")),0),MATCH(1,OFFSET('5A'!O$6:O$41,SMALL('5A'!AL$6:AL$41,COUNTIF(AM$6:AM71,"5A")),0),0))&amp;" "&amp;VLOOKUP(INDEX(OFFSET('5A'!$A$6:$A$41,SMALL('5A'!AL$6:AL$41,COUNTIF(AM$6:AM71,"5A")),0),MATCH(1,OFFSET('5A'!O$6:O$41,SMALL('5A'!AL$6:AL$41,COUNTIF(AM$6:AM71,"5A")),0),0)),'5A'!$A$6:$B$41,2,0)&amp;" - "&amp;'5A'!$A$1,
IF(AM71="5B",INDEX(OFFSET('5B'!$A$6:$A$39,SMALL('5B'!AL$6:AL$39,COUNTIF(AM$6:AM71,"5B")),0),MATCH(1,OFFSET('5B'!O$6:O$39,SMALL('5B'!AL$6:AL$39,COUNTIF(AM$6:AM71,"5B")),0),0))&amp;" "&amp;VLOOKUP(INDEX(OFFSET('5B'!$A$6:$A$39,SMALL('5B'!AL$6:AL$39,COUNTIF(AM$6:AM71,"5B")),0),MATCH(1,OFFSET('5B'!O$6:O$39,SMALL('5B'!AL$6:AL$39,COUNTIF(AM$6:AM71,"5B")),0),0)),'5B'!$A$6:$B$39,2,0)&amp;" - "&amp;'5B'!$A$1,
IF(AM71="5C",INDEX(OFFSET('5C'!$A$6:$A$39,SMALL('5C'!AL$6:AL$39,COUNTIF(AM$6:AM71,"5C")),0),MATCH(1,OFFSET('5C'!O$6:O$39,SMALL('5C'!AL$6:AL$39,COUNTIF(AM$6:AM71,"5C")),0),0))&amp;" "&amp;VLOOKUP(INDEX(OFFSET('5C'!$A$6:$A$39,SMALL('5C'!AL$6:AL$39,COUNTIF(AM$6:AM71,"5C")),0),MATCH(1,OFFSET('5C'!O$6:O$39,SMALL('5C'!AL$6:AL$39,COUNTIF(AM$6:AM71,"5C")),0),0)),'5C'!$A$6:$B$39,2,0)&amp;" - "&amp;'5C'!$A$1,
IF(AM71="5D",INDEX(OFFSET('5D'!$A$6:$A$41,SMALL('5D'!AL$6:AL$41,COUNTIF(AM$6:AM71,"5D")),0),MATCH(1,OFFSET('5D'!O$6:O$41,SMALL('5D'!AL$6:AL$41,COUNTIF(AM$6:AM71,"5D")),0),0))&amp;" "&amp;VLOOKUP(INDEX(OFFSET('5D'!$A$6:$A$41,SMALL('5D'!AL$6:AL$41,COUNTIF(AM$6:AM71,"5D")),0),MATCH(1,OFFSET('5D'!O$6:O$41,SMALL('5D'!AL$6:AL$41,COUNTIF(AM$6:AM71,"5D")),0),0)),'5D'!$A$6:$B$41,2,0)&amp;" - "&amp;'5D'!$A$1,
IF(AM71="5E",INDEX(OFFSET('5E'!$A$6:$A$40,SMALL('5E'!AL$6:AL$40,COUNTIF(AM$6:AM71,"5E")),0),MATCH(1,OFFSET('5E'!O$6:O$40,SMALL('5E'!AL$6:AL$40,COUNTIF(AM$6:AM71,"5E")),0),0))&amp;" "&amp;VLOOKUP(INDEX(OFFSET('5E'!$A$6:$A$40,SMALL('5E'!AL$6:AL$40,COUNTIF(AM$6:AM71,"5E")),0),MATCH(1,OFFSET('5E'!O$6:O$40,SMALL('5E'!AL$6:AL$40,COUNTIF(AM$6:AM71,"5E")),0),0)),'5E'!$A$6:$B$40,2,0)&amp;" - "&amp;'5E'!$A$1,
IF(AM71="5F",INDEX(OFFSET('5F'!$A$6:$A$40,SMALL('5F'!AL$6:AL$40,COUNTIF(AM$6:AM71,"5F")),0),MATCH(1,OFFSET('5F'!O$6:O$40,SMALL('5F'!AL$6:AL$40,COUNTIF(AM$6:AM71,"5F")),0),0))&amp;" "&amp;VLOOKUP(INDEX(OFFSET('5F'!$A$6:$A$40,SMALL('5F'!AL$6:AL$40,COUNTIF(AM$6:AM71,"5F")),0),MATCH(1,OFFSET('5F'!O$6:O$40,SMALL('5F'!AL$6:AL$40,COUNTIF(AM$6:AM71,"5F")),0),0)),'5F'!$A$6:$B$40,2,0)&amp;" - "&amp;'5F'!$A$1,
IF(AM71="4A",INDEX(OFFSET('4A'!$A$6:$A$38,SMALL('4A'!AL$6:AL$38,COUNTIF(AM$6:AM71,"4A")),0),MATCH(1,OFFSET('4A'!O$6:O$38,SMALL('4A'!AL$6:AL$38,COUNTIF(AM$6:AM71,"4A")),0),0))&amp;" "&amp;VLOOKUP(INDEX(OFFSET('4A'!$A$6:$A$38,SMALL('4A'!AL$6:AL$38,COUNTIF(AM$6:AM71,"4A")),0),MATCH(1,OFFSET('4A'!O$6:O$38,SMALL('4A'!AL$6:AL$38,COUNTIF(AM$6:AM71,"4A")),0),0)),'4A'!$A$6:$B$38,2,0)&amp;" - "&amp;'4A'!$A$1,
IF(AM71="4B",INDEX(OFFSET('4B'!$A$6:$A$37,SMALL('4B'!AL$6:AL$37,COUNTIF(AM$6:AM71,"4B")),0),MATCH(1,OFFSET('4B'!O$6:O$37,SMALL('4B'!AL$6:AL$37,COUNTIF(AM$6:AM71,"4B")),0),0))&amp;" "&amp;VLOOKUP(INDEX(OFFSET('4B'!$A$6:$A$37,SMALL('4B'!AL$6:AL$37,COUNTIF(AM$6:AM71,"4B")),0),MATCH(1,OFFSET('4B'!O$6:O$37,SMALL('4B'!AL$6:AL$37,COUNTIF(AM$6:AM71,"4B")),0),0)),'4B'!$A$6:$B$37,2,0)&amp;" - "&amp;'4B'!$A$1,
IF(AM71="4C",INDEX(OFFSET('4C'!$A$6:$A$38,SMALL('4C'!AL$6:AL$38,COUNTIF(AM$6:AM71,"4C")),0),MATCH(1,OFFSET('4C'!O$6:O$38,SMALL('4C'!AL$6:AL$38,COUNTIF(AM$6:AM71,"4C")),0),0))&amp;" "&amp;VLOOKUP(INDEX(OFFSET('4C'!$A$6:$A$38,SMALL('4C'!AL$6:AL$38,COUNTIF(AM$6:AM71,"4C")),0),MATCH(1,OFFSET('4C'!O$6:O$38,SMALL('4C'!AL$6:AL$38,COUNTIF(AM$6:AM71,"4C")),0),0)),'4C'!$A$6:$B$38,2,0)&amp;" - "&amp;'4C'!$A$1,
IF(AM71="4D",INDEX(OFFSET('4D'!$A$6:$A$37,SMALL('4D'!AL$6:AL$37,COUNTIF(AM$6:AM71,"4D")),0),MATCH(1,OFFSET('4D'!O$6:O$37,SMALL('4D'!AL$6:AL$37,COUNTIF(AM$6:AM71,"4D")),0),0))&amp;" "&amp;VLOOKUP(INDEX(OFFSET('4D'!$A$6:$A$37,SMALL('4D'!AL$6:AL$37,COUNTIF(AM$6:AM71,"4D")),0),MATCH(1,OFFSET('4D'!O$6:O$37,SMALL('4D'!AL$6:AL$37,COUNTIF(AM$6:AM71,"4D")),0),0)),'4D'!$A$6:$B$37,2,0)&amp;" - "&amp;'4D'!$A$1,
IF(AM71="4E",INDEX(OFFSET('4E'!$A$6:$A$37,SMALL('4E'!AL$6:AL$37,COUNTIF(AM$6:AM71,"4E")),0),MATCH(1,OFFSET('4E'!O$6:O$37,SMALL('4E'!AL$6:AL$37,COUNTIF(AM$6:AM71,"4E")),0),0))&amp;" "&amp;VLOOKUP(INDEX(OFFSET('4E'!$A$6:$A$37,SMALL('4E'!AL$6:AL$37,COUNTIF(AM$6:AM71,"4E")),0),MATCH(1,OFFSET('4E'!O$6:O$37,SMALL('4E'!AL$6:AL$37,COUNTIF(AM$6:AM71,"4E")),0),0)),'4E'!$A$6:$B$37,2,0)&amp;" - "&amp;'4E'!$A$1,
IF(AM71="CM2",INDEX(OFFSET('CM2'!$A$6:$A$36,SMALL('CM2'!AL$6:AL$36,COUNTIF(AM$6:AM71,"CM2")),0),MATCH(1,OFFSET('CM2'!O$6:O$36,SMALL('CM2'!AL$6:AL$36,COUNTIF(AM$6:AM71,"CM2")),0),0))&amp;" "&amp;VLOOKUP(INDEX(OFFSET('CM2'!$A$6:$A$36,SMALL('CM2'!AL$6:AL$36,COUNTIF(AM$6:AM71,"CM2")),0),MATCH(1,OFFSET('CM2'!O$6:O$36,SMALL('CM2'!AL$6:AL$36,COUNTIF(AM$6:AM71,"CM2")),0),0)),'CM2'!$A$6:$B$36,2,0)&amp;" - "&amp;'CM2'!$A$1,BG71)))))))))))))))))),"")</f>
        <v/>
      </c>
      <c r="N71" s="30"/>
      <c r="O71" s="34" t="str">
        <f ca="1">IFERROR(IF(AO71="","",IF(AO71="6A",INDEX(OFFSET('6A'!$A$6:$A$39,SMALL('6A'!AN$6:AN$39,COUNTIF(AO$6:AO71,"6A")),0),MATCH(1,OFFSET('6A'!Q$6:Q$39,SMALL('6A'!AN$6:AN$39,COUNTIF(AO$6:AO71,"6A")),0),0))&amp;" "&amp;VLOOKUP(INDEX(OFFSET('6A'!$A$6:$A$39,SMALL('6A'!AN$6:AN$39,COUNTIF(AO$6:AO71,"6A")),0),MATCH(1,OFFSET('6A'!Q$6:Q$39,SMALL('6A'!AN$6:AN$39,COUNTIF(AO$6:AO71,"6A")),0),0)),'6A'!$A$6:$B$39,2,0)&amp;" - "&amp;'6A'!$A$1,
IF(AO71="6B",INDEX(OFFSET('6B'!$A$6:$A$39,SMALL('6B'!AN$6:AN$39,COUNTIF(AO$6:AO71,"6B")),0),MATCH(1,OFFSET('6B'!Q$6:Q$39,SMALL('6B'!AN$6:AN$39,COUNTIF(AO$6:AO71,"6B")),0),0))&amp;" "&amp;VLOOKUP(INDEX(OFFSET('6B'!$A$6:$A$39,SMALL('6B'!AN$6:AN$39,COUNTIF(AO$6:AO71,"6B")),0),MATCH(1,OFFSET('6B'!Q$6:Q$39,SMALL('6B'!AN$6:AN$39,COUNTIF(AO$6:AO71,"6B")),0),0)),'6B'!$A$6:$B$39,2,0)&amp;" - "&amp;'6B'!$A$1,
IF(AO71="6C",INDEX(OFFSET('6C'!$A$6:$A$41,SMALL('6C'!AN$6:AN$41,COUNTIF(AO$6:AO71,"6C")),0),MATCH(1,OFFSET('6C'!Q$6:Q$41,SMALL('6C'!AN$6:AN$41,COUNTIF(AO$6:AO71,"6C")),0),0))&amp;" "&amp;VLOOKUP(INDEX(OFFSET('6C'!$A$6:$A$41,SMALL('6C'!AN$6:AN$41,COUNTIF(AO$6:AO71,"6C")),0),MATCH(1,OFFSET('6C'!Q$6:Q$41,SMALL('6C'!AN$6:AN$41,COUNTIF(AO$6:AO71,"6C")),0),0)),'6C'!$A$6:$B$41,2,0)&amp;" - "&amp;'6C'!$A$1,
IF(AO71="6D",INDEX(OFFSET('6D'!$A$6:$A$42,SMALL('6D'!AN$6:AN$42,COUNTIF(AO$6:AO71,"6D")),0),MATCH(1,OFFSET('6D'!Q$6:Q$42,SMALL('6D'!AN$6:AN$42,COUNTIF(AO$6:AO71,"6D")),0),0))&amp;" "&amp;VLOOKUP(INDEX(OFFSET('6D'!$A$6:$A$42,SMALL('6D'!AN$6:AN$42,COUNTIF(AO$6:AO71,"6D")),0),MATCH(1,OFFSET('6D'!Q$6:Q$42,SMALL('6D'!AN$6:AN$42,COUNTIF(AO$6:AO71,"6D")),0),0)),'6D'!$A$6:$B$42,2,0)&amp;" - "&amp;'6D'!$A$1,
IF(AO71="6E",INDEX(OFFSET('6E'!$A$6:$A$40,SMALL('6E'!AN$6:AN$40,COUNTIF(AO$6:AO71,"6E")),0),MATCH(1,OFFSET('6E'!Q$6:Q$40,SMALL('6E'!AN$6:AN$40,COUNTIF(AO$6:AO71,"6E")),0),0))&amp;" "&amp;VLOOKUP(INDEX(OFFSET('6E'!$A$6:$A$40,SMALL('6E'!AN$6:AN$40,COUNTIF(AO$6:AO71,"6E")),0),MATCH(1,OFFSET('6E'!Q$6:Q$40,SMALL('6E'!AN$6:AN$40,COUNTIF(AO$6:AO71,"6E")),0),0)),'6E'!$A$6:$B$40,2,0)&amp;" - "&amp;'6E'!$A$1,
IF(AO71="5A",INDEX(OFFSET('5A'!$A$6:$A$41,SMALL('5A'!AN$6:AN$41,COUNTIF(AO$6:AO71,"5A")),0),MATCH(1,OFFSET('5A'!Q$6:Q$41,SMALL('5A'!AN$6:AN$41,COUNTIF(AO$6:AO71,"5A")),0),0))&amp;" "&amp;VLOOKUP(INDEX(OFFSET('5A'!$A$6:$A$41,SMALL('5A'!AN$6:AN$41,COUNTIF(AO$6:AO71,"5A")),0),MATCH(1,OFFSET('5A'!Q$6:Q$41,SMALL('5A'!AN$6:AN$41,COUNTIF(AO$6:AO71,"5A")),0),0)),'5A'!$A$6:$B$41,2,0)&amp;" - "&amp;'5A'!$A$1,
IF(AO71="5B",INDEX(OFFSET('5B'!$A$6:$A$39,SMALL('5B'!AN$6:AN$39,COUNTIF(AO$6:AO71,"5B")),0),MATCH(1,OFFSET('5B'!Q$6:Q$39,SMALL('5B'!AN$6:AN$39,COUNTIF(AO$6:AO71,"5B")),0),0))&amp;" "&amp;VLOOKUP(INDEX(OFFSET('5B'!$A$6:$A$39,SMALL('5B'!AN$6:AN$39,COUNTIF(AO$6:AO71,"5B")),0),MATCH(1,OFFSET('5B'!Q$6:Q$39,SMALL('5B'!AN$6:AN$39,COUNTIF(AO$6:AO71,"5B")),0),0)),'5B'!$A$6:$B$39,2,0)&amp;" - "&amp;'5B'!$A$1,
IF(AO71="5C",INDEX(OFFSET('5C'!$A$6:$A$39,SMALL('5C'!AN$6:AN$39,COUNTIF(AO$6:AO71,"5C")),0),MATCH(1,OFFSET('5C'!Q$6:Q$39,SMALL('5C'!AN$6:AN$39,COUNTIF(AO$6:AO71,"5C")),0),0))&amp;" "&amp;VLOOKUP(INDEX(OFFSET('5C'!$A$6:$A$39,SMALL('5C'!AN$6:AN$39,COUNTIF(AO$6:AO71,"5C")),0),MATCH(1,OFFSET('5C'!Q$6:Q$39,SMALL('5C'!AN$6:AN$39,COUNTIF(AO$6:AO71,"5C")),0),0)),'5C'!$A$6:$B$39,2,0)&amp;" - "&amp;'5C'!$A$1,
IF(AO71="5D",INDEX(OFFSET('5D'!$A$6:$A$41,SMALL('5D'!AN$6:AN$41,COUNTIF(AO$6:AO71,"5D")),0),MATCH(1,OFFSET('5D'!Q$6:Q$41,SMALL('5D'!AN$6:AN$41,COUNTIF(AO$6:AO71,"5D")),0),0))&amp;" "&amp;VLOOKUP(INDEX(OFFSET('5D'!$A$6:$A$41,SMALL('5D'!AN$6:AN$41,COUNTIF(AO$6:AO71,"5D")),0),MATCH(1,OFFSET('5D'!Q$6:Q$41,SMALL('5D'!AN$6:AN$41,COUNTIF(AO$6:AO71,"5D")),0),0)),'5D'!$A$6:$B$41,2,0)&amp;" - "&amp;'5D'!$A$1,
IF(AO71="5E",INDEX(OFFSET('5E'!$A$6:$A$40,SMALL('5E'!AN$6:AN$40,COUNTIF(AO$6:AO71,"5E")),0),MATCH(1,OFFSET('5E'!Q$6:Q$40,SMALL('5E'!AN$6:AN$40,COUNTIF(AO$6:AO71,"5E")),0),0))&amp;" "&amp;VLOOKUP(INDEX(OFFSET('5E'!$A$6:$A$40,SMALL('5E'!AN$6:AN$40,COUNTIF(AO$6:AO71,"5E")),0),MATCH(1,OFFSET('5E'!Q$6:Q$40,SMALL('5E'!AN$6:AN$40,COUNTIF(AO$6:AO71,"5E")),0),0)),'5E'!$A$6:$B$40,2,0)&amp;" - "&amp;'5E'!$A$1,
IF(AO71="5F",INDEX(OFFSET('5F'!$A$6:$A$40,SMALL('5F'!AN$6:AN$40,COUNTIF(AO$6:AO71,"5F")),0),MATCH(1,OFFSET('5F'!Q$6:Q$40,SMALL('5F'!AN$6:AN$40,COUNTIF(AO$6:AO71,"5F")),0),0))&amp;" "&amp;VLOOKUP(INDEX(OFFSET('5F'!$A$6:$A$40,SMALL('5F'!AN$6:AN$40,COUNTIF(AO$6:AO71,"5F")),0),MATCH(1,OFFSET('5F'!Q$6:Q$40,SMALL('5F'!AN$6:AN$40,COUNTIF(AO$6:AO71,"5F")),0),0)),'5F'!$A$6:$B$40,2,0)&amp;" - "&amp;'5F'!$A$1,
IF(AO71="4A",INDEX(OFFSET('4A'!$A$6:$A$38,SMALL('4A'!AN$6:AN$38,COUNTIF(AO$6:AO71,"4A")),0),MATCH(1,OFFSET('4A'!Q$6:Q$38,SMALL('4A'!AN$6:AN$38,COUNTIF(AO$6:AO71,"4A")),0),0))&amp;" "&amp;VLOOKUP(INDEX(OFFSET('4A'!$A$6:$A$38,SMALL('4A'!AN$6:AN$38,COUNTIF(AO$6:AO71,"4A")),0),MATCH(1,OFFSET('4A'!Q$6:Q$38,SMALL('4A'!AN$6:AN$38,COUNTIF(AO$6:AO71,"4A")),0),0)),'4A'!$A$6:$B$38,2,0)&amp;" - "&amp;'4A'!$A$1,
IF(AO71="4B",INDEX(OFFSET('4B'!$A$6:$A$37,SMALL('4B'!AN$6:AN$37,COUNTIF(AO$6:AO71,"4B")),0),MATCH(1,OFFSET('4B'!Q$6:Q$37,SMALL('4B'!AN$6:AN$37,COUNTIF(AO$6:AO71,"4B")),0),0))&amp;" "&amp;VLOOKUP(INDEX(OFFSET('4B'!$A$6:$A$37,SMALL('4B'!AN$6:AN$37,COUNTIF(AO$6:AO71,"4B")),0),MATCH(1,OFFSET('4B'!Q$6:Q$37,SMALL('4B'!AN$6:AN$37,COUNTIF(AO$6:AO71,"4B")),0),0)),'4B'!$A$6:$B$37,2,0)&amp;" - "&amp;'4B'!$A$1,
IF(AO71="4C",INDEX(OFFSET('4C'!$A$6:$A$38,SMALL('4C'!AN$6:AN$38,COUNTIF(AO$6:AO71,"4C")),0),MATCH(1,OFFSET('4C'!Q$6:Q$38,SMALL('4C'!AN$6:AN$38,COUNTIF(AO$6:AO71,"4C")),0),0))&amp;" "&amp;VLOOKUP(INDEX(OFFSET('4C'!$A$6:$A$38,SMALL('4C'!AN$6:AN$38,COUNTIF(AO$6:AO71,"4C")),0),MATCH(1,OFFSET('4C'!Q$6:Q$38,SMALL('4C'!AN$6:AN$38,COUNTIF(AO$6:AO71,"4C")),0),0)),'4C'!$A$6:$B$38,2,0)&amp;" - "&amp;'4C'!$A$1,
IF(AO71="4D",INDEX(OFFSET('4D'!$A$6:$A$37,SMALL('4D'!AN$6:AN$37,COUNTIF(AO$6:AO71,"4D")),0),MATCH(1,OFFSET('4D'!Q$6:Q$37,SMALL('4D'!AN$6:AN$37,COUNTIF(AO$6:AO71,"4D")),0),0))&amp;" "&amp;VLOOKUP(INDEX(OFFSET('4D'!$A$6:$A$37,SMALL('4D'!AN$6:AN$37,COUNTIF(AO$6:AO71,"4D")),0),MATCH(1,OFFSET('4D'!Q$6:Q$37,SMALL('4D'!AN$6:AN$37,COUNTIF(AO$6:AO71,"4D")),0),0)),'4D'!$A$6:$B$37,2,0)&amp;" - "&amp;'4D'!$A$1,
IF(AO71="4E",INDEX(OFFSET('4E'!$A$6:$A$37,SMALL('4E'!AN$6:AN$37,COUNTIF(AO$6:AO71,"4E")),0),MATCH(1,OFFSET('4E'!Q$6:Q$37,SMALL('4E'!AN$6:AN$37,COUNTIF(AO$6:AO71,"4E")),0),0))&amp;" "&amp;VLOOKUP(INDEX(OFFSET('4E'!$A$6:$A$37,SMALL('4E'!AN$6:AN$37,COUNTIF(AO$6:AO71,"4E")),0),MATCH(1,OFFSET('4E'!Q$6:Q$37,SMALL('4E'!AN$6:AN$37,COUNTIF(AO$6:AO71,"4E")),0),0)),'4E'!$A$6:$B$37,2,0)&amp;" - "&amp;'4E'!$A$1,
IF(AO71="CM2",INDEX(OFFSET('CM2'!$A$6:$A$36,SMALL('CM2'!AN$6:AN$36,COUNTIF(AO$6:AO71,"CM2")),0),MATCH(1,OFFSET('CM2'!Q$6:Q$36,SMALL('CM2'!AN$6:AN$36,COUNTIF(AO$6:AO71,"CM2")),0),0))&amp;" "&amp;VLOOKUP(INDEX(OFFSET('CM2'!$A$6:$A$36,SMALL('CM2'!AN$6:AN$36,COUNTIF(AO$6:AO71,"CM2")),0),MATCH(1,OFFSET('CM2'!Q$6:Q$36,SMALL('CM2'!AN$6:AN$36,COUNTIF(AO$6:AO71,"CM2")),0),0)),'CM2'!$A$6:$B$36,2,0)&amp;" - "&amp;'CM2'!$A$1,BI71)))))))))))))))))),"")</f>
        <v/>
      </c>
      <c r="P71" s="56" t="str">
        <f ca="1">IFERROR(IF(AP71="","",IF(AP71="6A",INDEX(OFFSET('6A'!$A$6:$A$39,SMALL('6A'!AO$6:AO$39,COUNTIF(AP$6:AP71,"6A")),0),MATCH(1,OFFSET('6A'!R$6:R$39,SMALL('6A'!AO$6:AO$39,COUNTIF(AP$6:AP71,"6A")),0),0))&amp;" "&amp;VLOOKUP(INDEX(OFFSET('6A'!$A$6:$A$39,SMALL('6A'!AO$6:AO$39,COUNTIF(AP$6:AP71,"6A")),0),MATCH(1,OFFSET('6A'!R$6:R$39,SMALL('6A'!AO$6:AO$39,COUNTIF(AP$6:AP71,"6A")),0),0)),'6A'!$A$6:$B$39,2,0)&amp;" - "&amp;'6A'!$A$1,
IF(AP71="6B",INDEX(OFFSET('6B'!$A$6:$A$39,SMALL('6B'!AO$6:AO$39,COUNTIF(AP$6:AP71,"6B")),0),MATCH(1,OFFSET('6B'!R$6:R$39,SMALL('6B'!AO$6:AO$39,COUNTIF(AP$6:AP71,"6B")),0),0))&amp;" "&amp;VLOOKUP(INDEX(OFFSET('6B'!$A$6:$A$39,SMALL('6B'!AO$6:AO$39,COUNTIF(AP$6:AP71,"6B")),0),MATCH(1,OFFSET('6B'!R$6:R$39,SMALL('6B'!AO$6:AO$39,COUNTIF(AP$6:AP71,"6B")),0),0)),'6B'!$A$6:$B$39,2,0)&amp;" - "&amp;'6B'!$A$1,
IF(AP71="6C",INDEX(OFFSET('6C'!$A$6:$A$41,SMALL('6C'!AO$6:AO$41,COUNTIF(AP$6:AP71,"6C")),0),MATCH(1,OFFSET('6C'!R$6:R$41,SMALL('6C'!AO$6:AO$41,COUNTIF(AP$6:AP71,"6C")),0),0))&amp;" "&amp;VLOOKUP(INDEX(OFFSET('6C'!$A$6:$A$41,SMALL('6C'!AO$6:AO$41,COUNTIF(AP$6:AP71,"6C")),0),MATCH(1,OFFSET('6C'!R$6:R$41,SMALL('6C'!AO$6:AO$41,COUNTIF(AP$6:AP71,"6C")),0),0)),'6C'!$A$6:$B$41,2,0)&amp;" - "&amp;'6C'!$A$1,
IF(AP71="6D",INDEX(OFFSET('6D'!$A$6:$A$42,SMALL('6D'!AO$6:AO$42,COUNTIF(AP$6:AP71,"6D")),0),MATCH(1,OFFSET('6D'!R$6:R$42,SMALL('6D'!AO$6:AO$42,COUNTIF(AP$6:AP71,"6D")),0),0))&amp;" "&amp;VLOOKUP(INDEX(OFFSET('6D'!$A$6:$A$42,SMALL('6D'!AO$6:AO$42,COUNTIF(AP$6:AP71,"6D")),0),MATCH(1,OFFSET('6D'!R$6:R$42,SMALL('6D'!AO$6:AO$42,COUNTIF(AP$6:AP71,"6D")),0),0)),'6D'!$A$6:$B$42,2,0)&amp;" - "&amp;'6D'!$A$1,
IF(AP71="6E",INDEX(OFFSET('6E'!$A$6:$A$40,SMALL('6E'!AO$6:AO$40,COUNTIF(AP$6:AP71,"6E")),0),MATCH(1,OFFSET('6E'!R$6:R$40,SMALL('6E'!AO$6:AO$40,COUNTIF(AP$6:AP71,"6E")),0),0))&amp;" "&amp;VLOOKUP(INDEX(OFFSET('6E'!$A$6:$A$40,SMALL('6E'!AO$6:AO$40,COUNTIF(AP$6:AP71,"6E")),0),MATCH(1,OFFSET('6E'!R$6:R$40,SMALL('6E'!AO$6:AO$40,COUNTIF(AP$6:AP71,"6E")),0),0)),'6E'!$A$6:$B$40,2,0)&amp;" - "&amp;'6E'!$A$1,
IF(AP71="5A",INDEX(OFFSET('5A'!$A$6:$A$41,SMALL('5A'!AO$6:AO$41,COUNTIF(AP$6:AP71,"5A")),0),MATCH(1,OFFSET('5A'!R$6:R$41,SMALL('5A'!AO$6:AO$41,COUNTIF(AP$6:AP71,"5A")),0),0))&amp;" "&amp;VLOOKUP(INDEX(OFFSET('5A'!$A$6:$A$41,SMALL('5A'!AO$6:AO$41,COUNTIF(AP$6:AP71,"5A")),0),MATCH(1,OFFSET('5A'!R$6:R$41,SMALL('5A'!AO$6:AO$41,COUNTIF(AP$6:AP71,"5A")),0),0)),'5A'!$A$6:$B$41,2,0)&amp;" - "&amp;'5A'!$A$1,
IF(AP71="5B",INDEX(OFFSET('5B'!$A$6:$A$39,SMALL('5B'!AO$6:AO$39,COUNTIF(AP$6:AP71,"5B")),0),MATCH(1,OFFSET('5B'!R$6:R$39,SMALL('5B'!AO$6:AO$39,COUNTIF(AP$6:AP71,"5B")),0),0))&amp;" "&amp;VLOOKUP(INDEX(OFFSET('5B'!$A$6:$A$39,SMALL('5B'!AO$6:AO$39,COUNTIF(AP$6:AP71,"5B")),0),MATCH(1,OFFSET('5B'!R$6:R$39,SMALL('5B'!AO$6:AO$39,COUNTIF(AP$6:AP71,"5B")),0),0)),'5B'!$A$6:$B$39,2,0)&amp;" - "&amp;'5B'!$A$1,
IF(AP71="5C",INDEX(OFFSET('5C'!$A$6:$A$39,SMALL('5C'!AO$6:AO$39,COUNTIF(AP$6:AP71,"5C")),0),MATCH(1,OFFSET('5C'!R$6:R$39,SMALL('5C'!AO$6:AO$39,COUNTIF(AP$6:AP71,"5C")),0),0))&amp;" "&amp;VLOOKUP(INDEX(OFFSET('5C'!$A$6:$A$39,SMALL('5C'!AO$6:AO$39,COUNTIF(AP$6:AP71,"5C")),0),MATCH(1,OFFSET('5C'!R$6:R$39,SMALL('5C'!AO$6:AO$39,COUNTIF(AP$6:AP71,"5C")),0),0)),'5C'!$A$6:$B$39,2,0)&amp;" - "&amp;'5C'!$A$1,
IF(AP71="5D",INDEX(OFFSET('5D'!$A$6:$A$41,SMALL('5D'!AO$6:AO$41,COUNTIF(AP$6:AP71,"5D")),0),MATCH(1,OFFSET('5D'!R$6:R$41,SMALL('5D'!AO$6:AO$41,COUNTIF(AP$6:AP71,"5D")),0),0))&amp;" "&amp;VLOOKUP(INDEX(OFFSET('5D'!$A$6:$A$41,SMALL('5D'!AO$6:AO$41,COUNTIF(AP$6:AP71,"5D")),0),MATCH(1,OFFSET('5D'!R$6:R$41,SMALL('5D'!AO$6:AO$41,COUNTIF(AP$6:AP71,"5D")),0),0)),'5D'!$A$6:$B$41,2,0)&amp;" - "&amp;'5D'!$A$1,
IF(AP71="5E",INDEX(OFFSET('5E'!$A$6:$A$40,SMALL('5E'!AO$6:AO$40,COUNTIF(AP$6:AP71,"5E")),0),MATCH(1,OFFSET('5E'!R$6:R$40,SMALL('5E'!AO$6:AO$40,COUNTIF(AP$6:AP71,"5E")),0),0))&amp;" "&amp;VLOOKUP(INDEX(OFFSET('5E'!$A$6:$A$40,SMALL('5E'!AO$6:AO$40,COUNTIF(AP$6:AP71,"5E")),0),MATCH(1,OFFSET('5E'!R$6:R$40,SMALL('5E'!AO$6:AO$40,COUNTIF(AP$6:AP71,"5E")),0),0)),'5E'!$A$6:$B$40,2,0)&amp;" - "&amp;'5E'!$A$1,
IF(AP71="5F",INDEX(OFFSET('5F'!$A$6:$A$40,SMALL('5F'!AO$6:AO$40,COUNTIF(AP$6:AP71,"5F")),0),MATCH(1,OFFSET('5F'!R$6:R$40,SMALL('5F'!AO$6:AO$40,COUNTIF(AP$6:AP71,"5F")),0),0))&amp;" "&amp;VLOOKUP(INDEX(OFFSET('5F'!$A$6:$A$40,SMALL('5F'!AO$6:AO$40,COUNTIF(AP$6:AP71,"5F")),0),MATCH(1,OFFSET('5F'!R$6:R$40,SMALL('5F'!AO$6:AO$40,COUNTIF(AP$6:AP71,"5F")),0),0)),'5F'!$A$6:$B$40,2,0)&amp;" - "&amp;'5F'!$A$1,
IF(AP71="4A",INDEX(OFFSET('4A'!$A$6:$A$38,SMALL('4A'!AO$6:AO$38,COUNTIF(AP$6:AP71,"4A")),0),MATCH(1,OFFSET('4A'!R$6:R$38,SMALL('4A'!AO$6:AO$38,COUNTIF(AP$6:AP71,"4A")),0),0))&amp;" "&amp;VLOOKUP(INDEX(OFFSET('4A'!$A$6:$A$38,SMALL('4A'!AO$6:AO$38,COUNTIF(AP$6:AP71,"4A")),0),MATCH(1,OFFSET('4A'!R$6:R$38,SMALL('4A'!AO$6:AO$38,COUNTIF(AP$6:AP71,"4A")),0),0)),'4A'!$A$6:$B$38,2,0)&amp;" - "&amp;'4A'!$A$1,
IF(AP71="4B",INDEX(OFFSET('4B'!$A$6:$A$37,SMALL('4B'!AO$6:AO$37,COUNTIF(AP$6:AP71,"4B")),0),MATCH(1,OFFSET('4B'!R$6:R$37,SMALL('4B'!AO$6:AO$37,COUNTIF(AP$6:AP71,"4B")),0),0))&amp;" "&amp;VLOOKUP(INDEX(OFFSET('4B'!$A$6:$A$37,SMALL('4B'!AO$6:AO$37,COUNTIF(AP$6:AP71,"4B")),0),MATCH(1,OFFSET('4B'!R$6:R$37,SMALL('4B'!AO$6:AO$37,COUNTIF(AP$6:AP71,"4B")),0),0)),'4B'!$A$6:$B$37,2,0)&amp;" - "&amp;'4B'!$A$1,
IF(AP71="4C",INDEX(OFFSET('4C'!$A$6:$A$38,SMALL('4C'!AO$6:AO$38,COUNTIF(AP$6:AP71,"4C")),0),MATCH(1,OFFSET('4C'!R$6:R$38,SMALL('4C'!AO$6:AO$38,COUNTIF(AP$6:AP71,"4C")),0),0))&amp;" "&amp;VLOOKUP(INDEX(OFFSET('4C'!$A$6:$A$38,SMALL('4C'!AO$6:AO$38,COUNTIF(AP$6:AP71,"4C")),0),MATCH(1,OFFSET('4C'!R$6:R$38,SMALL('4C'!AO$6:AO$38,COUNTIF(AP$6:AP71,"4C")),0),0)),'4C'!$A$6:$B$38,2,0)&amp;" - "&amp;'4C'!$A$1,
IF(AP71="4D",INDEX(OFFSET('4D'!$A$6:$A$37,SMALL('4D'!AO$6:AO$37,COUNTIF(AP$6:AP71,"4D")),0),MATCH(1,OFFSET('4D'!R$6:R$37,SMALL('4D'!AO$6:AO$37,COUNTIF(AP$6:AP71,"4D")),0),0))&amp;" "&amp;VLOOKUP(INDEX(OFFSET('4D'!$A$6:$A$37,SMALL('4D'!AO$6:AO$37,COUNTIF(AP$6:AP71,"4D")),0),MATCH(1,OFFSET('4D'!R$6:R$37,SMALL('4D'!AO$6:AO$37,COUNTIF(AP$6:AP71,"4D")),0),0)),'4D'!$A$6:$B$37,2,0)&amp;" - "&amp;'4D'!$A$1,
IF(AP71="4E",INDEX(OFFSET('4E'!$A$6:$A$37,SMALL('4E'!AO$6:AO$37,COUNTIF(AP$6:AP71,"4E")),0),MATCH(1,OFFSET('4E'!R$6:R$37,SMALL('4E'!AO$6:AO$37,COUNTIF(AP$6:AP71,"4E")),0),0))&amp;" "&amp;VLOOKUP(INDEX(OFFSET('4E'!$A$6:$A$37,SMALL('4E'!AO$6:AO$37,COUNTIF(AP$6:AP71,"4E")),0),MATCH(1,OFFSET('4E'!R$6:R$37,SMALL('4E'!AO$6:AO$37,COUNTIF(AP$6:AP71,"4E")),0),0)),'4E'!$A$6:$B$37,2,0)&amp;" - "&amp;'4E'!$A$1,
IF(AP71="CM2",INDEX(OFFSET('CM2'!$A$6:$A$36,SMALL('CM2'!AO$6:AO$36,COUNTIF(AP$6:AP71,"CM2")),0),MATCH(1,OFFSET('CM2'!R$6:R$36,SMALL('CM2'!AO$6:AO$36,COUNTIF(AP$6:AP71,"CM2")),0),0))&amp;" "&amp;VLOOKUP(INDEX(OFFSET('CM2'!$A$6:$A$36,SMALL('CM2'!AO$6:AO$36,COUNTIF(AP$6:AP71,"CM2")),0),MATCH(1,OFFSET('CM2'!R$6:R$36,SMALL('CM2'!AO$6:AO$36,COUNTIF(AP$6:AP71,"CM2")),0),0)),'CM2'!$A$6:$B$36,2,0)&amp;" - "&amp;'CM2'!$A$1,BJ71)))))))))))))))))),"")</f>
        <v/>
      </c>
      <c r="Q71" s="65" t="str">
        <f ca="1">IFERROR(IF(AQ71="","",IF(AQ71="6A",INDEX(OFFSET('6A'!$A$6:$A$39,SMALL('6A'!AP$6:AP$39,COUNTIF(AQ$6:AQ71,"6A")),0),MATCH(1,OFFSET('6A'!S$6:S$39,SMALL('6A'!AP$6:AP$39,COUNTIF(AQ$6:AQ71,"6A")),0),0))&amp;" "&amp;VLOOKUP(INDEX(OFFSET('6A'!$A$6:$A$39,SMALL('6A'!AP$6:AP$39,COUNTIF(AQ$6:AQ71,"6A")),0),MATCH(1,OFFSET('6A'!S$6:S$39,SMALL('6A'!AP$6:AP$39,COUNTIF(AQ$6:AQ71,"6A")),0),0)),'6A'!$A$6:$B$39,2,0)&amp;" - "&amp;'6A'!$A$1,
IF(AQ71="6B",INDEX(OFFSET('6B'!$A$6:$A$39,SMALL('6B'!AP$6:AP$39,COUNTIF(AQ$6:AQ71,"6B")),0),MATCH(1,OFFSET('6B'!S$6:S$39,SMALL('6B'!AP$6:AP$39,COUNTIF(AQ$6:AQ71,"6B")),0),0))&amp;" "&amp;VLOOKUP(INDEX(OFFSET('6B'!$A$6:$A$39,SMALL('6B'!AP$6:AP$39,COUNTIF(AQ$6:AQ71,"6B")),0),MATCH(1,OFFSET('6B'!S$6:S$39,SMALL('6B'!AP$6:AP$39,COUNTIF(AQ$6:AQ71,"6B")),0),0)),'6B'!$A$6:$B$39,2,0)&amp;" - "&amp;'6B'!$A$1,
IF(AQ71="6C",INDEX(OFFSET('6C'!$A$6:$A$41,SMALL('6C'!AP$6:AP$41,COUNTIF(AQ$6:AQ71,"6C")),0),MATCH(1,OFFSET('6C'!S$6:S$41,SMALL('6C'!AP$6:AP$41,COUNTIF(AQ$6:AQ71,"6C")),0),0))&amp;" "&amp;VLOOKUP(INDEX(OFFSET('6C'!$A$6:$A$41,SMALL('6C'!AP$6:AP$41,COUNTIF(AQ$6:AQ71,"6C")),0),MATCH(1,OFFSET('6C'!S$6:S$41,SMALL('6C'!AP$6:AP$41,COUNTIF(AQ$6:AQ71,"6C")),0),0)),'6C'!$A$6:$B$41,2,0)&amp;" - "&amp;'6C'!$A$1,
IF(AQ71="6D",INDEX(OFFSET('6D'!$A$6:$A$42,SMALL('6D'!AP$6:AP$42,COUNTIF(AQ$6:AQ71,"6D")),0),MATCH(1,OFFSET('6D'!S$6:S$42,SMALL('6D'!AP$6:AP$42,COUNTIF(AQ$6:AQ71,"6D")),0),0))&amp;" "&amp;VLOOKUP(INDEX(OFFSET('6D'!$A$6:$A$42,SMALL('6D'!AP$6:AP$42,COUNTIF(AQ$6:AQ71,"6D")),0),MATCH(1,OFFSET('6D'!S$6:S$42,SMALL('6D'!AP$6:AP$42,COUNTIF(AQ$6:AQ71,"6D")),0),0)),'6D'!$A$6:$B$42,2,0)&amp;" - "&amp;'6D'!$A$1,
IF(AQ71="6E",INDEX(OFFSET('6E'!$A$6:$A$40,SMALL('6E'!AP$6:AP$40,COUNTIF(AQ$6:AQ71,"6E")),0),MATCH(1,OFFSET('6E'!S$6:S$40,SMALL('6E'!AP$6:AP$40,COUNTIF(AQ$6:AQ71,"6E")),0),0))&amp;" "&amp;VLOOKUP(INDEX(OFFSET('6E'!$A$6:$A$40,SMALL('6E'!AP$6:AP$40,COUNTIF(AQ$6:AQ71,"6E")),0),MATCH(1,OFFSET('6E'!S$6:S$40,SMALL('6E'!AP$6:AP$40,COUNTIF(AQ$6:AQ71,"6E")),0),0)),'6E'!$A$6:$B$40,2,0)&amp;" - "&amp;'6E'!$A$1,
IF(AQ71="5A",INDEX(OFFSET('5A'!$A$6:$A$41,SMALL('5A'!AP$6:AP$41,COUNTIF(AQ$6:AQ71,"5A")),0),MATCH(1,OFFSET('5A'!S$6:S$41,SMALL('5A'!AP$6:AP$41,COUNTIF(AQ$6:AQ71,"5A")),0),0))&amp;" "&amp;VLOOKUP(INDEX(OFFSET('5A'!$A$6:$A$41,SMALL('5A'!AP$6:AP$41,COUNTIF(AQ$6:AQ71,"5A")),0),MATCH(1,OFFSET('5A'!S$6:S$41,SMALL('5A'!AP$6:AP$41,COUNTIF(AQ$6:AQ71,"5A")),0),0)),'5A'!$A$6:$B$41,2,0)&amp;" - "&amp;'5A'!$A$1,
IF(AQ71="5B",INDEX(OFFSET('5B'!$A$6:$A$39,SMALL('5B'!AP$6:AP$39,COUNTIF(AQ$6:AQ71,"5B")),0),MATCH(1,OFFSET('5B'!S$6:S$39,SMALL('5B'!AP$6:AP$39,COUNTIF(AQ$6:AQ71,"5B")),0),0))&amp;" "&amp;VLOOKUP(INDEX(OFFSET('5B'!$A$6:$A$39,SMALL('5B'!AP$6:AP$39,COUNTIF(AQ$6:AQ71,"5B")),0),MATCH(1,OFFSET('5B'!S$6:S$39,SMALL('5B'!AP$6:AP$39,COUNTIF(AQ$6:AQ71,"5B")),0),0)),'5B'!$A$6:$B$39,2,0)&amp;" - "&amp;'5B'!$A$1,
IF(AQ71="5C",INDEX(OFFSET('5C'!$A$6:$A$39,SMALL('5C'!AP$6:AP$39,COUNTIF(AQ$6:AQ71,"5C")),0),MATCH(1,OFFSET('5C'!S$6:S$39,SMALL('5C'!AP$6:AP$39,COUNTIF(AQ$6:AQ71,"5C")),0),0))&amp;" "&amp;VLOOKUP(INDEX(OFFSET('5C'!$A$6:$A$39,SMALL('5C'!AP$6:AP$39,COUNTIF(AQ$6:AQ71,"5C")),0),MATCH(1,OFFSET('5C'!S$6:S$39,SMALL('5C'!AP$6:AP$39,COUNTIF(AQ$6:AQ71,"5C")),0),0)),'5C'!$A$6:$B$39,2,0)&amp;" - "&amp;'5C'!$A$1,
IF(AQ71="5D",INDEX(OFFSET('5D'!$A$6:$A$41,SMALL('5D'!AP$6:AP$41,COUNTIF(AQ$6:AQ71,"5D")),0),MATCH(1,OFFSET('5D'!S$6:S$41,SMALL('5D'!AP$6:AP$41,COUNTIF(AQ$6:AQ71,"5D")),0),0))&amp;" "&amp;VLOOKUP(INDEX(OFFSET('5D'!$A$6:$A$41,SMALL('5D'!AP$6:AP$41,COUNTIF(AQ$6:AQ71,"5D")),0),MATCH(1,OFFSET('5D'!S$6:S$41,SMALL('5D'!AP$6:AP$41,COUNTIF(AQ$6:AQ71,"5D")),0),0)),'5D'!$A$6:$B$41,2,0)&amp;" - "&amp;'5D'!$A$1,
IF(AQ71="5E",INDEX(OFFSET('5E'!$A$6:$A$40,SMALL('5E'!AP$6:AP$40,COUNTIF(AQ$6:AQ71,"5E")),0),MATCH(1,OFFSET('5E'!S$6:S$40,SMALL('5E'!AP$6:AP$40,COUNTIF(AQ$6:AQ71,"5E")),0),0))&amp;" "&amp;VLOOKUP(INDEX(OFFSET('5E'!$A$6:$A$40,SMALL('5E'!AP$6:AP$40,COUNTIF(AQ$6:AQ71,"5E")),0),MATCH(1,OFFSET('5E'!S$6:S$40,SMALL('5E'!AP$6:AP$40,COUNTIF(AQ$6:AQ71,"5E")),0),0)),'5E'!$A$6:$B$40,2,0)&amp;" - "&amp;'5E'!$A$1,
IF(AQ71="5F",INDEX(OFFSET('5F'!$A$6:$A$40,SMALL('5F'!AP$6:AP$40,COUNTIF(AQ$6:AQ71,"5F")),0),MATCH(1,OFFSET('5F'!S$6:S$40,SMALL('5F'!AP$6:AP$40,COUNTIF(AQ$6:AQ71,"5F")),0),0))&amp;" "&amp;VLOOKUP(INDEX(OFFSET('5F'!$A$6:$A$40,SMALL('5F'!AP$6:AP$40,COUNTIF(AQ$6:AQ71,"5F")),0),MATCH(1,OFFSET('5F'!S$6:S$40,SMALL('5F'!AP$6:AP$40,COUNTIF(AQ$6:AQ71,"5F")),0),0)),'5F'!$A$6:$B$40,2,0)&amp;" - "&amp;'5F'!$A$1,
IF(AQ71="4A",INDEX(OFFSET('4A'!$A$6:$A$38,SMALL('4A'!AP$6:AP$38,COUNTIF(AQ$6:AQ71,"4A")),0),MATCH(1,OFFSET('4A'!S$6:S$38,SMALL('4A'!AP$6:AP$38,COUNTIF(AQ$6:AQ71,"4A")),0),0))&amp;" "&amp;VLOOKUP(INDEX(OFFSET('4A'!$A$6:$A$38,SMALL('4A'!AP$6:AP$38,COUNTIF(AQ$6:AQ71,"4A")),0),MATCH(1,OFFSET('4A'!S$6:S$38,SMALL('4A'!AP$6:AP$38,COUNTIF(AQ$6:AQ71,"4A")),0),0)),'4A'!$A$6:$B$38,2,0)&amp;" - "&amp;'4A'!$A$1,
IF(AQ71="4B",INDEX(OFFSET('4B'!$A$6:$A$37,SMALL('4B'!AP$6:AP$37,COUNTIF(AQ$6:AQ71,"4B")),0),MATCH(1,OFFSET('4B'!S$6:S$37,SMALL('4B'!AP$6:AP$37,COUNTIF(AQ$6:AQ71,"4B")),0),0))&amp;" "&amp;VLOOKUP(INDEX(OFFSET('4B'!$A$6:$A$37,SMALL('4B'!AP$6:AP$37,COUNTIF(AQ$6:AQ71,"4B")),0),MATCH(1,OFFSET('4B'!S$6:S$37,SMALL('4B'!AP$6:AP$37,COUNTIF(AQ$6:AQ71,"4B")),0),0)),'4B'!$A$6:$B$37,2,0)&amp;" - "&amp;'4B'!$A$1,
IF(AQ71="4C",INDEX(OFFSET('4C'!$A$6:$A$38,SMALL('4C'!AP$6:AP$38,COUNTIF(AQ$6:AQ71,"4C")),0),MATCH(1,OFFSET('4C'!S$6:S$38,SMALL('4C'!AP$6:AP$38,COUNTIF(AQ$6:AQ71,"4C")),0),0))&amp;" "&amp;VLOOKUP(INDEX(OFFSET('4C'!$A$6:$A$38,SMALL('4C'!AP$6:AP$38,COUNTIF(AQ$6:AQ71,"4C")),0),MATCH(1,OFFSET('4C'!S$6:S$38,SMALL('4C'!AP$6:AP$38,COUNTIF(AQ$6:AQ71,"4C")),0),0)),'4C'!$A$6:$B$38,2,0)&amp;" - "&amp;'4C'!$A$1,
IF(AQ71="4D",INDEX(OFFSET('4D'!$A$6:$A$37,SMALL('4D'!AP$6:AP$37,COUNTIF(AQ$6:AQ71,"4D")),0),MATCH(1,OFFSET('4D'!S$6:S$37,SMALL('4D'!AP$6:AP$37,COUNTIF(AQ$6:AQ71,"4D")),0),0))&amp;" "&amp;VLOOKUP(INDEX(OFFSET('4D'!$A$6:$A$37,SMALL('4D'!AP$6:AP$37,COUNTIF(AQ$6:AQ71,"4D")),0),MATCH(1,OFFSET('4D'!S$6:S$37,SMALL('4D'!AP$6:AP$37,COUNTIF(AQ$6:AQ71,"4D")),0),0)),'4D'!$A$6:$B$37,2,0)&amp;" - "&amp;'4D'!$A$1,
IF(AQ71="4E",INDEX(OFFSET('4E'!$A$6:$A$37,SMALL('4E'!AP$6:AP$37,COUNTIF(AQ$6:AQ71,"4E")),0),MATCH(1,OFFSET('4E'!S$6:S$37,SMALL('4E'!AP$6:AP$37,COUNTIF(AQ$6:AQ71,"4E")),0),0))&amp;" "&amp;VLOOKUP(INDEX(OFFSET('4E'!$A$6:$A$37,SMALL('4E'!AP$6:AP$37,COUNTIF(AQ$6:AQ71,"4E")),0),MATCH(1,OFFSET('4E'!S$6:S$37,SMALL('4E'!AP$6:AP$37,COUNTIF(AQ$6:AQ71,"4E")),0),0)),'4E'!$A$6:$B$37,2,0)&amp;" - "&amp;'4E'!$A$1,
IF(AQ71="CM2",INDEX(OFFSET('CM2'!$A$6:$A$36,SMALL('CM2'!AP$6:AP$36,COUNTIF(AQ$6:AQ71,"CM2")),0),MATCH(1,OFFSET('CM2'!S$6:S$36,SMALL('CM2'!AP$6:AP$36,COUNTIF(AQ$6:AQ71,"CM2")),0),0))&amp;" "&amp;VLOOKUP(INDEX(OFFSET('CM2'!$A$6:$A$36,SMALL('CM2'!AP$6:AP$36,COUNTIF(AQ$6:AQ71,"CM2")),0),MATCH(1,OFFSET('CM2'!S$6:S$36,SMALL('CM2'!AP$6:AP$36,COUNTIF(AQ$6:AQ71,"CM2")),0),0)),'CM2'!$A$6:$B$36,2,0)&amp;" - "&amp;'CM2'!$A$1,BK71)))))))))))))))))),"")</f>
        <v/>
      </c>
      <c r="R71" s="39" t="str">
        <f ca="1">IFERROR(IF(AR71="","",IF(AR71="6A",INDEX(OFFSET('6A'!$A$6:$A$39,SMALL('6A'!AQ$6:AQ$39,COUNTIF(AR$6:AR71,"6A")),0),MATCH(1,OFFSET('6A'!T$6:T$39,SMALL('6A'!AQ$6:AQ$39,COUNTIF(AR$6:AR71,"6A")),0),0))&amp;" "&amp;VLOOKUP(INDEX(OFFSET('6A'!$A$6:$A$39,SMALL('6A'!AQ$6:AQ$39,COUNTIF(AR$6:AR71,"6A")),0),MATCH(1,OFFSET('6A'!T$6:T$39,SMALL('6A'!AQ$6:AQ$39,COUNTIF(AR$6:AR71,"6A")),0),0)),'6A'!$A$6:$B$39,2,0)&amp;" - "&amp;'6A'!$A$1,
IF(AR71="6B",INDEX(OFFSET('6B'!$A$6:$A$39,SMALL('6B'!AQ$6:AQ$39,COUNTIF(AR$6:AR71,"6B")),0),MATCH(1,OFFSET('6B'!T$6:T$39,SMALL('6B'!AQ$6:AQ$39,COUNTIF(AR$6:AR71,"6B")),0),0))&amp;" "&amp;VLOOKUP(INDEX(OFFSET('6B'!$A$6:$A$39,SMALL('6B'!AQ$6:AQ$39,COUNTIF(AR$6:AR71,"6B")),0),MATCH(1,OFFSET('6B'!T$6:T$39,SMALL('6B'!AQ$6:AQ$39,COUNTIF(AR$6:AR71,"6B")),0),0)),'6B'!$A$6:$B$39,2,0)&amp;" - "&amp;'6B'!$A$1,
IF(AR71="6C",INDEX(OFFSET('6C'!$A$6:$A$41,SMALL('6C'!AQ$6:AQ$41,COUNTIF(AR$6:AR71,"6C")),0),MATCH(1,OFFSET('6C'!T$6:T$41,SMALL('6C'!AQ$6:AQ$41,COUNTIF(AR$6:AR71,"6C")),0),0))&amp;" "&amp;VLOOKUP(INDEX(OFFSET('6C'!$A$6:$A$41,SMALL('6C'!AQ$6:AQ$41,COUNTIF(AR$6:AR71,"6C")),0),MATCH(1,OFFSET('6C'!T$6:T$41,SMALL('6C'!AQ$6:AQ$41,COUNTIF(AR$6:AR71,"6C")),0),0)),'6C'!$A$6:$B$41,2,0)&amp;" - "&amp;'6C'!$A$1,
IF(AR71="6D",INDEX(OFFSET('6D'!$A$6:$A$42,SMALL('6D'!AQ$6:AQ$42,COUNTIF(AR$6:AR71,"6D")),0),MATCH(1,OFFSET('6D'!T$6:T$42,SMALL('6D'!AQ$6:AQ$42,COUNTIF(AR$6:AR71,"6D")),0),0))&amp;" "&amp;VLOOKUP(INDEX(OFFSET('6D'!$A$6:$A$42,SMALL('6D'!AQ$6:AQ$42,COUNTIF(AR$6:AR71,"6D")),0),MATCH(1,OFFSET('6D'!T$6:T$42,SMALL('6D'!AQ$6:AQ$42,COUNTIF(AR$6:AR71,"6D")),0),0)),'6D'!$A$6:$B$42,2,0)&amp;" - "&amp;'6D'!$A$1,
IF(AR71="6E",INDEX(OFFSET('6E'!$A$6:$A$40,SMALL('6E'!AQ$6:AQ$40,COUNTIF(AR$6:AR71,"6E")),0),MATCH(1,OFFSET('6E'!T$6:T$40,SMALL('6E'!AQ$6:AQ$40,COUNTIF(AR$6:AR71,"6E")),0),0))&amp;" "&amp;VLOOKUP(INDEX(OFFSET('6E'!$A$6:$A$40,SMALL('6E'!AQ$6:AQ$40,COUNTIF(AR$6:AR71,"6E")),0),MATCH(1,OFFSET('6E'!T$6:T$40,SMALL('6E'!AQ$6:AQ$40,COUNTIF(AR$6:AR71,"6E")),0),0)),'6E'!$A$6:$B$40,2,0)&amp;" - "&amp;'6E'!$A$1,
IF(AR71="5A",INDEX(OFFSET('5A'!$A$6:$A$41,SMALL('5A'!AQ$6:AQ$41,COUNTIF(AR$6:AR71,"5A")),0),MATCH(1,OFFSET('5A'!T$6:T$41,SMALL('5A'!AQ$6:AQ$41,COUNTIF(AR$6:AR71,"5A")),0),0))&amp;" "&amp;VLOOKUP(INDEX(OFFSET('5A'!$A$6:$A$41,SMALL('5A'!AQ$6:AQ$41,COUNTIF(AR$6:AR71,"5A")),0),MATCH(1,OFFSET('5A'!T$6:T$41,SMALL('5A'!AQ$6:AQ$41,COUNTIF(AR$6:AR71,"5A")),0),0)),'5A'!$A$6:$B$41,2,0)&amp;" - "&amp;'5A'!$A$1,
IF(AR71="5B",INDEX(OFFSET('5B'!$A$6:$A$39,SMALL('5B'!AQ$6:AQ$39,COUNTIF(AR$6:AR71,"5B")),0),MATCH(1,OFFSET('5B'!T$6:T$39,SMALL('5B'!AQ$6:AQ$39,COUNTIF(AR$6:AR71,"5B")),0),0))&amp;" "&amp;VLOOKUP(INDEX(OFFSET('5B'!$A$6:$A$39,SMALL('5B'!AQ$6:AQ$39,COUNTIF(AR$6:AR71,"5B")),0),MATCH(1,OFFSET('5B'!T$6:T$39,SMALL('5B'!AQ$6:AQ$39,COUNTIF(AR$6:AR71,"5B")),0),0)),'5B'!$A$6:$B$39,2,0)&amp;" - "&amp;'5B'!$A$1,
IF(AR71="5C",INDEX(OFFSET('5C'!$A$6:$A$39,SMALL('5C'!AQ$6:AQ$39,COUNTIF(AR$6:AR71,"5C")),0),MATCH(1,OFFSET('5C'!T$6:T$39,SMALL('5C'!AQ$6:AQ$39,COUNTIF(AR$6:AR71,"5C")),0),0))&amp;" "&amp;VLOOKUP(INDEX(OFFSET('5C'!$A$6:$A$39,SMALL('5C'!AQ$6:AQ$39,COUNTIF(AR$6:AR71,"5C")),0),MATCH(1,OFFSET('5C'!T$6:T$39,SMALL('5C'!AQ$6:AQ$39,COUNTIF(AR$6:AR71,"5C")),0),0)),'5C'!$A$6:$B$39,2,0)&amp;" - "&amp;'5C'!$A$1,
IF(AR71="5D",INDEX(OFFSET('5D'!$A$6:$A$41,SMALL('5D'!AQ$6:AQ$41,COUNTIF(AR$6:AR71,"5D")),0),MATCH(1,OFFSET('5D'!T$6:T$41,SMALL('5D'!AQ$6:AQ$41,COUNTIF(AR$6:AR71,"5D")),0),0))&amp;" "&amp;VLOOKUP(INDEX(OFFSET('5D'!$A$6:$A$41,SMALL('5D'!AQ$6:AQ$41,COUNTIF(AR$6:AR71,"5D")),0),MATCH(1,OFFSET('5D'!T$6:T$41,SMALL('5D'!AQ$6:AQ$41,COUNTIF(AR$6:AR71,"5D")),0),0)),'5D'!$A$6:$B$41,2,0)&amp;" - "&amp;'5D'!$A$1,
IF(AR71="5E",INDEX(OFFSET('5E'!$A$6:$A$40,SMALL('5E'!AQ$6:AQ$40,COUNTIF(AR$6:AR71,"5E")),0),MATCH(1,OFFSET('5E'!T$6:T$40,SMALL('5E'!AQ$6:AQ$40,COUNTIF(AR$6:AR71,"5E")),0),0))&amp;" "&amp;VLOOKUP(INDEX(OFFSET('5E'!$A$6:$A$40,SMALL('5E'!AQ$6:AQ$40,COUNTIF(AR$6:AR71,"5E")),0),MATCH(1,OFFSET('5E'!T$6:T$40,SMALL('5E'!AQ$6:AQ$40,COUNTIF(AR$6:AR71,"5E")),0),0)),'5E'!$A$6:$B$40,2,0)&amp;" - "&amp;'5E'!$A$1,
IF(AR71="5F",INDEX(OFFSET('5F'!$A$6:$A$40,SMALL('5F'!AQ$6:AQ$40,COUNTIF(AR$6:AR71,"5F")),0),MATCH(1,OFFSET('5F'!T$6:T$40,SMALL('5F'!AQ$6:AQ$40,COUNTIF(AR$6:AR71,"5F")),0),0))&amp;" "&amp;VLOOKUP(INDEX(OFFSET('5F'!$A$6:$A$40,SMALL('5F'!AQ$6:AQ$40,COUNTIF(AR$6:AR71,"5F")),0),MATCH(1,OFFSET('5F'!T$6:T$40,SMALL('5F'!AQ$6:AQ$40,COUNTIF(AR$6:AR71,"5F")),0),0)),'5F'!$A$6:$B$40,2,0)&amp;" - "&amp;'5F'!$A$1,
IF(AR71="4A",INDEX(OFFSET('4A'!$A$6:$A$38,SMALL('4A'!AQ$6:AQ$38,COUNTIF(AR$6:AR71,"4A")),0),MATCH(1,OFFSET('4A'!T$6:T$38,SMALL('4A'!AQ$6:AQ$38,COUNTIF(AR$6:AR71,"4A")),0),0))&amp;" "&amp;VLOOKUP(INDEX(OFFSET('4A'!$A$6:$A$38,SMALL('4A'!AQ$6:AQ$38,COUNTIF(AR$6:AR71,"4A")),0),MATCH(1,OFFSET('4A'!T$6:T$38,SMALL('4A'!AQ$6:AQ$38,COUNTIF(AR$6:AR71,"4A")),0),0)),'4A'!$A$6:$B$38,2,0)&amp;" - "&amp;'4A'!$A$1,
IF(AR71="4B",INDEX(OFFSET('4B'!$A$6:$A$37,SMALL('4B'!AQ$6:AQ$37,COUNTIF(AR$6:AR71,"4B")),0),MATCH(1,OFFSET('4B'!T$6:T$37,SMALL('4B'!AQ$6:AQ$37,COUNTIF(AR$6:AR71,"4B")),0),0))&amp;" "&amp;VLOOKUP(INDEX(OFFSET('4B'!$A$6:$A$37,SMALL('4B'!AQ$6:AQ$37,COUNTIF(AR$6:AR71,"4B")),0),MATCH(1,OFFSET('4B'!T$6:T$37,SMALL('4B'!AQ$6:AQ$37,COUNTIF(AR$6:AR71,"4B")),0),0)),'4B'!$A$6:$B$37,2,0)&amp;" - "&amp;'4B'!$A$1,
IF(AR71="4C",INDEX(OFFSET('4C'!$A$6:$A$38,SMALL('4C'!AQ$6:AQ$38,COUNTIF(AR$6:AR71,"4C")),0),MATCH(1,OFFSET('4C'!T$6:T$38,SMALL('4C'!AQ$6:AQ$38,COUNTIF(AR$6:AR71,"4C")),0),0))&amp;" "&amp;VLOOKUP(INDEX(OFFSET('4C'!$A$6:$A$38,SMALL('4C'!AQ$6:AQ$38,COUNTIF(AR$6:AR71,"4C")),0),MATCH(1,OFFSET('4C'!T$6:T$38,SMALL('4C'!AQ$6:AQ$38,COUNTIF(AR$6:AR71,"4C")),0),0)),'4C'!$A$6:$B$38,2,0)&amp;" - "&amp;'4C'!$A$1,
IF(AR71="4D",INDEX(OFFSET('4D'!$A$6:$A$37,SMALL('4D'!AQ$6:AQ$37,COUNTIF(AR$6:AR71,"4D")),0),MATCH(1,OFFSET('4D'!T$6:T$37,SMALL('4D'!AQ$6:AQ$37,COUNTIF(AR$6:AR71,"4D")),0),0))&amp;" "&amp;VLOOKUP(INDEX(OFFSET('4D'!$A$6:$A$37,SMALL('4D'!AQ$6:AQ$37,COUNTIF(AR$6:AR71,"4D")),0),MATCH(1,OFFSET('4D'!T$6:T$37,SMALL('4D'!AQ$6:AQ$37,COUNTIF(AR$6:AR71,"4D")),0),0)),'4D'!$A$6:$B$37,2,0)&amp;" - "&amp;'4D'!$A$1,
IF(AR71="4E",INDEX(OFFSET('4E'!$A$6:$A$37,SMALL('4E'!AQ$6:AQ$37,COUNTIF(AR$6:AR71,"4E")),0),MATCH(1,OFFSET('4E'!T$6:T$37,SMALL('4E'!AQ$6:AQ$37,COUNTIF(AR$6:AR71,"4E")),0),0))&amp;" "&amp;VLOOKUP(INDEX(OFFSET('4E'!$A$6:$A$37,SMALL('4E'!AQ$6:AQ$37,COUNTIF(AR$6:AR71,"4E")),0),MATCH(1,OFFSET('4E'!T$6:T$37,SMALL('4E'!AQ$6:AQ$37,COUNTIF(AR$6:AR71,"4E")),0),0)),'4E'!$A$6:$B$37,2,0)&amp;" - "&amp;'4E'!$A$1,
IF(AR71="CM2",INDEX(OFFSET('CM2'!$A$6:$A$36,SMALL('CM2'!AQ$6:AQ$36,COUNTIF(AR$6:AR71,"CM2")),0),MATCH(1,OFFSET('CM2'!T$6:T$36,SMALL('CM2'!AQ$6:AQ$36,COUNTIF(AR$6:AR71,"CM2")),0),0))&amp;" "&amp;VLOOKUP(INDEX(OFFSET('CM2'!$A$6:$A$36,SMALL('CM2'!AQ$6:AQ$36,COUNTIF(AR$6:AR71,"CM2")),0),MATCH(1,OFFSET('CM2'!T$6:T$36,SMALL('CM2'!AQ$6:AQ$36,COUNTIF(AR$6:AR71,"CM2")),0),0)),'CM2'!$A$6:$B$36,2,0)&amp;" - "&amp;'CM2'!$A$1,BL71)))))))))))))))))),"")</f>
        <v/>
      </c>
      <c r="S71" s="42" t="str">
        <f ca="1">IFERROR(IF(AS71="","",IF(AS71="6A",INDEX(OFFSET('6A'!$A$6:$A$39,SMALL('6A'!AR$6:AR$39,COUNTIF(AS$6:AS71,"6A")),0),MATCH(1,OFFSET('6A'!U$6:U$39,SMALL('6A'!AR$6:AR$39,COUNTIF(AS$6:AS71,"6A")),0),0))&amp;" "&amp;VLOOKUP(INDEX(OFFSET('6A'!$A$6:$A$39,SMALL('6A'!AR$6:AR$39,COUNTIF(AS$6:AS71,"6A")),0),MATCH(1,OFFSET('6A'!U$6:U$39,SMALL('6A'!AR$6:AR$39,COUNTIF(AS$6:AS71,"6A")),0),0)),'6A'!$A$6:$B$39,2,0)&amp;" - "&amp;'6A'!$A$1,
IF(AS71="6B",INDEX(OFFSET('6B'!$A$6:$A$39,SMALL('6B'!AR$6:AR$39,COUNTIF(AS$6:AS71,"6B")),0),MATCH(1,OFFSET('6B'!U$6:U$39,SMALL('6B'!AR$6:AR$39,COUNTIF(AS$6:AS71,"6B")),0),0))&amp;" "&amp;VLOOKUP(INDEX(OFFSET('6B'!$A$6:$A$39,SMALL('6B'!AR$6:AR$39,COUNTIF(AS$6:AS71,"6B")),0),MATCH(1,OFFSET('6B'!U$6:U$39,SMALL('6B'!AR$6:AR$39,COUNTIF(AS$6:AS71,"6B")),0),0)),'6B'!$A$6:$B$39,2,0)&amp;" - "&amp;'6B'!$A$1,
IF(AS71="6C",INDEX(OFFSET('6C'!$A$6:$A$41,SMALL('6C'!AR$6:AR$41,COUNTIF(AS$6:AS71,"6C")),0),MATCH(1,OFFSET('6C'!U$6:U$41,SMALL('6C'!AR$6:AR$41,COUNTIF(AS$6:AS71,"6C")),0),0))&amp;" "&amp;VLOOKUP(INDEX(OFFSET('6C'!$A$6:$A$41,SMALL('6C'!AR$6:AR$41,COUNTIF(AS$6:AS71,"6C")),0),MATCH(1,OFFSET('6C'!U$6:U$41,SMALL('6C'!AR$6:AR$41,COUNTIF(AS$6:AS71,"6C")),0),0)),'6C'!$A$6:$B$41,2,0)&amp;" - "&amp;'6C'!$A$1,
IF(AS71="6D",INDEX(OFFSET('6D'!$A$6:$A$42,SMALL('6D'!AR$6:AR$42,COUNTIF(AS$6:AS71,"6D")),0),MATCH(1,OFFSET('6D'!U$6:U$42,SMALL('6D'!AR$6:AR$42,COUNTIF(AS$6:AS71,"6D")),0),0))&amp;" "&amp;VLOOKUP(INDEX(OFFSET('6D'!$A$6:$A$42,SMALL('6D'!AR$6:AR$42,COUNTIF(AS$6:AS71,"6D")),0),MATCH(1,OFFSET('6D'!U$6:U$42,SMALL('6D'!AR$6:AR$42,COUNTIF(AS$6:AS71,"6D")),0),0)),'6D'!$A$6:$B$42,2,0)&amp;" - "&amp;'6D'!$A$1,
IF(AS71="6E",INDEX(OFFSET('6E'!$A$6:$A$40,SMALL('6E'!AR$6:AR$40,COUNTIF(AS$6:AS71,"6E")),0),MATCH(1,OFFSET('6E'!U$6:U$40,SMALL('6E'!AR$6:AR$40,COUNTIF(AS$6:AS71,"6E")),0),0))&amp;" "&amp;VLOOKUP(INDEX(OFFSET('6E'!$A$6:$A$40,SMALL('6E'!AR$6:AR$40,COUNTIF(AS$6:AS71,"6E")),0),MATCH(1,OFFSET('6E'!U$6:U$40,SMALL('6E'!AR$6:AR$40,COUNTIF(AS$6:AS71,"6E")),0),0)),'6E'!$A$6:$B$40,2,0)&amp;" - "&amp;'6E'!$A$1,
IF(AS71="5A",INDEX(OFFSET('5A'!$A$6:$A$41,SMALL('5A'!AR$6:AR$41,COUNTIF(AS$6:AS71,"5A")),0),MATCH(1,OFFSET('5A'!U$6:U$41,SMALL('5A'!AR$6:AR$41,COUNTIF(AS$6:AS71,"5A")),0),0))&amp;" "&amp;VLOOKUP(INDEX(OFFSET('5A'!$A$6:$A$41,SMALL('5A'!AR$6:AR$41,COUNTIF(AS$6:AS71,"5A")),0),MATCH(1,OFFSET('5A'!U$6:U$41,SMALL('5A'!AR$6:AR$41,COUNTIF(AS$6:AS71,"5A")),0),0)),'5A'!$A$6:$B$41,2,0)&amp;" - "&amp;'5A'!$A$1,
IF(AS71="5B",INDEX(OFFSET('5B'!$A$6:$A$39,SMALL('5B'!AR$6:AR$39,COUNTIF(AS$6:AS71,"5B")),0),MATCH(1,OFFSET('5B'!U$6:U$39,SMALL('5B'!AR$6:AR$39,COUNTIF(AS$6:AS71,"5B")),0),0))&amp;" "&amp;VLOOKUP(INDEX(OFFSET('5B'!$A$6:$A$39,SMALL('5B'!AR$6:AR$39,COUNTIF(AS$6:AS71,"5B")),0),MATCH(1,OFFSET('5B'!U$6:U$39,SMALL('5B'!AR$6:AR$39,COUNTIF(AS$6:AS71,"5B")),0),0)),'5B'!$A$6:$B$39,2,0)&amp;" - "&amp;'5B'!$A$1,
IF(AS71="5C",INDEX(OFFSET('5C'!$A$6:$A$39,SMALL('5C'!AR$6:AR$39,COUNTIF(AS$6:AS71,"5C")),0),MATCH(1,OFFSET('5C'!U$6:U$39,SMALL('5C'!AR$6:AR$39,COUNTIF(AS$6:AS71,"5C")),0),0))&amp;" "&amp;VLOOKUP(INDEX(OFFSET('5C'!$A$6:$A$39,SMALL('5C'!AR$6:AR$39,COUNTIF(AS$6:AS71,"5C")),0),MATCH(1,OFFSET('5C'!U$6:U$39,SMALL('5C'!AR$6:AR$39,COUNTIF(AS$6:AS71,"5C")),0),0)),'5C'!$A$6:$B$39,2,0)&amp;" - "&amp;'5C'!$A$1,
IF(AS71="5D",INDEX(OFFSET('5D'!$A$6:$A$41,SMALL('5D'!AR$6:AR$41,COUNTIF(AS$6:AS71,"5D")),0),MATCH(1,OFFSET('5D'!U$6:U$41,SMALL('5D'!AR$6:AR$41,COUNTIF(AS$6:AS71,"5D")),0),0))&amp;" "&amp;VLOOKUP(INDEX(OFFSET('5D'!$A$6:$A$41,SMALL('5D'!AR$6:AR$41,COUNTIF(AS$6:AS71,"5D")),0),MATCH(1,OFFSET('5D'!U$6:U$41,SMALL('5D'!AR$6:AR$41,COUNTIF(AS$6:AS71,"5D")),0),0)),'5D'!$A$6:$B$41,2,0)&amp;" - "&amp;'5D'!$A$1,
IF(AS71="5E",INDEX(OFFSET('5E'!$A$6:$A$40,SMALL('5E'!AR$6:AR$40,COUNTIF(AS$6:AS71,"5E")),0),MATCH(1,OFFSET('5E'!U$6:U$40,SMALL('5E'!AR$6:AR$40,COUNTIF(AS$6:AS71,"5E")),0),0))&amp;" "&amp;VLOOKUP(INDEX(OFFSET('5E'!$A$6:$A$40,SMALL('5E'!AR$6:AR$40,COUNTIF(AS$6:AS71,"5E")),0),MATCH(1,OFFSET('5E'!U$6:U$40,SMALL('5E'!AR$6:AR$40,COUNTIF(AS$6:AS71,"5E")),0),0)),'5E'!$A$6:$B$40,2,0)&amp;" - "&amp;'5E'!$A$1,
IF(AS71="5F",INDEX(OFFSET('5F'!$A$6:$A$40,SMALL('5F'!AR$6:AR$40,COUNTIF(AS$6:AS71,"5F")),0),MATCH(1,OFFSET('5F'!U$6:U$40,SMALL('5F'!AR$6:AR$40,COUNTIF(AS$6:AS71,"5F")),0),0))&amp;" "&amp;VLOOKUP(INDEX(OFFSET('5F'!$A$6:$A$40,SMALL('5F'!AR$6:AR$40,COUNTIF(AS$6:AS71,"5F")),0),MATCH(1,OFFSET('5F'!U$6:U$40,SMALL('5F'!AR$6:AR$40,COUNTIF(AS$6:AS71,"5F")),0),0)),'5F'!$A$6:$B$40,2,0)&amp;" - "&amp;'5F'!$A$1,
IF(AS71="4A",INDEX(OFFSET('4A'!$A$6:$A$38,SMALL('4A'!AR$6:AR$38,COUNTIF(AS$6:AS71,"4A")),0),MATCH(1,OFFSET('4A'!U$6:U$38,SMALL('4A'!AR$6:AR$38,COUNTIF(AS$6:AS71,"4A")),0),0))&amp;" "&amp;VLOOKUP(INDEX(OFFSET('4A'!$A$6:$A$38,SMALL('4A'!AR$6:AR$38,COUNTIF(AS$6:AS71,"4A")),0),MATCH(1,OFFSET('4A'!U$6:U$38,SMALL('4A'!AR$6:AR$38,COUNTIF(AS$6:AS71,"4A")),0),0)),'4A'!$A$6:$B$38,2,0)&amp;" - "&amp;'4A'!$A$1,
IF(AS71="4B",INDEX(OFFSET('4B'!$A$6:$A$37,SMALL('4B'!AR$6:AR$37,COUNTIF(AS$6:AS71,"4B")),0),MATCH(1,OFFSET('4B'!U$6:U$37,SMALL('4B'!AR$6:AR$37,COUNTIF(AS$6:AS71,"4B")),0),0))&amp;" "&amp;VLOOKUP(INDEX(OFFSET('4B'!$A$6:$A$37,SMALL('4B'!AR$6:AR$37,COUNTIF(AS$6:AS71,"4B")),0),MATCH(1,OFFSET('4B'!U$6:U$37,SMALL('4B'!AR$6:AR$37,COUNTIF(AS$6:AS71,"4B")),0),0)),'4B'!$A$6:$B$37,2,0)&amp;" - "&amp;'4B'!$A$1,
IF(AS71="4C",INDEX(OFFSET('4C'!$A$6:$A$38,SMALL('4C'!AR$6:AR$38,COUNTIF(AS$6:AS71,"4C")),0),MATCH(1,OFFSET('4C'!U$6:U$38,SMALL('4C'!AR$6:AR$38,COUNTIF(AS$6:AS71,"4C")),0),0))&amp;" "&amp;VLOOKUP(INDEX(OFFSET('4C'!$A$6:$A$38,SMALL('4C'!AR$6:AR$38,COUNTIF(AS$6:AS71,"4C")),0),MATCH(1,OFFSET('4C'!U$6:U$38,SMALL('4C'!AR$6:AR$38,COUNTIF(AS$6:AS71,"4C")),0),0)),'4C'!$A$6:$B$38,2,0)&amp;" - "&amp;'4C'!$A$1,
IF(AS71="4D",INDEX(OFFSET('4D'!$A$6:$A$37,SMALL('4D'!AR$6:AR$37,COUNTIF(AS$6:AS71,"4D")),0),MATCH(1,OFFSET('4D'!U$6:U$37,SMALL('4D'!AR$6:AR$37,COUNTIF(AS$6:AS71,"4D")),0),0))&amp;" "&amp;VLOOKUP(INDEX(OFFSET('4D'!$A$6:$A$37,SMALL('4D'!AR$6:AR$37,COUNTIF(AS$6:AS71,"4D")),0),MATCH(1,OFFSET('4D'!U$6:U$37,SMALL('4D'!AR$6:AR$37,COUNTIF(AS$6:AS71,"4D")),0),0)),'4D'!$A$6:$B$37,2,0)&amp;" - "&amp;'4D'!$A$1,
IF(AS71="4E",INDEX(OFFSET('4E'!$A$6:$A$37,SMALL('4E'!AR$6:AR$37,COUNTIF(AS$6:AS71,"4E")),0),MATCH(1,OFFSET('4E'!U$6:U$37,SMALL('4E'!AR$6:AR$37,COUNTIF(AS$6:AS71,"4E")),0),0))&amp;" "&amp;VLOOKUP(INDEX(OFFSET('4E'!$A$6:$A$37,SMALL('4E'!AR$6:AR$37,COUNTIF(AS$6:AS71,"4E")),0),MATCH(1,OFFSET('4E'!U$6:U$37,SMALL('4E'!AR$6:AR$37,COUNTIF(AS$6:AS71,"4E")),0),0)),'4E'!$A$6:$B$37,2,0)&amp;" - "&amp;'4E'!$A$1,
IF(AS71="CM2",INDEX(OFFSET('CM2'!$A$6:$A$36,SMALL('CM2'!AR$6:AR$36,COUNTIF(AS$6:AS71,"CM2")),0),MATCH(1,OFFSET('CM2'!U$6:U$36,SMALL('CM2'!AR$6:AR$36,COUNTIF(AS$6:AS71,"CM2")),0),0))&amp;" "&amp;VLOOKUP(INDEX(OFFSET('CM2'!$A$6:$A$36,SMALL('CM2'!AR$6:AR$36,COUNTIF(AS$6:AS71,"CM2")),0),MATCH(1,OFFSET('CM2'!U$6:U$36,SMALL('CM2'!AR$6:AR$36,COUNTIF(AS$6:AS71,"CM2")),0),0)),'CM2'!$A$6:$B$36,2,0)&amp;" - "&amp;'CM2'!$A$1,BM71)))))))))))))))))),"")</f>
        <v/>
      </c>
      <c r="AA71" s="34" t="str">
        <f>IF(COUNTIF(AA$6:AA70,"6A")&lt;COUNTIF('6A'!C$6:C$33,1),"6A",
IF(COUNTIF(AA$6:AA70,"6B")&lt;COUNTIF('6B'!C$6:C$36,1),"6B",
IF(COUNTIF(AA$6:AA70,"6C")&lt;COUNTIF('6C'!C$6:C$38,1),"6C",
IF(COUNTIF(AA$6:AA70,"6D")&lt;COUNTIF('6D'!C$6:C$39,1),"6D",
IF(COUNTIF(AA$6:AA70,"6E")&lt;COUNTIF('6E'!C$6:C$37,1),"6E",
IF(COUNTIF(AA$6:AA70,"5A")&lt;COUNTIF('5A'!C$6:C$38,1),"5A",
IF(COUNTIF(AA$6:AA70,"5B")&lt;COUNTIF('5B'!C$6:C$33,1),"5B",
IF(COUNTIF(AA$6:AA70,"5C")&lt;COUNTIF('5C'!C$6:C$36,1),"5C",
IF(COUNTIF(AA$6:AA70,"5D")&lt;COUNTIF('5D'!C$6:C$38,1),"5D",
IF(COUNTIF(AA$6:AA70,"5E")&lt;COUNTIF('5E'!C$6:C$37,1),"5E",
IF(COUNTIF(AA$6:AA70,"5F")&lt;COUNTIF('5F'!C$6:C$37,1),"5F",
IF(COUNTIF(AA$6:AA70,"4A")&lt;COUNTIF('4A'!C$6:C$33,1),"4A",
IF(COUNTIF(AA$6:AA70,"4B")&lt;COUNTIF('4B'!C$6:C$33,1),"4B",
IF(COUNTIF(AA$6:AA70,"4C")&lt;COUNTIF('4C'!C$6:C$33,1),"4C",
IF(COUNTIF(AA$6:AA70,"4D")&lt;COUNTIF('4D'!C$6:C$33,1),"4D",
IF(COUNTIF(AA$6:AA70,"4E")&lt;COUNTIF('4E'!C$6:C$33,1),"4E",
IF(COUNTIF(AA$6:AA70,"3A")&lt;COUNTIF('3A'!C$6:C$33,1),"3A",
IF(COUNTIF(AA$6:AA70,"3B")&lt;COUNTIF('3B'!C$6:C$33,1),"3B",
IF(COUNTIF(AA$6:AA70,"3C")&lt;COUNTIF('3C'!C$6:C$38,1),"3C",
IF(COUNTIF(AA$6:AA70,"3D")&lt;COUNTIF('3D'!C$6:C$36,1),"3D",
IF(COUNTIF(AA$6:AA70,"3E")&lt;COUNTIF('3E'!C$6:C$33,1),"3E",
IF(COUNTIF(AA$6:AA70,"CM2")&lt;COUNTIF('CM2'!C$6:C$33,1),"CM2",
""))))))))))))))))))))))</f>
        <v/>
      </c>
      <c r="AB71" s="45" t="str">
        <f>IF(COUNTIF(AB$6:AB70,"6A")&lt;COUNTIF('6A'!D$6:D$33,1),"6A",
IF(COUNTIF(AB$6:AB70,"6B")&lt;COUNTIF('6B'!D$6:D$36,1),"6B",
IF(COUNTIF(AB$6:AB70,"6C")&lt;COUNTIF('6C'!D$6:D$38,1),"6C",
IF(COUNTIF(AB$6:AB70,"6D")&lt;COUNTIF('6D'!D$6:D$39,1),"6D",
IF(COUNTIF(AB$6:AB70,"6E")&lt;COUNTIF('6E'!D$6:D$37,1),"6E",
IF(COUNTIF(AB$6:AB70,"5A")&lt;COUNTIF('5A'!D$6:D$38,1),"5A",
IF(COUNTIF(AB$6:AB70,"5B")&lt;COUNTIF('5B'!D$6:D$33,1),"5B",
IF(COUNTIF(AB$6:AB70,"5C")&lt;COUNTIF('5C'!D$6:D$36,1),"5C",
IF(COUNTIF(AB$6:AB70,"5D")&lt;COUNTIF('5D'!D$6:D$38,1),"5D",
IF(COUNTIF(AB$6:AB70,"5E")&lt;COUNTIF('5E'!D$6:D$37,1),"5E",
IF(COUNTIF(AB$6:AB70,"5F")&lt;COUNTIF('5F'!D$6:D$37,1),"5F",
IF(COUNTIF(AB$6:AB70,"4A")&lt;COUNTIF('4A'!D$6:D$33,1),"4A",
IF(COUNTIF(AB$6:AB70,"4B")&lt;COUNTIF('4B'!D$6:D$33,1),"4B",
IF(COUNTIF(AB$6:AB70,"4C")&lt;COUNTIF('4C'!D$6:D$33,1),"4C",
IF(COUNTIF(AB$6:AB70,"4D")&lt;COUNTIF('4D'!D$6:D$33,1),"4D",
IF(COUNTIF(AB$6:AB70,"4E")&lt;COUNTIF('4E'!D$6:D$33,1),"4E",
IF(COUNTIF(AB$6:AB70,"3A")&lt;COUNTIF('3A'!D$6:D$33,1),"3A",
IF(COUNTIF(AB$6:AB70,"3B")&lt;COUNTIF('3B'!D$6:D$33,1),"3B",
IF(COUNTIF(AB$6:AB70,"3C")&lt;COUNTIF('3C'!D$6:D$38,1),"3C",
IF(COUNTIF(AB$6:AB70,"3D")&lt;COUNTIF('3D'!D$6:D$36,1),"3D",
IF(COUNTIF(AB$6:AB70,"3E")&lt;COUNTIF('3E'!D$6:D$33,1),"3E",
IF(COUNTIF(AB$6:AB70,"CM2")&lt;COUNTIF('CM2'!D$6:D$33,1),"CM2",
""))))))))))))))))))))))</f>
        <v/>
      </c>
      <c r="AC71" s="36" t="str">
        <f>IF(COUNTIF(AC$6:AC70,"6A")&lt;COUNTIF('6A'!E$6:E$33,1),"6A",
IF(COUNTIF(AC$6:AC70,"6B")&lt;COUNTIF('6B'!E$6:E$36,1),"6B",
IF(COUNTIF(AC$6:AC70,"6C")&lt;COUNTIF('6C'!E$6:E$38,1),"6C",
IF(COUNTIF(AC$6:AC70,"6D")&lt;COUNTIF('6D'!E$6:E$39,1),"6D",
IF(COUNTIF(AC$6:AC70,"6E")&lt;COUNTIF('6E'!E$6:E$37,1),"6E",
IF(COUNTIF(AC$6:AC70,"5A")&lt;COUNTIF('5A'!E$6:E$38,1),"5A",
IF(COUNTIF(AC$6:AC70,"5B")&lt;COUNTIF('5B'!E$6:E$33,1),"5B",
IF(COUNTIF(AC$6:AC70,"5C")&lt;COUNTIF('5C'!E$6:E$36,1),"5C",
IF(COUNTIF(AC$6:AC70,"5D")&lt;COUNTIF('5D'!E$6:E$38,1),"5D",
IF(COUNTIF(AC$6:AC70,"5E")&lt;COUNTIF('5E'!E$6:E$37,1),"5E",
IF(COUNTIF(AC$6:AC70,"5F")&lt;COUNTIF('5F'!E$6:E$37,1),"5F",
IF(COUNTIF(AC$6:AC70,"4A")&lt;COUNTIF('4A'!E$6:E$33,1),"4A",
IF(COUNTIF(AC$6:AC70,"4B")&lt;COUNTIF('4B'!E$6:E$33,1),"4B",
IF(COUNTIF(AC$6:AC70,"4C")&lt;COUNTIF('4C'!E$6:E$33,1),"4C",
IF(COUNTIF(AC$6:AC70,"4D")&lt;COUNTIF('4D'!E$6:E$33,1),"4D",
IF(COUNTIF(AC$6:AC70,"4E")&lt;COUNTIF('4E'!E$6:E$33,1),"4E",
IF(COUNTIF(AC$6:AC70,"3A")&lt;COUNTIF('3A'!E$6:E$33,1),"3A",
IF(COUNTIF(AC$6:AC70,"3B")&lt;COUNTIF('3B'!E$6:E$33,1),"3B",
IF(COUNTIF(AC$6:AC70,"3C")&lt;COUNTIF('3C'!E$6:E$38,1),"3C",
IF(COUNTIF(AC$6:AC70,"3D")&lt;COUNTIF('3D'!E$6:E$36,1),"3D",
IF(COUNTIF(AC$6:AC70,"3E")&lt;COUNTIF('3E'!E$6:E$33,1),"3E",
IF(COUNTIF(AC$6:AC70,"CM2")&lt;COUNTIF('CM2'!E$6:E$33,1),"CM2",
""))))))))))))))))))))))</f>
        <v/>
      </c>
      <c r="AD71" s="39" t="str">
        <f>IF(COUNTIF(AD$6:AD70,"6A")&lt;COUNTIF('6A'!F$6:F$33,1),"6A",
IF(COUNTIF(AD$6:AD70,"6B")&lt;COUNTIF('6B'!F$6:F$36,1),"6B",
IF(COUNTIF(AD$6:AD70,"6C")&lt;COUNTIF('6C'!F$6:F$38,1),"6C",
IF(COUNTIF(AD$6:AD70,"6D")&lt;COUNTIF('6D'!F$6:F$39,1),"6D",
IF(COUNTIF(AD$6:AD70,"6E")&lt;COUNTIF('6E'!F$6:F$37,1),"6E",
IF(COUNTIF(AD$6:AD70,"5A")&lt;COUNTIF('5A'!F$6:F$38,1),"5A",
IF(COUNTIF(AD$6:AD70,"5B")&lt;COUNTIF('5B'!F$6:F$33,1),"5B",
IF(COUNTIF(AD$6:AD70,"5C")&lt;COUNTIF('5C'!F$6:F$36,1),"5C",
IF(COUNTIF(AD$6:AD70,"5D")&lt;COUNTIF('5D'!F$6:F$38,1),"5D",
IF(COUNTIF(AD$6:AD70,"5E")&lt;COUNTIF('5E'!F$6:F$37,1),"5E",
IF(COUNTIF(AD$6:AD70,"5F")&lt;COUNTIF('5F'!F$6:F$37,1),"5F",
IF(COUNTIF(AD$6:AD70,"4A")&lt;COUNTIF('4A'!F$6:F$33,1),"4A",
IF(COUNTIF(AD$6:AD70,"4B")&lt;COUNTIF('4B'!F$6:F$33,1),"4B",
IF(COUNTIF(AD$6:AD70,"4C")&lt;COUNTIF('4C'!F$6:F$33,1),"4C",
IF(COUNTIF(AD$6:AD70,"4D")&lt;COUNTIF('4D'!F$6:F$33,1),"4D",
IF(COUNTIF(AD$6:AD70,"4E")&lt;COUNTIF('4E'!F$6:F$33,1),"4E",
IF(COUNTIF(AD$6:AD70,"3A")&lt;COUNTIF('3A'!F$6:F$33,1),"3A",
IF(COUNTIF(AD$6:AD70,"3B")&lt;COUNTIF('3B'!F$6:F$33,1),"3B",
IF(COUNTIF(AD$6:AD70,"3C")&lt;COUNTIF('3C'!F$6:F$38,1),"3C",
IF(COUNTIF(AD$6:AD70,"3D")&lt;COUNTIF('3D'!F$6:F$36,1),"3D",
IF(COUNTIF(AD$6:AD70,"3E")&lt;COUNTIF('3E'!F$6:F$33,1),"3E",
IF(COUNTIF(AD$6:AD70,"CM2")&lt;COUNTIF('CM2'!F$6:F$33,1),"CM2",
""))))))))))))))))))))))</f>
        <v/>
      </c>
      <c r="AE71" s="42" t="str">
        <f>IF(COUNTIF(AE$6:AE70,"6A")&lt;COUNTIF('6A'!G$6:G$33,1),"6A",
IF(COUNTIF(AE$6:AE70,"6B")&lt;COUNTIF('6B'!G$6:G$36,1),"6B",
IF(COUNTIF(AE$6:AE70,"6C")&lt;COUNTIF('6C'!G$6:G$38,1),"6C",
IF(COUNTIF(AE$6:AE70,"6D")&lt;COUNTIF('6D'!G$6:G$39,1),"6D",
IF(COUNTIF(AE$6:AE70,"6E")&lt;COUNTIF('6E'!G$6:G$37,1),"6E",
IF(COUNTIF(AE$6:AE70,"5A")&lt;COUNTIF('5A'!G$6:G$38,1),"5A",
IF(COUNTIF(AE$6:AE70,"5B")&lt;COUNTIF('5B'!G$6:G$33,1),"5B",
IF(COUNTIF(AE$6:AE70,"5C")&lt;COUNTIF('5C'!G$6:G$36,1),"5C",
IF(COUNTIF(AE$6:AE70,"5D")&lt;COUNTIF('5D'!G$6:G$38,1),"5D",
IF(COUNTIF(AE$6:AE70,"5E")&lt;COUNTIF('5E'!G$6:G$37,1),"5E",
IF(COUNTIF(AE$6:AE70,"5F")&lt;COUNTIF('5F'!G$6:G$37,1),"5F",
IF(COUNTIF(AE$6:AE70,"4A")&lt;COUNTIF('4A'!G$6:G$33,1),"4A",
IF(COUNTIF(AE$6:AE70,"4B")&lt;COUNTIF('4B'!G$6:G$33,1),"4B",
IF(COUNTIF(AE$6:AE70,"4C")&lt;COUNTIF('4C'!G$6:G$33,1),"4C",
IF(COUNTIF(AE$6:AE70,"4D")&lt;COUNTIF('4D'!G$6:G$33,1),"4D",
IF(COUNTIF(AE$6:AE70,"4E")&lt;COUNTIF('4E'!G$6:G$33,1),"4E",
IF(COUNTIF(AE$6:AE70,"3A")&lt;COUNTIF('3A'!G$6:G$33,1),"3A",
IF(COUNTIF(AE$6:AE70,"3B")&lt;COUNTIF('3B'!G$6:G$33,1),"3B",
IF(COUNTIF(AE$6:AE70,"3C")&lt;COUNTIF('3C'!G$6:G$38,1),"3C",
IF(COUNTIF(AE$6:AE70,"3D")&lt;COUNTIF('3D'!G$6:G$36,1),"3D",
IF(COUNTIF(AE$6:AE70,"3E")&lt;COUNTIF('3E'!G$6:G$33,1),"3E",
IF(COUNTIF(AE$6:AE70,"CM2")&lt;COUNTIF('CM2'!G$6:G$33,1),"CM2",
""))))))))))))))))))))))</f>
        <v/>
      </c>
      <c r="AF71" s="44" t="str">
        <f>IF(COUNTIF(AF$6:AF70,"6A")&lt;COUNTIF('6A'!H$6:H$33,1),"6A",
IF(COUNTIF(AF$6:AF70,"6B")&lt;COUNTIF('6B'!H$6:H$36,1),"6B",
IF(COUNTIF(AF$6:AF70,"6C")&lt;COUNTIF('6C'!H$6:H$38,1),"6C",
IF(COUNTIF(AF$6:AF70,"6D")&lt;COUNTIF('6D'!H$6:H$39,1),"6D",
IF(COUNTIF(AF$6:AF70,"6E")&lt;COUNTIF('6E'!H$6:H$37,1),"6E",
IF(COUNTIF(AF$6:AF70,"5A")&lt;COUNTIF('5A'!H$6:H$38,1),"5A",
IF(COUNTIF(AF$6:AF70,"5B")&lt;COUNTIF('5B'!H$6:H$33,1),"5B",
IF(COUNTIF(AF$6:AF70,"5C")&lt;COUNTIF('5C'!H$6:H$36,1),"5C",
IF(COUNTIF(AF$6:AF70,"5D")&lt;COUNTIF('5D'!H$6:H$38,1),"5D",
IF(COUNTIF(AF$6:AF70,"5E")&lt;COUNTIF('5E'!H$6:H$37,1),"5E",
IF(COUNTIF(AF$6:AF70,"5F")&lt;COUNTIF('5F'!H$6:H$37,1),"5F",
IF(COUNTIF(AF$6:AF70,"4A")&lt;COUNTIF('4A'!H$6:H$33,1),"4A",
IF(COUNTIF(AF$6:AF70,"4B")&lt;COUNTIF('4B'!H$6:H$33,1),"4B",
IF(COUNTIF(AF$6:AF70,"4C")&lt;COUNTIF('4C'!H$6:H$33,1),"4C",
IF(COUNTIF(AF$6:AF70,"4D")&lt;COUNTIF('4D'!H$6:H$33,1),"4D",
IF(COUNTIF(AF$6:AF70,"4E")&lt;COUNTIF('4E'!H$6:H$33,1),"4E",
IF(COUNTIF(AF$6:AF70,"3A")&lt;COUNTIF('3A'!H$6:H$33,1),"3A",
IF(COUNTIF(AF$6:AF70,"3B")&lt;COUNTIF('3B'!H$6:H$33,1),"3B",
IF(COUNTIF(AF$6:AF70,"3C")&lt;COUNTIF('3C'!H$6:H$38,1),"3C",
IF(COUNTIF(AF$6:AF70,"3D")&lt;COUNTIF('3D'!H$6:H$36,1),"3D",
IF(COUNTIF(AF$6:AF70,"3E")&lt;COUNTIF('3E'!H$6:H$33,1),"3E",
IF(COUNTIF(AF$6:AF70,"CM2")&lt;COUNTIF('CM2'!H$6:H$33,1),"CM2",
""))))))))))))))))))))))</f>
        <v/>
      </c>
      <c r="AG71" s="30"/>
      <c r="AH71" s="34" t="str">
        <f>IF(COUNTIF(AH$6:AH70,"6A")&lt;COUNTIF('6A'!J$6:J$33,1),"6A",
IF(COUNTIF(AH$6:AH70,"6B")&lt;COUNTIF('6B'!J$6:J$36,1),"6B",
IF(COUNTIF(AH$6:AH70,"6C")&lt;COUNTIF('6C'!J$6:J$38,1),"6C",
IF(COUNTIF(AH$6:AH70,"6D")&lt;COUNTIF('6D'!J$6:J$39,1),"6D",
IF(COUNTIF(AH$6:AH70,"6E")&lt;COUNTIF('6E'!J$6:J$37,1),"6E",
IF(COUNTIF(AH$6:AH70,"5A")&lt;COUNTIF('5A'!J$6:J$38,1),"5A",
IF(COUNTIF(AH$6:AH70,"5B")&lt;COUNTIF('5B'!J$6:J$33,1),"5B",
IF(COUNTIF(AH$6:AH70,"5C")&lt;COUNTIF('5C'!J$6:J$36,1),"5C",
IF(COUNTIF(AH$6:AH70,"5D")&lt;COUNTIF('5D'!J$6:J$38,1),"5D",
IF(COUNTIF(AH$6:AH70,"5E")&lt;COUNTIF('5E'!J$6:J$37,1),"5E",
IF(COUNTIF(AH$6:AH70,"5F")&lt;COUNTIF('5F'!J$6:J$37,1),"5F",
IF(COUNTIF(AH$6:AH70,"4A")&lt;COUNTIF('4A'!J$6:J$33,1),"4A",
IF(COUNTIF(AH$6:AH70,"4B")&lt;COUNTIF('4B'!J$6:J$33,1),"4B",
IF(COUNTIF(AH$6:AH70,"4C")&lt;COUNTIF('4C'!J$6:J$33,1),"4C",
IF(COUNTIF(AH$6:AH70,"4D")&lt;COUNTIF('4D'!J$6:J$33,1),"4D",
IF(COUNTIF(AH$6:AH70,"4E")&lt;COUNTIF('4E'!J$6:J$33,1),"4E",
IF(COUNTIF(AH$6:AH70,"3A")&lt;COUNTIF('3A'!J$6:J$33,1),"3A",
IF(COUNTIF(AH$6:AH70,"3B")&lt;COUNTIF('3B'!J$6:J$33,1),"3B",
IF(COUNTIF(AH$6:AH70,"3C")&lt;COUNTIF('3C'!J$6:J$38,1),"3C",
IF(COUNTIF(AH$6:AH70,"3D")&lt;COUNTIF('3D'!J$6:J$36,1),"3D",
IF(COUNTIF(AH$6:AH70,"3E")&lt;COUNTIF('3E'!J$6:J$33,1),"3E",
IF(COUNTIF(AH$6:AH70,"CM2")&lt;COUNTIF('CM2'!J$6:J$33,1),"CM2",
""))))))))))))))))))))))</f>
        <v/>
      </c>
      <c r="AI71" s="45" t="str">
        <f>IF(COUNTIF(AI$6:AI70,"6A")&lt;COUNTIF('6A'!K$6:K$33,1),"6A",
IF(COUNTIF(AI$6:AI70,"6B")&lt;COUNTIF('6B'!K$6:K$36,1),"6B",
IF(COUNTIF(AI$6:AI70,"6C")&lt;COUNTIF('6C'!K$6:K$38,1),"6C",
IF(COUNTIF(AI$6:AI70,"6D")&lt;COUNTIF('6D'!K$6:K$39,1),"6D",
IF(COUNTIF(AI$6:AI70,"6E")&lt;COUNTIF('6E'!K$6:K$37,1),"6E",
IF(COUNTIF(AI$6:AI70,"5A")&lt;COUNTIF('5A'!K$6:K$38,1),"5A",
IF(COUNTIF(AI$6:AI70,"5B")&lt;COUNTIF('5B'!K$6:K$33,1),"5B",
IF(COUNTIF(AI$6:AI70,"5C")&lt;COUNTIF('5C'!K$6:K$36,1),"5C",
IF(COUNTIF(AI$6:AI70,"5D")&lt;COUNTIF('5D'!K$6:K$38,1),"5D",
IF(COUNTIF(AI$6:AI70,"5E")&lt;COUNTIF('5E'!K$6:K$37,1),"5E",
IF(COUNTIF(AI$6:AI70,"5F")&lt;COUNTIF('5F'!K$6:K$37,1),"5F",
IF(COUNTIF(AI$6:AI70,"4A")&lt;COUNTIF('4A'!K$6:K$33,1),"4A",
IF(COUNTIF(AI$6:AI70,"4B")&lt;COUNTIF('4B'!K$6:K$33,1),"4B",
IF(COUNTIF(AI$6:AI70,"4C")&lt;COUNTIF('4C'!K$6:K$33,1),"4C",
IF(COUNTIF(AI$6:AI70,"4D")&lt;COUNTIF('4D'!K$6:K$33,1),"4D",
IF(COUNTIF(AI$6:AI70,"4E")&lt;COUNTIF('4E'!K$6:K$33,1),"4E",
IF(COUNTIF(AI$6:AI70,"3A")&lt;COUNTIF('3A'!K$6:K$33,1),"3A",
IF(COUNTIF(AI$6:AI70,"3B")&lt;COUNTIF('3B'!K$6:K$33,1),"3B",
IF(COUNTIF(AI$6:AI70,"3C")&lt;COUNTIF('3C'!K$6:K$38,1),"3C",
IF(COUNTIF(AI$6:AI70,"3D")&lt;COUNTIF('3D'!K$6:K$36,1),"3D",
IF(COUNTIF(AI$6:AI70,"3E")&lt;COUNTIF('3E'!K$6:K$33,1),"3E",
IF(COUNTIF(AI$6:AI70,"CM2")&lt;COUNTIF('CM2'!K$6:K$33,1),"CM2",
""))))))))))))))))))))))</f>
        <v/>
      </c>
      <c r="AJ71" s="36" t="str">
        <f>IF(COUNTIF(AJ$6:AJ70,"6A")&lt;COUNTIF('6A'!L$6:L$33,1),"6A",
IF(COUNTIF(AJ$6:AJ70,"6B")&lt;COUNTIF('6B'!L$6:L$36,1),"6B",
IF(COUNTIF(AJ$6:AJ70,"6C")&lt;COUNTIF('6C'!L$6:L$38,1),"6C",
IF(COUNTIF(AJ$6:AJ70,"6D")&lt;COUNTIF('6D'!L$6:L$39,1),"6D",
IF(COUNTIF(AJ$6:AJ70,"6E")&lt;COUNTIF('6E'!L$6:L$37,1),"6E",
IF(COUNTIF(AJ$6:AJ70,"5A")&lt;COUNTIF('5A'!L$6:L$38,1),"5A",
IF(COUNTIF(AJ$6:AJ70,"5B")&lt;COUNTIF('5B'!L$6:L$33,1),"5B",
IF(COUNTIF(AJ$6:AJ70,"5C")&lt;COUNTIF('5C'!L$6:L$36,1),"5C",
IF(COUNTIF(AJ$6:AJ70,"5D")&lt;COUNTIF('5D'!L$6:L$38,1),"5D",
IF(COUNTIF(AJ$6:AJ70,"5E")&lt;COUNTIF('5E'!L$6:L$37,1),"5E",
IF(COUNTIF(AJ$6:AJ70,"5F")&lt;COUNTIF('5F'!L$6:L$37,1),"5F",
IF(COUNTIF(AJ$6:AJ70,"4A")&lt;COUNTIF('4A'!L$6:L$33,1),"4A",
IF(COUNTIF(AJ$6:AJ70,"4B")&lt;COUNTIF('4B'!L$6:L$33,1),"4B",
IF(COUNTIF(AJ$6:AJ70,"4C")&lt;COUNTIF('4C'!L$6:L$33,1),"4C",
IF(COUNTIF(AJ$6:AJ70,"4D")&lt;COUNTIF('4D'!L$6:L$33,1),"4D",
IF(COUNTIF(AJ$6:AJ70,"4E")&lt;COUNTIF('4E'!L$6:L$33,1),"4E",
IF(COUNTIF(AJ$6:AJ70,"3A")&lt;COUNTIF('3A'!L$6:L$33,1),"3A",
IF(COUNTIF(AJ$6:AJ70,"3B")&lt;COUNTIF('3B'!L$6:L$33,1),"3B",
IF(COUNTIF(AJ$6:AJ70,"3C")&lt;COUNTIF('3C'!L$6:L$38,1),"3C",
IF(COUNTIF(AJ$6:AJ70,"3D")&lt;COUNTIF('3D'!L$6:L$36,1),"3D",
IF(COUNTIF(AJ$6:AJ70,"3E")&lt;COUNTIF('3E'!L$6:L$33,1),"3E",
IF(COUNTIF(AJ$6:AJ70,"CM2")&lt;COUNTIF('CM2'!L$6:L$33,1),"CM2",
""))))))))))))))))))))))</f>
        <v/>
      </c>
      <c r="AK71" s="39" t="str">
        <f>IF(COUNTIF(AK$6:AK70,"6A")&lt;COUNTIF('6A'!M$6:M$33,1),"6A",
IF(COUNTIF(AK$6:AK70,"6B")&lt;COUNTIF('6B'!M$6:M$36,1),"6B",
IF(COUNTIF(AK$6:AK70,"6C")&lt;COUNTIF('6C'!M$6:M$38,1),"6C",
IF(COUNTIF(AK$6:AK70,"6D")&lt;COUNTIF('6D'!M$6:M$39,1),"6D",
IF(COUNTIF(AK$6:AK70,"6E")&lt;COUNTIF('6E'!M$6:M$37,1),"6E",
IF(COUNTIF(AK$6:AK70,"5A")&lt;COUNTIF('5A'!M$6:M$38,1),"5A",
IF(COUNTIF(AK$6:AK70,"5B")&lt;COUNTIF('5B'!M$6:M$33,1),"5B",
IF(COUNTIF(AK$6:AK70,"5C")&lt;COUNTIF('5C'!M$6:M$36,1),"5C",
IF(COUNTIF(AK$6:AK70,"5D")&lt;COUNTIF('5D'!M$6:M$38,1),"5D",
IF(COUNTIF(AK$6:AK70,"5E")&lt;COUNTIF('5E'!M$6:M$37,1),"5E",
IF(COUNTIF(AK$6:AK70,"5F")&lt;COUNTIF('5F'!M$6:M$37,1),"5F",
IF(COUNTIF(AK$6:AK70,"4A")&lt;COUNTIF('4A'!M$6:M$33,1),"4A",
IF(COUNTIF(AK$6:AK70,"4B")&lt;COUNTIF('4B'!M$6:M$33,1),"4B",
IF(COUNTIF(AK$6:AK70,"4C")&lt;COUNTIF('4C'!M$6:M$33,1),"4C",
IF(COUNTIF(AK$6:AK70,"4D")&lt;COUNTIF('4D'!M$6:M$33,1),"4D",
IF(COUNTIF(AK$6:AK70,"4E")&lt;COUNTIF('4E'!M$6:M$33,1),"4E",
IF(COUNTIF(AK$6:AK70,"3A")&lt;COUNTIF('3A'!M$6:M$33,1),"3A",
IF(COUNTIF(AK$6:AK70,"3B")&lt;COUNTIF('3B'!M$6:M$33,1),"3B",
IF(COUNTIF(AK$6:AK70,"3C")&lt;COUNTIF('3C'!M$6:M$38,1),"3C",
IF(COUNTIF(AK$6:AK70,"3D")&lt;COUNTIF('3D'!M$6:M$36,1),"3D",
IF(COUNTIF(AK$6:AK70,"3E")&lt;COUNTIF('3E'!M$6:M$33,1),"3E",
IF(COUNTIF(AK$6:AK70,"CM2")&lt;COUNTIF('CM2'!M$6:M$33,1),"CM2",
""))))))))))))))))))))))</f>
        <v/>
      </c>
      <c r="AL71" s="42" t="str">
        <f>IF(COUNTIF(AL$6:AL70,"6A")&lt;COUNTIF('6A'!N$6:N$33,1),"6A",
IF(COUNTIF(AL$6:AL70,"6B")&lt;COUNTIF('6B'!N$6:N$36,1),"6B",
IF(COUNTIF(AL$6:AL70,"6C")&lt;COUNTIF('6C'!N$6:N$38,1),"6C",
IF(COUNTIF(AL$6:AL70,"6D")&lt;COUNTIF('6D'!N$6:N$39,1),"6D",
IF(COUNTIF(AL$6:AL70,"6E")&lt;COUNTIF('6E'!N$6:N$37,1),"6E",
IF(COUNTIF(AL$6:AL70,"5A")&lt;COUNTIF('5A'!N$6:N$38,1),"5A",
IF(COUNTIF(AL$6:AL70,"5B")&lt;COUNTIF('5B'!N$6:N$33,1),"5B",
IF(COUNTIF(AL$6:AL70,"5C")&lt;COUNTIF('5C'!N$6:N$36,1),"5C",
IF(COUNTIF(AL$6:AL70,"5D")&lt;COUNTIF('5D'!N$6:N$38,1),"5D",
IF(COUNTIF(AL$6:AL70,"5E")&lt;COUNTIF('5E'!N$6:N$37,1),"5E",
IF(COUNTIF(AL$6:AL70,"5F")&lt;COUNTIF('5F'!N$6:N$37,1),"5F",
IF(COUNTIF(AL$6:AL70,"4A")&lt;COUNTIF('4A'!N$6:N$33,1),"4A",
IF(COUNTIF(AL$6:AL70,"4B")&lt;COUNTIF('4B'!N$6:N$33,1),"4B",
IF(COUNTIF(AL$6:AL70,"4C")&lt;COUNTIF('4C'!N$6:N$33,1),"4C",
IF(COUNTIF(AL$6:AL70,"4D")&lt;COUNTIF('4D'!N$6:N$33,1),"4D",
IF(COUNTIF(AL$6:AL70,"4E")&lt;COUNTIF('4E'!N$6:N$33,1),"4E",
IF(COUNTIF(AL$6:AL70,"3A")&lt;COUNTIF('3A'!N$6:N$33,1),"3A",
IF(COUNTIF(AL$6:AL70,"3B")&lt;COUNTIF('3B'!N$6:N$33,1),"3B",
IF(COUNTIF(AL$6:AL70,"3C")&lt;COUNTIF('3C'!N$6:N$38,1),"3C",
IF(COUNTIF(AL$6:AL70,"3D")&lt;COUNTIF('3D'!N$6:N$36,1),"3D",
IF(COUNTIF(AL$6:AL70,"3E")&lt;COUNTIF('3E'!N$6:N$33,1),"3E",
IF(COUNTIF(AL$6:AL70,"CM2")&lt;COUNTIF('CM2'!N$6:N$33,1),"CM2",
""))))))))))))))))))))))</f>
        <v/>
      </c>
      <c r="AM71" s="44" t="str">
        <f>IF(COUNTIF(AM$6:AM70,"6A")&lt;COUNTIF('6A'!O$6:O$33,1),"6A",
IF(COUNTIF(AM$6:AM70,"6B")&lt;COUNTIF('6B'!O$6:O$36,1),"6B",
IF(COUNTIF(AM$6:AM70,"6C")&lt;COUNTIF('6C'!O$6:O$38,1),"6C",
IF(COUNTIF(AM$6:AM70,"6D")&lt;COUNTIF('6D'!O$6:O$39,1),"6D",
IF(COUNTIF(AM$6:AM70,"6E")&lt;COUNTIF('6E'!O$6:O$37,1),"6E",
IF(COUNTIF(AM$6:AM70,"5A")&lt;COUNTIF('5A'!O$6:O$38,1),"5A",
IF(COUNTIF(AM$6:AM70,"5B")&lt;COUNTIF('5B'!O$6:O$33,1),"5B",
IF(COUNTIF(AM$6:AM70,"5C")&lt;COUNTIF('5C'!O$6:O$36,1),"5C",
IF(COUNTIF(AM$6:AM70,"5D")&lt;COUNTIF('5D'!O$6:O$38,1),"5D",
IF(COUNTIF(AM$6:AM70,"5E")&lt;COUNTIF('5E'!O$6:O$37,1),"5E",
IF(COUNTIF(AM$6:AM70,"5F")&lt;COUNTIF('5F'!O$6:O$37,1),"5F",
IF(COUNTIF(AM$6:AM70,"4A")&lt;COUNTIF('4A'!O$6:O$33,1),"4A",
IF(COUNTIF(AM$6:AM70,"4B")&lt;COUNTIF('4B'!O$6:O$33,1),"4B",
IF(COUNTIF(AM$6:AM70,"4C")&lt;COUNTIF('4C'!O$6:O$33,1),"4C",
IF(COUNTIF(AM$6:AM70,"4D")&lt;COUNTIF('4D'!O$6:O$33,1),"4D",
IF(COUNTIF(AM$6:AM70,"4E")&lt;COUNTIF('4E'!O$6:O$33,1),"4E",
IF(COUNTIF(AM$6:AM70,"3A")&lt;COUNTIF('3A'!O$6:O$33,1),"3A",
IF(COUNTIF(AM$6:AM70,"3B")&lt;COUNTIF('3B'!O$6:O$33,1),"3B",
IF(COUNTIF(AM$6:AM70,"3C")&lt;COUNTIF('3C'!O$6:O$38,1),"3C",
IF(COUNTIF(AM$6:AM70,"3D")&lt;COUNTIF('3D'!O$6:O$36,1),"3D",
IF(COUNTIF(AM$6:AM70,"3E")&lt;COUNTIF('3E'!O$6:O$33,1),"3E",
IF(COUNTIF(AM$6:AM70,"CM2")&lt;COUNTIF('CM2'!O$6:O$33,1),"CM2",
""))))))))))))))))))))))</f>
        <v/>
      </c>
      <c r="AN71" s="30"/>
      <c r="AO71" s="34" t="str">
        <f>IF(COUNTIF(AO$6:AO70,"6A")&lt;COUNTIF('6A'!Q$6:Q$33,1),"6A",
IF(COUNTIF(AO$6:AO70,"6B")&lt;COUNTIF('6B'!Q$6:Q$36,1),"6B",
IF(COUNTIF(AO$6:AO70,"6C")&lt;COUNTIF('6C'!Q$6:Q$38,1),"6C",
IF(COUNTIF(AO$6:AO70,"6D")&lt;COUNTIF('6D'!Q$6:Q$39,1),"6D",
IF(COUNTIF(AO$6:AO70,"6E")&lt;COUNTIF('6E'!Q$6:Q$37,1),"6E",
IF(COUNTIF(AO$6:AO70,"5A")&lt;COUNTIF('5A'!Q$6:Q$38,1),"5A",
IF(COUNTIF(AO$6:AO70,"5B")&lt;COUNTIF('5B'!Q$6:Q$33,1),"5B",
IF(COUNTIF(AO$6:AO70,"5C")&lt;COUNTIF('5C'!Q$6:Q$36,1),"5C",
IF(COUNTIF(AO$6:AO70,"5D")&lt;COUNTIF('5D'!Q$6:Q$38,1),"5D",
IF(COUNTIF(AO$6:AO70,"5E")&lt;COUNTIF('5E'!Q$6:Q$37,1),"5E",
IF(COUNTIF(AO$6:AO70,"5F")&lt;COUNTIF('5F'!Q$6:Q$37,1),"5F",
IF(COUNTIF(AO$6:AO70,"4A")&lt;COUNTIF('4A'!Q$6:Q$33,1),"4A",
IF(COUNTIF(AO$6:AO70,"4B")&lt;COUNTIF('4B'!Q$6:Q$33,1),"4B",
IF(COUNTIF(AO$6:AO70,"4C")&lt;COUNTIF('4C'!Q$6:Q$33,1),"4C",
IF(COUNTIF(AO$6:AO70,"4D")&lt;COUNTIF('4D'!Q$6:Q$33,1),"4D",
IF(COUNTIF(AO$6:AO70,"4E")&lt;COUNTIF('4E'!Q$6:Q$33,1),"4E",
IF(COUNTIF(AO$6:AO70,"3A")&lt;COUNTIF('3A'!Q$6:Q$33,1),"3A",
IF(COUNTIF(AO$6:AO70,"3B")&lt;COUNTIF('3B'!Q$6:Q$33,1),"3B",
IF(COUNTIF(AO$6:AO70,"3C")&lt;COUNTIF('3C'!Q$6:Q$38,1),"3C",
IF(COUNTIF(AO$6:AO70,"3D")&lt;COUNTIF('3D'!Q$6:Q$36,1),"3D",
IF(COUNTIF(AO$6:AO70,"3E")&lt;COUNTIF('3E'!Q$6:Q$33,1),"3E",
IF(COUNTIF(AO$6:AO70,"CM2")&lt;COUNTIF('CM2'!Q$6:Q$33,1),"CM2",
""))))))))))))))))))))))</f>
        <v/>
      </c>
      <c r="AP71" s="45" t="str">
        <f>IF(COUNTIF(AP$6:AP70,"6A")&lt;COUNTIF('6A'!R$6:R$33,1),"6A",
IF(COUNTIF(AP$6:AP70,"6B")&lt;COUNTIF('6B'!R$6:R$36,1),"6B",
IF(COUNTIF(AP$6:AP70,"6C")&lt;COUNTIF('6C'!R$6:R$38,1),"6C",
IF(COUNTIF(AP$6:AP70,"6D")&lt;COUNTIF('6D'!R$6:R$39,1),"6D",
IF(COUNTIF(AP$6:AP70,"6E")&lt;COUNTIF('6E'!R$6:R$37,1),"6E",
IF(COUNTIF(AP$6:AP70,"5A")&lt;COUNTIF('5A'!R$6:R$38,1),"5A",
IF(COUNTIF(AP$6:AP70,"5B")&lt;COUNTIF('5B'!R$6:R$33,1),"5B",
IF(COUNTIF(AP$6:AP70,"5C")&lt;COUNTIF('5C'!R$6:R$36,1),"5C",
IF(COUNTIF(AP$6:AP70,"5D")&lt;COUNTIF('5D'!R$6:R$38,1),"5D",
IF(COUNTIF(AP$6:AP70,"5E")&lt;COUNTIF('5E'!R$6:R$37,1),"5E",
IF(COUNTIF(AP$6:AP70,"5F")&lt;COUNTIF('5F'!R$6:R$37,1),"5F",
IF(COUNTIF(AP$6:AP70,"4A")&lt;COUNTIF('4A'!R$6:R$33,1),"4A",
IF(COUNTIF(AP$6:AP70,"4B")&lt;COUNTIF('4B'!R$6:R$33,1),"4B",
IF(COUNTIF(AP$6:AP70,"4C")&lt;COUNTIF('4C'!R$6:R$33,1),"4C",
IF(COUNTIF(AP$6:AP70,"4D")&lt;COUNTIF('4D'!R$6:R$33,1),"4D",
IF(COUNTIF(AP$6:AP70,"4E")&lt;COUNTIF('4E'!R$6:R$33,1),"4E",
IF(COUNTIF(AP$6:AP70,"3A")&lt;COUNTIF('3A'!R$6:R$33,1),"3A",
IF(COUNTIF(AP$6:AP70,"3B")&lt;COUNTIF('3B'!R$6:R$33,1),"3B",
IF(COUNTIF(AP$6:AP70,"3C")&lt;COUNTIF('3C'!R$6:R$38,1),"3C",
IF(COUNTIF(AP$6:AP70,"3D")&lt;COUNTIF('3D'!R$6:R$36,1),"3D",
IF(COUNTIF(AP$6:AP70,"3E")&lt;COUNTIF('3E'!R$6:R$33,1),"3E",
IF(COUNTIF(AP$6:AP70,"CM2")&lt;COUNTIF('CM2'!R$6:R$33,1),"CM2",
""))))))))))))))))))))))</f>
        <v/>
      </c>
      <c r="AQ71" s="36" t="str">
        <f>IF(COUNTIF(AQ$6:AQ70,"6A")&lt;COUNTIF('6A'!S$6:S$33,1),"6A",
IF(COUNTIF(AQ$6:AQ70,"6B")&lt;COUNTIF('6B'!S$6:S$36,1),"6B",
IF(COUNTIF(AQ$6:AQ70,"6C")&lt;COUNTIF('6C'!S$6:S$38,1),"6C",
IF(COUNTIF(AQ$6:AQ70,"6D")&lt;COUNTIF('6D'!S$6:S$39,1),"6D",
IF(COUNTIF(AQ$6:AQ70,"6E")&lt;COUNTIF('6E'!S$6:S$37,1),"6E",
IF(COUNTIF(AQ$6:AQ70,"5A")&lt;COUNTIF('5A'!S$6:S$38,1),"5A",
IF(COUNTIF(AQ$6:AQ70,"5B")&lt;COUNTIF('5B'!S$6:S$33,1),"5B",
IF(COUNTIF(AQ$6:AQ70,"5C")&lt;COUNTIF('5C'!S$6:S$36,1),"5C",
IF(COUNTIF(AQ$6:AQ70,"5D")&lt;COUNTIF('5D'!S$6:S$38,1),"5D",
IF(COUNTIF(AQ$6:AQ70,"5E")&lt;COUNTIF('5E'!S$6:S$37,1),"5E",
IF(COUNTIF(AQ$6:AQ70,"5F")&lt;COUNTIF('5F'!S$6:S$37,1),"5F",
IF(COUNTIF(AQ$6:AQ70,"4A")&lt;COUNTIF('4A'!S$6:S$33,1),"4A",
IF(COUNTIF(AQ$6:AQ70,"4B")&lt;COUNTIF('4B'!S$6:S$33,1),"4B",
IF(COUNTIF(AQ$6:AQ70,"4C")&lt;COUNTIF('4C'!S$6:S$33,1),"4C",
IF(COUNTIF(AQ$6:AQ70,"4D")&lt;COUNTIF('4D'!S$6:S$33,1),"4D",
IF(COUNTIF(AQ$6:AQ70,"4E")&lt;COUNTIF('4E'!S$6:S$33,1),"4E",
IF(COUNTIF(AQ$6:AQ70,"3A")&lt;COUNTIF('3A'!S$6:S$33,1),"3A",
IF(COUNTIF(AQ$6:AQ70,"3B")&lt;COUNTIF('3B'!S$6:S$33,1),"3B",
IF(COUNTIF(AQ$6:AQ70,"3C")&lt;COUNTIF('3C'!S$6:S$38,1),"3C",
IF(COUNTIF(AQ$6:AQ70,"3D")&lt;COUNTIF('3D'!S$6:S$36,1),"3D",
IF(COUNTIF(AQ$6:AQ70,"3E")&lt;COUNTIF('3E'!S$6:S$33,1),"3E",
IF(COUNTIF(AQ$6:AQ70,"CM2")&lt;COUNTIF('CM2'!S$6:S$33,1),"CM2",
""))))))))))))))))))))))</f>
        <v/>
      </c>
      <c r="AR71" s="39" t="str">
        <f>IF(COUNTIF(AR$6:AR70,"6A")&lt;COUNTIF('6A'!T$6:T$33,1),"6A",
IF(COUNTIF(AR$6:AR70,"6B")&lt;COUNTIF('6B'!T$6:T$36,1),"6B",
IF(COUNTIF(AR$6:AR70,"6C")&lt;COUNTIF('6C'!T$6:T$38,1),"6C",
IF(COUNTIF(AR$6:AR70,"6D")&lt;COUNTIF('6D'!T$6:T$39,1),"6D",
IF(COUNTIF(AR$6:AR70,"6E")&lt;COUNTIF('6E'!T$6:T$37,1),"6E",
IF(COUNTIF(AR$6:AR70,"5A")&lt;COUNTIF('5A'!T$6:T$38,1),"5A",
IF(COUNTIF(AR$6:AR70,"5B")&lt;COUNTIF('5B'!T$6:T$33,1),"5B",
IF(COUNTIF(AR$6:AR70,"5C")&lt;COUNTIF('5C'!T$6:T$36,1),"5C",
IF(COUNTIF(AR$6:AR70,"5D")&lt;COUNTIF('5D'!T$6:T$38,1),"5D",
IF(COUNTIF(AR$6:AR70,"5E")&lt;COUNTIF('5E'!T$6:T$37,1),"5E",
IF(COUNTIF(AR$6:AR70,"5F")&lt;COUNTIF('5F'!T$6:T$37,1),"5F",
IF(COUNTIF(AR$6:AR70,"4A")&lt;COUNTIF('4A'!T$6:T$33,1),"4A",
IF(COUNTIF(AR$6:AR70,"4B")&lt;COUNTIF('4B'!T$6:T$33,1),"4B",
IF(COUNTIF(AR$6:AR70,"4C")&lt;COUNTIF('4C'!T$6:T$33,1),"4C",
IF(COUNTIF(AR$6:AR70,"4D")&lt;COUNTIF('4D'!T$6:T$33,1),"4D",
IF(COUNTIF(AR$6:AR70,"4E")&lt;COUNTIF('4E'!T$6:T$33,1),"4E",
IF(COUNTIF(AR$6:AR70,"3A")&lt;COUNTIF('3A'!T$6:T$33,1),"3A",
IF(COUNTIF(AR$6:AR70,"3B")&lt;COUNTIF('3B'!T$6:T$33,1),"3B",
IF(COUNTIF(AR$6:AR70,"3C")&lt;COUNTIF('3C'!T$6:T$38,1),"3C",
IF(COUNTIF(AR$6:AR70,"3D")&lt;COUNTIF('3D'!T$6:T$36,1),"3D",
IF(COUNTIF(AR$6:AR70,"3E")&lt;COUNTIF('3E'!T$6:T$33,1),"3E",
IF(COUNTIF(AR$6:AR70,"CM2")&lt;COUNTIF('CM2'!T$6:T$33,1),"CM2",
""))))))))))))))))))))))</f>
        <v/>
      </c>
      <c r="AS71" s="42" t="str">
        <f>IF(COUNTIF(AS$6:AS70,"6A")&lt;COUNTIF('6A'!U$6:U$33,1),"6A",
IF(COUNTIF(AS$6:AS70,"6B")&lt;COUNTIF('6B'!U$6:U$36,1),"6B",
IF(COUNTIF(AS$6:AS70,"6C")&lt;COUNTIF('6C'!U$6:U$38,1),"6C",
IF(COUNTIF(AS$6:AS70,"6D")&lt;COUNTIF('6D'!U$6:U$39,1),"6D",
IF(COUNTIF(AS$6:AS70,"6E")&lt;COUNTIF('6E'!U$6:U$37,1),"6E",
IF(COUNTIF(AS$6:AS70,"5A")&lt;COUNTIF('5A'!U$6:U$38,1),"5A",
IF(COUNTIF(AS$6:AS70,"5B")&lt;COUNTIF('5B'!U$6:U$33,1),"5B",
IF(COUNTIF(AS$6:AS70,"5C")&lt;COUNTIF('5C'!U$6:U$36,1),"5C",
IF(COUNTIF(AS$6:AS70,"5D")&lt;COUNTIF('5D'!U$6:U$38,1),"5D",
IF(COUNTIF(AS$6:AS70,"5E")&lt;COUNTIF('5E'!U$6:U$37,1),"5E",
IF(COUNTIF(AS$6:AS70,"5F")&lt;COUNTIF('5F'!U$6:U$37,1),"5F",
IF(COUNTIF(AS$6:AS70,"4A")&lt;COUNTIF('4A'!U$6:U$33,1),"4A",
IF(COUNTIF(AS$6:AS70,"4B")&lt;COUNTIF('4B'!U$6:U$33,1),"4B",
IF(COUNTIF(AS$6:AS70,"4C")&lt;COUNTIF('4C'!U$6:U$33,1),"4C",
IF(COUNTIF(AS$6:AS70,"4D")&lt;COUNTIF('4D'!U$6:U$33,1),"4D",
IF(COUNTIF(AS$6:AS70,"4E")&lt;COUNTIF('4E'!U$6:U$33,1),"4E",
IF(COUNTIF(AS$6:AS70,"3A")&lt;COUNTIF('3A'!U$6:U$33,1),"3A",
IF(COUNTIF(AS$6:AS70,"3B")&lt;COUNTIF('3B'!U$6:U$33,1),"3B",
IF(COUNTIF(AS$6:AS70,"3C")&lt;COUNTIF('3C'!U$6:U$38,1),"3C",
IF(COUNTIF(AS$6:AS70,"3D")&lt;COUNTIF('3D'!U$6:U$36,1),"3D",
IF(COUNTIF(AS$6:AS70,"3E")&lt;COUNTIF('3E'!U$6:U$33,1),"3E",
IF(COUNTIF(AS$6:AS70,"CM2")&lt;COUNTIF('CM2'!U$6:U$33,1),"CM2",
""))))))))))))))))))))))</f>
        <v/>
      </c>
      <c r="AU71" s="34" t="str">
        <f ca="1">IF(AA71="","",IF(AA71="3A",INDEX(OFFSET('3A'!$A$6:$A$39,SMALL('3A'!Z$6:Z$39,COUNTIF(AA$6:AA71,"3A")),0),MATCH(1,OFFSET('3A'!C$6:C$39,SMALL('3A'!Z$6:Z$39,COUNTIF(AA$6:AA71,"3A")),0),0))&amp;" "&amp;VLOOKUP(INDEX(OFFSET('3A'!$A$6:$A$39,SMALL('3A'!Z$6:Z$39,COUNTIF(AA$6:AA71,"3A")),0),MATCH(1,OFFSET('3A'!C$6:C$39,SMALL('3A'!Z$6:Z$39,COUNTIF(AA$6:AA71,"3A")),0),0)),'3A'!$A$6:$B$39,2,0)&amp;" - "&amp;'3A'!$A$1,
IF(AA71="3B",INDEX(OFFSET('3B'!$A$6:$A$38,SMALL('3B'!Z$6:Z$38,COUNTIF(AA$6:AA71,"3B")),0),MATCH(1,OFFSET('3B'!C$6:C$38,SMALL('3B'!Z$6:Z$38,COUNTIF(AA$6:AA71,"3B")),0),0))&amp;" "&amp;VLOOKUP(INDEX(OFFSET('3B'!$A$6:$A$38,SMALL('3B'!Z$6:Z$38,COUNTIF(AA$6:AA71,"3B")),0),MATCH(1,OFFSET('3B'!C$6:C$38,SMALL('3B'!Z$6:Z$38,COUNTIF(AA$6:AA71,"3B")),0),0)),'3B'!$A$6:$B$38,2,0)&amp;" - "&amp;'3B'!$A$1,
IF(AA71="3C",INDEX(OFFSET('3C'!$A$6:$A$41,SMALL('3C'!Z$6:Z$41,COUNTIF(AA$6:AA71,"3C")),0),MATCH(1,OFFSET('3C'!C$6:C$41,SMALL('3C'!Z$6:Z$41,COUNTIF(AA$6:AA71,"3C")),0),0))&amp;" "&amp;VLOOKUP(INDEX(OFFSET('3C'!$A$6:$A$41,SMALL('3C'!Z$6:Z$41,COUNTIF(AA$6:AA71,"3C")),0),MATCH(1,OFFSET('3C'!C$6:C$41,SMALL('3C'!Z$6:Z$41,COUNTIF(AA$6:AA71,"3C")),0),0)),'3C'!$A$6:$B$41,2,0)&amp;" - "&amp;'3C'!$A$1,
IF(AA71="3D",INDEX(OFFSET('3D'!$A$6:$A$39,SMALL('3D'!Z$6:Z$39,COUNTIF(AA$6:AA71,"3D")),0),MATCH(1,OFFSET('3D'!C$6:C$39,SMALL('3D'!Z$6:Z$39,COUNTIF(AA$6:AA71,"3D")),0),0))&amp;" "&amp;VLOOKUP(INDEX(OFFSET('3D'!$A$6:$A$39,SMALL('3D'!Z$6:Z$39,COUNTIF(AA$6:AA71,"3D")),0),MATCH(1,OFFSET('3D'!C$6:C$39,SMALL('3D'!Z$6:Z$39,COUNTIF(AA$6:AA71,"3D")),0),0)),'3D'!$A$6:$B$39,2,0)&amp;" - "&amp;'3D'!$A$1,
IF(AA71="3E",INDEX(OFFSET('3E'!$A$6:$A$37,SMALL('3E'!Z$6:Z$37,COUNTIF(AA$6:AA71,"3E")),0),MATCH(1,OFFSET('3E'!C$6:C$37,SMALL('3E'!Z$6:Z$37,COUNTIF(AA$6:AA71,"3E")),0),0))&amp;" "&amp;VLOOKUP(INDEX(OFFSET('3E'!$A$6:$A$37,SMALL('3E'!Z$6:Z$37,COUNTIF(AA$6:AA71,"3E")),0),MATCH(1,OFFSET('3E'!C$6:C$37,SMALL('3E'!Z$6:Z$37,COUNTIF(AA$6:AA71,"3E")),0),0)),'3E'!$A$6:$B$37,2,0)&amp;" - "&amp;'3E'!$A$1))))))</f>
        <v/>
      </c>
      <c r="AV71" s="34" t="str">
        <f ca="1">IF(AB71="","",IF(AB71="3A",INDEX(OFFSET('3A'!$A$6:$A$39,SMALL('3A'!AA$6:AA$39,COUNTIF(AB$6:AB71,"3A")),0),MATCH(1,OFFSET('3A'!D$6:D$39,SMALL('3A'!AA$6:AA$39,COUNTIF(AB$6:AB71,"3A")),0),0))&amp;" "&amp;VLOOKUP(INDEX(OFFSET('3A'!$A$6:$A$39,SMALL('3A'!AA$6:AA$39,COUNTIF(AB$6:AB71,"3A")),0),MATCH(1,OFFSET('3A'!D$6:D$39,SMALL('3A'!AA$6:AA$39,COUNTIF(AB$6:AB71,"3A")),0),0)),'3A'!$A$6:$B$39,2,0)&amp;" - "&amp;'3A'!$A$1,
IF(AB71="3B",INDEX(OFFSET('3B'!$A$6:$A$38,SMALL('3B'!AA$6:AA$38,COUNTIF(AB$6:AB71,"3B")),0),MATCH(1,OFFSET('3B'!D$6:D$38,SMALL('3B'!AA$6:AA$38,COUNTIF(AB$6:AB71,"3B")),0),0))&amp;" "&amp;VLOOKUP(INDEX(OFFSET('3B'!$A$6:$A$38,SMALL('3B'!AA$6:AA$38,COUNTIF(AB$6:AB71,"3B")),0),MATCH(1,OFFSET('3B'!D$6:D$38,SMALL('3B'!AA$6:AA$38,COUNTIF(AB$6:AB71,"3B")),0),0)),'3B'!$A$6:$B$38,2,0)&amp;" - "&amp;'3B'!$A$1,
IF(AB71="3C",INDEX(OFFSET('3C'!$A$6:$A$41,SMALL('3C'!AA$6:AA$41,COUNTIF(AB$6:AB71,"3C")),0),MATCH(1,OFFSET('3C'!D$6:D$41,SMALL('3C'!AA$6:AA$41,COUNTIF(AB$6:AB71,"3C")),0),0))&amp;" "&amp;VLOOKUP(INDEX(OFFSET('3C'!$A$6:$A$41,SMALL('3C'!AA$6:AA$41,COUNTIF(AB$6:AB71,"3C")),0),MATCH(1,OFFSET('3C'!D$6:D$41,SMALL('3C'!AA$6:AA$41,COUNTIF(AB$6:AB71,"3C")),0),0)),'3C'!$A$6:$B$41,2,0)&amp;" - "&amp;'3C'!$A$1,
IF(AB71="3D",INDEX(OFFSET('3D'!$A$6:$A$39,SMALL('3D'!AA$6:AA$39,COUNTIF(AB$6:AB71,"3D")),0),MATCH(1,OFFSET('3D'!D$6:D$39,SMALL('3D'!AA$6:AA$39,COUNTIF(AB$6:AB71,"3D")),0),0))&amp;" "&amp;VLOOKUP(INDEX(OFFSET('3D'!$A$6:$A$39,SMALL('3D'!AA$6:AA$39,COUNTIF(AB$6:AB71,"3D")),0),MATCH(1,OFFSET('3D'!D$6:D$39,SMALL('3D'!AA$6:AA$39,COUNTIF(AB$6:AB71,"3D")),0),0)),'3D'!$A$6:$B$39,2,0)&amp;" - "&amp;'3D'!$A$1,
IF(AB71="3E",INDEX(OFFSET('3E'!$A$6:$A$37,SMALL('3E'!AA$6:AA$37,COUNTIF(AB$6:AB71,"3E")),0),MATCH(1,OFFSET('3E'!D$6:D$37,SMALL('3E'!AA$6:AA$37,COUNTIF(AB$6:AB71,"3E")),0),0))&amp;" "&amp;VLOOKUP(INDEX(OFFSET('3E'!$A$6:$A$37,SMALL('3E'!AA$6:AA$37,COUNTIF(AB$6:AB71,"3E")),0),MATCH(1,OFFSET('3E'!D$6:D$37,SMALL('3E'!AA$6:AA$37,COUNTIF(AB$6:AB71,"3E")),0),0)),'3E'!$A$6:$B$37,2,0)&amp;" - "&amp;'3E'!$A$1))))))</f>
        <v/>
      </c>
      <c r="AW71" s="36" t="str">
        <f ca="1">IF(AC71="","",IF(AC71="3A",INDEX(OFFSET('3A'!$A$6:$A$39,SMALL('3A'!AB$6:AB$39,COUNTIF(AC$6:AC71,"3A")),0),MATCH(1,OFFSET('3A'!E$6:E$39,SMALL('3A'!AB$6:AB$39,COUNTIF(AC$6:AC71,"3A")),0),0))&amp;" "&amp;VLOOKUP(INDEX(OFFSET('3A'!$A$6:$A$39,SMALL('3A'!AB$6:AB$39,COUNTIF(AC$6:AC71,"3A")),0),MATCH(1,OFFSET('3A'!E$6:E$39,SMALL('3A'!AB$6:AB$39,COUNTIF(AC$6:AC71,"3A")),0),0)),'3A'!$A$6:$B$39,2,0)&amp;" - "&amp;'3A'!$A$1,
IF(AC71="3B",INDEX(OFFSET('3B'!$A$6:$A$38,SMALL('3B'!AB$6:AB$38,COUNTIF(AC$6:AC71,"3B")),0),MATCH(1,OFFSET('3B'!E$6:E$38,SMALL('3B'!AB$6:AB$38,COUNTIF(AC$6:AC71,"3B")),0),0))&amp;" "&amp;VLOOKUP(INDEX(OFFSET('3B'!$A$6:$A$38,SMALL('3B'!AB$6:AB$38,COUNTIF(AC$6:AC71,"3B")),0),MATCH(1,OFFSET('3B'!E$6:E$38,SMALL('3B'!AB$6:AB$38,COUNTIF(AC$6:AC71,"3B")),0),0)),'3B'!$A$6:$B$38,2,0)&amp;" - "&amp;'3B'!$A$1,
IF(AC71="3C",INDEX(OFFSET('3C'!$A$6:$A$41,SMALL('3C'!AB$6:AB$41,COUNTIF(AC$6:AC71,"3C")),0),MATCH(1,OFFSET('3C'!E$6:E$41,SMALL('3C'!AB$6:AB$41,COUNTIF(AC$6:AC71,"3C")),0),0))&amp;" "&amp;VLOOKUP(INDEX(OFFSET('3C'!$A$6:$A$41,SMALL('3C'!AB$6:AB$41,COUNTIF(AC$6:AC71,"3C")),0),MATCH(1,OFFSET('3C'!E$6:E$41,SMALL('3C'!AB$6:AB$41,COUNTIF(AC$6:AC71,"3C")),0),0)),'3C'!$A$6:$B$41,2,0)&amp;" - "&amp;'3C'!$A$1,
IF(AC71="3D",INDEX(OFFSET('3D'!$A$6:$A$39,SMALL('3D'!AB$6:AB$39,COUNTIF(AC$6:AC71,"3D")),0),MATCH(1,OFFSET('3D'!E$6:E$39,SMALL('3D'!AB$6:AB$39,COUNTIF(AC$6:AC71,"3D")),0),0))&amp;" "&amp;VLOOKUP(INDEX(OFFSET('3D'!$A$6:$A$39,SMALL('3D'!AB$6:AB$39,COUNTIF(AC$6:AC71,"3D")),0),MATCH(1,OFFSET('3D'!E$6:E$39,SMALL('3D'!AB$6:AB$39,COUNTIF(AC$6:AC71,"3D")),0),0)),'3D'!$A$6:$B$39,2,0)&amp;" - "&amp;'3D'!$A$1,
IF(AC71="3E",INDEX(OFFSET('3E'!$A$6:$A$37,SMALL('3E'!AB$6:AB$37,COUNTIF(AC$6:AC71,"3E")),0),MATCH(1,OFFSET('3E'!E$6:E$37,SMALL('3E'!AB$6:AB$37,COUNTIF(AC$6:AC71,"3E")),0),0))&amp;" "&amp;VLOOKUP(INDEX(OFFSET('3E'!$A$6:$A$37,SMALL('3E'!AB$6:AB$37,COUNTIF(AC$6:AC71,"3E")),0),MATCH(1,OFFSET('3E'!E$6:E$37,SMALL('3E'!AB$6:AB$37,COUNTIF(AC$6:AC71,"3E")),0),0)),'3E'!$A$6:$B$37,2,0)&amp;" - "&amp;'3E'!$A$1))))))</f>
        <v/>
      </c>
      <c r="AX71" s="39" t="str">
        <f ca="1">IF(AD71="","",IF(AD71="3A",INDEX(OFFSET('3A'!$A$6:$A$39,SMALL('3A'!AC$6:AC$39,COUNTIF(AD$6:AD71,"3A")),0),MATCH(1,OFFSET('3A'!F$6:F$39,SMALL('3A'!AC$6:AC$39,COUNTIF(AD$6:AD71,"3A")),0),0))&amp;" "&amp;VLOOKUP(INDEX(OFFSET('3A'!$A$6:$A$39,SMALL('3A'!AC$6:AC$39,COUNTIF(AD$6:AD71,"3A")),0),MATCH(1,OFFSET('3A'!F$6:F$39,SMALL('3A'!AC$6:AC$39,COUNTIF(AD$6:AD71,"3A")),0),0)),'3A'!$A$6:$B$39,2,0)&amp;" - "&amp;'3A'!$A$1,
IF(AD71="3B",INDEX(OFFSET('3B'!$A$6:$A$38,SMALL('3B'!AC$6:AC$38,COUNTIF(AD$6:AD71,"3B")),0),MATCH(1,OFFSET('3B'!F$6:F$38,SMALL('3B'!AC$6:AC$38,COUNTIF(AD$6:AD71,"3B")),0),0))&amp;" "&amp;VLOOKUP(INDEX(OFFSET('3B'!$A$6:$A$38,SMALL('3B'!AC$6:AC$38,COUNTIF(AD$6:AD71,"3B")),0),MATCH(1,OFFSET('3B'!F$6:F$38,SMALL('3B'!AC$6:AC$38,COUNTIF(AD$6:AD71,"3B")),0),0)),'3B'!$A$6:$B$38,2,0)&amp;" - "&amp;'3B'!$A$1,
IF(AD71="3C",INDEX(OFFSET('3C'!$A$6:$A$41,SMALL('3C'!AC$6:AC$41,COUNTIF(AD$6:AD71,"3C")),0),MATCH(1,OFFSET('3C'!F$6:F$41,SMALL('3C'!AC$6:AC$41,COUNTIF(AD$6:AD71,"3C")),0),0))&amp;" "&amp;VLOOKUP(INDEX(OFFSET('3C'!$A$6:$A$41,SMALL('3C'!AC$6:AC$41,COUNTIF(AD$6:AD71,"3C")),0),MATCH(1,OFFSET('3C'!F$6:F$41,SMALL('3C'!AC$6:AC$41,COUNTIF(AD$6:AD71,"3C")),0),0)),'3C'!$A$6:$B$41,2,0)&amp;" - "&amp;'3C'!$A$1,
IF(AD71="3D",INDEX(OFFSET('3D'!$A$6:$A$39,SMALL('3D'!AC$6:AC$39,COUNTIF(AD$6:AD71,"3D")),0),MATCH(1,OFFSET('3D'!F$6:F$39,SMALL('3D'!AC$6:AC$39,COUNTIF(AD$6:AD71,"3D")),0),0))&amp;" "&amp;VLOOKUP(INDEX(OFFSET('3D'!$A$6:$A$39,SMALL('3D'!AC$6:AC$39,COUNTIF(AD$6:AD71,"3D")),0),MATCH(1,OFFSET('3D'!F$6:F$39,SMALL('3D'!AC$6:AC$39,COUNTIF(AD$6:AD71,"3D")),0),0)),'3D'!$A$6:$B$39,2,0)&amp;" - "&amp;'3D'!$A$1,
IF(AD71="3E",INDEX(OFFSET('3E'!$A$6:$A$37,SMALL('3E'!AC$6:AC$37,COUNTIF(AD$6:AD71,"3E")),0),MATCH(1,OFFSET('3E'!F$6:F$37,SMALL('3E'!AC$6:AC$37,COUNTIF(AD$6:AD71,"3E")),0),0))&amp;" "&amp;VLOOKUP(INDEX(OFFSET('3E'!$A$6:$A$37,SMALL('3E'!AC$6:AC$37,COUNTIF(AD$6:AD71,"3E")),0),MATCH(1,OFFSET('3E'!F$6:F$37,SMALL('3E'!AC$6:AC$37,COUNTIF(AD$6:AD71,"3E")),0),0)),'3E'!$A$6:$B$37,2,0)&amp;" - "&amp;'3E'!$A$1))))))</f>
        <v/>
      </c>
      <c r="AY71" s="42" t="str">
        <f ca="1">IF(AE71="","",IF(AE71="3A",INDEX(OFFSET('3A'!$A$6:$A$39,SMALL('3A'!AD$6:AD$39,COUNTIF(AE$6:AE71,"3A")),0),MATCH(1,OFFSET('3A'!G$6:G$39,SMALL('3A'!AD$6:AD$39,COUNTIF(AE$6:AE71,"3A")),0),0))&amp;" "&amp;VLOOKUP(INDEX(OFFSET('3A'!$A$6:$A$39,SMALL('3A'!AD$6:AD$39,COUNTIF(AE$6:AE71,"3A")),0),MATCH(1,OFFSET('3A'!G$6:G$39,SMALL('3A'!AD$6:AD$39,COUNTIF(AE$6:AE71,"3A")),0),0)),'3A'!$A$6:$B$39,2,0)&amp;" - "&amp;'3A'!$A$1,
IF(AE71="3B",INDEX(OFFSET('3B'!$A$6:$A$38,SMALL('3B'!AD$6:AD$38,COUNTIF(AE$6:AE71,"3B")),0),MATCH(1,OFFSET('3B'!G$6:G$38,SMALL('3B'!AD$6:AD$38,COUNTIF(AE$6:AE71,"3B")),0),0))&amp;" "&amp;VLOOKUP(INDEX(OFFSET('3B'!$A$6:$A$38,SMALL('3B'!AD$6:AD$38,COUNTIF(AE$6:AE71,"3B")),0),MATCH(1,OFFSET('3B'!G$6:G$38,SMALL('3B'!AD$6:AD$38,COUNTIF(AE$6:AE71,"3B")),0),0)),'3B'!$A$6:$B$38,2,0)&amp;" - "&amp;'3B'!$A$1,
IF(AE71="3C",INDEX(OFFSET('3C'!$A$6:$A$41,SMALL('3C'!AD$6:AD$41,COUNTIF(AE$6:AE71,"3C")),0),MATCH(1,OFFSET('3C'!G$6:G$41,SMALL('3C'!AD$6:AD$41,COUNTIF(AE$6:AE71,"3C")),0),0))&amp;" "&amp;VLOOKUP(INDEX(OFFSET('3C'!$A$6:$A$41,SMALL('3C'!AD$6:AD$41,COUNTIF(AE$6:AE71,"3C")),0),MATCH(1,OFFSET('3C'!G$6:G$41,SMALL('3C'!AD$6:AD$41,COUNTIF(AE$6:AE71,"3C")),0),0)),'3C'!$A$6:$B$41,2,0)&amp;" - "&amp;'3C'!$A$1,
IF(AE71="3D",INDEX(OFFSET('3D'!$A$6:$A$39,SMALL('3D'!AD$6:AD$39,COUNTIF(AE$6:AE71,"3D")),0),MATCH(1,OFFSET('3D'!G$6:G$39,SMALL('3D'!AD$6:AD$39,COUNTIF(AE$6:AE71,"3D")),0),0))&amp;" "&amp;VLOOKUP(INDEX(OFFSET('3D'!$A$6:$A$39,SMALL('3D'!AD$6:AD$39,COUNTIF(AE$6:AE71,"3D")),0),MATCH(1,OFFSET('3D'!G$6:G$39,SMALL('3D'!AD$6:AD$39,COUNTIF(AE$6:AE71,"3D")),0),0)),'3D'!$A$6:$B$39,2,0)&amp;" - "&amp;'3D'!$A$1,
IF(AE71="3E",INDEX(OFFSET('3E'!$A$6:$A$37,SMALL('3E'!AD$6:AD$37,COUNTIF(AE$6:AE71,"3E")),0),MATCH(1,OFFSET('3E'!G$6:G$37,SMALL('3E'!AD$6:AD$37,COUNTIF(AE$6:AE71,"3E")),0),0))&amp;" "&amp;VLOOKUP(INDEX(OFFSET('3E'!$A$6:$A$37,SMALL('3E'!AD$6:AD$37,COUNTIF(AE$6:AE71,"3E")),0),MATCH(1,OFFSET('3E'!G$6:G$37,SMALL('3E'!AD$6:AD$37,COUNTIF(AE$6:AE71,"3E")),0),0)),'3E'!$A$6:$B$37,2,0)&amp;" - "&amp;'3E'!$A$1))))))</f>
        <v/>
      </c>
      <c r="AZ71" s="44" t="str">
        <f ca="1">IF(AF71="","",IF(AF71="3A",INDEX(OFFSET('3A'!$A$6:$A$39,SMALL('3A'!AE$6:AE$39,COUNTIF(AF$6:AF71,"3A")),0),MATCH(1,OFFSET('3A'!H$6:H$39,SMALL('3A'!AE$6:AE$39,COUNTIF(AF$6:AF71,"3A")),0),0))&amp;" "&amp;VLOOKUP(INDEX(OFFSET('3A'!$A$6:$A$39,SMALL('3A'!AE$6:AE$39,COUNTIF(AF$6:AF71,"3A")),0),MATCH(1,OFFSET('3A'!H$6:H$39,SMALL('3A'!AE$6:AE$39,COUNTIF(AF$6:AF71,"3A")),0),0)),'3A'!$A$6:$B$39,2,0)&amp;" - "&amp;'3A'!$A$1,
IF(AF71="3B",INDEX(OFFSET('3B'!$A$6:$A$38,SMALL('3B'!AE$6:AE$38,COUNTIF(AF$6:AF71,"3B")),0),MATCH(1,OFFSET('3B'!H$6:H$38,SMALL('3B'!AE$6:AE$38,COUNTIF(AF$6:AF71,"3B")),0),0))&amp;" "&amp;VLOOKUP(INDEX(OFFSET('3B'!$A$6:$A$38,SMALL('3B'!AE$6:AE$38,COUNTIF(AF$6:AF71,"3B")),0),MATCH(1,OFFSET('3B'!H$6:H$38,SMALL('3B'!AE$6:AE$38,COUNTIF(AF$6:AF71,"3B")),0),0)),'3B'!$A$6:$B$38,2,0)&amp;" - "&amp;'3B'!$A$1,
IF(AF71="3C",INDEX(OFFSET('3C'!$A$6:$A$41,SMALL('3C'!AE$6:AE$41,COUNTIF(AF$6:AF71,"3C")),0),MATCH(1,OFFSET('3C'!H$6:H$41,SMALL('3C'!AE$6:AE$41,COUNTIF(AF$6:AF71,"3C")),0),0))&amp;" "&amp;VLOOKUP(INDEX(OFFSET('3C'!$A$6:$A$41,SMALL('3C'!AE$6:AE$41,COUNTIF(AF$6:AF71,"3C")),0),MATCH(1,OFFSET('3C'!H$6:H$41,SMALL('3C'!AE$6:AE$41,COUNTIF(AF$6:AF71,"3C")),0),0)),'3C'!$A$6:$B$41,2,0)&amp;" - "&amp;'3C'!$A$1,
IF(AF71="3D",INDEX(OFFSET('3D'!$A$6:$A$39,SMALL('3D'!AE$6:AE$39,COUNTIF(AF$6:AF71,"3D")),0),MATCH(1,OFFSET('3D'!H$6:H$39,SMALL('3D'!AE$6:AE$39,COUNTIF(AF$6:AF71,"3D")),0),0))&amp;" "&amp;VLOOKUP(INDEX(OFFSET('3D'!$A$6:$A$39,SMALL('3D'!AE$6:AE$39,COUNTIF(AF$6:AF71,"3D")),0),MATCH(1,OFFSET('3D'!H$6:H$39,SMALL('3D'!AE$6:AE$39,COUNTIF(AF$6:AF71,"3D")),0),0)),'3D'!$A$6:$B$39,2,0)&amp;" - "&amp;'3D'!$A$1,
IF(AF71="3E",INDEX(OFFSET('3E'!$A$6:$A$37,SMALL('3E'!AE$6:AE$37,COUNTIF(AF$6:AF71,"3E")),0),MATCH(1,OFFSET('3E'!H$6:H$37,SMALL('3E'!AE$6:AE$37,COUNTIF(AF$6:AF71,"3E")),0),0))&amp;" "&amp;VLOOKUP(INDEX(OFFSET('3E'!$A$6:$A$37,SMALL('3E'!AE$6:AE$37,COUNTIF(AF$6:AF71,"3E")),0),MATCH(1,OFFSET('3E'!H$6:H$37,SMALL('3E'!AE$6:AE$37,COUNTIF(AF$6:AF71,"3E")),0),0)),'3E'!$A$6:$B$37,2,0)&amp;" - "&amp;'3E'!$A$1))))))</f>
        <v/>
      </c>
      <c r="BA71" s="30"/>
      <c r="BB71" s="34" t="str">
        <f ca="1">IF(AH71="","",IF(AH71="3A",INDEX(OFFSET('3A'!$A$6:$A$39,SMALL('3A'!AG$6:AG$39,COUNTIF(AH$6:AH71,"3A")),0),MATCH(1,OFFSET('3A'!J$6:J$39,SMALL('3A'!AG$6:AG$39,COUNTIF(AH$6:AH71,"3A")),0),0))&amp;" "&amp;VLOOKUP(INDEX(OFFSET('3A'!$A$6:$A$39,SMALL('3A'!AG$6:AG$39,COUNTIF(AH$6:AH71,"3A")),0),MATCH(1,OFFSET('3A'!J$6:J$39,SMALL('3A'!AG$6:AG$39,COUNTIF(AH$6:AH71,"3A")),0),0)),'3A'!$A$6:$B$39,2,0)&amp;" - "&amp;'3A'!$A$1,
IF(AH71="3B",INDEX(OFFSET('3B'!$A$6:$A$38,SMALL('3B'!AG$6:AG$38,COUNTIF(AH$6:AH71,"3B")),0),MATCH(1,OFFSET('3B'!J$6:J$38,SMALL('3B'!AG$6:AG$38,COUNTIF(AH$6:AH71,"3B")),0),0))&amp;" "&amp;VLOOKUP(INDEX(OFFSET('3B'!$A$6:$A$38,SMALL('3B'!AG$6:AG$38,COUNTIF(AH$6:AH71,"3B")),0),MATCH(1,OFFSET('3B'!J$6:J$38,SMALL('3B'!AG$6:AG$38,COUNTIF(AH$6:AH71,"3B")),0),0)),'3B'!$A$6:$B$38,2,0)&amp;" - "&amp;'3B'!$A$1,
IF(AH71="3C",INDEX(OFFSET('3C'!$A$6:$A$41,SMALL('3C'!AG$6:AG$41,COUNTIF(AH$6:AH71,"3C")),0),MATCH(1,OFFSET('3C'!J$6:J$41,SMALL('3C'!AG$6:AG$41,COUNTIF(AH$6:AH71,"3C")),0),0))&amp;" "&amp;VLOOKUP(INDEX(OFFSET('3C'!$A$6:$A$41,SMALL('3C'!AG$6:AG$41,COUNTIF(AH$6:AH71,"3C")),0),MATCH(1,OFFSET('3C'!J$6:J$41,SMALL('3C'!AG$6:AG$41,COUNTIF(AH$6:AH71,"3C")),0),0)),'3C'!$A$6:$B$41,2,0)&amp;" - "&amp;'3C'!$A$1,
IF(AH71="3D",INDEX(OFFSET('3D'!$A$6:$A$39,SMALL('3D'!AG$6:AG$39,COUNTIF(AH$6:AH71,"3D")),0),MATCH(1,OFFSET('3D'!J$6:J$39,SMALL('3D'!AG$6:AG$39,COUNTIF(AH$6:AH71,"3D")),0),0))&amp;" "&amp;VLOOKUP(INDEX(OFFSET('3D'!$A$6:$A$39,SMALL('3D'!AG$6:AG$39,COUNTIF(AH$6:AH71,"3D")),0),MATCH(1,OFFSET('3D'!J$6:J$39,SMALL('3D'!AG$6:AG$39,COUNTIF(AH$6:AH71,"3D")),0),0)),'3D'!$A$6:$B$39,2,0)&amp;" - "&amp;'3D'!$A$1,
IF(AH71="3E",INDEX(OFFSET('3E'!$A$6:$A$37,SMALL('3E'!AG$6:AG$37,COUNTIF(AH$6:AH71,"3E")),0),MATCH(1,OFFSET('3E'!J$6:J$37,SMALL('3E'!AG$6:AG$37,COUNTIF(AH$6:AH71,"3E")),0),0))&amp;" "&amp;VLOOKUP(INDEX(OFFSET('3E'!$A$6:$A$37,SMALL('3E'!AG$6:AG$37,COUNTIF(AH$6:AH71,"3E")),0),MATCH(1,OFFSET('3E'!J$6:J$37,SMALL('3E'!AG$6:AG$37,COUNTIF(AH$6:AH71,"3E")),0),0)),'3E'!$A$6:$B$37,2,0)&amp;" - "&amp;'3E'!$A$1))))))</f>
        <v/>
      </c>
      <c r="BC71" s="45" t="str">
        <f ca="1">IF(AI71="","",IF(AI71="3A",INDEX(OFFSET('3A'!$A$6:$A$39,SMALL('3A'!AH$6:AH$39,COUNTIF(AI$6:AI71,"3A")),0),MATCH(1,OFFSET('3A'!K$6:K$39,SMALL('3A'!AH$6:AH$39,COUNTIF(AI$6:AI71,"3A")),0),0))&amp;" "&amp;VLOOKUP(INDEX(OFFSET('3A'!$A$6:$A$39,SMALL('3A'!AH$6:AH$39,COUNTIF(AI$6:AI71,"3A")),0),MATCH(1,OFFSET('3A'!K$6:K$39,SMALL('3A'!AH$6:AH$39,COUNTIF(AI$6:AI71,"3A")),0),0)),'3A'!$A$6:$B$39,2,0)&amp;" - "&amp;'3A'!$A$1,
IF(AI71="3B",INDEX(OFFSET('3B'!$A$6:$A$38,SMALL('3B'!AH$6:AH$38,COUNTIF(AI$6:AI71,"3B")),0),MATCH(1,OFFSET('3B'!K$6:K$38,SMALL('3B'!AH$6:AH$38,COUNTIF(AI$6:AI71,"3B")),0),0))&amp;" "&amp;VLOOKUP(INDEX(OFFSET('3B'!$A$6:$A$38,SMALL('3B'!AH$6:AH$38,COUNTIF(AI$6:AI71,"3B")),0),MATCH(1,OFFSET('3B'!K$6:K$38,SMALL('3B'!AH$6:AH$38,COUNTIF(AI$6:AI71,"3B")),0),0)),'3B'!$A$6:$B$38,2,0)&amp;" - "&amp;'3B'!$A$1,
IF(AI71="3C",INDEX(OFFSET('3C'!$A$6:$A$41,SMALL('3C'!AH$6:AH$41,COUNTIF(AI$6:AI71,"3C")),0),MATCH(1,OFFSET('3C'!K$6:K$41,SMALL('3C'!AH$6:AH$41,COUNTIF(AI$6:AI71,"3C")),0),0))&amp;" "&amp;VLOOKUP(INDEX(OFFSET('3C'!$A$6:$A$41,SMALL('3C'!AH$6:AH$41,COUNTIF(AI$6:AI71,"3C")),0),MATCH(1,OFFSET('3C'!K$6:K$41,SMALL('3C'!AH$6:AH$41,COUNTIF(AI$6:AI71,"3C")),0),0)),'3C'!$A$6:$B$41,2,0)&amp;" - "&amp;'3C'!$A$1,
IF(AI71="3D",INDEX(OFFSET('3D'!$A$6:$A$39,SMALL('3D'!AH$6:AH$39,COUNTIF(AI$6:AI71,"3D")),0),MATCH(1,OFFSET('3D'!K$6:K$39,SMALL('3D'!AH$6:AH$39,COUNTIF(AI$6:AI71,"3D")),0),0))&amp;" "&amp;VLOOKUP(INDEX(OFFSET('3D'!$A$6:$A$39,SMALL('3D'!AH$6:AH$39,COUNTIF(AI$6:AI71,"3D")),0),MATCH(1,OFFSET('3D'!K$6:K$39,SMALL('3D'!AH$6:AH$39,COUNTIF(AI$6:AI71,"3D")),0),0)),'3D'!$A$6:$B$39,2,0)&amp;" - "&amp;'3D'!$A$1,
IF(AI71="3E",INDEX(OFFSET('3E'!$A$6:$A$37,SMALL('3E'!AH$6:AH$37,COUNTIF(AI$6:AI71,"3E")),0),MATCH(1,OFFSET('3E'!K$6:K$37,SMALL('3E'!AH$6:AH$37,COUNTIF(AI$6:AI71,"3E")),0),0))&amp;" "&amp;VLOOKUP(INDEX(OFFSET('3E'!$A$6:$A$37,SMALL('3E'!AH$6:AH$37,COUNTIF(AI$6:AI71,"3E")),0),MATCH(1,OFFSET('3E'!K$6:K$37,SMALL('3E'!AH$6:AH$37,COUNTIF(AI$6:AI71,"3E")),0),0)),'3E'!$A$6:$B$37,2,0)&amp;" - "&amp;'3E'!$A$1))))))</f>
        <v/>
      </c>
      <c r="BD71" s="36" t="str">
        <f ca="1">IF(AJ71="","",IF(AJ71="3A",INDEX(OFFSET('3A'!$A$6:$A$39,SMALL('3A'!AI$6:AI$39,COUNTIF(AJ$6:AJ71,"3A")),0),MATCH(1,OFFSET('3A'!L$6:L$39,SMALL('3A'!AI$6:AI$39,COUNTIF(AJ$6:AJ71,"3A")),0),0))&amp;" "&amp;VLOOKUP(INDEX(OFFSET('3A'!$A$6:$A$39,SMALL('3A'!AI$6:AI$39,COUNTIF(AJ$6:AJ71,"3A")),0),MATCH(1,OFFSET('3A'!L$6:L$39,SMALL('3A'!AI$6:AI$39,COUNTIF(AJ$6:AJ71,"3A")),0),0)),'3A'!$A$6:$B$39,2,0)&amp;" - "&amp;'3A'!$A$1,
IF(AJ71="3B",INDEX(OFFSET('3B'!$A$6:$A$38,SMALL('3B'!AI$6:AI$38,COUNTIF(AJ$6:AJ71,"3B")),0),MATCH(1,OFFSET('3B'!L$6:L$38,SMALL('3B'!AI$6:AI$38,COUNTIF(AJ$6:AJ71,"3B")),0),0))&amp;" "&amp;VLOOKUP(INDEX(OFFSET('3B'!$A$6:$A$38,SMALL('3B'!AI$6:AI$38,COUNTIF(AJ$6:AJ71,"3B")),0),MATCH(1,OFFSET('3B'!L$6:L$38,SMALL('3B'!AI$6:AI$38,COUNTIF(AJ$6:AJ71,"3B")),0),0)),'3B'!$A$6:$B$38,2,0)&amp;" - "&amp;'3B'!$A$1,
IF(AJ71="3C",INDEX(OFFSET('3C'!$A$6:$A$41,SMALL('3C'!AI$6:AI$41,COUNTIF(AJ$6:AJ71,"3C")),0),MATCH(1,OFFSET('3C'!L$6:L$41,SMALL('3C'!AI$6:AI$41,COUNTIF(AJ$6:AJ71,"3C")),0),0))&amp;" "&amp;VLOOKUP(INDEX(OFFSET('3C'!$A$6:$A$41,SMALL('3C'!AI$6:AI$41,COUNTIF(AJ$6:AJ71,"3C")),0),MATCH(1,OFFSET('3C'!L$6:L$41,SMALL('3C'!AI$6:AI$41,COUNTIF(AJ$6:AJ71,"3C")),0),0)),'3C'!$A$6:$B$41,2,0)&amp;" - "&amp;'3C'!$A$1,
IF(AJ71="3D",INDEX(OFFSET('3D'!$A$6:$A$39,SMALL('3D'!AI$6:AI$39,COUNTIF(AJ$6:AJ71,"3D")),0),MATCH(1,OFFSET('3D'!L$6:L$39,SMALL('3D'!AI$6:AI$39,COUNTIF(AJ$6:AJ71,"3D")),0),0))&amp;" "&amp;VLOOKUP(INDEX(OFFSET('3D'!$A$6:$A$39,SMALL('3D'!AI$6:AI$39,COUNTIF(AJ$6:AJ71,"3D")),0),MATCH(1,OFFSET('3D'!L$6:L$39,SMALL('3D'!AI$6:AI$39,COUNTIF(AJ$6:AJ71,"3D")),0),0)),'3D'!$A$6:$B$39,2,0)&amp;" - "&amp;'3D'!$A$1,
IF(AJ71="3E",INDEX(OFFSET('3E'!$A$6:$A$37,SMALL('3E'!AI$6:AI$37,COUNTIF(AJ$6:AJ71,"3E")),0),MATCH(1,OFFSET('3E'!L$6:L$37,SMALL('3E'!AI$6:AI$37,COUNTIF(AJ$6:AJ71,"3E")),0),0))&amp;" "&amp;VLOOKUP(INDEX(OFFSET('3E'!$A$6:$A$37,SMALL('3E'!AI$6:AI$37,COUNTIF(AJ$6:AJ71,"3E")),0),MATCH(1,OFFSET('3E'!L$6:L$37,SMALL('3E'!AI$6:AI$37,COUNTIF(AJ$6:AJ71,"3E")),0),0)),'3E'!$A$6:$B$37,2,0)&amp;" - "&amp;'3E'!$A$1))))))</f>
        <v/>
      </c>
      <c r="BE71" s="39" t="str">
        <f ca="1">IF(AK71="","",IF(AK71="3A",INDEX(OFFSET('3A'!$A$6:$A$39,SMALL('3A'!AJ$6:AJ$39,COUNTIF(AK$6:AK71,"3A")),0),MATCH(1,OFFSET('3A'!M$6:M$39,SMALL('3A'!AJ$6:AJ$39,COUNTIF(AK$6:AK71,"3A")),0),0))&amp;" "&amp;VLOOKUP(INDEX(OFFSET('3A'!$A$6:$A$39,SMALL('3A'!AJ$6:AJ$39,COUNTIF(AK$6:AK71,"3A")),0),MATCH(1,OFFSET('3A'!M$6:M$39,SMALL('3A'!AJ$6:AJ$39,COUNTIF(AK$6:AK71,"3A")),0),0)),'3A'!$A$6:$B$39,2,0)&amp;" - "&amp;'3A'!$A$1,
IF(AK71="3B",INDEX(OFFSET('3B'!$A$6:$A$38,SMALL('3B'!AJ$6:AJ$38,COUNTIF(AK$6:AK71,"3B")),0),MATCH(1,OFFSET('3B'!M$6:M$38,SMALL('3B'!AJ$6:AJ$38,COUNTIF(AK$6:AK71,"3B")),0),0))&amp;" "&amp;VLOOKUP(INDEX(OFFSET('3B'!$A$6:$A$38,SMALL('3B'!AJ$6:AJ$38,COUNTIF(AK$6:AK71,"3B")),0),MATCH(1,OFFSET('3B'!M$6:M$38,SMALL('3B'!AJ$6:AJ$38,COUNTIF(AK$6:AK71,"3B")),0),0)),'3B'!$A$6:$B$38,2,0)&amp;" - "&amp;'3B'!$A$1,
IF(AK71="3C",INDEX(OFFSET('3C'!$A$6:$A$41,SMALL('3C'!AJ$6:AJ$41,COUNTIF(AK$6:AK71,"3C")),0),MATCH(1,OFFSET('3C'!M$6:M$41,SMALL('3C'!AJ$6:AJ$41,COUNTIF(AK$6:AK71,"3C")),0),0))&amp;" "&amp;VLOOKUP(INDEX(OFFSET('3C'!$A$6:$A$41,SMALL('3C'!AJ$6:AJ$41,COUNTIF(AK$6:AK71,"3C")),0),MATCH(1,OFFSET('3C'!M$6:M$41,SMALL('3C'!AJ$6:AJ$41,COUNTIF(AK$6:AK71,"3C")),0),0)),'3C'!$A$6:$B$41,2,0)&amp;" - "&amp;'3C'!$A$1,
IF(AK71="3D",INDEX(OFFSET('3D'!$A$6:$A$39,SMALL('3D'!AJ$6:AJ$39,COUNTIF(AK$6:AK71,"3D")),0),MATCH(1,OFFSET('3D'!M$6:M$39,SMALL('3D'!AJ$6:AJ$39,COUNTIF(AK$6:AK71,"3D")),0),0))&amp;" "&amp;VLOOKUP(INDEX(OFFSET('3D'!$A$6:$A$39,SMALL('3D'!AJ$6:AJ$39,COUNTIF(AK$6:AK71,"3D")),0),MATCH(1,OFFSET('3D'!M$6:M$39,SMALL('3D'!AJ$6:AJ$39,COUNTIF(AK$6:AK71,"3D")),0),0)),'3D'!$A$6:$B$39,2,0)&amp;" - "&amp;'3D'!$A$1,
IF(AK71="3E",INDEX(OFFSET('3E'!$A$6:$A$37,SMALL('3E'!AJ$6:AJ$37,COUNTIF(AK$6:AK71,"3E")),0),MATCH(1,OFFSET('3E'!M$6:M$37,SMALL('3E'!AJ$6:AJ$37,COUNTIF(AK$6:AK71,"3E")),0),0))&amp;" "&amp;VLOOKUP(INDEX(OFFSET('3E'!$A$6:$A$37,SMALL('3E'!AJ$6:AJ$37,COUNTIF(AK$6:AK71,"3E")),0),MATCH(1,OFFSET('3E'!M$6:M$37,SMALL('3E'!AJ$6:AJ$37,COUNTIF(AK$6:AK71,"3E")),0),0)),'3E'!$A$6:$B$37,2,0)&amp;" - "&amp;'3E'!$A$1))))))</f>
        <v/>
      </c>
      <c r="BF71" s="42" t="str">
        <f ca="1">IF(AL71="","",IF(AL71="3A",INDEX(OFFSET('3A'!$A$6:$A$39,SMALL('3A'!AK$6:AK$39,COUNTIF(AL$6:AL71,"3A")),0),MATCH(1,OFFSET('3A'!N$6:N$39,SMALL('3A'!AK$6:AK$39,COUNTIF(AL$6:AL71,"3A")),0),0))&amp;" "&amp;VLOOKUP(INDEX(OFFSET('3A'!$A$6:$A$39,SMALL('3A'!AK$6:AK$39,COUNTIF(AL$6:AL71,"3A")),0),MATCH(1,OFFSET('3A'!N$6:N$39,SMALL('3A'!AK$6:AK$39,COUNTIF(AL$6:AL71,"3A")),0),0)),'3A'!$A$6:$B$39,2,0)&amp;" - "&amp;'3A'!$A$1,
IF(AL71="3B",INDEX(OFFSET('3B'!$A$6:$A$38,SMALL('3B'!AK$6:AK$38,COUNTIF(AL$6:AL71,"3B")),0),MATCH(1,OFFSET('3B'!N$6:N$38,SMALL('3B'!AK$6:AK$38,COUNTIF(AL$6:AL71,"3B")),0),0))&amp;" "&amp;VLOOKUP(INDEX(OFFSET('3B'!$A$6:$A$38,SMALL('3B'!AK$6:AK$38,COUNTIF(AL$6:AL71,"3B")),0),MATCH(1,OFFSET('3B'!N$6:N$38,SMALL('3B'!AK$6:AK$38,COUNTIF(AL$6:AL71,"3B")),0),0)),'3B'!$A$6:$B$38,2,0)&amp;" - "&amp;'3B'!$A$1,
IF(AL71="3C",INDEX(OFFSET('3C'!$A$6:$A$41,SMALL('3C'!AK$6:AK$41,COUNTIF(AL$6:AL71,"3C")),0),MATCH(1,OFFSET('3C'!N$6:N$41,SMALL('3C'!AK$6:AK$41,COUNTIF(AL$6:AL71,"3C")),0),0))&amp;" "&amp;VLOOKUP(INDEX(OFFSET('3C'!$A$6:$A$41,SMALL('3C'!AK$6:AK$41,COUNTIF(AL$6:AL71,"3C")),0),MATCH(1,OFFSET('3C'!N$6:N$41,SMALL('3C'!AK$6:AK$41,COUNTIF(AL$6:AL71,"3C")),0),0)),'3C'!$A$6:$B$41,2,0)&amp;" - "&amp;'3C'!$A$1,
IF(AL71="3D",INDEX(OFFSET('3D'!$A$6:$A$39,SMALL('3D'!AK$6:AK$39,COUNTIF(AL$6:AL71,"3D")),0),MATCH(1,OFFSET('3D'!N$6:N$39,SMALL('3D'!AK$6:AK$39,COUNTIF(AL$6:AL71,"3D")),0),0))&amp;" "&amp;VLOOKUP(INDEX(OFFSET('3D'!$A$6:$A$39,SMALL('3D'!AK$6:AK$39,COUNTIF(AL$6:AL71,"3D")),0),MATCH(1,OFFSET('3D'!N$6:N$39,SMALL('3D'!AK$6:AK$39,COUNTIF(AL$6:AL71,"3D")),0),0)),'3D'!$A$6:$B$39,2,0)&amp;" - "&amp;'3D'!$A$1,
IF(AL71="3E",INDEX(OFFSET('3E'!$A$6:$A$37,SMALL('3E'!AK$6:AK$37,COUNTIF(AL$6:AL71,"3E")),0),MATCH(1,OFFSET('3E'!N$6:N$37,SMALL('3E'!AK$6:AK$37,COUNTIF(AL$6:AL71,"3E")),0),0))&amp;" "&amp;VLOOKUP(INDEX(OFFSET('3E'!$A$6:$A$37,SMALL('3E'!AK$6:AK$37,COUNTIF(AL$6:AL71,"3E")),0),MATCH(1,OFFSET('3E'!N$6:N$37,SMALL('3E'!AK$6:AK$37,COUNTIF(AL$6:AL71,"3E")),0),0)),'3E'!$A$6:$B$37,2,0)&amp;" - "&amp;'3E'!$A$1))))))</f>
        <v/>
      </c>
      <c r="BG71" s="44" t="str">
        <f ca="1">IF(AM71="","",IF(AM71="3A",INDEX(OFFSET('3A'!$A$6:$A$39,SMALL('3A'!AL$6:AL$39,COUNTIF(AM$6:AM71,"3A")),0),MATCH(1,OFFSET('3A'!O$6:O$39,SMALL('3A'!AL$6:AL$39,COUNTIF(AM$6:AM71,"3A")),0),0))&amp;" "&amp;VLOOKUP(INDEX(OFFSET('3A'!$A$6:$A$39,SMALL('3A'!AL$6:AL$39,COUNTIF(AM$6:AM71,"3A")),0),MATCH(1,OFFSET('3A'!O$6:O$39,SMALL('3A'!AL$6:AL$39,COUNTIF(AM$6:AM71,"3A")),0),0)),'3A'!$A$6:$B$39,2,0)&amp;" - "&amp;'3A'!$A$1,
IF(AM71="3B",INDEX(OFFSET('3B'!$A$6:$A$38,SMALL('3B'!AL$6:AL$38,COUNTIF(AM$6:AM71,"3B")),0),MATCH(1,OFFSET('3B'!O$6:O$38,SMALL('3B'!AL$6:AL$38,COUNTIF(AM$6:AM71,"3B")),0),0))&amp;" "&amp;VLOOKUP(INDEX(OFFSET('3B'!$A$6:$A$38,SMALL('3B'!AL$6:AL$38,COUNTIF(AM$6:AM71,"3B")),0),MATCH(1,OFFSET('3B'!O$6:O$38,SMALL('3B'!AL$6:AL$38,COUNTIF(AM$6:AM71,"3B")),0),0)),'3B'!$A$6:$B$38,2,0)&amp;" - "&amp;'3B'!$A$1,
IF(AM71="3C",INDEX(OFFSET('3C'!$A$6:$A$41,SMALL('3C'!AL$6:AL$41,COUNTIF(AM$6:AM71,"3C")),0),MATCH(1,OFFSET('3C'!O$6:O$41,SMALL('3C'!AL$6:AL$41,COUNTIF(AM$6:AM71,"3C")),0),0))&amp;" "&amp;VLOOKUP(INDEX(OFFSET('3C'!$A$6:$A$41,SMALL('3C'!AL$6:AL$41,COUNTIF(AM$6:AM71,"3C")),0),MATCH(1,OFFSET('3C'!O$6:O$41,SMALL('3C'!AL$6:AL$41,COUNTIF(AM$6:AM71,"3C")),0),0)),'3C'!$A$6:$B$41,2,0)&amp;" - "&amp;'3C'!$A$1,
IF(AM71="3D",INDEX(OFFSET('3D'!$A$6:$A$39,SMALL('3D'!AL$6:AL$39,COUNTIF(AM$6:AM71,"3D")),0),MATCH(1,OFFSET('3D'!O$6:O$39,SMALL('3D'!AL$6:AL$39,COUNTIF(AM$6:AM71,"3D")),0),0))&amp;" "&amp;VLOOKUP(INDEX(OFFSET('3D'!$A$6:$A$39,SMALL('3D'!AL$6:AL$39,COUNTIF(AM$6:AM71,"3D")),0),MATCH(1,OFFSET('3D'!O$6:O$39,SMALL('3D'!AL$6:AL$39,COUNTIF(AM$6:AM71,"3D")),0),0)),'3D'!$A$6:$B$39,2,0)&amp;" - "&amp;'3D'!$A$1,
IF(AM71="3E",INDEX(OFFSET('3E'!$A$6:$A$37,SMALL('3E'!AL$6:AL$37,COUNTIF(AM$6:AM71,"3E")),0),MATCH(1,OFFSET('3E'!O$6:O$37,SMALL('3E'!AL$6:AL$37,COUNTIF(AM$6:AM71,"3E")),0),0))&amp;" "&amp;VLOOKUP(INDEX(OFFSET('3E'!$A$6:$A$37,SMALL('3E'!AL$6:AL$37,COUNTIF(AM$6:AM71,"3E")),0),MATCH(1,OFFSET('3E'!O$6:O$37,SMALL('3E'!AL$6:AL$37,COUNTIF(AM$6:AM71,"3E")),0),0)),'3E'!$A$6:$B$37,2,0)&amp;" - "&amp;'3E'!$A$1))))))</f>
        <v/>
      </c>
      <c r="BH71" s="30"/>
      <c r="BI71" s="34" t="str">
        <f ca="1">IF(AO71="","",IF(AO71="3A",INDEX(OFFSET('3A'!$A$6:$A$39,SMALL('3A'!AN$6:AN$39,COUNTIF(AO$6:AO71,"3A")),0),MATCH(1,OFFSET('3A'!Q$6:Q$39,SMALL('3A'!AN$6:AN$39,COUNTIF(AO$6:AO71,"3A")),0),0))&amp;" "&amp;VLOOKUP(INDEX(OFFSET('3A'!$A$6:$A$39,SMALL('3A'!AN$6:AN$39,COUNTIF(AO$6:AO71,"3A")),0),MATCH(1,OFFSET('3A'!Q$6:Q$39,SMALL('3A'!AN$6:AN$39,COUNTIF(AO$6:AO71,"3A")),0),0)),'3A'!$A$6:$B$39,2,0)&amp;" - "&amp;'3A'!$A$1,
IF(AO71="3B",INDEX(OFFSET('3B'!$A$6:$A$38,SMALL('3B'!AN$6:AN$38,COUNTIF(AO$6:AO71,"3B")),0),MATCH(1,OFFSET('3B'!Q$6:Q$38,SMALL('3B'!AN$6:AN$38,COUNTIF(AO$6:AO71,"3B")),0),0))&amp;" "&amp;VLOOKUP(INDEX(OFFSET('3B'!$A$6:$A$38,SMALL('3B'!AN$6:AN$38,COUNTIF(AO$6:AO71,"3B")),0),MATCH(1,OFFSET('3B'!Q$6:Q$38,SMALL('3B'!AN$6:AN$38,COUNTIF(AO$6:AO71,"3B")),0),0)),'3B'!$A$6:$B$38,2,0)&amp;" - "&amp;'3B'!$A$1,
IF(AO71="3C",INDEX(OFFSET('3C'!$A$6:$A$41,SMALL('3C'!AN$6:AN$41,COUNTIF(AO$6:AO71,"3C")),0),MATCH(1,OFFSET('3C'!Q$6:Q$41,SMALL('3C'!AN$6:AN$41,COUNTIF(AO$6:AO71,"3C")),0),0))&amp;" "&amp;VLOOKUP(INDEX(OFFSET('3C'!$A$6:$A$41,SMALL('3C'!AN$6:AN$41,COUNTIF(AO$6:AO71,"3C")),0),MATCH(1,OFFSET('3C'!Q$6:Q$41,SMALL('3C'!AN$6:AN$41,COUNTIF(AO$6:AO71,"3C")),0),0)),'3C'!$A$6:$B$41,2,0)&amp;" - "&amp;'3C'!$A$1,
IF(AO71="3D",INDEX(OFFSET('3D'!$A$6:$A$39,SMALL('3D'!AN$6:AN$39,COUNTIF(AO$6:AO71,"3D")),0),MATCH(1,OFFSET('3D'!Q$6:Q$39,SMALL('3D'!AN$6:AN$39,COUNTIF(AO$6:AO71,"3D")),0),0))&amp;" "&amp;VLOOKUP(INDEX(OFFSET('3D'!$A$6:$A$39,SMALL('3D'!AN$6:AN$39,COUNTIF(AO$6:AO71,"3D")),0),MATCH(1,OFFSET('3D'!Q$6:Q$39,SMALL('3D'!AN$6:AN$39,COUNTIF(AO$6:AO71,"3D")),0),0)),'3D'!$A$6:$B$39,2,0)&amp;" - "&amp;'3D'!$A$1,
IF(AO71="3E",INDEX(OFFSET('3E'!$A$6:$A$37,SMALL('3E'!AN$6:AN$37,COUNTIF(AO$6:AO71,"3E")),0),MATCH(1,OFFSET('3E'!Q$6:Q$37,SMALL('3E'!AN$6:AN$37,COUNTIF(AO$6:AO71,"3E")),0),0))&amp;" "&amp;VLOOKUP(INDEX(OFFSET('3E'!$A$6:$A$37,SMALL('3E'!AN$6:AN$37,COUNTIF(AO$6:AO71,"3E")),0),MATCH(1,OFFSET('3E'!Q$6:Q$37,SMALL('3E'!AN$6:AN$37,COUNTIF(AO$6:AO71,"3E")),0),0)),'3E'!$A$6:$B$37,2,0)&amp;" - "&amp;'3E'!$A$1))))))</f>
        <v/>
      </c>
      <c r="BJ71" s="45" t="str">
        <f ca="1">IF(AP71="","",IF(AP71="3A",INDEX(OFFSET('3A'!$A$6:$A$39,SMALL('3A'!AO$6:AO$39,COUNTIF(AP$6:AP71,"3A")),0),MATCH(1,OFFSET('3A'!R$6:R$39,SMALL('3A'!AO$6:AO$39,COUNTIF(AP$6:AP71,"3A")),0),0))&amp;" "&amp;VLOOKUP(INDEX(OFFSET('3A'!$A$6:$A$39,SMALL('3A'!AO$6:AO$39,COUNTIF(AP$6:AP71,"3A")),0),MATCH(1,OFFSET('3A'!R$6:R$39,SMALL('3A'!AO$6:AO$39,COUNTIF(AP$6:AP71,"3A")),0),0)),'3A'!$A$6:$B$39,2,0)&amp;" - "&amp;'3A'!$A$1,
IF(AP71="3B",INDEX(OFFSET('3B'!$A$6:$A$38,SMALL('3B'!AO$6:AO$38,COUNTIF(AP$6:AP71,"3B")),0),MATCH(1,OFFSET('3B'!R$6:R$38,SMALL('3B'!AO$6:AO$38,COUNTIF(AP$6:AP71,"3B")),0),0))&amp;" "&amp;VLOOKUP(INDEX(OFFSET('3B'!$A$6:$A$38,SMALL('3B'!AO$6:AO$38,COUNTIF(AP$6:AP71,"3B")),0),MATCH(1,OFFSET('3B'!R$6:R$38,SMALL('3B'!AO$6:AO$38,COUNTIF(AP$6:AP71,"3B")),0),0)),'3B'!$A$6:$B$38,2,0)&amp;" - "&amp;'3B'!$A$1,
IF(AP71="3C",INDEX(OFFSET('3C'!$A$6:$A$41,SMALL('3C'!AO$6:AO$41,COUNTIF(AP$6:AP71,"3C")),0),MATCH(1,OFFSET('3C'!R$6:R$41,SMALL('3C'!AO$6:AO$41,COUNTIF(AP$6:AP71,"3C")),0),0))&amp;" "&amp;VLOOKUP(INDEX(OFFSET('3C'!$A$6:$A$41,SMALL('3C'!AO$6:AO$41,COUNTIF(AP$6:AP71,"3C")),0),MATCH(1,OFFSET('3C'!R$6:R$41,SMALL('3C'!AO$6:AO$41,COUNTIF(AP$6:AP71,"3C")),0),0)),'3C'!$A$6:$B$41,2,0)&amp;" - "&amp;'3C'!$A$1,
IF(AP71="3D",INDEX(OFFSET('3D'!$A$6:$A$39,SMALL('3D'!AO$6:AO$39,COUNTIF(AP$6:AP71,"3D")),0),MATCH(1,OFFSET('3D'!R$6:R$39,SMALL('3D'!AO$6:AO$39,COUNTIF(AP$6:AP71,"3D")),0),0))&amp;" "&amp;VLOOKUP(INDEX(OFFSET('3D'!$A$6:$A$39,SMALL('3D'!AO$6:AO$39,COUNTIF(AP$6:AP71,"3D")),0),MATCH(1,OFFSET('3D'!R$6:R$39,SMALL('3D'!AO$6:AO$39,COUNTIF(AP$6:AP71,"3D")),0),0)),'3D'!$A$6:$B$39,2,0)&amp;" - "&amp;'3D'!$A$1,
IF(AP71="3E",INDEX(OFFSET('3E'!$A$6:$A$37,SMALL('3E'!AO$6:AO$37,COUNTIF(AP$6:AP71,"3E")),0),MATCH(1,OFFSET('3E'!R$6:R$37,SMALL('3E'!AO$6:AO$37,COUNTIF(AP$6:AP71,"3E")),0),0))&amp;" "&amp;VLOOKUP(INDEX(OFFSET('3E'!$A$6:$A$37,SMALL('3E'!AO$6:AO$37,COUNTIF(AP$6:AP71,"3E")),0),MATCH(1,OFFSET('3E'!R$6:R$37,SMALL('3E'!AO$6:AO$37,COUNTIF(AP$6:AP71,"3E")),0),0)),'3E'!$A$6:$B$37,2,0)&amp;" - "&amp;'3E'!$A$1))))))</f>
        <v/>
      </c>
      <c r="BK71" s="36" t="str">
        <f ca="1">IF(AQ71="","",IF(AQ71="3A",INDEX(OFFSET('3A'!$A$6:$A$39,SMALL('3A'!AP$6:AP$39,COUNTIF(AQ$6:AQ71,"3A")),0),MATCH(1,OFFSET('3A'!S$6:S$39,SMALL('3A'!AP$6:AP$39,COUNTIF(AQ$6:AQ71,"3A")),0),0))&amp;" "&amp;VLOOKUP(INDEX(OFFSET('3A'!$A$6:$A$39,SMALL('3A'!AP$6:AP$39,COUNTIF(AQ$6:AQ71,"3A")),0),MATCH(1,OFFSET('3A'!S$6:S$39,SMALL('3A'!AP$6:AP$39,COUNTIF(AQ$6:AQ71,"3A")),0),0)),'3A'!$A$6:$B$39,2,0)&amp;" - "&amp;'3A'!$A$1,
IF(AQ71="3B",INDEX(OFFSET('3B'!$A$6:$A$38,SMALL('3B'!AP$6:AP$38,COUNTIF(AQ$6:AQ71,"3B")),0),MATCH(1,OFFSET('3B'!S$6:S$38,SMALL('3B'!AP$6:AP$38,COUNTIF(AQ$6:AQ71,"3B")),0),0))&amp;" "&amp;VLOOKUP(INDEX(OFFSET('3B'!$A$6:$A$38,SMALL('3B'!AP$6:AP$38,COUNTIF(AQ$6:AQ71,"3B")),0),MATCH(1,OFFSET('3B'!S$6:S$38,SMALL('3B'!AP$6:AP$38,COUNTIF(AQ$6:AQ71,"3B")),0),0)),'3B'!$A$6:$B$38,2,0)&amp;" - "&amp;'3B'!$A$1,
IF(AQ71="3C",INDEX(OFFSET('3C'!$A$6:$A$41,SMALL('3C'!AP$6:AP$41,COUNTIF(AQ$6:AQ71,"3C")),0),MATCH(1,OFFSET('3C'!S$6:S$41,SMALL('3C'!AP$6:AP$41,COUNTIF(AQ$6:AQ71,"3C")),0),0))&amp;" "&amp;VLOOKUP(INDEX(OFFSET('3C'!$A$6:$A$41,SMALL('3C'!AP$6:AP$41,COUNTIF(AQ$6:AQ71,"3C")),0),MATCH(1,OFFSET('3C'!S$6:S$41,SMALL('3C'!AP$6:AP$41,COUNTIF(AQ$6:AQ71,"3C")),0),0)),'3C'!$A$6:$B$41,2,0)&amp;" - "&amp;'3C'!$A$1,
IF(AQ71="3D",INDEX(OFFSET('3D'!$A$6:$A$39,SMALL('3D'!AP$6:AP$39,COUNTIF(AQ$6:AQ71,"3D")),0),MATCH(1,OFFSET('3D'!S$6:S$39,SMALL('3D'!AP$6:AP$39,COUNTIF(AQ$6:AQ71,"3D")),0),0))&amp;" "&amp;VLOOKUP(INDEX(OFFSET('3D'!$A$6:$A$39,SMALL('3D'!AP$6:AP$39,COUNTIF(AQ$6:AQ71,"3D")),0),MATCH(1,OFFSET('3D'!S$6:S$39,SMALL('3D'!AP$6:AP$39,COUNTIF(AQ$6:AQ71,"3D")),0),0)),'3D'!$A$6:$B$39,2,0)&amp;" - "&amp;'3D'!$A$1,
IF(AQ71="3E",INDEX(OFFSET('3E'!$A$6:$A$37,SMALL('3E'!AP$6:AP$37,COUNTIF(AQ$6:AQ71,"3E")),0),MATCH(1,OFFSET('3E'!S$6:S$37,SMALL('3E'!AP$6:AP$37,COUNTIF(AQ$6:AQ71,"3E")),0),0))&amp;" "&amp;VLOOKUP(INDEX(OFFSET('3E'!$A$6:$A$37,SMALL('3E'!AP$6:AP$37,COUNTIF(AQ$6:AQ71,"3E")),0),MATCH(1,OFFSET('3E'!S$6:S$37,SMALL('3E'!AP$6:AP$37,COUNTIF(AQ$6:AQ71,"3E")),0),0)),'3E'!$A$6:$B$37,2,0)&amp;" - "&amp;'3E'!$A$1))))))</f>
        <v/>
      </c>
      <c r="BL71" s="39" t="str">
        <f ca="1">IF(AR71="","",IF(AR71="3A",INDEX(OFFSET('3A'!$A$6:$A$39,SMALL('3A'!AQ$6:AQ$39,COUNTIF(AR$6:AR71,"3A")),0),MATCH(1,OFFSET('3A'!T$6:T$39,SMALL('3A'!AQ$6:AQ$39,COUNTIF(AR$6:AR71,"3A")),0),0))&amp;" "&amp;VLOOKUP(INDEX(OFFSET('3A'!$A$6:$A$39,SMALL('3A'!AQ$6:AQ$39,COUNTIF(AR$6:AR71,"3A")),0),MATCH(1,OFFSET('3A'!T$6:T$39,SMALL('3A'!AQ$6:AQ$39,COUNTIF(AR$6:AR71,"3A")),0),0)),'3A'!$A$6:$B$39,2,0)&amp;" - "&amp;'3A'!$A$1,
IF(AR71="3B",INDEX(OFFSET('3B'!$A$6:$A$38,SMALL('3B'!AQ$6:AQ$38,COUNTIF(AR$6:AR71,"3B")),0),MATCH(1,OFFSET('3B'!T$6:T$38,SMALL('3B'!AQ$6:AQ$38,COUNTIF(AR$6:AR71,"3B")),0),0))&amp;" "&amp;VLOOKUP(INDEX(OFFSET('3B'!$A$6:$A$38,SMALL('3B'!AQ$6:AQ$38,COUNTIF(AR$6:AR71,"3B")),0),MATCH(1,OFFSET('3B'!T$6:T$38,SMALL('3B'!AQ$6:AQ$38,COUNTIF(AR$6:AR71,"3B")),0),0)),'3B'!$A$6:$B$38,2,0)&amp;" - "&amp;'3B'!$A$1,
IF(AR71="3C",INDEX(OFFSET('3C'!$A$6:$A$41,SMALL('3C'!AQ$6:AQ$41,COUNTIF(AR$6:AR71,"3C")),0),MATCH(1,OFFSET('3C'!T$6:T$41,SMALL('3C'!AQ$6:AQ$41,COUNTIF(AR$6:AR71,"3C")),0),0))&amp;" "&amp;VLOOKUP(INDEX(OFFSET('3C'!$A$6:$A$41,SMALL('3C'!AQ$6:AQ$41,COUNTIF(AR$6:AR71,"3C")),0),MATCH(1,OFFSET('3C'!T$6:T$41,SMALL('3C'!AQ$6:AQ$41,COUNTIF(AR$6:AR71,"3C")),0),0)),'3C'!$A$6:$B$41,2,0)&amp;" - "&amp;'3C'!$A$1,
IF(AR71="3D",INDEX(OFFSET('3D'!$A$6:$A$39,SMALL('3D'!AQ$6:AQ$39,COUNTIF(AR$6:AR71,"3D")),0),MATCH(1,OFFSET('3D'!T$6:T$39,SMALL('3D'!AQ$6:AQ$39,COUNTIF(AR$6:AR71,"3D")),0),0))&amp;" "&amp;VLOOKUP(INDEX(OFFSET('3D'!$A$6:$A$39,SMALL('3D'!AQ$6:AQ$39,COUNTIF(AR$6:AR71,"3D")),0),MATCH(1,OFFSET('3D'!T$6:T$39,SMALL('3D'!AQ$6:AQ$39,COUNTIF(AR$6:AR71,"3D")),0),0)),'3D'!$A$6:$B$39,2,0)&amp;" - "&amp;'3D'!$A$1,
IF(AR71="3E",INDEX(OFFSET('3E'!$A$6:$A$37,SMALL('3E'!AQ$6:AQ$37,COUNTIF(AR$6:AR71,"3E")),0),MATCH(1,OFFSET('3E'!T$6:T$37,SMALL('3E'!AQ$6:AQ$37,COUNTIF(AR$6:AR71,"3E")),0),0))&amp;" "&amp;VLOOKUP(INDEX(OFFSET('3E'!$A$6:$A$37,SMALL('3E'!AQ$6:AQ$37,COUNTIF(AR$6:AR71,"3E")),0),MATCH(1,OFFSET('3E'!T$6:T$37,SMALL('3E'!AQ$6:AQ$37,COUNTIF(AR$6:AR71,"3E")),0),0)),'3E'!$A$6:$B$37,2,0)&amp;" - "&amp;'3E'!$A$1))))))</f>
        <v/>
      </c>
      <c r="BM71" s="42" t="str">
        <f ca="1">IF(AS71="","",IF(AS71="3A",INDEX(OFFSET('3A'!$A$6:$A$39,SMALL('3A'!AR$6:AR$39,COUNTIF(AS$6:AS71,"3A")),0),MATCH(1,OFFSET('3A'!U$6:U$39,SMALL('3A'!AR$6:AR$39,COUNTIF(AS$6:AS71,"3A")),0),0))&amp;" "&amp;VLOOKUP(INDEX(OFFSET('3A'!$A$6:$A$39,SMALL('3A'!AR$6:AR$39,COUNTIF(AS$6:AS71,"3A")),0),MATCH(1,OFFSET('3A'!U$6:U$39,SMALL('3A'!AR$6:AR$39,COUNTIF(AS$6:AS71,"3A")),0),0)),'3A'!$A$6:$B$39,2,0)&amp;" - "&amp;'3A'!$A$1,
IF(AS71="3B",INDEX(OFFSET('3B'!$A$6:$A$38,SMALL('3B'!AR$6:AR$38,COUNTIF(AS$6:AS71,"3B")),0),MATCH(1,OFFSET('3B'!U$6:U$38,SMALL('3B'!AR$6:AR$38,COUNTIF(AS$6:AS71,"3B")),0),0))&amp;" "&amp;VLOOKUP(INDEX(OFFSET('3B'!$A$6:$A$38,SMALL('3B'!AR$6:AR$38,COUNTIF(AS$6:AS71,"3B")),0),MATCH(1,OFFSET('3B'!U$6:U$38,SMALL('3B'!AR$6:AR$38,COUNTIF(AS$6:AS71,"3B")),0),0)),'3B'!$A$6:$B$38,2,0)&amp;" - "&amp;'3B'!$A$1,
IF(AS71="3C",INDEX(OFFSET('3C'!$A$6:$A$41,SMALL('3C'!AR$6:AR$41,COUNTIF(AS$6:AS71,"3C")),0),MATCH(1,OFFSET('3C'!U$6:U$41,SMALL('3C'!AR$6:AR$41,COUNTIF(AS$6:AS71,"3C")),0),0))&amp;" "&amp;VLOOKUP(INDEX(OFFSET('3C'!$A$6:$A$41,SMALL('3C'!AR$6:AR$41,COUNTIF(AS$6:AS71,"3C")),0),MATCH(1,OFFSET('3C'!U$6:U$41,SMALL('3C'!AR$6:AR$41,COUNTIF(AS$6:AS71,"3C")),0),0)),'3C'!$A$6:$B$41,2,0)&amp;" - "&amp;'3C'!$A$1,
IF(AS71="3D",INDEX(OFFSET('3D'!$A$6:$A$39,SMALL('3D'!AR$6:AR$39,COUNTIF(AS$6:AS71,"3D")),0),MATCH(1,OFFSET('3D'!U$6:U$39,SMALL('3D'!AR$6:AR$39,COUNTIF(AS$6:AS71,"3D")),0),0))&amp;" "&amp;VLOOKUP(INDEX(OFFSET('3D'!$A$6:$A$39,SMALL('3D'!AR$6:AR$39,COUNTIF(AS$6:AS71,"3D")),0),MATCH(1,OFFSET('3D'!U$6:U$39,SMALL('3D'!AR$6:AR$39,COUNTIF(AS$6:AS71,"3D")),0),0)),'3D'!$A$6:$B$39,2,0)&amp;" - "&amp;'3D'!$A$1,
IF(AS71="3E",INDEX(OFFSET('3E'!$A$6:$A$37,SMALL('3E'!AR$6:AR$37,COUNTIF(AS$6:AS71,"3E")),0),MATCH(1,OFFSET('3E'!U$6:U$37,SMALL('3E'!AR$6:AR$37,COUNTIF(AS$6:AS71,"3E")),0),0))&amp;" "&amp;VLOOKUP(INDEX(OFFSET('3E'!$A$6:$A$37,SMALL('3E'!AR$6:AR$37,COUNTIF(AS$6:AS71,"3E")),0),MATCH(1,OFFSET('3E'!U$6:U$37,SMALL('3E'!AR$6:AR$37,COUNTIF(AS$6:AS71,"3E")),0),0)),'3E'!$A$6:$B$37,2,0)&amp;" - "&amp;'3E'!$A$1))))))</f>
        <v/>
      </c>
    </row>
    <row r="72" spans="1:65" ht="15.75" customHeight="1">
      <c r="A72" s="34" t="str">
        <f ca="1">IFERROR(IF(AA72="","",IF(AA72="6A",INDEX(OFFSET('6A'!$A$6:$A$39,SMALL('6A'!Z$6:Z$39,COUNTIF(AA$6:AA72,"6A")),0),MATCH(1,OFFSET('6A'!C$6:C$39,SMALL('6A'!Z$6:Z$39,COUNTIF(AA$6:AA72,"6A")),0),0))&amp;" "&amp;VLOOKUP(INDEX(OFFSET('6A'!$A$6:$A$39,SMALL('6A'!Z$6:Z$39,COUNTIF(AA$6:AA72,"6A")),0),MATCH(1,OFFSET('6A'!C$6:C$39,SMALL('6A'!Z$6:Z$39,COUNTIF(AA$6:AA72,"6A")),0),0)),'6A'!$A$6:$B$39,2,0)&amp;" - "&amp;'6A'!$A$1,
IF(AA72="6B",INDEX(OFFSET('6B'!$A$6:$A$39,SMALL('6B'!Z$6:Z$39,COUNTIF(AA$6:AA72,"6B")),0),MATCH(1,OFFSET('6B'!C$6:C$39,SMALL('6B'!Z$6:Z$39,COUNTIF(AA$6:AA72,"6B")),0),0))&amp;" "&amp;VLOOKUP(INDEX(OFFSET('6B'!$A$6:$A$39,SMALL('6B'!Z$6:Z$39,COUNTIF(AA$6:AA72,"6B")),0),MATCH(1,OFFSET('6B'!C$6:C$39,SMALL('6B'!Z$6:Z$39,COUNTIF(AA$6:AA72,"6B")),0),0)),'6B'!$A$6:$B$39,2,0)&amp;" - "&amp;'6B'!$A$1,
IF(AA72="6C",INDEX(OFFSET('6C'!$A$6:$A$41,SMALL('6C'!Z$6:Z$41,COUNTIF(AA$6:AA72,"6C")),0),MATCH(1,OFFSET('6C'!C$6:C$41,SMALL('6C'!Z$6:Z$41,COUNTIF(AA$6:AA72,"6C")),0),0))&amp;" "&amp;VLOOKUP(INDEX(OFFSET('6C'!$A$6:$A$41,SMALL('6C'!Z$6:Z$41,COUNTIF(AA$6:AA72,"6C")),0),MATCH(1,OFFSET('6C'!C$6:C$41,SMALL('6C'!Z$6:Z$41,COUNTIF(AA$6:AA72,"6C")),0),0)),'6C'!$A$6:$B$41,2,0)&amp;" - "&amp;'6C'!$A$1,
IF(AA72="6D",INDEX(OFFSET('6D'!$A$6:$A$42,SMALL('6D'!Z$6:Z$42,COUNTIF(AA$6:AA72,"6D")),0),MATCH(1,OFFSET('6D'!C$6:C$42,SMALL('6D'!Z$6:Z$42,COUNTIF(AA$6:AA72,"6D")),0),0))&amp;" "&amp;VLOOKUP(INDEX(OFFSET('6D'!$A$6:$A$42,SMALL('6D'!Z$6:Z$42,COUNTIF(AA$6:AA72,"6D")),0),MATCH(1,OFFSET('6D'!C$6:C$42,SMALL('6D'!Z$6:Z$42,COUNTIF(AA$6:AA72,"6D")),0),0)),'6D'!$A$6:$B$42,2,0)&amp;" - "&amp;'6D'!$A$1,
IF(AA72="6E",INDEX(OFFSET('6E'!$A$6:$A$40,SMALL('6E'!Z$6:Z$40,COUNTIF(AA$6:AA72,"6E")),0),MATCH(1,OFFSET('6E'!C$6:C$40,SMALL('6E'!Z$6:Z$40,COUNTIF(AA$6:AA72,"6E")),0),0))&amp;" "&amp;VLOOKUP(INDEX(OFFSET('6E'!$A$6:$A$40,SMALL('6E'!Z$6:Z$40,COUNTIF(AA$6:AA72,"6E")),0),MATCH(1,OFFSET('6E'!C$6:C$40,SMALL('6E'!Z$6:Z$40,COUNTIF(AA$6:AA72,"6E")),0),0)),'6E'!$A$6:$B$40,2,0)&amp;" - "&amp;'6E'!$A$1,
IF(AA72="5A",INDEX(OFFSET('5A'!$A$6:$A$41,SMALL('5A'!Z$6:Z$41,COUNTIF(AA$6:AA72,"5A")),0),MATCH(1,OFFSET('5A'!C$6:C$41,SMALL('5A'!Z$6:Z$41,COUNTIF(AA$6:AA72,"5A")),0),0))&amp;" "&amp;VLOOKUP(INDEX(OFFSET('5A'!$A$6:$A$41,SMALL('5A'!Z$6:Z$41,COUNTIF(AA$6:AA72,"5A")),0),MATCH(1,OFFSET('5A'!C$6:C$41,SMALL('5A'!Z$6:Z$41,COUNTIF(AA$6:AA72,"5A")),0),0)),'5A'!$A$6:$B$41,2,0)&amp;" - "&amp;'5A'!$A$1,
IF(AA72="5B",INDEX(OFFSET('5B'!$A$6:$A$39,SMALL('5B'!Z$6:Z$39,COUNTIF(AA$6:AA72,"5B")),0),MATCH(1,OFFSET('5B'!C$6:C$39,SMALL('5B'!Z$6:Z$39,COUNTIF(AA$6:AA72,"5B")),0),0))&amp;" "&amp;VLOOKUP(INDEX(OFFSET('5B'!$A$6:$A$39,SMALL('5B'!Z$6:Z$39,COUNTIF(AA$6:AA72,"5B")),0),MATCH(1,OFFSET('5B'!C$6:C$39,SMALL('5B'!Z$6:Z$39,COUNTIF(AA$6:AA72,"5B")),0),0)),'5B'!$A$6:$B$39,2,0)&amp;" - "&amp;'5B'!$A$1,
IF(AA72="5C",INDEX(OFFSET('5C'!$A$6:$A$39,SMALL('5C'!Z$6:Z$39,COUNTIF(AA$6:AA72,"5C")),0),MATCH(1,OFFSET('5C'!C$6:C$39,SMALL('5C'!Z$6:Z$39,COUNTIF(AA$6:AA72,"5C")),0),0))&amp;" "&amp;VLOOKUP(INDEX(OFFSET('5C'!$A$6:$A$39,SMALL('5C'!Z$6:Z$39,COUNTIF(AA$6:AA72,"5C")),0),MATCH(1,OFFSET('5C'!C$6:C$39,SMALL('5C'!Z$6:Z$39,COUNTIF(AA$6:AA72,"5C")),0),0)),'5C'!$A$6:$B$39,2,0)&amp;" - "&amp;'5C'!$A$1,
IF(AA72="5D",INDEX(OFFSET('5D'!$A$6:$A$41,SMALL('5D'!Z$6:Z$41,COUNTIF(AA$6:AA72,"5D")),0),MATCH(1,OFFSET('5D'!C$6:C$41,SMALL('5D'!Z$6:Z$41,COUNTIF(AA$6:AA72,"5D")),0),0))&amp;" "&amp;VLOOKUP(INDEX(OFFSET('5D'!$A$6:$A$41,SMALL('5D'!Z$6:Z$41,COUNTIF(AA$6:AA72,"5D")),0),MATCH(1,OFFSET('5D'!C$6:C$41,SMALL('5D'!Z$6:Z$41,COUNTIF(AA$6:AA72,"5D")),0),0)),'5D'!$A$6:$B$41,2,0)&amp;" - "&amp;'5D'!$A$1,
IF(AA72="5E",INDEX(OFFSET('5E'!$A$6:$A$40,SMALL('5E'!Z$6:Z$40,COUNTIF(AA$6:AA72,"5E")),0),MATCH(1,OFFSET('5E'!C$6:C$40,SMALL('5E'!Z$6:Z$40,COUNTIF(AA$6:AA72,"5E")),0),0))&amp;" "&amp;VLOOKUP(INDEX(OFFSET('5E'!$A$6:$A$40,SMALL('5E'!Z$6:Z$40,COUNTIF(AA$6:AA72,"5E")),0),MATCH(1,OFFSET('5E'!C$6:C$40,SMALL('5E'!Z$6:Z$40,COUNTIF(AA$6:AA72,"5E")),0),0)),'5E'!$A$6:$B$40,2,0)&amp;" - "&amp;'5E'!$A$1,
IF(AA72="5F",INDEX(OFFSET('5F'!$A$6:$A$40,SMALL('5F'!Z$6:Z$40,COUNTIF(AA$6:AA72,"5F")),0),MATCH(1,OFFSET('5F'!C$6:C$40,SMALL('5F'!Z$6:Z$40,COUNTIF(AA$6:AA72,"5F")),0),0))&amp;" "&amp;VLOOKUP(INDEX(OFFSET('5F'!$A$6:$A$40,SMALL('5F'!Z$6:Z$40,COUNTIF(AA$6:AA72,"5F")),0),MATCH(1,OFFSET('5F'!C$6:C$40,SMALL('5F'!Z$6:Z$40,COUNTIF(AA$6:AA72,"5F")),0),0)),'5F'!$A$6:$B$40,2,0)&amp;" - "&amp;'5F'!$A$1,
IF(AA72="4A",INDEX(OFFSET('4A'!$A$6:$A$38,SMALL('4A'!Z$6:Z$38,COUNTIF(AA$6:AA72,"4A")),0),MATCH(1,OFFSET('4A'!C$6:C$38,SMALL('4A'!Z$6:Z$38,COUNTIF(AA$6:AA72,"4A")),0),0))&amp;" "&amp;VLOOKUP(INDEX(OFFSET('4A'!$A$6:$A$38,SMALL('4A'!Z$6:Z$38,COUNTIF(AA$6:AA72,"4A")),0),MATCH(1,OFFSET('4A'!C$6:C$38,SMALL('4A'!Z$6:Z$38,COUNTIF(AA$6:AA72,"4A")),0),0)),'4A'!$A$6:$B$38,2,0)&amp;" - "&amp;'4A'!$A$1,
IF(AA72="4B",INDEX(OFFSET('4B'!$A$6:$A$37,SMALL('4B'!Z$6:Z$37,COUNTIF(AA$6:AA72,"4B")),0),MATCH(1,OFFSET('4B'!C$6:C$37,SMALL('4B'!Z$6:Z$37,COUNTIF(AA$6:AA72,"4B")),0),0))&amp;" "&amp;VLOOKUP(INDEX(OFFSET('4B'!$A$6:$A$37,SMALL('4B'!Z$6:Z$37,COUNTIF(AA$6:AA72,"4B")),0),MATCH(1,OFFSET('4B'!C$6:C$37,SMALL('4B'!Z$6:Z$37,COUNTIF(AA$6:AA72,"4B")),0),0)),'4B'!$A$6:$B$37,2,0)&amp;" - "&amp;'4B'!$A$1,
IF(AA72="4C",INDEX(OFFSET('4C'!$A$6:$A$38,SMALL('4C'!Z$6:Z$38,COUNTIF(AA$6:AA72,"4C")),0),MATCH(1,OFFSET('4C'!C$6:C$38,SMALL('4C'!Z$6:Z$38,COUNTIF(AA$6:AA72,"4C")),0),0))&amp;" "&amp;VLOOKUP(INDEX(OFFSET('4C'!$A$6:$A$38,SMALL('4C'!Z$6:Z$38,COUNTIF(AA$6:AA72,"4C")),0),MATCH(1,OFFSET('4C'!C$6:C$38,SMALL('4C'!Z$6:Z$38,COUNTIF(AA$6:AA72,"4C")),0),0)),'4C'!$A$6:$B$38,2,0)&amp;" - "&amp;'4C'!$A$1,
IF(AA72="4D",INDEX(OFFSET('4D'!$A$6:$A$37,SMALL('4D'!Z$6:Z$37,COUNTIF(AA$6:AA72,"4D")),0),MATCH(1,OFFSET('4D'!C$6:C$37,SMALL('4D'!Z$6:Z$37,COUNTIF(AA$6:AA72,"4D")),0),0))&amp;" "&amp;VLOOKUP(INDEX(OFFSET('4D'!$A$6:$A$37,SMALL('4D'!Z$6:Z$37,COUNTIF(AA$6:AA72,"4D")),0),MATCH(1,OFFSET('4D'!C$6:C$37,SMALL('4D'!Z$6:Z$37,COUNTIF(AA$6:AA72,"4D")),0),0)),'4D'!$A$6:$B$37,2,0)&amp;" - "&amp;'4D'!$A$1,
IF(AA72="4E",INDEX(OFFSET('4E'!$A$6:$A$37,SMALL('4E'!Z$6:Z$37,COUNTIF(AA$6:AA72,"4E")),0),MATCH(1,OFFSET('4E'!C$6:C$37,SMALL('4E'!Z$6:Z$37,COUNTIF(AA$6:AA72,"4E")),0),0))&amp;" "&amp;VLOOKUP(INDEX(OFFSET('4E'!$A$6:$A$37,SMALL('4E'!Z$6:Z$37,COUNTIF(AA$6:AA72,"4E")),0),MATCH(1,OFFSET('4E'!C$6:C$37,SMALL('4E'!Z$6:Z$37,COUNTIF(AA$6:AA72,"4E")),0),0)),'4E'!$A$6:$B$37,2,0)&amp;" - "&amp;'4E'!$A$1,
IF(AA72="CM2",INDEX(OFFSET('CM2'!$A$6:$A$36,SMALL('CM2'!Z$6:Z$36,COUNTIF(AA$6:AA72,"CM2")),0),MATCH(1,OFFSET('CM2'!C$6:C$36,SMALL('CM2'!Z$6:Z$36,COUNTIF(AA$6:AA72,"CM2")),0),0))&amp;" "&amp;VLOOKUP(INDEX(OFFSET('CM2'!$A$6:$A$36,SMALL('CM2'!Z$6:Z$36,COUNTIF(AA$6:AA72,"CM2")),0),MATCH(1,OFFSET('CM2'!C$6:C$36,SMALL('CM2'!Z$6:Z$36,COUNTIF(AA$6:AA72,"CM2")),0),0)),'CM2'!$A$6:$B$36,2,0)&amp;" - "&amp;'CM2'!$A$1,AU72)))))))))))))))))),"")</f>
        <v/>
      </c>
      <c r="B72" s="56" t="str">
        <f ca="1">IFERROR(IF(AB72="","",IF(AB72="6A",INDEX(OFFSET('6A'!$A$6:$A$39,SMALL('6A'!AA$6:AA$39,COUNTIF(AB$6:AB72,"6A")),0),MATCH(1,OFFSET('6A'!D$6:D$39,SMALL('6A'!AA$6:AA$39,COUNTIF(AB$6:AB72,"6A")),0),0))&amp;" "&amp;VLOOKUP(INDEX(OFFSET('6A'!$A$6:$A$39,SMALL('6A'!AA$6:AA$39,COUNTIF(AB$6:AB72,"6A")),0),MATCH(1,OFFSET('6A'!D$6:D$39,SMALL('6A'!AA$6:AA$39,COUNTIF(AB$6:AB72,"6A")),0),0)),'6A'!$A$6:$B$39,2,0)&amp;" - "&amp;'6A'!$A$1,
IF(AB72="6B",INDEX(OFFSET('6B'!$A$6:$A$39,SMALL('6B'!AA$6:AA$39,COUNTIF(AB$6:AB72,"6B")),0),MATCH(1,OFFSET('6B'!D$6:D$39,SMALL('6B'!AA$6:AA$39,COUNTIF(AB$6:AB72,"6B")),0),0))&amp;" "&amp;VLOOKUP(INDEX(OFFSET('6B'!$A$6:$A$39,SMALL('6B'!AA$6:AA$39,COUNTIF(AB$6:AB72,"6B")),0),MATCH(1,OFFSET('6B'!D$6:D$39,SMALL('6B'!AA$6:AA$39,COUNTIF(AB$6:AB72,"6B")),0),0)),'6B'!$A$6:$B$39,2,0)&amp;" - "&amp;'6B'!$A$1,
IF(AB72="6C",INDEX(OFFSET('6C'!$A$6:$A$41,SMALL('6C'!AA$6:AA$41,COUNTIF(AB$6:AB72,"6C")),0),MATCH(1,OFFSET('6C'!D$6:D$41,SMALL('6C'!AA$6:AA$41,COUNTIF(AB$6:AB72,"6C")),0),0))&amp;" "&amp;VLOOKUP(INDEX(OFFSET('6C'!$A$6:$A$41,SMALL('6C'!AA$6:AA$41,COUNTIF(AB$6:AB72,"6C")),0),MATCH(1,OFFSET('6C'!D$6:D$41,SMALL('6C'!AA$6:AA$41,COUNTIF(AB$6:AB72,"6C")),0),0)),'6C'!$A$6:$B$41,2,0)&amp;" - "&amp;'6C'!$A$1,
IF(AB72="6D",INDEX(OFFSET('6D'!$A$6:$A$42,SMALL('6D'!AA$6:AA$42,COUNTIF(AB$6:AB72,"6D")),0),MATCH(1,OFFSET('6D'!D$6:D$42,SMALL('6D'!AA$6:AA$42,COUNTIF(AB$6:AB72,"6D")),0),0))&amp;" "&amp;VLOOKUP(INDEX(OFFSET('6D'!$A$6:$A$42,SMALL('6D'!AA$6:AA$42,COUNTIF(AB$6:AB72,"6D")),0),MATCH(1,OFFSET('6D'!D$6:D$42,SMALL('6D'!AA$6:AA$42,COUNTIF(AB$6:AB72,"6D")),0),0)),'6D'!$A$6:$B$42,2,0)&amp;" - "&amp;'6D'!$A$1,
IF(AB72="6E",INDEX(OFFSET('6E'!$A$6:$A$40,SMALL('6E'!AA$6:AA$40,COUNTIF(AB$6:AB72,"6E")),0),MATCH(1,OFFSET('6E'!D$6:D$40,SMALL('6E'!AA$6:AA$40,COUNTIF(AB$6:AB72,"6E")),0),0))&amp;" "&amp;VLOOKUP(INDEX(OFFSET('6E'!$A$6:$A$40,SMALL('6E'!AA$6:AA$40,COUNTIF(AB$6:AB72,"6E")),0),MATCH(1,OFFSET('6E'!D$6:D$40,SMALL('6E'!AA$6:AA$40,COUNTIF(AB$6:AB72,"6E")),0),0)),'6E'!$A$6:$B$40,2,0)&amp;" - "&amp;'6E'!$A$1,
IF(AB72="5A",INDEX(OFFSET('5A'!$A$6:$A$41,SMALL('5A'!AA$6:AA$41,COUNTIF(AB$6:AB72,"5A")),0),MATCH(1,OFFSET('5A'!D$6:D$41,SMALL('5A'!AA$6:AA$41,COUNTIF(AB$6:AB72,"5A")),0),0))&amp;" "&amp;VLOOKUP(INDEX(OFFSET('5A'!$A$6:$A$41,SMALL('5A'!AA$6:AA$41,COUNTIF(AB$6:AB72,"5A")),0),MATCH(1,OFFSET('5A'!D$6:D$41,SMALL('5A'!AA$6:AA$41,COUNTIF(AB$6:AB72,"5A")),0),0)),'5A'!$A$6:$B$41,2,0)&amp;" - "&amp;'5A'!$A$1,
IF(AB72="5B",INDEX(OFFSET('5B'!$A$6:$A$39,SMALL('5B'!AA$6:AA$39,COUNTIF(AB$6:AB72,"5B")),0),MATCH(1,OFFSET('5B'!D$6:D$39,SMALL('5B'!AA$6:AA$39,COUNTIF(AB$6:AB72,"5B")),0),0))&amp;" "&amp;VLOOKUP(INDEX(OFFSET('5B'!$A$6:$A$39,SMALL('5B'!AA$6:AA$39,COUNTIF(AB$6:AB72,"5B")),0),MATCH(1,OFFSET('5B'!D$6:D$39,SMALL('5B'!AA$6:AA$39,COUNTIF(AB$6:AB72,"5B")),0),0)),'5B'!$A$6:$B$39,2,0)&amp;" - "&amp;'5B'!$A$1,
IF(AB72="5C",INDEX(OFFSET('5C'!$A$6:$A$39,SMALL('5C'!AA$6:AA$39,COUNTIF(AB$6:AB72,"5C")),0),MATCH(1,OFFSET('5C'!D$6:D$39,SMALL('5C'!AA$6:AA$39,COUNTIF(AB$6:AB72,"5C")),0),0))&amp;" "&amp;VLOOKUP(INDEX(OFFSET('5C'!$A$6:$A$39,SMALL('5C'!AA$6:AA$39,COUNTIF(AB$6:AB72,"5C")),0),MATCH(1,OFFSET('5C'!D$6:D$39,SMALL('5C'!AA$6:AA$39,COUNTIF(AB$6:AB72,"5C")),0),0)),'5C'!$A$6:$B$39,2,0)&amp;" - "&amp;'5C'!$A$1,
IF(AB72="5D",INDEX(OFFSET('5D'!$A$6:$A$41,SMALL('5D'!AA$6:AA$41,COUNTIF(AB$6:AB72,"5D")),0),MATCH(1,OFFSET('5D'!D$6:D$41,SMALL('5D'!AA$6:AA$41,COUNTIF(AB$6:AB72,"5D")),0),0))&amp;" "&amp;VLOOKUP(INDEX(OFFSET('5D'!$A$6:$A$41,SMALL('5D'!AA$6:AA$41,COUNTIF(AB$6:AB72,"5D")),0),MATCH(1,OFFSET('5D'!D$6:D$41,SMALL('5D'!AA$6:AA$41,COUNTIF(AB$6:AB72,"5D")),0),0)),'5D'!$A$6:$B$41,2,0)&amp;" - "&amp;'5D'!$A$1,
IF(AB72="5E",INDEX(OFFSET('5E'!$A$6:$A$40,SMALL('5E'!AA$6:AA$40,COUNTIF(AB$6:AB72,"5E")),0),MATCH(1,OFFSET('5E'!D$6:D$40,SMALL('5E'!AA$6:AA$40,COUNTIF(AB$6:AB72,"5E")),0),0))&amp;" "&amp;VLOOKUP(INDEX(OFFSET('5E'!$A$6:$A$40,SMALL('5E'!AA$6:AA$40,COUNTIF(AB$6:AB72,"5E")),0),MATCH(1,OFFSET('5E'!D$6:D$40,SMALL('5E'!AA$6:AA$40,COUNTIF(AB$6:AB72,"5E")),0),0)),'5E'!$A$6:$B$40,2,0)&amp;" - "&amp;'5E'!$A$1,
IF(AB72="5F",INDEX(OFFSET('5F'!$A$6:$A$40,SMALL('5F'!AA$6:AA$40,COUNTIF(AB$6:AB72,"5F")),0),MATCH(1,OFFSET('5F'!D$6:D$40,SMALL('5F'!AA$6:AA$40,COUNTIF(AB$6:AB72,"5F")),0),0))&amp;" "&amp;VLOOKUP(INDEX(OFFSET('5F'!$A$6:$A$40,SMALL('5F'!AA$6:AA$40,COUNTIF(AB$6:AB72,"5F")),0),MATCH(1,OFFSET('5F'!D$6:D$40,SMALL('5F'!AA$6:AA$40,COUNTIF(AB$6:AB72,"5F")),0),0)),'5F'!$A$6:$B$40,2,0)&amp;" - "&amp;'5F'!$A$1,
IF(AB72="4A",INDEX(OFFSET('4A'!$A$6:$A$38,SMALL('4A'!AA$6:AA$38,COUNTIF(AB$6:AB72,"4A")),0),MATCH(1,OFFSET('4A'!D$6:D$38,SMALL('4A'!AA$6:AA$38,COUNTIF(AB$6:AB72,"4A")),0),0))&amp;" "&amp;VLOOKUP(INDEX(OFFSET('4A'!$A$6:$A$38,SMALL('4A'!AA$6:AA$38,COUNTIF(AB$6:AB72,"4A")),0),MATCH(1,OFFSET('4A'!D$6:D$38,SMALL('4A'!AA$6:AA$38,COUNTIF(AB$6:AB72,"4A")),0),0)),'4A'!$A$6:$B$38,2,0)&amp;" - "&amp;'4A'!$A$1,
IF(AB72="4B",INDEX(OFFSET('4B'!$A$6:$A$37,SMALL('4B'!AA$6:AA$37,COUNTIF(AB$6:AB72,"4B")),0),MATCH(1,OFFSET('4B'!D$6:D$37,SMALL('4B'!AA$6:AA$37,COUNTIF(AB$6:AB72,"4B")),0),0))&amp;" "&amp;VLOOKUP(INDEX(OFFSET('4B'!$A$6:$A$37,SMALL('4B'!AA$6:AA$37,COUNTIF(AB$6:AB72,"4B")),0),MATCH(1,OFFSET('4B'!D$6:D$37,SMALL('4B'!AA$6:AA$37,COUNTIF(AB$6:AB72,"4B")),0),0)),'4B'!$A$6:$B$37,2,0)&amp;" - "&amp;'4B'!$A$1,
IF(AB72="4C",INDEX(OFFSET('4C'!$A$6:$A$38,SMALL('4C'!AA$6:AA$38,COUNTIF(AB$6:AB72,"4C")),0),MATCH(1,OFFSET('4C'!D$6:D$38,SMALL('4C'!AA$6:AA$38,COUNTIF(AB$6:AB72,"4C")),0),0))&amp;" "&amp;VLOOKUP(INDEX(OFFSET('4C'!$A$6:$A$38,SMALL('4C'!AA$6:AA$38,COUNTIF(AB$6:AB72,"4C")),0),MATCH(1,OFFSET('4C'!D$6:D$38,SMALL('4C'!AA$6:AA$38,COUNTIF(AB$6:AB72,"4C")),0),0)),'4C'!$A$6:$B$38,2,0)&amp;" - "&amp;'4C'!$A$1,
IF(AB72="4D",INDEX(OFFSET('4D'!$A$6:$A$37,SMALL('4D'!AA$6:AA$37,COUNTIF(AB$6:AB72,"4D")),0),MATCH(1,OFFSET('4D'!D$6:D$37,SMALL('4D'!AA$6:AA$37,COUNTIF(AB$6:AB72,"4D")),0),0))&amp;" "&amp;VLOOKUP(INDEX(OFFSET('4D'!$A$6:$A$37,SMALL('4D'!AA$6:AA$37,COUNTIF(AB$6:AB72,"4D")),0),MATCH(1,OFFSET('4D'!D$6:D$37,SMALL('4D'!AA$6:AA$37,COUNTIF(AB$6:AB72,"4D")),0),0)),'4D'!$A$6:$B$37,2,0)&amp;" - "&amp;'4D'!$A$1,
IF(AB72="4E",INDEX(OFFSET('4E'!$A$6:$A$37,SMALL('4E'!AA$6:AA$37,COUNTIF(AB$6:AB72,"4E")),0),MATCH(1,OFFSET('4E'!D$6:D$37,SMALL('4E'!AA$6:AA$37,COUNTIF(AB$6:AB72,"4E")),0),0))&amp;" "&amp;VLOOKUP(INDEX(OFFSET('4E'!$A$6:$A$37,SMALL('4E'!AA$6:AA$37,COUNTIF(AB$6:AB72,"4E")),0),MATCH(1,OFFSET('4E'!D$6:D$37,SMALL('4E'!AA$6:AA$37,COUNTIF(AB$6:AB72,"4E")),0),0)),'4E'!$A$6:$B$37,2,0)&amp;" - "&amp;'4E'!$A$1,
IF(AB72="CM2",INDEX(OFFSET('CM2'!$A$6:$A$36,SMALL('CM2'!AA$6:AA$36,COUNTIF(AB$6:AB72,"CM2")),0),MATCH(1,OFFSET('CM2'!D$6:D$36,SMALL('CM2'!AA$6:AA$36,COUNTIF(AB$6:AB72,"CM2")),0),0))&amp;" "&amp;VLOOKUP(INDEX(OFFSET('CM2'!$A$6:$A$36,SMALL('CM2'!AA$6:AA$36,COUNTIF(AB$6:AB72,"CM2")),0),MATCH(1,OFFSET('CM2'!D$6:D$36,SMALL('CM2'!AA$6:AA$36,COUNTIF(AB$6:AB72,"CM2")),0),0)),'CM2'!$A$6:$B$36,2,0)&amp;" - "&amp;'CM2'!$A$1,AV72)))))))))))))))))),"")</f>
        <v/>
      </c>
      <c r="C72" s="65" t="str">
        <f ca="1">IFERROR(IF(AC72="","",IF(AC72="6A",INDEX(OFFSET('6A'!$A$6:$A$39,SMALL('6A'!AB$6:AB$39,COUNTIF(AC$6:AC72,"6A")),0),MATCH(1,OFFSET('6A'!E$6:E$39,SMALL('6A'!AB$6:AB$39,COUNTIF(AC$6:AC72,"6A")),0),0))&amp;" "&amp;VLOOKUP(INDEX(OFFSET('6A'!$A$6:$A$39,SMALL('6A'!AB$6:AB$39,COUNTIF(AC$6:AC72,"6A")),0),MATCH(1,OFFSET('6A'!E$6:E$39,SMALL('6A'!AB$6:AB$39,COUNTIF(AC$6:AC72,"6A")),0),0)),'6A'!$A$6:$B$39,2,0)&amp;" - "&amp;'6A'!$A$1,
IF(AC72="6B",INDEX(OFFSET('6B'!$A$6:$A$39,SMALL('6B'!AB$6:AB$39,COUNTIF(AC$6:AC72,"6B")),0),MATCH(1,OFFSET('6B'!E$6:E$39,SMALL('6B'!AB$6:AB$39,COUNTIF(AC$6:AC72,"6B")),0),0))&amp;" "&amp;VLOOKUP(INDEX(OFFSET('6B'!$A$6:$A$39,SMALL('6B'!AB$6:AB$39,COUNTIF(AC$6:AC72,"6B")),0),MATCH(1,OFFSET('6B'!E$6:E$39,SMALL('6B'!AB$6:AB$39,COUNTIF(AC$6:AC72,"6B")),0),0)),'6B'!$A$6:$B$39,2,0)&amp;" - "&amp;'6B'!$A$1,
IF(AC72="6C",INDEX(OFFSET('6C'!$A$6:$A$41,SMALL('6C'!AB$6:AB$41,COUNTIF(AC$6:AC72,"6C")),0),MATCH(1,OFFSET('6C'!E$6:E$41,SMALL('6C'!AB$6:AB$41,COUNTIF(AC$6:AC72,"6C")),0),0))&amp;" "&amp;VLOOKUP(INDEX(OFFSET('6C'!$A$6:$A$41,SMALL('6C'!AB$6:AB$41,COUNTIF(AC$6:AC72,"6C")),0),MATCH(1,OFFSET('6C'!E$6:E$41,SMALL('6C'!AB$6:AB$41,COUNTIF(AC$6:AC72,"6C")),0),0)),'6C'!$A$6:$B$41,2,0)&amp;" - "&amp;'6C'!$A$1,
IF(AC72="6D",INDEX(OFFSET('6D'!$A$6:$A$42,SMALL('6D'!AB$6:AB$42,COUNTIF(AC$6:AC72,"6D")),0),MATCH(1,OFFSET('6D'!E$6:E$42,SMALL('6D'!AB$6:AB$42,COUNTIF(AC$6:AC72,"6D")),0),0))&amp;" "&amp;VLOOKUP(INDEX(OFFSET('6D'!$A$6:$A$42,SMALL('6D'!AB$6:AB$42,COUNTIF(AC$6:AC72,"6D")),0),MATCH(1,OFFSET('6D'!E$6:E$42,SMALL('6D'!AB$6:AB$42,COUNTIF(AC$6:AC72,"6D")),0),0)),'6D'!$A$6:$B$42,2,0)&amp;" - "&amp;'6D'!$A$1,
IF(AC72="6E",INDEX(OFFSET('6E'!$A$6:$A$40,SMALL('6E'!AB$6:AB$40,COUNTIF(AC$6:AC72,"6E")),0),MATCH(1,OFFSET('6E'!E$6:E$40,SMALL('6E'!AB$6:AB$40,COUNTIF(AC$6:AC72,"6E")),0),0))&amp;" "&amp;VLOOKUP(INDEX(OFFSET('6E'!$A$6:$A$40,SMALL('6E'!AB$6:AB$40,COUNTIF(AC$6:AC72,"6E")),0),MATCH(1,OFFSET('6E'!E$6:E$40,SMALL('6E'!AB$6:AB$40,COUNTIF(AC$6:AC72,"6E")),0),0)),'6E'!$A$6:$B$40,2,0)&amp;" - "&amp;'6E'!$A$1,
IF(AC72="5A",INDEX(OFFSET('5A'!$A$6:$A$41,SMALL('5A'!AB$6:AB$41,COUNTIF(AC$6:AC72,"5A")),0),MATCH(1,OFFSET('5A'!E$6:E$41,SMALL('5A'!AB$6:AB$41,COUNTIF(AC$6:AC72,"5A")),0),0))&amp;" "&amp;VLOOKUP(INDEX(OFFSET('5A'!$A$6:$A$41,SMALL('5A'!AB$6:AB$41,COUNTIF(AC$6:AC72,"5A")),0),MATCH(1,OFFSET('5A'!E$6:E$41,SMALL('5A'!AB$6:AB$41,COUNTIF(AC$6:AC72,"5A")),0),0)),'5A'!$A$6:$B$41,2,0)&amp;" - "&amp;'5A'!$A$1,
IF(AC72="5B",INDEX(OFFSET('5B'!$A$6:$A$39,SMALL('5B'!AB$6:AB$39,COUNTIF(AC$6:AC72,"5B")),0),MATCH(1,OFFSET('5B'!E$6:E$39,SMALL('5B'!AB$6:AB$39,COUNTIF(AC$6:AC72,"5B")),0),0))&amp;" "&amp;VLOOKUP(INDEX(OFFSET('5B'!$A$6:$A$39,SMALL('5B'!AB$6:AB$39,COUNTIF(AC$6:AC72,"5B")),0),MATCH(1,OFFSET('5B'!E$6:E$39,SMALL('5B'!AB$6:AB$39,COUNTIF(AC$6:AC72,"5B")),0),0)),'5B'!$A$6:$B$39,2,0)&amp;" - "&amp;'5B'!$A$1,
IF(AC72="5C",INDEX(OFFSET('5C'!$A$6:$A$39,SMALL('5C'!AB$6:AB$39,COUNTIF(AC$6:AC72,"5C")),0),MATCH(1,OFFSET('5C'!E$6:E$39,SMALL('5C'!AB$6:AB$39,COUNTIF(AC$6:AC72,"5C")),0),0))&amp;" "&amp;VLOOKUP(INDEX(OFFSET('5C'!$A$6:$A$39,SMALL('5C'!AB$6:AB$39,COUNTIF(AC$6:AC72,"5C")),0),MATCH(1,OFFSET('5C'!E$6:E$39,SMALL('5C'!AB$6:AB$39,COUNTIF(AC$6:AC72,"5C")),0),0)),'5C'!$A$6:$B$39,2,0)&amp;" - "&amp;'5C'!$A$1,
IF(AC72="5D",INDEX(OFFSET('5D'!$A$6:$A$41,SMALL('5D'!AB$6:AB$41,COUNTIF(AC$6:AC72,"5D")),0),MATCH(1,OFFSET('5D'!E$6:E$41,SMALL('5D'!AB$6:AB$41,COUNTIF(AC$6:AC72,"5D")),0),0))&amp;" "&amp;VLOOKUP(INDEX(OFFSET('5D'!$A$6:$A$41,SMALL('5D'!AB$6:AB$41,COUNTIF(AC$6:AC72,"5D")),0),MATCH(1,OFFSET('5D'!E$6:E$41,SMALL('5D'!AB$6:AB$41,COUNTIF(AC$6:AC72,"5D")),0),0)),'5D'!$A$6:$B$41,2,0)&amp;" - "&amp;'5D'!$A$1,
IF(AC72="5E",INDEX(OFFSET('5E'!$A$6:$A$40,SMALL('5E'!AB$6:AB$40,COUNTIF(AC$6:AC72,"5E")),0),MATCH(1,OFFSET('5E'!E$6:E$40,SMALL('5E'!AB$6:AB$40,COUNTIF(AC$6:AC72,"5E")),0),0))&amp;" "&amp;VLOOKUP(INDEX(OFFSET('5E'!$A$6:$A$40,SMALL('5E'!AB$6:AB$40,COUNTIF(AC$6:AC72,"5E")),0),MATCH(1,OFFSET('5E'!E$6:E$40,SMALL('5E'!AB$6:AB$40,COUNTIF(AC$6:AC72,"5E")),0),0)),'5E'!$A$6:$B$40,2,0)&amp;" - "&amp;'5E'!$A$1,
IF(AC72="5F",INDEX(OFFSET('5F'!$A$6:$A$40,SMALL('5F'!AB$6:AB$40,COUNTIF(AC$6:AC72,"5F")),0),MATCH(1,OFFSET('5F'!E$6:E$40,SMALL('5F'!AB$6:AB$40,COUNTIF(AC$6:AC72,"5F")),0),0))&amp;" "&amp;VLOOKUP(INDEX(OFFSET('5F'!$A$6:$A$40,SMALL('5F'!AB$6:AB$40,COUNTIF(AC$6:AC72,"5F")),0),MATCH(1,OFFSET('5F'!E$6:E$40,SMALL('5F'!AB$6:AB$40,COUNTIF(AC$6:AC72,"5F")),0),0)),'5F'!$A$6:$B$40,2,0)&amp;" - "&amp;'5F'!$A$1,
IF(AC72="4A",INDEX(OFFSET('4A'!$A$6:$A$38,SMALL('4A'!AB$6:AB$38,COUNTIF(AC$6:AC72,"4A")),0),MATCH(1,OFFSET('4A'!E$6:E$38,SMALL('4A'!AB$6:AB$38,COUNTIF(AC$6:AC72,"4A")),0),0))&amp;" "&amp;VLOOKUP(INDEX(OFFSET('4A'!$A$6:$A$38,SMALL('4A'!AB$6:AB$38,COUNTIF(AC$6:AC72,"4A")),0),MATCH(1,OFFSET('4A'!E$6:E$38,SMALL('4A'!AB$6:AB$38,COUNTIF(AC$6:AC72,"4A")),0),0)),'4A'!$A$6:$B$38,2,0)&amp;" - "&amp;'4A'!$A$1,
IF(AC72="4B",INDEX(OFFSET('4B'!$A$6:$A$37,SMALL('4B'!AB$6:AB$37,COUNTIF(AC$6:AC72,"4B")),0),MATCH(1,OFFSET('4B'!E$6:E$37,SMALL('4B'!AB$6:AB$37,COUNTIF(AC$6:AC72,"4B")),0),0))&amp;" "&amp;VLOOKUP(INDEX(OFFSET('4B'!$A$6:$A$37,SMALL('4B'!AB$6:AB$37,COUNTIF(AC$6:AC72,"4B")),0),MATCH(1,OFFSET('4B'!E$6:E$37,SMALL('4B'!AB$6:AB$37,COUNTIF(AC$6:AC72,"4B")),0),0)),'4B'!$A$6:$B$37,2,0)&amp;" - "&amp;'4B'!$A$1,
IF(AC72="4C",INDEX(OFFSET('4C'!$A$6:$A$38,SMALL('4C'!AB$6:AB$38,COUNTIF(AC$6:AC72,"4C")),0),MATCH(1,OFFSET('4C'!E$6:E$38,SMALL('4C'!AB$6:AB$38,COUNTIF(AC$6:AC72,"4C")),0),0))&amp;" "&amp;VLOOKUP(INDEX(OFFSET('4C'!$A$6:$A$38,SMALL('4C'!AB$6:AB$38,COUNTIF(AC$6:AC72,"4C")),0),MATCH(1,OFFSET('4C'!E$6:E$38,SMALL('4C'!AB$6:AB$38,COUNTIF(AC$6:AC72,"4C")),0),0)),'4C'!$A$6:$B$38,2,0)&amp;" - "&amp;'4C'!$A$1,
IF(AC72="4D",INDEX(OFFSET('4D'!$A$6:$A$37,SMALL('4D'!AB$6:AB$37,COUNTIF(AC$6:AC72,"4D")),0),MATCH(1,OFFSET('4D'!E$6:E$37,SMALL('4D'!AB$6:AB$37,COUNTIF(AC$6:AC72,"4D")),0),0))&amp;" "&amp;VLOOKUP(INDEX(OFFSET('4D'!$A$6:$A$37,SMALL('4D'!AB$6:AB$37,COUNTIF(AC$6:AC72,"4D")),0),MATCH(1,OFFSET('4D'!E$6:E$37,SMALL('4D'!AB$6:AB$37,COUNTIF(AC$6:AC72,"4D")),0),0)),'4D'!$A$6:$B$37,2,0)&amp;" - "&amp;'4D'!$A$1,
IF(AC72="4E",INDEX(OFFSET('4E'!$A$6:$A$37,SMALL('4E'!AB$6:AB$37,COUNTIF(AC$6:AC72,"4E")),0),MATCH(1,OFFSET('4E'!E$6:E$37,SMALL('4E'!AB$6:AB$37,COUNTIF(AC$6:AC72,"4E")),0),0))&amp;" "&amp;VLOOKUP(INDEX(OFFSET('4E'!$A$6:$A$37,SMALL('4E'!AB$6:AB$37,COUNTIF(AC$6:AC72,"4E")),0),MATCH(1,OFFSET('4E'!E$6:E$37,SMALL('4E'!AB$6:AB$37,COUNTIF(AC$6:AC72,"4E")),0),0)),'4E'!$A$6:$B$37,2,0)&amp;" - "&amp;'4E'!$A$1,
IF(AC72="CM2",INDEX(OFFSET('CM2'!$A$6:$A$36,SMALL('CM2'!AB$6:AB$36,COUNTIF(AC$6:AC72,"CM2")),0),MATCH(1,OFFSET('CM2'!E$6:E$36,SMALL('CM2'!AB$6:AB$36,COUNTIF(AC$6:AC72,"CM2")),0),0))&amp;" "&amp;VLOOKUP(INDEX(OFFSET('CM2'!$A$6:$A$36,SMALL('CM2'!AB$6:AB$36,COUNTIF(AC$6:AC72,"CM2")),0),MATCH(1,OFFSET('CM2'!E$6:E$36,SMALL('CM2'!AB$6:AB$36,COUNTIF(AC$6:AC72,"CM2")),0),0)),'CM2'!$A$6:$B$36,2,0)&amp;" - "&amp;'CM2'!$A$1,AW72)))))))))))))))))),"")</f>
        <v/>
      </c>
      <c r="D72" s="39" t="str">
        <f ca="1">IFERROR(IF(AD72="","",IF(AD72="6A",INDEX(OFFSET('6A'!$A$6:$A$39,SMALL('6A'!AC$6:AC$39,COUNTIF(AD$6:AD72,"6A")),0),MATCH(1,OFFSET('6A'!F$6:F$39,SMALL('6A'!AC$6:AC$39,COUNTIF(AD$6:AD72,"6A")),0),0))&amp;" "&amp;VLOOKUP(INDEX(OFFSET('6A'!$A$6:$A$39,SMALL('6A'!AC$6:AC$39,COUNTIF(AD$6:AD72,"6A")),0),MATCH(1,OFFSET('6A'!F$6:F$39,SMALL('6A'!AC$6:AC$39,COUNTIF(AD$6:AD72,"6A")),0),0)),'6A'!$A$6:$B$39,2,0)&amp;" - "&amp;'6A'!$A$1,
IF(AD72="6B",INDEX(OFFSET('6B'!$A$6:$A$39,SMALL('6B'!AC$6:AC$39,COUNTIF(AD$6:AD72,"6B")),0),MATCH(1,OFFSET('6B'!F$6:F$39,SMALL('6B'!AC$6:AC$39,COUNTIF(AD$6:AD72,"6B")),0),0))&amp;" "&amp;VLOOKUP(INDEX(OFFSET('6B'!$A$6:$A$39,SMALL('6B'!AC$6:AC$39,COUNTIF(AD$6:AD72,"6B")),0),MATCH(1,OFFSET('6B'!F$6:F$39,SMALL('6B'!AC$6:AC$39,COUNTIF(AD$6:AD72,"6B")),0),0)),'6B'!$A$6:$B$39,2,0)&amp;" - "&amp;'6B'!$A$1,
IF(AD72="6C",INDEX(OFFSET('6C'!$A$6:$A$41,SMALL('6C'!AC$6:AC$41,COUNTIF(AD$6:AD72,"6C")),0),MATCH(1,OFFSET('6C'!F$6:F$41,SMALL('6C'!AC$6:AC$41,COUNTIF(AD$6:AD72,"6C")),0),0))&amp;" "&amp;VLOOKUP(INDEX(OFFSET('6C'!$A$6:$A$41,SMALL('6C'!AC$6:AC$41,COUNTIF(AD$6:AD72,"6C")),0),MATCH(1,OFFSET('6C'!F$6:F$41,SMALL('6C'!AC$6:AC$41,COUNTIF(AD$6:AD72,"6C")),0),0)),'6C'!$A$6:$B$41,2,0)&amp;" - "&amp;'6C'!$A$1,
IF(AD72="6D",INDEX(OFFSET('6D'!$A$6:$A$42,SMALL('6D'!AC$6:AC$42,COUNTIF(AD$6:AD72,"6D")),0),MATCH(1,OFFSET('6D'!F$6:F$42,SMALL('6D'!AC$6:AC$42,COUNTIF(AD$6:AD72,"6D")),0),0))&amp;" "&amp;VLOOKUP(INDEX(OFFSET('6D'!$A$6:$A$42,SMALL('6D'!AC$6:AC$42,COUNTIF(AD$6:AD72,"6D")),0),MATCH(1,OFFSET('6D'!F$6:F$42,SMALL('6D'!AC$6:AC$42,COUNTIF(AD$6:AD72,"6D")),0),0)),'6D'!$A$6:$B$42,2,0)&amp;" - "&amp;'6D'!$A$1,
IF(AD72="6E",INDEX(OFFSET('6E'!$A$6:$A$40,SMALL('6E'!AC$6:AC$40,COUNTIF(AD$6:AD72,"6E")),0),MATCH(1,OFFSET('6E'!F$6:F$40,SMALL('6E'!AC$6:AC$40,COUNTIF(AD$6:AD72,"6E")),0),0))&amp;" "&amp;VLOOKUP(INDEX(OFFSET('6E'!$A$6:$A$40,SMALL('6E'!AC$6:AC$40,COUNTIF(AD$6:AD72,"6E")),0),MATCH(1,OFFSET('6E'!F$6:F$40,SMALL('6E'!AC$6:AC$40,COUNTIF(AD$6:AD72,"6E")),0),0)),'6E'!$A$6:$B$40,2,0)&amp;" - "&amp;'6E'!$A$1,
IF(AD72="5A",INDEX(OFFSET('5A'!$A$6:$A$41,SMALL('5A'!AC$6:AC$41,COUNTIF(AD$6:AD72,"5A")),0),MATCH(1,OFFSET('5A'!F$6:F$41,SMALL('5A'!AC$6:AC$41,COUNTIF(AD$6:AD72,"5A")),0),0))&amp;" "&amp;VLOOKUP(INDEX(OFFSET('5A'!$A$6:$A$41,SMALL('5A'!AC$6:AC$41,COUNTIF(AD$6:AD72,"5A")),0),MATCH(1,OFFSET('5A'!F$6:F$41,SMALL('5A'!AC$6:AC$41,COUNTIF(AD$6:AD72,"5A")),0),0)),'5A'!$A$6:$B$41,2,0)&amp;" - "&amp;'5A'!$A$1,
IF(AD72="5B",INDEX(OFFSET('5B'!$A$6:$A$39,SMALL('5B'!AC$6:AC$39,COUNTIF(AD$6:AD72,"5B")),0),MATCH(1,OFFSET('5B'!F$6:F$39,SMALL('5B'!AC$6:AC$39,COUNTIF(AD$6:AD72,"5B")),0),0))&amp;" "&amp;VLOOKUP(INDEX(OFFSET('5B'!$A$6:$A$39,SMALL('5B'!AC$6:AC$39,COUNTIF(AD$6:AD72,"5B")),0),MATCH(1,OFFSET('5B'!F$6:F$39,SMALL('5B'!AC$6:AC$39,COUNTIF(AD$6:AD72,"5B")),0),0)),'5B'!$A$6:$B$39,2,0)&amp;" - "&amp;'5B'!$A$1,
IF(AD72="5C",INDEX(OFFSET('5C'!$A$6:$A$39,SMALL('5C'!AC$6:AC$39,COUNTIF(AD$6:AD72,"5C")),0),MATCH(1,OFFSET('5C'!F$6:F$39,SMALL('5C'!AC$6:AC$39,COUNTIF(AD$6:AD72,"5C")),0),0))&amp;" "&amp;VLOOKUP(INDEX(OFFSET('5C'!$A$6:$A$39,SMALL('5C'!AC$6:AC$39,COUNTIF(AD$6:AD72,"5C")),0),MATCH(1,OFFSET('5C'!F$6:F$39,SMALL('5C'!AC$6:AC$39,COUNTIF(AD$6:AD72,"5C")),0),0)),'5C'!$A$6:$B$39,2,0)&amp;" - "&amp;'5C'!$A$1,
IF(AD72="5D",INDEX(OFFSET('5D'!$A$6:$A$41,SMALL('5D'!AC$6:AC$41,COUNTIF(AD$6:AD72,"5D")),0),MATCH(1,OFFSET('5D'!F$6:F$41,SMALL('5D'!AC$6:AC$41,COUNTIF(AD$6:AD72,"5D")),0),0))&amp;" "&amp;VLOOKUP(INDEX(OFFSET('5D'!$A$6:$A$41,SMALL('5D'!AC$6:AC$41,COUNTIF(AD$6:AD72,"5D")),0),MATCH(1,OFFSET('5D'!F$6:F$41,SMALL('5D'!AC$6:AC$41,COUNTIF(AD$6:AD72,"5D")),0),0)),'5D'!$A$6:$B$41,2,0)&amp;" - "&amp;'5D'!$A$1,
IF(AD72="5E",INDEX(OFFSET('5E'!$A$6:$A$40,SMALL('5E'!AC$6:AC$40,COUNTIF(AD$6:AD72,"5E")),0),MATCH(1,OFFSET('5E'!F$6:F$40,SMALL('5E'!AC$6:AC$40,COUNTIF(AD$6:AD72,"5E")),0),0))&amp;" "&amp;VLOOKUP(INDEX(OFFSET('5E'!$A$6:$A$40,SMALL('5E'!AC$6:AC$40,COUNTIF(AD$6:AD72,"5E")),0),MATCH(1,OFFSET('5E'!F$6:F$40,SMALL('5E'!AC$6:AC$40,COUNTIF(AD$6:AD72,"5E")),0),0)),'5E'!$A$6:$B$40,2,0)&amp;" - "&amp;'5E'!$A$1,
IF(AD72="5F",INDEX(OFFSET('5F'!$A$6:$A$40,SMALL('5F'!AC$6:AC$40,COUNTIF(AD$6:AD72,"5F")),0),MATCH(1,OFFSET('5F'!F$6:F$40,SMALL('5F'!AC$6:AC$40,COUNTIF(AD$6:AD72,"5F")),0),0))&amp;" "&amp;VLOOKUP(INDEX(OFFSET('5F'!$A$6:$A$40,SMALL('5F'!AC$6:AC$40,COUNTIF(AD$6:AD72,"5F")),0),MATCH(1,OFFSET('5F'!F$6:F$40,SMALL('5F'!AC$6:AC$40,COUNTIF(AD$6:AD72,"5F")),0),0)),'5F'!$A$6:$B$40,2,0)&amp;" - "&amp;'5F'!$A$1,
IF(AD72="4A",INDEX(OFFSET('4A'!$A$6:$A$38,SMALL('4A'!AC$6:AC$38,COUNTIF(AD$6:AD72,"4A")),0),MATCH(1,OFFSET('4A'!F$6:F$38,SMALL('4A'!AC$6:AC$38,COUNTIF(AD$6:AD72,"4A")),0),0))&amp;" "&amp;VLOOKUP(INDEX(OFFSET('4A'!$A$6:$A$38,SMALL('4A'!AC$6:AC$38,COUNTIF(AD$6:AD72,"4A")),0),MATCH(1,OFFSET('4A'!F$6:F$38,SMALL('4A'!AC$6:AC$38,COUNTIF(AD$6:AD72,"4A")),0),0)),'4A'!$A$6:$B$38,2,0)&amp;" - "&amp;'4A'!$A$1,
IF(AD72="4B",INDEX(OFFSET('4B'!$A$6:$A$37,SMALL('4B'!AC$6:AC$37,COUNTIF(AD$6:AD72,"4B")),0),MATCH(1,OFFSET('4B'!F$6:F$37,SMALL('4B'!AC$6:AC$37,COUNTIF(AD$6:AD72,"4B")),0),0))&amp;" "&amp;VLOOKUP(INDEX(OFFSET('4B'!$A$6:$A$37,SMALL('4B'!AC$6:AC$37,COUNTIF(AD$6:AD72,"4B")),0),MATCH(1,OFFSET('4B'!F$6:F$37,SMALL('4B'!AC$6:AC$37,COUNTIF(AD$6:AD72,"4B")),0),0)),'4B'!$A$6:$B$37,2,0)&amp;" - "&amp;'4B'!$A$1,
IF(AD72="4C",INDEX(OFFSET('4C'!$A$6:$A$38,SMALL('4C'!AC$6:AC$38,COUNTIF(AD$6:AD72,"4C")),0),MATCH(1,OFFSET('4C'!F$6:F$38,SMALL('4C'!AC$6:AC$38,COUNTIF(AD$6:AD72,"4C")),0),0))&amp;" "&amp;VLOOKUP(INDEX(OFFSET('4C'!$A$6:$A$38,SMALL('4C'!AC$6:AC$38,COUNTIF(AD$6:AD72,"4C")),0),MATCH(1,OFFSET('4C'!F$6:F$38,SMALL('4C'!AC$6:AC$38,COUNTIF(AD$6:AD72,"4C")),0),0)),'4C'!$A$6:$B$38,2,0)&amp;" - "&amp;'4C'!$A$1,
IF(AD72="4D",INDEX(OFFSET('4D'!$A$6:$A$37,SMALL('4D'!AC$6:AC$37,COUNTIF(AD$6:AD72,"4D")),0),MATCH(1,OFFSET('4D'!F$6:F$37,SMALL('4D'!AC$6:AC$37,COUNTIF(AD$6:AD72,"4D")),0),0))&amp;" "&amp;VLOOKUP(INDEX(OFFSET('4D'!$A$6:$A$37,SMALL('4D'!AC$6:AC$37,COUNTIF(AD$6:AD72,"4D")),0),MATCH(1,OFFSET('4D'!F$6:F$37,SMALL('4D'!AC$6:AC$37,COUNTIF(AD$6:AD72,"4D")),0),0)),'4D'!$A$6:$B$37,2,0)&amp;" - "&amp;'4D'!$A$1,
IF(AD72="4E",INDEX(OFFSET('4E'!$A$6:$A$37,SMALL('4E'!AC$6:AC$37,COUNTIF(AD$6:AD72,"4E")),0),MATCH(1,OFFSET('4E'!F$6:F$37,SMALL('4E'!AC$6:AC$37,COUNTIF(AD$6:AD72,"4E")),0),0))&amp;" "&amp;VLOOKUP(INDEX(OFFSET('4E'!$A$6:$A$37,SMALL('4E'!AC$6:AC$37,COUNTIF(AD$6:AD72,"4E")),0),MATCH(1,OFFSET('4E'!F$6:F$37,SMALL('4E'!AC$6:AC$37,COUNTIF(AD$6:AD72,"4E")),0),0)),'4E'!$A$6:$B$37,2,0)&amp;" - "&amp;'4E'!$A$1,
IF(AD72="CM2",INDEX(OFFSET('CM2'!$A$6:$A$36,SMALL('CM2'!AC$6:AC$36,COUNTIF(AD$6:AD72,"CM2")),0),MATCH(1,OFFSET('CM2'!F$6:F$36,SMALL('CM2'!AC$6:AC$36,COUNTIF(AD$6:AD72,"CM2")),0),0))&amp;" "&amp;VLOOKUP(INDEX(OFFSET('CM2'!$A$6:$A$36,SMALL('CM2'!AC$6:AC$36,COUNTIF(AD$6:AD72,"CM2")),0),MATCH(1,OFFSET('CM2'!F$6:F$36,SMALL('CM2'!AC$6:AC$36,COUNTIF(AD$6:AD72,"CM2")),0),0)),'CM2'!$A$6:$B$36,2,0)&amp;" - "&amp;'CM2'!$A$1,AX72)))))))))))))))))),"")</f>
        <v/>
      </c>
      <c r="E72" s="42" t="str">
        <f ca="1">IFERROR(IF(AE72="","",IF(AE72="6A",INDEX(OFFSET('6A'!$A$6:$A$39,SMALL('6A'!AD$6:AD$39,COUNTIF(AE$6:AE72,"6A")),0),MATCH(1,OFFSET('6A'!G$6:G$39,SMALL('6A'!AD$6:AD$39,COUNTIF(AE$6:AE72,"6A")),0),0))&amp;" "&amp;VLOOKUP(INDEX(OFFSET('6A'!$A$6:$A$39,SMALL('6A'!AD$6:AD$39,COUNTIF(AE$6:AE72,"6A")),0),MATCH(1,OFFSET('6A'!G$6:G$39,SMALL('6A'!AD$6:AD$39,COUNTIF(AE$6:AE72,"6A")),0),0)),'6A'!$A$6:$B$39,2,0)&amp;" - "&amp;'6A'!$A$1,
IF(AE72="6B",INDEX(OFFSET('6B'!$A$6:$A$39,SMALL('6B'!AD$6:AD$39,COUNTIF(AE$6:AE72,"6B")),0),MATCH(1,OFFSET('6B'!G$6:G$39,SMALL('6B'!AD$6:AD$39,COUNTIF(AE$6:AE72,"6B")),0),0))&amp;" "&amp;VLOOKUP(INDEX(OFFSET('6B'!$A$6:$A$39,SMALL('6B'!AD$6:AD$39,COUNTIF(AE$6:AE72,"6B")),0),MATCH(1,OFFSET('6B'!G$6:G$39,SMALL('6B'!AD$6:AD$39,COUNTIF(AE$6:AE72,"6B")),0),0)),'6B'!$A$6:$B$39,2,0)&amp;" - "&amp;'6B'!$A$1,
IF(AE72="6C",INDEX(OFFSET('6C'!$A$6:$A$41,SMALL('6C'!AD$6:AD$41,COUNTIF(AE$6:AE72,"6C")),0),MATCH(1,OFFSET('6C'!G$6:G$41,SMALL('6C'!AD$6:AD$41,COUNTIF(AE$6:AE72,"6C")),0),0))&amp;" "&amp;VLOOKUP(INDEX(OFFSET('6C'!$A$6:$A$41,SMALL('6C'!AD$6:AD$41,COUNTIF(AE$6:AE72,"6C")),0),MATCH(1,OFFSET('6C'!G$6:G$41,SMALL('6C'!AD$6:AD$41,COUNTIF(AE$6:AE72,"6C")),0),0)),'6C'!$A$6:$B$41,2,0)&amp;" - "&amp;'6C'!$A$1,
IF(AE72="6D",INDEX(OFFSET('6D'!$A$6:$A$42,SMALL('6D'!AD$6:AD$42,COUNTIF(AE$6:AE72,"6D")),0),MATCH(1,OFFSET('6D'!G$6:G$42,SMALL('6D'!AD$6:AD$42,COUNTIF(AE$6:AE72,"6D")),0),0))&amp;" "&amp;VLOOKUP(INDEX(OFFSET('6D'!$A$6:$A$42,SMALL('6D'!AD$6:AD$42,COUNTIF(AE$6:AE72,"6D")),0),MATCH(1,OFFSET('6D'!G$6:G$42,SMALL('6D'!AD$6:AD$42,COUNTIF(AE$6:AE72,"6D")),0),0)),'6D'!$A$6:$B$42,2,0)&amp;" - "&amp;'6D'!$A$1,
IF(AE72="6E",INDEX(OFFSET('6E'!$A$6:$A$40,SMALL('6E'!AD$6:AD$40,COUNTIF(AE$6:AE72,"6E")),0),MATCH(1,OFFSET('6E'!G$6:G$40,SMALL('6E'!AD$6:AD$40,COUNTIF(AE$6:AE72,"6E")),0),0))&amp;" "&amp;VLOOKUP(INDEX(OFFSET('6E'!$A$6:$A$40,SMALL('6E'!AD$6:AD$40,COUNTIF(AE$6:AE72,"6E")),0),MATCH(1,OFFSET('6E'!G$6:G$40,SMALL('6E'!AD$6:AD$40,COUNTIF(AE$6:AE72,"6E")),0),0)),'6E'!$A$6:$B$40,2,0)&amp;" - "&amp;'6E'!$A$1,
IF(AE72="5A",INDEX(OFFSET('5A'!$A$6:$A$41,SMALL('5A'!AD$6:AD$41,COUNTIF(AE$6:AE72,"5A")),0),MATCH(1,OFFSET('5A'!G$6:G$41,SMALL('5A'!AD$6:AD$41,COUNTIF(AE$6:AE72,"5A")),0),0))&amp;" "&amp;VLOOKUP(INDEX(OFFSET('5A'!$A$6:$A$41,SMALL('5A'!AD$6:AD$41,COUNTIF(AE$6:AE72,"5A")),0),MATCH(1,OFFSET('5A'!G$6:G$41,SMALL('5A'!AD$6:AD$41,COUNTIF(AE$6:AE72,"5A")),0),0)),'5A'!$A$6:$B$41,2,0)&amp;" - "&amp;'5A'!$A$1,
IF(AE72="5B",INDEX(OFFSET('5B'!$A$6:$A$39,SMALL('5B'!AD$6:AD$39,COUNTIF(AE$6:AE72,"5B")),0),MATCH(1,OFFSET('5B'!G$6:G$39,SMALL('5B'!AD$6:AD$39,COUNTIF(AE$6:AE72,"5B")),0),0))&amp;" "&amp;VLOOKUP(INDEX(OFFSET('5B'!$A$6:$A$39,SMALL('5B'!AD$6:AD$39,COUNTIF(AE$6:AE72,"5B")),0),MATCH(1,OFFSET('5B'!G$6:G$39,SMALL('5B'!AD$6:AD$39,COUNTIF(AE$6:AE72,"5B")),0),0)),'5B'!$A$6:$B$39,2,0)&amp;" - "&amp;'5B'!$A$1,
IF(AE72="5C",INDEX(OFFSET('5C'!$A$6:$A$39,SMALL('5C'!AD$6:AD$39,COUNTIF(AE$6:AE72,"5C")),0),MATCH(1,OFFSET('5C'!G$6:G$39,SMALL('5C'!AD$6:AD$39,COUNTIF(AE$6:AE72,"5C")),0),0))&amp;" "&amp;VLOOKUP(INDEX(OFFSET('5C'!$A$6:$A$39,SMALL('5C'!AD$6:AD$39,COUNTIF(AE$6:AE72,"5C")),0),MATCH(1,OFFSET('5C'!G$6:G$39,SMALL('5C'!AD$6:AD$39,COUNTIF(AE$6:AE72,"5C")),0),0)),'5C'!$A$6:$B$39,2,0)&amp;" - "&amp;'5C'!$A$1,
IF(AE72="5D",INDEX(OFFSET('5D'!$A$6:$A$41,SMALL('5D'!AD$6:AD$41,COUNTIF(AE$6:AE72,"5D")),0),MATCH(1,OFFSET('5D'!G$6:G$41,SMALL('5D'!AD$6:AD$41,COUNTIF(AE$6:AE72,"5D")),0),0))&amp;" "&amp;VLOOKUP(INDEX(OFFSET('5D'!$A$6:$A$41,SMALL('5D'!AD$6:AD$41,COUNTIF(AE$6:AE72,"5D")),0),MATCH(1,OFFSET('5D'!G$6:G$41,SMALL('5D'!AD$6:AD$41,COUNTIF(AE$6:AE72,"5D")),0),0)),'5D'!$A$6:$B$41,2,0)&amp;" - "&amp;'5D'!$A$1,
IF(AE72="5E",INDEX(OFFSET('5E'!$A$6:$A$40,SMALL('5E'!AD$6:AD$40,COUNTIF(AE$6:AE72,"5E")),0),MATCH(1,OFFSET('5E'!G$6:G$40,SMALL('5E'!AD$6:AD$40,COUNTIF(AE$6:AE72,"5E")),0),0))&amp;" "&amp;VLOOKUP(INDEX(OFFSET('5E'!$A$6:$A$40,SMALL('5E'!AD$6:AD$40,COUNTIF(AE$6:AE72,"5E")),0),MATCH(1,OFFSET('5E'!G$6:G$40,SMALL('5E'!AD$6:AD$40,COUNTIF(AE$6:AE72,"5E")),0),0)),'5E'!$A$6:$B$40,2,0)&amp;" - "&amp;'5E'!$A$1,
IF(AE72="5F",INDEX(OFFSET('5F'!$A$6:$A$40,SMALL('5F'!AD$6:AD$40,COUNTIF(AE$6:AE72,"5F")),0),MATCH(1,OFFSET('5F'!G$6:G$40,SMALL('5F'!AD$6:AD$40,COUNTIF(AE$6:AE72,"5F")),0),0))&amp;" "&amp;VLOOKUP(INDEX(OFFSET('5F'!$A$6:$A$40,SMALL('5F'!AD$6:AD$40,COUNTIF(AE$6:AE72,"5F")),0),MATCH(1,OFFSET('5F'!G$6:G$40,SMALL('5F'!AD$6:AD$40,COUNTIF(AE$6:AE72,"5F")),0),0)),'5F'!$A$6:$B$40,2,0)&amp;" - "&amp;'5F'!$A$1,
IF(AE72="4A",INDEX(OFFSET('4A'!$A$6:$A$38,SMALL('4A'!AD$6:AD$38,COUNTIF(AE$6:AE72,"4A")),0),MATCH(1,OFFSET('4A'!G$6:G$38,SMALL('4A'!AD$6:AD$38,COUNTIF(AE$6:AE72,"4A")),0),0))&amp;" "&amp;VLOOKUP(INDEX(OFFSET('4A'!$A$6:$A$38,SMALL('4A'!AD$6:AD$38,COUNTIF(AE$6:AE72,"4A")),0),MATCH(1,OFFSET('4A'!G$6:G$38,SMALL('4A'!AD$6:AD$38,COUNTIF(AE$6:AE72,"4A")),0),0)),'4A'!$A$6:$B$38,2,0)&amp;" - "&amp;'4A'!$A$1,
IF(AE72="4B",INDEX(OFFSET('4B'!$A$6:$A$37,SMALL('4B'!AD$6:AD$37,COUNTIF(AE$6:AE72,"4B")),0),MATCH(1,OFFSET('4B'!G$6:G$37,SMALL('4B'!AD$6:AD$37,COUNTIF(AE$6:AE72,"4B")),0),0))&amp;" "&amp;VLOOKUP(INDEX(OFFSET('4B'!$A$6:$A$37,SMALL('4B'!AD$6:AD$37,COUNTIF(AE$6:AE72,"4B")),0),MATCH(1,OFFSET('4B'!G$6:G$37,SMALL('4B'!AD$6:AD$37,COUNTIF(AE$6:AE72,"4B")),0),0)),'4B'!$A$6:$B$37,2,0)&amp;" - "&amp;'4B'!$A$1,
IF(AE72="4C",INDEX(OFFSET('4C'!$A$6:$A$38,SMALL('4C'!AD$6:AD$38,COUNTIF(AE$6:AE72,"4C")),0),MATCH(1,OFFSET('4C'!G$6:G$38,SMALL('4C'!AD$6:AD$38,COUNTIF(AE$6:AE72,"4C")),0),0))&amp;" "&amp;VLOOKUP(INDEX(OFFSET('4C'!$A$6:$A$38,SMALL('4C'!AD$6:AD$38,COUNTIF(AE$6:AE72,"4C")),0),MATCH(1,OFFSET('4C'!G$6:G$38,SMALL('4C'!AD$6:AD$38,COUNTIF(AE$6:AE72,"4C")),0),0)),'4C'!$A$6:$B$38,2,0)&amp;" - "&amp;'4C'!$A$1,
IF(AE72="4D",INDEX(OFFSET('4D'!$A$6:$A$37,SMALL('4D'!AD$6:AD$37,COUNTIF(AE$6:AE72,"4D")),0),MATCH(1,OFFSET('4D'!G$6:G$37,SMALL('4D'!AD$6:AD$37,COUNTIF(AE$6:AE72,"4D")),0),0))&amp;" "&amp;VLOOKUP(INDEX(OFFSET('4D'!$A$6:$A$37,SMALL('4D'!AD$6:AD$37,COUNTIF(AE$6:AE72,"4D")),0),MATCH(1,OFFSET('4D'!G$6:G$37,SMALL('4D'!AD$6:AD$37,COUNTIF(AE$6:AE72,"4D")),0),0)),'4D'!$A$6:$B$37,2,0)&amp;" - "&amp;'4D'!$A$1,
IF(AE72="4E",INDEX(OFFSET('4E'!$A$6:$A$37,SMALL('4E'!AD$6:AD$37,COUNTIF(AE$6:AE72,"4E")),0),MATCH(1,OFFSET('4E'!G$6:G$37,SMALL('4E'!AD$6:AD$37,COUNTIF(AE$6:AE72,"4E")),0),0))&amp;" "&amp;VLOOKUP(INDEX(OFFSET('4E'!$A$6:$A$37,SMALL('4E'!AD$6:AD$37,COUNTIF(AE$6:AE72,"4E")),0),MATCH(1,OFFSET('4E'!G$6:G$37,SMALL('4E'!AD$6:AD$37,COUNTIF(AE$6:AE72,"4E")),0),0)),'4E'!$A$6:$B$37,2,0)&amp;" - "&amp;'4E'!$A$1,
IF(AE72="CM2",INDEX(OFFSET('CM2'!$A$6:$A$36,SMALL('CM2'!AD$6:AD$36,COUNTIF(AE$6:AE72,"CM2")),0),MATCH(1,OFFSET('CM2'!G$6:G$36,SMALL('CM2'!AD$6:AD$36,COUNTIF(AE$6:AE72,"CM2")),0),0))&amp;" "&amp;VLOOKUP(INDEX(OFFSET('CM2'!$A$6:$A$36,SMALL('CM2'!AD$6:AD$36,COUNTIF(AE$6:AE72,"CM2")),0),MATCH(1,OFFSET('CM2'!G$6:G$36,SMALL('CM2'!AD$6:AD$36,COUNTIF(AE$6:AE72,"CM2")),0),0)),'CM2'!$A$6:$B$36,2,0)&amp;" - "&amp;'CM2'!$A$1,AY72)))))))))))))))))),"")</f>
        <v/>
      </c>
      <c r="F72" s="44" t="str">
        <f ca="1">IFERROR(IF(AF72="","",IF(AF72="6A",INDEX(OFFSET('6A'!$A$6:$A$39,SMALL('6A'!AE$6:AE$39,COUNTIF(AF$6:AF72,"6A")),0),MATCH(1,OFFSET('6A'!H$6:H$39,SMALL('6A'!AE$6:AE$39,COUNTIF(AF$6:AF72,"6A")),0),0))&amp;" "&amp;VLOOKUP(INDEX(OFFSET('6A'!$A$6:$A$39,SMALL('6A'!AE$6:AE$39,COUNTIF(AF$6:AF72,"6A")),0),MATCH(1,OFFSET('6A'!H$6:H$39,SMALL('6A'!AE$6:AE$39,COUNTIF(AF$6:AF72,"6A")),0),0)),'6A'!$A$6:$B$39,2,0)&amp;" - "&amp;'6A'!$A$1,
IF(AF72="6B",INDEX(OFFSET('6B'!$A$6:$A$39,SMALL('6B'!AE$6:AE$39,COUNTIF(AF$6:AF72,"6B")),0),MATCH(1,OFFSET('6B'!H$6:H$39,SMALL('6B'!AE$6:AE$39,COUNTIF(AF$6:AF72,"6B")),0),0))&amp;" "&amp;VLOOKUP(INDEX(OFFSET('6B'!$A$6:$A$39,SMALL('6B'!AE$6:AE$39,COUNTIF(AF$6:AF72,"6B")),0),MATCH(1,OFFSET('6B'!H$6:H$39,SMALL('6B'!AE$6:AE$39,COUNTIF(AF$6:AF72,"6B")),0),0)),'6B'!$A$6:$B$39,2,0)&amp;" - "&amp;'6B'!$A$1,
IF(AF72="6C",INDEX(OFFSET('6C'!$A$6:$A$41,SMALL('6C'!AE$6:AE$41,COUNTIF(AF$6:AF72,"6C")),0),MATCH(1,OFFSET('6C'!H$6:H$41,SMALL('6C'!AE$6:AE$41,COUNTIF(AF$6:AF72,"6C")),0),0))&amp;" "&amp;VLOOKUP(INDEX(OFFSET('6C'!$A$6:$A$41,SMALL('6C'!AE$6:AE$41,COUNTIF(AF$6:AF72,"6C")),0),MATCH(1,OFFSET('6C'!H$6:H$41,SMALL('6C'!AE$6:AE$41,COUNTIF(AF$6:AF72,"6C")),0),0)),'6C'!$A$6:$B$41,2,0)&amp;" - "&amp;'6C'!$A$1,
IF(AF72="6D",INDEX(OFFSET('6D'!$A$6:$A$42,SMALL('6D'!AE$6:AE$42,COUNTIF(AF$6:AF72,"6D")),0),MATCH(1,OFFSET('6D'!H$6:H$42,SMALL('6D'!AE$6:AE$42,COUNTIF(AF$6:AF72,"6D")),0),0))&amp;" "&amp;VLOOKUP(INDEX(OFFSET('6D'!$A$6:$A$42,SMALL('6D'!AE$6:AE$42,COUNTIF(AF$6:AF72,"6D")),0),MATCH(1,OFFSET('6D'!H$6:H$42,SMALL('6D'!AE$6:AE$42,COUNTIF(AF$6:AF72,"6D")),0),0)),'6D'!$A$6:$B$42,2,0)&amp;" - "&amp;'6D'!$A$1,
IF(AF72="6E",INDEX(OFFSET('6E'!$A$6:$A$40,SMALL('6E'!AE$6:AE$40,COUNTIF(AF$6:AF72,"6E")),0),MATCH(1,OFFSET('6E'!H$6:H$40,SMALL('6E'!AE$6:AE$40,COUNTIF(AF$6:AF72,"6E")),0),0))&amp;" "&amp;VLOOKUP(INDEX(OFFSET('6E'!$A$6:$A$40,SMALL('6E'!AE$6:AE$40,COUNTIF(AF$6:AF72,"6E")),0),MATCH(1,OFFSET('6E'!H$6:H$40,SMALL('6E'!AE$6:AE$40,COUNTIF(AF$6:AF72,"6E")),0),0)),'6E'!$A$6:$B$40,2,0)&amp;" - "&amp;'6E'!$A$1,
IF(AF72="5A",INDEX(OFFSET('5A'!$A$6:$A$41,SMALL('5A'!AE$6:AE$41,COUNTIF(AF$6:AF72,"5A")),0),MATCH(1,OFFSET('5A'!H$6:H$41,SMALL('5A'!AE$6:AE$41,COUNTIF(AF$6:AF72,"5A")),0),0))&amp;" "&amp;VLOOKUP(INDEX(OFFSET('5A'!$A$6:$A$41,SMALL('5A'!AE$6:AE$41,COUNTIF(AF$6:AF72,"5A")),0),MATCH(1,OFFSET('5A'!H$6:H$41,SMALL('5A'!AE$6:AE$41,COUNTIF(AF$6:AF72,"5A")),0),0)),'5A'!$A$6:$B$41,2,0)&amp;" - "&amp;'5A'!$A$1,
IF(AF72="5B",INDEX(OFFSET('5B'!$A$6:$A$39,SMALL('5B'!AE$6:AE$39,COUNTIF(AF$6:AF72,"5B")),0),MATCH(1,OFFSET('5B'!H$6:H$39,SMALL('5B'!AE$6:AE$39,COUNTIF(AF$6:AF72,"5B")),0),0))&amp;" "&amp;VLOOKUP(INDEX(OFFSET('5B'!$A$6:$A$39,SMALL('5B'!AE$6:AE$39,COUNTIF(AF$6:AF72,"5B")),0),MATCH(1,OFFSET('5B'!H$6:H$39,SMALL('5B'!AE$6:AE$39,COUNTIF(AF$6:AF72,"5B")),0),0)),'5B'!$A$6:$B$39,2,0)&amp;" - "&amp;'5B'!$A$1,
IF(AF72="5C",INDEX(OFFSET('5C'!$A$6:$A$39,SMALL('5C'!AE$6:AE$39,COUNTIF(AF$6:AF72,"5C")),0),MATCH(1,OFFSET('5C'!H$6:H$39,SMALL('5C'!AE$6:AE$39,COUNTIF(AF$6:AF72,"5C")),0),0))&amp;" "&amp;VLOOKUP(INDEX(OFFSET('5C'!$A$6:$A$39,SMALL('5C'!AE$6:AE$39,COUNTIF(AF$6:AF72,"5C")),0),MATCH(1,OFFSET('5C'!H$6:H$39,SMALL('5C'!AE$6:AE$39,COUNTIF(AF$6:AF72,"5C")),0),0)),'5C'!$A$6:$B$39,2,0)&amp;" - "&amp;'5C'!$A$1,
IF(AF72="5D",INDEX(OFFSET('5D'!$A$6:$A$41,SMALL('5D'!AE$6:AE$41,COUNTIF(AF$6:AF72,"5D")),0),MATCH(1,OFFSET('5D'!H$6:H$41,SMALL('5D'!AE$6:AE$41,COUNTIF(AF$6:AF72,"5D")),0),0))&amp;" "&amp;VLOOKUP(INDEX(OFFSET('5D'!$A$6:$A$41,SMALL('5D'!AE$6:AE$41,COUNTIF(AF$6:AF72,"5D")),0),MATCH(1,OFFSET('5D'!H$6:H$41,SMALL('5D'!AE$6:AE$41,COUNTIF(AF$6:AF72,"5D")),0),0)),'5D'!$A$6:$B$41,2,0)&amp;" - "&amp;'5D'!$A$1,
IF(AF72="5E",INDEX(OFFSET('5E'!$A$6:$A$40,SMALL('5E'!AE$6:AE$40,COUNTIF(AF$6:AF72,"5E")),0),MATCH(1,OFFSET('5E'!H$6:H$40,SMALL('5E'!AE$6:AE$40,COUNTIF(AF$6:AF72,"5E")),0),0))&amp;" "&amp;VLOOKUP(INDEX(OFFSET('5E'!$A$6:$A$40,SMALL('5E'!AE$6:AE$40,COUNTIF(AF$6:AF72,"5E")),0),MATCH(1,OFFSET('5E'!H$6:H$40,SMALL('5E'!AE$6:AE$40,COUNTIF(AF$6:AF72,"5E")),0),0)),'5E'!$A$6:$B$40,2,0)&amp;" - "&amp;'5E'!$A$1,
IF(AF72="5F",INDEX(OFFSET('5F'!$A$6:$A$40,SMALL('5F'!AE$6:AE$40,COUNTIF(AF$6:AF72,"5F")),0),MATCH(1,OFFSET('5F'!H$6:H$40,SMALL('5F'!AE$6:AE$40,COUNTIF(AF$6:AF72,"5F")),0),0))&amp;" "&amp;VLOOKUP(INDEX(OFFSET('5F'!$A$6:$A$40,SMALL('5F'!AE$6:AE$40,COUNTIF(AF$6:AF72,"5F")),0),MATCH(1,OFFSET('5F'!H$6:H$40,SMALL('5F'!AE$6:AE$40,COUNTIF(AF$6:AF72,"5F")),0),0)),'5F'!$A$6:$B$40,2,0)&amp;" - "&amp;'5F'!$A$1,
IF(AF72="4A",INDEX(OFFSET('4A'!$A$6:$A$38,SMALL('4A'!AE$6:AE$38,COUNTIF(AF$6:AF72,"4A")),0),MATCH(1,OFFSET('4A'!H$6:H$38,SMALL('4A'!AE$6:AE$38,COUNTIF(AF$6:AF72,"4A")),0),0))&amp;" "&amp;VLOOKUP(INDEX(OFFSET('4A'!$A$6:$A$38,SMALL('4A'!AE$6:AE$38,COUNTIF(AF$6:AF72,"4A")),0),MATCH(1,OFFSET('4A'!H$6:H$38,SMALL('4A'!AE$6:AE$38,COUNTIF(AF$6:AF72,"4A")),0),0)),'4A'!$A$6:$B$38,2,0)&amp;" - "&amp;'4A'!$A$1,
IF(AF72="4B",INDEX(OFFSET('4B'!$A$6:$A$37,SMALL('4B'!AE$6:AE$37,COUNTIF(AF$6:AF72,"4B")),0),MATCH(1,OFFSET('4B'!H$6:H$37,SMALL('4B'!AE$6:AE$37,COUNTIF(AF$6:AF72,"4B")),0),0))&amp;" "&amp;VLOOKUP(INDEX(OFFSET('4B'!$A$6:$A$37,SMALL('4B'!AE$6:AE$37,COUNTIF(AF$6:AF72,"4B")),0),MATCH(1,OFFSET('4B'!H$6:H$37,SMALL('4B'!AE$6:AE$37,COUNTIF(AF$6:AF72,"4B")),0),0)),'4B'!$A$6:$B$37,2,0)&amp;" - "&amp;'4B'!$A$1,
IF(AF72="4C",INDEX(OFFSET('4C'!$A$6:$A$38,SMALL('4C'!AE$6:AE$38,COUNTIF(AF$6:AF72,"4C")),0),MATCH(1,OFFSET('4C'!H$6:H$38,SMALL('4C'!AE$6:AE$38,COUNTIF(AF$6:AF72,"4C")),0),0))&amp;" "&amp;VLOOKUP(INDEX(OFFSET('4C'!$A$6:$A$38,SMALL('4C'!AE$6:AE$38,COUNTIF(AF$6:AF72,"4C")),0),MATCH(1,OFFSET('4C'!H$6:H$38,SMALL('4C'!AE$6:AE$38,COUNTIF(AF$6:AF72,"4C")),0),0)),'4C'!$A$6:$B$38,2,0)&amp;" - "&amp;'4C'!$A$1,
IF(AF72="4D",INDEX(OFFSET('4D'!$A$6:$A$37,SMALL('4D'!AE$6:AE$37,COUNTIF(AF$6:AF72,"4D")),0),MATCH(1,OFFSET('4D'!H$6:H$37,SMALL('4D'!AE$6:AE$37,COUNTIF(AF$6:AF72,"4D")),0),0))&amp;" "&amp;VLOOKUP(INDEX(OFFSET('4D'!$A$6:$A$37,SMALL('4D'!AE$6:AE$37,COUNTIF(AF$6:AF72,"4D")),0),MATCH(1,OFFSET('4D'!H$6:H$37,SMALL('4D'!AE$6:AE$37,COUNTIF(AF$6:AF72,"4D")),0),0)),'4D'!$A$6:$B$37,2,0)&amp;" - "&amp;'4D'!$A$1,
IF(AF72="4E",INDEX(OFFSET('4E'!$A$6:$A$37,SMALL('4E'!AE$6:AE$37,COUNTIF(AF$6:AF72,"4E")),0),MATCH(1,OFFSET('4E'!H$6:H$37,SMALL('4E'!AE$6:AE$37,COUNTIF(AF$6:AF72,"4E")),0),0))&amp;" "&amp;VLOOKUP(INDEX(OFFSET('4E'!$A$6:$A$37,SMALL('4E'!AE$6:AE$37,COUNTIF(AF$6:AF72,"4E")),0),MATCH(1,OFFSET('4E'!H$6:H$37,SMALL('4E'!AE$6:AE$37,COUNTIF(AF$6:AF72,"4E")),0),0)),'4E'!$A$6:$B$37,2,0)&amp;" - "&amp;'4E'!$A$1,
IF(AF72="CM2",INDEX(OFFSET('CM2'!$A$6:$A$36,SMALL('CM2'!AE$6:AE$36,COUNTIF(AF$6:AF72,"CM2")),0),MATCH(1,OFFSET('CM2'!H$6:H$36,SMALL('CM2'!AE$6:AE$36,COUNTIF(AF$6:AF72,"CM2")),0),0))&amp;" "&amp;VLOOKUP(INDEX(OFFSET('CM2'!$A$6:$A$36,SMALL('CM2'!AE$6:AE$36,COUNTIF(AF$6:AF72,"CM2")),0),MATCH(1,OFFSET('CM2'!H$6:H$36,SMALL('CM2'!AE$6:AE$36,COUNTIF(AF$6:AF72,"CM2")),0),0)),'CM2'!$A$6:$B$36,2,0)&amp;" - "&amp;'CM2'!$A$1,AZ72)))))))))))))))))),"")</f>
        <v/>
      </c>
      <c r="G72" s="30"/>
      <c r="H72" s="34" t="str">
        <f ca="1">IFERROR(IF(AH72="","",IF(AH72="6A",INDEX(OFFSET('6A'!$A$6:$A$39,SMALL('6A'!AG$6:AG$39,COUNTIF(AH$6:AH72,"6A")),0),MATCH(1,OFFSET('6A'!J$6:J$39,SMALL('6A'!AG$6:AG$39,COUNTIF(AH$6:AH72,"6A")),0),0))&amp;" "&amp;VLOOKUP(INDEX(OFFSET('6A'!$A$6:$A$39,SMALL('6A'!AG$6:AG$39,COUNTIF(AH$6:AH72,"6A")),0),MATCH(1,OFFSET('6A'!J$6:J$39,SMALL('6A'!AG$6:AG$39,COUNTIF(AH$6:AH72,"6A")),0),0)),'6A'!$A$6:$B$39,2,0)&amp;" - "&amp;'6A'!$A$1,
IF(AH72="6B",INDEX(OFFSET('6B'!$A$6:$A$39,SMALL('6B'!AG$6:AG$39,COUNTIF(AH$6:AH72,"6B")),0),MATCH(1,OFFSET('6B'!J$6:J$39,SMALL('6B'!AG$6:AG$39,COUNTIF(AH$6:AH72,"6B")),0),0))&amp;" "&amp;VLOOKUP(INDEX(OFFSET('6B'!$A$6:$A$39,SMALL('6B'!AG$6:AG$39,COUNTIF(AH$6:AH72,"6B")),0),MATCH(1,OFFSET('6B'!J$6:J$39,SMALL('6B'!AG$6:AG$39,COUNTIF(AH$6:AH72,"6B")),0),0)),'6B'!$A$6:$B$39,2,0)&amp;" - "&amp;'6B'!$A$1,
IF(AH72="6C",INDEX(OFFSET('6C'!$A$6:$A$41,SMALL('6C'!AG$6:AG$41,COUNTIF(AH$6:AH72,"6C")),0),MATCH(1,OFFSET('6C'!J$6:J$41,SMALL('6C'!AG$6:AG$41,COUNTIF(AH$6:AH72,"6C")),0),0))&amp;" "&amp;VLOOKUP(INDEX(OFFSET('6C'!$A$6:$A$41,SMALL('6C'!AG$6:AG$41,COUNTIF(AH$6:AH72,"6C")),0),MATCH(1,OFFSET('6C'!J$6:J$41,SMALL('6C'!AG$6:AG$41,COUNTIF(AH$6:AH72,"6C")),0),0)),'6C'!$A$6:$B$41,2,0)&amp;" - "&amp;'6C'!$A$1,
IF(AH72="6D",INDEX(OFFSET('6D'!$A$6:$A$42,SMALL('6D'!AG$6:AG$42,COUNTIF(AH$6:AH72,"6D")),0),MATCH(1,OFFSET('6D'!J$6:J$42,SMALL('6D'!AG$6:AG$42,COUNTIF(AH$6:AH72,"6D")),0),0))&amp;" "&amp;VLOOKUP(INDEX(OFFSET('6D'!$A$6:$A$42,SMALL('6D'!AG$6:AG$42,COUNTIF(AH$6:AH72,"6D")),0),MATCH(1,OFFSET('6D'!J$6:J$42,SMALL('6D'!AG$6:AG$42,COUNTIF(AH$6:AH72,"6D")),0),0)),'6D'!$A$6:$B$42,2,0)&amp;" - "&amp;'6D'!$A$1,
IF(AH72="6E",INDEX(OFFSET('6E'!$A$6:$A$40,SMALL('6E'!AG$6:AG$40,COUNTIF(AH$6:AH72,"6E")),0),MATCH(1,OFFSET('6E'!J$6:J$40,SMALL('6E'!AG$6:AG$40,COUNTIF(AH$6:AH72,"6E")),0),0))&amp;" "&amp;VLOOKUP(INDEX(OFFSET('6E'!$A$6:$A$40,SMALL('6E'!AG$6:AG$40,COUNTIF(AH$6:AH72,"6E")),0),MATCH(1,OFFSET('6E'!J$6:J$40,SMALL('6E'!AG$6:AG$40,COUNTIF(AH$6:AH72,"6E")),0),0)),'6E'!$A$6:$B$40,2,0)&amp;" - "&amp;'6E'!$A$1,
IF(AH72="5A",INDEX(OFFSET('5A'!$A$6:$A$41,SMALL('5A'!AG$6:AG$41,COUNTIF(AH$6:AH72,"5A")),0),MATCH(1,OFFSET('5A'!J$6:J$41,SMALL('5A'!AG$6:AG$41,COUNTIF(AH$6:AH72,"5A")),0),0))&amp;" "&amp;VLOOKUP(INDEX(OFFSET('5A'!$A$6:$A$41,SMALL('5A'!AG$6:AG$41,COUNTIF(AH$6:AH72,"5A")),0),MATCH(1,OFFSET('5A'!J$6:J$41,SMALL('5A'!AG$6:AG$41,COUNTIF(AH$6:AH72,"5A")),0),0)),'5A'!$A$6:$B$41,2,0)&amp;" - "&amp;'5A'!$A$1,
IF(AH72="5B",INDEX(OFFSET('5B'!$A$6:$A$39,SMALL('5B'!AG$6:AG$39,COUNTIF(AH$6:AH72,"5B")),0),MATCH(1,OFFSET('5B'!J$6:J$39,SMALL('5B'!AG$6:AG$39,COUNTIF(AH$6:AH72,"5B")),0),0))&amp;" "&amp;VLOOKUP(INDEX(OFFSET('5B'!$A$6:$A$39,SMALL('5B'!AG$6:AG$39,COUNTIF(AH$6:AH72,"5B")),0),MATCH(1,OFFSET('5B'!J$6:J$39,SMALL('5B'!AG$6:AG$39,COUNTIF(AH$6:AH72,"5B")),0),0)),'5B'!$A$6:$B$39,2,0)&amp;" - "&amp;'5B'!$A$1,
IF(AH72="5C",INDEX(OFFSET('5C'!$A$6:$A$39,SMALL('5C'!AG$6:AG$39,COUNTIF(AH$6:AH72,"5C")),0),MATCH(1,OFFSET('5C'!J$6:J$39,SMALL('5C'!AG$6:AG$39,COUNTIF(AH$6:AH72,"5C")),0),0))&amp;" "&amp;VLOOKUP(INDEX(OFFSET('5C'!$A$6:$A$39,SMALL('5C'!AG$6:AG$39,COUNTIF(AH$6:AH72,"5C")),0),MATCH(1,OFFSET('5C'!J$6:J$39,SMALL('5C'!AG$6:AG$39,COUNTIF(AH$6:AH72,"5C")),0),0)),'5C'!$A$6:$B$39,2,0)&amp;" - "&amp;'5C'!$A$1,
IF(AH72="5D",INDEX(OFFSET('5D'!$A$6:$A$41,SMALL('5D'!AG$6:AG$41,COUNTIF(AH$6:AH72,"5D")),0),MATCH(1,OFFSET('5D'!J$6:J$41,SMALL('5D'!AG$6:AG$41,COUNTIF(AH$6:AH72,"5D")),0),0))&amp;" "&amp;VLOOKUP(INDEX(OFFSET('5D'!$A$6:$A$41,SMALL('5D'!AG$6:AG$41,COUNTIF(AH$6:AH72,"5D")),0),MATCH(1,OFFSET('5D'!J$6:J$41,SMALL('5D'!AG$6:AG$41,COUNTIF(AH$6:AH72,"5D")),0),0)),'5D'!$A$6:$B$41,2,0)&amp;" - "&amp;'5D'!$A$1,
IF(AH72="5E",INDEX(OFFSET('5E'!$A$6:$A$40,SMALL('5E'!AG$6:AG$40,COUNTIF(AH$6:AH72,"5E")),0),MATCH(1,OFFSET('5E'!J$6:J$40,SMALL('5E'!AG$6:AG$40,COUNTIF(AH$6:AH72,"5E")),0),0))&amp;" "&amp;VLOOKUP(INDEX(OFFSET('5E'!$A$6:$A$40,SMALL('5E'!AG$6:AG$40,COUNTIF(AH$6:AH72,"5E")),0),MATCH(1,OFFSET('5E'!J$6:J$40,SMALL('5E'!AG$6:AG$40,COUNTIF(AH$6:AH72,"5E")),0),0)),'5E'!$A$6:$B$40,2,0)&amp;" - "&amp;'5E'!$A$1,
IF(AH72="5F",INDEX(OFFSET('5F'!$A$6:$A$40,SMALL('5F'!AG$6:AG$40,COUNTIF(AH$6:AH72,"5F")),0),MATCH(1,OFFSET('5F'!J$6:J$40,SMALL('5F'!AG$6:AG$40,COUNTIF(AH$6:AH72,"5F")),0),0))&amp;" "&amp;VLOOKUP(INDEX(OFFSET('5F'!$A$6:$A$40,SMALL('5F'!AG$6:AG$40,COUNTIF(AH$6:AH72,"5F")),0),MATCH(1,OFFSET('5F'!J$6:J$40,SMALL('5F'!AG$6:AG$40,COUNTIF(AH$6:AH72,"5F")),0),0)),'5F'!$A$6:$B$40,2,0)&amp;" - "&amp;'5F'!$A$1,
IF(AH72="4A",INDEX(OFFSET('4A'!$A$6:$A$38,SMALL('4A'!AG$6:AG$38,COUNTIF(AH$6:AH72,"4A")),0),MATCH(1,OFFSET('4A'!J$6:J$38,SMALL('4A'!AG$6:AG$38,COUNTIF(AH$6:AH72,"4A")),0),0))&amp;" "&amp;VLOOKUP(INDEX(OFFSET('4A'!$A$6:$A$38,SMALL('4A'!AG$6:AG$38,COUNTIF(AH$6:AH72,"4A")),0),MATCH(1,OFFSET('4A'!J$6:J$38,SMALL('4A'!AG$6:AG$38,COUNTIF(AH$6:AH72,"4A")),0),0)),'4A'!$A$6:$B$38,2,0)&amp;" - "&amp;'4A'!$A$1,
IF(AH72="4B",INDEX(OFFSET('4B'!$A$6:$A$37,SMALL('4B'!AG$6:AG$37,COUNTIF(AH$6:AH72,"4B")),0),MATCH(1,OFFSET('4B'!J$6:J$37,SMALL('4B'!AG$6:AG$37,COUNTIF(AH$6:AH72,"4B")),0),0))&amp;" "&amp;VLOOKUP(INDEX(OFFSET('4B'!$A$6:$A$37,SMALL('4B'!AG$6:AG$37,COUNTIF(AH$6:AH72,"4B")),0),MATCH(1,OFFSET('4B'!J$6:J$37,SMALL('4B'!AG$6:AG$37,COUNTIF(AH$6:AH72,"4B")),0),0)),'4B'!$A$6:$B$37,2,0)&amp;" - "&amp;'4B'!$A$1,
IF(AH72="4C",INDEX(OFFSET('4C'!$A$6:$A$38,SMALL('4C'!AG$6:AG$38,COUNTIF(AH$6:AH72,"4C")),0),MATCH(1,OFFSET('4C'!J$6:J$38,SMALL('4C'!AG$6:AG$38,COUNTIF(AH$6:AH72,"4C")),0),0))&amp;" "&amp;VLOOKUP(INDEX(OFFSET('4C'!$A$6:$A$38,SMALL('4C'!AG$6:AG$38,COUNTIF(AH$6:AH72,"4C")),0),MATCH(1,OFFSET('4C'!J$6:J$38,SMALL('4C'!AG$6:AG$38,COUNTIF(AH$6:AH72,"4C")),0),0)),'4C'!$A$6:$B$38,2,0)&amp;" - "&amp;'4C'!$A$1,
IF(AH72="4D",INDEX(OFFSET('4D'!$A$6:$A$37,SMALL('4D'!AG$6:AG$37,COUNTIF(AH$6:AH72,"4D")),0),MATCH(1,OFFSET('4D'!J$6:J$37,SMALL('4D'!AG$6:AG$37,COUNTIF(AH$6:AH72,"4D")),0),0))&amp;" "&amp;VLOOKUP(INDEX(OFFSET('4D'!$A$6:$A$37,SMALL('4D'!AG$6:AG$37,COUNTIF(AH$6:AH72,"4D")),0),MATCH(1,OFFSET('4D'!J$6:J$37,SMALL('4D'!AG$6:AG$37,COUNTIF(AH$6:AH72,"4D")),0),0)),'4D'!$A$6:$B$37,2,0)&amp;" - "&amp;'4D'!$A$1,
IF(AH72="4E",INDEX(OFFSET('4E'!$A$6:$A$37,SMALL('4E'!AG$6:AG$37,COUNTIF(AH$6:AH72,"4E")),0),MATCH(1,OFFSET('4E'!J$6:J$37,SMALL('4E'!AG$6:AG$37,COUNTIF(AH$6:AH72,"4E")),0),0))&amp;" "&amp;VLOOKUP(INDEX(OFFSET('4E'!$A$6:$A$37,SMALL('4E'!AG$6:AG$37,COUNTIF(AH$6:AH72,"4E")),0),MATCH(1,OFFSET('4E'!J$6:J$37,SMALL('4E'!AG$6:AG$37,COUNTIF(AH$6:AH72,"4E")),0),0)),'4E'!$A$6:$B$37,2,0)&amp;" - "&amp;'4E'!$A$1,
IF(AH72="CM2",INDEX(OFFSET('CM2'!$A$6:$A$36,SMALL('CM2'!AG$6:AG$36,COUNTIF(AH$6:AH72,"CM2")),0),MATCH(1,OFFSET('CM2'!J$6:J$36,SMALL('CM2'!AG$6:AG$36,COUNTIF(AH$6:AH72,"CM2")),0),0))&amp;" "&amp;VLOOKUP(INDEX(OFFSET('CM2'!$A$6:$A$36,SMALL('CM2'!AG$6:AG$36,COUNTIF(AH$6:AH72,"CM2")),0),MATCH(1,OFFSET('CM2'!J$6:J$36,SMALL('CM2'!AG$6:AG$36,COUNTIF(AH$6:AH72,"CM2")),0),0)),'CM2'!$A$6:$B$36,2,0)&amp;" - "&amp;'CM2'!$A$1,BB72)))))))))))))))))),"")</f>
        <v/>
      </c>
      <c r="I72" s="56" t="str">
        <f ca="1">IFERROR(IF(AI72="","",IF(AI72="6A",INDEX(OFFSET('6A'!$A$6:$A$39,SMALL('6A'!AH$6:AH$39,COUNTIF(AI$6:AI72,"6A")),0),MATCH(1,OFFSET('6A'!K$6:K$39,SMALL('6A'!AH$6:AH$39,COUNTIF(AI$6:AI72,"6A")),0),0))&amp;" "&amp;VLOOKUP(INDEX(OFFSET('6A'!$A$6:$A$39,SMALL('6A'!AH$6:AH$39,COUNTIF(AI$6:AI72,"6A")),0),MATCH(1,OFFSET('6A'!K$6:K$39,SMALL('6A'!AH$6:AH$39,COUNTIF(AI$6:AI72,"6A")),0),0)),'6A'!$A$6:$B$39,2,0)&amp;" - "&amp;'6A'!$A$1,
IF(AI72="6B",INDEX(OFFSET('6B'!$A$6:$A$39,SMALL('6B'!AH$6:AH$39,COUNTIF(AI$6:AI72,"6B")),0),MATCH(1,OFFSET('6B'!K$6:K$39,SMALL('6B'!AH$6:AH$39,COUNTIF(AI$6:AI72,"6B")),0),0))&amp;" "&amp;VLOOKUP(INDEX(OFFSET('6B'!$A$6:$A$39,SMALL('6B'!AH$6:AH$39,COUNTIF(AI$6:AI72,"6B")),0),MATCH(1,OFFSET('6B'!K$6:K$39,SMALL('6B'!AH$6:AH$39,COUNTIF(AI$6:AI72,"6B")),0),0)),'6B'!$A$6:$B$39,2,0)&amp;" - "&amp;'6B'!$A$1,
IF(AI72="6C",INDEX(OFFSET('6C'!$A$6:$A$41,SMALL('6C'!AH$6:AH$41,COUNTIF(AI$6:AI72,"6C")),0),MATCH(1,OFFSET('6C'!K$6:K$41,SMALL('6C'!AH$6:AH$41,COUNTIF(AI$6:AI72,"6C")),0),0))&amp;" "&amp;VLOOKUP(INDEX(OFFSET('6C'!$A$6:$A$41,SMALL('6C'!AH$6:AH$41,COUNTIF(AI$6:AI72,"6C")),0),MATCH(1,OFFSET('6C'!K$6:K$41,SMALL('6C'!AH$6:AH$41,COUNTIF(AI$6:AI72,"6C")),0),0)),'6C'!$A$6:$B$41,2,0)&amp;" - "&amp;'6C'!$A$1,
IF(AI72="6D",INDEX(OFFSET('6D'!$A$6:$A$42,SMALL('6D'!AH$6:AH$42,COUNTIF(AI$6:AI72,"6D")),0),MATCH(1,OFFSET('6D'!K$6:K$42,SMALL('6D'!AH$6:AH$42,COUNTIF(AI$6:AI72,"6D")),0),0))&amp;" "&amp;VLOOKUP(INDEX(OFFSET('6D'!$A$6:$A$42,SMALL('6D'!AH$6:AH$42,COUNTIF(AI$6:AI72,"6D")),0),MATCH(1,OFFSET('6D'!K$6:K$42,SMALL('6D'!AH$6:AH$42,COUNTIF(AI$6:AI72,"6D")),0),0)),'6D'!$A$6:$B$42,2,0)&amp;" - "&amp;'6D'!$A$1,
IF(AI72="6E",INDEX(OFFSET('6E'!$A$6:$A$40,SMALL('6E'!AH$6:AH$40,COUNTIF(AI$6:AI72,"6E")),0),MATCH(1,OFFSET('6E'!K$6:K$40,SMALL('6E'!AH$6:AH$40,COUNTIF(AI$6:AI72,"6E")),0),0))&amp;" "&amp;VLOOKUP(INDEX(OFFSET('6E'!$A$6:$A$40,SMALL('6E'!AH$6:AH$40,COUNTIF(AI$6:AI72,"6E")),0),MATCH(1,OFFSET('6E'!K$6:K$40,SMALL('6E'!AH$6:AH$40,COUNTIF(AI$6:AI72,"6E")),0),0)),'6E'!$A$6:$B$40,2,0)&amp;" - "&amp;'6E'!$A$1,
IF(AI72="5A",INDEX(OFFSET('5A'!$A$6:$A$41,SMALL('5A'!AH$6:AH$41,COUNTIF(AI$6:AI72,"5A")),0),MATCH(1,OFFSET('5A'!K$6:K$41,SMALL('5A'!AH$6:AH$41,COUNTIF(AI$6:AI72,"5A")),0),0))&amp;" "&amp;VLOOKUP(INDEX(OFFSET('5A'!$A$6:$A$41,SMALL('5A'!AH$6:AH$41,COUNTIF(AI$6:AI72,"5A")),0),MATCH(1,OFFSET('5A'!K$6:K$41,SMALL('5A'!AH$6:AH$41,COUNTIF(AI$6:AI72,"5A")),0),0)),'5A'!$A$6:$B$41,2,0)&amp;" - "&amp;'5A'!$A$1,
IF(AI72="5B",INDEX(OFFSET('5B'!$A$6:$A$39,SMALL('5B'!AH$6:AH$39,COUNTIF(AI$6:AI72,"5B")),0),MATCH(1,OFFSET('5B'!K$6:K$39,SMALL('5B'!AH$6:AH$39,COUNTIF(AI$6:AI72,"5B")),0),0))&amp;" "&amp;VLOOKUP(INDEX(OFFSET('5B'!$A$6:$A$39,SMALL('5B'!AH$6:AH$39,COUNTIF(AI$6:AI72,"5B")),0),MATCH(1,OFFSET('5B'!K$6:K$39,SMALL('5B'!AH$6:AH$39,COUNTIF(AI$6:AI72,"5B")),0),0)),'5B'!$A$6:$B$39,2,0)&amp;" - "&amp;'5B'!$A$1,
IF(AI72="5C",INDEX(OFFSET('5C'!$A$6:$A$39,SMALL('5C'!AH$6:AH$39,COUNTIF(AI$6:AI72,"5C")),0),MATCH(1,OFFSET('5C'!K$6:K$39,SMALL('5C'!AH$6:AH$39,COUNTIF(AI$6:AI72,"5C")),0),0))&amp;" "&amp;VLOOKUP(INDEX(OFFSET('5C'!$A$6:$A$39,SMALL('5C'!AH$6:AH$39,COUNTIF(AI$6:AI72,"5C")),0),MATCH(1,OFFSET('5C'!K$6:K$39,SMALL('5C'!AH$6:AH$39,COUNTIF(AI$6:AI72,"5C")),0),0)),'5C'!$A$6:$B$39,2,0)&amp;" - "&amp;'5C'!$A$1,
IF(AI72="5D",INDEX(OFFSET('5D'!$A$6:$A$41,SMALL('5D'!AH$6:AH$41,COUNTIF(AI$6:AI72,"5D")),0),MATCH(1,OFFSET('5D'!K$6:K$41,SMALL('5D'!AH$6:AH$41,COUNTIF(AI$6:AI72,"5D")),0),0))&amp;" "&amp;VLOOKUP(INDEX(OFFSET('5D'!$A$6:$A$41,SMALL('5D'!AH$6:AH$41,COUNTIF(AI$6:AI72,"5D")),0),MATCH(1,OFFSET('5D'!K$6:K$41,SMALL('5D'!AH$6:AH$41,COUNTIF(AI$6:AI72,"5D")),0),0)),'5D'!$A$6:$B$41,2,0)&amp;" - "&amp;'5D'!$A$1,
IF(AI72="5E",INDEX(OFFSET('5E'!$A$6:$A$40,SMALL('5E'!AH$6:AH$40,COUNTIF(AI$6:AI72,"5E")),0),MATCH(1,OFFSET('5E'!K$6:K$40,SMALL('5E'!AH$6:AH$40,COUNTIF(AI$6:AI72,"5E")),0),0))&amp;" "&amp;VLOOKUP(INDEX(OFFSET('5E'!$A$6:$A$40,SMALL('5E'!AH$6:AH$40,COUNTIF(AI$6:AI72,"5E")),0),MATCH(1,OFFSET('5E'!K$6:K$40,SMALL('5E'!AH$6:AH$40,COUNTIF(AI$6:AI72,"5E")),0),0)),'5E'!$A$6:$B$40,2,0)&amp;" - "&amp;'5E'!$A$1,
IF(AI72="5F",INDEX(OFFSET('5F'!$A$6:$A$40,SMALL('5F'!AH$6:AH$40,COUNTIF(AI$6:AI72,"5F")),0),MATCH(1,OFFSET('5F'!K$6:K$40,SMALL('5F'!AH$6:AH$40,COUNTIF(AI$6:AI72,"5F")),0),0))&amp;" "&amp;VLOOKUP(INDEX(OFFSET('5F'!$A$6:$A$40,SMALL('5F'!AH$6:AH$40,COUNTIF(AI$6:AI72,"5F")),0),MATCH(1,OFFSET('5F'!K$6:K$40,SMALL('5F'!AH$6:AH$40,COUNTIF(AI$6:AI72,"5F")),0),0)),'5F'!$A$6:$B$40,2,0)&amp;" - "&amp;'5F'!$A$1,
IF(AI72="4A",INDEX(OFFSET('4A'!$A$6:$A$38,SMALL('4A'!AH$6:AH$38,COUNTIF(AI$6:AI72,"4A")),0),MATCH(1,OFFSET('4A'!K$6:K$38,SMALL('4A'!AH$6:AH$38,COUNTIF(AI$6:AI72,"4A")),0),0))&amp;" "&amp;VLOOKUP(INDEX(OFFSET('4A'!$A$6:$A$38,SMALL('4A'!AH$6:AH$38,COUNTIF(AI$6:AI72,"4A")),0),MATCH(1,OFFSET('4A'!K$6:K$38,SMALL('4A'!AH$6:AH$38,COUNTIF(AI$6:AI72,"4A")),0),0)),'4A'!$A$6:$B$38,2,0)&amp;" - "&amp;'4A'!$A$1,
IF(AI72="4B",INDEX(OFFSET('4B'!$A$6:$A$37,SMALL('4B'!AH$6:AH$37,COUNTIF(AI$6:AI72,"4B")),0),MATCH(1,OFFSET('4B'!K$6:K$37,SMALL('4B'!AH$6:AH$37,COUNTIF(AI$6:AI72,"4B")),0),0))&amp;" "&amp;VLOOKUP(INDEX(OFFSET('4B'!$A$6:$A$37,SMALL('4B'!AH$6:AH$37,COUNTIF(AI$6:AI72,"4B")),0),MATCH(1,OFFSET('4B'!K$6:K$37,SMALL('4B'!AH$6:AH$37,COUNTIF(AI$6:AI72,"4B")),0),0)),'4B'!$A$6:$B$37,2,0)&amp;" - "&amp;'4B'!$A$1,
IF(AI72="4C",INDEX(OFFSET('4C'!$A$6:$A$38,SMALL('4C'!AH$6:AH$38,COUNTIF(AI$6:AI72,"4C")),0),MATCH(1,OFFSET('4C'!K$6:K$38,SMALL('4C'!AH$6:AH$38,COUNTIF(AI$6:AI72,"4C")),0),0))&amp;" "&amp;VLOOKUP(INDEX(OFFSET('4C'!$A$6:$A$38,SMALL('4C'!AH$6:AH$38,COUNTIF(AI$6:AI72,"4C")),0),MATCH(1,OFFSET('4C'!K$6:K$38,SMALL('4C'!AH$6:AH$38,COUNTIF(AI$6:AI72,"4C")),0),0)),'4C'!$A$6:$B$38,2,0)&amp;" - "&amp;'4C'!$A$1,
IF(AI72="4D",INDEX(OFFSET('4D'!$A$6:$A$37,SMALL('4D'!AH$6:AH$37,COUNTIF(AI$6:AI72,"4D")),0),MATCH(1,OFFSET('4D'!K$6:K$37,SMALL('4D'!AH$6:AH$37,COUNTIF(AI$6:AI72,"4D")),0),0))&amp;" "&amp;VLOOKUP(INDEX(OFFSET('4D'!$A$6:$A$37,SMALL('4D'!AH$6:AH$37,COUNTIF(AI$6:AI72,"4D")),0),MATCH(1,OFFSET('4D'!K$6:K$37,SMALL('4D'!AH$6:AH$37,COUNTIF(AI$6:AI72,"4D")),0),0)),'4D'!$A$6:$B$37,2,0)&amp;" - "&amp;'4D'!$A$1,
IF(AI72="4E",INDEX(OFFSET('4E'!$A$6:$A$37,SMALL('4E'!AH$6:AH$37,COUNTIF(AI$6:AI72,"4E")),0),MATCH(1,OFFSET('4E'!K$6:K$37,SMALL('4E'!AH$6:AH$37,COUNTIF(AI$6:AI72,"4E")),0),0))&amp;" "&amp;VLOOKUP(INDEX(OFFSET('4E'!$A$6:$A$37,SMALL('4E'!AH$6:AH$37,COUNTIF(AI$6:AI72,"4E")),0),MATCH(1,OFFSET('4E'!K$6:K$37,SMALL('4E'!AH$6:AH$37,COUNTIF(AI$6:AI72,"4E")),0),0)),'4E'!$A$6:$B$37,2,0)&amp;" - "&amp;'4E'!$A$1,
IF(AI72="CM2",INDEX(OFFSET('CM2'!$A$6:$A$36,SMALL('CM2'!AH$6:AH$36,COUNTIF(AI$6:AI72,"CM2")),0),MATCH(1,OFFSET('CM2'!K$6:K$36,SMALL('CM2'!AH$6:AH$36,COUNTIF(AI$6:AI72,"CM2")),0),0))&amp;" "&amp;VLOOKUP(INDEX(OFFSET('CM2'!$A$6:$A$36,SMALL('CM2'!AH$6:AH$36,COUNTIF(AI$6:AI72,"CM2")),0),MATCH(1,OFFSET('CM2'!K$6:K$36,SMALL('CM2'!AH$6:AH$36,COUNTIF(AI$6:AI72,"CM2")),0),0)),'CM2'!$A$6:$B$36,2,0)&amp;" - "&amp;'CM2'!$A$1,BC72)))))))))))))))))),"")</f>
        <v/>
      </c>
      <c r="J72" s="65" t="str">
        <f ca="1">IFERROR(IF(AJ72="","",IF(AJ72="6A",INDEX(OFFSET('6A'!$A$6:$A$39,SMALL('6A'!AI$6:AI$39,COUNTIF(AJ$6:AJ72,"6A")),0),MATCH(1,OFFSET('6A'!L$6:L$39,SMALL('6A'!AI$6:AI$39,COUNTIF(AJ$6:AJ72,"6A")),0),0))&amp;" "&amp;VLOOKUP(INDEX(OFFSET('6A'!$A$6:$A$39,SMALL('6A'!AI$6:AI$39,COUNTIF(AJ$6:AJ72,"6A")),0),MATCH(1,OFFSET('6A'!L$6:L$39,SMALL('6A'!AI$6:AI$39,COUNTIF(AJ$6:AJ72,"6A")),0),0)),'6A'!$A$6:$B$39,2,0)&amp;" - "&amp;'6A'!$A$1,
IF(AJ72="6B",INDEX(OFFSET('6B'!$A$6:$A$39,SMALL('6B'!AI$6:AI$39,COUNTIF(AJ$6:AJ72,"6B")),0),MATCH(1,OFFSET('6B'!L$6:L$39,SMALL('6B'!AI$6:AI$39,COUNTIF(AJ$6:AJ72,"6B")),0),0))&amp;" "&amp;VLOOKUP(INDEX(OFFSET('6B'!$A$6:$A$39,SMALL('6B'!AI$6:AI$39,COUNTIF(AJ$6:AJ72,"6B")),0),MATCH(1,OFFSET('6B'!L$6:L$39,SMALL('6B'!AI$6:AI$39,COUNTIF(AJ$6:AJ72,"6B")),0),0)),'6B'!$A$6:$B$39,2,0)&amp;" - "&amp;'6B'!$A$1,
IF(AJ72="6C",INDEX(OFFSET('6C'!$A$6:$A$41,SMALL('6C'!AI$6:AI$41,COUNTIF(AJ$6:AJ72,"6C")),0),MATCH(1,OFFSET('6C'!L$6:L$41,SMALL('6C'!AI$6:AI$41,COUNTIF(AJ$6:AJ72,"6C")),0),0))&amp;" "&amp;VLOOKUP(INDEX(OFFSET('6C'!$A$6:$A$41,SMALL('6C'!AI$6:AI$41,COUNTIF(AJ$6:AJ72,"6C")),0),MATCH(1,OFFSET('6C'!L$6:L$41,SMALL('6C'!AI$6:AI$41,COUNTIF(AJ$6:AJ72,"6C")),0),0)),'6C'!$A$6:$B$41,2,0)&amp;" - "&amp;'6C'!$A$1,
IF(AJ72="6D",INDEX(OFFSET('6D'!$A$6:$A$42,SMALL('6D'!AI$6:AI$42,COUNTIF(AJ$6:AJ72,"6D")),0),MATCH(1,OFFSET('6D'!L$6:L$42,SMALL('6D'!AI$6:AI$42,COUNTIF(AJ$6:AJ72,"6D")),0),0))&amp;" "&amp;VLOOKUP(INDEX(OFFSET('6D'!$A$6:$A$42,SMALL('6D'!AI$6:AI$42,COUNTIF(AJ$6:AJ72,"6D")),0),MATCH(1,OFFSET('6D'!L$6:L$42,SMALL('6D'!AI$6:AI$42,COUNTIF(AJ$6:AJ72,"6D")),0),0)),'6D'!$A$6:$B$42,2,0)&amp;" - "&amp;'6D'!$A$1,
IF(AJ72="6E",INDEX(OFFSET('6E'!$A$6:$A$40,SMALL('6E'!AI$6:AI$40,COUNTIF(AJ$6:AJ72,"6E")),0),MATCH(1,OFFSET('6E'!L$6:L$40,SMALL('6E'!AI$6:AI$40,COUNTIF(AJ$6:AJ72,"6E")),0),0))&amp;" "&amp;VLOOKUP(INDEX(OFFSET('6E'!$A$6:$A$40,SMALL('6E'!AI$6:AI$40,COUNTIF(AJ$6:AJ72,"6E")),0),MATCH(1,OFFSET('6E'!L$6:L$40,SMALL('6E'!AI$6:AI$40,COUNTIF(AJ$6:AJ72,"6E")),0),0)),'6E'!$A$6:$B$40,2,0)&amp;" - "&amp;'6E'!$A$1,
IF(AJ72="5A",INDEX(OFFSET('5A'!$A$6:$A$41,SMALL('5A'!AI$6:AI$41,COUNTIF(AJ$6:AJ72,"5A")),0),MATCH(1,OFFSET('5A'!L$6:L$41,SMALL('5A'!AI$6:AI$41,COUNTIF(AJ$6:AJ72,"5A")),0),0))&amp;" "&amp;VLOOKUP(INDEX(OFFSET('5A'!$A$6:$A$41,SMALL('5A'!AI$6:AI$41,COUNTIF(AJ$6:AJ72,"5A")),0),MATCH(1,OFFSET('5A'!L$6:L$41,SMALL('5A'!AI$6:AI$41,COUNTIF(AJ$6:AJ72,"5A")),0),0)),'5A'!$A$6:$B$41,2,0)&amp;" - "&amp;'5A'!$A$1,
IF(AJ72="5B",INDEX(OFFSET('5B'!$A$6:$A$39,SMALL('5B'!AI$6:AI$39,COUNTIF(AJ$6:AJ72,"5B")),0),MATCH(1,OFFSET('5B'!L$6:L$39,SMALL('5B'!AI$6:AI$39,COUNTIF(AJ$6:AJ72,"5B")),0),0))&amp;" "&amp;VLOOKUP(INDEX(OFFSET('5B'!$A$6:$A$39,SMALL('5B'!AI$6:AI$39,COUNTIF(AJ$6:AJ72,"5B")),0),MATCH(1,OFFSET('5B'!L$6:L$39,SMALL('5B'!AI$6:AI$39,COUNTIF(AJ$6:AJ72,"5B")),0),0)),'5B'!$A$6:$B$39,2,0)&amp;" - "&amp;'5B'!$A$1,
IF(AJ72="5C",INDEX(OFFSET('5C'!$A$6:$A$39,SMALL('5C'!AI$6:AI$39,COUNTIF(AJ$6:AJ72,"5C")),0),MATCH(1,OFFSET('5C'!L$6:L$39,SMALL('5C'!AI$6:AI$39,COUNTIF(AJ$6:AJ72,"5C")),0),0))&amp;" "&amp;VLOOKUP(INDEX(OFFSET('5C'!$A$6:$A$39,SMALL('5C'!AI$6:AI$39,COUNTIF(AJ$6:AJ72,"5C")),0),MATCH(1,OFFSET('5C'!L$6:L$39,SMALL('5C'!AI$6:AI$39,COUNTIF(AJ$6:AJ72,"5C")),0),0)),'5C'!$A$6:$B$39,2,0)&amp;" - "&amp;'5C'!$A$1,
IF(AJ72="5D",INDEX(OFFSET('5D'!$A$6:$A$41,SMALL('5D'!AI$6:AI$41,COUNTIF(AJ$6:AJ72,"5D")),0),MATCH(1,OFFSET('5D'!L$6:L$41,SMALL('5D'!AI$6:AI$41,COUNTIF(AJ$6:AJ72,"5D")),0),0))&amp;" "&amp;VLOOKUP(INDEX(OFFSET('5D'!$A$6:$A$41,SMALL('5D'!AI$6:AI$41,COUNTIF(AJ$6:AJ72,"5D")),0),MATCH(1,OFFSET('5D'!L$6:L$41,SMALL('5D'!AI$6:AI$41,COUNTIF(AJ$6:AJ72,"5D")),0),0)),'5D'!$A$6:$B$41,2,0)&amp;" - "&amp;'5D'!$A$1,
IF(AJ72="5E",INDEX(OFFSET('5E'!$A$6:$A$40,SMALL('5E'!AI$6:AI$40,COUNTIF(AJ$6:AJ72,"5E")),0),MATCH(1,OFFSET('5E'!L$6:L$40,SMALL('5E'!AI$6:AI$40,COUNTIF(AJ$6:AJ72,"5E")),0),0))&amp;" "&amp;VLOOKUP(INDEX(OFFSET('5E'!$A$6:$A$40,SMALL('5E'!AI$6:AI$40,COUNTIF(AJ$6:AJ72,"5E")),0),MATCH(1,OFFSET('5E'!L$6:L$40,SMALL('5E'!AI$6:AI$40,COUNTIF(AJ$6:AJ72,"5E")),0),0)),'5E'!$A$6:$B$40,2,0)&amp;" - "&amp;'5E'!$A$1,
IF(AJ72="5F",INDEX(OFFSET('5F'!$A$6:$A$40,SMALL('5F'!AI$6:AI$40,COUNTIF(AJ$6:AJ72,"5F")),0),MATCH(1,OFFSET('5F'!L$6:L$40,SMALL('5F'!AI$6:AI$40,COUNTIF(AJ$6:AJ72,"5F")),0),0))&amp;" "&amp;VLOOKUP(INDEX(OFFSET('5F'!$A$6:$A$40,SMALL('5F'!AI$6:AI$40,COUNTIF(AJ$6:AJ72,"5F")),0),MATCH(1,OFFSET('5F'!L$6:L$40,SMALL('5F'!AI$6:AI$40,COUNTIF(AJ$6:AJ72,"5F")),0),0)),'5F'!$A$6:$B$40,2,0)&amp;" - "&amp;'5F'!$A$1,
IF(AJ72="4A",INDEX(OFFSET('4A'!$A$6:$A$38,SMALL('4A'!AI$6:AI$38,COUNTIF(AJ$6:AJ72,"4A")),0),MATCH(1,OFFSET('4A'!L$6:L$38,SMALL('4A'!AI$6:AI$38,COUNTIF(AJ$6:AJ72,"4A")),0),0))&amp;" "&amp;VLOOKUP(INDEX(OFFSET('4A'!$A$6:$A$38,SMALL('4A'!AI$6:AI$38,COUNTIF(AJ$6:AJ72,"4A")),0),MATCH(1,OFFSET('4A'!L$6:L$38,SMALL('4A'!AI$6:AI$38,COUNTIF(AJ$6:AJ72,"4A")),0),0)),'4A'!$A$6:$B$38,2,0)&amp;" - "&amp;'4A'!$A$1,
IF(AJ72="4B",INDEX(OFFSET('4B'!$A$6:$A$37,SMALL('4B'!AI$6:AI$37,COUNTIF(AJ$6:AJ72,"4B")),0),MATCH(1,OFFSET('4B'!L$6:L$37,SMALL('4B'!AI$6:AI$37,COUNTIF(AJ$6:AJ72,"4B")),0),0))&amp;" "&amp;VLOOKUP(INDEX(OFFSET('4B'!$A$6:$A$37,SMALL('4B'!AI$6:AI$37,COUNTIF(AJ$6:AJ72,"4B")),0),MATCH(1,OFFSET('4B'!L$6:L$37,SMALL('4B'!AI$6:AI$37,COUNTIF(AJ$6:AJ72,"4B")),0),0)),'4B'!$A$6:$B$37,2,0)&amp;" - "&amp;'4B'!$A$1,
IF(AJ72="4C",INDEX(OFFSET('4C'!$A$6:$A$38,SMALL('4C'!AI$6:AI$38,COUNTIF(AJ$6:AJ72,"4C")),0),MATCH(1,OFFSET('4C'!L$6:L$38,SMALL('4C'!AI$6:AI$38,COUNTIF(AJ$6:AJ72,"4C")),0),0))&amp;" "&amp;VLOOKUP(INDEX(OFFSET('4C'!$A$6:$A$38,SMALL('4C'!AI$6:AI$38,COUNTIF(AJ$6:AJ72,"4C")),0),MATCH(1,OFFSET('4C'!L$6:L$38,SMALL('4C'!AI$6:AI$38,COUNTIF(AJ$6:AJ72,"4C")),0),0)),'4C'!$A$6:$B$38,2,0)&amp;" - "&amp;'4C'!$A$1,
IF(AJ72="4D",INDEX(OFFSET('4D'!$A$6:$A$37,SMALL('4D'!AI$6:AI$37,COUNTIF(AJ$6:AJ72,"4D")),0),MATCH(1,OFFSET('4D'!L$6:L$37,SMALL('4D'!AI$6:AI$37,COUNTIF(AJ$6:AJ72,"4D")),0),0))&amp;" "&amp;VLOOKUP(INDEX(OFFSET('4D'!$A$6:$A$37,SMALL('4D'!AI$6:AI$37,COUNTIF(AJ$6:AJ72,"4D")),0),MATCH(1,OFFSET('4D'!L$6:L$37,SMALL('4D'!AI$6:AI$37,COUNTIF(AJ$6:AJ72,"4D")),0),0)),'4D'!$A$6:$B$37,2,0)&amp;" - "&amp;'4D'!$A$1,
IF(AJ72="4E",INDEX(OFFSET('4E'!$A$6:$A$37,SMALL('4E'!AI$6:AI$37,COUNTIF(AJ$6:AJ72,"4E")),0),MATCH(1,OFFSET('4E'!L$6:L$37,SMALL('4E'!AI$6:AI$37,COUNTIF(AJ$6:AJ72,"4E")),0),0))&amp;" "&amp;VLOOKUP(INDEX(OFFSET('4E'!$A$6:$A$37,SMALL('4E'!AI$6:AI$37,COUNTIF(AJ$6:AJ72,"4E")),0),MATCH(1,OFFSET('4E'!L$6:L$37,SMALL('4E'!AI$6:AI$37,COUNTIF(AJ$6:AJ72,"4E")),0),0)),'4E'!$A$6:$B$37,2,0)&amp;" - "&amp;'4E'!$A$1,
IF(AJ72="CM2",INDEX(OFFSET('CM2'!$A$6:$A$36,SMALL('CM2'!AI$6:AI$36,COUNTIF(AJ$6:AJ72,"CM2")),0),MATCH(1,OFFSET('CM2'!L$6:L$36,SMALL('CM2'!AI$6:AI$36,COUNTIF(AJ$6:AJ72,"CM2")),0),0))&amp;" "&amp;VLOOKUP(INDEX(OFFSET('CM2'!$A$6:$A$36,SMALL('CM2'!AI$6:AI$36,COUNTIF(AJ$6:AJ72,"CM2")),0),MATCH(1,OFFSET('CM2'!L$6:L$36,SMALL('CM2'!AI$6:AI$36,COUNTIF(AJ$6:AJ72,"CM2")),0),0)),'CM2'!$A$6:$B$36,2,0)&amp;" - "&amp;'CM2'!$A$1,BD72)))))))))))))))))),"")</f>
        <v/>
      </c>
      <c r="K72" s="39" t="str">
        <f ca="1">IFERROR(IF(AK72="","",IF(AK72="6A",INDEX(OFFSET('6A'!$A$6:$A$39,SMALL('6A'!AJ$6:AJ$39,COUNTIF(AK$6:AK72,"6A")),0),MATCH(1,OFFSET('6A'!M$6:M$39,SMALL('6A'!AJ$6:AJ$39,COUNTIF(AK$6:AK72,"6A")),0),0))&amp;" "&amp;VLOOKUP(INDEX(OFFSET('6A'!$A$6:$A$39,SMALL('6A'!AJ$6:AJ$39,COUNTIF(AK$6:AK72,"6A")),0),MATCH(1,OFFSET('6A'!M$6:M$39,SMALL('6A'!AJ$6:AJ$39,COUNTIF(AK$6:AK72,"6A")),0),0)),'6A'!$A$6:$B$39,2,0)&amp;" - "&amp;'6A'!$A$1,
IF(AK72="6B",INDEX(OFFSET('6B'!$A$6:$A$39,SMALL('6B'!AJ$6:AJ$39,COUNTIF(AK$6:AK72,"6B")),0),MATCH(1,OFFSET('6B'!M$6:M$39,SMALL('6B'!AJ$6:AJ$39,COUNTIF(AK$6:AK72,"6B")),0),0))&amp;" "&amp;VLOOKUP(INDEX(OFFSET('6B'!$A$6:$A$39,SMALL('6B'!AJ$6:AJ$39,COUNTIF(AK$6:AK72,"6B")),0),MATCH(1,OFFSET('6B'!M$6:M$39,SMALL('6B'!AJ$6:AJ$39,COUNTIF(AK$6:AK72,"6B")),0),0)),'6B'!$A$6:$B$39,2,0)&amp;" - "&amp;'6B'!$A$1,
IF(AK72="6C",INDEX(OFFSET('6C'!$A$6:$A$41,SMALL('6C'!AJ$6:AJ$41,COUNTIF(AK$6:AK72,"6C")),0),MATCH(1,OFFSET('6C'!M$6:M$41,SMALL('6C'!AJ$6:AJ$41,COUNTIF(AK$6:AK72,"6C")),0),0))&amp;" "&amp;VLOOKUP(INDEX(OFFSET('6C'!$A$6:$A$41,SMALL('6C'!AJ$6:AJ$41,COUNTIF(AK$6:AK72,"6C")),0),MATCH(1,OFFSET('6C'!M$6:M$41,SMALL('6C'!AJ$6:AJ$41,COUNTIF(AK$6:AK72,"6C")),0),0)),'6C'!$A$6:$B$41,2,0)&amp;" - "&amp;'6C'!$A$1,
IF(AK72="6D",INDEX(OFFSET('6D'!$A$6:$A$42,SMALL('6D'!AJ$6:AJ$42,COUNTIF(AK$6:AK72,"6D")),0),MATCH(1,OFFSET('6D'!M$6:M$42,SMALL('6D'!AJ$6:AJ$42,COUNTIF(AK$6:AK72,"6D")),0),0))&amp;" "&amp;VLOOKUP(INDEX(OFFSET('6D'!$A$6:$A$42,SMALL('6D'!AJ$6:AJ$42,COUNTIF(AK$6:AK72,"6D")),0),MATCH(1,OFFSET('6D'!M$6:M$42,SMALL('6D'!AJ$6:AJ$42,COUNTIF(AK$6:AK72,"6D")),0),0)),'6D'!$A$6:$B$42,2,0)&amp;" - "&amp;'6D'!$A$1,
IF(AK72="6E",INDEX(OFFSET('6E'!$A$6:$A$40,SMALL('6E'!AJ$6:AJ$40,COUNTIF(AK$6:AK72,"6E")),0),MATCH(1,OFFSET('6E'!M$6:M$40,SMALL('6E'!AJ$6:AJ$40,COUNTIF(AK$6:AK72,"6E")),0),0))&amp;" "&amp;VLOOKUP(INDEX(OFFSET('6E'!$A$6:$A$40,SMALL('6E'!AJ$6:AJ$40,COUNTIF(AK$6:AK72,"6E")),0),MATCH(1,OFFSET('6E'!M$6:M$40,SMALL('6E'!AJ$6:AJ$40,COUNTIF(AK$6:AK72,"6E")),0),0)),'6E'!$A$6:$B$40,2,0)&amp;" - "&amp;'6E'!$A$1,
IF(AK72="5A",INDEX(OFFSET('5A'!$A$6:$A$41,SMALL('5A'!AJ$6:AJ$41,COUNTIF(AK$6:AK72,"5A")),0),MATCH(1,OFFSET('5A'!M$6:M$41,SMALL('5A'!AJ$6:AJ$41,COUNTIF(AK$6:AK72,"5A")),0),0))&amp;" "&amp;VLOOKUP(INDEX(OFFSET('5A'!$A$6:$A$41,SMALL('5A'!AJ$6:AJ$41,COUNTIF(AK$6:AK72,"5A")),0),MATCH(1,OFFSET('5A'!M$6:M$41,SMALL('5A'!AJ$6:AJ$41,COUNTIF(AK$6:AK72,"5A")),0),0)),'5A'!$A$6:$B$41,2,0)&amp;" - "&amp;'5A'!$A$1,
IF(AK72="5B",INDEX(OFFSET('5B'!$A$6:$A$39,SMALL('5B'!AJ$6:AJ$39,COUNTIF(AK$6:AK72,"5B")),0),MATCH(1,OFFSET('5B'!M$6:M$39,SMALL('5B'!AJ$6:AJ$39,COUNTIF(AK$6:AK72,"5B")),0),0))&amp;" "&amp;VLOOKUP(INDEX(OFFSET('5B'!$A$6:$A$39,SMALL('5B'!AJ$6:AJ$39,COUNTIF(AK$6:AK72,"5B")),0),MATCH(1,OFFSET('5B'!M$6:M$39,SMALL('5B'!AJ$6:AJ$39,COUNTIF(AK$6:AK72,"5B")),0),0)),'5B'!$A$6:$B$39,2,0)&amp;" - "&amp;'5B'!$A$1,
IF(AK72="5C",INDEX(OFFSET('5C'!$A$6:$A$39,SMALL('5C'!AJ$6:AJ$39,COUNTIF(AK$6:AK72,"5C")),0),MATCH(1,OFFSET('5C'!M$6:M$39,SMALL('5C'!AJ$6:AJ$39,COUNTIF(AK$6:AK72,"5C")),0),0))&amp;" "&amp;VLOOKUP(INDEX(OFFSET('5C'!$A$6:$A$39,SMALL('5C'!AJ$6:AJ$39,COUNTIF(AK$6:AK72,"5C")),0),MATCH(1,OFFSET('5C'!M$6:M$39,SMALL('5C'!AJ$6:AJ$39,COUNTIF(AK$6:AK72,"5C")),0),0)),'5C'!$A$6:$B$39,2,0)&amp;" - "&amp;'5C'!$A$1,
IF(AK72="5D",INDEX(OFFSET('5D'!$A$6:$A$41,SMALL('5D'!AJ$6:AJ$41,COUNTIF(AK$6:AK72,"5D")),0),MATCH(1,OFFSET('5D'!M$6:M$41,SMALL('5D'!AJ$6:AJ$41,COUNTIF(AK$6:AK72,"5D")),0),0))&amp;" "&amp;VLOOKUP(INDEX(OFFSET('5D'!$A$6:$A$41,SMALL('5D'!AJ$6:AJ$41,COUNTIF(AK$6:AK72,"5D")),0),MATCH(1,OFFSET('5D'!M$6:M$41,SMALL('5D'!AJ$6:AJ$41,COUNTIF(AK$6:AK72,"5D")),0),0)),'5D'!$A$6:$B$41,2,0)&amp;" - "&amp;'5D'!$A$1,
IF(AK72="5E",INDEX(OFFSET('5E'!$A$6:$A$40,SMALL('5E'!AJ$6:AJ$40,COUNTIF(AK$6:AK72,"5E")),0),MATCH(1,OFFSET('5E'!M$6:M$40,SMALL('5E'!AJ$6:AJ$40,COUNTIF(AK$6:AK72,"5E")),0),0))&amp;" "&amp;VLOOKUP(INDEX(OFFSET('5E'!$A$6:$A$40,SMALL('5E'!AJ$6:AJ$40,COUNTIF(AK$6:AK72,"5E")),0),MATCH(1,OFFSET('5E'!M$6:M$40,SMALL('5E'!AJ$6:AJ$40,COUNTIF(AK$6:AK72,"5E")),0),0)),'5E'!$A$6:$B$40,2,0)&amp;" - "&amp;'5E'!$A$1,
IF(AK72="5F",INDEX(OFFSET('5F'!$A$6:$A$40,SMALL('5F'!AJ$6:AJ$40,COUNTIF(AK$6:AK72,"5F")),0),MATCH(1,OFFSET('5F'!M$6:M$40,SMALL('5F'!AJ$6:AJ$40,COUNTIF(AK$6:AK72,"5F")),0),0))&amp;" "&amp;VLOOKUP(INDEX(OFFSET('5F'!$A$6:$A$40,SMALL('5F'!AJ$6:AJ$40,COUNTIF(AK$6:AK72,"5F")),0),MATCH(1,OFFSET('5F'!M$6:M$40,SMALL('5F'!AJ$6:AJ$40,COUNTIF(AK$6:AK72,"5F")),0),0)),'5F'!$A$6:$B$40,2,0)&amp;" - "&amp;'5F'!$A$1,
IF(AK72="4A",INDEX(OFFSET('4A'!$A$6:$A$38,SMALL('4A'!AJ$6:AJ$38,COUNTIF(AK$6:AK72,"4A")),0),MATCH(1,OFFSET('4A'!M$6:M$38,SMALL('4A'!AJ$6:AJ$38,COUNTIF(AK$6:AK72,"4A")),0),0))&amp;" "&amp;VLOOKUP(INDEX(OFFSET('4A'!$A$6:$A$38,SMALL('4A'!AJ$6:AJ$38,COUNTIF(AK$6:AK72,"4A")),0),MATCH(1,OFFSET('4A'!M$6:M$38,SMALL('4A'!AJ$6:AJ$38,COUNTIF(AK$6:AK72,"4A")),0),0)),'4A'!$A$6:$B$38,2,0)&amp;" - "&amp;'4A'!$A$1,
IF(AK72="4B",INDEX(OFFSET('4B'!$A$6:$A$37,SMALL('4B'!AJ$6:AJ$37,COUNTIF(AK$6:AK72,"4B")),0),MATCH(1,OFFSET('4B'!M$6:M$37,SMALL('4B'!AJ$6:AJ$37,COUNTIF(AK$6:AK72,"4B")),0),0))&amp;" "&amp;VLOOKUP(INDEX(OFFSET('4B'!$A$6:$A$37,SMALL('4B'!AJ$6:AJ$37,COUNTIF(AK$6:AK72,"4B")),0),MATCH(1,OFFSET('4B'!M$6:M$37,SMALL('4B'!AJ$6:AJ$37,COUNTIF(AK$6:AK72,"4B")),0),0)),'4B'!$A$6:$B$37,2,0)&amp;" - "&amp;'4B'!$A$1,
IF(AK72="4C",INDEX(OFFSET('4C'!$A$6:$A$38,SMALL('4C'!AJ$6:AJ$38,COUNTIF(AK$6:AK72,"4C")),0),MATCH(1,OFFSET('4C'!M$6:M$38,SMALL('4C'!AJ$6:AJ$38,COUNTIF(AK$6:AK72,"4C")),0),0))&amp;" "&amp;VLOOKUP(INDEX(OFFSET('4C'!$A$6:$A$38,SMALL('4C'!AJ$6:AJ$38,COUNTIF(AK$6:AK72,"4C")),0),MATCH(1,OFFSET('4C'!M$6:M$38,SMALL('4C'!AJ$6:AJ$38,COUNTIF(AK$6:AK72,"4C")),0),0)),'4C'!$A$6:$B$38,2,0)&amp;" - "&amp;'4C'!$A$1,
IF(AK72="4D",INDEX(OFFSET('4D'!$A$6:$A$37,SMALL('4D'!AJ$6:AJ$37,COUNTIF(AK$6:AK72,"4D")),0),MATCH(1,OFFSET('4D'!M$6:M$37,SMALL('4D'!AJ$6:AJ$37,COUNTIF(AK$6:AK72,"4D")),0),0))&amp;" "&amp;VLOOKUP(INDEX(OFFSET('4D'!$A$6:$A$37,SMALL('4D'!AJ$6:AJ$37,COUNTIF(AK$6:AK72,"4D")),0),MATCH(1,OFFSET('4D'!M$6:M$37,SMALL('4D'!AJ$6:AJ$37,COUNTIF(AK$6:AK72,"4D")),0),0)),'4D'!$A$6:$B$37,2,0)&amp;" - "&amp;'4D'!$A$1,
IF(AK72="4E",INDEX(OFFSET('4E'!$A$6:$A$37,SMALL('4E'!AJ$6:AJ$37,COUNTIF(AK$6:AK72,"4E")),0),MATCH(1,OFFSET('4E'!M$6:M$37,SMALL('4E'!AJ$6:AJ$37,COUNTIF(AK$6:AK72,"4E")),0),0))&amp;" "&amp;VLOOKUP(INDEX(OFFSET('4E'!$A$6:$A$37,SMALL('4E'!AJ$6:AJ$37,COUNTIF(AK$6:AK72,"4E")),0),MATCH(1,OFFSET('4E'!M$6:M$37,SMALL('4E'!AJ$6:AJ$37,COUNTIF(AK$6:AK72,"4E")),0),0)),'4E'!$A$6:$B$37,2,0)&amp;" - "&amp;'4E'!$A$1,
IF(AK72="CM2",INDEX(OFFSET('CM2'!$A$6:$A$36,SMALL('CM2'!AJ$6:AJ$36,COUNTIF(AK$6:AK72,"CM2")),0),MATCH(1,OFFSET('CM2'!M$6:M$36,SMALL('CM2'!AJ$6:AJ$36,COUNTIF(AK$6:AK72,"CM2")),0),0))&amp;" "&amp;VLOOKUP(INDEX(OFFSET('CM2'!$A$6:$A$36,SMALL('CM2'!AJ$6:AJ$36,COUNTIF(AK$6:AK72,"CM2")),0),MATCH(1,OFFSET('CM2'!M$6:M$36,SMALL('CM2'!AJ$6:AJ$36,COUNTIF(AK$6:AK72,"CM2")),0),0)),'CM2'!$A$6:$B$36,2,0)&amp;" - "&amp;'CM2'!$A$1,BE72)))))))))))))))))),"")</f>
        <v/>
      </c>
      <c r="L72" s="42" t="str">
        <f ca="1">IFERROR(IF(AL72="","",IF(AL72="6A",INDEX(OFFSET('6A'!$A$6:$A$39,SMALL('6A'!AK$6:AK$39,COUNTIF(AL$6:AL72,"6A")),0),MATCH(1,OFFSET('6A'!N$6:N$39,SMALL('6A'!AK$6:AK$39,COUNTIF(AL$6:AL72,"6A")),0),0))&amp;" "&amp;VLOOKUP(INDEX(OFFSET('6A'!$A$6:$A$39,SMALL('6A'!AK$6:AK$39,COUNTIF(AL$6:AL72,"6A")),0),MATCH(1,OFFSET('6A'!N$6:N$39,SMALL('6A'!AK$6:AK$39,COUNTIF(AL$6:AL72,"6A")),0),0)),'6A'!$A$6:$B$39,2,0)&amp;" - "&amp;'6A'!$A$1,
IF(AL72="6B",INDEX(OFFSET('6B'!$A$6:$A$39,SMALL('6B'!AK$6:AK$39,COUNTIF(AL$6:AL72,"6B")),0),MATCH(1,OFFSET('6B'!N$6:N$39,SMALL('6B'!AK$6:AK$39,COUNTIF(AL$6:AL72,"6B")),0),0))&amp;" "&amp;VLOOKUP(INDEX(OFFSET('6B'!$A$6:$A$39,SMALL('6B'!AK$6:AK$39,COUNTIF(AL$6:AL72,"6B")),0),MATCH(1,OFFSET('6B'!N$6:N$39,SMALL('6B'!AK$6:AK$39,COUNTIF(AL$6:AL72,"6B")),0),0)),'6B'!$A$6:$B$39,2,0)&amp;" - "&amp;'6B'!$A$1,
IF(AL72="6C",INDEX(OFFSET('6C'!$A$6:$A$41,SMALL('6C'!AK$6:AK$41,COUNTIF(AL$6:AL72,"6C")),0),MATCH(1,OFFSET('6C'!N$6:N$41,SMALL('6C'!AK$6:AK$41,COUNTIF(AL$6:AL72,"6C")),0),0))&amp;" "&amp;VLOOKUP(INDEX(OFFSET('6C'!$A$6:$A$41,SMALL('6C'!AK$6:AK$41,COUNTIF(AL$6:AL72,"6C")),0),MATCH(1,OFFSET('6C'!N$6:N$41,SMALL('6C'!AK$6:AK$41,COUNTIF(AL$6:AL72,"6C")),0),0)),'6C'!$A$6:$B$41,2,0)&amp;" - "&amp;'6C'!$A$1,
IF(AL72="6D",INDEX(OFFSET('6D'!$A$6:$A$42,SMALL('6D'!AK$6:AK$42,COUNTIF(AL$6:AL72,"6D")),0),MATCH(1,OFFSET('6D'!N$6:N$42,SMALL('6D'!AK$6:AK$42,COUNTIF(AL$6:AL72,"6D")),0),0))&amp;" "&amp;VLOOKUP(INDEX(OFFSET('6D'!$A$6:$A$42,SMALL('6D'!AK$6:AK$42,COUNTIF(AL$6:AL72,"6D")),0),MATCH(1,OFFSET('6D'!N$6:N$42,SMALL('6D'!AK$6:AK$42,COUNTIF(AL$6:AL72,"6D")),0),0)),'6D'!$A$6:$B$42,2,0)&amp;" - "&amp;'6D'!$A$1,
IF(AL72="6E",INDEX(OFFSET('6E'!$A$6:$A$40,SMALL('6E'!AK$6:AK$40,COUNTIF(AL$6:AL72,"6E")),0),MATCH(1,OFFSET('6E'!N$6:N$40,SMALL('6E'!AK$6:AK$40,COUNTIF(AL$6:AL72,"6E")),0),0))&amp;" "&amp;VLOOKUP(INDEX(OFFSET('6E'!$A$6:$A$40,SMALL('6E'!AK$6:AK$40,COUNTIF(AL$6:AL72,"6E")),0),MATCH(1,OFFSET('6E'!N$6:N$40,SMALL('6E'!AK$6:AK$40,COUNTIF(AL$6:AL72,"6E")),0),0)),'6E'!$A$6:$B$40,2,0)&amp;" - "&amp;'6E'!$A$1,
IF(AL72="5A",INDEX(OFFSET('5A'!$A$6:$A$41,SMALL('5A'!AK$6:AK$41,COUNTIF(AL$6:AL72,"5A")),0),MATCH(1,OFFSET('5A'!N$6:N$41,SMALL('5A'!AK$6:AK$41,COUNTIF(AL$6:AL72,"5A")),0),0))&amp;" "&amp;VLOOKUP(INDEX(OFFSET('5A'!$A$6:$A$41,SMALL('5A'!AK$6:AK$41,COUNTIF(AL$6:AL72,"5A")),0),MATCH(1,OFFSET('5A'!N$6:N$41,SMALL('5A'!AK$6:AK$41,COUNTIF(AL$6:AL72,"5A")),0),0)),'5A'!$A$6:$B$41,2,0)&amp;" - "&amp;'5A'!$A$1,
IF(AL72="5B",INDEX(OFFSET('5B'!$A$6:$A$39,SMALL('5B'!AK$6:AK$39,COUNTIF(AL$6:AL72,"5B")),0),MATCH(1,OFFSET('5B'!N$6:N$39,SMALL('5B'!AK$6:AK$39,COUNTIF(AL$6:AL72,"5B")),0),0))&amp;" "&amp;VLOOKUP(INDEX(OFFSET('5B'!$A$6:$A$39,SMALL('5B'!AK$6:AK$39,COUNTIF(AL$6:AL72,"5B")),0),MATCH(1,OFFSET('5B'!N$6:N$39,SMALL('5B'!AK$6:AK$39,COUNTIF(AL$6:AL72,"5B")),0),0)),'5B'!$A$6:$B$39,2,0)&amp;" - "&amp;'5B'!$A$1,
IF(AL72="5C",INDEX(OFFSET('5C'!$A$6:$A$39,SMALL('5C'!AK$6:AK$39,COUNTIF(AL$6:AL72,"5C")),0),MATCH(1,OFFSET('5C'!N$6:N$39,SMALL('5C'!AK$6:AK$39,COUNTIF(AL$6:AL72,"5C")),0),0))&amp;" "&amp;VLOOKUP(INDEX(OFFSET('5C'!$A$6:$A$39,SMALL('5C'!AK$6:AK$39,COUNTIF(AL$6:AL72,"5C")),0),MATCH(1,OFFSET('5C'!N$6:N$39,SMALL('5C'!AK$6:AK$39,COUNTIF(AL$6:AL72,"5C")),0),0)),'5C'!$A$6:$B$39,2,0)&amp;" - "&amp;'5C'!$A$1,
IF(AL72="5D",INDEX(OFFSET('5D'!$A$6:$A$41,SMALL('5D'!AK$6:AK$41,COUNTIF(AL$6:AL72,"5D")),0),MATCH(1,OFFSET('5D'!N$6:N$41,SMALL('5D'!AK$6:AK$41,COUNTIF(AL$6:AL72,"5D")),0),0))&amp;" "&amp;VLOOKUP(INDEX(OFFSET('5D'!$A$6:$A$41,SMALL('5D'!AK$6:AK$41,COUNTIF(AL$6:AL72,"5D")),0),MATCH(1,OFFSET('5D'!N$6:N$41,SMALL('5D'!AK$6:AK$41,COUNTIF(AL$6:AL72,"5D")),0),0)),'5D'!$A$6:$B$41,2,0)&amp;" - "&amp;'5D'!$A$1,
IF(AL72="5E",INDEX(OFFSET('5E'!$A$6:$A$40,SMALL('5E'!AK$6:AK$40,COUNTIF(AL$6:AL72,"5E")),0),MATCH(1,OFFSET('5E'!N$6:N$40,SMALL('5E'!AK$6:AK$40,COUNTIF(AL$6:AL72,"5E")),0),0))&amp;" "&amp;VLOOKUP(INDEX(OFFSET('5E'!$A$6:$A$40,SMALL('5E'!AK$6:AK$40,COUNTIF(AL$6:AL72,"5E")),0),MATCH(1,OFFSET('5E'!N$6:N$40,SMALL('5E'!AK$6:AK$40,COUNTIF(AL$6:AL72,"5E")),0),0)),'5E'!$A$6:$B$40,2,0)&amp;" - "&amp;'5E'!$A$1,
IF(AL72="5F",INDEX(OFFSET('5F'!$A$6:$A$40,SMALL('5F'!AK$6:AK$40,COUNTIF(AL$6:AL72,"5F")),0),MATCH(1,OFFSET('5F'!N$6:N$40,SMALL('5F'!AK$6:AK$40,COUNTIF(AL$6:AL72,"5F")),0),0))&amp;" "&amp;VLOOKUP(INDEX(OFFSET('5F'!$A$6:$A$40,SMALL('5F'!AK$6:AK$40,COUNTIF(AL$6:AL72,"5F")),0),MATCH(1,OFFSET('5F'!N$6:N$40,SMALL('5F'!AK$6:AK$40,COUNTIF(AL$6:AL72,"5F")),0),0)),'5F'!$A$6:$B$40,2,0)&amp;" - "&amp;'5F'!$A$1,
IF(AL72="4A",INDEX(OFFSET('4A'!$A$6:$A$38,SMALL('4A'!AK$6:AK$38,COUNTIF(AL$6:AL72,"4A")),0),MATCH(1,OFFSET('4A'!N$6:N$38,SMALL('4A'!AK$6:AK$38,COUNTIF(AL$6:AL72,"4A")),0),0))&amp;" "&amp;VLOOKUP(INDEX(OFFSET('4A'!$A$6:$A$38,SMALL('4A'!AK$6:AK$38,COUNTIF(AL$6:AL72,"4A")),0),MATCH(1,OFFSET('4A'!N$6:N$38,SMALL('4A'!AK$6:AK$38,COUNTIF(AL$6:AL72,"4A")),0),0)),'4A'!$A$6:$B$38,2,0)&amp;" - "&amp;'4A'!$A$1,
IF(AL72="4B",INDEX(OFFSET('4B'!$A$6:$A$37,SMALL('4B'!AK$6:AK$37,COUNTIF(AL$6:AL72,"4B")),0),MATCH(1,OFFSET('4B'!N$6:N$37,SMALL('4B'!AK$6:AK$37,COUNTIF(AL$6:AL72,"4B")),0),0))&amp;" "&amp;VLOOKUP(INDEX(OFFSET('4B'!$A$6:$A$37,SMALL('4B'!AK$6:AK$37,COUNTIF(AL$6:AL72,"4B")),0),MATCH(1,OFFSET('4B'!N$6:N$37,SMALL('4B'!AK$6:AK$37,COUNTIF(AL$6:AL72,"4B")),0),0)),'4B'!$A$6:$B$37,2,0)&amp;" - "&amp;'4B'!$A$1,
IF(AL72="4C",INDEX(OFFSET('4C'!$A$6:$A$38,SMALL('4C'!AK$6:AK$38,COUNTIF(AL$6:AL72,"4C")),0),MATCH(1,OFFSET('4C'!N$6:N$38,SMALL('4C'!AK$6:AK$38,COUNTIF(AL$6:AL72,"4C")),0),0))&amp;" "&amp;VLOOKUP(INDEX(OFFSET('4C'!$A$6:$A$38,SMALL('4C'!AK$6:AK$38,COUNTIF(AL$6:AL72,"4C")),0),MATCH(1,OFFSET('4C'!N$6:N$38,SMALL('4C'!AK$6:AK$38,COUNTIF(AL$6:AL72,"4C")),0),0)),'4C'!$A$6:$B$38,2,0)&amp;" - "&amp;'4C'!$A$1,
IF(AL72="4D",INDEX(OFFSET('4D'!$A$6:$A$37,SMALL('4D'!AK$6:AK$37,COUNTIF(AL$6:AL72,"4D")),0),MATCH(1,OFFSET('4D'!N$6:N$37,SMALL('4D'!AK$6:AK$37,COUNTIF(AL$6:AL72,"4D")),0),0))&amp;" "&amp;VLOOKUP(INDEX(OFFSET('4D'!$A$6:$A$37,SMALL('4D'!AK$6:AK$37,COUNTIF(AL$6:AL72,"4D")),0),MATCH(1,OFFSET('4D'!N$6:N$37,SMALL('4D'!AK$6:AK$37,COUNTIF(AL$6:AL72,"4D")),0),0)),'4D'!$A$6:$B$37,2,0)&amp;" - "&amp;'4D'!$A$1,
IF(AL72="4E",INDEX(OFFSET('4E'!$A$6:$A$37,SMALL('4E'!AK$6:AK$37,COUNTIF(AL$6:AL72,"4E")),0),MATCH(1,OFFSET('4E'!N$6:N$37,SMALL('4E'!AK$6:AK$37,COUNTIF(AL$6:AL72,"4E")),0),0))&amp;" "&amp;VLOOKUP(INDEX(OFFSET('4E'!$A$6:$A$37,SMALL('4E'!AK$6:AK$37,COUNTIF(AL$6:AL72,"4E")),0),MATCH(1,OFFSET('4E'!N$6:N$37,SMALL('4E'!AK$6:AK$37,COUNTIF(AL$6:AL72,"4E")),0),0)),'4E'!$A$6:$B$37,2,0)&amp;" - "&amp;'4E'!$A$1,
IF(AL72="CM2",INDEX(OFFSET('CM2'!$A$6:$A$36,SMALL('CM2'!AK$6:AK$36,COUNTIF(AL$6:AL72,"CM2")),0),MATCH(1,OFFSET('CM2'!N$6:N$36,SMALL('CM2'!AK$6:AK$36,COUNTIF(AL$6:AL72,"CM2")),0),0))&amp;" "&amp;VLOOKUP(INDEX(OFFSET('CM2'!$A$6:$A$36,SMALL('CM2'!AK$6:AK$36,COUNTIF(AL$6:AL72,"CM2")),0),MATCH(1,OFFSET('CM2'!N$6:N$36,SMALL('CM2'!AK$6:AK$36,COUNTIF(AL$6:AL72,"CM2")),0),0)),'CM2'!$A$6:$B$36,2,0)&amp;" - "&amp;'CM2'!$A$1,BF72)))))))))))))))))),"")</f>
        <v/>
      </c>
      <c r="M72" s="44" t="str">
        <f ca="1">IFERROR(IF(AM72="","",IF(AM72="6A",INDEX(OFFSET('6A'!$A$6:$A$39,SMALL('6A'!AL$6:AL$39,COUNTIF(AM$6:AM72,"6A")),0),MATCH(1,OFFSET('6A'!O$6:O$39,SMALL('6A'!AL$6:AL$39,COUNTIF(AM$6:AM72,"6A")),0),0))&amp;" "&amp;VLOOKUP(INDEX(OFFSET('6A'!$A$6:$A$39,SMALL('6A'!AL$6:AL$39,COUNTIF(AM$6:AM72,"6A")),0),MATCH(1,OFFSET('6A'!O$6:O$39,SMALL('6A'!AL$6:AL$39,COUNTIF(AM$6:AM72,"6A")),0),0)),'6A'!$A$6:$B$39,2,0)&amp;" - "&amp;'6A'!$A$1,
IF(AM72="6B",INDEX(OFFSET('6B'!$A$6:$A$39,SMALL('6B'!AL$6:AL$39,COUNTIF(AM$6:AM72,"6B")),0),MATCH(1,OFFSET('6B'!O$6:O$39,SMALL('6B'!AL$6:AL$39,COUNTIF(AM$6:AM72,"6B")),0),0))&amp;" "&amp;VLOOKUP(INDEX(OFFSET('6B'!$A$6:$A$39,SMALL('6B'!AL$6:AL$39,COUNTIF(AM$6:AM72,"6B")),0),MATCH(1,OFFSET('6B'!O$6:O$39,SMALL('6B'!AL$6:AL$39,COUNTIF(AM$6:AM72,"6B")),0),0)),'6B'!$A$6:$B$39,2,0)&amp;" - "&amp;'6B'!$A$1,
IF(AM72="6C",INDEX(OFFSET('6C'!$A$6:$A$41,SMALL('6C'!AL$6:AL$41,COUNTIF(AM$6:AM72,"6C")),0),MATCH(1,OFFSET('6C'!O$6:O$41,SMALL('6C'!AL$6:AL$41,COUNTIF(AM$6:AM72,"6C")),0),0))&amp;" "&amp;VLOOKUP(INDEX(OFFSET('6C'!$A$6:$A$41,SMALL('6C'!AL$6:AL$41,COUNTIF(AM$6:AM72,"6C")),0),MATCH(1,OFFSET('6C'!O$6:O$41,SMALL('6C'!AL$6:AL$41,COUNTIF(AM$6:AM72,"6C")),0),0)),'6C'!$A$6:$B$41,2,0)&amp;" - "&amp;'6C'!$A$1,
IF(AM72="6D",INDEX(OFFSET('6D'!$A$6:$A$42,SMALL('6D'!AL$6:AL$42,COUNTIF(AM$6:AM72,"6D")),0),MATCH(1,OFFSET('6D'!O$6:O$42,SMALL('6D'!AL$6:AL$42,COUNTIF(AM$6:AM72,"6D")),0),0))&amp;" "&amp;VLOOKUP(INDEX(OFFSET('6D'!$A$6:$A$42,SMALL('6D'!AL$6:AL$42,COUNTIF(AM$6:AM72,"6D")),0),MATCH(1,OFFSET('6D'!O$6:O$42,SMALL('6D'!AL$6:AL$42,COUNTIF(AM$6:AM72,"6D")),0),0)),'6D'!$A$6:$B$42,2,0)&amp;" - "&amp;'6D'!$A$1,
IF(AM72="6E",INDEX(OFFSET('6E'!$A$6:$A$40,SMALL('6E'!AL$6:AL$40,COUNTIF(AM$6:AM72,"6E")),0),MATCH(1,OFFSET('6E'!O$6:O$40,SMALL('6E'!AL$6:AL$40,COUNTIF(AM$6:AM72,"6E")),0),0))&amp;" "&amp;VLOOKUP(INDEX(OFFSET('6E'!$A$6:$A$40,SMALL('6E'!AL$6:AL$40,COUNTIF(AM$6:AM72,"6E")),0),MATCH(1,OFFSET('6E'!O$6:O$40,SMALL('6E'!AL$6:AL$40,COUNTIF(AM$6:AM72,"6E")),0),0)),'6E'!$A$6:$B$40,2,0)&amp;" - "&amp;'6E'!$A$1,
IF(AM72="5A",INDEX(OFFSET('5A'!$A$6:$A$41,SMALL('5A'!AL$6:AL$41,COUNTIF(AM$6:AM72,"5A")),0),MATCH(1,OFFSET('5A'!O$6:O$41,SMALL('5A'!AL$6:AL$41,COUNTIF(AM$6:AM72,"5A")),0),0))&amp;" "&amp;VLOOKUP(INDEX(OFFSET('5A'!$A$6:$A$41,SMALL('5A'!AL$6:AL$41,COUNTIF(AM$6:AM72,"5A")),0),MATCH(1,OFFSET('5A'!O$6:O$41,SMALL('5A'!AL$6:AL$41,COUNTIF(AM$6:AM72,"5A")),0),0)),'5A'!$A$6:$B$41,2,0)&amp;" - "&amp;'5A'!$A$1,
IF(AM72="5B",INDEX(OFFSET('5B'!$A$6:$A$39,SMALL('5B'!AL$6:AL$39,COUNTIF(AM$6:AM72,"5B")),0),MATCH(1,OFFSET('5B'!O$6:O$39,SMALL('5B'!AL$6:AL$39,COUNTIF(AM$6:AM72,"5B")),0),0))&amp;" "&amp;VLOOKUP(INDEX(OFFSET('5B'!$A$6:$A$39,SMALL('5B'!AL$6:AL$39,COUNTIF(AM$6:AM72,"5B")),0),MATCH(1,OFFSET('5B'!O$6:O$39,SMALL('5B'!AL$6:AL$39,COUNTIF(AM$6:AM72,"5B")),0),0)),'5B'!$A$6:$B$39,2,0)&amp;" - "&amp;'5B'!$A$1,
IF(AM72="5C",INDEX(OFFSET('5C'!$A$6:$A$39,SMALL('5C'!AL$6:AL$39,COUNTIF(AM$6:AM72,"5C")),0),MATCH(1,OFFSET('5C'!O$6:O$39,SMALL('5C'!AL$6:AL$39,COUNTIF(AM$6:AM72,"5C")),0),0))&amp;" "&amp;VLOOKUP(INDEX(OFFSET('5C'!$A$6:$A$39,SMALL('5C'!AL$6:AL$39,COUNTIF(AM$6:AM72,"5C")),0),MATCH(1,OFFSET('5C'!O$6:O$39,SMALL('5C'!AL$6:AL$39,COUNTIF(AM$6:AM72,"5C")),0),0)),'5C'!$A$6:$B$39,2,0)&amp;" - "&amp;'5C'!$A$1,
IF(AM72="5D",INDEX(OFFSET('5D'!$A$6:$A$41,SMALL('5D'!AL$6:AL$41,COUNTIF(AM$6:AM72,"5D")),0),MATCH(1,OFFSET('5D'!O$6:O$41,SMALL('5D'!AL$6:AL$41,COUNTIF(AM$6:AM72,"5D")),0),0))&amp;" "&amp;VLOOKUP(INDEX(OFFSET('5D'!$A$6:$A$41,SMALL('5D'!AL$6:AL$41,COUNTIF(AM$6:AM72,"5D")),0),MATCH(1,OFFSET('5D'!O$6:O$41,SMALL('5D'!AL$6:AL$41,COUNTIF(AM$6:AM72,"5D")),0),0)),'5D'!$A$6:$B$41,2,0)&amp;" - "&amp;'5D'!$A$1,
IF(AM72="5E",INDEX(OFFSET('5E'!$A$6:$A$40,SMALL('5E'!AL$6:AL$40,COUNTIF(AM$6:AM72,"5E")),0),MATCH(1,OFFSET('5E'!O$6:O$40,SMALL('5E'!AL$6:AL$40,COUNTIF(AM$6:AM72,"5E")),0),0))&amp;" "&amp;VLOOKUP(INDEX(OFFSET('5E'!$A$6:$A$40,SMALL('5E'!AL$6:AL$40,COUNTIF(AM$6:AM72,"5E")),0),MATCH(1,OFFSET('5E'!O$6:O$40,SMALL('5E'!AL$6:AL$40,COUNTIF(AM$6:AM72,"5E")),0),0)),'5E'!$A$6:$B$40,2,0)&amp;" - "&amp;'5E'!$A$1,
IF(AM72="5F",INDEX(OFFSET('5F'!$A$6:$A$40,SMALL('5F'!AL$6:AL$40,COUNTIF(AM$6:AM72,"5F")),0),MATCH(1,OFFSET('5F'!O$6:O$40,SMALL('5F'!AL$6:AL$40,COUNTIF(AM$6:AM72,"5F")),0),0))&amp;" "&amp;VLOOKUP(INDEX(OFFSET('5F'!$A$6:$A$40,SMALL('5F'!AL$6:AL$40,COUNTIF(AM$6:AM72,"5F")),0),MATCH(1,OFFSET('5F'!O$6:O$40,SMALL('5F'!AL$6:AL$40,COUNTIF(AM$6:AM72,"5F")),0),0)),'5F'!$A$6:$B$40,2,0)&amp;" - "&amp;'5F'!$A$1,
IF(AM72="4A",INDEX(OFFSET('4A'!$A$6:$A$38,SMALL('4A'!AL$6:AL$38,COUNTIF(AM$6:AM72,"4A")),0),MATCH(1,OFFSET('4A'!O$6:O$38,SMALL('4A'!AL$6:AL$38,COUNTIF(AM$6:AM72,"4A")),0),0))&amp;" "&amp;VLOOKUP(INDEX(OFFSET('4A'!$A$6:$A$38,SMALL('4A'!AL$6:AL$38,COUNTIF(AM$6:AM72,"4A")),0),MATCH(1,OFFSET('4A'!O$6:O$38,SMALL('4A'!AL$6:AL$38,COUNTIF(AM$6:AM72,"4A")),0),0)),'4A'!$A$6:$B$38,2,0)&amp;" - "&amp;'4A'!$A$1,
IF(AM72="4B",INDEX(OFFSET('4B'!$A$6:$A$37,SMALL('4B'!AL$6:AL$37,COUNTIF(AM$6:AM72,"4B")),0),MATCH(1,OFFSET('4B'!O$6:O$37,SMALL('4B'!AL$6:AL$37,COUNTIF(AM$6:AM72,"4B")),0),0))&amp;" "&amp;VLOOKUP(INDEX(OFFSET('4B'!$A$6:$A$37,SMALL('4B'!AL$6:AL$37,COUNTIF(AM$6:AM72,"4B")),0),MATCH(1,OFFSET('4B'!O$6:O$37,SMALL('4B'!AL$6:AL$37,COUNTIF(AM$6:AM72,"4B")),0),0)),'4B'!$A$6:$B$37,2,0)&amp;" - "&amp;'4B'!$A$1,
IF(AM72="4C",INDEX(OFFSET('4C'!$A$6:$A$38,SMALL('4C'!AL$6:AL$38,COUNTIF(AM$6:AM72,"4C")),0),MATCH(1,OFFSET('4C'!O$6:O$38,SMALL('4C'!AL$6:AL$38,COUNTIF(AM$6:AM72,"4C")),0),0))&amp;" "&amp;VLOOKUP(INDEX(OFFSET('4C'!$A$6:$A$38,SMALL('4C'!AL$6:AL$38,COUNTIF(AM$6:AM72,"4C")),0),MATCH(1,OFFSET('4C'!O$6:O$38,SMALL('4C'!AL$6:AL$38,COUNTIF(AM$6:AM72,"4C")),0),0)),'4C'!$A$6:$B$38,2,0)&amp;" - "&amp;'4C'!$A$1,
IF(AM72="4D",INDEX(OFFSET('4D'!$A$6:$A$37,SMALL('4D'!AL$6:AL$37,COUNTIF(AM$6:AM72,"4D")),0),MATCH(1,OFFSET('4D'!O$6:O$37,SMALL('4D'!AL$6:AL$37,COUNTIF(AM$6:AM72,"4D")),0),0))&amp;" "&amp;VLOOKUP(INDEX(OFFSET('4D'!$A$6:$A$37,SMALL('4D'!AL$6:AL$37,COUNTIF(AM$6:AM72,"4D")),0),MATCH(1,OFFSET('4D'!O$6:O$37,SMALL('4D'!AL$6:AL$37,COUNTIF(AM$6:AM72,"4D")),0),0)),'4D'!$A$6:$B$37,2,0)&amp;" - "&amp;'4D'!$A$1,
IF(AM72="4E",INDEX(OFFSET('4E'!$A$6:$A$37,SMALL('4E'!AL$6:AL$37,COUNTIF(AM$6:AM72,"4E")),0),MATCH(1,OFFSET('4E'!O$6:O$37,SMALL('4E'!AL$6:AL$37,COUNTIF(AM$6:AM72,"4E")),0),0))&amp;" "&amp;VLOOKUP(INDEX(OFFSET('4E'!$A$6:$A$37,SMALL('4E'!AL$6:AL$37,COUNTIF(AM$6:AM72,"4E")),0),MATCH(1,OFFSET('4E'!O$6:O$37,SMALL('4E'!AL$6:AL$37,COUNTIF(AM$6:AM72,"4E")),0),0)),'4E'!$A$6:$B$37,2,0)&amp;" - "&amp;'4E'!$A$1,
IF(AM72="CM2",INDEX(OFFSET('CM2'!$A$6:$A$36,SMALL('CM2'!AL$6:AL$36,COUNTIF(AM$6:AM72,"CM2")),0),MATCH(1,OFFSET('CM2'!O$6:O$36,SMALL('CM2'!AL$6:AL$36,COUNTIF(AM$6:AM72,"CM2")),0),0))&amp;" "&amp;VLOOKUP(INDEX(OFFSET('CM2'!$A$6:$A$36,SMALL('CM2'!AL$6:AL$36,COUNTIF(AM$6:AM72,"CM2")),0),MATCH(1,OFFSET('CM2'!O$6:O$36,SMALL('CM2'!AL$6:AL$36,COUNTIF(AM$6:AM72,"CM2")),0),0)),'CM2'!$A$6:$B$36,2,0)&amp;" - "&amp;'CM2'!$A$1,BG72)))))))))))))))))),"")</f>
        <v/>
      </c>
      <c r="N72" s="30"/>
      <c r="O72" s="34" t="str">
        <f ca="1">IFERROR(IF(AO72="","",IF(AO72="6A",INDEX(OFFSET('6A'!$A$6:$A$39,SMALL('6A'!AN$6:AN$39,COUNTIF(AO$6:AO72,"6A")),0),MATCH(1,OFFSET('6A'!Q$6:Q$39,SMALL('6A'!AN$6:AN$39,COUNTIF(AO$6:AO72,"6A")),0),0))&amp;" "&amp;VLOOKUP(INDEX(OFFSET('6A'!$A$6:$A$39,SMALL('6A'!AN$6:AN$39,COUNTIF(AO$6:AO72,"6A")),0),MATCH(1,OFFSET('6A'!Q$6:Q$39,SMALL('6A'!AN$6:AN$39,COUNTIF(AO$6:AO72,"6A")),0),0)),'6A'!$A$6:$B$39,2,0)&amp;" - "&amp;'6A'!$A$1,
IF(AO72="6B",INDEX(OFFSET('6B'!$A$6:$A$39,SMALL('6B'!AN$6:AN$39,COUNTIF(AO$6:AO72,"6B")),0),MATCH(1,OFFSET('6B'!Q$6:Q$39,SMALL('6B'!AN$6:AN$39,COUNTIF(AO$6:AO72,"6B")),0),0))&amp;" "&amp;VLOOKUP(INDEX(OFFSET('6B'!$A$6:$A$39,SMALL('6B'!AN$6:AN$39,COUNTIF(AO$6:AO72,"6B")),0),MATCH(1,OFFSET('6B'!Q$6:Q$39,SMALL('6B'!AN$6:AN$39,COUNTIF(AO$6:AO72,"6B")),0),0)),'6B'!$A$6:$B$39,2,0)&amp;" - "&amp;'6B'!$A$1,
IF(AO72="6C",INDEX(OFFSET('6C'!$A$6:$A$41,SMALL('6C'!AN$6:AN$41,COUNTIF(AO$6:AO72,"6C")),0),MATCH(1,OFFSET('6C'!Q$6:Q$41,SMALL('6C'!AN$6:AN$41,COUNTIF(AO$6:AO72,"6C")),0),0))&amp;" "&amp;VLOOKUP(INDEX(OFFSET('6C'!$A$6:$A$41,SMALL('6C'!AN$6:AN$41,COUNTIF(AO$6:AO72,"6C")),0),MATCH(1,OFFSET('6C'!Q$6:Q$41,SMALL('6C'!AN$6:AN$41,COUNTIF(AO$6:AO72,"6C")),0),0)),'6C'!$A$6:$B$41,2,0)&amp;" - "&amp;'6C'!$A$1,
IF(AO72="6D",INDEX(OFFSET('6D'!$A$6:$A$42,SMALL('6D'!AN$6:AN$42,COUNTIF(AO$6:AO72,"6D")),0),MATCH(1,OFFSET('6D'!Q$6:Q$42,SMALL('6D'!AN$6:AN$42,COUNTIF(AO$6:AO72,"6D")),0),0))&amp;" "&amp;VLOOKUP(INDEX(OFFSET('6D'!$A$6:$A$42,SMALL('6D'!AN$6:AN$42,COUNTIF(AO$6:AO72,"6D")),0),MATCH(1,OFFSET('6D'!Q$6:Q$42,SMALL('6D'!AN$6:AN$42,COUNTIF(AO$6:AO72,"6D")),0),0)),'6D'!$A$6:$B$42,2,0)&amp;" - "&amp;'6D'!$A$1,
IF(AO72="6E",INDEX(OFFSET('6E'!$A$6:$A$40,SMALL('6E'!AN$6:AN$40,COUNTIF(AO$6:AO72,"6E")),0),MATCH(1,OFFSET('6E'!Q$6:Q$40,SMALL('6E'!AN$6:AN$40,COUNTIF(AO$6:AO72,"6E")),0),0))&amp;" "&amp;VLOOKUP(INDEX(OFFSET('6E'!$A$6:$A$40,SMALL('6E'!AN$6:AN$40,COUNTIF(AO$6:AO72,"6E")),0),MATCH(1,OFFSET('6E'!Q$6:Q$40,SMALL('6E'!AN$6:AN$40,COUNTIF(AO$6:AO72,"6E")),0),0)),'6E'!$A$6:$B$40,2,0)&amp;" - "&amp;'6E'!$A$1,
IF(AO72="5A",INDEX(OFFSET('5A'!$A$6:$A$41,SMALL('5A'!AN$6:AN$41,COUNTIF(AO$6:AO72,"5A")),0),MATCH(1,OFFSET('5A'!Q$6:Q$41,SMALL('5A'!AN$6:AN$41,COUNTIF(AO$6:AO72,"5A")),0),0))&amp;" "&amp;VLOOKUP(INDEX(OFFSET('5A'!$A$6:$A$41,SMALL('5A'!AN$6:AN$41,COUNTIF(AO$6:AO72,"5A")),0),MATCH(1,OFFSET('5A'!Q$6:Q$41,SMALL('5A'!AN$6:AN$41,COUNTIF(AO$6:AO72,"5A")),0),0)),'5A'!$A$6:$B$41,2,0)&amp;" - "&amp;'5A'!$A$1,
IF(AO72="5B",INDEX(OFFSET('5B'!$A$6:$A$39,SMALL('5B'!AN$6:AN$39,COUNTIF(AO$6:AO72,"5B")),0),MATCH(1,OFFSET('5B'!Q$6:Q$39,SMALL('5B'!AN$6:AN$39,COUNTIF(AO$6:AO72,"5B")),0),0))&amp;" "&amp;VLOOKUP(INDEX(OFFSET('5B'!$A$6:$A$39,SMALL('5B'!AN$6:AN$39,COUNTIF(AO$6:AO72,"5B")),0),MATCH(1,OFFSET('5B'!Q$6:Q$39,SMALL('5B'!AN$6:AN$39,COUNTIF(AO$6:AO72,"5B")),0),0)),'5B'!$A$6:$B$39,2,0)&amp;" - "&amp;'5B'!$A$1,
IF(AO72="5C",INDEX(OFFSET('5C'!$A$6:$A$39,SMALL('5C'!AN$6:AN$39,COUNTIF(AO$6:AO72,"5C")),0),MATCH(1,OFFSET('5C'!Q$6:Q$39,SMALL('5C'!AN$6:AN$39,COUNTIF(AO$6:AO72,"5C")),0),0))&amp;" "&amp;VLOOKUP(INDEX(OFFSET('5C'!$A$6:$A$39,SMALL('5C'!AN$6:AN$39,COUNTIF(AO$6:AO72,"5C")),0),MATCH(1,OFFSET('5C'!Q$6:Q$39,SMALL('5C'!AN$6:AN$39,COUNTIF(AO$6:AO72,"5C")),0),0)),'5C'!$A$6:$B$39,2,0)&amp;" - "&amp;'5C'!$A$1,
IF(AO72="5D",INDEX(OFFSET('5D'!$A$6:$A$41,SMALL('5D'!AN$6:AN$41,COUNTIF(AO$6:AO72,"5D")),0),MATCH(1,OFFSET('5D'!Q$6:Q$41,SMALL('5D'!AN$6:AN$41,COUNTIF(AO$6:AO72,"5D")),0),0))&amp;" "&amp;VLOOKUP(INDEX(OFFSET('5D'!$A$6:$A$41,SMALL('5D'!AN$6:AN$41,COUNTIF(AO$6:AO72,"5D")),0),MATCH(1,OFFSET('5D'!Q$6:Q$41,SMALL('5D'!AN$6:AN$41,COUNTIF(AO$6:AO72,"5D")),0),0)),'5D'!$A$6:$B$41,2,0)&amp;" - "&amp;'5D'!$A$1,
IF(AO72="5E",INDEX(OFFSET('5E'!$A$6:$A$40,SMALL('5E'!AN$6:AN$40,COUNTIF(AO$6:AO72,"5E")),0),MATCH(1,OFFSET('5E'!Q$6:Q$40,SMALL('5E'!AN$6:AN$40,COUNTIF(AO$6:AO72,"5E")),0),0))&amp;" "&amp;VLOOKUP(INDEX(OFFSET('5E'!$A$6:$A$40,SMALL('5E'!AN$6:AN$40,COUNTIF(AO$6:AO72,"5E")),0),MATCH(1,OFFSET('5E'!Q$6:Q$40,SMALL('5E'!AN$6:AN$40,COUNTIF(AO$6:AO72,"5E")),0),0)),'5E'!$A$6:$B$40,2,0)&amp;" - "&amp;'5E'!$A$1,
IF(AO72="5F",INDEX(OFFSET('5F'!$A$6:$A$40,SMALL('5F'!AN$6:AN$40,COUNTIF(AO$6:AO72,"5F")),0),MATCH(1,OFFSET('5F'!Q$6:Q$40,SMALL('5F'!AN$6:AN$40,COUNTIF(AO$6:AO72,"5F")),0),0))&amp;" "&amp;VLOOKUP(INDEX(OFFSET('5F'!$A$6:$A$40,SMALL('5F'!AN$6:AN$40,COUNTIF(AO$6:AO72,"5F")),0),MATCH(1,OFFSET('5F'!Q$6:Q$40,SMALL('5F'!AN$6:AN$40,COUNTIF(AO$6:AO72,"5F")),0),0)),'5F'!$A$6:$B$40,2,0)&amp;" - "&amp;'5F'!$A$1,
IF(AO72="4A",INDEX(OFFSET('4A'!$A$6:$A$38,SMALL('4A'!AN$6:AN$38,COUNTIF(AO$6:AO72,"4A")),0),MATCH(1,OFFSET('4A'!Q$6:Q$38,SMALL('4A'!AN$6:AN$38,COUNTIF(AO$6:AO72,"4A")),0),0))&amp;" "&amp;VLOOKUP(INDEX(OFFSET('4A'!$A$6:$A$38,SMALL('4A'!AN$6:AN$38,COUNTIF(AO$6:AO72,"4A")),0),MATCH(1,OFFSET('4A'!Q$6:Q$38,SMALL('4A'!AN$6:AN$38,COUNTIF(AO$6:AO72,"4A")),0),0)),'4A'!$A$6:$B$38,2,0)&amp;" - "&amp;'4A'!$A$1,
IF(AO72="4B",INDEX(OFFSET('4B'!$A$6:$A$37,SMALL('4B'!AN$6:AN$37,COUNTIF(AO$6:AO72,"4B")),0),MATCH(1,OFFSET('4B'!Q$6:Q$37,SMALL('4B'!AN$6:AN$37,COUNTIF(AO$6:AO72,"4B")),0),0))&amp;" "&amp;VLOOKUP(INDEX(OFFSET('4B'!$A$6:$A$37,SMALL('4B'!AN$6:AN$37,COUNTIF(AO$6:AO72,"4B")),0),MATCH(1,OFFSET('4B'!Q$6:Q$37,SMALL('4B'!AN$6:AN$37,COUNTIF(AO$6:AO72,"4B")),0),0)),'4B'!$A$6:$B$37,2,0)&amp;" - "&amp;'4B'!$A$1,
IF(AO72="4C",INDEX(OFFSET('4C'!$A$6:$A$38,SMALL('4C'!AN$6:AN$38,COUNTIF(AO$6:AO72,"4C")),0),MATCH(1,OFFSET('4C'!Q$6:Q$38,SMALL('4C'!AN$6:AN$38,COUNTIF(AO$6:AO72,"4C")),0),0))&amp;" "&amp;VLOOKUP(INDEX(OFFSET('4C'!$A$6:$A$38,SMALL('4C'!AN$6:AN$38,COUNTIF(AO$6:AO72,"4C")),0),MATCH(1,OFFSET('4C'!Q$6:Q$38,SMALL('4C'!AN$6:AN$38,COUNTIF(AO$6:AO72,"4C")),0),0)),'4C'!$A$6:$B$38,2,0)&amp;" - "&amp;'4C'!$A$1,
IF(AO72="4D",INDEX(OFFSET('4D'!$A$6:$A$37,SMALL('4D'!AN$6:AN$37,COUNTIF(AO$6:AO72,"4D")),0),MATCH(1,OFFSET('4D'!Q$6:Q$37,SMALL('4D'!AN$6:AN$37,COUNTIF(AO$6:AO72,"4D")),0),0))&amp;" "&amp;VLOOKUP(INDEX(OFFSET('4D'!$A$6:$A$37,SMALL('4D'!AN$6:AN$37,COUNTIF(AO$6:AO72,"4D")),0),MATCH(1,OFFSET('4D'!Q$6:Q$37,SMALL('4D'!AN$6:AN$37,COUNTIF(AO$6:AO72,"4D")),0),0)),'4D'!$A$6:$B$37,2,0)&amp;" - "&amp;'4D'!$A$1,
IF(AO72="4E",INDEX(OFFSET('4E'!$A$6:$A$37,SMALL('4E'!AN$6:AN$37,COUNTIF(AO$6:AO72,"4E")),0),MATCH(1,OFFSET('4E'!Q$6:Q$37,SMALL('4E'!AN$6:AN$37,COUNTIF(AO$6:AO72,"4E")),0),0))&amp;" "&amp;VLOOKUP(INDEX(OFFSET('4E'!$A$6:$A$37,SMALL('4E'!AN$6:AN$37,COUNTIF(AO$6:AO72,"4E")),0),MATCH(1,OFFSET('4E'!Q$6:Q$37,SMALL('4E'!AN$6:AN$37,COUNTIF(AO$6:AO72,"4E")),0),0)),'4E'!$A$6:$B$37,2,0)&amp;" - "&amp;'4E'!$A$1,
IF(AO72="CM2",INDEX(OFFSET('CM2'!$A$6:$A$36,SMALL('CM2'!AN$6:AN$36,COUNTIF(AO$6:AO72,"CM2")),0),MATCH(1,OFFSET('CM2'!Q$6:Q$36,SMALL('CM2'!AN$6:AN$36,COUNTIF(AO$6:AO72,"CM2")),0),0))&amp;" "&amp;VLOOKUP(INDEX(OFFSET('CM2'!$A$6:$A$36,SMALL('CM2'!AN$6:AN$36,COUNTIF(AO$6:AO72,"CM2")),0),MATCH(1,OFFSET('CM2'!Q$6:Q$36,SMALL('CM2'!AN$6:AN$36,COUNTIF(AO$6:AO72,"CM2")),0),0)),'CM2'!$A$6:$B$36,2,0)&amp;" - "&amp;'CM2'!$A$1,BI72)))))))))))))))))),"")</f>
        <v/>
      </c>
      <c r="P72" s="56" t="str">
        <f ca="1">IFERROR(IF(AP72="","",IF(AP72="6A",INDEX(OFFSET('6A'!$A$6:$A$39,SMALL('6A'!AO$6:AO$39,COUNTIF(AP$6:AP72,"6A")),0),MATCH(1,OFFSET('6A'!R$6:R$39,SMALL('6A'!AO$6:AO$39,COUNTIF(AP$6:AP72,"6A")),0),0))&amp;" "&amp;VLOOKUP(INDEX(OFFSET('6A'!$A$6:$A$39,SMALL('6A'!AO$6:AO$39,COUNTIF(AP$6:AP72,"6A")),0),MATCH(1,OFFSET('6A'!R$6:R$39,SMALL('6A'!AO$6:AO$39,COUNTIF(AP$6:AP72,"6A")),0),0)),'6A'!$A$6:$B$39,2,0)&amp;" - "&amp;'6A'!$A$1,
IF(AP72="6B",INDEX(OFFSET('6B'!$A$6:$A$39,SMALL('6B'!AO$6:AO$39,COUNTIF(AP$6:AP72,"6B")),0),MATCH(1,OFFSET('6B'!R$6:R$39,SMALL('6B'!AO$6:AO$39,COUNTIF(AP$6:AP72,"6B")),0),0))&amp;" "&amp;VLOOKUP(INDEX(OFFSET('6B'!$A$6:$A$39,SMALL('6B'!AO$6:AO$39,COUNTIF(AP$6:AP72,"6B")),0),MATCH(1,OFFSET('6B'!R$6:R$39,SMALL('6B'!AO$6:AO$39,COUNTIF(AP$6:AP72,"6B")),0),0)),'6B'!$A$6:$B$39,2,0)&amp;" - "&amp;'6B'!$A$1,
IF(AP72="6C",INDEX(OFFSET('6C'!$A$6:$A$41,SMALL('6C'!AO$6:AO$41,COUNTIF(AP$6:AP72,"6C")),0),MATCH(1,OFFSET('6C'!R$6:R$41,SMALL('6C'!AO$6:AO$41,COUNTIF(AP$6:AP72,"6C")),0),0))&amp;" "&amp;VLOOKUP(INDEX(OFFSET('6C'!$A$6:$A$41,SMALL('6C'!AO$6:AO$41,COUNTIF(AP$6:AP72,"6C")),0),MATCH(1,OFFSET('6C'!R$6:R$41,SMALL('6C'!AO$6:AO$41,COUNTIF(AP$6:AP72,"6C")),0),0)),'6C'!$A$6:$B$41,2,0)&amp;" - "&amp;'6C'!$A$1,
IF(AP72="6D",INDEX(OFFSET('6D'!$A$6:$A$42,SMALL('6D'!AO$6:AO$42,COUNTIF(AP$6:AP72,"6D")),0),MATCH(1,OFFSET('6D'!R$6:R$42,SMALL('6D'!AO$6:AO$42,COUNTIF(AP$6:AP72,"6D")),0),0))&amp;" "&amp;VLOOKUP(INDEX(OFFSET('6D'!$A$6:$A$42,SMALL('6D'!AO$6:AO$42,COUNTIF(AP$6:AP72,"6D")),0),MATCH(1,OFFSET('6D'!R$6:R$42,SMALL('6D'!AO$6:AO$42,COUNTIF(AP$6:AP72,"6D")),0),0)),'6D'!$A$6:$B$42,2,0)&amp;" - "&amp;'6D'!$A$1,
IF(AP72="6E",INDEX(OFFSET('6E'!$A$6:$A$40,SMALL('6E'!AO$6:AO$40,COUNTIF(AP$6:AP72,"6E")),0),MATCH(1,OFFSET('6E'!R$6:R$40,SMALL('6E'!AO$6:AO$40,COUNTIF(AP$6:AP72,"6E")),0),0))&amp;" "&amp;VLOOKUP(INDEX(OFFSET('6E'!$A$6:$A$40,SMALL('6E'!AO$6:AO$40,COUNTIF(AP$6:AP72,"6E")),0),MATCH(1,OFFSET('6E'!R$6:R$40,SMALL('6E'!AO$6:AO$40,COUNTIF(AP$6:AP72,"6E")),0),0)),'6E'!$A$6:$B$40,2,0)&amp;" - "&amp;'6E'!$A$1,
IF(AP72="5A",INDEX(OFFSET('5A'!$A$6:$A$41,SMALL('5A'!AO$6:AO$41,COUNTIF(AP$6:AP72,"5A")),0),MATCH(1,OFFSET('5A'!R$6:R$41,SMALL('5A'!AO$6:AO$41,COUNTIF(AP$6:AP72,"5A")),0),0))&amp;" "&amp;VLOOKUP(INDEX(OFFSET('5A'!$A$6:$A$41,SMALL('5A'!AO$6:AO$41,COUNTIF(AP$6:AP72,"5A")),0),MATCH(1,OFFSET('5A'!R$6:R$41,SMALL('5A'!AO$6:AO$41,COUNTIF(AP$6:AP72,"5A")),0),0)),'5A'!$A$6:$B$41,2,0)&amp;" - "&amp;'5A'!$A$1,
IF(AP72="5B",INDEX(OFFSET('5B'!$A$6:$A$39,SMALL('5B'!AO$6:AO$39,COUNTIF(AP$6:AP72,"5B")),0),MATCH(1,OFFSET('5B'!R$6:R$39,SMALL('5B'!AO$6:AO$39,COUNTIF(AP$6:AP72,"5B")),0),0))&amp;" "&amp;VLOOKUP(INDEX(OFFSET('5B'!$A$6:$A$39,SMALL('5B'!AO$6:AO$39,COUNTIF(AP$6:AP72,"5B")),0),MATCH(1,OFFSET('5B'!R$6:R$39,SMALL('5B'!AO$6:AO$39,COUNTIF(AP$6:AP72,"5B")),0),0)),'5B'!$A$6:$B$39,2,0)&amp;" - "&amp;'5B'!$A$1,
IF(AP72="5C",INDEX(OFFSET('5C'!$A$6:$A$39,SMALL('5C'!AO$6:AO$39,COUNTIF(AP$6:AP72,"5C")),0),MATCH(1,OFFSET('5C'!R$6:R$39,SMALL('5C'!AO$6:AO$39,COUNTIF(AP$6:AP72,"5C")),0),0))&amp;" "&amp;VLOOKUP(INDEX(OFFSET('5C'!$A$6:$A$39,SMALL('5C'!AO$6:AO$39,COUNTIF(AP$6:AP72,"5C")),0),MATCH(1,OFFSET('5C'!R$6:R$39,SMALL('5C'!AO$6:AO$39,COUNTIF(AP$6:AP72,"5C")),0),0)),'5C'!$A$6:$B$39,2,0)&amp;" - "&amp;'5C'!$A$1,
IF(AP72="5D",INDEX(OFFSET('5D'!$A$6:$A$41,SMALL('5D'!AO$6:AO$41,COUNTIF(AP$6:AP72,"5D")),0),MATCH(1,OFFSET('5D'!R$6:R$41,SMALL('5D'!AO$6:AO$41,COUNTIF(AP$6:AP72,"5D")),0),0))&amp;" "&amp;VLOOKUP(INDEX(OFFSET('5D'!$A$6:$A$41,SMALL('5D'!AO$6:AO$41,COUNTIF(AP$6:AP72,"5D")),0),MATCH(1,OFFSET('5D'!R$6:R$41,SMALL('5D'!AO$6:AO$41,COUNTIF(AP$6:AP72,"5D")),0),0)),'5D'!$A$6:$B$41,2,0)&amp;" - "&amp;'5D'!$A$1,
IF(AP72="5E",INDEX(OFFSET('5E'!$A$6:$A$40,SMALL('5E'!AO$6:AO$40,COUNTIF(AP$6:AP72,"5E")),0),MATCH(1,OFFSET('5E'!R$6:R$40,SMALL('5E'!AO$6:AO$40,COUNTIF(AP$6:AP72,"5E")),0),0))&amp;" "&amp;VLOOKUP(INDEX(OFFSET('5E'!$A$6:$A$40,SMALL('5E'!AO$6:AO$40,COUNTIF(AP$6:AP72,"5E")),0),MATCH(1,OFFSET('5E'!R$6:R$40,SMALL('5E'!AO$6:AO$40,COUNTIF(AP$6:AP72,"5E")),0),0)),'5E'!$A$6:$B$40,2,0)&amp;" - "&amp;'5E'!$A$1,
IF(AP72="5F",INDEX(OFFSET('5F'!$A$6:$A$40,SMALL('5F'!AO$6:AO$40,COUNTIF(AP$6:AP72,"5F")),0),MATCH(1,OFFSET('5F'!R$6:R$40,SMALL('5F'!AO$6:AO$40,COUNTIF(AP$6:AP72,"5F")),0),0))&amp;" "&amp;VLOOKUP(INDEX(OFFSET('5F'!$A$6:$A$40,SMALL('5F'!AO$6:AO$40,COUNTIF(AP$6:AP72,"5F")),0),MATCH(1,OFFSET('5F'!R$6:R$40,SMALL('5F'!AO$6:AO$40,COUNTIF(AP$6:AP72,"5F")),0),0)),'5F'!$A$6:$B$40,2,0)&amp;" - "&amp;'5F'!$A$1,
IF(AP72="4A",INDEX(OFFSET('4A'!$A$6:$A$38,SMALL('4A'!AO$6:AO$38,COUNTIF(AP$6:AP72,"4A")),0),MATCH(1,OFFSET('4A'!R$6:R$38,SMALL('4A'!AO$6:AO$38,COUNTIF(AP$6:AP72,"4A")),0),0))&amp;" "&amp;VLOOKUP(INDEX(OFFSET('4A'!$A$6:$A$38,SMALL('4A'!AO$6:AO$38,COUNTIF(AP$6:AP72,"4A")),0),MATCH(1,OFFSET('4A'!R$6:R$38,SMALL('4A'!AO$6:AO$38,COUNTIF(AP$6:AP72,"4A")),0),0)),'4A'!$A$6:$B$38,2,0)&amp;" - "&amp;'4A'!$A$1,
IF(AP72="4B",INDEX(OFFSET('4B'!$A$6:$A$37,SMALL('4B'!AO$6:AO$37,COUNTIF(AP$6:AP72,"4B")),0),MATCH(1,OFFSET('4B'!R$6:R$37,SMALL('4B'!AO$6:AO$37,COUNTIF(AP$6:AP72,"4B")),0),0))&amp;" "&amp;VLOOKUP(INDEX(OFFSET('4B'!$A$6:$A$37,SMALL('4B'!AO$6:AO$37,COUNTIF(AP$6:AP72,"4B")),0),MATCH(1,OFFSET('4B'!R$6:R$37,SMALL('4B'!AO$6:AO$37,COUNTIF(AP$6:AP72,"4B")),0),0)),'4B'!$A$6:$B$37,2,0)&amp;" - "&amp;'4B'!$A$1,
IF(AP72="4C",INDEX(OFFSET('4C'!$A$6:$A$38,SMALL('4C'!AO$6:AO$38,COUNTIF(AP$6:AP72,"4C")),0),MATCH(1,OFFSET('4C'!R$6:R$38,SMALL('4C'!AO$6:AO$38,COUNTIF(AP$6:AP72,"4C")),0),0))&amp;" "&amp;VLOOKUP(INDEX(OFFSET('4C'!$A$6:$A$38,SMALL('4C'!AO$6:AO$38,COUNTIF(AP$6:AP72,"4C")),0),MATCH(1,OFFSET('4C'!R$6:R$38,SMALL('4C'!AO$6:AO$38,COUNTIF(AP$6:AP72,"4C")),0),0)),'4C'!$A$6:$B$38,2,0)&amp;" - "&amp;'4C'!$A$1,
IF(AP72="4D",INDEX(OFFSET('4D'!$A$6:$A$37,SMALL('4D'!AO$6:AO$37,COUNTIF(AP$6:AP72,"4D")),0),MATCH(1,OFFSET('4D'!R$6:R$37,SMALL('4D'!AO$6:AO$37,COUNTIF(AP$6:AP72,"4D")),0),0))&amp;" "&amp;VLOOKUP(INDEX(OFFSET('4D'!$A$6:$A$37,SMALL('4D'!AO$6:AO$37,COUNTIF(AP$6:AP72,"4D")),0),MATCH(1,OFFSET('4D'!R$6:R$37,SMALL('4D'!AO$6:AO$37,COUNTIF(AP$6:AP72,"4D")),0),0)),'4D'!$A$6:$B$37,2,0)&amp;" - "&amp;'4D'!$A$1,
IF(AP72="4E",INDEX(OFFSET('4E'!$A$6:$A$37,SMALL('4E'!AO$6:AO$37,COUNTIF(AP$6:AP72,"4E")),0),MATCH(1,OFFSET('4E'!R$6:R$37,SMALL('4E'!AO$6:AO$37,COUNTIF(AP$6:AP72,"4E")),0),0))&amp;" "&amp;VLOOKUP(INDEX(OFFSET('4E'!$A$6:$A$37,SMALL('4E'!AO$6:AO$37,COUNTIF(AP$6:AP72,"4E")),0),MATCH(1,OFFSET('4E'!R$6:R$37,SMALL('4E'!AO$6:AO$37,COUNTIF(AP$6:AP72,"4E")),0),0)),'4E'!$A$6:$B$37,2,0)&amp;" - "&amp;'4E'!$A$1,
IF(AP72="CM2",INDEX(OFFSET('CM2'!$A$6:$A$36,SMALL('CM2'!AO$6:AO$36,COUNTIF(AP$6:AP72,"CM2")),0),MATCH(1,OFFSET('CM2'!R$6:R$36,SMALL('CM2'!AO$6:AO$36,COUNTIF(AP$6:AP72,"CM2")),0),0))&amp;" "&amp;VLOOKUP(INDEX(OFFSET('CM2'!$A$6:$A$36,SMALL('CM2'!AO$6:AO$36,COUNTIF(AP$6:AP72,"CM2")),0),MATCH(1,OFFSET('CM2'!R$6:R$36,SMALL('CM2'!AO$6:AO$36,COUNTIF(AP$6:AP72,"CM2")),0),0)),'CM2'!$A$6:$B$36,2,0)&amp;" - "&amp;'CM2'!$A$1,BJ72)))))))))))))))))),"")</f>
        <v/>
      </c>
      <c r="Q72" s="65" t="str">
        <f ca="1">IFERROR(IF(AQ72="","",IF(AQ72="6A",INDEX(OFFSET('6A'!$A$6:$A$39,SMALL('6A'!AP$6:AP$39,COUNTIF(AQ$6:AQ72,"6A")),0),MATCH(1,OFFSET('6A'!S$6:S$39,SMALL('6A'!AP$6:AP$39,COUNTIF(AQ$6:AQ72,"6A")),0),0))&amp;" "&amp;VLOOKUP(INDEX(OFFSET('6A'!$A$6:$A$39,SMALL('6A'!AP$6:AP$39,COUNTIF(AQ$6:AQ72,"6A")),0),MATCH(1,OFFSET('6A'!S$6:S$39,SMALL('6A'!AP$6:AP$39,COUNTIF(AQ$6:AQ72,"6A")),0),0)),'6A'!$A$6:$B$39,2,0)&amp;" - "&amp;'6A'!$A$1,
IF(AQ72="6B",INDEX(OFFSET('6B'!$A$6:$A$39,SMALL('6B'!AP$6:AP$39,COUNTIF(AQ$6:AQ72,"6B")),0),MATCH(1,OFFSET('6B'!S$6:S$39,SMALL('6B'!AP$6:AP$39,COUNTIF(AQ$6:AQ72,"6B")),0),0))&amp;" "&amp;VLOOKUP(INDEX(OFFSET('6B'!$A$6:$A$39,SMALL('6B'!AP$6:AP$39,COUNTIF(AQ$6:AQ72,"6B")),0),MATCH(1,OFFSET('6B'!S$6:S$39,SMALL('6B'!AP$6:AP$39,COUNTIF(AQ$6:AQ72,"6B")),0),0)),'6B'!$A$6:$B$39,2,0)&amp;" - "&amp;'6B'!$A$1,
IF(AQ72="6C",INDEX(OFFSET('6C'!$A$6:$A$41,SMALL('6C'!AP$6:AP$41,COUNTIF(AQ$6:AQ72,"6C")),0),MATCH(1,OFFSET('6C'!S$6:S$41,SMALL('6C'!AP$6:AP$41,COUNTIF(AQ$6:AQ72,"6C")),0),0))&amp;" "&amp;VLOOKUP(INDEX(OFFSET('6C'!$A$6:$A$41,SMALL('6C'!AP$6:AP$41,COUNTIF(AQ$6:AQ72,"6C")),0),MATCH(1,OFFSET('6C'!S$6:S$41,SMALL('6C'!AP$6:AP$41,COUNTIF(AQ$6:AQ72,"6C")),0),0)),'6C'!$A$6:$B$41,2,0)&amp;" - "&amp;'6C'!$A$1,
IF(AQ72="6D",INDEX(OFFSET('6D'!$A$6:$A$42,SMALL('6D'!AP$6:AP$42,COUNTIF(AQ$6:AQ72,"6D")),0),MATCH(1,OFFSET('6D'!S$6:S$42,SMALL('6D'!AP$6:AP$42,COUNTIF(AQ$6:AQ72,"6D")),0),0))&amp;" "&amp;VLOOKUP(INDEX(OFFSET('6D'!$A$6:$A$42,SMALL('6D'!AP$6:AP$42,COUNTIF(AQ$6:AQ72,"6D")),0),MATCH(1,OFFSET('6D'!S$6:S$42,SMALL('6D'!AP$6:AP$42,COUNTIF(AQ$6:AQ72,"6D")),0),0)),'6D'!$A$6:$B$42,2,0)&amp;" - "&amp;'6D'!$A$1,
IF(AQ72="6E",INDEX(OFFSET('6E'!$A$6:$A$40,SMALL('6E'!AP$6:AP$40,COUNTIF(AQ$6:AQ72,"6E")),0),MATCH(1,OFFSET('6E'!S$6:S$40,SMALL('6E'!AP$6:AP$40,COUNTIF(AQ$6:AQ72,"6E")),0),0))&amp;" "&amp;VLOOKUP(INDEX(OFFSET('6E'!$A$6:$A$40,SMALL('6E'!AP$6:AP$40,COUNTIF(AQ$6:AQ72,"6E")),0),MATCH(1,OFFSET('6E'!S$6:S$40,SMALL('6E'!AP$6:AP$40,COUNTIF(AQ$6:AQ72,"6E")),0),0)),'6E'!$A$6:$B$40,2,0)&amp;" - "&amp;'6E'!$A$1,
IF(AQ72="5A",INDEX(OFFSET('5A'!$A$6:$A$41,SMALL('5A'!AP$6:AP$41,COUNTIF(AQ$6:AQ72,"5A")),0),MATCH(1,OFFSET('5A'!S$6:S$41,SMALL('5A'!AP$6:AP$41,COUNTIF(AQ$6:AQ72,"5A")),0),0))&amp;" "&amp;VLOOKUP(INDEX(OFFSET('5A'!$A$6:$A$41,SMALL('5A'!AP$6:AP$41,COUNTIF(AQ$6:AQ72,"5A")),0),MATCH(1,OFFSET('5A'!S$6:S$41,SMALL('5A'!AP$6:AP$41,COUNTIF(AQ$6:AQ72,"5A")),0),0)),'5A'!$A$6:$B$41,2,0)&amp;" - "&amp;'5A'!$A$1,
IF(AQ72="5B",INDEX(OFFSET('5B'!$A$6:$A$39,SMALL('5B'!AP$6:AP$39,COUNTIF(AQ$6:AQ72,"5B")),0),MATCH(1,OFFSET('5B'!S$6:S$39,SMALL('5B'!AP$6:AP$39,COUNTIF(AQ$6:AQ72,"5B")),0),0))&amp;" "&amp;VLOOKUP(INDEX(OFFSET('5B'!$A$6:$A$39,SMALL('5B'!AP$6:AP$39,COUNTIF(AQ$6:AQ72,"5B")),0),MATCH(1,OFFSET('5B'!S$6:S$39,SMALL('5B'!AP$6:AP$39,COUNTIF(AQ$6:AQ72,"5B")),0),0)),'5B'!$A$6:$B$39,2,0)&amp;" - "&amp;'5B'!$A$1,
IF(AQ72="5C",INDEX(OFFSET('5C'!$A$6:$A$39,SMALL('5C'!AP$6:AP$39,COUNTIF(AQ$6:AQ72,"5C")),0),MATCH(1,OFFSET('5C'!S$6:S$39,SMALL('5C'!AP$6:AP$39,COUNTIF(AQ$6:AQ72,"5C")),0),0))&amp;" "&amp;VLOOKUP(INDEX(OFFSET('5C'!$A$6:$A$39,SMALL('5C'!AP$6:AP$39,COUNTIF(AQ$6:AQ72,"5C")),0),MATCH(1,OFFSET('5C'!S$6:S$39,SMALL('5C'!AP$6:AP$39,COUNTIF(AQ$6:AQ72,"5C")),0),0)),'5C'!$A$6:$B$39,2,0)&amp;" - "&amp;'5C'!$A$1,
IF(AQ72="5D",INDEX(OFFSET('5D'!$A$6:$A$41,SMALL('5D'!AP$6:AP$41,COUNTIF(AQ$6:AQ72,"5D")),0),MATCH(1,OFFSET('5D'!S$6:S$41,SMALL('5D'!AP$6:AP$41,COUNTIF(AQ$6:AQ72,"5D")),0),0))&amp;" "&amp;VLOOKUP(INDEX(OFFSET('5D'!$A$6:$A$41,SMALL('5D'!AP$6:AP$41,COUNTIF(AQ$6:AQ72,"5D")),0),MATCH(1,OFFSET('5D'!S$6:S$41,SMALL('5D'!AP$6:AP$41,COUNTIF(AQ$6:AQ72,"5D")),0),0)),'5D'!$A$6:$B$41,2,0)&amp;" - "&amp;'5D'!$A$1,
IF(AQ72="5E",INDEX(OFFSET('5E'!$A$6:$A$40,SMALL('5E'!AP$6:AP$40,COUNTIF(AQ$6:AQ72,"5E")),0),MATCH(1,OFFSET('5E'!S$6:S$40,SMALL('5E'!AP$6:AP$40,COUNTIF(AQ$6:AQ72,"5E")),0),0))&amp;" "&amp;VLOOKUP(INDEX(OFFSET('5E'!$A$6:$A$40,SMALL('5E'!AP$6:AP$40,COUNTIF(AQ$6:AQ72,"5E")),0),MATCH(1,OFFSET('5E'!S$6:S$40,SMALL('5E'!AP$6:AP$40,COUNTIF(AQ$6:AQ72,"5E")),0),0)),'5E'!$A$6:$B$40,2,0)&amp;" - "&amp;'5E'!$A$1,
IF(AQ72="5F",INDEX(OFFSET('5F'!$A$6:$A$40,SMALL('5F'!AP$6:AP$40,COUNTIF(AQ$6:AQ72,"5F")),0),MATCH(1,OFFSET('5F'!S$6:S$40,SMALL('5F'!AP$6:AP$40,COUNTIF(AQ$6:AQ72,"5F")),0),0))&amp;" "&amp;VLOOKUP(INDEX(OFFSET('5F'!$A$6:$A$40,SMALL('5F'!AP$6:AP$40,COUNTIF(AQ$6:AQ72,"5F")),0),MATCH(1,OFFSET('5F'!S$6:S$40,SMALL('5F'!AP$6:AP$40,COUNTIF(AQ$6:AQ72,"5F")),0),0)),'5F'!$A$6:$B$40,2,0)&amp;" - "&amp;'5F'!$A$1,
IF(AQ72="4A",INDEX(OFFSET('4A'!$A$6:$A$38,SMALL('4A'!AP$6:AP$38,COUNTIF(AQ$6:AQ72,"4A")),0),MATCH(1,OFFSET('4A'!S$6:S$38,SMALL('4A'!AP$6:AP$38,COUNTIF(AQ$6:AQ72,"4A")),0),0))&amp;" "&amp;VLOOKUP(INDEX(OFFSET('4A'!$A$6:$A$38,SMALL('4A'!AP$6:AP$38,COUNTIF(AQ$6:AQ72,"4A")),0),MATCH(1,OFFSET('4A'!S$6:S$38,SMALL('4A'!AP$6:AP$38,COUNTIF(AQ$6:AQ72,"4A")),0),0)),'4A'!$A$6:$B$38,2,0)&amp;" - "&amp;'4A'!$A$1,
IF(AQ72="4B",INDEX(OFFSET('4B'!$A$6:$A$37,SMALL('4B'!AP$6:AP$37,COUNTIF(AQ$6:AQ72,"4B")),0),MATCH(1,OFFSET('4B'!S$6:S$37,SMALL('4B'!AP$6:AP$37,COUNTIF(AQ$6:AQ72,"4B")),0),0))&amp;" "&amp;VLOOKUP(INDEX(OFFSET('4B'!$A$6:$A$37,SMALL('4B'!AP$6:AP$37,COUNTIF(AQ$6:AQ72,"4B")),0),MATCH(1,OFFSET('4B'!S$6:S$37,SMALL('4B'!AP$6:AP$37,COUNTIF(AQ$6:AQ72,"4B")),0),0)),'4B'!$A$6:$B$37,2,0)&amp;" - "&amp;'4B'!$A$1,
IF(AQ72="4C",INDEX(OFFSET('4C'!$A$6:$A$38,SMALL('4C'!AP$6:AP$38,COUNTIF(AQ$6:AQ72,"4C")),0),MATCH(1,OFFSET('4C'!S$6:S$38,SMALL('4C'!AP$6:AP$38,COUNTIF(AQ$6:AQ72,"4C")),0),0))&amp;" "&amp;VLOOKUP(INDEX(OFFSET('4C'!$A$6:$A$38,SMALL('4C'!AP$6:AP$38,COUNTIF(AQ$6:AQ72,"4C")),0),MATCH(1,OFFSET('4C'!S$6:S$38,SMALL('4C'!AP$6:AP$38,COUNTIF(AQ$6:AQ72,"4C")),0),0)),'4C'!$A$6:$B$38,2,0)&amp;" - "&amp;'4C'!$A$1,
IF(AQ72="4D",INDEX(OFFSET('4D'!$A$6:$A$37,SMALL('4D'!AP$6:AP$37,COUNTIF(AQ$6:AQ72,"4D")),0),MATCH(1,OFFSET('4D'!S$6:S$37,SMALL('4D'!AP$6:AP$37,COUNTIF(AQ$6:AQ72,"4D")),0),0))&amp;" "&amp;VLOOKUP(INDEX(OFFSET('4D'!$A$6:$A$37,SMALL('4D'!AP$6:AP$37,COUNTIF(AQ$6:AQ72,"4D")),0),MATCH(1,OFFSET('4D'!S$6:S$37,SMALL('4D'!AP$6:AP$37,COUNTIF(AQ$6:AQ72,"4D")),0),0)),'4D'!$A$6:$B$37,2,0)&amp;" - "&amp;'4D'!$A$1,
IF(AQ72="4E",INDEX(OFFSET('4E'!$A$6:$A$37,SMALL('4E'!AP$6:AP$37,COUNTIF(AQ$6:AQ72,"4E")),0),MATCH(1,OFFSET('4E'!S$6:S$37,SMALL('4E'!AP$6:AP$37,COUNTIF(AQ$6:AQ72,"4E")),0),0))&amp;" "&amp;VLOOKUP(INDEX(OFFSET('4E'!$A$6:$A$37,SMALL('4E'!AP$6:AP$37,COUNTIF(AQ$6:AQ72,"4E")),0),MATCH(1,OFFSET('4E'!S$6:S$37,SMALL('4E'!AP$6:AP$37,COUNTIF(AQ$6:AQ72,"4E")),0),0)),'4E'!$A$6:$B$37,2,0)&amp;" - "&amp;'4E'!$A$1,
IF(AQ72="CM2",INDEX(OFFSET('CM2'!$A$6:$A$36,SMALL('CM2'!AP$6:AP$36,COUNTIF(AQ$6:AQ72,"CM2")),0),MATCH(1,OFFSET('CM2'!S$6:S$36,SMALL('CM2'!AP$6:AP$36,COUNTIF(AQ$6:AQ72,"CM2")),0),0))&amp;" "&amp;VLOOKUP(INDEX(OFFSET('CM2'!$A$6:$A$36,SMALL('CM2'!AP$6:AP$36,COUNTIF(AQ$6:AQ72,"CM2")),0),MATCH(1,OFFSET('CM2'!S$6:S$36,SMALL('CM2'!AP$6:AP$36,COUNTIF(AQ$6:AQ72,"CM2")),0),0)),'CM2'!$A$6:$B$36,2,0)&amp;" - "&amp;'CM2'!$A$1,BK72)))))))))))))))))),"")</f>
        <v/>
      </c>
      <c r="R72" s="39" t="str">
        <f ca="1">IFERROR(IF(AR72="","",IF(AR72="6A",INDEX(OFFSET('6A'!$A$6:$A$39,SMALL('6A'!AQ$6:AQ$39,COUNTIF(AR$6:AR72,"6A")),0),MATCH(1,OFFSET('6A'!T$6:T$39,SMALL('6A'!AQ$6:AQ$39,COUNTIF(AR$6:AR72,"6A")),0),0))&amp;" "&amp;VLOOKUP(INDEX(OFFSET('6A'!$A$6:$A$39,SMALL('6A'!AQ$6:AQ$39,COUNTIF(AR$6:AR72,"6A")),0),MATCH(1,OFFSET('6A'!T$6:T$39,SMALL('6A'!AQ$6:AQ$39,COUNTIF(AR$6:AR72,"6A")),0),0)),'6A'!$A$6:$B$39,2,0)&amp;" - "&amp;'6A'!$A$1,
IF(AR72="6B",INDEX(OFFSET('6B'!$A$6:$A$39,SMALL('6B'!AQ$6:AQ$39,COUNTIF(AR$6:AR72,"6B")),0),MATCH(1,OFFSET('6B'!T$6:T$39,SMALL('6B'!AQ$6:AQ$39,COUNTIF(AR$6:AR72,"6B")),0),0))&amp;" "&amp;VLOOKUP(INDEX(OFFSET('6B'!$A$6:$A$39,SMALL('6B'!AQ$6:AQ$39,COUNTIF(AR$6:AR72,"6B")),0),MATCH(1,OFFSET('6B'!T$6:T$39,SMALL('6B'!AQ$6:AQ$39,COUNTIF(AR$6:AR72,"6B")),0),0)),'6B'!$A$6:$B$39,2,0)&amp;" - "&amp;'6B'!$A$1,
IF(AR72="6C",INDEX(OFFSET('6C'!$A$6:$A$41,SMALL('6C'!AQ$6:AQ$41,COUNTIF(AR$6:AR72,"6C")),0),MATCH(1,OFFSET('6C'!T$6:T$41,SMALL('6C'!AQ$6:AQ$41,COUNTIF(AR$6:AR72,"6C")),0),0))&amp;" "&amp;VLOOKUP(INDEX(OFFSET('6C'!$A$6:$A$41,SMALL('6C'!AQ$6:AQ$41,COUNTIF(AR$6:AR72,"6C")),0),MATCH(1,OFFSET('6C'!T$6:T$41,SMALL('6C'!AQ$6:AQ$41,COUNTIF(AR$6:AR72,"6C")),0),0)),'6C'!$A$6:$B$41,2,0)&amp;" - "&amp;'6C'!$A$1,
IF(AR72="6D",INDEX(OFFSET('6D'!$A$6:$A$42,SMALL('6D'!AQ$6:AQ$42,COUNTIF(AR$6:AR72,"6D")),0),MATCH(1,OFFSET('6D'!T$6:T$42,SMALL('6D'!AQ$6:AQ$42,COUNTIF(AR$6:AR72,"6D")),0),0))&amp;" "&amp;VLOOKUP(INDEX(OFFSET('6D'!$A$6:$A$42,SMALL('6D'!AQ$6:AQ$42,COUNTIF(AR$6:AR72,"6D")),0),MATCH(1,OFFSET('6D'!T$6:T$42,SMALL('6D'!AQ$6:AQ$42,COUNTIF(AR$6:AR72,"6D")),0),0)),'6D'!$A$6:$B$42,2,0)&amp;" - "&amp;'6D'!$A$1,
IF(AR72="6E",INDEX(OFFSET('6E'!$A$6:$A$40,SMALL('6E'!AQ$6:AQ$40,COUNTIF(AR$6:AR72,"6E")),0),MATCH(1,OFFSET('6E'!T$6:T$40,SMALL('6E'!AQ$6:AQ$40,COUNTIF(AR$6:AR72,"6E")),0),0))&amp;" "&amp;VLOOKUP(INDEX(OFFSET('6E'!$A$6:$A$40,SMALL('6E'!AQ$6:AQ$40,COUNTIF(AR$6:AR72,"6E")),0),MATCH(1,OFFSET('6E'!T$6:T$40,SMALL('6E'!AQ$6:AQ$40,COUNTIF(AR$6:AR72,"6E")),0),0)),'6E'!$A$6:$B$40,2,0)&amp;" - "&amp;'6E'!$A$1,
IF(AR72="5A",INDEX(OFFSET('5A'!$A$6:$A$41,SMALL('5A'!AQ$6:AQ$41,COUNTIF(AR$6:AR72,"5A")),0),MATCH(1,OFFSET('5A'!T$6:T$41,SMALL('5A'!AQ$6:AQ$41,COUNTIF(AR$6:AR72,"5A")),0),0))&amp;" "&amp;VLOOKUP(INDEX(OFFSET('5A'!$A$6:$A$41,SMALL('5A'!AQ$6:AQ$41,COUNTIF(AR$6:AR72,"5A")),0),MATCH(1,OFFSET('5A'!T$6:T$41,SMALL('5A'!AQ$6:AQ$41,COUNTIF(AR$6:AR72,"5A")),0),0)),'5A'!$A$6:$B$41,2,0)&amp;" - "&amp;'5A'!$A$1,
IF(AR72="5B",INDEX(OFFSET('5B'!$A$6:$A$39,SMALL('5B'!AQ$6:AQ$39,COUNTIF(AR$6:AR72,"5B")),0),MATCH(1,OFFSET('5B'!T$6:T$39,SMALL('5B'!AQ$6:AQ$39,COUNTIF(AR$6:AR72,"5B")),0),0))&amp;" "&amp;VLOOKUP(INDEX(OFFSET('5B'!$A$6:$A$39,SMALL('5B'!AQ$6:AQ$39,COUNTIF(AR$6:AR72,"5B")),0),MATCH(1,OFFSET('5B'!T$6:T$39,SMALL('5B'!AQ$6:AQ$39,COUNTIF(AR$6:AR72,"5B")),0),0)),'5B'!$A$6:$B$39,2,0)&amp;" - "&amp;'5B'!$A$1,
IF(AR72="5C",INDEX(OFFSET('5C'!$A$6:$A$39,SMALL('5C'!AQ$6:AQ$39,COUNTIF(AR$6:AR72,"5C")),0),MATCH(1,OFFSET('5C'!T$6:T$39,SMALL('5C'!AQ$6:AQ$39,COUNTIF(AR$6:AR72,"5C")),0),0))&amp;" "&amp;VLOOKUP(INDEX(OFFSET('5C'!$A$6:$A$39,SMALL('5C'!AQ$6:AQ$39,COUNTIF(AR$6:AR72,"5C")),0),MATCH(1,OFFSET('5C'!T$6:T$39,SMALL('5C'!AQ$6:AQ$39,COUNTIF(AR$6:AR72,"5C")),0),0)),'5C'!$A$6:$B$39,2,0)&amp;" - "&amp;'5C'!$A$1,
IF(AR72="5D",INDEX(OFFSET('5D'!$A$6:$A$41,SMALL('5D'!AQ$6:AQ$41,COUNTIF(AR$6:AR72,"5D")),0),MATCH(1,OFFSET('5D'!T$6:T$41,SMALL('5D'!AQ$6:AQ$41,COUNTIF(AR$6:AR72,"5D")),0),0))&amp;" "&amp;VLOOKUP(INDEX(OFFSET('5D'!$A$6:$A$41,SMALL('5D'!AQ$6:AQ$41,COUNTIF(AR$6:AR72,"5D")),0),MATCH(1,OFFSET('5D'!T$6:T$41,SMALL('5D'!AQ$6:AQ$41,COUNTIF(AR$6:AR72,"5D")),0),0)),'5D'!$A$6:$B$41,2,0)&amp;" - "&amp;'5D'!$A$1,
IF(AR72="5E",INDEX(OFFSET('5E'!$A$6:$A$40,SMALL('5E'!AQ$6:AQ$40,COUNTIF(AR$6:AR72,"5E")),0),MATCH(1,OFFSET('5E'!T$6:T$40,SMALL('5E'!AQ$6:AQ$40,COUNTIF(AR$6:AR72,"5E")),0),0))&amp;" "&amp;VLOOKUP(INDEX(OFFSET('5E'!$A$6:$A$40,SMALL('5E'!AQ$6:AQ$40,COUNTIF(AR$6:AR72,"5E")),0),MATCH(1,OFFSET('5E'!T$6:T$40,SMALL('5E'!AQ$6:AQ$40,COUNTIF(AR$6:AR72,"5E")),0),0)),'5E'!$A$6:$B$40,2,0)&amp;" - "&amp;'5E'!$A$1,
IF(AR72="5F",INDEX(OFFSET('5F'!$A$6:$A$40,SMALL('5F'!AQ$6:AQ$40,COUNTIF(AR$6:AR72,"5F")),0),MATCH(1,OFFSET('5F'!T$6:T$40,SMALL('5F'!AQ$6:AQ$40,COUNTIF(AR$6:AR72,"5F")),0),0))&amp;" "&amp;VLOOKUP(INDEX(OFFSET('5F'!$A$6:$A$40,SMALL('5F'!AQ$6:AQ$40,COUNTIF(AR$6:AR72,"5F")),0),MATCH(1,OFFSET('5F'!T$6:T$40,SMALL('5F'!AQ$6:AQ$40,COUNTIF(AR$6:AR72,"5F")),0),0)),'5F'!$A$6:$B$40,2,0)&amp;" - "&amp;'5F'!$A$1,
IF(AR72="4A",INDEX(OFFSET('4A'!$A$6:$A$38,SMALL('4A'!AQ$6:AQ$38,COUNTIF(AR$6:AR72,"4A")),0),MATCH(1,OFFSET('4A'!T$6:T$38,SMALL('4A'!AQ$6:AQ$38,COUNTIF(AR$6:AR72,"4A")),0),0))&amp;" "&amp;VLOOKUP(INDEX(OFFSET('4A'!$A$6:$A$38,SMALL('4A'!AQ$6:AQ$38,COUNTIF(AR$6:AR72,"4A")),0),MATCH(1,OFFSET('4A'!T$6:T$38,SMALL('4A'!AQ$6:AQ$38,COUNTIF(AR$6:AR72,"4A")),0),0)),'4A'!$A$6:$B$38,2,0)&amp;" - "&amp;'4A'!$A$1,
IF(AR72="4B",INDEX(OFFSET('4B'!$A$6:$A$37,SMALL('4B'!AQ$6:AQ$37,COUNTIF(AR$6:AR72,"4B")),0),MATCH(1,OFFSET('4B'!T$6:T$37,SMALL('4B'!AQ$6:AQ$37,COUNTIF(AR$6:AR72,"4B")),0),0))&amp;" "&amp;VLOOKUP(INDEX(OFFSET('4B'!$A$6:$A$37,SMALL('4B'!AQ$6:AQ$37,COUNTIF(AR$6:AR72,"4B")),0),MATCH(1,OFFSET('4B'!T$6:T$37,SMALL('4B'!AQ$6:AQ$37,COUNTIF(AR$6:AR72,"4B")),0),0)),'4B'!$A$6:$B$37,2,0)&amp;" - "&amp;'4B'!$A$1,
IF(AR72="4C",INDEX(OFFSET('4C'!$A$6:$A$38,SMALL('4C'!AQ$6:AQ$38,COUNTIF(AR$6:AR72,"4C")),0),MATCH(1,OFFSET('4C'!T$6:T$38,SMALL('4C'!AQ$6:AQ$38,COUNTIF(AR$6:AR72,"4C")),0),0))&amp;" "&amp;VLOOKUP(INDEX(OFFSET('4C'!$A$6:$A$38,SMALL('4C'!AQ$6:AQ$38,COUNTIF(AR$6:AR72,"4C")),0),MATCH(1,OFFSET('4C'!T$6:T$38,SMALL('4C'!AQ$6:AQ$38,COUNTIF(AR$6:AR72,"4C")),0),0)),'4C'!$A$6:$B$38,2,0)&amp;" - "&amp;'4C'!$A$1,
IF(AR72="4D",INDEX(OFFSET('4D'!$A$6:$A$37,SMALL('4D'!AQ$6:AQ$37,COUNTIF(AR$6:AR72,"4D")),0),MATCH(1,OFFSET('4D'!T$6:T$37,SMALL('4D'!AQ$6:AQ$37,COUNTIF(AR$6:AR72,"4D")),0),0))&amp;" "&amp;VLOOKUP(INDEX(OFFSET('4D'!$A$6:$A$37,SMALL('4D'!AQ$6:AQ$37,COUNTIF(AR$6:AR72,"4D")),0),MATCH(1,OFFSET('4D'!T$6:T$37,SMALL('4D'!AQ$6:AQ$37,COUNTIF(AR$6:AR72,"4D")),0),0)),'4D'!$A$6:$B$37,2,0)&amp;" - "&amp;'4D'!$A$1,
IF(AR72="4E",INDEX(OFFSET('4E'!$A$6:$A$37,SMALL('4E'!AQ$6:AQ$37,COUNTIF(AR$6:AR72,"4E")),0),MATCH(1,OFFSET('4E'!T$6:T$37,SMALL('4E'!AQ$6:AQ$37,COUNTIF(AR$6:AR72,"4E")),0),0))&amp;" "&amp;VLOOKUP(INDEX(OFFSET('4E'!$A$6:$A$37,SMALL('4E'!AQ$6:AQ$37,COUNTIF(AR$6:AR72,"4E")),0),MATCH(1,OFFSET('4E'!T$6:T$37,SMALL('4E'!AQ$6:AQ$37,COUNTIF(AR$6:AR72,"4E")),0),0)),'4E'!$A$6:$B$37,2,0)&amp;" - "&amp;'4E'!$A$1,
IF(AR72="CM2",INDEX(OFFSET('CM2'!$A$6:$A$36,SMALL('CM2'!AQ$6:AQ$36,COUNTIF(AR$6:AR72,"CM2")),0),MATCH(1,OFFSET('CM2'!T$6:T$36,SMALL('CM2'!AQ$6:AQ$36,COUNTIF(AR$6:AR72,"CM2")),0),0))&amp;" "&amp;VLOOKUP(INDEX(OFFSET('CM2'!$A$6:$A$36,SMALL('CM2'!AQ$6:AQ$36,COUNTIF(AR$6:AR72,"CM2")),0),MATCH(1,OFFSET('CM2'!T$6:T$36,SMALL('CM2'!AQ$6:AQ$36,COUNTIF(AR$6:AR72,"CM2")),0),0)),'CM2'!$A$6:$B$36,2,0)&amp;" - "&amp;'CM2'!$A$1,BL72)))))))))))))))))),"")</f>
        <v/>
      </c>
      <c r="S72" s="42" t="str">
        <f ca="1">IFERROR(IF(AS72="","",IF(AS72="6A",INDEX(OFFSET('6A'!$A$6:$A$39,SMALL('6A'!AR$6:AR$39,COUNTIF(AS$6:AS72,"6A")),0),MATCH(1,OFFSET('6A'!U$6:U$39,SMALL('6A'!AR$6:AR$39,COUNTIF(AS$6:AS72,"6A")),0),0))&amp;" "&amp;VLOOKUP(INDEX(OFFSET('6A'!$A$6:$A$39,SMALL('6A'!AR$6:AR$39,COUNTIF(AS$6:AS72,"6A")),0),MATCH(1,OFFSET('6A'!U$6:U$39,SMALL('6A'!AR$6:AR$39,COUNTIF(AS$6:AS72,"6A")),0),0)),'6A'!$A$6:$B$39,2,0)&amp;" - "&amp;'6A'!$A$1,
IF(AS72="6B",INDEX(OFFSET('6B'!$A$6:$A$39,SMALL('6B'!AR$6:AR$39,COUNTIF(AS$6:AS72,"6B")),0),MATCH(1,OFFSET('6B'!U$6:U$39,SMALL('6B'!AR$6:AR$39,COUNTIF(AS$6:AS72,"6B")),0),0))&amp;" "&amp;VLOOKUP(INDEX(OFFSET('6B'!$A$6:$A$39,SMALL('6B'!AR$6:AR$39,COUNTIF(AS$6:AS72,"6B")),0),MATCH(1,OFFSET('6B'!U$6:U$39,SMALL('6B'!AR$6:AR$39,COUNTIF(AS$6:AS72,"6B")),0),0)),'6B'!$A$6:$B$39,2,0)&amp;" - "&amp;'6B'!$A$1,
IF(AS72="6C",INDEX(OFFSET('6C'!$A$6:$A$41,SMALL('6C'!AR$6:AR$41,COUNTIF(AS$6:AS72,"6C")),0),MATCH(1,OFFSET('6C'!U$6:U$41,SMALL('6C'!AR$6:AR$41,COUNTIF(AS$6:AS72,"6C")),0),0))&amp;" "&amp;VLOOKUP(INDEX(OFFSET('6C'!$A$6:$A$41,SMALL('6C'!AR$6:AR$41,COUNTIF(AS$6:AS72,"6C")),0),MATCH(1,OFFSET('6C'!U$6:U$41,SMALL('6C'!AR$6:AR$41,COUNTIF(AS$6:AS72,"6C")),0),0)),'6C'!$A$6:$B$41,2,0)&amp;" - "&amp;'6C'!$A$1,
IF(AS72="6D",INDEX(OFFSET('6D'!$A$6:$A$42,SMALL('6D'!AR$6:AR$42,COUNTIF(AS$6:AS72,"6D")),0),MATCH(1,OFFSET('6D'!U$6:U$42,SMALL('6D'!AR$6:AR$42,COUNTIF(AS$6:AS72,"6D")),0),0))&amp;" "&amp;VLOOKUP(INDEX(OFFSET('6D'!$A$6:$A$42,SMALL('6D'!AR$6:AR$42,COUNTIF(AS$6:AS72,"6D")),0),MATCH(1,OFFSET('6D'!U$6:U$42,SMALL('6D'!AR$6:AR$42,COUNTIF(AS$6:AS72,"6D")),0),0)),'6D'!$A$6:$B$42,2,0)&amp;" - "&amp;'6D'!$A$1,
IF(AS72="6E",INDEX(OFFSET('6E'!$A$6:$A$40,SMALL('6E'!AR$6:AR$40,COUNTIF(AS$6:AS72,"6E")),0),MATCH(1,OFFSET('6E'!U$6:U$40,SMALL('6E'!AR$6:AR$40,COUNTIF(AS$6:AS72,"6E")),0),0))&amp;" "&amp;VLOOKUP(INDEX(OFFSET('6E'!$A$6:$A$40,SMALL('6E'!AR$6:AR$40,COUNTIF(AS$6:AS72,"6E")),0),MATCH(1,OFFSET('6E'!U$6:U$40,SMALL('6E'!AR$6:AR$40,COUNTIF(AS$6:AS72,"6E")),0),0)),'6E'!$A$6:$B$40,2,0)&amp;" - "&amp;'6E'!$A$1,
IF(AS72="5A",INDEX(OFFSET('5A'!$A$6:$A$41,SMALL('5A'!AR$6:AR$41,COUNTIF(AS$6:AS72,"5A")),0),MATCH(1,OFFSET('5A'!U$6:U$41,SMALL('5A'!AR$6:AR$41,COUNTIF(AS$6:AS72,"5A")),0),0))&amp;" "&amp;VLOOKUP(INDEX(OFFSET('5A'!$A$6:$A$41,SMALL('5A'!AR$6:AR$41,COUNTIF(AS$6:AS72,"5A")),0),MATCH(1,OFFSET('5A'!U$6:U$41,SMALL('5A'!AR$6:AR$41,COUNTIF(AS$6:AS72,"5A")),0),0)),'5A'!$A$6:$B$41,2,0)&amp;" - "&amp;'5A'!$A$1,
IF(AS72="5B",INDEX(OFFSET('5B'!$A$6:$A$39,SMALL('5B'!AR$6:AR$39,COUNTIF(AS$6:AS72,"5B")),0),MATCH(1,OFFSET('5B'!U$6:U$39,SMALL('5B'!AR$6:AR$39,COUNTIF(AS$6:AS72,"5B")),0),0))&amp;" "&amp;VLOOKUP(INDEX(OFFSET('5B'!$A$6:$A$39,SMALL('5B'!AR$6:AR$39,COUNTIF(AS$6:AS72,"5B")),0),MATCH(1,OFFSET('5B'!U$6:U$39,SMALL('5B'!AR$6:AR$39,COUNTIF(AS$6:AS72,"5B")),0),0)),'5B'!$A$6:$B$39,2,0)&amp;" - "&amp;'5B'!$A$1,
IF(AS72="5C",INDEX(OFFSET('5C'!$A$6:$A$39,SMALL('5C'!AR$6:AR$39,COUNTIF(AS$6:AS72,"5C")),0),MATCH(1,OFFSET('5C'!U$6:U$39,SMALL('5C'!AR$6:AR$39,COUNTIF(AS$6:AS72,"5C")),0),0))&amp;" "&amp;VLOOKUP(INDEX(OFFSET('5C'!$A$6:$A$39,SMALL('5C'!AR$6:AR$39,COUNTIF(AS$6:AS72,"5C")),0),MATCH(1,OFFSET('5C'!U$6:U$39,SMALL('5C'!AR$6:AR$39,COUNTIF(AS$6:AS72,"5C")),0),0)),'5C'!$A$6:$B$39,2,0)&amp;" - "&amp;'5C'!$A$1,
IF(AS72="5D",INDEX(OFFSET('5D'!$A$6:$A$41,SMALL('5D'!AR$6:AR$41,COUNTIF(AS$6:AS72,"5D")),0),MATCH(1,OFFSET('5D'!U$6:U$41,SMALL('5D'!AR$6:AR$41,COUNTIF(AS$6:AS72,"5D")),0),0))&amp;" "&amp;VLOOKUP(INDEX(OFFSET('5D'!$A$6:$A$41,SMALL('5D'!AR$6:AR$41,COUNTIF(AS$6:AS72,"5D")),0),MATCH(1,OFFSET('5D'!U$6:U$41,SMALL('5D'!AR$6:AR$41,COUNTIF(AS$6:AS72,"5D")),0),0)),'5D'!$A$6:$B$41,2,0)&amp;" - "&amp;'5D'!$A$1,
IF(AS72="5E",INDEX(OFFSET('5E'!$A$6:$A$40,SMALL('5E'!AR$6:AR$40,COUNTIF(AS$6:AS72,"5E")),0),MATCH(1,OFFSET('5E'!U$6:U$40,SMALL('5E'!AR$6:AR$40,COUNTIF(AS$6:AS72,"5E")),0),0))&amp;" "&amp;VLOOKUP(INDEX(OFFSET('5E'!$A$6:$A$40,SMALL('5E'!AR$6:AR$40,COUNTIF(AS$6:AS72,"5E")),0),MATCH(1,OFFSET('5E'!U$6:U$40,SMALL('5E'!AR$6:AR$40,COUNTIF(AS$6:AS72,"5E")),0),0)),'5E'!$A$6:$B$40,2,0)&amp;" - "&amp;'5E'!$A$1,
IF(AS72="5F",INDEX(OFFSET('5F'!$A$6:$A$40,SMALL('5F'!AR$6:AR$40,COUNTIF(AS$6:AS72,"5F")),0),MATCH(1,OFFSET('5F'!U$6:U$40,SMALL('5F'!AR$6:AR$40,COUNTIF(AS$6:AS72,"5F")),0),0))&amp;" "&amp;VLOOKUP(INDEX(OFFSET('5F'!$A$6:$A$40,SMALL('5F'!AR$6:AR$40,COUNTIF(AS$6:AS72,"5F")),0),MATCH(1,OFFSET('5F'!U$6:U$40,SMALL('5F'!AR$6:AR$40,COUNTIF(AS$6:AS72,"5F")),0),0)),'5F'!$A$6:$B$40,2,0)&amp;" - "&amp;'5F'!$A$1,
IF(AS72="4A",INDEX(OFFSET('4A'!$A$6:$A$38,SMALL('4A'!AR$6:AR$38,COUNTIF(AS$6:AS72,"4A")),0),MATCH(1,OFFSET('4A'!U$6:U$38,SMALL('4A'!AR$6:AR$38,COUNTIF(AS$6:AS72,"4A")),0),0))&amp;" "&amp;VLOOKUP(INDEX(OFFSET('4A'!$A$6:$A$38,SMALL('4A'!AR$6:AR$38,COUNTIF(AS$6:AS72,"4A")),0),MATCH(1,OFFSET('4A'!U$6:U$38,SMALL('4A'!AR$6:AR$38,COUNTIF(AS$6:AS72,"4A")),0),0)),'4A'!$A$6:$B$38,2,0)&amp;" - "&amp;'4A'!$A$1,
IF(AS72="4B",INDEX(OFFSET('4B'!$A$6:$A$37,SMALL('4B'!AR$6:AR$37,COUNTIF(AS$6:AS72,"4B")),0),MATCH(1,OFFSET('4B'!U$6:U$37,SMALL('4B'!AR$6:AR$37,COUNTIF(AS$6:AS72,"4B")),0),0))&amp;" "&amp;VLOOKUP(INDEX(OFFSET('4B'!$A$6:$A$37,SMALL('4B'!AR$6:AR$37,COUNTIF(AS$6:AS72,"4B")),0),MATCH(1,OFFSET('4B'!U$6:U$37,SMALL('4B'!AR$6:AR$37,COUNTIF(AS$6:AS72,"4B")),0),0)),'4B'!$A$6:$B$37,2,0)&amp;" - "&amp;'4B'!$A$1,
IF(AS72="4C",INDEX(OFFSET('4C'!$A$6:$A$38,SMALL('4C'!AR$6:AR$38,COUNTIF(AS$6:AS72,"4C")),0),MATCH(1,OFFSET('4C'!U$6:U$38,SMALL('4C'!AR$6:AR$38,COUNTIF(AS$6:AS72,"4C")),0),0))&amp;" "&amp;VLOOKUP(INDEX(OFFSET('4C'!$A$6:$A$38,SMALL('4C'!AR$6:AR$38,COUNTIF(AS$6:AS72,"4C")),0),MATCH(1,OFFSET('4C'!U$6:U$38,SMALL('4C'!AR$6:AR$38,COUNTIF(AS$6:AS72,"4C")),0),0)),'4C'!$A$6:$B$38,2,0)&amp;" - "&amp;'4C'!$A$1,
IF(AS72="4D",INDEX(OFFSET('4D'!$A$6:$A$37,SMALL('4D'!AR$6:AR$37,COUNTIF(AS$6:AS72,"4D")),0),MATCH(1,OFFSET('4D'!U$6:U$37,SMALL('4D'!AR$6:AR$37,COUNTIF(AS$6:AS72,"4D")),0),0))&amp;" "&amp;VLOOKUP(INDEX(OFFSET('4D'!$A$6:$A$37,SMALL('4D'!AR$6:AR$37,COUNTIF(AS$6:AS72,"4D")),0),MATCH(1,OFFSET('4D'!U$6:U$37,SMALL('4D'!AR$6:AR$37,COUNTIF(AS$6:AS72,"4D")),0),0)),'4D'!$A$6:$B$37,2,0)&amp;" - "&amp;'4D'!$A$1,
IF(AS72="4E",INDEX(OFFSET('4E'!$A$6:$A$37,SMALL('4E'!AR$6:AR$37,COUNTIF(AS$6:AS72,"4E")),0),MATCH(1,OFFSET('4E'!U$6:U$37,SMALL('4E'!AR$6:AR$37,COUNTIF(AS$6:AS72,"4E")),0),0))&amp;" "&amp;VLOOKUP(INDEX(OFFSET('4E'!$A$6:$A$37,SMALL('4E'!AR$6:AR$37,COUNTIF(AS$6:AS72,"4E")),0),MATCH(1,OFFSET('4E'!U$6:U$37,SMALL('4E'!AR$6:AR$37,COUNTIF(AS$6:AS72,"4E")),0),0)),'4E'!$A$6:$B$37,2,0)&amp;" - "&amp;'4E'!$A$1,
IF(AS72="CM2",INDEX(OFFSET('CM2'!$A$6:$A$36,SMALL('CM2'!AR$6:AR$36,COUNTIF(AS$6:AS72,"CM2")),0),MATCH(1,OFFSET('CM2'!U$6:U$36,SMALL('CM2'!AR$6:AR$36,COUNTIF(AS$6:AS72,"CM2")),0),0))&amp;" "&amp;VLOOKUP(INDEX(OFFSET('CM2'!$A$6:$A$36,SMALL('CM2'!AR$6:AR$36,COUNTIF(AS$6:AS72,"CM2")),0),MATCH(1,OFFSET('CM2'!U$6:U$36,SMALL('CM2'!AR$6:AR$36,COUNTIF(AS$6:AS72,"CM2")),0),0)),'CM2'!$A$6:$B$36,2,0)&amp;" - "&amp;'CM2'!$A$1,BM72)))))))))))))))))),"")</f>
        <v/>
      </c>
      <c r="AA72" s="34" t="str">
        <f>IF(COUNTIF(AA$6:AA71,"6A")&lt;COUNTIF('6A'!C$6:C$33,1),"6A",
IF(COUNTIF(AA$6:AA71,"6B")&lt;COUNTIF('6B'!C$6:C$36,1),"6B",
IF(COUNTIF(AA$6:AA71,"6C")&lt;COUNTIF('6C'!C$6:C$38,1),"6C",
IF(COUNTIF(AA$6:AA71,"6D")&lt;COUNTIF('6D'!C$6:C$39,1),"6D",
IF(COUNTIF(AA$6:AA71,"6E")&lt;COUNTIF('6E'!C$6:C$37,1),"6E",
IF(COUNTIF(AA$6:AA71,"5A")&lt;COUNTIF('5A'!C$6:C$38,1),"5A",
IF(COUNTIF(AA$6:AA71,"5B")&lt;COUNTIF('5B'!C$6:C$33,1),"5B",
IF(COUNTIF(AA$6:AA71,"5C")&lt;COUNTIF('5C'!C$6:C$36,1),"5C",
IF(COUNTIF(AA$6:AA71,"5D")&lt;COUNTIF('5D'!C$6:C$38,1),"5D",
IF(COUNTIF(AA$6:AA71,"5E")&lt;COUNTIF('5E'!C$6:C$37,1),"5E",
IF(COUNTIF(AA$6:AA71,"5F")&lt;COUNTIF('5F'!C$6:C$37,1),"5F",
IF(COUNTIF(AA$6:AA71,"4A")&lt;COUNTIF('4A'!C$6:C$33,1),"4A",
IF(COUNTIF(AA$6:AA71,"4B")&lt;COUNTIF('4B'!C$6:C$33,1),"4B",
IF(COUNTIF(AA$6:AA71,"4C")&lt;COUNTIF('4C'!C$6:C$33,1),"4C",
IF(COUNTIF(AA$6:AA71,"4D")&lt;COUNTIF('4D'!C$6:C$33,1),"4D",
IF(COUNTIF(AA$6:AA71,"4E")&lt;COUNTIF('4E'!C$6:C$33,1),"4E",
IF(COUNTIF(AA$6:AA71,"3A")&lt;COUNTIF('3A'!C$6:C$33,1),"3A",
IF(COUNTIF(AA$6:AA71,"3B")&lt;COUNTIF('3B'!C$6:C$33,1),"3B",
IF(COUNTIF(AA$6:AA71,"3C")&lt;COUNTIF('3C'!C$6:C$38,1),"3C",
IF(COUNTIF(AA$6:AA71,"3D")&lt;COUNTIF('3D'!C$6:C$36,1),"3D",
IF(COUNTIF(AA$6:AA71,"3E")&lt;COUNTIF('3E'!C$6:C$33,1),"3E",
IF(COUNTIF(AA$6:AA71,"CM2")&lt;COUNTIF('CM2'!C$6:C$33,1),"CM2",
""))))))))))))))))))))))</f>
        <v/>
      </c>
      <c r="AB72" s="45" t="str">
        <f>IF(COUNTIF(AB$6:AB71,"6A")&lt;COUNTIF('6A'!D$6:D$33,1),"6A",
IF(COUNTIF(AB$6:AB71,"6B")&lt;COUNTIF('6B'!D$6:D$36,1),"6B",
IF(COUNTIF(AB$6:AB71,"6C")&lt;COUNTIF('6C'!D$6:D$38,1),"6C",
IF(COUNTIF(AB$6:AB71,"6D")&lt;COUNTIF('6D'!D$6:D$39,1),"6D",
IF(COUNTIF(AB$6:AB71,"6E")&lt;COUNTIF('6E'!D$6:D$37,1),"6E",
IF(COUNTIF(AB$6:AB71,"5A")&lt;COUNTIF('5A'!D$6:D$38,1),"5A",
IF(COUNTIF(AB$6:AB71,"5B")&lt;COUNTIF('5B'!D$6:D$33,1),"5B",
IF(COUNTIF(AB$6:AB71,"5C")&lt;COUNTIF('5C'!D$6:D$36,1),"5C",
IF(COUNTIF(AB$6:AB71,"5D")&lt;COUNTIF('5D'!D$6:D$38,1),"5D",
IF(COUNTIF(AB$6:AB71,"5E")&lt;COUNTIF('5E'!D$6:D$37,1),"5E",
IF(COUNTIF(AB$6:AB71,"5F")&lt;COUNTIF('5F'!D$6:D$37,1),"5F",
IF(COUNTIF(AB$6:AB71,"4A")&lt;COUNTIF('4A'!D$6:D$33,1),"4A",
IF(COUNTIF(AB$6:AB71,"4B")&lt;COUNTIF('4B'!D$6:D$33,1),"4B",
IF(COUNTIF(AB$6:AB71,"4C")&lt;COUNTIF('4C'!D$6:D$33,1),"4C",
IF(COUNTIF(AB$6:AB71,"4D")&lt;COUNTIF('4D'!D$6:D$33,1),"4D",
IF(COUNTIF(AB$6:AB71,"4E")&lt;COUNTIF('4E'!D$6:D$33,1),"4E",
IF(COUNTIF(AB$6:AB71,"3A")&lt;COUNTIF('3A'!D$6:D$33,1),"3A",
IF(COUNTIF(AB$6:AB71,"3B")&lt;COUNTIF('3B'!D$6:D$33,1),"3B",
IF(COUNTIF(AB$6:AB71,"3C")&lt;COUNTIF('3C'!D$6:D$38,1),"3C",
IF(COUNTIF(AB$6:AB71,"3D")&lt;COUNTIF('3D'!D$6:D$36,1),"3D",
IF(COUNTIF(AB$6:AB71,"3E")&lt;COUNTIF('3E'!D$6:D$33,1),"3E",
IF(COUNTIF(AB$6:AB71,"CM2")&lt;COUNTIF('CM2'!D$6:D$33,1),"CM2",
""))))))))))))))))))))))</f>
        <v/>
      </c>
      <c r="AC72" s="36" t="str">
        <f>IF(COUNTIF(AC$6:AC71,"6A")&lt;COUNTIF('6A'!E$6:E$33,1),"6A",
IF(COUNTIF(AC$6:AC71,"6B")&lt;COUNTIF('6B'!E$6:E$36,1),"6B",
IF(COUNTIF(AC$6:AC71,"6C")&lt;COUNTIF('6C'!E$6:E$38,1),"6C",
IF(COUNTIF(AC$6:AC71,"6D")&lt;COUNTIF('6D'!E$6:E$39,1),"6D",
IF(COUNTIF(AC$6:AC71,"6E")&lt;COUNTIF('6E'!E$6:E$37,1),"6E",
IF(COUNTIF(AC$6:AC71,"5A")&lt;COUNTIF('5A'!E$6:E$38,1),"5A",
IF(COUNTIF(AC$6:AC71,"5B")&lt;COUNTIF('5B'!E$6:E$33,1),"5B",
IF(COUNTIF(AC$6:AC71,"5C")&lt;COUNTIF('5C'!E$6:E$36,1),"5C",
IF(COUNTIF(AC$6:AC71,"5D")&lt;COUNTIF('5D'!E$6:E$38,1),"5D",
IF(COUNTIF(AC$6:AC71,"5E")&lt;COUNTIF('5E'!E$6:E$37,1),"5E",
IF(COUNTIF(AC$6:AC71,"5F")&lt;COUNTIF('5F'!E$6:E$37,1),"5F",
IF(COUNTIF(AC$6:AC71,"4A")&lt;COUNTIF('4A'!E$6:E$33,1),"4A",
IF(COUNTIF(AC$6:AC71,"4B")&lt;COUNTIF('4B'!E$6:E$33,1),"4B",
IF(COUNTIF(AC$6:AC71,"4C")&lt;COUNTIF('4C'!E$6:E$33,1),"4C",
IF(COUNTIF(AC$6:AC71,"4D")&lt;COUNTIF('4D'!E$6:E$33,1),"4D",
IF(COUNTIF(AC$6:AC71,"4E")&lt;COUNTIF('4E'!E$6:E$33,1),"4E",
IF(COUNTIF(AC$6:AC71,"3A")&lt;COUNTIF('3A'!E$6:E$33,1),"3A",
IF(COUNTIF(AC$6:AC71,"3B")&lt;COUNTIF('3B'!E$6:E$33,1),"3B",
IF(COUNTIF(AC$6:AC71,"3C")&lt;COUNTIF('3C'!E$6:E$38,1),"3C",
IF(COUNTIF(AC$6:AC71,"3D")&lt;COUNTIF('3D'!E$6:E$36,1),"3D",
IF(COUNTIF(AC$6:AC71,"3E")&lt;COUNTIF('3E'!E$6:E$33,1),"3E",
IF(COUNTIF(AC$6:AC71,"CM2")&lt;COUNTIF('CM2'!E$6:E$33,1),"CM2",
""))))))))))))))))))))))</f>
        <v/>
      </c>
      <c r="AD72" s="39" t="str">
        <f>IF(COUNTIF(AD$6:AD71,"6A")&lt;COUNTIF('6A'!F$6:F$33,1),"6A",
IF(COUNTIF(AD$6:AD71,"6B")&lt;COUNTIF('6B'!F$6:F$36,1),"6B",
IF(COUNTIF(AD$6:AD71,"6C")&lt;COUNTIF('6C'!F$6:F$38,1),"6C",
IF(COUNTIF(AD$6:AD71,"6D")&lt;COUNTIF('6D'!F$6:F$39,1),"6D",
IF(COUNTIF(AD$6:AD71,"6E")&lt;COUNTIF('6E'!F$6:F$37,1),"6E",
IF(COUNTIF(AD$6:AD71,"5A")&lt;COUNTIF('5A'!F$6:F$38,1),"5A",
IF(COUNTIF(AD$6:AD71,"5B")&lt;COUNTIF('5B'!F$6:F$33,1),"5B",
IF(COUNTIF(AD$6:AD71,"5C")&lt;COUNTIF('5C'!F$6:F$36,1),"5C",
IF(COUNTIF(AD$6:AD71,"5D")&lt;COUNTIF('5D'!F$6:F$38,1),"5D",
IF(COUNTIF(AD$6:AD71,"5E")&lt;COUNTIF('5E'!F$6:F$37,1),"5E",
IF(COUNTIF(AD$6:AD71,"5F")&lt;COUNTIF('5F'!F$6:F$37,1),"5F",
IF(COUNTIF(AD$6:AD71,"4A")&lt;COUNTIF('4A'!F$6:F$33,1),"4A",
IF(COUNTIF(AD$6:AD71,"4B")&lt;COUNTIF('4B'!F$6:F$33,1),"4B",
IF(COUNTIF(AD$6:AD71,"4C")&lt;COUNTIF('4C'!F$6:F$33,1),"4C",
IF(COUNTIF(AD$6:AD71,"4D")&lt;COUNTIF('4D'!F$6:F$33,1),"4D",
IF(COUNTIF(AD$6:AD71,"4E")&lt;COUNTIF('4E'!F$6:F$33,1),"4E",
IF(COUNTIF(AD$6:AD71,"3A")&lt;COUNTIF('3A'!F$6:F$33,1),"3A",
IF(COUNTIF(AD$6:AD71,"3B")&lt;COUNTIF('3B'!F$6:F$33,1),"3B",
IF(COUNTIF(AD$6:AD71,"3C")&lt;COUNTIF('3C'!F$6:F$38,1),"3C",
IF(COUNTIF(AD$6:AD71,"3D")&lt;COUNTIF('3D'!F$6:F$36,1),"3D",
IF(COUNTIF(AD$6:AD71,"3E")&lt;COUNTIF('3E'!F$6:F$33,1),"3E",
IF(COUNTIF(AD$6:AD71,"CM2")&lt;COUNTIF('CM2'!F$6:F$33,1),"CM2",
""))))))))))))))))))))))</f>
        <v/>
      </c>
      <c r="AE72" s="42" t="str">
        <f>IF(COUNTIF(AE$6:AE71,"6A")&lt;COUNTIF('6A'!G$6:G$33,1),"6A",
IF(COUNTIF(AE$6:AE71,"6B")&lt;COUNTIF('6B'!G$6:G$36,1),"6B",
IF(COUNTIF(AE$6:AE71,"6C")&lt;COUNTIF('6C'!G$6:G$38,1),"6C",
IF(COUNTIF(AE$6:AE71,"6D")&lt;COUNTIF('6D'!G$6:G$39,1),"6D",
IF(COUNTIF(AE$6:AE71,"6E")&lt;COUNTIF('6E'!G$6:G$37,1),"6E",
IF(COUNTIF(AE$6:AE71,"5A")&lt;COUNTIF('5A'!G$6:G$38,1),"5A",
IF(COUNTIF(AE$6:AE71,"5B")&lt;COUNTIF('5B'!G$6:G$33,1),"5B",
IF(COUNTIF(AE$6:AE71,"5C")&lt;COUNTIF('5C'!G$6:G$36,1),"5C",
IF(COUNTIF(AE$6:AE71,"5D")&lt;COUNTIF('5D'!G$6:G$38,1),"5D",
IF(COUNTIF(AE$6:AE71,"5E")&lt;COUNTIF('5E'!G$6:G$37,1),"5E",
IF(COUNTIF(AE$6:AE71,"5F")&lt;COUNTIF('5F'!G$6:G$37,1),"5F",
IF(COUNTIF(AE$6:AE71,"4A")&lt;COUNTIF('4A'!G$6:G$33,1),"4A",
IF(COUNTIF(AE$6:AE71,"4B")&lt;COUNTIF('4B'!G$6:G$33,1),"4B",
IF(COUNTIF(AE$6:AE71,"4C")&lt;COUNTIF('4C'!G$6:G$33,1),"4C",
IF(COUNTIF(AE$6:AE71,"4D")&lt;COUNTIF('4D'!G$6:G$33,1),"4D",
IF(COUNTIF(AE$6:AE71,"4E")&lt;COUNTIF('4E'!G$6:G$33,1),"4E",
IF(COUNTIF(AE$6:AE71,"3A")&lt;COUNTIF('3A'!G$6:G$33,1),"3A",
IF(COUNTIF(AE$6:AE71,"3B")&lt;COUNTIF('3B'!G$6:G$33,1),"3B",
IF(COUNTIF(AE$6:AE71,"3C")&lt;COUNTIF('3C'!G$6:G$38,1),"3C",
IF(COUNTIF(AE$6:AE71,"3D")&lt;COUNTIF('3D'!G$6:G$36,1),"3D",
IF(COUNTIF(AE$6:AE71,"3E")&lt;COUNTIF('3E'!G$6:G$33,1),"3E",
IF(COUNTIF(AE$6:AE71,"CM2")&lt;COUNTIF('CM2'!G$6:G$33,1),"CM2",
""))))))))))))))))))))))</f>
        <v/>
      </c>
      <c r="AF72" s="44" t="str">
        <f>IF(COUNTIF(AF$6:AF71,"6A")&lt;COUNTIF('6A'!H$6:H$33,1),"6A",
IF(COUNTIF(AF$6:AF71,"6B")&lt;COUNTIF('6B'!H$6:H$36,1),"6B",
IF(COUNTIF(AF$6:AF71,"6C")&lt;COUNTIF('6C'!H$6:H$38,1),"6C",
IF(COUNTIF(AF$6:AF71,"6D")&lt;COUNTIF('6D'!H$6:H$39,1),"6D",
IF(COUNTIF(AF$6:AF71,"6E")&lt;COUNTIF('6E'!H$6:H$37,1),"6E",
IF(COUNTIF(AF$6:AF71,"5A")&lt;COUNTIF('5A'!H$6:H$38,1),"5A",
IF(COUNTIF(AF$6:AF71,"5B")&lt;COUNTIF('5B'!H$6:H$33,1),"5B",
IF(COUNTIF(AF$6:AF71,"5C")&lt;COUNTIF('5C'!H$6:H$36,1),"5C",
IF(COUNTIF(AF$6:AF71,"5D")&lt;COUNTIF('5D'!H$6:H$38,1),"5D",
IF(COUNTIF(AF$6:AF71,"5E")&lt;COUNTIF('5E'!H$6:H$37,1),"5E",
IF(COUNTIF(AF$6:AF71,"5F")&lt;COUNTIF('5F'!H$6:H$37,1),"5F",
IF(COUNTIF(AF$6:AF71,"4A")&lt;COUNTIF('4A'!H$6:H$33,1),"4A",
IF(COUNTIF(AF$6:AF71,"4B")&lt;COUNTIF('4B'!H$6:H$33,1),"4B",
IF(COUNTIF(AF$6:AF71,"4C")&lt;COUNTIF('4C'!H$6:H$33,1),"4C",
IF(COUNTIF(AF$6:AF71,"4D")&lt;COUNTIF('4D'!H$6:H$33,1),"4D",
IF(COUNTIF(AF$6:AF71,"4E")&lt;COUNTIF('4E'!H$6:H$33,1),"4E",
IF(COUNTIF(AF$6:AF71,"3A")&lt;COUNTIF('3A'!H$6:H$33,1),"3A",
IF(COUNTIF(AF$6:AF71,"3B")&lt;COUNTIF('3B'!H$6:H$33,1),"3B",
IF(COUNTIF(AF$6:AF71,"3C")&lt;COUNTIF('3C'!H$6:H$38,1),"3C",
IF(COUNTIF(AF$6:AF71,"3D")&lt;COUNTIF('3D'!H$6:H$36,1),"3D",
IF(COUNTIF(AF$6:AF71,"3E")&lt;COUNTIF('3E'!H$6:H$33,1),"3E",
IF(COUNTIF(AF$6:AF71,"CM2")&lt;COUNTIF('CM2'!H$6:H$33,1),"CM2",
""))))))))))))))))))))))</f>
        <v/>
      </c>
      <c r="AG72" s="30"/>
      <c r="AH72" s="34" t="str">
        <f>IF(COUNTIF(AH$6:AH71,"6A")&lt;COUNTIF('6A'!J$6:J$33,1),"6A",
IF(COUNTIF(AH$6:AH71,"6B")&lt;COUNTIF('6B'!J$6:J$36,1),"6B",
IF(COUNTIF(AH$6:AH71,"6C")&lt;COUNTIF('6C'!J$6:J$38,1),"6C",
IF(COUNTIF(AH$6:AH71,"6D")&lt;COUNTIF('6D'!J$6:J$39,1),"6D",
IF(COUNTIF(AH$6:AH71,"6E")&lt;COUNTIF('6E'!J$6:J$37,1),"6E",
IF(COUNTIF(AH$6:AH71,"5A")&lt;COUNTIF('5A'!J$6:J$38,1),"5A",
IF(COUNTIF(AH$6:AH71,"5B")&lt;COUNTIF('5B'!J$6:J$33,1),"5B",
IF(COUNTIF(AH$6:AH71,"5C")&lt;COUNTIF('5C'!J$6:J$36,1),"5C",
IF(COUNTIF(AH$6:AH71,"5D")&lt;COUNTIF('5D'!J$6:J$38,1),"5D",
IF(COUNTIF(AH$6:AH71,"5E")&lt;COUNTIF('5E'!J$6:J$37,1),"5E",
IF(COUNTIF(AH$6:AH71,"5F")&lt;COUNTIF('5F'!J$6:J$37,1),"5F",
IF(COUNTIF(AH$6:AH71,"4A")&lt;COUNTIF('4A'!J$6:J$33,1),"4A",
IF(COUNTIF(AH$6:AH71,"4B")&lt;COUNTIF('4B'!J$6:J$33,1),"4B",
IF(COUNTIF(AH$6:AH71,"4C")&lt;COUNTIF('4C'!J$6:J$33,1),"4C",
IF(COUNTIF(AH$6:AH71,"4D")&lt;COUNTIF('4D'!J$6:J$33,1),"4D",
IF(COUNTIF(AH$6:AH71,"4E")&lt;COUNTIF('4E'!J$6:J$33,1),"4E",
IF(COUNTIF(AH$6:AH71,"3A")&lt;COUNTIF('3A'!J$6:J$33,1),"3A",
IF(COUNTIF(AH$6:AH71,"3B")&lt;COUNTIF('3B'!J$6:J$33,1),"3B",
IF(COUNTIF(AH$6:AH71,"3C")&lt;COUNTIF('3C'!J$6:J$38,1),"3C",
IF(COUNTIF(AH$6:AH71,"3D")&lt;COUNTIF('3D'!J$6:J$36,1),"3D",
IF(COUNTIF(AH$6:AH71,"3E")&lt;COUNTIF('3E'!J$6:J$33,1),"3E",
IF(COUNTIF(AH$6:AH71,"CM2")&lt;COUNTIF('CM2'!J$6:J$33,1),"CM2",
""))))))))))))))))))))))</f>
        <v/>
      </c>
      <c r="AI72" s="45" t="str">
        <f>IF(COUNTIF(AI$6:AI71,"6A")&lt;COUNTIF('6A'!K$6:K$33,1),"6A",
IF(COUNTIF(AI$6:AI71,"6B")&lt;COUNTIF('6B'!K$6:K$36,1),"6B",
IF(COUNTIF(AI$6:AI71,"6C")&lt;COUNTIF('6C'!K$6:K$38,1),"6C",
IF(COUNTIF(AI$6:AI71,"6D")&lt;COUNTIF('6D'!K$6:K$39,1),"6D",
IF(COUNTIF(AI$6:AI71,"6E")&lt;COUNTIF('6E'!K$6:K$37,1),"6E",
IF(COUNTIF(AI$6:AI71,"5A")&lt;COUNTIF('5A'!K$6:K$38,1),"5A",
IF(COUNTIF(AI$6:AI71,"5B")&lt;COUNTIF('5B'!K$6:K$33,1),"5B",
IF(COUNTIF(AI$6:AI71,"5C")&lt;COUNTIF('5C'!K$6:K$36,1),"5C",
IF(COUNTIF(AI$6:AI71,"5D")&lt;COUNTIF('5D'!K$6:K$38,1),"5D",
IF(COUNTIF(AI$6:AI71,"5E")&lt;COUNTIF('5E'!K$6:K$37,1),"5E",
IF(COUNTIF(AI$6:AI71,"5F")&lt;COUNTIF('5F'!K$6:K$37,1),"5F",
IF(COUNTIF(AI$6:AI71,"4A")&lt;COUNTIF('4A'!K$6:K$33,1),"4A",
IF(COUNTIF(AI$6:AI71,"4B")&lt;COUNTIF('4B'!K$6:K$33,1),"4B",
IF(COUNTIF(AI$6:AI71,"4C")&lt;COUNTIF('4C'!K$6:K$33,1),"4C",
IF(COUNTIF(AI$6:AI71,"4D")&lt;COUNTIF('4D'!K$6:K$33,1),"4D",
IF(COUNTIF(AI$6:AI71,"4E")&lt;COUNTIF('4E'!K$6:K$33,1),"4E",
IF(COUNTIF(AI$6:AI71,"3A")&lt;COUNTIF('3A'!K$6:K$33,1),"3A",
IF(COUNTIF(AI$6:AI71,"3B")&lt;COUNTIF('3B'!K$6:K$33,1),"3B",
IF(COUNTIF(AI$6:AI71,"3C")&lt;COUNTIF('3C'!K$6:K$38,1),"3C",
IF(COUNTIF(AI$6:AI71,"3D")&lt;COUNTIF('3D'!K$6:K$36,1),"3D",
IF(COUNTIF(AI$6:AI71,"3E")&lt;COUNTIF('3E'!K$6:K$33,1),"3E",
IF(COUNTIF(AI$6:AI71,"CM2")&lt;COUNTIF('CM2'!K$6:K$33,1),"CM2",
""))))))))))))))))))))))</f>
        <v/>
      </c>
      <c r="AJ72" s="36" t="str">
        <f>IF(COUNTIF(AJ$6:AJ71,"6A")&lt;COUNTIF('6A'!L$6:L$33,1),"6A",
IF(COUNTIF(AJ$6:AJ71,"6B")&lt;COUNTIF('6B'!L$6:L$36,1),"6B",
IF(COUNTIF(AJ$6:AJ71,"6C")&lt;COUNTIF('6C'!L$6:L$38,1),"6C",
IF(COUNTIF(AJ$6:AJ71,"6D")&lt;COUNTIF('6D'!L$6:L$39,1),"6D",
IF(COUNTIF(AJ$6:AJ71,"6E")&lt;COUNTIF('6E'!L$6:L$37,1),"6E",
IF(COUNTIF(AJ$6:AJ71,"5A")&lt;COUNTIF('5A'!L$6:L$38,1),"5A",
IF(COUNTIF(AJ$6:AJ71,"5B")&lt;COUNTIF('5B'!L$6:L$33,1),"5B",
IF(COUNTIF(AJ$6:AJ71,"5C")&lt;COUNTIF('5C'!L$6:L$36,1),"5C",
IF(COUNTIF(AJ$6:AJ71,"5D")&lt;COUNTIF('5D'!L$6:L$38,1),"5D",
IF(COUNTIF(AJ$6:AJ71,"5E")&lt;COUNTIF('5E'!L$6:L$37,1),"5E",
IF(COUNTIF(AJ$6:AJ71,"5F")&lt;COUNTIF('5F'!L$6:L$37,1),"5F",
IF(COUNTIF(AJ$6:AJ71,"4A")&lt;COUNTIF('4A'!L$6:L$33,1),"4A",
IF(COUNTIF(AJ$6:AJ71,"4B")&lt;COUNTIF('4B'!L$6:L$33,1),"4B",
IF(COUNTIF(AJ$6:AJ71,"4C")&lt;COUNTIF('4C'!L$6:L$33,1),"4C",
IF(COUNTIF(AJ$6:AJ71,"4D")&lt;COUNTIF('4D'!L$6:L$33,1),"4D",
IF(COUNTIF(AJ$6:AJ71,"4E")&lt;COUNTIF('4E'!L$6:L$33,1),"4E",
IF(COUNTIF(AJ$6:AJ71,"3A")&lt;COUNTIF('3A'!L$6:L$33,1),"3A",
IF(COUNTIF(AJ$6:AJ71,"3B")&lt;COUNTIF('3B'!L$6:L$33,1),"3B",
IF(COUNTIF(AJ$6:AJ71,"3C")&lt;COUNTIF('3C'!L$6:L$38,1),"3C",
IF(COUNTIF(AJ$6:AJ71,"3D")&lt;COUNTIF('3D'!L$6:L$36,1),"3D",
IF(COUNTIF(AJ$6:AJ71,"3E")&lt;COUNTIF('3E'!L$6:L$33,1),"3E",
IF(COUNTIF(AJ$6:AJ71,"CM2")&lt;COUNTIF('CM2'!L$6:L$33,1),"CM2",
""))))))))))))))))))))))</f>
        <v/>
      </c>
      <c r="AK72" s="39" t="str">
        <f>IF(COUNTIF(AK$6:AK71,"6A")&lt;COUNTIF('6A'!M$6:M$33,1),"6A",
IF(COUNTIF(AK$6:AK71,"6B")&lt;COUNTIF('6B'!M$6:M$36,1),"6B",
IF(COUNTIF(AK$6:AK71,"6C")&lt;COUNTIF('6C'!M$6:M$38,1),"6C",
IF(COUNTIF(AK$6:AK71,"6D")&lt;COUNTIF('6D'!M$6:M$39,1),"6D",
IF(COUNTIF(AK$6:AK71,"6E")&lt;COUNTIF('6E'!M$6:M$37,1),"6E",
IF(COUNTIF(AK$6:AK71,"5A")&lt;COUNTIF('5A'!M$6:M$38,1),"5A",
IF(COUNTIF(AK$6:AK71,"5B")&lt;COUNTIF('5B'!M$6:M$33,1),"5B",
IF(COUNTIF(AK$6:AK71,"5C")&lt;COUNTIF('5C'!M$6:M$36,1),"5C",
IF(COUNTIF(AK$6:AK71,"5D")&lt;COUNTIF('5D'!M$6:M$38,1),"5D",
IF(COUNTIF(AK$6:AK71,"5E")&lt;COUNTIF('5E'!M$6:M$37,1),"5E",
IF(COUNTIF(AK$6:AK71,"5F")&lt;COUNTIF('5F'!M$6:M$37,1),"5F",
IF(COUNTIF(AK$6:AK71,"4A")&lt;COUNTIF('4A'!M$6:M$33,1),"4A",
IF(COUNTIF(AK$6:AK71,"4B")&lt;COUNTIF('4B'!M$6:M$33,1),"4B",
IF(COUNTIF(AK$6:AK71,"4C")&lt;COUNTIF('4C'!M$6:M$33,1),"4C",
IF(COUNTIF(AK$6:AK71,"4D")&lt;COUNTIF('4D'!M$6:M$33,1),"4D",
IF(COUNTIF(AK$6:AK71,"4E")&lt;COUNTIF('4E'!M$6:M$33,1),"4E",
IF(COUNTIF(AK$6:AK71,"3A")&lt;COUNTIF('3A'!M$6:M$33,1),"3A",
IF(COUNTIF(AK$6:AK71,"3B")&lt;COUNTIF('3B'!M$6:M$33,1),"3B",
IF(COUNTIF(AK$6:AK71,"3C")&lt;COUNTIF('3C'!M$6:M$38,1),"3C",
IF(COUNTIF(AK$6:AK71,"3D")&lt;COUNTIF('3D'!M$6:M$36,1),"3D",
IF(COUNTIF(AK$6:AK71,"3E")&lt;COUNTIF('3E'!M$6:M$33,1),"3E",
IF(COUNTIF(AK$6:AK71,"CM2")&lt;COUNTIF('CM2'!M$6:M$33,1),"CM2",
""))))))))))))))))))))))</f>
        <v/>
      </c>
      <c r="AL72" s="42" t="str">
        <f>IF(COUNTIF(AL$6:AL71,"6A")&lt;COUNTIF('6A'!N$6:N$33,1),"6A",
IF(COUNTIF(AL$6:AL71,"6B")&lt;COUNTIF('6B'!N$6:N$36,1),"6B",
IF(COUNTIF(AL$6:AL71,"6C")&lt;COUNTIF('6C'!N$6:N$38,1),"6C",
IF(COUNTIF(AL$6:AL71,"6D")&lt;COUNTIF('6D'!N$6:N$39,1),"6D",
IF(COUNTIF(AL$6:AL71,"6E")&lt;COUNTIF('6E'!N$6:N$37,1),"6E",
IF(COUNTIF(AL$6:AL71,"5A")&lt;COUNTIF('5A'!N$6:N$38,1),"5A",
IF(COUNTIF(AL$6:AL71,"5B")&lt;COUNTIF('5B'!N$6:N$33,1),"5B",
IF(COUNTIF(AL$6:AL71,"5C")&lt;COUNTIF('5C'!N$6:N$36,1),"5C",
IF(COUNTIF(AL$6:AL71,"5D")&lt;COUNTIF('5D'!N$6:N$38,1),"5D",
IF(COUNTIF(AL$6:AL71,"5E")&lt;COUNTIF('5E'!N$6:N$37,1),"5E",
IF(COUNTIF(AL$6:AL71,"5F")&lt;COUNTIF('5F'!N$6:N$37,1),"5F",
IF(COUNTIF(AL$6:AL71,"4A")&lt;COUNTIF('4A'!N$6:N$33,1),"4A",
IF(COUNTIF(AL$6:AL71,"4B")&lt;COUNTIF('4B'!N$6:N$33,1),"4B",
IF(COUNTIF(AL$6:AL71,"4C")&lt;COUNTIF('4C'!N$6:N$33,1),"4C",
IF(COUNTIF(AL$6:AL71,"4D")&lt;COUNTIF('4D'!N$6:N$33,1),"4D",
IF(COUNTIF(AL$6:AL71,"4E")&lt;COUNTIF('4E'!N$6:N$33,1),"4E",
IF(COUNTIF(AL$6:AL71,"3A")&lt;COUNTIF('3A'!N$6:N$33,1),"3A",
IF(COUNTIF(AL$6:AL71,"3B")&lt;COUNTIF('3B'!N$6:N$33,1),"3B",
IF(COUNTIF(AL$6:AL71,"3C")&lt;COUNTIF('3C'!N$6:N$38,1),"3C",
IF(COUNTIF(AL$6:AL71,"3D")&lt;COUNTIF('3D'!N$6:N$36,1),"3D",
IF(COUNTIF(AL$6:AL71,"3E")&lt;COUNTIF('3E'!N$6:N$33,1),"3E",
IF(COUNTIF(AL$6:AL71,"CM2")&lt;COUNTIF('CM2'!N$6:N$33,1),"CM2",
""))))))))))))))))))))))</f>
        <v/>
      </c>
      <c r="AM72" s="44" t="str">
        <f>IF(COUNTIF(AM$6:AM71,"6A")&lt;COUNTIF('6A'!O$6:O$33,1),"6A",
IF(COUNTIF(AM$6:AM71,"6B")&lt;COUNTIF('6B'!O$6:O$36,1),"6B",
IF(COUNTIF(AM$6:AM71,"6C")&lt;COUNTIF('6C'!O$6:O$38,1),"6C",
IF(COUNTIF(AM$6:AM71,"6D")&lt;COUNTIF('6D'!O$6:O$39,1),"6D",
IF(COUNTIF(AM$6:AM71,"6E")&lt;COUNTIF('6E'!O$6:O$37,1),"6E",
IF(COUNTIF(AM$6:AM71,"5A")&lt;COUNTIF('5A'!O$6:O$38,1),"5A",
IF(COUNTIF(AM$6:AM71,"5B")&lt;COUNTIF('5B'!O$6:O$33,1),"5B",
IF(COUNTIF(AM$6:AM71,"5C")&lt;COUNTIF('5C'!O$6:O$36,1),"5C",
IF(COUNTIF(AM$6:AM71,"5D")&lt;COUNTIF('5D'!O$6:O$38,1),"5D",
IF(COUNTIF(AM$6:AM71,"5E")&lt;COUNTIF('5E'!O$6:O$37,1),"5E",
IF(COUNTIF(AM$6:AM71,"5F")&lt;COUNTIF('5F'!O$6:O$37,1),"5F",
IF(COUNTIF(AM$6:AM71,"4A")&lt;COUNTIF('4A'!O$6:O$33,1),"4A",
IF(COUNTIF(AM$6:AM71,"4B")&lt;COUNTIF('4B'!O$6:O$33,1),"4B",
IF(COUNTIF(AM$6:AM71,"4C")&lt;COUNTIF('4C'!O$6:O$33,1),"4C",
IF(COUNTIF(AM$6:AM71,"4D")&lt;COUNTIF('4D'!O$6:O$33,1),"4D",
IF(COUNTIF(AM$6:AM71,"4E")&lt;COUNTIF('4E'!O$6:O$33,1),"4E",
IF(COUNTIF(AM$6:AM71,"3A")&lt;COUNTIF('3A'!O$6:O$33,1),"3A",
IF(COUNTIF(AM$6:AM71,"3B")&lt;COUNTIF('3B'!O$6:O$33,1),"3B",
IF(COUNTIF(AM$6:AM71,"3C")&lt;COUNTIF('3C'!O$6:O$38,1),"3C",
IF(COUNTIF(AM$6:AM71,"3D")&lt;COUNTIF('3D'!O$6:O$36,1),"3D",
IF(COUNTIF(AM$6:AM71,"3E")&lt;COUNTIF('3E'!O$6:O$33,1),"3E",
IF(COUNTIF(AM$6:AM71,"CM2")&lt;COUNTIF('CM2'!O$6:O$33,1),"CM2",
""))))))))))))))))))))))</f>
        <v/>
      </c>
      <c r="AN72" s="30"/>
      <c r="AO72" s="34" t="str">
        <f>IF(COUNTIF(AO$6:AO71,"6A")&lt;COUNTIF('6A'!Q$6:Q$33,1),"6A",
IF(COUNTIF(AO$6:AO71,"6B")&lt;COUNTIF('6B'!Q$6:Q$36,1),"6B",
IF(COUNTIF(AO$6:AO71,"6C")&lt;COUNTIF('6C'!Q$6:Q$38,1),"6C",
IF(COUNTIF(AO$6:AO71,"6D")&lt;COUNTIF('6D'!Q$6:Q$39,1),"6D",
IF(COUNTIF(AO$6:AO71,"6E")&lt;COUNTIF('6E'!Q$6:Q$37,1),"6E",
IF(COUNTIF(AO$6:AO71,"5A")&lt;COUNTIF('5A'!Q$6:Q$38,1),"5A",
IF(COUNTIF(AO$6:AO71,"5B")&lt;COUNTIF('5B'!Q$6:Q$33,1),"5B",
IF(COUNTIF(AO$6:AO71,"5C")&lt;COUNTIF('5C'!Q$6:Q$36,1),"5C",
IF(COUNTIF(AO$6:AO71,"5D")&lt;COUNTIF('5D'!Q$6:Q$38,1),"5D",
IF(COUNTIF(AO$6:AO71,"5E")&lt;COUNTIF('5E'!Q$6:Q$37,1),"5E",
IF(COUNTIF(AO$6:AO71,"5F")&lt;COUNTIF('5F'!Q$6:Q$37,1),"5F",
IF(COUNTIF(AO$6:AO71,"4A")&lt;COUNTIF('4A'!Q$6:Q$33,1),"4A",
IF(COUNTIF(AO$6:AO71,"4B")&lt;COUNTIF('4B'!Q$6:Q$33,1),"4B",
IF(COUNTIF(AO$6:AO71,"4C")&lt;COUNTIF('4C'!Q$6:Q$33,1),"4C",
IF(COUNTIF(AO$6:AO71,"4D")&lt;COUNTIF('4D'!Q$6:Q$33,1),"4D",
IF(COUNTIF(AO$6:AO71,"4E")&lt;COUNTIF('4E'!Q$6:Q$33,1),"4E",
IF(COUNTIF(AO$6:AO71,"3A")&lt;COUNTIF('3A'!Q$6:Q$33,1),"3A",
IF(COUNTIF(AO$6:AO71,"3B")&lt;COUNTIF('3B'!Q$6:Q$33,1),"3B",
IF(COUNTIF(AO$6:AO71,"3C")&lt;COUNTIF('3C'!Q$6:Q$38,1),"3C",
IF(COUNTIF(AO$6:AO71,"3D")&lt;COUNTIF('3D'!Q$6:Q$36,1),"3D",
IF(COUNTIF(AO$6:AO71,"3E")&lt;COUNTIF('3E'!Q$6:Q$33,1),"3E",
IF(COUNTIF(AO$6:AO71,"CM2")&lt;COUNTIF('CM2'!Q$6:Q$33,1),"CM2",
""))))))))))))))))))))))</f>
        <v/>
      </c>
      <c r="AP72" s="45" t="str">
        <f>IF(COUNTIF(AP$6:AP71,"6A")&lt;COUNTIF('6A'!R$6:R$33,1),"6A",
IF(COUNTIF(AP$6:AP71,"6B")&lt;COUNTIF('6B'!R$6:R$36,1),"6B",
IF(COUNTIF(AP$6:AP71,"6C")&lt;COUNTIF('6C'!R$6:R$38,1),"6C",
IF(COUNTIF(AP$6:AP71,"6D")&lt;COUNTIF('6D'!R$6:R$39,1),"6D",
IF(COUNTIF(AP$6:AP71,"6E")&lt;COUNTIF('6E'!R$6:R$37,1),"6E",
IF(COUNTIF(AP$6:AP71,"5A")&lt;COUNTIF('5A'!R$6:R$38,1),"5A",
IF(COUNTIF(AP$6:AP71,"5B")&lt;COUNTIF('5B'!R$6:R$33,1),"5B",
IF(COUNTIF(AP$6:AP71,"5C")&lt;COUNTIF('5C'!R$6:R$36,1),"5C",
IF(COUNTIF(AP$6:AP71,"5D")&lt;COUNTIF('5D'!R$6:R$38,1),"5D",
IF(COUNTIF(AP$6:AP71,"5E")&lt;COUNTIF('5E'!R$6:R$37,1),"5E",
IF(COUNTIF(AP$6:AP71,"5F")&lt;COUNTIF('5F'!R$6:R$37,1),"5F",
IF(COUNTIF(AP$6:AP71,"4A")&lt;COUNTIF('4A'!R$6:R$33,1),"4A",
IF(COUNTIF(AP$6:AP71,"4B")&lt;COUNTIF('4B'!R$6:R$33,1),"4B",
IF(COUNTIF(AP$6:AP71,"4C")&lt;COUNTIF('4C'!R$6:R$33,1),"4C",
IF(COUNTIF(AP$6:AP71,"4D")&lt;COUNTIF('4D'!R$6:R$33,1),"4D",
IF(COUNTIF(AP$6:AP71,"4E")&lt;COUNTIF('4E'!R$6:R$33,1),"4E",
IF(COUNTIF(AP$6:AP71,"3A")&lt;COUNTIF('3A'!R$6:R$33,1),"3A",
IF(COUNTIF(AP$6:AP71,"3B")&lt;COUNTIF('3B'!R$6:R$33,1),"3B",
IF(COUNTIF(AP$6:AP71,"3C")&lt;COUNTIF('3C'!R$6:R$38,1),"3C",
IF(COUNTIF(AP$6:AP71,"3D")&lt;COUNTIF('3D'!R$6:R$36,1),"3D",
IF(COUNTIF(AP$6:AP71,"3E")&lt;COUNTIF('3E'!R$6:R$33,1),"3E",
IF(COUNTIF(AP$6:AP71,"CM2")&lt;COUNTIF('CM2'!R$6:R$33,1),"CM2",
""))))))))))))))))))))))</f>
        <v/>
      </c>
      <c r="AQ72" s="36" t="str">
        <f>IF(COUNTIF(AQ$6:AQ71,"6A")&lt;COUNTIF('6A'!S$6:S$33,1),"6A",
IF(COUNTIF(AQ$6:AQ71,"6B")&lt;COUNTIF('6B'!S$6:S$36,1),"6B",
IF(COUNTIF(AQ$6:AQ71,"6C")&lt;COUNTIF('6C'!S$6:S$38,1),"6C",
IF(COUNTIF(AQ$6:AQ71,"6D")&lt;COUNTIF('6D'!S$6:S$39,1),"6D",
IF(COUNTIF(AQ$6:AQ71,"6E")&lt;COUNTIF('6E'!S$6:S$37,1),"6E",
IF(COUNTIF(AQ$6:AQ71,"5A")&lt;COUNTIF('5A'!S$6:S$38,1),"5A",
IF(COUNTIF(AQ$6:AQ71,"5B")&lt;COUNTIF('5B'!S$6:S$33,1),"5B",
IF(COUNTIF(AQ$6:AQ71,"5C")&lt;COUNTIF('5C'!S$6:S$36,1),"5C",
IF(COUNTIF(AQ$6:AQ71,"5D")&lt;COUNTIF('5D'!S$6:S$38,1),"5D",
IF(COUNTIF(AQ$6:AQ71,"5E")&lt;COUNTIF('5E'!S$6:S$37,1),"5E",
IF(COUNTIF(AQ$6:AQ71,"5F")&lt;COUNTIF('5F'!S$6:S$37,1),"5F",
IF(COUNTIF(AQ$6:AQ71,"4A")&lt;COUNTIF('4A'!S$6:S$33,1),"4A",
IF(COUNTIF(AQ$6:AQ71,"4B")&lt;COUNTIF('4B'!S$6:S$33,1),"4B",
IF(COUNTIF(AQ$6:AQ71,"4C")&lt;COUNTIF('4C'!S$6:S$33,1),"4C",
IF(COUNTIF(AQ$6:AQ71,"4D")&lt;COUNTIF('4D'!S$6:S$33,1),"4D",
IF(COUNTIF(AQ$6:AQ71,"4E")&lt;COUNTIF('4E'!S$6:S$33,1),"4E",
IF(COUNTIF(AQ$6:AQ71,"3A")&lt;COUNTIF('3A'!S$6:S$33,1),"3A",
IF(COUNTIF(AQ$6:AQ71,"3B")&lt;COUNTIF('3B'!S$6:S$33,1),"3B",
IF(COUNTIF(AQ$6:AQ71,"3C")&lt;COUNTIF('3C'!S$6:S$38,1),"3C",
IF(COUNTIF(AQ$6:AQ71,"3D")&lt;COUNTIF('3D'!S$6:S$36,1),"3D",
IF(COUNTIF(AQ$6:AQ71,"3E")&lt;COUNTIF('3E'!S$6:S$33,1),"3E",
IF(COUNTIF(AQ$6:AQ71,"CM2")&lt;COUNTIF('CM2'!S$6:S$33,1),"CM2",
""))))))))))))))))))))))</f>
        <v/>
      </c>
      <c r="AR72" s="39" t="str">
        <f>IF(COUNTIF(AR$6:AR71,"6A")&lt;COUNTIF('6A'!T$6:T$33,1),"6A",
IF(COUNTIF(AR$6:AR71,"6B")&lt;COUNTIF('6B'!T$6:T$36,1),"6B",
IF(COUNTIF(AR$6:AR71,"6C")&lt;COUNTIF('6C'!T$6:T$38,1),"6C",
IF(COUNTIF(AR$6:AR71,"6D")&lt;COUNTIF('6D'!T$6:T$39,1),"6D",
IF(COUNTIF(AR$6:AR71,"6E")&lt;COUNTIF('6E'!T$6:T$37,1),"6E",
IF(COUNTIF(AR$6:AR71,"5A")&lt;COUNTIF('5A'!T$6:T$38,1),"5A",
IF(COUNTIF(AR$6:AR71,"5B")&lt;COUNTIF('5B'!T$6:T$33,1),"5B",
IF(COUNTIF(AR$6:AR71,"5C")&lt;COUNTIF('5C'!T$6:T$36,1),"5C",
IF(COUNTIF(AR$6:AR71,"5D")&lt;COUNTIF('5D'!T$6:T$38,1),"5D",
IF(COUNTIF(AR$6:AR71,"5E")&lt;COUNTIF('5E'!T$6:T$37,1),"5E",
IF(COUNTIF(AR$6:AR71,"5F")&lt;COUNTIF('5F'!T$6:T$37,1),"5F",
IF(COUNTIF(AR$6:AR71,"4A")&lt;COUNTIF('4A'!T$6:T$33,1),"4A",
IF(COUNTIF(AR$6:AR71,"4B")&lt;COUNTIF('4B'!T$6:T$33,1),"4B",
IF(COUNTIF(AR$6:AR71,"4C")&lt;COUNTIF('4C'!T$6:T$33,1),"4C",
IF(COUNTIF(AR$6:AR71,"4D")&lt;COUNTIF('4D'!T$6:T$33,1),"4D",
IF(COUNTIF(AR$6:AR71,"4E")&lt;COUNTIF('4E'!T$6:T$33,1),"4E",
IF(COUNTIF(AR$6:AR71,"3A")&lt;COUNTIF('3A'!T$6:T$33,1),"3A",
IF(COUNTIF(AR$6:AR71,"3B")&lt;COUNTIF('3B'!T$6:T$33,1),"3B",
IF(COUNTIF(AR$6:AR71,"3C")&lt;COUNTIF('3C'!T$6:T$38,1),"3C",
IF(COUNTIF(AR$6:AR71,"3D")&lt;COUNTIF('3D'!T$6:T$36,1),"3D",
IF(COUNTIF(AR$6:AR71,"3E")&lt;COUNTIF('3E'!T$6:T$33,1),"3E",
IF(COUNTIF(AR$6:AR71,"CM2")&lt;COUNTIF('CM2'!T$6:T$33,1),"CM2",
""))))))))))))))))))))))</f>
        <v/>
      </c>
      <c r="AS72" s="42" t="str">
        <f>IF(COUNTIF(AS$6:AS71,"6A")&lt;COUNTIF('6A'!U$6:U$33,1),"6A",
IF(COUNTIF(AS$6:AS71,"6B")&lt;COUNTIF('6B'!U$6:U$36,1),"6B",
IF(COUNTIF(AS$6:AS71,"6C")&lt;COUNTIF('6C'!U$6:U$38,1),"6C",
IF(COUNTIF(AS$6:AS71,"6D")&lt;COUNTIF('6D'!U$6:U$39,1),"6D",
IF(COUNTIF(AS$6:AS71,"6E")&lt;COUNTIF('6E'!U$6:U$37,1),"6E",
IF(COUNTIF(AS$6:AS71,"5A")&lt;COUNTIF('5A'!U$6:U$38,1),"5A",
IF(COUNTIF(AS$6:AS71,"5B")&lt;COUNTIF('5B'!U$6:U$33,1),"5B",
IF(COUNTIF(AS$6:AS71,"5C")&lt;COUNTIF('5C'!U$6:U$36,1),"5C",
IF(COUNTIF(AS$6:AS71,"5D")&lt;COUNTIF('5D'!U$6:U$38,1),"5D",
IF(COUNTIF(AS$6:AS71,"5E")&lt;COUNTIF('5E'!U$6:U$37,1),"5E",
IF(COUNTIF(AS$6:AS71,"5F")&lt;COUNTIF('5F'!U$6:U$37,1),"5F",
IF(COUNTIF(AS$6:AS71,"4A")&lt;COUNTIF('4A'!U$6:U$33,1),"4A",
IF(COUNTIF(AS$6:AS71,"4B")&lt;COUNTIF('4B'!U$6:U$33,1),"4B",
IF(COUNTIF(AS$6:AS71,"4C")&lt;COUNTIF('4C'!U$6:U$33,1),"4C",
IF(COUNTIF(AS$6:AS71,"4D")&lt;COUNTIF('4D'!U$6:U$33,1),"4D",
IF(COUNTIF(AS$6:AS71,"4E")&lt;COUNTIF('4E'!U$6:U$33,1),"4E",
IF(COUNTIF(AS$6:AS71,"3A")&lt;COUNTIF('3A'!U$6:U$33,1),"3A",
IF(COUNTIF(AS$6:AS71,"3B")&lt;COUNTIF('3B'!U$6:U$33,1),"3B",
IF(COUNTIF(AS$6:AS71,"3C")&lt;COUNTIF('3C'!U$6:U$38,1),"3C",
IF(COUNTIF(AS$6:AS71,"3D")&lt;COUNTIF('3D'!U$6:U$36,1),"3D",
IF(COUNTIF(AS$6:AS71,"3E")&lt;COUNTIF('3E'!U$6:U$33,1),"3E",
IF(COUNTIF(AS$6:AS71,"CM2")&lt;COUNTIF('CM2'!U$6:U$33,1),"CM2",
""))))))))))))))))))))))</f>
        <v/>
      </c>
      <c r="AU72" s="34" t="str">
        <f ca="1">IF(AA72="","",IF(AA72="3A",INDEX(OFFSET('3A'!$A$6:$A$39,SMALL('3A'!Z$6:Z$39,COUNTIF(AA$6:AA72,"3A")),0),MATCH(1,OFFSET('3A'!C$6:C$39,SMALL('3A'!Z$6:Z$39,COUNTIF(AA$6:AA72,"3A")),0),0))&amp;" "&amp;VLOOKUP(INDEX(OFFSET('3A'!$A$6:$A$39,SMALL('3A'!Z$6:Z$39,COUNTIF(AA$6:AA72,"3A")),0),MATCH(1,OFFSET('3A'!C$6:C$39,SMALL('3A'!Z$6:Z$39,COUNTIF(AA$6:AA72,"3A")),0),0)),'3A'!$A$6:$B$39,2,0)&amp;" - "&amp;'3A'!$A$1,
IF(AA72="3B",INDEX(OFFSET('3B'!$A$6:$A$38,SMALL('3B'!Z$6:Z$38,COUNTIF(AA$6:AA72,"3B")),0),MATCH(1,OFFSET('3B'!C$6:C$38,SMALL('3B'!Z$6:Z$38,COUNTIF(AA$6:AA72,"3B")),0),0))&amp;" "&amp;VLOOKUP(INDEX(OFFSET('3B'!$A$6:$A$38,SMALL('3B'!Z$6:Z$38,COUNTIF(AA$6:AA72,"3B")),0),MATCH(1,OFFSET('3B'!C$6:C$38,SMALL('3B'!Z$6:Z$38,COUNTIF(AA$6:AA72,"3B")),0),0)),'3B'!$A$6:$B$38,2,0)&amp;" - "&amp;'3B'!$A$1,
IF(AA72="3C",INDEX(OFFSET('3C'!$A$6:$A$41,SMALL('3C'!Z$6:Z$41,COUNTIF(AA$6:AA72,"3C")),0),MATCH(1,OFFSET('3C'!C$6:C$41,SMALL('3C'!Z$6:Z$41,COUNTIF(AA$6:AA72,"3C")),0),0))&amp;" "&amp;VLOOKUP(INDEX(OFFSET('3C'!$A$6:$A$41,SMALL('3C'!Z$6:Z$41,COUNTIF(AA$6:AA72,"3C")),0),MATCH(1,OFFSET('3C'!C$6:C$41,SMALL('3C'!Z$6:Z$41,COUNTIF(AA$6:AA72,"3C")),0),0)),'3C'!$A$6:$B$41,2,0)&amp;" - "&amp;'3C'!$A$1,
IF(AA72="3D",INDEX(OFFSET('3D'!$A$6:$A$39,SMALL('3D'!Z$6:Z$39,COUNTIF(AA$6:AA72,"3D")),0),MATCH(1,OFFSET('3D'!C$6:C$39,SMALL('3D'!Z$6:Z$39,COUNTIF(AA$6:AA72,"3D")),0),0))&amp;" "&amp;VLOOKUP(INDEX(OFFSET('3D'!$A$6:$A$39,SMALL('3D'!Z$6:Z$39,COUNTIF(AA$6:AA72,"3D")),0),MATCH(1,OFFSET('3D'!C$6:C$39,SMALL('3D'!Z$6:Z$39,COUNTIF(AA$6:AA72,"3D")),0),0)),'3D'!$A$6:$B$39,2,0)&amp;" - "&amp;'3D'!$A$1,
IF(AA72="3E",INDEX(OFFSET('3E'!$A$6:$A$37,SMALL('3E'!Z$6:Z$37,COUNTIF(AA$6:AA72,"3E")),0),MATCH(1,OFFSET('3E'!C$6:C$37,SMALL('3E'!Z$6:Z$37,COUNTIF(AA$6:AA72,"3E")),0),0))&amp;" "&amp;VLOOKUP(INDEX(OFFSET('3E'!$A$6:$A$37,SMALL('3E'!Z$6:Z$37,COUNTIF(AA$6:AA72,"3E")),0),MATCH(1,OFFSET('3E'!C$6:C$37,SMALL('3E'!Z$6:Z$37,COUNTIF(AA$6:AA72,"3E")),0),0)),'3E'!$A$6:$B$37,2,0)&amp;" - "&amp;'3E'!$A$1))))))</f>
        <v/>
      </c>
      <c r="AV72" s="34" t="str">
        <f ca="1">IF(AB72="","",IF(AB72="3A",INDEX(OFFSET('3A'!$A$6:$A$39,SMALL('3A'!AA$6:AA$39,COUNTIF(AB$6:AB72,"3A")),0),MATCH(1,OFFSET('3A'!D$6:D$39,SMALL('3A'!AA$6:AA$39,COUNTIF(AB$6:AB72,"3A")),0),0))&amp;" "&amp;VLOOKUP(INDEX(OFFSET('3A'!$A$6:$A$39,SMALL('3A'!AA$6:AA$39,COUNTIF(AB$6:AB72,"3A")),0),MATCH(1,OFFSET('3A'!D$6:D$39,SMALL('3A'!AA$6:AA$39,COUNTIF(AB$6:AB72,"3A")),0),0)),'3A'!$A$6:$B$39,2,0)&amp;" - "&amp;'3A'!$A$1,
IF(AB72="3B",INDEX(OFFSET('3B'!$A$6:$A$38,SMALL('3B'!AA$6:AA$38,COUNTIF(AB$6:AB72,"3B")),0),MATCH(1,OFFSET('3B'!D$6:D$38,SMALL('3B'!AA$6:AA$38,COUNTIF(AB$6:AB72,"3B")),0),0))&amp;" "&amp;VLOOKUP(INDEX(OFFSET('3B'!$A$6:$A$38,SMALL('3B'!AA$6:AA$38,COUNTIF(AB$6:AB72,"3B")),0),MATCH(1,OFFSET('3B'!D$6:D$38,SMALL('3B'!AA$6:AA$38,COUNTIF(AB$6:AB72,"3B")),0),0)),'3B'!$A$6:$B$38,2,0)&amp;" - "&amp;'3B'!$A$1,
IF(AB72="3C",INDEX(OFFSET('3C'!$A$6:$A$41,SMALL('3C'!AA$6:AA$41,COUNTIF(AB$6:AB72,"3C")),0),MATCH(1,OFFSET('3C'!D$6:D$41,SMALL('3C'!AA$6:AA$41,COUNTIF(AB$6:AB72,"3C")),0),0))&amp;" "&amp;VLOOKUP(INDEX(OFFSET('3C'!$A$6:$A$41,SMALL('3C'!AA$6:AA$41,COUNTIF(AB$6:AB72,"3C")),0),MATCH(1,OFFSET('3C'!D$6:D$41,SMALL('3C'!AA$6:AA$41,COUNTIF(AB$6:AB72,"3C")),0),0)),'3C'!$A$6:$B$41,2,0)&amp;" - "&amp;'3C'!$A$1,
IF(AB72="3D",INDEX(OFFSET('3D'!$A$6:$A$39,SMALL('3D'!AA$6:AA$39,COUNTIF(AB$6:AB72,"3D")),0),MATCH(1,OFFSET('3D'!D$6:D$39,SMALL('3D'!AA$6:AA$39,COUNTIF(AB$6:AB72,"3D")),0),0))&amp;" "&amp;VLOOKUP(INDEX(OFFSET('3D'!$A$6:$A$39,SMALL('3D'!AA$6:AA$39,COUNTIF(AB$6:AB72,"3D")),0),MATCH(1,OFFSET('3D'!D$6:D$39,SMALL('3D'!AA$6:AA$39,COUNTIF(AB$6:AB72,"3D")),0),0)),'3D'!$A$6:$B$39,2,0)&amp;" - "&amp;'3D'!$A$1,
IF(AB72="3E",INDEX(OFFSET('3E'!$A$6:$A$37,SMALL('3E'!AA$6:AA$37,COUNTIF(AB$6:AB72,"3E")),0),MATCH(1,OFFSET('3E'!D$6:D$37,SMALL('3E'!AA$6:AA$37,COUNTIF(AB$6:AB72,"3E")),0),0))&amp;" "&amp;VLOOKUP(INDEX(OFFSET('3E'!$A$6:$A$37,SMALL('3E'!AA$6:AA$37,COUNTIF(AB$6:AB72,"3E")),0),MATCH(1,OFFSET('3E'!D$6:D$37,SMALL('3E'!AA$6:AA$37,COUNTIF(AB$6:AB72,"3E")),0),0)),'3E'!$A$6:$B$37,2,0)&amp;" - "&amp;'3E'!$A$1))))))</f>
        <v/>
      </c>
      <c r="AW72" s="36" t="str">
        <f ca="1">IF(AC72="","",IF(AC72="3A",INDEX(OFFSET('3A'!$A$6:$A$39,SMALL('3A'!AB$6:AB$39,COUNTIF(AC$6:AC72,"3A")),0),MATCH(1,OFFSET('3A'!E$6:E$39,SMALL('3A'!AB$6:AB$39,COUNTIF(AC$6:AC72,"3A")),0),0))&amp;" "&amp;VLOOKUP(INDEX(OFFSET('3A'!$A$6:$A$39,SMALL('3A'!AB$6:AB$39,COUNTIF(AC$6:AC72,"3A")),0),MATCH(1,OFFSET('3A'!E$6:E$39,SMALL('3A'!AB$6:AB$39,COUNTIF(AC$6:AC72,"3A")),0),0)),'3A'!$A$6:$B$39,2,0)&amp;" - "&amp;'3A'!$A$1,
IF(AC72="3B",INDEX(OFFSET('3B'!$A$6:$A$38,SMALL('3B'!AB$6:AB$38,COUNTIF(AC$6:AC72,"3B")),0),MATCH(1,OFFSET('3B'!E$6:E$38,SMALL('3B'!AB$6:AB$38,COUNTIF(AC$6:AC72,"3B")),0),0))&amp;" "&amp;VLOOKUP(INDEX(OFFSET('3B'!$A$6:$A$38,SMALL('3B'!AB$6:AB$38,COUNTIF(AC$6:AC72,"3B")),0),MATCH(1,OFFSET('3B'!E$6:E$38,SMALL('3B'!AB$6:AB$38,COUNTIF(AC$6:AC72,"3B")),0),0)),'3B'!$A$6:$B$38,2,0)&amp;" - "&amp;'3B'!$A$1,
IF(AC72="3C",INDEX(OFFSET('3C'!$A$6:$A$41,SMALL('3C'!AB$6:AB$41,COUNTIF(AC$6:AC72,"3C")),0),MATCH(1,OFFSET('3C'!E$6:E$41,SMALL('3C'!AB$6:AB$41,COUNTIF(AC$6:AC72,"3C")),0),0))&amp;" "&amp;VLOOKUP(INDEX(OFFSET('3C'!$A$6:$A$41,SMALL('3C'!AB$6:AB$41,COUNTIF(AC$6:AC72,"3C")),0),MATCH(1,OFFSET('3C'!E$6:E$41,SMALL('3C'!AB$6:AB$41,COUNTIF(AC$6:AC72,"3C")),0),0)),'3C'!$A$6:$B$41,2,0)&amp;" - "&amp;'3C'!$A$1,
IF(AC72="3D",INDEX(OFFSET('3D'!$A$6:$A$39,SMALL('3D'!AB$6:AB$39,COUNTIF(AC$6:AC72,"3D")),0),MATCH(1,OFFSET('3D'!E$6:E$39,SMALL('3D'!AB$6:AB$39,COUNTIF(AC$6:AC72,"3D")),0),0))&amp;" "&amp;VLOOKUP(INDEX(OFFSET('3D'!$A$6:$A$39,SMALL('3D'!AB$6:AB$39,COUNTIF(AC$6:AC72,"3D")),0),MATCH(1,OFFSET('3D'!E$6:E$39,SMALL('3D'!AB$6:AB$39,COUNTIF(AC$6:AC72,"3D")),0),0)),'3D'!$A$6:$B$39,2,0)&amp;" - "&amp;'3D'!$A$1,
IF(AC72="3E",INDEX(OFFSET('3E'!$A$6:$A$37,SMALL('3E'!AB$6:AB$37,COUNTIF(AC$6:AC72,"3E")),0),MATCH(1,OFFSET('3E'!E$6:E$37,SMALL('3E'!AB$6:AB$37,COUNTIF(AC$6:AC72,"3E")),0),0))&amp;" "&amp;VLOOKUP(INDEX(OFFSET('3E'!$A$6:$A$37,SMALL('3E'!AB$6:AB$37,COUNTIF(AC$6:AC72,"3E")),0),MATCH(1,OFFSET('3E'!E$6:E$37,SMALL('3E'!AB$6:AB$37,COUNTIF(AC$6:AC72,"3E")),0),0)),'3E'!$A$6:$B$37,2,0)&amp;" - "&amp;'3E'!$A$1))))))</f>
        <v/>
      </c>
      <c r="AX72" s="39" t="str">
        <f ca="1">IF(AD72="","",IF(AD72="3A",INDEX(OFFSET('3A'!$A$6:$A$39,SMALL('3A'!AC$6:AC$39,COUNTIF(AD$6:AD72,"3A")),0),MATCH(1,OFFSET('3A'!F$6:F$39,SMALL('3A'!AC$6:AC$39,COUNTIF(AD$6:AD72,"3A")),0),0))&amp;" "&amp;VLOOKUP(INDEX(OFFSET('3A'!$A$6:$A$39,SMALL('3A'!AC$6:AC$39,COUNTIF(AD$6:AD72,"3A")),0),MATCH(1,OFFSET('3A'!F$6:F$39,SMALL('3A'!AC$6:AC$39,COUNTIF(AD$6:AD72,"3A")),0),0)),'3A'!$A$6:$B$39,2,0)&amp;" - "&amp;'3A'!$A$1,
IF(AD72="3B",INDEX(OFFSET('3B'!$A$6:$A$38,SMALL('3B'!AC$6:AC$38,COUNTIF(AD$6:AD72,"3B")),0),MATCH(1,OFFSET('3B'!F$6:F$38,SMALL('3B'!AC$6:AC$38,COUNTIF(AD$6:AD72,"3B")),0),0))&amp;" "&amp;VLOOKUP(INDEX(OFFSET('3B'!$A$6:$A$38,SMALL('3B'!AC$6:AC$38,COUNTIF(AD$6:AD72,"3B")),0),MATCH(1,OFFSET('3B'!F$6:F$38,SMALL('3B'!AC$6:AC$38,COUNTIF(AD$6:AD72,"3B")),0),0)),'3B'!$A$6:$B$38,2,0)&amp;" - "&amp;'3B'!$A$1,
IF(AD72="3C",INDEX(OFFSET('3C'!$A$6:$A$41,SMALL('3C'!AC$6:AC$41,COUNTIF(AD$6:AD72,"3C")),0),MATCH(1,OFFSET('3C'!F$6:F$41,SMALL('3C'!AC$6:AC$41,COUNTIF(AD$6:AD72,"3C")),0),0))&amp;" "&amp;VLOOKUP(INDEX(OFFSET('3C'!$A$6:$A$41,SMALL('3C'!AC$6:AC$41,COUNTIF(AD$6:AD72,"3C")),0),MATCH(1,OFFSET('3C'!F$6:F$41,SMALL('3C'!AC$6:AC$41,COUNTIF(AD$6:AD72,"3C")),0),0)),'3C'!$A$6:$B$41,2,0)&amp;" - "&amp;'3C'!$A$1,
IF(AD72="3D",INDEX(OFFSET('3D'!$A$6:$A$39,SMALL('3D'!AC$6:AC$39,COUNTIF(AD$6:AD72,"3D")),0),MATCH(1,OFFSET('3D'!F$6:F$39,SMALL('3D'!AC$6:AC$39,COUNTIF(AD$6:AD72,"3D")),0),0))&amp;" "&amp;VLOOKUP(INDEX(OFFSET('3D'!$A$6:$A$39,SMALL('3D'!AC$6:AC$39,COUNTIF(AD$6:AD72,"3D")),0),MATCH(1,OFFSET('3D'!F$6:F$39,SMALL('3D'!AC$6:AC$39,COUNTIF(AD$6:AD72,"3D")),0),0)),'3D'!$A$6:$B$39,2,0)&amp;" - "&amp;'3D'!$A$1,
IF(AD72="3E",INDEX(OFFSET('3E'!$A$6:$A$37,SMALL('3E'!AC$6:AC$37,COUNTIF(AD$6:AD72,"3E")),0),MATCH(1,OFFSET('3E'!F$6:F$37,SMALL('3E'!AC$6:AC$37,COUNTIF(AD$6:AD72,"3E")),0),0))&amp;" "&amp;VLOOKUP(INDEX(OFFSET('3E'!$A$6:$A$37,SMALL('3E'!AC$6:AC$37,COUNTIF(AD$6:AD72,"3E")),0),MATCH(1,OFFSET('3E'!F$6:F$37,SMALL('3E'!AC$6:AC$37,COUNTIF(AD$6:AD72,"3E")),0),0)),'3E'!$A$6:$B$37,2,0)&amp;" - "&amp;'3E'!$A$1))))))</f>
        <v/>
      </c>
      <c r="AY72" s="42" t="str">
        <f ca="1">IF(AE72="","",IF(AE72="3A",INDEX(OFFSET('3A'!$A$6:$A$39,SMALL('3A'!AD$6:AD$39,COUNTIF(AE$6:AE72,"3A")),0),MATCH(1,OFFSET('3A'!G$6:G$39,SMALL('3A'!AD$6:AD$39,COUNTIF(AE$6:AE72,"3A")),0),0))&amp;" "&amp;VLOOKUP(INDEX(OFFSET('3A'!$A$6:$A$39,SMALL('3A'!AD$6:AD$39,COUNTIF(AE$6:AE72,"3A")),0),MATCH(1,OFFSET('3A'!G$6:G$39,SMALL('3A'!AD$6:AD$39,COUNTIF(AE$6:AE72,"3A")),0),0)),'3A'!$A$6:$B$39,2,0)&amp;" - "&amp;'3A'!$A$1,
IF(AE72="3B",INDEX(OFFSET('3B'!$A$6:$A$38,SMALL('3B'!AD$6:AD$38,COUNTIF(AE$6:AE72,"3B")),0),MATCH(1,OFFSET('3B'!G$6:G$38,SMALL('3B'!AD$6:AD$38,COUNTIF(AE$6:AE72,"3B")),0),0))&amp;" "&amp;VLOOKUP(INDEX(OFFSET('3B'!$A$6:$A$38,SMALL('3B'!AD$6:AD$38,COUNTIF(AE$6:AE72,"3B")),0),MATCH(1,OFFSET('3B'!G$6:G$38,SMALL('3B'!AD$6:AD$38,COUNTIF(AE$6:AE72,"3B")),0),0)),'3B'!$A$6:$B$38,2,0)&amp;" - "&amp;'3B'!$A$1,
IF(AE72="3C",INDEX(OFFSET('3C'!$A$6:$A$41,SMALL('3C'!AD$6:AD$41,COUNTIF(AE$6:AE72,"3C")),0),MATCH(1,OFFSET('3C'!G$6:G$41,SMALL('3C'!AD$6:AD$41,COUNTIF(AE$6:AE72,"3C")),0),0))&amp;" "&amp;VLOOKUP(INDEX(OFFSET('3C'!$A$6:$A$41,SMALL('3C'!AD$6:AD$41,COUNTIF(AE$6:AE72,"3C")),0),MATCH(1,OFFSET('3C'!G$6:G$41,SMALL('3C'!AD$6:AD$41,COUNTIF(AE$6:AE72,"3C")),0),0)),'3C'!$A$6:$B$41,2,0)&amp;" - "&amp;'3C'!$A$1,
IF(AE72="3D",INDEX(OFFSET('3D'!$A$6:$A$39,SMALL('3D'!AD$6:AD$39,COUNTIF(AE$6:AE72,"3D")),0),MATCH(1,OFFSET('3D'!G$6:G$39,SMALL('3D'!AD$6:AD$39,COUNTIF(AE$6:AE72,"3D")),0),0))&amp;" "&amp;VLOOKUP(INDEX(OFFSET('3D'!$A$6:$A$39,SMALL('3D'!AD$6:AD$39,COUNTIF(AE$6:AE72,"3D")),0),MATCH(1,OFFSET('3D'!G$6:G$39,SMALL('3D'!AD$6:AD$39,COUNTIF(AE$6:AE72,"3D")),0),0)),'3D'!$A$6:$B$39,2,0)&amp;" - "&amp;'3D'!$A$1,
IF(AE72="3E",INDEX(OFFSET('3E'!$A$6:$A$37,SMALL('3E'!AD$6:AD$37,COUNTIF(AE$6:AE72,"3E")),0),MATCH(1,OFFSET('3E'!G$6:G$37,SMALL('3E'!AD$6:AD$37,COUNTIF(AE$6:AE72,"3E")),0),0))&amp;" "&amp;VLOOKUP(INDEX(OFFSET('3E'!$A$6:$A$37,SMALL('3E'!AD$6:AD$37,COUNTIF(AE$6:AE72,"3E")),0),MATCH(1,OFFSET('3E'!G$6:G$37,SMALL('3E'!AD$6:AD$37,COUNTIF(AE$6:AE72,"3E")),0),0)),'3E'!$A$6:$B$37,2,0)&amp;" - "&amp;'3E'!$A$1))))))</f>
        <v/>
      </c>
      <c r="AZ72" s="44" t="str">
        <f ca="1">IF(AF72="","",IF(AF72="3A",INDEX(OFFSET('3A'!$A$6:$A$39,SMALL('3A'!AE$6:AE$39,COUNTIF(AF$6:AF72,"3A")),0),MATCH(1,OFFSET('3A'!H$6:H$39,SMALL('3A'!AE$6:AE$39,COUNTIF(AF$6:AF72,"3A")),0),0))&amp;" "&amp;VLOOKUP(INDEX(OFFSET('3A'!$A$6:$A$39,SMALL('3A'!AE$6:AE$39,COUNTIF(AF$6:AF72,"3A")),0),MATCH(1,OFFSET('3A'!H$6:H$39,SMALL('3A'!AE$6:AE$39,COUNTIF(AF$6:AF72,"3A")),0),0)),'3A'!$A$6:$B$39,2,0)&amp;" - "&amp;'3A'!$A$1,
IF(AF72="3B",INDEX(OFFSET('3B'!$A$6:$A$38,SMALL('3B'!AE$6:AE$38,COUNTIF(AF$6:AF72,"3B")),0),MATCH(1,OFFSET('3B'!H$6:H$38,SMALL('3B'!AE$6:AE$38,COUNTIF(AF$6:AF72,"3B")),0),0))&amp;" "&amp;VLOOKUP(INDEX(OFFSET('3B'!$A$6:$A$38,SMALL('3B'!AE$6:AE$38,COUNTIF(AF$6:AF72,"3B")),0),MATCH(1,OFFSET('3B'!H$6:H$38,SMALL('3B'!AE$6:AE$38,COUNTIF(AF$6:AF72,"3B")),0),0)),'3B'!$A$6:$B$38,2,0)&amp;" - "&amp;'3B'!$A$1,
IF(AF72="3C",INDEX(OFFSET('3C'!$A$6:$A$41,SMALL('3C'!AE$6:AE$41,COUNTIF(AF$6:AF72,"3C")),0),MATCH(1,OFFSET('3C'!H$6:H$41,SMALL('3C'!AE$6:AE$41,COUNTIF(AF$6:AF72,"3C")),0),0))&amp;" "&amp;VLOOKUP(INDEX(OFFSET('3C'!$A$6:$A$41,SMALL('3C'!AE$6:AE$41,COUNTIF(AF$6:AF72,"3C")),0),MATCH(1,OFFSET('3C'!H$6:H$41,SMALL('3C'!AE$6:AE$41,COUNTIF(AF$6:AF72,"3C")),0),0)),'3C'!$A$6:$B$41,2,0)&amp;" - "&amp;'3C'!$A$1,
IF(AF72="3D",INDEX(OFFSET('3D'!$A$6:$A$39,SMALL('3D'!AE$6:AE$39,COUNTIF(AF$6:AF72,"3D")),0),MATCH(1,OFFSET('3D'!H$6:H$39,SMALL('3D'!AE$6:AE$39,COUNTIF(AF$6:AF72,"3D")),0),0))&amp;" "&amp;VLOOKUP(INDEX(OFFSET('3D'!$A$6:$A$39,SMALL('3D'!AE$6:AE$39,COUNTIF(AF$6:AF72,"3D")),0),MATCH(1,OFFSET('3D'!H$6:H$39,SMALL('3D'!AE$6:AE$39,COUNTIF(AF$6:AF72,"3D")),0),0)),'3D'!$A$6:$B$39,2,0)&amp;" - "&amp;'3D'!$A$1,
IF(AF72="3E",INDEX(OFFSET('3E'!$A$6:$A$37,SMALL('3E'!AE$6:AE$37,COUNTIF(AF$6:AF72,"3E")),0),MATCH(1,OFFSET('3E'!H$6:H$37,SMALL('3E'!AE$6:AE$37,COUNTIF(AF$6:AF72,"3E")),0),0))&amp;" "&amp;VLOOKUP(INDEX(OFFSET('3E'!$A$6:$A$37,SMALL('3E'!AE$6:AE$37,COUNTIF(AF$6:AF72,"3E")),0),MATCH(1,OFFSET('3E'!H$6:H$37,SMALL('3E'!AE$6:AE$37,COUNTIF(AF$6:AF72,"3E")),0),0)),'3E'!$A$6:$B$37,2,0)&amp;" - "&amp;'3E'!$A$1))))))</f>
        <v/>
      </c>
      <c r="BA72" s="30"/>
      <c r="BB72" s="34" t="str">
        <f ca="1">IF(AH72="","",IF(AH72="3A",INDEX(OFFSET('3A'!$A$6:$A$39,SMALL('3A'!AG$6:AG$39,COUNTIF(AH$6:AH72,"3A")),0),MATCH(1,OFFSET('3A'!J$6:J$39,SMALL('3A'!AG$6:AG$39,COUNTIF(AH$6:AH72,"3A")),0),0))&amp;" "&amp;VLOOKUP(INDEX(OFFSET('3A'!$A$6:$A$39,SMALL('3A'!AG$6:AG$39,COUNTIF(AH$6:AH72,"3A")),0),MATCH(1,OFFSET('3A'!J$6:J$39,SMALL('3A'!AG$6:AG$39,COUNTIF(AH$6:AH72,"3A")),0),0)),'3A'!$A$6:$B$39,2,0)&amp;" - "&amp;'3A'!$A$1,
IF(AH72="3B",INDEX(OFFSET('3B'!$A$6:$A$38,SMALL('3B'!AG$6:AG$38,COUNTIF(AH$6:AH72,"3B")),0),MATCH(1,OFFSET('3B'!J$6:J$38,SMALL('3B'!AG$6:AG$38,COUNTIF(AH$6:AH72,"3B")),0),0))&amp;" "&amp;VLOOKUP(INDEX(OFFSET('3B'!$A$6:$A$38,SMALL('3B'!AG$6:AG$38,COUNTIF(AH$6:AH72,"3B")),0),MATCH(1,OFFSET('3B'!J$6:J$38,SMALL('3B'!AG$6:AG$38,COUNTIF(AH$6:AH72,"3B")),0),0)),'3B'!$A$6:$B$38,2,0)&amp;" - "&amp;'3B'!$A$1,
IF(AH72="3C",INDEX(OFFSET('3C'!$A$6:$A$41,SMALL('3C'!AG$6:AG$41,COUNTIF(AH$6:AH72,"3C")),0),MATCH(1,OFFSET('3C'!J$6:J$41,SMALL('3C'!AG$6:AG$41,COUNTIF(AH$6:AH72,"3C")),0),0))&amp;" "&amp;VLOOKUP(INDEX(OFFSET('3C'!$A$6:$A$41,SMALL('3C'!AG$6:AG$41,COUNTIF(AH$6:AH72,"3C")),0),MATCH(1,OFFSET('3C'!J$6:J$41,SMALL('3C'!AG$6:AG$41,COUNTIF(AH$6:AH72,"3C")),0),0)),'3C'!$A$6:$B$41,2,0)&amp;" - "&amp;'3C'!$A$1,
IF(AH72="3D",INDEX(OFFSET('3D'!$A$6:$A$39,SMALL('3D'!AG$6:AG$39,COUNTIF(AH$6:AH72,"3D")),0),MATCH(1,OFFSET('3D'!J$6:J$39,SMALL('3D'!AG$6:AG$39,COUNTIF(AH$6:AH72,"3D")),0),0))&amp;" "&amp;VLOOKUP(INDEX(OFFSET('3D'!$A$6:$A$39,SMALL('3D'!AG$6:AG$39,COUNTIF(AH$6:AH72,"3D")),0),MATCH(1,OFFSET('3D'!J$6:J$39,SMALL('3D'!AG$6:AG$39,COUNTIF(AH$6:AH72,"3D")),0),0)),'3D'!$A$6:$B$39,2,0)&amp;" - "&amp;'3D'!$A$1,
IF(AH72="3E",INDEX(OFFSET('3E'!$A$6:$A$37,SMALL('3E'!AG$6:AG$37,COUNTIF(AH$6:AH72,"3E")),0),MATCH(1,OFFSET('3E'!J$6:J$37,SMALL('3E'!AG$6:AG$37,COUNTIF(AH$6:AH72,"3E")),0),0))&amp;" "&amp;VLOOKUP(INDEX(OFFSET('3E'!$A$6:$A$37,SMALL('3E'!AG$6:AG$37,COUNTIF(AH$6:AH72,"3E")),0),MATCH(1,OFFSET('3E'!J$6:J$37,SMALL('3E'!AG$6:AG$37,COUNTIF(AH$6:AH72,"3E")),0),0)),'3E'!$A$6:$B$37,2,0)&amp;" - "&amp;'3E'!$A$1))))))</f>
        <v/>
      </c>
      <c r="BC72" s="45" t="str">
        <f ca="1">IF(AI72="","",IF(AI72="3A",INDEX(OFFSET('3A'!$A$6:$A$39,SMALL('3A'!AH$6:AH$39,COUNTIF(AI$6:AI72,"3A")),0),MATCH(1,OFFSET('3A'!K$6:K$39,SMALL('3A'!AH$6:AH$39,COUNTIF(AI$6:AI72,"3A")),0),0))&amp;" "&amp;VLOOKUP(INDEX(OFFSET('3A'!$A$6:$A$39,SMALL('3A'!AH$6:AH$39,COUNTIF(AI$6:AI72,"3A")),0),MATCH(1,OFFSET('3A'!K$6:K$39,SMALL('3A'!AH$6:AH$39,COUNTIF(AI$6:AI72,"3A")),0),0)),'3A'!$A$6:$B$39,2,0)&amp;" - "&amp;'3A'!$A$1,
IF(AI72="3B",INDEX(OFFSET('3B'!$A$6:$A$38,SMALL('3B'!AH$6:AH$38,COUNTIF(AI$6:AI72,"3B")),0),MATCH(1,OFFSET('3B'!K$6:K$38,SMALL('3B'!AH$6:AH$38,COUNTIF(AI$6:AI72,"3B")),0),0))&amp;" "&amp;VLOOKUP(INDEX(OFFSET('3B'!$A$6:$A$38,SMALL('3B'!AH$6:AH$38,COUNTIF(AI$6:AI72,"3B")),0),MATCH(1,OFFSET('3B'!K$6:K$38,SMALL('3B'!AH$6:AH$38,COUNTIF(AI$6:AI72,"3B")),0),0)),'3B'!$A$6:$B$38,2,0)&amp;" - "&amp;'3B'!$A$1,
IF(AI72="3C",INDEX(OFFSET('3C'!$A$6:$A$41,SMALL('3C'!AH$6:AH$41,COUNTIF(AI$6:AI72,"3C")),0),MATCH(1,OFFSET('3C'!K$6:K$41,SMALL('3C'!AH$6:AH$41,COUNTIF(AI$6:AI72,"3C")),0),0))&amp;" "&amp;VLOOKUP(INDEX(OFFSET('3C'!$A$6:$A$41,SMALL('3C'!AH$6:AH$41,COUNTIF(AI$6:AI72,"3C")),0),MATCH(1,OFFSET('3C'!K$6:K$41,SMALL('3C'!AH$6:AH$41,COUNTIF(AI$6:AI72,"3C")),0),0)),'3C'!$A$6:$B$41,2,0)&amp;" - "&amp;'3C'!$A$1,
IF(AI72="3D",INDEX(OFFSET('3D'!$A$6:$A$39,SMALL('3D'!AH$6:AH$39,COUNTIF(AI$6:AI72,"3D")),0),MATCH(1,OFFSET('3D'!K$6:K$39,SMALL('3D'!AH$6:AH$39,COUNTIF(AI$6:AI72,"3D")),0),0))&amp;" "&amp;VLOOKUP(INDEX(OFFSET('3D'!$A$6:$A$39,SMALL('3D'!AH$6:AH$39,COUNTIF(AI$6:AI72,"3D")),0),MATCH(1,OFFSET('3D'!K$6:K$39,SMALL('3D'!AH$6:AH$39,COUNTIF(AI$6:AI72,"3D")),0),0)),'3D'!$A$6:$B$39,2,0)&amp;" - "&amp;'3D'!$A$1,
IF(AI72="3E",INDEX(OFFSET('3E'!$A$6:$A$37,SMALL('3E'!AH$6:AH$37,COUNTIF(AI$6:AI72,"3E")),0),MATCH(1,OFFSET('3E'!K$6:K$37,SMALL('3E'!AH$6:AH$37,COUNTIF(AI$6:AI72,"3E")),0),0))&amp;" "&amp;VLOOKUP(INDEX(OFFSET('3E'!$A$6:$A$37,SMALL('3E'!AH$6:AH$37,COUNTIF(AI$6:AI72,"3E")),0),MATCH(1,OFFSET('3E'!K$6:K$37,SMALL('3E'!AH$6:AH$37,COUNTIF(AI$6:AI72,"3E")),0),0)),'3E'!$A$6:$B$37,2,0)&amp;" - "&amp;'3E'!$A$1))))))</f>
        <v/>
      </c>
      <c r="BD72" s="36" t="str">
        <f ca="1">IF(AJ72="","",IF(AJ72="3A",INDEX(OFFSET('3A'!$A$6:$A$39,SMALL('3A'!AI$6:AI$39,COUNTIF(AJ$6:AJ72,"3A")),0),MATCH(1,OFFSET('3A'!L$6:L$39,SMALL('3A'!AI$6:AI$39,COUNTIF(AJ$6:AJ72,"3A")),0),0))&amp;" "&amp;VLOOKUP(INDEX(OFFSET('3A'!$A$6:$A$39,SMALL('3A'!AI$6:AI$39,COUNTIF(AJ$6:AJ72,"3A")),0),MATCH(1,OFFSET('3A'!L$6:L$39,SMALL('3A'!AI$6:AI$39,COUNTIF(AJ$6:AJ72,"3A")),0),0)),'3A'!$A$6:$B$39,2,0)&amp;" - "&amp;'3A'!$A$1,
IF(AJ72="3B",INDEX(OFFSET('3B'!$A$6:$A$38,SMALL('3B'!AI$6:AI$38,COUNTIF(AJ$6:AJ72,"3B")),0),MATCH(1,OFFSET('3B'!L$6:L$38,SMALL('3B'!AI$6:AI$38,COUNTIF(AJ$6:AJ72,"3B")),0),0))&amp;" "&amp;VLOOKUP(INDEX(OFFSET('3B'!$A$6:$A$38,SMALL('3B'!AI$6:AI$38,COUNTIF(AJ$6:AJ72,"3B")),0),MATCH(1,OFFSET('3B'!L$6:L$38,SMALL('3B'!AI$6:AI$38,COUNTIF(AJ$6:AJ72,"3B")),0),0)),'3B'!$A$6:$B$38,2,0)&amp;" - "&amp;'3B'!$A$1,
IF(AJ72="3C",INDEX(OFFSET('3C'!$A$6:$A$41,SMALL('3C'!AI$6:AI$41,COUNTIF(AJ$6:AJ72,"3C")),0),MATCH(1,OFFSET('3C'!L$6:L$41,SMALL('3C'!AI$6:AI$41,COUNTIF(AJ$6:AJ72,"3C")),0),0))&amp;" "&amp;VLOOKUP(INDEX(OFFSET('3C'!$A$6:$A$41,SMALL('3C'!AI$6:AI$41,COUNTIF(AJ$6:AJ72,"3C")),0),MATCH(1,OFFSET('3C'!L$6:L$41,SMALL('3C'!AI$6:AI$41,COUNTIF(AJ$6:AJ72,"3C")),0),0)),'3C'!$A$6:$B$41,2,0)&amp;" - "&amp;'3C'!$A$1,
IF(AJ72="3D",INDEX(OFFSET('3D'!$A$6:$A$39,SMALL('3D'!AI$6:AI$39,COUNTIF(AJ$6:AJ72,"3D")),0),MATCH(1,OFFSET('3D'!L$6:L$39,SMALL('3D'!AI$6:AI$39,COUNTIF(AJ$6:AJ72,"3D")),0),0))&amp;" "&amp;VLOOKUP(INDEX(OFFSET('3D'!$A$6:$A$39,SMALL('3D'!AI$6:AI$39,COUNTIF(AJ$6:AJ72,"3D")),0),MATCH(1,OFFSET('3D'!L$6:L$39,SMALL('3D'!AI$6:AI$39,COUNTIF(AJ$6:AJ72,"3D")),0),0)),'3D'!$A$6:$B$39,2,0)&amp;" - "&amp;'3D'!$A$1,
IF(AJ72="3E",INDEX(OFFSET('3E'!$A$6:$A$37,SMALL('3E'!AI$6:AI$37,COUNTIF(AJ$6:AJ72,"3E")),0),MATCH(1,OFFSET('3E'!L$6:L$37,SMALL('3E'!AI$6:AI$37,COUNTIF(AJ$6:AJ72,"3E")),0),0))&amp;" "&amp;VLOOKUP(INDEX(OFFSET('3E'!$A$6:$A$37,SMALL('3E'!AI$6:AI$37,COUNTIF(AJ$6:AJ72,"3E")),0),MATCH(1,OFFSET('3E'!L$6:L$37,SMALL('3E'!AI$6:AI$37,COUNTIF(AJ$6:AJ72,"3E")),0),0)),'3E'!$A$6:$B$37,2,0)&amp;" - "&amp;'3E'!$A$1))))))</f>
        <v/>
      </c>
      <c r="BE72" s="39" t="str">
        <f ca="1">IF(AK72="","",IF(AK72="3A",INDEX(OFFSET('3A'!$A$6:$A$39,SMALL('3A'!AJ$6:AJ$39,COUNTIF(AK$6:AK72,"3A")),0),MATCH(1,OFFSET('3A'!M$6:M$39,SMALL('3A'!AJ$6:AJ$39,COUNTIF(AK$6:AK72,"3A")),0),0))&amp;" "&amp;VLOOKUP(INDEX(OFFSET('3A'!$A$6:$A$39,SMALL('3A'!AJ$6:AJ$39,COUNTIF(AK$6:AK72,"3A")),0),MATCH(1,OFFSET('3A'!M$6:M$39,SMALL('3A'!AJ$6:AJ$39,COUNTIF(AK$6:AK72,"3A")),0),0)),'3A'!$A$6:$B$39,2,0)&amp;" - "&amp;'3A'!$A$1,
IF(AK72="3B",INDEX(OFFSET('3B'!$A$6:$A$38,SMALL('3B'!AJ$6:AJ$38,COUNTIF(AK$6:AK72,"3B")),0),MATCH(1,OFFSET('3B'!M$6:M$38,SMALL('3B'!AJ$6:AJ$38,COUNTIF(AK$6:AK72,"3B")),0),0))&amp;" "&amp;VLOOKUP(INDEX(OFFSET('3B'!$A$6:$A$38,SMALL('3B'!AJ$6:AJ$38,COUNTIF(AK$6:AK72,"3B")),0),MATCH(1,OFFSET('3B'!M$6:M$38,SMALL('3B'!AJ$6:AJ$38,COUNTIF(AK$6:AK72,"3B")),0),0)),'3B'!$A$6:$B$38,2,0)&amp;" - "&amp;'3B'!$A$1,
IF(AK72="3C",INDEX(OFFSET('3C'!$A$6:$A$41,SMALL('3C'!AJ$6:AJ$41,COUNTIF(AK$6:AK72,"3C")),0),MATCH(1,OFFSET('3C'!M$6:M$41,SMALL('3C'!AJ$6:AJ$41,COUNTIF(AK$6:AK72,"3C")),0),0))&amp;" "&amp;VLOOKUP(INDEX(OFFSET('3C'!$A$6:$A$41,SMALL('3C'!AJ$6:AJ$41,COUNTIF(AK$6:AK72,"3C")),0),MATCH(1,OFFSET('3C'!M$6:M$41,SMALL('3C'!AJ$6:AJ$41,COUNTIF(AK$6:AK72,"3C")),0),0)),'3C'!$A$6:$B$41,2,0)&amp;" - "&amp;'3C'!$A$1,
IF(AK72="3D",INDEX(OFFSET('3D'!$A$6:$A$39,SMALL('3D'!AJ$6:AJ$39,COUNTIF(AK$6:AK72,"3D")),0),MATCH(1,OFFSET('3D'!M$6:M$39,SMALL('3D'!AJ$6:AJ$39,COUNTIF(AK$6:AK72,"3D")),0),0))&amp;" "&amp;VLOOKUP(INDEX(OFFSET('3D'!$A$6:$A$39,SMALL('3D'!AJ$6:AJ$39,COUNTIF(AK$6:AK72,"3D")),0),MATCH(1,OFFSET('3D'!M$6:M$39,SMALL('3D'!AJ$6:AJ$39,COUNTIF(AK$6:AK72,"3D")),0),0)),'3D'!$A$6:$B$39,2,0)&amp;" - "&amp;'3D'!$A$1,
IF(AK72="3E",INDEX(OFFSET('3E'!$A$6:$A$37,SMALL('3E'!AJ$6:AJ$37,COUNTIF(AK$6:AK72,"3E")),0),MATCH(1,OFFSET('3E'!M$6:M$37,SMALL('3E'!AJ$6:AJ$37,COUNTIF(AK$6:AK72,"3E")),0),0))&amp;" "&amp;VLOOKUP(INDEX(OFFSET('3E'!$A$6:$A$37,SMALL('3E'!AJ$6:AJ$37,COUNTIF(AK$6:AK72,"3E")),0),MATCH(1,OFFSET('3E'!M$6:M$37,SMALL('3E'!AJ$6:AJ$37,COUNTIF(AK$6:AK72,"3E")),0),0)),'3E'!$A$6:$B$37,2,0)&amp;" - "&amp;'3E'!$A$1))))))</f>
        <v/>
      </c>
      <c r="BF72" s="42" t="str">
        <f ca="1">IF(AL72="","",IF(AL72="3A",INDEX(OFFSET('3A'!$A$6:$A$39,SMALL('3A'!AK$6:AK$39,COUNTIF(AL$6:AL72,"3A")),0),MATCH(1,OFFSET('3A'!N$6:N$39,SMALL('3A'!AK$6:AK$39,COUNTIF(AL$6:AL72,"3A")),0),0))&amp;" "&amp;VLOOKUP(INDEX(OFFSET('3A'!$A$6:$A$39,SMALL('3A'!AK$6:AK$39,COUNTIF(AL$6:AL72,"3A")),0),MATCH(1,OFFSET('3A'!N$6:N$39,SMALL('3A'!AK$6:AK$39,COUNTIF(AL$6:AL72,"3A")),0),0)),'3A'!$A$6:$B$39,2,0)&amp;" - "&amp;'3A'!$A$1,
IF(AL72="3B",INDEX(OFFSET('3B'!$A$6:$A$38,SMALL('3B'!AK$6:AK$38,COUNTIF(AL$6:AL72,"3B")),0),MATCH(1,OFFSET('3B'!N$6:N$38,SMALL('3B'!AK$6:AK$38,COUNTIF(AL$6:AL72,"3B")),0),0))&amp;" "&amp;VLOOKUP(INDEX(OFFSET('3B'!$A$6:$A$38,SMALL('3B'!AK$6:AK$38,COUNTIF(AL$6:AL72,"3B")),0),MATCH(1,OFFSET('3B'!N$6:N$38,SMALL('3B'!AK$6:AK$38,COUNTIF(AL$6:AL72,"3B")),0),0)),'3B'!$A$6:$B$38,2,0)&amp;" - "&amp;'3B'!$A$1,
IF(AL72="3C",INDEX(OFFSET('3C'!$A$6:$A$41,SMALL('3C'!AK$6:AK$41,COUNTIF(AL$6:AL72,"3C")),0),MATCH(1,OFFSET('3C'!N$6:N$41,SMALL('3C'!AK$6:AK$41,COUNTIF(AL$6:AL72,"3C")),0),0))&amp;" "&amp;VLOOKUP(INDEX(OFFSET('3C'!$A$6:$A$41,SMALL('3C'!AK$6:AK$41,COUNTIF(AL$6:AL72,"3C")),0),MATCH(1,OFFSET('3C'!N$6:N$41,SMALL('3C'!AK$6:AK$41,COUNTIF(AL$6:AL72,"3C")),0),0)),'3C'!$A$6:$B$41,2,0)&amp;" - "&amp;'3C'!$A$1,
IF(AL72="3D",INDEX(OFFSET('3D'!$A$6:$A$39,SMALL('3D'!AK$6:AK$39,COUNTIF(AL$6:AL72,"3D")),0),MATCH(1,OFFSET('3D'!N$6:N$39,SMALL('3D'!AK$6:AK$39,COUNTIF(AL$6:AL72,"3D")),0),0))&amp;" "&amp;VLOOKUP(INDEX(OFFSET('3D'!$A$6:$A$39,SMALL('3D'!AK$6:AK$39,COUNTIF(AL$6:AL72,"3D")),0),MATCH(1,OFFSET('3D'!N$6:N$39,SMALL('3D'!AK$6:AK$39,COUNTIF(AL$6:AL72,"3D")),0),0)),'3D'!$A$6:$B$39,2,0)&amp;" - "&amp;'3D'!$A$1,
IF(AL72="3E",INDEX(OFFSET('3E'!$A$6:$A$37,SMALL('3E'!AK$6:AK$37,COUNTIF(AL$6:AL72,"3E")),0),MATCH(1,OFFSET('3E'!N$6:N$37,SMALL('3E'!AK$6:AK$37,COUNTIF(AL$6:AL72,"3E")),0),0))&amp;" "&amp;VLOOKUP(INDEX(OFFSET('3E'!$A$6:$A$37,SMALL('3E'!AK$6:AK$37,COUNTIF(AL$6:AL72,"3E")),0),MATCH(1,OFFSET('3E'!N$6:N$37,SMALL('3E'!AK$6:AK$37,COUNTIF(AL$6:AL72,"3E")),0),0)),'3E'!$A$6:$B$37,2,0)&amp;" - "&amp;'3E'!$A$1))))))</f>
        <v/>
      </c>
      <c r="BG72" s="44" t="str">
        <f ca="1">IF(AM72="","",IF(AM72="3A",INDEX(OFFSET('3A'!$A$6:$A$39,SMALL('3A'!AL$6:AL$39,COUNTIF(AM$6:AM72,"3A")),0),MATCH(1,OFFSET('3A'!O$6:O$39,SMALL('3A'!AL$6:AL$39,COUNTIF(AM$6:AM72,"3A")),0),0))&amp;" "&amp;VLOOKUP(INDEX(OFFSET('3A'!$A$6:$A$39,SMALL('3A'!AL$6:AL$39,COUNTIF(AM$6:AM72,"3A")),0),MATCH(1,OFFSET('3A'!O$6:O$39,SMALL('3A'!AL$6:AL$39,COUNTIF(AM$6:AM72,"3A")),0),0)),'3A'!$A$6:$B$39,2,0)&amp;" - "&amp;'3A'!$A$1,
IF(AM72="3B",INDEX(OFFSET('3B'!$A$6:$A$38,SMALL('3B'!AL$6:AL$38,COUNTIF(AM$6:AM72,"3B")),0),MATCH(1,OFFSET('3B'!O$6:O$38,SMALL('3B'!AL$6:AL$38,COUNTIF(AM$6:AM72,"3B")),0),0))&amp;" "&amp;VLOOKUP(INDEX(OFFSET('3B'!$A$6:$A$38,SMALL('3B'!AL$6:AL$38,COUNTIF(AM$6:AM72,"3B")),0),MATCH(1,OFFSET('3B'!O$6:O$38,SMALL('3B'!AL$6:AL$38,COUNTIF(AM$6:AM72,"3B")),0),0)),'3B'!$A$6:$B$38,2,0)&amp;" - "&amp;'3B'!$A$1,
IF(AM72="3C",INDEX(OFFSET('3C'!$A$6:$A$41,SMALL('3C'!AL$6:AL$41,COUNTIF(AM$6:AM72,"3C")),0),MATCH(1,OFFSET('3C'!O$6:O$41,SMALL('3C'!AL$6:AL$41,COUNTIF(AM$6:AM72,"3C")),0),0))&amp;" "&amp;VLOOKUP(INDEX(OFFSET('3C'!$A$6:$A$41,SMALL('3C'!AL$6:AL$41,COUNTIF(AM$6:AM72,"3C")),0),MATCH(1,OFFSET('3C'!O$6:O$41,SMALL('3C'!AL$6:AL$41,COUNTIF(AM$6:AM72,"3C")),0),0)),'3C'!$A$6:$B$41,2,0)&amp;" - "&amp;'3C'!$A$1,
IF(AM72="3D",INDEX(OFFSET('3D'!$A$6:$A$39,SMALL('3D'!AL$6:AL$39,COUNTIF(AM$6:AM72,"3D")),0),MATCH(1,OFFSET('3D'!O$6:O$39,SMALL('3D'!AL$6:AL$39,COUNTIF(AM$6:AM72,"3D")),0),0))&amp;" "&amp;VLOOKUP(INDEX(OFFSET('3D'!$A$6:$A$39,SMALL('3D'!AL$6:AL$39,COUNTIF(AM$6:AM72,"3D")),0),MATCH(1,OFFSET('3D'!O$6:O$39,SMALL('3D'!AL$6:AL$39,COUNTIF(AM$6:AM72,"3D")),0),0)),'3D'!$A$6:$B$39,2,0)&amp;" - "&amp;'3D'!$A$1,
IF(AM72="3E",INDEX(OFFSET('3E'!$A$6:$A$37,SMALL('3E'!AL$6:AL$37,COUNTIF(AM$6:AM72,"3E")),0),MATCH(1,OFFSET('3E'!O$6:O$37,SMALL('3E'!AL$6:AL$37,COUNTIF(AM$6:AM72,"3E")),0),0))&amp;" "&amp;VLOOKUP(INDEX(OFFSET('3E'!$A$6:$A$37,SMALL('3E'!AL$6:AL$37,COUNTIF(AM$6:AM72,"3E")),0),MATCH(1,OFFSET('3E'!O$6:O$37,SMALL('3E'!AL$6:AL$37,COUNTIF(AM$6:AM72,"3E")),0),0)),'3E'!$A$6:$B$37,2,0)&amp;" - "&amp;'3E'!$A$1))))))</f>
        <v/>
      </c>
      <c r="BH72" s="30"/>
      <c r="BI72" s="34" t="str">
        <f ca="1">IF(AO72="","",IF(AO72="3A",INDEX(OFFSET('3A'!$A$6:$A$39,SMALL('3A'!AN$6:AN$39,COUNTIF(AO$6:AO72,"3A")),0),MATCH(1,OFFSET('3A'!Q$6:Q$39,SMALL('3A'!AN$6:AN$39,COUNTIF(AO$6:AO72,"3A")),0),0))&amp;" "&amp;VLOOKUP(INDEX(OFFSET('3A'!$A$6:$A$39,SMALL('3A'!AN$6:AN$39,COUNTIF(AO$6:AO72,"3A")),0),MATCH(1,OFFSET('3A'!Q$6:Q$39,SMALL('3A'!AN$6:AN$39,COUNTIF(AO$6:AO72,"3A")),0),0)),'3A'!$A$6:$B$39,2,0)&amp;" - "&amp;'3A'!$A$1,
IF(AO72="3B",INDEX(OFFSET('3B'!$A$6:$A$38,SMALL('3B'!AN$6:AN$38,COUNTIF(AO$6:AO72,"3B")),0),MATCH(1,OFFSET('3B'!Q$6:Q$38,SMALL('3B'!AN$6:AN$38,COUNTIF(AO$6:AO72,"3B")),0),0))&amp;" "&amp;VLOOKUP(INDEX(OFFSET('3B'!$A$6:$A$38,SMALL('3B'!AN$6:AN$38,COUNTIF(AO$6:AO72,"3B")),0),MATCH(1,OFFSET('3B'!Q$6:Q$38,SMALL('3B'!AN$6:AN$38,COUNTIF(AO$6:AO72,"3B")),0),0)),'3B'!$A$6:$B$38,2,0)&amp;" - "&amp;'3B'!$A$1,
IF(AO72="3C",INDEX(OFFSET('3C'!$A$6:$A$41,SMALL('3C'!AN$6:AN$41,COUNTIF(AO$6:AO72,"3C")),0),MATCH(1,OFFSET('3C'!Q$6:Q$41,SMALL('3C'!AN$6:AN$41,COUNTIF(AO$6:AO72,"3C")),0),0))&amp;" "&amp;VLOOKUP(INDEX(OFFSET('3C'!$A$6:$A$41,SMALL('3C'!AN$6:AN$41,COUNTIF(AO$6:AO72,"3C")),0),MATCH(1,OFFSET('3C'!Q$6:Q$41,SMALL('3C'!AN$6:AN$41,COUNTIF(AO$6:AO72,"3C")),0),0)),'3C'!$A$6:$B$41,2,0)&amp;" - "&amp;'3C'!$A$1,
IF(AO72="3D",INDEX(OFFSET('3D'!$A$6:$A$39,SMALL('3D'!AN$6:AN$39,COUNTIF(AO$6:AO72,"3D")),0),MATCH(1,OFFSET('3D'!Q$6:Q$39,SMALL('3D'!AN$6:AN$39,COUNTIF(AO$6:AO72,"3D")),0),0))&amp;" "&amp;VLOOKUP(INDEX(OFFSET('3D'!$A$6:$A$39,SMALL('3D'!AN$6:AN$39,COUNTIF(AO$6:AO72,"3D")),0),MATCH(1,OFFSET('3D'!Q$6:Q$39,SMALL('3D'!AN$6:AN$39,COUNTIF(AO$6:AO72,"3D")),0),0)),'3D'!$A$6:$B$39,2,0)&amp;" - "&amp;'3D'!$A$1,
IF(AO72="3E",INDEX(OFFSET('3E'!$A$6:$A$37,SMALL('3E'!AN$6:AN$37,COUNTIF(AO$6:AO72,"3E")),0),MATCH(1,OFFSET('3E'!Q$6:Q$37,SMALL('3E'!AN$6:AN$37,COUNTIF(AO$6:AO72,"3E")),0),0))&amp;" "&amp;VLOOKUP(INDEX(OFFSET('3E'!$A$6:$A$37,SMALL('3E'!AN$6:AN$37,COUNTIF(AO$6:AO72,"3E")),0),MATCH(1,OFFSET('3E'!Q$6:Q$37,SMALL('3E'!AN$6:AN$37,COUNTIF(AO$6:AO72,"3E")),0),0)),'3E'!$A$6:$B$37,2,0)&amp;" - "&amp;'3E'!$A$1))))))</f>
        <v/>
      </c>
      <c r="BJ72" s="45" t="str">
        <f ca="1">IF(AP72="","",IF(AP72="3A",INDEX(OFFSET('3A'!$A$6:$A$39,SMALL('3A'!AO$6:AO$39,COUNTIF(AP$6:AP72,"3A")),0),MATCH(1,OFFSET('3A'!R$6:R$39,SMALL('3A'!AO$6:AO$39,COUNTIF(AP$6:AP72,"3A")),0),0))&amp;" "&amp;VLOOKUP(INDEX(OFFSET('3A'!$A$6:$A$39,SMALL('3A'!AO$6:AO$39,COUNTIF(AP$6:AP72,"3A")),0),MATCH(1,OFFSET('3A'!R$6:R$39,SMALL('3A'!AO$6:AO$39,COUNTIF(AP$6:AP72,"3A")),0),0)),'3A'!$A$6:$B$39,2,0)&amp;" - "&amp;'3A'!$A$1,
IF(AP72="3B",INDEX(OFFSET('3B'!$A$6:$A$38,SMALL('3B'!AO$6:AO$38,COUNTIF(AP$6:AP72,"3B")),0),MATCH(1,OFFSET('3B'!R$6:R$38,SMALL('3B'!AO$6:AO$38,COUNTIF(AP$6:AP72,"3B")),0),0))&amp;" "&amp;VLOOKUP(INDEX(OFFSET('3B'!$A$6:$A$38,SMALL('3B'!AO$6:AO$38,COUNTIF(AP$6:AP72,"3B")),0),MATCH(1,OFFSET('3B'!R$6:R$38,SMALL('3B'!AO$6:AO$38,COUNTIF(AP$6:AP72,"3B")),0),0)),'3B'!$A$6:$B$38,2,0)&amp;" - "&amp;'3B'!$A$1,
IF(AP72="3C",INDEX(OFFSET('3C'!$A$6:$A$41,SMALL('3C'!AO$6:AO$41,COUNTIF(AP$6:AP72,"3C")),0),MATCH(1,OFFSET('3C'!R$6:R$41,SMALL('3C'!AO$6:AO$41,COUNTIF(AP$6:AP72,"3C")),0),0))&amp;" "&amp;VLOOKUP(INDEX(OFFSET('3C'!$A$6:$A$41,SMALL('3C'!AO$6:AO$41,COUNTIF(AP$6:AP72,"3C")),0),MATCH(1,OFFSET('3C'!R$6:R$41,SMALL('3C'!AO$6:AO$41,COUNTIF(AP$6:AP72,"3C")),0),0)),'3C'!$A$6:$B$41,2,0)&amp;" - "&amp;'3C'!$A$1,
IF(AP72="3D",INDEX(OFFSET('3D'!$A$6:$A$39,SMALL('3D'!AO$6:AO$39,COUNTIF(AP$6:AP72,"3D")),0),MATCH(1,OFFSET('3D'!R$6:R$39,SMALL('3D'!AO$6:AO$39,COUNTIF(AP$6:AP72,"3D")),0),0))&amp;" "&amp;VLOOKUP(INDEX(OFFSET('3D'!$A$6:$A$39,SMALL('3D'!AO$6:AO$39,COUNTIF(AP$6:AP72,"3D")),0),MATCH(1,OFFSET('3D'!R$6:R$39,SMALL('3D'!AO$6:AO$39,COUNTIF(AP$6:AP72,"3D")),0),0)),'3D'!$A$6:$B$39,2,0)&amp;" - "&amp;'3D'!$A$1,
IF(AP72="3E",INDEX(OFFSET('3E'!$A$6:$A$37,SMALL('3E'!AO$6:AO$37,COUNTIF(AP$6:AP72,"3E")),0),MATCH(1,OFFSET('3E'!R$6:R$37,SMALL('3E'!AO$6:AO$37,COUNTIF(AP$6:AP72,"3E")),0),0))&amp;" "&amp;VLOOKUP(INDEX(OFFSET('3E'!$A$6:$A$37,SMALL('3E'!AO$6:AO$37,COUNTIF(AP$6:AP72,"3E")),0),MATCH(1,OFFSET('3E'!R$6:R$37,SMALL('3E'!AO$6:AO$37,COUNTIF(AP$6:AP72,"3E")),0),0)),'3E'!$A$6:$B$37,2,0)&amp;" - "&amp;'3E'!$A$1))))))</f>
        <v/>
      </c>
      <c r="BK72" s="36" t="str">
        <f ca="1">IF(AQ72="","",IF(AQ72="3A",INDEX(OFFSET('3A'!$A$6:$A$39,SMALL('3A'!AP$6:AP$39,COUNTIF(AQ$6:AQ72,"3A")),0),MATCH(1,OFFSET('3A'!S$6:S$39,SMALL('3A'!AP$6:AP$39,COUNTIF(AQ$6:AQ72,"3A")),0),0))&amp;" "&amp;VLOOKUP(INDEX(OFFSET('3A'!$A$6:$A$39,SMALL('3A'!AP$6:AP$39,COUNTIF(AQ$6:AQ72,"3A")),0),MATCH(1,OFFSET('3A'!S$6:S$39,SMALL('3A'!AP$6:AP$39,COUNTIF(AQ$6:AQ72,"3A")),0),0)),'3A'!$A$6:$B$39,2,0)&amp;" - "&amp;'3A'!$A$1,
IF(AQ72="3B",INDEX(OFFSET('3B'!$A$6:$A$38,SMALL('3B'!AP$6:AP$38,COUNTIF(AQ$6:AQ72,"3B")),0),MATCH(1,OFFSET('3B'!S$6:S$38,SMALL('3B'!AP$6:AP$38,COUNTIF(AQ$6:AQ72,"3B")),0),0))&amp;" "&amp;VLOOKUP(INDEX(OFFSET('3B'!$A$6:$A$38,SMALL('3B'!AP$6:AP$38,COUNTIF(AQ$6:AQ72,"3B")),0),MATCH(1,OFFSET('3B'!S$6:S$38,SMALL('3B'!AP$6:AP$38,COUNTIF(AQ$6:AQ72,"3B")),0),0)),'3B'!$A$6:$B$38,2,0)&amp;" - "&amp;'3B'!$A$1,
IF(AQ72="3C",INDEX(OFFSET('3C'!$A$6:$A$41,SMALL('3C'!AP$6:AP$41,COUNTIF(AQ$6:AQ72,"3C")),0),MATCH(1,OFFSET('3C'!S$6:S$41,SMALL('3C'!AP$6:AP$41,COUNTIF(AQ$6:AQ72,"3C")),0),0))&amp;" "&amp;VLOOKUP(INDEX(OFFSET('3C'!$A$6:$A$41,SMALL('3C'!AP$6:AP$41,COUNTIF(AQ$6:AQ72,"3C")),0),MATCH(1,OFFSET('3C'!S$6:S$41,SMALL('3C'!AP$6:AP$41,COUNTIF(AQ$6:AQ72,"3C")),0),0)),'3C'!$A$6:$B$41,2,0)&amp;" - "&amp;'3C'!$A$1,
IF(AQ72="3D",INDEX(OFFSET('3D'!$A$6:$A$39,SMALL('3D'!AP$6:AP$39,COUNTIF(AQ$6:AQ72,"3D")),0),MATCH(1,OFFSET('3D'!S$6:S$39,SMALL('3D'!AP$6:AP$39,COUNTIF(AQ$6:AQ72,"3D")),0),0))&amp;" "&amp;VLOOKUP(INDEX(OFFSET('3D'!$A$6:$A$39,SMALL('3D'!AP$6:AP$39,COUNTIF(AQ$6:AQ72,"3D")),0),MATCH(1,OFFSET('3D'!S$6:S$39,SMALL('3D'!AP$6:AP$39,COUNTIF(AQ$6:AQ72,"3D")),0),0)),'3D'!$A$6:$B$39,2,0)&amp;" - "&amp;'3D'!$A$1,
IF(AQ72="3E",INDEX(OFFSET('3E'!$A$6:$A$37,SMALL('3E'!AP$6:AP$37,COUNTIF(AQ$6:AQ72,"3E")),0),MATCH(1,OFFSET('3E'!S$6:S$37,SMALL('3E'!AP$6:AP$37,COUNTIF(AQ$6:AQ72,"3E")),0),0))&amp;" "&amp;VLOOKUP(INDEX(OFFSET('3E'!$A$6:$A$37,SMALL('3E'!AP$6:AP$37,COUNTIF(AQ$6:AQ72,"3E")),0),MATCH(1,OFFSET('3E'!S$6:S$37,SMALL('3E'!AP$6:AP$37,COUNTIF(AQ$6:AQ72,"3E")),0),0)),'3E'!$A$6:$B$37,2,0)&amp;" - "&amp;'3E'!$A$1))))))</f>
        <v/>
      </c>
      <c r="BL72" s="39" t="str">
        <f ca="1">IF(AR72="","",IF(AR72="3A",INDEX(OFFSET('3A'!$A$6:$A$39,SMALL('3A'!AQ$6:AQ$39,COUNTIF(AR$6:AR72,"3A")),0),MATCH(1,OFFSET('3A'!T$6:T$39,SMALL('3A'!AQ$6:AQ$39,COUNTIF(AR$6:AR72,"3A")),0),0))&amp;" "&amp;VLOOKUP(INDEX(OFFSET('3A'!$A$6:$A$39,SMALL('3A'!AQ$6:AQ$39,COUNTIF(AR$6:AR72,"3A")),0),MATCH(1,OFFSET('3A'!T$6:T$39,SMALL('3A'!AQ$6:AQ$39,COUNTIF(AR$6:AR72,"3A")),0),0)),'3A'!$A$6:$B$39,2,0)&amp;" - "&amp;'3A'!$A$1,
IF(AR72="3B",INDEX(OFFSET('3B'!$A$6:$A$38,SMALL('3B'!AQ$6:AQ$38,COUNTIF(AR$6:AR72,"3B")),0),MATCH(1,OFFSET('3B'!T$6:T$38,SMALL('3B'!AQ$6:AQ$38,COUNTIF(AR$6:AR72,"3B")),0),0))&amp;" "&amp;VLOOKUP(INDEX(OFFSET('3B'!$A$6:$A$38,SMALL('3B'!AQ$6:AQ$38,COUNTIF(AR$6:AR72,"3B")),0),MATCH(1,OFFSET('3B'!T$6:T$38,SMALL('3B'!AQ$6:AQ$38,COUNTIF(AR$6:AR72,"3B")),0),0)),'3B'!$A$6:$B$38,2,0)&amp;" - "&amp;'3B'!$A$1,
IF(AR72="3C",INDEX(OFFSET('3C'!$A$6:$A$41,SMALL('3C'!AQ$6:AQ$41,COUNTIF(AR$6:AR72,"3C")),0),MATCH(1,OFFSET('3C'!T$6:T$41,SMALL('3C'!AQ$6:AQ$41,COUNTIF(AR$6:AR72,"3C")),0),0))&amp;" "&amp;VLOOKUP(INDEX(OFFSET('3C'!$A$6:$A$41,SMALL('3C'!AQ$6:AQ$41,COUNTIF(AR$6:AR72,"3C")),0),MATCH(1,OFFSET('3C'!T$6:T$41,SMALL('3C'!AQ$6:AQ$41,COUNTIF(AR$6:AR72,"3C")),0),0)),'3C'!$A$6:$B$41,2,0)&amp;" - "&amp;'3C'!$A$1,
IF(AR72="3D",INDEX(OFFSET('3D'!$A$6:$A$39,SMALL('3D'!AQ$6:AQ$39,COUNTIF(AR$6:AR72,"3D")),0),MATCH(1,OFFSET('3D'!T$6:T$39,SMALL('3D'!AQ$6:AQ$39,COUNTIF(AR$6:AR72,"3D")),0),0))&amp;" "&amp;VLOOKUP(INDEX(OFFSET('3D'!$A$6:$A$39,SMALL('3D'!AQ$6:AQ$39,COUNTIF(AR$6:AR72,"3D")),0),MATCH(1,OFFSET('3D'!T$6:T$39,SMALL('3D'!AQ$6:AQ$39,COUNTIF(AR$6:AR72,"3D")),0),0)),'3D'!$A$6:$B$39,2,0)&amp;" - "&amp;'3D'!$A$1,
IF(AR72="3E",INDEX(OFFSET('3E'!$A$6:$A$37,SMALL('3E'!AQ$6:AQ$37,COUNTIF(AR$6:AR72,"3E")),0),MATCH(1,OFFSET('3E'!T$6:T$37,SMALL('3E'!AQ$6:AQ$37,COUNTIF(AR$6:AR72,"3E")),0),0))&amp;" "&amp;VLOOKUP(INDEX(OFFSET('3E'!$A$6:$A$37,SMALL('3E'!AQ$6:AQ$37,COUNTIF(AR$6:AR72,"3E")),0),MATCH(1,OFFSET('3E'!T$6:T$37,SMALL('3E'!AQ$6:AQ$37,COUNTIF(AR$6:AR72,"3E")),0),0)),'3E'!$A$6:$B$37,2,0)&amp;" - "&amp;'3E'!$A$1))))))</f>
        <v/>
      </c>
      <c r="BM72" s="42" t="str">
        <f ca="1">IF(AS72="","",IF(AS72="3A",INDEX(OFFSET('3A'!$A$6:$A$39,SMALL('3A'!AR$6:AR$39,COUNTIF(AS$6:AS72,"3A")),0),MATCH(1,OFFSET('3A'!U$6:U$39,SMALL('3A'!AR$6:AR$39,COUNTIF(AS$6:AS72,"3A")),0),0))&amp;" "&amp;VLOOKUP(INDEX(OFFSET('3A'!$A$6:$A$39,SMALL('3A'!AR$6:AR$39,COUNTIF(AS$6:AS72,"3A")),0),MATCH(1,OFFSET('3A'!U$6:U$39,SMALL('3A'!AR$6:AR$39,COUNTIF(AS$6:AS72,"3A")),0),0)),'3A'!$A$6:$B$39,2,0)&amp;" - "&amp;'3A'!$A$1,
IF(AS72="3B",INDEX(OFFSET('3B'!$A$6:$A$38,SMALL('3B'!AR$6:AR$38,COUNTIF(AS$6:AS72,"3B")),0),MATCH(1,OFFSET('3B'!U$6:U$38,SMALL('3B'!AR$6:AR$38,COUNTIF(AS$6:AS72,"3B")),0),0))&amp;" "&amp;VLOOKUP(INDEX(OFFSET('3B'!$A$6:$A$38,SMALL('3B'!AR$6:AR$38,COUNTIF(AS$6:AS72,"3B")),0),MATCH(1,OFFSET('3B'!U$6:U$38,SMALL('3B'!AR$6:AR$38,COUNTIF(AS$6:AS72,"3B")),0),0)),'3B'!$A$6:$B$38,2,0)&amp;" - "&amp;'3B'!$A$1,
IF(AS72="3C",INDEX(OFFSET('3C'!$A$6:$A$41,SMALL('3C'!AR$6:AR$41,COUNTIF(AS$6:AS72,"3C")),0),MATCH(1,OFFSET('3C'!U$6:U$41,SMALL('3C'!AR$6:AR$41,COUNTIF(AS$6:AS72,"3C")),0),0))&amp;" "&amp;VLOOKUP(INDEX(OFFSET('3C'!$A$6:$A$41,SMALL('3C'!AR$6:AR$41,COUNTIF(AS$6:AS72,"3C")),0),MATCH(1,OFFSET('3C'!U$6:U$41,SMALL('3C'!AR$6:AR$41,COUNTIF(AS$6:AS72,"3C")),0),0)),'3C'!$A$6:$B$41,2,0)&amp;" - "&amp;'3C'!$A$1,
IF(AS72="3D",INDEX(OFFSET('3D'!$A$6:$A$39,SMALL('3D'!AR$6:AR$39,COUNTIF(AS$6:AS72,"3D")),0),MATCH(1,OFFSET('3D'!U$6:U$39,SMALL('3D'!AR$6:AR$39,COUNTIF(AS$6:AS72,"3D")),0),0))&amp;" "&amp;VLOOKUP(INDEX(OFFSET('3D'!$A$6:$A$39,SMALL('3D'!AR$6:AR$39,COUNTIF(AS$6:AS72,"3D")),0),MATCH(1,OFFSET('3D'!U$6:U$39,SMALL('3D'!AR$6:AR$39,COUNTIF(AS$6:AS72,"3D")),0),0)),'3D'!$A$6:$B$39,2,0)&amp;" - "&amp;'3D'!$A$1,
IF(AS72="3E",INDEX(OFFSET('3E'!$A$6:$A$37,SMALL('3E'!AR$6:AR$37,COUNTIF(AS$6:AS72,"3E")),0),MATCH(1,OFFSET('3E'!U$6:U$37,SMALL('3E'!AR$6:AR$37,COUNTIF(AS$6:AS72,"3E")),0),0))&amp;" "&amp;VLOOKUP(INDEX(OFFSET('3E'!$A$6:$A$37,SMALL('3E'!AR$6:AR$37,COUNTIF(AS$6:AS72,"3E")),0),MATCH(1,OFFSET('3E'!U$6:U$37,SMALL('3E'!AR$6:AR$37,COUNTIF(AS$6:AS72,"3E")),0),0)),'3E'!$A$6:$B$37,2,0)&amp;" - "&amp;'3E'!$A$1))))))</f>
        <v/>
      </c>
    </row>
    <row r="73" spans="1:65" ht="15.75" customHeight="1">
      <c r="A73" s="34" t="str">
        <f ca="1">IFERROR(IF(AA73="","",IF(AA73="6A",INDEX(OFFSET('6A'!$A$6:$A$39,SMALL('6A'!Z$6:Z$39,COUNTIF(AA$6:AA73,"6A")),0),MATCH(1,OFFSET('6A'!C$6:C$39,SMALL('6A'!Z$6:Z$39,COUNTIF(AA$6:AA73,"6A")),0),0))&amp;" "&amp;VLOOKUP(INDEX(OFFSET('6A'!$A$6:$A$39,SMALL('6A'!Z$6:Z$39,COUNTIF(AA$6:AA73,"6A")),0),MATCH(1,OFFSET('6A'!C$6:C$39,SMALL('6A'!Z$6:Z$39,COUNTIF(AA$6:AA73,"6A")),0),0)),'6A'!$A$6:$B$39,2,0)&amp;" - "&amp;'6A'!$A$1,
IF(AA73="6B",INDEX(OFFSET('6B'!$A$6:$A$39,SMALL('6B'!Z$6:Z$39,COUNTIF(AA$6:AA73,"6B")),0),MATCH(1,OFFSET('6B'!C$6:C$39,SMALL('6B'!Z$6:Z$39,COUNTIF(AA$6:AA73,"6B")),0),0))&amp;" "&amp;VLOOKUP(INDEX(OFFSET('6B'!$A$6:$A$39,SMALL('6B'!Z$6:Z$39,COUNTIF(AA$6:AA73,"6B")),0),MATCH(1,OFFSET('6B'!C$6:C$39,SMALL('6B'!Z$6:Z$39,COUNTIF(AA$6:AA73,"6B")),0),0)),'6B'!$A$6:$B$39,2,0)&amp;" - "&amp;'6B'!$A$1,
IF(AA73="6C",INDEX(OFFSET('6C'!$A$6:$A$41,SMALL('6C'!Z$6:Z$41,COUNTIF(AA$6:AA73,"6C")),0),MATCH(1,OFFSET('6C'!C$6:C$41,SMALL('6C'!Z$6:Z$41,COUNTIF(AA$6:AA73,"6C")),0),0))&amp;" "&amp;VLOOKUP(INDEX(OFFSET('6C'!$A$6:$A$41,SMALL('6C'!Z$6:Z$41,COUNTIF(AA$6:AA73,"6C")),0),MATCH(1,OFFSET('6C'!C$6:C$41,SMALL('6C'!Z$6:Z$41,COUNTIF(AA$6:AA73,"6C")),0),0)),'6C'!$A$6:$B$41,2,0)&amp;" - "&amp;'6C'!$A$1,
IF(AA73="6D",INDEX(OFFSET('6D'!$A$6:$A$42,SMALL('6D'!Z$6:Z$42,COUNTIF(AA$6:AA73,"6D")),0),MATCH(1,OFFSET('6D'!C$6:C$42,SMALL('6D'!Z$6:Z$42,COUNTIF(AA$6:AA73,"6D")),0),0))&amp;" "&amp;VLOOKUP(INDEX(OFFSET('6D'!$A$6:$A$42,SMALL('6D'!Z$6:Z$42,COUNTIF(AA$6:AA73,"6D")),0),MATCH(1,OFFSET('6D'!C$6:C$42,SMALL('6D'!Z$6:Z$42,COUNTIF(AA$6:AA73,"6D")),0),0)),'6D'!$A$6:$B$42,2,0)&amp;" - "&amp;'6D'!$A$1,
IF(AA73="6E",INDEX(OFFSET('6E'!$A$6:$A$40,SMALL('6E'!Z$6:Z$40,COUNTIF(AA$6:AA73,"6E")),0),MATCH(1,OFFSET('6E'!C$6:C$40,SMALL('6E'!Z$6:Z$40,COUNTIF(AA$6:AA73,"6E")),0),0))&amp;" "&amp;VLOOKUP(INDEX(OFFSET('6E'!$A$6:$A$40,SMALL('6E'!Z$6:Z$40,COUNTIF(AA$6:AA73,"6E")),0),MATCH(1,OFFSET('6E'!C$6:C$40,SMALL('6E'!Z$6:Z$40,COUNTIF(AA$6:AA73,"6E")),0),0)),'6E'!$A$6:$B$40,2,0)&amp;" - "&amp;'6E'!$A$1,
IF(AA73="5A",INDEX(OFFSET('5A'!$A$6:$A$41,SMALL('5A'!Z$6:Z$41,COUNTIF(AA$6:AA73,"5A")),0),MATCH(1,OFFSET('5A'!C$6:C$41,SMALL('5A'!Z$6:Z$41,COUNTIF(AA$6:AA73,"5A")),0),0))&amp;" "&amp;VLOOKUP(INDEX(OFFSET('5A'!$A$6:$A$41,SMALL('5A'!Z$6:Z$41,COUNTIF(AA$6:AA73,"5A")),0),MATCH(1,OFFSET('5A'!C$6:C$41,SMALL('5A'!Z$6:Z$41,COUNTIF(AA$6:AA73,"5A")),0),0)),'5A'!$A$6:$B$41,2,0)&amp;" - "&amp;'5A'!$A$1,
IF(AA73="5B",INDEX(OFFSET('5B'!$A$6:$A$39,SMALL('5B'!Z$6:Z$39,COUNTIF(AA$6:AA73,"5B")),0),MATCH(1,OFFSET('5B'!C$6:C$39,SMALL('5B'!Z$6:Z$39,COUNTIF(AA$6:AA73,"5B")),0),0))&amp;" "&amp;VLOOKUP(INDEX(OFFSET('5B'!$A$6:$A$39,SMALL('5B'!Z$6:Z$39,COUNTIF(AA$6:AA73,"5B")),0),MATCH(1,OFFSET('5B'!C$6:C$39,SMALL('5B'!Z$6:Z$39,COUNTIF(AA$6:AA73,"5B")),0),0)),'5B'!$A$6:$B$39,2,0)&amp;" - "&amp;'5B'!$A$1,
IF(AA73="5C",INDEX(OFFSET('5C'!$A$6:$A$39,SMALL('5C'!Z$6:Z$39,COUNTIF(AA$6:AA73,"5C")),0),MATCH(1,OFFSET('5C'!C$6:C$39,SMALL('5C'!Z$6:Z$39,COUNTIF(AA$6:AA73,"5C")),0),0))&amp;" "&amp;VLOOKUP(INDEX(OFFSET('5C'!$A$6:$A$39,SMALL('5C'!Z$6:Z$39,COUNTIF(AA$6:AA73,"5C")),0),MATCH(1,OFFSET('5C'!C$6:C$39,SMALL('5C'!Z$6:Z$39,COUNTIF(AA$6:AA73,"5C")),0),0)),'5C'!$A$6:$B$39,2,0)&amp;" - "&amp;'5C'!$A$1,
IF(AA73="5D",INDEX(OFFSET('5D'!$A$6:$A$41,SMALL('5D'!Z$6:Z$41,COUNTIF(AA$6:AA73,"5D")),0),MATCH(1,OFFSET('5D'!C$6:C$41,SMALL('5D'!Z$6:Z$41,COUNTIF(AA$6:AA73,"5D")),0),0))&amp;" "&amp;VLOOKUP(INDEX(OFFSET('5D'!$A$6:$A$41,SMALL('5D'!Z$6:Z$41,COUNTIF(AA$6:AA73,"5D")),0),MATCH(1,OFFSET('5D'!C$6:C$41,SMALL('5D'!Z$6:Z$41,COUNTIF(AA$6:AA73,"5D")),0),0)),'5D'!$A$6:$B$41,2,0)&amp;" - "&amp;'5D'!$A$1,
IF(AA73="5E",INDEX(OFFSET('5E'!$A$6:$A$40,SMALL('5E'!Z$6:Z$40,COUNTIF(AA$6:AA73,"5E")),0),MATCH(1,OFFSET('5E'!C$6:C$40,SMALL('5E'!Z$6:Z$40,COUNTIF(AA$6:AA73,"5E")),0),0))&amp;" "&amp;VLOOKUP(INDEX(OFFSET('5E'!$A$6:$A$40,SMALL('5E'!Z$6:Z$40,COUNTIF(AA$6:AA73,"5E")),0),MATCH(1,OFFSET('5E'!C$6:C$40,SMALL('5E'!Z$6:Z$40,COUNTIF(AA$6:AA73,"5E")),0),0)),'5E'!$A$6:$B$40,2,0)&amp;" - "&amp;'5E'!$A$1,
IF(AA73="5F",INDEX(OFFSET('5F'!$A$6:$A$40,SMALL('5F'!Z$6:Z$40,COUNTIF(AA$6:AA73,"5F")),0),MATCH(1,OFFSET('5F'!C$6:C$40,SMALL('5F'!Z$6:Z$40,COUNTIF(AA$6:AA73,"5F")),0),0))&amp;" "&amp;VLOOKUP(INDEX(OFFSET('5F'!$A$6:$A$40,SMALL('5F'!Z$6:Z$40,COUNTIF(AA$6:AA73,"5F")),0),MATCH(1,OFFSET('5F'!C$6:C$40,SMALL('5F'!Z$6:Z$40,COUNTIF(AA$6:AA73,"5F")),0),0)),'5F'!$A$6:$B$40,2,0)&amp;" - "&amp;'5F'!$A$1,
IF(AA73="4A",INDEX(OFFSET('4A'!$A$6:$A$38,SMALL('4A'!Z$6:Z$38,COUNTIF(AA$6:AA73,"4A")),0),MATCH(1,OFFSET('4A'!C$6:C$38,SMALL('4A'!Z$6:Z$38,COUNTIF(AA$6:AA73,"4A")),0),0))&amp;" "&amp;VLOOKUP(INDEX(OFFSET('4A'!$A$6:$A$38,SMALL('4A'!Z$6:Z$38,COUNTIF(AA$6:AA73,"4A")),0),MATCH(1,OFFSET('4A'!C$6:C$38,SMALL('4A'!Z$6:Z$38,COUNTIF(AA$6:AA73,"4A")),0),0)),'4A'!$A$6:$B$38,2,0)&amp;" - "&amp;'4A'!$A$1,
IF(AA73="4B",INDEX(OFFSET('4B'!$A$6:$A$37,SMALL('4B'!Z$6:Z$37,COUNTIF(AA$6:AA73,"4B")),0),MATCH(1,OFFSET('4B'!C$6:C$37,SMALL('4B'!Z$6:Z$37,COUNTIF(AA$6:AA73,"4B")),0),0))&amp;" "&amp;VLOOKUP(INDEX(OFFSET('4B'!$A$6:$A$37,SMALL('4B'!Z$6:Z$37,COUNTIF(AA$6:AA73,"4B")),0),MATCH(1,OFFSET('4B'!C$6:C$37,SMALL('4B'!Z$6:Z$37,COUNTIF(AA$6:AA73,"4B")),0),0)),'4B'!$A$6:$B$37,2,0)&amp;" - "&amp;'4B'!$A$1,
IF(AA73="4C",INDEX(OFFSET('4C'!$A$6:$A$38,SMALL('4C'!Z$6:Z$38,COUNTIF(AA$6:AA73,"4C")),0),MATCH(1,OFFSET('4C'!C$6:C$38,SMALL('4C'!Z$6:Z$38,COUNTIF(AA$6:AA73,"4C")),0),0))&amp;" "&amp;VLOOKUP(INDEX(OFFSET('4C'!$A$6:$A$38,SMALL('4C'!Z$6:Z$38,COUNTIF(AA$6:AA73,"4C")),0),MATCH(1,OFFSET('4C'!C$6:C$38,SMALL('4C'!Z$6:Z$38,COUNTIF(AA$6:AA73,"4C")),0),0)),'4C'!$A$6:$B$38,2,0)&amp;" - "&amp;'4C'!$A$1,
IF(AA73="4D",INDEX(OFFSET('4D'!$A$6:$A$37,SMALL('4D'!Z$6:Z$37,COUNTIF(AA$6:AA73,"4D")),0),MATCH(1,OFFSET('4D'!C$6:C$37,SMALL('4D'!Z$6:Z$37,COUNTIF(AA$6:AA73,"4D")),0),0))&amp;" "&amp;VLOOKUP(INDEX(OFFSET('4D'!$A$6:$A$37,SMALL('4D'!Z$6:Z$37,COUNTIF(AA$6:AA73,"4D")),0),MATCH(1,OFFSET('4D'!C$6:C$37,SMALL('4D'!Z$6:Z$37,COUNTIF(AA$6:AA73,"4D")),0),0)),'4D'!$A$6:$B$37,2,0)&amp;" - "&amp;'4D'!$A$1,
IF(AA73="4E",INDEX(OFFSET('4E'!$A$6:$A$37,SMALL('4E'!Z$6:Z$37,COUNTIF(AA$6:AA73,"4E")),0),MATCH(1,OFFSET('4E'!C$6:C$37,SMALL('4E'!Z$6:Z$37,COUNTIF(AA$6:AA73,"4E")),0),0))&amp;" "&amp;VLOOKUP(INDEX(OFFSET('4E'!$A$6:$A$37,SMALL('4E'!Z$6:Z$37,COUNTIF(AA$6:AA73,"4E")),0),MATCH(1,OFFSET('4E'!C$6:C$37,SMALL('4E'!Z$6:Z$37,COUNTIF(AA$6:AA73,"4E")),0),0)),'4E'!$A$6:$B$37,2,0)&amp;" - "&amp;'4E'!$A$1,
IF(AA73="CM2",INDEX(OFFSET('CM2'!$A$6:$A$36,SMALL('CM2'!Z$6:Z$36,COUNTIF(AA$6:AA73,"CM2")),0),MATCH(1,OFFSET('CM2'!C$6:C$36,SMALL('CM2'!Z$6:Z$36,COUNTIF(AA$6:AA73,"CM2")),0),0))&amp;" "&amp;VLOOKUP(INDEX(OFFSET('CM2'!$A$6:$A$36,SMALL('CM2'!Z$6:Z$36,COUNTIF(AA$6:AA73,"CM2")),0),MATCH(1,OFFSET('CM2'!C$6:C$36,SMALL('CM2'!Z$6:Z$36,COUNTIF(AA$6:AA73,"CM2")),0),0)),'CM2'!$A$6:$B$36,2,0)&amp;" - "&amp;'CM2'!$A$1,AU73)))))))))))))))))),"")</f>
        <v/>
      </c>
      <c r="B73" s="56" t="str">
        <f ca="1">IFERROR(IF(AB73="","",IF(AB73="6A",INDEX(OFFSET('6A'!$A$6:$A$39,SMALL('6A'!AA$6:AA$39,COUNTIF(AB$6:AB73,"6A")),0),MATCH(1,OFFSET('6A'!D$6:D$39,SMALL('6A'!AA$6:AA$39,COUNTIF(AB$6:AB73,"6A")),0),0))&amp;" "&amp;VLOOKUP(INDEX(OFFSET('6A'!$A$6:$A$39,SMALL('6A'!AA$6:AA$39,COUNTIF(AB$6:AB73,"6A")),0),MATCH(1,OFFSET('6A'!D$6:D$39,SMALL('6A'!AA$6:AA$39,COUNTIF(AB$6:AB73,"6A")),0),0)),'6A'!$A$6:$B$39,2,0)&amp;" - "&amp;'6A'!$A$1,
IF(AB73="6B",INDEX(OFFSET('6B'!$A$6:$A$39,SMALL('6B'!AA$6:AA$39,COUNTIF(AB$6:AB73,"6B")),0),MATCH(1,OFFSET('6B'!D$6:D$39,SMALL('6B'!AA$6:AA$39,COUNTIF(AB$6:AB73,"6B")),0),0))&amp;" "&amp;VLOOKUP(INDEX(OFFSET('6B'!$A$6:$A$39,SMALL('6B'!AA$6:AA$39,COUNTIF(AB$6:AB73,"6B")),0),MATCH(1,OFFSET('6B'!D$6:D$39,SMALL('6B'!AA$6:AA$39,COUNTIF(AB$6:AB73,"6B")),0),0)),'6B'!$A$6:$B$39,2,0)&amp;" - "&amp;'6B'!$A$1,
IF(AB73="6C",INDEX(OFFSET('6C'!$A$6:$A$41,SMALL('6C'!AA$6:AA$41,COUNTIF(AB$6:AB73,"6C")),0),MATCH(1,OFFSET('6C'!D$6:D$41,SMALL('6C'!AA$6:AA$41,COUNTIF(AB$6:AB73,"6C")),0),0))&amp;" "&amp;VLOOKUP(INDEX(OFFSET('6C'!$A$6:$A$41,SMALL('6C'!AA$6:AA$41,COUNTIF(AB$6:AB73,"6C")),0),MATCH(1,OFFSET('6C'!D$6:D$41,SMALL('6C'!AA$6:AA$41,COUNTIF(AB$6:AB73,"6C")),0),0)),'6C'!$A$6:$B$41,2,0)&amp;" - "&amp;'6C'!$A$1,
IF(AB73="6D",INDEX(OFFSET('6D'!$A$6:$A$42,SMALL('6D'!AA$6:AA$42,COUNTIF(AB$6:AB73,"6D")),0),MATCH(1,OFFSET('6D'!D$6:D$42,SMALL('6D'!AA$6:AA$42,COUNTIF(AB$6:AB73,"6D")),0),0))&amp;" "&amp;VLOOKUP(INDEX(OFFSET('6D'!$A$6:$A$42,SMALL('6D'!AA$6:AA$42,COUNTIF(AB$6:AB73,"6D")),0),MATCH(1,OFFSET('6D'!D$6:D$42,SMALL('6D'!AA$6:AA$42,COUNTIF(AB$6:AB73,"6D")),0),0)),'6D'!$A$6:$B$42,2,0)&amp;" - "&amp;'6D'!$A$1,
IF(AB73="6E",INDEX(OFFSET('6E'!$A$6:$A$40,SMALL('6E'!AA$6:AA$40,COUNTIF(AB$6:AB73,"6E")),0),MATCH(1,OFFSET('6E'!D$6:D$40,SMALL('6E'!AA$6:AA$40,COUNTIF(AB$6:AB73,"6E")),0),0))&amp;" "&amp;VLOOKUP(INDEX(OFFSET('6E'!$A$6:$A$40,SMALL('6E'!AA$6:AA$40,COUNTIF(AB$6:AB73,"6E")),0),MATCH(1,OFFSET('6E'!D$6:D$40,SMALL('6E'!AA$6:AA$40,COUNTIF(AB$6:AB73,"6E")),0),0)),'6E'!$A$6:$B$40,2,0)&amp;" - "&amp;'6E'!$A$1,
IF(AB73="5A",INDEX(OFFSET('5A'!$A$6:$A$41,SMALL('5A'!AA$6:AA$41,COUNTIF(AB$6:AB73,"5A")),0),MATCH(1,OFFSET('5A'!D$6:D$41,SMALL('5A'!AA$6:AA$41,COUNTIF(AB$6:AB73,"5A")),0),0))&amp;" "&amp;VLOOKUP(INDEX(OFFSET('5A'!$A$6:$A$41,SMALL('5A'!AA$6:AA$41,COUNTIF(AB$6:AB73,"5A")),0),MATCH(1,OFFSET('5A'!D$6:D$41,SMALL('5A'!AA$6:AA$41,COUNTIF(AB$6:AB73,"5A")),0),0)),'5A'!$A$6:$B$41,2,0)&amp;" - "&amp;'5A'!$A$1,
IF(AB73="5B",INDEX(OFFSET('5B'!$A$6:$A$39,SMALL('5B'!AA$6:AA$39,COUNTIF(AB$6:AB73,"5B")),0),MATCH(1,OFFSET('5B'!D$6:D$39,SMALL('5B'!AA$6:AA$39,COUNTIF(AB$6:AB73,"5B")),0),0))&amp;" "&amp;VLOOKUP(INDEX(OFFSET('5B'!$A$6:$A$39,SMALL('5B'!AA$6:AA$39,COUNTIF(AB$6:AB73,"5B")),0),MATCH(1,OFFSET('5B'!D$6:D$39,SMALL('5B'!AA$6:AA$39,COUNTIF(AB$6:AB73,"5B")),0),0)),'5B'!$A$6:$B$39,2,0)&amp;" - "&amp;'5B'!$A$1,
IF(AB73="5C",INDEX(OFFSET('5C'!$A$6:$A$39,SMALL('5C'!AA$6:AA$39,COUNTIF(AB$6:AB73,"5C")),0),MATCH(1,OFFSET('5C'!D$6:D$39,SMALL('5C'!AA$6:AA$39,COUNTIF(AB$6:AB73,"5C")),0),0))&amp;" "&amp;VLOOKUP(INDEX(OFFSET('5C'!$A$6:$A$39,SMALL('5C'!AA$6:AA$39,COUNTIF(AB$6:AB73,"5C")),0),MATCH(1,OFFSET('5C'!D$6:D$39,SMALL('5C'!AA$6:AA$39,COUNTIF(AB$6:AB73,"5C")),0),0)),'5C'!$A$6:$B$39,2,0)&amp;" - "&amp;'5C'!$A$1,
IF(AB73="5D",INDEX(OFFSET('5D'!$A$6:$A$41,SMALL('5D'!AA$6:AA$41,COUNTIF(AB$6:AB73,"5D")),0),MATCH(1,OFFSET('5D'!D$6:D$41,SMALL('5D'!AA$6:AA$41,COUNTIF(AB$6:AB73,"5D")),0),0))&amp;" "&amp;VLOOKUP(INDEX(OFFSET('5D'!$A$6:$A$41,SMALL('5D'!AA$6:AA$41,COUNTIF(AB$6:AB73,"5D")),0),MATCH(1,OFFSET('5D'!D$6:D$41,SMALL('5D'!AA$6:AA$41,COUNTIF(AB$6:AB73,"5D")),0),0)),'5D'!$A$6:$B$41,2,0)&amp;" - "&amp;'5D'!$A$1,
IF(AB73="5E",INDEX(OFFSET('5E'!$A$6:$A$40,SMALL('5E'!AA$6:AA$40,COUNTIF(AB$6:AB73,"5E")),0),MATCH(1,OFFSET('5E'!D$6:D$40,SMALL('5E'!AA$6:AA$40,COUNTIF(AB$6:AB73,"5E")),0),0))&amp;" "&amp;VLOOKUP(INDEX(OFFSET('5E'!$A$6:$A$40,SMALL('5E'!AA$6:AA$40,COUNTIF(AB$6:AB73,"5E")),0),MATCH(1,OFFSET('5E'!D$6:D$40,SMALL('5E'!AA$6:AA$40,COUNTIF(AB$6:AB73,"5E")),0),0)),'5E'!$A$6:$B$40,2,0)&amp;" - "&amp;'5E'!$A$1,
IF(AB73="5F",INDEX(OFFSET('5F'!$A$6:$A$40,SMALL('5F'!AA$6:AA$40,COUNTIF(AB$6:AB73,"5F")),0),MATCH(1,OFFSET('5F'!D$6:D$40,SMALL('5F'!AA$6:AA$40,COUNTIF(AB$6:AB73,"5F")),0),0))&amp;" "&amp;VLOOKUP(INDEX(OFFSET('5F'!$A$6:$A$40,SMALL('5F'!AA$6:AA$40,COUNTIF(AB$6:AB73,"5F")),0),MATCH(1,OFFSET('5F'!D$6:D$40,SMALL('5F'!AA$6:AA$40,COUNTIF(AB$6:AB73,"5F")),0),0)),'5F'!$A$6:$B$40,2,0)&amp;" - "&amp;'5F'!$A$1,
IF(AB73="4A",INDEX(OFFSET('4A'!$A$6:$A$38,SMALL('4A'!AA$6:AA$38,COUNTIF(AB$6:AB73,"4A")),0),MATCH(1,OFFSET('4A'!D$6:D$38,SMALL('4A'!AA$6:AA$38,COUNTIF(AB$6:AB73,"4A")),0),0))&amp;" "&amp;VLOOKUP(INDEX(OFFSET('4A'!$A$6:$A$38,SMALL('4A'!AA$6:AA$38,COUNTIF(AB$6:AB73,"4A")),0),MATCH(1,OFFSET('4A'!D$6:D$38,SMALL('4A'!AA$6:AA$38,COUNTIF(AB$6:AB73,"4A")),0),0)),'4A'!$A$6:$B$38,2,0)&amp;" - "&amp;'4A'!$A$1,
IF(AB73="4B",INDEX(OFFSET('4B'!$A$6:$A$37,SMALL('4B'!AA$6:AA$37,COUNTIF(AB$6:AB73,"4B")),0),MATCH(1,OFFSET('4B'!D$6:D$37,SMALL('4B'!AA$6:AA$37,COUNTIF(AB$6:AB73,"4B")),0),0))&amp;" "&amp;VLOOKUP(INDEX(OFFSET('4B'!$A$6:$A$37,SMALL('4B'!AA$6:AA$37,COUNTIF(AB$6:AB73,"4B")),0),MATCH(1,OFFSET('4B'!D$6:D$37,SMALL('4B'!AA$6:AA$37,COUNTIF(AB$6:AB73,"4B")),0),0)),'4B'!$A$6:$B$37,2,0)&amp;" - "&amp;'4B'!$A$1,
IF(AB73="4C",INDEX(OFFSET('4C'!$A$6:$A$38,SMALL('4C'!AA$6:AA$38,COUNTIF(AB$6:AB73,"4C")),0),MATCH(1,OFFSET('4C'!D$6:D$38,SMALL('4C'!AA$6:AA$38,COUNTIF(AB$6:AB73,"4C")),0),0))&amp;" "&amp;VLOOKUP(INDEX(OFFSET('4C'!$A$6:$A$38,SMALL('4C'!AA$6:AA$38,COUNTIF(AB$6:AB73,"4C")),0),MATCH(1,OFFSET('4C'!D$6:D$38,SMALL('4C'!AA$6:AA$38,COUNTIF(AB$6:AB73,"4C")),0),0)),'4C'!$A$6:$B$38,2,0)&amp;" - "&amp;'4C'!$A$1,
IF(AB73="4D",INDEX(OFFSET('4D'!$A$6:$A$37,SMALL('4D'!AA$6:AA$37,COUNTIF(AB$6:AB73,"4D")),0),MATCH(1,OFFSET('4D'!D$6:D$37,SMALL('4D'!AA$6:AA$37,COUNTIF(AB$6:AB73,"4D")),0),0))&amp;" "&amp;VLOOKUP(INDEX(OFFSET('4D'!$A$6:$A$37,SMALL('4D'!AA$6:AA$37,COUNTIF(AB$6:AB73,"4D")),0),MATCH(1,OFFSET('4D'!D$6:D$37,SMALL('4D'!AA$6:AA$37,COUNTIF(AB$6:AB73,"4D")),0),0)),'4D'!$A$6:$B$37,2,0)&amp;" - "&amp;'4D'!$A$1,
IF(AB73="4E",INDEX(OFFSET('4E'!$A$6:$A$37,SMALL('4E'!AA$6:AA$37,COUNTIF(AB$6:AB73,"4E")),0),MATCH(1,OFFSET('4E'!D$6:D$37,SMALL('4E'!AA$6:AA$37,COUNTIF(AB$6:AB73,"4E")),0),0))&amp;" "&amp;VLOOKUP(INDEX(OFFSET('4E'!$A$6:$A$37,SMALL('4E'!AA$6:AA$37,COUNTIF(AB$6:AB73,"4E")),0),MATCH(1,OFFSET('4E'!D$6:D$37,SMALL('4E'!AA$6:AA$37,COUNTIF(AB$6:AB73,"4E")),0),0)),'4E'!$A$6:$B$37,2,0)&amp;" - "&amp;'4E'!$A$1,
IF(AB73="CM2",INDEX(OFFSET('CM2'!$A$6:$A$36,SMALL('CM2'!AA$6:AA$36,COUNTIF(AB$6:AB73,"CM2")),0),MATCH(1,OFFSET('CM2'!D$6:D$36,SMALL('CM2'!AA$6:AA$36,COUNTIF(AB$6:AB73,"CM2")),0),0))&amp;" "&amp;VLOOKUP(INDEX(OFFSET('CM2'!$A$6:$A$36,SMALL('CM2'!AA$6:AA$36,COUNTIF(AB$6:AB73,"CM2")),0),MATCH(1,OFFSET('CM2'!D$6:D$36,SMALL('CM2'!AA$6:AA$36,COUNTIF(AB$6:AB73,"CM2")),0),0)),'CM2'!$A$6:$B$36,2,0)&amp;" - "&amp;'CM2'!$A$1,AV73)))))))))))))))))),"")</f>
        <v/>
      </c>
      <c r="C73" s="65" t="str">
        <f ca="1">IFERROR(IF(AC73="","",IF(AC73="6A",INDEX(OFFSET('6A'!$A$6:$A$39,SMALL('6A'!AB$6:AB$39,COUNTIF(AC$6:AC73,"6A")),0),MATCH(1,OFFSET('6A'!E$6:E$39,SMALL('6A'!AB$6:AB$39,COUNTIF(AC$6:AC73,"6A")),0),0))&amp;" "&amp;VLOOKUP(INDEX(OFFSET('6A'!$A$6:$A$39,SMALL('6A'!AB$6:AB$39,COUNTIF(AC$6:AC73,"6A")),0),MATCH(1,OFFSET('6A'!E$6:E$39,SMALL('6A'!AB$6:AB$39,COUNTIF(AC$6:AC73,"6A")),0),0)),'6A'!$A$6:$B$39,2,0)&amp;" - "&amp;'6A'!$A$1,
IF(AC73="6B",INDEX(OFFSET('6B'!$A$6:$A$39,SMALL('6B'!AB$6:AB$39,COUNTIF(AC$6:AC73,"6B")),0),MATCH(1,OFFSET('6B'!E$6:E$39,SMALL('6B'!AB$6:AB$39,COUNTIF(AC$6:AC73,"6B")),0),0))&amp;" "&amp;VLOOKUP(INDEX(OFFSET('6B'!$A$6:$A$39,SMALL('6B'!AB$6:AB$39,COUNTIF(AC$6:AC73,"6B")),0),MATCH(1,OFFSET('6B'!E$6:E$39,SMALL('6B'!AB$6:AB$39,COUNTIF(AC$6:AC73,"6B")),0),0)),'6B'!$A$6:$B$39,2,0)&amp;" - "&amp;'6B'!$A$1,
IF(AC73="6C",INDEX(OFFSET('6C'!$A$6:$A$41,SMALL('6C'!AB$6:AB$41,COUNTIF(AC$6:AC73,"6C")),0),MATCH(1,OFFSET('6C'!E$6:E$41,SMALL('6C'!AB$6:AB$41,COUNTIF(AC$6:AC73,"6C")),0),0))&amp;" "&amp;VLOOKUP(INDEX(OFFSET('6C'!$A$6:$A$41,SMALL('6C'!AB$6:AB$41,COUNTIF(AC$6:AC73,"6C")),0),MATCH(1,OFFSET('6C'!E$6:E$41,SMALL('6C'!AB$6:AB$41,COUNTIF(AC$6:AC73,"6C")),0),0)),'6C'!$A$6:$B$41,2,0)&amp;" - "&amp;'6C'!$A$1,
IF(AC73="6D",INDEX(OFFSET('6D'!$A$6:$A$42,SMALL('6D'!AB$6:AB$42,COUNTIF(AC$6:AC73,"6D")),0),MATCH(1,OFFSET('6D'!E$6:E$42,SMALL('6D'!AB$6:AB$42,COUNTIF(AC$6:AC73,"6D")),0),0))&amp;" "&amp;VLOOKUP(INDEX(OFFSET('6D'!$A$6:$A$42,SMALL('6D'!AB$6:AB$42,COUNTIF(AC$6:AC73,"6D")),0),MATCH(1,OFFSET('6D'!E$6:E$42,SMALL('6D'!AB$6:AB$42,COUNTIF(AC$6:AC73,"6D")),0),0)),'6D'!$A$6:$B$42,2,0)&amp;" - "&amp;'6D'!$A$1,
IF(AC73="6E",INDEX(OFFSET('6E'!$A$6:$A$40,SMALL('6E'!AB$6:AB$40,COUNTIF(AC$6:AC73,"6E")),0),MATCH(1,OFFSET('6E'!E$6:E$40,SMALL('6E'!AB$6:AB$40,COUNTIF(AC$6:AC73,"6E")),0),0))&amp;" "&amp;VLOOKUP(INDEX(OFFSET('6E'!$A$6:$A$40,SMALL('6E'!AB$6:AB$40,COUNTIF(AC$6:AC73,"6E")),0),MATCH(1,OFFSET('6E'!E$6:E$40,SMALL('6E'!AB$6:AB$40,COUNTIF(AC$6:AC73,"6E")),0),0)),'6E'!$A$6:$B$40,2,0)&amp;" - "&amp;'6E'!$A$1,
IF(AC73="5A",INDEX(OFFSET('5A'!$A$6:$A$41,SMALL('5A'!AB$6:AB$41,COUNTIF(AC$6:AC73,"5A")),0),MATCH(1,OFFSET('5A'!E$6:E$41,SMALL('5A'!AB$6:AB$41,COUNTIF(AC$6:AC73,"5A")),0),0))&amp;" "&amp;VLOOKUP(INDEX(OFFSET('5A'!$A$6:$A$41,SMALL('5A'!AB$6:AB$41,COUNTIF(AC$6:AC73,"5A")),0),MATCH(1,OFFSET('5A'!E$6:E$41,SMALL('5A'!AB$6:AB$41,COUNTIF(AC$6:AC73,"5A")),0),0)),'5A'!$A$6:$B$41,2,0)&amp;" - "&amp;'5A'!$A$1,
IF(AC73="5B",INDEX(OFFSET('5B'!$A$6:$A$39,SMALL('5B'!AB$6:AB$39,COUNTIF(AC$6:AC73,"5B")),0),MATCH(1,OFFSET('5B'!E$6:E$39,SMALL('5B'!AB$6:AB$39,COUNTIF(AC$6:AC73,"5B")),0),0))&amp;" "&amp;VLOOKUP(INDEX(OFFSET('5B'!$A$6:$A$39,SMALL('5B'!AB$6:AB$39,COUNTIF(AC$6:AC73,"5B")),0),MATCH(1,OFFSET('5B'!E$6:E$39,SMALL('5B'!AB$6:AB$39,COUNTIF(AC$6:AC73,"5B")),0),0)),'5B'!$A$6:$B$39,2,0)&amp;" - "&amp;'5B'!$A$1,
IF(AC73="5C",INDEX(OFFSET('5C'!$A$6:$A$39,SMALL('5C'!AB$6:AB$39,COUNTIF(AC$6:AC73,"5C")),0),MATCH(1,OFFSET('5C'!E$6:E$39,SMALL('5C'!AB$6:AB$39,COUNTIF(AC$6:AC73,"5C")),0),0))&amp;" "&amp;VLOOKUP(INDEX(OFFSET('5C'!$A$6:$A$39,SMALL('5C'!AB$6:AB$39,COUNTIF(AC$6:AC73,"5C")),0),MATCH(1,OFFSET('5C'!E$6:E$39,SMALL('5C'!AB$6:AB$39,COUNTIF(AC$6:AC73,"5C")),0),0)),'5C'!$A$6:$B$39,2,0)&amp;" - "&amp;'5C'!$A$1,
IF(AC73="5D",INDEX(OFFSET('5D'!$A$6:$A$41,SMALL('5D'!AB$6:AB$41,COUNTIF(AC$6:AC73,"5D")),0),MATCH(1,OFFSET('5D'!E$6:E$41,SMALL('5D'!AB$6:AB$41,COUNTIF(AC$6:AC73,"5D")),0),0))&amp;" "&amp;VLOOKUP(INDEX(OFFSET('5D'!$A$6:$A$41,SMALL('5D'!AB$6:AB$41,COUNTIF(AC$6:AC73,"5D")),0),MATCH(1,OFFSET('5D'!E$6:E$41,SMALL('5D'!AB$6:AB$41,COUNTIF(AC$6:AC73,"5D")),0),0)),'5D'!$A$6:$B$41,2,0)&amp;" - "&amp;'5D'!$A$1,
IF(AC73="5E",INDEX(OFFSET('5E'!$A$6:$A$40,SMALL('5E'!AB$6:AB$40,COUNTIF(AC$6:AC73,"5E")),0),MATCH(1,OFFSET('5E'!E$6:E$40,SMALL('5E'!AB$6:AB$40,COUNTIF(AC$6:AC73,"5E")),0),0))&amp;" "&amp;VLOOKUP(INDEX(OFFSET('5E'!$A$6:$A$40,SMALL('5E'!AB$6:AB$40,COUNTIF(AC$6:AC73,"5E")),0),MATCH(1,OFFSET('5E'!E$6:E$40,SMALL('5E'!AB$6:AB$40,COUNTIF(AC$6:AC73,"5E")),0),0)),'5E'!$A$6:$B$40,2,0)&amp;" - "&amp;'5E'!$A$1,
IF(AC73="5F",INDEX(OFFSET('5F'!$A$6:$A$40,SMALL('5F'!AB$6:AB$40,COUNTIF(AC$6:AC73,"5F")),0),MATCH(1,OFFSET('5F'!E$6:E$40,SMALL('5F'!AB$6:AB$40,COUNTIF(AC$6:AC73,"5F")),0),0))&amp;" "&amp;VLOOKUP(INDEX(OFFSET('5F'!$A$6:$A$40,SMALL('5F'!AB$6:AB$40,COUNTIF(AC$6:AC73,"5F")),0),MATCH(1,OFFSET('5F'!E$6:E$40,SMALL('5F'!AB$6:AB$40,COUNTIF(AC$6:AC73,"5F")),0),0)),'5F'!$A$6:$B$40,2,0)&amp;" - "&amp;'5F'!$A$1,
IF(AC73="4A",INDEX(OFFSET('4A'!$A$6:$A$38,SMALL('4A'!AB$6:AB$38,COUNTIF(AC$6:AC73,"4A")),0),MATCH(1,OFFSET('4A'!E$6:E$38,SMALL('4A'!AB$6:AB$38,COUNTIF(AC$6:AC73,"4A")),0),0))&amp;" "&amp;VLOOKUP(INDEX(OFFSET('4A'!$A$6:$A$38,SMALL('4A'!AB$6:AB$38,COUNTIF(AC$6:AC73,"4A")),0),MATCH(1,OFFSET('4A'!E$6:E$38,SMALL('4A'!AB$6:AB$38,COUNTIF(AC$6:AC73,"4A")),0),0)),'4A'!$A$6:$B$38,2,0)&amp;" - "&amp;'4A'!$A$1,
IF(AC73="4B",INDEX(OFFSET('4B'!$A$6:$A$37,SMALL('4B'!AB$6:AB$37,COUNTIF(AC$6:AC73,"4B")),0),MATCH(1,OFFSET('4B'!E$6:E$37,SMALL('4B'!AB$6:AB$37,COUNTIF(AC$6:AC73,"4B")),0),0))&amp;" "&amp;VLOOKUP(INDEX(OFFSET('4B'!$A$6:$A$37,SMALL('4B'!AB$6:AB$37,COUNTIF(AC$6:AC73,"4B")),0),MATCH(1,OFFSET('4B'!E$6:E$37,SMALL('4B'!AB$6:AB$37,COUNTIF(AC$6:AC73,"4B")),0),0)),'4B'!$A$6:$B$37,2,0)&amp;" - "&amp;'4B'!$A$1,
IF(AC73="4C",INDEX(OFFSET('4C'!$A$6:$A$38,SMALL('4C'!AB$6:AB$38,COUNTIF(AC$6:AC73,"4C")),0),MATCH(1,OFFSET('4C'!E$6:E$38,SMALL('4C'!AB$6:AB$38,COUNTIF(AC$6:AC73,"4C")),0),0))&amp;" "&amp;VLOOKUP(INDEX(OFFSET('4C'!$A$6:$A$38,SMALL('4C'!AB$6:AB$38,COUNTIF(AC$6:AC73,"4C")),0),MATCH(1,OFFSET('4C'!E$6:E$38,SMALL('4C'!AB$6:AB$38,COUNTIF(AC$6:AC73,"4C")),0),0)),'4C'!$A$6:$B$38,2,0)&amp;" - "&amp;'4C'!$A$1,
IF(AC73="4D",INDEX(OFFSET('4D'!$A$6:$A$37,SMALL('4D'!AB$6:AB$37,COUNTIF(AC$6:AC73,"4D")),0),MATCH(1,OFFSET('4D'!E$6:E$37,SMALL('4D'!AB$6:AB$37,COUNTIF(AC$6:AC73,"4D")),0),0))&amp;" "&amp;VLOOKUP(INDEX(OFFSET('4D'!$A$6:$A$37,SMALL('4D'!AB$6:AB$37,COUNTIF(AC$6:AC73,"4D")),0),MATCH(1,OFFSET('4D'!E$6:E$37,SMALL('4D'!AB$6:AB$37,COUNTIF(AC$6:AC73,"4D")),0),0)),'4D'!$A$6:$B$37,2,0)&amp;" - "&amp;'4D'!$A$1,
IF(AC73="4E",INDEX(OFFSET('4E'!$A$6:$A$37,SMALL('4E'!AB$6:AB$37,COUNTIF(AC$6:AC73,"4E")),0),MATCH(1,OFFSET('4E'!E$6:E$37,SMALL('4E'!AB$6:AB$37,COUNTIF(AC$6:AC73,"4E")),0),0))&amp;" "&amp;VLOOKUP(INDEX(OFFSET('4E'!$A$6:$A$37,SMALL('4E'!AB$6:AB$37,COUNTIF(AC$6:AC73,"4E")),0),MATCH(1,OFFSET('4E'!E$6:E$37,SMALL('4E'!AB$6:AB$37,COUNTIF(AC$6:AC73,"4E")),0),0)),'4E'!$A$6:$B$37,2,0)&amp;" - "&amp;'4E'!$A$1,
IF(AC73="CM2",INDEX(OFFSET('CM2'!$A$6:$A$36,SMALL('CM2'!AB$6:AB$36,COUNTIF(AC$6:AC73,"CM2")),0),MATCH(1,OFFSET('CM2'!E$6:E$36,SMALL('CM2'!AB$6:AB$36,COUNTIF(AC$6:AC73,"CM2")),0),0))&amp;" "&amp;VLOOKUP(INDEX(OFFSET('CM2'!$A$6:$A$36,SMALL('CM2'!AB$6:AB$36,COUNTIF(AC$6:AC73,"CM2")),0),MATCH(1,OFFSET('CM2'!E$6:E$36,SMALL('CM2'!AB$6:AB$36,COUNTIF(AC$6:AC73,"CM2")),0),0)),'CM2'!$A$6:$B$36,2,0)&amp;" - "&amp;'CM2'!$A$1,AW73)))))))))))))))))),"")</f>
        <v/>
      </c>
      <c r="D73" s="39" t="str">
        <f ca="1">IFERROR(IF(AD73="","",IF(AD73="6A",INDEX(OFFSET('6A'!$A$6:$A$39,SMALL('6A'!AC$6:AC$39,COUNTIF(AD$6:AD73,"6A")),0),MATCH(1,OFFSET('6A'!F$6:F$39,SMALL('6A'!AC$6:AC$39,COUNTIF(AD$6:AD73,"6A")),0),0))&amp;" "&amp;VLOOKUP(INDEX(OFFSET('6A'!$A$6:$A$39,SMALL('6A'!AC$6:AC$39,COUNTIF(AD$6:AD73,"6A")),0),MATCH(1,OFFSET('6A'!F$6:F$39,SMALL('6A'!AC$6:AC$39,COUNTIF(AD$6:AD73,"6A")),0),0)),'6A'!$A$6:$B$39,2,0)&amp;" - "&amp;'6A'!$A$1,
IF(AD73="6B",INDEX(OFFSET('6B'!$A$6:$A$39,SMALL('6B'!AC$6:AC$39,COUNTIF(AD$6:AD73,"6B")),0),MATCH(1,OFFSET('6B'!F$6:F$39,SMALL('6B'!AC$6:AC$39,COUNTIF(AD$6:AD73,"6B")),0),0))&amp;" "&amp;VLOOKUP(INDEX(OFFSET('6B'!$A$6:$A$39,SMALL('6B'!AC$6:AC$39,COUNTIF(AD$6:AD73,"6B")),0),MATCH(1,OFFSET('6B'!F$6:F$39,SMALL('6B'!AC$6:AC$39,COUNTIF(AD$6:AD73,"6B")),0),0)),'6B'!$A$6:$B$39,2,0)&amp;" - "&amp;'6B'!$A$1,
IF(AD73="6C",INDEX(OFFSET('6C'!$A$6:$A$41,SMALL('6C'!AC$6:AC$41,COUNTIF(AD$6:AD73,"6C")),0),MATCH(1,OFFSET('6C'!F$6:F$41,SMALL('6C'!AC$6:AC$41,COUNTIF(AD$6:AD73,"6C")),0),0))&amp;" "&amp;VLOOKUP(INDEX(OFFSET('6C'!$A$6:$A$41,SMALL('6C'!AC$6:AC$41,COUNTIF(AD$6:AD73,"6C")),0),MATCH(1,OFFSET('6C'!F$6:F$41,SMALL('6C'!AC$6:AC$41,COUNTIF(AD$6:AD73,"6C")),0),0)),'6C'!$A$6:$B$41,2,0)&amp;" - "&amp;'6C'!$A$1,
IF(AD73="6D",INDEX(OFFSET('6D'!$A$6:$A$42,SMALL('6D'!AC$6:AC$42,COUNTIF(AD$6:AD73,"6D")),0),MATCH(1,OFFSET('6D'!F$6:F$42,SMALL('6D'!AC$6:AC$42,COUNTIF(AD$6:AD73,"6D")),0),0))&amp;" "&amp;VLOOKUP(INDEX(OFFSET('6D'!$A$6:$A$42,SMALL('6D'!AC$6:AC$42,COUNTIF(AD$6:AD73,"6D")),0),MATCH(1,OFFSET('6D'!F$6:F$42,SMALL('6D'!AC$6:AC$42,COUNTIF(AD$6:AD73,"6D")),0),0)),'6D'!$A$6:$B$42,2,0)&amp;" - "&amp;'6D'!$A$1,
IF(AD73="6E",INDEX(OFFSET('6E'!$A$6:$A$40,SMALL('6E'!AC$6:AC$40,COUNTIF(AD$6:AD73,"6E")),0),MATCH(1,OFFSET('6E'!F$6:F$40,SMALL('6E'!AC$6:AC$40,COUNTIF(AD$6:AD73,"6E")),0),0))&amp;" "&amp;VLOOKUP(INDEX(OFFSET('6E'!$A$6:$A$40,SMALL('6E'!AC$6:AC$40,COUNTIF(AD$6:AD73,"6E")),0),MATCH(1,OFFSET('6E'!F$6:F$40,SMALL('6E'!AC$6:AC$40,COUNTIF(AD$6:AD73,"6E")),0),0)),'6E'!$A$6:$B$40,2,0)&amp;" - "&amp;'6E'!$A$1,
IF(AD73="5A",INDEX(OFFSET('5A'!$A$6:$A$41,SMALL('5A'!AC$6:AC$41,COUNTIF(AD$6:AD73,"5A")),0),MATCH(1,OFFSET('5A'!F$6:F$41,SMALL('5A'!AC$6:AC$41,COUNTIF(AD$6:AD73,"5A")),0),0))&amp;" "&amp;VLOOKUP(INDEX(OFFSET('5A'!$A$6:$A$41,SMALL('5A'!AC$6:AC$41,COUNTIF(AD$6:AD73,"5A")),0),MATCH(1,OFFSET('5A'!F$6:F$41,SMALL('5A'!AC$6:AC$41,COUNTIF(AD$6:AD73,"5A")),0),0)),'5A'!$A$6:$B$41,2,0)&amp;" - "&amp;'5A'!$A$1,
IF(AD73="5B",INDEX(OFFSET('5B'!$A$6:$A$39,SMALL('5B'!AC$6:AC$39,COUNTIF(AD$6:AD73,"5B")),0),MATCH(1,OFFSET('5B'!F$6:F$39,SMALL('5B'!AC$6:AC$39,COUNTIF(AD$6:AD73,"5B")),0),0))&amp;" "&amp;VLOOKUP(INDEX(OFFSET('5B'!$A$6:$A$39,SMALL('5B'!AC$6:AC$39,COUNTIF(AD$6:AD73,"5B")),0),MATCH(1,OFFSET('5B'!F$6:F$39,SMALL('5B'!AC$6:AC$39,COUNTIF(AD$6:AD73,"5B")),0),0)),'5B'!$A$6:$B$39,2,0)&amp;" - "&amp;'5B'!$A$1,
IF(AD73="5C",INDEX(OFFSET('5C'!$A$6:$A$39,SMALL('5C'!AC$6:AC$39,COUNTIF(AD$6:AD73,"5C")),0),MATCH(1,OFFSET('5C'!F$6:F$39,SMALL('5C'!AC$6:AC$39,COUNTIF(AD$6:AD73,"5C")),0),0))&amp;" "&amp;VLOOKUP(INDEX(OFFSET('5C'!$A$6:$A$39,SMALL('5C'!AC$6:AC$39,COUNTIF(AD$6:AD73,"5C")),0),MATCH(1,OFFSET('5C'!F$6:F$39,SMALL('5C'!AC$6:AC$39,COUNTIF(AD$6:AD73,"5C")),0),0)),'5C'!$A$6:$B$39,2,0)&amp;" - "&amp;'5C'!$A$1,
IF(AD73="5D",INDEX(OFFSET('5D'!$A$6:$A$41,SMALL('5D'!AC$6:AC$41,COUNTIF(AD$6:AD73,"5D")),0),MATCH(1,OFFSET('5D'!F$6:F$41,SMALL('5D'!AC$6:AC$41,COUNTIF(AD$6:AD73,"5D")),0),0))&amp;" "&amp;VLOOKUP(INDEX(OFFSET('5D'!$A$6:$A$41,SMALL('5D'!AC$6:AC$41,COUNTIF(AD$6:AD73,"5D")),0),MATCH(1,OFFSET('5D'!F$6:F$41,SMALL('5D'!AC$6:AC$41,COUNTIF(AD$6:AD73,"5D")),0),0)),'5D'!$A$6:$B$41,2,0)&amp;" - "&amp;'5D'!$A$1,
IF(AD73="5E",INDEX(OFFSET('5E'!$A$6:$A$40,SMALL('5E'!AC$6:AC$40,COUNTIF(AD$6:AD73,"5E")),0),MATCH(1,OFFSET('5E'!F$6:F$40,SMALL('5E'!AC$6:AC$40,COUNTIF(AD$6:AD73,"5E")),0),0))&amp;" "&amp;VLOOKUP(INDEX(OFFSET('5E'!$A$6:$A$40,SMALL('5E'!AC$6:AC$40,COUNTIF(AD$6:AD73,"5E")),0),MATCH(1,OFFSET('5E'!F$6:F$40,SMALL('5E'!AC$6:AC$40,COUNTIF(AD$6:AD73,"5E")),0),0)),'5E'!$A$6:$B$40,2,0)&amp;" - "&amp;'5E'!$A$1,
IF(AD73="5F",INDEX(OFFSET('5F'!$A$6:$A$40,SMALL('5F'!AC$6:AC$40,COUNTIF(AD$6:AD73,"5F")),0),MATCH(1,OFFSET('5F'!F$6:F$40,SMALL('5F'!AC$6:AC$40,COUNTIF(AD$6:AD73,"5F")),0),0))&amp;" "&amp;VLOOKUP(INDEX(OFFSET('5F'!$A$6:$A$40,SMALL('5F'!AC$6:AC$40,COUNTIF(AD$6:AD73,"5F")),0),MATCH(1,OFFSET('5F'!F$6:F$40,SMALL('5F'!AC$6:AC$40,COUNTIF(AD$6:AD73,"5F")),0),0)),'5F'!$A$6:$B$40,2,0)&amp;" - "&amp;'5F'!$A$1,
IF(AD73="4A",INDEX(OFFSET('4A'!$A$6:$A$38,SMALL('4A'!AC$6:AC$38,COUNTIF(AD$6:AD73,"4A")),0),MATCH(1,OFFSET('4A'!F$6:F$38,SMALL('4A'!AC$6:AC$38,COUNTIF(AD$6:AD73,"4A")),0),0))&amp;" "&amp;VLOOKUP(INDEX(OFFSET('4A'!$A$6:$A$38,SMALL('4A'!AC$6:AC$38,COUNTIF(AD$6:AD73,"4A")),0),MATCH(1,OFFSET('4A'!F$6:F$38,SMALL('4A'!AC$6:AC$38,COUNTIF(AD$6:AD73,"4A")),0),0)),'4A'!$A$6:$B$38,2,0)&amp;" - "&amp;'4A'!$A$1,
IF(AD73="4B",INDEX(OFFSET('4B'!$A$6:$A$37,SMALL('4B'!AC$6:AC$37,COUNTIF(AD$6:AD73,"4B")),0),MATCH(1,OFFSET('4B'!F$6:F$37,SMALL('4B'!AC$6:AC$37,COUNTIF(AD$6:AD73,"4B")),0),0))&amp;" "&amp;VLOOKUP(INDEX(OFFSET('4B'!$A$6:$A$37,SMALL('4B'!AC$6:AC$37,COUNTIF(AD$6:AD73,"4B")),0),MATCH(1,OFFSET('4B'!F$6:F$37,SMALL('4B'!AC$6:AC$37,COUNTIF(AD$6:AD73,"4B")),0),0)),'4B'!$A$6:$B$37,2,0)&amp;" - "&amp;'4B'!$A$1,
IF(AD73="4C",INDEX(OFFSET('4C'!$A$6:$A$38,SMALL('4C'!AC$6:AC$38,COUNTIF(AD$6:AD73,"4C")),0),MATCH(1,OFFSET('4C'!F$6:F$38,SMALL('4C'!AC$6:AC$38,COUNTIF(AD$6:AD73,"4C")),0),0))&amp;" "&amp;VLOOKUP(INDEX(OFFSET('4C'!$A$6:$A$38,SMALL('4C'!AC$6:AC$38,COUNTIF(AD$6:AD73,"4C")),0),MATCH(1,OFFSET('4C'!F$6:F$38,SMALL('4C'!AC$6:AC$38,COUNTIF(AD$6:AD73,"4C")),0),0)),'4C'!$A$6:$B$38,2,0)&amp;" - "&amp;'4C'!$A$1,
IF(AD73="4D",INDEX(OFFSET('4D'!$A$6:$A$37,SMALL('4D'!AC$6:AC$37,COUNTIF(AD$6:AD73,"4D")),0),MATCH(1,OFFSET('4D'!F$6:F$37,SMALL('4D'!AC$6:AC$37,COUNTIF(AD$6:AD73,"4D")),0),0))&amp;" "&amp;VLOOKUP(INDEX(OFFSET('4D'!$A$6:$A$37,SMALL('4D'!AC$6:AC$37,COUNTIF(AD$6:AD73,"4D")),0),MATCH(1,OFFSET('4D'!F$6:F$37,SMALL('4D'!AC$6:AC$37,COUNTIF(AD$6:AD73,"4D")),0),0)),'4D'!$A$6:$B$37,2,0)&amp;" - "&amp;'4D'!$A$1,
IF(AD73="4E",INDEX(OFFSET('4E'!$A$6:$A$37,SMALL('4E'!AC$6:AC$37,COUNTIF(AD$6:AD73,"4E")),0),MATCH(1,OFFSET('4E'!F$6:F$37,SMALL('4E'!AC$6:AC$37,COUNTIF(AD$6:AD73,"4E")),0),0))&amp;" "&amp;VLOOKUP(INDEX(OFFSET('4E'!$A$6:$A$37,SMALL('4E'!AC$6:AC$37,COUNTIF(AD$6:AD73,"4E")),0),MATCH(1,OFFSET('4E'!F$6:F$37,SMALL('4E'!AC$6:AC$37,COUNTIF(AD$6:AD73,"4E")),0),0)),'4E'!$A$6:$B$37,2,0)&amp;" - "&amp;'4E'!$A$1,
IF(AD73="CM2",INDEX(OFFSET('CM2'!$A$6:$A$36,SMALL('CM2'!AC$6:AC$36,COUNTIF(AD$6:AD73,"CM2")),0),MATCH(1,OFFSET('CM2'!F$6:F$36,SMALL('CM2'!AC$6:AC$36,COUNTIF(AD$6:AD73,"CM2")),0),0))&amp;" "&amp;VLOOKUP(INDEX(OFFSET('CM2'!$A$6:$A$36,SMALL('CM2'!AC$6:AC$36,COUNTIF(AD$6:AD73,"CM2")),0),MATCH(1,OFFSET('CM2'!F$6:F$36,SMALL('CM2'!AC$6:AC$36,COUNTIF(AD$6:AD73,"CM2")),0),0)),'CM2'!$A$6:$B$36,2,0)&amp;" - "&amp;'CM2'!$A$1,AX73)))))))))))))))))),"")</f>
        <v/>
      </c>
      <c r="E73" s="42" t="str">
        <f ca="1">IFERROR(IF(AE73="","",IF(AE73="6A",INDEX(OFFSET('6A'!$A$6:$A$39,SMALL('6A'!AD$6:AD$39,COUNTIF(AE$6:AE73,"6A")),0),MATCH(1,OFFSET('6A'!G$6:G$39,SMALL('6A'!AD$6:AD$39,COUNTIF(AE$6:AE73,"6A")),0),0))&amp;" "&amp;VLOOKUP(INDEX(OFFSET('6A'!$A$6:$A$39,SMALL('6A'!AD$6:AD$39,COUNTIF(AE$6:AE73,"6A")),0),MATCH(1,OFFSET('6A'!G$6:G$39,SMALL('6A'!AD$6:AD$39,COUNTIF(AE$6:AE73,"6A")),0),0)),'6A'!$A$6:$B$39,2,0)&amp;" - "&amp;'6A'!$A$1,
IF(AE73="6B",INDEX(OFFSET('6B'!$A$6:$A$39,SMALL('6B'!AD$6:AD$39,COUNTIF(AE$6:AE73,"6B")),0),MATCH(1,OFFSET('6B'!G$6:G$39,SMALL('6B'!AD$6:AD$39,COUNTIF(AE$6:AE73,"6B")),0),0))&amp;" "&amp;VLOOKUP(INDEX(OFFSET('6B'!$A$6:$A$39,SMALL('6B'!AD$6:AD$39,COUNTIF(AE$6:AE73,"6B")),0),MATCH(1,OFFSET('6B'!G$6:G$39,SMALL('6B'!AD$6:AD$39,COUNTIF(AE$6:AE73,"6B")),0),0)),'6B'!$A$6:$B$39,2,0)&amp;" - "&amp;'6B'!$A$1,
IF(AE73="6C",INDEX(OFFSET('6C'!$A$6:$A$41,SMALL('6C'!AD$6:AD$41,COUNTIF(AE$6:AE73,"6C")),0),MATCH(1,OFFSET('6C'!G$6:G$41,SMALL('6C'!AD$6:AD$41,COUNTIF(AE$6:AE73,"6C")),0),0))&amp;" "&amp;VLOOKUP(INDEX(OFFSET('6C'!$A$6:$A$41,SMALL('6C'!AD$6:AD$41,COUNTIF(AE$6:AE73,"6C")),0),MATCH(1,OFFSET('6C'!G$6:G$41,SMALL('6C'!AD$6:AD$41,COUNTIF(AE$6:AE73,"6C")),0),0)),'6C'!$A$6:$B$41,2,0)&amp;" - "&amp;'6C'!$A$1,
IF(AE73="6D",INDEX(OFFSET('6D'!$A$6:$A$42,SMALL('6D'!AD$6:AD$42,COUNTIF(AE$6:AE73,"6D")),0),MATCH(1,OFFSET('6D'!G$6:G$42,SMALL('6D'!AD$6:AD$42,COUNTIF(AE$6:AE73,"6D")),0),0))&amp;" "&amp;VLOOKUP(INDEX(OFFSET('6D'!$A$6:$A$42,SMALL('6D'!AD$6:AD$42,COUNTIF(AE$6:AE73,"6D")),0),MATCH(1,OFFSET('6D'!G$6:G$42,SMALL('6D'!AD$6:AD$42,COUNTIF(AE$6:AE73,"6D")),0),0)),'6D'!$A$6:$B$42,2,0)&amp;" - "&amp;'6D'!$A$1,
IF(AE73="6E",INDEX(OFFSET('6E'!$A$6:$A$40,SMALL('6E'!AD$6:AD$40,COUNTIF(AE$6:AE73,"6E")),0),MATCH(1,OFFSET('6E'!G$6:G$40,SMALL('6E'!AD$6:AD$40,COUNTIF(AE$6:AE73,"6E")),0),0))&amp;" "&amp;VLOOKUP(INDEX(OFFSET('6E'!$A$6:$A$40,SMALL('6E'!AD$6:AD$40,COUNTIF(AE$6:AE73,"6E")),0),MATCH(1,OFFSET('6E'!G$6:G$40,SMALL('6E'!AD$6:AD$40,COUNTIF(AE$6:AE73,"6E")),0),0)),'6E'!$A$6:$B$40,2,0)&amp;" - "&amp;'6E'!$A$1,
IF(AE73="5A",INDEX(OFFSET('5A'!$A$6:$A$41,SMALL('5A'!AD$6:AD$41,COUNTIF(AE$6:AE73,"5A")),0),MATCH(1,OFFSET('5A'!G$6:G$41,SMALL('5A'!AD$6:AD$41,COUNTIF(AE$6:AE73,"5A")),0),0))&amp;" "&amp;VLOOKUP(INDEX(OFFSET('5A'!$A$6:$A$41,SMALL('5A'!AD$6:AD$41,COUNTIF(AE$6:AE73,"5A")),0),MATCH(1,OFFSET('5A'!G$6:G$41,SMALL('5A'!AD$6:AD$41,COUNTIF(AE$6:AE73,"5A")),0),0)),'5A'!$A$6:$B$41,2,0)&amp;" - "&amp;'5A'!$A$1,
IF(AE73="5B",INDEX(OFFSET('5B'!$A$6:$A$39,SMALL('5B'!AD$6:AD$39,COUNTIF(AE$6:AE73,"5B")),0),MATCH(1,OFFSET('5B'!G$6:G$39,SMALL('5B'!AD$6:AD$39,COUNTIF(AE$6:AE73,"5B")),0),0))&amp;" "&amp;VLOOKUP(INDEX(OFFSET('5B'!$A$6:$A$39,SMALL('5B'!AD$6:AD$39,COUNTIF(AE$6:AE73,"5B")),0),MATCH(1,OFFSET('5B'!G$6:G$39,SMALL('5B'!AD$6:AD$39,COUNTIF(AE$6:AE73,"5B")),0),0)),'5B'!$A$6:$B$39,2,0)&amp;" - "&amp;'5B'!$A$1,
IF(AE73="5C",INDEX(OFFSET('5C'!$A$6:$A$39,SMALL('5C'!AD$6:AD$39,COUNTIF(AE$6:AE73,"5C")),0),MATCH(1,OFFSET('5C'!G$6:G$39,SMALL('5C'!AD$6:AD$39,COUNTIF(AE$6:AE73,"5C")),0),0))&amp;" "&amp;VLOOKUP(INDEX(OFFSET('5C'!$A$6:$A$39,SMALL('5C'!AD$6:AD$39,COUNTIF(AE$6:AE73,"5C")),0),MATCH(1,OFFSET('5C'!G$6:G$39,SMALL('5C'!AD$6:AD$39,COUNTIF(AE$6:AE73,"5C")),0),0)),'5C'!$A$6:$B$39,2,0)&amp;" - "&amp;'5C'!$A$1,
IF(AE73="5D",INDEX(OFFSET('5D'!$A$6:$A$41,SMALL('5D'!AD$6:AD$41,COUNTIF(AE$6:AE73,"5D")),0),MATCH(1,OFFSET('5D'!G$6:G$41,SMALL('5D'!AD$6:AD$41,COUNTIF(AE$6:AE73,"5D")),0),0))&amp;" "&amp;VLOOKUP(INDEX(OFFSET('5D'!$A$6:$A$41,SMALL('5D'!AD$6:AD$41,COUNTIF(AE$6:AE73,"5D")),0),MATCH(1,OFFSET('5D'!G$6:G$41,SMALL('5D'!AD$6:AD$41,COUNTIF(AE$6:AE73,"5D")),0),0)),'5D'!$A$6:$B$41,2,0)&amp;" - "&amp;'5D'!$A$1,
IF(AE73="5E",INDEX(OFFSET('5E'!$A$6:$A$40,SMALL('5E'!AD$6:AD$40,COUNTIF(AE$6:AE73,"5E")),0),MATCH(1,OFFSET('5E'!G$6:G$40,SMALL('5E'!AD$6:AD$40,COUNTIF(AE$6:AE73,"5E")),0),0))&amp;" "&amp;VLOOKUP(INDEX(OFFSET('5E'!$A$6:$A$40,SMALL('5E'!AD$6:AD$40,COUNTIF(AE$6:AE73,"5E")),0),MATCH(1,OFFSET('5E'!G$6:G$40,SMALL('5E'!AD$6:AD$40,COUNTIF(AE$6:AE73,"5E")),0),0)),'5E'!$A$6:$B$40,2,0)&amp;" - "&amp;'5E'!$A$1,
IF(AE73="5F",INDEX(OFFSET('5F'!$A$6:$A$40,SMALL('5F'!AD$6:AD$40,COUNTIF(AE$6:AE73,"5F")),0),MATCH(1,OFFSET('5F'!G$6:G$40,SMALL('5F'!AD$6:AD$40,COUNTIF(AE$6:AE73,"5F")),0),0))&amp;" "&amp;VLOOKUP(INDEX(OFFSET('5F'!$A$6:$A$40,SMALL('5F'!AD$6:AD$40,COUNTIF(AE$6:AE73,"5F")),0),MATCH(1,OFFSET('5F'!G$6:G$40,SMALL('5F'!AD$6:AD$40,COUNTIF(AE$6:AE73,"5F")),0),0)),'5F'!$A$6:$B$40,2,0)&amp;" - "&amp;'5F'!$A$1,
IF(AE73="4A",INDEX(OFFSET('4A'!$A$6:$A$38,SMALL('4A'!AD$6:AD$38,COUNTIF(AE$6:AE73,"4A")),0),MATCH(1,OFFSET('4A'!G$6:G$38,SMALL('4A'!AD$6:AD$38,COUNTIF(AE$6:AE73,"4A")),0),0))&amp;" "&amp;VLOOKUP(INDEX(OFFSET('4A'!$A$6:$A$38,SMALL('4A'!AD$6:AD$38,COUNTIF(AE$6:AE73,"4A")),0),MATCH(1,OFFSET('4A'!G$6:G$38,SMALL('4A'!AD$6:AD$38,COUNTIF(AE$6:AE73,"4A")),0),0)),'4A'!$A$6:$B$38,2,0)&amp;" - "&amp;'4A'!$A$1,
IF(AE73="4B",INDEX(OFFSET('4B'!$A$6:$A$37,SMALL('4B'!AD$6:AD$37,COUNTIF(AE$6:AE73,"4B")),0),MATCH(1,OFFSET('4B'!G$6:G$37,SMALL('4B'!AD$6:AD$37,COUNTIF(AE$6:AE73,"4B")),0),0))&amp;" "&amp;VLOOKUP(INDEX(OFFSET('4B'!$A$6:$A$37,SMALL('4B'!AD$6:AD$37,COUNTIF(AE$6:AE73,"4B")),0),MATCH(1,OFFSET('4B'!G$6:G$37,SMALL('4B'!AD$6:AD$37,COUNTIF(AE$6:AE73,"4B")),0),0)),'4B'!$A$6:$B$37,2,0)&amp;" - "&amp;'4B'!$A$1,
IF(AE73="4C",INDEX(OFFSET('4C'!$A$6:$A$38,SMALL('4C'!AD$6:AD$38,COUNTIF(AE$6:AE73,"4C")),0),MATCH(1,OFFSET('4C'!G$6:G$38,SMALL('4C'!AD$6:AD$38,COUNTIF(AE$6:AE73,"4C")),0),0))&amp;" "&amp;VLOOKUP(INDEX(OFFSET('4C'!$A$6:$A$38,SMALL('4C'!AD$6:AD$38,COUNTIF(AE$6:AE73,"4C")),0),MATCH(1,OFFSET('4C'!G$6:G$38,SMALL('4C'!AD$6:AD$38,COUNTIF(AE$6:AE73,"4C")),0),0)),'4C'!$A$6:$B$38,2,0)&amp;" - "&amp;'4C'!$A$1,
IF(AE73="4D",INDEX(OFFSET('4D'!$A$6:$A$37,SMALL('4D'!AD$6:AD$37,COUNTIF(AE$6:AE73,"4D")),0),MATCH(1,OFFSET('4D'!G$6:G$37,SMALL('4D'!AD$6:AD$37,COUNTIF(AE$6:AE73,"4D")),0),0))&amp;" "&amp;VLOOKUP(INDEX(OFFSET('4D'!$A$6:$A$37,SMALL('4D'!AD$6:AD$37,COUNTIF(AE$6:AE73,"4D")),0),MATCH(1,OFFSET('4D'!G$6:G$37,SMALL('4D'!AD$6:AD$37,COUNTIF(AE$6:AE73,"4D")),0),0)),'4D'!$A$6:$B$37,2,0)&amp;" - "&amp;'4D'!$A$1,
IF(AE73="4E",INDEX(OFFSET('4E'!$A$6:$A$37,SMALL('4E'!AD$6:AD$37,COUNTIF(AE$6:AE73,"4E")),0),MATCH(1,OFFSET('4E'!G$6:G$37,SMALL('4E'!AD$6:AD$37,COUNTIF(AE$6:AE73,"4E")),0),0))&amp;" "&amp;VLOOKUP(INDEX(OFFSET('4E'!$A$6:$A$37,SMALL('4E'!AD$6:AD$37,COUNTIF(AE$6:AE73,"4E")),0),MATCH(1,OFFSET('4E'!G$6:G$37,SMALL('4E'!AD$6:AD$37,COUNTIF(AE$6:AE73,"4E")),0),0)),'4E'!$A$6:$B$37,2,0)&amp;" - "&amp;'4E'!$A$1,
IF(AE73="CM2",INDEX(OFFSET('CM2'!$A$6:$A$36,SMALL('CM2'!AD$6:AD$36,COUNTIF(AE$6:AE73,"CM2")),0),MATCH(1,OFFSET('CM2'!G$6:G$36,SMALL('CM2'!AD$6:AD$36,COUNTIF(AE$6:AE73,"CM2")),0),0))&amp;" "&amp;VLOOKUP(INDEX(OFFSET('CM2'!$A$6:$A$36,SMALL('CM2'!AD$6:AD$36,COUNTIF(AE$6:AE73,"CM2")),0),MATCH(1,OFFSET('CM2'!G$6:G$36,SMALL('CM2'!AD$6:AD$36,COUNTIF(AE$6:AE73,"CM2")),0),0)),'CM2'!$A$6:$B$36,2,0)&amp;" - "&amp;'CM2'!$A$1,AY73)))))))))))))))))),"")</f>
        <v/>
      </c>
      <c r="F73" s="44" t="str">
        <f ca="1">IFERROR(IF(AF73="","",IF(AF73="6A",INDEX(OFFSET('6A'!$A$6:$A$39,SMALL('6A'!AE$6:AE$39,COUNTIF(AF$6:AF73,"6A")),0),MATCH(1,OFFSET('6A'!H$6:H$39,SMALL('6A'!AE$6:AE$39,COUNTIF(AF$6:AF73,"6A")),0),0))&amp;" "&amp;VLOOKUP(INDEX(OFFSET('6A'!$A$6:$A$39,SMALL('6A'!AE$6:AE$39,COUNTIF(AF$6:AF73,"6A")),0),MATCH(1,OFFSET('6A'!H$6:H$39,SMALL('6A'!AE$6:AE$39,COUNTIF(AF$6:AF73,"6A")),0),0)),'6A'!$A$6:$B$39,2,0)&amp;" - "&amp;'6A'!$A$1,
IF(AF73="6B",INDEX(OFFSET('6B'!$A$6:$A$39,SMALL('6B'!AE$6:AE$39,COUNTIF(AF$6:AF73,"6B")),0),MATCH(1,OFFSET('6B'!H$6:H$39,SMALL('6B'!AE$6:AE$39,COUNTIF(AF$6:AF73,"6B")),0),0))&amp;" "&amp;VLOOKUP(INDEX(OFFSET('6B'!$A$6:$A$39,SMALL('6B'!AE$6:AE$39,COUNTIF(AF$6:AF73,"6B")),0),MATCH(1,OFFSET('6B'!H$6:H$39,SMALL('6B'!AE$6:AE$39,COUNTIF(AF$6:AF73,"6B")),0),0)),'6B'!$A$6:$B$39,2,0)&amp;" - "&amp;'6B'!$A$1,
IF(AF73="6C",INDEX(OFFSET('6C'!$A$6:$A$41,SMALL('6C'!AE$6:AE$41,COUNTIF(AF$6:AF73,"6C")),0),MATCH(1,OFFSET('6C'!H$6:H$41,SMALL('6C'!AE$6:AE$41,COUNTIF(AF$6:AF73,"6C")),0),0))&amp;" "&amp;VLOOKUP(INDEX(OFFSET('6C'!$A$6:$A$41,SMALL('6C'!AE$6:AE$41,COUNTIF(AF$6:AF73,"6C")),0),MATCH(1,OFFSET('6C'!H$6:H$41,SMALL('6C'!AE$6:AE$41,COUNTIF(AF$6:AF73,"6C")),0),0)),'6C'!$A$6:$B$41,2,0)&amp;" - "&amp;'6C'!$A$1,
IF(AF73="6D",INDEX(OFFSET('6D'!$A$6:$A$42,SMALL('6D'!AE$6:AE$42,COUNTIF(AF$6:AF73,"6D")),0),MATCH(1,OFFSET('6D'!H$6:H$42,SMALL('6D'!AE$6:AE$42,COUNTIF(AF$6:AF73,"6D")),0),0))&amp;" "&amp;VLOOKUP(INDEX(OFFSET('6D'!$A$6:$A$42,SMALL('6D'!AE$6:AE$42,COUNTIF(AF$6:AF73,"6D")),0),MATCH(1,OFFSET('6D'!H$6:H$42,SMALL('6D'!AE$6:AE$42,COUNTIF(AF$6:AF73,"6D")),0),0)),'6D'!$A$6:$B$42,2,0)&amp;" - "&amp;'6D'!$A$1,
IF(AF73="6E",INDEX(OFFSET('6E'!$A$6:$A$40,SMALL('6E'!AE$6:AE$40,COUNTIF(AF$6:AF73,"6E")),0),MATCH(1,OFFSET('6E'!H$6:H$40,SMALL('6E'!AE$6:AE$40,COUNTIF(AF$6:AF73,"6E")),0),0))&amp;" "&amp;VLOOKUP(INDEX(OFFSET('6E'!$A$6:$A$40,SMALL('6E'!AE$6:AE$40,COUNTIF(AF$6:AF73,"6E")),0),MATCH(1,OFFSET('6E'!H$6:H$40,SMALL('6E'!AE$6:AE$40,COUNTIF(AF$6:AF73,"6E")),0),0)),'6E'!$A$6:$B$40,2,0)&amp;" - "&amp;'6E'!$A$1,
IF(AF73="5A",INDEX(OFFSET('5A'!$A$6:$A$41,SMALL('5A'!AE$6:AE$41,COUNTIF(AF$6:AF73,"5A")),0),MATCH(1,OFFSET('5A'!H$6:H$41,SMALL('5A'!AE$6:AE$41,COUNTIF(AF$6:AF73,"5A")),0),0))&amp;" "&amp;VLOOKUP(INDEX(OFFSET('5A'!$A$6:$A$41,SMALL('5A'!AE$6:AE$41,COUNTIF(AF$6:AF73,"5A")),0),MATCH(1,OFFSET('5A'!H$6:H$41,SMALL('5A'!AE$6:AE$41,COUNTIF(AF$6:AF73,"5A")),0),0)),'5A'!$A$6:$B$41,2,0)&amp;" - "&amp;'5A'!$A$1,
IF(AF73="5B",INDEX(OFFSET('5B'!$A$6:$A$39,SMALL('5B'!AE$6:AE$39,COUNTIF(AF$6:AF73,"5B")),0),MATCH(1,OFFSET('5B'!H$6:H$39,SMALL('5B'!AE$6:AE$39,COUNTIF(AF$6:AF73,"5B")),0),0))&amp;" "&amp;VLOOKUP(INDEX(OFFSET('5B'!$A$6:$A$39,SMALL('5B'!AE$6:AE$39,COUNTIF(AF$6:AF73,"5B")),0),MATCH(1,OFFSET('5B'!H$6:H$39,SMALL('5B'!AE$6:AE$39,COUNTIF(AF$6:AF73,"5B")),0),0)),'5B'!$A$6:$B$39,2,0)&amp;" - "&amp;'5B'!$A$1,
IF(AF73="5C",INDEX(OFFSET('5C'!$A$6:$A$39,SMALL('5C'!AE$6:AE$39,COUNTIF(AF$6:AF73,"5C")),0),MATCH(1,OFFSET('5C'!H$6:H$39,SMALL('5C'!AE$6:AE$39,COUNTIF(AF$6:AF73,"5C")),0),0))&amp;" "&amp;VLOOKUP(INDEX(OFFSET('5C'!$A$6:$A$39,SMALL('5C'!AE$6:AE$39,COUNTIF(AF$6:AF73,"5C")),0),MATCH(1,OFFSET('5C'!H$6:H$39,SMALL('5C'!AE$6:AE$39,COUNTIF(AF$6:AF73,"5C")),0),0)),'5C'!$A$6:$B$39,2,0)&amp;" - "&amp;'5C'!$A$1,
IF(AF73="5D",INDEX(OFFSET('5D'!$A$6:$A$41,SMALL('5D'!AE$6:AE$41,COUNTIF(AF$6:AF73,"5D")),0),MATCH(1,OFFSET('5D'!H$6:H$41,SMALL('5D'!AE$6:AE$41,COUNTIF(AF$6:AF73,"5D")),0),0))&amp;" "&amp;VLOOKUP(INDEX(OFFSET('5D'!$A$6:$A$41,SMALL('5D'!AE$6:AE$41,COUNTIF(AF$6:AF73,"5D")),0),MATCH(1,OFFSET('5D'!H$6:H$41,SMALL('5D'!AE$6:AE$41,COUNTIF(AF$6:AF73,"5D")),0),0)),'5D'!$A$6:$B$41,2,0)&amp;" - "&amp;'5D'!$A$1,
IF(AF73="5E",INDEX(OFFSET('5E'!$A$6:$A$40,SMALL('5E'!AE$6:AE$40,COUNTIF(AF$6:AF73,"5E")),0),MATCH(1,OFFSET('5E'!H$6:H$40,SMALL('5E'!AE$6:AE$40,COUNTIF(AF$6:AF73,"5E")),0),0))&amp;" "&amp;VLOOKUP(INDEX(OFFSET('5E'!$A$6:$A$40,SMALL('5E'!AE$6:AE$40,COUNTIF(AF$6:AF73,"5E")),0),MATCH(1,OFFSET('5E'!H$6:H$40,SMALL('5E'!AE$6:AE$40,COUNTIF(AF$6:AF73,"5E")),0),0)),'5E'!$A$6:$B$40,2,0)&amp;" - "&amp;'5E'!$A$1,
IF(AF73="5F",INDEX(OFFSET('5F'!$A$6:$A$40,SMALL('5F'!AE$6:AE$40,COUNTIF(AF$6:AF73,"5F")),0),MATCH(1,OFFSET('5F'!H$6:H$40,SMALL('5F'!AE$6:AE$40,COUNTIF(AF$6:AF73,"5F")),0),0))&amp;" "&amp;VLOOKUP(INDEX(OFFSET('5F'!$A$6:$A$40,SMALL('5F'!AE$6:AE$40,COUNTIF(AF$6:AF73,"5F")),0),MATCH(1,OFFSET('5F'!H$6:H$40,SMALL('5F'!AE$6:AE$40,COUNTIF(AF$6:AF73,"5F")),0),0)),'5F'!$A$6:$B$40,2,0)&amp;" - "&amp;'5F'!$A$1,
IF(AF73="4A",INDEX(OFFSET('4A'!$A$6:$A$38,SMALL('4A'!AE$6:AE$38,COUNTIF(AF$6:AF73,"4A")),0),MATCH(1,OFFSET('4A'!H$6:H$38,SMALL('4A'!AE$6:AE$38,COUNTIF(AF$6:AF73,"4A")),0),0))&amp;" "&amp;VLOOKUP(INDEX(OFFSET('4A'!$A$6:$A$38,SMALL('4A'!AE$6:AE$38,COUNTIF(AF$6:AF73,"4A")),0),MATCH(1,OFFSET('4A'!H$6:H$38,SMALL('4A'!AE$6:AE$38,COUNTIF(AF$6:AF73,"4A")),0),0)),'4A'!$A$6:$B$38,2,0)&amp;" - "&amp;'4A'!$A$1,
IF(AF73="4B",INDEX(OFFSET('4B'!$A$6:$A$37,SMALL('4B'!AE$6:AE$37,COUNTIF(AF$6:AF73,"4B")),0),MATCH(1,OFFSET('4B'!H$6:H$37,SMALL('4B'!AE$6:AE$37,COUNTIF(AF$6:AF73,"4B")),0),0))&amp;" "&amp;VLOOKUP(INDEX(OFFSET('4B'!$A$6:$A$37,SMALL('4B'!AE$6:AE$37,COUNTIF(AF$6:AF73,"4B")),0),MATCH(1,OFFSET('4B'!H$6:H$37,SMALL('4B'!AE$6:AE$37,COUNTIF(AF$6:AF73,"4B")),0),0)),'4B'!$A$6:$B$37,2,0)&amp;" - "&amp;'4B'!$A$1,
IF(AF73="4C",INDEX(OFFSET('4C'!$A$6:$A$38,SMALL('4C'!AE$6:AE$38,COUNTIF(AF$6:AF73,"4C")),0),MATCH(1,OFFSET('4C'!H$6:H$38,SMALL('4C'!AE$6:AE$38,COUNTIF(AF$6:AF73,"4C")),0),0))&amp;" "&amp;VLOOKUP(INDEX(OFFSET('4C'!$A$6:$A$38,SMALL('4C'!AE$6:AE$38,COUNTIF(AF$6:AF73,"4C")),0),MATCH(1,OFFSET('4C'!H$6:H$38,SMALL('4C'!AE$6:AE$38,COUNTIF(AF$6:AF73,"4C")),0),0)),'4C'!$A$6:$B$38,2,0)&amp;" - "&amp;'4C'!$A$1,
IF(AF73="4D",INDEX(OFFSET('4D'!$A$6:$A$37,SMALL('4D'!AE$6:AE$37,COUNTIF(AF$6:AF73,"4D")),0),MATCH(1,OFFSET('4D'!H$6:H$37,SMALL('4D'!AE$6:AE$37,COUNTIF(AF$6:AF73,"4D")),0),0))&amp;" "&amp;VLOOKUP(INDEX(OFFSET('4D'!$A$6:$A$37,SMALL('4D'!AE$6:AE$37,COUNTIF(AF$6:AF73,"4D")),0),MATCH(1,OFFSET('4D'!H$6:H$37,SMALL('4D'!AE$6:AE$37,COUNTIF(AF$6:AF73,"4D")),0),0)),'4D'!$A$6:$B$37,2,0)&amp;" - "&amp;'4D'!$A$1,
IF(AF73="4E",INDEX(OFFSET('4E'!$A$6:$A$37,SMALL('4E'!AE$6:AE$37,COUNTIF(AF$6:AF73,"4E")),0),MATCH(1,OFFSET('4E'!H$6:H$37,SMALL('4E'!AE$6:AE$37,COUNTIF(AF$6:AF73,"4E")),0),0))&amp;" "&amp;VLOOKUP(INDEX(OFFSET('4E'!$A$6:$A$37,SMALL('4E'!AE$6:AE$37,COUNTIF(AF$6:AF73,"4E")),0),MATCH(1,OFFSET('4E'!H$6:H$37,SMALL('4E'!AE$6:AE$37,COUNTIF(AF$6:AF73,"4E")),0),0)),'4E'!$A$6:$B$37,2,0)&amp;" - "&amp;'4E'!$A$1,
IF(AF73="CM2",INDEX(OFFSET('CM2'!$A$6:$A$36,SMALL('CM2'!AE$6:AE$36,COUNTIF(AF$6:AF73,"CM2")),0),MATCH(1,OFFSET('CM2'!H$6:H$36,SMALL('CM2'!AE$6:AE$36,COUNTIF(AF$6:AF73,"CM2")),0),0))&amp;" "&amp;VLOOKUP(INDEX(OFFSET('CM2'!$A$6:$A$36,SMALL('CM2'!AE$6:AE$36,COUNTIF(AF$6:AF73,"CM2")),0),MATCH(1,OFFSET('CM2'!H$6:H$36,SMALL('CM2'!AE$6:AE$36,COUNTIF(AF$6:AF73,"CM2")),0),0)),'CM2'!$A$6:$B$36,2,0)&amp;" - "&amp;'CM2'!$A$1,AZ73)))))))))))))))))),"")</f>
        <v/>
      </c>
      <c r="G73" s="30"/>
      <c r="H73" s="34" t="str">
        <f ca="1">IFERROR(IF(AH73="","",IF(AH73="6A",INDEX(OFFSET('6A'!$A$6:$A$39,SMALL('6A'!AG$6:AG$39,COUNTIF(AH$6:AH73,"6A")),0),MATCH(1,OFFSET('6A'!J$6:J$39,SMALL('6A'!AG$6:AG$39,COUNTIF(AH$6:AH73,"6A")),0),0))&amp;" "&amp;VLOOKUP(INDEX(OFFSET('6A'!$A$6:$A$39,SMALL('6A'!AG$6:AG$39,COUNTIF(AH$6:AH73,"6A")),0),MATCH(1,OFFSET('6A'!J$6:J$39,SMALL('6A'!AG$6:AG$39,COUNTIF(AH$6:AH73,"6A")),0),0)),'6A'!$A$6:$B$39,2,0)&amp;" - "&amp;'6A'!$A$1,
IF(AH73="6B",INDEX(OFFSET('6B'!$A$6:$A$39,SMALL('6B'!AG$6:AG$39,COUNTIF(AH$6:AH73,"6B")),0),MATCH(1,OFFSET('6B'!J$6:J$39,SMALL('6B'!AG$6:AG$39,COUNTIF(AH$6:AH73,"6B")),0),0))&amp;" "&amp;VLOOKUP(INDEX(OFFSET('6B'!$A$6:$A$39,SMALL('6B'!AG$6:AG$39,COUNTIF(AH$6:AH73,"6B")),0),MATCH(1,OFFSET('6B'!J$6:J$39,SMALL('6B'!AG$6:AG$39,COUNTIF(AH$6:AH73,"6B")),0),0)),'6B'!$A$6:$B$39,2,0)&amp;" - "&amp;'6B'!$A$1,
IF(AH73="6C",INDEX(OFFSET('6C'!$A$6:$A$41,SMALL('6C'!AG$6:AG$41,COUNTIF(AH$6:AH73,"6C")),0),MATCH(1,OFFSET('6C'!J$6:J$41,SMALL('6C'!AG$6:AG$41,COUNTIF(AH$6:AH73,"6C")),0),0))&amp;" "&amp;VLOOKUP(INDEX(OFFSET('6C'!$A$6:$A$41,SMALL('6C'!AG$6:AG$41,COUNTIF(AH$6:AH73,"6C")),0),MATCH(1,OFFSET('6C'!J$6:J$41,SMALL('6C'!AG$6:AG$41,COUNTIF(AH$6:AH73,"6C")),0),0)),'6C'!$A$6:$B$41,2,0)&amp;" - "&amp;'6C'!$A$1,
IF(AH73="6D",INDEX(OFFSET('6D'!$A$6:$A$42,SMALL('6D'!AG$6:AG$42,COUNTIF(AH$6:AH73,"6D")),0),MATCH(1,OFFSET('6D'!J$6:J$42,SMALL('6D'!AG$6:AG$42,COUNTIF(AH$6:AH73,"6D")),0),0))&amp;" "&amp;VLOOKUP(INDEX(OFFSET('6D'!$A$6:$A$42,SMALL('6D'!AG$6:AG$42,COUNTIF(AH$6:AH73,"6D")),0),MATCH(1,OFFSET('6D'!J$6:J$42,SMALL('6D'!AG$6:AG$42,COUNTIF(AH$6:AH73,"6D")),0),0)),'6D'!$A$6:$B$42,2,0)&amp;" - "&amp;'6D'!$A$1,
IF(AH73="6E",INDEX(OFFSET('6E'!$A$6:$A$40,SMALL('6E'!AG$6:AG$40,COUNTIF(AH$6:AH73,"6E")),0),MATCH(1,OFFSET('6E'!J$6:J$40,SMALL('6E'!AG$6:AG$40,COUNTIF(AH$6:AH73,"6E")),0),0))&amp;" "&amp;VLOOKUP(INDEX(OFFSET('6E'!$A$6:$A$40,SMALL('6E'!AG$6:AG$40,COUNTIF(AH$6:AH73,"6E")),0),MATCH(1,OFFSET('6E'!J$6:J$40,SMALL('6E'!AG$6:AG$40,COUNTIF(AH$6:AH73,"6E")),0),0)),'6E'!$A$6:$B$40,2,0)&amp;" - "&amp;'6E'!$A$1,
IF(AH73="5A",INDEX(OFFSET('5A'!$A$6:$A$41,SMALL('5A'!AG$6:AG$41,COUNTIF(AH$6:AH73,"5A")),0),MATCH(1,OFFSET('5A'!J$6:J$41,SMALL('5A'!AG$6:AG$41,COUNTIF(AH$6:AH73,"5A")),0),0))&amp;" "&amp;VLOOKUP(INDEX(OFFSET('5A'!$A$6:$A$41,SMALL('5A'!AG$6:AG$41,COUNTIF(AH$6:AH73,"5A")),0),MATCH(1,OFFSET('5A'!J$6:J$41,SMALL('5A'!AG$6:AG$41,COUNTIF(AH$6:AH73,"5A")),0),0)),'5A'!$A$6:$B$41,2,0)&amp;" - "&amp;'5A'!$A$1,
IF(AH73="5B",INDEX(OFFSET('5B'!$A$6:$A$39,SMALL('5B'!AG$6:AG$39,COUNTIF(AH$6:AH73,"5B")),0),MATCH(1,OFFSET('5B'!J$6:J$39,SMALL('5B'!AG$6:AG$39,COUNTIF(AH$6:AH73,"5B")),0),0))&amp;" "&amp;VLOOKUP(INDEX(OFFSET('5B'!$A$6:$A$39,SMALL('5B'!AG$6:AG$39,COUNTIF(AH$6:AH73,"5B")),0),MATCH(1,OFFSET('5B'!J$6:J$39,SMALL('5B'!AG$6:AG$39,COUNTIF(AH$6:AH73,"5B")),0),0)),'5B'!$A$6:$B$39,2,0)&amp;" - "&amp;'5B'!$A$1,
IF(AH73="5C",INDEX(OFFSET('5C'!$A$6:$A$39,SMALL('5C'!AG$6:AG$39,COUNTIF(AH$6:AH73,"5C")),0),MATCH(1,OFFSET('5C'!J$6:J$39,SMALL('5C'!AG$6:AG$39,COUNTIF(AH$6:AH73,"5C")),0),0))&amp;" "&amp;VLOOKUP(INDEX(OFFSET('5C'!$A$6:$A$39,SMALL('5C'!AG$6:AG$39,COUNTIF(AH$6:AH73,"5C")),0),MATCH(1,OFFSET('5C'!J$6:J$39,SMALL('5C'!AG$6:AG$39,COUNTIF(AH$6:AH73,"5C")),0),0)),'5C'!$A$6:$B$39,2,0)&amp;" - "&amp;'5C'!$A$1,
IF(AH73="5D",INDEX(OFFSET('5D'!$A$6:$A$41,SMALL('5D'!AG$6:AG$41,COUNTIF(AH$6:AH73,"5D")),0),MATCH(1,OFFSET('5D'!J$6:J$41,SMALL('5D'!AG$6:AG$41,COUNTIF(AH$6:AH73,"5D")),0),0))&amp;" "&amp;VLOOKUP(INDEX(OFFSET('5D'!$A$6:$A$41,SMALL('5D'!AG$6:AG$41,COUNTIF(AH$6:AH73,"5D")),0),MATCH(1,OFFSET('5D'!J$6:J$41,SMALL('5D'!AG$6:AG$41,COUNTIF(AH$6:AH73,"5D")),0),0)),'5D'!$A$6:$B$41,2,0)&amp;" - "&amp;'5D'!$A$1,
IF(AH73="5E",INDEX(OFFSET('5E'!$A$6:$A$40,SMALL('5E'!AG$6:AG$40,COUNTIF(AH$6:AH73,"5E")),0),MATCH(1,OFFSET('5E'!J$6:J$40,SMALL('5E'!AG$6:AG$40,COUNTIF(AH$6:AH73,"5E")),0),0))&amp;" "&amp;VLOOKUP(INDEX(OFFSET('5E'!$A$6:$A$40,SMALL('5E'!AG$6:AG$40,COUNTIF(AH$6:AH73,"5E")),0),MATCH(1,OFFSET('5E'!J$6:J$40,SMALL('5E'!AG$6:AG$40,COUNTIF(AH$6:AH73,"5E")),0),0)),'5E'!$A$6:$B$40,2,0)&amp;" - "&amp;'5E'!$A$1,
IF(AH73="5F",INDEX(OFFSET('5F'!$A$6:$A$40,SMALL('5F'!AG$6:AG$40,COUNTIF(AH$6:AH73,"5F")),0),MATCH(1,OFFSET('5F'!J$6:J$40,SMALL('5F'!AG$6:AG$40,COUNTIF(AH$6:AH73,"5F")),0),0))&amp;" "&amp;VLOOKUP(INDEX(OFFSET('5F'!$A$6:$A$40,SMALL('5F'!AG$6:AG$40,COUNTIF(AH$6:AH73,"5F")),0),MATCH(1,OFFSET('5F'!J$6:J$40,SMALL('5F'!AG$6:AG$40,COUNTIF(AH$6:AH73,"5F")),0),0)),'5F'!$A$6:$B$40,2,0)&amp;" - "&amp;'5F'!$A$1,
IF(AH73="4A",INDEX(OFFSET('4A'!$A$6:$A$38,SMALL('4A'!AG$6:AG$38,COUNTIF(AH$6:AH73,"4A")),0),MATCH(1,OFFSET('4A'!J$6:J$38,SMALL('4A'!AG$6:AG$38,COUNTIF(AH$6:AH73,"4A")),0),0))&amp;" "&amp;VLOOKUP(INDEX(OFFSET('4A'!$A$6:$A$38,SMALL('4A'!AG$6:AG$38,COUNTIF(AH$6:AH73,"4A")),0),MATCH(1,OFFSET('4A'!J$6:J$38,SMALL('4A'!AG$6:AG$38,COUNTIF(AH$6:AH73,"4A")),0),0)),'4A'!$A$6:$B$38,2,0)&amp;" - "&amp;'4A'!$A$1,
IF(AH73="4B",INDEX(OFFSET('4B'!$A$6:$A$37,SMALL('4B'!AG$6:AG$37,COUNTIF(AH$6:AH73,"4B")),0),MATCH(1,OFFSET('4B'!J$6:J$37,SMALL('4B'!AG$6:AG$37,COUNTIF(AH$6:AH73,"4B")),0),0))&amp;" "&amp;VLOOKUP(INDEX(OFFSET('4B'!$A$6:$A$37,SMALL('4B'!AG$6:AG$37,COUNTIF(AH$6:AH73,"4B")),0),MATCH(1,OFFSET('4B'!J$6:J$37,SMALL('4B'!AG$6:AG$37,COUNTIF(AH$6:AH73,"4B")),0),0)),'4B'!$A$6:$B$37,2,0)&amp;" - "&amp;'4B'!$A$1,
IF(AH73="4C",INDEX(OFFSET('4C'!$A$6:$A$38,SMALL('4C'!AG$6:AG$38,COUNTIF(AH$6:AH73,"4C")),0),MATCH(1,OFFSET('4C'!J$6:J$38,SMALL('4C'!AG$6:AG$38,COUNTIF(AH$6:AH73,"4C")),0),0))&amp;" "&amp;VLOOKUP(INDEX(OFFSET('4C'!$A$6:$A$38,SMALL('4C'!AG$6:AG$38,COUNTIF(AH$6:AH73,"4C")),0),MATCH(1,OFFSET('4C'!J$6:J$38,SMALL('4C'!AG$6:AG$38,COUNTIF(AH$6:AH73,"4C")),0),0)),'4C'!$A$6:$B$38,2,0)&amp;" - "&amp;'4C'!$A$1,
IF(AH73="4D",INDEX(OFFSET('4D'!$A$6:$A$37,SMALL('4D'!AG$6:AG$37,COUNTIF(AH$6:AH73,"4D")),0),MATCH(1,OFFSET('4D'!J$6:J$37,SMALL('4D'!AG$6:AG$37,COUNTIF(AH$6:AH73,"4D")),0),0))&amp;" "&amp;VLOOKUP(INDEX(OFFSET('4D'!$A$6:$A$37,SMALL('4D'!AG$6:AG$37,COUNTIF(AH$6:AH73,"4D")),0),MATCH(1,OFFSET('4D'!J$6:J$37,SMALL('4D'!AG$6:AG$37,COUNTIF(AH$6:AH73,"4D")),0),0)),'4D'!$A$6:$B$37,2,0)&amp;" - "&amp;'4D'!$A$1,
IF(AH73="4E",INDEX(OFFSET('4E'!$A$6:$A$37,SMALL('4E'!AG$6:AG$37,COUNTIF(AH$6:AH73,"4E")),0),MATCH(1,OFFSET('4E'!J$6:J$37,SMALL('4E'!AG$6:AG$37,COUNTIF(AH$6:AH73,"4E")),0),0))&amp;" "&amp;VLOOKUP(INDEX(OFFSET('4E'!$A$6:$A$37,SMALL('4E'!AG$6:AG$37,COUNTIF(AH$6:AH73,"4E")),0),MATCH(1,OFFSET('4E'!J$6:J$37,SMALL('4E'!AG$6:AG$37,COUNTIF(AH$6:AH73,"4E")),0),0)),'4E'!$A$6:$B$37,2,0)&amp;" - "&amp;'4E'!$A$1,
IF(AH73="CM2",INDEX(OFFSET('CM2'!$A$6:$A$36,SMALL('CM2'!AG$6:AG$36,COUNTIF(AH$6:AH73,"CM2")),0),MATCH(1,OFFSET('CM2'!J$6:J$36,SMALL('CM2'!AG$6:AG$36,COUNTIF(AH$6:AH73,"CM2")),0),0))&amp;" "&amp;VLOOKUP(INDEX(OFFSET('CM2'!$A$6:$A$36,SMALL('CM2'!AG$6:AG$36,COUNTIF(AH$6:AH73,"CM2")),0),MATCH(1,OFFSET('CM2'!J$6:J$36,SMALL('CM2'!AG$6:AG$36,COUNTIF(AH$6:AH73,"CM2")),0),0)),'CM2'!$A$6:$B$36,2,0)&amp;" - "&amp;'CM2'!$A$1,BB73)))))))))))))))))),"")</f>
        <v/>
      </c>
      <c r="I73" s="56" t="str">
        <f ca="1">IFERROR(IF(AI73="","",IF(AI73="6A",INDEX(OFFSET('6A'!$A$6:$A$39,SMALL('6A'!AH$6:AH$39,COUNTIF(AI$6:AI73,"6A")),0),MATCH(1,OFFSET('6A'!K$6:K$39,SMALL('6A'!AH$6:AH$39,COUNTIF(AI$6:AI73,"6A")),0),0))&amp;" "&amp;VLOOKUP(INDEX(OFFSET('6A'!$A$6:$A$39,SMALL('6A'!AH$6:AH$39,COUNTIF(AI$6:AI73,"6A")),0),MATCH(1,OFFSET('6A'!K$6:K$39,SMALL('6A'!AH$6:AH$39,COUNTIF(AI$6:AI73,"6A")),0),0)),'6A'!$A$6:$B$39,2,0)&amp;" - "&amp;'6A'!$A$1,
IF(AI73="6B",INDEX(OFFSET('6B'!$A$6:$A$39,SMALL('6B'!AH$6:AH$39,COUNTIF(AI$6:AI73,"6B")),0),MATCH(1,OFFSET('6B'!K$6:K$39,SMALL('6B'!AH$6:AH$39,COUNTIF(AI$6:AI73,"6B")),0),0))&amp;" "&amp;VLOOKUP(INDEX(OFFSET('6B'!$A$6:$A$39,SMALL('6B'!AH$6:AH$39,COUNTIF(AI$6:AI73,"6B")),0),MATCH(1,OFFSET('6B'!K$6:K$39,SMALL('6B'!AH$6:AH$39,COUNTIF(AI$6:AI73,"6B")),0),0)),'6B'!$A$6:$B$39,2,0)&amp;" - "&amp;'6B'!$A$1,
IF(AI73="6C",INDEX(OFFSET('6C'!$A$6:$A$41,SMALL('6C'!AH$6:AH$41,COUNTIF(AI$6:AI73,"6C")),0),MATCH(1,OFFSET('6C'!K$6:K$41,SMALL('6C'!AH$6:AH$41,COUNTIF(AI$6:AI73,"6C")),0),0))&amp;" "&amp;VLOOKUP(INDEX(OFFSET('6C'!$A$6:$A$41,SMALL('6C'!AH$6:AH$41,COUNTIF(AI$6:AI73,"6C")),0),MATCH(1,OFFSET('6C'!K$6:K$41,SMALL('6C'!AH$6:AH$41,COUNTIF(AI$6:AI73,"6C")),0),0)),'6C'!$A$6:$B$41,2,0)&amp;" - "&amp;'6C'!$A$1,
IF(AI73="6D",INDEX(OFFSET('6D'!$A$6:$A$42,SMALL('6D'!AH$6:AH$42,COUNTIF(AI$6:AI73,"6D")),0),MATCH(1,OFFSET('6D'!K$6:K$42,SMALL('6D'!AH$6:AH$42,COUNTIF(AI$6:AI73,"6D")),0),0))&amp;" "&amp;VLOOKUP(INDEX(OFFSET('6D'!$A$6:$A$42,SMALL('6D'!AH$6:AH$42,COUNTIF(AI$6:AI73,"6D")),0),MATCH(1,OFFSET('6D'!K$6:K$42,SMALL('6D'!AH$6:AH$42,COUNTIF(AI$6:AI73,"6D")),0),0)),'6D'!$A$6:$B$42,2,0)&amp;" - "&amp;'6D'!$A$1,
IF(AI73="6E",INDEX(OFFSET('6E'!$A$6:$A$40,SMALL('6E'!AH$6:AH$40,COUNTIF(AI$6:AI73,"6E")),0),MATCH(1,OFFSET('6E'!K$6:K$40,SMALL('6E'!AH$6:AH$40,COUNTIF(AI$6:AI73,"6E")),0),0))&amp;" "&amp;VLOOKUP(INDEX(OFFSET('6E'!$A$6:$A$40,SMALL('6E'!AH$6:AH$40,COUNTIF(AI$6:AI73,"6E")),0),MATCH(1,OFFSET('6E'!K$6:K$40,SMALL('6E'!AH$6:AH$40,COUNTIF(AI$6:AI73,"6E")),0),0)),'6E'!$A$6:$B$40,2,0)&amp;" - "&amp;'6E'!$A$1,
IF(AI73="5A",INDEX(OFFSET('5A'!$A$6:$A$41,SMALL('5A'!AH$6:AH$41,COUNTIF(AI$6:AI73,"5A")),0),MATCH(1,OFFSET('5A'!K$6:K$41,SMALL('5A'!AH$6:AH$41,COUNTIF(AI$6:AI73,"5A")),0),0))&amp;" "&amp;VLOOKUP(INDEX(OFFSET('5A'!$A$6:$A$41,SMALL('5A'!AH$6:AH$41,COUNTIF(AI$6:AI73,"5A")),0),MATCH(1,OFFSET('5A'!K$6:K$41,SMALL('5A'!AH$6:AH$41,COUNTIF(AI$6:AI73,"5A")),0),0)),'5A'!$A$6:$B$41,2,0)&amp;" - "&amp;'5A'!$A$1,
IF(AI73="5B",INDEX(OFFSET('5B'!$A$6:$A$39,SMALL('5B'!AH$6:AH$39,COUNTIF(AI$6:AI73,"5B")),0),MATCH(1,OFFSET('5B'!K$6:K$39,SMALL('5B'!AH$6:AH$39,COUNTIF(AI$6:AI73,"5B")),0),0))&amp;" "&amp;VLOOKUP(INDEX(OFFSET('5B'!$A$6:$A$39,SMALL('5B'!AH$6:AH$39,COUNTIF(AI$6:AI73,"5B")),0),MATCH(1,OFFSET('5B'!K$6:K$39,SMALL('5B'!AH$6:AH$39,COUNTIF(AI$6:AI73,"5B")),0),0)),'5B'!$A$6:$B$39,2,0)&amp;" - "&amp;'5B'!$A$1,
IF(AI73="5C",INDEX(OFFSET('5C'!$A$6:$A$39,SMALL('5C'!AH$6:AH$39,COUNTIF(AI$6:AI73,"5C")),0),MATCH(1,OFFSET('5C'!K$6:K$39,SMALL('5C'!AH$6:AH$39,COUNTIF(AI$6:AI73,"5C")),0),0))&amp;" "&amp;VLOOKUP(INDEX(OFFSET('5C'!$A$6:$A$39,SMALL('5C'!AH$6:AH$39,COUNTIF(AI$6:AI73,"5C")),0),MATCH(1,OFFSET('5C'!K$6:K$39,SMALL('5C'!AH$6:AH$39,COUNTIF(AI$6:AI73,"5C")),0),0)),'5C'!$A$6:$B$39,2,0)&amp;" - "&amp;'5C'!$A$1,
IF(AI73="5D",INDEX(OFFSET('5D'!$A$6:$A$41,SMALL('5D'!AH$6:AH$41,COUNTIF(AI$6:AI73,"5D")),0),MATCH(1,OFFSET('5D'!K$6:K$41,SMALL('5D'!AH$6:AH$41,COUNTIF(AI$6:AI73,"5D")),0),0))&amp;" "&amp;VLOOKUP(INDEX(OFFSET('5D'!$A$6:$A$41,SMALL('5D'!AH$6:AH$41,COUNTIF(AI$6:AI73,"5D")),0),MATCH(1,OFFSET('5D'!K$6:K$41,SMALL('5D'!AH$6:AH$41,COUNTIF(AI$6:AI73,"5D")),0),0)),'5D'!$A$6:$B$41,2,0)&amp;" - "&amp;'5D'!$A$1,
IF(AI73="5E",INDEX(OFFSET('5E'!$A$6:$A$40,SMALL('5E'!AH$6:AH$40,COUNTIF(AI$6:AI73,"5E")),0),MATCH(1,OFFSET('5E'!K$6:K$40,SMALL('5E'!AH$6:AH$40,COUNTIF(AI$6:AI73,"5E")),0),0))&amp;" "&amp;VLOOKUP(INDEX(OFFSET('5E'!$A$6:$A$40,SMALL('5E'!AH$6:AH$40,COUNTIF(AI$6:AI73,"5E")),0),MATCH(1,OFFSET('5E'!K$6:K$40,SMALL('5E'!AH$6:AH$40,COUNTIF(AI$6:AI73,"5E")),0),0)),'5E'!$A$6:$B$40,2,0)&amp;" - "&amp;'5E'!$A$1,
IF(AI73="5F",INDEX(OFFSET('5F'!$A$6:$A$40,SMALL('5F'!AH$6:AH$40,COUNTIF(AI$6:AI73,"5F")),0),MATCH(1,OFFSET('5F'!K$6:K$40,SMALL('5F'!AH$6:AH$40,COUNTIF(AI$6:AI73,"5F")),0),0))&amp;" "&amp;VLOOKUP(INDEX(OFFSET('5F'!$A$6:$A$40,SMALL('5F'!AH$6:AH$40,COUNTIF(AI$6:AI73,"5F")),0),MATCH(1,OFFSET('5F'!K$6:K$40,SMALL('5F'!AH$6:AH$40,COUNTIF(AI$6:AI73,"5F")),0),0)),'5F'!$A$6:$B$40,2,0)&amp;" - "&amp;'5F'!$A$1,
IF(AI73="4A",INDEX(OFFSET('4A'!$A$6:$A$38,SMALL('4A'!AH$6:AH$38,COUNTIF(AI$6:AI73,"4A")),0),MATCH(1,OFFSET('4A'!K$6:K$38,SMALL('4A'!AH$6:AH$38,COUNTIF(AI$6:AI73,"4A")),0),0))&amp;" "&amp;VLOOKUP(INDEX(OFFSET('4A'!$A$6:$A$38,SMALL('4A'!AH$6:AH$38,COUNTIF(AI$6:AI73,"4A")),0),MATCH(1,OFFSET('4A'!K$6:K$38,SMALL('4A'!AH$6:AH$38,COUNTIF(AI$6:AI73,"4A")),0),0)),'4A'!$A$6:$B$38,2,0)&amp;" - "&amp;'4A'!$A$1,
IF(AI73="4B",INDEX(OFFSET('4B'!$A$6:$A$37,SMALL('4B'!AH$6:AH$37,COUNTIF(AI$6:AI73,"4B")),0),MATCH(1,OFFSET('4B'!K$6:K$37,SMALL('4B'!AH$6:AH$37,COUNTIF(AI$6:AI73,"4B")),0),0))&amp;" "&amp;VLOOKUP(INDEX(OFFSET('4B'!$A$6:$A$37,SMALL('4B'!AH$6:AH$37,COUNTIF(AI$6:AI73,"4B")),0),MATCH(1,OFFSET('4B'!K$6:K$37,SMALL('4B'!AH$6:AH$37,COUNTIF(AI$6:AI73,"4B")),0),0)),'4B'!$A$6:$B$37,2,0)&amp;" - "&amp;'4B'!$A$1,
IF(AI73="4C",INDEX(OFFSET('4C'!$A$6:$A$38,SMALL('4C'!AH$6:AH$38,COUNTIF(AI$6:AI73,"4C")),0),MATCH(1,OFFSET('4C'!K$6:K$38,SMALL('4C'!AH$6:AH$38,COUNTIF(AI$6:AI73,"4C")),0),0))&amp;" "&amp;VLOOKUP(INDEX(OFFSET('4C'!$A$6:$A$38,SMALL('4C'!AH$6:AH$38,COUNTIF(AI$6:AI73,"4C")),0),MATCH(1,OFFSET('4C'!K$6:K$38,SMALL('4C'!AH$6:AH$38,COUNTIF(AI$6:AI73,"4C")),0),0)),'4C'!$A$6:$B$38,2,0)&amp;" - "&amp;'4C'!$A$1,
IF(AI73="4D",INDEX(OFFSET('4D'!$A$6:$A$37,SMALL('4D'!AH$6:AH$37,COUNTIF(AI$6:AI73,"4D")),0),MATCH(1,OFFSET('4D'!K$6:K$37,SMALL('4D'!AH$6:AH$37,COUNTIF(AI$6:AI73,"4D")),0),0))&amp;" "&amp;VLOOKUP(INDEX(OFFSET('4D'!$A$6:$A$37,SMALL('4D'!AH$6:AH$37,COUNTIF(AI$6:AI73,"4D")),0),MATCH(1,OFFSET('4D'!K$6:K$37,SMALL('4D'!AH$6:AH$37,COUNTIF(AI$6:AI73,"4D")),0),0)),'4D'!$A$6:$B$37,2,0)&amp;" - "&amp;'4D'!$A$1,
IF(AI73="4E",INDEX(OFFSET('4E'!$A$6:$A$37,SMALL('4E'!AH$6:AH$37,COUNTIF(AI$6:AI73,"4E")),0),MATCH(1,OFFSET('4E'!K$6:K$37,SMALL('4E'!AH$6:AH$37,COUNTIF(AI$6:AI73,"4E")),0),0))&amp;" "&amp;VLOOKUP(INDEX(OFFSET('4E'!$A$6:$A$37,SMALL('4E'!AH$6:AH$37,COUNTIF(AI$6:AI73,"4E")),0),MATCH(1,OFFSET('4E'!K$6:K$37,SMALL('4E'!AH$6:AH$37,COUNTIF(AI$6:AI73,"4E")),0),0)),'4E'!$A$6:$B$37,2,0)&amp;" - "&amp;'4E'!$A$1,
IF(AI73="CM2",INDEX(OFFSET('CM2'!$A$6:$A$36,SMALL('CM2'!AH$6:AH$36,COUNTIF(AI$6:AI73,"CM2")),0),MATCH(1,OFFSET('CM2'!K$6:K$36,SMALL('CM2'!AH$6:AH$36,COUNTIF(AI$6:AI73,"CM2")),0),0))&amp;" "&amp;VLOOKUP(INDEX(OFFSET('CM2'!$A$6:$A$36,SMALL('CM2'!AH$6:AH$36,COUNTIF(AI$6:AI73,"CM2")),0),MATCH(1,OFFSET('CM2'!K$6:K$36,SMALL('CM2'!AH$6:AH$36,COUNTIF(AI$6:AI73,"CM2")),0),0)),'CM2'!$A$6:$B$36,2,0)&amp;" - "&amp;'CM2'!$A$1,BC73)))))))))))))))))),"")</f>
        <v/>
      </c>
      <c r="J73" s="65" t="str">
        <f ca="1">IFERROR(IF(AJ73="","",IF(AJ73="6A",INDEX(OFFSET('6A'!$A$6:$A$39,SMALL('6A'!AI$6:AI$39,COUNTIF(AJ$6:AJ73,"6A")),0),MATCH(1,OFFSET('6A'!L$6:L$39,SMALL('6A'!AI$6:AI$39,COUNTIF(AJ$6:AJ73,"6A")),0),0))&amp;" "&amp;VLOOKUP(INDEX(OFFSET('6A'!$A$6:$A$39,SMALL('6A'!AI$6:AI$39,COUNTIF(AJ$6:AJ73,"6A")),0),MATCH(1,OFFSET('6A'!L$6:L$39,SMALL('6A'!AI$6:AI$39,COUNTIF(AJ$6:AJ73,"6A")),0),0)),'6A'!$A$6:$B$39,2,0)&amp;" - "&amp;'6A'!$A$1,
IF(AJ73="6B",INDEX(OFFSET('6B'!$A$6:$A$39,SMALL('6B'!AI$6:AI$39,COUNTIF(AJ$6:AJ73,"6B")),0),MATCH(1,OFFSET('6B'!L$6:L$39,SMALL('6B'!AI$6:AI$39,COUNTIF(AJ$6:AJ73,"6B")),0),0))&amp;" "&amp;VLOOKUP(INDEX(OFFSET('6B'!$A$6:$A$39,SMALL('6B'!AI$6:AI$39,COUNTIF(AJ$6:AJ73,"6B")),0),MATCH(1,OFFSET('6B'!L$6:L$39,SMALL('6B'!AI$6:AI$39,COUNTIF(AJ$6:AJ73,"6B")),0),0)),'6B'!$A$6:$B$39,2,0)&amp;" - "&amp;'6B'!$A$1,
IF(AJ73="6C",INDEX(OFFSET('6C'!$A$6:$A$41,SMALL('6C'!AI$6:AI$41,COUNTIF(AJ$6:AJ73,"6C")),0),MATCH(1,OFFSET('6C'!L$6:L$41,SMALL('6C'!AI$6:AI$41,COUNTIF(AJ$6:AJ73,"6C")),0),0))&amp;" "&amp;VLOOKUP(INDEX(OFFSET('6C'!$A$6:$A$41,SMALL('6C'!AI$6:AI$41,COUNTIF(AJ$6:AJ73,"6C")),0),MATCH(1,OFFSET('6C'!L$6:L$41,SMALL('6C'!AI$6:AI$41,COUNTIF(AJ$6:AJ73,"6C")),0),0)),'6C'!$A$6:$B$41,2,0)&amp;" - "&amp;'6C'!$A$1,
IF(AJ73="6D",INDEX(OFFSET('6D'!$A$6:$A$42,SMALL('6D'!AI$6:AI$42,COUNTIF(AJ$6:AJ73,"6D")),0),MATCH(1,OFFSET('6D'!L$6:L$42,SMALL('6D'!AI$6:AI$42,COUNTIF(AJ$6:AJ73,"6D")),0),0))&amp;" "&amp;VLOOKUP(INDEX(OFFSET('6D'!$A$6:$A$42,SMALL('6D'!AI$6:AI$42,COUNTIF(AJ$6:AJ73,"6D")),0),MATCH(1,OFFSET('6D'!L$6:L$42,SMALL('6D'!AI$6:AI$42,COUNTIF(AJ$6:AJ73,"6D")),0),0)),'6D'!$A$6:$B$42,2,0)&amp;" - "&amp;'6D'!$A$1,
IF(AJ73="6E",INDEX(OFFSET('6E'!$A$6:$A$40,SMALL('6E'!AI$6:AI$40,COUNTIF(AJ$6:AJ73,"6E")),0),MATCH(1,OFFSET('6E'!L$6:L$40,SMALL('6E'!AI$6:AI$40,COUNTIF(AJ$6:AJ73,"6E")),0),0))&amp;" "&amp;VLOOKUP(INDEX(OFFSET('6E'!$A$6:$A$40,SMALL('6E'!AI$6:AI$40,COUNTIF(AJ$6:AJ73,"6E")),0),MATCH(1,OFFSET('6E'!L$6:L$40,SMALL('6E'!AI$6:AI$40,COUNTIF(AJ$6:AJ73,"6E")),0),0)),'6E'!$A$6:$B$40,2,0)&amp;" - "&amp;'6E'!$A$1,
IF(AJ73="5A",INDEX(OFFSET('5A'!$A$6:$A$41,SMALL('5A'!AI$6:AI$41,COUNTIF(AJ$6:AJ73,"5A")),0),MATCH(1,OFFSET('5A'!L$6:L$41,SMALL('5A'!AI$6:AI$41,COUNTIF(AJ$6:AJ73,"5A")),0),0))&amp;" "&amp;VLOOKUP(INDEX(OFFSET('5A'!$A$6:$A$41,SMALL('5A'!AI$6:AI$41,COUNTIF(AJ$6:AJ73,"5A")),0),MATCH(1,OFFSET('5A'!L$6:L$41,SMALL('5A'!AI$6:AI$41,COUNTIF(AJ$6:AJ73,"5A")),0),0)),'5A'!$A$6:$B$41,2,0)&amp;" - "&amp;'5A'!$A$1,
IF(AJ73="5B",INDEX(OFFSET('5B'!$A$6:$A$39,SMALL('5B'!AI$6:AI$39,COUNTIF(AJ$6:AJ73,"5B")),0),MATCH(1,OFFSET('5B'!L$6:L$39,SMALL('5B'!AI$6:AI$39,COUNTIF(AJ$6:AJ73,"5B")),0),0))&amp;" "&amp;VLOOKUP(INDEX(OFFSET('5B'!$A$6:$A$39,SMALL('5B'!AI$6:AI$39,COUNTIF(AJ$6:AJ73,"5B")),0),MATCH(1,OFFSET('5B'!L$6:L$39,SMALL('5B'!AI$6:AI$39,COUNTIF(AJ$6:AJ73,"5B")),0),0)),'5B'!$A$6:$B$39,2,0)&amp;" - "&amp;'5B'!$A$1,
IF(AJ73="5C",INDEX(OFFSET('5C'!$A$6:$A$39,SMALL('5C'!AI$6:AI$39,COUNTIF(AJ$6:AJ73,"5C")),0),MATCH(1,OFFSET('5C'!L$6:L$39,SMALL('5C'!AI$6:AI$39,COUNTIF(AJ$6:AJ73,"5C")),0),0))&amp;" "&amp;VLOOKUP(INDEX(OFFSET('5C'!$A$6:$A$39,SMALL('5C'!AI$6:AI$39,COUNTIF(AJ$6:AJ73,"5C")),0),MATCH(1,OFFSET('5C'!L$6:L$39,SMALL('5C'!AI$6:AI$39,COUNTIF(AJ$6:AJ73,"5C")),0),0)),'5C'!$A$6:$B$39,2,0)&amp;" - "&amp;'5C'!$A$1,
IF(AJ73="5D",INDEX(OFFSET('5D'!$A$6:$A$41,SMALL('5D'!AI$6:AI$41,COUNTIF(AJ$6:AJ73,"5D")),0),MATCH(1,OFFSET('5D'!L$6:L$41,SMALL('5D'!AI$6:AI$41,COUNTIF(AJ$6:AJ73,"5D")),0),0))&amp;" "&amp;VLOOKUP(INDEX(OFFSET('5D'!$A$6:$A$41,SMALL('5D'!AI$6:AI$41,COUNTIF(AJ$6:AJ73,"5D")),0),MATCH(1,OFFSET('5D'!L$6:L$41,SMALL('5D'!AI$6:AI$41,COUNTIF(AJ$6:AJ73,"5D")),0),0)),'5D'!$A$6:$B$41,2,0)&amp;" - "&amp;'5D'!$A$1,
IF(AJ73="5E",INDEX(OFFSET('5E'!$A$6:$A$40,SMALL('5E'!AI$6:AI$40,COUNTIF(AJ$6:AJ73,"5E")),0),MATCH(1,OFFSET('5E'!L$6:L$40,SMALL('5E'!AI$6:AI$40,COUNTIF(AJ$6:AJ73,"5E")),0),0))&amp;" "&amp;VLOOKUP(INDEX(OFFSET('5E'!$A$6:$A$40,SMALL('5E'!AI$6:AI$40,COUNTIF(AJ$6:AJ73,"5E")),0),MATCH(1,OFFSET('5E'!L$6:L$40,SMALL('5E'!AI$6:AI$40,COUNTIF(AJ$6:AJ73,"5E")),0),0)),'5E'!$A$6:$B$40,2,0)&amp;" - "&amp;'5E'!$A$1,
IF(AJ73="5F",INDEX(OFFSET('5F'!$A$6:$A$40,SMALL('5F'!AI$6:AI$40,COUNTIF(AJ$6:AJ73,"5F")),0),MATCH(1,OFFSET('5F'!L$6:L$40,SMALL('5F'!AI$6:AI$40,COUNTIF(AJ$6:AJ73,"5F")),0),0))&amp;" "&amp;VLOOKUP(INDEX(OFFSET('5F'!$A$6:$A$40,SMALL('5F'!AI$6:AI$40,COUNTIF(AJ$6:AJ73,"5F")),0),MATCH(1,OFFSET('5F'!L$6:L$40,SMALL('5F'!AI$6:AI$40,COUNTIF(AJ$6:AJ73,"5F")),0),0)),'5F'!$A$6:$B$40,2,0)&amp;" - "&amp;'5F'!$A$1,
IF(AJ73="4A",INDEX(OFFSET('4A'!$A$6:$A$38,SMALL('4A'!AI$6:AI$38,COUNTIF(AJ$6:AJ73,"4A")),0),MATCH(1,OFFSET('4A'!L$6:L$38,SMALL('4A'!AI$6:AI$38,COUNTIF(AJ$6:AJ73,"4A")),0),0))&amp;" "&amp;VLOOKUP(INDEX(OFFSET('4A'!$A$6:$A$38,SMALL('4A'!AI$6:AI$38,COUNTIF(AJ$6:AJ73,"4A")),0),MATCH(1,OFFSET('4A'!L$6:L$38,SMALL('4A'!AI$6:AI$38,COUNTIF(AJ$6:AJ73,"4A")),0),0)),'4A'!$A$6:$B$38,2,0)&amp;" - "&amp;'4A'!$A$1,
IF(AJ73="4B",INDEX(OFFSET('4B'!$A$6:$A$37,SMALL('4B'!AI$6:AI$37,COUNTIF(AJ$6:AJ73,"4B")),0),MATCH(1,OFFSET('4B'!L$6:L$37,SMALL('4B'!AI$6:AI$37,COUNTIF(AJ$6:AJ73,"4B")),0),0))&amp;" "&amp;VLOOKUP(INDEX(OFFSET('4B'!$A$6:$A$37,SMALL('4B'!AI$6:AI$37,COUNTIF(AJ$6:AJ73,"4B")),0),MATCH(1,OFFSET('4B'!L$6:L$37,SMALL('4B'!AI$6:AI$37,COUNTIF(AJ$6:AJ73,"4B")),0),0)),'4B'!$A$6:$B$37,2,0)&amp;" - "&amp;'4B'!$A$1,
IF(AJ73="4C",INDEX(OFFSET('4C'!$A$6:$A$38,SMALL('4C'!AI$6:AI$38,COUNTIF(AJ$6:AJ73,"4C")),0),MATCH(1,OFFSET('4C'!L$6:L$38,SMALL('4C'!AI$6:AI$38,COUNTIF(AJ$6:AJ73,"4C")),0),0))&amp;" "&amp;VLOOKUP(INDEX(OFFSET('4C'!$A$6:$A$38,SMALL('4C'!AI$6:AI$38,COUNTIF(AJ$6:AJ73,"4C")),0),MATCH(1,OFFSET('4C'!L$6:L$38,SMALL('4C'!AI$6:AI$38,COUNTIF(AJ$6:AJ73,"4C")),0),0)),'4C'!$A$6:$B$38,2,0)&amp;" - "&amp;'4C'!$A$1,
IF(AJ73="4D",INDEX(OFFSET('4D'!$A$6:$A$37,SMALL('4D'!AI$6:AI$37,COUNTIF(AJ$6:AJ73,"4D")),0),MATCH(1,OFFSET('4D'!L$6:L$37,SMALL('4D'!AI$6:AI$37,COUNTIF(AJ$6:AJ73,"4D")),0),0))&amp;" "&amp;VLOOKUP(INDEX(OFFSET('4D'!$A$6:$A$37,SMALL('4D'!AI$6:AI$37,COUNTIF(AJ$6:AJ73,"4D")),0),MATCH(1,OFFSET('4D'!L$6:L$37,SMALL('4D'!AI$6:AI$37,COUNTIF(AJ$6:AJ73,"4D")),0),0)),'4D'!$A$6:$B$37,2,0)&amp;" - "&amp;'4D'!$A$1,
IF(AJ73="4E",INDEX(OFFSET('4E'!$A$6:$A$37,SMALL('4E'!AI$6:AI$37,COUNTIF(AJ$6:AJ73,"4E")),0),MATCH(1,OFFSET('4E'!L$6:L$37,SMALL('4E'!AI$6:AI$37,COUNTIF(AJ$6:AJ73,"4E")),0),0))&amp;" "&amp;VLOOKUP(INDEX(OFFSET('4E'!$A$6:$A$37,SMALL('4E'!AI$6:AI$37,COUNTIF(AJ$6:AJ73,"4E")),0),MATCH(1,OFFSET('4E'!L$6:L$37,SMALL('4E'!AI$6:AI$37,COUNTIF(AJ$6:AJ73,"4E")),0),0)),'4E'!$A$6:$B$37,2,0)&amp;" - "&amp;'4E'!$A$1,
IF(AJ73="CM2",INDEX(OFFSET('CM2'!$A$6:$A$36,SMALL('CM2'!AI$6:AI$36,COUNTIF(AJ$6:AJ73,"CM2")),0),MATCH(1,OFFSET('CM2'!L$6:L$36,SMALL('CM2'!AI$6:AI$36,COUNTIF(AJ$6:AJ73,"CM2")),0),0))&amp;" "&amp;VLOOKUP(INDEX(OFFSET('CM2'!$A$6:$A$36,SMALL('CM2'!AI$6:AI$36,COUNTIF(AJ$6:AJ73,"CM2")),0),MATCH(1,OFFSET('CM2'!L$6:L$36,SMALL('CM2'!AI$6:AI$36,COUNTIF(AJ$6:AJ73,"CM2")),0),0)),'CM2'!$A$6:$B$36,2,0)&amp;" - "&amp;'CM2'!$A$1,BD73)))))))))))))))))),"")</f>
        <v/>
      </c>
      <c r="K73" s="39" t="str">
        <f ca="1">IFERROR(IF(AK73="","",IF(AK73="6A",INDEX(OFFSET('6A'!$A$6:$A$39,SMALL('6A'!AJ$6:AJ$39,COUNTIF(AK$6:AK73,"6A")),0),MATCH(1,OFFSET('6A'!M$6:M$39,SMALL('6A'!AJ$6:AJ$39,COUNTIF(AK$6:AK73,"6A")),0),0))&amp;" "&amp;VLOOKUP(INDEX(OFFSET('6A'!$A$6:$A$39,SMALL('6A'!AJ$6:AJ$39,COUNTIF(AK$6:AK73,"6A")),0),MATCH(1,OFFSET('6A'!M$6:M$39,SMALL('6A'!AJ$6:AJ$39,COUNTIF(AK$6:AK73,"6A")),0),0)),'6A'!$A$6:$B$39,2,0)&amp;" - "&amp;'6A'!$A$1,
IF(AK73="6B",INDEX(OFFSET('6B'!$A$6:$A$39,SMALL('6B'!AJ$6:AJ$39,COUNTIF(AK$6:AK73,"6B")),0),MATCH(1,OFFSET('6B'!M$6:M$39,SMALL('6B'!AJ$6:AJ$39,COUNTIF(AK$6:AK73,"6B")),0),0))&amp;" "&amp;VLOOKUP(INDEX(OFFSET('6B'!$A$6:$A$39,SMALL('6B'!AJ$6:AJ$39,COUNTIF(AK$6:AK73,"6B")),0),MATCH(1,OFFSET('6B'!M$6:M$39,SMALL('6B'!AJ$6:AJ$39,COUNTIF(AK$6:AK73,"6B")),0),0)),'6B'!$A$6:$B$39,2,0)&amp;" - "&amp;'6B'!$A$1,
IF(AK73="6C",INDEX(OFFSET('6C'!$A$6:$A$41,SMALL('6C'!AJ$6:AJ$41,COUNTIF(AK$6:AK73,"6C")),0),MATCH(1,OFFSET('6C'!M$6:M$41,SMALL('6C'!AJ$6:AJ$41,COUNTIF(AK$6:AK73,"6C")),0),0))&amp;" "&amp;VLOOKUP(INDEX(OFFSET('6C'!$A$6:$A$41,SMALL('6C'!AJ$6:AJ$41,COUNTIF(AK$6:AK73,"6C")),0),MATCH(1,OFFSET('6C'!M$6:M$41,SMALL('6C'!AJ$6:AJ$41,COUNTIF(AK$6:AK73,"6C")),0),0)),'6C'!$A$6:$B$41,2,0)&amp;" - "&amp;'6C'!$A$1,
IF(AK73="6D",INDEX(OFFSET('6D'!$A$6:$A$42,SMALL('6D'!AJ$6:AJ$42,COUNTIF(AK$6:AK73,"6D")),0),MATCH(1,OFFSET('6D'!M$6:M$42,SMALL('6D'!AJ$6:AJ$42,COUNTIF(AK$6:AK73,"6D")),0),0))&amp;" "&amp;VLOOKUP(INDEX(OFFSET('6D'!$A$6:$A$42,SMALL('6D'!AJ$6:AJ$42,COUNTIF(AK$6:AK73,"6D")),0),MATCH(1,OFFSET('6D'!M$6:M$42,SMALL('6D'!AJ$6:AJ$42,COUNTIF(AK$6:AK73,"6D")),0),0)),'6D'!$A$6:$B$42,2,0)&amp;" - "&amp;'6D'!$A$1,
IF(AK73="6E",INDEX(OFFSET('6E'!$A$6:$A$40,SMALL('6E'!AJ$6:AJ$40,COUNTIF(AK$6:AK73,"6E")),0),MATCH(1,OFFSET('6E'!M$6:M$40,SMALL('6E'!AJ$6:AJ$40,COUNTIF(AK$6:AK73,"6E")),0),0))&amp;" "&amp;VLOOKUP(INDEX(OFFSET('6E'!$A$6:$A$40,SMALL('6E'!AJ$6:AJ$40,COUNTIF(AK$6:AK73,"6E")),0),MATCH(1,OFFSET('6E'!M$6:M$40,SMALL('6E'!AJ$6:AJ$40,COUNTIF(AK$6:AK73,"6E")),0),0)),'6E'!$A$6:$B$40,2,0)&amp;" - "&amp;'6E'!$A$1,
IF(AK73="5A",INDEX(OFFSET('5A'!$A$6:$A$41,SMALL('5A'!AJ$6:AJ$41,COUNTIF(AK$6:AK73,"5A")),0),MATCH(1,OFFSET('5A'!M$6:M$41,SMALL('5A'!AJ$6:AJ$41,COUNTIF(AK$6:AK73,"5A")),0),0))&amp;" "&amp;VLOOKUP(INDEX(OFFSET('5A'!$A$6:$A$41,SMALL('5A'!AJ$6:AJ$41,COUNTIF(AK$6:AK73,"5A")),0),MATCH(1,OFFSET('5A'!M$6:M$41,SMALL('5A'!AJ$6:AJ$41,COUNTIF(AK$6:AK73,"5A")),0),0)),'5A'!$A$6:$B$41,2,0)&amp;" - "&amp;'5A'!$A$1,
IF(AK73="5B",INDEX(OFFSET('5B'!$A$6:$A$39,SMALL('5B'!AJ$6:AJ$39,COUNTIF(AK$6:AK73,"5B")),0),MATCH(1,OFFSET('5B'!M$6:M$39,SMALL('5B'!AJ$6:AJ$39,COUNTIF(AK$6:AK73,"5B")),0),0))&amp;" "&amp;VLOOKUP(INDEX(OFFSET('5B'!$A$6:$A$39,SMALL('5B'!AJ$6:AJ$39,COUNTIF(AK$6:AK73,"5B")),0),MATCH(1,OFFSET('5B'!M$6:M$39,SMALL('5B'!AJ$6:AJ$39,COUNTIF(AK$6:AK73,"5B")),0),0)),'5B'!$A$6:$B$39,2,0)&amp;" - "&amp;'5B'!$A$1,
IF(AK73="5C",INDEX(OFFSET('5C'!$A$6:$A$39,SMALL('5C'!AJ$6:AJ$39,COUNTIF(AK$6:AK73,"5C")),0),MATCH(1,OFFSET('5C'!M$6:M$39,SMALL('5C'!AJ$6:AJ$39,COUNTIF(AK$6:AK73,"5C")),0),0))&amp;" "&amp;VLOOKUP(INDEX(OFFSET('5C'!$A$6:$A$39,SMALL('5C'!AJ$6:AJ$39,COUNTIF(AK$6:AK73,"5C")),0),MATCH(1,OFFSET('5C'!M$6:M$39,SMALL('5C'!AJ$6:AJ$39,COUNTIF(AK$6:AK73,"5C")),0),0)),'5C'!$A$6:$B$39,2,0)&amp;" - "&amp;'5C'!$A$1,
IF(AK73="5D",INDEX(OFFSET('5D'!$A$6:$A$41,SMALL('5D'!AJ$6:AJ$41,COUNTIF(AK$6:AK73,"5D")),0),MATCH(1,OFFSET('5D'!M$6:M$41,SMALL('5D'!AJ$6:AJ$41,COUNTIF(AK$6:AK73,"5D")),0),0))&amp;" "&amp;VLOOKUP(INDEX(OFFSET('5D'!$A$6:$A$41,SMALL('5D'!AJ$6:AJ$41,COUNTIF(AK$6:AK73,"5D")),0),MATCH(1,OFFSET('5D'!M$6:M$41,SMALL('5D'!AJ$6:AJ$41,COUNTIF(AK$6:AK73,"5D")),0),0)),'5D'!$A$6:$B$41,2,0)&amp;" - "&amp;'5D'!$A$1,
IF(AK73="5E",INDEX(OFFSET('5E'!$A$6:$A$40,SMALL('5E'!AJ$6:AJ$40,COUNTIF(AK$6:AK73,"5E")),0),MATCH(1,OFFSET('5E'!M$6:M$40,SMALL('5E'!AJ$6:AJ$40,COUNTIF(AK$6:AK73,"5E")),0),0))&amp;" "&amp;VLOOKUP(INDEX(OFFSET('5E'!$A$6:$A$40,SMALL('5E'!AJ$6:AJ$40,COUNTIF(AK$6:AK73,"5E")),0),MATCH(1,OFFSET('5E'!M$6:M$40,SMALL('5E'!AJ$6:AJ$40,COUNTIF(AK$6:AK73,"5E")),0),0)),'5E'!$A$6:$B$40,2,0)&amp;" - "&amp;'5E'!$A$1,
IF(AK73="5F",INDEX(OFFSET('5F'!$A$6:$A$40,SMALL('5F'!AJ$6:AJ$40,COUNTIF(AK$6:AK73,"5F")),0),MATCH(1,OFFSET('5F'!M$6:M$40,SMALL('5F'!AJ$6:AJ$40,COUNTIF(AK$6:AK73,"5F")),0),0))&amp;" "&amp;VLOOKUP(INDEX(OFFSET('5F'!$A$6:$A$40,SMALL('5F'!AJ$6:AJ$40,COUNTIF(AK$6:AK73,"5F")),0),MATCH(1,OFFSET('5F'!M$6:M$40,SMALL('5F'!AJ$6:AJ$40,COUNTIF(AK$6:AK73,"5F")),0),0)),'5F'!$A$6:$B$40,2,0)&amp;" - "&amp;'5F'!$A$1,
IF(AK73="4A",INDEX(OFFSET('4A'!$A$6:$A$38,SMALL('4A'!AJ$6:AJ$38,COUNTIF(AK$6:AK73,"4A")),0),MATCH(1,OFFSET('4A'!M$6:M$38,SMALL('4A'!AJ$6:AJ$38,COUNTIF(AK$6:AK73,"4A")),0),0))&amp;" "&amp;VLOOKUP(INDEX(OFFSET('4A'!$A$6:$A$38,SMALL('4A'!AJ$6:AJ$38,COUNTIF(AK$6:AK73,"4A")),0),MATCH(1,OFFSET('4A'!M$6:M$38,SMALL('4A'!AJ$6:AJ$38,COUNTIF(AK$6:AK73,"4A")),0),0)),'4A'!$A$6:$B$38,2,0)&amp;" - "&amp;'4A'!$A$1,
IF(AK73="4B",INDEX(OFFSET('4B'!$A$6:$A$37,SMALL('4B'!AJ$6:AJ$37,COUNTIF(AK$6:AK73,"4B")),0),MATCH(1,OFFSET('4B'!M$6:M$37,SMALL('4B'!AJ$6:AJ$37,COUNTIF(AK$6:AK73,"4B")),0),0))&amp;" "&amp;VLOOKUP(INDEX(OFFSET('4B'!$A$6:$A$37,SMALL('4B'!AJ$6:AJ$37,COUNTIF(AK$6:AK73,"4B")),0),MATCH(1,OFFSET('4B'!M$6:M$37,SMALL('4B'!AJ$6:AJ$37,COUNTIF(AK$6:AK73,"4B")),0),0)),'4B'!$A$6:$B$37,2,0)&amp;" - "&amp;'4B'!$A$1,
IF(AK73="4C",INDEX(OFFSET('4C'!$A$6:$A$38,SMALL('4C'!AJ$6:AJ$38,COUNTIF(AK$6:AK73,"4C")),0),MATCH(1,OFFSET('4C'!M$6:M$38,SMALL('4C'!AJ$6:AJ$38,COUNTIF(AK$6:AK73,"4C")),0),0))&amp;" "&amp;VLOOKUP(INDEX(OFFSET('4C'!$A$6:$A$38,SMALL('4C'!AJ$6:AJ$38,COUNTIF(AK$6:AK73,"4C")),0),MATCH(1,OFFSET('4C'!M$6:M$38,SMALL('4C'!AJ$6:AJ$38,COUNTIF(AK$6:AK73,"4C")),0),0)),'4C'!$A$6:$B$38,2,0)&amp;" - "&amp;'4C'!$A$1,
IF(AK73="4D",INDEX(OFFSET('4D'!$A$6:$A$37,SMALL('4D'!AJ$6:AJ$37,COUNTIF(AK$6:AK73,"4D")),0),MATCH(1,OFFSET('4D'!M$6:M$37,SMALL('4D'!AJ$6:AJ$37,COUNTIF(AK$6:AK73,"4D")),0),0))&amp;" "&amp;VLOOKUP(INDEX(OFFSET('4D'!$A$6:$A$37,SMALL('4D'!AJ$6:AJ$37,COUNTIF(AK$6:AK73,"4D")),0),MATCH(1,OFFSET('4D'!M$6:M$37,SMALL('4D'!AJ$6:AJ$37,COUNTIF(AK$6:AK73,"4D")),0),0)),'4D'!$A$6:$B$37,2,0)&amp;" - "&amp;'4D'!$A$1,
IF(AK73="4E",INDEX(OFFSET('4E'!$A$6:$A$37,SMALL('4E'!AJ$6:AJ$37,COUNTIF(AK$6:AK73,"4E")),0),MATCH(1,OFFSET('4E'!M$6:M$37,SMALL('4E'!AJ$6:AJ$37,COUNTIF(AK$6:AK73,"4E")),0),0))&amp;" "&amp;VLOOKUP(INDEX(OFFSET('4E'!$A$6:$A$37,SMALL('4E'!AJ$6:AJ$37,COUNTIF(AK$6:AK73,"4E")),0),MATCH(1,OFFSET('4E'!M$6:M$37,SMALL('4E'!AJ$6:AJ$37,COUNTIF(AK$6:AK73,"4E")),0),0)),'4E'!$A$6:$B$37,2,0)&amp;" - "&amp;'4E'!$A$1,
IF(AK73="CM2",INDEX(OFFSET('CM2'!$A$6:$A$36,SMALL('CM2'!AJ$6:AJ$36,COUNTIF(AK$6:AK73,"CM2")),0),MATCH(1,OFFSET('CM2'!M$6:M$36,SMALL('CM2'!AJ$6:AJ$36,COUNTIF(AK$6:AK73,"CM2")),0),0))&amp;" "&amp;VLOOKUP(INDEX(OFFSET('CM2'!$A$6:$A$36,SMALL('CM2'!AJ$6:AJ$36,COUNTIF(AK$6:AK73,"CM2")),0),MATCH(1,OFFSET('CM2'!M$6:M$36,SMALL('CM2'!AJ$6:AJ$36,COUNTIF(AK$6:AK73,"CM2")),0),0)),'CM2'!$A$6:$B$36,2,0)&amp;" - "&amp;'CM2'!$A$1,BE73)))))))))))))))))),"")</f>
        <v/>
      </c>
      <c r="L73" s="42" t="str">
        <f ca="1">IFERROR(IF(AL73="","",IF(AL73="6A",INDEX(OFFSET('6A'!$A$6:$A$39,SMALL('6A'!AK$6:AK$39,COUNTIF(AL$6:AL73,"6A")),0),MATCH(1,OFFSET('6A'!N$6:N$39,SMALL('6A'!AK$6:AK$39,COUNTIF(AL$6:AL73,"6A")),0),0))&amp;" "&amp;VLOOKUP(INDEX(OFFSET('6A'!$A$6:$A$39,SMALL('6A'!AK$6:AK$39,COUNTIF(AL$6:AL73,"6A")),0),MATCH(1,OFFSET('6A'!N$6:N$39,SMALL('6A'!AK$6:AK$39,COUNTIF(AL$6:AL73,"6A")),0),0)),'6A'!$A$6:$B$39,2,0)&amp;" - "&amp;'6A'!$A$1,
IF(AL73="6B",INDEX(OFFSET('6B'!$A$6:$A$39,SMALL('6B'!AK$6:AK$39,COUNTIF(AL$6:AL73,"6B")),0),MATCH(1,OFFSET('6B'!N$6:N$39,SMALL('6B'!AK$6:AK$39,COUNTIF(AL$6:AL73,"6B")),0),0))&amp;" "&amp;VLOOKUP(INDEX(OFFSET('6B'!$A$6:$A$39,SMALL('6B'!AK$6:AK$39,COUNTIF(AL$6:AL73,"6B")),0),MATCH(1,OFFSET('6B'!N$6:N$39,SMALL('6B'!AK$6:AK$39,COUNTIF(AL$6:AL73,"6B")),0),0)),'6B'!$A$6:$B$39,2,0)&amp;" - "&amp;'6B'!$A$1,
IF(AL73="6C",INDEX(OFFSET('6C'!$A$6:$A$41,SMALL('6C'!AK$6:AK$41,COUNTIF(AL$6:AL73,"6C")),0),MATCH(1,OFFSET('6C'!N$6:N$41,SMALL('6C'!AK$6:AK$41,COUNTIF(AL$6:AL73,"6C")),0),0))&amp;" "&amp;VLOOKUP(INDEX(OFFSET('6C'!$A$6:$A$41,SMALL('6C'!AK$6:AK$41,COUNTIF(AL$6:AL73,"6C")),0),MATCH(1,OFFSET('6C'!N$6:N$41,SMALL('6C'!AK$6:AK$41,COUNTIF(AL$6:AL73,"6C")),0),0)),'6C'!$A$6:$B$41,2,0)&amp;" - "&amp;'6C'!$A$1,
IF(AL73="6D",INDEX(OFFSET('6D'!$A$6:$A$42,SMALL('6D'!AK$6:AK$42,COUNTIF(AL$6:AL73,"6D")),0),MATCH(1,OFFSET('6D'!N$6:N$42,SMALL('6D'!AK$6:AK$42,COUNTIF(AL$6:AL73,"6D")),0),0))&amp;" "&amp;VLOOKUP(INDEX(OFFSET('6D'!$A$6:$A$42,SMALL('6D'!AK$6:AK$42,COUNTIF(AL$6:AL73,"6D")),0),MATCH(1,OFFSET('6D'!N$6:N$42,SMALL('6D'!AK$6:AK$42,COUNTIF(AL$6:AL73,"6D")),0),0)),'6D'!$A$6:$B$42,2,0)&amp;" - "&amp;'6D'!$A$1,
IF(AL73="6E",INDEX(OFFSET('6E'!$A$6:$A$40,SMALL('6E'!AK$6:AK$40,COUNTIF(AL$6:AL73,"6E")),0),MATCH(1,OFFSET('6E'!N$6:N$40,SMALL('6E'!AK$6:AK$40,COUNTIF(AL$6:AL73,"6E")),0),0))&amp;" "&amp;VLOOKUP(INDEX(OFFSET('6E'!$A$6:$A$40,SMALL('6E'!AK$6:AK$40,COUNTIF(AL$6:AL73,"6E")),0),MATCH(1,OFFSET('6E'!N$6:N$40,SMALL('6E'!AK$6:AK$40,COUNTIF(AL$6:AL73,"6E")),0),0)),'6E'!$A$6:$B$40,2,0)&amp;" - "&amp;'6E'!$A$1,
IF(AL73="5A",INDEX(OFFSET('5A'!$A$6:$A$41,SMALL('5A'!AK$6:AK$41,COUNTIF(AL$6:AL73,"5A")),0),MATCH(1,OFFSET('5A'!N$6:N$41,SMALL('5A'!AK$6:AK$41,COUNTIF(AL$6:AL73,"5A")),0),0))&amp;" "&amp;VLOOKUP(INDEX(OFFSET('5A'!$A$6:$A$41,SMALL('5A'!AK$6:AK$41,COUNTIF(AL$6:AL73,"5A")),0),MATCH(1,OFFSET('5A'!N$6:N$41,SMALL('5A'!AK$6:AK$41,COUNTIF(AL$6:AL73,"5A")),0),0)),'5A'!$A$6:$B$41,2,0)&amp;" - "&amp;'5A'!$A$1,
IF(AL73="5B",INDEX(OFFSET('5B'!$A$6:$A$39,SMALL('5B'!AK$6:AK$39,COUNTIF(AL$6:AL73,"5B")),0),MATCH(1,OFFSET('5B'!N$6:N$39,SMALL('5B'!AK$6:AK$39,COUNTIF(AL$6:AL73,"5B")),0),0))&amp;" "&amp;VLOOKUP(INDEX(OFFSET('5B'!$A$6:$A$39,SMALL('5B'!AK$6:AK$39,COUNTIF(AL$6:AL73,"5B")),0),MATCH(1,OFFSET('5B'!N$6:N$39,SMALL('5B'!AK$6:AK$39,COUNTIF(AL$6:AL73,"5B")),0),0)),'5B'!$A$6:$B$39,2,0)&amp;" - "&amp;'5B'!$A$1,
IF(AL73="5C",INDEX(OFFSET('5C'!$A$6:$A$39,SMALL('5C'!AK$6:AK$39,COUNTIF(AL$6:AL73,"5C")),0),MATCH(1,OFFSET('5C'!N$6:N$39,SMALL('5C'!AK$6:AK$39,COUNTIF(AL$6:AL73,"5C")),0),0))&amp;" "&amp;VLOOKUP(INDEX(OFFSET('5C'!$A$6:$A$39,SMALL('5C'!AK$6:AK$39,COUNTIF(AL$6:AL73,"5C")),0),MATCH(1,OFFSET('5C'!N$6:N$39,SMALL('5C'!AK$6:AK$39,COUNTIF(AL$6:AL73,"5C")),0),0)),'5C'!$A$6:$B$39,2,0)&amp;" - "&amp;'5C'!$A$1,
IF(AL73="5D",INDEX(OFFSET('5D'!$A$6:$A$41,SMALL('5D'!AK$6:AK$41,COUNTIF(AL$6:AL73,"5D")),0),MATCH(1,OFFSET('5D'!N$6:N$41,SMALL('5D'!AK$6:AK$41,COUNTIF(AL$6:AL73,"5D")),0),0))&amp;" "&amp;VLOOKUP(INDEX(OFFSET('5D'!$A$6:$A$41,SMALL('5D'!AK$6:AK$41,COUNTIF(AL$6:AL73,"5D")),0),MATCH(1,OFFSET('5D'!N$6:N$41,SMALL('5D'!AK$6:AK$41,COUNTIF(AL$6:AL73,"5D")),0),0)),'5D'!$A$6:$B$41,2,0)&amp;" - "&amp;'5D'!$A$1,
IF(AL73="5E",INDEX(OFFSET('5E'!$A$6:$A$40,SMALL('5E'!AK$6:AK$40,COUNTIF(AL$6:AL73,"5E")),0),MATCH(1,OFFSET('5E'!N$6:N$40,SMALL('5E'!AK$6:AK$40,COUNTIF(AL$6:AL73,"5E")),0),0))&amp;" "&amp;VLOOKUP(INDEX(OFFSET('5E'!$A$6:$A$40,SMALL('5E'!AK$6:AK$40,COUNTIF(AL$6:AL73,"5E")),0),MATCH(1,OFFSET('5E'!N$6:N$40,SMALL('5E'!AK$6:AK$40,COUNTIF(AL$6:AL73,"5E")),0),0)),'5E'!$A$6:$B$40,2,0)&amp;" - "&amp;'5E'!$A$1,
IF(AL73="5F",INDEX(OFFSET('5F'!$A$6:$A$40,SMALL('5F'!AK$6:AK$40,COUNTIF(AL$6:AL73,"5F")),0),MATCH(1,OFFSET('5F'!N$6:N$40,SMALL('5F'!AK$6:AK$40,COUNTIF(AL$6:AL73,"5F")),0),0))&amp;" "&amp;VLOOKUP(INDEX(OFFSET('5F'!$A$6:$A$40,SMALL('5F'!AK$6:AK$40,COUNTIF(AL$6:AL73,"5F")),0),MATCH(1,OFFSET('5F'!N$6:N$40,SMALL('5F'!AK$6:AK$40,COUNTIF(AL$6:AL73,"5F")),0),0)),'5F'!$A$6:$B$40,2,0)&amp;" - "&amp;'5F'!$A$1,
IF(AL73="4A",INDEX(OFFSET('4A'!$A$6:$A$38,SMALL('4A'!AK$6:AK$38,COUNTIF(AL$6:AL73,"4A")),0),MATCH(1,OFFSET('4A'!N$6:N$38,SMALL('4A'!AK$6:AK$38,COUNTIF(AL$6:AL73,"4A")),0),0))&amp;" "&amp;VLOOKUP(INDEX(OFFSET('4A'!$A$6:$A$38,SMALL('4A'!AK$6:AK$38,COUNTIF(AL$6:AL73,"4A")),0),MATCH(1,OFFSET('4A'!N$6:N$38,SMALL('4A'!AK$6:AK$38,COUNTIF(AL$6:AL73,"4A")),0),0)),'4A'!$A$6:$B$38,2,0)&amp;" - "&amp;'4A'!$A$1,
IF(AL73="4B",INDEX(OFFSET('4B'!$A$6:$A$37,SMALL('4B'!AK$6:AK$37,COUNTIF(AL$6:AL73,"4B")),0),MATCH(1,OFFSET('4B'!N$6:N$37,SMALL('4B'!AK$6:AK$37,COUNTIF(AL$6:AL73,"4B")),0),0))&amp;" "&amp;VLOOKUP(INDEX(OFFSET('4B'!$A$6:$A$37,SMALL('4B'!AK$6:AK$37,COUNTIF(AL$6:AL73,"4B")),0),MATCH(1,OFFSET('4B'!N$6:N$37,SMALL('4B'!AK$6:AK$37,COUNTIF(AL$6:AL73,"4B")),0),0)),'4B'!$A$6:$B$37,2,0)&amp;" - "&amp;'4B'!$A$1,
IF(AL73="4C",INDEX(OFFSET('4C'!$A$6:$A$38,SMALL('4C'!AK$6:AK$38,COUNTIF(AL$6:AL73,"4C")),0),MATCH(1,OFFSET('4C'!N$6:N$38,SMALL('4C'!AK$6:AK$38,COUNTIF(AL$6:AL73,"4C")),0),0))&amp;" "&amp;VLOOKUP(INDEX(OFFSET('4C'!$A$6:$A$38,SMALL('4C'!AK$6:AK$38,COUNTIF(AL$6:AL73,"4C")),0),MATCH(1,OFFSET('4C'!N$6:N$38,SMALL('4C'!AK$6:AK$38,COUNTIF(AL$6:AL73,"4C")),0),0)),'4C'!$A$6:$B$38,2,0)&amp;" - "&amp;'4C'!$A$1,
IF(AL73="4D",INDEX(OFFSET('4D'!$A$6:$A$37,SMALL('4D'!AK$6:AK$37,COUNTIF(AL$6:AL73,"4D")),0),MATCH(1,OFFSET('4D'!N$6:N$37,SMALL('4D'!AK$6:AK$37,COUNTIF(AL$6:AL73,"4D")),0),0))&amp;" "&amp;VLOOKUP(INDEX(OFFSET('4D'!$A$6:$A$37,SMALL('4D'!AK$6:AK$37,COUNTIF(AL$6:AL73,"4D")),0),MATCH(1,OFFSET('4D'!N$6:N$37,SMALL('4D'!AK$6:AK$37,COUNTIF(AL$6:AL73,"4D")),0),0)),'4D'!$A$6:$B$37,2,0)&amp;" - "&amp;'4D'!$A$1,
IF(AL73="4E",INDEX(OFFSET('4E'!$A$6:$A$37,SMALL('4E'!AK$6:AK$37,COUNTIF(AL$6:AL73,"4E")),0),MATCH(1,OFFSET('4E'!N$6:N$37,SMALL('4E'!AK$6:AK$37,COUNTIF(AL$6:AL73,"4E")),0),0))&amp;" "&amp;VLOOKUP(INDEX(OFFSET('4E'!$A$6:$A$37,SMALL('4E'!AK$6:AK$37,COUNTIF(AL$6:AL73,"4E")),0),MATCH(1,OFFSET('4E'!N$6:N$37,SMALL('4E'!AK$6:AK$37,COUNTIF(AL$6:AL73,"4E")),0),0)),'4E'!$A$6:$B$37,2,0)&amp;" - "&amp;'4E'!$A$1,
IF(AL73="CM2",INDEX(OFFSET('CM2'!$A$6:$A$36,SMALL('CM2'!AK$6:AK$36,COUNTIF(AL$6:AL73,"CM2")),0),MATCH(1,OFFSET('CM2'!N$6:N$36,SMALL('CM2'!AK$6:AK$36,COUNTIF(AL$6:AL73,"CM2")),0),0))&amp;" "&amp;VLOOKUP(INDEX(OFFSET('CM2'!$A$6:$A$36,SMALL('CM2'!AK$6:AK$36,COUNTIF(AL$6:AL73,"CM2")),0),MATCH(1,OFFSET('CM2'!N$6:N$36,SMALL('CM2'!AK$6:AK$36,COUNTIF(AL$6:AL73,"CM2")),0),0)),'CM2'!$A$6:$B$36,2,0)&amp;" - "&amp;'CM2'!$A$1,BF73)))))))))))))))))),"")</f>
        <v/>
      </c>
      <c r="M73" s="44" t="str">
        <f ca="1">IFERROR(IF(AM73="","",IF(AM73="6A",INDEX(OFFSET('6A'!$A$6:$A$39,SMALL('6A'!AL$6:AL$39,COUNTIF(AM$6:AM73,"6A")),0),MATCH(1,OFFSET('6A'!O$6:O$39,SMALL('6A'!AL$6:AL$39,COUNTIF(AM$6:AM73,"6A")),0),0))&amp;" "&amp;VLOOKUP(INDEX(OFFSET('6A'!$A$6:$A$39,SMALL('6A'!AL$6:AL$39,COUNTIF(AM$6:AM73,"6A")),0),MATCH(1,OFFSET('6A'!O$6:O$39,SMALL('6A'!AL$6:AL$39,COUNTIF(AM$6:AM73,"6A")),0),0)),'6A'!$A$6:$B$39,2,0)&amp;" - "&amp;'6A'!$A$1,
IF(AM73="6B",INDEX(OFFSET('6B'!$A$6:$A$39,SMALL('6B'!AL$6:AL$39,COUNTIF(AM$6:AM73,"6B")),0),MATCH(1,OFFSET('6B'!O$6:O$39,SMALL('6B'!AL$6:AL$39,COUNTIF(AM$6:AM73,"6B")),0),0))&amp;" "&amp;VLOOKUP(INDEX(OFFSET('6B'!$A$6:$A$39,SMALL('6B'!AL$6:AL$39,COUNTIF(AM$6:AM73,"6B")),0),MATCH(1,OFFSET('6B'!O$6:O$39,SMALL('6B'!AL$6:AL$39,COUNTIF(AM$6:AM73,"6B")),0),0)),'6B'!$A$6:$B$39,2,0)&amp;" - "&amp;'6B'!$A$1,
IF(AM73="6C",INDEX(OFFSET('6C'!$A$6:$A$41,SMALL('6C'!AL$6:AL$41,COUNTIF(AM$6:AM73,"6C")),0),MATCH(1,OFFSET('6C'!O$6:O$41,SMALL('6C'!AL$6:AL$41,COUNTIF(AM$6:AM73,"6C")),0),0))&amp;" "&amp;VLOOKUP(INDEX(OFFSET('6C'!$A$6:$A$41,SMALL('6C'!AL$6:AL$41,COUNTIF(AM$6:AM73,"6C")),0),MATCH(1,OFFSET('6C'!O$6:O$41,SMALL('6C'!AL$6:AL$41,COUNTIF(AM$6:AM73,"6C")),0),0)),'6C'!$A$6:$B$41,2,0)&amp;" - "&amp;'6C'!$A$1,
IF(AM73="6D",INDEX(OFFSET('6D'!$A$6:$A$42,SMALL('6D'!AL$6:AL$42,COUNTIF(AM$6:AM73,"6D")),0),MATCH(1,OFFSET('6D'!O$6:O$42,SMALL('6D'!AL$6:AL$42,COUNTIF(AM$6:AM73,"6D")),0),0))&amp;" "&amp;VLOOKUP(INDEX(OFFSET('6D'!$A$6:$A$42,SMALL('6D'!AL$6:AL$42,COUNTIF(AM$6:AM73,"6D")),0),MATCH(1,OFFSET('6D'!O$6:O$42,SMALL('6D'!AL$6:AL$42,COUNTIF(AM$6:AM73,"6D")),0),0)),'6D'!$A$6:$B$42,2,0)&amp;" - "&amp;'6D'!$A$1,
IF(AM73="6E",INDEX(OFFSET('6E'!$A$6:$A$40,SMALL('6E'!AL$6:AL$40,COUNTIF(AM$6:AM73,"6E")),0),MATCH(1,OFFSET('6E'!O$6:O$40,SMALL('6E'!AL$6:AL$40,COUNTIF(AM$6:AM73,"6E")),0),0))&amp;" "&amp;VLOOKUP(INDEX(OFFSET('6E'!$A$6:$A$40,SMALL('6E'!AL$6:AL$40,COUNTIF(AM$6:AM73,"6E")),0),MATCH(1,OFFSET('6E'!O$6:O$40,SMALL('6E'!AL$6:AL$40,COUNTIF(AM$6:AM73,"6E")),0),0)),'6E'!$A$6:$B$40,2,0)&amp;" - "&amp;'6E'!$A$1,
IF(AM73="5A",INDEX(OFFSET('5A'!$A$6:$A$41,SMALL('5A'!AL$6:AL$41,COUNTIF(AM$6:AM73,"5A")),0),MATCH(1,OFFSET('5A'!O$6:O$41,SMALL('5A'!AL$6:AL$41,COUNTIF(AM$6:AM73,"5A")),0),0))&amp;" "&amp;VLOOKUP(INDEX(OFFSET('5A'!$A$6:$A$41,SMALL('5A'!AL$6:AL$41,COUNTIF(AM$6:AM73,"5A")),0),MATCH(1,OFFSET('5A'!O$6:O$41,SMALL('5A'!AL$6:AL$41,COUNTIF(AM$6:AM73,"5A")),0),0)),'5A'!$A$6:$B$41,2,0)&amp;" - "&amp;'5A'!$A$1,
IF(AM73="5B",INDEX(OFFSET('5B'!$A$6:$A$39,SMALL('5B'!AL$6:AL$39,COUNTIF(AM$6:AM73,"5B")),0),MATCH(1,OFFSET('5B'!O$6:O$39,SMALL('5B'!AL$6:AL$39,COUNTIF(AM$6:AM73,"5B")),0),0))&amp;" "&amp;VLOOKUP(INDEX(OFFSET('5B'!$A$6:$A$39,SMALL('5B'!AL$6:AL$39,COUNTIF(AM$6:AM73,"5B")),0),MATCH(1,OFFSET('5B'!O$6:O$39,SMALL('5B'!AL$6:AL$39,COUNTIF(AM$6:AM73,"5B")),0),0)),'5B'!$A$6:$B$39,2,0)&amp;" - "&amp;'5B'!$A$1,
IF(AM73="5C",INDEX(OFFSET('5C'!$A$6:$A$39,SMALL('5C'!AL$6:AL$39,COUNTIF(AM$6:AM73,"5C")),0),MATCH(1,OFFSET('5C'!O$6:O$39,SMALL('5C'!AL$6:AL$39,COUNTIF(AM$6:AM73,"5C")),0),0))&amp;" "&amp;VLOOKUP(INDEX(OFFSET('5C'!$A$6:$A$39,SMALL('5C'!AL$6:AL$39,COUNTIF(AM$6:AM73,"5C")),0),MATCH(1,OFFSET('5C'!O$6:O$39,SMALL('5C'!AL$6:AL$39,COUNTIF(AM$6:AM73,"5C")),0),0)),'5C'!$A$6:$B$39,2,0)&amp;" - "&amp;'5C'!$A$1,
IF(AM73="5D",INDEX(OFFSET('5D'!$A$6:$A$41,SMALL('5D'!AL$6:AL$41,COUNTIF(AM$6:AM73,"5D")),0),MATCH(1,OFFSET('5D'!O$6:O$41,SMALL('5D'!AL$6:AL$41,COUNTIF(AM$6:AM73,"5D")),0),0))&amp;" "&amp;VLOOKUP(INDEX(OFFSET('5D'!$A$6:$A$41,SMALL('5D'!AL$6:AL$41,COUNTIF(AM$6:AM73,"5D")),0),MATCH(1,OFFSET('5D'!O$6:O$41,SMALL('5D'!AL$6:AL$41,COUNTIF(AM$6:AM73,"5D")),0),0)),'5D'!$A$6:$B$41,2,0)&amp;" - "&amp;'5D'!$A$1,
IF(AM73="5E",INDEX(OFFSET('5E'!$A$6:$A$40,SMALL('5E'!AL$6:AL$40,COUNTIF(AM$6:AM73,"5E")),0),MATCH(1,OFFSET('5E'!O$6:O$40,SMALL('5E'!AL$6:AL$40,COUNTIF(AM$6:AM73,"5E")),0),0))&amp;" "&amp;VLOOKUP(INDEX(OFFSET('5E'!$A$6:$A$40,SMALL('5E'!AL$6:AL$40,COUNTIF(AM$6:AM73,"5E")),0),MATCH(1,OFFSET('5E'!O$6:O$40,SMALL('5E'!AL$6:AL$40,COUNTIF(AM$6:AM73,"5E")),0),0)),'5E'!$A$6:$B$40,2,0)&amp;" - "&amp;'5E'!$A$1,
IF(AM73="5F",INDEX(OFFSET('5F'!$A$6:$A$40,SMALL('5F'!AL$6:AL$40,COUNTIF(AM$6:AM73,"5F")),0),MATCH(1,OFFSET('5F'!O$6:O$40,SMALL('5F'!AL$6:AL$40,COUNTIF(AM$6:AM73,"5F")),0),0))&amp;" "&amp;VLOOKUP(INDEX(OFFSET('5F'!$A$6:$A$40,SMALL('5F'!AL$6:AL$40,COUNTIF(AM$6:AM73,"5F")),0),MATCH(1,OFFSET('5F'!O$6:O$40,SMALL('5F'!AL$6:AL$40,COUNTIF(AM$6:AM73,"5F")),0),0)),'5F'!$A$6:$B$40,2,0)&amp;" - "&amp;'5F'!$A$1,
IF(AM73="4A",INDEX(OFFSET('4A'!$A$6:$A$38,SMALL('4A'!AL$6:AL$38,COUNTIF(AM$6:AM73,"4A")),0),MATCH(1,OFFSET('4A'!O$6:O$38,SMALL('4A'!AL$6:AL$38,COUNTIF(AM$6:AM73,"4A")),0),0))&amp;" "&amp;VLOOKUP(INDEX(OFFSET('4A'!$A$6:$A$38,SMALL('4A'!AL$6:AL$38,COUNTIF(AM$6:AM73,"4A")),0),MATCH(1,OFFSET('4A'!O$6:O$38,SMALL('4A'!AL$6:AL$38,COUNTIF(AM$6:AM73,"4A")),0),0)),'4A'!$A$6:$B$38,2,0)&amp;" - "&amp;'4A'!$A$1,
IF(AM73="4B",INDEX(OFFSET('4B'!$A$6:$A$37,SMALL('4B'!AL$6:AL$37,COUNTIF(AM$6:AM73,"4B")),0),MATCH(1,OFFSET('4B'!O$6:O$37,SMALL('4B'!AL$6:AL$37,COUNTIF(AM$6:AM73,"4B")),0),0))&amp;" "&amp;VLOOKUP(INDEX(OFFSET('4B'!$A$6:$A$37,SMALL('4B'!AL$6:AL$37,COUNTIF(AM$6:AM73,"4B")),0),MATCH(1,OFFSET('4B'!O$6:O$37,SMALL('4B'!AL$6:AL$37,COUNTIF(AM$6:AM73,"4B")),0),0)),'4B'!$A$6:$B$37,2,0)&amp;" - "&amp;'4B'!$A$1,
IF(AM73="4C",INDEX(OFFSET('4C'!$A$6:$A$38,SMALL('4C'!AL$6:AL$38,COUNTIF(AM$6:AM73,"4C")),0),MATCH(1,OFFSET('4C'!O$6:O$38,SMALL('4C'!AL$6:AL$38,COUNTIF(AM$6:AM73,"4C")),0),0))&amp;" "&amp;VLOOKUP(INDEX(OFFSET('4C'!$A$6:$A$38,SMALL('4C'!AL$6:AL$38,COUNTIF(AM$6:AM73,"4C")),0),MATCH(1,OFFSET('4C'!O$6:O$38,SMALL('4C'!AL$6:AL$38,COUNTIF(AM$6:AM73,"4C")),0),0)),'4C'!$A$6:$B$38,2,0)&amp;" - "&amp;'4C'!$A$1,
IF(AM73="4D",INDEX(OFFSET('4D'!$A$6:$A$37,SMALL('4D'!AL$6:AL$37,COUNTIF(AM$6:AM73,"4D")),0),MATCH(1,OFFSET('4D'!O$6:O$37,SMALL('4D'!AL$6:AL$37,COUNTIF(AM$6:AM73,"4D")),0),0))&amp;" "&amp;VLOOKUP(INDEX(OFFSET('4D'!$A$6:$A$37,SMALL('4D'!AL$6:AL$37,COUNTIF(AM$6:AM73,"4D")),0),MATCH(1,OFFSET('4D'!O$6:O$37,SMALL('4D'!AL$6:AL$37,COUNTIF(AM$6:AM73,"4D")),0),0)),'4D'!$A$6:$B$37,2,0)&amp;" - "&amp;'4D'!$A$1,
IF(AM73="4E",INDEX(OFFSET('4E'!$A$6:$A$37,SMALL('4E'!AL$6:AL$37,COUNTIF(AM$6:AM73,"4E")),0),MATCH(1,OFFSET('4E'!O$6:O$37,SMALL('4E'!AL$6:AL$37,COUNTIF(AM$6:AM73,"4E")),0),0))&amp;" "&amp;VLOOKUP(INDEX(OFFSET('4E'!$A$6:$A$37,SMALL('4E'!AL$6:AL$37,COUNTIF(AM$6:AM73,"4E")),0),MATCH(1,OFFSET('4E'!O$6:O$37,SMALL('4E'!AL$6:AL$37,COUNTIF(AM$6:AM73,"4E")),0),0)),'4E'!$A$6:$B$37,2,0)&amp;" - "&amp;'4E'!$A$1,
IF(AM73="CM2",INDEX(OFFSET('CM2'!$A$6:$A$36,SMALL('CM2'!AL$6:AL$36,COUNTIF(AM$6:AM73,"CM2")),0),MATCH(1,OFFSET('CM2'!O$6:O$36,SMALL('CM2'!AL$6:AL$36,COUNTIF(AM$6:AM73,"CM2")),0),0))&amp;" "&amp;VLOOKUP(INDEX(OFFSET('CM2'!$A$6:$A$36,SMALL('CM2'!AL$6:AL$36,COUNTIF(AM$6:AM73,"CM2")),0),MATCH(1,OFFSET('CM2'!O$6:O$36,SMALL('CM2'!AL$6:AL$36,COUNTIF(AM$6:AM73,"CM2")),0),0)),'CM2'!$A$6:$B$36,2,0)&amp;" - "&amp;'CM2'!$A$1,BG73)))))))))))))))))),"")</f>
        <v/>
      </c>
      <c r="N73" s="30"/>
      <c r="O73" s="34" t="str">
        <f ca="1">IFERROR(IF(AO73="","",IF(AO73="6A",INDEX(OFFSET('6A'!$A$6:$A$39,SMALL('6A'!AN$6:AN$39,COUNTIF(AO$6:AO73,"6A")),0),MATCH(1,OFFSET('6A'!Q$6:Q$39,SMALL('6A'!AN$6:AN$39,COUNTIF(AO$6:AO73,"6A")),0),0))&amp;" "&amp;VLOOKUP(INDEX(OFFSET('6A'!$A$6:$A$39,SMALL('6A'!AN$6:AN$39,COUNTIF(AO$6:AO73,"6A")),0),MATCH(1,OFFSET('6A'!Q$6:Q$39,SMALL('6A'!AN$6:AN$39,COUNTIF(AO$6:AO73,"6A")),0),0)),'6A'!$A$6:$B$39,2,0)&amp;" - "&amp;'6A'!$A$1,
IF(AO73="6B",INDEX(OFFSET('6B'!$A$6:$A$39,SMALL('6B'!AN$6:AN$39,COUNTIF(AO$6:AO73,"6B")),0),MATCH(1,OFFSET('6B'!Q$6:Q$39,SMALL('6B'!AN$6:AN$39,COUNTIF(AO$6:AO73,"6B")),0),0))&amp;" "&amp;VLOOKUP(INDEX(OFFSET('6B'!$A$6:$A$39,SMALL('6B'!AN$6:AN$39,COUNTIF(AO$6:AO73,"6B")),0),MATCH(1,OFFSET('6B'!Q$6:Q$39,SMALL('6B'!AN$6:AN$39,COUNTIF(AO$6:AO73,"6B")),0),0)),'6B'!$A$6:$B$39,2,0)&amp;" - "&amp;'6B'!$A$1,
IF(AO73="6C",INDEX(OFFSET('6C'!$A$6:$A$41,SMALL('6C'!AN$6:AN$41,COUNTIF(AO$6:AO73,"6C")),0),MATCH(1,OFFSET('6C'!Q$6:Q$41,SMALL('6C'!AN$6:AN$41,COUNTIF(AO$6:AO73,"6C")),0),0))&amp;" "&amp;VLOOKUP(INDEX(OFFSET('6C'!$A$6:$A$41,SMALL('6C'!AN$6:AN$41,COUNTIF(AO$6:AO73,"6C")),0),MATCH(1,OFFSET('6C'!Q$6:Q$41,SMALL('6C'!AN$6:AN$41,COUNTIF(AO$6:AO73,"6C")),0),0)),'6C'!$A$6:$B$41,2,0)&amp;" - "&amp;'6C'!$A$1,
IF(AO73="6D",INDEX(OFFSET('6D'!$A$6:$A$42,SMALL('6D'!AN$6:AN$42,COUNTIF(AO$6:AO73,"6D")),0),MATCH(1,OFFSET('6D'!Q$6:Q$42,SMALL('6D'!AN$6:AN$42,COUNTIF(AO$6:AO73,"6D")),0),0))&amp;" "&amp;VLOOKUP(INDEX(OFFSET('6D'!$A$6:$A$42,SMALL('6D'!AN$6:AN$42,COUNTIF(AO$6:AO73,"6D")),0),MATCH(1,OFFSET('6D'!Q$6:Q$42,SMALL('6D'!AN$6:AN$42,COUNTIF(AO$6:AO73,"6D")),0),0)),'6D'!$A$6:$B$42,2,0)&amp;" - "&amp;'6D'!$A$1,
IF(AO73="6E",INDEX(OFFSET('6E'!$A$6:$A$40,SMALL('6E'!AN$6:AN$40,COUNTIF(AO$6:AO73,"6E")),0),MATCH(1,OFFSET('6E'!Q$6:Q$40,SMALL('6E'!AN$6:AN$40,COUNTIF(AO$6:AO73,"6E")),0),0))&amp;" "&amp;VLOOKUP(INDEX(OFFSET('6E'!$A$6:$A$40,SMALL('6E'!AN$6:AN$40,COUNTIF(AO$6:AO73,"6E")),0),MATCH(1,OFFSET('6E'!Q$6:Q$40,SMALL('6E'!AN$6:AN$40,COUNTIF(AO$6:AO73,"6E")),0),0)),'6E'!$A$6:$B$40,2,0)&amp;" - "&amp;'6E'!$A$1,
IF(AO73="5A",INDEX(OFFSET('5A'!$A$6:$A$41,SMALL('5A'!AN$6:AN$41,COUNTIF(AO$6:AO73,"5A")),0),MATCH(1,OFFSET('5A'!Q$6:Q$41,SMALL('5A'!AN$6:AN$41,COUNTIF(AO$6:AO73,"5A")),0),0))&amp;" "&amp;VLOOKUP(INDEX(OFFSET('5A'!$A$6:$A$41,SMALL('5A'!AN$6:AN$41,COUNTIF(AO$6:AO73,"5A")),0),MATCH(1,OFFSET('5A'!Q$6:Q$41,SMALL('5A'!AN$6:AN$41,COUNTIF(AO$6:AO73,"5A")),0),0)),'5A'!$A$6:$B$41,2,0)&amp;" - "&amp;'5A'!$A$1,
IF(AO73="5B",INDEX(OFFSET('5B'!$A$6:$A$39,SMALL('5B'!AN$6:AN$39,COUNTIF(AO$6:AO73,"5B")),0),MATCH(1,OFFSET('5B'!Q$6:Q$39,SMALL('5B'!AN$6:AN$39,COUNTIF(AO$6:AO73,"5B")),0),0))&amp;" "&amp;VLOOKUP(INDEX(OFFSET('5B'!$A$6:$A$39,SMALL('5B'!AN$6:AN$39,COUNTIF(AO$6:AO73,"5B")),0),MATCH(1,OFFSET('5B'!Q$6:Q$39,SMALL('5B'!AN$6:AN$39,COUNTIF(AO$6:AO73,"5B")),0),0)),'5B'!$A$6:$B$39,2,0)&amp;" - "&amp;'5B'!$A$1,
IF(AO73="5C",INDEX(OFFSET('5C'!$A$6:$A$39,SMALL('5C'!AN$6:AN$39,COUNTIF(AO$6:AO73,"5C")),0),MATCH(1,OFFSET('5C'!Q$6:Q$39,SMALL('5C'!AN$6:AN$39,COUNTIF(AO$6:AO73,"5C")),0),0))&amp;" "&amp;VLOOKUP(INDEX(OFFSET('5C'!$A$6:$A$39,SMALL('5C'!AN$6:AN$39,COUNTIF(AO$6:AO73,"5C")),0),MATCH(1,OFFSET('5C'!Q$6:Q$39,SMALL('5C'!AN$6:AN$39,COUNTIF(AO$6:AO73,"5C")),0),0)),'5C'!$A$6:$B$39,2,0)&amp;" - "&amp;'5C'!$A$1,
IF(AO73="5D",INDEX(OFFSET('5D'!$A$6:$A$41,SMALL('5D'!AN$6:AN$41,COUNTIF(AO$6:AO73,"5D")),0),MATCH(1,OFFSET('5D'!Q$6:Q$41,SMALL('5D'!AN$6:AN$41,COUNTIF(AO$6:AO73,"5D")),0),0))&amp;" "&amp;VLOOKUP(INDEX(OFFSET('5D'!$A$6:$A$41,SMALL('5D'!AN$6:AN$41,COUNTIF(AO$6:AO73,"5D")),0),MATCH(1,OFFSET('5D'!Q$6:Q$41,SMALL('5D'!AN$6:AN$41,COUNTIF(AO$6:AO73,"5D")),0),0)),'5D'!$A$6:$B$41,2,0)&amp;" - "&amp;'5D'!$A$1,
IF(AO73="5E",INDEX(OFFSET('5E'!$A$6:$A$40,SMALL('5E'!AN$6:AN$40,COUNTIF(AO$6:AO73,"5E")),0),MATCH(1,OFFSET('5E'!Q$6:Q$40,SMALL('5E'!AN$6:AN$40,COUNTIF(AO$6:AO73,"5E")),0),0))&amp;" "&amp;VLOOKUP(INDEX(OFFSET('5E'!$A$6:$A$40,SMALL('5E'!AN$6:AN$40,COUNTIF(AO$6:AO73,"5E")),0),MATCH(1,OFFSET('5E'!Q$6:Q$40,SMALL('5E'!AN$6:AN$40,COUNTIF(AO$6:AO73,"5E")),0),0)),'5E'!$A$6:$B$40,2,0)&amp;" - "&amp;'5E'!$A$1,
IF(AO73="5F",INDEX(OFFSET('5F'!$A$6:$A$40,SMALL('5F'!AN$6:AN$40,COUNTIF(AO$6:AO73,"5F")),0),MATCH(1,OFFSET('5F'!Q$6:Q$40,SMALL('5F'!AN$6:AN$40,COUNTIF(AO$6:AO73,"5F")),0),0))&amp;" "&amp;VLOOKUP(INDEX(OFFSET('5F'!$A$6:$A$40,SMALL('5F'!AN$6:AN$40,COUNTIF(AO$6:AO73,"5F")),0),MATCH(1,OFFSET('5F'!Q$6:Q$40,SMALL('5F'!AN$6:AN$40,COUNTIF(AO$6:AO73,"5F")),0),0)),'5F'!$A$6:$B$40,2,0)&amp;" - "&amp;'5F'!$A$1,
IF(AO73="4A",INDEX(OFFSET('4A'!$A$6:$A$38,SMALL('4A'!AN$6:AN$38,COUNTIF(AO$6:AO73,"4A")),0),MATCH(1,OFFSET('4A'!Q$6:Q$38,SMALL('4A'!AN$6:AN$38,COUNTIF(AO$6:AO73,"4A")),0),0))&amp;" "&amp;VLOOKUP(INDEX(OFFSET('4A'!$A$6:$A$38,SMALL('4A'!AN$6:AN$38,COUNTIF(AO$6:AO73,"4A")),0),MATCH(1,OFFSET('4A'!Q$6:Q$38,SMALL('4A'!AN$6:AN$38,COUNTIF(AO$6:AO73,"4A")),0),0)),'4A'!$A$6:$B$38,2,0)&amp;" - "&amp;'4A'!$A$1,
IF(AO73="4B",INDEX(OFFSET('4B'!$A$6:$A$37,SMALL('4B'!AN$6:AN$37,COUNTIF(AO$6:AO73,"4B")),0),MATCH(1,OFFSET('4B'!Q$6:Q$37,SMALL('4B'!AN$6:AN$37,COUNTIF(AO$6:AO73,"4B")),0),0))&amp;" "&amp;VLOOKUP(INDEX(OFFSET('4B'!$A$6:$A$37,SMALL('4B'!AN$6:AN$37,COUNTIF(AO$6:AO73,"4B")),0),MATCH(1,OFFSET('4B'!Q$6:Q$37,SMALL('4B'!AN$6:AN$37,COUNTIF(AO$6:AO73,"4B")),0),0)),'4B'!$A$6:$B$37,2,0)&amp;" - "&amp;'4B'!$A$1,
IF(AO73="4C",INDEX(OFFSET('4C'!$A$6:$A$38,SMALL('4C'!AN$6:AN$38,COUNTIF(AO$6:AO73,"4C")),0),MATCH(1,OFFSET('4C'!Q$6:Q$38,SMALL('4C'!AN$6:AN$38,COUNTIF(AO$6:AO73,"4C")),0),0))&amp;" "&amp;VLOOKUP(INDEX(OFFSET('4C'!$A$6:$A$38,SMALL('4C'!AN$6:AN$38,COUNTIF(AO$6:AO73,"4C")),0),MATCH(1,OFFSET('4C'!Q$6:Q$38,SMALL('4C'!AN$6:AN$38,COUNTIF(AO$6:AO73,"4C")),0),0)),'4C'!$A$6:$B$38,2,0)&amp;" - "&amp;'4C'!$A$1,
IF(AO73="4D",INDEX(OFFSET('4D'!$A$6:$A$37,SMALL('4D'!AN$6:AN$37,COUNTIF(AO$6:AO73,"4D")),0),MATCH(1,OFFSET('4D'!Q$6:Q$37,SMALL('4D'!AN$6:AN$37,COUNTIF(AO$6:AO73,"4D")),0),0))&amp;" "&amp;VLOOKUP(INDEX(OFFSET('4D'!$A$6:$A$37,SMALL('4D'!AN$6:AN$37,COUNTIF(AO$6:AO73,"4D")),0),MATCH(1,OFFSET('4D'!Q$6:Q$37,SMALL('4D'!AN$6:AN$37,COUNTIF(AO$6:AO73,"4D")),0),0)),'4D'!$A$6:$B$37,2,0)&amp;" - "&amp;'4D'!$A$1,
IF(AO73="4E",INDEX(OFFSET('4E'!$A$6:$A$37,SMALL('4E'!AN$6:AN$37,COUNTIF(AO$6:AO73,"4E")),0),MATCH(1,OFFSET('4E'!Q$6:Q$37,SMALL('4E'!AN$6:AN$37,COUNTIF(AO$6:AO73,"4E")),0),0))&amp;" "&amp;VLOOKUP(INDEX(OFFSET('4E'!$A$6:$A$37,SMALL('4E'!AN$6:AN$37,COUNTIF(AO$6:AO73,"4E")),0),MATCH(1,OFFSET('4E'!Q$6:Q$37,SMALL('4E'!AN$6:AN$37,COUNTIF(AO$6:AO73,"4E")),0),0)),'4E'!$A$6:$B$37,2,0)&amp;" - "&amp;'4E'!$A$1,
IF(AO73="CM2",INDEX(OFFSET('CM2'!$A$6:$A$36,SMALL('CM2'!AN$6:AN$36,COUNTIF(AO$6:AO73,"CM2")),0),MATCH(1,OFFSET('CM2'!Q$6:Q$36,SMALL('CM2'!AN$6:AN$36,COUNTIF(AO$6:AO73,"CM2")),0),0))&amp;" "&amp;VLOOKUP(INDEX(OFFSET('CM2'!$A$6:$A$36,SMALL('CM2'!AN$6:AN$36,COUNTIF(AO$6:AO73,"CM2")),0),MATCH(1,OFFSET('CM2'!Q$6:Q$36,SMALL('CM2'!AN$6:AN$36,COUNTIF(AO$6:AO73,"CM2")),0),0)),'CM2'!$A$6:$B$36,2,0)&amp;" - "&amp;'CM2'!$A$1,BI73)))))))))))))))))),"")</f>
        <v/>
      </c>
      <c r="P73" s="56" t="str">
        <f ca="1">IFERROR(IF(AP73="","",IF(AP73="6A",INDEX(OFFSET('6A'!$A$6:$A$39,SMALL('6A'!AO$6:AO$39,COUNTIF(AP$6:AP73,"6A")),0),MATCH(1,OFFSET('6A'!R$6:R$39,SMALL('6A'!AO$6:AO$39,COUNTIF(AP$6:AP73,"6A")),0),0))&amp;" "&amp;VLOOKUP(INDEX(OFFSET('6A'!$A$6:$A$39,SMALL('6A'!AO$6:AO$39,COUNTIF(AP$6:AP73,"6A")),0),MATCH(1,OFFSET('6A'!R$6:R$39,SMALL('6A'!AO$6:AO$39,COUNTIF(AP$6:AP73,"6A")),0),0)),'6A'!$A$6:$B$39,2,0)&amp;" - "&amp;'6A'!$A$1,
IF(AP73="6B",INDEX(OFFSET('6B'!$A$6:$A$39,SMALL('6B'!AO$6:AO$39,COUNTIF(AP$6:AP73,"6B")),0),MATCH(1,OFFSET('6B'!R$6:R$39,SMALL('6B'!AO$6:AO$39,COUNTIF(AP$6:AP73,"6B")),0),0))&amp;" "&amp;VLOOKUP(INDEX(OFFSET('6B'!$A$6:$A$39,SMALL('6B'!AO$6:AO$39,COUNTIF(AP$6:AP73,"6B")),0),MATCH(1,OFFSET('6B'!R$6:R$39,SMALL('6B'!AO$6:AO$39,COUNTIF(AP$6:AP73,"6B")),0),0)),'6B'!$A$6:$B$39,2,0)&amp;" - "&amp;'6B'!$A$1,
IF(AP73="6C",INDEX(OFFSET('6C'!$A$6:$A$41,SMALL('6C'!AO$6:AO$41,COUNTIF(AP$6:AP73,"6C")),0),MATCH(1,OFFSET('6C'!R$6:R$41,SMALL('6C'!AO$6:AO$41,COUNTIF(AP$6:AP73,"6C")),0),0))&amp;" "&amp;VLOOKUP(INDEX(OFFSET('6C'!$A$6:$A$41,SMALL('6C'!AO$6:AO$41,COUNTIF(AP$6:AP73,"6C")),0),MATCH(1,OFFSET('6C'!R$6:R$41,SMALL('6C'!AO$6:AO$41,COUNTIF(AP$6:AP73,"6C")),0),0)),'6C'!$A$6:$B$41,2,0)&amp;" - "&amp;'6C'!$A$1,
IF(AP73="6D",INDEX(OFFSET('6D'!$A$6:$A$42,SMALL('6D'!AO$6:AO$42,COUNTIF(AP$6:AP73,"6D")),0),MATCH(1,OFFSET('6D'!R$6:R$42,SMALL('6D'!AO$6:AO$42,COUNTIF(AP$6:AP73,"6D")),0),0))&amp;" "&amp;VLOOKUP(INDEX(OFFSET('6D'!$A$6:$A$42,SMALL('6D'!AO$6:AO$42,COUNTIF(AP$6:AP73,"6D")),0),MATCH(1,OFFSET('6D'!R$6:R$42,SMALL('6D'!AO$6:AO$42,COUNTIF(AP$6:AP73,"6D")),0),0)),'6D'!$A$6:$B$42,2,0)&amp;" - "&amp;'6D'!$A$1,
IF(AP73="6E",INDEX(OFFSET('6E'!$A$6:$A$40,SMALL('6E'!AO$6:AO$40,COUNTIF(AP$6:AP73,"6E")),0),MATCH(1,OFFSET('6E'!R$6:R$40,SMALL('6E'!AO$6:AO$40,COUNTIF(AP$6:AP73,"6E")),0),0))&amp;" "&amp;VLOOKUP(INDEX(OFFSET('6E'!$A$6:$A$40,SMALL('6E'!AO$6:AO$40,COUNTIF(AP$6:AP73,"6E")),0),MATCH(1,OFFSET('6E'!R$6:R$40,SMALL('6E'!AO$6:AO$40,COUNTIF(AP$6:AP73,"6E")),0),0)),'6E'!$A$6:$B$40,2,0)&amp;" - "&amp;'6E'!$A$1,
IF(AP73="5A",INDEX(OFFSET('5A'!$A$6:$A$41,SMALL('5A'!AO$6:AO$41,COUNTIF(AP$6:AP73,"5A")),0),MATCH(1,OFFSET('5A'!R$6:R$41,SMALL('5A'!AO$6:AO$41,COUNTIF(AP$6:AP73,"5A")),0),0))&amp;" "&amp;VLOOKUP(INDEX(OFFSET('5A'!$A$6:$A$41,SMALL('5A'!AO$6:AO$41,COUNTIF(AP$6:AP73,"5A")),0),MATCH(1,OFFSET('5A'!R$6:R$41,SMALL('5A'!AO$6:AO$41,COUNTIF(AP$6:AP73,"5A")),0),0)),'5A'!$A$6:$B$41,2,0)&amp;" - "&amp;'5A'!$A$1,
IF(AP73="5B",INDEX(OFFSET('5B'!$A$6:$A$39,SMALL('5B'!AO$6:AO$39,COUNTIF(AP$6:AP73,"5B")),0),MATCH(1,OFFSET('5B'!R$6:R$39,SMALL('5B'!AO$6:AO$39,COUNTIF(AP$6:AP73,"5B")),0),0))&amp;" "&amp;VLOOKUP(INDEX(OFFSET('5B'!$A$6:$A$39,SMALL('5B'!AO$6:AO$39,COUNTIF(AP$6:AP73,"5B")),0),MATCH(1,OFFSET('5B'!R$6:R$39,SMALL('5B'!AO$6:AO$39,COUNTIF(AP$6:AP73,"5B")),0),0)),'5B'!$A$6:$B$39,2,0)&amp;" - "&amp;'5B'!$A$1,
IF(AP73="5C",INDEX(OFFSET('5C'!$A$6:$A$39,SMALL('5C'!AO$6:AO$39,COUNTIF(AP$6:AP73,"5C")),0),MATCH(1,OFFSET('5C'!R$6:R$39,SMALL('5C'!AO$6:AO$39,COUNTIF(AP$6:AP73,"5C")),0),0))&amp;" "&amp;VLOOKUP(INDEX(OFFSET('5C'!$A$6:$A$39,SMALL('5C'!AO$6:AO$39,COUNTIF(AP$6:AP73,"5C")),0),MATCH(1,OFFSET('5C'!R$6:R$39,SMALL('5C'!AO$6:AO$39,COUNTIF(AP$6:AP73,"5C")),0),0)),'5C'!$A$6:$B$39,2,0)&amp;" - "&amp;'5C'!$A$1,
IF(AP73="5D",INDEX(OFFSET('5D'!$A$6:$A$41,SMALL('5D'!AO$6:AO$41,COUNTIF(AP$6:AP73,"5D")),0),MATCH(1,OFFSET('5D'!R$6:R$41,SMALL('5D'!AO$6:AO$41,COUNTIF(AP$6:AP73,"5D")),0),0))&amp;" "&amp;VLOOKUP(INDEX(OFFSET('5D'!$A$6:$A$41,SMALL('5D'!AO$6:AO$41,COUNTIF(AP$6:AP73,"5D")),0),MATCH(1,OFFSET('5D'!R$6:R$41,SMALL('5D'!AO$6:AO$41,COUNTIF(AP$6:AP73,"5D")),0),0)),'5D'!$A$6:$B$41,2,0)&amp;" - "&amp;'5D'!$A$1,
IF(AP73="5E",INDEX(OFFSET('5E'!$A$6:$A$40,SMALL('5E'!AO$6:AO$40,COUNTIF(AP$6:AP73,"5E")),0),MATCH(1,OFFSET('5E'!R$6:R$40,SMALL('5E'!AO$6:AO$40,COUNTIF(AP$6:AP73,"5E")),0),0))&amp;" "&amp;VLOOKUP(INDEX(OFFSET('5E'!$A$6:$A$40,SMALL('5E'!AO$6:AO$40,COUNTIF(AP$6:AP73,"5E")),0),MATCH(1,OFFSET('5E'!R$6:R$40,SMALL('5E'!AO$6:AO$40,COUNTIF(AP$6:AP73,"5E")),0),0)),'5E'!$A$6:$B$40,2,0)&amp;" - "&amp;'5E'!$A$1,
IF(AP73="5F",INDEX(OFFSET('5F'!$A$6:$A$40,SMALL('5F'!AO$6:AO$40,COUNTIF(AP$6:AP73,"5F")),0),MATCH(1,OFFSET('5F'!R$6:R$40,SMALL('5F'!AO$6:AO$40,COUNTIF(AP$6:AP73,"5F")),0),0))&amp;" "&amp;VLOOKUP(INDEX(OFFSET('5F'!$A$6:$A$40,SMALL('5F'!AO$6:AO$40,COUNTIF(AP$6:AP73,"5F")),0),MATCH(1,OFFSET('5F'!R$6:R$40,SMALL('5F'!AO$6:AO$40,COUNTIF(AP$6:AP73,"5F")),0),0)),'5F'!$A$6:$B$40,2,0)&amp;" - "&amp;'5F'!$A$1,
IF(AP73="4A",INDEX(OFFSET('4A'!$A$6:$A$38,SMALL('4A'!AO$6:AO$38,COUNTIF(AP$6:AP73,"4A")),0),MATCH(1,OFFSET('4A'!R$6:R$38,SMALL('4A'!AO$6:AO$38,COUNTIF(AP$6:AP73,"4A")),0),0))&amp;" "&amp;VLOOKUP(INDEX(OFFSET('4A'!$A$6:$A$38,SMALL('4A'!AO$6:AO$38,COUNTIF(AP$6:AP73,"4A")),0),MATCH(1,OFFSET('4A'!R$6:R$38,SMALL('4A'!AO$6:AO$38,COUNTIF(AP$6:AP73,"4A")),0),0)),'4A'!$A$6:$B$38,2,0)&amp;" - "&amp;'4A'!$A$1,
IF(AP73="4B",INDEX(OFFSET('4B'!$A$6:$A$37,SMALL('4B'!AO$6:AO$37,COUNTIF(AP$6:AP73,"4B")),0),MATCH(1,OFFSET('4B'!R$6:R$37,SMALL('4B'!AO$6:AO$37,COUNTIF(AP$6:AP73,"4B")),0),0))&amp;" "&amp;VLOOKUP(INDEX(OFFSET('4B'!$A$6:$A$37,SMALL('4B'!AO$6:AO$37,COUNTIF(AP$6:AP73,"4B")),0),MATCH(1,OFFSET('4B'!R$6:R$37,SMALL('4B'!AO$6:AO$37,COUNTIF(AP$6:AP73,"4B")),0),0)),'4B'!$A$6:$B$37,2,0)&amp;" - "&amp;'4B'!$A$1,
IF(AP73="4C",INDEX(OFFSET('4C'!$A$6:$A$38,SMALL('4C'!AO$6:AO$38,COUNTIF(AP$6:AP73,"4C")),0),MATCH(1,OFFSET('4C'!R$6:R$38,SMALL('4C'!AO$6:AO$38,COUNTIF(AP$6:AP73,"4C")),0),0))&amp;" "&amp;VLOOKUP(INDEX(OFFSET('4C'!$A$6:$A$38,SMALL('4C'!AO$6:AO$38,COUNTIF(AP$6:AP73,"4C")),0),MATCH(1,OFFSET('4C'!R$6:R$38,SMALL('4C'!AO$6:AO$38,COUNTIF(AP$6:AP73,"4C")),0),0)),'4C'!$A$6:$B$38,2,0)&amp;" - "&amp;'4C'!$A$1,
IF(AP73="4D",INDEX(OFFSET('4D'!$A$6:$A$37,SMALL('4D'!AO$6:AO$37,COUNTIF(AP$6:AP73,"4D")),0),MATCH(1,OFFSET('4D'!R$6:R$37,SMALL('4D'!AO$6:AO$37,COUNTIF(AP$6:AP73,"4D")),0),0))&amp;" "&amp;VLOOKUP(INDEX(OFFSET('4D'!$A$6:$A$37,SMALL('4D'!AO$6:AO$37,COUNTIF(AP$6:AP73,"4D")),0),MATCH(1,OFFSET('4D'!R$6:R$37,SMALL('4D'!AO$6:AO$37,COUNTIF(AP$6:AP73,"4D")),0),0)),'4D'!$A$6:$B$37,2,0)&amp;" - "&amp;'4D'!$A$1,
IF(AP73="4E",INDEX(OFFSET('4E'!$A$6:$A$37,SMALL('4E'!AO$6:AO$37,COUNTIF(AP$6:AP73,"4E")),0),MATCH(1,OFFSET('4E'!R$6:R$37,SMALL('4E'!AO$6:AO$37,COUNTIF(AP$6:AP73,"4E")),0),0))&amp;" "&amp;VLOOKUP(INDEX(OFFSET('4E'!$A$6:$A$37,SMALL('4E'!AO$6:AO$37,COUNTIF(AP$6:AP73,"4E")),0),MATCH(1,OFFSET('4E'!R$6:R$37,SMALL('4E'!AO$6:AO$37,COUNTIF(AP$6:AP73,"4E")),0),0)),'4E'!$A$6:$B$37,2,0)&amp;" - "&amp;'4E'!$A$1,
IF(AP73="CM2",INDEX(OFFSET('CM2'!$A$6:$A$36,SMALL('CM2'!AO$6:AO$36,COUNTIF(AP$6:AP73,"CM2")),0),MATCH(1,OFFSET('CM2'!R$6:R$36,SMALL('CM2'!AO$6:AO$36,COUNTIF(AP$6:AP73,"CM2")),0),0))&amp;" "&amp;VLOOKUP(INDEX(OFFSET('CM2'!$A$6:$A$36,SMALL('CM2'!AO$6:AO$36,COUNTIF(AP$6:AP73,"CM2")),0),MATCH(1,OFFSET('CM2'!R$6:R$36,SMALL('CM2'!AO$6:AO$36,COUNTIF(AP$6:AP73,"CM2")),0),0)),'CM2'!$A$6:$B$36,2,0)&amp;" - "&amp;'CM2'!$A$1,BJ73)))))))))))))))))),"")</f>
        <v/>
      </c>
      <c r="Q73" s="65" t="str">
        <f ca="1">IFERROR(IF(AQ73="","",IF(AQ73="6A",INDEX(OFFSET('6A'!$A$6:$A$39,SMALL('6A'!AP$6:AP$39,COUNTIF(AQ$6:AQ73,"6A")),0),MATCH(1,OFFSET('6A'!S$6:S$39,SMALL('6A'!AP$6:AP$39,COUNTIF(AQ$6:AQ73,"6A")),0),0))&amp;" "&amp;VLOOKUP(INDEX(OFFSET('6A'!$A$6:$A$39,SMALL('6A'!AP$6:AP$39,COUNTIF(AQ$6:AQ73,"6A")),0),MATCH(1,OFFSET('6A'!S$6:S$39,SMALL('6A'!AP$6:AP$39,COUNTIF(AQ$6:AQ73,"6A")),0),0)),'6A'!$A$6:$B$39,2,0)&amp;" - "&amp;'6A'!$A$1,
IF(AQ73="6B",INDEX(OFFSET('6B'!$A$6:$A$39,SMALL('6B'!AP$6:AP$39,COUNTIF(AQ$6:AQ73,"6B")),0),MATCH(1,OFFSET('6B'!S$6:S$39,SMALL('6B'!AP$6:AP$39,COUNTIF(AQ$6:AQ73,"6B")),0),0))&amp;" "&amp;VLOOKUP(INDEX(OFFSET('6B'!$A$6:$A$39,SMALL('6B'!AP$6:AP$39,COUNTIF(AQ$6:AQ73,"6B")),0),MATCH(1,OFFSET('6B'!S$6:S$39,SMALL('6B'!AP$6:AP$39,COUNTIF(AQ$6:AQ73,"6B")),0),0)),'6B'!$A$6:$B$39,2,0)&amp;" - "&amp;'6B'!$A$1,
IF(AQ73="6C",INDEX(OFFSET('6C'!$A$6:$A$41,SMALL('6C'!AP$6:AP$41,COUNTIF(AQ$6:AQ73,"6C")),0),MATCH(1,OFFSET('6C'!S$6:S$41,SMALL('6C'!AP$6:AP$41,COUNTIF(AQ$6:AQ73,"6C")),0),0))&amp;" "&amp;VLOOKUP(INDEX(OFFSET('6C'!$A$6:$A$41,SMALL('6C'!AP$6:AP$41,COUNTIF(AQ$6:AQ73,"6C")),0),MATCH(1,OFFSET('6C'!S$6:S$41,SMALL('6C'!AP$6:AP$41,COUNTIF(AQ$6:AQ73,"6C")),0),0)),'6C'!$A$6:$B$41,2,0)&amp;" - "&amp;'6C'!$A$1,
IF(AQ73="6D",INDEX(OFFSET('6D'!$A$6:$A$42,SMALL('6D'!AP$6:AP$42,COUNTIF(AQ$6:AQ73,"6D")),0),MATCH(1,OFFSET('6D'!S$6:S$42,SMALL('6D'!AP$6:AP$42,COUNTIF(AQ$6:AQ73,"6D")),0),0))&amp;" "&amp;VLOOKUP(INDEX(OFFSET('6D'!$A$6:$A$42,SMALL('6D'!AP$6:AP$42,COUNTIF(AQ$6:AQ73,"6D")),0),MATCH(1,OFFSET('6D'!S$6:S$42,SMALL('6D'!AP$6:AP$42,COUNTIF(AQ$6:AQ73,"6D")),0),0)),'6D'!$A$6:$B$42,2,0)&amp;" - "&amp;'6D'!$A$1,
IF(AQ73="6E",INDEX(OFFSET('6E'!$A$6:$A$40,SMALL('6E'!AP$6:AP$40,COUNTIF(AQ$6:AQ73,"6E")),0),MATCH(1,OFFSET('6E'!S$6:S$40,SMALL('6E'!AP$6:AP$40,COUNTIF(AQ$6:AQ73,"6E")),0),0))&amp;" "&amp;VLOOKUP(INDEX(OFFSET('6E'!$A$6:$A$40,SMALL('6E'!AP$6:AP$40,COUNTIF(AQ$6:AQ73,"6E")),0),MATCH(1,OFFSET('6E'!S$6:S$40,SMALL('6E'!AP$6:AP$40,COUNTIF(AQ$6:AQ73,"6E")),0),0)),'6E'!$A$6:$B$40,2,0)&amp;" - "&amp;'6E'!$A$1,
IF(AQ73="5A",INDEX(OFFSET('5A'!$A$6:$A$41,SMALL('5A'!AP$6:AP$41,COUNTIF(AQ$6:AQ73,"5A")),0),MATCH(1,OFFSET('5A'!S$6:S$41,SMALL('5A'!AP$6:AP$41,COUNTIF(AQ$6:AQ73,"5A")),0),0))&amp;" "&amp;VLOOKUP(INDEX(OFFSET('5A'!$A$6:$A$41,SMALL('5A'!AP$6:AP$41,COUNTIF(AQ$6:AQ73,"5A")),0),MATCH(1,OFFSET('5A'!S$6:S$41,SMALL('5A'!AP$6:AP$41,COUNTIF(AQ$6:AQ73,"5A")),0),0)),'5A'!$A$6:$B$41,2,0)&amp;" - "&amp;'5A'!$A$1,
IF(AQ73="5B",INDEX(OFFSET('5B'!$A$6:$A$39,SMALL('5B'!AP$6:AP$39,COUNTIF(AQ$6:AQ73,"5B")),0),MATCH(1,OFFSET('5B'!S$6:S$39,SMALL('5B'!AP$6:AP$39,COUNTIF(AQ$6:AQ73,"5B")),0),0))&amp;" "&amp;VLOOKUP(INDEX(OFFSET('5B'!$A$6:$A$39,SMALL('5B'!AP$6:AP$39,COUNTIF(AQ$6:AQ73,"5B")),0),MATCH(1,OFFSET('5B'!S$6:S$39,SMALL('5B'!AP$6:AP$39,COUNTIF(AQ$6:AQ73,"5B")),0),0)),'5B'!$A$6:$B$39,2,0)&amp;" - "&amp;'5B'!$A$1,
IF(AQ73="5C",INDEX(OFFSET('5C'!$A$6:$A$39,SMALL('5C'!AP$6:AP$39,COUNTIF(AQ$6:AQ73,"5C")),0),MATCH(1,OFFSET('5C'!S$6:S$39,SMALL('5C'!AP$6:AP$39,COUNTIF(AQ$6:AQ73,"5C")),0),0))&amp;" "&amp;VLOOKUP(INDEX(OFFSET('5C'!$A$6:$A$39,SMALL('5C'!AP$6:AP$39,COUNTIF(AQ$6:AQ73,"5C")),0),MATCH(1,OFFSET('5C'!S$6:S$39,SMALL('5C'!AP$6:AP$39,COUNTIF(AQ$6:AQ73,"5C")),0),0)),'5C'!$A$6:$B$39,2,0)&amp;" - "&amp;'5C'!$A$1,
IF(AQ73="5D",INDEX(OFFSET('5D'!$A$6:$A$41,SMALL('5D'!AP$6:AP$41,COUNTIF(AQ$6:AQ73,"5D")),0),MATCH(1,OFFSET('5D'!S$6:S$41,SMALL('5D'!AP$6:AP$41,COUNTIF(AQ$6:AQ73,"5D")),0),0))&amp;" "&amp;VLOOKUP(INDEX(OFFSET('5D'!$A$6:$A$41,SMALL('5D'!AP$6:AP$41,COUNTIF(AQ$6:AQ73,"5D")),0),MATCH(1,OFFSET('5D'!S$6:S$41,SMALL('5D'!AP$6:AP$41,COUNTIF(AQ$6:AQ73,"5D")),0),0)),'5D'!$A$6:$B$41,2,0)&amp;" - "&amp;'5D'!$A$1,
IF(AQ73="5E",INDEX(OFFSET('5E'!$A$6:$A$40,SMALL('5E'!AP$6:AP$40,COUNTIF(AQ$6:AQ73,"5E")),0),MATCH(1,OFFSET('5E'!S$6:S$40,SMALL('5E'!AP$6:AP$40,COUNTIF(AQ$6:AQ73,"5E")),0),0))&amp;" "&amp;VLOOKUP(INDEX(OFFSET('5E'!$A$6:$A$40,SMALL('5E'!AP$6:AP$40,COUNTIF(AQ$6:AQ73,"5E")),0),MATCH(1,OFFSET('5E'!S$6:S$40,SMALL('5E'!AP$6:AP$40,COUNTIF(AQ$6:AQ73,"5E")),0),0)),'5E'!$A$6:$B$40,2,0)&amp;" - "&amp;'5E'!$A$1,
IF(AQ73="5F",INDEX(OFFSET('5F'!$A$6:$A$40,SMALL('5F'!AP$6:AP$40,COUNTIF(AQ$6:AQ73,"5F")),0),MATCH(1,OFFSET('5F'!S$6:S$40,SMALL('5F'!AP$6:AP$40,COUNTIF(AQ$6:AQ73,"5F")),0),0))&amp;" "&amp;VLOOKUP(INDEX(OFFSET('5F'!$A$6:$A$40,SMALL('5F'!AP$6:AP$40,COUNTIF(AQ$6:AQ73,"5F")),0),MATCH(1,OFFSET('5F'!S$6:S$40,SMALL('5F'!AP$6:AP$40,COUNTIF(AQ$6:AQ73,"5F")),0),0)),'5F'!$A$6:$B$40,2,0)&amp;" - "&amp;'5F'!$A$1,
IF(AQ73="4A",INDEX(OFFSET('4A'!$A$6:$A$38,SMALL('4A'!AP$6:AP$38,COUNTIF(AQ$6:AQ73,"4A")),0),MATCH(1,OFFSET('4A'!S$6:S$38,SMALL('4A'!AP$6:AP$38,COUNTIF(AQ$6:AQ73,"4A")),0),0))&amp;" "&amp;VLOOKUP(INDEX(OFFSET('4A'!$A$6:$A$38,SMALL('4A'!AP$6:AP$38,COUNTIF(AQ$6:AQ73,"4A")),0),MATCH(1,OFFSET('4A'!S$6:S$38,SMALL('4A'!AP$6:AP$38,COUNTIF(AQ$6:AQ73,"4A")),0),0)),'4A'!$A$6:$B$38,2,0)&amp;" - "&amp;'4A'!$A$1,
IF(AQ73="4B",INDEX(OFFSET('4B'!$A$6:$A$37,SMALL('4B'!AP$6:AP$37,COUNTIF(AQ$6:AQ73,"4B")),0),MATCH(1,OFFSET('4B'!S$6:S$37,SMALL('4B'!AP$6:AP$37,COUNTIF(AQ$6:AQ73,"4B")),0),0))&amp;" "&amp;VLOOKUP(INDEX(OFFSET('4B'!$A$6:$A$37,SMALL('4B'!AP$6:AP$37,COUNTIF(AQ$6:AQ73,"4B")),0),MATCH(1,OFFSET('4B'!S$6:S$37,SMALL('4B'!AP$6:AP$37,COUNTIF(AQ$6:AQ73,"4B")),0),0)),'4B'!$A$6:$B$37,2,0)&amp;" - "&amp;'4B'!$A$1,
IF(AQ73="4C",INDEX(OFFSET('4C'!$A$6:$A$38,SMALL('4C'!AP$6:AP$38,COUNTIF(AQ$6:AQ73,"4C")),0),MATCH(1,OFFSET('4C'!S$6:S$38,SMALL('4C'!AP$6:AP$38,COUNTIF(AQ$6:AQ73,"4C")),0),0))&amp;" "&amp;VLOOKUP(INDEX(OFFSET('4C'!$A$6:$A$38,SMALL('4C'!AP$6:AP$38,COUNTIF(AQ$6:AQ73,"4C")),0),MATCH(1,OFFSET('4C'!S$6:S$38,SMALL('4C'!AP$6:AP$38,COUNTIF(AQ$6:AQ73,"4C")),0),0)),'4C'!$A$6:$B$38,2,0)&amp;" - "&amp;'4C'!$A$1,
IF(AQ73="4D",INDEX(OFFSET('4D'!$A$6:$A$37,SMALL('4D'!AP$6:AP$37,COUNTIF(AQ$6:AQ73,"4D")),0),MATCH(1,OFFSET('4D'!S$6:S$37,SMALL('4D'!AP$6:AP$37,COUNTIF(AQ$6:AQ73,"4D")),0),0))&amp;" "&amp;VLOOKUP(INDEX(OFFSET('4D'!$A$6:$A$37,SMALL('4D'!AP$6:AP$37,COUNTIF(AQ$6:AQ73,"4D")),0),MATCH(1,OFFSET('4D'!S$6:S$37,SMALL('4D'!AP$6:AP$37,COUNTIF(AQ$6:AQ73,"4D")),0),0)),'4D'!$A$6:$B$37,2,0)&amp;" - "&amp;'4D'!$A$1,
IF(AQ73="4E",INDEX(OFFSET('4E'!$A$6:$A$37,SMALL('4E'!AP$6:AP$37,COUNTIF(AQ$6:AQ73,"4E")),0),MATCH(1,OFFSET('4E'!S$6:S$37,SMALL('4E'!AP$6:AP$37,COUNTIF(AQ$6:AQ73,"4E")),0),0))&amp;" "&amp;VLOOKUP(INDEX(OFFSET('4E'!$A$6:$A$37,SMALL('4E'!AP$6:AP$37,COUNTIF(AQ$6:AQ73,"4E")),0),MATCH(1,OFFSET('4E'!S$6:S$37,SMALL('4E'!AP$6:AP$37,COUNTIF(AQ$6:AQ73,"4E")),0),0)),'4E'!$A$6:$B$37,2,0)&amp;" - "&amp;'4E'!$A$1,
IF(AQ73="CM2",INDEX(OFFSET('CM2'!$A$6:$A$36,SMALL('CM2'!AP$6:AP$36,COUNTIF(AQ$6:AQ73,"CM2")),0),MATCH(1,OFFSET('CM2'!S$6:S$36,SMALL('CM2'!AP$6:AP$36,COUNTIF(AQ$6:AQ73,"CM2")),0),0))&amp;" "&amp;VLOOKUP(INDEX(OFFSET('CM2'!$A$6:$A$36,SMALL('CM2'!AP$6:AP$36,COUNTIF(AQ$6:AQ73,"CM2")),0),MATCH(1,OFFSET('CM2'!S$6:S$36,SMALL('CM2'!AP$6:AP$36,COUNTIF(AQ$6:AQ73,"CM2")),0),0)),'CM2'!$A$6:$B$36,2,0)&amp;" - "&amp;'CM2'!$A$1,BK73)))))))))))))))))),"")</f>
        <v/>
      </c>
      <c r="R73" s="39" t="str">
        <f ca="1">IFERROR(IF(AR73="","",IF(AR73="6A",INDEX(OFFSET('6A'!$A$6:$A$39,SMALL('6A'!AQ$6:AQ$39,COUNTIF(AR$6:AR73,"6A")),0),MATCH(1,OFFSET('6A'!T$6:T$39,SMALL('6A'!AQ$6:AQ$39,COUNTIF(AR$6:AR73,"6A")),0),0))&amp;" "&amp;VLOOKUP(INDEX(OFFSET('6A'!$A$6:$A$39,SMALL('6A'!AQ$6:AQ$39,COUNTIF(AR$6:AR73,"6A")),0),MATCH(1,OFFSET('6A'!T$6:T$39,SMALL('6A'!AQ$6:AQ$39,COUNTIF(AR$6:AR73,"6A")),0),0)),'6A'!$A$6:$B$39,2,0)&amp;" - "&amp;'6A'!$A$1,
IF(AR73="6B",INDEX(OFFSET('6B'!$A$6:$A$39,SMALL('6B'!AQ$6:AQ$39,COUNTIF(AR$6:AR73,"6B")),0),MATCH(1,OFFSET('6B'!T$6:T$39,SMALL('6B'!AQ$6:AQ$39,COUNTIF(AR$6:AR73,"6B")),0),0))&amp;" "&amp;VLOOKUP(INDEX(OFFSET('6B'!$A$6:$A$39,SMALL('6B'!AQ$6:AQ$39,COUNTIF(AR$6:AR73,"6B")),0),MATCH(1,OFFSET('6B'!T$6:T$39,SMALL('6B'!AQ$6:AQ$39,COUNTIF(AR$6:AR73,"6B")),0),0)),'6B'!$A$6:$B$39,2,0)&amp;" - "&amp;'6B'!$A$1,
IF(AR73="6C",INDEX(OFFSET('6C'!$A$6:$A$41,SMALL('6C'!AQ$6:AQ$41,COUNTIF(AR$6:AR73,"6C")),0),MATCH(1,OFFSET('6C'!T$6:T$41,SMALL('6C'!AQ$6:AQ$41,COUNTIF(AR$6:AR73,"6C")),0),0))&amp;" "&amp;VLOOKUP(INDEX(OFFSET('6C'!$A$6:$A$41,SMALL('6C'!AQ$6:AQ$41,COUNTIF(AR$6:AR73,"6C")),0),MATCH(1,OFFSET('6C'!T$6:T$41,SMALL('6C'!AQ$6:AQ$41,COUNTIF(AR$6:AR73,"6C")),0),0)),'6C'!$A$6:$B$41,2,0)&amp;" - "&amp;'6C'!$A$1,
IF(AR73="6D",INDEX(OFFSET('6D'!$A$6:$A$42,SMALL('6D'!AQ$6:AQ$42,COUNTIF(AR$6:AR73,"6D")),0),MATCH(1,OFFSET('6D'!T$6:T$42,SMALL('6D'!AQ$6:AQ$42,COUNTIF(AR$6:AR73,"6D")),0),0))&amp;" "&amp;VLOOKUP(INDEX(OFFSET('6D'!$A$6:$A$42,SMALL('6D'!AQ$6:AQ$42,COUNTIF(AR$6:AR73,"6D")),0),MATCH(1,OFFSET('6D'!T$6:T$42,SMALL('6D'!AQ$6:AQ$42,COUNTIF(AR$6:AR73,"6D")),0),0)),'6D'!$A$6:$B$42,2,0)&amp;" - "&amp;'6D'!$A$1,
IF(AR73="6E",INDEX(OFFSET('6E'!$A$6:$A$40,SMALL('6E'!AQ$6:AQ$40,COUNTIF(AR$6:AR73,"6E")),0),MATCH(1,OFFSET('6E'!T$6:T$40,SMALL('6E'!AQ$6:AQ$40,COUNTIF(AR$6:AR73,"6E")),0),0))&amp;" "&amp;VLOOKUP(INDEX(OFFSET('6E'!$A$6:$A$40,SMALL('6E'!AQ$6:AQ$40,COUNTIF(AR$6:AR73,"6E")),0),MATCH(1,OFFSET('6E'!T$6:T$40,SMALL('6E'!AQ$6:AQ$40,COUNTIF(AR$6:AR73,"6E")),0),0)),'6E'!$A$6:$B$40,2,0)&amp;" - "&amp;'6E'!$A$1,
IF(AR73="5A",INDEX(OFFSET('5A'!$A$6:$A$41,SMALL('5A'!AQ$6:AQ$41,COUNTIF(AR$6:AR73,"5A")),0),MATCH(1,OFFSET('5A'!T$6:T$41,SMALL('5A'!AQ$6:AQ$41,COUNTIF(AR$6:AR73,"5A")),0),0))&amp;" "&amp;VLOOKUP(INDEX(OFFSET('5A'!$A$6:$A$41,SMALL('5A'!AQ$6:AQ$41,COUNTIF(AR$6:AR73,"5A")),0),MATCH(1,OFFSET('5A'!T$6:T$41,SMALL('5A'!AQ$6:AQ$41,COUNTIF(AR$6:AR73,"5A")),0),0)),'5A'!$A$6:$B$41,2,0)&amp;" - "&amp;'5A'!$A$1,
IF(AR73="5B",INDEX(OFFSET('5B'!$A$6:$A$39,SMALL('5B'!AQ$6:AQ$39,COUNTIF(AR$6:AR73,"5B")),0),MATCH(1,OFFSET('5B'!T$6:T$39,SMALL('5B'!AQ$6:AQ$39,COUNTIF(AR$6:AR73,"5B")),0),0))&amp;" "&amp;VLOOKUP(INDEX(OFFSET('5B'!$A$6:$A$39,SMALL('5B'!AQ$6:AQ$39,COUNTIF(AR$6:AR73,"5B")),0),MATCH(1,OFFSET('5B'!T$6:T$39,SMALL('5B'!AQ$6:AQ$39,COUNTIF(AR$6:AR73,"5B")),0),0)),'5B'!$A$6:$B$39,2,0)&amp;" - "&amp;'5B'!$A$1,
IF(AR73="5C",INDEX(OFFSET('5C'!$A$6:$A$39,SMALL('5C'!AQ$6:AQ$39,COUNTIF(AR$6:AR73,"5C")),0),MATCH(1,OFFSET('5C'!T$6:T$39,SMALL('5C'!AQ$6:AQ$39,COUNTIF(AR$6:AR73,"5C")),0),0))&amp;" "&amp;VLOOKUP(INDEX(OFFSET('5C'!$A$6:$A$39,SMALL('5C'!AQ$6:AQ$39,COUNTIF(AR$6:AR73,"5C")),0),MATCH(1,OFFSET('5C'!T$6:T$39,SMALL('5C'!AQ$6:AQ$39,COUNTIF(AR$6:AR73,"5C")),0),0)),'5C'!$A$6:$B$39,2,0)&amp;" - "&amp;'5C'!$A$1,
IF(AR73="5D",INDEX(OFFSET('5D'!$A$6:$A$41,SMALL('5D'!AQ$6:AQ$41,COUNTIF(AR$6:AR73,"5D")),0),MATCH(1,OFFSET('5D'!T$6:T$41,SMALL('5D'!AQ$6:AQ$41,COUNTIF(AR$6:AR73,"5D")),0),0))&amp;" "&amp;VLOOKUP(INDEX(OFFSET('5D'!$A$6:$A$41,SMALL('5D'!AQ$6:AQ$41,COUNTIF(AR$6:AR73,"5D")),0),MATCH(1,OFFSET('5D'!T$6:T$41,SMALL('5D'!AQ$6:AQ$41,COUNTIF(AR$6:AR73,"5D")),0),0)),'5D'!$A$6:$B$41,2,0)&amp;" - "&amp;'5D'!$A$1,
IF(AR73="5E",INDEX(OFFSET('5E'!$A$6:$A$40,SMALL('5E'!AQ$6:AQ$40,COUNTIF(AR$6:AR73,"5E")),0),MATCH(1,OFFSET('5E'!T$6:T$40,SMALL('5E'!AQ$6:AQ$40,COUNTIF(AR$6:AR73,"5E")),0),0))&amp;" "&amp;VLOOKUP(INDEX(OFFSET('5E'!$A$6:$A$40,SMALL('5E'!AQ$6:AQ$40,COUNTIF(AR$6:AR73,"5E")),0),MATCH(1,OFFSET('5E'!T$6:T$40,SMALL('5E'!AQ$6:AQ$40,COUNTIF(AR$6:AR73,"5E")),0),0)),'5E'!$A$6:$B$40,2,0)&amp;" - "&amp;'5E'!$A$1,
IF(AR73="5F",INDEX(OFFSET('5F'!$A$6:$A$40,SMALL('5F'!AQ$6:AQ$40,COUNTIF(AR$6:AR73,"5F")),0),MATCH(1,OFFSET('5F'!T$6:T$40,SMALL('5F'!AQ$6:AQ$40,COUNTIF(AR$6:AR73,"5F")),0),0))&amp;" "&amp;VLOOKUP(INDEX(OFFSET('5F'!$A$6:$A$40,SMALL('5F'!AQ$6:AQ$40,COUNTIF(AR$6:AR73,"5F")),0),MATCH(1,OFFSET('5F'!T$6:T$40,SMALL('5F'!AQ$6:AQ$40,COUNTIF(AR$6:AR73,"5F")),0),0)),'5F'!$A$6:$B$40,2,0)&amp;" - "&amp;'5F'!$A$1,
IF(AR73="4A",INDEX(OFFSET('4A'!$A$6:$A$38,SMALL('4A'!AQ$6:AQ$38,COUNTIF(AR$6:AR73,"4A")),0),MATCH(1,OFFSET('4A'!T$6:T$38,SMALL('4A'!AQ$6:AQ$38,COUNTIF(AR$6:AR73,"4A")),0),0))&amp;" "&amp;VLOOKUP(INDEX(OFFSET('4A'!$A$6:$A$38,SMALL('4A'!AQ$6:AQ$38,COUNTIF(AR$6:AR73,"4A")),0),MATCH(1,OFFSET('4A'!T$6:T$38,SMALL('4A'!AQ$6:AQ$38,COUNTIF(AR$6:AR73,"4A")),0),0)),'4A'!$A$6:$B$38,2,0)&amp;" - "&amp;'4A'!$A$1,
IF(AR73="4B",INDEX(OFFSET('4B'!$A$6:$A$37,SMALL('4B'!AQ$6:AQ$37,COUNTIF(AR$6:AR73,"4B")),0),MATCH(1,OFFSET('4B'!T$6:T$37,SMALL('4B'!AQ$6:AQ$37,COUNTIF(AR$6:AR73,"4B")),0),0))&amp;" "&amp;VLOOKUP(INDEX(OFFSET('4B'!$A$6:$A$37,SMALL('4B'!AQ$6:AQ$37,COUNTIF(AR$6:AR73,"4B")),0),MATCH(1,OFFSET('4B'!T$6:T$37,SMALL('4B'!AQ$6:AQ$37,COUNTIF(AR$6:AR73,"4B")),0),0)),'4B'!$A$6:$B$37,2,0)&amp;" - "&amp;'4B'!$A$1,
IF(AR73="4C",INDEX(OFFSET('4C'!$A$6:$A$38,SMALL('4C'!AQ$6:AQ$38,COUNTIF(AR$6:AR73,"4C")),0),MATCH(1,OFFSET('4C'!T$6:T$38,SMALL('4C'!AQ$6:AQ$38,COUNTIF(AR$6:AR73,"4C")),0),0))&amp;" "&amp;VLOOKUP(INDEX(OFFSET('4C'!$A$6:$A$38,SMALL('4C'!AQ$6:AQ$38,COUNTIF(AR$6:AR73,"4C")),0),MATCH(1,OFFSET('4C'!T$6:T$38,SMALL('4C'!AQ$6:AQ$38,COUNTIF(AR$6:AR73,"4C")),0),0)),'4C'!$A$6:$B$38,2,0)&amp;" - "&amp;'4C'!$A$1,
IF(AR73="4D",INDEX(OFFSET('4D'!$A$6:$A$37,SMALL('4D'!AQ$6:AQ$37,COUNTIF(AR$6:AR73,"4D")),0),MATCH(1,OFFSET('4D'!T$6:T$37,SMALL('4D'!AQ$6:AQ$37,COUNTIF(AR$6:AR73,"4D")),0),0))&amp;" "&amp;VLOOKUP(INDEX(OFFSET('4D'!$A$6:$A$37,SMALL('4D'!AQ$6:AQ$37,COUNTIF(AR$6:AR73,"4D")),0),MATCH(1,OFFSET('4D'!T$6:T$37,SMALL('4D'!AQ$6:AQ$37,COUNTIF(AR$6:AR73,"4D")),0),0)),'4D'!$A$6:$B$37,2,0)&amp;" - "&amp;'4D'!$A$1,
IF(AR73="4E",INDEX(OFFSET('4E'!$A$6:$A$37,SMALL('4E'!AQ$6:AQ$37,COUNTIF(AR$6:AR73,"4E")),0),MATCH(1,OFFSET('4E'!T$6:T$37,SMALL('4E'!AQ$6:AQ$37,COUNTIF(AR$6:AR73,"4E")),0),0))&amp;" "&amp;VLOOKUP(INDEX(OFFSET('4E'!$A$6:$A$37,SMALL('4E'!AQ$6:AQ$37,COUNTIF(AR$6:AR73,"4E")),0),MATCH(1,OFFSET('4E'!T$6:T$37,SMALL('4E'!AQ$6:AQ$37,COUNTIF(AR$6:AR73,"4E")),0),0)),'4E'!$A$6:$B$37,2,0)&amp;" - "&amp;'4E'!$A$1,
IF(AR73="CM2",INDEX(OFFSET('CM2'!$A$6:$A$36,SMALL('CM2'!AQ$6:AQ$36,COUNTIF(AR$6:AR73,"CM2")),0),MATCH(1,OFFSET('CM2'!T$6:T$36,SMALL('CM2'!AQ$6:AQ$36,COUNTIF(AR$6:AR73,"CM2")),0),0))&amp;" "&amp;VLOOKUP(INDEX(OFFSET('CM2'!$A$6:$A$36,SMALL('CM2'!AQ$6:AQ$36,COUNTIF(AR$6:AR73,"CM2")),0),MATCH(1,OFFSET('CM2'!T$6:T$36,SMALL('CM2'!AQ$6:AQ$36,COUNTIF(AR$6:AR73,"CM2")),0),0)),'CM2'!$A$6:$B$36,2,0)&amp;" - "&amp;'CM2'!$A$1,BL73)))))))))))))))))),"")</f>
        <v/>
      </c>
      <c r="S73" s="42" t="str">
        <f ca="1">IFERROR(IF(AS73="","",IF(AS73="6A",INDEX(OFFSET('6A'!$A$6:$A$39,SMALL('6A'!AR$6:AR$39,COUNTIF(AS$6:AS73,"6A")),0),MATCH(1,OFFSET('6A'!U$6:U$39,SMALL('6A'!AR$6:AR$39,COUNTIF(AS$6:AS73,"6A")),0),0))&amp;" "&amp;VLOOKUP(INDEX(OFFSET('6A'!$A$6:$A$39,SMALL('6A'!AR$6:AR$39,COUNTIF(AS$6:AS73,"6A")),0),MATCH(1,OFFSET('6A'!U$6:U$39,SMALL('6A'!AR$6:AR$39,COUNTIF(AS$6:AS73,"6A")),0),0)),'6A'!$A$6:$B$39,2,0)&amp;" - "&amp;'6A'!$A$1,
IF(AS73="6B",INDEX(OFFSET('6B'!$A$6:$A$39,SMALL('6B'!AR$6:AR$39,COUNTIF(AS$6:AS73,"6B")),0),MATCH(1,OFFSET('6B'!U$6:U$39,SMALL('6B'!AR$6:AR$39,COUNTIF(AS$6:AS73,"6B")),0),0))&amp;" "&amp;VLOOKUP(INDEX(OFFSET('6B'!$A$6:$A$39,SMALL('6B'!AR$6:AR$39,COUNTIF(AS$6:AS73,"6B")),0),MATCH(1,OFFSET('6B'!U$6:U$39,SMALL('6B'!AR$6:AR$39,COUNTIF(AS$6:AS73,"6B")),0),0)),'6B'!$A$6:$B$39,2,0)&amp;" - "&amp;'6B'!$A$1,
IF(AS73="6C",INDEX(OFFSET('6C'!$A$6:$A$41,SMALL('6C'!AR$6:AR$41,COUNTIF(AS$6:AS73,"6C")),0),MATCH(1,OFFSET('6C'!U$6:U$41,SMALL('6C'!AR$6:AR$41,COUNTIF(AS$6:AS73,"6C")),0),0))&amp;" "&amp;VLOOKUP(INDEX(OFFSET('6C'!$A$6:$A$41,SMALL('6C'!AR$6:AR$41,COUNTIF(AS$6:AS73,"6C")),0),MATCH(1,OFFSET('6C'!U$6:U$41,SMALL('6C'!AR$6:AR$41,COUNTIF(AS$6:AS73,"6C")),0),0)),'6C'!$A$6:$B$41,2,0)&amp;" - "&amp;'6C'!$A$1,
IF(AS73="6D",INDEX(OFFSET('6D'!$A$6:$A$42,SMALL('6D'!AR$6:AR$42,COUNTIF(AS$6:AS73,"6D")),0),MATCH(1,OFFSET('6D'!U$6:U$42,SMALL('6D'!AR$6:AR$42,COUNTIF(AS$6:AS73,"6D")),0),0))&amp;" "&amp;VLOOKUP(INDEX(OFFSET('6D'!$A$6:$A$42,SMALL('6D'!AR$6:AR$42,COUNTIF(AS$6:AS73,"6D")),0),MATCH(1,OFFSET('6D'!U$6:U$42,SMALL('6D'!AR$6:AR$42,COUNTIF(AS$6:AS73,"6D")),0),0)),'6D'!$A$6:$B$42,2,0)&amp;" - "&amp;'6D'!$A$1,
IF(AS73="6E",INDEX(OFFSET('6E'!$A$6:$A$40,SMALL('6E'!AR$6:AR$40,COUNTIF(AS$6:AS73,"6E")),0),MATCH(1,OFFSET('6E'!U$6:U$40,SMALL('6E'!AR$6:AR$40,COUNTIF(AS$6:AS73,"6E")),0),0))&amp;" "&amp;VLOOKUP(INDEX(OFFSET('6E'!$A$6:$A$40,SMALL('6E'!AR$6:AR$40,COUNTIF(AS$6:AS73,"6E")),0),MATCH(1,OFFSET('6E'!U$6:U$40,SMALL('6E'!AR$6:AR$40,COUNTIF(AS$6:AS73,"6E")),0),0)),'6E'!$A$6:$B$40,2,0)&amp;" - "&amp;'6E'!$A$1,
IF(AS73="5A",INDEX(OFFSET('5A'!$A$6:$A$41,SMALL('5A'!AR$6:AR$41,COUNTIF(AS$6:AS73,"5A")),0),MATCH(1,OFFSET('5A'!U$6:U$41,SMALL('5A'!AR$6:AR$41,COUNTIF(AS$6:AS73,"5A")),0),0))&amp;" "&amp;VLOOKUP(INDEX(OFFSET('5A'!$A$6:$A$41,SMALL('5A'!AR$6:AR$41,COUNTIF(AS$6:AS73,"5A")),0),MATCH(1,OFFSET('5A'!U$6:U$41,SMALL('5A'!AR$6:AR$41,COUNTIF(AS$6:AS73,"5A")),0),0)),'5A'!$A$6:$B$41,2,0)&amp;" - "&amp;'5A'!$A$1,
IF(AS73="5B",INDEX(OFFSET('5B'!$A$6:$A$39,SMALL('5B'!AR$6:AR$39,COUNTIF(AS$6:AS73,"5B")),0),MATCH(1,OFFSET('5B'!U$6:U$39,SMALL('5B'!AR$6:AR$39,COUNTIF(AS$6:AS73,"5B")),0),0))&amp;" "&amp;VLOOKUP(INDEX(OFFSET('5B'!$A$6:$A$39,SMALL('5B'!AR$6:AR$39,COUNTIF(AS$6:AS73,"5B")),0),MATCH(1,OFFSET('5B'!U$6:U$39,SMALL('5B'!AR$6:AR$39,COUNTIF(AS$6:AS73,"5B")),0),0)),'5B'!$A$6:$B$39,2,0)&amp;" - "&amp;'5B'!$A$1,
IF(AS73="5C",INDEX(OFFSET('5C'!$A$6:$A$39,SMALL('5C'!AR$6:AR$39,COUNTIF(AS$6:AS73,"5C")),0),MATCH(1,OFFSET('5C'!U$6:U$39,SMALL('5C'!AR$6:AR$39,COUNTIF(AS$6:AS73,"5C")),0),0))&amp;" "&amp;VLOOKUP(INDEX(OFFSET('5C'!$A$6:$A$39,SMALL('5C'!AR$6:AR$39,COUNTIF(AS$6:AS73,"5C")),0),MATCH(1,OFFSET('5C'!U$6:U$39,SMALL('5C'!AR$6:AR$39,COUNTIF(AS$6:AS73,"5C")),0),0)),'5C'!$A$6:$B$39,2,0)&amp;" - "&amp;'5C'!$A$1,
IF(AS73="5D",INDEX(OFFSET('5D'!$A$6:$A$41,SMALL('5D'!AR$6:AR$41,COUNTIF(AS$6:AS73,"5D")),0),MATCH(1,OFFSET('5D'!U$6:U$41,SMALL('5D'!AR$6:AR$41,COUNTIF(AS$6:AS73,"5D")),0),0))&amp;" "&amp;VLOOKUP(INDEX(OFFSET('5D'!$A$6:$A$41,SMALL('5D'!AR$6:AR$41,COUNTIF(AS$6:AS73,"5D")),0),MATCH(1,OFFSET('5D'!U$6:U$41,SMALL('5D'!AR$6:AR$41,COUNTIF(AS$6:AS73,"5D")),0),0)),'5D'!$A$6:$B$41,2,0)&amp;" - "&amp;'5D'!$A$1,
IF(AS73="5E",INDEX(OFFSET('5E'!$A$6:$A$40,SMALL('5E'!AR$6:AR$40,COUNTIF(AS$6:AS73,"5E")),0),MATCH(1,OFFSET('5E'!U$6:U$40,SMALL('5E'!AR$6:AR$40,COUNTIF(AS$6:AS73,"5E")),0),0))&amp;" "&amp;VLOOKUP(INDEX(OFFSET('5E'!$A$6:$A$40,SMALL('5E'!AR$6:AR$40,COUNTIF(AS$6:AS73,"5E")),0),MATCH(1,OFFSET('5E'!U$6:U$40,SMALL('5E'!AR$6:AR$40,COUNTIF(AS$6:AS73,"5E")),0),0)),'5E'!$A$6:$B$40,2,0)&amp;" - "&amp;'5E'!$A$1,
IF(AS73="5F",INDEX(OFFSET('5F'!$A$6:$A$40,SMALL('5F'!AR$6:AR$40,COUNTIF(AS$6:AS73,"5F")),0),MATCH(1,OFFSET('5F'!U$6:U$40,SMALL('5F'!AR$6:AR$40,COUNTIF(AS$6:AS73,"5F")),0),0))&amp;" "&amp;VLOOKUP(INDEX(OFFSET('5F'!$A$6:$A$40,SMALL('5F'!AR$6:AR$40,COUNTIF(AS$6:AS73,"5F")),0),MATCH(1,OFFSET('5F'!U$6:U$40,SMALL('5F'!AR$6:AR$40,COUNTIF(AS$6:AS73,"5F")),0),0)),'5F'!$A$6:$B$40,2,0)&amp;" - "&amp;'5F'!$A$1,
IF(AS73="4A",INDEX(OFFSET('4A'!$A$6:$A$38,SMALL('4A'!AR$6:AR$38,COUNTIF(AS$6:AS73,"4A")),0),MATCH(1,OFFSET('4A'!U$6:U$38,SMALL('4A'!AR$6:AR$38,COUNTIF(AS$6:AS73,"4A")),0),0))&amp;" "&amp;VLOOKUP(INDEX(OFFSET('4A'!$A$6:$A$38,SMALL('4A'!AR$6:AR$38,COUNTIF(AS$6:AS73,"4A")),0),MATCH(1,OFFSET('4A'!U$6:U$38,SMALL('4A'!AR$6:AR$38,COUNTIF(AS$6:AS73,"4A")),0),0)),'4A'!$A$6:$B$38,2,0)&amp;" - "&amp;'4A'!$A$1,
IF(AS73="4B",INDEX(OFFSET('4B'!$A$6:$A$37,SMALL('4B'!AR$6:AR$37,COUNTIF(AS$6:AS73,"4B")),0),MATCH(1,OFFSET('4B'!U$6:U$37,SMALL('4B'!AR$6:AR$37,COUNTIF(AS$6:AS73,"4B")),0),0))&amp;" "&amp;VLOOKUP(INDEX(OFFSET('4B'!$A$6:$A$37,SMALL('4B'!AR$6:AR$37,COUNTIF(AS$6:AS73,"4B")),0),MATCH(1,OFFSET('4B'!U$6:U$37,SMALL('4B'!AR$6:AR$37,COUNTIF(AS$6:AS73,"4B")),0),0)),'4B'!$A$6:$B$37,2,0)&amp;" - "&amp;'4B'!$A$1,
IF(AS73="4C",INDEX(OFFSET('4C'!$A$6:$A$38,SMALL('4C'!AR$6:AR$38,COUNTIF(AS$6:AS73,"4C")),0),MATCH(1,OFFSET('4C'!U$6:U$38,SMALL('4C'!AR$6:AR$38,COUNTIF(AS$6:AS73,"4C")),0),0))&amp;" "&amp;VLOOKUP(INDEX(OFFSET('4C'!$A$6:$A$38,SMALL('4C'!AR$6:AR$38,COUNTIF(AS$6:AS73,"4C")),0),MATCH(1,OFFSET('4C'!U$6:U$38,SMALL('4C'!AR$6:AR$38,COUNTIF(AS$6:AS73,"4C")),0),0)),'4C'!$A$6:$B$38,2,0)&amp;" - "&amp;'4C'!$A$1,
IF(AS73="4D",INDEX(OFFSET('4D'!$A$6:$A$37,SMALL('4D'!AR$6:AR$37,COUNTIF(AS$6:AS73,"4D")),0),MATCH(1,OFFSET('4D'!U$6:U$37,SMALL('4D'!AR$6:AR$37,COUNTIF(AS$6:AS73,"4D")),0),0))&amp;" "&amp;VLOOKUP(INDEX(OFFSET('4D'!$A$6:$A$37,SMALL('4D'!AR$6:AR$37,COUNTIF(AS$6:AS73,"4D")),0),MATCH(1,OFFSET('4D'!U$6:U$37,SMALL('4D'!AR$6:AR$37,COUNTIF(AS$6:AS73,"4D")),0),0)),'4D'!$A$6:$B$37,2,0)&amp;" - "&amp;'4D'!$A$1,
IF(AS73="4E",INDEX(OFFSET('4E'!$A$6:$A$37,SMALL('4E'!AR$6:AR$37,COUNTIF(AS$6:AS73,"4E")),0),MATCH(1,OFFSET('4E'!U$6:U$37,SMALL('4E'!AR$6:AR$37,COUNTIF(AS$6:AS73,"4E")),0),0))&amp;" "&amp;VLOOKUP(INDEX(OFFSET('4E'!$A$6:$A$37,SMALL('4E'!AR$6:AR$37,COUNTIF(AS$6:AS73,"4E")),0),MATCH(1,OFFSET('4E'!U$6:U$37,SMALL('4E'!AR$6:AR$37,COUNTIF(AS$6:AS73,"4E")),0),0)),'4E'!$A$6:$B$37,2,0)&amp;" - "&amp;'4E'!$A$1,
IF(AS73="CM2",INDEX(OFFSET('CM2'!$A$6:$A$36,SMALL('CM2'!AR$6:AR$36,COUNTIF(AS$6:AS73,"CM2")),0),MATCH(1,OFFSET('CM2'!U$6:U$36,SMALL('CM2'!AR$6:AR$36,COUNTIF(AS$6:AS73,"CM2")),0),0))&amp;" "&amp;VLOOKUP(INDEX(OFFSET('CM2'!$A$6:$A$36,SMALL('CM2'!AR$6:AR$36,COUNTIF(AS$6:AS73,"CM2")),0),MATCH(1,OFFSET('CM2'!U$6:U$36,SMALL('CM2'!AR$6:AR$36,COUNTIF(AS$6:AS73,"CM2")),0),0)),'CM2'!$A$6:$B$36,2,0)&amp;" - "&amp;'CM2'!$A$1,BM73)))))))))))))))))),"")</f>
        <v/>
      </c>
      <c r="AA73" s="34" t="str">
        <f>IF(COUNTIF(AA$6:AA72,"6A")&lt;COUNTIF('6A'!C$6:C$33,1),"6A",
IF(COUNTIF(AA$6:AA72,"6B")&lt;COUNTIF('6B'!C$6:C$36,1),"6B",
IF(COUNTIF(AA$6:AA72,"6C")&lt;COUNTIF('6C'!C$6:C$38,1),"6C",
IF(COUNTIF(AA$6:AA72,"6D")&lt;COUNTIF('6D'!C$6:C$39,1),"6D",
IF(COUNTIF(AA$6:AA72,"6E")&lt;COUNTIF('6E'!C$6:C$37,1),"6E",
IF(COUNTIF(AA$6:AA72,"5A")&lt;COUNTIF('5A'!C$6:C$38,1),"5A",
IF(COUNTIF(AA$6:AA72,"5B")&lt;COUNTIF('5B'!C$6:C$33,1),"5B",
IF(COUNTIF(AA$6:AA72,"5C")&lt;COUNTIF('5C'!C$6:C$36,1),"5C",
IF(COUNTIF(AA$6:AA72,"5D")&lt;COUNTIF('5D'!C$6:C$38,1),"5D",
IF(COUNTIF(AA$6:AA72,"5E")&lt;COUNTIF('5E'!C$6:C$37,1),"5E",
IF(COUNTIF(AA$6:AA72,"5F")&lt;COUNTIF('5F'!C$6:C$37,1),"5F",
IF(COUNTIF(AA$6:AA72,"4A")&lt;COUNTIF('4A'!C$6:C$33,1),"4A",
IF(COUNTIF(AA$6:AA72,"4B")&lt;COUNTIF('4B'!C$6:C$33,1),"4B",
IF(COUNTIF(AA$6:AA72,"4C")&lt;COUNTIF('4C'!C$6:C$33,1),"4C",
IF(COUNTIF(AA$6:AA72,"4D")&lt;COUNTIF('4D'!C$6:C$33,1),"4D",
IF(COUNTIF(AA$6:AA72,"4E")&lt;COUNTIF('4E'!C$6:C$33,1),"4E",
IF(COUNTIF(AA$6:AA72,"3A")&lt;COUNTIF('3A'!C$6:C$33,1),"3A",
IF(COUNTIF(AA$6:AA72,"3B")&lt;COUNTIF('3B'!C$6:C$33,1),"3B",
IF(COUNTIF(AA$6:AA72,"3C")&lt;COUNTIF('3C'!C$6:C$38,1),"3C",
IF(COUNTIF(AA$6:AA72,"3D")&lt;COUNTIF('3D'!C$6:C$36,1),"3D",
IF(COUNTIF(AA$6:AA72,"3E")&lt;COUNTIF('3E'!C$6:C$33,1),"3E",
IF(COUNTIF(AA$6:AA72,"CM2")&lt;COUNTIF('CM2'!C$6:C$33,1),"CM2",
""))))))))))))))))))))))</f>
        <v/>
      </c>
      <c r="AB73" s="45" t="str">
        <f>IF(COUNTIF(AB$6:AB72,"6A")&lt;COUNTIF('6A'!D$6:D$33,1),"6A",
IF(COUNTIF(AB$6:AB72,"6B")&lt;COUNTIF('6B'!D$6:D$36,1),"6B",
IF(COUNTIF(AB$6:AB72,"6C")&lt;COUNTIF('6C'!D$6:D$38,1),"6C",
IF(COUNTIF(AB$6:AB72,"6D")&lt;COUNTIF('6D'!D$6:D$39,1),"6D",
IF(COUNTIF(AB$6:AB72,"6E")&lt;COUNTIF('6E'!D$6:D$37,1),"6E",
IF(COUNTIF(AB$6:AB72,"5A")&lt;COUNTIF('5A'!D$6:D$38,1),"5A",
IF(COUNTIF(AB$6:AB72,"5B")&lt;COUNTIF('5B'!D$6:D$33,1),"5B",
IF(COUNTIF(AB$6:AB72,"5C")&lt;COUNTIF('5C'!D$6:D$36,1),"5C",
IF(COUNTIF(AB$6:AB72,"5D")&lt;COUNTIF('5D'!D$6:D$38,1),"5D",
IF(COUNTIF(AB$6:AB72,"5E")&lt;COUNTIF('5E'!D$6:D$37,1),"5E",
IF(COUNTIF(AB$6:AB72,"5F")&lt;COUNTIF('5F'!D$6:D$37,1),"5F",
IF(COUNTIF(AB$6:AB72,"4A")&lt;COUNTIF('4A'!D$6:D$33,1),"4A",
IF(COUNTIF(AB$6:AB72,"4B")&lt;COUNTIF('4B'!D$6:D$33,1),"4B",
IF(COUNTIF(AB$6:AB72,"4C")&lt;COUNTIF('4C'!D$6:D$33,1),"4C",
IF(COUNTIF(AB$6:AB72,"4D")&lt;COUNTIF('4D'!D$6:D$33,1),"4D",
IF(COUNTIF(AB$6:AB72,"4E")&lt;COUNTIF('4E'!D$6:D$33,1),"4E",
IF(COUNTIF(AB$6:AB72,"3A")&lt;COUNTIF('3A'!D$6:D$33,1),"3A",
IF(COUNTIF(AB$6:AB72,"3B")&lt;COUNTIF('3B'!D$6:D$33,1),"3B",
IF(COUNTIF(AB$6:AB72,"3C")&lt;COUNTIF('3C'!D$6:D$38,1),"3C",
IF(COUNTIF(AB$6:AB72,"3D")&lt;COUNTIF('3D'!D$6:D$36,1),"3D",
IF(COUNTIF(AB$6:AB72,"3E")&lt;COUNTIF('3E'!D$6:D$33,1),"3E",
IF(COUNTIF(AB$6:AB72,"CM2")&lt;COUNTIF('CM2'!D$6:D$33,1),"CM2",
""))))))))))))))))))))))</f>
        <v/>
      </c>
      <c r="AC73" s="36" t="str">
        <f>IF(COUNTIF(AC$6:AC72,"6A")&lt;COUNTIF('6A'!E$6:E$33,1),"6A",
IF(COUNTIF(AC$6:AC72,"6B")&lt;COUNTIF('6B'!E$6:E$36,1),"6B",
IF(COUNTIF(AC$6:AC72,"6C")&lt;COUNTIF('6C'!E$6:E$38,1),"6C",
IF(COUNTIF(AC$6:AC72,"6D")&lt;COUNTIF('6D'!E$6:E$39,1),"6D",
IF(COUNTIF(AC$6:AC72,"6E")&lt;COUNTIF('6E'!E$6:E$37,1),"6E",
IF(COUNTIF(AC$6:AC72,"5A")&lt;COUNTIF('5A'!E$6:E$38,1),"5A",
IF(COUNTIF(AC$6:AC72,"5B")&lt;COUNTIF('5B'!E$6:E$33,1),"5B",
IF(COUNTIF(AC$6:AC72,"5C")&lt;COUNTIF('5C'!E$6:E$36,1),"5C",
IF(COUNTIF(AC$6:AC72,"5D")&lt;COUNTIF('5D'!E$6:E$38,1),"5D",
IF(COUNTIF(AC$6:AC72,"5E")&lt;COUNTIF('5E'!E$6:E$37,1),"5E",
IF(COUNTIF(AC$6:AC72,"5F")&lt;COUNTIF('5F'!E$6:E$37,1),"5F",
IF(COUNTIF(AC$6:AC72,"4A")&lt;COUNTIF('4A'!E$6:E$33,1),"4A",
IF(COUNTIF(AC$6:AC72,"4B")&lt;COUNTIF('4B'!E$6:E$33,1),"4B",
IF(COUNTIF(AC$6:AC72,"4C")&lt;COUNTIF('4C'!E$6:E$33,1),"4C",
IF(COUNTIF(AC$6:AC72,"4D")&lt;COUNTIF('4D'!E$6:E$33,1),"4D",
IF(COUNTIF(AC$6:AC72,"4E")&lt;COUNTIF('4E'!E$6:E$33,1),"4E",
IF(COUNTIF(AC$6:AC72,"3A")&lt;COUNTIF('3A'!E$6:E$33,1),"3A",
IF(COUNTIF(AC$6:AC72,"3B")&lt;COUNTIF('3B'!E$6:E$33,1),"3B",
IF(COUNTIF(AC$6:AC72,"3C")&lt;COUNTIF('3C'!E$6:E$38,1),"3C",
IF(COUNTIF(AC$6:AC72,"3D")&lt;COUNTIF('3D'!E$6:E$36,1),"3D",
IF(COUNTIF(AC$6:AC72,"3E")&lt;COUNTIF('3E'!E$6:E$33,1),"3E",
IF(COUNTIF(AC$6:AC72,"CM2")&lt;COUNTIF('CM2'!E$6:E$33,1),"CM2",
""))))))))))))))))))))))</f>
        <v/>
      </c>
      <c r="AD73" s="39" t="str">
        <f>IF(COUNTIF(AD$6:AD72,"6A")&lt;COUNTIF('6A'!F$6:F$33,1),"6A",
IF(COUNTIF(AD$6:AD72,"6B")&lt;COUNTIF('6B'!F$6:F$36,1),"6B",
IF(COUNTIF(AD$6:AD72,"6C")&lt;COUNTIF('6C'!F$6:F$38,1),"6C",
IF(COUNTIF(AD$6:AD72,"6D")&lt;COUNTIF('6D'!F$6:F$39,1),"6D",
IF(COUNTIF(AD$6:AD72,"6E")&lt;COUNTIF('6E'!F$6:F$37,1),"6E",
IF(COUNTIF(AD$6:AD72,"5A")&lt;COUNTIF('5A'!F$6:F$38,1),"5A",
IF(COUNTIF(AD$6:AD72,"5B")&lt;COUNTIF('5B'!F$6:F$33,1),"5B",
IF(COUNTIF(AD$6:AD72,"5C")&lt;COUNTIF('5C'!F$6:F$36,1),"5C",
IF(COUNTIF(AD$6:AD72,"5D")&lt;COUNTIF('5D'!F$6:F$38,1),"5D",
IF(COUNTIF(AD$6:AD72,"5E")&lt;COUNTIF('5E'!F$6:F$37,1),"5E",
IF(COUNTIF(AD$6:AD72,"5F")&lt;COUNTIF('5F'!F$6:F$37,1),"5F",
IF(COUNTIF(AD$6:AD72,"4A")&lt;COUNTIF('4A'!F$6:F$33,1),"4A",
IF(COUNTIF(AD$6:AD72,"4B")&lt;COUNTIF('4B'!F$6:F$33,1),"4B",
IF(COUNTIF(AD$6:AD72,"4C")&lt;COUNTIF('4C'!F$6:F$33,1),"4C",
IF(COUNTIF(AD$6:AD72,"4D")&lt;COUNTIF('4D'!F$6:F$33,1),"4D",
IF(COUNTIF(AD$6:AD72,"4E")&lt;COUNTIF('4E'!F$6:F$33,1),"4E",
IF(COUNTIF(AD$6:AD72,"3A")&lt;COUNTIF('3A'!F$6:F$33,1),"3A",
IF(COUNTIF(AD$6:AD72,"3B")&lt;COUNTIF('3B'!F$6:F$33,1),"3B",
IF(COUNTIF(AD$6:AD72,"3C")&lt;COUNTIF('3C'!F$6:F$38,1),"3C",
IF(COUNTIF(AD$6:AD72,"3D")&lt;COUNTIF('3D'!F$6:F$36,1),"3D",
IF(COUNTIF(AD$6:AD72,"3E")&lt;COUNTIF('3E'!F$6:F$33,1),"3E",
IF(COUNTIF(AD$6:AD72,"CM2")&lt;COUNTIF('CM2'!F$6:F$33,1),"CM2",
""))))))))))))))))))))))</f>
        <v/>
      </c>
      <c r="AE73" s="42" t="str">
        <f>IF(COUNTIF(AE$6:AE72,"6A")&lt;COUNTIF('6A'!G$6:G$33,1),"6A",
IF(COUNTIF(AE$6:AE72,"6B")&lt;COUNTIF('6B'!G$6:G$36,1),"6B",
IF(COUNTIF(AE$6:AE72,"6C")&lt;COUNTIF('6C'!G$6:G$38,1),"6C",
IF(COUNTIF(AE$6:AE72,"6D")&lt;COUNTIF('6D'!G$6:G$39,1),"6D",
IF(COUNTIF(AE$6:AE72,"6E")&lt;COUNTIF('6E'!G$6:G$37,1),"6E",
IF(COUNTIF(AE$6:AE72,"5A")&lt;COUNTIF('5A'!G$6:G$38,1),"5A",
IF(COUNTIF(AE$6:AE72,"5B")&lt;COUNTIF('5B'!G$6:G$33,1),"5B",
IF(COUNTIF(AE$6:AE72,"5C")&lt;COUNTIF('5C'!G$6:G$36,1),"5C",
IF(COUNTIF(AE$6:AE72,"5D")&lt;COUNTIF('5D'!G$6:G$38,1),"5D",
IF(COUNTIF(AE$6:AE72,"5E")&lt;COUNTIF('5E'!G$6:G$37,1),"5E",
IF(COUNTIF(AE$6:AE72,"5F")&lt;COUNTIF('5F'!G$6:G$37,1),"5F",
IF(COUNTIF(AE$6:AE72,"4A")&lt;COUNTIF('4A'!G$6:G$33,1),"4A",
IF(COUNTIF(AE$6:AE72,"4B")&lt;COUNTIF('4B'!G$6:G$33,1),"4B",
IF(COUNTIF(AE$6:AE72,"4C")&lt;COUNTIF('4C'!G$6:G$33,1),"4C",
IF(COUNTIF(AE$6:AE72,"4D")&lt;COUNTIF('4D'!G$6:G$33,1),"4D",
IF(COUNTIF(AE$6:AE72,"4E")&lt;COUNTIF('4E'!G$6:G$33,1),"4E",
IF(COUNTIF(AE$6:AE72,"3A")&lt;COUNTIF('3A'!G$6:G$33,1),"3A",
IF(COUNTIF(AE$6:AE72,"3B")&lt;COUNTIF('3B'!G$6:G$33,1),"3B",
IF(COUNTIF(AE$6:AE72,"3C")&lt;COUNTIF('3C'!G$6:G$38,1),"3C",
IF(COUNTIF(AE$6:AE72,"3D")&lt;COUNTIF('3D'!G$6:G$36,1),"3D",
IF(COUNTIF(AE$6:AE72,"3E")&lt;COUNTIF('3E'!G$6:G$33,1),"3E",
IF(COUNTIF(AE$6:AE72,"CM2")&lt;COUNTIF('CM2'!G$6:G$33,1),"CM2",
""))))))))))))))))))))))</f>
        <v/>
      </c>
      <c r="AF73" s="44" t="str">
        <f>IF(COUNTIF(AF$6:AF72,"6A")&lt;COUNTIF('6A'!H$6:H$33,1),"6A",
IF(COUNTIF(AF$6:AF72,"6B")&lt;COUNTIF('6B'!H$6:H$36,1),"6B",
IF(COUNTIF(AF$6:AF72,"6C")&lt;COUNTIF('6C'!H$6:H$38,1),"6C",
IF(COUNTIF(AF$6:AF72,"6D")&lt;COUNTIF('6D'!H$6:H$39,1),"6D",
IF(COUNTIF(AF$6:AF72,"6E")&lt;COUNTIF('6E'!H$6:H$37,1),"6E",
IF(COUNTIF(AF$6:AF72,"5A")&lt;COUNTIF('5A'!H$6:H$38,1),"5A",
IF(COUNTIF(AF$6:AF72,"5B")&lt;COUNTIF('5B'!H$6:H$33,1),"5B",
IF(COUNTIF(AF$6:AF72,"5C")&lt;COUNTIF('5C'!H$6:H$36,1),"5C",
IF(COUNTIF(AF$6:AF72,"5D")&lt;COUNTIF('5D'!H$6:H$38,1),"5D",
IF(COUNTIF(AF$6:AF72,"5E")&lt;COUNTIF('5E'!H$6:H$37,1),"5E",
IF(COUNTIF(AF$6:AF72,"5F")&lt;COUNTIF('5F'!H$6:H$37,1),"5F",
IF(COUNTIF(AF$6:AF72,"4A")&lt;COUNTIF('4A'!H$6:H$33,1),"4A",
IF(COUNTIF(AF$6:AF72,"4B")&lt;COUNTIF('4B'!H$6:H$33,1),"4B",
IF(COUNTIF(AF$6:AF72,"4C")&lt;COUNTIF('4C'!H$6:H$33,1),"4C",
IF(COUNTIF(AF$6:AF72,"4D")&lt;COUNTIF('4D'!H$6:H$33,1),"4D",
IF(COUNTIF(AF$6:AF72,"4E")&lt;COUNTIF('4E'!H$6:H$33,1),"4E",
IF(COUNTIF(AF$6:AF72,"3A")&lt;COUNTIF('3A'!H$6:H$33,1),"3A",
IF(COUNTIF(AF$6:AF72,"3B")&lt;COUNTIF('3B'!H$6:H$33,1),"3B",
IF(COUNTIF(AF$6:AF72,"3C")&lt;COUNTIF('3C'!H$6:H$38,1),"3C",
IF(COUNTIF(AF$6:AF72,"3D")&lt;COUNTIF('3D'!H$6:H$36,1),"3D",
IF(COUNTIF(AF$6:AF72,"3E")&lt;COUNTIF('3E'!H$6:H$33,1),"3E",
IF(COUNTIF(AF$6:AF72,"CM2")&lt;COUNTIF('CM2'!H$6:H$33,1),"CM2",
""))))))))))))))))))))))</f>
        <v/>
      </c>
      <c r="AG73" s="30"/>
      <c r="AH73" s="34" t="str">
        <f>IF(COUNTIF(AH$6:AH72,"6A")&lt;COUNTIF('6A'!J$6:J$33,1),"6A",
IF(COUNTIF(AH$6:AH72,"6B")&lt;COUNTIF('6B'!J$6:J$36,1),"6B",
IF(COUNTIF(AH$6:AH72,"6C")&lt;COUNTIF('6C'!J$6:J$38,1),"6C",
IF(COUNTIF(AH$6:AH72,"6D")&lt;COUNTIF('6D'!J$6:J$39,1),"6D",
IF(COUNTIF(AH$6:AH72,"6E")&lt;COUNTIF('6E'!J$6:J$37,1),"6E",
IF(COUNTIF(AH$6:AH72,"5A")&lt;COUNTIF('5A'!J$6:J$38,1),"5A",
IF(COUNTIF(AH$6:AH72,"5B")&lt;COUNTIF('5B'!J$6:J$33,1),"5B",
IF(COUNTIF(AH$6:AH72,"5C")&lt;COUNTIF('5C'!J$6:J$36,1),"5C",
IF(COUNTIF(AH$6:AH72,"5D")&lt;COUNTIF('5D'!J$6:J$38,1),"5D",
IF(COUNTIF(AH$6:AH72,"5E")&lt;COUNTIF('5E'!J$6:J$37,1),"5E",
IF(COUNTIF(AH$6:AH72,"5F")&lt;COUNTIF('5F'!J$6:J$37,1),"5F",
IF(COUNTIF(AH$6:AH72,"4A")&lt;COUNTIF('4A'!J$6:J$33,1),"4A",
IF(COUNTIF(AH$6:AH72,"4B")&lt;COUNTIF('4B'!J$6:J$33,1),"4B",
IF(COUNTIF(AH$6:AH72,"4C")&lt;COUNTIF('4C'!J$6:J$33,1),"4C",
IF(COUNTIF(AH$6:AH72,"4D")&lt;COUNTIF('4D'!J$6:J$33,1),"4D",
IF(COUNTIF(AH$6:AH72,"4E")&lt;COUNTIF('4E'!J$6:J$33,1),"4E",
IF(COUNTIF(AH$6:AH72,"3A")&lt;COUNTIF('3A'!J$6:J$33,1),"3A",
IF(COUNTIF(AH$6:AH72,"3B")&lt;COUNTIF('3B'!J$6:J$33,1),"3B",
IF(COUNTIF(AH$6:AH72,"3C")&lt;COUNTIF('3C'!J$6:J$38,1),"3C",
IF(COUNTIF(AH$6:AH72,"3D")&lt;COUNTIF('3D'!J$6:J$36,1),"3D",
IF(COUNTIF(AH$6:AH72,"3E")&lt;COUNTIF('3E'!J$6:J$33,1),"3E",
IF(COUNTIF(AH$6:AH72,"CM2")&lt;COUNTIF('CM2'!J$6:J$33,1),"CM2",
""))))))))))))))))))))))</f>
        <v/>
      </c>
      <c r="AI73" s="45" t="str">
        <f>IF(COUNTIF(AI$6:AI72,"6A")&lt;COUNTIF('6A'!K$6:K$33,1),"6A",
IF(COUNTIF(AI$6:AI72,"6B")&lt;COUNTIF('6B'!K$6:K$36,1),"6B",
IF(COUNTIF(AI$6:AI72,"6C")&lt;COUNTIF('6C'!K$6:K$38,1),"6C",
IF(COUNTIF(AI$6:AI72,"6D")&lt;COUNTIF('6D'!K$6:K$39,1),"6D",
IF(COUNTIF(AI$6:AI72,"6E")&lt;COUNTIF('6E'!K$6:K$37,1),"6E",
IF(COUNTIF(AI$6:AI72,"5A")&lt;COUNTIF('5A'!K$6:K$38,1),"5A",
IF(COUNTIF(AI$6:AI72,"5B")&lt;COUNTIF('5B'!K$6:K$33,1),"5B",
IF(COUNTIF(AI$6:AI72,"5C")&lt;COUNTIF('5C'!K$6:K$36,1),"5C",
IF(COUNTIF(AI$6:AI72,"5D")&lt;COUNTIF('5D'!K$6:K$38,1),"5D",
IF(COUNTIF(AI$6:AI72,"5E")&lt;COUNTIF('5E'!K$6:K$37,1),"5E",
IF(COUNTIF(AI$6:AI72,"5F")&lt;COUNTIF('5F'!K$6:K$37,1),"5F",
IF(COUNTIF(AI$6:AI72,"4A")&lt;COUNTIF('4A'!K$6:K$33,1),"4A",
IF(COUNTIF(AI$6:AI72,"4B")&lt;COUNTIF('4B'!K$6:K$33,1),"4B",
IF(COUNTIF(AI$6:AI72,"4C")&lt;COUNTIF('4C'!K$6:K$33,1),"4C",
IF(COUNTIF(AI$6:AI72,"4D")&lt;COUNTIF('4D'!K$6:K$33,1),"4D",
IF(COUNTIF(AI$6:AI72,"4E")&lt;COUNTIF('4E'!K$6:K$33,1),"4E",
IF(COUNTIF(AI$6:AI72,"3A")&lt;COUNTIF('3A'!K$6:K$33,1),"3A",
IF(COUNTIF(AI$6:AI72,"3B")&lt;COUNTIF('3B'!K$6:K$33,1),"3B",
IF(COUNTIF(AI$6:AI72,"3C")&lt;COUNTIF('3C'!K$6:K$38,1),"3C",
IF(COUNTIF(AI$6:AI72,"3D")&lt;COUNTIF('3D'!K$6:K$36,1),"3D",
IF(COUNTIF(AI$6:AI72,"3E")&lt;COUNTIF('3E'!K$6:K$33,1),"3E",
IF(COUNTIF(AI$6:AI72,"CM2")&lt;COUNTIF('CM2'!K$6:K$33,1),"CM2",
""))))))))))))))))))))))</f>
        <v/>
      </c>
      <c r="AJ73" s="36" t="str">
        <f>IF(COUNTIF(AJ$6:AJ72,"6A")&lt;COUNTIF('6A'!L$6:L$33,1),"6A",
IF(COUNTIF(AJ$6:AJ72,"6B")&lt;COUNTIF('6B'!L$6:L$36,1),"6B",
IF(COUNTIF(AJ$6:AJ72,"6C")&lt;COUNTIF('6C'!L$6:L$38,1),"6C",
IF(COUNTIF(AJ$6:AJ72,"6D")&lt;COUNTIF('6D'!L$6:L$39,1),"6D",
IF(COUNTIF(AJ$6:AJ72,"6E")&lt;COUNTIF('6E'!L$6:L$37,1),"6E",
IF(COUNTIF(AJ$6:AJ72,"5A")&lt;COUNTIF('5A'!L$6:L$38,1),"5A",
IF(COUNTIF(AJ$6:AJ72,"5B")&lt;COUNTIF('5B'!L$6:L$33,1),"5B",
IF(COUNTIF(AJ$6:AJ72,"5C")&lt;COUNTIF('5C'!L$6:L$36,1),"5C",
IF(COUNTIF(AJ$6:AJ72,"5D")&lt;COUNTIF('5D'!L$6:L$38,1),"5D",
IF(COUNTIF(AJ$6:AJ72,"5E")&lt;COUNTIF('5E'!L$6:L$37,1),"5E",
IF(COUNTIF(AJ$6:AJ72,"5F")&lt;COUNTIF('5F'!L$6:L$37,1),"5F",
IF(COUNTIF(AJ$6:AJ72,"4A")&lt;COUNTIF('4A'!L$6:L$33,1),"4A",
IF(COUNTIF(AJ$6:AJ72,"4B")&lt;COUNTIF('4B'!L$6:L$33,1),"4B",
IF(COUNTIF(AJ$6:AJ72,"4C")&lt;COUNTIF('4C'!L$6:L$33,1),"4C",
IF(COUNTIF(AJ$6:AJ72,"4D")&lt;COUNTIF('4D'!L$6:L$33,1),"4D",
IF(COUNTIF(AJ$6:AJ72,"4E")&lt;COUNTIF('4E'!L$6:L$33,1),"4E",
IF(COUNTIF(AJ$6:AJ72,"3A")&lt;COUNTIF('3A'!L$6:L$33,1),"3A",
IF(COUNTIF(AJ$6:AJ72,"3B")&lt;COUNTIF('3B'!L$6:L$33,1),"3B",
IF(COUNTIF(AJ$6:AJ72,"3C")&lt;COUNTIF('3C'!L$6:L$38,1),"3C",
IF(COUNTIF(AJ$6:AJ72,"3D")&lt;COUNTIF('3D'!L$6:L$36,1),"3D",
IF(COUNTIF(AJ$6:AJ72,"3E")&lt;COUNTIF('3E'!L$6:L$33,1),"3E",
IF(COUNTIF(AJ$6:AJ72,"CM2")&lt;COUNTIF('CM2'!L$6:L$33,1),"CM2",
""))))))))))))))))))))))</f>
        <v/>
      </c>
      <c r="AK73" s="39" t="str">
        <f>IF(COUNTIF(AK$6:AK72,"6A")&lt;COUNTIF('6A'!M$6:M$33,1),"6A",
IF(COUNTIF(AK$6:AK72,"6B")&lt;COUNTIF('6B'!M$6:M$36,1),"6B",
IF(COUNTIF(AK$6:AK72,"6C")&lt;COUNTIF('6C'!M$6:M$38,1),"6C",
IF(COUNTIF(AK$6:AK72,"6D")&lt;COUNTIF('6D'!M$6:M$39,1),"6D",
IF(COUNTIF(AK$6:AK72,"6E")&lt;COUNTIF('6E'!M$6:M$37,1),"6E",
IF(COUNTIF(AK$6:AK72,"5A")&lt;COUNTIF('5A'!M$6:M$38,1),"5A",
IF(COUNTIF(AK$6:AK72,"5B")&lt;COUNTIF('5B'!M$6:M$33,1),"5B",
IF(COUNTIF(AK$6:AK72,"5C")&lt;COUNTIF('5C'!M$6:M$36,1),"5C",
IF(COUNTIF(AK$6:AK72,"5D")&lt;COUNTIF('5D'!M$6:M$38,1),"5D",
IF(COUNTIF(AK$6:AK72,"5E")&lt;COUNTIF('5E'!M$6:M$37,1),"5E",
IF(COUNTIF(AK$6:AK72,"5F")&lt;COUNTIF('5F'!M$6:M$37,1),"5F",
IF(COUNTIF(AK$6:AK72,"4A")&lt;COUNTIF('4A'!M$6:M$33,1),"4A",
IF(COUNTIF(AK$6:AK72,"4B")&lt;COUNTIF('4B'!M$6:M$33,1),"4B",
IF(COUNTIF(AK$6:AK72,"4C")&lt;COUNTIF('4C'!M$6:M$33,1),"4C",
IF(COUNTIF(AK$6:AK72,"4D")&lt;COUNTIF('4D'!M$6:M$33,1),"4D",
IF(COUNTIF(AK$6:AK72,"4E")&lt;COUNTIF('4E'!M$6:M$33,1),"4E",
IF(COUNTIF(AK$6:AK72,"3A")&lt;COUNTIF('3A'!M$6:M$33,1),"3A",
IF(COUNTIF(AK$6:AK72,"3B")&lt;COUNTIF('3B'!M$6:M$33,1),"3B",
IF(COUNTIF(AK$6:AK72,"3C")&lt;COUNTIF('3C'!M$6:M$38,1),"3C",
IF(COUNTIF(AK$6:AK72,"3D")&lt;COUNTIF('3D'!M$6:M$36,1),"3D",
IF(COUNTIF(AK$6:AK72,"3E")&lt;COUNTIF('3E'!M$6:M$33,1),"3E",
IF(COUNTIF(AK$6:AK72,"CM2")&lt;COUNTIF('CM2'!M$6:M$33,1),"CM2",
""))))))))))))))))))))))</f>
        <v/>
      </c>
      <c r="AL73" s="42" t="str">
        <f>IF(COUNTIF(AL$6:AL72,"6A")&lt;COUNTIF('6A'!N$6:N$33,1),"6A",
IF(COUNTIF(AL$6:AL72,"6B")&lt;COUNTIF('6B'!N$6:N$36,1),"6B",
IF(COUNTIF(AL$6:AL72,"6C")&lt;COUNTIF('6C'!N$6:N$38,1),"6C",
IF(COUNTIF(AL$6:AL72,"6D")&lt;COUNTIF('6D'!N$6:N$39,1),"6D",
IF(COUNTIF(AL$6:AL72,"6E")&lt;COUNTIF('6E'!N$6:N$37,1),"6E",
IF(COUNTIF(AL$6:AL72,"5A")&lt;COUNTIF('5A'!N$6:N$38,1),"5A",
IF(COUNTIF(AL$6:AL72,"5B")&lt;COUNTIF('5B'!N$6:N$33,1),"5B",
IF(COUNTIF(AL$6:AL72,"5C")&lt;COUNTIF('5C'!N$6:N$36,1),"5C",
IF(COUNTIF(AL$6:AL72,"5D")&lt;COUNTIF('5D'!N$6:N$38,1),"5D",
IF(COUNTIF(AL$6:AL72,"5E")&lt;COUNTIF('5E'!N$6:N$37,1),"5E",
IF(COUNTIF(AL$6:AL72,"5F")&lt;COUNTIF('5F'!N$6:N$37,1),"5F",
IF(COUNTIF(AL$6:AL72,"4A")&lt;COUNTIF('4A'!N$6:N$33,1),"4A",
IF(COUNTIF(AL$6:AL72,"4B")&lt;COUNTIF('4B'!N$6:N$33,1),"4B",
IF(COUNTIF(AL$6:AL72,"4C")&lt;COUNTIF('4C'!N$6:N$33,1),"4C",
IF(COUNTIF(AL$6:AL72,"4D")&lt;COUNTIF('4D'!N$6:N$33,1),"4D",
IF(COUNTIF(AL$6:AL72,"4E")&lt;COUNTIF('4E'!N$6:N$33,1),"4E",
IF(COUNTIF(AL$6:AL72,"3A")&lt;COUNTIF('3A'!N$6:N$33,1),"3A",
IF(COUNTIF(AL$6:AL72,"3B")&lt;COUNTIF('3B'!N$6:N$33,1),"3B",
IF(COUNTIF(AL$6:AL72,"3C")&lt;COUNTIF('3C'!N$6:N$38,1),"3C",
IF(COUNTIF(AL$6:AL72,"3D")&lt;COUNTIF('3D'!N$6:N$36,1),"3D",
IF(COUNTIF(AL$6:AL72,"3E")&lt;COUNTIF('3E'!N$6:N$33,1),"3E",
IF(COUNTIF(AL$6:AL72,"CM2")&lt;COUNTIF('CM2'!N$6:N$33,1),"CM2",
""))))))))))))))))))))))</f>
        <v/>
      </c>
      <c r="AM73" s="44" t="str">
        <f>IF(COUNTIF(AM$6:AM72,"6A")&lt;COUNTIF('6A'!O$6:O$33,1),"6A",
IF(COUNTIF(AM$6:AM72,"6B")&lt;COUNTIF('6B'!O$6:O$36,1),"6B",
IF(COUNTIF(AM$6:AM72,"6C")&lt;COUNTIF('6C'!O$6:O$38,1),"6C",
IF(COUNTIF(AM$6:AM72,"6D")&lt;COUNTIF('6D'!O$6:O$39,1),"6D",
IF(COUNTIF(AM$6:AM72,"6E")&lt;COUNTIF('6E'!O$6:O$37,1),"6E",
IF(COUNTIF(AM$6:AM72,"5A")&lt;COUNTIF('5A'!O$6:O$38,1),"5A",
IF(COUNTIF(AM$6:AM72,"5B")&lt;COUNTIF('5B'!O$6:O$33,1),"5B",
IF(COUNTIF(AM$6:AM72,"5C")&lt;COUNTIF('5C'!O$6:O$36,1),"5C",
IF(COUNTIF(AM$6:AM72,"5D")&lt;COUNTIF('5D'!O$6:O$38,1),"5D",
IF(COUNTIF(AM$6:AM72,"5E")&lt;COUNTIF('5E'!O$6:O$37,1),"5E",
IF(COUNTIF(AM$6:AM72,"5F")&lt;COUNTIF('5F'!O$6:O$37,1),"5F",
IF(COUNTIF(AM$6:AM72,"4A")&lt;COUNTIF('4A'!O$6:O$33,1),"4A",
IF(COUNTIF(AM$6:AM72,"4B")&lt;COUNTIF('4B'!O$6:O$33,1),"4B",
IF(COUNTIF(AM$6:AM72,"4C")&lt;COUNTIF('4C'!O$6:O$33,1),"4C",
IF(COUNTIF(AM$6:AM72,"4D")&lt;COUNTIF('4D'!O$6:O$33,1),"4D",
IF(COUNTIF(AM$6:AM72,"4E")&lt;COUNTIF('4E'!O$6:O$33,1),"4E",
IF(COUNTIF(AM$6:AM72,"3A")&lt;COUNTIF('3A'!O$6:O$33,1),"3A",
IF(COUNTIF(AM$6:AM72,"3B")&lt;COUNTIF('3B'!O$6:O$33,1),"3B",
IF(COUNTIF(AM$6:AM72,"3C")&lt;COUNTIF('3C'!O$6:O$38,1),"3C",
IF(COUNTIF(AM$6:AM72,"3D")&lt;COUNTIF('3D'!O$6:O$36,1),"3D",
IF(COUNTIF(AM$6:AM72,"3E")&lt;COUNTIF('3E'!O$6:O$33,1),"3E",
IF(COUNTIF(AM$6:AM72,"CM2")&lt;COUNTIF('CM2'!O$6:O$33,1),"CM2",
""))))))))))))))))))))))</f>
        <v/>
      </c>
      <c r="AN73" s="30"/>
      <c r="AO73" s="34" t="str">
        <f>IF(COUNTIF(AO$6:AO72,"6A")&lt;COUNTIF('6A'!Q$6:Q$33,1),"6A",
IF(COUNTIF(AO$6:AO72,"6B")&lt;COUNTIF('6B'!Q$6:Q$36,1),"6B",
IF(COUNTIF(AO$6:AO72,"6C")&lt;COUNTIF('6C'!Q$6:Q$38,1),"6C",
IF(COUNTIF(AO$6:AO72,"6D")&lt;COUNTIF('6D'!Q$6:Q$39,1),"6D",
IF(COUNTIF(AO$6:AO72,"6E")&lt;COUNTIF('6E'!Q$6:Q$37,1),"6E",
IF(COUNTIF(AO$6:AO72,"5A")&lt;COUNTIF('5A'!Q$6:Q$38,1),"5A",
IF(COUNTIF(AO$6:AO72,"5B")&lt;COUNTIF('5B'!Q$6:Q$33,1),"5B",
IF(COUNTIF(AO$6:AO72,"5C")&lt;COUNTIF('5C'!Q$6:Q$36,1),"5C",
IF(COUNTIF(AO$6:AO72,"5D")&lt;COUNTIF('5D'!Q$6:Q$38,1),"5D",
IF(COUNTIF(AO$6:AO72,"5E")&lt;COUNTIF('5E'!Q$6:Q$37,1),"5E",
IF(COUNTIF(AO$6:AO72,"5F")&lt;COUNTIF('5F'!Q$6:Q$37,1),"5F",
IF(COUNTIF(AO$6:AO72,"4A")&lt;COUNTIF('4A'!Q$6:Q$33,1),"4A",
IF(COUNTIF(AO$6:AO72,"4B")&lt;COUNTIF('4B'!Q$6:Q$33,1),"4B",
IF(COUNTIF(AO$6:AO72,"4C")&lt;COUNTIF('4C'!Q$6:Q$33,1),"4C",
IF(COUNTIF(AO$6:AO72,"4D")&lt;COUNTIF('4D'!Q$6:Q$33,1),"4D",
IF(COUNTIF(AO$6:AO72,"4E")&lt;COUNTIF('4E'!Q$6:Q$33,1),"4E",
IF(COUNTIF(AO$6:AO72,"3A")&lt;COUNTIF('3A'!Q$6:Q$33,1),"3A",
IF(COUNTIF(AO$6:AO72,"3B")&lt;COUNTIF('3B'!Q$6:Q$33,1),"3B",
IF(COUNTIF(AO$6:AO72,"3C")&lt;COUNTIF('3C'!Q$6:Q$38,1),"3C",
IF(COUNTIF(AO$6:AO72,"3D")&lt;COUNTIF('3D'!Q$6:Q$36,1),"3D",
IF(COUNTIF(AO$6:AO72,"3E")&lt;COUNTIF('3E'!Q$6:Q$33,1),"3E",
IF(COUNTIF(AO$6:AO72,"CM2")&lt;COUNTIF('CM2'!Q$6:Q$33,1),"CM2",
""))))))))))))))))))))))</f>
        <v/>
      </c>
      <c r="AP73" s="45" t="str">
        <f>IF(COUNTIF(AP$6:AP72,"6A")&lt;COUNTIF('6A'!R$6:R$33,1),"6A",
IF(COUNTIF(AP$6:AP72,"6B")&lt;COUNTIF('6B'!R$6:R$36,1),"6B",
IF(COUNTIF(AP$6:AP72,"6C")&lt;COUNTIF('6C'!R$6:R$38,1),"6C",
IF(COUNTIF(AP$6:AP72,"6D")&lt;COUNTIF('6D'!R$6:R$39,1),"6D",
IF(COUNTIF(AP$6:AP72,"6E")&lt;COUNTIF('6E'!R$6:R$37,1),"6E",
IF(COUNTIF(AP$6:AP72,"5A")&lt;COUNTIF('5A'!R$6:R$38,1),"5A",
IF(COUNTIF(AP$6:AP72,"5B")&lt;COUNTIF('5B'!R$6:R$33,1),"5B",
IF(COUNTIF(AP$6:AP72,"5C")&lt;COUNTIF('5C'!R$6:R$36,1),"5C",
IF(COUNTIF(AP$6:AP72,"5D")&lt;COUNTIF('5D'!R$6:R$38,1),"5D",
IF(COUNTIF(AP$6:AP72,"5E")&lt;COUNTIF('5E'!R$6:R$37,1),"5E",
IF(COUNTIF(AP$6:AP72,"5F")&lt;COUNTIF('5F'!R$6:R$37,1),"5F",
IF(COUNTIF(AP$6:AP72,"4A")&lt;COUNTIF('4A'!R$6:R$33,1),"4A",
IF(COUNTIF(AP$6:AP72,"4B")&lt;COUNTIF('4B'!R$6:R$33,1),"4B",
IF(COUNTIF(AP$6:AP72,"4C")&lt;COUNTIF('4C'!R$6:R$33,1),"4C",
IF(COUNTIF(AP$6:AP72,"4D")&lt;COUNTIF('4D'!R$6:R$33,1),"4D",
IF(COUNTIF(AP$6:AP72,"4E")&lt;COUNTIF('4E'!R$6:R$33,1),"4E",
IF(COUNTIF(AP$6:AP72,"3A")&lt;COUNTIF('3A'!R$6:R$33,1),"3A",
IF(COUNTIF(AP$6:AP72,"3B")&lt;COUNTIF('3B'!R$6:R$33,1),"3B",
IF(COUNTIF(AP$6:AP72,"3C")&lt;COUNTIF('3C'!R$6:R$38,1),"3C",
IF(COUNTIF(AP$6:AP72,"3D")&lt;COUNTIF('3D'!R$6:R$36,1),"3D",
IF(COUNTIF(AP$6:AP72,"3E")&lt;COUNTIF('3E'!R$6:R$33,1),"3E",
IF(COUNTIF(AP$6:AP72,"CM2")&lt;COUNTIF('CM2'!R$6:R$33,1),"CM2",
""))))))))))))))))))))))</f>
        <v/>
      </c>
      <c r="AQ73" s="36" t="str">
        <f>IF(COUNTIF(AQ$6:AQ72,"6A")&lt;COUNTIF('6A'!S$6:S$33,1),"6A",
IF(COUNTIF(AQ$6:AQ72,"6B")&lt;COUNTIF('6B'!S$6:S$36,1),"6B",
IF(COUNTIF(AQ$6:AQ72,"6C")&lt;COUNTIF('6C'!S$6:S$38,1),"6C",
IF(COUNTIF(AQ$6:AQ72,"6D")&lt;COUNTIF('6D'!S$6:S$39,1),"6D",
IF(COUNTIF(AQ$6:AQ72,"6E")&lt;COUNTIF('6E'!S$6:S$37,1),"6E",
IF(COUNTIF(AQ$6:AQ72,"5A")&lt;COUNTIF('5A'!S$6:S$38,1),"5A",
IF(COUNTIF(AQ$6:AQ72,"5B")&lt;COUNTIF('5B'!S$6:S$33,1),"5B",
IF(COUNTIF(AQ$6:AQ72,"5C")&lt;COUNTIF('5C'!S$6:S$36,1),"5C",
IF(COUNTIF(AQ$6:AQ72,"5D")&lt;COUNTIF('5D'!S$6:S$38,1),"5D",
IF(COUNTIF(AQ$6:AQ72,"5E")&lt;COUNTIF('5E'!S$6:S$37,1),"5E",
IF(COUNTIF(AQ$6:AQ72,"5F")&lt;COUNTIF('5F'!S$6:S$37,1),"5F",
IF(COUNTIF(AQ$6:AQ72,"4A")&lt;COUNTIF('4A'!S$6:S$33,1),"4A",
IF(COUNTIF(AQ$6:AQ72,"4B")&lt;COUNTIF('4B'!S$6:S$33,1),"4B",
IF(COUNTIF(AQ$6:AQ72,"4C")&lt;COUNTIF('4C'!S$6:S$33,1),"4C",
IF(COUNTIF(AQ$6:AQ72,"4D")&lt;COUNTIF('4D'!S$6:S$33,1),"4D",
IF(COUNTIF(AQ$6:AQ72,"4E")&lt;COUNTIF('4E'!S$6:S$33,1),"4E",
IF(COUNTIF(AQ$6:AQ72,"3A")&lt;COUNTIF('3A'!S$6:S$33,1),"3A",
IF(COUNTIF(AQ$6:AQ72,"3B")&lt;COUNTIF('3B'!S$6:S$33,1),"3B",
IF(COUNTIF(AQ$6:AQ72,"3C")&lt;COUNTIF('3C'!S$6:S$38,1),"3C",
IF(COUNTIF(AQ$6:AQ72,"3D")&lt;COUNTIF('3D'!S$6:S$36,1),"3D",
IF(COUNTIF(AQ$6:AQ72,"3E")&lt;COUNTIF('3E'!S$6:S$33,1),"3E",
IF(COUNTIF(AQ$6:AQ72,"CM2")&lt;COUNTIF('CM2'!S$6:S$33,1),"CM2",
""))))))))))))))))))))))</f>
        <v/>
      </c>
      <c r="AR73" s="39" t="str">
        <f>IF(COUNTIF(AR$6:AR72,"6A")&lt;COUNTIF('6A'!T$6:T$33,1),"6A",
IF(COUNTIF(AR$6:AR72,"6B")&lt;COUNTIF('6B'!T$6:T$36,1),"6B",
IF(COUNTIF(AR$6:AR72,"6C")&lt;COUNTIF('6C'!T$6:T$38,1),"6C",
IF(COUNTIF(AR$6:AR72,"6D")&lt;COUNTIF('6D'!T$6:T$39,1),"6D",
IF(COUNTIF(AR$6:AR72,"6E")&lt;COUNTIF('6E'!T$6:T$37,1),"6E",
IF(COUNTIF(AR$6:AR72,"5A")&lt;COUNTIF('5A'!T$6:T$38,1),"5A",
IF(COUNTIF(AR$6:AR72,"5B")&lt;COUNTIF('5B'!T$6:T$33,1),"5B",
IF(COUNTIF(AR$6:AR72,"5C")&lt;COUNTIF('5C'!T$6:T$36,1),"5C",
IF(COUNTIF(AR$6:AR72,"5D")&lt;COUNTIF('5D'!T$6:T$38,1),"5D",
IF(COUNTIF(AR$6:AR72,"5E")&lt;COUNTIF('5E'!T$6:T$37,1),"5E",
IF(COUNTIF(AR$6:AR72,"5F")&lt;COUNTIF('5F'!T$6:T$37,1),"5F",
IF(COUNTIF(AR$6:AR72,"4A")&lt;COUNTIF('4A'!T$6:T$33,1),"4A",
IF(COUNTIF(AR$6:AR72,"4B")&lt;COUNTIF('4B'!T$6:T$33,1),"4B",
IF(COUNTIF(AR$6:AR72,"4C")&lt;COUNTIF('4C'!T$6:T$33,1),"4C",
IF(COUNTIF(AR$6:AR72,"4D")&lt;COUNTIF('4D'!T$6:T$33,1),"4D",
IF(COUNTIF(AR$6:AR72,"4E")&lt;COUNTIF('4E'!T$6:T$33,1),"4E",
IF(COUNTIF(AR$6:AR72,"3A")&lt;COUNTIF('3A'!T$6:T$33,1),"3A",
IF(COUNTIF(AR$6:AR72,"3B")&lt;COUNTIF('3B'!T$6:T$33,1),"3B",
IF(COUNTIF(AR$6:AR72,"3C")&lt;COUNTIF('3C'!T$6:T$38,1),"3C",
IF(COUNTIF(AR$6:AR72,"3D")&lt;COUNTIF('3D'!T$6:T$36,1),"3D",
IF(COUNTIF(AR$6:AR72,"3E")&lt;COUNTIF('3E'!T$6:T$33,1),"3E",
IF(COUNTIF(AR$6:AR72,"CM2")&lt;COUNTIF('CM2'!T$6:T$33,1),"CM2",
""))))))))))))))))))))))</f>
        <v/>
      </c>
      <c r="AS73" s="42" t="str">
        <f>IF(COUNTIF(AS$6:AS72,"6A")&lt;COUNTIF('6A'!U$6:U$33,1),"6A",
IF(COUNTIF(AS$6:AS72,"6B")&lt;COUNTIF('6B'!U$6:U$36,1),"6B",
IF(COUNTIF(AS$6:AS72,"6C")&lt;COUNTIF('6C'!U$6:U$38,1),"6C",
IF(COUNTIF(AS$6:AS72,"6D")&lt;COUNTIF('6D'!U$6:U$39,1),"6D",
IF(COUNTIF(AS$6:AS72,"6E")&lt;COUNTIF('6E'!U$6:U$37,1),"6E",
IF(COUNTIF(AS$6:AS72,"5A")&lt;COUNTIF('5A'!U$6:U$38,1),"5A",
IF(COUNTIF(AS$6:AS72,"5B")&lt;COUNTIF('5B'!U$6:U$33,1),"5B",
IF(COUNTIF(AS$6:AS72,"5C")&lt;COUNTIF('5C'!U$6:U$36,1),"5C",
IF(COUNTIF(AS$6:AS72,"5D")&lt;COUNTIF('5D'!U$6:U$38,1),"5D",
IF(COUNTIF(AS$6:AS72,"5E")&lt;COUNTIF('5E'!U$6:U$37,1),"5E",
IF(COUNTIF(AS$6:AS72,"5F")&lt;COUNTIF('5F'!U$6:U$37,1),"5F",
IF(COUNTIF(AS$6:AS72,"4A")&lt;COUNTIF('4A'!U$6:U$33,1),"4A",
IF(COUNTIF(AS$6:AS72,"4B")&lt;COUNTIF('4B'!U$6:U$33,1),"4B",
IF(COUNTIF(AS$6:AS72,"4C")&lt;COUNTIF('4C'!U$6:U$33,1),"4C",
IF(COUNTIF(AS$6:AS72,"4D")&lt;COUNTIF('4D'!U$6:U$33,1),"4D",
IF(COUNTIF(AS$6:AS72,"4E")&lt;COUNTIF('4E'!U$6:U$33,1),"4E",
IF(COUNTIF(AS$6:AS72,"3A")&lt;COUNTIF('3A'!U$6:U$33,1),"3A",
IF(COUNTIF(AS$6:AS72,"3B")&lt;COUNTIF('3B'!U$6:U$33,1),"3B",
IF(COUNTIF(AS$6:AS72,"3C")&lt;COUNTIF('3C'!U$6:U$38,1),"3C",
IF(COUNTIF(AS$6:AS72,"3D")&lt;COUNTIF('3D'!U$6:U$36,1),"3D",
IF(COUNTIF(AS$6:AS72,"3E")&lt;COUNTIF('3E'!U$6:U$33,1),"3E",
IF(COUNTIF(AS$6:AS72,"CM2")&lt;COUNTIF('CM2'!U$6:U$33,1),"CM2",
""))))))))))))))))))))))</f>
        <v/>
      </c>
      <c r="AU73" s="34" t="str">
        <f ca="1">IF(AA73="","",IF(AA73="3A",INDEX(OFFSET('3A'!$A$6:$A$39,SMALL('3A'!Z$6:Z$39,COUNTIF(AA$6:AA73,"3A")),0),MATCH(1,OFFSET('3A'!C$6:C$39,SMALL('3A'!Z$6:Z$39,COUNTIF(AA$6:AA73,"3A")),0),0))&amp;" "&amp;VLOOKUP(INDEX(OFFSET('3A'!$A$6:$A$39,SMALL('3A'!Z$6:Z$39,COUNTIF(AA$6:AA73,"3A")),0),MATCH(1,OFFSET('3A'!C$6:C$39,SMALL('3A'!Z$6:Z$39,COUNTIF(AA$6:AA73,"3A")),0),0)),'3A'!$A$6:$B$39,2,0)&amp;" - "&amp;'3A'!$A$1,
IF(AA73="3B",INDEX(OFFSET('3B'!$A$6:$A$38,SMALL('3B'!Z$6:Z$38,COUNTIF(AA$6:AA73,"3B")),0),MATCH(1,OFFSET('3B'!C$6:C$38,SMALL('3B'!Z$6:Z$38,COUNTIF(AA$6:AA73,"3B")),0),0))&amp;" "&amp;VLOOKUP(INDEX(OFFSET('3B'!$A$6:$A$38,SMALL('3B'!Z$6:Z$38,COUNTIF(AA$6:AA73,"3B")),0),MATCH(1,OFFSET('3B'!C$6:C$38,SMALL('3B'!Z$6:Z$38,COUNTIF(AA$6:AA73,"3B")),0),0)),'3B'!$A$6:$B$38,2,0)&amp;" - "&amp;'3B'!$A$1,
IF(AA73="3C",INDEX(OFFSET('3C'!$A$6:$A$41,SMALL('3C'!Z$6:Z$41,COUNTIF(AA$6:AA73,"3C")),0),MATCH(1,OFFSET('3C'!C$6:C$41,SMALL('3C'!Z$6:Z$41,COUNTIF(AA$6:AA73,"3C")),0),0))&amp;" "&amp;VLOOKUP(INDEX(OFFSET('3C'!$A$6:$A$41,SMALL('3C'!Z$6:Z$41,COUNTIF(AA$6:AA73,"3C")),0),MATCH(1,OFFSET('3C'!C$6:C$41,SMALL('3C'!Z$6:Z$41,COUNTIF(AA$6:AA73,"3C")),0),0)),'3C'!$A$6:$B$41,2,0)&amp;" - "&amp;'3C'!$A$1,
IF(AA73="3D",INDEX(OFFSET('3D'!$A$6:$A$39,SMALL('3D'!Z$6:Z$39,COUNTIF(AA$6:AA73,"3D")),0),MATCH(1,OFFSET('3D'!C$6:C$39,SMALL('3D'!Z$6:Z$39,COUNTIF(AA$6:AA73,"3D")),0),0))&amp;" "&amp;VLOOKUP(INDEX(OFFSET('3D'!$A$6:$A$39,SMALL('3D'!Z$6:Z$39,COUNTIF(AA$6:AA73,"3D")),0),MATCH(1,OFFSET('3D'!C$6:C$39,SMALL('3D'!Z$6:Z$39,COUNTIF(AA$6:AA73,"3D")),0),0)),'3D'!$A$6:$B$39,2,0)&amp;" - "&amp;'3D'!$A$1,
IF(AA73="3E",INDEX(OFFSET('3E'!$A$6:$A$37,SMALL('3E'!Z$6:Z$37,COUNTIF(AA$6:AA73,"3E")),0),MATCH(1,OFFSET('3E'!C$6:C$37,SMALL('3E'!Z$6:Z$37,COUNTIF(AA$6:AA73,"3E")),0),0))&amp;" "&amp;VLOOKUP(INDEX(OFFSET('3E'!$A$6:$A$37,SMALL('3E'!Z$6:Z$37,COUNTIF(AA$6:AA73,"3E")),0),MATCH(1,OFFSET('3E'!C$6:C$37,SMALL('3E'!Z$6:Z$37,COUNTIF(AA$6:AA73,"3E")),0),0)),'3E'!$A$6:$B$37,2,0)&amp;" - "&amp;'3E'!$A$1))))))</f>
        <v/>
      </c>
      <c r="AV73" s="34" t="str">
        <f ca="1">IF(AB73="","",IF(AB73="3A",INDEX(OFFSET('3A'!$A$6:$A$39,SMALL('3A'!AA$6:AA$39,COUNTIF(AB$6:AB73,"3A")),0),MATCH(1,OFFSET('3A'!D$6:D$39,SMALL('3A'!AA$6:AA$39,COUNTIF(AB$6:AB73,"3A")),0),0))&amp;" "&amp;VLOOKUP(INDEX(OFFSET('3A'!$A$6:$A$39,SMALL('3A'!AA$6:AA$39,COUNTIF(AB$6:AB73,"3A")),0),MATCH(1,OFFSET('3A'!D$6:D$39,SMALL('3A'!AA$6:AA$39,COUNTIF(AB$6:AB73,"3A")),0),0)),'3A'!$A$6:$B$39,2,0)&amp;" - "&amp;'3A'!$A$1,
IF(AB73="3B",INDEX(OFFSET('3B'!$A$6:$A$38,SMALL('3B'!AA$6:AA$38,COUNTIF(AB$6:AB73,"3B")),0),MATCH(1,OFFSET('3B'!D$6:D$38,SMALL('3B'!AA$6:AA$38,COUNTIF(AB$6:AB73,"3B")),0),0))&amp;" "&amp;VLOOKUP(INDEX(OFFSET('3B'!$A$6:$A$38,SMALL('3B'!AA$6:AA$38,COUNTIF(AB$6:AB73,"3B")),0),MATCH(1,OFFSET('3B'!D$6:D$38,SMALL('3B'!AA$6:AA$38,COUNTIF(AB$6:AB73,"3B")),0),0)),'3B'!$A$6:$B$38,2,0)&amp;" - "&amp;'3B'!$A$1,
IF(AB73="3C",INDEX(OFFSET('3C'!$A$6:$A$41,SMALL('3C'!AA$6:AA$41,COUNTIF(AB$6:AB73,"3C")),0),MATCH(1,OFFSET('3C'!D$6:D$41,SMALL('3C'!AA$6:AA$41,COUNTIF(AB$6:AB73,"3C")),0),0))&amp;" "&amp;VLOOKUP(INDEX(OFFSET('3C'!$A$6:$A$41,SMALL('3C'!AA$6:AA$41,COUNTIF(AB$6:AB73,"3C")),0),MATCH(1,OFFSET('3C'!D$6:D$41,SMALL('3C'!AA$6:AA$41,COUNTIF(AB$6:AB73,"3C")),0),0)),'3C'!$A$6:$B$41,2,0)&amp;" - "&amp;'3C'!$A$1,
IF(AB73="3D",INDEX(OFFSET('3D'!$A$6:$A$39,SMALL('3D'!AA$6:AA$39,COUNTIF(AB$6:AB73,"3D")),0),MATCH(1,OFFSET('3D'!D$6:D$39,SMALL('3D'!AA$6:AA$39,COUNTIF(AB$6:AB73,"3D")),0),0))&amp;" "&amp;VLOOKUP(INDEX(OFFSET('3D'!$A$6:$A$39,SMALL('3D'!AA$6:AA$39,COUNTIF(AB$6:AB73,"3D")),0),MATCH(1,OFFSET('3D'!D$6:D$39,SMALL('3D'!AA$6:AA$39,COUNTIF(AB$6:AB73,"3D")),0),0)),'3D'!$A$6:$B$39,2,0)&amp;" - "&amp;'3D'!$A$1,
IF(AB73="3E",INDEX(OFFSET('3E'!$A$6:$A$37,SMALL('3E'!AA$6:AA$37,COUNTIF(AB$6:AB73,"3E")),0),MATCH(1,OFFSET('3E'!D$6:D$37,SMALL('3E'!AA$6:AA$37,COUNTIF(AB$6:AB73,"3E")),0),0))&amp;" "&amp;VLOOKUP(INDEX(OFFSET('3E'!$A$6:$A$37,SMALL('3E'!AA$6:AA$37,COUNTIF(AB$6:AB73,"3E")),0),MATCH(1,OFFSET('3E'!D$6:D$37,SMALL('3E'!AA$6:AA$37,COUNTIF(AB$6:AB73,"3E")),0),0)),'3E'!$A$6:$B$37,2,0)&amp;" - "&amp;'3E'!$A$1))))))</f>
        <v/>
      </c>
      <c r="AW73" s="36" t="str">
        <f ca="1">IF(AC73="","",IF(AC73="3A",INDEX(OFFSET('3A'!$A$6:$A$39,SMALL('3A'!AB$6:AB$39,COUNTIF(AC$6:AC73,"3A")),0),MATCH(1,OFFSET('3A'!E$6:E$39,SMALL('3A'!AB$6:AB$39,COUNTIF(AC$6:AC73,"3A")),0),0))&amp;" "&amp;VLOOKUP(INDEX(OFFSET('3A'!$A$6:$A$39,SMALL('3A'!AB$6:AB$39,COUNTIF(AC$6:AC73,"3A")),0),MATCH(1,OFFSET('3A'!E$6:E$39,SMALL('3A'!AB$6:AB$39,COUNTIF(AC$6:AC73,"3A")),0),0)),'3A'!$A$6:$B$39,2,0)&amp;" - "&amp;'3A'!$A$1,
IF(AC73="3B",INDEX(OFFSET('3B'!$A$6:$A$38,SMALL('3B'!AB$6:AB$38,COUNTIF(AC$6:AC73,"3B")),0),MATCH(1,OFFSET('3B'!E$6:E$38,SMALL('3B'!AB$6:AB$38,COUNTIF(AC$6:AC73,"3B")),0),0))&amp;" "&amp;VLOOKUP(INDEX(OFFSET('3B'!$A$6:$A$38,SMALL('3B'!AB$6:AB$38,COUNTIF(AC$6:AC73,"3B")),0),MATCH(1,OFFSET('3B'!E$6:E$38,SMALL('3B'!AB$6:AB$38,COUNTIF(AC$6:AC73,"3B")),0),0)),'3B'!$A$6:$B$38,2,0)&amp;" - "&amp;'3B'!$A$1,
IF(AC73="3C",INDEX(OFFSET('3C'!$A$6:$A$41,SMALL('3C'!AB$6:AB$41,COUNTIF(AC$6:AC73,"3C")),0),MATCH(1,OFFSET('3C'!E$6:E$41,SMALL('3C'!AB$6:AB$41,COUNTIF(AC$6:AC73,"3C")),0),0))&amp;" "&amp;VLOOKUP(INDEX(OFFSET('3C'!$A$6:$A$41,SMALL('3C'!AB$6:AB$41,COUNTIF(AC$6:AC73,"3C")),0),MATCH(1,OFFSET('3C'!E$6:E$41,SMALL('3C'!AB$6:AB$41,COUNTIF(AC$6:AC73,"3C")),0),0)),'3C'!$A$6:$B$41,2,0)&amp;" - "&amp;'3C'!$A$1,
IF(AC73="3D",INDEX(OFFSET('3D'!$A$6:$A$39,SMALL('3D'!AB$6:AB$39,COUNTIF(AC$6:AC73,"3D")),0),MATCH(1,OFFSET('3D'!E$6:E$39,SMALL('3D'!AB$6:AB$39,COUNTIF(AC$6:AC73,"3D")),0),0))&amp;" "&amp;VLOOKUP(INDEX(OFFSET('3D'!$A$6:$A$39,SMALL('3D'!AB$6:AB$39,COUNTIF(AC$6:AC73,"3D")),0),MATCH(1,OFFSET('3D'!E$6:E$39,SMALL('3D'!AB$6:AB$39,COUNTIF(AC$6:AC73,"3D")),0),0)),'3D'!$A$6:$B$39,2,0)&amp;" - "&amp;'3D'!$A$1,
IF(AC73="3E",INDEX(OFFSET('3E'!$A$6:$A$37,SMALL('3E'!AB$6:AB$37,COUNTIF(AC$6:AC73,"3E")),0),MATCH(1,OFFSET('3E'!E$6:E$37,SMALL('3E'!AB$6:AB$37,COUNTIF(AC$6:AC73,"3E")),0),0))&amp;" "&amp;VLOOKUP(INDEX(OFFSET('3E'!$A$6:$A$37,SMALL('3E'!AB$6:AB$37,COUNTIF(AC$6:AC73,"3E")),0),MATCH(1,OFFSET('3E'!E$6:E$37,SMALL('3E'!AB$6:AB$37,COUNTIF(AC$6:AC73,"3E")),0),0)),'3E'!$A$6:$B$37,2,0)&amp;" - "&amp;'3E'!$A$1))))))</f>
        <v/>
      </c>
      <c r="AX73" s="39" t="str">
        <f ca="1">IF(AD73="","",IF(AD73="3A",INDEX(OFFSET('3A'!$A$6:$A$39,SMALL('3A'!AC$6:AC$39,COUNTIF(AD$6:AD73,"3A")),0),MATCH(1,OFFSET('3A'!F$6:F$39,SMALL('3A'!AC$6:AC$39,COUNTIF(AD$6:AD73,"3A")),0),0))&amp;" "&amp;VLOOKUP(INDEX(OFFSET('3A'!$A$6:$A$39,SMALL('3A'!AC$6:AC$39,COUNTIF(AD$6:AD73,"3A")),0),MATCH(1,OFFSET('3A'!F$6:F$39,SMALL('3A'!AC$6:AC$39,COUNTIF(AD$6:AD73,"3A")),0),0)),'3A'!$A$6:$B$39,2,0)&amp;" - "&amp;'3A'!$A$1,
IF(AD73="3B",INDEX(OFFSET('3B'!$A$6:$A$38,SMALL('3B'!AC$6:AC$38,COUNTIF(AD$6:AD73,"3B")),0),MATCH(1,OFFSET('3B'!F$6:F$38,SMALL('3B'!AC$6:AC$38,COUNTIF(AD$6:AD73,"3B")),0),0))&amp;" "&amp;VLOOKUP(INDEX(OFFSET('3B'!$A$6:$A$38,SMALL('3B'!AC$6:AC$38,COUNTIF(AD$6:AD73,"3B")),0),MATCH(1,OFFSET('3B'!F$6:F$38,SMALL('3B'!AC$6:AC$38,COUNTIF(AD$6:AD73,"3B")),0),0)),'3B'!$A$6:$B$38,2,0)&amp;" - "&amp;'3B'!$A$1,
IF(AD73="3C",INDEX(OFFSET('3C'!$A$6:$A$41,SMALL('3C'!AC$6:AC$41,COUNTIF(AD$6:AD73,"3C")),0),MATCH(1,OFFSET('3C'!F$6:F$41,SMALL('3C'!AC$6:AC$41,COUNTIF(AD$6:AD73,"3C")),0),0))&amp;" "&amp;VLOOKUP(INDEX(OFFSET('3C'!$A$6:$A$41,SMALL('3C'!AC$6:AC$41,COUNTIF(AD$6:AD73,"3C")),0),MATCH(1,OFFSET('3C'!F$6:F$41,SMALL('3C'!AC$6:AC$41,COUNTIF(AD$6:AD73,"3C")),0),0)),'3C'!$A$6:$B$41,2,0)&amp;" - "&amp;'3C'!$A$1,
IF(AD73="3D",INDEX(OFFSET('3D'!$A$6:$A$39,SMALL('3D'!AC$6:AC$39,COUNTIF(AD$6:AD73,"3D")),0),MATCH(1,OFFSET('3D'!F$6:F$39,SMALL('3D'!AC$6:AC$39,COUNTIF(AD$6:AD73,"3D")),0),0))&amp;" "&amp;VLOOKUP(INDEX(OFFSET('3D'!$A$6:$A$39,SMALL('3D'!AC$6:AC$39,COUNTIF(AD$6:AD73,"3D")),0),MATCH(1,OFFSET('3D'!F$6:F$39,SMALL('3D'!AC$6:AC$39,COUNTIF(AD$6:AD73,"3D")),0),0)),'3D'!$A$6:$B$39,2,0)&amp;" - "&amp;'3D'!$A$1,
IF(AD73="3E",INDEX(OFFSET('3E'!$A$6:$A$37,SMALL('3E'!AC$6:AC$37,COUNTIF(AD$6:AD73,"3E")),0),MATCH(1,OFFSET('3E'!F$6:F$37,SMALL('3E'!AC$6:AC$37,COUNTIF(AD$6:AD73,"3E")),0),0))&amp;" "&amp;VLOOKUP(INDEX(OFFSET('3E'!$A$6:$A$37,SMALL('3E'!AC$6:AC$37,COUNTIF(AD$6:AD73,"3E")),0),MATCH(1,OFFSET('3E'!F$6:F$37,SMALL('3E'!AC$6:AC$37,COUNTIF(AD$6:AD73,"3E")),0),0)),'3E'!$A$6:$B$37,2,0)&amp;" - "&amp;'3E'!$A$1))))))</f>
        <v/>
      </c>
      <c r="AY73" s="42" t="str">
        <f ca="1">IF(AE73="","",IF(AE73="3A",INDEX(OFFSET('3A'!$A$6:$A$39,SMALL('3A'!AD$6:AD$39,COUNTIF(AE$6:AE73,"3A")),0),MATCH(1,OFFSET('3A'!G$6:G$39,SMALL('3A'!AD$6:AD$39,COUNTIF(AE$6:AE73,"3A")),0),0))&amp;" "&amp;VLOOKUP(INDEX(OFFSET('3A'!$A$6:$A$39,SMALL('3A'!AD$6:AD$39,COUNTIF(AE$6:AE73,"3A")),0),MATCH(1,OFFSET('3A'!G$6:G$39,SMALL('3A'!AD$6:AD$39,COUNTIF(AE$6:AE73,"3A")),0),0)),'3A'!$A$6:$B$39,2,0)&amp;" - "&amp;'3A'!$A$1,
IF(AE73="3B",INDEX(OFFSET('3B'!$A$6:$A$38,SMALL('3B'!AD$6:AD$38,COUNTIF(AE$6:AE73,"3B")),0),MATCH(1,OFFSET('3B'!G$6:G$38,SMALL('3B'!AD$6:AD$38,COUNTIF(AE$6:AE73,"3B")),0),0))&amp;" "&amp;VLOOKUP(INDEX(OFFSET('3B'!$A$6:$A$38,SMALL('3B'!AD$6:AD$38,COUNTIF(AE$6:AE73,"3B")),0),MATCH(1,OFFSET('3B'!G$6:G$38,SMALL('3B'!AD$6:AD$38,COUNTIF(AE$6:AE73,"3B")),0),0)),'3B'!$A$6:$B$38,2,0)&amp;" - "&amp;'3B'!$A$1,
IF(AE73="3C",INDEX(OFFSET('3C'!$A$6:$A$41,SMALL('3C'!AD$6:AD$41,COUNTIF(AE$6:AE73,"3C")),0),MATCH(1,OFFSET('3C'!G$6:G$41,SMALL('3C'!AD$6:AD$41,COUNTIF(AE$6:AE73,"3C")),0),0))&amp;" "&amp;VLOOKUP(INDEX(OFFSET('3C'!$A$6:$A$41,SMALL('3C'!AD$6:AD$41,COUNTIF(AE$6:AE73,"3C")),0),MATCH(1,OFFSET('3C'!G$6:G$41,SMALL('3C'!AD$6:AD$41,COUNTIF(AE$6:AE73,"3C")),0),0)),'3C'!$A$6:$B$41,2,0)&amp;" - "&amp;'3C'!$A$1,
IF(AE73="3D",INDEX(OFFSET('3D'!$A$6:$A$39,SMALL('3D'!AD$6:AD$39,COUNTIF(AE$6:AE73,"3D")),0),MATCH(1,OFFSET('3D'!G$6:G$39,SMALL('3D'!AD$6:AD$39,COUNTIF(AE$6:AE73,"3D")),0),0))&amp;" "&amp;VLOOKUP(INDEX(OFFSET('3D'!$A$6:$A$39,SMALL('3D'!AD$6:AD$39,COUNTIF(AE$6:AE73,"3D")),0),MATCH(1,OFFSET('3D'!G$6:G$39,SMALL('3D'!AD$6:AD$39,COUNTIF(AE$6:AE73,"3D")),0),0)),'3D'!$A$6:$B$39,2,0)&amp;" - "&amp;'3D'!$A$1,
IF(AE73="3E",INDEX(OFFSET('3E'!$A$6:$A$37,SMALL('3E'!AD$6:AD$37,COUNTIF(AE$6:AE73,"3E")),0),MATCH(1,OFFSET('3E'!G$6:G$37,SMALL('3E'!AD$6:AD$37,COUNTIF(AE$6:AE73,"3E")),0),0))&amp;" "&amp;VLOOKUP(INDEX(OFFSET('3E'!$A$6:$A$37,SMALL('3E'!AD$6:AD$37,COUNTIF(AE$6:AE73,"3E")),0),MATCH(1,OFFSET('3E'!G$6:G$37,SMALL('3E'!AD$6:AD$37,COUNTIF(AE$6:AE73,"3E")),0),0)),'3E'!$A$6:$B$37,2,0)&amp;" - "&amp;'3E'!$A$1))))))</f>
        <v/>
      </c>
      <c r="AZ73" s="44" t="str">
        <f ca="1">IF(AF73="","",IF(AF73="3A",INDEX(OFFSET('3A'!$A$6:$A$39,SMALL('3A'!AE$6:AE$39,COUNTIF(AF$6:AF73,"3A")),0),MATCH(1,OFFSET('3A'!H$6:H$39,SMALL('3A'!AE$6:AE$39,COUNTIF(AF$6:AF73,"3A")),0),0))&amp;" "&amp;VLOOKUP(INDEX(OFFSET('3A'!$A$6:$A$39,SMALL('3A'!AE$6:AE$39,COUNTIF(AF$6:AF73,"3A")),0),MATCH(1,OFFSET('3A'!H$6:H$39,SMALL('3A'!AE$6:AE$39,COUNTIF(AF$6:AF73,"3A")),0),0)),'3A'!$A$6:$B$39,2,0)&amp;" - "&amp;'3A'!$A$1,
IF(AF73="3B",INDEX(OFFSET('3B'!$A$6:$A$38,SMALL('3B'!AE$6:AE$38,COUNTIF(AF$6:AF73,"3B")),0),MATCH(1,OFFSET('3B'!H$6:H$38,SMALL('3B'!AE$6:AE$38,COUNTIF(AF$6:AF73,"3B")),0),0))&amp;" "&amp;VLOOKUP(INDEX(OFFSET('3B'!$A$6:$A$38,SMALL('3B'!AE$6:AE$38,COUNTIF(AF$6:AF73,"3B")),0),MATCH(1,OFFSET('3B'!H$6:H$38,SMALL('3B'!AE$6:AE$38,COUNTIF(AF$6:AF73,"3B")),0),0)),'3B'!$A$6:$B$38,2,0)&amp;" - "&amp;'3B'!$A$1,
IF(AF73="3C",INDEX(OFFSET('3C'!$A$6:$A$41,SMALL('3C'!AE$6:AE$41,COUNTIF(AF$6:AF73,"3C")),0),MATCH(1,OFFSET('3C'!H$6:H$41,SMALL('3C'!AE$6:AE$41,COUNTIF(AF$6:AF73,"3C")),0),0))&amp;" "&amp;VLOOKUP(INDEX(OFFSET('3C'!$A$6:$A$41,SMALL('3C'!AE$6:AE$41,COUNTIF(AF$6:AF73,"3C")),0),MATCH(1,OFFSET('3C'!H$6:H$41,SMALL('3C'!AE$6:AE$41,COUNTIF(AF$6:AF73,"3C")),0),0)),'3C'!$A$6:$B$41,2,0)&amp;" - "&amp;'3C'!$A$1,
IF(AF73="3D",INDEX(OFFSET('3D'!$A$6:$A$39,SMALL('3D'!AE$6:AE$39,COUNTIF(AF$6:AF73,"3D")),0),MATCH(1,OFFSET('3D'!H$6:H$39,SMALL('3D'!AE$6:AE$39,COUNTIF(AF$6:AF73,"3D")),0),0))&amp;" "&amp;VLOOKUP(INDEX(OFFSET('3D'!$A$6:$A$39,SMALL('3D'!AE$6:AE$39,COUNTIF(AF$6:AF73,"3D")),0),MATCH(1,OFFSET('3D'!H$6:H$39,SMALL('3D'!AE$6:AE$39,COUNTIF(AF$6:AF73,"3D")),0),0)),'3D'!$A$6:$B$39,2,0)&amp;" - "&amp;'3D'!$A$1,
IF(AF73="3E",INDEX(OFFSET('3E'!$A$6:$A$37,SMALL('3E'!AE$6:AE$37,COUNTIF(AF$6:AF73,"3E")),0),MATCH(1,OFFSET('3E'!H$6:H$37,SMALL('3E'!AE$6:AE$37,COUNTIF(AF$6:AF73,"3E")),0),0))&amp;" "&amp;VLOOKUP(INDEX(OFFSET('3E'!$A$6:$A$37,SMALL('3E'!AE$6:AE$37,COUNTIF(AF$6:AF73,"3E")),0),MATCH(1,OFFSET('3E'!H$6:H$37,SMALL('3E'!AE$6:AE$37,COUNTIF(AF$6:AF73,"3E")),0),0)),'3E'!$A$6:$B$37,2,0)&amp;" - "&amp;'3E'!$A$1))))))</f>
        <v/>
      </c>
      <c r="BA73" s="30"/>
      <c r="BB73" s="34" t="str">
        <f ca="1">IF(AH73="","",IF(AH73="3A",INDEX(OFFSET('3A'!$A$6:$A$39,SMALL('3A'!AG$6:AG$39,COUNTIF(AH$6:AH73,"3A")),0),MATCH(1,OFFSET('3A'!J$6:J$39,SMALL('3A'!AG$6:AG$39,COUNTIF(AH$6:AH73,"3A")),0),0))&amp;" "&amp;VLOOKUP(INDEX(OFFSET('3A'!$A$6:$A$39,SMALL('3A'!AG$6:AG$39,COUNTIF(AH$6:AH73,"3A")),0),MATCH(1,OFFSET('3A'!J$6:J$39,SMALL('3A'!AG$6:AG$39,COUNTIF(AH$6:AH73,"3A")),0),0)),'3A'!$A$6:$B$39,2,0)&amp;" - "&amp;'3A'!$A$1,
IF(AH73="3B",INDEX(OFFSET('3B'!$A$6:$A$38,SMALL('3B'!AG$6:AG$38,COUNTIF(AH$6:AH73,"3B")),0),MATCH(1,OFFSET('3B'!J$6:J$38,SMALL('3B'!AG$6:AG$38,COUNTIF(AH$6:AH73,"3B")),0),0))&amp;" "&amp;VLOOKUP(INDEX(OFFSET('3B'!$A$6:$A$38,SMALL('3B'!AG$6:AG$38,COUNTIF(AH$6:AH73,"3B")),0),MATCH(1,OFFSET('3B'!J$6:J$38,SMALL('3B'!AG$6:AG$38,COUNTIF(AH$6:AH73,"3B")),0),0)),'3B'!$A$6:$B$38,2,0)&amp;" - "&amp;'3B'!$A$1,
IF(AH73="3C",INDEX(OFFSET('3C'!$A$6:$A$41,SMALL('3C'!AG$6:AG$41,COUNTIF(AH$6:AH73,"3C")),0),MATCH(1,OFFSET('3C'!J$6:J$41,SMALL('3C'!AG$6:AG$41,COUNTIF(AH$6:AH73,"3C")),0),0))&amp;" "&amp;VLOOKUP(INDEX(OFFSET('3C'!$A$6:$A$41,SMALL('3C'!AG$6:AG$41,COUNTIF(AH$6:AH73,"3C")),0),MATCH(1,OFFSET('3C'!J$6:J$41,SMALL('3C'!AG$6:AG$41,COUNTIF(AH$6:AH73,"3C")),0),0)),'3C'!$A$6:$B$41,2,0)&amp;" - "&amp;'3C'!$A$1,
IF(AH73="3D",INDEX(OFFSET('3D'!$A$6:$A$39,SMALL('3D'!AG$6:AG$39,COUNTIF(AH$6:AH73,"3D")),0),MATCH(1,OFFSET('3D'!J$6:J$39,SMALL('3D'!AG$6:AG$39,COUNTIF(AH$6:AH73,"3D")),0),0))&amp;" "&amp;VLOOKUP(INDEX(OFFSET('3D'!$A$6:$A$39,SMALL('3D'!AG$6:AG$39,COUNTIF(AH$6:AH73,"3D")),0),MATCH(1,OFFSET('3D'!J$6:J$39,SMALL('3D'!AG$6:AG$39,COUNTIF(AH$6:AH73,"3D")),0),0)),'3D'!$A$6:$B$39,2,0)&amp;" - "&amp;'3D'!$A$1,
IF(AH73="3E",INDEX(OFFSET('3E'!$A$6:$A$37,SMALL('3E'!AG$6:AG$37,COUNTIF(AH$6:AH73,"3E")),0),MATCH(1,OFFSET('3E'!J$6:J$37,SMALL('3E'!AG$6:AG$37,COUNTIF(AH$6:AH73,"3E")),0),0))&amp;" "&amp;VLOOKUP(INDEX(OFFSET('3E'!$A$6:$A$37,SMALL('3E'!AG$6:AG$37,COUNTIF(AH$6:AH73,"3E")),0),MATCH(1,OFFSET('3E'!J$6:J$37,SMALL('3E'!AG$6:AG$37,COUNTIF(AH$6:AH73,"3E")),0),0)),'3E'!$A$6:$B$37,2,0)&amp;" - "&amp;'3E'!$A$1))))))</f>
        <v/>
      </c>
      <c r="BC73" s="45" t="str">
        <f ca="1">IF(AI73="","",IF(AI73="3A",INDEX(OFFSET('3A'!$A$6:$A$39,SMALL('3A'!AH$6:AH$39,COUNTIF(AI$6:AI73,"3A")),0),MATCH(1,OFFSET('3A'!K$6:K$39,SMALL('3A'!AH$6:AH$39,COUNTIF(AI$6:AI73,"3A")),0),0))&amp;" "&amp;VLOOKUP(INDEX(OFFSET('3A'!$A$6:$A$39,SMALL('3A'!AH$6:AH$39,COUNTIF(AI$6:AI73,"3A")),0),MATCH(1,OFFSET('3A'!K$6:K$39,SMALL('3A'!AH$6:AH$39,COUNTIF(AI$6:AI73,"3A")),0),0)),'3A'!$A$6:$B$39,2,0)&amp;" - "&amp;'3A'!$A$1,
IF(AI73="3B",INDEX(OFFSET('3B'!$A$6:$A$38,SMALL('3B'!AH$6:AH$38,COUNTIF(AI$6:AI73,"3B")),0),MATCH(1,OFFSET('3B'!K$6:K$38,SMALL('3B'!AH$6:AH$38,COUNTIF(AI$6:AI73,"3B")),0),0))&amp;" "&amp;VLOOKUP(INDEX(OFFSET('3B'!$A$6:$A$38,SMALL('3B'!AH$6:AH$38,COUNTIF(AI$6:AI73,"3B")),0),MATCH(1,OFFSET('3B'!K$6:K$38,SMALL('3B'!AH$6:AH$38,COUNTIF(AI$6:AI73,"3B")),0),0)),'3B'!$A$6:$B$38,2,0)&amp;" - "&amp;'3B'!$A$1,
IF(AI73="3C",INDEX(OFFSET('3C'!$A$6:$A$41,SMALL('3C'!AH$6:AH$41,COUNTIF(AI$6:AI73,"3C")),0),MATCH(1,OFFSET('3C'!K$6:K$41,SMALL('3C'!AH$6:AH$41,COUNTIF(AI$6:AI73,"3C")),0),0))&amp;" "&amp;VLOOKUP(INDEX(OFFSET('3C'!$A$6:$A$41,SMALL('3C'!AH$6:AH$41,COUNTIF(AI$6:AI73,"3C")),0),MATCH(1,OFFSET('3C'!K$6:K$41,SMALL('3C'!AH$6:AH$41,COUNTIF(AI$6:AI73,"3C")),0),0)),'3C'!$A$6:$B$41,2,0)&amp;" - "&amp;'3C'!$A$1,
IF(AI73="3D",INDEX(OFFSET('3D'!$A$6:$A$39,SMALL('3D'!AH$6:AH$39,COUNTIF(AI$6:AI73,"3D")),0),MATCH(1,OFFSET('3D'!K$6:K$39,SMALL('3D'!AH$6:AH$39,COUNTIF(AI$6:AI73,"3D")),0),0))&amp;" "&amp;VLOOKUP(INDEX(OFFSET('3D'!$A$6:$A$39,SMALL('3D'!AH$6:AH$39,COUNTIF(AI$6:AI73,"3D")),0),MATCH(1,OFFSET('3D'!K$6:K$39,SMALL('3D'!AH$6:AH$39,COUNTIF(AI$6:AI73,"3D")),0),0)),'3D'!$A$6:$B$39,2,0)&amp;" - "&amp;'3D'!$A$1,
IF(AI73="3E",INDEX(OFFSET('3E'!$A$6:$A$37,SMALL('3E'!AH$6:AH$37,COUNTIF(AI$6:AI73,"3E")),0),MATCH(1,OFFSET('3E'!K$6:K$37,SMALL('3E'!AH$6:AH$37,COUNTIF(AI$6:AI73,"3E")),0),0))&amp;" "&amp;VLOOKUP(INDEX(OFFSET('3E'!$A$6:$A$37,SMALL('3E'!AH$6:AH$37,COUNTIF(AI$6:AI73,"3E")),0),MATCH(1,OFFSET('3E'!K$6:K$37,SMALL('3E'!AH$6:AH$37,COUNTIF(AI$6:AI73,"3E")),0),0)),'3E'!$A$6:$B$37,2,0)&amp;" - "&amp;'3E'!$A$1))))))</f>
        <v/>
      </c>
      <c r="BD73" s="36" t="str">
        <f ca="1">IF(AJ73="","",IF(AJ73="3A",INDEX(OFFSET('3A'!$A$6:$A$39,SMALL('3A'!AI$6:AI$39,COUNTIF(AJ$6:AJ73,"3A")),0),MATCH(1,OFFSET('3A'!L$6:L$39,SMALL('3A'!AI$6:AI$39,COUNTIF(AJ$6:AJ73,"3A")),0),0))&amp;" "&amp;VLOOKUP(INDEX(OFFSET('3A'!$A$6:$A$39,SMALL('3A'!AI$6:AI$39,COUNTIF(AJ$6:AJ73,"3A")),0),MATCH(1,OFFSET('3A'!L$6:L$39,SMALL('3A'!AI$6:AI$39,COUNTIF(AJ$6:AJ73,"3A")),0),0)),'3A'!$A$6:$B$39,2,0)&amp;" - "&amp;'3A'!$A$1,
IF(AJ73="3B",INDEX(OFFSET('3B'!$A$6:$A$38,SMALL('3B'!AI$6:AI$38,COUNTIF(AJ$6:AJ73,"3B")),0),MATCH(1,OFFSET('3B'!L$6:L$38,SMALL('3B'!AI$6:AI$38,COUNTIF(AJ$6:AJ73,"3B")),0),0))&amp;" "&amp;VLOOKUP(INDEX(OFFSET('3B'!$A$6:$A$38,SMALL('3B'!AI$6:AI$38,COUNTIF(AJ$6:AJ73,"3B")),0),MATCH(1,OFFSET('3B'!L$6:L$38,SMALL('3B'!AI$6:AI$38,COUNTIF(AJ$6:AJ73,"3B")),0),0)),'3B'!$A$6:$B$38,2,0)&amp;" - "&amp;'3B'!$A$1,
IF(AJ73="3C",INDEX(OFFSET('3C'!$A$6:$A$41,SMALL('3C'!AI$6:AI$41,COUNTIF(AJ$6:AJ73,"3C")),0),MATCH(1,OFFSET('3C'!L$6:L$41,SMALL('3C'!AI$6:AI$41,COUNTIF(AJ$6:AJ73,"3C")),0),0))&amp;" "&amp;VLOOKUP(INDEX(OFFSET('3C'!$A$6:$A$41,SMALL('3C'!AI$6:AI$41,COUNTIF(AJ$6:AJ73,"3C")),0),MATCH(1,OFFSET('3C'!L$6:L$41,SMALL('3C'!AI$6:AI$41,COUNTIF(AJ$6:AJ73,"3C")),0),0)),'3C'!$A$6:$B$41,2,0)&amp;" - "&amp;'3C'!$A$1,
IF(AJ73="3D",INDEX(OFFSET('3D'!$A$6:$A$39,SMALL('3D'!AI$6:AI$39,COUNTIF(AJ$6:AJ73,"3D")),0),MATCH(1,OFFSET('3D'!L$6:L$39,SMALL('3D'!AI$6:AI$39,COUNTIF(AJ$6:AJ73,"3D")),0),0))&amp;" "&amp;VLOOKUP(INDEX(OFFSET('3D'!$A$6:$A$39,SMALL('3D'!AI$6:AI$39,COUNTIF(AJ$6:AJ73,"3D")),0),MATCH(1,OFFSET('3D'!L$6:L$39,SMALL('3D'!AI$6:AI$39,COUNTIF(AJ$6:AJ73,"3D")),0),0)),'3D'!$A$6:$B$39,2,0)&amp;" - "&amp;'3D'!$A$1,
IF(AJ73="3E",INDEX(OFFSET('3E'!$A$6:$A$37,SMALL('3E'!AI$6:AI$37,COUNTIF(AJ$6:AJ73,"3E")),0),MATCH(1,OFFSET('3E'!L$6:L$37,SMALL('3E'!AI$6:AI$37,COUNTIF(AJ$6:AJ73,"3E")),0),0))&amp;" "&amp;VLOOKUP(INDEX(OFFSET('3E'!$A$6:$A$37,SMALL('3E'!AI$6:AI$37,COUNTIF(AJ$6:AJ73,"3E")),0),MATCH(1,OFFSET('3E'!L$6:L$37,SMALL('3E'!AI$6:AI$37,COUNTIF(AJ$6:AJ73,"3E")),0),0)),'3E'!$A$6:$B$37,2,0)&amp;" - "&amp;'3E'!$A$1))))))</f>
        <v/>
      </c>
      <c r="BE73" s="39" t="str">
        <f ca="1">IF(AK73="","",IF(AK73="3A",INDEX(OFFSET('3A'!$A$6:$A$39,SMALL('3A'!AJ$6:AJ$39,COUNTIF(AK$6:AK73,"3A")),0),MATCH(1,OFFSET('3A'!M$6:M$39,SMALL('3A'!AJ$6:AJ$39,COUNTIF(AK$6:AK73,"3A")),0),0))&amp;" "&amp;VLOOKUP(INDEX(OFFSET('3A'!$A$6:$A$39,SMALL('3A'!AJ$6:AJ$39,COUNTIF(AK$6:AK73,"3A")),0),MATCH(1,OFFSET('3A'!M$6:M$39,SMALL('3A'!AJ$6:AJ$39,COUNTIF(AK$6:AK73,"3A")),0),0)),'3A'!$A$6:$B$39,2,0)&amp;" - "&amp;'3A'!$A$1,
IF(AK73="3B",INDEX(OFFSET('3B'!$A$6:$A$38,SMALL('3B'!AJ$6:AJ$38,COUNTIF(AK$6:AK73,"3B")),0),MATCH(1,OFFSET('3B'!M$6:M$38,SMALL('3B'!AJ$6:AJ$38,COUNTIF(AK$6:AK73,"3B")),0),0))&amp;" "&amp;VLOOKUP(INDEX(OFFSET('3B'!$A$6:$A$38,SMALL('3B'!AJ$6:AJ$38,COUNTIF(AK$6:AK73,"3B")),0),MATCH(1,OFFSET('3B'!M$6:M$38,SMALL('3B'!AJ$6:AJ$38,COUNTIF(AK$6:AK73,"3B")),0),0)),'3B'!$A$6:$B$38,2,0)&amp;" - "&amp;'3B'!$A$1,
IF(AK73="3C",INDEX(OFFSET('3C'!$A$6:$A$41,SMALL('3C'!AJ$6:AJ$41,COUNTIF(AK$6:AK73,"3C")),0),MATCH(1,OFFSET('3C'!M$6:M$41,SMALL('3C'!AJ$6:AJ$41,COUNTIF(AK$6:AK73,"3C")),0),0))&amp;" "&amp;VLOOKUP(INDEX(OFFSET('3C'!$A$6:$A$41,SMALL('3C'!AJ$6:AJ$41,COUNTIF(AK$6:AK73,"3C")),0),MATCH(1,OFFSET('3C'!M$6:M$41,SMALL('3C'!AJ$6:AJ$41,COUNTIF(AK$6:AK73,"3C")),0),0)),'3C'!$A$6:$B$41,2,0)&amp;" - "&amp;'3C'!$A$1,
IF(AK73="3D",INDEX(OFFSET('3D'!$A$6:$A$39,SMALL('3D'!AJ$6:AJ$39,COUNTIF(AK$6:AK73,"3D")),0),MATCH(1,OFFSET('3D'!M$6:M$39,SMALL('3D'!AJ$6:AJ$39,COUNTIF(AK$6:AK73,"3D")),0),0))&amp;" "&amp;VLOOKUP(INDEX(OFFSET('3D'!$A$6:$A$39,SMALL('3D'!AJ$6:AJ$39,COUNTIF(AK$6:AK73,"3D")),0),MATCH(1,OFFSET('3D'!M$6:M$39,SMALL('3D'!AJ$6:AJ$39,COUNTIF(AK$6:AK73,"3D")),0),0)),'3D'!$A$6:$B$39,2,0)&amp;" - "&amp;'3D'!$A$1,
IF(AK73="3E",INDEX(OFFSET('3E'!$A$6:$A$37,SMALL('3E'!AJ$6:AJ$37,COUNTIF(AK$6:AK73,"3E")),0),MATCH(1,OFFSET('3E'!M$6:M$37,SMALL('3E'!AJ$6:AJ$37,COUNTIF(AK$6:AK73,"3E")),0),0))&amp;" "&amp;VLOOKUP(INDEX(OFFSET('3E'!$A$6:$A$37,SMALL('3E'!AJ$6:AJ$37,COUNTIF(AK$6:AK73,"3E")),0),MATCH(1,OFFSET('3E'!M$6:M$37,SMALL('3E'!AJ$6:AJ$37,COUNTIF(AK$6:AK73,"3E")),0),0)),'3E'!$A$6:$B$37,2,0)&amp;" - "&amp;'3E'!$A$1))))))</f>
        <v/>
      </c>
      <c r="BF73" s="42" t="str">
        <f ca="1">IF(AL73="","",IF(AL73="3A",INDEX(OFFSET('3A'!$A$6:$A$39,SMALL('3A'!AK$6:AK$39,COUNTIF(AL$6:AL73,"3A")),0),MATCH(1,OFFSET('3A'!N$6:N$39,SMALL('3A'!AK$6:AK$39,COUNTIF(AL$6:AL73,"3A")),0),0))&amp;" "&amp;VLOOKUP(INDEX(OFFSET('3A'!$A$6:$A$39,SMALL('3A'!AK$6:AK$39,COUNTIF(AL$6:AL73,"3A")),0),MATCH(1,OFFSET('3A'!N$6:N$39,SMALL('3A'!AK$6:AK$39,COUNTIF(AL$6:AL73,"3A")),0),0)),'3A'!$A$6:$B$39,2,0)&amp;" - "&amp;'3A'!$A$1,
IF(AL73="3B",INDEX(OFFSET('3B'!$A$6:$A$38,SMALL('3B'!AK$6:AK$38,COUNTIF(AL$6:AL73,"3B")),0),MATCH(1,OFFSET('3B'!N$6:N$38,SMALL('3B'!AK$6:AK$38,COUNTIF(AL$6:AL73,"3B")),0),0))&amp;" "&amp;VLOOKUP(INDEX(OFFSET('3B'!$A$6:$A$38,SMALL('3B'!AK$6:AK$38,COUNTIF(AL$6:AL73,"3B")),0),MATCH(1,OFFSET('3B'!N$6:N$38,SMALL('3B'!AK$6:AK$38,COUNTIF(AL$6:AL73,"3B")),0),0)),'3B'!$A$6:$B$38,2,0)&amp;" - "&amp;'3B'!$A$1,
IF(AL73="3C",INDEX(OFFSET('3C'!$A$6:$A$41,SMALL('3C'!AK$6:AK$41,COUNTIF(AL$6:AL73,"3C")),0),MATCH(1,OFFSET('3C'!N$6:N$41,SMALL('3C'!AK$6:AK$41,COUNTIF(AL$6:AL73,"3C")),0),0))&amp;" "&amp;VLOOKUP(INDEX(OFFSET('3C'!$A$6:$A$41,SMALL('3C'!AK$6:AK$41,COUNTIF(AL$6:AL73,"3C")),0),MATCH(1,OFFSET('3C'!N$6:N$41,SMALL('3C'!AK$6:AK$41,COUNTIF(AL$6:AL73,"3C")),0),0)),'3C'!$A$6:$B$41,2,0)&amp;" - "&amp;'3C'!$A$1,
IF(AL73="3D",INDEX(OFFSET('3D'!$A$6:$A$39,SMALL('3D'!AK$6:AK$39,COUNTIF(AL$6:AL73,"3D")),0),MATCH(1,OFFSET('3D'!N$6:N$39,SMALL('3D'!AK$6:AK$39,COUNTIF(AL$6:AL73,"3D")),0),0))&amp;" "&amp;VLOOKUP(INDEX(OFFSET('3D'!$A$6:$A$39,SMALL('3D'!AK$6:AK$39,COUNTIF(AL$6:AL73,"3D")),0),MATCH(1,OFFSET('3D'!N$6:N$39,SMALL('3D'!AK$6:AK$39,COUNTIF(AL$6:AL73,"3D")),0),0)),'3D'!$A$6:$B$39,2,0)&amp;" - "&amp;'3D'!$A$1,
IF(AL73="3E",INDEX(OFFSET('3E'!$A$6:$A$37,SMALL('3E'!AK$6:AK$37,COUNTIF(AL$6:AL73,"3E")),0),MATCH(1,OFFSET('3E'!N$6:N$37,SMALL('3E'!AK$6:AK$37,COUNTIF(AL$6:AL73,"3E")),0),0))&amp;" "&amp;VLOOKUP(INDEX(OFFSET('3E'!$A$6:$A$37,SMALL('3E'!AK$6:AK$37,COUNTIF(AL$6:AL73,"3E")),0),MATCH(1,OFFSET('3E'!N$6:N$37,SMALL('3E'!AK$6:AK$37,COUNTIF(AL$6:AL73,"3E")),0),0)),'3E'!$A$6:$B$37,2,0)&amp;" - "&amp;'3E'!$A$1))))))</f>
        <v/>
      </c>
      <c r="BG73" s="44" t="str">
        <f ca="1">IF(AM73="","",IF(AM73="3A",INDEX(OFFSET('3A'!$A$6:$A$39,SMALL('3A'!AL$6:AL$39,COUNTIF(AM$6:AM73,"3A")),0),MATCH(1,OFFSET('3A'!O$6:O$39,SMALL('3A'!AL$6:AL$39,COUNTIF(AM$6:AM73,"3A")),0),0))&amp;" "&amp;VLOOKUP(INDEX(OFFSET('3A'!$A$6:$A$39,SMALL('3A'!AL$6:AL$39,COUNTIF(AM$6:AM73,"3A")),0),MATCH(1,OFFSET('3A'!O$6:O$39,SMALL('3A'!AL$6:AL$39,COUNTIF(AM$6:AM73,"3A")),0),0)),'3A'!$A$6:$B$39,2,0)&amp;" - "&amp;'3A'!$A$1,
IF(AM73="3B",INDEX(OFFSET('3B'!$A$6:$A$38,SMALL('3B'!AL$6:AL$38,COUNTIF(AM$6:AM73,"3B")),0),MATCH(1,OFFSET('3B'!O$6:O$38,SMALL('3B'!AL$6:AL$38,COUNTIF(AM$6:AM73,"3B")),0),0))&amp;" "&amp;VLOOKUP(INDEX(OFFSET('3B'!$A$6:$A$38,SMALL('3B'!AL$6:AL$38,COUNTIF(AM$6:AM73,"3B")),0),MATCH(1,OFFSET('3B'!O$6:O$38,SMALL('3B'!AL$6:AL$38,COUNTIF(AM$6:AM73,"3B")),0),0)),'3B'!$A$6:$B$38,2,0)&amp;" - "&amp;'3B'!$A$1,
IF(AM73="3C",INDEX(OFFSET('3C'!$A$6:$A$41,SMALL('3C'!AL$6:AL$41,COUNTIF(AM$6:AM73,"3C")),0),MATCH(1,OFFSET('3C'!O$6:O$41,SMALL('3C'!AL$6:AL$41,COUNTIF(AM$6:AM73,"3C")),0),0))&amp;" "&amp;VLOOKUP(INDEX(OFFSET('3C'!$A$6:$A$41,SMALL('3C'!AL$6:AL$41,COUNTIF(AM$6:AM73,"3C")),0),MATCH(1,OFFSET('3C'!O$6:O$41,SMALL('3C'!AL$6:AL$41,COUNTIF(AM$6:AM73,"3C")),0),0)),'3C'!$A$6:$B$41,2,0)&amp;" - "&amp;'3C'!$A$1,
IF(AM73="3D",INDEX(OFFSET('3D'!$A$6:$A$39,SMALL('3D'!AL$6:AL$39,COUNTIF(AM$6:AM73,"3D")),0),MATCH(1,OFFSET('3D'!O$6:O$39,SMALL('3D'!AL$6:AL$39,COUNTIF(AM$6:AM73,"3D")),0),0))&amp;" "&amp;VLOOKUP(INDEX(OFFSET('3D'!$A$6:$A$39,SMALL('3D'!AL$6:AL$39,COUNTIF(AM$6:AM73,"3D")),0),MATCH(1,OFFSET('3D'!O$6:O$39,SMALL('3D'!AL$6:AL$39,COUNTIF(AM$6:AM73,"3D")),0),0)),'3D'!$A$6:$B$39,2,0)&amp;" - "&amp;'3D'!$A$1,
IF(AM73="3E",INDEX(OFFSET('3E'!$A$6:$A$37,SMALL('3E'!AL$6:AL$37,COUNTIF(AM$6:AM73,"3E")),0),MATCH(1,OFFSET('3E'!O$6:O$37,SMALL('3E'!AL$6:AL$37,COUNTIF(AM$6:AM73,"3E")),0),0))&amp;" "&amp;VLOOKUP(INDEX(OFFSET('3E'!$A$6:$A$37,SMALL('3E'!AL$6:AL$37,COUNTIF(AM$6:AM73,"3E")),0),MATCH(1,OFFSET('3E'!O$6:O$37,SMALL('3E'!AL$6:AL$37,COUNTIF(AM$6:AM73,"3E")),0),0)),'3E'!$A$6:$B$37,2,0)&amp;" - "&amp;'3E'!$A$1))))))</f>
        <v/>
      </c>
      <c r="BH73" s="30"/>
      <c r="BI73" s="34" t="str">
        <f ca="1">IF(AO73="","",IF(AO73="3A",INDEX(OFFSET('3A'!$A$6:$A$39,SMALL('3A'!AN$6:AN$39,COUNTIF(AO$6:AO73,"3A")),0),MATCH(1,OFFSET('3A'!Q$6:Q$39,SMALL('3A'!AN$6:AN$39,COUNTIF(AO$6:AO73,"3A")),0),0))&amp;" "&amp;VLOOKUP(INDEX(OFFSET('3A'!$A$6:$A$39,SMALL('3A'!AN$6:AN$39,COUNTIF(AO$6:AO73,"3A")),0),MATCH(1,OFFSET('3A'!Q$6:Q$39,SMALL('3A'!AN$6:AN$39,COUNTIF(AO$6:AO73,"3A")),0),0)),'3A'!$A$6:$B$39,2,0)&amp;" - "&amp;'3A'!$A$1,
IF(AO73="3B",INDEX(OFFSET('3B'!$A$6:$A$38,SMALL('3B'!AN$6:AN$38,COUNTIF(AO$6:AO73,"3B")),0),MATCH(1,OFFSET('3B'!Q$6:Q$38,SMALL('3B'!AN$6:AN$38,COUNTIF(AO$6:AO73,"3B")),0),0))&amp;" "&amp;VLOOKUP(INDEX(OFFSET('3B'!$A$6:$A$38,SMALL('3B'!AN$6:AN$38,COUNTIF(AO$6:AO73,"3B")),0),MATCH(1,OFFSET('3B'!Q$6:Q$38,SMALL('3B'!AN$6:AN$38,COUNTIF(AO$6:AO73,"3B")),0),0)),'3B'!$A$6:$B$38,2,0)&amp;" - "&amp;'3B'!$A$1,
IF(AO73="3C",INDEX(OFFSET('3C'!$A$6:$A$41,SMALL('3C'!AN$6:AN$41,COUNTIF(AO$6:AO73,"3C")),0),MATCH(1,OFFSET('3C'!Q$6:Q$41,SMALL('3C'!AN$6:AN$41,COUNTIF(AO$6:AO73,"3C")),0),0))&amp;" "&amp;VLOOKUP(INDEX(OFFSET('3C'!$A$6:$A$41,SMALL('3C'!AN$6:AN$41,COUNTIF(AO$6:AO73,"3C")),0),MATCH(1,OFFSET('3C'!Q$6:Q$41,SMALL('3C'!AN$6:AN$41,COUNTIF(AO$6:AO73,"3C")),0),0)),'3C'!$A$6:$B$41,2,0)&amp;" - "&amp;'3C'!$A$1,
IF(AO73="3D",INDEX(OFFSET('3D'!$A$6:$A$39,SMALL('3D'!AN$6:AN$39,COUNTIF(AO$6:AO73,"3D")),0),MATCH(1,OFFSET('3D'!Q$6:Q$39,SMALL('3D'!AN$6:AN$39,COUNTIF(AO$6:AO73,"3D")),0),0))&amp;" "&amp;VLOOKUP(INDEX(OFFSET('3D'!$A$6:$A$39,SMALL('3D'!AN$6:AN$39,COUNTIF(AO$6:AO73,"3D")),0),MATCH(1,OFFSET('3D'!Q$6:Q$39,SMALL('3D'!AN$6:AN$39,COUNTIF(AO$6:AO73,"3D")),0),0)),'3D'!$A$6:$B$39,2,0)&amp;" - "&amp;'3D'!$A$1,
IF(AO73="3E",INDEX(OFFSET('3E'!$A$6:$A$37,SMALL('3E'!AN$6:AN$37,COUNTIF(AO$6:AO73,"3E")),0),MATCH(1,OFFSET('3E'!Q$6:Q$37,SMALL('3E'!AN$6:AN$37,COUNTIF(AO$6:AO73,"3E")),0),0))&amp;" "&amp;VLOOKUP(INDEX(OFFSET('3E'!$A$6:$A$37,SMALL('3E'!AN$6:AN$37,COUNTIF(AO$6:AO73,"3E")),0),MATCH(1,OFFSET('3E'!Q$6:Q$37,SMALL('3E'!AN$6:AN$37,COUNTIF(AO$6:AO73,"3E")),0),0)),'3E'!$A$6:$B$37,2,0)&amp;" - "&amp;'3E'!$A$1))))))</f>
        <v/>
      </c>
      <c r="BJ73" s="45" t="str">
        <f ca="1">IF(AP73="","",IF(AP73="3A",INDEX(OFFSET('3A'!$A$6:$A$39,SMALL('3A'!AO$6:AO$39,COUNTIF(AP$6:AP73,"3A")),0),MATCH(1,OFFSET('3A'!R$6:R$39,SMALL('3A'!AO$6:AO$39,COUNTIF(AP$6:AP73,"3A")),0),0))&amp;" "&amp;VLOOKUP(INDEX(OFFSET('3A'!$A$6:$A$39,SMALL('3A'!AO$6:AO$39,COUNTIF(AP$6:AP73,"3A")),0),MATCH(1,OFFSET('3A'!R$6:R$39,SMALL('3A'!AO$6:AO$39,COUNTIF(AP$6:AP73,"3A")),0),0)),'3A'!$A$6:$B$39,2,0)&amp;" - "&amp;'3A'!$A$1,
IF(AP73="3B",INDEX(OFFSET('3B'!$A$6:$A$38,SMALL('3B'!AO$6:AO$38,COUNTIF(AP$6:AP73,"3B")),0),MATCH(1,OFFSET('3B'!R$6:R$38,SMALL('3B'!AO$6:AO$38,COUNTIF(AP$6:AP73,"3B")),0),0))&amp;" "&amp;VLOOKUP(INDEX(OFFSET('3B'!$A$6:$A$38,SMALL('3B'!AO$6:AO$38,COUNTIF(AP$6:AP73,"3B")),0),MATCH(1,OFFSET('3B'!R$6:R$38,SMALL('3B'!AO$6:AO$38,COUNTIF(AP$6:AP73,"3B")),0),0)),'3B'!$A$6:$B$38,2,0)&amp;" - "&amp;'3B'!$A$1,
IF(AP73="3C",INDEX(OFFSET('3C'!$A$6:$A$41,SMALL('3C'!AO$6:AO$41,COUNTIF(AP$6:AP73,"3C")),0),MATCH(1,OFFSET('3C'!R$6:R$41,SMALL('3C'!AO$6:AO$41,COUNTIF(AP$6:AP73,"3C")),0),0))&amp;" "&amp;VLOOKUP(INDEX(OFFSET('3C'!$A$6:$A$41,SMALL('3C'!AO$6:AO$41,COUNTIF(AP$6:AP73,"3C")),0),MATCH(1,OFFSET('3C'!R$6:R$41,SMALL('3C'!AO$6:AO$41,COUNTIF(AP$6:AP73,"3C")),0),0)),'3C'!$A$6:$B$41,2,0)&amp;" - "&amp;'3C'!$A$1,
IF(AP73="3D",INDEX(OFFSET('3D'!$A$6:$A$39,SMALL('3D'!AO$6:AO$39,COUNTIF(AP$6:AP73,"3D")),0),MATCH(1,OFFSET('3D'!R$6:R$39,SMALL('3D'!AO$6:AO$39,COUNTIF(AP$6:AP73,"3D")),0),0))&amp;" "&amp;VLOOKUP(INDEX(OFFSET('3D'!$A$6:$A$39,SMALL('3D'!AO$6:AO$39,COUNTIF(AP$6:AP73,"3D")),0),MATCH(1,OFFSET('3D'!R$6:R$39,SMALL('3D'!AO$6:AO$39,COUNTIF(AP$6:AP73,"3D")),0),0)),'3D'!$A$6:$B$39,2,0)&amp;" - "&amp;'3D'!$A$1,
IF(AP73="3E",INDEX(OFFSET('3E'!$A$6:$A$37,SMALL('3E'!AO$6:AO$37,COUNTIF(AP$6:AP73,"3E")),0),MATCH(1,OFFSET('3E'!R$6:R$37,SMALL('3E'!AO$6:AO$37,COUNTIF(AP$6:AP73,"3E")),0),0))&amp;" "&amp;VLOOKUP(INDEX(OFFSET('3E'!$A$6:$A$37,SMALL('3E'!AO$6:AO$37,COUNTIF(AP$6:AP73,"3E")),0),MATCH(1,OFFSET('3E'!R$6:R$37,SMALL('3E'!AO$6:AO$37,COUNTIF(AP$6:AP73,"3E")),0),0)),'3E'!$A$6:$B$37,2,0)&amp;" - "&amp;'3E'!$A$1))))))</f>
        <v/>
      </c>
      <c r="BK73" s="36" t="str">
        <f ca="1">IF(AQ73="","",IF(AQ73="3A",INDEX(OFFSET('3A'!$A$6:$A$39,SMALL('3A'!AP$6:AP$39,COUNTIF(AQ$6:AQ73,"3A")),0),MATCH(1,OFFSET('3A'!S$6:S$39,SMALL('3A'!AP$6:AP$39,COUNTIF(AQ$6:AQ73,"3A")),0),0))&amp;" "&amp;VLOOKUP(INDEX(OFFSET('3A'!$A$6:$A$39,SMALL('3A'!AP$6:AP$39,COUNTIF(AQ$6:AQ73,"3A")),0),MATCH(1,OFFSET('3A'!S$6:S$39,SMALL('3A'!AP$6:AP$39,COUNTIF(AQ$6:AQ73,"3A")),0),0)),'3A'!$A$6:$B$39,2,0)&amp;" - "&amp;'3A'!$A$1,
IF(AQ73="3B",INDEX(OFFSET('3B'!$A$6:$A$38,SMALL('3B'!AP$6:AP$38,COUNTIF(AQ$6:AQ73,"3B")),0),MATCH(1,OFFSET('3B'!S$6:S$38,SMALL('3B'!AP$6:AP$38,COUNTIF(AQ$6:AQ73,"3B")),0),0))&amp;" "&amp;VLOOKUP(INDEX(OFFSET('3B'!$A$6:$A$38,SMALL('3B'!AP$6:AP$38,COUNTIF(AQ$6:AQ73,"3B")),0),MATCH(1,OFFSET('3B'!S$6:S$38,SMALL('3B'!AP$6:AP$38,COUNTIF(AQ$6:AQ73,"3B")),0),0)),'3B'!$A$6:$B$38,2,0)&amp;" - "&amp;'3B'!$A$1,
IF(AQ73="3C",INDEX(OFFSET('3C'!$A$6:$A$41,SMALL('3C'!AP$6:AP$41,COUNTIF(AQ$6:AQ73,"3C")),0),MATCH(1,OFFSET('3C'!S$6:S$41,SMALL('3C'!AP$6:AP$41,COUNTIF(AQ$6:AQ73,"3C")),0),0))&amp;" "&amp;VLOOKUP(INDEX(OFFSET('3C'!$A$6:$A$41,SMALL('3C'!AP$6:AP$41,COUNTIF(AQ$6:AQ73,"3C")),0),MATCH(1,OFFSET('3C'!S$6:S$41,SMALL('3C'!AP$6:AP$41,COUNTIF(AQ$6:AQ73,"3C")),0),0)),'3C'!$A$6:$B$41,2,0)&amp;" - "&amp;'3C'!$A$1,
IF(AQ73="3D",INDEX(OFFSET('3D'!$A$6:$A$39,SMALL('3D'!AP$6:AP$39,COUNTIF(AQ$6:AQ73,"3D")),0),MATCH(1,OFFSET('3D'!S$6:S$39,SMALL('3D'!AP$6:AP$39,COUNTIF(AQ$6:AQ73,"3D")),0),0))&amp;" "&amp;VLOOKUP(INDEX(OFFSET('3D'!$A$6:$A$39,SMALL('3D'!AP$6:AP$39,COUNTIF(AQ$6:AQ73,"3D")),0),MATCH(1,OFFSET('3D'!S$6:S$39,SMALL('3D'!AP$6:AP$39,COUNTIF(AQ$6:AQ73,"3D")),0),0)),'3D'!$A$6:$B$39,2,0)&amp;" - "&amp;'3D'!$A$1,
IF(AQ73="3E",INDEX(OFFSET('3E'!$A$6:$A$37,SMALL('3E'!AP$6:AP$37,COUNTIF(AQ$6:AQ73,"3E")),0),MATCH(1,OFFSET('3E'!S$6:S$37,SMALL('3E'!AP$6:AP$37,COUNTIF(AQ$6:AQ73,"3E")),0),0))&amp;" "&amp;VLOOKUP(INDEX(OFFSET('3E'!$A$6:$A$37,SMALL('3E'!AP$6:AP$37,COUNTIF(AQ$6:AQ73,"3E")),0),MATCH(1,OFFSET('3E'!S$6:S$37,SMALL('3E'!AP$6:AP$37,COUNTIF(AQ$6:AQ73,"3E")),0),0)),'3E'!$A$6:$B$37,2,0)&amp;" - "&amp;'3E'!$A$1))))))</f>
        <v/>
      </c>
      <c r="BL73" s="39" t="str">
        <f ca="1">IF(AR73="","",IF(AR73="3A",INDEX(OFFSET('3A'!$A$6:$A$39,SMALL('3A'!AQ$6:AQ$39,COUNTIF(AR$6:AR73,"3A")),0),MATCH(1,OFFSET('3A'!T$6:T$39,SMALL('3A'!AQ$6:AQ$39,COUNTIF(AR$6:AR73,"3A")),0),0))&amp;" "&amp;VLOOKUP(INDEX(OFFSET('3A'!$A$6:$A$39,SMALL('3A'!AQ$6:AQ$39,COUNTIF(AR$6:AR73,"3A")),0),MATCH(1,OFFSET('3A'!T$6:T$39,SMALL('3A'!AQ$6:AQ$39,COUNTIF(AR$6:AR73,"3A")),0),0)),'3A'!$A$6:$B$39,2,0)&amp;" - "&amp;'3A'!$A$1,
IF(AR73="3B",INDEX(OFFSET('3B'!$A$6:$A$38,SMALL('3B'!AQ$6:AQ$38,COUNTIF(AR$6:AR73,"3B")),0),MATCH(1,OFFSET('3B'!T$6:T$38,SMALL('3B'!AQ$6:AQ$38,COUNTIF(AR$6:AR73,"3B")),0),0))&amp;" "&amp;VLOOKUP(INDEX(OFFSET('3B'!$A$6:$A$38,SMALL('3B'!AQ$6:AQ$38,COUNTIF(AR$6:AR73,"3B")),0),MATCH(1,OFFSET('3B'!T$6:T$38,SMALL('3B'!AQ$6:AQ$38,COUNTIF(AR$6:AR73,"3B")),0),0)),'3B'!$A$6:$B$38,2,0)&amp;" - "&amp;'3B'!$A$1,
IF(AR73="3C",INDEX(OFFSET('3C'!$A$6:$A$41,SMALL('3C'!AQ$6:AQ$41,COUNTIF(AR$6:AR73,"3C")),0),MATCH(1,OFFSET('3C'!T$6:T$41,SMALL('3C'!AQ$6:AQ$41,COUNTIF(AR$6:AR73,"3C")),0),0))&amp;" "&amp;VLOOKUP(INDEX(OFFSET('3C'!$A$6:$A$41,SMALL('3C'!AQ$6:AQ$41,COUNTIF(AR$6:AR73,"3C")),0),MATCH(1,OFFSET('3C'!T$6:T$41,SMALL('3C'!AQ$6:AQ$41,COUNTIF(AR$6:AR73,"3C")),0),0)),'3C'!$A$6:$B$41,2,0)&amp;" - "&amp;'3C'!$A$1,
IF(AR73="3D",INDEX(OFFSET('3D'!$A$6:$A$39,SMALL('3D'!AQ$6:AQ$39,COUNTIF(AR$6:AR73,"3D")),0),MATCH(1,OFFSET('3D'!T$6:T$39,SMALL('3D'!AQ$6:AQ$39,COUNTIF(AR$6:AR73,"3D")),0),0))&amp;" "&amp;VLOOKUP(INDEX(OFFSET('3D'!$A$6:$A$39,SMALL('3D'!AQ$6:AQ$39,COUNTIF(AR$6:AR73,"3D")),0),MATCH(1,OFFSET('3D'!T$6:T$39,SMALL('3D'!AQ$6:AQ$39,COUNTIF(AR$6:AR73,"3D")),0),0)),'3D'!$A$6:$B$39,2,0)&amp;" - "&amp;'3D'!$A$1,
IF(AR73="3E",INDEX(OFFSET('3E'!$A$6:$A$37,SMALL('3E'!AQ$6:AQ$37,COUNTIF(AR$6:AR73,"3E")),0),MATCH(1,OFFSET('3E'!T$6:T$37,SMALL('3E'!AQ$6:AQ$37,COUNTIF(AR$6:AR73,"3E")),0),0))&amp;" "&amp;VLOOKUP(INDEX(OFFSET('3E'!$A$6:$A$37,SMALL('3E'!AQ$6:AQ$37,COUNTIF(AR$6:AR73,"3E")),0),MATCH(1,OFFSET('3E'!T$6:T$37,SMALL('3E'!AQ$6:AQ$37,COUNTIF(AR$6:AR73,"3E")),0),0)),'3E'!$A$6:$B$37,2,0)&amp;" - "&amp;'3E'!$A$1))))))</f>
        <v/>
      </c>
      <c r="BM73" s="42" t="str">
        <f ca="1">IF(AS73="","",IF(AS73="3A",INDEX(OFFSET('3A'!$A$6:$A$39,SMALL('3A'!AR$6:AR$39,COUNTIF(AS$6:AS73,"3A")),0),MATCH(1,OFFSET('3A'!U$6:U$39,SMALL('3A'!AR$6:AR$39,COUNTIF(AS$6:AS73,"3A")),0),0))&amp;" "&amp;VLOOKUP(INDEX(OFFSET('3A'!$A$6:$A$39,SMALL('3A'!AR$6:AR$39,COUNTIF(AS$6:AS73,"3A")),0),MATCH(1,OFFSET('3A'!U$6:U$39,SMALL('3A'!AR$6:AR$39,COUNTIF(AS$6:AS73,"3A")),0),0)),'3A'!$A$6:$B$39,2,0)&amp;" - "&amp;'3A'!$A$1,
IF(AS73="3B",INDEX(OFFSET('3B'!$A$6:$A$38,SMALL('3B'!AR$6:AR$38,COUNTIF(AS$6:AS73,"3B")),0),MATCH(1,OFFSET('3B'!U$6:U$38,SMALL('3B'!AR$6:AR$38,COUNTIF(AS$6:AS73,"3B")),0),0))&amp;" "&amp;VLOOKUP(INDEX(OFFSET('3B'!$A$6:$A$38,SMALL('3B'!AR$6:AR$38,COUNTIF(AS$6:AS73,"3B")),0),MATCH(1,OFFSET('3B'!U$6:U$38,SMALL('3B'!AR$6:AR$38,COUNTIF(AS$6:AS73,"3B")),0),0)),'3B'!$A$6:$B$38,2,0)&amp;" - "&amp;'3B'!$A$1,
IF(AS73="3C",INDEX(OFFSET('3C'!$A$6:$A$41,SMALL('3C'!AR$6:AR$41,COUNTIF(AS$6:AS73,"3C")),0),MATCH(1,OFFSET('3C'!U$6:U$41,SMALL('3C'!AR$6:AR$41,COUNTIF(AS$6:AS73,"3C")),0),0))&amp;" "&amp;VLOOKUP(INDEX(OFFSET('3C'!$A$6:$A$41,SMALL('3C'!AR$6:AR$41,COUNTIF(AS$6:AS73,"3C")),0),MATCH(1,OFFSET('3C'!U$6:U$41,SMALL('3C'!AR$6:AR$41,COUNTIF(AS$6:AS73,"3C")),0),0)),'3C'!$A$6:$B$41,2,0)&amp;" - "&amp;'3C'!$A$1,
IF(AS73="3D",INDEX(OFFSET('3D'!$A$6:$A$39,SMALL('3D'!AR$6:AR$39,COUNTIF(AS$6:AS73,"3D")),0),MATCH(1,OFFSET('3D'!U$6:U$39,SMALL('3D'!AR$6:AR$39,COUNTIF(AS$6:AS73,"3D")),0),0))&amp;" "&amp;VLOOKUP(INDEX(OFFSET('3D'!$A$6:$A$39,SMALL('3D'!AR$6:AR$39,COUNTIF(AS$6:AS73,"3D")),0),MATCH(1,OFFSET('3D'!U$6:U$39,SMALL('3D'!AR$6:AR$39,COUNTIF(AS$6:AS73,"3D")),0),0)),'3D'!$A$6:$B$39,2,0)&amp;" - "&amp;'3D'!$A$1,
IF(AS73="3E",INDEX(OFFSET('3E'!$A$6:$A$37,SMALL('3E'!AR$6:AR$37,COUNTIF(AS$6:AS73,"3E")),0),MATCH(1,OFFSET('3E'!U$6:U$37,SMALL('3E'!AR$6:AR$37,COUNTIF(AS$6:AS73,"3E")),0),0))&amp;" "&amp;VLOOKUP(INDEX(OFFSET('3E'!$A$6:$A$37,SMALL('3E'!AR$6:AR$37,COUNTIF(AS$6:AS73,"3E")),0),MATCH(1,OFFSET('3E'!U$6:U$37,SMALL('3E'!AR$6:AR$37,COUNTIF(AS$6:AS73,"3E")),0),0)),'3E'!$A$6:$B$37,2,0)&amp;" - "&amp;'3E'!$A$1))))))</f>
        <v/>
      </c>
    </row>
    <row r="74" spans="1:65" ht="15.75" customHeight="1">
      <c r="A74" s="34" t="str">
        <f ca="1">IFERROR(IF(AA74="","",IF(AA74="6A",INDEX(OFFSET('6A'!$A$6:$A$39,SMALL('6A'!Z$6:Z$39,COUNTIF(AA$6:AA74,"6A")),0),MATCH(1,OFFSET('6A'!C$6:C$39,SMALL('6A'!Z$6:Z$39,COUNTIF(AA$6:AA74,"6A")),0),0))&amp;" "&amp;VLOOKUP(INDEX(OFFSET('6A'!$A$6:$A$39,SMALL('6A'!Z$6:Z$39,COUNTIF(AA$6:AA74,"6A")),0),MATCH(1,OFFSET('6A'!C$6:C$39,SMALL('6A'!Z$6:Z$39,COUNTIF(AA$6:AA74,"6A")),0),0)),'6A'!$A$6:$B$39,2,0)&amp;" - "&amp;'6A'!$A$1,
IF(AA74="6B",INDEX(OFFSET('6B'!$A$6:$A$39,SMALL('6B'!Z$6:Z$39,COUNTIF(AA$6:AA74,"6B")),0),MATCH(1,OFFSET('6B'!C$6:C$39,SMALL('6B'!Z$6:Z$39,COUNTIF(AA$6:AA74,"6B")),0),0))&amp;" "&amp;VLOOKUP(INDEX(OFFSET('6B'!$A$6:$A$39,SMALL('6B'!Z$6:Z$39,COUNTIF(AA$6:AA74,"6B")),0),MATCH(1,OFFSET('6B'!C$6:C$39,SMALL('6B'!Z$6:Z$39,COUNTIF(AA$6:AA74,"6B")),0),0)),'6B'!$A$6:$B$39,2,0)&amp;" - "&amp;'6B'!$A$1,
IF(AA74="6C",INDEX(OFFSET('6C'!$A$6:$A$41,SMALL('6C'!Z$6:Z$41,COUNTIF(AA$6:AA74,"6C")),0),MATCH(1,OFFSET('6C'!C$6:C$41,SMALL('6C'!Z$6:Z$41,COUNTIF(AA$6:AA74,"6C")),0),0))&amp;" "&amp;VLOOKUP(INDEX(OFFSET('6C'!$A$6:$A$41,SMALL('6C'!Z$6:Z$41,COUNTIF(AA$6:AA74,"6C")),0),MATCH(1,OFFSET('6C'!C$6:C$41,SMALL('6C'!Z$6:Z$41,COUNTIF(AA$6:AA74,"6C")),0),0)),'6C'!$A$6:$B$41,2,0)&amp;" - "&amp;'6C'!$A$1,
IF(AA74="6D",INDEX(OFFSET('6D'!$A$6:$A$42,SMALL('6D'!Z$6:Z$42,COUNTIF(AA$6:AA74,"6D")),0),MATCH(1,OFFSET('6D'!C$6:C$42,SMALL('6D'!Z$6:Z$42,COUNTIF(AA$6:AA74,"6D")),0),0))&amp;" "&amp;VLOOKUP(INDEX(OFFSET('6D'!$A$6:$A$42,SMALL('6D'!Z$6:Z$42,COUNTIF(AA$6:AA74,"6D")),0),MATCH(1,OFFSET('6D'!C$6:C$42,SMALL('6D'!Z$6:Z$42,COUNTIF(AA$6:AA74,"6D")),0),0)),'6D'!$A$6:$B$42,2,0)&amp;" - "&amp;'6D'!$A$1,
IF(AA74="6E",INDEX(OFFSET('6E'!$A$6:$A$40,SMALL('6E'!Z$6:Z$40,COUNTIF(AA$6:AA74,"6E")),0),MATCH(1,OFFSET('6E'!C$6:C$40,SMALL('6E'!Z$6:Z$40,COUNTIF(AA$6:AA74,"6E")),0),0))&amp;" "&amp;VLOOKUP(INDEX(OFFSET('6E'!$A$6:$A$40,SMALL('6E'!Z$6:Z$40,COUNTIF(AA$6:AA74,"6E")),0),MATCH(1,OFFSET('6E'!C$6:C$40,SMALL('6E'!Z$6:Z$40,COUNTIF(AA$6:AA74,"6E")),0),0)),'6E'!$A$6:$B$40,2,0)&amp;" - "&amp;'6E'!$A$1,
IF(AA74="5A",INDEX(OFFSET('5A'!$A$6:$A$41,SMALL('5A'!Z$6:Z$41,COUNTIF(AA$6:AA74,"5A")),0),MATCH(1,OFFSET('5A'!C$6:C$41,SMALL('5A'!Z$6:Z$41,COUNTIF(AA$6:AA74,"5A")),0),0))&amp;" "&amp;VLOOKUP(INDEX(OFFSET('5A'!$A$6:$A$41,SMALL('5A'!Z$6:Z$41,COUNTIF(AA$6:AA74,"5A")),0),MATCH(1,OFFSET('5A'!C$6:C$41,SMALL('5A'!Z$6:Z$41,COUNTIF(AA$6:AA74,"5A")),0),0)),'5A'!$A$6:$B$41,2,0)&amp;" - "&amp;'5A'!$A$1,
IF(AA74="5B",INDEX(OFFSET('5B'!$A$6:$A$39,SMALL('5B'!Z$6:Z$39,COUNTIF(AA$6:AA74,"5B")),0),MATCH(1,OFFSET('5B'!C$6:C$39,SMALL('5B'!Z$6:Z$39,COUNTIF(AA$6:AA74,"5B")),0),0))&amp;" "&amp;VLOOKUP(INDEX(OFFSET('5B'!$A$6:$A$39,SMALL('5B'!Z$6:Z$39,COUNTIF(AA$6:AA74,"5B")),0),MATCH(1,OFFSET('5B'!C$6:C$39,SMALL('5B'!Z$6:Z$39,COUNTIF(AA$6:AA74,"5B")),0),0)),'5B'!$A$6:$B$39,2,0)&amp;" - "&amp;'5B'!$A$1,
IF(AA74="5C",INDEX(OFFSET('5C'!$A$6:$A$39,SMALL('5C'!Z$6:Z$39,COUNTIF(AA$6:AA74,"5C")),0),MATCH(1,OFFSET('5C'!C$6:C$39,SMALL('5C'!Z$6:Z$39,COUNTIF(AA$6:AA74,"5C")),0),0))&amp;" "&amp;VLOOKUP(INDEX(OFFSET('5C'!$A$6:$A$39,SMALL('5C'!Z$6:Z$39,COUNTIF(AA$6:AA74,"5C")),0),MATCH(1,OFFSET('5C'!C$6:C$39,SMALL('5C'!Z$6:Z$39,COUNTIF(AA$6:AA74,"5C")),0),0)),'5C'!$A$6:$B$39,2,0)&amp;" - "&amp;'5C'!$A$1,
IF(AA74="5D",INDEX(OFFSET('5D'!$A$6:$A$41,SMALL('5D'!Z$6:Z$41,COUNTIF(AA$6:AA74,"5D")),0),MATCH(1,OFFSET('5D'!C$6:C$41,SMALL('5D'!Z$6:Z$41,COUNTIF(AA$6:AA74,"5D")),0),0))&amp;" "&amp;VLOOKUP(INDEX(OFFSET('5D'!$A$6:$A$41,SMALL('5D'!Z$6:Z$41,COUNTIF(AA$6:AA74,"5D")),0),MATCH(1,OFFSET('5D'!C$6:C$41,SMALL('5D'!Z$6:Z$41,COUNTIF(AA$6:AA74,"5D")),0),0)),'5D'!$A$6:$B$41,2,0)&amp;" - "&amp;'5D'!$A$1,
IF(AA74="5E",INDEX(OFFSET('5E'!$A$6:$A$40,SMALL('5E'!Z$6:Z$40,COUNTIF(AA$6:AA74,"5E")),0),MATCH(1,OFFSET('5E'!C$6:C$40,SMALL('5E'!Z$6:Z$40,COUNTIF(AA$6:AA74,"5E")),0),0))&amp;" "&amp;VLOOKUP(INDEX(OFFSET('5E'!$A$6:$A$40,SMALL('5E'!Z$6:Z$40,COUNTIF(AA$6:AA74,"5E")),0),MATCH(1,OFFSET('5E'!C$6:C$40,SMALL('5E'!Z$6:Z$40,COUNTIF(AA$6:AA74,"5E")),0),0)),'5E'!$A$6:$B$40,2,0)&amp;" - "&amp;'5E'!$A$1,
IF(AA74="5F",INDEX(OFFSET('5F'!$A$6:$A$40,SMALL('5F'!Z$6:Z$40,COUNTIF(AA$6:AA74,"5F")),0),MATCH(1,OFFSET('5F'!C$6:C$40,SMALL('5F'!Z$6:Z$40,COUNTIF(AA$6:AA74,"5F")),0),0))&amp;" "&amp;VLOOKUP(INDEX(OFFSET('5F'!$A$6:$A$40,SMALL('5F'!Z$6:Z$40,COUNTIF(AA$6:AA74,"5F")),0),MATCH(1,OFFSET('5F'!C$6:C$40,SMALL('5F'!Z$6:Z$40,COUNTIF(AA$6:AA74,"5F")),0),0)),'5F'!$A$6:$B$40,2,0)&amp;" - "&amp;'5F'!$A$1,
IF(AA74="4A",INDEX(OFFSET('4A'!$A$6:$A$38,SMALL('4A'!Z$6:Z$38,COUNTIF(AA$6:AA74,"4A")),0),MATCH(1,OFFSET('4A'!C$6:C$38,SMALL('4A'!Z$6:Z$38,COUNTIF(AA$6:AA74,"4A")),0),0))&amp;" "&amp;VLOOKUP(INDEX(OFFSET('4A'!$A$6:$A$38,SMALL('4A'!Z$6:Z$38,COUNTIF(AA$6:AA74,"4A")),0),MATCH(1,OFFSET('4A'!C$6:C$38,SMALL('4A'!Z$6:Z$38,COUNTIF(AA$6:AA74,"4A")),0),0)),'4A'!$A$6:$B$38,2,0)&amp;" - "&amp;'4A'!$A$1,
IF(AA74="4B",INDEX(OFFSET('4B'!$A$6:$A$37,SMALL('4B'!Z$6:Z$37,COUNTIF(AA$6:AA74,"4B")),0),MATCH(1,OFFSET('4B'!C$6:C$37,SMALL('4B'!Z$6:Z$37,COUNTIF(AA$6:AA74,"4B")),0),0))&amp;" "&amp;VLOOKUP(INDEX(OFFSET('4B'!$A$6:$A$37,SMALL('4B'!Z$6:Z$37,COUNTIF(AA$6:AA74,"4B")),0),MATCH(1,OFFSET('4B'!C$6:C$37,SMALL('4B'!Z$6:Z$37,COUNTIF(AA$6:AA74,"4B")),0),0)),'4B'!$A$6:$B$37,2,0)&amp;" - "&amp;'4B'!$A$1,
IF(AA74="4C",INDEX(OFFSET('4C'!$A$6:$A$38,SMALL('4C'!Z$6:Z$38,COUNTIF(AA$6:AA74,"4C")),0),MATCH(1,OFFSET('4C'!C$6:C$38,SMALL('4C'!Z$6:Z$38,COUNTIF(AA$6:AA74,"4C")),0),0))&amp;" "&amp;VLOOKUP(INDEX(OFFSET('4C'!$A$6:$A$38,SMALL('4C'!Z$6:Z$38,COUNTIF(AA$6:AA74,"4C")),0),MATCH(1,OFFSET('4C'!C$6:C$38,SMALL('4C'!Z$6:Z$38,COUNTIF(AA$6:AA74,"4C")),0),0)),'4C'!$A$6:$B$38,2,0)&amp;" - "&amp;'4C'!$A$1,
IF(AA74="4D",INDEX(OFFSET('4D'!$A$6:$A$37,SMALL('4D'!Z$6:Z$37,COUNTIF(AA$6:AA74,"4D")),0),MATCH(1,OFFSET('4D'!C$6:C$37,SMALL('4D'!Z$6:Z$37,COUNTIF(AA$6:AA74,"4D")),0),0))&amp;" "&amp;VLOOKUP(INDEX(OFFSET('4D'!$A$6:$A$37,SMALL('4D'!Z$6:Z$37,COUNTIF(AA$6:AA74,"4D")),0),MATCH(1,OFFSET('4D'!C$6:C$37,SMALL('4D'!Z$6:Z$37,COUNTIF(AA$6:AA74,"4D")),0),0)),'4D'!$A$6:$B$37,2,0)&amp;" - "&amp;'4D'!$A$1,
IF(AA74="4E",INDEX(OFFSET('4E'!$A$6:$A$37,SMALL('4E'!Z$6:Z$37,COUNTIF(AA$6:AA74,"4E")),0),MATCH(1,OFFSET('4E'!C$6:C$37,SMALL('4E'!Z$6:Z$37,COUNTIF(AA$6:AA74,"4E")),0),0))&amp;" "&amp;VLOOKUP(INDEX(OFFSET('4E'!$A$6:$A$37,SMALL('4E'!Z$6:Z$37,COUNTIF(AA$6:AA74,"4E")),0),MATCH(1,OFFSET('4E'!C$6:C$37,SMALL('4E'!Z$6:Z$37,COUNTIF(AA$6:AA74,"4E")),0),0)),'4E'!$A$6:$B$37,2,0)&amp;" - "&amp;'4E'!$A$1,
IF(AA74="CM2",INDEX(OFFSET('CM2'!$A$6:$A$36,SMALL('CM2'!Z$6:Z$36,COUNTIF(AA$6:AA74,"CM2")),0),MATCH(1,OFFSET('CM2'!C$6:C$36,SMALL('CM2'!Z$6:Z$36,COUNTIF(AA$6:AA74,"CM2")),0),0))&amp;" "&amp;VLOOKUP(INDEX(OFFSET('CM2'!$A$6:$A$36,SMALL('CM2'!Z$6:Z$36,COUNTIF(AA$6:AA74,"CM2")),0),MATCH(1,OFFSET('CM2'!C$6:C$36,SMALL('CM2'!Z$6:Z$36,COUNTIF(AA$6:AA74,"CM2")),0),0)),'CM2'!$A$6:$B$36,2,0)&amp;" - "&amp;'CM2'!$A$1,AU74)))))))))))))))))),"")</f>
        <v/>
      </c>
      <c r="B74" s="56" t="str">
        <f ca="1">IFERROR(IF(AB74="","",IF(AB74="6A",INDEX(OFFSET('6A'!$A$6:$A$39,SMALL('6A'!AA$6:AA$39,COUNTIF(AB$6:AB74,"6A")),0),MATCH(1,OFFSET('6A'!D$6:D$39,SMALL('6A'!AA$6:AA$39,COUNTIF(AB$6:AB74,"6A")),0),0))&amp;" "&amp;VLOOKUP(INDEX(OFFSET('6A'!$A$6:$A$39,SMALL('6A'!AA$6:AA$39,COUNTIF(AB$6:AB74,"6A")),0),MATCH(1,OFFSET('6A'!D$6:D$39,SMALL('6A'!AA$6:AA$39,COUNTIF(AB$6:AB74,"6A")),0),0)),'6A'!$A$6:$B$39,2,0)&amp;" - "&amp;'6A'!$A$1,
IF(AB74="6B",INDEX(OFFSET('6B'!$A$6:$A$39,SMALL('6B'!AA$6:AA$39,COUNTIF(AB$6:AB74,"6B")),0),MATCH(1,OFFSET('6B'!D$6:D$39,SMALL('6B'!AA$6:AA$39,COUNTIF(AB$6:AB74,"6B")),0),0))&amp;" "&amp;VLOOKUP(INDEX(OFFSET('6B'!$A$6:$A$39,SMALL('6B'!AA$6:AA$39,COUNTIF(AB$6:AB74,"6B")),0),MATCH(1,OFFSET('6B'!D$6:D$39,SMALL('6B'!AA$6:AA$39,COUNTIF(AB$6:AB74,"6B")),0),0)),'6B'!$A$6:$B$39,2,0)&amp;" - "&amp;'6B'!$A$1,
IF(AB74="6C",INDEX(OFFSET('6C'!$A$6:$A$41,SMALL('6C'!AA$6:AA$41,COUNTIF(AB$6:AB74,"6C")),0),MATCH(1,OFFSET('6C'!D$6:D$41,SMALL('6C'!AA$6:AA$41,COUNTIF(AB$6:AB74,"6C")),0),0))&amp;" "&amp;VLOOKUP(INDEX(OFFSET('6C'!$A$6:$A$41,SMALL('6C'!AA$6:AA$41,COUNTIF(AB$6:AB74,"6C")),0),MATCH(1,OFFSET('6C'!D$6:D$41,SMALL('6C'!AA$6:AA$41,COUNTIF(AB$6:AB74,"6C")),0),0)),'6C'!$A$6:$B$41,2,0)&amp;" - "&amp;'6C'!$A$1,
IF(AB74="6D",INDEX(OFFSET('6D'!$A$6:$A$42,SMALL('6D'!AA$6:AA$42,COUNTIF(AB$6:AB74,"6D")),0),MATCH(1,OFFSET('6D'!D$6:D$42,SMALL('6D'!AA$6:AA$42,COUNTIF(AB$6:AB74,"6D")),0),0))&amp;" "&amp;VLOOKUP(INDEX(OFFSET('6D'!$A$6:$A$42,SMALL('6D'!AA$6:AA$42,COUNTIF(AB$6:AB74,"6D")),0),MATCH(1,OFFSET('6D'!D$6:D$42,SMALL('6D'!AA$6:AA$42,COUNTIF(AB$6:AB74,"6D")),0),0)),'6D'!$A$6:$B$42,2,0)&amp;" - "&amp;'6D'!$A$1,
IF(AB74="6E",INDEX(OFFSET('6E'!$A$6:$A$40,SMALL('6E'!AA$6:AA$40,COUNTIF(AB$6:AB74,"6E")),0),MATCH(1,OFFSET('6E'!D$6:D$40,SMALL('6E'!AA$6:AA$40,COUNTIF(AB$6:AB74,"6E")),0),0))&amp;" "&amp;VLOOKUP(INDEX(OFFSET('6E'!$A$6:$A$40,SMALL('6E'!AA$6:AA$40,COUNTIF(AB$6:AB74,"6E")),0),MATCH(1,OFFSET('6E'!D$6:D$40,SMALL('6E'!AA$6:AA$40,COUNTIF(AB$6:AB74,"6E")),0),0)),'6E'!$A$6:$B$40,2,0)&amp;" - "&amp;'6E'!$A$1,
IF(AB74="5A",INDEX(OFFSET('5A'!$A$6:$A$41,SMALL('5A'!AA$6:AA$41,COUNTIF(AB$6:AB74,"5A")),0),MATCH(1,OFFSET('5A'!D$6:D$41,SMALL('5A'!AA$6:AA$41,COUNTIF(AB$6:AB74,"5A")),0),0))&amp;" "&amp;VLOOKUP(INDEX(OFFSET('5A'!$A$6:$A$41,SMALL('5A'!AA$6:AA$41,COUNTIF(AB$6:AB74,"5A")),0),MATCH(1,OFFSET('5A'!D$6:D$41,SMALL('5A'!AA$6:AA$41,COUNTIF(AB$6:AB74,"5A")),0),0)),'5A'!$A$6:$B$41,2,0)&amp;" - "&amp;'5A'!$A$1,
IF(AB74="5B",INDEX(OFFSET('5B'!$A$6:$A$39,SMALL('5B'!AA$6:AA$39,COUNTIF(AB$6:AB74,"5B")),0),MATCH(1,OFFSET('5B'!D$6:D$39,SMALL('5B'!AA$6:AA$39,COUNTIF(AB$6:AB74,"5B")),0),0))&amp;" "&amp;VLOOKUP(INDEX(OFFSET('5B'!$A$6:$A$39,SMALL('5B'!AA$6:AA$39,COUNTIF(AB$6:AB74,"5B")),0),MATCH(1,OFFSET('5B'!D$6:D$39,SMALL('5B'!AA$6:AA$39,COUNTIF(AB$6:AB74,"5B")),0),0)),'5B'!$A$6:$B$39,2,0)&amp;" - "&amp;'5B'!$A$1,
IF(AB74="5C",INDEX(OFFSET('5C'!$A$6:$A$39,SMALL('5C'!AA$6:AA$39,COUNTIF(AB$6:AB74,"5C")),0),MATCH(1,OFFSET('5C'!D$6:D$39,SMALL('5C'!AA$6:AA$39,COUNTIF(AB$6:AB74,"5C")),0),0))&amp;" "&amp;VLOOKUP(INDEX(OFFSET('5C'!$A$6:$A$39,SMALL('5C'!AA$6:AA$39,COUNTIF(AB$6:AB74,"5C")),0),MATCH(1,OFFSET('5C'!D$6:D$39,SMALL('5C'!AA$6:AA$39,COUNTIF(AB$6:AB74,"5C")),0),0)),'5C'!$A$6:$B$39,2,0)&amp;" - "&amp;'5C'!$A$1,
IF(AB74="5D",INDEX(OFFSET('5D'!$A$6:$A$41,SMALL('5D'!AA$6:AA$41,COUNTIF(AB$6:AB74,"5D")),0),MATCH(1,OFFSET('5D'!D$6:D$41,SMALL('5D'!AA$6:AA$41,COUNTIF(AB$6:AB74,"5D")),0),0))&amp;" "&amp;VLOOKUP(INDEX(OFFSET('5D'!$A$6:$A$41,SMALL('5D'!AA$6:AA$41,COUNTIF(AB$6:AB74,"5D")),0),MATCH(1,OFFSET('5D'!D$6:D$41,SMALL('5D'!AA$6:AA$41,COUNTIF(AB$6:AB74,"5D")),0),0)),'5D'!$A$6:$B$41,2,0)&amp;" - "&amp;'5D'!$A$1,
IF(AB74="5E",INDEX(OFFSET('5E'!$A$6:$A$40,SMALL('5E'!AA$6:AA$40,COUNTIF(AB$6:AB74,"5E")),0),MATCH(1,OFFSET('5E'!D$6:D$40,SMALL('5E'!AA$6:AA$40,COUNTIF(AB$6:AB74,"5E")),0),0))&amp;" "&amp;VLOOKUP(INDEX(OFFSET('5E'!$A$6:$A$40,SMALL('5E'!AA$6:AA$40,COUNTIF(AB$6:AB74,"5E")),0),MATCH(1,OFFSET('5E'!D$6:D$40,SMALL('5E'!AA$6:AA$40,COUNTIF(AB$6:AB74,"5E")),0),0)),'5E'!$A$6:$B$40,2,0)&amp;" - "&amp;'5E'!$A$1,
IF(AB74="5F",INDEX(OFFSET('5F'!$A$6:$A$40,SMALL('5F'!AA$6:AA$40,COUNTIF(AB$6:AB74,"5F")),0),MATCH(1,OFFSET('5F'!D$6:D$40,SMALL('5F'!AA$6:AA$40,COUNTIF(AB$6:AB74,"5F")),0),0))&amp;" "&amp;VLOOKUP(INDEX(OFFSET('5F'!$A$6:$A$40,SMALL('5F'!AA$6:AA$40,COUNTIF(AB$6:AB74,"5F")),0),MATCH(1,OFFSET('5F'!D$6:D$40,SMALL('5F'!AA$6:AA$40,COUNTIF(AB$6:AB74,"5F")),0),0)),'5F'!$A$6:$B$40,2,0)&amp;" - "&amp;'5F'!$A$1,
IF(AB74="4A",INDEX(OFFSET('4A'!$A$6:$A$38,SMALL('4A'!AA$6:AA$38,COUNTIF(AB$6:AB74,"4A")),0),MATCH(1,OFFSET('4A'!D$6:D$38,SMALL('4A'!AA$6:AA$38,COUNTIF(AB$6:AB74,"4A")),0),0))&amp;" "&amp;VLOOKUP(INDEX(OFFSET('4A'!$A$6:$A$38,SMALL('4A'!AA$6:AA$38,COUNTIF(AB$6:AB74,"4A")),0),MATCH(1,OFFSET('4A'!D$6:D$38,SMALL('4A'!AA$6:AA$38,COUNTIF(AB$6:AB74,"4A")),0),0)),'4A'!$A$6:$B$38,2,0)&amp;" - "&amp;'4A'!$A$1,
IF(AB74="4B",INDEX(OFFSET('4B'!$A$6:$A$37,SMALL('4B'!AA$6:AA$37,COUNTIF(AB$6:AB74,"4B")),0),MATCH(1,OFFSET('4B'!D$6:D$37,SMALL('4B'!AA$6:AA$37,COUNTIF(AB$6:AB74,"4B")),0),0))&amp;" "&amp;VLOOKUP(INDEX(OFFSET('4B'!$A$6:$A$37,SMALL('4B'!AA$6:AA$37,COUNTIF(AB$6:AB74,"4B")),0),MATCH(1,OFFSET('4B'!D$6:D$37,SMALL('4B'!AA$6:AA$37,COUNTIF(AB$6:AB74,"4B")),0),0)),'4B'!$A$6:$B$37,2,0)&amp;" - "&amp;'4B'!$A$1,
IF(AB74="4C",INDEX(OFFSET('4C'!$A$6:$A$38,SMALL('4C'!AA$6:AA$38,COUNTIF(AB$6:AB74,"4C")),0),MATCH(1,OFFSET('4C'!D$6:D$38,SMALL('4C'!AA$6:AA$38,COUNTIF(AB$6:AB74,"4C")),0),0))&amp;" "&amp;VLOOKUP(INDEX(OFFSET('4C'!$A$6:$A$38,SMALL('4C'!AA$6:AA$38,COUNTIF(AB$6:AB74,"4C")),0),MATCH(1,OFFSET('4C'!D$6:D$38,SMALL('4C'!AA$6:AA$38,COUNTIF(AB$6:AB74,"4C")),0),0)),'4C'!$A$6:$B$38,2,0)&amp;" - "&amp;'4C'!$A$1,
IF(AB74="4D",INDEX(OFFSET('4D'!$A$6:$A$37,SMALL('4D'!AA$6:AA$37,COUNTIF(AB$6:AB74,"4D")),0),MATCH(1,OFFSET('4D'!D$6:D$37,SMALL('4D'!AA$6:AA$37,COUNTIF(AB$6:AB74,"4D")),0),0))&amp;" "&amp;VLOOKUP(INDEX(OFFSET('4D'!$A$6:$A$37,SMALL('4D'!AA$6:AA$37,COUNTIF(AB$6:AB74,"4D")),0),MATCH(1,OFFSET('4D'!D$6:D$37,SMALL('4D'!AA$6:AA$37,COUNTIF(AB$6:AB74,"4D")),0),0)),'4D'!$A$6:$B$37,2,0)&amp;" - "&amp;'4D'!$A$1,
IF(AB74="4E",INDEX(OFFSET('4E'!$A$6:$A$37,SMALL('4E'!AA$6:AA$37,COUNTIF(AB$6:AB74,"4E")),0),MATCH(1,OFFSET('4E'!D$6:D$37,SMALL('4E'!AA$6:AA$37,COUNTIF(AB$6:AB74,"4E")),0),0))&amp;" "&amp;VLOOKUP(INDEX(OFFSET('4E'!$A$6:$A$37,SMALL('4E'!AA$6:AA$37,COUNTIF(AB$6:AB74,"4E")),0),MATCH(1,OFFSET('4E'!D$6:D$37,SMALL('4E'!AA$6:AA$37,COUNTIF(AB$6:AB74,"4E")),0),0)),'4E'!$A$6:$B$37,2,0)&amp;" - "&amp;'4E'!$A$1,
IF(AB74="CM2",INDEX(OFFSET('CM2'!$A$6:$A$36,SMALL('CM2'!AA$6:AA$36,COUNTIF(AB$6:AB74,"CM2")),0),MATCH(1,OFFSET('CM2'!D$6:D$36,SMALL('CM2'!AA$6:AA$36,COUNTIF(AB$6:AB74,"CM2")),0),0))&amp;" "&amp;VLOOKUP(INDEX(OFFSET('CM2'!$A$6:$A$36,SMALL('CM2'!AA$6:AA$36,COUNTIF(AB$6:AB74,"CM2")),0),MATCH(1,OFFSET('CM2'!D$6:D$36,SMALL('CM2'!AA$6:AA$36,COUNTIF(AB$6:AB74,"CM2")),0),0)),'CM2'!$A$6:$B$36,2,0)&amp;" - "&amp;'CM2'!$A$1,AV74)))))))))))))))))),"")</f>
        <v/>
      </c>
      <c r="C74" s="65" t="str">
        <f ca="1">IFERROR(IF(AC74="","",IF(AC74="6A",INDEX(OFFSET('6A'!$A$6:$A$39,SMALL('6A'!AB$6:AB$39,COUNTIF(AC$6:AC74,"6A")),0),MATCH(1,OFFSET('6A'!E$6:E$39,SMALL('6A'!AB$6:AB$39,COUNTIF(AC$6:AC74,"6A")),0),0))&amp;" "&amp;VLOOKUP(INDEX(OFFSET('6A'!$A$6:$A$39,SMALL('6A'!AB$6:AB$39,COUNTIF(AC$6:AC74,"6A")),0),MATCH(1,OFFSET('6A'!E$6:E$39,SMALL('6A'!AB$6:AB$39,COUNTIF(AC$6:AC74,"6A")),0),0)),'6A'!$A$6:$B$39,2,0)&amp;" - "&amp;'6A'!$A$1,
IF(AC74="6B",INDEX(OFFSET('6B'!$A$6:$A$39,SMALL('6B'!AB$6:AB$39,COUNTIF(AC$6:AC74,"6B")),0),MATCH(1,OFFSET('6B'!E$6:E$39,SMALL('6B'!AB$6:AB$39,COUNTIF(AC$6:AC74,"6B")),0),0))&amp;" "&amp;VLOOKUP(INDEX(OFFSET('6B'!$A$6:$A$39,SMALL('6B'!AB$6:AB$39,COUNTIF(AC$6:AC74,"6B")),0),MATCH(1,OFFSET('6B'!E$6:E$39,SMALL('6B'!AB$6:AB$39,COUNTIF(AC$6:AC74,"6B")),0),0)),'6B'!$A$6:$B$39,2,0)&amp;" - "&amp;'6B'!$A$1,
IF(AC74="6C",INDEX(OFFSET('6C'!$A$6:$A$41,SMALL('6C'!AB$6:AB$41,COUNTIF(AC$6:AC74,"6C")),0),MATCH(1,OFFSET('6C'!E$6:E$41,SMALL('6C'!AB$6:AB$41,COUNTIF(AC$6:AC74,"6C")),0),0))&amp;" "&amp;VLOOKUP(INDEX(OFFSET('6C'!$A$6:$A$41,SMALL('6C'!AB$6:AB$41,COUNTIF(AC$6:AC74,"6C")),0),MATCH(1,OFFSET('6C'!E$6:E$41,SMALL('6C'!AB$6:AB$41,COUNTIF(AC$6:AC74,"6C")),0),0)),'6C'!$A$6:$B$41,2,0)&amp;" - "&amp;'6C'!$A$1,
IF(AC74="6D",INDEX(OFFSET('6D'!$A$6:$A$42,SMALL('6D'!AB$6:AB$42,COUNTIF(AC$6:AC74,"6D")),0),MATCH(1,OFFSET('6D'!E$6:E$42,SMALL('6D'!AB$6:AB$42,COUNTIF(AC$6:AC74,"6D")),0),0))&amp;" "&amp;VLOOKUP(INDEX(OFFSET('6D'!$A$6:$A$42,SMALL('6D'!AB$6:AB$42,COUNTIF(AC$6:AC74,"6D")),0),MATCH(1,OFFSET('6D'!E$6:E$42,SMALL('6D'!AB$6:AB$42,COUNTIF(AC$6:AC74,"6D")),0),0)),'6D'!$A$6:$B$42,2,0)&amp;" - "&amp;'6D'!$A$1,
IF(AC74="6E",INDEX(OFFSET('6E'!$A$6:$A$40,SMALL('6E'!AB$6:AB$40,COUNTIF(AC$6:AC74,"6E")),0),MATCH(1,OFFSET('6E'!E$6:E$40,SMALL('6E'!AB$6:AB$40,COUNTIF(AC$6:AC74,"6E")),0),0))&amp;" "&amp;VLOOKUP(INDEX(OFFSET('6E'!$A$6:$A$40,SMALL('6E'!AB$6:AB$40,COUNTIF(AC$6:AC74,"6E")),0),MATCH(1,OFFSET('6E'!E$6:E$40,SMALL('6E'!AB$6:AB$40,COUNTIF(AC$6:AC74,"6E")),0),0)),'6E'!$A$6:$B$40,2,0)&amp;" - "&amp;'6E'!$A$1,
IF(AC74="5A",INDEX(OFFSET('5A'!$A$6:$A$41,SMALL('5A'!AB$6:AB$41,COUNTIF(AC$6:AC74,"5A")),0),MATCH(1,OFFSET('5A'!E$6:E$41,SMALL('5A'!AB$6:AB$41,COUNTIF(AC$6:AC74,"5A")),0),0))&amp;" "&amp;VLOOKUP(INDEX(OFFSET('5A'!$A$6:$A$41,SMALL('5A'!AB$6:AB$41,COUNTIF(AC$6:AC74,"5A")),0),MATCH(1,OFFSET('5A'!E$6:E$41,SMALL('5A'!AB$6:AB$41,COUNTIF(AC$6:AC74,"5A")),0),0)),'5A'!$A$6:$B$41,2,0)&amp;" - "&amp;'5A'!$A$1,
IF(AC74="5B",INDEX(OFFSET('5B'!$A$6:$A$39,SMALL('5B'!AB$6:AB$39,COUNTIF(AC$6:AC74,"5B")),0),MATCH(1,OFFSET('5B'!E$6:E$39,SMALL('5B'!AB$6:AB$39,COUNTIF(AC$6:AC74,"5B")),0),0))&amp;" "&amp;VLOOKUP(INDEX(OFFSET('5B'!$A$6:$A$39,SMALL('5B'!AB$6:AB$39,COUNTIF(AC$6:AC74,"5B")),0),MATCH(1,OFFSET('5B'!E$6:E$39,SMALL('5B'!AB$6:AB$39,COUNTIF(AC$6:AC74,"5B")),0),0)),'5B'!$A$6:$B$39,2,0)&amp;" - "&amp;'5B'!$A$1,
IF(AC74="5C",INDEX(OFFSET('5C'!$A$6:$A$39,SMALL('5C'!AB$6:AB$39,COUNTIF(AC$6:AC74,"5C")),0),MATCH(1,OFFSET('5C'!E$6:E$39,SMALL('5C'!AB$6:AB$39,COUNTIF(AC$6:AC74,"5C")),0),0))&amp;" "&amp;VLOOKUP(INDEX(OFFSET('5C'!$A$6:$A$39,SMALL('5C'!AB$6:AB$39,COUNTIF(AC$6:AC74,"5C")),0),MATCH(1,OFFSET('5C'!E$6:E$39,SMALL('5C'!AB$6:AB$39,COUNTIF(AC$6:AC74,"5C")),0),0)),'5C'!$A$6:$B$39,2,0)&amp;" - "&amp;'5C'!$A$1,
IF(AC74="5D",INDEX(OFFSET('5D'!$A$6:$A$41,SMALL('5D'!AB$6:AB$41,COUNTIF(AC$6:AC74,"5D")),0),MATCH(1,OFFSET('5D'!E$6:E$41,SMALL('5D'!AB$6:AB$41,COUNTIF(AC$6:AC74,"5D")),0),0))&amp;" "&amp;VLOOKUP(INDEX(OFFSET('5D'!$A$6:$A$41,SMALL('5D'!AB$6:AB$41,COUNTIF(AC$6:AC74,"5D")),0),MATCH(1,OFFSET('5D'!E$6:E$41,SMALL('5D'!AB$6:AB$41,COUNTIF(AC$6:AC74,"5D")),0),0)),'5D'!$A$6:$B$41,2,0)&amp;" - "&amp;'5D'!$A$1,
IF(AC74="5E",INDEX(OFFSET('5E'!$A$6:$A$40,SMALL('5E'!AB$6:AB$40,COUNTIF(AC$6:AC74,"5E")),0),MATCH(1,OFFSET('5E'!E$6:E$40,SMALL('5E'!AB$6:AB$40,COUNTIF(AC$6:AC74,"5E")),0),0))&amp;" "&amp;VLOOKUP(INDEX(OFFSET('5E'!$A$6:$A$40,SMALL('5E'!AB$6:AB$40,COUNTIF(AC$6:AC74,"5E")),0),MATCH(1,OFFSET('5E'!E$6:E$40,SMALL('5E'!AB$6:AB$40,COUNTIF(AC$6:AC74,"5E")),0),0)),'5E'!$A$6:$B$40,2,0)&amp;" - "&amp;'5E'!$A$1,
IF(AC74="5F",INDEX(OFFSET('5F'!$A$6:$A$40,SMALL('5F'!AB$6:AB$40,COUNTIF(AC$6:AC74,"5F")),0),MATCH(1,OFFSET('5F'!E$6:E$40,SMALL('5F'!AB$6:AB$40,COUNTIF(AC$6:AC74,"5F")),0),0))&amp;" "&amp;VLOOKUP(INDEX(OFFSET('5F'!$A$6:$A$40,SMALL('5F'!AB$6:AB$40,COUNTIF(AC$6:AC74,"5F")),0),MATCH(1,OFFSET('5F'!E$6:E$40,SMALL('5F'!AB$6:AB$40,COUNTIF(AC$6:AC74,"5F")),0),0)),'5F'!$A$6:$B$40,2,0)&amp;" - "&amp;'5F'!$A$1,
IF(AC74="4A",INDEX(OFFSET('4A'!$A$6:$A$38,SMALL('4A'!AB$6:AB$38,COUNTIF(AC$6:AC74,"4A")),0),MATCH(1,OFFSET('4A'!E$6:E$38,SMALL('4A'!AB$6:AB$38,COUNTIF(AC$6:AC74,"4A")),0),0))&amp;" "&amp;VLOOKUP(INDEX(OFFSET('4A'!$A$6:$A$38,SMALL('4A'!AB$6:AB$38,COUNTIF(AC$6:AC74,"4A")),0),MATCH(1,OFFSET('4A'!E$6:E$38,SMALL('4A'!AB$6:AB$38,COUNTIF(AC$6:AC74,"4A")),0),0)),'4A'!$A$6:$B$38,2,0)&amp;" - "&amp;'4A'!$A$1,
IF(AC74="4B",INDEX(OFFSET('4B'!$A$6:$A$37,SMALL('4B'!AB$6:AB$37,COUNTIF(AC$6:AC74,"4B")),0),MATCH(1,OFFSET('4B'!E$6:E$37,SMALL('4B'!AB$6:AB$37,COUNTIF(AC$6:AC74,"4B")),0),0))&amp;" "&amp;VLOOKUP(INDEX(OFFSET('4B'!$A$6:$A$37,SMALL('4B'!AB$6:AB$37,COUNTIF(AC$6:AC74,"4B")),0),MATCH(1,OFFSET('4B'!E$6:E$37,SMALL('4B'!AB$6:AB$37,COUNTIF(AC$6:AC74,"4B")),0),0)),'4B'!$A$6:$B$37,2,0)&amp;" - "&amp;'4B'!$A$1,
IF(AC74="4C",INDEX(OFFSET('4C'!$A$6:$A$38,SMALL('4C'!AB$6:AB$38,COUNTIF(AC$6:AC74,"4C")),0),MATCH(1,OFFSET('4C'!E$6:E$38,SMALL('4C'!AB$6:AB$38,COUNTIF(AC$6:AC74,"4C")),0),0))&amp;" "&amp;VLOOKUP(INDEX(OFFSET('4C'!$A$6:$A$38,SMALL('4C'!AB$6:AB$38,COUNTIF(AC$6:AC74,"4C")),0),MATCH(1,OFFSET('4C'!E$6:E$38,SMALL('4C'!AB$6:AB$38,COUNTIF(AC$6:AC74,"4C")),0),0)),'4C'!$A$6:$B$38,2,0)&amp;" - "&amp;'4C'!$A$1,
IF(AC74="4D",INDEX(OFFSET('4D'!$A$6:$A$37,SMALL('4D'!AB$6:AB$37,COUNTIF(AC$6:AC74,"4D")),0),MATCH(1,OFFSET('4D'!E$6:E$37,SMALL('4D'!AB$6:AB$37,COUNTIF(AC$6:AC74,"4D")),0),0))&amp;" "&amp;VLOOKUP(INDEX(OFFSET('4D'!$A$6:$A$37,SMALL('4D'!AB$6:AB$37,COUNTIF(AC$6:AC74,"4D")),0),MATCH(1,OFFSET('4D'!E$6:E$37,SMALL('4D'!AB$6:AB$37,COUNTIF(AC$6:AC74,"4D")),0),0)),'4D'!$A$6:$B$37,2,0)&amp;" - "&amp;'4D'!$A$1,
IF(AC74="4E",INDEX(OFFSET('4E'!$A$6:$A$37,SMALL('4E'!AB$6:AB$37,COUNTIF(AC$6:AC74,"4E")),0),MATCH(1,OFFSET('4E'!E$6:E$37,SMALL('4E'!AB$6:AB$37,COUNTIF(AC$6:AC74,"4E")),0),0))&amp;" "&amp;VLOOKUP(INDEX(OFFSET('4E'!$A$6:$A$37,SMALL('4E'!AB$6:AB$37,COUNTIF(AC$6:AC74,"4E")),0),MATCH(1,OFFSET('4E'!E$6:E$37,SMALL('4E'!AB$6:AB$37,COUNTIF(AC$6:AC74,"4E")),0),0)),'4E'!$A$6:$B$37,2,0)&amp;" - "&amp;'4E'!$A$1,
IF(AC74="CM2",INDEX(OFFSET('CM2'!$A$6:$A$36,SMALL('CM2'!AB$6:AB$36,COUNTIF(AC$6:AC74,"CM2")),0),MATCH(1,OFFSET('CM2'!E$6:E$36,SMALL('CM2'!AB$6:AB$36,COUNTIF(AC$6:AC74,"CM2")),0),0))&amp;" "&amp;VLOOKUP(INDEX(OFFSET('CM2'!$A$6:$A$36,SMALL('CM2'!AB$6:AB$36,COUNTIF(AC$6:AC74,"CM2")),0),MATCH(1,OFFSET('CM2'!E$6:E$36,SMALL('CM2'!AB$6:AB$36,COUNTIF(AC$6:AC74,"CM2")),0),0)),'CM2'!$A$6:$B$36,2,0)&amp;" - "&amp;'CM2'!$A$1,AW74)))))))))))))))))),"")</f>
        <v/>
      </c>
      <c r="D74" s="39" t="str">
        <f ca="1">IFERROR(IF(AD74="","",IF(AD74="6A",INDEX(OFFSET('6A'!$A$6:$A$39,SMALL('6A'!AC$6:AC$39,COUNTIF(AD$6:AD74,"6A")),0),MATCH(1,OFFSET('6A'!F$6:F$39,SMALL('6A'!AC$6:AC$39,COUNTIF(AD$6:AD74,"6A")),0),0))&amp;" "&amp;VLOOKUP(INDEX(OFFSET('6A'!$A$6:$A$39,SMALL('6A'!AC$6:AC$39,COUNTIF(AD$6:AD74,"6A")),0),MATCH(1,OFFSET('6A'!F$6:F$39,SMALL('6A'!AC$6:AC$39,COUNTIF(AD$6:AD74,"6A")),0),0)),'6A'!$A$6:$B$39,2,0)&amp;" - "&amp;'6A'!$A$1,
IF(AD74="6B",INDEX(OFFSET('6B'!$A$6:$A$39,SMALL('6B'!AC$6:AC$39,COUNTIF(AD$6:AD74,"6B")),0),MATCH(1,OFFSET('6B'!F$6:F$39,SMALL('6B'!AC$6:AC$39,COUNTIF(AD$6:AD74,"6B")),0),0))&amp;" "&amp;VLOOKUP(INDEX(OFFSET('6B'!$A$6:$A$39,SMALL('6B'!AC$6:AC$39,COUNTIF(AD$6:AD74,"6B")),0),MATCH(1,OFFSET('6B'!F$6:F$39,SMALL('6B'!AC$6:AC$39,COUNTIF(AD$6:AD74,"6B")),0),0)),'6B'!$A$6:$B$39,2,0)&amp;" - "&amp;'6B'!$A$1,
IF(AD74="6C",INDEX(OFFSET('6C'!$A$6:$A$41,SMALL('6C'!AC$6:AC$41,COUNTIF(AD$6:AD74,"6C")),0),MATCH(1,OFFSET('6C'!F$6:F$41,SMALL('6C'!AC$6:AC$41,COUNTIF(AD$6:AD74,"6C")),0),0))&amp;" "&amp;VLOOKUP(INDEX(OFFSET('6C'!$A$6:$A$41,SMALL('6C'!AC$6:AC$41,COUNTIF(AD$6:AD74,"6C")),0),MATCH(1,OFFSET('6C'!F$6:F$41,SMALL('6C'!AC$6:AC$41,COUNTIF(AD$6:AD74,"6C")),0),0)),'6C'!$A$6:$B$41,2,0)&amp;" - "&amp;'6C'!$A$1,
IF(AD74="6D",INDEX(OFFSET('6D'!$A$6:$A$42,SMALL('6D'!AC$6:AC$42,COUNTIF(AD$6:AD74,"6D")),0),MATCH(1,OFFSET('6D'!F$6:F$42,SMALL('6D'!AC$6:AC$42,COUNTIF(AD$6:AD74,"6D")),0),0))&amp;" "&amp;VLOOKUP(INDEX(OFFSET('6D'!$A$6:$A$42,SMALL('6D'!AC$6:AC$42,COUNTIF(AD$6:AD74,"6D")),0),MATCH(1,OFFSET('6D'!F$6:F$42,SMALL('6D'!AC$6:AC$42,COUNTIF(AD$6:AD74,"6D")),0),0)),'6D'!$A$6:$B$42,2,0)&amp;" - "&amp;'6D'!$A$1,
IF(AD74="6E",INDEX(OFFSET('6E'!$A$6:$A$40,SMALL('6E'!AC$6:AC$40,COUNTIF(AD$6:AD74,"6E")),0),MATCH(1,OFFSET('6E'!F$6:F$40,SMALL('6E'!AC$6:AC$40,COUNTIF(AD$6:AD74,"6E")),0),0))&amp;" "&amp;VLOOKUP(INDEX(OFFSET('6E'!$A$6:$A$40,SMALL('6E'!AC$6:AC$40,COUNTIF(AD$6:AD74,"6E")),0),MATCH(1,OFFSET('6E'!F$6:F$40,SMALL('6E'!AC$6:AC$40,COUNTIF(AD$6:AD74,"6E")),0),0)),'6E'!$A$6:$B$40,2,0)&amp;" - "&amp;'6E'!$A$1,
IF(AD74="5A",INDEX(OFFSET('5A'!$A$6:$A$41,SMALL('5A'!AC$6:AC$41,COUNTIF(AD$6:AD74,"5A")),0),MATCH(1,OFFSET('5A'!F$6:F$41,SMALL('5A'!AC$6:AC$41,COUNTIF(AD$6:AD74,"5A")),0),0))&amp;" "&amp;VLOOKUP(INDEX(OFFSET('5A'!$A$6:$A$41,SMALL('5A'!AC$6:AC$41,COUNTIF(AD$6:AD74,"5A")),0),MATCH(1,OFFSET('5A'!F$6:F$41,SMALL('5A'!AC$6:AC$41,COUNTIF(AD$6:AD74,"5A")),0),0)),'5A'!$A$6:$B$41,2,0)&amp;" - "&amp;'5A'!$A$1,
IF(AD74="5B",INDEX(OFFSET('5B'!$A$6:$A$39,SMALL('5B'!AC$6:AC$39,COUNTIF(AD$6:AD74,"5B")),0),MATCH(1,OFFSET('5B'!F$6:F$39,SMALL('5B'!AC$6:AC$39,COUNTIF(AD$6:AD74,"5B")),0),0))&amp;" "&amp;VLOOKUP(INDEX(OFFSET('5B'!$A$6:$A$39,SMALL('5B'!AC$6:AC$39,COUNTIF(AD$6:AD74,"5B")),0),MATCH(1,OFFSET('5B'!F$6:F$39,SMALL('5B'!AC$6:AC$39,COUNTIF(AD$6:AD74,"5B")),0),0)),'5B'!$A$6:$B$39,2,0)&amp;" - "&amp;'5B'!$A$1,
IF(AD74="5C",INDEX(OFFSET('5C'!$A$6:$A$39,SMALL('5C'!AC$6:AC$39,COUNTIF(AD$6:AD74,"5C")),0),MATCH(1,OFFSET('5C'!F$6:F$39,SMALL('5C'!AC$6:AC$39,COUNTIF(AD$6:AD74,"5C")),0),0))&amp;" "&amp;VLOOKUP(INDEX(OFFSET('5C'!$A$6:$A$39,SMALL('5C'!AC$6:AC$39,COUNTIF(AD$6:AD74,"5C")),0),MATCH(1,OFFSET('5C'!F$6:F$39,SMALL('5C'!AC$6:AC$39,COUNTIF(AD$6:AD74,"5C")),0),0)),'5C'!$A$6:$B$39,2,0)&amp;" - "&amp;'5C'!$A$1,
IF(AD74="5D",INDEX(OFFSET('5D'!$A$6:$A$41,SMALL('5D'!AC$6:AC$41,COUNTIF(AD$6:AD74,"5D")),0),MATCH(1,OFFSET('5D'!F$6:F$41,SMALL('5D'!AC$6:AC$41,COUNTIF(AD$6:AD74,"5D")),0),0))&amp;" "&amp;VLOOKUP(INDEX(OFFSET('5D'!$A$6:$A$41,SMALL('5D'!AC$6:AC$41,COUNTIF(AD$6:AD74,"5D")),0),MATCH(1,OFFSET('5D'!F$6:F$41,SMALL('5D'!AC$6:AC$41,COUNTIF(AD$6:AD74,"5D")),0),0)),'5D'!$A$6:$B$41,2,0)&amp;" - "&amp;'5D'!$A$1,
IF(AD74="5E",INDEX(OFFSET('5E'!$A$6:$A$40,SMALL('5E'!AC$6:AC$40,COUNTIF(AD$6:AD74,"5E")),0),MATCH(1,OFFSET('5E'!F$6:F$40,SMALL('5E'!AC$6:AC$40,COUNTIF(AD$6:AD74,"5E")),0),0))&amp;" "&amp;VLOOKUP(INDEX(OFFSET('5E'!$A$6:$A$40,SMALL('5E'!AC$6:AC$40,COUNTIF(AD$6:AD74,"5E")),0),MATCH(1,OFFSET('5E'!F$6:F$40,SMALL('5E'!AC$6:AC$40,COUNTIF(AD$6:AD74,"5E")),0),0)),'5E'!$A$6:$B$40,2,0)&amp;" - "&amp;'5E'!$A$1,
IF(AD74="5F",INDEX(OFFSET('5F'!$A$6:$A$40,SMALL('5F'!AC$6:AC$40,COUNTIF(AD$6:AD74,"5F")),0),MATCH(1,OFFSET('5F'!F$6:F$40,SMALL('5F'!AC$6:AC$40,COUNTIF(AD$6:AD74,"5F")),0),0))&amp;" "&amp;VLOOKUP(INDEX(OFFSET('5F'!$A$6:$A$40,SMALL('5F'!AC$6:AC$40,COUNTIF(AD$6:AD74,"5F")),0),MATCH(1,OFFSET('5F'!F$6:F$40,SMALL('5F'!AC$6:AC$40,COUNTIF(AD$6:AD74,"5F")),0),0)),'5F'!$A$6:$B$40,2,0)&amp;" - "&amp;'5F'!$A$1,
IF(AD74="4A",INDEX(OFFSET('4A'!$A$6:$A$38,SMALL('4A'!AC$6:AC$38,COUNTIF(AD$6:AD74,"4A")),0),MATCH(1,OFFSET('4A'!F$6:F$38,SMALL('4A'!AC$6:AC$38,COUNTIF(AD$6:AD74,"4A")),0),0))&amp;" "&amp;VLOOKUP(INDEX(OFFSET('4A'!$A$6:$A$38,SMALL('4A'!AC$6:AC$38,COUNTIF(AD$6:AD74,"4A")),0),MATCH(1,OFFSET('4A'!F$6:F$38,SMALL('4A'!AC$6:AC$38,COUNTIF(AD$6:AD74,"4A")),0),0)),'4A'!$A$6:$B$38,2,0)&amp;" - "&amp;'4A'!$A$1,
IF(AD74="4B",INDEX(OFFSET('4B'!$A$6:$A$37,SMALL('4B'!AC$6:AC$37,COUNTIF(AD$6:AD74,"4B")),0),MATCH(1,OFFSET('4B'!F$6:F$37,SMALL('4B'!AC$6:AC$37,COUNTIF(AD$6:AD74,"4B")),0),0))&amp;" "&amp;VLOOKUP(INDEX(OFFSET('4B'!$A$6:$A$37,SMALL('4B'!AC$6:AC$37,COUNTIF(AD$6:AD74,"4B")),0),MATCH(1,OFFSET('4B'!F$6:F$37,SMALL('4B'!AC$6:AC$37,COUNTIF(AD$6:AD74,"4B")),0),0)),'4B'!$A$6:$B$37,2,0)&amp;" - "&amp;'4B'!$A$1,
IF(AD74="4C",INDEX(OFFSET('4C'!$A$6:$A$38,SMALL('4C'!AC$6:AC$38,COUNTIF(AD$6:AD74,"4C")),0),MATCH(1,OFFSET('4C'!F$6:F$38,SMALL('4C'!AC$6:AC$38,COUNTIF(AD$6:AD74,"4C")),0),0))&amp;" "&amp;VLOOKUP(INDEX(OFFSET('4C'!$A$6:$A$38,SMALL('4C'!AC$6:AC$38,COUNTIF(AD$6:AD74,"4C")),0),MATCH(1,OFFSET('4C'!F$6:F$38,SMALL('4C'!AC$6:AC$38,COUNTIF(AD$6:AD74,"4C")),0),0)),'4C'!$A$6:$B$38,2,0)&amp;" - "&amp;'4C'!$A$1,
IF(AD74="4D",INDEX(OFFSET('4D'!$A$6:$A$37,SMALL('4D'!AC$6:AC$37,COUNTIF(AD$6:AD74,"4D")),0),MATCH(1,OFFSET('4D'!F$6:F$37,SMALL('4D'!AC$6:AC$37,COUNTIF(AD$6:AD74,"4D")),0),0))&amp;" "&amp;VLOOKUP(INDEX(OFFSET('4D'!$A$6:$A$37,SMALL('4D'!AC$6:AC$37,COUNTIF(AD$6:AD74,"4D")),0),MATCH(1,OFFSET('4D'!F$6:F$37,SMALL('4D'!AC$6:AC$37,COUNTIF(AD$6:AD74,"4D")),0),0)),'4D'!$A$6:$B$37,2,0)&amp;" - "&amp;'4D'!$A$1,
IF(AD74="4E",INDEX(OFFSET('4E'!$A$6:$A$37,SMALL('4E'!AC$6:AC$37,COUNTIF(AD$6:AD74,"4E")),0),MATCH(1,OFFSET('4E'!F$6:F$37,SMALL('4E'!AC$6:AC$37,COUNTIF(AD$6:AD74,"4E")),0),0))&amp;" "&amp;VLOOKUP(INDEX(OFFSET('4E'!$A$6:$A$37,SMALL('4E'!AC$6:AC$37,COUNTIF(AD$6:AD74,"4E")),0),MATCH(1,OFFSET('4E'!F$6:F$37,SMALL('4E'!AC$6:AC$37,COUNTIF(AD$6:AD74,"4E")),0),0)),'4E'!$A$6:$B$37,2,0)&amp;" - "&amp;'4E'!$A$1,
IF(AD74="CM2",INDEX(OFFSET('CM2'!$A$6:$A$36,SMALL('CM2'!AC$6:AC$36,COUNTIF(AD$6:AD74,"CM2")),0),MATCH(1,OFFSET('CM2'!F$6:F$36,SMALL('CM2'!AC$6:AC$36,COUNTIF(AD$6:AD74,"CM2")),0),0))&amp;" "&amp;VLOOKUP(INDEX(OFFSET('CM2'!$A$6:$A$36,SMALL('CM2'!AC$6:AC$36,COUNTIF(AD$6:AD74,"CM2")),0),MATCH(1,OFFSET('CM2'!F$6:F$36,SMALL('CM2'!AC$6:AC$36,COUNTIF(AD$6:AD74,"CM2")),0),0)),'CM2'!$A$6:$B$36,2,0)&amp;" - "&amp;'CM2'!$A$1,AX74)))))))))))))))))),"")</f>
        <v/>
      </c>
      <c r="E74" s="42" t="str">
        <f ca="1">IFERROR(IF(AE74="","",IF(AE74="6A",INDEX(OFFSET('6A'!$A$6:$A$39,SMALL('6A'!AD$6:AD$39,COUNTIF(AE$6:AE74,"6A")),0),MATCH(1,OFFSET('6A'!G$6:G$39,SMALL('6A'!AD$6:AD$39,COUNTIF(AE$6:AE74,"6A")),0),0))&amp;" "&amp;VLOOKUP(INDEX(OFFSET('6A'!$A$6:$A$39,SMALL('6A'!AD$6:AD$39,COUNTIF(AE$6:AE74,"6A")),0),MATCH(1,OFFSET('6A'!G$6:G$39,SMALL('6A'!AD$6:AD$39,COUNTIF(AE$6:AE74,"6A")),0),0)),'6A'!$A$6:$B$39,2,0)&amp;" - "&amp;'6A'!$A$1,
IF(AE74="6B",INDEX(OFFSET('6B'!$A$6:$A$39,SMALL('6B'!AD$6:AD$39,COUNTIF(AE$6:AE74,"6B")),0),MATCH(1,OFFSET('6B'!G$6:G$39,SMALL('6B'!AD$6:AD$39,COUNTIF(AE$6:AE74,"6B")),0),0))&amp;" "&amp;VLOOKUP(INDEX(OFFSET('6B'!$A$6:$A$39,SMALL('6B'!AD$6:AD$39,COUNTIF(AE$6:AE74,"6B")),0),MATCH(1,OFFSET('6B'!G$6:G$39,SMALL('6B'!AD$6:AD$39,COUNTIF(AE$6:AE74,"6B")),0),0)),'6B'!$A$6:$B$39,2,0)&amp;" - "&amp;'6B'!$A$1,
IF(AE74="6C",INDEX(OFFSET('6C'!$A$6:$A$41,SMALL('6C'!AD$6:AD$41,COUNTIF(AE$6:AE74,"6C")),0),MATCH(1,OFFSET('6C'!G$6:G$41,SMALL('6C'!AD$6:AD$41,COUNTIF(AE$6:AE74,"6C")),0),0))&amp;" "&amp;VLOOKUP(INDEX(OFFSET('6C'!$A$6:$A$41,SMALL('6C'!AD$6:AD$41,COUNTIF(AE$6:AE74,"6C")),0),MATCH(1,OFFSET('6C'!G$6:G$41,SMALL('6C'!AD$6:AD$41,COUNTIF(AE$6:AE74,"6C")),0),0)),'6C'!$A$6:$B$41,2,0)&amp;" - "&amp;'6C'!$A$1,
IF(AE74="6D",INDEX(OFFSET('6D'!$A$6:$A$42,SMALL('6D'!AD$6:AD$42,COUNTIF(AE$6:AE74,"6D")),0),MATCH(1,OFFSET('6D'!G$6:G$42,SMALL('6D'!AD$6:AD$42,COUNTIF(AE$6:AE74,"6D")),0),0))&amp;" "&amp;VLOOKUP(INDEX(OFFSET('6D'!$A$6:$A$42,SMALL('6D'!AD$6:AD$42,COUNTIF(AE$6:AE74,"6D")),0),MATCH(1,OFFSET('6D'!G$6:G$42,SMALL('6D'!AD$6:AD$42,COUNTIF(AE$6:AE74,"6D")),0),0)),'6D'!$A$6:$B$42,2,0)&amp;" - "&amp;'6D'!$A$1,
IF(AE74="6E",INDEX(OFFSET('6E'!$A$6:$A$40,SMALL('6E'!AD$6:AD$40,COUNTIF(AE$6:AE74,"6E")),0),MATCH(1,OFFSET('6E'!G$6:G$40,SMALL('6E'!AD$6:AD$40,COUNTIF(AE$6:AE74,"6E")),0),0))&amp;" "&amp;VLOOKUP(INDEX(OFFSET('6E'!$A$6:$A$40,SMALL('6E'!AD$6:AD$40,COUNTIF(AE$6:AE74,"6E")),0),MATCH(1,OFFSET('6E'!G$6:G$40,SMALL('6E'!AD$6:AD$40,COUNTIF(AE$6:AE74,"6E")),0),0)),'6E'!$A$6:$B$40,2,0)&amp;" - "&amp;'6E'!$A$1,
IF(AE74="5A",INDEX(OFFSET('5A'!$A$6:$A$41,SMALL('5A'!AD$6:AD$41,COUNTIF(AE$6:AE74,"5A")),0),MATCH(1,OFFSET('5A'!G$6:G$41,SMALL('5A'!AD$6:AD$41,COUNTIF(AE$6:AE74,"5A")),0),0))&amp;" "&amp;VLOOKUP(INDEX(OFFSET('5A'!$A$6:$A$41,SMALL('5A'!AD$6:AD$41,COUNTIF(AE$6:AE74,"5A")),0),MATCH(1,OFFSET('5A'!G$6:G$41,SMALL('5A'!AD$6:AD$41,COUNTIF(AE$6:AE74,"5A")),0),0)),'5A'!$A$6:$B$41,2,0)&amp;" - "&amp;'5A'!$A$1,
IF(AE74="5B",INDEX(OFFSET('5B'!$A$6:$A$39,SMALL('5B'!AD$6:AD$39,COUNTIF(AE$6:AE74,"5B")),0),MATCH(1,OFFSET('5B'!G$6:G$39,SMALL('5B'!AD$6:AD$39,COUNTIF(AE$6:AE74,"5B")),0),0))&amp;" "&amp;VLOOKUP(INDEX(OFFSET('5B'!$A$6:$A$39,SMALL('5B'!AD$6:AD$39,COUNTIF(AE$6:AE74,"5B")),0),MATCH(1,OFFSET('5B'!G$6:G$39,SMALL('5B'!AD$6:AD$39,COUNTIF(AE$6:AE74,"5B")),0),0)),'5B'!$A$6:$B$39,2,0)&amp;" - "&amp;'5B'!$A$1,
IF(AE74="5C",INDEX(OFFSET('5C'!$A$6:$A$39,SMALL('5C'!AD$6:AD$39,COUNTIF(AE$6:AE74,"5C")),0),MATCH(1,OFFSET('5C'!G$6:G$39,SMALL('5C'!AD$6:AD$39,COUNTIF(AE$6:AE74,"5C")),0),0))&amp;" "&amp;VLOOKUP(INDEX(OFFSET('5C'!$A$6:$A$39,SMALL('5C'!AD$6:AD$39,COUNTIF(AE$6:AE74,"5C")),0),MATCH(1,OFFSET('5C'!G$6:G$39,SMALL('5C'!AD$6:AD$39,COUNTIF(AE$6:AE74,"5C")),0),0)),'5C'!$A$6:$B$39,2,0)&amp;" - "&amp;'5C'!$A$1,
IF(AE74="5D",INDEX(OFFSET('5D'!$A$6:$A$41,SMALL('5D'!AD$6:AD$41,COUNTIF(AE$6:AE74,"5D")),0),MATCH(1,OFFSET('5D'!G$6:G$41,SMALL('5D'!AD$6:AD$41,COUNTIF(AE$6:AE74,"5D")),0),0))&amp;" "&amp;VLOOKUP(INDEX(OFFSET('5D'!$A$6:$A$41,SMALL('5D'!AD$6:AD$41,COUNTIF(AE$6:AE74,"5D")),0),MATCH(1,OFFSET('5D'!G$6:G$41,SMALL('5D'!AD$6:AD$41,COUNTIF(AE$6:AE74,"5D")),0),0)),'5D'!$A$6:$B$41,2,0)&amp;" - "&amp;'5D'!$A$1,
IF(AE74="5E",INDEX(OFFSET('5E'!$A$6:$A$40,SMALL('5E'!AD$6:AD$40,COUNTIF(AE$6:AE74,"5E")),0),MATCH(1,OFFSET('5E'!G$6:G$40,SMALL('5E'!AD$6:AD$40,COUNTIF(AE$6:AE74,"5E")),0),0))&amp;" "&amp;VLOOKUP(INDEX(OFFSET('5E'!$A$6:$A$40,SMALL('5E'!AD$6:AD$40,COUNTIF(AE$6:AE74,"5E")),0),MATCH(1,OFFSET('5E'!G$6:G$40,SMALL('5E'!AD$6:AD$40,COUNTIF(AE$6:AE74,"5E")),0),0)),'5E'!$A$6:$B$40,2,0)&amp;" - "&amp;'5E'!$A$1,
IF(AE74="5F",INDEX(OFFSET('5F'!$A$6:$A$40,SMALL('5F'!AD$6:AD$40,COUNTIF(AE$6:AE74,"5F")),0),MATCH(1,OFFSET('5F'!G$6:G$40,SMALL('5F'!AD$6:AD$40,COUNTIF(AE$6:AE74,"5F")),0),0))&amp;" "&amp;VLOOKUP(INDEX(OFFSET('5F'!$A$6:$A$40,SMALL('5F'!AD$6:AD$40,COUNTIF(AE$6:AE74,"5F")),0),MATCH(1,OFFSET('5F'!G$6:G$40,SMALL('5F'!AD$6:AD$40,COUNTIF(AE$6:AE74,"5F")),0),0)),'5F'!$A$6:$B$40,2,0)&amp;" - "&amp;'5F'!$A$1,
IF(AE74="4A",INDEX(OFFSET('4A'!$A$6:$A$38,SMALL('4A'!AD$6:AD$38,COUNTIF(AE$6:AE74,"4A")),0),MATCH(1,OFFSET('4A'!G$6:G$38,SMALL('4A'!AD$6:AD$38,COUNTIF(AE$6:AE74,"4A")),0),0))&amp;" "&amp;VLOOKUP(INDEX(OFFSET('4A'!$A$6:$A$38,SMALL('4A'!AD$6:AD$38,COUNTIF(AE$6:AE74,"4A")),0),MATCH(1,OFFSET('4A'!G$6:G$38,SMALL('4A'!AD$6:AD$38,COUNTIF(AE$6:AE74,"4A")),0),0)),'4A'!$A$6:$B$38,2,0)&amp;" - "&amp;'4A'!$A$1,
IF(AE74="4B",INDEX(OFFSET('4B'!$A$6:$A$37,SMALL('4B'!AD$6:AD$37,COUNTIF(AE$6:AE74,"4B")),0),MATCH(1,OFFSET('4B'!G$6:G$37,SMALL('4B'!AD$6:AD$37,COUNTIF(AE$6:AE74,"4B")),0),0))&amp;" "&amp;VLOOKUP(INDEX(OFFSET('4B'!$A$6:$A$37,SMALL('4B'!AD$6:AD$37,COUNTIF(AE$6:AE74,"4B")),0),MATCH(1,OFFSET('4B'!G$6:G$37,SMALL('4B'!AD$6:AD$37,COUNTIF(AE$6:AE74,"4B")),0),0)),'4B'!$A$6:$B$37,2,0)&amp;" - "&amp;'4B'!$A$1,
IF(AE74="4C",INDEX(OFFSET('4C'!$A$6:$A$38,SMALL('4C'!AD$6:AD$38,COUNTIF(AE$6:AE74,"4C")),0),MATCH(1,OFFSET('4C'!G$6:G$38,SMALL('4C'!AD$6:AD$38,COUNTIF(AE$6:AE74,"4C")),0),0))&amp;" "&amp;VLOOKUP(INDEX(OFFSET('4C'!$A$6:$A$38,SMALL('4C'!AD$6:AD$38,COUNTIF(AE$6:AE74,"4C")),0),MATCH(1,OFFSET('4C'!G$6:G$38,SMALL('4C'!AD$6:AD$38,COUNTIF(AE$6:AE74,"4C")),0),0)),'4C'!$A$6:$B$38,2,0)&amp;" - "&amp;'4C'!$A$1,
IF(AE74="4D",INDEX(OFFSET('4D'!$A$6:$A$37,SMALL('4D'!AD$6:AD$37,COUNTIF(AE$6:AE74,"4D")),0),MATCH(1,OFFSET('4D'!G$6:G$37,SMALL('4D'!AD$6:AD$37,COUNTIF(AE$6:AE74,"4D")),0),0))&amp;" "&amp;VLOOKUP(INDEX(OFFSET('4D'!$A$6:$A$37,SMALL('4D'!AD$6:AD$37,COUNTIF(AE$6:AE74,"4D")),0),MATCH(1,OFFSET('4D'!G$6:G$37,SMALL('4D'!AD$6:AD$37,COUNTIF(AE$6:AE74,"4D")),0),0)),'4D'!$A$6:$B$37,2,0)&amp;" - "&amp;'4D'!$A$1,
IF(AE74="4E",INDEX(OFFSET('4E'!$A$6:$A$37,SMALL('4E'!AD$6:AD$37,COUNTIF(AE$6:AE74,"4E")),0),MATCH(1,OFFSET('4E'!G$6:G$37,SMALL('4E'!AD$6:AD$37,COUNTIF(AE$6:AE74,"4E")),0),0))&amp;" "&amp;VLOOKUP(INDEX(OFFSET('4E'!$A$6:$A$37,SMALL('4E'!AD$6:AD$37,COUNTIF(AE$6:AE74,"4E")),0),MATCH(1,OFFSET('4E'!G$6:G$37,SMALL('4E'!AD$6:AD$37,COUNTIF(AE$6:AE74,"4E")),0),0)),'4E'!$A$6:$B$37,2,0)&amp;" - "&amp;'4E'!$A$1,
IF(AE74="CM2",INDEX(OFFSET('CM2'!$A$6:$A$36,SMALL('CM2'!AD$6:AD$36,COUNTIF(AE$6:AE74,"CM2")),0),MATCH(1,OFFSET('CM2'!G$6:G$36,SMALL('CM2'!AD$6:AD$36,COUNTIF(AE$6:AE74,"CM2")),0),0))&amp;" "&amp;VLOOKUP(INDEX(OFFSET('CM2'!$A$6:$A$36,SMALL('CM2'!AD$6:AD$36,COUNTIF(AE$6:AE74,"CM2")),0),MATCH(1,OFFSET('CM2'!G$6:G$36,SMALL('CM2'!AD$6:AD$36,COUNTIF(AE$6:AE74,"CM2")),0),0)),'CM2'!$A$6:$B$36,2,0)&amp;" - "&amp;'CM2'!$A$1,AY74)))))))))))))))))),"")</f>
        <v/>
      </c>
      <c r="F74" s="44" t="str">
        <f ca="1">IFERROR(IF(AF74="","",IF(AF74="6A",INDEX(OFFSET('6A'!$A$6:$A$39,SMALL('6A'!AE$6:AE$39,COUNTIF(AF$6:AF74,"6A")),0),MATCH(1,OFFSET('6A'!H$6:H$39,SMALL('6A'!AE$6:AE$39,COUNTIF(AF$6:AF74,"6A")),0),0))&amp;" "&amp;VLOOKUP(INDEX(OFFSET('6A'!$A$6:$A$39,SMALL('6A'!AE$6:AE$39,COUNTIF(AF$6:AF74,"6A")),0),MATCH(1,OFFSET('6A'!H$6:H$39,SMALL('6A'!AE$6:AE$39,COUNTIF(AF$6:AF74,"6A")),0),0)),'6A'!$A$6:$B$39,2,0)&amp;" - "&amp;'6A'!$A$1,
IF(AF74="6B",INDEX(OFFSET('6B'!$A$6:$A$39,SMALL('6B'!AE$6:AE$39,COUNTIF(AF$6:AF74,"6B")),0),MATCH(1,OFFSET('6B'!H$6:H$39,SMALL('6B'!AE$6:AE$39,COUNTIF(AF$6:AF74,"6B")),0),0))&amp;" "&amp;VLOOKUP(INDEX(OFFSET('6B'!$A$6:$A$39,SMALL('6B'!AE$6:AE$39,COUNTIF(AF$6:AF74,"6B")),0),MATCH(1,OFFSET('6B'!H$6:H$39,SMALL('6B'!AE$6:AE$39,COUNTIF(AF$6:AF74,"6B")),0),0)),'6B'!$A$6:$B$39,2,0)&amp;" - "&amp;'6B'!$A$1,
IF(AF74="6C",INDEX(OFFSET('6C'!$A$6:$A$41,SMALL('6C'!AE$6:AE$41,COUNTIF(AF$6:AF74,"6C")),0),MATCH(1,OFFSET('6C'!H$6:H$41,SMALL('6C'!AE$6:AE$41,COUNTIF(AF$6:AF74,"6C")),0),0))&amp;" "&amp;VLOOKUP(INDEX(OFFSET('6C'!$A$6:$A$41,SMALL('6C'!AE$6:AE$41,COUNTIF(AF$6:AF74,"6C")),0),MATCH(1,OFFSET('6C'!H$6:H$41,SMALL('6C'!AE$6:AE$41,COUNTIF(AF$6:AF74,"6C")),0),0)),'6C'!$A$6:$B$41,2,0)&amp;" - "&amp;'6C'!$A$1,
IF(AF74="6D",INDEX(OFFSET('6D'!$A$6:$A$42,SMALL('6D'!AE$6:AE$42,COUNTIF(AF$6:AF74,"6D")),0),MATCH(1,OFFSET('6D'!H$6:H$42,SMALL('6D'!AE$6:AE$42,COUNTIF(AF$6:AF74,"6D")),0),0))&amp;" "&amp;VLOOKUP(INDEX(OFFSET('6D'!$A$6:$A$42,SMALL('6D'!AE$6:AE$42,COUNTIF(AF$6:AF74,"6D")),0),MATCH(1,OFFSET('6D'!H$6:H$42,SMALL('6D'!AE$6:AE$42,COUNTIF(AF$6:AF74,"6D")),0),0)),'6D'!$A$6:$B$42,2,0)&amp;" - "&amp;'6D'!$A$1,
IF(AF74="6E",INDEX(OFFSET('6E'!$A$6:$A$40,SMALL('6E'!AE$6:AE$40,COUNTIF(AF$6:AF74,"6E")),0),MATCH(1,OFFSET('6E'!H$6:H$40,SMALL('6E'!AE$6:AE$40,COUNTIF(AF$6:AF74,"6E")),0),0))&amp;" "&amp;VLOOKUP(INDEX(OFFSET('6E'!$A$6:$A$40,SMALL('6E'!AE$6:AE$40,COUNTIF(AF$6:AF74,"6E")),0),MATCH(1,OFFSET('6E'!H$6:H$40,SMALL('6E'!AE$6:AE$40,COUNTIF(AF$6:AF74,"6E")),0),0)),'6E'!$A$6:$B$40,2,0)&amp;" - "&amp;'6E'!$A$1,
IF(AF74="5A",INDEX(OFFSET('5A'!$A$6:$A$41,SMALL('5A'!AE$6:AE$41,COUNTIF(AF$6:AF74,"5A")),0),MATCH(1,OFFSET('5A'!H$6:H$41,SMALL('5A'!AE$6:AE$41,COUNTIF(AF$6:AF74,"5A")),0),0))&amp;" "&amp;VLOOKUP(INDEX(OFFSET('5A'!$A$6:$A$41,SMALL('5A'!AE$6:AE$41,COUNTIF(AF$6:AF74,"5A")),0),MATCH(1,OFFSET('5A'!H$6:H$41,SMALL('5A'!AE$6:AE$41,COUNTIF(AF$6:AF74,"5A")),0),0)),'5A'!$A$6:$B$41,2,0)&amp;" - "&amp;'5A'!$A$1,
IF(AF74="5B",INDEX(OFFSET('5B'!$A$6:$A$39,SMALL('5B'!AE$6:AE$39,COUNTIF(AF$6:AF74,"5B")),0),MATCH(1,OFFSET('5B'!H$6:H$39,SMALL('5B'!AE$6:AE$39,COUNTIF(AF$6:AF74,"5B")),0),0))&amp;" "&amp;VLOOKUP(INDEX(OFFSET('5B'!$A$6:$A$39,SMALL('5B'!AE$6:AE$39,COUNTIF(AF$6:AF74,"5B")),0),MATCH(1,OFFSET('5B'!H$6:H$39,SMALL('5B'!AE$6:AE$39,COUNTIF(AF$6:AF74,"5B")),0),0)),'5B'!$A$6:$B$39,2,0)&amp;" - "&amp;'5B'!$A$1,
IF(AF74="5C",INDEX(OFFSET('5C'!$A$6:$A$39,SMALL('5C'!AE$6:AE$39,COUNTIF(AF$6:AF74,"5C")),0),MATCH(1,OFFSET('5C'!H$6:H$39,SMALL('5C'!AE$6:AE$39,COUNTIF(AF$6:AF74,"5C")),0),0))&amp;" "&amp;VLOOKUP(INDEX(OFFSET('5C'!$A$6:$A$39,SMALL('5C'!AE$6:AE$39,COUNTIF(AF$6:AF74,"5C")),0),MATCH(1,OFFSET('5C'!H$6:H$39,SMALL('5C'!AE$6:AE$39,COUNTIF(AF$6:AF74,"5C")),0),0)),'5C'!$A$6:$B$39,2,0)&amp;" - "&amp;'5C'!$A$1,
IF(AF74="5D",INDEX(OFFSET('5D'!$A$6:$A$41,SMALL('5D'!AE$6:AE$41,COUNTIF(AF$6:AF74,"5D")),0),MATCH(1,OFFSET('5D'!H$6:H$41,SMALL('5D'!AE$6:AE$41,COUNTIF(AF$6:AF74,"5D")),0),0))&amp;" "&amp;VLOOKUP(INDEX(OFFSET('5D'!$A$6:$A$41,SMALL('5D'!AE$6:AE$41,COUNTIF(AF$6:AF74,"5D")),0),MATCH(1,OFFSET('5D'!H$6:H$41,SMALL('5D'!AE$6:AE$41,COUNTIF(AF$6:AF74,"5D")),0),0)),'5D'!$A$6:$B$41,2,0)&amp;" - "&amp;'5D'!$A$1,
IF(AF74="5E",INDEX(OFFSET('5E'!$A$6:$A$40,SMALL('5E'!AE$6:AE$40,COUNTIF(AF$6:AF74,"5E")),0),MATCH(1,OFFSET('5E'!H$6:H$40,SMALL('5E'!AE$6:AE$40,COUNTIF(AF$6:AF74,"5E")),0),0))&amp;" "&amp;VLOOKUP(INDEX(OFFSET('5E'!$A$6:$A$40,SMALL('5E'!AE$6:AE$40,COUNTIF(AF$6:AF74,"5E")),0),MATCH(1,OFFSET('5E'!H$6:H$40,SMALL('5E'!AE$6:AE$40,COUNTIF(AF$6:AF74,"5E")),0),0)),'5E'!$A$6:$B$40,2,0)&amp;" - "&amp;'5E'!$A$1,
IF(AF74="5F",INDEX(OFFSET('5F'!$A$6:$A$40,SMALL('5F'!AE$6:AE$40,COUNTIF(AF$6:AF74,"5F")),0),MATCH(1,OFFSET('5F'!H$6:H$40,SMALL('5F'!AE$6:AE$40,COUNTIF(AF$6:AF74,"5F")),0),0))&amp;" "&amp;VLOOKUP(INDEX(OFFSET('5F'!$A$6:$A$40,SMALL('5F'!AE$6:AE$40,COUNTIF(AF$6:AF74,"5F")),0),MATCH(1,OFFSET('5F'!H$6:H$40,SMALL('5F'!AE$6:AE$40,COUNTIF(AF$6:AF74,"5F")),0),0)),'5F'!$A$6:$B$40,2,0)&amp;" - "&amp;'5F'!$A$1,
IF(AF74="4A",INDEX(OFFSET('4A'!$A$6:$A$38,SMALL('4A'!AE$6:AE$38,COUNTIF(AF$6:AF74,"4A")),0),MATCH(1,OFFSET('4A'!H$6:H$38,SMALL('4A'!AE$6:AE$38,COUNTIF(AF$6:AF74,"4A")),0),0))&amp;" "&amp;VLOOKUP(INDEX(OFFSET('4A'!$A$6:$A$38,SMALL('4A'!AE$6:AE$38,COUNTIF(AF$6:AF74,"4A")),0),MATCH(1,OFFSET('4A'!H$6:H$38,SMALL('4A'!AE$6:AE$38,COUNTIF(AF$6:AF74,"4A")),0),0)),'4A'!$A$6:$B$38,2,0)&amp;" - "&amp;'4A'!$A$1,
IF(AF74="4B",INDEX(OFFSET('4B'!$A$6:$A$37,SMALL('4B'!AE$6:AE$37,COUNTIF(AF$6:AF74,"4B")),0),MATCH(1,OFFSET('4B'!H$6:H$37,SMALL('4B'!AE$6:AE$37,COUNTIF(AF$6:AF74,"4B")),0),0))&amp;" "&amp;VLOOKUP(INDEX(OFFSET('4B'!$A$6:$A$37,SMALL('4B'!AE$6:AE$37,COUNTIF(AF$6:AF74,"4B")),0),MATCH(1,OFFSET('4B'!H$6:H$37,SMALL('4B'!AE$6:AE$37,COUNTIF(AF$6:AF74,"4B")),0),0)),'4B'!$A$6:$B$37,2,0)&amp;" - "&amp;'4B'!$A$1,
IF(AF74="4C",INDEX(OFFSET('4C'!$A$6:$A$38,SMALL('4C'!AE$6:AE$38,COUNTIF(AF$6:AF74,"4C")),0),MATCH(1,OFFSET('4C'!H$6:H$38,SMALL('4C'!AE$6:AE$38,COUNTIF(AF$6:AF74,"4C")),0),0))&amp;" "&amp;VLOOKUP(INDEX(OFFSET('4C'!$A$6:$A$38,SMALL('4C'!AE$6:AE$38,COUNTIF(AF$6:AF74,"4C")),0),MATCH(1,OFFSET('4C'!H$6:H$38,SMALL('4C'!AE$6:AE$38,COUNTIF(AF$6:AF74,"4C")),0),0)),'4C'!$A$6:$B$38,2,0)&amp;" - "&amp;'4C'!$A$1,
IF(AF74="4D",INDEX(OFFSET('4D'!$A$6:$A$37,SMALL('4D'!AE$6:AE$37,COUNTIF(AF$6:AF74,"4D")),0),MATCH(1,OFFSET('4D'!H$6:H$37,SMALL('4D'!AE$6:AE$37,COUNTIF(AF$6:AF74,"4D")),0),0))&amp;" "&amp;VLOOKUP(INDEX(OFFSET('4D'!$A$6:$A$37,SMALL('4D'!AE$6:AE$37,COUNTIF(AF$6:AF74,"4D")),0),MATCH(1,OFFSET('4D'!H$6:H$37,SMALL('4D'!AE$6:AE$37,COUNTIF(AF$6:AF74,"4D")),0),0)),'4D'!$A$6:$B$37,2,0)&amp;" - "&amp;'4D'!$A$1,
IF(AF74="4E",INDEX(OFFSET('4E'!$A$6:$A$37,SMALL('4E'!AE$6:AE$37,COUNTIF(AF$6:AF74,"4E")),0),MATCH(1,OFFSET('4E'!H$6:H$37,SMALL('4E'!AE$6:AE$37,COUNTIF(AF$6:AF74,"4E")),0),0))&amp;" "&amp;VLOOKUP(INDEX(OFFSET('4E'!$A$6:$A$37,SMALL('4E'!AE$6:AE$37,COUNTIF(AF$6:AF74,"4E")),0),MATCH(1,OFFSET('4E'!H$6:H$37,SMALL('4E'!AE$6:AE$37,COUNTIF(AF$6:AF74,"4E")),0),0)),'4E'!$A$6:$B$37,2,0)&amp;" - "&amp;'4E'!$A$1,
IF(AF74="CM2",INDEX(OFFSET('CM2'!$A$6:$A$36,SMALL('CM2'!AE$6:AE$36,COUNTIF(AF$6:AF74,"CM2")),0),MATCH(1,OFFSET('CM2'!H$6:H$36,SMALL('CM2'!AE$6:AE$36,COUNTIF(AF$6:AF74,"CM2")),0),0))&amp;" "&amp;VLOOKUP(INDEX(OFFSET('CM2'!$A$6:$A$36,SMALL('CM2'!AE$6:AE$36,COUNTIF(AF$6:AF74,"CM2")),0),MATCH(1,OFFSET('CM2'!H$6:H$36,SMALL('CM2'!AE$6:AE$36,COUNTIF(AF$6:AF74,"CM2")),0),0)),'CM2'!$A$6:$B$36,2,0)&amp;" - "&amp;'CM2'!$A$1,AZ74)))))))))))))))))),"")</f>
        <v/>
      </c>
      <c r="G74" s="30"/>
      <c r="H74" s="34" t="str">
        <f ca="1">IFERROR(IF(AH74="","",IF(AH74="6A",INDEX(OFFSET('6A'!$A$6:$A$39,SMALL('6A'!AG$6:AG$39,COUNTIF(AH$6:AH74,"6A")),0),MATCH(1,OFFSET('6A'!J$6:J$39,SMALL('6A'!AG$6:AG$39,COUNTIF(AH$6:AH74,"6A")),0),0))&amp;" "&amp;VLOOKUP(INDEX(OFFSET('6A'!$A$6:$A$39,SMALL('6A'!AG$6:AG$39,COUNTIF(AH$6:AH74,"6A")),0),MATCH(1,OFFSET('6A'!J$6:J$39,SMALL('6A'!AG$6:AG$39,COUNTIF(AH$6:AH74,"6A")),0),0)),'6A'!$A$6:$B$39,2,0)&amp;" - "&amp;'6A'!$A$1,
IF(AH74="6B",INDEX(OFFSET('6B'!$A$6:$A$39,SMALL('6B'!AG$6:AG$39,COUNTIF(AH$6:AH74,"6B")),0),MATCH(1,OFFSET('6B'!J$6:J$39,SMALL('6B'!AG$6:AG$39,COUNTIF(AH$6:AH74,"6B")),0),0))&amp;" "&amp;VLOOKUP(INDEX(OFFSET('6B'!$A$6:$A$39,SMALL('6B'!AG$6:AG$39,COUNTIF(AH$6:AH74,"6B")),0),MATCH(1,OFFSET('6B'!J$6:J$39,SMALL('6B'!AG$6:AG$39,COUNTIF(AH$6:AH74,"6B")),0),0)),'6B'!$A$6:$B$39,2,0)&amp;" - "&amp;'6B'!$A$1,
IF(AH74="6C",INDEX(OFFSET('6C'!$A$6:$A$41,SMALL('6C'!AG$6:AG$41,COUNTIF(AH$6:AH74,"6C")),0),MATCH(1,OFFSET('6C'!J$6:J$41,SMALL('6C'!AG$6:AG$41,COUNTIF(AH$6:AH74,"6C")),0),0))&amp;" "&amp;VLOOKUP(INDEX(OFFSET('6C'!$A$6:$A$41,SMALL('6C'!AG$6:AG$41,COUNTIF(AH$6:AH74,"6C")),0),MATCH(1,OFFSET('6C'!J$6:J$41,SMALL('6C'!AG$6:AG$41,COUNTIF(AH$6:AH74,"6C")),0),0)),'6C'!$A$6:$B$41,2,0)&amp;" - "&amp;'6C'!$A$1,
IF(AH74="6D",INDEX(OFFSET('6D'!$A$6:$A$42,SMALL('6D'!AG$6:AG$42,COUNTIF(AH$6:AH74,"6D")),0),MATCH(1,OFFSET('6D'!J$6:J$42,SMALL('6D'!AG$6:AG$42,COUNTIF(AH$6:AH74,"6D")),0),0))&amp;" "&amp;VLOOKUP(INDEX(OFFSET('6D'!$A$6:$A$42,SMALL('6D'!AG$6:AG$42,COUNTIF(AH$6:AH74,"6D")),0),MATCH(1,OFFSET('6D'!J$6:J$42,SMALL('6D'!AG$6:AG$42,COUNTIF(AH$6:AH74,"6D")),0),0)),'6D'!$A$6:$B$42,2,0)&amp;" - "&amp;'6D'!$A$1,
IF(AH74="6E",INDEX(OFFSET('6E'!$A$6:$A$40,SMALL('6E'!AG$6:AG$40,COUNTIF(AH$6:AH74,"6E")),0),MATCH(1,OFFSET('6E'!J$6:J$40,SMALL('6E'!AG$6:AG$40,COUNTIF(AH$6:AH74,"6E")),0),0))&amp;" "&amp;VLOOKUP(INDEX(OFFSET('6E'!$A$6:$A$40,SMALL('6E'!AG$6:AG$40,COUNTIF(AH$6:AH74,"6E")),0),MATCH(1,OFFSET('6E'!J$6:J$40,SMALL('6E'!AG$6:AG$40,COUNTIF(AH$6:AH74,"6E")),0),0)),'6E'!$A$6:$B$40,2,0)&amp;" - "&amp;'6E'!$A$1,
IF(AH74="5A",INDEX(OFFSET('5A'!$A$6:$A$41,SMALL('5A'!AG$6:AG$41,COUNTIF(AH$6:AH74,"5A")),0),MATCH(1,OFFSET('5A'!J$6:J$41,SMALL('5A'!AG$6:AG$41,COUNTIF(AH$6:AH74,"5A")),0),0))&amp;" "&amp;VLOOKUP(INDEX(OFFSET('5A'!$A$6:$A$41,SMALL('5A'!AG$6:AG$41,COUNTIF(AH$6:AH74,"5A")),0),MATCH(1,OFFSET('5A'!J$6:J$41,SMALL('5A'!AG$6:AG$41,COUNTIF(AH$6:AH74,"5A")),0),0)),'5A'!$A$6:$B$41,2,0)&amp;" - "&amp;'5A'!$A$1,
IF(AH74="5B",INDEX(OFFSET('5B'!$A$6:$A$39,SMALL('5B'!AG$6:AG$39,COUNTIF(AH$6:AH74,"5B")),0),MATCH(1,OFFSET('5B'!J$6:J$39,SMALL('5B'!AG$6:AG$39,COUNTIF(AH$6:AH74,"5B")),0),0))&amp;" "&amp;VLOOKUP(INDEX(OFFSET('5B'!$A$6:$A$39,SMALL('5B'!AG$6:AG$39,COUNTIF(AH$6:AH74,"5B")),0),MATCH(1,OFFSET('5B'!J$6:J$39,SMALL('5B'!AG$6:AG$39,COUNTIF(AH$6:AH74,"5B")),0),0)),'5B'!$A$6:$B$39,2,0)&amp;" - "&amp;'5B'!$A$1,
IF(AH74="5C",INDEX(OFFSET('5C'!$A$6:$A$39,SMALL('5C'!AG$6:AG$39,COUNTIF(AH$6:AH74,"5C")),0),MATCH(1,OFFSET('5C'!J$6:J$39,SMALL('5C'!AG$6:AG$39,COUNTIF(AH$6:AH74,"5C")),0),0))&amp;" "&amp;VLOOKUP(INDEX(OFFSET('5C'!$A$6:$A$39,SMALL('5C'!AG$6:AG$39,COUNTIF(AH$6:AH74,"5C")),0),MATCH(1,OFFSET('5C'!J$6:J$39,SMALL('5C'!AG$6:AG$39,COUNTIF(AH$6:AH74,"5C")),0),0)),'5C'!$A$6:$B$39,2,0)&amp;" - "&amp;'5C'!$A$1,
IF(AH74="5D",INDEX(OFFSET('5D'!$A$6:$A$41,SMALL('5D'!AG$6:AG$41,COUNTIF(AH$6:AH74,"5D")),0),MATCH(1,OFFSET('5D'!J$6:J$41,SMALL('5D'!AG$6:AG$41,COUNTIF(AH$6:AH74,"5D")),0),0))&amp;" "&amp;VLOOKUP(INDEX(OFFSET('5D'!$A$6:$A$41,SMALL('5D'!AG$6:AG$41,COUNTIF(AH$6:AH74,"5D")),0),MATCH(1,OFFSET('5D'!J$6:J$41,SMALL('5D'!AG$6:AG$41,COUNTIF(AH$6:AH74,"5D")),0),0)),'5D'!$A$6:$B$41,2,0)&amp;" - "&amp;'5D'!$A$1,
IF(AH74="5E",INDEX(OFFSET('5E'!$A$6:$A$40,SMALL('5E'!AG$6:AG$40,COUNTIF(AH$6:AH74,"5E")),0),MATCH(1,OFFSET('5E'!J$6:J$40,SMALL('5E'!AG$6:AG$40,COUNTIF(AH$6:AH74,"5E")),0),0))&amp;" "&amp;VLOOKUP(INDEX(OFFSET('5E'!$A$6:$A$40,SMALL('5E'!AG$6:AG$40,COUNTIF(AH$6:AH74,"5E")),0),MATCH(1,OFFSET('5E'!J$6:J$40,SMALL('5E'!AG$6:AG$40,COUNTIF(AH$6:AH74,"5E")),0),0)),'5E'!$A$6:$B$40,2,0)&amp;" - "&amp;'5E'!$A$1,
IF(AH74="5F",INDEX(OFFSET('5F'!$A$6:$A$40,SMALL('5F'!AG$6:AG$40,COUNTIF(AH$6:AH74,"5F")),0),MATCH(1,OFFSET('5F'!J$6:J$40,SMALL('5F'!AG$6:AG$40,COUNTIF(AH$6:AH74,"5F")),0),0))&amp;" "&amp;VLOOKUP(INDEX(OFFSET('5F'!$A$6:$A$40,SMALL('5F'!AG$6:AG$40,COUNTIF(AH$6:AH74,"5F")),0),MATCH(1,OFFSET('5F'!J$6:J$40,SMALL('5F'!AG$6:AG$40,COUNTIF(AH$6:AH74,"5F")),0),0)),'5F'!$A$6:$B$40,2,0)&amp;" - "&amp;'5F'!$A$1,
IF(AH74="4A",INDEX(OFFSET('4A'!$A$6:$A$38,SMALL('4A'!AG$6:AG$38,COUNTIF(AH$6:AH74,"4A")),0),MATCH(1,OFFSET('4A'!J$6:J$38,SMALL('4A'!AG$6:AG$38,COUNTIF(AH$6:AH74,"4A")),0),0))&amp;" "&amp;VLOOKUP(INDEX(OFFSET('4A'!$A$6:$A$38,SMALL('4A'!AG$6:AG$38,COUNTIF(AH$6:AH74,"4A")),0),MATCH(1,OFFSET('4A'!J$6:J$38,SMALL('4A'!AG$6:AG$38,COUNTIF(AH$6:AH74,"4A")),0),0)),'4A'!$A$6:$B$38,2,0)&amp;" - "&amp;'4A'!$A$1,
IF(AH74="4B",INDEX(OFFSET('4B'!$A$6:$A$37,SMALL('4B'!AG$6:AG$37,COUNTIF(AH$6:AH74,"4B")),0),MATCH(1,OFFSET('4B'!J$6:J$37,SMALL('4B'!AG$6:AG$37,COUNTIF(AH$6:AH74,"4B")),0),0))&amp;" "&amp;VLOOKUP(INDEX(OFFSET('4B'!$A$6:$A$37,SMALL('4B'!AG$6:AG$37,COUNTIF(AH$6:AH74,"4B")),0),MATCH(1,OFFSET('4B'!J$6:J$37,SMALL('4B'!AG$6:AG$37,COUNTIF(AH$6:AH74,"4B")),0),0)),'4B'!$A$6:$B$37,2,0)&amp;" - "&amp;'4B'!$A$1,
IF(AH74="4C",INDEX(OFFSET('4C'!$A$6:$A$38,SMALL('4C'!AG$6:AG$38,COUNTIF(AH$6:AH74,"4C")),0),MATCH(1,OFFSET('4C'!J$6:J$38,SMALL('4C'!AG$6:AG$38,COUNTIF(AH$6:AH74,"4C")),0),0))&amp;" "&amp;VLOOKUP(INDEX(OFFSET('4C'!$A$6:$A$38,SMALL('4C'!AG$6:AG$38,COUNTIF(AH$6:AH74,"4C")),0),MATCH(1,OFFSET('4C'!J$6:J$38,SMALL('4C'!AG$6:AG$38,COUNTIF(AH$6:AH74,"4C")),0),0)),'4C'!$A$6:$B$38,2,0)&amp;" - "&amp;'4C'!$A$1,
IF(AH74="4D",INDEX(OFFSET('4D'!$A$6:$A$37,SMALL('4D'!AG$6:AG$37,COUNTIF(AH$6:AH74,"4D")),0),MATCH(1,OFFSET('4D'!J$6:J$37,SMALL('4D'!AG$6:AG$37,COUNTIF(AH$6:AH74,"4D")),0),0))&amp;" "&amp;VLOOKUP(INDEX(OFFSET('4D'!$A$6:$A$37,SMALL('4D'!AG$6:AG$37,COUNTIF(AH$6:AH74,"4D")),0),MATCH(1,OFFSET('4D'!J$6:J$37,SMALL('4D'!AG$6:AG$37,COUNTIF(AH$6:AH74,"4D")),0),0)),'4D'!$A$6:$B$37,2,0)&amp;" - "&amp;'4D'!$A$1,
IF(AH74="4E",INDEX(OFFSET('4E'!$A$6:$A$37,SMALL('4E'!AG$6:AG$37,COUNTIF(AH$6:AH74,"4E")),0),MATCH(1,OFFSET('4E'!J$6:J$37,SMALL('4E'!AG$6:AG$37,COUNTIF(AH$6:AH74,"4E")),0),0))&amp;" "&amp;VLOOKUP(INDEX(OFFSET('4E'!$A$6:$A$37,SMALL('4E'!AG$6:AG$37,COUNTIF(AH$6:AH74,"4E")),0),MATCH(1,OFFSET('4E'!J$6:J$37,SMALL('4E'!AG$6:AG$37,COUNTIF(AH$6:AH74,"4E")),0),0)),'4E'!$A$6:$B$37,2,0)&amp;" - "&amp;'4E'!$A$1,
IF(AH74="CM2",INDEX(OFFSET('CM2'!$A$6:$A$36,SMALL('CM2'!AG$6:AG$36,COUNTIF(AH$6:AH74,"CM2")),0),MATCH(1,OFFSET('CM2'!J$6:J$36,SMALL('CM2'!AG$6:AG$36,COUNTIF(AH$6:AH74,"CM2")),0),0))&amp;" "&amp;VLOOKUP(INDEX(OFFSET('CM2'!$A$6:$A$36,SMALL('CM2'!AG$6:AG$36,COUNTIF(AH$6:AH74,"CM2")),0),MATCH(1,OFFSET('CM2'!J$6:J$36,SMALL('CM2'!AG$6:AG$36,COUNTIF(AH$6:AH74,"CM2")),0),0)),'CM2'!$A$6:$B$36,2,0)&amp;" - "&amp;'CM2'!$A$1,BB74)))))))))))))))))),"")</f>
        <v/>
      </c>
      <c r="I74" s="56" t="str">
        <f ca="1">IFERROR(IF(AI74="","",IF(AI74="6A",INDEX(OFFSET('6A'!$A$6:$A$39,SMALL('6A'!AH$6:AH$39,COUNTIF(AI$6:AI74,"6A")),0),MATCH(1,OFFSET('6A'!K$6:K$39,SMALL('6A'!AH$6:AH$39,COUNTIF(AI$6:AI74,"6A")),0),0))&amp;" "&amp;VLOOKUP(INDEX(OFFSET('6A'!$A$6:$A$39,SMALL('6A'!AH$6:AH$39,COUNTIF(AI$6:AI74,"6A")),0),MATCH(1,OFFSET('6A'!K$6:K$39,SMALL('6A'!AH$6:AH$39,COUNTIF(AI$6:AI74,"6A")),0),0)),'6A'!$A$6:$B$39,2,0)&amp;" - "&amp;'6A'!$A$1,
IF(AI74="6B",INDEX(OFFSET('6B'!$A$6:$A$39,SMALL('6B'!AH$6:AH$39,COUNTIF(AI$6:AI74,"6B")),0),MATCH(1,OFFSET('6B'!K$6:K$39,SMALL('6B'!AH$6:AH$39,COUNTIF(AI$6:AI74,"6B")),0),0))&amp;" "&amp;VLOOKUP(INDEX(OFFSET('6B'!$A$6:$A$39,SMALL('6B'!AH$6:AH$39,COUNTIF(AI$6:AI74,"6B")),0),MATCH(1,OFFSET('6B'!K$6:K$39,SMALL('6B'!AH$6:AH$39,COUNTIF(AI$6:AI74,"6B")),0),0)),'6B'!$A$6:$B$39,2,0)&amp;" - "&amp;'6B'!$A$1,
IF(AI74="6C",INDEX(OFFSET('6C'!$A$6:$A$41,SMALL('6C'!AH$6:AH$41,COUNTIF(AI$6:AI74,"6C")),0),MATCH(1,OFFSET('6C'!K$6:K$41,SMALL('6C'!AH$6:AH$41,COUNTIF(AI$6:AI74,"6C")),0),0))&amp;" "&amp;VLOOKUP(INDEX(OFFSET('6C'!$A$6:$A$41,SMALL('6C'!AH$6:AH$41,COUNTIF(AI$6:AI74,"6C")),0),MATCH(1,OFFSET('6C'!K$6:K$41,SMALL('6C'!AH$6:AH$41,COUNTIF(AI$6:AI74,"6C")),0),0)),'6C'!$A$6:$B$41,2,0)&amp;" - "&amp;'6C'!$A$1,
IF(AI74="6D",INDEX(OFFSET('6D'!$A$6:$A$42,SMALL('6D'!AH$6:AH$42,COUNTIF(AI$6:AI74,"6D")),0),MATCH(1,OFFSET('6D'!K$6:K$42,SMALL('6D'!AH$6:AH$42,COUNTIF(AI$6:AI74,"6D")),0),0))&amp;" "&amp;VLOOKUP(INDEX(OFFSET('6D'!$A$6:$A$42,SMALL('6D'!AH$6:AH$42,COUNTIF(AI$6:AI74,"6D")),0),MATCH(1,OFFSET('6D'!K$6:K$42,SMALL('6D'!AH$6:AH$42,COUNTIF(AI$6:AI74,"6D")),0),0)),'6D'!$A$6:$B$42,2,0)&amp;" - "&amp;'6D'!$A$1,
IF(AI74="6E",INDEX(OFFSET('6E'!$A$6:$A$40,SMALL('6E'!AH$6:AH$40,COUNTIF(AI$6:AI74,"6E")),0),MATCH(1,OFFSET('6E'!K$6:K$40,SMALL('6E'!AH$6:AH$40,COUNTIF(AI$6:AI74,"6E")),0),0))&amp;" "&amp;VLOOKUP(INDEX(OFFSET('6E'!$A$6:$A$40,SMALL('6E'!AH$6:AH$40,COUNTIF(AI$6:AI74,"6E")),0),MATCH(1,OFFSET('6E'!K$6:K$40,SMALL('6E'!AH$6:AH$40,COUNTIF(AI$6:AI74,"6E")),0),0)),'6E'!$A$6:$B$40,2,0)&amp;" - "&amp;'6E'!$A$1,
IF(AI74="5A",INDEX(OFFSET('5A'!$A$6:$A$41,SMALL('5A'!AH$6:AH$41,COUNTIF(AI$6:AI74,"5A")),0),MATCH(1,OFFSET('5A'!K$6:K$41,SMALL('5A'!AH$6:AH$41,COUNTIF(AI$6:AI74,"5A")),0),0))&amp;" "&amp;VLOOKUP(INDEX(OFFSET('5A'!$A$6:$A$41,SMALL('5A'!AH$6:AH$41,COUNTIF(AI$6:AI74,"5A")),0),MATCH(1,OFFSET('5A'!K$6:K$41,SMALL('5A'!AH$6:AH$41,COUNTIF(AI$6:AI74,"5A")),0),0)),'5A'!$A$6:$B$41,2,0)&amp;" - "&amp;'5A'!$A$1,
IF(AI74="5B",INDEX(OFFSET('5B'!$A$6:$A$39,SMALL('5B'!AH$6:AH$39,COUNTIF(AI$6:AI74,"5B")),0),MATCH(1,OFFSET('5B'!K$6:K$39,SMALL('5B'!AH$6:AH$39,COUNTIF(AI$6:AI74,"5B")),0),0))&amp;" "&amp;VLOOKUP(INDEX(OFFSET('5B'!$A$6:$A$39,SMALL('5B'!AH$6:AH$39,COUNTIF(AI$6:AI74,"5B")),0),MATCH(1,OFFSET('5B'!K$6:K$39,SMALL('5B'!AH$6:AH$39,COUNTIF(AI$6:AI74,"5B")),0),0)),'5B'!$A$6:$B$39,2,0)&amp;" - "&amp;'5B'!$A$1,
IF(AI74="5C",INDEX(OFFSET('5C'!$A$6:$A$39,SMALL('5C'!AH$6:AH$39,COUNTIF(AI$6:AI74,"5C")),0),MATCH(1,OFFSET('5C'!K$6:K$39,SMALL('5C'!AH$6:AH$39,COUNTIF(AI$6:AI74,"5C")),0),0))&amp;" "&amp;VLOOKUP(INDEX(OFFSET('5C'!$A$6:$A$39,SMALL('5C'!AH$6:AH$39,COUNTIF(AI$6:AI74,"5C")),0),MATCH(1,OFFSET('5C'!K$6:K$39,SMALL('5C'!AH$6:AH$39,COUNTIF(AI$6:AI74,"5C")),0),0)),'5C'!$A$6:$B$39,2,0)&amp;" - "&amp;'5C'!$A$1,
IF(AI74="5D",INDEX(OFFSET('5D'!$A$6:$A$41,SMALL('5D'!AH$6:AH$41,COUNTIF(AI$6:AI74,"5D")),0),MATCH(1,OFFSET('5D'!K$6:K$41,SMALL('5D'!AH$6:AH$41,COUNTIF(AI$6:AI74,"5D")),0),0))&amp;" "&amp;VLOOKUP(INDEX(OFFSET('5D'!$A$6:$A$41,SMALL('5D'!AH$6:AH$41,COUNTIF(AI$6:AI74,"5D")),0),MATCH(1,OFFSET('5D'!K$6:K$41,SMALL('5D'!AH$6:AH$41,COUNTIF(AI$6:AI74,"5D")),0),0)),'5D'!$A$6:$B$41,2,0)&amp;" - "&amp;'5D'!$A$1,
IF(AI74="5E",INDEX(OFFSET('5E'!$A$6:$A$40,SMALL('5E'!AH$6:AH$40,COUNTIF(AI$6:AI74,"5E")),0),MATCH(1,OFFSET('5E'!K$6:K$40,SMALL('5E'!AH$6:AH$40,COUNTIF(AI$6:AI74,"5E")),0),0))&amp;" "&amp;VLOOKUP(INDEX(OFFSET('5E'!$A$6:$A$40,SMALL('5E'!AH$6:AH$40,COUNTIF(AI$6:AI74,"5E")),0),MATCH(1,OFFSET('5E'!K$6:K$40,SMALL('5E'!AH$6:AH$40,COUNTIF(AI$6:AI74,"5E")),0),0)),'5E'!$A$6:$B$40,2,0)&amp;" - "&amp;'5E'!$A$1,
IF(AI74="5F",INDEX(OFFSET('5F'!$A$6:$A$40,SMALL('5F'!AH$6:AH$40,COUNTIF(AI$6:AI74,"5F")),0),MATCH(1,OFFSET('5F'!K$6:K$40,SMALL('5F'!AH$6:AH$40,COUNTIF(AI$6:AI74,"5F")),0),0))&amp;" "&amp;VLOOKUP(INDEX(OFFSET('5F'!$A$6:$A$40,SMALL('5F'!AH$6:AH$40,COUNTIF(AI$6:AI74,"5F")),0),MATCH(1,OFFSET('5F'!K$6:K$40,SMALL('5F'!AH$6:AH$40,COUNTIF(AI$6:AI74,"5F")),0),0)),'5F'!$A$6:$B$40,2,0)&amp;" - "&amp;'5F'!$A$1,
IF(AI74="4A",INDEX(OFFSET('4A'!$A$6:$A$38,SMALL('4A'!AH$6:AH$38,COUNTIF(AI$6:AI74,"4A")),0),MATCH(1,OFFSET('4A'!K$6:K$38,SMALL('4A'!AH$6:AH$38,COUNTIF(AI$6:AI74,"4A")),0),0))&amp;" "&amp;VLOOKUP(INDEX(OFFSET('4A'!$A$6:$A$38,SMALL('4A'!AH$6:AH$38,COUNTIF(AI$6:AI74,"4A")),0),MATCH(1,OFFSET('4A'!K$6:K$38,SMALL('4A'!AH$6:AH$38,COUNTIF(AI$6:AI74,"4A")),0),0)),'4A'!$A$6:$B$38,2,0)&amp;" - "&amp;'4A'!$A$1,
IF(AI74="4B",INDEX(OFFSET('4B'!$A$6:$A$37,SMALL('4B'!AH$6:AH$37,COUNTIF(AI$6:AI74,"4B")),0),MATCH(1,OFFSET('4B'!K$6:K$37,SMALL('4B'!AH$6:AH$37,COUNTIF(AI$6:AI74,"4B")),0),0))&amp;" "&amp;VLOOKUP(INDEX(OFFSET('4B'!$A$6:$A$37,SMALL('4B'!AH$6:AH$37,COUNTIF(AI$6:AI74,"4B")),0),MATCH(1,OFFSET('4B'!K$6:K$37,SMALL('4B'!AH$6:AH$37,COUNTIF(AI$6:AI74,"4B")),0),0)),'4B'!$A$6:$B$37,2,0)&amp;" - "&amp;'4B'!$A$1,
IF(AI74="4C",INDEX(OFFSET('4C'!$A$6:$A$38,SMALL('4C'!AH$6:AH$38,COUNTIF(AI$6:AI74,"4C")),0),MATCH(1,OFFSET('4C'!K$6:K$38,SMALL('4C'!AH$6:AH$38,COUNTIF(AI$6:AI74,"4C")),0),0))&amp;" "&amp;VLOOKUP(INDEX(OFFSET('4C'!$A$6:$A$38,SMALL('4C'!AH$6:AH$38,COUNTIF(AI$6:AI74,"4C")),0),MATCH(1,OFFSET('4C'!K$6:K$38,SMALL('4C'!AH$6:AH$38,COUNTIF(AI$6:AI74,"4C")),0),0)),'4C'!$A$6:$B$38,2,0)&amp;" - "&amp;'4C'!$A$1,
IF(AI74="4D",INDEX(OFFSET('4D'!$A$6:$A$37,SMALL('4D'!AH$6:AH$37,COUNTIF(AI$6:AI74,"4D")),0),MATCH(1,OFFSET('4D'!K$6:K$37,SMALL('4D'!AH$6:AH$37,COUNTIF(AI$6:AI74,"4D")),0),0))&amp;" "&amp;VLOOKUP(INDEX(OFFSET('4D'!$A$6:$A$37,SMALL('4D'!AH$6:AH$37,COUNTIF(AI$6:AI74,"4D")),0),MATCH(1,OFFSET('4D'!K$6:K$37,SMALL('4D'!AH$6:AH$37,COUNTIF(AI$6:AI74,"4D")),0),0)),'4D'!$A$6:$B$37,2,0)&amp;" - "&amp;'4D'!$A$1,
IF(AI74="4E",INDEX(OFFSET('4E'!$A$6:$A$37,SMALL('4E'!AH$6:AH$37,COUNTIF(AI$6:AI74,"4E")),0),MATCH(1,OFFSET('4E'!K$6:K$37,SMALL('4E'!AH$6:AH$37,COUNTIF(AI$6:AI74,"4E")),0),0))&amp;" "&amp;VLOOKUP(INDEX(OFFSET('4E'!$A$6:$A$37,SMALL('4E'!AH$6:AH$37,COUNTIF(AI$6:AI74,"4E")),0),MATCH(1,OFFSET('4E'!K$6:K$37,SMALL('4E'!AH$6:AH$37,COUNTIF(AI$6:AI74,"4E")),0),0)),'4E'!$A$6:$B$37,2,0)&amp;" - "&amp;'4E'!$A$1,
IF(AI74="CM2",INDEX(OFFSET('CM2'!$A$6:$A$36,SMALL('CM2'!AH$6:AH$36,COUNTIF(AI$6:AI74,"CM2")),0),MATCH(1,OFFSET('CM2'!K$6:K$36,SMALL('CM2'!AH$6:AH$36,COUNTIF(AI$6:AI74,"CM2")),0),0))&amp;" "&amp;VLOOKUP(INDEX(OFFSET('CM2'!$A$6:$A$36,SMALL('CM2'!AH$6:AH$36,COUNTIF(AI$6:AI74,"CM2")),0),MATCH(1,OFFSET('CM2'!K$6:K$36,SMALL('CM2'!AH$6:AH$36,COUNTIF(AI$6:AI74,"CM2")),0),0)),'CM2'!$A$6:$B$36,2,0)&amp;" - "&amp;'CM2'!$A$1,BC74)))))))))))))))))),"")</f>
        <v/>
      </c>
      <c r="J74" s="65" t="str">
        <f ca="1">IFERROR(IF(AJ74="","",IF(AJ74="6A",INDEX(OFFSET('6A'!$A$6:$A$39,SMALL('6A'!AI$6:AI$39,COUNTIF(AJ$6:AJ74,"6A")),0),MATCH(1,OFFSET('6A'!L$6:L$39,SMALL('6A'!AI$6:AI$39,COUNTIF(AJ$6:AJ74,"6A")),0),0))&amp;" "&amp;VLOOKUP(INDEX(OFFSET('6A'!$A$6:$A$39,SMALL('6A'!AI$6:AI$39,COUNTIF(AJ$6:AJ74,"6A")),0),MATCH(1,OFFSET('6A'!L$6:L$39,SMALL('6A'!AI$6:AI$39,COUNTIF(AJ$6:AJ74,"6A")),0),0)),'6A'!$A$6:$B$39,2,0)&amp;" - "&amp;'6A'!$A$1,
IF(AJ74="6B",INDEX(OFFSET('6B'!$A$6:$A$39,SMALL('6B'!AI$6:AI$39,COUNTIF(AJ$6:AJ74,"6B")),0),MATCH(1,OFFSET('6B'!L$6:L$39,SMALL('6B'!AI$6:AI$39,COUNTIF(AJ$6:AJ74,"6B")),0),0))&amp;" "&amp;VLOOKUP(INDEX(OFFSET('6B'!$A$6:$A$39,SMALL('6B'!AI$6:AI$39,COUNTIF(AJ$6:AJ74,"6B")),0),MATCH(1,OFFSET('6B'!L$6:L$39,SMALL('6B'!AI$6:AI$39,COUNTIF(AJ$6:AJ74,"6B")),0),0)),'6B'!$A$6:$B$39,2,0)&amp;" - "&amp;'6B'!$A$1,
IF(AJ74="6C",INDEX(OFFSET('6C'!$A$6:$A$41,SMALL('6C'!AI$6:AI$41,COUNTIF(AJ$6:AJ74,"6C")),0),MATCH(1,OFFSET('6C'!L$6:L$41,SMALL('6C'!AI$6:AI$41,COUNTIF(AJ$6:AJ74,"6C")),0),0))&amp;" "&amp;VLOOKUP(INDEX(OFFSET('6C'!$A$6:$A$41,SMALL('6C'!AI$6:AI$41,COUNTIF(AJ$6:AJ74,"6C")),0),MATCH(1,OFFSET('6C'!L$6:L$41,SMALL('6C'!AI$6:AI$41,COUNTIF(AJ$6:AJ74,"6C")),0),0)),'6C'!$A$6:$B$41,2,0)&amp;" - "&amp;'6C'!$A$1,
IF(AJ74="6D",INDEX(OFFSET('6D'!$A$6:$A$42,SMALL('6D'!AI$6:AI$42,COUNTIF(AJ$6:AJ74,"6D")),0),MATCH(1,OFFSET('6D'!L$6:L$42,SMALL('6D'!AI$6:AI$42,COUNTIF(AJ$6:AJ74,"6D")),0),0))&amp;" "&amp;VLOOKUP(INDEX(OFFSET('6D'!$A$6:$A$42,SMALL('6D'!AI$6:AI$42,COUNTIF(AJ$6:AJ74,"6D")),0),MATCH(1,OFFSET('6D'!L$6:L$42,SMALL('6D'!AI$6:AI$42,COUNTIF(AJ$6:AJ74,"6D")),0),0)),'6D'!$A$6:$B$42,2,0)&amp;" - "&amp;'6D'!$A$1,
IF(AJ74="6E",INDEX(OFFSET('6E'!$A$6:$A$40,SMALL('6E'!AI$6:AI$40,COUNTIF(AJ$6:AJ74,"6E")),0),MATCH(1,OFFSET('6E'!L$6:L$40,SMALL('6E'!AI$6:AI$40,COUNTIF(AJ$6:AJ74,"6E")),0),0))&amp;" "&amp;VLOOKUP(INDEX(OFFSET('6E'!$A$6:$A$40,SMALL('6E'!AI$6:AI$40,COUNTIF(AJ$6:AJ74,"6E")),0),MATCH(1,OFFSET('6E'!L$6:L$40,SMALL('6E'!AI$6:AI$40,COUNTIF(AJ$6:AJ74,"6E")),0),0)),'6E'!$A$6:$B$40,2,0)&amp;" - "&amp;'6E'!$A$1,
IF(AJ74="5A",INDEX(OFFSET('5A'!$A$6:$A$41,SMALL('5A'!AI$6:AI$41,COUNTIF(AJ$6:AJ74,"5A")),0),MATCH(1,OFFSET('5A'!L$6:L$41,SMALL('5A'!AI$6:AI$41,COUNTIF(AJ$6:AJ74,"5A")),0),0))&amp;" "&amp;VLOOKUP(INDEX(OFFSET('5A'!$A$6:$A$41,SMALL('5A'!AI$6:AI$41,COUNTIF(AJ$6:AJ74,"5A")),0),MATCH(1,OFFSET('5A'!L$6:L$41,SMALL('5A'!AI$6:AI$41,COUNTIF(AJ$6:AJ74,"5A")),0),0)),'5A'!$A$6:$B$41,2,0)&amp;" - "&amp;'5A'!$A$1,
IF(AJ74="5B",INDEX(OFFSET('5B'!$A$6:$A$39,SMALL('5B'!AI$6:AI$39,COUNTIF(AJ$6:AJ74,"5B")),0),MATCH(1,OFFSET('5B'!L$6:L$39,SMALL('5B'!AI$6:AI$39,COUNTIF(AJ$6:AJ74,"5B")),0),0))&amp;" "&amp;VLOOKUP(INDEX(OFFSET('5B'!$A$6:$A$39,SMALL('5B'!AI$6:AI$39,COUNTIF(AJ$6:AJ74,"5B")),0),MATCH(1,OFFSET('5B'!L$6:L$39,SMALL('5B'!AI$6:AI$39,COUNTIF(AJ$6:AJ74,"5B")),0),0)),'5B'!$A$6:$B$39,2,0)&amp;" - "&amp;'5B'!$A$1,
IF(AJ74="5C",INDEX(OFFSET('5C'!$A$6:$A$39,SMALL('5C'!AI$6:AI$39,COUNTIF(AJ$6:AJ74,"5C")),0),MATCH(1,OFFSET('5C'!L$6:L$39,SMALL('5C'!AI$6:AI$39,COUNTIF(AJ$6:AJ74,"5C")),0),0))&amp;" "&amp;VLOOKUP(INDEX(OFFSET('5C'!$A$6:$A$39,SMALL('5C'!AI$6:AI$39,COUNTIF(AJ$6:AJ74,"5C")),0),MATCH(1,OFFSET('5C'!L$6:L$39,SMALL('5C'!AI$6:AI$39,COUNTIF(AJ$6:AJ74,"5C")),0),0)),'5C'!$A$6:$B$39,2,0)&amp;" - "&amp;'5C'!$A$1,
IF(AJ74="5D",INDEX(OFFSET('5D'!$A$6:$A$41,SMALL('5D'!AI$6:AI$41,COUNTIF(AJ$6:AJ74,"5D")),0),MATCH(1,OFFSET('5D'!L$6:L$41,SMALL('5D'!AI$6:AI$41,COUNTIF(AJ$6:AJ74,"5D")),0),0))&amp;" "&amp;VLOOKUP(INDEX(OFFSET('5D'!$A$6:$A$41,SMALL('5D'!AI$6:AI$41,COUNTIF(AJ$6:AJ74,"5D")),0),MATCH(1,OFFSET('5D'!L$6:L$41,SMALL('5D'!AI$6:AI$41,COUNTIF(AJ$6:AJ74,"5D")),0),0)),'5D'!$A$6:$B$41,2,0)&amp;" - "&amp;'5D'!$A$1,
IF(AJ74="5E",INDEX(OFFSET('5E'!$A$6:$A$40,SMALL('5E'!AI$6:AI$40,COUNTIF(AJ$6:AJ74,"5E")),0),MATCH(1,OFFSET('5E'!L$6:L$40,SMALL('5E'!AI$6:AI$40,COUNTIF(AJ$6:AJ74,"5E")),0),0))&amp;" "&amp;VLOOKUP(INDEX(OFFSET('5E'!$A$6:$A$40,SMALL('5E'!AI$6:AI$40,COUNTIF(AJ$6:AJ74,"5E")),0),MATCH(1,OFFSET('5E'!L$6:L$40,SMALL('5E'!AI$6:AI$40,COUNTIF(AJ$6:AJ74,"5E")),0),0)),'5E'!$A$6:$B$40,2,0)&amp;" - "&amp;'5E'!$A$1,
IF(AJ74="5F",INDEX(OFFSET('5F'!$A$6:$A$40,SMALL('5F'!AI$6:AI$40,COUNTIF(AJ$6:AJ74,"5F")),0),MATCH(1,OFFSET('5F'!L$6:L$40,SMALL('5F'!AI$6:AI$40,COUNTIF(AJ$6:AJ74,"5F")),0),0))&amp;" "&amp;VLOOKUP(INDEX(OFFSET('5F'!$A$6:$A$40,SMALL('5F'!AI$6:AI$40,COUNTIF(AJ$6:AJ74,"5F")),0),MATCH(1,OFFSET('5F'!L$6:L$40,SMALL('5F'!AI$6:AI$40,COUNTIF(AJ$6:AJ74,"5F")),0),0)),'5F'!$A$6:$B$40,2,0)&amp;" - "&amp;'5F'!$A$1,
IF(AJ74="4A",INDEX(OFFSET('4A'!$A$6:$A$38,SMALL('4A'!AI$6:AI$38,COUNTIF(AJ$6:AJ74,"4A")),0),MATCH(1,OFFSET('4A'!L$6:L$38,SMALL('4A'!AI$6:AI$38,COUNTIF(AJ$6:AJ74,"4A")),0),0))&amp;" "&amp;VLOOKUP(INDEX(OFFSET('4A'!$A$6:$A$38,SMALL('4A'!AI$6:AI$38,COUNTIF(AJ$6:AJ74,"4A")),0),MATCH(1,OFFSET('4A'!L$6:L$38,SMALL('4A'!AI$6:AI$38,COUNTIF(AJ$6:AJ74,"4A")),0),0)),'4A'!$A$6:$B$38,2,0)&amp;" - "&amp;'4A'!$A$1,
IF(AJ74="4B",INDEX(OFFSET('4B'!$A$6:$A$37,SMALL('4B'!AI$6:AI$37,COUNTIF(AJ$6:AJ74,"4B")),0),MATCH(1,OFFSET('4B'!L$6:L$37,SMALL('4B'!AI$6:AI$37,COUNTIF(AJ$6:AJ74,"4B")),0),0))&amp;" "&amp;VLOOKUP(INDEX(OFFSET('4B'!$A$6:$A$37,SMALL('4B'!AI$6:AI$37,COUNTIF(AJ$6:AJ74,"4B")),0),MATCH(1,OFFSET('4B'!L$6:L$37,SMALL('4B'!AI$6:AI$37,COUNTIF(AJ$6:AJ74,"4B")),0),0)),'4B'!$A$6:$B$37,2,0)&amp;" - "&amp;'4B'!$A$1,
IF(AJ74="4C",INDEX(OFFSET('4C'!$A$6:$A$38,SMALL('4C'!AI$6:AI$38,COUNTIF(AJ$6:AJ74,"4C")),0),MATCH(1,OFFSET('4C'!L$6:L$38,SMALL('4C'!AI$6:AI$38,COUNTIF(AJ$6:AJ74,"4C")),0),0))&amp;" "&amp;VLOOKUP(INDEX(OFFSET('4C'!$A$6:$A$38,SMALL('4C'!AI$6:AI$38,COUNTIF(AJ$6:AJ74,"4C")),0),MATCH(1,OFFSET('4C'!L$6:L$38,SMALL('4C'!AI$6:AI$38,COUNTIF(AJ$6:AJ74,"4C")),0),0)),'4C'!$A$6:$B$38,2,0)&amp;" - "&amp;'4C'!$A$1,
IF(AJ74="4D",INDEX(OFFSET('4D'!$A$6:$A$37,SMALL('4D'!AI$6:AI$37,COUNTIF(AJ$6:AJ74,"4D")),0),MATCH(1,OFFSET('4D'!L$6:L$37,SMALL('4D'!AI$6:AI$37,COUNTIF(AJ$6:AJ74,"4D")),0),0))&amp;" "&amp;VLOOKUP(INDEX(OFFSET('4D'!$A$6:$A$37,SMALL('4D'!AI$6:AI$37,COUNTIF(AJ$6:AJ74,"4D")),0),MATCH(1,OFFSET('4D'!L$6:L$37,SMALL('4D'!AI$6:AI$37,COUNTIF(AJ$6:AJ74,"4D")),0),0)),'4D'!$A$6:$B$37,2,0)&amp;" - "&amp;'4D'!$A$1,
IF(AJ74="4E",INDEX(OFFSET('4E'!$A$6:$A$37,SMALL('4E'!AI$6:AI$37,COUNTIF(AJ$6:AJ74,"4E")),0),MATCH(1,OFFSET('4E'!L$6:L$37,SMALL('4E'!AI$6:AI$37,COUNTIF(AJ$6:AJ74,"4E")),0),0))&amp;" "&amp;VLOOKUP(INDEX(OFFSET('4E'!$A$6:$A$37,SMALL('4E'!AI$6:AI$37,COUNTIF(AJ$6:AJ74,"4E")),0),MATCH(1,OFFSET('4E'!L$6:L$37,SMALL('4E'!AI$6:AI$37,COUNTIF(AJ$6:AJ74,"4E")),0),0)),'4E'!$A$6:$B$37,2,0)&amp;" - "&amp;'4E'!$A$1,
IF(AJ74="CM2",INDEX(OFFSET('CM2'!$A$6:$A$36,SMALL('CM2'!AI$6:AI$36,COUNTIF(AJ$6:AJ74,"CM2")),0),MATCH(1,OFFSET('CM2'!L$6:L$36,SMALL('CM2'!AI$6:AI$36,COUNTIF(AJ$6:AJ74,"CM2")),0),0))&amp;" "&amp;VLOOKUP(INDEX(OFFSET('CM2'!$A$6:$A$36,SMALL('CM2'!AI$6:AI$36,COUNTIF(AJ$6:AJ74,"CM2")),0),MATCH(1,OFFSET('CM2'!L$6:L$36,SMALL('CM2'!AI$6:AI$36,COUNTIF(AJ$6:AJ74,"CM2")),0),0)),'CM2'!$A$6:$B$36,2,0)&amp;" - "&amp;'CM2'!$A$1,BD74)))))))))))))))))),"")</f>
        <v/>
      </c>
      <c r="K74" s="39" t="str">
        <f ca="1">IFERROR(IF(AK74="","",IF(AK74="6A",INDEX(OFFSET('6A'!$A$6:$A$39,SMALL('6A'!AJ$6:AJ$39,COUNTIF(AK$6:AK74,"6A")),0),MATCH(1,OFFSET('6A'!M$6:M$39,SMALL('6A'!AJ$6:AJ$39,COUNTIF(AK$6:AK74,"6A")),0),0))&amp;" "&amp;VLOOKUP(INDEX(OFFSET('6A'!$A$6:$A$39,SMALL('6A'!AJ$6:AJ$39,COUNTIF(AK$6:AK74,"6A")),0),MATCH(1,OFFSET('6A'!M$6:M$39,SMALL('6A'!AJ$6:AJ$39,COUNTIF(AK$6:AK74,"6A")),0),0)),'6A'!$A$6:$B$39,2,0)&amp;" - "&amp;'6A'!$A$1,
IF(AK74="6B",INDEX(OFFSET('6B'!$A$6:$A$39,SMALL('6B'!AJ$6:AJ$39,COUNTIF(AK$6:AK74,"6B")),0),MATCH(1,OFFSET('6B'!M$6:M$39,SMALL('6B'!AJ$6:AJ$39,COUNTIF(AK$6:AK74,"6B")),0),0))&amp;" "&amp;VLOOKUP(INDEX(OFFSET('6B'!$A$6:$A$39,SMALL('6B'!AJ$6:AJ$39,COUNTIF(AK$6:AK74,"6B")),0),MATCH(1,OFFSET('6B'!M$6:M$39,SMALL('6B'!AJ$6:AJ$39,COUNTIF(AK$6:AK74,"6B")),0),0)),'6B'!$A$6:$B$39,2,0)&amp;" - "&amp;'6B'!$A$1,
IF(AK74="6C",INDEX(OFFSET('6C'!$A$6:$A$41,SMALL('6C'!AJ$6:AJ$41,COUNTIF(AK$6:AK74,"6C")),0),MATCH(1,OFFSET('6C'!M$6:M$41,SMALL('6C'!AJ$6:AJ$41,COUNTIF(AK$6:AK74,"6C")),0),0))&amp;" "&amp;VLOOKUP(INDEX(OFFSET('6C'!$A$6:$A$41,SMALL('6C'!AJ$6:AJ$41,COUNTIF(AK$6:AK74,"6C")),0),MATCH(1,OFFSET('6C'!M$6:M$41,SMALL('6C'!AJ$6:AJ$41,COUNTIF(AK$6:AK74,"6C")),0),0)),'6C'!$A$6:$B$41,2,0)&amp;" - "&amp;'6C'!$A$1,
IF(AK74="6D",INDEX(OFFSET('6D'!$A$6:$A$42,SMALL('6D'!AJ$6:AJ$42,COUNTIF(AK$6:AK74,"6D")),0),MATCH(1,OFFSET('6D'!M$6:M$42,SMALL('6D'!AJ$6:AJ$42,COUNTIF(AK$6:AK74,"6D")),0),0))&amp;" "&amp;VLOOKUP(INDEX(OFFSET('6D'!$A$6:$A$42,SMALL('6D'!AJ$6:AJ$42,COUNTIF(AK$6:AK74,"6D")),0),MATCH(1,OFFSET('6D'!M$6:M$42,SMALL('6D'!AJ$6:AJ$42,COUNTIF(AK$6:AK74,"6D")),0),0)),'6D'!$A$6:$B$42,2,0)&amp;" - "&amp;'6D'!$A$1,
IF(AK74="6E",INDEX(OFFSET('6E'!$A$6:$A$40,SMALL('6E'!AJ$6:AJ$40,COUNTIF(AK$6:AK74,"6E")),0),MATCH(1,OFFSET('6E'!M$6:M$40,SMALL('6E'!AJ$6:AJ$40,COUNTIF(AK$6:AK74,"6E")),0),0))&amp;" "&amp;VLOOKUP(INDEX(OFFSET('6E'!$A$6:$A$40,SMALL('6E'!AJ$6:AJ$40,COUNTIF(AK$6:AK74,"6E")),0),MATCH(1,OFFSET('6E'!M$6:M$40,SMALL('6E'!AJ$6:AJ$40,COUNTIF(AK$6:AK74,"6E")),0),0)),'6E'!$A$6:$B$40,2,0)&amp;" - "&amp;'6E'!$A$1,
IF(AK74="5A",INDEX(OFFSET('5A'!$A$6:$A$41,SMALL('5A'!AJ$6:AJ$41,COUNTIF(AK$6:AK74,"5A")),0),MATCH(1,OFFSET('5A'!M$6:M$41,SMALL('5A'!AJ$6:AJ$41,COUNTIF(AK$6:AK74,"5A")),0),0))&amp;" "&amp;VLOOKUP(INDEX(OFFSET('5A'!$A$6:$A$41,SMALL('5A'!AJ$6:AJ$41,COUNTIF(AK$6:AK74,"5A")),0),MATCH(1,OFFSET('5A'!M$6:M$41,SMALL('5A'!AJ$6:AJ$41,COUNTIF(AK$6:AK74,"5A")),0),0)),'5A'!$A$6:$B$41,2,0)&amp;" - "&amp;'5A'!$A$1,
IF(AK74="5B",INDEX(OFFSET('5B'!$A$6:$A$39,SMALL('5B'!AJ$6:AJ$39,COUNTIF(AK$6:AK74,"5B")),0),MATCH(1,OFFSET('5B'!M$6:M$39,SMALL('5B'!AJ$6:AJ$39,COUNTIF(AK$6:AK74,"5B")),0),0))&amp;" "&amp;VLOOKUP(INDEX(OFFSET('5B'!$A$6:$A$39,SMALL('5B'!AJ$6:AJ$39,COUNTIF(AK$6:AK74,"5B")),0),MATCH(1,OFFSET('5B'!M$6:M$39,SMALL('5B'!AJ$6:AJ$39,COUNTIF(AK$6:AK74,"5B")),0),0)),'5B'!$A$6:$B$39,2,0)&amp;" - "&amp;'5B'!$A$1,
IF(AK74="5C",INDEX(OFFSET('5C'!$A$6:$A$39,SMALL('5C'!AJ$6:AJ$39,COUNTIF(AK$6:AK74,"5C")),0),MATCH(1,OFFSET('5C'!M$6:M$39,SMALL('5C'!AJ$6:AJ$39,COUNTIF(AK$6:AK74,"5C")),0),0))&amp;" "&amp;VLOOKUP(INDEX(OFFSET('5C'!$A$6:$A$39,SMALL('5C'!AJ$6:AJ$39,COUNTIF(AK$6:AK74,"5C")),0),MATCH(1,OFFSET('5C'!M$6:M$39,SMALL('5C'!AJ$6:AJ$39,COUNTIF(AK$6:AK74,"5C")),0),0)),'5C'!$A$6:$B$39,2,0)&amp;" - "&amp;'5C'!$A$1,
IF(AK74="5D",INDEX(OFFSET('5D'!$A$6:$A$41,SMALL('5D'!AJ$6:AJ$41,COUNTIF(AK$6:AK74,"5D")),0),MATCH(1,OFFSET('5D'!M$6:M$41,SMALL('5D'!AJ$6:AJ$41,COUNTIF(AK$6:AK74,"5D")),0),0))&amp;" "&amp;VLOOKUP(INDEX(OFFSET('5D'!$A$6:$A$41,SMALL('5D'!AJ$6:AJ$41,COUNTIF(AK$6:AK74,"5D")),0),MATCH(1,OFFSET('5D'!M$6:M$41,SMALL('5D'!AJ$6:AJ$41,COUNTIF(AK$6:AK74,"5D")),0),0)),'5D'!$A$6:$B$41,2,0)&amp;" - "&amp;'5D'!$A$1,
IF(AK74="5E",INDEX(OFFSET('5E'!$A$6:$A$40,SMALL('5E'!AJ$6:AJ$40,COUNTIF(AK$6:AK74,"5E")),0),MATCH(1,OFFSET('5E'!M$6:M$40,SMALL('5E'!AJ$6:AJ$40,COUNTIF(AK$6:AK74,"5E")),0),0))&amp;" "&amp;VLOOKUP(INDEX(OFFSET('5E'!$A$6:$A$40,SMALL('5E'!AJ$6:AJ$40,COUNTIF(AK$6:AK74,"5E")),0),MATCH(1,OFFSET('5E'!M$6:M$40,SMALL('5E'!AJ$6:AJ$40,COUNTIF(AK$6:AK74,"5E")),0),0)),'5E'!$A$6:$B$40,2,0)&amp;" - "&amp;'5E'!$A$1,
IF(AK74="5F",INDEX(OFFSET('5F'!$A$6:$A$40,SMALL('5F'!AJ$6:AJ$40,COUNTIF(AK$6:AK74,"5F")),0),MATCH(1,OFFSET('5F'!M$6:M$40,SMALL('5F'!AJ$6:AJ$40,COUNTIF(AK$6:AK74,"5F")),0),0))&amp;" "&amp;VLOOKUP(INDEX(OFFSET('5F'!$A$6:$A$40,SMALL('5F'!AJ$6:AJ$40,COUNTIF(AK$6:AK74,"5F")),0),MATCH(1,OFFSET('5F'!M$6:M$40,SMALL('5F'!AJ$6:AJ$40,COUNTIF(AK$6:AK74,"5F")),0),0)),'5F'!$A$6:$B$40,2,0)&amp;" - "&amp;'5F'!$A$1,
IF(AK74="4A",INDEX(OFFSET('4A'!$A$6:$A$38,SMALL('4A'!AJ$6:AJ$38,COUNTIF(AK$6:AK74,"4A")),0),MATCH(1,OFFSET('4A'!M$6:M$38,SMALL('4A'!AJ$6:AJ$38,COUNTIF(AK$6:AK74,"4A")),0),0))&amp;" "&amp;VLOOKUP(INDEX(OFFSET('4A'!$A$6:$A$38,SMALL('4A'!AJ$6:AJ$38,COUNTIF(AK$6:AK74,"4A")),0),MATCH(1,OFFSET('4A'!M$6:M$38,SMALL('4A'!AJ$6:AJ$38,COUNTIF(AK$6:AK74,"4A")),0),0)),'4A'!$A$6:$B$38,2,0)&amp;" - "&amp;'4A'!$A$1,
IF(AK74="4B",INDEX(OFFSET('4B'!$A$6:$A$37,SMALL('4B'!AJ$6:AJ$37,COUNTIF(AK$6:AK74,"4B")),0),MATCH(1,OFFSET('4B'!M$6:M$37,SMALL('4B'!AJ$6:AJ$37,COUNTIF(AK$6:AK74,"4B")),0),0))&amp;" "&amp;VLOOKUP(INDEX(OFFSET('4B'!$A$6:$A$37,SMALL('4B'!AJ$6:AJ$37,COUNTIF(AK$6:AK74,"4B")),0),MATCH(1,OFFSET('4B'!M$6:M$37,SMALL('4B'!AJ$6:AJ$37,COUNTIF(AK$6:AK74,"4B")),0),0)),'4B'!$A$6:$B$37,2,0)&amp;" - "&amp;'4B'!$A$1,
IF(AK74="4C",INDEX(OFFSET('4C'!$A$6:$A$38,SMALL('4C'!AJ$6:AJ$38,COUNTIF(AK$6:AK74,"4C")),0),MATCH(1,OFFSET('4C'!M$6:M$38,SMALL('4C'!AJ$6:AJ$38,COUNTIF(AK$6:AK74,"4C")),0),0))&amp;" "&amp;VLOOKUP(INDEX(OFFSET('4C'!$A$6:$A$38,SMALL('4C'!AJ$6:AJ$38,COUNTIF(AK$6:AK74,"4C")),0),MATCH(1,OFFSET('4C'!M$6:M$38,SMALL('4C'!AJ$6:AJ$38,COUNTIF(AK$6:AK74,"4C")),0),0)),'4C'!$A$6:$B$38,2,0)&amp;" - "&amp;'4C'!$A$1,
IF(AK74="4D",INDEX(OFFSET('4D'!$A$6:$A$37,SMALL('4D'!AJ$6:AJ$37,COUNTIF(AK$6:AK74,"4D")),0),MATCH(1,OFFSET('4D'!M$6:M$37,SMALL('4D'!AJ$6:AJ$37,COUNTIF(AK$6:AK74,"4D")),0),0))&amp;" "&amp;VLOOKUP(INDEX(OFFSET('4D'!$A$6:$A$37,SMALL('4D'!AJ$6:AJ$37,COUNTIF(AK$6:AK74,"4D")),0),MATCH(1,OFFSET('4D'!M$6:M$37,SMALL('4D'!AJ$6:AJ$37,COUNTIF(AK$6:AK74,"4D")),0),0)),'4D'!$A$6:$B$37,2,0)&amp;" - "&amp;'4D'!$A$1,
IF(AK74="4E",INDEX(OFFSET('4E'!$A$6:$A$37,SMALL('4E'!AJ$6:AJ$37,COUNTIF(AK$6:AK74,"4E")),0),MATCH(1,OFFSET('4E'!M$6:M$37,SMALL('4E'!AJ$6:AJ$37,COUNTIF(AK$6:AK74,"4E")),0),0))&amp;" "&amp;VLOOKUP(INDEX(OFFSET('4E'!$A$6:$A$37,SMALL('4E'!AJ$6:AJ$37,COUNTIF(AK$6:AK74,"4E")),0),MATCH(1,OFFSET('4E'!M$6:M$37,SMALL('4E'!AJ$6:AJ$37,COUNTIF(AK$6:AK74,"4E")),0),0)),'4E'!$A$6:$B$37,2,0)&amp;" - "&amp;'4E'!$A$1,
IF(AK74="CM2",INDEX(OFFSET('CM2'!$A$6:$A$36,SMALL('CM2'!AJ$6:AJ$36,COUNTIF(AK$6:AK74,"CM2")),0),MATCH(1,OFFSET('CM2'!M$6:M$36,SMALL('CM2'!AJ$6:AJ$36,COUNTIF(AK$6:AK74,"CM2")),0),0))&amp;" "&amp;VLOOKUP(INDEX(OFFSET('CM2'!$A$6:$A$36,SMALL('CM2'!AJ$6:AJ$36,COUNTIF(AK$6:AK74,"CM2")),0),MATCH(1,OFFSET('CM2'!M$6:M$36,SMALL('CM2'!AJ$6:AJ$36,COUNTIF(AK$6:AK74,"CM2")),0),0)),'CM2'!$A$6:$B$36,2,0)&amp;" - "&amp;'CM2'!$A$1,BE74)))))))))))))))))),"")</f>
        <v/>
      </c>
      <c r="L74" s="42" t="str">
        <f ca="1">IFERROR(IF(AL74="","",IF(AL74="6A",INDEX(OFFSET('6A'!$A$6:$A$39,SMALL('6A'!AK$6:AK$39,COUNTIF(AL$6:AL74,"6A")),0),MATCH(1,OFFSET('6A'!N$6:N$39,SMALL('6A'!AK$6:AK$39,COUNTIF(AL$6:AL74,"6A")),0),0))&amp;" "&amp;VLOOKUP(INDEX(OFFSET('6A'!$A$6:$A$39,SMALL('6A'!AK$6:AK$39,COUNTIF(AL$6:AL74,"6A")),0),MATCH(1,OFFSET('6A'!N$6:N$39,SMALL('6A'!AK$6:AK$39,COUNTIF(AL$6:AL74,"6A")),0),0)),'6A'!$A$6:$B$39,2,0)&amp;" - "&amp;'6A'!$A$1,
IF(AL74="6B",INDEX(OFFSET('6B'!$A$6:$A$39,SMALL('6B'!AK$6:AK$39,COUNTIF(AL$6:AL74,"6B")),0),MATCH(1,OFFSET('6B'!N$6:N$39,SMALL('6B'!AK$6:AK$39,COUNTIF(AL$6:AL74,"6B")),0),0))&amp;" "&amp;VLOOKUP(INDEX(OFFSET('6B'!$A$6:$A$39,SMALL('6B'!AK$6:AK$39,COUNTIF(AL$6:AL74,"6B")),0),MATCH(1,OFFSET('6B'!N$6:N$39,SMALL('6B'!AK$6:AK$39,COUNTIF(AL$6:AL74,"6B")),0),0)),'6B'!$A$6:$B$39,2,0)&amp;" - "&amp;'6B'!$A$1,
IF(AL74="6C",INDEX(OFFSET('6C'!$A$6:$A$41,SMALL('6C'!AK$6:AK$41,COUNTIF(AL$6:AL74,"6C")),0),MATCH(1,OFFSET('6C'!N$6:N$41,SMALL('6C'!AK$6:AK$41,COUNTIF(AL$6:AL74,"6C")),0),0))&amp;" "&amp;VLOOKUP(INDEX(OFFSET('6C'!$A$6:$A$41,SMALL('6C'!AK$6:AK$41,COUNTIF(AL$6:AL74,"6C")),0),MATCH(1,OFFSET('6C'!N$6:N$41,SMALL('6C'!AK$6:AK$41,COUNTIF(AL$6:AL74,"6C")),0),0)),'6C'!$A$6:$B$41,2,0)&amp;" - "&amp;'6C'!$A$1,
IF(AL74="6D",INDEX(OFFSET('6D'!$A$6:$A$42,SMALL('6D'!AK$6:AK$42,COUNTIF(AL$6:AL74,"6D")),0),MATCH(1,OFFSET('6D'!N$6:N$42,SMALL('6D'!AK$6:AK$42,COUNTIF(AL$6:AL74,"6D")),0),0))&amp;" "&amp;VLOOKUP(INDEX(OFFSET('6D'!$A$6:$A$42,SMALL('6D'!AK$6:AK$42,COUNTIF(AL$6:AL74,"6D")),0),MATCH(1,OFFSET('6D'!N$6:N$42,SMALL('6D'!AK$6:AK$42,COUNTIF(AL$6:AL74,"6D")),0),0)),'6D'!$A$6:$B$42,2,0)&amp;" - "&amp;'6D'!$A$1,
IF(AL74="6E",INDEX(OFFSET('6E'!$A$6:$A$40,SMALL('6E'!AK$6:AK$40,COUNTIF(AL$6:AL74,"6E")),0),MATCH(1,OFFSET('6E'!N$6:N$40,SMALL('6E'!AK$6:AK$40,COUNTIF(AL$6:AL74,"6E")),0),0))&amp;" "&amp;VLOOKUP(INDEX(OFFSET('6E'!$A$6:$A$40,SMALL('6E'!AK$6:AK$40,COUNTIF(AL$6:AL74,"6E")),0),MATCH(1,OFFSET('6E'!N$6:N$40,SMALL('6E'!AK$6:AK$40,COUNTIF(AL$6:AL74,"6E")),0),0)),'6E'!$A$6:$B$40,2,0)&amp;" - "&amp;'6E'!$A$1,
IF(AL74="5A",INDEX(OFFSET('5A'!$A$6:$A$41,SMALL('5A'!AK$6:AK$41,COUNTIF(AL$6:AL74,"5A")),0),MATCH(1,OFFSET('5A'!N$6:N$41,SMALL('5A'!AK$6:AK$41,COUNTIF(AL$6:AL74,"5A")),0),0))&amp;" "&amp;VLOOKUP(INDEX(OFFSET('5A'!$A$6:$A$41,SMALL('5A'!AK$6:AK$41,COUNTIF(AL$6:AL74,"5A")),0),MATCH(1,OFFSET('5A'!N$6:N$41,SMALL('5A'!AK$6:AK$41,COUNTIF(AL$6:AL74,"5A")),0),0)),'5A'!$A$6:$B$41,2,0)&amp;" - "&amp;'5A'!$A$1,
IF(AL74="5B",INDEX(OFFSET('5B'!$A$6:$A$39,SMALL('5B'!AK$6:AK$39,COUNTIF(AL$6:AL74,"5B")),0),MATCH(1,OFFSET('5B'!N$6:N$39,SMALL('5B'!AK$6:AK$39,COUNTIF(AL$6:AL74,"5B")),0),0))&amp;" "&amp;VLOOKUP(INDEX(OFFSET('5B'!$A$6:$A$39,SMALL('5B'!AK$6:AK$39,COUNTIF(AL$6:AL74,"5B")),0),MATCH(1,OFFSET('5B'!N$6:N$39,SMALL('5B'!AK$6:AK$39,COUNTIF(AL$6:AL74,"5B")),0),0)),'5B'!$A$6:$B$39,2,0)&amp;" - "&amp;'5B'!$A$1,
IF(AL74="5C",INDEX(OFFSET('5C'!$A$6:$A$39,SMALL('5C'!AK$6:AK$39,COUNTIF(AL$6:AL74,"5C")),0),MATCH(1,OFFSET('5C'!N$6:N$39,SMALL('5C'!AK$6:AK$39,COUNTIF(AL$6:AL74,"5C")),0),0))&amp;" "&amp;VLOOKUP(INDEX(OFFSET('5C'!$A$6:$A$39,SMALL('5C'!AK$6:AK$39,COUNTIF(AL$6:AL74,"5C")),0),MATCH(1,OFFSET('5C'!N$6:N$39,SMALL('5C'!AK$6:AK$39,COUNTIF(AL$6:AL74,"5C")),0),0)),'5C'!$A$6:$B$39,2,0)&amp;" - "&amp;'5C'!$A$1,
IF(AL74="5D",INDEX(OFFSET('5D'!$A$6:$A$41,SMALL('5D'!AK$6:AK$41,COUNTIF(AL$6:AL74,"5D")),0),MATCH(1,OFFSET('5D'!N$6:N$41,SMALL('5D'!AK$6:AK$41,COUNTIF(AL$6:AL74,"5D")),0),0))&amp;" "&amp;VLOOKUP(INDEX(OFFSET('5D'!$A$6:$A$41,SMALL('5D'!AK$6:AK$41,COUNTIF(AL$6:AL74,"5D")),0),MATCH(1,OFFSET('5D'!N$6:N$41,SMALL('5D'!AK$6:AK$41,COUNTIF(AL$6:AL74,"5D")),0),0)),'5D'!$A$6:$B$41,2,0)&amp;" - "&amp;'5D'!$A$1,
IF(AL74="5E",INDEX(OFFSET('5E'!$A$6:$A$40,SMALL('5E'!AK$6:AK$40,COUNTIF(AL$6:AL74,"5E")),0),MATCH(1,OFFSET('5E'!N$6:N$40,SMALL('5E'!AK$6:AK$40,COUNTIF(AL$6:AL74,"5E")),0),0))&amp;" "&amp;VLOOKUP(INDEX(OFFSET('5E'!$A$6:$A$40,SMALL('5E'!AK$6:AK$40,COUNTIF(AL$6:AL74,"5E")),0),MATCH(1,OFFSET('5E'!N$6:N$40,SMALL('5E'!AK$6:AK$40,COUNTIF(AL$6:AL74,"5E")),0),0)),'5E'!$A$6:$B$40,2,0)&amp;" - "&amp;'5E'!$A$1,
IF(AL74="5F",INDEX(OFFSET('5F'!$A$6:$A$40,SMALL('5F'!AK$6:AK$40,COUNTIF(AL$6:AL74,"5F")),0),MATCH(1,OFFSET('5F'!N$6:N$40,SMALL('5F'!AK$6:AK$40,COUNTIF(AL$6:AL74,"5F")),0),0))&amp;" "&amp;VLOOKUP(INDEX(OFFSET('5F'!$A$6:$A$40,SMALL('5F'!AK$6:AK$40,COUNTIF(AL$6:AL74,"5F")),0),MATCH(1,OFFSET('5F'!N$6:N$40,SMALL('5F'!AK$6:AK$40,COUNTIF(AL$6:AL74,"5F")),0),0)),'5F'!$A$6:$B$40,2,0)&amp;" - "&amp;'5F'!$A$1,
IF(AL74="4A",INDEX(OFFSET('4A'!$A$6:$A$38,SMALL('4A'!AK$6:AK$38,COUNTIF(AL$6:AL74,"4A")),0),MATCH(1,OFFSET('4A'!N$6:N$38,SMALL('4A'!AK$6:AK$38,COUNTIF(AL$6:AL74,"4A")),0),0))&amp;" "&amp;VLOOKUP(INDEX(OFFSET('4A'!$A$6:$A$38,SMALL('4A'!AK$6:AK$38,COUNTIF(AL$6:AL74,"4A")),0),MATCH(1,OFFSET('4A'!N$6:N$38,SMALL('4A'!AK$6:AK$38,COUNTIF(AL$6:AL74,"4A")),0),0)),'4A'!$A$6:$B$38,2,0)&amp;" - "&amp;'4A'!$A$1,
IF(AL74="4B",INDEX(OFFSET('4B'!$A$6:$A$37,SMALL('4B'!AK$6:AK$37,COUNTIF(AL$6:AL74,"4B")),0),MATCH(1,OFFSET('4B'!N$6:N$37,SMALL('4B'!AK$6:AK$37,COUNTIF(AL$6:AL74,"4B")),0),0))&amp;" "&amp;VLOOKUP(INDEX(OFFSET('4B'!$A$6:$A$37,SMALL('4B'!AK$6:AK$37,COUNTIF(AL$6:AL74,"4B")),0),MATCH(1,OFFSET('4B'!N$6:N$37,SMALL('4B'!AK$6:AK$37,COUNTIF(AL$6:AL74,"4B")),0),0)),'4B'!$A$6:$B$37,2,0)&amp;" - "&amp;'4B'!$A$1,
IF(AL74="4C",INDEX(OFFSET('4C'!$A$6:$A$38,SMALL('4C'!AK$6:AK$38,COUNTIF(AL$6:AL74,"4C")),0),MATCH(1,OFFSET('4C'!N$6:N$38,SMALL('4C'!AK$6:AK$38,COUNTIF(AL$6:AL74,"4C")),0),0))&amp;" "&amp;VLOOKUP(INDEX(OFFSET('4C'!$A$6:$A$38,SMALL('4C'!AK$6:AK$38,COUNTIF(AL$6:AL74,"4C")),0),MATCH(1,OFFSET('4C'!N$6:N$38,SMALL('4C'!AK$6:AK$38,COUNTIF(AL$6:AL74,"4C")),0),0)),'4C'!$A$6:$B$38,2,0)&amp;" - "&amp;'4C'!$A$1,
IF(AL74="4D",INDEX(OFFSET('4D'!$A$6:$A$37,SMALL('4D'!AK$6:AK$37,COUNTIF(AL$6:AL74,"4D")),0),MATCH(1,OFFSET('4D'!N$6:N$37,SMALL('4D'!AK$6:AK$37,COUNTIF(AL$6:AL74,"4D")),0),0))&amp;" "&amp;VLOOKUP(INDEX(OFFSET('4D'!$A$6:$A$37,SMALL('4D'!AK$6:AK$37,COUNTIF(AL$6:AL74,"4D")),0),MATCH(1,OFFSET('4D'!N$6:N$37,SMALL('4D'!AK$6:AK$37,COUNTIF(AL$6:AL74,"4D")),0),0)),'4D'!$A$6:$B$37,2,0)&amp;" - "&amp;'4D'!$A$1,
IF(AL74="4E",INDEX(OFFSET('4E'!$A$6:$A$37,SMALL('4E'!AK$6:AK$37,COUNTIF(AL$6:AL74,"4E")),0),MATCH(1,OFFSET('4E'!N$6:N$37,SMALL('4E'!AK$6:AK$37,COUNTIF(AL$6:AL74,"4E")),0),0))&amp;" "&amp;VLOOKUP(INDEX(OFFSET('4E'!$A$6:$A$37,SMALL('4E'!AK$6:AK$37,COUNTIF(AL$6:AL74,"4E")),0),MATCH(1,OFFSET('4E'!N$6:N$37,SMALL('4E'!AK$6:AK$37,COUNTIF(AL$6:AL74,"4E")),0),0)),'4E'!$A$6:$B$37,2,0)&amp;" - "&amp;'4E'!$A$1,
IF(AL74="CM2",INDEX(OFFSET('CM2'!$A$6:$A$36,SMALL('CM2'!AK$6:AK$36,COUNTIF(AL$6:AL74,"CM2")),0),MATCH(1,OFFSET('CM2'!N$6:N$36,SMALL('CM2'!AK$6:AK$36,COUNTIF(AL$6:AL74,"CM2")),0),0))&amp;" "&amp;VLOOKUP(INDEX(OFFSET('CM2'!$A$6:$A$36,SMALL('CM2'!AK$6:AK$36,COUNTIF(AL$6:AL74,"CM2")),0),MATCH(1,OFFSET('CM2'!N$6:N$36,SMALL('CM2'!AK$6:AK$36,COUNTIF(AL$6:AL74,"CM2")),0),0)),'CM2'!$A$6:$B$36,2,0)&amp;" - "&amp;'CM2'!$A$1,BF74)))))))))))))))))),"")</f>
        <v/>
      </c>
      <c r="M74" s="44" t="str">
        <f ca="1">IFERROR(IF(AM74="","",IF(AM74="6A",INDEX(OFFSET('6A'!$A$6:$A$39,SMALL('6A'!AL$6:AL$39,COUNTIF(AM$6:AM74,"6A")),0),MATCH(1,OFFSET('6A'!O$6:O$39,SMALL('6A'!AL$6:AL$39,COUNTIF(AM$6:AM74,"6A")),0),0))&amp;" "&amp;VLOOKUP(INDEX(OFFSET('6A'!$A$6:$A$39,SMALL('6A'!AL$6:AL$39,COUNTIF(AM$6:AM74,"6A")),0),MATCH(1,OFFSET('6A'!O$6:O$39,SMALL('6A'!AL$6:AL$39,COUNTIF(AM$6:AM74,"6A")),0),0)),'6A'!$A$6:$B$39,2,0)&amp;" - "&amp;'6A'!$A$1,
IF(AM74="6B",INDEX(OFFSET('6B'!$A$6:$A$39,SMALL('6B'!AL$6:AL$39,COUNTIF(AM$6:AM74,"6B")),0),MATCH(1,OFFSET('6B'!O$6:O$39,SMALL('6B'!AL$6:AL$39,COUNTIF(AM$6:AM74,"6B")),0),0))&amp;" "&amp;VLOOKUP(INDEX(OFFSET('6B'!$A$6:$A$39,SMALL('6B'!AL$6:AL$39,COUNTIF(AM$6:AM74,"6B")),0),MATCH(1,OFFSET('6B'!O$6:O$39,SMALL('6B'!AL$6:AL$39,COUNTIF(AM$6:AM74,"6B")),0),0)),'6B'!$A$6:$B$39,2,0)&amp;" - "&amp;'6B'!$A$1,
IF(AM74="6C",INDEX(OFFSET('6C'!$A$6:$A$41,SMALL('6C'!AL$6:AL$41,COUNTIF(AM$6:AM74,"6C")),0),MATCH(1,OFFSET('6C'!O$6:O$41,SMALL('6C'!AL$6:AL$41,COUNTIF(AM$6:AM74,"6C")),0),0))&amp;" "&amp;VLOOKUP(INDEX(OFFSET('6C'!$A$6:$A$41,SMALL('6C'!AL$6:AL$41,COUNTIF(AM$6:AM74,"6C")),0),MATCH(1,OFFSET('6C'!O$6:O$41,SMALL('6C'!AL$6:AL$41,COUNTIF(AM$6:AM74,"6C")),0),0)),'6C'!$A$6:$B$41,2,0)&amp;" - "&amp;'6C'!$A$1,
IF(AM74="6D",INDEX(OFFSET('6D'!$A$6:$A$42,SMALL('6D'!AL$6:AL$42,COUNTIF(AM$6:AM74,"6D")),0),MATCH(1,OFFSET('6D'!O$6:O$42,SMALL('6D'!AL$6:AL$42,COUNTIF(AM$6:AM74,"6D")),0),0))&amp;" "&amp;VLOOKUP(INDEX(OFFSET('6D'!$A$6:$A$42,SMALL('6D'!AL$6:AL$42,COUNTIF(AM$6:AM74,"6D")),0),MATCH(1,OFFSET('6D'!O$6:O$42,SMALL('6D'!AL$6:AL$42,COUNTIF(AM$6:AM74,"6D")),0),0)),'6D'!$A$6:$B$42,2,0)&amp;" - "&amp;'6D'!$A$1,
IF(AM74="6E",INDEX(OFFSET('6E'!$A$6:$A$40,SMALL('6E'!AL$6:AL$40,COUNTIF(AM$6:AM74,"6E")),0),MATCH(1,OFFSET('6E'!O$6:O$40,SMALL('6E'!AL$6:AL$40,COUNTIF(AM$6:AM74,"6E")),0),0))&amp;" "&amp;VLOOKUP(INDEX(OFFSET('6E'!$A$6:$A$40,SMALL('6E'!AL$6:AL$40,COUNTIF(AM$6:AM74,"6E")),0),MATCH(1,OFFSET('6E'!O$6:O$40,SMALL('6E'!AL$6:AL$40,COUNTIF(AM$6:AM74,"6E")),0),0)),'6E'!$A$6:$B$40,2,0)&amp;" - "&amp;'6E'!$A$1,
IF(AM74="5A",INDEX(OFFSET('5A'!$A$6:$A$41,SMALL('5A'!AL$6:AL$41,COUNTIF(AM$6:AM74,"5A")),0),MATCH(1,OFFSET('5A'!O$6:O$41,SMALL('5A'!AL$6:AL$41,COUNTIF(AM$6:AM74,"5A")),0),0))&amp;" "&amp;VLOOKUP(INDEX(OFFSET('5A'!$A$6:$A$41,SMALL('5A'!AL$6:AL$41,COUNTIF(AM$6:AM74,"5A")),0),MATCH(1,OFFSET('5A'!O$6:O$41,SMALL('5A'!AL$6:AL$41,COUNTIF(AM$6:AM74,"5A")),0),0)),'5A'!$A$6:$B$41,2,0)&amp;" - "&amp;'5A'!$A$1,
IF(AM74="5B",INDEX(OFFSET('5B'!$A$6:$A$39,SMALL('5B'!AL$6:AL$39,COUNTIF(AM$6:AM74,"5B")),0),MATCH(1,OFFSET('5B'!O$6:O$39,SMALL('5B'!AL$6:AL$39,COUNTIF(AM$6:AM74,"5B")),0),0))&amp;" "&amp;VLOOKUP(INDEX(OFFSET('5B'!$A$6:$A$39,SMALL('5B'!AL$6:AL$39,COUNTIF(AM$6:AM74,"5B")),0),MATCH(1,OFFSET('5B'!O$6:O$39,SMALL('5B'!AL$6:AL$39,COUNTIF(AM$6:AM74,"5B")),0),0)),'5B'!$A$6:$B$39,2,0)&amp;" - "&amp;'5B'!$A$1,
IF(AM74="5C",INDEX(OFFSET('5C'!$A$6:$A$39,SMALL('5C'!AL$6:AL$39,COUNTIF(AM$6:AM74,"5C")),0),MATCH(1,OFFSET('5C'!O$6:O$39,SMALL('5C'!AL$6:AL$39,COUNTIF(AM$6:AM74,"5C")),0),0))&amp;" "&amp;VLOOKUP(INDEX(OFFSET('5C'!$A$6:$A$39,SMALL('5C'!AL$6:AL$39,COUNTIF(AM$6:AM74,"5C")),0),MATCH(1,OFFSET('5C'!O$6:O$39,SMALL('5C'!AL$6:AL$39,COUNTIF(AM$6:AM74,"5C")),0),0)),'5C'!$A$6:$B$39,2,0)&amp;" - "&amp;'5C'!$A$1,
IF(AM74="5D",INDEX(OFFSET('5D'!$A$6:$A$41,SMALL('5D'!AL$6:AL$41,COUNTIF(AM$6:AM74,"5D")),0),MATCH(1,OFFSET('5D'!O$6:O$41,SMALL('5D'!AL$6:AL$41,COUNTIF(AM$6:AM74,"5D")),0),0))&amp;" "&amp;VLOOKUP(INDEX(OFFSET('5D'!$A$6:$A$41,SMALL('5D'!AL$6:AL$41,COUNTIF(AM$6:AM74,"5D")),0),MATCH(1,OFFSET('5D'!O$6:O$41,SMALL('5D'!AL$6:AL$41,COUNTIF(AM$6:AM74,"5D")),0),0)),'5D'!$A$6:$B$41,2,0)&amp;" - "&amp;'5D'!$A$1,
IF(AM74="5E",INDEX(OFFSET('5E'!$A$6:$A$40,SMALL('5E'!AL$6:AL$40,COUNTIF(AM$6:AM74,"5E")),0),MATCH(1,OFFSET('5E'!O$6:O$40,SMALL('5E'!AL$6:AL$40,COUNTIF(AM$6:AM74,"5E")),0),0))&amp;" "&amp;VLOOKUP(INDEX(OFFSET('5E'!$A$6:$A$40,SMALL('5E'!AL$6:AL$40,COUNTIF(AM$6:AM74,"5E")),0),MATCH(1,OFFSET('5E'!O$6:O$40,SMALL('5E'!AL$6:AL$40,COUNTIF(AM$6:AM74,"5E")),0),0)),'5E'!$A$6:$B$40,2,0)&amp;" - "&amp;'5E'!$A$1,
IF(AM74="5F",INDEX(OFFSET('5F'!$A$6:$A$40,SMALL('5F'!AL$6:AL$40,COUNTIF(AM$6:AM74,"5F")),0),MATCH(1,OFFSET('5F'!O$6:O$40,SMALL('5F'!AL$6:AL$40,COUNTIF(AM$6:AM74,"5F")),0),0))&amp;" "&amp;VLOOKUP(INDEX(OFFSET('5F'!$A$6:$A$40,SMALL('5F'!AL$6:AL$40,COUNTIF(AM$6:AM74,"5F")),0),MATCH(1,OFFSET('5F'!O$6:O$40,SMALL('5F'!AL$6:AL$40,COUNTIF(AM$6:AM74,"5F")),0),0)),'5F'!$A$6:$B$40,2,0)&amp;" - "&amp;'5F'!$A$1,
IF(AM74="4A",INDEX(OFFSET('4A'!$A$6:$A$38,SMALL('4A'!AL$6:AL$38,COUNTIF(AM$6:AM74,"4A")),0),MATCH(1,OFFSET('4A'!O$6:O$38,SMALL('4A'!AL$6:AL$38,COUNTIF(AM$6:AM74,"4A")),0),0))&amp;" "&amp;VLOOKUP(INDEX(OFFSET('4A'!$A$6:$A$38,SMALL('4A'!AL$6:AL$38,COUNTIF(AM$6:AM74,"4A")),0),MATCH(1,OFFSET('4A'!O$6:O$38,SMALL('4A'!AL$6:AL$38,COUNTIF(AM$6:AM74,"4A")),0),0)),'4A'!$A$6:$B$38,2,0)&amp;" - "&amp;'4A'!$A$1,
IF(AM74="4B",INDEX(OFFSET('4B'!$A$6:$A$37,SMALL('4B'!AL$6:AL$37,COUNTIF(AM$6:AM74,"4B")),0),MATCH(1,OFFSET('4B'!O$6:O$37,SMALL('4B'!AL$6:AL$37,COUNTIF(AM$6:AM74,"4B")),0),0))&amp;" "&amp;VLOOKUP(INDEX(OFFSET('4B'!$A$6:$A$37,SMALL('4B'!AL$6:AL$37,COUNTIF(AM$6:AM74,"4B")),0),MATCH(1,OFFSET('4B'!O$6:O$37,SMALL('4B'!AL$6:AL$37,COUNTIF(AM$6:AM74,"4B")),0),0)),'4B'!$A$6:$B$37,2,0)&amp;" - "&amp;'4B'!$A$1,
IF(AM74="4C",INDEX(OFFSET('4C'!$A$6:$A$38,SMALL('4C'!AL$6:AL$38,COUNTIF(AM$6:AM74,"4C")),0),MATCH(1,OFFSET('4C'!O$6:O$38,SMALL('4C'!AL$6:AL$38,COUNTIF(AM$6:AM74,"4C")),0),0))&amp;" "&amp;VLOOKUP(INDEX(OFFSET('4C'!$A$6:$A$38,SMALL('4C'!AL$6:AL$38,COUNTIF(AM$6:AM74,"4C")),0),MATCH(1,OFFSET('4C'!O$6:O$38,SMALL('4C'!AL$6:AL$38,COUNTIF(AM$6:AM74,"4C")),0),0)),'4C'!$A$6:$B$38,2,0)&amp;" - "&amp;'4C'!$A$1,
IF(AM74="4D",INDEX(OFFSET('4D'!$A$6:$A$37,SMALL('4D'!AL$6:AL$37,COUNTIF(AM$6:AM74,"4D")),0),MATCH(1,OFFSET('4D'!O$6:O$37,SMALL('4D'!AL$6:AL$37,COUNTIF(AM$6:AM74,"4D")),0),0))&amp;" "&amp;VLOOKUP(INDEX(OFFSET('4D'!$A$6:$A$37,SMALL('4D'!AL$6:AL$37,COUNTIF(AM$6:AM74,"4D")),0),MATCH(1,OFFSET('4D'!O$6:O$37,SMALL('4D'!AL$6:AL$37,COUNTIF(AM$6:AM74,"4D")),0),0)),'4D'!$A$6:$B$37,2,0)&amp;" - "&amp;'4D'!$A$1,
IF(AM74="4E",INDEX(OFFSET('4E'!$A$6:$A$37,SMALL('4E'!AL$6:AL$37,COUNTIF(AM$6:AM74,"4E")),0),MATCH(1,OFFSET('4E'!O$6:O$37,SMALL('4E'!AL$6:AL$37,COUNTIF(AM$6:AM74,"4E")),0),0))&amp;" "&amp;VLOOKUP(INDEX(OFFSET('4E'!$A$6:$A$37,SMALL('4E'!AL$6:AL$37,COUNTIF(AM$6:AM74,"4E")),0),MATCH(1,OFFSET('4E'!O$6:O$37,SMALL('4E'!AL$6:AL$37,COUNTIF(AM$6:AM74,"4E")),0),0)),'4E'!$A$6:$B$37,2,0)&amp;" - "&amp;'4E'!$A$1,
IF(AM74="CM2",INDEX(OFFSET('CM2'!$A$6:$A$36,SMALL('CM2'!AL$6:AL$36,COUNTIF(AM$6:AM74,"CM2")),0),MATCH(1,OFFSET('CM2'!O$6:O$36,SMALL('CM2'!AL$6:AL$36,COUNTIF(AM$6:AM74,"CM2")),0),0))&amp;" "&amp;VLOOKUP(INDEX(OFFSET('CM2'!$A$6:$A$36,SMALL('CM2'!AL$6:AL$36,COUNTIF(AM$6:AM74,"CM2")),0),MATCH(1,OFFSET('CM2'!O$6:O$36,SMALL('CM2'!AL$6:AL$36,COUNTIF(AM$6:AM74,"CM2")),0),0)),'CM2'!$A$6:$B$36,2,0)&amp;" - "&amp;'CM2'!$A$1,BG74)))))))))))))))))),"")</f>
        <v/>
      </c>
      <c r="N74" s="30"/>
      <c r="O74" s="34" t="str">
        <f ca="1">IFERROR(IF(AO74="","",IF(AO74="6A",INDEX(OFFSET('6A'!$A$6:$A$39,SMALL('6A'!AN$6:AN$39,COUNTIF(AO$6:AO74,"6A")),0),MATCH(1,OFFSET('6A'!Q$6:Q$39,SMALL('6A'!AN$6:AN$39,COUNTIF(AO$6:AO74,"6A")),0),0))&amp;" "&amp;VLOOKUP(INDEX(OFFSET('6A'!$A$6:$A$39,SMALL('6A'!AN$6:AN$39,COUNTIF(AO$6:AO74,"6A")),0),MATCH(1,OFFSET('6A'!Q$6:Q$39,SMALL('6A'!AN$6:AN$39,COUNTIF(AO$6:AO74,"6A")),0),0)),'6A'!$A$6:$B$39,2,0)&amp;" - "&amp;'6A'!$A$1,
IF(AO74="6B",INDEX(OFFSET('6B'!$A$6:$A$39,SMALL('6B'!AN$6:AN$39,COUNTIF(AO$6:AO74,"6B")),0),MATCH(1,OFFSET('6B'!Q$6:Q$39,SMALL('6B'!AN$6:AN$39,COUNTIF(AO$6:AO74,"6B")),0),0))&amp;" "&amp;VLOOKUP(INDEX(OFFSET('6B'!$A$6:$A$39,SMALL('6B'!AN$6:AN$39,COUNTIF(AO$6:AO74,"6B")),0),MATCH(1,OFFSET('6B'!Q$6:Q$39,SMALL('6B'!AN$6:AN$39,COUNTIF(AO$6:AO74,"6B")),0),0)),'6B'!$A$6:$B$39,2,0)&amp;" - "&amp;'6B'!$A$1,
IF(AO74="6C",INDEX(OFFSET('6C'!$A$6:$A$41,SMALL('6C'!AN$6:AN$41,COUNTIF(AO$6:AO74,"6C")),0),MATCH(1,OFFSET('6C'!Q$6:Q$41,SMALL('6C'!AN$6:AN$41,COUNTIF(AO$6:AO74,"6C")),0),0))&amp;" "&amp;VLOOKUP(INDEX(OFFSET('6C'!$A$6:$A$41,SMALL('6C'!AN$6:AN$41,COUNTIF(AO$6:AO74,"6C")),0),MATCH(1,OFFSET('6C'!Q$6:Q$41,SMALL('6C'!AN$6:AN$41,COUNTIF(AO$6:AO74,"6C")),0),0)),'6C'!$A$6:$B$41,2,0)&amp;" - "&amp;'6C'!$A$1,
IF(AO74="6D",INDEX(OFFSET('6D'!$A$6:$A$42,SMALL('6D'!AN$6:AN$42,COUNTIF(AO$6:AO74,"6D")),0),MATCH(1,OFFSET('6D'!Q$6:Q$42,SMALL('6D'!AN$6:AN$42,COUNTIF(AO$6:AO74,"6D")),0),0))&amp;" "&amp;VLOOKUP(INDEX(OFFSET('6D'!$A$6:$A$42,SMALL('6D'!AN$6:AN$42,COUNTIF(AO$6:AO74,"6D")),0),MATCH(1,OFFSET('6D'!Q$6:Q$42,SMALL('6D'!AN$6:AN$42,COUNTIF(AO$6:AO74,"6D")),0),0)),'6D'!$A$6:$B$42,2,0)&amp;" - "&amp;'6D'!$A$1,
IF(AO74="6E",INDEX(OFFSET('6E'!$A$6:$A$40,SMALL('6E'!AN$6:AN$40,COUNTIF(AO$6:AO74,"6E")),0),MATCH(1,OFFSET('6E'!Q$6:Q$40,SMALL('6E'!AN$6:AN$40,COUNTIF(AO$6:AO74,"6E")),0),0))&amp;" "&amp;VLOOKUP(INDEX(OFFSET('6E'!$A$6:$A$40,SMALL('6E'!AN$6:AN$40,COUNTIF(AO$6:AO74,"6E")),0),MATCH(1,OFFSET('6E'!Q$6:Q$40,SMALL('6E'!AN$6:AN$40,COUNTIF(AO$6:AO74,"6E")),0),0)),'6E'!$A$6:$B$40,2,0)&amp;" - "&amp;'6E'!$A$1,
IF(AO74="5A",INDEX(OFFSET('5A'!$A$6:$A$41,SMALL('5A'!AN$6:AN$41,COUNTIF(AO$6:AO74,"5A")),0),MATCH(1,OFFSET('5A'!Q$6:Q$41,SMALL('5A'!AN$6:AN$41,COUNTIF(AO$6:AO74,"5A")),0),0))&amp;" "&amp;VLOOKUP(INDEX(OFFSET('5A'!$A$6:$A$41,SMALL('5A'!AN$6:AN$41,COUNTIF(AO$6:AO74,"5A")),0),MATCH(1,OFFSET('5A'!Q$6:Q$41,SMALL('5A'!AN$6:AN$41,COUNTIF(AO$6:AO74,"5A")),0),0)),'5A'!$A$6:$B$41,2,0)&amp;" - "&amp;'5A'!$A$1,
IF(AO74="5B",INDEX(OFFSET('5B'!$A$6:$A$39,SMALL('5B'!AN$6:AN$39,COUNTIF(AO$6:AO74,"5B")),0),MATCH(1,OFFSET('5B'!Q$6:Q$39,SMALL('5B'!AN$6:AN$39,COUNTIF(AO$6:AO74,"5B")),0),0))&amp;" "&amp;VLOOKUP(INDEX(OFFSET('5B'!$A$6:$A$39,SMALL('5B'!AN$6:AN$39,COUNTIF(AO$6:AO74,"5B")),0),MATCH(1,OFFSET('5B'!Q$6:Q$39,SMALL('5B'!AN$6:AN$39,COUNTIF(AO$6:AO74,"5B")),0),0)),'5B'!$A$6:$B$39,2,0)&amp;" - "&amp;'5B'!$A$1,
IF(AO74="5C",INDEX(OFFSET('5C'!$A$6:$A$39,SMALL('5C'!AN$6:AN$39,COUNTIF(AO$6:AO74,"5C")),0),MATCH(1,OFFSET('5C'!Q$6:Q$39,SMALL('5C'!AN$6:AN$39,COUNTIF(AO$6:AO74,"5C")),0),0))&amp;" "&amp;VLOOKUP(INDEX(OFFSET('5C'!$A$6:$A$39,SMALL('5C'!AN$6:AN$39,COUNTIF(AO$6:AO74,"5C")),0),MATCH(1,OFFSET('5C'!Q$6:Q$39,SMALL('5C'!AN$6:AN$39,COUNTIF(AO$6:AO74,"5C")),0),0)),'5C'!$A$6:$B$39,2,0)&amp;" - "&amp;'5C'!$A$1,
IF(AO74="5D",INDEX(OFFSET('5D'!$A$6:$A$41,SMALL('5D'!AN$6:AN$41,COUNTIF(AO$6:AO74,"5D")),0),MATCH(1,OFFSET('5D'!Q$6:Q$41,SMALL('5D'!AN$6:AN$41,COUNTIF(AO$6:AO74,"5D")),0),0))&amp;" "&amp;VLOOKUP(INDEX(OFFSET('5D'!$A$6:$A$41,SMALL('5D'!AN$6:AN$41,COUNTIF(AO$6:AO74,"5D")),0),MATCH(1,OFFSET('5D'!Q$6:Q$41,SMALL('5D'!AN$6:AN$41,COUNTIF(AO$6:AO74,"5D")),0),0)),'5D'!$A$6:$B$41,2,0)&amp;" - "&amp;'5D'!$A$1,
IF(AO74="5E",INDEX(OFFSET('5E'!$A$6:$A$40,SMALL('5E'!AN$6:AN$40,COUNTIF(AO$6:AO74,"5E")),0),MATCH(1,OFFSET('5E'!Q$6:Q$40,SMALL('5E'!AN$6:AN$40,COUNTIF(AO$6:AO74,"5E")),0),0))&amp;" "&amp;VLOOKUP(INDEX(OFFSET('5E'!$A$6:$A$40,SMALL('5E'!AN$6:AN$40,COUNTIF(AO$6:AO74,"5E")),0),MATCH(1,OFFSET('5E'!Q$6:Q$40,SMALL('5E'!AN$6:AN$40,COUNTIF(AO$6:AO74,"5E")),0),0)),'5E'!$A$6:$B$40,2,0)&amp;" - "&amp;'5E'!$A$1,
IF(AO74="5F",INDEX(OFFSET('5F'!$A$6:$A$40,SMALL('5F'!AN$6:AN$40,COUNTIF(AO$6:AO74,"5F")),0),MATCH(1,OFFSET('5F'!Q$6:Q$40,SMALL('5F'!AN$6:AN$40,COUNTIF(AO$6:AO74,"5F")),0),0))&amp;" "&amp;VLOOKUP(INDEX(OFFSET('5F'!$A$6:$A$40,SMALL('5F'!AN$6:AN$40,COUNTIF(AO$6:AO74,"5F")),0),MATCH(1,OFFSET('5F'!Q$6:Q$40,SMALL('5F'!AN$6:AN$40,COUNTIF(AO$6:AO74,"5F")),0),0)),'5F'!$A$6:$B$40,2,0)&amp;" - "&amp;'5F'!$A$1,
IF(AO74="4A",INDEX(OFFSET('4A'!$A$6:$A$38,SMALL('4A'!AN$6:AN$38,COUNTIF(AO$6:AO74,"4A")),0),MATCH(1,OFFSET('4A'!Q$6:Q$38,SMALL('4A'!AN$6:AN$38,COUNTIF(AO$6:AO74,"4A")),0),0))&amp;" "&amp;VLOOKUP(INDEX(OFFSET('4A'!$A$6:$A$38,SMALL('4A'!AN$6:AN$38,COUNTIF(AO$6:AO74,"4A")),0),MATCH(1,OFFSET('4A'!Q$6:Q$38,SMALL('4A'!AN$6:AN$38,COUNTIF(AO$6:AO74,"4A")),0),0)),'4A'!$A$6:$B$38,2,0)&amp;" - "&amp;'4A'!$A$1,
IF(AO74="4B",INDEX(OFFSET('4B'!$A$6:$A$37,SMALL('4B'!AN$6:AN$37,COUNTIF(AO$6:AO74,"4B")),0),MATCH(1,OFFSET('4B'!Q$6:Q$37,SMALL('4B'!AN$6:AN$37,COUNTIF(AO$6:AO74,"4B")),0),0))&amp;" "&amp;VLOOKUP(INDEX(OFFSET('4B'!$A$6:$A$37,SMALL('4B'!AN$6:AN$37,COUNTIF(AO$6:AO74,"4B")),0),MATCH(1,OFFSET('4B'!Q$6:Q$37,SMALL('4B'!AN$6:AN$37,COUNTIF(AO$6:AO74,"4B")),0),0)),'4B'!$A$6:$B$37,2,0)&amp;" - "&amp;'4B'!$A$1,
IF(AO74="4C",INDEX(OFFSET('4C'!$A$6:$A$38,SMALL('4C'!AN$6:AN$38,COUNTIF(AO$6:AO74,"4C")),0),MATCH(1,OFFSET('4C'!Q$6:Q$38,SMALL('4C'!AN$6:AN$38,COUNTIF(AO$6:AO74,"4C")),0),0))&amp;" "&amp;VLOOKUP(INDEX(OFFSET('4C'!$A$6:$A$38,SMALL('4C'!AN$6:AN$38,COUNTIF(AO$6:AO74,"4C")),0),MATCH(1,OFFSET('4C'!Q$6:Q$38,SMALL('4C'!AN$6:AN$38,COUNTIF(AO$6:AO74,"4C")),0),0)),'4C'!$A$6:$B$38,2,0)&amp;" - "&amp;'4C'!$A$1,
IF(AO74="4D",INDEX(OFFSET('4D'!$A$6:$A$37,SMALL('4D'!AN$6:AN$37,COUNTIF(AO$6:AO74,"4D")),0),MATCH(1,OFFSET('4D'!Q$6:Q$37,SMALL('4D'!AN$6:AN$37,COUNTIF(AO$6:AO74,"4D")),0),0))&amp;" "&amp;VLOOKUP(INDEX(OFFSET('4D'!$A$6:$A$37,SMALL('4D'!AN$6:AN$37,COUNTIF(AO$6:AO74,"4D")),0),MATCH(1,OFFSET('4D'!Q$6:Q$37,SMALL('4D'!AN$6:AN$37,COUNTIF(AO$6:AO74,"4D")),0),0)),'4D'!$A$6:$B$37,2,0)&amp;" - "&amp;'4D'!$A$1,
IF(AO74="4E",INDEX(OFFSET('4E'!$A$6:$A$37,SMALL('4E'!AN$6:AN$37,COUNTIF(AO$6:AO74,"4E")),0),MATCH(1,OFFSET('4E'!Q$6:Q$37,SMALL('4E'!AN$6:AN$37,COUNTIF(AO$6:AO74,"4E")),0),0))&amp;" "&amp;VLOOKUP(INDEX(OFFSET('4E'!$A$6:$A$37,SMALL('4E'!AN$6:AN$37,COUNTIF(AO$6:AO74,"4E")),0),MATCH(1,OFFSET('4E'!Q$6:Q$37,SMALL('4E'!AN$6:AN$37,COUNTIF(AO$6:AO74,"4E")),0),0)),'4E'!$A$6:$B$37,2,0)&amp;" - "&amp;'4E'!$A$1,
IF(AO74="CM2",INDEX(OFFSET('CM2'!$A$6:$A$36,SMALL('CM2'!AN$6:AN$36,COUNTIF(AO$6:AO74,"CM2")),0),MATCH(1,OFFSET('CM2'!Q$6:Q$36,SMALL('CM2'!AN$6:AN$36,COUNTIF(AO$6:AO74,"CM2")),0),0))&amp;" "&amp;VLOOKUP(INDEX(OFFSET('CM2'!$A$6:$A$36,SMALL('CM2'!AN$6:AN$36,COUNTIF(AO$6:AO74,"CM2")),0),MATCH(1,OFFSET('CM2'!Q$6:Q$36,SMALL('CM2'!AN$6:AN$36,COUNTIF(AO$6:AO74,"CM2")),0),0)),'CM2'!$A$6:$B$36,2,0)&amp;" - "&amp;'CM2'!$A$1,BI74)))))))))))))))))),"")</f>
        <v/>
      </c>
      <c r="P74" s="56" t="str">
        <f ca="1">IFERROR(IF(AP74="","",IF(AP74="6A",INDEX(OFFSET('6A'!$A$6:$A$39,SMALL('6A'!AO$6:AO$39,COUNTIF(AP$6:AP74,"6A")),0),MATCH(1,OFFSET('6A'!R$6:R$39,SMALL('6A'!AO$6:AO$39,COUNTIF(AP$6:AP74,"6A")),0),0))&amp;" "&amp;VLOOKUP(INDEX(OFFSET('6A'!$A$6:$A$39,SMALL('6A'!AO$6:AO$39,COUNTIF(AP$6:AP74,"6A")),0),MATCH(1,OFFSET('6A'!R$6:R$39,SMALL('6A'!AO$6:AO$39,COUNTIF(AP$6:AP74,"6A")),0),0)),'6A'!$A$6:$B$39,2,0)&amp;" - "&amp;'6A'!$A$1,
IF(AP74="6B",INDEX(OFFSET('6B'!$A$6:$A$39,SMALL('6B'!AO$6:AO$39,COUNTIF(AP$6:AP74,"6B")),0),MATCH(1,OFFSET('6B'!R$6:R$39,SMALL('6B'!AO$6:AO$39,COUNTIF(AP$6:AP74,"6B")),0),0))&amp;" "&amp;VLOOKUP(INDEX(OFFSET('6B'!$A$6:$A$39,SMALL('6B'!AO$6:AO$39,COUNTIF(AP$6:AP74,"6B")),0),MATCH(1,OFFSET('6B'!R$6:R$39,SMALL('6B'!AO$6:AO$39,COUNTIF(AP$6:AP74,"6B")),0),0)),'6B'!$A$6:$B$39,2,0)&amp;" - "&amp;'6B'!$A$1,
IF(AP74="6C",INDEX(OFFSET('6C'!$A$6:$A$41,SMALL('6C'!AO$6:AO$41,COUNTIF(AP$6:AP74,"6C")),0),MATCH(1,OFFSET('6C'!R$6:R$41,SMALL('6C'!AO$6:AO$41,COUNTIF(AP$6:AP74,"6C")),0),0))&amp;" "&amp;VLOOKUP(INDEX(OFFSET('6C'!$A$6:$A$41,SMALL('6C'!AO$6:AO$41,COUNTIF(AP$6:AP74,"6C")),0),MATCH(1,OFFSET('6C'!R$6:R$41,SMALL('6C'!AO$6:AO$41,COUNTIF(AP$6:AP74,"6C")),0),0)),'6C'!$A$6:$B$41,2,0)&amp;" - "&amp;'6C'!$A$1,
IF(AP74="6D",INDEX(OFFSET('6D'!$A$6:$A$42,SMALL('6D'!AO$6:AO$42,COUNTIF(AP$6:AP74,"6D")),0),MATCH(1,OFFSET('6D'!R$6:R$42,SMALL('6D'!AO$6:AO$42,COUNTIF(AP$6:AP74,"6D")),0),0))&amp;" "&amp;VLOOKUP(INDEX(OFFSET('6D'!$A$6:$A$42,SMALL('6D'!AO$6:AO$42,COUNTIF(AP$6:AP74,"6D")),0),MATCH(1,OFFSET('6D'!R$6:R$42,SMALL('6D'!AO$6:AO$42,COUNTIF(AP$6:AP74,"6D")),0),0)),'6D'!$A$6:$B$42,2,0)&amp;" - "&amp;'6D'!$A$1,
IF(AP74="6E",INDEX(OFFSET('6E'!$A$6:$A$40,SMALL('6E'!AO$6:AO$40,COUNTIF(AP$6:AP74,"6E")),0),MATCH(1,OFFSET('6E'!R$6:R$40,SMALL('6E'!AO$6:AO$40,COUNTIF(AP$6:AP74,"6E")),0),0))&amp;" "&amp;VLOOKUP(INDEX(OFFSET('6E'!$A$6:$A$40,SMALL('6E'!AO$6:AO$40,COUNTIF(AP$6:AP74,"6E")),0),MATCH(1,OFFSET('6E'!R$6:R$40,SMALL('6E'!AO$6:AO$40,COUNTIF(AP$6:AP74,"6E")),0),0)),'6E'!$A$6:$B$40,2,0)&amp;" - "&amp;'6E'!$A$1,
IF(AP74="5A",INDEX(OFFSET('5A'!$A$6:$A$41,SMALL('5A'!AO$6:AO$41,COUNTIF(AP$6:AP74,"5A")),0),MATCH(1,OFFSET('5A'!R$6:R$41,SMALL('5A'!AO$6:AO$41,COUNTIF(AP$6:AP74,"5A")),0),0))&amp;" "&amp;VLOOKUP(INDEX(OFFSET('5A'!$A$6:$A$41,SMALL('5A'!AO$6:AO$41,COUNTIF(AP$6:AP74,"5A")),0),MATCH(1,OFFSET('5A'!R$6:R$41,SMALL('5A'!AO$6:AO$41,COUNTIF(AP$6:AP74,"5A")),0),0)),'5A'!$A$6:$B$41,2,0)&amp;" - "&amp;'5A'!$A$1,
IF(AP74="5B",INDEX(OFFSET('5B'!$A$6:$A$39,SMALL('5B'!AO$6:AO$39,COUNTIF(AP$6:AP74,"5B")),0),MATCH(1,OFFSET('5B'!R$6:R$39,SMALL('5B'!AO$6:AO$39,COUNTIF(AP$6:AP74,"5B")),0),0))&amp;" "&amp;VLOOKUP(INDEX(OFFSET('5B'!$A$6:$A$39,SMALL('5B'!AO$6:AO$39,COUNTIF(AP$6:AP74,"5B")),0),MATCH(1,OFFSET('5B'!R$6:R$39,SMALL('5B'!AO$6:AO$39,COUNTIF(AP$6:AP74,"5B")),0),0)),'5B'!$A$6:$B$39,2,0)&amp;" - "&amp;'5B'!$A$1,
IF(AP74="5C",INDEX(OFFSET('5C'!$A$6:$A$39,SMALL('5C'!AO$6:AO$39,COUNTIF(AP$6:AP74,"5C")),0),MATCH(1,OFFSET('5C'!R$6:R$39,SMALL('5C'!AO$6:AO$39,COUNTIF(AP$6:AP74,"5C")),0),0))&amp;" "&amp;VLOOKUP(INDEX(OFFSET('5C'!$A$6:$A$39,SMALL('5C'!AO$6:AO$39,COUNTIF(AP$6:AP74,"5C")),0),MATCH(1,OFFSET('5C'!R$6:R$39,SMALL('5C'!AO$6:AO$39,COUNTIF(AP$6:AP74,"5C")),0),0)),'5C'!$A$6:$B$39,2,0)&amp;" - "&amp;'5C'!$A$1,
IF(AP74="5D",INDEX(OFFSET('5D'!$A$6:$A$41,SMALL('5D'!AO$6:AO$41,COUNTIF(AP$6:AP74,"5D")),0),MATCH(1,OFFSET('5D'!R$6:R$41,SMALL('5D'!AO$6:AO$41,COUNTIF(AP$6:AP74,"5D")),0),0))&amp;" "&amp;VLOOKUP(INDEX(OFFSET('5D'!$A$6:$A$41,SMALL('5D'!AO$6:AO$41,COUNTIF(AP$6:AP74,"5D")),0),MATCH(1,OFFSET('5D'!R$6:R$41,SMALL('5D'!AO$6:AO$41,COUNTIF(AP$6:AP74,"5D")),0),0)),'5D'!$A$6:$B$41,2,0)&amp;" - "&amp;'5D'!$A$1,
IF(AP74="5E",INDEX(OFFSET('5E'!$A$6:$A$40,SMALL('5E'!AO$6:AO$40,COUNTIF(AP$6:AP74,"5E")),0),MATCH(1,OFFSET('5E'!R$6:R$40,SMALL('5E'!AO$6:AO$40,COUNTIF(AP$6:AP74,"5E")),0),0))&amp;" "&amp;VLOOKUP(INDEX(OFFSET('5E'!$A$6:$A$40,SMALL('5E'!AO$6:AO$40,COUNTIF(AP$6:AP74,"5E")),0),MATCH(1,OFFSET('5E'!R$6:R$40,SMALL('5E'!AO$6:AO$40,COUNTIF(AP$6:AP74,"5E")),0),0)),'5E'!$A$6:$B$40,2,0)&amp;" - "&amp;'5E'!$A$1,
IF(AP74="5F",INDEX(OFFSET('5F'!$A$6:$A$40,SMALL('5F'!AO$6:AO$40,COUNTIF(AP$6:AP74,"5F")),0),MATCH(1,OFFSET('5F'!R$6:R$40,SMALL('5F'!AO$6:AO$40,COUNTIF(AP$6:AP74,"5F")),0),0))&amp;" "&amp;VLOOKUP(INDEX(OFFSET('5F'!$A$6:$A$40,SMALL('5F'!AO$6:AO$40,COUNTIF(AP$6:AP74,"5F")),0),MATCH(1,OFFSET('5F'!R$6:R$40,SMALL('5F'!AO$6:AO$40,COUNTIF(AP$6:AP74,"5F")),0),0)),'5F'!$A$6:$B$40,2,0)&amp;" - "&amp;'5F'!$A$1,
IF(AP74="4A",INDEX(OFFSET('4A'!$A$6:$A$38,SMALL('4A'!AO$6:AO$38,COUNTIF(AP$6:AP74,"4A")),0),MATCH(1,OFFSET('4A'!R$6:R$38,SMALL('4A'!AO$6:AO$38,COUNTIF(AP$6:AP74,"4A")),0),0))&amp;" "&amp;VLOOKUP(INDEX(OFFSET('4A'!$A$6:$A$38,SMALL('4A'!AO$6:AO$38,COUNTIF(AP$6:AP74,"4A")),0),MATCH(1,OFFSET('4A'!R$6:R$38,SMALL('4A'!AO$6:AO$38,COUNTIF(AP$6:AP74,"4A")),0),0)),'4A'!$A$6:$B$38,2,0)&amp;" - "&amp;'4A'!$A$1,
IF(AP74="4B",INDEX(OFFSET('4B'!$A$6:$A$37,SMALL('4B'!AO$6:AO$37,COUNTIF(AP$6:AP74,"4B")),0),MATCH(1,OFFSET('4B'!R$6:R$37,SMALL('4B'!AO$6:AO$37,COUNTIF(AP$6:AP74,"4B")),0),0))&amp;" "&amp;VLOOKUP(INDEX(OFFSET('4B'!$A$6:$A$37,SMALL('4B'!AO$6:AO$37,COUNTIF(AP$6:AP74,"4B")),0),MATCH(1,OFFSET('4B'!R$6:R$37,SMALL('4B'!AO$6:AO$37,COUNTIF(AP$6:AP74,"4B")),0),0)),'4B'!$A$6:$B$37,2,0)&amp;" - "&amp;'4B'!$A$1,
IF(AP74="4C",INDEX(OFFSET('4C'!$A$6:$A$38,SMALL('4C'!AO$6:AO$38,COUNTIF(AP$6:AP74,"4C")),0),MATCH(1,OFFSET('4C'!R$6:R$38,SMALL('4C'!AO$6:AO$38,COUNTIF(AP$6:AP74,"4C")),0),0))&amp;" "&amp;VLOOKUP(INDEX(OFFSET('4C'!$A$6:$A$38,SMALL('4C'!AO$6:AO$38,COUNTIF(AP$6:AP74,"4C")),0),MATCH(1,OFFSET('4C'!R$6:R$38,SMALL('4C'!AO$6:AO$38,COUNTIF(AP$6:AP74,"4C")),0),0)),'4C'!$A$6:$B$38,2,0)&amp;" - "&amp;'4C'!$A$1,
IF(AP74="4D",INDEX(OFFSET('4D'!$A$6:$A$37,SMALL('4D'!AO$6:AO$37,COUNTIF(AP$6:AP74,"4D")),0),MATCH(1,OFFSET('4D'!R$6:R$37,SMALL('4D'!AO$6:AO$37,COUNTIF(AP$6:AP74,"4D")),0),0))&amp;" "&amp;VLOOKUP(INDEX(OFFSET('4D'!$A$6:$A$37,SMALL('4D'!AO$6:AO$37,COUNTIF(AP$6:AP74,"4D")),0),MATCH(1,OFFSET('4D'!R$6:R$37,SMALL('4D'!AO$6:AO$37,COUNTIF(AP$6:AP74,"4D")),0),0)),'4D'!$A$6:$B$37,2,0)&amp;" - "&amp;'4D'!$A$1,
IF(AP74="4E",INDEX(OFFSET('4E'!$A$6:$A$37,SMALL('4E'!AO$6:AO$37,COUNTIF(AP$6:AP74,"4E")),0),MATCH(1,OFFSET('4E'!R$6:R$37,SMALL('4E'!AO$6:AO$37,COUNTIF(AP$6:AP74,"4E")),0),0))&amp;" "&amp;VLOOKUP(INDEX(OFFSET('4E'!$A$6:$A$37,SMALL('4E'!AO$6:AO$37,COUNTIF(AP$6:AP74,"4E")),0),MATCH(1,OFFSET('4E'!R$6:R$37,SMALL('4E'!AO$6:AO$37,COUNTIF(AP$6:AP74,"4E")),0),0)),'4E'!$A$6:$B$37,2,0)&amp;" - "&amp;'4E'!$A$1,
IF(AP74="CM2",INDEX(OFFSET('CM2'!$A$6:$A$36,SMALL('CM2'!AO$6:AO$36,COUNTIF(AP$6:AP74,"CM2")),0),MATCH(1,OFFSET('CM2'!R$6:R$36,SMALL('CM2'!AO$6:AO$36,COUNTIF(AP$6:AP74,"CM2")),0),0))&amp;" "&amp;VLOOKUP(INDEX(OFFSET('CM2'!$A$6:$A$36,SMALL('CM2'!AO$6:AO$36,COUNTIF(AP$6:AP74,"CM2")),0),MATCH(1,OFFSET('CM2'!R$6:R$36,SMALL('CM2'!AO$6:AO$36,COUNTIF(AP$6:AP74,"CM2")),0),0)),'CM2'!$A$6:$B$36,2,0)&amp;" - "&amp;'CM2'!$A$1,BJ74)))))))))))))))))),"")</f>
        <v/>
      </c>
      <c r="Q74" s="65" t="str">
        <f ca="1">IFERROR(IF(AQ74="","",IF(AQ74="6A",INDEX(OFFSET('6A'!$A$6:$A$39,SMALL('6A'!AP$6:AP$39,COUNTIF(AQ$6:AQ74,"6A")),0),MATCH(1,OFFSET('6A'!S$6:S$39,SMALL('6A'!AP$6:AP$39,COUNTIF(AQ$6:AQ74,"6A")),0),0))&amp;" "&amp;VLOOKUP(INDEX(OFFSET('6A'!$A$6:$A$39,SMALL('6A'!AP$6:AP$39,COUNTIF(AQ$6:AQ74,"6A")),0),MATCH(1,OFFSET('6A'!S$6:S$39,SMALL('6A'!AP$6:AP$39,COUNTIF(AQ$6:AQ74,"6A")),0),0)),'6A'!$A$6:$B$39,2,0)&amp;" - "&amp;'6A'!$A$1,
IF(AQ74="6B",INDEX(OFFSET('6B'!$A$6:$A$39,SMALL('6B'!AP$6:AP$39,COUNTIF(AQ$6:AQ74,"6B")),0),MATCH(1,OFFSET('6B'!S$6:S$39,SMALL('6B'!AP$6:AP$39,COUNTIF(AQ$6:AQ74,"6B")),0),0))&amp;" "&amp;VLOOKUP(INDEX(OFFSET('6B'!$A$6:$A$39,SMALL('6B'!AP$6:AP$39,COUNTIF(AQ$6:AQ74,"6B")),0),MATCH(1,OFFSET('6B'!S$6:S$39,SMALL('6B'!AP$6:AP$39,COUNTIF(AQ$6:AQ74,"6B")),0),0)),'6B'!$A$6:$B$39,2,0)&amp;" - "&amp;'6B'!$A$1,
IF(AQ74="6C",INDEX(OFFSET('6C'!$A$6:$A$41,SMALL('6C'!AP$6:AP$41,COUNTIF(AQ$6:AQ74,"6C")),0),MATCH(1,OFFSET('6C'!S$6:S$41,SMALL('6C'!AP$6:AP$41,COUNTIF(AQ$6:AQ74,"6C")),0),0))&amp;" "&amp;VLOOKUP(INDEX(OFFSET('6C'!$A$6:$A$41,SMALL('6C'!AP$6:AP$41,COUNTIF(AQ$6:AQ74,"6C")),0),MATCH(1,OFFSET('6C'!S$6:S$41,SMALL('6C'!AP$6:AP$41,COUNTIF(AQ$6:AQ74,"6C")),0),0)),'6C'!$A$6:$B$41,2,0)&amp;" - "&amp;'6C'!$A$1,
IF(AQ74="6D",INDEX(OFFSET('6D'!$A$6:$A$42,SMALL('6D'!AP$6:AP$42,COUNTIF(AQ$6:AQ74,"6D")),0),MATCH(1,OFFSET('6D'!S$6:S$42,SMALL('6D'!AP$6:AP$42,COUNTIF(AQ$6:AQ74,"6D")),0),0))&amp;" "&amp;VLOOKUP(INDEX(OFFSET('6D'!$A$6:$A$42,SMALL('6D'!AP$6:AP$42,COUNTIF(AQ$6:AQ74,"6D")),0),MATCH(1,OFFSET('6D'!S$6:S$42,SMALL('6D'!AP$6:AP$42,COUNTIF(AQ$6:AQ74,"6D")),0),0)),'6D'!$A$6:$B$42,2,0)&amp;" - "&amp;'6D'!$A$1,
IF(AQ74="6E",INDEX(OFFSET('6E'!$A$6:$A$40,SMALL('6E'!AP$6:AP$40,COUNTIF(AQ$6:AQ74,"6E")),0),MATCH(1,OFFSET('6E'!S$6:S$40,SMALL('6E'!AP$6:AP$40,COUNTIF(AQ$6:AQ74,"6E")),0),0))&amp;" "&amp;VLOOKUP(INDEX(OFFSET('6E'!$A$6:$A$40,SMALL('6E'!AP$6:AP$40,COUNTIF(AQ$6:AQ74,"6E")),0),MATCH(1,OFFSET('6E'!S$6:S$40,SMALL('6E'!AP$6:AP$40,COUNTIF(AQ$6:AQ74,"6E")),0),0)),'6E'!$A$6:$B$40,2,0)&amp;" - "&amp;'6E'!$A$1,
IF(AQ74="5A",INDEX(OFFSET('5A'!$A$6:$A$41,SMALL('5A'!AP$6:AP$41,COUNTIF(AQ$6:AQ74,"5A")),0),MATCH(1,OFFSET('5A'!S$6:S$41,SMALL('5A'!AP$6:AP$41,COUNTIF(AQ$6:AQ74,"5A")),0),0))&amp;" "&amp;VLOOKUP(INDEX(OFFSET('5A'!$A$6:$A$41,SMALL('5A'!AP$6:AP$41,COUNTIF(AQ$6:AQ74,"5A")),0),MATCH(1,OFFSET('5A'!S$6:S$41,SMALL('5A'!AP$6:AP$41,COUNTIF(AQ$6:AQ74,"5A")),0),0)),'5A'!$A$6:$B$41,2,0)&amp;" - "&amp;'5A'!$A$1,
IF(AQ74="5B",INDEX(OFFSET('5B'!$A$6:$A$39,SMALL('5B'!AP$6:AP$39,COUNTIF(AQ$6:AQ74,"5B")),0),MATCH(1,OFFSET('5B'!S$6:S$39,SMALL('5B'!AP$6:AP$39,COUNTIF(AQ$6:AQ74,"5B")),0),0))&amp;" "&amp;VLOOKUP(INDEX(OFFSET('5B'!$A$6:$A$39,SMALL('5B'!AP$6:AP$39,COUNTIF(AQ$6:AQ74,"5B")),0),MATCH(1,OFFSET('5B'!S$6:S$39,SMALL('5B'!AP$6:AP$39,COUNTIF(AQ$6:AQ74,"5B")),0),0)),'5B'!$A$6:$B$39,2,0)&amp;" - "&amp;'5B'!$A$1,
IF(AQ74="5C",INDEX(OFFSET('5C'!$A$6:$A$39,SMALL('5C'!AP$6:AP$39,COUNTIF(AQ$6:AQ74,"5C")),0),MATCH(1,OFFSET('5C'!S$6:S$39,SMALL('5C'!AP$6:AP$39,COUNTIF(AQ$6:AQ74,"5C")),0),0))&amp;" "&amp;VLOOKUP(INDEX(OFFSET('5C'!$A$6:$A$39,SMALL('5C'!AP$6:AP$39,COUNTIF(AQ$6:AQ74,"5C")),0),MATCH(1,OFFSET('5C'!S$6:S$39,SMALL('5C'!AP$6:AP$39,COUNTIF(AQ$6:AQ74,"5C")),0),0)),'5C'!$A$6:$B$39,2,0)&amp;" - "&amp;'5C'!$A$1,
IF(AQ74="5D",INDEX(OFFSET('5D'!$A$6:$A$41,SMALL('5D'!AP$6:AP$41,COUNTIF(AQ$6:AQ74,"5D")),0),MATCH(1,OFFSET('5D'!S$6:S$41,SMALL('5D'!AP$6:AP$41,COUNTIF(AQ$6:AQ74,"5D")),0),0))&amp;" "&amp;VLOOKUP(INDEX(OFFSET('5D'!$A$6:$A$41,SMALL('5D'!AP$6:AP$41,COUNTIF(AQ$6:AQ74,"5D")),0),MATCH(1,OFFSET('5D'!S$6:S$41,SMALL('5D'!AP$6:AP$41,COUNTIF(AQ$6:AQ74,"5D")),0),0)),'5D'!$A$6:$B$41,2,0)&amp;" - "&amp;'5D'!$A$1,
IF(AQ74="5E",INDEX(OFFSET('5E'!$A$6:$A$40,SMALL('5E'!AP$6:AP$40,COUNTIF(AQ$6:AQ74,"5E")),0),MATCH(1,OFFSET('5E'!S$6:S$40,SMALL('5E'!AP$6:AP$40,COUNTIF(AQ$6:AQ74,"5E")),0),0))&amp;" "&amp;VLOOKUP(INDEX(OFFSET('5E'!$A$6:$A$40,SMALL('5E'!AP$6:AP$40,COUNTIF(AQ$6:AQ74,"5E")),0),MATCH(1,OFFSET('5E'!S$6:S$40,SMALL('5E'!AP$6:AP$40,COUNTIF(AQ$6:AQ74,"5E")),0),0)),'5E'!$A$6:$B$40,2,0)&amp;" - "&amp;'5E'!$A$1,
IF(AQ74="5F",INDEX(OFFSET('5F'!$A$6:$A$40,SMALL('5F'!AP$6:AP$40,COUNTIF(AQ$6:AQ74,"5F")),0),MATCH(1,OFFSET('5F'!S$6:S$40,SMALL('5F'!AP$6:AP$40,COUNTIF(AQ$6:AQ74,"5F")),0),0))&amp;" "&amp;VLOOKUP(INDEX(OFFSET('5F'!$A$6:$A$40,SMALL('5F'!AP$6:AP$40,COUNTIF(AQ$6:AQ74,"5F")),0),MATCH(1,OFFSET('5F'!S$6:S$40,SMALL('5F'!AP$6:AP$40,COUNTIF(AQ$6:AQ74,"5F")),0),0)),'5F'!$A$6:$B$40,2,0)&amp;" - "&amp;'5F'!$A$1,
IF(AQ74="4A",INDEX(OFFSET('4A'!$A$6:$A$38,SMALL('4A'!AP$6:AP$38,COUNTIF(AQ$6:AQ74,"4A")),0),MATCH(1,OFFSET('4A'!S$6:S$38,SMALL('4A'!AP$6:AP$38,COUNTIF(AQ$6:AQ74,"4A")),0),0))&amp;" "&amp;VLOOKUP(INDEX(OFFSET('4A'!$A$6:$A$38,SMALL('4A'!AP$6:AP$38,COUNTIF(AQ$6:AQ74,"4A")),0),MATCH(1,OFFSET('4A'!S$6:S$38,SMALL('4A'!AP$6:AP$38,COUNTIF(AQ$6:AQ74,"4A")),0),0)),'4A'!$A$6:$B$38,2,0)&amp;" - "&amp;'4A'!$A$1,
IF(AQ74="4B",INDEX(OFFSET('4B'!$A$6:$A$37,SMALL('4B'!AP$6:AP$37,COUNTIF(AQ$6:AQ74,"4B")),0),MATCH(1,OFFSET('4B'!S$6:S$37,SMALL('4B'!AP$6:AP$37,COUNTIF(AQ$6:AQ74,"4B")),0),0))&amp;" "&amp;VLOOKUP(INDEX(OFFSET('4B'!$A$6:$A$37,SMALL('4B'!AP$6:AP$37,COUNTIF(AQ$6:AQ74,"4B")),0),MATCH(1,OFFSET('4B'!S$6:S$37,SMALL('4B'!AP$6:AP$37,COUNTIF(AQ$6:AQ74,"4B")),0),0)),'4B'!$A$6:$B$37,2,0)&amp;" - "&amp;'4B'!$A$1,
IF(AQ74="4C",INDEX(OFFSET('4C'!$A$6:$A$38,SMALL('4C'!AP$6:AP$38,COUNTIF(AQ$6:AQ74,"4C")),0),MATCH(1,OFFSET('4C'!S$6:S$38,SMALL('4C'!AP$6:AP$38,COUNTIF(AQ$6:AQ74,"4C")),0),0))&amp;" "&amp;VLOOKUP(INDEX(OFFSET('4C'!$A$6:$A$38,SMALL('4C'!AP$6:AP$38,COUNTIF(AQ$6:AQ74,"4C")),0),MATCH(1,OFFSET('4C'!S$6:S$38,SMALL('4C'!AP$6:AP$38,COUNTIF(AQ$6:AQ74,"4C")),0),0)),'4C'!$A$6:$B$38,2,0)&amp;" - "&amp;'4C'!$A$1,
IF(AQ74="4D",INDEX(OFFSET('4D'!$A$6:$A$37,SMALL('4D'!AP$6:AP$37,COUNTIF(AQ$6:AQ74,"4D")),0),MATCH(1,OFFSET('4D'!S$6:S$37,SMALL('4D'!AP$6:AP$37,COUNTIF(AQ$6:AQ74,"4D")),0),0))&amp;" "&amp;VLOOKUP(INDEX(OFFSET('4D'!$A$6:$A$37,SMALL('4D'!AP$6:AP$37,COUNTIF(AQ$6:AQ74,"4D")),0),MATCH(1,OFFSET('4D'!S$6:S$37,SMALL('4D'!AP$6:AP$37,COUNTIF(AQ$6:AQ74,"4D")),0),0)),'4D'!$A$6:$B$37,2,0)&amp;" - "&amp;'4D'!$A$1,
IF(AQ74="4E",INDEX(OFFSET('4E'!$A$6:$A$37,SMALL('4E'!AP$6:AP$37,COUNTIF(AQ$6:AQ74,"4E")),0),MATCH(1,OFFSET('4E'!S$6:S$37,SMALL('4E'!AP$6:AP$37,COUNTIF(AQ$6:AQ74,"4E")),0),0))&amp;" "&amp;VLOOKUP(INDEX(OFFSET('4E'!$A$6:$A$37,SMALL('4E'!AP$6:AP$37,COUNTIF(AQ$6:AQ74,"4E")),0),MATCH(1,OFFSET('4E'!S$6:S$37,SMALL('4E'!AP$6:AP$37,COUNTIF(AQ$6:AQ74,"4E")),0),0)),'4E'!$A$6:$B$37,2,0)&amp;" - "&amp;'4E'!$A$1,
IF(AQ74="CM2",INDEX(OFFSET('CM2'!$A$6:$A$36,SMALL('CM2'!AP$6:AP$36,COUNTIF(AQ$6:AQ74,"CM2")),0),MATCH(1,OFFSET('CM2'!S$6:S$36,SMALL('CM2'!AP$6:AP$36,COUNTIF(AQ$6:AQ74,"CM2")),0),0))&amp;" "&amp;VLOOKUP(INDEX(OFFSET('CM2'!$A$6:$A$36,SMALL('CM2'!AP$6:AP$36,COUNTIF(AQ$6:AQ74,"CM2")),0),MATCH(1,OFFSET('CM2'!S$6:S$36,SMALL('CM2'!AP$6:AP$36,COUNTIF(AQ$6:AQ74,"CM2")),0),0)),'CM2'!$A$6:$B$36,2,0)&amp;" - "&amp;'CM2'!$A$1,BK74)))))))))))))))))),"")</f>
        <v/>
      </c>
      <c r="R74" s="39" t="str">
        <f ca="1">IFERROR(IF(AR74="","",IF(AR74="6A",INDEX(OFFSET('6A'!$A$6:$A$39,SMALL('6A'!AQ$6:AQ$39,COUNTIF(AR$6:AR74,"6A")),0),MATCH(1,OFFSET('6A'!T$6:T$39,SMALL('6A'!AQ$6:AQ$39,COUNTIF(AR$6:AR74,"6A")),0),0))&amp;" "&amp;VLOOKUP(INDEX(OFFSET('6A'!$A$6:$A$39,SMALL('6A'!AQ$6:AQ$39,COUNTIF(AR$6:AR74,"6A")),0),MATCH(1,OFFSET('6A'!T$6:T$39,SMALL('6A'!AQ$6:AQ$39,COUNTIF(AR$6:AR74,"6A")),0),0)),'6A'!$A$6:$B$39,2,0)&amp;" - "&amp;'6A'!$A$1,
IF(AR74="6B",INDEX(OFFSET('6B'!$A$6:$A$39,SMALL('6B'!AQ$6:AQ$39,COUNTIF(AR$6:AR74,"6B")),0),MATCH(1,OFFSET('6B'!T$6:T$39,SMALL('6B'!AQ$6:AQ$39,COUNTIF(AR$6:AR74,"6B")),0),0))&amp;" "&amp;VLOOKUP(INDEX(OFFSET('6B'!$A$6:$A$39,SMALL('6B'!AQ$6:AQ$39,COUNTIF(AR$6:AR74,"6B")),0),MATCH(1,OFFSET('6B'!T$6:T$39,SMALL('6B'!AQ$6:AQ$39,COUNTIF(AR$6:AR74,"6B")),0),0)),'6B'!$A$6:$B$39,2,0)&amp;" - "&amp;'6B'!$A$1,
IF(AR74="6C",INDEX(OFFSET('6C'!$A$6:$A$41,SMALL('6C'!AQ$6:AQ$41,COUNTIF(AR$6:AR74,"6C")),0),MATCH(1,OFFSET('6C'!T$6:T$41,SMALL('6C'!AQ$6:AQ$41,COUNTIF(AR$6:AR74,"6C")),0),0))&amp;" "&amp;VLOOKUP(INDEX(OFFSET('6C'!$A$6:$A$41,SMALL('6C'!AQ$6:AQ$41,COUNTIF(AR$6:AR74,"6C")),0),MATCH(1,OFFSET('6C'!T$6:T$41,SMALL('6C'!AQ$6:AQ$41,COUNTIF(AR$6:AR74,"6C")),0),0)),'6C'!$A$6:$B$41,2,0)&amp;" - "&amp;'6C'!$A$1,
IF(AR74="6D",INDEX(OFFSET('6D'!$A$6:$A$42,SMALL('6D'!AQ$6:AQ$42,COUNTIF(AR$6:AR74,"6D")),0),MATCH(1,OFFSET('6D'!T$6:T$42,SMALL('6D'!AQ$6:AQ$42,COUNTIF(AR$6:AR74,"6D")),0),0))&amp;" "&amp;VLOOKUP(INDEX(OFFSET('6D'!$A$6:$A$42,SMALL('6D'!AQ$6:AQ$42,COUNTIF(AR$6:AR74,"6D")),0),MATCH(1,OFFSET('6D'!T$6:T$42,SMALL('6D'!AQ$6:AQ$42,COUNTIF(AR$6:AR74,"6D")),0),0)),'6D'!$A$6:$B$42,2,0)&amp;" - "&amp;'6D'!$A$1,
IF(AR74="6E",INDEX(OFFSET('6E'!$A$6:$A$40,SMALL('6E'!AQ$6:AQ$40,COUNTIF(AR$6:AR74,"6E")),0),MATCH(1,OFFSET('6E'!T$6:T$40,SMALL('6E'!AQ$6:AQ$40,COUNTIF(AR$6:AR74,"6E")),0),0))&amp;" "&amp;VLOOKUP(INDEX(OFFSET('6E'!$A$6:$A$40,SMALL('6E'!AQ$6:AQ$40,COUNTIF(AR$6:AR74,"6E")),0),MATCH(1,OFFSET('6E'!T$6:T$40,SMALL('6E'!AQ$6:AQ$40,COUNTIF(AR$6:AR74,"6E")),0),0)),'6E'!$A$6:$B$40,2,0)&amp;" - "&amp;'6E'!$A$1,
IF(AR74="5A",INDEX(OFFSET('5A'!$A$6:$A$41,SMALL('5A'!AQ$6:AQ$41,COUNTIF(AR$6:AR74,"5A")),0),MATCH(1,OFFSET('5A'!T$6:T$41,SMALL('5A'!AQ$6:AQ$41,COUNTIF(AR$6:AR74,"5A")),0),0))&amp;" "&amp;VLOOKUP(INDEX(OFFSET('5A'!$A$6:$A$41,SMALL('5A'!AQ$6:AQ$41,COUNTIF(AR$6:AR74,"5A")),0),MATCH(1,OFFSET('5A'!T$6:T$41,SMALL('5A'!AQ$6:AQ$41,COUNTIF(AR$6:AR74,"5A")),0),0)),'5A'!$A$6:$B$41,2,0)&amp;" - "&amp;'5A'!$A$1,
IF(AR74="5B",INDEX(OFFSET('5B'!$A$6:$A$39,SMALL('5B'!AQ$6:AQ$39,COUNTIF(AR$6:AR74,"5B")),0),MATCH(1,OFFSET('5B'!T$6:T$39,SMALL('5B'!AQ$6:AQ$39,COUNTIF(AR$6:AR74,"5B")),0),0))&amp;" "&amp;VLOOKUP(INDEX(OFFSET('5B'!$A$6:$A$39,SMALL('5B'!AQ$6:AQ$39,COUNTIF(AR$6:AR74,"5B")),0),MATCH(1,OFFSET('5B'!T$6:T$39,SMALL('5B'!AQ$6:AQ$39,COUNTIF(AR$6:AR74,"5B")),0),0)),'5B'!$A$6:$B$39,2,0)&amp;" - "&amp;'5B'!$A$1,
IF(AR74="5C",INDEX(OFFSET('5C'!$A$6:$A$39,SMALL('5C'!AQ$6:AQ$39,COUNTIF(AR$6:AR74,"5C")),0),MATCH(1,OFFSET('5C'!T$6:T$39,SMALL('5C'!AQ$6:AQ$39,COUNTIF(AR$6:AR74,"5C")),0),0))&amp;" "&amp;VLOOKUP(INDEX(OFFSET('5C'!$A$6:$A$39,SMALL('5C'!AQ$6:AQ$39,COUNTIF(AR$6:AR74,"5C")),0),MATCH(1,OFFSET('5C'!T$6:T$39,SMALL('5C'!AQ$6:AQ$39,COUNTIF(AR$6:AR74,"5C")),0),0)),'5C'!$A$6:$B$39,2,0)&amp;" - "&amp;'5C'!$A$1,
IF(AR74="5D",INDEX(OFFSET('5D'!$A$6:$A$41,SMALL('5D'!AQ$6:AQ$41,COUNTIF(AR$6:AR74,"5D")),0),MATCH(1,OFFSET('5D'!T$6:T$41,SMALL('5D'!AQ$6:AQ$41,COUNTIF(AR$6:AR74,"5D")),0),0))&amp;" "&amp;VLOOKUP(INDEX(OFFSET('5D'!$A$6:$A$41,SMALL('5D'!AQ$6:AQ$41,COUNTIF(AR$6:AR74,"5D")),0),MATCH(1,OFFSET('5D'!T$6:T$41,SMALL('5D'!AQ$6:AQ$41,COUNTIF(AR$6:AR74,"5D")),0),0)),'5D'!$A$6:$B$41,2,0)&amp;" - "&amp;'5D'!$A$1,
IF(AR74="5E",INDEX(OFFSET('5E'!$A$6:$A$40,SMALL('5E'!AQ$6:AQ$40,COUNTIF(AR$6:AR74,"5E")),0),MATCH(1,OFFSET('5E'!T$6:T$40,SMALL('5E'!AQ$6:AQ$40,COUNTIF(AR$6:AR74,"5E")),0),0))&amp;" "&amp;VLOOKUP(INDEX(OFFSET('5E'!$A$6:$A$40,SMALL('5E'!AQ$6:AQ$40,COUNTIF(AR$6:AR74,"5E")),0),MATCH(1,OFFSET('5E'!T$6:T$40,SMALL('5E'!AQ$6:AQ$40,COUNTIF(AR$6:AR74,"5E")),0),0)),'5E'!$A$6:$B$40,2,0)&amp;" - "&amp;'5E'!$A$1,
IF(AR74="5F",INDEX(OFFSET('5F'!$A$6:$A$40,SMALL('5F'!AQ$6:AQ$40,COUNTIF(AR$6:AR74,"5F")),0),MATCH(1,OFFSET('5F'!T$6:T$40,SMALL('5F'!AQ$6:AQ$40,COUNTIF(AR$6:AR74,"5F")),0),0))&amp;" "&amp;VLOOKUP(INDEX(OFFSET('5F'!$A$6:$A$40,SMALL('5F'!AQ$6:AQ$40,COUNTIF(AR$6:AR74,"5F")),0),MATCH(1,OFFSET('5F'!T$6:T$40,SMALL('5F'!AQ$6:AQ$40,COUNTIF(AR$6:AR74,"5F")),0),0)),'5F'!$A$6:$B$40,2,0)&amp;" - "&amp;'5F'!$A$1,
IF(AR74="4A",INDEX(OFFSET('4A'!$A$6:$A$38,SMALL('4A'!AQ$6:AQ$38,COUNTIF(AR$6:AR74,"4A")),0),MATCH(1,OFFSET('4A'!T$6:T$38,SMALL('4A'!AQ$6:AQ$38,COUNTIF(AR$6:AR74,"4A")),0),0))&amp;" "&amp;VLOOKUP(INDEX(OFFSET('4A'!$A$6:$A$38,SMALL('4A'!AQ$6:AQ$38,COUNTIF(AR$6:AR74,"4A")),0),MATCH(1,OFFSET('4A'!T$6:T$38,SMALL('4A'!AQ$6:AQ$38,COUNTIF(AR$6:AR74,"4A")),0),0)),'4A'!$A$6:$B$38,2,0)&amp;" - "&amp;'4A'!$A$1,
IF(AR74="4B",INDEX(OFFSET('4B'!$A$6:$A$37,SMALL('4B'!AQ$6:AQ$37,COUNTIF(AR$6:AR74,"4B")),0),MATCH(1,OFFSET('4B'!T$6:T$37,SMALL('4B'!AQ$6:AQ$37,COUNTIF(AR$6:AR74,"4B")),0),0))&amp;" "&amp;VLOOKUP(INDEX(OFFSET('4B'!$A$6:$A$37,SMALL('4B'!AQ$6:AQ$37,COUNTIF(AR$6:AR74,"4B")),0),MATCH(1,OFFSET('4B'!T$6:T$37,SMALL('4B'!AQ$6:AQ$37,COUNTIF(AR$6:AR74,"4B")),0),0)),'4B'!$A$6:$B$37,2,0)&amp;" - "&amp;'4B'!$A$1,
IF(AR74="4C",INDEX(OFFSET('4C'!$A$6:$A$38,SMALL('4C'!AQ$6:AQ$38,COUNTIF(AR$6:AR74,"4C")),0),MATCH(1,OFFSET('4C'!T$6:T$38,SMALL('4C'!AQ$6:AQ$38,COUNTIF(AR$6:AR74,"4C")),0),0))&amp;" "&amp;VLOOKUP(INDEX(OFFSET('4C'!$A$6:$A$38,SMALL('4C'!AQ$6:AQ$38,COUNTIF(AR$6:AR74,"4C")),0),MATCH(1,OFFSET('4C'!T$6:T$38,SMALL('4C'!AQ$6:AQ$38,COUNTIF(AR$6:AR74,"4C")),0),0)),'4C'!$A$6:$B$38,2,0)&amp;" - "&amp;'4C'!$A$1,
IF(AR74="4D",INDEX(OFFSET('4D'!$A$6:$A$37,SMALL('4D'!AQ$6:AQ$37,COUNTIF(AR$6:AR74,"4D")),0),MATCH(1,OFFSET('4D'!T$6:T$37,SMALL('4D'!AQ$6:AQ$37,COUNTIF(AR$6:AR74,"4D")),0),0))&amp;" "&amp;VLOOKUP(INDEX(OFFSET('4D'!$A$6:$A$37,SMALL('4D'!AQ$6:AQ$37,COUNTIF(AR$6:AR74,"4D")),0),MATCH(1,OFFSET('4D'!T$6:T$37,SMALL('4D'!AQ$6:AQ$37,COUNTIF(AR$6:AR74,"4D")),0),0)),'4D'!$A$6:$B$37,2,0)&amp;" - "&amp;'4D'!$A$1,
IF(AR74="4E",INDEX(OFFSET('4E'!$A$6:$A$37,SMALL('4E'!AQ$6:AQ$37,COUNTIF(AR$6:AR74,"4E")),0),MATCH(1,OFFSET('4E'!T$6:T$37,SMALL('4E'!AQ$6:AQ$37,COUNTIF(AR$6:AR74,"4E")),0),0))&amp;" "&amp;VLOOKUP(INDEX(OFFSET('4E'!$A$6:$A$37,SMALL('4E'!AQ$6:AQ$37,COUNTIF(AR$6:AR74,"4E")),0),MATCH(1,OFFSET('4E'!T$6:T$37,SMALL('4E'!AQ$6:AQ$37,COUNTIF(AR$6:AR74,"4E")),0),0)),'4E'!$A$6:$B$37,2,0)&amp;" - "&amp;'4E'!$A$1,
IF(AR74="CM2",INDEX(OFFSET('CM2'!$A$6:$A$36,SMALL('CM2'!AQ$6:AQ$36,COUNTIF(AR$6:AR74,"CM2")),0),MATCH(1,OFFSET('CM2'!T$6:T$36,SMALL('CM2'!AQ$6:AQ$36,COUNTIF(AR$6:AR74,"CM2")),0),0))&amp;" "&amp;VLOOKUP(INDEX(OFFSET('CM2'!$A$6:$A$36,SMALL('CM2'!AQ$6:AQ$36,COUNTIF(AR$6:AR74,"CM2")),0),MATCH(1,OFFSET('CM2'!T$6:T$36,SMALL('CM2'!AQ$6:AQ$36,COUNTIF(AR$6:AR74,"CM2")),0),0)),'CM2'!$A$6:$B$36,2,0)&amp;" - "&amp;'CM2'!$A$1,BL74)))))))))))))))))),"")</f>
        <v/>
      </c>
      <c r="S74" s="42" t="str">
        <f ca="1">IFERROR(IF(AS74="","",IF(AS74="6A",INDEX(OFFSET('6A'!$A$6:$A$39,SMALL('6A'!AR$6:AR$39,COUNTIF(AS$6:AS74,"6A")),0),MATCH(1,OFFSET('6A'!U$6:U$39,SMALL('6A'!AR$6:AR$39,COUNTIF(AS$6:AS74,"6A")),0),0))&amp;" "&amp;VLOOKUP(INDEX(OFFSET('6A'!$A$6:$A$39,SMALL('6A'!AR$6:AR$39,COUNTIF(AS$6:AS74,"6A")),0),MATCH(1,OFFSET('6A'!U$6:U$39,SMALL('6A'!AR$6:AR$39,COUNTIF(AS$6:AS74,"6A")),0),0)),'6A'!$A$6:$B$39,2,0)&amp;" - "&amp;'6A'!$A$1,
IF(AS74="6B",INDEX(OFFSET('6B'!$A$6:$A$39,SMALL('6B'!AR$6:AR$39,COUNTIF(AS$6:AS74,"6B")),0),MATCH(1,OFFSET('6B'!U$6:U$39,SMALL('6B'!AR$6:AR$39,COUNTIF(AS$6:AS74,"6B")),0),0))&amp;" "&amp;VLOOKUP(INDEX(OFFSET('6B'!$A$6:$A$39,SMALL('6B'!AR$6:AR$39,COUNTIF(AS$6:AS74,"6B")),0),MATCH(1,OFFSET('6B'!U$6:U$39,SMALL('6B'!AR$6:AR$39,COUNTIF(AS$6:AS74,"6B")),0),0)),'6B'!$A$6:$B$39,2,0)&amp;" - "&amp;'6B'!$A$1,
IF(AS74="6C",INDEX(OFFSET('6C'!$A$6:$A$41,SMALL('6C'!AR$6:AR$41,COUNTIF(AS$6:AS74,"6C")),0),MATCH(1,OFFSET('6C'!U$6:U$41,SMALL('6C'!AR$6:AR$41,COUNTIF(AS$6:AS74,"6C")),0),0))&amp;" "&amp;VLOOKUP(INDEX(OFFSET('6C'!$A$6:$A$41,SMALL('6C'!AR$6:AR$41,COUNTIF(AS$6:AS74,"6C")),0),MATCH(1,OFFSET('6C'!U$6:U$41,SMALL('6C'!AR$6:AR$41,COUNTIF(AS$6:AS74,"6C")),0),0)),'6C'!$A$6:$B$41,2,0)&amp;" - "&amp;'6C'!$A$1,
IF(AS74="6D",INDEX(OFFSET('6D'!$A$6:$A$42,SMALL('6D'!AR$6:AR$42,COUNTIF(AS$6:AS74,"6D")),0),MATCH(1,OFFSET('6D'!U$6:U$42,SMALL('6D'!AR$6:AR$42,COUNTIF(AS$6:AS74,"6D")),0),0))&amp;" "&amp;VLOOKUP(INDEX(OFFSET('6D'!$A$6:$A$42,SMALL('6D'!AR$6:AR$42,COUNTIF(AS$6:AS74,"6D")),0),MATCH(1,OFFSET('6D'!U$6:U$42,SMALL('6D'!AR$6:AR$42,COUNTIF(AS$6:AS74,"6D")),0),0)),'6D'!$A$6:$B$42,2,0)&amp;" - "&amp;'6D'!$A$1,
IF(AS74="6E",INDEX(OFFSET('6E'!$A$6:$A$40,SMALL('6E'!AR$6:AR$40,COUNTIF(AS$6:AS74,"6E")),0),MATCH(1,OFFSET('6E'!U$6:U$40,SMALL('6E'!AR$6:AR$40,COUNTIF(AS$6:AS74,"6E")),0),0))&amp;" "&amp;VLOOKUP(INDEX(OFFSET('6E'!$A$6:$A$40,SMALL('6E'!AR$6:AR$40,COUNTIF(AS$6:AS74,"6E")),0),MATCH(1,OFFSET('6E'!U$6:U$40,SMALL('6E'!AR$6:AR$40,COUNTIF(AS$6:AS74,"6E")),0),0)),'6E'!$A$6:$B$40,2,0)&amp;" - "&amp;'6E'!$A$1,
IF(AS74="5A",INDEX(OFFSET('5A'!$A$6:$A$41,SMALL('5A'!AR$6:AR$41,COUNTIF(AS$6:AS74,"5A")),0),MATCH(1,OFFSET('5A'!U$6:U$41,SMALL('5A'!AR$6:AR$41,COUNTIF(AS$6:AS74,"5A")),0),0))&amp;" "&amp;VLOOKUP(INDEX(OFFSET('5A'!$A$6:$A$41,SMALL('5A'!AR$6:AR$41,COUNTIF(AS$6:AS74,"5A")),0),MATCH(1,OFFSET('5A'!U$6:U$41,SMALL('5A'!AR$6:AR$41,COUNTIF(AS$6:AS74,"5A")),0),0)),'5A'!$A$6:$B$41,2,0)&amp;" - "&amp;'5A'!$A$1,
IF(AS74="5B",INDEX(OFFSET('5B'!$A$6:$A$39,SMALL('5B'!AR$6:AR$39,COUNTIF(AS$6:AS74,"5B")),0),MATCH(1,OFFSET('5B'!U$6:U$39,SMALL('5B'!AR$6:AR$39,COUNTIF(AS$6:AS74,"5B")),0),0))&amp;" "&amp;VLOOKUP(INDEX(OFFSET('5B'!$A$6:$A$39,SMALL('5B'!AR$6:AR$39,COUNTIF(AS$6:AS74,"5B")),0),MATCH(1,OFFSET('5B'!U$6:U$39,SMALL('5B'!AR$6:AR$39,COUNTIF(AS$6:AS74,"5B")),0),0)),'5B'!$A$6:$B$39,2,0)&amp;" - "&amp;'5B'!$A$1,
IF(AS74="5C",INDEX(OFFSET('5C'!$A$6:$A$39,SMALL('5C'!AR$6:AR$39,COUNTIF(AS$6:AS74,"5C")),0),MATCH(1,OFFSET('5C'!U$6:U$39,SMALL('5C'!AR$6:AR$39,COUNTIF(AS$6:AS74,"5C")),0),0))&amp;" "&amp;VLOOKUP(INDEX(OFFSET('5C'!$A$6:$A$39,SMALL('5C'!AR$6:AR$39,COUNTIF(AS$6:AS74,"5C")),0),MATCH(1,OFFSET('5C'!U$6:U$39,SMALL('5C'!AR$6:AR$39,COUNTIF(AS$6:AS74,"5C")),0),0)),'5C'!$A$6:$B$39,2,0)&amp;" - "&amp;'5C'!$A$1,
IF(AS74="5D",INDEX(OFFSET('5D'!$A$6:$A$41,SMALL('5D'!AR$6:AR$41,COUNTIF(AS$6:AS74,"5D")),0),MATCH(1,OFFSET('5D'!U$6:U$41,SMALL('5D'!AR$6:AR$41,COUNTIF(AS$6:AS74,"5D")),0),0))&amp;" "&amp;VLOOKUP(INDEX(OFFSET('5D'!$A$6:$A$41,SMALL('5D'!AR$6:AR$41,COUNTIF(AS$6:AS74,"5D")),0),MATCH(1,OFFSET('5D'!U$6:U$41,SMALL('5D'!AR$6:AR$41,COUNTIF(AS$6:AS74,"5D")),0),0)),'5D'!$A$6:$B$41,2,0)&amp;" - "&amp;'5D'!$A$1,
IF(AS74="5E",INDEX(OFFSET('5E'!$A$6:$A$40,SMALL('5E'!AR$6:AR$40,COUNTIF(AS$6:AS74,"5E")),0),MATCH(1,OFFSET('5E'!U$6:U$40,SMALL('5E'!AR$6:AR$40,COUNTIF(AS$6:AS74,"5E")),0),0))&amp;" "&amp;VLOOKUP(INDEX(OFFSET('5E'!$A$6:$A$40,SMALL('5E'!AR$6:AR$40,COUNTIF(AS$6:AS74,"5E")),0),MATCH(1,OFFSET('5E'!U$6:U$40,SMALL('5E'!AR$6:AR$40,COUNTIF(AS$6:AS74,"5E")),0),0)),'5E'!$A$6:$B$40,2,0)&amp;" - "&amp;'5E'!$A$1,
IF(AS74="5F",INDEX(OFFSET('5F'!$A$6:$A$40,SMALL('5F'!AR$6:AR$40,COUNTIF(AS$6:AS74,"5F")),0),MATCH(1,OFFSET('5F'!U$6:U$40,SMALL('5F'!AR$6:AR$40,COUNTIF(AS$6:AS74,"5F")),0),0))&amp;" "&amp;VLOOKUP(INDEX(OFFSET('5F'!$A$6:$A$40,SMALL('5F'!AR$6:AR$40,COUNTIF(AS$6:AS74,"5F")),0),MATCH(1,OFFSET('5F'!U$6:U$40,SMALL('5F'!AR$6:AR$40,COUNTIF(AS$6:AS74,"5F")),0),0)),'5F'!$A$6:$B$40,2,0)&amp;" - "&amp;'5F'!$A$1,
IF(AS74="4A",INDEX(OFFSET('4A'!$A$6:$A$38,SMALL('4A'!AR$6:AR$38,COUNTIF(AS$6:AS74,"4A")),0),MATCH(1,OFFSET('4A'!U$6:U$38,SMALL('4A'!AR$6:AR$38,COUNTIF(AS$6:AS74,"4A")),0),0))&amp;" "&amp;VLOOKUP(INDEX(OFFSET('4A'!$A$6:$A$38,SMALL('4A'!AR$6:AR$38,COUNTIF(AS$6:AS74,"4A")),0),MATCH(1,OFFSET('4A'!U$6:U$38,SMALL('4A'!AR$6:AR$38,COUNTIF(AS$6:AS74,"4A")),0),0)),'4A'!$A$6:$B$38,2,0)&amp;" - "&amp;'4A'!$A$1,
IF(AS74="4B",INDEX(OFFSET('4B'!$A$6:$A$37,SMALL('4B'!AR$6:AR$37,COUNTIF(AS$6:AS74,"4B")),0),MATCH(1,OFFSET('4B'!U$6:U$37,SMALL('4B'!AR$6:AR$37,COUNTIF(AS$6:AS74,"4B")),0),0))&amp;" "&amp;VLOOKUP(INDEX(OFFSET('4B'!$A$6:$A$37,SMALL('4B'!AR$6:AR$37,COUNTIF(AS$6:AS74,"4B")),0),MATCH(1,OFFSET('4B'!U$6:U$37,SMALL('4B'!AR$6:AR$37,COUNTIF(AS$6:AS74,"4B")),0),0)),'4B'!$A$6:$B$37,2,0)&amp;" - "&amp;'4B'!$A$1,
IF(AS74="4C",INDEX(OFFSET('4C'!$A$6:$A$38,SMALL('4C'!AR$6:AR$38,COUNTIF(AS$6:AS74,"4C")),0),MATCH(1,OFFSET('4C'!U$6:U$38,SMALL('4C'!AR$6:AR$38,COUNTIF(AS$6:AS74,"4C")),0),0))&amp;" "&amp;VLOOKUP(INDEX(OFFSET('4C'!$A$6:$A$38,SMALL('4C'!AR$6:AR$38,COUNTIF(AS$6:AS74,"4C")),0),MATCH(1,OFFSET('4C'!U$6:U$38,SMALL('4C'!AR$6:AR$38,COUNTIF(AS$6:AS74,"4C")),0),0)),'4C'!$A$6:$B$38,2,0)&amp;" - "&amp;'4C'!$A$1,
IF(AS74="4D",INDEX(OFFSET('4D'!$A$6:$A$37,SMALL('4D'!AR$6:AR$37,COUNTIF(AS$6:AS74,"4D")),0),MATCH(1,OFFSET('4D'!U$6:U$37,SMALL('4D'!AR$6:AR$37,COUNTIF(AS$6:AS74,"4D")),0),0))&amp;" "&amp;VLOOKUP(INDEX(OFFSET('4D'!$A$6:$A$37,SMALL('4D'!AR$6:AR$37,COUNTIF(AS$6:AS74,"4D")),0),MATCH(1,OFFSET('4D'!U$6:U$37,SMALL('4D'!AR$6:AR$37,COUNTIF(AS$6:AS74,"4D")),0),0)),'4D'!$A$6:$B$37,2,0)&amp;" - "&amp;'4D'!$A$1,
IF(AS74="4E",INDEX(OFFSET('4E'!$A$6:$A$37,SMALL('4E'!AR$6:AR$37,COUNTIF(AS$6:AS74,"4E")),0),MATCH(1,OFFSET('4E'!U$6:U$37,SMALL('4E'!AR$6:AR$37,COUNTIF(AS$6:AS74,"4E")),0),0))&amp;" "&amp;VLOOKUP(INDEX(OFFSET('4E'!$A$6:$A$37,SMALL('4E'!AR$6:AR$37,COUNTIF(AS$6:AS74,"4E")),0),MATCH(1,OFFSET('4E'!U$6:U$37,SMALL('4E'!AR$6:AR$37,COUNTIF(AS$6:AS74,"4E")),0),0)),'4E'!$A$6:$B$37,2,0)&amp;" - "&amp;'4E'!$A$1,
IF(AS74="CM2",INDEX(OFFSET('CM2'!$A$6:$A$36,SMALL('CM2'!AR$6:AR$36,COUNTIF(AS$6:AS74,"CM2")),0),MATCH(1,OFFSET('CM2'!U$6:U$36,SMALL('CM2'!AR$6:AR$36,COUNTIF(AS$6:AS74,"CM2")),0),0))&amp;" "&amp;VLOOKUP(INDEX(OFFSET('CM2'!$A$6:$A$36,SMALL('CM2'!AR$6:AR$36,COUNTIF(AS$6:AS74,"CM2")),0),MATCH(1,OFFSET('CM2'!U$6:U$36,SMALL('CM2'!AR$6:AR$36,COUNTIF(AS$6:AS74,"CM2")),0),0)),'CM2'!$A$6:$B$36,2,0)&amp;" - "&amp;'CM2'!$A$1,BM74)))))))))))))))))),"")</f>
        <v/>
      </c>
      <c r="AA74" s="34" t="str">
        <f>IF(COUNTIF(AA$6:AA73,"6A")&lt;COUNTIF('6A'!C$6:C$33,1),"6A",
IF(COUNTIF(AA$6:AA73,"6B")&lt;COUNTIF('6B'!C$6:C$36,1),"6B",
IF(COUNTIF(AA$6:AA73,"6C")&lt;COUNTIF('6C'!C$6:C$38,1),"6C",
IF(COUNTIF(AA$6:AA73,"6D")&lt;COUNTIF('6D'!C$6:C$39,1),"6D",
IF(COUNTIF(AA$6:AA73,"6E")&lt;COUNTIF('6E'!C$6:C$37,1),"6E",
IF(COUNTIF(AA$6:AA73,"5A")&lt;COUNTIF('5A'!C$6:C$38,1),"5A",
IF(COUNTIF(AA$6:AA73,"5B")&lt;COUNTIF('5B'!C$6:C$33,1),"5B",
IF(COUNTIF(AA$6:AA73,"5C")&lt;COUNTIF('5C'!C$6:C$36,1),"5C",
IF(COUNTIF(AA$6:AA73,"5D")&lt;COUNTIF('5D'!C$6:C$38,1),"5D",
IF(COUNTIF(AA$6:AA73,"5E")&lt;COUNTIF('5E'!C$6:C$37,1),"5E",
IF(COUNTIF(AA$6:AA73,"5F")&lt;COUNTIF('5F'!C$6:C$37,1),"5F",
IF(COUNTIF(AA$6:AA73,"4A")&lt;COUNTIF('4A'!C$6:C$33,1),"4A",
IF(COUNTIF(AA$6:AA73,"4B")&lt;COUNTIF('4B'!C$6:C$33,1),"4B",
IF(COUNTIF(AA$6:AA73,"4C")&lt;COUNTIF('4C'!C$6:C$33,1),"4C",
IF(COUNTIF(AA$6:AA73,"4D")&lt;COUNTIF('4D'!C$6:C$33,1),"4D",
IF(COUNTIF(AA$6:AA73,"4E")&lt;COUNTIF('4E'!C$6:C$33,1),"4E",
IF(COUNTIF(AA$6:AA73,"3A")&lt;COUNTIF('3A'!C$6:C$33,1),"3A",
IF(COUNTIF(AA$6:AA73,"3B")&lt;COUNTIF('3B'!C$6:C$33,1),"3B",
IF(COUNTIF(AA$6:AA73,"3C")&lt;COUNTIF('3C'!C$6:C$38,1),"3C",
IF(COUNTIF(AA$6:AA73,"3D")&lt;COUNTIF('3D'!C$6:C$36,1),"3D",
IF(COUNTIF(AA$6:AA73,"3E")&lt;COUNTIF('3E'!C$6:C$33,1),"3E",
IF(COUNTIF(AA$6:AA73,"CM2")&lt;COUNTIF('CM2'!C$6:C$33,1),"CM2",
""))))))))))))))))))))))</f>
        <v/>
      </c>
      <c r="AB74" s="45" t="str">
        <f>IF(COUNTIF(AB$6:AB73,"6A")&lt;COUNTIF('6A'!D$6:D$33,1),"6A",
IF(COUNTIF(AB$6:AB73,"6B")&lt;COUNTIF('6B'!D$6:D$36,1),"6B",
IF(COUNTIF(AB$6:AB73,"6C")&lt;COUNTIF('6C'!D$6:D$38,1),"6C",
IF(COUNTIF(AB$6:AB73,"6D")&lt;COUNTIF('6D'!D$6:D$39,1),"6D",
IF(COUNTIF(AB$6:AB73,"6E")&lt;COUNTIF('6E'!D$6:D$37,1),"6E",
IF(COUNTIF(AB$6:AB73,"5A")&lt;COUNTIF('5A'!D$6:D$38,1),"5A",
IF(COUNTIF(AB$6:AB73,"5B")&lt;COUNTIF('5B'!D$6:D$33,1),"5B",
IF(COUNTIF(AB$6:AB73,"5C")&lt;COUNTIF('5C'!D$6:D$36,1),"5C",
IF(COUNTIF(AB$6:AB73,"5D")&lt;COUNTIF('5D'!D$6:D$38,1),"5D",
IF(COUNTIF(AB$6:AB73,"5E")&lt;COUNTIF('5E'!D$6:D$37,1),"5E",
IF(COUNTIF(AB$6:AB73,"5F")&lt;COUNTIF('5F'!D$6:D$37,1),"5F",
IF(COUNTIF(AB$6:AB73,"4A")&lt;COUNTIF('4A'!D$6:D$33,1),"4A",
IF(COUNTIF(AB$6:AB73,"4B")&lt;COUNTIF('4B'!D$6:D$33,1),"4B",
IF(COUNTIF(AB$6:AB73,"4C")&lt;COUNTIF('4C'!D$6:D$33,1),"4C",
IF(COUNTIF(AB$6:AB73,"4D")&lt;COUNTIF('4D'!D$6:D$33,1),"4D",
IF(COUNTIF(AB$6:AB73,"4E")&lt;COUNTIF('4E'!D$6:D$33,1),"4E",
IF(COUNTIF(AB$6:AB73,"3A")&lt;COUNTIF('3A'!D$6:D$33,1),"3A",
IF(COUNTIF(AB$6:AB73,"3B")&lt;COUNTIF('3B'!D$6:D$33,1),"3B",
IF(COUNTIF(AB$6:AB73,"3C")&lt;COUNTIF('3C'!D$6:D$38,1),"3C",
IF(COUNTIF(AB$6:AB73,"3D")&lt;COUNTIF('3D'!D$6:D$36,1),"3D",
IF(COUNTIF(AB$6:AB73,"3E")&lt;COUNTIF('3E'!D$6:D$33,1),"3E",
IF(COUNTIF(AB$6:AB73,"CM2")&lt;COUNTIF('CM2'!D$6:D$33,1),"CM2",
""))))))))))))))))))))))</f>
        <v/>
      </c>
      <c r="AC74" s="36" t="str">
        <f>IF(COUNTIF(AC$6:AC73,"6A")&lt;COUNTIF('6A'!E$6:E$33,1),"6A",
IF(COUNTIF(AC$6:AC73,"6B")&lt;COUNTIF('6B'!E$6:E$36,1),"6B",
IF(COUNTIF(AC$6:AC73,"6C")&lt;COUNTIF('6C'!E$6:E$38,1),"6C",
IF(COUNTIF(AC$6:AC73,"6D")&lt;COUNTIF('6D'!E$6:E$39,1),"6D",
IF(COUNTIF(AC$6:AC73,"6E")&lt;COUNTIF('6E'!E$6:E$37,1),"6E",
IF(COUNTIF(AC$6:AC73,"5A")&lt;COUNTIF('5A'!E$6:E$38,1),"5A",
IF(COUNTIF(AC$6:AC73,"5B")&lt;COUNTIF('5B'!E$6:E$33,1),"5B",
IF(COUNTIF(AC$6:AC73,"5C")&lt;COUNTIF('5C'!E$6:E$36,1),"5C",
IF(COUNTIF(AC$6:AC73,"5D")&lt;COUNTIF('5D'!E$6:E$38,1),"5D",
IF(COUNTIF(AC$6:AC73,"5E")&lt;COUNTIF('5E'!E$6:E$37,1),"5E",
IF(COUNTIF(AC$6:AC73,"5F")&lt;COUNTIF('5F'!E$6:E$37,1),"5F",
IF(COUNTIF(AC$6:AC73,"4A")&lt;COUNTIF('4A'!E$6:E$33,1),"4A",
IF(COUNTIF(AC$6:AC73,"4B")&lt;COUNTIF('4B'!E$6:E$33,1),"4B",
IF(COUNTIF(AC$6:AC73,"4C")&lt;COUNTIF('4C'!E$6:E$33,1),"4C",
IF(COUNTIF(AC$6:AC73,"4D")&lt;COUNTIF('4D'!E$6:E$33,1),"4D",
IF(COUNTIF(AC$6:AC73,"4E")&lt;COUNTIF('4E'!E$6:E$33,1),"4E",
IF(COUNTIF(AC$6:AC73,"3A")&lt;COUNTIF('3A'!E$6:E$33,1),"3A",
IF(COUNTIF(AC$6:AC73,"3B")&lt;COUNTIF('3B'!E$6:E$33,1),"3B",
IF(COUNTIF(AC$6:AC73,"3C")&lt;COUNTIF('3C'!E$6:E$38,1),"3C",
IF(COUNTIF(AC$6:AC73,"3D")&lt;COUNTIF('3D'!E$6:E$36,1),"3D",
IF(COUNTIF(AC$6:AC73,"3E")&lt;COUNTIF('3E'!E$6:E$33,1),"3E",
IF(COUNTIF(AC$6:AC73,"CM2")&lt;COUNTIF('CM2'!E$6:E$33,1),"CM2",
""))))))))))))))))))))))</f>
        <v/>
      </c>
      <c r="AD74" s="39" t="str">
        <f>IF(COUNTIF(AD$6:AD73,"6A")&lt;COUNTIF('6A'!F$6:F$33,1),"6A",
IF(COUNTIF(AD$6:AD73,"6B")&lt;COUNTIF('6B'!F$6:F$36,1),"6B",
IF(COUNTIF(AD$6:AD73,"6C")&lt;COUNTIF('6C'!F$6:F$38,1),"6C",
IF(COUNTIF(AD$6:AD73,"6D")&lt;COUNTIF('6D'!F$6:F$39,1),"6D",
IF(COUNTIF(AD$6:AD73,"6E")&lt;COUNTIF('6E'!F$6:F$37,1),"6E",
IF(COUNTIF(AD$6:AD73,"5A")&lt;COUNTIF('5A'!F$6:F$38,1),"5A",
IF(COUNTIF(AD$6:AD73,"5B")&lt;COUNTIF('5B'!F$6:F$33,1),"5B",
IF(COUNTIF(AD$6:AD73,"5C")&lt;COUNTIF('5C'!F$6:F$36,1),"5C",
IF(COUNTIF(AD$6:AD73,"5D")&lt;COUNTIF('5D'!F$6:F$38,1),"5D",
IF(COUNTIF(AD$6:AD73,"5E")&lt;COUNTIF('5E'!F$6:F$37,1),"5E",
IF(COUNTIF(AD$6:AD73,"5F")&lt;COUNTIF('5F'!F$6:F$37,1),"5F",
IF(COUNTIF(AD$6:AD73,"4A")&lt;COUNTIF('4A'!F$6:F$33,1),"4A",
IF(COUNTIF(AD$6:AD73,"4B")&lt;COUNTIF('4B'!F$6:F$33,1),"4B",
IF(COUNTIF(AD$6:AD73,"4C")&lt;COUNTIF('4C'!F$6:F$33,1),"4C",
IF(COUNTIF(AD$6:AD73,"4D")&lt;COUNTIF('4D'!F$6:F$33,1),"4D",
IF(COUNTIF(AD$6:AD73,"4E")&lt;COUNTIF('4E'!F$6:F$33,1),"4E",
IF(COUNTIF(AD$6:AD73,"3A")&lt;COUNTIF('3A'!F$6:F$33,1),"3A",
IF(COUNTIF(AD$6:AD73,"3B")&lt;COUNTIF('3B'!F$6:F$33,1),"3B",
IF(COUNTIF(AD$6:AD73,"3C")&lt;COUNTIF('3C'!F$6:F$38,1),"3C",
IF(COUNTIF(AD$6:AD73,"3D")&lt;COUNTIF('3D'!F$6:F$36,1),"3D",
IF(COUNTIF(AD$6:AD73,"3E")&lt;COUNTIF('3E'!F$6:F$33,1),"3E",
IF(COUNTIF(AD$6:AD73,"CM2")&lt;COUNTIF('CM2'!F$6:F$33,1),"CM2",
""))))))))))))))))))))))</f>
        <v/>
      </c>
      <c r="AE74" s="42" t="str">
        <f>IF(COUNTIF(AE$6:AE73,"6A")&lt;COUNTIF('6A'!G$6:G$33,1),"6A",
IF(COUNTIF(AE$6:AE73,"6B")&lt;COUNTIF('6B'!G$6:G$36,1),"6B",
IF(COUNTIF(AE$6:AE73,"6C")&lt;COUNTIF('6C'!G$6:G$38,1),"6C",
IF(COUNTIF(AE$6:AE73,"6D")&lt;COUNTIF('6D'!G$6:G$39,1),"6D",
IF(COUNTIF(AE$6:AE73,"6E")&lt;COUNTIF('6E'!G$6:G$37,1),"6E",
IF(COUNTIF(AE$6:AE73,"5A")&lt;COUNTIF('5A'!G$6:G$38,1),"5A",
IF(COUNTIF(AE$6:AE73,"5B")&lt;COUNTIF('5B'!G$6:G$33,1),"5B",
IF(COUNTIF(AE$6:AE73,"5C")&lt;COUNTIF('5C'!G$6:G$36,1),"5C",
IF(COUNTIF(AE$6:AE73,"5D")&lt;COUNTIF('5D'!G$6:G$38,1),"5D",
IF(COUNTIF(AE$6:AE73,"5E")&lt;COUNTIF('5E'!G$6:G$37,1),"5E",
IF(COUNTIF(AE$6:AE73,"5F")&lt;COUNTIF('5F'!G$6:G$37,1),"5F",
IF(COUNTIF(AE$6:AE73,"4A")&lt;COUNTIF('4A'!G$6:G$33,1),"4A",
IF(COUNTIF(AE$6:AE73,"4B")&lt;COUNTIF('4B'!G$6:G$33,1),"4B",
IF(COUNTIF(AE$6:AE73,"4C")&lt;COUNTIF('4C'!G$6:G$33,1),"4C",
IF(COUNTIF(AE$6:AE73,"4D")&lt;COUNTIF('4D'!G$6:G$33,1),"4D",
IF(COUNTIF(AE$6:AE73,"4E")&lt;COUNTIF('4E'!G$6:G$33,1),"4E",
IF(COUNTIF(AE$6:AE73,"3A")&lt;COUNTIF('3A'!G$6:G$33,1),"3A",
IF(COUNTIF(AE$6:AE73,"3B")&lt;COUNTIF('3B'!G$6:G$33,1),"3B",
IF(COUNTIF(AE$6:AE73,"3C")&lt;COUNTIF('3C'!G$6:G$38,1),"3C",
IF(COUNTIF(AE$6:AE73,"3D")&lt;COUNTIF('3D'!G$6:G$36,1),"3D",
IF(COUNTIF(AE$6:AE73,"3E")&lt;COUNTIF('3E'!G$6:G$33,1),"3E",
IF(COUNTIF(AE$6:AE73,"CM2")&lt;COUNTIF('CM2'!G$6:G$33,1),"CM2",
""))))))))))))))))))))))</f>
        <v/>
      </c>
      <c r="AF74" s="44" t="str">
        <f>IF(COUNTIF(AF$6:AF73,"6A")&lt;COUNTIF('6A'!H$6:H$33,1),"6A",
IF(COUNTIF(AF$6:AF73,"6B")&lt;COUNTIF('6B'!H$6:H$36,1),"6B",
IF(COUNTIF(AF$6:AF73,"6C")&lt;COUNTIF('6C'!H$6:H$38,1),"6C",
IF(COUNTIF(AF$6:AF73,"6D")&lt;COUNTIF('6D'!H$6:H$39,1),"6D",
IF(COUNTIF(AF$6:AF73,"6E")&lt;COUNTIF('6E'!H$6:H$37,1),"6E",
IF(COUNTIF(AF$6:AF73,"5A")&lt;COUNTIF('5A'!H$6:H$38,1),"5A",
IF(COUNTIF(AF$6:AF73,"5B")&lt;COUNTIF('5B'!H$6:H$33,1),"5B",
IF(COUNTIF(AF$6:AF73,"5C")&lt;COUNTIF('5C'!H$6:H$36,1),"5C",
IF(COUNTIF(AF$6:AF73,"5D")&lt;COUNTIF('5D'!H$6:H$38,1),"5D",
IF(COUNTIF(AF$6:AF73,"5E")&lt;COUNTIF('5E'!H$6:H$37,1),"5E",
IF(COUNTIF(AF$6:AF73,"5F")&lt;COUNTIF('5F'!H$6:H$37,1),"5F",
IF(COUNTIF(AF$6:AF73,"4A")&lt;COUNTIF('4A'!H$6:H$33,1),"4A",
IF(COUNTIF(AF$6:AF73,"4B")&lt;COUNTIF('4B'!H$6:H$33,1),"4B",
IF(COUNTIF(AF$6:AF73,"4C")&lt;COUNTIF('4C'!H$6:H$33,1),"4C",
IF(COUNTIF(AF$6:AF73,"4D")&lt;COUNTIF('4D'!H$6:H$33,1),"4D",
IF(COUNTIF(AF$6:AF73,"4E")&lt;COUNTIF('4E'!H$6:H$33,1),"4E",
IF(COUNTIF(AF$6:AF73,"3A")&lt;COUNTIF('3A'!H$6:H$33,1),"3A",
IF(COUNTIF(AF$6:AF73,"3B")&lt;COUNTIF('3B'!H$6:H$33,1),"3B",
IF(COUNTIF(AF$6:AF73,"3C")&lt;COUNTIF('3C'!H$6:H$38,1),"3C",
IF(COUNTIF(AF$6:AF73,"3D")&lt;COUNTIF('3D'!H$6:H$36,1),"3D",
IF(COUNTIF(AF$6:AF73,"3E")&lt;COUNTIF('3E'!H$6:H$33,1),"3E",
IF(COUNTIF(AF$6:AF73,"CM2")&lt;COUNTIF('CM2'!H$6:H$33,1),"CM2",
""))))))))))))))))))))))</f>
        <v/>
      </c>
      <c r="AG74" s="30"/>
      <c r="AH74" s="34" t="str">
        <f>IF(COUNTIF(AH$6:AH73,"6A")&lt;COUNTIF('6A'!J$6:J$33,1),"6A",
IF(COUNTIF(AH$6:AH73,"6B")&lt;COUNTIF('6B'!J$6:J$36,1),"6B",
IF(COUNTIF(AH$6:AH73,"6C")&lt;COUNTIF('6C'!J$6:J$38,1),"6C",
IF(COUNTIF(AH$6:AH73,"6D")&lt;COUNTIF('6D'!J$6:J$39,1),"6D",
IF(COUNTIF(AH$6:AH73,"6E")&lt;COUNTIF('6E'!J$6:J$37,1),"6E",
IF(COUNTIF(AH$6:AH73,"5A")&lt;COUNTIF('5A'!J$6:J$38,1),"5A",
IF(COUNTIF(AH$6:AH73,"5B")&lt;COUNTIF('5B'!J$6:J$33,1),"5B",
IF(COUNTIF(AH$6:AH73,"5C")&lt;COUNTIF('5C'!J$6:J$36,1),"5C",
IF(COUNTIF(AH$6:AH73,"5D")&lt;COUNTIF('5D'!J$6:J$38,1),"5D",
IF(COUNTIF(AH$6:AH73,"5E")&lt;COUNTIF('5E'!J$6:J$37,1),"5E",
IF(COUNTIF(AH$6:AH73,"5F")&lt;COUNTIF('5F'!J$6:J$37,1),"5F",
IF(COUNTIF(AH$6:AH73,"4A")&lt;COUNTIF('4A'!J$6:J$33,1),"4A",
IF(COUNTIF(AH$6:AH73,"4B")&lt;COUNTIF('4B'!J$6:J$33,1),"4B",
IF(COUNTIF(AH$6:AH73,"4C")&lt;COUNTIF('4C'!J$6:J$33,1),"4C",
IF(COUNTIF(AH$6:AH73,"4D")&lt;COUNTIF('4D'!J$6:J$33,1),"4D",
IF(COUNTIF(AH$6:AH73,"4E")&lt;COUNTIF('4E'!J$6:J$33,1),"4E",
IF(COUNTIF(AH$6:AH73,"3A")&lt;COUNTIF('3A'!J$6:J$33,1),"3A",
IF(COUNTIF(AH$6:AH73,"3B")&lt;COUNTIF('3B'!J$6:J$33,1),"3B",
IF(COUNTIF(AH$6:AH73,"3C")&lt;COUNTIF('3C'!J$6:J$38,1),"3C",
IF(COUNTIF(AH$6:AH73,"3D")&lt;COUNTIF('3D'!J$6:J$36,1),"3D",
IF(COUNTIF(AH$6:AH73,"3E")&lt;COUNTIF('3E'!J$6:J$33,1),"3E",
IF(COUNTIF(AH$6:AH73,"CM2")&lt;COUNTIF('CM2'!J$6:J$33,1),"CM2",
""))))))))))))))))))))))</f>
        <v/>
      </c>
      <c r="AI74" s="45" t="str">
        <f>IF(COUNTIF(AI$6:AI73,"6A")&lt;COUNTIF('6A'!K$6:K$33,1),"6A",
IF(COUNTIF(AI$6:AI73,"6B")&lt;COUNTIF('6B'!K$6:K$36,1),"6B",
IF(COUNTIF(AI$6:AI73,"6C")&lt;COUNTIF('6C'!K$6:K$38,1),"6C",
IF(COUNTIF(AI$6:AI73,"6D")&lt;COUNTIF('6D'!K$6:K$39,1),"6D",
IF(COUNTIF(AI$6:AI73,"6E")&lt;COUNTIF('6E'!K$6:K$37,1),"6E",
IF(COUNTIF(AI$6:AI73,"5A")&lt;COUNTIF('5A'!K$6:K$38,1),"5A",
IF(COUNTIF(AI$6:AI73,"5B")&lt;COUNTIF('5B'!K$6:K$33,1),"5B",
IF(COUNTIF(AI$6:AI73,"5C")&lt;COUNTIF('5C'!K$6:K$36,1),"5C",
IF(COUNTIF(AI$6:AI73,"5D")&lt;COUNTIF('5D'!K$6:K$38,1),"5D",
IF(COUNTIF(AI$6:AI73,"5E")&lt;COUNTIF('5E'!K$6:K$37,1),"5E",
IF(COUNTIF(AI$6:AI73,"5F")&lt;COUNTIF('5F'!K$6:K$37,1),"5F",
IF(COUNTIF(AI$6:AI73,"4A")&lt;COUNTIF('4A'!K$6:K$33,1),"4A",
IF(COUNTIF(AI$6:AI73,"4B")&lt;COUNTIF('4B'!K$6:K$33,1),"4B",
IF(COUNTIF(AI$6:AI73,"4C")&lt;COUNTIF('4C'!K$6:K$33,1),"4C",
IF(COUNTIF(AI$6:AI73,"4D")&lt;COUNTIF('4D'!K$6:K$33,1),"4D",
IF(COUNTIF(AI$6:AI73,"4E")&lt;COUNTIF('4E'!K$6:K$33,1),"4E",
IF(COUNTIF(AI$6:AI73,"3A")&lt;COUNTIF('3A'!K$6:K$33,1),"3A",
IF(COUNTIF(AI$6:AI73,"3B")&lt;COUNTIF('3B'!K$6:K$33,1),"3B",
IF(COUNTIF(AI$6:AI73,"3C")&lt;COUNTIF('3C'!K$6:K$38,1),"3C",
IF(COUNTIF(AI$6:AI73,"3D")&lt;COUNTIF('3D'!K$6:K$36,1),"3D",
IF(COUNTIF(AI$6:AI73,"3E")&lt;COUNTIF('3E'!K$6:K$33,1),"3E",
IF(COUNTIF(AI$6:AI73,"CM2")&lt;COUNTIF('CM2'!K$6:K$33,1),"CM2",
""))))))))))))))))))))))</f>
        <v/>
      </c>
      <c r="AJ74" s="36" t="str">
        <f>IF(COUNTIF(AJ$6:AJ73,"6A")&lt;COUNTIF('6A'!L$6:L$33,1),"6A",
IF(COUNTIF(AJ$6:AJ73,"6B")&lt;COUNTIF('6B'!L$6:L$36,1),"6B",
IF(COUNTIF(AJ$6:AJ73,"6C")&lt;COUNTIF('6C'!L$6:L$38,1),"6C",
IF(COUNTIF(AJ$6:AJ73,"6D")&lt;COUNTIF('6D'!L$6:L$39,1),"6D",
IF(COUNTIF(AJ$6:AJ73,"6E")&lt;COUNTIF('6E'!L$6:L$37,1),"6E",
IF(COUNTIF(AJ$6:AJ73,"5A")&lt;COUNTIF('5A'!L$6:L$38,1),"5A",
IF(COUNTIF(AJ$6:AJ73,"5B")&lt;COUNTIF('5B'!L$6:L$33,1),"5B",
IF(COUNTIF(AJ$6:AJ73,"5C")&lt;COUNTIF('5C'!L$6:L$36,1),"5C",
IF(COUNTIF(AJ$6:AJ73,"5D")&lt;COUNTIF('5D'!L$6:L$38,1),"5D",
IF(COUNTIF(AJ$6:AJ73,"5E")&lt;COUNTIF('5E'!L$6:L$37,1),"5E",
IF(COUNTIF(AJ$6:AJ73,"5F")&lt;COUNTIF('5F'!L$6:L$37,1),"5F",
IF(COUNTIF(AJ$6:AJ73,"4A")&lt;COUNTIF('4A'!L$6:L$33,1),"4A",
IF(COUNTIF(AJ$6:AJ73,"4B")&lt;COUNTIF('4B'!L$6:L$33,1),"4B",
IF(COUNTIF(AJ$6:AJ73,"4C")&lt;COUNTIF('4C'!L$6:L$33,1),"4C",
IF(COUNTIF(AJ$6:AJ73,"4D")&lt;COUNTIF('4D'!L$6:L$33,1),"4D",
IF(COUNTIF(AJ$6:AJ73,"4E")&lt;COUNTIF('4E'!L$6:L$33,1),"4E",
IF(COUNTIF(AJ$6:AJ73,"3A")&lt;COUNTIF('3A'!L$6:L$33,1),"3A",
IF(COUNTIF(AJ$6:AJ73,"3B")&lt;COUNTIF('3B'!L$6:L$33,1),"3B",
IF(COUNTIF(AJ$6:AJ73,"3C")&lt;COUNTIF('3C'!L$6:L$38,1),"3C",
IF(COUNTIF(AJ$6:AJ73,"3D")&lt;COUNTIF('3D'!L$6:L$36,1),"3D",
IF(COUNTIF(AJ$6:AJ73,"3E")&lt;COUNTIF('3E'!L$6:L$33,1),"3E",
IF(COUNTIF(AJ$6:AJ73,"CM2")&lt;COUNTIF('CM2'!L$6:L$33,1),"CM2",
""))))))))))))))))))))))</f>
        <v/>
      </c>
      <c r="AK74" s="39" t="str">
        <f>IF(COUNTIF(AK$6:AK73,"6A")&lt;COUNTIF('6A'!M$6:M$33,1),"6A",
IF(COUNTIF(AK$6:AK73,"6B")&lt;COUNTIF('6B'!M$6:M$36,1),"6B",
IF(COUNTIF(AK$6:AK73,"6C")&lt;COUNTIF('6C'!M$6:M$38,1),"6C",
IF(COUNTIF(AK$6:AK73,"6D")&lt;COUNTIF('6D'!M$6:M$39,1),"6D",
IF(COUNTIF(AK$6:AK73,"6E")&lt;COUNTIF('6E'!M$6:M$37,1),"6E",
IF(COUNTIF(AK$6:AK73,"5A")&lt;COUNTIF('5A'!M$6:M$38,1),"5A",
IF(COUNTIF(AK$6:AK73,"5B")&lt;COUNTIF('5B'!M$6:M$33,1),"5B",
IF(COUNTIF(AK$6:AK73,"5C")&lt;COUNTIF('5C'!M$6:M$36,1),"5C",
IF(COUNTIF(AK$6:AK73,"5D")&lt;COUNTIF('5D'!M$6:M$38,1),"5D",
IF(COUNTIF(AK$6:AK73,"5E")&lt;COUNTIF('5E'!M$6:M$37,1),"5E",
IF(COUNTIF(AK$6:AK73,"5F")&lt;COUNTIF('5F'!M$6:M$37,1),"5F",
IF(COUNTIF(AK$6:AK73,"4A")&lt;COUNTIF('4A'!M$6:M$33,1),"4A",
IF(COUNTIF(AK$6:AK73,"4B")&lt;COUNTIF('4B'!M$6:M$33,1),"4B",
IF(COUNTIF(AK$6:AK73,"4C")&lt;COUNTIF('4C'!M$6:M$33,1),"4C",
IF(COUNTIF(AK$6:AK73,"4D")&lt;COUNTIF('4D'!M$6:M$33,1),"4D",
IF(COUNTIF(AK$6:AK73,"4E")&lt;COUNTIF('4E'!M$6:M$33,1),"4E",
IF(COUNTIF(AK$6:AK73,"3A")&lt;COUNTIF('3A'!M$6:M$33,1),"3A",
IF(COUNTIF(AK$6:AK73,"3B")&lt;COUNTIF('3B'!M$6:M$33,1),"3B",
IF(COUNTIF(AK$6:AK73,"3C")&lt;COUNTIF('3C'!M$6:M$38,1),"3C",
IF(COUNTIF(AK$6:AK73,"3D")&lt;COUNTIF('3D'!M$6:M$36,1),"3D",
IF(COUNTIF(AK$6:AK73,"3E")&lt;COUNTIF('3E'!M$6:M$33,1),"3E",
IF(COUNTIF(AK$6:AK73,"CM2")&lt;COUNTIF('CM2'!M$6:M$33,1),"CM2",
""))))))))))))))))))))))</f>
        <v/>
      </c>
      <c r="AL74" s="42" t="str">
        <f>IF(COUNTIF(AL$6:AL73,"6A")&lt;COUNTIF('6A'!N$6:N$33,1),"6A",
IF(COUNTIF(AL$6:AL73,"6B")&lt;COUNTIF('6B'!N$6:N$36,1),"6B",
IF(COUNTIF(AL$6:AL73,"6C")&lt;COUNTIF('6C'!N$6:N$38,1),"6C",
IF(COUNTIF(AL$6:AL73,"6D")&lt;COUNTIF('6D'!N$6:N$39,1),"6D",
IF(COUNTIF(AL$6:AL73,"6E")&lt;COUNTIF('6E'!N$6:N$37,1),"6E",
IF(COUNTIF(AL$6:AL73,"5A")&lt;COUNTIF('5A'!N$6:N$38,1),"5A",
IF(COUNTIF(AL$6:AL73,"5B")&lt;COUNTIF('5B'!N$6:N$33,1),"5B",
IF(COUNTIF(AL$6:AL73,"5C")&lt;COUNTIF('5C'!N$6:N$36,1),"5C",
IF(COUNTIF(AL$6:AL73,"5D")&lt;COUNTIF('5D'!N$6:N$38,1),"5D",
IF(COUNTIF(AL$6:AL73,"5E")&lt;COUNTIF('5E'!N$6:N$37,1),"5E",
IF(COUNTIF(AL$6:AL73,"5F")&lt;COUNTIF('5F'!N$6:N$37,1),"5F",
IF(COUNTIF(AL$6:AL73,"4A")&lt;COUNTIF('4A'!N$6:N$33,1),"4A",
IF(COUNTIF(AL$6:AL73,"4B")&lt;COUNTIF('4B'!N$6:N$33,1),"4B",
IF(COUNTIF(AL$6:AL73,"4C")&lt;COUNTIF('4C'!N$6:N$33,1),"4C",
IF(COUNTIF(AL$6:AL73,"4D")&lt;COUNTIF('4D'!N$6:N$33,1),"4D",
IF(COUNTIF(AL$6:AL73,"4E")&lt;COUNTIF('4E'!N$6:N$33,1),"4E",
IF(COUNTIF(AL$6:AL73,"3A")&lt;COUNTIF('3A'!N$6:N$33,1),"3A",
IF(COUNTIF(AL$6:AL73,"3B")&lt;COUNTIF('3B'!N$6:N$33,1),"3B",
IF(COUNTIF(AL$6:AL73,"3C")&lt;COUNTIF('3C'!N$6:N$38,1),"3C",
IF(COUNTIF(AL$6:AL73,"3D")&lt;COUNTIF('3D'!N$6:N$36,1),"3D",
IF(COUNTIF(AL$6:AL73,"3E")&lt;COUNTIF('3E'!N$6:N$33,1),"3E",
IF(COUNTIF(AL$6:AL73,"CM2")&lt;COUNTIF('CM2'!N$6:N$33,1),"CM2",
""))))))))))))))))))))))</f>
        <v/>
      </c>
      <c r="AM74" s="44" t="str">
        <f>IF(COUNTIF(AM$6:AM73,"6A")&lt;COUNTIF('6A'!O$6:O$33,1),"6A",
IF(COUNTIF(AM$6:AM73,"6B")&lt;COUNTIF('6B'!O$6:O$36,1),"6B",
IF(COUNTIF(AM$6:AM73,"6C")&lt;COUNTIF('6C'!O$6:O$38,1),"6C",
IF(COUNTIF(AM$6:AM73,"6D")&lt;COUNTIF('6D'!O$6:O$39,1),"6D",
IF(COUNTIF(AM$6:AM73,"6E")&lt;COUNTIF('6E'!O$6:O$37,1),"6E",
IF(COUNTIF(AM$6:AM73,"5A")&lt;COUNTIF('5A'!O$6:O$38,1),"5A",
IF(COUNTIF(AM$6:AM73,"5B")&lt;COUNTIF('5B'!O$6:O$33,1),"5B",
IF(COUNTIF(AM$6:AM73,"5C")&lt;COUNTIF('5C'!O$6:O$36,1),"5C",
IF(COUNTIF(AM$6:AM73,"5D")&lt;COUNTIF('5D'!O$6:O$38,1),"5D",
IF(COUNTIF(AM$6:AM73,"5E")&lt;COUNTIF('5E'!O$6:O$37,1),"5E",
IF(COUNTIF(AM$6:AM73,"5F")&lt;COUNTIF('5F'!O$6:O$37,1),"5F",
IF(COUNTIF(AM$6:AM73,"4A")&lt;COUNTIF('4A'!O$6:O$33,1),"4A",
IF(COUNTIF(AM$6:AM73,"4B")&lt;COUNTIF('4B'!O$6:O$33,1),"4B",
IF(COUNTIF(AM$6:AM73,"4C")&lt;COUNTIF('4C'!O$6:O$33,1),"4C",
IF(COUNTIF(AM$6:AM73,"4D")&lt;COUNTIF('4D'!O$6:O$33,1),"4D",
IF(COUNTIF(AM$6:AM73,"4E")&lt;COUNTIF('4E'!O$6:O$33,1),"4E",
IF(COUNTIF(AM$6:AM73,"3A")&lt;COUNTIF('3A'!O$6:O$33,1),"3A",
IF(COUNTIF(AM$6:AM73,"3B")&lt;COUNTIF('3B'!O$6:O$33,1),"3B",
IF(COUNTIF(AM$6:AM73,"3C")&lt;COUNTIF('3C'!O$6:O$38,1),"3C",
IF(COUNTIF(AM$6:AM73,"3D")&lt;COUNTIF('3D'!O$6:O$36,1),"3D",
IF(COUNTIF(AM$6:AM73,"3E")&lt;COUNTIF('3E'!O$6:O$33,1),"3E",
IF(COUNTIF(AM$6:AM73,"CM2")&lt;COUNTIF('CM2'!O$6:O$33,1),"CM2",
""))))))))))))))))))))))</f>
        <v/>
      </c>
      <c r="AN74" s="30"/>
      <c r="AO74" s="34" t="str">
        <f>IF(COUNTIF(AO$6:AO73,"6A")&lt;COUNTIF('6A'!Q$6:Q$33,1),"6A",
IF(COUNTIF(AO$6:AO73,"6B")&lt;COUNTIF('6B'!Q$6:Q$36,1),"6B",
IF(COUNTIF(AO$6:AO73,"6C")&lt;COUNTIF('6C'!Q$6:Q$38,1),"6C",
IF(COUNTIF(AO$6:AO73,"6D")&lt;COUNTIF('6D'!Q$6:Q$39,1),"6D",
IF(COUNTIF(AO$6:AO73,"6E")&lt;COUNTIF('6E'!Q$6:Q$37,1),"6E",
IF(COUNTIF(AO$6:AO73,"5A")&lt;COUNTIF('5A'!Q$6:Q$38,1),"5A",
IF(COUNTIF(AO$6:AO73,"5B")&lt;COUNTIF('5B'!Q$6:Q$33,1),"5B",
IF(COUNTIF(AO$6:AO73,"5C")&lt;COUNTIF('5C'!Q$6:Q$36,1),"5C",
IF(COUNTIF(AO$6:AO73,"5D")&lt;COUNTIF('5D'!Q$6:Q$38,1),"5D",
IF(COUNTIF(AO$6:AO73,"5E")&lt;COUNTIF('5E'!Q$6:Q$37,1),"5E",
IF(COUNTIF(AO$6:AO73,"5F")&lt;COUNTIF('5F'!Q$6:Q$37,1),"5F",
IF(COUNTIF(AO$6:AO73,"4A")&lt;COUNTIF('4A'!Q$6:Q$33,1),"4A",
IF(COUNTIF(AO$6:AO73,"4B")&lt;COUNTIF('4B'!Q$6:Q$33,1),"4B",
IF(COUNTIF(AO$6:AO73,"4C")&lt;COUNTIF('4C'!Q$6:Q$33,1),"4C",
IF(COUNTIF(AO$6:AO73,"4D")&lt;COUNTIF('4D'!Q$6:Q$33,1),"4D",
IF(COUNTIF(AO$6:AO73,"4E")&lt;COUNTIF('4E'!Q$6:Q$33,1),"4E",
IF(COUNTIF(AO$6:AO73,"3A")&lt;COUNTIF('3A'!Q$6:Q$33,1),"3A",
IF(COUNTIF(AO$6:AO73,"3B")&lt;COUNTIF('3B'!Q$6:Q$33,1),"3B",
IF(COUNTIF(AO$6:AO73,"3C")&lt;COUNTIF('3C'!Q$6:Q$38,1),"3C",
IF(COUNTIF(AO$6:AO73,"3D")&lt;COUNTIF('3D'!Q$6:Q$36,1),"3D",
IF(COUNTIF(AO$6:AO73,"3E")&lt;COUNTIF('3E'!Q$6:Q$33,1),"3E",
IF(COUNTIF(AO$6:AO73,"CM2")&lt;COUNTIF('CM2'!Q$6:Q$33,1),"CM2",
""))))))))))))))))))))))</f>
        <v/>
      </c>
      <c r="AP74" s="45" t="str">
        <f>IF(COUNTIF(AP$6:AP73,"6A")&lt;COUNTIF('6A'!R$6:R$33,1),"6A",
IF(COUNTIF(AP$6:AP73,"6B")&lt;COUNTIF('6B'!R$6:R$36,1),"6B",
IF(COUNTIF(AP$6:AP73,"6C")&lt;COUNTIF('6C'!R$6:R$38,1),"6C",
IF(COUNTIF(AP$6:AP73,"6D")&lt;COUNTIF('6D'!R$6:R$39,1),"6D",
IF(COUNTIF(AP$6:AP73,"6E")&lt;COUNTIF('6E'!R$6:R$37,1),"6E",
IF(COUNTIF(AP$6:AP73,"5A")&lt;COUNTIF('5A'!R$6:R$38,1),"5A",
IF(COUNTIF(AP$6:AP73,"5B")&lt;COUNTIF('5B'!R$6:R$33,1),"5B",
IF(COUNTIF(AP$6:AP73,"5C")&lt;COUNTIF('5C'!R$6:R$36,1),"5C",
IF(COUNTIF(AP$6:AP73,"5D")&lt;COUNTIF('5D'!R$6:R$38,1),"5D",
IF(COUNTIF(AP$6:AP73,"5E")&lt;COUNTIF('5E'!R$6:R$37,1),"5E",
IF(COUNTIF(AP$6:AP73,"5F")&lt;COUNTIF('5F'!R$6:R$37,1),"5F",
IF(COUNTIF(AP$6:AP73,"4A")&lt;COUNTIF('4A'!R$6:R$33,1),"4A",
IF(COUNTIF(AP$6:AP73,"4B")&lt;COUNTIF('4B'!R$6:R$33,1),"4B",
IF(COUNTIF(AP$6:AP73,"4C")&lt;COUNTIF('4C'!R$6:R$33,1),"4C",
IF(COUNTIF(AP$6:AP73,"4D")&lt;COUNTIF('4D'!R$6:R$33,1),"4D",
IF(COUNTIF(AP$6:AP73,"4E")&lt;COUNTIF('4E'!R$6:R$33,1),"4E",
IF(COUNTIF(AP$6:AP73,"3A")&lt;COUNTIF('3A'!R$6:R$33,1),"3A",
IF(COUNTIF(AP$6:AP73,"3B")&lt;COUNTIF('3B'!R$6:R$33,1),"3B",
IF(COUNTIF(AP$6:AP73,"3C")&lt;COUNTIF('3C'!R$6:R$38,1),"3C",
IF(COUNTIF(AP$6:AP73,"3D")&lt;COUNTIF('3D'!R$6:R$36,1),"3D",
IF(COUNTIF(AP$6:AP73,"3E")&lt;COUNTIF('3E'!R$6:R$33,1),"3E",
IF(COUNTIF(AP$6:AP73,"CM2")&lt;COUNTIF('CM2'!R$6:R$33,1),"CM2",
""))))))))))))))))))))))</f>
        <v/>
      </c>
      <c r="AQ74" s="36" t="str">
        <f>IF(COUNTIF(AQ$6:AQ73,"6A")&lt;COUNTIF('6A'!S$6:S$33,1),"6A",
IF(COUNTIF(AQ$6:AQ73,"6B")&lt;COUNTIF('6B'!S$6:S$36,1),"6B",
IF(COUNTIF(AQ$6:AQ73,"6C")&lt;COUNTIF('6C'!S$6:S$38,1),"6C",
IF(COUNTIF(AQ$6:AQ73,"6D")&lt;COUNTIF('6D'!S$6:S$39,1),"6D",
IF(COUNTIF(AQ$6:AQ73,"6E")&lt;COUNTIF('6E'!S$6:S$37,1),"6E",
IF(COUNTIF(AQ$6:AQ73,"5A")&lt;COUNTIF('5A'!S$6:S$38,1),"5A",
IF(COUNTIF(AQ$6:AQ73,"5B")&lt;COUNTIF('5B'!S$6:S$33,1),"5B",
IF(COUNTIF(AQ$6:AQ73,"5C")&lt;COUNTIF('5C'!S$6:S$36,1),"5C",
IF(COUNTIF(AQ$6:AQ73,"5D")&lt;COUNTIF('5D'!S$6:S$38,1),"5D",
IF(COUNTIF(AQ$6:AQ73,"5E")&lt;COUNTIF('5E'!S$6:S$37,1),"5E",
IF(COUNTIF(AQ$6:AQ73,"5F")&lt;COUNTIF('5F'!S$6:S$37,1),"5F",
IF(COUNTIF(AQ$6:AQ73,"4A")&lt;COUNTIF('4A'!S$6:S$33,1),"4A",
IF(COUNTIF(AQ$6:AQ73,"4B")&lt;COUNTIF('4B'!S$6:S$33,1),"4B",
IF(COUNTIF(AQ$6:AQ73,"4C")&lt;COUNTIF('4C'!S$6:S$33,1),"4C",
IF(COUNTIF(AQ$6:AQ73,"4D")&lt;COUNTIF('4D'!S$6:S$33,1),"4D",
IF(COUNTIF(AQ$6:AQ73,"4E")&lt;COUNTIF('4E'!S$6:S$33,1),"4E",
IF(COUNTIF(AQ$6:AQ73,"3A")&lt;COUNTIF('3A'!S$6:S$33,1),"3A",
IF(COUNTIF(AQ$6:AQ73,"3B")&lt;COUNTIF('3B'!S$6:S$33,1),"3B",
IF(COUNTIF(AQ$6:AQ73,"3C")&lt;COUNTIF('3C'!S$6:S$38,1),"3C",
IF(COUNTIF(AQ$6:AQ73,"3D")&lt;COUNTIF('3D'!S$6:S$36,1),"3D",
IF(COUNTIF(AQ$6:AQ73,"3E")&lt;COUNTIF('3E'!S$6:S$33,1),"3E",
IF(COUNTIF(AQ$6:AQ73,"CM2")&lt;COUNTIF('CM2'!S$6:S$33,1),"CM2",
""))))))))))))))))))))))</f>
        <v/>
      </c>
      <c r="AR74" s="39" t="str">
        <f>IF(COUNTIF(AR$6:AR73,"6A")&lt;COUNTIF('6A'!T$6:T$33,1),"6A",
IF(COUNTIF(AR$6:AR73,"6B")&lt;COUNTIF('6B'!T$6:T$36,1),"6B",
IF(COUNTIF(AR$6:AR73,"6C")&lt;COUNTIF('6C'!T$6:T$38,1),"6C",
IF(COUNTIF(AR$6:AR73,"6D")&lt;COUNTIF('6D'!T$6:T$39,1),"6D",
IF(COUNTIF(AR$6:AR73,"6E")&lt;COUNTIF('6E'!T$6:T$37,1),"6E",
IF(COUNTIF(AR$6:AR73,"5A")&lt;COUNTIF('5A'!T$6:T$38,1),"5A",
IF(COUNTIF(AR$6:AR73,"5B")&lt;COUNTIF('5B'!T$6:T$33,1),"5B",
IF(COUNTIF(AR$6:AR73,"5C")&lt;COUNTIF('5C'!T$6:T$36,1),"5C",
IF(COUNTIF(AR$6:AR73,"5D")&lt;COUNTIF('5D'!T$6:T$38,1),"5D",
IF(COUNTIF(AR$6:AR73,"5E")&lt;COUNTIF('5E'!T$6:T$37,1),"5E",
IF(COUNTIF(AR$6:AR73,"5F")&lt;COUNTIF('5F'!T$6:T$37,1),"5F",
IF(COUNTIF(AR$6:AR73,"4A")&lt;COUNTIF('4A'!T$6:T$33,1),"4A",
IF(COUNTIF(AR$6:AR73,"4B")&lt;COUNTIF('4B'!T$6:T$33,1),"4B",
IF(COUNTIF(AR$6:AR73,"4C")&lt;COUNTIF('4C'!T$6:T$33,1),"4C",
IF(COUNTIF(AR$6:AR73,"4D")&lt;COUNTIF('4D'!T$6:T$33,1),"4D",
IF(COUNTIF(AR$6:AR73,"4E")&lt;COUNTIF('4E'!T$6:T$33,1),"4E",
IF(COUNTIF(AR$6:AR73,"3A")&lt;COUNTIF('3A'!T$6:T$33,1),"3A",
IF(COUNTIF(AR$6:AR73,"3B")&lt;COUNTIF('3B'!T$6:T$33,1),"3B",
IF(COUNTIF(AR$6:AR73,"3C")&lt;COUNTIF('3C'!T$6:T$38,1),"3C",
IF(COUNTIF(AR$6:AR73,"3D")&lt;COUNTIF('3D'!T$6:T$36,1),"3D",
IF(COUNTIF(AR$6:AR73,"3E")&lt;COUNTIF('3E'!T$6:T$33,1),"3E",
IF(COUNTIF(AR$6:AR73,"CM2")&lt;COUNTIF('CM2'!T$6:T$33,1),"CM2",
""))))))))))))))))))))))</f>
        <v/>
      </c>
      <c r="AS74" s="42" t="str">
        <f>IF(COUNTIF(AS$6:AS73,"6A")&lt;COUNTIF('6A'!U$6:U$33,1),"6A",
IF(COUNTIF(AS$6:AS73,"6B")&lt;COUNTIF('6B'!U$6:U$36,1),"6B",
IF(COUNTIF(AS$6:AS73,"6C")&lt;COUNTIF('6C'!U$6:U$38,1),"6C",
IF(COUNTIF(AS$6:AS73,"6D")&lt;COUNTIF('6D'!U$6:U$39,1),"6D",
IF(COUNTIF(AS$6:AS73,"6E")&lt;COUNTIF('6E'!U$6:U$37,1),"6E",
IF(COUNTIF(AS$6:AS73,"5A")&lt;COUNTIF('5A'!U$6:U$38,1),"5A",
IF(COUNTIF(AS$6:AS73,"5B")&lt;COUNTIF('5B'!U$6:U$33,1),"5B",
IF(COUNTIF(AS$6:AS73,"5C")&lt;COUNTIF('5C'!U$6:U$36,1),"5C",
IF(COUNTIF(AS$6:AS73,"5D")&lt;COUNTIF('5D'!U$6:U$38,1),"5D",
IF(COUNTIF(AS$6:AS73,"5E")&lt;COUNTIF('5E'!U$6:U$37,1),"5E",
IF(COUNTIF(AS$6:AS73,"5F")&lt;COUNTIF('5F'!U$6:U$37,1),"5F",
IF(COUNTIF(AS$6:AS73,"4A")&lt;COUNTIF('4A'!U$6:U$33,1),"4A",
IF(COUNTIF(AS$6:AS73,"4B")&lt;COUNTIF('4B'!U$6:U$33,1),"4B",
IF(COUNTIF(AS$6:AS73,"4C")&lt;COUNTIF('4C'!U$6:U$33,1),"4C",
IF(COUNTIF(AS$6:AS73,"4D")&lt;COUNTIF('4D'!U$6:U$33,1),"4D",
IF(COUNTIF(AS$6:AS73,"4E")&lt;COUNTIF('4E'!U$6:U$33,1),"4E",
IF(COUNTIF(AS$6:AS73,"3A")&lt;COUNTIF('3A'!U$6:U$33,1),"3A",
IF(COUNTIF(AS$6:AS73,"3B")&lt;COUNTIF('3B'!U$6:U$33,1),"3B",
IF(COUNTIF(AS$6:AS73,"3C")&lt;COUNTIF('3C'!U$6:U$38,1),"3C",
IF(COUNTIF(AS$6:AS73,"3D")&lt;COUNTIF('3D'!U$6:U$36,1),"3D",
IF(COUNTIF(AS$6:AS73,"3E")&lt;COUNTIF('3E'!U$6:U$33,1),"3E",
IF(COUNTIF(AS$6:AS73,"CM2")&lt;COUNTIF('CM2'!U$6:U$33,1),"CM2",
""))))))))))))))))))))))</f>
        <v/>
      </c>
      <c r="AU74" s="34" t="str">
        <f ca="1">IF(AA74="","",IF(AA74="3A",INDEX(OFFSET('3A'!$A$6:$A$39,SMALL('3A'!Z$6:Z$39,COUNTIF(AA$6:AA74,"3A")),0),MATCH(1,OFFSET('3A'!C$6:C$39,SMALL('3A'!Z$6:Z$39,COUNTIF(AA$6:AA74,"3A")),0),0))&amp;" "&amp;VLOOKUP(INDEX(OFFSET('3A'!$A$6:$A$39,SMALL('3A'!Z$6:Z$39,COUNTIF(AA$6:AA74,"3A")),0),MATCH(1,OFFSET('3A'!C$6:C$39,SMALL('3A'!Z$6:Z$39,COUNTIF(AA$6:AA74,"3A")),0),0)),'3A'!$A$6:$B$39,2,0)&amp;" - "&amp;'3A'!$A$1,
IF(AA74="3B",INDEX(OFFSET('3B'!$A$6:$A$38,SMALL('3B'!Z$6:Z$38,COUNTIF(AA$6:AA74,"3B")),0),MATCH(1,OFFSET('3B'!C$6:C$38,SMALL('3B'!Z$6:Z$38,COUNTIF(AA$6:AA74,"3B")),0),0))&amp;" "&amp;VLOOKUP(INDEX(OFFSET('3B'!$A$6:$A$38,SMALL('3B'!Z$6:Z$38,COUNTIF(AA$6:AA74,"3B")),0),MATCH(1,OFFSET('3B'!C$6:C$38,SMALL('3B'!Z$6:Z$38,COUNTIF(AA$6:AA74,"3B")),0),0)),'3B'!$A$6:$B$38,2,0)&amp;" - "&amp;'3B'!$A$1,
IF(AA74="3C",INDEX(OFFSET('3C'!$A$6:$A$41,SMALL('3C'!Z$6:Z$41,COUNTIF(AA$6:AA74,"3C")),0),MATCH(1,OFFSET('3C'!C$6:C$41,SMALL('3C'!Z$6:Z$41,COUNTIF(AA$6:AA74,"3C")),0),0))&amp;" "&amp;VLOOKUP(INDEX(OFFSET('3C'!$A$6:$A$41,SMALL('3C'!Z$6:Z$41,COUNTIF(AA$6:AA74,"3C")),0),MATCH(1,OFFSET('3C'!C$6:C$41,SMALL('3C'!Z$6:Z$41,COUNTIF(AA$6:AA74,"3C")),0),0)),'3C'!$A$6:$B$41,2,0)&amp;" - "&amp;'3C'!$A$1,
IF(AA74="3D",INDEX(OFFSET('3D'!$A$6:$A$39,SMALL('3D'!Z$6:Z$39,COUNTIF(AA$6:AA74,"3D")),0),MATCH(1,OFFSET('3D'!C$6:C$39,SMALL('3D'!Z$6:Z$39,COUNTIF(AA$6:AA74,"3D")),0),0))&amp;" "&amp;VLOOKUP(INDEX(OFFSET('3D'!$A$6:$A$39,SMALL('3D'!Z$6:Z$39,COUNTIF(AA$6:AA74,"3D")),0),MATCH(1,OFFSET('3D'!C$6:C$39,SMALL('3D'!Z$6:Z$39,COUNTIF(AA$6:AA74,"3D")),0),0)),'3D'!$A$6:$B$39,2,0)&amp;" - "&amp;'3D'!$A$1,
IF(AA74="3E",INDEX(OFFSET('3E'!$A$6:$A$37,SMALL('3E'!Z$6:Z$37,COUNTIF(AA$6:AA74,"3E")),0),MATCH(1,OFFSET('3E'!C$6:C$37,SMALL('3E'!Z$6:Z$37,COUNTIF(AA$6:AA74,"3E")),0),0))&amp;" "&amp;VLOOKUP(INDEX(OFFSET('3E'!$A$6:$A$37,SMALL('3E'!Z$6:Z$37,COUNTIF(AA$6:AA74,"3E")),0),MATCH(1,OFFSET('3E'!C$6:C$37,SMALL('3E'!Z$6:Z$37,COUNTIF(AA$6:AA74,"3E")),0),0)),'3E'!$A$6:$B$37,2,0)&amp;" - "&amp;'3E'!$A$1))))))</f>
        <v/>
      </c>
      <c r="AV74" s="34" t="str">
        <f ca="1">IF(AB74="","",IF(AB74="3A",INDEX(OFFSET('3A'!$A$6:$A$39,SMALL('3A'!AA$6:AA$39,COUNTIF(AB$6:AB74,"3A")),0),MATCH(1,OFFSET('3A'!D$6:D$39,SMALL('3A'!AA$6:AA$39,COUNTIF(AB$6:AB74,"3A")),0),0))&amp;" "&amp;VLOOKUP(INDEX(OFFSET('3A'!$A$6:$A$39,SMALL('3A'!AA$6:AA$39,COUNTIF(AB$6:AB74,"3A")),0),MATCH(1,OFFSET('3A'!D$6:D$39,SMALL('3A'!AA$6:AA$39,COUNTIF(AB$6:AB74,"3A")),0),0)),'3A'!$A$6:$B$39,2,0)&amp;" - "&amp;'3A'!$A$1,
IF(AB74="3B",INDEX(OFFSET('3B'!$A$6:$A$38,SMALL('3B'!AA$6:AA$38,COUNTIF(AB$6:AB74,"3B")),0),MATCH(1,OFFSET('3B'!D$6:D$38,SMALL('3B'!AA$6:AA$38,COUNTIF(AB$6:AB74,"3B")),0),0))&amp;" "&amp;VLOOKUP(INDEX(OFFSET('3B'!$A$6:$A$38,SMALL('3B'!AA$6:AA$38,COUNTIF(AB$6:AB74,"3B")),0),MATCH(1,OFFSET('3B'!D$6:D$38,SMALL('3B'!AA$6:AA$38,COUNTIF(AB$6:AB74,"3B")),0),0)),'3B'!$A$6:$B$38,2,0)&amp;" - "&amp;'3B'!$A$1,
IF(AB74="3C",INDEX(OFFSET('3C'!$A$6:$A$41,SMALL('3C'!AA$6:AA$41,COUNTIF(AB$6:AB74,"3C")),0),MATCH(1,OFFSET('3C'!D$6:D$41,SMALL('3C'!AA$6:AA$41,COUNTIF(AB$6:AB74,"3C")),0),0))&amp;" "&amp;VLOOKUP(INDEX(OFFSET('3C'!$A$6:$A$41,SMALL('3C'!AA$6:AA$41,COUNTIF(AB$6:AB74,"3C")),0),MATCH(1,OFFSET('3C'!D$6:D$41,SMALL('3C'!AA$6:AA$41,COUNTIF(AB$6:AB74,"3C")),0),0)),'3C'!$A$6:$B$41,2,0)&amp;" - "&amp;'3C'!$A$1,
IF(AB74="3D",INDEX(OFFSET('3D'!$A$6:$A$39,SMALL('3D'!AA$6:AA$39,COUNTIF(AB$6:AB74,"3D")),0),MATCH(1,OFFSET('3D'!D$6:D$39,SMALL('3D'!AA$6:AA$39,COUNTIF(AB$6:AB74,"3D")),0),0))&amp;" "&amp;VLOOKUP(INDEX(OFFSET('3D'!$A$6:$A$39,SMALL('3D'!AA$6:AA$39,COUNTIF(AB$6:AB74,"3D")),0),MATCH(1,OFFSET('3D'!D$6:D$39,SMALL('3D'!AA$6:AA$39,COUNTIF(AB$6:AB74,"3D")),0),0)),'3D'!$A$6:$B$39,2,0)&amp;" - "&amp;'3D'!$A$1,
IF(AB74="3E",INDEX(OFFSET('3E'!$A$6:$A$37,SMALL('3E'!AA$6:AA$37,COUNTIF(AB$6:AB74,"3E")),0),MATCH(1,OFFSET('3E'!D$6:D$37,SMALL('3E'!AA$6:AA$37,COUNTIF(AB$6:AB74,"3E")),0),0))&amp;" "&amp;VLOOKUP(INDEX(OFFSET('3E'!$A$6:$A$37,SMALL('3E'!AA$6:AA$37,COUNTIF(AB$6:AB74,"3E")),0),MATCH(1,OFFSET('3E'!D$6:D$37,SMALL('3E'!AA$6:AA$37,COUNTIF(AB$6:AB74,"3E")),0),0)),'3E'!$A$6:$B$37,2,0)&amp;" - "&amp;'3E'!$A$1))))))</f>
        <v/>
      </c>
      <c r="AW74" s="36" t="str">
        <f ca="1">IF(AC74="","",IF(AC74="3A",INDEX(OFFSET('3A'!$A$6:$A$39,SMALL('3A'!AB$6:AB$39,COUNTIF(AC$6:AC74,"3A")),0),MATCH(1,OFFSET('3A'!E$6:E$39,SMALL('3A'!AB$6:AB$39,COUNTIF(AC$6:AC74,"3A")),0),0))&amp;" "&amp;VLOOKUP(INDEX(OFFSET('3A'!$A$6:$A$39,SMALL('3A'!AB$6:AB$39,COUNTIF(AC$6:AC74,"3A")),0),MATCH(1,OFFSET('3A'!E$6:E$39,SMALL('3A'!AB$6:AB$39,COUNTIF(AC$6:AC74,"3A")),0),0)),'3A'!$A$6:$B$39,2,0)&amp;" - "&amp;'3A'!$A$1,
IF(AC74="3B",INDEX(OFFSET('3B'!$A$6:$A$38,SMALL('3B'!AB$6:AB$38,COUNTIF(AC$6:AC74,"3B")),0),MATCH(1,OFFSET('3B'!E$6:E$38,SMALL('3B'!AB$6:AB$38,COUNTIF(AC$6:AC74,"3B")),0),0))&amp;" "&amp;VLOOKUP(INDEX(OFFSET('3B'!$A$6:$A$38,SMALL('3B'!AB$6:AB$38,COUNTIF(AC$6:AC74,"3B")),0),MATCH(1,OFFSET('3B'!E$6:E$38,SMALL('3B'!AB$6:AB$38,COUNTIF(AC$6:AC74,"3B")),0),0)),'3B'!$A$6:$B$38,2,0)&amp;" - "&amp;'3B'!$A$1,
IF(AC74="3C",INDEX(OFFSET('3C'!$A$6:$A$41,SMALL('3C'!AB$6:AB$41,COUNTIF(AC$6:AC74,"3C")),0),MATCH(1,OFFSET('3C'!E$6:E$41,SMALL('3C'!AB$6:AB$41,COUNTIF(AC$6:AC74,"3C")),0),0))&amp;" "&amp;VLOOKUP(INDEX(OFFSET('3C'!$A$6:$A$41,SMALL('3C'!AB$6:AB$41,COUNTIF(AC$6:AC74,"3C")),0),MATCH(1,OFFSET('3C'!E$6:E$41,SMALL('3C'!AB$6:AB$41,COUNTIF(AC$6:AC74,"3C")),0),0)),'3C'!$A$6:$B$41,2,0)&amp;" - "&amp;'3C'!$A$1,
IF(AC74="3D",INDEX(OFFSET('3D'!$A$6:$A$39,SMALL('3D'!AB$6:AB$39,COUNTIF(AC$6:AC74,"3D")),0),MATCH(1,OFFSET('3D'!E$6:E$39,SMALL('3D'!AB$6:AB$39,COUNTIF(AC$6:AC74,"3D")),0),0))&amp;" "&amp;VLOOKUP(INDEX(OFFSET('3D'!$A$6:$A$39,SMALL('3D'!AB$6:AB$39,COUNTIF(AC$6:AC74,"3D")),0),MATCH(1,OFFSET('3D'!E$6:E$39,SMALL('3D'!AB$6:AB$39,COUNTIF(AC$6:AC74,"3D")),0),0)),'3D'!$A$6:$B$39,2,0)&amp;" - "&amp;'3D'!$A$1,
IF(AC74="3E",INDEX(OFFSET('3E'!$A$6:$A$37,SMALL('3E'!AB$6:AB$37,COUNTIF(AC$6:AC74,"3E")),0),MATCH(1,OFFSET('3E'!E$6:E$37,SMALL('3E'!AB$6:AB$37,COUNTIF(AC$6:AC74,"3E")),0),0))&amp;" "&amp;VLOOKUP(INDEX(OFFSET('3E'!$A$6:$A$37,SMALL('3E'!AB$6:AB$37,COUNTIF(AC$6:AC74,"3E")),0),MATCH(1,OFFSET('3E'!E$6:E$37,SMALL('3E'!AB$6:AB$37,COUNTIF(AC$6:AC74,"3E")),0),0)),'3E'!$A$6:$B$37,2,0)&amp;" - "&amp;'3E'!$A$1))))))</f>
        <v/>
      </c>
      <c r="AX74" s="39" t="str">
        <f ca="1">IF(AD74="","",IF(AD74="3A",INDEX(OFFSET('3A'!$A$6:$A$39,SMALL('3A'!AC$6:AC$39,COUNTIF(AD$6:AD74,"3A")),0),MATCH(1,OFFSET('3A'!F$6:F$39,SMALL('3A'!AC$6:AC$39,COUNTIF(AD$6:AD74,"3A")),0),0))&amp;" "&amp;VLOOKUP(INDEX(OFFSET('3A'!$A$6:$A$39,SMALL('3A'!AC$6:AC$39,COUNTIF(AD$6:AD74,"3A")),0),MATCH(1,OFFSET('3A'!F$6:F$39,SMALL('3A'!AC$6:AC$39,COUNTIF(AD$6:AD74,"3A")),0),0)),'3A'!$A$6:$B$39,2,0)&amp;" - "&amp;'3A'!$A$1,
IF(AD74="3B",INDEX(OFFSET('3B'!$A$6:$A$38,SMALL('3B'!AC$6:AC$38,COUNTIF(AD$6:AD74,"3B")),0),MATCH(1,OFFSET('3B'!F$6:F$38,SMALL('3B'!AC$6:AC$38,COUNTIF(AD$6:AD74,"3B")),0),0))&amp;" "&amp;VLOOKUP(INDEX(OFFSET('3B'!$A$6:$A$38,SMALL('3B'!AC$6:AC$38,COUNTIF(AD$6:AD74,"3B")),0),MATCH(1,OFFSET('3B'!F$6:F$38,SMALL('3B'!AC$6:AC$38,COUNTIF(AD$6:AD74,"3B")),0),0)),'3B'!$A$6:$B$38,2,0)&amp;" - "&amp;'3B'!$A$1,
IF(AD74="3C",INDEX(OFFSET('3C'!$A$6:$A$41,SMALL('3C'!AC$6:AC$41,COUNTIF(AD$6:AD74,"3C")),0),MATCH(1,OFFSET('3C'!F$6:F$41,SMALL('3C'!AC$6:AC$41,COUNTIF(AD$6:AD74,"3C")),0),0))&amp;" "&amp;VLOOKUP(INDEX(OFFSET('3C'!$A$6:$A$41,SMALL('3C'!AC$6:AC$41,COUNTIF(AD$6:AD74,"3C")),0),MATCH(1,OFFSET('3C'!F$6:F$41,SMALL('3C'!AC$6:AC$41,COUNTIF(AD$6:AD74,"3C")),0),0)),'3C'!$A$6:$B$41,2,0)&amp;" - "&amp;'3C'!$A$1,
IF(AD74="3D",INDEX(OFFSET('3D'!$A$6:$A$39,SMALL('3D'!AC$6:AC$39,COUNTIF(AD$6:AD74,"3D")),0),MATCH(1,OFFSET('3D'!F$6:F$39,SMALL('3D'!AC$6:AC$39,COUNTIF(AD$6:AD74,"3D")),0),0))&amp;" "&amp;VLOOKUP(INDEX(OFFSET('3D'!$A$6:$A$39,SMALL('3D'!AC$6:AC$39,COUNTIF(AD$6:AD74,"3D")),0),MATCH(1,OFFSET('3D'!F$6:F$39,SMALL('3D'!AC$6:AC$39,COUNTIF(AD$6:AD74,"3D")),0),0)),'3D'!$A$6:$B$39,2,0)&amp;" - "&amp;'3D'!$A$1,
IF(AD74="3E",INDEX(OFFSET('3E'!$A$6:$A$37,SMALL('3E'!AC$6:AC$37,COUNTIF(AD$6:AD74,"3E")),0),MATCH(1,OFFSET('3E'!F$6:F$37,SMALL('3E'!AC$6:AC$37,COUNTIF(AD$6:AD74,"3E")),0),0))&amp;" "&amp;VLOOKUP(INDEX(OFFSET('3E'!$A$6:$A$37,SMALL('3E'!AC$6:AC$37,COUNTIF(AD$6:AD74,"3E")),0),MATCH(1,OFFSET('3E'!F$6:F$37,SMALL('3E'!AC$6:AC$37,COUNTIF(AD$6:AD74,"3E")),0),0)),'3E'!$A$6:$B$37,2,0)&amp;" - "&amp;'3E'!$A$1))))))</f>
        <v/>
      </c>
      <c r="AY74" s="42" t="str">
        <f ca="1">IF(AE74="","",IF(AE74="3A",INDEX(OFFSET('3A'!$A$6:$A$39,SMALL('3A'!AD$6:AD$39,COUNTIF(AE$6:AE74,"3A")),0),MATCH(1,OFFSET('3A'!G$6:G$39,SMALL('3A'!AD$6:AD$39,COUNTIF(AE$6:AE74,"3A")),0),0))&amp;" "&amp;VLOOKUP(INDEX(OFFSET('3A'!$A$6:$A$39,SMALL('3A'!AD$6:AD$39,COUNTIF(AE$6:AE74,"3A")),0),MATCH(1,OFFSET('3A'!G$6:G$39,SMALL('3A'!AD$6:AD$39,COUNTIF(AE$6:AE74,"3A")),0),0)),'3A'!$A$6:$B$39,2,0)&amp;" - "&amp;'3A'!$A$1,
IF(AE74="3B",INDEX(OFFSET('3B'!$A$6:$A$38,SMALL('3B'!AD$6:AD$38,COUNTIF(AE$6:AE74,"3B")),0),MATCH(1,OFFSET('3B'!G$6:G$38,SMALL('3B'!AD$6:AD$38,COUNTIF(AE$6:AE74,"3B")),0),0))&amp;" "&amp;VLOOKUP(INDEX(OFFSET('3B'!$A$6:$A$38,SMALL('3B'!AD$6:AD$38,COUNTIF(AE$6:AE74,"3B")),0),MATCH(1,OFFSET('3B'!G$6:G$38,SMALL('3B'!AD$6:AD$38,COUNTIF(AE$6:AE74,"3B")),0),0)),'3B'!$A$6:$B$38,2,0)&amp;" - "&amp;'3B'!$A$1,
IF(AE74="3C",INDEX(OFFSET('3C'!$A$6:$A$41,SMALL('3C'!AD$6:AD$41,COUNTIF(AE$6:AE74,"3C")),0),MATCH(1,OFFSET('3C'!G$6:G$41,SMALL('3C'!AD$6:AD$41,COUNTIF(AE$6:AE74,"3C")),0),0))&amp;" "&amp;VLOOKUP(INDEX(OFFSET('3C'!$A$6:$A$41,SMALL('3C'!AD$6:AD$41,COUNTIF(AE$6:AE74,"3C")),0),MATCH(1,OFFSET('3C'!G$6:G$41,SMALL('3C'!AD$6:AD$41,COUNTIF(AE$6:AE74,"3C")),0),0)),'3C'!$A$6:$B$41,2,0)&amp;" - "&amp;'3C'!$A$1,
IF(AE74="3D",INDEX(OFFSET('3D'!$A$6:$A$39,SMALL('3D'!AD$6:AD$39,COUNTIF(AE$6:AE74,"3D")),0),MATCH(1,OFFSET('3D'!G$6:G$39,SMALL('3D'!AD$6:AD$39,COUNTIF(AE$6:AE74,"3D")),0),0))&amp;" "&amp;VLOOKUP(INDEX(OFFSET('3D'!$A$6:$A$39,SMALL('3D'!AD$6:AD$39,COUNTIF(AE$6:AE74,"3D")),0),MATCH(1,OFFSET('3D'!G$6:G$39,SMALL('3D'!AD$6:AD$39,COUNTIF(AE$6:AE74,"3D")),0),0)),'3D'!$A$6:$B$39,2,0)&amp;" - "&amp;'3D'!$A$1,
IF(AE74="3E",INDEX(OFFSET('3E'!$A$6:$A$37,SMALL('3E'!AD$6:AD$37,COUNTIF(AE$6:AE74,"3E")),0),MATCH(1,OFFSET('3E'!G$6:G$37,SMALL('3E'!AD$6:AD$37,COUNTIF(AE$6:AE74,"3E")),0),0))&amp;" "&amp;VLOOKUP(INDEX(OFFSET('3E'!$A$6:$A$37,SMALL('3E'!AD$6:AD$37,COUNTIF(AE$6:AE74,"3E")),0),MATCH(1,OFFSET('3E'!G$6:G$37,SMALL('3E'!AD$6:AD$37,COUNTIF(AE$6:AE74,"3E")),0),0)),'3E'!$A$6:$B$37,2,0)&amp;" - "&amp;'3E'!$A$1))))))</f>
        <v/>
      </c>
      <c r="AZ74" s="44" t="str">
        <f ca="1">IF(AF74="","",IF(AF74="3A",INDEX(OFFSET('3A'!$A$6:$A$39,SMALL('3A'!AE$6:AE$39,COUNTIF(AF$6:AF74,"3A")),0),MATCH(1,OFFSET('3A'!H$6:H$39,SMALL('3A'!AE$6:AE$39,COUNTIF(AF$6:AF74,"3A")),0),0))&amp;" "&amp;VLOOKUP(INDEX(OFFSET('3A'!$A$6:$A$39,SMALL('3A'!AE$6:AE$39,COUNTIF(AF$6:AF74,"3A")),0),MATCH(1,OFFSET('3A'!H$6:H$39,SMALL('3A'!AE$6:AE$39,COUNTIF(AF$6:AF74,"3A")),0),0)),'3A'!$A$6:$B$39,2,0)&amp;" - "&amp;'3A'!$A$1,
IF(AF74="3B",INDEX(OFFSET('3B'!$A$6:$A$38,SMALL('3B'!AE$6:AE$38,COUNTIF(AF$6:AF74,"3B")),0),MATCH(1,OFFSET('3B'!H$6:H$38,SMALL('3B'!AE$6:AE$38,COUNTIF(AF$6:AF74,"3B")),0),0))&amp;" "&amp;VLOOKUP(INDEX(OFFSET('3B'!$A$6:$A$38,SMALL('3B'!AE$6:AE$38,COUNTIF(AF$6:AF74,"3B")),0),MATCH(1,OFFSET('3B'!H$6:H$38,SMALL('3B'!AE$6:AE$38,COUNTIF(AF$6:AF74,"3B")),0),0)),'3B'!$A$6:$B$38,2,0)&amp;" - "&amp;'3B'!$A$1,
IF(AF74="3C",INDEX(OFFSET('3C'!$A$6:$A$41,SMALL('3C'!AE$6:AE$41,COUNTIF(AF$6:AF74,"3C")),0),MATCH(1,OFFSET('3C'!H$6:H$41,SMALL('3C'!AE$6:AE$41,COUNTIF(AF$6:AF74,"3C")),0),0))&amp;" "&amp;VLOOKUP(INDEX(OFFSET('3C'!$A$6:$A$41,SMALL('3C'!AE$6:AE$41,COUNTIF(AF$6:AF74,"3C")),0),MATCH(1,OFFSET('3C'!H$6:H$41,SMALL('3C'!AE$6:AE$41,COUNTIF(AF$6:AF74,"3C")),0),0)),'3C'!$A$6:$B$41,2,0)&amp;" - "&amp;'3C'!$A$1,
IF(AF74="3D",INDEX(OFFSET('3D'!$A$6:$A$39,SMALL('3D'!AE$6:AE$39,COUNTIF(AF$6:AF74,"3D")),0),MATCH(1,OFFSET('3D'!H$6:H$39,SMALL('3D'!AE$6:AE$39,COUNTIF(AF$6:AF74,"3D")),0),0))&amp;" "&amp;VLOOKUP(INDEX(OFFSET('3D'!$A$6:$A$39,SMALL('3D'!AE$6:AE$39,COUNTIF(AF$6:AF74,"3D")),0),MATCH(1,OFFSET('3D'!H$6:H$39,SMALL('3D'!AE$6:AE$39,COUNTIF(AF$6:AF74,"3D")),0),0)),'3D'!$A$6:$B$39,2,0)&amp;" - "&amp;'3D'!$A$1,
IF(AF74="3E",INDEX(OFFSET('3E'!$A$6:$A$37,SMALL('3E'!AE$6:AE$37,COUNTIF(AF$6:AF74,"3E")),0),MATCH(1,OFFSET('3E'!H$6:H$37,SMALL('3E'!AE$6:AE$37,COUNTIF(AF$6:AF74,"3E")),0),0))&amp;" "&amp;VLOOKUP(INDEX(OFFSET('3E'!$A$6:$A$37,SMALL('3E'!AE$6:AE$37,COUNTIF(AF$6:AF74,"3E")),0),MATCH(1,OFFSET('3E'!H$6:H$37,SMALL('3E'!AE$6:AE$37,COUNTIF(AF$6:AF74,"3E")),0),0)),'3E'!$A$6:$B$37,2,0)&amp;" - "&amp;'3E'!$A$1))))))</f>
        <v/>
      </c>
      <c r="BA74" s="30"/>
      <c r="BB74" s="34" t="str">
        <f ca="1">IF(AH74="","",IF(AH74="3A",INDEX(OFFSET('3A'!$A$6:$A$39,SMALL('3A'!AG$6:AG$39,COUNTIF(AH$6:AH74,"3A")),0),MATCH(1,OFFSET('3A'!J$6:J$39,SMALL('3A'!AG$6:AG$39,COUNTIF(AH$6:AH74,"3A")),0),0))&amp;" "&amp;VLOOKUP(INDEX(OFFSET('3A'!$A$6:$A$39,SMALL('3A'!AG$6:AG$39,COUNTIF(AH$6:AH74,"3A")),0),MATCH(1,OFFSET('3A'!J$6:J$39,SMALL('3A'!AG$6:AG$39,COUNTIF(AH$6:AH74,"3A")),0),0)),'3A'!$A$6:$B$39,2,0)&amp;" - "&amp;'3A'!$A$1,
IF(AH74="3B",INDEX(OFFSET('3B'!$A$6:$A$38,SMALL('3B'!AG$6:AG$38,COUNTIF(AH$6:AH74,"3B")),0),MATCH(1,OFFSET('3B'!J$6:J$38,SMALL('3B'!AG$6:AG$38,COUNTIF(AH$6:AH74,"3B")),0),0))&amp;" "&amp;VLOOKUP(INDEX(OFFSET('3B'!$A$6:$A$38,SMALL('3B'!AG$6:AG$38,COUNTIF(AH$6:AH74,"3B")),0),MATCH(1,OFFSET('3B'!J$6:J$38,SMALL('3B'!AG$6:AG$38,COUNTIF(AH$6:AH74,"3B")),0),0)),'3B'!$A$6:$B$38,2,0)&amp;" - "&amp;'3B'!$A$1,
IF(AH74="3C",INDEX(OFFSET('3C'!$A$6:$A$41,SMALL('3C'!AG$6:AG$41,COUNTIF(AH$6:AH74,"3C")),0),MATCH(1,OFFSET('3C'!J$6:J$41,SMALL('3C'!AG$6:AG$41,COUNTIF(AH$6:AH74,"3C")),0),0))&amp;" "&amp;VLOOKUP(INDEX(OFFSET('3C'!$A$6:$A$41,SMALL('3C'!AG$6:AG$41,COUNTIF(AH$6:AH74,"3C")),0),MATCH(1,OFFSET('3C'!J$6:J$41,SMALL('3C'!AG$6:AG$41,COUNTIF(AH$6:AH74,"3C")),0),0)),'3C'!$A$6:$B$41,2,0)&amp;" - "&amp;'3C'!$A$1,
IF(AH74="3D",INDEX(OFFSET('3D'!$A$6:$A$39,SMALL('3D'!AG$6:AG$39,COUNTIF(AH$6:AH74,"3D")),0),MATCH(1,OFFSET('3D'!J$6:J$39,SMALL('3D'!AG$6:AG$39,COUNTIF(AH$6:AH74,"3D")),0),0))&amp;" "&amp;VLOOKUP(INDEX(OFFSET('3D'!$A$6:$A$39,SMALL('3D'!AG$6:AG$39,COUNTIF(AH$6:AH74,"3D")),0),MATCH(1,OFFSET('3D'!J$6:J$39,SMALL('3D'!AG$6:AG$39,COUNTIF(AH$6:AH74,"3D")),0),0)),'3D'!$A$6:$B$39,2,0)&amp;" - "&amp;'3D'!$A$1,
IF(AH74="3E",INDEX(OFFSET('3E'!$A$6:$A$37,SMALL('3E'!AG$6:AG$37,COUNTIF(AH$6:AH74,"3E")),0),MATCH(1,OFFSET('3E'!J$6:J$37,SMALL('3E'!AG$6:AG$37,COUNTIF(AH$6:AH74,"3E")),0),0))&amp;" "&amp;VLOOKUP(INDEX(OFFSET('3E'!$A$6:$A$37,SMALL('3E'!AG$6:AG$37,COUNTIF(AH$6:AH74,"3E")),0),MATCH(1,OFFSET('3E'!J$6:J$37,SMALL('3E'!AG$6:AG$37,COUNTIF(AH$6:AH74,"3E")),0),0)),'3E'!$A$6:$B$37,2,0)&amp;" - "&amp;'3E'!$A$1))))))</f>
        <v/>
      </c>
      <c r="BC74" s="45" t="str">
        <f ca="1">IF(AI74="","",IF(AI74="3A",INDEX(OFFSET('3A'!$A$6:$A$39,SMALL('3A'!AH$6:AH$39,COUNTIF(AI$6:AI74,"3A")),0),MATCH(1,OFFSET('3A'!K$6:K$39,SMALL('3A'!AH$6:AH$39,COUNTIF(AI$6:AI74,"3A")),0),0))&amp;" "&amp;VLOOKUP(INDEX(OFFSET('3A'!$A$6:$A$39,SMALL('3A'!AH$6:AH$39,COUNTIF(AI$6:AI74,"3A")),0),MATCH(1,OFFSET('3A'!K$6:K$39,SMALL('3A'!AH$6:AH$39,COUNTIF(AI$6:AI74,"3A")),0),0)),'3A'!$A$6:$B$39,2,0)&amp;" - "&amp;'3A'!$A$1,
IF(AI74="3B",INDEX(OFFSET('3B'!$A$6:$A$38,SMALL('3B'!AH$6:AH$38,COUNTIF(AI$6:AI74,"3B")),0),MATCH(1,OFFSET('3B'!K$6:K$38,SMALL('3B'!AH$6:AH$38,COUNTIF(AI$6:AI74,"3B")),0),0))&amp;" "&amp;VLOOKUP(INDEX(OFFSET('3B'!$A$6:$A$38,SMALL('3B'!AH$6:AH$38,COUNTIF(AI$6:AI74,"3B")),0),MATCH(1,OFFSET('3B'!K$6:K$38,SMALL('3B'!AH$6:AH$38,COUNTIF(AI$6:AI74,"3B")),0),0)),'3B'!$A$6:$B$38,2,0)&amp;" - "&amp;'3B'!$A$1,
IF(AI74="3C",INDEX(OFFSET('3C'!$A$6:$A$41,SMALL('3C'!AH$6:AH$41,COUNTIF(AI$6:AI74,"3C")),0),MATCH(1,OFFSET('3C'!K$6:K$41,SMALL('3C'!AH$6:AH$41,COUNTIF(AI$6:AI74,"3C")),0),0))&amp;" "&amp;VLOOKUP(INDEX(OFFSET('3C'!$A$6:$A$41,SMALL('3C'!AH$6:AH$41,COUNTIF(AI$6:AI74,"3C")),0),MATCH(1,OFFSET('3C'!K$6:K$41,SMALL('3C'!AH$6:AH$41,COUNTIF(AI$6:AI74,"3C")),0),0)),'3C'!$A$6:$B$41,2,0)&amp;" - "&amp;'3C'!$A$1,
IF(AI74="3D",INDEX(OFFSET('3D'!$A$6:$A$39,SMALL('3D'!AH$6:AH$39,COUNTIF(AI$6:AI74,"3D")),0),MATCH(1,OFFSET('3D'!K$6:K$39,SMALL('3D'!AH$6:AH$39,COUNTIF(AI$6:AI74,"3D")),0),0))&amp;" "&amp;VLOOKUP(INDEX(OFFSET('3D'!$A$6:$A$39,SMALL('3D'!AH$6:AH$39,COUNTIF(AI$6:AI74,"3D")),0),MATCH(1,OFFSET('3D'!K$6:K$39,SMALL('3D'!AH$6:AH$39,COUNTIF(AI$6:AI74,"3D")),0),0)),'3D'!$A$6:$B$39,2,0)&amp;" - "&amp;'3D'!$A$1,
IF(AI74="3E",INDEX(OFFSET('3E'!$A$6:$A$37,SMALL('3E'!AH$6:AH$37,COUNTIF(AI$6:AI74,"3E")),0),MATCH(1,OFFSET('3E'!K$6:K$37,SMALL('3E'!AH$6:AH$37,COUNTIF(AI$6:AI74,"3E")),0),0))&amp;" "&amp;VLOOKUP(INDEX(OFFSET('3E'!$A$6:$A$37,SMALL('3E'!AH$6:AH$37,COUNTIF(AI$6:AI74,"3E")),0),MATCH(1,OFFSET('3E'!K$6:K$37,SMALL('3E'!AH$6:AH$37,COUNTIF(AI$6:AI74,"3E")),0),0)),'3E'!$A$6:$B$37,2,0)&amp;" - "&amp;'3E'!$A$1))))))</f>
        <v/>
      </c>
      <c r="BD74" s="36" t="str">
        <f ca="1">IF(AJ74="","",IF(AJ74="3A",INDEX(OFFSET('3A'!$A$6:$A$39,SMALL('3A'!AI$6:AI$39,COUNTIF(AJ$6:AJ74,"3A")),0),MATCH(1,OFFSET('3A'!L$6:L$39,SMALL('3A'!AI$6:AI$39,COUNTIF(AJ$6:AJ74,"3A")),0),0))&amp;" "&amp;VLOOKUP(INDEX(OFFSET('3A'!$A$6:$A$39,SMALL('3A'!AI$6:AI$39,COUNTIF(AJ$6:AJ74,"3A")),0),MATCH(1,OFFSET('3A'!L$6:L$39,SMALL('3A'!AI$6:AI$39,COUNTIF(AJ$6:AJ74,"3A")),0),0)),'3A'!$A$6:$B$39,2,0)&amp;" - "&amp;'3A'!$A$1,
IF(AJ74="3B",INDEX(OFFSET('3B'!$A$6:$A$38,SMALL('3B'!AI$6:AI$38,COUNTIF(AJ$6:AJ74,"3B")),0),MATCH(1,OFFSET('3B'!L$6:L$38,SMALL('3B'!AI$6:AI$38,COUNTIF(AJ$6:AJ74,"3B")),0),0))&amp;" "&amp;VLOOKUP(INDEX(OFFSET('3B'!$A$6:$A$38,SMALL('3B'!AI$6:AI$38,COUNTIF(AJ$6:AJ74,"3B")),0),MATCH(1,OFFSET('3B'!L$6:L$38,SMALL('3B'!AI$6:AI$38,COUNTIF(AJ$6:AJ74,"3B")),0),0)),'3B'!$A$6:$B$38,2,0)&amp;" - "&amp;'3B'!$A$1,
IF(AJ74="3C",INDEX(OFFSET('3C'!$A$6:$A$41,SMALL('3C'!AI$6:AI$41,COUNTIF(AJ$6:AJ74,"3C")),0),MATCH(1,OFFSET('3C'!L$6:L$41,SMALL('3C'!AI$6:AI$41,COUNTIF(AJ$6:AJ74,"3C")),0),0))&amp;" "&amp;VLOOKUP(INDEX(OFFSET('3C'!$A$6:$A$41,SMALL('3C'!AI$6:AI$41,COUNTIF(AJ$6:AJ74,"3C")),0),MATCH(1,OFFSET('3C'!L$6:L$41,SMALL('3C'!AI$6:AI$41,COUNTIF(AJ$6:AJ74,"3C")),0),0)),'3C'!$A$6:$B$41,2,0)&amp;" - "&amp;'3C'!$A$1,
IF(AJ74="3D",INDEX(OFFSET('3D'!$A$6:$A$39,SMALL('3D'!AI$6:AI$39,COUNTIF(AJ$6:AJ74,"3D")),0),MATCH(1,OFFSET('3D'!L$6:L$39,SMALL('3D'!AI$6:AI$39,COUNTIF(AJ$6:AJ74,"3D")),0),0))&amp;" "&amp;VLOOKUP(INDEX(OFFSET('3D'!$A$6:$A$39,SMALL('3D'!AI$6:AI$39,COUNTIF(AJ$6:AJ74,"3D")),0),MATCH(1,OFFSET('3D'!L$6:L$39,SMALL('3D'!AI$6:AI$39,COUNTIF(AJ$6:AJ74,"3D")),0),0)),'3D'!$A$6:$B$39,2,0)&amp;" - "&amp;'3D'!$A$1,
IF(AJ74="3E",INDEX(OFFSET('3E'!$A$6:$A$37,SMALL('3E'!AI$6:AI$37,COUNTIF(AJ$6:AJ74,"3E")),0),MATCH(1,OFFSET('3E'!L$6:L$37,SMALL('3E'!AI$6:AI$37,COUNTIF(AJ$6:AJ74,"3E")),0),0))&amp;" "&amp;VLOOKUP(INDEX(OFFSET('3E'!$A$6:$A$37,SMALL('3E'!AI$6:AI$37,COUNTIF(AJ$6:AJ74,"3E")),0),MATCH(1,OFFSET('3E'!L$6:L$37,SMALL('3E'!AI$6:AI$37,COUNTIF(AJ$6:AJ74,"3E")),0),0)),'3E'!$A$6:$B$37,2,0)&amp;" - "&amp;'3E'!$A$1))))))</f>
        <v/>
      </c>
      <c r="BE74" s="39" t="str">
        <f ca="1">IF(AK74="","",IF(AK74="3A",INDEX(OFFSET('3A'!$A$6:$A$39,SMALL('3A'!AJ$6:AJ$39,COUNTIF(AK$6:AK74,"3A")),0),MATCH(1,OFFSET('3A'!M$6:M$39,SMALL('3A'!AJ$6:AJ$39,COUNTIF(AK$6:AK74,"3A")),0),0))&amp;" "&amp;VLOOKUP(INDEX(OFFSET('3A'!$A$6:$A$39,SMALL('3A'!AJ$6:AJ$39,COUNTIF(AK$6:AK74,"3A")),0),MATCH(1,OFFSET('3A'!M$6:M$39,SMALL('3A'!AJ$6:AJ$39,COUNTIF(AK$6:AK74,"3A")),0),0)),'3A'!$A$6:$B$39,2,0)&amp;" - "&amp;'3A'!$A$1,
IF(AK74="3B",INDEX(OFFSET('3B'!$A$6:$A$38,SMALL('3B'!AJ$6:AJ$38,COUNTIF(AK$6:AK74,"3B")),0),MATCH(1,OFFSET('3B'!M$6:M$38,SMALL('3B'!AJ$6:AJ$38,COUNTIF(AK$6:AK74,"3B")),0),0))&amp;" "&amp;VLOOKUP(INDEX(OFFSET('3B'!$A$6:$A$38,SMALL('3B'!AJ$6:AJ$38,COUNTIF(AK$6:AK74,"3B")),0),MATCH(1,OFFSET('3B'!M$6:M$38,SMALL('3B'!AJ$6:AJ$38,COUNTIF(AK$6:AK74,"3B")),0),0)),'3B'!$A$6:$B$38,2,0)&amp;" - "&amp;'3B'!$A$1,
IF(AK74="3C",INDEX(OFFSET('3C'!$A$6:$A$41,SMALL('3C'!AJ$6:AJ$41,COUNTIF(AK$6:AK74,"3C")),0),MATCH(1,OFFSET('3C'!M$6:M$41,SMALL('3C'!AJ$6:AJ$41,COUNTIF(AK$6:AK74,"3C")),0),0))&amp;" "&amp;VLOOKUP(INDEX(OFFSET('3C'!$A$6:$A$41,SMALL('3C'!AJ$6:AJ$41,COUNTIF(AK$6:AK74,"3C")),0),MATCH(1,OFFSET('3C'!M$6:M$41,SMALL('3C'!AJ$6:AJ$41,COUNTIF(AK$6:AK74,"3C")),0),0)),'3C'!$A$6:$B$41,2,0)&amp;" - "&amp;'3C'!$A$1,
IF(AK74="3D",INDEX(OFFSET('3D'!$A$6:$A$39,SMALL('3D'!AJ$6:AJ$39,COUNTIF(AK$6:AK74,"3D")),0),MATCH(1,OFFSET('3D'!M$6:M$39,SMALL('3D'!AJ$6:AJ$39,COUNTIF(AK$6:AK74,"3D")),0),0))&amp;" "&amp;VLOOKUP(INDEX(OFFSET('3D'!$A$6:$A$39,SMALL('3D'!AJ$6:AJ$39,COUNTIF(AK$6:AK74,"3D")),0),MATCH(1,OFFSET('3D'!M$6:M$39,SMALL('3D'!AJ$6:AJ$39,COUNTIF(AK$6:AK74,"3D")),0),0)),'3D'!$A$6:$B$39,2,0)&amp;" - "&amp;'3D'!$A$1,
IF(AK74="3E",INDEX(OFFSET('3E'!$A$6:$A$37,SMALL('3E'!AJ$6:AJ$37,COUNTIF(AK$6:AK74,"3E")),0),MATCH(1,OFFSET('3E'!M$6:M$37,SMALL('3E'!AJ$6:AJ$37,COUNTIF(AK$6:AK74,"3E")),0),0))&amp;" "&amp;VLOOKUP(INDEX(OFFSET('3E'!$A$6:$A$37,SMALL('3E'!AJ$6:AJ$37,COUNTIF(AK$6:AK74,"3E")),0),MATCH(1,OFFSET('3E'!M$6:M$37,SMALL('3E'!AJ$6:AJ$37,COUNTIF(AK$6:AK74,"3E")),0),0)),'3E'!$A$6:$B$37,2,0)&amp;" - "&amp;'3E'!$A$1))))))</f>
        <v/>
      </c>
      <c r="BF74" s="42" t="str">
        <f ca="1">IF(AL74="","",IF(AL74="3A",INDEX(OFFSET('3A'!$A$6:$A$39,SMALL('3A'!AK$6:AK$39,COUNTIF(AL$6:AL74,"3A")),0),MATCH(1,OFFSET('3A'!N$6:N$39,SMALL('3A'!AK$6:AK$39,COUNTIF(AL$6:AL74,"3A")),0),0))&amp;" "&amp;VLOOKUP(INDEX(OFFSET('3A'!$A$6:$A$39,SMALL('3A'!AK$6:AK$39,COUNTIF(AL$6:AL74,"3A")),0),MATCH(1,OFFSET('3A'!N$6:N$39,SMALL('3A'!AK$6:AK$39,COUNTIF(AL$6:AL74,"3A")),0),0)),'3A'!$A$6:$B$39,2,0)&amp;" - "&amp;'3A'!$A$1,
IF(AL74="3B",INDEX(OFFSET('3B'!$A$6:$A$38,SMALL('3B'!AK$6:AK$38,COUNTIF(AL$6:AL74,"3B")),0),MATCH(1,OFFSET('3B'!N$6:N$38,SMALL('3B'!AK$6:AK$38,COUNTIF(AL$6:AL74,"3B")),0),0))&amp;" "&amp;VLOOKUP(INDEX(OFFSET('3B'!$A$6:$A$38,SMALL('3B'!AK$6:AK$38,COUNTIF(AL$6:AL74,"3B")),0),MATCH(1,OFFSET('3B'!N$6:N$38,SMALL('3B'!AK$6:AK$38,COUNTIF(AL$6:AL74,"3B")),0),0)),'3B'!$A$6:$B$38,2,0)&amp;" - "&amp;'3B'!$A$1,
IF(AL74="3C",INDEX(OFFSET('3C'!$A$6:$A$41,SMALL('3C'!AK$6:AK$41,COUNTIF(AL$6:AL74,"3C")),0),MATCH(1,OFFSET('3C'!N$6:N$41,SMALL('3C'!AK$6:AK$41,COUNTIF(AL$6:AL74,"3C")),0),0))&amp;" "&amp;VLOOKUP(INDEX(OFFSET('3C'!$A$6:$A$41,SMALL('3C'!AK$6:AK$41,COUNTIF(AL$6:AL74,"3C")),0),MATCH(1,OFFSET('3C'!N$6:N$41,SMALL('3C'!AK$6:AK$41,COUNTIF(AL$6:AL74,"3C")),0),0)),'3C'!$A$6:$B$41,2,0)&amp;" - "&amp;'3C'!$A$1,
IF(AL74="3D",INDEX(OFFSET('3D'!$A$6:$A$39,SMALL('3D'!AK$6:AK$39,COUNTIF(AL$6:AL74,"3D")),0),MATCH(1,OFFSET('3D'!N$6:N$39,SMALL('3D'!AK$6:AK$39,COUNTIF(AL$6:AL74,"3D")),0),0))&amp;" "&amp;VLOOKUP(INDEX(OFFSET('3D'!$A$6:$A$39,SMALL('3D'!AK$6:AK$39,COUNTIF(AL$6:AL74,"3D")),0),MATCH(1,OFFSET('3D'!N$6:N$39,SMALL('3D'!AK$6:AK$39,COUNTIF(AL$6:AL74,"3D")),0),0)),'3D'!$A$6:$B$39,2,0)&amp;" - "&amp;'3D'!$A$1,
IF(AL74="3E",INDEX(OFFSET('3E'!$A$6:$A$37,SMALL('3E'!AK$6:AK$37,COUNTIF(AL$6:AL74,"3E")),0),MATCH(1,OFFSET('3E'!N$6:N$37,SMALL('3E'!AK$6:AK$37,COUNTIF(AL$6:AL74,"3E")),0),0))&amp;" "&amp;VLOOKUP(INDEX(OFFSET('3E'!$A$6:$A$37,SMALL('3E'!AK$6:AK$37,COUNTIF(AL$6:AL74,"3E")),0),MATCH(1,OFFSET('3E'!N$6:N$37,SMALL('3E'!AK$6:AK$37,COUNTIF(AL$6:AL74,"3E")),0),0)),'3E'!$A$6:$B$37,2,0)&amp;" - "&amp;'3E'!$A$1))))))</f>
        <v/>
      </c>
      <c r="BG74" s="44" t="str">
        <f ca="1">IF(AM74="","",IF(AM74="3A",INDEX(OFFSET('3A'!$A$6:$A$39,SMALL('3A'!AL$6:AL$39,COUNTIF(AM$6:AM74,"3A")),0),MATCH(1,OFFSET('3A'!O$6:O$39,SMALL('3A'!AL$6:AL$39,COUNTIF(AM$6:AM74,"3A")),0),0))&amp;" "&amp;VLOOKUP(INDEX(OFFSET('3A'!$A$6:$A$39,SMALL('3A'!AL$6:AL$39,COUNTIF(AM$6:AM74,"3A")),0),MATCH(1,OFFSET('3A'!O$6:O$39,SMALL('3A'!AL$6:AL$39,COUNTIF(AM$6:AM74,"3A")),0),0)),'3A'!$A$6:$B$39,2,0)&amp;" - "&amp;'3A'!$A$1,
IF(AM74="3B",INDEX(OFFSET('3B'!$A$6:$A$38,SMALL('3B'!AL$6:AL$38,COUNTIF(AM$6:AM74,"3B")),0),MATCH(1,OFFSET('3B'!O$6:O$38,SMALL('3B'!AL$6:AL$38,COUNTIF(AM$6:AM74,"3B")),0),0))&amp;" "&amp;VLOOKUP(INDEX(OFFSET('3B'!$A$6:$A$38,SMALL('3B'!AL$6:AL$38,COUNTIF(AM$6:AM74,"3B")),0),MATCH(1,OFFSET('3B'!O$6:O$38,SMALL('3B'!AL$6:AL$38,COUNTIF(AM$6:AM74,"3B")),0),0)),'3B'!$A$6:$B$38,2,0)&amp;" - "&amp;'3B'!$A$1,
IF(AM74="3C",INDEX(OFFSET('3C'!$A$6:$A$41,SMALL('3C'!AL$6:AL$41,COUNTIF(AM$6:AM74,"3C")),0),MATCH(1,OFFSET('3C'!O$6:O$41,SMALL('3C'!AL$6:AL$41,COUNTIF(AM$6:AM74,"3C")),0),0))&amp;" "&amp;VLOOKUP(INDEX(OFFSET('3C'!$A$6:$A$41,SMALL('3C'!AL$6:AL$41,COUNTIF(AM$6:AM74,"3C")),0),MATCH(1,OFFSET('3C'!O$6:O$41,SMALL('3C'!AL$6:AL$41,COUNTIF(AM$6:AM74,"3C")),0),0)),'3C'!$A$6:$B$41,2,0)&amp;" - "&amp;'3C'!$A$1,
IF(AM74="3D",INDEX(OFFSET('3D'!$A$6:$A$39,SMALL('3D'!AL$6:AL$39,COUNTIF(AM$6:AM74,"3D")),0),MATCH(1,OFFSET('3D'!O$6:O$39,SMALL('3D'!AL$6:AL$39,COUNTIF(AM$6:AM74,"3D")),0),0))&amp;" "&amp;VLOOKUP(INDEX(OFFSET('3D'!$A$6:$A$39,SMALL('3D'!AL$6:AL$39,COUNTIF(AM$6:AM74,"3D")),0),MATCH(1,OFFSET('3D'!O$6:O$39,SMALL('3D'!AL$6:AL$39,COUNTIF(AM$6:AM74,"3D")),0),0)),'3D'!$A$6:$B$39,2,0)&amp;" - "&amp;'3D'!$A$1,
IF(AM74="3E",INDEX(OFFSET('3E'!$A$6:$A$37,SMALL('3E'!AL$6:AL$37,COUNTIF(AM$6:AM74,"3E")),0),MATCH(1,OFFSET('3E'!O$6:O$37,SMALL('3E'!AL$6:AL$37,COUNTIF(AM$6:AM74,"3E")),0),0))&amp;" "&amp;VLOOKUP(INDEX(OFFSET('3E'!$A$6:$A$37,SMALL('3E'!AL$6:AL$37,COUNTIF(AM$6:AM74,"3E")),0),MATCH(1,OFFSET('3E'!O$6:O$37,SMALL('3E'!AL$6:AL$37,COUNTIF(AM$6:AM74,"3E")),0),0)),'3E'!$A$6:$B$37,2,0)&amp;" - "&amp;'3E'!$A$1))))))</f>
        <v/>
      </c>
      <c r="BH74" s="30"/>
      <c r="BI74" s="34" t="str">
        <f ca="1">IF(AO74="","",IF(AO74="3A",INDEX(OFFSET('3A'!$A$6:$A$39,SMALL('3A'!AN$6:AN$39,COUNTIF(AO$6:AO74,"3A")),0),MATCH(1,OFFSET('3A'!Q$6:Q$39,SMALL('3A'!AN$6:AN$39,COUNTIF(AO$6:AO74,"3A")),0),0))&amp;" "&amp;VLOOKUP(INDEX(OFFSET('3A'!$A$6:$A$39,SMALL('3A'!AN$6:AN$39,COUNTIF(AO$6:AO74,"3A")),0),MATCH(1,OFFSET('3A'!Q$6:Q$39,SMALL('3A'!AN$6:AN$39,COUNTIF(AO$6:AO74,"3A")),0),0)),'3A'!$A$6:$B$39,2,0)&amp;" - "&amp;'3A'!$A$1,
IF(AO74="3B",INDEX(OFFSET('3B'!$A$6:$A$38,SMALL('3B'!AN$6:AN$38,COUNTIF(AO$6:AO74,"3B")),0),MATCH(1,OFFSET('3B'!Q$6:Q$38,SMALL('3B'!AN$6:AN$38,COUNTIF(AO$6:AO74,"3B")),0),0))&amp;" "&amp;VLOOKUP(INDEX(OFFSET('3B'!$A$6:$A$38,SMALL('3B'!AN$6:AN$38,COUNTIF(AO$6:AO74,"3B")),0),MATCH(1,OFFSET('3B'!Q$6:Q$38,SMALL('3B'!AN$6:AN$38,COUNTIF(AO$6:AO74,"3B")),0),0)),'3B'!$A$6:$B$38,2,0)&amp;" - "&amp;'3B'!$A$1,
IF(AO74="3C",INDEX(OFFSET('3C'!$A$6:$A$41,SMALL('3C'!AN$6:AN$41,COUNTIF(AO$6:AO74,"3C")),0),MATCH(1,OFFSET('3C'!Q$6:Q$41,SMALL('3C'!AN$6:AN$41,COUNTIF(AO$6:AO74,"3C")),0),0))&amp;" "&amp;VLOOKUP(INDEX(OFFSET('3C'!$A$6:$A$41,SMALL('3C'!AN$6:AN$41,COUNTIF(AO$6:AO74,"3C")),0),MATCH(1,OFFSET('3C'!Q$6:Q$41,SMALL('3C'!AN$6:AN$41,COUNTIF(AO$6:AO74,"3C")),0),0)),'3C'!$A$6:$B$41,2,0)&amp;" - "&amp;'3C'!$A$1,
IF(AO74="3D",INDEX(OFFSET('3D'!$A$6:$A$39,SMALL('3D'!AN$6:AN$39,COUNTIF(AO$6:AO74,"3D")),0),MATCH(1,OFFSET('3D'!Q$6:Q$39,SMALL('3D'!AN$6:AN$39,COUNTIF(AO$6:AO74,"3D")),0),0))&amp;" "&amp;VLOOKUP(INDEX(OFFSET('3D'!$A$6:$A$39,SMALL('3D'!AN$6:AN$39,COUNTIF(AO$6:AO74,"3D")),0),MATCH(1,OFFSET('3D'!Q$6:Q$39,SMALL('3D'!AN$6:AN$39,COUNTIF(AO$6:AO74,"3D")),0),0)),'3D'!$A$6:$B$39,2,0)&amp;" - "&amp;'3D'!$A$1,
IF(AO74="3E",INDEX(OFFSET('3E'!$A$6:$A$37,SMALL('3E'!AN$6:AN$37,COUNTIF(AO$6:AO74,"3E")),0),MATCH(1,OFFSET('3E'!Q$6:Q$37,SMALL('3E'!AN$6:AN$37,COUNTIF(AO$6:AO74,"3E")),0),0))&amp;" "&amp;VLOOKUP(INDEX(OFFSET('3E'!$A$6:$A$37,SMALL('3E'!AN$6:AN$37,COUNTIF(AO$6:AO74,"3E")),0),MATCH(1,OFFSET('3E'!Q$6:Q$37,SMALL('3E'!AN$6:AN$37,COUNTIF(AO$6:AO74,"3E")),0),0)),'3E'!$A$6:$B$37,2,0)&amp;" - "&amp;'3E'!$A$1))))))</f>
        <v/>
      </c>
      <c r="BJ74" s="45" t="str">
        <f ca="1">IF(AP74="","",IF(AP74="3A",INDEX(OFFSET('3A'!$A$6:$A$39,SMALL('3A'!AO$6:AO$39,COUNTIF(AP$6:AP74,"3A")),0),MATCH(1,OFFSET('3A'!R$6:R$39,SMALL('3A'!AO$6:AO$39,COUNTIF(AP$6:AP74,"3A")),0),0))&amp;" "&amp;VLOOKUP(INDEX(OFFSET('3A'!$A$6:$A$39,SMALL('3A'!AO$6:AO$39,COUNTIF(AP$6:AP74,"3A")),0),MATCH(1,OFFSET('3A'!R$6:R$39,SMALL('3A'!AO$6:AO$39,COUNTIF(AP$6:AP74,"3A")),0),0)),'3A'!$A$6:$B$39,2,0)&amp;" - "&amp;'3A'!$A$1,
IF(AP74="3B",INDEX(OFFSET('3B'!$A$6:$A$38,SMALL('3B'!AO$6:AO$38,COUNTIF(AP$6:AP74,"3B")),0),MATCH(1,OFFSET('3B'!R$6:R$38,SMALL('3B'!AO$6:AO$38,COUNTIF(AP$6:AP74,"3B")),0),0))&amp;" "&amp;VLOOKUP(INDEX(OFFSET('3B'!$A$6:$A$38,SMALL('3B'!AO$6:AO$38,COUNTIF(AP$6:AP74,"3B")),0),MATCH(1,OFFSET('3B'!R$6:R$38,SMALL('3B'!AO$6:AO$38,COUNTIF(AP$6:AP74,"3B")),0),0)),'3B'!$A$6:$B$38,2,0)&amp;" - "&amp;'3B'!$A$1,
IF(AP74="3C",INDEX(OFFSET('3C'!$A$6:$A$41,SMALL('3C'!AO$6:AO$41,COUNTIF(AP$6:AP74,"3C")),0),MATCH(1,OFFSET('3C'!R$6:R$41,SMALL('3C'!AO$6:AO$41,COUNTIF(AP$6:AP74,"3C")),0),0))&amp;" "&amp;VLOOKUP(INDEX(OFFSET('3C'!$A$6:$A$41,SMALL('3C'!AO$6:AO$41,COUNTIF(AP$6:AP74,"3C")),0),MATCH(1,OFFSET('3C'!R$6:R$41,SMALL('3C'!AO$6:AO$41,COUNTIF(AP$6:AP74,"3C")),0),0)),'3C'!$A$6:$B$41,2,0)&amp;" - "&amp;'3C'!$A$1,
IF(AP74="3D",INDEX(OFFSET('3D'!$A$6:$A$39,SMALL('3D'!AO$6:AO$39,COUNTIF(AP$6:AP74,"3D")),0),MATCH(1,OFFSET('3D'!R$6:R$39,SMALL('3D'!AO$6:AO$39,COUNTIF(AP$6:AP74,"3D")),0),0))&amp;" "&amp;VLOOKUP(INDEX(OFFSET('3D'!$A$6:$A$39,SMALL('3D'!AO$6:AO$39,COUNTIF(AP$6:AP74,"3D")),0),MATCH(1,OFFSET('3D'!R$6:R$39,SMALL('3D'!AO$6:AO$39,COUNTIF(AP$6:AP74,"3D")),0),0)),'3D'!$A$6:$B$39,2,0)&amp;" - "&amp;'3D'!$A$1,
IF(AP74="3E",INDEX(OFFSET('3E'!$A$6:$A$37,SMALL('3E'!AO$6:AO$37,COUNTIF(AP$6:AP74,"3E")),0),MATCH(1,OFFSET('3E'!R$6:R$37,SMALL('3E'!AO$6:AO$37,COUNTIF(AP$6:AP74,"3E")),0),0))&amp;" "&amp;VLOOKUP(INDEX(OFFSET('3E'!$A$6:$A$37,SMALL('3E'!AO$6:AO$37,COUNTIF(AP$6:AP74,"3E")),0),MATCH(1,OFFSET('3E'!R$6:R$37,SMALL('3E'!AO$6:AO$37,COUNTIF(AP$6:AP74,"3E")),0),0)),'3E'!$A$6:$B$37,2,0)&amp;" - "&amp;'3E'!$A$1))))))</f>
        <v/>
      </c>
      <c r="BK74" s="36" t="str">
        <f ca="1">IF(AQ74="","",IF(AQ74="3A",INDEX(OFFSET('3A'!$A$6:$A$39,SMALL('3A'!AP$6:AP$39,COUNTIF(AQ$6:AQ74,"3A")),0),MATCH(1,OFFSET('3A'!S$6:S$39,SMALL('3A'!AP$6:AP$39,COUNTIF(AQ$6:AQ74,"3A")),0),0))&amp;" "&amp;VLOOKUP(INDEX(OFFSET('3A'!$A$6:$A$39,SMALL('3A'!AP$6:AP$39,COUNTIF(AQ$6:AQ74,"3A")),0),MATCH(1,OFFSET('3A'!S$6:S$39,SMALL('3A'!AP$6:AP$39,COUNTIF(AQ$6:AQ74,"3A")),0),0)),'3A'!$A$6:$B$39,2,0)&amp;" - "&amp;'3A'!$A$1,
IF(AQ74="3B",INDEX(OFFSET('3B'!$A$6:$A$38,SMALL('3B'!AP$6:AP$38,COUNTIF(AQ$6:AQ74,"3B")),0),MATCH(1,OFFSET('3B'!S$6:S$38,SMALL('3B'!AP$6:AP$38,COUNTIF(AQ$6:AQ74,"3B")),0),0))&amp;" "&amp;VLOOKUP(INDEX(OFFSET('3B'!$A$6:$A$38,SMALL('3B'!AP$6:AP$38,COUNTIF(AQ$6:AQ74,"3B")),0),MATCH(1,OFFSET('3B'!S$6:S$38,SMALL('3B'!AP$6:AP$38,COUNTIF(AQ$6:AQ74,"3B")),0),0)),'3B'!$A$6:$B$38,2,0)&amp;" - "&amp;'3B'!$A$1,
IF(AQ74="3C",INDEX(OFFSET('3C'!$A$6:$A$41,SMALL('3C'!AP$6:AP$41,COUNTIF(AQ$6:AQ74,"3C")),0),MATCH(1,OFFSET('3C'!S$6:S$41,SMALL('3C'!AP$6:AP$41,COUNTIF(AQ$6:AQ74,"3C")),0),0))&amp;" "&amp;VLOOKUP(INDEX(OFFSET('3C'!$A$6:$A$41,SMALL('3C'!AP$6:AP$41,COUNTIF(AQ$6:AQ74,"3C")),0),MATCH(1,OFFSET('3C'!S$6:S$41,SMALL('3C'!AP$6:AP$41,COUNTIF(AQ$6:AQ74,"3C")),0),0)),'3C'!$A$6:$B$41,2,0)&amp;" - "&amp;'3C'!$A$1,
IF(AQ74="3D",INDEX(OFFSET('3D'!$A$6:$A$39,SMALL('3D'!AP$6:AP$39,COUNTIF(AQ$6:AQ74,"3D")),0),MATCH(1,OFFSET('3D'!S$6:S$39,SMALL('3D'!AP$6:AP$39,COUNTIF(AQ$6:AQ74,"3D")),0),0))&amp;" "&amp;VLOOKUP(INDEX(OFFSET('3D'!$A$6:$A$39,SMALL('3D'!AP$6:AP$39,COUNTIF(AQ$6:AQ74,"3D")),0),MATCH(1,OFFSET('3D'!S$6:S$39,SMALL('3D'!AP$6:AP$39,COUNTIF(AQ$6:AQ74,"3D")),0),0)),'3D'!$A$6:$B$39,2,0)&amp;" - "&amp;'3D'!$A$1,
IF(AQ74="3E",INDEX(OFFSET('3E'!$A$6:$A$37,SMALL('3E'!AP$6:AP$37,COUNTIF(AQ$6:AQ74,"3E")),0),MATCH(1,OFFSET('3E'!S$6:S$37,SMALL('3E'!AP$6:AP$37,COUNTIF(AQ$6:AQ74,"3E")),0),0))&amp;" "&amp;VLOOKUP(INDEX(OFFSET('3E'!$A$6:$A$37,SMALL('3E'!AP$6:AP$37,COUNTIF(AQ$6:AQ74,"3E")),0),MATCH(1,OFFSET('3E'!S$6:S$37,SMALL('3E'!AP$6:AP$37,COUNTIF(AQ$6:AQ74,"3E")),0),0)),'3E'!$A$6:$B$37,2,0)&amp;" - "&amp;'3E'!$A$1))))))</f>
        <v/>
      </c>
      <c r="BL74" s="39" t="str">
        <f ca="1">IF(AR74="","",IF(AR74="3A",INDEX(OFFSET('3A'!$A$6:$A$39,SMALL('3A'!AQ$6:AQ$39,COUNTIF(AR$6:AR74,"3A")),0),MATCH(1,OFFSET('3A'!T$6:T$39,SMALL('3A'!AQ$6:AQ$39,COUNTIF(AR$6:AR74,"3A")),0),0))&amp;" "&amp;VLOOKUP(INDEX(OFFSET('3A'!$A$6:$A$39,SMALL('3A'!AQ$6:AQ$39,COUNTIF(AR$6:AR74,"3A")),0),MATCH(1,OFFSET('3A'!T$6:T$39,SMALL('3A'!AQ$6:AQ$39,COUNTIF(AR$6:AR74,"3A")),0),0)),'3A'!$A$6:$B$39,2,0)&amp;" - "&amp;'3A'!$A$1,
IF(AR74="3B",INDEX(OFFSET('3B'!$A$6:$A$38,SMALL('3B'!AQ$6:AQ$38,COUNTIF(AR$6:AR74,"3B")),0),MATCH(1,OFFSET('3B'!T$6:T$38,SMALL('3B'!AQ$6:AQ$38,COUNTIF(AR$6:AR74,"3B")),0),0))&amp;" "&amp;VLOOKUP(INDEX(OFFSET('3B'!$A$6:$A$38,SMALL('3B'!AQ$6:AQ$38,COUNTIF(AR$6:AR74,"3B")),0),MATCH(1,OFFSET('3B'!T$6:T$38,SMALL('3B'!AQ$6:AQ$38,COUNTIF(AR$6:AR74,"3B")),0),0)),'3B'!$A$6:$B$38,2,0)&amp;" - "&amp;'3B'!$A$1,
IF(AR74="3C",INDEX(OFFSET('3C'!$A$6:$A$41,SMALL('3C'!AQ$6:AQ$41,COUNTIF(AR$6:AR74,"3C")),0),MATCH(1,OFFSET('3C'!T$6:T$41,SMALL('3C'!AQ$6:AQ$41,COUNTIF(AR$6:AR74,"3C")),0),0))&amp;" "&amp;VLOOKUP(INDEX(OFFSET('3C'!$A$6:$A$41,SMALL('3C'!AQ$6:AQ$41,COUNTIF(AR$6:AR74,"3C")),0),MATCH(1,OFFSET('3C'!T$6:T$41,SMALL('3C'!AQ$6:AQ$41,COUNTIF(AR$6:AR74,"3C")),0),0)),'3C'!$A$6:$B$41,2,0)&amp;" - "&amp;'3C'!$A$1,
IF(AR74="3D",INDEX(OFFSET('3D'!$A$6:$A$39,SMALL('3D'!AQ$6:AQ$39,COUNTIF(AR$6:AR74,"3D")),0),MATCH(1,OFFSET('3D'!T$6:T$39,SMALL('3D'!AQ$6:AQ$39,COUNTIF(AR$6:AR74,"3D")),0),0))&amp;" "&amp;VLOOKUP(INDEX(OFFSET('3D'!$A$6:$A$39,SMALL('3D'!AQ$6:AQ$39,COUNTIF(AR$6:AR74,"3D")),0),MATCH(1,OFFSET('3D'!T$6:T$39,SMALL('3D'!AQ$6:AQ$39,COUNTIF(AR$6:AR74,"3D")),0),0)),'3D'!$A$6:$B$39,2,0)&amp;" - "&amp;'3D'!$A$1,
IF(AR74="3E",INDEX(OFFSET('3E'!$A$6:$A$37,SMALL('3E'!AQ$6:AQ$37,COUNTIF(AR$6:AR74,"3E")),0),MATCH(1,OFFSET('3E'!T$6:T$37,SMALL('3E'!AQ$6:AQ$37,COUNTIF(AR$6:AR74,"3E")),0),0))&amp;" "&amp;VLOOKUP(INDEX(OFFSET('3E'!$A$6:$A$37,SMALL('3E'!AQ$6:AQ$37,COUNTIF(AR$6:AR74,"3E")),0),MATCH(1,OFFSET('3E'!T$6:T$37,SMALL('3E'!AQ$6:AQ$37,COUNTIF(AR$6:AR74,"3E")),0),0)),'3E'!$A$6:$B$37,2,0)&amp;" - "&amp;'3E'!$A$1))))))</f>
        <v/>
      </c>
      <c r="BM74" s="42" t="str">
        <f ca="1">IF(AS74="","",IF(AS74="3A",INDEX(OFFSET('3A'!$A$6:$A$39,SMALL('3A'!AR$6:AR$39,COUNTIF(AS$6:AS74,"3A")),0),MATCH(1,OFFSET('3A'!U$6:U$39,SMALL('3A'!AR$6:AR$39,COUNTIF(AS$6:AS74,"3A")),0),0))&amp;" "&amp;VLOOKUP(INDEX(OFFSET('3A'!$A$6:$A$39,SMALL('3A'!AR$6:AR$39,COUNTIF(AS$6:AS74,"3A")),0),MATCH(1,OFFSET('3A'!U$6:U$39,SMALL('3A'!AR$6:AR$39,COUNTIF(AS$6:AS74,"3A")),0),0)),'3A'!$A$6:$B$39,2,0)&amp;" - "&amp;'3A'!$A$1,
IF(AS74="3B",INDEX(OFFSET('3B'!$A$6:$A$38,SMALL('3B'!AR$6:AR$38,COUNTIF(AS$6:AS74,"3B")),0),MATCH(1,OFFSET('3B'!U$6:U$38,SMALL('3B'!AR$6:AR$38,COUNTIF(AS$6:AS74,"3B")),0),0))&amp;" "&amp;VLOOKUP(INDEX(OFFSET('3B'!$A$6:$A$38,SMALL('3B'!AR$6:AR$38,COUNTIF(AS$6:AS74,"3B")),0),MATCH(1,OFFSET('3B'!U$6:U$38,SMALL('3B'!AR$6:AR$38,COUNTIF(AS$6:AS74,"3B")),0),0)),'3B'!$A$6:$B$38,2,0)&amp;" - "&amp;'3B'!$A$1,
IF(AS74="3C",INDEX(OFFSET('3C'!$A$6:$A$41,SMALL('3C'!AR$6:AR$41,COUNTIF(AS$6:AS74,"3C")),0),MATCH(1,OFFSET('3C'!U$6:U$41,SMALL('3C'!AR$6:AR$41,COUNTIF(AS$6:AS74,"3C")),0),0))&amp;" "&amp;VLOOKUP(INDEX(OFFSET('3C'!$A$6:$A$41,SMALL('3C'!AR$6:AR$41,COUNTIF(AS$6:AS74,"3C")),0),MATCH(1,OFFSET('3C'!U$6:U$41,SMALL('3C'!AR$6:AR$41,COUNTIF(AS$6:AS74,"3C")),0),0)),'3C'!$A$6:$B$41,2,0)&amp;" - "&amp;'3C'!$A$1,
IF(AS74="3D",INDEX(OFFSET('3D'!$A$6:$A$39,SMALL('3D'!AR$6:AR$39,COUNTIF(AS$6:AS74,"3D")),0),MATCH(1,OFFSET('3D'!U$6:U$39,SMALL('3D'!AR$6:AR$39,COUNTIF(AS$6:AS74,"3D")),0),0))&amp;" "&amp;VLOOKUP(INDEX(OFFSET('3D'!$A$6:$A$39,SMALL('3D'!AR$6:AR$39,COUNTIF(AS$6:AS74,"3D")),0),MATCH(1,OFFSET('3D'!U$6:U$39,SMALL('3D'!AR$6:AR$39,COUNTIF(AS$6:AS74,"3D")),0),0)),'3D'!$A$6:$B$39,2,0)&amp;" - "&amp;'3D'!$A$1,
IF(AS74="3E",INDEX(OFFSET('3E'!$A$6:$A$37,SMALL('3E'!AR$6:AR$37,COUNTIF(AS$6:AS74,"3E")),0),MATCH(1,OFFSET('3E'!U$6:U$37,SMALL('3E'!AR$6:AR$37,COUNTIF(AS$6:AS74,"3E")),0),0))&amp;" "&amp;VLOOKUP(INDEX(OFFSET('3E'!$A$6:$A$37,SMALL('3E'!AR$6:AR$37,COUNTIF(AS$6:AS74,"3E")),0),MATCH(1,OFFSET('3E'!U$6:U$37,SMALL('3E'!AR$6:AR$37,COUNTIF(AS$6:AS74,"3E")),0),0)),'3E'!$A$6:$B$37,2,0)&amp;" - "&amp;'3E'!$A$1))))))</f>
        <v/>
      </c>
    </row>
    <row r="75" spans="1:65" ht="15.75" customHeight="1">
      <c r="A75" s="34" t="str">
        <f ca="1">IFERROR(IF(AA75="","",IF(AA75="6A",INDEX(OFFSET('6A'!$A$6:$A$39,SMALL('6A'!Z$6:Z$39,COUNTIF(AA$6:AA75,"6A")),0),MATCH(1,OFFSET('6A'!C$6:C$39,SMALL('6A'!Z$6:Z$39,COUNTIF(AA$6:AA75,"6A")),0),0))&amp;" "&amp;VLOOKUP(INDEX(OFFSET('6A'!$A$6:$A$39,SMALL('6A'!Z$6:Z$39,COUNTIF(AA$6:AA75,"6A")),0),MATCH(1,OFFSET('6A'!C$6:C$39,SMALL('6A'!Z$6:Z$39,COUNTIF(AA$6:AA75,"6A")),0),0)),'6A'!$A$6:$B$39,2,0)&amp;" - "&amp;'6A'!$A$1,
IF(AA75="6B",INDEX(OFFSET('6B'!$A$6:$A$39,SMALL('6B'!Z$6:Z$39,COUNTIF(AA$6:AA75,"6B")),0),MATCH(1,OFFSET('6B'!C$6:C$39,SMALL('6B'!Z$6:Z$39,COUNTIF(AA$6:AA75,"6B")),0),0))&amp;" "&amp;VLOOKUP(INDEX(OFFSET('6B'!$A$6:$A$39,SMALL('6B'!Z$6:Z$39,COUNTIF(AA$6:AA75,"6B")),0),MATCH(1,OFFSET('6B'!C$6:C$39,SMALL('6B'!Z$6:Z$39,COUNTIF(AA$6:AA75,"6B")),0),0)),'6B'!$A$6:$B$39,2,0)&amp;" - "&amp;'6B'!$A$1,
IF(AA75="6C",INDEX(OFFSET('6C'!$A$6:$A$41,SMALL('6C'!Z$6:Z$41,COUNTIF(AA$6:AA75,"6C")),0),MATCH(1,OFFSET('6C'!C$6:C$41,SMALL('6C'!Z$6:Z$41,COUNTIF(AA$6:AA75,"6C")),0),0))&amp;" "&amp;VLOOKUP(INDEX(OFFSET('6C'!$A$6:$A$41,SMALL('6C'!Z$6:Z$41,COUNTIF(AA$6:AA75,"6C")),0),MATCH(1,OFFSET('6C'!C$6:C$41,SMALL('6C'!Z$6:Z$41,COUNTIF(AA$6:AA75,"6C")),0),0)),'6C'!$A$6:$B$41,2,0)&amp;" - "&amp;'6C'!$A$1,
IF(AA75="6D",INDEX(OFFSET('6D'!$A$6:$A$42,SMALL('6D'!Z$6:Z$42,COUNTIF(AA$6:AA75,"6D")),0),MATCH(1,OFFSET('6D'!C$6:C$42,SMALL('6D'!Z$6:Z$42,COUNTIF(AA$6:AA75,"6D")),0),0))&amp;" "&amp;VLOOKUP(INDEX(OFFSET('6D'!$A$6:$A$42,SMALL('6D'!Z$6:Z$42,COUNTIF(AA$6:AA75,"6D")),0),MATCH(1,OFFSET('6D'!C$6:C$42,SMALL('6D'!Z$6:Z$42,COUNTIF(AA$6:AA75,"6D")),0),0)),'6D'!$A$6:$B$42,2,0)&amp;" - "&amp;'6D'!$A$1,
IF(AA75="6E",INDEX(OFFSET('6E'!$A$6:$A$40,SMALL('6E'!Z$6:Z$40,COUNTIF(AA$6:AA75,"6E")),0),MATCH(1,OFFSET('6E'!C$6:C$40,SMALL('6E'!Z$6:Z$40,COUNTIF(AA$6:AA75,"6E")),0),0))&amp;" "&amp;VLOOKUP(INDEX(OFFSET('6E'!$A$6:$A$40,SMALL('6E'!Z$6:Z$40,COUNTIF(AA$6:AA75,"6E")),0),MATCH(1,OFFSET('6E'!C$6:C$40,SMALL('6E'!Z$6:Z$40,COUNTIF(AA$6:AA75,"6E")),0),0)),'6E'!$A$6:$B$40,2,0)&amp;" - "&amp;'6E'!$A$1,
IF(AA75="5A",INDEX(OFFSET('5A'!$A$6:$A$41,SMALL('5A'!Z$6:Z$41,COUNTIF(AA$6:AA75,"5A")),0),MATCH(1,OFFSET('5A'!C$6:C$41,SMALL('5A'!Z$6:Z$41,COUNTIF(AA$6:AA75,"5A")),0),0))&amp;" "&amp;VLOOKUP(INDEX(OFFSET('5A'!$A$6:$A$41,SMALL('5A'!Z$6:Z$41,COUNTIF(AA$6:AA75,"5A")),0),MATCH(1,OFFSET('5A'!C$6:C$41,SMALL('5A'!Z$6:Z$41,COUNTIF(AA$6:AA75,"5A")),0),0)),'5A'!$A$6:$B$41,2,0)&amp;" - "&amp;'5A'!$A$1,
IF(AA75="5B",INDEX(OFFSET('5B'!$A$6:$A$39,SMALL('5B'!Z$6:Z$39,COUNTIF(AA$6:AA75,"5B")),0),MATCH(1,OFFSET('5B'!C$6:C$39,SMALL('5B'!Z$6:Z$39,COUNTIF(AA$6:AA75,"5B")),0),0))&amp;" "&amp;VLOOKUP(INDEX(OFFSET('5B'!$A$6:$A$39,SMALL('5B'!Z$6:Z$39,COUNTIF(AA$6:AA75,"5B")),0),MATCH(1,OFFSET('5B'!C$6:C$39,SMALL('5B'!Z$6:Z$39,COUNTIF(AA$6:AA75,"5B")),0),0)),'5B'!$A$6:$B$39,2,0)&amp;" - "&amp;'5B'!$A$1,
IF(AA75="5C",INDEX(OFFSET('5C'!$A$6:$A$39,SMALL('5C'!Z$6:Z$39,COUNTIF(AA$6:AA75,"5C")),0),MATCH(1,OFFSET('5C'!C$6:C$39,SMALL('5C'!Z$6:Z$39,COUNTIF(AA$6:AA75,"5C")),0),0))&amp;" "&amp;VLOOKUP(INDEX(OFFSET('5C'!$A$6:$A$39,SMALL('5C'!Z$6:Z$39,COUNTIF(AA$6:AA75,"5C")),0),MATCH(1,OFFSET('5C'!C$6:C$39,SMALL('5C'!Z$6:Z$39,COUNTIF(AA$6:AA75,"5C")),0),0)),'5C'!$A$6:$B$39,2,0)&amp;" - "&amp;'5C'!$A$1,
IF(AA75="5D",INDEX(OFFSET('5D'!$A$6:$A$41,SMALL('5D'!Z$6:Z$41,COUNTIF(AA$6:AA75,"5D")),0),MATCH(1,OFFSET('5D'!C$6:C$41,SMALL('5D'!Z$6:Z$41,COUNTIF(AA$6:AA75,"5D")),0),0))&amp;" "&amp;VLOOKUP(INDEX(OFFSET('5D'!$A$6:$A$41,SMALL('5D'!Z$6:Z$41,COUNTIF(AA$6:AA75,"5D")),0),MATCH(1,OFFSET('5D'!C$6:C$41,SMALL('5D'!Z$6:Z$41,COUNTIF(AA$6:AA75,"5D")),0),0)),'5D'!$A$6:$B$41,2,0)&amp;" - "&amp;'5D'!$A$1,
IF(AA75="5E",INDEX(OFFSET('5E'!$A$6:$A$40,SMALL('5E'!Z$6:Z$40,COUNTIF(AA$6:AA75,"5E")),0),MATCH(1,OFFSET('5E'!C$6:C$40,SMALL('5E'!Z$6:Z$40,COUNTIF(AA$6:AA75,"5E")),0),0))&amp;" "&amp;VLOOKUP(INDEX(OFFSET('5E'!$A$6:$A$40,SMALL('5E'!Z$6:Z$40,COUNTIF(AA$6:AA75,"5E")),0),MATCH(1,OFFSET('5E'!C$6:C$40,SMALL('5E'!Z$6:Z$40,COUNTIF(AA$6:AA75,"5E")),0),0)),'5E'!$A$6:$B$40,2,0)&amp;" - "&amp;'5E'!$A$1,
IF(AA75="5F",INDEX(OFFSET('5F'!$A$6:$A$40,SMALL('5F'!Z$6:Z$40,COUNTIF(AA$6:AA75,"5F")),0),MATCH(1,OFFSET('5F'!C$6:C$40,SMALL('5F'!Z$6:Z$40,COUNTIF(AA$6:AA75,"5F")),0),0))&amp;" "&amp;VLOOKUP(INDEX(OFFSET('5F'!$A$6:$A$40,SMALL('5F'!Z$6:Z$40,COUNTIF(AA$6:AA75,"5F")),0),MATCH(1,OFFSET('5F'!C$6:C$40,SMALL('5F'!Z$6:Z$40,COUNTIF(AA$6:AA75,"5F")),0),0)),'5F'!$A$6:$B$40,2,0)&amp;" - "&amp;'5F'!$A$1,
IF(AA75="4A",INDEX(OFFSET('4A'!$A$6:$A$38,SMALL('4A'!Z$6:Z$38,COUNTIF(AA$6:AA75,"4A")),0),MATCH(1,OFFSET('4A'!C$6:C$38,SMALL('4A'!Z$6:Z$38,COUNTIF(AA$6:AA75,"4A")),0),0))&amp;" "&amp;VLOOKUP(INDEX(OFFSET('4A'!$A$6:$A$38,SMALL('4A'!Z$6:Z$38,COUNTIF(AA$6:AA75,"4A")),0),MATCH(1,OFFSET('4A'!C$6:C$38,SMALL('4A'!Z$6:Z$38,COUNTIF(AA$6:AA75,"4A")),0),0)),'4A'!$A$6:$B$38,2,0)&amp;" - "&amp;'4A'!$A$1,
IF(AA75="4B",INDEX(OFFSET('4B'!$A$6:$A$37,SMALL('4B'!Z$6:Z$37,COUNTIF(AA$6:AA75,"4B")),0),MATCH(1,OFFSET('4B'!C$6:C$37,SMALL('4B'!Z$6:Z$37,COUNTIF(AA$6:AA75,"4B")),0),0))&amp;" "&amp;VLOOKUP(INDEX(OFFSET('4B'!$A$6:$A$37,SMALL('4B'!Z$6:Z$37,COUNTIF(AA$6:AA75,"4B")),0),MATCH(1,OFFSET('4B'!C$6:C$37,SMALL('4B'!Z$6:Z$37,COUNTIF(AA$6:AA75,"4B")),0),0)),'4B'!$A$6:$B$37,2,0)&amp;" - "&amp;'4B'!$A$1,
IF(AA75="4C",INDEX(OFFSET('4C'!$A$6:$A$38,SMALL('4C'!Z$6:Z$38,COUNTIF(AA$6:AA75,"4C")),0),MATCH(1,OFFSET('4C'!C$6:C$38,SMALL('4C'!Z$6:Z$38,COUNTIF(AA$6:AA75,"4C")),0),0))&amp;" "&amp;VLOOKUP(INDEX(OFFSET('4C'!$A$6:$A$38,SMALL('4C'!Z$6:Z$38,COUNTIF(AA$6:AA75,"4C")),0),MATCH(1,OFFSET('4C'!C$6:C$38,SMALL('4C'!Z$6:Z$38,COUNTIF(AA$6:AA75,"4C")),0),0)),'4C'!$A$6:$B$38,2,0)&amp;" - "&amp;'4C'!$A$1,
IF(AA75="4D",INDEX(OFFSET('4D'!$A$6:$A$37,SMALL('4D'!Z$6:Z$37,COUNTIF(AA$6:AA75,"4D")),0),MATCH(1,OFFSET('4D'!C$6:C$37,SMALL('4D'!Z$6:Z$37,COUNTIF(AA$6:AA75,"4D")),0),0))&amp;" "&amp;VLOOKUP(INDEX(OFFSET('4D'!$A$6:$A$37,SMALL('4D'!Z$6:Z$37,COUNTIF(AA$6:AA75,"4D")),0),MATCH(1,OFFSET('4D'!C$6:C$37,SMALL('4D'!Z$6:Z$37,COUNTIF(AA$6:AA75,"4D")),0),0)),'4D'!$A$6:$B$37,2,0)&amp;" - "&amp;'4D'!$A$1,
IF(AA75="4E",INDEX(OFFSET('4E'!$A$6:$A$37,SMALL('4E'!Z$6:Z$37,COUNTIF(AA$6:AA75,"4E")),0),MATCH(1,OFFSET('4E'!C$6:C$37,SMALL('4E'!Z$6:Z$37,COUNTIF(AA$6:AA75,"4E")),0),0))&amp;" "&amp;VLOOKUP(INDEX(OFFSET('4E'!$A$6:$A$37,SMALL('4E'!Z$6:Z$37,COUNTIF(AA$6:AA75,"4E")),0),MATCH(1,OFFSET('4E'!C$6:C$37,SMALL('4E'!Z$6:Z$37,COUNTIF(AA$6:AA75,"4E")),0),0)),'4E'!$A$6:$B$37,2,0)&amp;" - "&amp;'4E'!$A$1,
IF(AA75="CM2",INDEX(OFFSET('CM2'!$A$6:$A$36,SMALL('CM2'!Z$6:Z$36,COUNTIF(AA$6:AA75,"CM2")),0),MATCH(1,OFFSET('CM2'!C$6:C$36,SMALL('CM2'!Z$6:Z$36,COUNTIF(AA$6:AA75,"CM2")),0),0))&amp;" "&amp;VLOOKUP(INDEX(OFFSET('CM2'!$A$6:$A$36,SMALL('CM2'!Z$6:Z$36,COUNTIF(AA$6:AA75,"CM2")),0),MATCH(1,OFFSET('CM2'!C$6:C$36,SMALL('CM2'!Z$6:Z$36,COUNTIF(AA$6:AA75,"CM2")),0),0)),'CM2'!$A$6:$B$36,2,0)&amp;" - "&amp;'CM2'!$A$1,AU75)))))))))))))))))),"")</f>
        <v/>
      </c>
      <c r="B75" s="56" t="str">
        <f ca="1">IFERROR(IF(AB75="","",IF(AB75="6A",INDEX(OFFSET('6A'!$A$6:$A$39,SMALL('6A'!AA$6:AA$39,COUNTIF(AB$6:AB75,"6A")),0),MATCH(1,OFFSET('6A'!D$6:D$39,SMALL('6A'!AA$6:AA$39,COUNTIF(AB$6:AB75,"6A")),0),0))&amp;" "&amp;VLOOKUP(INDEX(OFFSET('6A'!$A$6:$A$39,SMALL('6A'!AA$6:AA$39,COUNTIF(AB$6:AB75,"6A")),0),MATCH(1,OFFSET('6A'!D$6:D$39,SMALL('6A'!AA$6:AA$39,COUNTIF(AB$6:AB75,"6A")),0),0)),'6A'!$A$6:$B$39,2,0)&amp;" - "&amp;'6A'!$A$1,
IF(AB75="6B",INDEX(OFFSET('6B'!$A$6:$A$39,SMALL('6B'!AA$6:AA$39,COUNTIF(AB$6:AB75,"6B")),0),MATCH(1,OFFSET('6B'!D$6:D$39,SMALL('6B'!AA$6:AA$39,COUNTIF(AB$6:AB75,"6B")),0),0))&amp;" "&amp;VLOOKUP(INDEX(OFFSET('6B'!$A$6:$A$39,SMALL('6B'!AA$6:AA$39,COUNTIF(AB$6:AB75,"6B")),0),MATCH(1,OFFSET('6B'!D$6:D$39,SMALL('6B'!AA$6:AA$39,COUNTIF(AB$6:AB75,"6B")),0),0)),'6B'!$A$6:$B$39,2,0)&amp;" - "&amp;'6B'!$A$1,
IF(AB75="6C",INDEX(OFFSET('6C'!$A$6:$A$41,SMALL('6C'!AA$6:AA$41,COUNTIF(AB$6:AB75,"6C")),0),MATCH(1,OFFSET('6C'!D$6:D$41,SMALL('6C'!AA$6:AA$41,COUNTIF(AB$6:AB75,"6C")),0),0))&amp;" "&amp;VLOOKUP(INDEX(OFFSET('6C'!$A$6:$A$41,SMALL('6C'!AA$6:AA$41,COUNTIF(AB$6:AB75,"6C")),0),MATCH(1,OFFSET('6C'!D$6:D$41,SMALL('6C'!AA$6:AA$41,COUNTIF(AB$6:AB75,"6C")),0),0)),'6C'!$A$6:$B$41,2,0)&amp;" - "&amp;'6C'!$A$1,
IF(AB75="6D",INDEX(OFFSET('6D'!$A$6:$A$42,SMALL('6D'!AA$6:AA$42,COUNTIF(AB$6:AB75,"6D")),0),MATCH(1,OFFSET('6D'!D$6:D$42,SMALL('6D'!AA$6:AA$42,COUNTIF(AB$6:AB75,"6D")),0),0))&amp;" "&amp;VLOOKUP(INDEX(OFFSET('6D'!$A$6:$A$42,SMALL('6D'!AA$6:AA$42,COUNTIF(AB$6:AB75,"6D")),0),MATCH(1,OFFSET('6D'!D$6:D$42,SMALL('6D'!AA$6:AA$42,COUNTIF(AB$6:AB75,"6D")),0),0)),'6D'!$A$6:$B$42,2,0)&amp;" - "&amp;'6D'!$A$1,
IF(AB75="6E",INDEX(OFFSET('6E'!$A$6:$A$40,SMALL('6E'!AA$6:AA$40,COUNTIF(AB$6:AB75,"6E")),0),MATCH(1,OFFSET('6E'!D$6:D$40,SMALL('6E'!AA$6:AA$40,COUNTIF(AB$6:AB75,"6E")),0),0))&amp;" "&amp;VLOOKUP(INDEX(OFFSET('6E'!$A$6:$A$40,SMALL('6E'!AA$6:AA$40,COUNTIF(AB$6:AB75,"6E")),0),MATCH(1,OFFSET('6E'!D$6:D$40,SMALL('6E'!AA$6:AA$40,COUNTIF(AB$6:AB75,"6E")),0),0)),'6E'!$A$6:$B$40,2,0)&amp;" - "&amp;'6E'!$A$1,
IF(AB75="5A",INDEX(OFFSET('5A'!$A$6:$A$41,SMALL('5A'!AA$6:AA$41,COUNTIF(AB$6:AB75,"5A")),0),MATCH(1,OFFSET('5A'!D$6:D$41,SMALL('5A'!AA$6:AA$41,COUNTIF(AB$6:AB75,"5A")),0),0))&amp;" "&amp;VLOOKUP(INDEX(OFFSET('5A'!$A$6:$A$41,SMALL('5A'!AA$6:AA$41,COUNTIF(AB$6:AB75,"5A")),0),MATCH(1,OFFSET('5A'!D$6:D$41,SMALL('5A'!AA$6:AA$41,COUNTIF(AB$6:AB75,"5A")),0),0)),'5A'!$A$6:$B$41,2,0)&amp;" - "&amp;'5A'!$A$1,
IF(AB75="5B",INDEX(OFFSET('5B'!$A$6:$A$39,SMALL('5B'!AA$6:AA$39,COUNTIF(AB$6:AB75,"5B")),0),MATCH(1,OFFSET('5B'!D$6:D$39,SMALL('5B'!AA$6:AA$39,COUNTIF(AB$6:AB75,"5B")),0),0))&amp;" "&amp;VLOOKUP(INDEX(OFFSET('5B'!$A$6:$A$39,SMALL('5B'!AA$6:AA$39,COUNTIF(AB$6:AB75,"5B")),0),MATCH(1,OFFSET('5B'!D$6:D$39,SMALL('5B'!AA$6:AA$39,COUNTIF(AB$6:AB75,"5B")),0),0)),'5B'!$A$6:$B$39,2,0)&amp;" - "&amp;'5B'!$A$1,
IF(AB75="5C",INDEX(OFFSET('5C'!$A$6:$A$39,SMALL('5C'!AA$6:AA$39,COUNTIF(AB$6:AB75,"5C")),0),MATCH(1,OFFSET('5C'!D$6:D$39,SMALL('5C'!AA$6:AA$39,COUNTIF(AB$6:AB75,"5C")),0),0))&amp;" "&amp;VLOOKUP(INDEX(OFFSET('5C'!$A$6:$A$39,SMALL('5C'!AA$6:AA$39,COUNTIF(AB$6:AB75,"5C")),0),MATCH(1,OFFSET('5C'!D$6:D$39,SMALL('5C'!AA$6:AA$39,COUNTIF(AB$6:AB75,"5C")),0),0)),'5C'!$A$6:$B$39,2,0)&amp;" - "&amp;'5C'!$A$1,
IF(AB75="5D",INDEX(OFFSET('5D'!$A$6:$A$41,SMALL('5D'!AA$6:AA$41,COUNTIF(AB$6:AB75,"5D")),0),MATCH(1,OFFSET('5D'!D$6:D$41,SMALL('5D'!AA$6:AA$41,COUNTIF(AB$6:AB75,"5D")),0),0))&amp;" "&amp;VLOOKUP(INDEX(OFFSET('5D'!$A$6:$A$41,SMALL('5D'!AA$6:AA$41,COUNTIF(AB$6:AB75,"5D")),0),MATCH(1,OFFSET('5D'!D$6:D$41,SMALL('5D'!AA$6:AA$41,COUNTIF(AB$6:AB75,"5D")),0),0)),'5D'!$A$6:$B$41,2,0)&amp;" - "&amp;'5D'!$A$1,
IF(AB75="5E",INDEX(OFFSET('5E'!$A$6:$A$40,SMALL('5E'!AA$6:AA$40,COUNTIF(AB$6:AB75,"5E")),0),MATCH(1,OFFSET('5E'!D$6:D$40,SMALL('5E'!AA$6:AA$40,COUNTIF(AB$6:AB75,"5E")),0),0))&amp;" "&amp;VLOOKUP(INDEX(OFFSET('5E'!$A$6:$A$40,SMALL('5E'!AA$6:AA$40,COUNTIF(AB$6:AB75,"5E")),0),MATCH(1,OFFSET('5E'!D$6:D$40,SMALL('5E'!AA$6:AA$40,COUNTIF(AB$6:AB75,"5E")),0),0)),'5E'!$A$6:$B$40,2,0)&amp;" - "&amp;'5E'!$A$1,
IF(AB75="5F",INDEX(OFFSET('5F'!$A$6:$A$40,SMALL('5F'!AA$6:AA$40,COUNTIF(AB$6:AB75,"5F")),0),MATCH(1,OFFSET('5F'!D$6:D$40,SMALL('5F'!AA$6:AA$40,COUNTIF(AB$6:AB75,"5F")),0),0))&amp;" "&amp;VLOOKUP(INDEX(OFFSET('5F'!$A$6:$A$40,SMALL('5F'!AA$6:AA$40,COUNTIF(AB$6:AB75,"5F")),0),MATCH(1,OFFSET('5F'!D$6:D$40,SMALL('5F'!AA$6:AA$40,COUNTIF(AB$6:AB75,"5F")),0),0)),'5F'!$A$6:$B$40,2,0)&amp;" - "&amp;'5F'!$A$1,
IF(AB75="4A",INDEX(OFFSET('4A'!$A$6:$A$38,SMALL('4A'!AA$6:AA$38,COUNTIF(AB$6:AB75,"4A")),0),MATCH(1,OFFSET('4A'!D$6:D$38,SMALL('4A'!AA$6:AA$38,COUNTIF(AB$6:AB75,"4A")),0),0))&amp;" "&amp;VLOOKUP(INDEX(OFFSET('4A'!$A$6:$A$38,SMALL('4A'!AA$6:AA$38,COUNTIF(AB$6:AB75,"4A")),0),MATCH(1,OFFSET('4A'!D$6:D$38,SMALL('4A'!AA$6:AA$38,COUNTIF(AB$6:AB75,"4A")),0),0)),'4A'!$A$6:$B$38,2,0)&amp;" - "&amp;'4A'!$A$1,
IF(AB75="4B",INDEX(OFFSET('4B'!$A$6:$A$37,SMALL('4B'!AA$6:AA$37,COUNTIF(AB$6:AB75,"4B")),0),MATCH(1,OFFSET('4B'!D$6:D$37,SMALL('4B'!AA$6:AA$37,COUNTIF(AB$6:AB75,"4B")),0),0))&amp;" "&amp;VLOOKUP(INDEX(OFFSET('4B'!$A$6:$A$37,SMALL('4B'!AA$6:AA$37,COUNTIF(AB$6:AB75,"4B")),0),MATCH(1,OFFSET('4B'!D$6:D$37,SMALL('4B'!AA$6:AA$37,COUNTIF(AB$6:AB75,"4B")),0),0)),'4B'!$A$6:$B$37,2,0)&amp;" - "&amp;'4B'!$A$1,
IF(AB75="4C",INDEX(OFFSET('4C'!$A$6:$A$38,SMALL('4C'!AA$6:AA$38,COUNTIF(AB$6:AB75,"4C")),0),MATCH(1,OFFSET('4C'!D$6:D$38,SMALL('4C'!AA$6:AA$38,COUNTIF(AB$6:AB75,"4C")),0),0))&amp;" "&amp;VLOOKUP(INDEX(OFFSET('4C'!$A$6:$A$38,SMALL('4C'!AA$6:AA$38,COUNTIF(AB$6:AB75,"4C")),0),MATCH(1,OFFSET('4C'!D$6:D$38,SMALL('4C'!AA$6:AA$38,COUNTIF(AB$6:AB75,"4C")),0),0)),'4C'!$A$6:$B$38,2,0)&amp;" - "&amp;'4C'!$A$1,
IF(AB75="4D",INDEX(OFFSET('4D'!$A$6:$A$37,SMALL('4D'!AA$6:AA$37,COUNTIF(AB$6:AB75,"4D")),0),MATCH(1,OFFSET('4D'!D$6:D$37,SMALL('4D'!AA$6:AA$37,COUNTIF(AB$6:AB75,"4D")),0),0))&amp;" "&amp;VLOOKUP(INDEX(OFFSET('4D'!$A$6:$A$37,SMALL('4D'!AA$6:AA$37,COUNTIF(AB$6:AB75,"4D")),0),MATCH(1,OFFSET('4D'!D$6:D$37,SMALL('4D'!AA$6:AA$37,COUNTIF(AB$6:AB75,"4D")),0),0)),'4D'!$A$6:$B$37,2,0)&amp;" - "&amp;'4D'!$A$1,
IF(AB75="4E",INDEX(OFFSET('4E'!$A$6:$A$37,SMALL('4E'!AA$6:AA$37,COUNTIF(AB$6:AB75,"4E")),0),MATCH(1,OFFSET('4E'!D$6:D$37,SMALL('4E'!AA$6:AA$37,COUNTIF(AB$6:AB75,"4E")),0),0))&amp;" "&amp;VLOOKUP(INDEX(OFFSET('4E'!$A$6:$A$37,SMALL('4E'!AA$6:AA$37,COUNTIF(AB$6:AB75,"4E")),0),MATCH(1,OFFSET('4E'!D$6:D$37,SMALL('4E'!AA$6:AA$37,COUNTIF(AB$6:AB75,"4E")),0),0)),'4E'!$A$6:$B$37,2,0)&amp;" - "&amp;'4E'!$A$1,
IF(AB75="CM2",INDEX(OFFSET('CM2'!$A$6:$A$36,SMALL('CM2'!AA$6:AA$36,COUNTIF(AB$6:AB75,"CM2")),0),MATCH(1,OFFSET('CM2'!D$6:D$36,SMALL('CM2'!AA$6:AA$36,COUNTIF(AB$6:AB75,"CM2")),0),0))&amp;" "&amp;VLOOKUP(INDEX(OFFSET('CM2'!$A$6:$A$36,SMALL('CM2'!AA$6:AA$36,COUNTIF(AB$6:AB75,"CM2")),0),MATCH(1,OFFSET('CM2'!D$6:D$36,SMALL('CM2'!AA$6:AA$36,COUNTIF(AB$6:AB75,"CM2")),0),0)),'CM2'!$A$6:$B$36,2,0)&amp;" - "&amp;'CM2'!$A$1,AV75)))))))))))))))))),"")</f>
        <v/>
      </c>
      <c r="C75" s="65" t="str">
        <f ca="1">IFERROR(IF(AC75="","",IF(AC75="6A",INDEX(OFFSET('6A'!$A$6:$A$39,SMALL('6A'!AB$6:AB$39,COUNTIF(AC$6:AC75,"6A")),0),MATCH(1,OFFSET('6A'!E$6:E$39,SMALL('6A'!AB$6:AB$39,COUNTIF(AC$6:AC75,"6A")),0),0))&amp;" "&amp;VLOOKUP(INDEX(OFFSET('6A'!$A$6:$A$39,SMALL('6A'!AB$6:AB$39,COUNTIF(AC$6:AC75,"6A")),0),MATCH(1,OFFSET('6A'!E$6:E$39,SMALL('6A'!AB$6:AB$39,COUNTIF(AC$6:AC75,"6A")),0),0)),'6A'!$A$6:$B$39,2,0)&amp;" - "&amp;'6A'!$A$1,
IF(AC75="6B",INDEX(OFFSET('6B'!$A$6:$A$39,SMALL('6B'!AB$6:AB$39,COUNTIF(AC$6:AC75,"6B")),0),MATCH(1,OFFSET('6B'!E$6:E$39,SMALL('6B'!AB$6:AB$39,COUNTIF(AC$6:AC75,"6B")),0),0))&amp;" "&amp;VLOOKUP(INDEX(OFFSET('6B'!$A$6:$A$39,SMALL('6B'!AB$6:AB$39,COUNTIF(AC$6:AC75,"6B")),0),MATCH(1,OFFSET('6B'!E$6:E$39,SMALL('6B'!AB$6:AB$39,COUNTIF(AC$6:AC75,"6B")),0),0)),'6B'!$A$6:$B$39,2,0)&amp;" - "&amp;'6B'!$A$1,
IF(AC75="6C",INDEX(OFFSET('6C'!$A$6:$A$41,SMALL('6C'!AB$6:AB$41,COUNTIF(AC$6:AC75,"6C")),0),MATCH(1,OFFSET('6C'!E$6:E$41,SMALL('6C'!AB$6:AB$41,COUNTIF(AC$6:AC75,"6C")),0),0))&amp;" "&amp;VLOOKUP(INDEX(OFFSET('6C'!$A$6:$A$41,SMALL('6C'!AB$6:AB$41,COUNTIF(AC$6:AC75,"6C")),0),MATCH(1,OFFSET('6C'!E$6:E$41,SMALL('6C'!AB$6:AB$41,COUNTIF(AC$6:AC75,"6C")),0),0)),'6C'!$A$6:$B$41,2,0)&amp;" - "&amp;'6C'!$A$1,
IF(AC75="6D",INDEX(OFFSET('6D'!$A$6:$A$42,SMALL('6D'!AB$6:AB$42,COUNTIF(AC$6:AC75,"6D")),0),MATCH(1,OFFSET('6D'!E$6:E$42,SMALL('6D'!AB$6:AB$42,COUNTIF(AC$6:AC75,"6D")),0),0))&amp;" "&amp;VLOOKUP(INDEX(OFFSET('6D'!$A$6:$A$42,SMALL('6D'!AB$6:AB$42,COUNTIF(AC$6:AC75,"6D")),0),MATCH(1,OFFSET('6D'!E$6:E$42,SMALL('6D'!AB$6:AB$42,COUNTIF(AC$6:AC75,"6D")),0),0)),'6D'!$A$6:$B$42,2,0)&amp;" - "&amp;'6D'!$A$1,
IF(AC75="6E",INDEX(OFFSET('6E'!$A$6:$A$40,SMALL('6E'!AB$6:AB$40,COUNTIF(AC$6:AC75,"6E")),0),MATCH(1,OFFSET('6E'!E$6:E$40,SMALL('6E'!AB$6:AB$40,COUNTIF(AC$6:AC75,"6E")),0),0))&amp;" "&amp;VLOOKUP(INDEX(OFFSET('6E'!$A$6:$A$40,SMALL('6E'!AB$6:AB$40,COUNTIF(AC$6:AC75,"6E")),0),MATCH(1,OFFSET('6E'!E$6:E$40,SMALL('6E'!AB$6:AB$40,COUNTIF(AC$6:AC75,"6E")),0),0)),'6E'!$A$6:$B$40,2,0)&amp;" - "&amp;'6E'!$A$1,
IF(AC75="5A",INDEX(OFFSET('5A'!$A$6:$A$41,SMALL('5A'!AB$6:AB$41,COUNTIF(AC$6:AC75,"5A")),0),MATCH(1,OFFSET('5A'!E$6:E$41,SMALL('5A'!AB$6:AB$41,COUNTIF(AC$6:AC75,"5A")),0),0))&amp;" "&amp;VLOOKUP(INDEX(OFFSET('5A'!$A$6:$A$41,SMALL('5A'!AB$6:AB$41,COUNTIF(AC$6:AC75,"5A")),0),MATCH(1,OFFSET('5A'!E$6:E$41,SMALL('5A'!AB$6:AB$41,COUNTIF(AC$6:AC75,"5A")),0),0)),'5A'!$A$6:$B$41,2,0)&amp;" - "&amp;'5A'!$A$1,
IF(AC75="5B",INDEX(OFFSET('5B'!$A$6:$A$39,SMALL('5B'!AB$6:AB$39,COUNTIF(AC$6:AC75,"5B")),0),MATCH(1,OFFSET('5B'!E$6:E$39,SMALL('5B'!AB$6:AB$39,COUNTIF(AC$6:AC75,"5B")),0),0))&amp;" "&amp;VLOOKUP(INDEX(OFFSET('5B'!$A$6:$A$39,SMALL('5B'!AB$6:AB$39,COUNTIF(AC$6:AC75,"5B")),0),MATCH(1,OFFSET('5B'!E$6:E$39,SMALL('5B'!AB$6:AB$39,COUNTIF(AC$6:AC75,"5B")),0),0)),'5B'!$A$6:$B$39,2,0)&amp;" - "&amp;'5B'!$A$1,
IF(AC75="5C",INDEX(OFFSET('5C'!$A$6:$A$39,SMALL('5C'!AB$6:AB$39,COUNTIF(AC$6:AC75,"5C")),0),MATCH(1,OFFSET('5C'!E$6:E$39,SMALL('5C'!AB$6:AB$39,COUNTIF(AC$6:AC75,"5C")),0),0))&amp;" "&amp;VLOOKUP(INDEX(OFFSET('5C'!$A$6:$A$39,SMALL('5C'!AB$6:AB$39,COUNTIF(AC$6:AC75,"5C")),0),MATCH(1,OFFSET('5C'!E$6:E$39,SMALL('5C'!AB$6:AB$39,COUNTIF(AC$6:AC75,"5C")),0),0)),'5C'!$A$6:$B$39,2,0)&amp;" - "&amp;'5C'!$A$1,
IF(AC75="5D",INDEX(OFFSET('5D'!$A$6:$A$41,SMALL('5D'!AB$6:AB$41,COUNTIF(AC$6:AC75,"5D")),0),MATCH(1,OFFSET('5D'!E$6:E$41,SMALL('5D'!AB$6:AB$41,COUNTIF(AC$6:AC75,"5D")),0),0))&amp;" "&amp;VLOOKUP(INDEX(OFFSET('5D'!$A$6:$A$41,SMALL('5D'!AB$6:AB$41,COUNTIF(AC$6:AC75,"5D")),0),MATCH(1,OFFSET('5D'!E$6:E$41,SMALL('5D'!AB$6:AB$41,COUNTIF(AC$6:AC75,"5D")),0),0)),'5D'!$A$6:$B$41,2,0)&amp;" - "&amp;'5D'!$A$1,
IF(AC75="5E",INDEX(OFFSET('5E'!$A$6:$A$40,SMALL('5E'!AB$6:AB$40,COUNTIF(AC$6:AC75,"5E")),0),MATCH(1,OFFSET('5E'!E$6:E$40,SMALL('5E'!AB$6:AB$40,COUNTIF(AC$6:AC75,"5E")),0),0))&amp;" "&amp;VLOOKUP(INDEX(OFFSET('5E'!$A$6:$A$40,SMALL('5E'!AB$6:AB$40,COUNTIF(AC$6:AC75,"5E")),0),MATCH(1,OFFSET('5E'!E$6:E$40,SMALL('5E'!AB$6:AB$40,COUNTIF(AC$6:AC75,"5E")),0),0)),'5E'!$A$6:$B$40,2,0)&amp;" - "&amp;'5E'!$A$1,
IF(AC75="5F",INDEX(OFFSET('5F'!$A$6:$A$40,SMALL('5F'!AB$6:AB$40,COUNTIF(AC$6:AC75,"5F")),0),MATCH(1,OFFSET('5F'!E$6:E$40,SMALL('5F'!AB$6:AB$40,COUNTIF(AC$6:AC75,"5F")),0),0))&amp;" "&amp;VLOOKUP(INDEX(OFFSET('5F'!$A$6:$A$40,SMALL('5F'!AB$6:AB$40,COUNTIF(AC$6:AC75,"5F")),0),MATCH(1,OFFSET('5F'!E$6:E$40,SMALL('5F'!AB$6:AB$40,COUNTIF(AC$6:AC75,"5F")),0),0)),'5F'!$A$6:$B$40,2,0)&amp;" - "&amp;'5F'!$A$1,
IF(AC75="4A",INDEX(OFFSET('4A'!$A$6:$A$38,SMALL('4A'!AB$6:AB$38,COUNTIF(AC$6:AC75,"4A")),0),MATCH(1,OFFSET('4A'!E$6:E$38,SMALL('4A'!AB$6:AB$38,COUNTIF(AC$6:AC75,"4A")),0),0))&amp;" "&amp;VLOOKUP(INDEX(OFFSET('4A'!$A$6:$A$38,SMALL('4A'!AB$6:AB$38,COUNTIF(AC$6:AC75,"4A")),0),MATCH(1,OFFSET('4A'!E$6:E$38,SMALL('4A'!AB$6:AB$38,COUNTIF(AC$6:AC75,"4A")),0),0)),'4A'!$A$6:$B$38,2,0)&amp;" - "&amp;'4A'!$A$1,
IF(AC75="4B",INDEX(OFFSET('4B'!$A$6:$A$37,SMALL('4B'!AB$6:AB$37,COUNTIF(AC$6:AC75,"4B")),0),MATCH(1,OFFSET('4B'!E$6:E$37,SMALL('4B'!AB$6:AB$37,COUNTIF(AC$6:AC75,"4B")),0),0))&amp;" "&amp;VLOOKUP(INDEX(OFFSET('4B'!$A$6:$A$37,SMALL('4B'!AB$6:AB$37,COUNTIF(AC$6:AC75,"4B")),0),MATCH(1,OFFSET('4B'!E$6:E$37,SMALL('4B'!AB$6:AB$37,COUNTIF(AC$6:AC75,"4B")),0),0)),'4B'!$A$6:$B$37,2,0)&amp;" - "&amp;'4B'!$A$1,
IF(AC75="4C",INDEX(OFFSET('4C'!$A$6:$A$38,SMALL('4C'!AB$6:AB$38,COUNTIF(AC$6:AC75,"4C")),0),MATCH(1,OFFSET('4C'!E$6:E$38,SMALL('4C'!AB$6:AB$38,COUNTIF(AC$6:AC75,"4C")),0),0))&amp;" "&amp;VLOOKUP(INDEX(OFFSET('4C'!$A$6:$A$38,SMALL('4C'!AB$6:AB$38,COUNTIF(AC$6:AC75,"4C")),0),MATCH(1,OFFSET('4C'!E$6:E$38,SMALL('4C'!AB$6:AB$38,COUNTIF(AC$6:AC75,"4C")),0),0)),'4C'!$A$6:$B$38,2,0)&amp;" - "&amp;'4C'!$A$1,
IF(AC75="4D",INDEX(OFFSET('4D'!$A$6:$A$37,SMALL('4D'!AB$6:AB$37,COUNTIF(AC$6:AC75,"4D")),0),MATCH(1,OFFSET('4D'!E$6:E$37,SMALL('4D'!AB$6:AB$37,COUNTIF(AC$6:AC75,"4D")),0),0))&amp;" "&amp;VLOOKUP(INDEX(OFFSET('4D'!$A$6:$A$37,SMALL('4D'!AB$6:AB$37,COUNTIF(AC$6:AC75,"4D")),0),MATCH(1,OFFSET('4D'!E$6:E$37,SMALL('4D'!AB$6:AB$37,COUNTIF(AC$6:AC75,"4D")),0),0)),'4D'!$A$6:$B$37,2,0)&amp;" - "&amp;'4D'!$A$1,
IF(AC75="4E",INDEX(OFFSET('4E'!$A$6:$A$37,SMALL('4E'!AB$6:AB$37,COUNTIF(AC$6:AC75,"4E")),0),MATCH(1,OFFSET('4E'!E$6:E$37,SMALL('4E'!AB$6:AB$37,COUNTIF(AC$6:AC75,"4E")),0),0))&amp;" "&amp;VLOOKUP(INDEX(OFFSET('4E'!$A$6:$A$37,SMALL('4E'!AB$6:AB$37,COUNTIF(AC$6:AC75,"4E")),0),MATCH(1,OFFSET('4E'!E$6:E$37,SMALL('4E'!AB$6:AB$37,COUNTIF(AC$6:AC75,"4E")),0),0)),'4E'!$A$6:$B$37,2,0)&amp;" - "&amp;'4E'!$A$1,
IF(AC75="CM2",INDEX(OFFSET('CM2'!$A$6:$A$36,SMALL('CM2'!AB$6:AB$36,COUNTIF(AC$6:AC75,"CM2")),0),MATCH(1,OFFSET('CM2'!E$6:E$36,SMALL('CM2'!AB$6:AB$36,COUNTIF(AC$6:AC75,"CM2")),0),0))&amp;" "&amp;VLOOKUP(INDEX(OFFSET('CM2'!$A$6:$A$36,SMALL('CM2'!AB$6:AB$36,COUNTIF(AC$6:AC75,"CM2")),0),MATCH(1,OFFSET('CM2'!E$6:E$36,SMALL('CM2'!AB$6:AB$36,COUNTIF(AC$6:AC75,"CM2")),0),0)),'CM2'!$A$6:$B$36,2,0)&amp;" - "&amp;'CM2'!$A$1,AW75)))))))))))))))))),"")</f>
        <v/>
      </c>
      <c r="D75" s="39" t="str">
        <f ca="1">IFERROR(IF(AD75="","",IF(AD75="6A",INDEX(OFFSET('6A'!$A$6:$A$39,SMALL('6A'!AC$6:AC$39,COUNTIF(AD$6:AD75,"6A")),0),MATCH(1,OFFSET('6A'!F$6:F$39,SMALL('6A'!AC$6:AC$39,COUNTIF(AD$6:AD75,"6A")),0),0))&amp;" "&amp;VLOOKUP(INDEX(OFFSET('6A'!$A$6:$A$39,SMALL('6A'!AC$6:AC$39,COUNTIF(AD$6:AD75,"6A")),0),MATCH(1,OFFSET('6A'!F$6:F$39,SMALL('6A'!AC$6:AC$39,COUNTIF(AD$6:AD75,"6A")),0),0)),'6A'!$A$6:$B$39,2,0)&amp;" - "&amp;'6A'!$A$1,
IF(AD75="6B",INDEX(OFFSET('6B'!$A$6:$A$39,SMALL('6B'!AC$6:AC$39,COUNTIF(AD$6:AD75,"6B")),0),MATCH(1,OFFSET('6B'!F$6:F$39,SMALL('6B'!AC$6:AC$39,COUNTIF(AD$6:AD75,"6B")),0),0))&amp;" "&amp;VLOOKUP(INDEX(OFFSET('6B'!$A$6:$A$39,SMALL('6B'!AC$6:AC$39,COUNTIF(AD$6:AD75,"6B")),0),MATCH(1,OFFSET('6B'!F$6:F$39,SMALL('6B'!AC$6:AC$39,COUNTIF(AD$6:AD75,"6B")),0),0)),'6B'!$A$6:$B$39,2,0)&amp;" - "&amp;'6B'!$A$1,
IF(AD75="6C",INDEX(OFFSET('6C'!$A$6:$A$41,SMALL('6C'!AC$6:AC$41,COUNTIF(AD$6:AD75,"6C")),0),MATCH(1,OFFSET('6C'!F$6:F$41,SMALL('6C'!AC$6:AC$41,COUNTIF(AD$6:AD75,"6C")),0),0))&amp;" "&amp;VLOOKUP(INDEX(OFFSET('6C'!$A$6:$A$41,SMALL('6C'!AC$6:AC$41,COUNTIF(AD$6:AD75,"6C")),0),MATCH(1,OFFSET('6C'!F$6:F$41,SMALL('6C'!AC$6:AC$41,COUNTIF(AD$6:AD75,"6C")),0),0)),'6C'!$A$6:$B$41,2,0)&amp;" - "&amp;'6C'!$A$1,
IF(AD75="6D",INDEX(OFFSET('6D'!$A$6:$A$42,SMALL('6D'!AC$6:AC$42,COUNTIF(AD$6:AD75,"6D")),0),MATCH(1,OFFSET('6D'!F$6:F$42,SMALL('6D'!AC$6:AC$42,COUNTIF(AD$6:AD75,"6D")),0),0))&amp;" "&amp;VLOOKUP(INDEX(OFFSET('6D'!$A$6:$A$42,SMALL('6D'!AC$6:AC$42,COUNTIF(AD$6:AD75,"6D")),0),MATCH(1,OFFSET('6D'!F$6:F$42,SMALL('6D'!AC$6:AC$42,COUNTIF(AD$6:AD75,"6D")),0),0)),'6D'!$A$6:$B$42,2,0)&amp;" - "&amp;'6D'!$A$1,
IF(AD75="6E",INDEX(OFFSET('6E'!$A$6:$A$40,SMALL('6E'!AC$6:AC$40,COUNTIF(AD$6:AD75,"6E")),0),MATCH(1,OFFSET('6E'!F$6:F$40,SMALL('6E'!AC$6:AC$40,COUNTIF(AD$6:AD75,"6E")),0),0))&amp;" "&amp;VLOOKUP(INDEX(OFFSET('6E'!$A$6:$A$40,SMALL('6E'!AC$6:AC$40,COUNTIF(AD$6:AD75,"6E")),0),MATCH(1,OFFSET('6E'!F$6:F$40,SMALL('6E'!AC$6:AC$40,COUNTIF(AD$6:AD75,"6E")),0),0)),'6E'!$A$6:$B$40,2,0)&amp;" - "&amp;'6E'!$A$1,
IF(AD75="5A",INDEX(OFFSET('5A'!$A$6:$A$41,SMALL('5A'!AC$6:AC$41,COUNTIF(AD$6:AD75,"5A")),0),MATCH(1,OFFSET('5A'!F$6:F$41,SMALL('5A'!AC$6:AC$41,COUNTIF(AD$6:AD75,"5A")),0),0))&amp;" "&amp;VLOOKUP(INDEX(OFFSET('5A'!$A$6:$A$41,SMALL('5A'!AC$6:AC$41,COUNTIF(AD$6:AD75,"5A")),0),MATCH(1,OFFSET('5A'!F$6:F$41,SMALL('5A'!AC$6:AC$41,COUNTIF(AD$6:AD75,"5A")),0),0)),'5A'!$A$6:$B$41,2,0)&amp;" - "&amp;'5A'!$A$1,
IF(AD75="5B",INDEX(OFFSET('5B'!$A$6:$A$39,SMALL('5B'!AC$6:AC$39,COUNTIF(AD$6:AD75,"5B")),0),MATCH(1,OFFSET('5B'!F$6:F$39,SMALL('5B'!AC$6:AC$39,COUNTIF(AD$6:AD75,"5B")),0),0))&amp;" "&amp;VLOOKUP(INDEX(OFFSET('5B'!$A$6:$A$39,SMALL('5B'!AC$6:AC$39,COUNTIF(AD$6:AD75,"5B")),0),MATCH(1,OFFSET('5B'!F$6:F$39,SMALL('5B'!AC$6:AC$39,COUNTIF(AD$6:AD75,"5B")),0),0)),'5B'!$A$6:$B$39,2,0)&amp;" - "&amp;'5B'!$A$1,
IF(AD75="5C",INDEX(OFFSET('5C'!$A$6:$A$39,SMALL('5C'!AC$6:AC$39,COUNTIF(AD$6:AD75,"5C")),0),MATCH(1,OFFSET('5C'!F$6:F$39,SMALL('5C'!AC$6:AC$39,COUNTIF(AD$6:AD75,"5C")),0),0))&amp;" "&amp;VLOOKUP(INDEX(OFFSET('5C'!$A$6:$A$39,SMALL('5C'!AC$6:AC$39,COUNTIF(AD$6:AD75,"5C")),0),MATCH(1,OFFSET('5C'!F$6:F$39,SMALL('5C'!AC$6:AC$39,COUNTIF(AD$6:AD75,"5C")),0),0)),'5C'!$A$6:$B$39,2,0)&amp;" - "&amp;'5C'!$A$1,
IF(AD75="5D",INDEX(OFFSET('5D'!$A$6:$A$41,SMALL('5D'!AC$6:AC$41,COUNTIF(AD$6:AD75,"5D")),0),MATCH(1,OFFSET('5D'!F$6:F$41,SMALL('5D'!AC$6:AC$41,COUNTIF(AD$6:AD75,"5D")),0),0))&amp;" "&amp;VLOOKUP(INDEX(OFFSET('5D'!$A$6:$A$41,SMALL('5D'!AC$6:AC$41,COUNTIF(AD$6:AD75,"5D")),0),MATCH(1,OFFSET('5D'!F$6:F$41,SMALL('5D'!AC$6:AC$41,COUNTIF(AD$6:AD75,"5D")),0),0)),'5D'!$A$6:$B$41,2,0)&amp;" - "&amp;'5D'!$A$1,
IF(AD75="5E",INDEX(OFFSET('5E'!$A$6:$A$40,SMALL('5E'!AC$6:AC$40,COUNTIF(AD$6:AD75,"5E")),0),MATCH(1,OFFSET('5E'!F$6:F$40,SMALL('5E'!AC$6:AC$40,COUNTIF(AD$6:AD75,"5E")),0),0))&amp;" "&amp;VLOOKUP(INDEX(OFFSET('5E'!$A$6:$A$40,SMALL('5E'!AC$6:AC$40,COUNTIF(AD$6:AD75,"5E")),0),MATCH(1,OFFSET('5E'!F$6:F$40,SMALL('5E'!AC$6:AC$40,COUNTIF(AD$6:AD75,"5E")),0),0)),'5E'!$A$6:$B$40,2,0)&amp;" - "&amp;'5E'!$A$1,
IF(AD75="5F",INDEX(OFFSET('5F'!$A$6:$A$40,SMALL('5F'!AC$6:AC$40,COUNTIF(AD$6:AD75,"5F")),0),MATCH(1,OFFSET('5F'!F$6:F$40,SMALL('5F'!AC$6:AC$40,COUNTIF(AD$6:AD75,"5F")),0),0))&amp;" "&amp;VLOOKUP(INDEX(OFFSET('5F'!$A$6:$A$40,SMALL('5F'!AC$6:AC$40,COUNTIF(AD$6:AD75,"5F")),0),MATCH(1,OFFSET('5F'!F$6:F$40,SMALL('5F'!AC$6:AC$40,COUNTIF(AD$6:AD75,"5F")),0),0)),'5F'!$A$6:$B$40,2,0)&amp;" - "&amp;'5F'!$A$1,
IF(AD75="4A",INDEX(OFFSET('4A'!$A$6:$A$38,SMALL('4A'!AC$6:AC$38,COUNTIF(AD$6:AD75,"4A")),0),MATCH(1,OFFSET('4A'!F$6:F$38,SMALL('4A'!AC$6:AC$38,COUNTIF(AD$6:AD75,"4A")),0),0))&amp;" "&amp;VLOOKUP(INDEX(OFFSET('4A'!$A$6:$A$38,SMALL('4A'!AC$6:AC$38,COUNTIF(AD$6:AD75,"4A")),0),MATCH(1,OFFSET('4A'!F$6:F$38,SMALL('4A'!AC$6:AC$38,COUNTIF(AD$6:AD75,"4A")),0),0)),'4A'!$A$6:$B$38,2,0)&amp;" - "&amp;'4A'!$A$1,
IF(AD75="4B",INDEX(OFFSET('4B'!$A$6:$A$37,SMALL('4B'!AC$6:AC$37,COUNTIF(AD$6:AD75,"4B")),0),MATCH(1,OFFSET('4B'!F$6:F$37,SMALL('4B'!AC$6:AC$37,COUNTIF(AD$6:AD75,"4B")),0),0))&amp;" "&amp;VLOOKUP(INDEX(OFFSET('4B'!$A$6:$A$37,SMALL('4B'!AC$6:AC$37,COUNTIF(AD$6:AD75,"4B")),0),MATCH(1,OFFSET('4B'!F$6:F$37,SMALL('4B'!AC$6:AC$37,COUNTIF(AD$6:AD75,"4B")),0),0)),'4B'!$A$6:$B$37,2,0)&amp;" - "&amp;'4B'!$A$1,
IF(AD75="4C",INDEX(OFFSET('4C'!$A$6:$A$38,SMALL('4C'!AC$6:AC$38,COUNTIF(AD$6:AD75,"4C")),0),MATCH(1,OFFSET('4C'!F$6:F$38,SMALL('4C'!AC$6:AC$38,COUNTIF(AD$6:AD75,"4C")),0),0))&amp;" "&amp;VLOOKUP(INDEX(OFFSET('4C'!$A$6:$A$38,SMALL('4C'!AC$6:AC$38,COUNTIF(AD$6:AD75,"4C")),0),MATCH(1,OFFSET('4C'!F$6:F$38,SMALL('4C'!AC$6:AC$38,COUNTIF(AD$6:AD75,"4C")),0),0)),'4C'!$A$6:$B$38,2,0)&amp;" - "&amp;'4C'!$A$1,
IF(AD75="4D",INDEX(OFFSET('4D'!$A$6:$A$37,SMALL('4D'!AC$6:AC$37,COUNTIF(AD$6:AD75,"4D")),0),MATCH(1,OFFSET('4D'!F$6:F$37,SMALL('4D'!AC$6:AC$37,COUNTIF(AD$6:AD75,"4D")),0),0))&amp;" "&amp;VLOOKUP(INDEX(OFFSET('4D'!$A$6:$A$37,SMALL('4D'!AC$6:AC$37,COUNTIF(AD$6:AD75,"4D")),0),MATCH(1,OFFSET('4D'!F$6:F$37,SMALL('4D'!AC$6:AC$37,COUNTIF(AD$6:AD75,"4D")),0),0)),'4D'!$A$6:$B$37,2,0)&amp;" - "&amp;'4D'!$A$1,
IF(AD75="4E",INDEX(OFFSET('4E'!$A$6:$A$37,SMALL('4E'!AC$6:AC$37,COUNTIF(AD$6:AD75,"4E")),0),MATCH(1,OFFSET('4E'!F$6:F$37,SMALL('4E'!AC$6:AC$37,COUNTIF(AD$6:AD75,"4E")),0),0))&amp;" "&amp;VLOOKUP(INDEX(OFFSET('4E'!$A$6:$A$37,SMALL('4E'!AC$6:AC$37,COUNTIF(AD$6:AD75,"4E")),0),MATCH(1,OFFSET('4E'!F$6:F$37,SMALL('4E'!AC$6:AC$37,COUNTIF(AD$6:AD75,"4E")),0),0)),'4E'!$A$6:$B$37,2,0)&amp;" - "&amp;'4E'!$A$1,
IF(AD75="CM2",INDEX(OFFSET('CM2'!$A$6:$A$36,SMALL('CM2'!AC$6:AC$36,COUNTIF(AD$6:AD75,"CM2")),0),MATCH(1,OFFSET('CM2'!F$6:F$36,SMALL('CM2'!AC$6:AC$36,COUNTIF(AD$6:AD75,"CM2")),0),0))&amp;" "&amp;VLOOKUP(INDEX(OFFSET('CM2'!$A$6:$A$36,SMALL('CM2'!AC$6:AC$36,COUNTIF(AD$6:AD75,"CM2")),0),MATCH(1,OFFSET('CM2'!F$6:F$36,SMALL('CM2'!AC$6:AC$36,COUNTIF(AD$6:AD75,"CM2")),0),0)),'CM2'!$A$6:$B$36,2,0)&amp;" - "&amp;'CM2'!$A$1,AX75)))))))))))))))))),"")</f>
        <v/>
      </c>
      <c r="E75" s="42" t="str">
        <f ca="1">IFERROR(IF(AE75="","",IF(AE75="6A",INDEX(OFFSET('6A'!$A$6:$A$39,SMALL('6A'!AD$6:AD$39,COUNTIF(AE$6:AE75,"6A")),0),MATCH(1,OFFSET('6A'!G$6:G$39,SMALL('6A'!AD$6:AD$39,COUNTIF(AE$6:AE75,"6A")),0),0))&amp;" "&amp;VLOOKUP(INDEX(OFFSET('6A'!$A$6:$A$39,SMALL('6A'!AD$6:AD$39,COUNTIF(AE$6:AE75,"6A")),0),MATCH(1,OFFSET('6A'!G$6:G$39,SMALL('6A'!AD$6:AD$39,COUNTIF(AE$6:AE75,"6A")),0),0)),'6A'!$A$6:$B$39,2,0)&amp;" - "&amp;'6A'!$A$1,
IF(AE75="6B",INDEX(OFFSET('6B'!$A$6:$A$39,SMALL('6B'!AD$6:AD$39,COUNTIF(AE$6:AE75,"6B")),0),MATCH(1,OFFSET('6B'!G$6:G$39,SMALL('6B'!AD$6:AD$39,COUNTIF(AE$6:AE75,"6B")),0),0))&amp;" "&amp;VLOOKUP(INDEX(OFFSET('6B'!$A$6:$A$39,SMALL('6B'!AD$6:AD$39,COUNTIF(AE$6:AE75,"6B")),0),MATCH(1,OFFSET('6B'!G$6:G$39,SMALL('6B'!AD$6:AD$39,COUNTIF(AE$6:AE75,"6B")),0),0)),'6B'!$A$6:$B$39,2,0)&amp;" - "&amp;'6B'!$A$1,
IF(AE75="6C",INDEX(OFFSET('6C'!$A$6:$A$41,SMALL('6C'!AD$6:AD$41,COUNTIF(AE$6:AE75,"6C")),0),MATCH(1,OFFSET('6C'!G$6:G$41,SMALL('6C'!AD$6:AD$41,COUNTIF(AE$6:AE75,"6C")),0),0))&amp;" "&amp;VLOOKUP(INDEX(OFFSET('6C'!$A$6:$A$41,SMALL('6C'!AD$6:AD$41,COUNTIF(AE$6:AE75,"6C")),0),MATCH(1,OFFSET('6C'!G$6:G$41,SMALL('6C'!AD$6:AD$41,COUNTIF(AE$6:AE75,"6C")),0),0)),'6C'!$A$6:$B$41,2,0)&amp;" - "&amp;'6C'!$A$1,
IF(AE75="6D",INDEX(OFFSET('6D'!$A$6:$A$42,SMALL('6D'!AD$6:AD$42,COUNTIF(AE$6:AE75,"6D")),0),MATCH(1,OFFSET('6D'!G$6:G$42,SMALL('6D'!AD$6:AD$42,COUNTIF(AE$6:AE75,"6D")),0),0))&amp;" "&amp;VLOOKUP(INDEX(OFFSET('6D'!$A$6:$A$42,SMALL('6D'!AD$6:AD$42,COUNTIF(AE$6:AE75,"6D")),0),MATCH(1,OFFSET('6D'!G$6:G$42,SMALL('6D'!AD$6:AD$42,COUNTIF(AE$6:AE75,"6D")),0),0)),'6D'!$A$6:$B$42,2,0)&amp;" - "&amp;'6D'!$A$1,
IF(AE75="6E",INDEX(OFFSET('6E'!$A$6:$A$40,SMALL('6E'!AD$6:AD$40,COUNTIF(AE$6:AE75,"6E")),0),MATCH(1,OFFSET('6E'!G$6:G$40,SMALL('6E'!AD$6:AD$40,COUNTIF(AE$6:AE75,"6E")),0),0))&amp;" "&amp;VLOOKUP(INDEX(OFFSET('6E'!$A$6:$A$40,SMALL('6E'!AD$6:AD$40,COUNTIF(AE$6:AE75,"6E")),0),MATCH(1,OFFSET('6E'!G$6:G$40,SMALL('6E'!AD$6:AD$40,COUNTIF(AE$6:AE75,"6E")),0),0)),'6E'!$A$6:$B$40,2,0)&amp;" - "&amp;'6E'!$A$1,
IF(AE75="5A",INDEX(OFFSET('5A'!$A$6:$A$41,SMALL('5A'!AD$6:AD$41,COUNTIF(AE$6:AE75,"5A")),0),MATCH(1,OFFSET('5A'!G$6:G$41,SMALL('5A'!AD$6:AD$41,COUNTIF(AE$6:AE75,"5A")),0),0))&amp;" "&amp;VLOOKUP(INDEX(OFFSET('5A'!$A$6:$A$41,SMALL('5A'!AD$6:AD$41,COUNTIF(AE$6:AE75,"5A")),0),MATCH(1,OFFSET('5A'!G$6:G$41,SMALL('5A'!AD$6:AD$41,COUNTIF(AE$6:AE75,"5A")),0),0)),'5A'!$A$6:$B$41,2,0)&amp;" - "&amp;'5A'!$A$1,
IF(AE75="5B",INDEX(OFFSET('5B'!$A$6:$A$39,SMALL('5B'!AD$6:AD$39,COUNTIF(AE$6:AE75,"5B")),0),MATCH(1,OFFSET('5B'!G$6:G$39,SMALL('5B'!AD$6:AD$39,COUNTIF(AE$6:AE75,"5B")),0),0))&amp;" "&amp;VLOOKUP(INDEX(OFFSET('5B'!$A$6:$A$39,SMALL('5B'!AD$6:AD$39,COUNTIF(AE$6:AE75,"5B")),0),MATCH(1,OFFSET('5B'!G$6:G$39,SMALL('5B'!AD$6:AD$39,COUNTIF(AE$6:AE75,"5B")),0),0)),'5B'!$A$6:$B$39,2,0)&amp;" - "&amp;'5B'!$A$1,
IF(AE75="5C",INDEX(OFFSET('5C'!$A$6:$A$39,SMALL('5C'!AD$6:AD$39,COUNTIF(AE$6:AE75,"5C")),0),MATCH(1,OFFSET('5C'!G$6:G$39,SMALL('5C'!AD$6:AD$39,COUNTIF(AE$6:AE75,"5C")),0),0))&amp;" "&amp;VLOOKUP(INDEX(OFFSET('5C'!$A$6:$A$39,SMALL('5C'!AD$6:AD$39,COUNTIF(AE$6:AE75,"5C")),0),MATCH(1,OFFSET('5C'!G$6:G$39,SMALL('5C'!AD$6:AD$39,COUNTIF(AE$6:AE75,"5C")),0),0)),'5C'!$A$6:$B$39,2,0)&amp;" - "&amp;'5C'!$A$1,
IF(AE75="5D",INDEX(OFFSET('5D'!$A$6:$A$41,SMALL('5D'!AD$6:AD$41,COUNTIF(AE$6:AE75,"5D")),0),MATCH(1,OFFSET('5D'!G$6:G$41,SMALL('5D'!AD$6:AD$41,COUNTIF(AE$6:AE75,"5D")),0),0))&amp;" "&amp;VLOOKUP(INDEX(OFFSET('5D'!$A$6:$A$41,SMALL('5D'!AD$6:AD$41,COUNTIF(AE$6:AE75,"5D")),0),MATCH(1,OFFSET('5D'!G$6:G$41,SMALL('5D'!AD$6:AD$41,COUNTIF(AE$6:AE75,"5D")),0),0)),'5D'!$A$6:$B$41,2,0)&amp;" - "&amp;'5D'!$A$1,
IF(AE75="5E",INDEX(OFFSET('5E'!$A$6:$A$40,SMALL('5E'!AD$6:AD$40,COUNTIF(AE$6:AE75,"5E")),0),MATCH(1,OFFSET('5E'!G$6:G$40,SMALL('5E'!AD$6:AD$40,COUNTIF(AE$6:AE75,"5E")),0),0))&amp;" "&amp;VLOOKUP(INDEX(OFFSET('5E'!$A$6:$A$40,SMALL('5E'!AD$6:AD$40,COUNTIF(AE$6:AE75,"5E")),0),MATCH(1,OFFSET('5E'!G$6:G$40,SMALL('5E'!AD$6:AD$40,COUNTIF(AE$6:AE75,"5E")),0),0)),'5E'!$A$6:$B$40,2,0)&amp;" - "&amp;'5E'!$A$1,
IF(AE75="5F",INDEX(OFFSET('5F'!$A$6:$A$40,SMALL('5F'!AD$6:AD$40,COUNTIF(AE$6:AE75,"5F")),0),MATCH(1,OFFSET('5F'!G$6:G$40,SMALL('5F'!AD$6:AD$40,COUNTIF(AE$6:AE75,"5F")),0),0))&amp;" "&amp;VLOOKUP(INDEX(OFFSET('5F'!$A$6:$A$40,SMALL('5F'!AD$6:AD$40,COUNTIF(AE$6:AE75,"5F")),0),MATCH(1,OFFSET('5F'!G$6:G$40,SMALL('5F'!AD$6:AD$40,COUNTIF(AE$6:AE75,"5F")),0),0)),'5F'!$A$6:$B$40,2,0)&amp;" - "&amp;'5F'!$A$1,
IF(AE75="4A",INDEX(OFFSET('4A'!$A$6:$A$38,SMALL('4A'!AD$6:AD$38,COUNTIF(AE$6:AE75,"4A")),0),MATCH(1,OFFSET('4A'!G$6:G$38,SMALL('4A'!AD$6:AD$38,COUNTIF(AE$6:AE75,"4A")),0),0))&amp;" "&amp;VLOOKUP(INDEX(OFFSET('4A'!$A$6:$A$38,SMALL('4A'!AD$6:AD$38,COUNTIF(AE$6:AE75,"4A")),0),MATCH(1,OFFSET('4A'!G$6:G$38,SMALL('4A'!AD$6:AD$38,COUNTIF(AE$6:AE75,"4A")),0),0)),'4A'!$A$6:$B$38,2,0)&amp;" - "&amp;'4A'!$A$1,
IF(AE75="4B",INDEX(OFFSET('4B'!$A$6:$A$37,SMALL('4B'!AD$6:AD$37,COUNTIF(AE$6:AE75,"4B")),0),MATCH(1,OFFSET('4B'!G$6:G$37,SMALL('4B'!AD$6:AD$37,COUNTIF(AE$6:AE75,"4B")),0),0))&amp;" "&amp;VLOOKUP(INDEX(OFFSET('4B'!$A$6:$A$37,SMALL('4B'!AD$6:AD$37,COUNTIF(AE$6:AE75,"4B")),0),MATCH(1,OFFSET('4B'!G$6:G$37,SMALL('4B'!AD$6:AD$37,COUNTIF(AE$6:AE75,"4B")),0),0)),'4B'!$A$6:$B$37,2,0)&amp;" - "&amp;'4B'!$A$1,
IF(AE75="4C",INDEX(OFFSET('4C'!$A$6:$A$38,SMALL('4C'!AD$6:AD$38,COUNTIF(AE$6:AE75,"4C")),0),MATCH(1,OFFSET('4C'!G$6:G$38,SMALL('4C'!AD$6:AD$38,COUNTIF(AE$6:AE75,"4C")),0),0))&amp;" "&amp;VLOOKUP(INDEX(OFFSET('4C'!$A$6:$A$38,SMALL('4C'!AD$6:AD$38,COUNTIF(AE$6:AE75,"4C")),0),MATCH(1,OFFSET('4C'!G$6:G$38,SMALL('4C'!AD$6:AD$38,COUNTIF(AE$6:AE75,"4C")),0),0)),'4C'!$A$6:$B$38,2,0)&amp;" - "&amp;'4C'!$A$1,
IF(AE75="4D",INDEX(OFFSET('4D'!$A$6:$A$37,SMALL('4D'!AD$6:AD$37,COUNTIF(AE$6:AE75,"4D")),0),MATCH(1,OFFSET('4D'!G$6:G$37,SMALL('4D'!AD$6:AD$37,COUNTIF(AE$6:AE75,"4D")),0),0))&amp;" "&amp;VLOOKUP(INDEX(OFFSET('4D'!$A$6:$A$37,SMALL('4D'!AD$6:AD$37,COUNTIF(AE$6:AE75,"4D")),0),MATCH(1,OFFSET('4D'!G$6:G$37,SMALL('4D'!AD$6:AD$37,COUNTIF(AE$6:AE75,"4D")),0),0)),'4D'!$A$6:$B$37,2,0)&amp;" - "&amp;'4D'!$A$1,
IF(AE75="4E",INDEX(OFFSET('4E'!$A$6:$A$37,SMALL('4E'!AD$6:AD$37,COUNTIF(AE$6:AE75,"4E")),0),MATCH(1,OFFSET('4E'!G$6:G$37,SMALL('4E'!AD$6:AD$37,COUNTIF(AE$6:AE75,"4E")),0),0))&amp;" "&amp;VLOOKUP(INDEX(OFFSET('4E'!$A$6:$A$37,SMALL('4E'!AD$6:AD$37,COUNTIF(AE$6:AE75,"4E")),0),MATCH(1,OFFSET('4E'!G$6:G$37,SMALL('4E'!AD$6:AD$37,COUNTIF(AE$6:AE75,"4E")),0),0)),'4E'!$A$6:$B$37,2,0)&amp;" - "&amp;'4E'!$A$1,
IF(AE75="CM2",INDEX(OFFSET('CM2'!$A$6:$A$36,SMALL('CM2'!AD$6:AD$36,COUNTIF(AE$6:AE75,"CM2")),0),MATCH(1,OFFSET('CM2'!G$6:G$36,SMALL('CM2'!AD$6:AD$36,COUNTIF(AE$6:AE75,"CM2")),0),0))&amp;" "&amp;VLOOKUP(INDEX(OFFSET('CM2'!$A$6:$A$36,SMALL('CM2'!AD$6:AD$36,COUNTIF(AE$6:AE75,"CM2")),0),MATCH(1,OFFSET('CM2'!G$6:G$36,SMALL('CM2'!AD$6:AD$36,COUNTIF(AE$6:AE75,"CM2")),0),0)),'CM2'!$A$6:$B$36,2,0)&amp;" - "&amp;'CM2'!$A$1,AY75)))))))))))))))))),"")</f>
        <v/>
      </c>
      <c r="F75" s="44" t="str">
        <f ca="1">IFERROR(IF(AF75="","",IF(AF75="6A",INDEX(OFFSET('6A'!$A$6:$A$39,SMALL('6A'!AE$6:AE$39,COUNTIF(AF$6:AF75,"6A")),0),MATCH(1,OFFSET('6A'!H$6:H$39,SMALL('6A'!AE$6:AE$39,COUNTIF(AF$6:AF75,"6A")),0),0))&amp;" "&amp;VLOOKUP(INDEX(OFFSET('6A'!$A$6:$A$39,SMALL('6A'!AE$6:AE$39,COUNTIF(AF$6:AF75,"6A")),0),MATCH(1,OFFSET('6A'!H$6:H$39,SMALL('6A'!AE$6:AE$39,COUNTIF(AF$6:AF75,"6A")),0),0)),'6A'!$A$6:$B$39,2,0)&amp;" - "&amp;'6A'!$A$1,
IF(AF75="6B",INDEX(OFFSET('6B'!$A$6:$A$39,SMALL('6B'!AE$6:AE$39,COUNTIF(AF$6:AF75,"6B")),0),MATCH(1,OFFSET('6B'!H$6:H$39,SMALL('6B'!AE$6:AE$39,COUNTIF(AF$6:AF75,"6B")),0),0))&amp;" "&amp;VLOOKUP(INDEX(OFFSET('6B'!$A$6:$A$39,SMALL('6B'!AE$6:AE$39,COUNTIF(AF$6:AF75,"6B")),0),MATCH(1,OFFSET('6B'!H$6:H$39,SMALL('6B'!AE$6:AE$39,COUNTIF(AF$6:AF75,"6B")),0),0)),'6B'!$A$6:$B$39,2,0)&amp;" - "&amp;'6B'!$A$1,
IF(AF75="6C",INDEX(OFFSET('6C'!$A$6:$A$41,SMALL('6C'!AE$6:AE$41,COUNTIF(AF$6:AF75,"6C")),0),MATCH(1,OFFSET('6C'!H$6:H$41,SMALL('6C'!AE$6:AE$41,COUNTIF(AF$6:AF75,"6C")),0),0))&amp;" "&amp;VLOOKUP(INDEX(OFFSET('6C'!$A$6:$A$41,SMALL('6C'!AE$6:AE$41,COUNTIF(AF$6:AF75,"6C")),0),MATCH(1,OFFSET('6C'!H$6:H$41,SMALL('6C'!AE$6:AE$41,COUNTIF(AF$6:AF75,"6C")),0),0)),'6C'!$A$6:$B$41,2,0)&amp;" - "&amp;'6C'!$A$1,
IF(AF75="6D",INDEX(OFFSET('6D'!$A$6:$A$42,SMALL('6D'!AE$6:AE$42,COUNTIF(AF$6:AF75,"6D")),0),MATCH(1,OFFSET('6D'!H$6:H$42,SMALL('6D'!AE$6:AE$42,COUNTIF(AF$6:AF75,"6D")),0),0))&amp;" "&amp;VLOOKUP(INDEX(OFFSET('6D'!$A$6:$A$42,SMALL('6D'!AE$6:AE$42,COUNTIF(AF$6:AF75,"6D")),0),MATCH(1,OFFSET('6D'!H$6:H$42,SMALL('6D'!AE$6:AE$42,COUNTIF(AF$6:AF75,"6D")),0),0)),'6D'!$A$6:$B$42,2,0)&amp;" - "&amp;'6D'!$A$1,
IF(AF75="6E",INDEX(OFFSET('6E'!$A$6:$A$40,SMALL('6E'!AE$6:AE$40,COUNTIF(AF$6:AF75,"6E")),0),MATCH(1,OFFSET('6E'!H$6:H$40,SMALL('6E'!AE$6:AE$40,COUNTIF(AF$6:AF75,"6E")),0),0))&amp;" "&amp;VLOOKUP(INDEX(OFFSET('6E'!$A$6:$A$40,SMALL('6E'!AE$6:AE$40,COUNTIF(AF$6:AF75,"6E")),0),MATCH(1,OFFSET('6E'!H$6:H$40,SMALL('6E'!AE$6:AE$40,COUNTIF(AF$6:AF75,"6E")),0),0)),'6E'!$A$6:$B$40,2,0)&amp;" - "&amp;'6E'!$A$1,
IF(AF75="5A",INDEX(OFFSET('5A'!$A$6:$A$41,SMALL('5A'!AE$6:AE$41,COUNTIF(AF$6:AF75,"5A")),0),MATCH(1,OFFSET('5A'!H$6:H$41,SMALL('5A'!AE$6:AE$41,COUNTIF(AF$6:AF75,"5A")),0),0))&amp;" "&amp;VLOOKUP(INDEX(OFFSET('5A'!$A$6:$A$41,SMALL('5A'!AE$6:AE$41,COUNTIF(AF$6:AF75,"5A")),0),MATCH(1,OFFSET('5A'!H$6:H$41,SMALL('5A'!AE$6:AE$41,COUNTIF(AF$6:AF75,"5A")),0),0)),'5A'!$A$6:$B$41,2,0)&amp;" - "&amp;'5A'!$A$1,
IF(AF75="5B",INDEX(OFFSET('5B'!$A$6:$A$39,SMALL('5B'!AE$6:AE$39,COUNTIF(AF$6:AF75,"5B")),0),MATCH(1,OFFSET('5B'!H$6:H$39,SMALL('5B'!AE$6:AE$39,COUNTIF(AF$6:AF75,"5B")),0),0))&amp;" "&amp;VLOOKUP(INDEX(OFFSET('5B'!$A$6:$A$39,SMALL('5B'!AE$6:AE$39,COUNTIF(AF$6:AF75,"5B")),0),MATCH(1,OFFSET('5B'!H$6:H$39,SMALL('5B'!AE$6:AE$39,COUNTIF(AF$6:AF75,"5B")),0),0)),'5B'!$A$6:$B$39,2,0)&amp;" - "&amp;'5B'!$A$1,
IF(AF75="5C",INDEX(OFFSET('5C'!$A$6:$A$39,SMALL('5C'!AE$6:AE$39,COUNTIF(AF$6:AF75,"5C")),0),MATCH(1,OFFSET('5C'!H$6:H$39,SMALL('5C'!AE$6:AE$39,COUNTIF(AF$6:AF75,"5C")),0),0))&amp;" "&amp;VLOOKUP(INDEX(OFFSET('5C'!$A$6:$A$39,SMALL('5C'!AE$6:AE$39,COUNTIF(AF$6:AF75,"5C")),0),MATCH(1,OFFSET('5C'!H$6:H$39,SMALL('5C'!AE$6:AE$39,COUNTIF(AF$6:AF75,"5C")),0),0)),'5C'!$A$6:$B$39,2,0)&amp;" - "&amp;'5C'!$A$1,
IF(AF75="5D",INDEX(OFFSET('5D'!$A$6:$A$41,SMALL('5D'!AE$6:AE$41,COUNTIF(AF$6:AF75,"5D")),0),MATCH(1,OFFSET('5D'!H$6:H$41,SMALL('5D'!AE$6:AE$41,COUNTIF(AF$6:AF75,"5D")),0),0))&amp;" "&amp;VLOOKUP(INDEX(OFFSET('5D'!$A$6:$A$41,SMALL('5D'!AE$6:AE$41,COUNTIF(AF$6:AF75,"5D")),0),MATCH(1,OFFSET('5D'!H$6:H$41,SMALL('5D'!AE$6:AE$41,COUNTIF(AF$6:AF75,"5D")),0),0)),'5D'!$A$6:$B$41,2,0)&amp;" - "&amp;'5D'!$A$1,
IF(AF75="5E",INDEX(OFFSET('5E'!$A$6:$A$40,SMALL('5E'!AE$6:AE$40,COUNTIF(AF$6:AF75,"5E")),0),MATCH(1,OFFSET('5E'!H$6:H$40,SMALL('5E'!AE$6:AE$40,COUNTIF(AF$6:AF75,"5E")),0),0))&amp;" "&amp;VLOOKUP(INDEX(OFFSET('5E'!$A$6:$A$40,SMALL('5E'!AE$6:AE$40,COUNTIF(AF$6:AF75,"5E")),0),MATCH(1,OFFSET('5E'!H$6:H$40,SMALL('5E'!AE$6:AE$40,COUNTIF(AF$6:AF75,"5E")),0),0)),'5E'!$A$6:$B$40,2,0)&amp;" - "&amp;'5E'!$A$1,
IF(AF75="5F",INDEX(OFFSET('5F'!$A$6:$A$40,SMALL('5F'!AE$6:AE$40,COUNTIF(AF$6:AF75,"5F")),0),MATCH(1,OFFSET('5F'!H$6:H$40,SMALL('5F'!AE$6:AE$40,COUNTIF(AF$6:AF75,"5F")),0),0))&amp;" "&amp;VLOOKUP(INDEX(OFFSET('5F'!$A$6:$A$40,SMALL('5F'!AE$6:AE$40,COUNTIF(AF$6:AF75,"5F")),0),MATCH(1,OFFSET('5F'!H$6:H$40,SMALL('5F'!AE$6:AE$40,COUNTIF(AF$6:AF75,"5F")),0),0)),'5F'!$A$6:$B$40,2,0)&amp;" - "&amp;'5F'!$A$1,
IF(AF75="4A",INDEX(OFFSET('4A'!$A$6:$A$38,SMALL('4A'!AE$6:AE$38,COUNTIF(AF$6:AF75,"4A")),0),MATCH(1,OFFSET('4A'!H$6:H$38,SMALL('4A'!AE$6:AE$38,COUNTIF(AF$6:AF75,"4A")),0),0))&amp;" "&amp;VLOOKUP(INDEX(OFFSET('4A'!$A$6:$A$38,SMALL('4A'!AE$6:AE$38,COUNTIF(AF$6:AF75,"4A")),0),MATCH(1,OFFSET('4A'!H$6:H$38,SMALL('4A'!AE$6:AE$38,COUNTIF(AF$6:AF75,"4A")),0),0)),'4A'!$A$6:$B$38,2,0)&amp;" - "&amp;'4A'!$A$1,
IF(AF75="4B",INDEX(OFFSET('4B'!$A$6:$A$37,SMALL('4B'!AE$6:AE$37,COUNTIF(AF$6:AF75,"4B")),0),MATCH(1,OFFSET('4B'!H$6:H$37,SMALL('4B'!AE$6:AE$37,COUNTIF(AF$6:AF75,"4B")),0),0))&amp;" "&amp;VLOOKUP(INDEX(OFFSET('4B'!$A$6:$A$37,SMALL('4B'!AE$6:AE$37,COUNTIF(AF$6:AF75,"4B")),0),MATCH(1,OFFSET('4B'!H$6:H$37,SMALL('4B'!AE$6:AE$37,COUNTIF(AF$6:AF75,"4B")),0),0)),'4B'!$A$6:$B$37,2,0)&amp;" - "&amp;'4B'!$A$1,
IF(AF75="4C",INDEX(OFFSET('4C'!$A$6:$A$38,SMALL('4C'!AE$6:AE$38,COUNTIF(AF$6:AF75,"4C")),0),MATCH(1,OFFSET('4C'!H$6:H$38,SMALL('4C'!AE$6:AE$38,COUNTIF(AF$6:AF75,"4C")),0),0))&amp;" "&amp;VLOOKUP(INDEX(OFFSET('4C'!$A$6:$A$38,SMALL('4C'!AE$6:AE$38,COUNTIF(AF$6:AF75,"4C")),0),MATCH(1,OFFSET('4C'!H$6:H$38,SMALL('4C'!AE$6:AE$38,COUNTIF(AF$6:AF75,"4C")),0),0)),'4C'!$A$6:$B$38,2,0)&amp;" - "&amp;'4C'!$A$1,
IF(AF75="4D",INDEX(OFFSET('4D'!$A$6:$A$37,SMALL('4D'!AE$6:AE$37,COUNTIF(AF$6:AF75,"4D")),0),MATCH(1,OFFSET('4D'!H$6:H$37,SMALL('4D'!AE$6:AE$37,COUNTIF(AF$6:AF75,"4D")),0),0))&amp;" "&amp;VLOOKUP(INDEX(OFFSET('4D'!$A$6:$A$37,SMALL('4D'!AE$6:AE$37,COUNTIF(AF$6:AF75,"4D")),0),MATCH(1,OFFSET('4D'!H$6:H$37,SMALL('4D'!AE$6:AE$37,COUNTIF(AF$6:AF75,"4D")),0),0)),'4D'!$A$6:$B$37,2,0)&amp;" - "&amp;'4D'!$A$1,
IF(AF75="4E",INDEX(OFFSET('4E'!$A$6:$A$37,SMALL('4E'!AE$6:AE$37,COUNTIF(AF$6:AF75,"4E")),0),MATCH(1,OFFSET('4E'!H$6:H$37,SMALL('4E'!AE$6:AE$37,COUNTIF(AF$6:AF75,"4E")),0),0))&amp;" "&amp;VLOOKUP(INDEX(OFFSET('4E'!$A$6:$A$37,SMALL('4E'!AE$6:AE$37,COUNTIF(AF$6:AF75,"4E")),0),MATCH(1,OFFSET('4E'!H$6:H$37,SMALL('4E'!AE$6:AE$37,COUNTIF(AF$6:AF75,"4E")),0),0)),'4E'!$A$6:$B$37,2,0)&amp;" - "&amp;'4E'!$A$1,
IF(AF75="CM2",INDEX(OFFSET('CM2'!$A$6:$A$36,SMALL('CM2'!AE$6:AE$36,COUNTIF(AF$6:AF75,"CM2")),0),MATCH(1,OFFSET('CM2'!H$6:H$36,SMALL('CM2'!AE$6:AE$36,COUNTIF(AF$6:AF75,"CM2")),0),0))&amp;" "&amp;VLOOKUP(INDEX(OFFSET('CM2'!$A$6:$A$36,SMALL('CM2'!AE$6:AE$36,COUNTIF(AF$6:AF75,"CM2")),0),MATCH(1,OFFSET('CM2'!H$6:H$36,SMALL('CM2'!AE$6:AE$36,COUNTIF(AF$6:AF75,"CM2")),0),0)),'CM2'!$A$6:$B$36,2,0)&amp;" - "&amp;'CM2'!$A$1,AZ75)))))))))))))))))),"")</f>
        <v/>
      </c>
      <c r="G75" s="30"/>
      <c r="H75" s="34" t="str">
        <f ca="1">IFERROR(IF(AH75="","",IF(AH75="6A",INDEX(OFFSET('6A'!$A$6:$A$39,SMALL('6A'!AG$6:AG$39,COUNTIF(AH$6:AH75,"6A")),0),MATCH(1,OFFSET('6A'!J$6:J$39,SMALL('6A'!AG$6:AG$39,COUNTIF(AH$6:AH75,"6A")),0),0))&amp;" "&amp;VLOOKUP(INDEX(OFFSET('6A'!$A$6:$A$39,SMALL('6A'!AG$6:AG$39,COUNTIF(AH$6:AH75,"6A")),0),MATCH(1,OFFSET('6A'!J$6:J$39,SMALL('6A'!AG$6:AG$39,COUNTIF(AH$6:AH75,"6A")),0),0)),'6A'!$A$6:$B$39,2,0)&amp;" - "&amp;'6A'!$A$1,
IF(AH75="6B",INDEX(OFFSET('6B'!$A$6:$A$39,SMALL('6B'!AG$6:AG$39,COUNTIF(AH$6:AH75,"6B")),0),MATCH(1,OFFSET('6B'!J$6:J$39,SMALL('6B'!AG$6:AG$39,COUNTIF(AH$6:AH75,"6B")),0),0))&amp;" "&amp;VLOOKUP(INDEX(OFFSET('6B'!$A$6:$A$39,SMALL('6B'!AG$6:AG$39,COUNTIF(AH$6:AH75,"6B")),0),MATCH(1,OFFSET('6B'!J$6:J$39,SMALL('6B'!AG$6:AG$39,COUNTIF(AH$6:AH75,"6B")),0),0)),'6B'!$A$6:$B$39,2,0)&amp;" - "&amp;'6B'!$A$1,
IF(AH75="6C",INDEX(OFFSET('6C'!$A$6:$A$41,SMALL('6C'!AG$6:AG$41,COUNTIF(AH$6:AH75,"6C")),0),MATCH(1,OFFSET('6C'!J$6:J$41,SMALL('6C'!AG$6:AG$41,COUNTIF(AH$6:AH75,"6C")),0),0))&amp;" "&amp;VLOOKUP(INDEX(OFFSET('6C'!$A$6:$A$41,SMALL('6C'!AG$6:AG$41,COUNTIF(AH$6:AH75,"6C")),0),MATCH(1,OFFSET('6C'!J$6:J$41,SMALL('6C'!AG$6:AG$41,COUNTIF(AH$6:AH75,"6C")),0),0)),'6C'!$A$6:$B$41,2,0)&amp;" - "&amp;'6C'!$A$1,
IF(AH75="6D",INDEX(OFFSET('6D'!$A$6:$A$42,SMALL('6D'!AG$6:AG$42,COUNTIF(AH$6:AH75,"6D")),0),MATCH(1,OFFSET('6D'!J$6:J$42,SMALL('6D'!AG$6:AG$42,COUNTIF(AH$6:AH75,"6D")),0),0))&amp;" "&amp;VLOOKUP(INDEX(OFFSET('6D'!$A$6:$A$42,SMALL('6D'!AG$6:AG$42,COUNTIF(AH$6:AH75,"6D")),0),MATCH(1,OFFSET('6D'!J$6:J$42,SMALL('6D'!AG$6:AG$42,COUNTIF(AH$6:AH75,"6D")),0),0)),'6D'!$A$6:$B$42,2,0)&amp;" - "&amp;'6D'!$A$1,
IF(AH75="6E",INDEX(OFFSET('6E'!$A$6:$A$40,SMALL('6E'!AG$6:AG$40,COUNTIF(AH$6:AH75,"6E")),0),MATCH(1,OFFSET('6E'!J$6:J$40,SMALL('6E'!AG$6:AG$40,COUNTIF(AH$6:AH75,"6E")),0),0))&amp;" "&amp;VLOOKUP(INDEX(OFFSET('6E'!$A$6:$A$40,SMALL('6E'!AG$6:AG$40,COUNTIF(AH$6:AH75,"6E")),0),MATCH(1,OFFSET('6E'!J$6:J$40,SMALL('6E'!AG$6:AG$40,COUNTIF(AH$6:AH75,"6E")),0),0)),'6E'!$A$6:$B$40,2,0)&amp;" - "&amp;'6E'!$A$1,
IF(AH75="5A",INDEX(OFFSET('5A'!$A$6:$A$41,SMALL('5A'!AG$6:AG$41,COUNTIF(AH$6:AH75,"5A")),0),MATCH(1,OFFSET('5A'!J$6:J$41,SMALL('5A'!AG$6:AG$41,COUNTIF(AH$6:AH75,"5A")),0),0))&amp;" "&amp;VLOOKUP(INDEX(OFFSET('5A'!$A$6:$A$41,SMALL('5A'!AG$6:AG$41,COUNTIF(AH$6:AH75,"5A")),0),MATCH(1,OFFSET('5A'!J$6:J$41,SMALL('5A'!AG$6:AG$41,COUNTIF(AH$6:AH75,"5A")),0),0)),'5A'!$A$6:$B$41,2,0)&amp;" - "&amp;'5A'!$A$1,
IF(AH75="5B",INDEX(OFFSET('5B'!$A$6:$A$39,SMALL('5B'!AG$6:AG$39,COUNTIF(AH$6:AH75,"5B")),0),MATCH(1,OFFSET('5B'!J$6:J$39,SMALL('5B'!AG$6:AG$39,COUNTIF(AH$6:AH75,"5B")),0),0))&amp;" "&amp;VLOOKUP(INDEX(OFFSET('5B'!$A$6:$A$39,SMALL('5B'!AG$6:AG$39,COUNTIF(AH$6:AH75,"5B")),0),MATCH(1,OFFSET('5B'!J$6:J$39,SMALL('5B'!AG$6:AG$39,COUNTIF(AH$6:AH75,"5B")),0),0)),'5B'!$A$6:$B$39,2,0)&amp;" - "&amp;'5B'!$A$1,
IF(AH75="5C",INDEX(OFFSET('5C'!$A$6:$A$39,SMALL('5C'!AG$6:AG$39,COUNTIF(AH$6:AH75,"5C")),0),MATCH(1,OFFSET('5C'!J$6:J$39,SMALL('5C'!AG$6:AG$39,COUNTIF(AH$6:AH75,"5C")),0),0))&amp;" "&amp;VLOOKUP(INDEX(OFFSET('5C'!$A$6:$A$39,SMALL('5C'!AG$6:AG$39,COUNTIF(AH$6:AH75,"5C")),0),MATCH(1,OFFSET('5C'!J$6:J$39,SMALL('5C'!AG$6:AG$39,COUNTIF(AH$6:AH75,"5C")),0),0)),'5C'!$A$6:$B$39,2,0)&amp;" - "&amp;'5C'!$A$1,
IF(AH75="5D",INDEX(OFFSET('5D'!$A$6:$A$41,SMALL('5D'!AG$6:AG$41,COUNTIF(AH$6:AH75,"5D")),0),MATCH(1,OFFSET('5D'!J$6:J$41,SMALL('5D'!AG$6:AG$41,COUNTIF(AH$6:AH75,"5D")),0),0))&amp;" "&amp;VLOOKUP(INDEX(OFFSET('5D'!$A$6:$A$41,SMALL('5D'!AG$6:AG$41,COUNTIF(AH$6:AH75,"5D")),0),MATCH(1,OFFSET('5D'!J$6:J$41,SMALL('5D'!AG$6:AG$41,COUNTIF(AH$6:AH75,"5D")),0),0)),'5D'!$A$6:$B$41,2,0)&amp;" - "&amp;'5D'!$A$1,
IF(AH75="5E",INDEX(OFFSET('5E'!$A$6:$A$40,SMALL('5E'!AG$6:AG$40,COUNTIF(AH$6:AH75,"5E")),0),MATCH(1,OFFSET('5E'!J$6:J$40,SMALL('5E'!AG$6:AG$40,COUNTIF(AH$6:AH75,"5E")),0),0))&amp;" "&amp;VLOOKUP(INDEX(OFFSET('5E'!$A$6:$A$40,SMALL('5E'!AG$6:AG$40,COUNTIF(AH$6:AH75,"5E")),0),MATCH(1,OFFSET('5E'!J$6:J$40,SMALL('5E'!AG$6:AG$40,COUNTIF(AH$6:AH75,"5E")),0),0)),'5E'!$A$6:$B$40,2,0)&amp;" - "&amp;'5E'!$A$1,
IF(AH75="5F",INDEX(OFFSET('5F'!$A$6:$A$40,SMALL('5F'!AG$6:AG$40,COUNTIF(AH$6:AH75,"5F")),0),MATCH(1,OFFSET('5F'!J$6:J$40,SMALL('5F'!AG$6:AG$40,COUNTIF(AH$6:AH75,"5F")),0),0))&amp;" "&amp;VLOOKUP(INDEX(OFFSET('5F'!$A$6:$A$40,SMALL('5F'!AG$6:AG$40,COUNTIF(AH$6:AH75,"5F")),0),MATCH(1,OFFSET('5F'!J$6:J$40,SMALL('5F'!AG$6:AG$40,COUNTIF(AH$6:AH75,"5F")),0),0)),'5F'!$A$6:$B$40,2,0)&amp;" - "&amp;'5F'!$A$1,
IF(AH75="4A",INDEX(OFFSET('4A'!$A$6:$A$38,SMALL('4A'!AG$6:AG$38,COUNTIF(AH$6:AH75,"4A")),0),MATCH(1,OFFSET('4A'!J$6:J$38,SMALL('4A'!AG$6:AG$38,COUNTIF(AH$6:AH75,"4A")),0),0))&amp;" "&amp;VLOOKUP(INDEX(OFFSET('4A'!$A$6:$A$38,SMALL('4A'!AG$6:AG$38,COUNTIF(AH$6:AH75,"4A")),0),MATCH(1,OFFSET('4A'!J$6:J$38,SMALL('4A'!AG$6:AG$38,COUNTIF(AH$6:AH75,"4A")),0),0)),'4A'!$A$6:$B$38,2,0)&amp;" - "&amp;'4A'!$A$1,
IF(AH75="4B",INDEX(OFFSET('4B'!$A$6:$A$37,SMALL('4B'!AG$6:AG$37,COUNTIF(AH$6:AH75,"4B")),0),MATCH(1,OFFSET('4B'!J$6:J$37,SMALL('4B'!AG$6:AG$37,COUNTIF(AH$6:AH75,"4B")),0),0))&amp;" "&amp;VLOOKUP(INDEX(OFFSET('4B'!$A$6:$A$37,SMALL('4B'!AG$6:AG$37,COUNTIF(AH$6:AH75,"4B")),0),MATCH(1,OFFSET('4B'!J$6:J$37,SMALL('4B'!AG$6:AG$37,COUNTIF(AH$6:AH75,"4B")),0),0)),'4B'!$A$6:$B$37,2,0)&amp;" - "&amp;'4B'!$A$1,
IF(AH75="4C",INDEX(OFFSET('4C'!$A$6:$A$38,SMALL('4C'!AG$6:AG$38,COUNTIF(AH$6:AH75,"4C")),0),MATCH(1,OFFSET('4C'!J$6:J$38,SMALL('4C'!AG$6:AG$38,COUNTIF(AH$6:AH75,"4C")),0),0))&amp;" "&amp;VLOOKUP(INDEX(OFFSET('4C'!$A$6:$A$38,SMALL('4C'!AG$6:AG$38,COUNTIF(AH$6:AH75,"4C")),0),MATCH(1,OFFSET('4C'!J$6:J$38,SMALL('4C'!AG$6:AG$38,COUNTIF(AH$6:AH75,"4C")),0),0)),'4C'!$A$6:$B$38,2,0)&amp;" - "&amp;'4C'!$A$1,
IF(AH75="4D",INDEX(OFFSET('4D'!$A$6:$A$37,SMALL('4D'!AG$6:AG$37,COUNTIF(AH$6:AH75,"4D")),0),MATCH(1,OFFSET('4D'!J$6:J$37,SMALL('4D'!AG$6:AG$37,COUNTIF(AH$6:AH75,"4D")),0),0))&amp;" "&amp;VLOOKUP(INDEX(OFFSET('4D'!$A$6:$A$37,SMALL('4D'!AG$6:AG$37,COUNTIF(AH$6:AH75,"4D")),0),MATCH(1,OFFSET('4D'!J$6:J$37,SMALL('4D'!AG$6:AG$37,COUNTIF(AH$6:AH75,"4D")),0),0)),'4D'!$A$6:$B$37,2,0)&amp;" - "&amp;'4D'!$A$1,
IF(AH75="4E",INDEX(OFFSET('4E'!$A$6:$A$37,SMALL('4E'!AG$6:AG$37,COUNTIF(AH$6:AH75,"4E")),0),MATCH(1,OFFSET('4E'!J$6:J$37,SMALL('4E'!AG$6:AG$37,COUNTIF(AH$6:AH75,"4E")),0),0))&amp;" "&amp;VLOOKUP(INDEX(OFFSET('4E'!$A$6:$A$37,SMALL('4E'!AG$6:AG$37,COUNTIF(AH$6:AH75,"4E")),0),MATCH(1,OFFSET('4E'!J$6:J$37,SMALL('4E'!AG$6:AG$37,COUNTIF(AH$6:AH75,"4E")),0),0)),'4E'!$A$6:$B$37,2,0)&amp;" - "&amp;'4E'!$A$1,
IF(AH75="CM2",INDEX(OFFSET('CM2'!$A$6:$A$36,SMALL('CM2'!AG$6:AG$36,COUNTIF(AH$6:AH75,"CM2")),0),MATCH(1,OFFSET('CM2'!J$6:J$36,SMALL('CM2'!AG$6:AG$36,COUNTIF(AH$6:AH75,"CM2")),0),0))&amp;" "&amp;VLOOKUP(INDEX(OFFSET('CM2'!$A$6:$A$36,SMALL('CM2'!AG$6:AG$36,COUNTIF(AH$6:AH75,"CM2")),0),MATCH(1,OFFSET('CM2'!J$6:J$36,SMALL('CM2'!AG$6:AG$36,COUNTIF(AH$6:AH75,"CM2")),0),0)),'CM2'!$A$6:$B$36,2,0)&amp;" - "&amp;'CM2'!$A$1,BB75)))))))))))))))))),"")</f>
        <v/>
      </c>
      <c r="I75" s="56" t="str">
        <f ca="1">IFERROR(IF(AI75="","",IF(AI75="6A",INDEX(OFFSET('6A'!$A$6:$A$39,SMALL('6A'!AH$6:AH$39,COUNTIF(AI$6:AI75,"6A")),0),MATCH(1,OFFSET('6A'!K$6:K$39,SMALL('6A'!AH$6:AH$39,COUNTIF(AI$6:AI75,"6A")),0),0))&amp;" "&amp;VLOOKUP(INDEX(OFFSET('6A'!$A$6:$A$39,SMALL('6A'!AH$6:AH$39,COUNTIF(AI$6:AI75,"6A")),0),MATCH(1,OFFSET('6A'!K$6:K$39,SMALL('6A'!AH$6:AH$39,COUNTIF(AI$6:AI75,"6A")),0),0)),'6A'!$A$6:$B$39,2,0)&amp;" - "&amp;'6A'!$A$1,
IF(AI75="6B",INDEX(OFFSET('6B'!$A$6:$A$39,SMALL('6B'!AH$6:AH$39,COUNTIF(AI$6:AI75,"6B")),0),MATCH(1,OFFSET('6B'!K$6:K$39,SMALL('6B'!AH$6:AH$39,COUNTIF(AI$6:AI75,"6B")),0),0))&amp;" "&amp;VLOOKUP(INDEX(OFFSET('6B'!$A$6:$A$39,SMALL('6B'!AH$6:AH$39,COUNTIF(AI$6:AI75,"6B")),0),MATCH(1,OFFSET('6B'!K$6:K$39,SMALL('6B'!AH$6:AH$39,COUNTIF(AI$6:AI75,"6B")),0),0)),'6B'!$A$6:$B$39,2,0)&amp;" - "&amp;'6B'!$A$1,
IF(AI75="6C",INDEX(OFFSET('6C'!$A$6:$A$41,SMALL('6C'!AH$6:AH$41,COUNTIF(AI$6:AI75,"6C")),0),MATCH(1,OFFSET('6C'!K$6:K$41,SMALL('6C'!AH$6:AH$41,COUNTIF(AI$6:AI75,"6C")),0),0))&amp;" "&amp;VLOOKUP(INDEX(OFFSET('6C'!$A$6:$A$41,SMALL('6C'!AH$6:AH$41,COUNTIF(AI$6:AI75,"6C")),0),MATCH(1,OFFSET('6C'!K$6:K$41,SMALL('6C'!AH$6:AH$41,COUNTIF(AI$6:AI75,"6C")),0),0)),'6C'!$A$6:$B$41,2,0)&amp;" - "&amp;'6C'!$A$1,
IF(AI75="6D",INDEX(OFFSET('6D'!$A$6:$A$42,SMALL('6D'!AH$6:AH$42,COUNTIF(AI$6:AI75,"6D")),0),MATCH(1,OFFSET('6D'!K$6:K$42,SMALL('6D'!AH$6:AH$42,COUNTIF(AI$6:AI75,"6D")),0),0))&amp;" "&amp;VLOOKUP(INDEX(OFFSET('6D'!$A$6:$A$42,SMALL('6D'!AH$6:AH$42,COUNTIF(AI$6:AI75,"6D")),0),MATCH(1,OFFSET('6D'!K$6:K$42,SMALL('6D'!AH$6:AH$42,COUNTIF(AI$6:AI75,"6D")),0),0)),'6D'!$A$6:$B$42,2,0)&amp;" - "&amp;'6D'!$A$1,
IF(AI75="6E",INDEX(OFFSET('6E'!$A$6:$A$40,SMALL('6E'!AH$6:AH$40,COUNTIF(AI$6:AI75,"6E")),0),MATCH(1,OFFSET('6E'!K$6:K$40,SMALL('6E'!AH$6:AH$40,COUNTIF(AI$6:AI75,"6E")),0),0))&amp;" "&amp;VLOOKUP(INDEX(OFFSET('6E'!$A$6:$A$40,SMALL('6E'!AH$6:AH$40,COUNTIF(AI$6:AI75,"6E")),0),MATCH(1,OFFSET('6E'!K$6:K$40,SMALL('6E'!AH$6:AH$40,COUNTIF(AI$6:AI75,"6E")),0),0)),'6E'!$A$6:$B$40,2,0)&amp;" - "&amp;'6E'!$A$1,
IF(AI75="5A",INDEX(OFFSET('5A'!$A$6:$A$41,SMALL('5A'!AH$6:AH$41,COUNTIF(AI$6:AI75,"5A")),0),MATCH(1,OFFSET('5A'!K$6:K$41,SMALL('5A'!AH$6:AH$41,COUNTIF(AI$6:AI75,"5A")),0),0))&amp;" "&amp;VLOOKUP(INDEX(OFFSET('5A'!$A$6:$A$41,SMALL('5A'!AH$6:AH$41,COUNTIF(AI$6:AI75,"5A")),0),MATCH(1,OFFSET('5A'!K$6:K$41,SMALL('5A'!AH$6:AH$41,COUNTIF(AI$6:AI75,"5A")),0),0)),'5A'!$A$6:$B$41,2,0)&amp;" - "&amp;'5A'!$A$1,
IF(AI75="5B",INDEX(OFFSET('5B'!$A$6:$A$39,SMALL('5B'!AH$6:AH$39,COUNTIF(AI$6:AI75,"5B")),0),MATCH(1,OFFSET('5B'!K$6:K$39,SMALL('5B'!AH$6:AH$39,COUNTIF(AI$6:AI75,"5B")),0),0))&amp;" "&amp;VLOOKUP(INDEX(OFFSET('5B'!$A$6:$A$39,SMALL('5B'!AH$6:AH$39,COUNTIF(AI$6:AI75,"5B")),0),MATCH(1,OFFSET('5B'!K$6:K$39,SMALL('5B'!AH$6:AH$39,COUNTIF(AI$6:AI75,"5B")),0),0)),'5B'!$A$6:$B$39,2,0)&amp;" - "&amp;'5B'!$A$1,
IF(AI75="5C",INDEX(OFFSET('5C'!$A$6:$A$39,SMALL('5C'!AH$6:AH$39,COUNTIF(AI$6:AI75,"5C")),0),MATCH(1,OFFSET('5C'!K$6:K$39,SMALL('5C'!AH$6:AH$39,COUNTIF(AI$6:AI75,"5C")),0),0))&amp;" "&amp;VLOOKUP(INDEX(OFFSET('5C'!$A$6:$A$39,SMALL('5C'!AH$6:AH$39,COUNTIF(AI$6:AI75,"5C")),0),MATCH(1,OFFSET('5C'!K$6:K$39,SMALL('5C'!AH$6:AH$39,COUNTIF(AI$6:AI75,"5C")),0),0)),'5C'!$A$6:$B$39,2,0)&amp;" - "&amp;'5C'!$A$1,
IF(AI75="5D",INDEX(OFFSET('5D'!$A$6:$A$41,SMALL('5D'!AH$6:AH$41,COUNTIF(AI$6:AI75,"5D")),0),MATCH(1,OFFSET('5D'!K$6:K$41,SMALL('5D'!AH$6:AH$41,COUNTIF(AI$6:AI75,"5D")),0),0))&amp;" "&amp;VLOOKUP(INDEX(OFFSET('5D'!$A$6:$A$41,SMALL('5D'!AH$6:AH$41,COUNTIF(AI$6:AI75,"5D")),0),MATCH(1,OFFSET('5D'!K$6:K$41,SMALL('5D'!AH$6:AH$41,COUNTIF(AI$6:AI75,"5D")),0),0)),'5D'!$A$6:$B$41,2,0)&amp;" - "&amp;'5D'!$A$1,
IF(AI75="5E",INDEX(OFFSET('5E'!$A$6:$A$40,SMALL('5E'!AH$6:AH$40,COUNTIF(AI$6:AI75,"5E")),0),MATCH(1,OFFSET('5E'!K$6:K$40,SMALL('5E'!AH$6:AH$40,COUNTIF(AI$6:AI75,"5E")),0),0))&amp;" "&amp;VLOOKUP(INDEX(OFFSET('5E'!$A$6:$A$40,SMALL('5E'!AH$6:AH$40,COUNTIF(AI$6:AI75,"5E")),0),MATCH(1,OFFSET('5E'!K$6:K$40,SMALL('5E'!AH$6:AH$40,COUNTIF(AI$6:AI75,"5E")),0),0)),'5E'!$A$6:$B$40,2,0)&amp;" - "&amp;'5E'!$A$1,
IF(AI75="5F",INDEX(OFFSET('5F'!$A$6:$A$40,SMALL('5F'!AH$6:AH$40,COUNTIF(AI$6:AI75,"5F")),0),MATCH(1,OFFSET('5F'!K$6:K$40,SMALL('5F'!AH$6:AH$40,COUNTIF(AI$6:AI75,"5F")),0),0))&amp;" "&amp;VLOOKUP(INDEX(OFFSET('5F'!$A$6:$A$40,SMALL('5F'!AH$6:AH$40,COUNTIF(AI$6:AI75,"5F")),0),MATCH(1,OFFSET('5F'!K$6:K$40,SMALL('5F'!AH$6:AH$40,COUNTIF(AI$6:AI75,"5F")),0),0)),'5F'!$A$6:$B$40,2,0)&amp;" - "&amp;'5F'!$A$1,
IF(AI75="4A",INDEX(OFFSET('4A'!$A$6:$A$38,SMALL('4A'!AH$6:AH$38,COUNTIF(AI$6:AI75,"4A")),0),MATCH(1,OFFSET('4A'!K$6:K$38,SMALL('4A'!AH$6:AH$38,COUNTIF(AI$6:AI75,"4A")),0),0))&amp;" "&amp;VLOOKUP(INDEX(OFFSET('4A'!$A$6:$A$38,SMALL('4A'!AH$6:AH$38,COUNTIF(AI$6:AI75,"4A")),0),MATCH(1,OFFSET('4A'!K$6:K$38,SMALL('4A'!AH$6:AH$38,COUNTIF(AI$6:AI75,"4A")),0),0)),'4A'!$A$6:$B$38,2,0)&amp;" - "&amp;'4A'!$A$1,
IF(AI75="4B",INDEX(OFFSET('4B'!$A$6:$A$37,SMALL('4B'!AH$6:AH$37,COUNTIF(AI$6:AI75,"4B")),0),MATCH(1,OFFSET('4B'!K$6:K$37,SMALL('4B'!AH$6:AH$37,COUNTIF(AI$6:AI75,"4B")),0),0))&amp;" "&amp;VLOOKUP(INDEX(OFFSET('4B'!$A$6:$A$37,SMALL('4B'!AH$6:AH$37,COUNTIF(AI$6:AI75,"4B")),0),MATCH(1,OFFSET('4B'!K$6:K$37,SMALL('4B'!AH$6:AH$37,COUNTIF(AI$6:AI75,"4B")),0),0)),'4B'!$A$6:$B$37,2,0)&amp;" - "&amp;'4B'!$A$1,
IF(AI75="4C",INDEX(OFFSET('4C'!$A$6:$A$38,SMALL('4C'!AH$6:AH$38,COUNTIF(AI$6:AI75,"4C")),0),MATCH(1,OFFSET('4C'!K$6:K$38,SMALL('4C'!AH$6:AH$38,COUNTIF(AI$6:AI75,"4C")),0),0))&amp;" "&amp;VLOOKUP(INDEX(OFFSET('4C'!$A$6:$A$38,SMALL('4C'!AH$6:AH$38,COUNTIF(AI$6:AI75,"4C")),0),MATCH(1,OFFSET('4C'!K$6:K$38,SMALL('4C'!AH$6:AH$38,COUNTIF(AI$6:AI75,"4C")),0),0)),'4C'!$A$6:$B$38,2,0)&amp;" - "&amp;'4C'!$A$1,
IF(AI75="4D",INDEX(OFFSET('4D'!$A$6:$A$37,SMALL('4D'!AH$6:AH$37,COUNTIF(AI$6:AI75,"4D")),0),MATCH(1,OFFSET('4D'!K$6:K$37,SMALL('4D'!AH$6:AH$37,COUNTIF(AI$6:AI75,"4D")),0),0))&amp;" "&amp;VLOOKUP(INDEX(OFFSET('4D'!$A$6:$A$37,SMALL('4D'!AH$6:AH$37,COUNTIF(AI$6:AI75,"4D")),0),MATCH(1,OFFSET('4D'!K$6:K$37,SMALL('4D'!AH$6:AH$37,COUNTIF(AI$6:AI75,"4D")),0),0)),'4D'!$A$6:$B$37,2,0)&amp;" - "&amp;'4D'!$A$1,
IF(AI75="4E",INDEX(OFFSET('4E'!$A$6:$A$37,SMALL('4E'!AH$6:AH$37,COUNTIF(AI$6:AI75,"4E")),0),MATCH(1,OFFSET('4E'!K$6:K$37,SMALL('4E'!AH$6:AH$37,COUNTIF(AI$6:AI75,"4E")),0),0))&amp;" "&amp;VLOOKUP(INDEX(OFFSET('4E'!$A$6:$A$37,SMALL('4E'!AH$6:AH$37,COUNTIF(AI$6:AI75,"4E")),0),MATCH(1,OFFSET('4E'!K$6:K$37,SMALL('4E'!AH$6:AH$37,COUNTIF(AI$6:AI75,"4E")),0),0)),'4E'!$A$6:$B$37,2,0)&amp;" - "&amp;'4E'!$A$1,
IF(AI75="CM2",INDEX(OFFSET('CM2'!$A$6:$A$36,SMALL('CM2'!AH$6:AH$36,COUNTIF(AI$6:AI75,"CM2")),0),MATCH(1,OFFSET('CM2'!K$6:K$36,SMALL('CM2'!AH$6:AH$36,COUNTIF(AI$6:AI75,"CM2")),0),0))&amp;" "&amp;VLOOKUP(INDEX(OFFSET('CM2'!$A$6:$A$36,SMALL('CM2'!AH$6:AH$36,COUNTIF(AI$6:AI75,"CM2")),0),MATCH(1,OFFSET('CM2'!K$6:K$36,SMALL('CM2'!AH$6:AH$36,COUNTIF(AI$6:AI75,"CM2")),0),0)),'CM2'!$A$6:$B$36,2,0)&amp;" - "&amp;'CM2'!$A$1,BC75)))))))))))))))))),"")</f>
        <v/>
      </c>
      <c r="J75" s="65" t="str">
        <f ca="1">IFERROR(IF(AJ75="","",IF(AJ75="6A",INDEX(OFFSET('6A'!$A$6:$A$39,SMALL('6A'!AI$6:AI$39,COUNTIF(AJ$6:AJ75,"6A")),0),MATCH(1,OFFSET('6A'!L$6:L$39,SMALL('6A'!AI$6:AI$39,COUNTIF(AJ$6:AJ75,"6A")),0),0))&amp;" "&amp;VLOOKUP(INDEX(OFFSET('6A'!$A$6:$A$39,SMALL('6A'!AI$6:AI$39,COUNTIF(AJ$6:AJ75,"6A")),0),MATCH(1,OFFSET('6A'!L$6:L$39,SMALL('6A'!AI$6:AI$39,COUNTIF(AJ$6:AJ75,"6A")),0),0)),'6A'!$A$6:$B$39,2,0)&amp;" - "&amp;'6A'!$A$1,
IF(AJ75="6B",INDEX(OFFSET('6B'!$A$6:$A$39,SMALL('6B'!AI$6:AI$39,COUNTIF(AJ$6:AJ75,"6B")),0),MATCH(1,OFFSET('6B'!L$6:L$39,SMALL('6B'!AI$6:AI$39,COUNTIF(AJ$6:AJ75,"6B")),0),0))&amp;" "&amp;VLOOKUP(INDEX(OFFSET('6B'!$A$6:$A$39,SMALL('6B'!AI$6:AI$39,COUNTIF(AJ$6:AJ75,"6B")),0),MATCH(1,OFFSET('6B'!L$6:L$39,SMALL('6B'!AI$6:AI$39,COUNTIF(AJ$6:AJ75,"6B")),0),0)),'6B'!$A$6:$B$39,2,0)&amp;" - "&amp;'6B'!$A$1,
IF(AJ75="6C",INDEX(OFFSET('6C'!$A$6:$A$41,SMALL('6C'!AI$6:AI$41,COUNTIF(AJ$6:AJ75,"6C")),0),MATCH(1,OFFSET('6C'!L$6:L$41,SMALL('6C'!AI$6:AI$41,COUNTIF(AJ$6:AJ75,"6C")),0),0))&amp;" "&amp;VLOOKUP(INDEX(OFFSET('6C'!$A$6:$A$41,SMALL('6C'!AI$6:AI$41,COUNTIF(AJ$6:AJ75,"6C")),0),MATCH(1,OFFSET('6C'!L$6:L$41,SMALL('6C'!AI$6:AI$41,COUNTIF(AJ$6:AJ75,"6C")),0),0)),'6C'!$A$6:$B$41,2,0)&amp;" - "&amp;'6C'!$A$1,
IF(AJ75="6D",INDEX(OFFSET('6D'!$A$6:$A$42,SMALL('6D'!AI$6:AI$42,COUNTIF(AJ$6:AJ75,"6D")),0),MATCH(1,OFFSET('6D'!L$6:L$42,SMALL('6D'!AI$6:AI$42,COUNTIF(AJ$6:AJ75,"6D")),0),0))&amp;" "&amp;VLOOKUP(INDEX(OFFSET('6D'!$A$6:$A$42,SMALL('6D'!AI$6:AI$42,COUNTIF(AJ$6:AJ75,"6D")),0),MATCH(1,OFFSET('6D'!L$6:L$42,SMALL('6D'!AI$6:AI$42,COUNTIF(AJ$6:AJ75,"6D")),0),0)),'6D'!$A$6:$B$42,2,0)&amp;" - "&amp;'6D'!$A$1,
IF(AJ75="6E",INDEX(OFFSET('6E'!$A$6:$A$40,SMALL('6E'!AI$6:AI$40,COUNTIF(AJ$6:AJ75,"6E")),0),MATCH(1,OFFSET('6E'!L$6:L$40,SMALL('6E'!AI$6:AI$40,COUNTIF(AJ$6:AJ75,"6E")),0),0))&amp;" "&amp;VLOOKUP(INDEX(OFFSET('6E'!$A$6:$A$40,SMALL('6E'!AI$6:AI$40,COUNTIF(AJ$6:AJ75,"6E")),0),MATCH(1,OFFSET('6E'!L$6:L$40,SMALL('6E'!AI$6:AI$40,COUNTIF(AJ$6:AJ75,"6E")),0),0)),'6E'!$A$6:$B$40,2,0)&amp;" - "&amp;'6E'!$A$1,
IF(AJ75="5A",INDEX(OFFSET('5A'!$A$6:$A$41,SMALL('5A'!AI$6:AI$41,COUNTIF(AJ$6:AJ75,"5A")),0),MATCH(1,OFFSET('5A'!L$6:L$41,SMALL('5A'!AI$6:AI$41,COUNTIF(AJ$6:AJ75,"5A")),0),0))&amp;" "&amp;VLOOKUP(INDEX(OFFSET('5A'!$A$6:$A$41,SMALL('5A'!AI$6:AI$41,COUNTIF(AJ$6:AJ75,"5A")),0),MATCH(1,OFFSET('5A'!L$6:L$41,SMALL('5A'!AI$6:AI$41,COUNTIF(AJ$6:AJ75,"5A")),0),0)),'5A'!$A$6:$B$41,2,0)&amp;" - "&amp;'5A'!$A$1,
IF(AJ75="5B",INDEX(OFFSET('5B'!$A$6:$A$39,SMALL('5B'!AI$6:AI$39,COUNTIF(AJ$6:AJ75,"5B")),0),MATCH(1,OFFSET('5B'!L$6:L$39,SMALL('5B'!AI$6:AI$39,COUNTIF(AJ$6:AJ75,"5B")),0),0))&amp;" "&amp;VLOOKUP(INDEX(OFFSET('5B'!$A$6:$A$39,SMALL('5B'!AI$6:AI$39,COUNTIF(AJ$6:AJ75,"5B")),0),MATCH(1,OFFSET('5B'!L$6:L$39,SMALL('5B'!AI$6:AI$39,COUNTIF(AJ$6:AJ75,"5B")),0),0)),'5B'!$A$6:$B$39,2,0)&amp;" - "&amp;'5B'!$A$1,
IF(AJ75="5C",INDEX(OFFSET('5C'!$A$6:$A$39,SMALL('5C'!AI$6:AI$39,COUNTIF(AJ$6:AJ75,"5C")),0),MATCH(1,OFFSET('5C'!L$6:L$39,SMALL('5C'!AI$6:AI$39,COUNTIF(AJ$6:AJ75,"5C")),0),0))&amp;" "&amp;VLOOKUP(INDEX(OFFSET('5C'!$A$6:$A$39,SMALL('5C'!AI$6:AI$39,COUNTIF(AJ$6:AJ75,"5C")),0),MATCH(1,OFFSET('5C'!L$6:L$39,SMALL('5C'!AI$6:AI$39,COUNTIF(AJ$6:AJ75,"5C")),0),0)),'5C'!$A$6:$B$39,2,0)&amp;" - "&amp;'5C'!$A$1,
IF(AJ75="5D",INDEX(OFFSET('5D'!$A$6:$A$41,SMALL('5D'!AI$6:AI$41,COUNTIF(AJ$6:AJ75,"5D")),0),MATCH(1,OFFSET('5D'!L$6:L$41,SMALL('5D'!AI$6:AI$41,COUNTIF(AJ$6:AJ75,"5D")),0),0))&amp;" "&amp;VLOOKUP(INDEX(OFFSET('5D'!$A$6:$A$41,SMALL('5D'!AI$6:AI$41,COUNTIF(AJ$6:AJ75,"5D")),0),MATCH(1,OFFSET('5D'!L$6:L$41,SMALL('5D'!AI$6:AI$41,COUNTIF(AJ$6:AJ75,"5D")),0),0)),'5D'!$A$6:$B$41,2,0)&amp;" - "&amp;'5D'!$A$1,
IF(AJ75="5E",INDEX(OFFSET('5E'!$A$6:$A$40,SMALL('5E'!AI$6:AI$40,COUNTIF(AJ$6:AJ75,"5E")),0),MATCH(1,OFFSET('5E'!L$6:L$40,SMALL('5E'!AI$6:AI$40,COUNTIF(AJ$6:AJ75,"5E")),0),0))&amp;" "&amp;VLOOKUP(INDEX(OFFSET('5E'!$A$6:$A$40,SMALL('5E'!AI$6:AI$40,COUNTIF(AJ$6:AJ75,"5E")),0),MATCH(1,OFFSET('5E'!L$6:L$40,SMALL('5E'!AI$6:AI$40,COUNTIF(AJ$6:AJ75,"5E")),0),0)),'5E'!$A$6:$B$40,2,0)&amp;" - "&amp;'5E'!$A$1,
IF(AJ75="5F",INDEX(OFFSET('5F'!$A$6:$A$40,SMALL('5F'!AI$6:AI$40,COUNTIF(AJ$6:AJ75,"5F")),0),MATCH(1,OFFSET('5F'!L$6:L$40,SMALL('5F'!AI$6:AI$40,COUNTIF(AJ$6:AJ75,"5F")),0),0))&amp;" "&amp;VLOOKUP(INDEX(OFFSET('5F'!$A$6:$A$40,SMALL('5F'!AI$6:AI$40,COUNTIF(AJ$6:AJ75,"5F")),0),MATCH(1,OFFSET('5F'!L$6:L$40,SMALL('5F'!AI$6:AI$40,COUNTIF(AJ$6:AJ75,"5F")),0),0)),'5F'!$A$6:$B$40,2,0)&amp;" - "&amp;'5F'!$A$1,
IF(AJ75="4A",INDEX(OFFSET('4A'!$A$6:$A$38,SMALL('4A'!AI$6:AI$38,COUNTIF(AJ$6:AJ75,"4A")),0),MATCH(1,OFFSET('4A'!L$6:L$38,SMALL('4A'!AI$6:AI$38,COUNTIF(AJ$6:AJ75,"4A")),0),0))&amp;" "&amp;VLOOKUP(INDEX(OFFSET('4A'!$A$6:$A$38,SMALL('4A'!AI$6:AI$38,COUNTIF(AJ$6:AJ75,"4A")),0),MATCH(1,OFFSET('4A'!L$6:L$38,SMALL('4A'!AI$6:AI$38,COUNTIF(AJ$6:AJ75,"4A")),0),0)),'4A'!$A$6:$B$38,2,0)&amp;" - "&amp;'4A'!$A$1,
IF(AJ75="4B",INDEX(OFFSET('4B'!$A$6:$A$37,SMALL('4B'!AI$6:AI$37,COUNTIF(AJ$6:AJ75,"4B")),0),MATCH(1,OFFSET('4B'!L$6:L$37,SMALL('4B'!AI$6:AI$37,COUNTIF(AJ$6:AJ75,"4B")),0),0))&amp;" "&amp;VLOOKUP(INDEX(OFFSET('4B'!$A$6:$A$37,SMALL('4B'!AI$6:AI$37,COUNTIF(AJ$6:AJ75,"4B")),0),MATCH(1,OFFSET('4B'!L$6:L$37,SMALL('4B'!AI$6:AI$37,COUNTIF(AJ$6:AJ75,"4B")),0),0)),'4B'!$A$6:$B$37,2,0)&amp;" - "&amp;'4B'!$A$1,
IF(AJ75="4C",INDEX(OFFSET('4C'!$A$6:$A$38,SMALL('4C'!AI$6:AI$38,COUNTIF(AJ$6:AJ75,"4C")),0),MATCH(1,OFFSET('4C'!L$6:L$38,SMALL('4C'!AI$6:AI$38,COUNTIF(AJ$6:AJ75,"4C")),0),0))&amp;" "&amp;VLOOKUP(INDEX(OFFSET('4C'!$A$6:$A$38,SMALL('4C'!AI$6:AI$38,COUNTIF(AJ$6:AJ75,"4C")),0),MATCH(1,OFFSET('4C'!L$6:L$38,SMALL('4C'!AI$6:AI$38,COUNTIF(AJ$6:AJ75,"4C")),0),0)),'4C'!$A$6:$B$38,2,0)&amp;" - "&amp;'4C'!$A$1,
IF(AJ75="4D",INDEX(OFFSET('4D'!$A$6:$A$37,SMALL('4D'!AI$6:AI$37,COUNTIF(AJ$6:AJ75,"4D")),0),MATCH(1,OFFSET('4D'!L$6:L$37,SMALL('4D'!AI$6:AI$37,COUNTIF(AJ$6:AJ75,"4D")),0),0))&amp;" "&amp;VLOOKUP(INDEX(OFFSET('4D'!$A$6:$A$37,SMALL('4D'!AI$6:AI$37,COUNTIF(AJ$6:AJ75,"4D")),0),MATCH(1,OFFSET('4D'!L$6:L$37,SMALL('4D'!AI$6:AI$37,COUNTIF(AJ$6:AJ75,"4D")),0),0)),'4D'!$A$6:$B$37,2,0)&amp;" - "&amp;'4D'!$A$1,
IF(AJ75="4E",INDEX(OFFSET('4E'!$A$6:$A$37,SMALL('4E'!AI$6:AI$37,COUNTIF(AJ$6:AJ75,"4E")),0),MATCH(1,OFFSET('4E'!L$6:L$37,SMALL('4E'!AI$6:AI$37,COUNTIF(AJ$6:AJ75,"4E")),0),0))&amp;" "&amp;VLOOKUP(INDEX(OFFSET('4E'!$A$6:$A$37,SMALL('4E'!AI$6:AI$37,COUNTIF(AJ$6:AJ75,"4E")),0),MATCH(1,OFFSET('4E'!L$6:L$37,SMALL('4E'!AI$6:AI$37,COUNTIF(AJ$6:AJ75,"4E")),0),0)),'4E'!$A$6:$B$37,2,0)&amp;" - "&amp;'4E'!$A$1,
IF(AJ75="CM2",INDEX(OFFSET('CM2'!$A$6:$A$36,SMALL('CM2'!AI$6:AI$36,COUNTIF(AJ$6:AJ75,"CM2")),0),MATCH(1,OFFSET('CM2'!L$6:L$36,SMALL('CM2'!AI$6:AI$36,COUNTIF(AJ$6:AJ75,"CM2")),0),0))&amp;" "&amp;VLOOKUP(INDEX(OFFSET('CM2'!$A$6:$A$36,SMALL('CM2'!AI$6:AI$36,COUNTIF(AJ$6:AJ75,"CM2")),0),MATCH(1,OFFSET('CM2'!L$6:L$36,SMALL('CM2'!AI$6:AI$36,COUNTIF(AJ$6:AJ75,"CM2")),0),0)),'CM2'!$A$6:$B$36,2,0)&amp;" - "&amp;'CM2'!$A$1,BD75)))))))))))))))))),"")</f>
        <v/>
      </c>
      <c r="K75" s="39" t="str">
        <f ca="1">IFERROR(IF(AK75="","",IF(AK75="6A",INDEX(OFFSET('6A'!$A$6:$A$39,SMALL('6A'!AJ$6:AJ$39,COUNTIF(AK$6:AK75,"6A")),0),MATCH(1,OFFSET('6A'!M$6:M$39,SMALL('6A'!AJ$6:AJ$39,COUNTIF(AK$6:AK75,"6A")),0),0))&amp;" "&amp;VLOOKUP(INDEX(OFFSET('6A'!$A$6:$A$39,SMALL('6A'!AJ$6:AJ$39,COUNTIF(AK$6:AK75,"6A")),0),MATCH(1,OFFSET('6A'!M$6:M$39,SMALL('6A'!AJ$6:AJ$39,COUNTIF(AK$6:AK75,"6A")),0),0)),'6A'!$A$6:$B$39,2,0)&amp;" - "&amp;'6A'!$A$1,
IF(AK75="6B",INDEX(OFFSET('6B'!$A$6:$A$39,SMALL('6B'!AJ$6:AJ$39,COUNTIF(AK$6:AK75,"6B")),0),MATCH(1,OFFSET('6B'!M$6:M$39,SMALL('6B'!AJ$6:AJ$39,COUNTIF(AK$6:AK75,"6B")),0),0))&amp;" "&amp;VLOOKUP(INDEX(OFFSET('6B'!$A$6:$A$39,SMALL('6B'!AJ$6:AJ$39,COUNTIF(AK$6:AK75,"6B")),0),MATCH(1,OFFSET('6B'!M$6:M$39,SMALL('6B'!AJ$6:AJ$39,COUNTIF(AK$6:AK75,"6B")),0),0)),'6B'!$A$6:$B$39,2,0)&amp;" - "&amp;'6B'!$A$1,
IF(AK75="6C",INDEX(OFFSET('6C'!$A$6:$A$41,SMALL('6C'!AJ$6:AJ$41,COUNTIF(AK$6:AK75,"6C")),0),MATCH(1,OFFSET('6C'!M$6:M$41,SMALL('6C'!AJ$6:AJ$41,COUNTIF(AK$6:AK75,"6C")),0),0))&amp;" "&amp;VLOOKUP(INDEX(OFFSET('6C'!$A$6:$A$41,SMALL('6C'!AJ$6:AJ$41,COUNTIF(AK$6:AK75,"6C")),0),MATCH(1,OFFSET('6C'!M$6:M$41,SMALL('6C'!AJ$6:AJ$41,COUNTIF(AK$6:AK75,"6C")),0),0)),'6C'!$A$6:$B$41,2,0)&amp;" - "&amp;'6C'!$A$1,
IF(AK75="6D",INDEX(OFFSET('6D'!$A$6:$A$42,SMALL('6D'!AJ$6:AJ$42,COUNTIF(AK$6:AK75,"6D")),0),MATCH(1,OFFSET('6D'!M$6:M$42,SMALL('6D'!AJ$6:AJ$42,COUNTIF(AK$6:AK75,"6D")),0),0))&amp;" "&amp;VLOOKUP(INDEX(OFFSET('6D'!$A$6:$A$42,SMALL('6D'!AJ$6:AJ$42,COUNTIF(AK$6:AK75,"6D")),0),MATCH(1,OFFSET('6D'!M$6:M$42,SMALL('6D'!AJ$6:AJ$42,COUNTIF(AK$6:AK75,"6D")),0),0)),'6D'!$A$6:$B$42,2,0)&amp;" - "&amp;'6D'!$A$1,
IF(AK75="6E",INDEX(OFFSET('6E'!$A$6:$A$40,SMALL('6E'!AJ$6:AJ$40,COUNTIF(AK$6:AK75,"6E")),0),MATCH(1,OFFSET('6E'!M$6:M$40,SMALL('6E'!AJ$6:AJ$40,COUNTIF(AK$6:AK75,"6E")),0),0))&amp;" "&amp;VLOOKUP(INDEX(OFFSET('6E'!$A$6:$A$40,SMALL('6E'!AJ$6:AJ$40,COUNTIF(AK$6:AK75,"6E")),0),MATCH(1,OFFSET('6E'!M$6:M$40,SMALL('6E'!AJ$6:AJ$40,COUNTIF(AK$6:AK75,"6E")),0),0)),'6E'!$A$6:$B$40,2,0)&amp;" - "&amp;'6E'!$A$1,
IF(AK75="5A",INDEX(OFFSET('5A'!$A$6:$A$41,SMALL('5A'!AJ$6:AJ$41,COUNTIF(AK$6:AK75,"5A")),0),MATCH(1,OFFSET('5A'!M$6:M$41,SMALL('5A'!AJ$6:AJ$41,COUNTIF(AK$6:AK75,"5A")),0),0))&amp;" "&amp;VLOOKUP(INDEX(OFFSET('5A'!$A$6:$A$41,SMALL('5A'!AJ$6:AJ$41,COUNTIF(AK$6:AK75,"5A")),0),MATCH(1,OFFSET('5A'!M$6:M$41,SMALL('5A'!AJ$6:AJ$41,COUNTIF(AK$6:AK75,"5A")),0),0)),'5A'!$A$6:$B$41,2,0)&amp;" - "&amp;'5A'!$A$1,
IF(AK75="5B",INDEX(OFFSET('5B'!$A$6:$A$39,SMALL('5B'!AJ$6:AJ$39,COUNTIF(AK$6:AK75,"5B")),0),MATCH(1,OFFSET('5B'!M$6:M$39,SMALL('5B'!AJ$6:AJ$39,COUNTIF(AK$6:AK75,"5B")),0),0))&amp;" "&amp;VLOOKUP(INDEX(OFFSET('5B'!$A$6:$A$39,SMALL('5B'!AJ$6:AJ$39,COUNTIF(AK$6:AK75,"5B")),0),MATCH(1,OFFSET('5B'!M$6:M$39,SMALL('5B'!AJ$6:AJ$39,COUNTIF(AK$6:AK75,"5B")),0),0)),'5B'!$A$6:$B$39,2,0)&amp;" - "&amp;'5B'!$A$1,
IF(AK75="5C",INDEX(OFFSET('5C'!$A$6:$A$39,SMALL('5C'!AJ$6:AJ$39,COUNTIF(AK$6:AK75,"5C")),0),MATCH(1,OFFSET('5C'!M$6:M$39,SMALL('5C'!AJ$6:AJ$39,COUNTIF(AK$6:AK75,"5C")),0),0))&amp;" "&amp;VLOOKUP(INDEX(OFFSET('5C'!$A$6:$A$39,SMALL('5C'!AJ$6:AJ$39,COUNTIF(AK$6:AK75,"5C")),0),MATCH(1,OFFSET('5C'!M$6:M$39,SMALL('5C'!AJ$6:AJ$39,COUNTIF(AK$6:AK75,"5C")),0),0)),'5C'!$A$6:$B$39,2,0)&amp;" - "&amp;'5C'!$A$1,
IF(AK75="5D",INDEX(OFFSET('5D'!$A$6:$A$41,SMALL('5D'!AJ$6:AJ$41,COUNTIF(AK$6:AK75,"5D")),0),MATCH(1,OFFSET('5D'!M$6:M$41,SMALL('5D'!AJ$6:AJ$41,COUNTIF(AK$6:AK75,"5D")),0),0))&amp;" "&amp;VLOOKUP(INDEX(OFFSET('5D'!$A$6:$A$41,SMALL('5D'!AJ$6:AJ$41,COUNTIF(AK$6:AK75,"5D")),0),MATCH(1,OFFSET('5D'!M$6:M$41,SMALL('5D'!AJ$6:AJ$41,COUNTIF(AK$6:AK75,"5D")),0),0)),'5D'!$A$6:$B$41,2,0)&amp;" - "&amp;'5D'!$A$1,
IF(AK75="5E",INDEX(OFFSET('5E'!$A$6:$A$40,SMALL('5E'!AJ$6:AJ$40,COUNTIF(AK$6:AK75,"5E")),0),MATCH(1,OFFSET('5E'!M$6:M$40,SMALL('5E'!AJ$6:AJ$40,COUNTIF(AK$6:AK75,"5E")),0),0))&amp;" "&amp;VLOOKUP(INDEX(OFFSET('5E'!$A$6:$A$40,SMALL('5E'!AJ$6:AJ$40,COUNTIF(AK$6:AK75,"5E")),0),MATCH(1,OFFSET('5E'!M$6:M$40,SMALL('5E'!AJ$6:AJ$40,COUNTIF(AK$6:AK75,"5E")),0),0)),'5E'!$A$6:$B$40,2,0)&amp;" - "&amp;'5E'!$A$1,
IF(AK75="5F",INDEX(OFFSET('5F'!$A$6:$A$40,SMALL('5F'!AJ$6:AJ$40,COUNTIF(AK$6:AK75,"5F")),0),MATCH(1,OFFSET('5F'!M$6:M$40,SMALL('5F'!AJ$6:AJ$40,COUNTIF(AK$6:AK75,"5F")),0),0))&amp;" "&amp;VLOOKUP(INDEX(OFFSET('5F'!$A$6:$A$40,SMALL('5F'!AJ$6:AJ$40,COUNTIF(AK$6:AK75,"5F")),0),MATCH(1,OFFSET('5F'!M$6:M$40,SMALL('5F'!AJ$6:AJ$40,COUNTIF(AK$6:AK75,"5F")),0),0)),'5F'!$A$6:$B$40,2,0)&amp;" - "&amp;'5F'!$A$1,
IF(AK75="4A",INDEX(OFFSET('4A'!$A$6:$A$38,SMALL('4A'!AJ$6:AJ$38,COUNTIF(AK$6:AK75,"4A")),0),MATCH(1,OFFSET('4A'!M$6:M$38,SMALL('4A'!AJ$6:AJ$38,COUNTIF(AK$6:AK75,"4A")),0),0))&amp;" "&amp;VLOOKUP(INDEX(OFFSET('4A'!$A$6:$A$38,SMALL('4A'!AJ$6:AJ$38,COUNTIF(AK$6:AK75,"4A")),0),MATCH(1,OFFSET('4A'!M$6:M$38,SMALL('4A'!AJ$6:AJ$38,COUNTIF(AK$6:AK75,"4A")),0),0)),'4A'!$A$6:$B$38,2,0)&amp;" - "&amp;'4A'!$A$1,
IF(AK75="4B",INDEX(OFFSET('4B'!$A$6:$A$37,SMALL('4B'!AJ$6:AJ$37,COUNTIF(AK$6:AK75,"4B")),0),MATCH(1,OFFSET('4B'!M$6:M$37,SMALL('4B'!AJ$6:AJ$37,COUNTIF(AK$6:AK75,"4B")),0),0))&amp;" "&amp;VLOOKUP(INDEX(OFFSET('4B'!$A$6:$A$37,SMALL('4B'!AJ$6:AJ$37,COUNTIF(AK$6:AK75,"4B")),0),MATCH(1,OFFSET('4B'!M$6:M$37,SMALL('4B'!AJ$6:AJ$37,COUNTIF(AK$6:AK75,"4B")),0),0)),'4B'!$A$6:$B$37,2,0)&amp;" - "&amp;'4B'!$A$1,
IF(AK75="4C",INDEX(OFFSET('4C'!$A$6:$A$38,SMALL('4C'!AJ$6:AJ$38,COUNTIF(AK$6:AK75,"4C")),0),MATCH(1,OFFSET('4C'!M$6:M$38,SMALL('4C'!AJ$6:AJ$38,COUNTIF(AK$6:AK75,"4C")),0),0))&amp;" "&amp;VLOOKUP(INDEX(OFFSET('4C'!$A$6:$A$38,SMALL('4C'!AJ$6:AJ$38,COUNTIF(AK$6:AK75,"4C")),0),MATCH(1,OFFSET('4C'!M$6:M$38,SMALL('4C'!AJ$6:AJ$38,COUNTIF(AK$6:AK75,"4C")),0),0)),'4C'!$A$6:$B$38,2,0)&amp;" - "&amp;'4C'!$A$1,
IF(AK75="4D",INDEX(OFFSET('4D'!$A$6:$A$37,SMALL('4D'!AJ$6:AJ$37,COUNTIF(AK$6:AK75,"4D")),0),MATCH(1,OFFSET('4D'!M$6:M$37,SMALL('4D'!AJ$6:AJ$37,COUNTIF(AK$6:AK75,"4D")),0),0))&amp;" "&amp;VLOOKUP(INDEX(OFFSET('4D'!$A$6:$A$37,SMALL('4D'!AJ$6:AJ$37,COUNTIF(AK$6:AK75,"4D")),0),MATCH(1,OFFSET('4D'!M$6:M$37,SMALL('4D'!AJ$6:AJ$37,COUNTIF(AK$6:AK75,"4D")),0),0)),'4D'!$A$6:$B$37,2,0)&amp;" - "&amp;'4D'!$A$1,
IF(AK75="4E",INDEX(OFFSET('4E'!$A$6:$A$37,SMALL('4E'!AJ$6:AJ$37,COUNTIF(AK$6:AK75,"4E")),0),MATCH(1,OFFSET('4E'!M$6:M$37,SMALL('4E'!AJ$6:AJ$37,COUNTIF(AK$6:AK75,"4E")),0),0))&amp;" "&amp;VLOOKUP(INDEX(OFFSET('4E'!$A$6:$A$37,SMALL('4E'!AJ$6:AJ$37,COUNTIF(AK$6:AK75,"4E")),0),MATCH(1,OFFSET('4E'!M$6:M$37,SMALL('4E'!AJ$6:AJ$37,COUNTIF(AK$6:AK75,"4E")),0),0)),'4E'!$A$6:$B$37,2,0)&amp;" - "&amp;'4E'!$A$1,
IF(AK75="CM2",INDEX(OFFSET('CM2'!$A$6:$A$36,SMALL('CM2'!AJ$6:AJ$36,COUNTIF(AK$6:AK75,"CM2")),0),MATCH(1,OFFSET('CM2'!M$6:M$36,SMALL('CM2'!AJ$6:AJ$36,COUNTIF(AK$6:AK75,"CM2")),0),0))&amp;" "&amp;VLOOKUP(INDEX(OFFSET('CM2'!$A$6:$A$36,SMALL('CM2'!AJ$6:AJ$36,COUNTIF(AK$6:AK75,"CM2")),0),MATCH(1,OFFSET('CM2'!M$6:M$36,SMALL('CM2'!AJ$6:AJ$36,COUNTIF(AK$6:AK75,"CM2")),0),0)),'CM2'!$A$6:$B$36,2,0)&amp;" - "&amp;'CM2'!$A$1,BE75)))))))))))))))))),"")</f>
        <v/>
      </c>
      <c r="L75" s="42" t="str">
        <f ca="1">IFERROR(IF(AL75="","",IF(AL75="6A",INDEX(OFFSET('6A'!$A$6:$A$39,SMALL('6A'!AK$6:AK$39,COUNTIF(AL$6:AL75,"6A")),0),MATCH(1,OFFSET('6A'!N$6:N$39,SMALL('6A'!AK$6:AK$39,COUNTIF(AL$6:AL75,"6A")),0),0))&amp;" "&amp;VLOOKUP(INDEX(OFFSET('6A'!$A$6:$A$39,SMALL('6A'!AK$6:AK$39,COUNTIF(AL$6:AL75,"6A")),0),MATCH(1,OFFSET('6A'!N$6:N$39,SMALL('6A'!AK$6:AK$39,COUNTIF(AL$6:AL75,"6A")),0),0)),'6A'!$A$6:$B$39,2,0)&amp;" - "&amp;'6A'!$A$1,
IF(AL75="6B",INDEX(OFFSET('6B'!$A$6:$A$39,SMALL('6B'!AK$6:AK$39,COUNTIF(AL$6:AL75,"6B")),0),MATCH(1,OFFSET('6B'!N$6:N$39,SMALL('6B'!AK$6:AK$39,COUNTIF(AL$6:AL75,"6B")),0),0))&amp;" "&amp;VLOOKUP(INDEX(OFFSET('6B'!$A$6:$A$39,SMALL('6B'!AK$6:AK$39,COUNTIF(AL$6:AL75,"6B")),0),MATCH(1,OFFSET('6B'!N$6:N$39,SMALL('6B'!AK$6:AK$39,COUNTIF(AL$6:AL75,"6B")),0),0)),'6B'!$A$6:$B$39,2,0)&amp;" - "&amp;'6B'!$A$1,
IF(AL75="6C",INDEX(OFFSET('6C'!$A$6:$A$41,SMALL('6C'!AK$6:AK$41,COUNTIF(AL$6:AL75,"6C")),0),MATCH(1,OFFSET('6C'!N$6:N$41,SMALL('6C'!AK$6:AK$41,COUNTIF(AL$6:AL75,"6C")),0),0))&amp;" "&amp;VLOOKUP(INDEX(OFFSET('6C'!$A$6:$A$41,SMALL('6C'!AK$6:AK$41,COUNTIF(AL$6:AL75,"6C")),0),MATCH(1,OFFSET('6C'!N$6:N$41,SMALL('6C'!AK$6:AK$41,COUNTIF(AL$6:AL75,"6C")),0),0)),'6C'!$A$6:$B$41,2,0)&amp;" - "&amp;'6C'!$A$1,
IF(AL75="6D",INDEX(OFFSET('6D'!$A$6:$A$42,SMALL('6D'!AK$6:AK$42,COUNTIF(AL$6:AL75,"6D")),0),MATCH(1,OFFSET('6D'!N$6:N$42,SMALL('6D'!AK$6:AK$42,COUNTIF(AL$6:AL75,"6D")),0),0))&amp;" "&amp;VLOOKUP(INDEX(OFFSET('6D'!$A$6:$A$42,SMALL('6D'!AK$6:AK$42,COUNTIF(AL$6:AL75,"6D")),0),MATCH(1,OFFSET('6D'!N$6:N$42,SMALL('6D'!AK$6:AK$42,COUNTIF(AL$6:AL75,"6D")),0),0)),'6D'!$A$6:$B$42,2,0)&amp;" - "&amp;'6D'!$A$1,
IF(AL75="6E",INDEX(OFFSET('6E'!$A$6:$A$40,SMALL('6E'!AK$6:AK$40,COUNTIF(AL$6:AL75,"6E")),0),MATCH(1,OFFSET('6E'!N$6:N$40,SMALL('6E'!AK$6:AK$40,COUNTIF(AL$6:AL75,"6E")),0),0))&amp;" "&amp;VLOOKUP(INDEX(OFFSET('6E'!$A$6:$A$40,SMALL('6E'!AK$6:AK$40,COUNTIF(AL$6:AL75,"6E")),0),MATCH(1,OFFSET('6E'!N$6:N$40,SMALL('6E'!AK$6:AK$40,COUNTIF(AL$6:AL75,"6E")),0),0)),'6E'!$A$6:$B$40,2,0)&amp;" - "&amp;'6E'!$A$1,
IF(AL75="5A",INDEX(OFFSET('5A'!$A$6:$A$41,SMALL('5A'!AK$6:AK$41,COUNTIF(AL$6:AL75,"5A")),0),MATCH(1,OFFSET('5A'!N$6:N$41,SMALL('5A'!AK$6:AK$41,COUNTIF(AL$6:AL75,"5A")),0),0))&amp;" "&amp;VLOOKUP(INDEX(OFFSET('5A'!$A$6:$A$41,SMALL('5A'!AK$6:AK$41,COUNTIF(AL$6:AL75,"5A")),0),MATCH(1,OFFSET('5A'!N$6:N$41,SMALL('5A'!AK$6:AK$41,COUNTIF(AL$6:AL75,"5A")),0),0)),'5A'!$A$6:$B$41,2,0)&amp;" - "&amp;'5A'!$A$1,
IF(AL75="5B",INDEX(OFFSET('5B'!$A$6:$A$39,SMALL('5B'!AK$6:AK$39,COUNTIF(AL$6:AL75,"5B")),0),MATCH(1,OFFSET('5B'!N$6:N$39,SMALL('5B'!AK$6:AK$39,COUNTIF(AL$6:AL75,"5B")),0),0))&amp;" "&amp;VLOOKUP(INDEX(OFFSET('5B'!$A$6:$A$39,SMALL('5B'!AK$6:AK$39,COUNTIF(AL$6:AL75,"5B")),0),MATCH(1,OFFSET('5B'!N$6:N$39,SMALL('5B'!AK$6:AK$39,COUNTIF(AL$6:AL75,"5B")),0),0)),'5B'!$A$6:$B$39,2,0)&amp;" - "&amp;'5B'!$A$1,
IF(AL75="5C",INDEX(OFFSET('5C'!$A$6:$A$39,SMALL('5C'!AK$6:AK$39,COUNTIF(AL$6:AL75,"5C")),0),MATCH(1,OFFSET('5C'!N$6:N$39,SMALL('5C'!AK$6:AK$39,COUNTIF(AL$6:AL75,"5C")),0),0))&amp;" "&amp;VLOOKUP(INDEX(OFFSET('5C'!$A$6:$A$39,SMALL('5C'!AK$6:AK$39,COUNTIF(AL$6:AL75,"5C")),0),MATCH(1,OFFSET('5C'!N$6:N$39,SMALL('5C'!AK$6:AK$39,COUNTIF(AL$6:AL75,"5C")),0),0)),'5C'!$A$6:$B$39,2,0)&amp;" - "&amp;'5C'!$A$1,
IF(AL75="5D",INDEX(OFFSET('5D'!$A$6:$A$41,SMALL('5D'!AK$6:AK$41,COUNTIF(AL$6:AL75,"5D")),0),MATCH(1,OFFSET('5D'!N$6:N$41,SMALL('5D'!AK$6:AK$41,COUNTIF(AL$6:AL75,"5D")),0),0))&amp;" "&amp;VLOOKUP(INDEX(OFFSET('5D'!$A$6:$A$41,SMALL('5D'!AK$6:AK$41,COUNTIF(AL$6:AL75,"5D")),0),MATCH(1,OFFSET('5D'!N$6:N$41,SMALL('5D'!AK$6:AK$41,COUNTIF(AL$6:AL75,"5D")),0),0)),'5D'!$A$6:$B$41,2,0)&amp;" - "&amp;'5D'!$A$1,
IF(AL75="5E",INDEX(OFFSET('5E'!$A$6:$A$40,SMALL('5E'!AK$6:AK$40,COUNTIF(AL$6:AL75,"5E")),0),MATCH(1,OFFSET('5E'!N$6:N$40,SMALL('5E'!AK$6:AK$40,COUNTIF(AL$6:AL75,"5E")),0),0))&amp;" "&amp;VLOOKUP(INDEX(OFFSET('5E'!$A$6:$A$40,SMALL('5E'!AK$6:AK$40,COUNTIF(AL$6:AL75,"5E")),0),MATCH(1,OFFSET('5E'!N$6:N$40,SMALL('5E'!AK$6:AK$40,COUNTIF(AL$6:AL75,"5E")),0),0)),'5E'!$A$6:$B$40,2,0)&amp;" - "&amp;'5E'!$A$1,
IF(AL75="5F",INDEX(OFFSET('5F'!$A$6:$A$40,SMALL('5F'!AK$6:AK$40,COUNTIF(AL$6:AL75,"5F")),0),MATCH(1,OFFSET('5F'!N$6:N$40,SMALL('5F'!AK$6:AK$40,COUNTIF(AL$6:AL75,"5F")),0),0))&amp;" "&amp;VLOOKUP(INDEX(OFFSET('5F'!$A$6:$A$40,SMALL('5F'!AK$6:AK$40,COUNTIF(AL$6:AL75,"5F")),0),MATCH(1,OFFSET('5F'!N$6:N$40,SMALL('5F'!AK$6:AK$40,COUNTIF(AL$6:AL75,"5F")),0),0)),'5F'!$A$6:$B$40,2,0)&amp;" - "&amp;'5F'!$A$1,
IF(AL75="4A",INDEX(OFFSET('4A'!$A$6:$A$38,SMALL('4A'!AK$6:AK$38,COUNTIF(AL$6:AL75,"4A")),0),MATCH(1,OFFSET('4A'!N$6:N$38,SMALL('4A'!AK$6:AK$38,COUNTIF(AL$6:AL75,"4A")),0),0))&amp;" "&amp;VLOOKUP(INDEX(OFFSET('4A'!$A$6:$A$38,SMALL('4A'!AK$6:AK$38,COUNTIF(AL$6:AL75,"4A")),0),MATCH(1,OFFSET('4A'!N$6:N$38,SMALL('4A'!AK$6:AK$38,COUNTIF(AL$6:AL75,"4A")),0),0)),'4A'!$A$6:$B$38,2,0)&amp;" - "&amp;'4A'!$A$1,
IF(AL75="4B",INDEX(OFFSET('4B'!$A$6:$A$37,SMALL('4B'!AK$6:AK$37,COUNTIF(AL$6:AL75,"4B")),0),MATCH(1,OFFSET('4B'!N$6:N$37,SMALL('4B'!AK$6:AK$37,COUNTIF(AL$6:AL75,"4B")),0),0))&amp;" "&amp;VLOOKUP(INDEX(OFFSET('4B'!$A$6:$A$37,SMALL('4B'!AK$6:AK$37,COUNTIF(AL$6:AL75,"4B")),0),MATCH(1,OFFSET('4B'!N$6:N$37,SMALL('4B'!AK$6:AK$37,COUNTIF(AL$6:AL75,"4B")),0),0)),'4B'!$A$6:$B$37,2,0)&amp;" - "&amp;'4B'!$A$1,
IF(AL75="4C",INDEX(OFFSET('4C'!$A$6:$A$38,SMALL('4C'!AK$6:AK$38,COUNTIF(AL$6:AL75,"4C")),0),MATCH(1,OFFSET('4C'!N$6:N$38,SMALL('4C'!AK$6:AK$38,COUNTIF(AL$6:AL75,"4C")),0),0))&amp;" "&amp;VLOOKUP(INDEX(OFFSET('4C'!$A$6:$A$38,SMALL('4C'!AK$6:AK$38,COUNTIF(AL$6:AL75,"4C")),0),MATCH(1,OFFSET('4C'!N$6:N$38,SMALL('4C'!AK$6:AK$38,COUNTIF(AL$6:AL75,"4C")),0),0)),'4C'!$A$6:$B$38,2,0)&amp;" - "&amp;'4C'!$A$1,
IF(AL75="4D",INDEX(OFFSET('4D'!$A$6:$A$37,SMALL('4D'!AK$6:AK$37,COUNTIF(AL$6:AL75,"4D")),0),MATCH(1,OFFSET('4D'!N$6:N$37,SMALL('4D'!AK$6:AK$37,COUNTIF(AL$6:AL75,"4D")),0),0))&amp;" "&amp;VLOOKUP(INDEX(OFFSET('4D'!$A$6:$A$37,SMALL('4D'!AK$6:AK$37,COUNTIF(AL$6:AL75,"4D")),0),MATCH(1,OFFSET('4D'!N$6:N$37,SMALL('4D'!AK$6:AK$37,COUNTIF(AL$6:AL75,"4D")),0),0)),'4D'!$A$6:$B$37,2,0)&amp;" - "&amp;'4D'!$A$1,
IF(AL75="4E",INDEX(OFFSET('4E'!$A$6:$A$37,SMALL('4E'!AK$6:AK$37,COUNTIF(AL$6:AL75,"4E")),0),MATCH(1,OFFSET('4E'!N$6:N$37,SMALL('4E'!AK$6:AK$37,COUNTIF(AL$6:AL75,"4E")),0),0))&amp;" "&amp;VLOOKUP(INDEX(OFFSET('4E'!$A$6:$A$37,SMALL('4E'!AK$6:AK$37,COUNTIF(AL$6:AL75,"4E")),0),MATCH(1,OFFSET('4E'!N$6:N$37,SMALL('4E'!AK$6:AK$37,COUNTIF(AL$6:AL75,"4E")),0),0)),'4E'!$A$6:$B$37,2,0)&amp;" - "&amp;'4E'!$A$1,
IF(AL75="CM2",INDEX(OFFSET('CM2'!$A$6:$A$36,SMALL('CM2'!AK$6:AK$36,COUNTIF(AL$6:AL75,"CM2")),0),MATCH(1,OFFSET('CM2'!N$6:N$36,SMALL('CM2'!AK$6:AK$36,COUNTIF(AL$6:AL75,"CM2")),0),0))&amp;" "&amp;VLOOKUP(INDEX(OFFSET('CM2'!$A$6:$A$36,SMALL('CM2'!AK$6:AK$36,COUNTIF(AL$6:AL75,"CM2")),0),MATCH(1,OFFSET('CM2'!N$6:N$36,SMALL('CM2'!AK$6:AK$36,COUNTIF(AL$6:AL75,"CM2")),0),0)),'CM2'!$A$6:$B$36,2,0)&amp;" - "&amp;'CM2'!$A$1,BF75)))))))))))))))))),"")</f>
        <v/>
      </c>
      <c r="M75" s="44" t="str">
        <f ca="1">IFERROR(IF(AM75="","",IF(AM75="6A",INDEX(OFFSET('6A'!$A$6:$A$39,SMALL('6A'!AL$6:AL$39,COUNTIF(AM$6:AM75,"6A")),0),MATCH(1,OFFSET('6A'!O$6:O$39,SMALL('6A'!AL$6:AL$39,COUNTIF(AM$6:AM75,"6A")),0),0))&amp;" "&amp;VLOOKUP(INDEX(OFFSET('6A'!$A$6:$A$39,SMALL('6A'!AL$6:AL$39,COUNTIF(AM$6:AM75,"6A")),0),MATCH(1,OFFSET('6A'!O$6:O$39,SMALL('6A'!AL$6:AL$39,COUNTIF(AM$6:AM75,"6A")),0),0)),'6A'!$A$6:$B$39,2,0)&amp;" - "&amp;'6A'!$A$1,
IF(AM75="6B",INDEX(OFFSET('6B'!$A$6:$A$39,SMALL('6B'!AL$6:AL$39,COUNTIF(AM$6:AM75,"6B")),0),MATCH(1,OFFSET('6B'!O$6:O$39,SMALL('6B'!AL$6:AL$39,COUNTIF(AM$6:AM75,"6B")),0),0))&amp;" "&amp;VLOOKUP(INDEX(OFFSET('6B'!$A$6:$A$39,SMALL('6B'!AL$6:AL$39,COUNTIF(AM$6:AM75,"6B")),0),MATCH(1,OFFSET('6B'!O$6:O$39,SMALL('6B'!AL$6:AL$39,COUNTIF(AM$6:AM75,"6B")),0),0)),'6B'!$A$6:$B$39,2,0)&amp;" - "&amp;'6B'!$A$1,
IF(AM75="6C",INDEX(OFFSET('6C'!$A$6:$A$41,SMALL('6C'!AL$6:AL$41,COUNTIF(AM$6:AM75,"6C")),0),MATCH(1,OFFSET('6C'!O$6:O$41,SMALL('6C'!AL$6:AL$41,COUNTIF(AM$6:AM75,"6C")),0),0))&amp;" "&amp;VLOOKUP(INDEX(OFFSET('6C'!$A$6:$A$41,SMALL('6C'!AL$6:AL$41,COUNTIF(AM$6:AM75,"6C")),0),MATCH(1,OFFSET('6C'!O$6:O$41,SMALL('6C'!AL$6:AL$41,COUNTIF(AM$6:AM75,"6C")),0),0)),'6C'!$A$6:$B$41,2,0)&amp;" - "&amp;'6C'!$A$1,
IF(AM75="6D",INDEX(OFFSET('6D'!$A$6:$A$42,SMALL('6D'!AL$6:AL$42,COUNTIF(AM$6:AM75,"6D")),0),MATCH(1,OFFSET('6D'!O$6:O$42,SMALL('6D'!AL$6:AL$42,COUNTIF(AM$6:AM75,"6D")),0),0))&amp;" "&amp;VLOOKUP(INDEX(OFFSET('6D'!$A$6:$A$42,SMALL('6D'!AL$6:AL$42,COUNTIF(AM$6:AM75,"6D")),0),MATCH(1,OFFSET('6D'!O$6:O$42,SMALL('6D'!AL$6:AL$42,COUNTIF(AM$6:AM75,"6D")),0),0)),'6D'!$A$6:$B$42,2,0)&amp;" - "&amp;'6D'!$A$1,
IF(AM75="6E",INDEX(OFFSET('6E'!$A$6:$A$40,SMALL('6E'!AL$6:AL$40,COUNTIF(AM$6:AM75,"6E")),0),MATCH(1,OFFSET('6E'!O$6:O$40,SMALL('6E'!AL$6:AL$40,COUNTIF(AM$6:AM75,"6E")),0),0))&amp;" "&amp;VLOOKUP(INDEX(OFFSET('6E'!$A$6:$A$40,SMALL('6E'!AL$6:AL$40,COUNTIF(AM$6:AM75,"6E")),0),MATCH(1,OFFSET('6E'!O$6:O$40,SMALL('6E'!AL$6:AL$40,COUNTIF(AM$6:AM75,"6E")),0),0)),'6E'!$A$6:$B$40,2,0)&amp;" - "&amp;'6E'!$A$1,
IF(AM75="5A",INDEX(OFFSET('5A'!$A$6:$A$41,SMALL('5A'!AL$6:AL$41,COUNTIF(AM$6:AM75,"5A")),0),MATCH(1,OFFSET('5A'!O$6:O$41,SMALL('5A'!AL$6:AL$41,COUNTIF(AM$6:AM75,"5A")),0),0))&amp;" "&amp;VLOOKUP(INDEX(OFFSET('5A'!$A$6:$A$41,SMALL('5A'!AL$6:AL$41,COUNTIF(AM$6:AM75,"5A")),0),MATCH(1,OFFSET('5A'!O$6:O$41,SMALL('5A'!AL$6:AL$41,COUNTIF(AM$6:AM75,"5A")),0),0)),'5A'!$A$6:$B$41,2,0)&amp;" - "&amp;'5A'!$A$1,
IF(AM75="5B",INDEX(OFFSET('5B'!$A$6:$A$39,SMALL('5B'!AL$6:AL$39,COUNTIF(AM$6:AM75,"5B")),0),MATCH(1,OFFSET('5B'!O$6:O$39,SMALL('5B'!AL$6:AL$39,COUNTIF(AM$6:AM75,"5B")),0),0))&amp;" "&amp;VLOOKUP(INDEX(OFFSET('5B'!$A$6:$A$39,SMALL('5B'!AL$6:AL$39,COUNTIF(AM$6:AM75,"5B")),0),MATCH(1,OFFSET('5B'!O$6:O$39,SMALL('5B'!AL$6:AL$39,COUNTIF(AM$6:AM75,"5B")),0),0)),'5B'!$A$6:$B$39,2,0)&amp;" - "&amp;'5B'!$A$1,
IF(AM75="5C",INDEX(OFFSET('5C'!$A$6:$A$39,SMALL('5C'!AL$6:AL$39,COUNTIF(AM$6:AM75,"5C")),0),MATCH(1,OFFSET('5C'!O$6:O$39,SMALL('5C'!AL$6:AL$39,COUNTIF(AM$6:AM75,"5C")),0),0))&amp;" "&amp;VLOOKUP(INDEX(OFFSET('5C'!$A$6:$A$39,SMALL('5C'!AL$6:AL$39,COUNTIF(AM$6:AM75,"5C")),0),MATCH(1,OFFSET('5C'!O$6:O$39,SMALL('5C'!AL$6:AL$39,COUNTIF(AM$6:AM75,"5C")),0),0)),'5C'!$A$6:$B$39,2,0)&amp;" - "&amp;'5C'!$A$1,
IF(AM75="5D",INDEX(OFFSET('5D'!$A$6:$A$41,SMALL('5D'!AL$6:AL$41,COUNTIF(AM$6:AM75,"5D")),0),MATCH(1,OFFSET('5D'!O$6:O$41,SMALL('5D'!AL$6:AL$41,COUNTIF(AM$6:AM75,"5D")),0),0))&amp;" "&amp;VLOOKUP(INDEX(OFFSET('5D'!$A$6:$A$41,SMALL('5D'!AL$6:AL$41,COUNTIF(AM$6:AM75,"5D")),0),MATCH(1,OFFSET('5D'!O$6:O$41,SMALL('5D'!AL$6:AL$41,COUNTIF(AM$6:AM75,"5D")),0),0)),'5D'!$A$6:$B$41,2,0)&amp;" - "&amp;'5D'!$A$1,
IF(AM75="5E",INDEX(OFFSET('5E'!$A$6:$A$40,SMALL('5E'!AL$6:AL$40,COUNTIF(AM$6:AM75,"5E")),0),MATCH(1,OFFSET('5E'!O$6:O$40,SMALL('5E'!AL$6:AL$40,COUNTIF(AM$6:AM75,"5E")),0),0))&amp;" "&amp;VLOOKUP(INDEX(OFFSET('5E'!$A$6:$A$40,SMALL('5E'!AL$6:AL$40,COUNTIF(AM$6:AM75,"5E")),0),MATCH(1,OFFSET('5E'!O$6:O$40,SMALL('5E'!AL$6:AL$40,COUNTIF(AM$6:AM75,"5E")),0),0)),'5E'!$A$6:$B$40,2,0)&amp;" - "&amp;'5E'!$A$1,
IF(AM75="5F",INDEX(OFFSET('5F'!$A$6:$A$40,SMALL('5F'!AL$6:AL$40,COUNTIF(AM$6:AM75,"5F")),0),MATCH(1,OFFSET('5F'!O$6:O$40,SMALL('5F'!AL$6:AL$40,COUNTIF(AM$6:AM75,"5F")),0),0))&amp;" "&amp;VLOOKUP(INDEX(OFFSET('5F'!$A$6:$A$40,SMALL('5F'!AL$6:AL$40,COUNTIF(AM$6:AM75,"5F")),0),MATCH(1,OFFSET('5F'!O$6:O$40,SMALL('5F'!AL$6:AL$40,COUNTIF(AM$6:AM75,"5F")),0),0)),'5F'!$A$6:$B$40,2,0)&amp;" - "&amp;'5F'!$A$1,
IF(AM75="4A",INDEX(OFFSET('4A'!$A$6:$A$38,SMALL('4A'!AL$6:AL$38,COUNTIF(AM$6:AM75,"4A")),0),MATCH(1,OFFSET('4A'!O$6:O$38,SMALL('4A'!AL$6:AL$38,COUNTIF(AM$6:AM75,"4A")),0),0))&amp;" "&amp;VLOOKUP(INDEX(OFFSET('4A'!$A$6:$A$38,SMALL('4A'!AL$6:AL$38,COUNTIF(AM$6:AM75,"4A")),0),MATCH(1,OFFSET('4A'!O$6:O$38,SMALL('4A'!AL$6:AL$38,COUNTIF(AM$6:AM75,"4A")),0),0)),'4A'!$A$6:$B$38,2,0)&amp;" - "&amp;'4A'!$A$1,
IF(AM75="4B",INDEX(OFFSET('4B'!$A$6:$A$37,SMALL('4B'!AL$6:AL$37,COUNTIF(AM$6:AM75,"4B")),0),MATCH(1,OFFSET('4B'!O$6:O$37,SMALL('4B'!AL$6:AL$37,COUNTIF(AM$6:AM75,"4B")),0),0))&amp;" "&amp;VLOOKUP(INDEX(OFFSET('4B'!$A$6:$A$37,SMALL('4B'!AL$6:AL$37,COUNTIF(AM$6:AM75,"4B")),0),MATCH(1,OFFSET('4B'!O$6:O$37,SMALL('4B'!AL$6:AL$37,COUNTIF(AM$6:AM75,"4B")),0),0)),'4B'!$A$6:$B$37,2,0)&amp;" - "&amp;'4B'!$A$1,
IF(AM75="4C",INDEX(OFFSET('4C'!$A$6:$A$38,SMALL('4C'!AL$6:AL$38,COUNTIF(AM$6:AM75,"4C")),0),MATCH(1,OFFSET('4C'!O$6:O$38,SMALL('4C'!AL$6:AL$38,COUNTIF(AM$6:AM75,"4C")),0),0))&amp;" "&amp;VLOOKUP(INDEX(OFFSET('4C'!$A$6:$A$38,SMALL('4C'!AL$6:AL$38,COUNTIF(AM$6:AM75,"4C")),0),MATCH(1,OFFSET('4C'!O$6:O$38,SMALL('4C'!AL$6:AL$38,COUNTIF(AM$6:AM75,"4C")),0),0)),'4C'!$A$6:$B$38,2,0)&amp;" - "&amp;'4C'!$A$1,
IF(AM75="4D",INDEX(OFFSET('4D'!$A$6:$A$37,SMALL('4D'!AL$6:AL$37,COUNTIF(AM$6:AM75,"4D")),0),MATCH(1,OFFSET('4D'!O$6:O$37,SMALL('4D'!AL$6:AL$37,COUNTIF(AM$6:AM75,"4D")),0),0))&amp;" "&amp;VLOOKUP(INDEX(OFFSET('4D'!$A$6:$A$37,SMALL('4D'!AL$6:AL$37,COUNTIF(AM$6:AM75,"4D")),0),MATCH(1,OFFSET('4D'!O$6:O$37,SMALL('4D'!AL$6:AL$37,COUNTIF(AM$6:AM75,"4D")),0),0)),'4D'!$A$6:$B$37,2,0)&amp;" - "&amp;'4D'!$A$1,
IF(AM75="4E",INDEX(OFFSET('4E'!$A$6:$A$37,SMALL('4E'!AL$6:AL$37,COUNTIF(AM$6:AM75,"4E")),0),MATCH(1,OFFSET('4E'!O$6:O$37,SMALL('4E'!AL$6:AL$37,COUNTIF(AM$6:AM75,"4E")),0),0))&amp;" "&amp;VLOOKUP(INDEX(OFFSET('4E'!$A$6:$A$37,SMALL('4E'!AL$6:AL$37,COUNTIF(AM$6:AM75,"4E")),0),MATCH(1,OFFSET('4E'!O$6:O$37,SMALL('4E'!AL$6:AL$37,COUNTIF(AM$6:AM75,"4E")),0),0)),'4E'!$A$6:$B$37,2,0)&amp;" - "&amp;'4E'!$A$1,
IF(AM75="CM2",INDEX(OFFSET('CM2'!$A$6:$A$36,SMALL('CM2'!AL$6:AL$36,COUNTIF(AM$6:AM75,"CM2")),0),MATCH(1,OFFSET('CM2'!O$6:O$36,SMALL('CM2'!AL$6:AL$36,COUNTIF(AM$6:AM75,"CM2")),0),0))&amp;" "&amp;VLOOKUP(INDEX(OFFSET('CM2'!$A$6:$A$36,SMALL('CM2'!AL$6:AL$36,COUNTIF(AM$6:AM75,"CM2")),0),MATCH(1,OFFSET('CM2'!O$6:O$36,SMALL('CM2'!AL$6:AL$36,COUNTIF(AM$6:AM75,"CM2")),0),0)),'CM2'!$A$6:$B$36,2,0)&amp;" - "&amp;'CM2'!$A$1,BG75)))))))))))))))))),"")</f>
        <v/>
      </c>
      <c r="N75" s="30"/>
      <c r="O75" s="34" t="str">
        <f ca="1">IFERROR(IF(AO75="","",IF(AO75="6A",INDEX(OFFSET('6A'!$A$6:$A$39,SMALL('6A'!AN$6:AN$39,COUNTIF(AO$6:AO75,"6A")),0),MATCH(1,OFFSET('6A'!Q$6:Q$39,SMALL('6A'!AN$6:AN$39,COUNTIF(AO$6:AO75,"6A")),0),0))&amp;" "&amp;VLOOKUP(INDEX(OFFSET('6A'!$A$6:$A$39,SMALL('6A'!AN$6:AN$39,COUNTIF(AO$6:AO75,"6A")),0),MATCH(1,OFFSET('6A'!Q$6:Q$39,SMALL('6A'!AN$6:AN$39,COUNTIF(AO$6:AO75,"6A")),0),0)),'6A'!$A$6:$B$39,2,0)&amp;" - "&amp;'6A'!$A$1,
IF(AO75="6B",INDEX(OFFSET('6B'!$A$6:$A$39,SMALL('6B'!AN$6:AN$39,COUNTIF(AO$6:AO75,"6B")),0),MATCH(1,OFFSET('6B'!Q$6:Q$39,SMALL('6B'!AN$6:AN$39,COUNTIF(AO$6:AO75,"6B")),0),0))&amp;" "&amp;VLOOKUP(INDEX(OFFSET('6B'!$A$6:$A$39,SMALL('6B'!AN$6:AN$39,COUNTIF(AO$6:AO75,"6B")),0),MATCH(1,OFFSET('6B'!Q$6:Q$39,SMALL('6B'!AN$6:AN$39,COUNTIF(AO$6:AO75,"6B")),0),0)),'6B'!$A$6:$B$39,2,0)&amp;" - "&amp;'6B'!$A$1,
IF(AO75="6C",INDEX(OFFSET('6C'!$A$6:$A$41,SMALL('6C'!AN$6:AN$41,COUNTIF(AO$6:AO75,"6C")),0),MATCH(1,OFFSET('6C'!Q$6:Q$41,SMALL('6C'!AN$6:AN$41,COUNTIF(AO$6:AO75,"6C")),0),0))&amp;" "&amp;VLOOKUP(INDEX(OFFSET('6C'!$A$6:$A$41,SMALL('6C'!AN$6:AN$41,COUNTIF(AO$6:AO75,"6C")),0),MATCH(1,OFFSET('6C'!Q$6:Q$41,SMALL('6C'!AN$6:AN$41,COUNTIF(AO$6:AO75,"6C")),0),0)),'6C'!$A$6:$B$41,2,0)&amp;" - "&amp;'6C'!$A$1,
IF(AO75="6D",INDEX(OFFSET('6D'!$A$6:$A$42,SMALL('6D'!AN$6:AN$42,COUNTIF(AO$6:AO75,"6D")),0),MATCH(1,OFFSET('6D'!Q$6:Q$42,SMALL('6D'!AN$6:AN$42,COUNTIF(AO$6:AO75,"6D")),0),0))&amp;" "&amp;VLOOKUP(INDEX(OFFSET('6D'!$A$6:$A$42,SMALL('6D'!AN$6:AN$42,COUNTIF(AO$6:AO75,"6D")),0),MATCH(1,OFFSET('6D'!Q$6:Q$42,SMALL('6D'!AN$6:AN$42,COUNTIF(AO$6:AO75,"6D")),0),0)),'6D'!$A$6:$B$42,2,0)&amp;" - "&amp;'6D'!$A$1,
IF(AO75="6E",INDEX(OFFSET('6E'!$A$6:$A$40,SMALL('6E'!AN$6:AN$40,COUNTIF(AO$6:AO75,"6E")),0),MATCH(1,OFFSET('6E'!Q$6:Q$40,SMALL('6E'!AN$6:AN$40,COUNTIF(AO$6:AO75,"6E")),0),0))&amp;" "&amp;VLOOKUP(INDEX(OFFSET('6E'!$A$6:$A$40,SMALL('6E'!AN$6:AN$40,COUNTIF(AO$6:AO75,"6E")),0),MATCH(1,OFFSET('6E'!Q$6:Q$40,SMALL('6E'!AN$6:AN$40,COUNTIF(AO$6:AO75,"6E")),0),0)),'6E'!$A$6:$B$40,2,0)&amp;" - "&amp;'6E'!$A$1,
IF(AO75="5A",INDEX(OFFSET('5A'!$A$6:$A$41,SMALL('5A'!AN$6:AN$41,COUNTIF(AO$6:AO75,"5A")),0),MATCH(1,OFFSET('5A'!Q$6:Q$41,SMALL('5A'!AN$6:AN$41,COUNTIF(AO$6:AO75,"5A")),0),0))&amp;" "&amp;VLOOKUP(INDEX(OFFSET('5A'!$A$6:$A$41,SMALL('5A'!AN$6:AN$41,COUNTIF(AO$6:AO75,"5A")),0),MATCH(1,OFFSET('5A'!Q$6:Q$41,SMALL('5A'!AN$6:AN$41,COUNTIF(AO$6:AO75,"5A")),0),0)),'5A'!$A$6:$B$41,2,0)&amp;" - "&amp;'5A'!$A$1,
IF(AO75="5B",INDEX(OFFSET('5B'!$A$6:$A$39,SMALL('5B'!AN$6:AN$39,COUNTIF(AO$6:AO75,"5B")),0),MATCH(1,OFFSET('5B'!Q$6:Q$39,SMALL('5B'!AN$6:AN$39,COUNTIF(AO$6:AO75,"5B")),0),0))&amp;" "&amp;VLOOKUP(INDEX(OFFSET('5B'!$A$6:$A$39,SMALL('5B'!AN$6:AN$39,COUNTIF(AO$6:AO75,"5B")),0),MATCH(1,OFFSET('5B'!Q$6:Q$39,SMALL('5B'!AN$6:AN$39,COUNTIF(AO$6:AO75,"5B")),0),0)),'5B'!$A$6:$B$39,2,0)&amp;" - "&amp;'5B'!$A$1,
IF(AO75="5C",INDEX(OFFSET('5C'!$A$6:$A$39,SMALL('5C'!AN$6:AN$39,COUNTIF(AO$6:AO75,"5C")),0),MATCH(1,OFFSET('5C'!Q$6:Q$39,SMALL('5C'!AN$6:AN$39,COUNTIF(AO$6:AO75,"5C")),0),0))&amp;" "&amp;VLOOKUP(INDEX(OFFSET('5C'!$A$6:$A$39,SMALL('5C'!AN$6:AN$39,COUNTIF(AO$6:AO75,"5C")),0),MATCH(1,OFFSET('5C'!Q$6:Q$39,SMALL('5C'!AN$6:AN$39,COUNTIF(AO$6:AO75,"5C")),0),0)),'5C'!$A$6:$B$39,2,0)&amp;" - "&amp;'5C'!$A$1,
IF(AO75="5D",INDEX(OFFSET('5D'!$A$6:$A$41,SMALL('5D'!AN$6:AN$41,COUNTIF(AO$6:AO75,"5D")),0),MATCH(1,OFFSET('5D'!Q$6:Q$41,SMALL('5D'!AN$6:AN$41,COUNTIF(AO$6:AO75,"5D")),0),0))&amp;" "&amp;VLOOKUP(INDEX(OFFSET('5D'!$A$6:$A$41,SMALL('5D'!AN$6:AN$41,COUNTIF(AO$6:AO75,"5D")),0),MATCH(1,OFFSET('5D'!Q$6:Q$41,SMALL('5D'!AN$6:AN$41,COUNTIF(AO$6:AO75,"5D")),0),0)),'5D'!$A$6:$B$41,2,0)&amp;" - "&amp;'5D'!$A$1,
IF(AO75="5E",INDEX(OFFSET('5E'!$A$6:$A$40,SMALL('5E'!AN$6:AN$40,COUNTIF(AO$6:AO75,"5E")),0),MATCH(1,OFFSET('5E'!Q$6:Q$40,SMALL('5E'!AN$6:AN$40,COUNTIF(AO$6:AO75,"5E")),0),0))&amp;" "&amp;VLOOKUP(INDEX(OFFSET('5E'!$A$6:$A$40,SMALL('5E'!AN$6:AN$40,COUNTIF(AO$6:AO75,"5E")),0),MATCH(1,OFFSET('5E'!Q$6:Q$40,SMALL('5E'!AN$6:AN$40,COUNTIF(AO$6:AO75,"5E")),0),0)),'5E'!$A$6:$B$40,2,0)&amp;" - "&amp;'5E'!$A$1,
IF(AO75="5F",INDEX(OFFSET('5F'!$A$6:$A$40,SMALL('5F'!AN$6:AN$40,COUNTIF(AO$6:AO75,"5F")),0),MATCH(1,OFFSET('5F'!Q$6:Q$40,SMALL('5F'!AN$6:AN$40,COUNTIF(AO$6:AO75,"5F")),0),0))&amp;" "&amp;VLOOKUP(INDEX(OFFSET('5F'!$A$6:$A$40,SMALL('5F'!AN$6:AN$40,COUNTIF(AO$6:AO75,"5F")),0),MATCH(1,OFFSET('5F'!Q$6:Q$40,SMALL('5F'!AN$6:AN$40,COUNTIF(AO$6:AO75,"5F")),0),0)),'5F'!$A$6:$B$40,2,0)&amp;" - "&amp;'5F'!$A$1,
IF(AO75="4A",INDEX(OFFSET('4A'!$A$6:$A$38,SMALL('4A'!AN$6:AN$38,COUNTIF(AO$6:AO75,"4A")),0),MATCH(1,OFFSET('4A'!Q$6:Q$38,SMALL('4A'!AN$6:AN$38,COUNTIF(AO$6:AO75,"4A")),0),0))&amp;" "&amp;VLOOKUP(INDEX(OFFSET('4A'!$A$6:$A$38,SMALL('4A'!AN$6:AN$38,COUNTIF(AO$6:AO75,"4A")),0),MATCH(1,OFFSET('4A'!Q$6:Q$38,SMALL('4A'!AN$6:AN$38,COUNTIF(AO$6:AO75,"4A")),0),0)),'4A'!$A$6:$B$38,2,0)&amp;" - "&amp;'4A'!$A$1,
IF(AO75="4B",INDEX(OFFSET('4B'!$A$6:$A$37,SMALL('4B'!AN$6:AN$37,COUNTIF(AO$6:AO75,"4B")),0),MATCH(1,OFFSET('4B'!Q$6:Q$37,SMALL('4B'!AN$6:AN$37,COUNTIF(AO$6:AO75,"4B")),0),0))&amp;" "&amp;VLOOKUP(INDEX(OFFSET('4B'!$A$6:$A$37,SMALL('4B'!AN$6:AN$37,COUNTIF(AO$6:AO75,"4B")),0),MATCH(1,OFFSET('4B'!Q$6:Q$37,SMALL('4B'!AN$6:AN$37,COUNTIF(AO$6:AO75,"4B")),0),0)),'4B'!$A$6:$B$37,2,0)&amp;" - "&amp;'4B'!$A$1,
IF(AO75="4C",INDEX(OFFSET('4C'!$A$6:$A$38,SMALL('4C'!AN$6:AN$38,COUNTIF(AO$6:AO75,"4C")),0),MATCH(1,OFFSET('4C'!Q$6:Q$38,SMALL('4C'!AN$6:AN$38,COUNTIF(AO$6:AO75,"4C")),0),0))&amp;" "&amp;VLOOKUP(INDEX(OFFSET('4C'!$A$6:$A$38,SMALL('4C'!AN$6:AN$38,COUNTIF(AO$6:AO75,"4C")),0),MATCH(1,OFFSET('4C'!Q$6:Q$38,SMALL('4C'!AN$6:AN$38,COUNTIF(AO$6:AO75,"4C")),0),0)),'4C'!$A$6:$B$38,2,0)&amp;" - "&amp;'4C'!$A$1,
IF(AO75="4D",INDEX(OFFSET('4D'!$A$6:$A$37,SMALL('4D'!AN$6:AN$37,COUNTIF(AO$6:AO75,"4D")),0),MATCH(1,OFFSET('4D'!Q$6:Q$37,SMALL('4D'!AN$6:AN$37,COUNTIF(AO$6:AO75,"4D")),0),0))&amp;" "&amp;VLOOKUP(INDEX(OFFSET('4D'!$A$6:$A$37,SMALL('4D'!AN$6:AN$37,COUNTIF(AO$6:AO75,"4D")),0),MATCH(1,OFFSET('4D'!Q$6:Q$37,SMALL('4D'!AN$6:AN$37,COUNTIF(AO$6:AO75,"4D")),0),0)),'4D'!$A$6:$B$37,2,0)&amp;" - "&amp;'4D'!$A$1,
IF(AO75="4E",INDEX(OFFSET('4E'!$A$6:$A$37,SMALL('4E'!AN$6:AN$37,COUNTIF(AO$6:AO75,"4E")),0),MATCH(1,OFFSET('4E'!Q$6:Q$37,SMALL('4E'!AN$6:AN$37,COUNTIF(AO$6:AO75,"4E")),0),0))&amp;" "&amp;VLOOKUP(INDEX(OFFSET('4E'!$A$6:$A$37,SMALL('4E'!AN$6:AN$37,COUNTIF(AO$6:AO75,"4E")),0),MATCH(1,OFFSET('4E'!Q$6:Q$37,SMALL('4E'!AN$6:AN$37,COUNTIF(AO$6:AO75,"4E")),0),0)),'4E'!$A$6:$B$37,2,0)&amp;" - "&amp;'4E'!$A$1,
IF(AO75="CM2",INDEX(OFFSET('CM2'!$A$6:$A$36,SMALL('CM2'!AN$6:AN$36,COUNTIF(AO$6:AO75,"CM2")),0),MATCH(1,OFFSET('CM2'!Q$6:Q$36,SMALL('CM2'!AN$6:AN$36,COUNTIF(AO$6:AO75,"CM2")),0),0))&amp;" "&amp;VLOOKUP(INDEX(OFFSET('CM2'!$A$6:$A$36,SMALL('CM2'!AN$6:AN$36,COUNTIF(AO$6:AO75,"CM2")),0),MATCH(1,OFFSET('CM2'!Q$6:Q$36,SMALL('CM2'!AN$6:AN$36,COUNTIF(AO$6:AO75,"CM2")),0),0)),'CM2'!$A$6:$B$36,2,0)&amp;" - "&amp;'CM2'!$A$1,BI75)))))))))))))))))),"")</f>
        <v/>
      </c>
      <c r="P75" s="56" t="str">
        <f ca="1">IFERROR(IF(AP75="","",IF(AP75="6A",INDEX(OFFSET('6A'!$A$6:$A$39,SMALL('6A'!AO$6:AO$39,COUNTIF(AP$6:AP75,"6A")),0),MATCH(1,OFFSET('6A'!R$6:R$39,SMALL('6A'!AO$6:AO$39,COUNTIF(AP$6:AP75,"6A")),0),0))&amp;" "&amp;VLOOKUP(INDEX(OFFSET('6A'!$A$6:$A$39,SMALL('6A'!AO$6:AO$39,COUNTIF(AP$6:AP75,"6A")),0),MATCH(1,OFFSET('6A'!R$6:R$39,SMALL('6A'!AO$6:AO$39,COUNTIF(AP$6:AP75,"6A")),0),0)),'6A'!$A$6:$B$39,2,0)&amp;" - "&amp;'6A'!$A$1,
IF(AP75="6B",INDEX(OFFSET('6B'!$A$6:$A$39,SMALL('6B'!AO$6:AO$39,COUNTIF(AP$6:AP75,"6B")),0),MATCH(1,OFFSET('6B'!R$6:R$39,SMALL('6B'!AO$6:AO$39,COUNTIF(AP$6:AP75,"6B")),0),0))&amp;" "&amp;VLOOKUP(INDEX(OFFSET('6B'!$A$6:$A$39,SMALL('6B'!AO$6:AO$39,COUNTIF(AP$6:AP75,"6B")),0),MATCH(1,OFFSET('6B'!R$6:R$39,SMALL('6B'!AO$6:AO$39,COUNTIF(AP$6:AP75,"6B")),0),0)),'6B'!$A$6:$B$39,2,0)&amp;" - "&amp;'6B'!$A$1,
IF(AP75="6C",INDEX(OFFSET('6C'!$A$6:$A$41,SMALL('6C'!AO$6:AO$41,COUNTIF(AP$6:AP75,"6C")),0),MATCH(1,OFFSET('6C'!R$6:R$41,SMALL('6C'!AO$6:AO$41,COUNTIF(AP$6:AP75,"6C")),0),0))&amp;" "&amp;VLOOKUP(INDEX(OFFSET('6C'!$A$6:$A$41,SMALL('6C'!AO$6:AO$41,COUNTIF(AP$6:AP75,"6C")),0),MATCH(1,OFFSET('6C'!R$6:R$41,SMALL('6C'!AO$6:AO$41,COUNTIF(AP$6:AP75,"6C")),0),0)),'6C'!$A$6:$B$41,2,0)&amp;" - "&amp;'6C'!$A$1,
IF(AP75="6D",INDEX(OFFSET('6D'!$A$6:$A$42,SMALL('6D'!AO$6:AO$42,COUNTIF(AP$6:AP75,"6D")),0),MATCH(1,OFFSET('6D'!R$6:R$42,SMALL('6D'!AO$6:AO$42,COUNTIF(AP$6:AP75,"6D")),0),0))&amp;" "&amp;VLOOKUP(INDEX(OFFSET('6D'!$A$6:$A$42,SMALL('6D'!AO$6:AO$42,COUNTIF(AP$6:AP75,"6D")),0),MATCH(1,OFFSET('6D'!R$6:R$42,SMALL('6D'!AO$6:AO$42,COUNTIF(AP$6:AP75,"6D")),0),0)),'6D'!$A$6:$B$42,2,0)&amp;" - "&amp;'6D'!$A$1,
IF(AP75="6E",INDEX(OFFSET('6E'!$A$6:$A$40,SMALL('6E'!AO$6:AO$40,COUNTIF(AP$6:AP75,"6E")),0),MATCH(1,OFFSET('6E'!R$6:R$40,SMALL('6E'!AO$6:AO$40,COUNTIF(AP$6:AP75,"6E")),0),0))&amp;" "&amp;VLOOKUP(INDEX(OFFSET('6E'!$A$6:$A$40,SMALL('6E'!AO$6:AO$40,COUNTIF(AP$6:AP75,"6E")),0),MATCH(1,OFFSET('6E'!R$6:R$40,SMALL('6E'!AO$6:AO$40,COUNTIF(AP$6:AP75,"6E")),0),0)),'6E'!$A$6:$B$40,2,0)&amp;" - "&amp;'6E'!$A$1,
IF(AP75="5A",INDEX(OFFSET('5A'!$A$6:$A$41,SMALL('5A'!AO$6:AO$41,COUNTIF(AP$6:AP75,"5A")),0),MATCH(1,OFFSET('5A'!R$6:R$41,SMALL('5A'!AO$6:AO$41,COUNTIF(AP$6:AP75,"5A")),0),0))&amp;" "&amp;VLOOKUP(INDEX(OFFSET('5A'!$A$6:$A$41,SMALL('5A'!AO$6:AO$41,COUNTIF(AP$6:AP75,"5A")),0),MATCH(1,OFFSET('5A'!R$6:R$41,SMALL('5A'!AO$6:AO$41,COUNTIF(AP$6:AP75,"5A")),0),0)),'5A'!$A$6:$B$41,2,0)&amp;" - "&amp;'5A'!$A$1,
IF(AP75="5B",INDEX(OFFSET('5B'!$A$6:$A$39,SMALL('5B'!AO$6:AO$39,COUNTIF(AP$6:AP75,"5B")),0),MATCH(1,OFFSET('5B'!R$6:R$39,SMALL('5B'!AO$6:AO$39,COUNTIF(AP$6:AP75,"5B")),0),0))&amp;" "&amp;VLOOKUP(INDEX(OFFSET('5B'!$A$6:$A$39,SMALL('5B'!AO$6:AO$39,COUNTIF(AP$6:AP75,"5B")),0),MATCH(1,OFFSET('5B'!R$6:R$39,SMALL('5B'!AO$6:AO$39,COUNTIF(AP$6:AP75,"5B")),0),0)),'5B'!$A$6:$B$39,2,0)&amp;" - "&amp;'5B'!$A$1,
IF(AP75="5C",INDEX(OFFSET('5C'!$A$6:$A$39,SMALL('5C'!AO$6:AO$39,COUNTIF(AP$6:AP75,"5C")),0),MATCH(1,OFFSET('5C'!R$6:R$39,SMALL('5C'!AO$6:AO$39,COUNTIF(AP$6:AP75,"5C")),0),0))&amp;" "&amp;VLOOKUP(INDEX(OFFSET('5C'!$A$6:$A$39,SMALL('5C'!AO$6:AO$39,COUNTIF(AP$6:AP75,"5C")),0),MATCH(1,OFFSET('5C'!R$6:R$39,SMALL('5C'!AO$6:AO$39,COUNTIF(AP$6:AP75,"5C")),0),0)),'5C'!$A$6:$B$39,2,0)&amp;" - "&amp;'5C'!$A$1,
IF(AP75="5D",INDEX(OFFSET('5D'!$A$6:$A$41,SMALL('5D'!AO$6:AO$41,COUNTIF(AP$6:AP75,"5D")),0),MATCH(1,OFFSET('5D'!R$6:R$41,SMALL('5D'!AO$6:AO$41,COUNTIF(AP$6:AP75,"5D")),0),0))&amp;" "&amp;VLOOKUP(INDEX(OFFSET('5D'!$A$6:$A$41,SMALL('5D'!AO$6:AO$41,COUNTIF(AP$6:AP75,"5D")),0),MATCH(1,OFFSET('5D'!R$6:R$41,SMALL('5D'!AO$6:AO$41,COUNTIF(AP$6:AP75,"5D")),0),0)),'5D'!$A$6:$B$41,2,0)&amp;" - "&amp;'5D'!$A$1,
IF(AP75="5E",INDEX(OFFSET('5E'!$A$6:$A$40,SMALL('5E'!AO$6:AO$40,COUNTIF(AP$6:AP75,"5E")),0),MATCH(1,OFFSET('5E'!R$6:R$40,SMALL('5E'!AO$6:AO$40,COUNTIF(AP$6:AP75,"5E")),0),0))&amp;" "&amp;VLOOKUP(INDEX(OFFSET('5E'!$A$6:$A$40,SMALL('5E'!AO$6:AO$40,COUNTIF(AP$6:AP75,"5E")),0),MATCH(1,OFFSET('5E'!R$6:R$40,SMALL('5E'!AO$6:AO$40,COUNTIF(AP$6:AP75,"5E")),0),0)),'5E'!$A$6:$B$40,2,0)&amp;" - "&amp;'5E'!$A$1,
IF(AP75="5F",INDEX(OFFSET('5F'!$A$6:$A$40,SMALL('5F'!AO$6:AO$40,COUNTIF(AP$6:AP75,"5F")),0),MATCH(1,OFFSET('5F'!R$6:R$40,SMALL('5F'!AO$6:AO$40,COUNTIF(AP$6:AP75,"5F")),0),0))&amp;" "&amp;VLOOKUP(INDEX(OFFSET('5F'!$A$6:$A$40,SMALL('5F'!AO$6:AO$40,COUNTIF(AP$6:AP75,"5F")),0),MATCH(1,OFFSET('5F'!R$6:R$40,SMALL('5F'!AO$6:AO$40,COUNTIF(AP$6:AP75,"5F")),0),0)),'5F'!$A$6:$B$40,2,0)&amp;" - "&amp;'5F'!$A$1,
IF(AP75="4A",INDEX(OFFSET('4A'!$A$6:$A$38,SMALL('4A'!AO$6:AO$38,COUNTIF(AP$6:AP75,"4A")),0),MATCH(1,OFFSET('4A'!R$6:R$38,SMALL('4A'!AO$6:AO$38,COUNTIF(AP$6:AP75,"4A")),0),0))&amp;" "&amp;VLOOKUP(INDEX(OFFSET('4A'!$A$6:$A$38,SMALL('4A'!AO$6:AO$38,COUNTIF(AP$6:AP75,"4A")),0),MATCH(1,OFFSET('4A'!R$6:R$38,SMALL('4A'!AO$6:AO$38,COUNTIF(AP$6:AP75,"4A")),0),0)),'4A'!$A$6:$B$38,2,0)&amp;" - "&amp;'4A'!$A$1,
IF(AP75="4B",INDEX(OFFSET('4B'!$A$6:$A$37,SMALL('4B'!AO$6:AO$37,COUNTIF(AP$6:AP75,"4B")),0),MATCH(1,OFFSET('4B'!R$6:R$37,SMALL('4B'!AO$6:AO$37,COUNTIF(AP$6:AP75,"4B")),0),0))&amp;" "&amp;VLOOKUP(INDEX(OFFSET('4B'!$A$6:$A$37,SMALL('4B'!AO$6:AO$37,COUNTIF(AP$6:AP75,"4B")),0),MATCH(1,OFFSET('4B'!R$6:R$37,SMALL('4B'!AO$6:AO$37,COUNTIF(AP$6:AP75,"4B")),0),0)),'4B'!$A$6:$B$37,2,0)&amp;" - "&amp;'4B'!$A$1,
IF(AP75="4C",INDEX(OFFSET('4C'!$A$6:$A$38,SMALL('4C'!AO$6:AO$38,COUNTIF(AP$6:AP75,"4C")),0),MATCH(1,OFFSET('4C'!R$6:R$38,SMALL('4C'!AO$6:AO$38,COUNTIF(AP$6:AP75,"4C")),0),0))&amp;" "&amp;VLOOKUP(INDEX(OFFSET('4C'!$A$6:$A$38,SMALL('4C'!AO$6:AO$38,COUNTIF(AP$6:AP75,"4C")),0),MATCH(1,OFFSET('4C'!R$6:R$38,SMALL('4C'!AO$6:AO$38,COUNTIF(AP$6:AP75,"4C")),0),0)),'4C'!$A$6:$B$38,2,0)&amp;" - "&amp;'4C'!$A$1,
IF(AP75="4D",INDEX(OFFSET('4D'!$A$6:$A$37,SMALL('4D'!AO$6:AO$37,COUNTIF(AP$6:AP75,"4D")),0),MATCH(1,OFFSET('4D'!R$6:R$37,SMALL('4D'!AO$6:AO$37,COUNTIF(AP$6:AP75,"4D")),0),0))&amp;" "&amp;VLOOKUP(INDEX(OFFSET('4D'!$A$6:$A$37,SMALL('4D'!AO$6:AO$37,COUNTIF(AP$6:AP75,"4D")),0),MATCH(1,OFFSET('4D'!R$6:R$37,SMALL('4D'!AO$6:AO$37,COUNTIF(AP$6:AP75,"4D")),0),0)),'4D'!$A$6:$B$37,2,0)&amp;" - "&amp;'4D'!$A$1,
IF(AP75="4E",INDEX(OFFSET('4E'!$A$6:$A$37,SMALL('4E'!AO$6:AO$37,COUNTIF(AP$6:AP75,"4E")),0),MATCH(1,OFFSET('4E'!R$6:R$37,SMALL('4E'!AO$6:AO$37,COUNTIF(AP$6:AP75,"4E")),0),0))&amp;" "&amp;VLOOKUP(INDEX(OFFSET('4E'!$A$6:$A$37,SMALL('4E'!AO$6:AO$37,COUNTIF(AP$6:AP75,"4E")),0),MATCH(1,OFFSET('4E'!R$6:R$37,SMALL('4E'!AO$6:AO$37,COUNTIF(AP$6:AP75,"4E")),0),0)),'4E'!$A$6:$B$37,2,0)&amp;" - "&amp;'4E'!$A$1,
IF(AP75="CM2",INDEX(OFFSET('CM2'!$A$6:$A$36,SMALL('CM2'!AO$6:AO$36,COUNTIF(AP$6:AP75,"CM2")),0),MATCH(1,OFFSET('CM2'!R$6:R$36,SMALL('CM2'!AO$6:AO$36,COUNTIF(AP$6:AP75,"CM2")),0),0))&amp;" "&amp;VLOOKUP(INDEX(OFFSET('CM2'!$A$6:$A$36,SMALL('CM2'!AO$6:AO$36,COUNTIF(AP$6:AP75,"CM2")),0),MATCH(1,OFFSET('CM2'!R$6:R$36,SMALL('CM2'!AO$6:AO$36,COUNTIF(AP$6:AP75,"CM2")),0),0)),'CM2'!$A$6:$B$36,2,0)&amp;" - "&amp;'CM2'!$A$1,BJ75)))))))))))))))))),"")</f>
        <v/>
      </c>
      <c r="Q75" s="65" t="str">
        <f ca="1">IFERROR(IF(AQ75="","",IF(AQ75="6A",INDEX(OFFSET('6A'!$A$6:$A$39,SMALL('6A'!AP$6:AP$39,COUNTIF(AQ$6:AQ75,"6A")),0),MATCH(1,OFFSET('6A'!S$6:S$39,SMALL('6A'!AP$6:AP$39,COUNTIF(AQ$6:AQ75,"6A")),0),0))&amp;" "&amp;VLOOKUP(INDEX(OFFSET('6A'!$A$6:$A$39,SMALL('6A'!AP$6:AP$39,COUNTIF(AQ$6:AQ75,"6A")),0),MATCH(1,OFFSET('6A'!S$6:S$39,SMALL('6A'!AP$6:AP$39,COUNTIF(AQ$6:AQ75,"6A")),0),0)),'6A'!$A$6:$B$39,2,0)&amp;" - "&amp;'6A'!$A$1,
IF(AQ75="6B",INDEX(OFFSET('6B'!$A$6:$A$39,SMALL('6B'!AP$6:AP$39,COUNTIF(AQ$6:AQ75,"6B")),0),MATCH(1,OFFSET('6B'!S$6:S$39,SMALL('6B'!AP$6:AP$39,COUNTIF(AQ$6:AQ75,"6B")),0),0))&amp;" "&amp;VLOOKUP(INDEX(OFFSET('6B'!$A$6:$A$39,SMALL('6B'!AP$6:AP$39,COUNTIF(AQ$6:AQ75,"6B")),0),MATCH(1,OFFSET('6B'!S$6:S$39,SMALL('6B'!AP$6:AP$39,COUNTIF(AQ$6:AQ75,"6B")),0),0)),'6B'!$A$6:$B$39,2,0)&amp;" - "&amp;'6B'!$A$1,
IF(AQ75="6C",INDEX(OFFSET('6C'!$A$6:$A$41,SMALL('6C'!AP$6:AP$41,COUNTIF(AQ$6:AQ75,"6C")),0),MATCH(1,OFFSET('6C'!S$6:S$41,SMALL('6C'!AP$6:AP$41,COUNTIF(AQ$6:AQ75,"6C")),0),0))&amp;" "&amp;VLOOKUP(INDEX(OFFSET('6C'!$A$6:$A$41,SMALL('6C'!AP$6:AP$41,COUNTIF(AQ$6:AQ75,"6C")),0),MATCH(1,OFFSET('6C'!S$6:S$41,SMALL('6C'!AP$6:AP$41,COUNTIF(AQ$6:AQ75,"6C")),0),0)),'6C'!$A$6:$B$41,2,0)&amp;" - "&amp;'6C'!$A$1,
IF(AQ75="6D",INDEX(OFFSET('6D'!$A$6:$A$42,SMALL('6D'!AP$6:AP$42,COUNTIF(AQ$6:AQ75,"6D")),0),MATCH(1,OFFSET('6D'!S$6:S$42,SMALL('6D'!AP$6:AP$42,COUNTIF(AQ$6:AQ75,"6D")),0),0))&amp;" "&amp;VLOOKUP(INDEX(OFFSET('6D'!$A$6:$A$42,SMALL('6D'!AP$6:AP$42,COUNTIF(AQ$6:AQ75,"6D")),0),MATCH(1,OFFSET('6D'!S$6:S$42,SMALL('6D'!AP$6:AP$42,COUNTIF(AQ$6:AQ75,"6D")),0),0)),'6D'!$A$6:$B$42,2,0)&amp;" - "&amp;'6D'!$A$1,
IF(AQ75="6E",INDEX(OFFSET('6E'!$A$6:$A$40,SMALL('6E'!AP$6:AP$40,COUNTIF(AQ$6:AQ75,"6E")),0),MATCH(1,OFFSET('6E'!S$6:S$40,SMALL('6E'!AP$6:AP$40,COUNTIF(AQ$6:AQ75,"6E")),0),0))&amp;" "&amp;VLOOKUP(INDEX(OFFSET('6E'!$A$6:$A$40,SMALL('6E'!AP$6:AP$40,COUNTIF(AQ$6:AQ75,"6E")),0),MATCH(1,OFFSET('6E'!S$6:S$40,SMALL('6E'!AP$6:AP$40,COUNTIF(AQ$6:AQ75,"6E")),0),0)),'6E'!$A$6:$B$40,2,0)&amp;" - "&amp;'6E'!$A$1,
IF(AQ75="5A",INDEX(OFFSET('5A'!$A$6:$A$41,SMALL('5A'!AP$6:AP$41,COUNTIF(AQ$6:AQ75,"5A")),0),MATCH(1,OFFSET('5A'!S$6:S$41,SMALL('5A'!AP$6:AP$41,COUNTIF(AQ$6:AQ75,"5A")),0),0))&amp;" "&amp;VLOOKUP(INDEX(OFFSET('5A'!$A$6:$A$41,SMALL('5A'!AP$6:AP$41,COUNTIF(AQ$6:AQ75,"5A")),0),MATCH(1,OFFSET('5A'!S$6:S$41,SMALL('5A'!AP$6:AP$41,COUNTIF(AQ$6:AQ75,"5A")),0),0)),'5A'!$A$6:$B$41,2,0)&amp;" - "&amp;'5A'!$A$1,
IF(AQ75="5B",INDEX(OFFSET('5B'!$A$6:$A$39,SMALL('5B'!AP$6:AP$39,COUNTIF(AQ$6:AQ75,"5B")),0),MATCH(1,OFFSET('5B'!S$6:S$39,SMALL('5B'!AP$6:AP$39,COUNTIF(AQ$6:AQ75,"5B")),0),0))&amp;" "&amp;VLOOKUP(INDEX(OFFSET('5B'!$A$6:$A$39,SMALL('5B'!AP$6:AP$39,COUNTIF(AQ$6:AQ75,"5B")),0),MATCH(1,OFFSET('5B'!S$6:S$39,SMALL('5B'!AP$6:AP$39,COUNTIF(AQ$6:AQ75,"5B")),0),0)),'5B'!$A$6:$B$39,2,0)&amp;" - "&amp;'5B'!$A$1,
IF(AQ75="5C",INDEX(OFFSET('5C'!$A$6:$A$39,SMALL('5C'!AP$6:AP$39,COUNTIF(AQ$6:AQ75,"5C")),0),MATCH(1,OFFSET('5C'!S$6:S$39,SMALL('5C'!AP$6:AP$39,COUNTIF(AQ$6:AQ75,"5C")),0),0))&amp;" "&amp;VLOOKUP(INDEX(OFFSET('5C'!$A$6:$A$39,SMALL('5C'!AP$6:AP$39,COUNTIF(AQ$6:AQ75,"5C")),0),MATCH(1,OFFSET('5C'!S$6:S$39,SMALL('5C'!AP$6:AP$39,COUNTIF(AQ$6:AQ75,"5C")),0),0)),'5C'!$A$6:$B$39,2,0)&amp;" - "&amp;'5C'!$A$1,
IF(AQ75="5D",INDEX(OFFSET('5D'!$A$6:$A$41,SMALL('5D'!AP$6:AP$41,COUNTIF(AQ$6:AQ75,"5D")),0),MATCH(1,OFFSET('5D'!S$6:S$41,SMALL('5D'!AP$6:AP$41,COUNTIF(AQ$6:AQ75,"5D")),0),0))&amp;" "&amp;VLOOKUP(INDEX(OFFSET('5D'!$A$6:$A$41,SMALL('5D'!AP$6:AP$41,COUNTIF(AQ$6:AQ75,"5D")),0),MATCH(1,OFFSET('5D'!S$6:S$41,SMALL('5D'!AP$6:AP$41,COUNTIF(AQ$6:AQ75,"5D")),0),0)),'5D'!$A$6:$B$41,2,0)&amp;" - "&amp;'5D'!$A$1,
IF(AQ75="5E",INDEX(OFFSET('5E'!$A$6:$A$40,SMALL('5E'!AP$6:AP$40,COUNTIF(AQ$6:AQ75,"5E")),0),MATCH(1,OFFSET('5E'!S$6:S$40,SMALL('5E'!AP$6:AP$40,COUNTIF(AQ$6:AQ75,"5E")),0),0))&amp;" "&amp;VLOOKUP(INDEX(OFFSET('5E'!$A$6:$A$40,SMALL('5E'!AP$6:AP$40,COUNTIF(AQ$6:AQ75,"5E")),0),MATCH(1,OFFSET('5E'!S$6:S$40,SMALL('5E'!AP$6:AP$40,COUNTIF(AQ$6:AQ75,"5E")),0),0)),'5E'!$A$6:$B$40,2,0)&amp;" - "&amp;'5E'!$A$1,
IF(AQ75="5F",INDEX(OFFSET('5F'!$A$6:$A$40,SMALL('5F'!AP$6:AP$40,COUNTIF(AQ$6:AQ75,"5F")),0),MATCH(1,OFFSET('5F'!S$6:S$40,SMALL('5F'!AP$6:AP$40,COUNTIF(AQ$6:AQ75,"5F")),0),0))&amp;" "&amp;VLOOKUP(INDEX(OFFSET('5F'!$A$6:$A$40,SMALL('5F'!AP$6:AP$40,COUNTIF(AQ$6:AQ75,"5F")),0),MATCH(1,OFFSET('5F'!S$6:S$40,SMALL('5F'!AP$6:AP$40,COUNTIF(AQ$6:AQ75,"5F")),0),0)),'5F'!$A$6:$B$40,2,0)&amp;" - "&amp;'5F'!$A$1,
IF(AQ75="4A",INDEX(OFFSET('4A'!$A$6:$A$38,SMALL('4A'!AP$6:AP$38,COUNTIF(AQ$6:AQ75,"4A")),0),MATCH(1,OFFSET('4A'!S$6:S$38,SMALL('4A'!AP$6:AP$38,COUNTIF(AQ$6:AQ75,"4A")),0),0))&amp;" "&amp;VLOOKUP(INDEX(OFFSET('4A'!$A$6:$A$38,SMALL('4A'!AP$6:AP$38,COUNTIF(AQ$6:AQ75,"4A")),0),MATCH(1,OFFSET('4A'!S$6:S$38,SMALL('4A'!AP$6:AP$38,COUNTIF(AQ$6:AQ75,"4A")),0),0)),'4A'!$A$6:$B$38,2,0)&amp;" - "&amp;'4A'!$A$1,
IF(AQ75="4B",INDEX(OFFSET('4B'!$A$6:$A$37,SMALL('4B'!AP$6:AP$37,COUNTIF(AQ$6:AQ75,"4B")),0),MATCH(1,OFFSET('4B'!S$6:S$37,SMALL('4B'!AP$6:AP$37,COUNTIF(AQ$6:AQ75,"4B")),0),0))&amp;" "&amp;VLOOKUP(INDEX(OFFSET('4B'!$A$6:$A$37,SMALL('4B'!AP$6:AP$37,COUNTIF(AQ$6:AQ75,"4B")),0),MATCH(1,OFFSET('4B'!S$6:S$37,SMALL('4B'!AP$6:AP$37,COUNTIF(AQ$6:AQ75,"4B")),0),0)),'4B'!$A$6:$B$37,2,0)&amp;" - "&amp;'4B'!$A$1,
IF(AQ75="4C",INDEX(OFFSET('4C'!$A$6:$A$38,SMALL('4C'!AP$6:AP$38,COUNTIF(AQ$6:AQ75,"4C")),0),MATCH(1,OFFSET('4C'!S$6:S$38,SMALL('4C'!AP$6:AP$38,COUNTIF(AQ$6:AQ75,"4C")),0),0))&amp;" "&amp;VLOOKUP(INDEX(OFFSET('4C'!$A$6:$A$38,SMALL('4C'!AP$6:AP$38,COUNTIF(AQ$6:AQ75,"4C")),0),MATCH(1,OFFSET('4C'!S$6:S$38,SMALL('4C'!AP$6:AP$38,COUNTIF(AQ$6:AQ75,"4C")),0),0)),'4C'!$A$6:$B$38,2,0)&amp;" - "&amp;'4C'!$A$1,
IF(AQ75="4D",INDEX(OFFSET('4D'!$A$6:$A$37,SMALL('4D'!AP$6:AP$37,COUNTIF(AQ$6:AQ75,"4D")),0),MATCH(1,OFFSET('4D'!S$6:S$37,SMALL('4D'!AP$6:AP$37,COUNTIF(AQ$6:AQ75,"4D")),0),0))&amp;" "&amp;VLOOKUP(INDEX(OFFSET('4D'!$A$6:$A$37,SMALL('4D'!AP$6:AP$37,COUNTIF(AQ$6:AQ75,"4D")),0),MATCH(1,OFFSET('4D'!S$6:S$37,SMALL('4D'!AP$6:AP$37,COUNTIF(AQ$6:AQ75,"4D")),0),0)),'4D'!$A$6:$B$37,2,0)&amp;" - "&amp;'4D'!$A$1,
IF(AQ75="4E",INDEX(OFFSET('4E'!$A$6:$A$37,SMALL('4E'!AP$6:AP$37,COUNTIF(AQ$6:AQ75,"4E")),0),MATCH(1,OFFSET('4E'!S$6:S$37,SMALL('4E'!AP$6:AP$37,COUNTIF(AQ$6:AQ75,"4E")),0),0))&amp;" "&amp;VLOOKUP(INDEX(OFFSET('4E'!$A$6:$A$37,SMALL('4E'!AP$6:AP$37,COUNTIF(AQ$6:AQ75,"4E")),0),MATCH(1,OFFSET('4E'!S$6:S$37,SMALL('4E'!AP$6:AP$37,COUNTIF(AQ$6:AQ75,"4E")),0),0)),'4E'!$A$6:$B$37,2,0)&amp;" - "&amp;'4E'!$A$1,
IF(AQ75="CM2",INDEX(OFFSET('CM2'!$A$6:$A$36,SMALL('CM2'!AP$6:AP$36,COUNTIF(AQ$6:AQ75,"CM2")),0),MATCH(1,OFFSET('CM2'!S$6:S$36,SMALL('CM2'!AP$6:AP$36,COUNTIF(AQ$6:AQ75,"CM2")),0),0))&amp;" "&amp;VLOOKUP(INDEX(OFFSET('CM2'!$A$6:$A$36,SMALL('CM2'!AP$6:AP$36,COUNTIF(AQ$6:AQ75,"CM2")),0),MATCH(1,OFFSET('CM2'!S$6:S$36,SMALL('CM2'!AP$6:AP$36,COUNTIF(AQ$6:AQ75,"CM2")),0),0)),'CM2'!$A$6:$B$36,2,0)&amp;" - "&amp;'CM2'!$A$1,BK75)))))))))))))))))),"")</f>
        <v/>
      </c>
      <c r="R75" s="39" t="str">
        <f ca="1">IFERROR(IF(AR75="","",IF(AR75="6A",INDEX(OFFSET('6A'!$A$6:$A$39,SMALL('6A'!AQ$6:AQ$39,COUNTIF(AR$6:AR75,"6A")),0),MATCH(1,OFFSET('6A'!T$6:T$39,SMALL('6A'!AQ$6:AQ$39,COUNTIF(AR$6:AR75,"6A")),0),0))&amp;" "&amp;VLOOKUP(INDEX(OFFSET('6A'!$A$6:$A$39,SMALL('6A'!AQ$6:AQ$39,COUNTIF(AR$6:AR75,"6A")),0),MATCH(1,OFFSET('6A'!T$6:T$39,SMALL('6A'!AQ$6:AQ$39,COUNTIF(AR$6:AR75,"6A")),0),0)),'6A'!$A$6:$B$39,2,0)&amp;" - "&amp;'6A'!$A$1,
IF(AR75="6B",INDEX(OFFSET('6B'!$A$6:$A$39,SMALL('6B'!AQ$6:AQ$39,COUNTIF(AR$6:AR75,"6B")),0),MATCH(1,OFFSET('6B'!T$6:T$39,SMALL('6B'!AQ$6:AQ$39,COUNTIF(AR$6:AR75,"6B")),0),0))&amp;" "&amp;VLOOKUP(INDEX(OFFSET('6B'!$A$6:$A$39,SMALL('6B'!AQ$6:AQ$39,COUNTIF(AR$6:AR75,"6B")),0),MATCH(1,OFFSET('6B'!T$6:T$39,SMALL('6B'!AQ$6:AQ$39,COUNTIF(AR$6:AR75,"6B")),0),0)),'6B'!$A$6:$B$39,2,0)&amp;" - "&amp;'6B'!$A$1,
IF(AR75="6C",INDEX(OFFSET('6C'!$A$6:$A$41,SMALL('6C'!AQ$6:AQ$41,COUNTIF(AR$6:AR75,"6C")),0),MATCH(1,OFFSET('6C'!T$6:T$41,SMALL('6C'!AQ$6:AQ$41,COUNTIF(AR$6:AR75,"6C")),0),0))&amp;" "&amp;VLOOKUP(INDEX(OFFSET('6C'!$A$6:$A$41,SMALL('6C'!AQ$6:AQ$41,COUNTIF(AR$6:AR75,"6C")),0),MATCH(1,OFFSET('6C'!T$6:T$41,SMALL('6C'!AQ$6:AQ$41,COUNTIF(AR$6:AR75,"6C")),0),0)),'6C'!$A$6:$B$41,2,0)&amp;" - "&amp;'6C'!$A$1,
IF(AR75="6D",INDEX(OFFSET('6D'!$A$6:$A$42,SMALL('6D'!AQ$6:AQ$42,COUNTIF(AR$6:AR75,"6D")),0),MATCH(1,OFFSET('6D'!T$6:T$42,SMALL('6D'!AQ$6:AQ$42,COUNTIF(AR$6:AR75,"6D")),0),0))&amp;" "&amp;VLOOKUP(INDEX(OFFSET('6D'!$A$6:$A$42,SMALL('6D'!AQ$6:AQ$42,COUNTIF(AR$6:AR75,"6D")),0),MATCH(1,OFFSET('6D'!T$6:T$42,SMALL('6D'!AQ$6:AQ$42,COUNTIF(AR$6:AR75,"6D")),0),0)),'6D'!$A$6:$B$42,2,0)&amp;" - "&amp;'6D'!$A$1,
IF(AR75="6E",INDEX(OFFSET('6E'!$A$6:$A$40,SMALL('6E'!AQ$6:AQ$40,COUNTIF(AR$6:AR75,"6E")),0),MATCH(1,OFFSET('6E'!T$6:T$40,SMALL('6E'!AQ$6:AQ$40,COUNTIF(AR$6:AR75,"6E")),0),0))&amp;" "&amp;VLOOKUP(INDEX(OFFSET('6E'!$A$6:$A$40,SMALL('6E'!AQ$6:AQ$40,COUNTIF(AR$6:AR75,"6E")),0),MATCH(1,OFFSET('6E'!T$6:T$40,SMALL('6E'!AQ$6:AQ$40,COUNTIF(AR$6:AR75,"6E")),0),0)),'6E'!$A$6:$B$40,2,0)&amp;" - "&amp;'6E'!$A$1,
IF(AR75="5A",INDEX(OFFSET('5A'!$A$6:$A$41,SMALL('5A'!AQ$6:AQ$41,COUNTIF(AR$6:AR75,"5A")),0),MATCH(1,OFFSET('5A'!T$6:T$41,SMALL('5A'!AQ$6:AQ$41,COUNTIF(AR$6:AR75,"5A")),0),0))&amp;" "&amp;VLOOKUP(INDEX(OFFSET('5A'!$A$6:$A$41,SMALL('5A'!AQ$6:AQ$41,COUNTIF(AR$6:AR75,"5A")),0),MATCH(1,OFFSET('5A'!T$6:T$41,SMALL('5A'!AQ$6:AQ$41,COUNTIF(AR$6:AR75,"5A")),0),0)),'5A'!$A$6:$B$41,2,0)&amp;" - "&amp;'5A'!$A$1,
IF(AR75="5B",INDEX(OFFSET('5B'!$A$6:$A$39,SMALL('5B'!AQ$6:AQ$39,COUNTIF(AR$6:AR75,"5B")),0),MATCH(1,OFFSET('5B'!T$6:T$39,SMALL('5B'!AQ$6:AQ$39,COUNTIF(AR$6:AR75,"5B")),0),0))&amp;" "&amp;VLOOKUP(INDEX(OFFSET('5B'!$A$6:$A$39,SMALL('5B'!AQ$6:AQ$39,COUNTIF(AR$6:AR75,"5B")),0),MATCH(1,OFFSET('5B'!T$6:T$39,SMALL('5B'!AQ$6:AQ$39,COUNTIF(AR$6:AR75,"5B")),0),0)),'5B'!$A$6:$B$39,2,0)&amp;" - "&amp;'5B'!$A$1,
IF(AR75="5C",INDEX(OFFSET('5C'!$A$6:$A$39,SMALL('5C'!AQ$6:AQ$39,COUNTIF(AR$6:AR75,"5C")),0),MATCH(1,OFFSET('5C'!T$6:T$39,SMALL('5C'!AQ$6:AQ$39,COUNTIF(AR$6:AR75,"5C")),0),0))&amp;" "&amp;VLOOKUP(INDEX(OFFSET('5C'!$A$6:$A$39,SMALL('5C'!AQ$6:AQ$39,COUNTIF(AR$6:AR75,"5C")),0),MATCH(1,OFFSET('5C'!T$6:T$39,SMALL('5C'!AQ$6:AQ$39,COUNTIF(AR$6:AR75,"5C")),0),0)),'5C'!$A$6:$B$39,2,0)&amp;" - "&amp;'5C'!$A$1,
IF(AR75="5D",INDEX(OFFSET('5D'!$A$6:$A$41,SMALL('5D'!AQ$6:AQ$41,COUNTIF(AR$6:AR75,"5D")),0),MATCH(1,OFFSET('5D'!T$6:T$41,SMALL('5D'!AQ$6:AQ$41,COUNTIF(AR$6:AR75,"5D")),0),0))&amp;" "&amp;VLOOKUP(INDEX(OFFSET('5D'!$A$6:$A$41,SMALL('5D'!AQ$6:AQ$41,COUNTIF(AR$6:AR75,"5D")),0),MATCH(1,OFFSET('5D'!T$6:T$41,SMALL('5D'!AQ$6:AQ$41,COUNTIF(AR$6:AR75,"5D")),0),0)),'5D'!$A$6:$B$41,2,0)&amp;" - "&amp;'5D'!$A$1,
IF(AR75="5E",INDEX(OFFSET('5E'!$A$6:$A$40,SMALL('5E'!AQ$6:AQ$40,COUNTIF(AR$6:AR75,"5E")),0),MATCH(1,OFFSET('5E'!T$6:T$40,SMALL('5E'!AQ$6:AQ$40,COUNTIF(AR$6:AR75,"5E")),0),0))&amp;" "&amp;VLOOKUP(INDEX(OFFSET('5E'!$A$6:$A$40,SMALL('5E'!AQ$6:AQ$40,COUNTIF(AR$6:AR75,"5E")),0),MATCH(1,OFFSET('5E'!T$6:T$40,SMALL('5E'!AQ$6:AQ$40,COUNTIF(AR$6:AR75,"5E")),0),0)),'5E'!$A$6:$B$40,2,0)&amp;" - "&amp;'5E'!$A$1,
IF(AR75="5F",INDEX(OFFSET('5F'!$A$6:$A$40,SMALL('5F'!AQ$6:AQ$40,COUNTIF(AR$6:AR75,"5F")),0),MATCH(1,OFFSET('5F'!T$6:T$40,SMALL('5F'!AQ$6:AQ$40,COUNTIF(AR$6:AR75,"5F")),0),0))&amp;" "&amp;VLOOKUP(INDEX(OFFSET('5F'!$A$6:$A$40,SMALL('5F'!AQ$6:AQ$40,COUNTIF(AR$6:AR75,"5F")),0),MATCH(1,OFFSET('5F'!T$6:T$40,SMALL('5F'!AQ$6:AQ$40,COUNTIF(AR$6:AR75,"5F")),0),0)),'5F'!$A$6:$B$40,2,0)&amp;" - "&amp;'5F'!$A$1,
IF(AR75="4A",INDEX(OFFSET('4A'!$A$6:$A$38,SMALL('4A'!AQ$6:AQ$38,COUNTIF(AR$6:AR75,"4A")),0),MATCH(1,OFFSET('4A'!T$6:T$38,SMALL('4A'!AQ$6:AQ$38,COUNTIF(AR$6:AR75,"4A")),0),0))&amp;" "&amp;VLOOKUP(INDEX(OFFSET('4A'!$A$6:$A$38,SMALL('4A'!AQ$6:AQ$38,COUNTIF(AR$6:AR75,"4A")),0),MATCH(1,OFFSET('4A'!T$6:T$38,SMALL('4A'!AQ$6:AQ$38,COUNTIF(AR$6:AR75,"4A")),0),0)),'4A'!$A$6:$B$38,2,0)&amp;" - "&amp;'4A'!$A$1,
IF(AR75="4B",INDEX(OFFSET('4B'!$A$6:$A$37,SMALL('4B'!AQ$6:AQ$37,COUNTIF(AR$6:AR75,"4B")),0),MATCH(1,OFFSET('4B'!T$6:T$37,SMALL('4B'!AQ$6:AQ$37,COUNTIF(AR$6:AR75,"4B")),0),0))&amp;" "&amp;VLOOKUP(INDEX(OFFSET('4B'!$A$6:$A$37,SMALL('4B'!AQ$6:AQ$37,COUNTIF(AR$6:AR75,"4B")),0),MATCH(1,OFFSET('4B'!T$6:T$37,SMALL('4B'!AQ$6:AQ$37,COUNTIF(AR$6:AR75,"4B")),0),0)),'4B'!$A$6:$B$37,2,0)&amp;" - "&amp;'4B'!$A$1,
IF(AR75="4C",INDEX(OFFSET('4C'!$A$6:$A$38,SMALL('4C'!AQ$6:AQ$38,COUNTIF(AR$6:AR75,"4C")),0),MATCH(1,OFFSET('4C'!T$6:T$38,SMALL('4C'!AQ$6:AQ$38,COUNTIF(AR$6:AR75,"4C")),0),0))&amp;" "&amp;VLOOKUP(INDEX(OFFSET('4C'!$A$6:$A$38,SMALL('4C'!AQ$6:AQ$38,COUNTIF(AR$6:AR75,"4C")),0),MATCH(1,OFFSET('4C'!T$6:T$38,SMALL('4C'!AQ$6:AQ$38,COUNTIF(AR$6:AR75,"4C")),0),0)),'4C'!$A$6:$B$38,2,0)&amp;" - "&amp;'4C'!$A$1,
IF(AR75="4D",INDEX(OFFSET('4D'!$A$6:$A$37,SMALL('4D'!AQ$6:AQ$37,COUNTIF(AR$6:AR75,"4D")),0),MATCH(1,OFFSET('4D'!T$6:T$37,SMALL('4D'!AQ$6:AQ$37,COUNTIF(AR$6:AR75,"4D")),0),0))&amp;" "&amp;VLOOKUP(INDEX(OFFSET('4D'!$A$6:$A$37,SMALL('4D'!AQ$6:AQ$37,COUNTIF(AR$6:AR75,"4D")),0),MATCH(1,OFFSET('4D'!T$6:T$37,SMALL('4D'!AQ$6:AQ$37,COUNTIF(AR$6:AR75,"4D")),0),0)),'4D'!$A$6:$B$37,2,0)&amp;" - "&amp;'4D'!$A$1,
IF(AR75="4E",INDEX(OFFSET('4E'!$A$6:$A$37,SMALL('4E'!AQ$6:AQ$37,COUNTIF(AR$6:AR75,"4E")),0),MATCH(1,OFFSET('4E'!T$6:T$37,SMALL('4E'!AQ$6:AQ$37,COUNTIF(AR$6:AR75,"4E")),0),0))&amp;" "&amp;VLOOKUP(INDEX(OFFSET('4E'!$A$6:$A$37,SMALL('4E'!AQ$6:AQ$37,COUNTIF(AR$6:AR75,"4E")),0),MATCH(1,OFFSET('4E'!T$6:T$37,SMALL('4E'!AQ$6:AQ$37,COUNTIF(AR$6:AR75,"4E")),0),0)),'4E'!$A$6:$B$37,2,0)&amp;" - "&amp;'4E'!$A$1,
IF(AR75="CM2",INDEX(OFFSET('CM2'!$A$6:$A$36,SMALL('CM2'!AQ$6:AQ$36,COUNTIF(AR$6:AR75,"CM2")),0),MATCH(1,OFFSET('CM2'!T$6:T$36,SMALL('CM2'!AQ$6:AQ$36,COUNTIF(AR$6:AR75,"CM2")),0),0))&amp;" "&amp;VLOOKUP(INDEX(OFFSET('CM2'!$A$6:$A$36,SMALL('CM2'!AQ$6:AQ$36,COUNTIF(AR$6:AR75,"CM2")),0),MATCH(1,OFFSET('CM2'!T$6:T$36,SMALL('CM2'!AQ$6:AQ$36,COUNTIF(AR$6:AR75,"CM2")),0),0)),'CM2'!$A$6:$B$36,2,0)&amp;" - "&amp;'CM2'!$A$1,BL75)))))))))))))))))),"")</f>
        <v/>
      </c>
      <c r="S75" s="42" t="str">
        <f ca="1">IFERROR(IF(AS75="","",IF(AS75="6A",INDEX(OFFSET('6A'!$A$6:$A$39,SMALL('6A'!AR$6:AR$39,COUNTIF(AS$6:AS75,"6A")),0),MATCH(1,OFFSET('6A'!U$6:U$39,SMALL('6A'!AR$6:AR$39,COUNTIF(AS$6:AS75,"6A")),0),0))&amp;" "&amp;VLOOKUP(INDEX(OFFSET('6A'!$A$6:$A$39,SMALL('6A'!AR$6:AR$39,COUNTIF(AS$6:AS75,"6A")),0),MATCH(1,OFFSET('6A'!U$6:U$39,SMALL('6A'!AR$6:AR$39,COUNTIF(AS$6:AS75,"6A")),0),0)),'6A'!$A$6:$B$39,2,0)&amp;" - "&amp;'6A'!$A$1,
IF(AS75="6B",INDEX(OFFSET('6B'!$A$6:$A$39,SMALL('6B'!AR$6:AR$39,COUNTIF(AS$6:AS75,"6B")),0),MATCH(1,OFFSET('6B'!U$6:U$39,SMALL('6B'!AR$6:AR$39,COUNTIF(AS$6:AS75,"6B")),0),0))&amp;" "&amp;VLOOKUP(INDEX(OFFSET('6B'!$A$6:$A$39,SMALL('6B'!AR$6:AR$39,COUNTIF(AS$6:AS75,"6B")),0),MATCH(1,OFFSET('6B'!U$6:U$39,SMALL('6B'!AR$6:AR$39,COUNTIF(AS$6:AS75,"6B")),0),0)),'6B'!$A$6:$B$39,2,0)&amp;" - "&amp;'6B'!$A$1,
IF(AS75="6C",INDEX(OFFSET('6C'!$A$6:$A$41,SMALL('6C'!AR$6:AR$41,COUNTIF(AS$6:AS75,"6C")),0),MATCH(1,OFFSET('6C'!U$6:U$41,SMALL('6C'!AR$6:AR$41,COUNTIF(AS$6:AS75,"6C")),0),0))&amp;" "&amp;VLOOKUP(INDEX(OFFSET('6C'!$A$6:$A$41,SMALL('6C'!AR$6:AR$41,COUNTIF(AS$6:AS75,"6C")),0),MATCH(1,OFFSET('6C'!U$6:U$41,SMALL('6C'!AR$6:AR$41,COUNTIF(AS$6:AS75,"6C")),0),0)),'6C'!$A$6:$B$41,2,0)&amp;" - "&amp;'6C'!$A$1,
IF(AS75="6D",INDEX(OFFSET('6D'!$A$6:$A$42,SMALL('6D'!AR$6:AR$42,COUNTIF(AS$6:AS75,"6D")),0),MATCH(1,OFFSET('6D'!U$6:U$42,SMALL('6D'!AR$6:AR$42,COUNTIF(AS$6:AS75,"6D")),0),0))&amp;" "&amp;VLOOKUP(INDEX(OFFSET('6D'!$A$6:$A$42,SMALL('6D'!AR$6:AR$42,COUNTIF(AS$6:AS75,"6D")),0),MATCH(1,OFFSET('6D'!U$6:U$42,SMALL('6D'!AR$6:AR$42,COUNTIF(AS$6:AS75,"6D")),0),0)),'6D'!$A$6:$B$42,2,0)&amp;" - "&amp;'6D'!$A$1,
IF(AS75="6E",INDEX(OFFSET('6E'!$A$6:$A$40,SMALL('6E'!AR$6:AR$40,COUNTIF(AS$6:AS75,"6E")),0),MATCH(1,OFFSET('6E'!U$6:U$40,SMALL('6E'!AR$6:AR$40,COUNTIF(AS$6:AS75,"6E")),0),0))&amp;" "&amp;VLOOKUP(INDEX(OFFSET('6E'!$A$6:$A$40,SMALL('6E'!AR$6:AR$40,COUNTIF(AS$6:AS75,"6E")),0),MATCH(1,OFFSET('6E'!U$6:U$40,SMALL('6E'!AR$6:AR$40,COUNTIF(AS$6:AS75,"6E")),0),0)),'6E'!$A$6:$B$40,2,0)&amp;" - "&amp;'6E'!$A$1,
IF(AS75="5A",INDEX(OFFSET('5A'!$A$6:$A$41,SMALL('5A'!AR$6:AR$41,COUNTIF(AS$6:AS75,"5A")),0),MATCH(1,OFFSET('5A'!U$6:U$41,SMALL('5A'!AR$6:AR$41,COUNTIF(AS$6:AS75,"5A")),0),0))&amp;" "&amp;VLOOKUP(INDEX(OFFSET('5A'!$A$6:$A$41,SMALL('5A'!AR$6:AR$41,COUNTIF(AS$6:AS75,"5A")),0),MATCH(1,OFFSET('5A'!U$6:U$41,SMALL('5A'!AR$6:AR$41,COUNTIF(AS$6:AS75,"5A")),0),0)),'5A'!$A$6:$B$41,2,0)&amp;" - "&amp;'5A'!$A$1,
IF(AS75="5B",INDEX(OFFSET('5B'!$A$6:$A$39,SMALL('5B'!AR$6:AR$39,COUNTIF(AS$6:AS75,"5B")),0),MATCH(1,OFFSET('5B'!U$6:U$39,SMALL('5B'!AR$6:AR$39,COUNTIF(AS$6:AS75,"5B")),0),0))&amp;" "&amp;VLOOKUP(INDEX(OFFSET('5B'!$A$6:$A$39,SMALL('5B'!AR$6:AR$39,COUNTIF(AS$6:AS75,"5B")),0),MATCH(1,OFFSET('5B'!U$6:U$39,SMALL('5B'!AR$6:AR$39,COUNTIF(AS$6:AS75,"5B")),0),0)),'5B'!$A$6:$B$39,2,0)&amp;" - "&amp;'5B'!$A$1,
IF(AS75="5C",INDEX(OFFSET('5C'!$A$6:$A$39,SMALL('5C'!AR$6:AR$39,COUNTIF(AS$6:AS75,"5C")),0),MATCH(1,OFFSET('5C'!U$6:U$39,SMALL('5C'!AR$6:AR$39,COUNTIF(AS$6:AS75,"5C")),0),0))&amp;" "&amp;VLOOKUP(INDEX(OFFSET('5C'!$A$6:$A$39,SMALL('5C'!AR$6:AR$39,COUNTIF(AS$6:AS75,"5C")),0),MATCH(1,OFFSET('5C'!U$6:U$39,SMALL('5C'!AR$6:AR$39,COUNTIF(AS$6:AS75,"5C")),0),0)),'5C'!$A$6:$B$39,2,0)&amp;" - "&amp;'5C'!$A$1,
IF(AS75="5D",INDEX(OFFSET('5D'!$A$6:$A$41,SMALL('5D'!AR$6:AR$41,COUNTIF(AS$6:AS75,"5D")),0),MATCH(1,OFFSET('5D'!U$6:U$41,SMALL('5D'!AR$6:AR$41,COUNTIF(AS$6:AS75,"5D")),0),0))&amp;" "&amp;VLOOKUP(INDEX(OFFSET('5D'!$A$6:$A$41,SMALL('5D'!AR$6:AR$41,COUNTIF(AS$6:AS75,"5D")),0),MATCH(1,OFFSET('5D'!U$6:U$41,SMALL('5D'!AR$6:AR$41,COUNTIF(AS$6:AS75,"5D")),0),0)),'5D'!$A$6:$B$41,2,0)&amp;" - "&amp;'5D'!$A$1,
IF(AS75="5E",INDEX(OFFSET('5E'!$A$6:$A$40,SMALL('5E'!AR$6:AR$40,COUNTIF(AS$6:AS75,"5E")),0),MATCH(1,OFFSET('5E'!U$6:U$40,SMALL('5E'!AR$6:AR$40,COUNTIF(AS$6:AS75,"5E")),0),0))&amp;" "&amp;VLOOKUP(INDEX(OFFSET('5E'!$A$6:$A$40,SMALL('5E'!AR$6:AR$40,COUNTIF(AS$6:AS75,"5E")),0),MATCH(1,OFFSET('5E'!U$6:U$40,SMALL('5E'!AR$6:AR$40,COUNTIF(AS$6:AS75,"5E")),0),0)),'5E'!$A$6:$B$40,2,0)&amp;" - "&amp;'5E'!$A$1,
IF(AS75="5F",INDEX(OFFSET('5F'!$A$6:$A$40,SMALL('5F'!AR$6:AR$40,COUNTIF(AS$6:AS75,"5F")),0),MATCH(1,OFFSET('5F'!U$6:U$40,SMALL('5F'!AR$6:AR$40,COUNTIF(AS$6:AS75,"5F")),0),0))&amp;" "&amp;VLOOKUP(INDEX(OFFSET('5F'!$A$6:$A$40,SMALL('5F'!AR$6:AR$40,COUNTIF(AS$6:AS75,"5F")),0),MATCH(1,OFFSET('5F'!U$6:U$40,SMALL('5F'!AR$6:AR$40,COUNTIF(AS$6:AS75,"5F")),0),0)),'5F'!$A$6:$B$40,2,0)&amp;" - "&amp;'5F'!$A$1,
IF(AS75="4A",INDEX(OFFSET('4A'!$A$6:$A$38,SMALL('4A'!AR$6:AR$38,COUNTIF(AS$6:AS75,"4A")),0),MATCH(1,OFFSET('4A'!U$6:U$38,SMALL('4A'!AR$6:AR$38,COUNTIF(AS$6:AS75,"4A")),0),0))&amp;" "&amp;VLOOKUP(INDEX(OFFSET('4A'!$A$6:$A$38,SMALL('4A'!AR$6:AR$38,COUNTIF(AS$6:AS75,"4A")),0),MATCH(1,OFFSET('4A'!U$6:U$38,SMALL('4A'!AR$6:AR$38,COUNTIF(AS$6:AS75,"4A")),0),0)),'4A'!$A$6:$B$38,2,0)&amp;" - "&amp;'4A'!$A$1,
IF(AS75="4B",INDEX(OFFSET('4B'!$A$6:$A$37,SMALL('4B'!AR$6:AR$37,COUNTIF(AS$6:AS75,"4B")),0),MATCH(1,OFFSET('4B'!U$6:U$37,SMALL('4B'!AR$6:AR$37,COUNTIF(AS$6:AS75,"4B")),0),0))&amp;" "&amp;VLOOKUP(INDEX(OFFSET('4B'!$A$6:$A$37,SMALL('4B'!AR$6:AR$37,COUNTIF(AS$6:AS75,"4B")),0),MATCH(1,OFFSET('4B'!U$6:U$37,SMALL('4B'!AR$6:AR$37,COUNTIF(AS$6:AS75,"4B")),0),0)),'4B'!$A$6:$B$37,2,0)&amp;" - "&amp;'4B'!$A$1,
IF(AS75="4C",INDEX(OFFSET('4C'!$A$6:$A$38,SMALL('4C'!AR$6:AR$38,COUNTIF(AS$6:AS75,"4C")),0),MATCH(1,OFFSET('4C'!U$6:U$38,SMALL('4C'!AR$6:AR$38,COUNTIF(AS$6:AS75,"4C")),0),0))&amp;" "&amp;VLOOKUP(INDEX(OFFSET('4C'!$A$6:$A$38,SMALL('4C'!AR$6:AR$38,COUNTIF(AS$6:AS75,"4C")),0),MATCH(1,OFFSET('4C'!U$6:U$38,SMALL('4C'!AR$6:AR$38,COUNTIF(AS$6:AS75,"4C")),0),0)),'4C'!$A$6:$B$38,2,0)&amp;" - "&amp;'4C'!$A$1,
IF(AS75="4D",INDEX(OFFSET('4D'!$A$6:$A$37,SMALL('4D'!AR$6:AR$37,COUNTIF(AS$6:AS75,"4D")),0),MATCH(1,OFFSET('4D'!U$6:U$37,SMALL('4D'!AR$6:AR$37,COUNTIF(AS$6:AS75,"4D")),0),0))&amp;" "&amp;VLOOKUP(INDEX(OFFSET('4D'!$A$6:$A$37,SMALL('4D'!AR$6:AR$37,COUNTIF(AS$6:AS75,"4D")),0),MATCH(1,OFFSET('4D'!U$6:U$37,SMALL('4D'!AR$6:AR$37,COUNTIF(AS$6:AS75,"4D")),0),0)),'4D'!$A$6:$B$37,2,0)&amp;" - "&amp;'4D'!$A$1,
IF(AS75="4E",INDEX(OFFSET('4E'!$A$6:$A$37,SMALL('4E'!AR$6:AR$37,COUNTIF(AS$6:AS75,"4E")),0),MATCH(1,OFFSET('4E'!U$6:U$37,SMALL('4E'!AR$6:AR$37,COUNTIF(AS$6:AS75,"4E")),0),0))&amp;" "&amp;VLOOKUP(INDEX(OFFSET('4E'!$A$6:$A$37,SMALL('4E'!AR$6:AR$37,COUNTIF(AS$6:AS75,"4E")),0),MATCH(1,OFFSET('4E'!U$6:U$37,SMALL('4E'!AR$6:AR$37,COUNTIF(AS$6:AS75,"4E")),0),0)),'4E'!$A$6:$B$37,2,0)&amp;" - "&amp;'4E'!$A$1,
IF(AS75="CM2",INDEX(OFFSET('CM2'!$A$6:$A$36,SMALL('CM2'!AR$6:AR$36,COUNTIF(AS$6:AS75,"CM2")),0),MATCH(1,OFFSET('CM2'!U$6:U$36,SMALL('CM2'!AR$6:AR$36,COUNTIF(AS$6:AS75,"CM2")),0),0))&amp;" "&amp;VLOOKUP(INDEX(OFFSET('CM2'!$A$6:$A$36,SMALL('CM2'!AR$6:AR$36,COUNTIF(AS$6:AS75,"CM2")),0),MATCH(1,OFFSET('CM2'!U$6:U$36,SMALL('CM2'!AR$6:AR$36,COUNTIF(AS$6:AS75,"CM2")),0),0)),'CM2'!$A$6:$B$36,2,0)&amp;" - "&amp;'CM2'!$A$1,BM75)))))))))))))))))),"")</f>
        <v/>
      </c>
      <c r="AA75" s="34" t="str">
        <f>IF(COUNTIF(AA$6:AA74,"6A")&lt;COUNTIF('6A'!C$6:C$33,1),"6A",
IF(COUNTIF(AA$6:AA74,"6B")&lt;COUNTIF('6B'!C$6:C$36,1),"6B",
IF(COUNTIF(AA$6:AA74,"6C")&lt;COUNTIF('6C'!C$6:C$38,1),"6C",
IF(COUNTIF(AA$6:AA74,"6D")&lt;COUNTIF('6D'!C$6:C$39,1),"6D",
IF(COUNTIF(AA$6:AA74,"6E")&lt;COUNTIF('6E'!C$6:C$37,1),"6E",
IF(COUNTIF(AA$6:AA74,"5A")&lt;COUNTIF('5A'!C$6:C$38,1),"5A",
IF(COUNTIF(AA$6:AA74,"5B")&lt;COUNTIF('5B'!C$6:C$33,1),"5B",
IF(COUNTIF(AA$6:AA74,"5C")&lt;COUNTIF('5C'!C$6:C$36,1),"5C",
IF(COUNTIF(AA$6:AA74,"5D")&lt;COUNTIF('5D'!C$6:C$38,1),"5D",
IF(COUNTIF(AA$6:AA74,"5E")&lt;COUNTIF('5E'!C$6:C$37,1),"5E",
IF(COUNTIF(AA$6:AA74,"5F")&lt;COUNTIF('5F'!C$6:C$37,1),"5F",
IF(COUNTIF(AA$6:AA74,"4A")&lt;COUNTIF('4A'!C$6:C$33,1),"4A",
IF(COUNTIF(AA$6:AA74,"4B")&lt;COUNTIF('4B'!C$6:C$33,1),"4B",
IF(COUNTIF(AA$6:AA74,"4C")&lt;COUNTIF('4C'!C$6:C$33,1),"4C",
IF(COUNTIF(AA$6:AA74,"4D")&lt;COUNTIF('4D'!C$6:C$33,1),"4D",
IF(COUNTIF(AA$6:AA74,"4E")&lt;COUNTIF('4E'!C$6:C$33,1),"4E",
IF(COUNTIF(AA$6:AA74,"3A")&lt;COUNTIF('3A'!C$6:C$33,1),"3A",
IF(COUNTIF(AA$6:AA74,"3B")&lt;COUNTIF('3B'!C$6:C$33,1),"3B",
IF(COUNTIF(AA$6:AA74,"3C")&lt;COUNTIF('3C'!C$6:C$38,1),"3C",
IF(COUNTIF(AA$6:AA74,"3D")&lt;COUNTIF('3D'!C$6:C$36,1),"3D",
IF(COUNTIF(AA$6:AA74,"3E")&lt;COUNTIF('3E'!C$6:C$33,1),"3E",
IF(COUNTIF(AA$6:AA74,"CM2")&lt;COUNTIF('CM2'!C$6:C$33,1),"CM2",
""))))))))))))))))))))))</f>
        <v/>
      </c>
      <c r="AB75" s="45" t="str">
        <f>IF(COUNTIF(AB$6:AB74,"6A")&lt;COUNTIF('6A'!D$6:D$33,1),"6A",
IF(COUNTIF(AB$6:AB74,"6B")&lt;COUNTIF('6B'!D$6:D$36,1),"6B",
IF(COUNTIF(AB$6:AB74,"6C")&lt;COUNTIF('6C'!D$6:D$38,1),"6C",
IF(COUNTIF(AB$6:AB74,"6D")&lt;COUNTIF('6D'!D$6:D$39,1),"6D",
IF(COUNTIF(AB$6:AB74,"6E")&lt;COUNTIF('6E'!D$6:D$37,1),"6E",
IF(COUNTIF(AB$6:AB74,"5A")&lt;COUNTIF('5A'!D$6:D$38,1),"5A",
IF(COUNTIF(AB$6:AB74,"5B")&lt;COUNTIF('5B'!D$6:D$33,1),"5B",
IF(COUNTIF(AB$6:AB74,"5C")&lt;COUNTIF('5C'!D$6:D$36,1),"5C",
IF(COUNTIF(AB$6:AB74,"5D")&lt;COUNTIF('5D'!D$6:D$38,1),"5D",
IF(COUNTIF(AB$6:AB74,"5E")&lt;COUNTIF('5E'!D$6:D$37,1),"5E",
IF(COUNTIF(AB$6:AB74,"5F")&lt;COUNTIF('5F'!D$6:D$37,1),"5F",
IF(COUNTIF(AB$6:AB74,"4A")&lt;COUNTIF('4A'!D$6:D$33,1),"4A",
IF(COUNTIF(AB$6:AB74,"4B")&lt;COUNTIF('4B'!D$6:D$33,1),"4B",
IF(COUNTIF(AB$6:AB74,"4C")&lt;COUNTIF('4C'!D$6:D$33,1),"4C",
IF(COUNTIF(AB$6:AB74,"4D")&lt;COUNTIF('4D'!D$6:D$33,1),"4D",
IF(COUNTIF(AB$6:AB74,"4E")&lt;COUNTIF('4E'!D$6:D$33,1),"4E",
IF(COUNTIF(AB$6:AB74,"3A")&lt;COUNTIF('3A'!D$6:D$33,1),"3A",
IF(COUNTIF(AB$6:AB74,"3B")&lt;COUNTIF('3B'!D$6:D$33,1),"3B",
IF(COUNTIF(AB$6:AB74,"3C")&lt;COUNTIF('3C'!D$6:D$38,1),"3C",
IF(COUNTIF(AB$6:AB74,"3D")&lt;COUNTIF('3D'!D$6:D$36,1),"3D",
IF(COUNTIF(AB$6:AB74,"3E")&lt;COUNTIF('3E'!D$6:D$33,1),"3E",
IF(COUNTIF(AB$6:AB74,"CM2")&lt;COUNTIF('CM2'!D$6:D$33,1),"CM2",
""))))))))))))))))))))))</f>
        <v/>
      </c>
      <c r="AC75" s="36" t="str">
        <f>IF(COUNTIF(AC$6:AC74,"6A")&lt;COUNTIF('6A'!E$6:E$33,1),"6A",
IF(COUNTIF(AC$6:AC74,"6B")&lt;COUNTIF('6B'!E$6:E$36,1),"6B",
IF(COUNTIF(AC$6:AC74,"6C")&lt;COUNTIF('6C'!E$6:E$38,1),"6C",
IF(COUNTIF(AC$6:AC74,"6D")&lt;COUNTIF('6D'!E$6:E$39,1),"6D",
IF(COUNTIF(AC$6:AC74,"6E")&lt;COUNTIF('6E'!E$6:E$37,1),"6E",
IF(COUNTIF(AC$6:AC74,"5A")&lt;COUNTIF('5A'!E$6:E$38,1),"5A",
IF(COUNTIF(AC$6:AC74,"5B")&lt;COUNTIF('5B'!E$6:E$33,1),"5B",
IF(COUNTIF(AC$6:AC74,"5C")&lt;COUNTIF('5C'!E$6:E$36,1),"5C",
IF(COUNTIF(AC$6:AC74,"5D")&lt;COUNTIF('5D'!E$6:E$38,1),"5D",
IF(COUNTIF(AC$6:AC74,"5E")&lt;COUNTIF('5E'!E$6:E$37,1),"5E",
IF(COUNTIF(AC$6:AC74,"5F")&lt;COUNTIF('5F'!E$6:E$37,1),"5F",
IF(COUNTIF(AC$6:AC74,"4A")&lt;COUNTIF('4A'!E$6:E$33,1),"4A",
IF(COUNTIF(AC$6:AC74,"4B")&lt;COUNTIF('4B'!E$6:E$33,1),"4B",
IF(COUNTIF(AC$6:AC74,"4C")&lt;COUNTIF('4C'!E$6:E$33,1),"4C",
IF(COUNTIF(AC$6:AC74,"4D")&lt;COUNTIF('4D'!E$6:E$33,1),"4D",
IF(COUNTIF(AC$6:AC74,"4E")&lt;COUNTIF('4E'!E$6:E$33,1),"4E",
IF(COUNTIF(AC$6:AC74,"3A")&lt;COUNTIF('3A'!E$6:E$33,1),"3A",
IF(COUNTIF(AC$6:AC74,"3B")&lt;COUNTIF('3B'!E$6:E$33,1),"3B",
IF(COUNTIF(AC$6:AC74,"3C")&lt;COUNTIF('3C'!E$6:E$38,1),"3C",
IF(COUNTIF(AC$6:AC74,"3D")&lt;COUNTIF('3D'!E$6:E$36,1),"3D",
IF(COUNTIF(AC$6:AC74,"3E")&lt;COUNTIF('3E'!E$6:E$33,1),"3E",
IF(COUNTIF(AC$6:AC74,"CM2")&lt;COUNTIF('CM2'!E$6:E$33,1),"CM2",
""))))))))))))))))))))))</f>
        <v/>
      </c>
      <c r="AD75" s="39" t="str">
        <f>IF(COUNTIF(AD$6:AD74,"6A")&lt;COUNTIF('6A'!F$6:F$33,1),"6A",
IF(COUNTIF(AD$6:AD74,"6B")&lt;COUNTIF('6B'!F$6:F$36,1),"6B",
IF(COUNTIF(AD$6:AD74,"6C")&lt;COUNTIF('6C'!F$6:F$38,1),"6C",
IF(COUNTIF(AD$6:AD74,"6D")&lt;COUNTIF('6D'!F$6:F$39,1),"6D",
IF(COUNTIF(AD$6:AD74,"6E")&lt;COUNTIF('6E'!F$6:F$37,1),"6E",
IF(COUNTIF(AD$6:AD74,"5A")&lt;COUNTIF('5A'!F$6:F$38,1),"5A",
IF(COUNTIF(AD$6:AD74,"5B")&lt;COUNTIF('5B'!F$6:F$33,1),"5B",
IF(COUNTIF(AD$6:AD74,"5C")&lt;COUNTIF('5C'!F$6:F$36,1),"5C",
IF(COUNTIF(AD$6:AD74,"5D")&lt;COUNTIF('5D'!F$6:F$38,1),"5D",
IF(COUNTIF(AD$6:AD74,"5E")&lt;COUNTIF('5E'!F$6:F$37,1),"5E",
IF(COUNTIF(AD$6:AD74,"5F")&lt;COUNTIF('5F'!F$6:F$37,1),"5F",
IF(COUNTIF(AD$6:AD74,"4A")&lt;COUNTIF('4A'!F$6:F$33,1),"4A",
IF(COUNTIF(AD$6:AD74,"4B")&lt;COUNTIF('4B'!F$6:F$33,1),"4B",
IF(COUNTIF(AD$6:AD74,"4C")&lt;COUNTIF('4C'!F$6:F$33,1),"4C",
IF(COUNTIF(AD$6:AD74,"4D")&lt;COUNTIF('4D'!F$6:F$33,1),"4D",
IF(COUNTIF(AD$6:AD74,"4E")&lt;COUNTIF('4E'!F$6:F$33,1),"4E",
IF(COUNTIF(AD$6:AD74,"3A")&lt;COUNTIF('3A'!F$6:F$33,1),"3A",
IF(COUNTIF(AD$6:AD74,"3B")&lt;COUNTIF('3B'!F$6:F$33,1),"3B",
IF(COUNTIF(AD$6:AD74,"3C")&lt;COUNTIF('3C'!F$6:F$38,1),"3C",
IF(COUNTIF(AD$6:AD74,"3D")&lt;COUNTIF('3D'!F$6:F$36,1),"3D",
IF(COUNTIF(AD$6:AD74,"3E")&lt;COUNTIF('3E'!F$6:F$33,1),"3E",
IF(COUNTIF(AD$6:AD74,"CM2")&lt;COUNTIF('CM2'!F$6:F$33,1),"CM2",
""))))))))))))))))))))))</f>
        <v/>
      </c>
      <c r="AE75" s="42" t="str">
        <f>IF(COUNTIF(AE$6:AE74,"6A")&lt;COUNTIF('6A'!G$6:G$33,1),"6A",
IF(COUNTIF(AE$6:AE74,"6B")&lt;COUNTIF('6B'!G$6:G$36,1),"6B",
IF(COUNTIF(AE$6:AE74,"6C")&lt;COUNTIF('6C'!G$6:G$38,1),"6C",
IF(COUNTIF(AE$6:AE74,"6D")&lt;COUNTIF('6D'!G$6:G$39,1),"6D",
IF(COUNTIF(AE$6:AE74,"6E")&lt;COUNTIF('6E'!G$6:G$37,1),"6E",
IF(COUNTIF(AE$6:AE74,"5A")&lt;COUNTIF('5A'!G$6:G$38,1),"5A",
IF(COUNTIF(AE$6:AE74,"5B")&lt;COUNTIF('5B'!G$6:G$33,1),"5B",
IF(COUNTIF(AE$6:AE74,"5C")&lt;COUNTIF('5C'!G$6:G$36,1),"5C",
IF(COUNTIF(AE$6:AE74,"5D")&lt;COUNTIF('5D'!G$6:G$38,1),"5D",
IF(COUNTIF(AE$6:AE74,"5E")&lt;COUNTIF('5E'!G$6:G$37,1),"5E",
IF(COUNTIF(AE$6:AE74,"5F")&lt;COUNTIF('5F'!G$6:G$37,1),"5F",
IF(COUNTIF(AE$6:AE74,"4A")&lt;COUNTIF('4A'!G$6:G$33,1),"4A",
IF(COUNTIF(AE$6:AE74,"4B")&lt;COUNTIF('4B'!G$6:G$33,1),"4B",
IF(COUNTIF(AE$6:AE74,"4C")&lt;COUNTIF('4C'!G$6:G$33,1),"4C",
IF(COUNTIF(AE$6:AE74,"4D")&lt;COUNTIF('4D'!G$6:G$33,1),"4D",
IF(COUNTIF(AE$6:AE74,"4E")&lt;COUNTIF('4E'!G$6:G$33,1),"4E",
IF(COUNTIF(AE$6:AE74,"3A")&lt;COUNTIF('3A'!G$6:G$33,1),"3A",
IF(COUNTIF(AE$6:AE74,"3B")&lt;COUNTIF('3B'!G$6:G$33,1),"3B",
IF(COUNTIF(AE$6:AE74,"3C")&lt;COUNTIF('3C'!G$6:G$38,1),"3C",
IF(COUNTIF(AE$6:AE74,"3D")&lt;COUNTIF('3D'!G$6:G$36,1),"3D",
IF(COUNTIF(AE$6:AE74,"3E")&lt;COUNTIF('3E'!G$6:G$33,1),"3E",
IF(COUNTIF(AE$6:AE74,"CM2")&lt;COUNTIF('CM2'!G$6:G$33,1),"CM2",
""))))))))))))))))))))))</f>
        <v/>
      </c>
      <c r="AF75" s="44" t="str">
        <f>IF(COUNTIF(AF$6:AF74,"6A")&lt;COUNTIF('6A'!H$6:H$33,1),"6A",
IF(COUNTIF(AF$6:AF74,"6B")&lt;COUNTIF('6B'!H$6:H$36,1),"6B",
IF(COUNTIF(AF$6:AF74,"6C")&lt;COUNTIF('6C'!H$6:H$38,1),"6C",
IF(COUNTIF(AF$6:AF74,"6D")&lt;COUNTIF('6D'!H$6:H$39,1),"6D",
IF(COUNTIF(AF$6:AF74,"6E")&lt;COUNTIF('6E'!H$6:H$37,1),"6E",
IF(COUNTIF(AF$6:AF74,"5A")&lt;COUNTIF('5A'!H$6:H$38,1),"5A",
IF(COUNTIF(AF$6:AF74,"5B")&lt;COUNTIF('5B'!H$6:H$33,1),"5B",
IF(COUNTIF(AF$6:AF74,"5C")&lt;COUNTIF('5C'!H$6:H$36,1),"5C",
IF(COUNTIF(AF$6:AF74,"5D")&lt;COUNTIF('5D'!H$6:H$38,1),"5D",
IF(COUNTIF(AF$6:AF74,"5E")&lt;COUNTIF('5E'!H$6:H$37,1),"5E",
IF(COUNTIF(AF$6:AF74,"5F")&lt;COUNTIF('5F'!H$6:H$37,1),"5F",
IF(COUNTIF(AF$6:AF74,"4A")&lt;COUNTIF('4A'!H$6:H$33,1),"4A",
IF(COUNTIF(AF$6:AF74,"4B")&lt;COUNTIF('4B'!H$6:H$33,1),"4B",
IF(COUNTIF(AF$6:AF74,"4C")&lt;COUNTIF('4C'!H$6:H$33,1),"4C",
IF(COUNTIF(AF$6:AF74,"4D")&lt;COUNTIF('4D'!H$6:H$33,1),"4D",
IF(COUNTIF(AF$6:AF74,"4E")&lt;COUNTIF('4E'!H$6:H$33,1),"4E",
IF(COUNTIF(AF$6:AF74,"3A")&lt;COUNTIF('3A'!H$6:H$33,1),"3A",
IF(COUNTIF(AF$6:AF74,"3B")&lt;COUNTIF('3B'!H$6:H$33,1),"3B",
IF(COUNTIF(AF$6:AF74,"3C")&lt;COUNTIF('3C'!H$6:H$38,1),"3C",
IF(COUNTIF(AF$6:AF74,"3D")&lt;COUNTIF('3D'!H$6:H$36,1),"3D",
IF(COUNTIF(AF$6:AF74,"3E")&lt;COUNTIF('3E'!H$6:H$33,1),"3E",
IF(COUNTIF(AF$6:AF74,"CM2")&lt;COUNTIF('CM2'!H$6:H$33,1),"CM2",
""))))))))))))))))))))))</f>
        <v/>
      </c>
      <c r="AG75" s="30"/>
      <c r="AH75" s="34" t="str">
        <f>IF(COUNTIF(AH$6:AH74,"6A")&lt;COUNTIF('6A'!J$6:J$33,1),"6A",
IF(COUNTIF(AH$6:AH74,"6B")&lt;COUNTIF('6B'!J$6:J$36,1),"6B",
IF(COUNTIF(AH$6:AH74,"6C")&lt;COUNTIF('6C'!J$6:J$38,1),"6C",
IF(COUNTIF(AH$6:AH74,"6D")&lt;COUNTIF('6D'!J$6:J$39,1),"6D",
IF(COUNTIF(AH$6:AH74,"6E")&lt;COUNTIF('6E'!J$6:J$37,1),"6E",
IF(COUNTIF(AH$6:AH74,"5A")&lt;COUNTIF('5A'!J$6:J$38,1),"5A",
IF(COUNTIF(AH$6:AH74,"5B")&lt;COUNTIF('5B'!J$6:J$33,1),"5B",
IF(COUNTIF(AH$6:AH74,"5C")&lt;COUNTIF('5C'!J$6:J$36,1),"5C",
IF(COUNTIF(AH$6:AH74,"5D")&lt;COUNTIF('5D'!J$6:J$38,1),"5D",
IF(COUNTIF(AH$6:AH74,"5E")&lt;COUNTIF('5E'!J$6:J$37,1),"5E",
IF(COUNTIF(AH$6:AH74,"5F")&lt;COUNTIF('5F'!J$6:J$37,1),"5F",
IF(COUNTIF(AH$6:AH74,"4A")&lt;COUNTIF('4A'!J$6:J$33,1),"4A",
IF(COUNTIF(AH$6:AH74,"4B")&lt;COUNTIF('4B'!J$6:J$33,1),"4B",
IF(COUNTIF(AH$6:AH74,"4C")&lt;COUNTIF('4C'!J$6:J$33,1),"4C",
IF(COUNTIF(AH$6:AH74,"4D")&lt;COUNTIF('4D'!J$6:J$33,1),"4D",
IF(COUNTIF(AH$6:AH74,"4E")&lt;COUNTIF('4E'!J$6:J$33,1),"4E",
IF(COUNTIF(AH$6:AH74,"3A")&lt;COUNTIF('3A'!J$6:J$33,1),"3A",
IF(COUNTIF(AH$6:AH74,"3B")&lt;COUNTIF('3B'!J$6:J$33,1),"3B",
IF(COUNTIF(AH$6:AH74,"3C")&lt;COUNTIF('3C'!J$6:J$38,1),"3C",
IF(COUNTIF(AH$6:AH74,"3D")&lt;COUNTIF('3D'!J$6:J$36,1),"3D",
IF(COUNTIF(AH$6:AH74,"3E")&lt;COUNTIF('3E'!J$6:J$33,1),"3E",
IF(COUNTIF(AH$6:AH74,"CM2")&lt;COUNTIF('CM2'!J$6:J$33,1),"CM2",
""))))))))))))))))))))))</f>
        <v/>
      </c>
      <c r="AI75" s="45" t="str">
        <f>IF(COUNTIF(AI$6:AI74,"6A")&lt;COUNTIF('6A'!K$6:K$33,1),"6A",
IF(COUNTIF(AI$6:AI74,"6B")&lt;COUNTIF('6B'!K$6:K$36,1),"6B",
IF(COUNTIF(AI$6:AI74,"6C")&lt;COUNTIF('6C'!K$6:K$38,1),"6C",
IF(COUNTIF(AI$6:AI74,"6D")&lt;COUNTIF('6D'!K$6:K$39,1),"6D",
IF(COUNTIF(AI$6:AI74,"6E")&lt;COUNTIF('6E'!K$6:K$37,1),"6E",
IF(COUNTIF(AI$6:AI74,"5A")&lt;COUNTIF('5A'!K$6:K$38,1),"5A",
IF(COUNTIF(AI$6:AI74,"5B")&lt;COUNTIF('5B'!K$6:K$33,1),"5B",
IF(COUNTIF(AI$6:AI74,"5C")&lt;COUNTIF('5C'!K$6:K$36,1),"5C",
IF(COUNTIF(AI$6:AI74,"5D")&lt;COUNTIF('5D'!K$6:K$38,1),"5D",
IF(COUNTIF(AI$6:AI74,"5E")&lt;COUNTIF('5E'!K$6:K$37,1),"5E",
IF(COUNTIF(AI$6:AI74,"5F")&lt;COUNTIF('5F'!K$6:K$37,1),"5F",
IF(COUNTIF(AI$6:AI74,"4A")&lt;COUNTIF('4A'!K$6:K$33,1),"4A",
IF(COUNTIF(AI$6:AI74,"4B")&lt;COUNTIF('4B'!K$6:K$33,1),"4B",
IF(COUNTIF(AI$6:AI74,"4C")&lt;COUNTIF('4C'!K$6:K$33,1),"4C",
IF(COUNTIF(AI$6:AI74,"4D")&lt;COUNTIF('4D'!K$6:K$33,1),"4D",
IF(COUNTIF(AI$6:AI74,"4E")&lt;COUNTIF('4E'!K$6:K$33,1),"4E",
IF(COUNTIF(AI$6:AI74,"3A")&lt;COUNTIF('3A'!K$6:K$33,1),"3A",
IF(COUNTIF(AI$6:AI74,"3B")&lt;COUNTIF('3B'!K$6:K$33,1),"3B",
IF(COUNTIF(AI$6:AI74,"3C")&lt;COUNTIF('3C'!K$6:K$38,1),"3C",
IF(COUNTIF(AI$6:AI74,"3D")&lt;COUNTIF('3D'!K$6:K$36,1),"3D",
IF(COUNTIF(AI$6:AI74,"3E")&lt;COUNTIF('3E'!K$6:K$33,1),"3E",
IF(COUNTIF(AI$6:AI74,"CM2")&lt;COUNTIF('CM2'!K$6:K$33,1),"CM2",
""))))))))))))))))))))))</f>
        <v/>
      </c>
      <c r="AJ75" s="36" t="str">
        <f>IF(COUNTIF(AJ$6:AJ74,"6A")&lt;COUNTIF('6A'!L$6:L$33,1),"6A",
IF(COUNTIF(AJ$6:AJ74,"6B")&lt;COUNTIF('6B'!L$6:L$36,1),"6B",
IF(COUNTIF(AJ$6:AJ74,"6C")&lt;COUNTIF('6C'!L$6:L$38,1),"6C",
IF(COUNTIF(AJ$6:AJ74,"6D")&lt;COUNTIF('6D'!L$6:L$39,1),"6D",
IF(COUNTIF(AJ$6:AJ74,"6E")&lt;COUNTIF('6E'!L$6:L$37,1),"6E",
IF(COUNTIF(AJ$6:AJ74,"5A")&lt;COUNTIF('5A'!L$6:L$38,1),"5A",
IF(COUNTIF(AJ$6:AJ74,"5B")&lt;COUNTIF('5B'!L$6:L$33,1),"5B",
IF(COUNTIF(AJ$6:AJ74,"5C")&lt;COUNTIF('5C'!L$6:L$36,1),"5C",
IF(COUNTIF(AJ$6:AJ74,"5D")&lt;COUNTIF('5D'!L$6:L$38,1),"5D",
IF(COUNTIF(AJ$6:AJ74,"5E")&lt;COUNTIF('5E'!L$6:L$37,1),"5E",
IF(COUNTIF(AJ$6:AJ74,"5F")&lt;COUNTIF('5F'!L$6:L$37,1),"5F",
IF(COUNTIF(AJ$6:AJ74,"4A")&lt;COUNTIF('4A'!L$6:L$33,1),"4A",
IF(COUNTIF(AJ$6:AJ74,"4B")&lt;COUNTIF('4B'!L$6:L$33,1),"4B",
IF(COUNTIF(AJ$6:AJ74,"4C")&lt;COUNTIF('4C'!L$6:L$33,1),"4C",
IF(COUNTIF(AJ$6:AJ74,"4D")&lt;COUNTIF('4D'!L$6:L$33,1),"4D",
IF(COUNTIF(AJ$6:AJ74,"4E")&lt;COUNTIF('4E'!L$6:L$33,1),"4E",
IF(COUNTIF(AJ$6:AJ74,"3A")&lt;COUNTIF('3A'!L$6:L$33,1),"3A",
IF(COUNTIF(AJ$6:AJ74,"3B")&lt;COUNTIF('3B'!L$6:L$33,1),"3B",
IF(COUNTIF(AJ$6:AJ74,"3C")&lt;COUNTIF('3C'!L$6:L$38,1),"3C",
IF(COUNTIF(AJ$6:AJ74,"3D")&lt;COUNTIF('3D'!L$6:L$36,1),"3D",
IF(COUNTIF(AJ$6:AJ74,"3E")&lt;COUNTIF('3E'!L$6:L$33,1),"3E",
IF(COUNTIF(AJ$6:AJ74,"CM2")&lt;COUNTIF('CM2'!L$6:L$33,1),"CM2",
""))))))))))))))))))))))</f>
        <v/>
      </c>
      <c r="AK75" s="39" t="str">
        <f>IF(COUNTIF(AK$6:AK74,"6A")&lt;COUNTIF('6A'!M$6:M$33,1),"6A",
IF(COUNTIF(AK$6:AK74,"6B")&lt;COUNTIF('6B'!M$6:M$36,1),"6B",
IF(COUNTIF(AK$6:AK74,"6C")&lt;COUNTIF('6C'!M$6:M$38,1),"6C",
IF(COUNTIF(AK$6:AK74,"6D")&lt;COUNTIF('6D'!M$6:M$39,1),"6D",
IF(COUNTIF(AK$6:AK74,"6E")&lt;COUNTIF('6E'!M$6:M$37,1),"6E",
IF(COUNTIF(AK$6:AK74,"5A")&lt;COUNTIF('5A'!M$6:M$38,1),"5A",
IF(COUNTIF(AK$6:AK74,"5B")&lt;COUNTIF('5B'!M$6:M$33,1),"5B",
IF(COUNTIF(AK$6:AK74,"5C")&lt;COUNTIF('5C'!M$6:M$36,1),"5C",
IF(COUNTIF(AK$6:AK74,"5D")&lt;COUNTIF('5D'!M$6:M$38,1),"5D",
IF(COUNTIF(AK$6:AK74,"5E")&lt;COUNTIF('5E'!M$6:M$37,1),"5E",
IF(COUNTIF(AK$6:AK74,"5F")&lt;COUNTIF('5F'!M$6:M$37,1),"5F",
IF(COUNTIF(AK$6:AK74,"4A")&lt;COUNTIF('4A'!M$6:M$33,1),"4A",
IF(COUNTIF(AK$6:AK74,"4B")&lt;COUNTIF('4B'!M$6:M$33,1),"4B",
IF(COUNTIF(AK$6:AK74,"4C")&lt;COUNTIF('4C'!M$6:M$33,1),"4C",
IF(COUNTIF(AK$6:AK74,"4D")&lt;COUNTIF('4D'!M$6:M$33,1),"4D",
IF(COUNTIF(AK$6:AK74,"4E")&lt;COUNTIF('4E'!M$6:M$33,1),"4E",
IF(COUNTIF(AK$6:AK74,"3A")&lt;COUNTIF('3A'!M$6:M$33,1),"3A",
IF(COUNTIF(AK$6:AK74,"3B")&lt;COUNTIF('3B'!M$6:M$33,1),"3B",
IF(COUNTIF(AK$6:AK74,"3C")&lt;COUNTIF('3C'!M$6:M$38,1),"3C",
IF(COUNTIF(AK$6:AK74,"3D")&lt;COUNTIF('3D'!M$6:M$36,1),"3D",
IF(COUNTIF(AK$6:AK74,"3E")&lt;COUNTIF('3E'!M$6:M$33,1),"3E",
IF(COUNTIF(AK$6:AK74,"CM2")&lt;COUNTIF('CM2'!M$6:M$33,1),"CM2",
""))))))))))))))))))))))</f>
        <v/>
      </c>
      <c r="AL75" s="42" t="str">
        <f>IF(COUNTIF(AL$6:AL74,"6A")&lt;COUNTIF('6A'!N$6:N$33,1),"6A",
IF(COUNTIF(AL$6:AL74,"6B")&lt;COUNTIF('6B'!N$6:N$36,1),"6B",
IF(COUNTIF(AL$6:AL74,"6C")&lt;COUNTIF('6C'!N$6:N$38,1),"6C",
IF(COUNTIF(AL$6:AL74,"6D")&lt;COUNTIF('6D'!N$6:N$39,1),"6D",
IF(COUNTIF(AL$6:AL74,"6E")&lt;COUNTIF('6E'!N$6:N$37,1),"6E",
IF(COUNTIF(AL$6:AL74,"5A")&lt;COUNTIF('5A'!N$6:N$38,1),"5A",
IF(COUNTIF(AL$6:AL74,"5B")&lt;COUNTIF('5B'!N$6:N$33,1),"5B",
IF(COUNTIF(AL$6:AL74,"5C")&lt;COUNTIF('5C'!N$6:N$36,1),"5C",
IF(COUNTIF(AL$6:AL74,"5D")&lt;COUNTIF('5D'!N$6:N$38,1),"5D",
IF(COUNTIF(AL$6:AL74,"5E")&lt;COUNTIF('5E'!N$6:N$37,1),"5E",
IF(COUNTIF(AL$6:AL74,"5F")&lt;COUNTIF('5F'!N$6:N$37,1),"5F",
IF(COUNTIF(AL$6:AL74,"4A")&lt;COUNTIF('4A'!N$6:N$33,1),"4A",
IF(COUNTIF(AL$6:AL74,"4B")&lt;COUNTIF('4B'!N$6:N$33,1),"4B",
IF(COUNTIF(AL$6:AL74,"4C")&lt;COUNTIF('4C'!N$6:N$33,1),"4C",
IF(COUNTIF(AL$6:AL74,"4D")&lt;COUNTIF('4D'!N$6:N$33,1),"4D",
IF(COUNTIF(AL$6:AL74,"4E")&lt;COUNTIF('4E'!N$6:N$33,1),"4E",
IF(COUNTIF(AL$6:AL74,"3A")&lt;COUNTIF('3A'!N$6:N$33,1),"3A",
IF(COUNTIF(AL$6:AL74,"3B")&lt;COUNTIF('3B'!N$6:N$33,1),"3B",
IF(COUNTIF(AL$6:AL74,"3C")&lt;COUNTIF('3C'!N$6:N$38,1),"3C",
IF(COUNTIF(AL$6:AL74,"3D")&lt;COUNTIF('3D'!N$6:N$36,1),"3D",
IF(COUNTIF(AL$6:AL74,"3E")&lt;COUNTIF('3E'!N$6:N$33,1),"3E",
IF(COUNTIF(AL$6:AL74,"CM2")&lt;COUNTIF('CM2'!N$6:N$33,1),"CM2",
""))))))))))))))))))))))</f>
        <v/>
      </c>
      <c r="AM75" s="44" t="str">
        <f>IF(COUNTIF(AM$6:AM74,"6A")&lt;COUNTIF('6A'!O$6:O$33,1),"6A",
IF(COUNTIF(AM$6:AM74,"6B")&lt;COUNTIF('6B'!O$6:O$36,1),"6B",
IF(COUNTIF(AM$6:AM74,"6C")&lt;COUNTIF('6C'!O$6:O$38,1),"6C",
IF(COUNTIF(AM$6:AM74,"6D")&lt;COUNTIF('6D'!O$6:O$39,1),"6D",
IF(COUNTIF(AM$6:AM74,"6E")&lt;COUNTIF('6E'!O$6:O$37,1),"6E",
IF(COUNTIF(AM$6:AM74,"5A")&lt;COUNTIF('5A'!O$6:O$38,1),"5A",
IF(COUNTIF(AM$6:AM74,"5B")&lt;COUNTIF('5B'!O$6:O$33,1),"5B",
IF(COUNTIF(AM$6:AM74,"5C")&lt;COUNTIF('5C'!O$6:O$36,1),"5C",
IF(COUNTIF(AM$6:AM74,"5D")&lt;COUNTIF('5D'!O$6:O$38,1),"5D",
IF(COUNTIF(AM$6:AM74,"5E")&lt;COUNTIF('5E'!O$6:O$37,1),"5E",
IF(COUNTIF(AM$6:AM74,"5F")&lt;COUNTIF('5F'!O$6:O$37,1),"5F",
IF(COUNTIF(AM$6:AM74,"4A")&lt;COUNTIF('4A'!O$6:O$33,1),"4A",
IF(COUNTIF(AM$6:AM74,"4B")&lt;COUNTIF('4B'!O$6:O$33,1),"4B",
IF(COUNTIF(AM$6:AM74,"4C")&lt;COUNTIF('4C'!O$6:O$33,1),"4C",
IF(COUNTIF(AM$6:AM74,"4D")&lt;COUNTIF('4D'!O$6:O$33,1),"4D",
IF(COUNTIF(AM$6:AM74,"4E")&lt;COUNTIF('4E'!O$6:O$33,1),"4E",
IF(COUNTIF(AM$6:AM74,"3A")&lt;COUNTIF('3A'!O$6:O$33,1),"3A",
IF(COUNTIF(AM$6:AM74,"3B")&lt;COUNTIF('3B'!O$6:O$33,1),"3B",
IF(COUNTIF(AM$6:AM74,"3C")&lt;COUNTIF('3C'!O$6:O$38,1),"3C",
IF(COUNTIF(AM$6:AM74,"3D")&lt;COUNTIF('3D'!O$6:O$36,1),"3D",
IF(COUNTIF(AM$6:AM74,"3E")&lt;COUNTIF('3E'!O$6:O$33,1),"3E",
IF(COUNTIF(AM$6:AM74,"CM2")&lt;COUNTIF('CM2'!O$6:O$33,1),"CM2",
""))))))))))))))))))))))</f>
        <v/>
      </c>
      <c r="AN75" s="30"/>
      <c r="AO75" s="34" t="str">
        <f>IF(COUNTIF(AO$6:AO74,"6A")&lt;COUNTIF('6A'!Q$6:Q$33,1),"6A",
IF(COUNTIF(AO$6:AO74,"6B")&lt;COUNTIF('6B'!Q$6:Q$36,1),"6B",
IF(COUNTIF(AO$6:AO74,"6C")&lt;COUNTIF('6C'!Q$6:Q$38,1),"6C",
IF(COUNTIF(AO$6:AO74,"6D")&lt;COUNTIF('6D'!Q$6:Q$39,1),"6D",
IF(COUNTIF(AO$6:AO74,"6E")&lt;COUNTIF('6E'!Q$6:Q$37,1),"6E",
IF(COUNTIF(AO$6:AO74,"5A")&lt;COUNTIF('5A'!Q$6:Q$38,1),"5A",
IF(COUNTIF(AO$6:AO74,"5B")&lt;COUNTIF('5B'!Q$6:Q$33,1),"5B",
IF(COUNTIF(AO$6:AO74,"5C")&lt;COUNTIF('5C'!Q$6:Q$36,1),"5C",
IF(COUNTIF(AO$6:AO74,"5D")&lt;COUNTIF('5D'!Q$6:Q$38,1),"5D",
IF(COUNTIF(AO$6:AO74,"5E")&lt;COUNTIF('5E'!Q$6:Q$37,1),"5E",
IF(COUNTIF(AO$6:AO74,"5F")&lt;COUNTIF('5F'!Q$6:Q$37,1),"5F",
IF(COUNTIF(AO$6:AO74,"4A")&lt;COUNTIF('4A'!Q$6:Q$33,1),"4A",
IF(COUNTIF(AO$6:AO74,"4B")&lt;COUNTIF('4B'!Q$6:Q$33,1),"4B",
IF(COUNTIF(AO$6:AO74,"4C")&lt;COUNTIF('4C'!Q$6:Q$33,1),"4C",
IF(COUNTIF(AO$6:AO74,"4D")&lt;COUNTIF('4D'!Q$6:Q$33,1),"4D",
IF(COUNTIF(AO$6:AO74,"4E")&lt;COUNTIF('4E'!Q$6:Q$33,1),"4E",
IF(COUNTIF(AO$6:AO74,"3A")&lt;COUNTIF('3A'!Q$6:Q$33,1),"3A",
IF(COUNTIF(AO$6:AO74,"3B")&lt;COUNTIF('3B'!Q$6:Q$33,1),"3B",
IF(COUNTIF(AO$6:AO74,"3C")&lt;COUNTIF('3C'!Q$6:Q$38,1),"3C",
IF(COUNTIF(AO$6:AO74,"3D")&lt;COUNTIF('3D'!Q$6:Q$36,1),"3D",
IF(COUNTIF(AO$6:AO74,"3E")&lt;COUNTIF('3E'!Q$6:Q$33,1),"3E",
IF(COUNTIF(AO$6:AO74,"CM2")&lt;COUNTIF('CM2'!Q$6:Q$33,1),"CM2",
""))))))))))))))))))))))</f>
        <v/>
      </c>
      <c r="AP75" s="45" t="str">
        <f>IF(COUNTIF(AP$6:AP74,"6A")&lt;COUNTIF('6A'!R$6:R$33,1),"6A",
IF(COUNTIF(AP$6:AP74,"6B")&lt;COUNTIF('6B'!R$6:R$36,1),"6B",
IF(COUNTIF(AP$6:AP74,"6C")&lt;COUNTIF('6C'!R$6:R$38,1),"6C",
IF(COUNTIF(AP$6:AP74,"6D")&lt;COUNTIF('6D'!R$6:R$39,1),"6D",
IF(COUNTIF(AP$6:AP74,"6E")&lt;COUNTIF('6E'!R$6:R$37,1),"6E",
IF(COUNTIF(AP$6:AP74,"5A")&lt;COUNTIF('5A'!R$6:R$38,1),"5A",
IF(COUNTIF(AP$6:AP74,"5B")&lt;COUNTIF('5B'!R$6:R$33,1),"5B",
IF(COUNTIF(AP$6:AP74,"5C")&lt;COUNTIF('5C'!R$6:R$36,1),"5C",
IF(COUNTIF(AP$6:AP74,"5D")&lt;COUNTIF('5D'!R$6:R$38,1),"5D",
IF(COUNTIF(AP$6:AP74,"5E")&lt;COUNTIF('5E'!R$6:R$37,1),"5E",
IF(COUNTIF(AP$6:AP74,"5F")&lt;COUNTIF('5F'!R$6:R$37,1),"5F",
IF(COUNTIF(AP$6:AP74,"4A")&lt;COUNTIF('4A'!R$6:R$33,1),"4A",
IF(COUNTIF(AP$6:AP74,"4B")&lt;COUNTIF('4B'!R$6:R$33,1),"4B",
IF(COUNTIF(AP$6:AP74,"4C")&lt;COUNTIF('4C'!R$6:R$33,1),"4C",
IF(COUNTIF(AP$6:AP74,"4D")&lt;COUNTIF('4D'!R$6:R$33,1),"4D",
IF(COUNTIF(AP$6:AP74,"4E")&lt;COUNTIF('4E'!R$6:R$33,1),"4E",
IF(COUNTIF(AP$6:AP74,"3A")&lt;COUNTIF('3A'!R$6:R$33,1),"3A",
IF(COUNTIF(AP$6:AP74,"3B")&lt;COUNTIF('3B'!R$6:R$33,1),"3B",
IF(COUNTIF(AP$6:AP74,"3C")&lt;COUNTIF('3C'!R$6:R$38,1),"3C",
IF(COUNTIF(AP$6:AP74,"3D")&lt;COUNTIF('3D'!R$6:R$36,1),"3D",
IF(COUNTIF(AP$6:AP74,"3E")&lt;COUNTIF('3E'!R$6:R$33,1),"3E",
IF(COUNTIF(AP$6:AP74,"CM2")&lt;COUNTIF('CM2'!R$6:R$33,1),"CM2",
""))))))))))))))))))))))</f>
        <v/>
      </c>
      <c r="AQ75" s="36" t="str">
        <f>IF(COUNTIF(AQ$6:AQ74,"6A")&lt;COUNTIF('6A'!S$6:S$33,1),"6A",
IF(COUNTIF(AQ$6:AQ74,"6B")&lt;COUNTIF('6B'!S$6:S$36,1),"6B",
IF(COUNTIF(AQ$6:AQ74,"6C")&lt;COUNTIF('6C'!S$6:S$38,1),"6C",
IF(COUNTIF(AQ$6:AQ74,"6D")&lt;COUNTIF('6D'!S$6:S$39,1),"6D",
IF(COUNTIF(AQ$6:AQ74,"6E")&lt;COUNTIF('6E'!S$6:S$37,1),"6E",
IF(COUNTIF(AQ$6:AQ74,"5A")&lt;COUNTIF('5A'!S$6:S$38,1),"5A",
IF(COUNTIF(AQ$6:AQ74,"5B")&lt;COUNTIF('5B'!S$6:S$33,1),"5B",
IF(COUNTIF(AQ$6:AQ74,"5C")&lt;COUNTIF('5C'!S$6:S$36,1),"5C",
IF(COUNTIF(AQ$6:AQ74,"5D")&lt;COUNTIF('5D'!S$6:S$38,1),"5D",
IF(COUNTIF(AQ$6:AQ74,"5E")&lt;COUNTIF('5E'!S$6:S$37,1),"5E",
IF(COUNTIF(AQ$6:AQ74,"5F")&lt;COUNTIF('5F'!S$6:S$37,1),"5F",
IF(COUNTIF(AQ$6:AQ74,"4A")&lt;COUNTIF('4A'!S$6:S$33,1),"4A",
IF(COUNTIF(AQ$6:AQ74,"4B")&lt;COUNTIF('4B'!S$6:S$33,1),"4B",
IF(COUNTIF(AQ$6:AQ74,"4C")&lt;COUNTIF('4C'!S$6:S$33,1),"4C",
IF(COUNTIF(AQ$6:AQ74,"4D")&lt;COUNTIF('4D'!S$6:S$33,1),"4D",
IF(COUNTIF(AQ$6:AQ74,"4E")&lt;COUNTIF('4E'!S$6:S$33,1),"4E",
IF(COUNTIF(AQ$6:AQ74,"3A")&lt;COUNTIF('3A'!S$6:S$33,1),"3A",
IF(COUNTIF(AQ$6:AQ74,"3B")&lt;COUNTIF('3B'!S$6:S$33,1),"3B",
IF(COUNTIF(AQ$6:AQ74,"3C")&lt;COUNTIF('3C'!S$6:S$38,1),"3C",
IF(COUNTIF(AQ$6:AQ74,"3D")&lt;COUNTIF('3D'!S$6:S$36,1),"3D",
IF(COUNTIF(AQ$6:AQ74,"3E")&lt;COUNTIF('3E'!S$6:S$33,1),"3E",
IF(COUNTIF(AQ$6:AQ74,"CM2")&lt;COUNTIF('CM2'!S$6:S$33,1),"CM2",
""))))))))))))))))))))))</f>
        <v/>
      </c>
      <c r="AR75" s="39" t="str">
        <f>IF(COUNTIF(AR$6:AR74,"6A")&lt;COUNTIF('6A'!T$6:T$33,1),"6A",
IF(COUNTIF(AR$6:AR74,"6B")&lt;COUNTIF('6B'!T$6:T$36,1),"6B",
IF(COUNTIF(AR$6:AR74,"6C")&lt;COUNTIF('6C'!T$6:T$38,1),"6C",
IF(COUNTIF(AR$6:AR74,"6D")&lt;COUNTIF('6D'!T$6:T$39,1),"6D",
IF(COUNTIF(AR$6:AR74,"6E")&lt;COUNTIF('6E'!T$6:T$37,1),"6E",
IF(COUNTIF(AR$6:AR74,"5A")&lt;COUNTIF('5A'!T$6:T$38,1),"5A",
IF(COUNTIF(AR$6:AR74,"5B")&lt;COUNTIF('5B'!T$6:T$33,1),"5B",
IF(COUNTIF(AR$6:AR74,"5C")&lt;COUNTIF('5C'!T$6:T$36,1),"5C",
IF(COUNTIF(AR$6:AR74,"5D")&lt;COUNTIF('5D'!T$6:T$38,1),"5D",
IF(COUNTIF(AR$6:AR74,"5E")&lt;COUNTIF('5E'!T$6:T$37,1),"5E",
IF(COUNTIF(AR$6:AR74,"5F")&lt;COUNTIF('5F'!T$6:T$37,1),"5F",
IF(COUNTIF(AR$6:AR74,"4A")&lt;COUNTIF('4A'!T$6:T$33,1),"4A",
IF(COUNTIF(AR$6:AR74,"4B")&lt;COUNTIF('4B'!T$6:T$33,1),"4B",
IF(COUNTIF(AR$6:AR74,"4C")&lt;COUNTIF('4C'!T$6:T$33,1),"4C",
IF(COUNTIF(AR$6:AR74,"4D")&lt;COUNTIF('4D'!T$6:T$33,1),"4D",
IF(COUNTIF(AR$6:AR74,"4E")&lt;COUNTIF('4E'!T$6:T$33,1),"4E",
IF(COUNTIF(AR$6:AR74,"3A")&lt;COUNTIF('3A'!T$6:T$33,1),"3A",
IF(COUNTIF(AR$6:AR74,"3B")&lt;COUNTIF('3B'!T$6:T$33,1),"3B",
IF(COUNTIF(AR$6:AR74,"3C")&lt;COUNTIF('3C'!T$6:T$38,1),"3C",
IF(COUNTIF(AR$6:AR74,"3D")&lt;COUNTIF('3D'!T$6:T$36,1),"3D",
IF(COUNTIF(AR$6:AR74,"3E")&lt;COUNTIF('3E'!T$6:T$33,1),"3E",
IF(COUNTIF(AR$6:AR74,"CM2")&lt;COUNTIF('CM2'!T$6:T$33,1),"CM2",
""))))))))))))))))))))))</f>
        <v/>
      </c>
      <c r="AS75" s="42" t="str">
        <f>IF(COUNTIF(AS$6:AS74,"6A")&lt;COUNTIF('6A'!U$6:U$33,1),"6A",
IF(COUNTIF(AS$6:AS74,"6B")&lt;COUNTIF('6B'!U$6:U$36,1),"6B",
IF(COUNTIF(AS$6:AS74,"6C")&lt;COUNTIF('6C'!U$6:U$38,1),"6C",
IF(COUNTIF(AS$6:AS74,"6D")&lt;COUNTIF('6D'!U$6:U$39,1),"6D",
IF(COUNTIF(AS$6:AS74,"6E")&lt;COUNTIF('6E'!U$6:U$37,1),"6E",
IF(COUNTIF(AS$6:AS74,"5A")&lt;COUNTIF('5A'!U$6:U$38,1),"5A",
IF(COUNTIF(AS$6:AS74,"5B")&lt;COUNTIF('5B'!U$6:U$33,1),"5B",
IF(COUNTIF(AS$6:AS74,"5C")&lt;COUNTIF('5C'!U$6:U$36,1),"5C",
IF(COUNTIF(AS$6:AS74,"5D")&lt;COUNTIF('5D'!U$6:U$38,1),"5D",
IF(COUNTIF(AS$6:AS74,"5E")&lt;COUNTIF('5E'!U$6:U$37,1),"5E",
IF(COUNTIF(AS$6:AS74,"5F")&lt;COUNTIF('5F'!U$6:U$37,1),"5F",
IF(COUNTIF(AS$6:AS74,"4A")&lt;COUNTIF('4A'!U$6:U$33,1),"4A",
IF(COUNTIF(AS$6:AS74,"4B")&lt;COUNTIF('4B'!U$6:U$33,1),"4B",
IF(COUNTIF(AS$6:AS74,"4C")&lt;COUNTIF('4C'!U$6:U$33,1),"4C",
IF(COUNTIF(AS$6:AS74,"4D")&lt;COUNTIF('4D'!U$6:U$33,1),"4D",
IF(COUNTIF(AS$6:AS74,"4E")&lt;COUNTIF('4E'!U$6:U$33,1),"4E",
IF(COUNTIF(AS$6:AS74,"3A")&lt;COUNTIF('3A'!U$6:U$33,1),"3A",
IF(COUNTIF(AS$6:AS74,"3B")&lt;COUNTIF('3B'!U$6:U$33,1),"3B",
IF(COUNTIF(AS$6:AS74,"3C")&lt;COUNTIF('3C'!U$6:U$38,1),"3C",
IF(COUNTIF(AS$6:AS74,"3D")&lt;COUNTIF('3D'!U$6:U$36,1),"3D",
IF(COUNTIF(AS$6:AS74,"3E")&lt;COUNTIF('3E'!U$6:U$33,1),"3E",
IF(COUNTIF(AS$6:AS74,"CM2")&lt;COUNTIF('CM2'!U$6:U$33,1),"CM2",
""))))))))))))))))))))))</f>
        <v/>
      </c>
      <c r="AU75" s="34" t="str">
        <f ca="1">IF(AA75="","",IF(AA75="3A",INDEX(OFFSET('3A'!$A$6:$A$39,SMALL('3A'!Z$6:Z$39,COUNTIF(AA$6:AA75,"3A")),0),MATCH(1,OFFSET('3A'!C$6:C$39,SMALL('3A'!Z$6:Z$39,COUNTIF(AA$6:AA75,"3A")),0),0))&amp;" "&amp;VLOOKUP(INDEX(OFFSET('3A'!$A$6:$A$39,SMALL('3A'!Z$6:Z$39,COUNTIF(AA$6:AA75,"3A")),0),MATCH(1,OFFSET('3A'!C$6:C$39,SMALL('3A'!Z$6:Z$39,COUNTIF(AA$6:AA75,"3A")),0),0)),'3A'!$A$6:$B$39,2,0)&amp;" - "&amp;'3A'!$A$1,
IF(AA75="3B",INDEX(OFFSET('3B'!$A$6:$A$38,SMALL('3B'!Z$6:Z$38,COUNTIF(AA$6:AA75,"3B")),0),MATCH(1,OFFSET('3B'!C$6:C$38,SMALL('3B'!Z$6:Z$38,COUNTIF(AA$6:AA75,"3B")),0),0))&amp;" "&amp;VLOOKUP(INDEX(OFFSET('3B'!$A$6:$A$38,SMALL('3B'!Z$6:Z$38,COUNTIF(AA$6:AA75,"3B")),0),MATCH(1,OFFSET('3B'!C$6:C$38,SMALL('3B'!Z$6:Z$38,COUNTIF(AA$6:AA75,"3B")),0),0)),'3B'!$A$6:$B$38,2,0)&amp;" - "&amp;'3B'!$A$1,
IF(AA75="3C",INDEX(OFFSET('3C'!$A$6:$A$41,SMALL('3C'!Z$6:Z$41,COUNTIF(AA$6:AA75,"3C")),0),MATCH(1,OFFSET('3C'!C$6:C$41,SMALL('3C'!Z$6:Z$41,COUNTIF(AA$6:AA75,"3C")),0),0))&amp;" "&amp;VLOOKUP(INDEX(OFFSET('3C'!$A$6:$A$41,SMALL('3C'!Z$6:Z$41,COUNTIF(AA$6:AA75,"3C")),0),MATCH(1,OFFSET('3C'!C$6:C$41,SMALL('3C'!Z$6:Z$41,COUNTIF(AA$6:AA75,"3C")),0),0)),'3C'!$A$6:$B$41,2,0)&amp;" - "&amp;'3C'!$A$1,
IF(AA75="3D",INDEX(OFFSET('3D'!$A$6:$A$39,SMALL('3D'!Z$6:Z$39,COUNTIF(AA$6:AA75,"3D")),0),MATCH(1,OFFSET('3D'!C$6:C$39,SMALL('3D'!Z$6:Z$39,COUNTIF(AA$6:AA75,"3D")),0),0))&amp;" "&amp;VLOOKUP(INDEX(OFFSET('3D'!$A$6:$A$39,SMALL('3D'!Z$6:Z$39,COUNTIF(AA$6:AA75,"3D")),0),MATCH(1,OFFSET('3D'!C$6:C$39,SMALL('3D'!Z$6:Z$39,COUNTIF(AA$6:AA75,"3D")),0),0)),'3D'!$A$6:$B$39,2,0)&amp;" - "&amp;'3D'!$A$1,
IF(AA75="3E",INDEX(OFFSET('3E'!$A$6:$A$37,SMALL('3E'!Z$6:Z$37,COUNTIF(AA$6:AA75,"3E")),0),MATCH(1,OFFSET('3E'!C$6:C$37,SMALL('3E'!Z$6:Z$37,COUNTIF(AA$6:AA75,"3E")),0),0))&amp;" "&amp;VLOOKUP(INDEX(OFFSET('3E'!$A$6:$A$37,SMALL('3E'!Z$6:Z$37,COUNTIF(AA$6:AA75,"3E")),0),MATCH(1,OFFSET('3E'!C$6:C$37,SMALL('3E'!Z$6:Z$37,COUNTIF(AA$6:AA75,"3E")),0),0)),'3E'!$A$6:$B$37,2,0)&amp;" - "&amp;'3E'!$A$1))))))</f>
        <v/>
      </c>
      <c r="AV75" s="34" t="str">
        <f ca="1">IF(AB75="","",IF(AB75="3A",INDEX(OFFSET('3A'!$A$6:$A$39,SMALL('3A'!AA$6:AA$39,COUNTIF(AB$6:AB75,"3A")),0),MATCH(1,OFFSET('3A'!D$6:D$39,SMALL('3A'!AA$6:AA$39,COUNTIF(AB$6:AB75,"3A")),0),0))&amp;" "&amp;VLOOKUP(INDEX(OFFSET('3A'!$A$6:$A$39,SMALL('3A'!AA$6:AA$39,COUNTIF(AB$6:AB75,"3A")),0),MATCH(1,OFFSET('3A'!D$6:D$39,SMALL('3A'!AA$6:AA$39,COUNTIF(AB$6:AB75,"3A")),0),0)),'3A'!$A$6:$B$39,2,0)&amp;" - "&amp;'3A'!$A$1,
IF(AB75="3B",INDEX(OFFSET('3B'!$A$6:$A$38,SMALL('3B'!AA$6:AA$38,COUNTIF(AB$6:AB75,"3B")),0),MATCH(1,OFFSET('3B'!D$6:D$38,SMALL('3B'!AA$6:AA$38,COUNTIF(AB$6:AB75,"3B")),0),0))&amp;" "&amp;VLOOKUP(INDEX(OFFSET('3B'!$A$6:$A$38,SMALL('3B'!AA$6:AA$38,COUNTIF(AB$6:AB75,"3B")),0),MATCH(1,OFFSET('3B'!D$6:D$38,SMALL('3B'!AA$6:AA$38,COUNTIF(AB$6:AB75,"3B")),0),0)),'3B'!$A$6:$B$38,2,0)&amp;" - "&amp;'3B'!$A$1,
IF(AB75="3C",INDEX(OFFSET('3C'!$A$6:$A$41,SMALL('3C'!AA$6:AA$41,COUNTIF(AB$6:AB75,"3C")),0),MATCH(1,OFFSET('3C'!D$6:D$41,SMALL('3C'!AA$6:AA$41,COUNTIF(AB$6:AB75,"3C")),0),0))&amp;" "&amp;VLOOKUP(INDEX(OFFSET('3C'!$A$6:$A$41,SMALL('3C'!AA$6:AA$41,COUNTIF(AB$6:AB75,"3C")),0),MATCH(1,OFFSET('3C'!D$6:D$41,SMALL('3C'!AA$6:AA$41,COUNTIF(AB$6:AB75,"3C")),0),0)),'3C'!$A$6:$B$41,2,0)&amp;" - "&amp;'3C'!$A$1,
IF(AB75="3D",INDEX(OFFSET('3D'!$A$6:$A$39,SMALL('3D'!AA$6:AA$39,COUNTIF(AB$6:AB75,"3D")),0),MATCH(1,OFFSET('3D'!D$6:D$39,SMALL('3D'!AA$6:AA$39,COUNTIF(AB$6:AB75,"3D")),0),0))&amp;" "&amp;VLOOKUP(INDEX(OFFSET('3D'!$A$6:$A$39,SMALL('3D'!AA$6:AA$39,COUNTIF(AB$6:AB75,"3D")),0),MATCH(1,OFFSET('3D'!D$6:D$39,SMALL('3D'!AA$6:AA$39,COUNTIF(AB$6:AB75,"3D")),0),0)),'3D'!$A$6:$B$39,2,0)&amp;" - "&amp;'3D'!$A$1,
IF(AB75="3E",INDEX(OFFSET('3E'!$A$6:$A$37,SMALL('3E'!AA$6:AA$37,COUNTIF(AB$6:AB75,"3E")),0),MATCH(1,OFFSET('3E'!D$6:D$37,SMALL('3E'!AA$6:AA$37,COUNTIF(AB$6:AB75,"3E")),0),0))&amp;" "&amp;VLOOKUP(INDEX(OFFSET('3E'!$A$6:$A$37,SMALL('3E'!AA$6:AA$37,COUNTIF(AB$6:AB75,"3E")),0),MATCH(1,OFFSET('3E'!D$6:D$37,SMALL('3E'!AA$6:AA$37,COUNTIF(AB$6:AB75,"3E")),0),0)),'3E'!$A$6:$B$37,2,0)&amp;" - "&amp;'3E'!$A$1))))))</f>
        <v/>
      </c>
      <c r="AW75" s="36" t="str">
        <f ca="1">IF(AC75="","",IF(AC75="3A",INDEX(OFFSET('3A'!$A$6:$A$39,SMALL('3A'!AB$6:AB$39,COUNTIF(AC$6:AC75,"3A")),0),MATCH(1,OFFSET('3A'!E$6:E$39,SMALL('3A'!AB$6:AB$39,COUNTIF(AC$6:AC75,"3A")),0),0))&amp;" "&amp;VLOOKUP(INDEX(OFFSET('3A'!$A$6:$A$39,SMALL('3A'!AB$6:AB$39,COUNTIF(AC$6:AC75,"3A")),0),MATCH(1,OFFSET('3A'!E$6:E$39,SMALL('3A'!AB$6:AB$39,COUNTIF(AC$6:AC75,"3A")),0),0)),'3A'!$A$6:$B$39,2,0)&amp;" - "&amp;'3A'!$A$1,
IF(AC75="3B",INDEX(OFFSET('3B'!$A$6:$A$38,SMALL('3B'!AB$6:AB$38,COUNTIF(AC$6:AC75,"3B")),0),MATCH(1,OFFSET('3B'!E$6:E$38,SMALL('3B'!AB$6:AB$38,COUNTIF(AC$6:AC75,"3B")),0),0))&amp;" "&amp;VLOOKUP(INDEX(OFFSET('3B'!$A$6:$A$38,SMALL('3B'!AB$6:AB$38,COUNTIF(AC$6:AC75,"3B")),0),MATCH(1,OFFSET('3B'!E$6:E$38,SMALL('3B'!AB$6:AB$38,COUNTIF(AC$6:AC75,"3B")),0),0)),'3B'!$A$6:$B$38,2,0)&amp;" - "&amp;'3B'!$A$1,
IF(AC75="3C",INDEX(OFFSET('3C'!$A$6:$A$41,SMALL('3C'!AB$6:AB$41,COUNTIF(AC$6:AC75,"3C")),0),MATCH(1,OFFSET('3C'!E$6:E$41,SMALL('3C'!AB$6:AB$41,COUNTIF(AC$6:AC75,"3C")),0),0))&amp;" "&amp;VLOOKUP(INDEX(OFFSET('3C'!$A$6:$A$41,SMALL('3C'!AB$6:AB$41,COUNTIF(AC$6:AC75,"3C")),0),MATCH(1,OFFSET('3C'!E$6:E$41,SMALL('3C'!AB$6:AB$41,COUNTIF(AC$6:AC75,"3C")),0),0)),'3C'!$A$6:$B$41,2,0)&amp;" - "&amp;'3C'!$A$1,
IF(AC75="3D",INDEX(OFFSET('3D'!$A$6:$A$39,SMALL('3D'!AB$6:AB$39,COUNTIF(AC$6:AC75,"3D")),0),MATCH(1,OFFSET('3D'!E$6:E$39,SMALL('3D'!AB$6:AB$39,COUNTIF(AC$6:AC75,"3D")),0),0))&amp;" "&amp;VLOOKUP(INDEX(OFFSET('3D'!$A$6:$A$39,SMALL('3D'!AB$6:AB$39,COUNTIF(AC$6:AC75,"3D")),0),MATCH(1,OFFSET('3D'!E$6:E$39,SMALL('3D'!AB$6:AB$39,COUNTIF(AC$6:AC75,"3D")),0),0)),'3D'!$A$6:$B$39,2,0)&amp;" - "&amp;'3D'!$A$1,
IF(AC75="3E",INDEX(OFFSET('3E'!$A$6:$A$37,SMALL('3E'!AB$6:AB$37,COUNTIF(AC$6:AC75,"3E")),0),MATCH(1,OFFSET('3E'!E$6:E$37,SMALL('3E'!AB$6:AB$37,COUNTIF(AC$6:AC75,"3E")),0),0))&amp;" "&amp;VLOOKUP(INDEX(OFFSET('3E'!$A$6:$A$37,SMALL('3E'!AB$6:AB$37,COUNTIF(AC$6:AC75,"3E")),0),MATCH(1,OFFSET('3E'!E$6:E$37,SMALL('3E'!AB$6:AB$37,COUNTIF(AC$6:AC75,"3E")),0),0)),'3E'!$A$6:$B$37,2,0)&amp;" - "&amp;'3E'!$A$1))))))</f>
        <v/>
      </c>
      <c r="AX75" s="39" t="str">
        <f ca="1">IF(AD75="","",IF(AD75="3A",INDEX(OFFSET('3A'!$A$6:$A$39,SMALL('3A'!AC$6:AC$39,COUNTIF(AD$6:AD75,"3A")),0),MATCH(1,OFFSET('3A'!F$6:F$39,SMALL('3A'!AC$6:AC$39,COUNTIF(AD$6:AD75,"3A")),0),0))&amp;" "&amp;VLOOKUP(INDEX(OFFSET('3A'!$A$6:$A$39,SMALL('3A'!AC$6:AC$39,COUNTIF(AD$6:AD75,"3A")),0),MATCH(1,OFFSET('3A'!F$6:F$39,SMALL('3A'!AC$6:AC$39,COUNTIF(AD$6:AD75,"3A")),0),0)),'3A'!$A$6:$B$39,2,0)&amp;" - "&amp;'3A'!$A$1,
IF(AD75="3B",INDEX(OFFSET('3B'!$A$6:$A$38,SMALL('3B'!AC$6:AC$38,COUNTIF(AD$6:AD75,"3B")),0),MATCH(1,OFFSET('3B'!F$6:F$38,SMALL('3B'!AC$6:AC$38,COUNTIF(AD$6:AD75,"3B")),0),0))&amp;" "&amp;VLOOKUP(INDEX(OFFSET('3B'!$A$6:$A$38,SMALL('3B'!AC$6:AC$38,COUNTIF(AD$6:AD75,"3B")),0),MATCH(1,OFFSET('3B'!F$6:F$38,SMALL('3B'!AC$6:AC$38,COUNTIF(AD$6:AD75,"3B")),0),0)),'3B'!$A$6:$B$38,2,0)&amp;" - "&amp;'3B'!$A$1,
IF(AD75="3C",INDEX(OFFSET('3C'!$A$6:$A$41,SMALL('3C'!AC$6:AC$41,COUNTIF(AD$6:AD75,"3C")),0),MATCH(1,OFFSET('3C'!F$6:F$41,SMALL('3C'!AC$6:AC$41,COUNTIF(AD$6:AD75,"3C")),0),0))&amp;" "&amp;VLOOKUP(INDEX(OFFSET('3C'!$A$6:$A$41,SMALL('3C'!AC$6:AC$41,COUNTIF(AD$6:AD75,"3C")),0),MATCH(1,OFFSET('3C'!F$6:F$41,SMALL('3C'!AC$6:AC$41,COUNTIF(AD$6:AD75,"3C")),0),0)),'3C'!$A$6:$B$41,2,0)&amp;" - "&amp;'3C'!$A$1,
IF(AD75="3D",INDEX(OFFSET('3D'!$A$6:$A$39,SMALL('3D'!AC$6:AC$39,COUNTIF(AD$6:AD75,"3D")),0),MATCH(1,OFFSET('3D'!F$6:F$39,SMALL('3D'!AC$6:AC$39,COUNTIF(AD$6:AD75,"3D")),0),0))&amp;" "&amp;VLOOKUP(INDEX(OFFSET('3D'!$A$6:$A$39,SMALL('3D'!AC$6:AC$39,COUNTIF(AD$6:AD75,"3D")),0),MATCH(1,OFFSET('3D'!F$6:F$39,SMALL('3D'!AC$6:AC$39,COUNTIF(AD$6:AD75,"3D")),0),0)),'3D'!$A$6:$B$39,2,0)&amp;" - "&amp;'3D'!$A$1,
IF(AD75="3E",INDEX(OFFSET('3E'!$A$6:$A$37,SMALL('3E'!AC$6:AC$37,COUNTIF(AD$6:AD75,"3E")),0),MATCH(1,OFFSET('3E'!F$6:F$37,SMALL('3E'!AC$6:AC$37,COUNTIF(AD$6:AD75,"3E")),0),0))&amp;" "&amp;VLOOKUP(INDEX(OFFSET('3E'!$A$6:$A$37,SMALL('3E'!AC$6:AC$37,COUNTIF(AD$6:AD75,"3E")),0),MATCH(1,OFFSET('3E'!F$6:F$37,SMALL('3E'!AC$6:AC$37,COUNTIF(AD$6:AD75,"3E")),0),0)),'3E'!$A$6:$B$37,2,0)&amp;" - "&amp;'3E'!$A$1))))))</f>
        <v/>
      </c>
      <c r="AY75" s="42" t="str">
        <f ca="1">IF(AE75="","",IF(AE75="3A",INDEX(OFFSET('3A'!$A$6:$A$39,SMALL('3A'!AD$6:AD$39,COUNTIF(AE$6:AE75,"3A")),0),MATCH(1,OFFSET('3A'!G$6:G$39,SMALL('3A'!AD$6:AD$39,COUNTIF(AE$6:AE75,"3A")),0),0))&amp;" "&amp;VLOOKUP(INDEX(OFFSET('3A'!$A$6:$A$39,SMALL('3A'!AD$6:AD$39,COUNTIF(AE$6:AE75,"3A")),0),MATCH(1,OFFSET('3A'!G$6:G$39,SMALL('3A'!AD$6:AD$39,COUNTIF(AE$6:AE75,"3A")),0),0)),'3A'!$A$6:$B$39,2,0)&amp;" - "&amp;'3A'!$A$1,
IF(AE75="3B",INDEX(OFFSET('3B'!$A$6:$A$38,SMALL('3B'!AD$6:AD$38,COUNTIF(AE$6:AE75,"3B")),0),MATCH(1,OFFSET('3B'!G$6:G$38,SMALL('3B'!AD$6:AD$38,COUNTIF(AE$6:AE75,"3B")),0),0))&amp;" "&amp;VLOOKUP(INDEX(OFFSET('3B'!$A$6:$A$38,SMALL('3B'!AD$6:AD$38,COUNTIF(AE$6:AE75,"3B")),0),MATCH(1,OFFSET('3B'!G$6:G$38,SMALL('3B'!AD$6:AD$38,COUNTIF(AE$6:AE75,"3B")),0),0)),'3B'!$A$6:$B$38,2,0)&amp;" - "&amp;'3B'!$A$1,
IF(AE75="3C",INDEX(OFFSET('3C'!$A$6:$A$41,SMALL('3C'!AD$6:AD$41,COUNTIF(AE$6:AE75,"3C")),0),MATCH(1,OFFSET('3C'!G$6:G$41,SMALL('3C'!AD$6:AD$41,COUNTIF(AE$6:AE75,"3C")),0),0))&amp;" "&amp;VLOOKUP(INDEX(OFFSET('3C'!$A$6:$A$41,SMALL('3C'!AD$6:AD$41,COUNTIF(AE$6:AE75,"3C")),0),MATCH(1,OFFSET('3C'!G$6:G$41,SMALL('3C'!AD$6:AD$41,COUNTIF(AE$6:AE75,"3C")),0),0)),'3C'!$A$6:$B$41,2,0)&amp;" - "&amp;'3C'!$A$1,
IF(AE75="3D",INDEX(OFFSET('3D'!$A$6:$A$39,SMALL('3D'!AD$6:AD$39,COUNTIF(AE$6:AE75,"3D")),0),MATCH(1,OFFSET('3D'!G$6:G$39,SMALL('3D'!AD$6:AD$39,COUNTIF(AE$6:AE75,"3D")),0),0))&amp;" "&amp;VLOOKUP(INDEX(OFFSET('3D'!$A$6:$A$39,SMALL('3D'!AD$6:AD$39,COUNTIF(AE$6:AE75,"3D")),0),MATCH(1,OFFSET('3D'!G$6:G$39,SMALL('3D'!AD$6:AD$39,COUNTIF(AE$6:AE75,"3D")),0),0)),'3D'!$A$6:$B$39,2,0)&amp;" - "&amp;'3D'!$A$1,
IF(AE75="3E",INDEX(OFFSET('3E'!$A$6:$A$37,SMALL('3E'!AD$6:AD$37,COUNTIF(AE$6:AE75,"3E")),0),MATCH(1,OFFSET('3E'!G$6:G$37,SMALL('3E'!AD$6:AD$37,COUNTIF(AE$6:AE75,"3E")),0),0))&amp;" "&amp;VLOOKUP(INDEX(OFFSET('3E'!$A$6:$A$37,SMALL('3E'!AD$6:AD$37,COUNTIF(AE$6:AE75,"3E")),0),MATCH(1,OFFSET('3E'!G$6:G$37,SMALL('3E'!AD$6:AD$37,COUNTIF(AE$6:AE75,"3E")),0),0)),'3E'!$A$6:$B$37,2,0)&amp;" - "&amp;'3E'!$A$1))))))</f>
        <v/>
      </c>
      <c r="AZ75" s="44" t="str">
        <f ca="1">IF(AF75="","",IF(AF75="3A",INDEX(OFFSET('3A'!$A$6:$A$39,SMALL('3A'!AE$6:AE$39,COUNTIF(AF$6:AF75,"3A")),0),MATCH(1,OFFSET('3A'!H$6:H$39,SMALL('3A'!AE$6:AE$39,COUNTIF(AF$6:AF75,"3A")),0),0))&amp;" "&amp;VLOOKUP(INDEX(OFFSET('3A'!$A$6:$A$39,SMALL('3A'!AE$6:AE$39,COUNTIF(AF$6:AF75,"3A")),0),MATCH(1,OFFSET('3A'!H$6:H$39,SMALL('3A'!AE$6:AE$39,COUNTIF(AF$6:AF75,"3A")),0),0)),'3A'!$A$6:$B$39,2,0)&amp;" - "&amp;'3A'!$A$1,
IF(AF75="3B",INDEX(OFFSET('3B'!$A$6:$A$38,SMALL('3B'!AE$6:AE$38,COUNTIF(AF$6:AF75,"3B")),0),MATCH(1,OFFSET('3B'!H$6:H$38,SMALL('3B'!AE$6:AE$38,COUNTIF(AF$6:AF75,"3B")),0),0))&amp;" "&amp;VLOOKUP(INDEX(OFFSET('3B'!$A$6:$A$38,SMALL('3B'!AE$6:AE$38,COUNTIF(AF$6:AF75,"3B")),0),MATCH(1,OFFSET('3B'!H$6:H$38,SMALL('3B'!AE$6:AE$38,COUNTIF(AF$6:AF75,"3B")),0),0)),'3B'!$A$6:$B$38,2,0)&amp;" - "&amp;'3B'!$A$1,
IF(AF75="3C",INDEX(OFFSET('3C'!$A$6:$A$41,SMALL('3C'!AE$6:AE$41,COUNTIF(AF$6:AF75,"3C")),0),MATCH(1,OFFSET('3C'!H$6:H$41,SMALL('3C'!AE$6:AE$41,COUNTIF(AF$6:AF75,"3C")),0),0))&amp;" "&amp;VLOOKUP(INDEX(OFFSET('3C'!$A$6:$A$41,SMALL('3C'!AE$6:AE$41,COUNTIF(AF$6:AF75,"3C")),0),MATCH(1,OFFSET('3C'!H$6:H$41,SMALL('3C'!AE$6:AE$41,COUNTIF(AF$6:AF75,"3C")),0),0)),'3C'!$A$6:$B$41,2,0)&amp;" - "&amp;'3C'!$A$1,
IF(AF75="3D",INDEX(OFFSET('3D'!$A$6:$A$39,SMALL('3D'!AE$6:AE$39,COUNTIF(AF$6:AF75,"3D")),0),MATCH(1,OFFSET('3D'!H$6:H$39,SMALL('3D'!AE$6:AE$39,COUNTIF(AF$6:AF75,"3D")),0),0))&amp;" "&amp;VLOOKUP(INDEX(OFFSET('3D'!$A$6:$A$39,SMALL('3D'!AE$6:AE$39,COUNTIF(AF$6:AF75,"3D")),0),MATCH(1,OFFSET('3D'!H$6:H$39,SMALL('3D'!AE$6:AE$39,COUNTIF(AF$6:AF75,"3D")),0),0)),'3D'!$A$6:$B$39,2,0)&amp;" - "&amp;'3D'!$A$1,
IF(AF75="3E",INDEX(OFFSET('3E'!$A$6:$A$37,SMALL('3E'!AE$6:AE$37,COUNTIF(AF$6:AF75,"3E")),0),MATCH(1,OFFSET('3E'!H$6:H$37,SMALL('3E'!AE$6:AE$37,COUNTIF(AF$6:AF75,"3E")),0),0))&amp;" "&amp;VLOOKUP(INDEX(OFFSET('3E'!$A$6:$A$37,SMALL('3E'!AE$6:AE$37,COUNTIF(AF$6:AF75,"3E")),0),MATCH(1,OFFSET('3E'!H$6:H$37,SMALL('3E'!AE$6:AE$37,COUNTIF(AF$6:AF75,"3E")),0),0)),'3E'!$A$6:$B$37,2,0)&amp;" - "&amp;'3E'!$A$1))))))</f>
        <v/>
      </c>
      <c r="BA75" s="30"/>
      <c r="BB75" s="34" t="str">
        <f ca="1">IF(AH75="","",IF(AH75="3A",INDEX(OFFSET('3A'!$A$6:$A$39,SMALL('3A'!AG$6:AG$39,COUNTIF(AH$6:AH75,"3A")),0),MATCH(1,OFFSET('3A'!J$6:J$39,SMALL('3A'!AG$6:AG$39,COUNTIF(AH$6:AH75,"3A")),0),0))&amp;" "&amp;VLOOKUP(INDEX(OFFSET('3A'!$A$6:$A$39,SMALL('3A'!AG$6:AG$39,COUNTIF(AH$6:AH75,"3A")),0),MATCH(1,OFFSET('3A'!J$6:J$39,SMALL('3A'!AG$6:AG$39,COUNTIF(AH$6:AH75,"3A")),0),0)),'3A'!$A$6:$B$39,2,0)&amp;" - "&amp;'3A'!$A$1,
IF(AH75="3B",INDEX(OFFSET('3B'!$A$6:$A$38,SMALL('3B'!AG$6:AG$38,COUNTIF(AH$6:AH75,"3B")),0),MATCH(1,OFFSET('3B'!J$6:J$38,SMALL('3B'!AG$6:AG$38,COUNTIF(AH$6:AH75,"3B")),0),0))&amp;" "&amp;VLOOKUP(INDEX(OFFSET('3B'!$A$6:$A$38,SMALL('3B'!AG$6:AG$38,COUNTIF(AH$6:AH75,"3B")),0),MATCH(1,OFFSET('3B'!J$6:J$38,SMALL('3B'!AG$6:AG$38,COUNTIF(AH$6:AH75,"3B")),0),0)),'3B'!$A$6:$B$38,2,0)&amp;" - "&amp;'3B'!$A$1,
IF(AH75="3C",INDEX(OFFSET('3C'!$A$6:$A$41,SMALL('3C'!AG$6:AG$41,COUNTIF(AH$6:AH75,"3C")),0),MATCH(1,OFFSET('3C'!J$6:J$41,SMALL('3C'!AG$6:AG$41,COUNTIF(AH$6:AH75,"3C")),0),0))&amp;" "&amp;VLOOKUP(INDEX(OFFSET('3C'!$A$6:$A$41,SMALL('3C'!AG$6:AG$41,COUNTIF(AH$6:AH75,"3C")),0),MATCH(1,OFFSET('3C'!J$6:J$41,SMALL('3C'!AG$6:AG$41,COUNTIF(AH$6:AH75,"3C")),0),0)),'3C'!$A$6:$B$41,2,0)&amp;" - "&amp;'3C'!$A$1,
IF(AH75="3D",INDEX(OFFSET('3D'!$A$6:$A$39,SMALL('3D'!AG$6:AG$39,COUNTIF(AH$6:AH75,"3D")),0),MATCH(1,OFFSET('3D'!J$6:J$39,SMALL('3D'!AG$6:AG$39,COUNTIF(AH$6:AH75,"3D")),0),0))&amp;" "&amp;VLOOKUP(INDEX(OFFSET('3D'!$A$6:$A$39,SMALL('3D'!AG$6:AG$39,COUNTIF(AH$6:AH75,"3D")),0),MATCH(1,OFFSET('3D'!J$6:J$39,SMALL('3D'!AG$6:AG$39,COUNTIF(AH$6:AH75,"3D")),0),0)),'3D'!$A$6:$B$39,2,0)&amp;" - "&amp;'3D'!$A$1,
IF(AH75="3E",INDEX(OFFSET('3E'!$A$6:$A$37,SMALL('3E'!AG$6:AG$37,COUNTIF(AH$6:AH75,"3E")),0),MATCH(1,OFFSET('3E'!J$6:J$37,SMALL('3E'!AG$6:AG$37,COUNTIF(AH$6:AH75,"3E")),0),0))&amp;" "&amp;VLOOKUP(INDEX(OFFSET('3E'!$A$6:$A$37,SMALL('3E'!AG$6:AG$37,COUNTIF(AH$6:AH75,"3E")),0),MATCH(1,OFFSET('3E'!J$6:J$37,SMALL('3E'!AG$6:AG$37,COUNTIF(AH$6:AH75,"3E")),0),0)),'3E'!$A$6:$B$37,2,0)&amp;" - "&amp;'3E'!$A$1))))))</f>
        <v/>
      </c>
      <c r="BC75" s="45" t="str">
        <f ca="1">IF(AI75="","",IF(AI75="3A",INDEX(OFFSET('3A'!$A$6:$A$39,SMALL('3A'!AH$6:AH$39,COUNTIF(AI$6:AI75,"3A")),0),MATCH(1,OFFSET('3A'!K$6:K$39,SMALL('3A'!AH$6:AH$39,COUNTIF(AI$6:AI75,"3A")),0),0))&amp;" "&amp;VLOOKUP(INDEX(OFFSET('3A'!$A$6:$A$39,SMALL('3A'!AH$6:AH$39,COUNTIF(AI$6:AI75,"3A")),0),MATCH(1,OFFSET('3A'!K$6:K$39,SMALL('3A'!AH$6:AH$39,COUNTIF(AI$6:AI75,"3A")),0),0)),'3A'!$A$6:$B$39,2,0)&amp;" - "&amp;'3A'!$A$1,
IF(AI75="3B",INDEX(OFFSET('3B'!$A$6:$A$38,SMALL('3B'!AH$6:AH$38,COUNTIF(AI$6:AI75,"3B")),0),MATCH(1,OFFSET('3B'!K$6:K$38,SMALL('3B'!AH$6:AH$38,COUNTIF(AI$6:AI75,"3B")),0),0))&amp;" "&amp;VLOOKUP(INDEX(OFFSET('3B'!$A$6:$A$38,SMALL('3B'!AH$6:AH$38,COUNTIF(AI$6:AI75,"3B")),0),MATCH(1,OFFSET('3B'!K$6:K$38,SMALL('3B'!AH$6:AH$38,COUNTIF(AI$6:AI75,"3B")),0),0)),'3B'!$A$6:$B$38,2,0)&amp;" - "&amp;'3B'!$A$1,
IF(AI75="3C",INDEX(OFFSET('3C'!$A$6:$A$41,SMALL('3C'!AH$6:AH$41,COUNTIF(AI$6:AI75,"3C")),0),MATCH(1,OFFSET('3C'!K$6:K$41,SMALL('3C'!AH$6:AH$41,COUNTIF(AI$6:AI75,"3C")),0),0))&amp;" "&amp;VLOOKUP(INDEX(OFFSET('3C'!$A$6:$A$41,SMALL('3C'!AH$6:AH$41,COUNTIF(AI$6:AI75,"3C")),0),MATCH(1,OFFSET('3C'!K$6:K$41,SMALL('3C'!AH$6:AH$41,COUNTIF(AI$6:AI75,"3C")),0),0)),'3C'!$A$6:$B$41,2,0)&amp;" - "&amp;'3C'!$A$1,
IF(AI75="3D",INDEX(OFFSET('3D'!$A$6:$A$39,SMALL('3D'!AH$6:AH$39,COUNTIF(AI$6:AI75,"3D")),0),MATCH(1,OFFSET('3D'!K$6:K$39,SMALL('3D'!AH$6:AH$39,COUNTIF(AI$6:AI75,"3D")),0),0))&amp;" "&amp;VLOOKUP(INDEX(OFFSET('3D'!$A$6:$A$39,SMALL('3D'!AH$6:AH$39,COUNTIF(AI$6:AI75,"3D")),0),MATCH(1,OFFSET('3D'!K$6:K$39,SMALL('3D'!AH$6:AH$39,COUNTIF(AI$6:AI75,"3D")),0),0)),'3D'!$A$6:$B$39,2,0)&amp;" - "&amp;'3D'!$A$1,
IF(AI75="3E",INDEX(OFFSET('3E'!$A$6:$A$37,SMALL('3E'!AH$6:AH$37,COUNTIF(AI$6:AI75,"3E")),0),MATCH(1,OFFSET('3E'!K$6:K$37,SMALL('3E'!AH$6:AH$37,COUNTIF(AI$6:AI75,"3E")),0),0))&amp;" "&amp;VLOOKUP(INDEX(OFFSET('3E'!$A$6:$A$37,SMALL('3E'!AH$6:AH$37,COUNTIF(AI$6:AI75,"3E")),0),MATCH(1,OFFSET('3E'!K$6:K$37,SMALL('3E'!AH$6:AH$37,COUNTIF(AI$6:AI75,"3E")),0),0)),'3E'!$A$6:$B$37,2,0)&amp;" - "&amp;'3E'!$A$1))))))</f>
        <v/>
      </c>
      <c r="BD75" s="36" t="str">
        <f ca="1">IF(AJ75="","",IF(AJ75="3A",INDEX(OFFSET('3A'!$A$6:$A$39,SMALL('3A'!AI$6:AI$39,COUNTIF(AJ$6:AJ75,"3A")),0),MATCH(1,OFFSET('3A'!L$6:L$39,SMALL('3A'!AI$6:AI$39,COUNTIF(AJ$6:AJ75,"3A")),0),0))&amp;" "&amp;VLOOKUP(INDEX(OFFSET('3A'!$A$6:$A$39,SMALL('3A'!AI$6:AI$39,COUNTIF(AJ$6:AJ75,"3A")),0),MATCH(1,OFFSET('3A'!L$6:L$39,SMALL('3A'!AI$6:AI$39,COUNTIF(AJ$6:AJ75,"3A")),0),0)),'3A'!$A$6:$B$39,2,0)&amp;" - "&amp;'3A'!$A$1,
IF(AJ75="3B",INDEX(OFFSET('3B'!$A$6:$A$38,SMALL('3B'!AI$6:AI$38,COUNTIF(AJ$6:AJ75,"3B")),0),MATCH(1,OFFSET('3B'!L$6:L$38,SMALL('3B'!AI$6:AI$38,COUNTIF(AJ$6:AJ75,"3B")),0),0))&amp;" "&amp;VLOOKUP(INDEX(OFFSET('3B'!$A$6:$A$38,SMALL('3B'!AI$6:AI$38,COUNTIF(AJ$6:AJ75,"3B")),0),MATCH(1,OFFSET('3B'!L$6:L$38,SMALL('3B'!AI$6:AI$38,COUNTIF(AJ$6:AJ75,"3B")),0),0)),'3B'!$A$6:$B$38,2,0)&amp;" - "&amp;'3B'!$A$1,
IF(AJ75="3C",INDEX(OFFSET('3C'!$A$6:$A$41,SMALL('3C'!AI$6:AI$41,COUNTIF(AJ$6:AJ75,"3C")),0),MATCH(1,OFFSET('3C'!L$6:L$41,SMALL('3C'!AI$6:AI$41,COUNTIF(AJ$6:AJ75,"3C")),0),0))&amp;" "&amp;VLOOKUP(INDEX(OFFSET('3C'!$A$6:$A$41,SMALL('3C'!AI$6:AI$41,COUNTIF(AJ$6:AJ75,"3C")),0),MATCH(1,OFFSET('3C'!L$6:L$41,SMALL('3C'!AI$6:AI$41,COUNTIF(AJ$6:AJ75,"3C")),0),0)),'3C'!$A$6:$B$41,2,0)&amp;" - "&amp;'3C'!$A$1,
IF(AJ75="3D",INDEX(OFFSET('3D'!$A$6:$A$39,SMALL('3D'!AI$6:AI$39,COUNTIF(AJ$6:AJ75,"3D")),0),MATCH(1,OFFSET('3D'!L$6:L$39,SMALL('3D'!AI$6:AI$39,COUNTIF(AJ$6:AJ75,"3D")),0),0))&amp;" "&amp;VLOOKUP(INDEX(OFFSET('3D'!$A$6:$A$39,SMALL('3D'!AI$6:AI$39,COUNTIF(AJ$6:AJ75,"3D")),0),MATCH(1,OFFSET('3D'!L$6:L$39,SMALL('3D'!AI$6:AI$39,COUNTIF(AJ$6:AJ75,"3D")),0),0)),'3D'!$A$6:$B$39,2,0)&amp;" - "&amp;'3D'!$A$1,
IF(AJ75="3E",INDEX(OFFSET('3E'!$A$6:$A$37,SMALL('3E'!AI$6:AI$37,COUNTIF(AJ$6:AJ75,"3E")),0),MATCH(1,OFFSET('3E'!L$6:L$37,SMALL('3E'!AI$6:AI$37,COUNTIF(AJ$6:AJ75,"3E")),0),0))&amp;" "&amp;VLOOKUP(INDEX(OFFSET('3E'!$A$6:$A$37,SMALL('3E'!AI$6:AI$37,COUNTIF(AJ$6:AJ75,"3E")),0),MATCH(1,OFFSET('3E'!L$6:L$37,SMALL('3E'!AI$6:AI$37,COUNTIF(AJ$6:AJ75,"3E")),0),0)),'3E'!$A$6:$B$37,2,0)&amp;" - "&amp;'3E'!$A$1))))))</f>
        <v/>
      </c>
      <c r="BE75" s="39" t="str">
        <f ca="1">IF(AK75="","",IF(AK75="3A",INDEX(OFFSET('3A'!$A$6:$A$39,SMALL('3A'!AJ$6:AJ$39,COUNTIF(AK$6:AK75,"3A")),0),MATCH(1,OFFSET('3A'!M$6:M$39,SMALL('3A'!AJ$6:AJ$39,COUNTIF(AK$6:AK75,"3A")),0),0))&amp;" "&amp;VLOOKUP(INDEX(OFFSET('3A'!$A$6:$A$39,SMALL('3A'!AJ$6:AJ$39,COUNTIF(AK$6:AK75,"3A")),0),MATCH(1,OFFSET('3A'!M$6:M$39,SMALL('3A'!AJ$6:AJ$39,COUNTIF(AK$6:AK75,"3A")),0),0)),'3A'!$A$6:$B$39,2,0)&amp;" - "&amp;'3A'!$A$1,
IF(AK75="3B",INDEX(OFFSET('3B'!$A$6:$A$38,SMALL('3B'!AJ$6:AJ$38,COUNTIF(AK$6:AK75,"3B")),0),MATCH(1,OFFSET('3B'!M$6:M$38,SMALL('3B'!AJ$6:AJ$38,COUNTIF(AK$6:AK75,"3B")),0),0))&amp;" "&amp;VLOOKUP(INDEX(OFFSET('3B'!$A$6:$A$38,SMALL('3B'!AJ$6:AJ$38,COUNTIF(AK$6:AK75,"3B")),0),MATCH(1,OFFSET('3B'!M$6:M$38,SMALL('3B'!AJ$6:AJ$38,COUNTIF(AK$6:AK75,"3B")),0),0)),'3B'!$A$6:$B$38,2,0)&amp;" - "&amp;'3B'!$A$1,
IF(AK75="3C",INDEX(OFFSET('3C'!$A$6:$A$41,SMALL('3C'!AJ$6:AJ$41,COUNTIF(AK$6:AK75,"3C")),0),MATCH(1,OFFSET('3C'!M$6:M$41,SMALL('3C'!AJ$6:AJ$41,COUNTIF(AK$6:AK75,"3C")),0),0))&amp;" "&amp;VLOOKUP(INDEX(OFFSET('3C'!$A$6:$A$41,SMALL('3C'!AJ$6:AJ$41,COUNTIF(AK$6:AK75,"3C")),0),MATCH(1,OFFSET('3C'!M$6:M$41,SMALL('3C'!AJ$6:AJ$41,COUNTIF(AK$6:AK75,"3C")),0),0)),'3C'!$A$6:$B$41,2,0)&amp;" - "&amp;'3C'!$A$1,
IF(AK75="3D",INDEX(OFFSET('3D'!$A$6:$A$39,SMALL('3D'!AJ$6:AJ$39,COUNTIF(AK$6:AK75,"3D")),0),MATCH(1,OFFSET('3D'!M$6:M$39,SMALL('3D'!AJ$6:AJ$39,COUNTIF(AK$6:AK75,"3D")),0),0))&amp;" "&amp;VLOOKUP(INDEX(OFFSET('3D'!$A$6:$A$39,SMALL('3D'!AJ$6:AJ$39,COUNTIF(AK$6:AK75,"3D")),0),MATCH(1,OFFSET('3D'!M$6:M$39,SMALL('3D'!AJ$6:AJ$39,COUNTIF(AK$6:AK75,"3D")),0),0)),'3D'!$A$6:$B$39,2,0)&amp;" - "&amp;'3D'!$A$1,
IF(AK75="3E",INDEX(OFFSET('3E'!$A$6:$A$37,SMALL('3E'!AJ$6:AJ$37,COUNTIF(AK$6:AK75,"3E")),0),MATCH(1,OFFSET('3E'!M$6:M$37,SMALL('3E'!AJ$6:AJ$37,COUNTIF(AK$6:AK75,"3E")),0),0))&amp;" "&amp;VLOOKUP(INDEX(OFFSET('3E'!$A$6:$A$37,SMALL('3E'!AJ$6:AJ$37,COUNTIF(AK$6:AK75,"3E")),0),MATCH(1,OFFSET('3E'!M$6:M$37,SMALL('3E'!AJ$6:AJ$37,COUNTIF(AK$6:AK75,"3E")),0),0)),'3E'!$A$6:$B$37,2,0)&amp;" - "&amp;'3E'!$A$1))))))</f>
        <v/>
      </c>
      <c r="BF75" s="42" t="str">
        <f ca="1">IF(AL75="","",IF(AL75="3A",INDEX(OFFSET('3A'!$A$6:$A$39,SMALL('3A'!AK$6:AK$39,COUNTIF(AL$6:AL75,"3A")),0),MATCH(1,OFFSET('3A'!N$6:N$39,SMALL('3A'!AK$6:AK$39,COUNTIF(AL$6:AL75,"3A")),0),0))&amp;" "&amp;VLOOKUP(INDEX(OFFSET('3A'!$A$6:$A$39,SMALL('3A'!AK$6:AK$39,COUNTIF(AL$6:AL75,"3A")),0),MATCH(1,OFFSET('3A'!N$6:N$39,SMALL('3A'!AK$6:AK$39,COUNTIF(AL$6:AL75,"3A")),0),0)),'3A'!$A$6:$B$39,2,0)&amp;" - "&amp;'3A'!$A$1,
IF(AL75="3B",INDEX(OFFSET('3B'!$A$6:$A$38,SMALL('3B'!AK$6:AK$38,COUNTIF(AL$6:AL75,"3B")),0),MATCH(1,OFFSET('3B'!N$6:N$38,SMALL('3B'!AK$6:AK$38,COUNTIF(AL$6:AL75,"3B")),0),0))&amp;" "&amp;VLOOKUP(INDEX(OFFSET('3B'!$A$6:$A$38,SMALL('3B'!AK$6:AK$38,COUNTIF(AL$6:AL75,"3B")),0),MATCH(1,OFFSET('3B'!N$6:N$38,SMALL('3B'!AK$6:AK$38,COUNTIF(AL$6:AL75,"3B")),0),0)),'3B'!$A$6:$B$38,2,0)&amp;" - "&amp;'3B'!$A$1,
IF(AL75="3C",INDEX(OFFSET('3C'!$A$6:$A$41,SMALL('3C'!AK$6:AK$41,COUNTIF(AL$6:AL75,"3C")),0),MATCH(1,OFFSET('3C'!N$6:N$41,SMALL('3C'!AK$6:AK$41,COUNTIF(AL$6:AL75,"3C")),0),0))&amp;" "&amp;VLOOKUP(INDEX(OFFSET('3C'!$A$6:$A$41,SMALL('3C'!AK$6:AK$41,COUNTIF(AL$6:AL75,"3C")),0),MATCH(1,OFFSET('3C'!N$6:N$41,SMALL('3C'!AK$6:AK$41,COUNTIF(AL$6:AL75,"3C")),0),0)),'3C'!$A$6:$B$41,2,0)&amp;" - "&amp;'3C'!$A$1,
IF(AL75="3D",INDEX(OFFSET('3D'!$A$6:$A$39,SMALL('3D'!AK$6:AK$39,COUNTIF(AL$6:AL75,"3D")),0),MATCH(1,OFFSET('3D'!N$6:N$39,SMALL('3D'!AK$6:AK$39,COUNTIF(AL$6:AL75,"3D")),0),0))&amp;" "&amp;VLOOKUP(INDEX(OFFSET('3D'!$A$6:$A$39,SMALL('3D'!AK$6:AK$39,COUNTIF(AL$6:AL75,"3D")),0),MATCH(1,OFFSET('3D'!N$6:N$39,SMALL('3D'!AK$6:AK$39,COUNTIF(AL$6:AL75,"3D")),0),0)),'3D'!$A$6:$B$39,2,0)&amp;" - "&amp;'3D'!$A$1,
IF(AL75="3E",INDEX(OFFSET('3E'!$A$6:$A$37,SMALL('3E'!AK$6:AK$37,COUNTIF(AL$6:AL75,"3E")),0),MATCH(1,OFFSET('3E'!N$6:N$37,SMALL('3E'!AK$6:AK$37,COUNTIF(AL$6:AL75,"3E")),0),0))&amp;" "&amp;VLOOKUP(INDEX(OFFSET('3E'!$A$6:$A$37,SMALL('3E'!AK$6:AK$37,COUNTIF(AL$6:AL75,"3E")),0),MATCH(1,OFFSET('3E'!N$6:N$37,SMALL('3E'!AK$6:AK$37,COUNTIF(AL$6:AL75,"3E")),0),0)),'3E'!$A$6:$B$37,2,0)&amp;" - "&amp;'3E'!$A$1))))))</f>
        <v/>
      </c>
      <c r="BG75" s="44" t="str">
        <f ca="1">IF(AM75="","",IF(AM75="3A",INDEX(OFFSET('3A'!$A$6:$A$39,SMALL('3A'!AL$6:AL$39,COUNTIF(AM$6:AM75,"3A")),0),MATCH(1,OFFSET('3A'!O$6:O$39,SMALL('3A'!AL$6:AL$39,COUNTIF(AM$6:AM75,"3A")),0),0))&amp;" "&amp;VLOOKUP(INDEX(OFFSET('3A'!$A$6:$A$39,SMALL('3A'!AL$6:AL$39,COUNTIF(AM$6:AM75,"3A")),0),MATCH(1,OFFSET('3A'!O$6:O$39,SMALL('3A'!AL$6:AL$39,COUNTIF(AM$6:AM75,"3A")),0),0)),'3A'!$A$6:$B$39,2,0)&amp;" - "&amp;'3A'!$A$1,
IF(AM75="3B",INDEX(OFFSET('3B'!$A$6:$A$38,SMALL('3B'!AL$6:AL$38,COUNTIF(AM$6:AM75,"3B")),0),MATCH(1,OFFSET('3B'!O$6:O$38,SMALL('3B'!AL$6:AL$38,COUNTIF(AM$6:AM75,"3B")),0),0))&amp;" "&amp;VLOOKUP(INDEX(OFFSET('3B'!$A$6:$A$38,SMALL('3B'!AL$6:AL$38,COUNTIF(AM$6:AM75,"3B")),0),MATCH(1,OFFSET('3B'!O$6:O$38,SMALL('3B'!AL$6:AL$38,COUNTIF(AM$6:AM75,"3B")),0),0)),'3B'!$A$6:$B$38,2,0)&amp;" - "&amp;'3B'!$A$1,
IF(AM75="3C",INDEX(OFFSET('3C'!$A$6:$A$41,SMALL('3C'!AL$6:AL$41,COUNTIF(AM$6:AM75,"3C")),0),MATCH(1,OFFSET('3C'!O$6:O$41,SMALL('3C'!AL$6:AL$41,COUNTIF(AM$6:AM75,"3C")),0),0))&amp;" "&amp;VLOOKUP(INDEX(OFFSET('3C'!$A$6:$A$41,SMALL('3C'!AL$6:AL$41,COUNTIF(AM$6:AM75,"3C")),0),MATCH(1,OFFSET('3C'!O$6:O$41,SMALL('3C'!AL$6:AL$41,COUNTIF(AM$6:AM75,"3C")),0),0)),'3C'!$A$6:$B$41,2,0)&amp;" - "&amp;'3C'!$A$1,
IF(AM75="3D",INDEX(OFFSET('3D'!$A$6:$A$39,SMALL('3D'!AL$6:AL$39,COUNTIF(AM$6:AM75,"3D")),0),MATCH(1,OFFSET('3D'!O$6:O$39,SMALL('3D'!AL$6:AL$39,COUNTIF(AM$6:AM75,"3D")),0),0))&amp;" "&amp;VLOOKUP(INDEX(OFFSET('3D'!$A$6:$A$39,SMALL('3D'!AL$6:AL$39,COUNTIF(AM$6:AM75,"3D")),0),MATCH(1,OFFSET('3D'!O$6:O$39,SMALL('3D'!AL$6:AL$39,COUNTIF(AM$6:AM75,"3D")),0),0)),'3D'!$A$6:$B$39,2,0)&amp;" - "&amp;'3D'!$A$1,
IF(AM75="3E",INDEX(OFFSET('3E'!$A$6:$A$37,SMALL('3E'!AL$6:AL$37,COUNTIF(AM$6:AM75,"3E")),0),MATCH(1,OFFSET('3E'!O$6:O$37,SMALL('3E'!AL$6:AL$37,COUNTIF(AM$6:AM75,"3E")),0),0))&amp;" "&amp;VLOOKUP(INDEX(OFFSET('3E'!$A$6:$A$37,SMALL('3E'!AL$6:AL$37,COUNTIF(AM$6:AM75,"3E")),0),MATCH(1,OFFSET('3E'!O$6:O$37,SMALL('3E'!AL$6:AL$37,COUNTIF(AM$6:AM75,"3E")),0),0)),'3E'!$A$6:$B$37,2,0)&amp;" - "&amp;'3E'!$A$1))))))</f>
        <v/>
      </c>
      <c r="BH75" s="30"/>
      <c r="BI75" s="34" t="str">
        <f ca="1">IF(AO75="","",IF(AO75="3A",INDEX(OFFSET('3A'!$A$6:$A$39,SMALL('3A'!AN$6:AN$39,COUNTIF(AO$6:AO75,"3A")),0),MATCH(1,OFFSET('3A'!Q$6:Q$39,SMALL('3A'!AN$6:AN$39,COUNTIF(AO$6:AO75,"3A")),0),0))&amp;" "&amp;VLOOKUP(INDEX(OFFSET('3A'!$A$6:$A$39,SMALL('3A'!AN$6:AN$39,COUNTIF(AO$6:AO75,"3A")),0),MATCH(1,OFFSET('3A'!Q$6:Q$39,SMALL('3A'!AN$6:AN$39,COUNTIF(AO$6:AO75,"3A")),0),0)),'3A'!$A$6:$B$39,2,0)&amp;" - "&amp;'3A'!$A$1,
IF(AO75="3B",INDEX(OFFSET('3B'!$A$6:$A$38,SMALL('3B'!AN$6:AN$38,COUNTIF(AO$6:AO75,"3B")),0),MATCH(1,OFFSET('3B'!Q$6:Q$38,SMALL('3B'!AN$6:AN$38,COUNTIF(AO$6:AO75,"3B")),0),0))&amp;" "&amp;VLOOKUP(INDEX(OFFSET('3B'!$A$6:$A$38,SMALL('3B'!AN$6:AN$38,COUNTIF(AO$6:AO75,"3B")),0),MATCH(1,OFFSET('3B'!Q$6:Q$38,SMALL('3B'!AN$6:AN$38,COUNTIF(AO$6:AO75,"3B")),0),0)),'3B'!$A$6:$B$38,2,0)&amp;" - "&amp;'3B'!$A$1,
IF(AO75="3C",INDEX(OFFSET('3C'!$A$6:$A$41,SMALL('3C'!AN$6:AN$41,COUNTIF(AO$6:AO75,"3C")),0),MATCH(1,OFFSET('3C'!Q$6:Q$41,SMALL('3C'!AN$6:AN$41,COUNTIF(AO$6:AO75,"3C")),0),0))&amp;" "&amp;VLOOKUP(INDEX(OFFSET('3C'!$A$6:$A$41,SMALL('3C'!AN$6:AN$41,COUNTIF(AO$6:AO75,"3C")),0),MATCH(1,OFFSET('3C'!Q$6:Q$41,SMALL('3C'!AN$6:AN$41,COUNTIF(AO$6:AO75,"3C")),0),0)),'3C'!$A$6:$B$41,2,0)&amp;" - "&amp;'3C'!$A$1,
IF(AO75="3D",INDEX(OFFSET('3D'!$A$6:$A$39,SMALL('3D'!AN$6:AN$39,COUNTIF(AO$6:AO75,"3D")),0),MATCH(1,OFFSET('3D'!Q$6:Q$39,SMALL('3D'!AN$6:AN$39,COUNTIF(AO$6:AO75,"3D")),0),0))&amp;" "&amp;VLOOKUP(INDEX(OFFSET('3D'!$A$6:$A$39,SMALL('3D'!AN$6:AN$39,COUNTIF(AO$6:AO75,"3D")),0),MATCH(1,OFFSET('3D'!Q$6:Q$39,SMALL('3D'!AN$6:AN$39,COUNTIF(AO$6:AO75,"3D")),0),0)),'3D'!$A$6:$B$39,2,0)&amp;" - "&amp;'3D'!$A$1,
IF(AO75="3E",INDEX(OFFSET('3E'!$A$6:$A$37,SMALL('3E'!AN$6:AN$37,COUNTIF(AO$6:AO75,"3E")),0),MATCH(1,OFFSET('3E'!Q$6:Q$37,SMALL('3E'!AN$6:AN$37,COUNTIF(AO$6:AO75,"3E")),0),0))&amp;" "&amp;VLOOKUP(INDEX(OFFSET('3E'!$A$6:$A$37,SMALL('3E'!AN$6:AN$37,COUNTIF(AO$6:AO75,"3E")),0),MATCH(1,OFFSET('3E'!Q$6:Q$37,SMALL('3E'!AN$6:AN$37,COUNTIF(AO$6:AO75,"3E")),0),0)),'3E'!$A$6:$B$37,2,0)&amp;" - "&amp;'3E'!$A$1))))))</f>
        <v/>
      </c>
      <c r="BJ75" s="45" t="str">
        <f ca="1">IF(AP75="","",IF(AP75="3A",INDEX(OFFSET('3A'!$A$6:$A$39,SMALL('3A'!AO$6:AO$39,COUNTIF(AP$6:AP75,"3A")),0),MATCH(1,OFFSET('3A'!R$6:R$39,SMALL('3A'!AO$6:AO$39,COUNTIF(AP$6:AP75,"3A")),0),0))&amp;" "&amp;VLOOKUP(INDEX(OFFSET('3A'!$A$6:$A$39,SMALL('3A'!AO$6:AO$39,COUNTIF(AP$6:AP75,"3A")),0),MATCH(1,OFFSET('3A'!R$6:R$39,SMALL('3A'!AO$6:AO$39,COUNTIF(AP$6:AP75,"3A")),0),0)),'3A'!$A$6:$B$39,2,0)&amp;" - "&amp;'3A'!$A$1,
IF(AP75="3B",INDEX(OFFSET('3B'!$A$6:$A$38,SMALL('3B'!AO$6:AO$38,COUNTIF(AP$6:AP75,"3B")),0),MATCH(1,OFFSET('3B'!R$6:R$38,SMALL('3B'!AO$6:AO$38,COUNTIF(AP$6:AP75,"3B")),0),0))&amp;" "&amp;VLOOKUP(INDEX(OFFSET('3B'!$A$6:$A$38,SMALL('3B'!AO$6:AO$38,COUNTIF(AP$6:AP75,"3B")),0),MATCH(1,OFFSET('3B'!R$6:R$38,SMALL('3B'!AO$6:AO$38,COUNTIF(AP$6:AP75,"3B")),0),0)),'3B'!$A$6:$B$38,2,0)&amp;" - "&amp;'3B'!$A$1,
IF(AP75="3C",INDEX(OFFSET('3C'!$A$6:$A$41,SMALL('3C'!AO$6:AO$41,COUNTIF(AP$6:AP75,"3C")),0),MATCH(1,OFFSET('3C'!R$6:R$41,SMALL('3C'!AO$6:AO$41,COUNTIF(AP$6:AP75,"3C")),0),0))&amp;" "&amp;VLOOKUP(INDEX(OFFSET('3C'!$A$6:$A$41,SMALL('3C'!AO$6:AO$41,COUNTIF(AP$6:AP75,"3C")),0),MATCH(1,OFFSET('3C'!R$6:R$41,SMALL('3C'!AO$6:AO$41,COUNTIF(AP$6:AP75,"3C")),0),0)),'3C'!$A$6:$B$41,2,0)&amp;" - "&amp;'3C'!$A$1,
IF(AP75="3D",INDEX(OFFSET('3D'!$A$6:$A$39,SMALL('3D'!AO$6:AO$39,COUNTIF(AP$6:AP75,"3D")),0),MATCH(1,OFFSET('3D'!R$6:R$39,SMALL('3D'!AO$6:AO$39,COUNTIF(AP$6:AP75,"3D")),0),0))&amp;" "&amp;VLOOKUP(INDEX(OFFSET('3D'!$A$6:$A$39,SMALL('3D'!AO$6:AO$39,COUNTIF(AP$6:AP75,"3D")),0),MATCH(1,OFFSET('3D'!R$6:R$39,SMALL('3D'!AO$6:AO$39,COUNTIF(AP$6:AP75,"3D")),0),0)),'3D'!$A$6:$B$39,2,0)&amp;" - "&amp;'3D'!$A$1,
IF(AP75="3E",INDEX(OFFSET('3E'!$A$6:$A$37,SMALL('3E'!AO$6:AO$37,COUNTIF(AP$6:AP75,"3E")),0),MATCH(1,OFFSET('3E'!R$6:R$37,SMALL('3E'!AO$6:AO$37,COUNTIF(AP$6:AP75,"3E")),0),0))&amp;" "&amp;VLOOKUP(INDEX(OFFSET('3E'!$A$6:$A$37,SMALL('3E'!AO$6:AO$37,COUNTIF(AP$6:AP75,"3E")),0),MATCH(1,OFFSET('3E'!R$6:R$37,SMALL('3E'!AO$6:AO$37,COUNTIF(AP$6:AP75,"3E")),0),0)),'3E'!$A$6:$B$37,2,0)&amp;" - "&amp;'3E'!$A$1))))))</f>
        <v/>
      </c>
      <c r="BK75" s="36" t="str">
        <f ca="1">IF(AQ75="","",IF(AQ75="3A",INDEX(OFFSET('3A'!$A$6:$A$39,SMALL('3A'!AP$6:AP$39,COUNTIF(AQ$6:AQ75,"3A")),0),MATCH(1,OFFSET('3A'!S$6:S$39,SMALL('3A'!AP$6:AP$39,COUNTIF(AQ$6:AQ75,"3A")),0),0))&amp;" "&amp;VLOOKUP(INDEX(OFFSET('3A'!$A$6:$A$39,SMALL('3A'!AP$6:AP$39,COUNTIF(AQ$6:AQ75,"3A")),0),MATCH(1,OFFSET('3A'!S$6:S$39,SMALL('3A'!AP$6:AP$39,COUNTIF(AQ$6:AQ75,"3A")),0),0)),'3A'!$A$6:$B$39,2,0)&amp;" - "&amp;'3A'!$A$1,
IF(AQ75="3B",INDEX(OFFSET('3B'!$A$6:$A$38,SMALL('3B'!AP$6:AP$38,COUNTIF(AQ$6:AQ75,"3B")),0),MATCH(1,OFFSET('3B'!S$6:S$38,SMALL('3B'!AP$6:AP$38,COUNTIF(AQ$6:AQ75,"3B")),0),0))&amp;" "&amp;VLOOKUP(INDEX(OFFSET('3B'!$A$6:$A$38,SMALL('3B'!AP$6:AP$38,COUNTIF(AQ$6:AQ75,"3B")),0),MATCH(1,OFFSET('3B'!S$6:S$38,SMALL('3B'!AP$6:AP$38,COUNTIF(AQ$6:AQ75,"3B")),0),0)),'3B'!$A$6:$B$38,2,0)&amp;" - "&amp;'3B'!$A$1,
IF(AQ75="3C",INDEX(OFFSET('3C'!$A$6:$A$41,SMALL('3C'!AP$6:AP$41,COUNTIF(AQ$6:AQ75,"3C")),0),MATCH(1,OFFSET('3C'!S$6:S$41,SMALL('3C'!AP$6:AP$41,COUNTIF(AQ$6:AQ75,"3C")),0),0))&amp;" "&amp;VLOOKUP(INDEX(OFFSET('3C'!$A$6:$A$41,SMALL('3C'!AP$6:AP$41,COUNTIF(AQ$6:AQ75,"3C")),0),MATCH(1,OFFSET('3C'!S$6:S$41,SMALL('3C'!AP$6:AP$41,COUNTIF(AQ$6:AQ75,"3C")),0),0)),'3C'!$A$6:$B$41,2,0)&amp;" - "&amp;'3C'!$A$1,
IF(AQ75="3D",INDEX(OFFSET('3D'!$A$6:$A$39,SMALL('3D'!AP$6:AP$39,COUNTIF(AQ$6:AQ75,"3D")),0),MATCH(1,OFFSET('3D'!S$6:S$39,SMALL('3D'!AP$6:AP$39,COUNTIF(AQ$6:AQ75,"3D")),0),0))&amp;" "&amp;VLOOKUP(INDEX(OFFSET('3D'!$A$6:$A$39,SMALL('3D'!AP$6:AP$39,COUNTIF(AQ$6:AQ75,"3D")),0),MATCH(1,OFFSET('3D'!S$6:S$39,SMALL('3D'!AP$6:AP$39,COUNTIF(AQ$6:AQ75,"3D")),0),0)),'3D'!$A$6:$B$39,2,0)&amp;" - "&amp;'3D'!$A$1,
IF(AQ75="3E",INDEX(OFFSET('3E'!$A$6:$A$37,SMALL('3E'!AP$6:AP$37,COUNTIF(AQ$6:AQ75,"3E")),0),MATCH(1,OFFSET('3E'!S$6:S$37,SMALL('3E'!AP$6:AP$37,COUNTIF(AQ$6:AQ75,"3E")),0),0))&amp;" "&amp;VLOOKUP(INDEX(OFFSET('3E'!$A$6:$A$37,SMALL('3E'!AP$6:AP$37,COUNTIF(AQ$6:AQ75,"3E")),0),MATCH(1,OFFSET('3E'!S$6:S$37,SMALL('3E'!AP$6:AP$37,COUNTIF(AQ$6:AQ75,"3E")),0),0)),'3E'!$A$6:$B$37,2,0)&amp;" - "&amp;'3E'!$A$1))))))</f>
        <v/>
      </c>
      <c r="BL75" s="39" t="str">
        <f ca="1">IF(AR75="","",IF(AR75="3A",INDEX(OFFSET('3A'!$A$6:$A$39,SMALL('3A'!AQ$6:AQ$39,COUNTIF(AR$6:AR75,"3A")),0),MATCH(1,OFFSET('3A'!T$6:T$39,SMALL('3A'!AQ$6:AQ$39,COUNTIF(AR$6:AR75,"3A")),0),0))&amp;" "&amp;VLOOKUP(INDEX(OFFSET('3A'!$A$6:$A$39,SMALL('3A'!AQ$6:AQ$39,COUNTIF(AR$6:AR75,"3A")),0),MATCH(1,OFFSET('3A'!T$6:T$39,SMALL('3A'!AQ$6:AQ$39,COUNTIF(AR$6:AR75,"3A")),0),0)),'3A'!$A$6:$B$39,2,0)&amp;" - "&amp;'3A'!$A$1,
IF(AR75="3B",INDEX(OFFSET('3B'!$A$6:$A$38,SMALL('3B'!AQ$6:AQ$38,COUNTIF(AR$6:AR75,"3B")),0),MATCH(1,OFFSET('3B'!T$6:T$38,SMALL('3B'!AQ$6:AQ$38,COUNTIF(AR$6:AR75,"3B")),0),0))&amp;" "&amp;VLOOKUP(INDEX(OFFSET('3B'!$A$6:$A$38,SMALL('3B'!AQ$6:AQ$38,COUNTIF(AR$6:AR75,"3B")),0),MATCH(1,OFFSET('3B'!T$6:T$38,SMALL('3B'!AQ$6:AQ$38,COUNTIF(AR$6:AR75,"3B")),0),0)),'3B'!$A$6:$B$38,2,0)&amp;" - "&amp;'3B'!$A$1,
IF(AR75="3C",INDEX(OFFSET('3C'!$A$6:$A$41,SMALL('3C'!AQ$6:AQ$41,COUNTIF(AR$6:AR75,"3C")),0),MATCH(1,OFFSET('3C'!T$6:T$41,SMALL('3C'!AQ$6:AQ$41,COUNTIF(AR$6:AR75,"3C")),0),0))&amp;" "&amp;VLOOKUP(INDEX(OFFSET('3C'!$A$6:$A$41,SMALL('3C'!AQ$6:AQ$41,COUNTIF(AR$6:AR75,"3C")),0),MATCH(1,OFFSET('3C'!T$6:T$41,SMALL('3C'!AQ$6:AQ$41,COUNTIF(AR$6:AR75,"3C")),0),0)),'3C'!$A$6:$B$41,2,0)&amp;" - "&amp;'3C'!$A$1,
IF(AR75="3D",INDEX(OFFSET('3D'!$A$6:$A$39,SMALL('3D'!AQ$6:AQ$39,COUNTIF(AR$6:AR75,"3D")),0),MATCH(1,OFFSET('3D'!T$6:T$39,SMALL('3D'!AQ$6:AQ$39,COUNTIF(AR$6:AR75,"3D")),0),0))&amp;" "&amp;VLOOKUP(INDEX(OFFSET('3D'!$A$6:$A$39,SMALL('3D'!AQ$6:AQ$39,COUNTIF(AR$6:AR75,"3D")),0),MATCH(1,OFFSET('3D'!T$6:T$39,SMALL('3D'!AQ$6:AQ$39,COUNTIF(AR$6:AR75,"3D")),0),0)),'3D'!$A$6:$B$39,2,0)&amp;" - "&amp;'3D'!$A$1,
IF(AR75="3E",INDEX(OFFSET('3E'!$A$6:$A$37,SMALL('3E'!AQ$6:AQ$37,COUNTIF(AR$6:AR75,"3E")),0),MATCH(1,OFFSET('3E'!T$6:T$37,SMALL('3E'!AQ$6:AQ$37,COUNTIF(AR$6:AR75,"3E")),0),0))&amp;" "&amp;VLOOKUP(INDEX(OFFSET('3E'!$A$6:$A$37,SMALL('3E'!AQ$6:AQ$37,COUNTIF(AR$6:AR75,"3E")),0),MATCH(1,OFFSET('3E'!T$6:T$37,SMALL('3E'!AQ$6:AQ$37,COUNTIF(AR$6:AR75,"3E")),0),0)),'3E'!$A$6:$B$37,2,0)&amp;" - "&amp;'3E'!$A$1))))))</f>
        <v/>
      </c>
      <c r="BM75" s="42" t="str">
        <f ca="1">IF(AS75="","",IF(AS75="3A",INDEX(OFFSET('3A'!$A$6:$A$39,SMALL('3A'!AR$6:AR$39,COUNTIF(AS$6:AS75,"3A")),0),MATCH(1,OFFSET('3A'!U$6:U$39,SMALL('3A'!AR$6:AR$39,COUNTIF(AS$6:AS75,"3A")),0),0))&amp;" "&amp;VLOOKUP(INDEX(OFFSET('3A'!$A$6:$A$39,SMALL('3A'!AR$6:AR$39,COUNTIF(AS$6:AS75,"3A")),0),MATCH(1,OFFSET('3A'!U$6:U$39,SMALL('3A'!AR$6:AR$39,COUNTIF(AS$6:AS75,"3A")),0),0)),'3A'!$A$6:$B$39,2,0)&amp;" - "&amp;'3A'!$A$1,
IF(AS75="3B",INDEX(OFFSET('3B'!$A$6:$A$38,SMALL('3B'!AR$6:AR$38,COUNTIF(AS$6:AS75,"3B")),0),MATCH(1,OFFSET('3B'!U$6:U$38,SMALL('3B'!AR$6:AR$38,COUNTIF(AS$6:AS75,"3B")),0),0))&amp;" "&amp;VLOOKUP(INDEX(OFFSET('3B'!$A$6:$A$38,SMALL('3B'!AR$6:AR$38,COUNTIF(AS$6:AS75,"3B")),0),MATCH(1,OFFSET('3B'!U$6:U$38,SMALL('3B'!AR$6:AR$38,COUNTIF(AS$6:AS75,"3B")),0),0)),'3B'!$A$6:$B$38,2,0)&amp;" - "&amp;'3B'!$A$1,
IF(AS75="3C",INDEX(OFFSET('3C'!$A$6:$A$41,SMALL('3C'!AR$6:AR$41,COUNTIF(AS$6:AS75,"3C")),0),MATCH(1,OFFSET('3C'!U$6:U$41,SMALL('3C'!AR$6:AR$41,COUNTIF(AS$6:AS75,"3C")),0),0))&amp;" "&amp;VLOOKUP(INDEX(OFFSET('3C'!$A$6:$A$41,SMALL('3C'!AR$6:AR$41,COUNTIF(AS$6:AS75,"3C")),0),MATCH(1,OFFSET('3C'!U$6:U$41,SMALL('3C'!AR$6:AR$41,COUNTIF(AS$6:AS75,"3C")),0),0)),'3C'!$A$6:$B$41,2,0)&amp;" - "&amp;'3C'!$A$1,
IF(AS75="3D",INDEX(OFFSET('3D'!$A$6:$A$39,SMALL('3D'!AR$6:AR$39,COUNTIF(AS$6:AS75,"3D")),0),MATCH(1,OFFSET('3D'!U$6:U$39,SMALL('3D'!AR$6:AR$39,COUNTIF(AS$6:AS75,"3D")),0),0))&amp;" "&amp;VLOOKUP(INDEX(OFFSET('3D'!$A$6:$A$39,SMALL('3D'!AR$6:AR$39,COUNTIF(AS$6:AS75,"3D")),0),MATCH(1,OFFSET('3D'!U$6:U$39,SMALL('3D'!AR$6:AR$39,COUNTIF(AS$6:AS75,"3D")),0),0)),'3D'!$A$6:$B$39,2,0)&amp;" - "&amp;'3D'!$A$1,
IF(AS75="3E",INDEX(OFFSET('3E'!$A$6:$A$37,SMALL('3E'!AR$6:AR$37,COUNTIF(AS$6:AS75,"3E")),0),MATCH(1,OFFSET('3E'!U$6:U$37,SMALL('3E'!AR$6:AR$37,COUNTIF(AS$6:AS75,"3E")),0),0))&amp;" "&amp;VLOOKUP(INDEX(OFFSET('3E'!$A$6:$A$37,SMALL('3E'!AR$6:AR$37,COUNTIF(AS$6:AS75,"3E")),0),MATCH(1,OFFSET('3E'!U$6:U$37,SMALL('3E'!AR$6:AR$37,COUNTIF(AS$6:AS75,"3E")),0),0)),'3E'!$A$6:$B$37,2,0)&amp;" - "&amp;'3E'!$A$1))))))</f>
        <v/>
      </c>
    </row>
    <row r="76" spans="1:65" ht="15.75" customHeight="1">
      <c r="A76" s="34" t="str">
        <f ca="1">IFERROR(IF(AA76="","",IF(AA76="6A",INDEX(OFFSET('6A'!$A$6:$A$39,SMALL('6A'!Z$6:Z$39,COUNTIF(AA$6:AA76,"6A")),0),MATCH(1,OFFSET('6A'!C$6:C$39,SMALL('6A'!Z$6:Z$39,COUNTIF(AA$6:AA76,"6A")),0),0))&amp;" "&amp;VLOOKUP(INDEX(OFFSET('6A'!$A$6:$A$39,SMALL('6A'!Z$6:Z$39,COUNTIF(AA$6:AA76,"6A")),0),MATCH(1,OFFSET('6A'!C$6:C$39,SMALL('6A'!Z$6:Z$39,COUNTIF(AA$6:AA76,"6A")),0),0)),'6A'!$A$6:$B$39,2,0)&amp;" - "&amp;'6A'!$A$1,
IF(AA76="6B",INDEX(OFFSET('6B'!$A$6:$A$39,SMALL('6B'!Z$6:Z$39,COUNTIF(AA$6:AA76,"6B")),0),MATCH(1,OFFSET('6B'!C$6:C$39,SMALL('6B'!Z$6:Z$39,COUNTIF(AA$6:AA76,"6B")),0),0))&amp;" "&amp;VLOOKUP(INDEX(OFFSET('6B'!$A$6:$A$39,SMALL('6B'!Z$6:Z$39,COUNTIF(AA$6:AA76,"6B")),0),MATCH(1,OFFSET('6B'!C$6:C$39,SMALL('6B'!Z$6:Z$39,COUNTIF(AA$6:AA76,"6B")),0),0)),'6B'!$A$6:$B$39,2,0)&amp;" - "&amp;'6B'!$A$1,
IF(AA76="6C",INDEX(OFFSET('6C'!$A$6:$A$41,SMALL('6C'!Z$6:Z$41,COUNTIF(AA$6:AA76,"6C")),0),MATCH(1,OFFSET('6C'!C$6:C$41,SMALL('6C'!Z$6:Z$41,COUNTIF(AA$6:AA76,"6C")),0),0))&amp;" "&amp;VLOOKUP(INDEX(OFFSET('6C'!$A$6:$A$41,SMALL('6C'!Z$6:Z$41,COUNTIF(AA$6:AA76,"6C")),0),MATCH(1,OFFSET('6C'!C$6:C$41,SMALL('6C'!Z$6:Z$41,COUNTIF(AA$6:AA76,"6C")),0),0)),'6C'!$A$6:$B$41,2,0)&amp;" - "&amp;'6C'!$A$1,
IF(AA76="6D",INDEX(OFFSET('6D'!$A$6:$A$42,SMALL('6D'!Z$6:Z$42,COUNTIF(AA$6:AA76,"6D")),0),MATCH(1,OFFSET('6D'!C$6:C$42,SMALL('6D'!Z$6:Z$42,COUNTIF(AA$6:AA76,"6D")),0),0))&amp;" "&amp;VLOOKUP(INDEX(OFFSET('6D'!$A$6:$A$42,SMALL('6D'!Z$6:Z$42,COUNTIF(AA$6:AA76,"6D")),0),MATCH(1,OFFSET('6D'!C$6:C$42,SMALL('6D'!Z$6:Z$42,COUNTIF(AA$6:AA76,"6D")),0),0)),'6D'!$A$6:$B$42,2,0)&amp;" - "&amp;'6D'!$A$1,
IF(AA76="6E",INDEX(OFFSET('6E'!$A$6:$A$40,SMALL('6E'!Z$6:Z$40,COUNTIF(AA$6:AA76,"6E")),0),MATCH(1,OFFSET('6E'!C$6:C$40,SMALL('6E'!Z$6:Z$40,COUNTIF(AA$6:AA76,"6E")),0),0))&amp;" "&amp;VLOOKUP(INDEX(OFFSET('6E'!$A$6:$A$40,SMALL('6E'!Z$6:Z$40,COUNTIF(AA$6:AA76,"6E")),0),MATCH(1,OFFSET('6E'!C$6:C$40,SMALL('6E'!Z$6:Z$40,COUNTIF(AA$6:AA76,"6E")),0),0)),'6E'!$A$6:$B$40,2,0)&amp;" - "&amp;'6E'!$A$1,
IF(AA76="5A",INDEX(OFFSET('5A'!$A$6:$A$41,SMALL('5A'!Z$6:Z$41,COUNTIF(AA$6:AA76,"5A")),0),MATCH(1,OFFSET('5A'!C$6:C$41,SMALL('5A'!Z$6:Z$41,COUNTIF(AA$6:AA76,"5A")),0),0))&amp;" "&amp;VLOOKUP(INDEX(OFFSET('5A'!$A$6:$A$41,SMALL('5A'!Z$6:Z$41,COUNTIF(AA$6:AA76,"5A")),0),MATCH(1,OFFSET('5A'!C$6:C$41,SMALL('5A'!Z$6:Z$41,COUNTIF(AA$6:AA76,"5A")),0),0)),'5A'!$A$6:$B$41,2,0)&amp;" - "&amp;'5A'!$A$1,
IF(AA76="5B",INDEX(OFFSET('5B'!$A$6:$A$39,SMALL('5B'!Z$6:Z$39,COUNTIF(AA$6:AA76,"5B")),0),MATCH(1,OFFSET('5B'!C$6:C$39,SMALL('5B'!Z$6:Z$39,COUNTIF(AA$6:AA76,"5B")),0),0))&amp;" "&amp;VLOOKUP(INDEX(OFFSET('5B'!$A$6:$A$39,SMALL('5B'!Z$6:Z$39,COUNTIF(AA$6:AA76,"5B")),0),MATCH(1,OFFSET('5B'!C$6:C$39,SMALL('5B'!Z$6:Z$39,COUNTIF(AA$6:AA76,"5B")),0),0)),'5B'!$A$6:$B$39,2,0)&amp;" - "&amp;'5B'!$A$1,
IF(AA76="5C",INDEX(OFFSET('5C'!$A$6:$A$39,SMALL('5C'!Z$6:Z$39,COUNTIF(AA$6:AA76,"5C")),0),MATCH(1,OFFSET('5C'!C$6:C$39,SMALL('5C'!Z$6:Z$39,COUNTIF(AA$6:AA76,"5C")),0),0))&amp;" "&amp;VLOOKUP(INDEX(OFFSET('5C'!$A$6:$A$39,SMALL('5C'!Z$6:Z$39,COUNTIF(AA$6:AA76,"5C")),0),MATCH(1,OFFSET('5C'!C$6:C$39,SMALL('5C'!Z$6:Z$39,COUNTIF(AA$6:AA76,"5C")),0),0)),'5C'!$A$6:$B$39,2,0)&amp;" - "&amp;'5C'!$A$1,
IF(AA76="5D",INDEX(OFFSET('5D'!$A$6:$A$41,SMALL('5D'!Z$6:Z$41,COUNTIF(AA$6:AA76,"5D")),0),MATCH(1,OFFSET('5D'!C$6:C$41,SMALL('5D'!Z$6:Z$41,COUNTIF(AA$6:AA76,"5D")),0),0))&amp;" "&amp;VLOOKUP(INDEX(OFFSET('5D'!$A$6:$A$41,SMALL('5D'!Z$6:Z$41,COUNTIF(AA$6:AA76,"5D")),0),MATCH(1,OFFSET('5D'!C$6:C$41,SMALL('5D'!Z$6:Z$41,COUNTIF(AA$6:AA76,"5D")),0),0)),'5D'!$A$6:$B$41,2,0)&amp;" - "&amp;'5D'!$A$1,
IF(AA76="5E",INDEX(OFFSET('5E'!$A$6:$A$40,SMALL('5E'!Z$6:Z$40,COUNTIF(AA$6:AA76,"5E")),0),MATCH(1,OFFSET('5E'!C$6:C$40,SMALL('5E'!Z$6:Z$40,COUNTIF(AA$6:AA76,"5E")),0),0))&amp;" "&amp;VLOOKUP(INDEX(OFFSET('5E'!$A$6:$A$40,SMALL('5E'!Z$6:Z$40,COUNTIF(AA$6:AA76,"5E")),0),MATCH(1,OFFSET('5E'!C$6:C$40,SMALL('5E'!Z$6:Z$40,COUNTIF(AA$6:AA76,"5E")),0),0)),'5E'!$A$6:$B$40,2,0)&amp;" - "&amp;'5E'!$A$1,
IF(AA76="5F",INDEX(OFFSET('5F'!$A$6:$A$40,SMALL('5F'!Z$6:Z$40,COUNTIF(AA$6:AA76,"5F")),0),MATCH(1,OFFSET('5F'!C$6:C$40,SMALL('5F'!Z$6:Z$40,COUNTIF(AA$6:AA76,"5F")),0),0))&amp;" "&amp;VLOOKUP(INDEX(OFFSET('5F'!$A$6:$A$40,SMALL('5F'!Z$6:Z$40,COUNTIF(AA$6:AA76,"5F")),0),MATCH(1,OFFSET('5F'!C$6:C$40,SMALL('5F'!Z$6:Z$40,COUNTIF(AA$6:AA76,"5F")),0),0)),'5F'!$A$6:$B$40,2,0)&amp;" - "&amp;'5F'!$A$1,
IF(AA76="4A",INDEX(OFFSET('4A'!$A$6:$A$38,SMALL('4A'!Z$6:Z$38,COUNTIF(AA$6:AA76,"4A")),0),MATCH(1,OFFSET('4A'!C$6:C$38,SMALL('4A'!Z$6:Z$38,COUNTIF(AA$6:AA76,"4A")),0),0))&amp;" "&amp;VLOOKUP(INDEX(OFFSET('4A'!$A$6:$A$38,SMALL('4A'!Z$6:Z$38,COUNTIF(AA$6:AA76,"4A")),0),MATCH(1,OFFSET('4A'!C$6:C$38,SMALL('4A'!Z$6:Z$38,COUNTIF(AA$6:AA76,"4A")),0),0)),'4A'!$A$6:$B$38,2,0)&amp;" - "&amp;'4A'!$A$1,
IF(AA76="4B",INDEX(OFFSET('4B'!$A$6:$A$37,SMALL('4B'!Z$6:Z$37,COUNTIF(AA$6:AA76,"4B")),0),MATCH(1,OFFSET('4B'!C$6:C$37,SMALL('4B'!Z$6:Z$37,COUNTIF(AA$6:AA76,"4B")),0),0))&amp;" "&amp;VLOOKUP(INDEX(OFFSET('4B'!$A$6:$A$37,SMALL('4B'!Z$6:Z$37,COUNTIF(AA$6:AA76,"4B")),0),MATCH(1,OFFSET('4B'!C$6:C$37,SMALL('4B'!Z$6:Z$37,COUNTIF(AA$6:AA76,"4B")),0),0)),'4B'!$A$6:$B$37,2,0)&amp;" - "&amp;'4B'!$A$1,
IF(AA76="4C",INDEX(OFFSET('4C'!$A$6:$A$38,SMALL('4C'!Z$6:Z$38,COUNTIF(AA$6:AA76,"4C")),0),MATCH(1,OFFSET('4C'!C$6:C$38,SMALL('4C'!Z$6:Z$38,COUNTIF(AA$6:AA76,"4C")),0),0))&amp;" "&amp;VLOOKUP(INDEX(OFFSET('4C'!$A$6:$A$38,SMALL('4C'!Z$6:Z$38,COUNTIF(AA$6:AA76,"4C")),0),MATCH(1,OFFSET('4C'!C$6:C$38,SMALL('4C'!Z$6:Z$38,COUNTIF(AA$6:AA76,"4C")),0),0)),'4C'!$A$6:$B$38,2,0)&amp;" - "&amp;'4C'!$A$1,
IF(AA76="4D",INDEX(OFFSET('4D'!$A$6:$A$37,SMALL('4D'!Z$6:Z$37,COUNTIF(AA$6:AA76,"4D")),0),MATCH(1,OFFSET('4D'!C$6:C$37,SMALL('4D'!Z$6:Z$37,COUNTIF(AA$6:AA76,"4D")),0),0))&amp;" "&amp;VLOOKUP(INDEX(OFFSET('4D'!$A$6:$A$37,SMALL('4D'!Z$6:Z$37,COUNTIF(AA$6:AA76,"4D")),0),MATCH(1,OFFSET('4D'!C$6:C$37,SMALL('4D'!Z$6:Z$37,COUNTIF(AA$6:AA76,"4D")),0),0)),'4D'!$A$6:$B$37,2,0)&amp;" - "&amp;'4D'!$A$1,
IF(AA76="4E",INDEX(OFFSET('4E'!$A$6:$A$37,SMALL('4E'!Z$6:Z$37,COUNTIF(AA$6:AA76,"4E")),0),MATCH(1,OFFSET('4E'!C$6:C$37,SMALL('4E'!Z$6:Z$37,COUNTIF(AA$6:AA76,"4E")),0),0))&amp;" "&amp;VLOOKUP(INDEX(OFFSET('4E'!$A$6:$A$37,SMALL('4E'!Z$6:Z$37,COUNTIF(AA$6:AA76,"4E")),0),MATCH(1,OFFSET('4E'!C$6:C$37,SMALL('4E'!Z$6:Z$37,COUNTIF(AA$6:AA76,"4E")),0),0)),'4E'!$A$6:$B$37,2,0)&amp;" - "&amp;'4E'!$A$1,
IF(AA76="CM2",INDEX(OFFSET('CM2'!$A$6:$A$36,SMALL('CM2'!Z$6:Z$36,COUNTIF(AA$6:AA76,"CM2")),0),MATCH(1,OFFSET('CM2'!C$6:C$36,SMALL('CM2'!Z$6:Z$36,COUNTIF(AA$6:AA76,"CM2")),0),0))&amp;" "&amp;VLOOKUP(INDEX(OFFSET('CM2'!$A$6:$A$36,SMALL('CM2'!Z$6:Z$36,COUNTIF(AA$6:AA76,"CM2")),0),MATCH(1,OFFSET('CM2'!C$6:C$36,SMALL('CM2'!Z$6:Z$36,COUNTIF(AA$6:AA76,"CM2")),0),0)),'CM2'!$A$6:$B$36,2,0)&amp;" - "&amp;'CM2'!$A$1,AU76)))))))))))))))))),"")</f>
        <v/>
      </c>
      <c r="B76" s="56" t="str">
        <f ca="1">IFERROR(IF(AB76="","",IF(AB76="6A",INDEX(OFFSET('6A'!$A$6:$A$39,SMALL('6A'!AA$6:AA$39,COUNTIF(AB$6:AB76,"6A")),0),MATCH(1,OFFSET('6A'!D$6:D$39,SMALL('6A'!AA$6:AA$39,COUNTIF(AB$6:AB76,"6A")),0),0))&amp;" "&amp;VLOOKUP(INDEX(OFFSET('6A'!$A$6:$A$39,SMALL('6A'!AA$6:AA$39,COUNTIF(AB$6:AB76,"6A")),0),MATCH(1,OFFSET('6A'!D$6:D$39,SMALL('6A'!AA$6:AA$39,COUNTIF(AB$6:AB76,"6A")),0),0)),'6A'!$A$6:$B$39,2,0)&amp;" - "&amp;'6A'!$A$1,
IF(AB76="6B",INDEX(OFFSET('6B'!$A$6:$A$39,SMALL('6B'!AA$6:AA$39,COUNTIF(AB$6:AB76,"6B")),0),MATCH(1,OFFSET('6B'!D$6:D$39,SMALL('6B'!AA$6:AA$39,COUNTIF(AB$6:AB76,"6B")),0),0))&amp;" "&amp;VLOOKUP(INDEX(OFFSET('6B'!$A$6:$A$39,SMALL('6B'!AA$6:AA$39,COUNTIF(AB$6:AB76,"6B")),0),MATCH(1,OFFSET('6B'!D$6:D$39,SMALL('6B'!AA$6:AA$39,COUNTIF(AB$6:AB76,"6B")),0),0)),'6B'!$A$6:$B$39,2,0)&amp;" - "&amp;'6B'!$A$1,
IF(AB76="6C",INDEX(OFFSET('6C'!$A$6:$A$41,SMALL('6C'!AA$6:AA$41,COUNTIF(AB$6:AB76,"6C")),0),MATCH(1,OFFSET('6C'!D$6:D$41,SMALL('6C'!AA$6:AA$41,COUNTIF(AB$6:AB76,"6C")),0),0))&amp;" "&amp;VLOOKUP(INDEX(OFFSET('6C'!$A$6:$A$41,SMALL('6C'!AA$6:AA$41,COUNTIF(AB$6:AB76,"6C")),0),MATCH(1,OFFSET('6C'!D$6:D$41,SMALL('6C'!AA$6:AA$41,COUNTIF(AB$6:AB76,"6C")),0),0)),'6C'!$A$6:$B$41,2,0)&amp;" - "&amp;'6C'!$A$1,
IF(AB76="6D",INDEX(OFFSET('6D'!$A$6:$A$42,SMALL('6D'!AA$6:AA$42,COUNTIF(AB$6:AB76,"6D")),0),MATCH(1,OFFSET('6D'!D$6:D$42,SMALL('6D'!AA$6:AA$42,COUNTIF(AB$6:AB76,"6D")),0),0))&amp;" "&amp;VLOOKUP(INDEX(OFFSET('6D'!$A$6:$A$42,SMALL('6D'!AA$6:AA$42,COUNTIF(AB$6:AB76,"6D")),0),MATCH(1,OFFSET('6D'!D$6:D$42,SMALL('6D'!AA$6:AA$42,COUNTIF(AB$6:AB76,"6D")),0),0)),'6D'!$A$6:$B$42,2,0)&amp;" - "&amp;'6D'!$A$1,
IF(AB76="6E",INDEX(OFFSET('6E'!$A$6:$A$40,SMALL('6E'!AA$6:AA$40,COUNTIF(AB$6:AB76,"6E")),0),MATCH(1,OFFSET('6E'!D$6:D$40,SMALL('6E'!AA$6:AA$40,COUNTIF(AB$6:AB76,"6E")),0),0))&amp;" "&amp;VLOOKUP(INDEX(OFFSET('6E'!$A$6:$A$40,SMALL('6E'!AA$6:AA$40,COUNTIF(AB$6:AB76,"6E")),0),MATCH(1,OFFSET('6E'!D$6:D$40,SMALL('6E'!AA$6:AA$40,COUNTIF(AB$6:AB76,"6E")),0),0)),'6E'!$A$6:$B$40,2,0)&amp;" - "&amp;'6E'!$A$1,
IF(AB76="5A",INDEX(OFFSET('5A'!$A$6:$A$41,SMALL('5A'!AA$6:AA$41,COUNTIF(AB$6:AB76,"5A")),0),MATCH(1,OFFSET('5A'!D$6:D$41,SMALL('5A'!AA$6:AA$41,COUNTIF(AB$6:AB76,"5A")),0),0))&amp;" "&amp;VLOOKUP(INDEX(OFFSET('5A'!$A$6:$A$41,SMALL('5A'!AA$6:AA$41,COUNTIF(AB$6:AB76,"5A")),0),MATCH(1,OFFSET('5A'!D$6:D$41,SMALL('5A'!AA$6:AA$41,COUNTIF(AB$6:AB76,"5A")),0),0)),'5A'!$A$6:$B$41,2,0)&amp;" - "&amp;'5A'!$A$1,
IF(AB76="5B",INDEX(OFFSET('5B'!$A$6:$A$39,SMALL('5B'!AA$6:AA$39,COUNTIF(AB$6:AB76,"5B")),0),MATCH(1,OFFSET('5B'!D$6:D$39,SMALL('5B'!AA$6:AA$39,COUNTIF(AB$6:AB76,"5B")),0),0))&amp;" "&amp;VLOOKUP(INDEX(OFFSET('5B'!$A$6:$A$39,SMALL('5B'!AA$6:AA$39,COUNTIF(AB$6:AB76,"5B")),0),MATCH(1,OFFSET('5B'!D$6:D$39,SMALL('5B'!AA$6:AA$39,COUNTIF(AB$6:AB76,"5B")),0),0)),'5B'!$A$6:$B$39,2,0)&amp;" - "&amp;'5B'!$A$1,
IF(AB76="5C",INDEX(OFFSET('5C'!$A$6:$A$39,SMALL('5C'!AA$6:AA$39,COUNTIF(AB$6:AB76,"5C")),0),MATCH(1,OFFSET('5C'!D$6:D$39,SMALL('5C'!AA$6:AA$39,COUNTIF(AB$6:AB76,"5C")),0),0))&amp;" "&amp;VLOOKUP(INDEX(OFFSET('5C'!$A$6:$A$39,SMALL('5C'!AA$6:AA$39,COUNTIF(AB$6:AB76,"5C")),0),MATCH(1,OFFSET('5C'!D$6:D$39,SMALL('5C'!AA$6:AA$39,COUNTIF(AB$6:AB76,"5C")),0),0)),'5C'!$A$6:$B$39,2,0)&amp;" - "&amp;'5C'!$A$1,
IF(AB76="5D",INDEX(OFFSET('5D'!$A$6:$A$41,SMALL('5D'!AA$6:AA$41,COUNTIF(AB$6:AB76,"5D")),0),MATCH(1,OFFSET('5D'!D$6:D$41,SMALL('5D'!AA$6:AA$41,COUNTIF(AB$6:AB76,"5D")),0),0))&amp;" "&amp;VLOOKUP(INDEX(OFFSET('5D'!$A$6:$A$41,SMALL('5D'!AA$6:AA$41,COUNTIF(AB$6:AB76,"5D")),0),MATCH(1,OFFSET('5D'!D$6:D$41,SMALL('5D'!AA$6:AA$41,COUNTIF(AB$6:AB76,"5D")),0),0)),'5D'!$A$6:$B$41,2,0)&amp;" - "&amp;'5D'!$A$1,
IF(AB76="5E",INDEX(OFFSET('5E'!$A$6:$A$40,SMALL('5E'!AA$6:AA$40,COUNTIF(AB$6:AB76,"5E")),0),MATCH(1,OFFSET('5E'!D$6:D$40,SMALL('5E'!AA$6:AA$40,COUNTIF(AB$6:AB76,"5E")),0),0))&amp;" "&amp;VLOOKUP(INDEX(OFFSET('5E'!$A$6:$A$40,SMALL('5E'!AA$6:AA$40,COUNTIF(AB$6:AB76,"5E")),0),MATCH(1,OFFSET('5E'!D$6:D$40,SMALL('5E'!AA$6:AA$40,COUNTIF(AB$6:AB76,"5E")),0),0)),'5E'!$A$6:$B$40,2,0)&amp;" - "&amp;'5E'!$A$1,
IF(AB76="5F",INDEX(OFFSET('5F'!$A$6:$A$40,SMALL('5F'!AA$6:AA$40,COUNTIF(AB$6:AB76,"5F")),0),MATCH(1,OFFSET('5F'!D$6:D$40,SMALL('5F'!AA$6:AA$40,COUNTIF(AB$6:AB76,"5F")),0),0))&amp;" "&amp;VLOOKUP(INDEX(OFFSET('5F'!$A$6:$A$40,SMALL('5F'!AA$6:AA$40,COUNTIF(AB$6:AB76,"5F")),0),MATCH(1,OFFSET('5F'!D$6:D$40,SMALL('5F'!AA$6:AA$40,COUNTIF(AB$6:AB76,"5F")),0),0)),'5F'!$A$6:$B$40,2,0)&amp;" - "&amp;'5F'!$A$1,
IF(AB76="4A",INDEX(OFFSET('4A'!$A$6:$A$38,SMALL('4A'!AA$6:AA$38,COUNTIF(AB$6:AB76,"4A")),0),MATCH(1,OFFSET('4A'!D$6:D$38,SMALL('4A'!AA$6:AA$38,COUNTIF(AB$6:AB76,"4A")),0),0))&amp;" "&amp;VLOOKUP(INDEX(OFFSET('4A'!$A$6:$A$38,SMALL('4A'!AA$6:AA$38,COUNTIF(AB$6:AB76,"4A")),0),MATCH(1,OFFSET('4A'!D$6:D$38,SMALL('4A'!AA$6:AA$38,COUNTIF(AB$6:AB76,"4A")),0),0)),'4A'!$A$6:$B$38,2,0)&amp;" - "&amp;'4A'!$A$1,
IF(AB76="4B",INDEX(OFFSET('4B'!$A$6:$A$37,SMALL('4B'!AA$6:AA$37,COUNTIF(AB$6:AB76,"4B")),0),MATCH(1,OFFSET('4B'!D$6:D$37,SMALL('4B'!AA$6:AA$37,COUNTIF(AB$6:AB76,"4B")),0),0))&amp;" "&amp;VLOOKUP(INDEX(OFFSET('4B'!$A$6:$A$37,SMALL('4B'!AA$6:AA$37,COUNTIF(AB$6:AB76,"4B")),0),MATCH(1,OFFSET('4B'!D$6:D$37,SMALL('4B'!AA$6:AA$37,COUNTIF(AB$6:AB76,"4B")),0),0)),'4B'!$A$6:$B$37,2,0)&amp;" - "&amp;'4B'!$A$1,
IF(AB76="4C",INDEX(OFFSET('4C'!$A$6:$A$38,SMALL('4C'!AA$6:AA$38,COUNTIF(AB$6:AB76,"4C")),0),MATCH(1,OFFSET('4C'!D$6:D$38,SMALL('4C'!AA$6:AA$38,COUNTIF(AB$6:AB76,"4C")),0),0))&amp;" "&amp;VLOOKUP(INDEX(OFFSET('4C'!$A$6:$A$38,SMALL('4C'!AA$6:AA$38,COUNTIF(AB$6:AB76,"4C")),0),MATCH(1,OFFSET('4C'!D$6:D$38,SMALL('4C'!AA$6:AA$38,COUNTIF(AB$6:AB76,"4C")),0),0)),'4C'!$A$6:$B$38,2,0)&amp;" - "&amp;'4C'!$A$1,
IF(AB76="4D",INDEX(OFFSET('4D'!$A$6:$A$37,SMALL('4D'!AA$6:AA$37,COUNTIF(AB$6:AB76,"4D")),0),MATCH(1,OFFSET('4D'!D$6:D$37,SMALL('4D'!AA$6:AA$37,COUNTIF(AB$6:AB76,"4D")),0),0))&amp;" "&amp;VLOOKUP(INDEX(OFFSET('4D'!$A$6:$A$37,SMALL('4D'!AA$6:AA$37,COUNTIF(AB$6:AB76,"4D")),0),MATCH(1,OFFSET('4D'!D$6:D$37,SMALL('4D'!AA$6:AA$37,COUNTIF(AB$6:AB76,"4D")),0),0)),'4D'!$A$6:$B$37,2,0)&amp;" - "&amp;'4D'!$A$1,
IF(AB76="4E",INDEX(OFFSET('4E'!$A$6:$A$37,SMALL('4E'!AA$6:AA$37,COUNTIF(AB$6:AB76,"4E")),0),MATCH(1,OFFSET('4E'!D$6:D$37,SMALL('4E'!AA$6:AA$37,COUNTIF(AB$6:AB76,"4E")),0),0))&amp;" "&amp;VLOOKUP(INDEX(OFFSET('4E'!$A$6:$A$37,SMALL('4E'!AA$6:AA$37,COUNTIF(AB$6:AB76,"4E")),0),MATCH(1,OFFSET('4E'!D$6:D$37,SMALL('4E'!AA$6:AA$37,COUNTIF(AB$6:AB76,"4E")),0),0)),'4E'!$A$6:$B$37,2,0)&amp;" - "&amp;'4E'!$A$1,
IF(AB76="CM2",INDEX(OFFSET('CM2'!$A$6:$A$36,SMALL('CM2'!AA$6:AA$36,COUNTIF(AB$6:AB76,"CM2")),0),MATCH(1,OFFSET('CM2'!D$6:D$36,SMALL('CM2'!AA$6:AA$36,COUNTIF(AB$6:AB76,"CM2")),0),0))&amp;" "&amp;VLOOKUP(INDEX(OFFSET('CM2'!$A$6:$A$36,SMALL('CM2'!AA$6:AA$36,COUNTIF(AB$6:AB76,"CM2")),0),MATCH(1,OFFSET('CM2'!D$6:D$36,SMALL('CM2'!AA$6:AA$36,COUNTIF(AB$6:AB76,"CM2")),0),0)),'CM2'!$A$6:$B$36,2,0)&amp;" - "&amp;'CM2'!$A$1,AV76)))))))))))))))))),"")</f>
        <v/>
      </c>
      <c r="C76" s="65" t="str">
        <f ca="1">IFERROR(IF(AC76="","",IF(AC76="6A",INDEX(OFFSET('6A'!$A$6:$A$39,SMALL('6A'!AB$6:AB$39,COUNTIF(AC$6:AC76,"6A")),0),MATCH(1,OFFSET('6A'!E$6:E$39,SMALL('6A'!AB$6:AB$39,COUNTIF(AC$6:AC76,"6A")),0),0))&amp;" "&amp;VLOOKUP(INDEX(OFFSET('6A'!$A$6:$A$39,SMALL('6A'!AB$6:AB$39,COUNTIF(AC$6:AC76,"6A")),0),MATCH(1,OFFSET('6A'!E$6:E$39,SMALL('6A'!AB$6:AB$39,COUNTIF(AC$6:AC76,"6A")),0),0)),'6A'!$A$6:$B$39,2,0)&amp;" - "&amp;'6A'!$A$1,
IF(AC76="6B",INDEX(OFFSET('6B'!$A$6:$A$39,SMALL('6B'!AB$6:AB$39,COUNTIF(AC$6:AC76,"6B")),0),MATCH(1,OFFSET('6B'!E$6:E$39,SMALL('6B'!AB$6:AB$39,COUNTIF(AC$6:AC76,"6B")),0),0))&amp;" "&amp;VLOOKUP(INDEX(OFFSET('6B'!$A$6:$A$39,SMALL('6B'!AB$6:AB$39,COUNTIF(AC$6:AC76,"6B")),0),MATCH(1,OFFSET('6B'!E$6:E$39,SMALL('6B'!AB$6:AB$39,COUNTIF(AC$6:AC76,"6B")),0),0)),'6B'!$A$6:$B$39,2,0)&amp;" - "&amp;'6B'!$A$1,
IF(AC76="6C",INDEX(OFFSET('6C'!$A$6:$A$41,SMALL('6C'!AB$6:AB$41,COUNTIF(AC$6:AC76,"6C")),0),MATCH(1,OFFSET('6C'!E$6:E$41,SMALL('6C'!AB$6:AB$41,COUNTIF(AC$6:AC76,"6C")),0),0))&amp;" "&amp;VLOOKUP(INDEX(OFFSET('6C'!$A$6:$A$41,SMALL('6C'!AB$6:AB$41,COUNTIF(AC$6:AC76,"6C")),0),MATCH(1,OFFSET('6C'!E$6:E$41,SMALL('6C'!AB$6:AB$41,COUNTIF(AC$6:AC76,"6C")),0),0)),'6C'!$A$6:$B$41,2,0)&amp;" - "&amp;'6C'!$A$1,
IF(AC76="6D",INDEX(OFFSET('6D'!$A$6:$A$42,SMALL('6D'!AB$6:AB$42,COUNTIF(AC$6:AC76,"6D")),0),MATCH(1,OFFSET('6D'!E$6:E$42,SMALL('6D'!AB$6:AB$42,COUNTIF(AC$6:AC76,"6D")),0),0))&amp;" "&amp;VLOOKUP(INDEX(OFFSET('6D'!$A$6:$A$42,SMALL('6D'!AB$6:AB$42,COUNTIF(AC$6:AC76,"6D")),0),MATCH(1,OFFSET('6D'!E$6:E$42,SMALL('6D'!AB$6:AB$42,COUNTIF(AC$6:AC76,"6D")),0),0)),'6D'!$A$6:$B$42,2,0)&amp;" - "&amp;'6D'!$A$1,
IF(AC76="6E",INDEX(OFFSET('6E'!$A$6:$A$40,SMALL('6E'!AB$6:AB$40,COUNTIF(AC$6:AC76,"6E")),0),MATCH(1,OFFSET('6E'!E$6:E$40,SMALL('6E'!AB$6:AB$40,COUNTIF(AC$6:AC76,"6E")),0),0))&amp;" "&amp;VLOOKUP(INDEX(OFFSET('6E'!$A$6:$A$40,SMALL('6E'!AB$6:AB$40,COUNTIF(AC$6:AC76,"6E")),0),MATCH(1,OFFSET('6E'!E$6:E$40,SMALL('6E'!AB$6:AB$40,COUNTIF(AC$6:AC76,"6E")),0),0)),'6E'!$A$6:$B$40,2,0)&amp;" - "&amp;'6E'!$A$1,
IF(AC76="5A",INDEX(OFFSET('5A'!$A$6:$A$41,SMALL('5A'!AB$6:AB$41,COUNTIF(AC$6:AC76,"5A")),0),MATCH(1,OFFSET('5A'!E$6:E$41,SMALL('5A'!AB$6:AB$41,COUNTIF(AC$6:AC76,"5A")),0),0))&amp;" "&amp;VLOOKUP(INDEX(OFFSET('5A'!$A$6:$A$41,SMALL('5A'!AB$6:AB$41,COUNTIF(AC$6:AC76,"5A")),0),MATCH(1,OFFSET('5A'!E$6:E$41,SMALL('5A'!AB$6:AB$41,COUNTIF(AC$6:AC76,"5A")),0),0)),'5A'!$A$6:$B$41,2,0)&amp;" - "&amp;'5A'!$A$1,
IF(AC76="5B",INDEX(OFFSET('5B'!$A$6:$A$39,SMALL('5B'!AB$6:AB$39,COUNTIF(AC$6:AC76,"5B")),0),MATCH(1,OFFSET('5B'!E$6:E$39,SMALL('5B'!AB$6:AB$39,COUNTIF(AC$6:AC76,"5B")),0),0))&amp;" "&amp;VLOOKUP(INDEX(OFFSET('5B'!$A$6:$A$39,SMALL('5B'!AB$6:AB$39,COUNTIF(AC$6:AC76,"5B")),0),MATCH(1,OFFSET('5B'!E$6:E$39,SMALL('5B'!AB$6:AB$39,COUNTIF(AC$6:AC76,"5B")),0),0)),'5B'!$A$6:$B$39,2,0)&amp;" - "&amp;'5B'!$A$1,
IF(AC76="5C",INDEX(OFFSET('5C'!$A$6:$A$39,SMALL('5C'!AB$6:AB$39,COUNTIF(AC$6:AC76,"5C")),0),MATCH(1,OFFSET('5C'!E$6:E$39,SMALL('5C'!AB$6:AB$39,COUNTIF(AC$6:AC76,"5C")),0),0))&amp;" "&amp;VLOOKUP(INDEX(OFFSET('5C'!$A$6:$A$39,SMALL('5C'!AB$6:AB$39,COUNTIF(AC$6:AC76,"5C")),0),MATCH(1,OFFSET('5C'!E$6:E$39,SMALL('5C'!AB$6:AB$39,COUNTIF(AC$6:AC76,"5C")),0),0)),'5C'!$A$6:$B$39,2,0)&amp;" - "&amp;'5C'!$A$1,
IF(AC76="5D",INDEX(OFFSET('5D'!$A$6:$A$41,SMALL('5D'!AB$6:AB$41,COUNTIF(AC$6:AC76,"5D")),0),MATCH(1,OFFSET('5D'!E$6:E$41,SMALL('5D'!AB$6:AB$41,COUNTIF(AC$6:AC76,"5D")),0),0))&amp;" "&amp;VLOOKUP(INDEX(OFFSET('5D'!$A$6:$A$41,SMALL('5D'!AB$6:AB$41,COUNTIF(AC$6:AC76,"5D")),0),MATCH(1,OFFSET('5D'!E$6:E$41,SMALL('5D'!AB$6:AB$41,COUNTIF(AC$6:AC76,"5D")),0),0)),'5D'!$A$6:$B$41,2,0)&amp;" - "&amp;'5D'!$A$1,
IF(AC76="5E",INDEX(OFFSET('5E'!$A$6:$A$40,SMALL('5E'!AB$6:AB$40,COUNTIF(AC$6:AC76,"5E")),0),MATCH(1,OFFSET('5E'!E$6:E$40,SMALL('5E'!AB$6:AB$40,COUNTIF(AC$6:AC76,"5E")),0),0))&amp;" "&amp;VLOOKUP(INDEX(OFFSET('5E'!$A$6:$A$40,SMALL('5E'!AB$6:AB$40,COUNTIF(AC$6:AC76,"5E")),0),MATCH(1,OFFSET('5E'!E$6:E$40,SMALL('5E'!AB$6:AB$40,COUNTIF(AC$6:AC76,"5E")),0),0)),'5E'!$A$6:$B$40,2,0)&amp;" - "&amp;'5E'!$A$1,
IF(AC76="5F",INDEX(OFFSET('5F'!$A$6:$A$40,SMALL('5F'!AB$6:AB$40,COUNTIF(AC$6:AC76,"5F")),0),MATCH(1,OFFSET('5F'!E$6:E$40,SMALL('5F'!AB$6:AB$40,COUNTIF(AC$6:AC76,"5F")),0),0))&amp;" "&amp;VLOOKUP(INDEX(OFFSET('5F'!$A$6:$A$40,SMALL('5F'!AB$6:AB$40,COUNTIF(AC$6:AC76,"5F")),0),MATCH(1,OFFSET('5F'!E$6:E$40,SMALL('5F'!AB$6:AB$40,COUNTIF(AC$6:AC76,"5F")),0),0)),'5F'!$A$6:$B$40,2,0)&amp;" - "&amp;'5F'!$A$1,
IF(AC76="4A",INDEX(OFFSET('4A'!$A$6:$A$38,SMALL('4A'!AB$6:AB$38,COUNTIF(AC$6:AC76,"4A")),0),MATCH(1,OFFSET('4A'!E$6:E$38,SMALL('4A'!AB$6:AB$38,COUNTIF(AC$6:AC76,"4A")),0),0))&amp;" "&amp;VLOOKUP(INDEX(OFFSET('4A'!$A$6:$A$38,SMALL('4A'!AB$6:AB$38,COUNTIF(AC$6:AC76,"4A")),0),MATCH(1,OFFSET('4A'!E$6:E$38,SMALL('4A'!AB$6:AB$38,COUNTIF(AC$6:AC76,"4A")),0),0)),'4A'!$A$6:$B$38,2,0)&amp;" - "&amp;'4A'!$A$1,
IF(AC76="4B",INDEX(OFFSET('4B'!$A$6:$A$37,SMALL('4B'!AB$6:AB$37,COUNTIF(AC$6:AC76,"4B")),0),MATCH(1,OFFSET('4B'!E$6:E$37,SMALL('4B'!AB$6:AB$37,COUNTIF(AC$6:AC76,"4B")),0),0))&amp;" "&amp;VLOOKUP(INDEX(OFFSET('4B'!$A$6:$A$37,SMALL('4B'!AB$6:AB$37,COUNTIF(AC$6:AC76,"4B")),0),MATCH(1,OFFSET('4B'!E$6:E$37,SMALL('4B'!AB$6:AB$37,COUNTIF(AC$6:AC76,"4B")),0),0)),'4B'!$A$6:$B$37,2,0)&amp;" - "&amp;'4B'!$A$1,
IF(AC76="4C",INDEX(OFFSET('4C'!$A$6:$A$38,SMALL('4C'!AB$6:AB$38,COUNTIF(AC$6:AC76,"4C")),0),MATCH(1,OFFSET('4C'!E$6:E$38,SMALL('4C'!AB$6:AB$38,COUNTIF(AC$6:AC76,"4C")),0),0))&amp;" "&amp;VLOOKUP(INDEX(OFFSET('4C'!$A$6:$A$38,SMALL('4C'!AB$6:AB$38,COUNTIF(AC$6:AC76,"4C")),0),MATCH(1,OFFSET('4C'!E$6:E$38,SMALL('4C'!AB$6:AB$38,COUNTIF(AC$6:AC76,"4C")),0),0)),'4C'!$A$6:$B$38,2,0)&amp;" - "&amp;'4C'!$A$1,
IF(AC76="4D",INDEX(OFFSET('4D'!$A$6:$A$37,SMALL('4D'!AB$6:AB$37,COUNTIF(AC$6:AC76,"4D")),0),MATCH(1,OFFSET('4D'!E$6:E$37,SMALL('4D'!AB$6:AB$37,COUNTIF(AC$6:AC76,"4D")),0),0))&amp;" "&amp;VLOOKUP(INDEX(OFFSET('4D'!$A$6:$A$37,SMALL('4D'!AB$6:AB$37,COUNTIF(AC$6:AC76,"4D")),0),MATCH(1,OFFSET('4D'!E$6:E$37,SMALL('4D'!AB$6:AB$37,COUNTIF(AC$6:AC76,"4D")),0),0)),'4D'!$A$6:$B$37,2,0)&amp;" - "&amp;'4D'!$A$1,
IF(AC76="4E",INDEX(OFFSET('4E'!$A$6:$A$37,SMALL('4E'!AB$6:AB$37,COUNTIF(AC$6:AC76,"4E")),0),MATCH(1,OFFSET('4E'!E$6:E$37,SMALL('4E'!AB$6:AB$37,COUNTIF(AC$6:AC76,"4E")),0),0))&amp;" "&amp;VLOOKUP(INDEX(OFFSET('4E'!$A$6:$A$37,SMALL('4E'!AB$6:AB$37,COUNTIF(AC$6:AC76,"4E")),0),MATCH(1,OFFSET('4E'!E$6:E$37,SMALL('4E'!AB$6:AB$37,COUNTIF(AC$6:AC76,"4E")),0),0)),'4E'!$A$6:$B$37,2,0)&amp;" - "&amp;'4E'!$A$1,
IF(AC76="CM2",INDEX(OFFSET('CM2'!$A$6:$A$36,SMALL('CM2'!AB$6:AB$36,COUNTIF(AC$6:AC76,"CM2")),0),MATCH(1,OFFSET('CM2'!E$6:E$36,SMALL('CM2'!AB$6:AB$36,COUNTIF(AC$6:AC76,"CM2")),0),0))&amp;" "&amp;VLOOKUP(INDEX(OFFSET('CM2'!$A$6:$A$36,SMALL('CM2'!AB$6:AB$36,COUNTIF(AC$6:AC76,"CM2")),0),MATCH(1,OFFSET('CM2'!E$6:E$36,SMALL('CM2'!AB$6:AB$36,COUNTIF(AC$6:AC76,"CM2")),0),0)),'CM2'!$A$6:$B$36,2,0)&amp;" - "&amp;'CM2'!$A$1,AW76)))))))))))))))))),"")</f>
        <v/>
      </c>
      <c r="D76" s="39" t="str">
        <f ca="1">IFERROR(IF(AD76="","",IF(AD76="6A",INDEX(OFFSET('6A'!$A$6:$A$39,SMALL('6A'!AC$6:AC$39,COUNTIF(AD$6:AD76,"6A")),0),MATCH(1,OFFSET('6A'!F$6:F$39,SMALL('6A'!AC$6:AC$39,COUNTIF(AD$6:AD76,"6A")),0),0))&amp;" "&amp;VLOOKUP(INDEX(OFFSET('6A'!$A$6:$A$39,SMALL('6A'!AC$6:AC$39,COUNTIF(AD$6:AD76,"6A")),0),MATCH(1,OFFSET('6A'!F$6:F$39,SMALL('6A'!AC$6:AC$39,COUNTIF(AD$6:AD76,"6A")),0),0)),'6A'!$A$6:$B$39,2,0)&amp;" - "&amp;'6A'!$A$1,
IF(AD76="6B",INDEX(OFFSET('6B'!$A$6:$A$39,SMALL('6B'!AC$6:AC$39,COUNTIF(AD$6:AD76,"6B")),0),MATCH(1,OFFSET('6B'!F$6:F$39,SMALL('6B'!AC$6:AC$39,COUNTIF(AD$6:AD76,"6B")),0),0))&amp;" "&amp;VLOOKUP(INDEX(OFFSET('6B'!$A$6:$A$39,SMALL('6B'!AC$6:AC$39,COUNTIF(AD$6:AD76,"6B")),0),MATCH(1,OFFSET('6B'!F$6:F$39,SMALL('6B'!AC$6:AC$39,COUNTIF(AD$6:AD76,"6B")),0),0)),'6B'!$A$6:$B$39,2,0)&amp;" - "&amp;'6B'!$A$1,
IF(AD76="6C",INDEX(OFFSET('6C'!$A$6:$A$41,SMALL('6C'!AC$6:AC$41,COUNTIF(AD$6:AD76,"6C")),0),MATCH(1,OFFSET('6C'!F$6:F$41,SMALL('6C'!AC$6:AC$41,COUNTIF(AD$6:AD76,"6C")),0),0))&amp;" "&amp;VLOOKUP(INDEX(OFFSET('6C'!$A$6:$A$41,SMALL('6C'!AC$6:AC$41,COUNTIF(AD$6:AD76,"6C")),0),MATCH(1,OFFSET('6C'!F$6:F$41,SMALL('6C'!AC$6:AC$41,COUNTIF(AD$6:AD76,"6C")),0),0)),'6C'!$A$6:$B$41,2,0)&amp;" - "&amp;'6C'!$A$1,
IF(AD76="6D",INDEX(OFFSET('6D'!$A$6:$A$42,SMALL('6D'!AC$6:AC$42,COUNTIF(AD$6:AD76,"6D")),0),MATCH(1,OFFSET('6D'!F$6:F$42,SMALL('6D'!AC$6:AC$42,COUNTIF(AD$6:AD76,"6D")),0),0))&amp;" "&amp;VLOOKUP(INDEX(OFFSET('6D'!$A$6:$A$42,SMALL('6D'!AC$6:AC$42,COUNTIF(AD$6:AD76,"6D")),0),MATCH(1,OFFSET('6D'!F$6:F$42,SMALL('6D'!AC$6:AC$42,COUNTIF(AD$6:AD76,"6D")),0),0)),'6D'!$A$6:$B$42,2,0)&amp;" - "&amp;'6D'!$A$1,
IF(AD76="6E",INDEX(OFFSET('6E'!$A$6:$A$40,SMALL('6E'!AC$6:AC$40,COUNTIF(AD$6:AD76,"6E")),0),MATCH(1,OFFSET('6E'!F$6:F$40,SMALL('6E'!AC$6:AC$40,COUNTIF(AD$6:AD76,"6E")),0),0))&amp;" "&amp;VLOOKUP(INDEX(OFFSET('6E'!$A$6:$A$40,SMALL('6E'!AC$6:AC$40,COUNTIF(AD$6:AD76,"6E")),0),MATCH(1,OFFSET('6E'!F$6:F$40,SMALL('6E'!AC$6:AC$40,COUNTIF(AD$6:AD76,"6E")),0),0)),'6E'!$A$6:$B$40,2,0)&amp;" - "&amp;'6E'!$A$1,
IF(AD76="5A",INDEX(OFFSET('5A'!$A$6:$A$41,SMALL('5A'!AC$6:AC$41,COUNTIF(AD$6:AD76,"5A")),0),MATCH(1,OFFSET('5A'!F$6:F$41,SMALL('5A'!AC$6:AC$41,COUNTIF(AD$6:AD76,"5A")),0),0))&amp;" "&amp;VLOOKUP(INDEX(OFFSET('5A'!$A$6:$A$41,SMALL('5A'!AC$6:AC$41,COUNTIF(AD$6:AD76,"5A")),0),MATCH(1,OFFSET('5A'!F$6:F$41,SMALL('5A'!AC$6:AC$41,COUNTIF(AD$6:AD76,"5A")),0),0)),'5A'!$A$6:$B$41,2,0)&amp;" - "&amp;'5A'!$A$1,
IF(AD76="5B",INDEX(OFFSET('5B'!$A$6:$A$39,SMALL('5B'!AC$6:AC$39,COUNTIF(AD$6:AD76,"5B")),0),MATCH(1,OFFSET('5B'!F$6:F$39,SMALL('5B'!AC$6:AC$39,COUNTIF(AD$6:AD76,"5B")),0),0))&amp;" "&amp;VLOOKUP(INDEX(OFFSET('5B'!$A$6:$A$39,SMALL('5B'!AC$6:AC$39,COUNTIF(AD$6:AD76,"5B")),0),MATCH(1,OFFSET('5B'!F$6:F$39,SMALL('5B'!AC$6:AC$39,COUNTIF(AD$6:AD76,"5B")),0),0)),'5B'!$A$6:$B$39,2,0)&amp;" - "&amp;'5B'!$A$1,
IF(AD76="5C",INDEX(OFFSET('5C'!$A$6:$A$39,SMALL('5C'!AC$6:AC$39,COUNTIF(AD$6:AD76,"5C")),0),MATCH(1,OFFSET('5C'!F$6:F$39,SMALL('5C'!AC$6:AC$39,COUNTIF(AD$6:AD76,"5C")),0),0))&amp;" "&amp;VLOOKUP(INDEX(OFFSET('5C'!$A$6:$A$39,SMALL('5C'!AC$6:AC$39,COUNTIF(AD$6:AD76,"5C")),0),MATCH(1,OFFSET('5C'!F$6:F$39,SMALL('5C'!AC$6:AC$39,COUNTIF(AD$6:AD76,"5C")),0),0)),'5C'!$A$6:$B$39,2,0)&amp;" - "&amp;'5C'!$A$1,
IF(AD76="5D",INDEX(OFFSET('5D'!$A$6:$A$41,SMALL('5D'!AC$6:AC$41,COUNTIF(AD$6:AD76,"5D")),0),MATCH(1,OFFSET('5D'!F$6:F$41,SMALL('5D'!AC$6:AC$41,COUNTIF(AD$6:AD76,"5D")),0),0))&amp;" "&amp;VLOOKUP(INDEX(OFFSET('5D'!$A$6:$A$41,SMALL('5D'!AC$6:AC$41,COUNTIF(AD$6:AD76,"5D")),0),MATCH(1,OFFSET('5D'!F$6:F$41,SMALL('5D'!AC$6:AC$41,COUNTIF(AD$6:AD76,"5D")),0),0)),'5D'!$A$6:$B$41,2,0)&amp;" - "&amp;'5D'!$A$1,
IF(AD76="5E",INDEX(OFFSET('5E'!$A$6:$A$40,SMALL('5E'!AC$6:AC$40,COUNTIF(AD$6:AD76,"5E")),0),MATCH(1,OFFSET('5E'!F$6:F$40,SMALL('5E'!AC$6:AC$40,COUNTIF(AD$6:AD76,"5E")),0),0))&amp;" "&amp;VLOOKUP(INDEX(OFFSET('5E'!$A$6:$A$40,SMALL('5E'!AC$6:AC$40,COUNTIF(AD$6:AD76,"5E")),0),MATCH(1,OFFSET('5E'!F$6:F$40,SMALL('5E'!AC$6:AC$40,COUNTIF(AD$6:AD76,"5E")),0),0)),'5E'!$A$6:$B$40,2,0)&amp;" - "&amp;'5E'!$A$1,
IF(AD76="5F",INDEX(OFFSET('5F'!$A$6:$A$40,SMALL('5F'!AC$6:AC$40,COUNTIF(AD$6:AD76,"5F")),0),MATCH(1,OFFSET('5F'!F$6:F$40,SMALL('5F'!AC$6:AC$40,COUNTIF(AD$6:AD76,"5F")),0),0))&amp;" "&amp;VLOOKUP(INDEX(OFFSET('5F'!$A$6:$A$40,SMALL('5F'!AC$6:AC$40,COUNTIF(AD$6:AD76,"5F")),0),MATCH(1,OFFSET('5F'!F$6:F$40,SMALL('5F'!AC$6:AC$40,COUNTIF(AD$6:AD76,"5F")),0),0)),'5F'!$A$6:$B$40,2,0)&amp;" - "&amp;'5F'!$A$1,
IF(AD76="4A",INDEX(OFFSET('4A'!$A$6:$A$38,SMALL('4A'!AC$6:AC$38,COUNTIF(AD$6:AD76,"4A")),0),MATCH(1,OFFSET('4A'!F$6:F$38,SMALL('4A'!AC$6:AC$38,COUNTIF(AD$6:AD76,"4A")),0),0))&amp;" "&amp;VLOOKUP(INDEX(OFFSET('4A'!$A$6:$A$38,SMALL('4A'!AC$6:AC$38,COUNTIF(AD$6:AD76,"4A")),0),MATCH(1,OFFSET('4A'!F$6:F$38,SMALL('4A'!AC$6:AC$38,COUNTIF(AD$6:AD76,"4A")),0),0)),'4A'!$A$6:$B$38,2,0)&amp;" - "&amp;'4A'!$A$1,
IF(AD76="4B",INDEX(OFFSET('4B'!$A$6:$A$37,SMALL('4B'!AC$6:AC$37,COUNTIF(AD$6:AD76,"4B")),0),MATCH(1,OFFSET('4B'!F$6:F$37,SMALL('4B'!AC$6:AC$37,COUNTIF(AD$6:AD76,"4B")),0),0))&amp;" "&amp;VLOOKUP(INDEX(OFFSET('4B'!$A$6:$A$37,SMALL('4B'!AC$6:AC$37,COUNTIF(AD$6:AD76,"4B")),0),MATCH(1,OFFSET('4B'!F$6:F$37,SMALL('4B'!AC$6:AC$37,COUNTIF(AD$6:AD76,"4B")),0),0)),'4B'!$A$6:$B$37,2,0)&amp;" - "&amp;'4B'!$A$1,
IF(AD76="4C",INDEX(OFFSET('4C'!$A$6:$A$38,SMALL('4C'!AC$6:AC$38,COUNTIF(AD$6:AD76,"4C")),0),MATCH(1,OFFSET('4C'!F$6:F$38,SMALL('4C'!AC$6:AC$38,COUNTIF(AD$6:AD76,"4C")),0),0))&amp;" "&amp;VLOOKUP(INDEX(OFFSET('4C'!$A$6:$A$38,SMALL('4C'!AC$6:AC$38,COUNTIF(AD$6:AD76,"4C")),0),MATCH(1,OFFSET('4C'!F$6:F$38,SMALL('4C'!AC$6:AC$38,COUNTIF(AD$6:AD76,"4C")),0),0)),'4C'!$A$6:$B$38,2,0)&amp;" - "&amp;'4C'!$A$1,
IF(AD76="4D",INDEX(OFFSET('4D'!$A$6:$A$37,SMALL('4D'!AC$6:AC$37,COUNTIF(AD$6:AD76,"4D")),0),MATCH(1,OFFSET('4D'!F$6:F$37,SMALL('4D'!AC$6:AC$37,COUNTIF(AD$6:AD76,"4D")),0),0))&amp;" "&amp;VLOOKUP(INDEX(OFFSET('4D'!$A$6:$A$37,SMALL('4D'!AC$6:AC$37,COUNTIF(AD$6:AD76,"4D")),0),MATCH(1,OFFSET('4D'!F$6:F$37,SMALL('4D'!AC$6:AC$37,COUNTIF(AD$6:AD76,"4D")),0),0)),'4D'!$A$6:$B$37,2,0)&amp;" - "&amp;'4D'!$A$1,
IF(AD76="4E",INDEX(OFFSET('4E'!$A$6:$A$37,SMALL('4E'!AC$6:AC$37,COUNTIF(AD$6:AD76,"4E")),0),MATCH(1,OFFSET('4E'!F$6:F$37,SMALL('4E'!AC$6:AC$37,COUNTIF(AD$6:AD76,"4E")),0),0))&amp;" "&amp;VLOOKUP(INDEX(OFFSET('4E'!$A$6:$A$37,SMALL('4E'!AC$6:AC$37,COUNTIF(AD$6:AD76,"4E")),0),MATCH(1,OFFSET('4E'!F$6:F$37,SMALL('4E'!AC$6:AC$37,COUNTIF(AD$6:AD76,"4E")),0),0)),'4E'!$A$6:$B$37,2,0)&amp;" - "&amp;'4E'!$A$1,
IF(AD76="CM2",INDEX(OFFSET('CM2'!$A$6:$A$36,SMALL('CM2'!AC$6:AC$36,COUNTIF(AD$6:AD76,"CM2")),0),MATCH(1,OFFSET('CM2'!F$6:F$36,SMALL('CM2'!AC$6:AC$36,COUNTIF(AD$6:AD76,"CM2")),0),0))&amp;" "&amp;VLOOKUP(INDEX(OFFSET('CM2'!$A$6:$A$36,SMALL('CM2'!AC$6:AC$36,COUNTIF(AD$6:AD76,"CM2")),0),MATCH(1,OFFSET('CM2'!F$6:F$36,SMALL('CM2'!AC$6:AC$36,COUNTIF(AD$6:AD76,"CM2")),0),0)),'CM2'!$A$6:$B$36,2,0)&amp;" - "&amp;'CM2'!$A$1,AX76)))))))))))))))))),"")</f>
        <v/>
      </c>
      <c r="E76" s="42" t="str">
        <f ca="1">IFERROR(IF(AE76="","",IF(AE76="6A",INDEX(OFFSET('6A'!$A$6:$A$39,SMALL('6A'!AD$6:AD$39,COUNTIF(AE$6:AE76,"6A")),0),MATCH(1,OFFSET('6A'!G$6:G$39,SMALL('6A'!AD$6:AD$39,COUNTIF(AE$6:AE76,"6A")),0),0))&amp;" "&amp;VLOOKUP(INDEX(OFFSET('6A'!$A$6:$A$39,SMALL('6A'!AD$6:AD$39,COUNTIF(AE$6:AE76,"6A")),0),MATCH(1,OFFSET('6A'!G$6:G$39,SMALL('6A'!AD$6:AD$39,COUNTIF(AE$6:AE76,"6A")),0),0)),'6A'!$A$6:$B$39,2,0)&amp;" - "&amp;'6A'!$A$1,
IF(AE76="6B",INDEX(OFFSET('6B'!$A$6:$A$39,SMALL('6B'!AD$6:AD$39,COUNTIF(AE$6:AE76,"6B")),0),MATCH(1,OFFSET('6B'!G$6:G$39,SMALL('6B'!AD$6:AD$39,COUNTIF(AE$6:AE76,"6B")),0),0))&amp;" "&amp;VLOOKUP(INDEX(OFFSET('6B'!$A$6:$A$39,SMALL('6B'!AD$6:AD$39,COUNTIF(AE$6:AE76,"6B")),0),MATCH(1,OFFSET('6B'!G$6:G$39,SMALL('6B'!AD$6:AD$39,COUNTIF(AE$6:AE76,"6B")),0),0)),'6B'!$A$6:$B$39,2,0)&amp;" - "&amp;'6B'!$A$1,
IF(AE76="6C",INDEX(OFFSET('6C'!$A$6:$A$41,SMALL('6C'!AD$6:AD$41,COUNTIF(AE$6:AE76,"6C")),0),MATCH(1,OFFSET('6C'!G$6:G$41,SMALL('6C'!AD$6:AD$41,COUNTIF(AE$6:AE76,"6C")),0),0))&amp;" "&amp;VLOOKUP(INDEX(OFFSET('6C'!$A$6:$A$41,SMALL('6C'!AD$6:AD$41,COUNTIF(AE$6:AE76,"6C")),0),MATCH(1,OFFSET('6C'!G$6:G$41,SMALL('6C'!AD$6:AD$41,COUNTIF(AE$6:AE76,"6C")),0),0)),'6C'!$A$6:$B$41,2,0)&amp;" - "&amp;'6C'!$A$1,
IF(AE76="6D",INDEX(OFFSET('6D'!$A$6:$A$42,SMALL('6D'!AD$6:AD$42,COUNTIF(AE$6:AE76,"6D")),0),MATCH(1,OFFSET('6D'!G$6:G$42,SMALL('6D'!AD$6:AD$42,COUNTIF(AE$6:AE76,"6D")),0),0))&amp;" "&amp;VLOOKUP(INDEX(OFFSET('6D'!$A$6:$A$42,SMALL('6D'!AD$6:AD$42,COUNTIF(AE$6:AE76,"6D")),0),MATCH(1,OFFSET('6D'!G$6:G$42,SMALL('6D'!AD$6:AD$42,COUNTIF(AE$6:AE76,"6D")),0),0)),'6D'!$A$6:$B$42,2,0)&amp;" - "&amp;'6D'!$A$1,
IF(AE76="6E",INDEX(OFFSET('6E'!$A$6:$A$40,SMALL('6E'!AD$6:AD$40,COUNTIF(AE$6:AE76,"6E")),0),MATCH(1,OFFSET('6E'!G$6:G$40,SMALL('6E'!AD$6:AD$40,COUNTIF(AE$6:AE76,"6E")),0),0))&amp;" "&amp;VLOOKUP(INDEX(OFFSET('6E'!$A$6:$A$40,SMALL('6E'!AD$6:AD$40,COUNTIF(AE$6:AE76,"6E")),0),MATCH(1,OFFSET('6E'!G$6:G$40,SMALL('6E'!AD$6:AD$40,COUNTIF(AE$6:AE76,"6E")),0),0)),'6E'!$A$6:$B$40,2,0)&amp;" - "&amp;'6E'!$A$1,
IF(AE76="5A",INDEX(OFFSET('5A'!$A$6:$A$41,SMALL('5A'!AD$6:AD$41,COUNTIF(AE$6:AE76,"5A")),0),MATCH(1,OFFSET('5A'!G$6:G$41,SMALL('5A'!AD$6:AD$41,COUNTIF(AE$6:AE76,"5A")),0),0))&amp;" "&amp;VLOOKUP(INDEX(OFFSET('5A'!$A$6:$A$41,SMALL('5A'!AD$6:AD$41,COUNTIF(AE$6:AE76,"5A")),0),MATCH(1,OFFSET('5A'!G$6:G$41,SMALL('5A'!AD$6:AD$41,COUNTIF(AE$6:AE76,"5A")),0),0)),'5A'!$A$6:$B$41,2,0)&amp;" - "&amp;'5A'!$A$1,
IF(AE76="5B",INDEX(OFFSET('5B'!$A$6:$A$39,SMALL('5B'!AD$6:AD$39,COUNTIF(AE$6:AE76,"5B")),0),MATCH(1,OFFSET('5B'!G$6:G$39,SMALL('5B'!AD$6:AD$39,COUNTIF(AE$6:AE76,"5B")),0),0))&amp;" "&amp;VLOOKUP(INDEX(OFFSET('5B'!$A$6:$A$39,SMALL('5B'!AD$6:AD$39,COUNTIF(AE$6:AE76,"5B")),0),MATCH(1,OFFSET('5B'!G$6:G$39,SMALL('5B'!AD$6:AD$39,COUNTIF(AE$6:AE76,"5B")),0),0)),'5B'!$A$6:$B$39,2,0)&amp;" - "&amp;'5B'!$A$1,
IF(AE76="5C",INDEX(OFFSET('5C'!$A$6:$A$39,SMALL('5C'!AD$6:AD$39,COUNTIF(AE$6:AE76,"5C")),0),MATCH(1,OFFSET('5C'!G$6:G$39,SMALL('5C'!AD$6:AD$39,COUNTIF(AE$6:AE76,"5C")),0),0))&amp;" "&amp;VLOOKUP(INDEX(OFFSET('5C'!$A$6:$A$39,SMALL('5C'!AD$6:AD$39,COUNTIF(AE$6:AE76,"5C")),0),MATCH(1,OFFSET('5C'!G$6:G$39,SMALL('5C'!AD$6:AD$39,COUNTIF(AE$6:AE76,"5C")),0),0)),'5C'!$A$6:$B$39,2,0)&amp;" - "&amp;'5C'!$A$1,
IF(AE76="5D",INDEX(OFFSET('5D'!$A$6:$A$41,SMALL('5D'!AD$6:AD$41,COUNTIF(AE$6:AE76,"5D")),0),MATCH(1,OFFSET('5D'!G$6:G$41,SMALL('5D'!AD$6:AD$41,COUNTIF(AE$6:AE76,"5D")),0),0))&amp;" "&amp;VLOOKUP(INDEX(OFFSET('5D'!$A$6:$A$41,SMALL('5D'!AD$6:AD$41,COUNTIF(AE$6:AE76,"5D")),0),MATCH(1,OFFSET('5D'!G$6:G$41,SMALL('5D'!AD$6:AD$41,COUNTIF(AE$6:AE76,"5D")),0),0)),'5D'!$A$6:$B$41,2,0)&amp;" - "&amp;'5D'!$A$1,
IF(AE76="5E",INDEX(OFFSET('5E'!$A$6:$A$40,SMALL('5E'!AD$6:AD$40,COUNTIF(AE$6:AE76,"5E")),0),MATCH(1,OFFSET('5E'!G$6:G$40,SMALL('5E'!AD$6:AD$40,COUNTIF(AE$6:AE76,"5E")),0),0))&amp;" "&amp;VLOOKUP(INDEX(OFFSET('5E'!$A$6:$A$40,SMALL('5E'!AD$6:AD$40,COUNTIF(AE$6:AE76,"5E")),0),MATCH(1,OFFSET('5E'!G$6:G$40,SMALL('5E'!AD$6:AD$40,COUNTIF(AE$6:AE76,"5E")),0),0)),'5E'!$A$6:$B$40,2,0)&amp;" - "&amp;'5E'!$A$1,
IF(AE76="5F",INDEX(OFFSET('5F'!$A$6:$A$40,SMALL('5F'!AD$6:AD$40,COUNTIF(AE$6:AE76,"5F")),0),MATCH(1,OFFSET('5F'!G$6:G$40,SMALL('5F'!AD$6:AD$40,COUNTIF(AE$6:AE76,"5F")),0),0))&amp;" "&amp;VLOOKUP(INDEX(OFFSET('5F'!$A$6:$A$40,SMALL('5F'!AD$6:AD$40,COUNTIF(AE$6:AE76,"5F")),0),MATCH(1,OFFSET('5F'!G$6:G$40,SMALL('5F'!AD$6:AD$40,COUNTIF(AE$6:AE76,"5F")),0),0)),'5F'!$A$6:$B$40,2,0)&amp;" - "&amp;'5F'!$A$1,
IF(AE76="4A",INDEX(OFFSET('4A'!$A$6:$A$38,SMALL('4A'!AD$6:AD$38,COUNTIF(AE$6:AE76,"4A")),0),MATCH(1,OFFSET('4A'!G$6:G$38,SMALL('4A'!AD$6:AD$38,COUNTIF(AE$6:AE76,"4A")),0),0))&amp;" "&amp;VLOOKUP(INDEX(OFFSET('4A'!$A$6:$A$38,SMALL('4A'!AD$6:AD$38,COUNTIF(AE$6:AE76,"4A")),0),MATCH(1,OFFSET('4A'!G$6:G$38,SMALL('4A'!AD$6:AD$38,COUNTIF(AE$6:AE76,"4A")),0),0)),'4A'!$A$6:$B$38,2,0)&amp;" - "&amp;'4A'!$A$1,
IF(AE76="4B",INDEX(OFFSET('4B'!$A$6:$A$37,SMALL('4B'!AD$6:AD$37,COUNTIF(AE$6:AE76,"4B")),0),MATCH(1,OFFSET('4B'!G$6:G$37,SMALL('4B'!AD$6:AD$37,COUNTIF(AE$6:AE76,"4B")),0),0))&amp;" "&amp;VLOOKUP(INDEX(OFFSET('4B'!$A$6:$A$37,SMALL('4B'!AD$6:AD$37,COUNTIF(AE$6:AE76,"4B")),0),MATCH(1,OFFSET('4B'!G$6:G$37,SMALL('4B'!AD$6:AD$37,COUNTIF(AE$6:AE76,"4B")),0),0)),'4B'!$A$6:$B$37,2,0)&amp;" - "&amp;'4B'!$A$1,
IF(AE76="4C",INDEX(OFFSET('4C'!$A$6:$A$38,SMALL('4C'!AD$6:AD$38,COUNTIF(AE$6:AE76,"4C")),0),MATCH(1,OFFSET('4C'!G$6:G$38,SMALL('4C'!AD$6:AD$38,COUNTIF(AE$6:AE76,"4C")),0),0))&amp;" "&amp;VLOOKUP(INDEX(OFFSET('4C'!$A$6:$A$38,SMALL('4C'!AD$6:AD$38,COUNTIF(AE$6:AE76,"4C")),0),MATCH(1,OFFSET('4C'!G$6:G$38,SMALL('4C'!AD$6:AD$38,COUNTIF(AE$6:AE76,"4C")),0),0)),'4C'!$A$6:$B$38,2,0)&amp;" - "&amp;'4C'!$A$1,
IF(AE76="4D",INDEX(OFFSET('4D'!$A$6:$A$37,SMALL('4D'!AD$6:AD$37,COUNTIF(AE$6:AE76,"4D")),0),MATCH(1,OFFSET('4D'!G$6:G$37,SMALL('4D'!AD$6:AD$37,COUNTIF(AE$6:AE76,"4D")),0),0))&amp;" "&amp;VLOOKUP(INDEX(OFFSET('4D'!$A$6:$A$37,SMALL('4D'!AD$6:AD$37,COUNTIF(AE$6:AE76,"4D")),0),MATCH(1,OFFSET('4D'!G$6:G$37,SMALL('4D'!AD$6:AD$37,COUNTIF(AE$6:AE76,"4D")),0),0)),'4D'!$A$6:$B$37,2,0)&amp;" - "&amp;'4D'!$A$1,
IF(AE76="4E",INDEX(OFFSET('4E'!$A$6:$A$37,SMALL('4E'!AD$6:AD$37,COUNTIF(AE$6:AE76,"4E")),0),MATCH(1,OFFSET('4E'!G$6:G$37,SMALL('4E'!AD$6:AD$37,COUNTIF(AE$6:AE76,"4E")),0),0))&amp;" "&amp;VLOOKUP(INDEX(OFFSET('4E'!$A$6:$A$37,SMALL('4E'!AD$6:AD$37,COUNTIF(AE$6:AE76,"4E")),0),MATCH(1,OFFSET('4E'!G$6:G$37,SMALL('4E'!AD$6:AD$37,COUNTIF(AE$6:AE76,"4E")),0),0)),'4E'!$A$6:$B$37,2,0)&amp;" - "&amp;'4E'!$A$1,
IF(AE76="CM2",INDEX(OFFSET('CM2'!$A$6:$A$36,SMALL('CM2'!AD$6:AD$36,COUNTIF(AE$6:AE76,"CM2")),0),MATCH(1,OFFSET('CM2'!G$6:G$36,SMALL('CM2'!AD$6:AD$36,COUNTIF(AE$6:AE76,"CM2")),0),0))&amp;" "&amp;VLOOKUP(INDEX(OFFSET('CM2'!$A$6:$A$36,SMALL('CM2'!AD$6:AD$36,COUNTIF(AE$6:AE76,"CM2")),0),MATCH(1,OFFSET('CM2'!G$6:G$36,SMALL('CM2'!AD$6:AD$36,COUNTIF(AE$6:AE76,"CM2")),0),0)),'CM2'!$A$6:$B$36,2,0)&amp;" - "&amp;'CM2'!$A$1,AY76)))))))))))))))))),"")</f>
        <v/>
      </c>
      <c r="F76" s="44" t="str">
        <f ca="1">IFERROR(IF(AF76="","",IF(AF76="6A",INDEX(OFFSET('6A'!$A$6:$A$39,SMALL('6A'!AE$6:AE$39,COUNTIF(AF$6:AF76,"6A")),0),MATCH(1,OFFSET('6A'!H$6:H$39,SMALL('6A'!AE$6:AE$39,COUNTIF(AF$6:AF76,"6A")),0),0))&amp;" "&amp;VLOOKUP(INDEX(OFFSET('6A'!$A$6:$A$39,SMALL('6A'!AE$6:AE$39,COUNTIF(AF$6:AF76,"6A")),0),MATCH(1,OFFSET('6A'!H$6:H$39,SMALL('6A'!AE$6:AE$39,COUNTIF(AF$6:AF76,"6A")),0),0)),'6A'!$A$6:$B$39,2,0)&amp;" - "&amp;'6A'!$A$1,
IF(AF76="6B",INDEX(OFFSET('6B'!$A$6:$A$39,SMALL('6B'!AE$6:AE$39,COUNTIF(AF$6:AF76,"6B")),0),MATCH(1,OFFSET('6B'!H$6:H$39,SMALL('6B'!AE$6:AE$39,COUNTIF(AF$6:AF76,"6B")),0),0))&amp;" "&amp;VLOOKUP(INDEX(OFFSET('6B'!$A$6:$A$39,SMALL('6B'!AE$6:AE$39,COUNTIF(AF$6:AF76,"6B")),0),MATCH(1,OFFSET('6B'!H$6:H$39,SMALL('6B'!AE$6:AE$39,COUNTIF(AF$6:AF76,"6B")),0),0)),'6B'!$A$6:$B$39,2,0)&amp;" - "&amp;'6B'!$A$1,
IF(AF76="6C",INDEX(OFFSET('6C'!$A$6:$A$41,SMALL('6C'!AE$6:AE$41,COUNTIF(AF$6:AF76,"6C")),0),MATCH(1,OFFSET('6C'!H$6:H$41,SMALL('6C'!AE$6:AE$41,COUNTIF(AF$6:AF76,"6C")),0),0))&amp;" "&amp;VLOOKUP(INDEX(OFFSET('6C'!$A$6:$A$41,SMALL('6C'!AE$6:AE$41,COUNTIF(AF$6:AF76,"6C")),0),MATCH(1,OFFSET('6C'!H$6:H$41,SMALL('6C'!AE$6:AE$41,COUNTIF(AF$6:AF76,"6C")),0),0)),'6C'!$A$6:$B$41,2,0)&amp;" - "&amp;'6C'!$A$1,
IF(AF76="6D",INDEX(OFFSET('6D'!$A$6:$A$42,SMALL('6D'!AE$6:AE$42,COUNTIF(AF$6:AF76,"6D")),0),MATCH(1,OFFSET('6D'!H$6:H$42,SMALL('6D'!AE$6:AE$42,COUNTIF(AF$6:AF76,"6D")),0),0))&amp;" "&amp;VLOOKUP(INDEX(OFFSET('6D'!$A$6:$A$42,SMALL('6D'!AE$6:AE$42,COUNTIF(AF$6:AF76,"6D")),0),MATCH(1,OFFSET('6D'!H$6:H$42,SMALL('6D'!AE$6:AE$42,COUNTIF(AF$6:AF76,"6D")),0),0)),'6D'!$A$6:$B$42,2,0)&amp;" - "&amp;'6D'!$A$1,
IF(AF76="6E",INDEX(OFFSET('6E'!$A$6:$A$40,SMALL('6E'!AE$6:AE$40,COUNTIF(AF$6:AF76,"6E")),0),MATCH(1,OFFSET('6E'!H$6:H$40,SMALL('6E'!AE$6:AE$40,COUNTIF(AF$6:AF76,"6E")),0),0))&amp;" "&amp;VLOOKUP(INDEX(OFFSET('6E'!$A$6:$A$40,SMALL('6E'!AE$6:AE$40,COUNTIF(AF$6:AF76,"6E")),0),MATCH(1,OFFSET('6E'!H$6:H$40,SMALL('6E'!AE$6:AE$40,COUNTIF(AF$6:AF76,"6E")),0),0)),'6E'!$A$6:$B$40,2,0)&amp;" - "&amp;'6E'!$A$1,
IF(AF76="5A",INDEX(OFFSET('5A'!$A$6:$A$41,SMALL('5A'!AE$6:AE$41,COUNTIF(AF$6:AF76,"5A")),0),MATCH(1,OFFSET('5A'!H$6:H$41,SMALL('5A'!AE$6:AE$41,COUNTIF(AF$6:AF76,"5A")),0),0))&amp;" "&amp;VLOOKUP(INDEX(OFFSET('5A'!$A$6:$A$41,SMALL('5A'!AE$6:AE$41,COUNTIF(AF$6:AF76,"5A")),0),MATCH(1,OFFSET('5A'!H$6:H$41,SMALL('5A'!AE$6:AE$41,COUNTIF(AF$6:AF76,"5A")),0),0)),'5A'!$A$6:$B$41,2,0)&amp;" - "&amp;'5A'!$A$1,
IF(AF76="5B",INDEX(OFFSET('5B'!$A$6:$A$39,SMALL('5B'!AE$6:AE$39,COUNTIF(AF$6:AF76,"5B")),0),MATCH(1,OFFSET('5B'!H$6:H$39,SMALL('5B'!AE$6:AE$39,COUNTIF(AF$6:AF76,"5B")),0),0))&amp;" "&amp;VLOOKUP(INDEX(OFFSET('5B'!$A$6:$A$39,SMALL('5B'!AE$6:AE$39,COUNTIF(AF$6:AF76,"5B")),0),MATCH(1,OFFSET('5B'!H$6:H$39,SMALL('5B'!AE$6:AE$39,COUNTIF(AF$6:AF76,"5B")),0),0)),'5B'!$A$6:$B$39,2,0)&amp;" - "&amp;'5B'!$A$1,
IF(AF76="5C",INDEX(OFFSET('5C'!$A$6:$A$39,SMALL('5C'!AE$6:AE$39,COUNTIF(AF$6:AF76,"5C")),0),MATCH(1,OFFSET('5C'!H$6:H$39,SMALL('5C'!AE$6:AE$39,COUNTIF(AF$6:AF76,"5C")),0),0))&amp;" "&amp;VLOOKUP(INDEX(OFFSET('5C'!$A$6:$A$39,SMALL('5C'!AE$6:AE$39,COUNTIF(AF$6:AF76,"5C")),0),MATCH(1,OFFSET('5C'!H$6:H$39,SMALL('5C'!AE$6:AE$39,COUNTIF(AF$6:AF76,"5C")),0),0)),'5C'!$A$6:$B$39,2,0)&amp;" - "&amp;'5C'!$A$1,
IF(AF76="5D",INDEX(OFFSET('5D'!$A$6:$A$41,SMALL('5D'!AE$6:AE$41,COUNTIF(AF$6:AF76,"5D")),0),MATCH(1,OFFSET('5D'!H$6:H$41,SMALL('5D'!AE$6:AE$41,COUNTIF(AF$6:AF76,"5D")),0),0))&amp;" "&amp;VLOOKUP(INDEX(OFFSET('5D'!$A$6:$A$41,SMALL('5D'!AE$6:AE$41,COUNTIF(AF$6:AF76,"5D")),0),MATCH(1,OFFSET('5D'!H$6:H$41,SMALL('5D'!AE$6:AE$41,COUNTIF(AF$6:AF76,"5D")),0),0)),'5D'!$A$6:$B$41,2,0)&amp;" - "&amp;'5D'!$A$1,
IF(AF76="5E",INDEX(OFFSET('5E'!$A$6:$A$40,SMALL('5E'!AE$6:AE$40,COUNTIF(AF$6:AF76,"5E")),0),MATCH(1,OFFSET('5E'!H$6:H$40,SMALL('5E'!AE$6:AE$40,COUNTIF(AF$6:AF76,"5E")),0),0))&amp;" "&amp;VLOOKUP(INDEX(OFFSET('5E'!$A$6:$A$40,SMALL('5E'!AE$6:AE$40,COUNTIF(AF$6:AF76,"5E")),0),MATCH(1,OFFSET('5E'!H$6:H$40,SMALL('5E'!AE$6:AE$40,COUNTIF(AF$6:AF76,"5E")),0),0)),'5E'!$A$6:$B$40,2,0)&amp;" - "&amp;'5E'!$A$1,
IF(AF76="5F",INDEX(OFFSET('5F'!$A$6:$A$40,SMALL('5F'!AE$6:AE$40,COUNTIF(AF$6:AF76,"5F")),0),MATCH(1,OFFSET('5F'!H$6:H$40,SMALL('5F'!AE$6:AE$40,COUNTIF(AF$6:AF76,"5F")),0),0))&amp;" "&amp;VLOOKUP(INDEX(OFFSET('5F'!$A$6:$A$40,SMALL('5F'!AE$6:AE$40,COUNTIF(AF$6:AF76,"5F")),0),MATCH(1,OFFSET('5F'!H$6:H$40,SMALL('5F'!AE$6:AE$40,COUNTIF(AF$6:AF76,"5F")),0),0)),'5F'!$A$6:$B$40,2,0)&amp;" - "&amp;'5F'!$A$1,
IF(AF76="4A",INDEX(OFFSET('4A'!$A$6:$A$38,SMALL('4A'!AE$6:AE$38,COUNTIF(AF$6:AF76,"4A")),0),MATCH(1,OFFSET('4A'!H$6:H$38,SMALL('4A'!AE$6:AE$38,COUNTIF(AF$6:AF76,"4A")),0),0))&amp;" "&amp;VLOOKUP(INDEX(OFFSET('4A'!$A$6:$A$38,SMALL('4A'!AE$6:AE$38,COUNTIF(AF$6:AF76,"4A")),0),MATCH(1,OFFSET('4A'!H$6:H$38,SMALL('4A'!AE$6:AE$38,COUNTIF(AF$6:AF76,"4A")),0),0)),'4A'!$A$6:$B$38,2,0)&amp;" - "&amp;'4A'!$A$1,
IF(AF76="4B",INDEX(OFFSET('4B'!$A$6:$A$37,SMALL('4B'!AE$6:AE$37,COUNTIF(AF$6:AF76,"4B")),0),MATCH(1,OFFSET('4B'!H$6:H$37,SMALL('4B'!AE$6:AE$37,COUNTIF(AF$6:AF76,"4B")),0),0))&amp;" "&amp;VLOOKUP(INDEX(OFFSET('4B'!$A$6:$A$37,SMALL('4B'!AE$6:AE$37,COUNTIF(AF$6:AF76,"4B")),0),MATCH(1,OFFSET('4B'!H$6:H$37,SMALL('4B'!AE$6:AE$37,COUNTIF(AF$6:AF76,"4B")),0),0)),'4B'!$A$6:$B$37,2,0)&amp;" - "&amp;'4B'!$A$1,
IF(AF76="4C",INDEX(OFFSET('4C'!$A$6:$A$38,SMALL('4C'!AE$6:AE$38,COUNTIF(AF$6:AF76,"4C")),0),MATCH(1,OFFSET('4C'!H$6:H$38,SMALL('4C'!AE$6:AE$38,COUNTIF(AF$6:AF76,"4C")),0),0))&amp;" "&amp;VLOOKUP(INDEX(OFFSET('4C'!$A$6:$A$38,SMALL('4C'!AE$6:AE$38,COUNTIF(AF$6:AF76,"4C")),0),MATCH(1,OFFSET('4C'!H$6:H$38,SMALL('4C'!AE$6:AE$38,COUNTIF(AF$6:AF76,"4C")),0),0)),'4C'!$A$6:$B$38,2,0)&amp;" - "&amp;'4C'!$A$1,
IF(AF76="4D",INDEX(OFFSET('4D'!$A$6:$A$37,SMALL('4D'!AE$6:AE$37,COUNTIF(AF$6:AF76,"4D")),0),MATCH(1,OFFSET('4D'!H$6:H$37,SMALL('4D'!AE$6:AE$37,COUNTIF(AF$6:AF76,"4D")),0),0))&amp;" "&amp;VLOOKUP(INDEX(OFFSET('4D'!$A$6:$A$37,SMALL('4D'!AE$6:AE$37,COUNTIF(AF$6:AF76,"4D")),0),MATCH(1,OFFSET('4D'!H$6:H$37,SMALL('4D'!AE$6:AE$37,COUNTIF(AF$6:AF76,"4D")),0),0)),'4D'!$A$6:$B$37,2,0)&amp;" - "&amp;'4D'!$A$1,
IF(AF76="4E",INDEX(OFFSET('4E'!$A$6:$A$37,SMALL('4E'!AE$6:AE$37,COUNTIF(AF$6:AF76,"4E")),0),MATCH(1,OFFSET('4E'!H$6:H$37,SMALL('4E'!AE$6:AE$37,COUNTIF(AF$6:AF76,"4E")),0),0))&amp;" "&amp;VLOOKUP(INDEX(OFFSET('4E'!$A$6:$A$37,SMALL('4E'!AE$6:AE$37,COUNTIF(AF$6:AF76,"4E")),0),MATCH(1,OFFSET('4E'!H$6:H$37,SMALL('4E'!AE$6:AE$37,COUNTIF(AF$6:AF76,"4E")),0),0)),'4E'!$A$6:$B$37,2,0)&amp;" - "&amp;'4E'!$A$1,
IF(AF76="CM2",INDEX(OFFSET('CM2'!$A$6:$A$36,SMALL('CM2'!AE$6:AE$36,COUNTIF(AF$6:AF76,"CM2")),0),MATCH(1,OFFSET('CM2'!H$6:H$36,SMALL('CM2'!AE$6:AE$36,COUNTIF(AF$6:AF76,"CM2")),0),0))&amp;" "&amp;VLOOKUP(INDEX(OFFSET('CM2'!$A$6:$A$36,SMALL('CM2'!AE$6:AE$36,COUNTIF(AF$6:AF76,"CM2")),0),MATCH(1,OFFSET('CM2'!H$6:H$36,SMALL('CM2'!AE$6:AE$36,COUNTIF(AF$6:AF76,"CM2")),0),0)),'CM2'!$A$6:$B$36,2,0)&amp;" - "&amp;'CM2'!$A$1,AZ76)))))))))))))))))),"")</f>
        <v/>
      </c>
      <c r="G76" s="30"/>
      <c r="H76" s="34" t="str">
        <f ca="1">IFERROR(IF(AH76="","",IF(AH76="6A",INDEX(OFFSET('6A'!$A$6:$A$39,SMALL('6A'!AG$6:AG$39,COUNTIF(AH$6:AH76,"6A")),0),MATCH(1,OFFSET('6A'!J$6:J$39,SMALL('6A'!AG$6:AG$39,COUNTIF(AH$6:AH76,"6A")),0),0))&amp;" "&amp;VLOOKUP(INDEX(OFFSET('6A'!$A$6:$A$39,SMALL('6A'!AG$6:AG$39,COUNTIF(AH$6:AH76,"6A")),0),MATCH(1,OFFSET('6A'!J$6:J$39,SMALL('6A'!AG$6:AG$39,COUNTIF(AH$6:AH76,"6A")),0),0)),'6A'!$A$6:$B$39,2,0)&amp;" - "&amp;'6A'!$A$1,
IF(AH76="6B",INDEX(OFFSET('6B'!$A$6:$A$39,SMALL('6B'!AG$6:AG$39,COUNTIF(AH$6:AH76,"6B")),0),MATCH(1,OFFSET('6B'!J$6:J$39,SMALL('6B'!AG$6:AG$39,COUNTIF(AH$6:AH76,"6B")),0),0))&amp;" "&amp;VLOOKUP(INDEX(OFFSET('6B'!$A$6:$A$39,SMALL('6B'!AG$6:AG$39,COUNTIF(AH$6:AH76,"6B")),0),MATCH(1,OFFSET('6B'!J$6:J$39,SMALL('6B'!AG$6:AG$39,COUNTIF(AH$6:AH76,"6B")),0),0)),'6B'!$A$6:$B$39,2,0)&amp;" - "&amp;'6B'!$A$1,
IF(AH76="6C",INDEX(OFFSET('6C'!$A$6:$A$41,SMALL('6C'!AG$6:AG$41,COUNTIF(AH$6:AH76,"6C")),0),MATCH(1,OFFSET('6C'!J$6:J$41,SMALL('6C'!AG$6:AG$41,COUNTIF(AH$6:AH76,"6C")),0),0))&amp;" "&amp;VLOOKUP(INDEX(OFFSET('6C'!$A$6:$A$41,SMALL('6C'!AG$6:AG$41,COUNTIF(AH$6:AH76,"6C")),0),MATCH(1,OFFSET('6C'!J$6:J$41,SMALL('6C'!AG$6:AG$41,COUNTIF(AH$6:AH76,"6C")),0),0)),'6C'!$A$6:$B$41,2,0)&amp;" - "&amp;'6C'!$A$1,
IF(AH76="6D",INDEX(OFFSET('6D'!$A$6:$A$42,SMALL('6D'!AG$6:AG$42,COUNTIF(AH$6:AH76,"6D")),0),MATCH(1,OFFSET('6D'!J$6:J$42,SMALL('6D'!AG$6:AG$42,COUNTIF(AH$6:AH76,"6D")),0),0))&amp;" "&amp;VLOOKUP(INDEX(OFFSET('6D'!$A$6:$A$42,SMALL('6D'!AG$6:AG$42,COUNTIF(AH$6:AH76,"6D")),0),MATCH(1,OFFSET('6D'!J$6:J$42,SMALL('6D'!AG$6:AG$42,COUNTIF(AH$6:AH76,"6D")),0),0)),'6D'!$A$6:$B$42,2,0)&amp;" - "&amp;'6D'!$A$1,
IF(AH76="6E",INDEX(OFFSET('6E'!$A$6:$A$40,SMALL('6E'!AG$6:AG$40,COUNTIF(AH$6:AH76,"6E")),0),MATCH(1,OFFSET('6E'!J$6:J$40,SMALL('6E'!AG$6:AG$40,COUNTIF(AH$6:AH76,"6E")),0),0))&amp;" "&amp;VLOOKUP(INDEX(OFFSET('6E'!$A$6:$A$40,SMALL('6E'!AG$6:AG$40,COUNTIF(AH$6:AH76,"6E")),0),MATCH(1,OFFSET('6E'!J$6:J$40,SMALL('6E'!AG$6:AG$40,COUNTIF(AH$6:AH76,"6E")),0),0)),'6E'!$A$6:$B$40,2,0)&amp;" - "&amp;'6E'!$A$1,
IF(AH76="5A",INDEX(OFFSET('5A'!$A$6:$A$41,SMALL('5A'!AG$6:AG$41,COUNTIF(AH$6:AH76,"5A")),0),MATCH(1,OFFSET('5A'!J$6:J$41,SMALL('5A'!AG$6:AG$41,COUNTIF(AH$6:AH76,"5A")),0),0))&amp;" "&amp;VLOOKUP(INDEX(OFFSET('5A'!$A$6:$A$41,SMALL('5A'!AG$6:AG$41,COUNTIF(AH$6:AH76,"5A")),0),MATCH(1,OFFSET('5A'!J$6:J$41,SMALL('5A'!AG$6:AG$41,COUNTIF(AH$6:AH76,"5A")),0),0)),'5A'!$A$6:$B$41,2,0)&amp;" - "&amp;'5A'!$A$1,
IF(AH76="5B",INDEX(OFFSET('5B'!$A$6:$A$39,SMALL('5B'!AG$6:AG$39,COUNTIF(AH$6:AH76,"5B")),0),MATCH(1,OFFSET('5B'!J$6:J$39,SMALL('5B'!AG$6:AG$39,COUNTIF(AH$6:AH76,"5B")),0),0))&amp;" "&amp;VLOOKUP(INDEX(OFFSET('5B'!$A$6:$A$39,SMALL('5B'!AG$6:AG$39,COUNTIF(AH$6:AH76,"5B")),0),MATCH(1,OFFSET('5B'!J$6:J$39,SMALL('5B'!AG$6:AG$39,COUNTIF(AH$6:AH76,"5B")),0),0)),'5B'!$A$6:$B$39,2,0)&amp;" - "&amp;'5B'!$A$1,
IF(AH76="5C",INDEX(OFFSET('5C'!$A$6:$A$39,SMALL('5C'!AG$6:AG$39,COUNTIF(AH$6:AH76,"5C")),0),MATCH(1,OFFSET('5C'!J$6:J$39,SMALL('5C'!AG$6:AG$39,COUNTIF(AH$6:AH76,"5C")),0),0))&amp;" "&amp;VLOOKUP(INDEX(OFFSET('5C'!$A$6:$A$39,SMALL('5C'!AG$6:AG$39,COUNTIF(AH$6:AH76,"5C")),0),MATCH(1,OFFSET('5C'!J$6:J$39,SMALL('5C'!AG$6:AG$39,COUNTIF(AH$6:AH76,"5C")),0),0)),'5C'!$A$6:$B$39,2,0)&amp;" - "&amp;'5C'!$A$1,
IF(AH76="5D",INDEX(OFFSET('5D'!$A$6:$A$41,SMALL('5D'!AG$6:AG$41,COUNTIF(AH$6:AH76,"5D")),0),MATCH(1,OFFSET('5D'!J$6:J$41,SMALL('5D'!AG$6:AG$41,COUNTIF(AH$6:AH76,"5D")),0),0))&amp;" "&amp;VLOOKUP(INDEX(OFFSET('5D'!$A$6:$A$41,SMALL('5D'!AG$6:AG$41,COUNTIF(AH$6:AH76,"5D")),0),MATCH(1,OFFSET('5D'!J$6:J$41,SMALL('5D'!AG$6:AG$41,COUNTIF(AH$6:AH76,"5D")),0),0)),'5D'!$A$6:$B$41,2,0)&amp;" - "&amp;'5D'!$A$1,
IF(AH76="5E",INDEX(OFFSET('5E'!$A$6:$A$40,SMALL('5E'!AG$6:AG$40,COUNTIF(AH$6:AH76,"5E")),0),MATCH(1,OFFSET('5E'!J$6:J$40,SMALL('5E'!AG$6:AG$40,COUNTIF(AH$6:AH76,"5E")),0),0))&amp;" "&amp;VLOOKUP(INDEX(OFFSET('5E'!$A$6:$A$40,SMALL('5E'!AG$6:AG$40,COUNTIF(AH$6:AH76,"5E")),0),MATCH(1,OFFSET('5E'!J$6:J$40,SMALL('5E'!AG$6:AG$40,COUNTIF(AH$6:AH76,"5E")),0),0)),'5E'!$A$6:$B$40,2,0)&amp;" - "&amp;'5E'!$A$1,
IF(AH76="5F",INDEX(OFFSET('5F'!$A$6:$A$40,SMALL('5F'!AG$6:AG$40,COUNTIF(AH$6:AH76,"5F")),0),MATCH(1,OFFSET('5F'!J$6:J$40,SMALL('5F'!AG$6:AG$40,COUNTIF(AH$6:AH76,"5F")),0),0))&amp;" "&amp;VLOOKUP(INDEX(OFFSET('5F'!$A$6:$A$40,SMALL('5F'!AG$6:AG$40,COUNTIF(AH$6:AH76,"5F")),0),MATCH(1,OFFSET('5F'!J$6:J$40,SMALL('5F'!AG$6:AG$40,COUNTIF(AH$6:AH76,"5F")),0),0)),'5F'!$A$6:$B$40,2,0)&amp;" - "&amp;'5F'!$A$1,
IF(AH76="4A",INDEX(OFFSET('4A'!$A$6:$A$38,SMALL('4A'!AG$6:AG$38,COUNTIF(AH$6:AH76,"4A")),0),MATCH(1,OFFSET('4A'!J$6:J$38,SMALL('4A'!AG$6:AG$38,COUNTIF(AH$6:AH76,"4A")),0),0))&amp;" "&amp;VLOOKUP(INDEX(OFFSET('4A'!$A$6:$A$38,SMALL('4A'!AG$6:AG$38,COUNTIF(AH$6:AH76,"4A")),0),MATCH(1,OFFSET('4A'!J$6:J$38,SMALL('4A'!AG$6:AG$38,COUNTIF(AH$6:AH76,"4A")),0),0)),'4A'!$A$6:$B$38,2,0)&amp;" - "&amp;'4A'!$A$1,
IF(AH76="4B",INDEX(OFFSET('4B'!$A$6:$A$37,SMALL('4B'!AG$6:AG$37,COUNTIF(AH$6:AH76,"4B")),0),MATCH(1,OFFSET('4B'!J$6:J$37,SMALL('4B'!AG$6:AG$37,COUNTIF(AH$6:AH76,"4B")),0),0))&amp;" "&amp;VLOOKUP(INDEX(OFFSET('4B'!$A$6:$A$37,SMALL('4B'!AG$6:AG$37,COUNTIF(AH$6:AH76,"4B")),0),MATCH(1,OFFSET('4B'!J$6:J$37,SMALL('4B'!AG$6:AG$37,COUNTIF(AH$6:AH76,"4B")),0),0)),'4B'!$A$6:$B$37,2,0)&amp;" - "&amp;'4B'!$A$1,
IF(AH76="4C",INDEX(OFFSET('4C'!$A$6:$A$38,SMALL('4C'!AG$6:AG$38,COUNTIF(AH$6:AH76,"4C")),0),MATCH(1,OFFSET('4C'!J$6:J$38,SMALL('4C'!AG$6:AG$38,COUNTIF(AH$6:AH76,"4C")),0),0))&amp;" "&amp;VLOOKUP(INDEX(OFFSET('4C'!$A$6:$A$38,SMALL('4C'!AG$6:AG$38,COUNTIF(AH$6:AH76,"4C")),0),MATCH(1,OFFSET('4C'!J$6:J$38,SMALL('4C'!AG$6:AG$38,COUNTIF(AH$6:AH76,"4C")),0),0)),'4C'!$A$6:$B$38,2,0)&amp;" - "&amp;'4C'!$A$1,
IF(AH76="4D",INDEX(OFFSET('4D'!$A$6:$A$37,SMALL('4D'!AG$6:AG$37,COUNTIF(AH$6:AH76,"4D")),0),MATCH(1,OFFSET('4D'!J$6:J$37,SMALL('4D'!AG$6:AG$37,COUNTIF(AH$6:AH76,"4D")),0),0))&amp;" "&amp;VLOOKUP(INDEX(OFFSET('4D'!$A$6:$A$37,SMALL('4D'!AG$6:AG$37,COUNTIF(AH$6:AH76,"4D")),0),MATCH(1,OFFSET('4D'!J$6:J$37,SMALL('4D'!AG$6:AG$37,COUNTIF(AH$6:AH76,"4D")),0),0)),'4D'!$A$6:$B$37,2,0)&amp;" - "&amp;'4D'!$A$1,
IF(AH76="4E",INDEX(OFFSET('4E'!$A$6:$A$37,SMALL('4E'!AG$6:AG$37,COUNTIF(AH$6:AH76,"4E")),0),MATCH(1,OFFSET('4E'!J$6:J$37,SMALL('4E'!AG$6:AG$37,COUNTIF(AH$6:AH76,"4E")),0),0))&amp;" "&amp;VLOOKUP(INDEX(OFFSET('4E'!$A$6:$A$37,SMALL('4E'!AG$6:AG$37,COUNTIF(AH$6:AH76,"4E")),0),MATCH(1,OFFSET('4E'!J$6:J$37,SMALL('4E'!AG$6:AG$37,COUNTIF(AH$6:AH76,"4E")),0),0)),'4E'!$A$6:$B$37,2,0)&amp;" - "&amp;'4E'!$A$1,
IF(AH76="CM2",INDEX(OFFSET('CM2'!$A$6:$A$36,SMALL('CM2'!AG$6:AG$36,COUNTIF(AH$6:AH76,"CM2")),0),MATCH(1,OFFSET('CM2'!J$6:J$36,SMALL('CM2'!AG$6:AG$36,COUNTIF(AH$6:AH76,"CM2")),0),0))&amp;" "&amp;VLOOKUP(INDEX(OFFSET('CM2'!$A$6:$A$36,SMALL('CM2'!AG$6:AG$36,COUNTIF(AH$6:AH76,"CM2")),0),MATCH(1,OFFSET('CM2'!J$6:J$36,SMALL('CM2'!AG$6:AG$36,COUNTIF(AH$6:AH76,"CM2")),0),0)),'CM2'!$A$6:$B$36,2,0)&amp;" - "&amp;'CM2'!$A$1,BB76)))))))))))))))))),"")</f>
        <v/>
      </c>
      <c r="I76" s="56" t="str">
        <f ca="1">IFERROR(IF(AI76="","",IF(AI76="6A",INDEX(OFFSET('6A'!$A$6:$A$39,SMALL('6A'!AH$6:AH$39,COUNTIF(AI$6:AI76,"6A")),0),MATCH(1,OFFSET('6A'!K$6:K$39,SMALL('6A'!AH$6:AH$39,COUNTIF(AI$6:AI76,"6A")),0),0))&amp;" "&amp;VLOOKUP(INDEX(OFFSET('6A'!$A$6:$A$39,SMALL('6A'!AH$6:AH$39,COUNTIF(AI$6:AI76,"6A")),0),MATCH(1,OFFSET('6A'!K$6:K$39,SMALL('6A'!AH$6:AH$39,COUNTIF(AI$6:AI76,"6A")),0),0)),'6A'!$A$6:$B$39,2,0)&amp;" - "&amp;'6A'!$A$1,
IF(AI76="6B",INDEX(OFFSET('6B'!$A$6:$A$39,SMALL('6B'!AH$6:AH$39,COUNTIF(AI$6:AI76,"6B")),0),MATCH(1,OFFSET('6B'!K$6:K$39,SMALL('6B'!AH$6:AH$39,COUNTIF(AI$6:AI76,"6B")),0),0))&amp;" "&amp;VLOOKUP(INDEX(OFFSET('6B'!$A$6:$A$39,SMALL('6B'!AH$6:AH$39,COUNTIF(AI$6:AI76,"6B")),0),MATCH(1,OFFSET('6B'!K$6:K$39,SMALL('6B'!AH$6:AH$39,COUNTIF(AI$6:AI76,"6B")),0),0)),'6B'!$A$6:$B$39,2,0)&amp;" - "&amp;'6B'!$A$1,
IF(AI76="6C",INDEX(OFFSET('6C'!$A$6:$A$41,SMALL('6C'!AH$6:AH$41,COUNTIF(AI$6:AI76,"6C")),0),MATCH(1,OFFSET('6C'!K$6:K$41,SMALL('6C'!AH$6:AH$41,COUNTIF(AI$6:AI76,"6C")),0),0))&amp;" "&amp;VLOOKUP(INDEX(OFFSET('6C'!$A$6:$A$41,SMALL('6C'!AH$6:AH$41,COUNTIF(AI$6:AI76,"6C")),0),MATCH(1,OFFSET('6C'!K$6:K$41,SMALL('6C'!AH$6:AH$41,COUNTIF(AI$6:AI76,"6C")),0),0)),'6C'!$A$6:$B$41,2,0)&amp;" - "&amp;'6C'!$A$1,
IF(AI76="6D",INDEX(OFFSET('6D'!$A$6:$A$42,SMALL('6D'!AH$6:AH$42,COUNTIF(AI$6:AI76,"6D")),0),MATCH(1,OFFSET('6D'!K$6:K$42,SMALL('6D'!AH$6:AH$42,COUNTIF(AI$6:AI76,"6D")),0),0))&amp;" "&amp;VLOOKUP(INDEX(OFFSET('6D'!$A$6:$A$42,SMALL('6D'!AH$6:AH$42,COUNTIF(AI$6:AI76,"6D")),0),MATCH(1,OFFSET('6D'!K$6:K$42,SMALL('6D'!AH$6:AH$42,COUNTIF(AI$6:AI76,"6D")),0),0)),'6D'!$A$6:$B$42,2,0)&amp;" - "&amp;'6D'!$A$1,
IF(AI76="6E",INDEX(OFFSET('6E'!$A$6:$A$40,SMALL('6E'!AH$6:AH$40,COUNTIF(AI$6:AI76,"6E")),0),MATCH(1,OFFSET('6E'!K$6:K$40,SMALL('6E'!AH$6:AH$40,COUNTIF(AI$6:AI76,"6E")),0),0))&amp;" "&amp;VLOOKUP(INDEX(OFFSET('6E'!$A$6:$A$40,SMALL('6E'!AH$6:AH$40,COUNTIF(AI$6:AI76,"6E")),0),MATCH(1,OFFSET('6E'!K$6:K$40,SMALL('6E'!AH$6:AH$40,COUNTIF(AI$6:AI76,"6E")),0),0)),'6E'!$A$6:$B$40,2,0)&amp;" - "&amp;'6E'!$A$1,
IF(AI76="5A",INDEX(OFFSET('5A'!$A$6:$A$41,SMALL('5A'!AH$6:AH$41,COUNTIF(AI$6:AI76,"5A")),0),MATCH(1,OFFSET('5A'!K$6:K$41,SMALL('5A'!AH$6:AH$41,COUNTIF(AI$6:AI76,"5A")),0),0))&amp;" "&amp;VLOOKUP(INDEX(OFFSET('5A'!$A$6:$A$41,SMALL('5A'!AH$6:AH$41,COUNTIF(AI$6:AI76,"5A")),0),MATCH(1,OFFSET('5A'!K$6:K$41,SMALL('5A'!AH$6:AH$41,COUNTIF(AI$6:AI76,"5A")),0),0)),'5A'!$A$6:$B$41,2,0)&amp;" - "&amp;'5A'!$A$1,
IF(AI76="5B",INDEX(OFFSET('5B'!$A$6:$A$39,SMALL('5B'!AH$6:AH$39,COUNTIF(AI$6:AI76,"5B")),0),MATCH(1,OFFSET('5B'!K$6:K$39,SMALL('5B'!AH$6:AH$39,COUNTIF(AI$6:AI76,"5B")),0),0))&amp;" "&amp;VLOOKUP(INDEX(OFFSET('5B'!$A$6:$A$39,SMALL('5B'!AH$6:AH$39,COUNTIF(AI$6:AI76,"5B")),0),MATCH(1,OFFSET('5B'!K$6:K$39,SMALL('5B'!AH$6:AH$39,COUNTIF(AI$6:AI76,"5B")),0),0)),'5B'!$A$6:$B$39,2,0)&amp;" - "&amp;'5B'!$A$1,
IF(AI76="5C",INDEX(OFFSET('5C'!$A$6:$A$39,SMALL('5C'!AH$6:AH$39,COUNTIF(AI$6:AI76,"5C")),0),MATCH(1,OFFSET('5C'!K$6:K$39,SMALL('5C'!AH$6:AH$39,COUNTIF(AI$6:AI76,"5C")),0),0))&amp;" "&amp;VLOOKUP(INDEX(OFFSET('5C'!$A$6:$A$39,SMALL('5C'!AH$6:AH$39,COUNTIF(AI$6:AI76,"5C")),0),MATCH(1,OFFSET('5C'!K$6:K$39,SMALL('5C'!AH$6:AH$39,COUNTIF(AI$6:AI76,"5C")),0),0)),'5C'!$A$6:$B$39,2,0)&amp;" - "&amp;'5C'!$A$1,
IF(AI76="5D",INDEX(OFFSET('5D'!$A$6:$A$41,SMALL('5D'!AH$6:AH$41,COUNTIF(AI$6:AI76,"5D")),0),MATCH(1,OFFSET('5D'!K$6:K$41,SMALL('5D'!AH$6:AH$41,COUNTIF(AI$6:AI76,"5D")),0),0))&amp;" "&amp;VLOOKUP(INDEX(OFFSET('5D'!$A$6:$A$41,SMALL('5D'!AH$6:AH$41,COUNTIF(AI$6:AI76,"5D")),0),MATCH(1,OFFSET('5D'!K$6:K$41,SMALL('5D'!AH$6:AH$41,COUNTIF(AI$6:AI76,"5D")),0),0)),'5D'!$A$6:$B$41,2,0)&amp;" - "&amp;'5D'!$A$1,
IF(AI76="5E",INDEX(OFFSET('5E'!$A$6:$A$40,SMALL('5E'!AH$6:AH$40,COUNTIF(AI$6:AI76,"5E")),0),MATCH(1,OFFSET('5E'!K$6:K$40,SMALL('5E'!AH$6:AH$40,COUNTIF(AI$6:AI76,"5E")),0),0))&amp;" "&amp;VLOOKUP(INDEX(OFFSET('5E'!$A$6:$A$40,SMALL('5E'!AH$6:AH$40,COUNTIF(AI$6:AI76,"5E")),0),MATCH(1,OFFSET('5E'!K$6:K$40,SMALL('5E'!AH$6:AH$40,COUNTIF(AI$6:AI76,"5E")),0),0)),'5E'!$A$6:$B$40,2,0)&amp;" - "&amp;'5E'!$A$1,
IF(AI76="5F",INDEX(OFFSET('5F'!$A$6:$A$40,SMALL('5F'!AH$6:AH$40,COUNTIF(AI$6:AI76,"5F")),0),MATCH(1,OFFSET('5F'!K$6:K$40,SMALL('5F'!AH$6:AH$40,COUNTIF(AI$6:AI76,"5F")),0),0))&amp;" "&amp;VLOOKUP(INDEX(OFFSET('5F'!$A$6:$A$40,SMALL('5F'!AH$6:AH$40,COUNTIF(AI$6:AI76,"5F")),0),MATCH(1,OFFSET('5F'!K$6:K$40,SMALL('5F'!AH$6:AH$40,COUNTIF(AI$6:AI76,"5F")),0),0)),'5F'!$A$6:$B$40,2,0)&amp;" - "&amp;'5F'!$A$1,
IF(AI76="4A",INDEX(OFFSET('4A'!$A$6:$A$38,SMALL('4A'!AH$6:AH$38,COUNTIF(AI$6:AI76,"4A")),0),MATCH(1,OFFSET('4A'!K$6:K$38,SMALL('4A'!AH$6:AH$38,COUNTIF(AI$6:AI76,"4A")),0),0))&amp;" "&amp;VLOOKUP(INDEX(OFFSET('4A'!$A$6:$A$38,SMALL('4A'!AH$6:AH$38,COUNTIF(AI$6:AI76,"4A")),0),MATCH(1,OFFSET('4A'!K$6:K$38,SMALL('4A'!AH$6:AH$38,COUNTIF(AI$6:AI76,"4A")),0),0)),'4A'!$A$6:$B$38,2,0)&amp;" - "&amp;'4A'!$A$1,
IF(AI76="4B",INDEX(OFFSET('4B'!$A$6:$A$37,SMALL('4B'!AH$6:AH$37,COUNTIF(AI$6:AI76,"4B")),0),MATCH(1,OFFSET('4B'!K$6:K$37,SMALL('4B'!AH$6:AH$37,COUNTIF(AI$6:AI76,"4B")),0),0))&amp;" "&amp;VLOOKUP(INDEX(OFFSET('4B'!$A$6:$A$37,SMALL('4B'!AH$6:AH$37,COUNTIF(AI$6:AI76,"4B")),0),MATCH(1,OFFSET('4B'!K$6:K$37,SMALL('4B'!AH$6:AH$37,COUNTIF(AI$6:AI76,"4B")),0),0)),'4B'!$A$6:$B$37,2,0)&amp;" - "&amp;'4B'!$A$1,
IF(AI76="4C",INDEX(OFFSET('4C'!$A$6:$A$38,SMALL('4C'!AH$6:AH$38,COUNTIF(AI$6:AI76,"4C")),0),MATCH(1,OFFSET('4C'!K$6:K$38,SMALL('4C'!AH$6:AH$38,COUNTIF(AI$6:AI76,"4C")),0),0))&amp;" "&amp;VLOOKUP(INDEX(OFFSET('4C'!$A$6:$A$38,SMALL('4C'!AH$6:AH$38,COUNTIF(AI$6:AI76,"4C")),0),MATCH(1,OFFSET('4C'!K$6:K$38,SMALL('4C'!AH$6:AH$38,COUNTIF(AI$6:AI76,"4C")),0),0)),'4C'!$A$6:$B$38,2,0)&amp;" - "&amp;'4C'!$A$1,
IF(AI76="4D",INDEX(OFFSET('4D'!$A$6:$A$37,SMALL('4D'!AH$6:AH$37,COUNTIF(AI$6:AI76,"4D")),0),MATCH(1,OFFSET('4D'!K$6:K$37,SMALL('4D'!AH$6:AH$37,COUNTIF(AI$6:AI76,"4D")),0),0))&amp;" "&amp;VLOOKUP(INDEX(OFFSET('4D'!$A$6:$A$37,SMALL('4D'!AH$6:AH$37,COUNTIF(AI$6:AI76,"4D")),0),MATCH(1,OFFSET('4D'!K$6:K$37,SMALL('4D'!AH$6:AH$37,COUNTIF(AI$6:AI76,"4D")),0),0)),'4D'!$A$6:$B$37,2,0)&amp;" - "&amp;'4D'!$A$1,
IF(AI76="4E",INDEX(OFFSET('4E'!$A$6:$A$37,SMALL('4E'!AH$6:AH$37,COUNTIF(AI$6:AI76,"4E")),0),MATCH(1,OFFSET('4E'!K$6:K$37,SMALL('4E'!AH$6:AH$37,COUNTIF(AI$6:AI76,"4E")),0),0))&amp;" "&amp;VLOOKUP(INDEX(OFFSET('4E'!$A$6:$A$37,SMALL('4E'!AH$6:AH$37,COUNTIF(AI$6:AI76,"4E")),0),MATCH(1,OFFSET('4E'!K$6:K$37,SMALL('4E'!AH$6:AH$37,COUNTIF(AI$6:AI76,"4E")),0),0)),'4E'!$A$6:$B$37,2,0)&amp;" - "&amp;'4E'!$A$1,
IF(AI76="CM2",INDEX(OFFSET('CM2'!$A$6:$A$36,SMALL('CM2'!AH$6:AH$36,COUNTIF(AI$6:AI76,"CM2")),0),MATCH(1,OFFSET('CM2'!K$6:K$36,SMALL('CM2'!AH$6:AH$36,COUNTIF(AI$6:AI76,"CM2")),0),0))&amp;" "&amp;VLOOKUP(INDEX(OFFSET('CM2'!$A$6:$A$36,SMALL('CM2'!AH$6:AH$36,COUNTIF(AI$6:AI76,"CM2")),0),MATCH(1,OFFSET('CM2'!K$6:K$36,SMALL('CM2'!AH$6:AH$36,COUNTIF(AI$6:AI76,"CM2")),0),0)),'CM2'!$A$6:$B$36,2,0)&amp;" - "&amp;'CM2'!$A$1,BC76)))))))))))))))))),"")</f>
        <v/>
      </c>
      <c r="J76" s="65" t="str">
        <f ca="1">IFERROR(IF(AJ76="","",IF(AJ76="6A",INDEX(OFFSET('6A'!$A$6:$A$39,SMALL('6A'!AI$6:AI$39,COUNTIF(AJ$6:AJ76,"6A")),0),MATCH(1,OFFSET('6A'!L$6:L$39,SMALL('6A'!AI$6:AI$39,COUNTIF(AJ$6:AJ76,"6A")),0),0))&amp;" "&amp;VLOOKUP(INDEX(OFFSET('6A'!$A$6:$A$39,SMALL('6A'!AI$6:AI$39,COUNTIF(AJ$6:AJ76,"6A")),0),MATCH(1,OFFSET('6A'!L$6:L$39,SMALL('6A'!AI$6:AI$39,COUNTIF(AJ$6:AJ76,"6A")),0),0)),'6A'!$A$6:$B$39,2,0)&amp;" - "&amp;'6A'!$A$1,
IF(AJ76="6B",INDEX(OFFSET('6B'!$A$6:$A$39,SMALL('6B'!AI$6:AI$39,COUNTIF(AJ$6:AJ76,"6B")),0),MATCH(1,OFFSET('6B'!L$6:L$39,SMALL('6B'!AI$6:AI$39,COUNTIF(AJ$6:AJ76,"6B")),0),0))&amp;" "&amp;VLOOKUP(INDEX(OFFSET('6B'!$A$6:$A$39,SMALL('6B'!AI$6:AI$39,COUNTIF(AJ$6:AJ76,"6B")),0),MATCH(1,OFFSET('6B'!L$6:L$39,SMALL('6B'!AI$6:AI$39,COUNTIF(AJ$6:AJ76,"6B")),0),0)),'6B'!$A$6:$B$39,2,0)&amp;" - "&amp;'6B'!$A$1,
IF(AJ76="6C",INDEX(OFFSET('6C'!$A$6:$A$41,SMALL('6C'!AI$6:AI$41,COUNTIF(AJ$6:AJ76,"6C")),0),MATCH(1,OFFSET('6C'!L$6:L$41,SMALL('6C'!AI$6:AI$41,COUNTIF(AJ$6:AJ76,"6C")),0),0))&amp;" "&amp;VLOOKUP(INDEX(OFFSET('6C'!$A$6:$A$41,SMALL('6C'!AI$6:AI$41,COUNTIF(AJ$6:AJ76,"6C")),0),MATCH(1,OFFSET('6C'!L$6:L$41,SMALL('6C'!AI$6:AI$41,COUNTIF(AJ$6:AJ76,"6C")),0),0)),'6C'!$A$6:$B$41,2,0)&amp;" - "&amp;'6C'!$A$1,
IF(AJ76="6D",INDEX(OFFSET('6D'!$A$6:$A$42,SMALL('6D'!AI$6:AI$42,COUNTIF(AJ$6:AJ76,"6D")),0),MATCH(1,OFFSET('6D'!L$6:L$42,SMALL('6D'!AI$6:AI$42,COUNTIF(AJ$6:AJ76,"6D")),0),0))&amp;" "&amp;VLOOKUP(INDEX(OFFSET('6D'!$A$6:$A$42,SMALL('6D'!AI$6:AI$42,COUNTIF(AJ$6:AJ76,"6D")),0),MATCH(1,OFFSET('6D'!L$6:L$42,SMALL('6D'!AI$6:AI$42,COUNTIF(AJ$6:AJ76,"6D")),0),0)),'6D'!$A$6:$B$42,2,0)&amp;" - "&amp;'6D'!$A$1,
IF(AJ76="6E",INDEX(OFFSET('6E'!$A$6:$A$40,SMALL('6E'!AI$6:AI$40,COUNTIF(AJ$6:AJ76,"6E")),0),MATCH(1,OFFSET('6E'!L$6:L$40,SMALL('6E'!AI$6:AI$40,COUNTIF(AJ$6:AJ76,"6E")),0),0))&amp;" "&amp;VLOOKUP(INDEX(OFFSET('6E'!$A$6:$A$40,SMALL('6E'!AI$6:AI$40,COUNTIF(AJ$6:AJ76,"6E")),0),MATCH(1,OFFSET('6E'!L$6:L$40,SMALL('6E'!AI$6:AI$40,COUNTIF(AJ$6:AJ76,"6E")),0),0)),'6E'!$A$6:$B$40,2,0)&amp;" - "&amp;'6E'!$A$1,
IF(AJ76="5A",INDEX(OFFSET('5A'!$A$6:$A$41,SMALL('5A'!AI$6:AI$41,COUNTIF(AJ$6:AJ76,"5A")),0),MATCH(1,OFFSET('5A'!L$6:L$41,SMALL('5A'!AI$6:AI$41,COUNTIF(AJ$6:AJ76,"5A")),0),0))&amp;" "&amp;VLOOKUP(INDEX(OFFSET('5A'!$A$6:$A$41,SMALL('5A'!AI$6:AI$41,COUNTIF(AJ$6:AJ76,"5A")),0),MATCH(1,OFFSET('5A'!L$6:L$41,SMALL('5A'!AI$6:AI$41,COUNTIF(AJ$6:AJ76,"5A")),0),0)),'5A'!$A$6:$B$41,2,0)&amp;" - "&amp;'5A'!$A$1,
IF(AJ76="5B",INDEX(OFFSET('5B'!$A$6:$A$39,SMALL('5B'!AI$6:AI$39,COUNTIF(AJ$6:AJ76,"5B")),0),MATCH(1,OFFSET('5B'!L$6:L$39,SMALL('5B'!AI$6:AI$39,COUNTIF(AJ$6:AJ76,"5B")),0),0))&amp;" "&amp;VLOOKUP(INDEX(OFFSET('5B'!$A$6:$A$39,SMALL('5B'!AI$6:AI$39,COUNTIF(AJ$6:AJ76,"5B")),0),MATCH(1,OFFSET('5B'!L$6:L$39,SMALL('5B'!AI$6:AI$39,COUNTIF(AJ$6:AJ76,"5B")),0),0)),'5B'!$A$6:$B$39,2,0)&amp;" - "&amp;'5B'!$A$1,
IF(AJ76="5C",INDEX(OFFSET('5C'!$A$6:$A$39,SMALL('5C'!AI$6:AI$39,COUNTIF(AJ$6:AJ76,"5C")),0),MATCH(1,OFFSET('5C'!L$6:L$39,SMALL('5C'!AI$6:AI$39,COUNTIF(AJ$6:AJ76,"5C")),0),0))&amp;" "&amp;VLOOKUP(INDEX(OFFSET('5C'!$A$6:$A$39,SMALL('5C'!AI$6:AI$39,COUNTIF(AJ$6:AJ76,"5C")),0),MATCH(1,OFFSET('5C'!L$6:L$39,SMALL('5C'!AI$6:AI$39,COUNTIF(AJ$6:AJ76,"5C")),0),0)),'5C'!$A$6:$B$39,2,0)&amp;" - "&amp;'5C'!$A$1,
IF(AJ76="5D",INDEX(OFFSET('5D'!$A$6:$A$41,SMALL('5D'!AI$6:AI$41,COUNTIF(AJ$6:AJ76,"5D")),0),MATCH(1,OFFSET('5D'!L$6:L$41,SMALL('5D'!AI$6:AI$41,COUNTIF(AJ$6:AJ76,"5D")),0),0))&amp;" "&amp;VLOOKUP(INDEX(OFFSET('5D'!$A$6:$A$41,SMALL('5D'!AI$6:AI$41,COUNTIF(AJ$6:AJ76,"5D")),0),MATCH(1,OFFSET('5D'!L$6:L$41,SMALL('5D'!AI$6:AI$41,COUNTIF(AJ$6:AJ76,"5D")),0),0)),'5D'!$A$6:$B$41,2,0)&amp;" - "&amp;'5D'!$A$1,
IF(AJ76="5E",INDEX(OFFSET('5E'!$A$6:$A$40,SMALL('5E'!AI$6:AI$40,COUNTIF(AJ$6:AJ76,"5E")),0),MATCH(1,OFFSET('5E'!L$6:L$40,SMALL('5E'!AI$6:AI$40,COUNTIF(AJ$6:AJ76,"5E")),0),0))&amp;" "&amp;VLOOKUP(INDEX(OFFSET('5E'!$A$6:$A$40,SMALL('5E'!AI$6:AI$40,COUNTIF(AJ$6:AJ76,"5E")),0),MATCH(1,OFFSET('5E'!L$6:L$40,SMALL('5E'!AI$6:AI$40,COUNTIF(AJ$6:AJ76,"5E")),0),0)),'5E'!$A$6:$B$40,2,0)&amp;" - "&amp;'5E'!$A$1,
IF(AJ76="5F",INDEX(OFFSET('5F'!$A$6:$A$40,SMALL('5F'!AI$6:AI$40,COUNTIF(AJ$6:AJ76,"5F")),0),MATCH(1,OFFSET('5F'!L$6:L$40,SMALL('5F'!AI$6:AI$40,COUNTIF(AJ$6:AJ76,"5F")),0),0))&amp;" "&amp;VLOOKUP(INDEX(OFFSET('5F'!$A$6:$A$40,SMALL('5F'!AI$6:AI$40,COUNTIF(AJ$6:AJ76,"5F")),0),MATCH(1,OFFSET('5F'!L$6:L$40,SMALL('5F'!AI$6:AI$40,COUNTIF(AJ$6:AJ76,"5F")),0),0)),'5F'!$A$6:$B$40,2,0)&amp;" - "&amp;'5F'!$A$1,
IF(AJ76="4A",INDEX(OFFSET('4A'!$A$6:$A$38,SMALL('4A'!AI$6:AI$38,COUNTIF(AJ$6:AJ76,"4A")),0),MATCH(1,OFFSET('4A'!L$6:L$38,SMALL('4A'!AI$6:AI$38,COUNTIF(AJ$6:AJ76,"4A")),0),0))&amp;" "&amp;VLOOKUP(INDEX(OFFSET('4A'!$A$6:$A$38,SMALL('4A'!AI$6:AI$38,COUNTIF(AJ$6:AJ76,"4A")),0),MATCH(1,OFFSET('4A'!L$6:L$38,SMALL('4A'!AI$6:AI$38,COUNTIF(AJ$6:AJ76,"4A")),0),0)),'4A'!$A$6:$B$38,2,0)&amp;" - "&amp;'4A'!$A$1,
IF(AJ76="4B",INDEX(OFFSET('4B'!$A$6:$A$37,SMALL('4B'!AI$6:AI$37,COUNTIF(AJ$6:AJ76,"4B")),0),MATCH(1,OFFSET('4B'!L$6:L$37,SMALL('4B'!AI$6:AI$37,COUNTIF(AJ$6:AJ76,"4B")),0),0))&amp;" "&amp;VLOOKUP(INDEX(OFFSET('4B'!$A$6:$A$37,SMALL('4B'!AI$6:AI$37,COUNTIF(AJ$6:AJ76,"4B")),0),MATCH(1,OFFSET('4B'!L$6:L$37,SMALL('4B'!AI$6:AI$37,COUNTIF(AJ$6:AJ76,"4B")),0),0)),'4B'!$A$6:$B$37,2,0)&amp;" - "&amp;'4B'!$A$1,
IF(AJ76="4C",INDEX(OFFSET('4C'!$A$6:$A$38,SMALL('4C'!AI$6:AI$38,COUNTIF(AJ$6:AJ76,"4C")),0),MATCH(1,OFFSET('4C'!L$6:L$38,SMALL('4C'!AI$6:AI$38,COUNTIF(AJ$6:AJ76,"4C")),0),0))&amp;" "&amp;VLOOKUP(INDEX(OFFSET('4C'!$A$6:$A$38,SMALL('4C'!AI$6:AI$38,COUNTIF(AJ$6:AJ76,"4C")),0),MATCH(1,OFFSET('4C'!L$6:L$38,SMALL('4C'!AI$6:AI$38,COUNTIF(AJ$6:AJ76,"4C")),0),0)),'4C'!$A$6:$B$38,2,0)&amp;" - "&amp;'4C'!$A$1,
IF(AJ76="4D",INDEX(OFFSET('4D'!$A$6:$A$37,SMALL('4D'!AI$6:AI$37,COUNTIF(AJ$6:AJ76,"4D")),0),MATCH(1,OFFSET('4D'!L$6:L$37,SMALL('4D'!AI$6:AI$37,COUNTIF(AJ$6:AJ76,"4D")),0),0))&amp;" "&amp;VLOOKUP(INDEX(OFFSET('4D'!$A$6:$A$37,SMALL('4D'!AI$6:AI$37,COUNTIF(AJ$6:AJ76,"4D")),0),MATCH(1,OFFSET('4D'!L$6:L$37,SMALL('4D'!AI$6:AI$37,COUNTIF(AJ$6:AJ76,"4D")),0),0)),'4D'!$A$6:$B$37,2,0)&amp;" - "&amp;'4D'!$A$1,
IF(AJ76="4E",INDEX(OFFSET('4E'!$A$6:$A$37,SMALL('4E'!AI$6:AI$37,COUNTIF(AJ$6:AJ76,"4E")),0),MATCH(1,OFFSET('4E'!L$6:L$37,SMALL('4E'!AI$6:AI$37,COUNTIF(AJ$6:AJ76,"4E")),0),0))&amp;" "&amp;VLOOKUP(INDEX(OFFSET('4E'!$A$6:$A$37,SMALL('4E'!AI$6:AI$37,COUNTIF(AJ$6:AJ76,"4E")),0),MATCH(1,OFFSET('4E'!L$6:L$37,SMALL('4E'!AI$6:AI$37,COUNTIF(AJ$6:AJ76,"4E")),0),0)),'4E'!$A$6:$B$37,2,0)&amp;" - "&amp;'4E'!$A$1,
IF(AJ76="CM2",INDEX(OFFSET('CM2'!$A$6:$A$36,SMALL('CM2'!AI$6:AI$36,COUNTIF(AJ$6:AJ76,"CM2")),0),MATCH(1,OFFSET('CM2'!L$6:L$36,SMALL('CM2'!AI$6:AI$36,COUNTIF(AJ$6:AJ76,"CM2")),0),0))&amp;" "&amp;VLOOKUP(INDEX(OFFSET('CM2'!$A$6:$A$36,SMALL('CM2'!AI$6:AI$36,COUNTIF(AJ$6:AJ76,"CM2")),0),MATCH(1,OFFSET('CM2'!L$6:L$36,SMALL('CM2'!AI$6:AI$36,COUNTIF(AJ$6:AJ76,"CM2")),0),0)),'CM2'!$A$6:$B$36,2,0)&amp;" - "&amp;'CM2'!$A$1,BD76)))))))))))))))))),"")</f>
        <v/>
      </c>
      <c r="K76" s="39" t="str">
        <f ca="1">IFERROR(IF(AK76="","",IF(AK76="6A",INDEX(OFFSET('6A'!$A$6:$A$39,SMALL('6A'!AJ$6:AJ$39,COUNTIF(AK$6:AK76,"6A")),0),MATCH(1,OFFSET('6A'!M$6:M$39,SMALL('6A'!AJ$6:AJ$39,COUNTIF(AK$6:AK76,"6A")),0),0))&amp;" "&amp;VLOOKUP(INDEX(OFFSET('6A'!$A$6:$A$39,SMALL('6A'!AJ$6:AJ$39,COUNTIF(AK$6:AK76,"6A")),0),MATCH(1,OFFSET('6A'!M$6:M$39,SMALL('6A'!AJ$6:AJ$39,COUNTIF(AK$6:AK76,"6A")),0),0)),'6A'!$A$6:$B$39,2,0)&amp;" - "&amp;'6A'!$A$1,
IF(AK76="6B",INDEX(OFFSET('6B'!$A$6:$A$39,SMALL('6B'!AJ$6:AJ$39,COUNTIF(AK$6:AK76,"6B")),0),MATCH(1,OFFSET('6B'!M$6:M$39,SMALL('6B'!AJ$6:AJ$39,COUNTIF(AK$6:AK76,"6B")),0),0))&amp;" "&amp;VLOOKUP(INDEX(OFFSET('6B'!$A$6:$A$39,SMALL('6B'!AJ$6:AJ$39,COUNTIF(AK$6:AK76,"6B")),0),MATCH(1,OFFSET('6B'!M$6:M$39,SMALL('6B'!AJ$6:AJ$39,COUNTIF(AK$6:AK76,"6B")),0),0)),'6B'!$A$6:$B$39,2,0)&amp;" - "&amp;'6B'!$A$1,
IF(AK76="6C",INDEX(OFFSET('6C'!$A$6:$A$41,SMALL('6C'!AJ$6:AJ$41,COUNTIF(AK$6:AK76,"6C")),0),MATCH(1,OFFSET('6C'!M$6:M$41,SMALL('6C'!AJ$6:AJ$41,COUNTIF(AK$6:AK76,"6C")),0),0))&amp;" "&amp;VLOOKUP(INDEX(OFFSET('6C'!$A$6:$A$41,SMALL('6C'!AJ$6:AJ$41,COUNTIF(AK$6:AK76,"6C")),0),MATCH(1,OFFSET('6C'!M$6:M$41,SMALL('6C'!AJ$6:AJ$41,COUNTIF(AK$6:AK76,"6C")),0),0)),'6C'!$A$6:$B$41,2,0)&amp;" - "&amp;'6C'!$A$1,
IF(AK76="6D",INDEX(OFFSET('6D'!$A$6:$A$42,SMALL('6D'!AJ$6:AJ$42,COUNTIF(AK$6:AK76,"6D")),0),MATCH(1,OFFSET('6D'!M$6:M$42,SMALL('6D'!AJ$6:AJ$42,COUNTIF(AK$6:AK76,"6D")),0),0))&amp;" "&amp;VLOOKUP(INDEX(OFFSET('6D'!$A$6:$A$42,SMALL('6D'!AJ$6:AJ$42,COUNTIF(AK$6:AK76,"6D")),0),MATCH(1,OFFSET('6D'!M$6:M$42,SMALL('6D'!AJ$6:AJ$42,COUNTIF(AK$6:AK76,"6D")),0),0)),'6D'!$A$6:$B$42,2,0)&amp;" - "&amp;'6D'!$A$1,
IF(AK76="6E",INDEX(OFFSET('6E'!$A$6:$A$40,SMALL('6E'!AJ$6:AJ$40,COUNTIF(AK$6:AK76,"6E")),0),MATCH(1,OFFSET('6E'!M$6:M$40,SMALL('6E'!AJ$6:AJ$40,COUNTIF(AK$6:AK76,"6E")),0),0))&amp;" "&amp;VLOOKUP(INDEX(OFFSET('6E'!$A$6:$A$40,SMALL('6E'!AJ$6:AJ$40,COUNTIF(AK$6:AK76,"6E")),0),MATCH(1,OFFSET('6E'!M$6:M$40,SMALL('6E'!AJ$6:AJ$40,COUNTIF(AK$6:AK76,"6E")),0),0)),'6E'!$A$6:$B$40,2,0)&amp;" - "&amp;'6E'!$A$1,
IF(AK76="5A",INDEX(OFFSET('5A'!$A$6:$A$41,SMALL('5A'!AJ$6:AJ$41,COUNTIF(AK$6:AK76,"5A")),0),MATCH(1,OFFSET('5A'!M$6:M$41,SMALL('5A'!AJ$6:AJ$41,COUNTIF(AK$6:AK76,"5A")),0),0))&amp;" "&amp;VLOOKUP(INDEX(OFFSET('5A'!$A$6:$A$41,SMALL('5A'!AJ$6:AJ$41,COUNTIF(AK$6:AK76,"5A")),0),MATCH(1,OFFSET('5A'!M$6:M$41,SMALL('5A'!AJ$6:AJ$41,COUNTIF(AK$6:AK76,"5A")),0),0)),'5A'!$A$6:$B$41,2,0)&amp;" - "&amp;'5A'!$A$1,
IF(AK76="5B",INDEX(OFFSET('5B'!$A$6:$A$39,SMALL('5B'!AJ$6:AJ$39,COUNTIF(AK$6:AK76,"5B")),0),MATCH(1,OFFSET('5B'!M$6:M$39,SMALL('5B'!AJ$6:AJ$39,COUNTIF(AK$6:AK76,"5B")),0),0))&amp;" "&amp;VLOOKUP(INDEX(OFFSET('5B'!$A$6:$A$39,SMALL('5B'!AJ$6:AJ$39,COUNTIF(AK$6:AK76,"5B")),0),MATCH(1,OFFSET('5B'!M$6:M$39,SMALL('5B'!AJ$6:AJ$39,COUNTIF(AK$6:AK76,"5B")),0),0)),'5B'!$A$6:$B$39,2,0)&amp;" - "&amp;'5B'!$A$1,
IF(AK76="5C",INDEX(OFFSET('5C'!$A$6:$A$39,SMALL('5C'!AJ$6:AJ$39,COUNTIF(AK$6:AK76,"5C")),0),MATCH(1,OFFSET('5C'!M$6:M$39,SMALL('5C'!AJ$6:AJ$39,COUNTIF(AK$6:AK76,"5C")),0),0))&amp;" "&amp;VLOOKUP(INDEX(OFFSET('5C'!$A$6:$A$39,SMALL('5C'!AJ$6:AJ$39,COUNTIF(AK$6:AK76,"5C")),0),MATCH(1,OFFSET('5C'!M$6:M$39,SMALL('5C'!AJ$6:AJ$39,COUNTIF(AK$6:AK76,"5C")),0),0)),'5C'!$A$6:$B$39,2,0)&amp;" - "&amp;'5C'!$A$1,
IF(AK76="5D",INDEX(OFFSET('5D'!$A$6:$A$41,SMALL('5D'!AJ$6:AJ$41,COUNTIF(AK$6:AK76,"5D")),0),MATCH(1,OFFSET('5D'!M$6:M$41,SMALL('5D'!AJ$6:AJ$41,COUNTIF(AK$6:AK76,"5D")),0),0))&amp;" "&amp;VLOOKUP(INDEX(OFFSET('5D'!$A$6:$A$41,SMALL('5D'!AJ$6:AJ$41,COUNTIF(AK$6:AK76,"5D")),0),MATCH(1,OFFSET('5D'!M$6:M$41,SMALL('5D'!AJ$6:AJ$41,COUNTIF(AK$6:AK76,"5D")),0),0)),'5D'!$A$6:$B$41,2,0)&amp;" - "&amp;'5D'!$A$1,
IF(AK76="5E",INDEX(OFFSET('5E'!$A$6:$A$40,SMALL('5E'!AJ$6:AJ$40,COUNTIF(AK$6:AK76,"5E")),0),MATCH(1,OFFSET('5E'!M$6:M$40,SMALL('5E'!AJ$6:AJ$40,COUNTIF(AK$6:AK76,"5E")),0),0))&amp;" "&amp;VLOOKUP(INDEX(OFFSET('5E'!$A$6:$A$40,SMALL('5E'!AJ$6:AJ$40,COUNTIF(AK$6:AK76,"5E")),0),MATCH(1,OFFSET('5E'!M$6:M$40,SMALL('5E'!AJ$6:AJ$40,COUNTIF(AK$6:AK76,"5E")),0),0)),'5E'!$A$6:$B$40,2,0)&amp;" - "&amp;'5E'!$A$1,
IF(AK76="5F",INDEX(OFFSET('5F'!$A$6:$A$40,SMALL('5F'!AJ$6:AJ$40,COUNTIF(AK$6:AK76,"5F")),0),MATCH(1,OFFSET('5F'!M$6:M$40,SMALL('5F'!AJ$6:AJ$40,COUNTIF(AK$6:AK76,"5F")),0),0))&amp;" "&amp;VLOOKUP(INDEX(OFFSET('5F'!$A$6:$A$40,SMALL('5F'!AJ$6:AJ$40,COUNTIF(AK$6:AK76,"5F")),0),MATCH(1,OFFSET('5F'!M$6:M$40,SMALL('5F'!AJ$6:AJ$40,COUNTIF(AK$6:AK76,"5F")),0),0)),'5F'!$A$6:$B$40,2,0)&amp;" - "&amp;'5F'!$A$1,
IF(AK76="4A",INDEX(OFFSET('4A'!$A$6:$A$38,SMALL('4A'!AJ$6:AJ$38,COUNTIF(AK$6:AK76,"4A")),0),MATCH(1,OFFSET('4A'!M$6:M$38,SMALL('4A'!AJ$6:AJ$38,COUNTIF(AK$6:AK76,"4A")),0),0))&amp;" "&amp;VLOOKUP(INDEX(OFFSET('4A'!$A$6:$A$38,SMALL('4A'!AJ$6:AJ$38,COUNTIF(AK$6:AK76,"4A")),0),MATCH(1,OFFSET('4A'!M$6:M$38,SMALL('4A'!AJ$6:AJ$38,COUNTIF(AK$6:AK76,"4A")),0),0)),'4A'!$A$6:$B$38,2,0)&amp;" - "&amp;'4A'!$A$1,
IF(AK76="4B",INDEX(OFFSET('4B'!$A$6:$A$37,SMALL('4B'!AJ$6:AJ$37,COUNTIF(AK$6:AK76,"4B")),0),MATCH(1,OFFSET('4B'!M$6:M$37,SMALL('4B'!AJ$6:AJ$37,COUNTIF(AK$6:AK76,"4B")),0),0))&amp;" "&amp;VLOOKUP(INDEX(OFFSET('4B'!$A$6:$A$37,SMALL('4B'!AJ$6:AJ$37,COUNTIF(AK$6:AK76,"4B")),0),MATCH(1,OFFSET('4B'!M$6:M$37,SMALL('4B'!AJ$6:AJ$37,COUNTIF(AK$6:AK76,"4B")),0),0)),'4B'!$A$6:$B$37,2,0)&amp;" - "&amp;'4B'!$A$1,
IF(AK76="4C",INDEX(OFFSET('4C'!$A$6:$A$38,SMALL('4C'!AJ$6:AJ$38,COUNTIF(AK$6:AK76,"4C")),0),MATCH(1,OFFSET('4C'!M$6:M$38,SMALL('4C'!AJ$6:AJ$38,COUNTIF(AK$6:AK76,"4C")),0),0))&amp;" "&amp;VLOOKUP(INDEX(OFFSET('4C'!$A$6:$A$38,SMALL('4C'!AJ$6:AJ$38,COUNTIF(AK$6:AK76,"4C")),0),MATCH(1,OFFSET('4C'!M$6:M$38,SMALL('4C'!AJ$6:AJ$38,COUNTIF(AK$6:AK76,"4C")),0),0)),'4C'!$A$6:$B$38,2,0)&amp;" - "&amp;'4C'!$A$1,
IF(AK76="4D",INDEX(OFFSET('4D'!$A$6:$A$37,SMALL('4D'!AJ$6:AJ$37,COUNTIF(AK$6:AK76,"4D")),0),MATCH(1,OFFSET('4D'!M$6:M$37,SMALL('4D'!AJ$6:AJ$37,COUNTIF(AK$6:AK76,"4D")),0),0))&amp;" "&amp;VLOOKUP(INDEX(OFFSET('4D'!$A$6:$A$37,SMALL('4D'!AJ$6:AJ$37,COUNTIF(AK$6:AK76,"4D")),0),MATCH(1,OFFSET('4D'!M$6:M$37,SMALL('4D'!AJ$6:AJ$37,COUNTIF(AK$6:AK76,"4D")),0),0)),'4D'!$A$6:$B$37,2,0)&amp;" - "&amp;'4D'!$A$1,
IF(AK76="4E",INDEX(OFFSET('4E'!$A$6:$A$37,SMALL('4E'!AJ$6:AJ$37,COUNTIF(AK$6:AK76,"4E")),0),MATCH(1,OFFSET('4E'!M$6:M$37,SMALL('4E'!AJ$6:AJ$37,COUNTIF(AK$6:AK76,"4E")),0),0))&amp;" "&amp;VLOOKUP(INDEX(OFFSET('4E'!$A$6:$A$37,SMALL('4E'!AJ$6:AJ$37,COUNTIF(AK$6:AK76,"4E")),0),MATCH(1,OFFSET('4E'!M$6:M$37,SMALL('4E'!AJ$6:AJ$37,COUNTIF(AK$6:AK76,"4E")),0),0)),'4E'!$A$6:$B$37,2,0)&amp;" - "&amp;'4E'!$A$1,
IF(AK76="CM2",INDEX(OFFSET('CM2'!$A$6:$A$36,SMALL('CM2'!AJ$6:AJ$36,COUNTIF(AK$6:AK76,"CM2")),0),MATCH(1,OFFSET('CM2'!M$6:M$36,SMALL('CM2'!AJ$6:AJ$36,COUNTIF(AK$6:AK76,"CM2")),0),0))&amp;" "&amp;VLOOKUP(INDEX(OFFSET('CM2'!$A$6:$A$36,SMALL('CM2'!AJ$6:AJ$36,COUNTIF(AK$6:AK76,"CM2")),0),MATCH(1,OFFSET('CM2'!M$6:M$36,SMALL('CM2'!AJ$6:AJ$36,COUNTIF(AK$6:AK76,"CM2")),0),0)),'CM2'!$A$6:$B$36,2,0)&amp;" - "&amp;'CM2'!$A$1,BE76)))))))))))))))))),"")</f>
        <v/>
      </c>
      <c r="L76" s="42" t="str">
        <f ca="1">IFERROR(IF(AL76="","",IF(AL76="6A",INDEX(OFFSET('6A'!$A$6:$A$39,SMALL('6A'!AK$6:AK$39,COUNTIF(AL$6:AL76,"6A")),0),MATCH(1,OFFSET('6A'!N$6:N$39,SMALL('6A'!AK$6:AK$39,COUNTIF(AL$6:AL76,"6A")),0),0))&amp;" "&amp;VLOOKUP(INDEX(OFFSET('6A'!$A$6:$A$39,SMALL('6A'!AK$6:AK$39,COUNTIF(AL$6:AL76,"6A")),0),MATCH(1,OFFSET('6A'!N$6:N$39,SMALL('6A'!AK$6:AK$39,COUNTIF(AL$6:AL76,"6A")),0),0)),'6A'!$A$6:$B$39,2,0)&amp;" - "&amp;'6A'!$A$1,
IF(AL76="6B",INDEX(OFFSET('6B'!$A$6:$A$39,SMALL('6B'!AK$6:AK$39,COUNTIF(AL$6:AL76,"6B")),0),MATCH(1,OFFSET('6B'!N$6:N$39,SMALL('6B'!AK$6:AK$39,COUNTIF(AL$6:AL76,"6B")),0),0))&amp;" "&amp;VLOOKUP(INDEX(OFFSET('6B'!$A$6:$A$39,SMALL('6B'!AK$6:AK$39,COUNTIF(AL$6:AL76,"6B")),0),MATCH(1,OFFSET('6B'!N$6:N$39,SMALL('6B'!AK$6:AK$39,COUNTIF(AL$6:AL76,"6B")),0),0)),'6B'!$A$6:$B$39,2,0)&amp;" - "&amp;'6B'!$A$1,
IF(AL76="6C",INDEX(OFFSET('6C'!$A$6:$A$41,SMALL('6C'!AK$6:AK$41,COUNTIF(AL$6:AL76,"6C")),0),MATCH(1,OFFSET('6C'!N$6:N$41,SMALL('6C'!AK$6:AK$41,COUNTIF(AL$6:AL76,"6C")),0),0))&amp;" "&amp;VLOOKUP(INDEX(OFFSET('6C'!$A$6:$A$41,SMALL('6C'!AK$6:AK$41,COUNTIF(AL$6:AL76,"6C")),0),MATCH(1,OFFSET('6C'!N$6:N$41,SMALL('6C'!AK$6:AK$41,COUNTIF(AL$6:AL76,"6C")),0),0)),'6C'!$A$6:$B$41,2,0)&amp;" - "&amp;'6C'!$A$1,
IF(AL76="6D",INDEX(OFFSET('6D'!$A$6:$A$42,SMALL('6D'!AK$6:AK$42,COUNTIF(AL$6:AL76,"6D")),0),MATCH(1,OFFSET('6D'!N$6:N$42,SMALL('6D'!AK$6:AK$42,COUNTIF(AL$6:AL76,"6D")),0),0))&amp;" "&amp;VLOOKUP(INDEX(OFFSET('6D'!$A$6:$A$42,SMALL('6D'!AK$6:AK$42,COUNTIF(AL$6:AL76,"6D")),0),MATCH(1,OFFSET('6D'!N$6:N$42,SMALL('6D'!AK$6:AK$42,COUNTIF(AL$6:AL76,"6D")),0),0)),'6D'!$A$6:$B$42,2,0)&amp;" - "&amp;'6D'!$A$1,
IF(AL76="6E",INDEX(OFFSET('6E'!$A$6:$A$40,SMALL('6E'!AK$6:AK$40,COUNTIF(AL$6:AL76,"6E")),0),MATCH(1,OFFSET('6E'!N$6:N$40,SMALL('6E'!AK$6:AK$40,COUNTIF(AL$6:AL76,"6E")),0),0))&amp;" "&amp;VLOOKUP(INDEX(OFFSET('6E'!$A$6:$A$40,SMALL('6E'!AK$6:AK$40,COUNTIF(AL$6:AL76,"6E")),0),MATCH(1,OFFSET('6E'!N$6:N$40,SMALL('6E'!AK$6:AK$40,COUNTIF(AL$6:AL76,"6E")),0),0)),'6E'!$A$6:$B$40,2,0)&amp;" - "&amp;'6E'!$A$1,
IF(AL76="5A",INDEX(OFFSET('5A'!$A$6:$A$41,SMALL('5A'!AK$6:AK$41,COUNTIF(AL$6:AL76,"5A")),0),MATCH(1,OFFSET('5A'!N$6:N$41,SMALL('5A'!AK$6:AK$41,COUNTIF(AL$6:AL76,"5A")),0),0))&amp;" "&amp;VLOOKUP(INDEX(OFFSET('5A'!$A$6:$A$41,SMALL('5A'!AK$6:AK$41,COUNTIF(AL$6:AL76,"5A")),0),MATCH(1,OFFSET('5A'!N$6:N$41,SMALL('5A'!AK$6:AK$41,COUNTIF(AL$6:AL76,"5A")),0),0)),'5A'!$A$6:$B$41,2,0)&amp;" - "&amp;'5A'!$A$1,
IF(AL76="5B",INDEX(OFFSET('5B'!$A$6:$A$39,SMALL('5B'!AK$6:AK$39,COUNTIF(AL$6:AL76,"5B")),0),MATCH(1,OFFSET('5B'!N$6:N$39,SMALL('5B'!AK$6:AK$39,COUNTIF(AL$6:AL76,"5B")),0),0))&amp;" "&amp;VLOOKUP(INDEX(OFFSET('5B'!$A$6:$A$39,SMALL('5B'!AK$6:AK$39,COUNTIF(AL$6:AL76,"5B")),0),MATCH(1,OFFSET('5B'!N$6:N$39,SMALL('5B'!AK$6:AK$39,COUNTIF(AL$6:AL76,"5B")),0),0)),'5B'!$A$6:$B$39,2,0)&amp;" - "&amp;'5B'!$A$1,
IF(AL76="5C",INDEX(OFFSET('5C'!$A$6:$A$39,SMALL('5C'!AK$6:AK$39,COUNTIF(AL$6:AL76,"5C")),0),MATCH(1,OFFSET('5C'!N$6:N$39,SMALL('5C'!AK$6:AK$39,COUNTIF(AL$6:AL76,"5C")),0),0))&amp;" "&amp;VLOOKUP(INDEX(OFFSET('5C'!$A$6:$A$39,SMALL('5C'!AK$6:AK$39,COUNTIF(AL$6:AL76,"5C")),0),MATCH(1,OFFSET('5C'!N$6:N$39,SMALL('5C'!AK$6:AK$39,COUNTIF(AL$6:AL76,"5C")),0),0)),'5C'!$A$6:$B$39,2,0)&amp;" - "&amp;'5C'!$A$1,
IF(AL76="5D",INDEX(OFFSET('5D'!$A$6:$A$41,SMALL('5D'!AK$6:AK$41,COUNTIF(AL$6:AL76,"5D")),0),MATCH(1,OFFSET('5D'!N$6:N$41,SMALL('5D'!AK$6:AK$41,COUNTIF(AL$6:AL76,"5D")),0),0))&amp;" "&amp;VLOOKUP(INDEX(OFFSET('5D'!$A$6:$A$41,SMALL('5D'!AK$6:AK$41,COUNTIF(AL$6:AL76,"5D")),0),MATCH(1,OFFSET('5D'!N$6:N$41,SMALL('5D'!AK$6:AK$41,COUNTIF(AL$6:AL76,"5D")),0),0)),'5D'!$A$6:$B$41,2,0)&amp;" - "&amp;'5D'!$A$1,
IF(AL76="5E",INDEX(OFFSET('5E'!$A$6:$A$40,SMALL('5E'!AK$6:AK$40,COUNTIF(AL$6:AL76,"5E")),0),MATCH(1,OFFSET('5E'!N$6:N$40,SMALL('5E'!AK$6:AK$40,COUNTIF(AL$6:AL76,"5E")),0),0))&amp;" "&amp;VLOOKUP(INDEX(OFFSET('5E'!$A$6:$A$40,SMALL('5E'!AK$6:AK$40,COUNTIF(AL$6:AL76,"5E")),0),MATCH(1,OFFSET('5E'!N$6:N$40,SMALL('5E'!AK$6:AK$40,COUNTIF(AL$6:AL76,"5E")),0),0)),'5E'!$A$6:$B$40,2,0)&amp;" - "&amp;'5E'!$A$1,
IF(AL76="5F",INDEX(OFFSET('5F'!$A$6:$A$40,SMALL('5F'!AK$6:AK$40,COUNTIF(AL$6:AL76,"5F")),0),MATCH(1,OFFSET('5F'!N$6:N$40,SMALL('5F'!AK$6:AK$40,COUNTIF(AL$6:AL76,"5F")),0),0))&amp;" "&amp;VLOOKUP(INDEX(OFFSET('5F'!$A$6:$A$40,SMALL('5F'!AK$6:AK$40,COUNTIF(AL$6:AL76,"5F")),0),MATCH(1,OFFSET('5F'!N$6:N$40,SMALL('5F'!AK$6:AK$40,COUNTIF(AL$6:AL76,"5F")),0),0)),'5F'!$A$6:$B$40,2,0)&amp;" - "&amp;'5F'!$A$1,
IF(AL76="4A",INDEX(OFFSET('4A'!$A$6:$A$38,SMALL('4A'!AK$6:AK$38,COUNTIF(AL$6:AL76,"4A")),0),MATCH(1,OFFSET('4A'!N$6:N$38,SMALL('4A'!AK$6:AK$38,COUNTIF(AL$6:AL76,"4A")),0),0))&amp;" "&amp;VLOOKUP(INDEX(OFFSET('4A'!$A$6:$A$38,SMALL('4A'!AK$6:AK$38,COUNTIF(AL$6:AL76,"4A")),0),MATCH(1,OFFSET('4A'!N$6:N$38,SMALL('4A'!AK$6:AK$38,COUNTIF(AL$6:AL76,"4A")),0),0)),'4A'!$A$6:$B$38,2,0)&amp;" - "&amp;'4A'!$A$1,
IF(AL76="4B",INDEX(OFFSET('4B'!$A$6:$A$37,SMALL('4B'!AK$6:AK$37,COUNTIF(AL$6:AL76,"4B")),0),MATCH(1,OFFSET('4B'!N$6:N$37,SMALL('4B'!AK$6:AK$37,COUNTIF(AL$6:AL76,"4B")),0),0))&amp;" "&amp;VLOOKUP(INDEX(OFFSET('4B'!$A$6:$A$37,SMALL('4B'!AK$6:AK$37,COUNTIF(AL$6:AL76,"4B")),0),MATCH(1,OFFSET('4B'!N$6:N$37,SMALL('4B'!AK$6:AK$37,COUNTIF(AL$6:AL76,"4B")),0),0)),'4B'!$A$6:$B$37,2,0)&amp;" - "&amp;'4B'!$A$1,
IF(AL76="4C",INDEX(OFFSET('4C'!$A$6:$A$38,SMALL('4C'!AK$6:AK$38,COUNTIF(AL$6:AL76,"4C")),0),MATCH(1,OFFSET('4C'!N$6:N$38,SMALL('4C'!AK$6:AK$38,COUNTIF(AL$6:AL76,"4C")),0),0))&amp;" "&amp;VLOOKUP(INDEX(OFFSET('4C'!$A$6:$A$38,SMALL('4C'!AK$6:AK$38,COUNTIF(AL$6:AL76,"4C")),0),MATCH(1,OFFSET('4C'!N$6:N$38,SMALL('4C'!AK$6:AK$38,COUNTIF(AL$6:AL76,"4C")),0),0)),'4C'!$A$6:$B$38,2,0)&amp;" - "&amp;'4C'!$A$1,
IF(AL76="4D",INDEX(OFFSET('4D'!$A$6:$A$37,SMALL('4D'!AK$6:AK$37,COUNTIF(AL$6:AL76,"4D")),0),MATCH(1,OFFSET('4D'!N$6:N$37,SMALL('4D'!AK$6:AK$37,COUNTIF(AL$6:AL76,"4D")),0),0))&amp;" "&amp;VLOOKUP(INDEX(OFFSET('4D'!$A$6:$A$37,SMALL('4D'!AK$6:AK$37,COUNTIF(AL$6:AL76,"4D")),0),MATCH(1,OFFSET('4D'!N$6:N$37,SMALL('4D'!AK$6:AK$37,COUNTIF(AL$6:AL76,"4D")),0),0)),'4D'!$A$6:$B$37,2,0)&amp;" - "&amp;'4D'!$A$1,
IF(AL76="4E",INDEX(OFFSET('4E'!$A$6:$A$37,SMALL('4E'!AK$6:AK$37,COUNTIF(AL$6:AL76,"4E")),0),MATCH(1,OFFSET('4E'!N$6:N$37,SMALL('4E'!AK$6:AK$37,COUNTIF(AL$6:AL76,"4E")),0),0))&amp;" "&amp;VLOOKUP(INDEX(OFFSET('4E'!$A$6:$A$37,SMALL('4E'!AK$6:AK$37,COUNTIF(AL$6:AL76,"4E")),0),MATCH(1,OFFSET('4E'!N$6:N$37,SMALL('4E'!AK$6:AK$37,COUNTIF(AL$6:AL76,"4E")),0),0)),'4E'!$A$6:$B$37,2,0)&amp;" - "&amp;'4E'!$A$1,
IF(AL76="CM2",INDEX(OFFSET('CM2'!$A$6:$A$36,SMALL('CM2'!AK$6:AK$36,COUNTIF(AL$6:AL76,"CM2")),0),MATCH(1,OFFSET('CM2'!N$6:N$36,SMALL('CM2'!AK$6:AK$36,COUNTIF(AL$6:AL76,"CM2")),0),0))&amp;" "&amp;VLOOKUP(INDEX(OFFSET('CM2'!$A$6:$A$36,SMALL('CM2'!AK$6:AK$36,COUNTIF(AL$6:AL76,"CM2")),0),MATCH(1,OFFSET('CM2'!N$6:N$36,SMALL('CM2'!AK$6:AK$36,COUNTIF(AL$6:AL76,"CM2")),0),0)),'CM2'!$A$6:$B$36,2,0)&amp;" - "&amp;'CM2'!$A$1,BF76)))))))))))))))))),"")</f>
        <v/>
      </c>
      <c r="M76" s="44" t="str">
        <f ca="1">IFERROR(IF(AM76="","",IF(AM76="6A",INDEX(OFFSET('6A'!$A$6:$A$39,SMALL('6A'!AL$6:AL$39,COUNTIF(AM$6:AM76,"6A")),0),MATCH(1,OFFSET('6A'!O$6:O$39,SMALL('6A'!AL$6:AL$39,COUNTIF(AM$6:AM76,"6A")),0),0))&amp;" "&amp;VLOOKUP(INDEX(OFFSET('6A'!$A$6:$A$39,SMALL('6A'!AL$6:AL$39,COUNTIF(AM$6:AM76,"6A")),0),MATCH(1,OFFSET('6A'!O$6:O$39,SMALL('6A'!AL$6:AL$39,COUNTIF(AM$6:AM76,"6A")),0),0)),'6A'!$A$6:$B$39,2,0)&amp;" - "&amp;'6A'!$A$1,
IF(AM76="6B",INDEX(OFFSET('6B'!$A$6:$A$39,SMALL('6B'!AL$6:AL$39,COUNTIF(AM$6:AM76,"6B")),0),MATCH(1,OFFSET('6B'!O$6:O$39,SMALL('6B'!AL$6:AL$39,COUNTIF(AM$6:AM76,"6B")),0),0))&amp;" "&amp;VLOOKUP(INDEX(OFFSET('6B'!$A$6:$A$39,SMALL('6B'!AL$6:AL$39,COUNTIF(AM$6:AM76,"6B")),0),MATCH(1,OFFSET('6B'!O$6:O$39,SMALL('6B'!AL$6:AL$39,COUNTIF(AM$6:AM76,"6B")),0),0)),'6B'!$A$6:$B$39,2,0)&amp;" - "&amp;'6B'!$A$1,
IF(AM76="6C",INDEX(OFFSET('6C'!$A$6:$A$41,SMALL('6C'!AL$6:AL$41,COUNTIF(AM$6:AM76,"6C")),0),MATCH(1,OFFSET('6C'!O$6:O$41,SMALL('6C'!AL$6:AL$41,COUNTIF(AM$6:AM76,"6C")),0),0))&amp;" "&amp;VLOOKUP(INDEX(OFFSET('6C'!$A$6:$A$41,SMALL('6C'!AL$6:AL$41,COUNTIF(AM$6:AM76,"6C")),0),MATCH(1,OFFSET('6C'!O$6:O$41,SMALL('6C'!AL$6:AL$41,COUNTIF(AM$6:AM76,"6C")),0),0)),'6C'!$A$6:$B$41,2,0)&amp;" - "&amp;'6C'!$A$1,
IF(AM76="6D",INDEX(OFFSET('6D'!$A$6:$A$42,SMALL('6D'!AL$6:AL$42,COUNTIF(AM$6:AM76,"6D")),0),MATCH(1,OFFSET('6D'!O$6:O$42,SMALL('6D'!AL$6:AL$42,COUNTIF(AM$6:AM76,"6D")),0),0))&amp;" "&amp;VLOOKUP(INDEX(OFFSET('6D'!$A$6:$A$42,SMALL('6D'!AL$6:AL$42,COUNTIF(AM$6:AM76,"6D")),0),MATCH(1,OFFSET('6D'!O$6:O$42,SMALL('6D'!AL$6:AL$42,COUNTIF(AM$6:AM76,"6D")),0),0)),'6D'!$A$6:$B$42,2,0)&amp;" - "&amp;'6D'!$A$1,
IF(AM76="6E",INDEX(OFFSET('6E'!$A$6:$A$40,SMALL('6E'!AL$6:AL$40,COUNTIF(AM$6:AM76,"6E")),0),MATCH(1,OFFSET('6E'!O$6:O$40,SMALL('6E'!AL$6:AL$40,COUNTIF(AM$6:AM76,"6E")),0),0))&amp;" "&amp;VLOOKUP(INDEX(OFFSET('6E'!$A$6:$A$40,SMALL('6E'!AL$6:AL$40,COUNTIF(AM$6:AM76,"6E")),0),MATCH(1,OFFSET('6E'!O$6:O$40,SMALL('6E'!AL$6:AL$40,COUNTIF(AM$6:AM76,"6E")),0),0)),'6E'!$A$6:$B$40,2,0)&amp;" - "&amp;'6E'!$A$1,
IF(AM76="5A",INDEX(OFFSET('5A'!$A$6:$A$41,SMALL('5A'!AL$6:AL$41,COUNTIF(AM$6:AM76,"5A")),0),MATCH(1,OFFSET('5A'!O$6:O$41,SMALL('5A'!AL$6:AL$41,COUNTIF(AM$6:AM76,"5A")),0),0))&amp;" "&amp;VLOOKUP(INDEX(OFFSET('5A'!$A$6:$A$41,SMALL('5A'!AL$6:AL$41,COUNTIF(AM$6:AM76,"5A")),0),MATCH(1,OFFSET('5A'!O$6:O$41,SMALL('5A'!AL$6:AL$41,COUNTIF(AM$6:AM76,"5A")),0),0)),'5A'!$A$6:$B$41,2,0)&amp;" - "&amp;'5A'!$A$1,
IF(AM76="5B",INDEX(OFFSET('5B'!$A$6:$A$39,SMALL('5B'!AL$6:AL$39,COUNTIF(AM$6:AM76,"5B")),0),MATCH(1,OFFSET('5B'!O$6:O$39,SMALL('5B'!AL$6:AL$39,COUNTIF(AM$6:AM76,"5B")),0),0))&amp;" "&amp;VLOOKUP(INDEX(OFFSET('5B'!$A$6:$A$39,SMALL('5B'!AL$6:AL$39,COUNTIF(AM$6:AM76,"5B")),0),MATCH(1,OFFSET('5B'!O$6:O$39,SMALL('5B'!AL$6:AL$39,COUNTIF(AM$6:AM76,"5B")),0),0)),'5B'!$A$6:$B$39,2,0)&amp;" - "&amp;'5B'!$A$1,
IF(AM76="5C",INDEX(OFFSET('5C'!$A$6:$A$39,SMALL('5C'!AL$6:AL$39,COUNTIF(AM$6:AM76,"5C")),0),MATCH(1,OFFSET('5C'!O$6:O$39,SMALL('5C'!AL$6:AL$39,COUNTIF(AM$6:AM76,"5C")),0),0))&amp;" "&amp;VLOOKUP(INDEX(OFFSET('5C'!$A$6:$A$39,SMALL('5C'!AL$6:AL$39,COUNTIF(AM$6:AM76,"5C")),0),MATCH(1,OFFSET('5C'!O$6:O$39,SMALL('5C'!AL$6:AL$39,COUNTIF(AM$6:AM76,"5C")),0),0)),'5C'!$A$6:$B$39,2,0)&amp;" - "&amp;'5C'!$A$1,
IF(AM76="5D",INDEX(OFFSET('5D'!$A$6:$A$41,SMALL('5D'!AL$6:AL$41,COUNTIF(AM$6:AM76,"5D")),0),MATCH(1,OFFSET('5D'!O$6:O$41,SMALL('5D'!AL$6:AL$41,COUNTIF(AM$6:AM76,"5D")),0),0))&amp;" "&amp;VLOOKUP(INDEX(OFFSET('5D'!$A$6:$A$41,SMALL('5D'!AL$6:AL$41,COUNTIF(AM$6:AM76,"5D")),0),MATCH(1,OFFSET('5D'!O$6:O$41,SMALL('5D'!AL$6:AL$41,COUNTIF(AM$6:AM76,"5D")),0),0)),'5D'!$A$6:$B$41,2,0)&amp;" - "&amp;'5D'!$A$1,
IF(AM76="5E",INDEX(OFFSET('5E'!$A$6:$A$40,SMALL('5E'!AL$6:AL$40,COUNTIF(AM$6:AM76,"5E")),0),MATCH(1,OFFSET('5E'!O$6:O$40,SMALL('5E'!AL$6:AL$40,COUNTIF(AM$6:AM76,"5E")),0),0))&amp;" "&amp;VLOOKUP(INDEX(OFFSET('5E'!$A$6:$A$40,SMALL('5E'!AL$6:AL$40,COUNTIF(AM$6:AM76,"5E")),0),MATCH(1,OFFSET('5E'!O$6:O$40,SMALL('5E'!AL$6:AL$40,COUNTIF(AM$6:AM76,"5E")),0),0)),'5E'!$A$6:$B$40,2,0)&amp;" - "&amp;'5E'!$A$1,
IF(AM76="5F",INDEX(OFFSET('5F'!$A$6:$A$40,SMALL('5F'!AL$6:AL$40,COUNTIF(AM$6:AM76,"5F")),0),MATCH(1,OFFSET('5F'!O$6:O$40,SMALL('5F'!AL$6:AL$40,COUNTIF(AM$6:AM76,"5F")),0),0))&amp;" "&amp;VLOOKUP(INDEX(OFFSET('5F'!$A$6:$A$40,SMALL('5F'!AL$6:AL$40,COUNTIF(AM$6:AM76,"5F")),0),MATCH(1,OFFSET('5F'!O$6:O$40,SMALL('5F'!AL$6:AL$40,COUNTIF(AM$6:AM76,"5F")),0),0)),'5F'!$A$6:$B$40,2,0)&amp;" - "&amp;'5F'!$A$1,
IF(AM76="4A",INDEX(OFFSET('4A'!$A$6:$A$38,SMALL('4A'!AL$6:AL$38,COUNTIF(AM$6:AM76,"4A")),0),MATCH(1,OFFSET('4A'!O$6:O$38,SMALL('4A'!AL$6:AL$38,COUNTIF(AM$6:AM76,"4A")),0),0))&amp;" "&amp;VLOOKUP(INDEX(OFFSET('4A'!$A$6:$A$38,SMALL('4A'!AL$6:AL$38,COUNTIF(AM$6:AM76,"4A")),0),MATCH(1,OFFSET('4A'!O$6:O$38,SMALL('4A'!AL$6:AL$38,COUNTIF(AM$6:AM76,"4A")),0),0)),'4A'!$A$6:$B$38,2,0)&amp;" - "&amp;'4A'!$A$1,
IF(AM76="4B",INDEX(OFFSET('4B'!$A$6:$A$37,SMALL('4B'!AL$6:AL$37,COUNTIF(AM$6:AM76,"4B")),0),MATCH(1,OFFSET('4B'!O$6:O$37,SMALL('4B'!AL$6:AL$37,COUNTIF(AM$6:AM76,"4B")),0),0))&amp;" "&amp;VLOOKUP(INDEX(OFFSET('4B'!$A$6:$A$37,SMALL('4B'!AL$6:AL$37,COUNTIF(AM$6:AM76,"4B")),0),MATCH(1,OFFSET('4B'!O$6:O$37,SMALL('4B'!AL$6:AL$37,COUNTIF(AM$6:AM76,"4B")),0),0)),'4B'!$A$6:$B$37,2,0)&amp;" - "&amp;'4B'!$A$1,
IF(AM76="4C",INDEX(OFFSET('4C'!$A$6:$A$38,SMALL('4C'!AL$6:AL$38,COUNTIF(AM$6:AM76,"4C")),0),MATCH(1,OFFSET('4C'!O$6:O$38,SMALL('4C'!AL$6:AL$38,COUNTIF(AM$6:AM76,"4C")),0),0))&amp;" "&amp;VLOOKUP(INDEX(OFFSET('4C'!$A$6:$A$38,SMALL('4C'!AL$6:AL$38,COUNTIF(AM$6:AM76,"4C")),0),MATCH(1,OFFSET('4C'!O$6:O$38,SMALL('4C'!AL$6:AL$38,COUNTIF(AM$6:AM76,"4C")),0),0)),'4C'!$A$6:$B$38,2,0)&amp;" - "&amp;'4C'!$A$1,
IF(AM76="4D",INDEX(OFFSET('4D'!$A$6:$A$37,SMALL('4D'!AL$6:AL$37,COUNTIF(AM$6:AM76,"4D")),0),MATCH(1,OFFSET('4D'!O$6:O$37,SMALL('4D'!AL$6:AL$37,COUNTIF(AM$6:AM76,"4D")),0),0))&amp;" "&amp;VLOOKUP(INDEX(OFFSET('4D'!$A$6:$A$37,SMALL('4D'!AL$6:AL$37,COUNTIF(AM$6:AM76,"4D")),0),MATCH(1,OFFSET('4D'!O$6:O$37,SMALL('4D'!AL$6:AL$37,COUNTIF(AM$6:AM76,"4D")),0),0)),'4D'!$A$6:$B$37,2,0)&amp;" - "&amp;'4D'!$A$1,
IF(AM76="4E",INDEX(OFFSET('4E'!$A$6:$A$37,SMALL('4E'!AL$6:AL$37,COUNTIF(AM$6:AM76,"4E")),0),MATCH(1,OFFSET('4E'!O$6:O$37,SMALL('4E'!AL$6:AL$37,COUNTIF(AM$6:AM76,"4E")),0),0))&amp;" "&amp;VLOOKUP(INDEX(OFFSET('4E'!$A$6:$A$37,SMALL('4E'!AL$6:AL$37,COUNTIF(AM$6:AM76,"4E")),0),MATCH(1,OFFSET('4E'!O$6:O$37,SMALL('4E'!AL$6:AL$37,COUNTIF(AM$6:AM76,"4E")),0),0)),'4E'!$A$6:$B$37,2,0)&amp;" - "&amp;'4E'!$A$1,
IF(AM76="CM2",INDEX(OFFSET('CM2'!$A$6:$A$36,SMALL('CM2'!AL$6:AL$36,COUNTIF(AM$6:AM76,"CM2")),0),MATCH(1,OFFSET('CM2'!O$6:O$36,SMALL('CM2'!AL$6:AL$36,COUNTIF(AM$6:AM76,"CM2")),0),0))&amp;" "&amp;VLOOKUP(INDEX(OFFSET('CM2'!$A$6:$A$36,SMALL('CM2'!AL$6:AL$36,COUNTIF(AM$6:AM76,"CM2")),0),MATCH(1,OFFSET('CM2'!O$6:O$36,SMALL('CM2'!AL$6:AL$36,COUNTIF(AM$6:AM76,"CM2")),0),0)),'CM2'!$A$6:$B$36,2,0)&amp;" - "&amp;'CM2'!$A$1,BG76)))))))))))))))))),"")</f>
        <v/>
      </c>
      <c r="N76" s="30"/>
      <c r="O76" s="34" t="str">
        <f ca="1">IFERROR(IF(AO76="","",IF(AO76="6A",INDEX(OFFSET('6A'!$A$6:$A$39,SMALL('6A'!AN$6:AN$39,COUNTIF(AO$6:AO76,"6A")),0),MATCH(1,OFFSET('6A'!Q$6:Q$39,SMALL('6A'!AN$6:AN$39,COUNTIF(AO$6:AO76,"6A")),0),0))&amp;" "&amp;VLOOKUP(INDEX(OFFSET('6A'!$A$6:$A$39,SMALL('6A'!AN$6:AN$39,COUNTIF(AO$6:AO76,"6A")),0),MATCH(1,OFFSET('6A'!Q$6:Q$39,SMALL('6A'!AN$6:AN$39,COUNTIF(AO$6:AO76,"6A")),0),0)),'6A'!$A$6:$B$39,2,0)&amp;" - "&amp;'6A'!$A$1,
IF(AO76="6B",INDEX(OFFSET('6B'!$A$6:$A$39,SMALL('6B'!AN$6:AN$39,COUNTIF(AO$6:AO76,"6B")),0),MATCH(1,OFFSET('6B'!Q$6:Q$39,SMALL('6B'!AN$6:AN$39,COUNTIF(AO$6:AO76,"6B")),0),0))&amp;" "&amp;VLOOKUP(INDEX(OFFSET('6B'!$A$6:$A$39,SMALL('6B'!AN$6:AN$39,COUNTIF(AO$6:AO76,"6B")),0),MATCH(1,OFFSET('6B'!Q$6:Q$39,SMALL('6B'!AN$6:AN$39,COUNTIF(AO$6:AO76,"6B")),0),0)),'6B'!$A$6:$B$39,2,0)&amp;" - "&amp;'6B'!$A$1,
IF(AO76="6C",INDEX(OFFSET('6C'!$A$6:$A$41,SMALL('6C'!AN$6:AN$41,COUNTIF(AO$6:AO76,"6C")),0),MATCH(1,OFFSET('6C'!Q$6:Q$41,SMALL('6C'!AN$6:AN$41,COUNTIF(AO$6:AO76,"6C")),0),0))&amp;" "&amp;VLOOKUP(INDEX(OFFSET('6C'!$A$6:$A$41,SMALL('6C'!AN$6:AN$41,COUNTIF(AO$6:AO76,"6C")),0),MATCH(1,OFFSET('6C'!Q$6:Q$41,SMALL('6C'!AN$6:AN$41,COUNTIF(AO$6:AO76,"6C")),0),0)),'6C'!$A$6:$B$41,2,0)&amp;" - "&amp;'6C'!$A$1,
IF(AO76="6D",INDEX(OFFSET('6D'!$A$6:$A$42,SMALL('6D'!AN$6:AN$42,COUNTIF(AO$6:AO76,"6D")),0),MATCH(1,OFFSET('6D'!Q$6:Q$42,SMALL('6D'!AN$6:AN$42,COUNTIF(AO$6:AO76,"6D")),0),0))&amp;" "&amp;VLOOKUP(INDEX(OFFSET('6D'!$A$6:$A$42,SMALL('6D'!AN$6:AN$42,COUNTIF(AO$6:AO76,"6D")),0),MATCH(1,OFFSET('6D'!Q$6:Q$42,SMALL('6D'!AN$6:AN$42,COUNTIF(AO$6:AO76,"6D")),0),0)),'6D'!$A$6:$B$42,2,0)&amp;" - "&amp;'6D'!$A$1,
IF(AO76="6E",INDEX(OFFSET('6E'!$A$6:$A$40,SMALL('6E'!AN$6:AN$40,COUNTIF(AO$6:AO76,"6E")),0),MATCH(1,OFFSET('6E'!Q$6:Q$40,SMALL('6E'!AN$6:AN$40,COUNTIF(AO$6:AO76,"6E")),0),0))&amp;" "&amp;VLOOKUP(INDEX(OFFSET('6E'!$A$6:$A$40,SMALL('6E'!AN$6:AN$40,COUNTIF(AO$6:AO76,"6E")),0),MATCH(1,OFFSET('6E'!Q$6:Q$40,SMALL('6E'!AN$6:AN$40,COUNTIF(AO$6:AO76,"6E")),0),0)),'6E'!$A$6:$B$40,2,0)&amp;" - "&amp;'6E'!$A$1,
IF(AO76="5A",INDEX(OFFSET('5A'!$A$6:$A$41,SMALL('5A'!AN$6:AN$41,COUNTIF(AO$6:AO76,"5A")),0),MATCH(1,OFFSET('5A'!Q$6:Q$41,SMALL('5A'!AN$6:AN$41,COUNTIF(AO$6:AO76,"5A")),0),0))&amp;" "&amp;VLOOKUP(INDEX(OFFSET('5A'!$A$6:$A$41,SMALL('5A'!AN$6:AN$41,COUNTIF(AO$6:AO76,"5A")),0),MATCH(1,OFFSET('5A'!Q$6:Q$41,SMALL('5A'!AN$6:AN$41,COUNTIF(AO$6:AO76,"5A")),0),0)),'5A'!$A$6:$B$41,2,0)&amp;" - "&amp;'5A'!$A$1,
IF(AO76="5B",INDEX(OFFSET('5B'!$A$6:$A$39,SMALL('5B'!AN$6:AN$39,COUNTIF(AO$6:AO76,"5B")),0),MATCH(1,OFFSET('5B'!Q$6:Q$39,SMALL('5B'!AN$6:AN$39,COUNTIF(AO$6:AO76,"5B")),0),0))&amp;" "&amp;VLOOKUP(INDEX(OFFSET('5B'!$A$6:$A$39,SMALL('5B'!AN$6:AN$39,COUNTIF(AO$6:AO76,"5B")),0),MATCH(1,OFFSET('5B'!Q$6:Q$39,SMALL('5B'!AN$6:AN$39,COUNTIF(AO$6:AO76,"5B")),0),0)),'5B'!$A$6:$B$39,2,0)&amp;" - "&amp;'5B'!$A$1,
IF(AO76="5C",INDEX(OFFSET('5C'!$A$6:$A$39,SMALL('5C'!AN$6:AN$39,COUNTIF(AO$6:AO76,"5C")),0),MATCH(1,OFFSET('5C'!Q$6:Q$39,SMALL('5C'!AN$6:AN$39,COUNTIF(AO$6:AO76,"5C")),0),0))&amp;" "&amp;VLOOKUP(INDEX(OFFSET('5C'!$A$6:$A$39,SMALL('5C'!AN$6:AN$39,COUNTIF(AO$6:AO76,"5C")),0),MATCH(1,OFFSET('5C'!Q$6:Q$39,SMALL('5C'!AN$6:AN$39,COUNTIF(AO$6:AO76,"5C")),0),0)),'5C'!$A$6:$B$39,2,0)&amp;" - "&amp;'5C'!$A$1,
IF(AO76="5D",INDEX(OFFSET('5D'!$A$6:$A$41,SMALL('5D'!AN$6:AN$41,COUNTIF(AO$6:AO76,"5D")),0),MATCH(1,OFFSET('5D'!Q$6:Q$41,SMALL('5D'!AN$6:AN$41,COUNTIF(AO$6:AO76,"5D")),0),0))&amp;" "&amp;VLOOKUP(INDEX(OFFSET('5D'!$A$6:$A$41,SMALL('5D'!AN$6:AN$41,COUNTIF(AO$6:AO76,"5D")),0),MATCH(1,OFFSET('5D'!Q$6:Q$41,SMALL('5D'!AN$6:AN$41,COUNTIF(AO$6:AO76,"5D")),0),0)),'5D'!$A$6:$B$41,2,0)&amp;" - "&amp;'5D'!$A$1,
IF(AO76="5E",INDEX(OFFSET('5E'!$A$6:$A$40,SMALL('5E'!AN$6:AN$40,COUNTIF(AO$6:AO76,"5E")),0),MATCH(1,OFFSET('5E'!Q$6:Q$40,SMALL('5E'!AN$6:AN$40,COUNTIF(AO$6:AO76,"5E")),0),0))&amp;" "&amp;VLOOKUP(INDEX(OFFSET('5E'!$A$6:$A$40,SMALL('5E'!AN$6:AN$40,COUNTIF(AO$6:AO76,"5E")),0),MATCH(1,OFFSET('5E'!Q$6:Q$40,SMALL('5E'!AN$6:AN$40,COUNTIF(AO$6:AO76,"5E")),0),0)),'5E'!$A$6:$B$40,2,0)&amp;" - "&amp;'5E'!$A$1,
IF(AO76="5F",INDEX(OFFSET('5F'!$A$6:$A$40,SMALL('5F'!AN$6:AN$40,COUNTIF(AO$6:AO76,"5F")),0),MATCH(1,OFFSET('5F'!Q$6:Q$40,SMALL('5F'!AN$6:AN$40,COUNTIF(AO$6:AO76,"5F")),0),0))&amp;" "&amp;VLOOKUP(INDEX(OFFSET('5F'!$A$6:$A$40,SMALL('5F'!AN$6:AN$40,COUNTIF(AO$6:AO76,"5F")),0),MATCH(1,OFFSET('5F'!Q$6:Q$40,SMALL('5F'!AN$6:AN$40,COUNTIF(AO$6:AO76,"5F")),0),0)),'5F'!$A$6:$B$40,2,0)&amp;" - "&amp;'5F'!$A$1,
IF(AO76="4A",INDEX(OFFSET('4A'!$A$6:$A$38,SMALL('4A'!AN$6:AN$38,COUNTIF(AO$6:AO76,"4A")),0),MATCH(1,OFFSET('4A'!Q$6:Q$38,SMALL('4A'!AN$6:AN$38,COUNTIF(AO$6:AO76,"4A")),0),0))&amp;" "&amp;VLOOKUP(INDEX(OFFSET('4A'!$A$6:$A$38,SMALL('4A'!AN$6:AN$38,COUNTIF(AO$6:AO76,"4A")),0),MATCH(1,OFFSET('4A'!Q$6:Q$38,SMALL('4A'!AN$6:AN$38,COUNTIF(AO$6:AO76,"4A")),0),0)),'4A'!$A$6:$B$38,2,0)&amp;" - "&amp;'4A'!$A$1,
IF(AO76="4B",INDEX(OFFSET('4B'!$A$6:$A$37,SMALL('4B'!AN$6:AN$37,COUNTIF(AO$6:AO76,"4B")),0),MATCH(1,OFFSET('4B'!Q$6:Q$37,SMALL('4B'!AN$6:AN$37,COUNTIF(AO$6:AO76,"4B")),0),0))&amp;" "&amp;VLOOKUP(INDEX(OFFSET('4B'!$A$6:$A$37,SMALL('4B'!AN$6:AN$37,COUNTIF(AO$6:AO76,"4B")),0),MATCH(1,OFFSET('4B'!Q$6:Q$37,SMALL('4B'!AN$6:AN$37,COUNTIF(AO$6:AO76,"4B")),0),0)),'4B'!$A$6:$B$37,2,0)&amp;" - "&amp;'4B'!$A$1,
IF(AO76="4C",INDEX(OFFSET('4C'!$A$6:$A$38,SMALL('4C'!AN$6:AN$38,COUNTIF(AO$6:AO76,"4C")),0),MATCH(1,OFFSET('4C'!Q$6:Q$38,SMALL('4C'!AN$6:AN$38,COUNTIF(AO$6:AO76,"4C")),0),0))&amp;" "&amp;VLOOKUP(INDEX(OFFSET('4C'!$A$6:$A$38,SMALL('4C'!AN$6:AN$38,COUNTIF(AO$6:AO76,"4C")),0),MATCH(1,OFFSET('4C'!Q$6:Q$38,SMALL('4C'!AN$6:AN$38,COUNTIF(AO$6:AO76,"4C")),0),0)),'4C'!$A$6:$B$38,2,0)&amp;" - "&amp;'4C'!$A$1,
IF(AO76="4D",INDEX(OFFSET('4D'!$A$6:$A$37,SMALL('4D'!AN$6:AN$37,COUNTIF(AO$6:AO76,"4D")),0),MATCH(1,OFFSET('4D'!Q$6:Q$37,SMALL('4D'!AN$6:AN$37,COUNTIF(AO$6:AO76,"4D")),0),0))&amp;" "&amp;VLOOKUP(INDEX(OFFSET('4D'!$A$6:$A$37,SMALL('4D'!AN$6:AN$37,COUNTIF(AO$6:AO76,"4D")),0),MATCH(1,OFFSET('4D'!Q$6:Q$37,SMALL('4D'!AN$6:AN$37,COUNTIF(AO$6:AO76,"4D")),0),0)),'4D'!$A$6:$B$37,2,0)&amp;" - "&amp;'4D'!$A$1,
IF(AO76="4E",INDEX(OFFSET('4E'!$A$6:$A$37,SMALL('4E'!AN$6:AN$37,COUNTIF(AO$6:AO76,"4E")),0),MATCH(1,OFFSET('4E'!Q$6:Q$37,SMALL('4E'!AN$6:AN$37,COUNTIF(AO$6:AO76,"4E")),0),0))&amp;" "&amp;VLOOKUP(INDEX(OFFSET('4E'!$A$6:$A$37,SMALL('4E'!AN$6:AN$37,COUNTIF(AO$6:AO76,"4E")),0),MATCH(1,OFFSET('4E'!Q$6:Q$37,SMALL('4E'!AN$6:AN$37,COUNTIF(AO$6:AO76,"4E")),0),0)),'4E'!$A$6:$B$37,2,0)&amp;" - "&amp;'4E'!$A$1,
IF(AO76="CM2",INDEX(OFFSET('CM2'!$A$6:$A$36,SMALL('CM2'!AN$6:AN$36,COUNTIF(AO$6:AO76,"CM2")),0),MATCH(1,OFFSET('CM2'!Q$6:Q$36,SMALL('CM2'!AN$6:AN$36,COUNTIF(AO$6:AO76,"CM2")),0),0))&amp;" "&amp;VLOOKUP(INDEX(OFFSET('CM2'!$A$6:$A$36,SMALL('CM2'!AN$6:AN$36,COUNTIF(AO$6:AO76,"CM2")),0),MATCH(1,OFFSET('CM2'!Q$6:Q$36,SMALL('CM2'!AN$6:AN$36,COUNTIF(AO$6:AO76,"CM2")),0),0)),'CM2'!$A$6:$B$36,2,0)&amp;" - "&amp;'CM2'!$A$1,BI76)))))))))))))))))),"")</f>
        <v/>
      </c>
      <c r="P76" s="56" t="str">
        <f ca="1">IFERROR(IF(AP76="","",IF(AP76="6A",INDEX(OFFSET('6A'!$A$6:$A$39,SMALL('6A'!AO$6:AO$39,COUNTIF(AP$6:AP76,"6A")),0),MATCH(1,OFFSET('6A'!R$6:R$39,SMALL('6A'!AO$6:AO$39,COUNTIF(AP$6:AP76,"6A")),0),0))&amp;" "&amp;VLOOKUP(INDEX(OFFSET('6A'!$A$6:$A$39,SMALL('6A'!AO$6:AO$39,COUNTIF(AP$6:AP76,"6A")),0),MATCH(1,OFFSET('6A'!R$6:R$39,SMALL('6A'!AO$6:AO$39,COUNTIF(AP$6:AP76,"6A")),0),0)),'6A'!$A$6:$B$39,2,0)&amp;" - "&amp;'6A'!$A$1,
IF(AP76="6B",INDEX(OFFSET('6B'!$A$6:$A$39,SMALL('6B'!AO$6:AO$39,COUNTIF(AP$6:AP76,"6B")),0),MATCH(1,OFFSET('6B'!R$6:R$39,SMALL('6B'!AO$6:AO$39,COUNTIF(AP$6:AP76,"6B")),0),0))&amp;" "&amp;VLOOKUP(INDEX(OFFSET('6B'!$A$6:$A$39,SMALL('6B'!AO$6:AO$39,COUNTIF(AP$6:AP76,"6B")),0),MATCH(1,OFFSET('6B'!R$6:R$39,SMALL('6B'!AO$6:AO$39,COUNTIF(AP$6:AP76,"6B")),0),0)),'6B'!$A$6:$B$39,2,0)&amp;" - "&amp;'6B'!$A$1,
IF(AP76="6C",INDEX(OFFSET('6C'!$A$6:$A$41,SMALL('6C'!AO$6:AO$41,COUNTIF(AP$6:AP76,"6C")),0),MATCH(1,OFFSET('6C'!R$6:R$41,SMALL('6C'!AO$6:AO$41,COUNTIF(AP$6:AP76,"6C")),0),0))&amp;" "&amp;VLOOKUP(INDEX(OFFSET('6C'!$A$6:$A$41,SMALL('6C'!AO$6:AO$41,COUNTIF(AP$6:AP76,"6C")),0),MATCH(1,OFFSET('6C'!R$6:R$41,SMALL('6C'!AO$6:AO$41,COUNTIF(AP$6:AP76,"6C")),0),0)),'6C'!$A$6:$B$41,2,0)&amp;" - "&amp;'6C'!$A$1,
IF(AP76="6D",INDEX(OFFSET('6D'!$A$6:$A$42,SMALL('6D'!AO$6:AO$42,COUNTIF(AP$6:AP76,"6D")),0),MATCH(1,OFFSET('6D'!R$6:R$42,SMALL('6D'!AO$6:AO$42,COUNTIF(AP$6:AP76,"6D")),0),0))&amp;" "&amp;VLOOKUP(INDEX(OFFSET('6D'!$A$6:$A$42,SMALL('6D'!AO$6:AO$42,COUNTIF(AP$6:AP76,"6D")),0),MATCH(1,OFFSET('6D'!R$6:R$42,SMALL('6D'!AO$6:AO$42,COUNTIF(AP$6:AP76,"6D")),0),0)),'6D'!$A$6:$B$42,2,0)&amp;" - "&amp;'6D'!$A$1,
IF(AP76="6E",INDEX(OFFSET('6E'!$A$6:$A$40,SMALL('6E'!AO$6:AO$40,COUNTIF(AP$6:AP76,"6E")),0),MATCH(1,OFFSET('6E'!R$6:R$40,SMALL('6E'!AO$6:AO$40,COUNTIF(AP$6:AP76,"6E")),0),0))&amp;" "&amp;VLOOKUP(INDEX(OFFSET('6E'!$A$6:$A$40,SMALL('6E'!AO$6:AO$40,COUNTIF(AP$6:AP76,"6E")),0),MATCH(1,OFFSET('6E'!R$6:R$40,SMALL('6E'!AO$6:AO$40,COUNTIF(AP$6:AP76,"6E")),0),0)),'6E'!$A$6:$B$40,2,0)&amp;" - "&amp;'6E'!$A$1,
IF(AP76="5A",INDEX(OFFSET('5A'!$A$6:$A$41,SMALL('5A'!AO$6:AO$41,COUNTIF(AP$6:AP76,"5A")),0),MATCH(1,OFFSET('5A'!R$6:R$41,SMALL('5A'!AO$6:AO$41,COUNTIF(AP$6:AP76,"5A")),0),0))&amp;" "&amp;VLOOKUP(INDEX(OFFSET('5A'!$A$6:$A$41,SMALL('5A'!AO$6:AO$41,COUNTIF(AP$6:AP76,"5A")),0),MATCH(1,OFFSET('5A'!R$6:R$41,SMALL('5A'!AO$6:AO$41,COUNTIF(AP$6:AP76,"5A")),0),0)),'5A'!$A$6:$B$41,2,0)&amp;" - "&amp;'5A'!$A$1,
IF(AP76="5B",INDEX(OFFSET('5B'!$A$6:$A$39,SMALL('5B'!AO$6:AO$39,COUNTIF(AP$6:AP76,"5B")),0),MATCH(1,OFFSET('5B'!R$6:R$39,SMALL('5B'!AO$6:AO$39,COUNTIF(AP$6:AP76,"5B")),0),0))&amp;" "&amp;VLOOKUP(INDEX(OFFSET('5B'!$A$6:$A$39,SMALL('5B'!AO$6:AO$39,COUNTIF(AP$6:AP76,"5B")),0),MATCH(1,OFFSET('5B'!R$6:R$39,SMALL('5B'!AO$6:AO$39,COUNTIF(AP$6:AP76,"5B")),0),0)),'5B'!$A$6:$B$39,2,0)&amp;" - "&amp;'5B'!$A$1,
IF(AP76="5C",INDEX(OFFSET('5C'!$A$6:$A$39,SMALL('5C'!AO$6:AO$39,COUNTIF(AP$6:AP76,"5C")),0),MATCH(1,OFFSET('5C'!R$6:R$39,SMALL('5C'!AO$6:AO$39,COUNTIF(AP$6:AP76,"5C")),0),0))&amp;" "&amp;VLOOKUP(INDEX(OFFSET('5C'!$A$6:$A$39,SMALL('5C'!AO$6:AO$39,COUNTIF(AP$6:AP76,"5C")),0),MATCH(1,OFFSET('5C'!R$6:R$39,SMALL('5C'!AO$6:AO$39,COUNTIF(AP$6:AP76,"5C")),0),0)),'5C'!$A$6:$B$39,2,0)&amp;" - "&amp;'5C'!$A$1,
IF(AP76="5D",INDEX(OFFSET('5D'!$A$6:$A$41,SMALL('5D'!AO$6:AO$41,COUNTIF(AP$6:AP76,"5D")),0),MATCH(1,OFFSET('5D'!R$6:R$41,SMALL('5D'!AO$6:AO$41,COUNTIF(AP$6:AP76,"5D")),0),0))&amp;" "&amp;VLOOKUP(INDEX(OFFSET('5D'!$A$6:$A$41,SMALL('5D'!AO$6:AO$41,COUNTIF(AP$6:AP76,"5D")),0),MATCH(1,OFFSET('5D'!R$6:R$41,SMALL('5D'!AO$6:AO$41,COUNTIF(AP$6:AP76,"5D")),0),0)),'5D'!$A$6:$B$41,2,0)&amp;" - "&amp;'5D'!$A$1,
IF(AP76="5E",INDEX(OFFSET('5E'!$A$6:$A$40,SMALL('5E'!AO$6:AO$40,COUNTIF(AP$6:AP76,"5E")),0),MATCH(1,OFFSET('5E'!R$6:R$40,SMALL('5E'!AO$6:AO$40,COUNTIF(AP$6:AP76,"5E")),0),0))&amp;" "&amp;VLOOKUP(INDEX(OFFSET('5E'!$A$6:$A$40,SMALL('5E'!AO$6:AO$40,COUNTIF(AP$6:AP76,"5E")),0),MATCH(1,OFFSET('5E'!R$6:R$40,SMALL('5E'!AO$6:AO$40,COUNTIF(AP$6:AP76,"5E")),0),0)),'5E'!$A$6:$B$40,2,0)&amp;" - "&amp;'5E'!$A$1,
IF(AP76="5F",INDEX(OFFSET('5F'!$A$6:$A$40,SMALL('5F'!AO$6:AO$40,COUNTIF(AP$6:AP76,"5F")),0),MATCH(1,OFFSET('5F'!R$6:R$40,SMALL('5F'!AO$6:AO$40,COUNTIF(AP$6:AP76,"5F")),0),0))&amp;" "&amp;VLOOKUP(INDEX(OFFSET('5F'!$A$6:$A$40,SMALL('5F'!AO$6:AO$40,COUNTIF(AP$6:AP76,"5F")),0),MATCH(1,OFFSET('5F'!R$6:R$40,SMALL('5F'!AO$6:AO$40,COUNTIF(AP$6:AP76,"5F")),0),0)),'5F'!$A$6:$B$40,2,0)&amp;" - "&amp;'5F'!$A$1,
IF(AP76="4A",INDEX(OFFSET('4A'!$A$6:$A$38,SMALL('4A'!AO$6:AO$38,COUNTIF(AP$6:AP76,"4A")),0),MATCH(1,OFFSET('4A'!R$6:R$38,SMALL('4A'!AO$6:AO$38,COUNTIF(AP$6:AP76,"4A")),0),0))&amp;" "&amp;VLOOKUP(INDEX(OFFSET('4A'!$A$6:$A$38,SMALL('4A'!AO$6:AO$38,COUNTIF(AP$6:AP76,"4A")),0),MATCH(1,OFFSET('4A'!R$6:R$38,SMALL('4A'!AO$6:AO$38,COUNTIF(AP$6:AP76,"4A")),0),0)),'4A'!$A$6:$B$38,2,0)&amp;" - "&amp;'4A'!$A$1,
IF(AP76="4B",INDEX(OFFSET('4B'!$A$6:$A$37,SMALL('4B'!AO$6:AO$37,COUNTIF(AP$6:AP76,"4B")),0),MATCH(1,OFFSET('4B'!R$6:R$37,SMALL('4B'!AO$6:AO$37,COUNTIF(AP$6:AP76,"4B")),0),0))&amp;" "&amp;VLOOKUP(INDEX(OFFSET('4B'!$A$6:$A$37,SMALL('4B'!AO$6:AO$37,COUNTIF(AP$6:AP76,"4B")),0),MATCH(1,OFFSET('4B'!R$6:R$37,SMALL('4B'!AO$6:AO$37,COUNTIF(AP$6:AP76,"4B")),0),0)),'4B'!$A$6:$B$37,2,0)&amp;" - "&amp;'4B'!$A$1,
IF(AP76="4C",INDEX(OFFSET('4C'!$A$6:$A$38,SMALL('4C'!AO$6:AO$38,COUNTIF(AP$6:AP76,"4C")),0),MATCH(1,OFFSET('4C'!R$6:R$38,SMALL('4C'!AO$6:AO$38,COUNTIF(AP$6:AP76,"4C")),0),0))&amp;" "&amp;VLOOKUP(INDEX(OFFSET('4C'!$A$6:$A$38,SMALL('4C'!AO$6:AO$38,COUNTIF(AP$6:AP76,"4C")),0),MATCH(1,OFFSET('4C'!R$6:R$38,SMALL('4C'!AO$6:AO$38,COUNTIF(AP$6:AP76,"4C")),0),0)),'4C'!$A$6:$B$38,2,0)&amp;" - "&amp;'4C'!$A$1,
IF(AP76="4D",INDEX(OFFSET('4D'!$A$6:$A$37,SMALL('4D'!AO$6:AO$37,COUNTIF(AP$6:AP76,"4D")),0),MATCH(1,OFFSET('4D'!R$6:R$37,SMALL('4D'!AO$6:AO$37,COUNTIF(AP$6:AP76,"4D")),0),0))&amp;" "&amp;VLOOKUP(INDEX(OFFSET('4D'!$A$6:$A$37,SMALL('4D'!AO$6:AO$37,COUNTIF(AP$6:AP76,"4D")),0),MATCH(1,OFFSET('4D'!R$6:R$37,SMALL('4D'!AO$6:AO$37,COUNTIF(AP$6:AP76,"4D")),0),0)),'4D'!$A$6:$B$37,2,0)&amp;" - "&amp;'4D'!$A$1,
IF(AP76="4E",INDEX(OFFSET('4E'!$A$6:$A$37,SMALL('4E'!AO$6:AO$37,COUNTIF(AP$6:AP76,"4E")),0),MATCH(1,OFFSET('4E'!R$6:R$37,SMALL('4E'!AO$6:AO$37,COUNTIF(AP$6:AP76,"4E")),0),0))&amp;" "&amp;VLOOKUP(INDEX(OFFSET('4E'!$A$6:$A$37,SMALL('4E'!AO$6:AO$37,COUNTIF(AP$6:AP76,"4E")),0),MATCH(1,OFFSET('4E'!R$6:R$37,SMALL('4E'!AO$6:AO$37,COUNTIF(AP$6:AP76,"4E")),0),0)),'4E'!$A$6:$B$37,2,0)&amp;" - "&amp;'4E'!$A$1,
IF(AP76="CM2",INDEX(OFFSET('CM2'!$A$6:$A$36,SMALL('CM2'!AO$6:AO$36,COUNTIF(AP$6:AP76,"CM2")),0),MATCH(1,OFFSET('CM2'!R$6:R$36,SMALL('CM2'!AO$6:AO$36,COUNTIF(AP$6:AP76,"CM2")),0),0))&amp;" "&amp;VLOOKUP(INDEX(OFFSET('CM2'!$A$6:$A$36,SMALL('CM2'!AO$6:AO$36,COUNTIF(AP$6:AP76,"CM2")),0),MATCH(1,OFFSET('CM2'!R$6:R$36,SMALL('CM2'!AO$6:AO$36,COUNTIF(AP$6:AP76,"CM2")),0),0)),'CM2'!$A$6:$B$36,2,0)&amp;" - "&amp;'CM2'!$A$1,BJ76)))))))))))))))))),"")</f>
        <v/>
      </c>
      <c r="Q76" s="65" t="str">
        <f ca="1">IFERROR(IF(AQ76="","",IF(AQ76="6A",INDEX(OFFSET('6A'!$A$6:$A$39,SMALL('6A'!AP$6:AP$39,COUNTIF(AQ$6:AQ76,"6A")),0),MATCH(1,OFFSET('6A'!S$6:S$39,SMALL('6A'!AP$6:AP$39,COUNTIF(AQ$6:AQ76,"6A")),0),0))&amp;" "&amp;VLOOKUP(INDEX(OFFSET('6A'!$A$6:$A$39,SMALL('6A'!AP$6:AP$39,COUNTIF(AQ$6:AQ76,"6A")),0),MATCH(1,OFFSET('6A'!S$6:S$39,SMALL('6A'!AP$6:AP$39,COUNTIF(AQ$6:AQ76,"6A")),0),0)),'6A'!$A$6:$B$39,2,0)&amp;" - "&amp;'6A'!$A$1,
IF(AQ76="6B",INDEX(OFFSET('6B'!$A$6:$A$39,SMALL('6B'!AP$6:AP$39,COUNTIF(AQ$6:AQ76,"6B")),0),MATCH(1,OFFSET('6B'!S$6:S$39,SMALL('6B'!AP$6:AP$39,COUNTIF(AQ$6:AQ76,"6B")),0),0))&amp;" "&amp;VLOOKUP(INDEX(OFFSET('6B'!$A$6:$A$39,SMALL('6B'!AP$6:AP$39,COUNTIF(AQ$6:AQ76,"6B")),0),MATCH(1,OFFSET('6B'!S$6:S$39,SMALL('6B'!AP$6:AP$39,COUNTIF(AQ$6:AQ76,"6B")),0),0)),'6B'!$A$6:$B$39,2,0)&amp;" - "&amp;'6B'!$A$1,
IF(AQ76="6C",INDEX(OFFSET('6C'!$A$6:$A$41,SMALL('6C'!AP$6:AP$41,COUNTIF(AQ$6:AQ76,"6C")),0),MATCH(1,OFFSET('6C'!S$6:S$41,SMALL('6C'!AP$6:AP$41,COUNTIF(AQ$6:AQ76,"6C")),0),0))&amp;" "&amp;VLOOKUP(INDEX(OFFSET('6C'!$A$6:$A$41,SMALL('6C'!AP$6:AP$41,COUNTIF(AQ$6:AQ76,"6C")),0),MATCH(1,OFFSET('6C'!S$6:S$41,SMALL('6C'!AP$6:AP$41,COUNTIF(AQ$6:AQ76,"6C")),0),0)),'6C'!$A$6:$B$41,2,0)&amp;" - "&amp;'6C'!$A$1,
IF(AQ76="6D",INDEX(OFFSET('6D'!$A$6:$A$42,SMALL('6D'!AP$6:AP$42,COUNTIF(AQ$6:AQ76,"6D")),0),MATCH(1,OFFSET('6D'!S$6:S$42,SMALL('6D'!AP$6:AP$42,COUNTIF(AQ$6:AQ76,"6D")),0),0))&amp;" "&amp;VLOOKUP(INDEX(OFFSET('6D'!$A$6:$A$42,SMALL('6D'!AP$6:AP$42,COUNTIF(AQ$6:AQ76,"6D")),0),MATCH(1,OFFSET('6D'!S$6:S$42,SMALL('6D'!AP$6:AP$42,COUNTIF(AQ$6:AQ76,"6D")),0),0)),'6D'!$A$6:$B$42,2,0)&amp;" - "&amp;'6D'!$A$1,
IF(AQ76="6E",INDEX(OFFSET('6E'!$A$6:$A$40,SMALL('6E'!AP$6:AP$40,COUNTIF(AQ$6:AQ76,"6E")),0),MATCH(1,OFFSET('6E'!S$6:S$40,SMALL('6E'!AP$6:AP$40,COUNTIF(AQ$6:AQ76,"6E")),0),0))&amp;" "&amp;VLOOKUP(INDEX(OFFSET('6E'!$A$6:$A$40,SMALL('6E'!AP$6:AP$40,COUNTIF(AQ$6:AQ76,"6E")),0),MATCH(1,OFFSET('6E'!S$6:S$40,SMALL('6E'!AP$6:AP$40,COUNTIF(AQ$6:AQ76,"6E")),0),0)),'6E'!$A$6:$B$40,2,0)&amp;" - "&amp;'6E'!$A$1,
IF(AQ76="5A",INDEX(OFFSET('5A'!$A$6:$A$41,SMALL('5A'!AP$6:AP$41,COUNTIF(AQ$6:AQ76,"5A")),0),MATCH(1,OFFSET('5A'!S$6:S$41,SMALL('5A'!AP$6:AP$41,COUNTIF(AQ$6:AQ76,"5A")),0),0))&amp;" "&amp;VLOOKUP(INDEX(OFFSET('5A'!$A$6:$A$41,SMALL('5A'!AP$6:AP$41,COUNTIF(AQ$6:AQ76,"5A")),0),MATCH(1,OFFSET('5A'!S$6:S$41,SMALL('5A'!AP$6:AP$41,COUNTIF(AQ$6:AQ76,"5A")),0),0)),'5A'!$A$6:$B$41,2,0)&amp;" - "&amp;'5A'!$A$1,
IF(AQ76="5B",INDEX(OFFSET('5B'!$A$6:$A$39,SMALL('5B'!AP$6:AP$39,COUNTIF(AQ$6:AQ76,"5B")),0),MATCH(1,OFFSET('5B'!S$6:S$39,SMALL('5B'!AP$6:AP$39,COUNTIF(AQ$6:AQ76,"5B")),0),0))&amp;" "&amp;VLOOKUP(INDEX(OFFSET('5B'!$A$6:$A$39,SMALL('5B'!AP$6:AP$39,COUNTIF(AQ$6:AQ76,"5B")),0),MATCH(1,OFFSET('5B'!S$6:S$39,SMALL('5B'!AP$6:AP$39,COUNTIF(AQ$6:AQ76,"5B")),0),0)),'5B'!$A$6:$B$39,2,0)&amp;" - "&amp;'5B'!$A$1,
IF(AQ76="5C",INDEX(OFFSET('5C'!$A$6:$A$39,SMALL('5C'!AP$6:AP$39,COUNTIF(AQ$6:AQ76,"5C")),0),MATCH(1,OFFSET('5C'!S$6:S$39,SMALL('5C'!AP$6:AP$39,COUNTIF(AQ$6:AQ76,"5C")),0),0))&amp;" "&amp;VLOOKUP(INDEX(OFFSET('5C'!$A$6:$A$39,SMALL('5C'!AP$6:AP$39,COUNTIF(AQ$6:AQ76,"5C")),0),MATCH(1,OFFSET('5C'!S$6:S$39,SMALL('5C'!AP$6:AP$39,COUNTIF(AQ$6:AQ76,"5C")),0),0)),'5C'!$A$6:$B$39,2,0)&amp;" - "&amp;'5C'!$A$1,
IF(AQ76="5D",INDEX(OFFSET('5D'!$A$6:$A$41,SMALL('5D'!AP$6:AP$41,COUNTIF(AQ$6:AQ76,"5D")),0),MATCH(1,OFFSET('5D'!S$6:S$41,SMALL('5D'!AP$6:AP$41,COUNTIF(AQ$6:AQ76,"5D")),0),0))&amp;" "&amp;VLOOKUP(INDEX(OFFSET('5D'!$A$6:$A$41,SMALL('5D'!AP$6:AP$41,COUNTIF(AQ$6:AQ76,"5D")),0),MATCH(1,OFFSET('5D'!S$6:S$41,SMALL('5D'!AP$6:AP$41,COUNTIF(AQ$6:AQ76,"5D")),0),0)),'5D'!$A$6:$B$41,2,0)&amp;" - "&amp;'5D'!$A$1,
IF(AQ76="5E",INDEX(OFFSET('5E'!$A$6:$A$40,SMALL('5E'!AP$6:AP$40,COUNTIF(AQ$6:AQ76,"5E")),0),MATCH(1,OFFSET('5E'!S$6:S$40,SMALL('5E'!AP$6:AP$40,COUNTIF(AQ$6:AQ76,"5E")),0),0))&amp;" "&amp;VLOOKUP(INDEX(OFFSET('5E'!$A$6:$A$40,SMALL('5E'!AP$6:AP$40,COUNTIF(AQ$6:AQ76,"5E")),0),MATCH(1,OFFSET('5E'!S$6:S$40,SMALL('5E'!AP$6:AP$40,COUNTIF(AQ$6:AQ76,"5E")),0),0)),'5E'!$A$6:$B$40,2,0)&amp;" - "&amp;'5E'!$A$1,
IF(AQ76="5F",INDEX(OFFSET('5F'!$A$6:$A$40,SMALL('5F'!AP$6:AP$40,COUNTIF(AQ$6:AQ76,"5F")),0),MATCH(1,OFFSET('5F'!S$6:S$40,SMALL('5F'!AP$6:AP$40,COUNTIF(AQ$6:AQ76,"5F")),0),0))&amp;" "&amp;VLOOKUP(INDEX(OFFSET('5F'!$A$6:$A$40,SMALL('5F'!AP$6:AP$40,COUNTIF(AQ$6:AQ76,"5F")),0),MATCH(1,OFFSET('5F'!S$6:S$40,SMALL('5F'!AP$6:AP$40,COUNTIF(AQ$6:AQ76,"5F")),0),0)),'5F'!$A$6:$B$40,2,0)&amp;" - "&amp;'5F'!$A$1,
IF(AQ76="4A",INDEX(OFFSET('4A'!$A$6:$A$38,SMALL('4A'!AP$6:AP$38,COUNTIF(AQ$6:AQ76,"4A")),0),MATCH(1,OFFSET('4A'!S$6:S$38,SMALL('4A'!AP$6:AP$38,COUNTIF(AQ$6:AQ76,"4A")),0),0))&amp;" "&amp;VLOOKUP(INDEX(OFFSET('4A'!$A$6:$A$38,SMALL('4A'!AP$6:AP$38,COUNTIF(AQ$6:AQ76,"4A")),0),MATCH(1,OFFSET('4A'!S$6:S$38,SMALL('4A'!AP$6:AP$38,COUNTIF(AQ$6:AQ76,"4A")),0),0)),'4A'!$A$6:$B$38,2,0)&amp;" - "&amp;'4A'!$A$1,
IF(AQ76="4B",INDEX(OFFSET('4B'!$A$6:$A$37,SMALL('4B'!AP$6:AP$37,COUNTIF(AQ$6:AQ76,"4B")),0),MATCH(1,OFFSET('4B'!S$6:S$37,SMALL('4B'!AP$6:AP$37,COUNTIF(AQ$6:AQ76,"4B")),0),0))&amp;" "&amp;VLOOKUP(INDEX(OFFSET('4B'!$A$6:$A$37,SMALL('4B'!AP$6:AP$37,COUNTIF(AQ$6:AQ76,"4B")),0),MATCH(1,OFFSET('4B'!S$6:S$37,SMALL('4B'!AP$6:AP$37,COUNTIF(AQ$6:AQ76,"4B")),0),0)),'4B'!$A$6:$B$37,2,0)&amp;" - "&amp;'4B'!$A$1,
IF(AQ76="4C",INDEX(OFFSET('4C'!$A$6:$A$38,SMALL('4C'!AP$6:AP$38,COUNTIF(AQ$6:AQ76,"4C")),0),MATCH(1,OFFSET('4C'!S$6:S$38,SMALL('4C'!AP$6:AP$38,COUNTIF(AQ$6:AQ76,"4C")),0),0))&amp;" "&amp;VLOOKUP(INDEX(OFFSET('4C'!$A$6:$A$38,SMALL('4C'!AP$6:AP$38,COUNTIF(AQ$6:AQ76,"4C")),0),MATCH(1,OFFSET('4C'!S$6:S$38,SMALL('4C'!AP$6:AP$38,COUNTIF(AQ$6:AQ76,"4C")),0),0)),'4C'!$A$6:$B$38,2,0)&amp;" - "&amp;'4C'!$A$1,
IF(AQ76="4D",INDEX(OFFSET('4D'!$A$6:$A$37,SMALL('4D'!AP$6:AP$37,COUNTIF(AQ$6:AQ76,"4D")),0),MATCH(1,OFFSET('4D'!S$6:S$37,SMALL('4D'!AP$6:AP$37,COUNTIF(AQ$6:AQ76,"4D")),0),0))&amp;" "&amp;VLOOKUP(INDEX(OFFSET('4D'!$A$6:$A$37,SMALL('4D'!AP$6:AP$37,COUNTIF(AQ$6:AQ76,"4D")),0),MATCH(1,OFFSET('4D'!S$6:S$37,SMALL('4D'!AP$6:AP$37,COUNTIF(AQ$6:AQ76,"4D")),0),0)),'4D'!$A$6:$B$37,2,0)&amp;" - "&amp;'4D'!$A$1,
IF(AQ76="4E",INDEX(OFFSET('4E'!$A$6:$A$37,SMALL('4E'!AP$6:AP$37,COUNTIF(AQ$6:AQ76,"4E")),0),MATCH(1,OFFSET('4E'!S$6:S$37,SMALL('4E'!AP$6:AP$37,COUNTIF(AQ$6:AQ76,"4E")),0),0))&amp;" "&amp;VLOOKUP(INDEX(OFFSET('4E'!$A$6:$A$37,SMALL('4E'!AP$6:AP$37,COUNTIF(AQ$6:AQ76,"4E")),0),MATCH(1,OFFSET('4E'!S$6:S$37,SMALL('4E'!AP$6:AP$37,COUNTIF(AQ$6:AQ76,"4E")),0),0)),'4E'!$A$6:$B$37,2,0)&amp;" - "&amp;'4E'!$A$1,
IF(AQ76="CM2",INDEX(OFFSET('CM2'!$A$6:$A$36,SMALL('CM2'!AP$6:AP$36,COUNTIF(AQ$6:AQ76,"CM2")),0),MATCH(1,OFFSET('CM2'!S$6:S$36,SMALL('CM2'!AP$6:AP$36,COUNTIF(AQ$6:AQ76,"CM2")),0),0))&amp;" "&amp;VLOOKUP(INDEX(OFFSET('CM2'!$A$6:$A$36,SMALL('CM2'!AP$6:AP$36,COUNTIF(AQ$6:AQ76,"CM2")),0),MATCH(1,OFFSET('CM2'!S$6:S$36,SMALL('CM2'!AP$6:AP$36,COUNTIF(AQ$6:AQ76,"CM2")),0),0)),'CM2'!$A$6:$B$36,2,0)&amp;" - "&amp;'CM2'!$A$1,BK76)))))))))))))))))),"")</f>
        <v/>
      </c>
      <c r="R76" s="39" t="str">
        <f ca="1">IFERROR(IF(AR76="","",IF(AR76="6A",INDEX(OFFSET('6A'!$A$6:$A$39,SMALL('6A'!AQ$6:AQ$39,COUNTIF(AR$6:AR76,"6A")),0),MATCH(1,OFFSET('6A'!T$6:T$39,SMALL('6A'!AQ$6:AQ$39,COUNTIF(AR$6:AR76,"6A")),0),0))&amp;" "&amp;VLOOKUP(INDEX(OFFSET('6A'!$A$6:$A$39,SMALL('6A'!AQ$6:AQ$39,COUNTIF(AR$6:AR76,"6A")),0),MATCH(1,OFFSET('6A'!T$6:T$39,SMALL('6A'!AQ$6:AQ$39,COUNTIF(AR$6:AR76,"6A")),0),0)),'6A'!$A$6:$B$39,2,0)&amp;" - "&amp;'6A'!$A$1,
IF(AR76="6B",INDEX(OFFSET('6B'!$A$6:$A$39,SMALL('6B'!AQ$6:AQ$39,COUNTIF(AR$6:AR76,"6B")),0),MATCH(1,OFFSET('6B'!T$6:T$39,SMALL('6B'!AQ$6:AQ$39,COUNTIF(AR$6:AR76,"6B")),0),0))&amp;" "&amp;VLOOKUP(INDEX(OFFSET('6B'!$A$6:$A$39,SMALL('6B'!AQ$6:AQ$39,COUNTIF(AR$6:AR76,"6B")),0),MATCH(1,OFFSET('6B'!T$6:T$39,SMALL('6B'!AQ$6:AQ$39,COUNTIF(AR$6:AR76,"6B")),0),0)),'6B'!$A$6:$B$39,2,0)&amp;" - "&amp;'6B'!$A$1,
IF(AR76="6C",INDEX(OFFSET('6C'!$A$6:$A$41,SMALL('6C'!AQ$6:AQ$41,COUNTIF(AR$6:AR76,"6C")),0),MATCH(1,OFFSET('6C'!T$6:T$41,SMALL('6C'!AQ$6:AQ$41,COUNTIF(AR$6:AR76,"6C")),0),0))&amp;" "&amp;VLOOKUP(INDEX(OFFSET('6C'!$A$6:$A$41,SMALL('6C'!AQ$6:AQ$41,COUNTIF(AR$6:AR76,"6C")),0),MATCH(1,OFFSET('6C'!T$6:T$41,SMALL('6C'!AQ$6:AQ$41,COUNTIF(AR$6:AR76,"6C")),0),0)),'6C'!$A$6:$B$41,2,0)&amp;" - "&amp;'6C'!$A$1,
IF(AR76="6D",INDEX(OFFSET('6D'!$A$6:$A$42,SMALL('6D'!AQ$6:AQ$42,COUNTIF(AR$6:AR76,"6D")),0),MATCH(1,OFFSET('6D'!T$6:T$42,SMALL('6D'!AQ$6:AQ$42,COUNTIF(AR$6:AR76,"6D")),0),0))&amp;" "&amp;VLOOKUP(INDEX(OFFSET('6D'!$A$6:$A$42,SMALL('6D'!AQ$6:AQ$42,COUNTIF(AR$6:AR76,"6D")),0),MATCH(1,OFFSET('6D'!T$6:T$42,SMALL('6D'!AQ$6:AQ$42,COUNTIF(AR$6:AR76,"6D")),0),0)),'6D'!$A$6:$B$42,2,0)&amp;" - "&amp;'6D'!$A$1,
IF(AR76="6E",INDEX(OFFSET('6E'!$A$6:$A$40,SMALL('6E'!AQ$6:AQ$40,COUNTIF(AR$6:AR76,"6E")),0),MATCH(1,OFFSET('6E'!T$6:T$40,SMALL('6E'!AQ$6:AQ$40,COUNTIF(AR$6:AR76,"6E")),0),0))&amp;" "&amp;VLOOKUP(INDEX(OFFSET('6E'!$A$6:$A$40,SMALL('6E'!AQ$6:AQ$40,COUNTIF(AR$6:AR76,"6E")),0),MATCH(1,OFFSET('6E'!T$6:T$40,SMALL('6E'!AQ$6:AQ$40,COUNTIF(AR$6:AR76,"6E")),0),0)),'6E'!$A$6:$B$40,2,0)&amp;" - "&amp;'6E'!$A$1,
IF(AR76="5A",INDEX(OFFSET('5A'!$A$6:$A$41,SMALL('5A'!AQ$6:AQ$41,COUNTIF(AR$6:AR76,"5A")),0),MATCH(1,OFFSET('5A'!T$6:T$41,SMALL('5A'!AQ$6:AQ$41,COUNTIF(AR$6:AR76,"5A")),0),0))&amp;" "&amp;VLOOKUP(INDEX(OFFSET('5A'!$A$6:$A$41,SMALL('5A'!AQ$6:AQ$41,COUNTIF(AR$6:AR76,"5A")),0),MATCH(1,OFFSET('5A'!T$6:T$41,SMALL('5A'!AQ$6:AQ$41,COUNTIF(AR$6:AR76,"5A")),0),0)),'5A'!$A$6:$B$41,2,0)&amp;" - "&amp;'5A'!$A$1,
IF(AR76="5B",INDEX(OFFSET('5B'!$A$6:$A$39,SMALL('5B'!AQ$6:AQ$39,COUNTIF(AR$6:AR76,"5B")),0),MATCH(1,OFFSET('5B'!T$6:T$39,SMALL('5B'!AQ$6:AQ$39,COUNTIF(AR$6:AR76,"5B")),0),0))&amp;" "&amp;VLOOKUP(INDEX(OFFSET('5B'!$A$6:$A$39,SMALL('5B'!AQ$6:AQ$39,COUNTIF(AR$6:AR76,"5B")),0),MATCH(1,OFFSET('5B'!T$6:T$39,SMALL('5B'!AQ$6:AQ$39,COUNTIF(AR$6:AR76,"5B")),0),0)),'5B'!$A$6:$B$39,2,0)&amp;" - "&amp;'5B'!$A$1,
IF(AR76="5C",INDEX(OFFSET('5C'!$A$6:$A$39,SMALL('5C'!AQ$6:AQ$39,COUNTIF(AR$6:AR76,"5C")),0),MATCH(1,OFFSET('5C'!T$6:T$39,SMALL('5C'!AQ$6:AQ$39,COUNTIF(AR$6:AR76,"5C")),0),0))&amp;" "&amp;VLOOKUP(INDEX(OFFSET('5C'!$A$6:$A$39,SMALL('5C'!AQ$6:AQ$39,COUNTIF(AR$6:AR76,"5C")),0),MATCH(1,OFFSET('5C'!T$6:T$39,SMALL('5C'!AQ$6:AQ$39,COUNTIF(AR$6:AR76,"5C")),0),0)),'5C'!$A$6:$B$39,2,0)&amp;" - "&amp;'5C'!$A$1,
IF(AR76="5D",INDEX(OFFSET('5D'!$A$6:$A$41,SMALL('5D'!AQ$6:AQ$41,COUNTIF(AR$6:AR76,"5D")),0),MATCH(1,OFFSET('5D'!T$6:T$41,SMALL('5D'!AQ$6:AQ$41,COUNTIF(AR$6:AR76,"5D")),0),0))&amp;" "&amp;VLOOKUP(INDEX(OFFSET('5D'!$A$6:$A$41,SMALL('5D'!AQ$6:AQ$41,COUNTIF(AR$6:AR76,"5D")),0),MATCH(1,OFFSET('5D'!T$6:T$41,SMALL('5D'!AQ$6:AQ$41,COUNTIF(AR$6:AR76,"5D")),0),0)),'5D'!$A$6:$B$41,2,0)&amp;" - "&amp;'5D'!$A$1,
IF(AR76="5E",INDEX(OFFSET('5E'!$A$6:$A$40,SMALL('5E'!AQ$6:AQ$40,COUNTIF(AR$6:AR76,"5E")),0),MATCH(1,OFFSET('5E'!T$6:T$40,SMALL('5E'!AQ$6:AQ$40,COUNTIF(AR$6:AR76,"5E")),0),0))&amp;" "&amp;VLOOKUP(INDEX(OFFSET('5E'!$A$6:$A$40,SMALL('5E'!AQ$6:AQ$40,COUNTIF(AR$6:AR76,"5E")),0),MATCH(1,OFFSET('5E'!T$6:T$40,SMALL('5E'!AQ$6:AQ$40,COUNTIF(AR$6:AR76,"5E")),0),0)),'5E'!$A$6:$B$40,2,0)&amp;" - "&amp;'5E'!$A$1,
IF(AR76="5F",INDEX(OFFSET('5F'!$A$6:$A$40,SMALL('5F'!AQ$6:AQ$40,COUNTIF(AR$6:AR76,"5F")),0),MATCH(1,OFFSET('5F'!T$6:T$40,SMALL('5F'!AQ$6:AQ$40,COUNTIF(AR$6:AR76,"5F")),0),0))&amp;" "&amp;VLOOKUP(INDEX(OFFSET('5F'!$A$6:$A$40,SMALL('5F'!AQ$6:AQ$40,COUNTIF(AR$6:AR76,"5F")),0),MATCH(1,OFFSET('5F'!T$6:T$40,SMALL('5F'!AQ$6:AQ$40,COUNTIF(AR$6:AR76,"5F")),0),0)),'5F'!$A$6:$B$40,2,0)&amp;" - "&amp;'5F'!$A$1,
IF(AR76="4A",INDEX(OFFSET('4A'!$A$6:$A$38,SMALL('4A'!AQ$6:AQ$38,COUNTIF(AR$6:AR76,"4A")),0),MATCH(1,OFFSET('4A'!T$6:T$38,SMALL('4A'!AQ$6:AQ$38,COUNTIF(AR$6:AR76,"4A")),0),0))&amp;" "&amp;VLOOKUP(INDEX(OFFSET('4A'!$A$6:$A$38,SMALL('4A'!AQ$6:AQ$38,COUNTIF(AR$6:AR76,"4A")),0),MATCH(1,OFFSET('4A'!T$6:T$38,SMALL('4A'!AQ$6:AQ$38,COUNTIF(AR$6:AR76,"4A")),0),0)),'4A'!$A$6:$B$38,2,0)&amp;" - "&amp;'4A'!$A$1,
IF(AR76="4B",INDEX(OFFSET('4B'!$A$6:$A$37,SMALL('4B'!AQ$6:AQ$37,COUNTIF(AR$6:AR76,"4B")),0),MATCH(1,OFFSET('4B'!T$6:T$37,SMALL('4B'!AQ$6:AQ$37,COUNTIF(AR$6:AR76,"4B")),0),0))&amp;" "&amp;VLOOKUP(INDEX(OFFSET('4B'!$A$6:$A$37,SMALL('4B'!AQ$6:AQ$37,COUNTIF(AR$6:AR76,"4B")),0),MATCH(1,OFFSET('4B'!T$6:T$37,SMALL('4B'!AQ$6:AQ$37,COUNTIF(AR$6:AR76,"4B")),0),0)),'4B'!$A$6:$B$37,2,0)&amp;" - "&amp;'4B'!$A$1,
IF(AR76="4C",INDEX(OFFSET('4C'!$A$6:$A$38,SMALL('4C'!AQ$6:AQ$38,COUNTIF(AR$6:AR76,"4C")),0),MATCH(1,OFFSET('4C'!T$6:T$38,SMALL('4C'!AQ$6:AQ$38,COUNTIF(AR$6:AR76,"4C")),0),0))&amp;" "&amp;VLOOKUP(INDEX(OFFSET('4C'!$A$6:$A$38,SMALL('4C'!AQ$6:AQ$38,COUNTIF(AR$6:AR76,"4C")),0),MATCH(1,OFFSET('4C'!T$6:T$38,SMALL('4C'!AQ$6:AQ$38,COUNTIF(AR$6:AR76,"4C")),0),0)),'4C'!$A$6:$B$38,2,0)&amp;" - "&amp;'4C'!$A$1,
IF(AR76="4D",INDEX(OFFSET('4D'!$A$6:$A$37,SMALL('4D'!AQ$6:AQ$37,COUNTIF(AR$6:AR76,"4D")),0),MATCH(1,OFFSET('4D'!T$6:T$37,SMALL('4D'!AQ$6:AQ$37,COUNTIF(AR$6:AR76,"4D")),0),0))&amp;" "&amp;VLOOKUP(INDEX(OFFSET('4D'!$A$6:$A$37,SMALL('4D'!AQ$6:AQ$37,COUNTIF(AR$6:AR76,"4D")),0),MATCH(1,OFFSET('4D'!T$6:T$37,SMALL('4D'!AQ$6:AQ$37,COUNTIF(AR$6:AR76,"4D")),0),0)),'4D'!$A$6:$B$37,2,0)&amp;" - "&amp;'4D'!$A$1,
IF(AR76="4E",INDEX(OFFSET('4E'!$A$6:$A$37,SMALL('4E'!AQ$6:AQ$37,COUNTIF(AR$6:AR76,"4E")),0),MATCH(1,OFFSET('4E'!T$6:T$37,SMALL('4E'!AQ$6:AQ$37,COUNTIF(AR$6:AR76,"4E")),0),0))&amp;" "&amp;VLOOKUP(INDEX(OFFSET('4E'!$A$6:$A$37,SMALL('4E'!AQ$6:AQ$37,COUNTIF(AR$6:AR76,"4E")),0),MATCH(1,OFFSET('4E'!T$6:T$37,SMALL('4E'!AQ$6:AQ$37,COUNTIF(AR$6:AR76,"4E")),0),0)),'4E'!$A$6:$B$37,2,0)&amp;" - "&amp;'4E'!$A$1,
IF(AR76="CM2",INDEX(OFFSET('CM2'!$A$6:$A$36,SMALL('CM2'!AQ$6:AQ$36,COUNTIF(AR$6:AR76,"CM2")),0),MATCH(1,OFFSET('CM2'!T$6:T$36,SMALL('CM2'!AQ$6:AQ$36,COUNTIF(AR$6:AR76,"CM2")),0),0))&amp;" "&amp;VLOOKUP(INDEX(OFFSET('CM2'!$A$6:$A$36,SMALL('CM2'!AQ$6:AQ$36,COUNTIF(AR$6:AR76,"CM2")),0),MATCH(1,OFFSET('CM2'!T$6:T$36,SMALL('CM2'!AQ$6:AQ$36,COUNTIF(AR$6:AR76,"CM2")),0),0)),'CM2'!$A$6:$B$36,2,0)&amp;" - "&amp;'CM2'!$A$1,BL76)))))))))))))))))),"")</f>
        <v/>
      </c>
      <c r="S76" s="42" t="str">
        <f ca="1">IFERROR(IF(AS76="","",IF(AS76="6A",INDEX(OFFSET('6A'!$A$6:$A$39,SMALL('6A'!AR$6:AR$39,COUNTIF(AS$6:AS76,"6A")),0),MATCH(1,OFFSET('6A'!U$6:U$39,SMALL('6A'!AR$6:AR$39,COUNTIF(AS$6:AS76,"6A")),0),0))&amp;" "&amp;VLOOKUP(INDEX(OFFSET('6A'!$A$6:$A$39,SMALL('6A'!AR$6:AR$39,COUNTIF(AS$6:AS76,"6A")),0),MATCH(1,OFFSET('6A'!U$6:U$39,SMALL('6A'!AR$6:AR$39,COUNTIF(AS$6:AS76,"6A")),0),0)),'6A'!$A$6:$B$39,2,0)&amp;" - "&amp;'6A'!$A$1,
IF(AS76="6B",INDEX(OFFSET('6B'!$A$6:$A$39,SMALL('6B'!AR$6:AR$39,COUNTIF(AS$6:AS76,"6B")),0),MATCH(1,OFFSET('6B'!U$6:U$39,SMALL('6B'!AR$6:AR$39,COUNTIF(AS$6:AS76,"6B")),0),0))&amp;" "&amp;VLOOKUP(INDEX(OFFSET('6B'!$A$6:$A$39,SMALL('6B'!AR$6:AR$39,COUNTIF(AS$6:AS76,"6B")),0),MATCH(1,OFFSET('6B'!U$6:U$39,SMALL('6B'!AR$6:AR$39,COUNTIF(AS$6:AS76,"6B")),0),0)),'6B'!$A$6:$B$39,2,0)&amp;" - "&amp;'6B'!$A$1,
IF(AS76="6C",INDEX(OFFSET('6C'!$A$6:$A$41,SMALL('6C'!AR$6:AR$41,COUNTIF(AS$6:AS76,"6C")),0),MATCH(1,OFFSET('6C'!U$6:U$41,SMALL('6C'!AR$6:AR$41,COUNTIF(AS$6:AS76,"6C")),0),0))&amp;" "&amp;VLOOKUP(INDEX(OFFSET('6C'!$A$6:$A$41,SMALL('6C'!AR$6:AR$41,COUNTIF(AS$6:AS76,"6C")),0),MATCH(1,OFFSET('6C'!U$6:U$41,SMALL('6C'!AR$6:AR$41,COUNTIF(AS$6:AS76,"6C")),0),0)),'6C'!$A$6:$B$41,2,0)&amp;" - "&amp;'6C'!$A$1,
IF(AS76="6D",INDEX(OFFSET('6D'!$A$6:$A$42,SMALL('6D'!AR$6:AR$42,COUNTIF(AS$6:AS76,"6D")),0),MATCH(1,OFFSET('6D'!U$6:U$42,SMALL('6D'!AR$6:AR$42,COUNTIF(AS$6:AS76,"6D")),0),0))&amp;" "&amp;VLOOKUP(INDEX(OFFSET('6D'!$A$6:$A$42,SMALL('6D'!AR$6:AR$42,COUNTIF(AS$6:AS76,"6D")),0),MATCH(1,OFFSET('6D'!U$6:U$42,SMALL('6D'!AR$6:AR$42,COUNTIF(AS$6:AS76,"6D")),0),0)),'6D'!$A$6:$B$42,2,0)&amp;" - "&amp;'6D'!$A$1,
IF(AS76="6E",INDEX(OFFSET('6E'!$A$6:$A$40,SMALL('6E'!AR$6:AR$40,COUNTIF(AS$6:AS76,"6E")),0),MATCH(1,OFFSET('6E'!U$6:U$40,SMALL('6E'!AR$6:AR$40,COUNTIF(AS$6:AS76,"6E")),0),0))&amp;" "&amp;VLOOKUP(INDEX(OFFSET('6E'!$A$6:$A$40,SMALL('6E'!AR$6:AR$40,COUNTIF(AS$6:AS76,"6E")),0),MATCH(1,OFFSET('6E'!U$6:U$40,SMALL('6E'!AR$6:AR$40,COUNTIF(AS$6:AS76,"6E")),0),0)),'6E'!$A$6:$B$40,2,0)&amp;" - "&amp;'6E'!$A$1,
IF(AS76="5A",INDEX(OFFSET('5A'!$A$6:$A$41,SMALL('5A'!AR$6:AR$41,COUNTIF(AS$6:AS76,"5A")),0),MATCH(1,OFFSET('5A'!U$6:U$41,SMALL('5A'!AR$6:AR$41,COUNTIF(AS$6:AS76,"5A")),0),0))&amp;" "&amp;VLOOKUP(INDEX(OFFSET('5A'!$A$6:$A$41,SMALL('5A'!AR$6:AR$41,COUNTIF(AS$6:AS76,"5A")),0),MATCH(1,OFFSET('5A'!U$6:U$41,SMALL('5A'!AR$6:AR$41,COUNTIF(AS$6:AS76,"5A")),0),0)),'5A'!$A$6:$B$41,2,0)&amp;" - "&amp;'5A'!$A$1,
IF(AS76="5B",INDEX(OFFSET('5B'!$A$6:$A$39,SMALL('5B'!AR$6:AR$39,COUNTIF(AS$6:AS76,"5B")),0),MATCH(1,OFFSET('5B'!U$6:U$39,SMALL('5B'!AR$6:AR$39,COUNTIF(AS$6:AS76,"5B")),0),0))&amp;" "&amp;VLOOKUP(INDEX(OFFSET('5B'!$A$6:$A$39,SMALL('5B'!AR$6:AR$39,COUNTIF(AS$6:AS76,"5B")),0),MATCH(1,OFFSET('5B'!U$6:U$39,SMALL('5B'!AR$6:AR$39,COUNTIF(AS$6:AS76,"5B")),0),0)),'5B'!$A$6:$B$39,2,0)&amp;" - "&amp;'5B'!$A$1,
IF(AS76="5C",INDEX(OFFSET('5C'!$A$6:$A$39,SMALL('5C'!AR$6:AR$39,COUNTIF(AS$6:AS76,"5C")),0),MATCH(1,OFFSET('5C'!U$6:U$39,SMALL('5C'!AR$6:AR$39,COUNTIF(AS$6:AS76,"5C")),0),0))&amp;" "&amp;VLOOKUP(INDEX(OFFSET('5C'!$A$6:$A$39,SMALL('5C'!AR$6:AR$39,COUNTIF(AS$6:AS76,"5C")),0),MATCH(1,OFFSET('5C'!U$6:U$39,SMALL('5C'!AR$6:AR$39,COUNTIF(AS$6:AS76,"5C")),0),0)),'5C'!$A$6:$B$39,2,0)&amp;" - "&amp;'5C'!$A$1,
IF(AS76="5D",INDEX(OFFSET('5D'!$A$6:$A$41,SMALL('5D'!AR$6:AR$41,COUNTIF(AS$6:AS76,"5D")),0),MATCH(1,OFFSET('5D'!U$6:U$41,SMALL('5D'!AR$6:AR$41,COUNTIF(AS$6:AS76,"5D")),0),0))&amp;" "&amp;VLOOKUP(INDEX(OFFSET('5D'!$A$6:$A$41,SMALL('5D'!AR$6:AR$41,COUNTIF(AS$6:AS76,"5D")),0),MATCH(1,OFFSET('5D'!U$6:U$41,SMALL('5D'!AR$6:AR$41,COUNTIF(AS$6:AS76,"5D")),0),0)),'5D'!$A$6:$B$41,2,0)&amp;" - "&amp;'5D'!$A$1,
IF(AS76="5E",INDEX(OFFSET('5E'!$A$6:$A$40,SMALL('5E'!AR$6:AR$40,COUNTIF(AS$6:AS76,"5E")),0),MATCH(1,OFFSET('5E'!U$6:U$40,SMALL('5E'!AR$6:AR$40,COUNTIF(AS$6:AS76,"5E")),0),0))&amp;" "&amp;VLOOKUP(INDEX(OFFSET('5E'!$A$6:$A$40,SMALL('5E'!AR$6:AR$40,COUNTIF(AS$6:AS76,"5E")),0),MATCH(1,OFFSET('5E'!U$6:U$40,SMALL('5E'!AR$6:AR$40,COUNTIF(AS$6:AS76,"5E")),0),0)),'5E'!$A$6:$B$40,2,0)&amp;" - "&amp;'5E'!$A$1,
IF(AS76="5F",INDEX(OFFSET('5F'!$A$6:$A$40,SMALL('5F'!AR$6:AR$40,COUNTIF(AS$6:AS76,"5F")),0),MATCH(1,OFFSET('5F'!U$6:U$40,SMALL('5F'!AR$6:AR$40,COUNTIF(AS$6:AS76,"5F")),0),0))&amp;" "&amp;VLOOKUP(INDEX(OFFSET('5F'!$A$6:$A$40,SMALL('5F'!AR$6:AR$40,COUNTIF(AS$6:AS76,"5F")),0),MATCH(1,OFFSET('5F'!U$6:U$40,SMALL('5F'!AR$6:AR$40,COUNTIF(AS$6:AS76,"5F")),0),0)),'5F'!$A$6:$B$40,2,0)&amp;" - "&amp;'5F'!$A$1,
IF(AS76="4A",INDEX(OFFSET('4A'!$A$6:$A$38,SMALL('4A'!AR$6:AR$38,COUNTIF(AS$6:AS76,"4A")),0),MATCH(1,OFFSET('4A'!U$6:U$38,SMALL('4A'!AR$6:AR$38,COUNTIF(AS$6:AS76,"4A")),0),0))&amp;" "&amp;VLOOKUP(INDEX(OFFSET('4A'!$A$6:$A$38,SMALL('4A'!AR$6:AR$38,COUNTIF(AS$6:AS76,"4A")),0),MATCH(1,OFFSET('4A'!U$6:U$38,SMALL('4A'!AR$6:AR$38,COUNTIF(AS$6:AS76,"4A")),0),0)),'4A'!$A$6:$B$38,2,0)&amp;" - "&amp;'4A'!$A$1,
IF(AS76="4B",INDEX(OFFSET('4B'!$A$6:$A$37,SMALL('4B'!AR$6:AR$37,COUNTIF(AS$6:AS76,"4B")),0),MATCH(1,OFFSET('4B'!U$6:U$37,SMALL('4B'!AR$6:AR$37,COUNTIF(AS$6:AS76,"4B")),0),0))&amp;" "&amp;VLOOKUP(INDEX(OFFSET('4B'!$A$6:$A$37,SMALL('4B'!AR$6:AR$37,COUNTIF(AS$6:AS76,"4B")),0),MATCH(1,OFFSET('4B'!U$6:U$37,SMALL('4B'!AR$6:AR$37,COUNTIF(AS$6:AS76,"4B")),0),0)),'4B'!$A$6:$B$37,2,0)&amp;" - "&amp;'4B'!$A$1,
IF(AS76="4C",INDEX(OFFSET('4C'!$A$6:$A$38,SMALL('4C'!AR$6:AR$38,COUNTIF(AS$6:AS76,"4C")),0),MATCH(1,OFFSET('4C'!U$6:U$38,SMALL('4C'!AR$6:AR$38,COUNTIF(AS$6:AS76,"4C")),0),0))&amp;" "&amp;VLOOKUP(INDEX(OFFSET('4C'!$A$6:$A$38,SMALL('4C'!AR$6:AR$38,COUNTIF(AS$6:AS76,"4C")),0),MATCH(1,OFFSET('4C'!U$6:U$38,SMALL('4C'!AR$6:AR$38,COUNTIF(AS$6:AS76,"4C")),0),0)),'4C'!$A$6:$B$38,2,0)&amp;" - "&amp;'4C'!$A$1,
IF(AS76="4D",INDEX(OFFSET('4D'!$A$6:$A$37,SMALL('4D'!AR$6:AR$37,COUNTIF(AS$6:AS76,"4D")),0),MATCH(1,OFFSET('4D'!U$6:U$37,SMALL('4D'!AR$6:AR$37,COUNTIF(AS$6:AS76,"4D")),0),0))&amp;" "&amp;VLOOKUP(INDEX(OFFSET('4D'!$A$6:$A$37,SMALL('4D'!AR$6:AR$37,COUNTIF(AS$6:AS76,"4D")),0),MATCH(1,OFFSET('4D'!U$6:U$37,SMALL('4D'!AR$6:AR$37,COUNTIF(AS$6:AS76,"4D")),0),0)),'4D'!$A$6:$B$37,2,0)&amp;" - "&amp;'4D'!$A$1,
IF(AS76="4E",INDEX(OFFSET('4E'!$A$6:$A$37,SMALL('4E'!AR$6:AR$37,COUNTIF(AS$6:AS76,"4E")),0),MATCH(1,OFFSET('4E'!U$6:U$37,SMALL('4E'!AR$6:AR$37,COUNTIF(AS$6:AS76,"4E")),0),0))&amp;" "&amp;VLOOKUP(INDEX(OFFSET('4E'!$A$6:$A$37,SMALL('4E'!AR$6:AR$37,COUNTIF(AS$6:AS76,"4E")),0),MATCH(1,OFFSET('4E'!U$6:U$37,SMALL('4E'!AR$6:AR$37,COUNTIF(AS$6:AS76,"4E")),0),0)),'4E'!$A$6:$B$37,2,0)&amp;" - "&amp;'4E'!$A$1,
IF(AS76="CM2",INDEX(OFFSET('CM2'!$A$6:$A$36,SMALL('CM2'!AR$6:AR$36,COUNTIF(AS$6:AS76,"CM2")),0),MATCH(1,OFFSET('CM2'!U$6:U$36,SMALL('CM2'!AR$6:AR$36,COUNTIF(AS$6:AS76,"CM2")),0),0))&amp;" "&amp;VLOOKUP(INDEX(OFFSET('CM2'!$A$6:$A$36,SMALL('CM2'!AR$6:AR$36,COUNTIF(AS$6:AS76,"CM2")),0),MATCH(1,OFFSET('CM2'!U$6:U$36,SMALL('CM2'!AR$6:AR$36,COUNTIF(AS$6:AS76,"CM2")),0),0)),'CM2'!$A$6:$B$36,2,0)&amp;" - "&amp;'CM2'!$A$1,BM76)))))))))))))))))),"")</f>
        <v/>
      </c>
      <c r="AA76" s="34" t="str">
        <f>IF(COUNTIF(AA$6:AA75,"6A")&lt;COUNTIF('6A'!C$6:C$33,1),"6A",
IF(COUNTIF(AA$6:AA75,"6B")&lt;COUNTIF('6B'!C$6:C$36,1),"6B",
IF(COUNTIF(AA$6:AA75,"6C")&lt;COUNTIF('6C'!C$6:C$38,1),"6C",
IF(COUNTIF(AA$6:AA75,"6D")&lt;COUNTIF('6D'!C$6:C$39,1),"6D",
IF(COUNTIF(AA$6:AA75,"6E")&lt;COUNTIF('6E'!C$6:C$37,1),"6E",
IF(COUNTIF(AA$6:AA75,"5A")&lt;COUNTIF('5A'!C$6:C$38,1),"5A",
IF(COUNTIF(AA$6:AA75,"5B")&lt;COUNTIF('5B'!C$6:C$33,1),"5B",
IF(COUNTIF(AA$6:AA75,"5C")&lt;COUNTIF('5C'!C$6:C$36,1),"5C",
IF(COUNTIF(AA$6:AA75,"5D")&lt;COUNTIF('5D'!C$6:C$38,1),"5D",
IF(COUNTIF(AA$6:AA75,"5E")&lt;COUNTIF('5E'!C$6:C$37,1),"5E",
IF(COUNTIF(AA$6:AA75,"5F")&lt;COUNTIF('5F'!C$6:C$37,1),"5F",
IF(COUNTIF(AA$6:AA75,"4A")&lt;COUNTIF('4A'!C$6:C$33,1),"4A",
IF(COUNTIF(AA$6:AA75,"4B")&lt;COUNTIF('4B'!C$6:C$33,1),"4B",
IF(COUNTIF(AA$6:AA75,"4C")&lt;COUNTIF('4C'!C$6:C$33,1),"4C",
IF(COUNTIF(AA$6:AA75,"4D")&lt;COUNTIF('4D'!C$6:C$33,1),"4D",
IF(COUNTIF(AA$6:AA75,"4E")&lt;COUNTIF('4E'!C$6:C$33,1),"4E",
IF(COUNTIF(AA$6:AA75,"3A")&lt;COUNTIF('3A'!C$6:C$33,1),"3A",
IF(COUNTIF(AA$6:AA75,"3B")&lt;COUNTIF('3B'!C$6:C$33,1),"3B",
IF(COUNTIF(AA$6:AA75,"3C")&lt;COUNTIF('3C'!C$6:C$38,1),"3C",
IF(COUNTIF(AA$6:AA75,"3D")&lt;COUNTIF('3D'!C$6:C$36,1),"3D",
IF(COUNTIF(AA$6:AA75,"3E")&lt;COUNTIF('3E'!C$6:C$33,1),"3E",
IF(COUNTIF(AA$6:AA75,"CM2")&lt;COUNTIF('CM2'!C$6:C$33,1),"CM2",
""))))))))))))))))))))))</f>
        <v/>
      </c>
      <c r="AB76" s="45" t="str">
        <f>IF(COUNTIF(AB$6:AB75,"6A")&lt;COUNTIF('6A'!D$6:D$33,1),"6A",
IF(COUNTIF(AB$6:AB75,"6B")&lt;COUNTIF('6B'!D$6:D$36,1),"6B",
IF(COUNTIF(AB$6:AB75,"6C")&lt;COUNTIF('6C'!D$6:D$38,1),"6C",
IF(COUNTIF(AB$6:AB75,"6D")&lt;COUNTIF('6D'!D$6:D$39,1),"6D",
IF(COUNTIF(AB$6:AB75,"6E")&lt;COUNTIF('6E'!D$6:D$37,1),"6E",
IF(COUNTIF(AB$6:AB75,"5A")&lt;COUNTIF('5A'!D$6:D$38,1),"5A",
IF(COUNTIF(AB$6:AB75,"5B")&lt;COUNTIF('5B'!D$6:D$33,1),"5B",
IF(COUNTIF(AB$6:AB75,"5C")&lt;COUNTIF('5C'!D$6:D$36,1),"5C",
IF(COUNTIF(AB$6:AB75,"5D")&lt;COUNTIF('5D'!D$6:D$38,1),"5D",
IF(COUNTIF(AB$6:AB75,"5E")&lt;COUNTIF('5E'!D$6:D$37,1),"5E",
IF(COUNTIF(AB$6:AB75,"5F")&lt;COUNTIF('5F'!D$6:D$37,1),"5F",
IF(COUNTIF(AB$6:AB75,"4A")&lt;COUNTIF('4A'!D$6:D$33,1),"4A",
IF(COUNTIF(AB$6:AB75,"4B")&lt;COUNTIF('4B'!D$6:D$33,1),"4B",
IF(COUNTIF(AB$6:AB75,"4C")&lt;COUNTIF('4C'!D$6:D$33,1),"4C",
IF(COUNTIF(AB$6:AB75,"4D")&lt;COUNTIF('4D'!D$6:D$33,1),"4D",
IF(COUNTIF(AB$6:AB75,"4E")&lt;COUNTIF('4E'!D$6:D$33,1),"4E",
IF(COUNTIF(AB$6:AB75,"3A")&lt;COUNTIF('3A'!D$6:D$33,1),"3A",
IF(COUNTIF(AB$6:AB75,"3B")&lt;COUNTIF('3B'!D$6:D$33,1),"3B",
IF(COUNTIF(AB$6:AB75,"3C")&lt;COUNTIF('3C'!D$6:D$38,1),"3C",
IF(COUNTIF(AB$6:AB75,"3D")&lt;COUNTIF('3D'!D$6:D$36,1),"3D",
IF(COUNTIF(AB$6:AB75,"3E")&lt;COUNTIF('3E'!D$6:D$33,1),"3E",
IF(COUNTIF(AB$6:AB75,"CM2")&lt;COUNTIF('CM2'!D$6:D$33,1),"CM2",
""))))))))))))))))))))))</f>
        <v/>
      </c>
      <c r="AC76" s="36" t="str">
        <f>IF(COUNTIF(AC$6:AC75,"6A")&lt;COUNTIF('6A'!E$6:E$33,1),"6A",
IF(COUNTIF(AC$6:AC75,"6B")&lt;COUNTIF('6B'!E$6:E$36,1),"6B",
IF(COUNTIF(AC$6:AC75,"6C")&lt;COUNTIF('6C'!E$6:E$38,1),"6C",
IF(COUNTIF(AC$6:AC75,"6D")&lt;COUNTIF('6D'!E$6:E$39,1),"6D",
IF(COUNTIF(AC$6:AC75,"6E")&lt;COUNTIF('6E'!E$6:E$37,1),"6E",
IF(COUNTIF(AC$6:AC75,"5A")&lt;COUNTIF('5A'!E$6:E$38,1),"5A",
IF(COUNTIF(AC$6:AC75,"5B")&lt;COUNTIF('5B'!E$6:E$33,1),"5B",
IF(COUNTIF(AC$6:AC75,"5C")&lt;COUNTIF('5C'!E$6:E$36,1),"5C",
IF(COUNTIF(AC$6:AC75,"5D")&lt;COUNTIF('5D'!E$6:E$38,1),"5D",
IF(COUNTIF(AC$6:AC75,"5E")&lt;COUNTIF('5E'!E$6:E$37,1),"5E",
IF(COUNTIF(AC$6:AC75,"5F")&lt;COUNTIF('5F'!E$6:E$37,1),"5F",
IF(COUNTIF(AC$6:AC75,"4A")&lt;COUNTIF('4A'!E$6:E$33,1),"4A",
IF(COUNTIF(AC$6:AC75,"4B")&lt;COUNTIF('4B'!E$6:E$33,1),"4B",
IF(COUNTIF(AC$6:AC75,"4C")&lt;COUNTIF('4C'!E$6:E$33,1),"4C",
IF(COUNTIF(AC$6:AC75,"4D")&lt;COUNTIF('4D'!E$6:E$33,1),"4D",
IF(COUNTIF(AC$6:AC75,"4E")&lt;COUNTIF('4E'!E$6:E$33,1),"4E",
IF(COUNTIF(AC$6:AC75,"3A")&lt;COUNTIF('3A'!E$6:E$33,1),"3A",
IF(COUNTIF(AC$6:AC75,"3B")&lt;COUNTIF('3B'!E$6:E$33,1),"3B",
IF(COUNTIF(AC$6:AC75,"3C")&lt;COUNTIF('3C'!E$6:E$38,1),"3C",
IF(COUNTIF(AC$6:AC75,"3D")&lt;COUNTIF('3D'!E$6:E$36,1),"3D",
IF(COUNTIF(AC$6:AC75,"3E")&lt;COUNTIF('3E'!E$6:E$33,1),"3E",
IF(COUNTIF(AC$6:AC75,"CM2")&lt;COUNTIF('CM2'!E$6:E$33,1),"CM2",
""))))))))))))))))))))))</f>
        <v/>
      </c>
      <c r="AD76" s="39" t="str">
        <f>IF(COUNTIF(AD$6:AD75,"6A")&lt;COUNTIF('6A'!F$6:F$33,1),"6A",
IF(COUNTIF(AD$6:AD75,"6B")&lt;COUNTIF('6B'!F$6:F$36,1),"6B",
IF(COUNTIF(AD$6:AD75,"6C")&lt;COUNTIF('6C'!F$6:F$38,1),"6C",
IF(COUNTIF(AD$6:AD75,"6D")&lt;COUNTIF('6D'!F$6:F$39,1),"6D",
IF(COUNTIF(AD$6:AD75,"6E")&lt;COUNTIF('6E'!F$6:F$37,1),"6E",
IF(COUNTIF(AD$6:AD75,"5A")&lt;COUNTIF('5A'!F$6:F$38,1),"5A",
IF(COUNTIF(AD$6:AD75,"5B")&lt;COUNTIF('5B'!F$6:F$33,1),"5B",
IF(COUNTIF(AD$6:AD75,"5C")&lt;COUNTIF('5C'!F$6:F$36,1),"5C",
IF(COUNTIF(AD$6:AD75,"5D")&lt;COUNTIF('5D'!F$6:F$38,1),"5D",
IF(COUNTIF(AD$6:AD75,"5E")&lt;COUNTIF('5E'!F$6:F$37,1),"5E",
IF(COUNTIF(AD$6:AD75,"5F")&lt;COUNTIF('5F'!F$6:F$37,1),"5F",
IF(COUNTIF(AD$6:AD75,"4A")&lt;COUNTIF('4A'!F$6:F$33,1),"4A",
IF(COUNTIF(AD$6:AD75,"4B")&lt;COUNTIF('4B'!F$6:F$33,1),"4B",
IF(COUNTIF(AD$6:AD75,"4C")&lt;COUNTIF('4C'!F$6:F$33,1),"4C",
IF(COUNTIF(AD$6:AD75,"4D")&lt;COUNTIF('4D'!F$6:F$33,1),"4D",
IF(COUNTIF(AD$6:AD75,"4E")&lt;COUNTIF('4E'!F$6:F$33,1),"4E",
IF(COUNTIF(AD$6:AD75,"3A")&lt;COUNTIF('3A'!F$6:F$33,1),"3A",
IF(COUNTIF(AD$6:AD75,"3B")&lt;COUNTIF('3B'!F$6:F$33,1),"3B",
IF(COUNTIF(AD$6:AD75,"3C")&lt;COUNTIF('3C'!F$6:F$38,1),"3C",
IF(COUNTIF(AD$6:AD75,"3D")&lt;COUNTIF('3D'!F$6:F$36,1),"3D",
IF(COUNTIF(AD$6:AD75,"3E")&lt;COUNTIF('3E'!F$6:F$33,1),"3E",
IF(COUNTIF(AD$6:AD75,"CM2")&lt;COUNTIF('CM2'!F$6:F$33,1),"CM2",
""))))))))))))))))))))))</f>
        <v/>
      </c>
      <c r="AE76" s="42" t="str">
        <f>IF(COUNTIF(AE$6:AE75,"6A")&lt;COUNTIF('6A'!G$6:G$33,1),"6A",
IF(COUNTIF(AE$6:AE75,"6B")&lt;COUNTIF('6B'!G$6:G$36,1),"6B",
IF(COUNTIF(AE$6:AE75,"6C")&lt;COUNTIF('6C'!G$6:G$38,1),"6C",
IF(COUNTIF(AE$6:AE75,"6D")&lt;COUNTIF('6D'!G$6:G$39,1),"6D",
IF(COUNTIF(AE$6:AE75,"6E")&lt;COUNTIF('6E'!G$6:G$37,1),"6E",
IF(COUNTIF(AE$6:AE75,"5A")&lt;COUNTIF('5A'!G$6:G$38,1),"5A",
IF(COUNTIF(AE$6:AE75,"5B")&lt;COUNTIF('5B'!G$6:G$33,1),"5B",
IF(COUNTIF(AE$6:AE75,"5C")&lt;COUNTIF('5C'!G$6:G$36,1),"5C",
IF(COUNTIF(AE$6:AE75,"5D")&lt;COUNTIF('5D'!G$6:G$38,1),"5D",
IF(COUNTIF(AE$6:AE75,"5E")&lt;COUNTIF('5E'!G$6:G$37,1),"5E",
IF(COUNTIF(AE$6:AE75,"5F")&lt;COUNTIF('5F'!G$6:G$37,1),"5F",
IF(COUNTIF(AE$6:AE75,"4A")&lt;COUNTIF('4A'!G$6:G$33,1),"4A",
IF(COUNTIF(AE$6:AE75,"4B")&lt;COUNTIF('4B'!G$6:G$33,1),"4B",
IF(COUNTIF(AE$6:AE75,"4C")&lt;COUNTIF('4C'!G$6:G$33,1),"4C",
IF(COUNTIF(AE$6:AE75,"4D")&lt;COUNTIF('4D'!G$6:G$33,1),"4D",
IF(COUNTIF(AE$6:AE75,"4E")&lt;COUNTIF('4E'!G$6:G$33,1),"4E",
IF(COUNTIF(AE$6:AE75,"3A")&lt;COUNTIF('3A'!G$6:G$33,1),"3A",
IF(COUNTIF(AE$6:AE75,"3B")&lt;COUNTIF('3B'!G$6:G$33,1),"3B",
IF(COUNTIF(AE$6:AE75,"3C")&lt;COUNTIF('3C'!G$6:G$38,1),"3C",
IF(COUNTIF(AE$6:AE75,"3D")&lt;COUNTIF('3D'!G$6:G$36,1),"3D",
IF(COUNTIF(AE$6:AE75,"3E")&lt;COUNTIF('3E'!G$6:G$33,1),"3E",
IF(COUNTIF(AE$6:AE75,"CM2")&lt;COUNTIF('CM2'!G$6:G$33,1),"CM2",
""))))))))))))))))))))))</f>
        <v/>
      </c>
      <c r="AF76" s="44" t="str">
        <f>IF(COUNTIF(AF$6:AF75,"6A")&lt;COUNTIF('6A'!H$6:H$33,1),"6A",
IF(COUNTIF(AF$6:AF75,"6B")&lt;COUNTIF('6B'!H$6:H$36,1),"6B",
IF(COUNTIF(AF$6:AF75,"6C")&lt;COUNTIF('6C'!H$6:H$38,1),"6C",
IF(COUNTIF(AF$6:AF75,"6D")&lt;COUNTIF('6D'!H$6:H$39,1),"6D",
IF(COUNTIF(AF$6:AF75,"6E")&lt;COUNTIF('6E'!H$6:H$37,1),"6E",
IF(COUNTIF(AF$6:AF75,"5A")&lt;COUNTIF('5A'!H$6:H$38,1),"5A",
IF(COUNTIF(AF$6:AF75,"5B")&lt;COUNTIF('5B'!H$6:H$33,1),"5B",
IF(COUNTIF(AF$6:AF75,"5C")&lt;COUNTIF('5C'!H$6:H$36,1),"5C",
IF(COUNTIF(AF$6:AF75,"5D")&lt;COUNTIF('5D'!H$6:H$38,1),"5D",
IF(COUNTIF(AF$6:AF75,"5E")&lt;COUNTIF('5E'!H$6:H$37,1),"5E",
IF(COUNTIF(AF$6:AF75,"5F")&lt;COUNTIF('5F'!H$6:H$37,1),"5F",
IF(COUNTIF(AF$6:AF75,"4A")&lt;COUNTIF('4A'!H$6:H$33,1),"4A",
IF(COUNTIF(AF$6:AF75,"4B")&lt;COUNTIF('4B'!H$6:H$33,1),"4B",
IF(COUNTIF(AF$6:AF75,"4C")&lt;COUNTIF('4C'!H$6:H$33,1),"4C",
IF(COUNTIF(AF$6:AF75,"4D")&lt;COUNTIF('4D'!H$6:H$33,1),"4D",
IF(COUNTIF(AF$6:AF75,"4E")&lt;COUNTIF('4E'!H$6:H$33,1),"4E",
IF(COUNTIF(AF$6:AF75,"3A")&lt;COUNTIF('3A'!H$6:H$33,1),"3A",
IF(COUNTIF(AF$6:AF75,"3B")&lt;COUNTIF('3B'!H$6:H$33,1),"3B",
IF(COUNTIF(AF$6:AF75,"3C")&lt;COUNTIF('3C'!H$6:H$38,1),"3C",
IF(COUNTIF(AF$6:AF75,"3D")&lt;COUNTIF('3D'!H$6:H$36,1),"3D",
IF(COUNTIF(AF$6:AF75,"3E")&lt;COUNTIF('3E'!H$6:H$33,1),"3E",
IF(COUNTIF(AF$6:AF75,"CM2")&lt;COUNTIF('CM2'!H$6:H$33,1),"CM2",
""))))))))))))))))))))))</f>
        <v/>
      </c>
      <c r="AG76" s="30"/>
      <c r="AH76" s="34" t="str">
        <f>IF(COUNTIF(AH$6:AH75,"6A")&lt;COUNTIF('6A'!J$6:J$33,1),"6A",
IF(COUNTIF(AH$6:AH75,"6B")&lt;COUNTIF('6B'!J$6:J$36,1),"6B",
IF(COUNTIF(AH$6:AH75,"6C")&lt;COUNTIF('6C'!J$6:J$38,1),"6C",
IF(COUNTIF(AH$6:AH75,"6D")&lt;COUNTIF('6D'!J$6:J$39,1),"6D",
IF(COUNTIF(AH$6:AH75,"6E")&lt;COUNTIF('6E'!J$6:J$37,1),"6E",
IF(COUNTIF(AH$6:AH75,"5A")&lt;COUNTIF('5A'!J$6:J$38,1),"5A",
IF(COUNTIF(AH$6:AH75,"5B")&lt;COUNTIF('5B'!J$6:J$33,1),"5B",
IF(COUNTIF(AH$6:AH75,"5C")&lt;COUNTIF('5C'!J$6:J$36,1),"5C",
IF(COUNTIF(AH$6:AH75,"5D")&lt;COUNTIF('5D'!J$6:J$38,1),"5D",
IF(COUNTIF(AH$6:AH75,"5E")&lt;COUNTIF('5E'!J$6:J$37,1),"5E",
IF(COUNTIF(AH$6:AH75,"5F")&lt;COUNTIF('5F'!J$6:J$37,1),"5F",
IF(COUNTIF(AH$6:AH75,"4A")&lt;COUNTIF('4A'!J$6:J$33,1),"4A",
IF(COUNTIF(AH$6:AH75,"4B")&lt;COUNTIF('4B'!J$6:J$33,1),"4B",
IF(COUNTIF(AH$6:AH75,"4C")&lt;COUNTIF('4C'!J$6:J$33,1),"4C",
IF(COUNTIF(AH$6:AH75,"4D")&lt;COUNTIF('4D'!J$6:J$33,1),"4D",
IF(COUNTIF(AH$6:AH75,"4E")&lt;COUNTIF('4E'!J$6:J$33,1),"4E",
IF(COUNTIF(AH$6:AH75,"3A")&lt;COUNTIF('3A'!J$6:J$33,1),"3A",
IF(COUNTIF(AH$6:AH75,"3B")&lt;COUNTIF('3B'!J$6:J$33,1),"3B",
IF(COUNTIF(AH$6:AH75,"3C")&lt;COUNTIF('3C'!J$6:J$38,1),"3C",
IF(COUNTIF(AH$6:AH75,"3D")&lt;COUNTIF('3D'!J$6:J$36,1),"3D",
IF(COUNTIF(AH$6:AH75,"3E")&lt;COUNTIF('3E'!J$6:J$33,1),"3E",
IF(COUNTIF(AH$6:AH75,"CM2")&lt;COUNTIF('CM2'!J$6:J$33,1),"CM2",
""))))))))))))))))))))))</f>
        <v/>
      </c>
      <c r="AI76" s="45" t="str">
        <f>IF(COUNTIF(AI$6:AI75,"6A")&lt;COUNTIF('6A'!K$6:K$33,1),"6A",
IF(COUNTIF(AI$6:AI75,"6B")&lt;COUNTIF('6B'!K$6:K$36,1),"6B",
IF(COUNTIF(AI$6:AI75,"6C")&lt;COUNTIF('6C'!K$6:K$38,1),"6C",
IF(COUNTIF(AI$6:AI75,"6D")&lt;COUNTIF('6D'!K$6:K$39,1),"6D",
IF(COUNTIF(AI$6:AI75,"6E")&lt;COUNTIF('6E'!K$6:K$37,1),"6E",
IF(COUNTIF(AI$6:AI75,"5A")&lt;COUNTIF('5A'!K$6:K$38,1),"5A",
IF(COUNTIF(AI$6:AI75,"5B")&lt;COUNTIF('5B'!K$6:K$33,1),"5B",
IF(COUNTIF(AI$6:AI75,"5C")&lt;COUNTIF('5C'!K$6:K$36,1),"5C",
IF(COUNTIF(AI$6:AI75,"5D")&lt;COUNTIF('5D'!K$6:K$38,1),"5D",
IF(COUNTIF(AI$6:AI75,"5E")&lt;COUNTIF('5E'!K$6:K$37,1),"5E",
IF(COUNTIF(AI$6:AI75,"5F")&lt;COUNTIF('5F'!K$6:K$37,1),"5F",
IF(COUNTIF(AI$6:AI75,"4A")&lt;COUNTIF('4A'!K$6:K$33,1),"4A",
IF(COUNTIF(AI$6:AI75,"4B")&lt;COUNTIF('4B'!K$6:K$33,1),"4B",
IF(COUNTIF(AI$6:AI75,"4C")&lt;COUNTIF('4C'!K$6:K$33,1),"4C",
IF(COUNTIF(AI$6:AI75,"4D")&lt;COUNTIF('4D'!K$6:K$33,1),"4D",
IF(COUNTIF(AI$6:AI75,"4E")&lt;COUNTIF('4E'!K$6:K$33,1),"4E",
IF(COUNTIF(AI$6:AI75,"3A")&lt;COUNTIF('3A'!K$6:K$33,1),"3A",
IF(COUNTIF(AI$6:AI75,"3B")&lt;COUNTIF('3B'!K$6:K$33,1),"3B",
IF(COUNTIF(AI$6:AI75,"3C")&lt;COUNTIF('3C'!K$6:K$38,1),"3C",
IF(COUNTIF(AI$6:AI75,"3D")&lt;COUNTIF('3D'!K$6:K$36,1),"3D",
IF(COUNTIF(AI$6:AI75,"3E")&lt;COUNTIF('3E'!K$6:K$33,1),"3E",
IF(COUNTIF(AI$6:AI75,"CM2")&lt;COUNTIF('CM2'!K$6:K$33,1),"CM2",
""))))))))))))))))))))))</f>
        <v/>
      </c>
      <c r="AJ76" s="36" t="str">
        <f>IF(COUNTIF(AJ$6:AJ75,"6A")&lt;COUNTIF('6A'!L$6:L$33,1),"6A",
IF(COUNTIF(AJ$6:AJ75,"6B")&lt;COUNTIF('6B'!L$6:L$36,1),"6B",
IF(COUNTIF(AJ$6:AJ75,"6C")&lt;COUNTIF('6C'!L$6:L$38,1),"6C",
IF(COUNTIF(AJ$6:AJ75,"6D")&lt;COUNTIF('6D'!L$6:L$39,1),"6D",
IF(COUNTIF(AJ$6:AJ75,"6E")&lt;COUNTIF('6E'!L$6:L$37,1),"6E",
IF(COUNTIF(AJ$6:AJ75,"5A")&lt;COUNTIF('5A'!L$6:L$38,1),"5A",
IF(COUNTIF(AJ$6:AJ75,"5B")&lt;COUNTIF('5B'!L$6:L$33,1),"5B",
IF(COUNTIF(AJ$6:AJ75,"5C")&lt;COUNTIF('5C'!L$6:L$36,1),"5C",
IF(COUNTIF(AJ$6:AJ75,"5D")&lt;COUNTIF('5D'!L$6:L$38,1),"5D",
IF(COUNTIF(AJ$6:AJ75,"5E")&lt;COUNTIF('5E'!L$6:L$37,1),"5E",
IF(COUNTIF(AJ$6:AJ75,"5F")&lt;COUNTIF('5F'!L$6:L$37,1),"5F",
IF(COUNTIF(AJ$6:AJ75,"4A")&lt;COUNTIF('4A'!L$6:L$33,1),"4A",
IF(COUNTIF(AJ$6:AJ75,"4B")&lt;COUNTIF('4B'!L$6:L$33,1),"4B",
IF(COUNTIF(AJ$6:AJ75,"4C")&lt;COUNTIF('4C'!L$6:L$33,1),"4C",
IF(COUNTIF(AJ$6:AJ75,"4D")&lt;COUNTIF('4D'!L$6:L$33,1),"4D",
IF(COUNTIF(AJ$6:AJ75,"4E")&lt;COUNTIF('4E'!L$6:L$33,1),"4E",
IF(COUNTIF(AJ$6:AJ75,"3A")&lt;COUNTIF('3A'!L$6:L$33,1),"3A",
IF(COUNTIF(AJ$6:AJ75,"3B")&lt;COUNTIF('3B'!L$6:L$33,1),"3B",
IF(COUNTIF(AJ$6:AJ75,"3C")&lt;COUNTIF('3C'!L$6:L$38,1),"3C",
IF(COUNTIF(AJ$6:AJ75,"3D")&lt;COUNTIF('3D'!L$6:L$36,1),"3D",
IF(COUNTIF(AJ$6:AJ75,"3E")&lt;COUNTIF('3E'!L$6:L$33,1),"3E",
IF(COUNTIF(AJ$6:AJ75,"CM2")&lt;COUNTIF('CM2'!L$6:L$33,1),"CM2",
""))))))))))))))))))))))</f>
        <v/>
      </c>
      <c r="AK76" s="39" t="str">
        <f>IF(COUNTIF(AK$6:AK75,"6A")&lt;COUNTIF('6A'!M$6:M$33,1),"6A",
IF(COUNTIF(AK$6:AK75,"6B")&lt;COUNTIF('6B'!M$6:M$36,1),"6B",
IF(COUNTIF(AK$6:AK75,"6C")&lt;COUNTIF('6C'!M$6:M$38,1),"6C",
IF(COUNTIF(AK$6:AK75,"6D")&lt;COUNTIF('6D'!M$6:M$39,1),"6D",
IF(COUNTIF(AK$6:AK75,"6E")&lt;COUNTIF('6E'!M$6:M$37,1),"6E",
IF(COUNTIF(AK$6:AK75,"5A")&lt;COUNTIF('5A'!M$6:M$38,1),"5A",
IF(COUNTIF(AK$6:AK75,"5B")&lt;COUNTIF('5B'!M$6:M$33,1),"5B",
IF(COUNTIF(AK$6:AK75,"5C")&lt;COUNTIF('5C'!M$6:M$36,1),"5C",
IF(COUNTIF(AK$6:AK75,"5D")&lt;COUNTIF('5D'!M$6:M$38,1),"5D",
IF(COUNTIF(AK$6:AK75,"5E")&lt;COUNTIF('5E'!M$6:M$37,1),"5E",
IF(COUNTIF(AK$6:AK75,"5F")&lt;COUNTIF('5F'!M$6:M$37,1),"5F",
IF(COUNTIF(AK$6:AK75,"4A")&lt;COUNTIF('4A'!M$6:M$33,1),"4A",
IF(COUNTIF(AK$6:AK75,"4B")&lt;COUNTIF('4B'!M$6:M$33,1),"4B",
IF(COUNTIF(AK$6:AK75,"4C")&lt;COUNTIF('4C'!M$6:M$33,1),"4C",
IF(COUNTIF(AK$6:AK75,"4D")&lt;COUNTIF('4D'!M$6:M$33,1),"4D",
IF(COUNTIF(AK$6:AK75,"4E")&lt;COUNTIF('4E'!M$6:M$33,1),"4E",
IF(COUNTIF(AK$6:AK75,"3A")&lt;COUNTIF('3A'!M$6:M$33,1),"3A",
IF(COUNTIF(AK$6:AK75,"3B")&lt;COUNTIF('3B'!M$6:M$33,1),"3B",
IF(COUNTIF(AK$6:AK75,"3C")&lt;COUNTIF('3C'!M$6:M$38,1),"3C",
IF(COUNTIF(AK$6:AK75,"3D")&lt;COUNTIF('3D'!M$6:M$36,1),"3D",
IF(COUNTIF(AK$6:AK75,"3E")&lt;COUNTIF('3E'!M$6:M$33,1),"3E",
IF(COUNTIF(AK$6:AK75,"CM2")&lt;COUNTIF('CM2'!M$6:M$33,1),"CM2",
""))))))))))))))))))))))</f>
        <v/>
      </c>
      <c r="AL76" s="42" t="str">
        <f>IF(COUNTIF(AL$6:AL75,"6A")&lt;COUNTIF('6A'!N$6:N$33,1),"6A",
IF(COUNTIF(AL$6:AL75,"6B")&lt;COUNTIF('6B'!N$6:N$36,1),"6B",
IF(COUNTIF(AL$6:AL75,"6C")&lt;COUNTIF('6C'!N$6:N$38,1),"6C",
IF(COUNTIF(AL$6:AL75,"6D")&lt;COUNTIF('6D'!N$6:N$39,1),"6D",
IF(COUNTIF(AL$6:AL75,"6E")&lt;COUNTIF('6E'!N$6:N$37,1),"6E",
IF(COUNTIF(AL$6:AL75,"5A")&lt;COUNTIF('5A'!N$6:N$38,1),"5A",
IF(COUNTIF(AL$6:AL75,"5B")&lt;COUNTIF('5B'!N$6:N$33,1),"5B",
IF(COUNTIF(AL$6:AL75,"5C")&lt;COUNTIF('5C'!N$6:N$36,1),"5C",
IF(COUNTIF(AL$6:AL75,"5D")&lt;COUNTIF('5D'!N$6:N$38,1),"5D",
IF(COUNTIF(AL$6:AL75,"5E")&lt;COUNTIF('5E'!N$6:N$37,1),"5E",
IF(COUNTIF(AL$6:AL75,"5F")&lt;COUNTIF('5F'!N$6:N$37,1),"5F",
IF(COUNTIF(AL$6:AL75,"4A")&lt;COUNTIF('4A'!N$6:N$33,1),"4A",
IF(COUNTIF(AL$6:AL75,"4B")&lt;COUNTIF('4B'!N$6:N$33,1),"4B",
IF(COUNTIF(AL$6:AL75,"4C")&lt;COUNTIF('4C'!N$6:N$33,1),"4C",
IF(COUNTIF(AL$6:AL75,"4D")&lt;COUNTIF('4D'!N$6:N$33,1),"4D",
IF(COUNTIF(AL$6:AL75,"4E")&lt;COUNTIF('4E'!N$6:N$33,1),"4E",
IF(COUNTIF(AL$6:AL75,"3A")&lt;COUNTIF('3A'!N$6:N$33,1),"3A",
IF(COUNTIF(AL$6:AL75,"3B")&lt;COUNTIF('3B'!N$6:N$33,1),"3B",
IF(COUNTIF(AL$6:AL75,"3C")&lt;COUNTIF('3C'!N$6:N$38,1),"3C",
IF(COUNTIF(AL$6:AL75,"3D")&lt;COUNTIF('3D'!N$6:N$36,1),"3D",
IF(COUNTIF(AL$6:AL75,"3E")&lt;COUNTIF('3E'!N$6:N$33,1),"3E",
IF(COUNTIF(AL$6:AL75,"CM2")&lt;COUNTIF('CM2'!N$6:N$33,1),"CM2",
""))))))))))))))))))))))</f>
        <v/>
      </c>
      <c r="AM76" s="44" t="str">
        <f>IF(COUNTIF(AM$6:AM75,"6A")&lt;COUNTIF('6A'!O$6:O$33,1),"6A",
IF(COUNTIF(AM$6:AM75,"6B")&lt;COUNTIF('6B'!O$6:O$36,1),"6B",
IF(COUNTIF(AM$6:AM75,"6C")&lt;COUNTIF('6C'!O$6:O$38,1),"6C",
IF(COUNTIF(AM$6:AM75,"6D")&lt;COUNTIF('6D'!O$6:O$39,1),"6D",
IF(COUNTIF(AM$6:AM75,"6E")&lt;COUNTIF('6E'!O$6:O$37,1),"6E",
IF(COUNTIF(AM$6:AM75,"5A")&lt;COUNTIF('5A'!O$6:O$38,1),"5A",
IF(COUNTIF(AM$6:AM75,"5B")&lt;COUNTIF('5B'!O$6:O$33,1),"5B",
IF(COUNTIF(AM$6:AM75,"5C")&lt;COUNTIF('5C'!O$6:O$36,1),"5C",
IF(COUNTIF(AM$6:AM75,"5D")&lt;COUNTIF('5D'!O$6:O$38,1),"5D",
IF(COUNTIF(AM$6:AM75,"5E")&lt;COUNTIF('5E'!O$6:O$37,1),"5E",
IF(COUNTIF(AM$6:AM75,"5F")&lt;COUNTIF('5F'!O$6:O$37,1),"5F",
IF(COUNTIF(AM$6:AM75,"4A")&lt;COUNTIF('4A'!O$6:O$33,1),"4A",
IF(COUNTIF(AM$6:AM75,"4B")&lt;COUNTIF('4B'!O$6:O$33,1),"4B",
IF(COUNTIF(AM$6:AM75,"4C")&lt;COUNTIF('4C'!O$6:O$33,1),"4C",
IF(COUNTIF(AM$6:AM75,"4D")&lt;COUNTIF('4D'!O$6:O$33,1),"4D",
IF(COUNTIF(AM$6:AM75,"4E")&lt;COUNTIF('4E'!O$6:O$33,1),"4E",
IF(COUNTIF(AM$6:AM75,"3A")&lt;COUNTIF('3A'!O$6:O$33,1),"3A",
IF(COUNTIF(AM$6:AM75,"3B")&lt;COUNTIF('3B'!O$6:O$33,1),"3B",
IF(COUNTIF(AM$6:AM75,"3C")&lt;COUNTIF('3C'!O$6:O$38,1),"3C",
IF(COUNTIF(AM$6:AM75,"3D")&lt;COUNTIF('3D'!O$6:O$36,1),"3D",
IF(COUNTIF(AM$6:AM75,"3E")&lt;COUNTIF('3E'!O$6:O$33,1),"3E",
IF(COUNTIF(AM$6:AM75,"CM2")&lt;COUNTIF('CM2'!O$6:O$33,1),"CM2",
""))))))))))))))))))))))</f>
        <v/>
      </c>
      <c r="AN76" s="30"/>
      <c r="AO76" s="34" t="str">
        <f>IF(COUNTIF(AO$6:AO75,"6A")&lt;COUNTIF('6A'!Q$6:Q$33,1),"6A",
IF(COUNTIF(AO$6:AO75,"6B")&lt;COUNTIF('6B'!Q$6:Q$36,1),"6B",
IF(COUNTIF(AO$6:AO75,"6C")&lt;COUNTIF('6C'!Q$6:Q$38,1),"6C",
IF(COUNTIF(AO$6:AO75,"6D")&lt;COUNTIF('6D'!Q$6:Q$39,1),"6D",
IF(COUNTIF(AO$6:AO75,"6E")&lt;COUNTIF('6E'!Q$6:Q$37,1),"6E",
IF(COUNTIF(AO$6:AO75,"5A")&lt;COUNTIF('5A'!Q$6:Q$38,1),"5A",
IF(COUNTIF(AO$6:AO75,"5B")&lt;COUNTIF('5B'!Q$6:Q$33,1),"5B",
IF(COUNTIF(AO$6:AO75,"5C")&lt;COUNTIF('5C'!Q$6:Q$36,1),"5C",
IF(COUNTIF(AO$6:AO75,"5D")&lt;COUNTIF('5D'!Q$6:Q$38,1),"5D",
IF(COUNTIF(AO$6:AO75,"5E")&lt;COUNTIF('5E'!Q$6:Q$37,1),"5E",
IF(COUNTIF(AO$6:AO75,"5F")&lt;COUNTIF('5F'!Q$6:Q$37,1),"5F",
IF(COUNTIF(AO$6:AO75,"4A")&lt;COUNTIF('4A'!Q$6:Q$33,1),"4A",
IF(COUNTIF(AO$6:AO75,"4B")&lt;COUNTIF('4B'!Q$6:Q$33,1),"4B",
IF(COUNTIF(AO$6:AO75,"4C")&lt;COUNTIF('4C'!Q$6:Q$33,1),"4C",
IF(COUNTIF(AO$6:AO75,"4D")&lt;COUNTIF('4D'!Q$6:Q$33,1),"4D",
IF(COUNTIF(AO$6:AO75,"4E")&lt;COUNTIF('4E'!Q$6:Q$33,1),"4E",
IF(COUNTIF(AO$6:AO75,"3A")&lt;COUNTIF('3A'!Q$6:Q$33,1),"3A",
IF(COUNTIF(AO$6:AO75,"3B")&lt;COUNTIF('3B'!Q$6:Q$33,1),"3B",
IF(COUNTIF(AO$6:AO75,"3C")&lt;COUNTIF('3C'!Q$6:Q$38,1),"3C",
IF(COUNTIF(AO$6:AO75,"3D")&lt;COUNTIF('3D'!Q$6:Q$36,1),"3D",
IF(COUNTIF(AO$6:AO75,"3E")&lt;COUNTIF('3E'!Q$6:Q$33,1),"3E",
IF(COUNTIF(AO$6:AO75,"CM2")&lt;COUNTIF('CM2'!Q$6:Q$33,1),"CM2",
""))))))))))))))))))))))</f>
        <v/>
      </c>
      <c r="AP76" s="45" t="str">
        <f>IF(COUNTIF(AP$6:AP75,"6A")&lt;COUNTIF('6A'!R$6:R$33,1),"6A",
IF(COUNTIF(AP$6:AP75,"6B")&lt;COUNTIF('6B'!R$6:R$36,1),"6B",
IF(COUNTIF(AP$6:AP75,"6C")&lt;COUNTIF('6C'!R$6:R$38,1),"6C",
IF(COUNTIF(AP$6:AP75,"6D")&lt;COUNTIF('6D'!R$6:R$39,1),"6D",
IF(COUNTIF(AP$6:AP75,"6E")&lt;COUNTIF('6E'!R$6:R$37,1),"6E",
IF(COUNTIF(AP$6:AP75,"5A")&lt;COUNTIF('5A'!R$6:R$38,1),"5A",
IF(COUNTIF(AP$6:AP75,"5B")&lt;COUNTIF('5B'!R$6:R$33,1),"5B",
IF(COUNTIF(AP$6:AP75,"5C")&lt;COUNTIF('5C'!R$6:R$36,1),"5C",
IF(COUNTIF(AP$6:AP75,"5D")&lt;COUNTIF('5D'!R$6:R$38,1),"5D",
IF(COUNTIF(AP$6:AP75,"5E")&lt;COUNTIF('5E'!R$6:R$37,1),"5E",
IF(COUNTIF(AP$6:AP75,"5F")&lt;COUNTIF('5F'!R$6:R$37,1),"5F",
IF(COUNTIF(AP$6:AP75,"4A")&lt;COUNTIF('4A'!R$6:R$33,1),"4A",
IF(COUNTIF(AP$6:AP75,"4B")&lt;COUNTIF('4B'!R$6:R$33,1),"4B",
IF(COUNTIF(AP$6:AP75,"4C")&lt;COUNTIF('4C'!R$6:R$33,1),"4C",
IF(COUNTIF(AP$6:AP75,"4D")&lt;COUNTIF('4D'!R$6:R$33,1),"4D",
IF(COUNTIF(AP$6:AP75,"4E")&lt;COUNTIF('4E'!R$6:R$33,1),"4E",
IF(COUNTIF(AP$6:AP75,"3A")&lt;COUNTIF('3A'!R$6:R$33,1),"3A",
IF(COUNTIF(AP$6:AP75,"3B")&lt;COUNTIF('3B'!R$6:R$33,1),"3B",
IF(COUNTIF(AP$6:AP75,"3C")&lt;COUNTIF('3C'!R$6:R$38,1),"3C",
IF(COUNTIF(AP$6:AP75,"3D")&lt;COUNTIF('3D'!R$6:R$36,1),"3D",
IF(COUNTIF(AP$6:AP75,"3E")&lt;COUNTIF('3E'!R$6:R$33,1),"3E",
IF(COUNTIF(AP$6:AP75,"CM2")&lt;COUNTIF('CM2'!R$6:R$33,1),"CM2",
""))))))))))))))))))))))</f>
        <v/>
      </c>
      <c r="AQ76" s="36" t="str">
        <f>IF(COUNTIF(AQ$6:AQ75,"6A")&lt;COUNTIF('6A'!S$6:S$33,1),"6A",
IF(COUNTIF(AQ$6:AQ75,"6B")&lt;COUNTIF('6B'!S$6:S$36,1),"6B",
IF(COUNTIF(AQ$6:AQ75,"6C")&lt;COUNTIF('6C'!S$6:S$38,1),"6C",
IF(COUNTIF(AQ$6:AQ75,"6D")&lt;COUNTIF('6D'!S$6:S$39,1),"6D",
IF(COUNTIF(AQ$6:AQ75,"6E")&lt;COUNTIF('6E'!S$6:S$37,1),"6E",
IF(COUNTIF(AQ$6:AQ75,"5A")&lt;COUNTIF('5A'!S$6:S$38,1),"5A",
IF(COUNTIF(AQ$6:AQ75,"5B")&lt;COUNTIF('5B'!S$6:S$33,1),"5B",
IF(COUNTIF(AQ$6:AQ75,"5C")&lt;COUNTIF('5C'!S$6:S$36,1),"5C",
IF(COUNTIF(AQ$6:AQ75,"5D")&lt;COUNTIF('5D'!S$6:S$38,1),"5D",
IF(COUNTIF(AQ$6:AQ75,"5E")&lt;COUNTIF('5E'!S$6:S$37,1),"5E",
IF(COUNTIF(AQ$6:AQ75,"5F")&lt;COUNTIF('5F'!S$6:S$37,1),"5F",
IF(COUNTIF(AQ$6:AQ75,"4A")&lt;COUNTIF('4A'!S$6:S$33,1),"4A",
IF(COUNTIF(AQ$6:AQ75,"4B")&lt;COUNTIF('4B'!S$6:S$33,1),"4B",
IF(COUNTIF(AQ$6:AQ75,"4C")&lt;COUNTIF('4C'!S$6:S$33,1),"4C",
IF(COUNTIF(AQ$6:AQ75,"4D")&lt;COUNTIF('4D'!S$6:S$33,1),"4D",
IF(COUNTIF(AQ$6:AQ75,"4E")&lt;COUNTIF('4E'!S$6:S$33,1),"4E",
IF(COUNTIF(AQ$6:AQ75,"3A")&lt;COUNTIF('3A'!S$6:S$33,1),"3A",
IF(COUNTIF(AQ$6:AQ75,"3B")&lt;COUNTIF('3B'!S$6:S$33,1),"3B",
IF(COUNTIF(AQ$6:AQ75,"3C")&lt;COUNTIF('3C'!S$6:S$38,1),"3C",
IF(COUNTIF(AQ$6:AQ75,"3D")&lt;COUNTIF('3D'!S$6:S$36,1),"3D",
IF(COUNTIF(AQ$6:AQ75,"3E")&lt;COUNTIF('3E'!S$6:S$33,1),"3E",
IF(COUNTIF(AQ$6:AQ75,"CM2")&lt;COUNTIF('CM2'!S$6:S$33,1),"CM2",
""))))))))))))))))))))))</f>
        <v/>
      </c>
      <c r="AR76" s="39" t="str">
        <f>IF(COUNTIF(AR$6:AR75,"6A")&lt;COUNTIF('6A'!T$6:T$33,1),"6A",
IF(COUNTIF(AR$6:AR75,"6B")&lt;COUNTIF('6B'!T$6:T$36,1),"6B",
IF(COUNTIF(AR$6:AR75,"6C")&lt;COUNTIF('6C'!T$6:T$38,1),"6C",
IF(COUNTIF(AR$6:AR75,"6D")&lt;COUNTIF('6D'!T$6:T$39,1),"6D",
IF(COUNTIF(AR$6:AR75,"6E")&lt;COUNTIF('6E'!T$6:T$37,1),"6E",
IF(COUNTIF(AR$6:AR75,"5A")&lt;COUNTIF('5A'!T$6:T$38,1),"5A",
IF(COUNTIF(AR$6:AR75,"5B")&lt;COUNTIF('5B'!T$6:T$33,1),"5B",
IF(COUNTIF(AR$6:AR75,"5C")&lt;COUNTIF('5C'!T$6:T$36,1),"5C",
IF(COUNTIF(AR$6:AR75,"5D")&lt;COUNTIF('5D'!T$6:T$38,1),"5D",
IF(COUNTIF(AR$6:AR75,"5E")&lt;COUNTIF('5E'!T$6:T$37,1),"5E",
IF(COUNTIF(AR$6:AR75,"5F")&lt;COUNTIF('5F'!T$6:T$37,1),"5F",
IF(COUNTIF(AR$6:AR75,"4A")&lt;COUNTIF('4A'!T$6:T$33,1),"4A",
IF(COUNTIF(AR$6:AR75,"4B")&lt;COUNTIF('4B'!T$6:T$33,1),"4B",
IF(COUNTIF(AR$6:AR75,"4C")&lt;COUNTIF('4C'!T$6:T$33,1),"4C",
IF(COUNTIF(AR$6:AR75,"4D")&lt;COUNTIF('4D'!T$6:T$33,1),"4D",
IF(COUNTIF(AR$6:AR75,"4E")&lt;COUNTIF('4E'!T$6:T$33,1),"4E",
IF(COUNTIF(AR$6:AR75,"3A")&lt;COUNTIF('3A'!T$6:T$33,1),"3A",
IF(COUNTIF(AR$6:AR75,"3B")&lt;COUNTIF('3B'!T$6:T$33,1),"3B",
IF(COUNTIF(AR$6:AR75,"3C")&lt;COUNTIF('3C'!T$6:T$38,1),"3C",
IF(COUNTIF(AR$6:AR75,"3D")&lt;COUNTIF('3D'!T$6:T$36,1),"3D",
IF(COUNTIF(AR$6:AR75,"3E")&lt;COUNTIF('3E'!T$6:T$33,1),"3E",
IF(COUNTIF(AR$6:AR75,"CM2")&lt;COUNTIF('CM2'!T$6:T$33,1),"CM2",
""))))))))))))))))))))))</f>
        <v/>
      </c>
      <c r="AS76" s="42" t="str">
        <f>IF(COUNTIF(AS$6:AS75,"6A")&lt;COUNTIF('6A'!U$6:U$33,1),"6A",
IF(COUNTIF(AS$6:AS75,"6B")&lt;COUNTIF('6B'!U$6:U$36,1),"6B",
IF(COUNTIF(AS$6:AS75,"6C")&lt;COUNTIF('6C'!U$6:U$38,1),"6C",
IF(COUNTIF(AS$6:AS75,"6D")&lt;COUNTIF('6D'!U$6:U$39,1),"6D",
IF(COUNTIF(AS$6:AS75,"6E")&lt;COUNTIF('6E'!U$6:U$37,1),"6E",
IF(COUNTIF(AS$6:AS75,"5A")&lt;COUNTIF('5A'!U$6:U$38,1),"5A",
IF(COUNTIF(AS$6:AS75,"5B")&lt;COUNTIF('5B'!U$6:U$33,1),"5B",
IF(COUNTIF(AS$6:AS75,"5C")&lt;COUNTIF('5C'!U$6:U$36,1),"5C",
IF(COUNTIF(AS$6:AS75,"5D")&lt;COUNTIF('5D'!U$6:U$38,1),"5D",
IF(COUNTIF(AS$6:AS75,"5E")&lt;COUNTIF('5E'!U$6:U$37,1),"5E",
IF(COUNTIF(AS$6:AS75,"5F")&lt;COUNTIF('5F'!U$6:U$37,1),"5F",
IF(COUNTIF(AS$6:AS75,"4A")&lt;COUNTIF('4A'!U$6:U$33,1),"4A",
IF(COUNTIF(AS$6:AS75,"4B")&lt;COUNTIF('4B'!U$6:U$33,1),"4B",
IF(COUNTIF(AS$6:AS75,"4C")&lt;COUNTIF('4C'!U$6:U$33,1),"4C",
IF(COUNTIF(AS$6:AS75,"4D")&lt;COUNTIF('4D'!U$6:U$33,1),"4D",
IF(COUNTIF(AS$6:AS75,"4E")&lt;COUNTIF('4E'!U$6:U$33,1),"4E",
IF(COUNTIF(AS$6:AS75,"3A")&lt;COUNTIF('3A'!U$6:U$33,1),"3A",
IF(COUNTIF(AS$6:AS75,"3B")&lt;COUNTIF('3B'!U$6:U$33,1),"3B",
IF(COUNTIF(AS$6:AS75,"3C")&lt;COUNTIF('3C'!U$6:U$38,1),"3C",
IF(COUNTIF(AS$6:AS75,"3D")&lt;COUNTIF('3D'!U$6:U$36,1),"3D",
IF(COUNTIF(AS$6:AS75,"3E")&lt;COUNTIF('3E'!U$6:U$33,1),"3E",
IF(COUNTIF(AS$6:AS75,"CM2")&lt;COUNTIF('CM2'!U$6:U$33,1),"CM2",
""))))))))))))))))))))))</f>
        <v/>
      </c>
      <c r="AU76" s="34" t="str">
        <f ca="1">IF(AA76="","",IF(AA76="3A",INDEX(OFFSET('3A'!$A$6:$A$39,SMALL('3A'!Z$6:Z$39,COUNTIF(AA$6:AA76,"3A")),0),MATCH(1,OFFSET('3A'!C$6:C$39,SMALL('3A'!Z$6:Z$39,COUNTIF(AA$6:AA76,"3A")),0),0))&amp;" "&amp;VLOOKUP(INDEX(OFFSET('3A'!$A$6:$A$39,SMALL('3A'!Z$6:Z$39,COUNTIF(AA$6:AA76,"3A")),0),MATCH(1,OFFSET('3A'!C$6:C$39,SMALL('3A'!Z$6:Z$39,COUNTIF(AA$6:AA76,"3A")),0),0)),'3A'!$A$6:$B$39,2,0)&amp;" - "&amp;'3A'!$A$1,
IF(AA76="3B",INDEX(OFFSET('3B'!$A$6:$A$38,SMALL('3B'!Z$6:Z$38,COUNTIF(AA$6:AA76,"3B")),0),MATCH(1,OFFSET('3B'!C$6:C$38,SMALL('3B'!Z$6:Z$38,COUNTIF(AA$6:AA76,"3B")),0),0))&amp;" "&amp;VLOOKUP(INDEX(OFFSET('3B'!$A$6:$A$38,SMALL('3B'!Z$6:Z$38,COUNTIF(AA$6:AA76,"3B")),0),MATCH(1,OFFSET('3B'!C$6:C$38,SMALL('3B'!Z$6:Z$38,COUNTIF(AA$6:AA76,"3B")),0),0)),'3B'!$A$6:$B$38,2,0)&amp;" - "&amp;'3B'!$A$1,
IF(AA76="3C",INDEX(OFFSET('3C'!$A$6:$A$41,SMALL('3C'!Z$6:Z$41,COUNTIF(AA$6:AA76,"3C")),0),MATCH(1,OFFSET('3C'!C$6:C$41,SMALL('3C'!Z$6:Z$41,COUNTIF(AA$6:AA76,"3C")),0),0))&amp;" "&amp;VLOOKUP(INDEX(OFFSET('3C'!$A$6:$A$41,SMALL('3C'!Z$6:Z$41,COUNTIF(AA$6:AA76,"3C")),0),MATCH(1,OFFSET('3C'!C$6:C$41,SMALL('3C'!Z$6:Z$41,COUNTIF(AA$6:AA76,"3C")),0),0)),'3C'!$A$6:$B$41,2,0)&amp;" - "&amp;'3C'!$A$1,
IF(AA76="3D",INDEX(OFFSET('3D'!$A$6:$A$39,SMALL('3D'!Z$6:Z$39,COUNTIF(AA$6:AA76,"3D")),0),MATCH(1,OFFSET('3D'!C$6:C$39,SMALL('3D'!Z$6:Z$39,COUNTIF(AA$6:AA76,"3D")),0),0))&amp;" "&amp;VLOOKUP(INDEX(OFFSET('3D'!$A$6:$A$39,SMALL('3D'!Z$6:Z$39,COUNTIF(AA$6:AA76,"3D")),0),MATCH(1,OFFSET('3D'!C$6:C$39,SMALL('3D'!Z$6:Z$39,COUNTIF(AA$6:AA76,"3D")),0),0)),'3D'!$A$6:$B$39,2,0)&amp;" - "&amp;'3D'!$A$1,
IF(AA76="3E",INDEX(OFFSET('3E'!$A$6:$A$37,SMALL('3E'!Z$6:Z$37,COUNTIF(AA$6:AA76,"3E")),0),MATCH(1,OFFSET('3E'!C$6:C$37,SMALL('3E'!Z$6:Z$37,COUNTIF(AA$6:AA76,"3E")),0),0))&amp;" "&amp;VLOOKUP(INDEX(OFFSET('3E'!$A$6:$A$37,SMALL('3E'!Z$6:Z$37,COUNTIF(AA$6:AA76,"3E")),0),MATCH(1,OFFSET('3E'!C$6:C$37,SMALL('3E'!Z$6:Z$37,COUNTIF(AA$6:AA76,"3E")),0),0)),'3E'!$A$6:$B$37,2,0)&amp;" - "&amp;'3E'!$A$1))))))</f>
        <v/>
      </c>
      <c r="AV76" s="34" t="str">
        <f ca="1">IF(AB76="","",IF(AB76="3A",INDEX(OFFSET('3A'!$A$6:$A$39,SMALL('3A'!AA$6:AA$39,COUNTIF(AB$6:AB76,"3A")),0),MATCH(1,OFFSET('3A'!D$6:D$39,SMALL('3A'!AA$6:AA$39,COUNTIF(AB$6:AB76,"3A")),0),0))&amp;" "&amp;VLOOKUP(INDEX(OFFSET('3A'!$A$6:$A$39,SMALL('3A'!AA$6:AA$39,COUNTIF(AB$6:AB76,"3A")),0),MATCH(1,OFFSET('3A'!D$6:D$39,SMALL('3A'!AA$6:AA$39,COUNTIF(AB$6:AB76,"3A")),0),0)),'3A'!$A$6:$B$39,2,0)&amp;" - "&amp;'3A'!$A$1,
IF(AB76="3B",INDEX(OFFSET('3B'!$A$6:$A$38,SMALL('3B'!AA$6:AA$38,COUNTIF(AB$6:AB76,"3B")),0),MATCH(1,OFFSET('3B'!D$6:D$38,SMALL('3B'!AA$6:AA$38,COUNTIF(AB$6:AB76,"3B")),0),0))&amp;" "&amp;VLOOKUP(INDEX(OFFSET('3B'!$A$6:$A$38,SMALL('3B'!AA$6:AA$38,COUNTIF(AB$6:AB76,"3B")),0),MATCH(1,OFFSET('3B'!D$6:D$38,SMALL('3B'!AA$6:AA$38,COUNTIF(AB$6:AB76,"3B")),0),0)),'3B'!$A$6:$B$38,2,0)&amp;" - "&amp;'3B'!$A$1,
IF(AB76="3C",INDEX(OFFSET('3C'!$A$6:$A$41,SMALL('3C'!AA$6:AA$41,COUNTIF(AB$6:AB76,"3C")),0),MATCH(1,OFFSET('3C'!D$6:D$41,SMALL('3C'!AA$6:AA$41,COUNTIF(AB$6:AB76,"3C")),0),0))&amp;" "&amp;VLOOKUP(INDEX(OFFSET('3C'!$A$6:$A$41,SMALL('3C'!AA$6:AA$41,COUNTIF(AB$6:AB76,"3C")),0),MATCH(1,OFFSET('3C'!D$6:D$41,SMALL('3C'!AA$6:AA$41,COUNTIF(AB$6:AB76,"3C")),0),0)),'3C'!$A$6:$B$41,2,0)&amp;" - "&amp;'3C'!$A$1,
IF(AB76="3D",INDEX(OFFSET('3D'!$A$6:$A$39,SMALL('3D'!AA$6:AA$39,COUNTIF(AB$6:AB76,"3D")),0),MATCH(1,OFFSET('3D'!D$6:D$39,SMALL('3D'!AA$6:AA$39,COUNTIF(AB$6:AB76,"3D")),0),0))&amp;" "&amp;VLOOKUP(INDEX(OFFSET('3D'!$A$6:$A$39,SMALL('3D'!AA$6:AA$39,COUNTIF(AB$6:AB76,"3D")),0),MATCH(1,OFFSET('3D'!D$6:D$39,SMALL('3D'!AA$6:AA$39,COUNTIF(AB$6:AB76,"3D")),0),0)),'3D'!$A$6:$B$39,2,0)&amp;" - "&amp;'3D'!$A$1,
IF(AB76="3E",INDEX(OFFSET('3E'!$A$6:$A$37,SMALL('3E'!AA$6:AA$37,COUNTIF(AB$6:AB76,"3E")),0),MATCH(1,OFFSET('3E'!D$6:D$37,SMALL('3E'!AA$6:AA$37,COUNTIF(AB$6:AB76,"3E")),0),0))&amp;" "&amp;VLOOKUP(INDEX(OFFSET('3E'!$A$6:$A$37,SMALL('3E'!AA$6:AA$37,COUNTIF(AB$6:AB76,"3E")),0),MATCH(1,OFFSET('3E'!D$6:D$37,SMALL('3E'!AA$6:AA$37,COUNTIF(AB$6:AB76,"3E")),0),0)),'3E'!$A$6:$B$37,2,0)&amp;" - "&amp;'3E'!$A$1))))))</f>
        <v/>
      </c>
      <c r="AW76" s="36" t="str">
        <f ca="1">IF(AC76="","",IF(AC76="3A",INDEX(OFFSET('3A'!$A$6:$A$39,SMALL('3A'!AB$6:AB$39,COUNTIF(AC$6:AC76,"3A")),0),MATCH(1,OFFSET('3A'!E$6:E$39,SMALL('3A'!AB$6:AB$39,COUNTIF(AC$6:AC76,"3A")),0),0))&amp;" "&amp;VLOOKUP(INDEX(OFFSET('3A'!$A$6:$A$39,SMALL('3A'!AB$6:AB$39,COUNTIF(AC$6:AC76,"3A")),0),MATCH(1,OFFSET('3A'!E$6:E$39,SMALL('3A'!AB$6:AB$39,COUNTIF(AC$6:AC76,"3A")),0),0)),'3A'!$A$6:$B$39,2,0)&amp;" - "&amp;'3A'!$A$1,
IF(AC76="3B",INDEX(OFFSET('3B'!$A$6:$A$38,SMALL('3B'!AB$6:AB$38,COUNTIF(AC$6:AC76,"3B")),0),MATCH(1,OFFSET('3B'!E$6:E$38,SMALL('3B'!AB$6:AB$38,COUNTIF(AC$6:AC76,"3B")),0),0))&amp;" "&amp;VLOOKUP(INDEX(OFFSET('3B'!$A$6:$A$38,SMALL('3B'!AB$6:AB$38,COUNTIF(AC$6:AC76,"3B")),0),MATCH(1,OFFSET('3B'!E$6:E$38,SMALL('3B'!AB$6:AB$38,COUNTIF(AC$6:AC76,"3B")),0),0)),'3B'!$A$6:$B$38,2,0)&amp;" - "&amp;'3B'!$A$1,
IF(AC76="3C",INDEX(OFFSET('3C'!$A$6:$A$41,SMALL('3C'!AB$6:AB$41,COUNTIF(AC$6:AC76,"3C")),0),MATCH(1,OFFSET('3C'!E$6:E$41,SMALL('3C'!AB$6:AB$41,COUNTIF(AC$6:AC76,"3C")),0),0))&amp;" "&amp;VLOOKUP(INDEX(OFFSET('3C'!$A$6:$A$41,SMALL('3C'!AB$6:AB$41,COUNTIF(AC$6:AC76,"3C")),0),MATCH(1,OFFSET('3C'!E$6:E$41,SMALL('3C'!AB$6:AB$41,COUNTIF(AC$6:AC76,"3C")),0),0)),'3C'!$A$6:$B$41,2,0)&amp;" - "&amp;'3C'!$A$1,
IF(AC76="3D",INDEX(OFFSET('3D'!$A$6:$A$39,SMALL('3D'!AB$6:AB$39,COUNTIF(AC$6:AC76,"3D")),0),MATCH(1,OFFSET('3D'!E$6:E$39,SMALL('3D'!AB$6:AB$39,COUNTIF(AC$6:AC76,"3D")),0),0))&amp;" "&amp;VLOOKUP(INDEX(OFFSET('3D'!$A$6:$A$39,SMALL('3D'!AB$6:AB$39,COUNTIF(AC$6:AC76,"3D")),0),MATCH(1,OFFSET('3D'!E$6:E$39,SMALL('3D'!AB$6:AB$39,COUNTIF(AC$6:AC76,"3D")),0),0)),'3D'!$A$6:$B$39,2,0)&amp;" - "&amp;'3D'!$A$1,
IF(AC76="3E",INDEX(OFFSET('3E'!$A$6:$A$37,SMALL('3E'!AB$6:AB$37,COUNTIF(AC$6:AC76,"3E")),0),MATCH(1,OFFSET('3E'!E$6:E$37,SMALL('3E'!AB$6:AB$37,COUNTIF(AC$6:AC76,"3E")),0),0))&amp;" "&amp;VLOOKUP(INDEX(OFFSET('3E'!$A$6:$A$37,SMALL('3E'!AB$6:AB$37,COUNTIF(AC$6:AC76,"3E")),0),MATCH(1,OFFSET('3E'!E$6:E$37,SMALL('3E'!AB$6:AB$37,COUNTIF(AC$6:AC76,"3E")),0),0)),'3E'!$A$6:$B$37,2,0)&amp;" - "&amp;'3E'!$A$1))))))</f>
        <v/>
      </c>
      <c r="AX76" s="39" t="str">
        <f ca="1">IF(AD76="","",IF(AD76="3A",INDEX(OFFSET('3A'!$A$6:$A$39,SMALL('3A'!AC$6:AC$39,COUNTIF(AD$6:AD76,"3A")),0),MATCH(1,OFFSET('3A'!F$6:F$39,SMALL('3A'!AC$6:AC$39,COUNTIF(AD$6:AD76,"3A")),0),0))&amp;" "&amp;VLOOKUP(INDEX(OFFSET('3A'!$A$6:$A$39,SMALL('3A'!AC$6:AC$39,COUNTIF(AD$6:AD76,"3A")),0),MATCH(1,OFFSET('3A'!F$6:F$39,SMALL('3A'!AC$6:AC$39,COUNTIF(AD$6:AD76,"3A")),0),0)),'3A'!$A$6:$B$39,2,0)&amp;" - "&amp;'3A'!$A$1,
IF(AD76="3B",INDEX(OFFSET('3B'!$A$6:$A$38,SMALL('3B'!AC$6:AC$38,COUNTIF(AD$6:AD76,"3B")),0),MATCH(1,OFFSET('3B'!F$6:F$38,SMALL('3B'!AC$6:AC$38,COUNTIF(AD$6:AD76,"3B")),0),0))&amp;" "&amp;VLOOKUP(INDEX(OFFSET('3B'!$A$6:$A$38,SMALL('3B'!AC$6:AC$38,COUNTIF(AD$6:AD76,"3B")),0),MATCH(1,OFFSET('3B'!F$6:F$38,SMALL('3B'!AC$6:AC$38,COUNTIF(AD$6:AD76,"3B")),0),0)),'3B'!$A$6:$B$38,2,0)&amp;" - "&amp;'3B'!$A$1,
IF(AD76="3C",INDEX(OFFSET('3C'!$A$6:$A$41,SMALL('3C'!AC$6:AC$41,COUNTIF(AD$6:AD76,"3C")),0),MATCH(1,OFFSET('3C'!F$6:F$41,SMALL('3C'!AC$6:AC$41,COUNTIF(AD$6:AD76,"3C")),0),0))&amp;" "&amp;VLOOKUP(INDEX(OFFSET('3C'!$A$6:$A$41,SMALL('3C'!AC$6:AC$41,COUNTIF(AD$6:AD76,"3C")),0),MATCH(1,OFFSET('3C'!F$6:F$41,SMALL('3C'!AC$6:AC$41,COUNTIF(AD$6:AD76,"3C")),0),0)),'3C'!$A$6:$B$41,2,0)&amp;" - "&amp;'3C'!$A$1,
IF(AD76="3D",INDEX(OFFSET('3D'!$A$6:$A$39,SMALL('3D'!AC$6:AC$39,COUNTIF(AD$6:AD76,"3D")),0),MATCH(1,OFFSET('3D'!F$6:F$39,SMALL('3D'!AC$6:AC$39,COUNTIF(AD$6:AD76,"3D")),0),0))&amp;" "&amp;VLOOKUP(INDEX(OFFSET('3D'!$A$6:$A$39,SMALL('3D'!AC$6:AC$39,COUNTIF(AD$6:AD76,"3D")),0),MATCH(1,OFFSET('3D'!F$6:F$39,SMALL('3D'!AC$6:AC$39,COUNTIF(AD$6:AD76,"3D")),0),0)),'3D'!$A$6:$B$39,2,0)&amp;" - "&amp;'3D'!$A$1,
IF(AD76="3E",INDEX(OFFSET('3E'!$A$6:$A$37,SMALL('3E'!AC$6:AC$37,COUNTIF(AD$6:AD76,"3E")),0),MATCH(1,OFFSET('3E'!F$6:F$37,SMALL('3E'!AC$6:AC$37,COUNTIF(AD$6:AD76,"3E")),0),0))&amp;" "&amp;VLOOKUP(INDEX(OFFSET('3E'!$A$6:$A$37,SMALL('3E'!AC$6:AC$37,COUNTIF(AD$6:AD76,"3E")),0),MATCH(1,OFFSET('3E'!F$6:F$37,SMALL('3E'!AC$6:AC$37,COUNTIF(AD$6:AD76,"3E")),0),0)),'3E'!$A$6:$B$37,2,0)&amp;" - "&amp;'3E'!$A$1))))))</f>
        <v/>
      </c>
      <c r="AY76" s="42" t="str">
        <f ca="1">IF(AE76="","",IF(AE76="3A",INDEX(OFFSET('3A'!$A$6:$A$39,SMALL('3A'!AD$6:AD$39,COUNTIF(AE$6:AE76,"3A")),0),MATCH(1,OFFSET('3A'!G$6:G$39,SMALL('3A'!AD$6:AD$39,COUNTIF(AE$6:AE76,"3A")),0),0))&amp;" "&amp;VLOOKUP(INDEX(OFFSET('3A'!$A$6:$A$39,SMALL('3A'!AD$6:AD$39,COUNTIF(AE$6:AE76,"3A")),0),MATCH(1,OFFSET('3A'!G$6:G$39,SMALL('3A'!AD$6:AD$39,COUNTIF(AE$6:AE76,"3A")),0),0)),'3A'!$A$6:$B$39,2,0)&amp;" - "&amp;'3A'!$A$1,
IF(AE76="3B",INDEX(OFFSET('3B'!$A$6:$A$38,SMALL('3B'!AD$6:AD$38,COUNTIF(AE$6:AE76,"3B")),0),MATCH(1,OFFSET('3B'!G$6:G$38,SMALL('3B'!AD$6:AD$38,COUNTIF(AE$6:AE76,"3B")),0),0))&amp;" "&amp;VLOOKUP(INDEX(OFFSET('3B'!$A$6:$A$38,SMALL('3B'!AD$6:AD$38,COUNTIF(AE$6:AE76,"3B")),0),MATCH(1,OFFSET('3B'!G$6:G$38,SMALL('3B'!AD$6:AD$38,COUNTIF(AE$6:AE76,"3B")),0),0)),'3B'!$A$6:$B$38,2,0)&amp;" - "&amp;'3B'!$A$1,
IF(AE76="3C",INDEX(OFFSET('3C'!$A$6:$A$41,SMALL('3C'!AD$6:AD$41,COUNTIF(AE$6:AE76,"3C")),0),MATCH(1,OFFSET('3C'!G$6:G$41,SMALL('3C'!AD$6:AD$41,COUNTIF(AE$6:AE76,"3C")),0),0))&amp;" "&amp;VLOOKUP(INDEX(OFFSET('3C'!$A$6:$A$41,SMALL('3C'!AD$6:AD$41,COUNTIF(AE$6:AE76,"3C")),0),MATCH(1,OFFSET('3C'!G$6:G$41,SMALL('3C'!AD$6:AD$41,COUNTIF(AE$6:AE76,"3C")),0),0)),'3C'!$A$6:$B$41,2,0)&amp;" - "&amp;'3C'!$A$1,
IF(AE76="3D",INDEX(OFFSET('3D'!$A$6:$A$39,SMALL('3D'!AD$6:AD$39,COUNTIF(AE$6:AE76,"3D")),0),MATCH(1,OFFSET('3D'!G$6:G$39,SMALL('3D'!AD$6:AD$39,COUNTIF(AE$6:AE76,"3D")),0),0))&amp;" "&amp;VLOOKUP(INDEX(OFFSET('3D'!$A$6:$A$39,SMALL('3D'!AD$6:AD$39,COUNTIF(AE$6:AE76,"3D")),0),MATCH(1,OFFSET('3D'!G$6:G$39,SMALL('3D'!AD$6:AD$39,COUNTIF(AE$6:AE76,"3D")),0),0)),'3D'!$A$6:$B$39,2,0)&amp;" - "&amp;'3D'!$A$1,
IF(AE76="3E",INDEX(OFFSET('3E'!$A$6:$A$37,SMALL('3E'!AD$6:AD$37,COUNTIF(AE$6:AE76,"3E")),0),MATCH(1,OFFSET('3E'!G$6:G$37,SMALL('3E'!AD$6:AD$37,COUNTIF(AE$6:AE76,"3E")),0),0))&amp;" "&amp;VLOOKUP(INDEX(OFFSET('3E'!$A$6:$A$37,SMALL('3E'!AD$6:AD$37,COUNTIF(AE$6:AE76,"3E")),0),MATCH(1,OFFSET('3E'!G$6:G$37,SMALL('3E'!AD$6:AD$37,COUNTIF(AE$6:AE76,"3E")),0),0)),'3E'!$A$6:$B$37,2,0)&amp;" - "&amp;'3E'!$A$1))))))</f>
        <v/>
      </c>
      <c r="AZ76" s="44" t="str">
        <f ca="1">IF(AF76="","",IF(AF76="3A",INDEX(OFFSET('3A'!$A$6:$A$39,SMALL('3A'!AE$6:AE$39,COUNTIF(AF$6:AF76,"3A")),0),MATCH(1,OFFSET('3A'!H$6:H$39,SMALL('3A'!AE$6:AE$39,COUNTIF(AF$6:AF76,"3A")),0),0))&amp;" "&amp;VLOOKUP(INDEX(OFFSET('3A'!$A$6:$A$39,SMALL('3A'!AE$6:AE$39,COUNTIF(AF$6:AF76,"3A")),0),MATCH(1,OFFSET('3A'!H$6:H$39,SMALL('3A'!AE$6:AE$39,COUNTIF(AF$6:AF76,"3A")),0),0)),'3A'!$A$6:$B$39,2,0)&amp;" - "&amp;'3A'!$A$1,
IF(AF76="3B",INDEX(OFFSET('3B'!$A$6:$A$38,SMALL('3B'!AE$6:AE$38,COUNTIF(AF$6:AF76,"3B")),0),MATCH(1,OFFSET('3B'!H$6:H$38,SMALL('3B'!AE$6:AE$38,COUNTIF(AF$6:AF76,"3B")),0),0))&amp;" "&amp;VLOOKUP(INDEX(OFFSET('3B'!$A$6:$A$38,SMALL('3B'!AE$6:AE$38,COUNTIF(AF$6:AF76,"3B")),0),MATCH(1,OFFSET('3B'!H$6:H$38,SMALL('3B'!AE$6:AE$38,COUNTIF(AF$6:AF76,"3B")),0),0)),'3B'!$A$6:$B$38,2,0)&amp;" - "&amp;'3B'!$A$1,
IF(AF76="3C",INDEX(OFFSET('3C'!$A$6:$A$41,SMALL('3C'!AE$6:AE$41,COUNTIF(AF$6:AF76,"3C")),0),MATCH(1,OFFSET('3C'!H$6:H$41,SMALL('3C'!AE$6:AE$41,COUNTIF(AF$6:AF76,"3C")),0),0))&amp;" "&amp;VLOOKUP(INDEX(OFFSET('3C'!$A$6:$A$41,SMALL('3C'!AE$6:AE$41,COUNTIF(AF$6:AF76,"3C")),0),MATCH(1,OFFSET('3C'!H$6:H$41,SMALL('3C'!AE$6:AE$41,COUNTIF(AF$6:AF76,"3C")),0),0)),'3C'!$A$6:$B$41,2,0)&amp;" - "&amp;'3C'!$A$1,
IF(AF76="3D",INDEX(OFFSET('3D'!$A$6:$A$39,SMALL('3D'!AE$6:AE$39,COUNTIF(AF$6:AF76,"3D")),0),MATCH(1,OFFSET('3D'!H$6:H$39,SMALL('3D'!AE$6:AE$39,COUNTIF(AF$6:AF76,"3D")),0),0))&amp;" "&amp;VLOOKUP(INDEX(OFFSET('3D'!$A$6:$A$39,SMALL('3D'!AE$6:AE$39,COUNTIF(AF$6:AF76,"3D")),0),MATCH(1,OFFSET('3D'!H$6:H$39,SMALL('3D'!AE$6:AE$39,COUNTIF(AF$6:AF76,"3D")),0),0)),'3D'!$A$6:$B$39,2,0)&amp;" - "&amp;'3D'!$A$1,
IF(AF76="3E",INDEX(OFFSET('3E'!$A$6:$A$37,SMALL('3E'!AE$6:AE$37,COUNTIF(AF$6:AF76,"3E")),0),MATCH(1,OFFSET('3E'!H$6:H$37,SMALL('3E'!AE$6:AE$37,COUNTIF(AF$6:AF76,"3E")),0),0))&amp;" "&amp;VLOOKUP(INDEX(OFFSET('3E'!$A$6:$A$37,SMALL('3E'!AE$6:AE$37,COUNTIF(AF$6:AF76,"3E")),0),MATCH(1,OFFSET('3E'!H$6:H$37,SMALL('3E'!AE$6:AE$37,COUNTIF(AF$6:AF76,"3E")),0),0)),'3E'!$A$6:$B$37,2,0)&amp;" - "&amp;'3E'!$A$1))))))</f>
        <v/>
      </c>
      <c r="BA76" s="30"/>
      <c r="BB76" s="34" t="str">
        <f ca="1">IF(AH76="","",IF(AH76="3A",INDEX(OFFSET('3A'!$A$6:$A$39,SMALL('3A'!AG$6:AG$39,COUNTIF(AH$6:AH76,"3A")),0),MATCH(1,OFFSET('3A'!J$6:J$39,SMALL('3A'!AG$6:AG$39,COUNTIF(AH$6:AH76,"3A")),0),0))&amp;" "&amp;VLOOKUP(INDEX(OFFSET('3A'!$A$6:$A$39,SMALL('3A'!AG$6:AG$39,COUNTIF(AH$6:AH76,"3A")),0),MATCH(1,OFFSET('3A'!J$6:J$39,SMALL('3A'!AG$6:AG$39,COUNTIF(AH$6:AH76,"3A")),0),0)),'3A'!$A$6:$B$39,2,0)&amp;" - "&amp;'3A'!$A$1,
IF(AH76="3B",INDEX(OFFSET('3B'!$A$6:$A$38,SMALL('3B'!AG$6:AG$38,COUNTIF(AH$6:AH76,"3B")),0),MATCH(1,OFFSET('3B'!J$6:J$38,SMALL('3B'!AG$6:AG$38,COUNTIF(AH$6:AH76,"3B")),0),0))&amp;" "&amp;VLOOKUP(INDEX(OFFSET('3B'!$A$6:$A$38,SMALL('3B'!AG$6:AG$38,COUNTIF(AH$6:AH76,"3B")),0),MATCH(1,OFFSET('3B'!J$6:J$38,SMALL('3B'!AG$6:AG$38,COUNTIF(AH$6:AH76,"3B")),0),0)),'3B'!$A$6:$B$38,2,0)&amp;" - "&amp;'3B'!$A$1,
IF(AH76="3C",INDEX(OFFSET('3C'!$A$6:$A$41,SMALL('3C'!AG$6:AG$41,COUNTIF(AH$6:AH76,"3C")),0),MATCH(1,OFFSET('3C'!J$6:J$41,SMALL('3C'!AG$6:AG$41,COUNTIF(AH$6:AH76,"3C")),0),0))&amp;" "&amp;VLOOKUP(INDEX(OFFSET('3C'!$A$6:$A$41,SMALL('3C'!AG$6:AG$41,COUNTIF(AH$6:AH76,"3C")),0),MATCH(1,OFFSET('3C'!J$6:J$41,SMALL('3C'!AG$6:AG$41,COUNTIF(AH$6:AH76,"3C")),0),0)),'3C'!$A$6:$B$41,2,0)&amp;" - "&amp;'3C'!$A$1,
IF(AH76="3D",INDEX(OFFSET('3D'!$A$6:$A$39,SMALL('3D'!AG$6:AG$39,COUNTIF(AH$6:AH76,"3D")),0),MATCH(1,OFFSET('3D'!J$6:J$39,SMALL('3D'!AG$6:AG$39,COUNTIF(AH$6:AH76,"3D")),0),0))&amp;" "&amp;VLOOKUP(INDEX(OFFSET('3D'!$A$6:$A$39,SMALL('3D'!AG$6:AG$39,COUNTIF(AH$6:AH76,"3D")),0),MATCH(1,OFFSET('3D'!J$6:J$39,SMALL('3D'!AG$6:AG$39,COUNTIF(AH$6:AH76,"3D")),0),0)),'3D'!$A$6:$B$39,2,0)&amp;" - "&amp;'3D'!$A$1,
IF(AH76="3E",INDEX(OFFSET('3E'!$A$6:$A$37,SMALL('3E'!AG$6:AG$37,COUNTIF(AH$6:AH76,"3E")),0),MATCH(1,OFFSET('3E'!J$6:J$37,SMALL('3E'!AG$6:AG$37,COUNTIF(AH$6:AH76,"3E")),0),0))&amp;" "&amp;VLOOKUP(INDEX(OFFSET('3E'!$A$6:$A$37,SMALL('3E'!AG$6:AG$37,COUNTIF(AH$6:AH76,"3E")),0),MATCH(1,OFFSET('3E'!J$6:J$37,SMALL('3E'!AG$6:AG$37,COUNTIF(AH$6:AH76,"3E")),0),0)),'3E'!$A$6:$B$37,2,0)&amp;" - "&amp;'3E'!$A$1))))))</f>
        <v/>
      </c>
      <c r="BC76" s="45" t="str">
        <f ca="1">IF(AI76="","",IF(AI76="3A",INDEX(OFFSET('3A'!$A$6:$A$39,SMALL('3A'!AH$6:AH$39,COUNTIF(AI$6:AI76,"3A")),0),MATCH(1,OFFSET('3A'!K$6:K$39,SMALL('3A'!AH$6:AH$39,COUNTIF(AI$6:AI76,"3A")),0),0))&amp;" "&amp;VLOOKUP(INDEX(OFFSET('3A'!$A$6:$A$39,SMALL('3A'!AH$6:AH$39,COUNTIF(AI$6:AI76,"3A")),0),MATCH(1,OFFSET('3A'!K$6:K$39,SMALL('3A'!AH$6:AH$39,COUNTIF(AI$6:AI76,"3A")),0),0)),'3A'!$A$6:$B$39,2,0)&amp;" - "&amp;'3A'!$A$1,
IF(AI76="3B",INDEX(OFFSET('3B'!$A$6:$A$38,SMALL('3B'!AH$6:AH$38,COUNTIF(AI$6:AI76,"3B")),0),MATCH(1,OFFSET('3B'!K$6:K$38,SMALL('3B'!AH$6:AH$38,COUNTIF(AI$6:AI76,"3B")),0),0))&amp;" "&amp;VLOOKUP(INDEX(OFFSET('3B'!$A$6:$A$38,SMALL('3B'!AH$6:AH$38,COUNTIF(AI$6:AI76,"3B")),0),MATCH(1,OFFSET('3B'!K$6:K$38,SMALL('3B'!AH$6:AH$38,COUNTIF(AI$6:AI76,"3B")),0),0)),'3B'!$A$6:$B$38,2,0)&amp;" - "&amp;'3B'!$A$1,
IF(AI76="3C",INDEX(OFFSET('3C'!$A$6:$A$41,SMALL('3C'!AH$6:AH$41,COUNTIF(AI$6:AI76,"3C")),0),MATCH(1,OFFSET('3C'!K$6:K$41,SMALL('3C'!AH$6:AH$41,COUNTIF(AI$6:AI76,"3C")),0),0))&amp;" "&amp;VLOOKUP(INDEX(OFFSET('3C'!$A$6:$A$41,SMALL('3C'!AH$6:AH$41,COUNTIF(AI$6:AI76,"3C")),0),MATCH(1,OFFSET('3C'!K$6:K$41,SMALL('3C'!AH$6:AH$41,COUNTIF(AI$6:AI76,"3C")),0),0)),'3C'!$A$6:$B$41,2,0)&amp;" - "&amp;'3C'!$A$1,
IF(AI76="3D",INDEX(OFFSET('3D'!$A$6:$A$39,SMALL('3D'!AH$6:AH$39,COUNTIF(AI$6:AI76,"3D")),0),MATCH(1,OFFSET('3D'!K$6:K$39,SMALL('3D'!AH$6:AH$39,COUNTIF(AI$6:AI76,"3D")),0),0))&amp;" "&amp;VLOOKUP(INDEX(OFFSET('3D'!$A$6:$A$39,SMALL('3D'!AH$6:AH$39,COUNTIF(AI$6:AI76,"3D")),0),MATCH(1,OFFSET('3D'!K$6:K$39,SMALL('3D'!AH$6:AH$39,COUNTIF(AI$6:AI76,"3D")),0),0)),'3D'!$A$6:$B$39,2,0)&amp;" - "&amp;'3D'!$A$1,
IF(AI76="3E",INDEX(OFFSET('3E'!$A$6:$A$37,SMALL('3E'!AH$6:AH$37,COUNTIF(AI$6:AI76,"3E")),0),MATCH(1,OFFSET('3E'!K$6:K$37,SMALL('3E'!AH$6:AH$37,COUNTIF(AI$6:AI76,"3E")),0),0))&amp;" "&amp;VLOOKUP(INDEX(OFFSET('3E'!$A$6:$A$37,SMALL('3E'!AH$6:AH$37,COUNTIF(AI$6:AI76,"3E")),0),MATCH(1,OFFSET('3E'!K$6:K$37,SMALL('3E'!AH$6:AH$37,COUNTIF(AI$6:AI76,"3E")),0),0)),'3E'!$A$6:$B$37,2,0)&amp;" - "&amp;'3E'!$A$1))))))</f>
        <v/>
      </c>
      <c r="BD76" s="36" t="str">
        <f ca="1">IF(AJ76="","",IF(AJ76="3A",INDEX(OFFSET('3A'!$A$6:$A$39,SMALL('3A'!AI$6:AI$39,COUNTIF(AJ$6:AJ76,"3A")),0),MATCH(1,OFFSET('3A'!L$6:L$39,SMALL('3A'!AI$6:AI$39,COUNTIF(AJ$6:AJ76,"3A")),0),0))&amp;" "&amp;VLOOKUP(INDEX(OFFSET('3A'!$A$6:$A$39,SMALL('3A'!AI$6:AI$39,COUNTIF(AJ$6:AJ76,"3A")),0),MATCH(1,OFFSET('3A'!L$6:L$39,SMALL('3A'!AI$6:AI$39,COUNTIF(AJ$6:AJ76,"3A")),0),0)),'3A'!$A$6:$B$39,2,0)&amp;" - "&amp;'3A'!$A$1,
IF(AJ76="3B",INDEX(OFFSET('3B'!$A$6:$A$38,SMALL('3B'!AI$6:AI$38,COUNTIF(AJ$6:AJ76,"3B")),0),MATCH(1,OFFSET('3B'!L$6:L$38,SMALL('3B'!AI$6:AI$38,COUNTIF(AJ$6:AJ76,"3B")),0),0))&amp;" "&amp;VLOOKUP(INDEX(OFFSET('3B'!$A$6:$A$38,SMALL('3B'!AI$6:AI$38,COUNTIF(AJ$6:AJ76,"3B")),0),MATCH(1,OFFSET('3B'!L$6:L$38,SMALL('3B'!AI$6:AI$38,COUNTIF(AJ$6:AJ76,"3B")),0),0)),'3B'!$A$6:$B$38,2,0)&amp;" - "&amp;'3B'!$A$1,
IF(AJ76="3C",INDEX(OFFSET('3C'!$A$6:$A$41,SMALL('3C'!AI$6:AI$41,COUNTIF(AJ$6:AJ76,"3C")),0),MATCH(1,OFFSET('3C'!L$6:L$41,SMALL('3C'!AI$6:AI$41,COUNTIF(AJ$6:AJ76,"3C")),0),0))&amp;" "&amp;VLOOKUP(INDEX(OFFSET('3C'!$A$6:$A$41,SMALL('3C'!AI$6:AI$41,COUNTIF(AJ$6:AJ76,"3C")),0),MATCH(1,OFFSET('3C'!L$6:L$41,SMALL('3C'!AI$6:AI$41,COUNTIF(AJ$6:AJ76,"3C")),0),0)),'3C'!$A$6:$B$41,2,0)&amp;" - "&amp;'3C'!$A$1,
IF(AJ76="3D",INDEX(OFFSET('3D'!$A$6:$A$39,SMALL('3D'!AI$6:AI$39,COUNTIF(AJ$6:AJ76,"3D")),0),MATCH(1,OFFSET('3D'!L$6:L$39,SMALL('3D'!AI$6:AI$39,COUNTIF(AJ$6:AJ76,"3D")),0),0))&amp;" "&amp;VLOOKUP(INDEX(OFFSET('3D'!$A$6:$A$39,SMALL('3D'!AI$6:AI$39,COUNTIF(AJ$6:AJ76,"3D")),0),MATCH(1,OFFSET('3D'!L$6:L$39,SMALL('3D'!AI$6:AI$39,COUNTIF(AJ$6:AJ76,"3D")),0),0)),'3D'!$A$6:$B$39,2,0)&amp;" - "&amp;'3D'!$A$1,
IF(AJ76="3E",INDEX(OFFSET('3E'!$A$6:$A$37,SMALL('3E'!AI$6:AI$37,COUNTIF(AJ$6:AJ76,"3E")),0),MATCH(1,OFFSET('3E'!L$6:L$37,SMALL('3E'!AI$6:AI$37,COUNTIF(AJ$6:AJ76,"3E")),0),0))&amp;" "&amp;VLOOKUP(INDEX(OFFSET('3E'!$A$6:$A$37,SMALL('3E'!AI$6:AI$37,COUNTIF(AJ$6:AJ76,"3E")),0),MATCH(1,OFFSET('3E'!L$6:L$37,SMALL('3E'!AI$6:AI$37,COUNTIF(AJ$6:AJ76,"3E")),0),0)),'3E'!$A$6:$B$37,2,0)&amp;" - "&amp;'3E'!$A$1))))))</f>
        <v/>
      </c>
      <c r="BE76" s="39" t="str">
        <f ca="1">IF(AK76="","",IF(AK76="3A",INDEX(OFFSET('3A'!$A$6:$A$39,SMALL('3A'!AJ$6:AJ$39,COUNTIF(AK$6:AK76,"3A")),0),MATCH(1,OFFSET('3A'!M$6:M$39,SMALL('3A'!AJ$6:AJ$39,COUNTIF(AK$6:AK76,"3A")),0),0))&amp;" "&amp;VLOOKUP(INDEX(OFFSET('3A'!$A$6:$A$39,SMALL('3A'!AJ$6:AJ$39,COUNTIF(AK$6:AK76,"3A")),0),MATCH(1,OFFSET('3A'!M$6:M$39,SMALL('3A'!AJ$6:AJ$39,COUNTIF(AK$6:AK76,"3A")),0),0)),'3A'!$A$6:$B$39,2,0)&amp;" - "&amp;'3A'!$A$1,
IF(AK76="3B",INDEX(OFFSET('3B'!$A$6:$A$38,SMALL('3B'!AJ$6:AJ$38,COUNTIF(AK$6:AK76,"3B")),0),MATCH(1,OFFSET('3B'!M$6:M$38,SMALL('3B'!AJ$6:AJ$38,COUNTIF(AK$6:AK76,"3B")),0),0))&amp;" "&amp;VLOOKUP(INDEX(OFFSET('3B'!$A$6:$A$38,SMALL('3B'!AJ$6:AJ$38,COUNTIF(AK$6:AK76,"3B")),0),MATCH(1,OFFSET('3B'!M$6:M$38,SMALL('3B'!AJ$6:AJ$38,COUNTIF(AK$6:AK76,"3B")),0),0)),'3B'!$A$6:$B$38,2,0)&amp;" - "&amp;'3B'!$A$1,
IF(AK76="3C",INDEX(OFFSET('3C'!$A$6:$A$41,SMALL('3C'!AJ$6:AJ$41,COUNTIF(AK$6:AK76,"3C")),0),MATCH(1,OFFSET('3C'!M$6:M$41,SMALL('3C'!AJ$6:AJ$41,COUNTIF(AK$6:AK76,"3C")),0),0))&amp;" "&amp;VLOOKUP(INDEX(OFFSET('3C'!$A$6:$A$41,SMALL('3C'!AJ$6:AJ$41,COUNTIF(AK$6:AK76,"3C")),0),MATCH(1,OFFSET('3C'!M$6:M$41,SMALL('3C'!AJ$6:AJ$41,COUNTIF(AK$6:AK76,"3C")),0),0)),'3C'!$A$6:$B$41,2,0)&amp;" - "&amp;'3C'!$A$1,
IF(AK76="3D",INDEX(OFFSET('3D'!$A$6:$A$39,SMALL('3D'!AJ$6:AJ$39,COUNTIF(AK$6:AK76,"3D")),0),MATCH(1,OFFSET('3D'!M$6:M$39,SMALL('3D'!AJ$6:AJ$39,COUNTIF(AK$6:AK76,"3D")),0),0))&amp;" "&amp;VLOOKUP(INDEX(OFFSET('3D'!$A$6:$A$39,SMALL('3D'!AJ$6:AJ$39,COUNTIF(AK$6:AK76,"3D")),0),MATCH(1,OFFSET('3D'!M$6:M$39,SMALL('3D'!AJ$6:AJ$39,COUNTIF(AK$6:AK76,"3D")),0),0)),'3D'!$A$6:$B$39,2,0)&amp;" - "&amp;'3D'!$A$1,
IF(AK76="3E",INDEX(OFFSET('3E'!$A$6:$A$37,SMALL('3E'!AJ$6:AJ$37,COUNTIF(AK$6:AK76,"3E")),0),MATCH(1,OFFSET('3E'!M$6:M$37,SMALL('3E'!AJ$6:AJ$37,COUNTIF(AK$6:AK76,"3E")),0),0))&amp;" "&amp;VLOOKUP(INDEX(OFFSET('3E'!$A$6:$A$37,SMALL('3E'!AJ$6:AJ$37,COUNTIF(AK$6:AK76,"3E")),0),MATCH(1,OFFSET('3E'!M$6:M$37,SMALL('3E'!AJ$6:AJ$37,COUNTIF(AK$6:AK76,"3E")),0),0)),'3E'!$A$6:$B$37,2,0)&amp;" - "&amp;'3E'!$A$1))))))</f>
        <v/>
      </c>
      <c r="BF76" s="42" t="str">
        <f ca="1">IF(AL76="","",IF(AL76="3A",INDEX(OFFSET('3A'!$A$6:$A$39,SMALL('3A'!AK$6:AK$39,COUNTIF(AL$6:AL76,"3A")),0),MATCH(1,OFFSET('3A'!N$6:N$39,SMALL('3A'!AK$6:AK$39,COUNTIF(AL$6:AL76,"3A")),0),0))&amp;" "&amp;VLOOKUP(INDEX(OFFSET('3A'!$A$6:$A$39,SMALL('3A'!AK$6:AK$39,COUNTIF(AL$6:AL76,"3A")),0),MATCH(1,OFFSET('3A'!N$6:N$39,SMALL('3A'!AK$6:AK$39,COUNTIF(AL$6:AL76,"3A")),0),0)),'3A'!$A$6:$B$39,2,0)&amp;" - "&amp;'3A'!$A$1,
IF(AL76="3B",INDEX(OFFSET('3B'!$A$6:$A$38,SMALL('3B'!AK$6:AK$38,COUNTIF(AL$6:AL76,"3B")),0),MATCH(1,OFFSET('3B'!N$6:N$38,SMALL('3B'!AK$6:AK$38,COUNTIF(AL$6:AL76,"3B")),0),0))&amp;" "&amp;VLOOKUP(INDEX(OFFSET('3B'!$A$6:$A$38,SMALL('3B'!AK$6:AK$38,COUNTIF(AL$6:AL76,"3B")),0),MATCH(1,OFFSET('3B'!N$6:N$38,SMALL('3B'!AK$6:AK$38,COUNTIF(AL$6:AL76,"3B")),0),0)),'3B'!$A$6:$B$38,2,0)&amp;" - "&amp;'3B'!$A$1,
IF(AL76="3C",INDEX(OFFSET('3C'!$A$6:$A$41,SMALL('3C'!AK$6:AK$41,COUNTIF(AL$6:AL76,"3C")),0),MATCH(1,OFFSET('3C'!N$6:N$41,SMALL('3C'!AK$6:AK$41,COUNTIF(AL$6:AL76,"3C")),0),0))&amp;" "&amp;VLOOKUP(INDEX(OFFSET('3C'!$A$6:$A$41,SMALL('3C'!AK$6:AK$41,COUNTIF(AL$6:AL76,"3C")),0),MATCH(1,OFFSET('3C'!N$6:N$41,SMALL('3C'!AK$6:AK$41,COUNTIF(AL$6:AL76,"3C")),0),0)),'3C'!$A$6:$B$41,2,0)&amp;" - "&amp;'3C'!$A$1,
IF(AL76="3D",INDEX(OFFSET('3D'!$A$6:$A$39,SMALL('3D'!AK$6:AK$39,COUNTIF(AL$6:AL76,"3D")),0),MATCH(1,OFFSET('3D'!N$6:N$39,SMALL('3D'!AK$6:AK$39,COUNTIF(AL$6:AL76,"3D")),0),0))&amp;" "&amp;VLOOKUP(INDEX(OFFSET('3D'!$A$6:$A$39,SMALL('3D'!AK$6:AK$39,COUNTIF(AL$6:AL76,"3D")),0),MATCH(1,OFFSET('3D'!N$6:N$39,SMALL('3D'!AK$6:AK$39,COUNTIF(AL$6:AL76,"3D")),0),0)),'3D'!$A$6:$B$39,2,0)&amp;" - "&amp;'3D'!$A$1,
IF(AL76="3E",INDEX(OFFSET('3E'!$A$6:$A$37,SMALL('3E'!AK$6:AK$37,COUNTIF(AL$6:AL76,"3E")),0),MATCH(1,OFFSET('3E'!N$6:N$37,SMALL('3E'!AK$6:AK$37,COUNTIF(AL$6:AL76,"3E")),0),0))&amp;" "&amp;VLOOKUP(INDEX(OFFSET('3E'!$A$6:$A$37,SMALL('3E'!AK$6:AK$37,COUNTIF(AL$6:AL76,"3E")),0),MATCH(1,OFFSET('3E'!N$6:N$37,SMALL('3E'!AK$6:AK$37,COUNTIF(AL$6:AL76,"3E")),0),0)),'3E'!$A$6:$B$37,2,0)&amp;" - "&amp;'3E'!$A$1))))))</f>
        <v/>
      </c>
      <c r="BG76" s="44" t="str">
        <f ca="1">IF(AM76="","",IF(AM76="3A",INDEX(OFFSET('3A'!$A$6:$A$39,SMALL('3A'!AL$6:AL$39,COUNTIF(AM$6:AM76,"3A")),0),MATCH(1,OFFSET('3A'!O$6:O$39,SMALL('3A'!AL$6:AL$39,COUNTIF(AM$6:AM76,"3A")),0),0))&amp;" "&amp;VLOOKUP(INDEX(OFFSET('3A'!$A$6:$A$39,SMALL('3A'!AL$6:AL$39,COUNTIF(AM$6:AM76,"3A")),0),MATCH(1,OFFSET('3A'!O$6:O$39,SMALL('3A'!AL$6:AL$39,COUNTIF(AM$6:AM76,"3A")),0),0)),'3A'!$A$6:$B$39,2,0)&amp;" - "&amp;'3A'!$A$1,
IF(AM76="3B",INDEX(OFFSET('3B'!$A$6:$A$38,SMALL('3B'!AL$6:AL$38,COUNTIF(AM$6:AM76,"3B")),0),MATCH(1,OFFSET('3B'!O$6:O$38,SMALL('3B'!AL$6:AL$38,COUNTIF(AM$6:AM76,"3B")),0),0))&amp;" "&amp;VLOOKUP(INDEX(OFFSET('3B'!$A$6:$A$38,SMALL('3B'!AL$6:AL$38,COUNTIF(AM$6:AM76,"3B")),0),MATCH(1,OFFSET('3B'!O$6:O$38,SMALL('3B'!AL$6:AL$38,COUNTIF(AM$6:AM76,"3B")),0),0)),'3B'!$A$6:$B$38,2,0)&amp;" - "&amp;'3B'!$A$1,
IF(AM76="3C",INDEX(OFFSET('3C'!$A$6:$A$41,SMALL('3C'!AL$6:AL$41,COUNTIF(AM$6:AM76,"3C")),0),MATCH(1,OFFSET('3C'!O$6:O$41,SMALL('3C'!AL$6:AL$41,COUNTIF(AM$6:AM76,"3C")),0),0))&amp;" "&amp;VLOOKUP(INDEX(OFFSET('3C'!$A$6:$A$41,SMALL('3C'!AL$6:AL$41,COUNTIF(AM$6:AM76,"3C")),0),MATCH(1,OFFSET('3C'!O$6:O$41,SMALL('3C'!AL$6:AL$41,COUNTIF(AM$6:AM76,"3C")),0),0)),'3C'!$A$6:$B$41,2,0)&amp;" - "&amp;'3C'!$A$1,
IF(AM76="3D",INDEX(OFFSET('3D'!$A$6:$A$39,SMALL('3D'!AL$6:AL$39,COUNTIF(AM$6:AM76,"3D")),0),MATCH(1,OFFSET('3D'!O$6:O$39,SMALL('3D'!AL$6:AL$39,COUNTIF(AM$6:AM76,"3D")),0),0))&amp;" "&amp;VLOOKUP(INDEX(OFFSET('3D'!$A$6:$A$39,SMALL('3D'!AL$6:AL$39,COUNTIF(AM$6:AM76,"3D")),0),MATCH(1,OFFSET('3D'!O$6:O$39,SMALL('3D'!AL$6:AL$39,COUNTIF(AM$6:AM76,"3D")),0),0)),'3D'!$A$6:$B$39,2,0)&amp;" - "&amp;'3D'!$A$1,
IF(AM76="3E",INDEX(OFFSET('3E'!$A$6:$A$37,SMALL('3E'!AL$6:AL$37,COUNTIF(AM$6:AM76,"3E")),0),MATCH(1,OFFSET('3E'!O$6:O$37,SMALL('3E'!AL$6:AL$37,COUNTIF(AM$6:AM76,"3E")),0),0))&amp;" "&amp;VLOOKUP(INDEX(OFFSET('3E'!$A$6:$A$37,SMALL('3E'!AL$6:AL$37,COUNTIF(AM$6:AM76,"3E")),0),MATCH(1,OFFSET('3E'!O$6:O$37,SMALL('3E'!AL$6:AL$37,COUNTIF(AM$6:AM76,"3E")),0),0)),'3E'!$A$6:$B$37,2,0)&amp;" - "&amp;'3E'!$A$1))))))</f>
        <v/>
      </c>
      <c r="BH76" s="30"/>
      <c r="BI76" s="34" t="str">
        <f ca="1">IF(AO76="","",IF(AO76="3A",INDEX(OFFSET('3A'!$A$6:$A$39,SMALL('3A'!AN$6:AN$39,COUNTIF(AO$6:AO76,"3A")),0),MATCH(1,OFFSET('3A'!Q$6:Q$39,SMALL('3A'!AN$6:AN$39,COUNTIF(AO$6:AO76,"3A")),0),0))&amp;" "&amp;VLOOKUP(INDEX(OFFSET('3A'!$A$6:$A$39,SMALL('3A'!AN$6:AN$39,COUNTIF(AO$6:AO76,"3A")),0),MATCH(1,OFFSET('3A'!Q$6:Q$39,SMALL('3A'!AN$6:AN$39,COUNTIF(AO$6:AO76,"3A")),0),0)),'3A'!$A$6:$B$39,2,0)&amp;" - "&amp;'3A'!$A$1,
IF(AO76="3B",INDEX(OFFSET('3B'!$A$6:$A$38,SMALL('3B'!AN$6:AN$38,COUNTIF(AO$6:AO76,"3B")),0),MATCH(1,OFFSET('3B'!Q$6:Q$38,SMALL('3B'!AN$6:AN$38,COUNTIF(AO$6:AO76,"3B")),0),0))&amp;" "&amp;VLOOKUP(INDEX(OFFSET('3B'!$A$6:$A$38,SMALL('3B'!AN$6:AN$38,COUNTIF(AO$6:AO76,"3B")),0),MATCH(1,OFFSET('3B'!Q$6:Q$38,SMALL('3B'!AN$6:AN$38,COUNTIF(AO$6:AO76,"3B")),0),0)),'3B'!$A$6:$B$38,2,0)&amp;" - "&amp;'3B'!$A$1,
IF(AO76="3C",INDEX(OFFSET('3C'!$A$6:$A$41,SMALL('3C'!AN$6:AN$41,COUNTIF(AO$6:AO76,"3C")),0),MATCH(1,OFFSET('3C'!Q$6:Q$41,SMALL('3C'!AN$6:AN$41,COUNTIF(AO$6:AO76,"3C")),0),0))&amp;" "&amp;VLOOKUP(INDEX(OFFSET('3C'!$A$6:$A$41,SMALL('3C'!AN$6:AN$41,COUNTIF(AO$6:AO76,"3C")),0),MATCH(1,OFFSET('3C'!Q$6:Q$41,SMALL('3C'!AN$6:AN$41,COUNTIF(AO$6:AO76,"3C")),0),0)),'3C'!$A$6:$B$41,2,0)&amp;" - "&amp;'3C'!$A$1,
IF(AO76="3D",INDEX(OFFSET('3D'!$A$6:$A$39,SMALL('3D'!AN$6:AN$39,COUNTIF(AO$6:AO76,"3D")),0),MATCH(1,OFFSET('3D'!Q$6:Q$39,SMALL('3D'!AN$6:AN$39,COUNTIF(AO$6:AO76,"3D")),0),0))&amp;" "&amp;VLOOKUP(INDEX(OFFSET('3D'!$A$6:$A$39,SMALL('3D'!AN$6:AN$39,COUNTIF(AO$6:AO76,"3D")),0),MATCH(1,OFFSET('3D'!Q$6:Q$39,SMALL('3D'!AN$6:AN$39,COUNTIF(AO$6:AO76,"3D")),0),0)),'3D'!$A$6:$B$39,2,0)&amp;" - "&amp;'3D'!$A$1,
IF(AO76="3E",INDEX(OFFSET('3E'!$A$6:$A$37,SMALL('3E'!AN$6:AN$37,COUNTIF(AO$6:AO76,"3E")),0),MATCH(1,OFFSET('3E'!Q$6:Q$37,SMALL('3E'!AN$6:AN$37,COUNTIF(AO$6:AO76,"3E")),0),0))&amp;" "&amp;VLOOKUP(INDEX(OFFSET('3E'!$A$6:$A$37,SMALL('3E'!AN$6:AN$37,COUNTIF(AO$6:AO76,"3E")),0),MATCH(1,OFFSET('3E'!Q$6:Q$37,SMALL('3E'!AN$6:AN$37,COUNTIF(AO$6:AO76,"3E")),0),0)),'3E'!$A$6:$B$37,2,0)&amp;" - "&amp;'3E'!$A$1))))))</f>
        <v/>
      </c>
      <c r="BJ76" s="45" t="str">
        <f ca="1">IF(AP76="","",IF(AP76="3A",INDEX(OFFSET('3A'!$A$6:$A$39,SMALL('3A'!AO$6:AO$39,COUNTIF(AP$6:AP76,"3A")),0),MATCH(1,OFFSET('3A'!R$6:R$39,SMALL('3A'!AO$6:AO$39,COUNTIF(AP$6:AP76,"3A")),0),0))&amp;" "&amp;VLOOKUP(INDEX(OFFSET('3A'!$A$6:$A$39,SMALL('3A'!AO$6:AO$39,COUNTIF(AP$6:AP76,"3A")),0),MATCH(1,OFFSET('3A'!R$6:R$39,SMALL('3A'!AO$6:AO$39,COUNTIF(AP$6:AP76,"3A")),0),0)),'3A'!$A$6:$B$39,2,0)&amp;" - "&amp;'3A'!$A$1,
IF(AP76="3B",INDEX(OFFSET('3B'!$A$6:$A$38,SMALL('3B'!AO$6:AO$38,COUNTIF(AP$6:AP76,"3B")),0),MATCH(1,OFFSET('3B'!R$6:R$38,SMALL('3B'!AO$6:AO$38,COUNTIF(AP$6:AP76,"3B")),0),0))&amp;" "&amp;VLOOKUP(INDEX(OFFSET('3B'!$A$6:$A$38,SMALL('3B'!AO$6:AO$38,COUNTIF(AP$6:AP76,"3B")),0),MATCH(1,OFFSET('3B'!R$6:R$38,SMALL('3B'!AO$6:AO$38,COUNTIF(AP$6:AP76,"3B")),0),0)),'3B'!$A$6:$B$38,2,0)&amp;" - "&amp;'3B'!$A$1,
IF(AP76="3C",INDEX(OFFSET('3C'!$A$6:$A$41,SMALL('3C'!AO$6:AO$41,COUNTIF(AP$6:AP76,"3C")),0),MATCH(1,OFFSET('3C'!R$6:R$41,SMALL('3C'!AO$6:AO$41,COUNTIF(AP$6:AP76,"3C")),0),0))&amp;" "&amp;VLOOKUP(INDEX(OFFSET('3C'!$A$6:$A$41,SMALL('3C'!AO$6:AO$41,COUNTIF(AP$6:AP76,"3C")),0),MATCH(1,OFFSET('3C'!R$6:R$41,SMALL('3C'!AO$6:AO$41,COUNTIF(AP$6:AP76,"3C")),0),0)),'3C'!$A$6:$B$41,2,0)&amp;" - "&amp;'3C'!$A$1,
IF(AP76="3D",INDEX(OFFSET('3D'!$A$6:$A$39,SMALL('3D'!AO$6:AO$39,COUNTIF(AP$6:AP76,"3D")),0),MATCH(1,OFFSET('3D'!R$6:R$39,SMALL('3D'!AO$6:AO$39,COUNTIF(AP$6:AP76,"3D")),0),0))&amp;" "&amp;VLOOKUP(INDEX(OFFSET('3D'!$A$6:$A$39,SMALL('3D'!AO$6:AO$39,COUNTIF(AP$6:AP76,"3D")),0),MATCH(1,OFFSET('3D'!R$6:R$39,SMALL('3D'!AO$6:AO$39,COUNTIF(AP$6:AP76,"3D")),0),0)),'3D'!$A$6:$B$39,2,0)&amp;" - "&amp;'3D'!$A$1,
IF(AP76="3E",INDEX(OFFSET('3E'!$A$6:$A$37,SMALL('3E'!AO$6:AO$37,COUNTIF(AP$6:AP76,"3E")),0),MATCH(1,OFFSET('3E'!R$6:R$37,SMALL('3E'!AO$6:AO$37,COUNTIF(AP$6:AP76,"3E")),0),0))&amp;" "&amp;VLOOKUP(INDEX(OFFSET('3E'!$A$6:$A$37,SMALL('3E'!AO$6:AO$37,COUNTIF(AP$6:AP76,"3E")),0),MATCH(1,OFFSET('3E'!R$6:R$37,SMALL('3E'!AO$6:AO$37,COUNTIF(AP$6:AP76,"3E")),0),0)),'3E'!$A$6:$B$37,2,0)&amp;" - "&amp;'3E'!$A$1))))))</f>
        <v/>
      </c>
      <c r="BK76" s="36" t="str">
        <f ca="1">IF(AQ76="","",IF(AQ76="3A",INDEX(OFFSET('3A'!$A$6:$A$39,SMALL('3A'!AP$6:AP$39,COUNTIF(AQ$6:AQ76,"3A")),0),MATCH(1,OFFSET('3A'!S$6:S$39,SMALL('3A'!AP$6:AP$39,COUNTIF(AQ$6:AQ76,"3A")),0),0))&amp;" "&amp;VLOOKUP(INDEX(OFFSET('3A'!$A$6:$A$39,SMALL('3A'!AP$6:AP$39,COUNTIF(AQ$6:AQ76,"3A")),0),MATCH(1,OFFSET('3A'!S$6:S$39,SMALL('3A'!AP$6:AP$39,COUNTIF(AQ$6:AQ76,"3A")),0),0)),'3A'!$A$6:$B$39,2,0)&amp;" - "&amp;'3A'!$A$1,
IF(AQ76="3B",INDEX(OFFSET('3B'!$A$6:$A$38,SMALL('3B'!AP$6:AP$38,COUNTIF(AQ$6:AQ76,"3B")),0),MATCH(1,OFFSET('3B'!S$6:S$38,SMALL('3B'!AP$6:AP$38,COUNTIF(AQ$6:AQ76,"3B")),0),0))&amp;" "&amp;VLOOKUP(INDEX(OFFSET('3B'!$A$6:$A$38,SMALL('3B'!AP$6:AP$38,COUNTIF(AQ$6:AQ76,"3B")),0),MATCH(1,OFFSET('3B'!S$6:S$38,SMALL('3B'!AP$6:AP$38,COUNTIF(AQ$6:AQ76,"3B")),0),0)),'3B'!$A$6:$B$38,2,0)&amp;" - "&amp;'3B'!$A$1,
IF(AQ76="3C",INDEX(OFFSET('3C'!$A$6:$A$41,SMALL('3C'!AP$6:AP$41,COUNTIF(AQ$6:AQ76,"3C")),0),MATCH(1,OFFSET('3C'!S$6:S$41,SMALL('3C'!AP$6:AP$41,COUNTIF(AQ$6:AQ76,"3C")),0),0))&amp;" "&amp;VLOOKUP(INDEX(OFFSET('3C'!$A$6:$A$41,SMALL('3C'!AP$6:AP$41,COUNTIF(AQ$6:AQ76,"3C")),0),MATCH(1,OFFSET('3C'!S$6:S$41,SMALL('3C'!AP$6:AP$41,COUNTIF(AQ$6:AQ76,"3C")),0),0)),'3C'!$A$6:$B$41,2,0)&amp;" - "&amp;'3C'!$A$1,
IF(AQ76="3D",INDEX(OFFSET('3D'!$A$6:$A$39,SMALL('3D'!AP$6:AP$39,COUNTIF(AQ$6:AQ76,"3D")),0),MATCH(1,OFFSET('3D'!S$6:S$39,SMALL('3D'!AP$6:AP$39,COUNTIF(AQ$6:AQ76,"3D")),0),0))&amp;" "&amp;VLOOKUP(INDEX(OFFSET('3D'!$A$6:$A$39,SMALL('3D'!AP$6:AP$39,COUNTIF(AQ$6:AQ76,"3D")),0),MATCH(1,OFFSET('3D'!S$6:S$39,SMALL('3D'!AP$6:AP$39,COUNTIF(AQ$6:AQ76,"3D")),0),0)),'3D'!$A$6:$B$39,2,0)&amp;" - "&amp;'3D'!$A$1,
IF(AQ76="3E",INDEX(OFFSET('3E'!$A$6:$A$37,SMALL('3E'!AP$6:AP$37,COUNTIF(AQ$6:AQ76,"3E")),0),MATCH(1,OFFSET('3E'!S$6:S$37,SMALL('3E'!AP$6:AP$37,COUNTIF(AQ$6:AQ76,"3E")),0),0))&amp;" "&amp;VLOOKUP(INDEX(OFFSET('3E'!$A$6:$A$37,SMALL('3E'!AP$6:AP$37,COUNTIF(AQ$6:AQ76,"3E")),0),MATCH(1,OFFSET('3E'!S$6:S$37,SMALL('3E'!AP$6:AP$37,COUNTIF(AQ$6:AQ76,"3E")),0),0)),'3E'!$A$6:$B$37,2,0)&amp;" - "&amp;'3E'!$A$1))))))</f>
        <v/>
      </c>
      <c r="BL76" s="39" t="str">
        <f ca="1">IF(AR76="","",IF(AR76="3A",INDEX(OFFSET('3A'!$A$6:$A$39,SMALL('3A'!AQ$6:AQ$39,COUNTIF(AR$6:AR76,"3A")),0),MATCH(1,OFFSET('3A'!T$6:T$39,SMALL('3A'!AQ$6:AQ$39,COUNTIF(AR$6:AR76,"3A")),0),0))&amp;" "&amp;VLOOKUP(INDEX(OFFSET('3A'!$A$6:$A$39,SMALL('3A'!AQ$6:AQ$39,COUNTIF(AR$6:AR76,"3A")),0),MATCH(1,OFFSET('3A'!T$6:T$39,SMALL('3A'!AQ$6:AQ$39,COUNTIF(AR$6:AR76,"3A")),0),0)),'3A'!$A$6:$B$39,2,0)&amp;" - "&amp;'3A'!$A$1,
IF(AR76="3B",INDEX(OFFSET('3B'!$A$6:$A$38,SMALL('3B'!AQ$6:AQ$38,COUNTIF(AR$6:AR76,"3B")),0),MATCH(1,OFFSET('3B'!T$6:T$38,SMALL('3B'!AQ$6:AQ$38,COUNTIF(AR$6:AR76,"3B")),0),0))&amp;" "&amp;VLOOKUP(INDEX(OFFSET('3B'!$A$6:$A$38,SMALL('3B'!AQ$6:AQ$38,COUNTIF(AR$6:AR76,"3B")),0),MATCH(1,OFFSET('3B'!T$6:T$38,SMALL('3B'!AQ$6:AQ$38,COUNTIF(AR$6:AR76,"3B")),0),0)),'3B'!$A$6:$B$38,2,0)&amp;" - "&amp;'3B'!$A$1,
IF(AR76="3C",INDEX(OFFSET('3C'!$A$6:$A$41,SMALL('3C'!AQ$6:AQ$41,COUNTIF(AR$6:AR76,"3C")),0),MATCH(1,OFFSET('3C'!T$6:T$41,SMALL('3C'!AQ$6:AQ$41,COUNTIF(AR$6:AR76,"3C")),0),0))&amp;" "&amp;VLOOKUP(INDEX(OFFSET('3C'!$A$6:$A$41,SMALL('3C'!AQ$6:AQ$41,COUNTIF(AR$6:AR76,"3C")),0),MATCH(1,OFFSET('3C'!T$6:T$41,SMALL('3C'!AQ$6:AQ$41,COUNTIF(AR$6:AR76,"3C")),0),0)),'3C'!$A$6:$B$41,2,0)&amp;" - "&amp;'3C'!$A$1,
IF(AR76="3D",INDEX(OFFSET('3D'!$A$6:$A$39,SMALL('3D'!AQ$6:AQ$39,COUNTIF(AR$6:AR76,"3D")),0),MATCH(1,OFFSET('3D'!T$6:T$39,SMALL('3D'!AQ$6:AQ$39,COUNTIF(AR$6:AR76,"3D")),0),0))&amp;" "&amp;VLOOKUP(INDEX(OFFSET('3D'!$A$6:$A$39,SMALL('3D'!AQ$6:AQ$39,COUNTIF(AR$6:AR76,"3D")),0),MATCH(1,OFFSET('3D'!T$6:T$39,SMALL('3D'!AQ$6:AQ$39,COUNTIF(AR$6:AR76,"3D")),0),0)),'3D'!$A$6:$B$39,2,0)&amp;" - "&amp;'3D'!$A$1,
IF(AR76="3E",INDEX(OFFSET('3E'!$A$6:$A$37,SMALL('3E'!AQ$6:AQ$37,COUNTIF(AR$6:AR76,"3E")),0),MATCH(1,OFFSET('3E'!T$6:T$37,SMALL('3E'!AQ$6:AQ$37,COUNTIF(AR$6:AR76,"3E")),0),0))&amp;" "&amp;VLOOKUP(INDEX(OFFSET('3E'!$A$6:$A$37,SMALL('3E'!AQ$6:AQ$37,COUNTIF(AR$6:AR76,"3E")),0),MATCH(1,OFFSET('3E'!T$6:T$37,SMALL('3E'!AQ$6:AQ$37,COUNTIF(AR$6:AR76,"3E")),0),0)),'3E'!$A$6:$B$37,2,0)&amp;" - "&amp;'3E'!$A$1))))))</f>
        <v/>
      </c>
      <c r="BM76" s="42" t="str">
        <f ca="1">IF(AS76="","",IF(AS76="3A",INDEX(OFFSET('3A'!$A$6:$A$39,SMALL('3A'!AR$6:AR$39,COUNTIF(AS$6:AS76,"3A")),0),MATCH(1,OFFSET('3A'!U$6:U$39,SMALL('3A'!AR$6:AR$39,COUNTIF(AS$6:AS76,"3A")),0),0))&amp;" "&amp;VLOOKUP(INDEX(OFFSET('3A'!$A$6:$A$39,SMALL('3A'!AR$6:AR$39,COUNTIF(AS$6:AS76,"3A")),0),MATCH(1,OFFSET('3A'!U$6:U$39,SMALL('3A'!AR$6:AR$39,COUNTIF(AS$6:AS76,"3A")),0),0)),'3A'!$A$6:$B$39,2,0)&amp;" - "&amp;'3A'!$A$1,
IF(AS76="3B",INDEX(OFFSET('3B'!$A$6:$A$38,SMALL('3B'!AR$6:AR$38,COUNTIF(AS$6:AS76,"3B")),0),MATCH(1,OFFSET('3B'!U$6:U$38,SMALL('3B'!AR$6:AR$38,COUNTIF(AS$6:AS76,"3B")),0),0))&amp;" "&amp;VLOOKUP(INDEX(OFFSET('3B'!$A$6:$A$38,SMALL('3B'!AR$6:AR$38,COUNTIF(AS$6:AS76,"3B")),0),MATCH(1,OFFSET('3B'!U$6:U$38,SMALL('3B'!AR$6:AR$38,COUNTIF(AS$6:AS76,"3B")),0),0)),'3B'!$A$6:$B$38,2,0)&amp;" - "&amp;'3B'!$A$1,
IF(AS76="3C",INDEX(OFFSET('3C'!$A$6:$A$41,SMALL('3C'!AR$6:AR$41,COUNTIF(AS$6:AS76,"3C")),0),MATCH(1,OFFSET('3C'!U$6:U$41,SMALL('3C'!AR$6:AR$41,COUNTIF(AS$6:AS76,"3C")),0),0))&amp;" "&amp;VLOOKUP(INDEX(OFFSET('3C'!$A$6:$A$41,SMALL('3C'!AR$6:AR$41,COUNTIF(AS$6:AS76,"3C")),0),MATCH(1,OFFSET('3C'!U$6:U$41,SMALL('3C'!AR$6:AR$41,COUNTIF(AS$6:AS76,"3C")),0),0)),'3C'!$A$6:$B$41,2,0)&amp;" - "&amp;'3C'!$A$1,
IF(AS76="3D",INDEX(OFFSET('3D'!$A$6:$A$39,SMALL('3D'!AR$6:AR$39,COUNTIF(AS$6:AS76,"3D")),0),MATCH(1,OFFSET('3D'!U$6:U$39,SMALL('3D'!AR$6:AR$39,COUNTIF(AS$6:AS76,"3D")),0),0))&amp;" "&amp;VLOOKUP(INDEX(OFFSET('3D'!$A$6:$A$39,SMALL('3D'!AR$6:AR$39,COUNTIF(AS$6:AS76,"3D")),0),MATCH(1,OFFSET('3D'!U$6:U$39,SMALL('3D'!AR$6:AR$39,COUNTIF(AS$6:AS76,"3D")),0),0)),'3D'!$A$6:$B$39,2,0)&amp;" - "&amp;'3D'!$A$1,
IF(AS76="3E",INDEX(OFFSET('3E'!$A$6:$A$37,SMALL('3E'!AR$6:AR$37,COUNTIF(AS$6:AS76,"3E")),0),MATCH(1,OFFSET('3E'!U$6:U$37,SMALL('3E'!AR$6:AR$37,COUNTIF(AS$6:AS76,"3E")),0),0))&amp;" "&amp;VLOOKUP(INDEX(OFFSET('3E'!$A$6:$A$37,SMALL('3E'!AR$6:AR$37,COUNTIF(AS$6:AS76,"3E")),0),MATCH(1,OFFSET('3E'!U$6:U$37,SMALL('3E'!AR$6:AR$37,COUNTIF(AS$6:AS76,"3E")),0),0)),'3E'!$A$6:$B$37,2,0)&amp;" - "&amp;'3E'!$A$1))))))</f>
        <v/>
      </c>
    </row>
    <row r="77" spans="1:65" ht="15.75" customHeight="1">
      <c r="A77" s="34" t="str">
        <f ca="1">IFERROR(IF(AA77="","",IF(AA77="6A",INDEX(OFFSET('6A'!$A$6:$A$39,SMALL('6A'!Z$6:Z$39,COUNTIF(AA$6:AA77,"6A")),0),MATCH(1,OFFSET('6A'!C$6:C$39,SMALL('6A'!Z$6:Z$39,COUNTIF(AA$6:AA77,"6A")),0),0))&amp;" "&amp;VLOOKUP(INDEX(OFFSET('6A'!$A$6:$A$39,SMALL('6A'!Z$6:Z$39,COUNTIF(AA$6:AA77,"6A")),0),MATCH(1,OFFSET('6A'!C$6:C$39,SMALL('6A'!Z$6:Z$39,COUNTIF(AA$6:AA77,"6A")),0),0)),'6A'!$A$6:$B$39,2,0)&amp;" - "&amp;'6A'!$A$1,
IF(AA77="6B",INDEX(OFFSET('6B'!$A$6:$A$39,SMALL('6B'!Z$6:Z$39,COUNTIF(AA$6:AA77,"6B")),0),MATCH(1,OFFSET('6B'!C$6:C$39,SMALL('6B'!Z$6:Z$39,COUNTIF(AA$6:AA77,"6B")),0),0))&amp;" "&amp;VLOOKUP(INDEX(OFFSET('6B'!$A$6:$A$39,SMALL('6B'!Z$6:Z$39,COUNTIF(AA$6:AA77,"6B")),0),MATCH(1,OFFSET('6B'!C$6:C$39,SMALL('6B'!Z$6:Z$39,COUNTIF(AA$6:AA77,"6B")),0),0)),'6B'!$A$6:$B$39,2,0)&amp;" - "&amp;'6B'!$A$1,
IF(AA77="6C",INDEX(OFFSET('6C'!$A$6:$A$41,SMALL('6C'!Z$6:Z$41,COUNTIF(AA$6:AA77,"6C")),0),MATCH(1,OFFSET('6C'!C$6:C$41,SMALL('6C'!Z$6:Z$41,COUNTIF(AA$6:AA77,"6C")),0),0))&amp;" "&amp;VLOOKUP(INDEX(OFFSET('6C'!$A$6:$A$41,SMALL('6C'!Z$6:Z$41,COUNTIF(AA$6:AA77,"6C")),0),MATCH(1,OFFSET('6C'!C$6:C$41,SMALL('6C'!Z$6:Z$41,COUNTIF(AA$6:AA77,"6C")),0),0)),'6C'!$A$6:$B$41,2,0)&amp;" - "&amp;'6C'!$A$1,
IF(AA77="6D",INDEX(OFFSET('6D'!$A$6:$A$42,SMALL('6D'!Z$6:Z$42,COUNTIF(AA$6:AA77,"6D")),0),MATCH(1,OFFSET('6D'!C$6:C$42,SMALL('6D'!Z$6:Z$42,COUNTIF(AA$6:AA77,"6D")),0),0))&amp;" "&amp;VLOOKUP(INDEX(OFFSET('6D'!$A$6:$A$42,SMALL('6D'!Z$6:Z$42,COUNTIF(AA$6:AA77,"6D")),0),MATCH(1,OFFSET('6D'!C$6:C$42,SMALL('6D'!Z$6:Z$42,COUNTIF(AA$6:AA77,"6D")),0),0)),'6D'!$A$6:$B$42,2,0)&amp;" - "&amp;'6D'!$A$1,
IF(AA77="6E",INDEX(OFFSET('6E'!$A$6:$A$40,SMALL('6E'!Z$6:Z$40,COUNTIF(AA$6:AA77,"6E")),0),MATCH(1,OFFSET('6E'!C$6:C$40,SMALL('6E'!Z$6:Z$40,COUNTIF(AA$6:AA77,"6E")),0),0))&amp;" "&amp;VLOOKUP(INDEX(OFFSET('6E'!$A$6:$A$40,SMALL('6E'!Z$6:Z$40,COUNTIF(AA$6:AA77,"6E")),0),MATCH(1,OFFSET('6E'!C$6:C$40,SMALL('6E'!Z$6:Z$40,COUNTIF(AA$6:AA77,"6E")),0),0)),'6E'!$A$6:$B$40,2,0)&amp;" - "&amp;'6E'!$A$1,
IF(AA77="5A",INDEX(OFFSET('5A'!$A$6:$A$41,SMALL('5A'!Z$6:Z$41,COUNTIF(AA$6:AA77,"5A")),0),MATCH(1,OFFSET('5A'!C$6:C$41,SMALL('5A'!Z$6:Z$41,COUNTIF(AA$6:AA77,"5A")),0),0))&amp;" "&amp;VLOOKUP(INDEX(OFFSET('5A'!$A$6:$A$41,SMALL('5A'!Z$6:Z$41,COUNTIF(AA$6:AA77,"5A")),0),MATCH(1,OFFSET('5A'!C$6:C$41,SMALL('5A'!Z$6:Z$41,COUNTIF(AA$6:AA77,"5A")),0),0)),'5A'!$A$6:$B$41,2,0)&amp;" - "&amp;'5A'!$A$1,
IF(AA77="5B",INDEX(OFFSET('5B'!$A$6:$A$39,SMALL('5B'!Z$6:Z$39,COUNTIF(AA$6:AA77,"5B")),0),MATCH(1,OFFSET('5B'!C$6:C$39,SMALL('5B'!Z$6:Z$39,COUNTIF(AA$6:AA77,"5B")),0),0))&amp;" "&amp;VLOOKUP(INDEX(OFFSET('5B'!$A$6:$A$39,SMALL('5B'!Z$6:Z$39,COUNTIF(AA$6:AA77,"5B")),0),MATCH(1,OFFSET('5B'!C$6:C$39,SMALL('5B'!Z$6:Z$39,COUNTIF(AA$6:AA77,"5B")),0),0)),'5B'!$A$6:$B$39,2,0)&amp;" - "&amp;'5B'!$A$1,
IF(AA77="5C",INDEX(OFFSET('5C'!$A$6:$A$39,SMALL('5C'!Z$6:Z$39,COUNTIF(AA$6:AA77,"5C")),0),MATCH(1,OFFSET('5C'!C$6:C$39,SMALL('5C'!Z$6:Z$39,COUNTIF(AA$6:AA77,"5C")),0),0))&amp;" "&amp;VLOOKUP(INDEX(OFFSET('5C'!$A$6:$A$39,SMALL('5C'!Z$6:Z$39,COUNTIF(AA$6:AA77,"5C")),0),MATCH(1,OFFSET('5C'!C$6:C$39,SMALL('5C'!Z$6:Z$39,COUNTIF(AA$6:AA77,"5C")),0),0)),'5C'!$A$6:$B$39,2,0)&amp;" - "&amp;'5C'!$A$1,
IF(AA77="5D",INDEX(OFFSET('5D'!$A$6:$A$41,SMALL('5D'!Z$6:Z$41,COUNTIF(AA$6:AA77,"5D")),0),MATCH(1,OFFSET('5D'!C$6:C$41,SMALL('5D'!Z$6:Z$41,COUNTIF(AA$6:AA77,"5D")),0),0))&amp;" "&amp;VLOOKUP(INDEX(OFFSET('5D'!$A$6:$A$41,SMALL('5D'!Z$6:Z$41,COUNTIF(AA$6:AA77,"5D")),0),MATCH(1,OFFSET('5D'!C$6:C$41,SMALL('5D'!Z$6:Z$41,COUNTIF(AA$6:AA77,"5D")),0),0)),'5D'!$A$6:$B$41,2,0)&amp;" - "&amp;'5D'!$A$1,
IF(AA77="5E",INDEX(OFFSET('5E'!$A$6:$A$40,SMALL('5E'!Z$6:Z$40,COUNTIF(AA$6:AA77,"5E")),0),MATCH(1,OFFSET('5E'!C$6:C$40,SMALL('5E'!Z$6:Z$40,COUNTIF(AA$6:AA77,"5E")),0),0))&amp;" "&amp;VLOOKUP(INDEX(OFFSET('5E'!$A$6:$A$40,SMALL('5E'!Z$6:Z$40,COUNTIF(AA$6:AA77,"5E")),0),MATCH(1,OFFSET('5E'!C$6:C$40,SMALL('5E'!Z$6:Z$40,COUNTIF(AA$6:AA77,"5E")),0),0)),'5E'!$A$6:$B$40,2,0)&amp;" - "&amp;'5E'!$A$1,
IF(AA77="5F",INDEX(OFFSET('5F'!$A$6:$A$40,SMALL('5F'!Z$6:Z$40,COUNTIF(AA$6:AA77,"5F")),0),MATCH(1,OFFSET('5F'!C$6:C$40,SMALL('5F'!Z$6:Z$40,COUNTIF(AA$6:AA77,"5F")),0),0))&amp;" "&amp;VLOOKUP(INDEX(OFFSET('5F'!$A$6:$A$40,SMALL('5F'!Z$6:Z$40,COUNTIF(AA$6:AA77,"5F")),0),MATCH(1,OFFSET('5F'!C$6:C$40,SMALL('5F'!Z$6:Z$40,COUNTIF(AA$6:AA77,"5F")),0),0)),'5F'!$A$6:$B$40,2,0)&amp;" - "&amp;'5F'!$A$1,
IF(AA77="4A",INDEX(OFFSET('4A'!$A$6:$A$38,SMALL('4A'!Z$6:Z$38,COUNTIF(AA$6:AA77,"4A")),0),MATCH(1,OFFSET('4A'!C$6:C$38,SMALL('4A'!Z$6:Z$38,COUNTIF(AA$6:AA77,"4A")),0),0))&amp;" "&amp;VLOOKUP(INDEX(OFFSET('4A'!$A$6:$A$38,SMALL('4A'!Z$6:Z$38,COUNTIF(AA$6:AA77,"4A")),0),MATCH(1,OFFSET('4A'!C$6:C$38,SMALL('4A'!Z$6:Z$38,COUNTIF(AA$6:AA77,"4A")),0),0)),'4A'!$A$6:$B$38,2,0)&amp;" - "&amp;'4A'!$A$1,
IF(AA77="4B",INDEX(OFFSET('4B'!$A$6:$A$37,SMALL('4B'!Z$6:Z$37,COUNTIF(AA$6:AA77,"4B")),0),MATCH(1,OFFSET('4B'!C$6:C$37,SMALL('4B'!Z$6:Z$37,COUNTIF(AA$6:AA77,"4B")),0),0))&amp;" "&amp;VLOOKUP(INDEX(OFFSET('4B'!$A$6:$A$37,SMALL('4B'!Z$6:Z$37,COUNTIF(AA$6:AA77,"4B")),0),MATCH(1,OFFSET('4B'!C$6:C$37,SMALL('4B'!Z$6:Z$37,COUNTIF(AA$6:AA77,"4B")),0),0)),'4B'!$A$6:$B$37,2,0)&amp;" - "&amp;'4B'!$A$1,
IF(AA77="4C",INDEX(OFFSET('4C'!$A$6:$A$38,SMALL('4C'!Z$6:Z$38,COUNTIF(AA$6:AA77,"4C")),0),MATCH(1,OFFSET('4C'!C$6:C$38,SMALL('4C'!Z$6:Z$38,COUNTIF(AA$6:AA77,"4C")),0),0))&amp;" "&amp;VLOOKUP(INDEX(OFFSET('4C'!$A$6:$A$38,SMALL('4C'!Z$6:Z$38,COUNTIF(AA$6:AA77,"4C")),0),MATCH(1,OFFSET('4C'!C$6:C$38,SMALL('4C'!Z$6:Z$38,COUNTIF(AA$6:AA77,"4C")),0),0)),'4C'!$A$6:$B$38,2,0)&amp;" - "&amp;'4C'!$A$1,
IF(AA77="4D",INDEX(OFFSET('4D'!$A$6:$A$37,SMALL('4D'!Z$6:Z$37,COUNTIF(AA$6:AA77,"4D")),0),MATCH(1,OFFSET('4D'!C$6:C$37,SMALL('4D'!Z$6:Z$37,COUNTIF(AA$6:AA77,"4D")),0),0))&amp;" "&amp;VLOOKUP(INDEX(OFFSET('4D'!$A$6:$A$37,SMALL('4D'!Z$6:Z$37,COUNTIF(AA$6:AA77,"4D")),0),MATCH(1,OFFSET('4D'!C$6:C$37,SMALL('4D'!Z$6:Z$37,COUNTIF(AA$6:AA77,"4D")),0),0)),'4D'!$A$6:$B$37,2,0)&amp;" - "&amp;'4D'!$A$1,
IF(AA77="4E",INDEX(OFFSET('4E'!$A$6:$A$37,SMALL('4E'!Z$6:Z$37,COUNTIF(AA$6:AA77,"4E")),0),MATCH(1,OFFSET('4E'!C$6:C$37,SMALL('4E'!Z$6:Z$37,COUNTIF(AA$6:AA77,"4E")),0),0))&amp;" "&amp;VLOOKUP(INDEX(OFFSET('4E'!$A$6:$A$37,SMALL('4E'!Z$6:Z$37,COUNTIF(AA$6:AA77,"4E")),0),MATCH(1,OFFSET('4E'!C$6:C$37,SMALL('4E'!Z$6:Z$37,COUNTIF(AA$6:AA77,"4E")),0),0)),'4E'!$A$6:$B$37,2,0)&amp;" - "&amp;'4E'!$A$1,
IF(AA77="CM2",INDEX(OFFSET('CM2'!$A$6:$A$36,SMALL('CM2'!Z$6:Z$36,COUNTIF(AA$6:AA77,"CM2")),0),MATCH(1,OFFSET('CM2'!C$6:C$36,SMALL('CM2'!Z$6:Z$36,COUNTIF(AA$6:AA77,"CM2")),0),0))&amp;" "&amp;VLOOKUP(INDEX(OFFSET('CM2'!$A$6:$A$36,SMALL('CM2'!Z$6:Z$36,COUNTIF(AA$6:AA77,"CM2")),0),MATCH(1,OFFSET('CM2'!C$6:C$36,SMALL('CM2'!Z$6:Z$36,COUNTIF(AA$6:AA77,"CM2")),0),0)),'CM2'!$A$6:$B$36,2,0)&amp;" - "&amp;'CM2'!$A$1,AU77)))))))))))))))))),"")</f>
        <v/>
      </c>
      <c r="B77" s="56" t="str">
        <f ca="1">IFERROR(IF(AB77="","",IF(AB77="6A",INDEX(OFFSET('6A'!$A$6:$A$39,SMALL('6A'!AA$6:AA$39,COUNTIF(AB$6:AB77,"6A")),0),MATCH(1,OFFSET('6A'!D$6:D$39,SMALL('6A'!AA$6:AA$39,COUNTIF(AB$6:AB77,"6A")),0),0))&amp;" "&amp;VLOOKUP(INDEX(OFFSET('6A'!$A$6:$A$39,SMALL('6A'!AA$6:AA$39,COUNTIF(AB$6:AB77,"6A")),0),MATCH(1,OFFSET('6A'!D$6:D$39,SMALL('6A'!AA$6:AA$39,COUNTIF(AB$6:AB77,"6A")),0),0)),'6A'!$A$6:$B$39,2,0)&amp;" - "&amp;'6A'!$A$1,
IF(AB77="6B",INDEX(OFFSET('6B'!$A$6:$A$39,SMALL('6B'!AA$6:AA$39,COUNTIF(AB$6:AB77,"6B")),0),MATCH(1,OFFSET('6B'!D$6:D$39,SMALL('6B'!AA$6:AA$39,COUNTIF(AB$6:AB77,"6B")),0),0))&amp;" "&amp;VLOOKUP(INDEX(OFFSET('6B'!$A$6:$A$39,SMALL('6B'!AA$6:AA$39,COUNTIF(AB$6:AB77,"6B")),0),MATCH(1,OFFSET('6B'!D$6:D$39,SMALL('6B'!AA$6:AA$39,COUNTIF(AB$6:AB77,"6B")),0),0)),'6B'!$A$6:$B$39,2,0)&amp;" - "&amp;'6B'!$A$1,
IF(AB77="6C",INDEX(OFFSET('6C'!$A$6:$A$41,SMALL('6C'!AA$6:AA$41,COUNTIF(AB$6:AB77,"6C")),0),MATCH(1,OFFSET('6C'!D$6:D$41,SMALL('6C'!AA$6:AA$41,COUNTIF(AB$6:AB77,"6C")),0),0))&amp;" "&amp;VLOOKUP(INDEX(OFFSET('6C'!$A$6:$A$41,SMALL('6C'!AA$6:AA$41,COUNTIF(AB$6:AB77,"6C")),0),MATCH(1,OFFSET('6C'!D$6:D$41,SMALL('6C'!AA$6:AA$41,COUNTIF(AB$6:AB77,"6C")),0),0)),'6C'!$A$6:$B$41,2,0)&amp;" - "&amp;'6C'!$A$1,
IF(AB77="6D",INDEX(OFFSET('6D'!$A$6:$A$42,SMALL('6D'!AA$6:AA$42,COUNTIF(AB$6:AB77,"6D")),0),MATCH(1,OFFSET('6D'!D$6:D$42,SMALL('6D'!AA$6:AA$42,COUNTIF(AB$6:AB77,"6D")),0),0))&amp;" "&amp;VLOOKUP(INDEX(OFFSET('6D'!$A$6:$A$42,SMALL('6D'!AA$6:AA$42,COUNTIF(AB$6:AB77,"6D")),0),MATCH(1,OFFSET('6D'!D$6:D$42,SMALL('6D'!AA$6:AA$42,COUNTIF(AB$6:AB77,"6D")),0),0)),'6D'!$A$6:$B$42,2,0)&amp;" - "&amp;'6D'!$A$1,
IF(AB77="6E",INDEX(OFFSET('6E'!$A$6:$A$40,SMALL('6E'!AA$6:AA$40,COUNTIF(AB$6:AB77,"6E")),0),MATCH(1,OFFSET('6E'!D$6:D$40,SMALL('6E'!AA$6:AA$40,COUNTIF(AB$6:AB77,"6E")),0),0))&amp;" "&amp;VLOOKUP(INDEX(OFFSET('6E'!$A$6:$A$40,SMALL('6E'!AA$6:AA$40,COUNTIF(AB$6:AB77,"6E")),0),MATCH(1,OFFSET('6E'!D$6:D$40,SMALL('6E'!AA$6:AA$40,COUNTIF(AB$6:AB77,"6E")),0),0)),'6E'!$A$6:$B$40,2,0)&amp;" - "&amp;'6E'!$A$1,
IF(AB77="5A",INDEX(OFFSET('5A'!$A$6:$A$41,SMALL('5A'!AA$6:AA$41,COUNTIF(AB$6:AB77,"5A")),0),MATCH(1,OFFSET('5A'!D$6:D$41,SMALL('5A'!AA$6:AA$41,COUNTIF(AB$6:AB77,"5A")),0),0))&amp;" "&amp;VLOOKUP(INDEX(OFFSET('5A'!$A$6:$A$41,SMALL('5A'!AA$6:AA$41,COUNTIF(AB$6:AB77,"5A")),0),MATCH(1,OFFSET('5A'!D$6:D$41,SMALL('5A'!AA$6:AA$41,COUNTIF(AB$6:AB77,"5A")),0),0)),'5A'!$A$6:$B$41,2,0)&amp;" - "&amp;'5A'!$A$1,
IF(AB77="5B",INDEX(OFFSET('5B'!$A$6:$A$39,SMALL('5B'!AA$6:AA$39,COUNTIF(AB$6:AB77,"5B")),0),MATCH(1,OFFSET('5B'!D$6:D$39,SMALL('5B'!AA$6:AA$39,COUNTIF(AB$6:AB77,"5B")),0),0))&amp;" "&amp;VLOOKUP(INDEX(OFFSET('5B'!$A$6:$A$39,SMALL('5B'!AA$6:AA$39,COUNTIF(AB$6:AB77,"5B")),0),MATCH(1,OFFSET('5B'!D$6:D$39,SMALL('5B'!AA$6:AA$39,COUNTIF(AB$6:AB77,"5B")),0),0)),'5B'!$A$6:$B$39,2,0)&amp;" - "&amp;'5B'!$A$1,
IF(AB77="5C",INDEX(OFFSET('5C'!$A$6:$A$39,SMALL('5C'!AA$6:AA$39,COUNTIF(AB$6:AB77,"5C")),0),MATCH(1,OFFSET('5C'!D$6:D$39,SMALL('5C'!AA$6:AA$39,COUNTIF(AB$6:AB77,"5C")),0),0))&amp;" "&amp;VLOOKUP(INDEX(OFFSET('5C'!$A$6:$A$39,SMALL('5C'!AA$6:AA$39,COUNTIF(AB$6:AB77,"5C")),0),MATCH(1,OFFSET('5C'!D$6:D$39,SMALL('5C'!AA$6:AA$39,COUNTIF(AB$6:AB77,"5C")),0),0)),'5C'!$A$6:$B$39,2,0)&amp;" - "&amp;'5C'!$A$1,
IF(AB77="5D",INDEX(OFFSET('5D'!$A$6:$A$41,SMALL('5D'!AA$6:AA$41,COUNTIF(AB$6:AB77,"5D")),0),MATCH(1,OFFSET('5D'!D$6:D$41,SMALL('5D'!AA$6:AA$41,COUNTIF(AB$6:AB77,"5D")),0),0))&amp;" "&amp;VLOOKUP(INDEX(OFFSET('5D'!$A$6:$A$41,SMALL('5D'!AA$6:AA$41,COUNTIF(AB$6:AB77,"5D")),0),MATCH(1,OFFSET('5D'!D$6:D$41,SMALL('5D'!AA$6:AA$41,COUNTIF(AB$6:AB77,"5D")),0),0)),'5D'!$A$6:$B$41,2,0)&amp;" - "&amp;'5D'!$A$1,
IF(AB77="5E",INDEX(OFFSET('5E'!$A$6:$A$40,SMALL('5E'!AA$6:AA$40,COUNTIF(AB$6:AB77,"5E")),0),MATCH(1,OFFSET('5E'!D$6:D$40,SMALL('5E'!AA$6:AA$40,COUNTIF(AB$6:AB77,"5E")),0),0))&amp;" "&amp;VLOOKUP(INDEX(OFFSET('5E'!$A$6:$A$40,SMALL('5E'!AA$6:AA$40,COUNTIF(AB$6:AB77,"5E")),0),MATCH(1,OFFSET('5E'!D$6:D$40,SMALL('5E'!AA$6:AA$40,COUNTIF(AB$6:AB77,"5E")),0),0)),'5E'!$A$6:$B$40,2,0)&amp;" - "&amp;'5E'!$A$1,
IF(AB77="5F",INDEX(OFFSET('5F'!$A$6:$A$40,SMALL('5F'!AA$6:AA$40,COUNTIF(AB$6:AB77,"5F")),0),MATCH(1,OFFSET('5F'!D$6:D$40,SMALL('5F'!AA$6:AA$40,COUNTIF(AB$6:AB77,"5F")),0),0))&amp;" "&amp;VLOOKUP(INDEX(OFFSET('5F'!$A$6:$A$40,SMALL('5F'!AA$6:AA$40,COUNTIF(AB$6:AB77,"5F")),0),MATCH(1,OFFSET('5F'!D$6:D$40,SMALL('5F'!AA$6:AA$40,COUNTIF(AB$6:AB77,"5F")),0),0)),'5F'!$A$6:$B$40,2,0)&amp;" - "&amp;'5F'!$A$1,
IF(AB77="4A",INDEX(OFFSET('4A'!$A$6:$A$38,SMALL('4A'!AA$6:AA$38,COUNTIF(AB$6:AB77,"4A")),0),MATCH(1,OFFSET('4A'!D$6:D$38,SMALL('4A'!AA$6:AA$38,COUNTIF(AB$6:AB77,"4A")),0),0))&amp;" "&amp;VLOOKUP(INDEX(OFFSET('4A'!$A$6:$A$38,SMALL('4A'!AA$6:AA$38,COUNTIF(AB$6:AB77,"4A")),0),MATCH(1,OFFSET('4A'!D$6:D$38,SMALL('4A'!AA$6:AA$38,COUNTIF(AB$6:AB77,"4A")),0),0)),'4A'!$A$6:$B$38,2,0)&amp;" - "&amp;'4A'!$A$1,
IF(AB77="4B",INDEX(OFFSET('4B'!$A$6:$A$37,SMALL('4B'!AA$6:AA$37,COUNTIF(AB$6:AB77,"4B")),0),MATCH(1,OFFSET('4B'!D$6:D$37,SMALL('4B'!AA$6:AA$37,COUNTIF(AB$6:AB77,"4B")),0),0))&amp;" "&amp;VLOOKUP(INDEX(OFFSET('4B'!$A$6:$A$37,SMALL('4B'!AA$6:AA$37,COUNTIF(AB$6:AB77,"4B")),0),MATCH(1,OFFSET('4B'!D$6:D$37,SMALL('4B'!AA$6:AA$37,COUNTIF(AB$6:AB77,"4B")),0),0)),'4B'!$A$6:$B$37,2,0)&amp;" - "&amp;'4B'!$A$1,
IF(AB77="4C",INDEX(OFFSET('4C'!$A$6:$A$38,SMALL('4C'!AA$6:AA$38,COUNTIF(AB$6:AB77,"4C")),0),MATCH(1,OFFSET('4C'!D$6:D$38,SMALL('4C'!AA$6:AA$38,COUNTIF(AB$6:AB77,"4C")),0),0))&amp;" "&amp;VLOOKUP(INDEX(OFFSET('4C'!$A$6:$A$38,SMALL('4C'!AA$6:AA$38,COUNTIF(AB$6:AB77,"4C")),0),MATCH(1,OFFSET('4C'!D$6:D$38,SMALL('4C'!AA$6:AA$38,COUNTIF(AB$6:AB77,"4C")),0),0)),'4C'!$A$6:$B$38,2,0)&amp;" - "&amp;'4C'!$A$1,
IF(AB77="4D",INDEX(OFFSET('4D'!$A$6:$A$37,SMALL('4D'!AA$6:AA$37,COUNTIF(AB$6:AB77,"4D")),0),MATCH(1,OFFSET('4D'!D$6:D$37,SMALL('4D'!AA$6:AA$37,COUNTIF(AB$6:AB77,"4D")),0),0))&amp;" "&amp;VLOOKUP(INDEX(OFFSET('4D'!$A$6:$A$37,SMALL('4D'!AA$6:AA$37,COUNTIF(AB$6:AB77,"4D")),0),MATCH(1,OFFSET('4D'!D$6:D$37,SMALL('4D'!AA$6:AA$37,COUNTIF(AB$6:AB77,"4D")),0),0)),'4D'!$A$6:$B$37,2,0)&amp;" - "&amp;'4D'!$A$1,
IF(AB77="4E",INDEX(OFFSET('4E'!$A$6:$A$37,SMALL('4E'!AA$6:AA$37,COUNTIF(AB$6:AB77,"4E")),0),MATCH(1,OFFSET('4E'!D$6:D$37,SMALL('4E'!AA$6:AA$37,COUNTIF(AB$6:AB77,"4E")),0),0))&amp;" "&amp;VLOOKUP(INDEX(OFFSET('4E'!$A$6:$A$37,SMALL('4E'!AA$6:AA$37,COUNTIF(AB$6:AB77,"4E")),0),MATCH(1,OFFSET('4E'!D$6:D$37,SMALL('4E'!AA$6:AA$37,COUNTIF(AB$6:AB77,"4E")),0),0)),'4E'!$A$6:$B$37,2,0)&amp;" - "&amp;'4E'!$A$1,
IF(AB77="CM2",INDEX(OFFSET('CM2'!$A$6:$A$36,SMALL('CM2'!AA$6:AA$36,COUNTIF(AB$6:AB77,"CM2")),0),MATCH(1,OFFSET('CM2'!D$6:D$36,SMALL('CM2'!AA$6:AA$36,COUNTIF(AB$6:AB77,"CM2")),0),0))&amp;" "&amp;VLOOKUP(INDEX(OFFSET('CM2'!$A$6:$A$36,SMALL('CM2'!AA$6:AA$36,COUNTIF(AB$6:AB77,"CM2")),0),MATCH(1,OFFSET('CM2'!D$6:D$36,SMALL('CM2'!AA$6:AA$36,COUNTIF(AB$6:AB77,"CM2")),0),0)),'CM2'!$A$6:$B$36,2,0)&amp;" - "&amp;'CM2'!$A$1,AV77)))))))))))))))))),"")</f>
        <v/>
      </c>
      <c r="C77" s="65" t="str">
        <f ca="1">IFERROR(IF(AC77="","",IF(AC77="6A",INDEX(OFFSET('6A'!$A$6:$A$39,SMALL('6A'!AB$6:AB$39,COUNTIF(AC$6:AC77,"6A")),0),MATCH(1,OFFSET('6A'!E$6:E$39,SMALL('6A'!AB$6:AB$39,COUNTIF(AC$6:AC77,"6A")),0),0))&amp;" "&amp;VLOOKUP(INDEX(OFFSET('6A'!$A$6:$A$39,SMALL('6A'!AB$6:AB$39,COUNTIF(AC$6:AC77,"6A")),0),MATCH(1,OFFSET('6A'!E$6:E$39,SMALL('6A'!AB$6:AB$39,COUNTIF(AC$6:AC77,"6A")),0),0)),'6A'!$A$6:$B$39,2,0)&amp;" - "&amp;'6A'!$A$1,
IF(AC77="6B",INDEX(OFFSET('6B'!$A$6:$A$39,SMALL('6B'!AB$6:AB$39,COUNTIF(AC$6:AC77,"6B")),0),MATCH(1,OFFSET('6B'!E$6:E$39,SMALL('6B'!AB$6:AB$39,COUNTIF(AC$6:AC77,"6B")),0),0))&amp;" "&amp;VLOOKUP(INDEX(OFFSET('6B'!$A$6:$A$39,SMALL('6B'!AB$6:AB$39,COUNTIF(AC$6:AC77,"6B")),0),MATCH(1,OFFSET('6B'!E$6:E$39,SMALL('6B'!AB$6:AB$39,COUNTIF(AC$6:AC77,"6B")),0),0)),'6B'!$A$6:$B$39,2,0)&amp;" - "&amp;'6B'!$A$1,
IF(AC77="6C",INDEX(OFFSET('6C'!$A$6:$A$41,SMALL('6C'!AB$6:AB$41,COUNTIF(AC$6:AC77,"6C")),0),MATCH(1,OFFSET('6C'!E$6:E$41,SMALL('6C'!AB$6:AB$41,COUNTIF(AC$6:AC77,"6C")),0),0))&amp;" "&amp;VLOOKUP(INDEX(OFFSET('6C'!$A$6:$A$41,SMALL('6C'!AB$6:AB$41,COUNTIF(AC$6:AC77,"6C")),0),MATCH(1,OFFSET('6C'!E$6:E$41,SMALL('6C'!AB$6:AB$41,COUNTIF(AC$6:AC77,"6C")),0),0)),'6C'!$A$6:$B$41,2,0)&amp;" - "&amp;'6C'!$A$1,
IF(AC77="6D",INDEX(OFFSET('6D'!$A$6:$A$42,SMALL('6D'!AB$6:AB$42,COUNTIF(AC$6:AC77,"6D")),0),MATCH(1,OFFSET('6D'!E$6:E$42,SMALL('6D'!AB$6:AB$42,COUNTIF(AC$6:AC77,"6D")),0),0))&amp;" "&amp;VLOOKUP(INDEX(OFFSET('6D'!$A$6:$A$42,SMALL('6D'!AB$6:AB$42,COUNTIF(AC$6:AC77,"6D")),0),MATCH(1,OFFSET('6D'!E$6:E$42,SMALL('6D'!AB$6:AB$42,COUNTIF(AC$6:AC77,"6D")),0),0)),'6D'!$A$6:$B$42,2,0)&amp;" - "&amp;'6D'!$A$1,
IF(AC77="6E",INDEX(OFFSET('6E'!$A$6:$A$40,SMALL('6E'!AB$6:AB$40,COUNTIF(AC$6:AC77,"6E")),0),MATCH(1,OFFSET('6E'!E$6:E$40,SMALL('6E'!AB$6:AB$40,COUNTIF(AC$6:AC77,"6E")),0),0))&amp;" "&amp;VLOOKUP(INDEX(OFFSET('6E'!$A$6:$A$40,SMALL('6E'!AB$6:AB$40,COUNTIF(AC$6:AC77,"6E")),0),MATCH(1,OFFSET('6E'!E$6:E$40,SMALL('6E'!AB$6:AB$40,COUNTIF(AC$6:AC77,"6E")),0),0)),'6E'!$A$6:$B$40,2,0)&amp;" - "&amp;'6E'!$A$1,
IF(AC77="5A",INDEX(OFFSET('5A'!$A$6:$A$41,SMALL('5A'!AB$6:AB$41,COUNTIF(AC$6:AC77,"5A")),0),MATCH(1,OFFSET('5A'!E$6:E$41,SMALL('5A'!AB$6:AB$41,COUNTIF(AC$6:AC77,"5A")),0),0))&amp;" "&amp;VLOOKUP(INDEX(OFFSET('5A'!$A$6:$A$41,SMALL('5A'!AB$6:AB$41,COUNTIF(AC$6:AC77,"5A")),0),MATCH(1,OFFSET('5A'!E$6:E$41,SMALL('5A'!AB$6:AB$41,COUNTIF(AC$6:AC77,"5A")),0),0)),'5A'!$A$6:$B$41,2,0)&amp;" - "&amp;'5A'!$A$1,
IF(AC77="5B",INDEX(OFFSET('5B'!$A$6:$A$39,SMALL('5B'!AB$6:AB$39,COUNTIF(AC$6:AC77,"5B")),0),MATCH(1,OFFSET('5B'!E$6:E$39,SMALL('5B'!AB$6:AB$39,COUNTIF(AC$6:AC77,"5B")),0),0))&amp;" "&amp;VLOOKUP(INDEX(OFFSET('5B'!$A$6:$A$39,SMALL('5B'!AB$6:AB$39,COUNTIF(AC$6:AC77,"5B")),0),MATCH(1,OFFSET('5B'!E$6:E$39,SMALL('5B'!AB$6:AB$39,COUNTIF(AC$6:AC77,"5B")),0),0)),'5B'!$A$6:$B$39,2,0)&amp;" - "&amp;'5B'!$A$1,
IF(AC77="5C",INDEX(OFFSET('5C'!$A$6:$A$39,SMALL('5C'!AB$6:AB$39,COUNTIF(AC$6:AC77,"5C")),0),MATCH(1,OFFSET('5C'!E$6:E$39,SMALL('5C'!AB$6:AB$39,COUNTIF(AC$6:AC77,"5C")),0),0))&amp;" "&amp;VLOOKUP(INDEX(OFFSET('5C'!$A$6:$A$39,SMALL('5C'!AB$6:AB$39,COUNTIF(AC$6:AC77,"5C")),0),MATCH(1,OFFSET('5C'!E$6:E$39,SMALL('5C'!AB$6:AB$39,COUNTIF(AC$6:AC77,"5C")),0),0)),'5C'!$A$6:$B$39,2,0)&amp;" - "&amp;'5C'!$A$1,
IF(AC77="5D",INDEX(OFFSET('5D'!$A$6:$A$41,SMALL('5D'!AB$6:AB$41,COUNTIF(AC$6:AC77,"5D")),0),MATCH(1,OFFSET('5D'!E$6:E$41,SMALL('5D'!AB$6:AB$41,COUNTIF(AC$6:AC77,"5D")),0),0))&amp;" "&amp;VLOOKUP(INDEX(OFFSET('5D'!$A$6:$A$41,SMALL('5D'!AB$6:AB$41,COUNTIF(AC$6:AC77,"5D")),0),MATCH(1,OFFSET('5D'!E$6:E$41,SMALL('5D'!AB$6:AB$41,COUNTIF(AC$6:AC77,"5D")),0),0)),'5D'!$A$6:$B$41,2,0)&amp;" - "&amp;'5D'!$A$1,
IF(AC77="5E",INDEX(OFFSET('5E'!$A$6:$A$40,SMALL('5E'!AB$6:AB$40,COUNTIF(AC$6:AC77,"5E")),0),MATCH(1,OFFSET('5E'!E$6:E$40,SMALL('5E'!AB$6:AB$40,COUNTIF(AC$6:AC77,"5E")),0),0))&amp;" "&amp;VLOOKUP(INDEX(OFFSET('5E'!$A$6:$A$40,SMALL('5E'!AB$6:AB$40,COUNTIF(AC$6:AC77,"5E")),0),MATCH(1,OFFSET('5E'!E$6:E$40,SMALL('5E'!AB$6:AB$40,COUNTIF(AC$6:AC77,"5E")),0),0)),'5E'!$A$6:$B$40,2,0)&amp;" - "&amp;'5E'!$A$1,
IF(AC77="5F",INDEX(OFFSET('5F'!$A$6:$A$40,SMALL('5F'!AB$6:AB$40,COUNTIF(AC$6:AC77,"5F")),0),MATCH(1,OFFSET('5F'!E$6:E$40,SMALL('5F'!AB$6:AB$40,COUNTIF(AC$6:AC77,"5F")),0),0))&amp;" "&amp;VLOOKUP(INDEX(OFFSET('5F'!$A$6:$A$40,SMALL('5F'!AB$6:AB$40,COUNTIF(AC$6:AC77,"5F")),0),MATCH(1,OFFSET('5F'!E$6:E$40,SMALL('5F'!AB$6:AB$40,COUNTIF(AC$6:AC77,"5F")),0),0)),'5F'!$A$6:$B$40,2,0)&amp;" - "&amp;'5F'!$A$1,
IF(AC77="4A",INDEX(OFFSET('4A'!$A$6:$A$38,SMALL('4A'!AB$6:AB$38,COUNTIF(AC$6:AC77,"4A")),0),MATCH(1,OFFSET('4A'!E$6:E$38,SMALL('4A'!AB$6:AB$38,COUNTIF(AC$6:AC77,"4A")),0),0))&amp;" "&amp;VLOOKUP(INDEX(OFFSET('4A'!$A$6:$A$38,SMALL('4A'!AB$6:AB$38,COUNTIF(AC$6:AC77,"4A")),0),MATCH(1,OFFSET('4A'!E$6:E$38,SMALL('4A'!AB$6:AB$38,COUNTIF(AC$6:AC77,"4A")),0),0)),'4A'!$A$6:$B$38,2,0)&amp;" - "&amp;'4A'!$A$1,
IF(AC77="4B",INDEX(OFFSET('4B'!$A$6:$A$37,SMALL('4B'!AB$6:AB$37,COUNTIF(AC$6:AC77,"4B")),0),MATCH(1,OFFSET('4B'!E$6:E$37,SMALL('4B'!AB$6:AB$37,COUNTIF(AC$6:AC77,"4B")),0),0))&amp;" "&amp;VLOOKUP(INDEX(OFFSET('4B'!$A$6:$A$37,SMALL('4B'!AB$6:AB$37,COUNTIF(AC$6:AC77,"4B")),0),MATCH(1,OFFSET('4B'!E$6:E$37,SMALL('4B'!AB$6:AB$37,COUNTIF(AC$6:AC77,"4B")),0),0)),'4B'!$A$6:$B$37,2,0)&amp;" - "&amp;'4B'!$A$1,
IF(AC77="4C",INDEX(OFFSET('4C'!$A$6:$A$38,SMALL('4C'!AB$6:AB$38,COUNTIF(AC$6:AC77,"4C")),0),MATCH(1,OFFSET('4C'!E$6:E$38,SMALL('4C'!AB$6:AB$38,COUNTIF(AC$6:AC77,"4C")),0),0))&amp;" "&amp;VLOOKUP(INDEX(OFFSET('4C'!$A$6:$A$38,SMALL('4C'!AB$6:AB$38,COUNTIF(AC$6:AC77,"4C")),0),MATCH(1,OFFSET('4C'!E$6:E$38,SMALL('4C'!AB$6:AB$38,COUNTIF(AC$6:AC77,"4C")),0),0)),'4C'!$A$6:$B$38,2,0)&amp;" - "&amp;'4C'!$A$1,
IF(AC77="4D",INDEX(OFFSET('4D'!$A$6:$A$37,SMALL('4D'!AB$6:AB$37,COUNTIF(AC$6:AC77,"4D")),0),MATCH(1,OFFSET('4D'!E$6:E$37,SMALL('4D'!AB$6:AB$37,COUNTIF(AC$6:AC77,"4D")),0),0))&amp;" "&amp;VLOOKUP(INDEX(OFFSET('4D'!$A$6:$A$37,SMALL('4D'!AB$6:AB$37,COUNTIF(AC$6:AC77,"4D")),0),MATCH(1,OFFSET('4D'!E$6:E$37,SMALL('4D'!AB$6:AB$37,COUNTIF(AC$6:AC77,"4D")),0),0)),'4D'!$A$6:$B$37,2,0)&amp;" - "&amp;'4D'!$A$1,
IF(AC77="4E",INDEX(OFFSET('4E'!$A$6:$A$37,SMALL('4E'!AB$6:AB$37,COUNTIF(AC$6:AC77,"4E")),0),MATCH(1,OFFSET('4E'!E$6:E$37,SMALL('4E'!AB$6:AB$37,COUNTIF(AC$6:AC77,"4E")),0),0))&amp;" "&amp;VLOOKUP(INDEX(OFFSET('4E'!$A$6:$A$37,SMALL('4E'!AB$6:AB$37,COUNTIF(AC$6:AC77,"4E")),0),MATCH(1,OFFSET('4E'!E$6:E$37,SMALL('4E'!AB$6:AB$37,COUNTIF(AC$6:AC77,"4E")),0),0)),'4E'!$A$6:$B$37,2,0)&amp;" - "&amp;'4E'!$A$1,
IF(AC77="CM2",INDEX(OFFSET('CM2'!$A$6:$A$36,SMALL('CM2'!AB$6:AB$36,COUNTIF(AC$6:AC77,"CM2")),0),MATCH(1,OFFSET('CM2'!E$6:E$36,SMALL('CM2'!AB$6:AB$36,COUNTIF(AC$6:AC77,"CM2")),0),0))&amp;" "&amp;VLOOKUP(INDEX(OFFSET('CM2'!$A$6:$A$36,SMALL('CM2'!AB$6:AB$36,COUNTIF(AC$6:AC77,"CM2")),0),MATCH(1,OFFSET('CM2'!E$6:E$36,SMALL('CM2'!AB$6:AB$36,COUNTIF(AC$6:AC77,"CM2")),0),0)),'CM2'!$A$6:$B$36,2,0)&amp;" - "&amp;'CM2'!$A$1,AW77)))))))))))))))))),"")</f>
        <v/>
      </c>
      <c r="D77" s="39" t="str">
        <f ca="1">IFERROR(IF(AD77="","",IF(AD77="6A",INDEX(OFFSET('6A'!$A$6:$A$39,SMALL('6A'!AC$6:AC$39,COUNTIF(AD$6:AD77,"6A")),0),MATCH(1,OFFSET('6A'!F$6:F$39,SMALL('6A'!AC$6:AC$39,COUNTIF(AD$6:AD77,"6A")),0),0))&amp;" "&amp;VLOOKUP(INDEX(OFFSET('6A'!$A$6:$A$39,SMALL('6A'!AC$6:AC$39,COUNTIF(AD$6:AD77,"6A")),0),MATCH(1,OFFSET('6A'!F$6:F$39,SMALL('6A'!AC$6:AC$39,COUNTIF(AD$6:AD77,"6A")),0),0)),'6A'!$A$6:$B$39,2,0)&amp;" - "&amp;'6A'!$A$1,
IF(AD77="6B",INDEX(OFFSET('6B'!$A$6:$A$39,SMALL('6B'!AC$6:AC$39,COUNTIF(AD$6:AD77,"6B")),0),MATCH(1,OFFSET('6B'!F$6:F$39,SMALL('6B'!AC$6:AC$39,COUNTIF(AD$6:AD77,"6B")),0),0))&amp;" "&amp;VLOOKUP(INDEX(OFFSET('6B'!$A$6:$A$39,SMALL('6B'!AC$6:AC$39,COUNTIF(AD$6:AD77,"6B")),0),MATCH(1,OFFSET('6B'!F$6:F$39,SMALL('6B'!AC$6:AC$39,COUNTIF(AD$6:AD77,"6B")),0),0)),'6B'!$A$6:$B$39,2,0)&amp;" - "&amp;'6B'!$A$1,
IF(AD77="6C",INDEX(OFFSET('6C'!$A$6:$A$41,SMALL('6C'!AC$6:AC$41,COUNTIF(AD$6:AD77,"6C")),0),MATCH(1,OFFSET('6C'!F$6:F$41,SMALL('6C'!AC$6:AC$41,COUNTIF(AD$6:AD77,"6C")),0),0))&amp;" "&amp;VLOOKUP(INDEX(OFFSET('6C'!$A$6:$A$41,SMALL('6C'!AC$6:AC$41,COUNTIF(AD$6:AD77,"6C")),0),MATCH(1,OFFSET('6C'!F$6:F$41,SMALL('6C'!AC$6:AC$41,COUNTIF(AD$6:AD77,"6C")),0),0)),'6C'!$A$6:$B$41,2,0)&amp;" - "&amp;'6C'!$A$1,
IF(AD77="6D",INDEX(OFFSET('6D'!$A$6:$A$42,SMALL('6D'!AC$6:AC$42,COUNTIF(AD$6:AD77,"6D")),0),MATCH(1,OFFSET('6D'!F$6:F$42,SMALL('6D'!AC$6:AC$42,COUNTIF(AD$6:AD77,"6D")),0),0))&amp;" "&amp;VLOOKUP(INDEX(OFFSET('6D'!$A$6:$A$42,SMALL('6D'!AC$6:AC$42,COUNTIF(AD$6:AD77,"6D")),0),MATCH(1,OFFSET('6D'!F$6:F$42,SMALL('6D'!AC$6:AC$42,COUNTIF(AD$6:AD77,"6D")),0),0)),'6D'!$A$6:$B$42,2,0)&amp;" - "&amp;'6D'!$A$1,
IF(AD77="6E",INDEX(OFFSET('6E'!$A$6:$A$40,SMALL('6E'!AC$6:AC$40,COUNTIF(AD$6:AD77,"6E")),0),MATCH(1,OFFSET('6E'!F$6:F$40,SMALL('6E'!AC$6:AC$40,COUNTIF(AD$6:AD77,"6E")),0),0))&amp;" "&amp;VLOOKUP(INDEX(OFFSET('6E'!$A$6:$A$40,SMALL('6E'!AC$6:AC$40,COUNTIF(AD$6:AD77,"6E")),0),MATCH(1,OFFSET('6E'!F$6:F$40,SMALL('6E'!AC$6:AC$40,COUNTIF(AD$6:AD77,"6E")),0),0)),'6E'!$A$6:$B$40,2,0)&amp;" - "&amp;'6E'!$A$1,
IF(AD77="5A",INDEX(OFFSET('5A'!$A$6:$A$41,SMALL('5A'!AC$6:AC$41,COUNTIF(AD$6:AD77,"5A")),0),MATCH(1,OFFSET('5A'!F$6:F$41,SMALL('5A'!AC$6:AC$41,COUNTIF(AD$6:AD77,"5A")),0),0))&amp;" "&amp;VLOOKUP(INDEX(OFFSET('5A'!$A$6:$A$41,SMALL('5A'!AC$6:AC$41,COUNTIF(AD$6:AD77,"5A")),0),MATCH(1,OFFSET('5A'!F$6:F$41,SMALL('5A'!AC$6:AC$41,COUNTIF(AD$6:AD77,"5A")),0),0)),'5A'!$A$6:$B$41,2,0)&amp;" - "&amp;'5A'!$A$1,
IF(AD77="5B",INDEX(OFFSET('5B'!$A$6:$A$39,SMALL('5B'!AC$6:AC$39,COUNTIF(AD$6:AD77,"5B")),0),MATCH(1,OFFSET('5B'!F$6:F$39,SMALL('5B'!AC$6:AC$39,COUNTIF(AD$6:AD77,"5B")),0),0))&amp;" "&amp;VLOOKUP(INDEX(OFFSET('5B'!$A$6:$A$39,SMALL('5B'!AC$6:AC$39,COUNTIF(AD$6:AD77,"5B")),0),MATCH(1,OFFSET('5B'!F$6:F$39,SMALL('5B'!AC$6:AC$39,COUNTIF(AD$6:AD77,"5B")),0),0)),'5B'!$A$6:$B$39,2,0)&amp;" - "&amp;'5B'!$A$1,
IF(AD77="5C",INDEX(OFFSET('5C'!$A$6:$A$39,SMALL('5C'!AC$6:AC$39,COUNTIF(AD$6:AD77,"5C")),0),MATCH(1,OFFSET('5C'!F$6:F$39,SMALL('5C'!AC$6:AC$39,COUNTIF(AD$6:AD77,"5C")),0),0))&amp;" "&amp;VLOOKUP(INDEX(OFFSET('5C'!$A$6:$A$39,SMALL('5C'!AC$6:AC$39,COUNTIF(AD$6:AD77,"5C")),0),MATCH(1,OFFSET('5C'!F$6:F$39,SMALL('5C'!AC$6:AC$39,COUNTIF(AD$6:AD77,"5C")),0),0)),'5C'!$A$6:$B$39,2,0)&amp;" - "&amp;'5C'!$A$1,
IF(AD77="5D",INDEX(OFFSET('5D'!$A$6:$A$41,SMALL('5D'!AC$6:AC$41,COUNTIF(AD$6:AD77,"5D")),0),MATCH(1,OFFSET('5D'!F$6:F$41,SMALL('5D'!AC$6:AC$41,COUNTIF(AD$6:AD77,"5D")),0),0))&amp;" "&amp;VLOOKUP(INDEX(OFFSET('5D'!$A$6:$A$41,SMALL('5D'!AC$6:AC$41,COUNTIF(AD$6:AD77,"5D")),0),MATCH(1,OFFSET('5D'!F$6:F$41,SMALL('5D'!AC$6:AC$41,COUNTIF(AD$6:AD77,"5D")),0),0)),'5D'!$A$6:$B$41,2,0)&amp;" - "&amp;'5D'!$A$1,
IF(AD77="5E",INDEX(OFFSET('5E'!$A$6:$A$40,SMALL('5E'!AC$6:AC$40,COUNTIF(AD$6:AD77,"5E")),0),MATCH(1,OFFSET('5E'!F$6:F$40,SMALL('5E'!AC$6:AC$40,COUNTIF(AD$6:AD77,"5E")),0),0))&amp;" "&amp;VLOOKUP(INDEX(OFFSET('5E'!$A$6:$A$40,SMALL('5E'!AC$6:AC$40,COUNTIF(AD$6:AD77,"5E")),0),MATCH(1,OFFSET('5E'!F$6:F$40,SMALL('5E'!AC$6:AC$40,COUNTIF(AD$6:AD77,"5E")),0),0)),'5E'!$A$6:$B$40,2,0)&amp;" - "&amp;'5E'!$A$1,
IF(AD77="5F",INDEX(OFFSET('5F'!$A$6:$A$40,SMALL('5F'!AC$6:AC$40,COUNTIF(AD$6:AD77,"5F")),0),MATCH(1,OFFSET('5F'!F$6:F$40,SMALL('5F'!AC$6:AC$40,COUNTIF(AD$6:AD77,"5F")),0),0))&amp;" "&amp;VLOOKUP(INDEX(OFFSET('5F'!$A$6:$A$40,SMALL('5F'!AC$6:AC$40,COUNTIF(AD$6:AD77,"5F")),0),MATCH(1,OFFSET('5F'!F$6:F$40,SMALL('5F'!AC$6:AC$40,COUNTIF(AD$6:AD77,"5F")),0),0)),'5F'!$A$6:$B$40,2,0)&amp;" - "&amp;'5F'!$A$1,
IF(AD77="4A",INDEX(OFFSET('4A'!$A$6:$A$38,SMALL('4A'!AC$6:AC$38,COUNTIF(AD$6:AD77,"4A")),0),MATCH(1,OFFSET('4A'!F$6:F$38,SMALL('4A'!AC$6:AC$38,COUNTIF(AD$6:AD77,"4A")),0),0))&amp;" "&amp;VLOOKUP(INDEX(OFFSET('4A'!$A$6:$A$38,SMALL('4A'!AC$6:AC$38,COUNTIF(AD$6:AD77,"4A")),0),MATCH(1,OFFSET('4A'!F$6:F$38,SMALL('4A'!AC$6:AC$38,COUNTIF(AD$6:AD77,"4A")),0),0)),'4A'!$A$6:$B$38,2,0)&amp;" - "&amp;'4A'!$A$1,
IF(AD77="4B",INDEX(OFFSET('4B'!$A$6:$A$37,SMALL('4B'!AC$6:AC$37,COUNTIF(AD$6:AD77,"4B")),0),MATCH(1,OFFSET('4B'!F$6:F$37,SMALL('4B'!AC$6:AC$37,COUNTIF(AD$6:AD77,"4B")),0),0))&amp;" "&amp;VLOOKUP(INDEX(OFFSET('4B'!$A$6:$A$37,SMALL('4B'!AC$6:AC$37,COUNTIF(AD$6:AD77,"4B")),0),MATCH(1,OFFSET('4B'!F$6:F$37,SMALL('4B'!AC$6:AC$37,COUNTIF(AD$6:AD77,"4B")),0),0)),'4B'!$A$6:$B$37,2,0)&amp;" - "&amp;'4B'!$A$1,
IF(AD77="4C",INDEX(OFFSET('4C'!$A$6:$A$38,SMALL('4C'!AC$6:AC$38,COUNTIF(AD$6:AD77,"4C")),0),MATCH(1,OFFSET('4C'!F$6:F$38,SMALL('4C'!AC$6:AC$38,COUNTIF(AD$6:AD77,"4C")),0),0))&amp;" "&amp;VLOOKUP(INDEX(OFFSET('4C'!$A$6:$A$38,SMALL('4C'!AC$6:AC$38,COUNTIF(AD$6:AD77,"4C")),0),MATCH(1,OFFSET('4C'!F$6:F$38,SMALL('4C'!AC$6:AC$38,COUNTIF(AD$6:AD77,"4C")),0),0)),'4C'!$A$6:$B$38,2,0)&amp;" - "&amp;'4C'!$A$1,
IF(AD77="4D",INDEX(OFFSET('4D'!$A$6:$A$37,SMALL('4D'!AC$6:AC$37,COUNTIF(AD$6:AD77,"4D")),0),MATCH(1,OFFSET('4D'!F$6:F$37,SMALL('4D'!AC$6:AC$37,COUNTIF(AD$6:AD77,"4D")),0),0))&amp;" "&amp;VLOOKUP(INDEX(OFFSET('4D'!$A$6:$A$37,SMALL('4D'!AC$6:AC$37,COUNTIF(AD$6:AD77,"4D")),0),MATCH(1,OFFSET('4D'!F$6:F$37,SMALL('4D'!AC$6:AC$37,COUNTIF(AD$6:AD77,"4D")),0),0)),'4D'!$A$6:$B$37,2,0)&amp;" - "&amp;'4D'!$A$1,
IF(AD77="4E",INDEX(OFFSET('4E'!$A$6:$A$37,SMALL('4E'!AC$6:AC$37,COUNTIF(AD$6:AD77,"4E")),0),MATCH(1,OFFSET('4E'!F$6:F$37,SMALL('4E'!AC$6:AC$37,COUNTIF(AD$6:AD77,"4E")),0),0))&amp;" "&amp;VLOOKUP(INDEX(OFFSET('4E'!$A$6:$A$37,SMALL('4E'!AC$6:AC$37,COUNTIF(AD$6:AD77,"4E")),0),MATCH(1,OFFSET('4E'!F$6:F$37,SMALL('4E'!AC$6:AC$37,COUNTIF(AD$6:AD77,"4E")),0),0)),'4E'!$A$6:$B$37,2,0)&amp;" - "&amp;'4E'!$A$1,
IF(AD77="CM2",INDEX(OFFSET('CM2'!$A$6:$A$36,SMALL('CM2'!AC$6:AC$36,COUNTIF(AD$6:AD77,"CM2")),0),MATCH(1,OFFSET('CM2'!F$6:F$36,SMALL('CM2'!AC$6:AC$36,COUNTIF(AD$6:AD77,"CM2")),0),0))&amp;" "&amp;VLOOKUP(INDEX(OFFSET('CM2'!$A$6:$A$36,SMALL('CM2'!AC$6:AC$36,COUNTIF(AD$6:AD77,"CM2")),0),MATCH(1,OFFSET('CM2'!F$6:F$36,SMALL('CM2'!AC$6:AC$36,COUNTIF(AD$6:AD77,"CM2")),0),0)),'CM2'!$A$6:$B$36,2,0)&amp;" - "&amp;'CM2'!$A$1,AX77)))))))))))))))))),"")</f>
        <v/>
      </c>
      <c r="E77" s="42" t="str">
        <f ca="1">IFERROR(IF(AE77="","",IF(AE77="6A",INDEX(OFFSET('6A'!$A$6:$A$39,SMALL('6A'!AD$6:AD$39,COUNTIF(AE$6:AE77,"6A")),0),MATCH(1,OFFSET('6A'!G$6:G$39,SMALL('6A'!AD$6:AD$39,COUNTIF(AE$6:AE77,"6A")),0),0))&amp;" "&amp;VLOOKUP(INDEX(OFFSET('6A'!$A$6:$A$39,SMALL('6A'!AD$6:AD$39,COUNTIF(AE$6:AE77,"6A")),0),MATCH(1,OFFSET('6A'!G$6:G$39,SMALL('6A'!AD$6:AD$39,COUNTIF(AE$6:AE77,"6A")),0),0)),'6A'!$A$6:$B$39,2,0)&amp;" - "&amp;'6A'!$A$1,
IF(AE77="6B",INDEX(OFFSET('6B'!$A$6:$A$39,SMALL('6B'!AD$6:AD$39,COUNTIF(AE$6:AE77,"6B")),0),MATCH(1,OFFSET('6B'!G$6:G$39,SMALL('6B'!AD$6:AD$39,COUNTIF(AE$6:AE77,"6B")),0),0))&amp;" "&amp;VLOOKUP(INDEX(OFFSET('6B'!$A$6:$A$39,SMALL('6B'!AD$6:AD$39,COUNTIF(AE$6:AE77,"6B")),0),MATCH(1,OFFSET('6B'!G$6:G$39,SMALL('6B'!AD$6:AD$39,COUNTIF(AE$6:AE77,"6B")),0),0)),'6B'!$A$6:$B$39,2,0)&amp;" - "&amp;'6B'!$A$1,
IF(AE77="6C",INDEX(OFFSET('6C'!$A$6:$A$41,SMALL('6C'!AD$6:AD$41,COUNTIF(AE$6:AE77,"6C")),0),MATCH(1,OFFSET('6C'!G$6:G$41,SMALL('6C'!AD$6:AD$41,COUNTIF(AE$6:AE77,"6C")),0),0))&amp;" "&amp;VLOOKUP(INDEX(OFFSET('6C'!$A$6:$A$41,SMALL('6C'!AD$6:AD$41,COUNTIF(AE$6:AE77,"6C")),0),MATCH(1,OFFSET('6C'!G$6:G$41,SMALL('6C'!AD$6:AD$41,COUNTIF(AE$6:AE77,"6C")),0),0)),'6C'!$A$6:$B$41,2,0)&amp;" - "&amp;'6C'!$A$1,
IF(AE77="6D",INDEX(OFFSET('6D'!$A$6:$A$42,SMALL('6D'!AD$6:AD$42,COUNTIF(AE$6:AE77,"6D")),0),MATCH(1,OFFSET('6D'!G$6:G$42,SMALL('6D'!AD$6:AD$42,COUNTIF(AE$6:AE77,"6D")),0),0))&amp;" "&amp;VLOOKUP(INDEX(OFFSET('6D'!$A$6:$A$42,SMALL('6D'!AD$6:AD$42,COUNTIF(AE$6:AE77,"6D")),0),MATCH(1,OFFSET('6D'!G$6:G$42,SMALL('6D'!AD$6:AD$42,COUNTIF(AE$6:AE77,"6D")),0),0)),'6D'!$A$6:$B$42,2,0)&amp;" - "&amp;'6D'!$A$1,
IF(AE77="6E",INDEX(OFFSET('6E'!$A$6:$A$40,SMALL('6E'!AD$6:AD$40,COUNTIF(AE$6:AE77,"6E")),0),MATCH(1,OFFSET('6E'!G$6:G$40,SMALL('6E'!AD$6:AD$40,COUNTIF(AE$6:AE77,"6E")),0),0))&amp;" "&amp;VLOOKUP(INDEX(OFFSET('6E'!$A$6:$A$40,SMALL('6E'!AD$6:AD$40,COUNTIF(AE$6:AE77,"6E")),0),MATCH(1,OFFSET('6E'!G$6:G$40,SMALL('6E'!AD$6:AD$40,COUNTIF(AE$6:AE77,"6E")),0),0)),'6E'!$A$6:$B$40,2,0)&amp;" - "&amp;'6E'!$A$1,
IF(AE77="5A",INDEX(OFFSET('5A'!$A$6:$A$41,SMALL('5A'!AD$6:AD$41,COUNTIF(AE$6:AE77,"5A")),0),MATCH(1,OFFSET('5A'!G$6:G$41,SMALL('5A'!AD$6:AD$41,COUNTIF(AE$6:AE77,"5A")),0),0))&amp;" "&amp;VLOOKUP(INDEX(OFFSET('5A'!$A$6:$A$41,SMALL('5A'!AD$6:AD$41,COUNTIF(AE$6:AE77,"5A")),0),MATCH(1,OFFSET('5A'!G$6:G$41,SMALL('5A'!AD$6:AD$41,COUNTIF(AE$6:AE77,"5A")),0),0)),'5A'!$A$6:$B$41,2,0)&amp;" - "&amp;'5A'!$A$1,
IF(AE77="5B",INDEX(OFFSET('5B'!$A$6:$A$39,SMALL('5B'!AD$6:AD$39,COUNTIF(AE$6:AE77,"5B")),0),MATCH(1,OFFSET('5B'!G$6:G$39,SMALL('5B'!AD$6:AD$39,COUNTIF(AE$6:AE77,"5B")),0),0))&amp;" "&amp;VLOOKUP(INDEX(OFFSET('5B'!$A$6:$A$39,SMALL('5B'!AD$6:AD$39,COUNTIF(AE$6:AE77,"5B")),0),MATCH(1,OFFSET('5B'!G$6:G$39,SMALL('5B'!AD$6:AD$39,COUNTIF(AE$6:AE77,"5B")),0),0)),'5B'!$A$6:$B$39,2,0)&amp;" - "&amp;'5B'!$A$1,
IF(AE77="5C",INDEX(OFFSET('5C'!$A$6:$A$39,SMALL('5C'!AD$6:AD$39,COUNTIF(AE$6:AE77,"5C")),0),MATCH(1,OFFSET('5C'!G$6:G$39,SMALL('5C'!AD$6:AD$39,COUNTIF(AE$6:AE77,"5C")),0),0))&amp;" "&amp;VLOOKUP(INDEX(OFFSET('5C'!$A$6:$A$39,SMALL('5C'!AD$6:AD$39,COUNTIF(AE$6:AE77,"5C")),0),MATCH(1,OFFSET('5C'!G$6:G$39,SMALL('5C'!AD$6:AD$39,COUNTIF(AE$6:AE77,"5C")),0),0)),'5C'!$A$6:$B$39,2,0)&amp;" - "&amp;'5C'!$A$1,
IF(AE77="5D",INDEX(OFFSET('5D'!$A$6:$A$41,SMALL('5D'!AD$6:AD$41,COUNTIF(AE$6:AE77,"5D")),0),MATCH(1,OFFSET('5D'!G$6:G$41,SMALL('5D'!AD$6:AD$41,COUNTIF(AE$6:AE77,"5D")),0),0))&amp;" "&amp;VLOOKUP(INDEX(OFFSET('5D'!$A$6:$A$41,SMALL('5D'!AD$6:AD$41,COUNTIF(AE$6:AE77,"5D")),0),MATCH(1,OFFSET('5D'!G$6:G$41,SMALL('5D'!AD$6:AD$41,COUNTIF(AE$6:AE77,"5D")),0),0)),'5D'!$A$6:$B$41,2,0)&amp;" - "&amp;'5D'!$A$1,
IF(AE77="5E",INDEX(OFFSET('5E'!$A$6:$A$40,SMALL('5E'!AD$6:AD$40,COUNTIF(AE$6:AE77,"5E")),0),MATCH(1,OFFSET('5E'!G$6:G$40,SMALL('5E'!AD$6:AD$40,COUNTIF(AE$6:AE77,"5E")),0),0))&amp;" "&amp;VLOOKUP(INDEX(OFFSET('5E'!$A$6:$A$40,SMALL('5E'!AD$6:AD$40,COUNTIF(AE$6:AE77,"5E")),0),MATCH(1,OFFSET('5E'!G$6:G$40,SMALL('5E'!AD$6:AD$40,COUNTIF(AE$6:AE77,"5E")),0),0)),'5E'!$A$6:$B$40,2,0)&amp;" - "&amp;'5E'!$A$1,
IF(AE77="5F",INDEX(OFFSET('5F'!$A$6:$A$40,SMALL('5F'!AD$6:AD$40,COUNTIF(AE$6:AE77,"5F")),0),MATCH(1,OFFSET('5F'!G$6:G$40,SMALL('5F'!AD$6:AD$40,COUNTIF(AE$6:AE77,"5F")),0),0))&amp;" "&amp;VLOOKUP(INDEX(OFFSET('5F'!$A$6:$A$40,SMALL('5F'!AD$6:AD$40,COUNTIF(AE$6:AE77,"5F")),0),MATCH(1,OFFSET('5F'!G$6:G$40,SMALL('5F'!AD$6:AD$40,COUNTIF(AE$6:AE77,"5F")),0),0)),'5F'!$A$6:$B$40,2,0)&amp;" - "&amp;'5F'!$A$1,
IF(AE77="4A",INDEX(OFFSET('4A'!$A$6:$A$38,SMALL('4A'!AD$6:AD$38,COUNTIF(AE$6:AE77,"4A")),0),MATCH(1,OFFSET('4A'!G$6:G$38,SMALL('4A'!AD$6:AD$38,COUNTIF(AE$6:AE77,"4A")),0),0))&amp;" "&amp;VLOOKUP(INDEX(OFFSET('4A'!$A$6:$A$38,SMALL('4A'!AD$6:AD$38,COUNTIF(AE$6:AE77,"4A")),0),MATCH(1,OFFSET('4A'!G$6:G$38,SMALL('4A'!AD$6:AD$38,COUNTIF(AE$6:AE77,"4A")),0),0)),'4A'!$A$6:$B$38,2,0)&amp;" - "&amp;'4A'!$A$1,
IF(AE77="4B",INDEX(OFFSET('4B'!$A$6:$A$37,SMALL('4B'!AD$6:AD$37,COUNTIF(AE$6:AE77,"4B")),0),MATCH(1,OFFSET('4B'!G$6:G$37,SMALL('4B'!AD$6:AD$37,COUNTIF(AE$6:AE77,"4B")),0),0))&amp;" "&amp;VLOOKUP(INDEX(OFFSET('4B'!$A$6:$A$37,SMALL('4B'!AD$6:AD$37,COUNTIF(AE$6:AE77,"4B")),0),MATCH(1,OFFSET('4B'!G$6:G$37,SMALL('4B'!AD$6:AD$37,COUNTIF(AE$6:AE77,"4B")),0),0)),'4B'!$A$6:$B$37,2,0)&amp;" - "&amp;'4B'!$A$1,
IF(AE77="4C",INDEX(OFFSET('4C'!$A$6:$A$38,SMALL('4C'!AD$6:AD$38,COUNTIF(AE$6:AE77,"4C")),0),MATCH(1,OFFSET('4C'!G$6:G$38,SMALL('4C'!AD$6:AD$38,COUNTIF(AE$6:AE77,"4C")),0),0))&amp;" "&amp;VLOOKUP(INDEX(OFFSET('4C'!$A$6:$A$38,SMALL('4C'!AD$6:AD$38,COUNTIF(AE$6:AE77,"4C")),0),MATCH(1,OFFSET('4C'!G$6:G$38,SMALL('4C'!AD$6:AD$38,COUNTIF(AE$6:AE77,"4C")),0),0)),'4C'!$A$6:$B$38,2,0)&amp;" - "&amp;'4C'!$A$1,
IF(AE77="4D",INDEX(OFFSET('4D'!$A$6:$A$37,SMALL('4D'!AD$6:AD$37,COUNTIF(AE$6:AE77,"4D")),0),MATCH(1,OFFSET('4D'!G$6:G$37,SMALL('4D'!AD$6:AD$37,COUNTIF(AE$6:AE77,"4D")),0),0))&amp;" "&amp;VLOOKUP(INDEX(OFFSET('4D'!$A$6:$A$37,SMALL('4D'!AD$6:AD$37,COUNTIF(AE$6:AE77,"4D")),0),MATCH(1,OFFSET('4D'!G$6:G$37,SMALL('4D'!AD$6:AD$37,COUNTIF(AE$6:AE77,"4D")),0),0)),'4D'!$A$6:$B$37,2,0)&amp;" - "&amp;'4D'!$A$1,
IF(AE77="4E",INDEX(OFFSET('4E'!$A$6:$A$37,SMALL('4E'!AD$6:AD$37,COUNTIF(AE$6:AE77,"4E")),0),MATCH(1,OFFSET('4E'!G$6:G$37,SMALL('4E'!AD$6:AD$37,COUNTIF(AE$6:AE77,"4E")),0),0))&amp;" "&amp;VLOOKUP(INDEX(OFFSET('4E'!$A$6:$A$37,SMALL('4E'!AD$6:AD$37,COUNTIF(AE$6:AE77,"4E")),0),MATCH(1,OFFSET('4E'!G$6:G$37,SMALL('4E'!AD$6:AD$37,COUNTIF(AE$6:AE77,"4E")),0),0)),'4E'!$A$6:$B$37,2,0)&amp;" - "&amp;'4E'!$A$1,
IF(AE77="CM2",INDEX(OFFSET('CM2'!$A$6:$A$36,SMALL('CM2'!AD$6:AD$36,COUNTIF(AE$6:AE77,"CM2")),0),MATCH(1,OFFSET('CM2'!G$6:G$36,SMALL('CM2'!AD$6:AD$36,COUNTIF(AE$6:AE77,"CM2")),0),0))&amp;" "&amp;VLOOKUP(INDEX(OFFSET('CM2'!$A$6:$A$36,SMALL('CM2'!AD$6:AD$36,COUNTIF(AE$6:AE77,"CM2")),0),MATCH(1,OFFSET('CM2'!G$6:G$36,SMALL('CM2'!AD$6:AD$36,COUNTIF(AE$6:AE77,"CM2")),0),0)),'CM2'!$A$6:$B$36,2,0)&amp;" - "&amp;'CM2'!$A$1,AY77)))))))))))))))))),"")</f>
        <v/>
      </c>
      <c r="F77" s="44" t="str">
        <f ca="1">IFERROR(IF(AF77="","",IF(AF77="6A",INDEX(OFFSET('6A'!$A$6:$A$39,SMALL('6A'!AE$6:AE$39,COUNTIF(AF$6:AF77,"6A")),0),MATCH(1,OFFSET('6A'!H$6:H$39,SMALL('6A'!AE$6:AE$39,COUNTIF(AF$6:AF77,"6A")),0),0))&amp;" "&amp;VLOOKUP(INDEX(OFFSET('6A'!$A$6:$A$39,SMALL('6A'!AE$6:AE$39,COUNTIF(AF$6:AF77,"6A")),0),MATCH(1,OFFSET('6A'!H$6:H$39,SMALL('6A'!AE$6:AE$39,COUNTIF(AF$6:AF77,"6A")),0),0)),'6A'!$A$6:$B$39,2,0)&amp;" - "&amp;'6A'!$A$1,
IF(AF77="6B",INDEX(OFFSET('6B'!$A$6:$A$39,SMALL('6B'!AE$6:AE$39,COUNTIF(AF$6:AF77,"6B")),0),MATCH(1,OFFSET('6B'!H$6:H$39,SMALL('6B'!AE$6:AE$39,COUNTIF(AF$6:AF77,"6B")),0),0))&amp;" "&amp;VLOOKUP(INDEX(OFFSET('6B'!$A$6:$A$39,SMALL('6B'!AE$6:AE$39,COUNTIF(AF$6:AF77,"6B")),0),MATCH(1,OFFSET('6B'!H$6:H$39,SMALL('6B'!AE$6:AE$39,COUNTIF(AF$6:AF77,"6B")),0),0)),'6B'!$A$6:$B$39,2,0)&amp;" - "&amp;'6B'!$A$1,
IF(AF77="6C",INDEX(OFFSET('6C'!$A$6:$A$41,SMALL('6C'!AE$6:AE$41,COUNTIF(AF$6:AF77,"6C")),0),MATCH(1,OFFSET('6C'!H$6:H$41,SMALL('6C'!AE$6:AE$41,COUNTIF(AF$6:AF77,"6C")),0),0))&amp;" "&amp;VLOOKUP(INDEX(OFFSET('6C'!$A$6:$A$41,SMALL('6C'!AE$6:AE$41,COUNTIF(AF$6:AF77,"6C")),0),MATCH(1,OFFSET('6C'!H$6:H$41,SMALL('6C'!AE$6:AE$41,COUNTIF(AF$6:AF77,"6C")),0),0)),'6C'!$A$6:$B$41,2,0)&amp;" - "&amp;'6C'!$A$1,
IF(AF77="6D",INDEX(OFFSET('6D'!$A$6:$A$42,SMALL('6D'!AE$6:AE$42,COUNTIF(AF$6:AF77,"6D")),0),MATCH(1,OFFSET('6D'!H$6:H$42,SMALL('6D'!AE$6:AE$42,COUNTIF(AF$6:AF77,"6D")),0),0))&amp;" "&amp;VLOOKUP(INDEX(OFFSET('6D'!$A$6:$A$42,SMALL('6D'!AE$6:AE$42,COUNTIF(AF$6:AF77,"6D")),0),MATCH(1,OFFSET('6D'!H$6:H$42,SMALL('6D'!AE$6:AE$42,COUNTIF(AF$6:AF77,"6D")),0),0)),'6D'!$A$6:$B$42,2,0)&amp;" - "&amp;'6D'!$A$1,
IF(AF77="6E",INDEX(OFFSET('6E'!$A$6:$A$40,SMALL('6E'!AE$6:AE$40,COUNTIF(AF$6:AF77,"6E")),0),MATCH(1,OFFSET('6E'!H$6:H$40,SMALL('6E'!AE$6:AE$40,COUNTIF(AF$6:AF77,"6E")),0),0))&amp;" "&amp;VLOOKUP(INDEX(OFFSET('6E'!$A$6:$A$40,SMALL('6E'!AE$6:AE$40,COUNTIF(AF$6:AF77,"6E")),0),MATCH(1,OFFSET('6E'!H$6:H$40,SMALL('6E'!AE$6:AE$40,COUNTIF(AF$6:AF77,"6E")),0),0)),'6E'!$A$6:$B$40,2,0)&amp;" - "&amp;'6E'!$A$1,
IF(AF77="5A",INDEX(OFFSET('5A'!$A$6:$A$41,SMALL('5A'!AE$6:AE$41,COUNTIF(AF$6:AF77,"5A")),0),MATCH(1,OFFSET('5A'!H$6:H$41,SMALL('5A'!AE$6:AE$41,COUNTIF(AF$6:AF77,"5A")),0),0))&amp;" "&amp;VLOOKUP(INDEX(OFFSET('5A'!$A$6:$A$41,SMALL('5A'!AE$6:AE$41,COUNTIF(AF$6:AF77,"5A")),0),MATCH(1,OFFSET('5A'!H$6:H$41,SMALL('5A'!AE$6:AE$41,COUNTIF(AF$6:AF77,"5A")),0),0)),'5A'!$A$6:$B$41,2,0)&amp;" - "&amp;'5A'!$A$1,
IF(AF77="5B",INDEX(OFFSET('5B'!$A$6:$A$39,SMALL('5B'!AE$6:AE$39,COUNTIF(AF$6:AF77,"5B")),0),MATCH(1,OFFSET('5B'!H$6:H$39,SMALL('5B'!AE$6:AE$39,COUNTIF(AF$6:AF77,"5B")),0),0))&amp;" "&amp;VLOOKUP(INDEX(OFFSET('5B'!$A$6:$A$39,SMALL('5B'!AE$6:AE$39,COUNTIF(AF$6:AF77,"5B")),0),MATCH(1,OFFSET('5B'!H$6:H$39,SMALL('5B'!AE$6:AE$39,COUNTIF(AF$6:AF77,"5B")),0),0)),'5B'!$A$6:$B$39,2,0)&amp;" - "&amp;'5B'!$A$1,
IF(AF77="5C",INDEX(OFFSET('5C'!$A$6:$A$39,SMALL('5C'!AE$6:AE$39,COUNTIF(AF$6:AF77,"5C")),0),MATCH(1,OFFSET('5C'!H$6:H$39,SMALL('5C'!AE$6:AE$39,COUNTIF(AF$6:AF77,"5C")),0),0))&amp;" "&amp;VLOOKUP(INDEX(OFFSET('5C'!$A$6:$A$39,SMALL('5C'!AE$6:AE$39,COUNTIF(AF$6:AF77,"5C")),0),MATCH(1,OFFSET('5C'!H$6:H$39,SMALL('5C'!AE$6:AE$39,COUNTIF(AF$6:AF77,"5C")),0),0)),'5C'!$A$6:$B$39,2,0)&amp;" - "&amp;'5C'!$A$1,
IF(AF77="5D",INDEX(OFFSET('5D'!$A$6:$A$41,SMALL('5D'!AE$6:AE$41,COUNTIF(AF$6:AF77,"5D")),0),MATCH(1,OFFSET('5D'!H$6:H$41,SMALL('5D'!AE$6:AE$41,COUNTIF(AF$6:AF77,"5D")),0),0))&amp;" "&amp;VLOOKUP(INDEX(OFFSET('5D'!$A$6:$A$41,SMALL('5D'!AE$6:AE$41,COUNTIF(AF$6:AF77,"5D")),0),MATCH(1,OFFSET('5D'!H$6:H$41,SMALL('5D'!AE$6:AE$41,COUNTIF(AF$6:AF77,"5D")),0),0)),'5D'!$A$6:$B$41,2,0)&amp;" - "&amp;'5D'!$A$1,
IF(AF77="5E",INDEX(OFFSET('5E'!$A$6:$A$40,SMALL('5E'!AE$6:AE$40,COUNTIF(AF$6:AF77,"5E")),0),MATCH(1,OFFSET('5E'!H$6:H$40,SMALL('5E'!AE$6:AE$40,COUNTIF(AF$6:AF77,"5E")),0),0))&amp;" "&amp;VLOOKUP(INDEX(OFFSET('5E'!$A$6:$A$40,SMALL('5E'!AE$6:AE$40,COUNTIF(AF$6:AF77,"5E")),0),MATCH(1,OFFSET('5E'!H$6:H$40,SMALL('5E'!AE$6:AE$40,COUNTIF(AF$6:AF77,"5E")),0),0)),'5E'!$A$6:$B$40,2,0)&amp;" - "&amp;'5E'!$A$1,
IF(AF77="5F",INDEX(OFFSET('5F'!$A$6:$A$40,SMALL('5F'!AE$6:AE$40,COUNTIF(AF$6:AF77,"5F")),0),MATCH(1,OFFSET('5F'!H$6:H$40,SMALL('5F'!AE$6:AE$40,COUNTIF(AF$6:AF77,"5F")),0),0))&amp;" "&amp;VLOOKUP(INDEX(OFFSET('5F'!$A$6:$A$40,SMALL('5F'!AE$6:AE$40,COUNTIF(AF$6:AF77,"5F")),0),MATCH(1,OFFSET('5F'!H$6:H$40,SMALL('5F'!AE$6:AE$40,COUNTIF(AF$6:AF77,"5F")),0),0)),'5F'!$A$6:$B$40,2,0)&amp;" - "&amp;'5F'!$A$1,
IF(AF77="4A",INDEX(OFFSET('4A'!$A$6:$A$38,SMALL('4A'!AE$6:AE$38,COUNTIF(AF$6:AF77,"4A")),0),MATCH(1,OFFSET('4A'!H$6:H$38,SMALL('4A'!AE$6:AE$38,COUNTIF(AF$6:AF77,"4A")),0),0))&amp;" "&amp;VLOOKUP(INDEX(OFFSET('4A'!$A$6:$A$38,SMALL('4A'!AE$6:AE$38,COUNTIF(AF$6:AF77,"4A")),0),MATCH(1,OFFSET('4A'!H$6:H$38,SMALL('4A'!AE$6:AE$38,COUNTIF(AF$6:AF77,"4A")),0),0)),'4A'!$A$6:$B$38,2,0)&amp;" - "&amp;'4A'!$A$1,
IF(AF77="4B",INDEX(OFFSET('4B'!$A$6:$A$37,SMALL('4B'!AE$6:AE$37,COUNTIF(AF$6:AF77,"4B")),0),MATCH(1,OFFSET('4B'!H$6:H$37,SMALL('4B'!AE$6:AE$37,COUNTIF(AF$6:AF77,"4B")),0),0))&amp;" "&amp;VLOOKUP(INDEX(OFFSET('4B'!$A$6:$A$37,SMALL('4B'!AE$6:AE$37,COUNTIF(AF$6:AF77,"4B")),0),MATCH(1,OFFSET('4B'!H$6:H$37,SMALL('4B'!AE$6:AE$37,COUNTIF(AF$6:AF77,"4B")),0),0)),'4B'!$A$6:$B$37,2,0)&amp;" - "&amp;'4B'!$A$1,
IF(AF77="4C",INDEX(OFFSET('4C'!$A$6:$A$38,SMALL('4C'!AE$6:AE$38,COUNTIF(AF$6:AF77,"4C")),0),MATCH(1,OFFSET('4C'!H$6:H$38,SMALL('4C'!AE$6:AE$38,COUNTIF(AF$6:AF77,"4C")),0),0))&amp;" "&amp;VLOOKUP(INDEX(OFFSET('4C'!$A$6:$A$38,SMALL('4C'!AE$6:AE$38,COUNTIF(AF$6:AF77,"4C")),0),MATCH(1,OFFSET('4C'!H$6:H$38,SMALL('4C'!AE$6:AE$38,COUNTIF(AF$6:AF77,"4C")),0),0)),'4C'!$A$6:$B$38,2,0)&amp;" - "&amp;'4C'!$A$1,
IF(AF77="4D",INDEX(OFFSET('4D'!$A$6:$A$37,SMALL('4D'!AE$6:AE$37,COUNTIF(AF$6:AF77,"4D")),0),MATCH(1,OFFSET('4D'!H$6:H$37,SMALL('4D'!AE$6:AE$37,COUNTIF(AF$6:AF77,"4D")),0),0))&amp;" "&amp;VLOOKUP(INDEX(OFFSET('4D'!$A$6:$A$37,SMALL('4D'!AE$6:AE$37,COUNTIF(AF$6:AF77,"4D")),0),MATCH(1,OFFSET('4D'!H$6:H$37,SMALL('4D'!AE$6:AE$37,COUNTIF(AF$6:AF77,"4D")),0),0)),'4D'!$A$6:$B$37,2,0)&amp;" - "&amp;'4D'!$A$1,
IF(AF77="4E",INDEX(OFFSET('4E'!$A$6:$A$37,SMALL('4E'!AE$6:AE$37,COUNTIF(AF$6:AF77,"4E")),0),MATCH(1,OFFSET('4E'!H$6:H$37,SMALL('4E'!AE$6:AE$37,COUNTIF(AF$6:AF77,"4E")),0),0))&amp;" "&amp;VLOOKUP(INDEX(OFFSET('4E'!$A$6:$A$37,SMALL('4E'!AE$6:AE$37,COUNTIF(AF$6:AF77,"4E")),0),MATCH(1,OFFSET('4E'!H$6:H$37,SMALL('4E'!AE$6:AE$37,COUNTIF(AF$6:AF77,"4E")),0),0)),'4E'!$A$6:$B$37,2,0)&amp;" - "&amp;'4E'!$A$1,
IF(AF77="CM2",INDEX(OFFSET('CM2'!$A$6:$A$36,SMALL('CM2'!AE$6:AE$36,COUNTIF(AF$6:AF77,"CM2")),0),MATCH(1,OFFSET('CM2'!H$6:H$36,SMALL('CM2'!AE$6:AE$36,COUNTIF(AF$6:AF77,"CM2")),0),0))&amp;" "&amp;VLOOKUP(INDEX(OFFSET('CM2'!$A$6:$A$36,SMALL('CM2'!AE$6:AE$36,COUNTIF(AF$6:AF77,"CM2")),0),MATCH(1,OFFSET('CM2'!H$6:H$36,SMALL('CM2'!AE$6:AE$36,COUNTIF(AF$6:AF77,"CM2")),0),0)),'CM2'!$A$6:$B$36,2,0)&amp;" - "&amp;'CM2'!$A$1,AZ77)))))))))))))))))),"")</f>
        <v/>
      </c>
      <c r="G77" s="30"/>
      <c r="H77" s="34" t="str">
        <f ca="1">IFERROR(IF(AH77="","",IF(AH77="6A",INDEX(OFFSET('6A'!$A$6:$A$39,SMALL('6A'!AG$6:AG$39,COUNTIF(AH$6:AH77,"6A")),0),MATCH(1,OFFSET('6A'!J$6:J$39,SMALL('6A'!AG$6:AG$39,COUNTIF(AH$6:AH77,"6A")),0),0))&amp;" "&amp;VLOOKUP(INDEX(OFFSET('6A'!$A$6:$A$39,SMALL('6A'!AG$6:AG$39,COUNTIF(AH$6:AH77,"6A")),0),MATCH(1,OFFSET('6A'!J$6:J$39,SMALL('6A'!AG$6:AG$39,COUNTIF(AH$6:AH77,"6A")),0),0)),'6A'!$A$6:$B$39,2,0)&amp;" - "&amp;'6A'!$A$1,
IF(AH77="6B",INDEX(OFFSET('6B'!$A$6:$A$39,SMALL('6B'!AG$6:AG$39,COUNTIF(AH$6:AH77,"6B")),0),MATCH(1,OFFSET('6B'!J$6:J$39,SMALL('6B'!AG$6:AG$39,COUNTIF(AH$6:AH77,"6B")),0),0))&amp;" "&amp;VLOOKUP(INDEX(OFFSET('6B'!$A$6:$A$39,SMALL('6B'!AG$6:AG$39,COUNTIF(AH$6:AH77,"6B")),0),MATCH(1,OFFSET('6B'!J$6:J$39,SMALL('6B'!AG$6:AG$39,COUNTIF(AH$6:AH77,"6B")),0),0)),'6B'!$A$6:$B$39,2,0)&amp;" - "&amp;'6B'!$A$1,
IF(AH77="6C",INDEX(OFFSET('6C'!$A$6:$A$41,SMALL('6C'!AG$6:AG$41,COUNTIF(AH$6:AH77,"6C")),0),MATCH(1,OFFSET('6C'!J$6:J$41,SMALL('6C'!AG$6:AG$41,COUNTIF(AH$6:AH77,"6C")),0),0))&amp;" "&amp;VLOOKUP(INDEX(OFFSET('6C'!$A$6:$A$41,SMALL('6C'!AG$6:AG$41,COUNTIF(AH$6:AH77,"6C")),0),MATCH(1,OFFSET('6C'!J$6:J$41,SMALL('6C'!AG$6:AG$41,COUNTIF(AH$6:AH77,"6C")),0),0)),'6C'!$A$6:$B$41,2,0)&amp;" - "&amp;'6C'!$A$1,
IF(AH77="6D",INDEX(OFFSET('6D'!$A$6:$A$42,SMALL('6D'!AG$6:AG$42,COUNTIF(AH$6:AH77,"6D")),0),MATCH(1,OFFSET('6D'!J$6:J$42,SMALL('6D'!AG$6:AG$42,COUNTIF(AH$6:AH77,"6D")),0),0))&amp;" "&amp;VLOOKUP(INDEX(OFFSET('6D'!$A$6:$A$42,SMALL('6D'!AG$6:AG$42,COUNTIF(AH$6:AH77,"6D")),0),MATCH(1,OFFSET('6D'!J$6:J$42,SMALL('6D'!AG$6:AG$42,COUNTIF(AH$6:AH77,"6D")),0),0)),'6D'!$A$6:$B$42,2,0)&amp;" - "&amp;'6D'!$A$1,
IF(AH77="6E",INDEX(OFFSET('6E'!$A$6:$A$40,SMALL('6E'!AG$6:AG$40,COUNTIF(AH$6:AH77,"6E")),0),MATCH(1,OFFSET('6E'!J$6:J$40,SMALL('6E'!AG$6:AG$40,COUNTIF(AH$6:AH77,"6E")),0),0))&amp;" "&amp;VLOOKUP(INDEX(OFFSET('6E'!$A$6:$A$40,SMALL('6E'!AG$6:AG$40,COUNTIF(AH$6:AH77,"6E")),0),MATCH(1,OFFSET('6E'!J$6:J$40,SMALL('6E'!AG$6:AG$40,COUNTIF(AH$6:AH77,"6E")),0),0)),'6E'!$A$6:$B$40,2,0)&amp;" - "&amp;'6E'!$A$1,
IF(AH77="5A",INDEX(OFFSET('5A'!$A$6:$A$41,SMALL('5A'!AG$6:AG$41,COUNTIF(AH$6:AH77,"5A")),0),MATCH(1,OFFSET('5A'!J$6:J$41,SMALL('5A'!AG$6:AG$41,COUNTIF(AH$6:AH77,"5A")),0),0))&amp;" "&amp;VLOOKUP(INDEX(OFFSET('5A'!$A$6:$A$41,SMALL('5A'!AG$6:AG$41,COUNTIF(AH$6:AH77,"5A")),0),MATCH(1,OFFSET('5A'!J$6:J$41,SMALL('5A'!AG$6:AG$41,COUNTIF(AH$6:AH77,"5A")),0),0)),'5A'!$A$6:$B$41,2,0)&amp;" - "&amp;'5A'!$A$1,
IF(AH77="5B",INDEX(OFFSET('5B'!$A$6:$A$39,SMALL('5B'!AG$6:AG$39,COUNTIF(AH$6:AH77,"5B")),0),MATCH(1,OFFSET('5B'!J$6:J$39,SMALL('5B'!AG$6:AG$39,COUNTIF(AH$6:AH77,"5B")),0),0))&amp;" "&amp;VLOOKUP(INDEX(OFFSET('5B'!$A$6:$A$39,SMALL('5B'!AG$6:AG$39,COUNTIF(AH$6:AH77,"5B")),0),MATCH(1,OFFSET('5B'!J$6:J$39,SMALL('5B'!AG$6:AG$39,COUNTIF(AH$6:AH77,"5B")),0),0)),'5B'!$A$6:$B$39,2,0)&amp;" - "&amp;'5B'!$A$1,
IF(AH77="5C",INDEX(OFFSET('5C'!$A$6:$A$39,SMALL('5C'!AG$6:AG$39,COUNTIF(AH$6:AH77,"5C")),0),MATCH(1,OFFSET('5C'!J$6:J$39,SMALL('5C'!AG$6:AG$39,COUNTIF(AH$6:AH77,"5C")),0),0))&amp;" "&amp;VLOOKUP(INDEX(OFFSET('5C'!$A$6:$A$39,SMALL('5C'!AG$6:AG$39,COUNTIF(AH$6:AH77,"5C")),0),MATCH(1,OFFSET('5C'!J$6:J$39,SMALL('5C'!AG$6:AG$39,COUNTIF(AH$6:AH77,"5C")),0),0)),'5C'!$A$6:$B$39,2,0)&amp;" - "&amp;'5C'!$A$1,
IF(AH77="5D",INDEX(OFFSET('5D'!$A$6:$A$41,SMALL('5D'!AG$6:AG$41,COUNTIF(AH$6:AH77,"5D")),0),MATCH(1,OFFSET('5D'!J$6:J$41,SMALL('5D'!AG$6:AG$41,COUNTIF(AH$6:AH77,"5D")),0),0))&amp;" "&amp;VLOOKUP(INDEX(OFFSET('5D'!$A$6:$A$41,SMALL('5D'!AG$6:AG$41,COUNTIF(AH$6:AH77,"5D")),0),MATCH(1,OFFSET('5D'!J$6:J$41,SMALL('5D'!AG$6:AG$41,COUNTIF(AH$6:AH77,"5D")),0),0)),'5D'!$A$6:$B$41,2,0)&amp;" - "&amp;'5D'!$A$1,
IF(AH77="5E",INDEX(OFFSET('5E'!$A$6:$A$40,SMALL('5E'!AG$6:AG$40,COUNTIF(AH$6:AH77,"5E")),0),MATCH(1,OFFSET('5E'!J$6:J$40,SMALL('5E'!AG$6:AG$40,COUNTIF(AH$6:AH77,"5E")),0),0))&amp;" "&amp;VLOOKUP(INDEX(OFFSET('5E'!$A$6:$A$40,SMALL('5E'!AG$6:AG$40,COUNTIF(AH$6:AH77,"5E")),0),MATCH(1,OFFSET('5E'!J$6:J$40,SMALL('5E'!AG$6:AG$40,COUNTIF(AH$6:AH77,"5E")),0),0)),'5E'!$A$6:$B$40,2,0)&amp;" - "&amp;'5E'!$A$1,
IF(AH77="5F",INDEX(OFFSET('5F'!$A$6:$A$40,SMALL('5F'!AG$6:AG$40,COUNTIF(AH$6:AH77,"5F")),0),MATCH(1,OFFSET('5F'!J$6:J$40,SMALL('5F'!AG$6:AG$40,COUNTIF(AH$6:AH77,"5F")),0),0))&amp;" "&amp;VLOOKUP(INDEX(OFFSET('5F'!$A$6:$A$40,SMALL('5F'!AG$6:AG$40,COUNTIF(AH$6:AH77,"5F")),0),MATCH(1,OFFSET('5F'!J$6:J$40,SMALL('5F'!AG$6:AG$40,COUNTIF(AH$6:AH77,"5F")),0),0)),'5F'!$A$6:$B$40,2,0)&amp;" - "&amp;'5F'!$A$1,
IF(AH77="4A",INDEX(OFFSET('4A'!$A$6:$A$38,SMALL('4A'!AG$6:AG$38,COUNTIF(AH$6:AH77,"4A")),0),MATCH(1,OFFSET('4A'!J$6:J$38,SMALL('4A'!AG$6:AG$38,COUNTIF(AH$6:AH77,"4A")),0),0))&amp;" "&amp;VLOOKUP(INDEX(OFFSET('4A'!$A$6:$A$38,SMALL('4A'!AG$6:AG$38,COUNTIF(AH$6:AH77,"4A")),0),MATCH(1,OFFSET('4A'!J$6:J$38,SMALL('4A'!AG$6:AG$38,COUNTIF(AH$6:AH77,"4A")),0),0)),'4A'!$A$6:$B$38,2,0)&amp;" - "&amp;'4A'!$A$1,
IF(AH77="4B",INDEX(OFFSET('4B'!$A$6:$A$37,SMALL('4B'!AG$6:AG$37,COUNTIF(AH$6:AH77,"4B")),0),MATCH(1,OFFSET('4B'!J$6:J$37,SMALL('4B'!AG$6:AG$37,COUNTIF(AH$6:AH77,"4B")),0),0))&amp;" "&amp;VLOOKUP(INDEX(OFFSET('4B'!$A$6:$A$37,SMALL('4B'!AG$6:AG$37,COUNTIF(AH$6:AH77,"4B")),0),MATCH(1,OFFSET('4B'!J$6:J$37,SMALL('4B'!AG$6:AG$37,COUNTIF(AH$6:AH77,"4B")),0),0)),'4B'!$A$6:$B$37,2,0)&amp;" - "&amp;'4B'!$A$1,
IF(AH77="4C",INDEX(OFFSET('4C'!$A$6:$A$38,SMALL('4C'!AG$6:AG$38,COUNTIF(AH$6:AH77,"4C")),0),MATCH(1,OFFSET('4C'!J$6:J$38,SMALL('4C'!AG$6:AG$38,COUNTIF(AH$6:AH77,"4C")),0),0))&amp;" "&amp;VLOOKUP(INDEX(OFFSET('4C'!$A$6:$A$38,SMALL('4C'!AG$6:AG$38,COUNTIF(AH$6:AH77,"4C")),0),MATCH(1,OFFSET('4C'!J$6:J$38,SMALL('4C'!AG$6:AG$38,COUNTIF(AH$6:AH77,"4C")),0),0)),'4C'!$A$6:$B$38,2,0)&amp;" - "&amp;'4C'!$A$1,
IF(AH77="4D",INDEX(OFFSET('4D'!$A$6:$A$37,SMALL('4D'!AG$6:AG$37,COUNTIF(AH$6:AH77,"4D")),0),MATCH(1,OFFSET('4D'!J$6:J$37,SMALL('4D'!AG$6:AG$37,COUNTIF(AH$6:AH77,"4D")),0),0))&amp;" "&amp;VLOOKUP(INDEX(OFFSET('4D'!$A$6:$A$37,SMALL('4D'!AG$6:AG$37,COUNTIF(AH$6:AH77,"4D")),0),MATCH(1,OFFSET('4D'!J$6:J$37,SMALL('4D'!AG$6:AG$37,COUNTIF(AH$6:AH77,"4D")),0),0)),'4D'!$A$6:$B$37,2,0)&amp;" - "&amp;'4D'!$A$1,
IF(AH77="4E",INDEX(OFFSET('4E'!$A$6:$A$37,SMALL('4E'!AG$6:AG$37,COUNTIF(AH$6:AH77,"4E")),0),MATCH(1,OFFSET('4E'!J$6:J$37,SMALL('4E'!AG$6:AG$37,COUNTIF(AH$6:AH77,"4E")),0),0))&amp;" "&amp;VLOOKUP(INDEX(OFFSET('4E'!$A$6:$A$37,SMALL('4E'!AG$6:AG$37,COUNTIF(AH$6:AH77,"4E")),0),MATCH(1,OFFSET('4E'!J$6:J$37,SMALL('4E'!AG$6:AG$37,COUNTIF(AH$6:AH77,"4E")),0),0)),'4E'!$A$6:$B$37,2,0)&amp;" - "&amp;'4E'!$A$1,
IF(AH77="CM2",INDEX(OFFSET('CM2'!$A$6:$A$36,SMALL('CM2'!AG$6:AG$36,COUNTIF(AH$6:AH77,"CM2")),0),MATCH(1,OFFSET('CM2'!J$6:J$36,SMALL('CM2'!AG$6:AG$36,COUNTIF(AH$6:AH77,"CM2")),0),0))&amp;" "&amp;VLOOKUP(INDEX(OFFSET('CM2'!$A$6:$A$36,SMALL('CM2'!AG$6:AG$36,COUNTIF(AH$6:AH77,"CM2")),0),MATCH(1,OFFSET('CM2'!J$6:J$36,SMALL('CM2'!AG$6:AG$36,COUNTIF(AH$6:AH77,"CM2")),0),0)),'CM2'!$A$6:$B$36,2,0)&amp;" - "&amp;'CM2'!$A$1,BB77)))))))))))))))))),"")</f>
        <v/>
      </c>
      <c r="I77" s="56" t="str">
        <f ca="1">IFERROR(IF(AI77="","",IF(AI77="6A",INDEX(OFFSET('6A'!$A$6:$A$39,SMALL('6A'!AH$6:AH$39,COUNTIF(AI$6:AI77,"6A")),0),MATCH(1,OFFSET('6A'!K$6:K$39,SMALL('6A'!AH$6:AH$39,COUNTIF(AI$6:AI77,"6A")),0),0))&amp;" "&amp;VLOOKUP(INDEX(OFFSET('6A'!$A$6:$A$39,SMALL('6A'!AH$6:AH$39,COUNTIF(AI$6:AI77,"6A")),0),MATCH(1,OFFSET('6A'!K$6:K$39,SMALL('6A'!AH$6:AH$39,COUNTIF(AI$6:AI77,"6A")),0),0)),'6A'!$A$6:$B$39,2,0)&amp;" - "&amp;'6A'!$A$1,
IF(AI77="6B",INDEX(OFFSET('6B'!$A$6:$A$39,SMALL('6B'!AH$6:AH$39,COUNTIF(AI$6:AI77,"6B")),0),MATCH(1,OFFSET('6B'!K$6:K$39,SMALL('6B'!AH$6:AH$39,COUNTIF(AI$6:AI77,"6B")),0),0))&amp;" "&amp;VLOOKUP(INDEX(OFFSET('6B'!$A$6:$A$39,SMALL('6B'!AH$6:AH$39,COUNTIF(AI$6:AI77,"6B")),0),MATCH(1,OFFSET('6B'!K$6:K$39,SMALL('6B'!AH$6:AH$39,COUNTIF(AI$6:AI77,"6B")),0),0)),'6B'!$A$6:$B$39,2,0)&amp;" - "&amp;'6B'!$A$1,
IF(AI77="6C",INDEX(OFFSET('6C'!$A$6:$A$41,SMALL('6C'!AH$6:AH$41,COUNTIF(AI$6:AI77,"6C")),0),MATCH(1,OFFSET('6C'!K$6:K$41,SMALL('6C'!AH$6:AH$41,COUNTIF(AI$6:AI77,"6C")),0),0))&amp;" "&amp;VLOOKUP(INDEX(OFFSET('6C'!$A$6:$A$41,SMALL('6C'!AH$6:AH$41,COUNTIF(AI$6:AI77,"6C")),0),MATCH(1,OFFSET('6C'!K$6:K$41,SMALL('6C'!AH$6:AH$41,COUNTIF(AI$6:AI77,"6C")),0),0)),'6C'!$A$6:$B$41,2,0)&amp;" - "&amp;'6C'!$A$1,
IF(AI77="6D",INDEX(OFFSET('6D'!$A$6:$A$42,SMALL('6D'!AH$6:AH$42,COUNTIF(AI$6:AI77,"6D")),0),MATCH(1,OFFSET('6D'!K$6:K$42,SMALL('6D'!AH$6:AH$42,COUNTIF(AI$6:AI77,"6D")),0),0))&amp;" "&amp;VLOOKUP(INDEX(OFFSET('6D'!$A$6:$A$42,SMALL('6D'!AH$6:AH$42,COUNTIF(AI$6:AI77,"6D")),0),MATCH(1,OFFSET('6D'!K$6:K$42,SMALL('6D'!AH$6:AH$42,COUNTIF(AI$6:AI77,"6D")),0),0)),'6D'!$A$6:$B$42,2,0)&amp;" - "&amp;'6D'!$A$1,
IF(AI77="6E",INDEX(OFFSET('6E'!$A$6:$A$40,SMALL('6E'!AH$6:AH$40,COUNTIF(AI$6:AI77,"6E")),0),MATCH(1,OFFSET('6E'!K$6:K$40,SMALL('6E'!AH$6:AH$40,COUNTIF(AI$6:AI77,"6E")),0),0))&amp;" "&amp;VLOOKUP(INDEX(OFFSET('6E'!$A$6:$A$40,SMALL('6E'!AH$6:AH$40,COUNTIF(AI$6:AI77,"6E")),0),MATCH(1,OFFSET('6E'!K$6:K$40,SMALL('6E'!AH$6:AH$40,COUNTIF(AI$6:AI77,"6E")),0),0)),'6E'!$A$6:$B$40,2,0)&amp;" - "&amp;'6E'!$A$1,
IF(AI77="5A",INDEX(OFFSET('5A'!$A$6:$A$41,SMALL('5A'!AH$6:AH$41,COUNTIF(AI$6:AI77,"5A")),0),MATCH(1,OFFSET('5A'!K$6:K$41,SMALL('5A'!AH$6:AH$41,COUNTIF(AI$6:AI77,"5A")),0),0))&amp;" "&amp;VLOOKUP(INDEX(OFFSET('5A'!$A$6:$A$41,SMALL('5A'!AH$6:AH$41,COUNTIF(AI$6:AI77,"5A")),0),MATCH(1,OFFSET('5A'!K$6:K$41,SMALL('5A'!AH$6:AH$41,COUNTIF(AI$6:AI77,"5A")),0),0)),'5A'!$A$6:$B$41,2,0)&amp;" - "&amp;'5A'!$A$1,
IF(AI77="5B",INDEX(OFFSET('5B'!$A$6:$A$39,SMALL('5B'!AH$6:AH$39,COUNTIF(AI$6:AI77,"5B")),0),MATCH(1,OFFSET('5B'!K$6:K$39,SMALL('5B'!AH$6:AH$39,COUNTIF(AI$6:AI77,"5B")),0),0))&amp;" "&amp;VLOOKUP(INDEX(OFFSET('5B'!$A$6:$A$39,SMALL('5B'!AH$6:AH$39,COUNTIF(AI$6:AI77,"5B")),0),MATCH(1,OFFSET('5B'!K$6:K$39,SMALL('5B'!AH$6:AH$39,COUNTIF(AI$6:AI77,"5B")),0),0)),'5B'!$A$6:$B$39,2,0)&amp;" - "&amp;'5B'!$A$1,
IF(AI77="5C",INDEX(OFFSET('5C'!$A$6:$A$39,SMALL('5C'!AH$6:AH$39,COUNTIF(AI$6:AI77,"5C")),0),MATCH(1,OFFSET('5C'!K$6:K$39,SMALL('5C'!AH$6:AH$39,COUNTIF(AI$6:AI77,"5C")),0),0))&amp;" "&amp;VLOOKUP(INDEX(OFFSET('5C'!$A$6:$A$39,SMALL('5C'!AH$6:AH$39,COUNTIF(AI$6:AI77,"5C")),0),MATCH(1,OFFSET('5C'!K$6:K$39,SMALL('5C'!AH$6:AH$39,COUNTIF(AI$6:AI77,"5C")),0),0)),'5C'!$A$6:$B$39,2,0)&amp;" - "&amp;'5C'!$A$1,
IF(AI77="5D",INDEX(OFFSET('5D'!$A$6:$A$41,SMALL('5D'!AH$6:AH$41,COUNTIF(AI$6:AI77,"5D")),0),MATCH(1,OFFSET('5D'!K$6:K$41,SMALL('5D'!AH$6:AH$41,COUNTIF(AI$6:AI77,"5D")),0),0))&amp;" "&amp;VLOOKUP(INDEX(OFFSET('5D'!$A$6:$A$41,SMALL('5D'!AH$6:AH$41,COUNTIF(AI$6:AI77,"5D")),0),MATCH(1,OFFSET('5D'!K$6:K$41,SMALL('5D'!AH$6:AH$41,COUNTIF(AI$6:AI77,"5D")),0),0)),'5D'!$A$6:$B$41,2,0)&amp;" - "&amp;'5D'!$A$1,
IF(AI77="5E",INDEX(OFFSET('5E'!$A$6:$A$40,SMALL('5E'!AH$6:AH$40,COUNTIF(AI$6:AI77,"5E")),0),MATCH(1,OFFSET('5E'!K$6:K$40,SMALL('5E'!AH$6:AH$40,COUNTIF(AI$6:AI77,"5E")),0),0))&amp;" "&amp;VLOOKUP(INDEX(OFFSET('5E'!$A$6:$A$40,SMALL('5E'!AH$6:AH$40,COUNTIF(AI$6:AI77,"5E")),0),MATCH(1,OFFSET('5E'!K$6:K$40,SMALL('5E'!AH$6:AH$40,COUNTIF(AI$6:AI77,"5E")),0),0)),'5E'!$A$6:$B$40,2,0)&amp;" - "&amp;'5E'!$A$1,
IF(AI77="5F",INDEX(OFFSET('5F'!$A$6:$A$40,SMALL('5F'!AH$6:AH$40,COUNTIF(AI$6:AI77,"5F")),0),MATCH(1,OFFSET('5F'!K$6:K$40,SMALL('5F'!AH$6:AH$40,COUNTIF(AI$6:AI77,"5F")),0),0))&amp;" "&amp;VLOOKUP(INDEX(OFFSET('5F'!$A$6:$A$40,SMALL('5F'!AH$6:AH$40,COUNTIF(AI$6:AI77,"5F")),0),MATCH(1,OFFSET('5F'!K$6:K$40,SMALL('5F'!AH$6:AH$40,COUNTIF(AI$6:AI77,"5F")),0),0)),'5F'!$A$6:$B$40,2,0)&amp;" - "&amp;'5F'!$A$1,
IF(AI77="4A",INDEX(OFFSET('4A'!$A$6:$A$38,SMALL('4A'!AH$6:AH$38,COUNTIF(AI$6:AI77,"4A")),0),MATCH(1,OFFSET('4A'!K$6:K$38,SMALL('4A'!AH$6:AH$38,COUNTIF(AI$6:AI77,"4A")),0),0))&amp;" "&amp;VLOOKUP(INDEX(OFFSET('4A'!$A$6:$A$38,SMALL('4A'!AH$6:AH$38,COUNTIF(AI$6:AI77,"4A")),0),MATCH(1,OFFSET('4A'!K$6:K$38,SMALL('4A'!AH$6:AH$38,COUNTIF(AI$6:AI77,"4A")),0),0)),'4A'!$A$6:$B$38,2,0)&amp;" - "&amp;'4A'!$A$1,
IF(AI77="4B",INDEX(OFFSET('4B'!$A$6:$A$37,SMALL('4B'!AH$6:AH$37,COUNTIF(AI$6:AI77,"4B")),0),MATCH(1,OFFSET('4B'!K$6:K$37,SMALL('4B'!AH$6:AH$37,COUNTIF(AI$6:AI77,"4B")),0),0))&amp;" "&amp;VLOOKUP(INDEX(OFFSET('4B'!$A$6:$A$37,SMALL('4B'!AH$6:AH$37,COUNTIF(AI$6:AI77,"4B")),0),MATCH(1,OFFSET('4B'!K$6:K$37,SMALL('4B'!AH$6:AH$37,COUNTIF(AI$6:AI77,"4B")),0),0)),'4B'!$A$6:$B$37,2,0)&amp;" - "&amp;'4B'!$A$1,
IF(AI77="4C",INDEX(OFFSET('4C'!$A$6:$A$38,SMALL('4C'!AH$6:AH$38,COUNTIF(AI$6:AI77,"4C")),0),MATCH(1,OFFSET('4C'!K$6:K$38,SMALL('4C'!AH$6:AH$38,COUNTIF(AI$6:AI77,"4C")),0),0))&amp;" "&amp;VLOOKUP(INDEX(OFFSET('4C'!$A$6:$A$38,SMALL('4C'!AH$6:AH$38,COUNTIF(AI$6:AI77,"4C")),0),MATCH(1,OFFSET('4C'!K$6:K$38,SMALL('4C'!AH$6:AH$38,COUNTIF(AI$6:AI77,"4C")),0),0)),'4C'!$A$6:$B$38,2,0)&amp;" - "&amp;'4C'!$A$1,
IF(AI77="4D",INDEX(OFFSET('4D'!$A$6:$A$37,SMALL('4D'!AH$6:AH$37,COUNTIF(AI$6:AI77,"4D")),0),MATCH(1,OFFSET('4D'!K$6:K$37,SMALL('4D'!AH$6:AH$37,COUNTIF(AI$6:AI77,"4D")),0),0))&amp;" "&amp;VLOOKUP(INDEX(OFFSET('4D'!$A$6:$A$37,SMALL('4D'!AH$6:AH$37,COUNTIF(AI$6:AI77,"4D")),0),MATCH(1,OFFSET('4D'!K$6:K$37,SMALL('4D'!AH$6:AH$37,COUNTIF(AI$6:AI77,"4D")),0),0)),'4D'!$A$6:$B$37,2,0)&amp;" - "&amp;'4D'!$A$1,
IF(AI77="4E",INDEX(OFFSET('4E'!$A$6:$A$37,SMALL('4E'!AH$6:AH$37,COUNTIF(AI$6:AI77,"4E")),0),MATCH(1,OFFSET('4E'!K$6:K$37,SMALL('4E'!AH$6:AH$37,COUNTIF(AI$6:AI77,"4E")),0),0))&amp;" "&amp;VLOOKUP(INDEX(OFFSET('4E'!$A$6:$A$37,SMALL('4E'!AH$6:AH$37,COUNTIF(AI$6:AI77,"4E")),0),MATCH(1,OFFSET('4E'!K$6:K$37,SMALL('4E'!AH$6:AH$37,COUNTIF(AI$6:AI77,"4E")),0),0)),'4E'!$A$6:$B$37,2,0)&amp;" - "&amp;'4E'!$A$1,
IF(AI77="CM2",INDEX(OFFSET('CM2'!$A$6:$A$36,SMALL('CM2'!AH$6:AH$36,COUNTIF(AI$6:AI77,"CM2")),0),MATCH(1,OFFSET('CM2'!K$6:K$36,SMALL('CM2'!AH$6:AH$36,COUNTIF(AI$6:AI77,"CM2")),0),0))&amp;" "&amp;VLOOKUP(INDEX(OFFSET('CM2'!$A$6:$A$36,SMALL('CM2'!AH$6:AH$36,COUNTIF(AI$6:AI77,"CM2")),0),MATCH(1,OFFSET('CM2'!K$6:K$36,SMALL('CM2'!AH$6:AH$36,COUNTIF(AI$6:AI77,"CM2")),0),0)),'CM2'!$A$6:$B$36,2,0)&amp;" - "&amp;'CM2'!$A$1,BC77)))))))))))))))))),"")</f>
        <v/>
      </c>
      <c r="J77" s="65" t="str">
        <f ca="1">IFERROR(IF(AJ77="","",IF(AJ77="6A",INDEX(OFFSET('6A'!$A$6:$A$39,SMALL('6A'!AI$6:AI$39,COUNTIF(AJ$6:AJ77,"6A")),0),MATCH(1,OFFSET('6A'!L$6:L$39,SMALL('6A'!AI$6:AI$39,COUNTIF(AJ$6:AJ77,"6A")),0),0))&amp;" "&amp;VLOOKUP(INDEX(OFFSET('6A'!$A$6:$A$39,SMALL('6A'!AI$6:AI$39,COUNTIF(AJ$6:AJ77,"6A")),0),MATCH(1,OFFSET('6A'!L$6:L$39,SMALL('6A'!AI$6:AI$39,COUNTIF(AJ$6:AJ77,"6A")),0),0)),'6A'!$A$6:$B$39,2,0)&amp;" - "&amp;'6A'!$A$1,
IF(AJ77="6B",INDEX(OFFSET('6B'!$A$6:$A$39,SMALL('6B'!AI$6:AI$39,COUNTIF(AJ$6:AJ77,"6B")),0),MATCH(1,OFFSET('6B'!L$6:L$39,SMALL('6B'!AI$6:AI$39,COUNTIF(AJ$6:AJ77,"6B")),0),0))&amp;" "&amp;VLOOKUP(INDEX(OFFSET('6B'!$A$6:$A$39,SMALL('6B'!AI$6:AI$39,COUNTIF(AJ$6:AJ77,"6B")),0),MATCH(1,OFFSET('6B'!L$6:L$39,SMALL('6B'!AI$6:AI$39,COUNTIF(AJ$6:AJ77,"6B")),0),0)),'6B'!$A$6:$B$39,2,0)&amp;" - "&amp;'6B'!$A$1,
IF(AJ77="6C",INDEX(OFFSET('6C'!$A$6:$A$41,SMALL('6C'!AI$6:AI$41,COUNTIF(AJ$6:AJ77,"6C")),0),MATCH(1,OFFSET('6C'!L$6:L$41,SMALL('6C'!AI$6:AI$41,COUNTIF(AJ$6:AJ77,"6C")),0),0))&amp;" "&amp;VLOOKUP(INDEX(OFFSET('6C'!$A$6:$A$41,SMALL('6C'!AI$6:AI$41,COUNTIF(AJ$6:AJ77,"6C")),0),MATCH(1,OFFSET('6C'!L$6:L$41,SMALL('6C'!AI$6:AI$41,COUNTIF(AJ$6:AJ77,"6C")),0),0)),'6C'!$A$6:$B$41,2,0)&amp;" - "&amp;'6C'!$A$1,
IF(AJ77="6D",INDEX(OFFSET('6D'!$A$6:$A$42,SMALL('6D'!AI$6:AI$42,COUNTIF(AJ$6:AJ77,"6D")),0),MATCH(1,OFFSET('6D'!L$6:L$42,SMALL('6D'!AI$6:AI$42,COUNTIF(AJ$6:AJ77,"6D")),0),0))&amp;" "&amp;VLOOKUP(INDEX(OFFSET('6D'!$A$6:$A$42,SMALL('6D'!AI$6:AI$42,COUNTIF(AJ$6:AJ77,"6D")),0),MATCH(1,OFFSET('6D'!L$6:L$42,SMALL('6D'!AI$6:AI$42,COUNTIF(AJ$6:AJ77,"6D")),0),0)),'6D'!$A$6:$B$42,2,0)&amp;" - "&amp;'6D'!$A$1,
IF(AJ77="6E",INDEX(OFFSET('6E'!$A$6:$A$40,SMALL('6E'!AI$6:AI$40,COUNTIF(AJ$6:AJ77,"6E")),0),MATCH(1,OFFSET('6E'!L$6:L$40,SMALL('6E'!AI$6:AI$40,COUNTIF(AJ$6:AJ77,"6E")),0),0))&amp;" "&amp;VLOOKUP(INDEX(OFFSET('6E'!$A$6:$A$40,SMALL('6E'!AI$6:AI$40,COUNTIF(AJ$6:AJ77,"6E")),0),MATCH(1,OFFSET('6E'!L$6:L$40,SMALL('6E'!AI$6:AI$40,COUNTIF(AJ$6:AJ77,"6E")),0),0)),'6E'!$A$6:$B$40,2,0)&amp;" - "&amp;'6E'!$A$1,
IF(AJ77="5A",INDEX(OFFSET('5A'!$A$6:$A$41,SMALL('5A'!AI$6:AI$41,COUNTIF(AJ$6:AJ77,"5A")),0),MATCH(1,OFFSET('5A'!L$6:L$41,SMALL('5A'!AI$6:AI$41,COUNTIF(AJ$6:AJ77,"5A")),0),0))&amp;" "&amp;VLOOKUP(INDEX(OFFSET('5A'!$A$6:$A$41,SMALL('5A'!AI$6:AI$41,COUNTIF(AJ$6:AJ77,"5A")),0),MATCH(1,OFFSET('5A'!L$6:L$41,SMALL('5A'!AI$6:AI$41,COUNTIF(AJ$6:AJ77,"5A")),0),0)),'5A'!$A$6:$B$41,2,0)&amp;" - "&amp;'5A'!$A$1,
IF(AJ77="5B",INDEX(OFFSET('5B'!$A$6:$A$39,SMALL('5B'!AI$6:AI$39,COUNTIF(AJ$6:AJ77,"5B")),0),MATCH(1,OFFSET('5B'!L$6:L$39,SMALL('5B'!AI$6:AI$39,COUNTIF(AJ$6:AJ77,"5B")),0),0))&amp;" "&amp;VLOOKUP(INDEX(OFFSET('5B'!$A$6:$A$39,SMALL('5B'!AI$6:AI$39,COUNTIF(AJ$6:AJ77,"5B")),0),MATCH(1,OFFSET('5B'!L$6:L$39,SMALL('5B'!AI$6:AI$39,COUNTIF(AJ$6:AJ77,"5B")),0),0)),'5B'!$A$6:$B$39,2,0)&amp;" - "&amp;'5B'!$A$1,
IF(AJ77="5C",INDEX(OFFSET('5C'!$A$6:$A$39,SMALL('5C'!AI$6:AI$39,COUNTIF(AJ$6:AJ77,"5C")),0),MATCH(1,OFFSET('5C'!L$6:L$39,SMALL('5C'!AI$6:AI$39,COUNTIF(AJ$6:AJ77,"5C")),0),0))&amp;" "&amp;VLOOKUP(INDEX(OFFSET('5C'!$A$6:$A$39,SMALL('5C'!AI$6:AI$39,COUNTIF(AJ$6:AJ77,"5C")),0),MATCH(1,OFFSET('5C'!L$6:L$39,SMALL('5C'!AI$6:AI$39,COUNTIF(AJ$6:AJ77,"5C")),0),0)),'5C'!$A$6:$B$39,2,0)&amp;" - "&amp;'5C'!$A$1,
IF(AJ77="5D",INDEX(OFFSET('5D'!$A$6:$A$41,SMALL('5D'!AI$6:AI$41,COUNTIF(AJ$6:AJ77,"5D")),0),MATCH(1,OFFSET('5D'!L$6:L$41,SMALL('5D'!AI$6:AI$41,COUNTIF(AJ$6:AJ77,"5D")),0),0))&amp;" "&amp;VLOOKUP(INDEX(OFFSET('5D'!$A$6:$A$41,SMALL('5D'!AI$6:AI$41,COUNTIF(AJ$6:AJ77,"5D")),0),MATCH(1,OFFSET('5D'!L$6:L$41,SMALL('5D'!AI$6:AI$41,COUNTIF(AJ$6:AJ77,"5D")),0),0)),'5D'!$A$6:$B$41,2,0)&amp;" - "&amp;'5D'!$A$1,
IF(AJ77="5E",INDEX(OFFSET('5E'!$A$6:$A$40,SMALL('5E'!AI$6:AI$40,COUNTIF(AJ$6:AJ77,"5E")),0),MATCH(1,OFFSET('5E'!L$6:L$40,SMALL('5E'!AI$6:AI$40,COUNTIF(AJ$6:AJ77,"5E")),0),0))&amp;" "&amp;VLOOKUP(INDEX(OFFSET('5E'!$A$6:$A$40,SMALL('5E'!AI$6:AI$40,COUNTIF(AJ$6:AJ77,"5E")),0),MATCH(1,OFFSET('5E'!L$6:L$40,SMALL('5E'!AI$6:AI$40,COUNTIF(AJ$6:AJ77,"5E")),0),0)),'5E'!$A$6:$B$40,2,0)&amp;" - "&amp;'5E'!$A$1,
IF(AJ77="5F",INDEX(OFFSET('5F'!$A$6:$A$40,SMALL('5F'!AI$6:AI$40,COUNTIF(AJ$6:AJ77,"5F")),0),MATCH(1,OFFSET('5F'!L$6:L$40,SMALL('5F'!AI$6:AI$40,COUNTIF(AJ$6:AJ77,"5F")),0),0))&amp;" "&amp;VLOOKUP(INDEX(OFFSET('5F'!$A$6:$A$40,SMALL('5F'!AI$6:AI$40,COUNTIF(AJ$6:AJ77,"5F")),0),MATCH(1,OFFSET('5F'!L$6:L$40,SMALL('5F'!AI$6:AI$40,COUNTIF(AJ$6:AJ77,"5F")),0),0)),'5F'!$A$6:$B$40,2,0)&amp;" - "&amp;'5F'!$A$1,
IF(AJ77="4A",INDEX(OFFSET('4A'!$A$6:$A$38,SMALL('4A'!AI$6:AI$38,COUNTIF(AJ$6:AJ77,"4A")),0),MATCH(1,OFFSET('4A'!L$6:L$38,SMALL('4A'!AI$6:AI$38,COUNTIF(AJ$6:AJ77,"4A")),0),0))&amp;" "&amp;VLOOKUP(INDEX(OFFSET('4A'!$A$6:$A$38,SMALL('4A'!AI$6:AI$38,COUNTIF(AJ$6:AJ77,"4A")),0),MATCH(1,OFFSET('4A'!L$6:L$38,SMALL('4A'!AI$6:AI$38,COUNTIF(AJ$6:AJ77,"4A")),0),0)),'4A'!$A$6:$B$38,2,0)&amp;" - "&amp;'4A'!$A$1,
IF(AJ77="4B",INDEX(OFFSET('4B'!$A$6:$A$37,SMALL('4B'!AI$6:AI$37,COUNTIF(AJ$6:AJ77,"4B")),0),MATCH(1,OFFSET('4B'!L$6:L$37,SMALL('4B'!AI$6:AI$37,COUNTIF(AJ$6:AJ77,"4B")),0),0))&amp;" "&amp;VLOOKUP(INDEX(OFFSET('4B'!$A$6:$A$37,SMALL('4B'!AI$6:AI$37,COUNTIF(AJ$6:AJ77,"4B")),0),MATCH(1,OFFSET('4B'!L$6:L$37,SMALL('4B'!AI$6:AI$37,COUNTIF(AJ$6:AJ77,"4B")),0),0)),'4B'!$A$6:$B$37,2,0)&amp;" - "&amp;'4B'!$A$1,
IF(AJ77="4C",INDEX(OFFSET('4C'!$A$6:$A$38,SMALL('4C'!AI$6:AI$38,COUNTIF(AJ$6:AJ77,"4C")),0),MATCH(1,OFFSET('4C'!L$6:L$38,SMALL('4C'!AI$6:AI$38,COUNTIF(AJ$6:AJ77,"4C")),0),0))&amp;" "&amp;VLOOKUP(INDEX(OFFSET('4C'!$A$6:$A$38,SMALL('4C'!AI$6:AI$38,COUNTIF(AJ$6:AJ77,"4C")),0),MATCH(1,OFFSET('4C'!L$6:L$38,SMALL('4C'!AI$6:AI$38,COUNTIF(AJ$6:AJ77,"4C")),0),0)),'4C'!$A$6:$B$38,2,0)&amp;" - "&amp;'4C'!$A$1,
IF(AJ77="4D",INDEX(OFFSET('4D'!$A$6:$A$37,SMALL('4D'!AI$6:AI$37,COUNTIF(AJ$6:AJ77,"4D")),0),MATCH(1,OFFSET('4D'!L$6:L$37,SMALL('4D'!AI$6:AI$37,COUNTIF(AJ$6:AJ77,"4D")),0),0))&amp;" "&amp;VLOOKUP(INDEX(OFFSET('4D'!$A$6:$A$37,SMALL('4D'!AI$6:AI$37,COUNTIF(AJ$6:AJ77,"4D")),0),MATCH(1,OFFSET('4D'!L$6:L$37,SMALL('4D'!AI$6:AI$37,COUNTIF(AJ$6:AJ77,"4D")),0),0)),'4D'!$A$6:$B$37,2,0)&amp;" - "&amp;'4D'!$A$1,
IF(AJ77="4E",INDEX(OFFSET('4E'!$A$6:$A$37,SMALL('4E'!AI$6:AI$37,COUNTIF(AJ$6:AJ77,"4E")),0),MATCH(1,OFFSET('4E'!L$6:L$37,SMALL('4E'!AI$6:AI$37,COUNTIF(AJ$6:AJ77,"4E")),0),0))&amp;" "&amp;VLOOKUP(INDEX(OFFSET('4E'!$A$6:$A$37,SMALL('4E'!AI$6:AI$37,COUNTIF(AJ$6:AJ77,"4E")),0),MATCH(1,OFFSET('4E'!L$6:L$37,SMALL('4E'!AI$6:AI$37,COUNTIF(AJ$6:AJ77,"4E")),0),0)),'4E'!$A$6:$B$37,2,0)&amp;" - "&amp;'4E'!$A$1,
IF(AJ77="CM2",INDEX(OFFSET('CM2'!$A$6:$A$36,SMALL('CM2'!AI$6:AI$36,COUNTIF(AJ$6:AJ77,"CM2")),0),MATCH(1,OFFSET('CM2'!L$6:L$36,SMALL('CM2'!AI$6:AI$36,COUNTIF(AJ$6:AJ77,"CM2")),0),0))&amp;" "&amp;VLOOKUP(INDEX(OFFSET('CM2'!$A$6:$A$36,SMALL('CM2'!AI$6:AI$36,COUNTIF(AJ$6:AJ77,"CM2")),0),MATCH(1,OFFSET('CM2'!L$6:L$36,SMALL('CM2'!AI$6:AI$36,COUNTIF(AJ$6:AJ77,"CM2")),0),0)),'CM2'!$A$6:$B$36,2,0)&amp;" - "&amp;'CM2'!$A$1,BD77)))))))))))))))))),"")</f>
        <v/>
      </c>
      <c r="K77" s="39" t="str">
        <f ca="1">IFERROR(IF(AK77="","",IF(AK77="6A",INDEX(OFFSET('6A'!$A$6:$A$39,SMALL('6A'!AJ$6:AJ$39,COUNTIF(AK$6:AK77,"6A")),0),MATCH(1,OFFSET('6A'!M$6:M$39,SMALL('6A'!AJ$6:AJ$39,COUNTIF(AK$6:AK77,"6A")),0),0))&amp;" "&amp;VLOOKUP(INDEX(OFFSET('6A'!$A$6:$A$39,SMALL('6A'!AJ$6:AJ$39,COUNTIF(AK$6:AK77,"6A")),0),MATCH(1,OFFSET('6A'!M$6:M$39,SMALL('6A'!AJ$6:AJ$39,COUNTIF(AK$6:AK77,"6A")),0),0)),'6A'!$A$6:$B$39,2,0)&amp;" - "&amp;'6A'!$A$1,
IF(AK77="6B",INDEX(OFFSET('6B'!$A$6:$A$39,SMALL('6B'!AJ$6:AJ$39,COUNTIF(AK$6:AK77,"6B")),0),MATCH(1,OFFSET('6B'!M$6:M$39,SMALL('6B'!AJ$6:AJ$39,COUNTIF(AK$6:AK77,"6B")),0),0))&amp;" "&amp;VLOOKUP(INDEX(OFFSET('6B'!$A$6:$A$39,SMALL('6B'!AJ$6:AJ$39,COUNTIF(AK$6:AK77,"6B")),0),MATCH(1,OFFSET('6B'!M$6:M$39,SMALL('6B'!AJ$6:AJ$39,COUNTIF(AK$6:AK77,"6B")),0),0)),'6B'!$A$6:$B$39,2,0)&amp;" - "&amp;'6B'!$A$1,
IF(AK77="6C",INDEX(OFFSET('6C'!$A$6:$A$41,SMALL('6C'!AJ$6:AJ$41,COUNTIF(AK$6:AK77,"6C")),0),MATCH(1,OFFSET('6C'!M$6:M$41,SMALL('6C'!AJ$6:AJ$41,COUNTIF(AK$6:AK77,"6C")),0),0))&amp;" "&amp;VLOOKUP(INDEX(OFFSET('6C'!$A$6:$A$41,SMALL('6C'!AJ$6:AJ$41,COUNTIF(AK$6:AK77,"6C")),0),MATCH(1,OFFSET('6C'!M$6:M$41,SMALL('6C'!AJ$6:AJ$41,COUNTIF(AK$6:AK77,"6C")),0),0)),'6C'!$A$6:$B$41,2,0)&amp;" - "&amp;'6C'!$A$1,
IF(AK77="6D",INDEX(OFFSET('6D'!$A$6:$A$42,SMALL('6D'!AJ$6:AJ$42,COUNTIF(AK$6:AK77,"6D")),0),MATCH(1,OFFSET('6D'!M$6:M$42,SMALL('6D'!AJ$6:AJ$42,COUNTIF(AK$6:AK77,"6D")),0),0))&amp;" "&amp;VLOOKUP(INDEX(OFFSET('6D'!$A$6:$A$42,SMALL('6D'!AJ$6:AJ$42,COUNTIF(AK$6:AK77,"6D")),0),MATCH(1,OFFSET('6D'!M$6:M$42,SMALL('6D'!AJ$6:AJ$42,COUNTIF(AK$6:AK77,"6D")),0),0)),'6D'!$A$6:$B$42,2,0)&amp;" - "&amp;'6D'!$A$1,
IF(AK77="6E",INDEX(OFFSET('6E'!$A$6:$A$40,SMALL('6E'!AJ$6:AJ$40,COUNTIF(AK$6:AK77,"6E")),0),MATCH(1,OFFSET('6E'!M$6:M$40,SMALL('6E'!AJ$6:AJ$40,COUNTIF(AK$6:AK77,"6E")),0),0))&amp;" "&amp;VLOOKUP(INDEX(OFFSET('6E'!$A$6:$A$40,SMALL('6E'!AJ$6:AJ$40,COUNTIF(AK$6:AK77,"6E")),0),MATCH(1,OFFSET('6E'!M$6:M$40,SMALL('6E'!AJ$6:AJ$40,COUNTIF(AK$6:AK77,"6E")),0),0)),'6E'!$A$6:$B$40,2,0)&amp;" - "&amp;'6E'!$A$1,
IF(AK77="5A",INDEX(OFFSET('5A'!$A$6:$A$41,SMALL('5A'!AJ$6:AJ$41,COUNTIF(AK$6:AK77,"5A")),0),MATCH(1,OFFSET('5A'!M$6:M$41,SMALL('5A'!AJ$6:AJ$41,COUNTIF(AK$6:AK77,"5A")),0),0))&amp;" "&amp;VLOOKUP(INDEX(OFFSET('5A'!$A$6:$A$41,SMALL('5A'!AJ$6:AJ$41,COUNTIF(AK$6:AK77,"5A")),0),MATCH(1,OFFSET('5A'!M$6:M$41,SMALL('5A'!AJ$6:AJ$41,COUNTIF(AK$6:AK77,"5A")),0),0)),'5A'!$A$6:$B$41,2,0)&amp;" - "&amp;'5A'!$A$1,
IF(AK77="5B",INDEX(OFFSET('5B'!$A$6:$A$39,SMALL('5B'!AJ$6:AJ$39,COUNTIF(AK$6:AK77,"5B")),0),MATCH(1,OFFSET('5B'!M$6:M$39,SMALL('5B'!AJ$6:AJ$39,COUNTIF(AK$6:AK77,"5B")),0),0))&amp;" "&amp;VLOOKUP(INDEX(OFFSET('5B'!$A$6:$A$39,SMALL('5B'!AJ$6:AJ$39,COUNTIF(AK$6:AK77,"5B")),0),MATCH(1,OFFSET('5B'!M$6:M$39,SMALL('5B'!AJ$6:AJ$39,COUNTIF(AK$6:AK77,"5B")),0),0)),'5B'!$A$6:$B$39,2,0)&amp;" - "&amp;'5B'!$A$1,
IF(AK77="5C",INDEX(OFFSET('5C'!$A$6:$A$39,SMALL('5C'!AJ$6:AJ$39,COUNTIF(AK$6:AK77,"5C")),0),MATCH(1,OFFSET('5C'!M$6:M$39,SMALL('5C'!AJ$6:AJ$39,COUNTIF(AK$6:AK77,"5C")),0),0))&amp;" "&amp;VLOOKUP(INDEX(OFFSET('5C'!$A$6:$A$39,SMALL('5C'!AJ$6:AJ$39,COUNTIF(AK$6:AK77,"5C")),0),MATCH(1,OFFSET('5C'!M$6:M$39,SMALL('5C'!AJ$6:AJ$39,COUNTIF(AK$6:AK77,"5C")),0),0)),'5C'!$A$6:$B$39,2,0)&amp;" - "&amp;'5C'!$A$1,
IF(AK77="5D",INDEX(OFFSET('5D'!$A$6:$A$41,SMALL('5D'!AJ$6:AJ$41,COUNTIF(AK$6:AK77,"5D")),0),MATCH(1,OFFSET('5D'!M$6:M$41,SMALL('5D'!AJ$6:AJ$41,COUNTIF(AK$6:AK77,"5D")),0),0))&amp;" "&amp;VLOOKUP(INDEX(OFFSET('5D'!$A$6:$A$41,SMALL('5D'!AJ$6:AJ$41,COUNTIF(AK$6:AK77,"5D")),0),MATCH(1,OFFSET('5D'!M$6:M$41,SMALL('5D'!AJ$6:AJ$41,COUNTIF(AK$6:AK77,"5D")),0),0)),'5D'!$A$6:$B$41,2,0)&amp;" - "&amp;'5D'!$A$1,
IF(AK77="5E",INDEX(OFFSET('5E'!$A$6:$A$40,SMALL('5E'!AJ$6:AJ$40,COUNTIF(AK$6:AK77,"5E")),0),MATCH(1,OFFSET('5E'!M$6:M$40,SMALL('5E'!AJ$6:AJ$40,COUNTIF(AK$6:AK77,"5E")),0),0))&amp;" "&amp;VLOOKUP(INDEX(OFFSET('5E'!$A$6:$A$40,SMALL('5E'!AJ$6:AJ$40,COUNTIF(AK$6:AK77,"5E")),0),MATCH(1,OFFSET('5E'!M$6:M$40,SMALL('5E'!AJ$6:AJ$40,COUNTIF(AK$6:AK77,"5E")),0),0)),'5E'!$A$6:$B$40,2,0)&amp;" - "&amp;'5E'!$A$1,
IF(AK77="5F",INDEX(OFFSET('5F'!$A$6:$A$40,SMALL('5F'!AJ$6:AJ$40,COUNTIF(AK$6:AK77,"5F")),0),MATCH(1,OFFSET('5F'!M$6:M$40,SMALL('5F'!AJ$6:AJ$40,COUNTIF(AK$6:AK77,"5F")),0),0))&amp;" "&amp;VLOOKUP(INDEX(OFFSET('5F'!$A$6:$A$40,SMALL('5F'!AJ$6:AJ$40,COUNTIF(AK$6:AK77,"5F")),0),MATCH(1,OFFSET('5F'!M$6:M$40,SMALL('5F'!AJ$6:AJ$40,COUNTIF(AK$6:AK77,"5F")),0),0)),'5F'!$A$6:$B$40,2,0)&amp;" - "&amp;'5F'!$A$1,
IF(AK77="4A",INDEX(OFFSET('4A'!$A$6:$A$38,SMALL('4A'!AJ$6:AJ$38,COUNTIF(AK$6:AK77,"4A")),0),MATCH(1,OFFSET('4A'!M$6:M$38,SMALL('4A'!AJ$6:AJ$38,COUNTIF(AK$6:AK77,"4A")),0),0))&amp;" "&amp;VLOOKUP(INDEX(OFFSET('4A'!$A$6:$A$38,SMALL('4A'!AJ$6:AJ$38,COUNTIF(AK$6:AK77,"4A")),0),MATCH(1,OFFSET('4A'!M$6:M$38,SMALL('4A'!AJ$6:AJ$38,COUNTIF(AK$6:AK77,"4A")),0),0)),'4A'!$A$6:$B$38,2,0)&amp;" - "&amp;'4A'!$A$1,
IF(AK77="4B",INDEX(OFFSET('4B'!$A$6:$A$37,SMALL('4B'!AJ$6:AJ$37,COUNTIF(AK$6:AK77,"4B")),0),MATCH(1,OFFSET('4B'!M$6:M$37,SMALL('4B'!AJ$6:AJ$37,COUNTIF(AK$6:AK77,"4B")),0),0))&amp;" "&amp;VLOOKUP(INDEX(OFFSET('4B'!$A$6:$A$37,SMALL('4B'!AJ$6:AJ$37,COUNTIF(AK$6:AK77,"4B")),0),MATCH(1,OFFSET('4B'!M$6:M$37,SMALL('4B'!AJ$6:AJ$37,COUNTIF(AK$6:AK77,"4B")),0),0)),'4B'!$A$6:$B$37,2,0)&amp;" - "&amp;'4B'!$A$1,
IF(AK77="4C",INDEX(OFFSET('4C'!$A$6:$A$38,SMALL('4C'!AJ$6:AJ$38,COUNTIF(AK$6:AK77,"4C")),0),MATCH(1,OFFSET('4C'!M$6:M$38,SMALL('4C'!AJ$6:AJ$38,COUNTIF(AK$6:AK77,"4C")),0),0))&amp;" "&amp;VLOOKUP(INDEX(OFFSET('4C'!$A$6:$A$38,SMALL('4C'!AJ$6:AJ$38,COUNTIF(AK$6:AK77,"4C")),0),MATCH(1,OFFSET('4C'!M$6:M$38,SMALL('4C'!AJ$6:AJ$38,COUNTIF(AK$6:AK77,"4C")),0),0)),'4C'!$A$6:$B$38,2,0)&amp;" - "&amp;'4C'!$A$1,
IF(AK77="4D",INDEX(OFFSET('4D'!$A$6:$A$37,SMALL('4D'!AJ$6:AJ$37,COUNTIF(AK$6:AK77,"4D")),0),MATCH(1,OFFSET('4D'!M$6:M$37,SMALL('4D'!AJ$6:AJ$37,COUNTIF(AK$6:AK77,"4D")),0),0))&amp;" "&amp;VLOOKUP(INDEX(OFFSET('4D'!$A$6:$A$37,SMALL('4D'!AJ$6:AJ$37,COUNTIF(AK$6:AK77,"4D")),0),MATCH(1,OFFSET('4D'!M$6:M$37,SMALL('4D'!AJ$6:AJ$37,COUNTIF(AK$6:AK77,"4D")),0),0)),'4D'!$A$6:$B$37,2,0)&amp;" - "&amp;'4D'!$A$1,
IF(AK77="4E",INDEX(OFFSET('4E'!$A$6:$A$37,SMALL('4E'!AJ$6:AJ$37,COUNTIF(AK$6:AK77,"4E")),0),MATCH(1,OFFSET('4E'!M$6:M$37,SMALL('4E'!AJ$6:AJ$37,COUNTIF(AK$6:AK77,"4E")),0),0))&amp;" "&amp;VLOOKUP(INDEX(OFFSET('4E'!$A$6:$A$37,SMALL('4E'!AJ$6:AJ$37,COUNTIF(AK$6:AK77,"4E")),0),MATCH(1,OFFSET('4E'!M$6:M$37,SMALL('4E'!AJ$6:AJ$37,COUNTIF(AK$6:AK77,"4E")),0),0)),'4E'!$A$6:$B$37,2,0)&amp;" - "&amp;'4E'!$A$1,
IF(AK77="CM2",INDEX(OFFSET('CM2'!$A$6:$A$36,SMALL('CM2'!AJ$6:AJ$36,COUNTIF(AK$6:AK77,"CM2")),0),MATCH(1,OFFSET('CM2'!M$6:M$36,SMALL('CM2'!AJ$6:AJ$36,COUNTIF(AK$6:AK77,"CM2")),0),0))&amp;" "&amp;VLOOKUP(INDEX(OFFSET('CM2'!$A$6:$A$36,SMALL('CM2'!AJ$6:AJ$36,COUNTIF(AK$6:AK77,"CM2")),0),MATCH(1,OFFSET('CM2'!M$6:M$36,SMALL('CM2'!AJ$6:AJ$36,COUNTIF(AK$6:AK77,"CM2")),0),0)),'CM2'!$A$6:$B$36,2,0)&amp;" - "&amp;'CM2'!$A$1,BE77)))))))))))))))))),"")</f>
        <v/>
      </c>
      <c r="L77" s="42" t="str">
        <f ca="1">IFERROR(IF(AL77="","",IF(AL77="6A",INDEX(OFFSET('6A'!$A$6:$A$39,SMALL('6A'!AK$6:AK$39,COUNTIF(AL$6:AL77,"6A")),0),MATCH(1,OFFSET('6A'!N$6:N$39,SMALL('6A'!AK$6:AK$39,COUNTIF(AL$6:AL77,"6A")),0),0))&amp;" "&amp;VLOOKUP(INDEX(OFFSET('6A'!$A$6:$A$39,SMALL('6A'!AK$6:AK$39,COUNTIF(AL$6:AL77,"6A")),0),MATCH(1,OFFSET('6A'!N$6:N$39,SMALL('6A'!AK$6:AK$39,COUNTIF(AL$6:AL77,"6A")),0),0)),'6A'!$A$6:$B$39,2,0)&amp;" - "&amp;'6A'!$A$1,
IF(AL77="6B",INDEX(OFFSET('6B'!$A$6:$A$39,SMALL('6B'!AK$6:AK$39,COUNTIF(AL$6:AL77,"6B")),0),MATCH(1,OFFSET('6B'!N$6:N$39,SMALL('6B'!AK$6:AK$39,COUNTIF(AL$6:AL77,"6B")),0),0))&amp;" "&amp;VLOOKUP(INDEX(OFFSET('6B'!$A$6:$A$39,SMALL('6B'!AK$6:AK$39,COUNTIF(AL$6:AL77,"6B")),0),MATCH(1,OFFSET('6B'!N$6:N$39,SMALL('6B'!AK$6:AK$39,COUNTIF(AL$6:AL77,"6B")),0),0)),'6B'!$A$6:$B$39,2,0)&amp;" - "&amp;'6B'!$A$1,
IF(AL77="6C",INDEX(OFFSET('6C'!$A$6:$A$41,SMALL('6C'!AK$6:AK$41,COUNTIF(AL$6:AL77,"6C")),0),MATCH(1,OFFSET('6C'!N$6:N$41,SMALL('6C'!AK$6:AK$41,COUNTIF(AL$6:AL77,"6C")),0),0))&amp;" "&amp;VLOOKUP(INDEX(OFFSET('6C'!$A$6:$A$41,SMALL('6C'!AK$6:AK$41,COUNTIF(AL$6:AL77,"6C")),0),MATCH(1,OFFSET('6C'!N$6:N$41,SMALL('6C'!AK$6:AK$41,COUNTIF(AL$6:AL77,"6C")),0),0)),'6C'!$A$6:$B$41,2,0)&amp;" - "&amp;'6C'!$A$1,
IF(AL77="6D",INDEX(OFFSET('6D'!$A$6:$A$42,SMALL('6D'!AK$6:AK$42,COUNTIF(AL$6:AL77,"6D")),0),MATCH(1,OFFSET('6D'!N$6:N$42,SMALL('6D'!AK$6:AK$42,COUNTIF(AL$6:AL77,"6D")),0),0))&amp;" "&amp;VLOOKUP(INDEX(OFFSET('6D'!$A$6:$A$42,SMALL('6D'!AK$6:AK$42,COUNTIF(AL$6:AL77,"6D")),0),MATCH(1,OFFSET('6D'!N$6:N$42,SMALL('6D'!AK$6:AK$42,COUNTIF(AL$6:AL77,"6D")),0),0)),'6D'!$A$6:$B$42,2,0)&amp;" - "&amp;'6D'!$A$1,
IF(AL77="6E",INDEX(OFFSET('6E'!$A$6:$A$40,SMALL('6E'!AK$6:AK$40,COUNTIF(AL$6:AL77,"6E")),0),MATCH(1,OFFSET('6E'!N$6:N$40,SMALL('6E'!AK$6:AK$40,COUNTIF(AL$6:AL77,"6E")),0),0))&amp;" "&amp;VLOOKUP(INDEX(OFFSET('6E'!$A$6:$A$40,SMALL('6E'!AK$6:AK$40,COUNTIF(AL$6:AL77,"6E")),0),MATCH(1,OFFSET('6E'!N$6:N$40,SMALL('6E'!AK$6:AK$40,COUNTIF(AL$6:AL77,"6E")),0),0)),'6E'!$A$6:$B$40,2,0)&amp;" - "&amp;'6E'!$A$1,
IF(AL77="5A",INDEX(OFFSET('5A'!$A$6:$A$41,SMALL('5A'!AK$6:AK$41,COUNTIF(AL$6:AL77,"5A")),0),MATCH(1,OFFSET('5A'!N$6:N$41,SMALL('5A'!AK$6:AK$41,COUNTIF(AL$6:AL77,"5A")),0),0))&amp;" "&amp;VLOOKUP(INDEX(OFFSET('5A'!$A$6:$A$41,SMALL('5A'!AK$6:AK$41,COUNTIF(AL$6:AL77,"5A")),0),MATCH(1,OFFSET('5A'!N$6:N$41,SMALL('5A'!AK$6:AK$41,COUNTIF(AL$6:AL77,"5A")),0),0)),'5A'!$A$6:$B$41,2,0)&amp;" - "&amp;'5A'!$A$1,
IF(AL77="5B",INDEX(OFFSET('5B'!$A$6:$A$39,SMALL('5B'!AK$6:AK$39,COUNTIF(AL$6:AL77,"5B")),0),MATCH(1,OFFSET('5B'!N$6:N$39,SMALL('5B'!AK$6:AK$39,COUNTIF(AL$6:AL77,"5B")),0),0))&amp;" "&amp;VLOOKUP(INDEX(OFFSET('5B'!$A$6:$A$39,SMALL('5B'!AK$6:AK$39,COUNTIF(AL$6:AL77,"5B")),0),MATCH(1,OFFSET('5B'!N$6:N$39,SMALL('5B'!AK$6:AK$39,COUNTIF(AL$6:AL77,"5B")),0),0)),'5B'!$A$6:$B$39,2,0)&amp;" - "&amp;'5B'!$A$1,
IF(AL77="5C",INDEX(OFFSET('5C'!$A$6:$A$39,SMALL('5C'!AK$6:AK$39,COUNTIF(AL$6:AL77,"5C")),0),MATCH(1,OFFSET('5C'!N$6:N$39,SMALL('5C'!AK$6:AK$39,COUNTIF(AL$6:AL77,"5C")),0),0))&amp;" "&amp;VLOOKUP(INDEX(OFFSET('5C'!$A$6:$A$39,SMALL('5C'!AK$6:AK$39,COUNTIF(AL$6:AL77,"5C")),0),MATCH(1,OFFSET('5C'!N$6:N$39,SMALL('5C'!AK$6:AK$39,COUNTIF(AL$6:AL77,"5C")),0),0)),'5C'!$A$6:$B$39,2,0)&amp;" - "&amp;'5C'!$A$1,
IF(AL77="5D",INDEX(OFFSET('5D'!$A$6:$A$41,SMALL('5D'!AK$6:AK$41,COUNTIF(AL$6:AL77,"5D")),0),MATCH(1,OFFSET('5D'!N$6:N$41,SMALL('5D'!AK$6:AK$41,COUNTIF(AL$6:AL77,"5D")),0),0))&amp;" "&amp;VLOOKUP(INDEX(OFFSET('5D'!$A$6:$A$41,SMALL('5D'!AK$6:AK$41,COUNTIF(AL$6:AL77,"5D")),0),MATCH(1,OFFSET('5D'!N$6:N$41,SMALL('5D'!AK$6:AK$41,COUNTIF(AL$6:AL77,"5D")),0),0)),'5D'!$A$6:$B$41,2,0)&amp;" - "&amp;'5D'!$A$1,
IF(AL77="5E",INDEX(OFFSET('5E'!$A$6:$A$40,SMALL('5E'!AK$6:AK$40,COUNTIF(AL$6:AL77,"5E")),0),MATCH(1,OFFSET('5E'!N$6:N$40,SMALL('5E'!AK$6:AK$40,COUNTIF(AL$6:AL77,"5E")),0),0))&amp;" "&amp;VLOOKUP(INDEX(OFFSET('5E'!$A$6:$A$40,SMALL('5E'!AK$6:AK$40,COUNTIF(AL$6:AL77,"5E")),0),MATCH(1,OFFSET('5E'!N$6:N$40,SMALL('5E'!AK$6:AK$40,COUNTIF(AL$6:AL77,"5E")),0),0)),'5E'!$A$6:$B$40,2,0)&amp;" - "&amp;'5E'!$A$1,
IF(AL77="5F",INDEX(OFFSET('5F'!$A$6:$A$40,SMALL('5F'!AK$6:AK$40,COUNTIF(AL$6:AL77,"5F")),0),MATCH(1,OFFSET('5F'!N$6:N$40,SMALL('5F'!AK$6:AK$40,COUNTIF(AL$6:AL77,"5F")),0),0))&amp;" "&amp;VLOOKUP(INDEX(OFFSET('5F'!$A$6:$A$40,SMALL('5F'!AK$6:AK$40,COUNTIF(AL$6:AL77,"5F")),0),MATCH(1,OFFSET('5F'!N$6:N$40,SMALL('5F'!AK$6:AK$40,COUNTIF(AL$6:AL77,"5F")),0),0)),'5F'!$A$6:$B$40,2,0)&amp;" - "&amp;'5F'!$A$1,
IF(AL77="4A",INDEX(OFFSET('4A'!$A$6:$A$38,SMALL('4A'!AK$6:AK$38,COUNTIF(AL$6:AL77,"4A")),0),MATCH(1,OFFSET('4A'!N$6:N$38,SMALL('4A'!AK$6:AK$38,COUNTIF(AL$6:AL77,"4A")),0),0))&amp;" "&amp;VLOOKUP(INDEX(OFFSET('4A'!$A$6:$A$38,SMALL('4A'!AK$6:AK$38,COUNTIF(AL$6:AL77,"4A")),0),MATCH(1,OFFSET('4A'!N$6:N$38,SMALL('4A'!AK$6:AK$38,COUNTIF(AL$6:AL77,"4A")),0),0)),'4A'!$A$6:$B$38,2,0)&amp;" - "&amp;'4A'!$A$1,
IF(AL77="4B",INDEX(OFFSET('4B'!$A$6:$A$37,SMALL('4B'!AK$6:AK$37,COUNTIF(AL$6:AL77,"4B")),0),MATCH(1,OFFSET('4B'!N$6:N$37,SMALL('4B'!AK$6:AK$37,COUNTIF(AL$6:AL77,"4B")),0),0))&amp;" "&amp;VLOOKUP(INDEX(OFFSET('4B'!$A$6:$A$37,SMALL('4B'!AK$6:AK$37,COUNTIF(AL$6:AL77,"4B")),0),MATCH(1,OFFSET('4B'!N$6:N$37,SMALL('4B'!AK$6:AK$37,COUNTIF(AL$6:AL77,"4B")),0),0)),'4B'!$A$6:$B$37,2,0)&amp;" - "&amp;'4B'!$A$1,
IF(AL77="4C",INDEX(OFFSET('4C'!$A$6:$A$38,SMALL('4C'!AK$6:AK$38,COUNTIF(AL$6:AL77,"4C")),0),MATCH(1,OFFSET('4C'!N$6:N$38,SMALL('4C'!AK$6:AK$38,COUNTIF(AL$6:AL77,"4C")),0),0))&amp;" "&amp;VLOOKUP(INDEX(OFFSET('4C'!$A$6:$A$38,SMALL('4C'!AK$6:AK$38,COUNTIF(AL$6:AL77,"4C")),0),MATCH(1,OFFSET('4C'!N$6:N$38,SMALL('4C'!AK$6:AK$38,COUNTIF(AL$6:AL77,"4C")),0),0)),'4C'!$A$6:$B$38,2,0)&amp;" - "&amp;'4C'!$A$1,
IF(AL77="4D",INDEX(OFFSET('4D'!$A$6:$A$37,SMALL('4D'!AK$6:AK$37,COUNTIF(AL$6:AL77,"4D")),0),MATCH(1,OFFSET('4D'!N$6:N$37,SMALL('4D'!AK$6:AK$37,COUNTIF(AL$6:AL77,"4D")),0),0))&amp;" "&amp;VLOOKUP(INDEX(OFFSET('4D'!$A$6:$A$37,SMALL('4D'!AK$6:AK$37,COUNTIF(AL$6:AL77,"4D")),0),MATCH(1,OFFSET('4D'!N$6:N$37,SMALL('4D'!AK$6:AK$37,COUNTIF(AL$6:AL77,"4D")),0),0)),'4D'!$A$6:$B$37,2,0)&amp;" - "&amp;'4D'!$A$1,
IF(AL77="4E",INDEX(OFFSET('4E'!$A$6:$A$37,SMALL('4E'!AK$6:AK$37,COUNTIF(AL$6:AL77,"4E")),0),MATCH(1,OFFSET('4E'!N$6:N$37,SMALL('4E'!AK$6:AK$37,COUNTIF(AL$6:AL77,"4E")),0),0))&amp;" "&amp;VLOOKUP(INDEX(OFFSET('4E'!$A$6:$A$37,SMALL('4E'!AK$6:AK$37,COUNTIF(AL$6:AL77,"4E")),0),MATCH(1,OFFSET('4E'!N$6:N$37,SMALL('4E'!AK$6:AK$37,COUNTIF(AL$6:AL77,"4E")),0),0)),'4E'!$A$6:$B$37,2,0)&amp;" - "&amp;'4E'!$A$1,
IF(AL77="CM2",INDEX(OFFSET('CM2'!$A$6:$A$36,SMALL('CM2'!AK$6:AK$36,COUNTIF(AL$6:AL77,"CM2")),0),MATCH(1,OFFSET('CM2'!N$6:N$36,SMALL('CM2'!AK$6:AK$36,COUNTIF(AL$6:AL77,"CM2")),0),0))&amp;" "&amp;VLOOKUP(INDEX(OFFSET('CM2'!$A$6:$A$36,SMALL('CM2'!AK$6:AK$36,COUNTIF(AL$6:AL77,"CM2")),0),MATCH(1,OFFSET('CM2'!N$6:N$36,SMALL('CM2'!AK$6:AK$36,COUNTIF(AL$6:AL77,"CM2")),0),0)),'CM2'!$A$6:$B$36,2,0)&amp;" - "&amp;'CM2'!$A$1,BF77)))))))))))))))))),"")</f>
        <v/>
      </c>
      <c r="M77" s="44" t="str">
        <f ca="1">IFERROR(IF(AM77="","",IF(AM77="6A",INDEX(OFFSET('6A'!$A$6:$A$39,SMALL('6A'!AL$6:AL$39,COUNTIF(AM$6:AM77,"6A")),0),MATCH(1,OFFSET('6A'!O$6:O$39,SMALL('6A'!AL$6:AL$39,COUNTIF(AM$6:AM77,"6A")),0),0))&amp;" "&amp;VLOOKUP(INDEX(OFFSET('6A'!$A$6:$A$39,SMALL('6A'!AL$6:AL$39,COUNTIF(AM$6:AM77,"6A")),0),MATCH(1,OFFSET('6A'!O$6:O$39,SMALL('6A'!AL$6:AL$39,COUNTIF(AM$6:AM77,"6A")),0),0)),'6A'!$A$6:$B$39,2,0)&amp;" - "&amp;'6A'!$A$1,
IF(AM77="6B",INDEX(OFFSET('6B'!$A$6:$A$39,SMALL('6B'!AL$6:AL$39,COUNTIF(AM$6:AM77,"6B")),0),MATCH(1,OFFSET('6B'!O$6:O$39,SMALL('6B'!AL$6:AL$39,COUNTIF(AM$6:AM77,"6B")),0),0))&amp;" "&amp;VLOOKUP(INDEX(OFFSET('6B'!$A$6:$A$39,SMALL('6B'!AL$6:AL$39,COUNTIF(AM$6:AM77,"6B")),0),MATCH(1,OFFSET('6B'!O$6:O$39,SMALL('6B'!AL$6:AL$39,COUNTIF(AM$6:AM77,"6B")),0),0)),'6B'!$A$6:$B$39,2,0)&amp;" - "&amp;'6B'!$A$1,
IF(AM77="6C",INDEX(OFFSET('6C'!$A$6:$A$41,SMALL('6C'!AL$6:AL$41,COUNTIF(AM$6:AM77,"6C")),0),MATCH(1,OFFSET('6C'!O$6:O$41,SMALL('6C'!AL$6:AL$41,COUNTIF(AM$6:AM77,"6C")),0),0))&amp;" "&amp;VLOOKUP(INDEX(OFFSET('6C'!$A$6:$A$41,SMALL('6C'!AL$6:AL$41,COUNTIF(AM$6:AM77,"6C")),0),MATCH(1,OFFSET('6C'!O$6:O$41,SMALL('6C'!AL$6:AL$41,COUNTIF(AM$6:AM77,"6C")),0),0)),'6C'!$A$6:$B$41,2,0)&amp;" - "&amp;'6C'!$A$1,
IF(AM77="6D",INDEX(OFFSET('6D'!$A$6:$A$42,SMALL('6D'!AL$6:AL$42,COUNTIF(AM$6:AM77,"6D")),0),MATCH(1,OFFSET('6D'!O$6:O$42,SMALL('6D'!AL$6:AL$42,COUNTIF(AM$6:AM77,"6D")),0),0))&amp;" "&amp;VLOOKUP(INDEX(OFFSET('6D'!$A$6:$A$42,SMALL('6D'!AL$6:AL$42,COUNTIF(AM$6:AM77,"6D")),0),MATCH(1,OFFSET('6D'!O$6:O$42,SMALL('6D'!AL$6:AL$42,COUNTIF(AM$6:AM77,"6D")),0),0)),'6D'!$A$6:$B$42,2,0)&amp;" - "&amp;'6D'!$A$1,
IF(AM77="6E",INDEX(OFFSET('6E'!$A$6:$A$40,SMALL('6E'!AL$6:AL$40,COUNTIF(AM$6:AM77,"6E")),0),MATCH(1,OFFSET('6E'!O$6:O$40,SMALL('6E'!AL$6:AL$40,COUNTIF(AM$6:AM77,"6E")),0),0))&amp;" "&amp;VLOOKUP(INDEX(OFFSET('6E'!$A$6:$A$40,SMALL('6E'!AL$6:AL$40,COUNTIF(AM$6:AM77,"6E")),0),MATCH(1,OFFSET('6E'!O$6:O$40,SMALL('6E'!AL$6:AL$40,COUNTIF(AM$6:AM77,"6E")),0),0)),'6E'!$A$6:$B$40,2,0)&amp;" - "&amp;'6E'!$A$1,
IF(AM77="5A",INDEX(OFFSET('5A'!$A$6:$A$41,SMALL('5A'!AL$6:AL$41,COUNTIF(AM$6:AM77,"5A")),0),MATCH(1,OFFSET('5A'!O$6:O$41,SMALL('5A'!AL$6:AL$41,COUNTIF(AM$6:AM77,"5A")),0),0))&amp;" "&amp;VLOOKUP(INDEX(OFFSET('5A'!$A$6:$A$41,SMALL('5A'!AL$6:AL$41,COUNTIF(AM$6:AM77,"5A")),0),MATCH(1,OFFSET('5A'!O$6:O$41,SMALL('5A'!AL$6:AL$41,COUNTIF(AM$6:AM77,"5A")),0),0)),'5A'!$A$6:$B$41,2,0)&amp;" - "&amp;'5A'!$A$1,
IF(AM77="5B",INDEX(OFFSET('5B'!$A$6:$A$39,SMALL('5B'!AL$6:AL$39,COUNTIF(AM$6:AM77,"5B")),0),MATCH(1,OFFSET('5B'!O$6:O$39,SMALL('5B'!AL$6:AL$39,COUNTIF(AM$6:AM77,"5B")),0),0))&amp;" "&amp;VLOOKUP(INDEX(OFFSET('5B'!$A$6:$A$39,SMALL('5B'!AL$6:AL$39,COUNTIF(AM$6:AM77,"5B")),0),MATCH(1,OFFSET('5B'!O$6:O$39,SMALL('5B'!AL$6:AL$39,COUNTIF(AM$6:AM77,"5B")),0),0)),'5B'!$A$6:$B$39,2,0)&amp;" - "&amp;'5B'!$A$1,
IF(AM77="5C",INDEX(OFFSET('5C'!$A$6:$A$39,SMALL('5C'!AL$6:AL$39,COUNTIF(AM$6:AM77,"5C")),0),MATCH(1,OFFSET('5C'!O$6:O$39,SMALL('5C'!AL$6:AL$39,COUNTIF(AM$6:AM77,"5C")),0),0))&amp;" "&amp;VLOOKUP(INDEX(OFFSET('5C'!$A$6:$A$39,SMALL('5C'!AL$6:AL$39,COUNTIF(AM$6:AM77,"5C")),0),MATCH(1,OFFSET('5C'!O$6:O$39,SMALL('5C'!AL$6:AL$39,COUNTIF(AM$6:AM77,"5C")),0),0)),'5C'!$A$6:$B$39,2,0)&amp;" - "&amp;'5C'!$A$1,
IF(AM77="5D",INDEX(OFFSET('5D'!$A$6:$A$41,SMALL('5D'!AL$6:AL$41,COUNTIF(AM$6:AM77,"5D")),0),MATCH(1,OFFSET('5D'!O$6:O$41,SMALL('5D'!AL$6:AL$41,COUNTIF(AM$6:AM77,"5D")),0),0))&amp;" "&amp;VLOOKUP(INDEX(OFFSET('5D'!$A$6:$A$41,SMALL('5D'!AL$6:AL$41,COUNTIF(AM$6:AM77,"5D")),0),MATCH(1,OFFSET('5D'!O$6:O$41,SMALL('5D'!AL$6:AL$41,COUNTIF(AM$6:AM77,"5D")),0),0)),'5D'!$A$6:$B$41,2,0)&amp;" - "&amp;'5D'!$A$1,
IF(AM77="5E",INDEX(OFFSET('5E'!$A$6:$A$40,SMALL('5E'!AL$6:AL$40,COUNTIF(AM$6:AM77,"5E")),0),MATCH(1,OFFSET('5E'!O$6:O$40,SMALL('5E'!AL$6:AL$40,COUNTIF(AM$6:AM77,"5E")),0),0))&amp;" "&amp;VLOOKUP(INDEX(OFFSET('5E'!$A$6:$A$40,SMALL('5E'!AL$6:AL$40,COUNTIF(AM$6:AM77,"5E")),0),MATCH(1,OFFSET('5E'!O$6:O$40,SMALL('5E'!AL$6:AL$40,COUNTIF(AM$6:AM77,"5E")),0),0)),'5E'!$A$6:$B$40,2,0)&amp;" - "&amp;'5E'!$A$1,
IF(AM77="5F",INDEX(OFFSET('5F'!$A$6:$A$40,SMALL('5F'!AL$6:AL$40,COUNTIF(AM$6:AM77,"5F")),0),MATCH(1,OFFSET('5F'!O$6:O$40,SMALL('5F'!AL$6:AL$40,COUNTIF(AM$6:AM77,"5F")),0),0))&amp;" "&amp;VLOOKUP(INDEX(OFFSET('5F'!$A$6:$A$40,SMALL('5F'!AL$6:AL$40,COUNTIF(AM$6:AM77,"5F")),0),MATCH(1,OFFSET('5F'!O$6:O$40,SMALL('5F'!AL$6:AL$40,COUNTIF(AM$6:AM77,"5F")),0),0)),'5F'!$A$6:$B$40,2,0)&amp;" - "&amp;'5F'!$A$1,
IF(AM77="4A",INDEX(OFFSET('4A'!$A$6:$A$38,SMALL('4A'!AL$6:AL$38,COUNTIF(AM$6:AM77,"4A")),0),MATCH(1,OFFSET('4A'!O$6:O$38,SMALL('4A'!AL$6:AL$38,COUNTIF(AM$6:AM77,"4A")),0),0))&amp;" "&amp;VLOOKUP(INDEX(OFFSET('4A'!$A$6:$A$38,SMALL('4A'!AL$6:AL$38,COUNTIF(AM$6:AM77,"4A")),0),MATCH(1,OFFSET('4A'!O$6:O$38,SMALL('4A'!AL$6:AL$38,COUNTIF(AM$6:AM77,"4A")),0),0)),'4A'!$A$6:$B$38,2,0)&amp;" - "&amp;'4A'!$A$1,
IF(AM77="4B",INDEX(OFFSET('4B'!$A$6:$A$37,SMALL('4B'!AL$6:AL$37,COUNTIF(AM$6:AM77,"4B")),0),MATCH(1,OFFSET('4B'!O$6:O$37,SMALL('4B'!AL$6:AL$37,COUNTIF(AM$6:AM77,"4B")),0),0))&amp;" "&amp;VLOOKUP(INDEX(OFFSET('4B'!$A$6:$A$37,SMALL('4B'!AL$6:AL$37,COUNTIF(AM$6:AM77,"4B")),0),MATCH(1,OFFSET('4B'!O$6:O$37,SMALL('4B'!AL$6:AL$37,COUNTIF(AM$6:AM77,"4B")),0),0)),'4B'!$A$6:$B$37,2,0)&amp;" - "&amp;'4B'!$A$1,
IF(AM77="4C",INDEX(OFFSET('4C'!$A$6:$A$38,SMALL('4C'!AL$6:AL$38,COUNTIF(AM$6:AM77,"4C")),0),MATCH(1,OFFSET('4C'!O$6:O$38,SMALL('4C'!AL$6:AL$38,COUNTIF(AM$6:AM77,"4C")),0),0))&amp;" "&amp;VLOOKUP(INDEX(OFFSET('4C'!$A$6:$A$38,SMALL('4C'!AL$6:AL$38,COUNTIF(AM$6:AM77,"4C")),0),MATCH(1,OFFSET('4C'!O$6:O$38,SMALL('4C'!AL$6:AL$38,COUNTIF(AM$6:AM77,"4C")),0),0)),'4C'!$A$6:$B$38,2,0)&amp;" - "&amp;'4C'!$A$1,
IF(AM77="4D",INDEX(OFFSET('4D'!$A$6:$A$37,SMALL('4D'!AL$6:AL$37,COUNTIF(AM$6:AM77,"4D")),0),MATCH(1,OFFSET('4D'!O$6:O$37,SMALL('4D'!AL$6:AL$37,COUNTIF(AM$6:AM77,"4D")),0),0))&amp;" "&amp;VLOOKUP(INDEX(OFFSET('4D'!$A$6:$A$37,SMALL('4D'!AL$6:AL$37,COUNTIF(AM$6:AM77,"4D")),0),MATCH(1,OFFSET('4D'!O$6:O$37,SMALL('4D'!AL$6:AL$37,COUNTIF(AM$6:AM77,"4D")),0),0)),'4D'!$A$6:$B$37,2,0)&amp;" - "&amp;'4D'!$A$1,
IF(AM77="4E",INDEX(OFFSET('4E'!$A$6:$A$37,SMALL('4E'!AL$6:AL$37,COUNTIF(AM$6:AM77,"4E")),0),MATCH(1,OFFSET('4E'!O$6:O$37,SMALL('4E'!AL$6:AL$37,COUNTIF(AM$6:AM77,"4E")),0),0))&amp;" "&amp;VLOOKUP(INDEX(OFFSET('4E'!$A$6:$A$37,SMALL('4E'!AL$6:AL$37,COUNTIF(AM$6:AM77,"4E")),0),MATCH(1,OFFSET('4E'!O$6:O$37,SMALL('4E'!AL$6:AL$37,COUNTIF(AM$6:AM77,"4E")),0),0)),'4E'!$A$6:$B$37,2,0)&amp;" - "&amp;'4E'!$A$1,
IF(AM77="CM2",INDEX(OFFSET('CM2'!$A$6:$A$36,SMALL('CM2'!AL$6:AL$36,COUNTIF(AM$6:AM77,"CM2")),0),MATCH(1,OFFSET('CM2'!O$6:O$36,SMALL('CM2'!AL$6:AL$36,COUNTIF(AM$6:AM77,"CM2")),0),0))&amp;" "&amp;VLOOKUP(INDEX(OFFSET('CM2'!$A$6:$A$36,SMALL('CM2'!AL$6:AL$36,COUNTIF(AM$6:AM77,"CM2")),0),MATCH(1,OFFSET('CM2'!O$6:O$36,SMALL('CM2'!AL$6:AL$36,COUNTIF(AM$6:AM77,"CM2")),0),0)),'CM2'!$A$6:$B$36,2,0)&amp;" - "&amp;'CM2'!$A$1,BG77)))))))))))))))))),"")</f>
        <v/>
      </c>
      <c r="N77" s="30"/>
      <c r="O77" s="34" t="str">
        <f ca="1">IFERROR(IF(AO77="","",IF(AO77="6A",INDEX(OFFSET('6A'!$A$6:$A$39,SMALL('6A'!AN$6:AN$39,COUNTIF(AO$6:AO77,"6A")),0),MATCH(1,OFFSET('6A'!Q$6:Q$39,SMALL('6A'!AN$6:AN$39,COUNTIF(AO$6:AO77,"6A")),0),0))&amp;" "&amp;VLOOKUP(INDEX(OFFSET('6A'!$A$6:$A$39,SMALL('6A'!AN$6:AN$39,COUNTIF(AO$6:AO77,"6A")),0),MATCH(1,OFFSET('6A'!Q$6:Q$39,SMALL('6A'!AN$6:AN$39,COUNTIF(AO$6:AO77,"6A")),0),0)),'6A'!$A$6:$B$39,2,0)&amp;" - "&amp;'6A'!$A$1,
IF(AO77="6B",INDEX(OFFSET('6B'!$A$6:$A$39,SMALL('6B'!AN$6:AN$39,COUNTIF(AO$6:AO77,"6B")),0),MATCH(1,OFFSET('6B'!Q$6:Q$39,SMALL('6B'!AN$6:AN$39,COUNTIF(AO$6:AO77,"6B")),0),0))&amp;" "&amp;VLOOKUP(INDEX(OFFSET('6B'!$A$6:$A$39,SMALL('6B'!AN$6:AN$39,COUNTIF(AO$6:AO77,"6B")),0),MATCH(1,OFFSET('6B'!Q$6:Q$39,SMALL('6B'!AN$6:AN$39,COUNTIF(AO$6:AO77,"6B")),0),0)),'6B'!$A$6:$B$39,2,0)&amp;" - "&amp;'6B'!$A$1,
IF(AO77="6C",INDEX(OFFSET('6C'!$A$6:$A$41,SMALL('6C'!AN$6:AN$41,COUNTIF(AO$6:AO77,"6C")),0),MATCH(1,OFFSET('6C'!Q$6:Q$41,SMALL('6C'!AN$6:AN$41,COUNTIF(AO$6:AO77,"6C")),0),0))&amp;" "&amp;VLOOKUP(INDEX(OFFSET('6C'!$A$6:$A$41,SMALL('6C'!AN$6:AN$41,COUNTIF(AO$6:AO77,"6C")),0),MATCH(1,OFFSET('6C'!Q$6:Q$41,SMALL('6C'!AN$6:AN$41,COUNTIF(AO$6:AO77,"6C")),0),0)),'6C'!$A$6:$B$41,2,0)&amp;" - "&amp;'6C'!$A$1,
IF(AO77="6D",INDEX(OFFSET('6D'!$A$6:$A$42,SMALL('6D'!AN$6:AN$42,COUNTIF(AO$6:AO77,"6D")),0),MATCH(1,OFFSET('6D'!Q$6:Q$42,SMALL('6D'!AN$6:AN$42,COUNTIF(AO$6:AO77,"6D")),0),0))&amp;" "&amp;VLOOKUP(INDEX(OFFSET('6D'!$A$6:$A$42,SMALL('6D'!AN$6:AN$42,COUNTIF(AO$6:AO77,"6D")),0),MATCH(1,OFFSET('6D'!Q$6:Q$42,SMALL('6D'!AN$6:AN$42,COUNTIF(AO$6:AO77,"6D")),0),0)),'6D'!$A$6:$B$42,2,0)&amp;" - "&amp;'6D'!$A$1,
IF(AO77="6E",INDEX(OFFSET('6E'!$A$6:$A$40,SMALL('6E'!AN$6:AN$40,COUNTIF(AO$6:AO77,"6E")),0),MATCH(1,OFFSET('6E'!Q$6:Q$40,SMALL('6E'!AN$6:AN$40,COUNTIF(AO$6:AO77,"6E")),0),0))&amp;" "&amp;VLOOKUP(INDEX(OFFSET('6E'!$A$6:$A$40,SMALL('6E'!AN$6:AN$40,COUNTIF(AO$6:AO77,"6E")),0),MATCH(1,OFFSET('6E'!Q$6:Q$40,SMALL('6E'!AN$6:AN$40,COUNTIF(AO$6:AO77,"6E")),0),0)),'6E'!$A$6:$B$40,2,0)&amp;" - "&amp;'6E'!$A$1,
IF(AO77="5A",INDEX(OFFSET('5A'!$A$6:$A$41,SMALL('5A'!AN$6:AN$41,COUNTIF(AO$6:AO77,"5A")),0),MATCH(1,OFFSET('5A'!Q$6:Q$41,SMALL('5A'!AN$6:AN$41,COUNTIF(AO$6:AO77,"5A")),0),0))&amp;" "&amp;VLOOKUP(INDEX(OFFSET('5A'!$A$6:$A$41,SMALL('5A'!AN$6:AN$41,COUNTIF(AO$6:AO77,"5A")),0),MATCH(1,OFFSET('5A'!Q$6:Q$41,SMALL('5A'!AN$6:AN$41,COUNTIF(AO$6:AO77,"5A")),0),0)),'5A'!$A$6:$B$41,2,0)&amp;" - "&amp;'5A'!$A$1,
IF(AO77="5B",INDEX(OFFSET('5B'!$A$6:$A$39,SMALL('5B'!AN$6:AN$39,COUNTIF(AO$6:AO77,"5B")),0),MATCH(1,OFFSET('5B'!Q$6:Q$39,SMALL('5B'!AN$6:AN$39,COUNTIF(AO$6:AO77,"5B")),0),0))&amp;" "&amp;VLOOKUP(INDEX(OFFSET('5B'!$A$6:$A$39,SMALL('5B'!AN$6:AN$39,COUNTIF(AO$6:AO77,"5B")),0),MATCH(1,OFFSET('5B'!Q$6:Q$39,SMALL('5B'!AN$6:AN$39,COUNTIF(AO$6:AO77,"5B")),0),0)),'5B'!$A$6:$B$39,2,0)&amp;" - "&amp;'5B'!$A$1,
IF(AO77="5C",INDEX(OFFSET('5C'!$A$6:$A$39,SMALL('5C'!AN$6:AN$39,COUNTIF(AO$6:AO77,"5C")),0),MATCH(1,OFFSET('5C'!Q$6:Q$39,SMALL('5C'!AN$6:AN$39,COUNTIF(AO$6:AO77,"5C")),0),0))&amp;" "&amp;VLOOKUP(INDEX(OFFSET('5C'!$A$6:$A$39,SMALL('5C'!AN$6:AN$39,COUNTIF(AO$6:AO77,"5C")),0),MATCH(1,OFFSET('5C'!Q$6:Q$39,SMALL('5C'!AN$6:AN$39,COUNTIF(AO$6:AO77,"5C")),0),0)),'5C'!$A$6:$B$39,2,0)&amp;" - "&amp;'5C'!$A$1,
IF(AO77="5D",INDEX(OFFSET('5D'!$A$6:$A$41,SMALL('5D'!AN$6:AN$41,COUNTIF(AO$6:AO77,"5D")),0),MATCH(1,OFFSET('5D'!Q$6:Q$41,SMALL('5D'!AN$6:AN$41,COUNTIF(AO$6:AO77,"5D")),0),0))&amp;" "&amp;VLOOKUP(INDEX(OFFSET('5D'!$A$6:$A$41,SMALL('5D'!AN$6:AN$41,COUNTIF(AO$6:AO77,"5D")),0),MATCH(1,OFFSET('5D'!Q$6:Q$41,SMALL('5D'!AN$6:AN$41,COUNTIF(AO$6:AO77,"5D")),0),0)),'5D'!$A$6:$B$41,2,0)&amp;" - "&amp;'5D'!$A$1,
IF(AO77="5E",INDEX(OFFSET('5E'!$A$6:$A$40,SMALL('5E'!AN$6:AN$40,COUNTIF(AO$6:AO77,"5E")),0),MATCH(1,OFFSET('5E'!Q$6:Q$40,SMALL('5E'!AN$6:AN$40,COUNTIF(AO$6:AO77,"5E")),0),0))&amp;" "&amp;VLOOKUP(INDEX(OFFSET('5E'!$A$6:$A$40,SMALL('5E'!AN$6:AN$40,COUNTIF(AO$6:AO77,"5E")),0),MATCH(1,OFFSET('5E'!Q$6:Q$40,SMALL('5E'!AN$6:AN$40,COUNTIF(AO$6:AO77,"5E")),0),0)),'5E'!$A$6:$B$40,2,0)&amp;" - "&amp;'5E'!$A$1,
IF(AO77="5F",INDEX(OFFSET('5F'!$A$6:$A$40,SMALL('5F'!AN$6:AN$40,COUNTIF(AO$6:AO77,"5F")),0),MATCH(1,OFFSET('5F'!Q$6:Q$40,SMALL('5F'!AN$6:AN$40,COUNTIF(AO$6:AO77,"5F")),0),0))&amp;" "&amp;VLOOKUP(INDEX(OFFSET('5F'!$A$6:$A$40,SMALL('5F'!AN$6:AN$40,COUNTIF(AO$6:AO77,"5F")),0),MATCH(1,OFFSET('5F'!Q$6:Q$40,SMALL('5F'!AN$6:AN$40,COUNTIF(AO$6:AO77,"5F")),0),0)),'5F'!$A$6:$B$40,2,0)&amp;" - "&amp;'5F'!$A$1,
IF(AO77="4A",INDEX(OFFSET('4A'!$A$6:$A$38,SMALL('4A'!AN$6:AN$38,COUNTIF(AO$6:AO77,"4A")),0),MATCH(1,OFFSET('4A'!Q$6:Q$38,SMALL('4A'!AN$6:AN$38,COUNTIF(AO$6:AO77,"4A")),0),0))&amp;" "&amp;VLOOKUP(INDEX(OFFSET('4A'!$A$6:$A$38,SMALL('4A'!AN$6:AN$38,COUNTIF(AO$6:AO77,"4A")),0),MATCH(1,OFFSET('4A'!Q$6:Q$38,SMALL('4A'!AN$6:AN$38,COUNTIF(AO$6:AO77,"4A")),0),0)),'4A'!$A$6:$B$38,2,0)&amp;" - "&amp;'4A'!$A$1,
IF(AO77="4B",INDEX(OFFSET('4B'!$A$6:$A$37,SMALL('4B'!AN$6:AN$37,COUNTIF(AO$6:AO77,"4B")),0),MATCH(1,OFFSET('4B'!Q$6:Q$37,SMALL('4B'!AN$6:AN$37,COUNTIF(AO$6:AO77,"4B")),0),0))&amp;" "&amp;VLOOKUP(INDEX(OFFSET('4B'!$A$6:$A$37,SMALL('4B'!AN$6:AN$37,COUNTIF(AO$6:AO77,"4B")),0),MATCH(1,OFFSET('4B'!Q$6:Q$37,SMALL('4B'!AN$6:AN$37,COUNTIF(AO$6:AO77,"4B")),0),0)),'4B'!$A$6:$B$37,2,0)&amp;" - "&amp;'4B'!$A$1,
IF(AO77="4C",INDEX(OFFSET('4C'!$A$6:$A$38,SMALL('4C'!AN$6:AN$38,COUNTIF(AO$6:AO77,"4C")),0),MATCH(1,OFFSET('4C'!Q$6:Q$38,SMALL('4C'!AN$6:AN$38,COUNTIF(AO$6:AO77,"4C")),0),0))&amp;" "&amp;VLOOKUP(INDEX(OFFSET('4C'!$A$6:$A$38,SMALL('4C'!AN$6:AN$38,COUNTIF(AO$6:AO77,"4C")),0),MATCH(1,OFFSET('4C'!Q$6:Q$38,SMALL('4C'!AN$6:AN$38,COUNTIF(AO$6:AO77,"4C")),0),0)),'4C'!$A$6:$B$38,2,0)&amp;" - "&amp;'4C'!$A$1,
IF(AO77="4D",INDEX(OFFSET('4D'!$A$6:$A$37,SMALL('4D'!AN$6:AN$37,COUNTIF(AO$6:AO77,"4D")),0),MATCH(1,OFFSET('4D'!Q$6:Q$37,SMALL('4D'!AN$6:AN$37,COUNTIF(AO$6:AO77,"4D")),0),0))&amp;" "&amp;VLOOKUP(INDEX(OFFSET('4D'!$A$6:$A$37,SMALL('4D'!AN$6:AN$37,COUNTIF(AO$6:AO77,"4D")),0),MATCH(1,OFFSET('4D'!Q$6:Q$37,SMALL('4D'!AN$6:AN$37,COUNTIF(AO$6:AO77,"4D")),0),0)),'4D'!$A$6:$B$37,2,0)&amp;" - "&amp;'4D'!$A$1,
IF(AO77="4E",INDEX(OFFSET('4E'!$A$6:$A$37,SMALL('4E'!AN$6:AN$37,COUNTIF(AO$6:AO77,"4E")),0),MATCH(1,OFFSET('4E'!Q$6:Q$37,SMALL('4E'!AN$6:AN$37,COUNTIF(AO$6:AO77,"4E")),0),0))&amp;" "&amp;VLOOKUP(INDEX(OFFSET('4E'!$A$6:$A$37,SMALL('4E'!AN$6:AN$37,COUNTIF(AO$6:AO77,"4E")),0),MATCH(1,OFFSET('4E'!Q$6:Q$37,SMALL('4E'!AN$6:AN$37,COUNTIF(AO$6:AO77,"4E")),0),0)),'4E'!$A$6:$B$37,2,0)&amp;" - "&amp;'4E'!$A$1,
IF(AO77="CM2",INDEX(OFFSET('CM2'!$A$6:$A$36,SMALL('CM2'!AN$6:AN$36,COUNTIF(AO$6:AO77,"CM2")),0),MATCH(1,OFFSET('CM2'!Q$6:Q$36,SMALL('CM2'!AN$6:AN$36,COUNTIF(AO$6:AO77,"CM2")),0),0))&amp;" "&amp;VLOOKUP(INDEX(OFFSET('CM2'!$A$6:$A$36,SMALL('CM2'!AN$6:AN$36,COUNTIF(AO$6:AO77,"CM2")),0),MATCH(1,OFFSET('CM2'!Q$6:Q$36,SMALL('CM2'!AN$6:AN$36,COUNTIF(AO$6:AO77,"CM2")),0),0)),'CM2'!$A$6:$B$36,2,0)&amp;" - "&amp;'CM2'!$A$1,BI77)))))))))))))))))),"")</f>
        <v/>
      </c>
      <c r="P77" s="56" t="str">
        <f ca="1">IFERROR(IF(AP77="","",IF(AP77="6A",INDEX(OFFSET('6A'!$A$6:$A$39,SMALL('6A'!AO$6:AO$39,COUNTIF(AP$6:AP77,"6A")),0),MATCH(1,OFFSET('6A'!R$6:R$39,SMALL('6A'!AO$6:AO$39,COUNTIF(AP$6:AP77,"6A")),0),0))&amp;" "&amp;VLOOKUP(INDEX(OFFSET('6A'!$A$6:$A$39,SMALL('6A'!AO$6:AO$39,COUNTIF(AP$6:AP77,"6A")),0),MATCH(1,OFFSET('6A'!R$6:R$39,SMALL('6A'!AO$6:AO$39,COUNTIF(AP$6:AP77,"6A")),0),0)),'6A'!$A$6:$B$39,2,0)&amp;" - "&amp;'6A'!$A$1,
IF(AP77="6B",INDEX(OFFSET('6B'!$A$6:$A$39,SMALL('6B'!AO$6:AO$39,COUNTIF(AP$6:AP77,"6B")),0),MATCH(1,OFFSET('6B'!R$6:R$39,SMALL('6B'!AO$6:AO$39,COUNTIF(AP$6:AP77,"6B")),0),0))&amp;" "&amp;VLOOKUP(INDEX(OFFSET('6B'!$A$6:$A$39,SMALL('6B'!AO$6:AO$39,COUNTIF(AP$6:AP77,"6B")),0),MATCH(1,OFFSET('6B'!R$6:R$39,SMALL('6B'!AO$6:AO$39,COUNTIF(AP$6:AP77,"6B")),0),0)),'6B'!$A$6:$B$39,2,0)&amp;" - "&amp;'6B'!$A$1,
IF(AP77="6C",INDEX(OFFSET('6C'!$A$6:$A$41,SMALL('6C'!AO$6:AO$41,COUNTIF(AP$6:AP77,"6C")),0),MATCH(1,OFFSET('6C'!R$6:R$41,SMALL('6C'!AO$6:AO$41,COUNTIF(AP$6:AP77,"6C")),0),0))&amp;" "&amp;VLOOKUP(INDEX(OFFSET('6C'!$A$6:$A$41,SMALL('6C'!AO$6:AO$41,COUNTIF(AP$6:AP77,"6C")),0),MATCH(1,OFFSET('6C'!R$6:R$41,SMALL('6C'!AO$6:AO$41,COUNTIF(AP$6:AP77,"6C")),0),0)),'6C'!$A$6:$B$41,2,0)&amp;" - "&amp;'6C'!$A$1,
IF(AP77="6D",INDEX(OFFSET('6D'!$A$6:$A$42,SMALL('6D'!AO$6:AO$42,COUNTIF(AP$6:AP77,"6D")),0),MATCH(1,OFFSET('6D'!R$6:R$42,SMALL('6D'!AO$6:AO$42,COUNTIF(AP$6:AP77,"6D")),0),0))&amp;" "&amp;VLOOKUP(INDEX(OFFSET('6D'!$A$6:$A$42,SMALL('6D'!AO$6:AO$42,COUNTIF(AP$6:AP77,"6D")),0),MATCH(1,OFFSET('6D'!R$6:R$42,SMALL('6D'!AO$6:AO$42,COUNTIF(AP$6:AP77,"6D")),0),0)),'6D'!$A$6:$B$42,2,0)&amp;" - "&amp;'6D'!$A$1,
IF(AP77="6E",INDEX(OFFSET('6E'!$A$6:$A$40,SMALL('6E'!AO$6:AO$40,COUNTIF(AP$6:AP77,"6E")),0),MATCH(1,OFFSET('6E'!R$6:R$40,SMALL('6E'!AO$6:AO$40,COUNTIF(AP$6:AP77,"6E")),0),0))&amp;" "&amp;VLOOKUP(INDEX(OFFSET('6E'!$A$6:$A$40,SMALL('6E'!AO$6:AO$40,COUNTIF(AP$6:AP77,"6E")),0),MATCH(1,OFFSET('6E'!R$6:R$40,SMALL('6E'!AO$6:AO$40,COUNTIF(AP$6:AP77,"6E")),0),0)),'6E'!$A$6:$B$40,2,0)&amp;" - "&amp;'6E'!$A$1,
IF(AP77="5A",INDEX(OFFSET('5A'!$A$6:$A$41,SMALL('5A'!AO$6:AO$41,COUNTIF(AP$6:AP77,"5A")),0),MATCH(1,OFFSET('5A'!R$6:R$41,SMALL('5A'!AO$6:AO$41,COUNTIF(AP$6:AP77,"5A")),0),0))&amp;" "&amp;VLOOKUP(INDEX(OFFSET('5A'!$A$6:$A$41,SMALL('5A'!AO$6:AO$41,COUNTIF(AP$6:AP77,"5A")),0),MATCH(1,OFFSET('5A'!R$6:R$41,SMALL('5A'!AO$6:AO$41,COUNTIF(AP$6:AP77,"5A")),0),0)),'5A'!$A$6:$B$41,2,0)&amp;" - "&amp;'5A'!$A$1,
IF(AP77="5B",INDEX(OFFSET('5B'!$A$6:$A$39,SMALL('5B'!AO$6:AO$39,COUNTIF(AP$6:AP77,"5B")),0),MATCH(1,OFFSET('5B'!R$6:R$39,SMALL('5B'!AO$6:AO$39,COUNTIF(AP$6:AP77,"5B")),0),0))&amp;" "&amp;VLOOKUP(INDEX(OFFSET('5B'!$A$6:$A$39,SMALL('5B'!AO$6:AO$39,COUNTIF(AP$6:AP77,"5B")),0),MATCH(1,OFFSET('5B'!R$6:R$39,SMALL('5B'!AO$6:AO$39,COUNTIF(AP$6:AP77,"5B")),0),0)),'5B'!$A$6:$B$39,2,0)&amp;" - "&amp;'5B'!$A$1,
IF(AP77="5C",INDEX(OFFSET('5C'!$A$6:$A$39,SMALL('5C'!AO$6:AO$39,COUNTIF(AP$6:AP77,"5C")),0),MATCH(1,OFFSET('5C'!R$6:R$39,SMALL('5C'!AO$6:AO$39,COUNTIF(AP$6:AP77,"5C")),0),0))&amp;" "&amp;VLOOKUP(INDEX(OFFSET('5C'!$A$6:$A$39,SMALL('5C'!AO$6:AO$39,COUNTIF(AP$6:AP77,"5C")),0),MATCH(1,OFFSET('5C'!R$6:R$39,SMALL('5C'!AO$6:AO$39,COUNTIF(AP$6:AP77,"5C")),0),0)),'5C'!$A$6:$B$39,2,0)&amp;" - "&amp;'5C'!$A$1,
IF(AP77="5D",INDEX(OFFSET('5D'!$A$6:$A$41,SMALL('5D'!AO$6:AO$41,COUNTIF(AP$6:AP77,"5D")),0),MATCH(1,OFFSET('5D'!R$6:R$41,SMALL('5D'!AO$6:AO$41,COUNTIF(AP$6:AP77,"5D")),0),0))&amp;" "&amp;VLOOKUP(INDEX(OFFSET('5D'!$A$6:$A$41,SMALL('5D'!AO$6:AO$41,COUNTIF(AP$6:AP77,"5D")),0),MATCH(1,OFFSET('5D'!R$6:R$41,SMALL('5D'!AO$6:AO$41,COUNTIF(AP$6:AP77,"5D")),0),0)),'5D'!$A$6:$B$41,2,0)&amp;" - "&amp;'5D'!$A$1,
IF(AP77="5E",INDEX(OFFSET('5E'!$A$6:$A$40,SMALL('5E'!AO$6:AO$40,COUNTIF(AP$6:AP77,"5E")),0),MATCH(1,OFFSET('5E'!R$6:R$40,SMALL('5E'!AO$6:AO$40,COUNTIF(AP$6:AP77,"5E")),0),0))&amp;" "&amp;VLOOKUP(INDEX(OFFSET('5E'!$A$6:$A$40,SMALL('5E'!AO$6:AO$40,COUNTIF(AP$6:AP77,"5E")),0),MATCH(1,OFFSET('5E'!R$6:R$40,SMALL('5E'!AO$6:AO$40,COUNTIF(AP$6:AP77,"5E")),0),0)),'5E'!$A$6:$B$40,2,0)&amp;" - "&amp;'5E'!$A$1,
IF(AP77="5F",INDEX(OFFSET('5F'!$A$6:$A$40,SMALL('5F'!AO$6:AO$40,COUNTIF(AP$6:AP77,"5F")),0),MATCH(1,OFFSET('5F'!R$6:R$40,SMALL('5F'!AO$6:AO$40,COUNTIF(AP$6:AP77,"5F")),0),0))&amp;" "&amp;VLOOKUP(INDEX(OFFSET('5F'!$A$6:$A$40,SMALL('5F'!AO$6:AO$40,COUNTIF(AP$6:AP77,"5F")),0),MATCH(1,OFFSET('5F'!R$6:R$40,SMALL('5F'!AO$6:AO$40,COUNTIF(AP$6:AP77,"5F")),0),0)),'5F'!$A$6:$B$40,2,0)&amp;" - "&amp;'5F'!$A$1,
IF(AP77="4A",INDEX(OFFSET('4A'!$A$6:$A$38,SMALL('4A'!AO$6:AO$38,COUNTIF(AP$6:AP77,"4A")),0),MATCH(1,OFFSET('4A'!R$6:R$38,SMALL('4A'!AO$6:AO$38,COUNTIF(AP$6:AP77,"4A")),0),0))&amp;" "&amp;VLOOKUP(INDEX(OFFSET('4A'!$A$6:$A$38,SMALL('4A'!AO$6:AO$38,COUNTIF(AP$6:AP77,"4A")),0),MATCH(1,OFFSET('4A'!R$6:R$38,SMALL('4A'!AO$6:AO$38,COUNTIF(AP$6:AP77,"4A")),0),0)),'4A'!$A$6:$B$38,2,0)&amp;" - "&amp;'4A'!$A$1,
IF(AP77="4B",INDEX(OFFSET('4B'!$A$6:$A$37,SMALL('4B'!AO$6:AO$37,COUNTIF(AP$6:AP77,"4B")),0),MATCH(1,OFFSET('4B'!R$6:R$37,SMALL('4B'!AO$6:AO$37,COUNTIF(AP$6:AP77,"4B")),0),0))&amp;" "&amp;VLOOKUP(INDEX(OFFSET('4B'!$A$6:$A$37,SMALL('4B'!AO$6:AO$37,COUNTIF(AP$6:AP77,"4B")),0),MATCH(1,OFFSET('4B'!R$6:R$37,SMALL('4B'!AO$6:AO$37,COUNTIF(AP$6:AP77,"4B")),0),0)),'4B'!$A$6:$B$37,2,0)&amp;" - "&amp;'4B'!$A$1,
IF(AP77="4C",INDEX(OFFSET('4C'!$A$6:$A$38,SMALL('4C'!AO$6:AO$38,COUNTIF(AP$6:AP77,"4C")),0),MATCH(1,OFFSET('4C'!R$6:R$38,SMALL('4C'!AO$6:AO$38,COUNTIF(AP$6:AP77,"4C")),0),0))&amp;" "&amp;VLOOKUP(INDEX(OFFSET('4C'!$A$6:$A$38,SMALL('4C'!AO$6:AO$38,COUNTIF(AP$6:AP77,"4C")),0),MATCH(1,OFFSET('4C'!R$6:R$38,SMALL('4C'!AO$6:AO$38,COUNTIF(AP$6:AP77,"4C")),0),0)),'4C'!$A$6:$B$38,2,0)&amp;" - "&amp;'4C'!$A$1,
IF(AP77="4D",INDEX(OFFSET('4D'!$A$6:$A$37,SMALL('4D'!AO$6:AO$37,COUNTIF(AP$6:AP77,"4D")),0),MATCH(1,OFFSET('4D'!R$6:R$37,SMALL('4D'!AO$6:AO$37,COUNTIF(AP$6:AP77,"4D")),0),0))&amp;" "&amp;VLOOKUP(INDEX(OFFSET('4D'!$A$6:$A$37,SMALL('4D'!AO$6:AO$37,COUNTIF(AP$6:AP77,"4D")),0),MATCH(1,OFFSET('4D'!R$6:R$37,SMALL('4D'!AO$6:AO$37,COUNTIF(AP$6:AP77,"4D")),0),0)),'4D'!$A$6:$B$37,2,0)&amp;" - "&amp;'4D'!$A$1,
IF(AP77="4E",INDEX(OFFSET('4E'!$A$6:$A$37,SMALL('4E'!AO$6:AO$37,COUNTIF(AP$6:AP77,"4E")),0),MATCH(1,OFFSET('4E'!R$6:R$37,SMALL('4E'!AO$6:AO$37,COUNTIF(AP$6:AP77,"4E")),0),0))&amp;" "&amp;VLOOKUP(INDEX(OFFSET('4E'!$A$6:$A$37,SMALL('4E'!AO$6:AO$37,COUNTIF(AP$6:AP77,"4E")),0),MATCH(1,OFFSET('4E'!R$6:R$37,SMALL('4E'!AO$6:AO$37,COUNTIF(AP$6:AP77,"4E")),0),0)),'4E'!$A$6:$B$37,2,0)&amp;" - "&amp;'4E'!$A$1,
IF(AP77="CM2",INDEX(OFFSET('CM2'!$A$6:$A$36,SMALL('CM2'!AO$6:AO$36,COUNTIF(AP$6:AP77,"CM2")),0),MATCH(1,OFFSET('CM2'!R$6:R$36,SMALL('CM2'!AO$6:AO$36,COUNTIF(AP$6:AP77,"CM2")),0),0))&amp;" "&amp;VLOOKUP(INDEX(OFFSET('CM2'!$A$6:$A$36,SMALL('CM2'!AO$6:AO$36,COUNTIF(AP$6:AP77,"CM2")),0),MATCH(1,OFFSET('CM2'!R$6:R$36,SMALL('CM2'!AO$6:AO$36,COUNTIF(AP$6:AP77,"CM2")),0),0)),'CM2'!$A$6:$B$36,2,0)&amp;" - "&amp;'CM2'!$A$1,BJ77)))))))))))))))))),"")</f>
        <v/>
      </c>
      <c r="Q77" s="65" t="str">
        <f ca="1">IFERROR(IF(AQ77="","",IF(AQ77="6A",INDEX(OFFSET('6A'!$A$6:$A$39,SMALL('6A'!AP$6:AP$39,COUNTIF(AQ$6:AQ77,"6A")),0),MATCH(1,OFFSET('6A'!S$6:S$39,SMALL('6A'!AP$6:AP$39,COUNTIF(AQ$6:AQ77,"6A")),0),0))&amp;" "&amp;VLOOKUP(INDEX(OFFSET('6A'!$A$6:$A$39,SMALL('6A'!AP$6:AP$39,COUNTIF(AQ$6:AQ77,"6A")),0),MATCH(1,OFFSET('6A'!S$6:S$39,SMALL('6A'!AP$6:AP$39,COUNTIF(AQ$6:AQ77,"6A")),0),0)),'6A'!$A$6:$B$39,2,0)&amp;" - "&amp;'6A'!$A$1,
IF(AQ77="6B",INDEX(OFFSET('6B'!$A$6:$A$39,SMALL('6B'!AP$6:AP$39,COUNTIF(AQ$6:AQ77,"6B")),0),MATCH(1,OFFSET('6B'!S$6:S$39,SMALL('6B'!AP$6:AP$39,COUNTIF(AQ$6:AQ77,"6B")),0),0))&amp;" "&amp;VLOOKUP(INDEX(OFFSET('6B'!$A$6:$A$39,SMALL('6B'!AP$6:AP$39,COUNTIF(AQ$6:AQ77,"6B")),0),MATCH(1,OFFSET('6B'!S$6:S$39,SMALL('6B'!AP$6:AP$39,COUNTIF(AQ$6:AQ77,"6B")),0),0)),'6B'!$A$6:$B$39,2,0)&amp;" - "&amp;'6B'!$A$1,
IF(AQ77="6C",INDEX(OFFSET('6C'!$A$6:$A$41,SMALL('6C'!AP$6:AP$41,COUNTIF(AQ$6:AQ77,"6C")),0),MATCH(1,OFFSET('6C'!S$6:S$41,SMALL('6C'!AP$6:AP$41,COUNTIF(AQ$6:AQ77,"6C")),0),0))&amp;" "&amp;VLOOKUP(INDEX(OFFSET('6C'!$A$6:$A$41,SMALL('6C'!AP$6:AP$41,COUNTIF(AQ$6:AQ77,"6C")),0),MATCH(1,OFFSET('6C'!S$6:S$41,SMALL('6C'!AP$6:AP$41,COUNTIF(AQ$6:AQ77,"6C")),0),0)),'6C'!$A$6:$B$41,2,0)&amp;" - "&amp;'6C'!$A$1,
IF(AQ77="6D",INDEX(OFFSET('6D'!$A$6:$A$42,SMALL('6D'!AP$6:AP$42,COUNTIF(AQ$6:AQ77,"6D")),0),MATCH(1,OFFSET('6D'!S$6:S$42,SMALL('6D'!AP$6:AP$42,COUNTIF(AQ$6:AQ77,"6D")),0),0))&amp;" "&amp;VLOOKUP(INDEX(OFFSET('6D'!$A$6:$A$42,SMALL('6D'!AP$6:AP$42,COUNTIF(AQ$6:AQ77,"6D")),0),MATCH(1,OFFSET('6D'!S$6:S$42,SMALL('6D'!AP$6:AP$42,COUNTIF(AQ$6:AQ77,"6D")),0),0)),'6D'!$A$6:$B$42,2,0)&amp;" - "&amp;'6D'!$A$1,
IF(AQ77="6E",INDEX(OFFSET('6E'!$A$6:$A$40,SMALL('6E'!AP$6:AP$40,COUNTIF(AQ$6:AQ77,"6E")),0),MATCH(1,OFFSET('6E'!S$6:S$40,SMALL('6E'!AP$6:AP$40,COUNTIF(AQ$6:AQ77,"6E")),0),0))&amp;" "&amp;VLOOKUP(INDEX(OFFSET('6E'!$A$6:$A$40,SMALL('6E'!AP$6:AP$40,COUNTIF(AQ$6:AQ77,"6E")),0),MATCH(1,OFFSET('6E'!S$6:S$40,SMALL('6E'!AP$6:AP$40,COUNTIF(AQ$6:AQ77,"6E")),0),0)),'6E'!$A$6:$B$40,2,0)&amp;" - "&amp;'6E'!$A$1,
IF(AQ77="5A",INDEX(OFFSET('5A'!$A$6:$A$41,SMALL('5A'!AP$6:AP$41,COUNTIF(AQ$6:AQ77,"5A")),0),MATCH(1,OFFSET('5A'!S$6:S$41,SMALL('5A'!AP$6:AP$41,COUNTIF(AQ$6:AQ77,"5A")),0),0))&amp;" "&amp;VLOOKUP(INDEX(OFFSET('5A'!$A$6:$A$41,SMALL('5A'!AP$6:AP$41,COUNTIF(AQ$6:AQ77,"5A")),0),MATCH(1,OFFSET('5A'!S$6:S$41,SMALL('5A'!AP$6:AP$41,COUNTIF(AQ$6:AQ77,"5A")),0),0)),'5A'!$A$6:$B$41,2,0)&amp;" - "&amp;'5A'!$A$1,
IF(AQ77="5B",INDEX(OFFSET('5B'!$A$6:$A$39,SMALL('5B'!AP$6:AP$39,COUNTIF(AQ$6:AQ77,"5B")),0),MATCH(1,OFFSET('5B'!S$6:S$39,SMALL('5B'!AP$6:AP$39,COUNTIF(AQ$6:AQ77,"5B")),0),0))&amp;" "&amp;VLOOKUP(INDEX(OFFSET('5B'!$A$6:$A$39,SMALL('5B'!AP$6:AP$39,COUNTIF(AQ$6:AQ77,"5B")),0),MATCH(1,OFFSET('5B'!S$6:S$39,SMALL('5B'!AP$6:AP$39,COUNTIF(AQ$6:AQ77,"5B")),0),0)),'5B'!$A$6:$B$39,2,0)&amp;" - "&amp;'5B'!$A$1,
IF(AQ77="5C",INDEX(OFFSET('5C'!$A$6:$A$39,SMALL('5C'!AP$6:AP$39,COUNTIF(AQ$6:AQ77,"5C")),0),MATCH(1,OFFSET('5C'!S$6:S$39,SMALL('5C'!AP$6:AP$39,COUNTIF(AQ$6:AQ77,"5C")),0),0))&amp;" "&amp;VLOOKUP(INDEX(OFFSET('5C'!$A$6:$A$39,SMALL('5C'!AP$6:AP$39,COUNTIF(AQ$6:AQ77,"5C")),0),MATCH(1,OFFSET('5C'!S$6:S$39,SMALL('5C'!AP$6:AP$39,COUNTIF(AQ$6:AQ77,"5C")),0),0)),'5C'!$A$6:$B$39,2,0)&amp;" - "&amp;'5C'!$A$1,
IF(AQ77="5D",INDEX(OFFSET('5D'!$A$6:$A$41,SMALL('5D'!AP$6:AP$41,COUNTIF(AQ$6:AQ77,"5D")),0),MATCH(1,OFFSET('5D'!S$6:S$41,SMALL('5D'!AP$6:AP$41,COUNTIF(AQ$6:AQ77,"5D")),0),0))&amp;" "&amp;VLOOKUP(INDEX(OFFSET('5D'!$A$6:$A$41,SMALL('5D'!AP$6:AP$41,COUNTIF(AQ$6:AQ77,"5D")),0),MATCH(1,OFFSET('5D'!S$6:S$41,SMALL('5D'!AP$6:AP$41,COUNTIF(AQ$6:AQ77,"5D")),0),0)),'5D'!$A$6:$B$41,2,0)&amp;" - "&amp;'5D'!$A$1,
IF(AQ77="5E",INDEX(OFFSET('5E'!$A$6:$A$40,SMALL('5E'!AP$6:AP$40,COUNTIF(AQ$6:AQ77,"5E")),0),MATCH(1,OFFSET('5E'!S$6:S$40,SMALL('5E'!AP$6:AP$40,COUNTIF(AQ$6:AQ77,"5E")),0),0))&amp;" "&amp;VLOOKUP(INDEX(OFFSET('5E'!$A$6:$A$40,SMALL('5E'!AP$6:AP$40,COUNTIF(AQ$6:AQ77,"5E")),0),MATCH(1,OFFSET('5E'!S$6:S$40,SMALL('5E'!AP$6:AP$40,COUNTIF(AQ$6:AQ77,"5E")),0),0)),'5E'!$A$6:$B$40,2,0)&amp;" - "&amp;'5E'!$A$1,
IF(AQ77="5F",INDEX(OFFSET('5F'!$A$6:$A$40,SMALL('5F'!AP$6:AP$40,COUNTIF(AQ$6:AQ77,"5F")),0),MATCH(1,OFFSET('5F'!S$6:S$40,SMALL('5F'!AP$6:AP$40,COUNTIF(AQ$6:AQ77,"5F")),0),0))&amp;" "&amp;VLOOKUP(INDEX(OFFSET('5F'!$A$6:$A$40,SMALL('5F'!AP$6:AP$40,COUNTIF(AQ$6:AQ77,"5F")),0),MATCH(1,OFFSET('5F'!S$6:S$40,SMALL('5F'!AP$6:AP$40,COUNTIF(AQ$6:AQ77,"5F")),0),0)),'5F'!$A$6:$B$40,2,0)&amp;" - "&amp;'5F'!$A$1,
IF(AQ77="4A",INDEX(OFFSET('4A'!$A$6:$A$38,SMALL('4A'!AP$6:AP$38,COUNTIF(AQ$6:AQ77,"4A")),0),MATCH(1,OFFSET('4A'!S$6:S$38,SMALL('4A'!AP$6:AP$38,COUNTIF(AQ$6:AQ77,"4A")),0),0))&amp;" "&amp;VLOOKUP(INDEX(OFFSET('4A'!$A$6:$A$38,SMALL('4A'!AP$6:AP$38,COUNTIF(AQ$6:AQ77,"4A")),0),MATCH(1,OFFSET('4A'!S$6:S$38,SMALL('4A'!AP$6:AP$38,COUNTIF(AQ$6:AQ77,"4A")),0),0)),'4A'!$A$6:$B$38,2,0)&amp;" - "&amp;'4A'!$A$1,
IF(AQ77="4B",INDEX(OFFSET('4B'!$A$6:$A$37,SMALL('4B'!AP$6:AP$37,COUNTIF(AQ$6:AQ77,"4B")),0),MATCH(1,OFFSET('4B'!S$6:S$37,SMALL('4B'!AP$6:AP$37,COUNTIF(AQ$6:AQ77,"4B")),0),0))&amp;" "&amp;VLOOKUP(INDEX(OFFSET('4B'!$A$6:$A$37,SMALL('4B'!AP$6:AP$37,COUNTIF(AQ$6:AQ77,"4B")),0),MATCH(1,OFFSET('4B'!S$6:S$37,SMALL('4B'!AP$6:AP$37,COUNTIF(AQ$6:AQ77,"4B")),0),0)),'4B'!$A$6:$B$37,2,0)&amp;" - "&amp;'4B'!$A$1,
IF(AQ77="4C",INDEX(OFFSET('4C'!$A$6:$A$38,SMALL('4C'!AP$6:AP$38,COUNTIF(AQ$6:AQ77,"4C")),0),MATCH(1,OFFSET('4C'!S$6:S$38,SMALL('4C'!AP$6:AP$38,COUNTIF(AQ$6:AQ77,"4C")),0),0))&amp;" "&amp;VLOOKUP(INDEX(OFFSET('4C'!$A$6:$A$38,SMALL('4C'!AP$6:AP$38,COUNTIF(AQ$6:AQ77,"4C")),0),MATCH(1,OFFSET('4C'!S$6:S$38,SMALL('4C'!AP$6:AP$38,COUNTIF(AQ$6:AQ77,"4C")),0),0)),'4C'!$A$6:$B$38,2,0)&amp;" - "&amp;'4C'!$A$1,
IF(AQ77="4D",INDEX(OFFSET('4D'!$A$6:$A$37,SMALL('4D'!AP$6:AP$37,COUNTIF(AQ$6:AQ77,"4D")),0),MATCH(1,OFFSET('4D'!S$6:S$37,SMALL('4D'!AP$6:AP$37,COUNTIF(AQ$6:AQ77,"4D")),0),0))&amp;" "&amp;VLOOKUP(INDEX(OFFSET('4D'!$A$6:$A$37,SMALL('4D'!AP$6:AP$37,COUNTIF(AQ$6:AQ77,"4D")),0),MATCH(1,OFFSET('4D'!S$6:S$37,SMALL('4D'!AP$6:AP$37,COUNTIF(AQ$6:AQ77,"4D")),0),0)),'4D'!$A$6:$B$37,2,0)&amp;" - "&amp;'4D'!$A$1,
IF(AQ77="4E",INDEX(OFFSET('4E'!$A$6:$A$37,SMALL('4E'!AP$6:AP$37,COUNTIF(AQ$6:AQ77,"4E")),0),MATCH(1,OFFSET('4E'!S$6:S$37,SMALL('4E'!AP$6:AP$37,COUNTIF(AQ$6:AQ77,"4E")),0),0))&amp;" "&amp;VLOOKUP(INDEX(OFFSET('4E'!$A$6:$A$37,SMALL('4E'!AP$6:AP$37,COUNTIF(AQ$6:AQ77,"4E")),0),MATCH(1,OFFSET('4E'!S$6:S$37,SMALL('4E'!AP$6:AP$37,COUNTIF(AQ$6:AQ77,"4E")),0),0)),'4E'!$A$6:$B$37,2,0)&amp;" - "&amp;'4E'!$A$1,
IF(AQ77="CM2",INDEX(OFFSET('CM2'!$A$6:$A$36,SMALL('CM2'!AP$6:AP$36,COUNTIF(AQ$6:AQ77,"CM2")),0),MATCH(1,OFFSET('CM2'!S$6:S$36,SMALL('CM2'!AP$6:AP$36,COUNTIF(AQ$6:AQ77,"CM2")),0),0))&amp;" "&amp;VLOOKUP(INDEX(OFFSET('CM2'!$A$6:$A$36,SMALL('CM2'!AP$6:AP$36,COUNTIF(AQ$6:AQ77,"CM2")),0),MATCH(1,OFFSET('CM2'!S$6:S$36,SMALL('CM2'!AP$6:AP$36,COUNTIF(AQ$6:AQ77,"CM2")),0),0)),'CM2'!$A$6:$B$36,2,0)&amp;" - "&amp;'CM2'!$A$1,BK77)))))))))))))))))),"")</f>
        <v/>
      </c>
      <c r="R77" s="39" t="str">
        <f ca="1">IFERROR(IF(AR77="","",IF(AR77="6A",INDEX(OFFSET('6A'!$A$6:$A$39,SMALL('6A'!AQ$6:AQ$39,COUNTIF(AR$6:AR77,"6A")),0),MATCH(1,OFFSET('6A'!T$6:T$39,SMALL('6A'!AQ$6:AQ$39,COUNTIF(AR$6:AR77,"6A")),0),0))&amp;" "&amp;VLOOKUP(INDEX(OFFSET('6A'!$A$6:$A$39,SMALL('6A'!AQ$6:AQ$39,COUNTIF(AR$6:AR77,"6A")),0),MATCH(1,OFFSET('6A'!T$6:T$39,SMALL('6A'!AQ$6:AQ$39,COUNTIF(AR$6:AR77,"6A")),0),0)),'6A'!$A$6:$B$39,2,0)&amp;" - "&amp;'6A'!$A$1,
IF(AR77="6B",INDEX(OFFSET('6B'!$A$6:$A$39,SMALL('6B'!AQ$6:AQ$39,COUNTIF(AR$6:AR77,"6B")),0),MATCH(1,OFFSET('6B'!T$6:T$39,SMALL('6B'!AQ$6:AQ$39,COUNTIF(AR$6:AR77,"6B")),0),0))&amp;" "&amp;VLOOKUP(INDEX(OFFSET('6B'!$A$6:$A$39,SMALL('6B'!AQ$6:AQ$39,COUNTIF(AR$6:AR77,"6B")),0),MATCH(1,OFFSET('6B'!T$6:T$39,SMALL('6B'!AQ$6:AQ$39,COUNTIF(AR$6:AR77,"6B")),0),0)),'6B'!$A$6:$B$39,2,0)&amp;" - "&amp;'6B'!$A$1,
IF(AR77="6C",INDEX(OFFSET('6C'!$A$6:$A$41,SMALL('6C'!AQ$6:AQ$41,COUNTIF(AR$6:AR77,"6C")),0),MATCH(1,OFFSET('6C'!T$6:T$41,SMALL('6C'!AQ$6:AQ$41,COUNTIF(AR$6:AR77,"6C")),0),0))&amp;" "&amp;VLOOKUP(INDEX(OFFSET('6C'!$A$6:$A$41,SMALL('6C'!AQ$6:AQ$41,COUNTIF(AR$6:AR77,"6C")),0),MATCH(1,OFFSET('6C'!T$6:T$41,SMALL('6C'!AQ$6:AQ$41,COUNTIF(AR$6:AR77,"6C")),0),0)),'6C'!$A$6:$B$41,2,0)&amp;" - "&amp;'6C'!$A$1,
IF(AR77="6D",INDEX(OFFSET('6D'!$A$6:$A$42,SMALL('6D'!AQ$6:AQ$42,COUNTIF(AR$6:AR77,"6D")),0),MATCH(1,OFFSET('6D'!T$6:T$42,SMALL('6D'!AQ$6:AQ$42,COUNTIF(AR$6:AR77,"6D")),0),0))&amp;" "&amp;VLOOKUP(INDEX(OFFSET('6D'!$A$6:$A$42,SMALL('6D'!AQ$6:AQ$42,COUNTIF(AR$6:AR77,"6D")),0),MATCH(1,OFFSET('6D'!T$6:T$42,SMALL('6D'!AQ$6:AQ$42,COUNTIF(AR$6:AR77,"6D")),0),0)),'6D'!$A$6:$B$42,2,0)&amp;" - "&amp;'6D'!$A$1,
IF(AR77="6E",INDEX(OFFSET('6E'!$A$6:$A$40,SMALL('6E'!AQ$6:AQ$40,COUNTIF(AR$6:AR77,"6E")),0),MATCH(1,OFFSET('6E'!T$6:T$40,SMALL('6E'!AQ$6:AQ$40,COUNTIF(AR$6:AR77,"6E")),0),0))&amp;" "&amp;VLOOKUP(INDEX(OFFSET('6E'!$A$6:$A$40,SMALL('6E'!AQ$6:AQ$40,COUNTIF(AR$6:AR77,"6E")),0),MATCH(1,OFFSET('6E'!T$6:T$40,SMALL('6E'!AQ$6:AQ$40,COUNTIF(AR$6:AR77,"6E")),0),0)),'6E'!$A$6:$B$40,2,0)&amp;" - "&amp;'6E'!$A$1,
IF(AR77="5A",INDEX(OFFSET('5A'!$A$6:$A$41,SMALL('5A'!AQ$6:AQ$41,COUNTIF(AR$6:AR77,"5A")),0),MATCH(1,OFFSET('5A'!T$6:T$41,SMALL('5A'!AQ$6:AQ$41,COUNTIF(AR$6:AR77,"5A")),0),0))&amp;" "&amp;VLOOKUP(INDEX(OFFSET('5A'!$A$6:$A$41,SMALL('5A'!AQ$6:AQ$41,COUNTIF(AR$6:AR77,"5A")),0),MATCH(1,OFFSET('5A'!T$6:T$41,SMALL('5A'!AQ$6:AQ$41,COUNTIF(AR$6:AR77,"5A")),0),0)),'5A'!$A$6:$B$41,2,0)&amp;" - "&amp;'5A'!$A$1,
IF(AR77="5B",INDEX(OFFSET('5B'!$A$6:$A$39,SMALL('5B'!AQ$6:AQ$39,COUNTIF(AR$6:AR77,"5B")),0),MATCH(1,OFFSET('5B'!T$6:T$39,SMALL('5B'!AQ$6:AQ$39,COUNTIF(AR$6:AR77,"5B")),0),0))&amp;" "&amp;VLOOKUP(INDEX(OFFSET('5B'!$A$6:$A$39,SMALL('5B'!AQ$6:AQ$39,COUNTIF(AR$6:AR77,"5B")),0),MATCH(1,OFFSET('5B'!T$6:T$39,SMALL('5B'!AQ$6:AQ$39,COUNTIF(AR$6:AR77,"5B")),0),0)),'5B'!$A$6:$B$39,2,0)&amp;" - "&amp;'5B'!$A$1,
IF(AR77="5C",INDEX(OFFSET('5C'!$A$6:$A$39,SMALL('5C'!AQ$6:AQ$39,COUNTIF(AR$6:AR77,"5C")),0),MATCH(1,OFFSET('5C'!T$6:T$39,SMALL('5C'!AQ$6:AQ$39,COUNTIF(AR$6:AR77,"5C")),0),0))&amp;" "&amp;VLOOKUP(INDEX(OFFSET('5C'!$A$6:$A$39,SMALL('5C'!AQ$6:AQ$39,COUNTIF(AR$6:AR77,"5C")),0),MATCH(1,OFFSET('5C'!T$6:T$39,SMALL('5C'!AQ$6:AQ$39,COUNTIF(AR$6:AR77,"5C")),0),0)),'5C'!$A$6:$B$39,2,0)&amp;" - "&amp;'5C'!$A$1,
IF(AR77="5D",INDEX(OFFSET('5D'!$A$6:$A$41,SMALL('5D'!AQ$6:AQ$41,COUNTIF(AR$6:AR77,"5D")),0),MATCH(1,OFFSET('5D'!T$6:T$41,SMALL('5D'!AQ$6:AQ$41,COUNTIF(AR$6:AR77,"5D")),0),0))&amp;" "&amp;VLOOKUP(INDEX(OFFSET('5D'!$A$6:$A$41,SMALL('5D'!AQ$6:AQ$41,COUNTIF(AR$6:AR77,"5D")),0),MATCH(1,OFFSET('5D'!T$6:T$41,SMALL('5D'!AQ$6:AQ$41,COUNTIF(AR$6:AR77,"5D")),0),0)),'5D'!$A$6:$B$41,2,0)&amp;" - "&amp;'5D'!$A$1,
IF(AR77="5E",INDEX(OFFSET('5E'!$A$6:$A$40,SMALL('5E'!AQ$6:AQ$40,COUNTIF(AR$6:AR77,"5E")),0),MATCH(1,OFFSET('5E'!T$6:T$40,SMALL('5E'!AQ$6:AQ$40,COUNTIF(AR$6:AR77,"5E")),0),0))&amp;" "&amp;VLOOKUP(INDEX(OFFSET('5E'!$A$6:$A$40,SMALL('5E'!AQ$6:AQ$40,COUNTIF(AR$6:AR77,"5E")),0),MATCH(1,OFFSET('5E'!T$6:T$40,SMALL('5E'!AQ$6:AQ$40,COUNTIF(AR$6:AR77,"5E")),0),0)),'5E'!$A$6:$B$40,2,0)&amp;" - "&amp;'5E'!$A$1,
IF(AR77="5F",INDEX(OFFSET('5F'!$A$6:$A$40,SMALL('5F'!AQ$6:AQ$40,COUNTIF(AR$6:AR77,"5F")),0),MATCH(1,OFFSET('5F'!T$6:T$40,SMALL('5F'!AQ$6:AQ$40,COUNTIF(AR$6:AR77,"5F")),0),0))&amp;" "&amp;VLOOKUP(INDEX(OFFSET('5F'!$A$6:$A$40,SMALL('5F'!AQ$6:AQ$40,COUNTIF(AR$6:AR77,"5F")),0),MATCH(1,OFFSET('5F'!T$6:T$40,SMALL('5F'!AQ$6:AQ$40,COUNTIF(AR$6:AR77,"5F")),0),0)),'5F'!$A$6:$B$40,2,0)&amp;" - "&amp;'5F'!$A$1,
IF(AR77="4A",INDEX(OFFSET('4A'!$A$6:$A$38,SMALL('4A'!AQ$6:AQ$38,COUNTIF(AR$6:AR77,"4A")),0),MATCH(1,OFFSET('4A'!T$6:T$38,SMALL('4A'!AQ$6:AQ$38,COUNTIF(AR$6:AR77,"4A")),0),0))&amp;" "&amp;VLOOKUP(INDEX(OFFSET('4A'!$A$6:$A$38,SMALL('4A'!AQ$6:AQ$38,COUNTIF(AR$6:AR77,"4A")),0),MATCH(1,OFFSET('4A'!T$6:T$38,SMALL('4A'!AQ$6:AQ$38,COUNTIF(AR$6:AR77,"4A")),0),0)),'4A'!$A$6:$B$38,2,0)&amp;" - "&amp;'4A'!$A$1,
IF(AR77="4B",INDEX(OFFSET('4B'!$A$6:$A$37,SMALL('4B'!AQ$6:AQ$37,COUNTIF(AR$6:AR77,"4B")),0),MATCH(1,OFFSET('4B'!T$6:T$37,SMALL('4B'!AQ$6:AQ$37,COUNTIF(AR$6:AR77,"4B")),0),0))&amp;" "&amp;VLOOKUP(INDEX(OFFSET('4B'!$A$6:$A$37,SMALL('4B'!AQ$6:AQ$37,COUNTIF(AR$6:AR77,"4B")),0),MATCH(1,OFFSET('4B'!T$6:T$37,SMALL('4B'!AQ$6:AQ$37,COUNTIF(AR$6:AR77,"4B")),0),0)),'4B'!$A$6:$B$37,2,0)&amp;" - "&amp;'4B'!$A$1,
IF(AR77="4C",INDEX(OFFSET('4C'!$A$6:$A$38,SMALL('4C'!AQ$6:AQ$38,COUNTIF(AR$6:AR77,"4C")),0),MATCH(1,OFFSET('4C'!T$6:T$38,SMALL('4C'!AQ$6:AQ$38,COUNTIF(AR$6:AR77,"4C")),0),0))&amp;" "&amp;VLOOKUP(INDEX(OFFSET('4C'!$A$6:$A$38,SMALL('4C'!AQ$6:AQ$38,COUNTIF(AR$6:AR77,"4C")),0),MATCH(1,OFFSET('4C'!T$6:T$38,SMALL('4C'!AQ$6:AQ$38,COUNTIF(AR$6:AR77,"4C")),0),0)),'4C'!$A$6:$B$38,2,0)&amp;" - "&amp;'4C'!$A$1,
IF(AR77="4D",INDEX(OFFSET('4D'!$A$6:$A$37,SMALL('4D'!AQ$6:AQ$37,COUNTIF(AR$6:AR77,"4D")),0),MATCH(1,OFFSET('4D'!T$6:T$37,SMALL('4D'!AQ$6:AQ$37,COUNTIF(AR$6:AR77,"4D")),0),0))&amp;" "&amp;VLOOKUP(INDEX(OFFSET('4D'!$A$6:$A$37,SMALL('4D'!AQ$6:AQ$37,COUNTIF(AR$6:AR77,"4D")),0),MATCH(1,OFFSET('4D'!T$6:T$37,SMALL('4D'!AQ$6:AQ$37,COUNTIF(AR$6:AR77,"4D")),0),0)),'4D'!$A$6:$B$37,2,0)&amp;" - "&amp;'4D'!$A$1,
IF(AR77="4E",INDEX(OFFSET('4E'!$A$6:$A$37,SMALL('4E'!AQ$6:AQ$37,COUNTIF(AR$6:AR77,"4E")),0),MATCH(1,OFFSET('4E'!T$6:T$37,SMALL('4E'!AQ$6:AQ$37,COUNTIF(AR$6:AR77,"4E")),0),0))&amp;" "&amp;VLOOKUP(INDEX(OFFSET('4E'!$A$6:$A$37,SMALL('4E'!AQ$6:AQ$37,COUNTIF(AR$6:AR77,"4E")),0),MATCH(1,OFFSET('4E'!T$6:T$37,SMALL('4E'!AQ$6:AQ$37,COUNTIF(AR$6:AR77,"4E")),0),0)),'4E'!$A$6:$B$37,2,0)&amp;" - "&amp;'4E'!$A$1,
IF(AR77="CM2",INDEX(OFFSET('CM2'!$A$6:$A$36,SMALL('CM2'!AQ$6:AQ$36,COUNTIF(AR$6:AR77,"CM2")),0),MATCH(1,OFFSET('CM2'!T$6:T$36,SMALL('CM2'!AQ$6:AQ$36,COUNTIF(AR$6:AR77,"CM2")),0),0))&amp;" "&amp;VLOOKUP(INDEX(OFFSET('CM2'!$A$6:$A$36,SMALL('CM2'!AQ$6:AQ$36,COUNTIF(AR$6:AR77,"CM2")),0),MATCH(1,OFFSET('CM2'!T$6:T$36,SMALL('CM2'!AQ$6:AQ$36,COUNTIF(AR$6:AR77,"CM2")),0),0)),'CM2'!$A$6:$B$36,2,0)&amp;" - "&amp;'CM2'!$A$1,BL77)))))))))))))))))),"")</f>
        <v/>
      </c>
      <c r="S77" s="42" t="str">
        <f ca="1">IFERROR(IF(AS77="","",IF(AS77="6A",INDEX(OFFSET('6A'!$A$6:$A$39,SMALL('6A'!AR$6:AR$39,COUNTIF(AS$6:AS77,"6A")),0),MATCH(1,OFFSET('6A'!U$6:U$39,SMALL('6A'!AR$6:AR$39,COUNTIF(AS$6:AS77,"6A")),0),0))&amp;" "&amp;VLOOKUP(INDEX(OFFSET('6A'!$A$6:$A$39,SMALL('6A'!AR$6:AR$39,COUNTIF(AS$6:AS77,"6A")),0),MATCH(1,OFFSET('6A'!U$6:U$39,SMALL('6A'!AR$6:AR$39,COUNTIF(AS$6:AS77,"6A")),0),0)),'6A'!$A$6:$B$39,2,0)&amp;" - "&amp;'6A'!$A$1,
IF(AS77="6B",INDEX(OFFSET('6B'!$A$6:$A$39,SMALL('6B'!AR$6:AR$39,COUNTIF(AS$6:AS77,"6B")),0),MATCH(1,OFFSET('6B'!U$6:U$39,SMALL('6B'!AR$6:AR$39,COUNTIF(AS$6:AS77,"6B")),0),0))&amp;" "&amp;VLOOKUP(INDEX(OFFSET('6B'!$A$6:$A$39,SMALL('6B'!AR$6:AR$39,COUNTIF(AS$6:AS77,"6B")),0),MATCH(1,OFFSET('6B'!U$6:U$39,SMALL('6B'!AR$6:AR$39,COUNTIF(AS$6:AS77,"6B")),0),0)),'6B'!$A$6:$B$39,2,0)&amp;" - "&amp;'6B'!$A$1,
IF(AS77="6C",INDEX(OFFSET('6C'!$A$6:$A$41,SMALL('6C'!AR$6:AR$41,COUNTIF(AS$6:AS77,"6C")),0),MATCH(1,OFFSET('6C'!U$6:U$41,SMALL('6C'!AR$6:AR$41,COUNTIF(AS$6:AS77,"6C")),0),0))&amp;" "&amp;VLOOKUP(INDEX(OFFSET('6C'!$A$6:$A$41,SMALL('6C'!AR$6:AR$41,COUNTIF(AS$6:AS77,"6C")),0),MATCH(1,OFFSET('6C'!U$6:U$41,SMALL('6C'!AR$6:AR$41,COUNTIF(AS$6:AS77,"6C")),0),0)),'6C'!$A$6:$B$41,2,0)&amp;" - "&amp;'6C'!$A$1,
IF(AS77="6D",INDEX(OFFSET('6D'!$A$6:$A$42,SMALL('6D'!AR$6:AR$42,COUNTIF(AS$6:AS77,"6D")),0),MATCH(1,OFFSET('6D'!U$6:U$42,SMALL('6D'!AR$6:AR$42,COUNTIF(AS$6:AS77,"6D")),0),0))&amp;" "&amp;VLOOKUP(INDEX(OFFSET('6D'!$A$6:$A$42,SMALL('6D'!AR$6:AR$42,COUNTIF(AS$6:AS77,"6D")),0),MATCH(1,OFFSET('6D'!U$6:U$42,SMALL('6D'!AR$6:AR$42,COUNTIF(AS$6:AS77,"6D")),0),0)),'6D'!$A$6:$B$42,2,0)&amp;" - "&amp;'6D'!$A$1,
IF(AS77="6E",INDEX(OFFSET('6E'!$A$6:$A$40,SMALL('6E'!AR$6:AR$40,COUNTIF(AS$6:AS77,"6E")),0),MATCH(1,OFFSET('6E'!U$6:U$40,SMALL('6E'!AR$6:AR$40,COUNTIF(AS$6:AS77,"6E")),0),0))&amp;" "&amp;VLOOKUP(INDEX(OFFSET('6E'!$A$6:$A$40,SMALL('6E'!AR$6:AR$40,COUNTIF(AS$6:AS77,"6E")),0),MATCH(1,OFFSET('6E'!U$6:U$40,SMALL('6E'!AR$6:AR$40,COUNTIF(AS$6:AS77,"6E")),0),0)),'6E'!$A$6:$B$40,2,0)&amp;" - "&amp;'6E'!$A$1,
IF(AS77="5A",INDEX(OFFSET('5A'!$A$6:$A$41,SMALL('5A'!AR$6:AR$41,COUNTIF(AS$6:AS77,"5A")),0),MATCH(1,OFFSET('5A'!U$6:U$41,SMALL('5A'!AR$6:AR$41,COUNTIF(AS$6:AS77,"5A")),0),0))&amp;" "&amp;VLOOKUP(INDEX(OFFSET('5A'!$A$6:$A$41,SMALL('5A'!AR$6:AR$41,COUNTIF(AS$6:AS77,"5A")),0),MATCH(1,OFFSET('5A'!U$6:U$41,SMALL('5A'!AR$6:AR$41,COUNTIF(AS$6:AS77,"5A")),0),0)),'5A'!$A$6:$B$41,2,0)&amp;" - "&amp;'5A'!$A$1,
IF(AS77="5B",INDEX(OFFSET('5B'!$A$6:$A$39,SMALL('5B'!AR$6:AR$39,COUNTIF(AS$6:AS77,"5B")),0),MATCH(1,OFFSET('5B'!U$6:U$39,SMALL('5B'!AR$6:AR$39,COUNTIF(AS$6:AS77,"5B")),0),0))&amp;" "&amp;VLOOKUP(INDEX(OFFSET('5B'!$A$6:$A$39,SMALL('5B'!AR$6:AR$39,COUNTIF(AS$6:AS77,"5B")),0),MATCH(1,OFFSET('5B'!U$6:U$39,SMALL('5B'!AR$6:AR$39,COUNTIF(AS$6:AS77,"5B")),0),0)),'5B'!$A$6:$B$39,2,0)&amp;" - "&amp;'5B'!$A$1,
IF(AS77="5C",INDEX(OFFSET('5C'!$A$6:$A$39,SMALL('5C'!AR$6:AR$39,COUNTIF(AS$6:AS77,"5C")),0),MATCH(1,OFFSET('5C'!U$6:U$39,SMALL('5C'!AR$6:AR$39,COUNTIF(AS$6:AS77,"5C")),0),0))&amp;" "&amp;VLOOKUP(INDEX(OFFSET('5C'!$A$6:$A$39,SMALL('5C'!AR$6:AR$39,COUNTIF(AS$6:AS77,"5C")),0),MATCH(1,OFFSET('5C'!U$6:U$39,SMALL('5C'!AR$6:AR$39,COUNTIF(AS$6:AS77,"5C")),0),0)),'5C'!$A$6:$B$39,2,0)&amp;" - "&amp;'5C'!$A$1,
IF(AS77="5D",INDEX(OFFSET('5D'!$A$6:$A$41,SMALL('5D'!AR$6:AR$41,COUNTIF(AS$6:AS77,"5D")),0),MATCH(1,OFFSET('5D'!U$6:U$41,SMALL('5D'!AR$6:AR$41,COUNTIF(AS$6:AS77,"5D")),0),0))&amp;" "&amp;VLOOKUP(INDEX(OFFSET('5D'!$A$6:$A$41,SMALL('5D'!AR$6:AR$41,COUNTIF(AS$6:AS77,"5D")),0),MATCH(1,OFFSET('5D'!U$6:U$41,SMALL('5D'!AR$6:AR$41,COUNTIF(AS$6:AS77,"5D")),0),0)),'5D'!$A$6:$B$41,2,0)&amp;" - "&amp;'5D'!$A$1,
IF(AS77="5E",INDEX(OFFSET('5E'!$A$6:$A$40,SMALL('5E'!AR$6:AR$40,COUNTIF(AS$6:AS77,"5E")),0),MATCH(1,OFFSET('5E'!U$6:U$40,SMALL('5E'!AR$6:AR$40,COUNTIF(AS$6:AS77,"5E")),0),0))&amp;" "&amp;VLOOKUP(INDEX(OFFSET('5E'!$A$6:$A$40,SMALL('5E'!AR$6:AR$40,COUNTIF(AS$6:AS77,"5E")),0),MATCH(1,OFFSET('5E'!U$6:U$40,SMALL('5E'!AR$6:AR$40,COUNTIF(AS$6:AS77,"5E")),0),0)),'5E'!$A$6:$B$40,2,0)&amp;" - "&amp;'5E'!$A$1,
IF(AS77="5F",INDEX(OFFSET('5F'!$A$6:$A$40,SMALL('5F'!AR$6:AR$40,COUNTIF(AS$6:AS77,"5F")),0),MATCH(1,OFFSET('5F'!U$6:U$40,SMALL('5F'!AR$6:AR$40,COUNTIF(AS$6:AS77,"5F")),0),0))&amp;" "&amp;VLOOKUP(INDEX(OFFSET('5F'!$A$6:$A$40,SMALL('5F'!AR$6:AR$40,COUNTIF(AS$6:AS77,"5F")),0),MATCH(1,OFFSET('5F'!U$6:U$40,SMALL('5F'!AR$6:AR$40,COUNTIF(AS$6:AS77,"5F")),0),0)),'5F'!$A$6:$B$40,2,0)&amp;" - "&amp;'5F'!$A$1,
IF(AS77="4A",INDEX(OFFSET('4A'!$A$6:$A$38,SMALL('4A'!AR$6:AR$38,COUNTIF(AS$6:AS77,"4A")),0),MATCH(1,OFFSET('4A'!U$6:U$38,SMALL('4A'!AR$6:AR$38,COUNTIF(AS$6:AS77,"4A")),0),0))&amp;" "&amp;VLOOKUP(INDEX(OFFSET('4A'!$A$6:$A$38,SMALL('4A'!AR$6:AR$38,COUNTIF(AS$6:AS77,"4A")),0),MATCH(1,OFFSET('4A'!U$6:U$38,SMALL('4A'!AR$6:AR$38,COUNTIF(AS$6:AS77,"4A")),0),0)),'4A'!$A$6:$B$38,2,0)&amp;" - "&amp;'4A'!$A$1,
IF(AS77="4B",INDEX(OFFSET('4B'!$A$6:$A$37,SMALL('4B'!AR$6:AR$37,COUNTIF(AS$6:AS77,"4B")),0),MATCH(1,OFFSET('4B'!U$6:U$37,SMALL('4B'!AR$6:AR$37,COUNTIF(AS$6:AS77,"4B")),0),0))&amp;" "&amp;VLOOKUP(INDEX(OFFSET('4B'!$A$6:$A$37,SMALL('4B'!AR$6:AR$37,COUNTIF(AS$6:AS77,"4B")),0),MATCH(1,OFFSET('4B'!U$6:U$37,SMALL('4B'!AR$6:AR$37,COUNTIF(AS$6:AS77,"4B")),0),0)),'4B'!$A$6:$B$37,2,0)&amp;" - "&amp;'4B'!$A$1,
IF(AS77="4C",INDEX(OFFSET('4C'!$A$6:$A$38,SMALL('4C'!AR$6:AR$38,COUNTIF(AS$6:AS77,"4C")),0),MATCH(1,OFFSET('4C'!U$6:U$38,SMALL('4C'!AR$6:AR$38,COUNTIF(AS$6:AS77,"4C")),0),0))&amp;" "&amp;VLOOKUP(INDEX(OFFSET('4C'!$A$6:$A$38,SMALL('4C'!AR$6:AR$38,COUNTIF(AS$6:AS77,"4C")),0),MATCH(1,OFFSET('4C'!U$6:U$38,SMALL('4C'!AR$6:AR$38,COUNTIF(AS$6:AS77,"4C")),0),0)),'4C'!$A$6:$B$38,2,0)&amp;" - "&amp;'4C'!$A$1,
IF(AS77="4D",INDEX(OFFSET('4D'!$A$6:$A$37,SMALL('4D'!AR$6:AR$37,COUNTIF(AS$6:AS77,"4D")),0),MATCH(1,OFFSET('4D'!U$6:U$37,SMALL('4D'!AR$6:AR$37,COUNTIF(AS$6:AS77,"4D")),0),0))&amp;" "&amp;VLOOKUP(INDEX(OFFSET('4D'!$A$6:$A$37,SMALL('4D'!AR$6:AR$37,COUNTIF(AS$6:AS77,"4D")),0),MATCH(1,OFFSET('4D'!U$6:U$37,SMALL('4D'!AR$6:AR$37,COUNTIF(AS$6:AS77,"4D")),0),0)),'4D'!$A$6:$B$37,2,0)&amp;" - "&amp;'4D'!$A$1,
IF(AS77="4E",INDEX(OFFSET('4E'!$A$6:$A$37,SMALL('4E'!AR$6:AR$37,COUNTIF(AS$6:AS77,"4E")),0),MATCH(1,OFFSET('4E'!U$6:U$37,SMALL('4E'!AR$6:AR$37,COUNTIF(AS$6:AS77,"4E")),0),0))&amp;" "&amp;VLOOKUP(INDEX(OFFSET('4E'!$A$6:$A$37,SMALL('4E'!AR$6:AR$37,COUNTIF(AS$6:AS77,"4E")),0),MATCH(1,OFFSET('4E'!U$6:U$37,SMALL('4E'!AR$6:AR$37,COUNTIF(AS$6:AS77,"4E")),0),0)),'4E'!$A$6:$B$37,2,0)&amp;" - "&amp;'4E'!$A$1,
IF(AS77="CM2",INDEX(OFFSET('CM2'!$A$6:$A$36,SMALL('CM2'!AR$6:AR$36,COUNTIF(AS$6:AS77,"CM2")),0),MATCH(1,OFFSET('CM2'!U$6:U$36,SMALL('CM2'!AR$6:AR$36,COUNTIF(AS$6:AS77,"CM2")),0),0))&amp;" "&amp;VLOOKUP(INDEX(OFFSET('CM2'!$A$6:$A$36,SMALL('CM2'!AR$6:AR$36,COUNTIF(AS$6:AS77,"CM2")),0),MATCH(1,OFFSET('CM2'!U$6:U$36,SMALL('CM2'!AR$6:AR$36,COUNTIF(AS$6:AS77,"CM2")),0),0)),'CM2'!$A$6:$B$36,2,0)&amp;" - "&amp;'CM2'!$A$1,BM77)))))))))))))))))),"")</f>
        <v/>
      </c>
      <c r="AA77" s="34" t="str">
        <f>IF(COUNTIF(AA$6:AA76,"6A")&lt;COUNTIF('6A'!C$6:C$33,1),"6A",
IF(COUNTIF(AA$6:AA76,"6B")&lt;COUNTIF('6B'!C$6:C$36,1),"6B",
IF(COUNTIF(AA$6:AA76,"6C")&lt;COUNTIF('6C'!C$6:C$38,1),"6C",
IF(COUNTIF(AA$6:AA76,"6D")&lt;COUNTIF('6D'!C$6:C$39,1),"6D",
IF(COUNTIF(AA$6:AA76,"6E")&lt;COUNTIF('6E'!C$6:C$37,1),"6E",
IF(COUNTIF(AA$6:AA76,"5A")&lt;COUNTIF('5A'!C$6:C$38,1),"5A",
IF(COUNTIF(AA$6:AA76,"5B")&lt;COUNTIF('5B'!C$6:C$33,1),"5B",
IF(COUNTIF(AA$6:AA76,"5C")&lt;COUNTIF('5C'!C$6:C$36,1),"5C",
IF(COUNTIF(AA$6:AA76,"5D")&lt;COUNTIF('5D'!C$6:C$38,1),"5D",
IF(COUNTIF(AA$6:AA76,"5E")&lt;COUNTIF('5E'!C$6:C$37,1),"5E",
IF(COUNTIF(AA$6:AA76,"5F")&lt;COUNTIF('5F'!C$6:C$37,1),"5F",
IF(COUNTIF(AA$6:AA76,"4A")&lt;COUNTIF('4A'!C$6:C$33,1),"4A",
IF(COUNTIF(AA$6:AA76,"4B")&lt;COUNTIF('4B'!C$6:C$33,1),"4B",
IF(COUNTIF(AA$6:AA76,"4C")&lt;COUNTIF('4C'!C$6:C$33,1),"4C",
IF(COUNTIF(AA$6:AA76,"4D")&lt;COUNTIF('4D'!C$6:C$33,1),"4D",
IF(COUNTIF(AA$6:AA76,"4E")&lt;COUNTIF('4E'!C$6:C$33,1),"4E",
IF(COUNTIF(AA$6:AA76,"3A")&lt;COUNTIF('3A'!C$6:C$33,1),"3A",
IF(COUNTIF(AA$6:AA76,"3B")&lt;COUNTIF('3B'!C$6:C$33,1),"3B",
IF(COUNTIF(AA$6:AA76,"3C")&lt;COUNTIF('3C'!C$6:C$38,1),"3C",
IF(COUNTIF(AA$6:AA76,"3D")&lt;COUNTIF('3D'!C$6:C$36,1),"3D",
IF(COUNTIF(AA$6:AA76,"3E")&lt;COUNTIF('3E'!C$6:C$33,1),"3E",
IF(COUNTIF(AA$6:AA76,"CM2")&lt;COUNTIF('CM2'!C$6:C$33,1),"CM2",
""))))))))))))))))))))))</f>
        <v/>
      </c>
      <c r="AB77" s="45" t="str">
        <f>IF(COUNTIF(AB$6:AB76,"6A")&lt;COUNTIF('6A'!D$6:D$33,1),"6A",
IF(COUNTIF(AB$6:AB76,"6B")&lt;COUNTIF('6B'!D$6:D$36,1),"6B",
IF(COUNTIF(AB$6:AB76,"6C")&lt;COUNTIF('6C'!D$6:D$38,1),"6C",
IF(COUNTIF(AB$6:AB76,"6D")&lt;COUNTIF('6D'!D$6:D$39,1),"6D",
IF(COUNTIF(AB$6:AB76,"6E")&lt;COUNTIF('6E'!D$6:D$37,1),"6E",
IF(COUNTIF(AB$6:AB76,"5A")&lt;COUNTIF('5A'!D$6:D$38,1),"5A",
IF(COUNTIF(AB$6:AB76,"5B")&lt;COUNTIF('5B'!D$6:D$33,1),"5B",
IF(COUNTIF(AB$6:AB76,"5C")&lt;COUNTIF('5C'!D$6:D$36,1),"5C",
IF(COUNTIF(AB$6:AB76,"5D")&lt;COUNTIF('5D'!D$6:D$38,1),"5D",
IF(COUNTIF(AB$6:AB76,"5E")&lt;COUNTIF('5E'!D$6:D$37,1),"5E",
IF(COUNTIF(AB$6:AB76,"5F")&lt;COUNTIF('5F'!D$6:D$37,1),"5F",
IF(COUNTIF(AB$6:AB76,"4A")&lt;COUNTIF('4A'!D$6:D$33,1),"4A",
IF(COUNTIF(AB$6:AB76,"4B")&lt;COUNTIF('4B'!D$6:D$33,1),"4B",
IF(COUNTIF(AB$6:AB76,"4C")&lt;COUNTIF('4C'!D$6:D$33,1),"4C",
IF(COUNTIF(AB$6:AB76,"4D")&lt;COUNTIF('4D'!D$6:D$33,1),"4D",
IF(COUNTIF(AB$6:AB76,"4E")&lt;COUNTIF('4E'!D$6:D$33,1),"4E",
IF(COUNTIF(AB$6:AB76,"3A")&lt;COUNTIF('3A'!D$6:D$33,1),"3A",
IF(COUNTIF(AB$6:AB76,"3B")&lt;COUNTIF('3B'!D$6:D$33,1),"3B",
IF(COUNTIF(AB$6:AB76,"3C")&lt;COUNTIF('3C'!D$6:D$38,1),"3C",
IF(COUNTIF(AB$6:AB76,"3D")&lt;COUNTIF('3D'!D$6:D$36,1),"3D",
IF(COUNTIF(AB$6:AB76,"3E")&lt;COUNTIF('3E'!D$6:D$33,1),"3E",
IF(COUNTIF(AB$6:AB76,"CM2")&lt;COUNTIF('CM2'!D$6:D$33,1),"CM2",
""))))))))))))))))))))))</f>
        <v/>
      </c>
      <c r="AC77" s="36" t="str">
        <f>IF(COUNTIF(AC$6:AC76,"6A")&lt;COUNTIF('6A'!E$6:E$33,1),"6A",
IF(COUNTIF(AC$6:AC76,"6B")&lt;COUNTIF('6B'!E$6:E$36,1),"6B",
IF(COUNTIF(AC$6:AC76,"6C")&lt;COUNTIF('6C'!E$6:E$38,1),"6C",
IF(COUNTIF(AC$6:AC76,"6D")&lt;COUNTIF('6D'!E$6:E$39,1),"6D",
IF(COUNTIF(AC$6:AC76,"6E")&lt;COUNTIF('6E'!E$6:E$37,1),"6E",
IF(COUNTIF(AC$6:AC76,"5A")&lt;COUNTIF('5A'!E$6:E$38,1),"5A",
IF(COUNTIF(AC$6:AC76,"5B")&lt;COUNTIF('5B'!E$6:E$33,1),"5B",
IF(COUNTIF(AC$6:AC76,"5C")&lt;COUNTIF('5C'!E$6:E$36,1),"5C",
IF(COUNTIF(AC$6:AC76,"5D")&lt;COUNTIF('5D'!E$6:E$38,1),"5D",
IF(COUNTIF(AC$6:AC76,"5E")&lt;COUNTIF('5E'!E$6:E$37,1),"5E",
IF(COUNTIF(AC$6:AC76,"5F")&lt;COUNTIF('5F'!E$6:E$37,1),"5F",
IF(COUNTIF(AC$6:AC76,"4A")&lt;COUNTIF('4A'!E$6:E$33,1),"4A",
IF(COUNTIF(AC$6:AC76,"4B")&lt;COUNTIF('4B'!E$6:E$33,1),"4B",
IF(COUNTIF(AC$6:AC76,"4C")&lt;COUNTIF('4C'!E$6:E$33,1),"4C",
IF(COUNTIF(AC$6:AC76,"4D")&lt;COUNTIF('4D'!E$6:E$33,1),"4D",
IF(COUNTIF(AC$6:AC76,"4E")&lt;COUNTIF('4E'!E$6:E$33,1),"4E",
IF(COUNTIF(AC$6:AC76,"3A")&lt;COUNTIF('3A'!E$6:E$33,1),"3A",
IF(COUNTIF(AC$6:AC76,"3B")&lt;COUNTIF('3B'!E$6:E$33,1),"3B",
IF(COUNTIF(AC$6:AC76,"3C")&lt;COUNTIF('3C'!E$6:E$38,1),"3C",
IF(COUNTIF(AC$6:AC76,"3D")&lt;COUNTIF('3D'!E$6:E$36,1),"3D",
IF(COUNTIF(AC$6:AC76,"3E")&lt;COUNTIF('3E'!E$6:E$33,1),"3E",
IF(COUNTIF(AC$6:AC76,"CM2")&lt;COUNTIF('CM2'!E$6:E$33,1),"CM2",
""))))))))))))))))))))))</f>
        <v/>
      </c>
      <c r="AD77" s="39" t="str">
        <f>IF(COUNTIF(AD$6:AD76,"6A")&lt;COUNTIF('6A'!F$6:F$33,1),"6A",
IF(COUNTIF(AD$6:AD76,"6B")&lt;COUNTIF('6B'!F$6:F$36,1),"6B",
IF(COUNTIF(AD$6:AD76,"6C")&lt;COUNTIF('6C'!F$6:F$38,1),"6C",
IF(COUNTIF(AD$6:AD76,"6D")&lt;COUNTIF('6D'!F$6:F$39,1),"6D",
IF(COUNTIF(AD$6:AD76,"6E")&lt;COUNTIF('6E'!F$6:F$37,1),"6E",
IF(COUNTIF(AD$6:AD76,"5A")&lt;COUNTIF('5A'!F$6:F$38,1),"5A",
IF(COUNTIF(AD$6:AD76,"5B")&lt;COUNTIF('5B'!F$6:F$33,1),"5B",
IF(COUNTIF(AD$6:AD76,"5C")&lt;COUNTIF('5C'!F$6:F$36,1),"5C",
IF(COUNTIF(AD$6:AD76,"5D")&lt;COUNTIF('5D'!F$6:F$38,1),"5D",
IF(COUNTIF(AD$6:AD76,"5E")&lt;COUNTIF('5E'!F$6:F$37,1),"5E",
IF(COUNTIF(AD$6:AD76,"5F")&lt;COUNTIF('5F'!F$6:F$37,1),"5F",
IF(COUNTIF(AD$6:AD76,"4A")&lt;COUNTIF('4A'!F$6:F$33,1),"4A",
IF(COUNTIF(AD$6:AD76,"4B")&lt;COUNTIF('4B'!F$6:F$33,1),"4B",
IF(COUNTIF(AD$6:AD76,"4C")&lt;COUNTIF('4C'!F$6:F$33,1),"4C",
IF(COUNTIF(AD$6:AD76,"4D")&lt;COUNTIF('4D'!F$6:F$33,1),"4D",
IF(COUNTIF(AD$6:AD76,"4E")&lt;COUNTIF('4E'!F$6:F$33,1),"4E",
IF(COUNTIF(AD$6:AD76,"3A")&lt;COUNTIF('3A'!F$6:F$33,1),"3A",
IF(COUNTIF(AD$6:AD76,"3B")&lt;COUNTIF('3B'!F$6:F$33,1),"3B",
IF(COUNTIF(AD$6:AD76,"3C")&lt;COUNTIF('3C'!F$6:F$38,1),"3C",
IF(COUNTIF(AD$6:AD76,"3D")&lt;COUNTIF('3D'!F$6:F$36,1),"3D",
IF(COUNTIF(AD$6:AD76,"3E")&lt;COUNTIF('3E'!F$6:F$33,1),"3E",
IF(COUNTIF(AD$6:AD76,"CM2")&lt;COUNTIF('CM2'!F$6:F$33,1),"CM2",
""))))))))))))))))))))))</f>
        <v/>
      </c>
      <c r="AE77" s="42" t="str">
        <f>IF(COUNTIF(AE$6:AE76,"6A")&lt;COUNTIF('6A'!G$6:G$33,1),"6A",
IF(COUNTIF(AE$6:AE76,"6B")&lt;COUNTIF('6B'!G$6:G$36,1),"6B",
IF(COUNTIF(AE$6:AE76,"6C")&lt;COUNTIF('6C'!G$6:G$38,1),"6C",
IF(COUNTIF(AE$6:AE76,"6D")&lt;COUNTIF('6D'!G$6:G$39,1),"6D",
IF(COUNTIF(AE$6:AE76,"6E")&lt;COUNTIF('6E'!G$6:G$37,1),"6E",
IF(COUNTIF(AE$6:AE76,"5A")&lt;COUNTIF('5A'!G$6:G$38,1),"5A",
IF(COUNTIF(AE$6:AE76,"5B")&lt;COUNTIF('5B'!G$6:G$33,1),"5B",
IF(COUNTIF(AE$6:AE76,"5C")&lt;COUNTIF('5C'!G$6:G$36,1),"5C",
IF(COUNTIF(AE$6:AE76,"5D")&lt;COUNTIF('5D'!G$6:G$38,1),"5D",
IF(COUNTIF(AE$6:AE76,"5E")&lt;COUNTIF('5E'!G$6:G$37,1),"5E",
IF(COUNTIF(AE$6:AE76,"5F")&lt;COUNTIF('5F'!G$6:G$37,1),"5F",
IF(COUNTIF(AE$6:AE76,"4A")&lt;COUNTIF('4A'!G$6:G$33,1),"4A",
IF(COUNTIF(AE$6:AE76,"4B")&lt;COUNTIF('4B'!G$6:G$33,1),"4B",
IF(COUNTIF(AE$6:AE76,"4C")&lt;COUNTIF('4C'!G$6:G$33,1),"4C",
IF(COUNTIF(AE$6:AE76,"4D")&lt;COUNTIF('4D'!G$6:G$33,1),"4D",
IF(COUNTIF(AE$6:AE76,"4E")&lt;COUNTIF('4E'!G$6:G$33,1),"4E",
IF(COUNTIF(AE$6:AE76,"3A")&lt;COUNTIF('3A'!G$6:G$33,1),"3A",
IF(COUNTIF(AE$6:AE76,"3B")&lt;COUNTIF('3B'!G$6:G$33,1),"3B",
IF(COUNTIF(AE$6:AE76,"3C")&lt;COUNTIF('3C'!G$6:G$38,1),"3C",
IF(COUNTIF(AE$6:AE76,"3D")&lt;COUNTIF('3D'!G$6:G$36,1),"3D",
IF(COUNTIF(AE$6:AE76,"3E")&lt;COUNTIF('3E'!G$6:G$33,1),"3E",
IF(COUNTIF(AE$6:AE76,"CM2")&lt;COUNTIF('CM2'!G$6:G$33,1),"CM2",
""))))))))))))))))))))))</f>
        <v/>
      </c>
      <c r="AF77" s="44" t="str">
        <f>IF(COUNTIF(AF$6:AF76,"6A")&lt;COUNTIF('6A'!H$6:H$33,1),"6A",
IF(COUNTIF(AF$6:AF76,"6B")&lt;COUNTIF('6B'!H$6:H$36,1),"6B",
IF(COUNTIF(AF$6:AF76,"6C")&lt;COUNTIF('6C'!H$6:H$38,1),"6C",
IF(COUNTIF(AF$6:AF76,"6D")&lt;COUNTIF('6D'!H$6:H$39,1),"6D",
IF(COUNTIF(AF$6:AF76,"6E")&lt;COUNTIF('6E'!H$6:H$37,1),"6E",
IF(COUNTIF(AF$6:AF76,"5A")&lt;COUNTIF('5A'!H$6:H$38,1),"5A",
IF(COUNTIF(AF$6:AF76,"5B")&lt;COUNTIF('5B'!H$6:H$33,1),"5B",
IF(COUNTIF(AF$6:AF76,"5C")&lt;COUNTIF('5C'!H$6:H$36,1),"5C",
IF(COUNTIF(AF$6:AF76,"5D")&lt;COUNTIF('5D'!H$6:H$38,1),"5D",
IF(COUNTIF(AF$6:AF76,"5E")&lt;COUNTIF('5E'!H$6:H$37,1),"5E",
IF(COUNTIF(AF$6:AF76,"5F")&lt;COUNTIF('5F'!H$6:H$37,1),"5F",
IF(COUNTIF(AF$6:AF76,"4A")&lt;COUNTIF('4A'!H$6:H$33,1),"4A",
IF(COUNTIF(AF$6:AF76,"4B")&lt;COUNTIF('4B'!H$6:H$33,1),"4B",
IF(COUNTIF(AF$6:AF76,"4C")&lt;COUNTIF('4C'!H$6:H$33,1),"4C",
IF(COUNTIF(AF$6:AF76,"4D")&lt;COUNTIF('4D'!H$6:H$33,1),"4D",
IF(COUNTIF(AF$6:AF76,"4E")&lt;COUNTIF('4E'!H$6:H$33,1),"4E",
IF(COUNTIF(AF$6:AF76,"3A")&lt;COUNTIF('3A'!H$6:H$33,1),"3A",
IF(COUNTIF(AF$6:AF76,"3B")&lt;COUNTIF('3B'!H$6:H$33,1),"3B",
IF(COUNTIF(AF$6:AF76,"3C")&lt;COUNTIF('3C'!H$6:H$38,1),"3C",
IF(COUNTIF(AF$6:AF76,"3D")&lt;COUNTIF('3D'!H$6:H$36,1),"3D",
IF(COUNTIF(AF$6:AF76,"3E")&lt;COUNTIF('3E'!H$6:H$33,1),"3E",
IF(COUNTIF(AF$6:AF76,"CM2")&lt;COUNTIF('CM2'!H$6:H$33,1),"CM2",
""))))))))))))))))))))))</f>
        <v/>
      </c>
      <c r="AG77" s="30"/>
      <c r="AH77" s="34" t="str">
        <f>IF(COUNTIF(AH$6:AH76,"6A")&lt;COUNTIF('6A'!J$6:J$33,1),"6A",
IF(COUNTIF(AH$6:AH76,"6B")&lt;COUNTIF('6B'!J$6:J$36,1),"6B",
IF(COUNTIF(AH$6:AH76,"6C")&lt;COUNTIF('6C'!J$6:J$38,1),"6C",
IF(COUNTIF(AH$6:AH76,"6D")&lt;COUNTIF('6D'!J$6:J$39,1),"6D",
IF(COUNTIF(AH$6:AH76,"6E")&lt;COUNTIF('6E'!J$6:J$37,1),"6E",
IF(COUNTIF(AH$6:AH76,"5A")&lt;COUNTIF('5A'!J$6:J$38,1),"5A",
IF(COUNTIF(AH$6:AH76,"5B")&lt;COUNTIF('5B'!J$6:J$33,1),"5B",
IF(COUNTIF(AH$6:AH76,"5C")&lt;COUNTIF('5C'!J$6:J$36,1),"5C",
IF(COUNTIF(AH$6:AH76,"5D")&lt;COUNTIF('5D'!J$6:J$38,1),"5D",
IF(COUNTIF(AH$6:AH76,"5E")&lt;COUNTIF('5E'!J$6:J$37,1),"5E",
IF(COUNTIF(AH$6:AH76,"5F")&lt;COUNTIF('5F'!J$6:J$37,1),"5F",
IF(COUNTIF(AH$6:AH76,"4A")&lt;COUNTIF('4A'!J$6:J$33,1),"4A",
IF(COUNTIF(AH$6:AH76,"4B")&lt;COUNTIF('4B'!J$6:J$33,1),"4B",
IF(COUNTIF(AH$6:AH76,"4C")&lt;COUNTIF('4C'!J$6:J$33,1),"4C",
IF(COUNTIF(AH$6:AH76,"4D")&lt;COUNTIF('4D'!J$6:J$33,1),"4D",
IF(COUNTIF(AH$6:AH76,"4E")&lt;COUNTIF('4E'!J$6:J$33,1),"4E",
IF(COUNTIF(AH$6:AH76,"3A")&lt;COUNTIF('3A'!J$6:J$33,1),"3A",
IF(COUNTIF(AH$6:AH76,"3B")&lt;COUNTIF('3B'!J$6:J$33,1),"3B",
IF(COUNTIF(AH$6:AH76,"3C")&lt;COUNTIF('3C'!J$6:J$38,1),"3C",
IF(COUNTIF(AH$6:AH76,"3D")&lt;COUNTIF('3D'!J$6:J$36,1),"3D",
IF(COUNTIF(AH$6:AH76,"3E")&lt;COUNTIF('3E'!J$6:J$33,1),"3E",
IF(COUNTIF(AH$6:AH76,"CM2")&lt;COUNTIF('CM2'!J$6:J$33,1),"CM2",
""))))))))))))))))))))))</f>
        <v/>
      </c>
      <c r="AI77" s="45" t="str">
        <f>IF(COUNTIF(AI$6:AI76,"6A")&lt;COUNTIF('6A'!K$6:K$33,1),"6A",
IF(COUNTIF(AI$6:AI76,"6B")&lt;COUNTIF('6B'!K$6:K$36,1),"6B",
IF(COUNTIF(AI$6:AI76,"6C")&lt;COUNTIF('6C'!K$6:K$38,1),"6C",
IF(COUNTIF(AI$6:AI76,"6D")&lt;COUNTIF('6D'!K$6:K$39,1),"6D",
IF(COUNTIF(AI$6:AI76,"6E")&lt;COUNTIF('6E'!K$6:K$37,1),"6E",
IF(COUNTIF(AI$6:AI76,"5A")&lt;COUNTIF('5A'!K$6:K$38,1),"5A",
IF(COUNTIF(AI$6:AI76,"5B")&lt;COUNTIF('5B'!K$6:K$33,1),"5B",
IF(COUNTIF(AI$6:AI76,"5C")&lt;COUNTIF('5C'!K$6:K$36,1),"5C",
IF(COUNTIF(AI$6:AI76,"5D")&lt;COUNTIF('5D'!K$6:K$38,1),"5D",
IF(COUNTIF(AI$6:AI76,"5E")&lt;COUNTIF('5E'!K$6:K$37,1),"5E",
IF(COUNTIF(AI$6:AI76,"5F")&lt;COUNTIF('5F'!K$6:K$37,1),"5F",
IF(COUNTIF(AI$6:AI76,"4A")&lt;COUNTIF('4A'!K$6:K$33,1),"4A",
IF(COUNTIF(AI$6:AI76,"4B")&lt;COUNTIF('4B'!K$6:K$33,1),"4B",
IF(COUNTIF(AI$6:AI76,"4C")&lt;COUNTIF('4C'!K$6:K$33,1),"4C",
IF(COUNTIF(AI$6:AI76,"4D")&lt;COUNTIF('4D'!K$6:K$33,1),"4D",
IF(COUNTIF(AI$6:AI76,"4E")&lt;COUNTIF('4E'!K$6:K$33,1),"4E",
IF(COUNTIF(AI$6:AI76,"3A")&lt;COUNTIF('3A'!K$6:K$33,1),"3A",
IF(COUNTIF(AI$6:AI76,"3B")&lt;COUNTIF('3B'!K$6:K$33,1),"3B",
IF(COUNTIF(AI$6:AI76,"3C")&lt;COUNTIF('3C'!K$6:K$38,1),"3C",
IF(COUNTIF(AI$6:AI76,"3D")&lt;COUNTIF('3D'!K$6:K$36,1),"3D",
IF(COUNTIF(AI$6:AI76,"3E")&lt;COUNTIF('3E'!K$6:K$33,1),"3E",
IF(COUNTIF(AI$6:AI76,"CM2")&lt;COUNTIF('CM2'!K$6:K$33,1),"CM2",
""))))))))))))))))))))))</f>
        <v/>
      </c>
      <c r="AJ77" s="36" t="str">
        <f>IF(COUNTIF(AJ$6:AJ76,"6A")&lt;COUNTIF('6A'!L$6:L$33,1),"6A",
IF(COUNTIF(AJ$6:AJ76,"6B")&lt;COUNTIF('6B'!L$6:L$36,1),"6B",
IF(COUNTIF(AJ$6:AJ76,"6C")&lt;COUNTIF('6C'!L$6:L$38,1),"6C",
IF(COUNTIF(AJ$6:AJ76,"6D")&lt;COUNTIF('6D'!L$6:L$39,1),"6D",
IF(COUNTIF(AJ$6:AJ76,"6E")&lt;COUNTIF('6E'!L$6:L$37,1),"6E",
IF(COUNTIF(AJ$6:AJ76,"5A")&lt;COUNTIF('5A'!L$6:L$38,1),"5A",
IF(COUNTIF(AJ$6:AJ76,"5B")&lt;COUNTIF('5B'!L$6:L$33,1),"5B",
IF(COUNTIF(AJ$6:AJ76,"5C")&lt;COUNTIF('5C'!L$6:L$36,1),"5C",
IF(COUNTIF(AJ$6:AJ76,"5D")&lt;COUNTIF('5D'!L$6:L$38,1),"5D",
IF(COUNTIF(AJ$6:AJ76,"5E")&lt;COUNTIF('5E'!L$6:L$37,1),"5E",
IF(COUNTIF(AJ$6:AJ76,"5F")&lt;COUNTIF('5F'!L$6:L$37,1),"5F",
IF(COUNTIF(AJ$6:AJ76,"4A")&lt;COUNTIF('4A'!L$6:L$33,1),"4A",
IF(COUNTIF(AJ$6:AJ76,"4B")&lt;COUNTIF('4B'!L$6:L$33,1),"4B",
IF(COUNTIF(AJ$6:AJ76,"4C")&lt;COUNTIF('4C'!L$6:L$33,1),"4C",
IF(COUNTIF(AJ$6:AJ76,"4D")&lt;COUNTIF('4D'!L$6:L$33,1),"4D",
IF(COUNTIF(AJ$6:AJ76,"4E")&lt;COUNTIF('4E'!L$6:L$33,1),"4E",
IF(COUNTIF(AJ$6:AJ76,"3A")&lt;COUNTIF('3A'!L$6:L$33,1),"3A",
IF(COUNTIF(AJ$6:AJ76,"3B")&lt;COUNTIF('3B'!L$6:L$33,1),"3B",
IF(COUNTIF(AJ$6:AJ76,"3C")&lt;COUNTIF('3C'!L$6:L$38,1),"3C",
IF(COUNTIF(AJ$6:AJ76,"3D")&lt;COUNTIF('3D'!L$6:L$36,1),"3D",
IF(COUNTIF(AJ$6:AJ76,"3E")&lt;COUNTIF('3E'!L$6:L$33,1),"3E",
IF(COUNTIF(AJ$6:AJ76,"CM2")&lt;COUNTIF('CM2'!L$6:L$33,1),"CM2",
""))))))))))))))))))))))</f>
        <v/>
      </c>
      <c r="AK77" s="39" t="str">
        <f>IF(COUNTIF(AK$6:AK76,"6A")&lt;COUNTIF('6A'!M$6:M$33,1),"6A",
IF(COUNTIF(AK$6:AK76,"6B")&lt;COUNTIF('6B'!M$6:M$36,1),"6B",
IF(COUNTIF(AK$6:AK76,"6C")&lt;COUNTIF('6C'!M$6:M$38,1),"6C",
IF(COUNTIF(AK$6:AK76,"6D")&lt;COUNTIF('6D'!M$6:M$39,1),"6D",
IF(COUNTIF(AK$6:AK76,"6E")&lt;COUNTIF('6E'!M$6:M$37,1),"6E",
IF(COUNTIF(AK$6:AK76,"5A")&lt;COUNTIF('5A'!M$6:M$38,1),"5A",
IF(COUNTIF(AK$6:AK76,"5B")&lt;COUNTIF('5B'!M$6:M$33,1),"5B",
IF(COUNTIF(AK$6:AK76,"5C")&lt;COUNTIF('5C'!M$6:M$36,1),"5C",
IF(COUNTIF(AK$6:AK76,"5D")&lt;COUNTIF('5D'!M$6:M$38,1),"5D",
IF(COUNTIF(AK$6:AK76,"5E")&lt;COUNTIF('5E'!M$6:M$37,1),"5E",
IF(COUNTIF(AK$6:AK76,"5F")&lt;COUNTIF('5F'!M$6:M$37,1),"5F",
IF(COUNTIF(AK$6:AK76,"4A")&lt;COUNTIF('4A'!M$6:M$33,1),"4A",
IF(COUNTIF(AK$6:AK76,"4B")&lt;COUNTIF('4B'!M$6:M$33,1),"4B",
IF(COUNTIF(AK$6:AK76,"4C")&lt;COUNTIF('4C'!M$6:M$33,1),"4C",
IF(COUNTIF(AK$6:AK76,"4D")&lt;COUNTIF('4D'!M$6:M$33,1),"4D",
IF(COUNTIF(AK$6:AK76,"4E")&lt;COUNTIF('4E'!M$6:M$33,1),"4E",
IF(COUNTIF(AK$6:AK76,"3A")&lt;COUNTIF('3A'!M$6:M$33,1),"3A",
IF(COUNTIF(AK$6:AK76,"3B")&lt;COUNTIF('3B'!M$6:M$33,1),"3B",
IF(COUNTIF(AK$6:AK76,"3C")&lt;COUNTIF('3C'!M$6:M$38,1),"3C",
IF(COUNTIF(AK$6:AK76,"3D")&lt;COUNTIF('3D'!M$6:M$36,1),"3D",
IF(COUNTIF(AK$6:AK76,"3E")&lt;COUNTIF('3E'!M$6:M$33,1),"3E",
IF(COUNTIF(AK$6:AK76,"CM2")&lt;COUNTIF('CM2'!M$6:M$33,1),"CM2",
""))))))))))))))))))))))</f>
        <v/>
      </c>
      <c r="AL77" s="42" t="str">
        <f>IF(COUNTIF(AL$6:AL76,"6A")&lt;COUNTIF('6A'!N$6:N$33,1),"6A",
IF(COUNTIF(AL$6:AL76,"6B")&lt;COUNTIF('6B'!N$6:N$36,1),"6B",
IF(COUNTIF(AL$6:AL76,"6C")&lt;COUNTIF('6C'!N$6:N$38,1),"6C",
IF(COUNTIF(AL$6:AL76,"6D")&lt;COUNTIF('6D'!N$6:N$39,1),"6D",
IF(COUNTIF(AL$6:AL76,"6E")&lt;COUNTIF('6E'!N$6:N$37,1),"6E",
IF(COUNTIF(AL$6:AL76,"5A")&lt;COUNTIF('5A'!N$6:N$38,1),"5A",
IF(COUNTIF(AL$6:AL76,"5B")&lt;COUNTIF('5B'!N$6:N$33,1),"5B",
IF(COUNTIF(AL$6:AL76,"5C")&lt;COUNTIF('5C'!N$6:N$36,1),"5C",
IF(COUNTIF(AL$6:AL76,"5D")&lt;COUNTIF('5D'!N$6:N$38,1),"5D",
IF(COUNTIF(AL$6:AL76,"5E")&lt;COUNTIF('5E'!N$6:N$37,1),"5E",
IF(COUNTIF(AL$6:AL76,"5F")&lt;COUNTIF('5F'!N$6:N$37,1),"5F",
IF(COUNTIF(AL$6:AL76,"4A")&lt;COUNTIF('4A'!N$6:N$33,1),"4A",
IF(COUNTIF(AL$6:AL76,"4B")&lt;COUNTIF('4B'!N$6:N$33,1),"4B",
IF(COUNTIF(AL$6:AL76,"4C")&lt;COUNTIF('4C'!N$6:N$33,1),"4C",
IF(COUNTIF(AL$6:AL76,"4D")&lt;COUNTIF('4D'!N$6:N$33,1),"4D",
IF(COUNTIF(AL$6:AL76,"4E")&lt;COUNTIF('4E'!N$6:N$33,1),"4E",
IF(COUNTIF(AL$6:AL76,"3A")&lt;COUNTIF('3A'!N$6:N$33,1),"3A",
IF(COUNTIF(AL$6:AL76,"3B")&lt;COUNTIF('3B'!N$6:N$33,1),"3B",
IF(COUNTIF(AL$6:AL76,"3C")&lt;COUNTIF('3C'!N$6:N$38,1),"3C",
IF(COUNTIF(AL$6:AL76,"3D")&lt;COUNTIF('3D'!N$6:N$36,1),"3D",
IF(COUNTIF(AL$6:AL76,"3E")&lt;COUNTIF('3E'!N$6:N$33,1),"3E",
IF(COUNTIF(AL$6:AL76,"CM2")&lt;COUNTIF('CM2'!N$6:N$33,1),"CM2",
""))))))))))))))))))))))</f>
        <v/>
      </c>
      <c r="AM77" s="44" t="str">
        <f>IF(COUNTIF(AM$6:AM76,"6A")&lt;COUNTIF('6A'!O$6:O$33,1),"6A",
IF(COUNTIF(AM$6:AM76,"6B")&lt;COUNTIF('6B'!O$6:O$36,1),"6B",
IF(COUNTIF(AM$6:AM76,"6C")&lt;COUNTIF('6C'!O$6:O$38,1),"6C",
IF(COUNTIF(AM$6:AM76,"6D")&lt;COUNTIF('6D'!O$6:O$39,1),"6D",
IF(COUNTIF(AM$6:AM76,"6E")&lt;COUNTIF('6E'!O$6:O$37,1),"6E",
IF(COUNTIF(AM$6:AM76,"5A")&lt;COUNTIF('5A'!O$6:O$38,1),"5A",
IF(COUNTIF(AM$6:AM76,"5B")&lt;COUNTIF('5B'!O$6:O$33,1),"5B",
IF(COUNTIF(AM$6:AM76,"5C")&lt;COUNTIF('5C'!O$6:O$36,1),"5C",
IF(COUNTIF(AM$6:AM76,"5D")&lt;COUNTIF('5D'!O$6:O$38,1),"5D",
IF(COUNTIF(AM$6:AM76,"5E")&lt;COUNTIF('5E'!O$6:O$37,1),"5E",
IF(COUNTIF(AM$6:AM76,"5F")&lt;COUNTIF('5F'!O$6:O$37,1),"5F",
IF(COUNTIF(AM$6:AM76,"4A")&lt;COUNTIF('4A'!O$6:O$33,1),"4A",
IF(COUNTIF(AM$6:AM76,"4B")&lt;COUNTIF('4B'!O$6:O$33,1),"4B",
IF(COUNTIF(AM$6:AM76,"4C")&lt;COUNTIF('4C'!O$6:O$33,1),"4C",
IF(COUNTIF(AM$6:AM76,"4D")&lt;COUNTIF('4D'!O$6:O$33,1),"4D",
IF(COUNTIF(AM$6:AM76,"4E")&lt;COUNTIF('4E'!O$6:O$33,1),"4E",
IF(COUNTIF(AM$6:AM76,"3A")&lt;COUNTIF('3A'!O$6:O$33,1),"3A",
IF(COUNTIF(AM$6:AM76,"3B")&lt;COUNTIF('3B'!O$6:O$33,1),"3B",
IF(COUNTIF(AM$6:AM76,"3C")&lt;COUNTIF('3C'!O$6:O$38,1),"3C",
IF(COUNTIF(AM$6:AM76,"3D")&lt;COUNTIF('3D'!O$6:O$36,1),"3D",
IF(COUNTIF(AM$6:AM76,"3E")&lt;COUNTIF('3E'!O$6:O$33,1),"3E",
IF(COUNTIF(AM$6:AM76,"CM2")&lt;COUNTIF('CM2'!O$6:O$33,1),"CM2",
""))))))))))))))))))))))</f>
        <v/>
      </c>
      <c r="AN77" s="30"/>
      <c r="AO77" s="34" t="str">
        <f>IF(COUNTIF(AO$6:AO76,"6A")&lt;COUNTIF('6A'!Q$6:Q$33,1),"6A",
IF(COUNTIF(AO$6:AO76,"6B")&lt;COUNTIF('6B'!Q$6:Q$36,1),"6B",
IF(COUNTIF(AO$6:AO76,"6C")&lt;COUNTIF('6C'!Q$6:Q$38,1),"6C",
IF(COUNTIF(AO$6:AO76,"6D")&lt;COUNTIF('6D'!Q$6:Q$39,1),"6D",
IF(COUNTIF(AO$6:AO76,"6E")&lt;COUNTIF('6E'!Q$6:Q$37,1),"6E",
IF(COUNTIF(AO$6:AO76,"5A")&lt;COUNTIF('5A'!Q$6:Q$38,1),"5A",
IF(COUNTIF(AO$6:AO76,"5B")&lt;COUNTIF('5B'!Q$6:Q$33,1),"5B",
IF(COUNTIF(AO$6:AO76,"5C")&lt;COUNTIF('5C'!Q$6:Q$36,1),"5C",
IF(COUNTIF(AO$6:AO76,"5D")&lt;COUNTIF('5D'!Q$6:Q$38,1),"5D",
IF(COUNTIF(AO$6:AO76,"5E")&lt;COUNTIF('5E'!Q$6:Q$37,1),"5E",
IF(COUNTIF(AO$6:AO76,"5F")&lt;COUNTIF('5F'!Q$6:Q$37,1),"5F",
IF(COUNTIF(AO$6:AO76,"4A")&lt;COUNTIF('4A'!Q$6:Q$33,1),"4A",
IF(COUNTIF(AO$6:AO76,"4B")&lt;COUNTIF('4B'!Q$6:Q$33,1),"4B",
IF(COUNTIF(AO$6:AO76,"4C")&lt;COUNTIF('4C'!Q$6:Q$33,1),"4C",
IF(COUNTIF(AO$6:AO76,"4D")&lt;COUNTIF('4D'!Q$6:Q$33,1),"4D",
IF(COUNTIF(AO$6:AO76,"4E")&lt;COUNTIF('4E'!Q$6:Q$33,1),"4E",
IF(COUNTIF(AO$6:AO76,"3A")&lt;COUNTIF('3A'!Q$6:Q$33,1),"3A",
IF(COUNTIF(AO$6:AO76,"3B")&lt;COUNTIF('3B'!Q$6:Q$33,1),"3B",
IF(COUNTIF(AO$6:AO76,"3C")&lt;COUNTIF('3C'!Q$6:Q$38,1),"3C",
IF(COUNTIF(AO$6:AO76,"3D")&lt;COUNTIF('3D'!Q$6:Q$36,1),"3D",
IF(COUNTIF(AO$6:AO76,"3E")&lt;COUNTIF('3E'!Q$6:Q$33,1),"3E",
IF(COUNTIF(AO$6:AO76,"CM2")&lt;COUNTIF('CM2'!Q$6:Q$33,1),"CM2",
""))))))))))))))))))))))</f>
        <v/>
      </c>
      <c r="AP77" s="45" t="str">
        <f>IF(COUNTIF(AP$6:AP76,"6A")&lt;COUNTIF('6A'!R$6:R$33,1),"6A",
IF(COUNTIF(AP$6:AP76,"6B")&lt;COUNTIF('6B'!R$6:R$36,1),"6B",
IF(COUNTIF(AP$6:AP76,"6C")&lt;COUNTIF('6C'!R$6:R$38,1),"6C",
IF(COUNTIF(AP$6:AP76,"6D")&lt;COUNTIF('6D'!R$6:R$39,1),"6D",
IF(COUNTIF(AP$6:AP76,"6E")&lt;COUNTIF('6E'!R$6:R$37,1),"6E",
IF(COUNTIF(AP$6:AP76,"5A")&lt;COUNTIF('5A'!R$6:R$38,1),"5A",
IF(COUNTIF(AP$6:AP76,"5B")&lt;COUNTIF('5B'!R$6:R$33,1),"5B",
IF(COUNTIF(AP$6:AP76,"5C")&lt;COUNTIF('5C'!R$6:R$36,1),"5C",
IF(COUNTIF(AP$6:AP76,"5D")&lt;COUNTIF('5D'!R$6:R$38,1),"5D",
IF(COUNTIF(AP$6:AP76,"5E")&lt;COUNTIF('5E'!R$6:R$37,1),"5E",
IF(COUNTIF(AP$6:AP76,"5F")&lt;COUNTIF('5F'!R$6:R$37,1),"5F",
IF(COUNTIF(AP$6:AP76,"4A")&lt;COUNTIF('4A'!R$6:R$33,1),"4A",
IF(COUNTIF(AP$6:AP76,"4B")&lt;COUNTIF('4B'!R$6:R$33,1),"4B",
IF(COUNTIF(AP$6:AP76,"4C")&lt;COUNTIF('4C'!R$6:R$33,1),"4C",
IF(COUNTIF(AP$6:AP76,"4D")&lt;COUNTIF('4D'!R$6:R$33,1),"4D",
IF(COUNTIF(AP$6:AP76,"4E")&lt;COUNTIF('4E'!R$6:R$33,1),"4E",
IF(COUNTIF(AP$6:AP76,"3A")&lt;COUNTIF('3A'!R$6:R$33,1),"3A",
IF(COUNTIF(AP$6:AP76,"3B")&lt;COUNTIF('3B'!R$6:R$33,1),"3B",
IF(COUNTIF(AP$6:AP76,"3C")&lt;COUNTIF('3C'!R$6:R$38,1),"3C",
IF(COUNTIF(AP$6:AP76,"3D")&lt;COUNTIF('3D'!R$6:R$36,1),"3D",
IF(COUNTIF(AP$6:AP76,"3E")&lt;COUNTIF('3E'!R$6:R$33,1),"3E",
IF(COUNTIF(AP$6:AP76,"CM2")&lt;COUNTIF('CM2'!R$6:R$33,1),"CM2",
""))))))))))))))))))))))</f>
        <v/>
      </c>
      <c r="AQ77" s="36" t="str">
        <f>IF(COUNTIF(AQ$6:AQ76,"6A")&lt;COUNTIF('6A'!S$6:S$33,1),"6A",
IF(COUNTIF(AQ$6:AQ76,"6B")&lt;COUNTIF('6B'!S$6:S$36,1),"6B",
IF(COUNTIF(AQ$6:AQ76,"6C")&lt;COUNTIF('6C'!S$6:S$38,1),"6C",
IF(COUNTIF(AQ$6:AQ76,"6D")&lt;COUNTIF('6D'!S$6:S$39,1),"6D",
IF(COUNTIF(AQ$6:AQ76,"6E")&lt;COUNTIF('6E'!S$6:S$37,1),"6E",
IF(COUNTIF(AQ$6:AQ76,"5A")&lt;COUNTIF('5A'!S$6:S$38,1),"5A",
IF(COUNTIF(AQ$6:AQ76,"5B")&lt;COUNTIF('5B'!S$6:S$33,1),"5B",
IF(COUNTIF(AQ$6:AQ76,"5C")&lt;COUNTIF('5C'!S$6:S$36,1),"5C",
IF(COUNTIF(AQ$6:AQ76,"5D")&lt;COUNTIF('5D'!S$6:S$38,1),"5D",
IF(COUNTIF(AQ$6:AQ76,"5E")&lt;COUNTIF('5E'!S$6:S$37,1),"5E",
IF(COUNTIF(AQ$6:AQ76,"5F")&lt;COUNTIF('5F'!S$6:S$37,1),"5F",
IF(COUNTIF(AQ$6:AQ76,"4A")&lt;COUNTIF('4A'!S$6:S$33,1),"4A",
IF(COUNTIF(AQ$6:AQ76,"4B")&lt;COUNTIF('4B'!S$6:S$33,1),"4B",
IF(COUNTIF(AQ$6:AQ76,"4C")&lt;COUNTIF('4C'!S$6:S$33,1),"4C",
IF(COUNTIF(AQ$6:AQ76,"4D")&lt;COUNTIF('4D'!S$6:S$33,1),"4D",
IF(COUNTIF(AQ$6:AQ76,"4E")&lt;COUNTIF('4E'!S$6:S$33,1),"4E",
IF(COUNTIF(AQ$6:AQ76,"3A")&lt;COUNTIF('3A'!S$6:S$33,1),"3A",
IF(COUNTIF(AQ$6:AQ76,"3B")&lt;COUNTIF('3B'!S$6:S$33,1),"3B",
IF(COUNTIF(AQ$6:AQ76,"3C")&lt;COUNTIF('3C'!S$6:S$38,1),"3C",
IF(COUNTIF(AQ$6:AQ76,"3D")&lt;COUNTIF('3D'!S$6:S$36,1),"3D",
IF(COUNTIF(AQ$6:AQ76,"3E")&lt;COUNTIF('3E'!S$6:S$33,1),"3E",
IF(COUNTIF(AQ$6:AQ76,"CM2")&lt;COUNTIF('CM2'!S$6:S$33,1),"CM2",
""))))))))))))))))))))))</f>
        <v/>
      </c>
      <c r="AR77" s="39" t="str">
        <f>IF(COUNTIF(AR$6:AR76,"6A")&lt;COUNTIF('6A'!T$6:T$33,1),"6A",
IF(COUNTIF(AR$6:AR76,"6B")&lt;COUNTIF('6B'!T$6:T$36,1),"6B",
IF(COUNTIF(AR$6:AR76,"6C")&lt;COUNTIF('6C'!T$6:T$38,1),"6C",
IF(COUNTIF(AR$6:AR76,"6D")&lt;COUNTIF('6D'!T$6:T$39,1),"6D",
IF(COUNTIF(AR$6:AR76,"6E")&lt;COUNTIF('6E'!T$6:T$37,1),"6E",
IF(COUNTIF(AR$6:AR76,"5A")&lt;COUNTIF('5A'!T$6:T$38,1),"5A",
IF(COUNTIF(AR$6:AR76,"5B")&lt;COUNTIF('5B'!T$6:T$33,1),"5B",
IF(COUNTIF(AR$6:AR76,"5C")&lt;COUNTIF('5C'!T$6:T$36,1),"5C",
IF(COUNTIF(AR$6:AR76,"5D")&lt;COUNTIF('5D'!T$6:T$38,1),"5D",
IF(COUNTIF(AR$6:AR76,"5E")&lt;COUNTIF('5E'!T$6:T$37,1),"5E",
IF(COUNTIF(AR$6:AR76,"5F")&lt;COUNTIF('5F'!T$6:T$37,1),"5F",
IF(COUNTIF(AR$6:AR76,"4A")&lt;COUNTIF('4A'!T$6:T$33,1),"4A",
IF(COUNTIF(AR$6:AR76,"4B")&lt;COUNTIF('4B'!T$6:T$33,1),"4B",
IF(COUNTIF(AR$6:AR76,"4C")&lt;COUNTIF('4C'!T$6:T$33,1),"4C",
IF(COUNTIF(AR$6:AR76,"4D")&lt;COUNTIF('4D'!T$6:T$33,1),"4D",
IF(COUNTIF(AR$6:AR76,"4E")&lt;COUNTIF('4E'!T$6:T$33,1),"4E",
IF(COUNTIF(AR$6:AR76,"3A")&lt;COUNTIF('3A'!T$6:T$33,1),"3A",
IF(COUNTIF(AR$6:AR76,"3B")&lt;COUNTIF('3B'!T$6:T$33,1),"3B",
IF(COUNTIF(AR$6:AR76,"3C")&lt;COUNTIF('3C'!T$6:T$38,1),"3C",
IF(COUNTIF(AR$6:AR76,"3D")&lt;COUNTIF('3D'!T$6:T$36,1),"3D",
IF(COUNTIF(AR$6:AR76,"3E")&lt;COUNTIF('3E'!T$6:T$33,1),"3E",
IF(COUNTIF(AR$6:AR76,"CM2")&lt;COUNTIF('CM2'!T$6:T$33,1),"CM2",
""))))))))))))))))))))))</f>
        <v/>
      </c>
      <c r="AS77" s="42" t="str">
        <f>IF(COUNTIF(AS$6:AS76,"6A")&lt;COUNTIF('6A'!U$6:U$33,1),"6A",
IF(COUNTIF(AS$6:AS76,"6B")&lt;COUNTIF('6B'!U$6:U$36,1),"6B",
IF(COUNTIF(AS$6:AS76,"6C")&lt;COUNTIF('6C'!U$6:U$38,1),"6C",
IF(COUNTIF(AS$6:AS76,"6D")&lt;COUNTIF('6D'!U$6:U$39,1),"6D",
IF(COUNTIF(AS$6:AS76,"6E")&lt;COUNTIF('6E'!U$6:U$37,1),"6E",
IF(COUNTIF(AS$6:AS76,"5A")&lt;COUNTIF('5A'!U$6:U$38,1),"5A",
IF(COUNTIF(AS$6:AS76,"5B")&lt;COUNTIF('5B'!U$6:U$33,1),"5B",
IF(COUNTIF(AS$6:AS76,"5C")&lt;COUNTIF('5C'!U$6:U$36,1),"5C",
IF(COUNTIF(AS$6:AS76,"5D")&lt;COUNTIF('5D'!U$6:U$38,1),"5D",
IF(COUNTIF(AS$6:AS76,"5E")&lt;COUNTIF('5E'!U$6:U$37,1),"5E",
IF(COUNTIF(AS$6:AS76,"5F")&lt;COUNTIF('5F'!U$6:U$37,1),"5F",
IF(COUNTIF(AS$6:AS76,"4A")&lt;COUNTIF('4A'!U$6:U$33,1),"4A",
IF(COUNTIF(AS$6:AS76,"4B")&lt;COUNTIF('4B'!U$6:U$33,1),"4B",
IF(COUNTIF(AS$6:AS76,"4C")&lt;COUNTIF('4C'!U$6:U$33,1),"4C",
IF(COUNTIF(AS$6:AS76,"4D")&lt;COUNTIF('4D'!U$6:U$33,1),"4D",
IF(COUNTIF(AS$6:AS76,"4E")&lt;COUNTIF('4E'!U$6:U$33,1),"4E",
IF(COUNTIF(AS$6:AS76,"3A")&lt;COUNTIF('3A'!U$6:U$33,1),"3A",
IF(COUNTIF(AS$6:AS76,"3B")&lt;COUNTIF('3B'!U$6:U$33,1),"3B",
IF(COUNTIF(AS$6:AS76,"3C")&lt;COUNTIF('3C'!U$6:U$38,1),"3C",
IF(COUNTIF(AS$6:AS76,"3D")&lt;COUNTIF('3D'!U$6:U$36,1),"3D",
IF(COUNTIF(AS$6:AS76,"3E")&lt;COUNTIF('3E'!U$6:U$33,1),"3E",
IF(COUNTIF(AS$6:AS76,"CM2")&lt;COUNTIF('CM2'!U$6:U$33,1),"CM2",
""))))))))))))))))))))))</f>
        <v/>
      </c>
      <c r="AU77" s="34" t="str">
        <f ca="1">IF(AA77="","",IF(AA77="3A",INDEX(OFFSET('3A'!$A$6:$A$39,SMALL('3A'!Z$6:Z$39,COUNTIF(AA$6:AA77,"3A")),0),MATCH(1,OFFSET('3A'!C$6:C$39,SMALL('3A'!Z$6:Z$39,COUNTIF(AA$6:AA77,"3A")),0),0))&amp;" "&amp;VLOOKUP(INDEX(OFFSET('3A'!$A$6:$A$39,SMALL('3A'!Z$6:Z$39,COUNTIF(AA$6:AA77,"3A")),0),MATCH(1,OFFSET('3A'!C$6:C$39,SMALL('3A'!Z$6:Z$39,COUNTIF(AA$6:AA77,"3A")),0),0)),'3A'!$A$6:$B$39,2,0)&amp;" - "&amp;'3A'!$A$1,
IF(AA77="3B",INDEX(OFFSET('3B'!$A$6:$A$38,SMALL('3B'!Z$6:Z$38,COUNTIF(AA$6:AA77,"3B")),0),MATCH(1,OFFSET('3B'!C$6:C$38,SMALL('3B'!Z$6:Z$38,COUNTIF(AA$6:AA77,"3B")),0),0))&amp;" "&amp;VLOOKUP(INDEX(OFFSET('3B'!$A$6:$A$38,SMALL('3B'!Z$6:Z$38,COUNTIF(AA$6:AA77,"3B")),0),MATCH(1,OFFSET('3B'!C$6:C$38,SMALL('3B'!Z$6:Z$38,COUNTIF(AA$6:AA77,"3B")),0),0)),'3B'!$A$6:$B$38,2,0)&amp;" - "&amp;'3B'!$A$1,
IF(AA77="3C",INDEX(OFFSET('3C'!$A$6:$A$41,SMALL('3C'!Z$6:Z$41,COUNTIF(AA$6:AA77,"3C")),0),MATCH(1,OFFSET('3C'!C$6:C$41,SMALL('3C'!Z$6:Z$41,COUNTIF(AA$6:AA77,"3C")),0),0))&amp;" "&amp;VLOOKUP(INDEX(OFFSET('3C'!$A$6:$A$41,SMALL('3C'!Z$6:Z$41,COUNTIF(AA$6:AA77,"3C")),0),MATCH(1,OFFSET('3C'!C$6:C$41,SMALL('3C'!Z$6:Z$41,COUNTIF(AA$6:AA77,"3C")),0),0)),'3C'!$A$6:$B$41,2,0)&amp;" - "&amp;'3C'!$A$1,
IF(AA77="3D",INDEX(OFFSET('3D'!$A$6:$A$39,SMALL('3D'!Z$6:Z$39,COUNTIF(AA$6:AA77,"3D")),0),MATCH(1,OFFSET('3D'!C$6:C$39,SMALL('3D'!Z$6:Z$39,COUNTIF(AA$6:AA77,"3D")),0),0))&amp;" "&amp;VLOOKUP(INDEX(OFFSET('3D'!$A$6:$A$39,SMALL('3D'!Z$6:Z$39,COUNTIF(AA$6:AA77,"3D")),0),MATCH(1,OFFSET('3D'!C$6:C$39,SMALL('3D'!Z$6:Z$39,COUNTIF(AA$6:AA77,"3D")),0),0)),'3D'!$A$6:$B$39,2,0)&amp;" - "&amp;'3D'!$A$1,
IF(AA77="3E",INDEX(OFFSET('3E'!$A$6:$A$37,SMALL('3E'!Z$6:Z$37,COUNTIF(AA$6:AA77,"3E")),0),MATCH(1,OFFSET('3E'!C$6:C$37,SMALL('3E'!Z$6:Z$37,COUNTIF(AA$6:AA77,"3E")),0),0))&amp;" "&amp;VLOOKUP(INDEX(OFFSET('3E'!$A$6:$A$37,SMALL('3E'!Z$6:Z$37,COUNTIF(AA$6:AA77,"3E")),0),MATCH(1,OFFSET('3E'!C$6:C$37,SMALL('3E'!Z$6:Z$37,COUNTIF(AA$6:AA77,"3E")),0),0)),'3E'!$A$6:$B$37,2,0)&amp;" - "&amp;'3E'!$A$1))))))</f>
        <v/>
      </c>
      <c r="AV77" s="34" t="str">
        <f ca="1">IF(AB77="","",IF(AB77="3A",INDEX(OFFSET('3A'!$A$6:$A$39,SMALL('3A'!AA$6:AA$39,COUNTIF(AB$6:AB77,"3A")),0),MATCH(1,OFFSET('3A'!D$6:D$39,SMALL('3A'!AA$6:AA$39,COUNTIF(AB$6:AB77,"3A")),0),0))&amp;" "&amp;VLOOKUP(INDEX(OFFSET('3A'!$A$6:$A$39,SMALL('3A'!AA$6:AA$39,COUNTIF(AB$6:AB77,"3A")),0),MATCH(1,OFFSET('3A'!D$6:D$39,SMALL('3A'!AA$6:AA$39,COUNTIF(AB$6:AB77,"3A")),0),0)),'3A'!$A$6:$B$39,2,0)&amp;" - "&amp;'3A'!$A$1,
IF(AB77="3B",INDEX(OFFSET('3B'!$A$6:$A$38,SMALL('3B'!AA$6:AA$38,COUNTIF(AB$6:AB77,"3B")),0),MATCH(1,OFFSET('3B'!D$6:D$38,SMALL('3B'!AA$6:AA$38,COUNTIF(AB$6:AB77,"3B")),0),0))&amp;" "&amp;VLOOKUP(INDEX(OFFSET('3B'!$A$6:$A$38,SMALL('3B'!AA$6:AA$38,COUNTIF(AB$6:AB77,"3B")),0),MATCH(1,OFFSET('3B'!D$6:D$38,SMALL('3B'!AA$6:AA$38,COUNTIF(AB$6:AB77,"3B")),0),0)),'3B'!$A$6:$B$38,2,0)&amp;" - "&amp;'3B'!$A$1,
IF(AB77="3C",INDEX(OFFSET('3C'!$A$6:$A$41,SMALL('3C'!AA$6:AA$41,COUNTIF(AB$6:AB77,"3C")),0),MATCH(1,OFFSET('3C'!D$6:D$41,SMALL('3C'!AA$6:AA$41,COUNTIF(AB$6:AB77,"3C")),0),0))&amp;" "&amp;VLOOKUP(INDEX(OFFSET('3C'!$A$6:$A$41,SMALL('3C'!AA$6:AA$41,COUNTIF(AB$6:AB77,"3C")),0),MATCH(1,OFFSET('3C'!D$6:D$41,SMALL('3C'!AA$6:AA$41,COUNTIF(AB$6:AB77,"3C")),0),0)),'3C'!$A$6:$B$41,2,0)&amp;" - "&amp;'3C'!$A$1,
IF(AB77="3D",INDEX(OFFSET('3D'!$A$6:$A$39,SMALL('3D'!AA$6:AA$39,COUNTIF(AB$6:AB77,"3D")),0),MATCH(1,OFFSET('3D'!D$6:D$39,SMALL('3D'!AA$6:AA$39,COUNTIF(AB$6:AB77,"3D")),0),0))&amp;" "&amp;VLOOKUP(INDEX(OFFSET('3D'!$A$6:$A$39,SMALL('3D'!AA$6:AA$39,COUNTIF(AB$6:AB77,"3D")),0),MATCH(1,OFFSET('3D'!D$6:D$39,SMALL('3D'!AA$6:AA$39,COUNTIF(AB$6:AB77,"3D")),0),0)),'3D'!$A$6:$B$39,2,0)&amp;" - "&amp;'3D'!$A$1,
IF(AB77="3E",INDEX(OFFSET('3E'!$A$6:$A$37,SMALL('3E'!AA$6:AA$37,COUNTIF(AB$6:AB77,"3E")),0),MATCH(1,OFFSET('3E'!D$6:D$37,SMALL('3E'!AA$6:AA$37,COUNTIF(AB$6:AB77,"3E")),0),0))&amp;" "&amp;VLOOKUP(INDEX(OFFSET('3E'!$A$6:$A$37,SMALL('3E'!AA$6:AA$37,COUNTIF(AB$6:AB77,"3E")),0),MATCH(1,OFFSET('3E'!D$6:D$37,SMALL('3E'!AA$6:AA$37,COUNTIF(AB$6:AB77,"3E")),0),0)),'3E'!$A$6:$B$37,2,0)&amp;" - "&amp;'3E'!$A$1))))))</f>
        <v/>
      </c>
      <c r="AW77" s="36" t="str">
        <f ca="1">IF(AC77="","",IF(AC77="3A",INDEX(OFFSET('3A'!$A$6:$A$39,SMALL('3A'!AB$6:AB$39,COUNTIF(AC$6:AC77,"3A")),0),MATCH(1,OFFSET('3A'!E$6:E$39,SMALL('3A'!AB$6:AB$39,COUNTIF(AC$6:AC77,"3A")),0),0))&amp;" "&amp;VLOOKUP(INDEX(OFFSET('3A'!$A$6:$A$39,SMALL('3A'!AB$6:AB$39,COUNTIF(AC$6:AC77,"3A")),0),MATCH(1,OFFSET('3A'!E$6:E$39,SMALL('3A'!AB$6:AB$39,COUNTIF(AC$6:AC77,"3A")),0),0)),'3A'!$A$6:$B$39,2,0)&amp;" - "&amp;'3A'!$A$1,
IF(AC77="3B",INDEX(OFFSET('3B'!$A$6:$A$38,SMALL('3B'!AB$6:AB$38,COUNTIF(AC$6:AC77,"3B")),0),MATCH(1,OFFSET('3B'!E$6:E$38,SMALL('3B'!AB$6:AB$38,COUNTIF(AC$6:AC77,"3B")),0),0))&amp;" "&amp;VLOOKUP(INDEX(OFFSET('3B'!$A$6:$A$38,SMALL('3B'!AB$6:AB$38,COUNTIF(AC$6:AC77,"3B")),0),MATCH(1,OFFSET('3B'!E$6:E$38,SMALL('3B'!AB$6:AB$38,COUNTIF(AC$6:AC77,"3B")),0),0)),'3B'!$A$6:$B$38,2,0)&amp;" - "&amp;'3B'!$A$1,
IF(AC77="3C",INDEX(OFFSET('3C'!$A$6:$A$41,SMALL('3C'!AB$6:AB$41,COUNTIF(AC$6:AC77,"3C")),0),MATCH(1,OFFSET('3C'!E$6:E$41,SMALL('3C'!AB$6:AB$41,COUNTIF(AC$6:AC77,"3C")),0),0))&amp;" "&amp;VLOOKUP(INDEX(OFFSET('3C'!$A$6:$A$41,SMALL('3C'!AB$6:AB$41,COUNTIF(AC$6:AC77,"3C")),0),MATCH(1,OFFSET('3C'!E$6:E$41,SMALL('3C'!AB$6:AB$41,COUNTIF(AC$6:AC77,"3C")),0),0)),'3C'!$A$6:$B$41,2,0)&amp;" - "&amp;'3C'!$A$1,
IF(AC77="3D",INDEX(OFFSET('3D'!$A$6:$A$39,SMALL('3D'!AB$6:AB$39,COUNTIF(AC$6:AC77,"3D")),0),MATCH(1,OFFSET('3D'!E$6:E$39,SMALL('3D'!AB$6:AB$39,COUNTIF(AC$6:AC77,"3D")),0),0))&amp;" "&amp;VLOOKUP(INDEX(OFFSET('3D'!$A$6:$A$39,SMALL('3D'!AB$6:AB$39,COUNTIF(AC$6:AC77,"3D")),0),MATCH(1,OFFSET('3D'!E$6:E$39,SMALL('3D'!AB$6:AB$39,COUNTIF(AC$6:AC77,"3D")),0),0)),'3D'!$A$6:$B$39,2,0)&amp;" - "&amp;'3D'!$A$1,
IF(AC77="3E",INDEX(OFFSET('3E'!$A$6:$A$37,SMALL('3E'!AB$6:AB$37,COUNTIF(AC$6:AC77,"3E")),0),MATCH(1,OFFSET('3E'!E$6:E$37,SMALL('3E'!AB$6:AB$37,COUNTIF(AC$6:AC77,"3E")),0),0))&amp;" "&amp;VLOOKUP(INDEX(OFFSET('3E'!$A$6:$A$37,SMALL('3E'!AB$6:AB$37,COUNTIF(AC$6:AC77,"3E")),0),MATCH(1,OFFSET('3E'!E$6:E$37,SMALL('3E'!AB$6:AB$37,COUNTIF(AC$6:AC77,"3E")),0),0)),'3E'!$A$6:$B$37,2,0)&amp;" - "&amp;'3E'!$A$1))))))</f>
        <v/>
      </c>
      <c r="AX77" s="39" t="str">
        <f ca="1">IF(AD77="","",IF(AD77="3A",INDEX(OFFSET('3A'!$A$6:$A$39,SMALL('3A'!AC$6:AC$39,COUNTIF(AD$6:AD77,"3A")),0),MATCH(1,OFFSET('3A'!F$6:F$39,SMALL('3A'!AC$6:AC$39,COUNTIF(AD$6:AD77,"3A")),0),0))&amp;" "&amp;VLOOKUP(INDEX(OFFSET('3A'!$A$6:$A$39,SMALL('3A'!AC$6:AC$39,COUNTIF(AD$6:AD77,"3A")),0),MATCH(1,OFFSET('3A'!F$6:F$39,SMALL('3A'!AC$6:AC$39,COUNTIF(AD$6:AD77,"3A")),0),0)),'3A'!$A$6:$B$39,2,0)&amp;" - "&amp;'3A'!$A$1,
IF(AD77="3B",INDEX(OFFSET('3B'!$A$6:$A$38,SMALL('3B'!AC$6:AC$38,COUNTIF(AD$6:AD77,"3B")),0),MATCH(1,OFFSET('3B'!F$6:F$38,SMALL('3B'!AC$6:AC$38,COUNTIF(AD$6:AD77,"3B")),0),0))&amp;" "&amp;VLOOKUP(INDEX(OFFSET('3B'!$A$6:$A$38,SMALL('3B'!AC$6:AC$38,COUNTIF(AD$6:AD77,"3B")),0),MATCH(1,OFFSET('3B'!F$6:F$38,SMALL('3B'!AC$6:AC$38,COUNTIF(AD$6:AD77,"3B")),0),0)),'3B'!$A$6:$B$38,2,0)&amp;" - "&amp;'3B'!$A$1,
IF(AD77="3C",INDEX(OFFSET('3C'!$A$6:$A$41,SMALL('3C'!AC$6:AC$41,COUNTIF(AD$6:AD77,"3C")),0),MATCH(1,OFFSET('3C'!F$6:F$41,SMALL('3C'!AC$6:AC$41,COUNTIF(AD$6:AD77,"3C")),0),0))&amp;" "&amp;VLOOKUP(INDEX(OFFSET('3C'!$A$6:$A$41,SMALL('3C'!AC$6:AC$41,COUNTIF(AD$6:AD77,"3C")),0),MATCH(1,OFFSET('3C'!F$6:F$41,SMALL('3C'!AC$6:AC$41,COUNTIF(AD$6:AD77,"3C")),0),0)),'3C'!$A$6:$B$41,2,0)&amp;" - "&amp;'3C'!$A$1,
IF(AD77="3D",INDEX(OFFSET('3D'!$A$6:$A$39,SMALL('3D'!AC$6:AC$39,COUNTIF(AD$6:AD77,"3D")),0),MATCH(1,OFFSET('3D'!F$6:F$39,SMALL('3D'!AC$6:AC$39,COUNTIF(AD$6:AD77,"3D")),0),0))&amp;" "&amp;VLOOKUP(INDEX(OFFSET('3D'!$A$6:$A$39,SMALL('3D'!AC$6:AC$39,COUNTIF(AD$6:AD77,"3D")),0),MATCH(1,OFFSET('3D'!F$6:F$39,SMALL('3D'!AC$6:AC$39,COUNTIF(AD$6:AD77,"3D")),0),0)),'3D'!$A$6:$B$39,2,0)&amp;" - "&amp;'3D'!$A$1,
IF(AD77="3E",INDEX(OFFSET('3E'!$A$6:$A$37,SMALL('3E'!AC$6:AC$37,COUNTIF(AD$6:AD77,"3E")),0),MATCH(1,OFFSET('3E'!F$6:F$37,SMALL('3E'!AC$6:AC$37,COUNTIF(AD$6:AD77,"3E")),0),0))&amp;" "&amp;VLOOKUP(INDEX(OFFSET('3E'!$A$6:$A$37,SMALL('3E'!AC$6:AC$37,COUNTIF(AD$6:AD77,"3E")),0),MATCH(1,OFFSET('3E'!F$6:F$37,SMALL('3E'!AC$6:AC$37,COUNTIF(AD$6:AD77,"3E")),0),0)),'3E'!$A$6:$B$37,2,0)&amp;" - "&amp;'3E'!$A$1))))))</f>
        <v/>
      </c>
      <c r="AY77" s="42" t="str">
        <f ca="1">IF(AE77="","",IF(AE77="3A",INDEX(OFFSET('3A'!$A$6:$A$39,SMALL('3A'!AD$6:AD$39,COUNTIF(AE$6:AE77,"3A")),0),MATCH(1,OFFSET('3A'!G$6:G$39,SMALL('3A'!AD$6:AD$39,COUNTIF(AE$6:AE77,"3A")),0),0))&amp;" "&amp;VLOOKUP(INDEX(OFFSET('3A'!$A$6:$A$39,SMALL('3A'!AD$6:AD$39,COUNTIF(AE$6:AE77,"3A")),0),MATCH(1,OFFSET('3A'!G$6:G$39,SMALL('3A'!AD$6:AD$39,COUNTIF(AE$6:AE77,"3A")),0),0)),'3A'!$A$6:$B$39,2,0)&amp;" - "&amp;'3A'!$A$1,
IF(AE77="3B",INDEX(OFFSET('3B'!$A$6:$A$38,SMALL('3B'!AD$6:AD$38,COUNTIF(AE$6:AE77,"3B")),0),MATCH(1,OFFSET('3B'!G$6:G$38,SMALL('3B'!AD$6:AD$38,COUNTIF(AE$6:AE77,"3B")),0),0))&amp;" "&amp;VLOOKUP(INDEX(OFFSET('3B'!$A$6:$A$38,SMALL('3B'!AD$6:AD$38,COUNTIF(AE$6:AE77,"3B")),0),MATCH(1,OFFSET('3B'!G$6:G$38,SMALL('3B'!AD$6:AD$38,COUNTIF(AE$6:AE77,"3B")),0),0)),'3B'!$A$6:$B$38,2,0)&amp;" - "&amp;'3B'!$A$1,
IF(AE77="3C",INDEX(OFFSET('3C'!$A$6:$A$41,SMALL('3C'!AD$6:AD$41,COUNTIF(AE$6:AE77,"3C")),0),MATCH(1,OFFSET('3C'!G$6:G$41,SMALL('3C'!AD$6:AD$41,COUNTIF(AE$6:AE77,"3C")),0),0))&amp;" "&amp;VLOOKUP(INDEX(OFFSET('3C'!$A$6:$A$41,SMALL('3C'!AD$6:AD$41,COUNTIF(AE$6:AE77,"3C")),0),MATCH(1,OFFSET('3C'!G$6:G$41,SMALL('3C'!AD$6:AD$41,COUNTIF(AE$6:AE77,"3C")),0),0)),'3C'!$A$6:$B$41,2,0)&amp;" - "&amp;'3C'!$A$1,
IF(AE77="3D",INDEX(OFFSET('3D'!$A$6:$A$39,SMALL('3D'!AD$6:AD$39,COUNTIF(AE$6:AE77,"3D")),0),MATCH(1,OFFSET('3D'!G$6:G$39,SMALL('3D'!AD$6:AD$39,COUNTIF(AE$6:AE77,"3D")),0),0))&amp;" "&amp;VLOOKUP(INDEX(OFFSET('3D'!$A$6:$A$39,SMALL('3D'!AD$6:AD$39,COUNTIF(AE$6:AE77,"3D")),0),MATCH(1,OFFSET('3D'!G$6:G$39,SMALL('3D'!AD$6:AD$39,COUNTIF(AE$6:AE77,"3D")),0),0)),'3D'!$A$6:$B$39,2,0)&amp;" - "&amp;'3D'!$A$1,
IF(AE77="3E",INDEX(OFFSET('3E'!$A$6:$A$37,SMALL('3E'!AD$6:AD$37,COUNTIF(AE$6:AE77,"3E")),0),MATCH(1,OFFSET('3E'!G$6:G$37,SMALL('3E'!AD$6:AD$37,COUNTIF(AE$6:AE77,"3E")),0),0))&amp;" "&amp;VLOOKUP(INDEX(OFFSET('3E'!$A$6:$A$37,SMALL('3E'!AD$6:AD$37,COUNTIF(AE$6:AE77,"3E")),0),MATCH(1,OFFSET('3E'!G$6:G$37,SMALL('3E'!AD$6:AD$37,COUNTIF(AE$6:AE77,"3E")),0),0)),'3E'!$A$6:$B$37,2,0)&amp;" - "&amp;'3E'!$A$1))))))</f>
        <v/>
      </c>
      <c r="AZ77" s="44" t="str">
        <f ca="1">IF(AF77="","",IF(AF77="3A",INDEX(OFFSET('3A'!$A$6:$A$39,SMALL('3A'!AE$6:AE$39,COUNTIF(AF$6:AF77,"3A")),0),MATCH(1,OFFSET('3A'!H$6:H$39,SMALL('3A'!AE$6:AE$39,COUNTIF(AF$6:AF77,"3A")),0),0))&amp;" "&amp;VLOOKUP(INDEX(OFFSET('3A'!$A$6:$A$39,SMALL('3A'!AE$6:AE$39,COUNTIF(AF$6:AF77,"3A")),0),MATCH(1,OFFSET('3A'!H$6:H$39,SMALL('3A'!AE$6:AE$39,COUNTIF(AF$6:AF77,"3A")),0),0)),'3A'!$A$6:$B$39,2,0)&amp;" - "&amp;'3A'!$A$1,
IF(AF77="3B",INDEX(OFFSET('3B'!$A$6:$A$38,SMALL('3B'!AE$6:AE$38,COUNTIF(AF$6:AF77,"3B")),0),MATCH(1,OFFSET('3B'!H$6:H$38,SMALL('3B'!AE$6:AE$38,COUNTIF(AF$6:AF77,"3B")),0),0))&amp;" "&amp;VLOOKUP(INDEX(OFFSET('3B'!$A$6:$A$38,SMALL('3B'!AE$6:AE$38,COUNTIF(AF$6:AF77,"3B")),0),MATCH(1,OFFSET('3B'!H$6:H$38,SMALL('3B'!AE$6:AE$38,COUNTIF(AF$6:AF77,"3B")),0),0)),'3B'!$A$6:$B$38,2,0)&amp;" - "&amp;'3B'!$A$1,
IF(AF77="3C",INDEX(OFFSET('3C'!$A$6:$A$41,SMALL('3C'!AE$6:AE$41,COUNTIF(AF$6:AF77,"3C")),0),MATCH(1,OFFSET('3C'!H$6:H$41,SMALL('3C'!AE$6:AE$41,COUNTIF(AF$6:AF77,"3C")),0),0))&amp;" "&amp;VLOOKUP(INDEX(OFFSET('3C'!$A$6:$A$41,SMALL('3C'!AE$6:AE$41,COUNTIF(AF$6:AF77,"3C")),0),MATCH(1,OFFSET('3C'!H$6:H$41,SMALL('3C'!AE$6:AE$41,COUNTIF(AF$6:AF77,"3C")),0),0)),'3C'!$A$6:$B$41,2,0)&amp;" - "&amp;'3C'!$A$1,
IF(AF77="3D",INDEX(OFFSET('3D'!$A$6:$A$39,SMALL('3D'!AE$6:AE$39,COUNTIF(AF$6:AF77,"3D")),0),MATCH(1,OFFSET('3D'!H$6:H$39,SMALL('3D'!AE$6:AE$39,COUNTIF(AF$6:AF77,"3D")),0),0))&amp;" "&amp;VLOOKUP(INDEX(OFFSET('3D'!$A$6:$A$39,SMALL('3D'!AE$6:AE$39,COUNTIF(AF$6:AF77,"3D")),0),MATCH(1,OFFSET('3D'!H$6:H$39,SMALL('3D'!AE$6:AE$39,COUNTIF(AF$6:AF77,"3D")),0),0)),'3D'!$A$6:$B$39,2,0)&amp;" - "&amp;'3D'!$A$1,
IF(AF77="3E",INDEX(OFFSET('3E'!$A$6:$A$37,SMALL('3E'!AE$6:AE$37,COUNTIF(AF$6:AF77,"3E")),0),MATCH(1,OFFSET('3E'!H$6:H$37,SMALL('3E'!AE$6:AE$37,COUNTIF(AF$6:AF77,"3E")),0),0))&amp;" "&amp;VLOOKUP(INDEX(OFFSET('3E'!$A$6:$A$37,SMALL('3E'!AE$6:AE$37,COUNTIF(AF$6:AF77,"3E")),0),MATCH(1,OFFSET('3E'!H$6:H$37,SMALL('3E'!AE$6:AE$37,COUNTIF(AF$6:AF77,"3E")),0),0)),'3E'!$A$6:$B$37,2,0)&amp;" - "&amp;'3E'!$A$1))))))</f>
        <v/>
      </c>
      <c r="BA77" s="30"/>
      <c r="BB77" s="34" t="str">
        <f ca="1">IF(AH77="","",IF(AH77="3A",INDEX(OFFSET('3A'!$A$6:$A$39,SMALL('3A'!AG$6:AG$39,COUNTIF(AH$6:AH77,"3A")),0),MATCH(1,OFFSET('3A'!J$6:J$39,SMALL('3A'!AG$6:AG$39,COUNTIF(AH$6:AH77,"3A")),0),0))&amp;" "&amp;VLOOKUP(INDEX(OFFSET('3A'!$A$6:$A$39,SMALL('3A'!AG$6:AG$39,COUNTIF(AH$6:AH77,"3A")),0),MATCH(1,OFFSET('3A'!J$6:J$39,SMALL('3A'!AG$6:AG$39,COUNTIF(AH$6:AH77,"3A")),0),0)),'3A'!$A$6:$B$39,2,0)&amp;" - "&amp;'3A'!$A$1,
IF(AH77="3B",INDEX(OFFSET('3B'!$A$6:$A$38,SMALL('3B'!AG$6:AG$38,COUNTIF(AH$6:AH77,"3B")),0),MATCH(1,OFFSET('3B'!J$6:J$38,SMALL('3B'!AG$6:AG$38,COUNTIF(AH$6:AH77,"3B")),0),0))&amp;" "&amp;VLOOKUP(INDEX(OFFSET('3B'!$A$6:$A$38,SMALL('3B'!AG$6:AG$38,COUNTIF(AH$6:AH77,"3B")),0),MATCH(1,OFFSET('3B'!J$6:J$38,SMALL('3B'!AG$6:AG$38,COUNTIF(AH$6:AH77,"3B")),0),0)),'3B'!$A$6:$B$38,2,0)&amp;" - "&amp;'3B'!$A$1,
IF(AH77="3C",INDEX(OFFSET('3C'!$A$6:$A$41,SMALL('3C'!AG$6:AG$41,COUNTIF(AH$6:AH77,"3C")),0),MATCH(1,OFFSET('3C'!J$6:J$41,SMALL('3C'!AG$6:AG$41,COUNTIF(AH$6:AH77,"3C")),0),0))&amp;" "&amp;VLOOKUP(INDEX(OFFSET('3C'!$A$6:$A$41,SMALL('3C'!AG$6:AG$41,COUNTIF(AH$6:AH77,"3C")),0),MATCH(1,OFFSET('3C'!J$6:J$41,SMALL('3C'!AG$6:AG$41,COUNTIF(AH$6:AH77,"3C")),0),0)),'3C'!$A$6:$B$41,2,0)&amp;" - "&amp;'3C'!$A$1,
IF(AH77="3D",INDEX(OFFSET('3D'!$A$6:$A$39,SMALL('3D'!AG$6:AG$39,COUNTIF(AH$6:AH77,"3D")),0),MATCH(1,OFFSET('3D'!J$6:J$39,SMALL('3D'!AG$6:AG$39,COUNTIF(AH$6:AH77,"3D")),0),0))&amp;" "&amp;VLOOKUP(INDEX(OFFSET('3D'!$A$6:$A$39,SMALL('3D'!AG$6:AG$39,COUNTIF(AH$6:AH77,"3D")),0),MATCH(1,OFFSET('3D'!J$6:J$39,SMALL('3D'!AG$6:AG$39,COUNTIF(AH$6:AH77,"3D")),0),0)),'3D'!$A$6:$B$39,2,0)&amp;" - "&amp;'3D'!$A$1,
IF(AH77="3E",INDEX(OFFSET('3E'!$A$6:$A$37,SMALL('3E'!AG$6:AG$37,COUNTIF(AH$6:AH77,"3E")),0),MATCH(1,OFFSET('3E'!J$6:J$37,SMALL('3E'!AG$6:AG$37,COUNTIF(AH$6:AH77,"3E")),0),0))&amp;" "&amp;VLOOKUP(INDEX(OFFSET('3E'!$A$6:$A$37,SMALL('3E'!AG$6:AG$37,COUNTIF(AH$6:AH77,"3E")),0),MATCH(1,OFFSET('3E'!J$6:J$37,SMALL('3E'!AG$6:AG$37,COUNTIF(AH$6:AH77,"3E")),0),0)),'3E'!$A$6:$B$37,2,0)&amp;" - "&amp;'3E'!$A$1))))))</f>
        <v/>
      </c>
      <c r="BC77" s="45" t="str">
        <f ca="1">IF(AI77="","",IF(AI77="3A",INDEX(OFFSET('3A'!$A$6:$A$39,SMALL('3A'!AH$6:AH$39,COUNTIF(AI$6:AI77,"3A")),0),MATCH(1,OFFSET('3A'!K$6:K$39,SMALL('3A'!AH$6:AH$39,COUNTIF(AI$6:AI77,"3A")),0),0))&amp;" "&amp;VLOOKUP(INDEX(OFFSET('3A'!$A$6:$A$39,SMALL('3A'!AH$6:AH$39,COUNTIF(AI$6:AI77,"3A")),0),MATCH(1,OFFSET('3A'!K$6:K$39,SMALL('3A'!AH$6:AH$39,COUNTIF(AI$6:AI77,"3A")),0),0)),'3A'!$A$6:$B$39,2,0)&amp;" - "&amp;'3A'!$A$1,
IF(AI77="3B",INDEX(OFFSET('3B'!$A$6:$A$38,SMALL('3B'!AH$6:AH$38,COUNTIF(AI$6:AI77,"3B")),0),MATCH(1,OFFSET('3B'!K$6:K$38,SMALL('3B'!AH$6:AH$38,COUNTIF(AI$6:AI77,"3B")),0),0))&amp;" "&amp;VLOOKUP(INDEX(OFFSET('3B'!$A$6:$A$38,SMALL('3B'!AH$6:AH$38,COUNTIF(AI$6:AI77,"3B")),0),MATCH(1,OFFSET('3B'!K$6:K$38,SMALL('3B'!AH$6:AH$38,COUNTIF(AI$6:AI77,"3B")),0),0)),'3B'!$A$6:$B$38,2,0)&amp;" - "&amp;'3B'!$A$1,
IF(AI77="3C",INDEX(OFFSET('3C'!$A$6:$A$41,SMALL('3C'!AH$6:AH$41,COUNTIF(AI$6:AI77,"3C")),0),MATCH(1,OFFSET('3C'!K$6:K$41,SMALL('3C'!AH$6:AH$41,COUNTIF(AI$6:AI77,"3C")),0),0))&amp;" "&amp;VLOOKUP(INDEX(OFFSET('3C'!$A$6:$A$41,SMALL('3C'!AH$6:AH$41,COUNTIF(AI$6:AI77,"3C")),0),MATCH(1,OFFSET('3C'!K$6:K$41,SMALL('3C'!AH$6:AH$41,COUNTIF(AI$6:AI77,"3C")),0),0)),'3C'!$A$6:$B$41,2,0)&amp;" - "&amp;'3C'!$A$1,
IF(AI77="3D",INDEX(OFFSET('3D'!$A$6:$A$39,SMALL('3D'!AH$6:AH$39,COUNTIF(AI$6:AI77,"3D")),0),MATCH(1,OFFSET('3D'!K$6:K$39,SMALL('3D'!AH$6:AH$39,COUNTIF(AI$6:AI77,"3D")),0),0))&amp;" "&amp;VLOOKUP(INDEX(OFFSET('3D'!$A$6:$A$39,SMALL('3D'!AH$6:AH$39,COUNTIF(AI$6:AI77,"3D")),0),MATCH(1,OFFSET('3D'!K$6:K$39,SMALL('3D'!AH$6:AH$39,COUNTIF(AI$6:AI77,"3D")),0),0)),'3D'!$A$6:$B$39,2,0)&amp;" - "&amp;'3D'!$A$1,
IF(AI77="3E",INDEX(OFFSET('3E'!$A$6:$A$37,SMALL('3E'!AH$6:AH$37,COUNTIF(AI$6:AI77,"3E")),0),MATCH(1,OFFSET('3E'!K$6:K$37,SMALL('3E'!AH$6:AH$37,COUNTIF(AI$6:AI77,"3E")),0),0))&amp;" "&amp;VLOOKUP(INDEX(OFFSET('3E'!$A$6:$A$37,SMALL('3E'!AH$6:AH$37,COUNTIF(AI$6:AI77,"3E")),0),MATCH(1,OFFSET('3E'!K$6:K$37,SMALL('3E'!AH$6:AH$37,COUNTIF(AI$6:AI77,"3E")),0),0)),'3E'!$A$6:$B$37,2,0)&amp;" - "&amp;'3E'!$A$1))))))</f>
        <v/>
      </c>
      <c r="BD77" s="36" t="str">
        <f ca="1">IF(AJ77="","",IF(AJ77="3A",INDEX(OFFSET('3A'!$A$6:$A$39,SMALL('3A'!AI$6:AI$39,COUNTIF(AJ$6:AJ77,"3A")),0),MATCH(1,OFFSET('3A'!L$6:L$39,SMALL('3A'!AI$6:AI$39,COUNTIF(AJ$6:AJ77,"3A")),0),0))&amp;" "&amp;VLOOKUP(INDEX(OFFSET('3A'!$A$6:$A$39,SMALL('3A'!AI$6:AI$39,COUNTIF(AJ$6:AJ77,"3A")),0),MATCH(1,OFFSET('3A'!L$6:L$39,SMALL('3A'!AI$6:AI$39,COUNTIF(AJ$6:AJ77,"3A")),0),0)),'3A'!$A$6:$B$39,2,0)&amp;" - "&amp;'3A'!$A$1,
IF(AJ77="3B",INDEX(OFFSET('3B'!$A$6:$A$38,SMALL('3B'!AI$6:AI$38,COUNTIF(AJ$6:AJ77,"3B")),0),MATCH(1,OFFSET('3B'!L$6:L$38,SMALL('3B'!AI$6:AI$38,COUNTIF(AJ$6:AJ77,"3B")),0),0))&amp;" "&amp;VLOOKUP(INDEX(OFFSET('3B'!$A$6:$A$38,SMALL('3B'!AI$6:AI$38,COUNTIF(AJ$6:AJ77,"3B")),0),MATCH(1,OFFSET('3B'!L$6:L$38,SMALL('3B'!AI$6:AI$38,COUNTIF(AJ$6:AJ77,"3B")),0),0)),'3B'!$A$6:$B$38,2,0)&amp;" - "&amp;'3B'!$A$1,
IF(AJ77="3C",INDEX(OFFSET('3C'!$A$6:$A$41,SMALL('3C'!AI$6:AI$41,COUNTIF(AJ$6:AJ77,"3C")),0),MATCH(1,OFFSET('3C'!L$6:L$41,SMALL('3C'!AI$6:AI$41,COUNTIF(AJ$6:AJ77,"3C")),0),0))&amp;" "&amp;VLOOKUP(INDEX(OFFSET('3C'!$A$6:$A$41,SMALL('3C'!AI$6:AI$41,COUNTIF(AJ$6:AJ77,"3C")),0),MATCH(1,OFFSET('3C'!L$6:L$41,SMALL('3C'!AI$6:AI$41,COUNTIF(AJ$6:AJ77,"3C")),0),0)),'3C'!$A$6:$B$41,2,0)&amp;" - "&amp;'3C'!$A$1,
IF(AJ77="3D",INDEX(OFFSET('3D'!$A$6:$A$39,SMALL('3D'!AI$6:AI$39,COUNTIF(AJ$6:AJ77,"3D")),0),MATCH(1,OFFSET('3D'!L$6:L$39,SMALL('3D'!AI$6:AI$39,COUNTIF(AJ$6:AJ77,"3D")),0),0))&amp;" "&amp;VLOOKUP(INDEX(OFFSET('3D'!$A$6:$A$39,SMALL('3D'!AI$6:AI$39,COUNTIF(AJ$6:AJ77,"3D")),0),MATCH(1,OFFSET('3D'!L$6:L$39,SMALL('3D'!AI$6:AI$39,COUNTIF(AJ$6:AJ77,"3D")),0),0)),'3D'!$A$6:$B$39,2,0)&amp;" - "&amp;'3D'!$A$1,
IF(AJ77="3E",INDEX(OFFSET('3E'!$A$6:$A$37,SMALL('3E'!AI$6:AI$37,COUNTIF(AJ$6:AJ77,"3E")),0),MATCH(1,OFFSET('3E'!L$6:L$37,SMALL('3E'!AI$6:AI$37,COUNTIF(AJ$6:AJ77,"3E")),0),0))&amp;" "&amp;VLOOKUP(INDEX(OFFSET('3E'!$A$6:$A$37,SMALL('3E'!AI$6:AI$37,COUNTIF(AJ$6:AJ77,"3E")),0),MATCH(1,OFFSET('3E'!L$6:L$37,SMALL('3E'!AI$6:AI$37,COUNTIF(AJ$6:AJ77,"3E")),0),0)),'3E'!$A$6:$B$37,2,0)&amp;" - "&amp;'3E'!$A$1))))))</f>
        <v/>
      </c>
      <c r="BE77" s="39" t="str">
        <f ca="1">IF(AK77="","",IF(AK77="3A",INDEX(OFFSET('3A'!$A$6:$A$39,SMALL('3A'!AJ$6:AJ$39,COUNTIF(AK$6:AK77,"3A")),0),MATCH(1,OFFSET('3A'!M$6:M$39,SMALL('3A'!AJ$6:AJ$39,COUNTIF(AK$6:AK77,"3A")),0),0))&amp;" "&amp;VLOOKUP(INDEX(OFFSET('3A'!$A$6:$A$39,SMALL('3A'!AJ$6:AJ$39,COUNTIF(AK$6:AK77,"3A")),0),MATCH(1,OFFSET('3A'!M$6:M$39,SMALL('3A'!AJ$6:AJ$39,COUNTIF(AK$6:AK77,"3A")),0),0)),'3A'!$A$6:$B$39,2,0)&amp;" - "&amp;'3A'!$A$1,
IF(AK77="3B",INDEX(OFFSET('3B'!$A$6:$A$38,SMALL('3B'!AJ$6:AJ$38,COUNTIF(AK$6:AK77,"3B")),0),MATCH(1,OFFSET('3B'!M$6:M$38,SMALL('3B'!AJ$6:AJ$38,COUNTIF(AK$6:AK77,"3B")),0),0))&amp;" "&amp;VLOOKUP(INDEX(OFFSET('3B'!$A$6:$A$38,SMALL('3B'!AJ$6:AJ$38,COUNTIF(AK$6:AK77,"3B")),0),MATCH(1,OFFSET('3B'!M$6:M$38,SMALL('3B'!AJ$6:AJ$38,COUNTIF(AK$6:AK77,"3B")),0),0)),'3B'!$A$6:$B$38,2,0)&amp;" - "&amp;'3B'!$A$1,
IF(AK77="3C",INDEX(OFFSET('3C'!$A$6:$A$41,SMALL('3C'!AJ$6:AJ$41,COUNTIF(AK$6:AK77,"3C")),0),MATCH(1,OFFSET('3C'!M$6:M$41,SMALL('3C'!AJ$6:AJ$41,COUNTIF(AK$6:AK77,"3C")),0),0))&amp;" "&amp;VLOOKUP(INDEX(OFFSET('3C'!$A$6:$A$41,SMALL('3C'!AJ$6:AJ$41,COUNTIF(AK$6:AK77,"3C")),0),MATCH(1,OFFSET('3C'!M$6:M$41,SMALL('3C'!AJ$6:AJ$41,COUNTIF(AK$6:AK77,"3C")),0),0)),'3C'!$A$6:$B$41,2,0)&amp;" - "&amp;'3C'!$A$1,
IF(AK77="3D",INDEX(OFFSET('3D'!$A$6:$A$39,SMALL('3D'!AJ$6:AJ$39,COUNTIF(AK$6:AK77,"3D")),0),MATCH(1,OFFSET('3D'!M$6:M$39,SMALL('3D'!AJ$6:AJ$39,COUNTIF(AK$6:AK77,"3D")),0),0))&amp;" "&amp;VLOOKUP(INDEX(OFFSET('3D'!$A$6:$A$39,SMALL('3D'!AJ$6:AJ$39,COUNTIF(AK$6:AK77,"3D")),0),MATCH(1,OFFSET('3D'!M$6:M$39,SMALL('3D'!AJ$6:AJ$39,COUNTIF(AK$6:AK77,"3D")),0),0)),'3D'!$A$6:$B$39,2,0)&amp;" - "&amp;'3D'!$A$1,
IF(AK77="3E",INDEX(OFFSET('3E'!$A$6:$A$37,SMALL('3E'!AJ$6:AJ$37,COUNTIF(AK$6:AK77,"3E")),0),MATCH(1,OFFSET('3E'!M$6:M$37,SMALL('3E'!AJ$6:AJ$37,COUNTIF(AK$6:AK77,"3E")),0),0))&amp;" "&amp;VLOOKUP(INDEX(OFFSET('3E'!$A$6:$A$37,SMALL('3E'!AJ$6:AJ$37,COUNTIF(AK$6:AK77,"3E")),0),MATCH(1,OFFSET('3E'!M$6:M$37,SMALL('3E'!AJ$6:AJ$37,COUNTIF(AK$6:AK77,"3E")),0),0)),'3E'!$A$6:$B$37,2,0)&amp;" - "&amp;'3E'!$A$1))))))</f>
        <v/>
      </c>
      <c r="BF77" s="42" t="str">
        <f ca="1">IF(AL77="","",IF(AL77="3A",INDEX(OFFSET('3A'!$A$6:$A$39,SMALL('3A'!AK$6:AK$39,COUNTIF(AL$6:AL77,"3A")),0),MATCH(1,OFFSET('3A'!N$6:N$39,SMALL('3A'!AK$6:AK$39,COUNTIF(AL$6:AL77,"3A")),0),0))&amp;" "&amp;VLOOKUP(INDEX(OFFSET('3A'!$A$6:$A$39,SMALL('3A'!AK$6:AK$39,COUNTIF(AL$6:AL77,"3A")),0),MATCH(1,OFFSET('3A'!N$6:N$39,SMALL('3A'!AK$6:AK$39,COUNTIF(AL$6:AL77,"3A")),0),0)),'3A'!$A$6:$B$39,2,0)&amp;" - "&amp;'3A'!$A$1,
IF(AL77="3B",INDEX(OFFSET('3B'!$A$6:$A$38,SMALL('3B'!AK$6:AK$38,COUNTIF(AL$6:AL77,"3B")),0),MATCH(1,OFFSET('3B'!N$6:N$38,SMALL('3B'!AK$6:AK$38,COUNTIF(AL$6:AL77,"3B")),0),0))&amp;" "&amp;VLOOKUP(INDEX(OFFSET('3B'!$A$6:$A$38,SMALL('3B'!AK$6:AK$38,COUNTIF(AL$6:AL77,"3B")),0),MATCH(1,OFFSET('3B'!N$6:N$38,SMALL('3B'!AK$6:AK$38,COUNTIF(AL$6:AL77,"3B")),0),0)),'3B'!$A$6:$B$38,2,0)&amp;" - "&amp;'3B'!$A$1,
IF(AL77="3C",INDEX(OFFSET('3C'!$A$6:$A$41,SMALL('3C'!AK$6:AK$41,COUNTIF(AL$6:AL77,"3C")),0),MATCH(1,OFFSET('3C'!N$6:N$41,SMALL('3C'!AK$6:AK$41,COUNTIF(AL$6:AL77,"3C")),0),0))&amp;" "&amp;VLOOKUP(INDEX(OFFSET('3C'!$A$6:$A$41,SMALL('3C'!AK$6:AK$41,COUNTIF(AL$6:AL77,"3C")),0),MATCH(1,OFFSET('3C'!N$6:N$41,SMALL('3C'!AK$6:AK$41,COUNTIF(AL$6:AL77,"3C")),0),0)),'3C'!$A$6:$B$41,2,0)&amp;" - "&amp;'3C'!$A$1,
IF(AL77="3D",INDEX(OFFSET('3D'!$A$6:$A$39,SMALL('3D'!AK$6:AK$39,COUNTIF(AL$6:AL77,"3D")),0),MATCH(1,OFFSET('3D'!N$6:N$39,SMALL('3D'!AK$6:AK$39,COUNTIF(AL$6:AL77,"3D")),0),0))&amp;" "&amp;VLOOKUP(INDEX(OFFSET('3D'!$A$6:$A$39,SMALL('3D'!AK$6:AK$39,COUNTIF(AL$6:AL77,"3D")),0),MATCH(1,OFFSET('3D'!N$6:N$39,SMALL('3D'!AK$6:AK$39,COUNTIF(AL$6:AL77,"3D")),0),0)),'3D'!$A$6:$B$39,2,0)&amp;" - "&amp;'3D'!$A$1,
IF(AL77="3E",INDEX(OFFSET('3E'!$A$6:$A$37,SMALL('3E'!AK$6:AK$37,COUNTIF(AL$6:AL77,"3E")),0),MATCH(1,OFFSET('3E'!N$6:N$37,SMALL('3E'!AK$6:AK$37,COUNTIF(AL$6:AL77,"3E")),0),0))&amp;" "&amp;VLOOKUP(INDEX(OFFSET('3E'!$A$6:$A$37,SMALL('3E'!AK$6:AK$37,COUNTIF(AL$6:AL77,"3E")),0),MATCH(1,OFFSET('3E'!N$6:N$37,SMALL('3E'!AK$6:AK$37,COUNTIF(AL$6:AL77,"3E")),0),0)),'3E'!$A$6:$B$37,2,0)&amp;" - "&amp;'3E'!$A$1))))))</f>
        <v/>
      </c>
      <c r="BG77" s="44" t="str">
        <f ca="1">IF(AM77="","",IF(AM77="3A",INDEX(OFFSET('3A'!$A$6:$A$39,SMALL('3A'!AL$6:AL$39,COUNTIF(AM$6:AM77,"3A")),0),MATCH(1,OFFSET('3A'!O$6:O$39,SMALL('3A'!AL$6:AL$39,COUNTIF(AM$6:AM77,"3A")),0),0))&amp;" "&amp;VLOOKUP(INDEX(OFFSET('3A'!$A$6:$A$39,SMALL('3A'!AL$6:AL$39,COUNTIF(AM$6:AM77,"3A")),0),MATCH(1,OFFSET('3A'!O$6:O$39,SMALL('3A'!AL$6:AL$39,COUNTIF(AM$6:AM77,"3A")),0),0)),'3A'!$A$6:$B$39,2,0)&amp;" - "&amp;'3A'!$A$1,
IF(AM77="3B",INDEX(OFFSET('3B'!$A$6:$A$38,SMALL('3B'!AL$6:AL$38,COUNTIF(AM$6:AM77,"3B")),0),MATCH(1,OFFSET('3B'!O$6:O$38,SMALL('3B'!AL$6:AL$38,COUNTIF(AM$6:AM77,"3B")),0),0))&amp;" "&amp;VLOOKUP(INDEX(OFFSET('3B'!$A$6:$A$38,SMALL('3B'!AL$6:AL$38,COUNTIF(AM$6:AM77,"3B")),0),MATCH(1,OFFSET('3B'!O$6:O$38,SMALL('3B'!AL$6:AL$38,COUNTIF(AM$6:AM77,"3B")),0),0)),'3B'!$A$6:$B$38,2,0)&amp;" - "&amp;'3B'!$A$1,
IF(AM77="3C",INDEX(OFFSET('3C'!$A$6:$A$41,SMALL('3C'!AL$6:AL$41,COUNTIF(AM$6:AM77,"3C")),0),MATCH(1,OFFSET('3C'!O$6:O$41,SMALL('3C'!AL$6:AL$41,COUNTIF(AM$6:AM77,"3C")),0),0))&amp;" "&amp;VLOOKUP(INDEX(OFFSET('3C'!$A$6:$A$41,SMALL('3C'!AL$6:AL$41,COUNTIF(AM$6:AM77,"3C")),0),MATCH(1,OFFSET('3C'!O$6:O$41,SMALL('3C'!AL$6:AL$41,COUNTIF(AM$6:AM77,"3C")),0),0)),'3C'!$A$6:$B$41,2,0)&amp;" - "&amp;'3C'!$A$1,
IF(AM77="3D",INDEX(OFFSET('3D'!$A$6:$A$39,SMALL('3D'!AL$6:AL$39,COUNTIF(AM$6:AM77,"3D")),0),MATCH(1,OFFSET('3D'!O$6:O$39,SMALL('3D'!AL$6:AL$39,COUNTIF(AM$6:AM77,"3D")),0),0))&amp;" "&amp;VLOOKUP(INDEX(OFFSET('3D'!$A$6:$A$39,SMALL('3D'!AL$6:AL$39,COUNTIF(AM$6:AM77,"3D")),0),MATCH(1,OFFSET('3D'!O$6:O$39,SMALL('3D'!AL$6:AL$39,COUNTIF(AM$6:AM77,"3D")),0),0)),'3D'!$A$6:$B$39,2,0)&amp;" - "&amp;'3D'!$A$1,
IF(AM77="3E",INDEX(OFFSET('3E'!$A$6:$A$37,SMALL('3E'!AL$6:AL$37,COUNTIF(AM$6:AM77,"3E")),0),MATCH(1,OFFSET('3E'!O$6:O$37,SMALL('3E'!AL$6:AL$37,COUNTIF(AM$6:AM77,"3E")),0),0))&amp;" "&amp;VLOOKUP(INDEX(OFFSET('3E'!$A$6:$A$37,SMALL('3E'!AL$6:AL$37,COUNTIF(AM$6:AM77,"3E")),0),MATCH(1,OFFSET('3E'!O$6:O$37,SMALL('3E'!AL$6:AL$37,COUNTIF(AM$6:AM77,"3E")),0),0)),'3E'!$A$6:$B$37,2,0)&amp;" - "&amp;'3E'!$A$1))))))</f>
        <v/>
      </c>
      <c r="BH77" s="30"/>
      <c r="BI77" s="34" t="str">
        <f ca="1">IF(AO77="","",IF(AO77="3A",INDEX(OFFSET('3A'!$A$6:$A$39,SMALL('3A'!AN$6:AN$39,COUNTIF(AO$6:AO77,"3A")),0),MATCH(1,OFFSET('3A'!Q$6:Q$39,SMALL('3A'!AN$6:AN$39,COUNTIF(AO$6:AO77,"3A")),0),0))&amp;" "&amp;VLOOKUP(INDEX(OFFSET('3A'!$A$6:$A$39,SMALL('3A'!AN$6:AN$39,COUNTIF(AO$6:AO77,"3A")),0),MATCH(1,OFFSET('3A'!Q$6:Q$39,SMALL('3A'!AN$6:AN$39,COUNTIF(AO$6:AO77,"3A")),0),0)),'3A'!$A$6:$B$39,2,0)&amp;" - "&amp;'3A'!$A$1,
IF(AO77="3B",INDEX(OFFSET('3B'!$A$6:$A$38,SMALL('3B'!AN$6:AN$38,COUNTIF(AO$6:AO77,"3B")),0),MATCH(1,OFFSET('3B'!Q$6:Q$38,SMALL('3B'!AN$6:AN$38,COUNTIF(AO$6:AO77,"3B")),0),0))&amp;" "&amp;VLOOKUP(INDEX(OFFSET('3B'!$A$6:$A$38,SMALL('3B'!AN$6:AN$38,COUNTIF(AO$6:AO77,"3B")),0),MATCH(1,OFFSET('3B'!Q$6:Q$38,SMALL('3B'!AN$6:AN$38,COUNTIF(AO$6:AO77,"3B")),0),0)),'3B'!$A$6:$B$38,2,0)&amp;" - "&amp;'3B'!$A$1,
IF(AO77="3C",INDEX(OFFSET('3C'!$A$6:$A$41,SMALL('3C'!AN$6:AN$41,COUNTIF(AO$6:AO77,"3C")),0),MATCH(1,OFFSET('3C'!Q$6:Q$41,SMALL('3C'!AN$6:AN$41,COUNTIF(AO$6:AO77,"3C")),0),0))&amp;" "&amp;VLOOKUP(INDEX(OFFSET('3C'!$A$6:$A$41,SMALL('3C'!AN$6:AN$41,COUNTIF(AO$6:AO77,"3C")),0),MATCH(1,OFFSET('3C'!Q$6:Q$41,SMALL('3C'!AN$6:AN$41,COUNTIF(AO$6:AO77,"3C")),0),0)),'3C'!$A$6:$B$41,2,0)&amp;" - "&amp;'3C'!$A$1,
IF(AO77="3D",INDEX(OFFSET('3D'!$A$6:$A$39,SMALL('3D'!AN$6:AN$39,COUNTIF(AO$6:AO77,"3D")),0),MATCH(1,OFFSET('3D'!Q$6:Q$39,SMALL('3D'!AN$6:AN$39,COUNTIF(AO$6:AO77,"3D")),0),0))&amp;" "&amp;VLOOKUP(INDEX(OFFSET('3D'!$A$6:$A$39,SMALL('3D'!AN$6:AN$39,COUNTIF(AO$6:AO77,"3D")),0),MATCH(1,OFFSET('3D'!Q$6:Q$39,SMALL('3D'!AN$6:AN$39,COUNTIF(AO$6:AO77,"3D")),0),0)),'3D'!$A$6:$B$39,2,0)&amp;" - "&amp;'3D'!$A$1,
IF(AO77="3E",INDEX(OFFSET('3E'!$A$6:$A$37,SMALL('3E'!AN$6:AN$37,COUNTIF(AO$6:AO77,"3E")),0),MATCH(1,OFFSET('3E'!Q$6:Q$37,SMALL('3E'!AN$6:AN$37,COUNTIF(AO$6:AO77,"3E")),0),0))&amp;" "&amp;VLOOKUP(INDEX(OFFSET('3E'!$A$6:$A$37,SMALL('3E'!AN$6:AN$37,COUNTIF(AO$6:AO77,"3E")),0),MATCH(1,OFFSET('3E'!Q$6:Q$37,SMALL('3E'!AN$6:AN$37,COUNTIF(AO$6:AO77,"3E")),0),0)),'3E'!$A$6:$B$37,2,0)&amp;" - "&amp;'3E'!$A$1))))))</f>
        <v/>
      </c>
      <c r="BJ77" s="45" t="str">
        <f ca="1">IF(AP77="","",IF(AP77="3A",INDEX(OFFSET('3A'!$A$6:$A$39,SMALL('3A'!AO$6:AO$39,COUNTIF(AP$6:AP77,"3A")),0),MATCH(1,OFFSET('3A'!R$6:R$39,SMALL('3A'!AO$6:AO$39,COUNTIF(AP$6:AP77,"3A")),0),0))&amp;" "&amp;VLOOKUP(INDEX(OFFSET('3A'!$A$6:$A$39,SMALL('3A'!AO$6:AO$39,COUNTIF(AP$6:AP77,"3A")),0),MATCH(1,OFFSET('3A'!R$6:R$39,SMALL('3A'!AO$6:AO$39,COUNTIF(AP$6:AP77,"3A")),0),0)),'3A'!$A$6:$B$39,2,0)&amp;" - "&amp;'3A'!$A$1,
IF(AP77="3B",INDEX(OFFSET('3B'!$A$6:$A$38,SMALL('3B'!AO$6:AO$38,COUNTIF(AP$6:AP77,"3B")),0),MATCH(1,OFFSET('3B'!R$6:R$38,SMALL('3B'!AO$6:AO$38,COUNTIF(AP$6:AP77,"3B")),0),0))&amp;" "&amp;VLOOKUP(INDEX(OFFSET('3B'!$A$6:$A$38,SMALL('3B'!AO$6:AO$38,COUNTIF(AP$6:AP77,"3B")),0),MATCH(1,OFFSET('3B'!R$6:R$38,SMALL('3B'!AO$6:AO$38,COUNTIF(AP$6:AP77,"3B")),0),0)),'3B'!$A$6:$B$38,2,0)&amp;" - "&amp;'3B'!$A$1,
IF(AP77="3C",INDEX(OFFSET('3C'!$A$6:$A$41,SMALL('3C'!AO$6:AO$41,COUNTIF(AP$6:AP77,"3C")),0),MATCH(1,OFFSET('3C'!R$6:R$41,SMALL('3C'!AO$6:AO$41,COUNTIF(AP$6:AP77,"3C")),0),0))&amp;" "&amp;VLOOKUP(INDEX(OFFSET('3C'!$A$6:$A$41,SMALL('3C'!AO$6:AO$41,COUNTIF(AP$6:AP77,"3C")),0),MATCH(1,OFFSET('3C'!R$6:R$41,SMALL('3C'!AO$6:AO$41,COUNTIF(AP$6:AP77,"3C")),0),0)),'3C'!$A$6:$B$41,2,0)&amp;" - "&amp;'3C'!$A$1,
IF(AP77="3D",INDEX(OFFSET('3D'!$A$6:$A$39,SMALL('3D'!AO$6:AO$39,COUNTIF(AP$6:AP77,"3D")),0),MATCH(1,OFFSET('3D'!R$6:R$39,SMALL('3D'!AO$6:AO$39,COUNTIF(AP$6:AP77,"3D")),0),0))&amp;" "&amp;VLOOKUP(INDEX(OFFSET('3D'!$A$6:$A$39,SMALL('3D'!AO$6:AO$39,COUNTIF(AP$6:AP77,"3D")),0),MATCH(1,OFFSET('3D'!R$6:R$39,SMALL('3D'!AO$6:AO$39,COUNTIF(AP$6:AP77,"3D")),0),0)),'3D'!$A$6:$B$39,2,0)&amp;" - "&amp;'3D'!$A$1,
IF(AP77="3E",INDEX(OFFSET('3E'!$A$6:$A$37,SMALL('3E'!AO$6:AO$37,COUNTIF(AP$6:AP77,"3E")),0),MATCH(1,OFFSET('3E'!R$6:R$37,SMALL('3E'!AO$6:AO$37,COUNTIF(AP$6:AP77,"3E")),0),0))&amp;" "&amp;VLOOKUP(INDEX(OFFSET('3E'!$A$6:$A$37,SMALL('3E'!AO$6:AO$37,COUNTIF(AP$6:AP77,"3E")),0),MATCH(1,OFFSET('3E'!R$6:R$37,SMALL('3E'!AO$6:AO$37,COUNTIF(AP$6:AP77,"3E")),0),0)),'3E'!$A$6:$B$37,2,0)&amp;" - "&amp;'3E'!$A$1))))))</f>
        <v/>
      </c>
      <c r="BK77" s="36" t="str">
        <f ca="1">IF(AQ77="","",IF(AQ77="3A",INDEX(OFFSET('3A'!$A$6:$A$39,SMALL('3A'!AP$6:AP$39,COUNTIF(AQ$6:AQ77,"3A")),0),MATCH(1,OFFSET('3A'!S$6:S$39,SMALL('3A'!AP$6:AP$39,COUNTIF(AQ$6:AQ77,"3A")),0),0))&amp;" "&amp;VLOOKUP(INDEX(OFFSET('3A'!$A$6:$A$39,SMALL('3A'!AP$6:AP$39,COUNTIF(AQ$6:AQ77,"3A")),0),MATCH(1,OFFSET('3A'!S$6:S$39,SMALL('3A'!AP$6:AP$39,COUNTIF(AQ$6:AQ77,"3A")),0),0)),'3A'!$A$6:$B$39,2,0)&amp;" - "&amp;'3A'!$A$1,
IF(AQ77="3B",INDEX(OFFSET('3B'!$A$6:$A$38,SMALL('3B'!AP$6:AP$38,COUNTIF(AQ$6:AQ77,"3B")),0),MATCH(1,OFFSET('3B'!S$6:S$38,SMALL('3B'!AP$6:AP$38,COUNTIF(AQ$6:AQ77,"3B")),0),0))&amp;" "&amp;VLOOKUP(INDEX(OFFSET('3B'!$A$6:$A$38,SMALL('3B'!AP$6:AP$38,COUNTIF(AQ$6:AQ77,"3B")),0),MATCH(1,OFFSET('3B'!S$6:S$38,SMALL('3B'!AP$6:AP$38,COUNTIF(AQ$6:AQ77,"3B")),0),0)),'3B'!$A$6:$B$38,2,0)&amp;" - "&amp;'3B'!$A$1,
IF(AQ77="3C",INDEX(OFFSET('3C'!$A$6:$A$41,SMALL('3C'!AP$6:AP$41,COUNTIF(AQ$6:AQ77,"3C")),0),MATCH(1,OFFSET('3C'!S$6:S$41,SMALL('3C'!AP$6:AP$41,COUNTIF(AQ$6:AQ77,"3C")),0),0))&amp;" "&amp;VLOOKUP(INDEX(OFFSET('3C'!$A$6:$A$41,SMALL('3C'!AP$6:AP$41,COUNTIF(AQ$6:AQ77,"3C")),0),MATCH(1,OFFSET('3C'!S$6:S$41,SMALL('3C'!AP$6:AP$41,COUNTIF(AQ$6:AQ77,"3C")),0),0)),'3C'!$A$6:$B$41,2,0)&amp;" - "&amp;'3C'!$A$1,
IF(AQ77="3D",INDEX(OFFSET('3D'!$A$6:$A$39,SMALL('3D'!AP$6:AP$39,COUNTIF(AQ$6:AQ77,"3D")),0),MATCH(1,OFFSET('3D'!S$6:S$39,SMALL('3D'!AP$6:AP$39,COUNTIF(AQ$6:AQ77,"3D")),0),0))&amp;" "&amp;VLOOKUP(INDEX(OFFSET('3D'!$A$6:$A$39,SMALL('3D'!AP$6:AP$39,COUNTIF(AQ$6:AQ77,"3D")),0),MATCH(1,OFFSET('3D'!S$6:S$39,SMALL('3D'!AP$6:AP$39,COUNTIF(AQ$6:AQ77,"3D")),0),0)),'3D'!$A$6:$B$39,2,0)&amp;" - "&amp;'3D'!$A$1,
IF(AQ77="3E",INDEX(OFFSET('3E'!$A$6:$A$37,SMALL('3E'!AP$6:AP$37,COUNTIF(AQ$6:AQ77,"3E")),0),MATCH(1,OFFSET('3E'!S$6:S$37,SMALL('3E'!AP$6:AP$37,COUNTIF(AQ$6:AQ77,"3E")),0),0))&amp;" "&amp;VLOOKUP(INDEX(OFFSET('3E'!$A$6:$A$37,SMALL('3E'!AP$6:AP$37,COUNTIF(AQ$6:AQ77,"3E")),0),MATCH(1,OFFSET('3E'!S$6:S$37,SMALL('3E'!AP$6:AP$37,COUNTIF(AQ$6:AQ77,"3E")),0),0)),'3E'!$A$6:$B$37,2,0)&amp;" - "&amp;'3E'!$A$1))))))</f>
        <v/>
      </c>
      <c r="BL77" s="39" t="str">
        <f ca="1">IF(AR77="","",IF(AR77="3A",INDEX(OFFSET('3A'!$A$6:$A$39,SMALL('3A'!AQ$6:AQ$39,COUNTIF(AR$6:AR77,"3A")),0),MATCH(1,OFFSET('3A'!T$6:T$39,SMALL('3A'!AQ$6:AQ$39,COUNTIF(AR$6:AR77,"3A")),0),0))&amp;" "&amp;VLOOKUP(INDEX(OFFSET('3A'!$A$6:$A$39,SMALL('3A'!AQ$6:AQ$39,COUNTIF(AR$6:AR77,"3A")),0),MATCH(1,OFFSET('3A'!T$6:T$39,SMALL('3A'!AQ$6:AQ$39,COUNTIF(AR$6:AR77,"3A")),0),0)),'3A'!$A$6:$B$39,2,0)&amp;" - "&amp;'3A'!$A$1,
IF(AR77="3B",INDEX(OFFSET('3B'!$A$6:$A$38,SMALL('3B'!AQ$6:AQ$38,COUNTIF(AR$6:AR77,"3B")),0),MATCH(1,OFFSET('3B'!T$6:T$38,SMALL('3B'!AQ$6:AQ$38,COUNTIF(AR$6:AR77,"3B")),0),0))&amp;" "&amp;VLOOKUP(INDEX(OFFSET('3B'!$A$6:$A$38,SMALL('3B'!AQ$6:AQ$38,COUNTIF(AR$6:AR77,"3B")),0),MATCH(1,OFFSET('3B'!T$6:T$38,SMALL('3B'!AQ$6:AQ$38,COUNTIF(AR$6:AR77,"3B")),0),0)),'3B'!$A$6:$B$38,2,0)&amp;" - "&amp;'3B'!$A$1,
IF(AR77="3C",INDEX(OFFSET('3C'!$A$6:$A$41,SMALL('3C'!AQ$6:AQ$41,COUNTIF(AR$6:AR77,"3C")),0),MATCH(1,OFFSET('3C'!T$6:T$41,SMALL('3C'!AQ$6:AQ$41,COUNTIF(AR$6:AR77,"3C")),0),0))&amp;" "&amp;VLOOKUP(INDEX(OFFSET('3C'!$A$6:$A$41,SMALL('3C'!AQ$6:AQ$41,COUNTIF(AR$6:AR77,"3C")),0),MATCH(1,OFFSET('3C'!T$6:T$41,SMALL('3C'!AQ$6:AQ$41,COUNTIF(AR$6:AR77,"3C")),0),0)),'3C'!$A$6:$B$41,2,0)&amp;" - "&amp;'3C'!$A$1,
IF(AR77="3D",INDEX(OFFSET('3D'!$A$6:$A$39,SMALL('3D'!AQ$6:AQ$39,COUNTIF(AR$6:AR77,"3D")),0),MATCH(1,OFFSET('3D'!T$6:T$39,SMALL('3D'!AQ$6:AQ$39,COUNTIF(AR$6:AR77,"3D")),0),0))&amp;" "&amp;VLOOKUP(INDEX(OFFSET('3D'!$A$6:$A$39,SMALL('3D'!AQ$6:AQ$39,COUNTIF(AR$6:AR77,"3D")),0),MATCH(1,OFFSET('3D'!T$6:T$39,SMALL('3D'!AQ$6:AQ$39,COUNTIF(AR$6:AR77,"3D")),0),0)),'3D'!$A$6:$B$39,2,0)&amp;" - "&amp;'3D'!$A$1,
IF(AR77="3E",INDEX(OFFSET('3E'!$A$6:$A$37,SMALL('3E'!AQ$6:AQ$37,COUNTIF(AR$6:AR77,"3E")),0),MATCH(1,OFFSET('3E'!T$6:T$37,SMALL('3E'!AQ$6:AQ$37,COUNTIF(AR$6:AR77,"3E")),0),0))&amp;" "&amp;VLOOKUP(INDEX(OFFSET('3E'!$A$6:$A$37,SMALL('3E'!AQ$6:AQ$37,COUNTIF(AR$6:AR77,"3E")),0),MATCH(1,OFFSET('3E'!T$6:T$37,SMALL('3E'!AQ$6:AQ$37,COUNTIF(AR$6:AR77,"3E")),0),0)),'3E'!$A$6:$B$37,2,0)&amp;" - "&amp;'3E'!$A$1))))))</f>
        <v/>
      </c>
      <c r="BM77" s="42" t="str">
        <f ca="1">IF(AS77="","",IF(AS77="3A",INDEX(OFFSET('3A'!$A$6:$A$39,SMALL('3A'!AR$6:AR$39,COUNTIF(AS$6:AS77,"3A")),0),MATCH(1,OFFSET('3A'!U$6:U$39,SMALL('3A'!AR$6:AR$39,COUNTIF(AS$6:AS77,"3A")),0),0))&amp;" "&amp;VLOOKUP(INDEX(OFFSET('3A'!$A$6:$A$39,SMALL('3A'!AR$6:AR$39,COUNTIF(AS$6:AS77,"3A")),0),MATCH(1,OFFSET('3A'!U$6:U$39,SMALL('3A'!AR$6:AR$39,COUNTIF(AS$6:AS77,"3A")),0),0)),'3A'!$A$6:$B$39,2,0)&amp;" - "&amp;'3A'!$A$1,
IF(AS77="3B",INDEX(OFFSET('3B'!$A$6:$A$38,SMALL('3B'!AR$6:AR$38,COUNTIF(AS$6:AS77,"3B")),0),MATCH(1,OFFSET('3B'!U$6:U$38,SMALL('3B'!AR$6:AR$38,COUNTIF(AS$6:AS77,"3B")),0),0))&amp;" "&amp;VLOOKUP(INDEX(OFFSET('3B'!$A$6:$A$38,SMALL('3B'!AR$6:AR$38,COUNTIF(AS$6:AS77,"3B")),0),MATCH(1,OFFSET('3B'!U$6:U$38,SMALL('3B'!AR$6:AR$38,COUNTIF(AS$6:AS77,"3B")),0),0)),'3B'!$A$6:$B$38,2,0)&amp;" - "&amp;'3B'!$A$1,
IF(AS77="3C",INDEX(OFFSET('3C'!$A$6:$A$41,SMALL('3C'!AR$6:AR$41,COUNTIF(AS$6:AS77,"3C")),0),MATCH(1,OFFSET('3C'!U$6:U$41,SMALL('3C'!AR$6:AR$41,COUNTIF(AS$6:AS77,"3C")),0),0))&amp;" "&amp;VLOOKUP(INDEX(OFFSET('3C'!$A$6:$A$41,SMALL('3C'!AR$6:AR$41,COUNTIF(AS$6:AS77,"3C")),0),MATCH(1,OFFSET('3C'!U$6:U$41,SMALL('3C'!AR$6:AR$41,COUNTIF(AS$6:AS77,"3C")),0),0)),'3C'!$A$6:$B$41,2,0)&amp;" - "&amp;'3C'!$A$1,
IF(AS77="3D",INDEX(OFFSET('3D'!$A$6:$A$39,SMALL('3D'!AR$6:AR$39,COUNTIF(AS$6:AS77,"3D")),0),MATCH(1,OFFSET('3D'!U$6:U$39,SMALL('3D'!AR$6:AR$39,COUNTIF(AS$6:AS77,"3D")),0),0))&amp;" "&amp;VLOOKUP(INDEX(OFFSET('3D'!$A$6:$A$39,SMALL('3D'!AR$6:AR$39,COUNTIF(AS$6:AS77,"3D")),0),MATCH(1,OFFSET('3D'!U$6:U$39,SMALL('3D'!AR$6:AR$39,COUNTIF(AS$6:AS77,"3D")),0),0)),'3D'!$A$6:$B$39,2,0)&amp;" - "&amp;'3D'!$A$1,
IF(AS77="3E",INDEX(OFFSET('3E'!$A$6:$A$37,SMALL('3E'!AR$6:AR$37,COUNTIF(AS$6:AS77,"3E")),0),MATCH(1,OFFSET('3E'!U$6:U$37,SMALL('3E'!AR$6:AR$37,COUNTIF(AS$6:AS77,"3E")),0),0))&amp;" "&amp;VLOOKUP(INDEX(OFFSET('3E'!$A$6:$A$37,SMALL('3E'!AR$6:AR$37,COUNTIF(AS$6:AS77,"3E")),0),MATCH(1,OFFSET('3E'!U$6:U$37,SMALL('3E'!AR$6:AR$37,COUNTIF(AS$6:AS77,"3E")),0),0)),'3E'!$A$6:$B$37,2,0)&amp;" - "&amp;'3E'!$A$1))))))</f>
        <v/>
      </c>
    </row>
    <row r="78" spans="1:65" ht="15.75" customHeight="1">
      <c r="A78" s="34" t="str">
        <f ca="1">IFERROR(IF(AA78="","",IF(AA78="6A",INDEX(OFFSET('6A'!$A$6:$A$39,SMALL('6A'!Z$6:Z$39,COUNTIF(AA$6:AA78,"6A")),0),MATCH(1,OFFSET('6A'!C$6:C$39,SMALL('6A'!Z$6:Z$39,COUNTIF(AA$6:AA78,"6A")),0),0))&amp;" "&amp;VLOOKUP(INDEX(OFFSET('6A'!$A$6:$A$39,SMALL('6A'!Z$6:Z$39,COUNTIF(AA$6:AA78,"6A")),0),MATCH(1,OFFSET('6A'!C$6:C$39,SMALL('6A'!Z$6:Z$39,COUNTIF(AA$6:AA78,"6A")),0),0)),'6A'!$A$6:$B$39,2,0)&amp;" - "&amp;'6A'!$A$1,
IF(AA78="6B",INDEX(OFFSET('6B'!$A$6:$A$39,SMALL('6B'!Z$6:Z$39,COUNTIF(AA$6:AA78,"6B")),0),MATCH(1,OFFSET('6B'!C$6:C$39,SMALL('6B'!Z$6:Z$39,COUNTIF(AA$6:AA78,"6B")),0),0))&amp;" "&amp;VLOOKUP(INDEX(OFFSET('6B'!$A$6:$A$39,SMALL('6B'!Z$6:Z$39,COUNTIF(AA$6:AA78,"6B")),0),MATCH(1,OFFSET('6B'!C$6:C$39,SMALL('6B'!Z$6:Z$39,COUNTIF(AA$6:AA78,"6B")),0),0)),'6B'!$A$6:$B$39,2,0)&amp;" - "&amp;'6B'!$A$1,
IF(AA78="6C",INDEX(OFFSET('6C'!$A$6:$A$41,SMALL('6C'!Z$6:Z$41,COUNTIF(AA$6:AA78,"6C")),0),MATCH(1,OFFSET('6C'!C$6:C$41,SMALL('6C'!Z$6:Z$41,COUNTIF(AA$6:AA78,"6C")),0),0))&amp;" "&amp;VLOOKUP(INDEX(OFFSET('6C'!$A$6:$A$41,SMALL('6C'!Z$6:Z$41,COUNTIF(AA$6:AA78,"6C")),0),MATCH(1,OFFSET('6C'!C$6:C$41,SMALL('6C'!Z$6:Z$41,COUNTIF(AA$6:AA78,"6C")),0),0)),'6C'!$A$6:$B$41,2,0)&amp;" - "&amp;'6C'!$A$1,
IF(AA78="6D",INDEX(OFFSET('6D'!$A$6:$A$42,SMALL('6D'!Z$6:Z$42,COUNTIF(AA$6:AA78,"6D")),0),MATCH(1,OFFSET('6D'!C$6:C$42,SMALL('6D'!Z$6:Z$42,COUNTIF(AA$6:AA78,"6D")),0),0))&amp;" "&amp;VLOOKUP(INDEX(OFFSET('6D'!$A$6:$A$42,SMALL('6D'!Z$6:Z$42,COUNTIF(AA$6:AA78,"6D")),0),MATCH(1,OFFSET('6D'!C$6:C$42,SMALL('6D'!Z$6:Z$42,COUNTIF(AA$6:AA78,"6D")),0),0)),'6D'!$A$6:$B$42,2,0)&amp;" - "&amp;'6D'!$A$1,
IF(AA78="6E",INDEX(OFFSET('6E'!$A$6:$A$40,SMALL('6E'!Z$6:Z$40,COUNTIF(AA$6:AA78,"6E")),0),MATCH(1,OFFSET('6E'!C$6:C$40,SMALL('6E'!Z$6:Z$40,COUNTIF(AA$6:AA78,"6E")),0),0))&amp;" "&amp;VLOOKUP(INDEX(OFFSET('6E'!$A$6:$A$40,SMALL('6E'!Z$6:Z$40,COUNTIF(AA$6:AA78,"6E")),0),MATCH(1,OFFSET('6E'!C$6:C$40,SMALL('6E'!Z$6:Z$40,COUNTIF(AA$6:AA78,"6E")),0),0)),'6E'!$A$6:$B$40,2,0)&amp;" - "&amp;'6E'!$A$1,
IF(AA78="5A",INDEX(OFFSET('5A'!$A$6:$A$41,SMALL('5A'!Z$6:Z$41,COUNTIF(AA$6:AA78,"5A")),0),MATCH(1,OFFSET('5A'!C$6:C$41,SMALL('5A'!Z$6:Z$41,COUNTIF(AA$6:AA78,"5A")),0),0))&amp;" "&amp;VLOOKUP(INDEX(OFFSET('5A'!$A$6:$A$41,SMALL('5A'!Z$6:Z$41,COUNTIF(AA$6:AA78,"5A")),0),MATCH(1,OFFSET('5A'!C$6:C$41,SMALL('5A'!Z$6:Z$41,COUNTIF(AA$6:AA78,"5A")),0),0)),'5A'!$A$6:$B$41,2,0)&amp;" - "&amp;'5A'!$A$1,
IF(AA78="5B",INDEX(OFFSET('5B'!$A$6:$A$39,SMALL('5B'!Z$6:Z$39,COUNTIF(AA$6:AA78,"5B")),0),MATCH(1,OFFSET('5B'!C$6:C$39,SMALL('5B'!Z$6:Z$39,COUNTIF(AA$6:AA78,"5B")),0),0))&amp;" "&amp;VLOOKUP(INDEX(OFFSET('5B'!$A$6:$A$39,SMALL('5B'!Z$6:Z$39,COUNTIF(AA$6:AA78,"5B")),0),MATCH(1,OFFSET('5B'!C$6:C$39,SMALL('5B'!Z$6:Z$39,COUNTIF(AA$6:AA78,"5B")),0),0)),'5B'!$A$6:$B$39,2,0)&amp;" - "&amp;'5B'!$A$1,
IF(AA78="5C",INDEX(OFFSET('5C'!$A$6:$A$39,SMALL('5C'!Z$6:Z$39,COUNTIF(AA$6:AA78,"5C")),0),MATCH(1,OFFSET('5C'!C$6:C$39,SMALL('5C'!Z$6:Z$39,COUNTIF(AA$6:AA78,"5C")),0),0))&amp;" "&amp;VLOOKUP(INDEX(OFFSET('5C'!$A$6:$A$39,SMALL('5C'!Z$6:Z$39,COUNTIF(AA$6:AA78,"5C")),0),MATCH(1,OFFSET('5C'!C$6:C$39,SMALL('5C'!Z$6:Z$39,COUNTIF(AA$6:AA78,"5C")),0),0)),'5C'!$A$6:$B$39,2,0)&amp;" - "&amp;'5C'!$A$1,
IF(AA78="5D",INDEX(OFFSET('5D'!$A$6:$A$41,SMALL('5D'!Z$6:Z$41,COUNTIF(AA$6:AA78,"5D")),0),MATCH(1,OFFSET('5D'!C$6:C$41,SMALL('5D'!Z$6:Z$41,COUNTIF(AA$6:AA78,"5D")),0),0))&amp;" "&amp;VLOOKUP(INDEX(OFFSET('5D'!$A$6:$A$41,SMALL('5D'!Z$6:Z$41,COUNTIF(AA$6:AA78,"5D")),0),MATCH(1,OFFSET('5D'!C$6:C$41,SMALL('5D'!Z$6:Z$41,COUNTIF(AA$6:AA78,"5D")),0),0)),'5D'!$A$6:$B$41,2,0)&amp;" - "&amp;'5D'!$A$1,
IF(AA78="5E",INDEX(OFFSET('5E'!$A$6:$A$40,SMALL('5E'!Z$6:Z$40,COUNTIF(AA$6:AA78,"5E")),0),MATCH(1,OFFSET('5E'!C$6:C$40,SMALL('5E'!Z$6:Z$40,COUNTIF(AA$6:AA78,"5E")),0),0))&amp;" "&amp;VLOOKUP(INDEX(OFFSET('5E'!$A$6:$A$40,SMALL('5E'!Z$6:Z$40,COUNTIF(AA$6:AA78,"5E")),0),MATCH(1,OFFSET('5E'!C$6:C$40,SMALL('5E'!Z$6:Z$40,COUNTIF(AA$6:AA78,"5E")),0),0)),'5E'!$A$6:$B$40,2,0)&amp;" - "&amp;'5E'!$A$1,
IF(AA78="5F",INDEX(OFFSET('5F'!$A$6:$A$40,SMALL('5F'!Z$6:Z$40,COUNTIF(AA$6:AA78,"5F")),0),MATCH(1,OFFSET('5F'!C$6:C$40,SMALL('5F'!Z$6:Z$40,COUNTIF(AA$6:AA78,"5F")),0),0))&amp;" "&amp;VLOOKUP(INDEX(OFFSET('5F'!$A$6:$A$40,SMALL('5F'!Z$6:Z$40,COUNTIF(AA$6:AA78,"5F")),0),MATCH(1,OFFSET('5F'!C$6:C$40,SMALL('5F'!Z$6:Z$40,COUNTIF(AA$6:AA78,"5F")),0),0)),'5F'!$A$6:$B$40,2,0)&amp;" - "&amp;'5F'!$A$1,
IF(AA78="4A",INDEX(OFFSET('4A'!$A$6:$A$38,SMALL('4A'!Z$6:Z$38,COUNTIF(AA$6:AA78,"4A")),0),MATCH(1,OFFSET('4A'!C$6:C$38,SMALL('4A'!Z$6:Z$38,COUNTIF(AA$6:AA78,"4A")),0),0))&amp;" "&amp;VLOOKUP(INDEX(OFFSET('4A'!$A$6:$A$38,SMALL('4A'!Z$6:Z$38,COUNTIF(AA$6:AA78,"4A")),0),MATCH(1,OFFSET('4A'!C$6:C$38,SMALL('4A'!Z$6:Z$38,COUNTIF(AA$6:AA78,"4A")),0),0)),'4A'!$A$6:$B$38,2,0)&amp;" - "&amp;'4A'!$A$1,
IF(AA78="4B",INDEX(OFFSET('4B'!$A$6:$A$37,SMALL('4B'!Z$6:Z$37,COUNTIF(AA$6:AA78,"4B")),0),MATCH(1,OFFSET('4B'!C$6:C$37,SMALL('4B'!Z$6:Z$37,COUNTIF(AA$6:AA78,"4B")),0),0))&amp;" "&amp;VLOOKUP(INDEX(OFFSET('4B'!$A$6:$A$37,SMALL('4B'!Z$6:Z$37,COUNTIF(AA$6:AA78,"4B")),0),MATCH(1,OFFSET('4B'!C$6:C$37,SMALL('4B'!Z$6:Z$37,COUNTIF(AA$6:AA78,"4B")),0),0)),'4B'!$A$6:$B$37,2,0)&amp;" - "&amp;'4B'!$A$1,
IF(AA78="4C",INDEX(OFFSET('4C'!$A$6:$A$38,SMALL('4C'!Z$6:Z$38,COUNTIF(AA$6:AA78,"4C")),0),MATCH(1,OFFSET('4C'!C$6:C$38,SMALL('4C'!Z$6:Z$38,COUNTIF(AA$6:AA78,"4C")),0),0))&amp;" "&amp;VLOOKUP(INDEX(OFFSET('4C'!$A$6:$A$38,SMALL('4C'!Z$6:Z$38,COUNTIF(AA$6:AA78,"4C")),0),MATCH(1,OFFSET('4C'!C$6:C$38,SMALL('4C'!Z$6:Z$38,COUNTIF(AA$6:AA78,"4C")),0),0)),'4C'!$A$6:$B$38,2,0)&amp;" - "&amp;'4C'!$A$1,
IF(AA78="4D",INDEX(OFFSET('4D'!$A$6:$A$37,SMALL('4D'!Z$6:Z$37,COUNTIF(AA$6:AA78,"4D")),0),MATCH(1,OFFSET('4D'!C$6:C$37,SMALL('4D'!Z$6:Z$37,COUNTIF(AA$6:AA78,"4D")),0),0))&amp;" "&amp;VLOOKUP(INDEX(OFFSET('4D'!$A$6:$A$37,SMALL('4D'!Z$6:Z$37,COUNTIF(AA$6:AA78,"4D")),0),MATCH(1,OFFSET('4D'!C$6:C$37,SMALL('4D'!Z$6:Z$37,COUNTIF(AA$6:AA78,"4D")),0),0)),'4D'!$A$6:$B$37,2,0)&amp;" - "&amp;'4D'!$A$1,
IF(AA78="4E",INDEX(OFFSET('4E'!$A$6:$A$37,SMALL('4E'!Z$6:Z$37,COUNTIF(AA$6:AA78,"4E")),0),MATCH(1,OFFSET('4E'!C$6:C$37,SMALL('4E'!Z$6:Z$37,COUNTIF(AA$6:AA78,"4E")),0),0))&amp;" "&amp;VLOOKUP(INDEX(OFFSET('4E'!$A$6:$A$37,SMALL('4E'!Z$6:Z$37,COUNTIF(AA$6:AA78,"4E")),0),MATCH(1,OFFSET('4E'!C$6:C$37,SMALL('4E'!Z$6:Z$37,COUNTIF(AA$6:AA78,"4E")),0),0)),'4E'!$A$6:$B$37,2,0)&amp;" - "&amp;'4E'!$A$1,
IF(AA78="CM2",INDEX(OFFSET('CM2'!$A$6:$A$36,SMALL('CM2'!Z$6:Z$36,COUNTIF(AA$6:AA78,"CM2")),0),MATCH(1,OFFSET('CM2'!C$6:C$36,SMALL('CM2'!Z$6:Z$36,COUNTIF(AA$6:AA78,"CM2")),0),0))&amp;" "&amp;VLOOKUP(INDEX(OFFSET('CM2'!$A$6:$A$36,SMALL('CM2'!Z$6:Z$36,COUNTIF(AA$6:AA78,"CM2")),0),MATCH(1,OFFSET('CM2'!C$6:C$36,SMALL('CM2'!Z$6:Z$36,COUNTIF(AA$6:AA78,"CM2")),0),0)),'CM2'!$A$6:$B$36,2,0)&amp;" - "&amp;'CM2'!$A$1,AU78)))))))))))))))))),"")</f>
        <v/>
      </c>
      <c r="B78" s="56" t="str">
        <f ca="1">IFERROR(IF(AB78="","",IF(AB78="6A",INDEX(OFFSET('6A'!$A$6:$A$39,SMALL('6A'!AA$6:AA$39,COUNTIF(AB$6:AB78,"6A")),0),MATCH(1,OFFSET('6A'!D$6:D$39,SMALL('6A'!AA$6:AA$39,COUNTIF(AB$6:AB78,"6A")),0),0))&amp;" "&amp;VLOOKUP(INDEX(OFFSET('6A'!$A$6:$A$39,SMALL('6A'!AA$6:AA$39,COUNTIF(AB$6:AB78,"6A")),0),MATCH(1,OFFSET('6A'!D$6:D$39,SMALL('6A'!AA$6:AA$39,COUNTIF(AB$6:AB78,"6A")),0),0)),'6A'!$A$6:$B$39,2,0)&amp;" - "&amp;'6A'!$A$1,
IF(AB78="6B",INDEX(OFFSET('6B'!$A$6:$A$39,SMALL('6B'!AA$6:AA$39,COUNTIF(AB$6:AB78,"6B")),0),MATCH(1,OFFSET('6B'!D$6:D$39,SMALL('6B'!AA$6:AA$39,COUNTIF(AB$6:AB78,"6B")),0),0))&amp;" "&amp;VLOOKUP(INDEX(OFFSET('6B'!$A$6:$A$39,SMALL('6B'!AA$6:AA$39,COUNTIF(AB$6:AB78,"6B")),0),MATCH(1,OFFSET('6B'!D$6:D$39,SMALL('6B'!AA$6:AA$39,COUNTIF(AB$6:AB78,"6B")),0),0)),'6B'!$A$6:$B$39,2,0)&amp;" - "&amp;'6B'!$A$1,
IF(AB78="6C",INDEX(OFFSET('6C'!$A$6:$A$41,SMALL('6C'!AA$6:AA$41,COUNTIF(AB$6:AB78,"6C")),0),MATCH(1,OFFSET('6C'!D$6:D$41,SMALL('6C'!AA$6:AA$41,COUNTIF(AB$6:AB78,"6C")),0),0))&amp;" "&amp;VLOOKUP(INDEX(OFFSET('6C'!$A$6:$A$41,SMALL('6C'!AA$6:AA$41,COUNTIF(AB$6:AB78,"6C")),0),MATCH(1,OFFSET('6C'!D$6:D$41,SMALL('6C'!AA$6:AA$41,COUNTIF(AB$6:AB78,"6C")),0),0)),'6C'!$A$6:$B$41,2,0)&amp;" - "&amp;'6C'!$A$1,
IF(AB78="6D",INDEX(OFFSET('6D'!$A$6:$A$42,SMALL('6D'!AA$6:AA$42,COUNTIF(AB$6:AB78,"6D")),0),MATCH(1,OFFSET('6D'!D$6:D$42,SMALL('6D'!AA$6:AA$42,COUNTIF(AB$6:AB78,"6D")),0),0))&amp;" "&amp;VLOOKUP(INDEX(OFFSET('6D'!$A$6:$A$42,SMALL('6D'!AA$6:AA$42,COUNTIF(AB$6:AB78,"6D")),0),MATCH(1,OFFSET('6D'!D$6:D$42,SMALL('6D'!AA$6:AA$42,COUNTIF(AB$6:AB78,"6D")),0),0)),'6D'!$A$6:$B$42,2,0)&amp;" - "&amp;'6D'!$A$1,
IF(AB78="6E",INDEX(OFFSET('6E'!$A$6:$A$40,SMALL('6E'!AA$6:AA$40,COUNTIF(AB$6:AB78,"6E")),0),MATCH(1,OFFSET('6E'!D$6:D$40,SMALL('6E'!AA$6:AA$40,COUNTIF(AB$6:AB78,"6E")),0),0))&amp;" "&amp;VLOOKUP(INDEX(OFFSET('6E'!$A$6:$A$40,SMALL('6E'!AA$6:AA$40,COUNTIF(AB$6:AB78,"6E")),0),MATCH(1,OFFSET('6E'!D$6:D$40,SMALL('6E'!AA$6:AA$40,COUNTIF(AB$6:AB78,"6E")),0),0)),'6E'!$A$6:$B$40,2,0)&amp;" - "&amp;'6E'!$A$1,
IF(AB78="5A",INDEX(OFFSET('5A'!$A$6:$A$41,SMALL('5A'!AA$6:AA$41,COUNTIF(AB$6:AB78,"5A")),0),MATCH(1,OFFSET('5A'!D$6:D$41,SMALL('5A'!AA$6:AA$41,COUNTIF(AB$6:AB78,"5A")),0),0))&amp;" "&amp;VLOOKUP(INDEX(OFFSET('5A'!$A$6:$A$41,SMALL('5A'!AA$6:AA$41,COUNTIF(AB$6:AB78,"5A")),0),MATCH(1,OFFSET('5A'!D$6:D$41,SMALL('5A'!AA$6:AA$41,COUNTIF(AB$6:AB78,"5A")),0),0)),'5A'!$A$6:$B$41,2,0)&amp;" - "&amp;'5A'!$A$1,
IF(AB78="5B",INDEX(OFFSET('5B'!$A$6:$A$39,SMALL('5B'!AA$6:AA$39,COUNTIF(AB$6:AB78,"5B")),0),MATCH(1,OFFSET('5B'!D$6:D$39,SMALL('5B'!AA$6:AA$39,COUNTIF(AB$6:AB78,"5B")),0),0))&amp;" "&amp;VLOOKUP(INDEX(OFFSET('5B'!$A$6:$A$39,SMALL('5B'!AA$6:AA$39,COUNTIF(AB$6:AB78,"5B")),0),MATCH(1,OFFSET('5B'!D$6:D$39,SMALL('5B'!AA$6:AA$39,COUNTIF(AB$6:AB78,"5B")),0),0)),'5B'!$A$6:$B$39,2,0)&amp;" - "&amp;'5B'!$A$1,
IF(AB78="5C",INDEX(OFFSET('5C'!$A$6:$A$39,SMALL('5C'!AA$6:AA$39,COUNTIF(AB$6:AB78,"5C")),0),MATCH(1,OFFSET('5C'!D$6:D$39,SMALL('5C'!AA$6:AA$39,COUNTIF(AB$6:AB78,"5C")),0),0))&amp;" "&amp;VLOOKUP(INDEX(OFFSET('5C'!$A$6:$A$39,SMALL('5C'!AA$6:AA$39,COUNTIF(AB$6:AB78,"5C")),0),MATCH(1,OFFSET('5C'!D$6:D$39,SMALL('5C'!AA$6:AA$39,COUNTIF(AB$6:AB78,"5C")),0),0)),'5C'!$A$6:$B$39,2,0)&amp;" - "&amp;'5C'!$A$1,
IF(AB78="5D",INDEX(OFFSET('5D'!$A$6:$A$41,SMALL('5D'!AA$6:AA$41,COUNTIF(AB$6:AB78,"5D")),0),MATCH(1,OFFSET('5D'!D$6:D$41,SMALL('5D'!AA$6:AA$41,COUNTIF(AB$6:AB78,"5D")),0),0))&amp;" "&amp;VLOOKUP(INDEX(OFFSET('5D'!$A$6:$A$41,SMALL('5D'!AA$6:AA$41,COUNTIF(AB$6:AB78,"5D")),0),MATCH(1,OFFSET('5D'!D$6:D$41,SMALL('5D'!AA$6:AA$41,COUNTIF(AB$6:AB78,"5D")),0),0)),'5D'!$A$6:$B$41,2,0)&amp;" - "&amp;'5D'!$A$1,
IF(AB78="5E",INDEX(OFFSET('5E'!$A$6:$A$40,SMALL('5E'!AA$6:AA$40,COUNTIF(AB$6:AB78,"5E")),0),MATCH(1,OFFSET('5E'!D$6:D$40,SMALL('5E'!AA$6:AA$40,COUNTIF(AB$6:AB78,"5E")),0),0))&amp;" "&amp;VLOOKUP(INDEX(OFFSET('5E'!$A$6:$A$40,SMALL('5E'!AA$6:AA$40,COUNTIF(AB$6:AB78,"5E")),0),MATCH(1,OFFSET('5E'!D$6:D$40,SMALL('5E'!AA$6:AA$40,COUNTIF(AB$6:AB78,"5E")),0),0)),'5E'!$A$6:$B$40,2,0)&amp;" - "&amp;'5E'!$A$1,
IF(AB78="5F",INDEX(OFFSET('5F'!$A$6:$A$40,SMALL('5F'!AA$6:AA$40,COUNTIF(AB$6:AB78,"5F")),0),MATCH(1,OFFSET('5F'!D$6:D$40,SMALL('5F'!AA$6:AA$40,COUNTIF(AB$6:AB78,"5F")),0),0))&amp;" "&amp;VLOOKUP(INDEX(OFFSET('5F'!$A$6:$A$40,SMALL('5F'!AA$6:AA$40,COUNTIF(AB$6:AB78,"5F")),0),MATCH(1,OFFSET('5F'!D$6:D$40,SMALL('5F'!AA$6:AA$40,COUNTIF(AB$6:AB78,"5F")),0),0)),'5F'!$A$6:$B$40,2,0)&amp;" - "&amp;'5F'!$A$1,
IF(AB78="4A",INDEX(OFFSET('4A'!$A$6:$A$38,SMALL('4A'!AA$6:AA$38,COUNTIF(AB$6:AB78,"4A")),0),MATCH(1,OFFSET('4A'!D$6:D$38,SMALL('4A'!AA$6:AA$38,COUNTIF(AB$6:AB78,"4A")),0),0))&amp;" "&amp;VLOOKUP(INDEX(OFFSET('4A'!$A$6:$A$38,SMALL('4A'!AA$6:AA$38,COUNTIF(AB$6:AB78,"4A")),0),MATCH(1,OFFSET('4A'!D$6:D$38,SMALL('4A'!AA$6:AA$38,COUNTIF(AB$6:AB78,"4A")),0),0)),'4A'!$A$6:$B$38,2,0)&amp;" - "&amp;'4A'!$A$1,
IF(AB78="4B",INDEX(OFFSET('4B'!$A$6:$A$37,SMALL('4B'!AA$6:AA$37,COUNTIF(AB$6:AB78,"4B")),0),MATCH(1,OFFSET('4B'!D$6:D$37,SMALL('4B'!AA$6:AA$37,COUNTIF(AB$6:AB78,"4B")),0),0))&amp;" "&amp;VLOOKUP(INDEX(OFFSET('4B'!$A$6:$A$37,SMALL('4B'!AA$6:AA$37,COUNTIF(AB$6:AB78,"4B")),0),MATCH(1,OFFSET('4B'!D$6:D$37,SMALL('4B'!AA$6:AA$37,COUNTIF(AB$6:AB78,"4B")),0),0)),'4B'!$A$6:$B$37,2,0)&amp;" - "&amp;'4B'!$A$1,
IF(AB78="4C",INDEX(OFFSET('4C'!$A$6:$A$38,SMALL('4C'!AA$6:AA$38,COUNTIF(AB$6:AB78,"4C")),0),MATCH(1,OFFSET('4C'!D$6:D$38,SMALL('4C'!AA$6:AA$38,COUNTIF(AB$6:AB78,"4C")),0),0))&amp;" "&amp;VLOOKUP(INDEX(OFFSET('4C'!$A$6:$A$38,SMALL('4C'!AA$6:AA$38,COUNTIF(AB$6:AB78,"4C")),0),MATCH(1,OFFSET('4C'!D$6:D$38,SMALL('4C'!AA$6:AA$38,COUNTIF(AB$6:AB78,"4C")),0),0)),'4C'!$A$6:$B$38,2,0)&amp;" - "&amp;'4C'!$A$1,
IF(AB78="4D",INDEX(OFFSET('4D'!$A$6:$A$37,SMALL('4D'!AA$6:AA$37,COUNTIF(AB$6:AB78,"4D")),0),MATCH(1,OFFSET('4D'!D$6:D$37,SMALL('4D'!AA$6:AA$37,COUNTIF(AB$6:AB78,"4D")),0),0))&amp;" "&amp;VLOOKUP(INDEX(OFFSET('4D'!$A$6:$A$37,SMALL('4D'!AA$6:AA$37,COUNTIF(AB$6:AB78,"4D")),0),MATCH(1,OFFSET('4D'!D$6:D$37,SMALL('4D'!AA$6:AA$37,COUNTIF(AB$6:AB78,"4D")),0),0)),'4D'!$A$6:$B$37,2,0)&amp;" - "&amp;'4D'!$A$1,
IF(AB78="4E",INDEX(OFFSET('4E'!$A$6:$A$37,SMALL('4E'!AA$6:AA$37,COUNTIF(AB$6:AB78,"4E")),0),MATCH(1,OFFSET('4E'!D$6:D$37,SMALL('4E'!AA$6:AA$37,COUNTIF(AB$6:AB78,"4E")),0),0))&amp;" "&amp;VLOOKUP(INDEX(OFFSET('4E'!$A$6:$A$37,SMALL('4E'!AA$6:AA$37,COUNTIF(AB$6:AB78,"4E")),0),MATCH(1,OFFSET('4E'!D$6:D$37,SMALL('4E'!AA$6:AA$37,COUNTIF(AB$6:AB78,"4E")),0),0)),'4E'!$A$6:$B$37,2,0)&amp;" - "&amp;'4E'!$A$1,
IF(AB78="CM2",INDEX(OFFSET('CM2'!$A$6:$A$36,SMALL('CM2'!AA$6:AA$36,COUNTIF(AB$6:AB78,"CM2")),0),MATCH(1,OFFSET('CM2'!D$6:D$36,SMALL('CM2'!AA$6:AA$36,COUNTIF(AB$6:AB78,"CM2")),0),0))&amp;" "&amp;VLOOKUP(INDEX(OFFSET('CM2'!$A$6:$A$36,SMALL('CM2'!AA$6:AA$36,COUNTIF(AB$6:AB78,"CM2")),0),MATCH(1,OFFSET('CM2'!D$6:D$36,SMALL('CM2'!AA$6:AA$36,COUNTIF(AB$6:AB78,"CM2")),0),0)),'CM2'!$A$6:$B$36,2,0)&amp;" - "&amp;'CM2'!$A$1,AV78)))))))))))))))))),"")</f>
        <v/>
      </c>
      <c r="C78" s="65" t="str">
        <f ca="1">IFERROR(IF(AC78="","",IF(AC78="6A",INDEX(OFFSET('6A'!$A$6:$A$39,SMALL('6A'!AB$6:AB$39,COUNTIF(AC$6:AC78,"6A")),0),MATCH(1,OFFSET('6A'!E$6:E$39,SMALL('6A'!AB$6:AB$39,COUNTIF(AC$6:AC78,"6A")),0),0))&amp;" "&amp;VLOOKUP(INDEX(OFFSET('6A'!$A$6:$A$39,SMALL('6A'!AB$6:AB$39,COUNTIF(AC$6:AC78,"6A")),0),MATCH(1,OFFSET('6A'!E$6:E$39,SMALL('6A'!AB$6:AB$39,COUNTIF(AC$6:AC78,"6A")),0),0)),'6A'!$A$6:$B$39,2,0)&amp;" - "&amp;'6A'!$A$1,
IF(AC78="6B",INDEX(OFFSET('6B'!$A$6:$A$39,SMALL('6B'!AB$6:AB$39,COUNTIF(AC$6:AC78,"6B")),0),MATCH(1,OFFSET('6B'!E$6:E$39,SMALL('6B'!AB$6:AB$39,COUNTIF(AC$6:AC78,"6B")),0),0))&amp;" "&amp;VLOOKUP(INDEX(OFFSET('6B'!$A$6:$A$39,SMALL('6B'!AB$6:AB$39,COUNTIF(AC$6:AC78,"6B")),0),MATCH(1,OFFSET('6B'!E$6:E$39,SMALL('6B'!AB$6:AB$39,COUNTIF(AC$6:AC78,"6B")),0),0)),'6B'!$A$6:$B$39,2,0)&amp;" - "&amp;'6B'!$A$1,
IF(AC78="6C",INDEX(OFFSET('6C'!$A$6:$A$41,SMALL('6C'!AB$6:AB$41,COUNTIF(AC$6:AC78,"6C")),0),MATCH(1,OFFSET('6C'!E$6:E$41,SMALL('6C'!AB$6:AB$41,COUNTIF(AC$6:AC78,"6C")),0),0))&amp;" "&amp;VLOOKUP(INDEX(OFFSET('6C'!$A$6:$A$41,SMALL('6C'!AB$6:AB$41,COUNTIF(AC$6:AC78,"6C")),0),MATCH(1,OFFSET('6C'!E$6:E$41,SMALL('6C'!AB$6:AB$41,COUNTIF(AC$6:AC78,"6C")),0),0)),'6C'!$A$6:$B$41,2,0)&amp;" - "&amp;'6C'!$A$1,
IF(AC78="6D",INDEX(OFFSET('6D'!$A$6:$A$42,SMALL('6D'!AB$6:AB$42,COUNTIF(AC$6:AC78,"6D")),0),MATCH(1,OFFSET('6D'!E$6:E$42,SMALL('6D'!AB$6:AB$42,COUNTIF(AC$6:AC78,"6D")),0),0))&amp;" "&amp;VLOOKUP(INDEX(OFFSET('6D'!$A$6:$A$42,SMALL('6D'!AB$6:AB$42,COUNTIF(AC$6:AC78,"6D")),0),MATCH(1,OFFSET('6D'!E$6:E$42,SMALL('6D'!AB$6:AB$42,COUNTIF(AC$6:AC78,"6D")),0),0)),'6D'!$A$6:$B$42,2,0)&amp;" - "&amp;'6D'!$A$1,
IF(AC78="6E",INDEX(OFFSET('6E'!$A$6:$A$40,SMALL('6E'!AB$6:AB$40,COUNTIF(AC$6:AC78,"6E")),0),MATCH(1,OFFSET('6E'!E$6:E$40,SMALL('6E'!AB$6:AB$40,COUNTIF(AC$6:AC78,"6E")),0),0))&amp;" "&amp;VLOOKUP(INDEX(OFFSET('6E'!$A$6:$A$40,SMALL('6E'!AB$6:AB$40,COUNTIF(AC$6:AC78,"6E")),0),MATCH(1,OFFSET('6E'!E$6:E$40,SMALL('6E'!AB$6:AB$40,COUNTIF(AC$6:AC78,"6E")),0),0)),'6E'!$A$6:$B$40,2,0)&amp;" - "&amp;'6E'!$A$1,
IF(AC78="5A",INDEX(OFFSET('5A'!$A$6:$A$41,SMALL('5A'!AB$6:AB$41,COUNTIF(AC$6:AC78,"5A")),0),MATCH(1,OFFSET('5A'!E$6:E$41,SMALL('5A'!AB$6:AB$41,COUNTIF(AC$6:AC78,"5A")),0),0))&amp;" "&amp;VLOOKUP(INDEX(OFFSET('5A'!$A$6:$A$41,SMALL('5A'!AB$6:AB$41,COUNTIF(AC$6:AC78,"5A")),0),MATCH(1,OFFSET('5A'!E$6:E$41,SMALL('5A'!AB$6:AB$41,COUNTIF(AC$6:AC78,"5A")),0),0)),'5A'!$A$6:$B$41,2,0)&amp;" - "&amp;'5A'!$A$1,
IF(AC78="5B",INDEX(OFFSET('5B'!$A$6:$A$39,SMALL('5B'!AB$6:AB$39,COUNTIF(AC$6:AC78,"5B")),0),MATCH(1,OFFSET('5B'!E$6:E$39,SMALL('5B'!AB$6:AB$39,COUNTIF(AC$6:AC78,"5B")),0),0))&amp;" "&amp;VLOOKUP(INDEX(OFFSET('5B'!$A$6:$A$39,SMALL('5B'!AB$6:AB$39,COUNTIF(AC$6:AC78,"5B")),0),MATCH(1,OFFSET('5B'!E$6:E$39,SMALL('5B'!AB$6:AB$39,COUNTIF(AC$6:AC78,"5B")),0),0)),'5B'!$A$6:$B$39,2,0)&amp;" - "&amp;'5B'!$A$1,
IF(AC78="5C",INDEX(OFFSET('5C'!$A$6:$A$39,SMALL('5C'!AB$6:AB$39,COUNTIF(AC$6:AC78,"5C")),0),MATCH(1,OFFSET('5C'!E$6:E$39,SMALL('5C'!AB$6:AB$39,COUNTIF(AC$6:AC78,"5C")),0),0))&amp;" "&amp;VLOOKUP(INDEX(OFFSET('5C'!$A$6:$A$39,SMALL('5C'!AB$6:AB$39,COUNTIF(AC$6:AC78,"5C")),0),MATCH(1,OFFSET('5C'!E$6:E$39,SMALL('5C'!AB$6:AB$39,COUNTIF(AC$6:AC78,"5C")),0),0)),'5C'!$A$6:$B$39,2,0)&amp;" - "&amp;'5C'!$A$1,
IF(AC78="5D",INDEX(OFFSET('5D'!$A$6:$A$41,SMALL('5D'!AB$6:AB$41,COUNTIF(AC$6:AC78,"5D")),0),MATCH(1,OFFSET('5D'!E$6:E$41,SMALL('5D'!AB$6:AB$41,COUNTIF(AC$6:AC78,"5D")),0),0))&amp;" "&amp;VLOOKUP(INDEX(OFFSET('5D'!$A$6:$A$41,SMALL('5D'!AB$6:AB$41,COUNTIF(AC$6:AC78,"5D")),0),MATCH(1,OFFSET('5D'!E$6:E$41,SMALL('5D'!AB$6:AB$41,COUNTIF(AC$6:AC78,"5D")),0),0)),'5D'!$A$6:$B$41,2,0)&amp;" - "&amp;'5D'!$A$1,
IF(AC78="5E",INDEX(OFFSET('5E'!$A$6:$A$40,SMALL('5E'!AB$6:AB$40,COUNTIF(AC$6:AC78,"5E")),0),MATCH(1,OFFSET('5E'!E$6:E$40,SMALL('5E'!AB$6:AB$40,COUNTIF(AC$6:AC78,"5E")),0),0))&amp;" "&amp;VLOOKUP(INDEX(OFFSET('5E'!$A$6:$A$40,SMALL('5E'!AB$6:AB$40,COUNTIF(AC$6:AC78,"5E")),0),MATCH(1,OFFSET('5E'!E$6:E$40,SMALL('5E'!AB$6:AB$40,COUNTIF(AC$6:AC78,"5E")),0),0)),'5E'!$A$6:$B$40,2,0)&amp;" - "&amp;'5E'!$A$1,
IF(AC78="5F",INDEX(OFFSET('5F'!$A$6:$A$40,SMALL('5F'!AB$6:AB$40,COUNTIF(AC$6:AC78,"5F")),0),MATCH(1,OFFSET('5F'!E$6:E$40,SMALL('5F'!AB$6:AB$40,COUNTIF(AC$6:AC78,"5F")),0),0))&amp;" "&amp;VLOOKUP(INDEX(OFFSET('5F'!$A$6:$A$40,SMALL('5F'!AB$6:AB$40,COUNTIF(AC$6:AC78,"5F")),0),MATCH(1,OFFSET('5F'!E$6:E$40,SMALL('5F'!AB$6:AB$40,COUNTIF(AC$6:AC78,"5F")),0),0)),'5F'!$A$6:$B$40,2,0)&amp;" - "&amp;'5F'!$A$1,
IF(AC78="4A",INDEX(OFFSET('4A'!$A$6:$A$38,SMALL('4A'!AB$6:AB$38,COUNTIF(AC$6:AC78,"4A")),0),MATCH(1,OFFSET('4A'!E$6:E$38,SMALL('4A'!AB$6:AB$38,COUNTIF(AC$6:AC78,"4A")),0),0))&amp;" "&amp;VLOOKUP(INDEX(OFFSET('4A'!$A$6:$A$38,SMALL('4A'!AB$6:AB$38,COUNTIF(AC$6:AC78,"4A")),0),MATCH(1,OFFSET('4A'!E$6:E$38,SMALL('4A'!AB$6:AB$38,COUNTIF(AC$6:AC78,"4A")),0),0)),'4A'!$A$6:$B$38,2,0)&amp;" - "&amp;'4A'!$A$1,
IF(AC78="4B",INDEX(OFFSET('4B'!$A$6:$A$37,SMALL('4B'!AB$6:AB$37,COUNTIF(AC$6:AC78,"4B")),0),MATCH(1,OFFSET('4B'!E$6:E$37,SMALL('4B'!AB$6:AB$37,COUNTIF(AC$6:AC78,"4B")),0),0))&amp;" "&amp;VLOOKUP(INDEX(OFFSET('4B'!$A$6:$A$37,SMALL('4B'!AB$6:AB$37,COUNTIF(AC$6:AC78,"4B")),0),MATCH(1,OFFSET('4B'!E$6:E$37,SMALL('4B'!AB$6:AB$37,COUNTIF(AC$6:AC78,"4B")),0),0)),'4B'!$A$6:$B$37,2,0)&amp;" - "&amp;'4B'!$A$1,
IF(AC78="4C",INDEX(OFFSET('4C'!$A$6:$A$38,SMALL('4C'!AB$6:AB$38,COUNTIF(AC$6:AC78,"4C")),0),MATCH(1,OFFSET('4C'!E$6:E$38,SMALL('4C'!AB$6:AB$38,COUNTIF(AC$6:AC78,"4C")),0),0))&amp;" "&amp;VLOOKUP(INDEX(OFFSET('4C'!$A$6:$A$38,SMALL('4C'!AB$6:AB$38,COUNTIF(AC$6:AC78,"4C")),0),MATCH(1,OFFSET('4C'!E$6:E$38,SMALL('4C'!AB$6:AB$38,COUNTIF(AC$6:AC78,"4C")),0),0)),'4C'!$A$6:$B$38,2,0)&amp;" - "&amp;'4C'!$A$1,
IF(AC78="4D",INDEX(OFFSET('4D'!$A$6:$A$37,SMALL('4D'!AB$6:AB$37,COUNTIF(AC$6:AC78,"4D")),0),MATCH(1,OFFSET('4D'!E$6:E$37,SMALL('4D'!AB$6:AB$37,COUNTIF(AC$6:AC78,"4D")),0),0))&amp;" "&amp;VLOOKUP(INDEX(OFFSET('4D'!$A$6:$A$37,SMALL('4D'!AB$6:AB$37,COUNTIF(AC$6:AC78,"4D")),0),MATCH(1,OFFSET('4D'!E$6:E$37,SMALL('4D'!AB$6:AB$37,COUNTIF(AC$6:AC78,"4D")),0),0)),'4D'!$A$6:$B$37,2,0)&amp;" - "&amp;'4D'!$A$1,
IF(AC78="4E",INDEX(OFFSET('4E'!$A$6:$A$37,SMALL('4E'!AB$6:AB$37,COUNTIF(AC$6:AC78,"4E")),0),MATCH(1,OFFSET('4E'!E$6:E$37,SMALL('4E'!AB$6:AB$37,COUNTIF(AC$6:AC78,"4E")),0),0))&amp;" "&amp;VLOOKUP(INDEX(OFFSET('4E'!$A$6:$A$37,SMALL('4E'!AB$6:AB$37,COUNTIF(AC$6:AC78,"4E")),0),MATCH(1,OFFSET('4E'!E$6:E$37,SMALL('4E'!AB$6:AB$37,COUNTIF(AC$6:AC78,"4E")),0),0)),'4E'!$A$6:$B$37,2,0)&amp;" - "&amp;'4E'!$A$1,
IF(AC78="CM2",INDEX(OFFSET('CM2'!$A$6:$A$36,SMALL('CM2'!AB$6:AB$36,COUNTIF(AC$6:AC78,"CM2")),0),MATCH(1,OFFSET('CM2'!E$6:E$36,SMALL('CM2'!AB$6:AB$36,COUNTIF(AC$6:AC78,"CM2")),0),0))&amp;" "&amp;VLOOKUP(INDEX(OFFSET('CM2'!$A$6:$A$36,SMALL('CM2'!AB$6:AB$36,COUNTIF(AC$6:AC78,"CM2")),0),MATCH(1,OFFSET('CM2'!E$6:E$36,SMALL('CM2'!AB$6:AB$36,COUNTIF(AC$6:AC78,"CM2")),0),0)),'CM2'!$A$6:$B$36,2,0)&amp;" - "&amp;'CM2'!$A$1,AW78)))))))))))))))))),"")</f>
        <v/>
      </c>
      <c r="D78" s="39" t="str">
        <f ca="1">IFERROR(IF(AD78="","",IF(AD78="6A",INDEX(OFFSET('6A'!$A$6:$A$39,SMALL('6A'!AC$6:AC$39,COUNTIF(AD$6:AD78,"6A")),0),MATCH(1,OFFSET('6A'!F$6:F$39,SMALL('6A'!AC$6:AC$39,COUNTIF(AD$6:AD78,"6A")),0),0))&amp;" "&amp;VLOOKUP(INDEX(OFFSET('6A'!$A$6:$A$39,SMALL('6A'!AC$6:AC$39,COUNTIF(AD$6:AD78,"6A")),0),MATCH(1,OFFSET('6A'!F$6:F$39,SMALL('6A'!AC$6:AC$39,COUNTIF(AD$6:AD78,"6A")),0),0)),'6A'!$A$6:$B$39,2,0)&amp;" - "&amp;'6A'!$A$1,
IF(AD78="6B",INDEX(OFFSET('6B'!$A$6:$A$39,SMALL('6B'!AC$6:AC$39,COUNTIF(AD$6:AD78,"6B")),0),MATCH(1,OFFSET('6B'!F$6:F$39,SMALL('6B'!AC$6:AC$39,COUNTIF(AD$6:AD78,"6B")),0),0))&amp;" "&amp;VLOOKUP(INDEX(OFFSET('6B'!$A$6:$A$39,SMALL('6B'!AC$6:AC$39,COUNTIF(AD$6:AD78,"6B")),0),MATCH(1,OFFSET('6B'!F$6:F$39,SMALL('6B'!AC$6:AC$39,COUNTIF(AD$6:AD78,"6B")),0),0)),'6B'!$A$6:$B$39,2,0)&amp;" - "&amp;'6B'!$A$1,
IF(AD78="6C",INDEX(OFFSET('6C'!$A$6:$A$41,SMALL('6C'!AC$6:AC$41,COUNTIF(AD$6:AD78,"6C")),0),MATCH(1,OFFSET('6C'!F$6:F$41,SMALL('6C'!AC$6:AC$41,COUNTIF(AD$6:AD78,"6C")),0),0))&amp;" "&amp;VLOOKUP(INDEX(OFFSET('6C'!$A$6:$A$41,SMALL('6C'!AC$6:AC$41,COUNTIF(AD$6:AD78,"6C")),0),MATCH(1,OFFSET('6C'!F$6:F$41,SMALL('6C'!AC$6:AC$41,COUNTIF(AD$6:AD78,"6C")),0),0)),'6C'!$A$6:$B$41,2,0)&amp;" - "&amp;'6C'!$A$1,
IF(AD78="6D",INDEX(OFFSET('6D'!$A$6:$A$42,SMALL('6D'!AC$6:AC$42,COUNTIF(AD$6:AD78,"6D")),0),MATCH(1,OFFSET('6D'!F$6:F$42,SMALL('6D'!AC$6:AC$42,COUNTIF(AD$6:AD78,"6D")),0),0))&amp;" "&amp;VLOOKUP(INDEX(OFFSET('6D'!$A$6:$A$42,SMALL('6D'!AC$6:AC$42,COUNTIF(AD$6:AD78,"6D")),0),MATCH(1,OFFSET('6D'!F$6:F$42,SMALL('6D'!AC$6:AC$42,COUNTIF(AD$6:AD78,"6D")),0),0)),'6D'!$A$6:$B$42,2,0)&amp;" - "&amp;'6D'!$A$1,
IF(AD78="6E",INDEX(OFFSET('6E'!$A$6:$A$40,SMALL('6E'!AC$6:AC$40,COUNTIF(AD$6:AD78,"6E")),0),MATCH(1,OFFSET('6E'!F$6:F$40,SMALL('6E'!AC$6:AC$40,COUNTIF(AD$6:AD78,"6E")),0),0))&amp;" "&amp;VLOOKUP(INDEX(OFFSET('6E'!$A$6:$A$40,SMALL('6E'!AC$6:AC$40,COUNTIF(AD$6:AD78,"6E")),0),MATCH(1,OFFSET('6E'!F$6:F$40,SMALL('6E'!AC$6:AC$40,COUNTIF(AD$6:AD78,"6E")),0),0)),'6E'!$A$6:$B$40,2,0)&amp;" - "&amp;'6E'!$A$1,
IF(AD78="5A",INDEX(OFFSET('5A'!$A$6:$A$41,SMALL('5A'!AC$6:AC$41,COUNTIF(AD$6:AD78,"5A")),0),MATCH(1,OFFSET('5A'!F$6:F$41,SMALL('5A'!AC$6:AC$41,COUNTIF(AD$6:AD78,"5A")),0),0))&amp;" "&amp;VLOOKUP(INDEX(OFFSET('5A'!$A$6:$A$41,SMALL('5A'!AC$6:AC$41,COUNTIF(AD$6:AD78,"5A")),0),MATCH(1,OFFSET('5A'!F$6:F$41,SMALL('5A'!AC$6:AC$41,COUNTIF(AD$6:AD78,"5A")),0),0)),'5A'!$A$6:$B$41,2,0)&amp;" - "&amp;'5A'!$A$1,
IF(AD78="5B",INDEX(OFFSET('5B'!$A$6:$A$39,SMALL('5B'!AC$6:AC$39,COUNTIF(AD$6:AD78,"5B")),0),MATCH(1,OFFSET('5B'!F$6:F$39,SMALL('5B'!AC$6:AC$39,COUNTIF(AD$6:AD78,"5B")),0),0))&amp;" "&amp;VLOOKUP(INDEX(OFFSET('5B'!$A$6:$A$39,SMALL('5B'!AC$6:AC$39,COUNTIF(AD$6:AD78,"5B")),0),MATCH(1,OFFSET('5B'!F$6:F$39,SMALL('5B'!AC$6:AC$39,COUNTIF(AD$6:AD78,"5B")),0),0)),'5B'!$A$6:$B$39,2,0)&amp;" - "&amp;'5B'!$A$1,
IF(AD78="5C",INDEX(OFFSET('5C'!$A$6:$A$39,SMALL('5C'!AC$6:AC$39,COUNTIF(AD$6:AD78,"5C")),0),MATCH(1,OFFSET('5C'!F$6:F$39,SMALL('5C'!AC$6:AC$39,COUNTIF(AD$6:AD78,"5C")),0),0))&amp;" "&amp;VLOOKUP(INDEX(OFFSET('5C'!$A$6:$A$39,SMALL('5C'!AC$6:AC$39,COUNTIF(AD$6:AD78,"5C")),0),MATCH(1,OFFSET('5C'!F$6:F$39,SMALL('5C'!AC$6:AC$39,COUNTIF(AD$6:AD78,"5C")),0),0)),'5C'!$A$6:$B$39,2,0)&amp;" - "&amp;'5C'!$A$1,
IF(AD78="5D",INDEX(OFFSET('5D'!$A$6:$A$41,SMALL('5D'!AC$6:AC$41,COUNTIF(AD$6:AD78,"5D")),0),MATCH(1,OFFSET('5D'!F$6:F$41,SMALL('5D'!AC$6:AC$41,COUNTIF(AD$6:AD78,"5D")),0),0))&amp;" "&amp;VLOOKUP(INDEX(OFFSET('5D'!$A$6:$A$41,SMALL('5D'!AC$6:AC$41,COUNTIF(AD$6:AD78,"5D")),0),MATCH(1,OFFSET('5D'!F$6:F$41,SMALL('5D'!AC$6:AC$41,COUNTIF(AD$6:AD78,"5D")),0),0)),'5D'!$A$6:$B$41,2,0)&amp;" - "&amp;'5D'!$A$1,
IF(AD78="5E",INDEX(OFFSET('5E'!$A$6:$A$40,SMALL('5E'!AC$6:AC$40,COUNTIF(AD$6:AD78,"5E")),0),MATCH(1,OFFSET('5E'!F$6:F$40,SMALL('5E'!AC$6:AC$40,COUNTIF(AD$6:AD78,"5E")),0),0))&amp;" "&amp;VLOOKUP(INDEX(OFFSET('5E'!$A$6:$A$40,SMALL('5E'!AC$6:AC$40,COUNTIF(AD$6:AD78,"5E")),0),MATCH(1,OFFSET('5E'!F$6:F$40,SMALL('5E'!AC$6:AC$40,COUNTIF(AD$6:AD78,"5E")),0),0)),'5E'!$A$6:$B$40,2,0)&amp;" - "&amp;'5E'!$A$1,
IF(AD78="5F",INDEX(OFFSET('5F'!$A$6:$A$40,SMALL('5F'!AC$6:AC$40,COUNTIF(AD$6:AD78,"5F")),0),MATCH(1,OFFSET('5F'!F$6:F$40,SMALL('5F'!AC$6:AC$40,COUNTIF(AD$6:AD78,"5F")),0),0))&amp;" "&amp;VLOOKUP(INDEX(OFFSET('5F'!$A$6:$A$40,SMALL('5F'!AC$6:AC$40,COUNTIF(AD$6:AD78,"5F")),0),MATCH(1,OFFSET('5F'!F$6:F$40,SMALL('5F'!AC$6:AC$40,COUNTIF(AD$6:AD78,"5F")),0),0)),'5F'!$A$6:$B$40,2,0)&amp;" - "&amp;'5F'!$A$1,
IF(AD78="4A",INDEX(OFFSET('4A'!$A$6:$A$38,SMALL('4A'!AC$6:AC$38,COUNTIF(AD$6:AD78,"4A")),0),MATCH(1,OFFSET('4A'!F$6:F$38,SMALL('4A'!AC$6:AC$38,COUNTIF(AD$6:AD78,"4A")),0),0))&amp;" "&amp;VLOOKUP(INDEX(OFFSET('4A'!$A$6:$A$38,SMALL('4A'!AC$6:AC$38,COUNTIF(AD$6:AD78,"4A")),0),MATCH(1,OFFSET('4A'!F$6:F$38,SMALL('4A'!AC$6:AC$38,COUNTIF(AD$6:AD78,"4A")),0),0)),'4A'!$A$6:$B$38,2,0)&amp;" - "&amp;'4A'!$A$1,
IF(AD78="4B",INDEX(OFFSET('4B'!$A$6:$A$37,SMALL('4B'!AC$6:AC$37,COUNTIF(AD$6:AD78,"4B")),0),MATCH(1,OFFSET('4B'!F$6:F$37,SMALL('4B'!AC$6:AC$37,COUNTIF(AD$6:AD78,"4B")),0),0))&amp;" "&amp;VLOOKUP(INDEX(OFFSET('4B'!$A$6:$A$37,SMALL('4B'!AC$6:AC$37,COUNTIF(AD$6:AD78,"4B")),0),MATCH(1,OFFSET('4B'!F$6:F$37,SMALL('4B'!AC$6:AC$37,COUNTIF(AD$6:AD78,"4B")),0),0)),'4B'!$A$6:$B$37,2,0)&amp;" - "&amp;'4B'!$A$1,
IF(AD78="4C",INDEX(OFFSET('4C'!$A$6:$A$38,SMALL('4C'!AC$6:AC$38,COUNTIF(AD$6:AD78,"4C")),0),MATCH(1,OFFSET('4C'!F$6:F$38,SMALL('4C'!AC$6:AC$38,COUNTIF(AD$6:AD78,"4C")),0),0))&amp;" "&amp;VLOOKUP(INDEX(OFFSET('4C'!$A$6:$A$38,SMALL('4C'!AC$6:AC$38,COUNTIF(AD$6:AD78,"4C")),0),MATCH(1,OFFSET('4C'!F$6:F$38,SMALL('4C'!AC$6:AC$38,COUNTIF(AD$6:AD78,"4C")),0),0)),'4C'!$A$6:$B$38,2,0)&amp;" - "&amp;'4C'!$A$1,
IF(AD78="4D",INDEX(OFFSET('4D'!$A$6:$A$37,SMALL('4D'!AC$6:AC$37,COUNTIF(AD$6:AD78,"4D")),0),MATCH(1,OFFSET('4D'!F$6:F$37,SMALL('4D'!AC$6:AC$37,COUNTIF(AD$6:AD78,"4D")),0),0))&amp;" "&amp;VLOOKUP(INDEX(OFFSET('4D'!$A$6:$A$37,SMALL('4D'!AC$6:AC$37,COUNTIF(AD$6:AD78,"4D")),0),MATCH(1,OFFSET('4D'!F$6:F$37,SMALL('4D'!AC$6:AC$37,COUNTIF(AD$6:AD78,"4D")),0),0)),'4D'!$A$6:$B$37,2,0)&amp;" - "&amp;'4D'!$A$1,
IF(AD78="4E",INDEX(OFFSET('4E'!$A$6:$A$37,SMALL('4E'!AC$6:AC$37,COUNTIF(AD$6:AD78,"4E")),0),MATCH(1,OFFSET('4E'!F$6:F$37,SMALL('4E'!AC$6:AC$37,COUNTIF(AD$6:AD78,"4E")),0),0))&amp;" "&amp;VLOOKUP(INDEX(OFFSET('4E'!$A$6:$A$37,SMALL('4E'!AC$6:AC$37,COUNTIF(AD$6:AD78,"4E")),0),MATCH(1,OFFSET('4E'!F$6:F$37,SMALL('4E'!AC$6:AC$37,COUNTIF(AD$6:AD78,"4E")),0),0)),'4E'!$A$6:$B$37,2,0)&amp;" - "&amp;'4E'!$A$1,
IF(AD78="CM2",INDEX(OFFSET('CM2'!$A$6:$A$36,SMALL('CM2'!AC$6:AC$36,COUNTIF(AD$6:AD78,"CM2")),0),MATCH(1,OFFSET('CM2'!F$6:F$36,SMALL('CM2'!AC$6:AC$36,COUNTIF(AD$6:AD78,"CM2")),0),0))&amp;" "&amp;VLOOKUP(INDEX(OFFSET('CM2'!$A$6:$A$36,SMALL('CM2'!AC$6:AC$36,COUNTIF(AD$6:AD78,"CM2")),0),MATCH(1,OFFSET('CM2'!F$6:F$36,SMALL('CM2'!AC$6:AC$36,COUNTIF(AD$6:AD78,"CM2")),0),0)),'CM2'!$A$6:$B$36,2,0)&amp;" - "&amp;'CM2'!$A$1,AX78)))))))))))))))))),"")</f>
        <v/>
      </c>
      <c r="E78" s="42" t="str">
        <f ca="1">IFERROR(IF(AE78="","",IF(AE78="6A",INDEX(OFFSET('6A'!$A$6:$A$39,SMALL('6A'!AD$6:AD$39,COUNTIF(AE$6:AE78,"6A")),0),MATCH(1,OFFSET('6A'!G$6:G$39,SMALL('6A'!AD$6:AD$39,COUNTIF(AE$6:AE78,"6A")),0),0))&amp;" "&amp;VLOOKUP(INDEX(OFFSET('6A'!$A$6:$A$39,SMALL('6A'!AD$6:AD$39,COUNTIF(AE$6:AE78,"6A")),0),MATCH(1,OFFSET('6A'!G$6:G$39,SMALL('6A'!AD$6:AD$39,COUNTIF(AE$6:AE78,"6A")),0),0)),'6A'!$A$6:$B$39,2,0)&amp;" - "&amp;'6A'!$A$1,
IF(AE78="6B",INDEX(OFFSET('6B'!$A$6:$A$39,SMALL('6B'!AD$6:AD$39,COUNTIF(AE$6:AE78,"6B")),0),MATCH(1,OFFSET('6B'!G$6:G$39,SMALL('6B'!AD$6:AD$39,COUNTIF(AE$6:AE78,"6B")),0),0))&amp;" "&amp;VLOOKUP(INDEX(OFFSET('6B'!$A$6:$A$39,SMALL('6B'!AD$6:AD$39,COUNTIF(AE$6:AE78,"6B")),0),MATCH(1,OFFSET('6B'!G$6:G$39,SMALL('6B'!AD$6:AD$39,COUNTIF(AE$6:AE78,"6B")),0),0)),'6B'!$A$6:$B$39,2,0)&amp;" - "&amp;'6B'!$A$1,
IF(AE78="6C",INDEX(OFFSET('6C'!$A$6:$A$41,SMALL('6C'!AD$6:AD$41,COUNTIF(AE$6:AE78,"6C")),0),MATCH(1,OFFSET('6C'!G$6:G$41,SMALL('6C'!AD$6:AD$41,COUNTIF(AE$6:AE78,"6C")),0),0))&amp;" "&amp;VLOOKUP(INDEX(OFFSET('6C'!$A$6:$A$41,SMALL('6C'!AD$6:AD$41,COUNTIF(AE$6:AE78,"6C")),0),MATCH(1,OFFSET('6C'!G$6:G$41,SMALL('6C'!AD$6:AD$41,COUNTIF(AE$6:AE78,"6C")),0),0)),'6C'!$A$6:$B$41,2,0)&amp;" - "&amp;'6C'!$A$1,
IF(AE78="6D",INDEX(OFFSET('6D'!$A$6:$A$42,SMALL('6D'!AD$6:AD$42,COUNTIF(AE$6:AE78,"6D")),0),MATCH(1,OFFSET('6D'!G$6:G$42,SMALL('6D'!AD$6:AD$42,COUNTIF(AE$6:AE78,"6D")),0),0))&amp;" "&amp;VLOOKUP(INDEX(OFFSET('6D'!$A$6:$A$42,SMALL('6D'!AD$6:AD$42,COUNTIF(AE$6:AE78,"6D")),0),MATCH(1,OFFSET('6D'!G$6:G$42,SMALL('6D'!AD$6:AD$42,COUNTIF(AE$6:AE78,"6D")),0),0)),'6D'!$A$6:$B$42,2,0)&amp;" - "&amp;'6D'!$A$1,
IF(AE78="6E",INDEX(OFFSET('6E'!$A$6:$A$40,SMALL('6E'!AD$6:AD$40,COUNTIF(AE$6:AE78,"6E")),0),MATCH(1,OFFSET('6E'!G$6:G$40,SMALL('6E'!AD$6:AD$40,COUNTIF(AE$6:AE78,"6E")),0),0))&amp;" "&amp;VLOOKUP(INDEX(OFFSET('6E'!$A$6:$A$40,SMALL('6E'!AD$6:AD$40,COUNTIF(AE$6:AE78,"6E")),0),MATCH(1,OFFSET('6E'!G$6:G$40,SMALL('6E'!AD$6:AD$40,COUNTIF(AE$6:AE78,"6E")),0),0)),'6E'!$A$6:$B$40,2,0)&amp;" - "&amp;'6E'!$A$1,
IF(AE78="5A",INDEX(OFFSET('5A'!$A$6:$A$41,SMALL('5A'!AD$6:AD$41,COUNTIF(AE$6:AE78,"5A")),0),MATCH(1,OFFSET('5A'!G$6:G$41,SMALL('5A'!AD$6:AD$41,COUNTIF(AE$6:AE78,"5A")),0),0))&amp;" "&amp;VLOOKUP(INDEX(OFFSET('5A'!$A$6:$A$41,SMALL('5A'!AD$6:AD$41,COUNTIF(AE$6:AE78,"5A")),0),MATCH(1,OFFSET('5A'!G$6:G$41,SMALL('5A'!AD$6:AD$41,COUNTIF(AE$6:AE78,"5A")),0),0)),'5A'!$A$6:$B$41,2,0)&amp;" - "&amp;'5A'!$A$1,
IF(AE78="5B",INDEX(OFFSET('5B'!$A$6:$A$39,SMALL('5B'!AD$6:AD$39,COUNTIF(AE$6:AE78,"5B")),0),MATCH(1,OFFSET('5B'!G$6:G$39,SMALL('5B'!AD$6:AD$39,COUNTIF(AE$6:AE78,"5B")),0),0))&amp;" "&amp;VLOOKUP(INDEX(OFFSET('5B'!$A$6:$A$39,SMALL('5B'!AD$6:AD$39,COUNTIF(AE$6:AE78,"5B")),0),MATCH(1,OFFSET('5B'!G$6:G$39,SMALL('5B'!AD$6:AD$39,COUNTIF(AE$6:AE78,"5B")),0),0)),'5B'!$A$6:$B$39,2,0)&amp;" - "&amp;'5B'!$A$1,
IF(AE78="5C",INDEX(OFFSET('5C'!$A$6:$A$39,SMALL('5C'!AD$6:AD$39,COUNTIF(AE$6:AE78,"5C")),0),MATCH(1,OFFSET('5C'!G$6:G$39,SMALL('5C'!AD$6:AD$39,COUNTIF(AE$6:AE78,"5C")),0),0))&amp;" "&amp;VLOOKUP(INDEX(OFFSET('5C'!$A$6:$A$39,SMALL('5C'!AD$6:AD$39,COUNTIF(AE$6:AE78,"5C")),0),MATCH(1,OFFSET('5C'!G$6:G$39,SMALL('5C'!AD$6:AD$39,COUNTIF(AE$6:AE78,"5C")),0),0)),'5C'!$A$6:$B$39,2,0)&amp;" - "&amp;'5C'!$A$1,
IF(AE78="5D",INDEX(OFFSET('5D'!$A$6:$A$41,SMALL('5D'!AD$6:AD$41,COUNTIF(AE$6:AE78,"5D")),0),MATCH(1,OFFSET('5D'!G$6:G$41,SMALL('5D'!AD$6:AD$41,COUNTIF(AE$6:AE78,"5D")),0),0))&amp;" "&amp;VLOOKUP(INDEX(OFFSET('5D'!$A$6:$A$41,SMALL('5D'!AD$6:AD$41,COUNTIF(AE$6:AE78,"5D")),0),MATCH(1,OFFSET('5D'!G$6:G$41,SMALL('5D'!AD$6:AD$41,COUNTIF(AE$6:AE78,"5D")),0),0)),'5D'!$A$6:$B$41,2,0)&amp;" - "&amp;'5D'!$A$1,
IF(AE78="5E",INDEX(OFFSET('5E'!$A$6:$A$40,SMALL('5E'!AD$6:AD$40,COUNTIF(AE$6:AE78,"5E")),0),MATCH(1,OFFSET('5E'!G$6:G$40,SMALL('5E'!AD$6:AD$40,COUNTIF(AE$6:AE78,"5E")),0),0))&amp;" "&amp;VLOOKUP(INDEX(OFFSET('5E'!$A$6:$A$40,SMALL('5E'!AD$6:AD$40,COUNTIF(AE$6:AE78,"5E")),0),MATCH(1,OFFSET('5E'!G$6:G$40,SMALL('5E'!AD$6:AD$40,COUNTIF(AE$6:AE78,"5E")),0),0)),'5E'!$A$6:$B$40,2,0)&amp;" - "&amp;'5E'!$A$1,
IF(AE78="5F",INDEX(OFFSET('5F'!$A$6:$A$40,SMALL('5F'!AD$6:AD$40,COUNTIF(AE$6:AE78,"5F")),0),MATCH(1,OFFSET('5F'!G$6:G$40,SMALL('5F'!AD$6:AD$40,COUNTIF(AE$6:AE78,"5F")),0),0))&amp;" "&amp;VLOOKUP(INDEX(OFFSET('5F'!$A$6:$A$40,SMALL('5F'!AD$6:AD$40,COUNTIF(AE$6:AE78,"5F")),0),MATCH(1,OFFSET('5F'!G$6:G$40,SMALL('5F'!AD$6:AD$40,COUNTIF(AE$6:AE78,"5F")),0),0)),'5F'!$A$6:$B$40,2,0)&amp;" - "&amp;'5F'!$A$1,
IF(AE78="4A",INDEX(OFFSET('4A'!$A$6:$A$38,SMALL('4A'!AD$6:AD$38,COUNTIF(AE$6:AE78,"4A")),0),MATCH(1,OFFSET('4A'!G$6:G$38,SMALL('4A'!AD$6:AD$38,COUNTIF(AE$6:AE78,"4A")),0),0))&amp;" "&amp;VLOOKUP(INDEX(OFFSET('4A'!$A$6:$A$38,SMALL('4A'!AD$6:AD$38,COUNTIF(AE$6:AE78,"4A")),0),MATCH(1,OFFSET('4A'!G$6:G$38,SMALL('4A'!AD$6:AD$38,COUNTIF(AE$6:AE78,"4A")),0),0)),'4A'!$A$6:$B$38,2,0)&amp;" - "&amp;'4A'!$A$1,
IF(AE78="4B",INDEX(OFFSET('4B'!$A$6:$A$37,SMALL('4B'!AD$6:AD$37,COUNTIF(AE$6:AE78,"4B")),0),MATCH(1,OFFSET('4B'!G$6:G$37,SMALL('4B'!AD$6:AD$37,COUNTIF(AE$6:AE78,"4B")),0),0))&amp;" "&amp;VLOOKUP(INDEX(OFFSET('4B'!$A$6:$A$37,SMALL('4B'!AD$6:AD$37,COUNTIF(AE$6:AE78,"4B")),0),MATCH(1,OFFSET('4B'!G$6:G$37,SMALL('4B'!AD$6:AD$37,COUNTIF(AE$6:AE78,"4B")),0),0)),'4B'!$A$6:$B$37,2,0)&amp;" - "&amp;'4B'!$A$1,
IF(AE78="4C",INDEX(OFFSET('4C'!$A$6:$A$38,SMALL('4C'!AD$6:AD$38,COUNTIF(AE$6:AE78,"4C")),0),MATCH(1,OFFSET('4C'!G$6:G$38,SMALL('4C'!AD$6:AD$38,COUNTIF(AE$6:AE78,"4C")),0),0))&amp;" "&amp;VLOOKUP(INDEX(OFFSET('4C'!$A$6:$A$38,SMALL('4C'!AD$6:AD$38,COUNTIF(AE$6:AE78,"4C")),0),MATCH(1,OFFSET('4C'!G$6:G$38,SMALL('4C'!AD$6:AD$38,COUNTIF(AE$6:AE78,"4C")),0),0)),'4C'!$A$6:$B$38,2,0)&amp;" - "&amp;'4C'!$A$1,
IF(AE78="4D",INDEX(OFFSET('4D'!$A$6:$A$37,SMALL('4D'!AD$6:AD$37,COUNTIF(AE$6:AE78,"4D")),0),MATCH(1,OFFSET('4D'!G$6:G$37,SMALL('4D'!AD$6:AD$37,COUNTIF(AE$6:AE78,"4D")),0),0))&amp;" "&amp;VLOOKUP(INDEX(OFFSET('4D'!$A$6:$A$37,SMALL('4D'!AD$6:AD$37,COUNTIF(AE$6:AE78,"4D")),0),MATCH(1,OFFSET('4D'!G$6:G$37,SMALL('4D'!AD$6:AD$37,COUNTIF(AE$6:AE78,"4D")),0),0)),'4D'!$A$6:$B$37,2,0)&amp;" - "&amp;'4D'!$A$1,
IF(AE78="4E",INDEX(OFFSET('4E'!$A$6:$A$37,SMALL('4E'!AD$6:AD$37,COUNTIF(AE$6:AE78,"4E")),0),MATCH(1,OFFSET('4E'!G$6:G$37,SMALL('4E'!AD$6:AD$37,COUNTIF(AE$6:AE78,"4E")),0),0))&amp;" "&amp;VLOOKUP(INDEX(OFFSET('4E'!$A$6:$A$37,SMALL('4E'!AD$6:AD$37,COUNTIF(AE$6:AE78,"4E")),0),MATCH(1,OFFSET('4E'!G$6:G$37,SMALL('4E'!AD$6:AD$37,COUNTIF(AE$6:AE78,"4E")),0),0)),'4E'!$A$6:$B$37,2,0)&amp;" - "&amp;'4E'!$A$1,
IF(AE78="CM2",INDEX(OFFSET('CM2'!$A$6:$A$36,SMALL('CM2'!AD$6:AD$36,COUNTIF(AE$6:AE78,"CM2")),0),MATCH(1,OFFSET('CM2'!G$6:G$36,SMALL('CM2'!AD$6:AD$36,COUNTIF(AE$6:AE78,"CM2")),0),0))&amp;" "&amp;VLOOKUP(INDEX(OFFSET('CM2'!$A$6:$A$36,SMALL('CM2'!AD$6:AD$36,COUNTIF(AE$6:AE78,"CM2")),0),MATCH(1,OFFSET('CM2'!G$6:G$36,SMALL('CM2'!AD$6:AD$36,COUNTIF(AE$6:AE78,"CM2")),0),0)),'CM2'!$A$6:$B$36,2,0)&amp;" - "&amp;'CM2'!$A$1,AY78)))))))))))))))))),"")</f>
        <v/>
      </c>
      <c r="F78" s="44" t="str">
        <f ca="1">IFERROR(IF(AF78="","",IF(AF78="6A",INDEX(OFFSET('6A'!$A$6:$A$39,SMALL('6A'!AE$6:AE$39,COUNTIF(AF$6:AF78,"6A")),0),MATCH(1,OFFSET('6A'!H$6:H$39,SMALL('6A'!AE$6:AE$39,COUNTIF(AF$6:AF78,"6A")),0),0))&amp;" "&amp;VLOOKUP(INDEX(OFFSET('6A'!$A$6:$A$39,SMALL('6A'!AE$6:AE$39,COUNTIF(AF$6:AF78,"6A")),0),MATCH(1,OFFSET('6A'!H$6:H$39,SMALL('6A'!AE$6:AE$39,COUNTIF(AF$6:AF78,"6A")),0),0)),'6A'!$A$6:$B$39,2,0)&amp;" - "&amp;'6A'!$A$1,
IF(AF78="6B",INDEX(OFFSET('6B'!$A$6:$A$39,SMALL('6B'!AE$6:AE$39,COUNTIF(AF$6:AF78,"6B")),0),MATCH(1,OFFSET('6B'!H$6:H$39,SMALL('6B'!AE$6:AE$39,COUNTIF(AF$6:AF78,"6B")),0),0))&amp;" "&amp;VLOOKUP(INDEX(OFFSET('6B'!$A$6:$A$39,SMALL('6B'!AE$6:AE$39,COUNTIF(AF$6:AF78,"6B")),0),MATCH(1,OFFSET('6B'!H$6:H$39,SMALL('6B'!AE$6:AE$39,COUNTIF(AF$6:AF78,"6B")),0),0)),'6B'!$A$6:$B$39,2,0)&amp;" - "&amp;'6B'!$A$1,
IF(AF78="6C",INDEX(OFFSET('6C'!$A$6:$A$41,SMALL('6C'!AE$6:AE$41,COUNTIF(AF$6:AF78,"6C")),0),MATCH(1,OFFSET('6C'!H$6:H$41,SMALL('6C'!AE$6:AE$41,COUNTIF(AF$6:AF78,"6C")),0),0))&amp;" "&amp;VLOOKUP(INDEX(OFFSET('6C'!$A$6:$A$41,SMALL('6C'!AE$6:AE$41,COUNTIF(AF$6:AF78,"6C")),0),MATCH(1,OFFSET('6C'!H$6:H$41,SMALL('6C'!AE$6:AE$41,COUNTIF(AF$6:AF78,"6C")),0),0)),'6C'!$A$6:$B$41,2,0)&amp;" - "&amp;'6C'!$A$1,
IF(AF78="6D",INDEX(OFFSET('6D'!$A$6:$A$42,SMALL('6D'!AE$6:AE$42,COUNTIF(AF$6:AF78,"6D")),0),MATCH(1,OFFSET('6D'!H$6:H$42,SMALL('6D'!AE$6:AE$42,COUNTIF(AF$6:AF78,"6D")),0),0))&amp;" "&amp;VLOOKUP(INDEX(OFFSET('6D'!$A$6:$A$42,SMALL('6D'!AE$6:AE$42,COUNTIF(AF$6:AF78,"6D")),0),MATCH(1,OFFSET('6D'!H$6:H$42,SMALL('6D'!AE$6:AE$42,COUNTIF(AF$6:AF78,"6D")),0),0)),'6D'!$A$6:$B$42,2,0)&amp;" - "&amp;'6D'!$A$1,
IF(AF78="6E",INDEX(OFFSET('6E'!$A$6:$A$40,SMALL('6E'!AE$6:AE$40,COUNTIF(AF$6:AF78,"6E")),0),MATCH(1,OFFSET('6E'!H$6:H$40,SMALL('6E'!AE$6:AE$40,COUNTIF(AF$6:AF78,"6E")),0),0))&amp;" "&amp;VLOOKUP(INDEX(OFFSET('6E'!$A$6:$A$40,SMALL('6E'!AE$6:AE$40,COUNTIF(AF$6:AF78,"6E")),0),MATCH(1,OFFSET('6E'!H$6:H$40,SMALL('6E'!AE$6:AE$40,COUNTIF(AF$6:AF78,"6E")),0),0)),'6E'!$A$6:$B$40,2,0)&amp;" - "&amp;'6E'!$A$1,
IF(AF78="5A",INDEX(OFFSET('5A'!$A$6:$A$41,SMALL('5A'!AE$6:AE$41,COUNTIF(AF$6:AF78,"5A")),0),MATCH(1,OFFSET('5A'!H$6:H$41,SMALL('5A'!AE$6:AE$41,COUNTIF(AF$6:AF78,"5A")),0),0))&amp;" "&amp;VLOOKUP(INDEX(OFFSET('5A'!$A$6:$A$41,SMALL('5A'!AE$6:AE$41,COUNTIF(AF$6:AF78,"5A")),0),MATCH(1,OFFSET('5A'!H$6:H$41,SMALL('5A'!AE$6:AE$41,COUNTIF(AF$6:AF78,"5A")),0),0)),'5A'!$A$6:$B$41,2,0)&amp;" - "&amp;'5A'!$A$1,
IF(AF78="5B",INDEX(OFFSET('5B'!$A$6:$A$39,SMALL('5B'!AE$6:AE$39,COUNTIF(AF$6:AF78,"5B")),0),MATCH(1,OFFSET('5B'!H$6:H$39,SMALL('5B'!AE$6:AE$39,COUNTIF(AF$6:AF78,"5B")),0),0))&amp;" "&amp;VLOOKUP(INDEX(OFFSET('5B'!$A$6:$A$39,SMALL('5B'!AE$6:AE$39,COUNTIF(AF$6:AF78,"5B")),0),MATCH(1,OFFSET('5B'!H$6:H$39,SMALL('5B'!AE$6:AE$39,COUNTIF(AF$6:AF78,"5B")),0),0)),'5B'!$A$6:$B$39,2,0)&amp;" - "&amp;'5B'!$A$1,
IF(AF78="5C",INDEX(OFFSET('5C'!$A$6:$A$39,SMALL('5C'!AE$6:AE$39,COUNTIF(AF$6:AF78,"5C")),0),MATCH(1,OFFSET('5C'!H$6:H$39,SMALL('5C'!AE$6:AE$39,COUNTIF(AF$6:AF78,"5C")),0),0))&amp;" "&amp;VLOOKUP(INDEX(OFFSET('5C'!$A$6:$A$39,SMALL('5C'!AE$6:AE$39,COUNTIF(AF$6:AF78,"5C")),0),MATCH(1,OFFSET('5C'!H$6:H$39,SMALL('5C'!AE$6:AE$39,COUNTIF(AF$6:AF78,"5C")),0),0)),'5C'!$A$6:$B$39,2,0)&amp;" - "&amp;'5C'!$A$1,
IF(AF78="5D",INDEX(OFFSET('5D'!$A$6:$A$41,SMALL('5D'!AE$6:AE$41,COUNTIF(AF$6:AF78,"5D")),0),MATCH(1,OFFSET('5D'!H$6:H$41,SMALL('5D'!AE$6:AE$41,COUNTIF(AF$6:AF78,"5D")),0),0))&amp;" "&amp;VLOOKUP(INDEX(OFFSET('5D'!$A$6:$A$41,SMALL('5D'!AE$6:AE$41,COUNTIF(AF$6:AF78,"5D")),0),MATCH(1,OFFSET('5D'!H$6:H$41,SMALL('5D'!AE$6:AE$41,COUNTIF(AF$6:AF78,"5D")),0),0)),'5D'!$A$6:$B$41,2,0)&amp;" - "&amp;'5D'!$A$1,
IF(AF78="5E",INDEX(OFFSET('5E'!$A$6:$A$40,SMALL('5E'!AE$6:AE$40,COUNTIF(AF$6:AF78,"5E")),0),MATCH(1,OFFSET('5E'!H$6:H$40,SMALL('5E'!AE$6:AE$40,COUNTIF(AF$6:AF78,"5E")),0),0))&amp;" "&amp;VLOOKUP(INDEX(OFFSET('5E'!$A$6:$A$40,SMALL('5E'!AE$6:AE$40,COUNTIF(AF$6:AF78,"5E")),0),MATCH(1,OFFSET('5E'!H$6:H$40,SMALL('5E'!AE$6:AE$40,COUNTIF(AF$6:AF78,"5E")),0),0)),'5E'!$A$6:$B$40,2,0)&amp;" - "&amp;'5E'!$A$1,
IF(AF78="5F",INDEX(OFFSET('5F'!$A$6:$A$40,SMALL('5F'!AE$6:AE$40,COUNTIF(AF$6:AF78,"5F")),0),MATCH(1,OFFSET('5F'!H$6:H$40,SMALL('5F'!AE$6:AE$40,COUNTIF(AF$6:AF78,"5F")),0),0))&amp;" "&amp;VLOOKUP(INDEX(OFFSET('5F'!$A$6:$A$40,SMALL('5F'!AE$6:AE$40,COUNTIF(AF$6:AF78,"5F")),0),MATCH(1,OFFSET('5F'!H$6:H$40,SMALL('5F'!AE$6:AE$40,COUNTIF(AF$6:AF78,"5F")),0),0)),'5F'!$A$6:$B$40,2,0)&amp;" - "&amp;'5F'!$A$1,
IF(AF78="4A",INDEX(OFFSET('4A'!$A$6:$A$38,SMALL('4A'!AE$6:AE$38,COUNTIF(AF$6:AF78,"4A")),0),MATCH(1,OFFSET('4A'!H$6:H$38,SMALL('4A'!AE$6:AE$38,COUNTIF(AF$6:AF78,"4A")),0),0))&amp;" "&amp;VLOOKUP(INDEX(OFFSET('4A'!$A$6:$A$38,SMALL('4A'!AE$6:AE$38,COUNTIF(AF$6:AF78,"4A")),0),MATCH(1,OFFSET('4A'!H$6:H$38,SMALL('4A'!AE$6:AE$38,COUNTIF(AF$6:AF78,"4A")),0),0)),'4A'!$A$6:$B$38,2,0)&amp;" - "&amp;'4A'!$A$1,
IF(AF78="4B",INDEX(OFFSET('4B'!$A$6:$A$37,SMALL('4B'!AE$6:AE$37,COUNTIF(AF$6:AF78,"4B")),0),MATCH(1,OFFSET('4B'!H$6:H$37,SMALL('4B'!AE$6:AE$37,COUNTIF(AF$6:AF78,"4B")),0),0))&amp;" "&amp;VLOOKUP(INDEX(OFFSET('4B'!$A$6:$A$37,SMALL('4B'!AE$6:AE$37,COUNTIF(AF$6:AF78,"4B")),0),MATCH(1,OFFSET('4B'!H$6:H$37,SMALL('4B'!AE$6:AE$37,COUNTIF(AF$6:AF78,"4B")),0),0)),'4B'!$A$6:$B$37,2,0)&amp;" - "&amp;'4B'!$A$1,
IF(AF78="4C",INDEX(OFFSET('4C'!$A$6:$A$38,SMALL('4C'!AE$6:AE$38,COUNTIF(AF$6:AF78,"4C")),0),MATCH(1,OFFSET('4C'!H$6:H$38,SMALL('4C'!AE$6:AE$38,COUNTIF(AF$6:AF78,"4C")),0),0))&amp;" "&amp;VLOOKUP(INDEX(OFFSET('4C'!$A$6:$A$38,SMALL('4C'!AE$6:AE$38,COUNTIF(AF$6:AF78,"4C")),0),MATCH(1,OFFSET('4C'!H$6:H$38,SMALL('4C'!AE$6:AE$38,COUNTIF(AF$6:AF78,"4C")),0),0)),'4C'!$A$6:$B$38,2,0)&amp;" - "&amp;'4C'!$A$1,
IF(AF78="4D",INDEX(OFFSET('4D'!$A$6:$A$37,SMALL('4D'!AE$6:AE$37,COUNTIF(AF$6:AF78,"4D")),0),MATCH(1,OFFSET('4D'!H$6:H$37,SMALL('4D'!AE$6:AE$37,COUNTIF(AF$6:AF78,"4D")),0),0))&amp;" "&amp;VLOOKUP(INDEX(OFFSET('4D'!$A$6:$A$37,SMALL('4D'!AE$6:AE$37,COUNTIF(AF$6:AF78,"4D")),0),MATCH(1,OFFSET('4D'!H$6:H$37,SMALL('4D'!AE$6:AE$37,COUNTIF(AF$6:AF78,"4D")),0),0)),'4D'!$A$6:$B$37,2,0)&amp;" - "&amp;'4D'!$A$1,
IF(AF78="4E",INDEX(OFFSET('4E'!$A$6:$A$37,SMALL('4E'!AE$6:AE$37,COUNTIF(AF$6:AF78,"4E")),0),MATCH(1,OFFSET('4E'!H$6:H$37,SMALL('4E'!AE$6:AE$37,COUNTIF(AF$6:AF78,"4E")),0),0))&amp;" "&amp;VLOOKUP(INDEX(OFFSET('4E'!$A$6:$A$37,SMALL('4E'!AE$6:AE$37,COUNTIF(AF$6:AF78,"4E")),0),MATCH(1,OFFSET('4E'!H$6:H$37,SMALL('4E'!AE$6:AE$37,COUNTIF(AF$6:AF78,"4E")),0),0)),'4E'!$A$6:$B$37,2,0)&amp;" - "&amp;'4E'!$A$1,
IF(AF78="CM2",INDEX(OFFSET('CM2'!$A$6:$A$36,SMALL('CM2'!AE$6:AE$36,COUNTIF(AF$6:AF78,"CM2")),0),MATCH(1,OFFSET('CM2'!H$6:H$36,SMALL('CM2'!AE$6:AE$36,COUNTIF(AF$6:AF78,"CM2")),0),0))&amp;" "&amp;VLOOKUP(INDEX(OFFSET('CM2'!$A$6:$A$36,SMALL('CM2'!AE$6:AE$36,COUNTIF(AF$6:AF78,"CM2")),0),MATCH(1,OFFSET('CM2'!H$6:H$36,SMALL('CM2'!AE$6:AE$36,COUNTIF(AF$6:AF78,"CM2")),0),0)),'CM2'!$A$6:$B$36,2,0)&amp;" - "&amp;'CM2'!$A$1,AZ78)))))))))))))))))),"")</f>
        <v/>
      </c>
      <c r="G78" s="30"/>
      <c r="H78" s="34" t="str">
        <f ca="1">IFERROR(IF(AH78="","",IF(AH78="6A",INDEX(OFFSET('6A'!$A$6:$A$39,SMALL('6A'!AG$6:AG$39,COUNTIF(AH$6:AH78,"6A")),0),MATCH(1,OFFSET('6A'!J$6:J$39,SMALL('6A'!AG$6:AG$39,COUNTIF(AH$6:AH78,"6A")),0),0))&amp;" "&amp;VLOOKUP(INDEX(OFFSET('6A'!$A$6:$A$39,SMALL('6A'!AG$6:AG$39,COUNTIF(AH$6:AH78,"6A")),0),MATCH(1,OFFSET('6A'!J$6:J$39,SMALL('6A'!AG$6:AG$39,COUNTIF(AH$6:AH78,"6A")),0),0)),'6A'!$A$6:$B$39,2,0)&amp;" - "&amp;'6A'!$A$1,
IF(AH78="6B",INDEX(OFFSET('6B'!$A$6:$A$39,SMALL('6B'!AG$6:AG$39,COUNTIF(AH$6:AH78,"6B")),0),MATCH(1,OFFSET('6B'!J$6:J$39,SMALL('6B'!AG$6:AG$39,COUNTIF(AH$6:AH78,"6B")),0),0))&amp;" "&amp;VLOOKUP(INDEX(OFFSET('6B'!$A$6:$A$39,SMALL('6B'!AG$6:AG$39,COUNTIF(AH$6:AH78,"6B")),0),MATCH(1,OFFSET('6B'!J$6:J$39,SMALL('6B'!AG$6:AG$39,COUNTIF(AH$6:AH78,"6B")),0),0)),'6B'!$A$6:$B$39,2,0)&amp;" - "&amp;'6B'!$A$1,
IF(AH78="6C",INDEX(OFFSET('6C'!$A$6:$A$41,SMALL('6C'!AG$6:AG$41,COUNTIF(AH$6:AH78,"6C")),0),MATCH(1,OFFSET('6C'!J$6:J$41,SMALL('6C'!AG$6:AG$41,COUNTIF(AH$6:AH78,"6C")),0),0))&amp;" "&amp;VLOOKUP(INDEX(OFFSET('6C'!$A$6:$A$41,SMALL('6C'!AG$6:AG$41,COUNTIF(AH$6:AH78,"6C")),0),MATCH(1,OFFSET('6C'!J$6:J$41,SMALL('6C'!AG$6:AG$41,COUNTIF(AH$6:AH78,"6C")),0),0)),'6C'!$A$6:$B$41,2,0)&amp;" - "&amp;'6C'!$A$1,
IF(AH78="6D",INDEX(OFFSET('6D'!$A$6:$A$42,SMALL('6D'!AG$6:AG$42,COUNTIF(AH$6:AH78,"6D")),0),MATCH(1,OFFSET('6D'!J$6:J$42,SMALL('6D'!AG$6:AG$42,COUNTIF(AH$6:AH78,"6D")),0),0))&amp;" "&amp;VLOOKUP(INDEX(OFFSET('6D'!$A$6:$A$42,SMALL('6D'!AG$6:AG$42,COUNTIF(AH$6:AH78,"6D")),0),MATCH(1,OFFSET('6D'!J$6:J$42,SMALL('6D'!AG$6:AG$42,COUNTIF(AH$6:AH78,"6D")),0),0)),'6D'!$A$6:$B$42,2,0)&amp;" - "&amp;'6D'!$A$1,
IF(AH78="6E",INDEX(OFFSET('6E'!$A$6:$A$40,SMALL('6E'!AG$6:AG$40,COUNTIF(AH$6:AH78,"6E")),0),MATCH(1,OFFSET('6E'!J$6:J$40,SMALL('6E'!AG$6:AG$40,COUNTIF(AH$6:AH78,"6E")),0),0))&amp;" "&amp;VLOOKUP(INDEX(OFFSET('6E'!$A$6:$A$40,SMALL('6E'!AG$6:AG$40,COUNTIF(AH$6:AH78,"6E")),0),MATCH(1,OFFSET('6E'!J$6:J$40,SMALL('6E'!AG$6:AG$40,COUNTIF(AH$6:AH78,"6E")),0),0)),'6E'!$A$6:$B$40,2,0)&amp;" - "&amp;'6E'!$A$1,
IF(AH78="5A",INDEX(OFFSET('5A'!$A$6:$A$41,SMALL('5A'!AG$6:AG$41,COUNTIF(AH$6:AH78,"5A")),0),MATCH(1,OFFSET('5A'!J$6:J$41,SMALL('5A'!AG$6:AG$41,COUNTIF(AH$6:AH78,"5A")),0),0))&amp;" "&amp;VLOOKUP(INDEX(OFFSET('5A'!$A$6:$A$41,SMALL('5A'!AG$6:AG$41,COUNTIF(AH$6:AH78,"5A")),0),MATCH(1,OFFSET('5A'!J$6:J$41,SMALL('5A'!AG$6:AG$41,COUNTIF(AH$6:AH78,"5A")),0),0)),'5A'!$A$6:$B$41,2,0)&amp;" - "&amp;'5A'!$A$1,
IF(AH78="5B",INDEX(OFFSET('5B'!$A$6:$A$39,SMALL('5B'!AG$6:AG$39,COUNTIF(AH$6:AH78,"5B")),0),MATCH(1,OFFSET('5B'!J$6:J$39,SMALL('5B'!AG$6:AG$39,COUNTIF(AH$6:AH78,"5B")),0),0))&amp;" "&amp;VLOOKUP(INDEX(OFFSET('5B'!$A$6:$A$39,SMALL('5B'!AG$6:AG$39,COUNTIF(AH$6:AH78,"5B")),0),MATCH(1,OFFSET('5B'!J$6:J$39,SMALL('5B'!AG$6:AG$39,COUNTIF(AH$6:AH78,"5B")),0),0)),'5B'!$A$6:$B$39,2,0)&amp;" - "&amp;'5B'!$A$1,
IF(AH78="5C",INDEX(OFFSET('5C'!$A$6:$A$39,SMALL('5C'!AG$6:AG$39,COUNTIF(AH$6:AH78,"5C")),0),MATCH(1,OFFSET('5C'!J$6:J$39,SMALL('5C'!AG$6:AG$39,COUNTIF(AH$6:AH78,"5C")),0),0))&amp;" "&amp;VLOOKUP(INDEX(OFFSET('5C'!$A$6:$A$39,SMALL('5C'!AG$6:AG$39,COUNTIF(AH$6:AH78,"5C")),0),MATCH(1,OFFSET('5C'!J$6:J$39,SMALL('5C'!AG$6:AG$39,COUNTIF(AH$6:AH78,"5C")),0),0)),'5C'!$A$6:$B$39,2,0)&amp;" - "&amp;'5C'!$A$1,
IF(AH78="5D",INDEX(OFFSET('5D'!$A$6:$A$41,SMALL('5D'!AG$6:AG$41,COUNTIF(AH$6:AH78,"5D")),0),MATCH(1,OFFSET('5D'!J$6:J$41,SMALL('5D'!AG$6:AG$41,COUNTIF(AH$6:AH78,"5D")),0),0))&amp;" "&amp;VLOOKUP(INDEX(OFFSET('5D'!$A$6:$A$41,SMALL('5D'!AG$6:AG$41,COUNTIF(AH$6:AH78,"5D")),0),MATCH(1,OFFSET('5D'!J$6:J$41,SMALL('5D'!AG$6:AG$41,COUNTIF(AH$6:AH78,"5D")),0),0)),'5D'!$A$6:$B$41,2,0)&amp;" - "&amp;'5D'!$A$1,
IF(AH78="5E",INDEX(OFFSET('5E'!$A$6:$A$40,SMALL('5E'!AG$6:AG$40,COUNTIF(AH$6:AH78,"5E")),0),MATCH(1,OFFSET('5E'!J$6:J$40,SMALL('5E'!AG$6:AG$40,COUNTIF(AH$6:AH78,"5E")),0),0))&amp;" "&amp;VLOOKUP(INDEX(OFFSET('5E'!$A$6:$A$40,SMALL('5E'!AG$6:AG$40,COUNTIF(AH$6:AH78,"5E")),0),MATCH(1,OFFSET('5E'!J$6:J$40,SMALL('5E'!AG$6:AG$40,COUNTIF(AH$6:AH78,"5E")),0),0)),'5E'!$A$6:$B$40,2,0)&amp;" - "&amp;'5E'!$A$1,
IF(AH78="5F",INDEX(OFFSET('5F'!$A$6:$A$40,SMALL('5F'!AG$6:AG$40,COUNTIF(AH$6:AH78,"5F")),0),MATCH(1,OFFSET('5F'!J$6:J$40,SMALL('5F'!AG$6:AG$40,COUNTIF(AH$6:AH78,"5F")),0),0))&amp;" "&amp;VLOOKUP(INDEX(OFFSET('5F'!$A$6:$A$40,SMALL('5F'!AG$6:AG$40,COUNTIF(AH$6:AH78,"5F")),0),MATCH(1,OFFSET('5F'!J$6:J$40,SMALL('5F'!AG$6:AG$40,COUNTIF(AH$6:AH78,"5F")),0),0)),'5F'!$A$6:$B$40,2,0)&amp;" - "&amp;'5F'!$A$1,
IF(AH78="4A",INDEX(OFFSET('4A'!$A$6:$A$38,SMALL('4A'!AG$6:AG$38,COUNTIF(AH$6:AH78,"4A")),0),MATCH(1,OFFSET('4A'!J$6:J$38,SMALL('4A'!AG$6:AG$38,COUNTIF(AH$6:AH78,"4A")),0),0))&amp;" "&amp;VLOOKUP(INDEX(OFFSET('4A'!$A$6:$A$38,SMALL('4A'!AG$6:AG$38,COUNTIF(AH$6:AH78,"4A")),0),MATCH(1,OFFSET('4A'!J$6:J$38,SMALL('4A'!AG$6:AG$38,COUNTIF(AH$6:AH78,"4A")),0),0)),'4A'!$A$6:$B$38,2,0)&amp;" - "&amp;'4A'!$A$1,
IF(AH78="4B",INDEX(OFFSET('4B'!$A$6:$A$37,SMALL('4B'!AG$6:AG$37,COUNTIF(AH$6:AH78,"4B")),0),MATCH(1,OFFSET('4B'!J$6:J$37,SMALL('4B'!AG$6:AG$37,COUNTIF(AH$6:AH78,"4B")),0),0))&amp;" "&amp;VLOOKUP(INDEX(OFFSET('4B'!$A$6:$A$37,SMALL('4B'!AG$6:AG$37,COUNTIF(AH$6:AH78,"4B")),0),MATCH(1,OFFSET('4B'!J$6:J$37,SMALL('4B'!AG$6:AG$37,COUNTIF(AH$6:AH78,"4B")),0),0)),'4B'!$A$6:$B$37,2,0)&amp;" - "&amp;'4B'!$A$1,
IF(AH78="4C",INDEX(OFFSET('4C'!$A$6:$A$38,SMALL('4C'!AG$6:AG$38,COUNTIF(AH$6:AH78,"4C")),0),MATCH(1,OFFSET('4C'!J$6:J$38,SMALL('4C'!AG$6:AG$38,COUNTIF(AH$6:AH78,"4C")),0),0))&amp;" "&amp;VLOOKUP(INDEX(OFFSET('4C'!$A$6:$A$38,SMALL('4C'!AG$6:AG$38,COUNTIF(AH$6:AH78,"4C")),0),MATCH(1,OFFSET('4C'!J$6:J$38,SMALL('4C'!AG$6:AG$38,COUNTIF(AH$6:AH78,"4C")),0),0)),'4C'!$A$6:$B$38,2,0)&amp;" - "&amp;'4C'!$A$1,
IF(AH78="4D",INDEX(OFFSET('4D'!$A$6:$A$37,SMALL('4D'!AG$6:AG$37,COUNTIF(AH$6:AH78,"4D")),0),MATCH(1,OFFSET('4D'!J$6:J$37,SMALL('4D'!AG$6:AG$37,COUNTIF(AH$6:AH78,"4D")),0),0))&amp;" "&amp;VLOOKUP(INDEX(OFFSET('4D'!$A$6:$A$37,SMALL('4D'!AG$6:AG$37,COUNTIF(AH$6:AH78,"4D")),0),MATCH(1,OFFSET('4D'!J$6:J$37,SMALL('4D'!AG$6:AG$37,COUNTIF(AH$6:AH78,"4D")),0),0)),'4D'!$A$6:$B$37,2,0)&amp;" - "&amp;'4D'!$A$1,
IF(AH78="4E",INDEX(OFFSET('4E'!$A$6:$A$37,SMALL('4E'!AG$6:AG$37,COUNTIF(AH$6:AH78,"4E")),0),MATCH(1,OFFSET('4E'!J$6:J$37,SMALL('4E'!AG$6:AG$37,COUNTIF(AH$6:AH78,"4E")),0),0))&amp;" "&amp;VLOOKUP(INDEX(OFFSET('4E'!$A$6:$A$37,SMALL('4E'!AG$6:AG$37,COUNTIF(AH$6:AH78,"4E")),0),MATCH(1,OFFSET('4E'!J$6:J$37,SMALL('4E'!AG$6:AG$37,COUNTIF(AH$6:AH78,"4E")),0),0)),'4E'!$A$6:$B$37,2,0)&amp;" - "&amp;'4E'!$A$1,
IF(AH78="CM2",INDEX(OFFSET('CM2'!$A$6:$A$36,SMALL('CM2'!AG$6:AG$36,COUNTIF(AH$6:AH78,"CM2")),0),MATCH(1,OFFSET('CM2'!J$6:J$36,SMALL('CM2'!AG$6:AG$36,COUNTIF(AH$6:AH78,"CM2")),0),0))&amp;" "&amp;VLOOKUP(INDEX(OFFSET('CM2'!$A$6:$A$36,SMALL('CM2'!AG$6:AG$36,COUNTIF(AH$6:AH78,"CM2")),0),MATCH(1,OFFSET('CM2'!J$6:J$36,SMALL('CM2'!AG$6:AG$36,COUNTIF(AH$6:AH78,"CM2")),0),0)),'CM2'!$A$6:$B$36,2,0)&amp;" - "&amp;'CM2'!$A$1,BB78)))))))))))))))))),"")</f>
        <v/>
      </c>
      <c r="I78" s="56" t="str">
        <f ca="1">IFERROR(IF(AI78="","",IF(AI78="6A",INDEX(OFFSET('6A'!$A$6:$A$39,SMALL('6A'!AH$6:AH$39,COUNTIF(AI$6:AI78,"6A")),0),MATCH(1,OFFSET('6A'!K$6:K$39,SMALL('6A'!AH$6:AH$39,COUNTIF(AI$6:AI78,"6A")),0),0))&amp;" "&amp;VLOOKUP(INDEX(OFFSET('6A'!$A$6:$A$39,SMALL('6A'!AH$6:AH$39,COUNTIF(AI$6:AI78,"6A")),0),MATCH(1,OFFSET('6A'!K$6:K$39,SMALL('6A'!AH$6:AH$39,COUNTIF(AI$6:AI78,"6A")),0),0)),'6A'!$A$6:$B$39,2,0)&amp;" - "&amp;'6A'!$A$1,
IF(AI78="6B",INDEX(OFFSET('6B'!$A$6:$A$39,SMALL('6B'!AH$6:AH$39,COUNTIF(AI$6:AI78,"6B")),0),MATCH(1,OFFSET('6B'!K$6:K$39,SMALL('6B'!AH$6:AH$39,COUNTIF(AI$6:AI78,"6B")),0),0))&amp;" "&amp;VLOOKUP(INDEX(OFFSET('6B'!$A$6:$A$39,SMALL('6B'!AH$6:AH$39,COUNTIF(AI$6:AI78,"6B")),0),MATCH(1,OFFSET('6B'!K$6:K$39,SMALL('6B'!AH$6:AH$39,COUNTIF(AI$6:AI78,"6B")),0),0)),'6B'!$A$6:$B$39,2,0)&amp;" - "&amp;'6B'!$A$1,
IF(AI78="6C",INDEX(OFFSET('6C'!$A$6:$A$41,SMALL('6C'!AH$6:AH$41,COUNTIF(AI$6:AI78,"6C")),0),MATCH(1,OFFSET('6C'!K$6:K$41,SMALL('6C'!AH$6:AH$41,COUNTIF(AI$6:AI78,"6C")),0),0))&amp;" "&amp;VLOOKUP(INDEX(OFFSET('6C'!$A$6:$A$41,SMALL('6C'!AH$6:AH$41,COUNTIF(AI$6:AI78,"6C")),0),MATCH(1,OFFSET('6C'!K$6:K$41,SMALL('6C'!AH$6:AH$41,COUNTIF(AI$6:AI78,"6C")),0),0)),'6C'!$A$6:$B$41,2,0)&amp;" - "&amp;'6C'!$A$1,
IF(AI78="6D",INDEX(OFFSET('6D'!$A$6:$A$42,SMALL('6D'!AH$6:AH$42,COUNTIF(AI$6:AI78,"6D")),0),MATCH(1,OFFSET('6D'!K$6:K$42,SMALL('6D'!AH$6:AH$42,COUNTIF(AI$6:AI78,"6D")),0),0))&amp;" "&amp;VLOOKUP(INDEX(OFFSET('6D'!$A$6:$A$42,SMALL('6D'!AH$6:AH$42,COUNTIF(AI$6:AI78,"6D")),0),MATCH(1,OFFSET('6D'!K$6:K$42,SMALL('6D'!AH$6:AH$42,COUNTIF(AI$6:AI78,"6D")),0),0)),'6D'!$A$6:$B$42,2,0)&amp;" - "&amp;'6D'!$A$1,
IF(AI78="6E",INDEX(OFFSET('6E'!$A$6:$A$40,SMALL('6E'!AH$6:AH$40,COUNTIF(AI$6:AI78,"6E")),0),MATCH(1,OFFSET('6E'!K$6:K$40,SMALL('6E'!AH$6:AH$40,COUNTIF(AI$6:AI78,"6E")),0),0))&amp;" "&amp;VLOOKUP(INDEX(OFFSET('6E'!$A$6:$A$40,SMALL('6E'!AH$6:AH$40,COUNTIF(AI$6:AI78,"6E")),0),MATCH(1,OFFSET('6E'!K$6:K$40,SMALL('6E'!AH$6:AH$40,COUNTIF(AI$6:AI78,"6E")),0),0)),'6E'!$A$6:$B$40,2,0)&amp;" - "&amp;'6E'!$A$1,
IF(AI78="5A",INDEX(OFFSET('5A'!$A$6:$A$41,SMALL('5A'!AH$6:AH$41,COUNTIF(AI$6:AI78,"5A")),0),MATCH(1,OFFSET('5A'!K$6:K$41,SMALL('5A'!AH$6:AH$41,COUNTIF(AI$6:AI78,"5A")),0),0))&amp;" "&amp;VLOOKUP(INDEX(OFFSET('5A'!$A$6:$A$41,SMALL('5A'!AH$6:AH$41,COUNTIF(AI$6:AI78,"5A")),0),MATCH(1,OFFSET('5A'!K$6:K$41,SMALL('5A'!AH$6:AH$41,COUNTIF(AI$6:AI78,"5A")),0),0)),'5A'!$A$6:$B$41,2,0)&amp;" - "&amp;'5A'!$A$1,
IF(AI78="5B",INDEX(OFFSET('5B'!$A$6:$A$39,SMALL('5B'!AH$6:AH$39,COUNTIF(AI$6:AI78,"5B")),0),MATCH(1,OFFSET('5B'!K$6:K$39,SMALL('5B'!AH$6:AH$39,COUNTIF(AI$6:AI78,"5B")),0),0))&amp;" "&amp;VLOOKUP(INDEX(OFFSET('5B'!$A$6:$A$39,SMALL('5B'!AH$6:AH$39,COUNTIF(AI$6:AI78,"5B")),0),MATCH(1,OFFSET('5B'!K$6:K$39,SMALL('5B'!AH$6:AH$39,COUNTIF(AI$6:AI78,"5B")),0),0)),'5B'!$A$6:$B$39,2,0)&amp;" - "&amp;'5B'!$A$1,
IF(AI78="5C",INDEX(OFFSET('5C'!$A$6:$A$39,SMALL('5C'!AH$6:AH$39,COUNTIF(AI$6:AI78,"5C")),0),MATCH(1,OFFSET('5C'!K$6:K$39,SMALL('5C'!AH$6:AH$39,COUNTIF(AI$6:AI78,"5C")),0),0))&amp;" "&amp;VLOOKUP(INDEX(OFFSET('5C'!$A$6:$A$39,SMALL('5C'!AH$6:AH$39,COUNTIF(AI$6:AI78,"5C")),0),MATCH(1,OFFSET('5C'!K$6:K$39,SMALL('5C'!AH$6:AH$39,COUNTIF(AI$6:AI78,"5C")),0),0)),'5C'!$A$6:$B$39,2,0)&amp;" - "&amp;'5C'!$A$1,
IF(AI78="5D",INDEX(OFFSET('5D'!$A$6:$A$41,SMALL('5D'!AH$6:AH$41,COUNTIF(AI$6:AI78,"5D")),0),MATCH(1,OFFSET('5D'!K$6:K$41,SMALL('5D'!AH$6:AH$41,COUNTIF(AI$6:AI78,"5D")),0),0))&amp;" "&amp;VLOOKUP(INDEX(OFFSET('5D'!$A$6:$A$41,SMALL('5D'!AH$6:AH$41,COUNTIF(AI$6:AI78,"5D")),0),MATCH(1,OFFSET('5D'!K$6:K$41,SMALL('5D'!AH$6:AH$41,COUNTIF(AI$6:AI78,"5D")),0),0)),'5D'!$A$6:$B$41,2,0)&amp;" - "&amp;'5D'!$A$1,
IF(AI78="5E",INDEX(OFFSET('5E'!$A$6:$A$40,SMALL('5E'!AH$6:AH$40,COUNTIF(AI$6:AI78,"5E")),0),MATCH(1,OFFSET('5E'!K$6:K$40,SMALL('5E'!AH$6:AH$40,COUNTIF(AI$6:AI78,"5E")),0),0))&amp;" "&amp;VLOOKUP(INDEX(OFFSET('5E'!$A$6:$A$40,SMALL('5E'!AH$6:AH$40,COUNTIF(AI$6:AI78,"5E")),0),MATCH(1,OFFSET('5E'!K$6:K$40,SMALL('5E'!AH$6:AH$40,COUNTIF(AI$6:AI78,"5E")),0),0)),'5E'!$A$6:$B$40,2,0)&amp;" - "&amp;'5E'!$A$1,
IF(AI78="5F",INDEX(OFFSET('5F'!$A$6:$A$40,SMALL('5F'!AH$6:AH$40,COUNTIF(AI$6:AI78,"5F")),0),MATCH(1,OFFSET('5F'!K$6:K$40,SMALL('5F'!AH$6:AH$40,COUNTIF(AI$6:AI78,"5F")),0),0))&amp;" "&amp;VLOOKUP(INDEX(OFFSET('5F'!$A$6:$A$40,SMALL('5F'!AH$6:AH$40,COUNTIF(AI$6:AI78,"5F")),0),MATCH(1,OFFSET('5F'!K$6:K$40,SMALL('5F'!AH$6:AH$40,COUNTIF(AI$6:AI78,"5F")),0),0)),'5F'!$A$6:$B$40,2,0)&amp;" - "&amp;'5F'!$A$1,
IF(AI78="4A",INDEX(OFFSET('4A'!$A$6:$A$38,SMALL('4A'!AH$6:AH$38,COUNTIF(AI$6:AI78,"4A")),0),MATCH(1,OFFSET('4A'!K$6:K$38,SMALL('4A'!AH$6:AH$38,COUNTIF(AI$6:AI78,"4A")),0),0))&amp;" "&amp;VLOOKUP(INDEX(OFFSET('4A'!$A$6:$A$38,SMALL('4A'!AH$6:AH$38,COUNTIF(AI$6:AI78,"4A")),0),MATCH(1,OFFSET('4A'!K$6:K$38,SMALL('4A'!AH$6:AH$38,COUNTIF(AI$6:AI78,"4A")),0),0)),'4A'!$A$6:$B$38,2,0)&amp;" - "&amp;'4A'!$A$1,
IF(AI78="4B",INDEX(OFFSET('4B'!$A$6:$A$37,SMALL('4B'!AH$6:AH$37,COUNTIF(AI$6:AI78,"4B")),0),MATCH(1,OFFSET('4B'!K$6:K$37,SMALL('4B'!AH$6:AH$37,COUNTIF(AI$6:AI78,"4B")),0),0))&amp;" "&amp;VLOOKUP(INDEX(OFFSET('4B'!$A$6:$A$37,SMALL('4B'!AH$6:AH$37,COUNTIF(AI$6:AI78,"4B")),0),MATCH(1,OFFSET('4B'!K$6:K$37,SMALL('4B'!AH$6:AH$37,COUNTIF(AI$6:AI78,"4B")),0),0)),'4B'!$A$6:$B$37,2,0)&amp;" - "&amp;'4B'!$A$1,
IF(AI78="4C",INDEX(OFFSET('4C'!$A$6:$A$38,SMALL('4C'!AH$6:AH$38,COUNTIF(AI$6:AI78,"4C")),0),MATCH(1,OFFSET('4C'!K$6:K$38,SMALL('4C'!AH$6:AH$38,COUNTIF(AI$6:AI78,"4C")),0),0))&amp;" "&amp;VLOOKUP(INDEX(OFFSET('4C'!$A$6:$A$38,SMALL('4C'!AH$6:AH$38,COUNTIF(AI$6:AI78,"4C")),0),MATCH(1,OFFSET('4C'!K$6:K$38,SMALL('4C'!AH$6:AH$38,COUNTIF(AI$6:AI78,"4C")),0),0)),'4C'!$A$6:$B$38,2,0)&amp;" - "&amp;'4C'!$A$1,
IF(AI78="4D",INDEX(OFFSET('4D'!$A$6:$A$37,SMALL('4D'!AH$6:AH$37,COUNTIF(AI$6:AI78,"4D")),0),MATCH(1,OFFSET('4D'!K$6:K$37,SMALL('4D'!AH$6:AH$37,COUNTIF(AI$6:AI78,"4D")),0),0))&amp;" "&amp;VLOOKUP(INDEX(OFFSET('4D'!$A$6:$A$37,SMALL('4D'!AH$6:AH$37,COUNTIF(AI$6:AI78,"4D")),0),MATCH(1,OFFSET('4D'!K$6:K$37,SMALL('4D'!AH$6:AH$37,COUNTIF(AI$6:AI78,"4D")),0),0)),'4D'!$A$6:$B$37,2,0)&amp;" - "&amp;'4D'!$A$1,
IF(AI78="4E",INDEX(OFFSET('4E'!$A$6:$A$37,SMALL('4E'!AH$6:AH$37,COUNTIF(AI$6:AI78,"4E")),0),MATCH(1,OFFSET('4E'!K$6:K$37,SMALL('4E'!AH$6:AH$37,COUNTIF(AI$6:AI78,"4E")),0),0))&amp;" "&amp;VLOOKUP(INDEX(OFFSET('4E'!$A$6:$A$37,SMALL('4E'!AH$6:AH$37,COUNTIF(AI$6:AI78,"4E")),0),MATCH(1,OFFSET('4E'!K$6:K$37,SMALL('4E'!AH$6:AH$37,COUNTIF(AI$6:AI78,"4E")),0),0)),'4E'!$A$6:$B$37,2,0)&amp;" - "&amp;'4E'!$A$1,
IF(AI78="CM2",INDEX(OFFSET('CM2'!$A$6:$A$36,SMALL('CM2'!AH$6:AH$36,COUNTIF(AI$6:AI78,"CM2")),0),MATCH(1,OFFSET('CM2'!K$6:K$36,SMALL('CM2'!AH$6:AH$36,COUNTIF(AI$6:AI78,"CM2")),0),0))&amp;" "&amp;VLOOKUP(INDEX(OFFSET('CM2'!$A$6:$A$36,SMALL('CM2'!AH$6:AH$36,COUNTIF(AI$6:AI78,"CM2")),0),MATCH(1,OFFSET('CM2'!K$6:K$36,SMALL('CM2'!AH$6:AH$36,COUNTIF(AI$6:AI78,"CM2")),0),0)),'CM2'!$A$6:$B$36,2,0)&amp;" - "&amp;'CM2'!$A$1,BC78)))))))))))))))))),"")</f>
        <v/>
      </c>
      <c r="J78" s="65" t="str">
        <f ca="1">IFERROR(IF(AJ78="","",IF(AJ78="6A",INDEX(OFFSET('6A'!$A$6:$A$39,SMALL('6A'!AI$6:AI$39,COUNTIF(AJ$6:AJ78,"6A")),0),MATCH(1,OFFSET('6A'!L$6:L$39,SMALL('6A'!AI$6:AI$39,COUNTIF(AJ$6:AJ78,"6A")),0),0))&amp;" "&amp;VLOOKUP(INDEX(OFFSET('6A'!$A$6:$A$39,SMALL('6A'!AI$6:AI$39,COUNTIF(AJ$6:AJ78,"6A")),0),MATCH(1,OFFSET('6A'!L$6:L$39,SMALL('6A'!AI$6:AI$39,COUNTIF(AJ$6:AJ78,"6A")),0),0)),'6A'!$A$6:$B$39,2,0)&amp;" - "&amp;'6A'!$A$1,
IF(AJ78="6B",INDEX(OFFSET('6B'!$A$6:$A$39,SMALL('6B'!AI$6:AI$39,COUNTIF(AJ$6:AJ78,"6B")),0),MATCH(1,OFFSET('6B'!L$6:L$39,SMALL('6B'!AI$6:AI$39,COUNTIF(AJ$6:AJ78,"6B")),0),0))&amp;" "&amp;VLOOKUP(INDEX(OFFSET('6B'!$A$6:$A$39,SMALL('6B'!AI$6:AI$39,COUNTIF(AJ$6:AJ78,"6B")),0),MATCH(1,OFFSET('6B'!L$6:L$39,SMALL('6B'!AI$6:AI$39,COUNTIF(AJ$6:AJ78,"6B")),0),0)),'6B'!$A$6:$B$39,2,0)&amp;" - "&amp;'6B'!$A$1,
IF(AJ78="6C",INDEX(OFFSET('6C'!$A$6:$A$41,SMALL('6C'!AI$6:AI$41,COUNTIF(AJ$6:AJ78,"6C")),0),MATCH(1,OFFSET('6C'!L$6:L$41,SMALL('6C'!AI$6:AI$41,COUNTIF(AJ$6:AJ78,"6C")),0),0))&amp;" "&amp;VLOOKUP(INDEX(OFFSET('6C'!$A$6:$A$41,SMALL('6C'!AI$6:AI$41,COUNTIF(AJ$6:AJ78,"6C")),0),MATCH(1,OFFSET('6C'!L$6:L$41,SMALL('6C'!AI$6:AI$41,COUNTIF(AJ$6:AJ78,"6C")),0),0)),'6C'!$A$6:$B$41,2,0)&amp;" - "&amp;'6C'!$A$1,
IF(AJ78="6D",INDEX(OFFSET('6D'!$A$6:$A$42,SMALL('6D'!AI$6:AI$42,COUNTIF(AJ$6:AJ78,"6D")),0),MATCH(1,OFFSET('6D'!L$6:L$42,SMALL('6D'!AI$6:AI$42,COUNTIF(AJ$6:AJ78,"6D")),0),0))&amp;" "&amp;VLOOKUP(INDEX(OFFSET('6D'!$A$6:$A$42,SMALL('6D'!AI$6:AI$42,COUNTIF(AJ$6:AJ78,"6D")),0),MATCH(1,OFFSET('6D'!L$6:L$42,SMALL('6D'!AI$6:AI$42,COUNTIF(AJ$6:AJ78,"6D")),0),0)),'6D'!$A$6:$B$42,2,0)&amp;" - "&amp;'6D'!$A$1,
IF(AJ78="6E",INDEX(OFFSET('6E'!$A$6:$A$40,SMALL('6E'!AI$6:AI$40,COUNTIF(AJ$6:AJ78,"6E")),0),MATCH(1,OFFSET('6E'!L$6:L$40,SMALL('6E'!AI$6:AI$40,COUNTIF(AJ$6:AJ78,"6E")),0),0))&amp;" "&amp;VLOOKUP(INDEX(OFFSET('6E'!$A$6:$A$40,SMALL('6E'!AI$6:AI$40,COUNTIF(AJ$6:AJ78,"6E")),0),MATCH(1,OFFSET('6E'!L$6:L$40,SMALL('6E'!AI$6:AI$40,COUNTIF(AJ$6:AJ78,"6E")),0),0)),'6E'!$A$6:$B$40,2,0)&amp;" - "&amp;'6E'!$A$1,
IF(AJ78="5A",INDEX(OFFSET('5A'!$A$6:$A$41,SMALL('5A'!AI$6:AI$41,COUNTIF(AJ$6:AJ78,"5A")),0),MATCH(1,OFFSET('5A'!L$6:L$41,SMALL('5A'!AI$6:AI$41,COUNTIF(AJ$6:AJ78,"5A")),0),0))&amp;" "&amp;VLOOKUP(INDEX(OFFSET('5A'!$A$6:$A$41,SMALL('5A'!AI$6:AI$41,COUNTIF(AJ$6:AJ78,"5A")),0),MATCH(1,OFFSET('5A'!L$6:L$41,SMALL('5A'!AI$6:AI$41,COUNTIF(AJ$6:AJ78,"5A")),0),0)),'5A'!$A$6:$B$41,2,0)&amp;" - "&amp;'5A'!$A$1,
IF(AJ78="5B",INDEX(OFFSET('5B'!$A$6:$A$39,SMALL('5B'!AI$6:AI$39,COUNTIF(AJ$6:AJ78,"5B")),0),MATCH(1,OFFSET('5B'!L$6:L$39,SMALL('5B'!AI$6:AI$39,COUNTIF(AJ$6:AJ78,"5B")),0),0))&amp;" "&amp;VLOOKUP(INDEX(OFFSET('5B'!$A$6:$A$39,SMALL('5B'!AI$6:AI$39,COUNTIF(AJ$6:AJ78,"5B")),0),MATCH(1,OFFSET('5B'!L$6:L$39,SMALL('5B'!AI$6:AI$39,COUNTIF(AJ$6:AJ78,"5B")),0),0)),'5B'!$A$6:$B$39,2,0)&amp;" - "&amp;'5B'!$A$1,
IF(AJ78="5C",INDEX(OFFSET('5C'!$A$6:$A$39,SMALL('5C'!AI$6:AI$39,COUNTIF(AJ$6:AJ78,"5C")),0),MATCH(1,OFFSET('5C'!L$6:L$39,SMALL('5C'!AI$6:AI$39,COUNTIF(AJ$6:AJ78,"5C")),0),0))&amp;" "&amp;VLOOKUP(INDEX(OFFSET('5C'!$A$6:$A$39,SMALL('5C'!AI$6:AI$39,COUNTIF(AJ$6:AJ78,"5C")),0),MATCH(1,OFFSET('5C'!L$6:L$39,SMALL('5C'!AI$6:AI$39,COUNTIF(AJ$6:AJ78,"5C")),0),0)),'5C'!$A$6:$B$39,2,0)&amp;" - "&amp;'5C'!$A$1,
IF(AJ78="5D",INDEX(OFFSET('5D'!$A$6:$A$41,SMALL('5D'!AI$6:AI$41,COUNTIF(AJ$6:AJ78,"5D")),0),MATCH(1,OFFSET('5D'!L$6:L$41,SMALL('5D'!AI$6:AI$41,COUNTIF(AJ$6:AJ78,"5D")),0),0))&amp;" "&amp;VLOOKUP(INDEX(OFFSET('5D'!$A$6:$A$41,SMALL('5D'!AI$6:AI$41,COUNTIF(AJ$6:AJ78,"5D")),0),MATCH(1,OFFSET('5D'!L$6:L$41,SMALL('5D'!AI$6:AI$41,COUNTIF(AJ$6:AJ78,"5D")),0),0)),'5D'!$A$6:$B$41,2,0)&amp;" - "&amp;'5D'!$A$1,
IF(AJ78="5E",INDEX(OFFSET('5E'!$A$6:$A$40,SMALL('5E'!AI$6:AI$40,COUNTIF(AJ$6:AJ78,"5E")),0),MATCH(1,OFFSET('5E'!L$6:L$40,SMALL('5E'!AI$6:AI$40,COUNTIF(AJ$6:AJ78,"5E")),0),0))&amp;" "&amp;VLOOKUP(INDEX(OFFSET('5E'!$A$6:$A$40,SMALL('5E'!AI$6:AI$40,COUNTIF(AJ$6:AJ78,"5E")),0),MATCH(1,OFFSET('5E'!L$6:L$40,SMALL('5E'!AI$6:AI$40,COUNTIF(AJ$6:AJ78,"5E")),0),0)),'5E'!$A$6:$B$40,2,0)&amp;" - "&amp;'5E'!$A$1,
IF(AJ78="5F",INDEX(OFFSET('5F'!$A$6:$A$40,SMALL('5F'!AI$6:AI$40,COUNTIF(AJ$6:AJ78,"5F")),0),MATCH(1,OFFSET('5F'!L$6:L$40,SMALL('5F'!AI$6:AI$40,COUNTIF(AJ$6:AJ78,"5F")),0),0))&amp;" "&amp;VLOOKUP(INDEX(OFFSET('5F'!$A$6:$A$40,SMALL('5F'!AI$6:AI$40,COUNTIF(AJ$6:AJ78,"5F")),0),MATCH(1,OFFSET('5F'!L$6:L$40,SMALL('5F'!AI$6:AI$40,COUNTIF(AJ$6:AJ78,"5F")),0),0)),'5F'!$A$6:$B$40,2,0)&amp;" - "&amp;'5F'!$A$1,
IF(AJ78="4A",INDEX(OFFSET('4A'!$A$6:$A$38,SMALL('4A'!AI$6:AI$38,COUNTIF(AJ$6:AJ78,"4A")),0),MATCH(1,OFFSET('4A'!L$6:L$38,SMALL('4A'!AI$6:AI$38,COUNTIF(AJ$6:AJ78,"4A")),0),0))&amp;" "&amp;VLOOKUP(INDEX(OFFSET('4A'!$A$6:$A$38,SMALL('4A'!AI$6:AI$38,COUNTIF(AJ$6:AJ78,"4A")),0),MATCH(1,OFFSET('4A'!L$6:L$38,SMALL('4A'!AI$6:AI$38,COUNTIF(AJ$6:AJ78,"4A")),0),0)),'4A'!$A$6:$B$38,2,0)&amp;" - "&amp;'4A'!$A$1,
IF(AJ78="4B",INDEX(OFFSET('4B'!$A$6:$A$37,SMALL('4B'!AI$6:AI$37,COUNTIF(AJ$6:AJ78,"4B")),0),MATCH(1,OFFSET('4B'!L$6:L$37,SMALL('4B'!AI$6:AI$37,COUNTIF(AJ$6:AJ78,"4B")),0),0))&amp;" "&amp;VLOOKUP(INDEX(OFFSET('4B'!$A$6:$A$37,SMALL('4B'!AI$6:AI$37,COUNTIF(AJ$6:AJ78,"4B")),0),MATCH(1,OFFSET('4B'!L$6:L$37,SMALL('4B'!AI$6:AI$37,COUNTIF(AJ$6:AJ78,"4B")),0),0)),'4B'!$A$6:$B$37,2,0)&amp;" - "&amp;'4B'!$A$1,
IF(AJ78="4C",INDEX(OFFSET('4C'!$A$6:$A$38,SMALL('4C'!AI$6:AI$38,COUNTIF(AJ$6:AJ78,"4C")),0),MATCH(1,OFFSET('4C'!L$6:L$38,SMALL('4C'!AI$6:AI$38,COUNTIF(AJ$6:AJ78,"4C")),0),0))&amp;" "&amp;VLOOKUP(INDEX(OFFSET('4C'!$A$6:$A$38,SMALL('4C'!AI$6:AI$38,COUNTIF(AJ$6:AJ78,"4C")),0),MATCH(1,OFFSET('4C'!L$6:L$38,SMALL('4C'!AI$6:AI$38,COUNTIF(AJ$6:AJ78,"4C")),0),0)),'4C'!$A$6:$B$38,2,0)&amp;" - "&amp;'4C'!$A$1,
IF(AJ78="4D",INDEX(OFFSET('4D'!$A$6:$A$37,SMALL('4D'!AI$6:AI$37,COUNTIF(AJ$6:AJ78,"4D")),0),MATCH(1,OFFSET('4D'!L$6:L$37,SMALL('4D'!AI$6:AI$37,COUNTIF(AJ$6:AJ78,"4D")),0),0))&amp;" "&amp;VLOOKUP(INDEX(OFFSET('4D'!$A$6:$A$37,SMALL('4D'!AI$6:AI$37,COUNTIF(AJ$6:AJ78,"4D")),0),MATCH(1,OFFSET('4D'!L$6:L$37,SMALL('4D'!AI$6:AI$37,COUNTIF(AJ$6:AJ78,"4D")),0),0)),'4D'!$A$6:$B$37,2,0)&amp;" - "&amp;'4D'!$A$1,
IF(AJ78="4E",INDEX(OFFSET('4E'!$A$6:$A$37,SMALL('4E'!AI$6:AI$37,COUNTIF(AJ$6:AJ78,"4E")),0),MATCH(1,OFFSET('4E'!L$6:L$37,SMALL('4E'!AI$6:AI$37,COUNTIF(AJ$6:AJ78,"4E")),0),0))&amp;" "&amp;VLOOKUP(INDEX(OFFSET('4E'!$A$6:$A$37,SMALL('4E'!AI$6:AI$37,COUNTIF(AJ$6:AJ78,"4E")),0),MATCH(1,OFFSET('4E'!L$6:L$37,SMALL('4E'!AI$6:AI$37,COUNTIF(AJ$6:AJ78,"4E")),0),0)),'4E'!$A$6:$B$37,2,0)&amp;" - "&amp;'4E'!$A$1,
IF(AJ78="CM2",INDEX(OFFSET('CM2'!$A$6:$A$36,SMALL('CM2'!AI$6:AI$36,COUNTIF(AJ$6:AJ78,"CM2")),0),MATCH(1,OFFSET('CM2'!L$6:L$36,SMALL('CM2'!AI$6:AI$36,COUNTIF(AJ$6:AJ78,"CM2")),0),0))&amp;" "&amp;VLOOKUP(INDEX(OFFSET('CM2'!$A$6:$A$36,SMALL('CM2'!AI$6:AI$36,COUNTIF(AJ$6:AJ78,"CM2")),0),MATCH(1,OFFSET('CM2'!L$6:L$36,SMALL('CM2'!AI$6:AI$36,COUNTIF(AJ$6:AJ78,"CM2")),0),0)),'CM2'!$A$6:$B$36,2,0)&amp;" - "&amp;'CM2'!$A$1,BD78)))))))))))))))))),"")</f>
        <v/>
      </c>
      <c r="K78" s="39" t="str">
        <f ca="1">IFERROR(IF(AK78="","",IF(AK78="6A",INDEX(OFFSET('6A'!$A$6:$A$39,SMALL('6A'!AJ$6:AJ$39,COUNTIF(AK$6:AK78,"6A")),0),MATCH(1,OFFSET('6A'!M$6:M$39,SMALL('6A'!AJ$6:AJ$39,COUNTIF(AK$6:AK78,"6A")),0),0))&amp;" "&amp;VLOOKUP(INDEX(OFFSET('6A'!$A$6:$A$39,SMALL('6A'!AJ$6:AJ$39,COUNTIF(AK$6:AK78,"6A")),0),MATCH(1,OFFSET('6A'!M$6:M$39,SMALL('6A'!AJ$6:AJ$39,COUNTIF(AK$6:AK78,"6A")),0),0)),'6A'!$A$6:$B$39,2,0)&amp;" - "&amp;'6A'!$A$1,
IF(AK78="6B",INDEX(OFFSET('6B'!$A$6:$A$39,SMALL('6B'!AJ$6:AJ$39,COUNTIF(AK$6:AK78,"6B")),0),MATCH(1,OFFSET('6B'!M$6:M$39,SMALL('6B'!AJ$6:AJ$39,COUNTIF(AK$6:AK78,"6B")),0),0))&amp;" "&amp;VLOOKUP(INDEX(OFFSET('6B'!$A$6:$A$39,SMALL('6B'!AJ$6:AJ$39,COUNTIF(AK$6:AK78,"6B")),0),MATCH(1,OFFSET('6B'!M$6:M$39,SMALL('6B'!AJ$6:AJ$39,COUNTIF(AK$6:AK78,"6B")),0),0)),'6B'!$A$6:$B$39,2,0)&amp;" - "&amp;'6B'!$A$1,
IF(AK78="6C",INDEX(OFFSET('6C'!$A$6:$A$41,SMALL('6C'!AJ$6:AJ$41,COUNTIF(AK$6:AK78,"6C")),0),MATCH(1,OFFSET('6C'!M$6:M$41,SMALL('6C'!AJ$6:AJ$41,COUNTIF(AK$6:AK78,"6C")),0),0))&amp;" "&amp;VLOOKUP(INDEX(OFFSET('6C'!$A$6:$A$41,SMALL('6C'!AJ$6:AJ$41,COUNTIF(AK$6:AK78,"6C")),0),MATCH(1,OFFSET('6C'!M$6:M$41,SMALL('6C'!AJ$6:AJ$41,COUNTIF(AK$6:AK78,"6C")),0),0)),'6C'!$A$6:$B$41,2,0)&amp;" - "&amp;'6C'!$A$1,
IF(AK78="6D",INDEX(OFFSET('6D'!$A$6:$A$42,SMALL('6D'!AJ$6:AJ$42,COUNTIF(AK$6:AK78,"6D")),0),MATCH(1,OFFSET('6D'!M$6:M$42,SMALL('6D'!AJ$6:AJ$42,COUNTIF(AK$6:AK78,"6D")),0),0))&amp;" "&amp;VLOOKUP(INDEX(OFFSET('6D'!$A$6:$A$42,SMALL('6D'!AJ$6:AJ$42,COUNTIF(AK$6:AK78,"6D")),0),MATCH(1,OFFSET('6D'!M$6:M$42,SMALL('6D'!AJ$6:AJ$42,COUNTIF(AK$6:AK78,"6D")),0),0)),'6D'!$A$6:$B$42,2,0)&amp;" - "&amp;'6D'!$A$1,
IF(AK78="6E",INDEX(OFFSET('6E'!$A$6:$A$40,SMALL('6E'!AJ$6:AJ$40,COUNTIF(AK$6:AK78,"6E")),0),MATCH(1,OFFSET('6E'!M$6:M$40,SMALL('6E'!AJ$6:AJ$40,COUNTIF(AK$6:AK78,"6E")),0),0))&amp;" "&amp;VLOOKUP(INDEX(OFFSET('6E'!$A$6:$A$40,SMALL('6E'!AJ$6:AJ$40,COUNTIF(AK$6:AK78,"6E")),0),MATCH(1,OFFSET('6E'!M$6:M$40,SMALL('6E'!AJ$6:AJ$40,COUNTIF(AK$6:AK78,"6E")),0),0)),'6E'!$A$6:$B$40,2,0)&amp;" - "&amp;'6E'!$A$1,
IF(AK78="5A",INDEX(OFFSET('5A'!$A$6:$A$41,SMALL('5A'!AJ$6:AJ$41,COUNTIF(AK$6:AK78,"5A")),0),MATCH(1,OFFSET('5A'!M$6:M$41,SMALL('5A'!AJ$6:AJ$41,COUNTIF(AK$6:AK78,"5A")),0),0))&amp;" "&amp;VLOOKUP(INDEX(OFFSET('5A'!$A$6:$A$41,SMALL('5A'!AJ$6:AJ$41,COUNTIF(AK$6:AK78,"5A")),0),MATCH(1,OFFSET('5A'!M$6:M$41,SMALL('5A'!AJ$6:AJ$41,COUNTIF(AK$6:AK78,"5A")),0),0)),'5A'!$A$6:$B$41,2,0)&amp;" - "&amp;'5A'!$A$1,
IF(AK78="5B",INDEX(OFFSET('5B'!$A$6:$A$39,SMALL('5B'!AJ$6:AJ$39,COUNTIF(AK$6:AK78,"5B")),0),MATCH(1,OFFSET('5B'!M$6:M$39,SMALL('5B'!AJ$6:AJ$39,COUNTIF(AK$6:AK78,"5B")),0),0))&amp;" "&amp;VLOOKUP(INDEX(OFFSET('5B'!$A$6:$A$39,SMALL('5B'!AJ$6:AJ$39,COUNTIF(AK$6:AK78,"5B")),0),MATCH(1,OFFSET('5B'!M$6:M$39,SMALL('5B'!AJ$6:AJ$39,COUNTIF(AK$6:AK78,"5B")),0),0)),'5B'!$A$6:$B$39,2,0)&amp;" - "&amp;'5B'!$A$1,
IF(AK78="5C",INDEX(OFFSET('5C'!$A$6:$A$39,SMALL('5C'!AJ$6:AJ$39,COUNTIF(AK$6:AK78,"5C")),0),MATCH(1,OFFSET('5C'!M$6:M$39,SMALL('5C'!AJ$6:AJ$39,COUNTIF(AK$6:AK78,"5C")),0),0))&amp;" "&amp;VLOOKUP(INDEX(OFFSET('5C'!$A$6:$A$39,SMALL('5C'!AJ$6:AJ$39,COUNTIF(AK$6:AK78,"5C")),0),MATCH(1,OFFSET('5C'!M$6:M$39,SMALL('5C'!AJ$6:AJ$39,COUNTIF(AK$6:AK78,"5C")),0),0)),'5C'!$A$6:$B$39,2,0)&amp;" - "&amp;'5C'!$A$1,
IF(AK78="5D",INDEX(OFFSET('5D'!$A$6:$A$41,SMALL('5D'!AJ$6:AJ$41,COUNTIF(AK$6:AK78,"5D")),0),MATCH(1,OFFSET('5D'!M$6:M$41,SMALL('5D'!AJ$6:AJ$41,COUNTIF(AK$6:AK78,"5D")),0),0))&amp;" "&amp;VLOOKUP(INDEX(OFFSET('5D'!$A$6:$A$41,SMALL('5D'!AJ$6:AJ$41,COUNTIF(AK$6:AK78,"5D")),0),MATCH(1,OFFSET('5D'!M$6:M$41,SMALL('5D'!AJ$6:AJ$41,COUNTIF(AK$6:AK78,"5D")),0),0)),'5D'!$A$6:$B$41,2,0)&amp;" - "&amp;'5D'!$A$1,
IF(AK78="5E",INDEX(OFFSET('5E'!$A$6:$A$40,SMALL('5E'!AJ$6:AJ$40,COUNTIF(AK$6:AK78,"5E")),0),MATCH(1,OFFSET('5E'!M$6:M$40,SMALL('5E'!AJ$6:AJ$40,COUNTIF(AK$6:AK78,"5E")),0),0))&amp;" "&amp;VLOOKUP(INDEX(OFFSET('5E'!$A$6:$A$40,SMALL('5E'!AJ$6:AJ$40,COUNTIF(AK$6:AK78,"5E")),0),MATCH(1,OFFSET('5E'!M$6:M$40,SMALL('5E'!AJ$6:AJ$40,COUNTIF(AK$6:AK78,"5E")),0),0)),'5E'!$A$6:$B$40,2,0)&amp;" - "&amp;'5E'!$A$1,
IF(AK78="5F",INDEX(OFFSET('5F'!$A$6:$A$40,SMALL('5F'!AJ$6:AJ$40,COUNTIF(AK$6:AK78,"5F")),0),MATCH(1,OFFSET('5F'!M$6:M$40,SMALL('5F'!AJ$6:AJ$40,COUNTIF(AK$6:AK78,"5F")),0),0))&amp;" "&amp;VLOOKUP(INDEX(OFFSET('5F'!$A$6:$A$40,SMALL('5F'!AJ$6:AJ$40,COUNTIF(AK$6:AK78,"5F")),0),MATCH(1,OFFSET('5F'!M$6:M$40,SMALL('5F'!AJ$6:AJ$40,COUNTIF(AK$6:AK78,"5F")),0),0)),'5F'!$A$6:$B$40,2,0)&amp;" - "&amp;'5F'!$A$1,
IF(AK78="4A",INDEX(OFFSET('4A'!$A$6:$A$38,SMALL('4A'!AJ$6:AJ$38,COUNTIF(AK$6:AK78,"4A")),0),MATCH(1,OFFSET('4A'!M$6:M$38,SMALL('4A'!AJ$6:AJ$38,COUNTIF(AK$6:AK78,"4A")),0),0))&amp;" "&amp;VLOOKUP(INDEX(OFFSET('4A'!$A$6:$A$38,SMALL('4A'!AJ$6:AJ$38,COUNTIF(AK$6:AK78,"4A")),0),MATCH(1,OFFSET('4A'!M$6:M$38,SMALL('4A'!AJ$6:AJ$38,COUNTIF(AK$6:AK78,"4A")),0),0)),'4A'!$A$6:$B$38,2,0)&amp;" - "&amp;'4A'!$A$1,
IF(AK78="4B",INDEX(OFFSET('4B'!$A$6:$A$37,SMALL('4B'!AJ$6:AJ$37,COUNTIF(AK$6:AK78,"4B")),0),MATCH(1,OFFSET('4B'!M$6:M$37,SMALL('4B'!AJ$6:AJ$37,COUNTIF(AK$6:AK78,"4B")),0),0))&amp;" "&amp;VLOOKUP(INDEX(OFFSET('4B'!$A$6:$A$37,SMALL('4B'!AJ$6:AJ$37,COUNTIF(AK$6:AK78,"4B")),0),MATCH(1,OFFSET('4B'!M$6:M$37,SMALL('4B'!AJ$6:AJ$37,COUNTIF(AK$6:AK78,"4B")),0),0)),'4B'!$A$6:$B$37,2,0)&amp;" - "&amp;'4B'!$A$1,
IF(AK78="4C",INDEX(OFFSET('4C'!$A$6:$A$38,SMALL('4C'!AJ$6:AJ$38,COUNTIF(AK$6:AK78,"4C")),0),MATCH(1,OFFSET('4C'!M$6:M$38,SMALL('4C'!AJ$6:AJ$38,COUNTIF(AK$6:AK78,"4C")),0),0))&amp;" "&amp;VLOOKUP(INDEX(OFFSET('4C'!$A$6:$A$38,SMALL('4C'!AJ$6:AJ$38,COUNTIF(AK$6:AK78,"4C")),0),MATCH(1,OFFSET('4C'!M$6:M$38,SMALL('4C'!AJ$6:AJ$38,COUNTIF(AK$6:AK78,"4C")),0),0)),'4C'!$A$6:$B$38,2,0)&amp;" - "&amp;'4C'!$A$1,
IF(AK78="4D",INDEX(OFFSET('4D'!$A$6:$A$37,SMALL('4D'!AJ$6:AJ$37,COUNTIF(AK$6:AK78,"4D")),0),MATCH(1,OFFSET('4D'!M$6:M$37,SMALL('4D'!AJ$6:AJ$37,COUNTIF(AK$6:AK78,"4D")),0),0))&amp;" "&amp;VLOOKUP(INDEX(OFFSET('4D'!$A$6:$A$37,SMALL('4D'!AJ$6:AJ$37,COUNTIF(AK$6:AK78,"4D")),0),MATCH(1,OFFSET('4D'!M$6:M$37,SMALL('4D'!AJ$6:AJ$37,COUNTIF(AK$6:AK78,"4D")),0),0)),'4D'!$A$6:$B$37,2,0)&amp;" - "&amp;'4D'!$A$1,
IF(AK78="4E",INDEX(OFFSET('4E'!$A$6:$A$37,SMALL('4E'!AJ$6:AJ$37,COUNTIF(AK$6:AK78,"4E")),0),MATCH(1,OFFSET('4E'!M$6:M$37,SMALL('4E'!AJ$6:AJ$37,COUNTIF(AK$6:AK78,"4E")),0),0))&amp;" "&amp;VLOOKUP(INDEX(OFFSET('4E'!$A$6:$A$37,SMALL('4E'!AJ$6:AJ$37,COUNTIF(AK$6:AK78,"4E")),0),MATCH(1,OFFSET('4E'!M$6:M$37,SMALL('4E'!AJ$6:AJ$37,COUNTIF(AK$6:AK78,"4E")),0),0)),'4E'!$A$6:$B$37,2,0)&amp;" - "&amp;'4E'!$A$1,
IF(AK78="CM2",INDEX(OFFSET('CM2'!$A$6:$A$36,SMALL('CM2'!AJ$6:AJ$36,COUNTIF(AK$6:AK78,"CM2")),0),MATCH(1,OFFSET('CM2'!M$6:M$36,SMALL('CM2'!AJ$6:AJ$36,COUNTIF(AK$6:AK78,"CM2")),0),0))&amp;" "&amp;VLOOKUP(INDEX(OFFSET('CM2'!$A$6:$A$36,SMALL('CM2'!AJ$6:AJ$36,COUNTIF(AK$6:AK78,"CM2")),0),MATCH(1,OFFSET('CM2'!M$6:M$36,SMALL('CM2'!AJ$6:AJ$36,COUNTIF(AK$6:AK78,"CM2")),0),0)),'CM2'!$A$6:$B$36,2,0)&amp;" - "&amp;'CM2'!$A$1,BE78)))))))))))))))))),"")</f>
        <v/>
      </c>
      <c r="L78" s="42" t="str">
        <f ca="1">IFERROR(IF(AL78="","",IF(AL78="6A",INDEX(OFFSET('6A'!$A$6:$A$39,SMALL('6A'!AK$6:AK$39,COUNTIF(AL$6:AL78,"6A")),0),MATCH(1,OFFSET('6A'!N$6:N$39,SMALL('6A'!AK$6:AK$39,COUNTIF(AL$6:AL78,"6A")),0),0))&amp;" "&amp;VLOOKUP(INDEX(OFFSET('6A'!$A$6:$A$39,SMALL('6A'!AK$6:AK$39,COUNTIF(AL$6:AL78,"6A")),0),MATCH(1,OFFSET('6A'!N$6:N$39,SMALL('6A'!AK$6:AK$39,COUNTIF(AL$6:AL78,"6A")),0),0)),'6A'!$A$6:$B$39,2,0)&amp;" - "&amp;'6A'!$A$1,
IF(AL78="6B",INDEX(OFFSET('6B'!$A$6:$A$39,SMALL('6B'!AK$6:AK$39,COUNTIF(AL$6:AL78,"6B")),0),MATCH(1,OFFSET('6B'!N$6:N$39,SMALL('6B'!AK$6:AK$39,COUNTIF(AL$6:AL78,"6B")),0),0))&amp;" "&amp;VLOOKUP(INDEX(OFFSET('6B'!$A$6:$A$39,SMALL('6B'!AK$6:AK$39,COUNTIF(AL$6:AL78,"6B")),0),MATCH(1,OFFSET('6B'!N$6:N$39,SMALL('6B'!AK$6:AK$39,COUNTIF(AL$6:AL78,"6B")),0),0)),'6B'!$A$6:$B$39,2,0)&amp;" - "&amp;'6B'!$A$1,
IF(AL78="6C",INDEX(OFFSET('6C'!$A$6:$A$41,SMALL('6C'!AK$6:AK$41,COUNTIF(AL$6:AL78,"6C")),0),MATCH(1,OFFSET('6C'!N$6:N$41,SMALL('6C'!AK$6:AK$41,COUNTIF(AL$6:AL78,"6C")),0),0))&amp;" "&amp;VLOOKUP(INDEX(OFFSET('6C'!$A$6:$A$41,SMALL('6C'!AK$6:AK$41,COUNTIF(AL$6:AL78,"6C")),0),MATCH(1,OFFSET('6C'!N$6:N$41,SMALL('6C'!AK$6:AK$41,COUNTIF(AL$6:AL78,"6C")),0),0)),'6C'!$A$6:$B$41,2,0)&amp;" - "&amp;'6C'!$A$1,
IF(AL78="6D",INDEX(OFFSET('6D'!$A$6:$A$42,SMALL('6D'!AK$6:AK$42,COUNTIF(AL$6:AL78,"6D")),0),MATCH(1,OFFSET('6D'!N$6:N$42,SMALL('6D'!AK$6:AK$42,COUNTIF(AL$6:AL78,"6D")),0),0))&amp;" "&amp;VLOOKUP(INDEX(OFFSET('6D'!$A$6:$A$42,SMALL('6D'!AK$6:AK$42,COUNTIF(AL$6:AL78,"6D")),0),MATCH(1,OFFSET('6D'!N$6:N$42,SMALL('6D'!AK$6:AK$42,COUNTIF(AL$6:AL78,"6D")),0),0)),'6D'!$A$6:$B$42,2,0)&amp;" - "&amp;'6D'!$A$1,
IF(AL78="6E",INDEX(OFFSET('6E'!$A$6:$A$40,SMALL('6E'!AK$6:AK$40,COUNTIF(AL$6:AL78,"6E")),0),MATCH(1,OFFSET('6E'!N$6:N$40,SMALL('6E'!AK$6:AK$40,COUNTIF(AL$6:AL78,"6E")),0),0))&amp;" "&amp;VLOOKUP(INDEX(OFFSET('6E'!$A$6:$A$40,SMALL('6E'!AK$6:AK$40,COUNTIF(AL$6:AL78,"6E")),0),MATCH(1,OFFSET('6E'!N$6:N$40,SMALL('6E'!AK$6:AK$40,COUNTIF(AL$6:AL78,"6E")),0),0)),'6E'!$A$6:$B$40,2,0)&amp;" - "&amp;'6E'!$A$1,
IF(AL78="5A",INDEX(OFFSET('5A'!$A$6:$A$41,SMALL('5A'!AK$6:AK$41,COUNTIF(AL$6:AL78,"5A")),0),MATCH(1,OFFSET('5A'!N$6:N$41,SMALL('5A'!AK$6:AK$41,COUNTIF(AL$6:AL78,"5A")),0),0))&amp;" "&amp;VLOOKUP(INDEX(OFFSET('5A'!$A$6:$A$41,SMALL('5A'!AK$6:AK$41,COUNTIF(AL$6:AL78,"5A")),0),MATCH(1,OFFSET('5A'!N$6:N$41,SMALL('5A'!AK$6:AK$41,COUNTIF(AL$6:AL78,"5A")),0),0)),'5A'!$A$6:$B$41,2,0)&amp;" - "&amp;'5A'!$A$1,
IF(AL78="5B",INDEX(OFFSET('5B'!$A$6:$A$39,SMALL('5B'!AK$6:AK$39,COUNTIF(AL$6:AL78,"5B")),0),MATCH(1,OFFSET('5B'!N$6:N$39,SMALL('5B'!AK$6:AK$39,COUNTIF(AL$6:AL78,"5B")),0),0))&amp;" "&amp;VLOOKUP(INDEX(OFFSET('5B'!$A$6:$A$39,SMALL('5B'!AK$6:AK$39,COUNTIF(AL$6:AL78,"5B")),0),MATCH(1,OFFSET('5B'!N$6:N$39,SMALL('5B'!AK$6:AK$39,COUNTIF(AL$6:AL78,"5B")),0),0)),'5B'!$A$6:$B$39,2,0)&amp;" - "&amp;'5B'!$A$1,
IF(AL78="5C",INDEX(OFFSET('5C'!$A$6:$A$39,SMALL('5C'!AK$6:AK$39,COUNTIF(AL$6:AL78,"5C")),0),MATCH(1,OFFSET('5C'!N$6:N$39,SMALL('5C'!AK$6:AK$39,COUNTIF(AL$6:AL78,"5C")),0),0))&amp;" "&amp;VLOOKUP(INDEX(OFFSET('5C'!$A$6:$A$39,SMALL('5C'!AK$6:AK$39,COUNTIF(AL$6:AL78,"5C")),0),MATCH(1,OFFSET('5C'!N$6:N$39,SMALL('5C'!AK$6:AK$39,COUNTIF(AL$6:AL78,"5C")),0),0)),'5C'!$A$6:$B$39,2,0)&amp;" - "&amp;'5C'!$A$1,
IF(AL78="5D",INDEX(OFFSET('5D'!$A$6:$A$41,SMALL('5D'!AK$6:AK$41,COUNTIF(AL$6:AL78,"5D")),0),MATCH(1,OFFSET('5D'!N$6:N$41,SMALL('5D'!AK$6:AK$41,COUNTIF(AL$6:AL78,"5D")),0),0))&amp;" "&amp;VLOOKUP(INDEX(OFFSET('5D'!$A$6:$A$41,SMALL('5D'!AK$6:AK$41,COUNTIF(AL$6:AL78,"5D")),0),MATCH(1,OFFSET('5D'!N$6:N$41,SMALL('5D'!AK$6:AK$41,COUNTIF(AL$6:AL78,"5D")),0),0)),'5D'!$A$6:$B$41,2,0)&amp;" - "&amp;'5D'!$A$1,
IF(AL78="5E",INDEX(OFFSET('5E'!$A$6:$A$40,SMALL('5E'!AK$6:AK$40,COUNTIF(AL$6:AL78,"5E")),0),MATCH(1,OFFSET('5E'!N$6:N$40,SMALL('5E'!AK$6:AK$40,COUNTIF(AL$6:AL78,"5E")),0),0))&amp;" "&amp;VLOOKUP(INDEX(OFFSET('5E'!$A$6:$A$40,SMALL('5E'!AK$6:AK$40,COUNTIF(AL$6:AL78,"5E")),0),MATCH(1,OFFSET('5E'!N$6:N$40,SMALL('5E'!AK$6:AK$40,COUNTIF(AL$6:AL78,"5E")),0),0)),'5E'!$A$6:$B$40,2,0)&amp;" - "&amp;'5E'!$A$1,
IF(AL78="5F",INDEX(OFFSET('5F'!$A$6:$A$40,SMALL('5F'!AK$6:AK$40,COUNTIF(AL$6:AL78,"5F")),0),MATCH(1,OFFSET('5F'!N$6:N$40,SMALL('5F'!AK$6:AK$40,COUNTIF(AL$6:AL78,"5F")),0),0))&amp;" "&amp;VLOOKUP(INDEX(OFFSET('5F'!$A$6:$A$40,SMALL('5F'!AK$6:AK$40,COUNTIF(AL$6:AL78,"5F")),0),MATCH(1,OFFSET('5F'!N$6:N$40,SMALL('5F'!AK$6:AK$40,COUNTIF(AL$6:AL78,"5F")),0),0)),'5F'!$A$6:$B$40,2,0)&amp;" - "&amp;'5F'!$A$1,
IF(AL78="4A",INDEX(OFFSET('4A'!$A$6:$A$38,SMALL('4A'!AK$6:AK$38,COUNTIF(AL$6:AL78,"4A")),0),MATCH(1,OFFSET('4A'!N$6:N$38,SMALL('4A'!AK$6:AK$38,COUNTIF(AL$6:AL78,"4A")),0),0))&amp;" "&amp;VLOOKUP(INDEX(OFFSET('4A'!$A$6:$A$38,SMALL('4A'!AK$6:AK$38,COUNTIF(AL$6:AL78,"4A")),0),MATCH(1,OFFSET('4A'!N$6:N$38,SMALL('4A'!AK$6:AK$38,COUNTIF(AL$6:AL78,"4A")),0),0)),'4A'!$A$6:$B$38,2,0)&amp;" - "&amp;'4A'!$A$1,
IF(AL78="4B",INDEX(OFFSET('4B'!$A$6:$A$37,SMALL('4B'!AK$6:AK$37,COUNTIF(AL$6:AL78,"4B")),0),MATCH(1,OFFSET('4B'!N$6:N$37,SMALL('4B'!AK$6:AK$37,COUNTIF(AL$6:AL78,"4B")),0),0))&amp;" "&amp;VLOOKUP(INDEX(OFFSET('4B'!$A$6:$A$37,SMALL('4B'!AK$6:AK$37,COUNTIF(AL$6:AL78,"4B")),0),MATCH(1,OFFSET('4B'!N$6:N$37,SMALL('4B'!AK$6:AK$37,COUNTIF(AL$6:AL78,"4B")),0),0)),'4B'!$A$6:$B$37,2,0)&amp;" - "&amp;'4B'!$A$1,
IF(AL78="4C",INDEX(OFFSET('4C'!$A$6:$A$38,SMALL('4C'!AK$6:AK$38,COUNTIF(AL$6:AL78,"4C")),0),MATCH(1,OFFSET('4C'!N$6:N$38,SMALL('4C'!AK$6:AK$38,COUNTIF(AL$6:AL78,"4C")),0),0))&amp;" "&amp;VLOOKUP(INDEX(OFFSET('4C'!$A$6:$A$38,SMALL('4C'!AK$6:AK$38,COUNTIF(AL$6:AL78,"4C")),0),MATCH(1,OFFSET('4C'!N$6:N$38,SMALL('4C'!AK$6:AK$38,COUNTIF(AL$6:AL78,"4C")),0),0)),'4C'!$A$6:$B$38,2,0)&amp;" - "&amp;'4C'!$A$1,
IF(AL78="4D",INDEX(OFFSET('4D'!$A$6:$A$37,SMALL('4D'!AK$6:AK$37,COUNTIF(AL$6:AL78,"4D")),0),MATCH(1,OFFSET('4D'!N$6:N$37,SMALL('4D'!AK$6:AK$37,COUNTIF(AL$6:AL78,"4D")),0),0))&amp;" "&amp;VLOOKUP(INDEX(OFFSET('4D'!$A$6:$A$37,SMALL('4D'!AK$6:AK$37,COUNTIF(AL$6:AL78,"4D")),0),MATCH(1,OFFSET('4D'!N$6:N$37,SMALL('4D'!AK$6:AK$37,COUNTIF(AL$6:AL78,"4D")),0),0)),'4D'!$A$6:$B$37,2,0)&amp;" - "&amp;'4D'!$A$1,
IF(AL78="4E",INDEX(OFFSET('4E'!$A$6:$A$37,SMALL('4E'!AK$6:AK$37,COUNTIF(AL$6:AL78,"4E")),0),MATCH(1,OFFSET('4E'!N$6:N$37,SMALL('4E'!AK$6:AK$37,COUNTIF(AL$6:AL78,"4E")),0),0))&amp;" "&amp;VLOOKUP(INDEX(OFFSET('4E'!$A$6:$A$37,SMALL('4E'!AK$6:AK$37,COUNTIF(AL$6:AL78,"4E")),0),MATCH(1,OFFSET('4E'!N$6:N$37,SMALL('4E'!AK$6:AK$37,COUNTIF(AL$6:AL78,"4E")),0),0)),'4E'!$A$6:$B$37,2,0)&amp;" - "&amp;'4E'!$A$1,
IF(AL78="CM2",INDEX(OFFSET('CM2'!$A$6:$A$36,SMALL('CM2'!AK$6:AK$36,COUNTIF(AL$6:AL78,"CM2")),0),MATCH(1,OFFSET('CM2'!N$6:N$36,SMALL('CM2'!AK$6:AK$36,COUNTIF(AL$6:AL78,"CM2")),0),0))&amp;" "&amp;VLOOKUP(INDEX(OFFSET('CM2'!$A$6:$A$36,SMALL('CM2'!AK$6:AK$36,COUNTIF(AL$6:AL78,"CM2")),0),MATCH(1,OFFSET('CM2'!N$6:N$36,SMALL('CM2'!AK$6:AK$36,COUNTIF(AL$6:AL78,"CM2")),0),0)),'CM2'!$A$6:$B$36,2,0)&amp;" - "&amp;'CM2'!$A$1,BF78)))))))))))))))))),"")</f>
        <v/>
      </c>
      <c r="M78" s="44" t="str">
        <f ca="1">IFERROR(IF(AM78="","",IF(AM78="6A",INDEX(OFFSET('6A'!$A$6:$A$39,SMALL('6A'!AL$6:AL$39,COUNTIF(AM$6:AM78,"6A")),0),MATCH(1,OFFSET('6A'!O$6:O$39,SMALL('6A'!AL$6:AL$39,COUNTIF(AM$6:AM78,"6A")),0),0))&amp;" "&amp;VLOOKUP(INDEX(OFFSET('6A'!$A$6:$A$39,SMALL('6A'!AL$6:AL$39,COUNTIF(AM$6:AM78,"6A")),0),MATCH(1,OFFSET('6A'!O$6:O$39,SMALL('6A'!AL$6:AL$39,COUNTIF(AM$6:AM78,"6A")),0),0)),'6A'!$A$6:$B$39,2,0)&amp;" - "&amp;'6A'!$A$1,
IF(AM78="6B",INDEX(OFFSET('6B'!$A$6:$A$39,SMALL('6B'!AL$6:AL$39,COUNTIF(AM$6:AM78,"6B")),0),MATCH(1,OFFSET('6B'!O$6:O$39,SMALL('6B'!AL$6:AL$39,COUNTIF(AM$6:AM78,"6B")),0),0))&amp;" "&amp;VLOOKUP(INDEX(OFFSET('6B'!$A$6:$A$39,SMALL('6B'!AL$6:AL$39,COUNTIF(AM$6:AM78,"6B")),0),MATCH(1,OFFSET('6B'!O$6:O$39,SMALL('6B'!AL$6:AL$39,COUNTIF(AM$6:AM78,"6B")),0),0)),'6B'!$A$6:$B$39,2,0)&amp;" - "&amp;'6B'!$A$1,
IF(AM78="6C",INDEX(OFFSET('6C'!$A$6:$A$41,SMALL('6C'!AL$6:AL$41,COUNTIF(AM$6:AM78,"6C")),0),MATCH(1,OFFSET('6C'!O$6:O$41,SMALL('6C'!AL$6:AL$41,COUNTIF(AM$6:AM78,"6C")),0),0))&amp;" "&amp;VLOOKUP(INDEX(OFFSET('6C'!$A$6:$A$41,SMALL('6C'!AL$6:AL$41,COUNTIF(AM$6:AM78,"6C")),0),MATCH(1,OFFSET('6C'!O$6:O$41,SMALL('6C'!AL$6:AL$41,COUNTIF(AM$6:AM78,"6C")),0),0)),'6C'!$A$6:$B$41,2,0)&amp;" - "&amp;'6C'!$A$1,
IF(AM78="6D",INDEX(OFFSET('6D'!$A$6:$A$42,SMALL('6D'!AL$6:AL$42,COUNTIF(AM$6:AM78,"6D")),0),MATCH(1,OFFSET('6D'!O$6:O$42,SMALL('6D'!AL$6:AL$42,COUNTIF(AM$6:AM78,"6D")),0),0))&amp;" "&amp;VLOOKUP(INDEX(OFFSET('6D'!$A$6:$A$42,SMALL('6D'!AL$6:AL$42,COUNTIF(AM$6:AM78,"6D")),0),MATCH(1,OFFSET('6D'!O$6:O$42,SMALL('6D'!AL$6:AL$42,COUNTIF(AM$6:AM78,"6D")),0),0)),'6D'!$A$6:$B$42,2,0)&amp;" - "&amp;'6D'!$A$1,
IF(AM78="6E",INDEX(OFFSET('6E'!$A$6:$A$40,SMALL('6E'!AL$6:AL$40,COUNTIF(AM$6:AM78,"6E")),0),MATCH(1,OFFSET('6E'!O$6:O$40,SMALL('6E'!AL$6:AL$40,COUNTIF(AM$6:AM78,"6E")),0),0))&amp;" "&amp;VLOOKUP(INDEX(OFFSET('6E'!$A$6:$A$40,SMALL('6E'!AL$6:AL$40,COUNTIF(AM$6:AM78,"6E")),0),MATCH(1,OFFSET('6E'!O$6:O$40,SMALL('6E'!AL$6:AL$40,COUNTIF(AM$6:AM78,"6E")),0),0)),'6E'!$A$6:$B$40,2,0)&amp;" - "&amp;'6E'!$A$1,
IF(AM78="5A",INDEX(OFFSET('5A'!$A$6:$A$41,SMALL('5A'!AL$6:AL$41,COUNTIF(AM$6:AM78,"5A")),0),MATCH(1,OFFSET('5A'!O$6:O$41,SMALL('5A'!AL$6:AL$41,COUNTIF(AM$6:AM78,"5A")),0),0))&amp;" "&amp;VLOOKUP(INDEX(OFFSET('5A'!$A$6:$A$41,SMALL('5A'!AL$6:AL$41,COUNTIF(AM$6:AM78,"5A")),0),MATCH(1,OFFSET('5A'!O$6:O$41,SMALL('5A'!AL$6:AL$41,COUNTIF(AM$6:AM78,"5A")),0),0)),'5A'!$A$6:$B$41,2,0)&amp;" - "&amp;'5A'!$A$1,
IF(AM78="5B",INDEX(OFFSET('5B'!$A$6:$A$39,SMALL('5B'!AL$6:AL$39,COUNTIF(AM$6:AM78,"5B")),0),MATCH(1,OFFSET('5B'!O$6:O$39,SMALL('5B'!AL$6:AL$39,COUNTIF(AM$6:AM78,"5B")),0),0))&amp;" "&amp;VLOOKUP(INDEX(OFFSET('5B'!$A$6:$A$39,SMALL('5B'!AL$6:AL$39,COUNTIF(AM$6:AM78,"5B")),0),MATCH(1,OFFSET('5B'!O$6:O$39,SMALL('5B'!AL$6:AL$39,COUNTIF(AM$6:AM78,"5B")),0),0)),'5B'!$A$6:$B$39,2,0)&amp;" - "&amp;'5B'!$A$1,
IF(AM78="5C",INDEX(OFFSET('5C'!$A$6:$A$39,SMALL('5C'!AL$6:AL$39,COUNTIF(AM$6:AM78,"5C")),0),MATCH(1,OFFSET('5C'!O$6:O$39,SMALL('5C'!AL$6:AL$39,COUNTIF(AM$6:AM78,"5C")),0),0))&amp;" "&amp;VLOOKUP(INDEX(OFFSET('5C'!$A$6:$A$39,SMALL('5C'!AL$6:AL$39,COUNTIF(AM$6:AM78,"5C")),0),MATCH(1,OFFSET('5C'!O$6:O$39,SMALL('5C'!AL$6:AL$39,COUNTIF(AM$6:AM78,"5C")),0),0)),'5C'!$A$6:$B$39,2,0)&amp;" - "&amp;'5C'!$A$1,
IF(AM78="5D",INDEX(OFFSET('5D'!$A$6:$A$41,SMALL('5D'!AL$6:AL$41,COUNTIF(AM$6:AM78,"5D")),0),MATCH(1,OFFSET('5D'!O$6:O$41,SMALL('5D'!AL$6:AL$41,COUNTIF(AM$6:AM78,"5D")),0),0))&amp;" "&amp;VLOOKUP(INDEX(OFFSET('5D'!$A$6:$A$41,SMALL('5D'!AL$6:AL$41,COUNTIF(AM$6:AM78,"5D")),0),MATCH(1,OFFSET('5D'!O$6:O$41,SMALL('5D'!AL$6:AL$41,COUNTIF(AM$6:AM78,"5D")),0),0)),'5D'!$A$6:$B$41,2,0)&amp;" - "&amp;'5D'!$A$1,
IF(AM78="5E",INDEX(OFFSET('5E'!$A$6:$A$40,SMALL('5E'!AL$6:AL$40,COUNTIF(AM$6:AM78,"5E")),0),MATCH(1,OFFSET('5E'!O$6:O$40,SMALL('5E'!AL$6:AL$40,COUNTIF(AM$6:AM78,"5E")),0),0))&amp;" "&amp;VLOOKUP(INDEX(OFFSET('5E'!$A$6:$A$40,SMALL('5E'!AL$6:AL$40,COUNTIF(AM$6:AM78,"5E")),0),MATCH(1,OFFSET('5E'!O$6:O$40,SMALL('5E'!AL$6:AL$40,COUNTIF(AM$6:AM78,"5E")),0),0)),'5E'!$A$6:$B$40,2,0)&amp;" - "&amp;'5E'!$A$1,
IF(AM78="5F",INDEX(OFFSET('5F'!$A$6:$A$40,SMALL('5F'!AL$6:AL$40,COUNTIF(AM$6:AM78,"5F")),0),MATCH(1,OFFSET('5F'!O$6:O$40,SMALL('5F'!AL$6:AL$40,COUNTIF(AM$6:AM78,"5F")),0),0))&amp;" "&amp;VLOOKUP(INDEX(OFFSET('5F'!$A$6:$A$40,SMALL('5F'!AL$6:AL$40,COUNTIF(AM$6:AM78,"5F")),0),MATCH(1,OFFSET('5F'!O$6:O$40,SMALL('5F'!AL$6:AL$40,COUNTIF(AM$6:AM78,"5F")),0),0)),'5F'!$A$6:$B$40,2,0)&amp;" - "&amp;'5F'!$A$1,
IF(AM78="4A",INDEX(OFFSET('4A'!$A$6:$A$38,SMALL('4A'!AL$6:AL$38,COUNTIF(AM$6:AM78,"4A")),0),MATCH(1,OFFSET('4A'!O$6:O$38,SMALL('4A'!AL$6:AL$38,COUNTIF(AM$6:AM78,"4A")),0),0))&amp;" "&amp;VLOOKUP(INDEX(OFFSET('4A'!$A$6:$A$38,SMALL('4A'!AL$6:AL$38,COUNTIF(AM$6:AM78,"4A")),0),MATCH(1,OFFSET('4A'!O$6:O$38,SMALL('4A'!AL$6:AL$38,COUNTIF(AM$6:AM78,"4A")),0),0)),'4A'!$A$6:$B$38,2,0)&amp;" - "&amp;'4A'!$A$1,
IF(AM78="4B",INDEX(OFFSET('4B'!$A$6:$A$37,SMALL('4B'!AL$6:AL$37,COUNTIF(AM$6:AM78,"4B")),0),MATCH(1,OFFSET('4B'!O$6:O$37,SMALL('4B'!AL$6:AL$37,COUNTIF(AM$6:AM78,"4B")),0),0))&amp;" "&amp;VLOOKUP(INDEX(OFFSET('4B'!$A$6:$A$37,SMALL('4B'!AL$6:AL$37,COUNTIF(AM$6:AM78,"4B")),0),MATCH(1,OFFSET('4B'!O$6:O$37,SMALL('4B'!AL$6:AL$37,COUNTIF(AM$6:AM78,"4B")),0),0)),'4B'!$A$6:$B$37,2,0)&amp;" - "&amp;'4B'!$A$1,
IF(AM78="4C",INDEX(OFFSET('4C'!$A$6:$A$38,SMALL('4C'!AL$6:AL$38,COUNTIF(AM$6:AM78,"4C")),0),MATCH(1,OFFSET('4C'!O$6:O$38,SMALL('4C'!AL$6:AL$38,COUNTIF(AM$6:AM78,"4C")),0),0))&amp;" "&amp;VLOOKUP(INDEX(OFFSET('4C'!$A$6:$A$38,SMALL('4C'!AL$6:AL$38,COUNTIF(AM$6:AM78,"4C")),0),MATCH(1,OFFSET('4C'!O$6:O$38,SMALL('4C'!AL$6:AL$38,COUNTIF(AM$6:AM78,"4C")),0),0)),'4C'!$A$6:$B$38,2,0)&amp;" - "&amp;'4C'!$A$1,
IF(AM78="4D",INDEX(OFFSET('4D'!$A$6:$A$37,SMALL('4D'!AL$6:AL$37,COUNTIF(AM$6:AM78,"4D")),0),MATCH(1,OFFSET('4D'!O$6:O$37,SMALL('4D'!AL$6:AL$37,COUNTIF(AM$6:AM78,"4D")),0),0))&amp;" "&amp;VLOOKUP(INDEX(OFFSET('4D'!$A$6:$A$37,SMALL('4D'!AL$6:AL$37,COUNTIF(AM$6:AM78,"4D")),0),MATCH(1,OFFSET('4D'!O$6:O$37,SMALL('4D'!AL$6:AL$37,COUNTIF(AM$6:AM78,"4D")),0),0)),'4D'!$A$6:$B$37,2,0)&amp;" - "&amp;'4D'!$A$1,
IF(AM78="4E",INDEX(OFFSET('4E'!$A$6:$A$37,SMALL('4E'!AL$6:AL$37,COUNTIF(AM$6:AM78,"4E")),0),MATCH(1,OFFSET('4E'!O$6:O$37,SMALL('4E'!AL$6:AL$37,COUNTIF(AM$6:AM78,"4E")),0),0))&amp;" "&amp;VLOOKUP(INDEX(OFFSET('4E'!$A$6:$A$37,SMALL('4E'!AL$6:AL$37,COUNTIF(AM$6:AM78,"4E")),0),MATCH(1,OFFSET('4E'!O$6:O$37,SMALL('4E'!AL$6:AL$37,COUNTIF(AM$6:AM78,"4E")),0),0)),'4E'!$A$6:$B$37,2,0)&amp;" - "&amp;'4E'!$A$1,
IF(AM78="CM2",INDEX(OFFSET('CM2'!$A$6:$A$36,SMALL('CM2'!AL$6:AL$36,COUNTIF(AM$6:AM78,"CM2")),0),MATCH(1,OFFSET('CM2'!O$6:O$36,SMALL('CM2'!AL$6:AL$36,COUNTIF(AM$6:AM78,"CM2")),0),0))&amp;" "&amp;VLOOKUP(INDEX(OFFSET('CM2'!$A$6:$A$36,SMALL('CM2'!AL$6:AL$36,COUNTIF(AM$6:AM78,"CM2")),0),MATCH(1,OFFSET('CM2'!O$6:O$36,SMALL('CM2'!AL$6:AL$36,COUNTIF(AM$6:AM78,"CM2")),0),0)),'CM2'!$A$6:$B$36,2,0)&amp;" - "&amp;'CM2'!$A$1,BG78)))))))))))))))))),"")</f>
        <v/>
      </c>
      <c r="N78" s="30"/>
      <c r="O78" s="34" t="str">
        <f ca="1">IFERROR(IF(AO78="","",IF(AO78="6A",INDEX(OFFSET('6A'!$A$6:$A$39,SMALL('6A'!AN$6:AN$39,COUNTIF(AO$6:AO78,"6A")),0),MATCH(1,OFFSET('6A'!Q$6:Q$39,SMALL('6A'!AN$6:AN$39,COUNTIF(AO$6:AO78,"6A")),0),0))&amp;" "&amp;VLOOKUP(INDEX(OFFSET('6A'!$A$6:$A$39,SMALL('6A'!AN$6:AN$39,COUNTIF(AO$6:AO78,"6A")),0),MATCH(1,OFFSET('6A'!Q$6:Q$39,SMALL('6A'!AN$6:AN$39,COUNTIF(AO$6:AO78,"6A")),0),0)),'6A'!$A$6:$B$39,2,0)&amp;" - "&amp;'6A'!$A$1,
IF(AO78="6B",INDEX(OFFSET('6B'!$A$6:$A$39,SMALL('6B'!AN$6:AN$39,COUNTIF(AO$6:AO78,"6B")),0),MATCH(1,OFFSET('6B'!Q$6:Q$39,SMALL('6B'!AN$6:AN$39,COUNTIF(AO$6:AO78,"6B")),0),0))&amp;" "&amp;VLOOKUP(INDEX(OFFSET('6B'!$A$6:$A$39,SMALL('6B'!AN$6:AN$39,COUNTIF(AO$6:AO78,"6B")),0),MATCH(1,OFFSET('6B'!Q$6:Q$39,SMALL('6B'!AN$6:AN$39,COUNTIF(AO$6:AO78,"6B")),0),0)),'6B'!$A$6:$B$39,2,0)&amp;" - "&amp;'6B'!$A$1,
IF(AO78="6C",INDEX(OFFSET('6C'!$A$6:$A$41,SMALL('6C'!AN$6:AN$41,COUNTIF(AO$6:AO78,"6C")),0),MATCH(1,OFFSET('6C'!Q$6:Q$41,SMALL('6C'!AN$6:AN$41,COUNTIF(AO$6:AO78,"6C")),0),0))&amp;" "&amp;VLOOKUP(INDEX(OFFSET('6C'!$A$6:$A$41,SMALL('6C'!AN$6:AN$41,COUNTIF(AO$6:AO78,"6C")),0),MATCH(1,OFFSET('6C'!Q$6:Q$41,SMALL('6C'!AN$6:AN$41,COUNTIF(AO$6:AO78,"6C")),0),0)),'6C'!$A$6:$B$41,2,0)&amp;" - "&amp;'6C'!$A$1,
IF(AO78="6D",INDEX(OFFSET('6D'!$A$6:$A$42,SMALL('6D'!AN$6:AN$42,COUNTIF(AO$6:AO78,"6D")),0),MATCH(1,OFFSET('6D'!Q$6:Q$42,SMALL('6D'!AN$6:AN$42,COUNTIF(AO$6:AO78,"6D")),0),0))&amp;" "&amp;VLOOKUP(INDEX(OFFSET('6D'!$A$6:$A$42,SMALL('6D'!AN$6:AN$42,COUNTIF(AO$6:AO78,"6D")),0),MATCH(1,OFFSET('6D'!Q$6:Q$42,SMALL('6D'!AN$6:AN$42,COUNTIF(AO$6:AO78,"6D")),0),0)),'6D'!$A$6:$B$42,2,0)&amp;" - "&amp;'6D'!$A$1,
IF(AO78="6E",INDEX(OFFSET('6E'!$A$6:$A$40,SMALL('6E'!AN$6:AN$40,COUNTIF(AO$6:AO78,"6E")),0),MATCH(1,OFFSET('6E'!Q$6:Q$40,SMALL('6E'!AN$6:AN$40,COUNTIF(AO$6:AO78,"6E")),0),0))&amp;" "&amp;VLOOKUP(INDEX(OFFSET('6E'!$A$6:$A$40,SMALL('6E'!AN$6:AN$40,COUNTIF(AO$6:AO78,"6E")),0),MATCH(1,OFFSET('6E'!Q$6:Q$40,SMALL('6E'!AN$6:AN$40,COUNTIF(AO$6:AO78,"6E")),0),0)),'6E'!$A$6:$B$40,2,0)&amp;" - "&amp;'6E'!$A$1,
IF(AO78="5A",INDEX(OFFSET('5A'!$A$6:$A$41,SMALL('5A'!AN$6:AN$41,COUNTIF(AO$6:AO78,"5A")),0),MATCH(1,OFFSET('5A'!Q$6:Q$41,SMALL('5A'!AN$6:AN$41,COUNTIF(AO$6:AO78,"5A")),0),0))&amp;" "&amp;VLOOKUP(INDEX(OFFSET('5A'!$A$6:$A$41,SMALL('5A'!AN$6:AN$41,COUNTIF(AO$6:AO78,"5A")),0),MATCH(1,OFFSET('5A'!Q$6:Q$41,SMALL('5A'!AN$6:AN$41,COUNTIF(AO$6:AO78,"5A")),0),0)),'5A'!$A$6:$B$41,2,0)&amp;" - "&amp;'5A'!$A$1,
IF(AO78="5B",INDEX(OFFSET('5B'!$A$6:$A$39,SMALL('5B'!AN$6:AN$39,COUNTIF(AO$6:AO78,"5B")),0),MATCH(1,OFFSET('5B'!Q$6:Q$39,SMALL('5B'!AN$6:AN$39,COUNTIF(AO$6:AO78,"5B")),0),0))&amp;" "&amp;VLOOKUP(INDEX(OFFSET('5B'!$A$6:$A$39,SMALL('5B'!AN$6:AN$39,COUNTIF(AO$6:AO78,"5B")),0),MATCH(1,OFFSET('5B'!Q$6:Q$39,SMALL('5B'!AN$6:AN$39,COUNTIF(AO$6:AO78,"5B")),0),0)),'5B'!$A$6:$B$39,2,0)&amp;" - "&amp;'5B'!$A$1,
IF(AO78="5C",INDEX(OFFSET('5C'!$A$6:$A$39,SMALL('5C'!AN$6:AN$39,COUNTIF(AO$6:AO78,"5C")),0),MATCH(1,OFFSET('5C'!Q$6:Q$39,SMALL('5C'!AN$6:AN$39,COUNTIF(AO$6:AO78,"5C")),0),0))&amp;" "&amp;VLOOKUP(INDEX(OFFSET('5C'!$A$6:$A$39,SMALL('5C'!AN$6:AN$39,COUNTIF(AO$6:AO78,"5C")),0),MATCH(1,OFFSET('5C'!Q$6:Q$39,SMALL('5C'!AN$6:AN$39,COUNTIF(AO$6:AO78,"5C")),0),0)),'5C'!$A$6:$B$39,2,0)&amp;" - "&amp;'5C'!$A$1,
IF(AO78="5D",INDEX(OFFSET('5D'!$A$6:$A$41,SMALL('5D'!AN$6:AN$41,COUNTIF(AO$6:AO78,"5D")),0),MATCH(1,OFFSET('5D'!Q$6:Q$41,SMALL('5D'!AN$6:AN$41,COUNTIF(AO$6:AO78,"5D")),0),0))&amp;" "&amp;VLOOKUP(INDEX(OFFSET('5D'!$A$6:$A$41,SMALL('5D'!AN$6:AN$41,COUNTIF(AO$6:AO78,"5D")),0),MATCH(1,OFFSET('5D'!Q$6:Q$41,SMALL('5D'!AN$6:AN$41,COUNTIF(AO$6:AO78,"5D")),0),0)),'5D'!$A$6:$B$41,2,0)&amp;" - "&amp;'5D'!$A$1,
IF(AO78="5E",INDEX(OFFSET('5E'!$A$6:$A$40,SMALL('5E'!AN$6:AN$40,COUNTIF(AO$6:AO78,"5E")),0),MATCH(1,OFFSET('5E'!Q$6:Q$40,SMALL('5E'!AN$6:AN$40,COUNTIF(AO$6:AO78,"5E")),0),0))&amp;" "&amp;VLOOKUP(INDEX(OFFSET('5E'!$A$6:$A$40,SMALL('5E'!AN$6:AN$40,COUNTIF(AO$6:AO78,"5E")),0),MATCH(1,OFFSET('5E'!Q$6:Q$40,SMALL('5E'!AN$6:AN$40,COUNTIF(AO$6:AO78,"5E")),0),0)),'5E'!$A$6:$B$40,2,0)&amp;" - "&amp;'5E'!$A$1,
IF(AO78="5F",INDEX(OFFSET('5F'!$A$6:$A$40,SMALL('5F'!AN$6:AN$40,COUNTIF(AO$6:AO78,"5F")),0),MATCH(1,OFFSET('5F'!Q$6:Q$40,SMALL('5F'!AN$6:AN$40,COUNTIF(AO$6:AO78,"5F")),0),0))&amp;" "&amp;VLOOKUP(INDEX(OFFSET('5F'!$A$6:$A$40,SMALL('5F'!AN$6:AN$40,COUNTIF(AO$6:AO78,"5F")),0),MATCH(1,OFFSET('5F'!Q$6:Q$40,SMALL('5F'!AN$6:AN$40,COUNTIF(AO$6:AO78,"5F")),0),0)),'5F'!$A$6:$B$40,2,0)&amp;" - "&amp;'5F'!$A$1,
IF(AO78="4A",INDEX(OFFSET('4A'!$A$6:$A$38,SMALL('4A'!AN$6:AN$38,COUNTIF(AO$6:AO78,"4A")),0),MATCH(1,OFFSET('4A'!Q$6:Q$38,SMALL('4A'!AN$6:AN$38,COUNTIF(AO$6:AO78,"4A")),0),0))&amp;" "&amp;VLOOKUP(INDEX(OFFSET('4A'!$A$6:$A$38,SMALL('4A'!AN$6:AN$38,COUNTIF(AO$6:AO78,"4A")),0),MATCH(1,OFFSET('4A'!Q$6:Q$38,SMALL('4A'!AN$6:AN$38,COUNTIF(AO$6:AO78,"4A")),0),0)),'4A'!$A$6:$B$38,2,0)&amp;" - "&amp;'4A'!$A$1,
IF(AO78="4B",INDEX(OFFSET('4B'!$A$6:$A$37,SMALL('4B'!AN$6:AN$37,COUNTIF(AO$6:AO78,"4B")),0),MATCH(1,OFFSET('4B'!Q$6:Q$37,SMALL('4B'!AN$6:AN$37,COUNTIF(AO$6:AO78,"4B")),0),0))&amp;" "&amp;VLOOKUP(INDEX(OFFSET('4B'!$A$6:$A$37,SMALL('4B'!AN$6:AN$37,COUNTIF(AO$6:AO78,"4B")),0),MATCH(1,OFFSET('4B'!Q$6:Q$37,SMALL('4B'!AN$6:AN$37,COUNTIF(AO$6:AO78,"4B")),0),0)),'4B'!$A$6:$B$37,2,0)&amp;" - "&amp;'4B'!$A$1,
IF(AO78="4C",INDEX(OFFSET('4C'!$A$6:$A$38,SMALL('4C'!AN$6:AN$38,COUNTIF(AO$6:AO78,"4C")),0),MATCH(1,OFFSET('4C'!Q$6:Q$38,SMALL('4C'!AN$6:AN$38,COUNTIF(AO$6:AO78,"4C")),0),0))&amp;" "&amp;VLOOKUP(INDEX(OFFSET('4C'!$A$6:$A$38,SMALL('4C'!AN$6:AN$38,COUNTIF(AO$6:AO78,"4C")),0),MATCH(1,OFFSET('4C'!Q$6:Q$38,SMALL('4C'!AN$6:AN$38,COUNTIF(AO$6:AO78,"4C")),0),0)),'4C'!$A$6:$B$38,2,0)&amp;" - "&amp;'4C'!$A$1,
IF(AO78="4D",INDEX(OFFSET('4D'!$A$6:$A$37,SMALL('4D'!AN$6:AN$37,COUNTIF(AO$6:AO78,"4D")),0),MATCH(1,OFFSET('4D'!Q$6:Q$37,SMALL('4D'!AN$6:AN$37,COUNTIF(AO$6:AO78,"4D")),0),0))&amp;" "&amp;VLOOKUP(INDEX(OFFSET('4D'!$A$6:$A$37,SMALL('4D'!AN$6:AN$37,COUNTIF(AO$6:AO78,"4D")),0),MATCH(1,OFFSET('4D'!Q$6:Q$37,SMALL('4D'!AN$6:AN$37,COUNTIF(AO$6:AO78,"4D")),0),0)),'4D'!$A$6:$B$37,2,0)&amp;" - "&amp;'4D'!$A$1,
IF(AO78="4E",INDEX(OFFSET('4E'!$A$6:$A$37,SMALL('4E'!AN$6:AN$37,COUNTIF(AO$6:AO78,"4E")),0),MATCH(1,OFFSET('4E'!Q$6:Q$37,SMALL('4E'!AN$6:AN$37,COUNTIF(AO$6:AO78,"4E")),0),0))&amp;" "&amp;VLOOKUP(INDEX(OFFSET('4E'!$A$6:$A$37,SMALL('4E'!AN$6:AN$37,COUNTIF(AO$6:AO78,"4E")),0),MATCH(1,OFFSET('4E'!Q$6:Q$37,SMALL('4E'!AN$6:AN$37,COUNTIF(AO$6:AO78,"4E")),0),0)),'4E'!$A$6:$B$37,2,0)&amp;" - "&amp;'4E'!$A$1,
IF(AO78="CM2",INDEX(OFFSET('CM2'!$A$6:$A$36,SMALL('CM2'!AN$6:AN$36,COUNTIF(AO$6:AO78,"CM2")),0),MATCH(1,OFFSET('CM2'!Q$6:Q$36,SMALL('CM2'!AN$6:AN$36,COUNTIF(AO$6:AO78,"CM2")),0),0))&amp;" "&amp;VLOOKUP(INDEX(OFFSET('CM2'!$A$6:$A$36,SMALL('CM2'!AN$6:AN$36,COUNTIF(AO$6:AO78,"CM2")),0),MATCH(1,OFFSET('CM2'!Q$6:Q$36,SMALL('CM2'!AN$6:AN$36,COUNTIF(AO$6:AO78,"CM2")),0),0)),'CM2'!$A$6:$B$36,2,0)&amp;" - "&amp;'CM2'!$A$1,BI78)))))))))))))))))),"")</f>
        <v/>
      </c>
      <c r="P78" s="56" t="str">
        <f ca="1">IFERROR(IF(AP78="","",IF(AP78="6A",INDEX(OFFSET('6A'!$A$6:$A$39,SMALL('6A'!AO$6:AO$39,COUNTIF(AP$6:AP78,"6A")),0),MATCH(1,OFFSET('6A'!R$6:R$39,SMALL('6A'!AO$6:AO$39,COUNTIF(AP$6:AP78,"6A")),0),0))&amp;" "&amp;VLOOKUP(INDEX(OFFSET('6A'!$A$6:$A$39,SMALL('6A'!AO$6:AO$39,COUNTIF(AP$6:AP78,"6A")),0),MATCH(1,OFFSET('6A'!R$6:R$39,SMALL('6A'!AO$6:AO$39,COUNTIF(AP$6:AP78,"6A")),0),0)),'6A'!$A$6:$B$39,2,0)&amp;" - "&amp;'6A'!$A$1,
IF(AP78="6B",INDEX(OFFSET('6B'!$A$6:$A$39,SMALL('6B'!AO$6:AO$39,COUNTIF(AP$6:AP78,"6B")),0),MATCH(1,OFFSET('6B'!R$6:R$39,SMALL('6B'!AO$6:AO$39,COUNTIF(AP$6:AP78,"6B")),0),0))&amp;" "&amp;VLOOKUP(INDEX(OFFSET('6B'!$A$6:$A$39,SMALL('6B'!AO$6:AO$39,COUNTIF(AP$6:AP78,"6B")),0),MATCH(1,OFFSET('6B'!R$6:R$39,SMALL('6B'!AO$6:AO$39,COUNTIF(AP$6:AP78,"6B")),0),0)),'6B'!$A$6:$B$39,2,0)&amp;" - "&amp;'6B'!$A$1,
IF(AP78="6C",INDEX(OFFSET('6C'!$A$6:$A$41,SMALL('6C'!AO$6:AO$41,COUNTIF(AP$6:AP78,"6C")),0),MATCH(1,OFFSET('6C'!R$6:R$41,SMALL('6C'!AO$6:AO$41,COUNTIF(AP$6:AP78,"6C")),0),0))&amp;" "&amp;VLOOKUP(INDEX(OFFSET('6C'!$A$6:$A$41,SMALL('6C'!AO$6:AO$41,COUNTIF(AP$6:AP78,"6C")),0),MATCH(1,OFFSET('6C'!R$6:R$41,SMALL('6C'!AO$6:AO$41,COUNTIF(AP$6:AP78,"6C")),0),0)),'6C'!$A$6:$B$41,2,0)&amp;" - "&amp;'6C'!$A$1,
IF(AP78="6D",INDEX(OFFSET('6D'!$A$6:$A$42,SMALL('6D'!AO$6:AO$42,COUNTIF(AP$6:AP78,"6D")),0),MATCH(1,OFFSET('6D'!R$6:R$42,SMALL('6D'!AO$6:AO$42,COUNTIF(AP$6:AP78,"6D")),0),0))&amp;" "&amp;VLOOKUP(INDEX(OFFSET('6D'!$A$6:$A$42,SMALL('6D'!AO$6:AO$42,COUNTIF(AP$6:AP78,"6D")),0),MATCH(1,OFFSET('6D'!R$6:R$42,SMALL('6D'!AO$6:AO$42,COUNTIF(AP$6:AP78,"6D")),0),0)),'6D'!$A$6:$B$42,2,0)&amp;" - "&amp;'6D'!$A$1,
IF(AP78="6E",INDEX(OFFSET('6E'!$A$6:$A$40,SMALL('6E'!AO$6:AO$40,COUNTIF(AP$6:AP78,"6E")),0),MATCH(1,OFFSET('6E'!R$6:R$40,SMALL('6E'!AO$6:AO$40,COUNTIF(AP$6:AP78,"6E")),0),0))&amp;" "&amp;VLOOKUP(INDEX(OFFSET('6E'!$A$6:$A$40,SMALL('6E'!AO$6:AO$40,COUNTIF(AP$6:AP78,"6E")),0),MATCH(1,OFFSET('6E'!R$6:R$40,SMALL('6E'!AO$6:AO$40,COUNTIF(AP$6:AP78,"6E")),0),0)),'6E'!$A$6:$B$40,2,0)&amp;" - "&amp;'6E'!$A$1,
IF(AP78="5A",INDEX(OFFSET('5A'!$A$6:$A$41,SMALL('5A'!AO$6:AO$41,COUNTIF(AP$6:AP78,"5A")),0),MATCH(1,OFFSET('5A'!R$6:R$41,SMALL('5A'!AO$6:AO$41,COUNTIF(AP$6:AP78,"5A")),0),0))&amp;" "&amp;VLOOKUP(INDEX(OFFSET('5A'!$A$6:$A$41,SMALL('5A'!AO$6:AO$41,COUNTIF(AP$6:AP78,"5A")),0),MATCH(1,OFFSET('5A'!R$6:R$41,SMALL('5A'!AO$6:AO$41,COUNTIF(AP$6:AP78,"5A")),0),0)),'5A'!$A$6:$B$41,2,0)&amp;" - "&amp;'5A'!$A$1,
IF(AP78="5B",INDEX(OFFSET('5B'!$A$6:$A$39,SMALL('5B'!AO$6:AO$39,COUNTIF(AP$6:AP78,"5B")),0),MATCH(1,OFFSET('5B'!R$6:R$39,SMALL('5B'!AO$6:AO$39,COUNTIF(AP$6:AP78,"5B")),0),0))&amp;" "&amp;VLOOKUP(INDEX(OFFSET('5B'!$A$6:$A$39,SMALL('5B'!AO$6:AO$39,COUNTIF(AP$6:AP78,"5B")),0),MATCH(1,OFFSET('5B'!R$6:R$39,SMALL('5B'!AO$6:AO$39,COUNTIF(AP$6:AP78,"5B")),0),0)),'5B'!$A$6:$B$39,2,0)&amp;" - "&amp;'5B'!$A$1,
IF(AP78="5C",INDEX(OFFSET('5C'!$A$6:$A$39,SMALL('5C'!AO$6:AO$39,COUNTIF(AP$6:AP78,"5C")),0),MATCH(1,OFFSET('5C'!R$6:R$39,SMALL('5C'!AO$6:AO$39,COUNTIF(AP$6:AP78,"5C")),0),0))&amp;" "&amp;VLOOKUP(INDEX(OFFSET('5C'!$A$6:$A$39,SMALL('5C'!AO$6:AO$39,COUNTIF(AP$6:AP78,"5C")),0),MATCH(1,OFFSET('5C'!R$6:R$39,SMALL('5C'!AO$6:AO$39,COUNTIF(AP$6:AP78,"5C")),0),0)),'5C'!$A$6:$B$39,2,0)&amp;" - "&amp;'5C'!$A$1,
IF(AP78="5D",INDEX(OFFSET('5D'!$A$6:$A$41,SMALL('5D'!AO$6:AO$41,COUNTIF(AP$6:AP78,"5D")),0),MATCH(1,OFFSET('5D'!R$6:R$41,SMALL('5D'!AO$6:AO$41,COUNTIF(AP$6:AP78,"5D")),0),0))&amp;" "&amp;VLOOKUP(INDEX(OFFSET('5D'!$A$6:$A$41,SMALL('5D'!AO$6:AO$41,COUNTIF(AP$6:AP78,"5D")),0),MATCH(1,OFFSET('5D'!R$6:R$41,SMALL('5D'!AO$6:AO$41,COUNTIF(AP$6:AP78,"5D")),0),0)),'5D'!$A$6:$B$41,2,0)&amp;" - "&amp;'5D'!$A$1,
IF(AP78="5E",INDEX(OFFSET('5E'!$A$6:$A$40,SMALL('5E'!AO$6:AO$40,COUNTIF(AP$6:AP78,"5E")),0),MATCH(1,OFFSET('5E'!R$6:R$40,SMALL('5E'!AO$6:AO$40,COUNTIF(AP$6:AP78,"5E")),0),0))&amp;" "&amp;VLOOKUP(INDEX(OFFSET('5E'!$A$6:$A$40,SMALL('5E'!AO$6:AO$40,COUNTIF(AP$6:AP78,"5E")),0),MATCH(1,OFFSET('5E'!R$6:R$40,SMALL('5E'!AO$6:AO$40,COUNTIF(AP$6:AP78,"5E")),0),0)),'5E'!$A$6:$B$40,2,0)&amp;" - "&amp;'5E'!$A$1,
IF(AP78="5F",INDEX(OFFSET('5F'!$A$6:$A$40,SMALL('5F'!AO$6:AO$40,COUNTIF(AP$6:AP78,"5F")),0),MATCH(1,OFFSET('5F'!R$6:R$40,SMALL('5F'!AO$6:AO$40,COUNTIF(AP$6:AP78,"5F")),0),0))&amp;" "&amp;VLOOKUP(INDEX(OFFSET('5F'!$A$6:$A$40,SMALL('5F'!AO$6:AO$40,COUNTIF(AP$6:AP78,"5F")),0),MATCH(1,OFFSET('5F'!R$6:R$40,SMALL('5F'!AO$6:AO$40,COUNTIF(AP$6:AP78,"5F")),0),0)),'5F'!$A$6:$B$40,2,0)&amp;" - "&amp;'5F'!$A$1,
IF(AP78="4A",INDEX(OFFSET('4A'!$A$6:$A$38,SMALL('4A'!AO$6:AO$38,COUNTIF(AP$6:AP78,"4A")),0),MATCH(1,OFFSET('4A'!R$6:R$38,SMALL('4A'!AO$6:AO$38,COUNTIF(AP$6:AP78,"4A")),0),0))&amp;" "&amp;VLOOKUP(INDEX(OFFSET('4A'!$A$6:$A$38,SMALL('4A'!AO$6:AO$38,COUNTIF(AP$6:AP78,"4A")),0),MATCH(1,OFFSET('4A'!R$6:R$38,SMALL('4A'!AO$6:AO$38,COUNTIF(AP$6:AP78,"4A")),0),0)),'4A'!$A$6:$B$38,2,0)&amp;" - "&amp;'4A'!$A$1,
IF(AP78="4B",INDEX(OFFSET('4B'!$A$6:$A$37,SMALL('4B'!AO$6:AO$37,COUNTIF(AP$6:AP78,"4B")),0),MATCH(1,OFFSET('4B'!R$6:R$37,SMALL('4B'!AO$6:AO$37,COUNTIF(AP$6:AP78,"4B")),0),0))&amp;" "&amp;VLOOKUP(INDEX(OFFSET('4B'!$A$6:$A$37,SMALL('4B'!AO$6:AO$37,COUNTIF(AP$6:AP78,"4B")),0),MATCH(1,OFFSET('4B'!R$6:R$37,SMALL('4B'!AO$6:AO$37,COUNTIF(AP$6:AP78,"4B")),0),0)),'4B'!$A$6:$B$37,2,0)&amp;" - "&amp;'4B'!$A$1,
IF(AP78="4C",INDEX(OFFSET('4C'!$A$6:$A$38,SMALL('4C'!AO$6:AO$38,COUNTIF(AP$6:AP78,"4C")),0),MATCH(1,OFFSET('4C'!R$6:R$38,SMALL('4C'!AO$6:AO$38,COUNTIF(AP$6:AP78,"4C")),0),0))&amp;" "&amp;VLOOKUP(INDEX(OFFSET('4C'!$A$6:$A$38,SMALL('4C'!AO$6:AO$38,COUNTIF(AP$6:AP78,"4C")),0),MATCH(1,OFFSET('4C'!R$6:R$38,SMALL('4C'!AO$6:AO$38,COUNTIF(AP$6:AP78,"4C")),0),0)),'4C'!$A$6:$B$38,2,0)&amp;" - "&amp;'4C'!$A$1,
IF(AP78="4D",INDEX(OFFSET('4D'!$A$6:$A$37,SMALL('4D'!AO$6:AO$37,COUNTIF(AP$6:AP78,"4D")),0),MATCH(1,OFFSET('4D'!R$6:R$37,SMALL('4D'!AO$6:AO$37,COUNTIF(AP$6:AP78,"4D")),0),0))&amp;" "&amp;VLOOKUP(INDEX(OFFSET('4D'!$A$6:$A$37,SMALL('4D'!AO$6:AO$37,COUNTIF(AP$6:AP78,"4D")),0),MATCH(1,OFFSET('4D'!R$6:R$37,SMALL('4D'!AO$6:AO$37,COUNTIF(AP$6:AP78,"4D")),0),0)),'4D'!$A$6:$B$37,2,0)&amp;" - "&amp;'4D'!$A$1,
IF(AP78="4E",INDEX(OFFSET('4E'!$A$6:$A$37,SMALL('4E'!AO$6:AO$37,COUNTIF(AP$6:AP78,"4E")),0),MATCH(1,OFFSET('4E'!R$6:R$37,SMALL('4E'!AO$6:AO$37,COUNTIF(AP$6:AP78,"4E")),0),0))&amp;" "&amp;VLOOKUP(INDEX(OFFSET('4E'!$A$6:$A$37,SMALL('4E'!AO$6:AO$37,COUNTIF(AP$6:AP78,"4E")),0),MATCH(1,OFFSET('4E'!R$6:R$37,SMALL('4E'!AO$6:AO$37,COUNTIF(AP$6:AP78,"4E")),0),0)),'4E'!$A$6:$B$37,2,0)&amp;" - "&amp;'4E'!$A$1,
IF(AP78="CM2",INDEX(OFFSET('CM2'!$A$6:$A$36,SMALL('CM2'!AO$6:AO$36,COUNTIF(AP$6:AP78,"CM2")),0),MATCH(1,OFFSET('CM2'!R$6:R$36,SMALL('CM2'!AO$6:AO$36,COUNTIF(AP$6:AP78,"CM2")),0),0))&amp;" "&amp;VLOOKUP(INDEX(OFFSET('CM2'!$A$6:$A$36,SMALL('CM2'!AO$6:AO$36,COUNTIF(AP$6:AP78,"CM2")),0),MATCH(1,OFFSET('CM2'!R$6:R$36,SMALL('CM2'!AO$6:AO$36,COUNTIF(AP$6:AP78,"CM2")),0),0)),'CM2'!$A$6:$B$36,2,0)&amp;" - "&amp;'CM2'!$A$1,BJ78)))))))))))))))))),"")</f>
        <v/>
      </c>
      <c r="Q78" s="65" t="str">
        <f ca="1">IFERROR(IF(AQ78="","",IF(AQ78="6A",INDEX(OFFSET('6A'!$A$6:$A$39,SMALL('6A'!AP$6:AP$39,COUNTIF(AQ$6:AQ78,"6A")),0),MATCH(1,OFFSET('6A'!S$6:S$39,SMALL('6A'!AP$6:AP$39,COUNTIF(AQ$6:AQ78,"6A")),0),0))&amp;" "&amp;VLOOKUP(INDEX(OFFSET('6A'!$A$6:$A$39,SMALL('6A'!AP$6:AP$39,COUNTIF(AQ$6:AQ78,"6A")),0),MATCH(1,OFFSET('6A'!S$6:S$39,SMALL('6A'!AP$6:AP$39,COUNTIF(AQ$6:AQ78,"6A")),0),0)),'6A'!$A$6:$B$39,2,0)&amp;" - "&amp;'6A'!$A$1,
IF(AQ78="6B",INDEX(OFFSET('6B'!$A$6:$A$39,SMALL('6B'!AP$6:AP$39,COUNTIF(AQ$6:AQ78,"6B")),0),MATCH(1,OFFSET('6B'!S$6:S$39,SMALL('6B'!AP$6:AP$39,COUNTIF(AQ$6:AQ78,"6B")),0),0))&amp;" "&amp;VLOOKUP(INDEX(OFFSET('6B'!$A$6:$A$39,SMALL('6B'!AP$6:AP$39,COUNTIF(AQ$6:AQ78,"6B")),0),MATCH(1,OFFSET('6B'!S$6:S$39,SMALL('6B'!AP$6:AP$39,COUNTIF(AQ$6:AQ78,"6B")),0),0)),'6B'!$A$6:$B$39,2,0)&amp;" - "&amp;'6B'!$A$1,
IF(AQ78="6C",INDEX(OFFSET('6C'!$A$6:$A$41,SMALL('6C'!AP$6:AP$41,COUNTIF(AQ$6:AQ78,"6C")),0),MATCH(1,OFFSET('6C'!S$6:S$41,SMALL('6C'!AP$6:AP$41,COUNTIF(AQ$6:AQ78,"6C")),0),0))&amp;" "&amp;VLOOKUP(INDEX(OFFSET('6C'!$A$6:$A$41,SMALL('6C'!AP$6:AP$41,COUNTIF(AQ$6:AQ78,"6C")),0),MATCH(1,OFFSET('6C'!S$6:S$41,SMALL('6C'!AP$6:AP$41,COUNTIF(AQ$6:AQ78,"6C")),0),0)),'6C'!$A$6:$B$41,2,0)&amp;" - "&amp;'6C'!$A$1,
IF(AQ78="6D",INDEX(OFFSET('6D'!$A$6:$A$42,SMALL('6D'!AP$6:AP$42,COUNTIF(AQ$6:AQ78,"6D")),0),MATCH(1,OFFSET('6D'!S$6:S$42,SMALL('6D'!AP$6:AP$42,COUNTIF(AQ$6:AQ78,"6D")),0),0))&amp;" "&amp;VLOOKUP(INDEX(OFFSET('6D'!$A$6:$A$42,SMALL('6D'!AP$6:AP$42,COUNTIF(AQ$6:AQ78,"6D")),0),MATCH(1,OFFSET('6D'!S$6:S$42,SMALL('6D'!AP$6:AP$42,COUNTIF(AQ$6:AQ78,"6D")),0),0)),'6D'!$A$6:$B$42,2,0)&amp;" - "&amp;'6D'!$A$1,
IF(AQ78="6E",INDEX(OFFSET('6E'!$A$6:$A$40,SMALL('6E'!AP$6:AP$40,COUNTIF(AQ$6:AQ78,"6E")),0),MATCH(1,OFFSET('6E'!S$6:S$40,SMALL('6E'!AP$6:AP$40,COUNTIF(AQ$6:AQ78,"6E")),0),0))&amp;" "&amp;VLOOKUP(INDEX(OFFSET('6E'!$A$6:$A$40,SMALL('6E'!AP$6:AP$40,COUNTIF(AQ$6:AQ78,"6E")),0),MATCH(1,OFFSET('6E'!S$6:S$40,SMALL('6E'!AP$6:AP$40,COUNTIF(AQ$6:AQ78,"6E")),0),0)),'6E'!$A$6:$B$40,2,0)&amp;" - "&amp;'6E'!$A$1,
IF(AQ78="5A",INDEX(OFFSET('5A'!$A$6:$A$41,SMALL('5A'!AP$6:AP$41,COUNTIF(AQ$6:AQ78,"5A")),0),MATCH(1,OFFSET('5A'!S$6:S$41,SMALL('5A'!AP$6:AP$41,COUNTIF(AQ$6:AQ78,"5A")),0),0))&amp;" "&amp;VLOOKUP(INDEX(OFFSET('5A'!$A$6:$A$41,SMALL('5A'!AP$6:AP$41,COUNTIF(AQ$6:AQ78,"5A")),0),MATCH(1,OFFSET('5A'!S$6:S$41,SMALL('5A'!AP$6:AP$41,COUNTIF(AQ$6:AQ78,"5A")),0),0)),'5A'!$A$6:$B$41,2,0)&amp;" - "&amp;'5A'!$A$1,
IF(AQ78="5B",INDEX(OFFSET('5B'!$A$6:$A$39,SMALL('5B'!AP$6:AP$39,COUNTIF(AQ$6:AQ78,"5B")),0),MATCH(1,OFFSET('5B'!S$6:S$39,SMALL('5B'!AP$6:AP$39,COUNTIF(AQ$6:AQ78,"5B")),0),0))&amp;" "&amp;VLOOKUP(INDEX(OFFSET('5B'!$A$6:$A$39,SMALL('5B'!AP$6:AP$39,COUNTIF(AQ$6:AQ78,"5B")),0),MATCH(1,OFFSET('5B'!S$6:S$39,SMALL('5B'!AP$6:AP$39,COUNTIF(AQ$6:AQ78,"5B")),0),0)),'5B'!$A$6:$B$39,2,0)&amp;" - "&amp;'5B'!$A$1,
IF(AQ78="5C",INDEX(OFFSET('5C'!$A$6:$A$39,SMALL('5C'!AP$6:AP$39,COUNTIF(AQ$6:AQ78,"5C")),0),MATCH(1,OFFSET('5C'!S$6:S$39,SMALL('5C'!AP$6:AP$39,COUNTIF(AQ$6:AQ78,"5C")),0),0))&amp;" "&amp;VLOOKUP(INDEX(OFFSET('5C'!$A$6:$A$39,SMALL('5C'!AP$6:AP$39,COUNTIF(AQ$6:AQ78,"5C")),0),MATCH(1,OFFSET('5C'!S$6:S$39,SMALL('5C'!AP$6:AP$39,COUNTIF(AQ$6:AQ78,"5C")),0),0)),'5C'!$A$6:$B$39,2,0)&amp;" - "&amp;'5C'!$A$1,
IF(AQ78="5D",INDEX(OFFSET('5D'!$A$6:$A$41,SMALL('5D'!AP$6:AP$41,COUNTIF(AQ$6:AQ78,"5D")),0),MATCH(1,OFFSET('5D'!S$6:S$41,SMALL('5D'!AP$6:AP$41,COUNTIF(AQ$6:AQ78,"5D")),0),0))&amp;" "&amp;VLOOKUP(INDEX(OFFSET('5D'!$A$6:$A$41,SMALL('5D'!AP$6:AP$41,COUNTIF(AQ$6:AQ78,"5D")),0),MATCH(1,OFFSET('5D'!S$6:S$41,SMALL('5D'!AP$6:AP$41,COUNTIF(AQ$6:AQ78,"5D")),0),0)),'5D'!$A$6:$B$41,2,0)&amp;" - "&amp;'5D'!$A$1,
IF(AQ78="5E",INDEX(OFFSET('5E'!$A$6:$A$40,SMALL('5E'!AP$6:AP$40,COUNTIF(AQ$6:AQ78,"5E")),0),MATCH(1,OFFSET('5E'!S$6:S$40,SMALL('5E'!AP$6:AP$40,COUNTIF(AQ$6:AQ78,"5E")),0),0))&amp;" "&amp;VLOOKUP(INDEX(OFFSET('5E'!$A$6:$A$40,SMALL('5E'!AP$6:AP$40,COUNTIF(AQ$6:AQ78,"5E")),0),MATCH(1,OFFSET('5E'!S$6:S$40,SMALL('5E'!AP$6:AP$40,COUNTIF(AQ$6:AQ78,"5E")),0),0)),'5E'!$A$6:$B$40,2,0)&amp;" - "&amp;'5E'!$A$1,
IF(AQ78="5F",INDEX(OFFSET('5F'!$A$6:$A$40,SMALL('5F'!AP$6:AP$40,COUNTIF(AQ$6:AQ78,"5F")),0),MATCH(1,OFFSET('5F'!S$6:S$40,SMALL('5F'!AP$6:AP$40,COUNTIF(AQ$6:AQ78,"5F")),0),0))&amp;" "&amp;VLOOKUP(INDEX(OFFSET('5F'!$A$6:$A$40,SMALL('5F'!AP$6:AP$40,COUNTIF(AQ$6:AQ78,"5F")),0),MATCH(1,OFFSET('5F'!S$6:S$40,SMALL('5F'!AP$6:AP$40,COUNTIF(AQ$6:AQ78,"5F")),0),0)),'5F'!$A$6:$B$40,2,0)&amp;" - "&amp;'5F'!$A$1,
IF(AQ78="4A",INDEX(OFFSET('4A'!$A$6:$A$38,SMALL('4A'!AP$6:AP$38,COUNTIF(AQ$6:AQ78,"4A")),0),MATCH(1,OFFSET('4A'!S$6:S$38,SMALL('4A'!AP$6:AP$38,COUNTIF(AQ$6:AQ78,"4A")),0),0))&amp;" "&amp;VLOOKUP(INDEX(OFFSET('4A'!$A$6:$A$38,SMALL('4A'!AP$6:AP$38,COUNTIF(AQ$6:AQ78,"4A")),0),MATCH(1,OFFSET('4A'!S$6:S$38,SMALL('4A'!AP$6:AP$38,COUNTIF(AQ$6:AQ78,"4A")),0),0)),'4A'!$A$6:$B$38,2,0)&amp;" - "&amp;'4A'!$A$1,
IF(AQ78="4B",INDEX(OFFSET('4B'!$A$6:$A$37,SMALL('4B'!AP$6:AP$37,COUNTIF(AQ$6:AQ78,"4B")),0),MATCH(1,OFFSET('4B'!S$6:S$37,SMALL('4B'!AP$6:AP$37,COUNTIF(AQ$6:AQ78,"4B")),0),0))&amp;" "&amp;VLOOKUP(INDEX(OFFSET('4B'!$A$6:$A$37,SMALL('4B'!AP$6:AP$37,COUNTIF(AQ$6:AQ78,"4B")),0),MATCH(1,OFFSET('4B'!S$6:S$37,SMALL('4B'!AP$6:AP$37,COUNTIF(AQ$6:AQ78,"4B")),0),0)),'4B'!$A$6:$B$37,2,0)&amp;" - "&amp;'4B'!$A$1,
IF(AQ78="4C",INDEX(OFFSET('4C'!$A$6:$A$38,SMALL('4C'!AP$6:AP$38,COUNTIF(AQ$6:AQ78,"4C")),0),MATCH(1,OFFSET('4C'!S$6:S$38,SMALL('4C'!AP$6:AP$38,COUNTIF(AQ$6:AQ78,"4C")),0),0))&amp;" "&amp;VLOOKUP(INDEX(OFFSET('4C'!$A$6:$A$38,SMALL('4C'!AP$6:AP$38,COUNTIF(AQ$6:AQ78,"4C")),0),MATCH(1,OFFSET('4C'!S$6:S$38,SMALL('4C'!AP$6:AP$38,COUNTIF(AQ$6:AQ78,"4C")),0),0)),'4C'!$A$6:$B$38,2,0)&amp;" - "&amp;'4C'!$A$1,
IF(AQ78="4D",INDEX(OFFSET('4D'!$A$6:$A$37,SMALL('4D'!AP$6:AP$37,COUNTIF(AQ$6:AQ78,"4D")),0),MATCH(1,OFFSET('4D'!S$6:S$37,SMALL('4D'!AP$6:AP$37,COUNTIF(AQ$6:AQ78,"4D")),0),0))&amp;" "&amp;VLOOKUP(INDEX(OFFSET('4D'!$A$6:$A$37,SMALL('4D'!AP$6:AP$37,COUNTIF(AQ$6:AQ78,"4D")),0),MATCH(1,OFFSET('4D'!S$6:S$37,SMALL('4D'!AP$6:AP$37,COUNTIF(AQ$6:AQ78,"4D")),0),0)),'4D'!$A$6:$B$37,2,0)&amp;" - "&amp;'4D'!$A$1,
IF(AQ78="4E",INDEX(OFFSET('4E'!$A$6:$A$37,SMALL('4E'!AP$6:AP$37,COUNTIF(AQ$6:AQ78,"4E")),0),MATCH(1,OFFSET('4E'!S$6:S$37,SMALL('4E'!AP$6:AP$37,COUNTIF(AQ$6:AQ78,"4E")),0),0))&amp;" "&amp;VLOOKUP(INDEX(OFFSET('4E'!$A$6:$A$37,SMALL('4E'!AP$6:AP$37,COUNTIF(AQ$6:AQ78,"4E")),0),MATCH(1,OFFSET('4E'!S$6:S$37,SMALL('4E'!AP$6:AP$37,COUNTIF(AQ$6:AQ78,"4E")),0),0)),'4E'!$A$6:$B$37,2,0)&amp;" - "&amp;'4E'!$A$1,
IF(AQ78="CM2",INDEX(OFFSET('CM2'!$A$6:$A$36,SMALL('CM2'!AP$6:AP$36,COUNTIF(AQ$6:AQ78,"CM2")),0),MATCH(1,OFFSET('CM2'!S$6:S$36,SMALL('CM2'!AP$6:AP$36,COUNTIF(AQ$6:AQ78,"CM2")),0),0))&amp;" "&amp;VLOOKUP(INDEX(OFFSET('CM2'!$A$6:$A$36,SMALL('CM2'!AP$6:AP$36,COUNTIF(AQ$6:AQ78,"CM2")),0),MATCH(1,OFFSET('CM2'!S$6:S$36,SMALL('CM2'!AP$6:AP$36,COUNTIF(AQ$6:AQ78,"CM2")),0),0)),'CM2'!$A$6:$B$36,2,0)&amp;" - "&amp;'CM2'!$A$1,BK78)))))))))))))))))),"")</f>
        <v/>
      </c>
      <c r="R78" s="39" t="str">
        <f ca="1">IFERROR(IF(AR78="","",IF(AR78="6A",INDEX(OFFSET('6A'!$A$6:$A$39,SMALL('6A'!AQ$6:AQ$39,COUNTIF(AR$6:AR78,"6A")),0),MATCH(1,OFFSET('6A'!T$6:T$39,SMALL('6A'!AQ$6:AQ$39,COUNTIF(AR$6:AR78,"6A")),0),0))&amp;" "&amp;VLOOKUP(INDEX(OFFSET('6A'!$A$6:$A$39,SMALL('6A'!AQ$6:AQ$39,COUNTIF(AR$6:AR78,"6A")),0),MATCH(1,OFFSET('6A'!T$6:T$39,SMALL('6A'!AQ$6:AQ$39,COUNTIF(AR$6:AR78,"6A")),0),0)),'6A'!$A$6:$B$39,2,0)&amp;" - "&amp;'6A'!$A$1,
IF(AR78="6B",INDEX(OFFSET('6B'!$A$6:$A$39,SMALL('6B'!AQ$6:AQ$39,COUNTIF(AR$6:AR78,"6B")),0),MATCH(1,OFFSET('6B'!T$6:T$39,SMALL('6B'!AQ$6:AQ$39,COUNTIF(AR$6:AR78,"6B")),0),0))&amp;" "&amp;VLOOKUP(INDEX(OFFSET('6B'!$A$6:$A$39,SMALL('6B'!AQ$6:AQ$39,COUNTIF(AR$6:AR78,"6B")),0),MATCH(1,OFFSET('6B'!T$6:T$39,SMALL('6B'!AQ$6:AQ$39,COUNTIF(AR$6:AR78,"6B")),0),0)),'6B'!$A$6:$B$39,2,0)&amp;" - "&amp;'6B'!$A$1,
IF(AR78="6C",INDEX(OFFSET('6C'!$A$6:$A$41,SMALL('6C'!AQ$6:AQ$41,COUNTIF(AR$6:AR78,"6C")),0),MATCH(1,OFFSET('6C'!T$6:T$41,SMALL('6C'!AQ$6:AQ$41,COUNTIF(AR$6:AR78,"6C")),0),0))&amp;" "&amp;VLOOKUP(INDEX(OFFSET('6C'!$A$6:$A$41,SMALL('6C'!AQ$6:AQ$41,COUNTIF(AR$6:AR78,"6C")),0),MATCH(1,OFFSET('6C'!T$6:T$41,SMALL('6C'!AQ$6:AQ$41,COUNTIF(AR$6:AR78,"6C")),0),0)),'6C'!$A$6:$B$41,2,0)&amp;" - "&amp;'6C'!$A$1,
IF(AR78="6D",INDEX(OFFSET('6D'!$A$6:$A$42,SMALL('6D'!AQ$6:AQ$42,COUNTIF(AR$6:AR78,"6D")),0),MATCH(1,OFFSET('6D'!T$6:T$42,SMALL('6D'!AQ$6:AQ$42,COUNTIF(AR$6:AR78,"6D")),0),0))&amp;" "&amp;VLOOKUP(INDEX(OFFSET('6D'!$A$6:$A$42,SMALL('6D'!AQ$6:AQ$42,COUNTIF(AR$6:AR78,"6D")),0),MATCH(1,OFFSET('6D'!T$6:T$42,SMALL('6D'!AQ$6:AQ$42,COUNTIF(AR$6:AR78,"6D")),0),0)),'6D'!$A$6:$B$42,2,0)&amp;" - "&amp;'6D'!$A$1,
IF(AR78="6E",INDEX(OFFSET('6E'!$A$6:$A$40,SMALL('6E'!AQ$6:AQ$40,COUNTIF(AR$6:AR78,"6E")),0),MATCH(1,OFFSET('6E'!T$6:T$40,SMALL('6E'!AQ$6:AQ$40,COUNTIF(AR$6:AR78,"6E")),0),0))&amp;" "&amp;VLOOKUP(INDEX(OFFSET('6E'!$A$6:$A$40,SMALL('6E'!AQ$6:AQ$40,COUNTIF(AR$6:AR78,"6E")),0),MATCH(1,OFFSET('6E'!T$6:T$40,SMALL('6E'!AQ$6:AQ$40,COUNTIF(AR$6:AR78,"6E")),0),0)),'6E'!$A$6:$B$40,2,0)&amp;" - "&amp;'6E'!$A$1,
IF(AR78="5A",INDEX(OFFSET('5A'!$A$6:$A$41,SMALL('5A'!AQ$6:AQ$41,COUNTIF(AR$6:AR78,"5A")),0),MATCH(1,OFFSET('5A'!T$6:T$41,SMALL('5A'!AQ$6:AQ$41,COUNTIF(AR$6:AR78,"5A")),0),0))&amp;" "&amp;VLOOKUP(INDEX(OFFSET('5A'!$A$6:$A$41,SMALL('5A'!AQ$6:AQ$41,COUNTIF(AR$6:AR78,"5A")),0),MATCH(1,OFFSET('5A'!T$6:T$41,SMALL('5A'!AQ$6:AQ$41,COUNTIF(AR$6:AR78,"5A")),0),0)),'5A'!$A$6:$B$41,2,0)&amp;" - "&amp;'5A'!$A$1,
IF(AR78="5B",INDEX(OFFSET('5B'!$A$6:$A$39,SMALL('5B'!AQ$6:AQ$39,COUNTIF(AR$6:AR78,"5B")),0),MATCH(1,OFFSET('5B'!T$6:T$39,SMALL('5B'!AQ$6:AQ$39,COUNTIF(AR$6:AR78,"5B")),0),0))&amp;" "&amp;VLOOKUP(INDEX(OFFSET('5B'!$A$6:$A$39,SMALL('5B'!AQ$6:AQ$39,COUNTIF(AR$6:AR78,"5B")),0),MATCH(1,OFFSET('5B'!T$6:T$39,SMALL('5B'!AQ$6:AQ$39,COUNTIF(AR$6:AR78,"5B")),0),0)),'5B'!$A$6:$B$39,2,0)&amp;" - "&amp;'5B'!$A$1,
IF(AR78="5C",INDEX(OFFSET('5C'!$A$6:$A$39,SMALL('5C'!AQ$6:AQ$39,COUNTIF(AR$6:AR78,"5C")),0),MATCH(1,OFFSET('5C'!T$6:T$39,SMALL('5C'!AQ$6:AQ$39,COUNTIF(AR$6:AR78,"5C")),0),0))&amp;" "&amp;VLOOKUP(INDEX(OFFSET('5C'!$A$6:$A$39,SMALL('5C'!AQ$6:AQ$39,COUNTIF(AR$6:AR78,"5C")),0),MATCH(1,OFFSET('5C'!T$6:T$39,SMALL('5C'!AQ$6:AQ$39,COUNTIF(AR$6:AR78,"5C")),0),0)),'5C'!$A$6:$B$39,2,0)&amp;" - "&amp;'5C'!$A$1,
IF(AR78="5D",INDEX(OFFSET('5D'!$A$6:$A$41,SMALL('5D'!AQ$6:AQ$41,COUNTIF(AR$6:AR78,"5D")),0),MATCH(1,OFFSET('5D'!T$6:T$41,SMALL('5D'!AQ$6:AQ$41,COUNTIF(AR$6:AR78,"5D")),0),0))&amp;" "&amp;VLOOKUP(INDEX(OFFSET('5D'!$A$6:$A$41,SMALL('5D'!AQ$6:AQ$41,COUNTIF(AR$6:AR78,"5D")),0),MATCH(1,OFFSET('5D'!T$6:T$41,SMALL('5D'!AQ$6:AQ$41,COUNTIF(AR$6:AR78,"5D")),0),0)),'5D'!$A$6:$B$41,2,0)&amp;" - "&amp;'5D'!$A$1,
IF(AR78="5E",INDEX(OFFSET('5E'!$A$6:$A$40,SMALL('5E'!AQ$6:AQ$40,COUNTIF(AR$6:AR78,"5E")),0),MATCH(1,OFFSET('5E'!T$6:T$40,SMALL('5E'!AQ$6:AQ$40,COUNTIF(AR$6:AR78,"5E")),0),0))&amp;" "&amp;VLOOKUP(INDEX(OFFSET('5E'!$A$6:$A$40,SMALL('5E'!AQ$6:AQ$40,COUNTIF(AR$6:AR78,"5E")),0),MATCH(1,OFFSET('5E'!T$6:T$40,SMALL('5E'!AQ$6:AQ$40,COUNTIF(AR$6:AR78,"5E")),0),0)),'5E'!$A$6:$B$40,2,0)&amp;" - "&amp;'5E'!$A$1,
IF(AR78="5F",INDEX(OFFSET('5F'!$A$6:$A$40,SMALL('5F'!AQ$6:AQ$40,COUNTIF(AR$6:AR78,"5F")),0),MATCH(1,OFFSET('5F'!T$6:T$40,SMALL('5F'!AQ$6:AQ$40,COUNTIF(AR$6:AR78,"5F")),0),0))&amp;" "&amp;VLOOKUP(INDEX(OFFSET('5F'!$A$6:$A$40,SMALL('5F'!AQ$6:AQ$40,COUNTIF(AR$6:AR78,"5F")),0),MATCH(1,OFFSET('5F'!T$6:T$40,SMALL('5F'!AQ$6:AQ$40,COUNTIF(AR$6:AR78,"5F")),0),0)),'5F'!$A$6:$B$40,2,0)&amp;" - "&amp;'5F'!$A$1,
IF(AR78="4A",INDEX(OFFSET('4A'!$A$6:$A$38,SMALL('4A'!AQ$6:AQ$38,COUNTIF(AR$6:AR78,"4A")),0),MATCH(1,OFFSET('4A'!T$6:T$38,SMALL('4A'!AQ$6:AQ$38,COUNTIF(AR$6:AR78,"4A")),0),0))&amp;" "&amp;VLOOKUP(INDEX(OFFSET('4A'!$A$6:$A$38,SMALL('4A'!AQ$6:AQ$38,COUNTIF(AR$6:AR78,"4A")),0),MATCH(1,OFFSET('4A'!T$6:T$38,SMALL('4A'!AQ$6:AQ$38,COUNTIF(AR$6:AR78,"4A")),0),0)),'4A'!$A$6:$B$38,2,0)&amp;" - "&amp;'4A'!$A$1,
IF(AR78="4B",INDEX(OFFSET('4B'!$A$6:$A$37,SMALL('4B'!AQ$6:AQ$37,COUNTIF(AR$6:AR78,"4B")),0),MATCH(1,OFFSET('4B'!T$6:T$37,SMALL('4B'!AQ$6:AQ$37,COUNTIF(AR$6:AR78,"4B")),0),0))&amp;" "&amp;VLOOKUP(INDEX(OFFSET('4B'!$A$6:$A$37,SMALL('4B'!AQ$6:AQ$37,COUNTIF(AR$6:AR78,"4B")),0),MATCH(1,OFFSET('4B'!T$6:T$37,SMALL('4B'!AQ$6:AQ$37,COUNTIF(AR$6:AR78,"4B")),0),0)),'4B'!$A$6:$B$37,2,0)&amp;" - "&amp;'4B'!$A$1,
IF(AR78="4C",INDEX(OFFSET('4C'!$A$6:$A$38,SMALL('4C'!AQ$6:AQ$38,COUNTIF(AR$6:AR78,"4C")),0),MATCH(1,OFFSET('4C'!T$6:T$38,SMALL('4C'!AQ$6:AQ$38,COUNTIF(AR$6:AR78,"4C")),0),0))&amp;" "&amp;VLOOKUP(INDEX(OFFSET('4C'!$A$6:$A$38,SMALL('4C'!AQ$6:AQ$38,COUNTIF(AR$6:AR78,"4C")),0),MATCH(1,OFFSET('4C'!T$6:T$38,SMALL('4C'!AQ$6:AQ$38,COUNTIF(AR$6:AR78,"4C")),0),0)),'4C'!$A$6:$B$38,2,0)&amp;" - "&amp;'4C'!$A$1,
IF(AR78="4D",INDEX(OFFSET('4D'!$A$6:$A$37,SMALL('4D'!AQ$6:AQ$37,COUNTIF(AR$6:AR78,"4D")),0),MATCH(1,OFFSET('4D'!T$6:T$37,SMALL('4D'!AQ$6:AQ$37,COUNTIF(AR$6:AR78,"4D")),0),0))&amp;" "&amp;VLOOKUP(INDEX(OFFSET('4D'!$A$6:$A$37,SMALL('4D'!AQ$6:AQ$37,COUNTIF(AR$6:AR78,"4D")),0),MATCH(1,OFFSET('4D'!T$6:T$37,SMALL('4D'!AQ$6:AQ$37,COUNTIF(AR$6:AR78,"4D")),0),0)),'4D'!$A$6:$B$37,2,0)&amp;" - "&amp;'4D'!$A$1,
IF(AR78="4E",INDEX(OFFSET('4E'!$A$6:$A$37,SMALL('4E'!AQ$6:AQ$37,COUNTIF(AR$6:AR78,"4E")),0),MATCH(1,OFFSET('4E'!T$6:T$37,SMALL('4E'!AQ$6:AQ$37,COUNTIF(AR$6:AR78,"4E")),0),0))&amp;" "&amp;VLOOKUP(INDEX(OFFSET('4E'!$A$6:$A$37,SMALL('4E'!AQ$6:AQ$37,COUNTIF(AR$6:AR78,"4E")),0),MATCH(1,OFFSET('4E'!T$6:T$37,SMALL('4E'!AQ$6:AQ$37,COUNTIF(AR$6:AR78,"4E")),0),0)),'4E'!$A$6:$B$37,2,0)&amp;" - "&amp;'4E'!$A$1,
IF(AR78="CM2",INDEX(OFFSET('CM2'!$A$6:$A$36,SMALL('CM2'!AQ$6:AQ$36,COUNTIF(AR$6:AR78,"CM2")),0),MATCH(1,OFFSET('CM2'!T$6:T$36,SMALL('CM2'!AQ$6:AQ$36,COUNTIF(AR$6:AR78,"CM2")),0),0))&amp;" "&amp;VLOOKUP(INDEX(OFFSET('CM2'!$A$6:$A$36,SMALL('CM2'!AQ$6:AQ$36,COUNTIF(AR$6:AR78,"CM2")),0),MATCH(1,OFFSET('CM2'!T$6:T$36,SMALL('CM2'!AQ$6:AQ$36,COUNTIF(AR$6:AR78,"CM2")),0),0)),'CM2'!$A$6:$B$36,2,0)&amp;" - "&amp;'CM2'!$A$1,BL78)))))))))))))))))),"")</f>
        <v/>
      </c>
      <c r="S78" s="42" t="str">
        <f ca="1">IFERROR(IF(AS78="","",IF(AS78="6A",INDEX(OFFSET('6A'!$A$6:$A$39,SMALL('6A'!AR$6:AR$39,COUNTIF(AS$6:AS78,"6A")),0),MATCH(1,OFFSET('6A'!U$6:U$39,SMALL('6A'!AR$6:AR$39,COUNTIF(AS$6:AS78,"6A")),0),0))&amp;" "&amp;VLOOKUP(INDEX(OFFSET('6A'!$A$6:$A$39,SMALL('6A'!AR$6:AR$39,COUNTIF(AS$6:AS78,"6A")),0),MATCH(1,OFFSET('6A'!U$6:U$39,SMALL('6A'!AR$6:AR$39,COUNTIF(AS$6:AS78,"6A")),0),0)),'6A'!$A$6:$B$39,2,0)&amp;" - "&amp;'6A'!$A$1,
IF(AS78="6B",INDEX(OFFSET('6B'!$A$6:$A$39,SMALL('6B'!AR$6:AR$39,COUNTIF(AS$6:AS78,"6B")),0),MATCH(1,OFFSET('6B'!U$6:U$39,SMALL('6B'!AR$6:AR$39,COUNTIF(AS$6:AS78,"6B")),0),0))&amp;" "&amp;VLOOKUP(INDEX(OFFSET('6B'!$A$6:$A$39,SMALL('6B'!AR$6:AR$39,COUNTIF(AS$6:AS78,"6B")),0),MATCH(1,OFFSET('6B'!U$6:U$39,SMALL('6B'!AR$6:AR$39,COUNTIF(AS$6:AS78,"6B")),0),0)),'6B'!$A$6:$B$39,2,0)&amp;" - "&amp;'6B'!$A$1,
IF(AS78="6C",INDEX(OFFSET('6C'!$A$6:$A$41,SMALL('6C'!AR$6:AR$41,COUNTIF(AS$6:AS78,"6C")),0),MATCH(1,OFFSET('6C'!U$6:U$41,SMALL('6C'!AR$6:AR$41,COUNTIF(AS$6:AS78,"6C")),0),0))&amp;" "&amp;VLOOKUP(INDEX(OFFSET('6C'!$A$6:$A$41,SMALL('6C'!AR$6:AR$41,COUNTIF(AS$6:AS78,"6C")),0),MATCH(1,OFFSET('6C'!U$6:U$41,SMALL('6C'!AR$6:AR$41,COUNTIF(AS$6:AS78,"6C")),0),0)),'6C'!$A$6:$B$41,2,0)&amp;" - "&amp;'6C'!$A$1,
IF(AS78="6D",INDEX(OFFSET('6D'!$A$6:$A$42,SMALL('6D'!AR$6:AR$42,COUNTIF(AS$6:AS78,"6D")),0),MATCH(1,OFFSET('6D'!U$6:U$42,SMALL('6D'!AR$6:AR$42,COUNTIF(AS$6:AS78,"6D")),0),0))&amp;" "&amp;VLOOKUP(INDEX(OFFSET('6D'!$A$6:$A$42,SMALL('6D'!AR$6:AR$42,COUNTIF(AS$6:AS78,"6D")),0),MATCH(1,OFFSET('6D'!U$6:U$42,SMALL('6D'!AR$6:AR$42,COUNTIF(AS$6:AS78,"6D")),0),0)),'6D'!$A$6:$B$42,2,0)&amp;" - "&amp;'6D'!$A$1,
IF(AS78="6E",INDEX(OFFSET('6E'!$A$6:$A$40,SMALL('6E'!AR$6:AR$40,COUNTIF(AS$6:AS78,"6E")),0),MATCH(1,OFFSET('6E'!U$6:U$40,SMALL('6E'!AR$6:AR$40,COUNTIF(AS$6:AS78,"6E")),0),0))&amp;" "&amp;VLOOKUP(INDEX(OFFSET('6E'!$A$6:$A$40,SMALL('6E'!AR$6:AR$40,COUNTIF(AS$6:AS78,"6E")),0),MATCH(1,OFFSET('6E'!U$6:U$40,SMALL('6E'!AR$6:AR$40,COUNTIF(AS$6:AS78,"6E")),0),0)),'6E'!$A$6:$B$40,2,0)&amp;" - "&amp;'6E'!$A$1,
IF(AS78="5A",INDEX(OFFSET('5A'!$A$6:$A$41,SMALL('5A'!AR$6:AR$41,COUNTIF(AS$6:AS78,"5A")),0),MATCH(1,OFFSET('5A'!U$6:U$41,SMALL('5A'!AR$6:AR$41,COUNTIF(AS$6:AS78,"5A")),0),0))&amp;" "&amp;VLOOKUP(INDEX(OFFSET('5A'!$A$6:$A$41,SMALL('5A'!AR$6:AR$41,COUNTIF(AS$6:AS78,"5A")),0),MATCH(1,OFFSET('5A'!U$6:U$41,SMALL('5A'!AR$6:AR$41,COUNTIF(AS$6:AS78,"5A")),0),0)),'5A'!$A$6:$B$41,2,0)&amp;" - "&amp;'5A'!$A$1,
IF(AS78="5B",INDEX(OFFSET('5B'!$A$6:$A$39,SMALL('5B'!AR$6:AR$39,COUNTIF(AS$6:AS78,"5B")),0),MATCH(1,OFFSET('5B'!U$6:U$39,SMALL('5B'!AR$6:AR$39,COUNTIF(AS$6:AS78,"5B")),0),0))&amp;" "&amp;VLOOKUP(INDEX(OFFSET('5B'!$A$6:$A$39,SMALL('5B'!AR$6:AR$39,COUNTIF(AS$6:AS78,"5B")),0),MATCH(1,OFFSET('5B'!U$6:U$39,SMALL('5B'!AR$6:AR$39,COUNTIF(AS$6:AS78,"5B")),0),0)),'5B'!$A$6:$B$39,2,0)&amp;" - "&amp;'5B'!$A$1,
IF(AS78="5C",INDEX(OFFSET('5C'!$A$6:$A$39,SMALL('5C'!AR$6:AR$39,COUNTIF(AS$6:AS78,"5C")),0),MATCH(1,OFFSET('5C'!U$6:U$39,SMALL('5C'!AR$6:AR$39,COUNTIF(AS$6:AS78,"5C")),0),0))&amp;" "&amp;VLOOKUP(INDEX(OFFSET('5C'!$A$6:$A$39,SMALL('5C'!AR$6:AR$39,COUNTIF(AS$6:AS78,"5C")),0),MATCH(1,OFFSET('5C'!U$6:U$39,SMALL('5C'!AR$6:AR$39,COUNTIF(AS$6:AS78,"5C")),0),0)),'5C'!$A$6:$B$39,2,0)&amp;" - "&amp;'5C'!$A$1,
IF(AS78="5D",INDEX(OFFSET('5D'!$A$6:$A$41,SMALL('5D'!AR$6:AR$41,COUNTIF(AS$6:AS78,"5D")),0),MATCH(1,OFFSET('5D'!U$6:U$41,SMALL('5D'!AR$6:AR$41,COUNTIF(AS$6:AS78,"5D")),0),0))&amp;" "&amp;VLOOKUP(INDEX(OFFSET('5D'!$A$6:$A$41,SMALL('5D'!AR$6:AR$41,COUNTIF(AS$6:AS78,"5D")),0),MATCH(1,OFFSET('5D'!U$6:U$41,SMALL('5D'!AR$6:AR$41,COUNTIF(AS$6:AS78,"5D")),0),0)),'5D'!$A$6:$B$41,2,0)&amp;" - "&amp;'5D'!$A$1,
IF(AS78="5E",INDEX(OFFSET('5E'!$A$6:$A$40,SMALL('5E'!AR$6:AR$40,COUNTIF(AS$6:AS78,"5E")),0),MATCH(1,OFFSET('5E'!U$6:U$40,SMALL('5E'!AR$6:AR$40,COUNTIF(AS$6:AS78,"5E")),0),0))&amp;" "&amp;VLOOKUP(INDEX(OFFSET('5E'!$A$6:$A$40,SMALL('5E'!AR$6:AR$40,COUNTIF(AS$6:AS78,"5E")),0),MATCH(1,OFFSET('5E'!U$6:U$40,SMALL('5E'!AR$6:AR$40,COUNTIF(AS$6:AS78,"5E")),0),0)),'5E'!$A$6:$B$40,2,0)&amp;" - "&amp;'5E'!$A$1,
IF(AS78="5F",INDEX(OFFSET('5F'!$A$6:$A$40,SMALL('5F'!AR$6:AR$40,COUNTIF(AS$6:AS78,"5F")),0),MATCH(1,OFFSET('5F'!U$6:U$40,SMALL('5F'!AR$6:AR$40,COUNTIF(AS$6:AS78,"5F")),0),0))&amp;" "&amp;VLOOKUP(INDEX(OFFSET('5F'!$A$6:$A$40,SMALL('5F'!AR$6:AR$40,COUNTIF(AS$6:AS78,"5F")),0),MATCH(1,OFFSET('5F'!U$6:U$40,SMALL('5F'!AR$6:AR$40,COUNTIF(AS$6:AS78,"5F")),0),0)),'5F'!$A$6:$B$40,2,0)&amp;" - "&amp;'5F'!$A$1,
IF(AS78="4A",INDEX(OFFSET('4A'!$A$6:$A$38,SMALL('4A'!AR$6:AR$38,COUNTIF(AS$6:AS78,"4A")),0),MATCH(1,OFFSET('4A'!U$6:U$38,SMALL('4A'!AR$6:AR$38,COUNTIF(AS$6:AS78,"4A")),0),0))&amp;" "&amp;VLOOKUP(INDEX(OFFSET('4A'!$A$6:$A$38,SMALL('4A'!AR$6:AR$38,COUNTIF(AS$6:AS78,"4A")),0),MATCH(1,OFFSET('4A'!U$6:U$38,SMALL('4A'!AR$6:AR$38,COUNTIF(AS$6:AS78,"4A")),0),0)),'4A'!$A$6:$B$38,2,0)&amp;" - "&amp;'4A'!$A$1,
IF(AS78="4B",INDEX(OFFSET('4B'!$A$6:$A$37,SMALL('4B'!AR$6:AR$37,COUNTIF(AS$6:AS78,"4B")),0),MATCH(1,OFFSET('4B'!U$6:U$37,SMALL('4B'!AR$6:AR$37,COUNTIF(AS$6:AS78,"4B")),0),0))&amp;" "&amp;VLOOKUP(INDEX(OFFSET('4B'!$A$6:$A$37,SMALL('4B'!AR$6:AR$37,COUNTIF(AS$6:AS78,"4B")),0),MATCH(1,OFFSET('4B'!U$6:U$37,SMALL('4B'!AR$6:AR$37,COUNTIF(AS$6:AS78,"4B")),0),0)),'4B'!$A$6:$B$37,2,0)&amp;" - "&amp;'4B'!$A$1,
IF(AS78="4C",INDEX(OFFSET('4C'!$A$6:$A$38,SMALL('4C'!AR$6:AR$38,COUNTIF(AS$6:AS78,"4C")),0),MATCH(1,OFFSET('4C'!U$6:U$38,SMALL('4C'!AR$6:AR$38,COUNTIF(AS$6:AS78,"4C")),0),0))&amp;" "&amp;VLOOKUP(INDEX(OFFSET('4C'!$A$6:$A$38,SMALL('4C'!AR$6:AR$38,COUNTIF(AS$6:AS78,"4C")),0),MATCH(1,OFFSET('4C'!U$6:U$38,SMALL('4C'!AR$6:AR$38,COUNTIF(AS$6:AS78,"4C")),0),0)),'4C'!$A$6:$B$38,2,0)&amp;" - "&amp;'4C'!$A$1,
IF(AS78="4D",INDEX(OFFSET('4D'!$A$6:$A$37,SMALL('4D'!AR$6:AR$37,COUNTIF(AS$6:AS78,"4D")),0),MATCH(1,OFFSET('4D'!U$6:U$37,SMALL('4D'!AR$6:AR$37,COUNTIF(AS$6:AS78,"4D")),0),0))&amp;" "&amp;VLOOKUP(INDEX(OFFSET('4D'!$A$6:$A$37,SMALL('4D'!AR$6:AR$37,COUNTIF(AS$6:AS78,"4D")),0),MATCH(1,OFFSET('4D'!U$6:U$37,SMALL('4D'!AR$6:AR$37,COUNTIF(AS$6:AS78,"4D")),0),0)),'4D'!$A$6:$B$37,2,0)&amp;" - "&amp;'4D'!$A$1,
IF(AS78="4E",INDEX(OFFSET('4E'!$A$6:$A$37,SMALL('4E'!AR$6:AR$37,COUNTIF(AS$6:AS78,"4E")),0),MATCH(1,OFFSET('4E'!U$6:U$37,SMALL('4E'!AR$6:AR$37,COUNTIF(AS$6:AS78,"4E")),0),0))&amp;" "&amp;VLOOKUP(INDEX(OFFSET('4E'!$A$6:$A$37,SMALL('4E'!AR$6:AR$37,COUNTIF(AS$6:AS78,"4E")),0),MATCH(1,OFFSET('4E'!U$6:U$37,SMALL('4E'!AR$6:AR$37,COUNTIF(AS$6:AS78,"4E")),0),0)),'4E'!$A$6:$B$37,2,0)&amp;" - "&amp;'4E'!$A$1,
IF(AS78="CM2",INDEX(OFFSET('CM2'!$A$6:$A$36,SMALL('CM2'!AR$6:AR$36,COUNTIF(AS$6:AS78,"CM2")),0),MATCH(1,OFFSET('CM2'!U$6:U$36,SMALL('CM2'!AR$6:AR$36,COUNTIF(AS$6:AS78,"CM2")),0),0))&amp;" "&amp;VLOOKUP(INDEX(OFFSET('CM2'!$A$6:$A$36,SMALL('CM2'!AR$6:AR$36,COUNTIF(AS$6:AS78,"CM2")),0),MATCH(1,OFFSET('CM2'!U$6:U$36,SMALL('CM2'!AR$6:AR$36,COUNTIF(AS$6:AS78,"CM2")),0),0)),'CM2'!$A$6:$B$36,2,0)&amp;" - "&amp;'CM2'!$A$1,BM78)))))))))))))))))),"")</f>
        <v/>
      </c>
      <c r="AA78" s="34" t="str">
        <f>IF(COUNTIF(AA$6:AA77,"6A")&lt;COUNTIF('6A'!C$6:C$33,1),"6A",
IF(COUNTIF(AA$6:AA77,"6B")&lt;COUNTIF('6B'!C$6:C$36,1),"6B",
IF(COUNTIF(AA$6:AA77,"6C")&lt;COUNTIF('6C'!C$6:C$38,1),"6C",
IF(COUNTIF(AA$6:AA77,"6D")&lt;COUNTIF('6D'!C$6:C$39,1),"6D",
IF(COUNTIF(AA$6:AA77,"6E")&lt;COUNTIF('6E'!C$6:C$37,1),"6E",
IF(COUNTIF(AA$6:AA77,"5A")&lt;COUNTIF('5A'!C$6:C$38,1),"5A",
IF(COUNTIF(AA$6:AA77,"5B")&lt;COUNTIF('5B'!C$6:C$33,1),"5B",
IF(COUNTIF(AA$6:AA77,"5C")&lt;COUNTIF('5C'!C$6:C$36,1),"5C",
IF(COUNTIF(AA$6:AA77,"5D")&lt;COUNTIF('5D'!C$6:C$38,1),"5D",
IF(COUNTIF(AA$6:AA77,"5E")&lt;COUNTIF('5E'!C$6:C$37,1),"5E",
IF(COUNTIF(AA$6:AA77,"5F")&lt;COUNTIF('5F'!C$6:C$37,1),"5F",
IF(COUNTIF(AA$6:AA77,"4A")&lt;COUNTIF('4A'!C$6:C$33,1),"4A",
IF(COUNTIF(AA$6:AA77,"4B")&lt;COUNTIF('4B'!C$6:C$33,1),"4B",
IF(COUNTIF(AA$6:AA77,"4C")&lt;COUNTIF('4C'!C$6:C$33,1),"4C",
IF(COUNTIF(AA$6:AA77,"4D")&lt;COUNTIF('4D'!C$6:C$33,1),"4D",
IF(COUNTIF(AA$6:AA77,"4E")&lt;COUNTIF('4E'!C$6:C$33,1),"4E",
IF(COUNTIF(AA$6:AA77,"3A")&lt;COUNTIF('3A'!C$6:C$33,1),"3A",
IF(COUNTIF(AA$6:AA77,"3B")&lt;COUNTIF('3B'!C$6:C$33,1),"3B",
IF(COUNTIF(AA$6:AA77,"3C")&lt;COUNTIF('3C'!C$6:C$38,1),"3C",
IF(COUNTIF(AA$6:AA77,"3D")&lt;COUNTIF('3D'!C$6:C$36,1),"3D",
IF(COUNTIF(AA$6:AA77,"3E")&lt;COUNTIF('3E'!C$6:C$33,1),"3E",
IF(COUNTIF(AA$6:AA77,"CM2")&lt;COUNTIF('CM2'!C$6:C$33,1),"CM2",
""))))))))))))))))))))))</f>
        <v/>
      </c>
      <c r="AB78" s="45" t="str">
        <f>IF(COUNTIF(AB$6:AB77,"6A")&lt;COUNTIF('6A'!D$6:D$33,1),"6A",
IF(COUNTIF(AB$6:AB77,"6B")&lt;COUNTIF('6B'!D$6:D$36,1),"6B",
IF(COUNTIF(AB$6:AB77,"6C")&lt;COUNTIF('6C'!D$6:D$38,1),"6C",
IF(COUNTIF(AB$6:AB77,"6D")&lt;COUNTIF('6D'!D$6:D$39,1),"6D",
IF(COUNTIF(AB$6:AB77,"6E")&lt;COUNTIF('6E'!D$6:D$37,1),"6E",
IF(COUNTIF(AB$6:AB77,"5A")&lt;COUNTIF('5A'!D$6:D$38,1),"5A",
IF(COUNTIF(AB$6:AB77,"5B")&lt;COUNTIF('5B'!D$6:D$33,1),"5B",
IF(COUNTIF(AB$6:AB77,"5C")&lt;COUNTIF('5C'!D$6:D$36,1),"5C",
IF(COUNTIF(AB$6:AB77,"5D")&lt;COUNTIF('5D'!D$6:D$38,1),"5D",
IF(COUNTIF(AB$6:AB77,"5E")&lt;COUNTIF('5E'!D$6:D$37,1),"5E",
IF(COUNTIF(AB$6:AB77,"5F")&lt;COUNTIF('5F'!D$6:D$37,1),"5F",
IF(COUNTIF(AB$6:AB77,"4A")&lt;COUNTIF('4A'!D$6:D$33,1),"4A",
IF(COUNTIF(AB$6:AB77,"4B")&lt;COUNTIF('4B'!D$6:D$33,1),"4B",
IF(COUNTIF(AB$6:AB77,"4C")&lt;COUNTIF('4C'!D$6:D$33,1),"4C",
IF(COUNTIF(AB$6:AB77,"4D")&lt;COUNTIF('4D'!D$6:D$33,1),"4D",
IF(COUNTIF(AB$6:AB77,"4E")&lt;COUNTIF('4E'!D$6:D$33,1),"4E",
IF(COUNTIF(AB$6:AB77,"3A")&lt;COUNTIF('3A'!D$6:D$33,1),"3A",
IF(COUNTIF(AB$6:AB77,"3B")&lt;COUNTIF('3B'!D$6:D$33,1),"3B",
IF(COUNTIF(AB$6:AB77,"3C")&lt;COUNTIF('3C'!D$6:D$38,1),"3C",
IF(COUNTIF(AB$6:AB77,"3D")&lt;COUNTIF('3D'!D$6:D$36,1),"3D",
IF(COUNTIF(AB$6:AB77,"3E")&lt;COUNTIF('3E'!D$6:D$33,1),"3E",
IF(COUNTIF(AB$6:AB77,"CM2")&lt;COUNTIF('CM2'!D$6:D$33,1),"CM2",
""))))))))))))))))))))))</f>
        <v/>
      </c>
      <c r="AC78" s="36" t="str">
        <f>IF(COUNTIF(AC$6:AC77,"6A")&lt;COUNTIF('6A'!E$6:E$33,1),"6A",
IF(COUNTIF(AC$6:AC77,"6B")&lt;COUNTIF('6B'!E$6:E$36,1),"6B",
IF(COUNTIF(AC$6:AC77,"6C")&lt;COUNTIF('6C'!E$6:E$38,1),"6C",
IF(COUNTIF(AC$6:AC77,"6D")&lt;COUNTIF('6D'!E$6:E$39,1),"6D",
IF(COUNTIF(AC$6:AC77,"6E")&lt;COUNTIF('6E'!E$6:E$37,1),"6E",
IF(COUNTIF(AC$6:AC77,"5A")&lt;COUNTIF('5A'!E$6:E$38,1),"5A",
IF(COUNTIF(AC$6:AC77,"5B")&lt;COUNTIF('5B'!E$6:E$33,1),"5B",
IF(COUNTIF(AC$6:AC77,"5C")&lt;COUNTIF('5C'!E$6:E$36,1),"5C",
IF(COUNTIF(AC$6:AC77,"5D")&lt;COUNTIF('5D'!E$6:E$38,1),"5D",
IF(COUNTIF(AC$6:AC77,"5E")&lt;COUNTIF('5E'!E$6:E$37,1),"5E",
IF(COUNTIF(AC$6:AC77,"5F")&lt;COUNTIF('5F'!E$6:E$37,1),"5F",
IF(COUNTIF(AC$6:AC77,"4A")&lt;COUNTIF('4A'!E$6:E$33,1),"4A",
IF(COUNTIF(AC$6:AC77,"4B")&lt;COUNTIF('4B'!E$6:E$33,1),"4B",
IF(COUNTIF(AC$6:AC77,"4C")&lt;COUNTIF('4C'!E$6:E$33,1),"4C",
IF(COUNTIF(AC$6:AC77,"4D")&lt;COUNTIF('4D'!E$6:E$33,1),"4D",
IF(COUNTIF(AC$6:AC77,"4E")&lt;COUNTIF('4E'!E$6:E$33,1),"4E",
IF(COUNTIF(AC$6:AC77,"3A")&lt;COUNTIF('3A'!E$6:E$33,1),"3A",
IF(COUNTIF(AC$6:AC77,"3B")&lt;COUNTIF('3B'!E$6:E$33,1),"3B",
IF(COUNTIF(AC$6:AC77,"3C")&lt;COUNTIF('3C'!E$6:E$38,1),"3C",
IF(COUNTIF(AC$6:AC77,"3D")&lt;COUNTIF('3D'!E$6:E$36,1),"3D",
IF(COUNTIF(AC$6:AC77,"3E")&lt;COUNTIF('3E'!E$6:E$33,1),"3E",
IF(COUNTIF(AC$6:AC77,"CM2")&lt;COUNTIF('CM2'!E$6:E$33,1),"CM2",
""))))))))))))))))))))))</f>
        <v/>
      </c>
      <c r="AD78" s="39" t="str">
        <f>IF(COUNTIF(AD$6:AD77,"6A")&lt;COUNTIF('6A'!F$6:F$33,1),"6A",
IF(COUNTIF(AD$6:AD77,"6B")&lt;COUNTIF('6B'!F$6:F$36,1),"6B",
IF(COUNTIF(AD$6:AD77,"6C")&lt;COUNTIF('6C'!F$6:F$38,1),"6C",
IF(COUNTIF(AD$6:AD77,"6D")&lt;COUNTIF('6D'!F$6:F$39,1),"6D",
IF(COUNTIF(AD$6:AD77,"6E")&lt;COUNTIF('6E'!F$6:F$37,1),"6E",
IF(COUNTIF(AD$6:AD77,"5A")&lt;COUNTIF('5A'!F$6:F$38,1),"5A",
IF(COUNTIF(AD$6:AD77,"5B")&lt;COUNTIF('5B'!F$6:F$33,1),"5B",
IF(COUNTIF(AD$6:AD77,"5C")&lt;COUNTIF('5C'!F$6:F$36,1),"5C",
IF(COUNTIF(AD$6:AD77,"5D")&lt;COUNTIF('5D'!F$6:F$38,1),"5D",
IF(COUNTIF(AD$6:AD77,"5E")&lt;COUNTIF('5E'!F$6:F$37,1),"5E",
IF(COUNTIF(AD$6:AD77,"5F")&lt;COUNTIF('5F'!F$6:F$37,1),"5F",
IF(COUNTIF(AD$6:AD77,"4A")&lt;COUNTIF('4A'!F$6:F$33,1),"4A",
IF(COUNTIF(AD$6:AD77,"4B")&lt;COUNTIF('4B'!F$6:F$33,1),"4B",
IF(COUNTIF(AD$6:AD77,"4C")&lt;COUNTIF('4C'!F$6:F$33,1),"4C",
IF(COUNTIF(AD$6:AD77,"4D")&lt;COUNTIF('4D'!F$6:F$33,1),"4D",
IF(COUNTIF(AD$6:AD77,"4E")&lt;COUNTIF('4E'!F$6:F$33,1),"4E",
IF(COUNTIF(AD$6:AD77,"3A")&lt;COUNTIF('3A'!F$6:F$33,1),"3A",
IF(COUNTIF(AD$6:AD77,"3B")&lt;COUNTIF('3B'!F$6:F$33,1),"3B",
IF(COUNTIF(AD$6:AD77,"3C")&lt;COUNTIF('3C'!F$6:F$38,1),"3C",
IF(COUNTIF(AD$6:AD77,"3D")&lt;COUNTIF('3D'!F$6:F$36,1),"3D",
IF(COUNTIF(AD$6:AD77,"3E")&lt;COUNTIF('3E'!F$6:F$33,1),"3E",
IF(COUNTIF(AD$6:AD77,"CM2")&lt;COUNTIF('CM2'!F$6:F$33,1),"CM2",
""))))))))))))))))))))))</f>
        <v/>
      </c>
      <c r="AE78" s="42" t="str">
        <f>IF(COUNTIF(AE$6:AE77,"6A")&lt;COUNTIF('6A'!G$6:G$33,1),"6A",
IF(COUNTIF(AE$6:AE77,"6B")&lt;COUNTIF('6B'!G$6:G$36,1),"6B",
IF(COUNTIF(AE$6:AE77,"6C")&lt;COUNTIF('6C'!G$6:G$38,1),"6C",
IF(COUNTIF(AE$6:AE77,"6D")&lt;COUNTIF('6D'!G$6:G$39,1),"6D",
IF(COUNTIF(AE$6:AE77,"6E")&lt;COUNTIF('6E'!G$6:G$37,1),"6E",
IF(COUNTIF(AE$6:AE77,"5A")&lt;COUNTIF('5A'!G$6:G$38,1),"5A",
IF(COUNTIF(AE$6:AE77,"5B")&lt;COUNTIF('5B'!G$6:G$33,1),"5B",
IF(COUNTIF(AE$6:AE77,"5C")&lt;COUNTIF('5C'!G$6:G$36,1),"5C",
IF(COUNTIF(AE$6:AE77,"5D")&lt;COUNTIF('5D'!G$6:G$38,1),"5D",
IF(COUNTIF(AE$6:AE77,"5E")&lt;COUNTIF('5E'!G$6:G$37,1),"5E",
IF(COUNTIF(AE$6:AE77,"5F")&lt;COUNTIF('5F'!G$6:G$37,1),"5F",
IF(COUNTIF(AE$6:AE77,"4A")&lt;COUNTIF('4A'!G$6:G$33,1),"4A",
IF(COUNTIF(AE$6:AE77,"4B")&lt;COUNTIF('4B'!G$6:G$33,1),"4B",
IF(COUNTIF(AE$6:AE77,"4C")&lt;COUNTIF('4C'!G$6:G$33,1),"4C",
IF(COUNTIF(AE$6:AE77,"4D")&lt;COUNTIF('4D'!G$6:G$33,1),"4D",
IF(COUNTIF(AE$6:AE77,"4E")&lt;COUNTIF('4E'!G$6:G$33,1),"4E",
IF(COUNTIF(AE$6:AE77,"3A")&lt;COUNTIF('3A'!G$6:G$33,1),"3A",
IF(COUNTIF(AE$6:AE77,"3B")&lt;COUNTIF('3B'!G$6:G$33,1),"3B",
IF(COUNTIF(AE$6:AE77,"3C")&lt;COUNTIF('3C'!G$6:G$38,1),"3C",
IF(COUNTIF(AE$6:AE77,"3D")&lt;COUNTIF('3D'!G$6:G$36,1),"3D",
IF(COUNTIF(AE$6:AE77,"3E")&lt;COUNTIF('3E'!G$6:G$33,1),"3E",
IF(COUNTIF(AE$6:AE77,"CM2")&lt;COUNTIF('CM2'!G$6:G$33,1),"CM2",
""))))))))))))))))))))))</f>
        <v/>
      </c>
      <c r="AF78" s="44" t="str">
        <f>IF(COUNTIF(AF$6:AF77,"6A")&lt;COUNTIF('6A'!H$6:H$33,1),"6A",
IF(COUNTIF(AF$6:AF77,"6B")&lt;COUNTIF('6B'!H$6:H$36,1),"6B",
IF(COUNTIF(AF$6:AF77,"6C")&lt;COUNTIF('6C'!H$6:H$38,1),"6C",
IF(COUNTIF(AF$6:AF77,"6D")&lt;COUNTIF('6D'!H$6:H$39,1),"6D",
IF(COUNTIF(AF$6:AF77,"6E")&lt;COUNTIF('6E'!H$6:H$37,1),"6E",
IF(COUNTIF(AF$6:AF77,"5A")&lt;COUNTIF('5A'!H$6:H$38,1),"5A",
IF(COUNTIF(AF$6:AF77,"5B")&lt;COUNTIF('5B'!H$6:H$33,1),"5B",
IF(COUNTIF(AF$6:AF77,"5C")&lt;COUNTIF('5C'!H$6:H$36,1),"5C",
IF(COUNTIF(AF$6:AF77,"5D")&lt;COUNTIF('5D'!H$6:H$38,1),"5D",
IF(COUNTIF(AF$6:AF77,"5E")&lt;COUNTIF('5E'!H$6:H$37,1),"5E",
IF(COUNTIF(AF$6:AF77,"5F")&lt;COUNTIF('5F'!H$6:H$37,1),"5F",
IF(COUNTIF(AF$6:AF77,"4A")&lt;COUNTIF('4A'!H$6:H$33,1),"4A",
IF(COUNTIF(AF$6:AF77,"4B")&lt;COUNTIF('4B'!H$6:H$33,1),"4B",
IF(COUNTIF(AF$6:AF77,"4C")&lt;COUNTIF('4C'!H$6:H$33,1),"4C",
IF(COUNTIF(AF$6:AF77,"4D")&lt;COUNTIF('4D'!H$6:H$33,1),"4D",
IF(COUNTIF(AF$6:AF77,"4E")&lt;COUNTIF('4E'!H$6:H$33,1),"4E",
IF(COUNTIF(AF$6:AF77,"3A")&lt;COUNTIF('3A'!H$6:H$33,1),"3A",
IF(COUNTIF(AF$6:AF77,"3B")&lt;COUNTIF('3B'!H$6:H$33,1),"3B",
IF(COUNTIF(AF$6:AF77,"3C")&lt;COUNTIF('3C'!H$6:H$38,1),"3C",
IF(COUNTIF(AF$6:AF77,"3D")&lt;COUNTIF('3D'!H$6:H$36,1),"3D",
IF(COUNTIF(AF$6:AF77,"3E")&lt;COUNTIF('3E'!H$6:H$33,1),"3E",
IF(COUNTIF(AF$6:AF77,"CM2")&lt;COUNTIF('CM2'!H$6:H$33,1),"CM2",
""))))))))))))))))))))))</f>
        <v/>
      </c>
      <c r="AG78" s="30"/>
      <c r="AH78" s="34" t="str">
        <f>IF(COUNTIF(AH$6:AH77,"6A")&lt;COUNTIF('6A'!J$6:J$33,1),"6A",
IF(COUNTIF(AH$6:AH77,"6B")&lt;COUNTIF('6B'!J$6:J$36,1),"6B",
IF(COUNTIF(AH$6:AH77,"6C")&lt;COUNTIF('6C'!J$6:J$38,1),"6C",
IF(COUNTIF(AH$6:AH77,"6D")&lt;COUNTIF('6D'!J$6:J$39,1),"6D",
IF(COUNTIF(AH$6:AH77,"6E")&lt;COUNTIF('6E'!J$6:J$37,1),"6E",
IF(COUNTIF(AH$6:AH77,"5A")&lt;COUNTIF('5A'!J$6:J$38,1),"5A",
IF(COUNTIF(AH$6:AH77,"5B")&lt;COUNTIF('5B'!J$6:J$33,1),"5B",
IF(COUNTIF(AH$6:AH77,"5C")&lt;COUNTIF('5C'!J$6:J$36,1),"5C",
IF(COUNTIF(AH$6:AH77,"5D")&lt;COUNTIF('5D'!J$6:J$38,1),"5D",
IF(COUNTIF(AH$6:AH77,"5E")&lt;COUNTIF('5E'!J$6:J$37,1),"5E",
IF(COUNTIF(AH$6:AH77,"5F")&lt;COUNTIF('5F'!J$6:J$37,1),"5F",
IF(COUNTIF(AH$6:AH77,"4A")&lt;COUNTIF('4A'!J$6:J$33,1),"4A",
IF(COUNTIF(AH$6:AH77,"4B")&lt;COUNTIF('4B'!J$6:J$33,1),"4B",
IF(COUNTIF(AH$6:AH77,"4C")&lt;COUNTIF('4C'!J$6:J$33,1),"4C",
IF(COUNTIF(AH$6:AH77,"4D")&lt;COUNTIF('4D'!J$6:J$33,1),"4D",
IF(COUNTIF(AH$6:AH77,"4E")&lt;COUNTIF('4E'!J$6:J$33,1),"4E",
IF(COUNTIF(AH$6:AH77,"3A")&lt;COUNTIF('3A'!J$6:J$33,1),"3A",
IF(COUNTIF(AH$6:AH77,"3B")&lt;COUNTIF('3B'!J$6:J$33,1),"3B",
IF(COUNTIF(AH$6:AH77,"3C")&lt;COUNTIF('3C'!J$6:J$38,1),"3C",
IF(COUNTIF(AH$6:AH77,"3D")&lt;COUNTIF('3D'!J$6:J$36,1),"3D",
IF(COUNTIF(AH$6:AH77,"3E")&lt;COUNTIF('3E'!J$6:J$33,1),"3E",
IF(COUNTIF(AH$6:AH77,"CM2")&lt;COUNTIF('CM2'!J$6:J$33,1),"CM2",
""))))))))))))))))))))))</f>
        <v/>
      </c>
      <c r="AI78" s="45" t="str">
        <f>IF(COUNTIF(AI$6:AI77,"6A")&lt;COUNTIF('6A'!K$6:K$33,1),"6A",
IF(COUNTIF(AI$6:AI77,"6B")&lt;COUNTIF('6B'!K$6:K$36,1),"6B",
IF(COUNTIF(AI$6:AI77,"6C")&lt;COUNTIF('6C'!K$6:K$38,1),"6C",
IF(COUNTIF(AI$6:AI77,"6D")&lt;COUNTIF('6D'!K$6:K$39,1),"6D",
IF(COUNTIF(AI$6:AI77,"6E")&lt;COUNTIF('6E'!K$6:K$37,1),"6E",
IF(COUNTIF(AI$6:AI77,"5A")&lt;COUNTIF('5A'!K$6:K$38,1),"5A",
IF(COUNTIF(AI$6:AI77,"5B")&lt;COUNTIF('5B'!K$6:K$33,1),"5B",
IF(COUNTIF(AI$6:AI77,"5C")&lt;COUNTIF('5C'!K$6:K$36,1),"5C",
IF(COUNTIF(AI$6:AI77,"5D")&lt;COUNTIF('5D'!K$6:K$38,1),"5D",
IF(COUNTIF(AI$6:AI77,"5E")&lt;COUNTIF('5E'!K$6:K$37,1),"5E",
IF(COUNTIF(AI$6:AI77,"5F")&lt;COUNTIF('5F'!K$6:K$37,1),"5F",
IF(COUNTIF(AI$6:AI77,"4A")&lt;COUNTIF('4A'!K$6:K$33,1),"4A",
IF(COUNTIF(AI$6:AI77,"4B")&lt;COUNTIF('4B'!K$6:K$33,1),"4B",
IF(COUNTIF(AI$6:AI77,"4C")&lt;COUNTIF('4C'!K$6:K$33,1),"4C",
IF(COUNTIF(AI$6:AI77,"4D")&lt;COUNTIF('4D'!K$6:K$33,1),"4D",
IF(COUNTIF(AI$6:AI77,"4E")&lt;COUNTIF('4E'!K$6:K$33,1),"4E",
IF(COUNTIF(AI$6:AI77,"3A")&lt;COUNTIF('3A'!K$6:K$33,1),"3A",
IF(COUNTIF(AI$6:AI77,"3B")&lt;COUNTIF('3B'!K$6:K$33,1),"3B",
IF(COUNTIF(AI$6:AI77,"3C")&lt;COUNTIF('3C'!K$6:K$38,1),"3C",
IF(COUNTIF(AI$6:AI77,"3D")&lt;COUNTIF('3D'!K$6:K$36,1),"3D",
IF(COUNTIF(AI$6:AI77,"3E")&lt;COUNTIF('3E'!K$6:K$33,1),"3E",
IF(COUNTIF(AI$6:AI77,"CM2")&lt;COUNTIF('CM2'!K$6:K$33,1),"CM2",
""))))))))))))))))))))))</f>
        <v/>
      </c>
      <c r="AJ78" s="36" t="str">
        <f>IF(COUNTIF(AJ$6:AJ77,"6A")&lt;COUNTIF('6A'!L$6:L$33,1),"6A",
IF(COUNTIF(AJ$6:AJ77,"6B")&lt;COUNTIF('6B'!L$6:L$36,1),"6B",
IF(COUNTIF(AJ$6:AJ77,"6C")&lt;COUNTIF('6C'!L$6:L$38,1),"6C",
IF(COUNTIF(AJ$6:AJ77,"6D")&lt;COUNTIF('6D'!L$6:L$39,1),"6D",
IF(COUNTIF(AJ$6:AJ77,"6E")&lt;COUNTIF('6E'!L$6:L$37,1),"6E",
IF(COUNTIF(AJ$6:AJ77,"5A")&lt;COUNTIF('5A'!L$6:L$38,1),"5A",
IF(COUNTIF(AJ$6:AJ77,"5B")&lt;COUNTIF('5B'!L$6:L$33,1),"5B",
IF(COUNTIF(AJ$6:AJ77,"5C")&lt;COUNTIF('5C'!L$6:L$36,1),"5C",
IF(COUNTIF(AJ$6:AJ77,"5D")&lt;COUNTIF('5D'!L$6:L$38,1),"5D",
IF(COUNTIF(AJ$6:AJ77,"5E")&lt;COUNTIF('5E'!L$6:L$37,1),"5E",
IF(COUNTIF(AJ$6:AJ77,"5F")&lt;COUNTIF('5F'!L$6:L$37,1),"5F",
IF(COUNTIF(AJ$6:AJ77,"4A")&lt;COUNTIF('4A'!L$6:L$33,1),"4A",
IF(COUNTIF(AJ$6:AJ77,"4B")&lt;COUNTIF('4B'!L$6:L$33,1),"4B",
IF(COUNTIF(AJ$6:AJ77,"4C")&lt;COUNTIF('4C'!L$6:L$33,1),"4C",
IF(COUNTIF(AJ$6:AJ77,"4D")&lt;COUNTIF('4D'!L$6:L$33,1),"4D",
IF(COUNTIF(AJ$6:AJ77,"4E")&lt;COUNTIF('4E'!L$6:L$33,1),"4E",
IF(COUNTIF(AJ$6:AJ77,"3A")&lt;COUNTIF('3A'!L$6:L$33,1),"3A",
IF(COUNTIF(AJ$6:AJ77,"3B")&lt;COUNTIF('3B'!L$6:L$33,1),"3B",
IF(COUNTIF(AJ$6:AJ77,"3C")&lt;COUNTIF('3C'!L$6:L$38,1),"3C",
IF(COUNTIF(AJ$6:AJ77,"3D")&lt;COUNTIF('3D'!L$6:L$36,1),"3D",
IF(COUNTIF(AJ$6:AJ77,"3E")&lt;COUNTIF('3E'!L$6:L$33,1),"3E",
IF(COUNTIF(AJ$6:AJ77,"CM2")&lt;COUNTIF('CM2'!L$6:L$33,1),"CM2",
""))))))))))))))))))))))</f>
        <v/>
      </c>
      <c r="AK78" s="39" t="str">
        <f>IF(COUNTIF(AK$6:AK77,"6A")&lt;COUNTIF('6A'!M$6:M$33,1),"6A",
IF(COUNTIF(AK$6:AK77,"6B")&lt;COUNTIF('6B'!M$6:M$36,1),"6B",
IF(COUNTIF(AK$6:AK77,"6C")&lt;COUNTIF('6C'!M$6:M$38,1),"6C",
IF(COUNTIF(AK$6:AK77,"6D")&lt;COUNTIF('6D'!M$6:M$39,1),"6D",
IF(COUNTIF(AK$6:AK77,"6E")&lt;COUNTIF('6E'!M$6:M$37,1),"6E",
IF(COUNTIF(AK$6:AK77,"5A")&lt;COUNTIF('5A'!M$6:M$38,1),"5A",
IF(COUNTIF(AK$6:AK77,"5B")&lt;COUNTIF('5B'!M$6:M$33,1),"5B",
IF(COUNTIF(AK$6:AK77,"5C")&lt;COUNTIF('5C'!M$6:M$36,1),"5C",
IF(COUNTIF(AK$6:AK77,"5D")&lt;COUNTIF('5D'!M$6:M$38,1),"5D",
IF(COUNTIF(AK$6:AK77,"5E")&lt;COUNTIF('5E'!M$6:M$37,1),"5E",
IF(COUNTIF(AK$6:AK77,"5F")&lt;COUNTIF('5F'!M$6:M$37,1),"5F",
IF(COUNTIF(AK$6:AK77,"4A")&lt;COUNTIF('4A'!M$6:M$33,1),"4A",
IF(COUNTIF(AK$6:AK77,"4B")&lt;COUNTIF('4B'!M$6:M$33,1),"4B",
IF(COUNTIF(AK$6:AK77,"4C")&lt;COUNTIF('4C'!M$6:M$33,1),"4C",
IF(COUNTIF(AK$6:AK77,"4D")&lt;COUNTIF('4D'!M$6:M$33,1),"4D",
IF(COUNTIF(AK$6:AK77,"4E")&lt;COUNTIF('4E'!M$6:M$33,1),"4E",
IF(COUNTIF(AK$6:AK77,"3A")&lt;COUNTIF('3A'!M$6:M$33,1),"3A",
IF(COUNTIF(AK$6:AK77,"3B")&lt;COUNTIF('3B'!M$6:M$33,1),"3B",
IF(COUNTIF(AK$6:AK77,"3C")&lt;COUNTIF('3C'!M$6:M$38,1),"3C",
IF(COUNTIF(AK$6:AK77,"3D")&lt;COUNTIF('3D'!M$6:M$36,1),"3D",
IF(COUNTIF(AK$6:AK77,"3E")&lt;COUNTIF('3E'!M$6:M$33,1),"3E",
IF(COUNTIF(AK$6:AK77,"CM2")&lt;COUNTIF('CM2'!M$6:M$33,1),"CM2",
""))))))))))))))))))))))</f>
        <v/>
      </c>
      <c r="AL78" s="42" t="str">
        <f>IF(COUNTIF(AL$6:AL77,"6A")&lt;COUNTIF('6A'!N$6:N$33,1),"6A",
IF(COUNTIF(AL$6:AL77,"6B")&lt;COUNTIF('6B'!N$6:N$36,1),"6B",
IF(COUNTIF(AL$6:AL77,"6C")&lt;COUNTIF('6C'!N$6:N$38,1),"6C",
IF(COUNTIF(AL$6:AL77,"6D")&lt;COUNTIF('6D'!N$6:N$39,1),"6D",
IF(COUNTIF(AL$6:AL77,"6E")&lt;COUNTIF('6E'!N$6:N$37,1),"6E",
IF(COUNTIF(AL$6:AL77,"5A")&lt;COUNTIF('5A'!N$6:N$38,1),"5A",
IF(COUNTIF(AL$6:AL77,"5B")&lt;COUNTIF('5B'!N$6:N$33,1),"5B",
IF(COUNTIF(AL$6:AL77,"5C")&lt;COUNTIF('5C'!N$6:N$36,1),"5C",
IF(COUNTIF(AL$6:AL77,"5D")&lt;COUNTIF('5D'!N$6:N$38,1),"5D",
IF(COUNTIF(AL$6:AL77,"5E")&lt;COUNTIF('5E'!N$6:N$37,1),"5E",
IF(COUNTIF(AL$6:AL77,"5F")&lt;COUNTIF('5F'!N$6:N$37,1),"5F",
IF(COUNTIF(AL$6:AL77,"4A")&lt;COUNTIF('4A'!N$6:N$33,1),"4A",
IF(COUNTIF(AL$6:AL77,"4B")&lt;COUNTIF('4B'!N$6:N$33,1),"4B",
IF(COUNTIF(AL$6:AL77,"4C")&lt;COUNTIF('4C'!N$6:N$33,1),"4C",
IF(COUNTIF(AL$6:AL77,"4D")&lt;COUNTIF('4D'!N$6:N$33,1),"4D",
IF(COUNTIF(AL$6:AL77,"4E")&lt;COUNTIF('4E'!N$6:N$33,1),"4E",
IF(COUNTIF(AL$6:AL77,"3A")&lt;COUNTIF('3A'!N$6:N$33,1),"3A",
IF(COUNTIF(AL$6:AL77,"3B")&lt;COUNTIF('3B'!N$6:N$33,1),"3B",
IF(COUNTIF(AL$6:AL77,"3C")&lt;COUNTIF('3C'!N$6:N$38,1),"3C",
IF(COUNTIF(AL$6:AL77,"3D")&lt;COUNTIF('3D'!N$6:N$36,1),"3D",
IF(COUNTIF(AL$6:AL77,"3E")&lt;COUNTIF('3E'!N$6:N$33,1),"3E",
IF(COUNTIF(AL$6:AL77,"CM2")&lt;COUNTIF('CM2'!N$6:N$33,1),"CM2",
""))))))))))))))))))))))</f>
        <v/>
      </c>
      <c r="AM78" s="44" t="str">
        <f>IF(COUNTIF(AM$6:AM77,"6A")&lt;COUNTIF('6A'!O$6:O$33,1),"6A",
IF(COUNTIF(AM$6:AM77,"6B")&lt;COUNTIF('6B'!O$6:O$36,1),"6B",
IF(COUNTIF(AM$6:AM77,"6C")&lt;COUNTIF('6C'!O$6:O$38,1),"6C",
IF(COUNTIF(AM$6:AM77,"6D")&lt;COUNTIF('6D'!O$6:O$39,1),"6D",
IF(COUNTIF(AM$6:AM77,"6E")&lt;COUNTIF('6E'!O$6:O$37,1),"6E",
IF(COUNTIF(AM$6:AM77,"5A")&lt;COUNTIF('5A'!O$6:O$38,1),"5A",
IF(COUNTIF(AM$6:AM77,"5B")&lt;COUNTIF('5B'!O$6:O$33,1),"5B",
IF(COUNTIF(AM$6:AM77,"5C")&lt;COUNTIF('5C'!O$6:O$36,1),"5C",
IF(COUNTIF(AM$6:AM77,"5D")&lt;COUNTIF('5D'!O$6:O$38,1),"5D",
IF(COUNTIF(AM$6:AM77,"5E")&lt;COUNTIF('5E'!O$6:O$37,1),"5E",
IF(COUNTIF(AM$6:AM77,"5F")&lt;COUNTIF('5F'!O$6:O$37,1),"5F",
IF(COUNTIF(AM$6:AM77,"4A")&lt;COUNTIF('4A'!O$6:O$33,1),"4A",
IF(COUNTIF(AM$6:AM77,"4B")&lt;COUNTIF('4B'!O$6:O$33,1),"4B",
IF(COUNTIF(AM$6:AM77,"4C")&lt;COUNTIF('4C'!O$6:O$33,1),"4C",
IF(COUNTIF(AM$6:AM77,"4D")&lt;COUNTIF('4D'!O$6:O$33,1),"4D",
IF(COUNTIF(AM$6:AM77,"4E")&lt;COUNTIF('4E'!O$6:O$33,1),"4E",
IF(COUNTIF(AM$6:AM77,"3A")&lt;COUNTIF('3A'!O$6:O$33,1),"3A",
IF(COUNTIF(AM$6:AM77,"3B")&lt;COUNTIF('3B'!O$6:O$33,1),"3B",
IF(COUNTIF(AM$6:AM77,"3C")&lt;COUNTIF('3C'!O$6:O$38,1),"3C",
IF(COUNTIF(AM$6:AM77,"3D")&lt;COUNTIF('3D'!O$6:O$36,1),"3D",
IF(COUNTIF(AM$6:AM77,"3E")&lt;COUNTIF('3E'!O$6:O$33,1),"3E",
IF(COUNTIF(AM$6:AM77,"CM2")&lt;COUNTIF('CM2'!O$6:O$33,1),"CM2",
""))))))))))))))))))))))</f>
        <v/>
      </c>
      <c r="AN78" s="30"/>
      <c r="AO78" s="34" t="str">
        <f>IF(COUNTIF(AO$6:AO77,"6A")&lt;COUNTIF('6A'!Q$6:Q$33,1),"6A",
IF(COUNTIF(AO$6:AO77,"6B")&lt;COUNTIF('6B'!Q$6:Q$36,1),"6B",
IF(COUNTIF(AO$6:AO77,"6C")&lt;COUNTIF('6C'!Q$6:Q$38,1),"6C",
IF(COUNTIF(AO$6:AO77,"6D")&lt;COUNTIF('6D'!Q$6:Q$39,1),"6D",
IF(COUNTIF(AO$6:AO77,"6E")&lt;COUNTIF('6E'!Q$6:Q$37,1),"6E",
IF(COUNTIF(AO$6:AO77,"5A")&lt;COUNTIF('5A'!Q$6:Q$38,1),"5A",
IF(COUNTIF(AO$6:AO77,"5B")&lt;COUNTIF('5B'!Q$6:Q$33,1),"5B",
IF(COUNTIF(AO$6:AO77,"5C")&lt;COUNTIF('5C'!Q$6:Q$36,1),"5C",
IF(COUNTIF(AO$6:AO77,"5D")&lt;COUNTIF('5D'!Q$6:Q$38,1),"5D",
IF(COUNTIF(AO$6:AO77,"5E")&lt;COUNTIF('5E'!Q$6:Q$37,1),"5E",
IF(COUNTIF(AO$6:AO77,"5F")&lt;COUNTIF('5F'!Q$6:Q$37,1),"5F",
IF(COUNTIF(AO$6:AO77,"4A")&lt;COUNTIF('4A'!Q$6:Q$33,1),"4A",
IF(COUNTIF(AO$6:AO77,"4B")&lt;COUNTIF('4B'!Q$6:Q$33,1),"4B",
IF(COUNTIF(AO$6:AO77,"4C")&lt;COUNTIF('4C'!Q$6:Q$33,1),"4C",
IF(COUNTIF(AO$6:AO77,"4D")&lt;COUNTIF('4D'!Q$6:Q$33,1),"4D",
IF(COUNTIF(AO$6:AO77,"4E")&lt;COUNTIF('4E'!Q$6:Q$33,1),"4E",
IF(COUNTIF(AO$6:AO77,"3A")&lt;COUNTIF('3A'!Q$6:Q$33,1),"3A",
IF(COUNTIF(AO$6:AO77,"3B")&lt;COUNTIF('3B'!Q$6:Q$33,1),"3B",
IF(COUNTIF(AO$6:AO77,"3C")&lt;COUNTIF('3C'!Q$6:Q$38,1),"3C",
IF(COUNTIF(AO$6:AO77,"3D")&lt;COUNTIF('3D'!Q$6:Q$36,1),"3D",
IF(COUNTIF(AO$6:AO77,"3E")&lt;COUNTIF('3E'!Q$6:Q$33,1),"3E",
IF(COUNTIF(AO$6:AO77,"CM2")&lt;COUNTIF('CM2'!Q$6:Q$33,1),"CM2",
""))))))))))))))))))))))</f>
        <v/>
      </c>
      <c r="AP78" s="45" t="str">
        <f>IF(COUNTIF(AP$6:AP77,"6A")&lt;COUNTIF('6A'!R$6:R$33,1),"6A",
IF(COUNTIF(AP$6:AP77,"6B")&lt;COUNTIF('6B'!R$6:R$36,1),"6B",
IF(COUNTIF(AP$6:AP77,"6C")&lt;COUNTIF('6C'!R$6:R$38,1),"6C",
IF(COUNTIF(AP$6:AP77,"6D")&lt;COUNTIF('6D'!R$6:R$39,1),"6D",
IF(COUNTIF(AP$6:AP77,"6E")&lt;COUNTIF('6E'!R$6:R$37,1),"6E",
IF(COUNTIF(AP$6:AP77,"5A")&lt;COUNTIF('5A'!R$6:R$38,1),"5A",
IF(COUNTIF(AP$6:AP77,"5B")&lt;COUNTIF('5B'!R$6:R$33,1),"5B",
IF(COUNTIF(AP$6:AP77,"5C")&lt;COUNTIF('5C'!R$6:R$36,1),"5C",
IF(COUNTIF(AP$6:AP77,"5D")&lt;COUNTIF('5D'!R$6:R$38,1),"5D",
IF(COUNTIF(AP$6:AP77,"5E")&lt;COUNTIF('5E'!R$6:R$37,1),"5E",
IF(COUNTIF(AP$6:AP77,"5F")&lt;COUNTIF('5F'!R$6:R$37,1),"5F",
IF(COUNTIF(AP$6:AP77,"4A")&lt;COUNTIF('4A'!R$6:R$33,1),"4A",
IF(COUNTIF(AP$6:AP77,"4B")&lt;COUNTIF('4B'!R$6:R$33,1),"4B",
IF(COUNTIF(AP$6:AP77,"4C")&lt;COUNTIF('4C'!R$6:R$33,1),"4C",
IF(COUNTIF(AP$6:AP77,"4D")&lt;COUNTIF('4D'!R$6:R$33,1),"4D",
IF(COUNTIF(AP$6:AP77,"4E")&lt;COUNTIF('4E'!R$6:R$33,1),"4E",
IF(COUNTIF(AP$6:AP77,"3A")&lt;COUNTIF('3A'!R$6:R$33,1),"3A",
IF(COUNTIF(AP$6:AP77,"3B")&lt;COUNTIF('3B'!R$6:R$33,1),"3B",
IF(COUNTIF(AP$6:AP77,"3C")&lt;COUNTIF('3C'!R$6:R$38,1),"3C",
IF(COUNTIF(AP$6:AP77,"3D")&lt;COUNTIF('3D'!R$6:R$36,1),"3D",
IF(COUNTIF(AP$6:AP77,"3E")&lt;COUNTIF('3E'!R$6:R$33,1),"3E",
IF(COUNTIF(AP$6:AP77,"CM2")&lt;COUNTIF('CM2'!R$6:R$33,1),"CM2",
""))))))))))))))))))))))</f>
        <v/>
      </c>
      <c r="AQ78" s="36" t="str">
        <f>IF(COUNTIF(AQ$6:AQ77,"6A")&lt;COUNTIF('6A'!S$6:S$33,1),"6A",
IF(COUNTIF(AQ$6:AQ77,"6B")&lt;COUNTIF('6B'!S$6:S$36,1),"6B",
IF(COUNTIF(AQ$6:AQ77,"6C")&lt;COUNTIF('6C'!S$6:S$38,1),"6C",
IF(COUNTIF(AQ$6:AQ77,"6D")&lt;COUNTIF('6D'!S$6:S$39,1),"6D",
IF(COUNTIF(AQ$6:AQ77,"6E")&lt;COUNTIF('6E'!S$6:S$37,1),"6E",
IF(COUNTIF(AQ$6:AQ77,"5A")&lt;COUNTIF('5A'!S$6:S$38,1),"5A",
IF(COUNTIF(AQ$6:AQ77,"5B")&lt;COUNTIF('5B'!S$6:S$33,1),"5B",
IF(COUNTIF(AQ$6:AQ77,"5C")&lt;COUNTIF('5C'!S$6:S$36,1),"5C",
IF(COUNTIF(AQ$6:AQ77,"5D")&lt;COUNTIF('5D'!S$6:S$38,1),"5D",
IF(COUNTIF(AQ$6:AQ77,"5E")&lt;COUNTIF('5E'!S$6:S$37,1),"5E",
IF(COUNTIF(AQ$6:AQ77,"5F")&lt;COUNTIF('5F'!S$6:S$37,1),"5F",
IF(COUNTIF(AQ$6:AQ77,"4A")&lt;COUNTIF('4A'!S$6:S$33,1),"4A",
IF(COUNTIF(AQ$6:AQ77,"4B")&lt;COUNTIF('4B'!S$6:S$33,1),"4B",
IF(COUNTIF(AQ$6:AQ77,"4C")&lt;COUNTIF('4C'!S$6:S$33,1),"4C",
IF(COUNTIF(AQ$6:AQ77,"4D")&lt;COUNTIF('4D'!S$6:S$33,1),"4D",
IF(COUNTIF(AQ$6:AQ77,"4E")&lt;COUNTIF('4E'!S$6:S$33,1),"4E",
IF(COUNTIF(AQ$6:AQ77,"3A")&lt;COUNTIF('3A'!S$6:S$33,1),"3A",
IF(COUNTIF(AQ$6:AQ77,"3B")&lt;COUNTIF('3B'!S$6:S$33,1),"3B",
IF(COUNTIF(AQ$6:AQ77,"3C")&lt;COUNTIF('3C'!S$6:S$38,1),"3C",
IF(COUNTIF(AQ$6:AQ77,"3D")&lt;COUNTIF('3D'!S$6:S$36,1),"3D",
IF(COUNTIF(AQ$6:AQ77,"3E")&lt;COUNTIF('3E'!S$6:S$33,1),"3E",
IF(COUNTIF(AQ$6:AQ77,"CM2")&lt;COUNTIF('CM2'!S$6:S$33,1),"CM2",
""))))))))))))))))))))))</f>
        <v/>
      </c>
      <c r="AR78" s="39" t="str">
        <f>IF(COUNTIF(AR$6:AR77,"6A")&lt;COUNTIF('6A'!T$6:T$33,1),"6A",
IF(COUNTIF(AR$6:AR77,"6B")&lt;COUNTIF('6B'!T$6:T$36,1),"6B",
IF(COUNTIF(AR$6:AR77,"6C")&lt;COUNTIF('6C'!T$6:T$38,1),"6C",
IF(COUNTIF(AR$6:AR77,"6D")&lt;COUNTIF('6D'!T$6:T$39,1),"6D",
IF(COUNTIF(AR$6:AR77,"6E")&lt;COUNTIF('6E'!T$6:T$37,1),"6E",
IF(COUNTIF(AR$6:AR77,"5A")&lt;COUNTIF('5A'!T$6:T$38,1),"5A",
IF(COUNTIF(AR$6:AR77,"5B")&lt;COUNTIF('5B'!T$6:T$33,1),"5B",
IF(COUNTIF(AR$6:AR77,"5C")&lt;COUNTIF('5C'!T$6:T$36,1),"5C",
IF(COUNTIF(AR$6:AR77,"5D")&lt;COUNTIF('5D'!T$6:T$38,1),"5D",
IF(COUNTIF(AR$6:AR77,"5E")&lt;COUNTIF('5E'!T$6:T$37,1),"5E",
IF(COUNTIF(AR$6:AR77,"5F")&lt;COUNTIF('5F'!T$6:T$37,1),"5F",
IF(COUNTIF(AR$6:AR77,"4A")&lt;COUNTIF('4A'!T$6:T$33,1),"4A",
IF(COUNTIF(AR$6:AR77,"4B")&lt;COUNTIF('4B'!T$6:T$33,1),"4B",
IF(COUNTIF(AR$6:AR77,"4C")&lt;COUNTIF('4C'!T$6:T$33,1),"4C",
IF(COUNTIF(AR$6:AR77,"4D")&lt;COUNTIF('4D'!T$6:T$33,1),"4D",
IF(COUNTIF(AR$6:AR77,"4E")&lt;COUNTIF('4E'!T$6:T$33,1),"4E",
IF(COUNTIF(AR$6:AR77,"3A")&lt;COUNTIF('3A'!T$6:T$33,1),"3A",
IF(COUNTIF(AR$6:AR77,"3B")&lt;COUNTIF('3B'!T$6:T$33,1),"3B",
IF(COUNTIF(AR$6:AR77,"3C")&lt;COUNTIF('3C'!T$6:T$38,1),"3C",
IF(COUNTIF(AR$6:AR77,"3D")&lt;COUNTIF('3D'!T$6:T$36,1),"3D",
IF(COUNTIF(AR$6:AR77,"3E")&lt;COUNTIF('3E'!T$6:T$33,1),"3E",
IF(COUNTIF(AR$6:AR77,"CM2")&lt;COUNTIF('CM2'!T$6:T$33,1),"CM2",
""))))))))))))))))))))))</f>
        <v/>
      </c>
      <c r="AS78" s="42" t="str">
        <f>IF(COUNTIF(AS$6:AS77,"6A")&lt;COUNTIF('6A'!U$6:U$33,1),"6A",
IF(COUNTIF(AS$6:AS77,"6B")&lt;COUNTIF('6B'!U$6:U$36,1),"6B",
IF(COUNTIF(AS$6:AS77,"6C")&lt;COUNTIF('6C'!U$6:U$38,1),"6C",
IF(COUNTIF(AS$6:AS77,"6D")&lt;COUNTIF('6D'!U$6:U$39,1),"6D",
IF(COUNTIF(AS$6:AS77,"6E")&lt;COUNTIF('6E'!U$6:U$37,1),"6E",
IF(COUNTIF(AS$6:AS77,"5A")&lt;COUNTIF('5A'!U$6:U$38,1),"5A",
IF(COUNTIF(AS$6:AS77,"5B")&lt;COUNTIF('5B'!U$6:U$33,1),"5B",
IF(COUNTIF(AS$6:AS77,"5C")&lt;COUNTIF('5C'!U$6:U$36,1),"5C",
IF(COUNTIF(AS$6:AS77,"5D")&lt;COUNTIF('5D'!U$6:U$38,1),"5D",
IF(COUNTIF(AS$6:AS77,"5E")&lt;COUNTIF('5E'!U$6:U$37,1),"5E",
IF(COUNTIF(AS$6:AS77,"5F")&lt;COUNTIF('5F'!U$6:U$37,1),"5F",
IF(COUNTIF(AS$6:AS77,"4A")&lt;COUNTIF('4A'!U$6:U$33,1),"4A",
IF(COUNTIF(AS$6:AS77,"4B")&lt;COUNTIF('4B'!U$6:U$33,1),"4B",
IF(COUNTIF(AS$6:AS77,"4C")&lt;COUNTIF('4C'!U$6:U$33,1),"4C",
IF(COUNTIF(AS$6:AS77,"4D")&lt;COUNTIF('4D'!U$6:U$33,1),"4D",
IF(COUNTIF(AS$6:AS77,"4E")&lt;COUNTIF('4E'!U$6:U$33,1),"4E",
IF(COUNTIF(AS$6:AS77,"3A")&lt;COUNTIF('3A'!U$6:U$33,1),"3A",
IF(COUNTIF(AS$6:AS77,"3B")&lt;COUNTIF('3B'!U$6:U$33,1),"3B",
IF(COUNTIF(AS$6:AS77,"3C")&lt;COUNTIF('3C'!U$6:U$38,1),"3C",
IF(COUNTIF(AS$6:AS77,"3D")&lt;COUNTIF('3D'!U$6:U$36,1),"3D",
IF(COUNTIF(AS$6:AS77,"3E")&lt;COUNTIF('3E'!U$6:U$33,1),"3E",
IF(COUNTIF(AS$6:AS77,"CM2")&lt;COUNTIF('CM2'!U$6:U$33,1),"CM2",
""))))))))))))))))))))))</f>
        <v/>
      </c>
      <c r="AU78" s="34" t="str">
        <f ca="1">IF(AA78="","",IF(AA78="3A",INDEX(OFFSET('3A'!$A$6:$A$39,SMALL('3A'!Z$6:Z$39,COUNTIF(AA$6:AA78,"3A")),0),MATCH(1,OFFSET('3A'!C$6:C$39,SMALL('3A'!Z$6:Z$39,COUNTIF(AA$6:AA78,"3A")),0),0))&amp;" "&amp;VLOOKUP(INDEX(OFFSET('3A'!$A$6:$A$39,SMALL('3A'!Z$6:Z$39,COUNTIF(AA$6:AA78,"3A")),0),MATCH(1,OFFSET('3A'!C$6:C$39,SMALL('3A'!Z$6:Z$39,COUNTIF(AA$6:AA78,"3A")),0),0)),'3A'!$A$6:$B$39,2,0)&amp;" - "&amp;'3A'!$A$1,
IF(AA78="3B",INDEX(OFFSET('3B'!$A$6:$A$38,SMALL('3B'!Z$6:Z$38,COUNTIF(AA$6:AA78,"3B")),0),MATCH(1,OFFSET('3B'!C$6:C$38,SMALL('3B'!Z$6:Z$38,COUNTIF(AA$6:AA78,"3B")),0),0))&amp;" "&amp;VLOOKUP(INDEX(OFFSET('3B'!$A$6:$A$38,SMALL('3B'!Z$6:Z$38,COUNTIF(AA$6:AA78,"3B")),0),MATCH(1,OFFSET('3B'!C$6:C$38,SMALL('3B'!Z$6:Z$38,COUNTIF(AA$6:AA78,"3B")),0),0)),'3B'!$A$6:$B$38,2,0)&amp;" - "&amp;'3B'!$A$1,
IF(AA78="3C",INDEX(OFFSET('3C'!$A$6:$A$41,SMALL('3C'!Z$6:Z$41,COUNTIF(AA$6:AA78,"3C")),0),MATCH(1,OFFSET('3C'!C$6:C$41,SMALL('3C'!Z$6:Z$41,COUNTIF(AA$6:AA78,"3C")),0),0))&amp;" "&amp;VLOOKUP(INDEX(OFFSET('3C'!$A$6:$A$41,SMALL('3C'!Z$6:Z$41,COUNTIF(AA$6:AA78,"3C")),0),MATCH(1,OFFSET('3C'!C$6:C$41,SMALL('3C'!Z$6:Z$41,COUNTIF(AA$6:AA78,"3C")),0),0)),'3C'!$A$6:$B$41,2,0)&amp;" - "&amp;'3C'!$A$1,
IF(AA78="3D",INDEX(OFFSET('3D'!$A$6:$A$39,SMALL('3D'!Z$6:Z$39,COUNTIF(AA$6:AA78,"3D")),0),MATCH(1,OFFSET('3D'!C$6:C$39,SMALL('3D'!Z$6:Z$39,COUNTIF(AA$6:AA78,"3D")),0),0))&amp;" "&amp;VLOOKUP(INDEX(OFFSET('3D'!$A$6:$A$39,SMALL('3D'!Z$6:Z$39,COUNTIF(AA$6:AA78,"3D")),0),MATCH(1,OFFSET('3D'!C$6:C$39,SMALL('3D'!Z$6:Z$39,COUNTIF(AA$6:AA78,"3D")),0),0)),'3D'!$A$6:$B$39,2,0)&amp;" - "&amp;'3D'!$A$1,
IF(AA78="3E",INDEX(OFFSET('3E'!$A$6:$A$37,SMALL('3E'!Z$6:Z$37,COUNTIF(AA$6:AA78,"3E")),0),MATCH(1,OFFSET('3E'!C$6:C$37,SMALL('3E'!Z$6:Z$37,COUNTIF(AA$6:AA78,"3E")),0),0))&amp;" "&amp;VLOOKUP(INDEX(OFFSET('3E'!$A$6:$A$37,SMALL('3E'!Z$6:Z$37,COUNTIF(AA$6:AA78,"3E")),0),MATCH(1,OFFSET('3E'!C$6:C$37,SMALL('3E'!Z$6:Z$37,COUNTIF(AA$6:AA78,"3E")),0),0)),'3E'!$A$6:$B$37,2,0)&amp;" - "&amp;'3E'!$A$1))))))</f>
        <v/>
      </c>
      <c r="AV78" s="34" t="str">
        <f ca="1">IF(AB78="","",IF(AB78="3A",INDEX(OFFSET('3A'!$A$6:$A$39,SMALL('3A'!AA$6:AA$39,COUNTIF(AB$6:AB78,"3A")),0),MATCH(1,OFFSET('3A'!D$6:D$39,SMALL('3A'!AA$6:AA$39,COUNTIF(AB$6:AB78,"3A")),0),0))&amp;" "&amp;VLOOKUP(INDEX(OFFSET('3A'!$A$6:$A$39,SMALL('3A'!AA$6:AA$39,COUNTIF(AB$6:AB78,"3A")),0),MATCH(1,OFFSET('3A'!D$6:D$39,SMALL('3A'!AA$6:AA$39,COUNTIF(AB$6:AB78,"3A")),0),0)),'3A'!$A$6:$B$39,2,0)&amp;" - "&amp;'3A'!$A$1,
IF(AB78="3B",INDEX(OFFSET('3B'!$A$6:$A$38,SMALL('3B'!AA$6:AA$38,COUNTIF(AB$6:AB78,"3B")),0),MATCH(1,OFFSET('3B'!D$6:D$38,SMALL('3B'!AA$6:AA$38,COUNTIF(AB$6:AB78,"3B")),0),0))&amp;" "&amp;VLOOKUP(INDEX(OFFSET('3B'!$A$6:$A$38,SMALL('3B'!AA$6:AA$38,COUNTIF(AB$6:AB78,"3B")),0),MATCH(1,OFFSET('3B'!D$6:D$38,SMALL('3B'!AA$6:AA$38,COUNTIF(AB$6:AB78,"3B")),0),0)),'3B'!$A$6:$B$38,2,0)&amp;" - "&amp;'3B'!$A$1,
IF(AB78="3C",INDEX(OFFSET('3C'!$A$6:$A$41,SMALL('3C'!AA$6:AA$41,COUNTIF(AB$6:AB78,"3C")),0),MATCH(1,OFFSET('3C'!D$6:D$41,SMALL('3C'!AA$6:AA$41,COUNTIF(AB$6:AB78,"3C")),0),0))&amp;" "&amp;VLOOKUP(INDEX(OFFSET('3C'!$A$6:$A$41,SMALL('3C'!AA$6:AA$41,COUNTIF(AB$6:AB78,"3C")),0),MATCH(1,OFFSET('3C'!D$6:D$41,SMALL('3C'!AA$6:AA$41,COUNTIF(AB$6:AB78,"3C")),0),0)),'3C'!$A$6:$B$41,2,0)&amp;" - "&amp;'3C'!$A$1,
IF(AB78="3D",INDEX(OFFSET('3D'!$A$6:$A$39,SMALL('3D'!AA$6:AA$39,COUNTIF(AB$6:AB78,"3D")),0),MATCH(1,OFFSET('3D'!D$6:D$39,SMALL('3D'!AA$6:AA$39,COUNTIF(AB$6:AB78,"3D")),0),0))&amp;" "&amp;VLOOKUP(INDEX(OFFSET('3D'!$A$6:$A$39,SMALL('3D'!AA$6:AA$39,COUNTIF(AB$6:AB78,"3D")),0),MATCH(1,OFFSET('3D'!D$6:D$39,SMALL('3D'!AA$6:AA$39,COUNTIF(AB$6:AB78,"3D")),0),0)),'3D'!$A$6:$B$39,2,0)&amp;" - "&amp;'3D'!$A$1,
IF(AB78="3E",INDEX(OFFSET('3E'!$A$6:$A$37,SMALL('3E'!AA$6:AA$37,COUNTIF(AB$6:AB78,"3E")),0),MATCH(1,OFFSET('3E'!D$6:D$37,SMALL('3E'!AA$6:AA$37,COUNTIF(AB$6:AB78,"3E")),0),0))&amp;" "&amp;VLOOKUP(INDEX(OFFSET('3E'!$A$6:$A$37,SMALL('3E'!AA$6:AA$37,COUNTIF(AB$6:AB78,"3E")),0),MATCH(1,OFFSET('3E'!D$6:D$37,SMALL('3E'!AA$6:AA$37,COUNTIF(AB$6:AB78,"3E")),0),0)),'3E'!$A$6:$B$37,2,0)&amp;" - "&amp;'3E'!$A$1))))))</f>
        <v/>
      </c>
      <c r="AW78" s="36" t="str">
        <f ca="1">IF(AC78="","",IF(AC78="3A",INDEX(OFFSET('3A'!$A$6:$A$39,SMALL('3A'!AB$6:AB$39,COUNTIF(AC$6:AC78,"3A")),0),MATCH(1,OFFSET('3A'!E$6:E$39,SMALL('3A'!AB$6:AB$39,COUNTIF(AC$6:AC78,"3A")),0),0))&amp;" "&amp;VLOOKUP(INDEX(OFFSET('3A'!$A$6:$A$39,SMALL('3A'!AB$6:AB$39,COUNTIF(AC$6:AC78,"3A")),0),MATCH(1,OFFSET('3A'!E$6:E$39,SMALL('3A'!AB$6:AB$39,COUNTIF(AC$6:AC78,"3A")),0),0)),'3A'!$A$6:$B$39,2,0)&amp;" - "&amp;'3A'!$A$1,
IF(AC78="3B",INDEX(OFFSET('3B'!$A$6:$A$38,SMALL('3B'!AB$6:AB$38,COUNTIF(AC$6:AC78,"3B")),0),MATCH(1,OFFSET('3B'!E$6:E$38,SMALL('3B'!AB$6:AB$38,COUNTIF(AC$6:AC78,"3B")),0),0))&amp;" "&amp;VLOOKUP(INDEX(OFFSET('3B'!$A$6:$A$38,SMALL('3B'!AB$6:AB$38,COUNTIF(AC$6:AC78,"3B")),0),MATCH(1,OFFSET('3B'!E$6:E$38,SMALL('3B'!AB$6:AB$38,COUNTIF(AC$6:AC78,"3B")),0),0)),'3B'!$A$6:$B$38,2,0)&amp;" - "&amp;'3B'!$A$1,
IF(AC78="3C",INDEX(OFFSET('3C'!$A$6:$A$41,SMALL('3C'!AB$6:AB$41,COUNTIF(AC$6:AC78,"3C")),0),MATCH(1,OFFSET('3C'!E$6:E$41,SMALL('3C'!AB$6:AB$41,COUNTIF(AC$6:AC78,"3C")),0),0))&amp;" "&amp;VLOOKUP(INDEX(OFFSET('3C'!$A$6:$A$41,SMALL('3C'!AB$6:AB$41,COUNTIF(AC$6:AC78,"3C")),0),MATCH(1,OFFSET('3C'!E$6:E$41,SMALL('3C'!AB$6:AB$41,COUNTIF(AC$6:AC78,"3C")),0),0)),'3C'!$A$6:$B$41,2,0)&amp;" - "&amp;'3C'!$A$1,
IF(AC78="3D",INDEX(OFFSET('3D'!$A$6:$A$39,SMALL('3D'!AB$6:AB$39,COUNTIF(AC$6:AC78,"3D")),0),MATCH(1,OFFSET('3D'!E$6:E$39,SMALL('3D'!AB$6:AB$39,COUNTIF(AC$6:AC78,"3D")),0),0))&amp;" "&amp;VLOOKUP(INDEX(OFFSET('3D'!$A$6:$A$39,SMALL('3D'!AB$6:AB$39,COUNTIF(AC$6:AC78,"3D")),0),MATCH(1,OFFSET('3D'!E$6:E$39,SMALL('3D'!AB$6:AB$39,COUNTIF(AC$6:AC78,"3D")),0),0)),'3D'!$A$6:$B$39,2,0)&amp;" - "&amp;'3D'!$A$1,
IF(AC78="3E",INDEX(OFFSET('3E'!$A$6:$A$37,SMALL('3E'!AB$6:AB$37,COUNTIF(AC$6:AC78,"3E")),0),MATCH(1,OFFSET('3E'!E$6:E$37,SMALL('3E'!AB$6:AB$37,COUNTIF(AC$6:AC78,"3E")),0),0))&amp;" "&amp;VLOOKUP(INDEX(OFFSET('3E'!$A$6:$A$37,SMALL('3E'!AB$6:AB$37,COUNTIF(AC$6:AC78,"3E")),0),MATCH(1,OFFSET('3E'!E$6:E$37,SMALL('3E'!AB$6:AB$37,COUNTIF(AC$6:AC78,"3E")),0),0)),'3E'!$A$6:$B$37,2,0)&amp;" - "&amp;'3E'!$A$1))))))</f>
        <v/>
      </c>
      <c r="AX78" s="39" t="str">
        <f ca="1">IF(AD78="","",IF(AD78="3A",INDEX(OFFSET('3A'!$A$6:$A$39,SMALL('3A'!AC$6:AC$39,COUNTIF(AD$6:AD78,"3A")),0),MATCH(1,OFFSET('3A'!F$6:F$39,SMALL('3A'!AC$6:AC$39,COUNTIF(AD$6:AD78,"3A")),0),0))&amp;" "&amp;VLOOKUP(INDEX(OFFSET('3A'!$A$6:$A$39,SMALL('3A'!AC$6:AC$39,COUNTIF(AD$6:AD78,"3A")),0),MATCH(1,OFFSET('3A'!F$6:F$39,SMALL('3A'!AC$6:AC$39,COUNTIF(AD$6:AD78,"3A")),0),0)),'3A'!$A$6:$B$39,2,0)&amp;" - "&amp;'3A'!$A$1,
IF(AD78="3B",INDEX(OFFSET('3B'!$A$6:$A$38,SMALL('3B'!AC$6:AC$38,COUNTIF(AD$6:AD78,"3B")),0),MATCH(1,OFFSET('3B'!F$6:F$38,SMALL('3B'!AC$6:AC$38,COUNTIF(AD$6:AD78,"3B")),0),0))&amp;" "&amp;VLOOKUP(INDEX(OFFSET('3B'!$A$6:$A$38,SMALL('3B'!AC$6:AC$38,COUNTIF(AD$6:AD78,"3B")),0),MATCH(1,OFFSET('3B'!F$6:F$38,SMALL('3B'!AC$6:AC$38,COUNTIF(AD$6:AD78,"3B")),0),0)),'3B'!$A$6:$B$38,2,0)&amp;" - "&amp;'3B'!$A$1,
IF(AD78="3C",INDEX(OFFSET('3C'!$A$6:$A$41,SMALL('3C'!AC$6:AC$41,COUNTIF(AD$6:AD78,"3C")),0),MATCH(1,OFFSET('3C'!F$6:F$41,SMALL('3C'!AC$6:AC$41,COUNTIF(AD$6:AD78,"3C")),0),0))&amp;" "&amp;VLOOKUP(INDEX(OFFSET('3C'!$A$6:$A$41,SMALL('3C'!AC$6:AC$41,COUNTIF(AD$6:AD78,"3C")),0),MATCH(1,OFFSET('3C'!F$6:F$41,SMALL('3C'!AC$6:AC$41,COUNTIF(AD$6:AD78,"3C")),0),0)),'3C'!$A$6:$B$41,2,0)&amp;" - "&amp;'3C'!$A$1,
IF(AD78="3D",INDEX(OFFSET('3D'!$A$6:$A$39,SMALL('3D'!AC$6:AC$39,COUNTIF(AD$6:AD78,"3D")),0),MATCH(1,OFFSET('3D'!F$6:F$39,SMALL('3D'!AC$6:AC$39,COUNTIF(AD$6:AD78,"3D")),0),0))&amp;" "&amp;VLOOKUP(INDEX(OFFSET('3D'!$A$6:$A$39,SMALL('3D'!AC$6:AC$39,COUNTIF(AD$6:AD78,"3D")),0),MATCH(1,OFFSET('3D'!F$6:F$39,SMALL('3D'!AC$6:AC$39,COUNTIF(AD$6:AD78,"3D")),0),0)),'3D'!$A$6:$B$39,2,0)&amp;" - "&amp;'3D'!$A$1,
IF(AD78="3E",INDEX(OFFSET('3E'!$A$6:$A$37,SMALL('3E'!AC$6:AC$37,COUNTIF(AD$6:AD78,"3E")),0),MATCH(1,OFFSET('3E'!F$6:F$37,SMALL('3E'!AC$6:AC$37,COUNTIF(AD$6:AD78,"3E")),0),0))&amp;" "&amp;VLOOKUP(INDEX(OFFSET('3E'!$A$6:$A$37,SMALL('3E'!AC$6:AC$37,COUNTIF(AD$6:AD78,"3E")),0),MATCH(1,OFFSET('3E'!F$6:F$37,SMALL('3E'!AC$6:AC$37,COUNTIF(AD$6:AD78,"3E")),0),0)),'3E'!$A$6:$B$37,2,0)&amp;" - "&amp;'3E'!$A$1))))))</f>
        <v/>
      </c>
      <c r="AY78" s="42" t="str">
        <f ca="1">IF(AE78="","",IF(AE78="3A",INDEX(OFFSET('3A'!$A$6:$A$39,SMALL('3A'!AD$6:AD$39,COUNTIF(AE$6:AE78,"3A")),0),MATCH(1,OFFSET('3A'!G$6:G$39,SMALL('3A'!AD$6:AD$39,COUNTIF(AE$6:AE78,"3A")),0),0))&amp;" "&amp;VLOOKUP(INDEX(OFFSET('3A'!$A$6:$A$39,SMALL('3A'!AD$6:AD$39,COUNTIF(AE$6:AE78,"3A")),0),MATCH(1,OFFSET('3A'!G$6:G$39,SMALL('3A'!AD$6:AD$39,COUNTIF(AE$6:AE78,"3A")),0),0)),'3A'!$A$6:$B$39,2,0)&amp;" - "&amp;'3A'!$A$1,
IF(AE78="3B",INDEX(OFFSET('3B'!$A$6:$A$38,SMALL('3B'!AD$6:AD$38,COUNTIF(AE$6:AE78,"3B")),0),MATCH(1,OFFSET('3B'!G$6:G$38,SMALL('3B'!AD$6:AD$38,COUNTIF(AE$6:AE78,"3B")),0),0))&amp;" "&amp;VLOOKUP(INDEX(OFFSET('3B'!$A$6:$A$38,SMALL('3B'!AD$6:AD$38,COUNTIF(AE$6:AE78,"3B")),0),MATCH(1,OFFSET('3B'!G$6:G$38,SMALL('3B'!AD$6:AD$38,COUNTIF(AE$6:AE78,"3B")),0),0)),'3B'!$A$6:$B$38,2,0)&amp;" - "&amp;'3B'!$A$1,
IF(AE78="3C",INDEX(OFFSET('3C'!$A$6:$A$41,SMALL('3C'!AD$6:AD$41,COUNTIF(AE$6:AE78,"3C")),0),MATCH(1,OFFSET('3C'!G$6:G$41,SMALL('3C'!AD$6:AD$41,COUNTIF(AE$6:AE78,"3C")),0),0))&amp;" "&amp;VLOOKUP(INDEX(OFFSET('3C'!$A$6:$A$41,SMALL('3C'!AD$6:AD$41,COUNTIF(AE$6:AE78,"3C")),0),MATCH(1,OFFSET('3C'!G$6:G$41,SMALL('3C'!AD$6:AD$41,COUNTIF(AE$6:AE78,"3C")),0),0)),'3C'!$A$6:$B$41,2,0)&amp;" - "&amp;'3C'!$A$1,
IF(AE78="3D",INDEX(OFFSET('3D'!$A$6:$A$39,SMALL('3D'!AD$6:AD$39,COUNTIF(AE$6:AE78,"3D")),0),MATCH(1,OFFSET('3D'!G$6:G$39,SMALL('3D'!AD$6:AD$39,COUNTIF(AE$6:AE78,"3D")),0),0))&amp;" "&amp;VLOOKUP(INDEX(OFFSET('3D'!$A$6:$A$39,SMALL('3D'!AD$6:AD$39,COUNTIF(AE$6:AE78,"3D")),0),MATCH(1,OFFSET('3D'!G$6:G$39,SMALL('3D'!AD$6:AD$39,COUNTIF(AE$6:AE78,"3D")),0),0)),'3D'!$A$6:$B$39,2,0)&amp;" - "&amp;'3D'!$A$1,
IF(AE78="3E",INDEX(OFFSET('3E'!$A$6:$A$37,SMALL('3E'!AD$6:AD$37,COUNTIF(AE$6:AE78,"3E")),0),MATCH(1,OFFSET('3E'!G$6:G$37,SMALL('3E'!AD$6:AD$37,COUNTIF(AE$6:AE78,"3E")),0),0))&amp;" "&amp;VLOOKUP(INDEX(OFFSET('3E'!$A$6:$A$37,SMALL('3E'!AD$6:AD$37,COUNTIF(AE$6:AE78,"3E")),0),MATCH(1,OFFSET('3E'!G$6:G$37,SMALL('3E'!AD$6:AD$37,COUNTIF(AE$6:AE78,"3E")),0),0)),'3E'!$A$6:$B$37,2,0)&amp;" - "&amp;'3E'!$A$1))))))</f>
        <v/>
      </c>
      <c r="AZ78" s="44" t="str">
        <f ca="1">IF(AF78="","",IF(AF78="3A",INDEX(OFFSET('3A'!$A$6:$A$39,SMALL('3A'!AE$6:AE$39,COUNTIF(AF$6:AF78,"3A")),0),MATCH(1,OFFSET('3A'!H$6:H$39,SMALL('3A'!AE$6:AE$39,COUNTIF(AF$6:AF78,"3A")),0),0))&amp;" "&amp;VLOOKUP(INDEX(OFFSET('3A'!$A$6:$A$39,SMALL('3A'!AE$6:AE$39,COUNTIF(AF$6:AF78,"3A")),0),MATCH(1,OFFSET('3A'!H$6:H$39,SMALL('3A'!AE$6:AE$39,COUNTIF(AF$6:AF78,"3A")),0),0)),'3A'!$A$6:$B$39,2,0)&amp;" - "&amp;'3A'!$A$1,
IF(AF78="3B",INDEX(OFFSET('3B'!$A$6:$A$38,SMALL('3B'!AE$6:AE$38,COUNTIF(AF$6:AF78,"3B")),0),MATCH(1,OFFSET('3B'!H$6:H$38,SMALL('3B'!AE$6:AE$38,COUNTIF(AF$6:AF78,"3B")),0),0))&amp;" "&amp;VLOOKUP(INDEX(OFFSET('3B'!$A$6:$A$38,SMALL('3B'!AE$6:AE$38,COUNTIF(AF$6:AF78,"3B")),0),MATCH(1,OFFSET('3B'!H$6:H$38,SMALL('3B'!AE$6:AE$38,COUNTIF(AF$6:AF78,"3B")),0),0)),'3B'!$A$6:$B$38,2,0)&amp;" - "&amp;'3B'!$A$1,
IF(AF78="3C",INDEX(OFFSET('3C'!$A$6:$A$41,SMALL('3C'!AE$6:AE$41,COUNTIF(AF$6:AF78,"3C")),0),MATCH(1,OFFSET('3C'!H$6:H$41,SMALL('3C'!AE$6:AE$41,COUNTIF(AF$6:AF78,"3C")),0),0))&amp;" "&amp;VLOOKUP(INDEX(OFFSET('3C'!$A$6:$A$41,SMALL('3C'!AE$6:AE$41,COUNTIF(AF$6:AF78,"3C")),0),MATCH(1,OFFSET('3C'!H$6:H$41,SMALL('3C'!AE$6:AE$41,COUNTIF(AF$6:AF78,"3C")),0),0)),'3C'!$A$6:$B$41,2,0)&amp;" - "&amp;'3C'!$A$1,
IF(AF78="3D",INDEX(OFFSET('3D'!$A$6:$A$39,SMALL('3D'!AE$6:AE$39,COUNTIF(AF$6:AF78,"3D")),0),MATCH(1,OFFSET('3D'!H$6:H$39,SMALL('3D'!AE$6:AE$39,COUNTIF(AF$6:AF78,"3D")),0),0))&amp;" "&amp;VLOOKUP(INDEX(OFFSET('3D'!$A$6:$A$39,SMALL('3D'!AE$6:AE$39,COUNTIF(AF$6:AF78,"3D")),0),MATCH(1,OFFSET('3D'!H$6:H$39,SMALL('3D'!AE$6:AE$39,COUNTIF(AF$6:AF78,"3D")),0),0)),'3D'!$A$6:$B$39,2,0)&amp;" - "&amp;'3D'!$A$1,
IF(AF78="3E",INDEX(OFFSET('3E'!$A$6:$A$37,SMALL('3E'!AE$6:AE$37,COUNTIF(AF$6:AF78,"3E")),0),MATCH(1,OFFSET('3E'!H$6:H$37,SMALL('3E'!AE$6:AE$37,COUNTIF(AF$6:AF78,"3E")),0),0))&amp;" "&amp;VLOOKUP(INDEX(OFFSET('3E'!$A$6:$A$37,SMALL('3E'!AE$6:AE$37,COUNTIF(AF$6:AF78,"3E")),0),MATCH(1,OFFSET('3E'!H$6:H$37,SMALL('3E'!AE$6:AE$37,COUNTIF(AF$6:AF78,"3E")),0),0)),'3E'!$A$6:$B$37,2,0)&amp;" - "&amp;'3E'!$A$1))))))</f>
        <v/>
      </c>
      <c r="BA78" s="30"/>
      <c r="BB78" s="34" t="str">
        <f ca="1">IF(AH78="","",IF(AH78="3A",INDEX(OFFSET('3A'!$A$6:$A$39,SMALL('3A'!AG$6:AG$39,COUNTIF(AH$6:AH78,"3A")),0),MATCH(1,OFFSET('3A'!J$6:J$39,SMALL('3A'!AG$6:AG$39,COUNTIF(AH$6:AH78,"3A")),0),0))&amp;" "&amp;VLOOKUP(INDEX(OFFSET('3A'!$A$6:$A$39,SMALL('3A'!AG$6:AG$39,COUNTIF(AH$6:AH78,"3A")),0),MATCH(1,OFFSET('3A'!J$6:J$39,SMALL('3A'!AG$6:AG$39,COUNTIF(AH$6:AH78,"3A")),0),0)),'3A'!$A$6:$B$39,2,0)&amp;" - "&amp;'3A'!$A$1,
IF(AH78="3B",INDEX(OFFSET('3B'!$A$6:$A$38,SMALL('3B'!AG$6:AG$38,COUNTIF(AH$6:AH78,"3B")),0),MATCH(1,OFFSET('3B'!J$6:J$38,SMALL('3B'!AG$6:AG$38,COUNTIF(AH$6:AH78,"3B")),0),0))&amp;" "&amp;VLOOKUP(INDEX(OFFSET('3B'!$A$6:$A$38,SMALL('3B'!AG$6:AG$38,COUNTIF(AH$6:AH78,"3B")),0),MATCH(1,OFFSET('3B'!J$6:J$38,SMALL('3B'!AG$6:AG$38,COUNTIF(AH$6:AH78,"3B")),0),0)),'3B'!$A$6:$B$38,2,0)&amp;" - "&amp;'3B'!$A$1,
IF(AH78="3C",INDEX(OFFSET('3C'!$A$6:$A$41,SMALL('3C'!AG$6:AG$41,COUNTIF(AH$6:AH78,"3C")),0),MATCH(1,OFFSET('3C'!J$6:J$41,SMALL('3C'!AG$6:AG$41,COUNTIF(AH$6:AH78,"3C")),0),0))&amp;" "&amp;VLOOKUP(INDEX(OFFSET('3C'!$A$6:$A$41,SMALL('3C'!AG$6:AG$41,COUNTIF(AH$6:AH78,"3C")),0),MATCH(1,OFFSET('3C'!J$6:J$41,SMALL('3C'!AG$6:AG$41,COUNTIF(AH$6:AH78,"3C")),0),0)),'3C'!$A$6:$B$41,2,0)&amp;" - "&amp;'3C'!$A$1,
IF(AH78="3D",INDEX(OFFSET('3D'!$A$6:$A$39,SMALL('3D'!AG$6:AG$39,COUNTIF(AH$6:AH78,"3D")),0),MATCH(1,OFFSET('3D'!J$6:J$39,SMALL('3D'!AG$6:AG$39,COUNTIF(AH$6:AH78,"3D")),0),0))&amp;" "&amp;VLOOKUP(INDEX(OFFSET('3D'!$A$6:$A$39,SMALL('3D'!AG$6:AG$39,COUNTIF(AH$6:AH78,"3D")),0),MATCH(1,OFFSET('3D'!J$6:J$39,SMALL('3D'!AG$6:AG$39,COUNTIF(AH$6:AH78,"3D")),0),0)),'3D'!$A$6:$B$39,2,0)&amp;" - "&amp;'3D'!$A$1,
IF(AH78="3E",INDEX(OFFSET('3E'!$A$6:$A$37,SMALL('3E'!AG$6:AG$37,COUNTIF(AH$6:AH78,"3E")),0),MATCH(1,OFFSET('3E'!J$6:J$37,SMALL('3E'!AG$6:AG$37,COUNTIF(AH$6:AH78,"3E")),0),0))&amp;" "&amp;VLOOKUP(INDEX(OFFSET('3E'!$A$6:$A$37,SMALL('3E'!AG$6:AG$37,COUNTIF(AH$6:AH78,"3E")),0),MATCH(1,OFFSET('3E'!J$6:J$37,SMALL('3E'!AG$6:AG$37,COUNTIF(AH$6:AH78,"3E")),0),0)),'3E'!$A$6:$B$37,2,0)&amp;" - "&amp;'3E'!$A$1))))))</f>
        <v/>
      </c>
      <c r="BC78" s="45" t="str">
        <f ca="1">IF(AI78="","",IF(AI78="3A",INDEX(OFFSET('3A'!$A$6:$A$39,SMALL('3A'!AH$6:AH$39,COUNTIF(AI$6:AI78,"3A")),0),MATCH(1,OFFSET('3A'!K$6:K$39,SMALL('3A'!AH$6:AH$39,COUNTIF(AI$6:AI78,"3A")),0),0))&amp;" "&amp;VLOOKUP(INDEX(OFFSET('3A'!$A$6:$A$39,SMALL('3A'!AH$6:AH$39,COUNTIF(AI$6:AI78,"3A")),0),MATCH(1,OFFSET('3A'!K$6:K$39,SMALL('3A'!AH$6:AH$39,COUNTIF(AI$6:AI78,"3A")),0),0)),'3A'!$A$6:$B$39,2,0)&amp;" - "&amp;'3A'!$A$1,
IF(AI78="3B",INDEX(OFFSET('3B'!$A$6:$A$38,SMALL('3B'!AH$6:AH$38,COUNTIF(AI$6:AI78,"3B")),0),MATCH(1,OFFSET('3B'!K$6:K$38,SMALL('3B'!AH$6:AH$38,COUNTIF(AI$6:AI78,"3B")),0),0))&amp;" "&amp;VLOOKUP(INDEX(OFFSET('3B'!$A$6:$A$38,SMALL('3B'!AH$6:AH$38,COUNTIF(AI$6:AI78,"3B")),0),MATCH(1,OFFSET('3B'!K$6:K$38,SMALL('3B'!AH$6:AH$38,COUNTIF(AI$6:AI78,"3B")),0),0)),'3B'!$A$6:$B$38,2,0)&amp;" - "&amp;'3B'!$A$1,
IF(AI78="3C",INDEX(OFFSET('3C'!$A$6:$A$41,SMALL('3C'!AH$6:AH$41,COUNTIF(AI$6:AI78,"3C")),0),MATCH(1,OFFSET('3C'!K$6:K$41,SMALL('3C'!AH$6:AH$41,COUNTIF(AI$6:AI78,"3C")),0),0))&amp;" "&amp;VLOOKUP(INDEX(OFFSET('3C'!$A$6:$A$41,SMALL('3C'!AH$6:AH$41,COUNTIF(AI$6:AI78,"3C")),0),MATCH(1,OFFSET('3C'!K$6:K$41,SMALL('3C'!AH$6:AH$41,COUNTIF(AI$6:AI78,"3C")),0),0)),'3C'!$A$6:$B$41,2,0)&amp;" - "&amp;'3C'!$A$1,
IF(AI78="3D",INDEX(OFFSET('3D'!$A$6:$A$39,SMALL('3D'!AH$6:AH$39,COUNTIF(AI$6:AI78,"3D")),0),MATCH(1,OFFSET('3D'!K$6:K$39,SMALL('3D'!AH$6:AH$39,COUNTIF(AI$6:AI78,"3D")),0),0))&amp;" "&amp;VLOOKUP(INDEX(OFFSET('3D'!$A$6:$A$39,SMALL('3D'!AH$6:AH$39,COUNTIF(AI$6:AI78,"3D")),0),MATCH(1,OFFSET('3D'!K$6:K$39,SMALL('3D'!AH$6:AH$39,COUNTIF(AI$6:AI78,"3D")),0),0)),'3D'!$A$6:$B$39,2,0)&amp;" - "&amp;'3D'!$A$1,
IF(AI78="3E",INDEX(OFFSET('3E'!$A$6:$A$37,SMALL('3E'!AH$6:AH$37,COUNTIF(AI$6:AI78,"3E")),0),MATCH(1,OFFSET('3E'!K$6:K$37,SMALL('3E'!AH$6:AH$37,COUNTIF(AI$6:AI78,"3E")),0),0))&amp;" "&amp;VLOOKUP(INDEX(OFFSET('3E'!$A$6:$A$37,SMALL('3E'!AH$6:AH$37,COUNTIF(AI$6:AI78,"3E")),0),MATCH(1,OFFSET('3E'!K$6:K$37,SMALL('3E'!AH$6:AH$37,COUNTIF(AI$6:AI78,"3E")),0),0)),'3E'!$A$6:$B$37,2,0)&amp;" - "&amp;'3E'!$A$1))))))</f>
        <v/>
      </c>
      <c r="BD78" s="36" t="str">
        <f ca="1">IF(AJ78="","",IF(AJ78="3A",INDEX(OFFSET('3A'!$A$6:$A$39,SMALL('3A'!AI$6:AI$39,COUNTIF(AJ$6:AJ78,"3A")),0),MATCH(1,OFFSET('3A'!L$6:L$39,SMALL('3A'!AI$6:AI$39,COUNTIF(AJ$6:AJ78,"3A")),0),0))&amp;" "&amp;VLOOKUP(INDEX(OFFSET('3A'!$A$6:$A$39,SMALL('3A'!AI$6:AI$39,COUNTIF(AJ$6:AJ78,"3A")),0),MATCH(1,OFFSET('3A'!L$6:L$39,SMALL('3A'!AI$6:AI$39,COUNTIF(AJ$6:AJ78,"3A")),0),0)),'3A'!$A$6:$B$39,2,0)&amp;" - "&amp;'3A'!$A$1,
IF(AJ78="3B",INDEX(OFFSET('3B'!$A$6:$A$38,SMALL('3B'!AI$6:AI$38,COUNTIF(AJ$6:AJ78,"3B")),0),MATCH(1,OFFSET('3B'!L$6:L$38,SMALL('3B'!AI$6:AI$38,COUNTIF(AJ$6:AJ78,"3B")),0),0))&amp;" "&amp;VLOOKUP(INDEX(OFFSET('3B'!$A$6:$A$38,SMALL('3B'!AI$6:AI$38,COUNTIF(AJ$6:AJ78,"3B")),0),MATCH(1,OFFSET('3B'!L$6:L$38,SMALL('3B'!AI$6:AI$38,COUNTIF(AJ$6:AJ78,"3B")),0),0)),'3B'!$A$6:$B$38,2,0)&amp;" - "&amp;'3B'!$A$1,
IF(AJ78="3C",INDEX(OFFSET('3C'!$A$6:$A$41,SMALL('3C'!AI$6:AI$41,COUNTIF(AJ$6:AJ78,"3C")),0),MATCH(1,OFFSET('3C'!L$6:L$41,SMALL('3C'!AI$6:AI$41,COUNTIF(AJ$6:AJ78,"3C")),0),0))&amp;" "&amp;VLOOKUP(INDEX(OFFSET('3C'!$A$6:$A$41,SMALL('3C'!AI$6:AI$41,COUNTIF(AJ$6:AJ78,"3C")),0),MATCH(1,OFFSET('3C'!L$6:L$41,SMALL('3C'!AI$6:AI$41,COUNTIF(AJ$6:AJ78,"3C")),0),0)),'3C'!$A$6:$B$41,2,0)&amp;" - "&amp;'3C'!$A$1,
IF(AJ78="3D",INDEX(OFFSET('3D'!$A$6:$A$39,SMALL('3D'!AI$6:AI$39,COUNTIF(AJ$6:AJ78,"3D")),0),MATCH(1,OFFSET('3D'!L$6:L$39,SMALL('3D'!AI$6:AI$39,COUNTIF(AJ$6:AJ78,"3D")),0),0))&amp;" "&amp;VLOOKUP(INDEX(OFFSET('3D'!$A$6:$A$39,SMALL('3D'!AI$6:AI$39,COUNTIF(AJ$6:AJ78,"3D")),0),MATCH(1,OFFSET('3D'!L$6:L$39,SMALL('3D'!AI$6:AI$39,COUNTIF(AJ$6:AJ78,"3D")),0),0)),'3D'!$A$6:$B$39,2,0)&amp;" - "&amp;'3D'!$A$1,
IF(AJ78="3E",INDEX(OFFSET('3E'!$A$6:$A$37,SMALL('3E'!AI$6:AI$37,COUNTIF(AJ$6:AJ78,"3E")),0),MATCH(1,OFFSET('3E'!L$6:L$37,SMALL('3E'!AI$6:AI$37,COUNTIF(AJ$6:AJ78,"3E")),0),0))&amp;" "&amp;VLOOKUP(INDEX(OFFSET('3E'!$A$6:$A$37,SMALL('3E'!AI$6:AI$37,COUNTIF(AJ$6:AJ78,"3E")),0),MATCH(1,OFFSET('3E'!L$6:L$37,SMALL('3E'!AI$6:AI$37,COUNTIF(AJ$6:AJ78,"3E")),0),0)),'3E'!$A$6:$B$37,2,0)&amp;" - "&amp;'3E'!$A$1))))))</f>
        <v/>
      </c>
      <c r="BE78" s="39" t="str">
        <f ca="1">IF(AK78="","",IF(AK78="3A",INDEX(OFFSET('3A'!$A$6:$A$39,SMALL('3A'!AJ$6:AJ$39,COUNTIF(AK$6:AK78,"3A")),0),MATCH(1,OFFSET('3A'!M$6:M$39,SMALL('3A'!AJ$6:AJ$39,COUNTIF(AK$6:AK78,"3A")),0),0))&amp;" "&amp;VLOOKUP(INDEX(OFFSET('3A'!$A$6:$A$39,SMALL('3A'!AJ$6:AJ$39,COUNTIF(AK$6:AK78,"3A")),0),MATCH(1,OFFSET('3A'!M$6:M$39,SMALL('3A'!AJ$6:AJ$39,COUNTIF(AK$6:AK78,"3A")),0),0)),'3A'!$A$6:$B$39,2,0)&amp;" - "&amp;'3A'!$A$1,
IF(AK78="3B",INDEX(OFFSET('3B'!$A$6:$A$38,SMALL('3B'!AJ$6:AJ$38,COUNTIF(AK$6:AK78,"3B")),0),MATCH(1,OFFSET('3B'!M$6:M$38,SMALL('3B'!AJ$6:AJ$38,COUNTIF(AK$6:AK78,"3B")),0),0))&amp;" "&amp;VLOOKUP(INDEX(OFFSET('3B'!$A$6:$A$38,SMALL('3B'!AJ$6:AJ$38,COUNTIF(AK$6:AK78,"3B")),0),MATCH(1,OFFSET('3B'!M$6:M$38,SMALL('3B'!AJ$6:AJ$38,COUNTIF(AK$6:AK78,"3B")),0),0)),'3B'!$A$6:$B$38,2,0)&amp;" - "&amp;'3B'!$A$1,
IF(AK78="3C",INDEX(OFFSET('3C'!$A$6:$A$41,SMALL('3C'!AJ$6:AJ$41,COUNTIF(AK$6:AK78,"3C")),0),MATCH(1,OFFSET('3C'!M$6:M$41,SMALL('3C'!AJ$6:AJ$41,COUNTIF(AK$6:AK78,"3C")),0),0))&amp;" "&amp;VLOOKUP(INDEX(OFFSET('3C'!$A$6:$A$41,SMALL('3C'!AJ$6:AJ$41,COUNTIF(AK$6:AK78,"3C")),0),MATCH(1,OFFSET('3C'!M$6:M$41,SMALL('3C'!AJ$6:AJ$41,COUNTIF(AK$6:AK78,"3C")),0),0)),'3C'!$A$6:$B$41,2,0)&amp;" - "&amp;'3C'!$A$1,
IF(AK78="3D",INDEX(OFFSET('3D'!$A$6:$A$39,SMALL('3D'!AJ$6:AJ$39,COUNTIF(AK$6:AK78,"3D")),0),MATCH(1,OFFSET('3D'!M$6:M$39,SMALL('3D'!AJ$6:AJ$39,COUNTIF(AK$6:AK78,"3D")),0),0))&amp;" "&amp;VLOOKUP(INDEX(OFFSET('3D'!$A$6:$A$39,SMALL('3D'!AJ$6:AJ$39,COUNTIF(AK$6:AK78,"3D")),0),MATCH(1,OFFSET('3D'!M$6:M$39,SMALL('3D'!AJ$6:AJ$39,COUNTIF(AK$6:AK78,"3D")),0),0)),'3D'!$A$6:$B$39,2,0)&amp;" - "&amp;'3D'!$A$1,
IF(AK78="3E",INDEX(OFFSET('3E'!$A$6:$A$37,SMALL('3E'!AJ$6:AJ$37,COUNTIF(AK$6:AK78,"3E")),0),MATCH(1,OFFSET('3E'!M$6:M$37,SMALL('3E'!AJ$6:AJ$37,COUNTIF(AK$6:AK78,"3E")),0),0))&amp;" "&amp;VLOOKUP(INDEX(OFFSET('3E'!$A$6:$A$37,SMALL('3E'!AJ$6:AJ$37,COUNTIF(AK$6:AK78,"3E")),0),MATCH(1,OFFSET('3E'!M$6:M$37,SMALL('3E'!AJ$6:AJ$37,COUNTIF(AK$6:AK78,"3E")),0),0)),'3E'!$A$6:$B$37,2,0)&amp;" - "&amp;'3E'!$A$1))))))</f>
        <v/>
      </c>
      <c r="BF78" s="42" t="str">
        <f ca="1">IF(AL78="","",IF(AL78="3A",INDEX(OFFSET('3A'!$A$6:$A$39,SMALL('3A'!AK$6:AK$39,COUNTIF(AL$6:AL78,"3A")),0),MATCH(1,OFFSET('3A'!N$6:N$39,SMALL('3A'!AK$6:AK$39,COUNTIF(AL$6:AL78,"3A")),0),0))&amp;" "&amp;VLOOKUP(INDEX(OFFSET('3A'!$A$6:$A$39,SMALL('3A'!AK$6:AK$39,COUNTIF(AL$6:AL78,"3A")),0),MATCH(1,OFFSET('3A'!N$6:N$39,SMALL('3A'!AK$6:AK$39,COUNTIF(AL$6:AL78,"3A")),0),0)),'3A'!$A$6:$B$39,2,0)&amp;" - "&amp;'3A'!$A$1,
IF(AL78="3B",INDEX(OFFSET('3B'!$A$6:$A$38,SMALL('3B'!AK$6:AK$38,COUNTIF(AL$6:AL78,"3B")),0),MATCH(1,OFFSET('3B'!N$6:N$38,SMALL('3B'!AK$6:AK$38,COUNTIF(AL$6:AL78,"3B")),0),0))&amp;" "&amp;VLOOKUP(INDEX(OFFSET('3B'!$A$6:$A$38,SMALL('3B'!AK$6:AK$38,COUNTIF(AL$6:AL78,"3B")),0),MATCH(1,OFFSET('3B'!N$6:N$38,SMALL('3B'!AK$6:AK$38,COUNTIF(AL$6:AL78,"3B")),0),0)),'3B'!$A$6:$B$38,2,0)&amp;" - "&amp;'3B'!$A$1,
IF(AL78="3C",INDEX(OFFSET('3C'!$A$6:$A$41,SMALL('3C'!AK$6:AK$41,COUNTIF(AL$6:AL78,"3C")),0),MATCH(1,OFFSET('3C'!N$6:N$41,SMALL('3C'!AK$6:AK$41,COUNTIF(AL$6:AL78,"3C")),0),0))&amp;" "&amp;VLOOKUP(INDEX(OFFSET('3C'!$A$6:$A$41,SMALL('3C'!AK$6:AK$41,COUNTIF(AL$6:AL78,"3C")),0),MATCH(1,OFFSET('3C'!N$6:N$41,SMALL('3C'!AK$6:AK$41,COUNTIF(AL$6:AL78,"3C")),0),0)),'3C'!$A$6:$B$41,2,0)&amp;" - "&amp;'3C'!$A$1,
IF(AL78="3D",INDEX(OFFSET('3D'!$A$6:$A$39,SMALL('3D'!AK$6:AK$39,COUNTIF(AL$6:AL78,"3D")),0),MATCH(1,OFFSET('3D'!N$6:N$39,SMALL('3D'!AK$6:AK$39,COUNTIF(AL$6:AL78,"3D")),0),0))&amp;" "&amp;VLOOKUP(INDEX(OFFSET('3D'!$A$6:$A$39,SMALL('3D'!AK$6:AK$39,COUNTIF(AL$6:AL78,"3D")),0),MATCH(1,OFFSET('3D'!N$6:N$39,SMALL('3D'!AK$6:AK$39,COUNTIF(AL$6:AL78,"3D")),0),0)),'3D'!$A$6:$B$39,2,0)&amp;" - "&amp;'3D'!$A$1,
IF(AL78="3E",INDEX(OFFSET('3E'!$A$6:$A$37,SMALL('3E'!AK$6:AK$37,COUNTIF(AL$6:AL78,"3E")),0),MATCH(1,OFFSET('3E'!N$6:N$37,SMALL('3E'!AK$6:AK$37,COUNTIF(AL$6:AL78,"3E")),0),0))&amp;" "&amp;VLOOKUP(INDEX(OFFSET('3E'!$A$6:$A$37,SMALL('3E'!AK$6:AK$37,COUNTIF(AL$6:AL78,"3E")),0),MATCH(1,OFFSET('3E'!N$6:N$37,SMALL('3E'!AK$6:AK$37,COUNTIF(AL$6:AL78,"3E")),0),0)),'3E'!$A$6:$B$37,2,0)&amp;" - "&amp;'3E'!$A$1))))))</f>
        <v/>
      </c>
      <c r="BG78" s="44" t="str">
        <f ca="1">IF(AM78="","",IF(AM78="3A",INDEX(OFFSET('3A'!$A$6:$A$39,SMALL('3A'!AL$6:AL$39,COUNTIF(AM$6:AM78,"3A")),0),MATCH(1,OFFSET('3A'!O$6:O$39,SMALL('3A'!AL$6:AL$39,COUNTIF(AM$6:AM78,"3A")),0),0))&amp;" "&amp;VLOOKUP(INDEX(OFFSET('3A'!$A$6:$A$39,SMALL('3A'!AL$6:AL$39,COUNTIF(AM$6:AM78,"3A")),0),MATCH(1,OFFSET('3A'!O$6:O$39,SMALL('3A'!AL$6:AL$39,COUNTIF(AM$6:AM78,"3A")),0),0)),'3A'!$A$6:$B$39,2,0)&amp;" - "&amp;'3A'!$A$1,
IF(AM78="3B",INDEX(OFFSET('3B'!$A$6:$A$38,SMALL('3B'!AL$6:AL$38,COUNTIF(AM$6:AM78,"3B")),0),MATCH(1,OFFSET('3B'!O$6:O$38,SMALL('3B'!AL$6:AL$38,COUNTIF(AM$6:AM78,"3B")),0),0))&amp;" "&amp;VLOOKUP(INDEX(OFFSET('3B'!$A$6:$A$38,SMALL('3B'!AL$6:AL$38,COUNTIF(AM$6:AM78,"3B")),0),MATCH(1,OFFSET('3B'!O$6:O$38,SMALL('3B'!AL$6:AL$38,COUNTIF(AM$6:AM78,"3B")),0),0)),'3B'!$A$6:$B$38,2,0)&amp;" - "&amp;'3B'!$A$1,
IF(AM78="3C",INDEX(OFFSET('3C'!$A$6:$A$41,SMALL('3C'!AL$6:AL$41,COUNTIF(AM$6:AM78,"3C")),0),MATCH(1,OFFSET('3C'!O$6:O$41,SMALL('3C'!AL$6:AL$41,COUNTIF(AM$6:AM78,"3C")),0),0))&amp;" "&amp;VLOOKUP(INDEX(OFFSET('3C'!$A$6:$A$41,SMALL('3C'!AL$6:AL$41,COUNTIF(AM$6:AM78,"3C")),0),MATCH(1,OFFSET('3C'!O$6:O$41,SMALL('3C'!AL$6:AL$41,COUNTIF(AM$6:AM78,"3C")),0),0)),'3C'!$A$6:$B$41,2,0)&amp;" - "&amp;'3C'!$A$1,
IF(AM78="3D",INDEX(OFFSET('3D'!$A$6:$A$39,SMALL('3D'!AL$6:AL$39,COUNTIF(AM$6:AM78,"3D")),0),MATCH(1,OFFSET('3D'!O$6:O$39,SMALL('3D'!AL$6:AL$39,COUNTIF(AM$6:AM78,"3D")),0),0))&amp;" "&amp;VLOOKUP(INDEX(OFFSET('3D'!$A$6:$A$39,SMALL('3D'!AL$6:AL$39,COUNTIF(AM$6:AM78,"3D")),0),MATCH(1,OFFSET('3D'!O$6:O$39,SMALL('3D'!AL$6:AL$39,COUNTIF(AM$6:AM78,"3D")),0),0)),'3D'!$A$6:$B$39,2,0)&amp;" - "&amp;'3D'!$A$1,
IF(AM78="3E",INDEX(OFFSET('3E'!$A$6:$A$37,SMALL('3E'!AL$6:AL$37,COUNTIF(AM$6:AM78,"3E")),0),MATCH(1,OFFSET('3E'!O$6:O$37,SMALL('3E'!AL$6:AL$37,COUNTIF(AM$6:AM78,"3E")),0),0))&amp;" "&amp;VLOOKUP(INDEX(OFFSET('3E'!$A$6:$A$37,SMALL('3E'!AL$6:AL$37,COUNTIF(AM$6:AM78,"3E")),0),MATCH(1,OFFSET('3E'!O$6:O$37,SMALL('3E'!AL$6:AL$37,COUNTIF(AM$6:AM78,"3E")),0),0)),'3E'!$A$6:$B$37,2,0)&amp;" - "&amp;'3E'!$A$1))))))</f>
        <v/>
      </c>
      <c r="BH78" s="30"/>
      <c r="BI78" s="34" t="str">
        <f ca="1">IF(AO78="","",IF(AO78="3A",INDEX(OFFSET('3A'!$A$6:$A$39,SMALL('3A'!AN$6:AN$39,COUNTIF(AO$6:AO78,"3A")),0),MATCH(1,OFFSET('3A'!Q$6:Q$39,SMALL('3A'!AN$6:AN$39,COUNTIF(AO$6:AO78,"3A")),0),0))&amp;" "&amp;VLOOKUP(INDEX(OFFSET('3A'!$A$6:$A$39,SMALL('3A'!AN$6:AN$39,COUNTIF(AO$6:AO78,"3A")),0),MATCH(1,OFFSET('3A'!Q$6:Q$39,SMALL('3A'!AN$6:AN$39,COUNTIF(AO$6:AO78,"3A")),0),0)),'3A'!$A$6:$B$39,2,0)&amp;" - "&amp;'3A'!$A$1,
IF(AO78="3B",INDEX(OFFSET('3B'!$A$6:$A$38,SMALL('3B'!AN$6:AN$38,COUNTIF(AO$6:AO78,"3B")),0),MATCH(1,OFFSET('3B'!Q$6:Q$38,SMALL('3B'!AN$6:AN$38,COUNTIF(AO$6:AO78,"3B")),0),0))&amp;" "&amp;VLOOKUP(INDEX(OFFSET('3B'!$A$6:$A$38,SMALL('3B'!AN$6:AN$38,COUNTIF(AO$6:AO78,"3B")),0),MATCH(1,OFFSET('3B'!Q$6:Q$38,SMALL('3B'!AN$6:AN$38,COUNTIF(AO$6:AO78,"3B")),0),0)),'3B'!$A$6:$B$38,2,0)&amp;" - "&amp;'3B'!$A$1,
IF(AO78="3C",INDEX(OFFSET('3C'!$A$6:$A$41,SMALL('3C'!AN$6:AN$41,COUNTIF(AO$6:AO78,"3C")),0),MATCH(1,OFFSET('3C'!Q$6:Q$41,SMALL('3C'!AN$6:AN$41,COUNTIF(AO$6:AO78,"3C")),0),0))&amp;" "&amp;VLOOKUP(INDEX(OFFSET('3C'!$A$6:$A$41,SMALL('3C'!AN$6:AN$41,COUNTIF(AO$6:AO78,"3C")),0),MATCH(1,OFFSET('3C'!Q$6:Q$41,SMALL('3C'!AN$6:AN$41,COUNTIF(AO$6:AO78,"3C")),0),0)),'3C'!$A$6:$B$41,2,0)&amp;" - "&amp;'3C'!$A$1,
IF(AO78="3D",INDEX(OFFSET('3D'!$A$6:$A$39,SMALL('3D'!AN$6:AN$39,COUNTIF(AO$6:AO78,"3D")),0),MATCH(1,OFFSET('3D'!Q$6:Q$39,SMALL('3D'!AN$6:AN$39,COUNTIF(AO$6:AO78,"3D")),0),0))&amp;" "&amp;VLOOKUP(INDEX(OFFSET('3D'!$A$6:$A$39,SMALL('3D'!AN$6:AN$39,COUNTIF(AO$6:AO78,"3D")),0),MATCH(1,OFFSET('3D'!Q$6:Q$39,SMALL('3D'!AN$6:AN$39,COUNTIF(AO$6:AO78,"3D")),0),0)),'3D'!$A$6:$B$39,2,0)&amp;" - "&amp;'3D'!$A$1,
IF(AO78="3E",INDEX(OFFSET('3E'!$A$6:$A$37,SMALL('3E'!AN$6:AN$37,COUNTIF(AO$6:AO78,"3E")),0),MATCH(1,OFFSET('3E'!Q$6:Q$37,SMALL('3E'!AN$6:AN$37,COUNTIF(AO$6:AO78,"3E")),0),0))&amp;" "&amp;VLOOKUP(INDEX(OFFSET('3E'!$A$6:$A$37,SMALL('3E'!AN$6:AN$37,COUNTIF(AO$6:AO78,"3E")),0),MATCH(1,OFFSET('3E'!Q$6:Q$37,SMALL('3E'!AN$6:AN$37,COUNTIF(AO$6:AO78,"3E")),0),0)),'3E'!$A$6:$B$37,2,0)&amp;" - "&amp;'3E'!$A$1))))))</f>
        <v/>
      </c>
      <c r="BJ78" s="45" t="str">
        <f ca="1">IF(AP78="","",IF(AP78="3A",INDEX(OFFSET('3A'!$A$6:$A$39,SMALL('3A'!AO$6:AO$39,COUNTIF(AP$6:AP78,"3A")),0),MATCH(1,OFFSET('3A'!R$6:R$39,SMALL('3A'!AO$6:AO$39,COUNTIF(AP$6:AP78,"3A")),0),0))&amp;" "&amp;VLOOKUP(INDEX(OFFSET('3A'!$A$6:$A$39,SMALL('3A'!AO$6:AO$39,COUNTIF(AP$6:AP78,"3A")),0),MATCH(1,OFFSET('3A'!R$6:R$39,SMALL('3A'!AO$6:AO$39,COUNTIF(AP$6:AP78,"3A")),0),0)),'3A'!$A$6:$B$39,2,0)&amp;" - "&amp;'3A'!$A$1,
IF(AP78="3B",INDEX(OFFSET('3B'!$A$6:$A$38,SMALL('3B'!AO$6:AO$38,COUNTIF(AP$6:AP78,"3B")),0),MATCH(1,OFFSET('3B'!R$6:R$38,SMALL('3B'!AO$6:AO$38,COUNTIF(AP$6:AP78,"3B")),0),0))&amp;" "&amp;VLOOKUP(INDEX(OFFSET('3B'!$A$6:$A$38,SMALL('3B'!AO$6:AO$38,COUNTIF(AP$6:AP78,"3B")),0),MATCH(1,OFFSET('3B'!R$6:R$38,SMALL('3B'!AO$6:AO$38,COUNTIF(AP$6:AP78,"3B")),0),0)),'3B'!$A$6:$B$38,2,0)&amp;" - "&amp;'3B'!$A$1,
IF(AP78="3C",INDEX(OFFSET('3C'!$A$6:$A$41,SMALL('3C'!AO$6:AO$41,COUNTIF(AP$6:AP78,"3C")),0),MATCH(1,OFFSET('3C'!R$6:R$41,SMALL('3C'!AO$6:AO$41,COUNTIF(AP$6:AP78,"3C")),0),0))&amp;" "&amp;VLOOKUP(INDEX(OFFSET('3C'!$A$6:$A$41,SMALL('3C'!AO$6:AO$41,COUNTIF(AP$6:AP78,"3C")),0),MATCH(1,OFFSET('3C'!R$6:R$41,SMALL('3C'!AO$6:AO$41,COUNTIF(AP$6:AP78,"3C")),0),0)),'3C'!$A$6:$B$41,2,0)&amp;" - "&amp;'3C'!$A$1,
IF(AP78="3D",INDEX(OFFSET('3D'!$A$6:$A$39,SMALL('3D'!AO$6:AO$39,COUNTIF(AP$6:AP78,"3D")),0),MATCH(1,OFFSET('3D'!R$6:R$39,SMALL('3D'!AO$6:AO$39,COUNTIF(AP$6:AP78,"3D")),0),0))&amp;" "&amp;VLOOKUP(INDEX(OFFSET('3D'!$A$6:$A$39,SMALL('3D'!AO$6:AO$39,COUNTIF(AP$6:AP78,"3D")),0),MATCH(1,OFFSET('3D'!R$6:R$39,SMALL('3D'!AO$6:AO$39,COUNTIF(AP$6:AP78,"3D")),0),0)),'3D'!$A$6:$B$39,2,0)&amp;" - "&amp;'3D'!$A$1,
IF(AP78="3E",INDEX(OFFSET('3E'!$A$6:$A$37,SMALL('3E'!AO$6:AO$37,COUNTIF(AP$6:AP78,"3E")),0),MATCH(1,OFFSET('3E'!R$6:R$37,SMALL('3E'!AO$6:AO$37,COUNTIF(AP$6:AP78,"3E")),0),0))&amp;" "&amp;VLOOKUP(INDEX(OFFSET('3E'!$A$6:$A$37,SMALL('3E'!AO$6:AO$37,COUNTIF(AP$6:AP78,"3E")),0),MATCH(1,OFFSET('3E'!R$6:R$37,SMALL('3E'!AO$6:AO$37,COUNTIF(AP$6:AP78,"3E")),0),0)),'3E'!$A$6:$B$37,2,0)&amp;" - "&amp;'3E'!$A$1))))))</f>
        <v/>
      </c>
      <c r="BK78" s="36" t="str">
        <f ca="1">IF(AQ78="","",IF(AQ78="3A",INDEX(OFFSET('3A'!$A$6:$A$39,SMALL('3A'!AP$6:AP$39,COUNTIF(AQ$6:AQ78,"3A")),0),MATCH(1,OFFSET('3A'!S$6:S$39,SMALL('3A'!AP$6:AP$39,COUNTIF(AQ$6:AQ78,"3A")),0),0))&amp;" "&amp;VLOOKUP(INDEX(OFFSET('3A'!$A$6:$A$39,SMALL('3A'!AP$6:AP$39,COUNTIF(AQ$6:AQ78,"3A")),0),MATCH(1,OFFSET('3A'!S$6:S$39,SMALL('3A'!AP$6:AP$39,COUNTIF(AQ$6:AQ78,"3A")),0),0)),'3A'!$A$6:$B$39,2,0)&amp;" - "&amp;'3A'!$A$1,
IF(AQ78="3B",INDEX(OFFSET('3B'!$A$6:$A$38,SMALL('3B'!AP$6:AP$38,COUNTIF(AQ$6:AQ78,"3B")),0),MATCH(1,OFFSET('3B'!S$6:S$38,SMALL('3B'!AP$6:AP$38,COUNTIF(AQ$6:AQ78,"3B")),0),0))&amp;" "&amp;VLOOKUP(INDEX(OFFSET('3B'!$A$6:$A$38,SMALL('3B'!AP$6:AP$38,COUNTIF(AQ$6:AQ78,"3B")),0),MATCH(1,OFFSET('3B'!S$6:S$38,SMALL('3B'!AP$6:AP$38,COUNTIF(AQ$6:AQ78,"3B")),0),0)),'3B'!$A$6:$B$38,2,0)&amp;" - "&amp;'3B'!$A$1,
IF(AQ78="3C",INDEX(OFFSET('3C'!$A$6:$A$41,SMALL('3C'!AP$6:AP$41,COUNTIF(AQ$6:AQ78,"3C")),0),MATCH(1,OFFSET('3C'!S$6:S$41,SMALL('3C'!AP$6:AP$41,COUNTIF(AQ$6:AQ78,"3C")),0),0))&amp;" "&amp;VLOOKUP(INDEX(OFFSET('3C'!$A$6:$A$41,SMALL('3C'!AP$6:AP$41,COUNTIF(AQ$6:AQ78,"3C")),0),MATCH(1,OFFSET('3C'!S$6:S$41,SMALL('3C'!AP$6:AP$41,COUNTIF(AQ$6:AQ78,"3C")),0),0)),'3C'!$A$6:$B$41,2,0)&amp;" - "&amp;'3C'!$A$1,
IF(AQ78="3D",INDEX(OFFSET('3D'!$A$6:$A$39,SMALL('3D'!AP$6:AP$39,COUNTIF(AQ$6:AQ78,"3D")),0),MATCH(1,OFFSET('3D'!S$6:S$39,SMALL('3D'!AP$6:AP$39,COUNTIF(AQ$6:AQ78,"3D")),0),0))&amp;" "&amp;VLOOKUP(INDEX(OFFSET('3D'!$A$6:$A$39,SMALL('3D'!AP$6:AP$39,COUNTIF(AQ$6:AQ78,"3D")),0),MATCH(1,OFFSET('3D'!S$6:S$39,SMALL('3D'!AP$6:AP$39,COUNTIF(AQ$6:AQ78,"3D")),0),0)),'3D'!$A$6:$B$39,2,0)&amp;" - "&amp;'3D'!$A$1,
IF(AQ78="3E",INDEX(OFFSET('3E'!$A$6:$A$37,SMALL('3E'!AP$6:AP$37,COUNTIF(AQ$6:AQ78,"3E")),0),MATCH(1,OFFSET('3E'!S$6:S$37,SMALL('3E'!AP$6:AP$37,COUNTIF(AQ$6:AQ78,"3E")),0),0))&amp;" "&amp;VLOOKUP(INDEX(OFFSET('3E'!$A$6:$A$37,SMALL('3E'!AP$6:AP$37,COUNTIF(AQ$6:AQ78,"3E")),0),MATCH(1,OFFSET('3E'!S$6:S$37,SMALL('3E'!AP$6:AP$37,COUNTIF(AQ$6:AQ78,"3E")),0),0)),'3E'!$A$6:$B$37,2,0)&amp;" - "&amp;'3E'!$A$1))))))</f>
        <v/>
      </c>
      <c r="BL78" s="39" t="str">
        <f ca="1">IF(AR78="","",IF(AR78="3A",INDEX(OFFSET('3A'!$A$6:$A$39,SMALL('3A'!AQ$6:AQ$39,COUNTIF(AR$6:AR78,"3A")),0),MATCH(1,OFFSET('3A'!T$6:T$39,SMALL('3A'!AQ$6:AQ$39,COUNTIF(AR$6:AR78,"3A")),0),0))&amp;" "&amp;VLOOKUP(INDEX(OFFSET('3A'!$A$6:$A$39,SMALL('3A'!AQ$6:AQ$39,COUNTIF(AR$6:AR78,"3A")),0),MATCH(1,OFFSET('3A'!T$6:T$39,SMALL('3A'!AQ$6:AQ$39,COUNTIF(AR$6:AR78,"3A")),0),0)),'3A'!$A$6:$B$39,2,0)&amp;" - "&amp;'3A'!$A$1,
IF(AR78="3B",INDEX(OFFSET('3B'!$A$6:$A$38,SMALL('3B'!AQ$6:AQ$38,COUNTIF(AR$6:AR78,"3B")),0),MATCH(1,OFFSET('3B'!T$6:T$38,SMALL('3B'!AQ$6:AQ$38,COUNTIF(AR$6:AR78,"3B")),0),0))&amp;" "&amp;VLOOKUP(INDEX(OFFSET('3B'!$A$6:$A$38,SMALL('3B'!AQ$6:AQ$38,COUNTIF(AR$6:AR78,"3B")),0),MATCH(1,OFFSET('3B'!T$6:T$38,SMALL('3B'!AQ$6:AQ$38,COUNTIF(AR$6:AR78,"3B")),0),0)),'3B'!$A$6:$B$38,2,0)&amp;" - "&amp;'3B'!$A$1,
IF(AR78="3C",INDEX(OFFSET('3C'!$A$6:$A$41,SMALL('3C'!AQ$6:AQ$41,COUNTIF(AR$6:AR78,"3C")),0),MATCH(1,OFFSET('3C'!T$6:T$41,SMALL('3C'!AQ$6:AQ$41,COUNTIF(AR$6:AR78,"3C")),0),0))&amp;" "&amp;VLOOKUP(INDEX(OFFSET('3C'!$A$6:$A$41,SMALL('3C'!AQ$6:AQ$41,COUNTIF(AR$6:AR78,"3C")),0),MATCH(1,OFFSET('3C'!T$6:T$41,SMALL('3C'!AQ$6:AQ$41,COUNTIF(AR$6:AR78,"3C")),0),0)),'3C'!$A$6:$B$41,2,0)&amp;" - "&amp;'3C'!$A$1,
IF(AR78="3D",INDEX(OFFSET('3D'!$A$6:$A$39,SMALL('3D'!AQ$6:AQ$39,COUNTIF(AR$6:AR78,"3D")),0),MATCH(1,OFFSET('3D'!T$6:T$39,SMALL('3D'!AQ$6:AQ$39,COUNTIF(AR$6:AR78,"3D")),0),0))&amp;" "&amp;VLOOKUP(INDEX(OFFSET('3D'!$A$6:$A$39,SMALL('3D'!AQ$6:AQ$39,COUNTIF(AR$6:AR78,"3D")),0),MATCH(1,OFFSET('3D'!T$6:T$39,SMALL('3D'!AQ$6:AQ$39,COUNTIF(AR$6:AR78,"3D")),0),0)),'3D'!$A$6:$B$39,2,0)&amp;" - "&amp;'3D'!$A$1,
IF(AR78="3E",INDEX(OFFSET('3E'!$A$6:$A$37,SMALL('3E'!AQ$6:AQ$37,COUNTIF(AR$6:AR78,"3E")),0),MATCH(1,OFFSET('3E'!T$6:T$37,SMALL('3E'!AQ$6:AQ$37,COUNTIF(AR$6:AR78,"3E")),0),0))&amp;" "&amp;VLOOKUP(INDEX(OFFSET('3E'!$A$6:$A$37,SMALL('3E'!AQ$6:AQ$37,COUNTIF(AR$6:AR78,"3E")),0),MATCH(1,OFFSET('3E'!T$6:T$37,SMALL('3E'!AQ$6:AQ$37,COUNTIF(AR$6:AR78,"3E")),0),0)),'3E'!$A$6:$B$37,2,0)&amp;" - "&amp;'3E'!$A$1))))))</f>
        <v/>
      </c>
      <c r="BM78" s="42" t="str">
        <f ca="1">IF(AS78="","",IF(AS78="3A",INDEX(OFFSET('3A'!$A$6:$A$39,SMALL('3A'!AR$6:AR$39,COUNTIF(AS$6:AS78,"3A")),0),MATCH(1,OFFSET('3A'!U$6:U$39,SMALL('3A'!AR$6:AR$39,COUNTIF(AS$6:AS78,"3A")),0),0))&amp;" "&amp;VLOOKUP(INDEX(OFFSET('3A'!$A$6:$A$39,SMALL('3A'!AR$6:AR$39,COUNTIF(AS$6:AS78,"3A")),0),MATCH(1,OFFSET('3A'!U$6:U$39,SMALL('3A'!AR$6:AR$39,COUNTIF(AS$6:AS78,"3A")),0),0)),'3A'!$A$6:$B$39,2,0)&amp;" - "&amp;'3A'!$A$1,
IF(AS78="3B",INDEX(OFFSET('3B'!$A$6:$A$38,SMALL('3B'!AR$6:AR$38,COUNTIF(AS$6:AS78,"3B")),0),MATCH(1,OFFSET('3B'!U$6:U$38,SMALL('3B'!AR$6:AR$38,COUNTIF(AS$6:AS78,"3B")),0),0))&amp;" "&amp;VLOOKUP(INDEX(OFFSET('3B'!$A$6:$A$38,SMALL('3B'!AR$6:AR$38,COUNTIF(AS$6:AS78,"3B")),0),MATCH(1,OFFSET('3B'!U$6:U$38,SMALL('3B'!AR$6:AR$38,COUNTIF(AS$6:AS78,"3B")),0),0)),'3B'!$A$6:$B$38,2,0)&amp;" - "&amp;'3B'!$A$1,
IF(AS78="3C",INDEX(OFFSET('3C'!$A$6:$A$41,SMALL('3C'!AR$6:AR$41,COUNTIF(AS$6:AS78,"3C")),0),MATCH(1,OFFSET('3C'!U$6:U$41,SMALL('3C'!AR$6:AR$41,COUNTIF(AS$6:AS78,"3C")),0),0))&amp;" "&amp;VLOOKUP(INDEX(OFFSET('3C'!$A$6:$A$41,SMALL('3C'!AR$6:AR$41,COUNTIF(AS$6:AS78,"3C")),0),MATCH(1,OFFSET('3C'!U$6:U$41,SMALL('3C'!AR$6:AR$41,COUNTIF(AS$6:AS78,"3C")),0),0)),'3C'!$A$6:$B$41,2,0)&amp;" - "&amp;'3C'!$A$1,
IF(AS78="3D",INDEX(OFFSET('3D'!$A$6:$A$39,SMALL('3D'!AR$6:AR$39,COUNTIF(AS$6:AS78,"3D")),0),MATCH(1,OFFSET('3D'!U$6:U$39,SMALL('3D'!AR$6:AR$39,COUNTIF(AS$6:AS78,"3D")),0),0))&amp;" "&amp;VLOOKUP(INDEX(OFFSET('3D'!$A$6:$A$39,SMALL('3D'!AR$6:AR$39,COUNTIF(AS$6:AS78,"3D")),0),MATCH(1,OFFSET('3D'!U$6:U$39,SMALL('3D'!AR$6:AR$39,COUNTIF(AS$6:AS78,"3D")),0),0)),'3D'!$A$6:$B$39,2,0)&amp;" - "&amp;'3D'!$A$1,
IF(AS78="3E",INDEX(OFFSET('3E'!$A$6:$A$37,SMALL('3E'!AR$6:AR$37,COUNTIF(AS$6:AS78,"3E")),0),MATCH(1,OFFSET('3E'!U$6:U$37,SMALL('3E'!AR$6:AR$37,COUNTIF(AS$6:AS78,"3E")),0),0))&amp;" "&amp;VLOOKUP(INDEX(OFFSET('3E'!$A$6:$A$37,SMALL('3E'!AR$6:AR$37,COUNTIF(AS$6:AS78,"3E")),0),MATCH(1,OFFSET('3E'!U$6:U$37,SMALL('3E'!AR$6:AR$37,COUNTIF(AS$6:AS78,"3E")),0),0)),'3E'!$A$6:$B$37,2,0)&amp;" - "&amp;'3E'!$A$1))))))</f>
        <v/>
      </c>
    </row>
    <row r="79" spans="1:65" ht="15.75" customHeight="1">
      <c r="A79" s="34" t="str">
        <f ca="1">IFERROR(IF(AA79="","",IF(AA79="6A",INDEX(OFFSET('6A'!$A$6:$A$39,SMALL('6A'!Z$6:Z$39,COUNTIF(AA$6:AA79,"6A")),0),MATCH(1,OFFSET('6A'!C$6:C$39,SMALL('6A'!Z$6:Z$39,COUNTIF(AA$6:AA79,"6A")),0),0))&amp;" "&amp;VLOOKUP(INDEX(OFFSET('6A'!$A$6:$A$39,SMALL('6A'!Z$6:Z$39,COUNTIF(AA$6:AA79,"6A")),0),MATCH(1,OFFSET('6A'!C$6:C$39,SMALL('6A'!Z$6:Z$39,COUNTIF(AA$6:AA79,"6A")),0),0)),'6A'!$A$6:$B$39,2,0)&amp;" - "&amp;'6A'!$A$1,
IF(AA79="6B",INDEX(OFFSET('6B'!$A$6:$A$39,SMALL('6B'!Z$6:Z$39,COUNTIF(AA$6:AA79,"6B")),0),MATCH(1,OFFSET('6B'!C$6:C$39,SMALL('6B'!Z$6:Z$39,COUNTIF(AA$6:AA79,"6B")),0),0))&amp;" "&amp;VLOOKUP(INDEX(OFFSET('6B'!$A$6:$A$39,SMALL('6B'!Z$6:Z$39,COUNTIF(AA$6:AA79,"6B")),0),MATCH(1,OFFSET('6B'!C$6:C$39,SMALL('6B'!Z$6:Z$39,COUNTIF(AA$6:AA79,"6B")),0),0)),'6B'!$A$6:$B$39,2,0)&amp;" - "&amp;'6B'!$A$1,
IF(AA79="6C",INDEX(OFFSET('6C'!$A$6:$A$41,SMALL('6C'!Z$6:Z$41,COUNTIF(AA$6:AA79,"6C")),0),MATCH(1,OFFSET('6C'!C$6:C$41,SMALL('6C'!Z$6:Z$41,COUNTIF(AA$6:AA79,"6C")),0),0))&amp;" "&amp;VLOOKUP(INDEX(OFFSET('6C'!$A$6:$A$41,SMALL('6C'!Z$6:Z$41,COUNTIF(AA$6:AA79,"6C")),0),MATCH(1,OFFSET('6C'!C$6:C$41,SMALL('6C'!Z$6:Z$41,COUNTIF(AA$6:AA79,"6C")),0),0)),'6C'!$A$6:$B$41,2,0)&amp;" - "&amp;'6C'!$A$1,
IF(AA79="6D",INDEX(OFFSET('6D'!$A$6:$A$42,SMALL('6D'!Z$6:Z$42,COUNTIF(AA$6:AA79,"6D")),0),MATCH(1,OFFSET('6D'!C$6:C$42,SMALL('6D'!Z$6:Z$42,COUNTIF(AA$6:AA79,"6D")),0),0))&amp;" "&amp;VLOOKUP(INDEX(OFFSET('6D'!$A$6:$A$42,SMALL('6D'!Z$6:Z$42,COUNTIF(AA$6:AA79,"6D")),0),MATCH(1,OFFSET('6D'!C$6:C$42,SMALL('6D'!Z$6:Z$42,COUNTIF(AA$6:AA79,"6D")),0),0)),'6D'!$A$6:$B$42,2,0)&amp;" - "&amp;'6D'!$A$1,
IF(AA79="6E",INDEX(OFFSET('6E'!$A$6:$A$40,SMALL('6E'!Z$6:Z$40,COUNTIF(AA$6:AA79,"6E")),0),MATCH(1,OFFSET('6E'!C$6:C$40,SMALL('6E'!Z$6:Z$40,COUNTIF(AA$6:AA79,"6E")),0),0))&amp;" "&amp;VLOOKUP(INDEX(OFFSET('6E'!$A$6:$A$40,SMALL('6E'!Z$6:Z$40,COUNTIF(AA$6:AA79,"6E")),0),MATCH(1,OFFSET('6E'!C$6:C$40,SMALL('6E'!Z$6:Z$40,COUNTIF(AA$6:AA79,"6E")),0),0)),'6E'!$A$6:$B$40,2,0)&amp;" - "&amp;'6E'!$A$1,
IF(AA79="5A",INDEX(OFFSET('5A'!$A$6:$A$41,SMALL('5A'!Z$6:Z$41,COUNTIF(AA$6:AA79,"5A")),0),MATCH(1,OFFSET('5A'!C$6:C$41,SMALL('5A'!Z$6:Z$41,COUNTIF(AA$6:AA79,"5A")),0),0))&amp;" "&amp;VLOOKUP(INDEX(OFFSET('5A'!$A$6:$A$41,SMALL('5A'!Z$6:Z$41,COUNTIF(AA$6:AA79,"5A")),0),MATCH(1,OFFSET('5A'!C$6:C$41,SMALL('5A'!Z$6:Z$41,COUNTIF(AA$6:AA79,"5A")),0),0)),'5A'!$A$6:$B$41,2,0)&amp;" - "&amp;'5A'!$A$1,
IF(AA79="5B",INDEX(OFFSET('5B'!$A$6:$A$39,SMALL('5B'!Z$6:Z$39,COUNTIF(AA$6:AA79,"5B")),0),MATCH(1,OFFSET('5B'!C$6:C$39,SMALL('5B'!Z$6:Z$39,COUNTIF(AA$6:AA79,"5B")),0),0))&amp;" "&amp;VLOOKUP(INDEX(OFFSET('5B'!$A$6:$A$39,SMALL('5B'!Z$6:Z$39,COUNTIF(AA$6:AA79,"5B")),0),MATCH(1,OFFSET('5B'!C$6:C$39,SMALL('5B'!Z$6:Z$39,COUNTIF(AA$6:AA79,"5B")),0),0)),'5B'!$A$6:$B$39,2,0)&amp;" - "&amp;'5B'!$A$1,
IF(AA79="5C",INDEX(OFFSET('5C'!$A$6:$A$39,SMALL('5C'!Z$6:Z$39,COUNTIF(AA$6:AA79,"5C")),0),MATCH(1,OFFSET('5C'!C$6:C$39,SMALL('5C'!Z$6:Z$39,COUNTIF(AA$6:AA79,"5C")),0),0))&amp;" "&amp;VLOOKUP(INDEX(OFFSET('5C'!$A$6:$A$39,SMALL('5C'!Z$6:Z$39,COUNTIF(AA$6:AA79,"5C")),0),MATCH(1,OFFSET('5C'!C$6:C$39,SMALL('5C'!Z$6:Z$39,COUNTIF(AA$6:AA79,"5C")),0),0)),'5C'!$A$6:$B$39,2,0)&amp;" - "&amp;'5C'!$A$1,
IF(AA79="5D",INDEX(OFFSET('5D'!$A$6:$A$41,SMALL('5D'!Z$6:Z$41,COUNTIF(AA$6:AA79,"5D")),0),MATCH(1,OFFSET('5D'!C$6:C$41,SMALL('5D'!Z$6:Z$41,COUNTIF(AA$6:AA79,"5D")),0),0))&amp;" "&amp;VLOOKUP(INDEX(OFFSET('5D'!$A$6:$A$41,SMALL('5D'!Z$6:Z$41,COUNTIF(AA$6:AA79,"5D")),0),MATCH(1,OFFSET('5D'!C$6:C$41,SMALL('5D'!Z$6:Z$41,COUNTIF(AA$6:AA79,"5D")),0),0)),'5D'!$A$6:$B$41,2,0)&amp;" - "&amp;'5D'!$A$1,
IF(AA79="5E",INDEX(OFFSET('5E'!$A$6:$A$40,SMALL('5E'!Z$6:Z$40,COUNTIF(AA$6:AA79,"5E")),0),MATCH(1,OFFSET('5E'!C$6:C$40,SMALL('5E'!Z$6:Z$40,COUNTIF(AA$6:AA79,"5E")),0),0))&amp;" "&amp;VLOOKUP(INDEX(OFFSET('5E'!$A$6:$A$40,SMALL('5E'!Z$6:Z$40,COUNTIF(AA$6:AA79,"5E")),0),MATCH(1,OFFSET('5E'!C$6:C$40,SMALL('5E'!Z$6:Z$40,COUNTIF(AA$6:AA79,"5E")),0),0)),'5E'!$A$6:$B$40,2,0)&amp;" - "&amp;'5E'!$A$1,
IF(AA79="5F",INDEX(OFFSET('5F'!$A$6:$A$40,SMALL('5F'!Z$6:Z$40,COUNTIF(AA$6:AA79,"5F")),0),MATCH(1,OFFSET('5F'!C$6:C$40,SMALL('5F'!Z$6:Z$40,COUNTIF(AA$6:AA79,"5F")),0),0))&amp;" "&amp;VLOOKUP(INDEX(OFFSET('5F'!$A$6:$A$40,SMALL('5F'!Z$6:Z$40,COUNTIF(AA$6:AA79,"5F")),0),MATCH(1,OFFSET('5F'!C$6:C$40,SMALL('5F'!Z$6:Z$40,COUNTIF(AA$6:AA79,"5F")),0),0)),'5F'!$A$6:$B$40,2,0)&amp;" - "&amp;'5F'!$A$1,
IF(AA79="4A",INDEX(OFFSET('4A'!$A$6:$A$38,SMALL('4A'!Z$6:Z$38,COUNTIF(AA$6:AA79,"4A")),0),MATCH(1,OFFSET('4A'!C$6:C$38,SMALL('4A'!Z$6:Z$38,COUNTIF(AA$6:AA79,"4A")),0),0))&amp;" "&amp;VLOOKUP(INDEX(OFFSET('4A'!$A$6:$A$38,SMALL('4A'!Z$6:Z$38,COUNTIF(AA$6:AA79,"4A")),0),MATCH(1,OFFSET('4A'!C$6:C$38,SMALL('4A'!Z$6:Z$38,COUNTIF(AA$6:AA79,"4A")),0),0)),'4A'!$A$6:$B$38,2,0)&amp;" - "&amp;'4A'!$A$1,
IF(AA79="4B",INDEX(OFFSET('4B'!$A$6:$A$37,SMALL('4B'!Z$6:Z$37,COUNTIF(AA$6:AA79,"4B")),0),MATCH(1,OFFSET('4B'!C$6:C$37,SMALL('4B'!Z$6:Z$37,COUNTIF(AA$6:AA79,"4B")),0),0))&amp;" "&amp;VLOOKUP(INDEX(OFFSET('4B'!$A$6:$A$37,SMALL('4B'!Z$6:Z$37,COUNTIF(AA$6:AA79,"4B")),0),MATCH(1,OFFSET('4B'!C$6:C$37,SMALL('4B'!Z$6:Z$37,COUNTIF(AA$6:AA79,"4B")),0),0)),'4B'!$A$6:$B$37,2,0)&amp;" - "&amp;'4B'!$A$1,
IF(AA79="4C",INDEX(OFFSET('4C'!$A$6:$A$38,SMALL('4C'!Z$6:Z$38,COUNTIF(AA$6:AA79,"4C")),0),MATCH(1,OFFSET('4C'!C$6:C$38,SMALL('4C'!Z$6:Z$38,COUNTIF(AA$6:AA79,"4C")),0),0))&amp;" "&amp;VLOOKUP(INDEX(OFFSET('4C'!$A$6:$A$38,SMALL('4C'!Z$6:Z$38,COUNTIF(AA$6:AA79,"4C")),0),MATCH(1,OFFSET('4C'!C$6:C$38,SMALL('4C'!Z$6:Z$38,COUNTIF(AA$6:AA79,"4C")),0),0)),'4C'!$A$6:$B$38,2,0)&amp;" - "&amp;'4C'!$A$1,
IF(AA79="4D",INDEX(OFFSET('4D'!$A$6:$A$37,SMALL('4D'!Z$6:Z$37,COUNTIF(AA$6:AA79,"4D")),0),MATCH(1,OFFSET('4D'!C$6:C$37,SMALL('4D'!Z$6:Z$37,COUNTIF(AA$6:AA79,"4D")),0),0))&amp;" "&amp;VLOOKUP(INDEX(OFFSET('4D'!$A$6:$A$37,SMALL('4D'!Z$6:Z$37,COUNTIF(AA$6:AA79,"4D")),0),MATCH(1,OFFSET('4D'!C$6:C$37,SMALL('4D'!Z$6:Z$37,COUNTIF(AA$6:AA79,"4D")),0),0)),'4D'!$A$6:$B$37,2,0)&amp;" - "&amp;'4D'!$A$1,
IF(AA79="4E",INDEX(OFFSET('4E'!$A$6:$A$37,SMALL('4E'!Z$6:Z$37,COUNTIF(AA$6:AA79,"4E")),0),MATCH(1,OFFSET('4E'!C$6:C$37,SMALL('4E'!Z$6:Z$37,COUNTIF(AA$6:AA79,"4E")),0),0))&amp;" "&amp;VLOOKUP(INDEX(OFFSET('4E'!$A$6:$A$37,SMALL('4E'!Z$6:Z$37,COUNTIF(AA$6:AA79,"4E")),0),MATCH(1,OFFSET('4E'!C$6:C$37,SMALL('4E'!Z$6:Z$37,COUNTIF(AA$6:AA79,"4E")),0),0)),'4E'!$A$6:$B$37,2,0)&amp;" - "&amp;'4E'!$A$1,
IF(AA79="CM2",INDEX(OFFSET('CM2'!$A$6:$A$36,SMALL('CM2'!Z$6:Z$36,COUNTIF(AA$6:AA79,"CM2")),0),MATCH(1,OFFSET('CM2'!C$6:C$36,SMALL('CM2'!Z$6:Z$36,COUNTIF(AA$6:AA79,"CM2")),0),0))&amp;" "&amp;VLOOKUP(INDEX(OFFSET('CM2'!$A$6:$A$36,SMALL('CM2'!Z$6:Z$36,COUNTIF(AA$6:AA79,"CM2")),0),MATCH(1,OFFSET('CM2'!C$6:C$36,SMALL('CM2'!Z$6:Z$36,COUNTIF(AA$6:AA79,"CM2")),0),0)),'CM2'!$A$6:$B$36,2,0)&amp;" - "&amp;'CM2'!$A$1,AU79)))))))))))))))))),"")</f>
        <v/>
      </c>
      <c r="B79" s="56" t="str">
        <f ca="1">IFERROR(IF(AB79="","",IF(AB79="6A",INDEX(OFFSET('6A'!$A$6:$A$39,SMALL('6A'!AA$6:AA$39,COUNTIF(AB$6:AB79,"6A")),0),MATCH(1,OFFSET('6A'!D$6:D$39,SMALL('6A'!AA$6:AA$39,COUNTIF(AB$6:AB79,"6A")),0),0))&amp;" "&amp;VLOOKUP(INDEX(OFFSET('6A'!$A$6:$A$39,SMALL('6A'!AA$6:AA$39,COUNTIF(AB$6:AB79,"6A")),0),MATCH(1,OFFSET('6A'!D$6:D$39,SMALL('6A'!AA$6:AA$39,COUNTIF(AB$6:AB79,"6A")),0),0)),'6A'!$A$6:$B$39,2,0)&amp;" - "&amp;'6A'!$A$1,
IF(AB79="6B",INDEX(OFFSET('6B'!$A$6:$A$39,SMALL('6B'!AA$6:AA$39,COUNTIF(AB$6:AB79,"6B")),0),MATCH(1,OFFSET('6B'!D$6:D$39,SMALL('6B'!AA$6:AA$39,COUNTIF(AB$6:AB79,"6B")),0),0))&amp;" "&amp;VLOOKUP(INDEX(OFFSET('6B'!$A$6:$A$39,SMALL('6B'!AA$6:AA$39,COUNTIF(AB$6:AB79,"6B")),0),MATCH(1,OFFSET('6B'!D$6:D$39,SMALL('6B'!AA$6:AA$39,COUNTIF(AB$6:AB79,"6B")),0),0)),'6B'!$A$6:$B$39,2,0)&amp;" - "&amp;'6B'!$A$1,
IF(AB79="6C",INDEX(OFFSET('6C'!$A$6:$A$41,SMALL('6C'!AA$6:AA$41,COUNTIF(AB$6:AB79,"6C")),0),MATCH(1,OFFSET('6C'!D$6:D$41,SMALL('6C'!AA$6:AA$41,COUNTIF(AB$6:AB79,"6C")),0),0))&amp;" "&amp;VLOOKUP(INDEX(OFFSET('6C'!$A$6:$A$41,SMALL('6C'!AA$6:AA$41,COUNTIF(AB$6:AB79,"6C")),0),MATCH(1,OFFSET('6C'!D$6:D$41,SMALL('6C'!AA$6:AA$41,COUNTIF(AB$6:AB79,"6C")),0),0)),'6C'!$A$6:$B$41,2,0)&amp;" - "&amp;'6C'!$A$1,
IF(AB79="6D",INDEX(OFFSET('6D'!$A$6:$A$42,SMALL('6D'!AA$6:AA$42,COUNTIF(AB$6:AB79,"6D")),0),MATCH(1,OFFSET('6D'!D$6:D$42,SMALL('6D'!AA$6:AA$42,COUNTIF(AB$6:AB79,"6D")),0),0))&amp;" "&amp;VLOOKUP(INDEX(OFFSET('6D'!$A$6:$A$42,SMALL('6D'!AA$6:AA$42,COUNTIF(AB$6:AB79,"6D")),0),MATCH(1,OFFSET('6D'!D$6:D$42,SMALL('6D'!AA$6:AA$42,COUNTIF(AB$6:AB79,"6D")),0),0)),'6D'!$A$6:$B$42,2,0)&amp;" - "&amp;'6D'!$A$1,
IF(AB79="6E",INDEX(OFFSET('6E'!$A$6:$A$40,SMALL('6E'!AA$6:AA$40,COUNTIF(AB$6:AB79,"6E")),0),MATCH(1,OFFSET('6E'!D$6:D$40,SMALL('6E'!AA$6:AA$40,COUNTIF(AB$6:AB79,"6E")),0),0))&amp;" "&amp;VLOOKUP(INDEX(OFFSET('6E'!$A$6:$A$40,SMALL('6E'!AA$6:AA$40,COUNTIF(AB$6:AB79,"6E")),0),MATCH(1,OFFSET('6E'!D$6:D$40,SMALL('6E'!AA$6:AA$40,COUNTIF(AB$6:AB79,"6E")),0),0)),'6E'!$A$6:$B$40,2,0)&amp;" - "&amp;'6E'!$A$1,
IF(AB79="5A",INDEX(OFFSET('5A'!$A$6:$A$41,SMALL('5A'!AA$6:AA$41,COUNTIF(AB$6:AB79,"5A")),0),MATCH(1,OFFSET('5A'!D$6:D$41,SMALL('5A'!AA$6:AA$41,COUNTIF(AB$6:AB79,"5A")),0),0))&amp;" "&amp;VLOOKUP(INDEX(OFFSET('5A'!$A$6:$A$41,SMALL('5A'!AA$6:AA$41,COUNTIF(AB$6:AB79,"5A")),0),MATCH(1,OFFSET('5A'!D$6:D$41,SMALL('5A'!AA$6:AA$41,COUNTIF(AB$6:AB79,"5A")),0),0)),'5A'!$A$6:$B$41,2,0)&amp;" - "&amp;'5A'!$A$1,
IF(AB79="5B",INDEX(OFFSET('5B'!$A$6:$A$39,SMALL('5B'!AA$6:AA$39,COUNTIF(AB$6:AB79,"5B")),0),MATCH(1,OFFSET('5B'!D$6:D$39,SMALL('5B'!AA$6:AA$39,COUNTIF(AB$6:AB79,"5B")),0),0))&amp;" "&amp;VLOOKUP(INDEX(OFFSET('5B'!$A$6:$A$39,SMALL('5B'!AA$6:AA$39,COUNTIF(AB$6:AB79,"5B")),0),MATCH(1,OFFSET('5B'!D$6:D$39,SMALL('5B'!AA$6:AA$39,COUNTIF(AB$6:AB79,"5B")),0),0)),'5B'!$A$6:$B$39,2,0)&amp;" - "&amp;'5B'!$A$1,
IF(AB79="5C",INDEX(OFFSET('5C'!$A$6:$A$39,SMALL('5C'!AA$6:AA$39,COUNTIF(AB$6:AB79,"5C")),0),MATCH(1,OFFSET('5C'!D$6:D$39,SMALL('5C'!AA$6:AA$39,COUNTIF(AB$6:AB79,"5C")),0),0))&amp;" "&amp;VLOOKUP(INDEX(OFFSET('5C'!$A$6:$A$39,SMALL('5C'!AA$6:AA$39,COUNTIF(AB$6:AB79,"5C")),0),MATCH(1,OFFSET('5C'!D$6:D$39,SMALL('5C'!AA$6:AA$39,COUNTIF(AB$6:AB79,"5C")),0),0)),'5C'!$A$6:$B$39,2,0)&amp;" - "&amp;'5C'!$A$1,
IF(AB79="5D",INDEX(OFFSET('5D'!$A$6:$A$41,SMALL('5D'!AA$6:AA$41,COUNTIF(AB$6:AB79,"5D")),0),MATCH(1,OFFSET('5D'!D$6:D$41,SMALL('5D'!AA$6:AA$41,COUNTIF(AB$6:AB79,"5D")),0),0))&amp;" "&amp;VLOOKUP(INDEX(OFFSET('5D'!$A$6:$A$41,SMALL('5D'!AA$6:AA$41,COUNTIF(AB$6:AB79,"5D")),0),MATCH(1,OFFSET('5D'!D$6:D$41,SMALL('5D'!AA$6:AA$41,COUNTIF(AB$6:AB79,"5D")),0),0)),'5D'!$A$6:$B$41,2,0)&amp;" - "&amp;'5D'!$A$1,
IF(AB79="5E",INDEX(OFFSET('5E'!$A$6:$A$40,SMALL('5E'!AA$6:AA$40,COUNTIF(AB$6:AB79,"5E")),0),MATCH(1,OFFSET('5E'!D$6:D$40,SMALL('5E'!AA$6:AA$40,COUNTIF(AB$6:AB79,"5E")),0),0))&amp;" "&amp;VLOOKUP(INDEX(OFFSET('5E'!$A$6:$A$40,SMALL('5E'!AA$6:AA$40,COUNTIF(AB$6:AB79,"5E")),0),MATCH(1,OFFSET('5E'!D$6:D$40,SMALL('5E'!AA$6:AA$40,COUNTIF(AB$6:AB79,"5E")),0),0)),'5E'!$A$6:$B$40,2,0)&amp;" - "&amp;'5E'!$A$1,
IF(AB79="5F",INDEX(OFFSET('5F'!$A$6:$A$40,SMALL('5F'!AA$6:AA$40,COUNTIF(AB$6:AB79,"5F")),0),MATCH(1,OFFSET('5F'!D$6:D$40,SMALL('5F'!AA$6:AA$40,COUNTIF(AB$6:AB79,"5F")),0),0))&amp;" "&amp;VLOOKUP(INDEX(OFFSET('5F'!$A$6:$A$40,SMALL('5F'!AA$6:AA$40,COUNTIF(AB$6:AB79,"5F")),0),MATCH(1,OFFSET('5F'!D$6:D$40,SMALL('5F'!AA$6:AA$40,COUNTIF(AB$6:AB79,"5F")),0),0)),'5F'!$A$6:$B$40,2,0)&amp;" - "&amp;'5F'!$A$1,
IF(AB79="4A",INDEX(OFFSET('4A'!$A$6:$A$38,SMALL('4A'!AA$6:AA$38,COUNTIF(AB$6:AB79,"4A")),0),MATCH(1,OFFSET('4A'!D$6:D$38,SMALL('4A'!AA$6:AA$38,COUNTIF(AB$6:AB79,"4A")),0),0))&amp;" "&amp;VLOOKUP(INDEX(OFFSET('4A'!$A$6:$A$38,SMALL('4A'!AA$6:AA$38,COUNTIF(AB$6:AB79,"4A")),0),MATCH(1,OFFSET('4A'!D$6:D$38,SMALL('4A'!AA$6:AA$38,COUNTIF(AB$6:AB79,"4A")),0),0)),'4A'!$A$6:$B$38,2,0)&amp;" - "&amp;'4A'!$A$1,
IF(AB79="4B",INDEX(OFFSET('4B'!$A$6:$A$37,SMALL('4B'!AA$6:AA$37,COUNTIF(AB$6:AB79,"4B")),0),MATCH(1,OFFSET('4B'!D$6:D$37,SMALL('4B'!AA$6:AA$37,COUNTIF(AB$6:AB79,"4B")),0),0))&amp;" "&amp;VLOOKUP(INDEX(OFFSET('4B'!$A$6:$A$37,SMALL('4B'!AA$6:AA$37,COUNTIF(AB$6:AB79,"4B")),0),MATCH(1,OFFSET('4B'!D$6:D$37,SMALL('4B'!AA$6:AA$37,COUNTIF(AB$6:AB79,"4B")),0),0)),'4B'!$A$6:$B$37,2,0)&amp;" - "&amp;'4B'!$A$1,
IF(AB79="4C",INDEX(OFFSET('4C'!$A$6:$A$38,SMALL('4C'!AA$6:AA$38,COUNTIF(AB$6:AB79,"4C")),0),MATCH(1,OFFSET('4C'!D$6:D$38,SMALL('4C'!AA$6:AA$38,COUNTIF(AB$6:AB79,"4C")),0),0))&amp;" "&amp;VLOOKUP(INDEX(OFFSET('4C'!$A$6:$A$38,SMALL('4C'!AA$6:AA$38,COUNTIF(AB$6:AB79,"4C")),0),MATCH(1,OFFSET('4C'!D$6:D$38,SMALL('4C'!AA$6:AA$38,COUNTIF(AB$6:AB79,"4C")),0),0)),'4C'!$A$6:$B$38,2,0)&amp;" - "&amp;'4C'!$A$1,
IF(AB79="4D",INDEX(OFFSET('4D'!$A$6:$A$37,SMALL('4D'!AA$6:AA$37,COUNTIF(AB$6:AB79,"4D")),0),MATCH(1,OFFSET('4D'!D$6:D$37,SMALL('4D'!AA$6:AA$37,COUNTIF(AB$6:AB79,"4D")),0),0))&amp;" "&amp;VLOOKUP(INDEX(OFFSET('4D'!$A$6:$A$37,SMALL('4D'!AA$6:AA$37,COUNTIF(AB$6:AB79,"4D")),0),MATCH(1,OFFSET('4D'!D$6:D$37,SMALL('4D'!AA$6:AA$37,COUNTIF(AB$6:AB79,"4D")),0),0)),'4D'!$A$6:$B$37,2,0)&amp;" - "&amp;'4D'!$A$1,
IF(AB79="4E",INDEX(OFFSET('4E'!$A$6:$A$37,SMALL('4E'!AA$6:AA$37,COUNTIF(AB$6:AB79,"4E")),0),MATCH(1,OFFSET('4E'!D$6:D$37,SMALL('4E'!AA$6:AA$37,COUNTIF(AB$6:AB79,"4E")),0),0))&amp;" "&amp;VLOOKUP(INDEX(OFFSET('4E'!$A$6:$A$37,SMALL('4E'!AA$6:AA$37,COUNTIF(AB$6:AB79,"4E")),0),MATCH(1,OFFSET('4E'!D$6:D$37,SMALL('4E'!AA$6:AA$37,COUNTIF(AB$6:AB79,"4E")),0),0)),'4E'!$A$6:$B$37,2,0)&amp;" - "&amp;'4E'!$A$1,
IF(AB79="CM2",INDEX(OFFSET('CM2'!$A$6:$A$36,SMALL('CM2'!AA$6:AA$36,COUNTIF(AB$6:AB79,"CM2")),0),MATCH(1,OFFSET('CM2'!D$6:D$36,SMALL('CM2'!AA$6:AA$36,COUNTIF(AB$6:AB79,"CM2")),0),0))&amp;" "&amp;VLOOKUP(INDEX(OFFSET('CM2'!$A$6:$A$36,SMALL('CM2'!AA$6:AA$36,COUNTIF(AB$6:AB79,"CM2")),0),MATCH(1,OFFSET('CM2'!D$6:D$36,SMALL('CM2'!AA$6:AA$36,COUNTIF(AB$6:AB79,"CM2")),0),0)),'CM2'!$A$6:$B$36,2,0)&amp;" - "&amp;'CM2'!$A$1,AV79)))))))))))))))))),"")</f>
        <v/>
      </c>
      <c r="C79" s="65" t="str">
        <f ca="1">IFERROR(IF(AC79="","",IF(AC79="6A",INDEX(OFFSET('6A'!$A$6:$A$39,SMALL('6A'!AB$6:AB$39,COUNTIF(AC$6:AC79,"6A")),0),MATCH(1,OFFSET('6A'!E$6:E$39,SMALL('6A'!AB$6:AB$39,COUNTIF(AC$6:AC79,"6A")),0),0))&amp;" "&amp;VLOOKUP(INDEX(OFFSET('6A'!$A$6:$A$39,SMALL('6A'!AB$6:AB$39,COUNTIF(AC$6:AC79,"6A")),0),MATCH(1,OFFSET('6A'!E$6:E$39,SMALL('6A'!AB$6:AB$39,COUNTIF(AC$6:AC79,"6A")),0),0)),'6A'!$A$6:$B$39,2,0)&amp;" - "&amp;'6A'!$A$1,
IF(AC79="6B",INDEX(OFFSET('6B'!$A$6:$A$39,SMALL('6B'!AB$6:AB$39,COUNTIF(AC$6:AC79,"6B")),0),MATCH(1,OFFSET('6B'!E$6:E$39,SMALL('6B'!AB$6:AB$39,COUNTIF(AC$6:AC79,"6B")),0),0))&amp;" "&amp;VLOOKUP(INDEX(OFFSET('6B'!$A$6:$A$39,SMALL('6B'!AB$6:AB$39,COUNTIF(AC$6:AC79,"6B")),0),MATCH(1,OFFSET('6B'!E$6:E$39,SMALL('6B'!AB$6:AB$39,COUNTIF(AC$6:AC79,"6B")),0),0)),'6B'!$A$6:$B$39,2,0)&amp;" - "&amp;'6B'!$A$1,
IF(AC79="6C",INDEX(OFFSET('6C'!$A$6:$A$41,SMALL('6C'!AB$6:AB$41,COUNTIF(AC$6:AC79,"6C")),0),MATCH(1,OFFSET('6C'!E$6:E$41,SMALL('6C'!AB$6:AB$41,COUNTIF(AC$6:AC79,"6C")),0),0))&amp;" "&amp;VLOOKUP(INDEX(OFFSET('6C'!$A$6:$A$41,SMALL('6C'!AB$6:AB$41,COUNTIF(AC$6:AC79,"6C")),0),MATCH(1,OFFSET('6C'!E$6:E$41,SMALL('6C'!AB$6:AB$41,COUNTIF(AC$6:AC79,"6C")),0),0)),'6C'!$A$6:$B$41,2,0)&amp;" - "&amp;'6C'!$A$1,
IF(AC79="6D",INDEX(OFFSET('6D'!$A$6:$A$42,SMALL('6D'!AB$6:AB$42,COUNTIF(AC$6:AC79,"6D")),0),MATCH(1,OFFSET('6D'!E$6:E$42,SMALL('6D'!AB$6:AB$42,COUNTIF(AC$6:AC79,"6D")),0),0))&amp;" "&amp;VLOOKUP(INDEX(OFFSET('6D'!$A$6:$A$42,SMALL('6D'!AB$6:AB$42,COUNTIF(AC$6:AC79,"6D")),0),MATCH(1,OFFSET('6D'!E$6:E$42,SMALL('6D'!AB$6:AB$42,COUNTIF(AC$6:AC79,"6D")),0),0)),'6D'!$A$6:$B$42,2,0)&amp;" - "&amp;'6D'!$A$1,
IF(AC79="6E",INDEX(OFFSET('6E'!$A$6:$A$40,SMALL('6E'!AB$6:AB$40,COUNTIF(AC$6:AC79,"6E")),0),MATCH(1,OFFSET('6E'!E$6:E$40,SMALL('6E'!AB$6:AB$40,COUNTIF(AC$6:AC79,"6E")),0),0))&amp;" "&amp;VLOOKUP(INDEX(OFFSET('6E'!$A$6:$A$40,SMALL('6E'!AB$6:AB$40,COUNTIF(AC$6:AC79,"6E")),0),MATCH(1,OFFSET('6E'!E$6:E$40,SMALL('6E'!AB$6:AB$40,COUNTIF(AC$6:AC79,"6E")),0),0)),'6E'!$A$6:$B$40,2,0)&amp;" - "&amp;'6E'!$A$1,
IF(AC79="5A",INDEX(OFFSET('5A'!$A$6:$A$41,SMALL('5A'!AB$6:AB$41,COUNTIF(AC$6:AC79,"5A")),0),MATCH(1,OFFSET('5A'!E$6:E$41,SMALL('5A'!AB$6:AB$41,COUNTIF(AC$6:AC79,"5A")),0),0))&amp;" "&amp;VLOOKUP(INDEX(OFFSET('5A'!$A$6:$A$41,SMALL('5A'!AB$6:AB$41,COUNTIF(AC$6:AC79,"5A")),0),MATCH(1,OFFSET('5A'!E$6:E$41,SMALL('5A'!AB$6:AB$41,COUNTIF(AC$6:AC79,"5A")),0),0)),'5A'!$A$6:$B$41,2,0)&amp;" - "&amp;'5A'!$A$1,
IF(AC79="5B",INDEX(OFFSET('5B'!$A$6:$A$39,SMALL('5B'!AB$6:AB$39,COUNTIF(AC$6:AC79,"5B")),0),MATCH(1,OFFSET('5B'!E$6:E$39,SMALL('5B'!AB$6:AB$39,COUNTIF(AC$6:AC79,"5B")),0),0))&amp;" "&amp;VLOOKUP(INDEX(OFFSET('5B'!$A$6:$A$39,SMALL('5B'!AB$6:AB$39,COUNTIF(AC$6:AC79,"5B")),0),MATCH(1,OFFSET('5B'!E$6:E$39,SMALL('5B'!AB$6:AB$39,COUNTIF(AC$6:AC79,"5B")),0),0)),'5B'!$A$6:$B$39,2,0)&amp;" - "&amp;'5B'!$A$1,
IF(AC79="5C",INDEX(OFFSET('5C'!$A$6:$A$39,SMALL('5C'!AB$6:AB$39,COUNTIF(AC$6:AC79,"5C")),0),MATCH(1,OFFSET('5C'!E$6:E$39,SMALL('5C'!AB$6:AB$39,COUNTIF(AC$6:AC79,"5C")),0),0))&amp;" "&amp;VLOOKUP(INDEX(OFFSET('5C'!$A$6:$A$39,SMALL('5C'!AB$6:AB$39,COUNTIF(AC$6:AC79,"5C")),0),MATCH(1,OFFSET('5C'!E$6:E$39,SMALL('5C'!AB$6:AB$39,COUNTIF(AC$6:AC79,"5C")),0),0)),'5C'!$A$6:$B$39,2,0)&amp;" - "&amp;'5C'!$A$1,
IF(AC79="5D",INDEX(OFFSET('5D'!$A$6:$A$41,SMALL('5D'!AB$6:AB$41,COUNTIF(AC$6:AC79,"5D")),0),MATCH(1,OFFSET('5D'!E$6:E$41,SMALL('5D'!AB$6:AB$41,COUNTIF(AC$6:AC79,"5D")),0),0))&amp;" "&amp;VLOOKUP(INDEX(OFFSET('5D'!$A$6:$A$41,SMALL('5D'!AB$6:AB$41,COUNTIF(AC$6:AC79,"5D")),0),MATCH(1,OFFSET('5D'!E$6:E$41,SMALL('5D'!AB$6:AB$41,COUNTIF(AC$6:AC79,"5D")),0),0)),'5D'!$A$6:$B$41,2,0)&amp;" - "&amp;'5D'!$A$1,
IF(AC79="5E",INDEX(OFFSET('5E'!$A$6:$A$40,SMALL('5E'!AB$6:AB$40,COUNTIF(AC$6:AC79,"5E")),0),MATCH(1,OFFSET('5E'!E$6:E$40,SMALL('5E'!AB$6:AB$40,COUNTIF(AC$6:AC79,"5E")),0),0))&amp;" "&amp;VLOOKUP(INDEX(OFFSET('5E'!$A$6:$A$40,SMALL('5E'!AB$6:AB$40,COUNTIF(AC$6:AC79,"5E")),0),MATCH(1,OFFSET('5E'!E$6:E$40,SMALL('5E'!AB$6:AB$40,COUNTIF(AC$6:AC79,"5E")),0),0)),'5E'!$A$6:$B$40,2,0)&amp;" - "&amp;'5E'!$A$1,
IF(AC79="5F",INDEX(OFFSET('5F'!$A$6:$A$40,SMALL('5F'!AB$6:AB$40,COUNTIF(AC$6:AC79,"5F")),0),MATCH(1,OFFSET('5F'!E$6:E$40,SMALL('5F'!AB$6:AB$40,COUNTIF(AC$6:AC79,"5F")),0),0))&amp;" "&amp;VLOOKUP(INDEX(OFFSET('5F'!$A$6:$A$40,SMALL('5F'!AB$6:AB$40,COUNTIF(AC$6:AC79,"5F")),0),MATCH(1,OFFSET('5F'!E$6:E$40,SMALL('5F'!AB$6:AB$40,COUNTIF(AC$6:AC79,"5F")),0),0)),'5F'!$A$6:$B$40,2,0)&amp;" - "&amp;'5F'!$A$1,
IF(AC79="4A",INDEX(OFFSET('4A'!$A$6:$A$38,SMALL('4A'!AB$6:AB$38,COUNTIF(AC$6:AC79,"4A")),0),MATCH(1,OFFSET('4A'!E$6:E$38,SMALL('4A'!AB$6:AB$38,COUNTIF(AC$6:AC79,"4A")),0),0))&amp;" "&amp;VLOOKUP(INDEX(OFFSET('4A'!$A$6:$A$38,SMALL('4A'!AB$6:AB$38,COUNTIF(AC$6:AC79,"4A")),0),MATCH(1,OFFSET('4A'!E$6:E$38,SMALL('4A'!AB$6:AB$38,COUNTIF(AC$6:AC79,"4A")),0),0)),'4A'!$A$6:$B$38,2,0)&amp;" - "&amp;'4A'!$A$1,
IF(AC79="4B",INDEX(OFFSET('4B'!$A$6:$A$37,SMALL('4B'!AB$6:AB$37,COUNTIF(AC$6:AC79,"4B")),0),MATCH(1,OFFSET('4B'!E$6:E$37,SMALL('4B'!AB$6:AB$37,COUNTIF(AC$6:AC79,"4B")),0),0))&amp;" "&amp;VLOOKUP(INDEX(OFFSET('4B'!$A$6:$A$37,SMALL('4B'!AB$6:AB$37,COUNTIF(AC$6:AC79,"4B")),0),MATCH(1,OFFSET('4B'!E$6:E$37,SMALL('4B'!AB$6:AB$37,COUNTIF(AC$6:AC79,"4B")),0),0)),'4B'!$A$6:$B$37,2,0)&amp;" - "&amp;'4B'!$A$1,
IF(AC79="4C",INDEX(OFFSET('4C'!$A$6:$A$38,SMALL('4C'!AB$6:AB$38,COUNTIF(AC$6:AC79,"4C")),0),MATCH(1,OFFSET('4C'!E$6:E$38,SMALL('4C'!AB$6:AB$38,COUNTIF(AC$6:AC79,"4C")),0),0))&amp;" "&amp;VLOOKUP(INDEX(OFFSET('4C'!$A$6:$A$38,SMALL('4C'!AB$6:AB$38,COUNTIF(AC$6:AC79,"4C")),0),MATCH(1,OFFSET('4C'!E$6:E$38,SMALL('4C'!AB$6:AB$38,COUNTIF(AC$6:AC79,"4C")),0),0)),'4C'!$A$6:$B$38,2,0)&amp;" - "&amp;'4C'!$A$1,
IF(AC79="4D",INDEX(OFFSET('4D'!$A$6:$A$37,SMALL('4D'!AB$6:AB$37,COUNTIF(AC$6:AC79,"4D")),0),MATCH(1,OFFSET('4D'!E$6:E$37,SMALL('4D'!AB$6:AB$37,COUNTIF(AC$6:AC79,"4D")),0),0))&amp;" "&amp;VLOOKUP(INDEX(OFFSET('4D'!$A$6:$A$37,SMALL('4D'!AB$6:AB$37,COUNTIF(AC$6:AC79,"4D")),0),MATCH(1,OFFSET('4D'!E$6:E$37,SMALL('4D'!AB$6:AB$37,COUNTIF(AC$6:AC79,"4D")),0),0)),'4D'!$A$6:$B$37,2,0)&amp;" - "&amp;'4D'!$A$1,
IF(AC79="4E",INDEX(OFFSET('4E'!$A$6:$A$37,SMALL('4E'!AB$6:AB$37,COUNTIF(AC$6:AC79,"4E")),0),MATCH(1,OFFSET('4E'!E$6:E$37,SMALL('4E'!AB$6:AB$37,COUNTIF(AC$6:AC79,"4E")),0),0))&amp;" "&amp;VLOOKUP(INDEX(OFFSET('4E'!$A$6:$A$37,SMALL('4E'!AB$6:AB$37,COUNTIF(AC$6:AC79,"4E")),0),MATCH(1,OFFSET('4E'!E$6:E$37,SMALL('4E'!AB$6:AB$37,COUNTIF(AC$6:AC79,"4E")),0),0)),'4E'!$A$6:$B$37,2,0)&amp;" - "&amp;'4E'!$A$1,
IF(AC79="CM2",INDEX(OFFSET('CM2'!$A$6:$A$36,SMALL('CM2'!AB$6:AB$36,COUNTIF(AC$6:AC79,"CM2")),0),MATCH(1,OFFSET('CM2'!E$6:E$36,SMALL('CM2'!AB$6:AB$36,COUNTIF(AC$6:AC79,"CM2")),0),0))&amp;" "&amp;VLOOKUP(INDEX(OFFSET('CM2'!$A$6:$A$36,SMALL('CM2'!AB$6:AB$36,COUNTIF(AC$6:AC79,"CM2")),0),MATCH(1,OFFSET('CM2'!E$6:E$36,SMALL('CM2'!AB$6:AB$36,COUNTIF(AC$6:AC79,"CM2")),0),0)),'CM2'!$A$6:$B$36,2,0)&amp;" - "&amp;'CM2'!$A$1,AW79)))))))))))))))))),"")</f>
        <v/>
      </c>
      <c r="D79" s="39" t="str">
        <f ca="1">IFERROR(IF(AD79="","",IF(AD79="6A",INDEX(OFFSET('6A'!$A$6:$A$39,SMALL('6A'!AC$6:AC$39,COUNTIF(AD$6:AD79,"6A")),0),MATCH(1,OFFSET('6A'!F$6:F$39,SMALL('6A'!AC$6:AC$39,COUNTIF(AD$6:AD79,"6A")),0),0))&amp;" "&amp;VLOOKUP(INDEX(OFFSET('6A'!$A$6:$A$39,SMALL('6A'!AC$6:AC$39,COUNTIF(AD$6:AD79,"6A")),0),MATCH(1,OFFSET('6A'!F$6:F$39,SMALL('6A'!AC$6:AC$39,COUNTIF(AD$6:AD79,"6A")),0),0)),'6A'!$A$6:$B$39,2,0)&amp;" - "&amp;'6A'!$A$1,
IF(AD79="6B",INDEX(OFFSET('6B'!$A$6:$A$39,SMALL('6B'!AC$6:AC$39,COUNTIF(AD$6:AD79,"6B")),0),MATCH(1,OFFSET('6B'!F$6:F$39,SMALL('6B'!AC$6:AC$39,COUNTIF(AD$6:AD79,"6B")),0),0))&amp;" "&amp;VLOOKUP(INDEX(OFFSET('6B'!$A$6:$A$39,SMALL('6B'!AC$6:AC$39,COUNTIF(AD$6:AD79,"6B")),0),MATCH(1,OFFSET('6B'!F$6:F$39,SMALL('6B'!AC$6:AC$39,COUNTIF(AD$6:AD79,"6B")),0),0)),'6B'!$A$6:$B$39,2,0)&amp;" - "&amp;'6B'!$A$1,
IF(AD79="6C",INDEX(OFFSET('6C'!$A$6:$A$41,SMALL('6C'!AC$6:AC$41,COUNTIF(AD$6:AD79,"6C")),0),MATCH(1,OFFSET('6C'!F$6:F$41,SMALL('6C'!AC$6:AC$41,COUNTIF(AD$6:AD79,"6C")),0),0))&amp;" "&amp;VLOOKUP(INDEX(OFFSET('6C'!$A$6:$A$41,SMALL('6C'!AC$6:AC$41,COUNTIF(AD$6:AD79,"6C")),0),MATCH(1,OFFSET('6C'!F$6:F$41,SMALL('6C'!AC$6:AC$41,COUNTIF(AD$6:AD79,"6C")),0),0)),'6C'!$A$6:$B$41,2,0)&amp;" - "&amp;'6C'!$A$1,
IF(AD79="6D",INDEX(OFFSET('6D'!$A$6:$A$42,SMALL('6D'!AC$6:AC$42,COUNTIF(AD$6:AD79,"6D")),0),MATCH(1,OFFSET('6D'!F$6:F$42,SMALL('6D'!AC$6:AC$42,COUNTIF(AD$6:AD79,"6D")),0),0))&amp;" "&amp;VLOOKUP(INDEX(OFFSET('6D'!$A$6:$A$42,SMALL('6D'!AC$6:AC$42,COUNTIF(AD$6:AD79,"6D")),0),MATCH(1,OFFSET('6D'!F$6:F$42,SMALL('6D'!AC$6:AC$42,COUNTIF(AD$6:AD79,"6D")),0),0)),'6D'!$A$6:$B$42,2,0)&amp;" - "&amp;'6D'!$A$1,
IF(AD79="6E",INDEX(OFFSET('6E'!$A$6:$A$40,SMALL('6E'!AC$6:AC$40,COUNTIF(AD$6:AD79,"6E")),0),MATCH(1,OFFSET('6E'!F$6:F$40,SMALL('6E'!AC$6:AC$40,COUNTIF(AD$6:AD79,"6E")),0),0))&amp;" "&amp;VLOOKUP(INDEX(OFFSET('6E'!$A$6:$A$40,SMALL('6E'!AC$6:AC$40,COUNTIF(AD$6:AD79,"6E")),0),MATCH(1,OFFSET('6E'!F$6:F$40,SMALL('6E'!AC$6:AC$40,COUNTIF(AD$6:AD79,"6E")),0),0)),'6E'!$A$6:$B$40,2,0)&amp;" - "&amp;'6E'!$A$1,
IF(AD79="5A",INDEX(OFFSET('5A'!$A$6:$A$41,SMALL('5A'!AC$6:AC$41,COUNTIF(AD$6:AD79,"5A")),0),MATCH(1,OFFSET('5A'!F$6:F$41,SMALL('5A'!AC$6:AC$41,COUNTIF(AD$6:AD79,"5A")),0),0))&amp;" "&amp;VLOOKUP(INDEX(OFFSET('5A'!$A$6:$A$41,SMALL('5A'!AC$6:AC$41,COUNTIF(AD$6:AD79,"5A")),0),MATCH(1,OFFSET('5A'!F$6:F$41,SMALL('5A'!AC$6:AC$41,COUNTIF(AD$6:AD79,"5A")),0),0)),'5A'!$A$6:$B$41,2,0)&amp;" - "&amp;'5A'!$A$1,
IF(AD79="5B",INDEX(OFFSET('5B'!$A$6:$A$39,SMALL('5B'!AC$6:AC$39,COUNTIF(AD$6:AD79,"5B")),0),MATCH(1,OFFSET('5B'!F$6:F$39,SMALL('5B'!AC$6:AC$39,COUNTIF(AD$6:AD79,"5B")),0),0))&amp;" "&amp;VLOOKUP(INDEX(OFFSET('5B'!$A$6:$A$39,SMALL('5B'!AC$6:AC$39,COUNTIF(AD$6:AD79,"5B")),0),MATCH(1,OFFSET('5B'!F$6:F$39,SMALL('5B'!AC$6:AC$39,COUNTIF(AD$6:AD79,"5B")),0),0)),'5B'!$A$6:$B$39,2,0)&amp;" - "&amp;'5B'!$A$1,
IF(AD79="5C",INDEX(OFFSET('5C'!$A$6:$A$39,SMALL('5C'!AC$6:AC$39,COUNTIF(AD$6:AD79,"5C")),0),MATCH(1,OFFSET('5C'!F$6:F$39,SMALL('5C'!AC$6:AC$39,COUNTIF(AD$6:AD79,"5C")),0),0))&amp;" "&amp;VLOOKUP(INDEX(OFFSET('5C'!$A$6:$A$39,SMALL('5C'!AC$6:AC$39,COUNTIF(AD$6:AD79,"5C")),0),MATCH(1,OFFSET('5C'!F$6:F$39,SMALL('5C'!AC$6:AC$39,COUNTIF(AD$6:AD79,"5C")),0),0)),'5C'!$A$6:$B$39,2,0)&amp;" - "&amp;'5C'!$A$1,
IF(AD79="5D",INDEX(OFFSET('5D'!$A$6:$A$41,SMALL('5D'!AC$6:AC$41,COUNTIF(AD$6:AD79,"5D")),0),MATCH(1,OFFSET('5D'!F$6:F$41,SMALL('5D'!AC$6:AC$41,COUNTIF(AD$6:AD79,"5D")),0),0))&amp;" "&amp;VLOOKUP(INDEX(OFFSET('5D'!$A$6:$A$41,SMALL('5D'!AC$6:AC$41,COUNTIF(AD$6:AD79,"5D")),0),MATCH(1,OFFSET('5D'!F$6:F$41,SMALL('5D'!AC$6:AC$41,COUNTIF(AD$6:AD79,"5D")),0),0)),'5D'!$A$6:$B$41,2,0)&amp;" - "&amp;'5D'!$A$1,
IF(AD79="5E",INDEX(OFFSET('5E'!$A$6:$A$40,SMALL('5E'!AC$6:AC$40,COUNTIF(AD$6:AD79,"5E")),0),MATCH(1,OFFSET('5E'!F$6:F$40,SMALL('5E'!AC$6:AC$40,COUNTIF(AD$6:AD79,"5E")),0),0))&amp;" "&amp;VLOOKUP(INDEX(OFFSET('5E'!$A$6:$A$40,SMALL('5E'!AC$6:AC$40,COUNTIF(AD$6:AD79,"5E")),0),MATCH(1,OFFSET('5E'!F$6:F$40,SMALL('5E'!AC$6:AC$40,COUNTIF(AD$6:AD79,"5E")),0),0)),'5E'!$A$6:$B$40,2,0)&amp;" - "&amp;'5E'!$A$1,
IF(AD79="5F",INDEX(OFFSET('5F'!$A$6:$A$40,SMALL('5F'!AC$6:AC$40,COUNTIF(AD$6:AD79,"5F")),0),MATCH(1,OFFSET('5F'!F$6:F$40,SMALL('5F'!AC$6:AC$40,COUNTIF(AD$6:AD79,"5F")),0),0))&amp;" "&amp;VLOOKUP(INDEX(OFFSET('5F'!$A$6:$A$40,SMALL('5F'!AC$6:AC$40,COUNTIF(AD$6:AD79,"5F")),0),MATCH(1,OFFSET('5F'!F$6:F$40,SMALL('5F'!AC$6:AC$40,COUNTIF(AD$6:AD79,"5F")),0),0)),'5F'!$A$6:$B$40,2,0)&amp;" - "&amp;'5F'!$A$1,
IF(AD79="4A",INDEX(OFFSET('4A'!$A$6:$A$38,SMALL('4A'!AC$6:AC$38,COUNTIF(AD$6:AD79,"4A")),0),MATCH(1,OFFSET('4A'!F$6:F$38,SMALL('4A'!AC$6:AC$38,COUNTIF(AD$6:AD79,"4A")),0),0))&amp;" "&amp;VLOOKUP(INDEX(OFFSET('4A'!$A$6:$A$38,SMALL('4A'!AC$6:AC$38,COUNTIF(AD$6:AD79,"4A")),0),MATCH(1,OFFSET('4A'!F$6:F$38,SMALL('4A'!AC$6:AC$38,COUNTIF(AD$6:AD79,"4A")),0),0)),'4A'!$A$6:$B$38,2,0)&amp;" - "&amp;'4A'!$A$1,
IF(AD79="4B",INDEX(OFFSET('4B'!$A$6:$A$37,SMALL('4B'!AC$6:AC$37,COUNTIF(AD$6:AD79,"4B")),0),MATCH(1,OFFSET('4B'!F$6:F$37,SMALL('4B'!AC$6:AC$37,COUNTIF(AD$6:AD79,"4B")),0),0))&amp;" "&amp;VLOOKUP(INDEX(OFFSET('4B'!$A$6:$A$37,SMALL('4B'!AC$6:AC$37,COUNTIF(AD$6:AD79,"4B")),0),MATCH(1,OFFSET('4B'!F$6:F$37,SMALL('4B'!AC$6:AC$37,COUNTIF(AD$6:AD79,"4B")),0),0)),'4B'!$A$6:$B$37,2,0)&amp;" - "&amp;'4B'!$A$1,
IF(AD79="4C",INDEX(OFFSET('4C'!$A$6:$A$38,SMALL('4C'!AC$6:AC$38,COUNTIF(AD$6:AD79,"4C")),0),MATCH(1,OFFSET('4C'!F$6:F$38,SMALL('4C'!AC$6:AC$38,COUNTIF(AD$6:AD79,"4C")),0),0))&amp;" "&amp;VLOOKUP(INDEX(OFFSET('4C'!$A$6:$A$38,SMALL('4C'!AC$6:AC$38,COUNTIF(AD$6:AD79,"4C")),0),MATCH(1,OFFSET('4C'!F$6:F$38,SMALL('4C'!AC$6:AC$38,COUNTIF(AD$6:AD79,"4C")),0),0)),'4C'!$A$6:$B$38,2,0)&amp;" - "&amp;'4C'!$A$1,
IF(AD79="4D",INDEX(OFFSET('4D'!$A$6:$A$37,SMALL('4D'!AC$6:AC$37,COUNTIF(AD$6:AD79,"4D")),0),MATCH(1,OFFSET('4D'!F$6:F$37,SMALL('4D'!AC$6:AC$37,COUNTIF(AD$6:AD79,"4D")),0),0))&amp;" "&amp;VLOOKUP(INDEX(OFFSET('4D'!$A$6:$A$37,SMALL('4D'!AC$6:AC$37,COUNTIF(AD$6:AD79,"4D")),0),MATCH(1,OFFSET('4D'!F$6:F$37,SMALL('4D'!AC$6:AC$37,COUNTIF(AD$6:AD79,"4D")),0),0)),'4D'!$A$6:$B$37,2,0)&amp;" - "&amp;'4D'!$A$1,
IF(AD79="4E",INDEX(OFFSET('4E'!$A$6:$A$37,SMALL('4E'!AC$6:AC$37,COUNTIF(AD$6:AD79,"4E")),0),MATCH(1,OFFSET('4E'!F$6:F$37,SMALL('4E'!AC$6:AC$37,COUNTIF(AD$6:AD79,"4E")),0),0))&amp;" "&amp;VLOOKUP(INDEX(OFFSET('4E'!$A$6:$A$37,SMALL('4E'!AC$6:AC$37,COUNTIF(AD$6:AD79,"4E")),0),MATCH(1,OFFSET('4E'!F$6:F$37,SMALL('4E'!AC$6:AC$37,COUNTIF(AD$6:AD79,"4E")),0),0)),'4E'!$A$6:$B$37,2,0)&amp;" - "&amp;'4E'!$A$1,
IF(AD79="CM2",INDEX(OFFSET('CM2'!$A$6:$A$36,SMALL('CM2'!AC$6:AC$36,COUNTIF(AD$6:AD79,"CM2")),0),MATCH(1,OFFSET('CM2'!F$6:F$36,SMALL('CM2'!AC$6:AC$36,COUNTIF(AD$6:AD79,"CM2")),0),0))&amp;" "&amp;VLOOKUP(INDEX(OFFSET('CM2'!$A$6:$A$36,SMALL('CM2'!AC$6:AC$36,COUNTIF(AD$6:AD79,"CM2")),0),MATCH(1,OFFSET('CM2'!F$6:F$36,SMALL('CM2'!AC$6:AC$36,COUNTIF(AD$6:AD79,"CM2")),0),0)),'CM2'!$A$6:$B$36,2,0)&amp;" - "&amp;'CM2'!$A$1,AX79)))))))))))))))))),"")</f>
        <v/>
      </c>
      <c r="E79" s="42" t="str">
        <f ca="1">IFERROR(IF(AE79="","",IF(AE79="6A",INDEX(OFFSET('6A'!$A$6:$A$39,SMALL('6A'!AD$6:AD$39,COUNTIF(AE$6:AE79,"6A")),0),MATCH(1,OFFSET('6A'!G$6:G$39,SMALL('6A'!AD$6:AD$39,COUNTIF(AE$6:AE79,"6A")),0),0))&amp;" "&amp;VLOOKUP(INDEX(OFFSET('6A'!$A$6:$A$39,SMALL('6A'!AD$6:AD$39,COUNTIF(AE$6:AE79,"6A")),0),MATCH(1,OFFSET('6A'!G$6:G$39,SMALL('6A'!AD$6:AD$39,COUNTIF(AE$6:AE79,"6A")),0),0)),'6A'!$A$6:$B$39,2,0)&amp;" - "&amp;'6A'!$A$1,
IF(AE79="6B",INDEX(OFFSET('6B'!$A$6:$A$39,SMALL('6B'!AD$6:AD$39,COUNTIF(AE$6:AE79,"6B")),0),MATCH(1,OFFSET('6B'!G$6:G$39,SMALL('6B'!AD$6:AD$39,COUNTIF(AE$6:AE79,"6B")),0),0))&amp;" "&amp;VLOOKUP(INDEX(OFFSET('6B'!$A$6:$A$39,SMALL('6B'!AD$6:AD$39,COUNTIF(AE$6:AE79,"6B")),0),MATCH(1,OFFSET('6B'!G$6:G$39,SMALL('6B'!AD$6:AD$39,COUNTIF(AE$6:AE79,"6B")),0),0)),'6B'!$A$6:$B$39,2,0)&amp;" - "&amp;'6B'!$A$1,
IF(AE79="6C",INDEX(OFFSET('6C'!$A$6:$A$41,SMALL('6C'!AD$6:AD$41,COUNTIF(AE$6:AE79,"6C")),0),MATCH(1,OFFSET('6C'!G$6:G$41,SMALL('6C'!AD$6:AD$41,COUNTIF(AE$6:AE79,"6C")),0),0))&amp;" "&amp;VLOOKUP(INDEX(OFFSET('6C'!$A$6:$A$41,SMALL('6C'!AD$6:AD$41,COUNTIF(AE$6:AE79,"6C")),0),MATCH(1,OFFSET('6C'!G$6:G$41,SMALL('6C'!AD$6:AD$41,COUNTIF(AE$6:AE79,"6C")),0),0)),'6C'!$A$6:$B$41,2,0)&amp;" - "&amp;'6C'!$A$1,
IF(AE79="6D",INDEX(OFFSET('6D'!$A$6:$A$42,SMALL('6D'!AD$6:AD$42,COUNTIF(AE$6:AE79,"6D")),0),MATCH(1,OFFSET('6D'!G$6:G$42,SMALL('6D'!AD$6:AD$42,COUNTIF(AE$6:AE79,"6D")),0),0))&amp;" "&amp;VLOOKUP(INDEX(OFFSET('6D'!$A$6:$A$42,SMALL('6D'!AD$6:AD$42,COUNTIF(AE$6:AE79,"6D")),0),MATCH(1,OFFSET('6D'!G$6:G$42,SMALL('6D'!AD$6:AD$42,COUNTIF(AE$6:AE79,"6D")),0),0)),'6D'!$A$6:$B$42,2,0)&amp;" - "&amp;'6D'!$A$1,
IF(AE79="6E",INDEX(OFFSET('6E'!$A$6:$A$40,SMALL('6E'!AD$6:AD$40,COUNTIF(AE$6:AE79,"6E")),0),MATCH(1,OFFSET('6E'!G$6:G$40,SMALL('6E'!AD$6:AD$40,COUNTIF(AE$6:AE79,"6E")),0),0))&amp;" "&amp;VLOOKUP(INDEX(OFFSET('6E'!$A$6:$A$40,SMALL('6E'!AD$6:AD$40,COUNTIF(AE$6:AE79,"6E")),0),MATCH(1,OFFSET('6E'!G$6:G$40,SMALL('6E'!AD$6:AD$40,COUNTIF(AE$6:AE79,"6E")),0),0)),'6E'!$A$6:$B$40,2,0)&amp;" - "&amp;'6E'!$A$1,
IF(AE79="5A",INDEX(OFFSET('5A'!$A$6:$A$41,SMALL('5A'!AD$6:AD$41,COUNTIF(AE$6:AE79,"5A")),0),MATCH(1,OFFSET('5A'!G$6:G$41,SMALL('5A'!AD$6:AD$41,COUNTIF(AE$6:AE79,"5A")),0),0))&amp;" "&amp;VLOOKUP(INDEX(OFFSET('5A'!$A$6:$A$41,SMALL('5A'!AD$6:AD$41,COUNTIF(AE$6:AE79,"5A")),0),MATCH(1,OFFSET('5A'!G$6:G$41,SMALL('5A'!AD$6:AD$41,COUNTIF(AE$6:AE79,"5A")),0),0)),'5A'!$A$6:$B$41,2,0)&amp;" - "&amp;'5A'!$A$1,
IF(AE79="5B",INDEX(OFFSET('5B'!$A$6:$A$39,SMALL('5B'!AD$6:AD$39,COUNTIF(AE$6:AE79,"5B")),0),MATCH(1,OFFSET('5B'!G$6:G$39,SMALL('5B'!AD$6:AD$39,COUNTIF(AE$6:AE79,"5B")),0),0))&amp;" "&amp;VLOOKUP(INDEX(OFFSET('5B'!$A$6:$A$39,SMALL('5B'!AD$6:AD$39,COUNTIF(AE$6:AE79,"5B")),0),MATCH(1,OFFSET('5B'!G$6:G$39,SMALL('5B'!AD$6:AD$39,COUNTIF(AE$6:AE79,"5B")),0),0)),'5B'!$A$6:$B$39,2,0)&amp;" - "&amp;'5B'!$A$1,
IF(AE79="5C",INDEX(OFFSET('5C'!$A$6:$A$39,SMALL('5C'!AD$6:AD$39,COUNTIF(AE$6:AE79,"5C")),0),MATCH(1,OFFSET('5C'!G$6:G$39,SMALL('5C'!AD$6:AD$39,COUNTIF(AE$6:AE79,"5C")),0),0))&amp;" "&amp;VLOOKUP(INDEX(OFFSET('5C'!$A$6:$A$39,SMALL('5C'!AD$6:AD$39,COUNTIF(AE$6:AE79,"5C")),0),MATCH(1,OFFSET('5C'!G$6:G$39,SMALL('5C'!AD$6:AD$39,COUNTIF(AE$6:AE79,"5C")),0),0)),'5C'!$A$6:$B$39,2,0)&amp;" - "&amp;'5C'!$A$1,
IF(AE79="5D",INDEX(OFFSET('5D'!$A$6:$A$41,SMALL('5D'!AD$6:AD$41,COUNTIF(AE$6:AE79,"5D")),0),MATCH(1,OFFSET('5D'!G$6:G$41,SMALL('5D'!AD$6:AD$41,COUNTIF(AE$6:AE79,"5D")),0),0))&amp;" "&amp;VLOOKUP(INDEX(OFFSET('5D'!$A$6:$A$41,SMALL('5D'!AD$6:AD$41,COUNTIF(AE$6:AE79,"5D")),0),MATCH(1,OFFSET('5D'!G$6:G$41,SMALL('5D'!AD$6:AD$41,COUNTIF(AE$6:AE79,"5D")),0),0)),'5D'!$A$6:$B$41,2,0)&amp;" - "&amp;'5D'!$A$1,
IF(AE79="5E",INDEX(OFFSET('5E'!$A$6:$A$40,SMALL('5E'!AD$6:AD$40,COUNTIF(AE$6:AE79,"5E")),0),MATCH(1,OFFSET('5E'!G$6:G$40,SMALL('5E'!AD$6:AD$40,COUNTIF(AE$6:AE79,"5E")),0),0))&amp;" "&amp;VLOOKUP(INDEX(OFFSET('5E'!$A$6:$A$40,SMALL('5E'!AD$6:AD$40,COUNTIF(AE$6:AE79,"5E")),0),MATCH(1,OFFSET('5E'!G$6:G$40,SMALL('5E'!AD$6:AD$40,COUNTIF(AE$6:AE79,"5E")),0),0)),'5E'!$A$6:$B$40,2,0)&amp;" - "&amp;'5E'!$A$1,
IF(AE79="5F",INDEX(OFFSET('5F'!$A$6:$A$40,SMALL('5F'!AD$6:AD$40,COUNTIF(AE$6:AE79,"5F")),0),MATCH(1,OFFSET('5F'!G$6:G$40,SMALL('5F'!AD$6:AD$40,COUNTIF(AE$6:AE79,"5F")),0),0))&amp;" "&amp;VLOOKUP(INDEX(OFFSET('5F'!$A$6:$A$40,SMALL('5F'!AD$6:AD$40,COUNTIF(AE$6:AE79,"5F")),0),MATCH(1,OFFSET('5F'!G$6:G$40,SMALL('5F'!AD$6:AD$40,COUNTIF(AE$6:AE79,"5F")),0),0)),'5F'!$A$6:$B$40,2,0)&amp;" - "&amp;'5F'!$A$1,
IF(AE79="4A",INDEX(OFFSET('4A'!$A$6:$A$38,SMALL('4A'!AD$6:AD$38,COUNTIF(AE$6:AE79,"4A")),0),MATCH(1,OFFSET('4A'!G$6:G$38,SMALL('4A'!AD$6:AD$38,COUNTIF(AE$6:AE79,"4A")),0),0))&amp;" "&amp;VLOOKUP(INDEX(OFFSET('4A'!$A$6:$A$38,SMALL('4A'!AD$6:AD$38,COUNTIF(AE$6:AE79,"4A")),0),MATCH(1,OFFSET('4A'!G$6:G$38,SMALL('4A'!AD$6:AD$38,COUNTIF(AE$6:AE79,"4A")),0),0)),'4A'!$A$6:$B$38,2,0)&amp;" - "&amp;'4A'!$A$1,
IF(AE79="4B",INDEX(OFFSET('4B'!$A$6:$A$37,SMALL('4B'!AD$6:AD$37,COUNTIF(AE$6:AE79,"4B")),0),MATCH(1,OFFSET('4B'!G$6:G$37,SMALL('4B'!AD$6:AD$37,COUNTIF(AE$6:AE79,"4B")),0),0))&amp;" "&amp;VLOOKUP(INDEX(OFFSET('4B'!$A$6:$A$37,SMALL('4B'!AD$6:AD$37,COUNTIF(AE$6:AE79,"4B")),0),MATCH(1,OFFSET('4B'!G$6:G$37,SMALL('4B'!AD$6:AD$37,COUNTIF(AE$6:AE79,"4B")),0),0)),'4B'!$A$6:$B$37,2,0)&amp;" - "&amp;'4B'!$A$1,
IF(AE79="4C",INDEX(OFFSET('4C'!$A$6:$A$38,SMALL('4C'!AD$6:AD$38,COUNTIF(AE$6:AE79,"4C")),0),MATCH(1,OFFSET('4C'!G$6:G$38,SMALL('4C'!AD$6:AD$38,COUNTIF(AE$6:AE79,"4C")),0),0))&amp;" "&amp;VLOOKUP(INDEX(OFFSET('4C'!$A$6:$A$38,SMALL('4C'!AD$6:AD$38,COUNTIF(AE$6:AE79,"4C")),0),MATCH(1,OFFSET('4C'!G$6:G$38,SMALL('4C'!AD$6:AD$38,COUNTIF(AE$6:AE79,"4C")),0),0)),'4C'!$A$6:$B$38,2,0)&amp;" - "&amp;'4C'!$A$1,
IF(AE79="4D",INDEX(OFFSET('4D'!$A$6:$A$37,SMALL('4D'!AD$6:AD$37,COUNTIF(AE$6:AE79,"4D")),0),MATCH(1,OFFSET('4D'!G$6:G$37,SMALL('4D'!AD$6:AD$37,COUNTIF(AE$6:AE79,"4D")),0),0))&amp;" "&amp;VLOOKUP(INDEX(OFFSET('4D'!$A$6:$A$37,SMALL('4D'!AD$6:AD$37,COUNTIF(AE$6:AE79,"4D")),0),MATCH(1,OFFSET('4D'!G$6:G$37,SMALL('4D'!AD$6:AD$37,COUNTIF(AE$6:AE79,"4D")),0),0)),'4D'!$A$6:$B$37,2,0)&amp;" - "&amp;'4D'!$A$1,
IF(AE79="4E",INDEX(OFFSET('4E'!$A$6:$A$37,SMALL('4E'!AD$6:AD$37,COUNTIF(AE$6:AE79,"4E")),0),MATCH(1,OFFSET('4E'!G$6:G$37,SMALL('4E'!AD$6:AD$37,COUNTIF(AE$6:AE79,"4E")),0),0))&amp;" "&amp;VLOOKUP(INDEX(OFFSET('4E'!$A$6:$A$37,SMALL('4E'!AD$6:AD$37,COUNTIF(AE$6:AE79,"4E")),0),MATCH(1,OFFSET('4E'!G$6:G$37,SMALL('4E'!AD$6:AD$37,COUNTIF(AE$6:AE79,"4E")),0),0)),'4E'!$A$6:$B$37,2,0)&amp;" - "&amp;'4E'!$A$1,
IF(AE79="CM2",INDEX(OFFSET('CM2'!$A$6:$A$36,SMALL('CM2'!AD$6:AD$36,COUNTIF(AE$6:AE79,"CM2")),0),MATCH(1,OFFSET('CM2'!G$6:G$36,SMALL('CM2'!AD$6:AD$36,COUNTIF(AE$6:AE79,"CM2")),0),0))&amp;" "&amp;VLOOKUP(INDEX(OFFSET('CM2'!$A$6:$A$36,SMALL('CM2'!AD$6:AD$36,COUNTIF(AE$6:AE79,"CM2")),0),MATCH(1,OFFSET('CM2'!G$6:G$36,SMALL('CM2'!AD$6:AD$36,COUNTIF(AE$6:AE79,"CM2")),0),0)),'CM2'!$A$6:$B$36,2,0)&amp;" - "&amp;'CM2'!$A$1,AY79)))))))))))))))))),"")</f>
        <v/>
      </c>
      <c r="F79" s="44" t="str">
        <f ca="1">IFERROR(IF(AF79="","",IF(AF79="6A",INDEX(OFFSET('6A'!$A$6:$A$39,SMALL('6A'!AE$6:AE$39,COUNTIF(AF$6:AF79,"6A")),0),MATCH(1,OFFSET('6A'!H$6:H$39,SMALL('6A'!AE$6:AE$39,COUNTIF(AF$6:AF79,"6A")),0),0))&amp;" "&amp;VLOOKUP(INDEX(OFFSET('6A'!$A$6:$A$39,SMALL('6A'!AE$6:AE$39,COUNTIF(AF$6:AF79,"6A")),0),MATCH(1,OFFSET('6A'!H$6:H$39,SMALL('6A'!AE$6:AE$39,COUNTIF(AF$6:AF79,"6A")),0),0)),'6A'!$A$6:$B$39,2,0)&amp;" - "&amp;'6A'!$A$1,
IF(AF79="6B",INDEX(OFFSET('6B'!$A$6:$A$39,SMALL('6B'!AE$6:AE$39,COUNTIF(AF$6:AF79,"6B")),0),MATCH(1,OFFSET('6B'!H$6:H$39,SMALL('6B'!AE$6:AE$39,COUNTIF(AF$6:AF79,"6B")),0),0))&amp;" "&amp;VLOOKUP(INDEX(OFFSET('6B'!$A$6:$A$39,SMALL('6B'!AE$6:AE$39,COUNTIF(AF$6:AF79,"6B")),0),MATCH(1,OFFSET('6B'!H$6:H$39,SMALL('6B'!AE$6:AE$39,COUNTIF(AF$6:AF79,"6B")),0),0)),'6B'!$A$6:$B$39,2,0)&amp;" - "&amp;'6B'!$A$1,
IF(AF79="6C",INDEX(OFFSET('6C'!$A$6:$A$41,SMALL('6C'!AE$6:AE$41,COUNTIF(AF$6:AF79,"6C")),0),MATCH(1,OFFSET('6C'!H$6:H$41,SMALL('6C'!AE$6:AE$41,COUNTIF(AF$6:AF79,"6C")),0),0))&amp;" "&amp;VLOOKUP(INDEX(OFFSET('6C'!$A$6:$A$41,SMALL('6C'!AE$6:AE$41,COUNTIF(AF$6:AF79,"6C")),0),MATCH(1,OFFSET('6C'!H$6:H$41,SMALL('6C'!AE$6:AE$41,COUNTIF(AF$6:AF79,"6C")),0),0)),'6C'!$A$6:$B$41,2,0)&amp;" - "&amp;'6C'!$A$1,
IF(AF79="6D",INDEX(OFFSET('6D'!$A$6:$A$42,SMALL('6D'!AE$6:AE$42,COUNTIF(AF$6:AF79,"6D")),0),MATCH(1,OFFSET('6D'!H$6:H$42,SMALL('6D'!AE$6:AE$42,COUNTIF(AF$6:AF79,"6D")),0),0))&amp;" "&amp;VLOOKUP(INDEX(OFFSET('6D'!$A$6:$A$42,SMALL('6D'!AE$6:AE$42,COUNTIF(AF$6:AF79,"6D")),0),MATCH(1,OFFSET('6D'!H$6:H$42,SMALL('6D'!AE$6:AE$42,COUNTIF(AF$6:AF79,"6D")),0),0)),'6D'!$A$6:$B$42,2,0)&amp;" - "&amp;'6D'!$A$1,
IF(AF79="6E",INDEX(OFFSET('6E'!$A$6:$A$40,SMALL('6E'!AE$6:AE$40,COUNTIF(AF$6:AF79,"6E")),0),MATCH(1,OFFSET('6E'!H$6:H$40,SMALL('6E'!AE$6:AE$40,COUNTIF(AF$6:AF79,"6E")),0),0))&amp;" "&amp;VLOOKUP(INDEX(OFFSET('6E'!$A$6:$A$40,SMALL('6E'!AE$6:AE$40,COUNTIF(AF$6:AF79,"6E")),0),MATCH(1,OFFSET('6E'!H$6:H$40,SMALL('6E'!AE$6:AE$40,COUNTIF(AF$6:AF79,"6E")),0),0)),'6E'!$A$6:$B$40,2,0)&amp;" - "&amp;'6E'!$A$1,
IF(AF79="5A",INDEX(OFFSET('5A'!$A$6:$A$41,SMALL('5A'!AE$6:AE$41,COUNTIF(AF$6:AF79,"5A")),0),MATCH(1,OFFSET('5A'!H$6:H$41,SMALL('5A'!AE$6:AE$41,COUNTIF(AF$6:AF79,"5A")),0),0))&amp;" "&amp;VLOOKUP(INDEX(OFFSET('5A'!$A$6:$A$41,SMALL('5A'!AE$6:AE$41,COUNTIF(AF$6:AF79,"5A")),0),MATCH(1,OFFSET('5A'!H$6:H$41,SMALL('5A'!AE$6:AE$41,COUNTIF(AF$6:AF79,"5A")),0),0)),'5A'!$A$6:$B$41,2,0)&amp;" - "&amp;'5A'!$A$1,
IF(AF79="5B",INDEX(OFFSET('5B'!$A$6:$A$39,SMALL('5B'!AE$6:AE$39,COUNTIF(AF$6:AF79,"5B")),0),MATCH(1,OFFSET('5B'!H$6:H$39,SMALL('5B'!AE$6:AE$39,COUNTIF(AF$6:AF79,"5B")),0),0))&amp;" "&amp;VLOOKUP(INDEX(OFFSET('5B'!$A$6:$A$39,SMALL('5B'!AE$6:AE$39,COUNTIF(AF$6:AF79,"5B")),0),MATCH(1,OFFSET('5B'!H$6:H$39,SMALL('5B'!AE$6:AE$39,COUNTIF(AF$6:AF79,"5B")),0),0)),'5B'!$A$6:$B$39,2,0)&amp;" - "&amp;'5B'!$A$1,
IF(AF79="5C",INDEX(OFFSET('5C'!$A$6:$A$39,SMALL('5C'!AE$6:AE$39,COUNTIF(AF$6:AF79,"5C")),0),MATCH(1,OFFSET('5C'!H$6:H$39,SMALL('5C'!AE$6:AE$39,COUNTIF(AF$6:AF79,"5C")),0),0))&amp;" "&amp;VLOOKUP(INDEX(OFFSET('5C'!$A$6:$A$39,SMALL('5C'!AE$6:AE$39,COUNTIF(AF$6:AF79,"5C")),0),MATCH(1,OFFSET('5C'!H$6:H$39,SMALL('5C'!AE$6:AE$39,COUNTIF(AF$6:AF79,"5C")),0),0)),'5C'!$A$6:$B$39,2,0)&amp;" - "&amp;'5C'!$A$1,
IF(AF79="5D",INDEX(OFFSET('5D'!$A$6:$A$41,SMALL('5D'!AE$6:AE$41,COUNTIF(AF$6:AF79,"5D")),0),MATCH(1,OFFSET('5D'!H$6:H$41,SMALL('5D'!AE$6:AE$41,COUNTIF(AF$6:AF79,"5D")),0),0))&amp;" "&amp;VLOOKUP(INDEX(OFFSET('5D'!$A$6:$A$41,SMALL('5D'!AE$6:AE$41,COUNTIF(AF$6:AF79,"5D")),0),MATCH(1,OFFSET('5D'!H$6:H$41,SMALL('5D'!AE$6:AE$41,COUNTIF(AF$6:AF79,"5D")),0),0)),'5D'!$A$6:$B$41,2,0)&amp;" - "&amp;'5D'!$A$1,
IF(AF79="5E",INDEX(OFFSET('5E'!$A$6:$A$40,SMALL('5E'!AE$6:AE$40,COUNTIF(AF$6:AF79,"5E")),0),MATCH(1,OFFSET('5E'!H$6:H$40,SMALL('5E'!AE$6:AE$40,COUNTIF(AF$6:AF79,"5E")),0),0))&amp;" "&amp;VLOOKUP(INDEX(OFFSET('5E'!$A$6:$A$40,SMALL('5E'!AE$6:AE$40,COUNTIF(AF$6:AF79,"5E")),0),MATCH(1,OFFSET('5E'!H$6:H$40,SMALL('5E'!AE$6:AE$40,COUNTIF(AF$6:AF79,"5E")),0),0)),'5E'!$A$6:$B$40,2,0)&amp;" - "&amp;'5E'!$A$1,
IF(AF79="5F",INDEX(OFFSET('5F'!$A$6:$A$40,SMALL('5F'!AE$6:AE$40,COUNTIF(AF$6:AF79,"5F")),0),MATCH(1,OFFSET('5F'!H$6:H$40,SMALL('5F'!AE$6:AE$40,COUNTIF(AF$6:AF79,"5F")),0),0))&amp;" "&amp;VLOOKUP(INDEX(OFFSET('5F'!$A$6:$A$40,SMALL('5F'!AE$6:AE$40,COUNTIF(AF$6:AF79,"5F")),0),MATCH(1,OFFSET('5F'!H$6:H$40,SMALL('5F'!AE$6:AE$40,COUNTIF(AF$6:AF79,"5F")),0),0)),'5F'!$A$6:$B$40,2,0)&amp;" - "&amp;'5F'!$A$1,
IF(AF79="4A",INDEX(OFFSET('4A'!$A$6:$A$38,SMALL('4A'!AE$6:AE$38,COUNTIF(AF$6:AF79,"4A")),0),MATCH(1,OFFSET('4A'!H$6:H$38,SMALL('4A'!AE$6:AE$38,COUNTIF(AF$6:AF79,"4A")),0),0))&amp;" "&amp;VLOOKUP(INDEX(OFFSET('4A'!$A$6:$A$38,SMALL('4A'!AE$6:AE$38,COUNTIF(AF$6:AF79,"4A")),0),MATCH(1,OFFSET('4A'!H$6:H$38,SMALL('4A'!AE$6:AE$38,COUNTIF(AF$6:AF79,"4A")),0),0)),'4A'!$A$6:$B$38,2,0)&amp;" - "&amp;'4A'!$A$1,
IF(AF79="4B",INDEX(OFFSET('4B'!$A$6:$A$37,SMALL('4B'!AE$6:AE$37,COUNTIF(AF$6:AF79,"4B")),0),MATCH(1,OFFSET('4B'!H$6:H$37,SMALL('4B'!AE$6:AE$37,COUNTIF(AF$6:AF79,"4B")),0),0))&amp;" "&amp;VLOOKUP(INDEX(OFFSET('4B'!$A$6:$A$37,SMALL('4B'!AE$6:AE$37,COUNTIF(AF$6:AF79,"4B")),0),MATCH(1,OFFSET('4B'!H$6:H$37,SMALL('4B'!AE$6:AE$37,COUNTIF(AF$6:AF79,"4B")),0),0)),'4B'!$A$6:$B$37,2,0)&amp;" - "&amp;'4B'!$A$1,
IF(AF79="4C",INDEX(OFFSET('4C'!$A$6:$A$38,SMALL('4C'!AE$6:AE$38,COUNTIF(AF$6:AF79,"4C")),0),MATCH(1,OFFSET('4C'!H$6:H$38,SMALL('4C'!AE$6:AE$38,COUNTIF(AF$6:AF79,"4C")),0),0))&amp;" "&amp;VLOOKUP(INDEX(OFFSET('4C'!$A$6:$A$38,SMALL('4C'!AE$6:AE$38,COUNTIF(AF$6:AF79,"4C")),0),MATCH(1,OFFSET('4C'!H$6:H$38,SMALL('4C'!AE$6:AE$38,COUNTIF(AF$6:AF79,"4C")),0),0)),'4C'!$A$6:$B$38,2,0)&amp;" - "&amp;'4C'!$A$1,
IF(AF79="4D",INDEX(OFFSET('4D'!$A$6:$A$37,SMALL('4D'!AE$6:AE$37,COUNTIF(AF$6:AF79,"4D")),0),MATCH(1,OFFSET('4D'!H$6:H$37,SMALL('4D'!AE$6:AE$37,COUNTIF(AF$6:AF79,"4D")),0),0))&amp;" "&amp;VLOOKUP(INDEX(OFFSET('4D'!$A$6:$A$37,SMALL('4D'!AE$6:AE$37,COUNTIF(AF$6:AF79,"4D")),0),MATCH(1,OFFSET('4D'!H$6:H$37,SMALL('4D'!AE$6:AE$37,COUNTIF(AF$6:AF79,"4D")),0),0)),'4D'!$A$6:$B$37,2,0)&amp;" - "&amp;'4D'!$A$1,
IF(AF79="4E",INDEX(OFFSET('4E'!$A$6:$A$37,SMALL('4E'!AE$6:AE$37,COUNTIF(AF$6:AF79,"4E")),0),MATCH(1,OFFSET('4E'!H$6:H$37,SMALL('4E'!AE$6:AE$37,COUNTIF(AF$6:AF79,"4E")),0),0))&amp;" "&amp;VLOOKUP(INDEX(OFFSET('4E'!$A$6:$A$37,SMALL('4E'!AE$6:AE$37,COUNTIF(AF$6:AF79,"4E")),0),MATCH(1,OFFSET('4E'!H$6:H$37,SMALL('4E'!AE$6:AE$37,COUNTIF(AF$6:AF79,"4E")),0),0)),'4E'!$A$6:$B$37,2,0)&amp;" - "&amp;'4E'!$A$1,
IF(AF79="CM2",INDEX(OFFSET('CM2'!$A$6:$A$36,SMALL('CM2'!AE$6:AE$36,COUNTIF(AF$6:AF79,"CM2")),0),MATCH(1,OFFSET('CM2'!H$6:H$36,SMALL('CM2'!AE$6:AE$36,COUNTIF(AF$6:AF79,"CM2")),0),0))&amp;" "&amp;VLOOKUP(INDEX(OFFSET('CM2'!$A$6:$A$36,SMALL('CM2'!AE$6:AE$36,COUNTIF(AF$6:AF79,"CM2")),0),MATCH(1,OFFSET('CM2'!H$6:H$36,SMALL('CM2'!AE$6:AE$36,COUNTIF(AF$6:AF79,"CM2")),0),0)),'CM2'!$A$6:$B$36,2,0)&amp;" - "&amp;'CM2'!$A$1,AZ79)))))))))))))))))),"")</f>
        <v/>
      </c>
      <c r="G79" s="30"/>
      <c r="H79" s="34" t="str">
        <f ca="1">IFERROR(IF(AH79="","",IF(AH79="6A",INDEX(OFFSET('6A'!$A$6:$A$39,SMALL('6A'!AG$6:AG$39,COUNTIF(AH$6:AH79,"6A")),0),MATCH(1,OFFSET('6A'!J$6:J$39,SMALL('6A'!AG$6:AG$39,COUNTIF(AH$6:AH79,"6A")),0),0))&amp;" "&amp;VLOOKUP(INDEX(OFFSET('6A'!$A$6:$A$39,SMALL('6A'!AG$6:AG$39,COUNTIF(AH$6:AH79,"6A")),0),MATCH(1,OFFSET('6A'!J$6:J$39,SMALL('6A'!AG$6:AG$39,COUNTIF(AH$6:AH79,"6A")),0),0)),'6A'!$A$6:$B$39,2,0)&amp;" - "&amp;'6A'!$A$1,
IF(AH79="6B",INDEX(OFFSET('6B'!$A$6:$A$39,SMALL('6B'!AG$6:AG$39,COUNTIF(AH$6:AH79,"6B")),0),MATCH(1,OFFSET('6B'!J$6:J$39,SMALL('6B'!AG$6:AG$39,COUNTIF(AH$6:AH79,"6B")),0),0))&amp;" "&amp;VLOOKUP(INDEX(OFFSET('6B'!$A$6:$A$39,SMALL('6B'!AG$6:AG$39,COUNTIF(AH$6:AH79,"6B")),0),MATCH(1,OFFSET('6B'!J$6:J$39,SMALL('6B'!AG$6:AG$39,COUNTIF(AH$6:AH79,"6B")),0),0)),'6B'!$A$6:$B$39,2,0)&amp;" - "&amp;'6B'!$A$1,
IF(AH79="6C",INDEX(OFFSET('6C'!$A$6:$A$41,SMALL('6C'!AG$6:AG$41,COUNTIF(AH$6:AH79,"6C")),0),MATCH(1,OFFSET('6C'!J$6:J$41,SMALL('6C'!AG$6:AG$41,COUNTIF(AH$6:AH79,"6C")),0),0))&amp;" "&amp;VLOOKUP(INDEX(OFFSET('6C'!$A$6:$A$41,SMALL('6C'!AG$6:AG$41,COUNTIF(AH$6:AH79,"6C")),0),MATCH(1,OFFSET('6C'!J$6:J$41,SMALL('6C'!AG$6:AG$41,COUNTIF(AH$6:AH79,"6C")),0),0)),'6C'!$A$6:$B$41,2,0)&amp;" - "&amp;'6C'!$A$1,
IF(AH79="6D",INDEX(OFFSET('6D'!$A$6:$A$42,SMALL('6D'!AG$6:AG$42,COUNTIF(AH$6:AH79,"6D")),0),MATCH(1,OFFSET('6D'!J$6:J$42,SMALL('6D'!AG$6:AG$42,COUNTIF(AH$6:AH79,"6D")),0),0))&amp;" "&amp;VLOOKUP(INDEX(OFFSET('6D'!$A$6:$A$42,SMALL('6D'!AG$6:AG$42,COUNTIF(AH$6:AH79,"6D")),0),MATCH(1,OFFSET('6D'!J$6:J$42,SMALL('6D'!AG$6:AG$42,COUNTIF(AH$6:AH79,"6D")),0),0)),'6D'!$A$6:$B$42,2,0)&amp;" - "&amp;'6D'!$A$1,
IF(AH79="6E",INDEX(OFFSET('6E'!$A$6:$A$40,SMALL('6E'!AG$6:AG$40,COUNTIF(AH$6:AH79,"6E")),0),MATCH(1,OFFSET('6E'!J$6:J$40,SMALL('6E'!AG$6:AG$40,COUNTIF(AH$6:AH79,"6E")),0),0))&amp;" "&amp;VLOOKUP(INDEX(OFFSET('6E'!$A$6:$A$40,SMALL('6E'!AG$6:AG$40,COUNTIF(AH$6:AH79,"6E")),0),MATCH(1,OFFSET('6E'!J$6:J$40,SMALL('6E'!AG$6:AG$40,COUNTIF(AH$6:AH79,"6E")),0),0)),'6E'!$A$6:$B$40,2,0)&amp;" - "&amp;'6E'!$A$1,
IF(AH79="5A",INDEX(OFFSET('5A'!$A$6:$A$41,SMALL('5A'!AG$6:AG$41,COUNTIF(AH$6:AH79,"5A")),0),MATCH(1,OFFSET('5A'!J$6:J$41,SMALL('5A'!AG$6:AG$41,COUNTIF(AH$6:AH79,"5A")),0),0))&amp;" "&amp;VLOOKUP(INDEX(OFFSET('5A'!$A$6:$A$41,SMALL('5A'!AG$6:AG$41,COUNTIF(AH$6:AH79,"5A")),0),MATCH(1,OFFSET('5A'!J$6:J$41,SMALL('5A'!AG$6:AG$41,COUNTIF(AH$6:AH79,"5A")),0),0)),'5A'!$A$6:$B$41,2,0)&amp;" - "&amp;'5A'!$A$1,
IF(AH79="5B",INDEX(OFFSET('5B'!$A$6:$A$39,SMALL('5B'!AG$6:AG$39,COUNTIF(AH$6:AH79,"5B")),0),MATCH(1,OFFSET('5B'!J$6:J$39,SMALL('5B'!AG$6:AG$39,COUNTIF(AH$6:AH79,"5B")),0),0))&amp;" "&amp;VLOOKUP(INDEX(OFFSET('5B'!$A$6:$A$39,SMALL('5B'!AG$6:AG$39,COUNTIF(AH$6:AH79,"5B")),0),MATCH(1,OFFSET('5B'!J$6:J$39,SMALL('5B'!AG$6:AG$39,COUNTIF(AH$6:AH79,"5B")),0),0)),'5B'!$A$6:$B$39,2,0)&amp;" - "&amp;'5B'!$A$1,
IF(AH79="5C",INDEX(OFFSET('5C'!$A$6:$A$39,SMALL('5C'!AG$6:AG$39,COUNTIF(AH$6:AH79,"5C")),0),MATCH(1,OFFSET('5C'!J$6:J$39,SMALL('5C'!AG$6:AG$39,COUNTIF(AH$6:AH79,"5C")),0),0))&amp;" "&amp;VLOOKUP(INDEX(OFFSET('5C'!$A$6:$A$39,SMALL('5C'!AG$6:AG$39,COUNTIF(AH$6:AH79,"5C")),0),MATCH(1,OFFSET('5C'!J$6:J$39,SMALL('5C'!AG$6:AG$39,COUNTIF(AH$6:AH79,"5C")),0),0)),'5C'!$A$6:$B$39,2,0)&amp;" - "&amp;'5C'!$A$1,
IF(AH79="5D",INDEX(OFFSET('5D'!$A$6:$A$41,SMALL('5D'!AG$6:AG$41,COUNTIF(AH$6:AH79,"5D")),0),MATCH(1,OFFSET('5D'!J$6:J$41,SMALL('5D'!AG$6:AG$41,COUNTIF(AH$6:AH79,"5D")),0),0))&amp;" "&amp;VLOOKUP(INDEX(OFFSET('5D'!$A$6:$A$41,SMALL('5D'!AG$6:AG$41,COUNTIF(AH$6:AH79,"5D")),0),MATCH(1,OFFSET('5D'!J$6:J$41,SMALL('5D'!AG$6:AG$41,COUNTIF(AH$6:AH79,"5D")),0),0)),'5D'!$A$6:$B$41,2,0)&amp;" - "&amp;'5D'!$A$1,
IF(AH79="5E",INDEX(OFFSET('5E'!$A$6:$A$40,SMALL('5E'!AG$6:AG$40,COUNTIF(AH$6:AH79,"5E")),0),MATCH(1,OFFSET('5E'!J$6:J$40,SMALL('5E'!AG$6:AG$40,COUNTIF(AH$6:AH79,"5E")),0),0))&amp;" "&amp;VLOOKUP(INDEX(OFFSET('5E'!$A$6:$A$40,SMALL('5E'!AG$6:AG$40,COUNTIF(AH$6:AH79,"5E")),0),MATCH(1,OFFSET('5E'!J$6:J$40,SMALL('5E'!AG$6:AG$40,COUNTIF(AH$6:AH79,"5E")),0),0)),'5E'!$A$6:$B$40,2,0)&amp;" - "&amp;'5E'!$A$1,
IF(AH79="5F",INDEX(OFFSET('5F'!$A$6:$A$40,SMALL('5F'!AG$6:AG$40,COUNTIF(AH$6:AH79,"5F")),0),MATCH(1,OFFSET('5F'!J$6:J$40,SMALL('5F'!AG$6:AG$40,COUNTIF(AH$6:AH79,"5F")),0),0))&amp;" "&amp;VLOOKUP(INDEX(OFFSET('5F'!$A$6:$A$40,SMALL('5F'!AG$6:AG$40,COUNTIF(AH$6:AH79,"5F")),0),MATCH(1,OFFSET('5F'!J$6:J$40,SMALL('5F'!AG$6:AG$40,COUNTIF(AH$6:AH79,"5F")),0),0)),'5F'!$A$6:$B$40,2,0)&amp;" - "&amp;'5F'!$A$1,
IF(AH79="4A",INDEX(OFFSET('4A'!$A$6:$A$38,SMALL('4A'!AG$6:AG$38,COUNTIF(AH$6:AH79,"4A")),0),MATCH(1,OFFSET('4A'!J$6:J$38,SMALL('4A'!AG$6:AG$38,COUNTIF(AH$6:AH79,"4A")),0),0))&amp;" "&amp;VLOOKUP(INDEX(OFFSET('4A'!$A$6:$A$38,SMALL('4A'!AG$6:AG$38,COUNTIF(AH$6:AH79,"4A")),0),MATCH(1,OFFSET('4A'!J$6:J$38,SMALL('4A'!AG$6:AG$38,COUNTIF(AH$6:AH79,"4A")),0),0)),'4A'!$A$6:$B$38,2,0)&amp;" - "&amp;'4A'!$A$1,
IF(AH79="4B",INDEX(OFFSET('4B'!$A$6:$A$37,SMALL('4B'!AG$6:AG$37,COUNTIF(AH$6:AH79,"4B")),0),MATCH(1,OFFSET('4B'!J$6:J$37,SMALL('4B'!AG$6:AG$37,COUNTIF(AH$6:AH79,"4B")),0),0))&amp;" "&amp;VLOOKUP(INDEX(OFFSET('4B'!$A$6:$A$37,SMALL('4B'!AG$6:AG$37,COUNTIF(AH$6:AH79,"4B")),0),MATCH(1,OFFSET('4B'!J$6:J$37,SMALL('4B'!AG$6:AG$37,COUNTIF(AH$6:AH79,"4B")),0),0)),'4B'!$A$6:$B$37,2,0)&amp;" - "&amp;'4B'!$A$1,
IF(AH79="4C",INDEX(OFFSET('4C'!$A$6:$A$38,SMALL('4C'!AG$6:AG$38,COUNTIF(AH$6:AH79,"4C")),0),MATCH(1,OFFSET('4C'!J$6:J$38,SMALL('4C'!AG$6:AG$38,COUNTIF(AH$6:AH79,"4C")),0),0))&amp;" "&amp;VLOOKUP(INDEX(OFFSET('4C'!$A$6:$A$38,SMALL('4C'!AG$6:AG$38,COUNTIF(AH$6:AH79,"4C")),0),MATCH(1,OFFSET('4C'!J$6:J$38,SMALL('4C'!AG$6:AG$38,COUNTIF(AH$6:AH79,"4C")),0),0)),'4C'!$A$6:$B$38,2,0)&amp;" - "&amp;'4C'!$A$1,
IF(AH79="4D",INDEX(OFFSET('4D'!$A$6:$A$37,SMALL('4D'!AG$6:AG$37,COUNTIF(AH$6:AH79,"4D")),0),MATCH(1,OFFSET('4D'!J$6:J$37,SMALL('4D'!AG$6:AG$37,COUNTIF(AH$6:AH79,"4D")),0),0))&amp;" "&amp;VLOOKUP(INDEX(OFFSET('4D'!$A$6:$A$37,SMALL('4D'!AG$6:AG$37,COUNTIF(AH$6:AH79,"4D")),0),MATCH(1,OFFSET('4D'!J$6:J$37,SMALL('4D'!AG$6:AG$37,COUNTIF(AH$6:AH79,"4D")),0),0)),'4D'!$A$6:$B$37,2,0)&amp;" - "&amp;'4D'!$A$1,
IF(AH79="4E",INDEX(OFFSET('4E'!$A$6:$A$37,SMALL('4E'!AG$6:AG$37,COUNTIF(AH$6:AH79,"4E")),0),MATCH(1,OFFSET('4E'!J$6:J$37,SMALL('4E'!AG$6:AG$37,COUNTIF(AH$6:AH79,"4E")),0),0))&amp;" "&amp;VLOOKUP(INDEX(OFFSET('4E'!$A$6:$A$37,SMALL('4E'!AG$6:AG$37,COUNTIF(AH$6:AH79,"4E")),0),MATCH(1,OFFSET('4E'!J$6:J$37,SMALL('4E'!AG$6:AG$37,COUNTIF(AH$6:AH79,"4E")),0),0)),'4E'!$A$6:$B$37,2,0)&amp;" - "&amp;'4E'!$A$1,
IF(AH79="CM2",INDEX(OFFSET('CM2'!$A$6:$A$36,SMALL('CM2'!AG$6:AG$36,COUNTIF(AH$6:AH79,"CM2")),0),MATCH(1,OFFSET('CM2'!J$6:J$36,SMALL('CM2'!AG$6:AG$36,COUNTIF(AH$6:AH79,"CM2")),0),0))&amp;" "&amp;VLOOKUP(INDEX(OFFSET('CM2'!$A$6:$A$36,SMALL('CM2'!AG$6:AG$36,COUNTIF(AH$6:AH79,"CM2")),0),MATCH(1,OFFSET('CM2'!J$6:J$36,SMALL('CM2'!AG$6:AG$36,COUNTIF(AH$6:AH79,"CM2")),0),0)),'CM2'!$A$6:$B$36,2,0)&amp;" - "&amp;'CM2'!$A$1,BB79)))))))))))))))))),"")</f>
        <v/>
      </c>
      <c r="I79" s="56" t="str">
        <f ca="1">IFERROR(IF(AI79="","",IF(AI79="6A",INDEX(OFFSET('6A'!$A$6:$A$39,SMALL('6A'!AH$6:AH$39,COUNTIF(AI$6:AI79,"6A")),0),MATCH(1,OFFSET('6A'!K$6:K$39,SMALL('6A'!AH$6:AH$39,COUNTIF(AI$6:AI79,"6A")),0),0))&amp;" "&amp;VLOOKUP(INDEX(OFFSET('6A'!$A$6:$A$39,SMALL('6A'!AH$6:AH$39,COUNTIF(AI$6:AI79,"6A")),0),MATCH(1,OFFSET('6A'!K$6:K$39,SMALL('6A'!AH$6:AH$39,COUNTIF(AI$6:AI79,"6A")),0),0)),'6A'!$A$6:$B$39,2,0)&amp;" - "&amp;'6A'!$A$1,
IF(AI79="6B",INDEX(OFFSET('6B'!$A$6:$A$39,SMALL('6B'!AH$6:AH$39,COUNTIF(AI$6:AI79,"6B")),0),MATCH(1,OFFSET('6B'!K$6:K$39,SMALL('6B'!AH$6:AH$39,COUNTIF(AI$6:AI79,"6B")),0),0))&amp;" "&amp;VLOOKUP(INDEX(OFFSET('6B'!$A$6:$A$39,SMALL('6B'!AH$6:AH$39,COUNTIF(AI$6:AI79,"6B")),0),MATCH(1,OFFSET('6B'!K$6:K$39,SMALL('6B'!AH$6:AH$39,COUNTIF(AI$6:AI79,"6B")),0),0)),'6B'!$A$6:$B$39,2,0)&amp;" - "&amp;'6B'!$A$1,
IF(AI79="6C",INDEX(OFFSET('6C'!$A$6:$A$41,SMALL('6C'!AH$6:AH$41,COUNTIF(AI$6:AI79,"6C")),0),MATCH(1,OFFSET('6C'!K$6:K$41,SMALL('6C'!AH$6:AH$41,COUNTIF(AI$6:AI79,"6C")),0),0))&amp;" "&amp;VLOOKUP(INDEX(OFFSET('6C'!$A$6:$A$41,SMALL('6C'!AH$6:AH$41,COUNTIF(AI$6:AI79,"6C")),0),MATCH(1,OFFSET('6C'!K$6:K$41,SMALL('6C'!AH$6:AH$41,COUNTIF(AI$6:AI79,"6C")),0),0)),'6C'!$A$6:$B$41,2,0)&amp;" - "&amp;'6C'!$A$1,
IF(AI79="6D",INDEX(OFFSET('6D'!$A$6:$A$42,SMALL('6D'!AH$6:AH$42,COUNTIF(AI$6:AI79,"6D")),0),MATCH(1,OFFSET('6D'!K$6:K$42,SMALL('6D'!AH$6:AH$42,COUNTIF(AI$6:AI79,"6D")),0),0))&amp;" "&amp;VLOOKUP(INDEX(OFFSET('6D'!$A$6:$A$42,SMALL('6D'!AH$6:AH$42,COUNTIF(AI$6:AI79,"6D")),0),MATCH(1,OFFSET('6D'!K$6:K$42,SMALL('6D'!AH$6:AH$42,COUNTIF(AI$6:AI79,"6D")),0),0)),'6D'!$A$6:$B$42,2,0)&amp;" - "&amp;'6D'!$A$1,
IF(AI79="6E",INDEX(OFFSET('6E'!$A$6:$A$40,SMALL('6E'!AH$6:AH$40,COUNTIF(AI$6:AI79,"6E")),0),MATCH(1,OFFSET('6E'!K$6:K$40,SMALL('6E'!AH$6:AH$40,COUNTIF(AI$6:AI79,"6E")),0),0))&amp;" "&amp;VLOOKUP(INDEX(OFFSET('6E'!$A$6:$A$40,SMALL('6E'!AH$6:AH$40,COUNTIF(AI$6:AI79,"6E")),0),MATCH(1,OFFSET('6E'!K$6:K$40,SMALL('6E'!AH$6:AH$40,COUNTIF(AI$6:AI79,"6E")),0),0)),'6E'!$A$6:$B$40,2,0)&amp;" - "&amp;'6E'!$A$1,
IF(AI79="5A",INDEX(OFFSET('5A'!$A$6:$A$41,SMALL('5A'!AH$6:AH$41,COUNTIF(AI$6:AI79,"5A")),0),MATCH(1,OFFSET('5A'!K$6:K$41,SMALL('5A'!AH$6:AH$41,COUNTIF(AI$6:AI79,"5A")),0),0))&amp;" "&amp;VLOOKUP(INDEX(OFFSET('5A'!$A$6:$A$41,SMALL('5A'!AH$6:AH$41,COUNTIF(AI$6:AI79,"5A")),0),MATCH(1,OFFSET('5A'!K$6:K$41,SMALL('5A'!AH$6:AH$41,COUNTIF(AI$6:AI79,"5A")),0),0)),'5A'!$A$6:$B$41,2,0)&amp;" - "&amp;'5A'!$A$1,
IF(AI79="5B",INDEX(OFFSET('5B'!$A$6:$A$39,SMALL('5B'!AH$6:AH$39,COUNTIF(AI$6:AI79,"5B")),0),MATCH(1,OFFSET('5B'!K$6:K$39,SMALL('5B'!AH$6:AH$39,COUNTIF(AI$6:AI79,"5B")),0),0))&amp;" "&amp;VLOOKUP(INDEX(OFFSET('5B'!$A$6:$A$39,SMALL('5B'!AH$6:AH$39,COUNTIF(AI$6:AI79,"5B")),0),MATCH(1,OFFSET('5B'!K$6:K$39,SMALL('5B'!AH$6:AH$39,COUNTIF(AI$6:AI79,"5B")),0),0)),'5B'!$A$6:$B$39,2,0)&amp;" - "&amp;'5B'!$A$1,
IF(AI79="5C",INDEX(OFFSET('5C'!$A$6:$A$39,SMALL('5C'!AH$6:AH$39,COUNTIF(AI$6:AI79,"5C")),0),MATCH(1,OFFSET('5C'!K$6:K$39,SMALL('5C'!AH$6:AH$39,COUNTIF(AI$6:AI79,"5C")),0),0))&amp;" "&amp;VLOOKUP(INDEX(OFFSET('5C'!$A$6:$A$39,SMALL('5C'!AH$6:AH$39,COUNTIF(AI$6:AI79,"5C")),0),MATCH(1,OFFSET('5C'!K$6:K$39,SMALL('5C'!AH$6:AH$39,COUNTIF(AI$6:AI79,"5C")),0),0)),'5C'!$A$6:$B$39,2,0)&amp;" - "&amp;'5C'!$A$1,
IF(AI79="5D",INDEX(OFFSET('5D'!$A$6:$A$41,SMALL('5D'!AH$6:AH$41,COUNTIF(AI$6:AI79,"5D")),0),MATCH(1,OFFSET('5D'!K$6:K$41,SMALL('5D'!AH$6:AH$41,COUNTIF(AI$6:AI79,"5D")),0),0))&amp;" "&amp;VLOOKUP(INDEX(OFFSET('5D'!$A$6:$A$41,SMALL('5D'!AH$6:AH$41,COUNTIF(AI$6:AI79,"5D")),0),MATCH(1,OFFSET('5D'!K$6:K$41,SMALL('5D'!AH$6:AH$41,COUNTIF(AI$6:AI79,"5D")),0),0)),'5D'!$A$6:$B$41,2,0)&amp;" - "&amp;'5D'!$A$1,
IF(AI79="5E",INDEX(OFFSET('5E'!$A$6:$A$40,SMALL('5E'!AH$6:AH$40,COUNTIF(AI$6:AI79,"5E")),0),MATCH(1,OFFSET('5E'!K$6:K$40,SMALL('5E'!AH$6:AH$40,COUNTIF(AI$6:AI79,"5E")),0),0))&amp;" "&amp;VLOOKUP(INDEX(OFFSET('5E'!$A$6:$A$40,SMALL('5E'!AH$6:AH$40,COUNTIF(AI$6:AI79,"5E")),0),MATCH(1,OFFSET('5E'!K$6:K$40,SMALL('5E'!AH$6:AH$40,COUNTIF(AI$6:AI79,"5E")),0),0)),'5E'!$A$6:$B$40,2,0)&amp;" - "&amp;'5E'!$A$1,
IF(AI79="5F",INDEX(OFFSET('5F'!$A$6:$A$40,SMALL('5F'!AH$6:AH$40,COUNTIF(AI$6:AI79,"5F")),0),MATCH(1,OFFSET('5F'!K$6:K$40,SMALL('5F'!AH$6:AH$40,COUNTIF(AI$6:AI79,"5F")),0),0))&amp;" "&amp;VLOOKUP(INDEX(OFFSET('5F'!$A$6:$A$40,SMALL('5F'!AH$6:AH$40,COUNTIF(AI$6:AI79,"5F")),0),MATCH(1,OFFSET('5F'!K$6:K$40,SMALL('5F'!AH$6:AH$40,COUNTIF(AI$6:AI79,"5F")),0),0)),'5F'!$A$6:$B$40,2,0)&amp;" - "&amp;'5F'!$A$1,
IF(AI79="4A",INDEX(OFFSET('4A'!$A$6:$A$38,SMALL('4A'!AH$6:AH$38,COUNTIF(AI$6:AI79,"4A")),0),MATCH(1,OFFSET('4A'!K$6:K$38,SMALL('4A'!AH$6:AH$38,COUNTIF(AI$6:AI79,"4A")),0),0))&amp;" "&amp;VLOOKUP(INDEX(OFFSET('4A'!$A$6:$A$38,SMALL('4A'!AH$6:AH$38,COUNTIF(AI$6:AI79,"4A")),0),MATCH(1,OFFSET('4A'!K$6:K$38,SMALL('4A'!AH$6:AH$38,COUNTIF(AI$6:AI79,"4A")),0),0)),'4A'!$A$6:$B$38,2,0)&amp;" - "&amp;'4A'!$A$1,
IF(AI79="4B",INDEX(OFFSET('4B'!$A$6:$A$37,SMALL('4B'!AH$6:AH$37,COUNTIF(AI$6:AI79,"4B")),0),MATCH(1,OFFSET('4B'!K$6:K$37,SMALL('4B'!AH$6:AH$37,COUNTIF(AI$6:AI79,"4B")),0),0))&amp;" "&amp;VLOOKUP(INDEX(OFFSET('4B'!$A$6:$A$37,SMALL('4B'!AH$6:AH$37,COUNTIF(AI$6:AI79,"4B")),0),MATCH(1,OFFSET('4B'!K$6:K$37,SMALL('4B'!AH$6:AH$37,COUNTIF(AI$6:AI79,"4B")),0),0)),'4B'!$A$6:$B$37,2,0)&amp;" - "&amp;'4B'!$A$1,
IF(AI79="4C",INDEX(OFFSET('4C'!$A$6:$A$38,SMALL('4C'!AH$6:AH$38,COUNTIF(AI$6:AI79,"4C")),0),MATCH(1,OFFSET('4C'!K$6:K$38,SMALL('4C'!AH$6:AH$38,COUNTIF(AI$6:AI79,"4C")),0),0))&amp;" "&amp;VLOOKUP(INDEX(OFFSET('4C'!$A$6:$A$38,SMALL('4C'!AH$6:AH$38,COUNTIF(AI$6:AI79,"4C")),0),MATCH(1,OFFSET('4C'!K$6:K$38,SMALL('4C'!AH$6:AH$38,COUNTIF(AI$6:AI79,"4C")),0),0)),'4C'!$A$6:$B$38,2,0)&amp;" - "&amp;'4C'!$A$1,
IF(AI79="4D",INDEX(OFFSET('4D'!$A$6:$A$37,SMALL('4D'!AH$6:AH$37,COUNTIF(AI$6:AI79,"4D")),0),MATCH(1,OFFSET('4D'!K$6:K$37,SMALL('4D'!AH$6:AH$37,COUNTIF(AI$6:AI79,"4D")),0),0))&amp;" "&amp;VLOOKUP(INDEX(OFFSET('4D'!$A$6:$A$37,SMALL('4D'!AH$6:AH$37,COUNTIF(AI$6:AI79,"4D")),0),MATCH(1,OFFSET('4D'!K$6:K$37,SMALL('4D'!AH$6:AH$37,COUNTIF(AI$6:AI79,"4D")),0),0)),'4D'!$A$6:$B$37,2,0)&amp;" - "&amp;'4D'!$A$1,
IF(AI79="4E",INDEX(OFFSET('4E'!$A$6:$A$37,SMALL('4E'!AH$6:AH$37,COUNTIF(AI$6:AI79,"4E")),0),MATCH(1,OFFSET('4E'!K$6:K$37,SMALL('4E'!AH$6:AH$37,COUNTIF(AI$6:AI79,"4E")),0),0))&amp;" "&amp;VLOOKUP(INDEX(OFFSET('4E'!$A$6:$A$37,SMALL('4E'!AH$6:AH$37,COUNTIF(AI$6:AI79,"4E")),0),MATCH(1,OFFSET('4E'!K$6:K$37,SMALL('4E'!AH$6:AH$37,COUNTIF(AI$6:AI79,"4E")),0),0)),'4E'!$A$6:$B$37,2,0)&amp;" - "&amp;'4E'!$A$1,
IF(AI79="CM2",INDEX(OFFSET('CM2'!$A$6:$A$36,SMALL('CM2'!AH$6:AH$36,COUNTIF(AI$6:AI79,"CM2")),0),MATCH(1,OFFSET('CM2'!K$6:K$36,SMALL('CM2'!AH$6:AH$36,COUNTIF(AI$6:AI79,"CM2")),0),0))&amp;" "&amp;VLOOKUP(INDEX(OFFSET('CM2'!$A$6:$A$36,SMALL('CM2'!AH$6:AH$36,COUNTIF(AI$6:AI79,"CM2")),0),MATCH(1,OFFSET('CM2'!K$6:K$36,SMALL('CM2'!AH$6:AH$36,COUNTIF(AI$6:AI79,"CM2")),0),0)),'CM2'!$A$6:$B$36,2,0)&amp;" - "&amp;'CM2'!$A$1,BC79)))))))))))))))))),"")</f>
        <v/>
      </c>
      <c r="J79" s="65" t="str">
        <f ca="1">IFERROR(IF(AJ79="","",IF(AJ79="6A",INDEX(OFFSET('6A'!$A$6:$A$39,SMALL('6A'!AI$6:AI$39,COUNTIF(AJ$6:AJ79,"6A")),0),MATCH(1,OFFSET('6A'!L$6:L$39,SMALL('6A'!AI$6:AI$39,COUNTIF(AJ$6:AJ79,"6A")),0),0))&amp;" "&amp;VLOOKUP(INDEX(OFFSET('6A'!$A$6:$A$39,SMALL('6A'!AI$6:AI$39,COUNTIF(AJ$6:AJ79,"6A")),0),MATCH(1,OFFSET('6A'!L$6:L$39,SMALL('6A'!AI$6:AI$39,COUNTIF(AJ$6:AJ79,"6A")),0),0)),'6A'!$A$6:$B$39,2,0)&amp;" - "&amp;'6A'!$A$1,
IF(AJ79="6B",INDEX(OFFSET('6B'!$A$6:$A$39,SMALL('6B'!AI$6:AI$39,COUNTIF(AJ$6:AJ79,"6B")),0),MATCH(1,OFFSET('6B'!L$6:L$39,SMALL('6B'!AI$6:AI$39,COUNTIF(AJ$6:AJ79,"6B")),0),0))&amp;" "&amp;VLOOKUP(INDEX(OFFSET('6B'!$A$6:$A$39,SMALL('6B'!AI$6:AI$39,COUNTIF(AJ$6:AJ79,"6B")),0),MATCH(1,OFFSET('6B'!L$6:L$39,SMALL('6B'!AI$6:AI$39,COUNTIF(AJ$6:AJ79,"6B")),0),0)),'6B'!$A$6:$B$39,2,0)&amp;" - "&amp;'6B'!$A$1,
IF(AJ79="6C",INDEX(OFFSET('6C'!$A$6:$A$41,SMALL('6C'!AI$6:AI$41,COUNTIF(AJ$6:AJ79,"6C")),0),MATCH(1,OFFSET('6C'!L$6:L$41,SMALL('6C'!AI$6:AI$41,COUNTIF(AJ$6:AJ79,"6C")),0),0))&amp;" "&amp;VLOOKUP(INDEX(OFFSET('6C'!$A$6:$A$41,SMALL('6C'!AI$6:AI$41,COUNTIF(AJ$6:AJ79,"6C")),0),MATCH(1,OFFSET('6C'!L$6:L$41,SMALL('6C'!AI$6:AI$41,COUNTIF(AJ$6:AJ79,"6C")),0),0)),'6C'!$A$6:$B$41,2,0)&amp;" - "&amp;'6C'!$A$1,
IF(AJ79="6D",INDEX(OFFSET('6D'!$A$6:$A$42,SMALL('6D'!AI$6:AI$42,COUNTIF(AJ$6:AJ79,"6D")),0),MATCH(1,OFFSET('6D'!L$6:L$42,SMALL('6D'!AI$6:AI$42,COUNTIF(AJ$6:AJ79,"6D")),0),0))&amp;" "&amp;VLOOKUP(INDEX(OFFSET('6D'!$A$6:$A$42,SMALL('6D'!AI$6:AI$42,COUNTIF(AJ$6:AJ79,"6D")),0),MATCH(1,OFFSET('6D'!L$6:L$42,SMALL('6D'!AI$6:AI$42,COUNTIF(AJ$6:AJ79,"6D")),0),0)),'6D'!$A$6:$B$42,2,0)&amp;" - "&amp;'6D'!$A$1,
IF(AJ79="6E",INDEX(OFFSET('6E'!$A$6:$A$40,SMALL('6E'!AI$6:AI$40,COUNTIF(AJ$6:AJ79,"6E")),0),MATCH(1,OFFSET('6E'!L$6:L$40,SMALL('6E'!AI$6:AI$40,COUNTIF(AJ$6:AJ79,"6E")),0),0))&amp;" "&amp;VLOOKUP(INDEX(OFFSET('6E'!$A$6:$A$40,SMALL('6E'!AI$6:AI$40,COUNTIF(AJ$6:AJ79,"6E")),0),MATCH(1,OFFSET('6E'!L$6:L$40,SMALL('6E'!AI$6:AI$40,COUNTIF(AJ$6:AJ79,"6E")),0),0)),'6E'!$A$6:$B$40,2,0)&amp;" - "&amp;'6E'!$A$1,
IF(AJ79="5A",INDEX(OFFSET('5A'!$A$6:$A$41,SMALL('5A'!AI$6:AI$41,COUNTIF(AJ$6:AJ79,"5A")),0),MATCH(1,OFFSET('5A'!L$6:L$41,SMALL('5A'!AI$6:AI$41,COUNTIF(AJ$6:AJ79,"5A")),0),0))&amp;" "&amp;VLOOKUP(INDEX(OFFSET('5A'!$A$6:$A$41,SMALL('5A'!AI$6:AI$41,COUNTIF(AJ$6:AJ79,"5A")),0),MATCH(1,OFFSET('5A'!L$6:L$41,SMALL('5A'!AI$6:AI$41,COUNTIF(AJ$6:AJ79,"5A")),0),0)),'5A'!$A$6:$B$41,2,0)&amp;" - "&amp;'5A'!$A$1,
IF(AJ79="5B",INDEX(OFFSET('5B'!$A$6:$A$39,SMALL('5B'!AI$6:AI$39,COUNTIF(AJ$6:AJ79,"5B")),0),MATCH(1,OFFSET('5B'!L$6:L$39,SMALL('5B'!AI$6:AI$39,COUNTIF(AJ$6:AJ79,"5B")),0),0))&amp;" "&amp;VLOOKUP(INDEX(OFFSET('5B'!$A$6:$A$39,SMALL('5B'!AI$6:AI$39,COUNTIF(AJ$6:AJ79,"5B")),0),MATCH(1,OFFSET('5B'!L$6:L$39,SMALL('5B'!AI$6:AI$39,COUNTIF(AJ$6:AJ79,"5B")),0),0)),'5B'!$A$6:$B$39,2,0)&amp;" - "&amp;'5B'!$A$1,
IF(AJ79="5C",INDEX(OFFSET('5C'!$A$6:$A$39,SMALL('5C'!AI$6:AI$39,COUNTIF(AJ$6:AJ79,"5C")),0),MATCH(1,OFFSET('5C'!L$6:L$39,SMALL('5C'!AI$6:AI$39,COUNTIF(AJ$6:AJ79,"5C")),0),0))&amp;" "&amp;VLOOKUP(INDEX(OFFSET('5C'!$A$6:$A$39,SMALL('5C'!AI$6:AI$39,COUNTIF(AJ$6:AJ79,"5C")),0),MATCH(1,OFFSET('5C'!L$6:L$39,SMALL('5C'!AI$6:AI$39,COUNTIF(AJ$6:AJ79,"5C")),0),0)),'5C'!$A$6:$B$39,2,0)&amp;" - "&amp;'5C'!$A$1,
IF(AJ79="5D",INDEX(OFFSET('5D'!$A$6:$A$41,SMALL('5D'!AI$6:AI$41,COUNTIF(AJ$6:AJ79,"5D")),0),MATCH(1,OFFSET('5D'!L$6:L$41,SMALL('5D'!AI$6:AI$41,COUNTIF(AJ$6:AJ79,"5D")),0),0))&amp;" "&amp;VLOOKUP(INDEX(OFFSET('5D'!$A$6:$A$41,SMALL('5D'!AI$6:AI$41,COUNTIF(AJ$6:AJ79,"5D")),0),MATCH(1,OFFSET('5D'!L$6:L$41,SMALL('5D'!AI$6:AI$41,COUNTIF(AJ$6:AJ79,"5D")),0),0)),'5D'!$A$6:$B$41,2,0)&amp;" - "&amp;'5D'!$A$1,
IF(AJ79="5E",INDEX(OFFSET('5E'!$A$6:$A$40,SMALL('5E'!AI$6:AI$40,COUNTIF(AJ$6:AJ79,"5E")),0),MATCH(1,OFFSET('5E'!L$6:L$40,SMALL('5E'!AI$6:AI$40,COUNTIF(AJ$6:AJ79,"5E")),0),0))&amp;" "&amp;VLOOKUP(INDEX(OFFSET('5E'!$A$6:$A$40,SMALL('5E'!AI$6:AI$40,COUNTIF(AJ$6:AJ79,"5E")),0),MATCH(1,OFFSET('5E'!L$6:L$40,SMALL('5E'!AI$6:AI$40,COUNTIF(AJ$6:AJ79,"5E")),0),0)),'5E'!$A$6:$B$40,2,0)&amp;" - "&amp;'5E'!$A$1,
IF(AJ79="5F",INDEX(OFFSET('5F'!$A$6:$A$40,SMALL('5F'!AI$6:AI$40,COUNTIF(AJ$6:AJ79,"5F")),0),MATCH(1,OFFSET('5F'!L$6:L$40,SMALL('5F'!AI$6:AI$40,COUNTIF(AJ$6:AJ79,"5F")),0),0))&amp;" "&amp;VLOOKUP(INDEX(OFFSET('5F'!$A$6:$A$40,SMALL('5F'!AI$6:AI$40,COUNTIF(AJ$6:AJ79,"5F")),0),MATCH(1,OFFSET('5F'!L$6:L$40,SMALL('5F'!AI$6:AI$40,COUNTIF(AJ$6:AJ79,"5F")),0),0)),'5F'!$A$6:$B$40,2,0)&amp;" - "&amp;'5F'!$A$1,
IF(AJ79="4A",INDEX(OFFSET('4A'!$A$6:$A$38,SMALL('4A'!AI$6:AI$38,COUNTIF(AJ$6:AJ79,"4A")),0),MATCH(1,OFFSET('4A'!L$6:L$38,SMALL('4A'!AI$6:AI$38,COUNTIF(AJ$6:AJ79,"4A")),0),0))&amp;" "&amp;VLOOKUP(INDEX(OFFSET('4A'!$A$6:$A$38,SMALL('4A'!AI$6:AI$38,COUNTIF(AJ$6:AJ79,"4A")),0),MATCH(1,OFFSET('4A'!L$6:L$38,SMALL('4A'!AI$6:AI$38,COUNTIF(AJ$6:AJ79,"4A")),0),0)),'4A'!$A$6:$B$38,2,0)&amp;" - "&amp;'4A'!$A$1,
IF(AJ79="4B",INDEX(OFFSET('4B'!$A$6:$A$37,SMALL('4B'!AI$6:AI$37,COUNTIF(AJ$6:AJ79,"4B")),0),MATCH(1,OFFSET('4B'!L$6:L$37,SMALL('4B'!AI$6:AI$37,COUNTIF(AJ$6:AJ79,"4B")),0),0))&amp;" "&amp;VLOOKUP(INDEX(OFFSET('4B'!$A$6:$A$37,SMALL('4B'!AI$6:AI$37,COUNTIF(AJ$6:AJ79,"4B")),0),MATCH(1,OFFSET('4B'!L$6:L$37,SMALL('4B'!AI$6:AI$37,COUNTIF(AJ$6:AJ79,"4B")),0),0)),'4B'!$A$6:$B$37,2,0)&amp;" - "&amp;'4B'!$A$1,
IF(AJ79="4C",INDEX(OFFSET('4C'!$A$6:$A$38,SMALL('4C'!AI$6:AI$38,COUNTIF(AJ$6:AJ79,"4C")),0),MATCH(1,OFFSET('4C'!L$6:L$38,SMALL('4C'!AI$6:AI$38,COUNTIF(AJ$6:AJ79,"4C")),0),0))&amp;" "&amp;VLOOKUP(INDEX(OFFSET('4C'!$A$6:$A$38,SMALL('4C'!AI$6:AI$38,COUNTIF(AJ$6:AJ79,"4C")),0),MATCH(1,OFFSET('4C'!L$6:L$38,SMALL('4C'!AI$6:AI$38,COUNTIF(AJ$6:AJ79,"4C")),0),0)),'4C'!$A$6:$B$38,2,0)&amp;" - "&amp;'4C'!$A$1,
IF(AJ79="4D",INDEX(OFFSET('4D'!$A$6:$A$37,SMALL('4D'!AI$6:AI$37,COUNTIF(AJ$6:AJ79,"4D")),0),MATCH(1,OFFSET('4D'!L$6:L$37,SMALL('4D'!AI$6:AI$37,COUNTIF(AJ$6:AJ79,"4D")),0),0))&amp;" "&amp;VLOOKUP(INDEX(OFFSET('4D'!$A$6:$A$37,SMALL('4D'!AI$6:AI$37,COUNTIF(AJ$6:AJ79,"4D")),0),MATCH(1,OFFSET('4D'!L$6:L$37,SMALL('4D'!AI$6:AI$37,COUNTIF(AJ$6:AJ79,"4D")),0),0)),'4D'!$A$6:$B$37,2,0)&amp;" - "&amp;'4D'!$A$1,
IF(AJ79="4E",INDEX(OFFSET('4E'!$A$6:$A$37,SMALL('4E'!AI$6:AI$37,COUNTIF(AJ$6:AJ79,"4E")),0),MATCH(1,OFFSET('4E'!L$6:L$37,SMALL('4E'!AI$6:AI$37,COUNTIF(AJ$6:AJ79,"4E")),0),0))&amp;" "&amp;VLOOKUP(INDEX(OFFSET('4E'!$A$6:$A$37,SMALL('4E'!AI$6:AI$37,COUNTIF(AJ$6:AJ79,"4E")),0),MATCH(1,OFFSET('4E'!L$6:L$37,SMALL('4E'!AI$6:AI$37,COUNTIF(AJ$6:AJ79,"4E")),0),0)),'4E'!$A$6:$B$37,2,0)&amp;" - "&amp;'4E'!$A$1,
IF(AJ79="CM2",INDEX(OFFSET('CM2'!$A$6:$A$36,SMALL('CM2'!AI$6:AI$36,COUNTIF(AJ$6:AJ79,"CM2")),0),MATCH(1,OFFSET('CM2'!L$6:L$36,SMALL('CM2'!AI$6:AI$36,COUNTIF(AJ$6:AJ79,"CM2")),0),0))&amp;" "&amp;VLOOKUP(INDEX(OFFSET('CM2'!$A$6:$A$36,SMALL('CM2'!AI$6:AI$36,COUNTIF(AJ$6:AJ79,"CM2")),0),MATCH(1,OFFSET('CM2'!L$6:L$36,SMALL('CM2'!AI$6:AI$36,COUNTIF(AJ$6:AJ79,"CM2")),0),0)),'CM2'!$A$6:$B$36,2,0)&amp;" - "&amp;'CM2'!$A$1,BD79)))))))))))))))))),"")</f>
        <v/>
      </c>
      <c r="K79" s="39" t="str">
        <f ca="1">IFERROR(IF(AK79="","",IF(AK79="6A",INDEX(OFFSET('6A'!$A$6:$A$39,SMALL('6A'!AJ$6:AJ$39,COUNTIF(AK$6:AK79,"6A")),0),MATCH(1,OFFSET('6A'!M$6:M$39,SMALL('6A'!AJ$6:AJ$39,COUNTIF(AK$6:AK79,"6A")),0),0))&amp;" "&amp;VLOOKUP(INDEX(OFFSET('6A'!$A$6:$A$39,SMALL('6A'!AJ$6:AJ$39,COUNTIF(AK$6:AK79,"6A")),0),MATCH(1,OFFSET('6A'!M$6:M$39,SMALL('6A'!AJ$6:AJ$39,COUNTIF(AK$6:AK79,"6A")),0),0)),'6A'!$A$6:$B$39,2,0)&amp;" - "&amp;'6A'!$A$1,
IF(AK79="6B",INDEX(OFFSET('6B'!$A$6:$A$39,SMALL('6B'!AJ$6:AJ$39,COUNTIF(AK$6:AK79,"6B")),0),MATCH(1,OFFSET('6B'!M$6:M$39,SMALL('6B'!AJ$6:AJ$39,COUNTIF(AK$6:AK79,"6B")),0),0))&amp;" "&amp;VLOOKUP(INDEX(OFFSET('6B'!$A$6:$A$39,SMALL('6B'!AJ$6:AJ$39,COUNTIF(AK$6:AK79,"6B")),0),MATCH(1,OFFSET('6B'!M$6:M$39,SMALL('6B'!AJ$6:AJ$39,COUNTIF(AK$6:AK79,"6B")),0),0)),'6B'!$A$6:$B$39,2,0)&amp;" - "&amp;'6B'!$A$1,
IF(AK79="6C",INDEX(OFFSET('6C'!$A$6:$A$41,SMALL('6C'!AJ$6:AJ$41,COUNTIF(AK$6:AK79,"6C")),0),MATCH(1,OFFSET('6C'!M$6:M$41,SMALL('6C'!AJ$6:AJ$41,COUNTIF(AK$6:AK79,"6C")),0),0))&amp;" "&amp;VLOOKUP(INDEX(OFFSET('6C'!$A$6:$A$41,SMALL('6C'!AJ$6:AJ$41,COUNTIF(AK$6:AK79,"6C")),0),MATCH(1,OFFSET('6C'!M$6:M$41,SMALL('6C'!AJ$6:AJ$41,COUNTIF(AK$6:AK79,"6C")),0),0)),'6C'!$A$6:$B$41,2,0)&amp;" - "&amp;'6C'!$A$1,
IF(AK79="6D",INDEX(OFFSET('6D'!$A$6:$A$42,SMALL('6D'!AJ$6:AJ$42,COUNTIF(AK$6:AK79,"6D")),0),MATCH(1,OFFSET('6D'!M$6:M$42,SMALL('6D'!AJ$6:AJ$42,COUNTIF(AK$6:AK79,"6D")),0),0))&amp;" "&amp;VLOOKUP(INDEX(OFFSET('6D'!$A$6:$A$42,SMALL('6D'!AJ$6:AJ$42,COUNTIF(AK$6:AK79,"6D")),0),MATCH(1,OFFSET('6D'!M$6:M$42,SMALL('6D'!AJ$6:AJ$42,COUNTIF(AK$6:AK79,"6D")),0),0)),'6D'!$A$6:$B$42,2,0)&amp;" - "&amp;'6D'!$A$1,
IF(AK79="6E",INDEX(OFFSET('6E'!$A$6:$A$40,SMALL('6E'!AJ$6:AJ$40,COUNTIF(AK$6:AK79,"6E")),0),MATCH(1,OFFSET('6E'!M$6:M$40,SMALL('6E'!AJ$6:AJ$40,COUNTIF(AK$6:AK79,"6E")),0),0))&amp;" "&amp;VLOOKUP(INDEX(OFFSET('6E'!$A$6:$A$40,SMALL('6E'!AJ$6:AJ$40,COUNTIF(AK$6:AK79,"6E")),0),MATCH(1,OFFSET('6E'!M$6:M$40,SMALL('6E'!AJ$6:AJ$40,COUNTIF(AK$6:AK79,"6E")),0),0)),'6E'!$A$6:$B$40,2,0)&amp;" - "&amp;'6E'!$A$1,
IF(AK79="5A",INDEX(OFFSET('5A'!$A$6:$A$41,SMALL('5A'!AJ$6:AJ$41,COUNTIF(AK$6:AK79,"5A")),0),MATCH(1,OFFSET('5A'!M$6:M$41,SMALL('5A'!AJ$6:AJ$41,COUNTIF(AK$6:AK79,"5A")),0),0))&amp;" "&amp;VLOOKUP(INDEX(OFFSET('5A'!$A$6:$A$41,SMALL('5A'!AJ$6:AJ$41,COUNTIF(AK$6:AK79,"5A")),0),MATCH(1,OFFSET('5A'!M$6:M$41,SMALL('5A'!AJ$6:AJ$41,COUNTIF(AK$6:AK79,"5A")),0),0)),'5A'!$A$6:$B$41,2,0)&amp;" - "&amp;'5A'!$A$1,
IF(AK79="5B",INDEX(OFFSET('5B'!$A$6:$A$39,SMALL('5B'!AJ$6:AJ$39,COUNTIF(AK$6:AK79,"5B")),0),MATCH(1,OFFSET('5B'!M$6:M$39,SMALL('5B'!AJ$6:AJ$39,COUNTIF(AK$6:AK79,"5B")),0),0))&amp;" "&amp;VLOOKUP(INDEX(OFFSET('5B'!$A$6:$A$39,SMALL('5B'!AJ$6:AJ$39,COUNTIF(AK$6:AK79,"5B")),0),MATCH(1,OFFSET('5B'!M$6:M$39,SMALL('5B'!AJ$6:AJ$39,COUNTIF(AK$6:AK79,"5B")),0),0)),'5B'!$A$6:$B$39,2,0)&amp;" - "&amp;'5B'!$A$1,
IF(AK79="5C",INDEX(OFFSET('5C'!$A$6:$A$39,SMALL('5C'!AJ$6:AJ$39,COUNTIF(AK$6:AK79,"5C")),0),MATCH(1,OFFSET('5C'!M$6:M$39,SMALL('5C'!AJ$6:AJ$39,COUNTIF(AK$6:AK79,"5C")),0),0))&amp;" "&amp;VLOOKUP(INDEX(OFFSET('5C'!$A$6:$A$39,SMALL('5C'!AJ$6:AJ$39,COUNTIF(AK$6:AK79,"5C")),0),MATCH(1,OFFSET('5C'!M$6:M$39,SMALL('5C'!AJ$6:AJ$39,COUNTIF(AK$6:AK79,"5C")),0),0)),'5C'!$A$6:$B$39,2,0)&amp;" - "&amp;'5C'!$A$1,
IF(AK79="5D",INDEX(OFFSET('5D'!$A$6:$A$41,SMALL('5D'!AJ$6:AJ$41,COUNTIF(AK$6:AK79,"5D")),0),MATCH(1,OFFSET('5D'!M$6:M$41,SMALL('5D'!AJ$6:AJ$41,COUNTIF(AK$6:AK79,"5D")),0),0))&amp;" "&amp;VLOOKUP(INDEX(OFFSET('5D'!$A$6:$A$41,SMALL('5D'!AJ$6:AJ$41,COUNTIF(AK$6:AK79,"5D")),0),MATCH(1,OFFSET('5D'!M$6:M$41,SMALL('5D'!AJ$6:AJ$41,COUNTIF(AK$6:AK79,"5D")),0),0)),'5D'!$A$6:$B$41,2,0)&amp;" - "&amp;'5D'!$A$1,
IF(AK79="5E",INDEX(OFFSET('5E'!$A$6:$A$40,SMALL('5E'!AJ$6:AJ$40,COUNTIF(AK$6:AK79,"5E")),0),MATCH(1,OFFSET('5E'!M$6:M$40,SMALL('5E'!AJ$6:AJ$40,COUNTIF(AK$6:AK79,"5E")),0),0))&amp;" "&amp;VLOOKUP(INDEX(OFFSET('5E'!$A$6:$A$40,SMALL('5E'!AJ$6:AJ$40,COUNTIF(AK$6:AK79,"5E")),0),MATCH(1,OFFSET('5E'!M$6:M$40,SMALL('5E'!AJ$6:AJ$40,COUNTIF(AK$6:AK79,"5E")),0),0)),'5E'!$A$6:$B$40,2,0)&amp;" - "&amp;'5E'!$A$1,
IF(AK79="5F",INDEX(OFFSET('5F'!$A$6:$A$40,SMALL('5F'!AJ$6:AJ$40,COUNTIF(AK$6:AK79,"5F")),0),MATCH(1,OFFSET('5F'!M$6:M$40,SMALL('5F'!AJ$6:AJ$40,COUNTIF(AK$6:AK79,"5F")),0),0))&amp;" "&amp;VLOOKUP(INDEX(OFFSET('5F'!$A$6:$A$40,SMALL('5F'!AJ$6:AJ$40,COUNTIF(AK$6:AK79,"5F")),0),MATCH(1,OFFSET('5F'!M$6:M$40,SMALL('5F'!AJ$6:AJ$40,COUNTIF(AK$6:AK79,"5F")),0),0)),'5F'!$A$6:$B$40,2,0)&amp;" - "&amp;'5F'!$A$1,
IF(AK79="4A",INDEX(OFFSET('4A'!$A$6:$A$38,SMALL('4A'!AJ$6:AJ$38,COUNTIF(AK$6:AK79,"4A")),0),MATCH(1,OFFSET('4A'!M$6:M$38,SMALL('4A'!AJ$6:AJ$38,COUNTIF(AK$6:AK79,"4A")),0),0))&amp;" "&amp;VLOOKUP(INDEX(OFFSET('4A'!$A$6:$A$38,SMALL('4A'!AJ$6:AJ$38,COUNTIF(AK$6:AK79,"4A")),0),MATCH(1,OFFSET('4A'!M$6:M$38,SMALL('4A'!AJ$6:AJ$38,COUNTIF(AK$6:AK79,"4A")),0),0)),'4A'!$A$6:$B$38,2,0)&amp;" - "&amp;'4A'!$A$1,
IF(AK79="4B",INDEX(OFFSET('4B'!$A$6:$A$37,SMALL('4B'!AJ$6:AJ$37,COUNTIF(AK$6:AK79,"4B")),0),MATCH(1,OFFSET('4B'!M$6:M$37,SMALL('4B'!AJ$6:AJ$37,COUNTIF(AK$6:AK79,"4B")),0),0))&amp;" "&amp;VLOOKUP(INDEX(OFFSET('4B'!$A$6:$A$37,SMALL('4B'!AJ$6:AJ$37,COUNTIF(AK$6:AK79,"4B")),0),MATCH(1,OFFSET('4B'!M$6:M$37,SMALL('4B'!AJ$6:AJ$37,COUNTIF(AK$6:AK79,"4B")),0),0)),'4B'!$A$6:$B$37,2,0)&amp;" - "&amp;'4B'!$A$1,
IF(AK79="4C",INDEX(OFFSET('4C'!$A$6:$A$38,SMALL('4C'!AJ$6:AJ$38,COUNTIF(AK$6:AK79,"4C")),0),MATCH(1,OFFSET('4C'!M$6:M$38,SMALL('4C'!AJ$6:AJ$38,COUNTIF(AK$6:AK79,"4C")),0),0))&amp;" "&amp;VLOOKUP(INDEX(OFFSET('4C'!$A$6:$A$38,SMALL('4C'!AJ$6:AJ$38,COUNTIF(AK$6:AK79,"4C")),0),MATCH(1,OFFSET('4C'!M$6:M$38,SMALL('4C'!AJ$6:AJ$38,COUNTIF(AK$6:AK79,"4C")),0),0)),'4C'!$A$6:$B$38,2,0)&amp;" - "&amp;'4C'!$A$1,
IF(AK79="4D",INDEX(OFFSET('4D'!$A$6:$A$37,SMALL('4D'!AJ$6:AJ$37,COUNTIF(AK$6:AK79,"4D")),0),MATCH(1,OFFSET('4D'!M$6:M$37,SMALL('4D'!AJ$6:AJ$37,COUNTIF(AK$6:AK79,"4D")),0),0))&amp;" "&amp;VLOOKUP(INDEX(OFFSET('4D'!$A$6:$A$37,SMALL('4D'!AJ$6:AJ$37,COUNTIF(AK$6:AK79,"4D")),0),MATCH(1,OFFSET('4D'!M$6:M$37,SMALL('4D'!AJ$6:AJ$37,COUNTIF(AK$6:AK79,"4D")),0),0)),'4D'!$A$6:$B$37,2,0)&amp;" - "&amp;'4D'!$A$1,
IF(AK79="4E",INDEX(OFFSET('4E'!$A$6:$A$37,SMALL('4E'!AJ$6:AJ$37,COUNTIF(AK$6:AK79,"4E")),0),MATCH(1,OFFSET('4E'!M$6:M$37,SMALL('4E'!AJ$6:AJ$37,COUNTIF(AK$6:AK79,"4E")),0),0))&amp;" "&amp;VLOOKUP(INDEX(OFFSET('4E'!$A$6:$A$37,SMALL('4E'!AJ$6:AJ$37,COUNTIF(AK$6:AK79,"4E")),0),MATCH(1,OFFSET('4E'!M$6:M$37,SMALL('4E'!AJ$6:AJ$37,COUNTIF(AK$6:AK79,"4E")),0),0)),'4E'!$A$6:$B$37,2,0)&amp;" - "&amp;'4E'!$A$1,
IF(AK79="CM2",INDEX(OFFSET('CM2'!$A$6:$A$36,SMALL('CM2'!AJ$6:AJ$36,COUNTIF(AK$6:AK79,"CM2")),0),MATCH(1,OFFSET('CM2'!M$6:M$36,SMALL('CM2'!AJ$6:AJ$36,COUNTIF(AK$6:AK79,"CM2")),0),0))&amp;" "&amp;VLOOKUP(INDEX(OFFSET('CM2'!$A$6:$A$36,SMALL('CM2'!AJ$6:AJ$36,COUNTIF(AK$6:AK79,"CM2")),0),MATCH(1,OFFSET('CM2'!M$6:M$36,SMALL('CM2'!AJ$6:AJ$36,COUNTIF(AK$6:AK79,"CM2")),0),0)),'CM2'!$A$6:$B$36,2,0)&amp;" - "&amp;'CM2'!$A$1,BE79)))))))))))))))))),"")</f>
        <v/>
      </c>
      <c r="L79" s="42" t="str">
        <f ca="1">IFERROR(IF(AL79="","",IF(AL79="6A",INDEX(OFFSET('6A'!$A$6:$A$39,SMALL('6A'!AK$6:AK$39,COUNTIF(AL$6:AL79,"6A")),0),MATCH(1,OFFSET('6A'!N$6:N$39,SMALL('6A'!AK$6:AK$39,COUNTIF(AL$6:AL79,"6A")),0),0))&amp;" "&amp;VLOOKUP(INDEX(OFFSET('6A'!$A$6:$A$39,SMALL('6A'!AK$6:AK$39,COUNTIF(AL$6:AL79,"6A")),0),MATCH(1,OFFSET('6A'!N$6:N$39,SMALL('6A'!AK$6:AK$39,COUNTIF(AL$6:AL79,"6A")),0),0)),'6A'!$A$6:$B$39,2,0)&amp;" - "&amp;'6A'!$A$1,
IF(AL79="6B",INDEX(OFFSET('6B'!$A$6:$A$39,SMALL('6B'!AK$6:AK$39,COUNTIF(AL$6:AL79,"6B")),0),MATCH(1,OFFSET('6B'!N$6:N$39,SMALL('6B'!AK$6:AK$39,COUNTIF(AL$6:AL79,"6B")),0),0))&amp;" "&amp;VLOOKUP(INDEX(OFFSET('6B'!$A$6:$A$39,SMALL('6B'!AK$6:AK$39,COUNTIF(AL$6:AL79,"6B")),0),MATCH(1,OFFSET('6B'!N$6:N$39,SMALL('6B'!AK$6:AK$39,COUNTIF(AL$6:AL79,"6B")),0),0)),'6B'!$A$6:$B$39,2,0)&amp;" - "&amp;'6B'!$A$1,
IF(AL79="6C",INDEX(OFFSET('6C'!$A$6:$A$41,SMALL('6C'!AK$6:AK$41,COUNTIF(AL$6:AL79,"6C")),0),MATCH(1,OFFSET('6C'!N$6:N$41,SMALL('6C'!AK$6:AK$41,COUNTIF(AL$6:AL79,"6C")),0),0))&amp;" "&amp;VLOOKUP(INDEX(OFFSET('6C'!$A$6:$A$41,SMALL('6C'!AK$6:AK$41,COUNTIF(AL$6:AL79,"6C")),0),MATCH(1,OFFSET('6C'!N$6:N$41,SMALL('6C'!AK$6:AK$41,COUNTIF(AL$6:AL79,"6C")),0),0)),'6C'!$A$6:$B$41,2,0)&amp;" - "&amp;'6C'!$A$1,
IF(AL79="6D",INDEX(OFFSET('6D'!$A$6:$A$42,SMALL('6D'!AK$6:AK$42,COUNTIF(AL$6:AL79,"6D")),0),MATCH(1,OFFSET('6D'!N$6:N$42,SMALL('6D'!AK$6:AK$42,COUNTIF(AL$6:AL79,"6D")),0),0))&amp;" "&amp;VLOOKUP(INDEX(OFFSET('6D'!$A$6:$A$42,SMALL('6D'!AK$6:AK$42,COUNTIF(AL$6:AL79,"6D")),0),MATCH(1,OFFSET('6D'!N$6:N$42,SMALL('6D'!AK$6:AK$42,COUNTIF(AL$6:AL79,"6D")),0),0)),'6D'!$A$6:$B$42,2,0)&amp;" - "&amp;'6D'!$A$1,
IF(AL79="6E",INDEX(OFFSET('6E'!$A$6:$A$40,SMALL('6E'!AK$6:AK$40,COUNTIF(AL$6:AL79,"6E")),0),MATCH(1,OFFSET('6E'!N$6:N$40,SMALL('6E'!AK$6:AK$40,COUNTIF(AL$6:AL79,"6E")),0),0))&amp;" "&amp;VLOOKUP(INDEX(OFFSET('6E'!$A$6:$A$40,SMALL('6E'!AK$6:AK$40,COUNTIF(AL$6:AL79,"6E")),0),MATCH(1,OFFSET('6E'!N$6:N$40,SMALL('6E'!AK$6:AK$40,COUNTIF(AL$6:AL79,"6E")),0),0)),'6E'!$A$6:$B$40,2,0)&amp;" - "&amp;'6E'!$A$1,
IF(AL79="5A",INDEX(OFFSET('5A'!$A$6:$A$41,SMALL('5A'!AK$6:AK$41,COUNTIF(AL$6:AL79,"5A")),0),MATCH(1,OFFSET('5A'!N$6:N$41,SMALL('5A'!AK$6:AK$41,COUNTIF(AL$6:AL79,"5A")),0),0))&amp;" "&amp;VLOOKUP(INDEX(OFFSET('5A'!$A$6:$A$41,SMALL('5A'!AK$6:AK$41,COUNTIF(AL$6:AL79,"5A")),0),MATCH(1,OFFSET('5A'!N$6:N$41,SMALL('5A'!AK$6:AK$41,COUNTIF(AL$6:AL79,"5A")),0),0)),'5A'!$A$6:$B$41,2,0)&amp;" - "&amp;'5A'!$A$1,
IF(AL79="5B",INDEX(OFFSET('5B'!$A$6:$A$39,SMALL('5B'!AK$6:AK$39,COUNTIF(AL$6:AL79,"5B")),0),MATCH(1,OFFSET('5B'!N$6:N$39,SMALL('5B'!AK$6:AK$39,COUNTIF(AL$6:AL79,"5B")),0),0))&amp;" "&amp;VLOOKUP(INDEX(OFFSET('5B'!$A$6:$A$39,SMALL('5B'!AK$6:AK$39,COUNTIF(AL$6:AL79,"5B")),0),MATCH(1,OFFSET('5B'!N$6:N$39,SMALL('5B'!AK$6:AK$39,COUNTIF(AL$6:AL79,"5B")),0),0)),'5B'!$A$6:$B$39,2,0)&amp;" - "&amp;'5B'!$A$1,
IF(AL79="5C",INDEX(OFFSET('5C'!$A$6:$A$39,SMALL('5C'!AK$6:AK$39,COUNTIF(AL$6:AL79,"5C")),0),MATCH(1,OFFSET('5C'!N$6:N$39,SMALL('5C'!AK$6:AK$39,COUNTIF(AL$6:AL79,"5C")),0),0))&amp;" "&amp;VLOOKUP(INDEX(OFFSET('5C'!$A$6:$A$39,SMALL('5C'!AK$6:AK$39,COUNTIF(AL$6:AL79,"5C")),0),MATCH(1,OFFSET('5C'!N$6:N$39,SMALL('5C'!AK$6:AK$39,COUNTIF(AL$6:AL79,"5C")),0),0)),'5C'!$A$6:$B$39,2,0)&amp;" - "&amp;'5C'!$A$1,
IF(AL79="5D",INDEX(OFFSET('5D'!$A$6:$A$41,SMALL('5D'!AK$6:AK$41,COUNTIF(AL$6:AL79,"5D")),0),MATCH(1,OFFSET('5D'!N$6:N$41,SMALL('5D'!AK$6:AK$41,COUNTIF(AL$6:AL79,"5D")),0),0))&amp;" "&amp;VLOOKUP(INDEX(OFFSET('5D'!$A$6:$A$41,SMALL('5D'!AK$6:AK$41,COUNTIF(AL$6:AL79,"5D")),0),MATCH(1,OFFSET('5D'!N$6:N$41,SMALL('5D'!AK$6:AK$41,COUNTIF(AL$6:AL79,"5D")),0),0)),'5D'!$A$6:$B$41,2,0)&amp;" - "&amp;'5D'!$A$1,
IF(AL79="5E",INDEX(OFFSET('5E'!$A$6:$A$40,SMALL('5E'!AK$6:AK$40,COUNTIF(AL$6:AL79,"5E")),0),MATCH(1,OFFSET('5E'!N$6:N$40,SMALL('5E'!AK$6:AK$40,COUNTIF(AL$6:AL79,"5E")),0),0))&amp;" "&amp;VLOOKUP(INDEX(OFFSET('5E'!$A$6:$A$40,SMALL('5E'!AK$6:AK$40,COUNTIF(AL$6:AL79,"5E")),0),MATCH(1,OFFSET('5E'!N$6:N$40,SMALL('5E'!AK$6:AK$40,COUNTIF(AL$6:AL79,"5E")),0),0)),'5E'!$A$6:$B$40,2,0)&amp;" - "&amp;'5E'!$A$1,
IF(AL79="5F",INDEX(OFFSET('5F'!$A$6:$A$40,SMALL('5F'!AK$6:AK$40,COUNTIF(AL$6:AL79,"5F")),0),MATCH(1,OFFSET('5F'!N$6:N$40,SMALL('5F'!AK$6:AK$40,COUNTIF(AL$6:AL79,"5F")),0),0))&amp;" "&amp;VLOOKUP(INDEX(OFFSET('5F'!$A$6:$A$40,SMALL('5F'!AK$6:AK$40,COUNTIF(AL$6:AL79,"5F")),0),MATCH(1,OFFSET('5F'!N$6:N$40,SMALL('5F'!AK$6:AK$40,COUNTIF(AL$6:AL79,"5F")),0),0)),'5F'!$A$6:$B$40,2,0)&amp;" - "&amp;'5F'!$A$1,
IF(AL79="4A",INDEX(OFFSET('4A'!$A$6:$A$38,SMALL('4A'!AK$6:AK$38,COUNTIF(AL$6:AL79,"4A")),0),MATCH(1,OFFSET('4A'!N$6:N$38,SMALL('4A'!AK$6:AK$38,COUNTIF(AL$6:AL79,"4A")),0),0))&amp;" "&amp;VLOOKUP(INDEX(OFFSET('4A'!$A$6:$A$38,SMALL('4A'!AK$6:AK$38,COUNTIF(AL$6:AL79,"4A")),0),MATCH(1,OFFSET('4A'!N$6:N$38,SMALL('4A'!AK$6:AK$38,COUNTIF(AL$6:AL79,"4A")),0),0)),'4A'!$A$6:$B$38,2,0)&amp;" - "&amp;'4A'!$A$1,
IF(AL79="4B",INDEX(OFFSET('4B'!$A$6:$A$37,SMALL('4B'!AK$6:AK$37,COUNTIF(AL$6:AL79,"4B")),0),MATCH(1,OFFSET('4B'!N$6:N$37,SMALL('4B'!AK$6:AK$37,COUNTIF(AL$6:AL79,"4B")),0),0))&amp;" "&amp;VLOOKUP(INDEX(OFFSET('4B'!$A$6:$A$37,SMALL('4B'!AK$6:AK$37,COUNTIF(AL$6:AL79,"4B")),0),MATCH(1,OFFSET('4B'!N$6:N$37,SMALL('4B'!AK$6:AK$37,COUNTIF(AL$6:AL79,"4B")),0),0)),'4B'!$A$6:$B$37,2,0)&amp;" - "&amp;'4B'!$A$1,
IF(AL79="4C",INDEX(OFFSET('4C'!$A$6:$A$38,SMALL('4C'!AK$6:AK$38,COUNTIF(AL$6:AL79,"4C")),0),MATCH(1,OFFSET('4C'!N$6:N$38,SMALL('4C'!AK$6:AK$38,COUNTIF(AL$6:AL79,"4C")),0),0))&amp;" "&amp;VLOOKUP(INDEX(OFFSET('4C'!$A$6:$A$38,SMALL('4C'!AK$6:AK$38,COUNTIF(AL$6:AL79,"4C")),0),MATCH(1,OFFSET('4C'!N$6:N$38,SMALL('4C'!AK$6:AK$38,COUNTIF(AL$6:AL79,"4C")),0),0)),'4C'!$A$6:$B$38,2,0)&amp;" - "&amp;'4C'!$A$1,
IF(AL79="4D",INDEX(OFFSET('4D'!$A$6:$A$37,SMALL('4D'!AK$6:AK$37,COUNTIF(AL$6:AL79,"4D")),0),MATCH(1,OFFSET('4D'!N$6:N$37,SMALL('4D'!AK$6:AK$37,COUNTIF(AL$6:AL79,"4D")),0),0))&amp;" "&amp;VLOOKUP(INDEX(OFFSET('4D'!$A$6:$A$37,SMALL('4D'!AK$6:AK$37,COUNTIF(AL$6:AL79,"4D")),0),MATCH(1,OFFSET('4D'!N$6:N$37,SMALL('4D'!AK$6:AK$37,COUNTIF(AL$6:AL79,"4D")),0),0)),'4D'!$A$6:$B$37,2,0)&amp;" - "&amp;'4D'!$A$1,
IF(AL79="4E",INDEX(OFFSET('4E'!$A$6:$A$37,SMALL('4E'!AK$6:AK$37,COUNTIF(AL$6:AL79,"4E")),0),MATCH(1,OFFSET('4E'!N$6:N$37,SMALL('4E'!AK$6:AK$37,COUNTIF(AL$6:AL79,"4E")),0),0))&amp;" "&amp;VLOOKUP(INDEX(OFFSET('4E'!$A$6:$A$37,SMALL('4E'!AK$6:AK$37,COUNTIF(AL$6:AL79,"4E")),0),MATCH(1,OFFSET('4E'!N$6:N$37,SMALL('4E'!AK$6:AK$37,COUNTIF(AL$6:AL79,"4E")),0),0)),'4E'!$A$6:$B$37,2,0)&amp;" - "&amp;'4E'!$A$1,
IF(AL79="CM2",INDEX(OFFSET('CM2'!$A$6:$A$36,SMALL('CM2'!AK$6:AK$36,COUNTIF(AL$6:AL79,"CM2")),0),MATCH(1,OFFSET('CM2'!N$6:N$36,SMALL('CM2'!AK$6:AK$36,COUNTIF(AL$6:AL79,"CM2")),0),0))&amp;" "&amp;VLOOKUP(INDEX(OFFSET('CM2'!$A$6:$A$36,SMALL('CM2'!AK$6:AK$36,COUNTIF(AL$6:AL79,"CM2")),0),MATCH(1,OFFSET('CM2'!N$6:N$36,SMALL('CM2'!AK$6:AK$36,COUNTIF(AL$6:AL79,"CM2")),0),0)),'CM2'!$A$6:$B$36,2,0)&amp;" - "&amp;'CM2'!$A$1,BF79)))))))))))))))))),"")</f>
        <v/>
      </c>
      <c r="M79" s="44" t="str">
        <f ca="1">IFERROR(IF(AM79="","",IF(AM79="6A",INDEX(OFFSET('6A'!$A$6:$A$39,SMALL('6A'!AL$6:AL$39,COUNTIF(AM$6:AM79,"6A")),0),MATCH(1,OFFSET('6A'!O$6:O$39,SMALL('6A'!AL$6:AL$39,COUNTIF(AM$6:AM79,"6A")),0),0))&amp;" "&amp;VLOOKUP(INDEX(OFFSET('6A'!$A$6:$A$39,SMALL('6A'!AL$6:AL$39,COUNTIF(AM$6:AM79,"6A")),0),MATCH(1,OFFSET('6A'!O$6:O$39,SMALL('6A'!AL$6:AL$39,COUNTIF(AM$6:AM79,"6A")),0),0)),'6A'!$A$6:$B$39,2,0)&amp;" - "&amp;'6A'!$A$1,
IF(AM79="6B",INDEX(OFFSET('6B'!$A$6:$A$39,SMALL('6B'!AL$6:AL$39,COUNTIF(AM$6:AM79,"6B")),0),MATCH(1,OFFSET('6B'!O$6:O$39,SMALL('6B'!AL$6:AL$39,COUNTIF(AM$6:AM79,"6B")),0),0))&amp;" "&amp;VLOOKUP(INDEX(OFFSET('6B'!$A$6:$A$39,SMALL('6B'!AL$6:AL$39,COUNTIF(AM$6:AM79,"6B")),0),MATCH(1,OFFSET('6B'!O$6:O$39,SMALL('6B'!AL$6:AL$39,COUNTIF(AM$6:AM79,"6B")),0),0)),'6B'!$A$6:$B$39,2,0)&amp;" - "&amp;'6B'!$A$1,
IF(AM79="6C",INDEX(OFFSET('6C'!$A$6:$A$41,SMALL('6C'!AL$6:AL$41,COUNTIF(AM$6:AM79,"6C")),0),MATCH(1,OFFSET('6C'!O$6:O$41,SMALL('6C'!AL$6:AL$41,COUNTIF(AM$6:AM79,"6C")),0),0))&amp;" "&amp;VLOOKUP(INDEX(OFFSET('6C'!$A$6:$A$41,SMALL('6C'!AL$6:AL$41,COUNTIF(AM$6:AM79,"6C")),0),MATCH(1,OFFSET('6C'!O$6:O$41,SMALL('6C'!AL$6:AL$41,COUNTIF(AM$6:AM79,"6C")),0),0)),'6C'!$A$6:$B$41,2,0)&amp;" - "&amp;'6C'!$A$1,
IF(AM79="6D",INDEX(OFFSET('6D'!$A$6:$A$42,SMALL('6D'!AL$6:AL$42,COUNTIF(AM$6:AM79,"6D")),0),MATCH(1,OFFSET('6D'!O$6:O$42,SMALL('6D'!AL$6:AL$42,COUNTIF(AM$6:AM79,"6D")),0),0))&amp;" "&amp;VLOOKUP(INDEX(OFFSET('6D'!$A$6:$A$42,SMALL('6D'!AL$6:AL$42,COUNTIF(AM$6:AM79,"6D")),0),MATCH(1,OFFSET('6D'!O$6:O$42,SMALL('6D'!AL$6:AL$42,COUNTIF(AM$6:AM79,"6D")),0),0)),'6D'!$A$6:$B$42,2,0)&amp;" - "&amp;'6D'!$A$1,
IF(AM79="6E",INDEX(OFFSET('6E'!$A$6:$A$40,SMALL('6E'!AL$6:AL$40,COUNTIF(AM$6:AM79,"6E")),0),MATCH(1,OFFSET('6E'!O$6:O$40,SMALL('6E'!AL$6:AL$40,COUNTIF(AM$6:AM79,"6E")),0),0))&amp;" "&amp;VLOOKUP(INDEX(OFFSET('6E'!$A$6:$A$40,SMALL('6E'!AL$6:AL$40,COUNTIF(AM$6:AM79,"6E")),0),MATCH(1,OFFSET('6E'!O$6:O$40,SMALL('6E'!AL$6:AL$40,COUNTIF(AM$6:AM79,"6E")),0),0)),'6E'!$A$6:$B$40,2,0)&amp;" - "&amp;'6E'!$A$1,
IF(AM79="5A",INDEX(OFFSET('5A'!$A$6:$A$41,SMALL('5A'!AL$6:AL$41,COUNTIF(AM$6:AM79,"5A")),0),MATCH(1,OFFSET('5A'!O$6:O$41,SMALL('5A'!AL$6:AL$41,COUNTIF(AM$6:AM79,"5A")),0),0))&amp;" "&amp;VLOOKUP(INDEX(OFFSET('5A'!$A$6:$A$41,SMALL('5A'!AL$6:AL$41,COUNTIF(AM$6:AM79,"5A")),0),MATCH(1,OFFSET('5A'!O$6:O$41,SMALL('5A'!AL$6:AL$41,COUNTIF(AM$6:AM79,"5A")),0),0)),'5A'!$A$6:$B$41,2,0)&amp;" - "&amp;'5A'!$A$1,
IF(AM79="5B",INDEX(OFFSET('5B'!$A$6:$A$39,SMALL('5B'!AL$6:AL$39,COUNTIF(AM$6:AM79,"5B")),0),MATCH(1,OFFSET('5B'!O$6:O$39,SMALL('5B'!AL$6:AL$39,COUNTIF(AM$6:AM79,"5B")),0),0))&amp;" "&amp;VLOOKUP(INDEX(OFFSET('5B'!$A$6:$A$39,SMALL('5B'!AL$6:AL$39,COUNTIF(AM$6:AM79,"5B")),0),MATCH(1,OFFSET('5B'!O$6:O$39,SMALL('5B'!AL$6:AL$39,COUNTIF(AM$6:AM79,"5B")),0),0)),'5B'!$A$6:$B$39,2,0)&amp;" - "&amp;'5B'!$A$1,
IF(AM79="5C",INDEX(OFFSET('5C'!$A$6:$A$39,SMALL('5C'!AL$6:AL$39,COUNTIF(AM$6:AM79,"5C")),0),MATCH(1,OFFSET('5C'!O$6:O$39,SMALL('5C'!AL$6:AL$39,COUNTIF(AM$6:AM79,"5C")),0),0))&amp;" "&amp;VLOOKUP(INDEX(OFFSET('5C'!$A$6:$A$39,SMALL('5C'!AL$6:AL$39,COUNTIF(AM$6:AM79,"5C")),0),MATCH(1,OFFSET('5C'!O$6:O$39,SMALL('5C'!AL$6:AL$39,COUNTIF(AM$6:AM79,"5C")),0),0)),'5C'!$A$6:$B$39,2,0)&amp;" - "&amp;'5C'!$A$1,
IF(AM79="5D",INDEX(OFFSET('5D'!$A$6:$A$41,SMALL('5D'!AL$6:AL$41,COUNTIF(AM$6:AM79,"5D")),0),MATCH(1,OFFSET('5D'!O$6:O$41,SMALL('5D'!AL$6:AL$41,COUNTIF(AM$6:AM79,"5D")),0),0))&amp;" "&amp;VLOOKUP(INDEX(OFFSET('5D'!$A$6:$A$41,SMALL('5D'!AL$6:AL$41,COUNTIF(AM$6:AM79,"5D")),0),MATCH(1,OFFSET('5D'!O$6:O$41,SMALL('5D'!AL$6:AL$41,COUNTIF(AM$6:AM79,"5D")),0),0)),'5D'!$A$6:$B$41,2,0)&amp;" - "&amp;'5D'!$A$1,
IF(AM79="5E",INDEX(OFFSET('5E'!$A$6:$A$40,SMALL('5E'!AL$6:AL$40,COUNTIF(AM$6:AM79,"5E")),0),MATCH(1,OFFSET('5E'!O$6:O$40,SMALL('5E'!AL$6:AL$40,COUNTIF(AM$6:AM79,"5E")),0),0))&amp;" "&amp;VLOOKUP(INDEX(OFFSET('5E'!$A$6:$A$40,SMALL('5E'!AL$6:AL$40,COUNTIF(AM$6:AM79,"5E")),0),MATCH(1,OFFSET('5E'!O$6:O$40,SMALL('5E'!AL$6:AL$40,COUNTIF(AM$6:AM79,"5E")),0),0)),'5E'!$A$6:$B$40,2,0)&amp;" - "&amp;'5E'!$A$1,
IF(AM79="5F",INDEX(OFFSET('5F'!$A$6:$A$40,SMALL('5F'!AL$6:AL$40,COUNTIF(AM$6:AM79,"5F")),0),MATCH(1,OFFSET('5F'!O$6:O$40,SMALL('5F'!AL$6:AL$40,COUNTIF(AM$6:AM79,"5F")),0),0))&amp;" "&amp;VLOOKUP(INDEX(OFFSET('5F'!$A$6:$A$40,SMALL('5F'!AL$6:AL$40,COUNTIF(AM$6:AM79,"5F")),0),MATCH(1,OFFSET('5F'!O$6:O$40,SMALL('5F'!AL$6:AL$40,COUNTIF(AM$6:AM79,"5F")),0),0)),'5F'!$A$6:$B$40,2,0)&amp;" - "&amp;'5F'!$A$1,
IF(AM79="4A",INDEX(OFFSET('4A'!$A$6:$A$38,SMALL('4A'!AL$6:AL$38,COUNTIF(AM$6:AM79,"4A")),0),MATCH(1,OFFSET('4A'!O$6:O$38,SMALL('4A'!AL$6:AL$38,COUNTIF(AM$6:AM79,"4A")),0),0))&amp;" "&amp;VLOOKUP(INDEX(OFFSET('4A'!$A$6:$A$38,SMALL('4A'!AL$6:AL$38,COUNTIF(AM$6:AM79,"4A")),0),MATCH(1,OFFSET('4A'!O$6:O$38,SMALL('4A'!AL$6:AL$38,COUNTIF(AM$6:AM79,"4A")),0),0)),'4A'!$A$6:$B$38,2,0)&amp;" - "&amp;'4A'!$A$1,
IF(AM79="4B",INDEX(OFFSET('4B'!$A$6:$A$37,SMALL('4B'!AL$6:AL$37,COUNTIF(AM$6:AM79,"4B")),0),MATCH(1,OFFSET('4B'!O$6:O$37,SMALL('4B'!AL$6:AL$37,COUNTIF(AM$6:AM79,"4B")),0),0))&amp;" "&amp;VLOOKUP(INDEX(OFFSET('4B'!$A$6:$A$37,SMALL('4B'!AL$6:AL$37,COUNTIF(AM$6:AM79,"4B")),0),MATCH(1,OFFSET('4B'!O$6:O$37,SMALL('4B'!AL$6:AL$37,COUNTIF(AM$6:AM79,"4B")),0),0)),'4B'!$A$6:$B$37,2,0)&amp;" - "&amp;'4B'!$A$1,
IF(AM79="4C",INDEX(OFFSET('4C'!$A$6:$A$38,SMALL('4C'!AL$6:AL$38,COUNTIF(AM$6:AM79,"4C")),0),MATCH(1,OFFSET('4C'!O$6:O$38,SMALL('4C'!AL$6:AL$38,COUNTIF(AM$6:AM79,"4C")),0),0))&amp;" "&amp;VLOOKUP(INDEX(OFFSET('4C'!$A$6:$A$38,SMALL('4C'!AL$6:AL$38,COUNTIF(AM$6:AM79,"4C")),0),MATCH(1,OFFSET('4C'!O$6:O$38,SMALL('4C'!AL$6:AL$38,COUNTIF(AM$6:AM79,"4C")),0),0)),'4C'!$A$6:$B$38,2,0)&amp;" - "&amp;'4C'!$A$1,
IF(AM79="4D",INDEX(OFFSET('4D'!$A$6:$A$37,SMALL('4D'!AL$6:AL$37,COUNTIF(AM$6:AM79,"4D")),0),MATCH(1,OFFSET('4D'!O$6:O$37,SMALL('4D'!AL$6:AL$37,COUNTIF(AM$6:AM79,"4D")),0),0))&amp;" "&amp;VLOOKUP(INDEX(OFFSET('4D'!$A$6:$A$37,SMALL('4D'!AL$6:AL$37,COUNTIF(AM$6:AM79,"4D")),0),MATCH(1,OFFSET('4D'!O$6:O$37,SMALL('4D'!AL$6:AL$37,COUNTIF(AM$6:AM79,"4D")),0),0)),'4D'!$A$6:$B$37,2,0)&amp;" - "&amp;'4D'!$A$1,
IF(AM79="4E",INDEX(OFFSET('4E'!$A$6:$A$37,SMALL('4E'!AL$6:AL$37,COUNTIF(AM$6:AM79,"4E")),0),MATCH(1,OFFSET('4E'!O$6:O$37,SMALL('4E'!AL$6:AL$37,COUNTIF(AM$6:AM79,"4E")),0),0))&amp;" "&amp;VLOOKUP(INDEX(OFFSET('4E'!$A$6:$A$37,SMALL('4E'!AL$6:AL$37,COUNTIF(AM$6:AM79,"4E")),0),MATCH(1,OFFSET('4E'!O$6:O$37,SMALL('4E'!AL$6:AL$37,COUNTIF(AM$6:AM79,"4E")),0),0)),'4E'!$A$6:$B$37,2,0)&amp;" - "&amp;'4E'!$A$1,
IF(AM79="CM2",INDEX(OFFSET('CM2'!$A$6:$A$36,SMALL('CM2'!AL$6:AL$36,COUNTIF(AM$6:AM79,"CM2")),0),MATCH(1,OFFSET('CM2'!O$6:O$36,SMALL('CM2'!AL$6:AL$36,COUNTIF(AM$6:AM79,"CM2")),0),0))&amp;" "&amp;VLOOKUP(INDEX(OFFSET('CM2'!$A$6:$A$36,SMALL('CM2'!AL$6:AL$36,COUNTIF(AM$6:AM79,"CM2")),0),MATCH(1,OFFSET('CM2'!O$6:O$36,SMALL('CM2'!AL$6:AL$36,COUNTIF(AM$6:AM79,"CM2")),0),0)),'CM2'!$A$6:$B$36,2,0)&amp;" - "&amp;'CM2'!$A$1,BG79)))))))))))))))))),"")</f>
        <v/>
      </c>
      <c r="N79" s="30"/>
      <c r="O79" s="34" t="str">
        <f ca="1">IFERROR(IF(AO79="","",IF(AO79="6A",INDEX(OFFSET('6A'!$A$6:$A$39,SMALL('6A'!AN$6:AN$39,COUNTIF(AO$6:AO79,"6A")),0),MATCH(1,OFFSET('6A'!Q$6:Q$39,SMALL('6A'!AN$6:AN$39,COUNTIF(AO$6:AO79,"6A")),0),0))&amp;" "&amp;VLOOKUP(INDEX(OFFSET('6A'!$A$6:$A$39,SMALL('6A'!AN$6:AN$39,COUNTIF(AO$6:AO79,"6A")),0),MATCH(1,OFFSET('6A'!Q$6:Q$39,SMALL('6A'!AN$6:AN$39,COUNTIF(AO$6:AO79,"6A")),0),0)),'6A'!$A$6:$B$39,2,0)&amp;" - "&amp;'6A'!$A$1,
IF(AO79="6B",INDEX(OFFSET('6B'!$A$6:$A$39,SMALL('6B'!AN$6:AN$39,COUNTIF(AO$6:AO79,"6B")),0),MATCH(1,OFFSET('6B'!Q$6:Q$39,SMALL('6B'!AN$6:AN$39,COUNTIF(AO$6:AO79,"6B")),0),0))&amp;" "&amp;VLOOKUP(INDEX(OFFSET('6B'!$A$6:$A$39,SMALL('6B'!AN$6:AN$39,COUNTIF(AO$6:AO79,"6B")),0),MATCH(1,OFFSET('6B'!Q$6:Q$39,SMALL('6B'!AN$6:AN$39,COUNTIF(AO$6:AO79,"6B")),0),0)),'6B'!$A$6:$B$39,2,0)&amp;" - "&amp;'6B'!$A$1,
IF(AO79="6C",INDEX(OFFSET('6C'!$A$6:$A$41,SMALL('6C'!AN$6:AN$41,COUNTIF(AO$6:AO79,"6C")),0),MATCH(1,OFFSET('6C'!Q$6:Q$41,SMALL('6C'!AN$6:AN$41,COUNTIF(AO$6:AO79,"6C")),0),0))&amp;" "&amp;VLOOKUP(INDEX(OFFSET('6C'!$A$6:$A$41,SMALL('6C'!AN$6:AN$41,COUNTIF(AO$6:AO79,"6C")),0),MATCH(1,OFFSET('6C'!Q$6:Q$41,SMALL('6C'!AN$6:AN$41,COUNTIF(AO$6:AO79,"6C")),0),0)),'6C'!$A$6:$B$41,2,0)&amp;" - "&amp;'6C'!$A$1,
IF(AO79="6D",INDEX(OFFSET('6D'!$A$6:$A$42,SMALL('6D'!AN$6:AN$42,COUNTIF(AO$6:AO79,"6D")),0),MATCH(1,OFFSET('6D'!Q$6:Q$42,SMALL('6D'!AN$6:AN$42,COUNTIF(AO$6:AO79,"6D")),0),0))&amp;" "&amp;VLOOKUP(INDEX(OFFSET('6D'!$A$6:$A$42,SMALL('6D'!AN$6:AN$42,COUNTIF(AO$6:AO79,"6D")),0),MATCH(1,OFFSET('6D'!Q$6:Q$42,SMALL('6D'!AN$6:AN$42,COUNTIF(AO$6:AO79,"6D")),0),0)),'6D'!$A$6:$B$42,2,0)&amp;" - "&amp;'6D'!$A$1,
IF(AO79="6E",INDEX(OFFSET('6E'!$A$6:$A$40,SMALL('6E'!AN$6:AN$40,COUNTIF(AO$6:AO79,"6E")),0),MATCH(1,OFFSET('6E'!Q$6:Q$40,SMALL('6E'!AN$6:AN$40,COUNTIF(AO$6:AO79,"6E")),0),0))&amp;" "&amp;VLOOKUP(INDEX(OFFSET('6E'!$A$6:$A$40,SMALL('6E'!AN$6:AN$40,COUNTIF(AO$6:AO79,"6E")),0),MATCH(1,OFFSET('6E'!Q$6:Q$40,SMALL('6E'!AN$6:AN$40,COUNTIF(AO$6:AO79,"6E")),0),0)),'6E'!$A$6:$B$40,2,0)&amp;" - "&amp;'6E'!$A$1,
IF(AO79="5A",INDEX(OFFSET('5A'!$A$6:$A$41,SMALL('5A'!AN$6:AN$41,COUNTIF(AO$6:AO79,"5A")),0),MATCH(1,OFFSET('5A'!Q$6:Q$41,SMALL('5A'!AN$6:AN$41,COUNTIF(AO$6:AO79,"5A")),0),0))&amp;" "&amp;VLOOKUP(INDEX(OFFSET('5A'!$A$6:$A$41,SMALL('5A'!AN$6:AN$41,COUNTIF(AO$6:AO79,"5A")),0),MATCH(1,OFFSET('5A'!Q$6:Q$41,SMALL('5A'!AN$6:AN$41,COUNTIF(AO$6:AO79,"5A")),0),0)),'5A'!$A$6:$B$41,2,0)&amp;" - "&amp;'5A'!$A$1,
IF(AO79="5B",INDEX(OFFSET('5B'!$A$6:$A$39,SMALL('5B'!AN$6:AN$39,COUNTIF(AO$6:AO79,"5B")),0),MATCH(1,OFFSET('5B'!Q$6:Q$39,SMALL('5B'!AN$6:AN$39,COUNTIF(AO$6:AO79,"5B")),0),0))&amp;" "&amp;VLOOKUP(INDEX(OFFSET('5B'!$A$6:$A$39,SMALL('5B'!AN$6:AN$39,COUNTIF(AO$6:AO79,"5B")),0),MATCH(1,OFFSET('5B'!Q$6:Q$39,SMALL('5B'!AN$6:AN$39,COUNTIF(AO$6:AO79,"5B")),0),0)),'5B'!$A$6:$B$39,2,0)&amp;" - "&amp;'5B'!$A$1,
IF(AO79="5C",INDEX(OFFSET('5C'!$A$6:$A$39,SMALL('5C'!AN$6:AN$39,COUNTIF(AO$6:AO79,"5C")),0),MATCH(1,OFFSET('5C'!Q$6:Q$39,SMALL('5C'!AN$6:AN$39,COUNTIF(AO$6:AO79,"5C")),0),0))&amp;" "&amp;VLOOKUP(INDEX(OFFSET('5C'!$A$6:$A$39,SMALL('5C'!AN$6:AN$39,COUNTIF(AO$6:AO79,"5C")),0),MATCH(1,OFFSET('5C'!Q$6:Q$39,SMALL('5C'!AN$6:AN$39,COUNTIF(AO$6:AO79,"5C")),0),0)),'5C'!$A$6:$B$39,2,0)&amp;" - "&amp;'5C'!$A$1,
IF(AO79="5D",INDEX(OFFSET('5D'!$A$6:$A$41,SMALL('5D'!AN$6:AN$41,COUNTIF(AO$6:AO79,"5D")),0),MATCH(1,OFFSET('5D'!Q$6:Q$41,SMALL('5D'!AN$6:AN$41,COUNTIF(AO$6:AO79,"5D")),0),0))&amp;" "&amp;VLOOKUP(INDEX(OFFSET('5D'!$A$6:$A$41,SMALL('5D'!AN$6:AN$41,COUNTIF(AO$6:AO79,"5D")),0),MATCH(1,OFFSET('5D'!Q$6:Q$41,SMALL('5D'!AN$6:AN$41,COUNTIF(AO$6:AO79,"5D")),0),0)),'5D'!$A$6:$B$41,2,0)&amp;" - "&amp;'5D'!$A$1,
IF(AO79="5E",INDEX(OFFSET('5E'!$A$6:$A$40,SMALL('5E'!AN$6:AN$40,COUNTIF(AO$6:AO79,"5E")),0),MATCH(1,OFFSET('5E'!Q$6:Q$40,SMALL('5E'!AN$6:AN$40,COUNTIF(AO$6:AO79,"5E")),0),0))&amp;" "&amp;VLOOKUP(INDEX(OFFSET('5E'!$A$6:$A$40,SMALL('5E'!AN$6:AN$40,COUNTIF(AO$6:AO79,"5E")),0),MATCH(1,OFFSET('5E'!Q$6:Q$40,SMALL('5E'!AN$6:AN$40,COUNTIF(AO$6:AO79,"5E")),0),0)),'5E'!$A$6:$B$40,2,0)&amp;" - "&amp;'5E'!$A$1,
IF(AO79="5F",INDEX(OFFSET('5F'!$A$6:$A$40,SMALL('5F'!AN$6:AN$40,COUNTIF(AO$6:AO79,"5F")),0),MATCH(1,OFFSET('5F'!Q$6:Q$40,SMALL('5F'!AN$6:AN$40,COUNTIF(AO$6:AO79,"5F")),0),0))&amp;" "&amp;VLOOKUP(INDEX(OFFSET('5F'!$A$6:$A$40,SMALL('5F'!AN$6:AN$40,COUNTIF(AO$6:AO79,"5F")),0),MATCH(1,OFFSET('5F'!Q$6:Q$40,SMALL('5F'!AN$6:AN$40,COUNTIF(AO$6:AO79,"5F")),0),0)),'5F'!$A$6:$B$40,2,0)&amp;" - "&amp;'5F'!$A$1,
IF(AO79="4A",INDEX(OFFSET('4A'!$A$6:$A$38,SMALL('4A'!AN$6:AN$38,COUNTIF(AO$6:AO79,"4A")),0),MATCH(1,OFFSET('4A'!Q$6:Q$38,SMALL('4A'!AN$6:AN$38,COUNTIF(AO$6:AO79,"4A")),0),0))&amp;" "&amp;VLOOKUP(INDEX(OFFSET('4A'!$A$6:$A$38,SMALL('4A'!AN$6:AN$38,COUNTIF(AO$6:AO79,"4A")),0),MATCH(1,OFFSET('4A'!Q$6:Q$38,SMALL('4A'!AN$6:AN$38,COUNTIF(AO$6:AO79,"4A")),0),0)),'4A'!$A$6:$B$38,2,0)&amp;" - "&amp;'4A'!$A$1,
IF(AO79="4B",INDEX(OFFSET('4B'!$A$6:$A$37,SMALL('4B'!AN$6:AN$37,COUNTIF(AO$6:AO79,"4B")),0),MATCH(1,OFFSET('4B'!Q$6:Q$37,SMALL('4B'!AN$6:AN$37,COUNTIF(AO$6:AO79,"4B")),0),0))&amp;" "&amp;VLOOKUP(INDEX(OFFSET('4B'!$A$6:$A$37,SMALL('4B'!AN$6:AN$37,COUNTIF(AO$6:AO79,"4B")),0),MATCH(1,OFFSET('4B'!Q$6:Q$37,SMALL('4B'!AN$6:AN$37,COUNTIF(AO$6:AO79,"4B")),0),0)),'4B'!$A$6:$B$37,2,0)&amp;" - "&amp;'4B'!$A$1,
IF(AO79="4C",INDEX(OFFSET('4C'!$A$6:$A$38,SMALL('4C'!AN$6:AN$38,COUNTIF(AO$6:AO79,"4C")),0),MATCH(1,OFFSET('4C'!Q$6:Q$38,SMALL('4C'!AN$6:AN$38,COUNTIF(AO$6:AO79,"4C")),0),0))&amp;" "&amp;VLOOKUP(INDEX(OFFSET('4C'!$A$6:$A$38,SMALL('4C'!AN$6:AN$38,COUNTIF(AO$6:AO79,"4C")),0),MATCH(1,OFFSET('4C'!Q$6:Q$38,SMALL('4C'!AN$6:AN$38,COUNTIF(AO$6:AO79,"4C")),0),0)),'4C'!$A$6:$B$38,2,0)&amp;" - "&amp;'4C'!$A$1,
IF(AO79="4D",INDEX(OFFSET('4D'!$A$6:$A$37,SMALL('4D'!AN$6:AN$37,COUNTIF(AO$6:AO79,"4D")),0),MATCH(1,OFFSET('4D'!Q$6:Q$37,SMALL('4D'!AN$6:AN$37,COUNTIF(AO$6:AO79,"4D")),0),0))&amp;" "&amp;VLOOKUP(INDEX(OFFSET('4D'!$A$6:$A$37,SMALL('4D'!AN$6:AN$37,COUNTIF(AO$6:AO79,"4D")),0),MATCH(1,OFFSET('4D'!Q$6:Q$37,SMALL('4D'!AN$6:AN$37,COUNTIF(AO$6:AO79,"4D")),0),0)),'4D'!$A$6:$B$37,2,0)&amp;" - "&amp;'4D'!$A$1,
IF(AO79="4E",INDEX(OFFSET('4E'!$A$6:$A$37,SMALL('4E'!AN$6:AN$37,COUNTIF(AO$6:AO79,"4E")),0),MATCH(1,OFFSET('4E'!Q$6:Q$37,SMALL('4E'!AN$6:AN$37,COUNTIF(AO$6:AO79,"4E")),0),0))&amp;" "&amp;VLOOKUP(INDEX(OFFSET('4E'!$A$6:$A$37,SMALL('4E'!AN$6:AN$37,COUNTIF(AO$6:AO79,"4E")),0),MATCH(1,OFFSET('4E'!Q$6:Q$37,SMALL('4E'!AN$6:AN$37,COUNTIF(AO$6:AO79,"4E")),0),0)),'4E'!$A$6:$B$37,2,0)&amp;" - "&amp;'4E'!$A$1,
IF(AO79="CM2",INDEX(OFFSET('CM2'!$A$6:$A$36,SMALL('CM2'!AN$6:AN$36,COUNTIF(AO$6:AO79,"CM2")),0),MATCH(1,OFFSET('CM2'!Q$6:Q$36,SMALL('CM2'!AN$6:AN$36,COUNTIF(AO$6:AO79,"CM2")),0),0))&amp;" "&amp;VLOOKUP(INDEX(OFFSET('CM2'!$A$6:$A$36,SMALL('CM2'!AN$6:AN$36,COUNTIF(AO$6:AO79,"CM2")),0),MATCH(1,OFFSET('CM2'!Q$6:Q$36,SMALL('CM2'!AN$6:AN$36,COUNTIF(AO$6:AO79,"CM2")),0),0)),'CM2'!$A$6:$B$36,2,0)&amp;" - "&amp;'CM2'!$A$1,BI79)))))))))))))))))),"")</f>
        <v/>
      </c>
      <c r="P79" s="56" t="str">
        <f ca="1">IFERROR(IF(AP79="","",IF(AP79="6A",INDEX(OFFSET('6A'!$A$6:$A$39,SMALL('6A'!AO$6:AO$39,COUNTIF(AP$6:AP79,"6A")),0),MATCH(1,OFFSET('6A'!R$6:R$39,SMALL('6A'!AO$6:AO$39,COUNTIF(AP$6:AP79,"6A")),0),0))&amp;" "&amp;VLOOKUP(INDEX(OFFSET('6A'!$A$6:$A$39,SMALL('6A'!AO$6:AO$39,COUNTIF(AP$6:AP79,"6A")),0),MATCH(1,OFFSET('6A'!R$6:R$39,SMALL('6A'!AO$6:AO$39,COUNTIF(AP$6:AP79,"6A")),0),0)),'6A'!$A$6:$B$39,2,0)&amp;" - "&amp;'6A'!$A$1,
IF(AP79="6B",INDEX(OFFSET('6B'!$A$6:$A$39,SMALL('6B'!AO$6:AO$39,COUNTIF(AP$6:AP79,"6B")),0),MATCH(1,OFFSET('6B'!R$6:R$39,SMALL('6B'!AO$6:AO$39,COUNTIF(AP$6:AP79,"6B")),0),0))&amp;" "&amp;VLOOKUP(INDEX(OFFSET('6B'!$A$6:$A$39,SMALL('6B'!AO$6:AO$39,COUNTIF(AP$6:AP79,"6B")),0),MATCH(1,OFFSET('6B'!R$6:R$39,SMALL('6B'!AO$6:AO$39,COUNTIF(AP$6:AP79,"6B")),0),0)),'6B'!$A$6:$B$39,2,0)&amp;" - "&amp;'6B'!$A$1,
IF(AP79="6C",INDEX(OFFSET('6C'!$A$6:$A$41,SMALL('6C'!AO$6:AO$41,COUNTIF(AP$6:AP79,"6C")),0),MATCH(1,OFFSET('6C'!R$6:R$41,SMALL('6C'!AO$6:AO$41,COUNTIF(AP$6:AP79,"6C")),0),0))&amp;" "&amp;VLOOKUP(INDEX(OFFSET('6C'!$A$6:$A$41,SMALL('6C'!AO$6:AO$41,COUNTIF(AP$6:AP79,"6C")),0),MATCH(1,OFFSET('6C'!R$6:R$41,SMALL('6C'!AO$6:AO$41,COUNTIF(AP$6:AP79,"6C")),0),0)),'6C'!$A$6:$B$41,2,0)&amp;" - "&amp;'6C'!$A$1,
IF(AP79="6D",INDEX(OFFSET('6D'!$A$6:$A$42,SMALL('6D'!AO$6:AO$42,COUNTIF(AP$6:AP79,"6D")),0),MATCH(1,OFFSET('6D'!R$6:R$42,SMALL('6D'!AO$6:AO$42,COUNTIF(AP$6:AP79,"6D")),0),0))&amp;" "&amp;VLOOKUP(INDEX(OFFSET('6D'!$A$6:$A$42,SMALL('6D'!AO$6:AO$42,COUNTIF(AP$6:AP79,"6D")),0),MATCH(1,OFFSET('6D'!R$6:R$42,SMALL('6D'!AO$6:AO$42,COUNTIF(AP$6:AP79,"6D")),0),0)),'6D'!$A$6:$B$42,2,0)&amp;" - "&amp;'6D'!$A$1,
IF(AP79="6E",INDEX(OFFSET('6E'!$A$6:$A$40,SMALL('6E'!AO$6:AO$40,COUNTIF(AP$6:AP79,"6E")),0),MATCH(1,OFFSET('6E'!R$6:R$40,SMALL('6E'!AO$6:AO$40,COUNTIF(AP$6:AP79,"6E")),0),0))&amp;" "&amp;VLOOKUP(INDEX(OFFSET('6E'!$A$6:$A$40,SMALL('6E'!AO$6:AO$40,COUNTIF(AP$6:AP79,"6E")),0),MATCH(1,OFFSET('6E'!R$6:R$40,SMALL('6E'!AO$6:AO$40,COUNTIF(AP$6:AP79,"6E")),0),0)),'6E'!$A$6:$B$40,2,0)&amp;" - "&amp;'6E'!$A$1,
IF(AP79="5A",INDEX(OFFSET('5A'!$A$6:$A$41,SMALL('5A'!AO$6:AO$41,COUNTIF(AP$6:AP79,"5A")),0),MATCH(1,OFFSET('5A'!R$6:R$41,SMALL('5A'!AO$6:AO$41,COUNTIF(AP$6:AP79,"5A")),0),0))&amp;" "&amp;VLOOKUP(INDEX(OFFSET('5A'!$A$6:$A$41,SMALL('5A'!AO$6:AO$41,COUNTIF(AP$6:AP79,"5A")),0),MATCH(1,OFFSET('5A'!R$6:R$41,SMALL('5A'!AO$6:AO$41,COUNTIF(AP$6:AP79,"5A")),0),0)),'5A'!$A$6:$B$41,2,0)&amp;" - "&amp;'5A'!$A$1,
IF(AP79="5B",INDEX(OFFSET('5B'!$A$6:$A$39,SMALL('5B'!AO$6:AO$39,COUNTIF(AP$6:AP79,"5B")),0),MATCH(1,OFFSET('5B'!R$6:R$39,SMALL('5B'!AO$6:AO$39,COUNTIF(AP$6:AP79,"5B")),0),0))&amp;" "&amp;VLOOKUP(INDEX(OFFSET('5B'!$A$6:$A$39,SMALL('5B'!AO$6:AO$39,COUNTIF(AP$6:AP79,"5B")),0),MATCH(1,OFFSET('5B'!R$6:R$39,SMALL('5B'!AO$6:AO$39,COUNTIF(AP$6:AP79,"5B")),0),0)),'5B'!$A$6:$B$39,2,0)&amp;" - "&amp;'5B'!$A$1,
IF(AP79="5C",INDEX(OFFSET('5C'!$A$6:$A$39,SMALL('5C'!AO$6:AO$39,COUNTIF(AP$6:AP79,"5C")),0),MATCH(1,OFFSET('5C'!R$6:R$39,SMALL('5C'!AO$6:AO$39,COUNTIF(AP$6:AP79,"5C")),0),0))&amp;" "&amp;VLOOKUP(INDEX(OFFSET('5C'!$A$6:$A$39,SMALL('5C'!AO$6:AO$39,COUNTIF(AP$6:AP79,"5C")),0),MATCH(1,OFFSET('5C'!R$6:R$39,SMALL('5C'!AO$6:AO$39,COUNTIF(AP$6:AP79,"5C")),0),0)),'5C'!$A$6:$B$39,2,0)&amp;" - "&amp;'5C'!$A$1,
IF(AP79="5D",INDEX(OFFSET('5D'!$A$6:$A$41,SMALL('5D'!AO$6:AO$41,COUNTIF(AP$6:AP79,"5D")),0),MATCH(1,OFFSET('5D'!R$6:R$41,SMALL('5D'!AO$6:AO$41,COUNTIF(AP$6:AP79,"5D")),0),0))&amp;" "&amp;VLOOKUP(INDEX(OFFSET('5D'!$A$6:$A$41,SMALL('5D'!AO$6:AO$41,COUNTIF(AP$6:AP79,"5D")),0),MATCH(1,OFFSET('5D'!R$6:R$41,SMALL('5D'!AO$6:AO$41,COUNTIF(AP$6:AP79,"5D")),0),0)),'5D'!$A$6:$B$41,2,0)&amp;" - "&amp;'5D'!$A$1,
IF(AP79="5E",INDEX(OFFSET('5E'!$A$6:$A$40,SMALL('5E'!AO$6:AO$40,COUNTIF(AP$6:AP79,"5E")),0),MATCH(1,OFFSET('5E'!R$6:R$40,SMALL('5E'!AO$6:AO$40,COUNTIF(AP$6:AP79,"5E")),0),0))&amp;" "&amp;VLOOKUP(INDEX(OFFSET('5E'!$A$6:$A$40,SMALL('5E'!AO$6:AO$40,COUNTIF(AP$6:AP79,"5E")),0),MATCH(1,OFFSET('5E'!R$6:R$40,SMALL('5E'!AO$6:AO$40,COUNTIF(AP$6:AP79,"5E")),0),0)),'5E'!$A$6:$B$40,2,0)&amp;" - "&amp;'5E'!$A$1,
IF(AP79="5F",INDEX(OFFSET('5F'!$A$6:$A$40,SMALL('5F'!AO$6:AO$40,COUNTIF(AP$6:AP79,"5F")),0),MATCH(1,OFFSET('5F'!R$6:R$40,SMALL('5F'!AO$6:AO$40,COUNTIF(AP$6:AP79,"5F")),0),0))&amp;" "&amp;VLOOKUP(INDEX(OFFSET('5F'!$A$6:$A$40,SMALL('5F'!AO$6:AO$40,COUNTIF(AP$6:AP79,"5F")),0),MATCH(1,OFFSET('5F'!R$6:R$40,SMALL('5F'!AO$6:AO$40,COUNTIF(AP$6:AP79,"5F")),0),0)),'5F'!$A$6:$B$40,2,0)&amp;" - "&amp;'5F'!$A$1,
IF(AP79="4A",INDEX(OFFSET('4A'!$A$6:$A$38,SMALL('4A'!AO$6:AO$38,COUNTIF(AP$6:AP79,"4A")),0),MATCH(1,OFFSET('4A'!R$6:R$38,SMALL('4A'!AO$6:AO$38,COUNTIF(AP$6:AP79,"4A")),0),0))&amp;" "&amp;VLOOKUP(INDEX(OFFSET('4A'!$A$6:$A$38,SMALL('4A'!AO$6:AO$38,COUNTIF(AP$6:AP79,"4A")),0),MATCH(1,OFFSET('4A'!R$6:R$38,SMALL('4A'!AO$6:AO$38,COUNTIF(AP$6:AP79,"4A")),0),0)),'4A'!$A$6:$B$38,2,0)&amp;" - "&amp;'4A'!$A$1,
IF(AP79="4B",INDEX(OFFSET('4B'!$A$6:$A$37,SMALL('4B'!AO$6:AO$37,COUNTIF(AP$6:AP79,"4B")),0),MATCH(1,OFFSET('4B'!R$6:R$37,SMALL('4B'!AO$6:AO$37,COUNTIF(AP$6:AP79,"4B")),0),0))&amp;" "&amp;VLOOKUP(INDEX(OFFSET('4B'!$A$6:$A$37,SMALL('4B'!AO$6:AO$37,COUNTIF(AP$6:AP79,"4B")),0),MATCH(1,OFFSET('4B'!R$6:R$37,SMALL('4B'!AO$6:AO$37,COUNTIF(AP$6:AP79,"4B")),0),0)),'4B'!$A$6:$B$37,2,0)&amp;" - "&amp;'4B'!$A$1,
IF(AP79="4C",INDEX(OFFSET('4C'!$A$6:$A$38,SMALL('4C'!AO$6:AO$38,COUNTIF(AP$6:AP79,"4C")),0),MATCH(1,OFFSET('4C'!R$6:R$38,SMALL('4C'!AO$6:AO$38,COUNTIF(AP$6:AP79,"4C")),0),0))&amp;" "&amp;VLOOKUP(INDEX(OFFSET('4C'!$A$6:$A$38,SMALL('4C'!AO$6:AO$38,COUNTIF(AP$6:AP79,"4C")),0),MATCH(1,OFFSET('4C'!R$6:R$38,SMALL('4C'!AO$6:AO$38,COUNTIF(AP$6:AP79,"4C")),0),0)),'4C'!$A$6:$B$38,2,0)&amp;" - "&amp;'4C'!$A$1,
IF(AP79="4D",INDEX(OFFSET('4D'!$A$6:$A$37,SMALL('4D'!AO$6:AO$37,COUNTIF(AP$6:AP79,"4D")),0),MATCH(1,OFFSET('4D'!R$6:R$37,SMALL('4D'!AO$6:AO$37,COUNTIF(AP$6:AP79,"4D")),0),0))&amp;" "&amp;VLOOKUP(INDEX(OFFSET('4D'!$A$6:$A$37,SMALL('4D'!AO$6:AO$37,COUNTIF(AP$6:AP79,"4D")),0),MATCH(1,OFFSET('4D'!R$6:R$37,SMALL('4D'!AO$6:AO$37,COUNTIF(AP$6:AP79,"4D")),0),0)),'4D'!$A$6:$B$37,2,0)&amp;" - "&amp;'4D'!$A$1,
IF(AP79="4E",INDEX(OFFSET('4E'!$A$6:$A$37,SMALL('4E'!AO$6:AO$37,COUNTIF(AP$6:AP79,"4E")),0),MATCH(1,OFFSET('4E'!R$6:R$37,SMALL('4E'!AO$6:AO$37,COUNTIF(AP$6:AP79,"4E")),0),0))&amp;" "&amp;VLOOKUP(INDEX(OFFSET('4E'!$A$6:$A$37,SMALL('4E'!AO$6:AO$37,COUNTIF(AP$6:AP79,"4E")),0),MATCH(1,OFFSET('4E'!R$6:R$37,SMALL('4E'!AO$6:AO$37,COUNTIF(AP$6:AP79,"4E")),0),0)),'4E'!$A$6:$B$37,2,0)&amp;" - "&amp;'4E'!$A$1,
IF(AP79="CM2",INDEX(OFFSET('CM2'!$A$6:$A$36,SMALL('CM2'!AO$6:AO$36,COUNTIF(AP$6:AP79,"CM2")),0),MATCH(1,OFFSET('CM2'!R$6:R$36,SMALL('CM2'!AO$6:AO$36,COUNTIF(AP$6:AP79,"CM2")),0),0))&amp;" "&amp;VLOOKUP(INDEX(OFFSET('CM2'!$A$6:$A$36,SMALL('CM2'!AO$6:AO$36,COUNTIF(AP$6:AP79,"CM2")),0),MATCH(1,OFFSET('CM2'!R$6:R$36,SMALL('CM2'!AO$6:AO$36,COUNTIF(AP$6:AP79,"CM2")),0),0)),'CM2'!$A$6:$B$36,2,0)&amp;" - "&amp;'CM2'!$A$1,BJ79)))))))))))))))))),"")</f>
        <v/>
      </c>
      <c r="Q79" s="65" t="str">
        <f ca="1">IFERROR(IF(AQ79="","",IF(AQ79="6A",INDEX(OFFSET('6A'!$A$6:$A$39,SMALL('6A'!AP$6:AP$39,COUNTIF(AQ$6:AQ79,"6A")),0),MATCH(1,OFFSET('6A'!S$6:S$39,SMALL('6A'!AP$6:AP$39,COUNTIF(AQ$6:AQ79,"6A")),0),0))&amp;" "&amp;VLOOKUP(INDEX(OFFSET('6A'!$A$6:$A$39,SMALL('6A'!AP$6:AP$39,COUNTIF(AQ$6:AQ79,"6A")),0),MATCH(1,OFFSET('6A'!S$6:S$39,SMALL('6A'!AP$6:AP$39,COUNTIF(AQ$6:AQ79,"6A")),0),0)),'6A'!$A$6:$B$39,2,0)&amp;" - "&amp;'6A'!$A$1,
IF(AQ79="6B",INDEX(OFFSET('6B'!$A$6:$A$39,SMALL('6B'!AP$6:AP$39,COUNTIF(AQ$6:AQ79,"6B")),0),MATCH(1,OFFSET('6B'!S$6:S$39,SMALL('6B'!AP$6:AP$39,COUNTIF(AQ$6:AQ79,"6B")),0),0))&amp;" "&amp;VLOOKUP(INDEX(OFFSET('6B'!$A$6:$A$39,SMALL('6B'!AP$6:AP$39,COUNTIF(AQ$6:AQ79,"6B")),0),MATCH(1,OFFSET('6B'!S$6:S$39,SMALL('6B'!AP$6:AP$39,COUNTIF(AQ$6:AQ79,"6B")),0),0)),'6B'!$A$6:$B$39,2,0)&amp;" - "&amp;'6B'!$A$1,
IF(AQ79="6C",INDEX(OFFSET('6C'!$A$6:$A$41,SMALL('6C'!AP$6:AP$41,COUNTIF(AQ$6:AQ79,"6C")),0),MATCH(1,OFFSET('6C'!S$6:S$41,SMALL('6C'!AP$6:AP$41,COUNTIF(AQ$6:AQ79,"6C")),0),0))&amp;" "&amp;VLOOKUP(INDEX(OFFSET('6C'!$A$6:$A$41,SMALL('6C'!AP$6:AP$41,COUNTIF(AQ$6:AQ79,"6C")),0),MATCH(1,OFFSET('6C'!S$6:S$41,SMALL('6C'!AP$6:AP$41,COUNTIF(AQ$6:AQ79,"6C")),0),0)),'6C'!$A$6:$B$41,2,0)&amp;" - "&amp;'6C'!$A$1,
IF(AQ79="6D",INDEX(OFFSET('6D'!$A$6:$A$42,SMALL('6D'!AP$6:AP$42,COUNTIF(AQ$6:AQ79,"6D")),0),MATCH(1,OFFSET('6D'!S$6:S$42,SMALL('6D'!AP$6:AP$42,COUNTIF(AQ$6:AQ79,"6D")),0),0))&amp;" "&amp;VLOOKUP(INDEX(OFFSET('6D'!$A$6:$A$42,SMALL('6D'!AP$6:AP$42,COUNTIF(AQ$6:AQ79,"6D")),0),MATCH(1,OFFSET('6D'!S$6:S$42,SMALL('6D'!AP$6:AP$42,COUNTIF(AQ$6:AQ79,"6D")),0),0)),'6D'!$A$6:$B$42,2,0)&amp;" - "&amp;'6D'!$A$1,
IF(AQ79="6E",INDEX(OFFSET('6E'!$A$6:$A$40,SMALL('6E'!AP$6:AP$40,COUNTIF(AQ$6:AQ79,"6E")),0),MATCH(1,OFFSET('6E'!S$6:S$40,SMALL('6E'!AP$6:AP$40,COUNTIF(AQ$6:AQ79,"6E")),0),0))&amp;" "&amp;VLOOKUP(INDEX(OFFSET('6E'!$A$6:$A$40,SMALL('6E'!AP$6:AP$40,COUNTIF(AQ$6:AQ79,"6E")),0),MATCH(1,OFFSET('6E'!S$6:S$40,SMALL('6E'!AP$6:AP$40,COUNTIF(AQ$6:AQ79,"6E")),0),0)),'6E'!$A$6:$B$40,2,0)&amp;" - "&amp;'6E'!$A$1,
IF(AQ79="5A",INDEX(OFFSET('5A'!$A$6:$A$41,SMALL('5A'!AP$6:AP$41,COUNTIF(AQ$6:AQ79,"5A")),0),MATCH(1,OFFSET('5A'!S$6:S$41,SMALL('5A'!AP$6:AP$41,COUNTIF(AQ$6:AQ79,"5A")),0),0))&amp;" "&amp;VLOOKUP(INDEX(OFFSET('5A'!$A$6:$A$41,SMALL('5A'!AP$6:AP$41,COUNTIF(AQ$6:AQ79,"5A")),0),MATCH(1,OFFSET('5A'!S$6:S$41,SMALL('5A'!AP$6:AP$41,COUNTIF(AQ$6:AQ79,"5A")),0),0)),'5A'!$A$6:$B$41,2,0)&amp;" - "&amp;'5A'!$A$1,
IF(AQ79="5B",INDEX(OFFSET('5B'!$A$6:$A$39,SMALL('5B'!AP$6:AP$39,COUNTIF(AQ$6:AQ79,"5B")),0),MATCH(1,OFFSET('5B'!S$6:S$39,SMALL('5B'!AP$6:AP$39,COUNTIF(AQ$6:AQ79,"5B")),0),0))&amp;" "&amp;VLOOKUP(INDEX(OFFSET('5B'!$A$6:$A$39,SMALL('5B'!AP$6:AP$39,COUNTIF(AQ$6:AQ79,"5B")),0),MATCH(1,OFFSET('5B'!S$6:S$39,SMALL('5B'!AP$6:AP$39,COUNTIF(AQ$6:AQ79,"5B")),0),0)),'5B'!$A$6:$B$39,2,0)&amp;" - "&amp;'5B'!$A$1,
IF(AQ79="5C",INDEX(OFFSET('5C'!$A$6:$A$39,SMALL('5C'!AP$6:AP$39,COUNTIF(AQ$6:AQ79,"5C")),0),MATCH(1,OFFSET('5C'!S$6:S$39,SMALL('5C'!AP$6:AP$39,COUNTIF(AQ$6:AQ79,"5C")),0),0))&amp;" "&amp;VLOOKUP(INDEX(OFFSET('5C'!$A$6:$A$39,SMALL('5C'!AP$6:AP$39,COUNTIF(AQ$6:AQ79,"5C")),0),MATCH(1,OFFSET('5C'!S$6:S$39,SMALL('5C'!AP$6:AP$39,COUNTIF(AQ$6:AQ79,"5C")),0),0)),'5C'!$A$6:$B$39,2,0)&amp;" - "&amp;'5C'!$A$1,
IF(AQ79="5D",INDEX(OFFSET('5D'!$A$6:$A$41,SMALL('5D'!AP$6:AP$41,COUNTIF(AQ$6:AQ79,"5D")),0),MATCH(1,OFFSET('5D'!S$6:S$41,SMALL('5D'!AP$6:AP$41,COUNTIF(AQ$6:AQ79,"5D")),0),0))&amp;" "&amp;VLOOKUP(INDEX(OFFSET('5D'!$A$6:$A$41,SMALL('5D'!AP$6:AP$41,COUNTIF(AQ$6:AQ79,"5D")),0),MATCH(1,OFFSET('5D'!S$6:S$41,SMALL('5D'!AP$6:AP$41,COUNTIF(AQ$6:AQ79,"5D")),0),0)),'5D'!$A$6:$B$41,2,0)&amp;" - "&amp;'5D'!$A$1,
IF(AQ79="5E",INDEX(OFFSET('5E'!$A$6:$A$40,SMALL('5E'!AP$6:AP$40,COUNTIF(AQ$6:AQ79,"5E")),0),MATCH(1,OFFSET('5E'!S$6:S$40,SMALL('5E'!AP$6:AP$40,COUNTIF(AQ$6:AQ79,"5E")),0),0))&amp;" "&amp;VLOOKUP(INDEX(OFFSET('5E'!$A$6:$A$40,SMALL('5E'!AP$6:AP$40,COUNTIF(AQ$6:AQ79,"5E")),0),MATCH(1,OFFSET('5E'!S$6:S$40,SMALL('5E'!AP$6:AP$40,COUNTIF(AQ$6:AQ79,"5E")),0),0)),'5E'!$A$6:$B$40,2,0)&amp;" - "&amp;'5E'!$A$1,
IF(AQ79="5F",INDEX(OFFSET('5F'!$A$6:$A$40,SMALL('5F'!AP$6:AP$40,COUNTIF(AQ$6:AQ79,"5F")),0),MATCH(1,OFFSET('5F'!S$6:S$40,SMALL('5F'!AP$6:AP$40,COUNTIF(AQ$6:AQ79,"5F")),0),0))&amp;" "&amp;VLOOKUP(INDEX(OFFSET('5F'!$A$6:$A$40,SMALL('5F'!AP$6:AP$40,COUNTIF(AQ$6:AQ79,"5F")),0),MATCH(1,OFFSET('5F'!S$6:S$40,SMALL('5F'!AP$6:AP$40,COUNTIF(AQ$6:AQ79,"5F")),0),0)),'5F'!$A$6:$B$40,2,0)&amp;" - "&amp;'5F'!$A$1,
IF(AQ79="4A",INDEX(OFFSET('4A'!$A$6:$A$38,SMALL('4A'!AP$6:AP$38,COUNTIF(AQ$6:AQ79,"4A")),0),MATCH(1,OFFSET('4A'!S$6:S$38,SMALL('4A'!AP$6:AP$38,COUNTIF(AQ$6:AQ79,"4A")),0),0))&amp;" "&amp;VLOOKUP(INDEX(OFFSET('4A'!$A$6:$A$38,SMALL('4A'!AP$6:AP$38,COUNTIF(AQ$6:AQ79,"4A")),0),MATCH(1,OFFSET('4A'!S$6:S$38,SMALL('4A'!AP$6:AP$38,COUNTIF(AQ$6:AQ79,"4A")),0),0)),'4A'!$A$6:$B$38,2,0)&amp;" - "&amp;'4A'!$A$1,
IF(AQ79="4B",INDEX(OFFSET('4B'!$A$6:$A$37,SMALL('4B'!AP$6:AP$37,COUNTIF(AQ$6:AQ79,"4B")),0),MATCH(1,OFFSET('4B'!S$6:S$37,SMALL('4B'!AP$6:AP$37,COUNTIF(AQ$6:AQ79,"4B")),0),0))&amp;" "&amp;VLOOKUP(INDEX(OFFSET('4B'!$A$6:$A$37,SMALL('4B'!AP$6:AP$37,COUNTIF(AQ$6:AQ79,"4B")),0),MATCH(1,OFFSET('4B'!S$6:S$37,SMALL('4B'!AP$6:AP$37,COUNTIF(AQ$6:AQ79,"4B")),0),0)),'4B'!$A$6:$B$37,2,0)&amp;" - "&amp;'4B'!$A$1,
IF(AQ79="4C",INDEX(OFFSET('4C'!$A$6:$A$38,SMALL('4C'!AP$6:AP$38,COUNTIF(AQ$6:AQ79,"4C")),0),MATCH(1,OFFSET('4C'!S$6:S$38,SMALL('4C'!AP$6:AP$38,COUNTIF(AQ$6:AQ79,"4C")),0),0))&amp;" "&amp;VLOOKUP(INDEX(OFFSET('4C'!$A$6:$A$38,SMALL('4C'!AP$6:AP$38,COUNTIF(AQ$6:AQ79,"4C")),0),MATCH(1,OFFSET('4C'!S$6:S$38,SMALL('4C'!AP$6:AP$38,COUNTIF(AQ$6:AQ79,"4C")),0),0)),'4C'!$A$6:$B$38,2,0)&amp;" - "&amp;'4C'!$A$1,
IF(AQ79="4D",INDEX(OFFSET('4D'!$A$6:$A$37,SMALL('4D'!AP$6:AP$37,COUNTIF(AQ$6:AQ79,"4D")),0),MATCH(1,OFFSET('4D'!S$6:S$37,SMALL('4D'!AP$6:AP$37,COUNTIF(AQ$6:AQ79,"4D")),0),0))&amp;" "&amp;VLOOKUP(INDEX(OFFSET('4D'!$A$6:$A$37,SMALL('4D'!AP$6:AP$37,COUNTIF(AQ$6:AQ79,"4D")),0),MATCH(1,OFFSET('4D'!S$6:S$37,SMALL('4D'!AP$6:AP$37,COUNTIF(AQ$6:AQ79,"4D")),0),0)),'4D'!$A$6:$B$37,2,0)&amp;" - "&amp;'4D'!$A$1,
IF(AQ79="4E",INDEX(OFFSET('4E'!$A$6:$A$37,SMALL('4E'!AP$6:AP$37,COUNTIF(AQ$6:AQ79,"4E")),0),MATCH(1,OFFSET('4E'!S$6:S$37,SMALL('4E'!AP$6:AP$37,COUNTIF(AQ$6:AQ79,"4E")),0),0))&amp;" "&amp;VLOOKUP(INDEX(OFFSET('4E'!$A$6:$A$37,SMALL('4E'!AP$6:AP$37,COUNTIF(AQ$6:AQ79,"4E")),0),MATCH(1,OFFSET('4E'!S$6:S$37,SMALL('4E'!AP$6:AP$37,COUNTIF(AQ$6:AQ79,"4E")),0),0)),'4E'!$A$6:$B$37,2,0)&amp;" - "&amp;'4E'!$A$1,
IF(AQ79="CM2",INDEX(OFFSET('CM2'!$A$6:$A$36,SMALL('CM2'!AP$6:AP$36,COUNTIF(AQ$6:AQ79,"CM2")),0),MATCH(1,OFFSET('CM2'!S$6:S$36,SMALL('CM2'!AP$6:AP$36,COUNTIF(AQ$6:AQ79,"CM2")),0),0))&amp;" "&amp;VLOOKUP(INDEX(OFFSET('CM2'!$A$6:$A$36,SMALL('CM2'!AP$6:AP$36,COUNTIF(AQ$6:AQ79,"CM2")),0),MATCH(1,OFFSET('CM2'!S$6:S$36,SMALL('CM2'!AP$6:AP$36,COUNTIF(AQ$6:AQ79,"CM2")),0),0)),'CM2'!$A$6:$B$36,2,0)&amp;" - "&amp;'CM2'!$A$1,BK79)))))))))))))))))),"")</f>
        <v/>
      </c>
      <c r="R79" s="39" t="str">
        <f ca="1">IFERROR(IF(AR79="","",IF(AR79="6A",INDEX(OFFSET('6A'!$A$6:$A$39,SMALL('6A'!AQ$6:AQ$39,COUNTIF(AR$6:AR79,"6A")),0),MATCH(1,OFFSET('6A'!T$6:T$39,SMALL('6A'!AQ$6:AQ$39,COUNTIF(AR$6:AR79,"6A")),0),0))&amp;" "&amp;VLOOKUP(INDEX(OFFSET('6A'!$A$6:$A$39,SMALL('6A'!AQ$6:AQ$39,COUNTIF(AR$6:AR79,"6A")),0),MATCH(1,OFFSET('6A'!T$6:T$39,SMALL('6A'!AQ$6:AQ$39,COUNTIF(AR$6:AR79,"6A")),0),0)),'6A'!$A$6:$B$39,2,0)&amp;" - "&amp;'6A'!$A$1,
IF(AR79="6B",INDEX(OFFSET('6B'!$A$6:$A$39,SMALL('6B'!AQ$6:AQ$39,COUNTIF(AR$6:AR79,"6B")),0),MATCH(1,OFFSET('6B'!T$6:T$39,SMALL('6B'!AQ$6:AQ$39,COUNTIF(AR$6:AR79,"6B")),0),0))&amp;" "&amp;VLOOKUP(INDEX(OFFSET('6B'!$A$6:$A$39,SMALL('6B'!AQ$6:AQ$39,COUNTIF(AR$6:AR79,"6B")),0),MATCH(1,OFFSET('6B'!T$6:T$39,SMALL('6B'!AQ$6:AQ$39,COUNTIF(AR$6:AR79,"6B")),0),0)),'6B'!$A$6:$B$39,2,0)&amp;" - "&amp;'6B'!$A$1,
IF(AR79="6C",INDEX(OFFSET('6C'!$A$6:$A$41,SMALL('6C'!AQ$6:AQ$41,COUNTIF(AR$6:AR79,"6C")),0),MATCH(1,OFFSET('6C'!T$6:T$41,SMALL('6C'!AQ$6:AQ$41,COUNTIF(AR$6:AR79,"6C")),0),0))&amp;" "&amp;VLOOKUP(INDEX(OFFSET('6C'!$A$6:$A$41,SMALL('6C'!AQ$6:AQ$41,COUNTIF(AR$6:AR79,"6C")),0),MATCH(1,OFFSET('6C'!T$6:T$41,SMALL('6C'!AQ$6:AQ$41,COUNTIF(AR$6:AR79,"6C")),0),0)),'6C'!$A$6:$B$41,2,0)&amp;" - "&amp;'6C'!$A$1,
IF(AR79="6D",INDEX(OFFSET('6D'!$A$6:$A$42,SMALL('6D'!AQ$6:AQ$42,COUNTIF(AR$6:AR79,"6D")),0),MATCH(1,OFFSET('6D'!T$6:T$42,SMALL('6D'!AQ$6:AQ$42,COUNTIF(AR$6:AR79,"6D")),0),0))&amp;" "&amp;VLOOKUP(INDEX(OFFSET('6D'!$A$6:$A$42,SMALL('6D'!AQ$6:AQ$42,COUNTIF(AR$6:AR79,"6D")),0),MATCH(1,OFFSET('6D'!T$6:T$42,SMALL('6D'!AQ$6:AQ$42,COUNTIF(AR$6:AR79,"6D")),0),0)),'6D'!$A$6:$B$42,2,0)&amp;" - "&amp;'6D'!$A$1,
IF(AR79="6E",INDEX(OFFSET('6E'!$A$6:$A$40,SMALL('6E'!AQ$6:AQ$40,COUNTIF(AR$6:AR79,"6E")),0),MATCH(1,OFFSET('6E'!T$6:T$40,SMALL('6E'!AQ$6:AQ$40,COUNTIF(AR$6:AR79,"6E")),0),0))&amp;" "&amp;VLOOKUP(INDEX(OFFSET('6E'!$A$6:$A$40,SMALL('6E'!AQ$6:AQ$40,COUNTIF(AR$6:AR79,"6E")),0),MATCH(1,OFFSET('6E'!T$6:T$40,SMALL('6E'!AQ$6:AQ$40,COUNTIF(AR$6:AR79,"6E")),0),0)),'6E'!$A$6:$B$40,2,0)&amp;" - "&amp;'6E'!$A$1,
IF(AR79="5A",INDEX(OFFSET('5A'!$A$6:$A$41,SMALL('5A'!AQ$6:AQ$41,COUNTIF(AR$6:AR79,"5A")),0),MATCH(1,OFFSET('5A'!T$6:T$41,SMALL('5A'!AQ$6:AQ$41,COUNTIF(AR$6:AR79,"5A")),0),0))&amp;" "&amp;VLOOKUP(INDEX(OFFSET('5A'!$A$6:$A$41,SMALL('5A'!AQ$6:AQ$41,COUNTIF(AR$6:AR79,"5A")),0),MATCH(1,OFFSET('5A'!T$6:T$41,SMALL('5A'!AQ$6:AQ$41,COUNTIF(AR$6:AR79,"5A")),0),0)),'5A'!$A$6:$B$41,2,0)&amp;" - "&amp;'5A'!$A$1,
IF(AR79="5B",INDEX(OFFSET('5B'!$A$6:$A$39,SMALL('5B'!AQ$6:AQ$39,COUNTIF(AR$6:AR79,"5B")),0),MATCH(1,OFFSET('5B'!T$6:T$39,SMALL('5B'!AQ$6:AQ$39,COUNTIF(AR$6:AR79,"5B")),0),0))&amp;" "&amp;VLOOKUP(INDEX(OFFSET('5B'!$A$6:$A$39,SMALL('5B'!AQ$6:AQ$39,COUNTIF(AR$6:AR79,"5B")),0),MATCH(1,OFFSET('5B'!T$6:T$39,SMALL('5B'!AQ$6:AQ$39,COUNTIF(AR$6:AR79,"5B")),0),0)),'5B'!$A$6:$B$39,2,0)&amp;" - "&amp;'5B'!$A$1,
IF(AR79="5C",INDEX(OFFSET('5C'!$A$6:$A$39,SMALL('5C'!AQ$6:AQ$39,COUNTIF(AR$6:AR79,"5C")),0),MATCH(1,OFFSET('5C'!T$6:T$39,SMALL('5C'!AQ$6:AQ$39,COUNTIF(AR$6:AR79,"5C")),0),0))&amp;" "&amp;VLOOKUP(INDEX(OFFSET('5C'!$A$6:$A$39,SMALL('5C'!AQ$6:AQ$39,COUNTIF(AR$6:AR79,"5C")),0),MATCH(1,OFFSET('5C'!T$6:T$39,SMALL('5C'!AQ$6:AQ$39,COUNTIF(AR$6:AR79,"5C")),0),0)),'5C'!$A$6:$B$39,2,0)&amp;" - "&amp;'5C'!$A$1,
IF(AR79="5D",INDEX(OFFSET('5D'!$A$6:$A$41,SMALL('5D'!AQ$6:AQ$41,COUNTIF(AR$6:AR79,"5D")),0),MATCH(1,OFFSET('5D'!T$6:T$41,SMALL('5D'!AQ$6:AQ$41,COUNTIF(AR$6:AR79,"5D")),0),0))&amp;" "&amp;VLOOKUP(INDEX(OFFSET('5D'!$A$6:$A$41,SMALL('5D'!AQ$6:AQ$41,COUNTIF(AR$6:AR79,"5D")),0),MATCH(1,OFFSET('5D'!T$6:T$41,SMALL('5D'!AQ$6:AQ$41,COUNTIF(AR$6:AR79,"5D")),0),0)),'5D'!$A$6:$B$41,2,0)&amp;" - "&amp;'5D'!$A$1,
IF(AR79="5E",INDEX(OFFSET('5E'!$A$6:$A$40,SMALL('5E'!AQ$6:AQ$40,COUNTIF(AR$6:AR79,"5E")),0),MATCH(1,OFFSET('5E'!T$6:T$40,SMALL('5E'!AQ$6:AQ$40,COUNTIF(AR$6:AR79,"5E")),0),0))&amp;" "&amp;VLOOKUP(INDEX(OFFSET('5E'!$A$6:$A$40,SMALL('5E'!AQ$6:AQ$40,COUNTIF(AR$6:AR79,"5E")),0),MATCH(1,OFFSET('5E'!T$6:T$40,SMALL('5E'!AQ$6:AQ$40,COUNTIF(AR$6:AR79,"5E")),0),0)),'5E'!$A$6:$B$40,2,0)&amp;" - "&amp;'5E'!$A$1,
IF(AR79="5F",INDEX(OFFSET('5F'!$A$6:$A$40,SMALL('5F'!AQ$6:AQ$40,COUNTIF(AR$6:AR79,"5F")),0),MATCH(1,OFFSET('5F'!T$6:T$40,SMALL('5F'!AQ$6:AQ$40,COUNTIF(AR$6:AR79,"5F")),0),0))&amp;" "&amp;VLOOKUP(INDEX(OFFSET('5F'!$A$6:$A$40,SMALL('5F'!AQ$6:AQ$40,COUNTIF(AR$6:AR79,"5F")),0),MATCH(1,OFFSET('5F'!T$6:T$40,SMALL('5F'!AQ$6:AQ$40,COUNTIF(AR$6:AR79,"5F")),0),0)),'5F'!$A$6:$B$40,2,0)&amp;" - "&amp;'5F'!$A$1,
IF(AR79="4A",INDEX(OFFSET('4A'!$A$6:$A$38,SMALL('4A'!AQ$6:AQ$38,COUNTIF(AR$6:AR79,"4A")),0),MATCH(1,OFFSET('4A'!T$6:T$38,SMALL('4A'!AQ$6:AQ$38,COUNTIF(AR$6:AR79,"4A")),0),0))&amp;" "&amp;VLOOKUP(INDEX(OFFSET('4A'!$A$6:$A$38,SMALL('4A'!AQ$6:AQ$38,COUNTIF(AR$6:AR79,"4A")),0),MATCH(1,OFFSET('4A'!T$6:T$38,SMALL('4A'!AQ$6:AQ$38,COUNTIF(AR$6:AR79,"4A")),0),0)),'4A'!$A$6:$B$38,2,0)&amp;" - "&amp;'4A'!$A$1,
IF(AR79="4B",INDEX(OFFSET('4B'!$A$6:$A$37,SMALL('4B'!AQ$6:AQ$37,COUNTIF(AR$6:AR79,"4B")),0),MATCH(1,OFFSET('4B'!T$6:T$37,SMALL('4B'!AQ$6:AQ$37,COUNTIF(AR$6:AR79,"4B")),0),0))&amp;" "&amp;VLOOKUP(INDEX(OFFSET('4B'!$A$6:$A$37,SMALL('4B'!AQ$6:AQ$37,COUNTIF(AR$6:AR79,"4B")),0),MATCH(1,OFFSET('4B'!T$6:T$37,SMALL('4B'!AQ$6:AQ$37,COUNTIF(AR$6:AR79,"4B")),0),0)),'4B'!$A$6:$B$37,2,0)&amp;" - "&amp;'4B'!$A$1,
IF(AR79="4C",INDEX(OFFSET('4C'!$A$6:$A$38,SMALL('4C'!AQ$6:AQ$38,COUNTIF(AR$6:AR79,"4C")),0),MATCH(1,OFFSET('4C'!T$6:T$38,SMALL('4C'!AQ$6:AQ$38,COUNTIF(AR$6:AR79,"4C")),0),0))&amp;" "&amp;VLOOKUP(INDEX(OFFSET('4C'!$A$6:$A$38,SMALL('4C'!AQ$6:AQ$38,COUNTIF(AR$6:AR79,"4C")),0),MATCH(1,OFFSET('4C'!T$6:T$38,SMALL('4C'!AQ$6:AQ$38,COUNTIF(AR$6:AR79,"4C")),0),0)),'4C'!$A$6:$B$38,2,0)&amp;" - "&amp;'4C'!$A$1,
IF(AR79="4D",INDEX(OFFSET('4D'!$A$6:$A$37,SMALL('4D'!AQ$6:AQ$37,COUNTIF(AR$6:AR79,"4D")),0),MATCH(1,OFFSET('4D'!T$6:T$37,SMALL('4D'!AQ$6:AQ$37,COUNTIF(AR$6:AR79,"4D")),0),0))&amp;" "&amp;VLOOKUP(INDEX(OFFSET('4D'!$A$6:$A$37,SMALL('4D'!AQ$6:AQ$37,COUNTIF(AR$6:AR79,"4D")),0),MATCH(1,OFFSET('4D'!T$6:T$37,SMALL('4D'!AQ$6:AQ$37,COUNTIF(AR$6:AR79,"4D")),0),0)),'4D'!$A$6:$B$37,2,0)&amp;" - "&amp;'4D'!$A$1,
IF(AR79="4E",INDEX(OFFSET('4E'!$A$6:$A$37,SMALL('4E'!AQ$6:AQ$37,COUNTIF(AR$6:AR79,"4E")),0),MATCH(1,OFFSET('4E'!T$6:T$37,SMALL('4E'!AQ$6:AQ$37,COUNTIF(AR$6:AR79,"4E")),0),0))&amp;" "&amp;VLOOKUP(INDEX(OFFSET('4E'!$A$6:$A$37,SMALL('4E'!AQ$6:AQ$37,COUNTIF(AR$6:AR79,"4E")),0),MATCH(1,OFFSET('4E'!T$6:T$37,SMALL('4E'!AQ$6:AQ$37,COUNTIF(AR$6:AR79,"4E")),0),0)),'4E'!$A$6:$B$37,2,0)&amp;" - "&amp;'4E'!$A$1,
IF(AR79="CM2",INDEX(OFFSET('CM2'!$A$6:$A$36,SMALL('CM2'!AQ$6:AQ$36,COUNTIF(AR$6:AR79,"CM2")),0),MATCH(1,OFFSET('CM2'!T$6:T$36,SMALL('CM2'!AQ$6:AQ$36,COUNTIF(AR$6:AR79,"CM2")),0),0))&amp;" "&amp;VLOOKUP(INDEX(OFFSET('CM2'!$A$6:$A$36,SMALL('CM2'!AQ$6:AQ$36,COUNTIF(AR$6:AR79,"CM2")),0),MATCH(1,OFFSET('CM2'!T$6:T$36,SMALL('CM2'!AQ$6:AQ$36,COUNTIF(AR$6:AR79,"CM2")),0),0)),'CM2'!$A$6:$B$36,2,0)&amp;" - "&amp;'CM2'!$A$1,BL79)))))))))))))))))),"")</f>
        <v/>
      </c>
      <c r="S79" s="42" t="str">
        <f ca="1">IFERROR(IF(AS79="","",IF(AS79="6A",INDEX(OFFSET('6A'!$A$6:$A$39,SMALL('6A'!AR$6:AR$39,COUNTIF(AS$6:AS79,"6A")),0),MATCH(1,OFFSET('6A'!U$6:U$39,SMALL('6A'!AR$6:AR$39,COUNTIF(AS$6:AS79,"6A")),0),0))&amp;" "&amp;VLOOKUP(INDEX(OFFSET('6A'!$A$6:$A$39,SMALL('6A'!AR$6:AR$39,COUNTIF(AS$6:AS79,"6A")),0),MATCH(1,OFFSET('6A'!U$6:U$39,SMALL('6A'!AR$6:AR$39,COUNTIF(AS$6:AS79,"6A")),0),0)),'6A'!$A$6:$B$39,2,0)&amp;" - "&amp;'6A'!$A$1,
IF(AS79="6B",INDEX(OFFSET('6B'!$A$6:$A$39,SMALL('6B'!AR$6:AR$39,COUNTIF(AS$6:AS79,"6B")),0),MATCH(1,OFFSET('6B'!U$6:U$39,SMALL('6B'!AR$6:AR$39,COUNTIF(AS$6:AS79,"6B")),0),0))&amp;" "&amp;VLOOKUP(INDEX(OFFSET('6B'!$A$6:$A$39,SMALL('6B'!AR$6:AR$39,COUNTIF(AS$6:AS79,"6B")),0),MATCH(1,OFFSET('6B'!U$6:U$39,SMALL('6B'!AR$6:AR$39,COUNTIF(AS$6:AS79,"6B")),0),0)),'6B'!$A$6:$B$39,2,0)&amp;" - "&amp;'6B'!$A$1,
IF(AS79="6C",INDEX(OFFSET('6C'!$A$6:$A$41,SMALL('6C'!AR$6:AR$41,COUNTIF(AS$6:AS79,"6C")),0),MATCH(1,OFFSET('6C'!U$6:U$41,SMALL('6C'!AR$6:AR$41,COUNTIF(AS$6:AS79,"6C")),0),0))&amp;" "&amp;VLOOKUP(INDEX(OFFSET('6C'!$A$6:$A$41,SMALL('6C'!AR$6:AR$41,COUNTIF(AS$6:AS79,"6C")),0),MATCH(1,OFFSET('6C'!U$6:U$41,SMALL('6C'!AR$6:AR$41,COUNTIF(AS$6:AS79,"6C")),0),0)),'6C'!$A$6:$B$41,2,0)&amp;" - "&amp;'6C'!$A$1,
IF(AS79="6D",INDEX(OFFSET('6D'!$A$6:$A$42,SMALL('6D'!AR$6:AR$42,COUNTIF(AS$6:AS79,"6D")),0),MATCH(1,OFFSET('6D'!U$6:U$42,SMALL('6D'!AR$6:AR$42,COUNTIF(AS$6:AS79,"6D")),0),0))&amp;" "&amp;VLOOKUP(INDEX(OFFSET('6D'!$A$6:$A$42,SMALL('6D'!AR$6:AR$42,COUNTIF(AS$6:AS79,"6D")),0),MATCH(1,OFFSET('6D'!U$6:U$42,SMALL('6D'!AR$6:AR$42,COUNTIF(AS$6:AS79,"6D")),0),0)),'6D'!$A$6:$B$42,2,0)&amp;" - "&amp;'6D'!$A$1,
IF(AS79="6E",INDEX(OFFSET('6E'!$A$6:$A$40,SMALL('6E'!AR$6:AR$40,COUNTIF(AS$6:AS79,"6E")),0),MATCH(1,OFFSET('6E'!U$6:U$40,SMALL('6E'!AR$6:AR$40,COUNTIF(AS$6:AS79,"6E")),0),0))&amp;" "&amp;VLOOKUP(INDEX(OFFSET('6E'!$A$6:$A$40,SMALL('6E'!AR$6:AR$40,COUNTIF(AS$6:AS79,"6E")),0),MATCH(1,OFFSET('6E'!U$6:U$40,SMALL('6E'!AR$6:AR$40,COUNTIF(AS$6:AS79,"6E")),0),0)),'6E'!$A$6:$B$40,2,0)&amp;" - "&amp;'6E'!$A$1,
IF(AS79="5A",INDEX(OFFSET('5A'!$A$6:$A$41,SMALL('5A'!AR$6:AR$41,COUNTIF(AS$6:AS79,"5A")),0),MATCH(1,OFFSET('5A'!U$6:U$41,SMALL('5A'!AR$6:AR$41,COUNTIF(AS$6:AS79,"5A")),0),0))&amp;" "&amp;VLOOKUP(INDEX(OFFSET('5A'!$A$6:$A$41,SMALL('5A'!AR$6:AR$41,COUNTIF(AS$6:AS79,"5A")),0),MATCH(1,OFFSET('5A'!U$6:U$41,SMALL('5A'!AR$6:AR$41,COUNTIF(AS$6:AS79,"5A")),0),0)),'5A'!$A$6:$B$41,2,0)&amp;" - "&amp;'5A'!$A$1,
IF(AS79="5B",INDEX(OFFSET('5B'!$A$6:$A$39,SMALL('5B'!AR$6:AR$39,COUNTIF(AS$6:AS79,"5B")),0),MATCH(1,OFFSET('5B'!U$6:U$39,SMALL('5B'!AR$6:AR$39,COUNTIF(AS$6:AS79,"5B")),0),0))&amp;" "&amp;VLOOKUP(INDEX(OFFSET('5B'!$A$6:$A$39,SMALL('5B'!AR$6:AR$39,COUNTIF(AS$6:AS79,"5B")),0),MATCH(1,OFFSET('5B'!U$6:U$39,SMALL('5B'!AR$6:AR$39,COUNTIF(AS$6:AS79,"5B")),0),0)),'5B'!$A$6:$B$39,2,0)&amp;" - "&amp;'5B'!$A$1,
IF(AS79="5C",INDEX(OFFSET('5C'!$A$6:$A$39,SMALL('5C'!AR$6:AR$39,COUNTIF(AS$6:AS79,"5C")),0),MATCH(1,OFFSET('5C'!U$6:U$39,SMALL('5C'!AR$6:AR$39,COUNTIF(AS$6:AS79,"5C")),0),0))&amp;" "&amp;VLOOKUP(INDEX(OFFSET('5C'!$A$6:$A$39,SMALL('5C'!AR$6:AR$39,COUNTIF(AS$6:AS79,"5C")),0),MATCH(1,OFFSET('5C'!U$6:U$39,SMALL('5C'!AR$6:AR$39,COUNTIF(AS$6:AS79,"5C")),0),0)),'5C'!$A$6:$B$39,2,0)&amp;" - "&amp;'5C'!$A$1,
IF(AS79="5D",INDEX(OFFSET('5D'!$A$6:$A$41,SMALL('5D'!AR$6:AR$41,COUNTIF(AS$6:AS79,"5D")),0),MATCH(1,OFFSET('5D'!U$6:U$41,SMALL('5D'!AR$6:AR$41,COUNTIF(AS$6:AS79,"5D")),0),0))&amp;" "&amp;VLOOKUP(INDEX(OFFSET('5D'!$A$6:$A$41,SMALL('5D'!AR$6:AR$41,COUNTIF(AS$6:AS79,"5D")),0),MATCH(1,OFFSET('5D'!U$6:U$41,SMALL('5D'!AR$6:AR$41,COUNTIF(AS$6:AS79,"5D")),0),0)),'5D'!$A$6:$B$41,2,0)&amp;" - "&amp;'5D'!$A$1,
IF(AS79="5E",INDEX(OFFSET('5E'!$A$6:$A$40,SMALL('5E'!AR$6:AR$40,COUNTIF(AS$6:AS79,"5E")),0),MATCH(1,OFFSET('5E'!U$6:U$40,SMALL('5E'!AR$6:AR$40,COUNTIF(AS$6:AS79,"5E")),0),0))&amp;" "&amp;VLOOKUP(INDEX(OFFSET('5E'!$A$6:$A$40,SMALL('5E'!AR$6:AR$40,COUNTIF(AS$6:AS79,"5E")),0),MATCH(1,OFFSET('5E'!U$6:U$40,SMALL('5E'!AR$6:AR$40,COUNTIF(AS$6:AS79,"5E")),0),0)),'5E'!$A$6:$B$40,2,0)&amp;" - "&amp;'5E'!$A$1,
IF(AS79="5F",INDEX(OFFSET('5F'!$A$6:$A$40,SMALL('5F'!AR$6:AR$40,COUNTIF(AS$6:AS79,"5F")),0),MATCH(1,OFFSET('5F'!U$6:U$40,SMALL('5F'!AR$6:AR$40,COUNTIF(AS$6:AS79,"5F")),0),0))&amp;" "&amp;VLOOKUP(INDEX(OFFSET('5F'!$A$6:$A$40,SMALL('5F'!AR$6:AR$40,COUNTIF(AS$6:AS79,"5F")),0),MATCH(1,OFFSET('5F'!U$6:U$40,SMALL('5F'!AR$6:AR$40,COUNTIF(AS$6:AS79,"5F")),0),0)),'5F'!$A$6:$B$40,2,0)&amp;" - "&amp;'5F'!$A$1,
IF(AS79="4A",INDEX(OFFSET('4A'!$A$6:$A$38,SMALL('4A'!AR$6:AR$38,COUNTIF(AS$6:AS79,"4A")),0),MATCH(1,OFFSET('4A'!U$6:U$38,SMALL('4A'!AR$6:AR$38,COUNTIF(AS$6:AS79,"4A")),0),0))&amp;" "&amp;VLOOKUP(INDEX(OFFSET('4A'!$A$6:$A$38,SMALL('4A'!AR$6:AR$38,COUNTIF(AS$6:AS79,"4A")),0),MATCH(1,OFFSET('4A'!U$6:U$38,SMALL('4A'!AR$6:AR$38,COUNTIF(AS$6:AS79,"4A")),0),0)),'4A'!$A$6:$B$38,2,0)&amp;" - "&amp;'4A'!$A$1,
IF(AS79="4B",INDEX(OFFSET('4B'!$A$6:$A$37,SMALL('4B'!AR$6:AR$37,COUNTIF(AS$6:AS79,"4B")),0),MATCH(1,OFFSET('4B'!U$6:U$37,SMALL('4B'!AR$6:AR$37,COUNTIF(AS$6:AS79,"4B")),0),0))&amp;" "&amp;VLOOKUP(INDEX(OFFSET('4B'!$A$6:$A$37,SMALL('4B'!AR$6:AR$37,COUNTIF(AS$6:AS79,"4B")),0),MATCH(1,OFFSET('4B'!U$6:U$37,SMALL('4B'!AR$6:AR$37,COUNTIF(AS$6:AS79,"4B")),0),0)),'4B'!$A$6:$B$37,2,0)&amp;" - "&amp;'4B'!$A$1,
IF(AS79="4C",INDEX(OFFSET('4C'!$A$6:$A$38,SMALL('4C'!AR$6:AR$38,COUNTIF(AS$6:AS79,"4C")),0),MATCH(1,OFFSET('4C'!U$6:U$38,SMALL('4C'!AR$6:AR$38,COUNTIF(AS$6:AS79,"4C")),0),0))&amp;" "&amp;VLOOKUP(INDEX(OFFSET('4C'!$A$6:$A$38,SMALL('4C'!AR$6:AR$38,COUNTIF(AS$6:AS79,"4C")),0),MATCH(1,OFFSET('4C'!U$6:U$38,SMALL('4C'!AR$6:AR$38,COUNTIF(AS$6:AS79,"4C")),0),0)),'4C'!$A$6:$B$38,2,0)&amp;" - "&amp;'4C'!$A$1,
IF(AS79="4D",INDEX(OFFSET('4D'!$A$6:$A$37,SMALL('4D'!AR$6:AR$37,COUNTIF(AS$6:AS79,"4D")),0),MATCH(1,OFFSET('4D'!U$6:U$37,SMALL('4D'!AR$6:AR$37,COUNTIF(AS$6:AS79,"4D")),0),0))&amp;" "&amp;VLOOKUP(INDEX(OFFSET('4D'!$A$6:$A$37,SMALL('4D'!AR$6:AR$37,COUNTIF(AS$6:AS79,"4D")),0),MATCH(1,OFFSET('4D'!U$6:U$37,SMALL('4D'!AR$6:AR$37,COUNTIF(AS$6:AS79,"4D")),0),0)),'4D'!$A$6:$B$37,2,0)&amp;" - "&amp;'4D'!$A$1,
IF(AS79="4E",INDEX(OFFSET('4E'!$A$6:$A$37,SMALL('4E'!AR$6:AR$37,COUNTIF(AS$6:AS79,"4E")),0),MATCH(1,OFFSET('4E'!U$6:U$37,SMALL('4E'!AR$6:AR$37,COUNTIF(AS$6:AS79,"4E")),0),0))&amp;" "&amp;VLOOKUP(INDEX(OFFSET('4E'!$A$6:$A$37,SMALL('4E'!AR$6:AR$37,COUNTIF(AS$6:AS79,"4E")),0),MATCH(1,OFFSET('4E'!U$6:U$37,SMALL('4E'!AR$6:AR$37,COUNTIF(AS$6:AS79,"4E")),0),0)),'4E'!$A$6:$B$37,2,0)&amp;" - "&amp;'4E'!$A$1,
IF(AS79="CM2",INDEX(OFFSET('CM2'!$A$6:$A$36,SMALL('CM2'!AR$6:AR$36,COUNTIF(AS$6:AS79,"CM2")),0),MATCH(1,OFFSET('CM2'!U$6:U$36,SMALL('CM2'!AR$6:AR$36,COUNTIF(AS$6:AS79,"CM2")),0),0))&amp;" "&amp;VLOOKUP(INDEX(OFFSET('CM2'!$A$6:$A$36,SMALL('CM2'!AR$6:AR$36,COUNTIF(AS$6:AS79,"CM2")),0),MATCH(1,OFFSET('CM2'!U$6:U$36,SMALL('CM2'!AR$6:AR$36,COUNTIF(AS$6:AS79,"CM2")),0),0)),'CM2'!$A$6:$B$36,2,0)&amp;" - "&amp;'CM2'!$A$1,BM79)))))))))))))))))),"")</f>
        <v/>
      </c>
      <c r="AA79" s="34" t="str">
        <f>IF(COUNTIF(AA$6:AA78,"6A")&lt;COUNTIF('6A'!C$6:C$33,1),"6A",
IF(COUNTIF(AA$6:AA78,"6B")&lt;COUNTIF('6B'!C$6:C$36,1),"6B",
IF(COUNTIF(AA$6:AA78,"6C")&lt;COUNTIF('6C'!C$6:C$38,1),"6C",
IF(COUNTIF(AA$6:AA78,"6D")&lt;COUNTIF('6D'!C$6:C$39,1),"6D",
IF(COUNTIF(AA$6:AA78,"6E")&lt;COUNTIF('6E'!C$6:C$37,1),"6E",
IF(COUNTIF(AA$6:AA78,"5A")&lt;COUNTIF('5A'!C$6:C$38,1),"5A",
IF(COUNTIF(AA$6:AA78,"5B")&lt;COUNTIF('5B'!C$6:C$33,1),"5B",
IF(COUNTIF(AA$6:AA78,"5C")&lt;COUNTIF('5C'!C$6:C$36,1),"5C",
IF(COUNTIF(AA$6:AA78,"5D")&lt;COUNTIF('5D'!C$6:C$38,1),"5D",
IF(COUNTIF(AA$6:AA78,"5E")&lt;COUNTIF('5E'!C$6:C$37,1),"5E",
IF(COUNTIF(AA$6:AA78,"5F")&lt;COUNTIF('5F'!C$6:C$37,1),"5F",
IF(COUNTIF(AA$6:AA78,"4A")&lt;COUNTIF('4A'!C$6:C$33,1),"4A",
IF(COUNTIF(AA$6:AA78,"4B")&lt;COUNTIF('4B'!C$6:C$33,1),"4B",
IF(COUNTIF(AA$6:AA78,"4C")&lt;COUNTIF('4C'!C$6:C$33,1),"4C",
IF(COUNTIF(AA$6:AA78,"4D")&lt;COUNTIF('4D'!C$6:C$33,1),"4D",
IF(COUNTIF(AA$6:AA78,"4E")&lt;COUNTIF('4E'!C$6:C$33,1),"4E",
IF(COUNTIF(AA$6:AA78,"3A")&lt;COUNTIF('3A'!C$6:C$33,1),"3A",
IF(COUNTIF(AA$6:AA78,"3B")&lt;COUNTIF('3B'!C$6:C$33,1),"3B",
IF(COUNTIF(AA$6:AA78,"3C")&lt;COUNTIF('3C'!C$6:C$38,1),"3C",
IF(COUNTIF(AA$6:AA78,"3D")&lt;COUNTIF('3D'!C$6:C$36,1),"3D",
IF(COUNTIF(AA$6:AA78,"3E")&lt;COUNTIF('3E'!C$6:C$33,1),"3E",
IF(COUNTIF(AA$6:AA78,"CM2")&lt;COUNTIF('CM2'!C$6:C$33,1),"CM2",
""))))))))))))))))))))))</f>
        <v/>
      </c>
      <c r="AB79" s="45" t="str">
        <f>IF(COUNTIF(AB$6:AB78,"6A")&lt;COUNTIF('6A'!D$6:D$33,1),"6A",
IF(COUNTIF(AB$6:AB78,"6B")&lt;COUNTIF('6B'!D$6:D$36,1),"6B",
IF(COUNTIF(AB$6:AB78,"6C")&lt;COUNTIF('6C'!D$6:D$38,1),"6C",
IF(COUNTIF(AB$6:AB78,"6D")&lt;COUNTIF('6D'!D$6:D$39,1),"6D",
IF(COUNTIF(AB$6:AB78,"6E")&lt;COUNTIF('6E'!D$6:D$37,1),"6E",
IF(COUNTIF(AB$6:AB78,"5A")&lt;COUNTIF('5A'!D$6:D$38,1),"5A",
IF(COUNTIF(AB$6:AB78,"5B")&lt;COUNTIF('5B'!D$6:D$33,1),"5B",
IF(COUNTIF(AB$6:AB78,"5C")&lt;COUNTIF('5C'!D$6:D$36,1),"5C",
IF(COUNTIF(AB$6:AB78,"5D")&lt;COUNTIF('5D'!D$6:D$38,1),"5D",
IF(COUNTIF(AB$6:AB78,"5E")&lt;COUNTIF('5E'!D$6:D$37,1),"5E",
IF(COUNTIF(AB$6:AB78,"5F")&lt;COUNTIF('5F'!D$6:D$37,1),"5F",
IF(COUNTIF(AB$6:AB78,"4A")&lt;COUNTIF('4A'!D$6:D$33,1),"4A",
IF(COUNTIF(AB$6:AB78,"4B")&lt;COUNTIF('4B'!D$6:D$33,1),"4B",
IF(COUNTIF(AB$6:AB78,"4C")&lt;COUNTIF('4C'!D$6:D$33,1),"4C",
IF(COUNTIF(AB$6:AB78,"4D")&lt;COUNTIF('4D'!D$6:D$33,1),"4D",
IF(COUNTIF(AB$6:AB78,"4E")&lt;COUNTIF('4E'!D$6:D$33,1),"4E",
IF(COUNTIF(AB$6:AB78,"3A")&lt;COUNTIF('3A'!D$6:D$33,1),"3A",
IF(COUNTIF(AB$6:AB78,"3B")&lt;COUNTIF('3B'!D$6:D$33,1),"3B",
IF(COUNTIF(AB$6:AB78,"3C")&lt;COUNTIF('3C'!D$6:D$38,1),"3C",
IF(COUNTIF(AB$6:AB78,"3D")&lt;COUNTIF('3D'!D$6:D$36,1),"3D",
IF(COUNTIF(AB$6:AB78,"3E")&lt;COUNTIF('3E'!D$6:D$33,1),"3E",
IF(COUNTIF(AB$6:AB78,"CM2")&lt;COUNTIF('CM2'!D$6:D$33,1),"CM2",
""))))))))))))))))))))))</f>
        <v/>
      </c>
      <c r="AC79" s="36" t="str">
        <f>IF(COUNTIF(AC$6:AC78,"6A")&lt;COUNTIF('6A'!E$6:E$33,1),"6A",
IF(COUNTIF(AC$6:AC78,"6B")&lt;COUNTIF('6B'!E$6:E$36,1),"6B",
IF(COUNTIF(AC$6:AC78,"6C")&lt;COUNTIF('6C'!E$6:E$38,1),"6C",
IF(COUNTIF(AC$6:AC78,"6D")&lt;COUNTIF('6D'!E$6:E$39,1),"6D",
IF(COUNTIF(AC$6:AC78,"6E")&lt;COUNTIF('6E'!E$6:E$37,1),"6E",
IF(COUNTIF(AC$6:AC78,"5A")&lt;COUNTIF('5A'!E$6:E$38,1),"5A",
IF(COUNTIF(AC$6:AC78,"5B")&lt;COUNTIF('5B'!E$6:E$33,1),"5B",
IF(COUNTIF(AC$6:AC78,"5C")&lt;COUNTIF('5C'!E$6:E$36,1),"5C",
IF(COUNTIF(AC$6:AC78,"5D")&lt;COUNTIF('5D'!E$6:E$38,1),"5D",
IF(COUNTIF(AC$6:AC78,"5E")&lt;COUNTIF('5E'!E$6:E$37,1),"5E",
IF(COUNTIF(AC$6:AC78,"5F")&lt;COUNTIF('5F'!E$6:E$37,1),"5F",
IF(COUNTIF(AC$6:AC78,"4A")&lt;COUNTIF('4A'!E$6:E$33,1),"4A",
IF(COUNTIF(AC$6:AC78,"4B")&lt;COUNTIF('4B'!E$6:E$33,1),"4B",
IF(COUNTIF(AC$6:AC78,"4C")&lt;COUNTIF('4C'!E$6:E$33,1),"4C",
IF(COUNTIF(AC$6:AC78,"4D")&lt;COUNTIF('4D'!E$6:E$33,1),"4D",
IF(COUNTIF(AC$6:AC78,"4E")&lt;COUNTIF('4E'!E$6:E$33,1),"4E",
IF(COUNTIF(AC$6:AC78,"3A")&lt;COUNTIF('3A'!E$6:E$33,1),"3A",
IF(COUNTIF(AC$6:AC78,"3B")&lt;COUNTIF('3B'!E$6:E$33,1),"3B",
IF(COUNTIF(AC$6:AC78,"3C")&lt;COUNTIF('3C'!E$6:E$38,1),"3C",
IF(COUNTIF(AC$6:AC78,"3D")&lt;COUNTIF('3D'!E$6:E$36,1),"3D",
IF(COUNTIF(AC$6:AC78,"3E")&lt;COUNTIF('3E'!E$6:E$33,1),"3E",
IF(COUNTIF(AC$6:AC78,"CM2")&lt;COUNTIF('CM2'!E$6:E$33,1),"CM2",
""))))))))))))))))))))))</f>
        <v/>
      </c>
      <c r="AD79" s="39" t="str">
        <f>IF(COUNTIF(AD$6:AD78,"6A")&lt;COUNTIF('6A'!F$6:F$33,1),"6A",
IF(COUNTIF(AD$6:AD78,"6B")&lt;COUNTIF('6B'!F$6:F$36,1),"6B",
IF(COUNTIF(AD$6:AD78,"6C")&lt;COUNTIF('6C'!F$6:F$38,1),"6C",
IF(COUNTIF(AD$6:AD78,"6D")&lt;COUNTIF('6D'!F$6:F$39,1),"6D",
IF(COUNTIF(AD$6:AD78,"6E")&lt;COUNTIF('6E'!F$6:F$37,1),"6E",
IF(COUNTIF(AD$6:AD78,"5A")&lt;COUNTIF('5A'!F$6:F$38,1),"5A",
IF(COUNTIF(AD$6:AD78,"5B")&lt;COUNTIF('5B'!F$6:F$33,1),"5B",
IF(COUNTIF(AD$6:AD78,"5C")&lt;COUNTIF('5C'!F$6:F$36,1),"5C",
IF(COUNTIF(AD$6:AD78,"5D")&lt;COUNTIF('5D'!F$6:F$38,1),"5D",
IF(COUNTIF(AD$6:AD78,"5E")&lt;COUNTIF('5E'!F$6:F$37,1),"5E",
IF(COUNTIF(AD$6:AD78,"5F")&lt;COUNTIF('5F'!F$6:F$37,1),"5F",
IF(COUNTIF(AD$6:AD78,"4A")&lt;COUNTIF('4A'!F$6:F$33,1),"4A",
IF(COUNTIF(AD$6:AD78,"4B")&lt;COUNTIF('4B'!F$6:F$33,1),"4B",
IF(COUNTIF(AD$6:AD78,"4C")&lt;COUNTIF('4C'!F$6:F$33,1),"4C",
IF(COUNTIF(AD$6:AD78,"4D")&lt;COUNTIF('4D'!F$6:F$33,1),"4D",
IF(COUNTIF(AD$6:AD78,"4E")&lt;COUNTIF('4E'!F$6:F$33,1),"4E",
IF(COUNTIF(AD$6:AD78,"3A")&lt;COUNTIF('3A'!F$6:F$33,1),"3A",
IF(COUNTIF(AD$6:AD78,"3B")&lt;COUNTIF('3B'!F$6:F$33,1),"3B",
IF(COUNTIF(AD$6:AD78,"3C")&lt;COUNTIF('3C'!F$6:F$38,1),"3C",
IF(COUNTIF(AD$6:AD78,"3D")&lt;COUNTIF('3D'!F$6:F$36,1),"3D",
IF(COUNTIF(AD$6:AD78,"3E")&lt;COUNTIF('3E'!F$6:F$33,1),"3E",
IF(COUNTIF(AD$6:AD78,"CM2")&lt;COUNTIF('CM2'!F$6:F$33,1),"CM2",
""))))))))))))))))))))))</f>
        <v/>
      </c>
      <c r="AE79" s="42" t="str">
        <f>IF(COUNTIF(AE$6:AE78,"6A")&lt;COUNTIF('6A'!G$6:G$33,1),"6A",
IF(COUNTIF(AE$6:AE78,"6B")&lt;COUNTIF('6B'!G$6:G$36,1),"6B",
IF(COUNTIF(AE$6:AE78,"6C")&lt;COUNTIF('6C'!G$6:G$38,1),"6C",
IF(COUNTIF(AE$6:AE78,"6D")&lt;COUNTIF('6D'!G$6:G$39,1),"6D",
IF(COUNTIF(AE$6:AE78,"6E")&lt;COUNTIF('6E'!G$6:G$37,1),"6E",
IF(COUNTIF(AE$6:AE78,"5A")&lt;COUNTIF('5A'!G$6:G$38,1),"5A",
IF(COUNTIF(AE$6:AE78,"5B")&lt;COUNTIF('5B'!G$6:G$33,1),"5B",
IF(COUNTIF(AE$6:AE78,"5C")&lt;COUNTIF('5C'!G$6:G$36,1),"5C",
IF(COUNTIF(AE$6:AE78,"5D")&lt;COUNTIF('5D'!G$6:G$38,1),"5D",
IF(COUNTIF(AE$6:AE78,"5E")&lt;COUNTIF('5E'!G$6:G$37,1),"5E",
IF(COUNTIF(AE$6:AE78,"5F")&lt;COUNTIF('5F'!G$6:G$37,1),"5F",
IF(COUNTIF(AE$6:AE78,"4A")&lt;COUNTIF('4A'!G$6:G$33,1),"4A",
IF(COUNTIF(AE$6:AE78,"4B")&lt;COUNTIF('4B'!G$6:G$33,1),"4B",
IF(COUNTIF(AE$6:AE78,"4C")&lt;COUNTIF('4C'!G$6:G$33,1),"4C",
IF(COUNTIF(AE$6:AE78,"4D")&lt;COUNTIF('4D'!G$6:G$33,1),"4D",
IF(COUNTIF(AE$6:AE78,"4E")&lt;COUNTIF('4E'!G$6:G$33,1),"4E",
IF(COUNTIF(AE$6:AE78,"3A")&lt;COUNTIF('3A'!G$6:G$33,1),"3A",
IF(COUNTIF(AE$6:AE78,"3B")&lt;COUNTIF('3B'!G$6:G$33,1),"3B",
IF(COUNTIF(AE$6:AE78,"3C")&lt;COUNTIF('3C'!G$6:G$38,1),"3C",
IF(COUNTIF(AE$6:AE78,"3D")&lt;COUNTIF('3D'!G$6:G$36,1),"3D",
IF(COUNTIF(AE$6:AE78,"3E")&lt;COUNTIF('3E'!G$6:G$33,1),"3E",
IF(COUNTIF(AE$6:AE78,"CM2")&lt;COUNTIF('CM2'!G$6:G$33,1),"CM2",
""))))))))))))))))))))))</f>
        <v/>
      </c>
      <c r="AF79" s="44" t="str">
        <f>IF(COUNTIF(AF$6:AF78,"6A")&lt;COUNTIF('6A'!H$6:H$33,1),"6A",
IF(COUNTIF(AF$6:AF78,"6B")&lt;COUNTIF('6B'!H$6:H$36,1),"6B",
IF(COUNTIF(AF$6:AF78,"6C")&lt;COUNTIF('6C'!H$6:H$38,1),"6C",
IF(COUNTIF(AF$6:AF78,"6D")&lt;COUNTIF('6D'!H$6:H$39,1),"6D",
IF(COUNTIF(AF$6:AF78,"6E")&lt;COUNTIF('6E'!H$6:H$37,1),"6E",
IF(COUNTIF(AF$6:AF78,"5A")&lt;COUNTIF('5A'!H$6:H$38,1),"5A",
IF(COUNTIF(AF$6:AF78,"5B")&lt;COUNTIF('5B'!H$6:H$33,1),"5B",
IF(COUNTIF(AF$6:AF78,"5C")&lt;COUNTIF('5C'!H$6:H$36,1),"5C",
IF(COUNTIF(AF$6:AF78,"5D")&lt;COUNTIF('5D'!H$6:H$38,1),"5D",
IF(COUNTIF(AF$6:AF78,"5E")&lt;COUNTIF('5E'!H$6:H$37,1),"5E",
IF(COUNTIF(AF$6:AF78,"5F")&lt;COUNTIF('5F'!H$6:H$37,1),"5F",
IF(COUNTIF(AF$6:AF78,"4A")&lt;COUNTIF('4A'!H$6:H$33,1),"4A",
IF(COUNTIF(AF$6:AF78,"4B")&lt;COUNTIF('4B'!H$6:H$33,1),"4B",
IF(COUNTIF(AF$6:AF78,"4C")&lt;COUNTIF('4C'!H$6:H$33,1),"4C",
IF(COUNTIF(AF$6:AF78,"4D")&lt;COUNTIF('4D'!H$6:H$33,1),"4D",
IF(COUNTIF(AF$6:AF78,"4E")&lt;COUNTIF('4E'!H$6:H$33,1),"4E",
IF(COUNTIF(AF$6:AF78,"3A")&lt;COUNTIF('3A'!H$6:H$33,1),"3A",
IF(COUNTIF(AF$6:AF78,"3B")&lt;COUNTIF('3B'!H$6:H$33,1),"3B",
IF(COUNTIF(AF$6:AF78,"3C")&lt;COUNTIF('3C'!H$6:H$38,1),"3C",
IF(COUNTIF(AF$6:AF78,"3D")&lt;COUNTIF('3D'!H$6:H$36,1),"3D",
IF(COUNTIF(AF$6:AF78,"3E")&lt;COUNTIF('3E'!H$6:H$33,1),"3E",
IF(COUNTIF(AF$6:AF78,"CM2")&lt;COUNTIF('CM2'!H$6:H$33,1),"CM2",
""))))))))))))))))))))))</f>
        <v/>
      </c>
      <c r="AG79" s="30"/>
      <c r="AH79" s="34" t="str">
        <f>IF(COUNTIF(AH$6:AH78,"6A")&lt;COUNTIF('6A'!J$6:J$33,1),"6A",
IF(COUNTIF(AH$6:AH78,"6B")&lt;COUNTIF('6B'!J$6:J$36,1),"6B",
IF(COUNTIF(AH$6:AH78,"6C")&lt;COUNTIF('6C'!J$6:J$38,1),"6C",
IF(COUNTIF(AH$6:AH78,"6D")&lt;COUNTIF('6D'!J$6:J$39,1),"6D",
IF(COUNTIF(AH$6:AH78,"6E")&lt;COUNTIF('6E'!J$6:J$37,1),"6E",
IF(COUNTIF(AH$6:AH78,"5A")&lt;COUNTIF('5A'!J$6:J$38,1),"5A",
IF(COUNTIF(AH$6:AH78,"5B")&lt;COUNTIF('5B'!J$6:J$33,1),"5B",
IF(COUNTIF(AH$6:AH78,"5C")&lt;COUNTIF('5C'!J$6:J$36,1),"5C",
IF(COUNTIF(AH$6:AH78,"5D")&lt;COUNTIF('5D'!J$6:J$38,1),"5D",
IF(COUNTIF(AH$6:AH78,"5E")&lt;COUNTIF('5E'!J$6:J$37,1),"5E",
IF(COUNTIF(AH$6:AH78,"5F")&lt;COUNTIF('5F'!J$6:J$37,1),"5F",
IF(COUNTIF(AH$6:AH78,"4A")&lt;COUNTIF('4A'!J$6:J$33,1),"4A",
IF(COUNTIF(AH$6:AH78,"4B")&lt;COUNTIF('4B'!J$6:J$33,1),"4B",
IF(COUNTIF(AH$6:AH78,"4C")&lt;COUNTIF('4C'!J$6:J$33,1),"4C",
IF(COUNTIF(AH$6:AH78,"4D")&lt;COUNTIF('4D'!J$6:J$33,1),"4D",
IF(COUNTIF(AH$6:AH78,"4E")&lt;COUNTIF('4E'!J$6:J$33,1),"4E",
IF(COUNTIF(AH$6:AH78,"3A")&lt;COUNTIF('3A'!J$6:J$33,1),"3A",
IF(COUNTIF(AH$6:AH78,"3B")&lt;COUNTIF('3B'!J$6:J$33,1),"3B",
IF(COUNTIF(AH$6:AH78,"3C")&lt;COUNTIF('3C'!J$6:J$38,1),"3C",
IF(COUNTIF(AH$6:AH78,"3D")&lt;COUNTIF('3D'!J$6:J$36,1),"3D",
IF(COUNTIF(AH$6:AH78,"3E")&lt;COUNTIF('3E'!J$6:J$33,1),"3E",
IF(COUNTIF(AH$6:AH78,"CM2")&lt;COUNTIF('CM2'!J$6:J$33,1),"CM2",
""))))))))))))))))))))))</f>
        <v/>
      </c>
      <c r="AI79" s="45" t="str">
        <f>IF(COUNTIF(AI$6:AI78,"6A")&lt;COUNTIF('6A'!K$6:K$33,1),"6A",
IF(COUNTIF(AI$6:AI78,"6B")&lt;COUNTIF('6B'!K$6:K$36,1),"6B",
IF(COUNTIF(AI$6:AI78,"6C")&lt;COUNTIF('6C'!K$6:K$38,1),"6C",
IF(COUNTIF(AI$6:AI78,"6D")&lt;COUNTIF('6D'!K$6:K$39,1),"6D",
IF(COUNTIF(AI$6:AI78,"6E")&lt;COUNTIF('6E'!K$6:K$37,1),"6E",
IF(COUNTIF(AI$6:AI78,"5A")&lt;COUNTIF('5A'!K$6:K$38,1),"5A",
IF(COUNTIF(AI$6:AI78,"5B")&lt;COUNTIF('5B'!K$6:K$33,1),"5B",
IF(COUNTIF(AI$6:AI78,"5C")&lt;COUNTIF('5C'!K$6:K$36,1),"5C",
IF(COUNTIF(AI$6:AI78,"5D")&lt;COUNTIF('5D'!K$6:K$38,1),"5D",
IF(COUNTIF(AI$6:AI78,"5E")&lt;COUNTIF('5E'!K$6:K$37,1),"5E",
IF(COUNTIF(AI$6:AI78,"5F")&lt;COUNTIF('5F'!K$6:K$37,1),"5F",
IF(COUNTIF(AI$6:AI78,"4A")&lt;COUNTIF('4A'!K$6:K$33,1),"4A",
IF(COUNTIF(AI$6:AI78,"4B")&lt;COUNTIF('4B'!K$6:K$33,1),"4B",
IF(COUNTIF(AI$6:AI78,"4C")&lt;COUNTIF('4C'!K$6:K$33,1),"4C",
IF(COUNTIF(AI$6:AI78,"4D")&lt;COUNTIF('4D'!K$6:K$33,1),"4D",
IF(COUNTIF(AI$6:AI78,"4E")&lt;COUNTIF('4E'!K$6:K$33,1),"4E",
IF(COUNTIF(AI$6:AI78,"3A")&lt;COUNTIF('3A'!K$6:K$33,1),"3A",
IF(COUNTIF(AI$6:AI78,"3B")&lt;COUNTIF('3B'!K$6:K$33,1),"3B",
IF(COUNTIF(AI$6:AI78,"3C")&lt;COUNTIF('3C'!K$6:K$38,1),"3C",
IF(COUNTIF(AI$6:AI78,"3D")&lt;COUNTIF('3D'!K$6:K$36,1),"3D",
IF(COUNTIF(AI$6:AI78,"3E")&lt;COUNTIF('3E'!K$6:K$33,1),"3E",
IF(COUNTIF(AI$6:AI78,"CM2")&lt;COUNTIF('CM2'!K$6:K$33,1),"CM2",
""))))))))))))))))))))))</f>
        <v/>
      </c>
      <c r="AJ79" s="36" t="str">
        <f>IF(COUNTIF(AJ$6:AJ78,"6A")&lt;COUNTIF('6A'!L$6:L$33,1),"6A",
IF(COUNTIF(AJ$6:AJ78,"6B")&lt;COUNTIF('6B'!L$6:L$36,1),"6B",
IF(COUNTIF(AJ$6:AJ78,"6C")&lt;COUNTIF('6C'!L$6:L$38,1),"6C",
IF(COUNTIF(AJ$6:AJ78,"6D")&lt;COUNTIF('6D'!L$6:L$39,1),"6D",
IF(COUNTIF(AJ$6:AJ78,"6E")&lt;COUNTIF('6E'!L$6:L$37,1),"6E",
IF(COUNTIF(AJ$6:AJ78,"5A")&lt;COUNTIF('5A'!L$6:L$38,1),"5A",
IF(COUNTIF(AJ$6:AJ78,"5B")&lt;COUNTIF('5B'!L$6:L$33,1),"5B",
IF(COUNTIF(AJ$6:AJ78,"5C")&lt;COUNTIF('5C'!L$6:L$36,1),"5C",
IF(COUNTIF(AJ$6:AJ78,"5D")&lt;COUNTIF('5D'!L$6:L$38,1),"5D",
IF(COUNTIF(AJ$6:AJ78,"5E")&lt;COUNTIF('5E'!L$6:L$37,1),"5E",
IF(COUNTIF(AJ$6:AJ78,"5F")&lt;COUNTIF('5F'!L$6:L$37,1),"5F",
IF(COUNTIF(AJ$6:AJ78,"4A")&lt;COUNTIF('4A'!L$6:L$33,1),"4A",
IF(COUNTIF(AJ$6:AJ78,"4B")&lt;COUNTIF('4B'!L$6:L$33,1),"4B",
IF(COUNTIF(AJ$6:AJ78,"4C")&lt;COUNTIF('4C'!L$6:L$33,1),"4C",
IF(COUNTIF(AJ$6:AJ78,"4D")&lt;COUNTIF('4D'!L$6:L$33,1),"4D",
IF(COUNTIF(AJ$6:AJ78,"4E")&lt;COUNTIF('4E'!L$6:L$33,1),"4E",
IF(COUNTIF(AJ$6:AJ78,"3A")&lt;COUNTIF('3A'!L$6:L$33,1),"3A",
IF(COUNTIF(AJ$6:AJ78,"3B")&lt;COUNTIF('3B'!L$6:L$33,1),"3B",
IF(COUNTIF(AJ$6:AJ78,"3C")&lt;COUNTIF('3C'!L$6:L$38,1),"3C",
IF(COUNTIF(AJ$6:AJ78,"3D")&lt;COUNTIF('3D'!L$6:L$36,1),"3D",
IF(COUNTIF(AJ$6:AJ78,"3E")&lt;COUNTIF('3E'!L$6:L$33,1),"3E",
IF(COUNTIF(AJ$6:AJ78,"CM2")&lt;COUNTIF('CM2'!L$6:L$33,1),"CM2",
""))))))))))))))))))))))</f>
        <v/>
      </c>
      <c r="AK79" s="39" t="str">
        <f>IF(COUNTIF(AK$6:AK78,"6A")&lt;COUNTIF('6A'!M$6:M$33,1),"6A",
IF(COUNTIF(AK$6:AK78,"6B")&lt;COUNTIF('6B'!M$6:M$36,1),"6B",
IF(COUNTIF(AK$6:AK78,"6C")&lt;COUNTIF('6C'!M$6:M$38,1),"6C",
IF(COUNTIF(AK$6:AK78,"6D")&lt;COUNTIF('6D'!M$6:M$39,1),"6D",
IF(COUNTIF(AK$6:AK78,"6E")&lt;COUNTIF('6E'!M$6:M$37,1),"6E",
IF(COUNTIF(AK$6:AK78,"5A")&lt;COUNTIF('5A'!M$6:M$38,1),"5A",
IF(COUNTIF(AK$6:AK78,"5B")&lt;COUNTIF('5B'!M$6:M$33,1),"5B",
IF(COUNTIF(AK$6:AK78,"5C")&lt;COUNTIF('5C'!M$6:M$36,1),"5C",
IF(COUNTIF(AK$6:AK78,"5D")&lt;COUNTIF('5D'!M$6:M$38,1),"5D",
IF(COUNTIF(AK$6:AK78,"5E")&lt;COUNTIF('5E'!M$6:M$37,1),"5E",
IF(COUNTIF(AK$6:AK78,"5F")&lt;COUNTIF('5F'!M$6:M$37,1),"5F",
IF(COUNTIF(AK$6:AK78,"4A")&lt;COUNTIF('4A'!M$6:M$33,1),"4A",
IF(COUNTIF(AK$6:AK78,"4B")&lt;COUNTIF('4B'!M$6:M$33,1),"4B",
IF(COUNTIF(AK$6:AK78,"4C")&lt;COUNTIF('4C'!M$6:M$33,1),"4C",
IF(COUNTIF(AK$6:AK78,"4D")&lt;COUNTIF('4D'!M$6:M$33,1),"4D",
IF(COUNTIF(AK$6:AK78,"4E")&lt;COUNTIF('4E'!M$6:M$33,1),"4E",
IF(COUNTIF(AK$6:AK78,"3A")&lt;COUNTIF('3A'!M$6:M$33,1),"3A",
IF(COUNTIF(AK$6:AK78,"3B")&lt;COUNTIF('3B'!M$6:M$33,1),"3B",
IF(COUNTIF(AK$6:AK78,"3C")&lt;COUNTIF('3C'!M$6:M$38,1),"3C",
IF(COUNTIF(AK$6:AK78,"3D")&lt;COUNTIF('3D'!M$6:M$36,1),"3D",
IF(COUNTIF(AK$6:AK78,"3E")&lt;COUNTIF('3E'!M$6:M$33,1),"3E",
IF(COUNTIF(AK$6:AK78,"CM2")&lt;COUNTIF('CM2'!M$6:M$33,1),"CM2",
""))))))))))))))))))))))</f>
        <v/>
      </c>
      <c r="AL79" s="42" t="str">
        <f>IF(COUNTIF(AL$6:AL78,"6A")&lt;COUNTIF('6A'!N$6:N$33,1),"6A",
IF(COUNTIF(AL$6:AL78,"6B")&lt;COUNTIF('6B'!N$6:N$36,1),"6B",
IF(COUNTIF(AL$6:AL78,"6C")&lt;COUNTIF('6C'!N$6:N$38,1),"6C",
IF(COUNTIF(AL$6:AL78,"6D")&lt;COUNTIF('6D'!N$6:N$39,1),"6D",
IF(COUNTIF(AL$6:AL78,"6E")&lt;COUNTIF('6E'!N$6:N$37,1),"6E",
IF(COUNTIF(AL$6:AL78,"5A")&lt;COUNTIF('5A'!N$6:N$38,1),"5A",
IF(COUNTIF(AL$6:AL78,"5B")&lt;COUNTIF('5B'!N$6:N$33,1),"5B",
IF(COUNTIF(AL$6:AL78,"5C")&lt;COUNTIF('5C'!N$6:N$36,1),"5C",
IF(COUNTIF(AL$6:AL78,"5D")&lt;COUNTIF('5D'!N$6:N$38,1),"5D",
IF(COUNTIF(AL$6:AL78,"5E")&lt;COUNTIF('5E'!N$6:N$37,1),"5E",
IF(COUNTIF(AL$6:AL78,"5F")&lt;COUNTIF('5F'!N$6:N$37,1),"5F",
IF(COUNTIF(AL$6:AL78,"4A")&lt;COUNTIF('4A'!N$6:N$33,1),"4A",
IF(COUNTIF(AL$6:AL78,"4B")&lt;COUNTIF('4B'!N$6:N$33,1),"4B",
IF(COUNTIF(AL$6:AL78,"4C")&lt;COUNTIF('4C'!N$6:N$33,1),"4C",
IF(COUNTIF(AL$6:AL78,"4D")&lt;COUNTIF('4D'!N$6:N$33,1),"4D",
IF(COUNTIF(AL$6:AL78,"4E")&lt;COUNTIF('4E'!N$6:N$33,1),"4E",
IF(COUNTIF(AL$6:AL78,"3A")&lt;COUNTIF('3A'!N$6:N$33,1),"3A",
IF(COUNTIF(AL$6:AL78,"3B")&lt;COUNTIF('3B'!N$6:N$33,1),"3B",
IF(COUNTIF(AL$6:AL78,"3C")&lt;COUNTIF('3C'!N$6:N$38,1),"3C",
IF(COUNTIF(AL$6:AL78,"3D")&lt;COUNTIF('3D'!N$6:N$36,1),"3D",
IF(COUNTIF(AL$6:AL78,"3E")&lt;COUNTIF('3E'!N$6:N$33,1),"3E",
IF(COUNTIF(AL$6:AL78,"CM2")&lt;COUNTIF('CM2'!N$6:N$33,1),"CM2",
""))))))))))))))))))))))</f>
        <v/>
      </c>
      <c r="AM79" s="44" t="str">
        <f>IF(COUNTIF(AM$6:AM78,"6A")&lt;COUNTIF('6A'!O$6:O$33,1),"6A",
IF(COUNTIF(AM$6:AM78,"6B")&lt;COUNTIF('6B'!O$6:O$36,1),"6B",
IF(COUNTIF(AM$6:AM78,"6C")&lt;COUNTIF('6C'!O$6:O$38,1),"6C",
IF(COUNTIF(AM$6:AM78,"6D")&lt;COUNTIF('6D'!O$6:O$39,1),"6D",
IF(COUNTIF(AM$6:AM78,"6E")&lt;COUNTIF('6E'!O$6:O$37,1),"6E",
IF(COUNTIF(AM$6:AM78,"5A")&lt;COUNTIF('5A'!O$6:O$38,1),"5A",
IF(COUNTIF(AM$6:AM78,"5B")&lt;COUNTIF('5B'!O$6:O$33,1),"5B",
IF(COUNTIF(AM$6:AM78,"5C")&lt;COUNTIF('5C'!O$6:O$36,1),"5C",
IF(COUNTIF(AM$6:AM78,"5D")&lt;COUNTIF('5D'!O$6:O$38,1),"5D",
IF(COUNTIF(AM$6:AM78,"5E")&lt;COUNTIF('5E'!O$6:O$37,1),"5E",
IF(COUNTIF(AM$6:AM78,"5F")&lt;COUNTIF('5F'!O$6:O$37,1),"5F",
IF(COUNTIF(AM$6:AM78,"4A")&lt;COUNTIF('4A'!O$6:O$33,1),"4A",
IF(COUNTIF(AM$6:AM78,"4B")&lt;COUNTIF('4B'!O$6:O$33,1),"4B",
IF(COUNTIF(AM$6:AM78,"4C")&lt;COUNTIF('4C'!O$6:O$33,1),"4C",
IF(COUNTIF(AM$6:AM78,"4D")&lt;COUNTIF('4D'!O$6:O$33,1),"4D",
IF(COUNTIF(AM$6:AM78,"4E")&lt;COUNTIF('4E'!O$6:O$33,1),"4E",
IF(COUNTIF(AM$6:AM78,"3A")&lt;COUNTIF('3A'!O$6:O$33,1),"3A",
IF(COUNTIF(AM$6:AM78,"3B")&lt;COUNTIF('3B'!O$6:O$33,1),"3B",
IF(COUNTIF(AM$6:AM78,"3C")&lt;COUNTIF('3C'!O$6:O$38,1),"3C",
IF(COUNTIF(AM$6:AM78,"3D")&lt;COUNTIF('3D'!O$6:O$36,1),"3D",
IF(COUNTIF(AM$6:AM78,"3E")&lt;COUNTIF('3E'!O$6:O$33,1),"3E",
IF(COUNTIF(AM$6:AM78,"CM2")&lt;COUNTIF('CM2'!O$6:O$33,1),"CM2",
""))))))))))))))))))))))</f>
        <v/>
      </c>
      <c r="AN79" s="30"/>
      <c r="AO79" s="34" t="str">
        <f>IF(COUNTIF(AO$6:AO78,"6A")&lt;COUNTIF('6A'!Q$6:Q$33,1),"6A",
IF(COUNTIF(AO$6:AO78,"6B")&lt;COUNTIF('6B'!Q$6:Q$36,1),"6B",
IF(COUNTIF(AO$6:AO78,"6C")&lt;COUNTIF('6C'!Q$6:Q$38,1),"6C",
IF(COUNTIF(AO$6:AO78,"6D")&lt;COUNTIF('6D'!Q$6:Q$39,1),"6D",
IF(COUNTIF(AO$6:AO78,"6E")&lt;COUNTIF('6E'!Q$6:Q$37,1),"6E",
IF(COUNTIF(AO$6:AO78,"5A")&lt;COUNTIF('5A'!Q$6:Q$38,1),"5A",
IF(COUNTIF(AO$6:AO78,"5B")&lt;COUNTIF('5B'!Q$6:Q$33,1),"5B",
IF(COUNTIF(AO$6:AO78,"5C")&lt;COUNTIF('5C'!Q$6:Q$36,1),"5C",
IF(COUNTIF(AO$6:AO78,"5D")&lt;COUNTIF('5D'!Q$6:Q$38,1),"5D",
IF(COUNTIF(AO$6:AO78,"5E")&lt;COUNTIF('5E'!Q$6:Q$37,1),"5E",
IF(COUNTIF(AO$6:AO78,"5F")&lt;COUNTIF('5F'!Q$6:Q$37,1),"5F",
IF(COUNTIF(AO$6:AO78,"4A")&lt;COUNTIF('4A'!Q$6:Q$33,1),"4A",
IF(COUNTIF(AO$6:AO78,"4B")&lt;COUNTIF('4B'!Q$6:Q$33,1),"4B",
IF(COUNTIF(AO$6:AO78,"4C")&lt;COUNTIF('4C'!Q$6:Q$33,1),"4C",
IF(COUNTIF(AO$6:AO78,"4D")&lt;COUNTIF('4D'!Q$6:Q$33,1),"4D",
IF(COUNTIF(AO$6:AO78,"4E")&lt;COUNTIF('4E'!Q$6:Q$33,1),"4E",
IF(COUNTIF(AO$6:AO78,"3A")&lt;COUNTIF('3A'!Q$6:Q$33,1),"3A",
IF(COUNTIF(AO$6:AO78,"3B")&lt;COUNTIF('3B'!Q$6:Q$33,1),"3B",
IF(COUNTIF(AO$6:AO78,"3C")&lt;COUNTIF('3C'!Q$6:Q$38,1),"3C",
IF(COUNTIF(AO$6:AO78,"3D")&lt;COUNTIF('3D'!Q$6:Q$36,1),"3D",
IF(COUNTIF(AO$6:AO78,"3E")&lt;COUNTIF('3E'!Q$6:Q$33,1),"3E",
IF(COUNTIF(AO$6:AO78,"CM2")&lt;COUNTIF('CM2'!Q$6:Q$33,1),"CM2",
""))))))))))))))))))))))</f>
        <v/>
      </c>
      <c r="AP79" s="45" t="str">
        <f>IF(COUNTIF(AP$6:AP78,"6A")&lt;COUNTIF('6A'!R$6:R$33,1),"6A",
IF(COUNTIF(AP$6:AP78,"6B")&lt;COUNTIF('6B'!R$6:R$36,1),"6B",
IF(COUNTIF(AP$6:AP78,"6C")&lt;COUNTIF('6C'!R$6:R$38,1),"6C",
IF(COUNTIF(AP$6:AP78,"6D")&lt;COUNTIF('6D'!R$6:R$39,1),"6D",
IF(COUNTIF(AP$6:AP78,"6E")&lt;COUNTIF('6E'!R$6:R$37,1),"6E",
IF(COUNTIF(AP$6:AP78,"5A")&lt;COUNTIF('5A'!R$6:R$38,1),"5A",
IF(COUNTIF(AP$6:AP78,"5B")&lt;COUNTIF('5B'!R$6:R$33,1),"5B",
IF(COUNTIF(AP$6:AP78,"5C")&lt;COUNTIF('5C'!R$6:R$36,1),"5C",
IF(COUNTIF(AP$6:AP78,"5D")&lt;COUNTIF('5D'!R$6:R$38,1),"5D",
IF(COUNTIF(AP$6:AP78,"5E")&lt;COUNTIF('5E'!R$6:R$37,1),"5E",
IF(COUNTIF(AP$6:AP78,"5F")&lt;COUNTIF('5F'!R$6:R$37,1),"5F",
IF(COUNTIF(AP$6:AP78,"4A")&lt;COUNTIF('4A'!R$6:R$33,1),"4A",
IF(COUNTIF(AP$6:AP78,"4B")&lt;COUNTIF('4B'!R$6:R$33,1),"4B",
IF(COUNTIF(AP$6:AP78,"4C")&lt;COUNTIF('4C'!R$6:R$33,1),"4C",
IF(COUNTIF(AP$6:AP78,"4D")&lt;COUNTIF('4D'!R$6:R$33,1),"4D",
IF(COUNTIF(AP$6:AP78,"4E")&lt;COUNTIF('4E'!R$6:R$33,1),"4E",
IF(COUNTIF(AP$6:AP78,"3A")&lt;COUNTIF('3A'!R$6:R$33,1),"3A",
IF(COUNTIF(AP$6:AP78,"3B")&lt;COUNTIF('3B'!R$6:R$33,1),"3B",
IF(COUNTIF(AP$6:AP78,"3C")&lt;COUNTIF('3C'!R$6:R$38,1),"3C",
IF(COUNTIF(AP$6:AP78,"3D")&lt;COUNTIF('3D'!R$6:R$36,1),"3D",
IF(COUNTIF(AP$6:AP78,"3E")&lt;COUNTIF('3E'!R$6:R$33,1),"3E",
IF(COUNTIF(AP$6:AP78,"CM2")&lt;COUNTIF('CM2'!R$6:R$33,1),"CM2",
""))))))))))))))))))))))</f>
        <v/>
      </c>
      <c r="AQ79" s="36" t="str">
        <f>IF(COUNTIF(AQ$6:AQ78,"6A")&lt;COUNTIF('6A'!S$6:S$33,1),"6A",
IF(COUNTIF(AQ$6:AQ78,"6B")&lt;COUNTIF('6B'!S$6:S$36,1),"6B",
IF(COUNTIF(AQ$6:AQ78,"6C")&lt;COUNTIF('6C'!S$6:S$38,1),"6C",
IF(COUNTIF(AQ$6:AQ78,"6D")&lt;COUNTIF('6D'!S$6:S$39,1),"6D",
IF(COUNTIF(AQ$6:AQ78,"6E")&lt;COUNTIF('6E'!S$6:S$37,1),"6E",
IF(COUNTIF(AQ$6:AQ78,"5A")&lt;COUNTIF('5A'!S$6:S$38,1),"5A",
IF(COUNTIF(AQ$6:AQ78,"5B")&lt;COUNTIF('5B'!S$6:S$33,1),"5B",
IF(COUNTIF(AQ$6:AQ78,"5C")&lt;COUNTIF('5C'!S$6:S$36,1),"5C",
IF(COUNTIF(AQ$6:AQ78,"5D")&lt;COUNTIF('5D'!S$6:S$38,1),"5D",
IF(COUNTIF(AQ$6:AQ78,"5E")&lt;COUNTIF('5E'!S$6:S$37,1),"5E",
IF(COUNTIF(AQ$6:AQ78,"5F")&lt;COUNTIF('5F'!S$6:S$37,1),"5F",
IF(COUNTIF(AQ$6:AQ78,"4A")&lt;COUNTIF('4A'!S$6:S$33,1),"4A",
IF(COUNTIF(AQ$6:AQ78,"4B")&lt;COUNTIF('4B'!S$6:S$33,1),"4B",
IF(COUNTIF(AQ$6:AQ78,"4C")&lt;COUNTIF('4C'!S$6:S$33,1),"4C",
IF(COUNTIF(AQ$6:AQ78,"4D")&lt;COUNTIF('4D'!S$6:S$33,1),"4D",
IF(COUNTIF(AQ$6:AQ78,"4E")&lt;COUNTIF('4E'!S$6:S$33,1),"4E",
IF(COUNTIF(AQ$6:AQ78,"3A")&lt;COUNTIF('3A'!S$6:S$33,1),"3A",
IF(COUNTIF(AQ$6:AQ78,"3B")&lt;COUNTIF('3B'!S$6:S$33,1),"3B",
IF(COUNTIF(AQ$6:AQ78,"3C")&lt;COUNTIF('3C'!S$6:S$38,1),"3C",
IF(COUNTIF(AQ$6:AQ78,"3D")&lt;COUNTIF('3D'!S$6:S$36,1),"3D",
IF(COUNTIF(AQ$6:AQ78,"3E")&lt;COUNTIF('3E'!S$6:S$33,1),"3E",
IF(COUNTIF(AQ$6:AQ78,"CM2")&lt;COUNTIF('CM2'!S$6:S$33,1),"CM2",
""))))))))))))))))))))))</f>
        <v/>
      </c>
      <c r="AR79" s="39" t="str">
        <f>IF(COUNTIF(AR$6:AR78,"6A")&lt;COUNTIF('6A'!T$6:T$33,1),"6A",
IF(COUNTIF(AR$6:AR78,"6B")&lt;COUNTIF('6B'!T$6:T$36,1),"6B",
IF(COUNTIF(AR$6:AR78,"6C")&lt;COUNTIF('6C'!T$6:T$38,1),"6C",
IF(COUNTIF(AR$6:AR78,"6D")&lt;COUNTIF('6D'!T$6:T$39,1),"6D",
IF(COUNTIF(AR$6:AR78,"6E")&lt;COUNTIF('6E'!T$6:T$37,1),"6E",
IF(COUNTIF(AR$6:AR78,"5A")&lt;COUNTIF('5A'!T$6:T$38,1),"5A",
IF(COUNTIF(AR$6:AR78,"5B")&lt;COUNTIF('5B'!T$6:T$33,1),"5B",
IF(COUNTIF(AR$6:AR78,"5C")&lt;COUNTIF('5C'!T$6:T$36,1),"5C",
IF(COUNTIF(AR$6:AR78,"5D")&lt;COUNTIF('5D'!T$6:T$38,1),"5D",
IF(COUNTIF(AR$6:AR78,"5E")&lt;COUNTIF('5E'!T$6:T$37,1),"5E",
IF(COUNTIF(AR$6:AR78,"5F")&lt;COUNTIF('5F'!T$6:T$37,1),"5F",
IF(COUNTIF(AR$6:AR78,"4A")&lt;COUNTIF('4A'!T$6:T$33,1),"4A",
IF(COUNTIF(AR$6:AR78,"4B")&lt;COUNTIF('4B'!T$6:T$33,1),"4B",
IF(COUNTIF(AR$6:AR78,"4C")&lt;COUNTIF('4C'!T$6:T$33,1),"4C",
IF(COUNTIF(AR$6:AR78,"4D")&lt;COUNTIF('4D'!T$6:T$33,1),"4D",
IF(COUNTIF(AR$6:AR78,"4E")&lt;COUNTIF('4E'!T$6:T$33,1),"4E",
IF(COUNTIF(AR$6:AR78,"3A")&lt;COUNTIF('3A'!T$6:T$33,1),"3A",
IF(COUNTIF(AR$6:AR78,"3B")&lt;COUNTIF('3B'!T$6:T$33,1),"3B",
IF(COUNTIF(AR$6:AR78,"3C")&lt;COUNTIF('3C'!T$6:T$38,1),"3C",
IF(COUNTIF(AR$6:AR78,"3D")&lt;COUNTIF('3D'!T$6:T$36,1),"3D",
IF(COUNTIF(AR$6:AR78,"3E")&lt;COUNTIF('3E'!T$6:T$33,1),"3E",
IF(COUNTIF(AR$6:AR78,"CM2")&lt;COUNTIF('CM2'!T$6:T$33,1),"CM2",
""))))))))))))))))))))))</f>
        <v/>
      </c>
      <c r="AS79" s="42" t="str">
        <f>IF(COUNTIF(AS$6:AS78,"6A")&lt;COUNTIF('6A'!U$6:U$33,1),"6A",
IF(COUNTIF(AS$6:AS78,"6B")&lt;COUNTIF('6B'!U$6:U$36,1),"6B",
IF(COUNTIF(AS$6:AS78,"6C")&lt;COUNTIF('6C'!U$6:U$38,1),"6C",
IF(COUNTIF(AS$6:AS78,"6D")&lt;COUNTIF('6D'!U$6:U$39,1),"6D",
IF(COUNTIF(AS$6:AS78,"6E")&lt;COUNTIF('6E'!U$6:U$37,1),"6E",
IF(COUNTIF(AS$6:AS78,"5A")&lt;COUNTIF('5A'!U$6:U$38,1),"5A",
IF(COUNTIF(AS$6:AS78,"5B")&lt;COUNTIF('5B'!U$6:U$33,1),"5B",
IF(COUNTIF(AS$6:AS78,"5C")&lt;COUNTIF('5C'!U$6:U$36,1),"5C",
IF(COUNTIF(AS$6:AS78,"5D")&lt;COUNTIF('5D'!U$6:U$38,1),"5D",
IF(COUNTIF(AS$6:AS78,"5E")&lt;COUNTIF('5E'!U$6:U$37,1),"5E",
IF(COUNTIF(AS$6:AS78,"5F")&lt;COUNTIF('5F'!U$6:U$37,1),"5F",
IF(COUNTIF(AS$6:AS78,"4A")&lt;COUNTIF('4A'!U$6:U$33,1),"4A",
IF(COUNTIF(AS$6:AS78,"4B")&lt;COUNTIF('4B'!U$6:U$33,1),"4B",
IF(COUNTIF(AS$6:AS78,"4C")&lt;COUNTIF('4C'!U$6:U$33,1),"4C",
IF(COUNTIF(AS$6:AS78,"4D")&lt;COUNTIF('4D'!U$6:U$33,1),"4D",
IF(COUNTIF(AS$6:AS78,"4E")&lt;COUNTIF('4E'!U$6:U$33,1),"4E",
IF(COUNTIF(AS$6:AS78,"3A")&lt;COUNTIF('3A'!U$6:U$33,1),"3A",
IF(COUNTIF(AS$6:AS78,"3B")&lt;COUNTIF('3B'!U$6:U$33,1),"3B",
IF(COUNTIF(AS$6:AS78,"3C")&lt;COUNTIF('3C'!U$6:U$38,1),"3C",
IF(COUNTIF(AS$6:AS78,"3D")&lt;COUNTIF('3D'!U$6:U$36,1),"3D",
IF(COUNTIF(AS$6:AS78,"3E")&lt;COUNTIF('3E'!U$6:U$33,1),"3E",
IF(COUNTIF(AS$6:AS78,"CM2")&lt;COUNTIF('CM2'!U$6:U$33,1),"CM2",
""))))))))))))))))))))))</f>
        <v/>
      </c>
      <c r="AU79" s="34" t="str">
        <f ca="1">IF(AA79="","",IF(AA79="3A",INDEX(OFFSET('3A'!$A$6:$A$39,SMALL('3A'!Z$6:Z$39,COUNTIF(AA$6:AA79,"3A")),0),MATCH(1,OFFSET('3A'!C$6:C$39,SMALL('3A'!Z$6:Z$39,COUNTIF(AA$6:AA79,"3A")),0),0))&amp;" "&amp;VLOOKUP(INDEX(OFFSET('3A'!$A$6:$A$39,SMALL('3A'!Z$6:Z$39,COUNTIF(AA$6:AA79,"3A")),0),MATCH(1,OFFSET('3A'!C$6:C$39,SMALL('3A'!Z$6:Z$39,COUNTIF(AA$6:AA79,"3A")),0),0)),'3A'!$A$6:$B$39,2,0)&amp;" - "&amp;'3A'!$A$1,
IF(AA79="3B",INDEX(OFFSET('3B'!$A$6:$A$38,SMALL('3B'!Z$6:Z$38,COUNTIF(AA$6:AA79,"3B")),0),MATCH(1,OFFSET('3B'!C$6:C$38,SMALL('3B'!Z$6:Z$38,COUNTIF(AA$6:AA79,"3B")),0),0))&amp;" "&amp;VLOOKUP(INDEX(OFFSET('3B'!$A$6:$A$38,SMALL('3B'!Z$6:Z$38,COUNTIF(AA$6:AA79,"3B")),0),MATCH(1,OFFSET('3B'!C$6:C$38,SMALL('3B'!Z$6:Z$38,COUNTIF(AA$6:AA79,"3B")),0),0)),'3B'!$A$6:$B$38,2,0)&amp;" - "&amp;'3B'!$A$1,
IF(AA79="3C",INDEX(OFFSET('3C'!$A$6:$A$41,SMALL('3C'!Z$6:Z$41,COUNTIF(AA$6:AA79,"3C")),0),MATCH(1,OFFSET('3C'!C$6:C$41,SMALL('3C'!Z$6:Z$41,COUNTIF(AA$6:AA79,"3C")),0),0))&amp;" "&amp;VLOOKUP(INDEX(OFFSET('3C'!$A$6:$A$41,SMALL('3C'!Z$6:Z$41,COUNTIF(AA$6:AA79,"3C")),0),MATCH(1,OFFSET('3C'!C$6:C$41,SMALL('3C'!Z$6:Z$41,COUNTIF(AA$6:AA79,"3C")),0),0)),'3C'!$A$6:$B$41,2,0)&amp;" - "&amp;'3C'!$A$1,
IF(AA79="3D",INDEX(OFFSET('3D'!$A$6:$A$39,SMALL('3D'!Z$6:Z$39,COUNTIF(AA$6:AA79,"3D")),0),MATCH(1,OFFSET('3D'!C$6:C$39,SMALL('3D'!Z$6:Z$39,COUNTIF(AA$6:AA79,"3D")),0),0))&amp;" "&amp;VLOOKUP(INDEX(OFFSET('3D'!$A$6:$A$39,SMALL('3D'!Z$6:Z$39,COUNTIF(AA$6:AA79,"3D")),0),MATCH(1,OFFSET('3D'!C$6:C$39,SMALL('3D'!Z$6:Z$39,COUNTIF(AA$6:AA79,"3D")),0),0)),'3D'!$A$6:$B$39,2,0)&amp;" - "&amp;'3D'!$A$1,
IF(AA79="3E",INDEX(OFFSET('3E'!$A$6:$A$37,SMALL('3E'!Z$6:Z$37,COUNTIF(AA$6:AA79,"3E")),0),MATCH(1,OFFSET('3E'!C$6:C$37,SMALL('3E'!Z$6:Z$37,COUNTIF(AA$6:AA79,"3E")),0),0))&amp;" "&amp;VLOOKUP(INDEX(OFFSET('3E'!$A$6:$A$37,SMALL('3E'!Z$6:Z$37,COUNTIF(AA$6:AA79,"3E")),0),MATCH(1,OFFSET('3E'!C$6:C$37,SMALL('3E'!Z$6:Z$37,COUNTIF(AA$6:AA79,"3E")),0),0)),'3E'!$A$6:$B$37,2,0)&amp;" - "&amp;'3E'!$A$1))))))</f>
        <v/>
      </c>
      <c r="AV79" s="34" t="str">
        <f ca="1">IF(AB79="","",IF(AB79="3A",INDEX(OFFSET('3A'!$A$6:$A$39,SMALL('3A'!AA$6:AA$39,COUNTIF(AB$6:AB79,"3A")),0),MATCH(1,OFFSET('3A'!D$6:D$39,SMALL('3A'!AA$6:AA$39,COUNTIF(AB$6:AB79,"3A")),0),0))&amp;" "&amp;VLOOKUP(INDEX(OFFSET('3A'!$A$6:$A$39,SMALL('3A'!AA$6:AA$39,COUNTIF(AB$6:AB79,"3A")),0),MATCH(1,OFFSET('3A'!D$6:D$39,SMALL('3A'!AA$6:AA$39,COUNTIF(AB$6:AB79,"3A")),0),0)),'3A'!$A$6:$B$39,2,0)&amp;" - "&amp;'3A'!$A$1,
IF(AB79="3B",INDEX(OFFSET('3B'!$A$6:$A$38,SMALL('3B'!AA$6:AA$38,COUNTIF(AB$6:AB79,"3B")),0),MATCH(1,OFFSET('3B'!D$6:D$38,SMALL('3B'!AA$6:AA$38,COUNTIF(AB$6:AB79,"3B")),0),0))&amp;" "&amp;VLOOKUP(INDEX(OFFSET('3B'!$A$6:$A$38,SMALL('3B'!AA$6:AA$38,COUNTIF(AB$6:AB79,"3B")),0),MATCH(1,OFFSET('3B'!D$6:D$38,SMALL('3B'!AA$6:AA$38,COUNTIF(AB$6:AB79,"3B")),0),0)),'3B'!$A$6:$B$38,2,0)&amp;" - "&amp;'3B'!$A$1,
IF(AB79="3C",INDEX(OFFSET('3C'!$A$6:$A$41,SMALL('3C'!AA$6:AA$41,COUNTIF(AB$6:AB79,"3C")),0),MATCH(1,OFFSET('3C'!D$6:D$41,SMALL('3C'!AA$6:AA$41,COUNTIF(AB$6:AB79,"3C")),0),0))&amp;" "&amp;VLOOKUP(INDEX(OFFSET('3C'!$A$6:$A$41,SMALL('3C'!AA$6:AA$41,COUNTIF(AB$6:AB79,"3C")),0),MATCH(1,OFFSET('3C'!D$6:D$41,SMALL('3C'!AA$6:AA$41,COUNTIF(AB$6:AB79,"3C")),0),0)),'3C'!$A$6:$B$41,2,0)&amp;" - "&amp;'3C'!$A$1,
IF(AB79="3D",INDEX(OFFSET('3D'!$A$6:$A$39,SMALL('3D'!AA$6:AA$39,COUNTIF(AB$6:AB79,"3D")),0),MATCH(1,OFFSET('3D'!D$6:D$39,SMALL('3D'!AA$6:AA$39,COUNTIF(AB$6:AB79,"3D")),0),0))&amp;" "&amp;VLOOKUP(INDEX(OFFSET('3D'!$A$6:$A$39,SMALL('3D'!AA$6:AA$39,COUNTIF(AB$6:AB79,"3D")),0),MATCH(1,OFFSET('3D'!D$6:D$39,SMALL('3D'!AA$6:AA$39,COUNTIF(AB$6:AB79,"3D")),0),0)),'3D'!$A$6:$B$39,2,0)&amp;" - "&amp;'3D'!$A$1,
IF(AB79="3E",INDEX(OFFSET('3E'!$A$6:$A$37,SMALL('3E'!AA$6:AA$37,COUNTIF(AB$6:AB79,"3E")),0),MATCH(1,OFFSET('3E'!D$6:D$37,SMALL('3E'!AA$6:AA$37,COUNTIF(AB$6:AB79,"3E")),0),0))&amp;" "&amp;VLOOKUP(INDEX(OFFSET('3E'!$A$6:$A$37,SMALL('3E'!AA$6:AA$37,COUNTIF(AB$6:AB79,"3E")),0),MATCH(1,OFFSET('3E'!D$6:D$37,SMALL('3E'!AA$6:AA$37,COUNTIF(AB$6:AB79,"3E")),0),0)),'3E'!$A$6:$B$37,2,0)&amp;" - "&amp;'3E'!$A$1))))))</f>
        <v/>
      </c>
      <c r="AW79" s="36" t="str">
        <f ca="1">IF(AC79="","",IF(AC79="3A",INDEX(OFFSET('3A'!$A$6:$A$39,SMALL('3A'!AB$6:AB$39,COUNTIF(AC$6:AC79,"3A")),0),MATCH(1,OFFSET('3A'!E$6:E$39,SMALL('3A'!AB$6:AB$39,COUNTIF(AC$6:AC79,"3A")),0),0))&amp;" "&amp;VLOOKUP(INDEX(OFFSET('3A'!$A$6:$A$39,SMALL('3A'!AB$6:AB$39,COUNTIF(AC$6:AC79,"3A")),0),MATCH(1,OFFSET('3A'!E$6:E$39,SMALL('3A'!AB$6:AB$39,COUNTIF(AC$6:AC79,"3A")),0),0)),'3A'!$A$6:$B$39,2,0)&amp;" - "&amp;'3A'!$A$1,
IF(AC79="3B",INDEX(OFFSET('3B'!$A$6:$A$38,SMALL('3B'!AB$6:AB$38,COUNTIF(AC$6:AC79,"3B")),0),MATCH(1,OFFSET('3B'!E$6:E$38,SMALL('3B'!AB$6:AB$38,COUNTIF(AC$6:AC79,"3B")),0),0))&amp;" "&amp;VLOOKUP(INDEX(OFFSET('3B'!$A$6:$A$38,SMALL('3B'!AB$6:AB$38,COUNTIF(AC$6:AC79,"3B")),0),MATCH(1,OFFSET('3B'!E$6:E$38,SMALL('3B'!AB$6:AB$38,COUNTIF(AC$6:AC79,"3B")),0),0)),'3B'!$A$6:$B$38,2,0)&amp;" - "&amp;'3B'!$A$1,
IF(AC79="3C",INDEX(OFFSET('3C'!$A$6:$A$41,SMALL('3C'!AB$6:AB$41,COUNTIF(AC$6:AC79,"3C")),0),MATCH(1,OFFSET('3C'!E$6:E$41,SMALL('3C'!AB$6:AB$41,COUNTIF(AC$6:AC79,"3C")),0),0))&amp;" "&amp;VLOOKUP(INDEX(OFFSET('3C'!$A$6:$A$41,SMALL('3C'!AB$6:AB$41,COUNTIF(AC$6:AC79,"3C")),0),MATCH(1,OFFSET('3C'!E$6:E$41,SMALL('3C'!AB$6:AB$41,COUNTIF(AC$6:AC79,"3C")),0),0)),'3C'!$A$6:$B$41,2,0)&amp;" - "&amp;'3C'!$A$1,
IF(AC79="3D",INDEX(OFFSET('3D'!$A$6:$A$39,SMALL('3D'!AB$6:AB$39,COUNTIF(AC$6:AC79,"3D")),0),MATCH(1,OFFSET('3D'!E$6:E$39,SMALL('3D'!AB$6:AB$39,COUNTIF(AC$6:AC79,"3D")),0),0))&amp;" "&amp;VLOOKUP(INDEX(OFFSET('3D'!$A$6:$A$39,SMALL('3D'!AB$6:AB$39,COUNTIF(AC$6:AC79,"3D")),0),MATCH(1,OFFSET('3D'!E$6:E$39,SMALL('3D'!AB$6:AB$39,COUNTIF(AC$6:AC79,"3D")),0),0)),'3D'!$A$6:$B$39,2,0)&amp;" - "&amp;'3D'!$A$1,
IF(AC79="3E",INDEX(OFFSET('3E'!$A$6:$A$37,SMALL('3E'!AB$6:AB$37,COUNTIF(AC$6:AC79,"3E")),0),MATCH(1,OFFSET('3E'!E$6:E$37,SMALL('3E'!AB$6:AB$37,COUNTIF(AC$6:AC79,"3E")),0),0))&amp;" "&amp;VLOOKUP(INDEX(OFFSET('3E'!$A$6:$A$37,SMALL('3E'!AB$6:AB$37,COUNTIF(AC$6:AC79,"3E")),0),MATCH(1,OFFSET('3E'!E$6:E$37,SMALL('3E'!AB$6:AB$37,COUNTIF(AC$6:AC79,"3E")),0),0)),'3E'!$A$6:$B$37,2,0)&amp;" - "&amp;'3E'!$A$1))))))</f>
        <v/>
      </c>
      <c r="AX79" s="39" t="str">
        <f ca="1">IF(AD79="","",IF(AD79="3A",INDEX(OFFSET('3A'!$A$6:$A$39,SMALL('3A'!AC$6:AC$39,COUNTIF(AD$6:AD79,"3A")),0),MATCH(1,OFFSET('3A'!F$6:F$39,SMALL('3A'!AC$6:AC$39,COUNTIF(AD$6:AD79,"3A")),0),0))&amp;" "&amp;VLOOKUP(INDEX(OFFSET('3A'!$A$6:$A$39,SMALL('3A'!AC$6:AC$39,COUNTIF(AD$6:AD79,"3A")),0),MATCH(1,OFFSET('3A'!F$6:F$39,SMALL('3A'!AC$6:AC$39,COUNTIF(AD$6:AD79,"3A")),0),0)),'3A'!$A$6:$B$39,2,0)&amp;" - "&amp;'3A'!$A$1,
IF(AD79="3B",INDEX(OFFSET('3B'!$A$6:$A$38,SMALL('3B'!AC$6:AC$38,COUNTIF(AD$6:AD79,"3B")),0),MATCH(1,OFFSET('3B'!F$6:F$38,SMALL('3B'!AC$6:AC$38,COUNTIF(AD$6:AD79,"3B")),0),0))&amp;" "&amp;VLOOKUP(INDEX(OFFSET('3B'!$A$6:$A$38,SMALL('3B'!AC$6:AC$38,COUNTIF(AD$6:AD79,"3B")),0),MATCH(1,OFFSET('3B'!F$6:F$38,SMALL('3B'!AC$6:AC$38,COUNTIF(AD$6:AD79,"3B")),0),0)),'3B'!$A$6:$B$38,2,0)&amp;" - "&amp;'3B'!$A$1,
IF(AD79="3C",INDEX(OFFSET('3C'!$A$6:$A$41,SMALL('3C'!AC$6:AC$41,COUNTIF(AD$6:AD79,"3C")),0),MATCH(1,OFFSET('3C'!F$6:F$41,SMALL('3C'!AC$6:AC$41,COUNTIF(AD$6:AD79,"3C")),0),0))&amp;" "&amp;VLOOKUP(INDEX(OFFSET('3C'!$A$6:$A$41,SMALL('3C'!AC$6:AC$41,COUNTIF(AD$6:AD79,"3C")),0),MATCH(1,OFFSET('3C'!F$6:F$41,SMALL('3C'!AC$6:AC$41,COUNTIF(AD$6:AD79,"3C")),0),0)),'3C'!$A$6:$B$41,2,0)&amp;" - "&amp;'3C'!$A$1,
IF(AD79="3D",INDEX(OFFSET('3D'!$A$6:$A$39,SMALL('3D'!AC$6:AC$39,COUNTIF(AD$6:AD79,"3D")),0),MATCH(1,OFFSET('3D'!F$6:F$39,SMALL('3D'!AC$6:AC$39,COUNTIF(AD$6:AD79,"3D")),0),0))&amp;" "&amp;VLOOKUP(INDEX(OFFSET('3D'!$A$6:$A$39,SMALL('3D'!AC$6:AC$39,COUNTIF(AD$6:AD79,"3D")),0),MATCH(1,OFFSET('3D'!F$6:F$39,SMALL('3D'!AC$6:AC$39,COUNTIF(AD$6:AD79,"3D")),0),0)),'3D'!$A$6:$B$39,2,0)&amp;" - "&amp;'3D'!$A$1,
IF(AD79="3E",INDEX(OFFSET('3E'!$A$6:$A$37,SMALL('3E'!AC$6:AC$37,COUNTIF(AD$6:AD79,"3E")),0),MATCH(1,OFFSET('3E'!F$6:F$37,SMALL('3E'!AC$6:AC$37,COUNTIF(AD$6:AD79,"3E")),0),0))&amp;" "&amp;VLOOKUP(INDEX(OFFSET('3E'!$A$6:$A$37,SMALL('3E'!AC$6:AC$37,COUNTIF(AD$6:AD79,"3E")),0),MATCH(1,OFFSET('3E'!F$6:F$37,SMALL('3E'!AC$6:AC$37,COUNTIF(AD$6:AD79,"3E")),0),0)),'3E'!$A$6:$B$37,2,0)&amp;" - "&amp;'3E'!$A$1))))))</f>
        <v/>
      </c>
      <c r="AY79" s="42" t="str">
        <f ca="1">IF(AE79="","",IF(AE79="3A",INDEX(OFFSET('3A'!$A$6:$A$39,SMALL('3A'!AD$6:AD$39,COUNTIF(AE$6:AE79,"3A")),0),MATCH(1,OFFSET('3A'!G$6:G$39,SMALL('3A'!AD$6:AD$39,COUNTIF(AE$6:AE79,"3A")),0),0))&amp;" "&amp;VLOOKUP(INDEX(OFFSET('3A'!$A$6:$A$39,SMALL('3A'!AD$6:AD$39,COUNTIF(AE$6:AE79,"3A")),0),MATCH(1,OFFSET('3A'!G$6:G$39,SMALL('3A'!AD$6:AD$39,COUNTIF(AE$6:AE79,"3A")),0),0)),'3A'!$A$6:$B$39,2,0)&amp;" - "&amp;'3A'!$A$1,
IF(AE79="3B",INDEX(OFFSET('3B'!$A$6:$A$38,SMALL('3B'!AD$6:AD$38,COUNTIF(AE$6:AE79,"3B")),0),MATCH(1,OFFSET('3B'!G$6:G$38,SMALL('3B'!AD$6:AD$38,COUNTIF(AE$6:AE79,"3B")),0),0))&amp;" "&amp;VLOOKUP(INDEX(OFFSET('3B'!$A$6:$A$38,SMALL('3B'!AD$6:AD$38,COUNTIF(AE$6:AE79,"3B")),0),MATCH(1,OFFSET('3B'!G$6:G$38,SMALL('3B'!AD$6:AD$38,COUNTIF(AE$6:AE79,"3B")),0),0)),'3B'!$A$6:$B$38,2,0)&amp;" - "&amp;'3B'!$A$1,
IF(AE79="3C",INDEX(OFFSET('3C'!$A$6:$A$41,SMALL('3C'!AD$6:AD$41,COUNTIF(AE$6:AE79,"3C")),0),MATCH(1,OFFSET('3C'!G$6:G$41,SMALL('3C'!AD$6:AD$41,COUNTIF(AE$6:AE79,"3C")),0),0))&amp;" "&amp;VLOOKUP(INDEX(OFFSET('3C'!$A$6:$A$41,SMALL('3C'!AD$6:AD$41,COUNTIF(AE$6:AE79,"3C")),0),MATCH(1,OFFSET('3C'!G$6:G$41,SMALL('3C'!AD$6:AD$41,COUNTIF(AE$6:AE79,"3C")),0),0)),'3C'!$A$6:$B$41,2,0)&amp;" - "&amp;'3C'!$A$1,
IF(AE79="3D",INDEX(OFFSET('3D'!$A$6:$A$39,SMALL('3D'!AD$6:AD$39,COUNTIF(AE$6:AE79,"3D")),0),MATCH(1,OFFSET('3D'!G$6:G$39,SMALL('3D'!AD$6:AD$39,COUNTIF(AE$6:AE79,"3D")),0),0))&amp;" "&amp;VLOOKUP(INDEX(OFFSET('3D'!$A$6:$A$39,SMALL('3D'!AD$6:AD$39,COUNTIF(AE$6:AE79,"3D")),0),MATCH(1,OFFSET('3D'!G$6:G$39,SMALL('3D'!AD$6:AD$39,COUNTIF(AE$6:AE79,"3D")),0),0)),'3D'!$A$6:$B$39,2,0)&amp;" - "&amp;'3D'!$A$1,
IF(AE79="3E",INDEX(OFFSET('3E'!$A$6:$A$37,SMALL('3E'!AD$6:AD$37,COUNTIF(AE$6:AE79,"3E")),0),MATCH(1,OFFSET('3E'!G$6:G$37,SMALL('3E'!AD$6:AD$37,COUNTIF(AE$6:AE79,"3E")),0),0))&amp;" "&amp;VLOOKUP(INDEX(OFFSET('3E'!$A$6:$A$37,SMALL('3E'!AD$6:AD$37,COUNTIF(AE$6:AE79,"3E")),0),MATCH(1,OFFSET('3E'!G$6:G$37,SMALL('3E'!AD$6:AD$37,COUNTIF(AE$6:AE79,"3E")),0),0)),'3E'!$A$6:$B$37,2,0)&amp;" - "&amp;'3E'!$A$1))))))</f>
        <v/>
      </c>
      <c r="AZ79" s="44" t="str">
        <f ca="1">IF(AF79="","",IF(AF79="3A",INDEX(OFFSET('3A'!$A$6:$A$39,SMALL('3A'!AE$6:AE$39,COUNTIF(AF$6:AF79,"3A")),0),MATCH(1,OFFSET('3A'!H$6:H$39,SMALL('3A'!AE$6:AE$39,COUNTIF(AF$6:AF79,"3A")),0),0))&amp;" "&amp;VLOOKUP(INDEX(OFFSET('3A'!$A$6:$A$39,SMALL('3A'!AE$6:AE$39,COUNTIF(AF$6:AF79,"3A")),0),MATCH(1,OFFSET('3A'!H$6:H$39,SMALL('3A'!AE$6:AE$39,COUNTIF(AF$6:AF79,"3A")),0),0)),'3A'!$A$6:$B$39,2,0)&amp;" - "&amp;'3A'!$A$1,
IF(AF79="3B",INDEX(OFFSET('3B'!$A$6:$A$38,SMALL('3B'!AE$6:AE$38,COUNTIF(AF$6:AF79,"3B")),0),MATCH(1,OFFSET('3B'!H$6:H$38,SMALL('3B'!AE$6:AE$38,COUNTIF(AF$6:AF79,"3B")),0),0))&amp;" "&amp;VLOOKUP(INDEX(OFFSET('3B'!$A$6:$A$38,SMALL('3B'!AE$6:AE$38,COUNTIF(AF$6:AF79,"3B")),0),MATCH(1,OFFSET('3B'!H$6:H$38,SMALL('3B'!AE$6:AE$38,COUNTIF(AF$6:AF79,"3B")),0),0)),'3B'!$A$6:$B$38,2,0)&amp;" - "&amp;'3B'!$A$1,
IF(AF79="3C",INDEX(OFFSET('3C'!$A$6:$A$41,SMALL('3C'!AE$6:AE$41,COUNTIF(AF$6:AF79,"3C")),0),MATCH(1,OFFSET('3C'!H$6:H$41,SMALL('3C'!AE$6:AE$41,COUNTIF(AF$6:AF79,"3C")),0),0))&amp;" "&amp;VLOOKUP(INDEX(OFFSET('3C'!$A$6:$A$41,SMALL('3C'!AE$6:AE$41,COUNTIF(AF$6:AF79,"3C")),0),MATCH(1,OFFSET('3C'!H$6:H$41,SMALL('3C'!AE$6:AE$41,COUNTIF(AF$6:AF79,"3C")),0),0)),'3C'!$A$6:$B$41,2,0)&amp;" - "&amp;'3C'!$A$1,
IF(AF79="3D",INDEX(OFFSET('3D'!$A$6:$A$39,SMALL('3D'!AE$6:AE$39,COUNTIF(AF$6:AF79,"3D")),0),MATCH(1,OFFSET('3D'!H$6:H$39,SMALL('3D'!AE$6:AE$39,COUNTIF(AF$6:AF79,"3D")),0),0))&amp;" "&amp;VLOOKUP(INDEX(OFFSET('3D'!$A$6:$A$39,SMALL('3D'!AE$6:AE$39,COUNTIF(AF$6:AF79,"3D")),0),MATCH(1,OFFSET('3D'!H$6:H$39,SMALL('3D'!AE$6:AE$39,COUNTIF(AF$6:AF79,"3D")),0),0)),'3D'!$A$6:$B$39,2,0)&amp;" - "&amp;'3D'!$A$1,
IF(AF79="3E",INDEX(OFFSET('3E'!$A$6:$A$37,SMALL('3E'!AE$6:AE$37,COUNTIF(AF$6:AF79,"3E")),0),MATCH(1,OFFSET('3E'!H$6:H$37,SMALL('3E'!AE$6:AE$37,COUNTIF(AF$6:AF79,"3E")),0),0))&amp;" "&amp;VLOOKUP(INDEX(OFFSET('3E'!$A$6:$A$37,SMALL('3E'!AE$6:AE$37,COUNTIF(AF$6:AF79,"3E")),0),MATCH(1,OFFSET('3E'!H$6:H$37,SMALL('3E'!AE$6:AE$37,COUNTIF(AF$6:AF79,"3E")),0),0)),'3E'!$A$6:$B$37,2,0)&amp;" - "&amp;'3E'!$A$1))))))</f>
        <v/>
      </c>
      <c r="BA79" s="30"/>
      <c r="BB79" s="34" t="str">
        <f ca="1">IF(AH79="","",IF(AH79="3A",INDEX(OFFSET('3A'!$A$6:$A$39,SMALL('3A'!AG$6:AG$39,COUNTIF(AH$6:AH79,"3A")),0),MATCH(1,OFFSET('3A'!J$6:J$39,SMALL('3A'!AG$6:AG$39,COUNTIF(AH$6:AH79,"3A")),0),0))&amp;" "&amp;VLOOKUP(INDEX(OFFSET('3A'!$A$6:$A$39,SMALL('3A'!AG$6:AG$39,COUNTIF(AH$6:AH79,"3A")),0),MATCH(1,OFFSET('3A'!J$6:J$39,SMALL('3A'!AG$6:AG$39,COUNTIF(AH$6:AH79,"3A")),0),0)),'3A'!$A$6:$B$39,2,0)&amp;" - "&amp;'3A'!$A$1,
IF(AH79="3B",INDEX(OFFSET('3B'!$A$6:$A$38,SMALL('3B'!AG$6:AG$38,COUNTIF(AH$6:AH79,"3B")),0),MATCH(1,OFFSET('3B'!J$6:J$38,SMALL('3B'!AG$6:AG$38,COUNTIF(AH$6:AH79,"3B")),0),0))&amp;" "&amp;VLOOKUP(INDEX(OFFSET('3B'!$A$6:$A$38,SMALL('3B'!AG$6:AG$38,COUNTIF(AH$6:AH79,"3B")),0),MATCH(1,OFFSET('3B'!J$6:J$38,SMALL('3B'!AG$6:AG$38,COUNTIF(AH$6:AH79,"3B")),0),0)),'3B'!$A$6:$B$38,2,0)&amp;" - "&amp;'3B'!$A$1,
IF(AH79="3C",INDEX(OFFSET('3C'!$A$6:$A$41,SMALL('3C'!AG$6:AG$41,COUNTIF(AH$6:AH79,"3C")),0),MATCH(1,OFFSET('3C'!J$6:J$41,SMALL('3C'!AG$6:AG$41,COUNTIF(AH$6:AH79,"3C")),0),0))&amp;" "&amp;VLOOKUP(INDEX(OFFSET('3C'!$A$6:$A$41,SMALL('3C'!AG$6:AG$41,COUNTIF(AH$6:AH79,"3C")),0),MATCH(1,OFFSET('3C'!J$6:J$41,SMALL('3C'!AG$6:AG$41,COUNTIF(AH$6:AH79,"3C")),0),0)),'3C'!$A$6:$B$41,2,0)&amp;" - "&amp;'3C'!$A$1,
IF(AH79="3D",INDEX(OFFSET('3D'!$A$6:$A$39,SMALL('3D'!AG$6:AG$39,COUNTIF(AH$6:AH79,"3D")),0),MATCH(1,OFFSET('3D'!J$6:J$39,SMALL('3D'!AG$6:AG$39,COUNTIF(AH$6:AH79,"3D")),0),0))&amp;" "&amp;VLOOKUP(INDEX(OFFSET('3D'!$A$6:$A$39,SMALL('3D'!AG$6:AG$39,COUNTIF(AH$6:AH79,"3D")),0),MATCH(1,OFFSET('3D'!J$6:J$39,SMALL('3D'!AG$6:AG$39,COUNTIF(AH$6:AH79,"3D")),0),0)),'3D'!$A$6:$B$39,2,0)&amp;" - "&amp;'3D'!$A$1,
IF(AH79="3E",INDEX(OFFSET('3E'!$A$6:$A$37,SMALL('3E'!AG$6:AG$37,COUNTIF(AH$6:AH79,"3E")),0),MATCH(1,OFFSET('3E'!J$6:J$37,SMALL('3E'!AG$6:AG$37,COUNTIF(AH$6:AH79,"3E")),0),0))&amp;" "&amp;VLOOKUP(INDEX(OFFSET('3E'!$A$6:$A$37,SMALL('3E'!AG$6:AG$37,COUNTIF(AH$6:AH79,"3E")),0),MATCH(1,OFFSET('3E'!J$6:J$37,SMALL('3E'!AG$6:AG$37,COUNTIF(AH$6:AH79,"3E")),0),0)),'3E'!$A$6:$B$37,2,0)&amp;" - "&amp;'3E'!$A$1))))))</f>
        <v/>
      </c>
      <c r="BC79" s="45" t="str">
        <f ca="1">IF(AI79="","",IF(AI79="3A",INDEX(OFFSET('3A'!$A$6:$A$39,SMALL('3A'!AH$6:AH$39,COUNTIF(AI$6:AI79,"3A")),0),MATCH(1,OFFSET('3A'!K$6:K$39,SMALL('3A'!AH$6:AH$39,COUNTIF(AI$6:AI79,"3A")),0),0))&amp;" "&amp;VLOOKUP(INDEX(OFFSET('3A'!$A$6:$A$39,SMALL('3A'!AH$6:AH$39,COUNTIF(AI$6:AI79,"3A")),0),MATCH(1,OFFSET('3A'!K$6:K$39,SMALL('3A'!AH$6:AH$39,COUNTIF(AI$6:AI79,"3A")),0),0)),'3A'!$A$6:$B$39,2,0)&amp;" - "&amp;'3A'!$A$1,
IF(AI79="3B",INDEX(OFFSET('3B'!$A$6:$A$38,SMALL('3B'!AH$6:AH$38,COUNTIF(AI$6:AI79,"3B")),0),MATCH(1,OFFSET('3B'!K$6:K$38,SMALL('3B'!AH$6:AH$38,COUNTIF(AI$6:AI79,"3B")),0),0))&amp;" "&amp;VLOOKUP(INDEX(OFFSET('3B'!$A$6:$A$38,SMALL('3B'!AH$6:AH$38,COUNTIF(AI$6:AI79,"3B")),0),MATCH(1,OFFSET('3B'!K$6:K$38,SMALL('3B'!AH$6:AH$38,COUNTIF(AI$6:AI79,"3B")),0),0)),'3B'!$A$6:$B$38,2,0)&amp;" - "&amp;'3B'!$A$1,
IF(AI79="3C",INDEX(OFFSET('3C'!$A$6:$A$41,SMALL('3C'!AH$6:AH$41,COUNTIF(AI$6:AI79,"3C")),0),MATCH(1,OFFSET('3C'!K$6:K$41,SMALL('3C'!AH$6:AH$41,COUNTIF(AI$6:AI79,"3C")),0),0))&amp;" "&amp;VLOOKUP(INDEX(OFFSET('3C'!$A$6:$A$41,SMALL('3C'!AH$6:AH$41,COUNTIF(AI$6:AI79,"3C")),0),MATCH(1,OFFSET('3C'!K$6:K$41,SMALL('3C'!AH$6:AH$41,COUNTIF(AI$6:AI79,"3C")),0),0)),'3C'!$A$6:$B$41,2,0)&amp;" - "&amp;'3C'!$A$1,
IF(AI79="3D",INDEX(OFFSET('3D'!$A$6:$A$39,SMALL('3D'!AH$6:AH$39,COUNTIF(AI$6:AI79,"3D")),0),MATCH(1,OFFSET('3D'!K$6:K$39,SMALL('3D'!AH$6:AH$39,COUNTIF(AI$6:AI79,"3D")),0),0))&amp;" "&amp;VLOOKUP(INDEX(OFFSET('3D'!$A$6:$A$39,SMALL('3D'!AH$6:AH$39,COUNTIF(AI$6:AI79,"3D")),0),MATCH(1,OFFSET('3D'!K$6:K$39,SMALL('3D'!AH$6:AH$39,COUNTIF(AI$6:AI79,"3D")),0),0)),'3D'!$A$6:$B$39,2,0)&amp;" - "&amp;'3D'!$A$1,
IF(AI79="3E",INDEX(OFFSET('3E'!$A$6:$A$37,SMALL('3E'!AH$6:AH$37,COUNTIF(AI$6:AI79,"3E")),0),MATCH(1,OFFSET('3E'!K$6:K$37,SMALL('3E'!AH$6:AH$37,COUNTIF(AI$6:AI79,"3E")),0),0))&amp;" "&amp;VLOOKUP(INDEX(OFFSET('3E'!$A$6:$A$37,SMALL('3E'!AH$6:AH$37,COUNTIF(AI$6:AI79,"3E")),0),MATCH(1,OFFSET('3E'!K$6:K$37,SMALL('3E'!AH$6:AH$37,COUNTIF(AI$6:AI79,"3E")),0),0)),'3E'!$A$6:$B$37,2,0)&amp;" - "&amp;'3E'!$A$1))))))</f>
        <v/>
      </c>
      <c r="BD79" s="36" t="str">
        <f ca="1">IF(AJ79="","",IF(AJ79="3A",INDEX(OFFSET('3A'!$A$6:$A$39,SMALL('3A'!AI$6:AI$39,COUNTIF(AJ$6:AJ79,"3A")),0),MATCH(1,OFFSET('3A'!L$6:L$39,SMALL('3A'!AI$6:AI$39,COUNTIF(AJ$6:AJ79,"3A")),0),0))&amp;" "&amp;VLOOKUP(INDEX(OFFSET('3A'!$A$6:$A$39,SMALL('3A'!AI$6:AI$39,COUNTIF(AJ$6:AJ79,"3A")),0),MATCH(1,OFFSET('3A'!L$6:L$39,SMALL('3A'!AI$6:AI$39,COUNTIF(AJ$6:AJ79,"3A")),0),0)),'3A'!$A$6:$B$39,2,0)&amp;" - "&amp;'3A'!$A$1,
IF(AJ79="3B",INDEX(OFFSET('3B'!$A$6:$A$38,SMALL('3B'!AI$6:AI$38,COUNTIF(AJ$6:AJ79,"3B")),0),MATCH(1,OFFSET('3B'!L$6:L$38,SMALL('3B'!AI$6:AI$38,COUNTIF(AJ$6:AJ79,"3B")),0),0))&amp;" "&amp;VLOOKUP(INDEX(OFFSET('3B'!$A$6:$A$38,SMALL('3B'!AI$6:AI$38,COUNTIF(AJ$6:AJ79,"3B")),0),MATCH(1,OFFSET('3B'!L$6:L$38,SMALL('3B'!AI$6:AI$38,COUNTIF(AJ$6:AJ79,"3B")),0),0)),'3B'!$A$6:$B$38,2,0)&amp;" - "&amp;'3B'!$A$1,
IF(AJ79="3C",INDEX(OFFSET('3C'!$A$6:$A$41,SMALL('3C'!AI$6:AI$41,COUNTIF(AJ$6:AJ79,"3C")),0),MATCH(1,OFFSET('3C'!L$6:L$41,SMALL('3C'!AI$6:AI$41,COUNTIF(AJ$6:AJ79,"3C")),0),0))&amp;" "&amp;VLOOKUP(INDEX(OFFSET('3C'!$A$6:$A$41,SMALL('3C'!AI$6:AI$41,COUNTIF(AJ$6:AJ79,"3C")),0),MATCH(1,OFFSET('3C'!L$6:L$41,SMALL('3C'!AI$6:AI$41,COUNTIF(AJ$6:AJ79,"3C")),0),0)),'3C'!$A$6:$B$41,2,0)&amp;" - "&amp;'3C'!$A$1,
IF(AJ79="3D",INDEX(OFFSET('3D'!$A$6:$A$39,SMALL('3D'!AI$6:AI$39,COUNTIF(AJ$6:AJ79,"3D")),0),MATCH(1,OFFSET('3D'!L$6:L$39,SMALL('3D'!AI$6:AI$39,COUNTIF(AJ$6:AJ79,"3D")),0),0))&amp;" "&amp;VLOOKUP(INDEX(OFFSET('3D'!$A$6:$A$39,SMALL('3D'!AI$6:AI$39,COUNTIF(AJ$6:AJ79,"3D")),0),MATCH(1,OFFSET('3D'!L$6:L$39,SMALL('3D'!AI$6:AI$39,COUNTIF(AJ$6:AJ79,"3D")),0),0)),'3D'!$A$6:$B$39,2,0)&amp;" - "&amp;'3D'!$A$1,
IF(AJ79="3E",INDEX(OFFSET('3E'!$A$6:$A$37,SMALL('3E'!AI$6:AI$37,COUNTIF(AJ$6:AJ79,"3E")),0),MATCH(1,OFFSET('3E'!L$6:L$37,SMALL('3E'!AI$6:AI$37,COUNTIF(AJ$6:AJ79,"3E")),0),0))&amp;" "&amp;VLOOKUP(INDEX(OFFSET('3E'!$A$6:$A$37,SMALL('3E'!AI$6:AI$37,COUNTIF(AJ$6:AJ79,"3E")),0),MATCH(1,OFFSET('3E'!L$6:L$37,SMALL('3E'!AI$6:AI$37,COUNTIF(AJ$6:AJ79,"3E")),0),0)),'3E'!$A$6:$B$37,2,0)&amp;" - "&amp;'3E'!$A$1))))))</f>
        <v/>
      </c>
      <c r="BE79" s="39" t="str">
        <f ca="1">IF(AK79="","",IF(AK79="3A",INDEX(OFFSET('3A'!$A$6:$A$39,SMALL('3A'!AJ$6:AJ$39,COUNTIF(AK$6:AK79,"3A")),0),MATCH(1,OFFSET('3A'!M$6:M$39,SMALL('3A'!AJ$6:AJ$39,COUNTIF(AK$6:AK79,"3A")),0),0))&amp;" "&amp;VLOOKUP(INDEX(OFFSET('3A'!$A$6:$A$39,SMALL('3A'!AJ$6:AJ$39,COUNTIF(AK$6:AK79,"3A")),0),MATCH(1,OFFSET('3A'!M$6:M$39,SMALL('3A'!AJ$6:AJ$39,COUNTIF(AK$6:AK79,"3A")),0),0)),'3A'!$A$6:$B$39,2,0)&amp;" - "&amp;'3A'!$A$1,
IF(AK79="3B",INDEX(OFFSET('3B'!$A$6:$A$38,SMALL('3B'!AJ$6:AJ$38,COUNTIF(AK$6:AK79,"3B")),0),MATCH(1,OFFSET('3B'!M$6:M$38,SMALL('3B'!AJ$6:AJ$38,COUNTIF(AK$6:AK79,"3B")),0),0))&amp;" "&amp;VLOOKUP(INDEX(OFFSET('3B'!$A$6:$A$38,SMALL('3B'!AJ$6:AJ$38,COUNTIF(AK$6:AK79,"3B")),0),MATCH(1,OFFSET('3B'!M$6:M$38,SMALL('3B'!AJ$6:AJ$38,COUNTIF(AK$6:AK79,"3B")),0),0)),'3B'!$A$6:$B$38,2,0)&amp;" - "&amp;'3B'!$A$1,
IF(AK79="3C",INDEX(OFFSET('3C'!$A$6:$A$41,SMALL('3C'!AJ$6:AJ$41,COUNTIF(AK$6:AK79,"3C")),0),MATCH(1,OFFSET('3C'!M$6:M$41,SMALL('3C'!AJ$6:AJ$41,COUNTIF(AK$6:AK79,"3C")),0),0))&amp;" "&amp;VLOOKUP(INDEX(OFFSET('3C'!$A$6:$A$41,SMALL('3C'!AJ$6:AJ$41,COUNTIF(AK$6:AK79,"3C")),0),MATCH(1,OFFSET('3C'!M$6:M$41,SMALL('3C'!AJ$6:AJ$41,COUNTIF(AK$6:AK79,"3C")),0),0)),'3C'!$A$6:$B$41,2,0)&amp;" - "&amp;'3C'!$A$1,
IF(AK79="3D",INDEX(OFFSET('3D'!$A$6:$A$39,SMALL('3D'!AJ$6:AJ$39,COUNTIF(AK$6:AK79,"3D")),0),MATCH(1,OFFSET('3D'!M$6:M$39,SMALL('3D'!AJ$6:AJ$39,COUNTIF(AK$6:AK79,"3D")),0),0))&amp;" "&amp;VLOOKUP(INDEX(OFFSET('3D'!$A$6:$A$39,SMALL('3D'!AJ$6:AJ$39,COUNTIF(AK$6:AK79,"3D")),0),MATCH(1,OFFSET('3D'!M$6:M$39,SMALL('3D'!AJ$6:AJ$39,COUNTIF(AK$6:AK79,"3D")),0),0)),'3D'!$A$6:$B$39,2,0)&amp;" - "&amp;'3D'!$A$1,
IF(AK79="3E",INDEX(OFFSET('3E'!$A$6:$A$37,SMALL('3E'!AJ$6:AJ$37,COUNTIF(AK$6:AK79,"3E")),0),MATCH(1,OFFSET('3E'!M$6:M$37,SMALL('3E'!AJ$6:AJ$37,COUNTIF(AK$6:AK79,"3E")),0),0))&amp;" "&amp;VLOOKUP(INDEX(OFFSET('3E'!$A$6:$A$37,SMALL('3E'!AJ$6:AJ$37,COUNTIF(AK$6:AK79,"3E")),0),MATCH(1,OFFSET('3E'!M$6:M$37,SMALL('3E'!AJ$6:AJ$37,COUNTIF(AK$6:AK79,"3E")),0),0)),'3E'!$A$6:$B$37,2,0)&amp;" - "&amp;'3E'!$A$1))))))</f>
        <v/>
      </c>
      <c r="BF79" s="42" t="str">
        <f ca="1">IF(AL79="","",IF(AL79="3A",INDEX(OFFSET('3A'!$A$6:$A$39,SMALL('3A'!AK$6:AK$39,COUNTIF(AL$6:AL79,"3A")),0),MATCH(1,OFFSET('3A'!N$6:N$39,SMALL('3A'!AK$6:AK$39,COUNTIF(AL$6:AL79,"3A")),0),0))&amp;" "&amp;VLOOKUP(INDEX(OFFSET('3A'!$A$6:$A$39,SMALL('3A'!AK$6:AK$39,COUNTIF(AL$6:AL79,"3A")),0),MATCH(1,OFFSET('3A'!N$6:N$39,SMALL('3A'!AK$6:AK$39,COUNTIF(AL$6:AL79,"3A")),0),0)),'3A'!$A$6:$B$39,2,0)&amp;" - "&amp;'3A'!$A$1,
IF(AL79="3B",INDEX(OFFSET('3B'!$A$6:$A$38,SMALL('3B'!AK$6:AK$38,COUNTIF(AL$6:AL79,"3B")),0),MATCH(1,OFFSET('3B'!N$6:N$38,SMALL('3B'!AK$6:AK$38,COUNTIF(AL$6:AL79,"3B")),0),0))&amp;" "&amp;VLOOKUP(INDEX(OFFSET('3B'!$A$6:$A$38,SMALL('3B'!AK$6:AK$38,COUNTIF(AL$6:AL79,"3B")),0),MATCH(1,OFFSET('3B'!N$6:N$38,SMALL('3B'!AK$6:AK$38,COUNTIF(AL$6:AL79,"3B")),0),0)),'3B'!$A$6:$B$38,2,0)&amp;" - "&amp;'3B'!$A$1,
IF(AL79="3C",INDEX(OFFSET('3C'!$A$6:$A$41,SMALL('3C'!AK$6:AK$41,COUNTIF(AL$6:AL79,"3C")),0),MATCH(1,OFFSET('3C'!N$6:N$41,SMALL('3C'!AK$6:AK$41,COUNTIF(AL$6:AL79,"3C")),0),0))&amp;" "&amp;VLOOKUP(INDEX(OFFSET('3C'!$A$6:$A$41,SMALL('3C'!AK$6:AK$41,COUNTIF(AL$6:AL79,"3C")),0),MATCH(1,OFFSET('3C'!N$6:N$41,SMALL('3C'!AK$6:AK$41,COUNTIF(AL$6:AL79,"3C")),0),0)),'3C'!$A$6:$B$41,2,0)&amp;" - "&amp;'3C'!$A$1,
IF(AL79="3D",INDEX(OFFSET('3D'!$A$6:$A$39,SMALL('3D'!AK$6:AK$39,COUNTIF(AL$6:AL79,"3D")),0),MATCH(1,OFFSET('3D'!N$6:N$39,SMALL('3D'!AK$6:AK$39,COUNTIF(AL$6:AL79,"3D")),0),0))&amp;" "&amp;VLOOKUP(INDEX(OFFSET('3D'!$A$6:$A$39,SMALL('3D'!AK$6:AK$39,COUNTIF(AL$6:AL79,"3D")),0),MATCH(1,OFFSET('3D'!N$6:N$39,SMALL('3D'!AK$6:AK$39,COUNTIF(AL$6:AL79,"3D")),0),0)),'3D'!$A$6:$B$39,2,0)&amp;" - "&amp;'3D'!$A$1,
IF(AL79="3E",INDEX(OFFSET('3E'!$A$6:$A$37,SMALL('3E'!AK$6:AK$37,COUNTIF(AL$6:AL79,"3E")),0),MATCH(1,OFFSET('3E'!N$6:N$37,SMALL('3E'!AK$6:AK$37,COUNTIF(AL$6:AL79,"3E")),0),0))&amp;" "&amp;VLOOKUP(INDEX(OFFSET('3E'!$A$6:$A$37,SMALL('3E'!AK$6:AK$37,COUNTIF(AL$6:AL79,"3E")),0),MATCH(1,OFFSET('3E'!N$6:N$37,SMALL('3E'!AK$6:AK$37,COUNTIF(AL$6:AL79,"3E")),0),0)),'3E'!$A$6:$B$37,2,0)&amp;" - "&amp;'3E'!$A$1))))))</f>
        <v/>
      </c>
      <c r="BG79" s="44" t="str">
        <f ca="1">IF(AM79="","",IF(AM79="3A",INDEX(OFFSET('3A'!$A$6:$A$39,SMALL('3A'!AL$6:AL$39,COUNTIF(AM$6:AM79,"3A")),0),MATCH(1,OFFSET('3A'!O$6:O$39,SMALL('3A'!AL$6:AL$39,COUNTIF(AM$6:AM79,"3A")),0),0))&amp;" "&amp;VLOOKUP(INDEX(OFFSET('3A'!$A$6:$A$39,SMALL('3A'!AL$6:AL$39,COUNTIF(AM$6:AM79,"3A")),0),MATCH(1,OFFSET('3A'!O$6:O$39,SMALL('3A'!AL$6:AL$39,COUNTIF(AM$6:AM79,"3A")),0),0)),'3A'!$A$6:$B$39,2,0)&amp;" - "&amp;'3A'!$A$1,
IF(AM79="3B",INDEX(OFFSET('3B'!$A$6:$A$38,SMALL('3B'!AL$6:AL$38,COUNTIF(AM$6:AM79,"3B")),0),MATCH(1,OFFSET('3B'!O$6:O$38,SMALL('3B'!AL$6:AL$38,COUNTIF(AM$6:AM79,"3B")),0),0))&amp;" "&amp;VLOOKUP(INDEX(OFFSET('3B'!$A$6:$A$38,SMALL('3B'!AL$6:AL$38,COUNTIF(AM$6:AM79,"3B")),0),MATCH(1,OFFSET('3B'!O$6:O$38,SMALL('3B'!AL$6:AL$38,COUNTIF(AM$6:AM79,"3B")),0),0)),'3B'!$A$6:$B$38,2,0)&amp;" - "&amp;'3B'!$A$1,
IF(AM79="3C",INDEX(OFFSET('3C'!$A$6:$A$41,SMALL('3C'!AL$6:AL$41,COUNTIF(AM$6:AM79,"3C")),0),MATCH(1,OFFSET('3C'!O$6:O$41,SMALL('3C'!AL$6:AL$41,COUNTIF(AM$6:AM79,"3C")),0),0))&amp;" "&amp;VLOOKUP(INDEX(OFFSET('3C'!$A$6:$A$41,SMALL('3C'!AL$6:AL$41,COUNTIF(AM$6:AM79,"3C")),0),MATCH(1,OFFSET('3C'!O$6:O$41,SMALL('3C'!AL$6:AL$41,COUNTIF(AM$6:AM79,"3C")),0),0)),'3C'!$A$6:$B$41,2,0)&amp;" - "&amp;'3C'!$A$1,
IF(AM79="3D",INDEX(OFFSET('3D'!$A$6:$A$39,SMALL('3D'!AL$6:AL$39,COUNTIF(AM$6:AM79,"3D")),0),MATCH(1,OFFSET('3D'!O$6:O$39,SMALL('3D'!AL$6:AL$39,COUNTIF(AM$6:AM79,"3D")),0),0))&amp;" "&amp;VLOOKUP(INDEX(OFFSET('3D'!$A$6:$A$39,SMALL('3D'!AL$6:AL$39,COUNTIF(AM$6:AM79,"3D")),0),MATCH(1,OFFSET('3D'!O$6:O$39,SMALL('3D'!AL$6:AL$39,COUNTIF(AM$6:AM79,"3D")),0),0)),'3D'!$A$6:$B$39,2,0)&amp;" - "&amp;'3D'!$A$1,
IF(AM79="3E",INDEX(OFFSET('3E'!$A$6:$A$37,SMALL('3E'!AL$6:AL$37,COUNTIF(AM$6:AM79,"3E")),0),MATCH(1,OFFSET('3E'!O$6:O$37,SMALL('3E'!AL$6:AL$37,COUNTIF(AM$6:AM79,"3E")),0),0))&amp;" "&amp;VLOOKUP(INDEX(OFFSET('3E'!$A$6:$A$37,SMALL('3E'!AL$6:AL$37,COUNTIF(AM$6:AM79,"3E")),0),MATCH(1,OFFSET('3E'!O$6:O$37,SMALL('3E'!AL$6:AL$37,COUNTIF(AM$6:AM79,"3E")),0),0)),'3E'!$A$6:$B$37,2,0)&amp;" - "&amp;'3E'!$A$1))))))</f>
        <v/>
      </c>
      <c r="BH79" s="30"/>
      <c r="BI79" s="34" t="str">
        <f ca="1">IF(AO79="","",IF(AO79="3A",INDEX(OFFSET('3A'!$A$6:$A$39,SMALL('3A'!AN$6:AN$39,COUNTIF(AO$6:AO79,"3A")),0),MATCH(1,OFFSET('3A'!Q$6:Q$39,SMALL('3A'!AN$6:AN$39,COUNTIF(AO$6:AO79,"3A")),0),0))&amp;" "&amp;VLOOKUP(INDEX(OFFSET('3A'!$A$6:$A$39,SMALL('3A'!AN$6:AN$39,COUNTIF(AO$6:AO79,"3A")),0),MATCH(1,OFFSET('3A'!Q$6:Q$39,SMALL('3A'!AN$6:AN$39,COUNTIF(AO$6:AO79,"3A")),0),0)),'3A'!$A$6:$B$39,2,0)&amp;" - "&amp;'3A'!$A$1,
IF(AO79="3B",INDEX(OFFSET('3B'!$A$6:$A$38,SMALL('3B'!AN$6:AN$38,COUNTIF(AO$6:AO79,"3B")),0),MATCH(1,OFFSET('3B'!Q$6:Q$38,SMALL('3B'!AN$6:AN$38,COUNTIF(AO$6:AO79,"3B")),0),0))&amp;" "&amp;VLOOKUP(INDEX(OFFSET('3B'!$A$6:$A$38,SMALL('3B'!AN$6:AN$38,COUNTIF(AO$6:AO79,"3B")),0),MATCH(1,OFFSET('3B'!Q$6:Q$38,SMALL('3B'!AN$6:AN$38,COUNTIF(AO$6:AO79,"3B")),0),0)),'3B'!$A$6:$B$38,2,0)&amp;" - "&amp;'3B'!$A$1,
IF(AO79="3C",INDEX(OFFSET('3C'!$A$6:$A$41,SMALL('3C'!AN$6:AN$41,COUNTIF(AO$6:AO79,"3C")),0),MATCH(1,OFFSET('3C'!Q$6:Q$41,SMALL('3C'!AN$6:AN$41,COUNTIF(AO$6:AO79,"3C")),0),0))&amp;" "&amp;VLOOKUP(INDEX(OFFSET('3C'!$A$6:$A$41,SMALL('3C'!AN$6:AN$41,COUNTIF(AO$6:AO79,"3C")),0),MATCH(1,OFFSET('3C'!Q$6:Q$41,SMALL('3C'!AN$6:AN$41,COUNTIF(AO$6:AO79,"3C")),0),0)),'3C'!$A$6:$B$41,2,0)&amp;" - "&amp;'3C'!$A$1,
IF(AO79="3D",INDEX(OFFSET('3D'!$A$6:$A$39,SMALL('3D'!AN$6:AN$39,COUNTIF(AO$6:AO79,"3D")),0),MATCH(1,OFFSET('3D'!Q$6:Q$39,SMALL('3D'!AN$6:AN$39,COUNTIF(AO$6:AO79,"3D")),0),0))&amp;" "&amp;VLOOKUP(INDEX(OFFSET('3D'!$A$6:$A$39,SMALL('3D'!AN$6:AN$39,COUNTIF(AO$6:AO79,"3D")),0),MATCH(1,OFFSET('3D'!Q$6:Q$39,SMALL('3D'!AN$6:AN$39,COUNTIF(AO$6:AO79,"3D")),0),0)),'3D'!$A$6:$B$39,2,0)&amp;" - "&amp;'3D'!$A$1,
IF(AO79="3E",INDEX(OFFSET('3E'!$A$6:$A$37,SMALL('3E'!AN$6:AN$37,COUNTIF(AO$6:AO79,"3E")),0),MATCH(1,OFFSET('3E'!Q$6:Q$37,SMALL('3E'!AN$6:AN$37,COUNTIF(AO$6:AO79,"3E")),0),0))&amp;" "&amp;VLOOKUP(INDEX(OFFSET('3E'!$A$6:$A$37,SMALL('3E'!AN$6:AN$37,COUNTIF(AO$6:AO79,"3E")),0),MATCH(1,OFFSET('3E'!Q$6:Q$37,SMALL('3E'!AN$6:AN$37,COUNTIF(AO$6:AO79,"3E")),0),0)),'3E'!$A$6:$B$37,2,0)&amp;" - "&amp;'3E'!$A$1))))))</f>
        <v/>
      </c>
      <c r="BJ79" s="45" t="str">
        <f ca="1">IF(AP79="","",IF(AP79="3A",INDEX(OFFSET('3A'!$A$6:$A$39,SMALL('3A'!AO$6:AO$39,COUNTIF(AP$6:AP79,"3A")),0),MATCH(1,OFFSET('3A'!R$6:R$39,SMALL('3A'!AO$6:AO$39,COUNTIF(AP$6:AP79,"3A")),0),0))&amp;" "&amp;VLOOKUP(INDEX(OFFSET('3A'!$A$6:$A$39,SMALL('3A'!AO$6:AO$39,COUNTIF(AP$6:AP79,"3A")),0),MATCH(1,OFFSET('3A'!R$6:R$39,SMALL('3A'!AO$6:AO$39,COUNTIF(AP$6:AP79,"3A")),0),0)),'3A'!$A$6:$B$39,2,0)&amp;" - "&amp;'3A'!$A$1,
IF(AP79="3B",INDEX(OFFSET('3B'!$A$6:$A$38,SMALL('3B'!AO$6:AO$38,COUNTIF(AP$6:AP79,"3B")),0),MATCH(1,OFFSET('3B'!R$6:R$38,SMALL('3B'!AO$6:AO$38,COUNTIF(AP$6:AP79,"3B")),0),0))&amp;" "&amp;VLOOKUP(INDEX(OFFSET('3B'!$A$6:$A$38,SMALL('3B'!AO$6:AO$38,COUNTIF(AP$6:AP79,"3B")),0),MATCH(1,OFFSET('3B'!R$6:R$38,SMALL('3B'!AO$6:AO$38,COUNTIF(AP$6:AP79,"3B")),0),0)),'3B'!$A$6:$B$38,2,0)&amp;" - "&amp;'3B'!$A$1,
IF(AP79="3C",INDEX(OFFSET('3C'!$A$6:$A$41,SMALL('3C'!AO$6:AO$41,COUNTIF(AP$6:AP79,"3C")),0),MATCH(1,OFFSET('3C'!R$6:R$41,SMALL('3C'!AO$6:AO$41,COUNTIF(AP$6:AP79,"3C")),0),0))&amp;" "&amp;VLOOKUP(INDEX(OFFSET('3C'!$A$6:$A$41,SMALL('3C'!AO$6:AO$41,COUNTIF(AP$6:AP79,"3C")),0),MATCH(1,OFFSET('3C'!R$6:R$41,SMALL('3C'!AO$6:AO$41,COUNTIF(AP$6:AP79,"3C")),0),0)),'3C'!$A$6:$B$41,2,0)&amp;" - "&amp;'3C'!$A$1,
IF(AP79="3D",INDEX(OFFSET('3D'!$A$6:$A$39,SMALL('3D'!AO$6:AO$39,COUNTIF(AP$6:AP79,"3D")),0),MATCH(1,OFFSET('3D'!R$6:R$39,SMALL('3D'!AO$6:AO$39,COUNTIF(AP$6:AP79,"3D")),0),0))&amp;" "&amp;VLOOKUP(INDEX(OFFSET('3D'!$A$6:$A$39,SMALL('3D'!AO$6:AO$39,COUNTIF(AP$6:AP79,"3D")),0),MATCH(1,OFFSET('3D'!R$6:R$39,SMALL('3D'!AO$6:AO$39,COUNTIF(AP$6:AP79,"3D")),0),0)),'3D'!$A$6:$B$39,2,0)&amp;" - "&amp;'3D'!$A$1,
IF(AP79="3E",INDEX(OFFSET('3E'!$A$6:$A$37,SMALL('3E'!AO$6:AO$37,COUNTIF(AP$6:AP79,"3E")),0),MATCH(1,OFFSET('3E'!R$6:R$37,SMALL('3E'!AO$6:AO$37,COUNTIF(AP$6:AP79,"3E")),0),0))&amp;" "&amp;VLOOKUP(INDEX(OFFSET('3E'!$A$6:$A$37,SMALL('3E'!AO$6:AO$37,COUNTIF(AP$6:AP79,"3E")),0),MATCH(1,OFFSET('3E'!R$6:R$37,SMALL('3E'!AO$6:AO$37,COUNTIF(AP$6:AP79,"3E")),0),0)),'3E'!$A$6:$B$37,2,0)&amp;" - "&amp;'3E'!$A$1))))))</f>
        <v/>
      </c>
      <c r="BK79" s="36" t="str">
        <f ca="1">IF(AQ79="","",IF(AQ79="3A",INDEX(OFFSET('3A'!$A$6:$A$39,SMALL('3A'!AP$6:AP$39,COUNTIF(AQ$6:AQ79,"3A")),0),MATCH(1,OFFSET('3A'!S$6:S$39,SMALL('3A'!AP$6:AP$39,COUNTIF(AQ$6:AQ79,"3A")),0),0))&amp;" "&amp;VLOOKUP(INDEX(OFFSET('3A'!$A$6:$A$39,SMALL('3A'!AP$6:AP$39,COUNTIF(AQ$6:AQ79,"3A")),0),MATCH(1,OFFSET('3A'!S$6:S$39,SMALL('3A'!AP$6:AP$39,COUNTIF(AQ$6:AQ79,"3A")),0),0)),'3A'!$A$6:$B$39,2,0)&amp;" - "&amp;'3A'!$A$1,
IF(AQ79="3B",INDEX(OFFSET('3B'!$A$6:$A$38,SMALL('3B'!AP$6:AP$38,COUNTIF(AQ$6:AQ79,"3B")),0),MATCH(1,OFFSET('3B'!S$6:S$38,SMALL('3B'!AP$6:AP$38,COUNTIF(AQ$6:AQ79,"3B")),0),0))&amp;" "&amp;VLOOKUP(INDEX(OFFSET('3B'!$A$6:$A$38,SMALL('3B'!AP$6:AP$38,COUNTIF(AQ$6:AQ79,"3B")),0),MATCH(1,OFFSET('3B'!S$6:S$38,SMALL('3B'!AP$6:AP$38,COUNTIF(AQ$6:AQ79,"3B")),0),0)),'3B'!$A$6:$B$38,2,0)&amp;" - "&amp;'3B'!$A$1,
IF(AQ79="3C",INDEX(OFFSET('3C'!$A$6:$A$41,SMALL('3C'!AP$6:AP$41,COUNTIF(AQ$6:AQ79,"3C")),0),MATCH(1,OFFSET('3C'!S$6:S$41,SMALL('3C'!AP$6:AP$41,COUNTIF(AQ$6:AQ79,"3C")),0),0))&amp;" "&amp;VLOOKUP(INDEX(OFFSET('3C'!$A$6:$A$41,SMALL('3C'!AP$6:AP$41,COUNTIF(AQ$6:AQ79,"3C")),0),MATCH(1,OFFSET('3C'!S$6:S$41,SMALL('3C'!AP$6:AP$41,COUNTIF(AQ$6:AQ79,"3C")),0),0)),'3C'!$A$6:$B$41,2,0)&amp;" - "&amp;'3C'!$A$1,
IF(AQ79="3D",INDEX(OFFSET('3D'!$A$6:$A$39,SMALL('3D'!AP$6:AP$39,COUNTIF(AQ$6:AQ79,"3D")),0),MATCH(1,OFFSET('3D'!S$6:S$39,SMALL('3D'!AP$6:AP$39,COUNTIF(AQ$6:AQ79,"3D")),0),0))&amp;" "&amp;VLOOKUP(INDEX(OFFSET('3D'!$A$6:$A$39,SMALL('3D'!AP$6:AP$39,COUNTIF(AQ$6:AQ79,"3D")),0),MATCH(1,OFFSET('3D'!S$6:S$39,SMALL('3D'!AP$6:AP$39,COUNTIF(AQ$6:AQ79,"3D")),0),0)),'3D'!$A$6:$B$39,2,0)&amp;" - "&amp;'3D'!$A$1,
IF(AQ79="3E",INDEX(OFFSET('3E'!$A$6:$A$37,SMALL('3E'!AP$6:AP$37,COUNTIF(AQ$6:AQ79,"3E")),0),MATCH(1,OFFSET('3E'!S$6:S$37,SMALL('3E'!AP$6:AP$37,COUNTIF(AQ$6:AQ79,"3E")),0),0))&amp;" "&amp;VLOOKUP(INDEX(OFFSET('3E'!$A$6:$A$37,SMALL('3E'!AP$6:AP$37,COUNTIF(AQ$6:AQ79,"3E")),0),MATCH(1,OFFSET('3E'!S$6:S$37,SMALL('3E'!AP$6:AP$37,COUNTIF(AQ$6:AQ79,"3E")),0),0)),'3E'!$A$6:$B$37,2,0)&amp;" - "&amp;'3E'!$A$1))))))</f>
        <v/>
      </c>
      <c r="BL79" s="39" t="str">
        <f ca="1">IF(AR79="","",IF(AR79="3A",INDEX(OFFSET('3A'!$A$6:$A$39,SMALL('3A'!AQ$6:AQ$39,COUNTIF(AR$6:AR79,"3A")),0),MATCH(1,OFFSET('3A'!T$6:T$39,SMALL('3A'!AQ$6:AQ$39,COUNTIF(AR$6:AR79,"3A")),0),0))&amp;" "&amp;VLOOKUP(INDEX(OFFSET('3A'!$A$6:$A$39,SMALL('3A'!AQ$6:AQ$39,COUNTIF(AR$6:AR79,"3A")),0),MATCH(1,OFFSET('3A'!T$6:T$39,SMALL('3A'!AQ$6:AQ$39,COUNTIF(AR$6:AR79,"3A")),0),0)),'3A'!$A$6:$B$39,2,0)&amp;" - "&amp;'3A'!$A$1,
IF(AR79="3B",INDEX(OFFSET('3B'!$A$6:$A$38,SMALL('3B'!AQ$6:AQ$38,COUNTIF(AR$6:AR79,"3B")),0),MATCH(1,OFFSET('3B'!T$6:T$38,SMALL('3B'!AQ$6:AQ$38,COUNTIF(AR$6:AR79,"3B")),0),0))&amp;" "&amp;VLOOKUP(INDEX(OFFSET('3B'!$A$6:$A$38,SMALL('3B'!AQ$6:AQ$38,COUNTIF(AR$6:AR79,"3B")),0),MATCH(1,OFFSET('3B'!T$6:T$38,SMALL('3B'!AQ$6:AQ$38,COUNTIF(AR$6:AR79,"3B")),0),0)),'3B'!$A$6:$B$38,2,0)&amp;" - "&amp;'3B'!$A$1,
IF(AR79="3C",INDEX(OFFSET('3C'!$A$6:$A$41,SMALL('3C'!AQ$6:AQ$41,COUNTIF(AR$6:AR79,"3C")),0),MATCH(1,OFFSET('3C'!T$6:T$41,SMALL('3C'!AQ$6:AQ$41,COUNTIF(AR$6:AR79,"3C")),0),0))&amp;" "&amp;VLOOKUP(INDEX(OFFSET('3C'!$A$6:$A$41,SMALL('3C'!AQ$6:AQ$41,COUNTIF(AR$6:AR79,"3C")),0),MATCH(1,OFFSET('3C'!T$6:T$41,SMALL('3C'!AQ$6:AQ$41,COUNTIF(AR$6:AR79,"3C")),0),0)),'3C'!$A$6:$B$41,2,0)&amp;" - "&amp;'3C'!$A$1,
IF(AR79="3D",INDEX(OFFSET('3D'!$A$6:$A$39,SMALL('3D'!AQ$6:AQ$39,COUNTIF(AR$6:AR79,"3D")),0),MATCH(1,OFFSET('3D'!T$6:T$39,SMALL('3D'!AQ$6:AQ$39,COUNTIF(AR$6:AR79,"3D")),0),0))&amp;" "&amp;VLOOKUP(INDEX(OFFSET('3D'!$A$6:$A$39,SMALL('3D'!AQ$6:AQ$39,COUNTIF(AR$6:AR79,"3D")),0),MATCH(1,OFFSET('3D'!T$6:T$39,SMALL('3D'!AQ$6:AQ$39,COUNTIF(AR$6:AR79,"3D")),0),0)),'3D'!$A$6:$B$39,2,0)&amp;" - "&amp;'3D'!$A$1,
IF(AR79="3E",INDEX(OFFSET('3E'!$A$6:$A$37,SMALL('3E'!AQ$6:AQ$37,COUNTIF(AR$6:AR79,"3E")),0),MATCH(1,OFFSET('3E'!T$6:T$37,SMALL('3E'!AQ$6:AQ$37,COUNTIF(AR$6:AR79,"3E")),0),0))&amp;" "&amp;VLOOKUP(INDEX(OFFSET('3E'!$A$6:$A$37,SMALL('3E'!AQ$6:AQ$37,COUNTIF(AR$6:AR79,"3E")),0),MATCH(1,OFFSET('3E'!T$6:T$37,SMALL('3E'!AQ$6:AQ$37,COUNTIF(AR$6:AR79,"3E")),0),0)),'3E'!$A$6:$B$37,2,0)&amp;" - "&amp;'3E'!$A$1))))))</f>
        <v/>
      </c>
      <c r="BM79" s="42" t="str">
        <f ca="1">IF(AS79="","",IF(AS79="3A",INDEX(OFFSET('3A'!$A$6:$A$39,SMALL('3A'!AR$6:AR$39,COUNTIF(AS$6:AS79,"3A")),0),MATCH(1,OFFSET('3A'!U$6:U$39,SMALL('3A'!AR$6:AR$39,COUNTIF(AS$6:AS79,"3A")),0),0))&amp;" "&amp;VLOOKUP(INDEX(OFFSET('3A'!$A$6:$A$39,SMALL('3A'!AR$6:AR$39,COUNTIF(AS$6:AS79,"3A")),0),MATCH(1,OFFSET('3A'!U$6:U$39,SMALL('3A'!AR$6:AR$39,COUNTIF(AS$6:AS79,"3A")),0),0)),'3A'!$A$6:$B$39,2,0)&amp;" - "&amp;'3A'!$A$1,
IF(AS79="3B",INDEX(OFFSET('3B'!$A$6:$A$38,SMALL('3B'!AR$6:AR$38,COUNTIF(AS$6:AS79,"3B")),0),MATCH(1,OFFSET('3B'!U$6:U$38,SMALL('3B'!AR$6:AR$38,COUNTIF(AS$6:AS79,"3B")),0),0))&amp;" "&amp;VLOOKUP(INDEX(OFFSET('3B'!$A$6:$A$38,SMALL('3B'!AR$6:AR$38,COUNTIF(AS$6:AS79,"3B")),0),MATCH(1,OFFSET('3B'!U$6:U$38,SMALL('3B'!AR$6:AR$38,COUNTIF(AS$6:AS79,"3B")),0),0)),'3B'!$A$6:$B$38,2,0)&amp;" - "&amp;'3B'!$A$1,
IF(AS79="3C",INDEX(OFFSET('3C'!$A$6:$A$41,SMALL('3C'!AR$6:AR$41,COUNTIF(AS$6:AS79,"3C")),0),MATCH(1,OFFSET('3C'!U$6:U$41,SMALL('3C'!AR$6:AR$41,COUNTIF(AS$6:AS79,"3C")),0),0))&amp;" "&amp;VLOOKUP(INDEX(OFFSET('3C'!$A$6:$A$41,SMALL('3C'!AR$6:AR$41,COUNTIF(AS$6:AS79,"3C")),0),MATCH(1,OFFSET('3C'!U$6:U$41,SMALL('3C'!AR$6:AR$41,COUNTIF(AS$6:AS79,"3C")),0),0)),'3C'!$A$6:$B$41,2,0)&amp;" - "&amp;'3C'!$A$1,
IF(AS79="3D",INDEX(OFFSET('3D'!$A$6:$A$39,SMALL('3D'!AR$6:AR$39,COUNTIF(AS$6:AS79,"3D")),0),MATCH(1,OFFSET('3D'!U$6:U$39,SMALL('3D'!AR$6:AR$39,COUNTIF(AS$6:AS79,"3D")),0),0))&amp;" "&amp;VLOOKUP(INDEX(OFFSET('3D'!$A$6:$A$39,SMALL('3D'!AR$6:AR$39,COUNTIF(AS$6:AS79,"3D")),0),MATCH(1,OFFSET('3D'!U$6:U$39,SMALL('3D'!AR$6:AR$39,COUNTIF(AS$6:AS79,"3D")),0),0)),'3D'!$A$6:$B$39,2,0)&amp;" - "&amp;'3D'!$A$1,
IF(AS79="3E",INDEX(OFFSET('3E'!$A$6:$A$37,SMALL('3E'!AR$6:AR$37,COUNTIF(AS$6:AS79,"3E")),0),MATCH(1,OFFSET('3E'!U$6:U$37,SMALL('3E'!AR$6:AR$37,COUNTIF(AS$6:AS79,"3E")),0),0))&amp;" "&amp;VLOOKUP(INDEX(OFFSET('3E'!$A$6:$A$37,SMALL('3E'!AR$6:AR$37,COUNTIF(AS$6:AS79,"3E")),0),MATCH(1,OFFSET('3E'!U$6:U$37,SMALL('3E'!AR$6:AR$37,COUNTIF(AS$6:AS79,"3E")),0),0)),'3E'!$A$6:$B$37,2,0)&amp;" - "&amp;'3E'!$A$1))))))</f>
        <v/>
      </c>
    </row>
    <row r="80" spans="1:65" ht="15.75" customHeight="1">
      <c r="A80" s="34" t="str">
        <f ca="1">IFERROR(IF(AA80="","",IF(AA80="6A",INDEX(OFFSET('6A'!$A$6:$A$39,SMALL('6A'!Z$6:Z$39,COUNTIF(AA$6:AA80,"6A")),0),MATCH(1,OFFSET('6A'!C$6:C$39,SMALL('6A'!Z$6:Z$39,COUNTIF(AA$6:AA80,"6A")),0),0))&amp;" "&amp;VLOOKUP(INDEX(OFFSET('6A'!$A$6:$A$39,SMALL('6A'!Z$6:Z$39,COUNTIF(AA$6:AA80,"6A")),0),MATCH(1,OFFSET('6A'!C$6:C$39,SMALL('6A'!Z$6:Z$39,COUNTIF(AA$6:AA80,"6A")),0),0)),'6A'!$A$6:$B$39,2,0)&amp;" - "&amp;'6A'!$A$1,
IF(AA80="6B",INDEX(OFFSET('6B'!$A$6:$A$39,SMALL('6B'!Z$6:Z$39,COUNTIF(AA$6:AA80,"6B")),0),MATCH(1,OFFSET('6B'!C$6:C$39,SMALL('6B'!Z$6:Z$39,COUNTIF(AA$6:AA80,"6B")),0),0))&amp;" "&amp;VLOOKUP(INDEX(OFFSET('6B'!$A$6:$A$39,SMALL('6B'!Z$6:Z$39,COUNTIF(AA$6:AA80,"6B")),0),MATCH(1,OFFSET('6B'!C$6:C$39,SMALL('6B'!Z$6:Z$39,COUNTIF(AA$6:AA80,"6B")),0),0)),'6B'!$A$6:$B$39,2,0)&amp;" - "&amp;'6B'!$A$1,
IF(AA80="6C",INDEX(OFFSET('6C'!$A$6:$A$41,SMALL('6C'!Z$6:Z$41,COUNTIF(AA$6:AA80,"6C")),0),MATCH(1,OFFSET('6C'!C$6:C$41,SMALL('6C'!Z$6:Z$41,COUNTIF(AA$6:AA80,"6C")),0),0))&amp;" "&amp;VLOOKUP(INDEX(OFFSET('6C'!$A$6:$A$41,SMALL('6C'!Z$6:Z$41,COUNTIF(AA$6:AA80,"6C")),0),MATCH(1,OFFSET('6C'!C$6:C$41,SMALL('6C'!Z$6:Z$41,COUNTIF(AA$6:AA80,"6C")),0),0)),'6C'!$A$6:$B$41,2,0)&amp;" - "&amp;'6C'!$A$1,
IF(AA80="6D",INDEX(OFFSET('6D'!$A$6:$A$42,SMALL('6D'!Z$6:Z$42,COUNTIF(AA$6:AA80,"6D")),0),MATCH(1,OFFSET('6D'!C$6:C$42,SMALL('6D'!Z$6:Z$42,COUNTIF(AA$6:AA80,"6D")),0),0))&amp;" "&amp;VLOOKUP(INDEX(OFFSET('6D'!$A$6:$A$42,SMALL('6D'!Z$6:Z$42,COUNTIF(AA$6:AA80,"6D")),0),MATCH(1,OFFSET('6D'!C$6:C$42,SMALL('6D'!Z$6:Z$42,COUNTIF(AA$6:AA80,"6D")),0),0)),'6D'!$A$6:$B$42,2,0)&amp;" - "&amp;'6D'!$A$1,
IF(AA80="6E",INDEX(OFFSET('6E'!$A$6:$A$40,SMALL('6E'!Z$6:Z$40,COUNTIF(AA$6:AA80,"6E")),0),MATCH(1,OFFSET('6E'!C$6:C$40,SMALL('6E'!Z$6:Z$40,COUNTIF(AA$6:AA80,"6E")),0),0))&amp;" "&amp;VLOOKUP(INDEX(OFFSET('6E'!$A$6:$A$40,SMALL('6E'!Z$6:Z$40,COUNTIF(AA$6:AA80,"6E")),0),MATCH(1,OFFSET('6E'!C$6:C$40,SMALL('6E'!Z$6:Z$40,COUNTIF(AA$6:AA80,"6E")),0),0)),'6E'!$A$6:$B$40,2,0)&amp;" - "&amp;'6E'!$A$1,
IF(AA80="5A",INDEX(OFFSET('5A'!$A$6:$A$41,SMALL('5A'!Z$6:Z$41,COUNTIF(AA$6:AA80,"5A")),0),MATCH(1,OFFSET('5A'!C$6:C$41,SMALL('5A'!Z$6:Z$41,COUNTIF(AA$6:AA80,"5A")),0),0))&amp;" "&amp;VLOOKUP(INDEX(OFFSET('5A'!$A$6:$A$41,SMALL('5A'!Z$6:Z$41,COUNTIF(AA$6:AA80,"5A")),0),MATCH(1,OFFSET('5A'!C$6:C$41,SMALL('5A'!Z$6:Z$41,COUNTIF(AA$6:AA80,"5A")),0),0)),'5A'!$A$6:$B$41,2,0)&amp;" - "&amp;'5A'!$A$1,
IF(AA80="5B",INDEX(OFFSET('5B'!$A$6:$A$39,SMALL('5B'!Z$6:Z$39,COUNTIF(AA$6:AA80,"5B")),0),MATCH(1,OFFSET('5B'!C$6:C$39,SMALL('5B'!Z$6:Z$39,COUNTIF(AA$6:AA80,"5B")),0),0))&amp;" "&amp;VLOOKUP(INDEX(OFFSET('5B'!$A$6:$A$39,SMALL('5B'!Z$6:Z$39,COUNTIF(AA$6:AA80,"5B")),0),MATCH(1,OFFSET('5B'!C$6:C$39,SMALL('5B'!Z$6:Z$39,COUNTIF(AA$6:AA80,"5B")),0),0)),'5B'!$A$6:$B$39,2,0)&amp;" - "&amp;'5B'!$A$1,
IF(AA80="5C",INDEX(OFFSET('5C'!$A$6:$A$39,SMALL('5C'!Z$6:Z$39,COUNTIF(AA$6:AA80,"5C")),0),MATCH(1,OFFSET('5C'!C$6:C$39,SMALL('5C'!Z$6:Z$39,COUNTIF(AA$6:AA80,"5C")),0),0))&amp;" "&amp;VLOOKUP(INDEX(OFFSET('5C'!$A$6:$A$39,SMALL('5C'!Z$6:Z$39,COUNTIF(AA$6:AA80,"5C")),0),MATCH(1,OFFSET('5C'!C$6:C$39,SMALL('5C'!Z$6:Z$39,COUNTIF(AA$6:AA80,"5C")),0),0)),'5C'!$A$6:$B$39,2,0)&amp;" - "&amp;'5C'!$A$1,
IF(AA80="5D",INDEX(OFFSET('5D'!$A$6:$A$41,SMALL('5D'!Z$6:Z$41,COUNTIF(AA$6:AA80,"5D")),0),MATCH(1,OFFSET('5D'!C$6:C$41,SMALL('5D'!Z$6:Z$41,COUNTIF(AA$6:AA80,"5D")),0),0))&amp;" "&amp;VLOOKUP(INDEX(OFFSET('5D'!$A$6:$A$41,SMALL('5D'!Z$6:Z$41,COUNTIF(AA$6:AA80,"5D")),0),MATCH(1,OFFSET('5D'!C$6:C$41,SMALL('5D'!Z$6:Z$41,COUNTIF(AA$6:AA80,"5D")),0),0)),'5D'!$A$6:$B$41,2,0)&amp;" - "&amp;'5D'!$A$1,
IF(AA80="5E",INDEX(OFFSET('5E'!$A$6:$A$40,SMALL('5E'!Z$6:Z$40,COUNTIF(AA$6:AA80,"5E")),0),MATCH(1,OFFSET('5E'!C$6:C$40,SMALL('5E'!Z$6:Z$40,COUNTIF(AA$6:AA80,"5E")),0),0))&amp;" "&amp;VLOOKUP(INDEX(OFFSET('5E'!$A$6:$A$40,SMALL('5E'!Z$6:Z$40,COUNTIF(AA$6:AA80,"5E")),0),MATCH(1,OFFSET('5E'!C$6:C$40,SMALL('5E'!Z$6:Z$40,COUNTIF(AA$6:AA80,"5E")),0),0)),'5E'!$A$6:$B$40,2,0)&amp;" - "&amp;'5E'!$A$1,
IF(AA80="5F",INDEX(OFFSET('5F'!$A$6:$A$40,SMALL('5F'!Z$6:Z$40,COUNTIF(AA$6:AA80,"5F")),0),MATCH(1,OFFSET('5F'!C$6:C$40,SMALL('5F'!Z$6:Z$40,COUNTIF(AA$6:AA80,"5F")),0),0))&amp;" "&amp;VLOOKUP(INDEX(OFFSET('5F'!$A$6:$A$40,SMALL('5F'!Z$6:Z$40,COUNTIF(AA$6:AA80,"5F")),0),MATCH(1,OFFSET('5F'!C$6:C$40,SMALL('5F'!Z$6:Z$40,COUNTIF(AA$6:AA80,"5F")),0),0)),'5F'!$A$6:$B$40,2,0)&amp;" - "&amp;'5F'!$A$1,
IF(AA80="4A",INDEX(OFFSET('4A'!$A$6:$A$38,SMALL('4A'!Z$6:Z$38,COUNTIF(AA$6:AA80,"4A")),0),MATCH(1,OFFSET('4A'!C$6:C$38,SMALL('4A'!Z$6:Z$38,COUNTIF(AA$6:AA80,"4A")),0),0))&amp;" "&amp;VLOOKUP(INDEX(OFFSET('4A'!$A$6:$A$38,SMALL('4A'!Z$6:Z$38,COUNTIF(AA$6:AA80,"4A")),0),MATCH(1,OFFSET('4A'!C$6:C$38,SMALL('4A'!Z$6:Z$38,COUNTIF(AA$6:AA80,"4A")),0),0)),'4A'!$A$6:$B$38,2,0)&amp;" - "&amp;'4A'!$A$1,
IF(AA80="4B",INDEX(OFFSET('4B'!$A$6:$A$37,SMALL('4B'!Z$6:Z$37,COUNTIF(AA$6:AA80,"4B")),0),MATCH(1,OFFSET('4B'!C$6:C$37,SMALL('4B'!Z$6:Z$37,COUNTIF(AA$6:AA80,"4B")),0),0))&amp;" "&amp;VLOOKUP(INDEX(OFFSET('4B'!$A$6:$A$37,SMALL('4B'!Z$6:Z$37,COUNTIF(AA$6:AA80,"4B")),0),MATCH(1,OFFSET('4B'!C$6:C$37,SMALL('4B'!Z$6:Z$37,COUNTIF(AA$6:AA80,"4B")),0),0)),'4B'!$A$6:$B$37,2,0)&amp;" - "&amp;'4B'!$A$1,
IF(AA80="4C",INDEX(OFFSET('4C'!$A$6:$A$38,SMALL('4C'!Z$6:Z$38,COUNTIF(AA$6:AA80,"4C")),0),MATCH(1,OFFSET('4C'!C$6:C$38,SMALL('4C'!Z$6:Z$38,COUNTIF(AA$6:AA80,"4C")),0),0))&amp;" "&amp;VLOOKUP(INDEX(OFFSET('4C'!$A$6:$A$38,SMALL('4C'!Z$6:Z$38,COUNTIF(AA$6:AA80,"4C")),0),MATCH(1,OFFSET('4C'!C$6:C$38,SMALL('4C'!Z$6:Z$38,COUNTIF(AA$6:AA80,"4C")),0),0)),'4C'!$A$6:$B$38,2,0)&amp;" - "&amp;'4C'!$A$1,
IF(AA80="4D",INDEX(OFFSET('4D'!$A$6:$A$37,SMALL('4D'!Z$6:Z$37,COUNTIF(AA$6:AA80,"4D")),0),MATCH(1,OFFSET('4D'!C$6:C$37,SMALL('4D'!Z$6:Z$37,COUNTIF(AA$6:AA80,"4D")),0),0))&amp;" "&amp;VLOOKUP(INDEX(OFFSET('4D'!$A$6:$A$37,SMALL('4D'!Z$6:Z$37,COUNTIF(AA$6:AA80,"4D")),0),MATCH(1,OFFSET('4D'!C$6:C$37,SMALL('4D'!Z$6:Z$37,COUNTIF(AA$6:AA80,"4D")),0),0)),'4D'!$A$6:$B$37,2,0)&amp;" - "&amp;'4D'!$A$1,
IF(AA80="4E",INDEX(OFFSET('4E'!$A$6:$A$37,SMALL('4E'!Z$6:Z$37,COUNTIF(AA$6:AA80,"4E")),0),MATCH(1,OFFSET('4E'!C$6:C$37,SMALL('4E'!Z$6:Z$37,COUNTIF(AA$6:AA80,"4E")),0),0))&amp;" "&amp;VLOOKUP(INDEX(OFFSET('4E'!$A$6:$A$37,SMALL('4E'!Z$6:Z$37,COUNTIF(AA$6:AA80,"4E")),0),MATCH(1,OFFSET('4E'!C$6:C$37,SMALL('4E'!Z$6:Z$37,COUNTIF(AA$6:AA80,"4E")),0),0)),'4E'!$A$6:$B$37,2,0)&amp;" - "&amp;'4E'!$A$1,
IF(AA80="CM2",INDEX(OFFSET('CM2'!$A$6:$A$36,SMALL('CM2'!Z$6:Z$36,COUNTIF(AA$6:AA80,"CM2")),0),MATCH(1,OFFSET('CM2'!C$6:C$36,SMALL('CM2'!Z$6:Z$36,COUNTIF(AA$6:AA80,"CM2")),0),0))&amp;" "&amp;VLOOKUP(INDEX(OFFSET('CM2'!$A$6:$A$36,SMALL('CM2'!Z$6:Z$36,COUNTIF(AA$6:AA80,"CM2")),0),MATCH(1,OFFSET('CM2'!C$6:C$36,SMALL('CM2'!Z$6:Z$36,COUNTIF(AA$6:AA80,"CM2")),0),0)),'CM2'!$A$6:$B$36,2,0)&amp;" - "&amp;'CM2'!$A$1,AU80)))))))))))))))))),"")</f>
        <v/>
      </c>
      <c r="B80" s="56" t="str">
        <f ca="1">IFERROR(IF(AB80="","",IF(AB80="6A",INDEX(OFFSET('6A'!$A$6:$A$39,SMALL('6A'!AA$6:AA$39,COUNTIF(AB$6:AB80,"6A")),0),MATCH(1,OFFSET('6A'!D$6:D$39,SMALL('6A'!AA$6:AA$39,COUNTIF(AB$6:AB80,"6A")),0),0))&amp;" "&amp;VLOOKUP(INDEX(OFFSET('6A'!$A$6:$A$39,SMALL('6A'!AA$6:AA$39,COUNTIF(AB$6:AB80,"6A")),0),MATCH(1,OFFSET('6A'!D$6:D$39,SMALL('6A'!AA$6:AA$39,COUNTIF(AB$6:AB80,"6A")),0),0)),'6A'!$A$6:$B$39,2,0)&amp;" - "&amp;'6A'!$A$1,
IF(AB80="6B",INDEX(OFFSET('6B'!$A$6:$A$39,SMALL('6B'!AA$6:AA$39,COUNTIF(AB$6:AB80,"6B")),0),MATCH(1,OFFSET('6B'!D$6:D$39,SMALL('6B'!AA$6:AA$39,COUNTIF(AB$6:AB80,"6B")),0),0))&amp;" "&amp;VLOOKUP(INDEX(OFFSET('6B'!$A$6:$A$39,SMALL('6B'!AA$6:AA$39,COUNTIF(AB$6:AB80,"6B")),0),MATCH(1,OFFSET('6B'!D$6:D$39,SMALL('6B'!AA$6:AA$39,COUNTIF(AB$6:AB80,"6B")),0),0)),'6B'!$A$6:$B$39,2,0)&amp;" - "&amp;'6B'!$A$1,
IF(AB80="6C",INDEX(OFFSET('6C'!$A$6:$A$41,SMALL('6C'!AA$6:AA$41,COUNTIF(AB$6:AB80,"6C")),0),MATCH(1,OFFSET('6C'!D$6:D$41,SMALL('6C'!AA$6:AA$41,COUNTIF(AB$6:AB80,"6C")),0),0))&amp;" "&amp;VLOOKUP(INDEX(OFFSET('6C'!$A$6:$A$41,SMALL('6C'!AA$6:AA$41,COUNTIF(AB$6:AB80,"6C")),0),MATCH(1,OFFSET('6C'!D$6:D$41,SMALL('6C'!AA$6:AA$41,COUNTIF(AB$6:AB80,"6C")),0),0)),'6C'!$A$6:$B$41,2,0)&amp;" - "&amp;'6C'!$A$1,
IF(AB80="6D",INDEX(OFFSET('6D'!$A$6:$A$42,SMALL('6D'!AA$6:AA$42,COUNTIF(AB$6:AB80,"6D")),0),MATCH(1,OFFSET('6D'!D$6:D$42,SMALL('6D'!AA$6:AA$42,COUNTIF(AB$6:AB80,"6D")),0),0))&amp;" "&amp;VLOOKUP(INDEX(OFFSET('6D'!$A$6:$A$42,SMALL('6D'!AA$6:AA$42,COUNTIF(AB$6:AB80,"6D")),0),MATCH(1,OFFSET('6D'!D$6:D$42,SMALL('6D'!AA$6:AA$42,COUNTIF(AB$6:AB80,"6D")),0),0)),'6D'!$A$6:$B$42,2,0)&amp;" - "&amp;'6D'!$A$1,
IF(AB80="6E",INDEX(OFFSET('6E'!$A$6:$A$40,SMALL('6E'!AA$6:AA$40,COUNTIF(AB$6:AB80,"6E")),0),MATCH(1,OFFSET('6E'!D$6:D$40,SMALL('6E'!AA$6:AA$40,COUNTIF(AB$6:AB80,"6E")),0),0))&amp;" "&amp;VLOOKUP(INDEX(OFFSET('6E'!$A$6:$A$40,SMALL('6E'!AA$6:AA$40,COUNTIF(AB$6:AB80,"6E")),0),MATCH(1,OFFSET('6E'!D$6:D$40,SMALL('6E'!AA$6:AA$40,COUNTIF(AB$6:AB80,"6E")),0),0)),'6E'!$A$6:$B$40,2,0)&amp;" - "&amp;'6E'!$A$1,
IF(AB80="5A",INDEX(OFFSET('5A'!$A$6:$A$41,SMALL('5A'!AA$6:AA$41,COUNTIF(AB$6:AB80,"5A")),0),MATCH(1,OFFSET('5A'!D$6:D$41,SMALL('5A'!AA$6:AA$41,COUNTIF(AB$6:AB80,"5A")),0),0))&amp;" "&amp;VLOOKUP(INDEX(OFFSET('5A'!$A$6:$A$41,SMALL('5A'!AA$6:AA$41,COUNTIF(AB$6:AB80,"5A")),0),MATCH(1,OFFSET('5A'!D$6:D$41,SMALL('5A'!AA$6:AA$41,COUNTIF(AB$6:AB80,"5A")),0),0)),'5A'!$A$6:$B$41,2,0)&amp;" - "&amp;'5A'!$A$1,
IF(AB80="5B",INDEX(OFFSET('5B'!$A$6:$A$39,SMALL('5B'!AA$6:AA$39,COUNTIF(AB$6:AB80,"5B")),0),MATCH(1,OFFSET('5B'!D$6:D$39,SMALL('5B'!AA$6:AA$39,COUNTIF(AB$6:AB80,"5B")),0),0))&amp;" "&amp;VLOOKUP(INDEX(OFFSET('5B'!$A$6:$A$39,SMALL('5B'!AA$6:AA$39,COUNTIF(AB$6:AB80,"5B")),0),MATCH(1,OFFSET('5B'!D$6:D$39,SMALL('5B'!AA$6:AA$39,COUNTIF(AB$6:AB80,"5B")),0),0)),'5B'!$A$6:$B$39,2,0)&amp;" - "&amp;'5B'!$A$1,
IF(AB80="5C",INDEX(OFFSET('5C'!$A$6:$A$39,SMALL('5C'!AA$6:AA$39,COUNTIF(AB$6:AB80,"5C")),0),MATCH(1,OFFSET('5C'!D$6:D$39,SMALL('5C'!AA$6:AA$39,COUNTIF(AB$6:AB80,"5C")),0),0))&amp;" "&amp;VLOOKUP(INDEX(OFFSET('5C'!$A$6:$A$39,SMALL('5C'!AA$6:AA$39,COUNTIF(AB$6:AB80,"5C")),0),MATCH(1,OFFSET('5C'!D$6:D$39,SMALL('5C'!AA$6:AA$39,COUNTIF(AB$6:AB80,"5C")),0),0)),'5C'!$A$6:$B$39,2,0)&amp;" - "&amp;'5C'!$A$1,
IF(AB80="5D",INDEX(OFFSET('5D'!$A$6:$A$41,SMALL('5D'!AA$6:AA$41,COUNTIF(AB$6:AB80,"5D")),0),MATCH(1,OFFSET('5D'!D$6:D$41,SMALL('5D'!AA$6:AA$41,COUNTIF(AB$6:AB80,"5D")),0),0))&amp;" "&amp;VLOOKUP(INDEX(OFFSET('5D'!$A$6:$A$41,SMALL('5D'!AA$6:AA$41,COUNTIF(AB$6:AB80,"5D")),0),MATCH(1,OFFSET('5D'!D$6:D$41,SMALL('5D'!AA$6:AA$41,COUNTIF(AB$6:AB80,"5D")),0),0)),'5D'!$A$6:$B$41,2,0)&amp;" - "&amp;'5D'!$A$1,
IF(AB80="5E",INDEX(OFFSET('5E'!$A$6:$A$40,SMALL('5E'!AA$6:AA$40,COUNTIF(AB$6:AB80,"5E")),0),MATCH(1,OFFSET('5E'!D$6:D$40,SMALL('5E'!AA$6:AA$40,COUNTIF(AB$6:AB80,"5E")),0),0))&amp;" "&amp;VLOOKUP(INDEX(OFFSET('5E'!$A$6:$A$40,SMALL('5E'!AA$6:AA$40,COUNTIF(AB$6:AB80,"5E")),0),MATCH(1,OFFSET('5E'!D$6:D$40,SMALL('5E'!AA$6:AA$40,COUNTIF(AB$6:AB80,"5E")),0),0)),'5E'!$A$6:$B$40,2,0)&amp;" - "&amp;'5E'!$A$1,
IF(AB80="5F",INDEX(OFFSET('5F'!$A$6:$A$40,SMALL('5F'!AA$6:AA$40,COUNTIF(AB$6:AB80,"5F")),0),MATCH(1,OFFSET('5F'!D$6:D$40,SMALL('5F'!AA$6:AA$40,COUNTIF(AB$6:AB80,"5F")),0),0))&amp;" "&amp;VLOOKUP(INDEX(OFFSET('5F'!$A$6:$A$40,SMALL('5F'!AA$6:AA$40,COUNTIF(AB$6:AB80,"5F")),0),MATCH(1,OFFSET('5F'!D$6:D$40,SMALL('5F'!AA$6:AA$40,COUNTIF(AB$6:AB80,"5F")),0),0)),'5F'!$A$6:$B$40,2,0)&amp;" - "&amp;'5F'!$A$1,
IF(AB80="4A",INDEX(OFFSET('4A'!$A$6:$A$38,SMALL('4A'!AA$6:AA$38,COUNTIF(AB$6:AB80,"4A")),0),MATCH(1,OFFSET('4A'!D$6:D$38,SMALL('4A'!AA$6:AA$38,COUNTIF(AB$6:AB80,"4A")),0),0))&amp;" "&amp;VLOOKUP(INDEX(OFFSET('4A'!$A$6:$A$38,SMALL('4A'!AA$6:AA$38,COUNTIF(AB$6:AB80,"4A")),0),MATCH(1,OFFSET('4A'!D$6:D$38,SMALL('4A'!AA$6:AA$38,COUNTIF(AB$6:AB80,"4A")),0),0)),'4A'!$A$6:$B$38,2,0)&amp;" - "&amp;'4A'!$A$1,
IF(AB80="4B",INDEX(OFFSET('4B'!$A$6:$A$37,SMALL('4B'!AA$6:AA$37,COUNTIF(AB$6:AB80,"4B")),0),MATCH(1,OFFSET('4B'!D$6:D$37,SMALL('4B'!AA$6:AA$37,COUNTIF(AB$6:AB80,"4B")),0),0))&amp;" "&amp;VLOOKUP(INDEX(OFFSET('4B'!$A$6:$A$37,SMALL('4B'!AA$6:AA$37,COUNTIF(AB$6:AB80,"4B")),0),MATCH(1,OFFSET('4B'!D$6:D$37,SMALL('4B'!AA$6:AA$37,COUNTIF(AB$6:AB80,"4B")),0),0)),'4B'!$A$6:$B$37,2,0)&amp;" - "&amp;'4B'!$A$1,
IF(AB80="4C",INDEX(OFFSET('4C'!$A$6:$A$38,SMALL('4C'!AA$6:AA$38,COUNTIF(AB$6:AB80,"4C")),0),MATCH(1,OFFSET('4C'!D$6:D$38,SMALL('4C'!AA$6:AA$38,COUNTIF(AB$6:AB80,"4C")),0),0))&amp;" "&amp;VLOOKUP(INDEX(OFFSET('4C'!$A$6:$A$38,SMALL('4C'!AA$6:AA$38,COUNTIF(AB$6:AB80,"4C")),0),MATCH(1,OFFSET('4C'!D$6:D$38,SMALL('4C'!AA$6:AA$38,COUNTIF(AB$6:AB80,"4C")),0),0)),'4C'!$A$6:$B$38,2,0)&amp;" - "&amp;'4C'!$A$1,
IF(AB80="4D",INDEX(OFFSET('4D'!$A$6:$A$37,SMALL('4D'!AA$6:AA$37,COUNTIF(AB$6:AB80,"4D")),0),MATCH(1,OFFSET('4D'!D$6:D$37,SMALL('4D'!AA$6:AA$37,COUNTIF(AB$6:AB80,"4D")),0),0))&amp;" "&amp;VLOOKUP(INDEX(OFFSET('4D'!$A$6:$A$37,SMALL('4D'!AA$6:AA$37,COUNTIF(AB$6:AB80,"4D")),0),MATCH(1,OFFSET('4D'!D$6:D$37,SMALL('4D'!AA$6:AA$37,COUNTIF(AB$6:AB80,"4D")),0),0)),'4D'!$A$6:$B$37,2,0)&amp;" - "&amp;'4D'!$A$1,
IF(AB80="4E",INDEX(OFFSET('4E'!$A$6:$A$37,SMALL('4E'!AA$6:AA$37,COUNTIF(AB$6:AB80,"4E")),0),MATCH(1,OFFSET('4E'!D$6:D$37,SMALL('4E'!AA$6:AA$37,COUNTIF(AB$6:AB80,"4E")),0),0))&amp;" "&amp;VLOOKUP(INDEX(OFFSET('4E'!$A$6:$A$37,SMALL('4E'!AA$6:AA$37,COUNTIF(AB$6:AB80,"4E")),0),MATCH(1,OFFSET('4E'!D$6:D$37,SMALL('4E'!AA$6:AA$37,COUNTIF(AB$6:AB80,"4E")),0),0)),'4E'!$A$6:$B$37,2,0)&amp;" - "&amp;'4E'!$A$1,
IF(AB80="CM2",INDEX(OFFSET('CM2'!$A$6:$A$36,SMALL('CM2'!AA$6:AA$36,COUNTIF(AB$6:AB80,"CM2")),0),MATCH(1,OFFSET('CM2'!D$6:D$36,SMALL('CM2'!AA$6:AA$36,COUNTIF(AB$6:AB80,"CM2")),0),0))&amp;" "&amp;VLOOKUP(INDEX(OFFSET('CM2'!$A$6:$A$36,SMALL('CM2'!AA$6:AA$36,COUNTIF(AB$6:AB80,"CM2")),0),MATCH(1,OFFSET('CM2'!D$6:D$36,SMALL('CM2'!AA$6:AA$36,COUNTIF(AB$6:AB80,"CM2")),0),0)),'CM2'!$A$6:$B$36,2,0)&amp;" - "&amp;'CM2'!$A$1,AV80)))))))))))))))))),"")</f>
        <v/>
      </c>
      <c r="C80" s="65" t="str">
        <f ca="1">IFERROR(IF(AC80="","",IF(AC80="6A",INDEX(OFFSET('6A'!$A$6:$A$39,SMALL('6A'!AB$6:AB$39,COUNTIF(AC$6:AC80,"6A")),0),MATCH(1,OFFSET('6A'!E$6:E$39,SMALL('6A'!AB$6:AB$39,COUNTIF(AC$6:AC80,"6A")),0),0))&amp;" "&amp;VLOOKUP(INDEX(OFFSET('6A'!$A$6:$A$39,SMALL('6A'!AB$6:AB$39,COUNTIF(AC$6:AC80,"6A")),0),MATCH(1,OFFSET('6A'!E$6:E$39,SMALL('6A'!AB$6:AB$39,COUNTIF(AC$6:AC80,"6A")),0),0)),'6A'!$A$6:$B$39,2,0)&amp;" - "&amp;'6A'!$A$1,
IF(AC80="6B",INDEX(OFFSET('6B'!$A$6:$A$39,SMALL('6B'!AB$6:AB$39,COUNTIF(AC$6:AC80,"6B")),0),MATCH(1,OFFSET('6B'!E$6:E$39,SMALL('6B'!AB$6:AB$39,COUNTIF(AC$6:AC80,"6B")),0),0))&amp;" "&amp;VLOOKUP(INDEX(OFFSET('6B'!$A$6:$A$39,SMALL('6B'!AB$6:AB$39,COUNTIF(AC$6:AC80,"6B")),0),MATCH(1,OFFSET('6B'!E$6:E$39,SMALL('6B'!AB$6:AB$39,COUNTIF(AC$6:AC80,"6B")),0),0)),'6B'!$A$6:$B$39,2,0)&amp;" - "&amp;'6B'!$A$1,
IF(AC80="6C",INDEX(OFFSET('6C'!$A$6:$A$41,SMALL('6C'!AB$6:AB$41,COUNTIF(AC$6:AC80,"6C")),0),MATCH(1,OFFSET('6C'!E$6:E$41,SMALL('6C'!AB$6:AB$41,COUNTIF(AC$6:AC80,"6C")),0),0))&amp;" "&amp;VLOOKUP(INDEX(OFFSET('6C'!$A$6:$A$41,SMALL('6C'!AB$6:AB$41,COUNTIF(AC$6:AC80,"6C")),0),MATCH(1,OFFSET('6C'!E$6:E$41,SMALL('6C'!AB$6:AB$41,COUNTIF(AC$6:AC80,"6C")),0),0)),'6C'!$A$6:$B$41,2,0)&amp;" - "&amp;'6C'!$A$1,
IF(AC80="6D",INDEX(OFFSET('6D'!$A$6:$A$42,SMALL('6D'!AB$6:AB$42,COUNTIF(AC$6:AC80,"6D")),0),MATCH(1,OFFSET('6D'!E$6:E$42,SMALL('6D'!AB$6:AB$42,COUNTIF(AC$6:AC80,"6D")),0),0))&amp;" "&amp;VLOOKUP(INDEX(OFFSET('6D'!$A$6:$A$42,SMALL('6D'!AB$6:AB$42,COUNTIF(AC$6:AC80,"6D")),0),MATCH(1,OFFSET('6D'!E$6:E$42,SMALL('6D'!AB$6:AB$42,COUNTIF(AC$6:AC80,"6D")),0),0)),'6D'!$A$6:$B$42,2,0)&amp;" - "&amp;'6D'!$A$1,
IF(AC80="6E",INDEX(OFFSET('6E'!$A$6:$A$40,SMALL('6E'!AB$6:AB$40,COUNTIF(AC$6:AC80,"6E")),0),MATCH(1,OFFSET('6E'!E$6:E$40,SMALL('6E'!AB$6:AB$40,COUNTIF(AC$6:AC80,"6E")),0),0))&amp;" "&amp;VLOOKUP(INDEX(OFFSET('6E'!$A$6:$A$40,SMALL('6E'!AB$6:AB$40,COUNTIF(AC$6:AC80,"6E")),0),MATCH(1,OFFSET('6E'!E$6:E$40,SMALL('6E'!AB$6:AB$40,COUNTIF(AC$6:AC80,"6E")),0),0)),'6E'!$A$6:$B$40,2,0)&amp;" - "&amp;'6E'!$A$1,
IF(AC80="5A",INDEX(OFFSET('5A'!$A$6:$A$41,SMALL('5A'!AB$6:AB$41,COUNTIF(AC$6:AC80,"5A")),0),MATCH(1,OFFSET('5A'!E$6:E$41,SMALL('5A'!AB$6:AB$41,COUNTIF(AC$6:AC80,"5A")),0),0))&amp;" "&amp;VLOOKUP(INDEX(OFFSET('5A'!$A$6:$A$41,SMALL('5A'!AB$6:AB$41,COUNTIF(AC$6:AC80,"5A")),0),MATCH(1,OFFSET('5A'!E$6:E$41,SMALL('5A'!AB$6:AB$41,COUNTIF(AC$6:AC80,"5A")),0),0)),'5A'!$A$6:$B$41,2,0)&amp;" - "&amp;'5A'!$A$1,
IF(AC80="5B",INDEX(OFFSET('5B'!$A$6:$A$39,SMALL('5B'!AB$6:AB$39,COUNTIF(AC$6:AC80,"5B")),0),MATCH(1,OFFSET('5B'!E$6:E$39,SMALL('5B'!AB$6:AB$39,COUNTIF(AC$6:AC80,"5B")),0),0))&amp;" "&amp;VLOOKUP(INDEX(OFFSET('5B'!$A$6:$A$39,SMALL('5B'!AB$6:AB$39,COUNTIF(AC$6:AC80,"5B")),0),MATCH(1,OFFSET('5B'!E$6:E$39,SMALL('5B'!AB$6:AB$39,COUNTIF(AC$6:AC80,"5B")),0),0)),'5B'!$A$6:$B$39,2,0)&amp;" - "&amp;'5B'!$A$1,
IF(AC80="5C",INDEX(OFFSET('5C'!$A$6:$A$39,SMALL('5C'!AB$6:AB$39,COUNTIF(AC$6:AC80,"5C")),0),MATCH(1,OFFSET('5C'!E$6:E$39,SMALL('5C'!AB$6:AB$39,COUNTIF(AC$6:AC80,"5C")),0),0))&amp;" "&amp;VLOOKUP(INDEX(OFFSET('5C'!$A$6:$A$39,SMALL('5C'!AB$6:AB$39,COUNTIF(AC$6:AC80,"5C")),0),MATCH(1,OFFSET('5C'!E$6:E$39,SMALL('5C'!AB$6:AB$39,COUNTIF(AC$6:AC80,"5C")),0),0)),'5C'!$A$6:$B$39,2,0)&amp;" - "&amp;'5C'!$A$1,
IF(AC80="5D",INDEX(OFFSET('5D'!$A$6:$A$41,SMALL('5D'!AB$6:AB$41,COUNTIF(AC$6:AC80,"5D")),0),MATCH(1,OFFSET('5D'!E$6:E$41,SMALL('5D'!AB$6:AB$41,COUNTIF(AC$6:AC80,"5D")),0),0))&amp;" "&amp;VLOOKUP(INDEX(OFFSET('5D'!$A$6:$A$41,SMALL('5D'!AB$6:AB$41,COUNTIF(AC$6:AC80,"5D")),0),MATCH(1,OFFSET('5D'!E$6:E$41,SMALL('5D'!AB$6:AB$41,COUNTIF(AC$6:AC80,"5D")),0),0)),'5D'!$A$6:$B$41,2,0)&amp;" - "&amp;'5D'!$A$1,
IF(AC80="5E",INDEX(OFFSET('5E'!$A$6:$A$40,SMALL('5E'!AB$6:AB$40,COUNTIF(AC$6:AC80,"5E")),0),MATCH(1,OFFSET('5E'!E$6:E$40,SMALL('5E'!AB$6:AB$40,COUNTIF(AC$6:AC80,"5E")),0),0))&amp;" "&amp;VLOOKUP(INDEX(OFFSET('5E'!$A$6:$A$40,SMALL('5E'!AB$6:AB$40,COUNTIF(AC$6:AC80,"5E")),0),MATCH(1,OFFSET('5E'!E$6:E$40,SMALL('5E'!AB$6:AB$40,COUNTIF(AC$6:AC80,"5E")),0),0)),'5E'!$A$6:$B$40,2,0)&amp;" - "&amp;'5E'!$A$1,
IF(AC80="5F",INDEX(OFFSET('5F'!$A$6:$A$40,SMALL('5F'!AB$6:AB$40,COUNTIF(AC$6:AC80,"5F")),0),MATCH(1,OFFSET('5F'!E$6:E$40,SMALL('5F'!AB$6:AB$40,COUNTIF(AC$6:AC80,"5F")),0),0))&amp;" "&amp;VLOOKUP(INDEX(OFFSET('5F'!$A$6:$A$40,SMALL('5F'!AB$6:AB$40,COUNTIF(AC$6:AC80,"5F")),0),MATCH(1,OFFSET('5F'!E$6:E$40,SMALL('5F'!AB$6:AB$40,COUNTIF(AC$6:AC80,"5F")),0),0)),'5F'!$A$6:$B$40,2,0)&amp;" - "&amp;'5F'!$A$1,
IF(AC80="4A",INDEX(OFFSET('4A'!$A$6:$A$38,SMALL('4A'!AB$6:AB$38,COUNTIF(AC$6:AC80,"4A")),0),MATCH(1,OFFSET('4A'!E$6:E$38,SMALL('4A'!AB$6:AB$38,COUNTIF(AC$6:AC80,"4A")),0),0))&amp;" "&amp;VLOOKUP(INDEX(OFFSET('4A'!$A$6:$A$38,SMALL('4A'!AB$6:AB$38,COUNTIF(AC$6:AC80,"4A")),0),MATCH(1,OFFSET('4A'!E$6:E$38,SMALL('4A'!AB$6:AB$38,COUNTIF(AC$6:AC80,"4A")),0),0)),'4A'!$A$6:$B$38,2,0)&amp;" - "&amp;'4A'!$A$1,
IF(AC80="4B",INDEX(OFFSET('4B'!$A$6:$A$37,SMALL('4B'!AB$6:AB$37,COUNTIF(AC$6:AC80,"4B")),0),MATCH(1,OFFSET('4B'!E$6:E$37,SMALL('4B'!AB$6:AB$37,COUNTIF(AC$6:AC80,"4B")),0),0))&amp;" "&amp;VLOOKUP(INDEX(OFFSET('4B'!$A$6:$A$37,SMALL('4B'!AB$6:AB$37,COUNTIF(AC$6:AC80,"4B")),0),MATCH(1,OFFSET('4B'!E$6:E$37,SMALL('4B'!AB$6:AB$37,COUNTIF(AC$6:AC80,"4B")),0),0)),'4B'!$A$6:$B$37,2,0)&amp;" - "&amp;'4B'!$A$1,
IF(AC80="4C",INDEX(OFFSET('4C'!$A$6:$A$38,SMALL('4C'!AB$6:AB$38,COUNTIF(AC$6:AC80,"4C")),0),MATCH(1,OFFSET('4C'!E$6:E$38,SMALL('4C'!AB$6:AB$38,COUNTIF(AC$6:AC80,"4C")),0),0))&amp;" "&amp;VLOOKUP(INDEX(OFFSET('4C'!$A$6:$A$38,SMALL('4C'!AB$6:AB$38,COUNTIF(AC$6:AC80,"4C")),0),MATCH(1,OFFSET('4C'!E$6:E$38,SMALL('4C'!AB$6:AB$38,COUNTIF(AC$6:AC80,"4C")),0),0)),'4C'!$A$6:$B$38,2,0)&amp;" - "&amp;'4C'!$A$1,
IF(AC80="4D",INDEX(OFFSET('4D'!$A$6:$A$37,SMALL('4D'!AB$6:AB$37,COUNTIF(AC$6:AC80,"4D")),0),MATCH(1,OFFSET('4D'!E$6:E$37,SMALL('4D'!AB$6:AB$37,COUNTIF(AC$6:AC80,"4D")),0),0))&amp;" "&amp;VLOOKUP(INDEX(OFFSET('4D'!$A$6:$A$37,SMALL('4D'!AB$6:AB$37,COUNTIF(AC$6:AC80,"4D")),0),MATCH(1,OFFSET('4D'!E$6:E$37,SMALL('4D'!AB$6:AB$37,COUNTIF(AC$6:AC80,"4D")),0),0)),'4D'!$A$6:$B$37,2,0)&amp;" - "&amp;'4D'!$A$1,
IF(AC80="4E",INDEX(OFFSET('4E'!$A$6:$A$37,SMALL('4E'!AB$6:AB$37,COUNTIF(AC$6:AC80,"4E")),0),MATCH(1,OFFSET('4E'!E$6:E$37,SMALL('4E'!AB$6:AB$37,COUNTIF(AC$6:AC80,"4E")),0),0))&amp;" "&amp;VLOOKUP(INDEX(OFFSET('4E'!$A$6:$A$37,SMALL('4E'!AB$6:AB$37,COUNTIF(AC$6:AC80,"4E")),0),MATCH(1,OFFSET('4E'!E$6:E$37,SMALL('4E'!AB$6:AB$37,COUNTIF(AC$6:AC80,"4E")),0),0)),'4E'!$A$6:$B$37,2,0)&amp;" - "&amp;'4E'!$A$1,
IF(AC80="CM2",INDEX(OFFSET('CM2'!$A$6:$A$36,SMALL('CM2'!AB$6:AB$36,COUNTIF(AC$6:AC80,"CM2")),0),MATCH(1,OFFSET('CM2'!E$6:E$36,SMALL('CM2'!AB$6:AB$36,COUNTIF(AC$6:AC80,"CM2")),0),0))&amp;" "&amp;VLOOKUP(INDEX(OFFSET('CM2'!$A$6:$A$36,SMALL('CM2'!AB$6:AB$36,COUNTIF(AC$6:AC80,"CM2")),0),MATCH(1,OFFSET('CM2'!E$6:E$36,SMALL('CM2'!AB$6:AB$36,COUNTIF(AC$6:AC80,"CM2")),0),0)),'CM2'!$A$6:$B$36,2,0)&amp;" - "&amp;'CM2'!$A$1,AW80)))))))))))))))))),"")</f>
        <v/>
      </c>
      <c r="D80" s="39" t="str">
        <f ca="1">IFERROR(IF(AD80="","",IF(AD80="6A",INDEX(OFFSET('6A'!$A$6:$A$39,SMALL('6A'!AC$6:AC$39,COUNTIF(AD$6:AD80,"6A")),0),MATCH(1,OFFSET('6A'!F$6:F$39,SMALL('6A'!AC$6:AC$39,COUNTIF(AD$6:AD80,"6A")),0),0))&amp;" "&amp;VLOOKUP(INDEX(OFFSET('6A'!$A$6:$A$39,SMALL('6A'!AC$6:AC$39,COUNTIF(AD$6:AD80,"6A")),0),MATCH(1,OFFSET('6A'!F$6:F$39,SMALL('6A'!AC$6:AC$39,COUNTIF(AD$6:AD80,"6A")),0),0)),'6A'!$A$6:$B$39,2,0)&amp;" - "&amp;'6A'!$A$1,
IF(AD80="6B",INDEX(OFFSET('6B'!$A$6:$A$39,SMALL('6B'!AC$6:AC$39,COUNTIF(AD$6:AD80,"6B")),0),MATCH(1,OFFSET('6B'!F$6:F$39,SMALL('6B'!AC$6:AC$39,COUNTIF(AD$6:AD80,"6B")),0),0))&amp;" "&amp;VLOOKUP(INDEX(OFFSET('6B'!$A$6:$A$39,SMALL('6B'!AC$6:AC$39,COUNTIF(AD$6:AD80,"6B")),0),MATCH(1,OFFSET('6B'!F$6:F$39,SMALL('6B'!AC$6:AC$39,COUNTIF(AD$6:AD80,"6B")),0),0)),'6B'!$A$6:$B$39,2,0)&amp;" - "&amp;'6B'!$A$1,
IF(AD80="6C",INDEX(OFFSET('6C'!$A$6:$A$41,SMALL('6C'!AC$6:AC$41,COUNTIF(AD$6:AD80,"6C")),0),MATCH(1,OFFSET('6C'!F$6:F$41,SMALL('6C'!AC$6:AC$41,COUNTIF(AD$6:AD80,"6C")),0),0))&amp;" "&amp;VLOOKUP(INDEX(OFFSET('6C'!$A$6:$A$41,SMALL('6C'!AC$6:AC$41,COUNTIF(AD$6:AD80,"6C")),0),MATCH(1,OFFSET('6C'!F$6:F$41,SMALL('6C'!AC$6:AC$41,COUNTIF(AD$6:AD80,"6C")),0),0)),'6C'!$A$6:$B$41,2,0)&amp;" - "&amp;'6C'!$A$1,
IF(AD80="6D",INDEX(OFFSET('6D'!$A$6:$A$42,SMALL('6D'!AC$6:AC$42,COUNTIF(AD$6:AD80,"6D")),0),MATCH(1,OFFSET('6D'!F$6:F$42,SMALL('6D'!AC$6:AC$42,COUNTIF(AD$6:AD80,"6D")),0),0))&amp;" "&amp;VLOOKUP(INDEX(OFFSET('6D'!$A$6:$A$42,SMALL('6D'!AC$6:AC$42,COUNTIF(AD$6:AD80,"6D")),0),MATCH(1,OFFSET('6D'!F$6:F$42,SMALL('6D'!AC$6:AC$42,COUNTIF(AD$6:AD80,"6D")),0),0)),'6D'!$A$6:$B$42,2,0)&amp;" - "&amp;'6D'!$A$1,
IF(AD80="6E",INDEX(OFFSET('6E'!$A$6:$A$40,SMALL('6E'!AC$6:AC$40,COUNTIF(AD$6:AD80,"6E")),0),MATCH(1,OFFSET('6E'!F$6:F$40,SMALL('6E'!AC$6:AC$40,COUNTIF(AD$6:AD80,"6E")),0),0))&amp;" "&amp;VLOOKUP(INDEX(OFFSET('6E'!$A$6:$A$40,SMALL('6E'!AC$6:AC$40,COUNTIF(AD$6:AD80,"6E")),0),MATCH(1,OFFSET('6E'!F$6:F$40,SMALL('6E'!AC$6:AC$40,COUNTIF(AD$6:AD80,"6E")),0),0)),'6E'!$A$6:$B$40,2,0)&amp;" - "&amp;'6E'!$A$1,
IF(AD80="5A",INDEX(OFFSET('5A'!$A$6:$A$41,SMALL('5A'!AC$6:AC$41,COUNTIF(AD$6:AD80,"5A")),0),MATCH(1,OFFSET('5A'!F$6:F$41,SMALL('5A'!AC$6:AC$41,COUNTIF(AD$6:AD80,"5A")),0),0))&amp;" "&amp;VLOOKUP(INDEX(OFFSET('5A'!$A$6:$A$41,SMALL('5A'!AC$6:AC$41,COUNTIF(AD$6:AD80,"5A")),0),MATCH(1,OFFSET('5A'!F$6:F$41,SMALL('5A'!AC$6:AC$41,COUNTIF(AD$6:AD80,"5A")),0),0)),'5A'!$A$6:$B$41,2,0)&amp;" - "&amp;'5A'!$A$1,
IF(AD80="5B",INDEX(OFFSET('5B'!$A$6:$A$39,SMALL('5B'!AC$6:AC$39,COUNTIF(AD$6:AD80,"5B")),0),MATCH(1,OFFSET('5B'!F$6:F$39,SMALL('5B'!AC$6:AC$39,COUNTIF(AD$6:AD80,"5B")),0),0))&amp;" "&amp;VLOOKUP(INDEX(OFFSET('5B'!$A$6:$A$39,SMALL('5B'!AC$6:AC$39,COUNTIF(AD$6:AD80,"5B")),0),MATCH(1,OFFSET('5B'!F$6:F$39,SMALL('5B'!AC$6:AC$39,COUNTIF(AD$6:AD80,"5B")),0),0)),'5B'!$A$6:$B$39,2,0)&amp;" - "&amp;'5B'!$A$1,
IF(AD80="5C",INDEX(OFFSET('5C'!$A$6:$A$39,SMALL('5C'!AC$6:AC$39,COUNTIF(AD$6:AD80,"5C")),0),MATCH(1,OFFSET('5C'!F$6:F$39,SMALL('5C'!AC$6:AC$39,COUNTIF(AD$6:AD80,"5C")),0),0))&amp;" "&amp;VLOOKUP(INDEX(OFFSET('5C'!$A$6:$A$39,SMALL('5C'!AC$6:AC$39,COUNTIF(AD$6:AD80,"5C")),0),MATCH(1,OFFSET('5C'!F$6:F$39,SMALL('5C'!AC$6:AC$39,COUNTIF(AD$6:AD80,"5C")),0),0)),'5C'!$A$6:$B$39,2,0)&amp;" - "&amp;'5C'!$A$1,
IF(AD80="5D",INDEX(OFFSET('5D'!$A$6:$A$41,SMALL('5D'!AC$6:AC$41,COUNTIF(AD$6:AD80,"5D")),0),MATCH(1,OFFSET('5D'!F$6:F$41,SMALL('5D'!AC$6:AC$41,COUNTIF(AD$6:AD80,"5D")),0),0))&amp;" "&amp;VLOOKUP(INDEX(OFFSET('5D'!$A$6:$A$41,SMALL('5D'!AC$6:AC$41,COUNTIF(AD$6:AD80,"5D")),0),MATCH(1,OFFSET('5D'!F$6:F$41,SMALL('5D'!AC$6:AC$41,COUNTIF(AD$6:AD80,"5D")),0),0)),'5D'!$A$6:$B$41,2,0)&amp;" - "&amp;'5D'!$A$1,
IF(AD80="5E",INDEX(OFFSET('5E'!$A$6:$A$40,SMALL('5E'!AC$6:AC$40,COUNTIF(AD$6:AD80,"5E")),0),MATCH(1,OFFSET('5E'!F$6:F$40,SMALL('5E'!AC$6:AC$40,COUNTIF(AD$6:AD80,"5E")),0),0))&amp;" "&amp;VLOOKUP(INDEX(OFFSET('5E'!$A$6:$A$40,SMALL('5E'!AC$6:AC$40,COUNTIF(AD$6:AD80,"5E")),0),MATCH(1,OFFSET('5E'!F$6:F$40,SMALL('5E'!AC$6:AC$40,COUNTIF(AD$6:AD80,"5E")),0),0)),'5E'!$A$6:$B$40,2,0)&amp;" - "&amp;'5E'!$A$1,
IF(AD80="5F",INDEX(OFFSET('5F'!$A$6:$A$40,SMALL('5F'!AC$6:AC$40,COUNTIF(AD$6:AD80,"5F")),0),MATCH(1,OFFSET('5F'!F$6:F$40,SMALL('5F'!AC$6:AC$40,COUNTIF(AD$6:AD80,"5F")),0),0))&amp;" "&amp;VLOOKUP(INDEX(OFFSET('5F'!$A$6:$A$40,SMALL('5F'!AC$6:AC$40,COUNTIF(AD$6:AD80,"5F")),0),MATCH(1,OFFSET('5F'!F$6:F$40,SMALL('5F'!AC$6:AC$40,COUNTIF(AD$6:AD80,"5F")),0),0)),'5F'!$A$6:$B$40,2,0)&amp;" - "&amp;'5F'!$A$1,
IF(AD80="4A",INDEX(OFFSET('4A'!$A$6:$A$38,SMALL('4A'!AC$6:AC$38,COUNTIF(AD$6:AD80,"4A")),0),MATCH(1,OFFSET('4A'!F$6:F$38,SMALL('4A'!AC$6:AC$38,COUNTIF(AD$6:AD80,"4A")),0),0))&amp;" "&amp;VLOOKUP(INDEX(OFFSET('4A'!$A$6:$A$38,SMALL('4A'!AC$6:AC$38,COUNTIF(AD$6:AD80,"4A")),0),MATCH(1,OFFSET('4A'!F$6:F$38,SMALL('4A'!AC$6:AC$38,COUNTIF(AD$6:AD80,"4A")),0),0)),'4A'!$A$6:$B$38,2,0)&amp;" - "&amp;'4A'!$A$1,
IF(AD80="4B",INDEX(OFFSET('4B'!$A$6:$A$37,SMALL('4B'!AC$6:AC$37,COUNTIF(AD$6:AD80,"4B")),0),MATCH(1,OFFSET('4B'!F$6:F$37,SMALL('4B'!AC$6:AC$37,COUNTIF(AD$6:AD80,"4B")),0),0))&amp;" "&amp;VLOOKUP(INDEX(OFFSET('4B'!$A$6:$A$37,SMALL('4B'!AC$6:AC$37,COUNTIF(AD$6:AD80,"4B")),0),MATCH(1,OFFSET('4B'!F$6:F$37,SMALL('4B'!AC$6:AC$37,COUNTIF(AD$6:AD80,"4B")),0),0)),'4B'!$A$6:$B$37,2,0)&amp;" - "&amp;'4B'!$A$1,
IF(AD80="4C",INDEX(OFFSET('4C'!$A$6:$A$38,SMALL('4C'!AC$6:AC$38,COUNTIF(AD$6:AD80,"4C")),0),MATCH(1,OFFSET('4C'!F$6:F$38,SMALL('4C'!AC$6:AC$38,COUNTIF(AD$6:AD80,"4C")),0),0))&amp;" "&amp;VLOOKUP(INDEX(OFFSET('4C'!$A$6:$A$38,SMALL('4C'!AC$6:AC$38,COUNTIF(AD$6:AD80,"4C")),0),MATCH(1,OFFSET('4C'!F$6:F$38,SMALL('4C'!AC$6:AC$38,COUNTIF(AD$6:AD80,"4C")),0),0)),'4C'!$A$6:$B$38,2,0)&amp;" - "&amp;'4C'!$A$1,
IF(AD80="4D",INDEX(OFFSET('4D'!$A$6:$A$37,SMALL('4D'!AC$6:AC$37,COUNTIF(AD$6:AD80,"4D")),0),MATCH(1,OFFSET('4D'!F$6:F$37,SMALL('4D'!AC$6:AC$37,COUNTIF(AD$6:AD80,"4D")),0),0))&amp;" "&amp;VLOOKUP(INDEX(OFFSET('4D'!$A$6:$A$37,SMALL('4D'!AC$6:AC$37,COUNTIF(AD$6:AD80,"4D")),0),MATCH(1,OFFSET('4D'!F$6:F$37,SMALL('4D'!AC$6:AC$37,COUNTIF(AD$6:AD80,"4D")),0),0)),'4D'!$A$6:$B$37,2,0)&amp;" - "&amp;'4D'!$A$1,
IF(AD80="4E",INDEX(OFFSET('4E'!$A$6:$A$37,SMALL('4E'!AC$6:AC$37,COUNTIF(AD$6:AD80,"4E")),0),MATCH(1,OFFSET('4E'!F$6:F$37,SMALL('4E'!AC$6:AC$37,COUNTIF(AD$6:AD80,"4E")),0),0))&amp;" "&amp;VLOOKUP(INDEX(OFFSET('4E'!$A$6:$A$37,SMALL('4E'!AC$6:AC$37,COUNTIF(AD$6:AD80,"4E")),0),MATCH(1,OFFSET('4E'!F$6:F$37,SMALL('4E'!AC$6:AC$37,COUNTIF(AD$6:AD80,"4E")),0),0)),'4E'!$A$6:$B$37,2,0)&amp;" - "&amp;'4E'!$A$1,
IF(AD80="CM2",INDEX(OFFSET('CM2'!$A$6:$A$36,SMALL('CM2'!AC$6:AC$36,COUNTIF(AD$6:AD80,"CM2")),0),MATCH(1,OFFSET('CM2'!F$6:F$36,SMALL('CM2'!AC$6:AC$36,COUNTIF(AD$6:AD80,"CM2")),0),0))&amp;" "&amp;VLOOKUP(INDEX(OFFSET('CM2'!$A$6:$A$36,SMALL('CM2'!AC$6:AC$36,COUNTIF(AD$6:AD80,"CM2")),0),MATCH(1,OFFSET('CM2'!F$6:F$36,SMALL('CM2'!AC$6:AC$36,COUNTIF(AD$6:AD80,"CM2")),0),0)),'CM2'!$A$6:$B$36,2,0)&amp;" - "&amp;'CM2'!$A$1,AX80)))))))))))))))))),"")</f>
        <v/>
      </c>
      <c r="E80" s="42" t="str">
        <f ca="1">IFERROR(IF(AE80="","",IF(AE80="6A",INDEX(OFFSET('6A'!$A$6:$A$39,SMALL('6A'!AD$6:AD$39,COUNTIF(AE$6:AE80,"6A")),0),MATCH(1,OFFSET('6A'!G$6:G$39,SMALL('6A'!AD$6:AD$39,COUNTIF(AE$6:AE80,"6A")),0),0))&amp;" "&amp;VLOOKUP(INDEX(OFFSET('6A'!$A$6:$A$39,SMALL('6A'!AD$6:AD$39,COUNTIF(AE$6:AE80,"6A")),0),MATCH(1,OFFSET('6A'!G$6:G$39,SMALL('6A'!AD$6:AD$39,COUNTIF(AE$6:AE80,"6A")),0),0)),'6A'!$A$6:$B$39,2,0)&amp;" - "&amp;'6A'!$A$1,
IF(AE80="6B",INDEX(OFFSET('6B'!$A$6:$A$39,SMALL('6B'!AD$6:AD$39,COUNTIF(AE$6:AE80,"6B")),0),MATCH(1,OFFSET('6B'!G$6:G$39,SMALL('6B'!AD$6:AD$39,COUNTIF(AE$6:AE80,"6B")),0),0))&amp;" "&amp;VLOOKUP(INDEX(OFFSET('6B'!$A$6:$A$39,SMALL('6B'!AD$6:AD$39,COUNTIF(AE$6:AE80,"6B")),0),MATCH(1,OFFSET('6B'!G$6:G$39,SMALL('6B'!AD$6:AD$39,COUNTIF(AE$6:AE80,"6B")),0),0)),'6B'!$A$6:$B$39,2,0)&amp;" - "&amp;'6B'!$A$1,
IF(AE80="6C",INDEX(OFFSET('6C'!$A$6:$A$41,SMALL('6C'!AD$6:AD$41,COUNTIF(AE$6:AE80,"6C")),0),MATCH(1,OFFSET('6C'!G$6:G$41,SMALL('6C'!AD$6:AD$41,COUNTIF(AE$6:AE80,"6C")),0),0))&amp;" "&amp;VLOOKUP(INDEX(OFFSET('6C'!$A$6:$A$41,SMALL('6C'!AD$6:AD$41,COUNTIF(AE$6:AE80,"6C")),0),MATCH(1,OFFSET('6C'!G$6:G$41,SMALL('6C'!AD$6:AD$41,COUNTIF(AE$6:AE80,"6C")),0),0)),'6C'!$A$6:$B$41,2,0)&amp;" - "&amp;'6C'!$A$1,
IF(AE80="6D",INDEX(OFFSET('6D'!$A$6:$A$42,SMALL('6D'!AD$6:AD$42,COUNTIF(AE$6:AE80,"6D")),0),MATCH(1,OFFSET('6D'!G$6:G$42,SMALL('6D'!AD$6:AD$42,COUNTIF(AE$6:AE80,"6D")),0),0))&amp;" "&amp;VLOOKUP(INDEX(OFFSET('6D'!$A$6:$A$42,SMALL('6D'!AD$6:AD$42,COUNTIF(AE$6:AE80,"6D")),0),MATCH(1,OFFSET('6D'!G$6:G$42,SMALL('6D'!AD$6:AD$42,COUNTIF(AE$6:AE80,"6D")),0),0)),'6D'!$A$6:$B$42,2,0)&amp;" - "&amp;'6D'!$A$1,
IF(AE80="6E",INDEX(OFFSET('6E'!$A$6:$A$40,SMALL('6E'!AD$6:AD$40,COUNTIF(AE$6:AE80,"6E")),0),MATCH(1,OFFSET('6E'!G$6:G$40,SMALL('6E'!AD$6:AD$40,COUNTIF(AE$6:AE80,"6E")),0),0))&amp;" "&amp;VLOOKUP(INDEX(OFFSET('6E'!$A$6:$A$40,SMALL('6E'!AD$6:AD$40,COUNTIF(AE$6:AE80,"6E")),0),MATCH(1,OFFSET('6E'!G$6:G$40,SMALL('6E'!AD$6:AD$40,COUNTIF(AE$6:AE80,"6E")),0),0)),'6E'!$A$6:$B$40,2,0)&amp;" - "&amp;'6E'!$A$1,
IF(AE80="5A",INDEX(OFFSET('5A'!$A$6:$A$41,SMALL('5A'!AD$6:AD$41,COUNTIF(AE$6:AE80,"5A")),0),MATCH(1,OFFSET('5A'!G$6:G$41,SMALL('5A'!AD$6:AD$41,COUNTIF(AE$6:AE80,"5A")),0),0))&amp;" "&amp;VLOOKUP(INDEX(OFFSET('5A'!$A$6:$A$41,SMALL('5A'!AD$6:AD$41,COUNTIF(AE$6:AE80,"5A")),0),MATCH(1,OFFSET('5A'!G$6:G$41,SMALL('5A'!AD$6:AD$41,COUNTIF(AE$6:AE80,"5A")),0),0)),'5A'!$A$6:$B$41,2,0)&amp;" - "&amp;'5A'!$A$1,
IF(AE80="5B",INDEX(OFFSET('5B'!$A$6:$A$39,SMALL('5B'!AD$6:AD$39,COUNTIF(AE$6:AE80,"5B")),0),MATCH(1,OFFSET('5B'!G$6:G$39,SMALL('5B'!AD$6:AD$39,COUNTIF(AE$6:AE80,"5B")),0),0))&amp;" "&amp;VLOOKUP(INDEX(OFFSET('5B'!$A$6:$A$39,SMALL('5B'!AD$6:AD$39,COUNTIF(AE$6:AE80,"5B")),0),MATCH(1,OFFSET('5B'!G$6:G$39,SMALL('5B'!AD$6:AD$39,COUNTIF(AE$6:AE80,"5B")),0),0)),'5B'!$A$6:$B$39,2,0)&amp;" - "&amp;'5B'!$A$1,
IF(AE80="5C",INDEX(OFFSET('5C'!$A$6:$A$39,SMALL('5C'!AD$6:AD$39,COUNTIF(AE$6:AE80,"5C")),0),MATCH(1,OFFSET('5C'!G$6:G$39,SMALL('5C'!AD$6:AD$39,COUNTIF(AE$6:AE80,"5C")),0),0))&amp;" "&amp;VLOOKUP(INDEX(OFFSET('5C'!$A$6:$A$39,SMALL('5C'!AD$6:AD$39,COUNTIF(AE$6:AE80,"5C")),0),MATCH(1,OFFSET('5C'!G$6:G$39,SMALL('5C'!AD$6:AD$39,COUNTIF(AE$6:AE80,"5C")),0),0)),'5C'!$A$6:$B$39,2,0)&amp;" - "&amp;'5C'!$A$1,
IF(AE80="5D",INDEX(OFFSET('5D'!$A$6:$A$41,SMALL('5D'!AD$6:AD$41,COUNTIF(AE$6:AE80,"5D")),0),MATCH(1,OFFSET('5D'!G$6:G$41,SMALL('5D'!AD$6:AD$41,COUNTIF(AE$6:AE80,"5D")),0),0))&amp;" "&amp;VLOOKUP(INDEX(OFFSET('5D'!$A$6:$A$41,SMALL('5D'!AD$6:AD$41,COUNTIF(AE$6:AE80,"5D")),0),MATCH(1,OFFSET('5D'!G$6:G$41,SMALL('5D'!AD$6:AD$41,COUNTIF(AE$6:AE80,"5D")),0),0)),'5D'!$A$6:$B$41,2,0)&amp;" - "&amp;'5D'!$A$1,
IF(AE80="5E",INDEX(OFFSET('5E'!$A$6:$A$40,SMALL('5E'!AD$6:AD$40,COUNTIF(AE$6:AE80,"5E")),0),MATCH(1,OFFSET('5E'!G$6:G$40,SMALL('5E'!AD$6:AD$40,COUNTIF(AE$6:AE80,"5E")),0),0))&amp;" "&amp;VLOOKUP(INDEX(OFFSET('5E'!$A$6:$A$40,SMALL('5E'!AD$6:AD$40,COUNTIF(AE$6:AE80,"5E")),0),MATCH(1,OFFSET('5E'!G$6:G$40,SMALL('5E'!AD$6:AD$40,COUNTIF(AE$6:AE80,"5E")),0),0)),'5E'!$A$6:$B$40,2,0)&amp;" - "&amp;'5E'!$A$1,
IF(AE80="5F",INDEX(OFFSET('5F'!$A$6:$A$40,SMALL('5F'!AD$6:AD$40,COUNTIF(AE$6:AE80,"5F")),0),MATCH(1,OFFSET('5F'!G$6:G$40,SMALL('5F'!AD$6:AD$40,COUNTIF(AE$6:AE80,"5F")),0),0))&amp;" "&amp;VLOOKUP(INDEX(OFFSET('5F'!$A$6:$A$40,SMALL('5F'!AD$6:AD$40,COUNTIF(AE$6:AE80,"5F")),0),MATCH(1,OFFSET('5F'!G$6:G$40,SMALL('5F'!AD$6:AD$40,COUNTIF(AE$6:AE80,"5F")),0),0)),'5F'!$A$6:$B$40,2,0)&amp;" - "&amp;'5F'!$A$1,
IF(AE80="4A",INDEX(OFFSET('4A'!$A$6:$A$38,SMALL('4A'!AD$6:AD$38,COUNTIF(AE$6:AE80,"4A")),0),MATCH(1,OFFSET('4A'!G$6:G$38,SMALL('4A'!AD$6:AD$38,COUNTIF(AE$6:AE80,"4A")),0),0))&amp;" "&amp;VLOOKUP(INDEX(OFFSET('4A'!$A$6:$A$38,SMALL('4A'!AD$6:AD$38,COUNTIF(AE$6:AE80,"4A")),0),MATCH(1,OFFSET('4A'!G$6:G$38,SMALL('4A'!AD$6:AD$38,COUNTIF(AE$6:AE80,"4A")),0),0)),'4A'!$A$6:$B$38,2,0)&amp;" - "&amp;'4A'!$A$1,
IF(AE80="4B",INDEX(OFFSET('4B'!$A$6:$A$37,SMALL('4B'!AD$6:AD$37,COUNTIF(AE$6:AE80,"4B")),0),MATCH(1,OFFSET('4B'!G$6:G$37,SMALL('4B'!AD$6:AD$37,COUNTIF(AE$6:AE80,"4B")),0),0))&amp;" "&amp;VLOOKUP(INDEX(OFFSET('4B'!$A$6:$A$37,SMALL('4B'!AD$6:AD$37,COUNTIF(AE$6:AE80,"4B")),0),MATCH(1,OFFSET('4B'!G$6:G$37,SMALL('4B'!AD$6:AD$37,COUNTIF(AE$6:AE80,"4B")),0),0)),'4B'!$A$6:$B$37,2,0)&amp;" - "&amp;'4B'!$A$1,
IF(AE80="4C",INDEX(OFFSET('4C'!$A$6:$A$38,SMALL('4C'!AD$6:AD$38,COUNTIF(AE$6:AE80,"4C")),0),MATCH(1,OFFSET('4C'!G$6:G$38,SMALL('4C'!AD$6:AD$38,COUNTIF(AE$6:AE80,"4C")),0),0))&amp;" "&amp;VLOOKUP(INDEX(OFFSET('4C'!$A$6:$A$38,SMALL('4C'!AD$6:AD$38,COUNTIF(AE$6:AE80,"4C")),0),MATCH(1,OFFSET('4C'!G$6:G$38,SMALL('4C'!AD$6:AD$38,COUNTIF(AE$6:AE80,"4C")),0),0)),'4C'!$A$6:$B$38,2,0)&amp;" - "&amp;'4C'!$A$1,
IF(AE80="4D",INDEX(OFFSET('4D'!$A$6:$A$37,SMALL('4D'!AD$6:AD$37,COUNTIF(AE$6:AE80,"4D")),0),MATCH(1,OFFSET('4D'!G$6:G$37,SMALL('4D'!AD$6:AD$37,COUNTIF(AE$6:AE80,"4D")),0),0))&amp;" "&amp;VLOOKUP(INDEX(OFFSET('4D'!$A$6:$A$37,SMALL('4D'!AD$6:AD$37,COUNTIF(AE$6:AE80,"4D")),0),MATCH(1,OFFSET('4D'!G$6:G$37,SMALL('4D'!AD$6:AD$37,COUNTIF(AE$6:AE80,"4D")),0),0)),'4D'!$A$6:$B$37,2,0)&amp;" - "&amp;'4D'!$A$1,
IF(AE80="4E",INDEX(OFFSET('4E'!$A$6:$A$37,SMALL('4E'!AD$6:AD$37,COUNTIF(AE$6:AE80,"4E")),0),MATCH(1,OFFSET('4E'!G$6:G$37,SMALL('4E'!AD$6:AD$37,COUNTIF(AE$6:AE80,"4E")),0),0))&amp;" "&amp;VLOOKUP(INDEX(OFFSET('4E'!$A$6:$A$37,SMALL('4E'!AD$6:AD$37,COUNTIF(AE$6:AE80,"4E")),0),MATCH(1,OFFSET('4E'!G$6:G$37,SMALL('4E'!AD$6:AD$37,COUNTIF(AE$6:AE80,"4E")),0),0)),'4E'!$A$6:$B$37,2,0)&amp;" - "&amp;'4E'!$A$1,
IF(AE80="CM2",INDEX(OFFSET('CM2'!$A$6:$A$36,SMALL('CM2'!AD$6:AD$36,COUNTIF(AE$6:AE80,"CM2")),0),MATCH(1,OFFSET('CM2'!G$6:G$36,SMALL('CM2'!AD$6:AD$36,COUNTIF(AE$6:AE80,"CM2")),0),0))&amp;" "&amp;VLOOKUP(INDEX(OFFSET('CM2'!$A$6:$A$36,SMALL('CM2'!AD$6:AD$36,COUNTIF(AE$6:AE80,"CM2")),0),MATCH(1,OFFSET('CM2'!G$6:G$36,SMALL('CM2'!AD$6:AD$36,COUNTIF(AE$6:AE80,"CM2")),0),0)),'CM2'!$A$6:$B$36,2,0)&amp;" - "&amp;'CM2'!$A$1,AY80)))))))))))))))))),"")</f>
        <v/>
      </c>
      <c r="F80" s="44" t="str">
        <f ca="1">IFERROR(IF(AF80="","",IF(AF80="6A",INDEX(OFFSET('6A'!$A$6:$A$39,SMALL('6A'!AE$6:AE$39,COUNTIF(AF$6:AF80,"6A")),0),MATCH(1,OFFSET('6A'!H$6:H$39,SMALL('6A'!AE$6:AE$39,COUNTIF(AF$6:AF80,"6A")),0),0))&amp;" "&amp;VLOOKUP(INDEX(OFFSET('6A'!$A$6:$A$39,SMALL('6A'!AE$6:AE$39,COUNTIF(AF$6:AF80,"6A")),0),MATCH(1,OFFSET('6A'!H$6:H$39,SMALL('6A'!AE$6:AE$39,COUNTIF(AF$6:AF80,"6A")),0),0)),'6A'!$A$6:$B$39,2,0)&amp;" - "&amp;'6A'!$A$1,
IF(AF80="6B",INDEX(OFFSET('6B'!$A$6:$A$39,SMALL('6B'!AE$6:AE$39,COUNTIF(AF$6:AF80,"6B")),0),MATCH(1,OFFSET('6B'!H$6:H$39,SMALL('6B'!AE$6:AE$39,COUNTIF(AF$6:AF80,"6B")),0),0))&amp;" "&amp;VLOOKUP(INDEX(OFFSET('6B'!$A$6:$A$39,SMALL('6B'!AE$6:AE$39,COUNTIF(AF$6:AF80,"6B")),0),MATCH(1,OFFSET('6B'!H$6:H$39,SMALL('6B'!AE$6:AE$39,COUNTIF(AF$6:AF80,"6B")),0),0)),'6B'!$A$6:$B$39,2,0)&amp;" - "&amp;'6B'!$A$1,
IF(AF80="6C",INDEX(OFFSET('6C'!$A$6:$A$41,SMALL('6C'!AE$6:AE$41,COUNTIF(AF$6:AF80,"6C")),0),MATCH(1,OFFSET('6C'!H$6:H$41,SMALL('6C'!AE$6:AE$41,COUNTIF(AF$6:AF80,"6C")),0),0))&amp;" "&amp;VLOOKUP(INDEX(OFFSET('6C'!$A$6:$A$41,SMALL('6C'!AE$6:AE$41,COUNTIF(AF$6:AF80,"6C")),0),MATCH(1,OFFSET('6C'!H$6:H$41,SMALL('6C'!AE$6:AE$41,COUNTIF(AF$6:AF80,"6C")),0),0)),'6C'!$A$6:$B$41,2,0)&amp;" - "&amp;'6C'!$A$1,
IF(AF80="6D",INDEX(OFFSET('6D'!$A$6:$A$42,SMALL('6D'!AE$6:AE$42,COUNTIF(AF$6:AF80,"6D")),0),MATCH(1,OFFSET('6D'!H$6:H$42,SMALL('6D'!AE$6:AE$42,COUNTIF(AF$6:AF80,"6D")),0),0))&amp;" "&amp;VLOOKUP(INDEX(OFFSET('6D'!$A$6:$A$42,SMALL('6D'!AE$6:AE$42,COUNTIF(AF$6:AF80,"6D")),0),MATCH(1,OFFSET('6D'!H$6:H$42,SMALL('6D'!AE$6:AE$42,COUNTIF(AF$6:AF80,"6D")),0),0)),'6D'!$A$6:$B$42,2,0)&amp;" - "&amp;'6D'!$A$1,
IF(AF80="6E",INDEX(OFFSET('6E'!$A$6:$A$40,SMALL('6E'!AE$6:AE$40,COUNTIF(AF$6:AF80,"6E")),0),MATCH(1,OFFSET('6E'!H$6:H$40,SMALL('6E'!AE$6:AE$40,COUNTIF(AF$6:AF80,"6E")),0),0))&amp;" "&amp;VLOOKUP(INDEX(OFFSET('6E'!$A$6:$A$40,SMALL('6E'!AE$6:AE$40,COUNTIF(AF$6:AF80,"6E")),0),MATCH(1,OFFSET('6E'!H$6:H$40,SMALL('6E'!AE$6:AE$40,COUNTIF(AF$6:AF80,"6E")),0),0)),'6E'!$A$6:$B$40,2,0)&amp;" - "&amp;'6E'!$A$1,
IF(AF80="5A",INDEX(OFFSET('5A'!$A$6:$A$41,SMALL('5A'!AE$6:AE$41,COUNTIF(AF$6:AF80,"5A")),0),MATCH(1,OFFSET('5A'!H$6:H$41,SMALL('5A'!AE$6:AE$41,COUNTIF(AF$6:AF80,"5A")),0),0))&amp;" "&amp;VLOOKUP(INDEX(OFFSET('5A'!$A$6:$A$41,SMALL('5A'!AE$6:AE$41,COUNTIF(AF$6:AF80,"5A")),0),MATCH(1,OFFSET('5A'!H$6:H$41,SMALL('5A'!AE$6:AE$41,COUNTIF(AF$6:AF80,"5A")),0),0)),'5A'!$A$6:$B$41,2,0)&amp;" - "&amp;'5A'!$A$1,
IF(AF80="5B",INDEX(OFFSET('5B'!$A$6:$A$39,SMALL('5B'!AE$6:AE$39,COUNTIF(AF$6:AF80,"5B")),0),MATCH(1,OFFSET('5B'!H$6:H$39,SMALL('5B'!AE$6:AE$39,COUNTIF(AF$6:AF80,"5B")),0),0))&amp;" "&amp;VLOOKUP(INDEX(OFFSET('5B'!$A$6:$A$39,SMALL('5B'!AE$6:AE$39,COUNTIF(AF$6:AF80,"5B")),0),MATCH(1,OFFSET('5B'!H$6:H$39,SMALL('5B'!AE$6:AE$39,COUNTIF(AF$6:AF80,"5B")),0),0)),'5B'!$A$6:$B$39,2,0)&amp;" - "&amp;'5B'!$A$1,
IF(AF80="5C",INDEX(OFFSET('5C'!$A$6:$A$39,SMALL('5C'!AE$6:AE$39,COUNTIF(AF$6:AF80,"5C")),0),MATCH(1,OFFSET('5C'!H$6:H$39,SMALL('5C'!AE$6:AE$39,COUNTIF(AF$6:AF80,"5C")),0),0))&amp;" "&amp;VLOOKUP(INDEX(OFFSET('5C'!$A$6:$A$39,SMALL('5C'!AE$6:AE$39,COUNTIF(AF$6:AF80,"5C")),0),MATCH(1,OFFSET('5C'!H$6:H$39,SMALL('5C'!AE$6:AE$39,COUNTIF(AF$6:AF80,"5C")),0),0)),'5C'!$A$6:$B$39,2,0)&amp;" - "&amp;'5C'!$A$1,
IF(AF80="5D",INDEX(OFFSET('5D'!$A$6:$A$41,SMALL('5D'!AE$6:AE$41,COUNTIF(AF$6:AF80,"5D")),0),MATCH(1,OFFSET('5D'!H$6:H$41,SMALL('5D'!AE$6:AE$41,COUNTIF(AF$6:AF80,"5D")),0),0))&amp;" "&amp;VLOOKUP(INDEX(OFFSET('5D'!$A$6:$A$41,SMALL('5D'!AE$6:AE$41,COUNTIF(AF$6:AF80,"5D")),0),MATCH(1,OFFSET('5D'!H$6:H$41,SMALL('5D'!AE$6:AE$41,COUNTIF(AF$6:AF80,"5D")),0),0)),'5D'!$A$6:$B$41,2,0)&amp;" - "&amp;'5D'!$A$1,
IF(AF80="5E",INDEX(OFFSET('5E'!$A$6:$A$40,SMALL('5E'!AE$6:AE$40,COUNTIF(AF$6:AF80,"5E")),0),MATCH(1,OFFSET('5E'!H$6:H$40,SMALL('5E'!AE$6:AE$40,COUNTIF(AF$6:AF80,"5E")),0),0))&amp;" "&amp;VLOOKUP(INDEX(OFFSET('5E'!$A$6:$A$40,SMALL('5E'!AE$6:AE$40,COUNTIF(AF$6:AF80,"5E")),0),MATCH(1,OFFSET('5E'!H$6:H$40,SMALL('5E'!AE$6:AE$40,COUNTIF(AF$6:AF80,"5E")),0),0)),'5E'!$A$6:$B$40,2,0)&amp;" - "&amp;'5E'!$A$1,
IF(AF80="5F",INDEX(OFFSET('5F'!$A$6:$A$40,SMALL('5F'!AE$6:AE$40,COUNTIF(AF$6:AF80,"5F")),0),MATCH(1,OFFSET('5F'!H$6:H$40,SMALL('5F'!AE$6:AE$40,COUNTIF(AF$6:AF80,"5F")),0),0))&amp;" "&amp;VLOOKUP(INDEX(OFFSET('5F'!$A$6:$A$40,SMALL('5F'!AE$6:AE$40,COUNTIF(AF$6:AF80,"5F")),0),MATCH(1,OFFSET('5F'!H$6:H$40,SMALL('5F'!AE$6:AE$40,COUNTIF(AF$6:AF80,"5F")),0),0)),'5F'!$A$6:$B$40,2,0)&amp;" - "&amp;'5F'!$A$1,
IF(AF80="4A",INDEX(OFFSET('4A'!$A$6:$A$38,SMALL('4A'!AE$6:AE$38,COUNTIF(AF$6:AF80,"4A")),0),MATCH(1,OFFSET('4A'!H$6:H$38,SMALL('4A'!AE$6:AE$38,COUNTIF(AF$6:AF80,"4A")),0),0))&amp;" "&amp;VLOOKUP(INDEX(OFFSET('4A'!$A$6:$A$38,SMALL('4A'!AE$6:AE$38,COUNTIF(AF$6:AF80,"4A")),0),MATCH(1,OFFSET('4A'!H$6:H$38,SMALL('4A'!AE$6:AE$38,COUNTIF(AF$6:AF80,"4A")),0),0)),'4A'!$A$6:$B$38,2,0)&amp;" - "&amp;'4A'!$A$1,
IF(AF80="4B",INDEX(OFFSET('4B'!$A$6:$A$37,SMALL('4B'!AE$6:AE$37,COUNTIF(AF$6:AF80,"4B")),0),MATCH(1,OFFSET('4B'!H$6:H$37,SMALL('4B'!AE$6:AE$37,COUNTIF(AF$6:AF80,"4B")),0),0))&amp;" "&amp;VLOOKUP(INDEX(OFFSET('4B'!$A$6:$A$37,SMALL('4B'!AE$6:AE$37,COUNTIF(AF$6:AF80,"4B")),0),MATCH(1,OFFSET('4B'!H$6:H$37,SMALL('4B'!AE$6:AE$37,COUNTIF(AF$6:AF80,"4B")),0),0)),'4B'!$A$6:$B$37,2,0)&amp;" - "&amp;'4B'!$A$1,
IF(AF80="4C",INDEX(OFFSET('4C'!$A$6:$A$38,SMALL('4C'!AE$6:AE$38,COUNTIF(AF$6:AF80,"4C")),0),MATCH(1,OFFSET('4C'!H$6:H$38,SMALL('4C'!AE$6:AE$38,COUNTIF(AF$6:AF80,"4C")),0),0))&amp;" "&amp;VLOOKUP(INDEX(OFFSET('4C'!$A$6:$A$38,SMALL('4C'!AE$6:AE$38,COUNTIF(AF$6:AF80,"4C")),0),MATCH(1,OFFSET('4C'!H$6:H$38,SMALL('4C'!AE$6:AE$38,COUNTIF(AF$6:AF80,"4C")),0),0)),'4C'!$A$6:$B$38,2,0)&amp;" - "&amp;'4C'!$A$1,
IF(AF80="4D",INDEX(OFFSET('4D'!$A$6:$A$37,SMALL('4D'!AE$6:AE$37,COUNTIF(AF$6:AF80,"4D")),0),MATCH(1,OFFSET('4D'!H$6:H$37,SMALL('4D'!AE$6:AE$37,COUNTIF(AF$6:AF80,"4D")),0),0))&amp;" "&amp;VLOOKUP(INDEX(OFFSET('4D'!$A$6:$A$37,SMALL('4D'!AE$6:AE$37,COUNTIF(AF$6:AF80,"4D")),0),MATCH(1,OFFSET('4D'!H$6:H$37,SMALL('4D'!AE$6:AE$37,COUNTIF(AF$6:AF80,"4D")),0),0)),'4D'!$A$6:$B$37,2,0)&amp;" - "&amp;'4D'!$A$1,
IF(AF80="4E",INDEX(OFFSET('4E'!$A$6:$A$37,SMALL('4E'!AE$6:AE$37,COUNTIF(AF$6:AF80,"4E")),0),MATCH(1,OFFSET('4E'!H$6:H$37,SMALL('4E'!AE$6:AE$37,COUNTIF(AF$6:AF80,"4E")),0),0))&amp;" "&amp;VLOOKUP(INDEX(OFFSET('4E'!$A$6:$A$37,SMALL('4E'!AE$6:AE$37,COUNTIF(AF$6:AF80,"4E")),0),MATCH(1,OFFSET('4E'!H$6:H$37,SMALL('4E'!AE$6:AE$37,COUNTIF(AF$6:AF80,"4E")),0),0)),'4E'!$A$6:$B$37,2,0)&amp;" - "&amp;'4E'!$A$1,
IF(AF80="CM2",INDEX(OFFSET('CM2'!$A$6:$A$36,SMALL('CM2'!AE$6:AE$36,COUNTIF(AF$6:AF80,"CM2")),0),MATCH(1,OFFSET('CM2'!H$6:H$36,SMALL('CM2'!AE$6:AE$36,COUNTIF(AF$6:AF80,"CM2")),0),0))&amp;" "&amp;VLOOKUP(INDEX(OFFSET('CM2'!$A$6:$A$36,SMALL('CM2'!AE$6:AE$36,COUNTIF(AF$6:AF80,"CM2")),0),MATCH(1,OFFSET('CM2'!H$6:H$36,SMALL('CM2'!AE$6:AE$36,COUNTIF(AF$6:AF80,"CM2")),0),0)),'CM2'!$A$6:$B$36,2,0)&amp;" - "&amp;'CM2'!$A$1,AZ80)))))))))))))))))),"")</f>
        <v/>
      </c>
      <c r="G80" s="30"/>
      <c r="H80" s="34" t="str">
        <f ca="1">IFERROR(IF(AH80="","",IF(AH80="6A",INDEX(OFFSET('6A'!$A$6:$A$39,SMALL('6A'!AG$6:AG$39,COUNTIF(AH$6:AH80,"6A")),0),MATCH(1,OFFSET('6A'!J$6:J$39,SMALL('6A'!AG$6:AG$39,COUNTIF(AH$6:AH80,"6A")),0),0))&amp;" "&amp;VLOOKUP(INDEX(OFFSET('6A'!$A$6:$A$39,SMALL('6A'!AG$6:AG$39,COUNTIF(AH$6:AH80,"6A")),0),MATCH(1,OFFSET('6A'!J$6:J$39,SMALL('6A'!AG$6:AG$39,COUNTIF(AH$6:AH80,"6A")),0),0)),'6A'!$A$6:$B$39,2,0)&amp;" - "&amp;'6A'!$A$1,
IF(AH80="6B",INDEX(OFFSET('6B'!$A$6:$A$39,SMALL('6B'!AG$6:AG$39,COUNTIF(AH$6:AH80,"6B")),0),MATCH(1,OFFSET('6B'!J$6:J$39,SMALL('6B'!AG$6:AG$39,COUNTIF(AH$6:AH80,"6B")),0),0))&amp;" "&amp;VLOOKUP(INDEX(OFFSET('6B'!$A$6:$A$39,SMALL('6B'!AG$6:AG$39,COUNTIF(AH$6:AH80,"6B")),0),MATCH(1,OFFSET('6B'!J$6:J$39,SMALL('6B'!AG$6:AG$39,COUNTIF(AH$6:AH80,"6B")),0),0)),'6B'!$A$6:$B$39,2,0)&amp;" - "&amp;'6B'!$A$1,
IF(AH80="6C",INDEX(OFFSET('6C'!$A$6:$A$41,SMALL('6C'!AG$6:AG$41,COUNTIF(AH$6:AH80,"6C")),0),MATCH(1,OFFSET('6C'!J$6:J$41,SMALL('6C'!AG$6:AG$41,COUNTIF(AH$6:AH80,"6C")),0),0))&amp;" "&amp;VLOOKUP(INDEX(OFFSET('6C'!$A$6:$A$41,SMALL('6C'!AG$6:AG$41,COUNTIF(AH$6:AH80,"6C")),0),MATCH(1,OFFSET('6C'!J$6:J$41,SMALL('6C'!AG$6:AG$41,COUNTIF(AH$6:AH80,"6C")),0),0)),'6C'!$A$6:$B$41,2,0)&amp;" - "&amp;'6C'!$A$1,
IF(AH80="6D",INDEX(OFFSET('6D'!$A$6:$A$42,SMALL('6D'!AG$6:AG$42,COUNTIF(AH$6:AH80,"6D")),0),MATCH(1,OFFSET('6D'!J$6:J$42,SMALL('6D'!AG$6:AG$42,COUNTIF(AH$6:AH80,"6D")),0),0))&amp;" "&amp;VLOOKUP(INDEX(OFFSET('6D'!$A$6:$A$42,SMALL('6D'!AG$6:AG$42,COUNTIF(AH$6:AH80,"6D")),0),MATCH(1,OFFSET('6D'!J$6:J$42,SMALL('6D'!AG$6:AG$42,COUNTIF(AH$6:AH80,"6D")),0),0)),'6D'!$A$6:$B$42,2,0)&amp;" - "&amp;'6D'!$A$1,
IF(AH80="6E",INDEX(OFFSET('6E'!$A$6:$A$40,SMALL('6E'!AG$6:AG$40,COUNTIF(AH$6:AH80,"6E")),0),MATCH(1,OFFSET('6E'!J$6:J$40,SMALL('6E'!AG$6:AG$40,COUNTIF(AH$6:AH80,"6E")),0),0))&amp;" "&amp;VLOOKUP(INDEX(OFFSET('6E'!$A$6:$A$40,SMALL('6E'!AG$6:AG$40,COUNTIF(AH$6:AH80,"6E")),0),MATCH(1,OFFSET('6E'!J$6:J$40,SMALL('6E'!AG$6:AG$40,COUNTIF(AH$6:AH80,"6E")),0),0)),'6E'!$A$6:$B$40,2,0)&amp;" - "&amp;'6E'!$A$1,
IF(AH80="5A",INDEX(OFFSET('5A'!$A$6:$A$41,SMALL('5A'!AG$6:AG$41,COUNTIF(AH$6:AH80,"5A")),0),MATCH(1,OFFSET('5A'!J$6:J$41,SMALL('5A'!AG$6:AG$41,COUNTIF(AH$6:AH80,"5A")),0),0))&amp;" "&amp;VLOOKUP(INDEX(OFFSET('5A'!$A$6:$A$41,SMALL('5A'!AG$6:AG$41,COUNTIF(AH$6:AH80,"5A")),0),MATCH(1,OFFSET('5A'!J$6:J$41,SMALL('5A'!AG$6:AG$41,COUNTIF(AH$6:AH80,"5A")),0),0)),'5A'!$A$6:$B$41,2,0)&amp;" - "&amp;'5A'!$A$1,
IF(AH80="5B",INDEX(OFFSET('5B'!$A$6:$A$39,SMALL('5B'!AG$6:AG$39,COUNTIF(AH$6:AH80,"5B")),0),MATCH(1,OFFSET('5B'!J$6:J$39,SMALL('5B'!AG$6:AG$39,COUNTIF(AH$6:AH80,"5B")),0),0))&amp;" "&amp;VLOOKUP(INDEX(OFFSET('5B'!$A$6:$A$39,SMALL('5B'!AG$6:AG$39,COUNTIF(AH$6:AH80,"5B")),0),MATCH(1,OFFSET('5B'!J$6:J$39,SMALL('5B'!AG$6:AG$39,COUNTIF(AH$6:AH80,"5B")),0),0)),'5B'!$A$6:$B$39,2,0)&amp;" - "&amp;'5B'!$A$1,
IF(AH80="5C",INDEX(OFFSET('5C'!$A$6:$A$39,SMALL('5C'!AG$6:AG$39,COUNTIF(AH$6:AH80,"5C")),0),MATCH(1,OFFSET('5C'!J$6:J$39,SMALL('5C'!AG$6:AG$39,COUNTIF(AH$6:AH80,"5C")),0),0))&amp;" "&amp;VLOOKUP(INDEX(OFFSET('5C'!$A$6:$A$39,SMALL('5C'!AG$6:AG$39,COUNTIF(AH$6:AH80,"5C")),0),MATCH(1,OFFSET('5C'!J$6:J$39,SMALL('5C'!AG$6:AG$39,COUNTIF(AH$6:AH80,"5C")),0),0)),'5C'!$A$6:$B$39,2,0)&amp;" - "&amp;'5C'!$A$1,
IF(AH80="5D",INDEX(OFFSET('5D'!$A$6:$A$41,SMALL('5D'!AG$6:AG$41,COUNTIF(AH$6:AH80,"5D")),0),MATCH(1,OFFSET('5D'!J$6:J$41,SMALL('5D'!AG$6:AG$41,COUNTIF(AH$6:AH80,"5D")),0),0))&amp;" "&amp;VLOOKUP(INDEX(OFFSET('5D'!$A$6:$A$41,SMALL('5D'!AG$6:AG$41,COUNTIF(AH$6:AH80,"5D")),0),MATCH(1,OFFSET('5D'!J$6:J$41,SMALL('5D'!AG$6:AG$41,COUNTIF(AH$6:AH80,"5D")),0),0)),'5D'!$A$6:$B$41,2,0)&amp;" - "&amp;'5D'!$A$1,
IF(AH80="5E",INDEX(OFFSET('5E'!$A$6:$A$40,SMALL('5E'!AG$6:AG$40,COUNTIF(AH$6:AH80,"5E")),0),MATCH(1,OFFSET('5E'!J$6:J$40,SMALL('5E'!AG$6:AG$40,COUNTIF(AH$6:AH80,"5E")),0),0))&amp;" "&amp;VLOOKUP(INDEX(OFFSET('5E'!$A$6:$A$40,SMALL('5E'!AG$6:AG$40,COUNTIF(AH$6:AH80,"5E")),0),MATCH(1,OFFSET('5E'!J$6:J$40,SMALL('5E'!AG$6:AG$40,COUNTIF(AH$6:AH80,"5E")),0),0)),'5E'!$A$6:$B$40,2,0)&amp;" - "&amp;'5E'!$A$1,
IF(AH80="5F",INDEX(OFFSET('5F'!$A$6:$A$40,SMALL('5F'!AG$6:AG$40,COUNTIF(AH$6:AH80,"5F")),0),MATCH(1,OFFSET('5F'!J$6:J$40,SMALL('5F'!AG$6:AG$40,COUNTIF(AH$6:AH80,"5F")),0),0))&amp;" "&amp;VLOOKUP(INDEX(OFFSET('5F'!$A$6:$A$40,SMALL('5F'!AG$6:AG$40,COUNTIF(AH$6:AH80,"5F")),0),MATCH(1,OFFSET('5F'!J$6:J$40,SMALL('5F'!AG$6:AG$40,COUNTIF(AH$6:AH80,"5F")),0),0)),'5F'!$A$6:$B$40,2,0)&amp;" - "&amp;'5F'!$A$1,
IF(AH80="4A",INDEX(OFFSET('4A'!$A$6:$A$38,SMALL('4A'!AG$6:AG$38,COUNTIF(AH$6:AH80,"4A")),0),MATCH(1,OFFSET('4A'!J$6:J$38,SMALL('4A'!AG$6:AG$38,COUNTIF(AH$6:AH80,"4A")),0),0))&amp;" "&amp;VLOOKUP(INDEX(OFFSET('4A'!$A$6:$A$38,SMALL('4A'!AG$6:AG$38,COUNTIF(AH$6:AH80,"4A")),0),MATCH(1,OFFSET('4A'!J$6:J$38,SMALL('4A'!AG$6:AG$38,COUNTIF(AH$6:AH80,"4A")),0),0)),'4A'!$A$6:$B$38,2,0)&amp;" - "&amp;'4A'!$A$1,
IF(AH80="4B",INDEX(OFFSET('4B'!$A$6:$A$37,SMALL('4B'!AG$6:AG$37,COUNTIF(AH$6:AH80,"4B")),0),MATCH(1,OFFSET('4B'!J$6:J$37,SMALL('4B'!AG$6:AG$37,COUNTIF(AH$6:AH80,"4B")),0),0))&amp;" "&amp;VLOOKUP(INDEX(OFFSET('4B'!$A$6:$A$37,SMALL('4B'!AG$6:AG$37,COUNTIF(AH$6:AH80,"4B")),0),MATCH(1,OFFSET('4B'!J$6:J$37,SMALL('4B'!AG$6:AG$37,COUNTIF(AH$6:AH80,"4B")),0),0)),'4B'!$A$6:$B$37,2,0)&amp;" - "&amp;'4B'!$A$1,
IF(AH80="4C",INDEX(OFFSET('4C'!$A$6:$A$38,SMALL('4C'!AG$6:AG$38,COUNTIF(AH$6:AH80,"4C")),0),MATCH(1,OFFSET('4C'!J$6:J$38,SMALL('4C'!AG$6:AG$38,COUNTIF(AH$6:AH80,"4C")),0),0))&amp;" "&amp;VLOOKUP(INDEX(OFFSET('4C'!$A$6:$A$38,SMALL('4C'!AG$6:AG$38,COUNTIF(AH$6:AH80,"4C")),0),MATCH(1,OFFSET('4C'!J$6:J$38,SMALL('4C'!AG$6:AG$38,COUNTIF(AH$6:AH80,"4C")),0),0)),'4C'!$A$6:$B$38,2,0)&amp;" - "&amp;'4C'!$A$1,
IF(AH80="4D",INDEX(OFFSET('4D'!$A$6:$A$37,SMALL('4D'!AG$6:AG$37,COUNTIF(AH$6:AH80,"4D")),0),MATCH(1,OFFSET('4D'!J$6:J$37,SMALL('4D'!AG$6:AG$37,COUNTIF(AH$6:AH80,"4D")),0),0))&amp;" "&amp;VLOOKUP(INDEX(OFFSET('4D'!$A$6:$A$37,SMALL('4D'!AG$6:AG$37,COUNTIF(AH$6:AH80,"4D")),0),MATCH(1,OFFSET('4D'!J$6:J$37,SMALL('4D'!AG$6:AG$37,COUNTIF(AH$6:AH80,"4D")),0),0)),'4D'!$A$6:$B$37,2,0)&amp;" - "&amp;'4D'!$A$1,
IF(AH80="4E",INDEX(OFFSET('4E'!$A$6:$A$37,SMALL('4E'!AG$6:AG$37,COUNTIF(AH$6:AH80,"4E")),0),MATCH(1,OFFSET('4E'!J$6:J$37,SMALL('4E'!AG$6:AG$37,COUNTIF(AH$6:AH80,"4E")),0),0))&amp;" "&amp;VLOOKUP(INDEX(OFFSET('4E'!$A$6:$A$37,SMALL('4E'!AG$6:AG$37,COUNTIF(AH$6:AH80,"4E")),0),MATCH(1,OFFSET('4E'!J$6:J$37,SMALL('4E'!AG$6:AG$37,COUNTIF(AH$6:AH80,"4E")),0),0)),'4E'!$A$6:$B$37,2,0)&amp;" - "&amp;'4E'!$A$1,
IF(AH80="CM2",INDEX(OFFSET('CM2'!$A$6:$A$36,SMALL('CM2'!AG$6:AG$36,COUNTIF(AH$6:AH80,"CM2")),0),MATCH(1,OFFSET('CM2'!J$6:J$36,SMALL('CM2'!AG$6:AG$36,COUNTIF(AH$6:AH80,"CM2")),0),0))&amp;" "&amp;VLOOKUP(INDEX(OFFSET('CM2'!$A$6:$A$36,SMALL('CM2'!AG$6:AG$36,COUNTIF(AH$6:AH80,"CM2")),0),MATCH(1,OFFSET('CM2'!J$6:J$36,SMALL('CM2'!AG$6:AG$36,COUNTIF(AH$6:AH80,"CM2")),0),0)),'CM2'!$A$6:$B$36,2,0)&amp;" - "&amp;'CM2'!$A$1,BB80)))))))))))))))))),"")</f>
        <v/>
      </c>
      <c r="I80" s="56" t="str">
        <f ca="1">IFERROR(IF(AI80="","",IF(AI80="6A",INDEX(OFFSET('6A'!$A$6:$A$39,SMALL('6A'!AH$6:AH$39,COUNTIF(AI$6:AI80,"6A")),0),MATCH(1,OFFSET('6A'!K$6:K$39,SMALL('6A'!AH$6:AH$39,COUNTIF(AI$6:AI80,"6A")),0),0))&amp;" "&amp;VLOOKUP(INDEX(OFFSET('6A'!$A$6:$A$39,SMALL('6A'!AH$6:AH$39,COUNTIF(AI$6:AI80,"6A")),0),MATCH(1,OFFSET('6A'!K$6:K$39,SMALL('6A'!AH$6:AH$39,COUNTIF(AI$6:AI80,"6A")),0),0)),'6A'!$A$6:$B$39,2,0)&amp;" - "&amp;'6A'!$A$1,
IF(AI80="6B",INDEX(OFFSET('6B'!$A$6:$A$39,SMALL('6B'!AH$6:AH$39,COUNTIF(AI$6:AI80,"6B")),0),MATCH(1,OFFSET('6B'!K$6:K$39,SMALL('6B'!AH$6:AH$39,COUNTIF(AI$6:AI80,"6B")),0),0))&amp;" "&amp;VLOOKUP(INDEX(OFFSET('6B'!$A$6:$A$39,SMALL('6B'!AH$6:AH$39,COUNTIF(AI$6:AI80,"6B")),0),MATCH(1,OFFSET('6B'!K$6:K$39,SMALL('6B'!AH$6:AH$39,COUNTIF(AI$6:AI80,"6B")),0),0)),'6B'!$A$6:$B$39,2,0)&amp;" - "&amp;'6B'!$A$1,
IF(AI80="6C",INDEX(OFFSET('6C'!$A$6:$A$41,SMALL('6C'!AH$6:AH$41,COUNTIF(AI$6:AI80,"6C")),0),MATCH(1,OFFSET('6C'!K$6:K$41,SMALL('6C'!AH$6:AH$41,COUNTIF(AI$6:AI80,"6C")),0),0))&amp;" "&amp;VLOOKUP(INDEX(OFFSET('6C'!$A$6:$A$41,SMALL('6C'!AH$6:AH$41,COUNTIF(AI$6:AI80,"6C")),0),MATCH(1,OFFSET('6C'!K$6:K$41,SMALL('6C'!AH$6:AH$41,COUNTIF(AI$6:AI80,"6C")),0),0)),'6C'!$A$6:$B$41,2,0)&amp;" - "&amp;'6C'!$A$1,
IF(AI80="6D",INDEX(OFFSET('6D'!$A$6:$A$42,SMALL('6D'!AH$6:AH$42,COUNTIF(AI$6:AI80,"6D")),0),MATCH(1,OFFSET('6D'!K$6:K$42,SMALL('6D'!AH$6:AH$42,COUNTIF(AI$6:AI80,"6D")),0),0))&amp;" "&amp;VLOOKUP(INDEX(OFFSET('6D'!$A$6:$A$42,SMALL('6D'!AH$6:AH$42,COUNTIF(AI$6:AI80,"6D")),0),MATCH(1,OFFSET('6D'!K$6:K$42,SMALL('6D'!AH$6:AH$42,COUNTIF(AI$6:AI80,"6D")),0),0)),'6D'!$A$6:$B$42,2,0)&amp;" - "&amp;'6D'!$A$1,
IF(AI80="6E",INDEX(OFFSET('6E'!$A$6:$A$40,SMALL('6E'!AH$6:AH$40,COUNTIF(AI$6:AI80,"6E")),0),MATCH(1,OFFSET('6E'!K$6:K$40,SMALL('6E'!AH$6:AH$40,COUNTIF(AI$6:AI80,"6E")),0),0))&amp;" "&amp;VLOOKUP(INDEX(OFFSET('6E'!$A$6:$A$40,SMALL('6E'!AH$6:AH$40,COUNTIF(AI$6:AI80,"6E")),0),MATCH(1,OFFSET('6E'!K$6:K$40,SMALL('6E'!AH$6:AH$40,COUNTIF(AI$6:AI80,"6E")),0),0)),'6E'!$A$6:$B$40,2,0)&amp;" - "&amp;'6E'!$A$1,
IF(AI80="5A",INDEX(OFFSET('5A'!$A$6:$A$41,SMALL('5A'!AH$6:AH$41,COUNTIF(AI$6:AI80,"5A")),0),MATCH(1,OFFSET('5A'!K$6:K$41,SMALL('5A'!AH$6:AH$41,COUNTIF(AI$6:AI80,"5A")),0),0))&amp;" "&amp;VLOOKUP(INDEX(OFFSET('5A'!$A$6:$A$41,SMALL('5A'!AH$6:AH$41,COUNTIF(AI$6:AI80,"5A")),0),MATCH(1,OFFSET('5A'!K$6:K$41,SMALL('5A'!AH$6:AH$41,COUNTIF(AI$6:AI80,"5A")),0),0)),'5A'!$A$6:$B$41,2,0)&amp;" - "&amp;'5A'!$A$1,
IF(AI80="5B",INDEX(OFFSET('5B'!$A$6:$A$39,SMALL('5B'!AH$6:AH$39,COUNTIF(AI$6:AI80,"5B")),0),MATCH(1,OFFSET('5B'!K$6:K$39,SMALL('5B'!AH$6:AH$39,COUNTIF(AI$6:AI80,"5B")),0),0))&amp;" "&amp;VLOOKUP(INDEX(OFFSET('5B'!$A$6:$A$39,SMALL('5B'!AH$6:AH$39,COUNTIF(AI$6:AI80,"5B")),0),MATCH(1,OFFSET('5B'!K$6:K$39,SMALL('5B'!AH$6:AH$39,COUNTIF(AI$6:AI80,"5B")),0),0)),'5B'!$A$6:$B$39,2,0)&amp;" - "&amp;'5B'!$A$1,
IF(AI80="5C",INDEX(OFFSET('5C'!$A$6:$A$39,SMALL('5C'!AH$6:AH$39,COUNTIF(AI$6:AI80,"5C")),0),MATCH(1,OFFSET('5C'!K$6:K$39,SMALL('5C'!AH$6:AH$39,COUNTIF(AI$6:AI80,"5C")),0),0))&amp;" "&amp;VLOOKUP(INDEX(OFFSET('5C'!$A$6:$A$39,SMALL('5C'!AH$6:AH$39,COUNTIF(AI$6:AI80,"5C")),0),MATCH(1,OFFSET('5C'!K$6:K$39,SMALL('5C'!AH$6:AH$39,COUNTIF(AI$6:AI80,"5C")),0),0)),'5C'!$A$6:$B$39,2,0)&amp;" - "&amp;'5C'!$A$1,
IF(AI80="5D",INDEX(OFFSET('5D'!$A$6:$A$41,SMALL('5D'!AH$6:AH$41,COUNTIF(AI$6:AI80,"5D")),0),MATCH(1,OFFSET('5D'!K$6:K$41,SMALL('5D'!AH$6:AH$41,COUNTIF(AI$6:AI80,"5D")),0),0))&amp;" "&amp;VLOOKUP(INDEX(OFFSET('5D'!$A$6:$A$41,SMALL('5D'!AH$6:AH$41,COUNTIF(AI$6:AI80,"5D")),0),MATCH(1,OFFSET('5D'!K$6:K$41,SMALL('5D'!AH$6:AH$41,COUNTIF(AI$6:AI80,"5D")),0),0)),'5D'!$A$6:$B$41,2,0)&amp;" - "&amp;'5D'!$A$1,
IF(AI80="5E",INDEX(OFFSET('5E'!$A$6:$A$40,SMALL('5E'!AH$6:AH$40,COUNTIF(AI$6:AI80,"5E")),0),MATCH(1,OFFSET('5E'!K$6:K$40,SMALL('5E'!AH$6:AH$40,COUNTIF(AI$6:AI80,"5E")),0),0))&amp;" "&amp;VLOOKUP(INDEX(OFFSET('5E'!$A$6:$A$40,SMALL('5E'!AH$6:AH$40,COUNTIF(AI$6:AI80,"5E")),0),MATCH(1,OFFSET('5E'!K$6:K$40,SMALL('5E'!AH$6:AH$40,COUNTIF(AI$6:AI80,"5E")),0),0)),'5E'!$A$6:$B$40,2,0)&amp;" - "&amp;'5E'!$A$1,
IF(AI80="5F",INDEX(OFFSET('5F'!$A$6:$A$40,SMALL('5F'!AH$6:AH$40,COUNTIF(AI$6:AI80,"5F")),0),MATCH(1,OFFSET('5F'!K$6:K$40,SMALL('5F'!AH$6:AH$40,COUNTIF(AI$6:AI80,"5F")),0),0))&amp;" "&amp;VLOOKUP(INDEX(OFFSET('5F'!$A$6:$A$40,SMALL('5F'!AH$6:AH$40,COUNTIF(AI$6:AI80,"5F")),0),MATCH(1,OFFSET('5F'!K$6:K$40,SMALL('5F'!AH$6:AH$40,COUNTIF(AI$6:AI80,"5F")),0),0)),'5F'!$A$6:$B$40,2,0)&amp;" - "&amp;'5F'!$A$1,
IF(AI80="4A",INDEX(OFFSET('4A'!$A$6:$A$38,SMALL('4A'!AH$6:AH$38,COUNTIF(AI$6:AI80,"4A")),0),MATCH(1,OFFSET('4A'!K$6:K$38,SMALL('4A'!AH$6:AH$38,COUNTIF(AI$6:AI80,"4A")),0),0))&amp;" "&amp;VLOOKUP(INDEX(OFFSET('4A'!$A$6:$A$38,SMALL('4A'!AH$6:AH$38,COUNTIF(AI$6:AI80,"4A")),0),MATCH(1,OFFSET('4A'!K$6:K$38,SMALL('4A'!AH$6:AH$38,COUNTIF(AI$6:AI80,"4A")),0),0)),'4A'!$A$6:$B$38,2,0)&amp;" - "&amp;'4A'!$A$1,
IF(AI80="4B",INDEX(OFFSET('4B'!$A$6:$A$37,SMALL('4B'!AH$6:AH$37,COUNTIF(AI$6:AI80,"4B")),0),MATCH(1,OFFSET('4B'!K$6:K$37,SMALL('4B'!AH$6:AH$37,COUNTIF(AI$6:AI80,"4B")),0),0))&amp;" "&amp;VLOOKUP(INDEX(OFFSET('4B'!$A$6:$A$37,SMALL('4B'!AH$6:AH$37,COUNTIF(AI$6:AI80,"4B")),0),MATCH(1,OFFSET('4B'!K$6:K$37,SMALL('4B'!AH$6:AH$37,COUNTIF(AI$6:AI80,"4B")),0),0)),'4B'!$A$6:$B$37,2,0)&amp;" - "&amp;'4B'!$A$1,
IF(AI80="4C",INDEX(OFFSET('4C'!$A$6:$A$38,SMALL('4C'!AH$6:AH$38,COUNTIF(AI$6:AI80,"4C")),0),MATCH(1,OFFSET('4C'!K$6:K$38,SMALL('4C'!AH$6:AH$38,COUNTIF(AI$6:AI80,"4C")),0),0))&amp;" "&amp;VLOOKUP(INDEX(OFFSET('4C'!$A$6:$A$38,SMALL('4C'!AH$6:AH$38,COUNTIF(AI$6:AI80,"4C")),0),MATCH(1,OFFSET('4C'!K$6:K$38,SMALL('4C'!AH$6:AH$38,COUNTIF(AI$6:AI80,"4C")),0),0)),'4C'!$A$6:$B$38,2,0)&amp;" - "&amp;'4C'!$A$1,
IF(AI80="4D",INDEX(OFFSET('4D'!$A$6:$A$37,SMALL('4D'!AH$6:AH$37,COUNTIF(AI$6:AI80,"4D")),0),MATCH(1,OFFSET('4D'!K$6:K$37,SMALL('4D'!AH$6:AH$37,COUNTIF(AI$6:AI80,"4D")),0),0))&amp;" "&amp;VLOOKUP(INDEX(OFFSET('4D'!$A$6:$A$37,SMALL('4D'!AH$6:AH$37,COUNTIF(AI$6:AI80,"4D")),0),MATCH(1,OFFSET('4D'!K$6:K$37,SMALL('4D'!AH$6:AH$37,COUNTIF(AI$6:AI80,"4D")),0),0)),'4D'!$A$6:$B$37,2,0)&amp;" - "&amp;'4D'!$A$1,
IF(AI80="4E",INDEX(OFFSET('4E'!$A$6:$A$37,SMALL('4E'!AH$6:AH$37,COUNTIF(AI$6:AI80,"4E")),0),MATCH(1,OFFSET('4E'!K$6:K$37,SMALL('4E'!AH$6:AH$37,COUNTIF(AI$6:AI80,"4E")),0),0))&amp;" "&amp;VLOOKUP(INDEX(OFFSET('4E'!$A$6:$A$37,SMALL('4E'!AH$6:AH$37,COUNTIF(AI$6:AI80,"4E")),0),MATCH(1,OFFSET('4E'!K$6:K$37,SMALL('4E'!AH$6:AH$37,COUNTIF(AI$6:AI80,"4E")),0),0)),'4E'!$A$6:$B$37,2,0)&amp;" - "&amp;'4E'!$A$1,
IF(AI80="CM2",INDEX(OFFSET('CM2'!$A$6:$A$36,SMALL('CM2'!AH$6:AH$36,COUNTIF(AI$6:AI80,"CM2")),0),MATCH(1,OFFSET('CM2'!K$6:K$36,SMALL('CM2'!AH$6:AH$36,COUNTIF(AI$6:AI80,"CM2")),0),0))&amp;" "&amp;VLOOKUP(INDEX(OFFSET('CM2'!$A$6:$A$36,SMALL('CM2'!AH$6:AH$36,COUNTIF(AI$6:AI80,"CM2")),0),MATCH(1,OFFSET('CM2'!K$6:K$36,SMALL('CM2'!AH$6:AH$36,COUNTIF(AI$6:AI80,"CM2")),0),0)),'CM2'!$A$6:$B$36,2,0)&amp;" - "&amp;'CM2'!$A$1,BC80)))))))))))))))))),"")</f>
        <v/>
      </c>
      <c r="J80" s="65" t="str">
        <f ca="1">IFERROR(IF(AJ80="","",IF(AJ80="6A",INDEX(OFFSET('6A'!$A$6:$A$39,SMALL('6A'!AI$6:AI$39,COUNTIF(AJ$6:AJ80,"6A")),0),MATCH(1,OFFSET('6A'!L$6:L$39,SMALL('6A'!AI$6:AI$39,COUNTIF(AJ$6:AJ80,"6A")),0),0))&amp;" "&amp;VLOOKUP(INDEX(OFFSET('6A'!$A$6:$A$39,SMALL('6A'!AI$6:AI$39,COUNTIF(AJ$6:AJ80,"6A")),0),MATCH(1,OFFSET('6A'!L$6:L$39,SMALL('6A'!AI$6:AI$39,COUNTIF(AJ$6:AJ80,"6A")),0),0)),'6A'!$A$6:$B$39,2,0)&amp;" - "&amp;'6A'!$A$1,
IF(AJ80="6B",INDEX(OFFSET('6B'!$A$6:$A$39,SMALL('6B'!AI$6:AI$39,COUNTIF(AJ$6:AJ80,"6B")),0),MATCH(1,OFFSET('6B'!L$6:L$39,SMALL('6B'!AI$6:AI$39,COUNTIF(AJ$6:AJ80,"6B")),0),0))&amp;" "&amp;VLOOKUP(INDEX(OFFSET('6B'!$A$6:$A$39,SMALL('6B'!AI$6:AI$39,COUNTIF(AJ$6:AJ80,"6B")),0),MATCH(1,OFFSET('6B'!L$6:L$39,SMALL('6B'!AI$6:AI$39,COUNTIF(AJ$6:AJ80,"6B")),0),0)),'6B'!$A$6:$B$39,2,0)&amp;" - "&amp;'6B'!$A$1,
IF(AJ80="6C",INDEX(OFFSET('6C'!$A$6:$A$41,SMALL('6C'!AI$6:AI$41,COUNTIF(AJ$6:AJ80,"6C")),0),MATCH(1,OFFSET('6C'!L$6:L$41,SMALL('6C'!AI$6:AI$41,COUNTIF(AJ$6:AJ80,"6C")),0),0))&amp;" "&amp;VLOOKUP(INDEX(OFFSET('6C'!$A$6:$A$41,SMALL('6C'!AI$6:AI$41,COUNTIF(AJ$6:AJ80,"6C")),0),MATCH(1,OFFSET('6C'!L$6:L$41,SMALL('6C'!AI$6:AI$41,COUNTIF(AJ$6:AJ80,"6C")),0),0)),'6C'!$A$6:$B$41,2,0)&amp;" - "&amp;'6C'!$A$1,
IF(AJ80="6D",INDEX(OFFSET('6D'!$A$6:$A$42,SMALL('6D'!AI$6:AI$42,COUNTIF(AJ$6:AJ80,"6D")),0),MATCH(1,OFFSET('6D'!L$6:L$42,SMALL('6D'!AI$6:AI$42,COUNTIF(AJ$6:AJ80,"6D")),0),0))&amp;" "&amp;VLOOKUP(INDEX(OFFSET('6D'!$A$6:$A$42,SMALL('6D'!AI$6:AI$42,COUNTIF(AJ$6:AJ80,"6D")),0),MATCH(1,OFFSET('6D'!L$6:L$42,SMALL('6D'!AI$6:AI$42,COUNTIF(AJ$6:AJ80,"6D")),0),0)),'6D'!$A$6:$B$42,2,0)&amp;" - "&amp;'6D'!$A$1,
IF(AJ80="6E",INDEX(OFFSET('6E'!$A$6:$A$40,SMALL('6E'!AI$6:AI$40,COUNTIF(AJ$6:AJ80,"6E")),0),MATCH(1,OFFSET('6E'!L$6:L$40,SMALL('6E'!AI$6:AI$40,COUNTIF(AJ$6:AJ80,"6E")),0),0))&amp;" "&amp;VLOOKUP(INDEX(OFFSET('6E'!$A$6:$A$40,SMALL('6E'!AI$6:AI$40,COUNTIF(AJ$6:AJ80,"6E")),0),MATCH(1,OFFSET('6E'!L$6:L$40,SMALL('6E'!AI$6:AI$40,COUNTIF(AJ$6:AJ80,"6E")),0),0)),'6E'!$A$6:$B$40,2,0)&amp;" - "&amp;'6E'!$A$1,
IF(AJ80="5A",INDEX(OFFSET('5A'!$A$6:$A$41,SMALL('5A'!AI$6:AI$41,COUNTIF(AJ$6:AJ80,"5A")),0),MATCH(1,OFFSET('5A'!L$6:L$41,SMALL('5A'!AI$6:AI$41,COUNTIF(AJ$6:AJ80,"5A")),0),0))&amp;" "&amp;VLOOKUP(INDEX(OFFSET('5A'!$A$6:$A$41,SMALL('5A'!AI$6:AI$41,COUNTIF(AJ$6:AJ80,"5A")),0),MATCH(1,OFFSET('5A'!L$6:L$41,SMALL('5A'!AI$6:AI$41,COUNTIF(AJ$6:AJ80,"5A")),0),0)),'5A'!$A$6:$B$41,2,0)&amp;" - "&amp;'5A'!$A$1,
IF(AJ80="5B",INDEX(OFFSET('5B'!$A$6:$A$39,SMALL('5B'!AI$6:AI$39,COUNTIF(AJ$6:AJ80,"5B")),0),MATCH(1,OFFSET('5B'!L$6:L$39,SMALL('5B'!AI$6:AI$39,COUNTIF(AJ$6:AJ80,"5B")),0),0))&amp;" "&amp;VLOOKUP(INDEX(OFFSET('5B'!$A$6:$A$39,SMALL('5B'!AI$6:AI$39,COUNTIF(AJ$6:AJ80,"5B")),0),MATCH(1,OFFSET('5B'!L$6:L$39,SMALL('5B'!AI$6:AI$39,COUNTIF(AJ$6:AJ80,"5B")),0),0)),'5B'!$A$6:$B$39,2,0)&amp;" - "&amp;'5B'!$A$1,
IF(AJ80="5C",INDEX(OFFSET('5C'!$A$6:$A$39,SMALL('5C'!AI$6:AI$39,COUNTIF(AJ$6:AJ80,"5C")),0),MATCH(1,OFFSET('5C'!L$6:L$39,SMALL('5C'!AI$6:AI$39,COUNTIF(AJ$6:AJ80,"5C")),0),0))&amp;" "&amp;VLOOKUP(INDEX(OFFSET('5C'!$A$6:$A$39,SMALL('5C'!AI$6:AI$39,COUNTIF(AJ$6:AJ80,"5C")),0),MATCH(1,OFFSET('5C'!L$6:L$39,SMALL('5C'!AI$6:AI$39,COUNTIF(AJ$6:AJ80,"5C")),0),0)),'5C'!$A$6:$B$39,2,0)&amp;" - "&amp;'5C'!$A$1,
IF(AJ80="5D",INDEX(OFFSET('5D'!$A$6:$A$41,SMALL('5D'!AI$6:AI$41,COUNTIF(AJ$6:AJ80,"5D")),0),MATCH(1,OFFSET('5D'!L$6:L$41,SMALL('5D'!AI$6:AI$41,COUNTIF(AJ$6:AJ80,"5D")),0),0))&amp;" "&amp;VLOOKUP(INDEX(OFFSET('5D'!$A$6:$A$41,SMALL('5D'!AI$6:AI$41,COUNTIF(AJ$6:AJ80,"5D")),0),MATCH(1,OFFSET('5D'!L$6:L$41,SMALL('5D'!AI$6:AI$41,COUNTIF(AJ$6:AJ80,"5D")),0),0)),'5D'!$A$6:$B$41,2,0)&amp;" - "&amp;'5D'!$A$1,
IF(AJ80="5E",INDEX(OFFSET('5E'!$A$6:$A$40,SMALL('5E'!AI$6:AI$40,COUNTIF(AJ$6:AJ80,"5E")),0),MATCH(1,OFFSET('5E'!L$6:L$40,SMALL('5E'!AI$6:AI$40,COUNTIF(AJ$6:AJ80,"5E")),0),0))&amp;" "&amp;VLOOKUP(INDEX(OFFSET('5E'!$A$6:$A$40,SMALL('5E'!AI$6:AI$40,COUNTIF(AJ$6:AJ80,"5E")),0),MATCH(1,OFFSET('5E'!L$6:L$40,SMALL('5E'!AI$6:AI$40,COUNTIF(AJ$6:AJ80,"5E")),0),0)),'5E'!$A$6:$B$40,2,0)&amp;" - "&amp;'5E'!$A$1,
IF(AJ80="5F",INDEX(OFFSET('5F'!$A$6:$A$40,SMALL('5F'!AI$6:AI$40,COUNTIF(AJ$6:AJ80,"5F")),0),MATCH(1,OFFSET('5F'!L$6:L$40,SMALL('5F'!AI$6:AI$40,COUNTIF(AJ$6:AJ80,"5F")),0),0))&amp;" "&amp;VLOOKUP(INDEX(OFFSET('5F'!$A$6:$A$40,SMALL('5F'!AI$6:AI$40,COUNTIF(AJ$6:AJ80,"5F")),0),MATCH(1,OFFSET('5F'!L$6:L$40,SMALL('5F'!AI$6:AI$40,COUNTIF(AJ$6:AJ80,"5F")),0),0)),'5F'!$A$6:$B$40,2,0)&amp;" - "&amp;'5F'!$A$1,
IF(AJ80="4A",INDEX(OFFSET('4A'!$A$6:$A$38,SMALL('4A'!AI$6:AI$38,COUNTIF(AJ$6:AJ80,"4A")),0),MATCH(1,OFFSET('4A'!L$6:L$38,SMALL('4A'!AI$6:AI$38,COUNTIF(AJ$6:AJ80,"4A")),0),0))&amp;" "&amp;VLOOKUP(INDEX(OFFSET('4A'!$A$6:$A$38,SMALL('4A'!AI$6:AI$38,COUNTIF(AJ$6:AJ80,"4A")),0),MATCH(1,OFFSET('4A'!L$6:L$38,SMALL('4A'!AI$6:AI$38,COUNTIF(AJ$6:AJ80,"4A")),0),0)),'4A'!$A$6:$B$38,2,0)&amp;" - "&amp;'4A'!$A$1,
IF(AJ80="4B",INDEX(OFFSET('4B'!$A$6:$A$37,SMALL('4B'!AI$6:AI$37,COUNTIF(AJ$6:AJ80,"4B")),0),MATCH(1,OFFSET('4B'!L$6:L$37,SMALL('4B'!AI$6:AI$37,COUNTIF(AJ$6:AJ80,"4B")),0),0))&amp;" "&amp;VLOOKUP(INDEX(OFFSET('4B'!$A$6:$A$37,SMALL('4B'!AI$6:AI$37,COUNTIF(AJ$6:AJ80,"4B")),0),MATCH(1,OFFSET('4B'!L$6:L$37,SMALL('4B'!AI$6:AI$37,COUNTIF(AJ$6:AJ80,"4B")),0),0)),'4B'!$A$6:$B$37,2,0)&amp;" - "&amp;'4B'!$A$1,
IF(AJ80="4C",INDEX(OFFSET('4C'!$A$6:$A$38,SMALL('4C'!AI$6:AI$38,COUNTIF(AJ$6:AJ80,"4C")),0),MATCH(1,OFFSET('4C'!L$6:L$38,SMALL('4C'!AI$6:AI$38,COUNTIF(AJ$6:AJ80,"4C")),0),0))&amp;" "&amp;VLOOKUP(INDEX(OFFSET('4C'!$A$6:$A$38,SMALL('4C'!AI$6:AI$38,COUNTIF(AJ$6:AJ80,"4C")),0),MATCH(1,OFFSET('4C'!L$6:L$38,SMALL('4C'!AI$6:AI$38,COUNTIF(AJ$6:AJ80,"4C")),0),0)),'4C'!$A$6:$B$38,2,0)&amp;" - "&amp;'4C'!$A$1,
IF(AJ80="4D",INDEX(OFFSET('4D'!$A$6:$A$37,SMALL('4D'!AI$6:AI$37,COUNTIF(AJ$6:AJ80,"4D")),0),MATCH(1,OFFSET('4D'!L$6:L$37,SMALL('4D'!AI$6:AI$37,COUNTIF(AJ$6:AJ80,"4D")),0),0))&amp;" "&amp;VLOOKUP(INDEX(OFFSET('4D'!$A$6:$A$37,SMALL('4D'!AI$6:AI$37,COUNTIF(AJ$6:AJ80,"4D")),0),MATCH(1,OFFSET('4D'!L$6:L$37,SMALL('4D'!AI$6:AI$37,COUNTIF(AJ$6:AJ80,"4D")),0),0)),'4D'!$A$6:$B$37,2,0)&amp;" - "&amp;'4D'!$A$1,
IF(AJ80="4E",INDEX(OFFSET('4E'!$A$6:$A$37,SMALL('4E'!AI$6:AI$37,COUNTIF(AJ$6:AJ80,"4E")),0),MATCH(1,OFFSET('4E'!L$6:L$37,SMALL('4E'!AI$6:AI$37,COUNTIF(AJ$6:AJ80,"4E")),0),0))&amp;" "&amp;VLOOKUP(INDEX(OFFSET('4E'!$A$6:$A$37,SMALL('4E'!AI$6:AI$37,COUNTIF(AJ$6:AJ80,"4E")),0),MATCH(1,OFFSET('4E'!L$6:L$37,SMALL('4E'!AI$6:AI$37,COUNTIF(AJ$6:AJ80,"4E")),0),0)),'4E'!$A$6:$B$37,2,0)&amp;" - "&amp;'4E'!$A$1,
IF(AJ80="CM2",INDEX(OFFSET('CM2'!$A$6:$A$36,SMALL('CM2'!AI$6:AI$36,COUNTIF(AJ$6:AJ80,"CM2")),0),MATCH(1,OFFSET('CM2'!L$6:L$36,SMALL('CM2'!AI$6:AI$36,COUNTIF(AJ$6:AJ80,"CM2")),0),0))&amp;" "&amp;VLOOKUP(INDEX(OFFSET('CM2'!$A$6:$A$36,SMALL('CM2'!AI$6:AI$36,COUNTIF(AJ$6:AJ80,"CM2")),0),MATCH(1,OFFSET('CM2'!L$6:L$36,SMALL('CM2'!AI$6:AI$36,COUNTIF(AJ$6:AJ80,"CM2")),0),0)),'CM2'!$A$6:$B$36,2,0)&amp;" - "&amp;'CM2'!$A$1,BD80)))))))))))))))))),"")</f>
        <v/>
      </c>
      <c r="K80" s="39" t="str">
        <f ca="1">IFERROR(IF(AK80="","",IF(AK80="6A",INDEX(OFFSET('6A'!$A$6:$A$39,SMALL('6A'!AJ$6:AJ$39,COUNTIF(AK$6:AK80,"6A")),0),MATCH(1,OFFSET('6A'!M$6:M$39,SMALL('6A'!AJ$6:AJ$39,COUNTIF(AK$6:AK80,"6A")),0),0))&amp;" "&amp;VLOOKUP(INDEX(OFFSET('6A'!$A$6:$A$39,SMALL('6A'!AJ$6:AJ$39,COUNTIF(AK$6:AK80,"6A")),0),MATCH(1,OFFSET('6A'!M$6:M$39,SMALL('6A'!AJ$6:AJ$39,COUNTIF(AK$6:AK80,"6A")),0),0)),'6A'!$A$6:$B$39,2,0)&amp;" - "&amp;'6A'!$A$1,
IF(AK80="6B",INDEX(OFFSET('6B'!$A$6:$A$39,SMALL('6B'!AJ$6:AJ$39,COUNTIF(AK$6:AK80,"6B")),0),MATCH(1,OFFSET('6B'!M$6:M$39,SMALL('6B'!AJ$6:AJ$39,COUNTIF(AK$6:AK80,"6B")),0),0))&amp;" "&amp;VLOOKUP(INDEX(OFFSET('6B'!$A$6:$A$39,SMALL('6B'!AJ$6:AJ$39,COUNTIF(AK$6:AK80,"6B")),0),MATCH(1,OFFSET('6B'!M$6:M$39,SMALL('6B'!AJ$6:AJ$39,COUNTIF(AK$6:AK80,"6B")),0),0)),'6B'!$A$6:$B$39,2,0)&amp;" - "&amp;'6B'!$A$1,
IF(AK80="6C",INDEX(OFFSET('6C'!$A$6:$A$41,SMALL('6C'!AJ$6:AJ$41,COUNTIF(AK$6:AK80,"6C")),0),MATCH(1,OFFSET('6C'!M$6:M$41,SMALL('6C'!AJ$6:AJ$41,COUNTIF(AK$6:AK80,"6C")),0),0))&amp;" "&amp;VLOOKUP(INDEX(OFFSET('6C'!$A$6:$A$41,SMALL('6C'!AJ$6:AJ$41,COUNTIF(AK$6:AK80,"6C")),0),MATCH(1,OFFSET('6C'!M$6:M$41,SMALL('6C'!AJ$6:AJ$41,COUNTIF(AK$6:AK80,"6C")),0),0)),'6C'!$A$6:$B$41,2,0)&amp;" - "&amp;'6C'!$A$1,
IF(AK80="6D",INDEX(OFFSET('6D'!$A$6:$A$42,SMALL('6D'!AJ$6:AJ$42,COUNTIF(AK$6:AK80,"6D")),0),MATCH(1,OFFSET('6D'!M$6:M$42,SMALL('6D'!AJ$6:AJ$42,COUNTIF(AK$6:AK80,"6D")),0),0))&amp;" "&amp;VLOOKUP(INDEX(OFFSET('6D'!$A$6:$A$42,SMALL('6D'!AJ$6:AJ$42,COUNTIF(AK$6:AK80,"6D")),0),MATCH(1,OFFSET('6D'!M$6:M$42,SMALL('6D'!AJ$6:AJ$42,COUNTIF(AK$6:AK80,"6D")),0),0)),'6D'!$A$6:$B$42,2,0)&amp;" - "&amp;'6D'!$A$1,
IF(AK80="6E",INDEX(OFFSET('6E'!$A$6:$A$40,SMALL('6E'!AJ$6:AJ$40,COUNTIF(AK$6:AK80,"6E")),0),MATCH(1,OFFSET('6E'!M$6:M$40,SMALL('6E'!AJ$6:AJ$40,COUNTIF(AK$6:AK80,"6E")),0),0))&amp;" "&amp;VLOOKUP(INDEX(OFFSET('6E'!$A$6:$A$40,SMALL('6E'!AJ$6:AJ$40,COUNTIF(AK$6:AK80,"6E")),0),MATCH(1,OFFSET('6E'!M$6:M$40,SMALL('6E'!AJ$6:AJ$40,COUNTIF(AK$6:AK80,"6E")),0),0)),'6E'!$A$6:$B$40,2,0)&amp;" - "&amp;'6E'!$A$1,
IF(AK80="5A",INDEX(OFFSET('5A'!$A$6:$A$41,SMALL('5A'!AJ$6:AJ$41,COUNTIF(AK$6:AK80,"5A")),0),MATCH(1,OFFSET('5A'!M$6:M$41,SMALL('5A'!AJ$6:AJ$41,COUNTIF(AK$6:AK80,"5A")),0),0))&amp;" "&amp;VLOOKUP(INDEX(OFFSET('5A'!$A$6:$A$41,SMALL('5A'!AJ$6:AJ$41,COUNTIF(AK$6:AK80,"5A")),0),MATCH(1,OFFSET('5A'!M$6:M$41,SMALL('5A'!AJ$6:AJ$41,COUNTIF(AK$6:AK80,"5A")),0),0)),'5A'!$A$6:$B$41,2,0)&amp;" - "&amp;'5A'!$A$1,
IF(AK80="5B",INDEX(OFFSET('5B'!$A$6:$A$39,SMALL('5B'!AJ$6:AJ$39,COUNTIF(AK$6:AK80,"5B")),0),MATCH(1,OFFSET('5B'!M$6:M$39,SMALL('5B'!AJ$6:AJ$39,COUNTIF(AK$6:AK80,"5B")),0),0))&amp;" "&amp;VLOOKUP(INDEX(OFFSET('5B'!$A$6:$A$39,SMALL('5B'!AJ$6:AJ$39,COUNTIF(AK$6:AK80,"5B")),0),MATCH(1,OFFSET('5B'!M$6:M$39,SMALL('5B'!AJ$6:AJ$39,COUNTIF(AK$6:AK80,"5B")),0),0)),'5B'!$A$6:$B$39,2,0)&amp;" - "&amp;'5B'!$A$1,
IF(AK80="5C",INDEX(OFFSET('5C'!$A$6:$A$39,SMALL('5C'!AJ$6:AJ$39,COUNTIF(AK$6:AK80,"5C")),0),MATCH(1,OFFSET('5C'!M$6:M$39,SMALL('5C'!AJ$6:AJ$39,COUNTIF(AK$6:AK80,"5C")),0),0))&amp;" "&amp;VLOOKUP(INDEX(OFFSET('5C'!$A$6:$A$39,SMALL('5C'!AJ$6:AJ$39,COUNTIF(AK$6:AK80,"5C")),0),MATCH(1,OFFSET('5C'!M$6:M$39,SMALL('5C'!AJ$6:AJ$39,COUNTIF(AK$6:AK80,"5C")),0),0)),'5C'!$A$6:$B$39,2,0)&amp;" - "&amp;'5C'!$A$1,
IF(AK80="5D",INDEX(OFFSET('5D'!$A$6:$A$41,SMALL('5D'!AJ$6:AJ$41,COUNTIF(AK$6:AK80,"5D")),0),MATCH(1,OFFSET('5D'!M$6:M$41,SMALL('5D'!AJ$6:AJ$41,COUNTIF(AK$6:AK80,"5D")),0),0))&amp;" "&amp;VLOOKUP(INDEX(OFFSET('5D'!$A$6:$A$41,SMALL('5D'!AJ$6:AJ$41,COUNTIF(AK$6:AK80,"5D")),0),MATCH(1,OFFSET('5D'!M$6:M$41,SMALL('5D'!AJ$6:AJ$41,COUNTIF(AK$6:AK80,"5D")),0),0)),'5D'!$A$6:$B$41,2,0)&amp;" - "&amp;'5D'!$A$1,
IF(AK80="5E",INDEX(OFFSET('5E'!$A$6:$A$40,SMALL('5E'!AJ$6:AJ$40,COUNTIF(AK$6:AK80,"5E")),0),MATCH(1,OFFSET('5E'!M$6:M$40,SMALL('5E'!AJ$6:AJ$40,COUNTIF(AK$6:AK80,"5E")),0),0))&amp;" "&amp;VLOOKUP(INDEX(OFFSET('5E'!$A$6:$A$40,SMALL('5E'!AJ$6:AJ$40,COUNTIF(AK$6:AK80,"5E")),0),MATCH(1,OFFSET('5E'!M$6:M$40,SMALL('5E'!AJ$6:AJ$40,COUNTIF(AK$6:AK80,"5E")),0),0)),'5E'!$A$6:$B$40,2,0)&amp;" - "&amp;'5E'!$A$1,
IF(AK80="5F",INDEX(OFFSET('5F'!$A$6:$A$40,SMALL('5F'!AJ$6:AJ$40,COUNTIF(AK$6:AK80,"5F")),0),MATCH(1,OFFSET('5F'!M$6:M$40,SMALL('5F'!AJ$6:AJ$40,COUNTIF(AK$6:AK80,"5F")),0),0))&amp;" "&amp;VLOOKUP(INDEX(OFFSET('5F'!$A$6:$A$40,SMALL('5F'!AJ$6:AJ$40,COUNTIF(AK$6:AK80,"5F")),0),MATCH(1,OFFSET('5F'!M$6:M$40,SMALL('5F'!AJ$6:AJ$40,COUNTIF(AK$6:AK80,"5F")),0),0)),'5F'!$A$6:$B$40,2,0)&amp;" - "&amp;'5F'!$A$1,
IF(AK80="4A",INDEX(OFFSET('4A'!$A$6:$A$38,SMALL('4A'!AJ$6:AJ$38,COUNTIF(AK$6:AK80,"4A")),0),MATCH(1,OFFSET('4A'!M$6:M$38,SMALL('4A'!AJ$6:AJ$38,COUNTIF(AK$6:AK80,"4A")),0),0))&amp;" "&amp;VLOOKUP(INDEX(OFFSET('4A'!$A$6:$A$38,SMALL('4A'!AJ$6:AJ$38,COUNTIF(AK$6:AK80,"4A")),0),MATCH(1,OFFSET('4A'!M$6:M$38,SMALL('4A'!AJ$6:AJ$38,COUNTIF(AK$6:AK80,"4A")),0),0)),'4A'!$A$6:$B$38,2,0)&amp;" - "&amp;'4A'!$A$1,
IF(AK80="4B",INDEX(OFFSET('4B'!$A$6:$A$37,SMALL('4B'!AJ$6:AJ$37,COUNTIF(AK$6:AK80,"4B")),0),MATCH(1,OFFSET('4B'!M$6:M$37,SMALL('4B'!AJ$6:AJ$37,COUNTIF(AK$6:AK80,"4B")),0),0))&amp;" "&amp;VLOOKUP(INDEX(OFFSET('4B'!$A$6:$A$37,SMALL('4B'!AJ$6:AJ$37,COUNTIF(AK$6:AK80,"4B")),0),MATCH(1,OFFSET('4B'!M$6:M$37,SMALL('4B'!AJ$6:AJ$37,COUNTIF(AK$6:AK80,"4B")),0),0)),'4B'!$A$6:$B$37,2,0)&amp;" - "&amp;'4B'!$A$1,
IF(AK80="4C",INDEX(OFFSET('4C'!$A$6:$A$38,SMALL('4C'!AJ$6:AJ$38,COUNTIF(AK$6:AK80,"4C")),0),MATCH(1,OFFSET('4C'!M$6:M$38,SMALL('4C'!AJ$6:AJ$38,COUNTIF(AK$6:AK80,"4C")),0),0))&amp;" "&amp;VLOOKUP(INDEX(OFFSET('4C'!$A$6:$A$38,SMALL('4C'!AJ$6:AJ$38,COUNTIF(AK$6:AK80,"4C")),0),MATCH(1,OFFSET('4C'!M$6:M$38,SMALL('4C'!AJ$6:AJ$38,COUNTIF(AK$6:AK80,"4C")),0),0)),'4C'!$A$6:$B$38,2,0)&amp;" - "&amp;'4C'!$A$1,
IF(AK80="4D",INDEX(OFFSET('4D'!$A$6:$A$37,SMALL('4D'!AJ$6:AJ$37,COUNTIF(AK$6:AK80,"4D")),0),MATCH(1,OFFSET('4D'!M$6:M$37,SMALL('4D'!AJ$6:AJ$37,COUNTIF(AK$6:AK80,"4D")),0),0))&amp;" "&amp;VLOOKUP(INDEX(OFFSET('4D'!$A$6:$A$37,SMALL('4D'!AJ$6:AJ$37,COUNTIF(AK$6:AK80,"4D")),0),MATCH(1,OFFSET('4D'!M$6:M$37,SMALL('4D'!AJ$6:AJ$37,COUNTIF(AK$6:AK80,"4D")),0),0)),'4D'!$A$6:$B$37,2,0)&amp;" - "&amp;'4D'!$A$1,
IF(AK80="4E",INDEX(OFFSET('4E'!$A$6:$A$37,SMALL('4E'!AJ$6:AJ$37,COUNTIF(AK$6:AK80,"4E")),0),MATCH(1,OFFSET('4E'!M$6:M$37,SMALL('4E'!AJ$6:AJ$37,COUNTIF(AK$6:AK80,"4E")),0),0))&amp;" "&amp;VLOOKUP(INDEX(OFFSET('4E'!$A$6:$A$37,SMALL('4E'!AJ$6:AJ$37,COUNTIF(AK$6:AK80,"4E")),0),MATCH(1,OFFSET('4E'!M$6:M$37,SMALL('4E'!AJ$6:AJ$37,COUNTIF(AK$6:AK80,"4E")),0),0)),'4E'!$A$6:$B$37,2,0)&amp;" - "&amp;'4E'!$A$1,
IF(AK80="CM2",INDEX(OFFSET('CM2'!$A$6:$A$36,SMALL('CM2'!AJ$6:AJ$36,COUNTIF(AK$6:AK80,"CM2")),0),MATCH(1,OFFSET('CM2'!M$6:M$36,SMALL('CM2'!AJ$6:AJ$36,COUNTIF(AK$6:AK80,"CM2")),0),0))&amp;" "&amp;VLOOKUP(INDEX(OFFSET('CM2'!$A$6:$A$36,SMALL('CM2'!AJ$6:AJ$36,COUNTIF(AK$6:AK80,"CM2")),0),MATCH(1,OFFSET('CM2'!M$6:M$36,SMALL('CM2'!AJ$6:AJ$36,COUNTIF(AK$6:AK80,"CM2")),0),0)),'CM2'!$A$6:$B$36,2,0)&amp;" - "&amp;'CM2'!$A$1,BE80)))))))))))))))))),"")</f>
        <v/>
      </c>
      <c r="L80" s="42" t="str">
        <f ca="1">IFERROR(IF(AL80="","",IF(AL80="6A",INDEX(OFFSET('6A'!$A$6:$A$39,SMALL('6A'!AK$6:AK$39,COUNTIF(AL$6:AL80,"6A")),0),MATCH(1,OFFSET('6A'!N$6:N$39,SMALL('6A'!AK$6:AK$39,COUNTIF(AL$6:AL80,"6A")),0),0))&amp;" "&amp;VLOOKUP(INDEX(OFFSET('6A'!$A$6:$A$39,SMALL('6A'!AK$6:AK$39,COUNTIF(AL$6:AL80,"6A")),0),MATCH(1,OFFSET('6A'!N$6:N$39,SMALL('6A'!AK$6:AK$39,COUNTIF(AL$6:AL80,"6A")),0),0)),'6A'!$A$6:$B$39,2,0)&amp;" - "&amp;'6A'!$A$1,
IF(AL80="6B",INDEX(OFFSET('6B'!$A$6:$A$39,SMALL('6B'!AK$6:AK$39,COUNTIF(AL$6:AL80,"6B")),0),MATCH(1,OFFSET('6B'!N$6:N$39,SMALL('6B'!AK$6:AK$39,COUNTIF(AL$6:AL80,"6B")),0),0))&amp;" "&amp;VLOOKUP(INDEX(OFFSET('6B'!$A$6:$A$39,SMALL('6B'!AK$6:AK$39,COUNTIF(AL$6:AL80,"6B")),0),MATCH(1,OFFSET('6B'!N$6:N$39,SMALL('6B'!AK$6:AK$39,COUNTIF(AL$6:AL80,"6B")),0),0)),'6B'!$A$6:$B$39,2,0)&amp;" - "&amp;'6B'!$A$1,
IF(AL80="6C",INDEX(OFFSET('6C'!$A$6:$A$41,SMALL('6C'!AK$6:AK$41,COUNTIF(AL$6:AL80,"6C")),0),MATCH(1,OFFSET('6C'!N$6:N$41,SMALL('6C'!AK$6:AK$41,COUNTIF(AL$6:AL80,"6C")),0),0))&amp;" "&amp;VLOOKUP(INDEX(OFFSET('6C'!$A$6:$A$41,SMALL('6C'!AK$6:AK$41,COUNTIF(AL$6:AL80,"6C")),0),MATCH(1,OFFSET('6C'!N$6:N$41,SMALL('6C'!AK$6:AK$41,COUNTIF(AL$6:AL80,"6C")),0),0)),'6C'!$A$6:$B$41,2,0)&amp;" - "&amp;'6C'!$A$1,
IF(AL80="6D",INDEX(OFFSET('6D'!$A$6:$A$42,SMALL('6D'!AK$6:AK$42,COUNTIF(AL$6:AL80,"6D")),0),MATCH(1,OFFSET('6D'!N$6:N$42,SMALL('6D'!AK$6:AK$42,COUNTIF(AL$6:AL80,"6D")),0),0))&amp;" "&amp;VLOOKUP(INDEX(OFFSET('6D'!$A$6:$A$42,SMALL('6D'!AK$6:AK$42,COUNTIF(AL$6:AL80,"6D")),0),MATCH(1,OFFSET('6D'!N$6:N$42,SMALL('6D'!AK$6:AK$42,COUNTIF(AL$6:AL80,"6D")),0),0)),'6D'!$A$6:$B$42,2,0)&amp;" - "&amp;'6D'!$A$1,
IF(AL80="6E",INDEX(OFFSET('6E'!$A$6:$A$40,SMALL('6E'!AK$6:AK$40,COUNTIF(AL$6:AL80,"6E")),0),MATCH(1,OFFSET('6E'!N$6:N$40,SMALL('6E'!AK$6:AK$40,COUNTIF(AL$6:AL80,"6E")),0),0))&amp;" "&amp;VLOOKUP(INDEX(OFFSET('6E'!$A$6:$A$40,SMALL('6E'!AK$6:AK$40,COUNTIF(AL$6:AL80,"6E")),0),MATCH(1,OFFSET('6E'!N$6:N$40,SMALL('6E'!AK$6:AK$40,COUNTIF(AL$6:AL80,"6E")),0),0)),'6E'!$A$6:$B$40,2,0)&amp;" - "&amp;'6E'!$A$1,
IF(AL80="5A",INDEX(OFFSET('5A'!$A$6:$A$41,SMALL('5A'!AK$6:AK$41,COUNTIF(AL$6:AL80,"5A")),0),MATCH(1,OFFSET('5A'!N$6:N$41,SMALL('5A'!AK$6:AK$41,COUNTIF(AL$6:AL80,"5A")),0),0))&amp;" "&amp;VLOOKUP(INDEX(OFFSET('5A'!$A$6:$A$41,SMALL('5A'!AK$6:AK$41,COUNTIF(AL$6:AL80,"5A")),0),MATCH(1,OFFSET('5A'!N$6:N$41,SMALL('5A'!AK$6:AK$41,COUNTIF(AL$6:AL80,"5A")),0),0)),'5A'!$A$6:$B$41,2,0)&amp;" - "&amp;'5A'!$A$1,
IF(AL80="5B",INDEX(OFFSET('5B'!$A$6:$A$39,SMALL('5B'!AK$6:AK$39,COUNTIF(AL$6:AL80,"5B")),0),MATCH(1,OFFSET('5B'!N$6:N$39,SMALL('5B'!AK$6:AK$39,COUNTIF(AL$6:AL80,"5B")),0),0))&amp;" "&amp;VLOOKUP(INDEX(OFFSET('5B'!$A$6:$A$39,SMALL('5B'!AK$6:AK$39,COUNTIF(AL$6:AL80,"5B")),0),MATCH(1,OFFSET('5B'!N$6:N$39,SMALL('5B'!AK$6:AK$39,COUNTIF(AL$6:AL80,"5B")),0),0)),'5B'!$A$6:$B$39,2,0)&amp;" - "&amp;'5B'!$A$1,
IF(AL80="5C",INDEX(OFFSET('5C'!$A$6:$A$39,SMALL('5C'!AK$6:AK$39,COUNTIF(AL$6:AL80,"5C")),0),MATCH(1,OFFSET('5C'!N$6:N$39,SMALL('5C'!AK$6:AK$39,COUNTIF(AL$6:AL80,"5C")),0),0))&amp;" "&amp;VLOOKUP(INDEX(OFFSET('5C'!$A$6:$A$39,SMALL('5C'!AK$6:AK$39,COUNTIF(AL$6:AL80,"5C")),0),MATCH(1,OFFSET('5C'!N$6:N$39,SMALL('5C'!AK$6:AK$39,COUNTIF(AL$6:AL80,"5C")),0),0)),'5C'!$A$6:$B$39,2,0)&amp;" - "&amp;'5C'!$A$1,
IF(AL80="5D",INDEX(OFFSET('5D'!$A$6:$A$41,SMALL('5D'!AK$6:AK$41,COUNTIF(AL$6:AL80,"5D")),0),MATCH(1,OFFSET('5D'!N$6:N$41,SMALL('5D'!AK$6:AK$41,COUNTIF(AL$6:AL80,"5D")),0),0))&amp;" "&amp;VLOOKUP(INDEX(OFFSET('5D'!$A$6:$A$41,SMALL('5D'!AK$6:AK$41,COUNTIF(AL$6:AL80,"5D")),0),MATCH(1,OFFSET('5D'!N$6:N$41,SMALL('5D'!AK$6:AK$41,COUNTIF(AL$6:AL80,"5D")),0),0)),'5D'!$A$6:$B$41,2,0)&amp;" - "&amp;'5D'!$A$1,
IF(AL80="5E",INDEX(OFFSET('5E'!$A$6:$A$40,SMALL('5E'!AK$6:AK$40,COUNTIF(AL$6:AL80,"5E")),0),MATCH(1,OFFSET('5E'!N$6:N$40,SMALL('5E'!AK$6:AK$40,COUNTIF(AL$6:AL80,"5E")),0),0))&amp;" "&amp;VLOOKUP(INDEX(OFFSET('5E'!$A$6:$A$40,SMALL('5E'!AK$6:AK$40,COUNTIF(AL$6:AL80,"5E")),0),MATCH(1,OFFSET('5E'!N$6:N$40,SMALL('5E'!AK$6:AK$40,COUNTIF(AL$6:AL80,"5E")),0),0)),'5E'!$A$6:$B$40,2,0)&amp;" - "&amp;'5E'!$A$1,
IF(AL80="5F",INDEX(OFFSET('5F'!$A$6:$A$40,SMALL('5F'!AK$6:AK$40,COUNTIF(AL$6:AL80,"5F")),0),MATCH(1,OFFSET('5F'!N$6:N$40,SMALL('5F'!AK$6:AK$40,COUNTIF(AL$6:AL80,"5F")),0),0))&amp;" "&amp;VLOOKUP(INDEX(OFFSET('5F'!$A$6:$A$40,SMALL('5F'!AK$6:AK$40,COUNTIF(AL$6:AL80,"5F")),0),MATCH(1,OFFSET('5F'!N$6:N$40,SMALL('5F'!AK$6:AK$40,COUNTIF(AL$6:AL80,"5F")),0),0)),'5F'!$A$6:$B$40,2,0)&amp;" - "&amp;'5F'!$A$1,
IF(AL80="4A",INDEX(OFFSET('4A'!$A$6:$A$38,SMALL('4A'!AK$6:AK$38,COUNTIF(AL$6:AL80,"4A")),0),MATCH(1,OFFSET('4A'!N$6:N$38,SMALL('4A'!AK$6:AK$38,COUNTIF(AL$6:AL80,"4A")),0),0))&amp;" "&amp;VLOOKUP(INDEX(OFFSET('4A'!$A$6:$A$38,SMALL('4A'!AK$6:AK$38,COUNTIF(AL$6:AL80,"4A")),0),MATCH(1,OFFSET('4A'!N$6:N$38,SMALL('4A'!AK$6:AK$38,COUNTIF(AL$6:AL80,"4A")),0),0)),'4A'!$A$6:$B$38,2,0)&amp;" - "&amp;'4A'!$A$1,
IF(AL80="4B",INDEX(OFFSET('4B'!$A$6:$A$37,SMALL('4B'!AK$6:AK$37,COUNTIF(AL$6:AL80,"4B")),0),MATCH(1,OFFSET('4B'!N$6:N$37,SMALL('4B'!AK$6:AK$37,COUNTIF(AL$6:AL80,"4B")),0),0))&amp;" "&amp;VLOOKUP(INDEX(OFFSET('4B'!$A$6:$A$37,SMALL('4B'!AK$6:AK$37,COUNTIF(AL$6:AL80,"4B")),0),MATCH(1,OFFSET('4B'!N$6:N$37,SMALL('4B'!AK$6:AK$37,COUNTIF(AL$6:AL80,"4B")),0),0)),'4B'!$A$6:$B$37,2,0)&amp;" - "&amp;'4B'!$A$1,
IF(AL80="4C",INDEX(OFFSET('4C'!$A$6:$A$38,SMALL('4C'!AK$6:AK$38,COUNTIF(AL$6:AL80,"4C")),0),MATCH(1,OFFSET('4C'!N$6:N$38,SMALL('4C'!AK$6:AK$38,COUNTIF(AL$6:AL80,"4C")),0),0))&amp;" "&amp;VLOOKUP(INDEX(OFFSET('4C'!$A$6:$A$38,SMALL('4C'!AK$6:AK$38,COUNTIF(AL$6:AL80,"4C")),0),MATCH(1,OFFSET('4C'!N$6:N$38,SMALL('4C'!AK$6:AK$38,COUNTIF(AL$6:AL80,"4C")),0),0)),'4C'!$A$6:$B$38,2,0)&amp;" - "&amp;'4C'!$A$1,
IF(AL80="4D",INDEX(OFFSET('4D'!$A$6:$A$37,SMALL('4D'!AK$6:AK$37,COUNTIF(AL$6:AL80,"4D")),0),MATCH(1,OFFSET('4D'!N$6:N$37,SMALL('4D'!AK$6:AK$37,COUNTIF(AL$6:AL80,"4D")),0),0))&amp;" "&amp;VLOOKUP(INDEX(OFFSET('4D'!$A$6:$A$37,SMALL('4D'!AK$6:AK$37,COUNTIF(AL$6:AL80,"4D")),0),MATCH(1,OFFSET('4D'!N$6:N$37,SMALL('4D'!AK$6:AK$37,COUNTIF(AL$6:AL80,"4D")),0),0)),'4D'!$A$6:$B$37,2,0)&amp;" - "&amp;'4D'!$A$1,
IF(AL80="4E",INDEX(OFFSET('4E'!$A$6:$A$37,SMALL('4E'!AK$6:AK$37,COUNTIF(AL$6:AL80,"4E")),0),MATCH(1,OFFSET('4E'!N$6:N$37,SMALL('4E'!AK$6:AK$37,COUNTIF(AL$6:AL80,"4E")),0),0))&amp;" "&amp;VLOOKUP(INDEX(OFFSET('4E'!$A$6:$A$37,SMALL('4E'!AK$6:AK$37,COUNTIF(AL$6:AL80,"4E")),0),MATCH(1,OFFSET('4E'!N$6:N$37,SMALL('4E'!AK$6:AK$37,COUNTIF(AL$6:AL80,"4E")),0),0)),'4E'!$A$6:$B$37,2,0)&amp;" - "&amp;'4E'!$A$1,
IF(AL80="CM2",INDEX(OFFSET('CM2'!$A$6:$A$36,SMALL('CM2'!AK$6:AK$36,COUNTIF(AL$6:AL80,"CM2")),0),MATCH(1,OFFSET('CM2'!N$6:N$36,SMALL('CM2'!AK$6:AK$36,COUNTIF(AL$6:AL80,"CM2")),0),0))&amp;" "&amp;VLOOKUP(INDEX(OFFSET('CM2'!$A$6:$A$36,SMALL('CM2'!AK$6:AK$36,COUNTIF(AL$6:AL80,"CM2")),0),MATCH(1,OFFSET('CM2'!N$6:N$36,SMALL('CM2'!AK$6:AK$36,COUNTIF(AL$6:AL80,"CM2")),0),0)),'CM2'!$A$6:$B$36,2,0)&amp;" - "&amp;'CM2'!$A$1,BF80)))))))))))))))))),"")</f>
        <v/>
      </c>
      <c r="M80" s="44" t="str">
        <f ca="1">IFERROR(IF(AM80="","",IF(AM80="6A",INDEX(OFFSET('6A'!$A$6:$A$39,SMALL('6A'!AL$6:AL$39,COUNTIF(AM$6:AM80,"6A")),0),MATCH(1,OFFSET('6A'!O$6:O$39,SMALL('6A'!AL$6:AL$39,COUNTIF(AM$6:AM80,"6A")),0),0))&amp;" "&amp;VLOOKUP(INDEX(OFFSET('6A'!$A$6:$A$39,SMALL('6A'!AL$6:AL$39,COUNTIF(AM$6:AM80,"6A")),0),MATCH(1,OFFSET('6A'!O$6:O$39,SMALL('6A'!AL$6:AL$39,COUNTIF(AM$6:AM80,"6A")),0),0)),'6A'!$A$6:$B$39,2,0)&amp;" - "&amp;'6A'!$A$1,
IF(AM80="6B",INDEX(OFFSET('6B'!$A$6:$A$39,SMALL('6B'!AL$6:AL$39,COUNTIF(AM$6:AM80,"6B")),0),MATCH(1,OFFSET('6B'!O$6:O$39,SMALL('6B'!AL$6:AL$39,COUNTIF(AM$6:AM80,"6B")),0),0))&amp;" "&amp;VLOOKUP(INDEX(OFFSET('6B'!$A$6:$A$39,SMALL('6B'!AL$6:AL$39,COUNTIF(AM$6:AM80,"6B")),0),MATCH(1,OFFSET('6B'!O$6:O$39,SMALL('6B'!AL$6:AL$39,COUNTIF(AM$6:AM80,"6B")),0),0)),'6B'!$A$6:$B$39,2,0)&amp;" - "&amp;'6B'!$A$1,
IF(AM80="6C",INDEX(OFFSET('6C'!$A$6:$A$41,SMALL('6C'!AL$6:AL$41,COUNTIF(AM$6:AM80,"6C")),0),MATCH(1,OFFSET('6C'!O$6:O$41,SMALL('6C'!AL$6:AL$41,COUNTIF(AM$6:AM80,"6C")),0),0))&amp;" "&amp;VLOOKUP(INDEX(OFFSET('6C'!$A$6:$A$41,SMALL('6C'!AL$6:AL$41,COUNTIF(AM$6:AM80,"6C")),0),MATCH(1,OFFSET('6C'!O$6:O$41,SMALL('6C'!AL$6:AL$41,COUNTIF(AM$6:AM80,"6C")),0),0)),'6C'!$A$6:$B$41,2,0)&amp;" - "&amp;'6C'!$A$1,
IF(AM80="6D",INDEX(OFFSET('6D'!$A$6:$A$42,SMALL('6D'!AL$6:AL$42,COUNTIF(AM$6:AM80,"6D")),0),MATCH(1,OFFSET('6D'!O$6:O$42,SMALL('6D'!AL$6:AL$42,COUNTIF(AM$6:AM80,"6D")),0),0))&amp;" "&amp;VLOOKUP(INDEX(OFFSET('6D'!$A$6:$A$42,SMALL('6D'!AL$6:AL$42,COUNTIF(AM$6:AM80,"6D")),0),MATCH(1,OFFSET('6D'!O$6:O$42,SMALL('6D'!AL$6:AL$42,COUNTIF(AM$6:AM80,"6D")),0),0)),'6D'!$A$6:$B$42,2,0)&amp;" - "&amp;'6D'!$A$1,
IF(AM80="6E",INDEX(OFFSET('6E'!$A$6:$A$40,SMALL('6E'!AL$6:AL$40,COUNTIF(AM$6:AM80,"6E")),0),MATCH(1,OFFSET('6E'!O$6:O$40,SMALL('6E'!AL$6:AL$40,COUNTIF(AM$6:AM80,"6E")),0),0))&amp;" "&amp;VLOOKUP(INDEX(OFFSET('6E'!$A$6:$A$40,SMALL('6E'!AL$6:AL$40,COUNTIF(AM$6:AM80,"6E")),0),MATCH(1,OFFSET('6E'!O$6:O$40,SMALL('6E'!AL$6:AL$40,COUNTIF(AM$6:AM80,"6E")),0),0)),'6E'!$A$6:$B$40,2,0)&amp;" - "&amp;'6E'!$A$1,
IF(AM80="5A",INDEX(OFFSET('5A'!$A$6:$A$41,SMALL('5A'!AL$6:AL$41,COUNTIF(AM$6:AM80,"5A")),0),MATCH(1,OFFSET('5A'!O$6:O$41,SMALL('5A'!AL$6:AL$41,COUNTIF(AM$6:AM80,"5A")),0),0))&amp;" "&amp;VLOOKUP(INDEX(OFFSET('5A'!$A$6:$A$41,SMALL('5A'!AL$6:AL$41,COUNTIF(AM$6:AM80,"5A")),0),MATCH(1,OFFSET('5A'!O$6:O$41,SMALL('5A'!AL$6:AL$41,COUNTIF(AM$6:AM80,"5A")),0),0)),'5A'!$A$6:$B$41,2,0)&amp;" - "&amp;'5A'!$A$1,
IF(AM80="5B",INDEX(OFFSET('5B'!$A$6:$A$39,SMALL('5B'!AL$6:AL$39,COUNTIF(AM$6:AM80,"5B")),0),MATCH(1,OFFSET('5B'!O$6:O$39,SMALL('5B'!AL$6:AL$39,COUNTIF(AM$6:AM80,"5B")),0),0))&amp;" "&amp;VLOOKUP(INDEX(OFFSET('5B'!$A$6:$A$39,SMALL('5B'!AL$6:AL$39,COUNTIF(AM$6:AM80,"5B")),0),MATCH(1,OFFSET('5B'!O$6:O$39,SMALL('5B'!AL$6:AL$39,COUNTIF(AM$6:AM80,"5B")),0),0)),'5B'!$A$6:$B$39,2,0)&amp;" - "&amp;'5B'!$A$1,
IF(AM80="5C",INDEX(OFFSET('5C'!$A$6:$A$39,SMALL('5C'!AL$6:AL$39,COUNTIF(AM$6:AM80,"5C")),0),MATCH(1,OFFSET('5C'!O$6:O$39,SMALL('5C'!AL$6:AL$39,COUNTIF(AM$6:AM80,"5C")),0),0))&amp;" "&amp;VLOOKUP(INDEX(OFFSET('5C'!$A$6:$A$39,SMALL('5C'!AL$6:AL$39,COUNTIF(AM$6:AM80,"5C")),0),MATCH(1,OFFSET('5C'!O$6:O$39,SMALL('5C'!AL$6:AL$39,COUNTIF(AM$6:AM80,"5C")),0),0)),'5C'!$A$6:$B$39,2,0)&amp;" - "&amp;'5C'!$A$1,
IF(AM80="5D",INDEX(OFFSET('5D'!$A$6:$A$41,SMALL('5D'!AL$6:AL$41,COUNTIF(AM$6:AM80,"5D")),0),MATCH(1,OFFSET('5D'!O$6:O$41,SMALL('5D'!AL$6:AL$41,COUNTIF(AM$6:AM80,"5D")),0),0))&amp;" "&amp;VLOOKUP(INDEX(OFFSET('5D'!$A$6:$A$41,SMALL('5D'!AL$6:AL$41,COUNTIF(AM$6:AM80,"5D")),0),MATCH(1,OFFSET('5D'!O$6:O$41,SMALL('5D'!AL$6:AL$41,COUNTIF(AM$6:AM80,"5D")),0),0)),'5D'!$A$6:$B$41,2,0)&amp;" - "&amp;'5D'!$A$1,
IF(AM80="5E",INDEX(OFFSET('5E'!$A$6:$A$40,SMALL('5E'!AL$6:AL$40,COUNTIF(AM$6:AM80,"5E")),0),MATCH(1,OFFSET('5E'!O$6:O$40,SMALL('5E'!AL$6:AL$40,COUNTIF(AM$6:AM80,"5E")),0),0))&amp;" "&amp;VLOOKUP(INDEX(OFFSET('5E'!$A$6:$A$40,SMALL('5E'!AL$6:AL$40,COUNTIF(AM$6:AM80,"5E")),0),MATCH(1,OFFSET('5E'!O$6:O$40,SMALL('5E'!AL$6:AL$40,COUNTIF(AM$6:AM80,"5E")),0),0)),'5E'!$A$6:$B$40,2,0)&amp;" - "&amp;'5E'!$A$1,
IF(AM80="5F",INDEX(OFFSET('5F'!$A$6:$A$40,SMALL('5F'!AL$6:AL$40,COUNTIF(AM$6:AM80,"5F")),0),MATCH(1,OFFSET('5F'!O$6:O$40,SMALL('5F'!AL$6:AL$40,COUNTIF(AM$6:AM80,"5F")),0),0))&amp;" "&amp;VLOOKUP(INDEX(OFFSET('5F'!$A$6:$A$40,SMALL('5F'!AL$6:AL$40,COUNTIF(AM$6:AM80,"5F")),0),MATCH(1,OFFSET('5F'!O$6:O$40,SMALL('5F'!AL$6:AL$40,COUNTIF(AM$6:AM80,"5F")),0),0)),'5F'!$A$6:$B$40,2,0)&amp;" - "&amp;'5F'!$A$1,
IF(AM80="4A",INDEX(OFFSET('4A'!$A$6:$A$38,SMALL('4A'!AL$6:AL$38,COUNTIF(AM$6:AM80,"4A")),0),MATCH(1,OFFSET('4A'!O$6:O$38,SMALL('4A'!AL$6:AL$38,COUNTIF(AM$6:AM80,"4A")),0),0))&amp;" "&amp;VLOOKUP(INDEX(OFFSET('4A'!$A$6:$A$38,SMALL('4A'!AL$6:AL$38,COUNTIF(AM$6:AM80,"4A")),0),MATCH(1,OFFSET('4A'!O$6:O$38,SMALL('4A'!AL$6:AL$38,COUNTIF(AM$6:AM80,"4A")),0),0)),'4A'!$A$6:$B$38,2,0)&amp;" - "&amp;'4A'!$A$1,
IF(AM80="4B",INDEX(OFFSET('4B'!$A$6:$A$37,SMALL('4B'!AL$6:AL$37,COUNTIF(AM$6:AM80,"4B")),0),MATCH(1,OFFSET('4B'!O$6:O$37,SMALL('4B'!AL$6:AL$37,COUNTIF(AM$6:AM80,"4B")),0),0))&amp;" "&amp;VLOOKUP(INDEX(OFFSET('4B'!$A$6:$A$37,SMALL('4B'!AL$6:AL$37,COUNTIF(AM$6:AM80,"4B")),0),MATCH(1,OFFSET('4B'!O$6:O$37,SMALL('4B'!AL$6:AL$37,COUNTIF(AM$6:AM80,"4B")),0),0)),'4B'!$A$6:$B$37,2,0)&amp;" - "&amp;'4B'!$A$1,
IF(AM80="4C",INDEX(OFFSET('4C'!$A$6:$A$38,SMALL('4C'!AL$6:AL$38,COUNTIF(AM$6:AM80,"4C")),0),MATCH(1,OFFSET('4C'!O$6:O$38,SMALL('4C'!AL$6:AL$38,COUNTIF(AM$6:AM80,"4C")),0),0))&amp;" "&amp;VLOOKUP(INDEX(OFFSET('4C'!$A$6:$A$38,SMALL('4C'!AL$6:AL$38,COUNTIF(AM$6:AM80,"4C")),0),MATCH(1,OFFSET('4C'!O$6:O$38,SMALL('4C'!AL$6:AL$38,COUNTIF(AM$6:AM80,"4C")),0),0)),'4C'!$A$6:$B$38,2,0)&amp;" - "&amp;'4C'!$A$1,
IF(AM80="4D",INDEX(OFFSET('4D'!$A$6:$A$37,SMALL('4D'!AL$6:AL$37,COUNTIF(AM$6:AM80,"4D")),0),MATCH(1,OFFSET('4D'!O$6:O$37,SMALL('4D'!AL$6:AL$37,COUNTIF(AM$6:AM80,"4D")),0),0))&amp;" "&amp;VLOOKUP(INDEX(OFFSET('4D'!$A$6:$A$37,SMALL('4D'!AL$6:AL$37,COUNTIF(AM$6:AM80,"4D")),0),MATCH(1,OFFSET('4D'!O$6:O$37,SMALL('4D'!AL$6:AL$37,COUNTIF(AM$6:AM80,"4D")),0),0)),'4D'!$A$6:$B$37,2,0)&amp;" - "&amp;'4D'!$A$1,
IF(AM80="4E",INDEX(OFFSET('4E'!$A$6:$A$37,SMALL('4E'!AL$6:AL$37,COUNTIF(AM$6:AM80,"4E")),0),MATCH(1,OFFSET('4E'!O$6:O$37,SMALL('4E'!AL$6:AL$37,COUNTIF(AM$6:AM80,"4E")),0),0))&amp;" "&amp;VLOOKUP(INDEX(OFFSET('4E'!$A$6:$A$37,SMALL('4E'!AL$6:AL$37,COUNTIF(AM$6:AM80,"4E")),0),MATCH(1,OFFSET('4E'!O$6:O$37,SMALL('4E'!AL$6:AL$37,COUNTIF(AM$6:AM80,"4E")),0),0)),'4E'!$A$6:$B$37,2,0)&amp;" - "&amp;'4E'!$A$1,
IF(AM80="CM2",INDEX(OFFSET('CM2'!$A$6:$A$36,SMALL('CM2'!AL$6:AL$36,COUNTIF(AM$6:AM80,"CM2")),0),MATCH(1,OFFSET('CM2'!O$6:O$36,SMALL('CM2'!AL$6:AL$36,COUNTIF(AM$6:AM80,"CM2")),0),0))&amp;" "&amp;VLOOKUP(INDEX(OFFSET('CM2'!$A$6:$A$36,SMALL('CM2'!AL$6:AL$36,COUNTIF(AM$6:AM80,"CM2")),0),MATCH(1,OFFSET('CM2'!O$6:O$36,SMALL('CM2'!AL$6:AL$36,COUNTIF(AM$6:AM80,"CM2")),0),0)),'CM2'!$A$6:$B$36,2,0)&amp;" - "&amp;'CM2'!$A$1,BG80)))))))))))))))))),"")</f>
        <v/>
      </c>
      <c r="N80" s="30"/>
      <c r="O80" s="34" t="str">
        <f ca="1">IFERROR(IF(AO80="","",IF(AO80="6A",INDEX(OFFSET('6A'!$A$6:$A$39,SMALL('6A'!AN$6:AN$39,COUNTIF(AO$6:AO80,"6A")),0),MATCH(1,OFFSET('6A'!Q$6:Q$39,SMALL('6A'!AN$6:AN$39,COUNTIF(AO$6:AO80,"6A")),0),0))&amp;" "&amp;VLOOKUP(INDEX(OFFSET('6A'!$A$6:$A$39,SMALL('6A'!AN$6:AN$39,COUNTIF(AO$6:AO80,"6A")),0),MATCH(1,OFFSET('6A'!Q$6:Q$39,SMALL('6A'!AN$6:AN$39,COUNTIF(AO$6:AO80,"6A")),0),0)),'6A'!$A$6:$B$39,2,0)&amp;" - "&amp;'6A'!$A$1,
IF(AO80="6B",INDEX(OFFSET('6B'!$A$6:$A$39,SMALL('6B'!AN$6:AN$39,COUNTIF(AO$6:AO80,"6B")),0),MATCH(1,OFFSET('6B'!Q$6:Q$39,SMALL('6B'!AN$6:AN$39,COUNTIF(AO$6:AO80,"6B")),0),0))&amp;" "&amp;VLOOKUP(INDEX(OFFSET('6B'!$A$6:$A$39,SMALL('6B'!AN$6:AN$39,COUNTIF(AO$6:AO80,"6B")),0),MATCH(1,OFFSET('6B'!Q$6:Q$39,SMALL('6B'!AN$6:AN$39,COUNTIF(AO$6:AO80,"6B")),0),0)),'6B'!$A$6:$B$39,2,0)&amp;" - "&amp;'6B'!$A$1,
IF(AO80="6C",INDEX(OFFSET('6C'!$A$6:$A$41,SMALL('6C'!AN$6:AN$41,COUNTIF(AO$6:AO80,"6C")),0),MATCH(1,OFFSET('6C'!Q$6:Q$41,SMALL('6C'!AN$6:AN$41,COUNTIF(AO$6:AO80,"6C")),0),0))&amp;" "&amp;VLOOKUP(INDEX(OFFSET('6C'!$A$6:$A$41,SMALL('6C'!AN$6:AN$41,COUNTIF(AO$6:AO80,"6C")),0),MATCH(1,OFFSET('6C'!Q$6:Q$41,SMALL('6C'!AN$6:AN$41,COUNTIF(AO$6:AO80,"6C")),0),0)),'6C'!$A$6:$B$41,2,0)&amp;" - "&amp;'6C'!$A$1,
IF(AO80="6D",INDEX(OFFSET('6D'!$A$6:$A$42,SMALL('6D'!AN$6:AN$42,COUNTIF(AO$6:AO80,"6D")),0),MATCH(1,OFFSET('6D'!Q$6:Q$42,SMALL('6D'!AN$6:AN$42,COUNTIF(AO$6:AO80,"6D")),0),0))&amp;" "&amp;VLOOKUP(INDEX(OFFSET('6D'!$A$6:$A$42,SMALL('6D'!AN$6:AN$42,COUNTIF(AO$6:AO80,"6D")),0),MATCH(1,OFFSET('6D'!Q$6:Q$42,SMALL('6D'!AN$6:AN$42,COUNTIF(AO$6:AO80,"6D")),0),0)),'6D'!$A$6:$B$42,2,0)&amp;" - "&amp;'6D'!$A$1,
IF(AO80="6E",INDEX(OFFSET('6E'!$A$6:$A$40,SMALL('6E'!AN$6:AN$40,COUNTIF(AO$6:AO80,"6E")),0),MATCH(1,OFFSET('6E'!Q$6:Q$40,SMALL('6E'!AN$6:AN$40,COUNTIF(AO$6:AO80,"6E")),0),0))&amp;" "&amp;VLOOKUP(INDEX(OFFSET('6E'!$A$6:$A$40,SMALL('6E'!AN$6:AN$40,COUNTIF(AO$6:AO80,"6E")),0),MATCH(1,OFFSET('6E'!Q$6:Q$40,SMALL('6E'!AN$6:AN$40,COUNTIF(AO$6:AO80,"6E")),0),0)),'6E'!$A$6:$B$40,2,0)&amp;" - "&amp;'6E'!$A$1,
IF(AO80="5A",INDEX(OFFSET('5A'!$A$6:$A$41,SMALL('5A'!AN$6:AN$41,COUNTIF(AO$6:AO80,"5A")),0),MATCH(1,OFFSET('5A'!Q$6:Q$41,SMALL('5A'!AN$6:AN$41,COUNTIF(AO$6:AO80,"5A")),0),0))&amp;" "&amp;VLOOKUP(INDEX(OFFSET('5A'!$A$6:$A$41,SMALL('5A'!AN$6:AN$41,COUNTIF(AO$6:AO80,"5A")),0),MATCH(1,OFFSET('5A'!Q$6:Q$41,SMALL('5A'!AN$6:AN$41,COUNTIF(AO$6:AO80,"5A")),0),0)),'5A'!$A$6:$B$41,2,0)&amp;" - "&amp;'5A'!$A$1,
IF(AO80="5B",INDEX(OFFSET('5B'!$A$6:$A$39,SMALL('5B'!AN$6:AN$39,COUNTIF(AO$6:AO80,"5B")),0),MATCH(1,OFFSET('5B'!Q$6:Q$39,SMALL('5B'!AN$6:AN$39,COUNTIF(AO$6:AO80,"5B")),0),0))&amp;" "&amp;VLOOKUP(INDEX(OFFSET('5B'!$A$6:$A$39,SMALL('5B'!AN$6:AN$39,COUNTIF(AO$6:AO80,"5B")),0),MATCH(1,OFFSET('5B'!Q$6:Q$39,SMALL('5B'!AN$6:AN$39,COUNTIF(AO$6:AO80,"5B")),0),0)),'5B'!$A$6:$B$39,2,0)&amp;" - "&amp;'5B'!$A$1,
IF(AO80="5C",INDEX(OFFSET('5C'!$A$6:$A$39,SMALL('5C'!AN$6:AN$39,COUNTIF(AO$6:AO80,"5C")),0),MATCH(1,OFFSET('5C'!Q$6:Q$39,SMALL('5C'!AN$6:AN$39,COUNTIF(AO$6:AO80,"5C")),0),0))&amp;" "&amp;VLOOKUP(INDEX(OFFSET('5C'!$A$6:$A$39,SMALL('5C'!AN$6:AN$39,COUNTIF(AO$6:AO80,"5C")),0),MATCH(1,OFFSET('5C'!Q$6:Q$39,SMALL('5C'!AN$6:AN$39,COUNTIF(AO$6:AO80,"5C")),0),0)),'5C'!$A$6:$B$39,2,0)&amp;" - "&amp;'5C'!$A$1,
IF(AO80="5D",INDEX(OFFSET('5D'!$A$6:$A$41,SMALL('5D'!AN$6:AN$41,COUNTIF(AO$6:AO80,"5D")),0),MATCH(1,OFFSET('5D'!Q$6:Q$41,SMALL('5D'!AN$6:AN$41,COUNTIF(AO$6:AO80,"5D")),0),0))&amp;" "&amp;VLOOKUP(INDEX(OFFSET('5D'!$A$6:$A$41,SMALL('5D'!AN$6:AN$41,COUNTIF(AO$6:AO80,"5D")),0),MATCH(1,OFFSET('5D'!Q$6:Q$41,SMALL('5D'!AN$6:AN$41,COUNTIF(AO$6:AO80,"5D")),0),0)),'5D'!$A$6:$B$41,2,0)&amp;" - "&amp;'5D'!$A$1,
IF(AO80="5E",INDEX(OFFSET('5E'!$A$6:$A$40,SMALL('5E'!AN$6:AN$40,COUNTIF(AO$6:AO80,"5E")),0),MATCH(1,OFFSET('5E'!Q$6:Q$40,SMALL('5E'!AN$6:AN$40,COUNTIF(AO$6:AO80,"5E")),0),0))&amp;" "&amp;VLOOKUP(INDEX(OFFSET('5E'!$A$6:$A$40,SMALL('5E'!AN$6:AN$40,COUNTIF(AO$6:AO80,"5E")),0),MATCH(1,OFFSET('5E'!Q$6:Q$40,SMALL('5E'!AN$6:AN$40,COUNTIF(AO$6:AO80,"5E")),0),0)),'5E'!$A$6:$B$40,2,0)&amp;" - "&amp;'5E'!$A$1,
IF(AO80="5F",INDEX(OFFSET('5F'!$A$6:$A$40,SMALL('5F'!AN$6:AN$40,COUNTIF(AO$6:AO80,"5F")),0),MATCH(1,OFFSET('5F'!Q$6:Q$40,SMALL('5F'!AN$6:AN$40,COUNTIF(AO$6:AO80,"5F")),0),0))&amp;" "&amp;VLOOKUP(INDEX(OFFSET('5F'!$A$6:$A$40,SMALL('5F'!AN$6:AN$40,COUNTIF(AO$6:AO80,"5F")),0),MATCH(1,OFFSET('5F'!Q$6:Q$40,SMALL('5F'!AN$6:AN$40,COUNTIF(AO$6:AO80,"5F")),0),0)),'5F'!$A$6:$B$40,2,0)&amp;" - "&amp;'5F'!$A$1,
IF(AO80="4A",INDEX(OFFSET('4A'!$A$6:$A$38,SMALL('4A'!AN$6:AN$38,COUNTIF(AO$6:AO80,"4A")),0),MATCH(1,OFFSET('4A'!Q$6:Q$38,SMALL('4A'!AN$6:AN$38,COUNTIF(AO$6:AO80,"4A")),0),0))&amp;" "&amp;VLOOKUP(INDEX(OFFSET('4A'!$A$6:$A$38,SMALL('4A'!AN$6:AN$38,COUNTIF(AO$6:AO80,"4A")),0),MATCH(1,OFFSET('4A'!Q$6:Q$38,SMALL('4A'!AN$6:AN$38,COUNTIF(AO$6:AO80,"4A")),0),0)),'4A'!$A$6:$B$38,2,0)&amp;" - "&amp;'4A'!$A$1,
IF(AO80="4B",INDEX(OFFSET('4B'!$A$6:$A$37,SMALL('4B'!AN$6:AN$37,COUNTIF(AO$6:AO80,"4B")),0),MATCH(1,OFFSET('4B'!Q$6:Q$37,SMALL('4B'!AN$6:AN$37,COUNTIF(AO$6:AO80,"4B")),0),0))&amp;" "&amp;VLOOKUP(INDEX(OFFSET('4B'!$A$6:$A$37,SMALL('4B'!AN$6:AN$37,COUNTIF(AO$6:AO80,"4B")),0),MATCH(1,OFFSET('4B'!Q$6:Q$37,SMALL('4B'!AN$6:AN$37,COUNTIF(AO$6:AO80,"4B")),0),0)),'4B'!$A$6:$B$37,2,0)&amp;" - "&amp;'4B'!$A$1,
IF(AO80="4C",INDEX(OFFSET('4C'!$A$6:$A$38,SMALL('4C'!AN$6:AN$38,COUNTIF(AO$6:AO80,"4C")),0),MATCH(1,OFFSET('4C'!Q$6:Q$38,SMALL('4C'!AN$6:AN$38,COUNTIF(AO$6:AO80,"4C")),0),0))&amp;" "&amp;VLOOKUP(INDEX(OFFSET('4C'!$A$6:$A$38,SMALL('4C'!AN$6:AN$38,COUNTIF(AO$6:AO80,"4C")),0),MATCH(1,OFFSET('4C'!Q$6:Q$38,SMALL('4C'!AN$6:AN$38,COUNTIF(AO$6:AO80,"4C")),0),0)),'4C'!$A$6:$B$38,2,0)&amp;" - "&amp;'4C'!$A$1,
IF(AO80="4D",INDEX(OFFSET('4D'!$A$6:$A$37,SMALL('4D'!AN$6:AN$37,COUNTIF(AO$6:AO80,"4D")),0),MATCH(1,OFFSET('4D'!Q$6:Q$37,SMALL('4D'!AN$6:AN$37,COUNTIF(AO$6:AO80,"4D")),0),0))&amp;" "&amp;VLOOKUP(INDEX(OFFSET('4D'!$A$6:$A$37,SMALL('4D'!AN$6:AN$37,COUNTIF(AO$6:AO80,"4D")),0),MATCH(1,OFFSET('4D'!Q$6:Q$37,SMALL('4D'!AN$6:AN$37,COUNTIF(AO$6:AO80,"4D")),0),0)),'4D'!$A$6:$B$37,2,0)&amp;" - "&amp;'4D'!$A$1,
IF(AO80="4E",INDEX(OFFSET('4E'!$A$6:$A$37,SMALL('4E'!AN$6:AN$37,COUNTIF(AO$6:AO80,"4E")),0),MATCH(1,OFFSET('4E'!Q$6:Q$37,SMALL('4E'!AN$6:AN$37,COUNTIF(AO$6:AO80,"4E")),0),0))&amp;" "&amp;VLOOKUP(INDEX(OFFSET('4E'!$A$6:$A$37,SMALL('4E'!AN$6:AN$37,COUNTIF(AO$6:AO80,"4E")),0),MATCH(1,OFFSET('4E'!Q$6:Q$37,SMALL('4E'!AN$6:AN$37,COUNTIF(AO$6:AO80,"4E")),0),0)),'4E'!$A$6:$B$37,2,0)&amp;" - "&amp;'4E'!$A$1,
IF(AO80="CM2",INDEX(OFFSET('CM2'!$A$6:$A$36,SMALL('CM2'!AN$6:AN$36,COUNTIF(AO$6:AO80,"CM2")),0),MATCH(1,OFFSET('CM2'!Q$6:Q$36,SMALL('CM2'!AN$6:AN$36,COUNTIF(AO$6:AO80,"CM2")),0),0))&amp;" "&amp;VLOOKUP(INDEX(OFFSET('CM2'!$A$6:$A$36,SMALL('CM2'!AN$6:AN$36,COUNTIF(AO$6:AO80,"CM2")),0),MATCH(1,OFFSET('CM2'!Q$6:Q$36,SMALL('CM2'!AN$6:AN$36,COUNTIF(AO$6:AO80,"CM2")),0),0)),'CM2'!$A$6:$B$36,2,0)&amp;" - "&amp;'CM2'!$A$1,BI80)))))))))))))))))),"")</f>
        <v/>
      </c>
      <c r="P80" s="56" t="str">
        <f ca="1">IFERROR(IF(AP80="","",IF(AP80="6A",INDEX(OFFSET('6A'!$A$6:$A$39,SMALL('6A'!AO$6:AO$39,COUNTIF(AP$6:AP80,"6A")),0),MATCH(1,OFFSET('6A'!R$6:R$39,SMALL('6A'!AO$6:AO$39,COUNTIF(AP$6:AP80,"6A")),0),0))&amp;" "&amp;VLOOKUP(INDEX(OFFSET('6A'!$A$6:$A$39,SMALL('6A'!AO$6:AO$39,COUNTIF(AP$6:AP80,"6A")),0),MATCH(1,OFFSET('6A'!R$6:R$39,SMALL('6A'!AO$6:AO$39,COUNTIF(AP$6:AP80,"6A")),0),0)),'6A'!$A$6:$B$39,2,0)&amp;" - "&amp;'6A'!$A$1,
IF(AP80="6B",INDEX(OFFSET('6B'!$A$6:$A$39,SMALL('6B'!AO$6:AO$39,COUNTIF(AP$6:AP80,"6B")),0),MATCH(1,OFFSET('6B'!R$6:R$39,SMALL('6B'!AO$6:AO$39,COUNTIF(AP$6:AP80,"6B")),0),0))&amp;" "&amp;VLOOKUP(INDEX(OFFSET('6B'!$A$6:$A$39,SMALL('6B'!AO$6:AO$39,COUNTIF(AP$6:AP80,"6B")),0),MATCH(1,OFFSET('6B'!R$6:R$39,SMALL('6B'!AO$6:AO$39,COUNTIF(AP$6:AP80,"6B")),0),0)),'6B'!$A$6:$B$39,2,0)&amp;" - "&amp;'6B'!$A$1,
IF(AP80="6C",INDEX(OFFSET('6C'!$A$6:$A$41,SMALL('6C'!AO$6:AO$41,COUNTIF(AP$6:AP80,"6C")),0),MATCH(1,OFFSET('6C'!R$6:R$41,SMALL('6C'!AO$6:AO$41,COUNTIF(AP$6:AP80,"6C")),0),0))&amp;" "&amp;VLOOKUP(INDEX(OFFSET('6C'!$A$6:$A$41,SMALL('6C'!AO$6:AO$41,COUNTIF(AP$6:AP80,"6C")),0),MATCH(1,OFFSET('6C'!R$6:R$41,SMALL('6C'!AO$6:AO$41,COUNTIF(AP$6:AP80,"6C")),0),0)),'6C'!$A$6:$B$41,2,0)&amp;" - "&amp;'6C'!$A$1,
IF(AP80="6D",INDEX(OFFSET('6D'!$A$6:$A$42,SMALL('6D'!AO$6:AO$42,COUNTIF(AP$6:AP80,"6D")),0),MATCH(1,OFFSET('6D'!R$6:R$42,SMALL('6D'!AO$6:AO$42,COUNTIF(AP$6:AP80,"6D")),0),0))&amp;" "&amp;VLOOKUP(INDEX(OFFSET('6D'!$A$6:$A$42,SMALL('6D'!AO$6:AO$42,COUNTIF(AP$6:AP80,"6D")),0),MATCH(1,OFFSET('6D'!R$6:R$42,SMALL('6D'!AO$6:AO$42,COUNTIF(AP$6:AP80,"6D")),0),0)),'6D'!$A$6:$B$42,2,0)&amp;" - "&amp;'6D'!$A$1,
IF(AP80="6E",INDEX(OFFSET('6E'!$A$6:$A$40,SMALL('6E'!AO$6:AO$40,COUNTIF(AP$6:AP80,"6E")),0),MATCH(1,OFFSET('6E'!R$6:R$40,SMALL('6E'!AO$6:AO$40,COUNTIF(AP$6:AP80,"6E")),0),0))&amp;" "&amp;VLOOKUP(INDEX(OFFSET('6E'!$A$6:$A$40,SMALL('6E'!AO$6:AO$40,COUNTIF(AP$6:AP80,"6E")),0),MATCH(1,OFFSET('6E'!R$6:R$40,SMALL('6E'!AO$6:AO$40,COUNTIF(AP$6:AP80,"6E")),0),0)),'6E'!$A$6:$B$40,2,0)&amp;" - "&amp;'6E'!$A$1,
IF(AP80="5A",INDEX(OFFSET('5A'!$A$6:$A$41,SMALL('5A'!AO$6:AO$41,COUNTIF(AP$6:AP80,"5A")),0),MATCH(1,OFFSET('5A'!R$6:R$41,SMALL('5A'!AO$6:AO$41,COUNTIF(AP$6:AP80,"5A")),0),0))&amp;" "&amp;VLOOKUP(INDEX(OFFSET('5A'!$A$6:$A$41,SMALL('5A'!AO$6:AO$41,COUNTIF(AP$6:AP80,"5A")),0),MATCH(1,OFFSET('5A'!R$6:R$41,SMALL('5A'!AO$6:AO$41,COUNTIF(AP$6:AP80,"5A")),0),0)),'5A'!$A$6:$B$41,2,0)&amp;" - "&amp;'5A'!$A$1,
IF(AP80="5B",INDEX(OFFSET('5B'!$A$6:$A$39,SMALL('5B'!AO$6:AO$39,COUNTIF(AP$6:AP80,"5B")),0),MATCH(1,OFFSET('5B'!R$6:R$39,SMALL('5B'!AO$6:AO$39,COUNTIF(AP$6:AP80,"5B")),0),0))&amp;" "&amp;VLOOKUP(INDEX(OFFSET('5B'!$A$6:$A$39,SMALL('5B'!AO$6:AO$39,COUNTIF(AP$6:AP80,"5B")),0),MATCH(1,OFFSET('5B'!R$6:R$39,SMALL('5B'!AO$6:AO$39,COUNTIF(AP$6:AP80,"5B")),0),0)),'5B'!$A$6:$B$39,2,0)&amp;" - "&amp;'5B'!$A$1,
IF(AP80="5C",INDEX(OFFSET('5C'!$A$6:$A$39,SMALL('5C'!AO$6:AO$39,COUNTIF(AP$6:AP80,"5C")),0),MATCH(1,OFFSET('5C'!R$6:R$39,SMALL('5C'!AO$6:AO$39,COUNTIF(AP$6:AP80,"5C")),0),0))&amp;" "&amp;VLOOKUP(INDEX(OFFSET('5C'!$A$6:$A$39,SMALL('5C'!AO$6:AO$39,COUNTIF(AP$6:AP80,"5C")),0),MATCH(1,OFFSET('5C'!R$6:R$39,SMALL('5C'!AO$6:AO$39,COUNTIF(AP$6:AP80,"5C")),0),0)),'5C'!$A$6:$B$39,2,0)&amp;" - "&amp;'5C'!$A$1,
IF(AP80="5D",INDEX(OFFSET('5D'!$A$6:$A$41,SMALL('5D'!AO$6:AO$41,COUNTIF(AP$6:AP80,"5D")),0),MATCH(1,OFFSET('5D'!R$6:R$41,SMALL('5D'!AO$6:AO$41,COUNTIF(AP$6:AP80,"5D")),0),0))&amp;" "&amp;VLOOKUP(INDEX(OFFSET('5D'!$A$6:$A$41,SMALL('5D'!AO$6:AO$41,COUNTIF(AP$6:AP80,"5D")),0),MATCH(1,OFFSET('5D'!R$6:R$41,SMALL('5D'!AO$6:AO$41,COUNTIF(AP$6:AP80,"5D")),0),0)),'5D'!$A$6:$B$41,2,0)&amp;" - "&amp;'5D'!$A$1,
IF(AP80="5E",INDEX(OFFSET('5E'!$A$6:$A$40,SMALL('5E'!AO$6:AO$40,COUNTIF(AP$6:AP80,"5E")),0),MATCH(1,OFFSET('5E'!R$6:R$40,SMALL('5E'!AO$6:AO$40,COUNTIF(AP$6:AP80,"5E")),0),0))&amp;" "&amp;VLOOKUP(INDEX(OFFSET('5E'!$A$6:$A$40,SMALL('5E'!AO$6:AO$40,COUNTIF(AP$6:AP80,"5E")),0),MATCH(1,OFFSET('5E'!R$6:R$40,SMALL('5E'!AO$6:AO$40,COUNTIF(AP$6:AP80,"5E")),0),0)),'5E'!$A$6:$B$40,2,0)&amp;" - "&amp;'5E'!$A$1,
IF(AP80="5F",INDEX(OFFSET('5F'!$A$6:$A$40,SMALL('5F'!AO$6:AO$40,COUNTIF(AP$6:AP80,"5F")),0),MATCH(1,OFFSET('5F'!R$6:R$40,SMALL('5F'!AO$6:AO$40,COUNTIF(AP$6:AP80,"5F")),0),0))&amp;" "&amp;VLOOKUP(INDEX(OFFSET('5F'!$A$6:$A$40,SMALL('5F'!AO$6:AO$40,COUNTIF(AP$6:AP80,"5F")),0),MATCH(1,OFFSET('5F'!R$6:R$40,SMALL('5F'!AO$6:AO$40,COUNTIF(AP$6:AP80,"5F")),0),0)),'5F'!$A$6:$B$40,2,0)&amp;" - "&amp;'5F'!$A$1,
IF(AP80="4A",INDEX(OFFSET('4A'!$A$6:$A$38,SMALL('4A'!AO$6:AO$38,COUNTIF(AP$6:AP80,"4A")),0),MATCH(1,OFFSET('4A'!R$6:R$38,SMALL('4A'!AO$6:AO$38,COUNTIF(AP$6:AP80,"4A")),0),0))&amp;" "&amp;VLOOKUP(INDEX(OFFSET('4A'!$A$6:$A$38,SMALL('4A'!AO$6:AO$38,COUNTIF(AP$6:AP80,"4A")),0),MATCH(1,OFFSET('4A'!R$6:R$38,SMALL('4A'!AO$6:AO$38,COUNTIF(AP$6:AP80,"4A")),0),0)),'4A'!$A$6:$B$38,2,0)&amp;" - "&amp;'4A'!$A$1,
IF(AP80="4B",INDEX(OFFSET('4B'!$A$6:$A$37,SMALL('4B'!AO$6:AO$37,COUNTIF(AP$6:AP80,"4B")),0),MATCH(1,OFFSET('4B'!R$6:R$37,SMALL('4B'!AO$6:AO$37,COUNTIF(AP$6:AP80,"4B")),0),0))&amp;" "&amp;VLOOKUP(INDEX(OFFSET('4B'!$A$6:$A$37,SMALL('4B'!AO$6:AO$37,COUNTIF(AP$6:AP80,"4B")),0),MATCH(1,OFFSET('4B'!R$6:R$37,SMALL('4B'!AO$6:AO$37,COUNTIF(AP$6:AP80,"4B")),0),0)),'4B'!$A$6:$B$37,2,0)&amp;" - "&amp;'4B'!$A$1,
IF(AP80="4C",INDEX(OFFSET('4C'!$A$6:$A$38,SMALL('4C'!AO$6:AO$38,COUNTIF(AP$6:AP80,"4C")),0),MATCH(1,OFFSET('4C'!R$6:R$38,SMALL('4C'!AO$6:AO$38,COUNTIF(AP$6:AP80,"4C")),0),0))&amp;" "&amp;VLOOKUP(INDEX(OFFSET('4C'!$A$6:$A$38,SMALL('4C'!AO$6:AO$38,COUNTIF(AP$6:AP80,"4C")),0),MATCH(1,OFFSET('4C'!R$6:R$38,SMALL('4C'!AO$6:AO$38,COUNTIF(AP$6:AP80,"4C")),0),0)),'4C'!$A$6:$B$38,2,0)&amp;" - "&amp;'4C'!$A$1,
IF(AP80="4D",INDEX(OFFSET('4D'!$A$6:$A$37,SMALL('4D'!AO$6:AO$37,COUNTIF(AP$6:AP80,"4D")),0),MATCH(1,OFFSET('4D'!R$6:R$37,SMALL('4D'!AO$6:AO$37,COUNTIF(AP$6:AP80,"4D")),0),0))&amp;" "&amp;VLOOKUP(INDEX(OFFSET('4D'!$A$6:$A$37,SMALL('4D'!AO$6:AO$37,COUNTIF(AP$6:AP80,"4D")),0),MATCH(1,OFFSET('4D'!R$6:R$37,SMALL('4D'!AO$6:AO$37,COUNTIF(AP$6:AP80,"4D")),0),0)),'4D'!$A$6:$B$37,2,0)&amp;" - "&amp;'4D'!$A$1,
IF(AP80="4E",INDEX(OFFSET('4E'!$A$6:$A$37,SMALL('4E'!AO$6:AO$37,COUNTIF(AP$6:AP80,"4E")),0),MATCH(1,OFFSET('4E'!R$6:R$37,SMALL('4E'!AO$6:AO$37,COUNTIF(AP$6:AP80,"4E")),0),0))&amp;" "&amp;VLOOKUP(INDEX(OFFSET('4E'!$A$6:$A$37,SMALL('4E'!AO$6:AO$37,COUNTIF(AP$6:AP80,"4E")),0),MATCH(1,OFFSET('4E'!R$6:R$37,SMALL('4E'!AO$6:AO$37,COUNTIF(AP$6:AP80,"4E")),0),0)),'4E'!$A$6:$B$37,2,0)&amp;" - "&amp;'4E'!$A$1,
IF(AP80="CM2",INDEX(OFFSET('CM2'!$A$6:$A$36,SMALL('CM2'!AO$6:AO$36,COUNTIF(AP$6:AP80,"CM2")),0),MATCH(1,OFFSET('CM2'!R$6:R$36,SMALL('CM2'!AO$6:AO$36,COUNTIF(AP$6:AP80,"CM2")),0),0))&amp;" "&amp;VLOOKUP(INDEX(OFFSET('CM2'!$A$6:$A$36,SMALL('CM2'!AO$6:AO$36,COUNTIF(AP$6:AP80,"CM2")),0),MATCH(1,OFFSET('CM2'!R$6:R$36,SMALL('CM2'!AO$6:AO$36,COUNTIF(AP$6:AP80,"CM2")),0),0)),'CM2'!$A$6:$B$36,2,0)&amp;" - "&amp;'CM2'!$A$1,BJ80)))))))))))))))))),"")</f>
        <v/>
      </c>
      <c r="Q80" s="65" t="str">
        <f ca="1">IFERROR(IF(AQ80="","",IF(AQ80="6A",INDEX(OFFSET('6A'!$A$6:$A$39,SMALL('6A'!AP$6:AP$39,COUNTIF(AQ$6:AQ80,"6A")),0),MATCH(1,OFFSET('6A'!S$6:S$39,SMALL('6A'!AP$6:AP$39,COUNTIF(AQ$6:AQ80,"6A")),0),0))&amp;" "&amp;VLOOKUP(INDEX(OFFSET('6A'!$A$6:$A$39,SMALL('6A'!AP$6:AP$39,COUNTIF(AQ$6:AQ80,"6A")),0),MATCH(1,OFFSET('6A'!S$6:S$39,SMALL('6A'!AP$6:AP$39,COUNTIF(AQ$6:AQ80,"6A")),0),0)),'6A'!$A$6:$B$39,2,0)&amp;" - "&amp;'6A'!$A$1,
IF(AQ80="6B",INDEX(OFFSET('6B'!$A$6:$A$39,SMALL('6B'!AP$6:AP$39,COUNTIF(AQ$6:AQ80,"6B")),0),MATCH(1,OFFSET('6B'!S$6:S$39,SMALL('6B'!AP$6:AP$39,COUNTIF(AQ$6:AQ80,"6B")),0),0))&amp;" "&amp;VLOOKUP(INDEX(OFFSET('6B'!$A$6:$A$39,SMALL('6B'!AP$6:AP$39,COUNTIF(AQ$6:AQ80,"6B")),0),MATCH(1,OFFSET('6B'!S$6:S$39,SMALL('6B'!AP$6:AP$39,COUNTIF(AQ$6:AQ80,"6B")),0),0)),'6B'!$A$6:$B$39,2,0)&amp;" - "&amp;'6B'!$A$1,
IF(AQ80="6C",INDEX(OFFSET('6C'!$A$6:$A$41,SMALL('6C'!AP$6:AP$41,COUNTIF(AQ$6:AQ80,"6C")),0),MATCH(1,OFFSET('6C'!S$6:S$41,SMALL('6C'!AP$6:AP$41,COUNTIF(AQ$6:AQ80,"6C")),0),0))&amp;" "&amp;VLOOKUP(INDEX(OFFSET('6C'!$A$6:$A$41,SMALL('6C'!AP$6:AP$41,COUNTIF(AQ$6:AQ80,"6C")),0),MATCH(1,OFFSET('6C'!S$6:S$41,SMALL('6C'!AP$6:AP$41,COUNTIF(AQ$6:AQ80,"6C")),0),0)),'6C'!$A$6:$B$41,2,0)&amp;" - "&amp;'6C'!$A$1,
IF(AQ80="6D",INDEX(OFFSET('6D'!$A$6:$A$42,SMALL('6D'!AP$6:AP$42,COUNTIF(AQ$6:AQ80,"6D")),0),MATCH(1,OFFSET('6D'!S$6:S$42,SMALL('6D'!AP$6:AP$42,COUNTIF(AQ$6:AQ80,"6D")),0),0))&amp;" "&amp;VLOOKUP(INDEX(OFFSET('6D'!$A$6:$A$42,SMALL('6D'!AP$6:AP$42,COUNTIF(AQ$6:AQ80,"6D")),0),MATCH(1,OFFSET('6D'!S$6:S$42,SMALL('6D'!AP$6:AP$42,COUNTIF(AQ$6:AQ80,"6D")),0),0)),'6D'!$A$6:$B$42,2,0)&amp;" - "&amp;'6D'!$A$1,
IF(AQ80="6E",INDEX(OFFSET('6E'!$A$6:$A$40,SMALL('6E'!AP$6:AP$40,COUNTIF(AQ$6:AQ80,"6E")),0),MATCH(1,OFFSET('6E'!S$6:S$40,SMALL('6E'!AP$6:AP$40,COUNTIF(AQ$6:AQ80,"6E")),0),0))&amp;" "&amp;VLOOKUP(INDEX(OFFSET('6E'!$A$6:$A$40,SMALL('6E'!AP$6:AP$40,COUNTIF(AQ$6:AQ80,"6E")),0),MATCH(1,OFFSET('6E'!S$6:S$40,SMALL('6E'!AP$6:AP$40,COUNTIF(AQ$6:AQ80,"6E")),0),0)),'6E'!$A$6:$B$40,2,0)&amp;" - "&amp;'6E'!$A$1,
IF(AQ80="5A",INDEX(OFFSET('5A'!$A$6:$A$41,SMALL('5A'!AP$6:AP$41,COUNTIF(AQ$6:AQ80,"5A")),0),MATCH(1,OFFSET('5A'!S$6:S$41,SMALL('5A'!AP$6:AP$41,COUNTIF(AQ$6:AQ80,"5A")),0),0))&amp;" "&amp;VLOOKUP(INDEX(OFFSET('5A'!$A$6:$A$41,SMALL('5A'!AP$6:AP$41,COUNTIF(AQ$6:AQ80,"5A")),0),MATCH(1,OFFSET('5A'!S$6:S$41,SMALL('5A'!AP$6:AP$41,COUNTIF(AQ$6:AQ80,"5A")),0),0)),'5A'!$A$6:$B$41,2,0)&amp;" - "&amp;'5A'!$A$1,
IF(AQ80="5B",INDEX(OFFSET('5B'!$A$6:$A$39,SMALL('5B'!AP$6:AP$39,COUNTIF(AQ$6:AQ80,"5B")),0),MATCH(1,OFFSET('5B'!S$6:S$39,SMALL('5B'!AP$6:AP$39,COUNTIF(AQ$6:AQ80,"5B")),0),0))&amp;" "&amp;VLOOKUP(INDEX(OFFSET('5B'!$A$6:$A$39,SMALL('5B'!AP$6:AP$39,COUNTIF(AQ$6:AQ80,"5B")),0),MATCH(1,OFFSET('5B'!S$6:S$39,SMALL('5B'!AP$6:AP$39,COUNTIF(AQ$6:AQ80,"5B")),0),0)),'5B'!$A$6:$B$39,2,0)&amp;" - "&amp;'5B'!$A$1,
IF(AQ80="5C",INDEX(OFFSET('5C'!$A$6:$A$39,SMALL('5C'!AP$6:AP$39,COUNTIF(AQ$6:AQ80,"5C")),0),MATCH(1,OFFSET('5C'!S$6:S$39,SMALL('5C'!AP$6:AP$39,COUNTIF(AQ$6:AQ80,"5C")),0),0))&amp;" "&amp;VLOOKUP(INDEX(OFFSET('5C'!$A$6:$A$39,SMALL('5C'!AP$6:AP$39,COUNTIF(AQ$6:AQ80,"5C")),0),MATCH(1,OFFSET('5C'!S$6:S$39,SMALL('5C'!AP$6:AP$39,COUNTIF(AQ$6:AQ80,"5C")),0),0)),'5C'!$A$6:$B$39,2,0)&amp;" - "&amp;'5C'!$A$1,
IF(AQ80="5D",INDEX(OFFSET('5D'!$A$6:$A$41,SMALL('5D'!AP$6:AP$41,COUNTIF(AQ$6:AQ80,"5D")),0),MATCH(1,OFFSET('5D'!S$6:S$41,SMALL('5D'!AP$6:AP$41,COUNTIF(AQ$6:AQ80,"5D")),0),0))&amp;" "&amp;VLOOKUP(INDEX(OFFSET('5D'!$A$6:$A$41,SMALL('5D'!AP$6:AP$41,COUNTIF(AQ$6:AQ80,"5D")),0),MATCH(1,OFFSET('5D'!S$6:S$41,SMALL('5D'!AP$6:AP$41,COUNTIF(AQ$6:AQ80,"5D")),0),0)),'5D'!$A$6:$B$41,2,0)&amp;" - "&amp;'5D'!$A$1,
IF(AQ80="5E",INDEX(OFFSET('5E'!$A$6:$A$40,SMALL('5E'!AP$6:AP$40,COUNTIF(AQ$6:AQ80,"5E")),0),MATCH(1,OFFSET('5E'!S$6:S$40,SMALL('5E'!AP$6:AP$40,COUNTIF(AQ$6:AQ80,"5E")),0),0))&amp;" "&amp;VLOOKUP(INDEX(OFFSET('5E'!$A$6:$A$40,SMALL('5E'!AP$6:AP$40,COUNTIF(AQ$6:AQ80,"5E")),0),MATCH(1,OFFSET('5E'!S$6:S$40,SMALL('5E'!AP$6:AP$40,COUNTIF(AQ$6:AQ80,"5E")),0),0)),'5E'!$A$6:$B$40,2,0)&amp;" - "&amp;'5E'!$A$1,
IF(AQ80="5F",INDEX(OFFSET('5F'!$A$6:$A$40,SMALL('5F'!AP$6:AP$40,COUNTIF(AQ$6:AQ80,"5F")),0),MATCH(1,OFFSET('5F'!S$6:S$40,SMALL('5F'!AP$6:AP$40,COUNTIF(AQ$6:AQ80,"5F")),0),0))&amp;" "&amp;VLOOKUP(INDEX(OFFSET('5F'!$A$6:$A$40,SMALL('5F'!AP$6:AP$40,COUNTIF(AQ$6:AQ80,"5F")),0),MATCH(1,OFFSET('5F'!S$6:S$40,SMALL('5F'!AP$6:AP$40,COUNTIF(AQ$6:AQ80,"5F")),0),0)),'5F'!$A$6:$B$40,2,0)&amp;" - "&amp;'5F'!$A$1,
IF(AQ80="4A",INDEX(OFFSET('4A'!$A$6:$A$38,SMALL('4A'!AP$6:AP$38,COUNTIF(AQ$6:AQ80,"4A")),0),MATCH(1,OFFSET('4A'!S$6:S$38,SMALL('4A'!AP$6:AP$38,COUNTIF(AQ$6:AQ80,"4A")),0),0))&amp;" "&amp;VLOOKUP(INDEX(OFFSET('4A'!$A$6:$A$38,SMALL('4A'!AP$6:AP$38,COUNTIF(AQ$6:AQ80,"4A")),0),MATCH(1,OFFSET('4A'!S$6:S$38,SMALL('4A'!AP$6:AP$38,COUNTIF(AQ$6:AQ80,"4A")),0),0)),'4A'!$A$6:$B$38,2,0)&amp;" - "&amp;'4A'!$A$1,
IF(AQ80="4B",INDEX(OFFSET('4B'!$A$6:$A$37,SMALL('4B'!AP$6:AP$37,COUNTIF(AQ$6:AQ80,"4B")),0),MATCH(1,OFFSET('4B'!S$6:S$37,SMALL('4B'!AP$6:AP$37,COUNTIF(AQ$6:AQ80,"4B")),0),0))&amp;" "&amp;VLOOKUP(INDEX(OFFSET('4B'!$A$6:$A$37,SMALL('4B'!AP$6:AP$37,COUNTIF(AQ$6:AQ80,"4B")),0),MATCH(1,OFFSET('4B'!S$6:S$37,SMALL('4B'!AP$6:AP$37,COUNTIF(AQ$6:AQ80,"4B")),0),0)),'4B'!$A$6:$B$37,2,0)&amp;" - "&amp;'4B'!$A$1,
IF(AQ80="4C",INDEX(OFFSET('4C'!$A$6:$A$38,SMALL('4C'!AP$6:AP$38,COUNTIF(AQ$6:AQ80,"4C")),0),MATCH(1,OFFSET('4C'!S$6:S$38,SMALL('4C'!AP$6:AP$38,COUNTIF(AQ$6:AQ80,"4C")),0),0))&amp;" "&amp;VLOOKUP(INDEX(OFFSET('4C'!$A$6:$A$38,SMALL('4C'!AP$6:AP$38,COUNTIF(AQ$6:AQ80,"4C")),0),MATCH(1,OFFSET('4C'!S$6:S$38,SMALL('4C'!AP$6:AP$38,COUNTIF(AQ$6:AQ80,"4C")),0),0)),'4C'!$A$6:$B$38,2,0)&amp;" - "&amp;'4C'!$A$1,
IF(AQ80="4D",INDEX(OFFSET('4D'!$A$6:$A$37,SMALL('4D'!AP$6:AP$37,COUNTIF(AQ$6:AQ80,"4D")),0),MATCH(1,OFFSET('4D'!S$6:S$37,SMALL('4D'!AP$6:AP$37,COUNTIF(AQ$6:AQ80,"4D")),0),0))&amp;" "&amp;VLOOKUP(INDEX(OFFSET('4D'!$A$6:$A$37,SMALL('4D'!AP$6:AP$37,COUNTIF(AQ$6:AQ80,"4D")),0),MATCH(1,OFFSET('4D'!S$6:S$37,SMALL('4D'!AP$6:AP$37,COUNTIF(AQ$6:AQ80,"4D")),0),0)),'4D'!$A$6:$B$37,2,0)&amp;" - "&amp;'4D'!$A$1,
IF(AQ80="4E",INDEX(OFFSET('4E'!$A$6:$A$37,SMALL('4E'!AP$6:AP$37,COUNTIF(AQ$6:AQ80,"4E")),0),MATCH(1,OFFSET('4E'!S$6:S$37,SMALL('4E'!AP$6:AP$37,COUNTIF(AQ$6:AQ80,"4E")),0),0))&amp;" "&amp;VLOOKUP(INDEX(OFFSET('4E'!$A$6:$A$37,SMALL('4E'!AP$6:AP$37,COUNTIF(AQ$6:AQ80,"4E")),0),MATCH(1,OFFSET('4E'!S$6:S$37,SMALL('4E'!AP$6:AP$37,COUNTIF(AQ$6:AQ80,"4E")),0),0)),'4E'!$A$6:$B$37,2,0)&amp;" - "&amp;'4E'!$A$1,
IF(AQ80="CM2",INDEX(OFFSET('CM2'!$A$6:$A$36,SMALL('CM2'!AP$6:AP$36,COUNTIF(AQ$6:AQ80,"CM2")),0),MATCH(1,OFFSET('CM2'!S$6:S$36,SMALL('CM2'!AP$6:AP$36,COUNTIF(AQ$6:AQ80,"CM2")),0),0))&amp;" "&amp;VLOOKUP(INDEX(OFFSET('CM2'!$A$6:$A$36,SMALL('CM2'!AP$6:AP$36,COUNTIF(AQ$6:AQ80,"CM2")),0),MATCH(1,OFFSET('CM2'!S$6:S$36,SMALL('CM2'!AP$6:AP$36,COUNTIF(AQ$6:AQ80,"CM2")),0),0)),'CM2'!$A$6:$B$36,2,0)&amp;" - "&amp;'CM2'!$A$1,BK80)))))))))))))))))),"")</f>
        <v/>
      </c>
      <c r="R80" s="39" t="str">
        <f ca="1">IFERROR(IF(AR80="","",IF(AR80="6A",INDEX(OFFSET('6A'!$A$6:$A$39,SMALL('6A'!AQ$6:AQ$39,COUNTIF(AR$6:AR80,"6A")),0),MATCH(1,OFFSET('6A'!T$6:T$39,SMALL('6A'!AQ$6:AQ$39,COUNTIF(AR$6:AR80,"6A")),0),0))&amp;" "&amp;VLOOKUP(INDEX(OFFSET('6A'!$A$6:$A$39,SMALL('6A'!AQ$6:AQ$39,COUNTIF(AR$6:AR80,"6A")),0),MATCH(1,OFFSET('6A'!T$6:T$39,SMALL('6A'!AQ$6:AQ$39,COUNTIF(AR$6:AR80,"6A")),0),0)),'6A'!$A$6:$B$39,2,0)&amp;" - "&amp;'6A'!$A$1,
IF(AR80="6B",INDEX(OFFSET('6B'!$A$6:$A$39,SMALL('6B'!AQ$6:AQ$39,COUNTIF(AR$6:AR80,"6B")),0),MATCH(1,OFFSET('6B'!T$6:T$39,SMALL('6B'!AQ$6:AQ$39,COUNTIF(AR$6:AR80,"6B")),0),0))&amp;" "&amp;VLOOKUP(INDEX(OFFSET('6B'!$A$6:$A$39,SMALL('6B'!AQ$6:AQ$39,COUNTIF(AR$6:AR80,"6B")),0),MATCH(1,OFFSET('6B'!T$6:T$39,SMALL('6B'!AQ$6:AQ$39,COUNTIF(AR$6:AR80,"6B")),0),0)),'6B'!$A$6:$B$39,2,0)&amp;" - "&amp;'6B'!$A$1,
IF(AR80="6C",INDEX(OFFSET('6C'!$A$6:$A$41,SMALL('6C'!AQ$6:AQ$41,COUNTIF(AR$6:AR80,"6C")),0),MATCH(1,OFFSET('6C'!T$6:T$41,SMALL('6C'!AQ$6:AQ$41,COUNTIF(AR$6:AR80,"6C")),0),0))&amp;" "&amp;VLOOKUP(INDEX(OFFSET('6C'!$A$6:$A$41,SMALL('6C'!AQ$6:AQ$41,COUNTIF(AR$6:AR80,"6C")),0),MATCH(1,OFFSET('6C'!T$6:T$41,SMALL('6C'!AQ$6:AQ$41,COUNTIF(AR$6:AR80,"6C")),0),0)),'6C'!$A$6:$B$41,2,0)&amp;" - "&amp;'6C'!$A$1,
IF(AR80="6D",INDEX(OFFSET('6D'!$A$6:$A$42,SMALL('6D'!AQ$6:AQ$42,COUNTIF(AR$6:AR80,"6D")),0),MATCH(1,OFFSET('6D'!T$6:T$42,SMALL('6D'!AQ$6:AQ$42,COUNTIF(AR$6:AR80,"6D")),0),0))&amp;" "&amp;VLOOKUP(INDEX(OFFSET('6D'!$A$6:$A$42,SMALL('6D'!AQ$6:AQ$42,COUNTIF(AR$6:AR80,"6D")),0),MATCH(1,OFFSET('6D'!T$6:T$42,SMALL('6D'!AQ$6:AQ$42,COUNTIF(AR$6:AR80,"6D")),0),0)),'6D'!$A$6:$B$42,2,0)&amp;" - "&amp;'6D'!$A$1,
IF(AR80="6E",INDEX(OFFSET('6E'!$A$6:$A$40,SMALL('6E'!AQ$6:AQ$40,COUNTIF(AR$6:AR80,"6E")),0),MATCH(1,OFFSET('6E'!T$6:T$40,SMALL('6E'!AQ$6:AQ$40,COUNTIF(AR$6:AR80,"6E")),0),0))&amp;" "&amp;VLOOKUP(INDEX(OFFSET('6E'!$A$6:$A$40,SMALL('6E'!AQ$6:AQ$40,COUNTIF(AR$6:AR80,"6E")),0),MATCH(1,OFFSET('6E'!T$6:T$40,SMALL('6E'!AQ$6:AQ$40,COUNTIF(AR$6:AR80,"6E")),0),0)),'6E'!$A$6:$B$40,2,0)&amp;" - "&amp;'6E'!$A$1,
IF(AR80="5A",INDEX(OFFSET('5A'!$A$6:$A$41,SMALL('5A'!AQ$6:AQ$41,COUNTIF(AR$6:AR80,"5A")),0),MATCH(1,OFFSET('5A'!T$6:T$41,SMALL('5A'!AQ$6:AQ$41,COUNTIF(AR$6:AR80,"5A")),0),0))&amp;" "&amp;VLOOKUP(INDEX(OFFSET('5A'!$A$6:$A$41,SMALL('5A'!AQ$6:AQ$41,COUNTIF(AR$6:AR80,"5A")),0),MATCH(1,OFFSET('5A'!T$6:T$41,SMALL('5A'!AQ$6:AQ$41,COUNTIF(AR$6:AR80,"5A")),0),0)),'5A'!$A$6:$B$41,2,0)&amp;" - "&amp;'5A'!$A$1,
IF(AR80="5B",INDEX(OFFSET('5B'!$A$6:$A$39,SMALL('5B'!AQ$6:AQ$39,COUNTIF(AR$6:AR80,"5B")),0),MATCH(1,OFFSET('5B'!T$6:T$39,SMALL('5B'!AQ$6:AQ$39,COUNTIF(AR$6:AR80,"5B")),0),0))&amp;" "&amp;VLOOKUP(INDEX(OFFSET('5B'!$A$6:$A$39,SMALL('5B'!AQ$6:AQ$39,COUNTIF(AR$6:AR80,"5B")),0),MATCH(1,OFFSET('5B'!T$6:T$39,SMALL('5B'!AQ$6:AQ$39,COUNTIF(AR$6:AR80,"5B")),0),0)),'5B'!$A$6:$B$39,2,0)&amp;" - "&amp;'5B'!$A$1,
IF(AR80="5C",INDEX(OFFSET('5C'!$A$6:$A$39,SMALL('5C'!AQ$6:AQ$39,COUNTIF(AR$6:AR80,"5C")),0),MATCH(1,OFFSET('5C'!T$6:T$39,SMALL('5C'!AQ$6:AQ$39,COUNTIF(AR$6:AR80,"5C")),0),0))&amp;" "&amp;VLOOKUP(INDEX(OFFSET('5C'!$A$6:$A$39,SMALL('5C'!AQ$6:AQ$39,COUNTIF(AR$6:AR80,"5C")),0),MATCH(1,OFFSET('5C'!T$6:T$39,SMALL('5C'!AQ$6:AQ$39,COUNTIF(AR$6:AR80,"5C")),0),0)),'5C'!$A$6:$B$39,2,0)&amp;" - "&amp;'5C'!$A$1,
IF(AR80="5D",INDEX(OFFSET('5D'!$A$6:$A$41,SMALL('5D'!AQ$6:AQ$41,COUNTIF(AR$6:AR80,"5D")),0),MATCH(1,OFFSET('5D'!T$6:T$41,SMALL('5D'!AQ$6:AQ$41,COUNTIF(AR$6:AR80,"5D")),0),0))&amp;" "&amp;VLOOKUP(INDEX(OFFSET('5D'!$A$6:$A$41,SMALL('5D'!AQ$6:AQ$41,COUNTIF(AR$6:AR80,"5D")),0),MATCH(1,OFFSET('5D'!T$6:T$41,SMALL('5D'!AQ$6:AQ$41,COUNTIF(AR$6:AR80,"5D")),0),0)),'5D'!$A$6:$B$41,2,0)&amp;" - "&amp;'5D'!$A$1,
IF(AR80="5E",INDEX(OFFSET('5E'!$A$6:$A$40,SMALL('5E'!AQ$6:AQ$40,COUNTIF(AR$6:AR80,"5E")),0),MATCH(1,OFFSET('5E'!T$6:T$40,SMALL('5E'!AQ$6:AQ$40,COUNTIF(AR$6:AR80,"5E")),0),0))&amp;" "&amp;VLOOKUP(INDEX(OFFSET('5E'!$A$6:$A$40,SMALL('5E'!AQ$6:AQ$40,COUNTIF(AR$6:AR80,"5E")),0),MATCH(1,OFFSET('5E'!T$6:T$40,SMALL('5E'!AQ$6:AQ$40,COUNTIF(AR$6:AR80,"5E")),0),0)),'5E'!$A$6:$B$40,2,0)&amp;" - "&amp;'5E'!$A$1,
IF(AR80="5F",INDEX(OFFSET('5F'!$A$6:$A$40,SMALL('5F'!AQ$6:AQ$40,COUNTIF(AR$6:AR80,"5F")),0),MATCH(1,OFFSET('5F'!T$6:T$40,SMALL('5F'!AQ$6:AQ$40,COUNTIF(AR$6:AR80,"5F")),0),0))&amp;" "&amp;VLOOKUP(INDEX(OFFSET('5F'!$A$6:$A$40,SMALL('5F'!AQ$6:AQ$40,COUNTIF(AR$6:AR80,"5F")),0),MATCH(1,OFFSET('5F'!T$6:T$40,SMALL('5F'!AQ$6:AQ$40,COUNTIF(AR$6:AR80,"5F")),0),0)),'5F'!$A$6:$B$40,2,0)&amp;" - "&amp;'5F'!$A$1,
IF(AR80="4A",INDEX(OFFSET('4A'!$A$6:$A$38,SMALL('4A'!AQ$6:AQ$38,COUNTIF(AR$6:AR80,"4A")),0),MATCH(1,OFFSET('4A'!T$6:T$38,SMALL('4A'!AQ$6:AQ$38,COUNTIF(AR$6:AR80,"4A")),0),0))&amp;" "&amp;VLOOKUP(INDEX(OFFSET('4A'!$A$6:$A$38,SMALL('4A'!AQ$6:AQ$38,COUNTIF(AR$6:AR80,"4A")),0),MATCH(1,OFFSET('4A'!T$6:T$38,SMALL('4A'!AQ$6:AQ$38,COUNTIF(AR$6:AR80,"4A")),0),0)),'4A'!$A$6:$B$38,2,0)&amp;" - "&amp;'4A'!$A$1,
IF(AR80="4B",INDEX(OFFSET('4B'!$A$6:$A$37,SMALL('4B'!AQ$6:AQ$37,COUNTIF(AR$6:AR80,"4B")),0),MATCH(1,OFFSET('4B'!T$6:T$37,SMALL('4B'!AQ$6:AQ$37,COUNTIF(AR$6:AR80,"4B")),0),0))&amp;" "&amp;VLOOKUP(INDEX(OFFSET('4B'!$A$6:$A$37,SMALL('4B'!AQ$6:AQ$37,COUNTIF(AR$6:AR80,"4B")),0),MATCH(1,OFFSET('4B'!T$6:T$37,SMALL('4B'!AQ$6:AQ$37,COUNTIF(AR$6:AR80,"4B")),0),0)),'4B'!$A$6:$B$37,2,0)&amp;" - "&amp;'4B'!$A$1,
IF(AR80="4C",INDEX(OFFSET('4C'!$A$6:$A$38,SMALL('4C'!AQ$6:AQ$38,COUNTIF(AR$6:AR80,"4C")),0),MATCH(1,OFFSET('4C'!T$6:T$38,SMALL('4C'!AQ$6:AQ$38,COUNTIF(AR$6:AR80,"4C")),0),0))&amp;" "&amp;VLOOKUP(INDEX(OFFSET('4C'!$A$6:$A$38,SMALL('4C'!AQ$6:AQ$38,COUNTIF(AR$6:AR80,"4C")),0),MATCH(1,OFFSET('4C'!T$6:T$38,SMALL('4C'!AQ$6:AQ$38,COUNTIF(AR$6:AR80,"4C")),0),0)),'4C'!$A$6:$B$38,2,0)&amp;" - "&amp;'4C'!$A$1,
IF(AR80="4D",INDEX(OFFSET('4D'!$A$6:$A$37,SMALL('4D'!AQ$6:AQ$37,COUNTIF(AR$6:AR80,"4D")),0),MATCH(1,OFFSET('4D'!T$6:T$37,SMALL('4D'!AQ$6:AQ$37,COUNTIF(AR$6:AR80,"4D")),0),0))&amp;" "&amp;VLOOKUP(INDEX(OFFSET('4D'!$A$6:$A$37,SMALL('4D'!AQ$6:AQ$37,COUNTIF(AR$6:AR80,"4D")),0),MATCH(1,OFFSET('4D'!T$6:T$37,SMALL('4D'!AQ$6:AQ$37,COUNTIF(AR$6:AR80,"4D")),0),0)),'4D'!$A$6:$B$37,2,0)&amp;" - "&amp;'4D'!$A$1,
IF(AR80="4E",INDEX(OFFSET('4E'!$A$6:$A$37,SMALL('4E'!AQ$6:AQ$37,COUNTIF(AR$6:AR80,"4E")),0),MATCH(1,OFFSET('4E'!T$6:T$37,SMALL('4E'!AQ$6:AQ$37,COUNTIF(AR$6:AR80,"4E")),0),0))&amp;" "&amp;VLOOKUP(INDEX(OFFSET('4E'!$A$6:$A$37,SMALL('4E'!AQ$6:AQ$37,COUNTIF(AR$6:AR80,"4E")),0),MATCH(1,OFFSET('4E'!T$6:T$37,SMALL('4E'!AQ$6:AQ$37,COUNTIF(AR$6:AR80,"4E")),0),0)),'4E'!$A$6:$B$37,2,0)&amp;" - "&amp;'4E'!$A$1,
IF(AR80="CM2",INDEX(OFFSET('CM2'!$A$6:$A$36,SMALL('CM2'!AQ$6:AQ$36,COUNTIF(AR$6:AR80,"CM2")),0),MATCH(1,OFFSET('CM2'!T$6:T$36,SMALL('CM2'!AQ$6:AQ$36,COUNTIF(AR$6:AR80,"CM2")),0),0))&amp;" "&amp;VLOOKUP(INDEX(OFFSET('CM2'!$A$6:$A$36,SMALL('CM2'!AQ$6:AQ$36,COUNTIF(AR$6:AR80,"CM2")),0),MATCH(1,OFFSET('CM2'!T$6:T$36,SMALL('CM2'!AQ$6:AQ$36,COUNTIF(AR$6:AR80,"CM2")),0),0)),'CM2'!$A$6:$B$36,2,0)&amp;" - "&amp;'CM2'!$A$1,BL80)))))))))))))))))),"")</f>
        <v/>
      </c>
      <c r="S80" s="42" t="str">
        <f ca="1">IFERROR(IF(AS80="","",IF(AS80="6A",INDEX(OFFSET('6A'!$A$6:$A$39,SMALL('6A'!AR$6:AR$39,COUNTIF(AS$6:AS80,"6A")),0),MATCH(1,OFFSET('6A'!U$6:U$39,SMALL('6A'!AR$6:AR$39,COUNTIF(AS$6:AS80,"6A")),0),0))&amp;" "&amp;VLOOKUP(INDEX(OFFSET('6A'!$A$6:$A$39,SMALL('6A'!AR$6:AR$39,COUNTIF(AS$6:AS80,"6A")),0),MATCH(1,OFFSET('6A'!U$6:U$39,SMALL('6A'!AR$6:AR$39,COUNTIF(AS$6:AS80,"6A")),0),0)),'6A'!$A$6:$B$39,2,0)&amp;" - "&amp;'6A'!$A$1,
IF(AS80="6B",INDEX(OFFSET('6B'!$A$6:$A$39,SMALL('6B'!AR$6:AR$39,COUNTIF(AS$6:AS80,"6B")),0),MATCH(1,OFFSET('6B'!U$6:U$39,SMALL('6B'!AR$6:AR$39,COUNTIF(AS$6:AS80,"6B")),0),0))&amp;" "&amp;VLOOKUP(INDEX(OFFSET('6B'!$A$6:$A$39,SMALL('6B'!AR$6:AR$39,COUNTIF(AS$6:AS80,"6B")),0),MATCH(1,OFFSET('6B'!U$6:U$39,SMALL('6B'!AR$6:AR$39,COUNTIF(AS$6:AS80,"6B")),0),0)),'6B'!$A$6:$B$39,2,0)&amp;" - "&amp;'6B'!$A$1,
IF(AS80="6C",INDEX(OFFSET('6C'!$A$6:$A$41,SMALL('6C'!AR$6:AR$41,COUNTIF(AS$6:AS80,"6C")),0),MATCH(1,OFFSET('6C'!U$6:U$41,SMALL('6C'!AR$6:AR$41,COUNTIF(AS$6:AS80,"6C")),0),0))&amp;" "&amp;VLOOKUP(INDEX(OFFSET('6C'!$A$6:$A$41,SMALL('6C'!AR$6:AR$41,COUNTIF(AS$6:AS80,"6C")),0),MATCH(1,OFFSET('6C'!U$6:U$41,SMALL('6C'!AR$6:AR$41,COUNTIF(AS$6:AS80,"6C")),0),0)),'6C'!$A$6:$B$41,2,0)&amp;" - "&amp;'6C'!$A$1,
IF(AS80="6D",INDEX(OFFSET('6D'!$A$6:$A$42,SMALL('6D'!AR$6:AR$42,COUNTIF(AS$6:AS80,"6D")),0),MATCH(1,OFFSET('6D'!U$6:U$42,SMALL('6D'!AR$6:AR$42,COUNTIF(AS$6:AS80,"6D")),0),0))&amp;" "&amp;VLOOKUP(INDEX(OFFSET('6D'!$A$6:$A$42,SMALL('6D'!AR$6:AR$42,COUNTIF(AS$6:AS80,"6D")),0),MATCH(1,OFFSET('6D'!U$6:U$42,SMALL('6D'!AR$6:AR$42,COUNTIF(AS$6:AS80,"6D")),0),0)),'6D'!$A$6:$B$42,2,0)&amp;" - "&amp;'6D'!$A$1,
IF(AS80="6E",INDEX(OFFSET('6E'!$A$6:$A$40,SMALL('6E'!AR$6:AR$40,COUNTIF(AS$6:AS80,"6E")),0),MATCH(1,OFFSET('6E'!U$6:U$40,SMALL('6E'!AR$6:AR$40,COUNTIF(AS$6:AS80,"6E")),0),0))&amp;" "&amp;VLOOKUP(INDEX(OFFSET('6E'!$A$6:$A$40,SMALL('6E'!AR$6:AR$40,COUNTIF(AS$6:AS80,"6E")),0),MATCH(1,OFFSET('6E'!U$6:U$40,SMALL('6E'!AR$6:AR$40,COUNTIF(AS$6:AS80,"6E")),0),0)),'6E'!$A$6:$B$40,2,0)&amp;" - "&amp;'6E'!$A$1,
IF(AS80="5A",INDEX(OFFSET('5A'!$A$6:$A$41,SMALL('5A'!AR$6:AR$41,COUNTIF(AS$6:AS80,"5A")),0),MATCH(1,OFFSET('5A'!U$6:U$41,SMALL('5A'!AR$6:AR$41,COUNTIF(AS$6:AS80,"5A")),0),0))&amp;" "&amp;VLOOKUP(INDEX(OFFSET('5A'!$A$6:$A$41,SMALL('5A'!AR$6:AR$41,COUNTIF(AS$6:AS80,"5A")),0),MATCH(1,OFFSET('5A'!U$6:U$41,SMALL('5A'!AR$6:AR$41,COUNTIF(AS$6:AS80,"5A")),0),0)),'5A'!$A$6:$B$41,2,0)&amp;" - "&amp;'5A'!$A$1,
IF(AS80="5B",INDEX(OFFSET('5B'!$A$6:$A$39,SMALL('5B'!AR$6:AR$39,COUNTIF(AS$6:AS80,"5B")),0),MATCH(1,OFFSET('5B'!U$6:U$39,SMALL('5B'!AR$6:AR$39,COUNTIF(AS$6:AS80,"5B")),0),0))&amp;" "&amp;VLOOKUP(INDEX(OFFSET('5B'!$A$6:$A$39,SMALL('5B'!AR$6:AR$39,COUNTIF(AS$6:AS80,"5B")),0),MATCH(1,OFFSET('5B'!U$6:U$39,SMALL('5B'!AR$6:AR$39,COUNTIF(AS$6:AS80,"5B")),0),0)),'5B'!$A$6:$B$39,2,0)&amp;" - "&amp;'5B'!$A$1,
IF(AS80="5C",INDEX(OFFSET('5C'!$A$6:$A$39,SMALL('5C'!AR$6:AR$39,COUNTIF(AS$6:AS80,"5C")),0),MATCH(1,OFFSET('5C'!U$6:U$39,SMALL('5C'!AR$6:AR$39,COUNTIF(AS$6:AS80,"5C")),0),0))&amp;" "&amp;VLOOKUP(INDEX(OFFSET('5C'!$A$6:$A$39,SMALL('5C'!AR$6:AR$39,COUNTIF(AS$6:AS80,"5C")),0),MATCH(1,OFFSET('5C'!U$6:U$39,SMALL('5C'!AR$6:AR$39,COUNTIF(AS$6:AS80,"5C")),0),0)),'5C'!$A$6:$B$39,2,0)&amp;" - "&amp;'5C'!$A$1,
IF(AS80="5D",INDEX(OFFSET('5D'!$A$6:$A$41,SMALL('5D'!AR$6:AR$41,COUNTIF(AS$6:AS80,"5D")),0),MATCH(1,OFFSET('5D'!U$6:U$41,SMALL('5D'!AR$6:AR$41,COUNTIF(AS$6:AS80,"5D")),0),0))&amp;" "&amp;VLOOKUP(INDEX(OFFSET('5D'!$A$6:$A$41,SMALL('5D'!AR$6:AR$41,COUNTIF(AS$6:AS80,"5D")),0),MATCH(1,OFFSET('5D'!U$6:U$41,SMALL('5D'!AR$6:AR$41,COUNTIF(AS$6:AS80,"5D")),0),0)),'5D'!$A$6:$B$41,2,0)&amp;" - "&amp;'5D'!$A$1,
IF(AS80="5E",INDEX(OFFSET('5E'!$A$6:$A$40,SMALL('5E'!AR$6:AR$40,COUNTIF(AS$6:AS80,"5E")),0),MATCH(1,OFFSET('5E'!U$6:U$40,SMALL('5E'!AR$6:AR$40,COUNTIF(AS$6:AS80,"5E")),0),0))&amp;" "&amp;VLOOKUP(INDEX(OFFSET('5E'!$A$6:$A$40,SMALL('5E'!AR$6:AR$40,COUNTIF(AS$6:AS80,"5E")),0),MATCH(1,OFFSET('5E'!U$6:U$40,SMALL('5E'!AR$6:AR$40,COUNTIF(AS$6:AS80,"5E")),0),0)),'5E'!$A$6:$B$40,2,0)&amp;" - "&amp;'5E'!$A$1,
IF(AS80="5F",INDEX(OFFSET('5F'!$A$6:$A$40,SMALL('5F'!AR$6:AR$40,COUNTIF(AS$6:AS80,"5F")),0),MATCH(1,OFFSET('5F'!U$6:U$40,SMALL('5F'!AR$6:AR$40,COUNTIF(AS$6:AS80,"5F")),0),0))&amp;" "&amp;VLOOKUP(INDEX(OFFSET('5F'!$A$6:$A$40,SMALL('5F'!AR$6:AR$40,COUNTIF(AS$6:AS80,"5F")),0),MATCH(1,OFFSET('5F'!U$6:U$40,SMALL('5F'!AR$6:AR$40,COUNTIF(AS$6:AS80,"5F")),0),0)),'5F'!$A$6:$B$40,2,0)&amp;" - "&amp;'5F'!$A$1,
IF(AS80="4A",INDEX(OFFSET('4A'!$A$6:$A$38,SMALL('4A'!AR$6:AR$38,COUNTIF(AS$6:AS80,"4A")),0),MATCH(1,OFFSET('4A'!U$6:U$38,SMALL('4A'!AR$6:AR$38,COUNTIF(AS$6:AS80,"4A")),0),0))&amp;" "&amp;VLOOKUP(INDEX(OFFSET('4A'!$A$6:$A$38,SMALL('4A'!AR$6:AR$38,COUNTIF(AS$6:AS80,"4A")),0),MATCH(1,OFFSET('4A'!U$6:U$38,SMALL('4A'!AR$6:AR$38,COUNTIF(AS$6:AS80,"4A")),0),0)),'4A'!$A$6:$B$38,2,0)&amp;" - "&amp;'4A'!$A$1,
IF(AS80="4B",INDEX(OFFSET('4B'!$A$6:$A$37,SMALL('4B'!AR$6:AR$37,COUNTIF(AS$6:AS80,"4B")),0),MATCH(1,OFFSET('4B'!U$6:U$37,SMALL('4B'!AR$6:AR$37,COUNTIF(AS$6:AS80,"4B")),0),0))&amp;" "&amp;VLOOKUP(INDEX(OFFSET('4B'!$A$6:$A$37,SMALL('4B'!AR$6:AR$37,COUNTIF(AS$6:AS80,"4B")),0),MATCH(1,OFFSET('4B'!U$6:U$37,SMALL('4B'!AR$6:AR$37,COUNTIF(AS$6:AS80,"4B")),0),0)),'4B'!$A$6:$B$37,2,0)&amp;" - "&amp;'4B'!$A$1,
IF(AS80="4C",INDEX(OFFSET('4C'!$A$6:$A$38,SMALL('4C'!AR$6:AR$38,COUNTIF(AS$6:AS80,"4C")),0),MATCH(1,OFFSET('4C'!U$6:U$38,SMALL('4C'!AR$6:AR$38,COUNTIF(AS$6:AS80,"4C")),0),0))&amp;" "&amp;VLOOKUP(INDEX(OFFSET('4C'!$A$6:$A$38,SMALL('4C'!AR$6:AR$38,COUNTIF(AS$6:AS80,"4C")),0),MATCH(1,OFFSET('4C'!U$6:U$38,SMALL('4C'!AR$6:AR$38,COUNTIF(AS$6:AS80,"4C")),0),0)),'4C'!$A$6:$B$38,2,0)&amp;" - "&amp;'4C'!$A$1,
IF(AS80="4D",INDEX(OFFSET('4D'!$A$6:$A$37,SMALL('4D'!AR$6:AR$37,COUNTIF(AS$6:AS80,"4D")),0),MATCH(1,OFFSET('4D'!U$6:U$37,SMALL('4D'!AR$6:AR$37,COUNTIF(AS$6:AS80,"4D")),0),0))&amp;" "&amp;VLOOKUP(INDEX(OFFSET('4D'!$A$6:$A$37,SMALL('4D'!AR$6:AR$37,COUNTIF(AS$6:AS80,"4D")),0),MATCH(1,OFFSET('4D'!U$6:U$37,SMALL('4D'!AR$6:AR$37,COUNTIF(AS$6:AS80,"4D")),0),0)),'4D'!$A$6:$B$37,2,0)&amp;" - "&amp;'4D'!$A$1,
IF(AS80="4E",INDEX(OFFSET('4E'!$A$6:$A$37,SMALL('4E'!AR$6:AR$37,COUNTIF(AS$6:AS80,"4E")),0),MATCH(1,OFFSET('4E'!U$6:U$37,SMALL('4E'!AR$6:AR$37,COUNTIF(AS$6:AS80,"4E")),0),0))&amp;" "&amp;VLOOKUP(INDEX(OFFSET('4E'!$A$6:$A$37,SMALL('4E'!AR$6:AR$37,COUNTIF(AS$6:AS80,"4E")),0),MATCH(1,OFFSET('4E'!U$6:U$37,SMALL('4E'!AR$6:AR$37,COUNTIF(AS$6:AS80,"4E")),0),0)),'4E'!$A$6:$B$37,2,0)&amp;" - "&amp;'4E'!$A$1,
IF(AS80="CM2",INDEX(OFFSET('CM2'!$A$6:$A$36,SMALL('CM2'!AR$6:AR$36,COUNTIF(AS$6:AS80,"CM2")),0),MATCH(1,OFFSET('CM2'!U$6:U$36,SMALL('CM2'!AR$6:AR$36,COUNTIF(AS$6:AS80,"CM2")),0),0))&amp;" "&amp;VLOOKUP(INDEX(OFFSET('CM2'!$A$6:$A$36,SMALL('CM2'!AR$6:AR$36,COUNTIF(AS$6:AS80,"CM2")),0),MATCH(1,OFFSET('CM2'!U$6:U$36,SMALL('CM2'!AR$6:AR$36,COUNTIF(AS$6:AS80,"CM2")),0),0)),'CM2'!$A$6:$B$36,2,0)&amp;" - "&amp;'CM2'!$A$1,BM80)))))))))))))))))),"")</f>
        <v/>
      </c>
      <c r="AA80" s="34" t="str">
        <f>IF(COUNTIF(AA$6:AA79,"6A")&lt;COUNTIF('6A'!C$6:C$33,1),"6A",
IF(COUNTIF(AA$6:AA79,"6B")&lt;COUNTIF('6B'!C$6:C$36,1),"6B",
IF(COUNTIF(AA$6:AA79,"6C")&lt;COUNTIF('6C'!C$6:C$38,1),"6C",
IF(COUNTIF(AA$6:AA79,"6D")&lt;COUNTIF('6D'!C$6:C$39,1),"6D",
IF(COUNTIF(AA$6:AA79,"6E")&lt;COUNTIF('6E'!C$6:C$37,1),"6E",
IF(COUNTIF(AA$6:AA79,"5A")&lt;COUNTIF('5A'!C$6:C$38,1),"5A",
IF(COUNTIF(AA$6:AA79,"5B")&lt;COUNTIF('5B'!C$6:C$33,1),"5B",
IF(COUNTIF(AA$6:AA79,"5C")&lt;COUNTIF('5C'!C$6:C$36,1),"5C",
IF(COUNTIF(AA$6:AA79,"5D")&lt;COUNTIF('5D'!C$6:C$38,1),"5D",
IF(COUNTIF(AA$6:AA79,"5E")&lt;COUNTIF('5E'!C$6:C$37,1),"5E",
IF(COUNTIF(AA$6:AA79,"5F")&lt;COUNTIF('5F'!C$6:C$37,1),"5F",
IF(COUNTIF(AA$6:AA79,"4A")&lt;COUNTIF('4A'!C$6:C$33,1),"4A",
IF(COUNTIF(AA$6:AA79,"4B")&lt;COUNTIF('4B'!C$6:C$33,1),"4B",
IF(COUNTIF(AA$6:AA79,"4C")&lt;COUNTIF('4C'!C$6:C$33,1),"4C",
IF(COUNTIF(AA$6:AA79,"4D")&lt;COUNTIF('4D'!C$6:C$33,1),"4D",
IF(COUNTIF(AA$6:AA79,"4E")&lt;COUNTIF('4E'!C$6:C$33,1),"4E",
IF(COUNTIF(AA$6:AA79,"3A")&lt;COUNTIF('3A'!C$6:C$33,1),"3A",
IF(COUNTIF(AA$6:AA79,"3B")&lt;COUNTIF('3B'!C$6:C$33,1),"3B",
IF(COUNTIF(AA$6:AA79,"3C")&lt;COUNTIF('3C'!C$6:C$38,1),"3C",
IF(COUNTIF(AA$6:AA79,"3D")&lt;COUNTIF('3D'!C$6:C$36,1),"3D",
IF(COUNTIF(AA$6:AA79,"3E")&lt;COUNTIF('3E'!C$6:C$33,1),"3E",
IF(COUNTIF(AA$6:AA79,"CM2")&lt;COUNTIF('CM2'!C$6:C$33,1),"CM2",
""))))))))))))))))))))))</f>
        <v/>
      </c>
      <c r="AB80" s="45" t="str">
        <f>IF(COUNTIF(AB$6:AB79,"6A")&lt;COUNTIF('6A'!D$6:D$33,1),"6A",
IF(COUNTIF(AB$6:AB79,"6B")&lt;COUNTIF('6B'!D$6:D$36,1),"6B",
IF(COUNTIF(AB$6:AB79,"6C")&lt;COUNTIF('6C'!D$6:D$38,1),"6C",
IF(COUNTIF(AB$6:AB79,"6D")&lt;COUNTIF('6D'!D$6:D$39,1),"6D",
IF(COUNTIF(AB$6:AB79,"6E")&lt;COUNTIF('6E'!D$6:D$37,1),"6E",
IF(COUNTIF(AB$6:AB79,"5A")&lt;COUNTIF('5A'!D$6:D$38,1),"5A",
IF(COUNTIF(AB$6:AB79,"5B")&lt;COUNTIF('5B'!D$6:D$33,1),"5B",
IF(COUNTIF(AB$6:AB79,"5C")&lt;COUNTIF('5C'!D$6:D$36,1),"5C",
IF(COUNTIF(AB$6:AB79,"5D")&lt;COUNTIF('5D'!D$6:D$38,1),"5D",
IF(COUNTIF(AB$6:AB79,"5E")&lt;COUNTIF('5E'!D$6:D$37,1),"5E",
IF(COUNTIF(AB$6:AB79,"5F")&lt;COUNTIF('5F'!D$6:D$37,1),"5F",
IF(COUNTIF(AB$6:AB79,"4A")&lt;COUNTIF('4A'!D$6:D$33,1),"4A",
IF(COUNTIF(AB$6:AB79,"4B")&lt;COUNTIF('4B'!D$6:D$33,1),"4B",
IF(COUNTIF(AB$6:AB79,"4C")&lt;COUNTIF('4C'!D$6:D$33,1),"4C",
IF(COUNTIF(AB$6:AB79,"4D")&lt;COUNTIF('4D'!D$6:D$33,1),"4D",
IF(COUNTIF(AB$6:AB79,"4E")&lt;COUNTIF('4E'!D$6:D$33,1),"4E",
IF(COUNTIF(AB$6:AB79,"3A")&lt;COUNTIF('3A'!D$6:D$33,1),"3A",
IF(COUNTIF(AB$6:AB79,"3B")&lt;COUNTIF('3B'!D$6:D$33,1),"3B",
IF(COUNTIF(AB$6:AB79,"3C")&lt;COUNTIF('3C'!D$6:D$38,1),"3C",
IF(COUNTIF(AB$6:AB79,"3D")&lt;COUNTIF('3D'!D$6:D$36,1),"3D",
IF(COUNTIF(AB$6:AB79,"3E")&lt;COUNTIF('3E'!D$6:D$33,1),"3E",
IF(COUNTIF(AB$6:AB79,"CM2")&lt;COUNTIF('CM2'!D$6:D$33,1),"CM2",
""))))))))))))))))))))))</f>
        <v/>
      </c>
      <c r="AC80" s="36" t="str">
        <f>IF(COUNTIF(AC$6:AC79,"6A")&lt;COUNTIF('6A'!E$6:E$33,1),"6A",
IF(COUNTIF(AC$6:AC79,"6B")&lt;COUNTIF('6B'!E$6:E$36,1),"6B",
IF(COUNTIF(AC$6:AC79,"6C")&lt;COUNTIF('6C'!E$6:E$38,1),"6C",
IF(COUNTIF(AC$6:AC79,"6D")&lt;COUNTIF('6D'!E$6:E$39,1),"6D",
IF(COUNTIF(AC$6:AC79,"6E")&lt;COUNTIF('6E'!E$6:E$37,1),"6E",
IF(COUNTIF(AC$6:AC79,"5A")&lt;COUNTIF('5A'!E$6:E$38,1),"5A",
IF(COUNTIF(AC$6:AC79,"5B")&lt;COUNTIF('5B'!E$6:E$33,1),"5B",
IF(COUNTIF(AC$6:AC79,"5C")&lt;COUNTIF('5C'!E$6:E$36,1),"5C",
IF(COUNTIF(AC$6:AC79,"5D")&lt;COUNTIF('5D'!E$6:E$38,1),"5D",
IF(COUNTIF(AC$6:AC79,"5E")&lt;COUNTIF('5E'!E$6:E$37,1),"5E",
IF(COUNTIF(AC$6:AC79,"5F")&lt;COUNTIF('5F'!E$6:E$37,1),"5F",
IF(COUNTIF(AC$6:AC79,"4A")&lt;COUNTIF('4A'!E$6:E$33,1),"4A",
IF(COUNTIF(AC$6:AC79,"4B")&lt;COUNTIF('4B'!E$6:E$33,1),"4B",
IF(COUNTIF(AC$6:AC79,"4C")&lt;COUNTIF('4C'!E$6:E$33,1),"4C",
IF(COUNTIF(AC$6:AC79,"4D")&lt;COUNTIF('4D'!E$6:E$33,1),"4D",
IF(COUNTIF(AC$6:AC79,"4E")&lt;COUNTIF('4E'!E$6:E$33,1),"4E",
IF(COUNTIF(AC$6:AC79,"3A")&lt;COUNTIF('3A'!E$6:E$33,1),"3A",
IF(COUNTIF(AC$6:AC79,"3B")&lt;COUNTIF('3B'!E$6:E$33,1),"3B",
IF(COUNTIF(AC$6:AC79,"3C")&lt;COUNTIF('3C'!E$6:E$38,1),"3C",
IF(COUNTIF(AC$6:AC79,"3D")&lt;COUNTIF('3D'!E$6:E$36,1),"3D",
IF(COUNTIF(AC$6:AC79,"3E")&lt;COUNTIF('3E'!E$6:E$33,1),"3E",
IF(COUNTIF(AC$6:AC79,"CM2")&lt;COUNTIF('CM2'!E$6:E$33,1),"CM2",
""))))))))))))))))))))))</f>
        <v/>
      </c>
      <c r="AD80" s="39" t="str">
        <f>IF(COUNTIF(AD$6:AD79,"6A")&lt;COUNTIF('6A'!F$6:F$33,1),"6A",
IF(COUNTIF(AD$6:AD79,"6B")&lt;COUNTIF('6B'!F$6:F$36,1),"6B",
IF(COUNTIF(AD$6:AD79,"6C")&lt;COUNTIF('6C'!F$6:F$38,1),"6C",
IF(COUNTIF(AD$6:AD79,"6D")&lt;COUNTIF('6D'!F$6:F$39,1),"6D",
IF(COUNTIF(AD$6:AD79,"6E")&lt;COUNTIF('6E'!F$6:F$37,1),"6E",
IF(COUNTIF(AD$6:AD79,"5A")&lt;COUNTIF('5A'!F$6:F$38,1),"5A",
IF(COUNTIF(AD$6:AD79,"5B")&lt;COUNTIF('5B'!F$6:F$33,1),"5B",
IF(COUNTIF(AD$6:AD79,"5C")&lt;COUNTIF('5C'!F$6:F$36,1),"5C",
IF(COUNTIF(AD$6:AD79,"5D")&lt;COUNTIF('5D'!F$6:F$38,1),"5D",
IF(COUNTIF(AD$6:AD79,"5E")&lt;COUNTIF('5E'!F$6:F$37,1),"5E",
IF(COUNTIF(AD$6:AD79,"5F")&lt;COUNTIF('5F'!F$6:F$37,1),"5F",
IF(COUNTIF(AD$6:AD79,"4A")&lt;COUNTIF('4A'!F$6:F$33,1),"4A",
IF(COUNTIF(AD$6:AD79,"4B")&lt;COUNTIF('4B'!F$6:F$33,1),"4B",
IF(COUNTIF(AD$6:AD79,"4C")&lt;COUNTIF('4C'!F$6:F$33,1),"4C",
IF(COUNTIF(AD$6:AD79,"4D")&lt;COUNTIF('4D'!F$6:F$33,1),"4D",
IF(COUNTIF(AD$6:AD79,"4E")&lt;COUNTIF('4E'!F$6:F$33,1),"4E",
IF(COUNTIF(AD$6:AD79,"3A")&lt;COUNTIF('3A'!F$6:F$33,1),"3A",
IF(COUNTIF(AD$6:AD79,"3B")&lt;COUNTIF('3B'!F$6:F$33,1),"3B",
IF(COUNTIF(AD$6:AD79,"3C")&lt;COUNTIF('3C'!F$6:F$38,1),"3C",
IF(COUNTIF(AD$6:AD79,"3D")&lt;COUNTIF('3D'!F$6:F$36,1),"3D",
IF(COUNTIF(AD$6:AD79,"3E")&lt;COUNTIF('3E'!F$6:F$33,1),"3E",
IF(COUNTIF(AD$6:AD79,"CM2")&lt;COUNTIF('CM2'!F$6:F$33,1),"CM2",
""))))))))))))))))))))))</f>
        <v/>
      </c>
      <c r="AE80" s="42" t="str">
        <f>IF(COUNTIF(AE$6:AE79,"6A")&lt;COUNTIF('6A'!G$6:G$33,1),"6A",
IF(COUNTIF(AE$6:AE79,"6B")&lt;COUNTIF('6B'!G$6:G$36,1),"6B",
IF(COUNTIF(AE$6:AE79,"6C")&lt;COUNTIF('6C'!G$6:G$38,1),"6C",
IF(COUNTIF(AE$6:AE79,"6D")&lt;COUNTIF('6D'!G$6:G$39,1),"6D",
IF(COUNTIF(AE$6:AE79,"6E")&lt;COUNTIF('6E'!G$6:G$37,1),"6E",
IF(COUNTIF(AE$6:AE79,"5A")&lt;COUNTIF('5A'!G$6:G$38,1),"5A",
IF(COUNTIF(AE$6:AE79,"5B")&lt;COUNTIF('5B'!G$6:G$33,1),"5B",
IF(COUNTIF(AE$6:AE79,"5C")&lt;COUNTIF('5C'!G$6:G$36,1),"5C",
IF(COUNTIF(AE$6:AE79,"5D")&lt;COUNTIF('5D'!G$6:G$38,1),"5D",
IF(COUNTIF(AE$6:AE79,"5E")&lt;COUNTIF('5E'!G$6:G$37,1),"5E",
IF(COUNTIF(AE$6:AE79,"5F")&lt;COUNTIF('5F'!G$6:G$37,1),"5F",
IF(COUNTIF(AE$6:AE79,"4A")&lt;COUNTIF('4A'!G$6:G$33,1),"4A",
IF(COUNTIF(AE$6:AE79,"4B")&lt;COUNTIF('4B'!G$6:G$33,1),"4B",
IF(COUNTIF(AE$6:AE79,"4C")&lt;COUNTIF('4C'!G$6:G$33,1),"4C",
IF(COUNTIF(AE$6:AE79,"4D")&lt;COUNTIF('4D'!G$6:G$33,1),"4D",
IF(COUNTIF(AE$6:AE79,"4E")&lt;COUNTIF('4E'!G$6:G$33,1),"4E",
IF(COUNTIF(AE$6:AE79,"3A")&lt;COUNTIF('3A'!G$6:G$33,1),"3A",
IF(COUNTIF(AE$6:AE79,"3B")&lt;COUNTIF('3B'!G$6:G$33,1),"3B",
IF(COUNTIF(AE$6:AE79,"3C")&lt;COUNTIF('3C'!G$6:G$38,1),"3C",
IF(COUNTIF(AE$6:AE79,"3D")&lt;COUNTIF('3D'!G$6:G$36,1),"3D",
IF(COUNTIF(AE$6:AE79,"3E")&lt;COUNTIF('3E'!G$6:G$33,1),"3E",
IF(COUNTIF(AE$6:AE79,"CM2")&lt;COUNTIF('CM2'!G$6:G$33,1),"CM2",
""))))))))))))))))))))))</f>
        <v/>
      </c>
      <c r="AF80" s="44" t="str">
        <f>IF(COUNTIF(AF$6:AF79,"6A")&lt;COUNTIF('6A'!H$6:H$33,1),"6A",
IF(COUNTIF(AF$6:AF79,"6B")&lt;COUNTIF('6B'!H$6:H$36,1),"6B",
IF(COUNTIF(AF$6:AF79,"6C")&lt;COUNTIF('6C'!H$6:H$38,1),"6C",
IF(COUNTIF(AF$6:AF79,"6D")&lt;COUNTIF('6D'!H$6:H$39,1),"6D",
IF(COUNTIF(AF$6:AF79,"6E")&lt;COUNTIF('6E'!H$6:H$37,1),"6E",
IF(COUNTIF(AF$6:AF79,"5A")&lt;COUNTIF('5A'!H$6:H$38,1),"5A",
IF(COUNTIF(AF$6:AF79,"5B")&lt;COUNTIF('5B'!H$6:H$33,1),"5B",
IF(COUNTIF(AF$6:AF79,"5C")&lt;COUNTIF('5C'!H$6:H$36,1),"5C",
IF(COUNTIF(AF$6:AF79,"5D")&lt;COUNTIF('5D'!H$6:H$38,1),"5D",
IF(COUNTIF(AF$6:AF79,"5E")&lt;COUNTIF('5E'!H$6:H$37,1),"5E",
IF(COUNTIF(AF$6:AF79,"5F")&lt;COUNTIF('5F'!H$6:H$37,1),"5F",
IF(COUNTIF(AF$6:AF79,"4A")&lt;COUNTIF('4A'!H$6:H$33,1),"4A",
IF(COUNTIF(AF$6:AF79,"4B")&lt;COUNTIF('4B'!H$6:H$33,1),"4B",
IF(COUNTIF(AF$6:AF79,"4C")&lt;COUNTIF('4C'!H$6:H$33,1),"4C",
IF(COUNTIF(AF$6:AF79,"4D")&lt;COUNTIF('4D'!H$6:H$33,1),"4D",
IF(COUNTIF(AF$6:AF79,"4E")&lt;COUNTIF('4E'!H$6:H$33,1),"4E",
IF(COUNTIF(AF$6:AF79,"3A")&lt;COUNTIF('3A'!H$6:H$33,1),"3A",
IF(COUNTIF(AF$6:AF79,"3B")&lt;COUNTIF('3B'!H$6:H$33,1),"3B",
IF(COUNTIF(AF$6:AF79,"3C")&lt;COUNTIF('3C'!H$6:H$38,1),"3C",
IF(COUNTIF(AF$6:AF79,"3D")&lt;COUNTIF('3D'!H$6:H$36,1),"3D",
IF(COUNTIF(AF$6:AF79,"3E")&lt;COUNTIF('3E'!H$6:H$33,1),"3E",
IF(COUNTIF(AF$6:AF79,"CM2")&lt;COUNTIF('CM2'!H$6:H$33,1),"CM2",
""))))))))))))))))))))))</f>
        <v/>
      </c>
      <c r="AG80" s="30"/>
      <c r="AH80" s="34" t="str">
        <f>IF(COUNTIF(AH$6:AH79,"6A")&lt;COUNTIF('6A'!J$6:J$33,1),"6A",
IF(COUNTIF(AH$6:AH79,"6B")&lt;COUNTIF('6B'!J$6:J$36,1),"6B",
IF(COUNTIF(AH$6:AH79,"6C")&lt;COUNTIF('6C'!J$6:J$38,1),"6C",
IF(COUNTIF(AH$6:AH79,"6D")&lt;COUNTIF('6D'!J$6:J$39,1),"6D",
IF(COUNTIF(AH$6:AH79,"6E")&lt;COUNTIF('6E'!J$6:J$37,1),"6E",
IF(COUNTIF(AH$6:AH79,"5A")&lt;COUNTIF('5A'!J$6:J$38,1),"5A",
IF(COUNTIF(AH$6:AH79,"5B")&lt;COUNTIF('5B'!J$6:J$33,1),"5B",
IF(COUNTIF(AH$6:AH79,"5C")&lt;COUNTIF('5C'!J$6:J$36,1),"5C",
IF(COUNTIF(AH$6:AH79,"5D")&lt;COUNTIF('5D'!J$6:J$38,1),"5D",
IF(COUNTIF(AH$6:AH79,"5E")&lt;COUNTIF('5E'!J$6:J$37,1),"5E",
IF(COUNTIF(AH$6:AH79,"5F")&lt;COUNTIF('5F'!J$6:J$37,1),"5F",
IF(COUNTIF(AH$6:AH79,"4A")&lt;COUNTIF('4A'!J$6:J$33,1),"4A",
IF(COUNTIF(AH$6:AH79,"4B")&lt;COUNTIF('4B'!J$6:J$33,1),"4B",
IF(COUNTIF(AH$6:AH79,"4C")&lt;COUNTIF('4C'!J$6:J$33,1),"4C",
IF(COUNTIF(AH$6:AH79,"4D")&lt;COUNTIF('4D'!J$6:J$33,1),"4D",
IF(COUNTIF(AH$6:AH79,"4E")&lt;COUNTIF('4E'!J$6:J$33,1),"4E",
IF(COUNTIF(AH$6:AH79,"3A")&lt;COUNTIF('3A'!J$6:J$33,1),"3A",
IF(COUNTIF(AH$6:AH79,"3B")&lt;COUNTIF('3B'!J$6:J$33,1),"3B",
IF(COUNTIF(AH$6:AH79,"3C")&lt;COUNTIF('3C'!J$6:J$38,1),"3C",
IF(COUNTIF(AH$6:AH79,"3D")&lt;COUNTIF('3D'!J$6:J$36,1),"3D",
IF(COUNTIF(AH$6:AH79,"3E")&lt;COUNTIF('3E'!J$6:J$33,1),"3E",
IF(COUNTIF(AH$6:AH79,"CM2")&lt;COUNTIF('CM2'!J$6:J$33,1),"CM2",
""))))))))))))))))))))))</f>
        <v/>
      </c>
      <c r="AI80" s="45" t="str">
        <f>IF(COUNTIF(AI$6:AI79,"6A")&lt;COUNTIF('6A'!K$6:K$33,1),"6A",
IF(COUNTIF(AI$6:AI79,"6B")&lt;COUNTIF('6B'!K$6:K$36,1),"6B",
IF(COUNTIF(AI$6:AI79,"6C")&lt;COUNTIF('6C'!K$6:K$38,1),"6C",
IF(COUNTIF(AI$6:AI79,"6D")&lt;COUNTIF('6D'!K$6:K$39,1),"6D",
IF(COUNTIF(AI$6:AI79,"6E")&lt;COUNTIF('6E'!K$6:K$37,1),"6E",
IF(COUNTIF(AI$6:AI79,"5A")&lt;COUNTIF('5A'!K$6:K$38,1),"5A",
IF(COUNTIF(AI$6:AI79,"5B")&lt;COUNTIF('5B'!K$6:K$33,1),"5B",
IF(COUNTIF(AI$6:AI79,"5C")&lt;COUNTIF('5C'!K$6:K$36,1),"5C",
IF(COUNTIF(AI$6:AI79,"5D")&lt;COUNTIF('5D'!K$6:K$38,1),"5D",
IF(COUNTIF(AI$6:AI79,"5E")&lt;COUNTIF('5E'!K$6:K$37,1),"5E",
IF(COUNTIF(AI$6:AI79,"5F")&lt;COUNTIF('5F'!K$6:K$37,1),"5F",
IF(COUNTIF(AI$6:AI79,"4A")&lt;COUNTIF('4A'!K$6:K$33,1),"4A",
IF(COUNTIF(AI$6:AI79,"4B")&lt;COUNTIF('4B'!K$6:K$33,1),"4B",
IF(COUNTIF(AI$6:AI79,"4C")&lt;COUNTIF('4C'!K$6:K$33,1),"4C",
IF(COUNTIF(AI$6:AI79,"4D")&lt;COUNTIF('4D'!K$6:K$33,1),"4D",
IF(COUNTIF(AI$6:AI79,"4E")&lt;COUNTIF('4E'!K$6:K$33,1),"4E",
IF(COUNTIF(AI$6:AI79,"3A")&lt;COUNTIF('3A'!K$6:K$33,1),"3A",
IF(COUNTIF(AI$6:AI79,"3B")&lt;COUNTIF('3B'!K$6:K$33,1),"3B",
IF(COUNTIF(AI$6:AI79,"3C")&lt;COUNTIF('3C'!K$6:K$38,1),"3C",
IF(COUNTIF(AI$6:AI79,"3D")&lt;COUNTIF('3D'!K$6:K$36,1),"3D",
IF(COUNTIF(AI$6:AI79,"3E")&lt;COUNTIF('3E'!K$6:K$33,1),"3E",
IF(COUNTIF(AI$6:AI79,"CM2")&lt;COUNTIF('CM2'!K$6:K$33,1),"CM2",
""))))))))))))))))))))))</f>
        <v/>
      </c>
      <c r="AJ80" s="36" t="str">
        <f>IF(COUNTIF(AJ$6:AJ79,"6A")&lt;COUNTIF('6A'!L$6:L$33,1),"6A",
IF(COUNTIF(AJ$6:AJ79,"6B")&lt;COUNTIF('6B'!L$6:L$36,1),"6B",
IF(COUNTIF(AJ$6:AJ79,"6C")&lt;COUNTIF('6C'!L$6:L$38,1),"6C",
IF(COUNTIF(AJ$6:AJ79,"6D")&lt;COUNTIF('6D'!L$6:L$39,1),"6D",
IF(COUNTIF(AJ$6:AJ79,"6E")&lt;COUNTIF('6E'!L$6:L$37,1),"6E",
IF(COUNTIF(AJ$6:AJ79,"5A")&lt;COUNTIF('5A'!L$6:L$38,1),"5A",
IF(COUNTIF(AJ$6:AJ79,"5B")&lt;COUNTIF('5B'!L$6:L$33,1),"5B",
IF(COUNTIF(AJ$6:AJ79,"5C")&lt;COUNTIF('5C'!L$6:L$36,1),"5C",
IF(COUNTIF(AJ$6:AJ79,"5D")&lt;COUNTIF('5D'!L$6:L$38,1),"5D",
IF(COUNTIF(AJ$6:AJ79,"5E")&lt;COUNTIF('5E'!L$6:L$37,1),"5E",
IF(COUNTIF(AJ$6:AJ79,"5F")&lt;COUNTIF('5F'!L$6:L$37,1),"5F",
IF(COUNTIF(AJ$6:AJ79,"4A")&lt;COUNTIF('4A'!L$6:L$33,1),"4A",
IF(COUNTIF(AJ$6:AJ79,"4B")&lt;COUNTIF('4B'!L$6:L$33,1),"4B",
IF(COUNTIF(AJ$6:AJ79,"4C")&lt;COUNTIF('4C'!L$6:L$33,1),"4C",
IF(COUNTIF(AJ$6:AJ79,"4D")&lt;COUNTIF('4D'!L$6:L$33,1),"4D",
IF(COUNTIF(AJ$6:AJ79,"4E")&lt;COUNTIF('4E'!L$6:L$33,1),"4E",
IF(COUNTIF(AJ$6:AJ79,"3A")&lt;COUNTIF('3A'!L$6:L$33,1),"3A",
IF(COUNTIF(AJ$6:AJ79,"3B")&lt;COUNTIF('3B'!L$6:L$33,1),"3B",
IF(COUNTIF(AJ$6:AJ79,"3C")&lt;COUNTIF('3C'!L$6:L$38,1),"3C",
IF(COUNTIF(AJ$6:AJ79,"3D")&lt;COUNTIF('3D'!L$6:L$36,1),"3D",
IF(COUNTIF(AJ$6:AJ79,"3E")&lt;COUNTIF('3E'!L$6:L$33,1),"3E",
IF(COUNTIF(AJ$6:AJ79,"CM2")&lt;COUNTIF('CM2'!L$6:L$33,1),"CM2",
""))))))))))))))))))))))</f>
        <v/>
      </c>
      <c r="AK80" s="39" t="str">
        <f>IF(COUNTIF(AK$6:AK79,"6A")&lt;COUNTIF('6A'!M$6:M$33,1),"6A",
IF(COUNTIF(AK$6:AK79,"6B")&lt;COUNTIF('6B'!M$6:M$36,1),"6B",
IF(COUNTIF(AK$6:AK79,"6C")&lt;COUNTIF('6C'!M$6:M$38,1),"6C",
IF(COUNTIF(AK$6:AK79,"6D")&lt;COUNTIF('6D'!M$6:M$39,1),"6D",
IF(COUNTIF(AK$6:AK79,"6E")&lt;COUNTIF('6E'!M$6:M$37,1),"6E",
IF(COUNTIF(AK$6:AK79,"5A")&lt;COUNTIF('5A'!M$6:M$38,1),"5A",
IF(COUNTIF(AK$6:AK79,"5B")&lt;COUNTIF('5B'!M$6:M$33,1),"5B",
IF(COUNTIF(AK$6:AK79,"5C")&lt;COUNTIF('5C'!M$6:M$36,1),"5C",
IF(COUNTIF(AK$6:AK79,"5D")&lt;COUNTIF('5D'!M$6:M$38,1),"5D",
IF(COUNTIF(AK$6:AK79,"5E")&lt;COUNTIF('5E'!M$6:M$37,1),"5E",
IF(COUNTIF(AK$6:AK79,"5F")&lt;COUNTIF('5F'!M$6:M$37,1),"5F",
IF(COUNTIF(AK$6:AK79,"4A")&lt;COUNTIF('4A'!M$6:M$33,1),"4A",
IF(COUNTIF(AK$6:AK79,"4B")&lt;COUNTIF('4B'!M$6:M$33,1),"4B",
IF(COUNTIF(AK$6:AK79,"4C")&lt;COUNTIF('4C'!M$6:M$33,1),"4C",
IF(COUNTIF(AK$6:AK79,"4D")&lt;COUNTIF('4D'!M$6:M$33,1),"4D",
IF(COUNTIF(AK$6:AK79,"4E")&lt;COUNTIF('4E'!M$6:M$33,1),"4E",
IF(COUNTIF(AK$6:AK79,"3A")&lt;COUNTIF('3A'!M$6:M$33,1),"3A",
IF(COUNTIF(AK$6:AK79,"3B")&lt;COUNTIF('3B'!M$6:M$33,1),"3B",
IF(COUNTIF(AK$6:AK79,"3C")&lt;COUNTIF('3C'!M$6:M$38,1),"3C",
IF(COUNTIF(AK$6:AK79,"3D")&lt;COUNTIF('3D'!M$6:M$36,1),"3D",
IF(COUNTIF(AK$6:AK79,"3E")&lt;COUNTIF('3E'!M$6:M$33,1),"3E",
IF(COUNTIF(AK$6:AK79,"CM2")&lt;COUNTIF('CM2'!M$6:M$33,1),"CM2",
""))))))))))))))))))))))</f>
        <v/>
      </c>
      <c r="AL80" s="42" t="str">
        <f>IF(COUNTIF(AL$6:AL79,"6A")&lt;COUNTIF('6A'!N$6:N$33,1),"6A",
IF(COUNTIF(AL$6:AL79,"6B")&lt;COUNTIF('6B'!N$6:N$36,1),"6B",
IF(COUNTIF(AL$6:AL79,"6C")&lt;COUNTIF('6C'!N$6:N$38,1),"6C",
IF(COUNTIF(AL$6:AL79,"6D")&lt;COUNTIF('6D'!N$6:N$39,1),"6D",
IF(COUNTIF(AL$6:AL79,"6E")&lt;COUNTIF('6E'!N$6:N$37,1),"6E",
IF(COUNTIF(AL$6:AL79,"5A")&lt;COUNTIF('5A'!N$6:N$38,1),"5A",
IF(COUNTIF(AL$6:AL79,"5B")&lt;COUNTIF('5B'!N$6:N$33,1),"5B",
IF(COUNTIF(AL$6:AL79,"5C")&lt;COUNTIF('5C'!N$6:N$36,1),"5C",
IF(COUNTIF(AL$6:AL79,"5D")&lt;COUNTIF('5D'!N$6:N$38,1),"5D",
IF(COUNTIF(AL$6:AL79,"5E")&lt;COUNTIF('5E'!N$6:N$37,1),"5E",
IF(COUNTIF(AL$6:AL79,"5F")&lt;COUNTIF('5F'!N$6:N$37,1),"5F",
IF(COUNTIF(AL$6:AL79,"4A")&lt;COUNTIF('4A'!N$6:N$33,1),"4A",
IF(COUNTIF(AL$6:AL79,"4B")&lt;COUNTIF('4B'!N$6:N$33,1),"4B",
IF(COUNTIF(AL$6:AL79,"4C")&lt;COUNTIF('4C'!N$6:N$33,1),"4C",
IF(COUNTIF(AL$6:AL79,"4D")&lt;COUNTIF('4D'!N$6:N$33,1),"4D",
IF(COUNTIF(AL$6:AL79,"4E")&lt;COUNTIF('4E'!N$6:N$33,1),"4E",
IF(COUNTIF(AL$6:AL79,"3A")&lt;COUNTIF('3A'!N$6:N$33,1),"3A",
IF(COUNTIF(AL$6:AL79,"3B")&lt;COUNTIF('3B'!N$6:N$33,1),"3B",
IF(COUNTIF(AL$6:AL79,"3C")&lt;COUNTIF('3C'!N$6:N$38,1),"3C",
IF(COUNTIF(AL$6:AL79,"3D")&lt;COUNTIF('3D'!N$6:N$36,1),"3D",
IF(COUNTIF(AL$6:AL79,"3E")&lt;COUNTIF('3E'!N$6:N$33,1),"3E",
IF(COUNTIF(AL$6:AL79,"CM2")&lt;COUNTIF('CM2'!N$6:N$33,1),"CM2",
""))))))))))))))))))))))</f>
        <v/>
      </c>
      <c r="AM80" s="44" t="str">
        <f>IF(COUNTIF(AM$6:AM79,"6A")&lt;COUNTIF('6A'!O$6:O$33,1),"6A",
IF(COUNTIF(AM$6:AM79,"6B")&lt;COUNTIF('6B'!O$6:O$36,1),"6B",
IF(COUNTIF(AM$6:AM79,"6C")&lt;COUNTIF('6C'!O$6:O$38,1),"6C",
IF(COUNTIF(AM$6:AM79,"6D")&lt;COUNTIF('6D'!O$6:O$39,1),"6D",
IF(COUNTIF(AM$6:AM79,"6E")&lt;COUNTIF('6E'!O$6:O$37,1),"6E",
IF(COUNTIF(AM$6:AM79,"5A")&lt;COUNTIF('5A'!O$6:O$38,1),"5A",
IF(COUNTIF(AM$6:AM79,"5B")&lt;COUNTIF('5B'!O$6:O$33,1),"5B",
IF(COUNTIF(AM$6:AM79,"5C")&lt;COUNTIF('5C'!O$6:O$36,1),"5C",
IF(COUNTIF(AM$6:AM79,"5D")&lt;COUNTIF('5D'!O$6:O$38,1),"5D",
IF(COUNTIF(AM$6:AM79,"5E")&lt;COUNTIF('5E'!O$6:O$37,1),"5E",
IF(COUNTIF(AM$6:AM79,"5F")&lt;COUNTIF('5F'!O$6:O$37,1),"5F",
IF(COUNTIF(AM$6:AM79,"4A")&lt;COUNTIF('4A'!O$6:O$33,1),"4A",
IF(COUNTIF(AM$6:AM79,"4B")&lt;COUNTIF('4B'!O$6:O$33,1),"4B",
IF(COUNTIF(AM$6:AM79,"4C")&lt;COUNTIF('4C'!O$6:O$33,1),"4C",
IF(COUNTIF(AM$6:AM79,"4D")&lt;COUNTIF('4D'!O$6:O$33,1),"4D",
IF(COUNTIF(AM$6:AM79,"4E")&lt;COUNTIF('4E'!O$6:O$33,1),"4E",
IF(COUNTIF(AM$6:AM79,"3A")&lt;COUNTIF('3A'!O$6:O$33,1),"3A",
IF(COUNTIF(AM$6:AM79,"3B")&lt;COUNTIF('3B'!O$6:O$33,1),"3B",
IF(COUNTIF(AM$6:AM79,"3C")&lt;COUNTIF('3C'!O$6:O$38,1),"3C",
IF(COUNTIF(AM$6:AM79,"3D")&lt;COUNTIF('3D'!O$6:O$36,1),"3D",
IF(COUNTIF(AM$6:AM79,"3E")&lt;COUNTIF('3E'!O$6:O$33,1),"3E",
IF(COUNTIF(AM$6:AM79,"CM2")&lt;COUNTIF('CM2'!O$6:O$33,1),"CM2",
""))))))))))))))))))))))</f>
        <v/>
      </c>
      <c r="AN80" s="30"/>
      <c r="AO80" s="34" t="str">
        <f>IF(COUNTIF(AO$6:AO79,"6A")&lt;COUNTIF('6A'!Q$6:Q$33,1),"6A",
IF(COUNTIF(AO$6:AO79,"6B")&lt;COUNTIF('6B'!Q$6:Q$36,1),"6B",
IF(COUNTIF(AO$6:AO79,"6C")&lt;COUNTIF('6C'!Q$6:Q$38,1),"6C",
IF(COUNTIF(AO$6:AO79,"6D")&lt;COUNTIF('6D'!Q$6:Q$39,1),"6D",
IF(COUNTIF(AO$6:AO79,"6E")&lt;COUNTIF('6E'!Q$6:Q$37,1),"6E",
IF(COUNTIF(AO$6:AO79,"5A")&lt;COUNTIF('5A'!Q$6:Q$38,1),"5A",
IF(COUNTIF(AO$6:AO79,"5B")&lt;COUNTIF('5B'!Q$6:Q$33,1),"5B",
IF(COUNTIF(AO$6:AO79,"5C")&lt;COUNTIF('5C'!Q$6:Q$36,1),"5C",
IF(COUNTIF(AO$6:AO79,"5D")&lt;COUNTIF('5D'!Q$6:Q$38,1),"5D",
IF(COUNTIF(AO$6:AO79,"5E")&lt;COUNTIF('5E'!Q$6:Q$37,1),"5E",
IF(COUNTIF(AO$6:AO79,"5F")&lt;COUNTIF('5F'!Q$6:Q$37,1),"5F",
IF(COUNTIF(AO$6:AO79,"4A")&lt;COUNTIF('4A'!Q$6:Q$33,1),"4A",
IF(COUNTIF(AO$6:AO79,"4B")&lt;COUNTIF('4B'!Q$6:Q$33,1),"4B",
IF(COUNTIF(AO$6:AO79,"4C")&lt;COUNTIF('4C'!Q$6:Q$33,1),"4C",
IF(COUNTIF(AO$6:AO79,"4D")&lt;COUNTIF('4D'!Q$6:Q$33,1),"4D",
IF(COUNTIF(AO$6:AO79,"4E")&lt;COUNTIF('4E'!Q$6:Q$33,1),"4E",
IF(COUNTIF(AO$6:AO79,"3A")&lt;COUNTIF('3A'!Q$6:Q$33,1),"3A",
IF(COUNTIF(AO$6:AO79,"3B")&lt;COUNTIF('3B'!Q$6:Q$33,1),"3B",
IF(COUNTIF(AO$6:AO79,"3C")&lt;COUNTIF('3C'!Q$6:Q$38,1),"3C",
IF(COUNTIF(AO$6:AO79,"3D")&lt;COUNTIF('3D'!Q$6:Q$36,1),"3D",
IF(COUNTIF(AO$6:AO79,"3E")&lt;COUNTIF('3E'!Q$6:Q$33,1),"3E",
IF(COUNTIF(AO$6:AO79,"CM2")&lt;COUNTIF('CM2'!Q$6:Q$33,1),"CM2",
""))))))))))))))))))))))</f>
        <v/>
      </c>
      <c r="AP80" s="45" t="str">
        <f>IF(COUNTIF(AP$6:AP79,"6A")&lt;COUNTIF('6A'!R$6:R$33,1),"6A",
IF(COUNTIF(AP$6:AP79,"6B")&lt;COUNTIF('6B'!R$6:R$36,1),"6B",
IF(COUNTIF(AP$6:AP79,"6C")&lt;COUNTIF('6C'!R$6:R$38,1),"6C",
IF(COUNTIF(AP$6:AP79,"6D")&lt;COUNTIF('6D'!R$6:R$39,1),"6D",
IF(COUNTIF(AP$6:AP79,"6E")&lt;COUNTIF('6E'!R$6:R$37,1),"6E",
IF(COUNTIF(AP$6:AP79,"5A")&lt;COUNTIF('5A'!R$6:R$38,1),"5A",
IF(COUNTIF(AP$6:AP79,"5B")&lt;COUNTIF('5B'!R$6:R$33,1),"5B",
IF(COUNTIF(AP$6:AP79,"5C")&lt;COUNTIF('5C'!R$6:R$36,1),"5C",
IF(COUNTIF(AP$6:AP79,"5D")&lt;COUNTIF('5D'!R$6:R$38,1),"5D",
IF(COUNTIF(AP$6:AP79,"5E")&lt;COUNTIF('5E'!R$6:R$37,1),"5E",
IF(COUNTIF(AP$6:AP79,"5F")&lt;COUNTIF('5F'!R$6:R$37,1),"5F",
IF(COUNTIF(AP$6:AP79,"4A")&lt;COUNTIF('4A'!R$6:R$33,1),"4A",
IF(COUNTIF(AP$6:AP79,"4B")&lt;COUNTIF('4B'!R$6:R$33,1),"4B",
IF(COUNTIF(AP$6:AP79,"4C")&lt;COUNTIF('4C'!R$6:R$33,1),"4C",
IF(COUNTIF(AP$6:AP79,"4D")&lt;COUNTIF('4D'!R$6:R$33,1),"4D",
IF(COUNTIF(AP$6:AP79,"4E")&lt;COUNTIF('4E'!R$6:R$33,1),"4E",
IF(COUNTIF(AP$6:AP79,"3A")&lt;COUNTIF('3A'!R$6:R$33,1),"3A",
IF(COUNTIF(AP$6:AP79,"3B")&lt;COUNTIF('3B'!R$6:R$33,1),"3B",
IF(COUNTIF(AP$6:AP79,"3C")&lt;COUNTIF('3C'!R$6:R$38,1),"3C",
IF(COUNTIF(AP$6:AP79,"3D")&lt;COUNTIF('3D'!R$6:R$36,1),"3D",
IF(COUNTIF(AP$6:AP79,"3E")&lt;COUNTIF('3E'!R$6:R$33,1),"3E",
IF(COUNTIF(AP$6:AP79,"CM2")&lt;COUNTIF('CM2'!R$6:R$33,1),"CM2",
""))))))))))))))))))))))</f>
        <v/>
      </c>
      <c r="AQ80" s="36" t="str">
        <f>IF(COUNTIF(AQ$6:AQ79,"6A")&lt;COUNTIF('6A'!S$6:S$33,1),"6A",
IF(COUNTIF(AQ$6:AQ79,"6B")&lt;COUNTIF('6B'!S$6:S$36,1),"6B",
IF(COUNTIF(AQ$6:AQ79,"6C")&lt;COUNTIF('6C'!S$6:S$38,1),"6C",
IF(COUNTIF(AQ$6:AQ79,"6D")&lt;COUNTIF('6D'!S$6:S$39,1),"6D",
IF(COUNTIF(AQ$6:AQ79,"6E")&lt;COUNTIF('6E'!S$6:S$37,1),"6E",
IF(COUNTIF(AQ$6:AQ79,"5A")&lt;COUNTIF('5A'!S$6:S$38,1),"5A",
IF(COUNTIF(AQ$6:AQ79,"5B")&lt;COUNTIF('5B'!S$6:S$33,1),"5B",
IF(COUNTIF(AQ$6:AQ79,"5C")&lt;COUNTIF('5C'!S$6:S$36,1),"5C",
IF(COUNTIF(AQ$6:AQ79,"5D")&lt;COUNTIF('5D'!S$6:S$38,1),"5D",
IF(COUNTIF(AQ$6:AQ79,"5E")&lt;COUNTIF('5E'!S$6:S$37,1),"5E",
IF(COUNTIF(AQ$6:AQ79,"5F")&lt;COUNTIF('5F'!S$6:S$37,1),"5F",
IF(COUNTIF(AQ$6:AQ79,"4A")&lt;COUNTIF('4A'!S$6:S$33,1),"4A",
IF(COUNTIF(AQ$6:AQ79,"4B")&lt;COUNTIF('4B'!S$6:S$33,1),"4B",
IF(COUNTIF(AQ$6:AQ79,"4C")&lt;COUNTIF('4C'!S$6:S$33,1),"4C",
IF(COUNTIF(AQ$6:AQ79,"4D")&lt;COUNTIF('4D'!S$6:S$33,1),"4D",
IF(COUNTIF(AQ$6:AQ79,"4E")&lt;COUNTIF('4E'!S$6:S$33,1),"4E",
IF(COUNTIF(AQ$6:AQ79,"3A")&lt;COUNTIF('3A'!S$6:S$33,1),"3A",
IF(COUNTIF(AQ$6:AQ79,"3B")&lt;COUNTIF('3B'!S$6:S$33,1),"3B",
IF(COUNTIF(AQ$6:AQ79,"3C")&lt;COUNTIF('3C'!S$6:S$38,1),"3C",
IF(COUNTIF(AQ$6:AQ79,"3D")&lt;COUNTIF('3D'!S$6:S$36,1),"3D",
IF(COUNTIF(AQ$6:AQ79,"3E")&lt;COUNTIF('3E'!S$6:S$33,1),"3E",
IF(COUNTIF(AQ$6:AQ79,"CM2")&lt;COUNTIF('CM2'!S$6:S$33,1),"CM2",
""))))))))))))))))))))))</f>
        <v/>
      </c>
      <c r="AR80" s="39" t="str">
        <f>IF(COUNTIF(AR$6:AR79,"6A")&lt;COUNTIF('6A'!T$6:T$33,1),"6A",
IF(COUNTIF(AR$6:AR79,"6B")&lt;COUNTIF('6B'!T$6:T$36,1),"6B",
IF(COUNTIF(AR$6:AR79,"6C")&lt;COUNTIF('6C'!T$6:T$38,1),"6C",
IF(COUNTIF(AR$6:AR79,"6D")&lt;COUNTIF('6D'!T$6:T$39,1),"6D",
IF(COUNTIF(AR$6:AR79,"6E")&lt;COUNTIF('6E'!T$6:T$37,1),"6E",
IF(COUNTIF(AR$6:AR79,"5A")&lt;COUNTIF('5A'!T$6:T$38,1),"5A",
IF(COUNTIF(AR$6:AR79,"5B")&lt;COUNTIF('5B'!T$6:T$33,1),"5B",
IF(COUNTIF(AR$6:AR79,"5C")&lt;COUNTIF('5C'!T$6:T$36,1),"5C",
IF(COUNTIF(AR$6:AR79,"5D")&lt;COUNTIF('5D'!T$6:T$38,1),"5D",
IF(COUNTIF(AR$6:AR79,"5E")&lt;COUNTIF('5E'!T$6:T$37,1),"5E",
IF(COUNTIF(AR$6:AR79,"5F")&lt;COUNTIF('5F'!T$6:T$37,1),"5F",
IF(COUNTIF(AR$6:AR79,"4A")&lt;COUNTIF('4A'!T$6:T$33,1),"4A",
IF(COUNTIF(AR$6:AR79,"4B")&lt;COUNTIF('4B'!T$6:T$33,1),"4B",
IF(COUNTIF(AR$6:AR79,"4C")&lt;COUNTIF('4C'!T$6:T$33,1),"4C",
IF(COUNTIF(AR$6:AR79,"4D")&lt;COUNTIF('4D'!T$6:T$33,1),"4D",
IF(COUNTIF(AR$6:AR79,"4E")&lt;COUNTIF('4E'!T$6:T$33,1),"4E",
IF(COUNTIF(AR$6:AR79,"3A")&lt;COUNTIF('3A'!T$6:T$33,1),"3A",
IF(COUNTIF(AR$6:AR79,"3B")&lt;COUNTIF('3B'!T$6:T$33,1),"3B",
IF(COUNTIF(AR$6:AR79,"3C")&lt;COUNTIF('3C'!T$6:T$38,1),"3C",
IF(COUNTIF(AR$6:AR79,"3D")&lt;COUNTIF('3D'!T$6:T$36,1),"3D",
IF(COUNTIF(AR$6:AR79,"3E")&lt;COUNTIF('3E'!T$6:T$33,1),"3E",
IF(COUNTIF(AR$6:AR79,"CM2")&lt;COUNTIF('CM2'!T$6:T$33,1),"CM2",
""))))))))))))))))))))))</f>
        <v/>
      </c>
      <c r="AS80" s="42" t="str">
        <f>IF(COUNTIF(AS$6:AS79,"6A")&lt;COUNTIF('6A'!U$6:U$33,1),"6A",
IF(COUNTIF(AS$6:AS79,"6B")&lt;COUNTIF('6B'!U$6:U$36,1),"6B",
IF(COUNTIF(AS$6:AS79,"6C")&lt;COUNTIF('6C'!U$6:U$38,1),"6C",
IF(COUNTIF(AS$6:AS79,"6D")&lt;COUNTIF('6D'!U$6:U$39,1),"6D",
IF(COUNTIF(AS$6:AS79,"6E")&lt;COUNTIF('6E'!U$6:U$37,1),"6E",
IF(COUNTIF(AS$6:AS79,"5A")&lt;COUNTIF('5A'!U$6:U$38,1),"5A",
IF(COUNTIF(AS$6:AS79,"5B")&lt;COUNTIF('5B'!U$6:U$33,1),"5B",
IF(COUNTIF(AS$6:AS79,"5C")&lt;COUNTIF('5C'!U$6:U$36,1),"5C",
IF(COUNTIF(AS$6:AS79,"5D")&lt;COUNTIF('5D'!U$6:U$38,1),"5D",
IF(COUNTIF(AS$6:AS79,"5E")&lt;COUNTIF('5E'!U$6:U$37,1),"5E",
IF(COUNTIF(AS$6:AS79,"5F")&lt;COUNTIF('5F'!U$6:U$37,1),"5F",
IF(COUNTIF(AS$6:AS79,"4A")&lt;COUNTIF('4A'!U$6:U$33,1),"4A",
IF(COUNTIF(AS$6:AS79,"4B")&lt;COUNTIF('4B'!U$6:U$33,1),"4B",
IF(COUNTIF(AS$6:AS79,"4C")&lt;COUNTIF('4C'!U$6:U$33,1),"4C",
IF(COUNTIF(AS$6:AS79,"4D")&lt;COUNTIF('4D'!U$6:U$33,1),"4D",
IF(COUNTIF(AS$6:AS79,"4E")&lt;COUNTIF('4E'!U$6:U$33,1),"4E",
IF(COUNTIF(AS$6:AS79,"3A")&lt;COUNTIF('3A'!U$6:U$33,1),"3A",
IF(COUNTIF(AS$6:AS79,"3B")&lt;COUNTIF('3B'!U$6:U$33,1),"3B",
IF(COUNTIF(AS$6:AS79,"3C")&lt;COUNTIF('3C'!U$6:U$38,1),"3C",
IF(COUNTIF(AS$6:AS79,"3D")&lt;COUNTIF('3D'!U$6:U$36,1),"3D",
IF(COUNTIF(AS$6:AS79,"3E")&lt;COUNTIF('3E'!U$6:U$33,1),"3E",
IF(COUNTIF(AS$6:AS79,"CM2")&lt;COUNTIF('CM2'!U$6:U$33,1),"CM2",
""))))))))))))))))))))))</f>
        <v/>
      </c>
      <c r="AU80" s="34" t="str">
        <f ca="1">IF(AA80="","",IF(AA80="3A",INDEX(OFFSET('3A'!$A$6:$A$39,SMALL('3A'!Z$6:Z$39,COUNTIF(AA$6:AA80,"3A")),0),MATCH(1,OFFSET('3A'!C$6:C$39,SMALL('3A'!Z$6:Z$39,COUNTIF(AA$6:AA80,"3A")),0),0))&amp;" "&amp;VLOOKUP(INDEX(OFFSET('3A'!$A$6:$A$39,SMALL('3A'!Z$6:Z$39,COUNTIF(AA$6:AA80,"3A")),0),MATCH(1,OFFSET('3A'!C$6:C$39,SMALL('3A'!Z$6:Z$39,COUNTIF(AA$6:AA80,"3A")),0),0)),'3A'!$A$6:$B$39,2,0)&amp;" - "&amp;'3A'!$A$1,
IF(AA80="3B",INDEX(OFFSET('3B'!$A$6:$A$38,SMALL('3B'!Z$6:Z$38,COUNTIF(AA$6:AA80,"3B")),0),MATCH(1,OFFSET('3B'!C$6:C$38,SMALL('3B'!Z$6:Z$38,COUNTIF(AA$6:AA80,"3B")),0),0))&amp;" "&amp;VLOOKUP(INDEX(OFFSET('3B'!$A$6:$A$38,SMALL('3B'!Z$6:Z$38,COUNTIF(AA$6:AA80,"3B")),0),MATCH(1,OFFSET('3B'!C$6:C$38,SMALL('3B'!Z$6:Z$38,COUNTIF(AA$6:AA80,"3B")),0),0)),'3B'!$A$6:$B$38,2,0)&amp;" - "&amp;'3B'!$A$1,
IF(AA80="3C",INDEX(OFFSET('3C'!$A$6:$A$41,SMALL('3C'!Z$6:Z$41,COUNTIF(AA$6:AA80,"3C")),0),MATCH(1,OFFSET('3C'!C$6:C$41,SMALL('3C'!Z$6:Z$41,COUNTIF(AA$6:AA80,"3C")),0),0))&amp;" "&amp;VLOOKUP(INDEX(OFFSET('3C'!$A$6:$A$41,SMALL('3C'!Z$6:Z$41,COUNTIF(AA$6:AA80,"3C")),0),MATCH(1,OFFSET('3C'!C$6:C$41,SMALL('3C'!Z$6:Z$41,COUNTIF(AA$6:AA80,"3C")),0),0)),'3C'!$A$6:$B$41,2,0)&amp;" - "&amp;'3C'!$A$1,
IF(AA80="3D",INDEX(OFFSET('3D'!$A$6:$A$39,SMALL('3D'!Z$6:Z$39,COUNTIF(AA$6:AA80,"3D")),0),MATCH(1,OFFSET('3D'!C$6:C$39,SMALL('3D'!Z$6:Z$39,COUNTIF(AA$6:AA80,"3D")),0),0))&amp;" "&amp;VLOOKUP(INDEX(OFFSET('3D'!$A$6:$A$39,SMALL('3D'!Z$6:Z$39,COUNTIF(AA$6:AA80,"3D")),0),MATCH(1,OFFSET('3D'!C$6:C$39,SMALL('3D'!Z$6:Z$39,COUNTIF(AA$6:AA80,"3D")),0),0)),'3D'!$A$6:$B$39,2,0)&amp;" - "&amp;'3D'!$A$1,
IF(AA80="3E",INDEX(OFFSET('3E'!$A$6:$A$37,SMALL('3E'!Z$6:Z$37,COUNTIF(AA$6:AA80,"3E")),0),MATCH(1,OFFSET('3E'!C$6:C$37,SMALL('3E'!Z$6:Z$37,COUNTIF(AA$6:AA80,"3E")),0),0))&amp;" "&amp;VLOOKUP(INDEX(OFFSET('3E'!$A$6:$A$37,SMALL('3E'!Z$6:Z$37,COUNTIF(AA$6:AA80,"3E")),0),MATCH(1,OFFSET('3E'!C$6:C$37,SMALL('3E'!Z$6:Z$37,COUNTIF(AA$6:AA80,"3E")),0),0)),'3E'!$A$6:$B$37,2,0)&amp;" - "&amp;'3E'!$A$1))))))</f>
        <v/>
      </c>
      <c r="AV80" s="34" t="str">
        <f ca="1">IF(AB80="","",IF(AB80="3A",INDEX(OFFSET('3A'!$A$6:$A$39,SMALL('3A'!AA$6:AA$39,COUNTIF(AB$6:AB80,"3A")),0),MATCH(1,OFFSET('3A'!D$6:D$39,SMALL('3A'!AA$6:AA$39,COUNTIF(AB$6:AB80,"3A")),0),0))&amp;" "&amp;VLOOKUP(INDEX(OFFSET('3A'!$A$6:$A$39,SMALL('3A'!AA$6:AA$39,COUNTIF(AB$6:AB80,"3A")),0),MATCH(1,OFFSET('3A'!D$6:D$39,SMALL('3A'!AA$6:AA$39,COUNTIF(AB$6:AB80,"3A")),0),0)),'3A'!$A$6:$B$39,2,0)&amp;" - "&amp;'3A'!$A$1,
IF(AB80="3B",INDEX(OFFSET('3B'!$A$6:$A$38,SMALL('3B'!AA$6:AA$38,COUNTIF(AB$6:AB80,"3B")),0),MATCH(1,OFFSET('3B'!D$6:D$38,SMALL('3B'!AA$6:AA$38,COUNTIF(AB$6:AB80,"3B")),0),0))&amp;" "&amp;VLOOKUP(INDEX(OFFSET('3B'!$A$6:$A$38,SMALL('3B'!AA$6:AA$38,COUNTIF(AB$6:AB80,"3B")),0),MATCH(1,OFFSET('3B'!D$6:D$38,SMALL('3B'!AA$6:AA$38,COUNTIF(AB$6:AB80,"3B")),0),0)),'3B'!$A$6:$B$38,2,0)&amp;" - "&amp;'3B'!$A$1,
IF(AB80="3C",INDEX(OFFSET('3C'!$A$6:$A$41,SMALL('3C'!AA$6:AA$41,COUNTIF(AB$6:AB80,"3C")),0),MATCH(1,OFFSET('3C'!D$6:D$41,SMALL('3C'!AA$6:AA$41,COUNTIF(AB$6:AB80,"3C")),0),0))&amp;" "&amp;VLOOKUP(INDEX(OFFSET('3C'!$A$6:$A$41,SMALL('3C'!AA$6:AA$41,COUNTIF(AB$6:AB80,"3C")),0),MATCH(1,OFFSET('3C'!D$6:D$41,SMALL('3C'!AA$6:AA$41,COUNTIF(AB$6:AB80,"3C")),0),0)),'3C'!$A$6:$B$41,2,0)&amp;" - "&amp;'3C'!$A$1,
IF(AB80="3D",INDEX(OFFSET('3D'!$A$6:$A$39,SMALL('3D'!AA$6:AA$39,COUNTIF(AB$6:AB80,"3D")),0),MATCH(1,OFFSET('3D'!D$6:D$39,SMALL('3D'!AA$6:AA$39,COUNTIF(AB$6:AB80,"3D")),0),0))&amp;" "&amp;VLOOKUP(INDEX(OFFSET('3D'!$A$6:$A$39,SMALL('3D'!AA$6:AA$39,COUNTIF(AB$6:AB80,"3D")),0),MATCH(1,OFFSET('3D'!D$6:D$39,SMALL('3D'!AA$6:AA$39,COUNTIF(AB$6:AB80,"3D")),0),0)),'3D'!$A$6:$B$39,2,0)&amp;" - "&amp;'3D'!$A$1,
IF(AB80="3E",INDEX(OFFSET('3E'!$A$6:$A$37,SMALL('3E'!AA$6:AA$37,COUNTIF(AB$6:AB80,"3E")),0),MATCH(1,OFFSET('3E'!D$6:D$37,SMALL('3E'!AA$6:AA$37,COUNTIF(AB$6:AB80,"3E")),0),0))&amp;" "&amp;VLOOKUP(INDEX(OFFSET('3E'!$A$6:$A$37,SMALL('3E'!AA$6:AA$37,COUNTIF(AB$6:AB80,"3E")),0),MATCH(1,OFFSET('3E'!D$6:D$37,SMALL('3E'!AA$6:AA$37,COUNTIF(AB$6:AB80,"3E")),0),0)),'3E'!$A$6:$B$37,2,0)&amp;" - "&amp;'3E'!$A$1))))))</f>
        <v/>
      </c>
      <c r="AW80" s="36" t="str">
        <f ca="1">IF(AC80="","",IF(AC80="3A",INDEX(OFFSET('3A'!$A$6:$A$39,SMALL('3A'!AB$6:AB$39,COUNTIF(AC$6:AC80,"3A")),0),MATCH(1,OFFSET('3A'!E$6:E$39,SMALL('3A'!AB$6:AB$39,COUNTIF(AC$6:AC80,"3A")),0),0))&amp;" "&amp;VLOOKUP(INDEX(OFFSET('3A'!$A$6:$A$39,SMALL('3A'!AB$6:AB$39,COUNTIF(AC$6:AC80,"3A")),0),MATCH(1,OFFSET('3A'!E$6:E$39,SMALL('3A'!AB$6:AB$39,COUNTIF(AC$6:AC80,"3A")),0),0)),'3A'!$A$6:$B$39,2,0)&amp;" - "&amp;'3A'!$A$1,
IF(AC80="3B",INDEX(OFFSET('3B'!$A$6:$A$38,SMALL('3B'!AB$6:AB$38,COUNTIF(AC$6:AC80,"3B")),0),MATCH(1,OFFSET('3B'!E$6:E$38,SMALL('3B'!AB$6:AB$38,COUNTIF(AC$6:AC80,"3B")),0),0))&amp;" "&amp;VLOOKUP(INDEX(OFFSET('3B'!$A$6:$A$38,SMALL('3B'!AB$6:AB$38,COUNTIF(AC$6:AC80,"3B")),0),MATCH(1,OFFSET('3B'!E$6:E$38,SMALL('3B'!AB$6:AB$38,COUNTIF(AC$6:AC80,"3B")),0),0)),'3B'!$A$6:$B$38,2,0)&amp;" - "&amp;'3B'!$A$1,
IF(AC80="3C",INDEX(OFFSET('3C'!$A$6:$A$41,SMALL('3C'!AB$6:AB$41,COUNTIF(AC$6:AC80,"3C")),0),MATCH(1,OFFSET('3C'!E$6:E$41,SMALL('3C'!AB$6:AB$41,COUNTIF(AC$6:AC80,"3C")),0),0))&amp;" "&amp;VLOOKUP(INDEX(OFFSET('3C'!$A$6:$A$41,SMALL('3C'!AB$6:AB$41,COUNTIF(AC$6:AC80,"3C")),0),MATCH(1,OFFSET('3C'!E$6:E$41,SMALL('3C'!AB$6:AB$41,COUNTIF(AC$6:AC80,"3C")),0),0)),'3C'!$A$6:$B$41,2,0)&amp;" - "&amp;'3C'!$A$1,
IF(AC80="3D",INDEX(OFFSET('3D'!$A$6:$A$39,SMALL('3D'!AB$6:AB$39,COUNTIF(AC$6:AC80,"3D")),0),MATCH(1,OFFSET('3D'!E$6:E$39,SMALL('3D'!AB$6:AB$39,COUNTIF(AC$6:AC80,"3D")),0),0))&amp;" "&amp;VLOOKUP(INDEX(OFFSET('3D'!$A$6:$A$39,SMALL('3D'!AB$6:AB$39,COUNTIF(AC$6:AC80,"3D")),0),MATCH(1,OFFSET('3D'!E$6:E$39,SMALL('3D'!AB$6:AB$39,COUNTIF(AC$6:AC80,"3D")),0),0)),'3D'!$A$6:$B$39,2,0)&amp;" - "&amp;'3D'!$A$1,
IF(AC80="3E",INDEX(OFFSET('3E'!$A$6:$A$37,SMALL('3E'!AB$6:AB$37,COUNTIF(AC$6:AC80,"3E")),0),MATCH(1,OFFSET('3E'!E$6:E$37,SMALL('3E'!AB$6:AB$37,COUNTIF(AC$6:AC80,"3E")),0),0))&amp;" "&amp;VLOOKUP(INDEX(OFFSET('3E'!$A$6:$A$37,SMALL('3E'!AB$6:AB$37,COUNTIF(AC$6:AC80,"3E")),0),MATCH(1,OFFSET('3E'!E$6:E$37,SMALL('3E'!AB$6:AB$37,COUNTIF(AC$6:AC80,"3E")),0),0)),'3E'!$A$6:$B$37,2,0)&amp;" - "&amp;'3E'!$A$1))))))</f>
        <v/>
      </c>
      <c r="AX80" s="39" t="str">
        <f ca="1">IF(AD80="","",IF(AD80="3A",INDEX(OFFSET('3A'!$A$6:$A$39,SMALL('3A'!AC$6:AC$39,COUNTIF(AD$6:AD80,"3A")),0),MATCH(1,OFFSET('3A'!F$6:F$39,SMALL('3A'!AC$6:AC$39,COUNTIF(AD$6:AD80,"3A")),0),0))&amp;" "&amp;VLOOKUP(INDEX(OFFSET('3A'!$A$6:$A$39,SMALL('3A'!AC$6:AC$39,COUNTIF(AD$6:AD80,"3A")),0),MATCH(1,OFFSET('3A'!F$6:F$39,SMALL('3A'!AC$6:AC$39,COUNTIF(AD$6:AD80,"3A")),0),0)),'3A'!$A$6:$B$39,2,0)&amp;" - "&amp;'3A'!$A$1,
IF(AD80="3B",INDEX(OFFSET('3B'!$A$6:$A$38,SMALL('3B'!AC$6:AC$38,COUNTIF(AD$6:AD80,"3B")),0),MATCH(1,OFFSET('3B'!F$6:F$38,SMALL('3B'!AC$6:AC$38,COUNTIF(AD$6:AD80,"3B")),0),0))&amp;" "&amp;VLOOKUP(INDEX(OFFSET('3B'!$A$6:$A$38,SMALL('3B'!AC$6:AC$38,COUNTIF(AD$6:AD80,"3B")),0),MATCH(1,OFFSET('3B'!F$6:F$38,SMALL('3B'!AC$6:AC$38,COUNTIF(AD$6:AD80,"3B")),0),0)),'3B'!$A$6:$B$38,2,0)&amp;" - "&amp;'3B'!$A$1,
IF(AD80="3C",INDEX(OFFSET('3C'!$A$6:$A$41,SMALL('3C'!AC$6:AC$41,COUNTIF(AD$6:AD80,"3C")),0),MATCH(1,OFFSET('3C'!F$6:F$41,SMALL('3C'!AC$6:AC$41,COUNTIF(AD$6:AD80,"3C")),0),0))&amp;" "&amp;VLOOKUP(INDEX(OFFSET('3C'!$A$6:$A$41,SMALL('3C'!AC$6:AC$41,COUNTIF(AD$6:AD80,"3C")),0),MATCH(1,OFFSET('3C'!F$6:F$41,SMALL('3C'!AC$6:AC$41,COUNTIF(AD$6:AD80,"3C")),0),0)),'3C'!$A$6:$B$41,2,0)&amp;" - "&amp;'3C'!$A$1,
IF(AD80="3D",INDEX(OFFSET('3D'!$A$6:$A$39,SMALL('3D'!AC$6:AC$39,COUNTIF(AD$6:AD80,"3D")),0),MATCH(1,OFFSET('3D'!F$6:F$39,SMALL('3D'!AC$6:AC$39,COUNTIF(AD$6:AD80,"3D")),0),0))&amp;" "&amp;VLOOKUP(INDEX(OFFSET('3D'!$A$6:$A$39,SMALL('3D'!AC$6:AC$39,COUNTIF(AD$6:AD80,"3D")),0),MATCH(1,OFFSET('3D'!F$6:F$39,SMALL('3D'!AC$6:AC$39,COUNTIF(AD$6:AD80,"3D")),0),0)),'3D'!$A$6:$B$39,2,0)&amp;" - "&amp;'3D'!$A$1,
IF(AD80="3E",INDEX(OFFSET('3E'!$A$6:$A$37,SMALL('3E'!AC$6:AC$37,COUNTIF(AD$6:AD80,"3E")),0),MATCH(1,OFFSET('3E'!F$6:F$37,SMALL('3E'!AC$6:AC$37,COUNTIF(AD$6:AD80,"3E")),0),0))&amp;" "&amp;VLOOKUP(INDEX(OFFSET('3E'!$A$6:$A$37,SMALL('3E'!AC$6:AC$37,COUNTIF(AD$6:AD80,"3E")),0),MATCH(1,OFFSET('3E'!F$6:F$37,SMALL('3E'!AC$6:AC$37,COUNTIF(AD$6:AD80,"3E")),0),0)),'3E'!$A$6:$B$37,2,0)&amp;" - "&amp;'3E'!$A$1))))))</f>
        <v/>
      </c>
      <c r="AY80" s="42" t="str">
        <f ca="1">IF(AE80="","",IF(AE80="3A",INDEX(OFFSET('3A'!$A$6:$A$39,SMALL('3A'!AD$6:AD$39,COUNTIF(AE$6:AE80,"3A")),0),MATCH(1,OFFSET('3A'!G$6:G$39,SMALL('3A'!AD$6:AD$39,COUNTIF(AE$6:AE80,"3A")),0),0))&amp;" "&amp;VLOOKUP(INDEX(OFFSET('3A'!$A$6:$A$39,SMALL('3A'!AD$6:AD$39,COUNTIF(AE$6:AE80,"3A")),0),MATCH(1,OFFSET('3A'!G$6:G$39,SMALL('3A'!AD$6:AD$39,COUNTIF(AE$6:AE80,"3A")),0),0)),'3A'!$A$6:$B$39,2,0)&amp;" - "&amp;'3A'!$A$1,
IF(AE80="3B",INDEX(OFFSET('3B'!$A$6:$A$38,SMALL('3B'!AD$6:AD$38,COUNTIF(AE$6:AE80,"3B")),0),MATCH(1,OFFSET('3B'!G$6:G$38,SMALL('3B'!AD$6:AD$38,COUNTIF(AE$6:AE80,"3B")),0),0))&amp;" "&amp;VLOOKUP(INDEX(OFFSET('3B'!$A$6:$A$38,SMALL('3B'!AD$6:AD$38,COUNTIF(AE$6:AE80,"3B")),0),MATCH(1,OFFSET('3B'!G$6:G$38,SMALL('3B'!AD$6:AD$38,COUNTIF(AE$6:AE80,"3B")),0),0)),'3B'!$A$6:$B$38,2,0)&amp;" - "&amp;'3B'!$A$1,
IF(AE80="3C",INDEX(OFFSET('3C'!$A$6:$A$41,SMALL('3C'!AD$6:AD$41,COUNTIF(AE$6:AE80,"3C")),0),MATCH(1,OFFSET('3C'!G$6:G$41,SMALL('3C'!AD$6:AD$41,COUNTIF(AE$6:AE80,"3C")),0),0))&amp;" "&amp;VLOOKUP(INDEX(OFFSET('3C'!$A$6:$A$41,SMALL('3C'!AD$6:AD$41,COUNTIF(AE$6:AE80,"3C")),0),MATCH(1,OFFSET('3C'!G$6:G$41,SMALL('3C'!AD$6:AD$41,COUNTIF(AE$6:AE80,"3C")),0),0)),'3C'!$A$6:$B$41,2,0)&amp;" - "&amp;'3C'!$A$1,
IF(AE80="3D",INDEX(OFFSET('3D'!$A$6:$A$39,SMALL('3D'!AD$6:AD$39,COUNTIF(AE$6:AE80,"3D")),0),MATCH(1,OFFSET('3D'!G$6:G$39,SMALL('3D'!AD$6:AD$39,COUNTIF(AE$6:AE80,"3D")),0),0))&amp;" "&amp;VLOOKUP(INDEX(OFFSET('3D'!$A$6:$A$39,SMALL('3D'!AD$6:AD$39,COUNTIF(AE$6:AE80,"3D")),0),MATCH(1,OFFSET('3D'!G$6:G$39,SMALL('3D'!AD$6:AD$39,COUNTIF(AE$6:AE80,"3D")),0),0)),'3D'!$A$6:$B$39,2,0)&amp;" - "&amp;'3D'!$A$1,
IF(AE80="3E",INDEX(OFFSET('3E'!$A$6:$A$37,SMALL('3E'!AD$6:AD$37,COUNTIF(AE$6:AE80,"3E")),0),MATCH(1,OFFSET('3E'!G$6:G$37,SMALL('3E'!AD$6:AD$37,COUNTIF(AE$6:AE80,"3E")),0),0))&amp;" "&amp;VLOOKUP(INDEX(OFFSET('3E'!$A$6:$A$37,SMALL('3E'!AD$6:AD$37,COUNTIF(AE$6:AE80,"3E")),0),MATCH(1,OFFSET('3E'!G$6:G$37,SMALL('3E'!AD$6:AD$37,COUNTIF(AE$6:AE80,"3E")),0),0)),'3E'!$A$6:$B$37,2,0)&amp;" - "&amp;'3E'!$A$1))))))</f>
        <v/>
      </c>
      <c r="AZ80" s="44" t="str">
        <f ca="1">IF(AF80="","",IF(AF80="3A",INDEX(OFFSET('3A'!$A$6:$A$39,SMALL('3A'!AE$6:AE$39,COUNTIF(AF$6:AF80,"3A")),0),MATCH(1,OFFSET('3A'!H$6:H$39,SMALL('3A'!AE$6:AE$39,COUNTIF(AF$6:AF80,"3A")),0),0))&amp;" "&amp;VLOOKUP(INDEX(OFFSET('3A'!$A$6:$A$39,SMALL('3A'!AE$6:AE$39,COUNTIF(AF$6:AF80,"3A")),0),MATCH(1,OFFSET('3A'!H$6:H$39,SMALL('3A'!AE$6:AE$39,COUNTIF(AF$6:AF80,"3A")),0),0)),'3A'!$A$6:$B$39,2,0)&amp;" - "&amp;'3A'!$A$1,
IF(AF80="3B",INDEX(OFFSET('3B'!$A$6:$A$38,SMALL('3B'!AE$6:AE$38,COUNTIF(AF$6:AF80,"3B")),0),MATCH(1,OFFSET('3B'!H$6:H$38,SMALL('3B'!AE$6:AE$38,COUNTIF(AF$6:AF80,"3B")),0),0))&amp;" "&amp;VLOOKUP(INDEX(OFFSET('3B'!$A$6:$A$38,SMALL('3B'!AE$6:AE$38,COUNTIF(AF$6:AF80,"3B")),0),MATCH(1,OFFSET('3B'!H$6:H$38,SMALL('3B'!AE$6:AE$38,COUNTIF(AF$6:AF80,"3B")),0),0)),'3B'!$A$6:$B$38,2,0)&amp;" - "&amp;'3B'!$A$1,
IF(AF80="3C",INDEX(OFFSET('3C'!$A$6:$A$41,SMALL('3C'!AE$6:AE$41,COUNTIF(AF$6:AF80,"3C")),0),MATCH(1,OFFSET('3C'!H$6:H$41,SMALL('3C'!AE$6:AE$41,COUNTIF(AF$6:AF80,"3C")),0),0))&amp;" "&amp;VLOOKUP(INDEX(OFFSET('3C'!$A$6:$A$41,SMALL('3C'!AE$6:AE$41,COUNTIF(AF$6:AF80,"3C")),0),MATCH(1,OFFSET('3C'!H$6:H$41,SMALL('3C'!AE$6:AE$41,COUNTIF(AF$6:AF80,"3C")),0),0)),'3C'!$A$6:$B$41,2,0)&amp;" - "&amp;'3C'!$A$1,
IF(AF80="3D",INDEX(OFFSET('3D'!$A$6:$A$39,SMALL('3D'!AE$6:AE$39,COUNTIF(AF$6:AF80,"3D")),0),MATCH(1,OFFSET('3D'!H$6:H$39,SMALL('3D'!AE$6:AE$39,COUNTIF(AF$6:AF80,"3D")),0),0))&amp;" "&amp;VLOOKUP(INDEX(OFFSET('3D'!$A$6:$A$39,SMALL('3D'!AE$6:AE$39,COUNTIF(AF$6:AF80,"3D")),0),MATCH(1,OFFSET('3D'!H$6:H$39,SMALL('3D'!AE$6:AE$39,COUNTIF(AF$6:AF80,"3D")),0),0)),'3D'!$A$6:$B$39,2,0)&amp;" - "&amp;'3D'!$A$1,
IF(AF80="3E",INDEX(OFFSET('3E'!$A$6:$A$37,SMALL('3E'!AE$6:AE$37,COUNTIF(AF$6:AF80,"3E")),0),MATCH(1,OFFSET('3E'!H$6:H$37,SMALL('3E'!AE$6:AE$37,COUNTIF(AF$6:AF80,"3E")),0),0))&amp;" "&amp;VLOOKUP(INDEX(OFFSET('3E'!$A$6:$A$37,SMALL('3E'!AE$6:AE$37,COUNTIF(AF$6:AF80,"3E")),0),MATCH(1,OFFSET('3E'!H$6:H$37,SMALL('3E'!AE$6:AE$37,COUNTIF(AF$6:AF80,"3E")),0),0)),'3E'!$A$6:$B$37,2,0)&amp;" - "&amp;'3E'!$A$1))))))</f>
        <v/>
      </c>
      <c r="BA80" s="30"/>
      <c r="BB80" s="34" t="str">
        <f ca="1">IF(AH80="","",IF(AH80="3A",INDEX(OFFSET('3A'!$A$6:$A$39,SMALL('3A'!AG$6:AG$39,COUNTIF(AH$6:AH80,"3A")),0),MATCH(1,OFFSET('3A'!J$6:J$39,SMALL('3A'!AG$6:AG$39,COUNTIF(AH$6:AH80,"3A")),0),0))&amp;" "&amp;VLOOKUP(INDEX(OFFSET('3A'!$A$6:$A$39,SMALL('3A'!AG$6:AG$39,COUNTIF(AH$6:AH80,"3A")),0),MATCH(1,OFFSET('3A'!J$6:J$39,SMALL('3A'!AG$6:AG$39,COUNTIF(AH$6:AH80,"3A")),0),0)),'3A'!$A$6:$B$39,2,0)&amp;" - "&amp;'3A'!$A$1,
IF(AH80="3B",INDEX(OFFSET('3B'!$A$6:$A$38,SMALL('3B'!AG$6:AG$38,COUNTIF(AH$6:AH80,"3B")),0),MATCH(1,OFFSET('3B'!J$6:J$38,SMALL('3B'!AG$6:AG$38,COUNTIF(AH$6:AH80,"3B")),0),0))&amp;" "&amp;VLOOKUP(INDEX(OFFSET('3B'!$A$6:$A$38,SMALL('3B'!AG$6:AG$38,COUNTIF(AH$6:AH80,"3B")),0),MATCH(1,OFFSET('3B'!J$6:J$38,SMALL('3B'!AG$6:AG$38,COUNTIF(AH$6:AH80,"3B")),0),0)),'3B'!$A$6:$B$38,2,0)&amp;" - "&amp;'3B'!$A$1,
IF(AH80="3C",INDEX(OFFSET('3C'!$A$6:$A$41,SMALL('3C'!AG$6:AG$41,COUNTIF(AH$6:AH80,"3C")),0),MATCH(1,OFFSET('3C'!J$6:J$41,SMALL('3C'!AG$6:AG$41,COUNTIF(AH$6:AH80,"3C")),0),0))&amp;" "&amp;VLOOKUP(INDEX(OFFSET('3C'!$A$6:$A$41,SMALL('3C'!AG$6:AG$41,COUNTIF(AH$6:AH80,"3C")),0),MATCH(1,OFFSET('3C'!J$6:J$41,SMALL('3C'!AG$6:AG$41,COUNTIF(AH$6:AH80,"3C")),0),0)),'3C'!$A$6:$B$41,2,0)&amp;" - "&amp;'3C'!$A$1,
IF(AH80="3D",INDEX(OFFSET('3D'!$A$6:$A$39,SMALL('3D'!AG$6:AG$39,COUNTIF(AH$6:AH80,"3D")),0),MATCH(1,OFFSET('3D'!J$6:J$39,SMALL('3D'!AG$6:AG$39,COUNTIF(AH$6:AH80,"3D")),0),0))&amp;" "&amp;VLOOKUP(INDEX(OFFSET('3D'!$A$6:$A$39,SMALL('3D'!AG$6:AG$39,COUNTIF(AH$6:AH80,"3D")),0),MATCH(1,OFFSET('3D'!J$6:J$39,SMALL('3D'!AG$6:AG$39,COUNTIF(AH$6:AH80,"3D")),0),0)),'3D'!$A$6:$B$39,2,0)&amp;" - "&amp;'3D'!$A$1,
IF(AH80="3E",INDEX(OFFSET('3E'!$A$6:$A$37,SMALL('3E'!AG$6:AG$37,COUNTIF(AH$6:AH80,"3E")),0),MATCH(1,OFFSET('3E'!J$6:J$37,SMALL('3E'!AG$6:AG$37,COUNTIF(AH$6:AH80,"3E")),0),0))&amp;" "&amp;VLOOKUP(INDEX(OFFSET('3E'!$A$6:$A$37,SMALL('3E'!AG$6:AG$37,COUNTIF(AH$6:AH80,"3E")),0),MATCH(1,OFFSET('3E'!J$6:J$37,SMALL('3E'!AG$6:AG$37,COUNTIF(AH$6:AH80,"3E")),0),0)),'3E'!$A$6:$B$37,2,0)&amp;" - "&amp;'3E'!$A$1))))))</f>
        <v/>
      </c>
      <c r="BC80" s="45" t="str">
        <f ca="1">IF(AI80="","",IF(AI80="3A",INDEX(OFFSET('3A'!$A$6:$A$39,SMALL('3A'!AH$6:AH$39,COUNTIF(AI$6:AI80,"3A")),0),MATCH(1,OFFSET('3A'!K$6:K$39,SMALL('3A'!AH$6:AH$39,COUNTIF(AI$6:AI80,"3A")),0),0))&amp;" "&amp;VLOOKUP(INDEX(OFFSET('3A'!$A$6:$A$39,SMALL('3A'!AH$6:AH$39,COUNTIF(AI$6:AI80,"3A")),0),MATCH(1,OFFSET('3A'!K$6:K$39,SMALL('3A'!AH$6:AH$39,COUNTIF(AI$6:AI80,"3A")),0),0)),'3A'!$A$6:$B$39,2,0)&amp;" - "&amp;'3A'!$A$1,
IF(AI80="3B",INDEX(OFFSET('3B'!$A$6:$A$38,SMALL('3B'!AH$6:AH$38,COUNTIF(AI$6:AI80,"3B")),0),MATCH(1,OFFSET('3B'!K$6:K$38,SMALL('3B'!AH$6:AH$38,COUNTIF(AI$6:AI80,"3B")),0),0))&amp;" "&amp;VLOOKUP(INDEX(OFFSET('3B'!$A$6:$A$38,SMALL('3B'!AH$6:AH$38,COUNTIF(AI$6:AI80,"3B")),0),MATCH(1,OFFSET('3B'!K$6:K$38,SMALL('3B'!AH$6:AH$38,COUNTIF(AI$6:AI80,"3B")),0),0)),'3B'!$A$6:$B$38,2,0)&amp;" - "&amp;'3B'!$A$1,
IF(AI80="3C",INDEX(OFFSET('3C'!$A$6:$A$41,SMALL('3C'!AH$6:AH$41,COUNTIF(AI$6:AI80,"3C")),0),MATCH(1,OFFSET('3C'!K$6:K$41,SMALL('3C'!AH$6:AH$41,COUNTIF(AI$6:AI80,"3C")),0),0))&amp;" "&amp;VLOOKUP(INDEX(OFFSET('3C'!$A$6:$A$41,SMALL('3C'!AH$6:AH$41,COUNTIF(AI$6:AI80,"3C")),0),MATCH(1,OFFSET('3C'!K$6:K$41,SMALL('3C'!AH$6:AH$41,COUNTIF(AI$6:AI80,"3C")),0),0)),'3C'!$A$6:$B$41,2,0)&amp;" - "&amp;'3C'!$A$1,
IF(AI80="3D",INDEX(OFFSET('3D'!$A$6:$A$39,SMALL('3D'!AH$6:AH$39,COUNTIF(AI$6:AI80,"3D")),0),MATCH(1,OFFSET('3D'!K$6:K$39,SMALL('3D'!AH$6:AH$39,COUNTIF(AI$6:AI80,"3D")),0),0))&amp;" "&amp;VLOOKUP(INDEX(OFFSET('3D'!$A$6:$A$39,SMALL('3D'!AH$6:AH$39,COUNTIF(AI$6:AI80,"3D")),0),MATCH(1,OFFSET('3D'!K$6:K$39,SMALL('3D'!AH$6:AH$39,COUNTIF(AI$6:AI80,"3D")),0),0)),'3D'!$A$6:$B$39,2,0)&amp;" - "&amp;'3D'!$A$1,
IF(AI80="3E",INDEX(OFFSET('3E'!$A$6:$A$37,SMALL('3E'!AH$6:AH$37,COUNTIF(AI$6:AI80,"3E")),0),MATCH(1,OFFSET('3E'!K$6:K$37,SMALL('3E'!AH$6:AH$37,COUNTIF(AI$6:AI80,"3E")),0),0))&amp;" "&amp;VLOOKUP(INDEX(OFFSET('3E'!$A$6:$A$37,SMALL('3E'!AH$6:AH$37,COUNTIF(AI$6:AI80,"3E")),0),MATCH(1,OFFSET('3E'!K$6:K$37,SMALL('3E'!AH$6:AH$37,COUNTIF(AI$6:AI80,"3E")),0),0)),'3E'!$A$6:$B$37,2,0)&amp;" - "&amp;'3E'!$A$1))))))</f>
        <v/>
      </c>
      <c r="BD80" s="36" t="str">
        <f ca="1">IF(AJ80="","",IF(AJ80="3A",INDEX(OFFSET('3A'!$A$6:$A$39,SMALL('3A'!AI$6:AI$39,COUNTIF(AJ$6:AJ80,"3A")),0),MATCH(1,OFFSET('3A'!L$6:L$39,SMALL('3A'!AI$6:AI$39,COUNTIF(AJ$6:AJ80,"3A")),0),0))&amp;" "&amp;VLOOKUP(INDEX(OFFSET('3A'!$A$6:$A$39,SMALL('3A'!AI$6:AI$39,COUNTIF(AJ$6:AJ80,"3A")),0),MATCH(1,OFFSET('3A'!L$6:L$39,SMALL('3A'!AI$6:AI$39,COUNTIF(AJ$6:AJ80,"3A")),0),0)),'3A'!$A$6:$B$39,2,0)&amp;" - "&amp;'3A'!$A$1,
IF(AJ80="3B",INDEX(OFFSET('3B'!$A$6:$A$38,SMALL('3B'!AI$6:AI$38,COUNTIF(AJ$6:AJ80,"3B")),0),MATCH(1,OFFSET('3B'!L$6:L$38,SMALL('3B'!AI$6:AI$38,COUNTIF(AJ$6:AJ80,"3B")),0),0))&amp;" "&amp;VLOOKUP(INDEX(OFFSET('3B'!$A$6:$A$38,SMALL('3B'!AI$6:AI$38,COUNTIF(AJ$6:AJ80,"3B")),0),MATCH(1,OFFSET('3B'!L$6:L$38,SMALL('3B'!AI$6:AI$38,COUNTIF(AJ$6:AJ80,"3B")),0),0)),'3B'!$A$6:$B$38,2,0)&amp;" - "&amp;'3B'!$A$1,
IF(AJ80="3C",INDEX(OFFSET('3C'!$A$6:$A$41,SMALL('3C'!AI$6:AI$41,COUNTIF(AJ$6:AJ80,"3C")),0),MATCH(1,OFFSET('3C'!L$6:L$41,SMALL('3C'!AI$6:AI$41,COUNTIF(AJ$6:AJ80,"3C")),0),0))&amp;" "&amp;VLOOKUP(INDEX(OFFSET('3C'!$A$6:$A$41,SMALL('3C'!AI$6:AI$41,COUNTIF(AJ$6:AJ80,"3C")),0),MATCH(1,OFFSET('3C'!L$6:L$41,SMALL('3C'!AI$6:AI$41,COUNTIF(AJ$6:AJ80,"3C")),0),0)),'3C'!$A$6:$B$41,2,0)&amp;" - "&amp;'3C'!$A$1,
IF(AJ80="3D",INDEX(OFFSET('3D'!$A$6:$A$39,SMALL('3D'!AI$6:AI$39,COUNTIF(AJ$6:AJ80,"3D")),0),MATCH(1,OFFSET('3D'!L$6:L$39,SMALL('3D'!AI$6:AI$39,COUNTIF(AJ$6:AJ80,"3D")),0),0))&amp;" "&amp;VLOOKUP(INDEX(OFFSET('3D'!$A$6:$A$39,SMALL('3D'!AI$6:AI$39,COUNTIF(AJ$6:AJ80,"3D")),0),MATCH(1,OFFSET('3D'!L$6:L$39,SMALL('3D'!AI$6:AI$39,COUNTIF(AJ$6:AJ80,"3D")),0),0)),'3D'!$A$6:$B$39,2,0)&amp;" - "&amp;'3D'!$A$1,
IF(AJ80="3E",INDEX(OFFSET('3E'!$A$6:$A$37,SMALL('3E'!AI$6:AI$37,COUNTIF(AJ$6:AJ80,"3E")),0),MATCH(1,OFFSET('3E'!L$6:L$37,SMALL('3E'!AI$6:AI$37,COUNTIF(AJ$6:AJ80,"3E")),0),0))&amp;" "&amp;VLOOKUP(INDEX(OFFSET('3E'!$A$6:$A$37,SMALL('3E'!AI$6:AI$37,COUNTIF(AJ$6:AJ80,"3E")),0),MATCH(1,OFFSET('3E'!L$6:L$37,SMALL('3E'!AI$6:AI$37,COUNTIF(AJ$6:AJ80,"3E")),0),0)),'3E'!$A$6:$B$37,2,0)&amp;" - "&amp;'3E'!$A$1))))))</f>
        <v/>
      </c>
      <c r="BE80" s="39" t="str">
        <f ca="1">IF(AK80="","",IF(AK80="3A",INDEX(OFFSET('3A'!$A$6:$A$39,SMALL('3A'!AJ$6:AJ$39,COUNTIF(AK$6:AK80,"3A")),0),MATCH(1,OFFSET('3A'!M$6:M$39,SMALL('3A'!AJ$6:AJ$39,COUNTIF(AK$6:AK80,"3A")),0),0))&amp;" "&amp;VLOOKUP(INDEX(OFFSET('3A'!$A$6:$A$39,SMALL('3A'!AJ$6:AJ$39,COUNTIF(AK$6:AK80,"3A")),0),MATCH(1,OFFSET('3A'!M$6:M$39,SMALL('3A'!AJ$6:AJ$39,COUNTIF(AK$6:AK80,"3A")),0),0)),'3A'!$A$6:$B$39,2,0)&amp;" - "&amp;'3A'!$A$1,
IF(AK80="3B",INDEX(OFFSET('3B'!$A$6:$A$38,SMALL('3B'!AJ$6:AJ$38,COUNTIF(AK$6:AK80,"3B")),0),MATCH(1,OFFSET('3B'!M$6:M$38,SMALL('3B'!AJ$6:AJ$38,COUNTIF(AK$6:AK80,"3B")),0),0))&amp;" "&amp;VLOOKUP(INDEX(OFFSET('3B'!$A$6:$A$38,SMALL('3B'!AJ$6:AJ$38,COUNTIF(AK$6:AK80,"3B")),0),MATCH(1,OFFSET('3B'!M$6:M$38,SMALL('3B'!AJ$6:AJ$38,COUNTIF(AK$6:AK80,"3B")),0),0)),'3B'!$A$6:$B$38,2,0)&amp;" - "&amp;'3B'!$A$1,
IF(AK80="3C",INDEX(OFFSET('3C'!$A$6:$A$41,SMALL('3C'!AJ$6:AJ$41,COUNTIF(AK$6:AK80,"3C")),0),MATCH(1,OFFSET('3C'!M$6:M$41,SMALL('3C'!AJ$6:AJ$41,COUNTIF(AK$6:AK80,"3C")),0),0))&amp;" "&amp;VLOOKUP(INDEX(OFFSET('3C'!$A$6:$A$41,SMALL('3C'!AJ$6:AJ$41,COUNTIF(AK$6:AK80,"3C")),0),MATCH(1,OFFSET('3C'!M$6:M$41,SMALL('3C'!AJ$6:AJ$41,COUNTIF(AK$6:AK80,"3C")),0),0)),'3C'!$A$6:$B$41,2,0)&amp;" - "&amp;'3C'!$A$1,
IF(AK80="3D",INDEX(OFFSET('3D'!$A$6:$A$39,SMALL('3D'!AJ$6:AJ$39,COUNTIF(AK$6:AK80,"3D")),0),MATCH(1,OFFSET('3D'!M$6:M$39,SMALL('3D'!AJ$6:AJ$39,COUNTIF(AK$6:AK80,"3D")),0),0))&amp;" "&amp;VLOOKUP(INDEX(OFFSET('3D'!$A$6:$A$39,SMALL('3D'!AJ$6:AJ$39,COUNTIF(AK$6:AK80,"3D")),0),MATCH(1,OFFSET('3D'!M$6:M$39,SMALL('3D'!AJ$6:AJ$39,COUNTIF(AK$6:AK80,"3D")),0),0)),'3D'!$A$6:$B$39,2,0)&amp;" - "&amp;'3D'!$A$1,
IF(AK80="3E",INDEX(OFFSET('3E'!$A$6:$A$37,SMALL('3E'!AJ$6:AJ$37,COUNTIF(AK$6:AK80,"3E")),0),MATCH(1,OFFSET('3E'!M$6:M$37,SMALL('3E'!AJ$6:AJ$37,COUNTIF(AK$6:AK80,"3E")),0),0))&amp;" "&amp;VLOOKUP(INDEX(OFFSET('3E'!$A$6:$A$37,SMALL('3E'!AJ$6:AJ$37,COUNTIF(AK$6:AK80,"3E")),0),MATCH(1,OFFSET('3E'!M$6:M$37,SMALL('3E'!AJ$6:AJ$37,COUNTIF(AK$6:AK80,"3E")),0),0)),'3E'!$A$6:$B$37,2,0)&amp;" - "&amp;'3E'!$A$1))))))</f>
        <v/>
      </c>
      <c r="BF80" s="42" t="str">
        <f ca="1">IF(AL80="","",IF(AL80="3A",INDEX(OFFSET('3A'!$A$6:$A$39,SMALL('3A'!AK$6:AK$39,COUNTIF(AL$6:AL80,"3A")),0),MATCH(1,OFFSET('3A'!N$6:N$39,SMALL('3A'!AK$6:AK$39,COUNTIF(AL$6:AL80,"3A")),0),0))&amp;" "&amp;VLOOKUP(INDEX(OFFSET('3A'!$A$6:$A$39,SMALL('3A'!AK$6:AK$39,COUNTIF(AL$6:AL80,"3A")),0),MATCH(1,OFFSET('3A'!N$6:N$39,SMALL('3A'!AK$6:AK$39,COUNTIF(AL$6:AL80,"3A")),0),0)),'3A'!$A$6:$B$39,2,0)&amp;" - "&amp;'3A'!$A$1,
IF(AL80="3B",INDEX(OFFSET('3B'!$A$6:$A$38,SMALL('3B'!AK$6:AK$38,COUNTIF(AL$6:AL80,"3B")),0),MATCH(1,OFFSET('3B'!N$6:N$38,SMALL('3B'!AK$6:AK$38,COUNTIF(AL$6:AL80,"3B")),0),0))&amp;" "&amp;VLOOKUP(INDEX(OFFSET('3B'!$A$6:$A$38,SMALL('3B'!AK$6:AK$38,COUNTIF(AL$6:AL80,"3B")),0),MATCH(1,OFFSET('3B'!N$6:N$38,SMALL('3B'!AK$6:AK$38,COUNTIF(AL$6:AL80,"3B")),0),0)),'3B'!$A$6:$B$38,2,0)&amp;" - "&amp;'3B'!$A$1,
IF(AL80="3C",INDEX(OFFSET('3C'!$A$6:$A$41,SMALL('3C'!AK$6:AK$41,COUNTIF(AL$6:AL80,"3C")),0),MATCH(1,OFFSET('3C'!N$6:N$41,SMALL('3C'!AK$6:AK$41,COUNTIF(AL$6:AL80,"3C")),0),0))&amp;" "&amp;VLOOKUP(INDEX(OFFSET('3C'!$A$6:$A$41,SMALL('3C'!AK$6:AK$41,COUNTIF(AL$6:AL80,"3C")),0),MATCH(1,OFFSET('3C'!N$6:N$41,SMALL('3C'!AK$6:AK$41,COUNTIF(AL$6:AL80,"3C")),0),0)),'3C'!$A$6:$B$41,2,0)&amp;" - "&amp;'3C'!$A$1,
IF(AL80="3D",INDEX(OFFSET('3D'!$A$6:$A$39,SMALL('3D'!AK$6:AK$39,COUNTIF(AL$6:AL80,"3D")),0),MATCH(1,OFFSET('3D'!N$6:N$39,SMALL('3D'!AK$6:AK$39,COUNTIF(AL$6:AL80,"3D")),0),0))&amp;" "&amp;VLOOKUP(INDEX(OFFSET('3D'!$A$6:$A$39,SMALL('3D'!AK$6:AK$39,COUNTIF(AL$6:AL80,"3D")),0),MATCH(1,OFFSET('3D'!N$6:N$39,SMALL('3D'!AK$6:AK$39,COUNTIF(AL$6:AL80,"3D")),0),0)),'3D'!$A$6:$B$39,2,0)&amp;" - "&amp;'3D'!$A$1,
IF(AL80="3E",INDEX(OFFSET('3E'!$A$6:$A$37,SMALL('3E'!AK$6:AK$37,COUNTIF(AL$6:AL80,"3E")),0),MATCH(1,OFFSET('3E'!N$6:N$37,SMALL('3E'!AK$6:AK$37,COUNTIF(AL$6:AL80,"3E")),0),0))&amp;" "&amp;VLOOKUP(INDEX(OFFSET('3E'!$A$6:$A$37,SMALL('3E'!AK$6:AK$37,COUNTIF(AL$6:AL80,"3E")),0),MATCH(1,OFFSET('3E'!N$6:N$37,SMALL('3E'!AK$6:AK$37,COUNTIF(AL$6:AL80,"3E")),0),0)),'3E'!$A$6:$B$37,2,0)&amp;" - "&amp;'3E'!$A$1))))))</f>
        <v/>
      </c>
      <c r="BG80" s="44" t="str">
        <f ca="1">IF(AM80="","",IF(AM80="3A",INDEX(OFFSET('3A'!$A$6:$A$39,SMALL('3A'!AL$6:AL$39,COUNTIF(AM$6:AM80,"3A")),0),MATCH(1,OFFSET('3A'!O$6:O$39,SMALL('3A'!AL$6:AL$39,COUNTIF(AM$6:AM80,"3A")),0),0))&amp;" "&amp;VLOOKUP(INDEX(OFFSET('3A'!$A$6:$A$39,SMALL('3A'!AL$6:AL$39,COUNTIF(AM$6:AM80,"3A")),0),MATCH(1,OFFSET('3A'!O$6:O$39,SMALL('3A'!AL$6:AL$39,COUNTIF(AM$6:AM80,"3A")),0),0)),'3A'!$A$6:$B$39,2,0)&amp;" - "&amp;'3A'!$A$1,
IF(AM80="3B",INDEX(OFFSET('3B'!$A$6:$A$38,SMALL('3B'!AL$6:AL$38,COUNTIF(AM$6:AM80,"3B")),0),MATCH(1,OFFSET('3B'!O$6:O$38,SMALL('3B'!AL$6:AL$38,COUNTIF(AM$6:AM80,"3B")),0),0))&amp;" "&amp;VLOOKUP(INDEX(OFFSET('3B'!$A$6:$A$38,SMALL('3B'!AL$6:AL$38,COUNTIF(AM$6:AM80,"3B")),0),MATCH(1,OFFSET('3B'!O$6:O$38,SMALL('3B'!AL$6:AL$38,COUNTIF(AM$6:AM80,"3B")),0),0)),'3B'!$A$6:$B$38,2,0)&amp;" - "&amp;'3B'!$A$1,
IF(AM80="3C",INDEX(OFFSET('3C'!$A$6:$A$41,SMALL('3C'!AL$6:AL$41,COUNTIF(AM$6:AM80,"3C")),0),MATCH(1,OFFSET('3C'!O$6:O$41,SMALL('3C'!AL$6:AL$41,COUNTIF(AM$6:AM80,"3C")),0),0))&amp;" "&amp;VLOOKUP(INDEX(OFFSET('3C'!$A$6:$A$41,SMALL('3C'!AL$6:AL$41,COUNTIF(AM$6:AM80,"3C")),0),MATCH(1,OFFSET('3C'!O$6:O$41,SMALL('3C'!AL$6:AL$41,COUNTIF(AM$6:AM80,"3C")),0),0)),'3C'!$A$6:$B$41,2,0)&amp;" - "&amp;'3C'!$A$1,
IF(AM80="3D",INDEX(OFFSET('3D'!$A$6:$A$39,SMALL('3D'!AL$6:AL$39,COUNTIF(AM$6:AM80,"3D")),0),MATCH(1,OFFSET('3D'!O$6:O$39,SMALL('3D'!AL$6:AL$39,COUNTIF(AM$6:AM80,"3D")),0),0))&amp;" "&amp;VLOOKUP(INDEX(OFFSET('3D'!$A$6:$A$39,SMALL('3D'!AL$6:AL$39,COUNTIF(AM$6:AM80,"3D")),0),MATCH(1,OFFSET('3D'!O$6:O$39,SMALL('3D'!AL$6:AL$39,COUNTIF(AM$6:AM80,"3D")),0),0)),'3D'!$A$6:$B$39,2,0)&amp;" - "&amp;'3D'!$A$1,
IF(AM80="3E",INDEX(OFFSET('3E'!$A$6:$A$37,SMALL('3E'!AL$6:AL$37,COUNTIF(AM$6:AM80,"3E")),0),MATCH(1,OFFSET('3E'!O$6:O$37,SMALL('3E'!AL$6:AL$37,COUNTIF(AM$6:AM80,"3E")),0),0))&amp;" "&amp;VLOOKUP(INDEX(OFFSET('3E'!$A$6:$A$37,SMALL('3E'!AL$6:AL$37,COUNTIF(AM$6:AM80,"3E")),0),MATCH(1,OFFSET('3E'!O$6:O$37,SMALL('3E'!AL$6:AL$37,COUNTIF(AM$6:AM80,"3E")),0),0)),'3E'!$A$6:$B$37,2,0)&amp;" - "&amp;'3E'!$A$1))))))</f>
        <v/>
      </c>
      <c r="BH80" s="30"/>
      <c r="BI80" s="34" t="str">
        <f ca="1">IF(AO80="","",IF(AO80="3A",INDEX(OFFSET('3A'!$A$6:$A$39,SMALL('3A'!AN$6:AN$39,COUNTIF(AO$6:AO80,"3A")),0),MATCH(1,OFFSET('3A'!Q$6:Q$39,SMALL('3A'!AN$6:AN$39,COUNTIF(AO$6:AO80,"3A")),0),0))&amp;" "&amp;VLOOKUP(INDEX(OFFSET('3A'!$A$6:$A$39,SMALL('3A'!AN$6:AN$39,COUNTIF(AO$6:AO80,"3A")),0),MATCH(1,OFFSET('3A'!Q$6:Q$39,SMALL('3A'!AN$6:AN$39,COUNTIF(AO$6:AO80,"3A")),0),0)),'3A'!$A$6:$B$39,2,0)&amp;" - "&amp;'3A'!$A$1,
IF(AO80="3B",INDEX(OFFSET('3B'!$A$6:$A$38,SMALL('3B'!AN$6:AN$38,COUNTIF(AO$6:AO80,"3B")),0),MATCH(1,OFFSET('3B'!Q$6:Q$38,SMALL('3B'!AN$6:AN$38,COUNTIF(AO$6:AO80,"3B")),0),0))&amp;" "&amp;VLOOKUP(INDEX(OFFSET('3B'!$A$6:$A$38,SMALL('3B'!AN$6:AN$38,COUNTIF(AO$6:AO80,"3B")),0),MATCH(1,OFFSET('3B'!Q$6:Q$38,SMALL('3B'!AN$6:AN$38,COUNTIF(AO$6:AO80,"3B")),0),0)),'3B'!$A$6:$B$38,2,0)&amp;" - "&amp;'3B'!$A$1,
IF(AO80="3C",INDEX(OFFSET('3C'!$A$6:$A$41,SMALL('3C'!AN$6:AN$41,COUNTIF(AO$6:AO80,"3C")),0),MATCH(1,OFFSET('3C'!Q$6:Q$41,SMALL('3C'!AN$6:AN$41,COUNTIF(AO$6:AO80,"3C")),0),0))&amp;" "&amp;VLOOKUP(INDEX(OFFSET('3C'!$A$6:$A$41,SMALL('3C'!AN$6:AN$41,COUNTIF(AO$6:AO80,"3C")),0),MATCH(1,OFFSET('3C'!Q$6:Q$41,SMALL('3C'!AN$6:AN$41,COUNTIF(AO$6:AO80,"3C")),0),0)),'3C'!$A$6:$B$41,2,0)&amp;" - "&amp;'3C'!$A$1,
IF(AO80="3D",INDEX(OFFSET('3D'!$A$6:$A$39,SMALL('3D'!AN$6:AN$39,COUNTIF(AO$6:AO80,"3D")),0),MATCH(1,OFFSET('3D'!Q$6:Q$39,SMALL('3D'!AN$6:AN$39,COUNTIF(AO$6:AO80,"3D")),0),0))&amp;" "&amp;VLOOKUP(INDEX(OFFSET('3D'!$A$6:$A$39,SMALL('3D'!AN$6:AN$39,COUNTIF(AO$6:AO80,"3D")),0),MATCH(1,OFFSET('3D'!Q$6:Q$39,SMALL('3D'!AN$6:AN$39,COUNTIF(AO$6:AO80,"3D")),0),0)),'3D'!$A$6:$B$39,2,0)&amp;" - "&amp;'3D'!$A$1,
IF(AO80="3E",INDEX(OFFSET('3E'!$A$6:$A$37,SMALL('3E'!AN$6:AN$37,COUNTIF(AO$6:AO80,"3E")),0),MATCH(1,OFFSET('3E'!Q$6:Q$37,SMALL('3E'!AN$6:AN$37,COUNTIF(AO$6:AO80,"3E")),0),0))&amp;" "&amp;VLOOKUP(INDEX(OFFSET('3E'!$A$6:$A$37,SMALL('3E'!AN$6:AN$37,COUNTIF(AO$6:AO80,"3E")),0),MATCH(1,OFFSET('3E'!Q$6:Q$37,SMALL('3E'!AN$6:AN$37,COUNTIF(AO$6:AO80,"3E")),0),0)),'3E'!$A$6:$B$37,2,0)&amp;" - "&amp;'3E'!$A$1))))))</f>
        <v/>
      </c>
      <c r="BJ80" s="45" t="str">
        <f ca="1">IF(AP80="","",IF(AP80="3A",INDEX(OFFSET('3A'!$A$6:$A$39,SMALL('3A'!AO$6:AO$39,COUNTIF(AP$6:AP80,"3A")),0),MATCH(1,OFFSET('3A'!R$6:R$39,SMALL('3A'!AO$6:AO$39,COUNTIF(AP$6:AP80,"3A")),0),0))&amp;" "&amp;VLOOKUP(INDEX(OFFSET('3A'!$A$6:$A$39,SMALL('3A'!AO$6:AO$39,COUNTIF(AP$6:AP80,"3A")),0),MATCH(1,OFFSET('3A'!R$6:R$39,SMALL('3A'!AO$6:AO$39,COUNTIF(AP$6:AP80,"3A")),0),0)),'3A'!$A$6:$B$39,2,0)&amp;" - "&amp;'3A'!$A$1,
IF(AP80="3B",INDEX(OFFSET('3B'!$A$6:$A$38,SMALL('3B'!AO$6:AO$38,COUNTIF(AP$6:AP80,"3B")),0),MATCH(1,OFFSET('3B'!R$6:R$38,SMALL('3B'!AO$6:AO$38,COUNTIF(AP$6:AP80,"3B")),0),0))&amp;" "&amp;VLOOKUP(INDEX(OFFSET('3B'!$A$6:$A$38,SMALL('3B'!AO$6:AO$38,COUNTIF(AP$6:AP80,"3B")),0),MATCH(1,OFFSET('3B'!R$6:R$38,SMALL('3B'!AO$6:AO$38,COUNTIF(AP$6:AP80,"3B")),0),0)),'3B'!$A$6:$B$38,2,0)&amp;" - "&amp;'3B'!$A$1,
IF(AP80="3C",INDEX(OFFSET('3C'!$A$6:$A$41,SMALL('3C'!AO$6:AO$41,COUNTIF(AP$6:AP80,"3C")),0),MATCH(1,OFFSET('3C'!R$6:R$41,SMALL('3C'!AO$6:AO$41,COUNTIF(AP$6:AP80,"3C")),0),0))&amp;" "&amp;VLOOKUP(INDEX(OFFSET('3C'!$A$6:$A$41,SMALL('3C'!AO$6:AO$41,COUNTIF(AP$6:AP80,"3C")),0),MATCH(1,OFFSET('3C'!R$6:R$41,SMALL('3C'!AO$6:AO$41,COUNTIF(AP$6:AP80,"3C")),0),0)),'3C'!$A$6:$B$41,2,0)&amp;" - "&amp;'3C'!$A$1,
IF(AP80="3D",INDEX(OFFSET('3D'!$A$6:$A$39,SMALL('3D'!AO$6:AO$39,COUNTIF(AP$6:AP80,"3D")),0),MATCH(1,OFFSET('3D'!R$6:R$39,SMALL('3D'!AO$6:AO$39,COUNTIF(AP$6:AP80,"3D")),0),0))&amp;" "&amp;VLOOKUP(INDEX(OFFSET('3D'!$A$6:$A$39,SMALL('3D'!AO$6:AO$39,COUNTIF(AP$6:AP80,"3D")),0),MATCH(1,OFFSET('3D'!R$6:R$39,SMALL('3D'!AO$6:AO$39,COUNTIF(AP$6:AP80,"3D")),0),0)),'3D'!$A$6:$B$39,2,0)&amp;" - "&amp;'3D'!$A$1,
IF(AP80="3E",INDEX(OFFSET('3E'!$A$6:$A$37,SMALL('3E'!AO$6:AO$37,COUNTIF(AP$6:AP80,"3E")),0),MATCH(1,OFFSET('3E'!R$6:R$37,SMALL('3E'!AO$6:AO$37,COUNTIF(AP$6:AP80,"3E")),0),0))&amp;" "&amp;VLOOKUP(INDEX(OFFSET('3E'!$A$6:$A$37,SMALL('3E'!AO$6:AO$37,COUNTIF(AP$6:AP80,"3E")),0),MATCH(1,OFFSET('3E'!R$6:R$37,SMALL('3E'!AO$6:AO$37,COUNTIF(AP$6:AP80,"3E")),0),0)),'3E'!$A$6:$B$37,2,0)&amp;" - "&amp;'3E'!$A$1))))))</f>
        <v/>
      </c>
      <c r="BK80" s="36" t="str">
        <f ca="1">IF(AQ80="","",IF(AQ80="3A",INDEX(OFFSET('3A'!$A$6:$A$39,SMALL('3A'!AP$6:AP$39,COUNTIF(AQ$6:AQ80,"3A")),0),MATCH(1,OFFSET('3A'!S$6:S$39,SMALL('3A'!AP$6:AP$39,COUNTIF(AQ$6:AQ80,"3A")),0),0))&amp;" "&amp;VLOOKUP(INDEX(OFFSET('3A'!$A$6:$A$39,SMALL('3A'!AP$6:AP$39,COUNTIF(AQ$6:AQ80,"3A")),0),MATCH(1,OFFSET('3A'!S$6:S$39,SMALL('3A'!AP$6:AP$39,COUNTIF(AQ$6:AQ80,"3A")),0),0)),'3A'!$A$6:$B$39,2,0)&amp;" - "&amp;'3A'!$A$1,
IF(AQ80="3B",INDEX(OFFSET('3B'!$A$6:$A$38,SMALL('3B'!AP$6:AP$38,COUNTIF(AQ$6:AQ80,"3B")),0),MATCH(1,OFFSET('3B'!S$6:S$38,SMALL('3B'!AP$6:AP$38,COUNTIF(AQ$6:AQ80,"3B")),0),0))&amp;" "&amp;VLOOKUP(INDEX(OFFSET('3B'!$A$6:$A$38,SMALL('3B'!AP$6:AP$38,COUNTIF(AQ$6:AQ80,"3B")),0),MATCH(1,OFFSET('3B'!S$6:S$38,SMALL('3B'!AP$6:AP$38,COUNTIF(AQ$6:AQ80,"3B")),0),0)),'3B'!$A$6:$B$38,2,0)&amp;" - "&amp;'3B'!$A$1,
IF(AQ80="3C",INDEX(OFFSET('3C'!$A$6:$A$41,SMALL('3C'!AP$6:AP$41,COUNTIF(AQ$6:AQ80,"3C")),0),MATCH(1,OFFSET('3C'!S$6:S$41,SMALL('3C'!AP$6:AP$41,COUNTIF(AQ$6:AQ80,"3C")),0),0))&amp;" "&amp;VLOOKUP(INDEX(OFFSET('3C'!$A$6:$A$41,SMALL('3C'!AP$6:AP$41,COUNTIF(AQ$6:AQ80,"3C")),0),MATCH(1,OFFSET('3C'!S$6:S$41,SMALL('3C'!AP$6:AP$41,COUNTIF(AQ$6:AQ80,"3C")),0),0)),'3C'!$A$6:$B$41,2,0)&amp;" - "&amp;'3C'!$A$1,
IF(AQ80="3D",INDEX(OFFSET('3D'!$A$6:$A$39,SMALL('3D'!AP$6:AP$39,COUNTIF(AQ$6:AQ80,"3D")),0),MATCH(1,OFFSET('3D'!S$6:S$39,SMALL('3D'!AP$6:AP$39,COUNTIF(AQ$6:AQ80,"3D")),0),0))&amp;" "&amp;VLOOKUP(INDEX(OFFSET('3D'!$A$6:$A$39,SMALL('3D'!AP$6:AP$39,COUNTIF(AQ$6:AQ80,"3D")),0),MATCH(1,OFFSET('3D'!S$6:S$39,SMALL('3D'!AP$6:AP$39,COUNTIF(AQ$6:AQ80,"3D")),0),0)),'3D'!$A$6:$B$39,2,0)&amp;" - "&amp;'3D'!$A$1,
IF(AQ80="3E",INDEX(OFFSET('3E'!$A$6:$A$37,SMALL('3E'!AP$6:AP$37,COUNTIF(AQ$6:AQ80,"3E")),0),MATCH(1,OFFSET('3E'!S$6:S$37,SMALL('3E'!AP$6:AP$37,COUNTIF(AQ$6:AQ80,"3E")),0),0))&amp;" "&amp;VLOOKUP(INDEX(OFFSET('3E'!$A$6:$A$37,SMALL('3E'!AP$6:AP$37,COUNTIF(AQ$6:AQ80,"3E")),0),MATCH(1,OFFSET('3E'!S$6:S$37,SMALL('3E'!AP$6:AP$37,COUNTIF(AQ$6:AQ80,"3E")),0),0)),'3E'!$A$6:$B$37,2,0)&amp;" - "&amp;'3E'!$A$1))))))</f>
        <v/>
      </c>
      <c r="BL80" s="39" t="str">
        <f ca="1">IF(AR80="","",IF(AR80="3A",INDEX(OFFSET('3A'!$A$6:$A$39,SMALL('3A'!AQ$6:AQ$39,COUNTIF(AR$6:AR80,"3A")),0),MATCH(1,OFFSET('3A'!T$6:T$39,SMALL('3A'!AQ$6:AQ$39,COUNTIF(AR$6:AR80,"3A")),0),0))&amp;" "&amp;VLOOKUP(INDEX(OFFSET('3A'!$A$6:$A$39,SMALL('3A'!AQ$6:AQ$39,COUNTIF(AR$6:AR80,"3A")),0),MATCH(1,OFFSET('3A'!T$6:T$39,SMALL('3A'!AQ$6:AQ$39,COUNTIF(AR$6:AR80,"3A")),0),0)),'3A'!$A$6:$B$39,2,0)&amp;" - "&amp;'3A'!$A$1,
IF(AR80="3B",INDEX(OFFSET('3B'!$A$6:$A$38,SMALL('3B'!AQ$6:AQ$38,COUNTIF(AR$6:AR80,"3B")),0),MATCH(1,OFFSET('3B'!T$6:T$38,SMALL('3B'!AQ$6:AQ$38,COUNTIF(AR$6:AR80,"3B")),0),0))&amp;" "&amp;VLOOKUP(INDEX(OFFSET('3B'!$A$6:$A$38,SMALL('3B'!AQ$6:AQ$38,COUNTIF(AR$6:AR80,"3B")),0),MATCH(1,OFFSET('3B'!T$6:T$38,SMALL('3B'!AQ$6:AQ$38,COUNTIF(AR$6:AR80,"3B")),0),0)),'3B'!$A$6:$B$38,2,0)&amp;" - "&amp;'3B'!$A$1,
IF(AR80="3C",INDEX(OFFSET('3C'!$A$6:$A$41,SMALL('3C'!AQ$6:AQ$41,COUNTIF(AR$6:AR80,"3C")),0),MATCH(1,OFFSET('3C'!T$6:T$41,SMALL('3C'!AQ$6:AQ$41,COUNTIF(AR$6:AR80,"3C")),0),0))&amp;" "&amp;VLOOKUP(INDEX(OFFSET('3C'!$A$6:$A$41,SMALL('3C'!AQ$6:AQ$41,COUNTIF(AR$6:AR80,"3C")),0),MATCH(1,OFFSET('3C'!T$6:T$41,SMALL('3C'!AQ$6:AQ$41,COUNTIF(AR$6:AR80,"3C")),0),0)),'3C'!$A$6:$B$41,2,0)&amp;" - "&amp;'3C'!$A$1,
IF(AR80="3D",INDEX(OFFSET('3D'!$A$6:$A$39,SMALL('3D'!AQ$6:AQ$39,COUNTIF(AR$6:AR80,"3D")),0),MATCH(1,OFFSET('3D'!T$6:T$39,SMALL('3D'!AQ$6:AQ$39,COUNTIF(AR$6:AR80,"3D")),0),0))&amp;" "&amp;VLOOKUP(INDEX(OFFSET('3D'!$A$6:$A$39,SMALL('3D'!AQ$6:AQ$39,COUNTIF(AR$6:AR80,"3D")),0),MATCH(1,OFFSET('3D'!T$6:T$39,SMALL('3D'!AQ$6:AQ$39,COUNTIF(AR$6:AR80,"3D")),0),0)),'3D'!$A$6:$B$39,2,0)&amp;" - "&amp;'3D'!$A$1,
IF(AR80="3E",INDEX(OFFSET('3E'!$A$6:$A$37,SMALL('3E'!AQ$6:AQ$37,COUNTIF(AR$6:AR80,"3E")),0),MATCH(1,OFFSET('3E'!T$6:T$37,SMALL('3E'!AQ$6:AQ$37,COUNTIF(AR$6:AR80,"3E")),0),0))&amp;" "&amp;VLOOKUP(INDEX(OFFSET('3E'!$A$6:$A$37,SMALL('3E'!AQ$6:AQ$37,COUNTIF(AR$6:AR80,"3E")),0),MATCH(1,OFFSET('3E'!T$6:T$37,SMALL('3E'!AQ$6:AQ$37,COUNTIF(AR$6:AR80,"3E")),0),0)),'3E'!$A$6:$B$37,2,0)&amp;" - "&amp;'3E'!$A$1))))))</f>
        <v/>
      </c>
      <c r="BM80" s="42" t="str">
        <f ca="1">IF(AS80="","",IF(AS80="3A",INDEX(OFFSET('3A'!$A$6:$A$39,SMALL('3A'!AR$6:AR$39,COUNTIF(AS$6:AS80,"3A")),0),MATCH(1,OFFSET('3A'!U$6:U$39,SMALL('3A'!AR$6:AR$39,COUNTIF(AS$6:AS80,"3A")),0),0))&amp;" "&amp;VLOOKUP(INDEX(OFFSET('3A'!$A$6:$A$39,SMALL('3A'!AR$6:AR$39,COUNTIF(AS$6:AS80,"3A")),0),MATCH(1,OFFSET('3A'!U$6:U$39,SMALL('3A'!AR$6:AR$39,COUNTIF(AS$6:AS80,"3A")),0),0)),'3A'!$A$6:$B$39,2,0)&amp;" - "&amp;'3A'!$A$1,
IF(AS80="3B",INDEX(OFFSET('3B'!$A$6:$A$38,SMALL('3B'!AR$6:AR$38,COUNTIF(AS$6:AS80,"3B")),0),MATCH(1,OFFSET('3B'!U$6:U$38,SMALL('3B'!AR$6:AR$38,COUNTIF(AS$6:AS80,"3B")),0),0))&amp;" "&amp;VLOOKUP(INDEX(OFFSET('3B'!$A$6:$A$38,SMALL('3B'!AR$6:AR$38,COUNTIF(AS$6:AS80,"3B")),0),MATCH(1,OFFSET('3B'!U$6:U$38,SMALL('3B'!AR$6:AR$38,COUNTIF(AS$6:AS80,"3B")),0),0)),'3B'!$A$6:$B$38,2,0)&amp;" - "&amp;'3B'!$A$1,
IF(AS80="3C",INDEX(OFFSET('3C'!$A$6:$A$41,SMALL('3C'!AR$6:AR$41,COUNTIF(AS$6:AS80,"3C")),0),MATCH(1,OFFSET('3C'!U$6:U$41,SMALL('3C'!AR$6:AR$41,COUNTIF(AS$6:AS80,"3C")),0),0))&amp;" "&amp;VLOOKUP(INDEX(OFFSET('3C'!$A$6:$A$41,SMALL('3C'!AR$6:AR$41,COUNTIF(AS$6:AS80,"3C")),0),MATCH(1,OFFSET('3C'!U$6:U$41,SMALL('3C'!AR$6:AR$41,COUNTIF(AS$6:AS80,"3C")),0),0)),'3C'!$A$6:$B$41,2,0)&amp;" - "&amp;'3C'!$A$1,
IF(AS80="3D",INDEX(OFFSET('3D'!$A$6:$A$39,SMALL('3D'!AR$6:AR$39,COUNTIF(AS$6:AS80,"3D")),0),MATCH(1,OFFSET('3D'!U$6:U$39,SMALL('3D'!AR$6:AR$39,COUNTIF(AS$6:AS80,"3D")),0),0))&amp;" "&amp;VLOOKUP(INDEX(OFFSET('3D'!$A$6:$A$39,SMALL('3D'!AR$6:AR$39,COUNTIF(AS$6:AS80,"3D")),0),MATCH(1,OFFSET('3D'!U$6:U$39,SMALL('3D'!AR$6:AR$39,COUNTIF(AS$6:AS80,"3D")),0),0)),'3D'!$A$6:$B$39,2,0)&amp;" - "&amp;'3D'!$A$1,
IF(AS80="3E",INDEX(OFFSET('3E'!$A$6:$A$37,SMALL('3E'!AR$6:AR$37,COUNTIF(AS$6:AS80,"3E")),0),MATCH(1,OFFSET('3E'!U$6:U$37,SMALL('3E'!AR$6:AR$37,COUNTIF(AS$6:AS80,"3E")),0),0))&amp;" "&amp;VLOOKUP(INDEX(OFFSET('3E'!$A$6:$A$37,SMALL('3E'!AR$6:AR$37,COUNTIF(AS$6:AS80,"3E")),0),MATCH(1,OFFSET('3E'!U$6:U$37,SMALL('3E'!AR$6:AR$37,COUNTIF(AS$6:AS80,"3E")),0),0)),'3E'!$A$6:$B$37,2,0)&amp;" - "&amp;'3E'!$A$1))))))</f>
        <v/>
      </c>
    </row>
    <row r="81" spans="1:65" ht="15.75" customHeight="1">
      <c r="A81" s="34" t="str">
        <f ca="1">IFERROR(IF(AA81="","",IF(AA81="6A",INDEX(OFFSET('6A'!$A$6:$A$39,SMALL('6A'!Z$6:Z$39,COUNTIF(AA$6:AA81,"6A")),0),MATCH(1,OFFSET('6A'!C$6:C$39,SMALL('6A'!Z$6:Z$39,COUNTIF(AA$6:AA81,"6A")),0),0))&amp;" "&amp;VLOOKUP(INDEX(OFFSET('6A'!$A$6:$A$39,SMALL('6A'!Z$6:Z$39,COUNTIF(AA$6:AA81,"6A")),0),MATCH(1,OFFSET('6A'!C$6:C$39,SMALL('6A'!Z$6:Z$39,COUNTIF(AA$6:AA81,"6A")),0),0)),'6A'!$A$6:$B$39,2,0)&amp;" - "&amp;'6A'!$A$1,
IF(AA81="6B",INDEX(OFFSET('6B'!$A$6:$A$39,SMALL('6B'!Z$6:Z$39,COUNTIF(AA$6:AA81,"6B")),0),MATCH(1,OFFSET('6B'!C$6:C$39,SMALL('6B'!Z$6:Z$39,COUNTIF(AA$6:AA81,"6B")),0),0))&amp;" "&amp;VLOOKUP(INDEX(OFFSET('6B'!$A$6:$A$39,SMALL('6B'!Z$6:Z$39,COUNTIF(AA$6:AA81,"6B")),0),MATCH(1,OFFSET('6B'!C$6:C$39,SMALL('6B'!Z$6:Z$39,COUNTIF(AA$6:AA81,"6B")),0),0)),'6B'!$A$6:$B$39,2,0)&amp;" - "&amp;'6B'!$A$1,
IF(AA81="6C",INDEX(OFFSET('6C'!$A$6:$A$41,SMALL('6C'!Z$6:Z$41,COUNTIF(AA$6:AA81,"6C")),0),MATCH(1,OFFSET('6C'!C$6:C$41,SMALL('6C'!Z$6:Z$41,COUNTIF(AA$6:AA81,"6C")),0),0))&amp;" "&amp;VLOOKUP(INDEX(OFFSET('6C'!$A$6:$A$41,SMALL('6C'!Z$6:Z$41,COUNTIF(AA$6:AA81,"6C")),0),MATCH(1,OFFSET('6C'!C$6:C$41,SMALL('6C'!Z$6:Z$41,COUNTIF(AA$6:AA81,"6C")),0),0)),'6C'!$A$6:$B$41,2,0)&amp;" - "&amp;'6C'!$A$1,
IF(AA81="6D",INDEX(OFFSET('6D'!$A$6:$A$42,SMALL('6D'!Z$6:Z$42,COUNTIF(AA$6:AA81,"6D")),0),MATCH(1,OFFSET('6D'!C$6:C$42,SMALL('6D'!Z$6:Z$42,COUNTIF(AA$6:AA81,"6D")),0),0))&amp;" "&amp;VLOOKUP(INDEX(OFFSET('6D'!$A$6:$A$42,SMALL('6D'!Z$6:Z$42,COUNTIF(AA$6:AA81,"6D")),0),MATCH(1,OFFSET('6D'!C$6:C$42,SMALL('6D'!Z$6:Z$42,COUNTIF(AA$6:AA81,"6D")),0),0)),'6D'!$A$6:$B$42,2,0)&amp;" - "&amp;'6D'!$A$1,
IF(AA81="6E",INDEX(OFFSET('6E'!$A$6:$A$40,SMALL('6E'!Z$6:Z$40,COUNTIF(AA$6:AA81,"6E")),0),MATCH(1,OFFSET('6E'!C$6:C$40,SMALL('6E'!Z$6:Z$40,COUNTIF(AA$6:AA81,"6E")),0),0))&amp;" "&amp;VLOOKUP(INDEX(OFFSET('6E'!$A$6:$A$40,SMALL('6E'!Z$6:Z$40,COUNTIF(AA$6:AA81,"6E")),0),MATCH(1,OFFSET('6E'!C$6:C$40,SMALL('6E'!Z$6:Z$40,COUNTIF(AA$6:AA81,"6E")),0),0)),'6E'!$A$6:$B$40,2,0)&amp;" - "&amp;'6E'!$A$1,
IF(AA81="5A",INDEX(OFFSET('5A'!$A$6:$A$41,SMALL('5A'!Z$6:Z$41,COUNTIF(AA$6:AA81,"5A")),0),MATCH(1,OFFSET('5A'!C$6:C$41,SMALL('5A'!Z$6:Z$41,COUNTIF(AA$6:AA81,"5A")),0),0))&amp;" "&amp;VLOOKUP(INDEX(OFFSET('5A'!$A$6:$A$41,SMALL('5A'!Z$6:Z$41,COUNTIF(AA$6:AA81,"5A")),0),MATCH(1,OFFSET('5A'!C$6:C$41,SMALL('5A'!Z$6:Z$41,COUNTIF(AA$6:AA81,"5A")),0),0)),'5A'!$A$6:$B$41,2,0)&amp;" - "&amp;'5A'!$A$1,
IF(AA81="5B",INDEX(OFFSET('5B'!$A$6:$A$39,SMALL('5B'!Z$6:Z$39,COUNTIF(AA$6:AA81,"5B")),0),MATCH(1,OFFSET('5B'!C$6:C$39,SMALL('5B'!Z$6:Z$39,COUNTIF(AA$6:AA81,"5B")),0),0))&amp;" "&amp;VLOOKUP(INDEX(OFFSET('5B'!$A$6:$A$39,SMALL('5B'!Z$6:Z$39,COUNTIF(AA$6:AA81,"5B")),0),MATCH(1,OFFSET('5B'!C$6:C$39,SMALL('5B'!Z$6:Z$39,COUNTIF(AA$6:AA81,"5B")),0),0)),'5B'!$A$6:$B$39,2,0)&amp;" - "&amp;'5B'!$A$1,
IF(AA81="5C",INDEX(OFFSET('5C'!$A$6:$A$39,SMALL('5C'!Z$6:Z$39,COUNTIF(AA$6:AA81,"5C")),0),MATCH(1,OFFSET('5C'!C$6:C$39,SMALL('5C'!Z$6:Z$39,COUNTIF(AA$6:AA81,"5C")),0),0))&amp;" "&amp;VLOOKUP(INDEX(OFFSET('5C'!$A$6:$A$39,SMALL('5C'!Z$6:Z$39,COUNTIF(AA$6:AA81,"5C")),0),MATCH(1,OFFSET('5C'!C$6:C$39,SMALL('5C'!Z$6:Z$39,COUNTIF(AA$6:AA81,"5C")),0),0)),'5C'!$A$6:$B$39,2,0)&amp;" - "&amp;'5C'!$A$1,
IF(AA81="5D",INDEX(OFFSET('5D'!$A$6:$A$41,SMALL('5D'!Z$6:Z$41,COUNTIF(AA$6:AA81,"5D")),0),MATCH(1,OFFSET('5D'!C$6:C$41,SMALL('5D'!Z$6:Z$41,COUNTIF(AA$6:AA81,"5D")),0),0))&amp;" "&amp;VLOOKUP(INDEX(OFFSET('5D'!$A$6:$A$41,SMALL('5D'!Z$6:Z$41,COUNTIF(AA$6:AA81,"5D")),0),MATCH(1,OFFSET('5D'!C$6:C$41,SMALL('5D'!Z$6:Z$41,COUNTIF(AA$6:AA81,"5D")),0),0)),'5D'!$A$6:$B$41,2,0)&amp;" - "&amp;'5D'!$A$1,
IF(AA81="5E",INDEX(OFFSET('5E'!$A$6:$A$40,SMALL('5E'!Z$6:Z$40,COUNTIF(AA$6:AA81,"5E")),0),MATCH(1,OFFSET('5E'!C$6:C$40,SMALL('5E'!Z$6:Z$40,COUNTIF(AA$6:AA81,"5E")),0),0))&amp;" "&amp;VLOOKUP(INDEX(OFFSET('5E'!$A$6:$A$40,SMALL('5E'!Z$6:Z$40,COUNTIF(AA$6:AA81,"5E")),0),MATCH(1,OFFSET('5E'!C$6:C$40,SMALL('5E'!Z$6:Z$40,COUNTIF(AA$6:AA81,"5E")),0),0)),'5E'!$A$6:$B$40,2,0)&amp;" - "&amp;'5E'!$A$1,
IF(AA81="5F",INDEX(OFFSET('5F'!$A$6:$A$40,SMALL('5F'!Z$6:Z$40,COUNTIF(AA$6:AA81,"5F")),0),MATCH(1,OFFSET('5F'!C$6:C$40,SMALL('5F'!Z$6:Z$40,COUNTIF(AA$6:AA81,"5F")),0),0))&amp;" "&amp;VLOOKUP(INDEX(OFFSET('5F'!$A$6:$A$40,SMALL('5F'!Z$6:Z$40,COUNTIF(AA$6:AA81,"5F")),0),MATCH(1,OFFSET('5F'!C$6:C$40,SMALL('5F'!Z$6:Z$40,COUNTIF(AA$6:AA81,"5F")),0),0)),'5F'!$A$6:$B$40,2,0)&amp;" - "&amp;'5F'!$A$1,
IF(AA81="4A",INDEX(OFFSET('4A'!$A$6:$A$38,SMALL('4A'!Z$6:Z$38,COUNTIF(AA$6:AA81,"4A")),0),MATCH(1,OFFSET('4A'!C$6:C$38,SMALL('4A'!Z$6:Z$38,COUNTIF(AA$6:AA81,"4A")),0),0))&amp;" "&amp;VLOOKUP(INDEX(OFFSET('4A'!$A$6:$A$38,SMALL('4A'!Z$6:Z$38,COUNTIF(AA$6:AA81,"4A")),0),MATCH(1,OFFSET('4A'!C$6:C$38,SMALL('4A'!Z$6:Z$38,COUNTIF(AA$6:AA81,"4A")),0),0)),'4A'!$A$6:$B$38,2,0)&amp;" - "&amp;'4A'!$A$1,
IF(AA81="4B",INDEX(OFFSET('4B'!$A$6:$A$37,SMALL('4B'!Z$6:Z$37,COUNTIF(AA$6:AA81,"4B")),0),MATCH(1,OFFSET('4B'!C$6:C$37,SMALL('4B'!Z$6:Z$37,COUNTIF(AA$6:AA81,"4B")),0),0))&amp;" "&amp;VLOOKUP(INDEX(OFFSET('4B'!$A$6:$A$37,SMALL('4B'!Z$6:Z$37,COUNTIF(AA$6:AA81,"4B")),0),MATCH(1,OFFSET('4B'!C$6:C$37,SMALL('4B'!Z$6:Z$37,COUNTIF(AA$6:AA81,"4B")),0),0)),'4B'!$A$6:$B$37,2,0)&amp;" - "&amp;'4B'!$A$1,
IF(AA81="4C",INDEX(OFFSET('4C'!$A$6:$A$38,SMALL('4C'!Z$6:Z$38,COUNTIF(AA$6:AA81,"4C")),0),MATCH(1,OFFSET('4C'!C$6:C$38,SMALL('4C'!Z$6:Z$38,COUNTIF(AA$6:AA81,"4C")),0),0))&amp;" "&amp;VLOOKUP(INDEX(OFFSET('4C'!$A$6:$A$38,SMALL('4C'!Z$6:Z$38,COUNTIF(AA$6:AA81,"4C")),0),MATCH(1,OFFSET('4C'!C$6:C$38,SMALL('4C'!Z$6:Z$38,COUNTIF(AA$6:AA81,"4C")),0),0)),'4C'!$A$6:$B$38,2,0)&amp;" - "&amp;'4C'!$A$1,
IF(AA81="4D",INDEX(OFFSET('4D'!$A$6:$A$37,SMALL('4D'!Z$6:Z$37,COUNTIF(AA$6:AA81,"4D")),0),MATCH(1,OFFSET('4D'!C$6:C$37,SMALL('4D'!Z$6:Z$37,COUNTIF(AA$6:AA81,"4D")),0),0))&amp;" "&amp;VLOOKUP(INDEX(OFFSET('4D'!$A$6:$A$37,SMALL('4D'!Z$6:Z$37,COUNTIF(AA$6:AA81,"4D")),0),MATCH(1,OFFSET('4D'!C$6:C$37,SMALL('4D'!Z$6:Z$37,COUNTIF(AA$6:AA81,"4D")),0),0)),'4D'!$A$6:$B$37,2,0)&amp;" - "&amp;'4D'!$A$1,
IF(AA81="4E",INDEX(OFFSET('4E'!$A$6:$A$37,SMALL('4E'!Z$6:Z$37,COUNTIF(AA$6:AA81,"4E")),0),MATCH(1,OFFSET('4E'!C$6:C$37,SMALL('4E'!Z$6:Z$37,COUNTIF(AA$6:AA81,"4E")),0),0))&amp;" "&amp;VLOOKUP(INDEX(OFFSET('4E'!$A$6:$A$37,SMALL('4E'!Z$6:Z$37,COUNTIF(AA$6:AA81,"4E")),0),MATCH(1,OFFSET('4E'!C$6:C$37,SMALL('4E'!Z$6:Z$37,COUNTIF(AA$6:AA81,"4E")),0),0)),'4E'!$A$6:$B$37,2,0)&amp;" - "&amp;'4E'!$A$1,
IF(AA81="CM2",INDEX(OFFSET('CM2'!$A$6:$A$36,SMALL('CM2'!Z$6:Z$36,COUNTIF(AA$6:AA81,"CM2")),0),MATCH(1,OFFSET('CM2'!C$6:C$36,SMALL('CM2'!Z$6:Z$36,COUNTIF(AA$6:AA81,"CM2")),0),0))&amp;" "&amp;VLOOKUP(INDEX(OFFSET('CM2'!$A$6:$A$36,SMALL('CM2'!Z$6:Z$36,COUNTIF(AA$6:AA81,"CM2")),0),MATCH(1,OFFSET('CM2'!C$6:C$36,SMALL('CM2'!Z$6:Z$36,COUNTIF(AA$6:AA81,"CM2")),0),0)),'CM2'!$A$6:$B$36,2,0)&amp;" - "&amp;'CM2'!$A$1,AU81)))))))))))))))))),"")</f>
        <v/>
      </c>
      <c r="B81" s="56" t="str">
        <f ca="1">IFERROR(IF(AB81="","",IF(AB81="6A",INDEX(OFFSET('6A'!$A$6:$A$39,SMALL('6A'!AA$6:AA$39,COUNTIF(AB$6:AB81,"6A")),0),MATCH(1,OFFSET('6A'!D$6:D$39,SMALL('6A'!AA$6:AA$39,COUNTIF(AB$6:AB81,"6A")),0),0))&amp;" "&amp;VLOOKUP(INDEX(OFFSET('6A'!$A$6:$A$39,SMALL('6A'!AA$6:AA$39,COUNTIF(AB$6:AB81,"6A")),0),MATCH(1,OFFSET('6A'!D$6:D$39,SMALL('6A'!AA$6:AA$39,COUNTIF(AB$6:AB81,"6A")),0),0)),'6A'!$A$6:$B$39,2,0)&amp;" - "&amp;'6A'!$A$1,
IF(AB81="6B",INDEX(OFFSET('6B'!$A$6:$A$39,SMALL('6B'!AA$6:AA$39,COUNTIF(AB$6:AB81,"6B")),0),MATCH(1,OFFSET('6B'!D$6:D$39,SMALL('6B'!AA$6:AA$39,COUNTIF(AB$6:AB81,"6B")),0),0))&amp;" "&amp;VLOOKUP(INDEX(OFFSET('6B'!$A$6:$A$39,SMALL('6B'!AA$6:AA$39,COUNTIF(AB$6:AB81,"6B")),0),MATCH(1,OFFSET('6B'!D$6:D$39,SMALL('6B'!AA$6:AA$39,COUNTIF(AB$6:AB81,"6B")),0),0)),'6B'!$A$6:$B$39,2,0)&amp;" - "&amp;'6B'!$A$1,
IF(AB81="6C",INDEX(OFFSET('6C'!$A$6:$A$41,SMALL('6C'!AA$6:AA$41,COUNTIF(AB$6:AB81,"6C")),0),MATCH(1,OFFSET('6C'!D$6:D$41,SMALL('6C'!AA$6:AA$41,COUNTIF(AB$6:AB81,"6C")),0),0))&amp;" "&amp;VLOOKUP(INDEX(OFFSET('6C'!$A$6:$A$41,SMALL('6C'!AA$6:AA$41,COUNTIF(AB$6:AB81,"6C")),0),MATCH(1,OFFSET('6C'!D$6:D$41,SMALL('6C'!AA$6:AA$41,COUNTIF(AB$6:AB81,"6C")),0),0)),'6C'!$A$6:$B$41,2,0)&amp;" - "&amp;'6C'!$A$1,
IF(AB81="6D",INDEX(OFFSET('6D'!$A$6:$A$42,SMALL('6D'!AA$6:AA$42,COUNTIF(AB$6:AB81,"6D")),0),MATCH(1,OFFSET('6D'!D$6:D$42,SMALL('6D'!AA$6:AA$42,COUNTIF(AB$6:AB81,"6D")),0),0))&amp;" "&amp;VLOOKUP(INDEX(OFFSET('6D'!$A$6:$A$42,SMALL('6D'!AA$6:AA$42,COUNTIF(AB$6:AB81,"6D")),0),MATCH(1,OFFSET('6D'!D$6:D$42,SMALL('6D'!AA$6:AA$42,COUNTIF(AB$6:AB81,"6D")),0),0)),'6D'!$A$6:$B$42,2,0)&amp;" - "&amp;'6D'!$A$1,
IF(AB81="6E",INDEX(OFFSET('6E'!$A$6:$A$40,SMALL('6E'!AA$6:AA$40,COUNTIF(AB$6:AB81,"6E")),0),MATCH(1,OFFSET('6E'!D$6:D$40,SMALL('6E'!AA$6:AA$40,COUNTIF(AB$6:AB81,"6E")),0),0))&amp;" "&amp;VLOOKUP(INDEX(OFFSET('6E'!$A$6:$A$40,SMALL('6E'!AA$6:AA$40,COUNTIF(AB$6:AB81,"6E")),0),MATCH(1,OFFSET('6E'!D$6:D$40,SMALL('6E'!AA$6:AA$40,COUNTIF(AB$6:AB81,"6E")),0),0)),'6E'!$A$6:$B$40,2,0)&amp;" - "&amp;'6E'!$A$1,
IF(AB81="5A",INDEX(OFFSET('5A'!$A$6:$A$41,SMALL('5A'!AA$6:AA$41,COUNTIF(AB$6:AB81,"5A")),0),MATCH(1,OFFSET('5A'!D$6:D$41,SMALL('5A'!AA$6:AA$41,COUNTIF(AB$6:AB81,"5A")),0),0))&amp;" "&amp;VLOOKUP(INDEX(OFFSET('5A'!$A$6:$A$41,SMALL('5A'!AA$6:AA$41,COUNTIF(AB$6:AB81,"5A")),0),MATCH(1,OFFSET('5A'!D$6:D$41,SMALL('5A'!AA$6:AA$41,COUNTIF(AB$6:AB81,"5A")),0),0)),'5A'!$A$6:$B$41,2,0)&amp;" - "&amp;'5A'!$A$1,
IF(AB81="5B",INDEX(OFFSET('5B'!$A$6:$A$39,SMALL('5B'!AA$6:AA$39,COUNTIF(AB$6:AB81,"5B")),0),MATCH(1,OFFSET('5B'!D$6:D$39,SMALL('5B'!AA$6:AA$39,COUNTIF(AB$6:AB81,"5B")),0),0))&amp;" "&amp;VLOOKUP(INDEX(OFFSET('5B'!$A$6:$A$39,SMALL('5B'!AA$6:AA$39,COUNTIF(AB$6:AB81,"5B")),0),MATCH(1,OFFSET('5B'!D$6:D$39,SMALL('5B'!AA$6:AA$39,COUNTIF(AB$6:AB81,"5B")),0),0)),'5B'!$A$6:$B$39,2,0)&amp;" - "&amp;'5B'!$A$1,
IF(AB81="5C",INDEX(OFFSET('5C'!$A$6:$A$39,SMALL('5C'!AA$6:AA$39,COUNTIF(AB$6:AB81,"5C")),0),MATCH(1,OFFSET('5C'!D$6:D$39,SMALL('5C'!AA$6:AA$39,COUNTIF(AB$6:AB81,"5C")),0),0))&amp;" "&amp;VLOOKUP(INDEX(OFFSET('5C'!$A$6:$A$39,SMALL('5C'!AA$6:AA$39,COUNTIF(AB$6:AB81,"5C")),0),MATCH(1,OFFSET('5C'!D$6:D$39,SMALL('5C'!AA$6:AA$39,COUNTIF(AB$6:AB81,"5C")),0),0)),'5C'!$A$6:$B$39,2,0)&amp;" - "&amp;'5C'!$A$1,
IF(AB81="5D",INDEX(OFFSET('5D'!$A$6:$A$41,SMALL('5D'!AA$6:AA$41,COUNTIF(AB$6:AB81,"5D")),0),MATCH(1,OFFSET('5D'!D$6:D$41,SMALL('5D'!AA$6:AA$41,COUNTIF(AB$6:AB81,"5D")),0),0))&amp;" "&amp;VLOOKUP(INDEX(OFFSET('5D'!$A$6:$A$41,SMALL('5D'!AA$6:AA$41,COUNTIF(AB$6:AB81,"5D")),0),MATCH(1,OFFSET('5D'!D$6:D$41,SMALL('5D'!AA$6:AA$41,COUNTIF(AB$6:AB81,"5D")),0),0)),'5D'!$A$6:$B$41,2,0)&amp;" - "&amp;'5D'!$A$1,
IF(AB81="5E",INDEX(OFFSET('5E'!$A$6:$A$40,SMALL('5E'!AA$6:AA$40,COUNTIF(AB$6:AB81,"5E")),0),MATCH(1,OFFSET('5E'!D$6:D$40,SMALL('5E'!AA$6:AA$40,COUNTIF(AB$6:AB81,"5E")),0),0))&amp;" "&amp;VLOOKUP(INDEX(OFFSET('5E'!$A$6:$A$40,SMALL('5E'!AA$6:AA$40,COUNTIF(AB$6:AB81,"5E")),0),MATCH(1,OFFSET('5E'!D$6:D$40,SMALL('5E'!AA$6:AA$40,COUNTIF(AB$6:AB81,"5E")),0),0)),'5E'!$A$6:$B$40,2,0)&amp;" - "&amp;'5E'!$A$1,
IF(AB81="5F",INDEX(OFFSET('5F'!$A$6:$A$40,SMALL('5F'!AA$6:AA$40,COUNTIF(AB$6:AB81,"5F")),0),MATCH(1,OFFSET('5F'!D$6:D$40,SMALL('5F'!AA$6:AA$40,COUNTIF(AB$6:AB81,"5F")),0),0))&amp;" "&amp;VLOOKUP(INDEX(OFFSET('5F'!$A$6:$A$40,SMALL('5F'!AA$6:AA$40,COUNTIF(AB$6:AB81,"5F")),0),MATCH(1,OFFSET('5F'!D$6:D$40,SMALL('5F'!AA$6:AA$40,COUNTIF(AB$6:AB81,"5F")),0),0)),'5F'!$A$6:$B$40,2,0)&amp;" - "&amp;'5F'!$A$1,
IF(AB81="4A",INDEX(OFFSET('4A'!$A$6:$A$38,SMALL('4A'!AA$6:AA$38,COUNTIF(AB$6:AB81,"4A")),0),MATCH(1,OFFSET('4A'!D$6:D$38,SMALL('4A'!AA$6:AA$38,COUNTIF(AB$6:AB81,"4A")),0),0))&amp;" "&amp;VLOOKUP(INDEX(OFFSET('4A'!$A$6:$A$38,SMALL('4A'!AA$6:AA$38,COUNTIF(AB$6:AB81,"4A")),0),MATCH(1,OFFSET('4A'!D$6:D$38,SMALL('4A'!AA$6:AA$38,COUNTIF(AB$6:AB81,"4A")),0),0)),'4A'!$A$6:$B$38,2,0)&amp;" - "&amp;'4A'!$A$1,
IF(AB81="4B",INDEX(OFFSET('4B'!$A$6:$A$37,SMALL('4B'!AA$6:AA$37,COUNTIF(AB$6:AB81,"4B")),0),MATCH(1,OFFSET('4B'!D$6:D$37,SMALL('4B'!AA$6:AA$37,COUNTIF(AB$6:AB81,"4B")),0),0))&amp;" "&amp;VLOOKUP(INDEX(OFFSET('4B'!$A$6:$A$37,SMALL('4B'!AA$6:AA$37,COUNTIF(AB$6:AB81,"4B")),0),MATCH(1,OFFSET('4B'!D$6:D$37,SMALL('4B'!AA$6:AA$37,COUNTIF(AB$6:AB81,"4B")),0),0)),'4B'!$A$6:$B$37,2,0)&amp;" - "&amp;'4B'!$A$1,
IF(AB81="4C",INDEX(OFFSET('4C'!$A$6:$A$38,SMALL('4C'!AA$6:AA$38,COUNTIF(AB$6:AB81,"4C")),0),MATCH(1,OFFSET('4C'!D$6:D$38,SMALL('4C'!AA$6:AA$38,COUNTIF(AB$6:AB81,"4C")),0),0))&amp;" "&amp;VLOOKUP(INDEX(OFFSET('4C'!$A$6:$A$38,SMALL('4C'!AA$6:AA$38,COUNTIF(AB$6:AB81,"4C")),0),MATCH(1,OFFSET('4C'!D$6:D$38,SMALL('4C'!AA$6:AA$38,COUNTIF(AB$6:AB81,"4C")),0),0)),'4C'!$A$6:$B$38,2,0)&amp;" - "&amp;'4C'!$A$1,
IF(AB81="4D",INDEX(OFFSET('4D'!$A$6:$A$37,SMALL('4D'!AA$6:AA$37,COUNTIF(AB$6:AB81,"4D")),0),MATCH(1,OFFSET('4D'!D$6:D$37,SMALL('4D'!AA$6:AA$37,COUNTIF(AB$6:AB81,"4D")),0),0))&amp;" "&amp;VLOOKUP(INDEX(OFFSET('4D'!$A$6:$A$37,SMALL('4D'!AA$6:AA$37,COUNTIF(AB$6:AB81,"4D")),0),MATCH(1,OFFSET('4D'!D$6:D$37,SMALL('4D'!AA$6:AA$37,COUNTIF(AB$6:AB81,"4D")),0),0)),'4D'!$A$6:$B$37,2,0)&amp;" - "&amp;'4D'!$A$1,
IF(AB81="4E",INDEX(OFFSET('4E'!$A$6:$A$37,SMALL('4E'!AA$6:AA$37,COUNTIF(AB$6:AB81,"4E")),0),MATCH(1,OFFSET('4E'!D$6:D$37,SMALL('4E'!AA$6:AA$37,COUNTIF(AB$6:AB81,"4E")),0),0))&amp;" "&amp;VLOOKUP(INDEX(OFFSET('4E'!$A$6:$A$37,SMALL('4E'!AA$6:AA$37,COUNTIF(AB$6:AB81,"4E")),0),MATCH(1,OFFSET('4E'!D$6:D$37,SMALL('4E'!AA$6:AA$37,COUNTIF(AB$6:AB81,"4E")),0),0)),'4E'!$A$6:$B$37,2,0)&amp;" - "&amp;'4E'!$A$1,
IF(AB81="CM2",INDEX(OFFSET('CM2'!$A$6:$A$36,SMALL('CM2'!AA$6:AA$36,COUNTIF(AB$6:AB81,"CM2")),0),MATCH(1,OFFSET('CM2'!D$6:D$36,SMALL('CM2'!AA$6:AA$36,COUNTIF(AB$6:AB81,"CM2")),0),0))&amp;" "&amp;VLOOKUP(INDEX(OFFSET('CM2'!$A$6:$A$36,SMALL('CM2'!AA$6:AA$36,COUNTIF(AB$6:AB81,"CM2")),0),MATCH(1,OFFSET('CM2'!D$6:D$36,SMALL('CM2'!AA$6:AA$36,COUNTIF(AB$6:AB81,"CM2")),0),0)),'CM2'!$A$6:$B$36,2,0)&amp;" - "&amp;'CM2'!$A$1,AV81)))))))))))))))))),"")</f>
        <v/>
      </c>
      <c r="C81" s="65" t="str">
        <f ca="1">IFERROR(IF(AC81="","",IF(AC81="6A",INDEX(OFFSET('6A'!$A$6:$A$39,SMALL('6A'!AB$6:AB$39,COUNTIF(AC$6:AC81,"6A")),0),MATCH(1,OFFSET('6A'!E$6:E$39,SMALL('6A'!AB$6:AB$39,COUNTIF(AC$6:AC81,"6A")),0),0))&amp;" "&amp;VLOOKUP(INDEX(OFFSET('6A'!$A$6:$A$39,SMALL('6A'!AB$6:AB$39,COUNTIF(AC$6:AC81,"6A")),0),MATCH(1,OFFSET('6A'!E$6:E$39,SMALL('6A'!AB$6:AB$39,COUNTIF(AC$6:AC81,"6A")),0),0)),'6A'!$A$6:$B$39,2,0)&amp;" - "&amp;'6A'!$A$1,
IF(AC81="6B",INDEX(OFFSET('6B'!$A$6:$A$39,SMALL('6B'!AB$6:AB$39,COUNTIF(AC$6:AC81,"6B")),0),MATCH(1,OFFSET('6B'!E$6:E$39,SMALL('6B'!AB$6:AB$39,COUNTIF(AC$6:AC81,"6B")),0),0))&amp;" "&amp;VLOOKUP(INDEX(OFFSET('6B'!$A$6:$A$39,SMALL('6B'!AB$6:AB$39,COUNTIF(AC$6:AC81,"6B")),0),MATCH(1,OFFSET('6B'!E$6:E$39,SMALL('6B'!AB$6:AB$39,COUNTIF(AC$6:AC81,"6B")),0),0)),'6B'!$A$6:$B$39,2,0)&amp;" - "&amp;'6B'!$A$1,
IF(AC81="6C",INDEX(OFFSET('6C'!$A$6:$A$41,SMALL('6C'!AB$6:AB$41,COUNTIF(AC$6:AC81,"6C")),0),MATCH(1,OFFSET('6C'!E$6:E$41,SMALL('6C'!AB$6:AB$41,COUNTIF(AC$6:AC81,"6C")),0),0))&amp;" "&amp;VLOOKUP(INDEX(OFFSET('6C'!$A$6:$A$41,SMALL('6C'!AB$6:AB$41,COUNTIF(AC$6:AC81,"6C")),0),MATCH(1,OFFSET('6C'!E$6:E$41,SMALL('6C'!AB$6:AB$41,COUNTIF(AC$6:AC81,"6C")),0),0)),'6C'!$A$6:$B$41,2,0)&amp;" - "&amp;'6C'!$A$1,
IF(AC81="6D",INDEX(OFFSET('6D'!$A$6:$A$42,SMALL('6D'!AB$6:AB$42,COUNTIF(AC$6:AC81,"6D")),0),MATCH(1,OFFSET('6D'!E$6:E$42,SMALL('6D'!AB$6:AB$42,COUNTIF(AC$6:AC81,"6D")),0),0))&amp;" "&amp;VLOOKUP(INDEX(OFFSET('6D'!$A$6:$A$42,SMALL('6D'!AB$6:AB$42,COUNTIF(AC$6:AC81,"6D")),0),MATCH(1,OFFSET('6D'!E$6:E$42,SMALL('6D'!AB$6:AB$42,COUNTIF(AC$6:AC81,"6D")),0),0)),'6D'!$A$6:$B$42,2,0)&amp;" - "&amp;'6D'!$A$1,
IF(AC81="6E",INDEX(OFFSET('6E'!$A$6:$A$40,SMALL('6E'!AB$6:AB$40,COUNTIF(AC$6:AC81,"6E")),0),MATCH(1,OFFSET('6E'!E$6:E$40,SMALL('6E'!AB$6:AB$40,COUNTIF(AC$6:AC81,"6E")),0),0))&amp;" "&amp;VLOOKUP(INDEX(OFFSET('6E'!$A$6:$A$40,SMALL('6E'!AB$6:AB$40,COUNTIF(AC$6:AC81,"6E")),0),MATCH(1,OFFSET('6E'!E$6:E$40,SMALL('6E'!AB$6:AB$40,COUNTIF(AC$6:AC81,"6E")),0),0)),'6E'!$A$6:$B$40,2,0)&amp;" - "&amp;'6E'!$A$1,
IF(AC81="5A",INDEX(OFFSET('5A'!$A$6:$A$41,SMALL('5A'!AB$6:AB$41,COUNTIF(AC$6:AC81,"5A")),0),MATCH(1,OFFSET('5A'!E$6:E$41,SMALL('5A'!AB$6:AB$41,COUNTIF(AC$6:AC81,"5A")),0),0))&amp;" "&amp;VLOOKUP(INDEX(OFFSET('5A'!$A$6:$A$41,SMALL('5A'!AB$6:AB$41,COUNTIF(AC$6:AC81,"5A")),0),MATCH(1,OFFSET('5A'!E$6:E$41,SMALL('5A'!AB$6:AB$41,COUNTIF(AC$6:AC81,"5A")),0),0)),'5A'!$A$6:$B$41,2,0)&amp;" - "&amp;'5A'!$A$1,
IF(AC81="5B",INDEX(OFFSET('5B'!$A$6:$A$39,SMALL('5B'!AB$6:AB$39,COUNTIF(AC$6:AC81,"5B")),0),MATCH(1,OFFSET('5B'!E$6:E$39,SMALL('5B'!AB$6:AB$39,COUNTIF(AC$6:AC81,"5B")),0),0))&amp;" "&amp;VLOOKUP(INDEX(OFFSET('5B'!$A$6:$A$39,SMALL('5B'!AB$6:AB$39,COUNTIF(AC$6:AC81,"5B")),0),MATCH(1,OFFSET('5B'!E$6:E$39,SMALL('5B'!AB$6:AB$39,COUNTIF(AC$6:AC81,"5B")),0),0)),'5B'!$A$6:$B$39,2,0)&amp;" - "&amp;'5B'!$A$1,
IF(AC81="5C",INDEX(OFFSET('5C'!$A$6:$A$39,SMALL('5C'!AB$6:AB$39,COUNTIF(AC$6:AC81,"5C")),0),MATCH(1,OFFSET('5C'!E$6:E$39,SMALL('5C'!AB$6:AB$39,COUNTIF(AC$6:AC81,"5C")),0),0))&amp;" "&amp;VLOOKUP(INDEX(OFFSET('5C'!$A$6:$A$39,SMALL('5C'!AB$6:AB$39,COUNTIF(AC$6:AC81,"5C")),0),MATCH(1,OFFSET('5C'!E$6:E$39,SMALL('5C'!AB$6:AB$39,COUNTIF(AC$6:AC81,"5C")),0),0)),'5C'!$A$6:$B$39,2,0)&amp;" - "&amp;'5C'!$A$1,
IF(AC81="5D",INDEX(OFFSET('5D'!$A$6:$A$41,SMALL('5D'!AB$6:AB$41,COUNTIF(AC$6:AC81,"5D")),0),MATCH(1,OFFSET('5D'!E$6:E$41,SMALL('5D'!AB$6:AB$41,COUNTIF(AC$6:AC81,"5D")),0),0))&amp;" "&amp;VLOOKUP(INDEX(OFFSET('5D'!$A$6:$A$41,SMALL('5D'!AB$6:AB$41,COUNTIF(AC$6:AC81,"5D")),0),MATCH(1,OFFSET('5D'!E$6:E$41,SMALL('5D'!AB$6:AB$41,COUNTIF(AC$6:AC81,"5D")),0),0)),'5D'!$A$6:$B$41,2,0)&amp;" - "&amp;'5D'!$A$1,
IF(AC81="5E",INDEX(OFFSET('5E'!$A$6:$A$40,SMALL('5E'!AB$6:AB$40,COUNTIF(AC$6:AC81,"5E")),0),MATCH(1,OFFSET('5E'!E$6:E$40,SMALL('5E'!AB$6:AB$40,COUNTIF(AC$6:AC81,"5E")),0),0))&amp;" "&amp;VLOOKUP(INDEX(OFFSET('5E'!$A$6:$A$40,SMALL('5E'!AB$6:AB$40,COUNTIF(AC$6:AC81,"5E")),0),MATCH(1,OFFSET('5E'!E$6:E$40,SMALL('5E'!AB$6:AB$40,COUNTIF(AC$6:AC81,"5E")),0),0)),'5E'!$A$6:$B$40,2,0)&amp;" - "&amp;'5E'!$A$1,
IF(AC81="5F",INDEX(OFFSET('5F'!$A$6:$A$40,SMALL('5F'!AB$6:AB$40,COUNTIF(AC$6:AC81,"5F")),0),MATCH(1,OFFSET('5F'!E$6:E$40,SMALL('5F'!AB$6:AB$40,COUNTIF(AC$6:AC81,"5F")),0),0))&amp;" "&amp;VLOOKUP(INDEX(OFFSET('5F'!$A$6:$A$40,SMALL('5F'!AB$6:AB$40,COUNTIF(AC$6:AC81,"5F")),0),MATCH(1,OFFSET('5F'!E$6:E$40,SMALL('5F'!AB$6:AB$40,COUNTIF(AC$6:AC81,"5F")),0),0)),'5F'!$A$6:$B$40,2,0)&amp;" - "&amp;'5F'!$A$1,
IF(AC81="4A",INDEX(OFFSET('4A'!$A$6:$A$38,SMALL('4A'!AB$6:AB$38,COUNTIF(AC$6:AC81,"4A")),0),MATCH(1,OFFSET('4A'!E$6:E$38,SMALL('4A'!AB$6:AB$38,COUNTIF(AC$6:AC81,"4A")),0),0))&amp;" "&amp;VLOOKUP(INDEX(OFFSET('4A'!$A$6:$A$38,SMALL('4A'!AB$6:AB$38,COUNTIF(AC$6:AC81,"4A")),0),MATCH(1,OFFSET('4A'!E$6:E$38,SMALL('4A'!AB$6:AB$38,COUNTIF(AC$6:AC81,"4A")),0),0)),'4A'!$A$6:$B$38,2,0)&amp;" - "&amp;'4A'!$A$1,
IF(AC81="4B",INDEX(OFFSET('4B'!$A$6:$A$37,SMALL('4B'!AB$6:AB$37,COUNTIF(AC$6:AC81,"4B")),0),MATCH(1,OFFSET('4B'!E$6:E$37,SMALL('4B'!AB$6:AB$37,COUNTIF(AC$6:AC81,"4B")),0),0))&amp;" "&amp;VLOOKUP(INDEX(OFFSET('4B'!$A$6:$A$37,SMALL('4B'!AB$6:AB$37,COUNTIF(AC$6:AC81,"4B")),0),MATCH(1,OFFSET('4B'!E$6:E$37,SMALL('4B'!AB$6:AB$37,COUNTIF(AC$6:AC81,"4B")),0),0)),'4B'!$A$6:$B$37,2,0)&amp;" - "&amp;'4B'!$A$1,
IF(AC81="4C",INDEX(OFFSET('4C'!$A$6:$A$38,SMALL('4C'!AB$6:AB$38,COUNTIF(AC$6:AC81,"4C")),0),MATCH(1,OFFSET('4C'!E$6:E$38,SMALL('4C'!AB$6:AB$38,COUNTIF(AC$6:AC81,"4C")),0),0))&amp;" "&amp;VLOOKUP(INDEX(OFFSET('4C'!$A$6:$A$38,SMALL('4C'!AB$6:AB$38,COUNTIF(AC$6:AC81,"4C")),0),MATCH(1,OFFSET('4C'!E$6:E$38,SMALL('4C'!AB$6:AB$38,COUNTIF(AC$6:AC81,"4C")),0),0)),'4C'!$A$6:$B$38,2,0)&amp;" - "&amp;'4C'!$A$1,
IF(AC81="4D",INDEX(OFFSET('4D'!$A$6:$A$37,SMALL('4D'!AB$6:AB$37,COUNTIF(AC$6:AC81,"4D")),0),MATCH(1,OFFSET('4D'!E$6:E$37,SMALL('4D'!AB$6:AB$37,COUNTIF(AC$6:AC81,"4D")),0),0))&amp;" "&amp;VLOOKUP(INDEX(OFFSET('4D'!$A$6:$A$37,SMALL('4D'!AB$6:AB$37,COUNTIF(AC$6:AC81,"4D")),0),MATCH(1,OFFSET('4D'!E$6:E$37,SMALL('4D'!AB$6:AB$37,COUNTIF(AC$6:AC81,"4D")),0),0)),'4D'!$A$6:$B$37,2,0)&amp;" - "&amp;'4D'!$A$1,
IF(AC81="4E",INDEX(OFFSET('4E'!$A$6:$A$37,SMALL('4E'!AB$6:AB$37,COUNTIF(AC$6:AC81,"4E")),0),MATCH(1,OFFSET('4E'!E$6:E$37,SMALL('4E'!AB$6:AB$37,COUNTIF(AC$6:AC81,"4E")),0),0))&amp;" "&amp;VLOOKUP(INDEX(OFFSET('4E'!$A$6:$A$37,SMALL('4E'!AB$6:AB$37,COUNTIF(AC$6:AC81,"4E")),0),MATCH(1,OFFSET('4E'!E$6:E$37,SMALL('4E'!AB$6:AB$37,COUNTIF(AC$6:AC81,"4E")),0),0)),'4E'!$A$6:$B$37,2,0)&amp;" - "&amp;'4E'!$A$1,
IF(AC81="CM2",INDEX(OFFSET('CM2'!$A$6:$A$36,SMALL('CM2'!AB$6:AB$36,COUNTIF(AC$6:AC81,"CM2")),0),MATCH(1,OFFSET('CM2'!E$6:E$36,SMALL('CM2'!AB$6:AB$36,COUNTIF(AC$6:AC81,"CM2")),0),0))&amp;" "&amp;VLOOKUP(INDEX(OFFSET('CM2'!$A$6:$A$36,SMALL('CM2'!AB$6:AB$36,COUNTIF(AC$6:AC81,"CM2")),0),MATCH(1,OFFSET('CM2'!E$6:E$36,SMALL('CM2'!AB$6:AB$36,COUNTIF(AC$6:AC81,"CM2")),0),0)),'CM2'!$A$6:$B$36,2,0)&amp;" - "&amp;'CM2'!$A$1,AW81)))))))))))))))))),"")</f>
        <v/>
      </c>
      <c r="D81" s="39" t="str">
        <f ca="1">IFERROR(IF(AD81="","",IF(AD81="6A",INDEX(OFFSET('6A'!$A$6:$A$39,SMALL('6A'!AC$6:AC$39,COUNTIF(AD$6:AD81,"6A")),0),MATCH(1,OFFSET('6A'!F$6:F$39,SMALL('6A'!AC$6:AC$39,COUNTIF(AD$6:AD81,"6A")),0),0))&amp;" "&amp;VLOOKUP(INDEX(OFFSET('6A'!$A$6:$A$39,SMALL('6A'!AC$6:AC$39,COUNTIF(AD$6:AD81,"6A")),0),MATCH(1,OFFSET('6A'!F$6:F$39,SMALL('6A'!AC$6:AC$39,COUNTIF(AD$6:AD81,"6A")),0),0)),'6A'!$A$6:$B$39,2,0)&amp;" - "&amp;'6A'!$A$1,
IF(AD81="6B",INDEX(OFFSET('6B'!$A$6:$A$39,SMALL('6B'!AC$6:AC$39,COUNTIF(AD$6:AD81,"6B")),0),MATCH(1,OFFSET('6B'!F$6:F$39,SMALL('6B'!AC$6:AC$39,COUNTIF(AD$6:AD81,"6B")),0),0))&amp;" "&amp;VLOOKUP(INDEX(OFFSET('6B'!$A$6:$A$39,SMALL('6B'!AC$6:AC$39,COUNTIF(AD$6:AD81,"6B")),0),MATCH(1,OFFSET('6B'!F$6:F$39,SMALL('6B'!AC$6:AC$39,COUNTIF(AD$6:AD81,"6B")),0),0)),'6B'!$A$6:$B$39,2,0)&amp;" - "&amp;'6B'!$A$1,
IF(AD81="6C",INDEX(OFFSET('6C'!$A$6:$A$41,SMALL('6C'!AC$6:AC$41,COUNTIF(AD$6:AD81,"6C")),0),MATCH(1,OFFSET('6C'!F$6:F$41,SMALL('6C'!AC$6:AC$41,COUNTIF(AD$6:AD81,"6C")),0),0))&amp;" "&amp;VLOOKUP(INDEX(OFFSET('6C'!$A$6:$A$41,SMALL('6C'!AC$6:AC$41,COUNTIF(AD$6:AD81,"6C")),0),MATCH(1,OFFSET('6C'!F$6:F$41,SMALL('6C'!AC$6:AC$41,COUNTIF(AD$6:AD81,"6C")),0),0)),'6C'!$A$6:$B$41,2,0)&amp;" - "&amp;'6C'!$A$1,
IF(AD81="6D",INDEX(OFFSET('6D'!$A$6:$A$42,SMALL('6D'!AC$6:AC$42,COUNTIF(AD$6:AD81,"6D")),0),MATCH(1,OFFSET('6D'!F$6:F$42,SMALL('6D'!AC$6:AC$42,COUNTIF(AD$6:AD81,"6D")),0),0))&amp;" "&amp;VLOOKUP(INDEX(OFFSET('6D'!$A$6:$A$42,SMALL('6D'!AC$6:AC$42,COUNTIF(AD$6:AD81,"6D")),0),MATCH(1,OFFSET('6D'!F$6:F$42,SMALL('6D'!AC$6:AC$42,COUNTIF(AD$6:AD81,"6D")),0),0)),'6D'!$A$6:$B$42,2,0)&amp;" - "&amp;'6D'!$A$1,
IF(AD81="6E",INDEX(OFFSET('6E'!$A$6:$A$40,SMALL('6E'!AC$6:AC$40,COUNTIF(AD$6:AD81,"6E")),0),MATCH(1,OFFSET('6E'!F$6:F$40,SMALL('6E'!AC$6:AC$40,COUNTIF(AD$6:AD81,"6E")),0),0))&amp;" "&amp;VLOOKUP(INDEX(OFFSET('6E'!$A$6:$A$40,SMALL('6E'!AC$6:AC$40,COUNTIF(AD$6:AD81,"6E")),0),MATCH(1,OFFSET('6E'!F$6:F$40,SMALL('6E'!AC$6:AC$40,COUNTIF(AD$6:AD81,"6E")),0),0)),'6E'!$A$6:$B$40,2,0)&amp;" - "&amp;'6E'!$A$1,
IF(AD81="5A",INDEX(OFFSET('5A'!$A$6:$A$41,SMALL('5A'!AC$6:AC$41,COUNTIF(AD$6:AD81,"5A")),0),MATCH(1,OFFSET('5A'!F$6:F$41,SMALL('5A'!AC$6:AC$41,COUNTIF(AD$6:AD81,"5A")),0),0))&amp;" "&amp;VLOOKUP(INDEX(OFFSET('5A'!$A$6:$A$41,SMALL('5A'!AC$6:AC$41,COUNTIF(AD$6:AD81,"5A")),0),MATCH(1,OFFSET('5A'!F$6:F$41,SMALL('5A'!AC$6:AC$41,COUNTIF(AD$6:AD81,"5A")),0),0)),'5A'!$A$6:$B$41,2,0)&amp;" - "&amp;'5A'!$A$1,
IF(AD81="5B",INDEX(OFFSET('5B'!$A$6:$A$39,SMALL('5B'!AC$6:AC$39,COUNTIF(AD$6:AD81,"5B")),0),MATCH(1,OFFSET('5B'!F$6:F$39,SMALL('5B'!AC$6:AC$39,COUNTIF(AD$6:AD81,"5B")),0),0))&amp;" "&amp;VLOOKUP(INDEX(OFFSET('5B'!$A$6:$A$39,SMALL('5B'!AC$6:AC$39,COUNTIF(AD$6:AD81,"5B")),0),MATCH(1,OFFSET('5B'!F$6:F$39,SMALL('5B'!AC$6:AC$39,COUNTIF(AD$6:AD81,"5B")),0),0)),'5B'!$A$6:$B$39,2,0)&amp;" - "&amp;'5B'!$A$1,
IF(AD81="5C",INDEX(OFFSET('5C'!$A$6:$A$39,SMALL('5C'!AC$6:AC$39,COUNTIF(AD$6:AD81,"5C")),0),MATCH(1,OFFSET('5C'!F$6:F$39,SMALL('5C'!AC$6:AC$39,COUNTIF(AD$6:AD81,"5C")),0),0))&amp;" "&amp;VLOOKUP(INDEX(OFFSET('5C'!$A$6:$A$39,SMALL('5C'!AC$6:AC$39,COUNTIF(AD$6:AD81,"5C")),0),MATCH(1,OFFSET('5C'!F$6:F$39,SMALL('5C'!AC$6:AC$39,COUNTIF(AD$6:AD81,"5C")),0),0)),'5C'!$A$6:$B$39,2,0)&amp;" - "&amp;'5C'!$A$1,
IF(AD81="5D",INDEX(OFFSET('5D'!$A$6:$A$41,SMALL('5D'!AC$6:AC$41,COUNTIF(AD$6:AD81,"5D")),0),MATCH(1,OFFSET('5D'!F$6:F$41,SMALL('5D'!AC$6:AC$41,COUNTIF(AD$6:AD81,"5D")),0),0))&amp;" "&amp;VLOOKUP(INDEX(OFFSET('5D'!$A$6:$A$41,SMALL('5D'!AC$6:AC$41,COUNTIF(AD$6:AD81,"5D")),0),MATCH(1,OFFSET('5D'!F$6:F$41,SMALL('5D'!AC$6:AC$41,COUNTIF(AD$6:AD81,"5D")),0),0)),'5D'!$A$6:$B$41,2,0)&amp;" - "&amp;'5D'!$A$1,
IF(AD81="5E",INDEX(OFFSET('5E'!$A$6:$A$40,SMALL('5E'!AC$6:AC$40,COUNTIF(AD$6:AD81,"5E")),0),MATCH(1,OFFSET('5E'!F$6:F$40,SMALL('5E'!AC$6:AC$40,COUNTIF(AD$6:AD81,"5E")),0),0))&amp;" "&amp;VLOOKUP(INDEX(OFFSET('5E'!$A$6:$A$40,SMALL('5E'!AC$6:AC$40,COUNTIF(AD$6:AD81,"5E")),0),MATCH(1,OFFSET('5E'!F$6:F$40,SMALL('5E'!AC$6:AC$40,COUNTIF(AD$6:AD81,"5E")),0),0)),'5E'!$A$6:$B$40,2,0)&amp;" - "&amp;'5E'!$A$1,
IF(AD81="5F",INDEX(OFFSET('5F'!$A$6:$A$40,SMALL('5F'!AC$6:AC$40,COUNTIF(AD$6:AD81,"5F")),0),MATCH(1,OFFSET('5F'!F$6:F$40,SMALL('5F'!AC$6:AC$40,COUNTIF(AD$6:AD81,"5F")),0),0))&amp;" "&amp;VLOOKUP(INDEX(OFFSET('5F'!$A$6:$A$40,SMALL('5F'!AC$6:AC$40,COUNTIF(AD$6:AD81,"5F")),0),MATCH(1,OFFSET('5F'!F$6:F$40,SMALL('5F'!AC$6:AC$40,COUNTIF(AD$6:AD81,"5F")),0),0)),'5F'!$A$6:$B$40,2,0)&amp;" - "&amp;'5F'!$A$1,
IF(AD81="4A",INDEX(OFFSET('4A'!$A$6:$A$38,SMALL('4A'!AC$6:AC$38,COUNTIF(AD$6:AD81,"4A")),0),MATCH(1,OFFSET('4A'!F$6:F$38,SMALL('4A'!AC$6:AC$38,COUNTIF(AD$6:AD81,"4A")),0),0))&amp;" "&amp;VLOOKUP(INDEX(OFFSET('4A'!$A$6:$A$38,SMALL('4A'!AC$6:AC$38,COUNTIF(AD$6:AD81,"4A")),0),MATCH(1,OFFSET('4A'!F$6:F$38,SMALL('4A'!AC$6:AC$38,COUNTIF(AD$6:AD81,"4A")),0),0)),'4A'!$A$6:$B$38,2,0)&amp;" - "&amp;'4A'!$A$1,
IF(AD81="4B",INDEX(OFFSET('4B'!$A$6:$A$37,SMALL('4B'!AC$6:AC$37,COUNTIF(AD$6:AD81,"4B")),0),MATCH(1,OFFSET('4B'!F$6:F$37,SMALL('4B'!AC$6:AC$37,COUNTIF(AD$6:AD81,"4B")),0),0))&amp;" "&amp;VLOOKUP(INDEX(OFFSET('4B'!$A$6:$A$37,SMALL('4B'!AC$6:AC$37,COUNTIF(AD$6:AD81,"4B")),0),MATCH(1,OFFSET('4B'!F$6:F$37,SMALL('4B'!AC$6:AC$37,COUNTIF(AD$6:AD81,"4B")),0),0)),'4B'!$A$6:$B$37,2,0)&amp;" - "&amp;'4B'!$A$1,
IF(AD81="4C",INDEX(OFFSET('4C'!$A$6:$A$38,SMALL('4C'!AC$6:AC$38,COUNTIF(AD$6:AD81,"4C")),0),MATCH(1,OFFSET('4C'!F$6:F$38,SMALL('4C'!AC$6:AC$38,COUNTIF(AD$6:AD81,"4C")),0),0))&amp;" "&amp;VLOOKUP(INDEX(OFFSET('4C'!$A$6:$A$38,SMALL('4C'!AC$6:AC$38,COUNTIF(AD$6:AD81,"4C")),0),MATCH(1,OFFSET('4C'!F$6:F$38,SMALL('4C'!AC$6:AC$38,COUNTIF(AD$6:AD81,"4C")),0),0)),'4C'!$A$6:$B$38,2,0)&amp;" - "&amp;'4C'!$A$1,
IF(AD81="4D",INDEX(OFFSET('4D'!$A$6:$A$37,SMALL('4D'!AC$6:AC$37,COUNTIF(AD$6:AD81,"4D")),0),MATCH(1,OFFSET('4D'!F$6:F$37,SMALL('4D'!AC$6:AC$37,COUNTIF(AD$6:AD81,"4D")),0),0))&amp;" "&amp;VLOOKUP(INDEX(OFFSET('4D'!$A$6:$A$37,SMALL('4D'!AC$6:AC$37,COUNTIF(AD$6:AD81,"4D")),0),MATCH(1,OFFSET('4D'!F$6:F$37,SMALL('4D'!AC$6:AC$37,COUNTIF(AD$6:AD81,"4D")),0),0)),'4D'!$A$6:$B$37,2,0)&amp;" - "&amp;'4D'!$A$1,
IF(AD81="4E",INDEX(OFFSET('4E'!$A$6:$A$37,SMALL('4E'!AC$6:AC$37,COUNTIF(AD$6:AD81,"4E")),0),MATCH(1,OFFSET('4E'!F$6:F$37,SMALL('4E'!AC$6:AC$37,COUNTIF(AD$6:AD81,"4E")),0),0))&amp;" "&amp;VLOOKUP(INDEX(OFFSET('4E'!$A$6:$A$37,SMALL('4E'!AC$6:AC$37,COUNTIF(AD$6:AD81,"4E")),0),MATCH(1,OFFSET('4E'!F$6:F$37,SMALL('4E'!AC$6:AC$37,COUNTIF(AD$6:AD81,"4E")),0),0)),'4E'!$A$6:$B$37,2,0)&amp;" - "&amp;'4E'!$A$1,
IF(AD81="CM2",INDEX(OFFSET('CM2'!$A$6:$A$36,SMALL('CM2'!AC$6:AC$36,COUNTIF(AD$6:AD81,"CM2")),0),MATCH(1,OFFSET('CM2'!F$6:F$36,SMALL('CM2'!AC$6:AC$36,COUNTIF(AD$6:AD81,"CM2")),0),0))&amp;" "&amp;VLOOKUP(INDEX(OFFSET('CM2'!$A$6:$A$36,SMALL('CM2'!AC$6:AC$36,COUNTIF(AD$6:AD81,"CM2")),0),MATCH(1,OFFSET('CM2'!F$6:F$36,SMALL('CM2'!AC$6:AC$36,COUNTIF(AD$6:AD81,"CM2")),0),0)),'CM2'!$A$6:$B$36,2,0)&amp;" - "&amp;'CM2'!$A$1,AX81)))))))))))))))))),"")</f>
        <v/>
      </c>
      <c r="E81" s="42" t="str">
        <f ca="1">IFERROR(IF(AE81="","",IF(AE81="6A",INDEX(OFFSET('6A'!$A$6:$A$39,SMALL('6A'!AD$6:AD$39,COUNTIF(AE$6:AE81,"6A")),0),MATCH(1,OFFSET('6A'!G$6:G$39,SMALL('6A'!AD$6:AD$39,COUNTIF(AE$6:AE81,"6A")),0),0))&amp;" "&amp;VLOOKUP(INDEX(OFFSET('6A'!$A$6:$A$39,SMALL('6A'!AD$6:AD$39,COUNTIF(AE$6:AE81,"6A")),0),MATCH(1,OFFSET('6A'!G$6:G$39,SMALL('6A'!AD$6:AD$39,COUNTIF(AE$6:AE81,"6A")),0),0)),'6A'!$A$6:$B$39,2,0)&amp;" - "&amp;'6A'!$A$1,
IF(AE81="6B",INDEX(OFFSET('6B'!$A$6:$A$39,SMALL('6B'!AD$6:AD$39,COUNTIF(AE$6:AE81,"6B")),0),MATCH(1,OFFSET('6B'!G$6:G$39,SMALL('6B'!AD$6:AD$39,COUNTIF(AE$6:AE81,"6B")),0),0))&amp;" "&amp;VLOOKUP(INDEX(OFFSET('6B'!$A$6:$A$39,SMALL('6B'!AD$6:AD$39,COUNTIF(AE$6:AE81,"6B")),0),MATCH(1,OFFSET('6B'!G$6:G$39,SMALL('6B'!AD$6:AD$39,COUNTIF(AE$6:AE81,"6B")),0),0)),'6B'!$A$6:$B$39,2,0)&amp;" - "&amp;'6B'!$A$1,
IF(AE81="6C",INDEX(OFFSET('6C'!$A$6:$A$41,SMALL('6C'!AD$6:AD$41,COUNTIF(AE$6:AE81,"6C")),0),MATCH(1,OFFSET('6C'!G$6:G$41,SMALL('6C'!AD$6:AD$41,COUNTIF(AE$6:AE81,"6C")),0),0))&amp;" "&amp;VLOOKUP(INDEX(OFFSET('6C'!$A$6:$A$41,SMALL('6C'!AD$6:AD$41,COUNTIF(AE$6:AE81,"6C")),0),MATCH(1,OFFSET('6C'!G$6:G$41,SMALL('6C'!AD$6:AD$41,COUNTIF(AE$6:AE81,"6C")),0),0)),'6C'!$A$6:$B$41,2,0)&amp;" - "&amp;'6C'!$A$1,
IF(AE81="6D",INDEX(OFFSET('6D'!$A$6:$A$42,SMALL('6D'!AD$6:AD$42,COUNTIF(AE$6:AE81,"6D")),0),MATCH(1,OFFSET('6D'!G$6:G$42,SMALL('6D'!AD$6:AD$42,COUNTIF(AE$6:AE81,"6D")),0),0))&amp;" "&amp;VLOOKUP(INDEX(OFFSET('6D'!$A$6:$A$42,SMALL('6D'!AD$6:AD$42,COUNTIF(AE$6:AE81,"6D")),0),MATCH(1,OFFSET('6D'!G$6:G$42,SMALL('6D'!AD$6:AD$42,COUNTIF(AE$6:AE81,"6D")),0),0)),'6D'!$A$6:$B$42,2,0)&amp;" - "&amp;'6D'!$A$1,
IF(AE81="6E",INDEX(OFFSET('6E'!$A$6:$A$40,SMALL('6E'!AD$6:AD$40,COUNTIF(AE$6:AE81,"6E")),0),MATCH(1,OFFSET('6E'!G$6:G$40,SMALL('6E'!AD$6:AD$40,COUNTIF(AE$6:AE81,"6E")),0),0))&amp;" "&amp;VLOOKUP(INDEX(OFFSET('6E'!$A$6:$A$40,SMALL('6E'!AD$6:AD$40,COUNTIF(AE$6:AE81,"6E")),0),MATCH(1,OFFSET('6E'!G$6:G$40,SMALL('6E'!AD$6:AD$40,COUNTIF(AE$6:AE81,"6E")),0),0)),'6E'!$A$6:$B$40,2,0)&amp;" - "&amp;'6E'!$A$1,
IF(AE81="5A",INDEX(OFFSET('5A'!$A$6:$A$41,SMALL('5A'!AD$6:AD$41,COUNTIF(AE$6:AE81,"5A")),0),MATCH(1,OFFSET('5A'!G$6:G$41,SMALL('5A'!AD$6:AD$41,COUNTIF(AE$6:AE81,"5A")),0),0))&amp;" "&amp;VLOOKUP(INDEX(OFFSET('5A'!$A$6:$A$41,SMALL('5A'!AD$6:AD$41,COUNTIF(AE$6:AE81,"5A")),0),MATCH(1,OFFSET('5A'!G$6:G$41,SMALL('5A'!AD$6:AD$41,COUNTIF(AE$6:AE81,"5A")),0),0)),'5A'!$A$6:$B$41,2,0)&amp;" - "&amp;'5A'!$A$1,
IF(AE81="5B",INDEX(OFFSET('5B'!$A$6:$A$39,SMALL('5B'!AD$6:AD$39,COUNTIF(AE$6:AE81,"5B")),0),MATCH(1,OFFSET('5B'!G$6:G$39,SMALL('5B'!AD$6:AD$39,COUNTIF(AE$6:AE81,"5B")),0),0))&amp;" "&amp;VLOOKUP(INDEX(OFFSET('5B'!$A$6:$A$39,SMALL('5B'!AD$6:AD$39,COUNTIF(AE$6:AE81,"5B")),0),MATCH(1,OFFSET('5B'!G$6:G$39,SMALL('5B'!AD$6:AD$39,COUNTIF(AE$6:AE81,"5B")),0),0)),'5B'!$A$6:$B$39,2,0)&amp;" - "&amp;'5B'!$A$1,
IF(AE81="5C",INDEX(OFFSET('5C'!$A$6:$A$39,SMALL('5C'!AD$6:AD$39,COUNTIF(AE$6:AE81,"5C")),0),MATCH(1,OFFSET('5C'!G$6:G$39,SMALL('5C'!AD$6:AD$39,COUNTIF(AE$6:AE81,"5C")),0),0))&amp;" "&amp;VLOOKUP(INDEX(OFFSET('5C'!$A$6:$A$39,SMALL('5C'!AD$6:AD$39,COUNTIF(AE$6:AE81,"5C")),0),MATCH(1,OFFSET('5C'!G$6:G$39,SMALL('5C'!AD$6:AD$39,COUNTIF(AE$6:AE81,"5C")),0),0)),'5C'!$A$6:$B$39,2,0)&amp;" - "&amp;'5C'!$A$1,
IF(AE81="5D",INDEX(OFFSET('5D'!$A$6:$A$41,SMALL('5D'!AD$6:AD$41,COUNTIF(AE$6:AE81,"5D")),0),MATCH(1,OFFSET('5D'!G$6:G$41,SMALL('5D'!AD$6:AD$41,COUNTIF(AE$6:AE81,"5D")),0),0))&amp;" "&amp;VLOOKUP(INDEX(OFFSET('5D'!$A$6:$A$41,SMALL('5D'!AD$6:AD$41,COUNTIF(AE$6:AE81,"5D")),0),MATCH(1,OFFSET('5D'!G$6:G$41,SMALL('5D'!AD$6:AD$41,COUNTIF(AE$6:AE81,"5D")),0),0)),'5D'!$A$6:$B$41,2,0)&amp;" - "&amp;'5D'!$A$1,
IF(AE81="5E",INDEX(OFFSET('5E'!$A$6:$A$40,SMALL('5E'!AD$6:AD$40,COUNTIF(AE$6:AE81,"5E")),0),MATCH(1,OFFSET('5E'!G$6:G$40,SMALL('5E'!AD$6:AD$40,COUNTIF(AE$6:AE81,"5E")),0),0))&amp;" "&amp;VLOOKUP(INDEX(OFFSET('5E'!$A$6:$A$40,SMALL('5E'!AD$6:AD$40,COUNTIF(AE$6:AE81,"5E")),0),MATCH(1,OFFSET('5E'!G$6:G$40,SMALL('5E'!AD$6:AD$40,COUNTIF(AE$6:AE81,"5E")),0),0)),'5E'!$A$6:$B$40,2,0)&amp;" - "&amp;'5E'!$A$1,
IF(AE81="5F",INDEX(OFFSET('5F'!$A$6:$A$40,SMALL('5F'!AD$6:AD$40,COUNTIF(AE$6:AE81,"5F")),0),MATCH(1,OFFSET('5F'!G$6:G$40,SMALL('5F'!AD$6:AD$40,COUNTIF(AE$6:AE81,"5F")),0),0))&amp;" "&amp;VLOOKUP(INDEX(OFFSET('5F'!$A$6:$A$40,SMALL('5F'!AD$6:AD$40,COUNTIF(AE$6:AE81,"5F")),0),MATCH(1,OFFSET('5F'!G$6:G$40,SMALL('5F'!AD$6:AD$40,COUNTIF(AE$6:AE81,"5F")),0),0)),'5F'!$A$6:$B$40,2,0)&amp;" - "&amp;'5F'!$A$1,
IF(AE81="4A",INDEX(OFFSET('4A'!$A$6:$A$38,SMALL('4A'!AD$6:AD$38,COUNTIF(AE$6:AE81,"4A")),0),MATCH(1,OFFSET('4A'!G$6:G$38,SMALL('4A'!AD$6:AD$38,COUNTIF(AE$6:AE81,"4A")),0),0))&amp;" "&amp;VLOOKUP(INDEX(OFFSET('4A'!$A$6:$A$38,SMALL('4A'!AD$6:AD$38,COUNTIF(AE$6:AE81,"4A")),0),MATCH(1,OFFSET('4A'!G$6:G$38,SMALL('4A'!AD$6:AD$38,COUNTIF(AE$6:AE81,"4A")),0),0)),'4A'!$A$6:$B$38,2,0)&amp;" - "&amp;'4A'!$A$1,
IF(AE81="4B",INDEX(OFFSET('4B'!$A$6:$A$37,SMALL('4B'!AD$6:AD$37,COUNTIF(AE$6:AE81,"4B")),0),MATCH(1,OFFSET('4B'!G$6:G$37,SMALL('4B'!AD$6:AD$37,COUNTIF(AE$6:AE81,"4B")),0),0))&amp;" "&amp;VLOOKUP(INDEX(OFFSET('4B'!$A$6:$A$37,SMALL('4B'!AD$6:AD$37,COUNTIF(AE$6:AE81,"4B")),0),MATCH(1,OFFSET('4B'!G$6:G$37,SMALL('4B'!AD$6:AD$37,COUNTIF(AE$6:AE81,"4B")),0),0)),'4B'!$A$6:$B$37,2,0)&amp;" - "&amp;'4B'!$A$1,
IF(AE81="4C",INDEX(OFFSET('4C'!$A$6:$A$38,SMALL('4C'!AD$6:AD$38,COUNTIF(AE$6:AE81,"4C")),0),MATCH(1,OFFSET('4C'!G$6:G$38,SMALL('4C'!AD$6:AD$38,COUNTIF(AE$6:AE81,"4C")),0),0))&amp;" "&amp;VLOOKUP(INDEX(OFFSET('4C'!$A$6:$A$38,SMALL('4C'!AD$6:AD$38,COUNTIF(AE$6:AE81,"4C")),0),MATCH(1,OFFSET('4C'!G$6:G$38,SMALL('4C'!AD$6:AD$38,COUNTIF(AE$6:AE81,"4C")),0),0)),'4C'!$A$6:$B$38,2,0)&amp;" - "&amp;'4C'!$A$1,
IF(AE81="4D",INDEX(OFFSET('4D'!$A$6:$A$37,SMALL('4D'!AD$6:AD$37,COUNTIF(AE$6:AE81,"4D")),0),MATCH(1,OFFSET('4D'!G$6:G$37,SMALL('4D'!AD$6:AD$37,COUNTIF(AE$6:AE81,"4D")),0),0))&amp;" "&amp;VLOOKUP(INDEX(OFFSET('4D'!$A$6:$A$37,SMALL('4D'!AD$6:AD$37,COUNTIF(AE$6:AE81,"4D")),0),MATCH(1,OFFSET('4D'!G$6:G$37,SMALL('4D'!AD$6:AD$37,COUNTIF(AE$6:AE81,"4D")),0),0)),'4D'!$A$6:$B$37,2,0)&amp;" - "&amp;'4D'!$A$1,
IF(AE81="4E",INDEX(OFFSET('4E'!$A$6:$A$37,SMALL('4E'!AD$6:AD$37,COUNTIF(AE$6:AE81,"4E")),0),MATCH(1,OFFSET('4E'!G$6:G$37,SMALL('4E'!AD$6:AD$37,COUNTIF(AE$6:AE81,"4E")),0),0))&amp;" "&amp;VLOOKUP(INDEX(OFFSET('4E'!$A$6:$A$37,SMALL('4E'!AD$6:AD$37,COUNTIF(AE$6:AE81,"4E")),0),MATCH(1,OFFSET('4E'!G$6:G$37,SMALL('4E'!AD$6:AD$37,COUNTIF(AE$6:AE81,"4E")),0),0)),'4E'!$A$6:$B$37,2,0)&amp;" - "&amp;'4E'!$A$1,
IF(AE81="CM2",INDEX(OFFSET('CM2'!$A$6:$A$36,SMALL('CM2'!AD$6:AD$36,COUNTIF(AE$6:AE81,"CM2")),0),MATCH(1,OFFSET('CM2'!G$6:G$36,SMALL('CM2'!AD$6:AD$36,COUNTIF(AE$6:AE81,"CM2")),0),0))&amp;" "&amp;VLOOKUP(INDEX(OFFSET('CM2'!$A$6:$A$36,SMALL('CM2'!AD$6:AD$36,COUNTIF(AE$6:AE81,"CM2")),0),MATCH(1,OFFSET('CM2'!G$6:G$36,SMALL('CM2'!AD$6:AD$36,COUNTIF(AE$6:AE81,"CM2")),0),0)),'CM2'!$A$6:$B$36,2,0)&amp;" - "&amp;'CM2'!$A$1,AY81)))))))))))))))))),"")</f>
        <v/>
      </c>
      <c r="F81" s="44" t="str">
        <f ca="1">IFERROR(IF(AF81="","",IF(AF81="6A",INDEX(OFFSET('6A'!$A$6:$A$39,SMALL('6A'!AE$6:AE$39,COUNTIF(AF$6:AF81,"6A")),0),MATCH(1,OFFSET('6A'!H$6:H$39,SMALL('6A'!AE$6:AE$39,COUNTIF(AF$6:AF81,"6A")),0),0))&amp;" "&amp;VLOOKUP(INDEX(OFFSET('6A'!$A$6:$A$39,SMALL('6A'!AE$6:AE$39,COUNTIF(AF$6:AF81,"6A")),0),MATCH(1,OFFSET('6A'!H$6:H$39,SMALL('6A'!AE$6:AE$39,COUNTIF(AF$6:AF81,"6A")),0),0)),'6A'!$A$6:$B$39,2,0)&amp;" - "&amp;'6A'!$A$1,
IF(AF81="6B",INDEX(OFFSET('6B'!$A$6:$A$39,SMALL('6B'!AE$6:AE$39,COUNTIF(AF$6:AF81,"6B")),0),MATCH(1,OFFSET('6B'!H$6:H$39,SMALL('6B'!AE$6:AE$39,COUNTIF(AF$6:AF81,"6B")),0),0))&amp;" "&amp;VLOOKUP(INDEX(OFFSET('6B'!$A$6:$A$39,SMALL('6B'!AE$6:AE$39,COUNTIF(AF$6:AF81,"6B")),0),MATCH(1,OFFSET('6B'!H$6:H$39,SMALL('6B'!AE$6:AE$39,COUNTIF(AF$6:AF81,"6B")),0),0)),'6B'!$A$6:$B$39,2,0)&amp;" - "&amp;'6B'!$A$1,
IF(AF81="6C",INDEX(OFFSET('6C'!$A$6:$A$41,SMALL('6C'!AE$6:AE$41,COUNTIF(AF$6:AF81,"6C")),0),MATCH(1,OFFSET('6C'!H$6:H$41,SMALL('6C'!AE$6:AE$41,COUNTIF(AF$6:AF81,"6C")),0),0))&amp;" "&amp;VLOOKUP(INDEX(OFFSET('6C'!$A$6:$A$41,SMALL('6C'!AE$6:AE$41,COUNTIF(AF$6:AF81,"6C")),0),MATCH(1,OFFSET('6C'!H$6:H$41,SMALL('6C'!AE$6:AE$41,COUNTIF(AF$6:AF81,"6C")),0),0)),'6C'!$A$6:$B$41,2,0)&amp;" - "&amp;'6C'!$A$1,
IF(AF81="6D",INDEX(OFFSET('6D'!$A$6:$A$42,SMALL('6D'!AE$6:AE$42,COUNTIF(AF$6:AF81,"6D")),0),MATCH(1,OFFSET('6D'!H$6:H$42,SMALL('6D'!AE$6:AE$42,COUNTIF(AF$6:AF81,"6D")),0),0))&amp;" "&amp;VLOOKUP(INDEX(OFFSET('6D'!$A$6:$A$42,SMALL('6D'!AE$6:AE$42,COUNTIF(AF$6:AF81,"6D")),0),MATCH(1,OFFSET('6D'!H$6:H$42,SMALL('6D'!AE$6:AE$42,COUNTIF(AF$6:AF81,"6D")),0),0)),'6D'!$A$6:$B$42,2,0)&amp;" - "&amp;'6D'!$A$1,
IF(AF81="6E",INDEX(OFFSET('6E'!$A$6:$A$40,SMALL('6E'!AE$6:AE$40,COUNTIF(AF$6:AF81,"6E")),0),MATCH(1,OFFSET('6E'!H$6:H$40,SMALL('6E'!AE$6:AE$40,COUNTIF(AF$6:AF81,"6E")),0),0))&amp;" "&amp;VLOOKUP(INDEX(OFFSET('6E'!$A$6:$A$40,SMALL('6E'!AE$6:AE$40,COUNTIF(AF$6:AF81,"6E")),0),MATCH(1,OFFSET('6E'!H$6:H$40,SMALL('6E'!AE$6:AE$40,COUNTIF(AF$6:AF81,"6E")),0),0)),'6E'!$A$6:$B$40,2,0)&amp;" - "&amp;'6E'!$A$1,
IF(AF81="5A",INDEX(OFFSET('5A'!$A$6:$A$41,SMALL('5A'!AE$6:AE$41,COUNTIF(AF$6:AF81,"5A")),0),MATCH(1,OFFSET('5A'!H$6:H$41,SMALL('5A'!AE$6:AE$41,COUNTIF(AF$6:AF81,"5A")),0),0))&amp;" "&amp;VLOOKUP(INDEX(OFFSET('5A'!$A$6:$A$41,SMALL('5A'!AE$6:AE$41,COUNTIF(AF$6:AF81,"5A")),0),MATCH(1,OFFSET('5A'!H$6:H$41,SMALL('5A'!AE$6:AE$41,COUNTIF(AF$6:AF81,"5A")),0),0)),'5A'!$A$6:$B$41,2,0)&amp;" - "&amp;'5A'!$A$1,
IF(AF81="5B",INDEX(OFFSET('5B'!$A$6:$A$39,SMALL('5B'!AE$6:AE$39,COUNTIF(AF$6:AF81,"5B")),0),MATCH(1,OFFSET('5B'!H$6:H$39,SMALL('5B'!AE$6:AE$39,COUNTIF(AF$6:AF81,"5B")),0),0))&amp;" "&amp;VLOOKUP(INDEX(OFFSET('5B'!$A$6:$A$39,SMALL('5B'!AE$6:AE$39,COUNTIF(AF$6:AF81,"5B")),0),MATCH(1,OFFSET('5B'!H$6:H$39,SMALL('5B'!AE$6:AE$39,COUNTIF(AF$6:AF81,"5B")),0),0)),'5B'!$A$6:$B$39,2,0)&amp;" - "&amp;'5B'!$A$1,
IF(AF81="5C",INDEX(OFFSET('5C'!$A$6:$A$39,SMALL('5C'!AE$6:AE$39,COUNTIF(AF$6:AF81,"5C")),0),MATCH(1,OFFSET('5C'!H$6:H$39,SMALL('5C'!AE$6:AE$39,COUNTIF(AF$6:AF81,"5C")),0),0))&amp;" "&amp;VLOOKUP(INDEX(OFFSET('5C'!$A$6:$A$39,SMALL('5C'!AE$6:AE$39,COUNTIF(AF$6:AF81,"5C")),0),MATCH(1,OFFSET('5C'!H$6:H$39,SMALL('5C'!AE$6:AE$39,COUNTIF(AF$6:AF81,"5C")),0),0)),'5C'!$A$6:$B$39,2,0)&amp;" - "&amp;'5C'!$A$1,
IF(AF81="5D",INDEX(OFFSET('5D'!$A$6:$A$41,SMALL('5D'!AE$6:AE$41,COUNTIF(AF$6:AF81,"5D")),0),MATCH(1,OFFSET('5D'!H$6:H$41,SMALL('5D'!AE$6:AE$41,COUNTIF(AF$6:AF81,"5D")),0),0))&amp;" "&amp;VLOOKUP(INDEX(OFFSET('5D'!$A$6:$A$41,SMALL('5D'!AE$6:AE$41,COUNTIF(AF$6:AF81,"5D")),0),MATCH(1,OFFSET('5D'!H$6:H$41,SMALL('5D'!AE$6:AE$41,COUNTIF(AF$6:AF81,"5D")),0),0)),'5D'!$A$6:$B$41,2,0)&amp;" - "&amp;'5D'!$A$1,
IF(AF81="5E",INDEX(OFFSET('5E'!$A$6:$A$40,SMALL('5E'!AE$6:AE$40,COUNTIF(AF$6:AF81,"5E")),0),MATCH(1,OFFSET('5E'!H$6:H$40,SMALL('5E'!AE$6:AE$40,COUNTIF(AF$6:AF81,"5E")),0),0))&amp;" "&amp;VLOOKUP(INDEX(OFFSET('5E'!$A$6:$A$40,SMALL('5E'!AE$6:AE$40,COUNTIF(AF$6:AF81,"5E")),0),MATCH(1,OFFSET('5E'!H$6:H$40,SMALL('5E'!AE$6:AE$40,COUNTIF(AF$6:AF81,"5E")),0),0)),'5E'!$A$6:$B$40,2,0)&amp;" - "&amp;'5E'!$A$1,
IF(AF81="5F",INDEX(OFFSET('5F'!$A$6:$A$40,SMALL('5F'!AE$6:AE$40,COUNTIF(AF$6:AF81,"5F")),0),MATCH(1,OFFSET('5F'!H$6:H$40,SMALL('5F'!AE$6:AE$40,COUNTIF(AF$6:AF81,"5F")),0),0))&amp;" "&amp;VLOOKUP(INDEX(OFFSET('5F'!$A$6:$A$40,SMALL('5F'!AE$6:AE$40,COUNTIF(AF$6:AF81,"5F")),0),MATCH(1,OFFSET('5F'!H$6:H$40,SMALL('5F'!AE$6:AE$40,COUNTIF(AF$6:AF81,"5F")),0),0)),'5F'!$A$6:$B$40,2,0)&amp;" - "&amp;'5F'!$A$1,
IF(AF81="4A",INDEX(OFFSET('4A'!$A$6:$A$38,SMALL('4A'!AE$6:AE$38,COUNTIF(AF$6:AF81,"4A")),0),MATCH(1,OFFSET('4A'!H$6:H$38,SMALL('4A'!AE$6:AE$38,COUNTIF(AF$6:AF81,"4A")),0),0))&amp;" "&amp;VLOOKUP(INDEX(OFFSET('4A'!$A$6:$A$38,SMALL('4A'!AE$6:AE$38,COUNTIF(AF$6:AF81,"4A")),0),MATCH(1,OFFSET('4A'!H$6:H$38,SMALL('4A'!AE$6:AE$38,COUNTIF(AF$6:AF81,"4A")),0),0)),'4A'!$A$6:$B$38,2,0)&amp;" - "&amp;'4A'!$A$1,
IF(AF81="4B",INDEX(OFFSET('4B'!$A$6:$A$37,SMALL('4B'!AE$6:AE$37,COUNTIF(AF$6:AF81,"4B")),0),MATCH(1,OFFSET('4B'!H$6:H$37,SMALL('4B'!AE$6:AE$37,COUNTIF(AF$6:AF81,"4B")),0),0))&amp;" "&amp;VLOOKUP(INDEX(OFFSET('4B'!$A$6:$A$37,SMALL('4B'!AE$6:AE$37,COUNTIF(AF$6:AF81,"4B")),0),MATCH(1,OFFSET('4B'!H$6:H$37,SMALL('4B'!AE$6:AE$37,COUNTIF(AF$6:AF81,"4B")),0),0)),'4B'!$A$6:$B$37,2,0)&amp;" - "&amp;'4B'!$A$1,
IF(AF81="4C",INDEX(OFFSET('4C'!$A$6:$A$38,SMALL('4C'!AE$6:AE$38,COUNTIF(AF$6:AF81,"4C")),0),MATCH(1,OFFSET('4C'!H$6:H$38,SMALL('4C'!AE$6:AE$38,COUNTIF(AF$6:AF81,"4C")),0),0))&amp;" "&amp;VLOOKUP(INDEX(OFFSET('4C'!$A$6:$A$38,SMALL('4C'!AE$6:AE$38,COUNTIF(AF$6:AF81,"4C")),0),MATCH(1,OFFSET('4C'!H$6:H$38,SMALL('4C'!AE$6:AE$38,COUNTIF(AF$6:AF81,"4C")),0),0)),'4C'!$A$6:$B$38,2,0)&amp;" - "&amp;'4C'!$A$1,
IF(AF81="4D",INDEX(OFFSET('4D'!$A$6:$A$37,SMALL('4D'!AE$6:AE$37,COUNTIF(AF$6:AF81,"4D")),0),MATCH(1,OFFSET('4D'!H$6:H$37,SMALL('4D'!AE$6:AE$37,COUNTIF(AF$6:AF81,"4D")),0),0))&amp;" "&amp;VLOOKUP(INDEX(OFFSET('4D'!$A$6:$A$37,SMALL('4D'!AE$6:AE$37,COUNTIF(AF$6:AF81,"4D")),0),MATCH(1,OFFSET('4D'!H$6:H$37,SMALL('4D'!AE$6:AE$37,COUNTIF(AF$6:AF81,"4D")),0),0)),'4D'!$A$6:$B$37,2,0)&amp;" - "&amp;'4D'!$A$1,
IF(AF81="4E",INDEX(OFFSET('4E'!$A$6:$A$37,SMALL('4E'!AE$6:AE$37,COUNTIF(AF$6:AF81,"4E")),0),MATCH(1,OFFSET('4E'!H$6:H$37,SMALL('4E'!AE$6:AE$37,COUNTIF(AF$6:AF81,"4E")),0),0))&amp;" "&amp;VLOOKUP(INDEX(OFFSET('4E'!$A$6:$A$37,SMALL('4E'!AE$6:AE$37,COUNTIF(AF$6:AF81,"4E")),0),MATCH(1,OFFSET('4E'!H$6:H$37,SMALL('4E'!AE$6:AE$37,COUNTIF(AF$6:AF81,"4E")),0),0)),'4E'!$A$6:$B$37,2,0)&amp;" - "&amp;'4E'!$A$1,
IF(AF81="CM2",INDEX(OFFSET('CM2'!$A$6:$A$36,SMALL('CM2'!AE$6:AE$36,COUNTIF(AF$6:AF81,"CM2")),0),MATCH(1,OFFSET('CM2'!H$6:H$36,SMALL('CM2'!AE$6:AE$36,COUNTIF(AF$6:AF81,"CM2")),0),0))&amp;" "&amp;VLOOKUP(INDEX(OFFSET('CM2'!$A$6:$A$36,SMALL('CM2'!AE$6:AE$36,COUNTIF(AF$6:AF81,"CM2")),0),MATCH(1,OFFSET('CM2'!H$6:H$36,SMALL('CM2'!AE$6:AE$36,COUNTIF(AF$6:AF81,"CM2")),0),0)),'CM2'!$A$6:$B$36,2,0)&amp;" - "&amp;'CM2'!$A$1,AZ81)))))))))))))))))),"")</f>
        <v/>
      </c>
      <c r="G81" s="30"/>
      <c r="H81" s="34" t="str">
        <f ca="1">IFERROR(IF(AH81="","",IF(AH81="6A",INDEX(OFFSET('6A'!$A$6:$A$39,SMALL('6A'!AG$6:AG$39,COUNTIF(AH$6:AH81,"6A")),0),MATCH(1,OFFSET('6A'!J$6:J$39,SMALL('6A'!AG$6:AG$39,COUNTIF(AH$6:AH81,"6A")),0),0))&amp;" "&amp;VLOOKUP(INDEX(OFFSET('6A'!$A$6:$A$39,SMALL('6A'!AG$6:AG$39,COUNTIF(AH$6:AH81,"6A")),0),MATCH(1,OFFSET('6A'!J$6:J$39,SMALL('6A'!AG$6:AG$39,COUNTIF(AH$6:AH81,"6A")),0),0)),'6A'!$A$6:$B$39,2,0)&amp;" - "&amp;'6A'!$A$1,
IF(AH81="6B",INDEX(OFFSET('6B'!$A$6:$A$39,SMALL('6B'!AG$6:AG$39,COUNTIF(AH$6:AH81,"6B")),0),MATCH(1,OFFSET('6B'!J$6:J$39,SMALL('6B'!AG$6:AG$39,COUNTIF(AH$6:AH81,"6B")),0),0))&amp;" "&amp;VLOOKUP(INDEX(OFFSET('6B'!$A$6:$A$39,SMALL('6B'!AG$6:AG$39,COUNTIF(AH$6:AH81,"6B")),0),MATCH(1,OFFSET('6B'!J$6:J$39,SMALL('6B'!AG$6:AG$39,COUNTIF(AH$6:AH81,"6B")),0),0)),'6B'!$A$6:$B$39,2,0)&amp;" - "&amp;'6B'!$A$1,
IF(AH81="6C",INDEX(OFFSET('6C'!$A$6:$A$41,SMALL('6C'!AG$6:AG$41,COUNTIF(AH$6:AH81,"6C")),0),MATCH(1,OFFSET('6C'!J$6:J$41,SMALL('6C'!AG$6:AG$41,COUNTIF(AH$6:AH81,"6C")),0),0))&amp;" "&amp;VLOOKUP(INDEX(OFFSET('6C'!$A$6:$A$41,SMALL('6C'!AG$6:AG$41,COUNTIF(AH$6:AH81,"6C")),0),MATCH(1,OFFSET('6C'!J$6:J$41,SMALL('6C'!AG$6:AG$41,COUNTIF(AH$6:AH81,"6C")),0),0)),'6C'!$A$6:$B$41,2,0)&amp;" - "&amp;'6C'!$A$1,
IF(AH81="6D",INDEX(OFFSET('6D'!$A$6:$A$42,SMALL('6D'!AG$6:AG$42,COUNTIF(AH$6:AH81,"6D")),0),MATCH(1,OFFSET('6D'!J$6:J$42,SMALL('6D'!AG$6:AG$42,COUNTIF(AH$6:AH81,"6D")),0),0))&amp;" "&amp;VLOOKUP(INDEX(OFFSET('6D'!$A$6:$A$42,SMALL('6D'!AG$6:AG$42,COUNTIF(AH$6:AH81,"6D")),0),MATCH(1,OFFSET('6D'!J$6:J$42,SMALL('6D'!AG$6:AG$42,COUNTIF(AH$6:AH81,"6D")),0),0)),'6D'!$A$6:$B$42,2,0)&amp;" - "&amp;'6D'!$A$1,
IF(AH81="6E",INDEX(OFFSET('6E'!$A$6:$A$40,SMALL('6E'!AG$6:AG$40,COUNTIF(AH$6:AH81,"6E")),0),MATCH(1,OFFSET('6E'!J$6:J$40,SMALL('6E'!AG$6:AG$40,COUNTIF(AH$6:AH81,"6E")),0),0))&amp;" "&amp;VLOOKUP(INDEX(OFFSET('6E'!$A$6:$A$40,SMALL('6E'!AG$6:AG$40,COUNTIF(AH$6:AH81,"6E")),0),MATCH(1,OFFSET('6E'!J$6:J$40,SMALL('6E'!AG$6:AG$40,COUNTIF(AH$6:AH81,"6E")),0),0)),'6E'!$A$6:$B$40,2,0)&amp;" - "&amp;'6E'!$A$1,
IF(AH81="5A",INDEX(OFFSET('5A'!$A$6:$A$41,SMALL('5A'!AG$6:AG$41,COUNTIF(AH$6:AH81,"5A")),0),MATCH(1,OFFSET('5A'!J$6:J$41,SMALL('5A'!AG$6:AG$41,COUNTIF(AH$6:AH81,"5A")),0),0))&amp;" "&amp;VLOOKUP(INDEX(OFFSET('5A'!$A$6:$A$41,SMALL('5A'!AG$6:AG$41,COUNTIF(AH$6:AH81,"5A")),0),MATCH(1,OFFSET('5A'!J$6:J$41,SMALL('5A'!AG$6:AG$41,COUNTIF(AH$6:AH81,"5A")),0),0)),'5A'!$A$6:$B$41,2,0)&amp;" - "&amp;'5A'!$A$1,
IF(AH81="5B",INDEX(OFFSET('5B'!$A$6:$A$39,SMALL('5B'!AG$6:AG$39,COUNTIF(AH$6:AH81,"5B")),0),MATCH(1,OFFSET('5B'!J$6:J$39,SMALL('5B'!AG$6:AG$39,COUNTIF(AH$6:AH81,"5B")),0),0))&amp;" "&amp;VLOOKUP(INDEX(OFFSET('5B'!$A$6:$A$39,SMALL('5B'!AG$6:AG$39,COUNTIF(AH$6:AH81,"5B")),0),MATCH(1,OFFSET('5B'!J$6:J$39,SMALL('5B'!AG$6:AG$39,COUNTIF(AH$6:AH81,"5B")),0),0)),'5B'!$A$6:$B$39,2,0)&amp;" - "&amp;'5B'!$A$1,
IF(AH81="5C",INDEX(OFFSET('5C'!$A$6:$A$39,SMALL('5C'!AG$6:AG$39,COUNTIF(AH$6:AH81,"5C")),0),MATCH(1,OFFSET('5C'!J$6:J$39,SMALL('5C'!AG$6:AG$39,COUNTIF(AH$6:AH81,"5C")),0),0))&amp;" "&amp;VLOOKUP(INDEX(OFFSET('5C'!$A$6:$A$39,SMALL('5C'!AG$6:AG$39,COUNTIF(AH$6:AH81,"5C")),0),MATCH(1,OFFSET('5C'!J$6:J$39,SMALL('5C'!AG$6:AG$39,COUNTIF(AH$6:AH81,"5C")),0),0)),'5C'!$A$6:$B$39,2,0)&amp;" - "&amp;'5C'!$A$1,
IF(AH81="5D",INDEX(OFFSET('5D'!$A$6:$A$41,SMALL('5D'!AG$6:AG$41,COUNTIF(AH$6:AH81,"5D")),0),MATCH(1,OFFSET('5D'!J$6:J$41,SMALL('5D'!AG$6:AG$41,COUNTIF(AH$6:AH81,"5D")),0),0))&amp;" "&amp;VLOOKUP(INDEX(OFFSET('5D'!$A$6:$A$41,SMALL('5D'!AG$6:AG$41,COUNTIF(AH$6:AH81,"5D")),0),MATCH(1,OFFSET('5D'!J$6:J$41,SMALL('5D'!AG$6:AG$41,COUNTIF(AH$6:AH81,"5D")),0),0)),'5D'!$A$6:$B$41,2,0)&amp;" - "&amp;'5D'!$A$1,
IF(AH81="5E",INDEX(OFFSET('5E'!$A$6:$A$40,SMALL('5E'!AG$6:AG$40,COUNTIF(AH$6:AH81,"5E")),0),MATCH(1,OFFSET('5E'!J$6:J$40,SMALL('5E'!AG$6:AG$40,COUNTIF(AH$6:AH81,"5E")),0),0))&amp;" "&amp;VLOOKUP(INDEX(OFFSET('5E'!$A$6:$A$40,SMALL('5E'!AG$6:AG$40,COUNTIF(AH$6:AH81,"5E")),0),MATCH(1,OFFSET('5E'!J$6:J$40,SMALL('5E'!AG$6:AG$40,COUNTIF(AH$6:AH81,"5E")),0),0)),'5E'!$A$6:$B$40,2,0)&amp;" - "&amp;'5E'!$A$1,
IF(AH81="5F",INDEX(OFFSET('5F'!$A$6:$A$40,SMALL('5F'!AG$6:AG$40,COUNTIF(AH$6:AH81,"5F")),0),MATCH(1,OFFSET('5F'!J$6:J$40,SMALL('5F'!AG$6:AG$40,COUNTIF(AH$6:AH81,"5F")),0),0))&amp;" "&amp;VLOOKUP(INDEX(OFFSET('5F'!$A$6:$A$40,SMALL('5F'!AG$6:AG$40,COUNTIF(AH$6:AH81,"5F")),0),MATCH(1,OFFSET('5F'!J$6:J$40,SMALL('5F'!AG$6:AG$40,COUNTIF(AH$6:AH81,"5F")),0),0)),'5F'!$A$6:$B$40,2,0)&amp;" - "&amp;'5F'!$A$1,
IF(AH81="4A",INDEX(OFFSET('4A'!$A$6:$A$38,SMALL('4A'!AG$6:AG$38,COUNTIF(AH$6:AH81,"4A")),0),MATCH(1,OFFSET('4A'!J$6:J$38,SMALL('4A'!AG$6:AG$38,COUNTIF(AH$6:AH81,"4A")),0),0))&amp;" "&amp;VLOOKUP(INDEX(OFFSET('4A'!$A$6:$A$38,SMALL('4A'!AG$6:AG$38,COUNTIF(AH$6:AH81,"4A")),0),MATCH(1,OFFSET('4A'!J$6:J$38,SMALL('4A'!AG$6:AG$38,COUNTIF(AH$6:AH81,"4A")),0),0)),'4A'!$A$6:$B$38,2,0)&amp;" - "&amp;'4A'!$A$1,
IF(AH81="4B",INDEX(OFFSET('4B'!$A$6:$A$37,SMALL('4B'!AG$6:AG$37,COUNTIF(AH$6:AH81,"4B")),0),MATCH(1,OFFSET('4B'!J$6:J$37,SMALL('4B'!AG$6:AG$37,COUNTIF(AH$6:AH81,"4B")),0),0))&amp;" "&amp;VLOOKUP(INDEX(OFFSET('4B'!$A$6:$A$37,SMALL('4B'!AG$6:AG$37,COUNTIF(AH$6:AH81,"4B")),0),MATCH(1,OFFSET('4B'!J$6:J$37,SMALL('4B'!AG$6:AG$37,COUNTIF(AH$6:AH81,"4B")),0),0)),'4B'!$A$6:$B$37,2,0)&amp;" - "&amp;'4B'!$A$1,
IF(AH81="4C",INDEX(OFFSET('4C'!$A$6:$A$38,SMALL('4C'!AG$6:AG$38,COUNTIF(AH$6:AH81,"4C")),0),MATCH(1,OFFSET('4C'!J$6:J$38,SMALL('4C'!AG$6:AG$38,COUNTIF(AH$6:AH81,"4C")),0),0))&amp;" "&amp;VLOOKUP(INDEX(OFFSET('4C'!$A$6:$A$38,SMALL('4C'!AG$6:AG$38,COUNTIF(AH$6:AH81,"4C")),0),MATCH(1,OFFSET('4C'!J$6:J$38,SMALL('4C'!AG$6:AG$38,COUNTIF(AH$6:AH81,"4C")),0),0)),'4C'!$A$6:$B$38,2,0)&amp;" - "&amp;'4C'!$A$1,
IF(AH81="4D",INDEX(OFFSET('4D'!$A$6:$A$37,SMALL('4D'!AG$6:AG$37,COUNTIF(AH$6:AH81,"4D")),0),MATCH(1,OFFSET('4D'!J$6:J$37,SMALL('4D'!AG$6:AG$37,COUNTIF(AH$6:AH81,"4D")),0),0))&amp;" "&amp;VLOOKUP(INDEX(OFFSET('4D'!$A$6:$A$37,SMALL('4D'!AG$6:AG$37,COUNTIF(AH$6:AH81,"4D")),0),MATCH(1,OFFSET('4D'!J$6:J$37,SMALL('4D'!AG$6:AG$37,COUNTIF(AH$6:AH81,"4D")),0),0)),'4D'!$A$6:$B$37,2,0)&amp;" - "&amp;'4D'!$A$1,
IF(AH81="4E",INDEX(OFFSET('4E'!$A$6:$A$37,SMALL('4E'!AG$6:AG$37,COUNTIF(AH$6:AH81,"4E")),0),MATCH(1,OFFSET('4E'!J$6:J$37,SMALL('4E'!AG$6:AG$37,COUNTIF(AH$6:AH81,"4E")),0),0))&amp;" "&amp;VLOOKUP(INDEX(OFFSET('4E'!$A$6:$A$37,SMALL('4E'!AG$6:AG$37,COUNTIF(AH$6:AH81,"4E")),0),MATCH(1,OFFSET('4E'!J$6:J$37,SMALL('4E'!AG$6:AG$37,COUNTIF(AH$6:AH81,"4E")),0),0)),'4E'!$A$6:$B$37,2,0)&amp;" - "&amp;'4E'!$A$1,
IF(AH81="CM2",INDEX(OFFSET('CM2'!$A$6:$A$36,SMALL('CM2'!AG$6:AG$36,COUNTIF(AH$6:AH81,"CM2")),0),MATCH(1,OFFSET('CM2'!J$6:J$36,SMALL('CM2'!AG$6:AG$36,COUNTIF(AH$6:AH81,"CM2")),0),0))&amp;" "&amp;VLOOKUP(INDEX(OFFSET('CM2'!$A$6:$A$36,SMALL('CM2'!AG$6:AG$36,COUNTIF(AH$6:AH81,"CM2")),0),MATCH(1,OFFSET('CM2'!J$6:J$36,SMALL('CM2'!AG$6:AG$36,COUNTIF(AH$6:AH81,"CM2")),0),0)),'CM2'!$A$6:$B$36,2,0)&amp;" - "&amp;'CM2'!$A$1,BB81)))))))))))))))))),"")</f>
        <v/>
      </c>
      <c r="I81" s="56" t="str">
        <f ca="1">IFERROR(IF(AI81="","",IF(AI81="6A",INDEX(OFFSET('6A'!$A$6:$A$39,SMALL('6A'!AH$6:AH$39,COUNTIF(AI$6:AI81,"6A")),0),MATCH(1,OFFSET('6A'!K$6:K$39,SMALL('6A'!AH$6:AH$39,COUNTIF(AI$6:AI81,"6A")),0),0))&amp;" "&amp;VLOOKUP(INDEX(OFFSET('6A'!$A$6:$A$39,SMALL('6A'!AH$6:AH$39,COUNTIF(AI$6:AI81,"6A")),0),MATCH(1,OFFSET('6A'!K$6:K$39,SMALL('6A'!AH$6:AH$39,COUNTIF(AI$6:AI81,"6A")),0),0)),'6A'!$A$6:$B$39,2,0)&amp;" - "&amp;'6A'!$A$1,
IF(AI81="6B",INDEX(OFFSET('6B'!$A$6:$A$39,SMALL('6B'!AH$6:AH$39,COUNTIF(AI$6:AI81,"6B")),0),MATCH(1,OFFSET('6B'!K$6:K$39,SMALL('6B'!AH$6:AH$39,COUNTIF(AI$6:AI81,"6B")),0),0))&amp;" "&amp;VLOOKUP(INDEX(OFFSET('6B'!$A$6:$A$39,SMALL('6B'!AH$6:AH$39,COUNTIF(AI$6:AI81,"6B")),0),MATCH(1,OFFSET('6B'!K$6:K$39,SMALL('6B'!AH$6:AH$39,COUNTIF(AI$6:AI81,"6B")),0),0)),'6B'!$A$6:$B$39,2,0)&amp;" - "&amp;'6B'!$A$1,
IF(AI81="6C",INDEX(OFFSET('6C'!$A$6:$A$41,SMALL('6C'!AH$6:AH$41,COUNTIF(AI$6:AI81,"6C")),0),MATCH(1,OFFSET('6C'!K$6:K$41,SMALL('6C'!AH$6:AH$41,COUNTIF(AI$6:AI81,"6C")),0),0))&amp;" "&amp;VLOOKUP(INDEX(OFFSET('6C'!$A$6:$A$41,SMALL('6C'!AH$6:AH$41,COUNTIF(AI$6:AI81,"6C")),0),MATCH(1,OFFSET('6C'!K$6:K$41,SMALL('6C'!AH$6:AH$41,COUNTIF(AI$6:AI81,"6C")),0),0)),'6C'!$A$6:$B$41,2,0)&amp;" - "&amp;'6C'!$A$1,
IF(AI81="6D",INDEX(OFFSET('6D'!$A$6:$A$42,SMALL('6D'!AH$6:AH$42,COUNTIF(AI$6:AI81,"6D")),0),MATCH(1,OFFSET('6D'!K$6:K$42,SMALL('6D'!AH$6:AH$42,COUNTIF(AI$6:AI81,"6D")),0),0))&amp;" "&amp;VLOOKUP(INDEX(OFFSET('6D'!$A$6:$A$42,SMALL('6D'!AH$6:AH$42,COUNTIF(AI$6:AI81,"6D")),0),MATCH(1,OFFSET('6D'!K$6:K$42,SMALL('6D'!AH$6:AH$42,COUNTIF(AI$6:AI81,"6D")),0),0)),'6D'!$A$6:$B$42,2,0)&amp;" - "&amp;'6D'!$A$1,
IF(AI81="6E",INDEX(OFFSET('6E'!$A$6:$A$40,SMALL('6E'!AH$6:AH$40,COUNTIF(AI$6:AI81,"6E")),0),MATCH(1,OFFSET('6E'!K$6:K$40,SMALL('6E'!AH$6:AH$40,COUNTIF(AI$6:AI81,"6E")),0),0))&amp;" "&amp;VLOOKUP(INDEX(OFFSET('6E'!$A$6:$A$40,SMALL('6E'!AH$6:AH$40,COUNTIF(AI$6:AI81,"6E")),0),MATCH(1,OFFSET('6E'!K$6:K$40,SMALL('6E'!AH$6:AH$40,COUNTIF(AI$6:AI81,"6E")),0),0)),'6E'!$A$6:$B$40,2,0)&amp;" - "&amp;'6E'!$A$1,
IF(AI81="5A",INDEX(OFFSET('5A'!$A$6:$A$41,SMALL('5A'!AH$6:AH$41,COUNTIF(AI$6:AI81,"5A")),0),MATCH(1,OFFSET('5A'!K$6:K$41,SMALL('5A'!AH$6:AH$41,COUNTIF(AI$6:AI81,"5A")),0),0))&amp;" "&amp;VLOOKUP(INDEX(OFFSET('5A'!$A$6:$A$41,SMALL('5A'!AH$6:AH$41,COUNTIF(AI$6:AI81,"5A")),0),MATCH(1,OFFSET('5A'!K$6:K$41,SMALL('5A'!AH$6:AH$41,COUNTIF(AI$6:AI81,"5A")),0),0)),'5A'!$A$6:$B$41,2,0)&amp;" - "&amp;'5A'!$A$1,
IF(AI81="5B",INDEX(OFFSET('5B'!$A$6:$A$39,SMALL('5B'!AH$6:AH$39,COUNTIF(AI$6:AI81,"5B")),0),MATCH(1,OFFSET('5B'!K$6:K$39,SMALL('5B'!AH$6:AH$39,COUNTIF(AI$6:AI81,"5B")),0),0))&amp;" "&amp;VLOOKUP(INDEX(OFFSET('5B'!$A$6:$A$39,SMALL('5B'!AH$6:AH$39,COUNTIF(AI$6:AI81,"5B")),0),MATCH(1,OFFSET('5B'!K$6:K$39,SMALL('5B'!AH$6:AH$39,COUNTIF(AI$6:AI81,"5B")),0),0)),'5B'!$A$6:$B$39,2,0)&amp;" - "&amp;'5B'!$A$1,
IF(AI81="5C",INDEX(OFFSET('5C'!$A$6:$A$39,SMALL('5C'!AH$6:AH$39,COUNTIF(AI$6:AI81,"5C")),0),MATCH(1,OFFSET('5C'!K$6:K$39,SMALL('5C'!AH$6:AH$39,COUNTIF(AI$6:AI81,"5C")),0),0))&amp;" "&amp;VLOOKUP(INDEX(OFFSET('5C'!$A$6:$A$39,SMALL('5C'!AH$6:AH$39,COUNTIF(AI$6:AI81,"5C")),0),MATCH(1,OFFSET('5C'!K$6:K$39,SMALL('5C'!AH$6:AH$39,COUNTIF(AI$6:AI81,"5C")),0),0)),'5C'!$A$6:$B$39,2,0)&amp;" - "&amp;'5C'!$A$1,
IF(AI81="5D",INDEX(OFFSET('5D'!$A$6:$A$41,SMALL('5D'!AH$6:AH$41,COUNTIF(AI$6:AI81,"5D")),0),MATCH(1,OFFSET('5D'!K$6:K$41,SMALL('5D'!AH$6:AH$41,COUNTIF(AI$6:AI81,"5D")),0),0))&amp;" "&amp;VLOOKUP(INDEX(OFFSET('5D'!$A$6:$A$41,SMALL('5D'!AH$6:AH$41,COUNTIF(AI$6:AI81,"5D")),0),MATCH(1,OFFSET('5D'!K$6:K$41,SMALL('5D'!AH$6:AH$41,COUNTIF(AI$6:AI81,"5D")),0),0)),'5D'!$A$6:$B$41,2,0)&amp;" - "&amp;'5D'!$A$1,
IF(AI81="5E",INDEX(OFFSET('5E'!$A$6:$A$40,SMALL('5E'!AH$6:AH$40,COUNTIF(AI$6:AI81,"5E")),0),MATCH(1,OFFSET('5E'!K$6:K$40,SMALL('5E'!AH$6:AH$40,COUNTIF(AI$6:AI81,"5E")),0),0))&amp;" "&amp;VLOOKUP(INDEX(OFFSET('5E'!$A$6:$A$40,SMALL('5E'!AH$6:AH$40,COUNTIF(AI$6:AI81,"5E")),0),MATCH(1,OFFSET('5E'!K$6:K$40,SMALL('5E'!AH$6:AH$40,COUNTIF(AI$6:AI81,"5E")),0),0)),'5E'!$A$6:$B$40,2,0)&amp;" - "&amp;'5E'!$A$1,
IF(AI81="5F",INDEX(OFFSET('5F'!$A$6:$A$40,SMALL('5F'!AH$6:AH$40,COUNTIF(AI$6:AI81,"5F")),0),MATCH(1,OFFSET('5F'!K$6:K$40,SMALL('5F'!AH$6:AH$40,COUNTIF(AI$6:AI81,"5F")),0),0))&amp;" "&amp;VLOOKUP(INDEX(OFFSET('5F'!$A$6:$A$40,SMALL('5F'!AH$6:AH$40,COUNTIF(AI$6:AI81,"5F")),0),MATCH(1,OFFSET('5F'!K$6:K$40,SMALL('5F'!AH$6:AH$40,COUNTIF(AI$6:AI81,"5F")),0),0)),'5F'!$A$6:$B$40,2,0)&amp;" - "&amp;'5F'!$A$1,
IF(AI81="4A",INDEX(OFFSET('4A'!$A$6:$A$38,SMALL('4A'!AH$6:AH$38,COUNTIF(AI$6:AI81,"4A")),0),MATCH(1,OFFSET('4A'!K$6:K$38,SMALL('4A'!AH$6:AH$38,COUNTIF(AI$6:AI81,"4A")),0),0))&amp;" "&amp;VLOOKUP(INDEX(OFFSET('4A'!$A$6:$A$38,SMALL('4A'!AH$6:AH$38,COUNTIF(AI$6:AI81,"4A")),0),MATCH(1,OFFSET('4A'!K$6:K$38,SMALL('4A'!AH$6:AH$38,COUNTIF(AI$6:AI81,"4A")),0),0)),'4A'!$A$6:$B$38,2,0)&amp;" - "&amp;'4A'!$A$1,
IF(AI81="4B",INDEX(OFFSET('4B'!$A$6:$A$37,SMALL('4B'!AH$6:AH$37,COUNTIF(AI$6:AI81,"4B")),0),MATCH(1,OFFSET('4B'!K$6:K$37,SMALL('4B'!AH$6:AH$37,COUNTIF(AI$6:AI81,"4B")),0),0))&amp;" "&amp;VLOOKUP(INDEX(OFFSET('4B'!$A$6:$A$37,SMALL('4B'!AH$6:AH$37,COUNTIF(AI$6:AI81,"4B")),0),MATCH(1,OFFSET('4B'!K$6:K$37,SMALL('4B'!AH$6:AH$37,COUNTIF(AI$6:AI81,"4B")),0),0)),'4B'!$A$6:$B$37,2,0)&amp;" - "&amp;'4B'!$A$1,
IF(AI81="4C",INDEX(OFFSET('4C'!$A$6:$A$38,SMALL('4C'!AH$6:AH$38,COUNTIF(AI$6:AI81,"4C")),0),MATCH(1,OFFSET('4C'!K$6:K$38,SMALL('4C'!AH$6:AH$38,COUNTIF(AI$6:AI81,"4C")),0),0))&amp;" "&amp;VLOOKUP(INDEX(OFFSET('4C'!$A$6:$A$38,SMALL('4C'!AH$6:AH$38,COUNTIF(AI$6:AI81,"4C")),0),MATCH(1,OFFSET('4C'!K$6:K$38,SMALL('4C'!AH$6:AH$38,COUNTIF(AI$6:AI81,"4C")),0),0)),'4C'!$A$6:$B$38,2,0)&amp;" - "&amp;'4C'!$A$1,
IF(AI81="4D",INDEX(OFFSET('4D'!$A$6:$A$37,SMALL('4D'!AH$6:AH$37,COUNTIF(AI$6:AI81,"4D")),0),MATCH(1,OFFSET('4D'!K$6:K$37,SMALL('4D'!AH$6:AH$37,COUNTIF(AI$6:AI81,"4D")),0),0))&amp;" "&amp;VLOOKUP(INDEX(OFFSET('4D'!$A$6:$A$37,SMALL('4D'!AH$6:AH$37,COUNTIF(AI$6:AI81,"4D")),0),MATCH(1,OFFSET('4D'!K$6:K$37,SMALL('4D'!AH$6:AH$37,COUNTIF(AI$6:AI81,"4D")),0),0)),'4D'!$A$6:$B$37,2,0)&amp;" - "&amp;'4D'!$A$1,
IF(AI81="4E",INDEX(OFFSET('4E'!$A$6:$A$37,SMALL('4E'!AH$6:AH$37,COUNTIF(AI$6:AI81,"4E")),0),MATCH(1,OFFSET('4E'!K$6:K$37,SMALL('4E'!AH$6:AH$37,COUNTIF(AI$6:AI81,"4E")),0),0))&amp;" "&amp;VLOOKUP(INDEX(OFFSET('4E'!$A$6:$A$37,SMALL('4E'!AH$6:AH$37,COUNTIF(AI$6:AI81,"4E")),0),MATCH(1,OFFSET('4E'!K$6:K$37,SMALL('4E'!AH$6:AH$37,COUNTIF(AI$6:AI81,"4E")),0),0)),'4E'!$A$6:$B$37,2,0)&amp;" - "&amp;'4E'!$A$1,
IF(AI81="CM2",INDEX(OFFSET('CM2'!$A$6:$A$36,SMALL('CM2'!AH$6:AH$36,COUNTIF(AI$6:AI81,"CM2")),0),MATCH(1,OFFSET('CM2'!K$6:K$36,SMALL('CM2'!AH$6:AH$36,COUNTIF(AI$6:AI81,"CM2")),0),0))&amp;" "&amp;VLOOKUP(INDEX(OFFSET('CM2'!$A$6:$A$36,SMALL('CM2'!AH$6:AH$36,COUNTIF(AI$6:AI81,"CM2")),0),MATCH(1,OFFSET('CM2'!K$6:K$36,SMALL('CM2'!AH$6:AH$36,COUNTIF(AI$6:AI81,"CM2")),0),0)),'CM2'!$A$6:$B$36,2,0)&amp;" - "&amp;'CM2'!$A$1,BC81)))))))))))))))))),"")</f>
        <v/>
      </c>
      <c r="J81" s="65" t="str">
        <f ca="1">IFERROR(IF(AJ81="","",IF(AJ81="6A",INDEX(OFFSET('6A'!$A$6:$A$39,SMALL('6A'!AI$6:AI$39,COUNTIF(AJ$6:AJ81,"6A")),0),MATCH(1,OFFSET('6A'!L$6:L$39,SMALL('6A'!AI$6:AI$39,COUNTIF(AJ$6:AJ81,"6A")),0),0))&amp;" "&amp;VLOOKUP(INDEX(OFFSET('6A'!$A$6:$A$39,SMALL('6A'!AI$6:AI$39,COUNTIF(AJ$6:AJ81,"6A")),0),MATCH(1,OFFSET('6A'!L$6:L$39,SMALL('6A'!AI$6:AI$39,COUNTIF(AJ$6:AJ81,"6A")),0),0)),'6A'!$A$6:$B$39,2,0)&amp;" - "&amp;'6A'!$A$1,
IF(AJ81="6B",INDEX(OFFSET('6B'!$A$6:$A$39,SMALL('6B'!AI$6:AI$39,COUNTIF(AJ$6:AJ81,"6B")),0),MATCH(1,OFFSET('6B'!L$6:L$39,SMALL('6B'!AI$6:AI$39,COUNTIF(AJ$6:AJ81,"6B")),0),0))&amp;" "&amp;VLOOKUP(INDEX(OFFSET('6B'!$A$6:$A$39,SMALL('6B'!AI$6:AI$39,COUNTIF(AJ$6:AJ81,"6B")),0),MATCH(1,OFFSET('6B'!L$6:L$39,SMALL('6B'!AI$6:AI$39,COUNTIF(AJ$6:AJ81,"6B")),0),0)),'6B'!$A$6:$B$39,2,0)&amp;" - "&amp;'6B'!$A$1,
IF(AJ81="6C",INDEX(OFFSET('6C'!$A$6:$A$41,SMALL('6C'!AI$6:AI$41,COUNTIF(AJ$6:AJ81,"6C")),0),MATCH(1,OFFSET('6C'!L$6:L$41,SMALL('6C'!AI$6:AI$41,COUNTIF(AJ$6:AJ81,"6C")),0),0))&amp;" "&amp;VLOOKUP(INDEX(OFFSET('6C'!$A$6:$A$41,SMALL('6C'!AI$6:AI$41,COUNTIF(AJ$6:AJ81,"6C")),0),MATCH(1,OFFSET('6C'!L$6:L$41,SMALL('6C'!AI$6:AI$41,COUNTIF(AJ$6:AJ81,"6C")),0),0)),'6C'!$A$6:$B$41,2,0)&amp;" - "&amp;'6C'!$A$1,
IF(AJ81="6D",INDEX(OFFSET('6D'!$A$6:$A$42,SMALL('6D'!AI$6:AI$42,COUNTIF(AJ$6:AJ81,"6D")),0),MATCH(1,OFFSET('6D'!L$6:L$42,SMALL('6D'!AI$6:AI$42,COUNTIF(AJ$6:AJ81,"6D")),0),0))&amp;" "&amp;VLOOKUP(INDEX(OFFSET('6D'!$A$6:$A$42,SMALL('6D'!AI$6:AI$42,COUNTIF(AJ$6:AJ81,"6D")),0),MATCH(1,OFFSET('6D'!L$6:L$42,SMALL('6D'!AI$6:AI$42,COUNTIF(AJ$6:AJ81,"6D")),0),0)),'6D'!$A$6:$B$42,2,0)&amp;" - "&amp;'6D'!$A$1,
IF(AJ81="6E",INDEX(OFFSET('6E'!$A$6:$A$40,SMALL('6E'!AI$6:AI$40,COUNTIF(AJ$6:AJ81,"6E")),0),MATCH(1,OFFSET('6E'!L$6:L$40,SMALL('6E'!AI$6:AI$40,COUNTIF(AJ$6:AJ81,"6E")),0),0))&amp;" "&amp;VLOOKUP(INDEX(OFFSET('6E'!$A$6:$A$40,SMALL('6E'!AI$6:AI$40,COUNTIF(AJ$6:AJ81,"6E")),0),MATCH(1,OFFSET('6E'!L$6:L$40,SMALL('6E'!AI$6:AI$40,COUNTIF(AJ$6:AJ81,"6E")),0),0)),'6E'!$A$6:$B$40,2,0)&amp;" - "&amp;'6E'!$A$1,
IF(AJ81="5A",INDEX(OFFSET('5A'!$A$6:$A$41,SMALL('5A'!AI$6:AI$41,COUNTIF(AJ$6:AJ81,"5A")),0),MATCH(1,OFFSET('5A'!L$6:L$41,SMALL('5A'!AI$6:AI$41,COUNTIF(AJ$6:AJ81,"5A")),0),0))&amp;" "&amp;VLOOKUP(INDEX(OFFSET('5A'!$A$6:$A$41,SMALL('5A'!AI$6:AI$41,COUNTIF(AJ$6:AJ81,"5A")),0),MATCH(1,OFFSET('5A'!L$6:L$41,SMALL('5A'!AI$6:AI$41,COUNTIF(AJ$6:AJ81,"5A")),0),0)),'5A'!$A$6:$B$41,2,0)&amp;" - "&amp;'5A'!$A$1,
IF(AJ81="5B",INDEX(OFFSET('5B'!$A$6:$A$39,SMALL('5B'!AI$6:AI$39,COUNTIF(AJ$6:AJ81,"5B")),0),MATCH(1,OFFSET('5B'!L$6:L$39,SMALL('5B'!AI$6:AI$39,COUNTIF(AJ$6:AJ81,"5B")),0),0))&amp;" "&amp;VLOOKUP(INDEX(OFFSET('5B'!$A$6:$A$39,SMALL('5B'!AI$6:AI$39,COUNTIF(AJ$6:AJ81,"5B")),0),MATCH(1,OFFSET('5B'!L$6:L$39,SMALL('5B'!AI$6:AI$39,COUNTIF(AJ$6:AJ81,"5B")),0),0)),'5B'!$A$6:$B$39,2,0)&amp;" - "&amp;'5B'!$A$1,
IF(AJ81="5C",INDEX(OFFSET('5C'!$A$6:$A$39,SMALL('5C'!AI$6:AI$39,COUNTIF(AJ$6:AJ81,"5C")),0),MATCH(1,OFFSET('5C'!L$6:L$39,SMALL('5C'!AI$6:AI$39,COUNTIF(AJ$6:AJ81,"5C")),0),0))&amp;" "&amp;VLOOKUP(INDEX(OFFSET('5C'!$A$6:$A$39,SMALL('5C'!AI$6:AI$39,COUNTIF(AJ$6:AJ81,"5C")),0),MATCH(1,OFFSET('5C'!L$6:L$39,SMALL('5C'!AI$6:AI$39,COUNTIF(AJ$6:AJ81,"5C")),0),0)),'5C'!$A$6:$B$39,2,0)&amp;" - "&amp;'5C'!$A$1,
IF(AJ81="5D",INDEX(OFFSET('5D'!$A$6:$A$41,SMALL('5D'!AI$6:AI$41,COUNTIF(AJ$6:AJ81,"5D")),0),MATCH(1,OFFSET('5D'!L$6:L$41,SMALL('5D'!AI$6:AI$41,COUNTIF(AJ$6:AJ81,"5D")),0),0))&amp;" "&amp;VLOOKUP(INDEX(OFFSET('5D'!$A$6:$A$41,SMALL('5D'!AI$6:AI$41,COUNTIF(AJ$6:AJ81,"5D")),0),MATCH(1,OFFSET('5D'!L$6:L$41,SMALL('5D'!AI$6:AI$41,COUNTIF(AJ$6:AJ81,"5D")),0),0)),'5D'!$A$6:$B$41,2,0)&amp;" - "&amp;'5D'!$A$1,
IF(AJ81="5E",INDEX(OFFSET('5E'!$A$6:$A$40,SMALL('5E'!AI$6:AI$40,COUNTIF(AJ$6:AJ81,"5E")),0),MATCH(1,OFFSET('5E'!L$6:L$40,SMALL('5E'!AI$6:AI$40,COUNTIF(AJ$6:AJ81,"5E")),0),0))&amp;" "&amp;VLOOKUP(INDEX(OFFSET('5E'!$A$6:$A$40,SMALL('5E'!AI$6:AI$40,COUNTIF(AJ$6:AJ81,"5E")),0),MATCH(1,OFFSET('5E'!L$6:L$40,SMALL('5E'!AI$6:AI$40,COUNTIF(AJ$6:AJ81,"5E")),0),0)),'5E'!$A$6:$B$40,2,0)&amp;" - "&amp;'5E'!$A$1,
IF(AJ81="5F",INDEX(OFFSET('5F'!$A$6:$A$40,SMALL('5F'!AI$6:AI$40,COUNTIF(AJ$6:AJ81,"5F")),0),MATCH(1,OFFSET('5F'!L$6:L$40,SMALL('5F'!AI$6:AI$40,COUNTIF(AJ$6:AJ81,"5F")),0),0))&amp;" "&amp;VLOOKUP(INDEX(OFFSET('5F'!$A$6:$A$40,SMALL('5F'!AI$6:AI$40,COUNTIF(AJ$6:AJ81,"5F")),0),MATCH(1,OFFSET('5F'!L$6:L$40,SMALL('5F'!AI$6:AI$40,COUNTIF(AJ$6:AJ81,"5F")),0),0)),'5F'!$A$6:$B$40,2,0)&amp;" - "&amp;'5F'!$A$1,
IF(AJ81="4A",INDEX(OFFSET('4A'!$A$6:$A$38,SMALL('4A'!AI$6:AI$38,COUNTIF(AJ$6:AJ81,"4A")),0),MATCH(1,OFFSET('4A'!L$6:L$38,SMALL('4A'!AI$6:AI$38,COUNTIF(AJ$6:AJ81,"4A")),0),0))&amp;" "&amp;VLOOKUP(INDEX(OFFSET('4A'!$A$6:$A$38,SMALL('4A'!AI$6:AI$38,COUNTIF(AJ$6:AJ81,"4A")),0),MATCH(1,OFFSET('4A'!L$6:L$38,SMALL('4A'!AI$6:AI$38,COUNTIF(AJ$6:AJ81,"4A")),0),0)),'4A'!$A$6:$B$38,2,0)&amp;" - "&amp;'4A'!$A$1,
IF(AJ81="4B",INDEX(OFFSET('4B'!$A$6:$A$37,SMALL('4B'!AI$6:AI$37,COUNTIF(AJ$6:AJ81,"4B")),0),MATCH(1,OFFSET('4B'!L$6:L$37,SMALL('4B'!AI$6:AI$37,COUNTIF(AJ$6:AJ81,"4B")),0),0))&amp;" "&amp;VLOOKUP(INDEX(OFFSET('4B'!$A$6:$A$37,SMALL('4B'!AI$6:AI$37,COUNTIF(AJ$6:AJ81,"4B")),0),MATCH(1,OFFSET('4B'!L$6:L$37,SMALL('4B'!AI$6:AI$37,COUNTIF(AJ$6:AJ81,"4B")),0),0)),'4B'!$A$6:$B$37,2,0)&amp;" - "&amp;'4B'!$A$1,
IF(AJ81="4C",INDEX(OFFSET('4C'!$A$6:$A$38,SMALL('4C'!AI$6:AI$38,COUNTIF(AJ$6:AJ81,"4C")),0),MATCH(1,OFFSET('4C'!L$6:L$38,SMALL('4C'!AI$6:AI$38,COUNTIF(AJ$6:AJ81,"4C")),0),0))&amp;" "&amp;VLOOKUP(INDEX(OFFSET('4C'!$A$6:$A$38,SMALL('4C'!AI$6:AI$38,COUNTIF(AJ$6:AJ81,"4C")),0),MATCH(1,OFFSET('4C'!L$6:L$38,SMALL('4C'!AI$6:AI$38,COUNTIF(AJ$6:AJ81,"4C")),0),0)),'4C'!$A$6:$B$38,2,0)&amp;" - "&amp;'4C'!$A$1,
IF(AJ81="4D",INDEX(OFFSET('4D'!$A$6:$A$37,SMALL('4D'!AI$6:AI$37,COUNTIF(AJ$6:AJ81,"4D")),0),MATCH(1,OFFSET('4D'!L$6:L$37,SMALL('4D'!AI$6:AI$37,COUNTIF(AJ$6:AJ81,"4D")),0),0))&amp;" "&amp;VLOOKUP(INDEX(OFFSET('4D'!$A$6:$A$37,SMALL('4D'!AI$6:AI$37,COUNTIF(AJ$6:AJ81,"4D")),0),MATCH(1,OFFSET('4D'!L$6:L$37,SMALL('4D'!AI$6:AI$37,COUNTIF(AJ$6:AJ81,"4D")),0),0)),'4D'!$A$6:$B$37,2,0)&amp;" - "&amp;'4D'!$A$1,
IF(AJ81="4E",INDEX(OFFSET('4E'!$A$6:$A$37,SMALL('4E'!AI$6:AI$37,COUNTIF(AJ$6:AJ81,"4E")),0),MATCH(1,OFFSET('4E'!L$6:L$37,SMALL('4E'!AI$6:AI$37,COUNTIF(AJ$6:AJ81,"4E")),0),0))&amp;" "&amp;VLOOKUP(INDEX(OFFSET('4E'!$A$6:$A$37,SMALL('4E'!AI$6:AI$37,COUNTIF(AJ$6:AJ81,"4E")),0),MATCH(1,OFFSET('4E'!L$6:L$37,SMALL('4E'!AI$6:AI$37,COUNTIF(AJ$6:AJ81,"4E")),0),0)),'4E'!$A$6:$B$37,2,0)&amp;" - "&amp;'4E'!$A$1,
IF(AJ81="CM2",INDEX(OFFSET('CM2'!$A$6:$A$36,SMALL('CM2'!AI$6:AI$36,COUNTIF(AJ$6:AJ81,"CM2")),0),MATCH(1,OFFSET('CM2'!L$6:L$36,SMALL('CM2'!AI$6:AI$36,COUNTIF(AJ$6:AJ81,"CM2")),0),0))&amp;" "&amp;VLOOKUP(INDEX(OFFSET('CM2'!$A$6:$A$36,SMALL('CM2'!AI$6:AI$36,COUNTIF(AJ$6:AJ81,"CM2")),0),MATCH(1,OFFSET('CM2'!L$6:L$36,SMALL('CM2'!AI$6:AI$36,COUNTIF(AJ$6:AJ81,"CM2")),0),0)),'CM2'!$A$6:$B$36,2,0)&amp;" - "&amp;'CM2'!$A$1,BD81)))))))))))))))))),"")</f>
        <v/>
      </c>
      <c r="K81" s="39" t="str">
        <f ca="1">IFERROR(IF(AK81="","",IF(AK81="6A",INDEX(OFFSET('6A'!$A$6:$A$39,SMALL('6A'!AJ$6:AJ$39,COUNTIF(AK$6:AK81,"6A")),0),MATCH(1,OFFSET('6A'!M$6:M$39,SMALL('6A'!AJ$6:AJ$39,COUNTIF(AK$6:AK81,"6A")),0),0))&amp;" "&amp;VLOOKUP(INDEX(OFFSET('6A'!$A$6:$A$39,SMALL('6A'!AJ$6:AJ$39,COUNTIF(AK$6:AK81,"6A")),0),MATCH(1,OFFSET('6A'!M$6:M$39,SMALL('6A'!AJ$6:AJ$39,COUNTIF(AK$6:AK81,"6A")),0),0)),'6A'!$A$6:$B$39,2,0)&amp;" - "&amp;'6A'!$A$1,
IF(AK81="6B",INDEX(OFFSET('6B'!$A$6:$A$39,SMALL('6B'!AJ$6:AJ$39,COUNTIF(AK$6:AK81,"6B")),0),MATCH(1,OFFSET('6B'!M$6:M$39,SMALL('6B'!AJ$6:AJ$39,COUNTIF(AK$6:AK81,"6B")),0),0))&amp;" "&amp;VLOOKUP(INDEX(OFFSET('6B'!$A$6:$A$39,SMALL('6B'!AJ$6:AJ$39,COUNTIF(AK$6:AK81,"6B")),0),MATCH(1,OFFSET('6B'!M$6:M$39,SMALL('6B'!AJ$6:AJ$39,COUNTIF(AK$6:AK81,"6B")),0),0)),'6B'!$A$6:$B$39,2,0)&amp;" - "&amp;'6B'!$A$1,
IF(AK81="6C",INDEX(OFFSET('6C'!$A$6:$A$41,SMALL('6C'!AJ$6:AJ$41,COUNTIF(AK$6:AK81,"6C")),0),MATCH(1,OFFSET('6C'!M$6:M$41,SMALL('6C'!AJ$6:AJ$41,COUNTIF(AK$6:AK81,"6C")),0),0))&amp;" "&amp;VLOOKUP(INDEX(OFFSET('6C'!$A$6:$A$41,SMALL('6C'!AJ$6:AJ$41,COUNTIF(AK$6:AK81,"6C")),0),MATCH(1,OFFSET('6C'!M$6:M$41,SMALL('6C'!AJ$6:AJ$41,COUNTIF(AK$6:AK81,"6C")),0),0)),'6C'!$A$6:$B$41,2,0)&amp;" - "&amp;'6C'!$A$1,
IF(AK81="6D",INDEX(OFFSET('6D'!$A$6:$A$42,SMALL('6D'!AJ$6:AJ$42,COUNTIF(AK$6:AK81,"6D")),0),MATCH(1,OFFSET('6D'!M$6:M$42,SMALL('6D'!AJ$6:AJ$42,COUNTIF(AK$6:AK81,"6D")),0),0))&amp;" "&amp;VLOOKUP(INDEX(OFFSET('6D'!$A$6:$A$42,SMALL('6D'!AJ$6:AJ$42,COUNTIF(AK$6:AK81,"6D")),0),MATCH(1,OFFSET('6D'!M$6:M$42,SMALL('6D'!AJ$6:AJ$42,COUNTIF(AK$6:AK81,"6D")),0),0)),'6D'!$A$6:$B$42,2,0)&amp;" - "&amp;'6D'!$A$1,
IF(AK81="6E",INDEX(OFFSET('6E'!$A$6:$A$40,SMALL('6E'!AJ$6:AJ$40,COUNTIF(AK$6:AK81,"6E")),0),MATCH(1,OFFSET('6E'!M$6:M$40,SMALL('6E'!AJ$6:AJ$40,COUNTIF(AK$6:AK81,"6E")),0),0))&amp;" "&amp;VLOOKUP(INDEX(OFFSET('6E'!$A$6:$A$40,SMALL('6E'!AJ$6:AJ$40,COUNTIF(AK$6:AK81,"6E")),0),MATCH(1,OFFSET('6E'!M$6:M$40,SMALL('6E'!AJ$6:AJ$40,COUNTIF(AK$6:AK81,"6E")),0),0)),'6E'!$A$6:$B$40,2,0)&amp;" - "&amp;'6E'!$A$1,
IF(AK81="5A",INDEX(OFFSET('5A'!$A$6:$A$41,SMALL('5A'!AJ$6:AJ$41,COUNTIF(AK$6:AK81,"5A")),0),MATCH(1,OFFSET('5A'!M$6:M$41,SMALL('5A'!AJ$6:AJ$41,COUNTIF(AK$6:AK81,"5A")),0),0))&amp;" "&amp;VLOOKUP(INDEX(OFFSET('5A'!$A$6:$A$41,SMALL('5A'!AJ$6:AJ$41,COUNTIF(AK$6:AK81,"5A")),0),MATCH(1,OFFSET('5A'!M$6:M$41,SMALL('5A'!AJ$6:AJ$41,COUNTIF(AK$6:AK81,"5A")),0),0)),'5A'!$A$6:$B$41,2,0)&amp;" - "&amp;'5A'!$A$1,
IF(AK81="5B",INDEX(OFFSET('5B'!$A$6:$A$39,SMALL('5B'!AJ$6:AJ$39,COUNTIF(AK$6:AK81,"5B")),0),MATCH(1,OFFSET('5B'!M$6:M$39,SMALL('5B'!AJ$6:AJ$39,COUNTIF(AK$6:AK81,"5B")),0),0))&amp;" "&amp;VLOOKUP(INDEX(OFFSET('5B'!$A$6:$A$39,SMALL('5B'!AJ$6:AJ$39,COUNTIF(AK$6:AK81,"5B")),0),MATCH(1,OFFSET('5B'!M$6:M$39,SMALL('5B'!AJ$6:AJ$39,COUNTIF(AK$6:AK81,"5B")),0),0)),'5B'!$A$6:$B$39,2,0)&amp;" - "&amp;'5B'!$A$1,
IF(AK81="5C",INDEX(OFFSET('5C'!$A$6:$A$39,SMALL('5C'!AJ$6:AJ$39,COUNTIF(AK$6:AK81,"5C")),0),MATCH(1,OFFSET('5C'!M$6:M$39,SMALL('5C'!AJ$6:AJ$39,COUNTIF(AK$6:AK81,"5C")),0),0))&amp;" "&amp;VLOOKUP(INDEX(OFFSET('5C'!$A$6:$A$39,SMALL('5C'!AJ$6:AJ$39,COUNTIF(AK$6:AK81,"5C")),0),MATCH(1,OFFSET('5C'!M$6:M$39,SMALL('5C'!AJ$6:AJ$39,COUNTIF(AK$6:AK81,"5C")),0),0)),'5C'!$A$6:$B$39,2,0)&amp;" - "&amp;'5C'!$A$1,
IF(AK81="5D",INDEX(OFFSET('5D'!$A$6:$A$41,SMALL('5D'!AJ$6:AJ$41,COUNTIF(AK$6:AK81,"5D")),0),MATCH(1,OFFSET('5D'!M$6:M$41,SMALL('5D'!AJ$6:AJ$41,COUNTIF(AK$6:AK81,"5D")),0),0))&amp;" "&amp;VLOOKUP(INDEX(OFFSET('5D'!$A$6:$A$41,SMALL('5D'!AJ$6:AJ$41,COUNTIF(AK$6:AK81,"5D")),0),MATCH(1,OFFSET('5D'!M$6:M$41,SMALL('5D'!AJ$6:AJ$41,COUNTIF(AK$6:AK81,"5D")),0),0)),'5D'!$A$6:$B$41,2,0)&amp;" - "&amp;'5D'!$A$1,
IF(AK81="5E",INDEX(OFFSET('5E'!$A$6:$A$40,SMALL('5E'!AJ$6:AJ$40,COUNTIF(AK$6:AK81,"5E")),0),MATCH(1,OFFSET('5E'!M$6:M$40,SMALL('5E'!AJ$6:AJ$40,COUNTIF(AK$6:AK81,"5E")),0),0))&amp;" "&amp;VLOOKUP(INDEX(OFFSET('5E'!$A$6:$A$40,SMALL('5E'!AJ$6:AJ$40,COUNTIF(AK$6:AK81,"5E")),0),MATCH(1,OFFSET('5E'!M$6:M$40,SMALL('5E'!AJ$6:AJ$40,COUNTIF(AK$6:AK81,"5E")),0),0)),'5E'!$A$6:$B$40,2,0)&amp;" - "&amp;'5E'!$A$1,
IF(AK81="5F",INDEX(OFFSET('5F'!$A$6:$A$40,SMALL('5F'!AJ$6:AJ$40,COUNTIF(AK$6:AK81,"5F")),0),MATCH(1,OFFSET('5F'!M$6:M$40,SMALL('5F'!AJ$6:AJ$40,COUNTIF(AK$6:AK81,"5F")),0),0))&amp;" "&amp;VLOOKUP(INDEX(OFFSET('5F'!$A$6:$A$40,SMALL('5F'!AJ$6:AJ$40,COUNTIF(AK$6:AK81,"5F")),0),MATCH(1,OFFSET('5F'!M$6:M$40,SMALL('5F'!AJ$6:AJ$40,COUNTIF(AK$6:AK81,"5F")),0),0)),'5F'!$A$6:$B$40,2,0)&amp;" - "&amp;'5F'!$A$1,
IF(AK81="4A",INDEX(OFFSET('4A'!$A$6:$A$38,SMALL('4A'!AJ$6:AJ$38,COUNTIF(AK$6:AK81,"4A")),0),MATCH(1,OFFSET('4A'!M$6:M$38,SMALL('4A'!AJ$6:AJ$38,COUNTIF(AK$6:AK81,"4A")),0),0))&amp;" "&amp;VLOOKUP(INDEX(OFFSET('4A'!$A$6:$A$38,SMALL('4A'!AJ$6:AJ$38,COUNTIF(AK$6:AK81,"4A")),0),MATCH(1,OFFSET('4A'!M$6:M$38,SMALL('4A'!AJ$6:AJ$38,COUNTIF(AK$6:AK81,"4A")),0),0)),'4A'!$A$6:$B$38,2,0)&amp;" - "&amp;'4A'!$A$1,
IF(AK81="4B",INDEX(OFFSET('4B'!$A$6:$A$37,SMALL('4B'!AJ$6:AJ$37,COUNTIF(AK$6:AK81,"4B")),0),MATCH(1,OFFSET('4B'!M$6:M$37,SMALL('4B'!AJ$6:AJ$37,COUNTIF(AK$6:AK81,"4B")),0),0))&amp;" "&amp;VLOOKUP(INDEX(OFFSET('4B'!$A$6:$A$37,SMALL('4B'!AJ$6:AJ$37,COUNTIF(AK$6:AK81,"4B")),0),MATCH(1,OFFSET('4B'!M$6:M$37,SMALL('4B'!AJ$6:AJ$37,COUNTIF(AK$6:AK81,"4B")),0),0)),'4B'!$A$6:$B$37,2,0)&amp;" - "&amp;'4B'!$A$1,
IF(AK81="4C",INDEX(OFFSET('4C'!$A$6:$A$38,SMALL('4C'!AJ$6:AJ$38,COUNTIF(AK$6:AK81,"4C")),0),MATCH(1,OFFSET('4C'!M$6:M$38,SMALL('4C'!AJ$6:AJ$38,COUNTIF(AK$6:AK81,"4C")),0),0))&amp;" "&amp;VLOOKUP(INDEX(OFFSET('4C'!$A$6:$A$38,SMALL('4C'!AJ$6:AJ$38,COUNTIF(AK$6:AK81,"4C")),0),MATCH(1,OFFSET('4C'!M$6:M$38,SMALL('4C'!AJ$6:AJ$38,COUNTIF(AK$6:AK81,"4C")),0),0)),'4C'!$A$6:$B$38,2,0)&amp;" - "&amp;'4C'!$A$1,
IF(AK81="4D",INDEX(OFFSET('4D'!$A$6:$A$37,SMALL('4D'!AJ$6:AJ$37,COUNTIF(AK$6:AK81,"4D")),0),MATCH(1,OFFSET('4D'!M$6:M$37,SMALL('4D'!AJ$6:AJ$37,COUNTIF(AK$6:AK81,"4D")),0),0))&amp;" "&amp;VLOOKUP(INDEX(OFFSET('4D'!$A$6:$A$37,SMALL('4D'!AJ$6:AJ$37,COUNTIF(AK$6:AK81,"4D")),0),MATCH(1,OFFSET('4D'!M$6:M$37,SMALL('4D'!AJ$6:AJ$37,COUNTIF(AK$6:AK81,"4D")),0),0)),'4D'!$A$6:$B$37,2,0)&amp;" - "&amp;'4D'!$A$1,
IF(AK81="4E",INDEX(OFFSET('4E'!$A$6:$A$37,SMALL('4E'!AJ$6:AJ$37,COUNTIF(AK$6:AK81,"4E")),0),MATCH(1,OFFSET('4E'!M$6:M$37,SMALL('4E'!AJ$6:AJ$37,COUNTIF(AK$6:AK81,"4E")),0),0))&amp;" "&amp;VLOOKUP(INDEX(OFFSET('4E'!$A$6:$A$37,SMALL('4E'!AJ$6:AJ$37,COUNTIF(AK$6:AK81,"4E")),0),MATCH(1,OFFSET('4E'!M$6:M$37,SMALL('4E'!AJ$6:AJ$37,COUNTIF(AK$6:AK81,"4E")),0),0)),'4E'!$A$6:$B$37,2,0)&amp;" - "&amp;'4E'!$A$1,
IF(AK81="CM2",INDEX(OFFSET('CM2'!$A$6:$A$36,SMALL('CM2'!AJ$6:AJ$36,COUNTIF(AK$6:AK81,"CM2")),0),MATCH(1,OFFSET('CM2'!M$6:M$36,SMALL('CM2'!AJ$6:AJ$36,COUNTIF(AK$6:AK81,"CM2")),0),0))&amp;" "&amp;VLOOKUP(INDEX(OFFSET('CM2'!$A$6:$A$36,SMALL('CM2'!AJ$6:AJ$36,COUNTIF(AK$6:AK81,"CM2")),0),MATCH(1,OFFSET('CM2'!M$6:M$36,SMALL('CM2'!AJ$6:AJ$36,COUNTIF(AK$6:AK81,"CM2")),0),0)),'CM2'!$A$6:$B$36,2,0)&amp;" - "&amp;'CM2'!$A$1,BE81)))))))))))))))))),"")</f>
        <v/>
      </c>
      <c r="L81" s="42" t="str">
        <f ca="1">IFERROR(IF(AL81="","",IF(AL81="6A",INDEX(OFFSET('6A'!$A$6:$A$39,SMALL('6A'!AK$6:AK$39,COUNTIF(AL$6:AL81,"6A")),0),MATCH(1,OFFSET('6A'!N$6:N$39,SMALL('6A'!AK$6:AK$39,COUNTIF(AL$6:AL81,"6A")),0),0))&amp;" "&amp;VLOOKUP(INDEX(OFFSET('6A'!$A$6:$A$39,SMALL('6A'!AK$6:AK$39,COUNTIF(AL$6:AL81,"6A")),0),MATCH(1,OFFSET('6A'!N$6:N$39,SMALL('6A'!AK$6:AK$39,COUNTIF(AL$6:AL81,"6A")),0),0)),'6A'!$A$6:$B$39,2,0)&amp;" - "&amp;'6A'!$A$1,
IF(AL81="6B",INDEX(OFFSET('6B'!$A$6:$A$39,SMALL('6B'!AK$6:AK$39,COUNTIF(AL$6:AL81,"6B")),0),MATCH(1,OFFSET('6B'!N$6:N$39,SMALL('6B'!AK$6:AK$39,COUNTIF(AL$6:AL81,"6B")),0),0))&amp;" "&amp;VLOOKUP(INDEX(OFFSET('6B'!$A$6:$A$39,SMALL('6B'!AK$6:AK$39,COUNTIF(AL$6:AL81,"6B")),0),MATCH(1,OFFSET('6B'!N$6:N$39,SMALL('6B'!AK$6:AK$39,COUNTIF(AL$6:AL81,"6B")),0),0)),'6B'!$A$6:$B$39,2,0)&amp;" - "&amp;'6B'!$A$1,
IF(AL81="6C",INDEX(OFFSET('6C'!$A$6:$A$41,SMALL('6C'!AK$6:AK$41,COUNTIF(AL$6:AL81,"6C")),0),MATCH(1,OFFSET('6C'!N$6:N$41,SMALL('6C'!AK$6:AK$41,COUNTIF(AL$6:AL81,"6C")),0),0))&amp;" "&amp;VLOOKUP(INDEX(OFFSET('6C'!$A$6:$A$41,SMALL('6C'!AK$6:AK$41,COUNTIF(AL$6:AL81,"6C")),0),MATCH(1,OFFSET('6C'!N$6:N$41,SMALL('6C'!AK$6:AK$41,COUNTIF(AL$6:AL81,"6C")),0),0)),'6C'!$A$6:$B$41,2,0)&amp;" - "&amp;'6C'!$A$1,
IF(AL81="6D",INDEX(OFFSET('6D'!$A$6:$A$42,SMALL('6D'!AK$6:AK$42,COUNTIF(AL$6:AL81,"6D")),0),MATCH(1,OFFSET('6D'!N$6:N$42,SMALL('6D'!AK$6:AK$42,COUNTIF(AL$6:AL81,"6D")),0),0))&amp;" "&amp;VLOOKUP(INDEX(OFFSET('6D'!$A$6:$A$42,SMALL('6D'!AK$6:AK$42,COUNTIF(AL$6:AL81,"6D")),0),MATCH(1,OFFSET('6D'!N$6:N$42,SMALL('6D'!AK$6:AK$42,COUNTIF(AL$6:AL81,"6D")),0),0)),'6D'!$A$6:$B$42,2,0)&amp;" - "&amp;'6D'!$A$1,
IF(AL81="6E",INDEX(OFFSET('6E'!$A$6:$A$40,SMALL('6E'!AK$6:AK$40,COUNTIF(AL$6:AL81,"6E")),0),MATCH(1,OFFSET('6E'!N$6:N$40,SMALL('6E'!AK$6:AK$40,COUNTIF(AL$6:AL81,"6E")),0),0))&amp;" "&amp;VLOOKUP(INDEX(OFFSET('6E'!$A$6:$A$40,SMALL('6E'!AK$6:AK$40,COUNTIF(AL$6:AL81,"6E")),0),MATCH(1,OFFSET('6E'!N$6:N$40,SMALL('6E'!AK$6:AK$40,COUNTIF(AL$6:AL81,"6E")),0),0)),'6E'!$A$6:$B$40,2,0)&amp;" - "&amp;'6E'!$A$1,
IF(AL81="5A",INDEX(OFFSET('5A'!$A$6:$A$41,SMALL('5A'!AK$6:AK$41,COUNTIF(AL$6:AL81,"5A")),0),MATCH(1,OFFSET('5A'!N$6:N$41,SMALL('5A'!AK$6:AK$41,COUNTIF(AL$6:AL81,"5A")),0),0))&amp;" "&amp;VLOOKUP(INDEX(OFFSET('5A'!$A$6:$A$41,SMALL('5A'!AK$6:AK$41,COUNTIF(AL$6:AL81,"5A")),0),MATCH(1,OFFSET('5A'!N$6:N$41,SMALL('5A'!AK$6:AK$41,COUNTIF(AL$6:AL81,"5A")),0),0)),'5A'!$A$6:$B$41,2,0)&amp;" - "&amp;'5A'!$A$1,
IF(AL81="5B",INDEX(OFFSET('5B'!$A$6:$A$39,SMALL('5B'!AK$6:AK$39,COUNTIF(AL$6:AL81,"5B")),0),MATCH(1,OFFSET('5B'!N$6:N$39,SMALL('5B'!AK$6:AK$39,COUNTIF(AL$6:AL81,"5B")),0),0))&amp;" "&amp;VLOOKUP(INDEX(OFFSET('5B'!$A$6:$A$39,SMALL('5B'!AK$6:AK$39,COUNTIF(AL$6:AL81,"5B")),0),MATCH(1,OFFSET('5B'!N$6:N$39,SMALL('5B'!AK$6:AK$39,COUNTIF(AL$6:AL81,"5B")),0),0)),'5B'!$A$6:$B$39,2,0)&amp;" - "&amp;'5B'!$A$1,
IF(AL81="5C",INDEX(OFFSET('5C'!$A$6:$A$39,SMALL('5C'!AK$6:AK$39,COUNTIF(AL$6:AL81,"5C")),0),MATCH(1,OFFSET('5C'!N$6:N$39,SMALL('5C'!AK$6:AK$39,COUNTIF(AL$6:AL81,"5C")),0),0))&amp;" "&amp;VLOOKUP(INDEX(OFFSET('5C'!$A$6:$A$39,SMALL('5C'!AK$6:AK$39,COUNTIF(AL$6:AL81,"5C")),0),MATCH(1,OFFSET('5C'!N$6:N$39,SMALL('5C'!AK$6:AK$39,COUNTIF(AL$6:AL81,"5C")),0),0)),'5C'!$A$6:$B$39,2,0)&amp;" - "&amp;'5C'!$A$1,
IF(AL81="5D",INDEX(OFFSET('5D'!$A$6:$A$41,SMALL('5D'!AK$6:AK$41,COUNTIF(AL$6:AL81,"5D")),0),MATCH(1,OFFSET('5D'!N$6:N$41,SMALL('5D'!AK$6:AK$41,COUNTIF(AL$6:AL81,"5D")),0),0))&amp;" "&amp;VLOOKUP(INDEX(OFFSET('5D'!$A$6:$A$41,SMALL('5D'!AK$6:AK$41,COUNTIF(AL$6:AL81,"5D")),0),MATCH(1,OFFSET('5D'!N$6:N$41,SMALL('5D'!AK$6:AK$41,COUNTIF(AL$6:AL81,"5D")),0),0)),'5D'!$A$6:$B$41,2,0)&amp;" - "&amp;'5D'!$A$1,
IF(AL81="5E",INDEX(OFFSET('5E'!$A$6:$A$40,SMALL('5E'!AK$6:AK$40,COUNTIF(AL$6:AL81,"5E")),0),MATCH(1,OFFSET('5E'!N$6:N$40,SMALL('5E'!AK$6:AK$40,COUNTIF(AL$6:AL81,"5E")),0),0))&amp;" "&amp;VLOOKUP(INDEX(OFFSET('5E'!$A$6:$A$40,SMALL('5E'!AK$6:AK$40,COUNTIF(AL$6:AL81,"5E")),0),MATCH(1,OFFSET('5E'!N$6:N$40,SMALL('5E'!AK$6:AK$40,COUNTIF(AL$6:AL81,"5E")),0),0)),'5E'!$A$6:$B$40,2,0)&amp;" - "&amp;'5E'!$A$1,
IF(AL81="5F",INDEX(OFFSET('5F'!$A$6:$A$40,SMALL('5F'!AK$6:AK$40,COUNTIF(AL$6:AL81,"5F")),0),MATCH(1,OFFSET('5F'!N$6:N$40,SMALL('5F'!AK$6:AK$40,COUNTIF(AL$6:AL81,"5F")),0),0))&amp;" "&amp;VLOOKUP(INDEX(OFFSET('5F'!$A$6:$A$40,SMALL('5F'!AK$6:AK$40,COUNTIF(AL$6:AL81,"5F")),0),MATCH(1,OFFSET('5F'!N$6:N$40,SMALL('5F'!AK$6:AK$40,COUNTIF(AL$6:AL81,"5F")),0),0)),'5F'!$A$6:$B$40,2,0)&amp;" - "&amp;'5F'!$A$1,
IF(AL81="4A",INDEX(OFFSET('4A'!$A$6:$A$38,SMALL('4A'!AK$6:AK$38,COUNTIF(AL$6:AL81,"4A")),0),MATCH(1,OFFSET('4A'!N$6:N$38,SMALL('4A'!AK$6:AK$38,COUNTIF(AL$6:AL81,"4A")),0),0))&amp;" "&amp;VLOOKUP(INDEX(OFFSET('4A'!$A$6:$A$38,SMALL('4A'!AK$6:AK$38,COUNTIF(AL$6:AL81,"4A")),0),MATCH(1,OFFSET('4A'!N$6:N$38,SMALL('4A'!AK$6:AK$38,COUNTIF(AL$6:AL81,"4A")),0),0)),'4A'!$A$6:$B$38,2,0)&amp;" - "&amp;'4A'!$A$1,
IF(AL81="4B",INDEX(OFFSET('4B'!$A$6:$A$37,SMALL('4B'!AK$6:AK$37,COUNTIF(AL$6:AL81,"4B")),0),MATCH(1,OFFSET('4B'!N$6:N$37,SMALL('4B'!AK$6:AK$37,COUNTIF(AL$6:AL81,"4B")),0),0))&amp;" "&amp;VLOOKUP(INDEX(OFFSET('4B'!$A$6:$A$37,SMALL('4B'!AK$6:AK$37,COUNTIF(AL$6:AL81,"4B")),0),MATCH(1,OFFSET('4B'!N$6:N$37,SMALL('4B'!AK$6:AK$37,COUNTIF(AL$6:AL81,"4B")),0),0)),'4B'!$A$6:$B$37,2,0)&amp;" - "&amp;'4B'!$A$1,
IF(AL81="4C",INDEX(OFFSET('4C'!$A$6:$A$38,SMALL('4C'!AK$6:AK$38,COUNTIF(AL$6:AL81,"4C")),0),MATCH(1,OFFSET('4C'!N$6:N$38,SMALL('4C'!AK$6:AK$38,COUNTIF(AL$6:AL81,"4C")),0),0))&amp;" "&amp;VLOOKUP(INDEX(OFFSET('4C'!$A$6:$A$38,SMALL('4C'!AK$6:AK$38,COUNTIF(AL$6:AL81,"4C")),0),MATCH(1,OFFSET('4C'!N$6:N$38,SMALL('4C'!AK$6:AK$38,COUNTIF(AL$6:AL81,"4C")),0),0)),'4C'!$A$6:$B$38,2,0)&amp;" - "&amp;'4C'!$A$1,
IF(AL81="4D",INDEX(OFFSET('4D'!$A$6:$A$37,SMALL('4D'!AK$6:AK$37,COUNTIF(AL$6:AL81,"4D")),0),MATCH(1,OFFSET('4D'!N$6:N$37,SMALL('4D'!AK$6:AK$37,COUNTIF(AL$6:AL81,"4D")),0),0))&amp;" "&amp;VLOOKUP(INDEX(OFFSET('4D'!$A$6:$A$37,SMALL('4D'!AK$6:AK$37,COUNTIF(AL$6:AL81,"4D")),0),MATCH(1,OFFSET('4D'!N$6:N$37,SMALL('4D'!AK$6:AK$37,COUNTIF(AL$6:AL81,"4D")),0),0)),'4D'!$A$6:$B$37,2,0)&amp;" - "&amp;'4D'!$A$1,
IF(AL81="4E",INDEX(OFFSET('4E'!$A$6:$A$37,SMALL('4E'!AK$6:AK$37,COUNTIF(AL$6:AL81,"4E")),0),MATCH(1,OFFSET('4E'!N$6:N$37,SMALL('4E'!AK$6:AK$37,COUNTIF(AL$6:AL81,"4E")),0),0))&amp;" "&amp;VLOOKUP(INDEX(OFFSET('4E'!$A$6:$A$37,SMALL('4E'!AK$6:AK$37,COUNTIF(AL$6:AL81,"4E")),0),MATCH(1,OFFSET('4E'!N$6:N$37,SMALL('4E'!AK$6:AK$37,COUNTIF(AL$6:AL81,"4E")),0),0)),'4E'!$A$6:$B$37,2,0)&amp;" - "&amp;'4E'!$A$1,
IF(AL81="CM2",INDEX(OFFSET('CM2'!$A$6:$A$36,SMALL('CM2'!AK$6:AK$36,COUNTIF(AL$6:AL81,"CM2")),0),MATCH(1,OFFSET('CM2'!N$6:N$36,SMALL('CM2'!AK$6:AK$36,COUNTIF(AL$6:AL81,"CM2")),0),0))&amp;" "&amp;VLOOKUP(INDEX(OFFSET('CM2'!$A$6:$A$36,SMALL('CM2'!AK$6:AK$36,COUNTIF(AL$6:AL81,"CM2")),0),MATCH(1,OFFSET('CM2'!N$6:N$36,SMALL('CM2'!AK$6:AK$36,COUNTIF(AL$6:AL81,"CM2")),0),0)),'CM2'!$A$6:$B$36,2,0)&amp;" - "&amp;'CM2'!$A$1,BF81)))))))))))))))))),"")</f>
        <v/>
      </c>
      <c r="M81" s="44" t="str">
        <f ca="1">IFERROR(IF(AM81="","",IF(AM81="6A",INDEX(OFFSET('6A'!$A$6:$A$39,SMALL('6A'!AL$6:AL$39,COUNTIF(AM$6:AM81,"6A")),0),MATCH(1,OFFSET('6A'!O$6:O$39,SMALL('6A'!AL$6:AL$39,COUNTIF(AM$6:AM81,"6A")),0),0))&amp;" "&amp;VLOOKUP(INDEX(OFFSET('6A'!$A$6:$A$39,SMALL('6A'!AL$6:AL$39,COUNTIF(AM$6:AM81,"6A")),0),MATCH(1,OFFSET('6A'!O$6:O$39,SMALL('6A'!AL$6:AL$39,COUNTIF(AM$6:AM81,"6A")),0),0)),'6A'!$A$6:$B$39,2,0)&amp;" - "&amp;'6A'!$A$1,
IF(AM81="6B",INDEX(OFFSET('6B'!$A$6:$A$39,SMALL('6B'!AL$6:AL$39,COUNTIF(AM$6:AM81,"6B")),0),MATCH(1,OFFSET('6B'!O$6:O$39,SMALL('6B'!AL$6:AL$39,COUNTIF(AM$6:AM81,"6B")),0),0))&amp;" "&amp;VLOOKUP(INDEX(OFFSET('6B'!$A$6:$A$39,SMALL('6B'!AL$6:AL$39,COUNTIF(AM$6:AM81,"6B")),0),MATCH(1,OFFSET('6B'!O$6:O$39,SMALL('6B'!AL$6:AL$39,COUNTIF(AM$6:AM81,"6B")),0),0)),'6B'!$A$6:$B$39,2,0)&amp;" - "&amp;'6B'!$A$1,
IF(AM81="6C",INDEX(OFFSET('6C'!$A$6:$A$41,SMALL('6C'!AL$6:AL$41,COUNTIF(AM$6:AM81,"6C")),0),MATCH(1,OFFSET('6C'!O$6:O$41,SMALL('6C'!AL$6:AL$41,COUNTIF(AM$6:AM81,"6C")),0),0))&amp;" "&amp;VLOOKUP(INDEX(OFFSET('6C'!$A$6:$A$41,SMALL('6C'!AL$6:AL$41,COUNTIF(AM$6:AM81,"6C")),0),MATCH(1,OFFSET('6C'!O$6:O$41,SMALL('6C'!AL$6:AL$41,COUNTIF(AM$6:AM81,"6C")),0),0)),'6C'!$A$6:$B$41,2,0)&amp;" - "&amp;'6C'!$A$1,
IF(AM81="6D",INDEX(OFFSET('6D'!$A$6:$A$42,SMALL('6D'!AL$6:AL$42,COUNTIF(AM$6:AM81,"6D")),0),MATCH(1,OFFSET('6D'!O$6:O$42,SMALL('6D'!AL$6:AL$42,COUNTIF(AM$6:AM81,"6D")),0),0))&amp;" "&amp;VLOOKUP(INDEX(OFFSET('6D'!$A$6:$A$42,SMALL('6D'!AL$6:AL$42,COUNTIF(AM$6:AM81,"6D")),0),MATCH(1,OFFSET('6D'!O$6:O$42,SMALL('6D'!AL$6:AL$42,COUNTIF(AM$6:AM81,"6D")),0),0)),'6D'!$A$6:$B$42,2,0)&amp;" - "&amp;'6D'!$A$1,
IF(AM81="6E",INDEX(OFFSET('6E'!$A$6:$A$40,SMALL('6E'!AL$6:AL$40,COUNTIF(AM$6:AM81,"6E")),0),MATCH(1,OFFSET('6E'!O$6:O$40,SMALL('6E'!AL$6:AL$40,COUNTIF(AM$6:AM81,"6E")),0),0))&amp;" "&amp;VLOOKUP(INDEX(OFFSET('6E'!$A$6:$A$40,SMALL('6E'!AL$6:AL$40,COUNTIF(AM$6:AM81,"6E")),0),MATCH(1,OFFSET('6E'!O$6:O$40,SMALL('6E'!AL$6:AL$40,COUNTIF(AM$6:AM81,"6E")),0),0)),'6E'!$A$6:$B$40,2,0)&amp;" - "&amp;'6E'!$A$1,
IF(AM81="5A",INDEX(OFFSET('5A'!$A$6:$A$41,SMALL('5A'!AL$6:AL$41,COUNTIF(AM$6:AM81,"5A")),0),MATCH(1,OFFSET('5A'!O$6:O$41,SMALL('5A'!AL$6:AL$41,COUNTIF(AM$6:AM81,"5A")),0),0))&amp;" "&amp;VLOOKUP(INDEX(OFFSET('5A'!$A$6:$A$41,SMALL('5A'!AL$6:AL$41,COUNTIF(AM$6:AM81,"5A")),0),MATCH(1,OFFSET('5A'!O$6:O$41,SMALL('5A'!AL$6:AL$41,COUNTIF(AM$6:AM81,"5A")),0),0)),'5A'!$A$6:$B$41,2,0)&amp;" - "&amp;'5A'!$A$1,
IF(AM81="5B",INDEX(OFFSET('5B'!$A$6:$A$39,SMALL('5B'!AL$6:AL$39,COUNTIF(AM$6:AM81,"5B")),0),MATCH(1,OFFSET('5B'!O$6:O$39,SMALL('5B'!AL$6:AL$39,COUNTIF(AM$6:AM81,"5B")),0),0))&amp;" "&amp;VLOOKUP(INDEX(OFFSET('5B'!$A$6:$A$39,SMALL('5B'!AL$6:AL$39,COUNTIF(AM$6:AM81,"5B")),0),MATCH(1,OFFSET('5B'!O$6:O$39,SMALL('5B'!AL$6:AL$39,COUNTIF(AM$6:AM81,"5B")),0),0)),'5B'!$A$6:$B$39,2,0)&amp;" - "&amp;'5B'!$A$1,
IF(AM81="5C",INDEX(OFFSET('5C'!$A$6:$A$39,SMALL('5C'!AL$6:AL$39,COUNTIF(AM$6:AM81,"5C")),0),MATCH(1,OFFSET('5C'!O$6:O$39,SMALL('5C'!AL$6:AL$39,COUNTIF(AM$6:AM81,"5C")),0),0))&amp;" "&amp;VLOOKUP(INDEX(OFFSET('5C'!$A$6:$A$39,SMALL('5C'!AL$6:AL$39,COUNTIF(AM$6:AM81,"5C")),0),MATCH(1,OFFSET('5C'!O$6:O$39,SMALL('5C'!AL$6:AL$39,COUNTIF(AM$6:AM81,"5C")),0),0)),'5C'!$A$6:$B$39,2,0)&amp;" - "&amp;'5C'!$A$1,
IF(AM81="5D",INDEX(OFFSET('5D'!$A$6:$A$41,SMALL('5D'!AL$6:AL$41,COUNTIF(AM$6:AM81,"5D")),0),MATCH(1,OFFSET('5D'!O$6:O$41,SMALL('5D'!AL$6:AL$41,COUNTIF(AM$6:AM81,"5D")),0),0))&amp;" "&amp;VLOOKUP(INDEX(OFFSET('5D'!$A$6:$A$41,SMALL('5D'!AL$6:AL$41,COUNTIF(AM$6:AM81,"5D")),0),MATCH(1,OFFSET('5D'!O$6:O$41,SMALL('5D'!AL$6:AL$41,COUNTIF(AM$6:AM81,"5D")),0),0)),'5D'!$A$6:$B$41,2,0)&amp;" - "&amp;'5D'!$A$1,
IF(AM81="5E",INDEX(OFFSET('5E'!$A$6:$A$40,SMALL('5E'!AL$6:AL$40,COUNTIF(AM$6:AM81,"5E")),0),MATCH(1,OFFSET('5E'!O$6:O$40,SMALL('5E'!AL$6:AL$40,COUNTIF(AM$6:AM81,"5E")),0),0))&amp;" "&amp;VLOOKUP(INDEX(OFFSET('5E'!$A$6:$A$40,SMALL('5E'!AL$6:AL$40,COUNTIF(AM$6:AM81,"5E")),0),MATCH(1,OFFSET('5E'!O$6:O$40,SMALL('5E'!AL$6:AL$40,COUNTIF(AM$6:AM81,"5E")),0),0)),'5E'!$A$6:$B$40,2,0)&amp;" - "&amp;'5E'!$A$1,
IF(AM81="5F",INDEX(OFFSET('5F'!$A$6:$A$40,SMALL('5F'!AL$6:AL$40,COUNTIF(AM$6:AM81,"5F")),0),MATCH(1,OFFSET('5F'!O$6:O$40,SMALL('5F'!AL$6:AL$40,COUNTIF(AM$6:AM81,"5F")),0),0))&amp;" "&amp;VLOOKUP(INDEX(OFFSET('5F'!$A$6:$A$40,SMALL('5F'!AL$6:AL$40,COUNTIF(AM$6:AM81,"5F")),0),MATCH(1,OFFSET('5F'!O$6:O$40,SMALL('5F'!AL$6:AL$40,COUNTIF(AM$6:AM81,"5F")),0),0)),'5F'!$A$6:$B$40,2,0)&amp;" - "&amp;'5F'!$A$1,
IF(AM81="4A",INDEX(OFFSET('4A'!$A$6:$A$38,SMALL('4A'!AL$6:AL$38,COUNTIF(AM$6:AM81,"4A")),0),MATCH(1,OFFSET('4A'!O$6:O$38,SMALL('4A'!AL$6:AL$38,COUNTIF(AM$6:AM81,"4A")),0),0))&amp;" "&amp;VLOOKUP(INDEX(OFFSET('4A'!$A$6:$A$38,SMALL('4A'!AL$6:AL$38,COUNTIF(AM$6:AM81,"4A")),0),MATCH(1,OFFSET('4A'!O$6:O$38,SMALL('4A'!AL$6:AL$38,COUNTIF(AM$6:AM81,"4A")),0),0)),'4A'!$A$6:$B$38,2,0)&amp;" - "&amp;'4A'!$A$1,
IF(AM81="4B",INDEX(OFFSET('4B'!$A$6:$A$37,SMALL('4B'!AL$6:AL$37,COUNTIF(AM$6:AM81,"4B")),0),MATCH(1,OFFSET('4B'!O$6:O$37,SMALL('4B'!AL$6:AL$37,COUNTIF(AM$6:AM81,"4B")),0),0))&amp;" "&amp;VLOOKUP(INDEX(OFFSET('4B'!$A$6:$A$37,SMALL('4B'!AL$6:AL$37,COUNTIF(AM$6:AM81,"4B")),0),MATCH(1,OFFSET('4B'!O$6:O$37,SMALL('4B'!AL$6:AL$37,COUNTIF(AM$6:AM81,"4B")),0),0)),'4B'!$A$6:$B$37,2,0)&amp;" - "&amp;'4B'!$A$1,
IF(AM81="4C",INDEX(OFFSET('4C'!$A$6:$A$38,SMALL('4C'!AL$6:AL$38,COUNTIF(AM$6:AM81,"4C")),0),MATCH(1,OFFSET('4C'!O$6:O$38,SMALL('4C'!AL$6:AL$38,COUNTIF(AM$6:AM81,"4C")),0),0))&amp;" "&amp;VLOOKUP(INDEX(OFFSET('4C'!$A$6:$A$38,SMALL('4C'!AL$6:AL$38,COUNTIF(AM$6:AM81,"4C")),0),MATCH(1,OFFSET('4C'!O$6:O$38,SMALL('4C'!AL$6:AL$38,COUNTIF(AM$6:AM81,"4C")),0),0)),'4C'!$A$6:$B$38,2,0)&amp;" - "&amp;'4C'!$A$1,
IF(AM81="4D",INDEX(OFFSET('4D'!$A$6:$A$37,SMALL('4D'!AL$6:AL$37,COUNTIF(AM$6:AM81,"4D")),0),MATCH(1,OFFSET('4D'!O$6:O$37,SMALL('4D'!AL$6:AL$37,COUNTIF(AM$6:AM81,"4D")),0),0))&amp;" "&amp;VLOOKUP(INDEX(OFFSET('4D'!$A$6:$A$37,SMALL('4D'!AL$6:AL$37,COUNTIF(AM$6:AM81,"4D")),0),MATCH(1,OFFSET('4D'!O$6:O$37,SMALL('4D'!AL$6:AL$37,COUNTIF(AM$6:AM81,"4D")),0),0)),'4D'!$A$6:$B$37,2,0)&amp;" - "&amp;'4D'!$A$1,
IF(AM81="4E",INDEX(OFFSET('4E'!$A$6:$A$37,SMALL('4E'!AL$6:AL$37,COUNTIF(AM$6:AM81,"4E")),0),MATCH(1,OFFSET('4E'!O$6:O$37,SMALL('4E'!AL$6:AL$37,COUNTIF(AM$6:AM81,"4E")),0),0))&amp;" "&amp;VLOOKUP(INDEX(OFFSET('4E'!$A$6:$A$37,SMALL('4E'!AL$6:AL$37,COUNTIF(AM$6:AM81,"4E")),0),MATCH(1,OFFSET('4E'!O$6:O$37,SMALL('4E'!AL$6:AL$37,COUNTIF(AM$6:AM81,"4E")),0),0)),'4E'!$A$6:$B$37,2,0)&amp;" - "&amp;'4E'!$A$1,
IF(AM81="CM2",INDEX(OFFSET('CM2'!$A$6:$A$36,SMALL('CM2'!AL$6:AL$36,COUNTIF(AM$6:AM81,"CM2")),0),MATCH(1,OFFSET('CM2'!O$6:O$36,SMALL('CM2'!AL$6:AL$36,COUNTIF(AM$6:AM81,"CM2")),0),0))&amp;" "&amp;VLOOKUP(INDEX(OFFSET('CM2'!$A$6:$A$36,SMALL('CM2'!AL$6:AL$36,COUNTIF(AM$6:AM81,"CM2")),0),MATCH(1,OFFSET('CM2'!O$6:O$36,SMALL('CM2'!AL$6:AL$36,COUNTIF(AM$6:AM81,"CM2")),0),0)),'CM2'!$A$6:$B$36,2,0)&amp;" - "&amp;'CM2'!$A$1,BG81)))))))))))))))))),"")</f>
        <v/>
      </c>
      <c r="N81" s="30"/>
      <c r="O81" s="34" t="str">
        <f ca="1">IFERROR(IF(AO81="","",IF(AO81="6A",INDEX(OFFSET('6A'!$A$6:$A$39,SMALL('6A'!AN$6:AN$39,COUNTIF(AO$6:AO81,"6A")),0),MATCH(1,OFFSET('6A'!Q$6:Q$39,SMALL('6A'!AN$6:AN$39,COUNTIF(AO$6:AO81,"6A")),0),0))&amp;" "&amp;VLOOKUP(INDEX(OFFSET('6A'!$A$6:$A$39,SMALL('6A'!AN$6:AN$39,COUNTIF(AO$6:AO81,"6A")),0),MATCH(1,OFFSET('6A'!Q$6:Q$39,SMALL('6A'!AN$6:AN$39,COUNTIF(AO$6:AO81,"6A")),0),0)),'6A'!$A$6:$B$39,2,0)&amp;" - "&amp;'6A'!$A$1,
IF(AO81="6B",INDEX(OFFSET('6B'!$A$6:$A$39,SMALL('6B'!AN$6:AN$39,COUNTIF(AO$6:AO81,"6B")),0),MATCH(1,OFFSET('6B'!Q$6:Q$39,SMALL('6B'!AN$6:AN$39,COUNTIF(AO$6:AO81,"6B")),0),0))&amp;" "&amp;VLOOKUP(INDEX(OFFSET('6B'!$A$6:$A$39,SMALL('6B'!AN$6:AN$39,COUNTIF(AO$6:AO81,"6B")),0),MATCH(1,OFFSET('6B'!Q$6:Q$39,SMALL('6B'!AN$6:AN$39,COUNTIF(AO$6:AO81,"6B")),0),0)),'6B'!$A$6:$B$39,2,0)&amp;" - "&amp;'6B'!$A$1,
IF(AO81="6C",INDEX(OFFSET('6C'!$A$6:$A$41,SMALL('6C'!AN$6:AN$41,COUNTIF(AO$6:AO81,"6C")),0),MATCH(1,OFFSET('6C'!Q$6:Q$41,SMALL('6C'!AN$6:AN$41,COUNTIF(AO$6:AO81,"6C")),0),0))&amp;" "&amp;VLOOKUP(INDEX(OFFSET('6C'!$A$6:$A$41,SMALL('6C'!AN$6:AN$41,COUNTIF(AO$6:AO81,"6C")),0),MATCH(1,OFFSET('6C'!Q$6:Q$41,SMALL('6C'!AN$6:AN$41,COUNTIF(AO$6:AO81,"6C")),0),0)),'6C'!$A$6:$B$41,2,0)&amp;" - "&amp;'6C'!$A$1,
IF(AO81="6D",INDEX(OFFSET('6D'!$A$6:$A$42,SMALL('6D'!AN$6:AN$42,COUNTIF(AO$6:AO81,"6D")),0),MATCH(1,OFFSET('6D'!Q$6:Q$42,SMALL('6D'!AN$6:AN$42,COUNTIF(AO$6:AO81,"6D")),0),0))&amp;" "&amp;VLOOKUP(INDEX(OFFSET('6D'!$A$6:$A$42,SMALL('6D'!AN$6:AN$42,COUNTIF(AO$6:AO81,"6D")),0),MATCH(1,OFFSET('6D'!Q$6:Q$42,SMALL('6D'!AN$6:AN$42,COUNTIF(AO$6:AO81,"6D")),0),0)),'6D'!$A$6:$B$42,2,0)&amp;" - "&amp;'6D'!$A$1,
IF(AO81="6E",INDEX(OFFSET('6E'!$A$6:$A$40,SMALL('6E'!AN$6:AN$40,COUNTIF(AO$6:AO81,"6E")),0),MATCH(1,OFFSET('6E'!Q$6:Q$40,SMALL('6E'!AN$6:AN$40,COUNTIF(AO$6:AO81,"6E")),0),0))&amp;" "&amp;VLOOKUP(INDEX(OFFSET('6E'!$A$6:$A$40,SMALL('6E'!AN$6:AN$40,COUNTIF(AO$6:AO81,"6E")),0),MATCH(1,OFFSET('6E'!Q$6:Q$40,SMALL('6E'!AN$6:AN$40,COUNTIF(AO$6:AO81,"6E")),0),0)),'6E'!$A$6:$B$40,2,0)&amp;" - "&amp;'6E'!$A$1,
IF(AO81="5A",INDEX(OFFSET('5A'!$A$6:$A$41,SMALL('5A'!AN$6:AN$41,COUNTIF(AO$6:AO81,"5A")),0),MATCH(1,OFFSET('5A'!Q$6:Q$41,SMALL('5A'!AN$6:AN$41,COUNTIF(AO$6:AO81,"5A")),0),0))&amp;" "&amp;VLOOKUP(INDEX(OFFSET('5A'!$A$6:$A$41,SMALL('5A'!AN$6:AN$41,COUNTIF(AO$6:AO81,"5A")),0),MATCH(1,OFFSET('5A'!Q$6:Q$41,SMALL('5A'!AN$6:AN$41,COUNTIF(AO$6:AO81,"5A")),0),0)),'5A'!$A$6:$B$41,2,0)&amp;" - "&amp;'5A'!$A$1,
IF(AO81="5B",INDEX(OFFSET('5B'!$A$6:$A$39,SMALL('5B'!AN$6:AN$39,COUNTIF(AO$6:AO81,"5B")),0),MATCH(1,OFFSET('5B'!Q$6:Q$39,SMALL('5B'!AN$6:AN$39,COUNTIF(AO$6:AO81,"5B")),0),0))&amp;" "&amp;VLOOKUP(INDEX(OFFSET('5B'!$A$6:$A$39,SMALL('5B'!AN$6:AN$39,COUNTIF(AO$6:AO81,"5B")),0),MATCH(1,OFFSET('5B'!Q$6:Q$39,SMALL('5B'!AN$6:AN$39,COUNTIF(AO$6:AO81,"5B")),0),0)),'5B'!$A$6:$B$39,2,0)&amp;" - "&amp;'5B'!$A$1,
IF(AO81="5C",INDEX(OFFSET('5C'!$A$6:$A$39,SMALL('5C'!AN$6:AN$39,COUNTIF(AO$6:AO81,"5C")),0),MATCH(1,OFFSET('5C'!Q$6:Q$39,SMALL('5C'!AN$6:AN$39,COUNTIF(AO$6:AO81,"5C")),0),0))&amp;" "&amp;VLOOKUP(INDEX(OFFSET('5C'!$A$6:$A$39,SMALL('5C'!AN$6:AN$39,COUNTIF(AO$6:AO81,"5C")),0),MATCH(1,OFFSET('5C'!Q$6:Q$39,SMALL('5C'!AN$6:AN$39,COUNTIF(AO$6:AO81,"5C")),0),0)),'5C'!$A$6:$B$39,2,0)&amp;" - "&amp;'5C'!$A$1,
IF(AO81="5D",INDEX(OFFSET('5D'!$A$6:$A$41,SMALL('5D'!AN$6:AN$41,COUNTIF(AO$6:AO81,"5D")),0),MATCH(1,OFFSET('5D'!Q$6:Q$41,SMALL('5D'!AN$6:AN$41,COUNTIF(AO$6:AO81,"5D")),0),0))&amp;" "&amp;VLOOKUP(INDEX(OFFSET('5D'!$A$6:$A$41,SMALL('5D'!AN$6:AN$41,COUNTIF(AO$6:AO81,"5D")),0),MATCH(1,OFFSET('5D'!Q$6:Q$41,SMALL('5D'!AN$6:AN$41,COUNTIF(AO$6:AO81,"5D")),0),0)),'5D'!$A$6:$B$41,2,0)&amp;" - "&amp;'5D'!$A$1,
IF(AO81="5E",INDEX(OFFSET('5E'!$A$6:$A$40,SMALL('5E'!AN$6:AN$40,COUNTIF(AO$6:AO81,"5E")),0),MATCH(1,OFFSET('5E'!Q$6:Q$40,SMALL('5E'!AN$6:AN$40,COUNTIF(AO$6:AO81,"5E")),0),0))&amp;" "&amp;VLOOKUP(INDEX(OFFSET('5E'!$A$6:$A$40,SMALL('5E'!AN$6:AN$40,COUNTIF(AO$6:AO81,"5E")),0),MATCH(1,OFFSET('5E'!Q$6:Q$40,SMALL('5E'!AN$6:AN$40,COUNTIF(AO$6:AO81,"5E")),0),0)),'5E'!$A$6:$B$40,2,0)&amp;" - "&amp;'5E'!$A$1,
IF(AO81="5F",INDEX(OFFSET('5F'!$A$6:$A$40,SMALL('5F'!AN$6:AN$40,COUNTIF(AO$6:AO81,"5F")),0),MATCH(1,OFFSET('5F'!Q$6:Q$40,SMALL('5F'!AN$6:AN$40,COUNTIF(AO$6:AO81,"5F")),0),0))&amp;" "&amp;VLOOKUP(INDEX(OFFSET('5F'!$A$6:$A$40,SMALL('5F'!AN$6:AN$40,COUNTIF(AO$6:AO81,"5F")),0),MATCH(1,OFFSET('5F'!Q$6:Q$40,SMALL('5F'!AN$6:AN$40,COUNTIF(AO$6:AO81,"5F")),0),0)),'5F'!$A$6:$B$40,2,0)&amp;" - "&amp;'5F'!$A$1,
IF(AO81="4A",INDEX(OFFSET('4A'!$A$6:$A$38,SMALL('4A'!AN$6:AN$38,COUNTIF(AO$6:AO81,"4A")),0),MATCH(1,OFFSET('4A'!Q$6:Q$38,SMALL('4A'!AN$6:AN$38,COUNTIF(AO$6:AO81,"4A")),0),0))&amp;" "&amp;VLOOKUP(INDEX(OFFSET('4A'!$A$6:$A$38,SMALL('4A'!AN$6:AN$38,COUNTIF(AO$6:AO81,"4A")),0),MATCH(1,OFFSET('4A'!Q$6:Q$38,SMALL('4A'!AN$6:AN$38,COUNTIF(AO$6:AO81,"4A")),0),0)),'4A'!$A$6:$B$38,2,0)&amp;" - "&amp;'4A'!$A$1,
IF(AO81="4B",INDEX(OFFSET('4B'!$A$6:$A$37,SMALL('4B'!AN$6:AN$37,COUNTIF(AO$6:AO81,"4B")),0),MATCH(1,OFFSET('4B'!Q$6:Q$37,SMALL('4B'!AN$6:AN$37,COUNTIF(AO$6:AO81,"4B")),0),0))&amp;" "&amp;VLOOKUP(INDEX(OFFSET('4B'!$A$6:$A$37,SMALL('4B'!AN$6:AN$37,COUNTIF(AO$6:AO81,"4B")),0),MATCH(1,OFFSET('4B'!Q$6:Q$37,SMALL('4B'!AN$6:AN$37,COUNTIF(AO$6:AO81,"4B")),0),0)),'4B'!$A$6:$B$37,2,0)&amp;" - "&amp;'4B'!$A$1,
IF(AO81="4C",INDEX(OFFSET('4C'!$A$6:$A$38,SMALL('4C'!AN$6:AN$38,COUNTIF(AO$6:AO81,"4C")),0),MATCH(1,OFFSET('4C'!Q$6:Q$38,SMALL('4C'!AN$6:AN$38,COUNTIF(AO$6:AO81,"4C")),0),0))&amp;" "&amp;VLOOKUP(INDEX(OFFSET('4C'!$A$6:$A$38,SMALL('4C'!AN$6:AN$38,COUNTIF(AO$6:AO81,"4C")),0),MATCH(1,OFFSET('4C'!Q$6:Q$38,SMALL('4C'!AN$6:AN$38,COUNTIF(AO$6:AO81,"4C")),0),0)),'4C'!$A$6:$B$38,2,0)&amp;" - "&amp;'4C'!$A$1,
IF(AO81="4D",INDEX(OFFSET('4D'!$A$6:$A$37,SMALL('4D'!AN$6:AN$37,COUNTIF(AO$6:AO81,"4D")),0),MATCH(1,OFFSET('4D'!Q$6:Q$37,SMALL('4D'!AN$6:AN$37,COUNTIF(AO$6:AO81,"4D")),0),0))&amp;" "&amp;VLOOKUP(INDEX(OFFSET('4D'!$A$6:$A$37,SMALL('4D'!AN$6:AN$37,COUNTIF(AO$6:AO81,"4D")),0),MATCH(1,OFFSET('4D'!Q$6:Q$37,SMALL('4D'!AN$6:AN$37,COUNTIF(AO$6:AO81,"4D")),0),0)),'4D'!$A$6:$B$37,2,0)&amp;" - "&amp;'4D'!$A$1,
IF(AO81="4E",INDEX(OFFSET('4E'!$A$6:$A$37,SMALL('4E'!AN$6:AN$37,COUNTIF(AO$6:AO81,"4E")),0),MATCH(1,OFFSET('4E'!Q$6:Q$37,SMALL('4E'!AN$6:AN$37,COUNTIF(AO$6:AO81,"4E")),0),0))&amp;" "&amp;VLOOKUP(INDEX(OFFSET('4E'!$A$6:$A$37,SMALL('4E'!AN$6:AN$37,COUNTIF(AO$6:AO81,"4E")),0),MATCH(1,OFFSET('4E'!Q$6:Q$37,SMALL('4E'!AN$6:AN$37,COUNTIF(AO$6:AO81,"4E")),0),0)),'4E'!$A$6:$B$37,2,0)&amp;" - "&amp;'4E'!$A$1,
IF(AO81="CM2",INDEX(OFFSET('CM2'!$A$6:$A$36,SMALL('CM2'!AN$6:AN$36,COUNTIF(AO$6:AO81,"CM2")),0),MATCH(1,OFFSET('CM2'!Q$6:Q$36,SMALL('CM2'!AN$6:AN$36,COUNTIF(AO$6:AO81,"CM2")),0),0))&amp;" "&amp;VLOOKUP(INDEX(OFFSET('CM2'!$A$6:$A$36,SMALL('CM2'!AN$6:AN$36,COUNTIF(AO$6:AO81,"CM2")),0),MATCH(1,OFFSET('CM2'!Q$6:Q$36,SMALL('CM2'!AN$6:AN$36,COUNTIF(AO$6:AO81,"CM2")),0),0)),'CM2'!$A$6:$B$36,2,0)&amp;" - "&amp;'CM2'!$A$1,BI81)))))))))))))))))),"")</f>
        <v/>
      </c>
      <c r="P81" s="56" t="str">
        <f ca="1">IFERROR(IF(AP81="","",IF(AP81="6A",INDEX(OFFSET('6A'!$A$6:$A$39,SMALL('6A'!AO$6:AO$39,COUNTIF(AP$6:AP81,"6A")),0),MATCH(1,OFFSET('6A'!R$6:R$39,SMALL('6A'!AO$6:AO$39,COUNTIF(AP$6:AP81,"6A")),0),0))&amp;" "&amp;VLOOKUP(INDEX(OFFSET('6A'!$A$6:$A$39,SMALL('6A'!AO$6:AO$39,COUNTIF(AP$6:AP81,"6A")),0),MATCH(1,OFFSET('6A'!R$6:R$39,SMALL('6A'!AO$6:AO$39,COUNTIF(AP$6:AP81,"6A")),0),0)),'6A'!$A$6:$B$39,2,0)&amp;" - "&amp;'6A'!$A$1,
IF(AP81="6B",INDEX(OFFSET('6B'!$A$6:$A$39,SMALL('6B'!AO$6:AO$39,COUNTIF(AP$6:AP81,"6B")),0),MATCH(1,OFFSET('6B'!R$6:R$39,SMALL('6B'!AO$6:AO$39,COUNTIF(AP$6:AP81,"6B")),0),0))&amp;" "&amp;VLOOKUP(INDEX(OFFSET('6B'!$A$6:$A$39,SMALL('6B'!AO$6:AO$39,COUNTIF(AP$6:AP81,"6B")),0),MATCH(1,OFFSET('6B'!R$6:R$39,SMALL('6B'!AO$6:AO$39,COUNTIF(AP$6:AP81,"6B")),0),0)),'6B'!$A$6:$B$39,2,0)&amp;" - "&amp;'6B'!$A$1,
IF(AP81="6C",INDEX(OFFSET('6C'!$A$6:$A$41,SMALL('6C'!AO$6:AO$41,COUNTIF(AP$6:AP81,"6C")),0),MATCH(1,OFFSET('6C'!R$6:R$41,SMALL('6C'!AO$6:AO$41,COUNTIF(AP$6:AP81,"6C")),0),0))&amp;" "&amp;VLOOKUP(INDEX(OFFSET('6C'!$A$6:$A$41,SMALL('6C'!AO$6:AO$41,COUNTIF(AP$6:AP81,"6C")),0),MATCH(1,OFFSET('6C'!R$6:R$41,SMALL('6C'!AO$6:AO$41,COUNTIF(AP$6:AP81,"6C")),0),0)),'6C'!$A$6:$B$41,2,0)&amp;" - "&amp;'6C'!$A$1,
IF(AP81="6D",INDEX(OFFSET('6D'!$A$6:$A$42,SMALL('6D'!AO$6:AO$42,COUNTIF(AP$6:AP81,"6D")),0),MATCH(1,OFFSET('6D'!R$6:R$42,SMALL('6D'!AO$6:AO$42,COUNTIF(AP$6:AP81,"6D")),0),0))&amp;" "&amp;VLOOKUP(INDEX(OFFSET('6D'!$A$6:$A$42,SMALL('6D'!AO$6:AO$42,COUNTIF(AP$6:AP81,"6D")),0),MATCH(1,OFFSET('6D'!R$6:R$42,SMALL('6D'!AO$6:AO$42,COUNTIF(AP$6:AP81,"6D")),0),0)),'6D'!$A$6:$B$42,2,0)&amp;" - "&amp;'6D'!$A$1,
IF(AP81="6E",INDEX(OFFSET('6E'!$A$6:$A$40,SMALL('6E'!AO$6:AO$40,COUNTIF(AP$6:AP81,"6E")),0),MATCH(1,OFFSET('6E'!R$6:R$40,SMALL('6E'!AO$6:AO$40,COUNTIF(AP$6:AP81,"6E")),0),0))&amp;" "&amp;VLOOKUP(INDEX(OFFSET('6E'!$A$6:$A$40,SMALL('6E'!AO$6:AO$40,COUNTIF(AP$6:AP81,"6E")),0),MATCH(1,OFFSET('6E'!R$6:R$40,SMALL('6E'!AO$6:AO$40,COUNTIF(AP$6:AP81,"6E")),0),0)),'6E'!$A$6:$B$40,2,0)&amp;" - "&amp;'6E'!$A$1,
IF(AP81="5A",INDEX(OFFSET('5A'!$A$6:$A$41,SMALL('5A'!AO$6:AO$41,COUNTIF(AP$6:AP81,"5A")),0),MATCH(1,OFFSET('5A'!R$6:R$41,SMALL('5A'!AO$6:AO$41,COUNTIF(AP$6:AP81,"5A")),0),0))&amp;" "&amp;VLOOKUP(INDEX(OFFSET('5A'!$A$6:$A$41,SMALL('5A'!AO$6:AO$41,COUNTIF(AP$6:AP81,"5A")),0),MATCH(1,OFFSET('5A'!R$6:R$41,SMALL('5A'!AO$6:AO$41,COUNTIF(AP$6:AP81,"5A")),0),0)),'5A'!$A$6:$B$41,2,0)&amp;" - "&amp;'5A'!$A$1,
IF(AP81="5B",INDEX(OFFSET('5B'!$A$6:$A$39,SMALL('5B'!AO$6:AO$39,COUNTIF(AP$6:AP81,"5B")),0),MATCH(1,OFFSET('5B'!R$6:R$39,SMALL('5B'!AO$6:AO$39,COUNTIF(AP$6:AP81,"5B")),0),0))&amp;" "&amp;VLOOKUP(INDEX(OFFSET('5B'!$A$6:$A$39,SMALL('5B'!AO$6:AO$39,COUNTIF(AP$6:AP81,"5B")),0),MATCH(1,OFFSET('5B'!R$6:R$39,SMALL('5B'!AO$6:AO$39,COUNTIF(AP$6:AP81,"5B")),0),0)),'5B'!$A$6:$B$39,2,0)&amp;" - "&amp;'5B'!$A$1,
IF(AP81="5C",INDEX(OFFSET('5C'!$A$6:$A$39,SMALL('5C'!AO$6:AO$39,COUNTIF(AP$6:AP81,"5C")),0),MATCH(1,OFFSET('5C'!R$6:R$39,SMALL('5C'!AO$6:AO$39,COUNTIF(AP$6:AP81,"5C")),0),0))&amp;" "&amp;VLOOKUP(INDEX(OFFSET('5C'!$A$6:$A$39,SMALL('5C'!AO$6:AO$39,COUNTIF(AP$6:AP81,"5C")),0),MATCH(1,OFFSET('5C'!R$6:R$39,SMALL('5C'!AO$6:AO$39,COUNTIF(AP$6:AP81,"5C")),0),0)),'5C'!$A$6:$B$39,2,0)&amp;" - "&amp;'5C'!$A$1,
IF(AP81="5D",INDEX(OFFSET('5D'!$A$6:$A$41,SMALL('5D'!AO$6:AO$41,COUNTIF(AP$6:AP81,"5D")),0),MATCH(1,OFFSET('5D'!R$6:R$41,SMALL('5D'!AO$6:AO$41,COUNTIF(AP$6:AP81,"5D")),0),0))&amp;" "&amp;VLOOKUP(INDEX(OFFSET('5D'!$A$6:$A$41,SMALL('5D'!AO$6:AO$41,COUNTIF(AP$6:AP81,"5D")),0),MATCH(1,OFFSET('5D'!R$6:R$41,SMALL('5D'!AO$6:AO$41,COUNTIF(AP$6:AP81,"5D")),0),0)),'5D'!$A$6:$B$41,2,0)&amp;" - "&amp;'5D'!$A$1,
IF(AP81="5E",INDEX(OFFSET('5E'!$A$6:$A$40,SMALL('5E'!AO$6:AO$40,COUNTIF(AP$6:AP81,"5E")),0),MATCH(1,OFFSET('5E'!R$6:R$40,SMALL('5E'!AO$6:AO$40,COUNTIF(AP$6:AP81,"5E")),0),0))&amp;" "&amp;VLOOKUP(INDEX(OFFSET('5E'!$A$6:$A$40,SMALL('5E'!AO$6:AO$40,COUNTIF(AP$6:AP81,"5E")),0),MATCH(1,OFFSET('5E'!R$6:R$40,SMALL('5E'!AO$6:AO$40,COUNTIF(AP$6:AP81,"5E")),0),0)),'5E'!$A$6:$B$40,2,0)&amp;" - "&amp;'5E'!$A$1,
IF(AP81="5F",INDEX(OFFSET('5F'!$A$6:$A$40,SMALL('5F'!AO$6:AO$40,COUNTIF(AP$6:AP81,"5F")),0),MATCH(1,OFFSET('5F'!R$6:R$40,SMALL('5F'!AO$6:AO$40,COUNTIF(AP$6:AP81,"5F")),0),0))&amp;" "&amp;VLOOKUP(INDEX(OFFSET('5F'!$A$6:$A$40,SMALL('5F'!AO$6:AO$40,COUNTIF(AP$6:AP81,"5F")),0),MATCH(1,OFFSET('5F'!R$6:R$40,SMALL('5F'!AO$6:AO$40,COUNTIF(AP$6:AP81,"5F")),0),0)),'5F'!$A$6:$B$40,2,0)&amp;" - "&amp;'5F'!$A$1,
IF(AP81="4A",INDEX(OFFSET('4A'!$A$6:$A$38,SMALL('4A'!AO$6:AO$38,COUNTIF(AP$6:AP81,"4A")),0),MATCH(1,OFFSET('4A'!R$6:R$38,SMALL('4A'!AO$6:AO$38,COUNTIF(AP$6:AP81,"4A")),0),0))&amp;" "&amp;VLOOKUP(INDEX(OFFSET('4A'!$A$6:$A$38,SMALL('4A'!AO$6:AO$38,COUNTIF(AP$6:AP81,"4A")),0),MATCH(1,OFFSET('4A'!R$6:R$38,SMALL('4A'!AO$6:AO$38,COUNTIF(AP$6:AP81,"4A")),0),0)),'4A'!$A$6:$B$38,2,0)&amp;" - "&amp;'4A'!$A$1,
IF(AP81="4B",INDEX(OFFSET('4B'!$A$6:$A$37,SMALL('4B'!AO$6:AO$37,COUNTIF(AP$6:AP81,"4B")),0),MATCH(1,OFFSET('4B'!R$6:R$37,SMALL('4B'!AO$6:AO$37,COUNTIF(AP$6:AP81,"4B")),0),0))&amp;" "&amp;VLOOKUP(INDEX(OFFSET('4B'!$A$6:$A$37,SMALL('4B'!AO$6:AO$37,COUNTIF(AP$6:AP81,"4B")),0),MATCH(1,OFFSET('4B'!R$6:R$37,SMALL('4B'!AO$6:AO$37,COUNTIF(AP$6:AP81,"4B")),0),0)),'4B'!$A$6:$B$37,2,0)&amp;" - "&amp;'4B'!$A$1,
IF(AP81="4C",INDEX(OFFSET('4C'!$A$6:$A$38,SMALL('4C'!AO$6:AO$38,COUNTIF(AP$6:AP81,"4C")),0),MATCH(1,OFFSET('4C'!R$6:R$38,SMALL('4C'!AO$6:AO$38,COUNTIF(AP$6:AP81,"4C")),0),0))&amp;" "&amp;VLOOKUP(INDEX(OFFSET('4C'!$A$6:$A$38,SMALL('4C'!AO$6:AO$38,COUNTIF(AP$6:AP81,"4C")),0),MATCH(1,OFFSET('4C'!R$6:R$38,SMALL('4C'!AO$6:AO$38,COUNTIF(AP$6:AP81,"4C")),0),0)),'4C'!$A$6:$B$38,2,0)&amp;" - "&amp;'4C'!$A$1,
IF(AP81="4D",INDEX(OFFSET('4D'!$A$6:$A$37,SMALL('4D'!AO$6:AO$37,COUNTIF(AP$6:AP81,"4D")),0),MATCH(1,OFFSET('4D'!R$6:R$37,SMALL('4D'!AO$6:AO$37,COUNTIF(AP$6:AP81,"4D")),0),0))&amp;" "&amp;VLOOKUP(INDEX(OFFSET('4D'!$A$6:$A$37,SMALL('4D'!AO$6:AO$37,COUNTIF(AP$6:AP81,"4D")),0),MATCH(1,OFFSET('4D'!R$6:R$37,SMALL('4D'!AO$6:AO$37,COUNTIF(AP$6:AP81,"4D")),0),0)),'4D'!$A$6:$B$37,2,0)&amp;" - "&amp;'4D'!$A$1,
IF(AP81="4E",INDEX(OFFSET('4E'!$A$6:$A$37,SMALL('4E'!AO$6:AO$37,COUNTIF(AP$6:AP81,"4E")),0),MATCH(1,OFFSET('4E'!R$6:R$37,SMALL('4E'!AO$6:AO$37,COUNTIF(AP$6:AP81,"4E")),0),0))&amp;" "&amp;VLOOKUP(INDEX(OFFSET('4E'!$A$6:$A$37,SMALL('4E'!AO$6:AO$37,COUNTIF(AP$6:AP81,"4E")),0),MATCH(1,OFFSET('4E'!R$6:R$37,SMALL('4E'!AO$6:AO$37,COUNTIF(AP$6:AP81,"4E")),0),0)),'4E'!$A$6:$B$37,2,0)&amp;" - "&amp;'4E'!$A$1,
IF(AP81="CM2",INDEX(OFFSET('CM2'!$A$6:$A$36,SMALL('CM2'!AO$6:AO$36,COUNTIF(AP$6:AP81,"CM2")),0),MATCH(1,OFFSET('CM2'!R$6:R$36,SMALL('CM2'!AO$6:AO$36,COUNTIF(AP$6:AP81,"CM2")),0),0))&amp;" "&amp;VLOOKUP(INDEX(OFFSET('CM2'!$A$6:$A$36,SMALL('CM2'!AO$6:AO$36,COUNTIF(AP$6:AP81,"CM2")),0),MATCH(1,OFFSET('CM2'!R$6:R$36,SMALL('CM2'!AO$6:AO$36,COUNTIF(AP$6:AP81,"CM2")),0),0)),'CM2'!$A$6:$B$36,2,0)&amp;" - "&amp;'CM2'!$A$1,BJ81)))))))))))))))))),"")</f>
        <v/>
      </c>
      <c r="Q81" s="65" t="str">
        <f ca="1">IFERROR(IF(AQ81="","",IF(AQ81="6A",INDEX(OFFSET('6A'!$A$6:$A$39,SMALL('6A'!AP$6:AP$39,COUNTIF(AQ$6:AQ81,"6A")),0),MATCH(1,OFFSET('6A'!S$6:S$39,SMALL('6A'!AP$6:AP$39,COUNTIF(AQ$6:AQ81,"6A")),0),0))&amp;" "&amp;VLOOKUP(INDEX(OFFSET('6A'!$A$6:$A$39,SMALL('6A'!AP$6:AP$39,COUNTIF(AQ$6:AQ81,"6A")),0),MATCH(1,OFFSET('6A'!S$6:S$39,SMALL('6A'!AP$6:AP$39,COUNTIF(AQ$6:AQ81,"6A")),0),0)),'6A'!$A$6:$B$39,2,0)&amp;" - "&amp;'6A'!$A$1,
IF(AQ81="6B",INDEX(OFFSET('6B'!$A$6:$A$39,SMALL('6B'!AP$6:AP$39,COUNTIF(AQ$6:AQ81,"6B")),0),MATCH(1,OFFSET('6B'!S$6:S$39,SMALL('6B'!AP$6:AP$39,COUNTIF(AQ$6:AQ81,"6B")),0),0))&amp;" "&amp;VLOOKUP(INDEX(OFFSET('6B'!$A$6:$A$39,SMALL('6B'!AP$6:AP$39,COUNTIF(AQ$6:AQ81,"6B")),0),MATCH(1,OFFSET('6B'!S$6:S$39,SMALL('6B'!AP$6:AP$39,COUNTIF(AQ$6:AQ81,"6B")),0),0)),'6B'!$A$6:$B$39,2,0)&amp;" - "&amp;'6B'!$A$1,
IF(AQ81="6C",INDEX(OFFSET('6C'!$A$6:$A$41,SMALL('6C'!AP$6:AP$41,COUNTIF(AQ$6:AQ81,"6C")),0),MATCH(1,OFFSET('6C'!S$6:S$41,SMALL('6C'!AP$6:AP$41,COUNTIF(AQ$6:AQ81,"6C")),0),0))&amp;" "&amp;VLOOKUP(INDEX(OFFSET('6C'!$A$6:$A$41,SMALL('6C'!AP$6:AP$41,COUNTIF(AQ$6:AQ81,"6C")),0),MATCH(1,OFFSET('6C'!S$6:S$41,SMALL('6C'!AP$6:AP$41,COUNTIF(AQ$6:AQ81,"6C")),0),0)),'6C'!$A$6:$B$41,2,0)&amp;" - "&amp;'6C'!$A$1,
IF(AQ81="6D",INDEX(OFFSET('6D'!$A$6:$A$42,SMALL('6D'!AP$6:AP$42,COUNTIF(AQ$6:AQ81,"6D")),0),MATCH(1,OFFSET('6D'!S$6:S$42,SMALL('6D'!AP$6:AP$42,COUNTIF(AQ$6:AQ81,"6D")),0),0))&amp;" "&amp;VLOOKUP(INDEX(OFFSET('6D'!$A$6:$A$42,SMALL('6D'!AP$6:AP$42,COUNTIF(AQ$6:AQ81,"6D")),0),MATCH(1,OFFSET('6D'!S$6:S$42,SMALL('6D'!AP$6:AP$42,COUNTIF(AQ$6:AQ81,"6D")),0),0)),'6D'!$A$6:$B$42,2,0)&amp;" - "&amp;'6D'!$A$1,
IF(AQ81="6E",INDEX(OFFSET('6E'!$A$6:$A$40,SMALL('6E'!AP$6:AP$40,COUNTIF(AQ$6:AQ81,"6E")),0),MATCH(1,OFFSET('6E'!S$6:S$40,SMALL('6E'!AP$6:AP$40,COUNTIF(AQ$6:AQ81,"6E")),0),0))&amp;" "&amp;VLOOKUP(INDEX(OFFSET('6E'!$A$6:$A$40,SMALL('6E'!AP$6:AP$40,COUNTIF(AQ$6:AQ81,"6E")),0),MATCH(1,OFFSET('6E'!S$6:S$40,SMALL('6E'!AP$6:AP$40,COUNTIF(AQ$6:AQ81,"6E")),0),0)),'6E'!$A$6:$B$40,2,0)&amp;" - "&amp;'6E'!$A$1,
IF(AQ81="5A",INDEX(OFFSET('5A'!$A$6:$A$41,SMALL('5A'!AP$6:AP$41,COUNTIF(AQ$6:AQ81,"5A")),0),MATCH(1,OFFSET('5A'!S$6:S$41,SMALL('5A'!AP$6:AP$41,COUNTIF(AQ$6:AQ81,"5A")),0),0))&amp;" "&amp;VLOOKUP(INDEX(OFFSET('5A'!$A$6:$A$41,SMALL('5A'!AP$6:AP$41,COUNTIF(AQ$6:AQ81,"5A")),0),MATCH(1,OFFSET('5A'!S$6:S$41,SMALL('5A'!AP$6:AP$41,COUNTIF(AQ$6:AQ81,"5A")),0),0)),'5A'!$A$6:$B$41,2,0)&amp;" - "&amp;'5A'!$A$1,
IF(AQ81="5B",INDEX(OFFSET('5B'!$A$6:$A$39,SMALL('5B'!AP$6:AP$39,COUNTIF(AQ$6:AQ81,"5B")),0),MATCH(1,OFFSET('5B'!S$6:S$39,SMALL('5B'!AP$6:AP$39,COUNTIF(AQ$6:AQ81,"5B")),0),0))&amp;" "&amp;VLOOKUP(INDEX(OFFSET('5B'!$A$6:$A$39,SMALL('5B'!AP$6:AP$39,COUNTIF(AQ$6:AQ81,"5B")),0),MATCH(1,OFFSET('5B'!S$6:S$39,SMALL('5B'!AP$6:AP$39,COUNTIF(AQ$6:AQ81,"5B")),0),0)),'5B'!$A$6:$B$39,2,0)&amp;" - "&amp;'5B'!$A$1,
IF(AQ81="5C",INDEX(OFFSET('5C'!$A$6:$A$39,SMALL('5C'!AP$6:AP$39,COUNTIF(AQ$6:AQ81,"5C")),0),MATCH(1,OFFSET('5C'!S$6:S$39,SMALL('5C'!AP$6:AP$39,COUNTIF(AQ$6:AQ81,"5C")),0),0))&amp;" "&amp;VLOOKUP(INDEX(OFFSET('5C'!$A$6:$A$39,SMALL('5C'!AP$6:AP$39,COUNTIF(AQ$6:AQ81,"5C")),0),MATCH(1,OFFSET('5C'!S$6:S$39,SMALL('5C'!AP$6:AP$39,COUNTIF(AQ$6:AQ81,"5C")),0),0)),'5C'!$A$6:$B$39,2,0)&amp;" - "&amp;'5C'!$A$1,
IF(AQ81="5D",INDEX(OFFSET('5D'!$A$6:$A$41,SMALL('5D'!AP$6:AP$41,COUNTIF(AQ$6:AQ81,"5D")),0),MATCH(1,OFFSET('5D'!S$6:S$41,SMALL('5D'!AP$6:AP$41,COUNTIF(AQ$6:AQ81,"5D")),0),0))&amp;" "&amp;VLOOKUP(INDEX(OFFSET('5D'!$A$6:$A$41,SMALL('5D'!AP$6:AP$41,COUNTIF(AQ$6:AQ81,"5D")),0),MATCH(1,OFFSET('5D'!S$6:S$41,SMALL('5D'!AP$6:AP$41,COUNTIF(AQ$6:AQ81,"5D")),0),0)),'5D'!$A$6:$B$41,2,0)&amp;" - "&amp;'5D'!$A$1,
IF(AQ81="5E",INDEX(OFFSET('5E'!$A$6:$A$40,SMALL('5E'!AP$6:AP$40,COUNTIF(AQ$6:AQ81,"5E")),0),MATCH(1,OFFSET('5E'!S$6:S$40,SMALL('5E'!AP$6:AP$40,COUNTIF(AQ$6:AQ81,"5E")),0),0))&amp;" "&amp;VLOOKUP(INDEX(OFFSET('5E'!$A$6:$A$40,SMALL('5E'!AP$6:AP$40,COUNTIF(AQ$6:AQ81,"5E")),0),MATCH(1,OFFSET('5E'!S$6:S$40,SMALL('5E'!AP$6:AP$40,COUNTIF(AQ$6:AQ81,"5E")),0),0)),'5E'!$A$6:$B$40,2,0)&amp;" - "&amp;'5E'!$A$1,
IF(AQ81="5F",INDEX(OFFSET('5F'!$A$6:$A$40,SMALL('5F'!AP$6:AP$40,COUNTIF(AQ$6:AQ81,"5F")),0),MATCH(1,OFFSET('5F'!S$6:S$40,SMALL('5F'!AP$6:AP$40,COUNTIF(AQ$6:AQ81,"5F")),0),0))&amp;" "&amp;VLOOKUP(INDEX(OFFSET('5F'!$A$6:$A$40,SMALL('5F'!AP$6:AP$40,COUNTIF(AQ$6:AQ81,"5F")),0),MATCH(1,OFFSET('5F'!S$6:S$40,SMALL('5F'!AP$6:AP$40,COUNTIF(AQ$6:AQ81,"5F")),0),0)),'5F'!$A$6:$B$40,2,0)&amp;" - "&amp;'5F'!$A$1,
IF(AQ81="4A",INDEX(OFFSET('4A'!$A$6:$A$38,SMALL('4A'!AP$6:AP$38,COUNTIF(AQ$6:AQ81,"4A")),0),MATCH(1,OFFSET('4A'!S$6:S$38,SMALL('4A'!AP$6:AP$38,COUNTIF(AQ$6:AQ81,"4A")),0),0))&amp;" "&amp;VLOOKUP(INDEX(OFFSET('4A'!$A$6:$A$38,SMALL('4A'!AP$6:AP$38,COUNTIF(AQ$6:AQ81,"4A")),0),MATCH(1,OFFSET('4A'!S$6:S$38,SMALL('4A'!AP$6:AP$38,COUNTIF(AQ$6:AQ81,"4A")),0),0)),'4A'!$A$6:$B$38,2,0)&amp;" - "&amp;'4A'!$A$1,
IF(AQ81="4B",INDEX(OFFSET('4B'!$A$6:$A$37,SMALL('4B'!AP$6:AP$37,COUNTIF(AQ$6:AQ81,"4B")),0),MATCH(1,OFFSET('4B'!S$6:S$37,SMALL('4B'!AP$6:AP$37,COUNTIF(AQ$6:AQ81,"4B")),0),0))&amp;" "&amp;VLOOKUP(INDEX(OFFSET('4B'!$A$6:$A$37,SMALL('4B'!AP$6:AP$37,COUNTIF(AQ$6:AQ81,"4B")),0),MATCH(1,OFFSET('4B'!S$6:S$37,SMALL('4B'!AP$6:AP$37,COUNTIF(AQ$6:AQ81,"4B")),0),0)),'4B'!$A$6:$B$37,2,0)&amp;" - "&amp;'4B'!$A$1,
IF(AQ81="4C",INDEX(OFFSET('4C'!$A$6:$A$38,SMALL('4C'!AP$6:AP$38,COUNTIF(AQ$6:AQ81,"4C")),0),MATCH(1,OFFSET('4C'!S$6:S$38,SMALL('4C'!AP$6:AP$38,COUNTIF(AQ$6:AQ81,"4C")),0),0))&amp;" "&amp;VLOOKUP(INDEX(OFFSET('4C'!$A$6:$A$38,SMALL('4C'!AP$6:AP$38,COUNTIF(AQ$6:AQ81,"4C")),0),MATCH(1,OFFSET('4C'!S$6:S$38,SMALL('4C'!AP$6:AP$38,COUNTIF(AQ$6:AQ81,"4C")),0),0)),'4C'!$A$6:$B$38,2,0)&amp;" - "&amp;'4C'!$A$1,
IF(AQ81="4D",INDEX(OFFSET('4D'!$A$6:$A$37,SMALL('4D'!AP$6:AP$37,COUNTIF(AQ$6:AQ81,"4D")),0),MATCH(1,OFFSET('4D'!S$6:S$37,SMALL('4D'!AP$6:AP$37,COUNTIF(AQ$6:AQ81,"4D")),0),0))&amp;" "&amp;VLOOKUP(INDEX(OFFSET('4D'!$A$6:$A$37,SMALL('4D'!AP$6:AP$37,COUNTIF(AQ$6:AQ81,"4D")),0),MATCH(1,OFFSET('4D'!S$6:S$37,SMALL('4D'!AP$6:AP$37,COUNTIF(AQ$6:AQ81,"4D")),0),0)),'4D'!$A$6:$B$37,2,0)&amp;" - "&amp;'4D'!$A$1,
IF(AQ81="4E",INDEX(OFFSET('4E'!$A$6:$A$37,SMALL('4E'!AP$6:AP$37,COUNTIF(AQ$6:AQ81,"4E")),0),MATCH(1,OFFSET('4E'!S$6:S$37,SMALL('4E'!AP$6:AP$37,COUNTIF(AQ$6:AQ81,"4E")),0),0))&amp;" "&amp;VLOOKUP(INDEX(OFFSET('4E'!$A$6:$A$37,SMALL('4E'!AP$6:AP$37,COUNTIF(AQ$6:AQ81,"4E")),0),MATCH(1,OFFSET('4E'!S$6:S$37,SMALL('4E'!AP$6:AP$37,COUNTIF(AQ$6:AQ81,"4E")),0),0)),'4E'!$A$6:$B$37,2,0)&amp;" - "&amp;'4E'!$A$1,
IF(AQ81="CM2",INDEX(OFFSET('CM2'!$A$6:$A$36,SMALL('CM2'!AP$6:AP$36,COUNTIF(AQ$6:AQ81,"CM2")),0),MATCH(1,OFFSET('CM2'!S$6:S$36,SMALL('CM2'!AP$6:AP$36,COUNTIF(AQ$6:AQ81,"CM2")),0),0))&amp;" "&amp;VLOOKUP(INDEX(OFFSET('CM2'!$A$6:$A$36,SMALL('CM2'!AP$6:AP$36,COUNTIF(AQ$6:AQ81,"CM2")),0),MATCH(1,OFFSET('CM2'!S$6:S$36,SMALL('CM2'!AP$6:AP$36,COUNTIF(AQ$6:AQ81,"CM2")),0),0)),'CM2'!$A$6:$B$36,2,0)&amp;" - "&amp;'CM2'!$A$1,BK81)))))))))))))))))),"")</f>
        <v/>
      </c>
      <c r="R81" s="39" t="str">
        <f ca="1">IFERROR(IF(AR81="","",IF(AR81="6A",INDEX(OFFSET('6A'!$A$6:$A$39,SMALL('6A'!AQ$6:AQ$39,COUNTIF(AR$6:AR81,"6A")),0),MATCH(1,OFFSET('6A'!T$6:T$39,SMALL('6A'!AQ$6:AQ$39,COUNTIF(AR$6:AR81,"6A")),0),0))&amp;" "&amp;VLOOKUP(INDEX(OFFSET('6A'!$A$6:$A$39,SMALL('6A'!AQ$6:AQ$39,COUNTIF(AR$6:AR81,"6A")),0),MATCH(1,OFFSET('6A'!T$6:T$39,SMALL('6A'!AQ$6:AQ$39,COUNTIF(AR$6:AR81,"6A")),0),0)),'6A'!$A$6:$B$39,2,0)&amp;" - "&amp;'6A'!$A$1,
IF(AR81="6B",INDEX(OFFSET('6B'!$A$6:$A$39,SMALL('6B'!AQ$6:AQ$39,COUNTIF(AR$6:AR81,"6B")),0),MATCH(1,OFFSET('6B'!T$6:T$39,SMALL('6B'!AQ$6:AQ$39,COUNTIF(AR$6:AR81,"6B")),0),0))&amp;" "&amp;VLOOKUP(INDEX(OFFSET('6B'!$A$6:$A$39,SMALL('6B'!AQ$6:AQ$39,COUNTIF(AR$6:AR81,"6B")),0),MATCH(1,OFFSET('6B'!T$6:T$39,SMALL('6B'!AQ$6:AQ$39,COUNTIF(AR$6:AR81,"6B")),0),0)),'6B'!$A$6:$B$39,2,0)&amp;" - "&amp;'6B'!$A$1,
IF(AR81="6C",INDEX(OFFSET('6C'!$A$6:$A$41,SMALL('6C'!AQ$6:AQ$41,COUNTIF(AR$6:AR81,"6C")),0),MATCH(1,OFFSET('6C'!T$6:T$41,SMALL('6C'!AQ$6:AQ$41,COUNTIF(AR$6:AR81,"6C")),0),0))&amp;" "&amp;VLOOKUP(INDEX(OFFSET('6C'!$A$6:$A$41,SMALL('6C'!AQ$6:AQ$41,COUNTIF(AR$6:AR81,"6C")),0),MATCH(1,OFFSET('6C'!T$6:T$41,SMALL('6C'!AQ$6:AQ$41,COUNTIF(AR$6:AR81,"6C")),0),0)),'6C'!$A$6:$B$41,2,0)&amp;" - "&amp;'6C'!$A$1,
IF(AR81="6D",INDEX(OFFSET('6D'!$A$6:$A$42,SMALL('6D'!AQ$6:AQ$42,COUNTIF(AR$6:AR81,"6D")),0),MATCH(1,OFFSET('6D'!T$6:T$42,SMALL('6D'!AQ$6:AQ$42,COUNTIF(AR$6:AR81,"6D")),0),0))&amp;" "&amp;VLOOKUP(INDEX(OFFSET('6D'!$A$6:$A$42,SMALL('6D'!AQ$6:AQ$42,COUNTIF(AR$6:AR81,"6D")),0),MATCH(1,OFFSET('6D'!T$6:T$42,SMALL('6D'!AQ$6:AQ$42,COUNTIF(AR$6:AR81,"6D")),0),0)),'6D'!$A$6:$B$42,2,0)&amp;" - "&amp;'6D'!$A$1,
IF(AR81="6E",INDEX(OFFSET('6E'!$A$6:$A$40,SMALL('6E'!AQ$6:AQ$40,COUNTIF(AR$6:AR81,"6E")),0),MATCH(1,OFFSET('6E'!T$6:T$40,SMALL('6E'!AQ$6:AQ$40,COUNTIF(AR$6:AR81,"6E")),0),0))&amp;" "&amp;VLOOKUP(INDEX(OFFSET('6E'!$A$6:$A$40,SMALL('6E'!AQ$6:AQ$40,COUNTIF(AR$6:AR81,"6E")),0),MATCH(1,OFFSET('6E'!T$6:T$40,SMALL('6E'!AQ$6:AQ$40,COUNTIF(AR$6:AR81,"6E")),0),0)),'6E'!$A$6:$B$40,2,0)&amp;" - "&amp;'6E'!$A$1,
IF(AR81="5A",INDEX(OFFSET('5A'!$A$6:$A$41,SMALL('5A'!AQ$6:AQ$41,COUNTIF(AR$6:AR81,"5A")),0),MATCH(1,OFFSET('5A'!T$6:T$41,SMALL('5A'!AQ$6:AQ$41,COUNTIF(AR$6:AR81,"5A")),0),0))&amp;" "&amp;VLOOKUP(INDEX(OFFSET('5A'!$A$6:$A$41,SMALL('5A'!AQ$6:AQ$41,COUNTIF(AR$6:AR81,"5A")),0),MATCH(1,OFFSET('5A'!T$6:T$41,SMALL('5A'!AQ$6:AQ$41,COUNTIF(AR$6:AR81,"5A")),0),0)),'5A'!$A$6:$B$41,2,0)&amp;" - "&amp;'5A'!$A$1,
IF(AR81="5B",INDEX(OFFSET('5B'!$A$6:$A$39,SMALL('5B'!AQ$6:AQ$39,COUNTIF(AR$6:AR81,"5B")),0),MATCH(1,OFFSET('5B'!T$6:T$39,SMALL('5B'!AQ$6:AQ$39,COUNTIF(AR$6:AR81,"5B")),0),0))&amp;" "&amp;VLOOKUP(INDEX(OFFSET('5B'!$A$6:$A$39,SMALL('5B'!AQ$6:AQ$39,COUNTIF(AR$6:AR81,"5B")),0),MATCH(1,OFFSET('5B'!T$6:T$39,SMALL('5B'!AQ$6:AQ$39,COUNTIF(AR$6:AR81,"5B")),0),0)),'5B'!$A$6:$B$39,2,0)&amp;" - "&amp;'5B'!$A$1,
IF(AR81="5C",INDEX(OFFSET('5C'!$A$6:$A$39,SMALL('5C'!AQ$6:AQ$39,COUNTIF(AR$6:AR81,"5C")),0),MATCH(1,OFFSET('5C'!T$6:T$39,SMALL('5C'!AQ$6:AQ$39,COUNTIF(AR$6:AR81,"5C")),0),0))&amp;" "&amp;VLOOKUP(INDEX(OFFSET('5C'!$A$6:$A$39,SMALL('5C'!AQ$6:AQ$39,COUNTIF(AR$6:AR81,"5C")),0),MATCH(1,OFFSET('5C'!T$6:T$39,SMALL('5C'!AQ$6:AQ$39,COUNTIF(AR$6:AR81,"5C")),0),0)),'5C'!$A$6:$B$39,2,0)&amp;" - "&amp;'5C'!$A$1,
IF(AR81="5D",INDEX(OFFSET('5D'!$A$6:$A$41,SMALL('5D'!AQ$6:AQ$41,COUNTIF(AR$6:AR81,"5D")),0),MATCH(1,OFFSET('5D'!T$6:T$41,SMALL('5D'!AQ$6:AQ$41,COUNTIF(AR$6:AR81,"5D")),0),0))&amp;" "&amp;VLOOKUP(INDEX(OFFSET('5D'!$A$6:$A$41,SMALL('5D'!AQ$6:AQ$41,COUNTIF(AR$6:AR81,"5D")),0),MATCH(1,OFFSET('5D'!T$6:T$41,SMALL('5D'!AQ$6:AQ$41,COUNTIF(AR$6:AR81,"5D")),0),0)),'5D'!$A$6:$B$41,2,0)&amp;" - "&amp;'5D'!$A$1,
IF(AR81="5E",INDEX(OFFSET('5E'!$A$6:$A$40,SMALL('5E'!AQ$6:AQ$40,COUNTIF(AR$6:AR81,"5E")),0),MATCH(1,OFFSET('5E'!T$6:T$40,SMALL('5E'!AQ$6:AQ$40,COUNTIF(AR$6:AR81,"5E")),0),0))&amp;" "&amp;VLOOKUP(INDEX(OFFSET('5E'!$A$6:$A$40,SMALL('5E'!AQ$6:AQ$40,COUNTIF(AR$6:AR81,"5E")),0),MATCH(1,OFFSET('5E'!T$6:T$40,SMALL('5E'!AQ$6:AQ$40,COUNTIF(AR$6:AR81,"5E")),0),0)),'5E'!$A$6:$B$40,2,0)&amp;" - "&amp;'5E'!$A$1,
IF(AR81="5F",INDEX(OFFSET('5F'!$A$6:$A$40,SMALL('5F'!AQ$6:AQ$40,COUNTIF(AR$6:AR81,"5F")),0),MATCH(1,OFFSET('5F'!T$6:T$40,SMALL('5F'!AQ$6:AQ$40,COUNTIF(AR$6:AR81,"5F")),0),0))&amp;" "&amp;VLOOKUP(INDEX(OFFSET('5F'!$A$6:$A$40,SMALL('5F'!AQ$6:AQ$40,COUNTIF(AR$6:AR81,"5F")),0),MATCH(1,OFFSET('5F'!T$6:T$40,SMALL('5F'!AQ$6:AQ$40,COUNTIF(AR$6:AR81,"5F")),0),0)),'5F'!$A$6:$B$40,2,0)&amp;" - "&amp;'5F'!$A$1,
IF(AR81="4A",INDEX(OFFSET('4A'!$A$6:$A$38,SMALL('4A'!AQ$6:AQ$38,COUNTIF(AR$6:AR81,"4A")),0),MATCH(1,OFFSET('4A'!T$6:T$38,SMALL('4A'!AQ$6:AQ$38,COUNTIF(AR$6:AR81,"4A")),0),0))&amp;" "&amp;VLOOKUP(INDEX(OFFSET('4A'!$A$6:$A$38,SMALL('4A'!AQ$6:AQ$38,COUNTIF(AR$6:AR81,"4A")),0),MATCH(1,OFFSET('4A'!T$6:T$38,SMALL('4A'!AQ$6:AQ$38,COUNTIF(AR$6:AR81,"4A")),0),0)),'4A'!$A$6:$B$38,2,0)&amp;" - "&amp;'4A'!$A$1,
IF(AR81="4B",INDEX(OFFSET('4B'!$A$6:$A$37,SMALL('4B'!AQ$6:AQ$37,COUNTIF(AR$6:AR81,"4B")),0),MATCH(1,OFFSET('4B'!T$6:T$37,SMALL('4B'!AQ$6:AQ$37,COUNTIF(AR$6:AR81,"4B")),0),0))&amp;" "&amp;VLOOKUP(INDEX(OFFSET('4B'!$A$6:$A$37,SMALL('4B'!AQ$6:AQ$37,COUNTIF(AR$6:AR81,"4B")),0),MATCH(1,OFFSET('4B'!T$6:T$37,SMALL('4B'!AQ$6:AQ$37,COUNTIF(AR$6:AR81,"4B")),0),0)),'4B'!$A$6:$B$37,2,0)&amp;" - "&amp;'4B'!$A$1,
IF(AR81="4C",INDEX(OFFSET('4C'!$A$6:$A$38,SMALL('4C'!AQ$6:AQ$38,COUNTIF(AR$6:AR81,"4C")),0),MATCH(1,OFFSET('4C'!T$6:T$38,SMALL('4C'!AQ$6:AQ$38,COUNTIF(AR$6:AR81,"4C")),0),0))&amp;" "&amp;VLOOKUP(INDEX(OFFSET('4C'!$A$6:$A$38,SMALL('4C'!AQ$6:AQ$38,COUNTIF(AR$6:AR81,"4C")),0),MATCH(1,OFFSET('4C'!T$6:T$38,SMALL('4C'!AQ$6:AQ$38,COUNTIF(AR$6:AR81,"4C")),0),0)),'4C'!$A$6:$B$38,2,0)&amp;" - "&amp;'4C'!$A$1,
IF(AR81="4D",INDEX(OFFSET('4D'!$A$6:$A$37,SMALL('4D'!AQ$6:AQ$37,COUNTIF(AR$6:AR81,"4D")),0),MATCH(1,OFFSET('4D'!T$6:T$37,SMALL('4D'!AQ$6:AQ$37,COUNTIF(AR$6:AR81,"4D")),0),0))&amp;" "&amp;VLOOKUP(INDEX(OFFSET('4D'!$A$6:$A$37,SMALL('4D'!AQ$6:AQ$37,COUNTIF(AR$6:AR81,"4D")),0),MATCH(1,OFFSET('4D'!T$6:T$37,SMALL('4D'!AQ$6:AQ$37,COUNTIF(AR$6:AR81,"4D")),0),0)),'4D'!$A$6:$B$37,2,0)&amp;" - "&amp;'4D'!$A$1,
IF(AR81="4E",INDEX(OFFSET('4E'!$A$6:$A$37,SMALL('4E'!AQ$6:AQ$37,COUNTIF(AR$6:AR81,"4E")),0),MATCH(1,OFFSET('4E'!T$6:T$37,SMALL('4E'!AQ$6:AQ$37,COUNTIF(AR$6:AR81,"4E")),0),0))&amp;" "&amp;VLOOKUP(INDEX(OFFSET('4E'!$A$6:$A$37,SMALL('4E'!AQ$6:AQ$37,COUNTIF(AR$6:AR81,"4E")),0),MATCH(1,OFFSET('4E'!T$6:T$37,SMALL('4E'!AQ$6:AQ$37,COUNTIF(AR$6:AR81,"4E")),0),0)),'4E'!$A$6:$B$37,2,0)&amp;" - "&amp;'4E'!$A$1,
IF(AR81="CM2",INDEX(OFFSET('CM2'!$A$6:$A$36,SMALL('CM2'!AQ$6:AQ$36,COUNTIF(AR$6:AR81,"CM2")),0),MATCH(1,OFFSET('CM2'!T$6:T$36,SMALL('CM2'!AQ$6:AQ$36,COUNTIF(AR$6:AR81,"CM2")),0),0))&amp;" "&amp;VLOOKUP(INDEX(OFFSET('CM2'!$A$6:$A$36,SMALL('CM2'!AQ$6:AQ$36,COUNTIF(AR$6:AR81,"CM2")),0),MATCH(1,OFFSET('CM2'!T$6:T$36,SMALL('CM2'!AQ$6:AQ$36,COUNTIF(AR$6:AR81,"CM2")),0),0)),'CM2'!$A$6:$B$36,2,0)&amp;" - "&amp;'CM2'!$A$1,BL81)))))))))))))))))),"")</f>
        <v/>
      </c>
      <c r="S81" s="42" t="str">
        <f ca="1">IFERROR(IF(AS81="","",IF(AS81="6A",INDEX(OFFSET('6A'!$A$6:$A$39,SMALL('6A'!AR$6:AR$39,COUNTIF(AS$6:AS81,"6A")),0),MATCH(1,OFFSET('6A'!U$6:U$39,SMALL('6A'!AR$6:AR$39,COUNTIF(AS$6:AS81,"6A")),0),0))&amp;" "&amp;VLOOKUP(INDEX(OFFSET('6A'!$A$6:$A$39,SMALL('6A'!AR$6:AR$39,COUNTIF(AS$6:AS81,"6A")),0),MATCH(1,OFFSET('6A'!U$6:U$39,SMALL('6A'!AR$6:AR$39,COUNTIF(AS$6:AS81,"6A")),0),0)),'6A'!$A$6:$B$39,2,0)&amp;" - "&amp;'6A'!$A$1,
IF(AS81="6B",INDEX(OFFSET('6B'!$A$6:$A$39,SMALL('6B'!AR$6:AR$39,COUNTIF(AS$6:AS81,"6B")),0),MATCH(1,OFFSET('6B'!U$6:U$39,SMALL('6B'!AR$6:AR$39,COUNTIF(AS$6:AS81,"6B")),0),0))&amp;" "&amp;VLOOKUP(INDEX(OFFSET('6B'!$A$6:$A$39,SMALL('6B'!AR$6:AR$39,COUNTIF(AS$6:AS81,"6B")),0),MATCH(1,OFFSET('6B'!U$6:U$39,SMALL('6B'!AR$6:AR$39,COUNTIF(AS$6:AS81,"6B")),0),0)),'6B'!$A$6:$B$39,2,0)&amp;" - "&amp;'6B'!$A$1,
IF(AS81="6C",INDEX(OFFSET('6C'!$A$6:$A$41,SMALL('6C'!AR$6:AR$41,COUNTIF(AS$6:AS81,"6C")),0),MATCH(1,OFFSET('6C'!U$6:U$41,SMALL('6C'!AR$6:AR$41,COUNTIF(AS$6:AS81,"6C")),0),0))&amp;" "&amp;VLOOKUP(INDEX(OFFSET('6C'!$A$6:$A$41,SMALL('6C'!AR$6:AR$41,COUNTIF(AS$6:AS81,"6C")),0),MATCH(1,OFFSET('6C'!U$6:U$41,SMALL('6C'!AR$6:AR$41,COUNTIF(AS$6:AS81,"6C")),0),0)),'6C'!$A$6:$B$41,2,0)&amp;" - "&amp;'6C'!$A$1,
IF(AS81="6D",INDEX(OFFSET('6D'!$A$6:$A$42,SMALL('6D'!AR$6:AR$42,COUNTIF(AS$6:AS81,"6D")),0),MATCH(1,OFFSET('6D'!U$6:U$42,SMALL('6D'!AR$6:AR$42,COUNTIF(AS$6:AS81,"6D")),0),0))&amp;" "&amp;VLOOKUP(INDEX(OFFSET('6D'!$A$6:$A$42,SMALL('6D'!AR$6:AR$42,COUNTIF(AS$6:AS81,"6D")),0),MATCH(1,OFFSET('6D'!U$6:U$42,SMALL('6D'!AR$6:AR$42,COUNTIF(AS$6:AS81,"6D")),0),0)),'6D'!$A$6:$B$42,2,0)&amp;" - "&amp;'6D'!$A$1,
IF(AS81="6E",INDEX(OFFSET('6E'!$A$6:$A$40,SMALL('6E'!AR$6:AR$40,COUNTIF(AS$6:AS81,"6E")),0),MATCH(1,OFFSET('6E'!U$6:U$40,SMALL('6E'!AR$6:AR$40,COUNTIF(AS$6:AS81,"6E")),0),0))&amp;" "&amp;VLOOKUP(INDEX(OFFSET('6E'!$A$6:$A$40,SMALL('6E'!AR$6:AR$40,COUNTIF(AS$6:AS81,"6E")),0),MATCH(1,OFFSET('6E'!U$6:U$40,SMALL('6E'!AR$6:AR$40,COUNTIF(AS$6:AS81,"6E")),0),0)),'6E'!$A$6:$B$40,2,0)&amp;" - "&amp;'6E'!$A$1,
IF(AS81="5A",INDEX(OFFSET('5A'!$A$6:$A$41,SMALL('5A'!AR$6:AR$41,COUNTIF(AS$6:AS81,"5A")),0),MATCH(1,OFFSET('5A'!U$6:U$41,SMALL('5A'!AR$6:AR$41,COUNTIF(AS$6:AS81,"5A")),0),0))&amp;" "&amp;VLOOKUP(INDEX(OFFSET('5A'!$A$6:$A$41,SMALL('5A'!AR$6:AR$41,COUNTIF(AS$6:AS81,"5A")),0),MATCH(1,OFFSET('5A'!U$6:U$41,SMALL('5A'!AR$6:AR$41,COUNTIF(AS$6:AS81,"5A")),0),0)),'5A'!$A$6:$B$41,2,0)&amp;" - "&amp;'5A'!$A$1,
IF(AS81="5B",INDEX(OFFSET('5B'!$A$6:$A$39,SMALL('5B'!AR$6:AR$39,COUNTIF(AS$6:AS81,"5B")),0),MATCH(1,OFFSET('5B'!U$6:U$39,SMALL('5B'!AR$6:AR$39,COUNTIF(AS$6:AS81,"5B")),0),0))&amp;" "&amp;VLOOKUP(INDEX(OFFSET('5B'!$A$6:$A$39,SMALL('5B'!AR$6:AR$39,COUNTIF(AS$6:AS81,"5B")),0),MATCH(1,OFFSET('5B'!U$6:U$39,SMALL('5B'!AR$6:AR$39,COUNTIF(AS$6:AS81,"5B")),0),0)),'5B'!$A$6:$B$39,2,0)&amp;" - "&amp;'5B'!$A$1,
IF(AS81="5C",INDEX(OFFSET('5C'!$A$6:$A$39,SMALL('5C'!AR$6:AR$39,COUNTIF(AS$6:AS81,"5C")),0),MATCH(1,OFFSET('5C'!U$6:U$39,SMALL('5C'!AR$6:AR$39,COUNTIF(AS$6:AS81,"5C")),0),0))&amp;" "&amp;VLOOKUP(INDEX(OFFSET('5C'!$A$6:$A$39,SMALL('5C'!AR$6:AR$39,COUNTIF(AS$6:AS81,"5C")),0),MATCH(1,OFFSET('5C'!U$6:U$39,SMALL('5C'!AR$6:AR$39,COUNTIF(AS$6:AS81,"5C")),0),0)),'5C'!$A$6:$B$39,2,0)&amp;" - "&amp;'5C'!$A$1,
IF(AS81="5D",INDEX(OFFSET('5D'!$A$6:$A$41,SMALL('5D'!AR$6:AR$41,COUNTIF(AS$6:AS81,"5D")),0),MATCH(1,OFFSET('5D'!U$6:U$41,SMALL('5D'!AR$6:AR$41,COUNTIF(AS$6:AS81,"5D")),0),0))&amp;" "&amp;VLOOKUP(INDEX(OFFSET('5D'!$A$6:$A$41,SMALL('5D'!AR$6:AR$41,COUNTIF(AS$6:AS81,"5D")),0),MATCH(1,OFFSET('5D'!U$6:U$41,SMALL('5D'!AR$6:AR$41,COUNTIF(AS$6:AS81,"5D")),0),0)),'5D'!$A$6:$B$41,2,0)&amp;" - "&amp;'5D'!$A$1,
IF(AS81="5E",INDEX(OFFSET('5E'!$A$6:$A$40,SMALL('5E'!AR$6:AR$40,COUNTIF(AS$6:AS81,"5E")),0),MATCH(1,OFFSET('5E'!U$6:U$40,SMALL('5E'!AR$6:AR$40,COUNTIF(AS$6:AS81,"5E")),0),0))&amp;" "&amp;VLOOKUP(INDEX(OFFSET('5E'!$A$6:$A$40,SMALL('5E'!AR$6:AR$40,COUNTIF(AS$6:AS81,"5E")),0),MATCH(1,OFFSET('5E'!U$6:U$40,SMALL('5E'!AR$6:AR$40,COUNTIF(AS$6:AS81,"5E")),0),0)),'5E'!$A$6:$B$40,2,0)&amp;" - "&amp;'5E'!$A$1,
IF(AS81="5F",INDEX(OFFSET('5F'!$A$6:$A$40,SMALL('5F'!AR$6:AR$40,COUNTIF(AS$6:AS81,"5F")),0),MATCH(1,OFFSET('5F'!U$6:U$40,SMALL('5F'!AR$6:AR$40,COUNTIF(AS$6:AS81,"5F")),0),0))&amp;" "&amp;VLOOKUP(INDEX(OFFSET('5F'!$A$6:$A$40,SMALL('5F'!AR$6:AR$40,COUNTIF(AS$6:AS81,"5F")),0),MATCH(1,OFFSET('5F'!U$6:U$40,SMALL('5F'!AR$6:AR$40,COUNTIF(AS$6:AS81,"5F")),0),0)),'5F'!$A$6:$B$40,2,0)&amp;" - "&amp;'5F'!$A$1,
IF(AS81="4A",INDEX(OFFSET('4A'!$A$6:$A$38,SMALL('4A'!AR$6:AR$38,COUNTIF(AS$6:AS81,"4A")),0),MATCH(1,OFFSET('4A'!U$6:U$38,SMALL('4A'!AR$6:AR$38,COUNTIF(AS$6:AS81,"4A")),0),0))&amp;" "&amp;VLOOKUP(INDEX(OFFSET('4A'!$A$6:$A$38,SMALL('4A'!AR$6:AR$38,COUNTIF(AS$6:AS81,"4A")),0),MATCH(1,OFFSET('4A'!U$6:U$38,SMALL('4A'!AR$6:AR$38,COUNTIF(AS$6:AS81,"4A")),0),0)),'4A'!$A$6:$B$38,2,0)&amp;" - "&amp;'4A'!$A$1,
IF(AS81="4B",INDEX(OFFSET('4B'!$A$6:$A$37,SMALL('4B'!AR$6:AR$37,COUNTIF(AS$6:AS81,"4B")),0),MATCH(1,OFFSET('4B'!U$6:U$37,SMALL('4B'!AR$6:AR$37,COUNTIF(AS$6:AS81,"4B")),0),0))&amp;" "&amp;VLOOKUP(INDEX(OFFSET('4B'!$A$6:$A$37,SMALL('4B'!AR$6:AR$37,COUNTIF(AS$6:AS81,"4B")),0),MATCH(1,OFFSET('4B'!U$6:U$37,SMALL('4B'!AR$6:AR$37,COUNTIF(AS$6:AS81,"4B")),0),0)),'4B'!$A$6:$B$37,2,0)&amp;" - "&amp;'4B'!$A$1,
IF(AS81="4C",INDEX(OFFSET('4C'!$A$6:$A$38,SMALL('4C'!AR$6:AR$38,COUNTIF(AS$6:AS81,"4C")),0),MATCH(1,OFFSET('4C'!U$6:U$38,SMALL('4C'!AR$6:AR$38,COUNTIF(AS$6:AS81,"4C")),0),0))&amp;" "&amp;VLOOKUP(INDEX(OFFSET('4C'!$A$6:$A$38,SMALL('4C'!AR$6:AR$38,COUNTIF(AS$6:AS81,"4C")),0),MATCH(1,OFFSET('4C'!U$6:U$38,SMALL('4C'!AR$6:AR$38,COUNTIF(AS$6:AS81,"4C")),0),0)),'4C'!$A$6:$B$38,2,0)&amp;" - "&amp;'4C'!$A$1,
IF(AS81="4D",INDEX(OFFSET('4D'!$A$6:$A$37,SMALL('4D'!AR$6:AR$37,COUNTIF(AS$6:AS81,"4D")),0),MATCH(1,OFFSET('4D'!U$6:U$37,SMALL('4D'!AR$6:AR$37,COUNTIF(AS$6:AS81,"4D")),0),0))&amp;" "&amp;VLOOKUP(INDEX(OFFSET('4D'!$A$6:$A$37,SMALL('4D'!AR$6:AR$37,COUNTIF(AS$6:AS81,"4D")),0),MATCH(1,OFFSET('4D'!U$6:U$37,SMALL('4D'!AR$6:AR$37,COUNTIF(AS$6:AS81,"4D")),0),0)),'4D'!$A$6:$B$37,2,0)&amp;" - "&amp;'4D'!$A$1,
IF(AS81="4E",INDEX(OFFSET('4E'!$A$6:$A$37,SMALL('4E'!AR$6:AR$37,COUNTIF(AS$6:AS81,"4E")),0),MATCH(1,OFFSET('4E'!U$6:U$37,SMALL('4E'!AR$6:AR$37,COUNTIF(AS$6:AS81,"4E")),0),0))&amp;" "&amp;VLOOKUP(INDEX(OFFSET('4E'!$A$6:$A$37,SMALL('4E'!AR$6:AR$37,COUNTIF(AS$6:AS81,"4E")),0),MATCH(1,OFFSET('4E'!U$6:U$37,SMALL('4E'!AR$6:AR$37,COUNTIF(AS$6:AS81,"4E")),0),0)),'4E'!$A$6:$B$37,2,0)&amp;" - "&amp;'4E'!$A$1,
IF(AS81="CM2",INDEX(OFFSET('CM2'!$A$6:$A$36,SMALL('CM2'!AR$6:AR$36,COUNTIF(AS$6:AS81,"CM2")),0),MATCH(1,OFFSET('CM2'!U$6:U$36,SMALL('CM2'!AR$6:AR$36,COUNTIF(AS$6:AS81,"CM2")),0),0))&amp;" "&amp;VLOOKUP(INDEX(OFFSET('CM2'!$A$6:$A$36,SMALL('CM2'!AR$6:AR$36,COUNTIF(AS$6:AS81,"CM2")),0),MATCH(1,OFFSET('CM2'!U$6:U$36,SMALL('CM2'!AR$6:AR$36,COUNTIF(AS$6:AS81,"CM2")),0),0)),'CM2'!$A$6:$B$36,2,0)&amp;" - "&amp;'CM2'!$A$1,BM81)))))))))))))))))),"")</f>
        <v/>
      </c>
      <c r="AA81" s="34" t="str">
        <f>IF(COUNTIF(AA$6:AA80,"6A")&lt;COUNTIF('6A'!C$6:C$33,1),"6A",
IF(COUNTIF(AA$6:AA80,"6B")&lt;COUNTIF('6B'!C$6:C$36,1),"6B",
IF(COUNTIF(AA$6:AA80,"6C")&lt;COUNTIF('6C'!C$6:C$38,1),"6C",
IF(COUNTIF(AA$6:AA80,"6D")&lt;COUNTIF('6D'!C$6:C$39,1),"6D",
IF(COUNTIF(AA$6:AA80,"6E")&lt;COUNTIF('6E'!C$6:C$37,1),"6E",
IF(COUNTIF(AA$6:AA80,"5A")&lt;COUNTIF('5A'!C$6:C$38,1),"5A",
IF(COUNTIF(AA$6:AA80,"5B")&lt;COUNTIF('5B'!C$6:C$33,1),"5B",
IF(COUNTIF(AA$6:AA80,"5C")&lt;COUNTIF('5C'!C$6:C$36,1),"5C",
IF(COUNTIF(AA$6:AA80,"5D")&lt;COUNTIF('5D'!C$6:C$38,1),"5D",
IF(COUNTIF(AA$6:AA80,"5E")&lt;COUNTIF('5E'!C$6:C$37,1),"5E",
IF(COUNTIF(AA$6:AA80,"5F")&lt;COUNTIF('5F'!C$6:C$37,1),"5F",
IF(COUNTIF(AA$6:AA80,"4A")&lt;COUNTIF('4A'!C$6:C$33,1),"4A",
IF(COUNTIF(AA$6:AA80,"4B")&lt;COUNTIF('4B'!C$6:C$33,1),"4B",
IF(COUNTIF(AA$6:AA80,"4C")&lt;COUNTIF('4C'!C$6:C$33,1),"4C",
IF(COUNTIF(AA$6:AA80,"4D")&lt;COUNTIF('4D'!C$6:C$33,1),"4D",
IF(COUNTIF(AA$6:AA80,"4E")&lt;COUNTIF('4E'!C$6:C$33,1),"4E",
IF(COUNTIF(AA$6:AA80,"3A")&lt;COUNTIF('3A'!C$6:C$33,1),"3A",
IF(COUNTIF(AA$6:AA80,"3B")&lt;COUNTIF('3B'!C$6:C$33,1),"3B",
IF(COUNTIF(AA$6:AA80,"3C")&lt;COUNTIF('3C'!C$6:C$38,1),"3C",
IF(COUNTIF(AA$6:AA80,"3D")&lt;COUNTIF('3D'!C$6:C$36,1),"3D",
IF(COUNTIF(AA$6:AA80,"3E")&lt;COUNTIF('3E'!C$6:C$33,1),"3E",
IF(COUNTIF(AA$6:AA80,"CM2")&lt;COUNTIF('CM2'!C$6:C$33,1),"CM2",
""))))))))))))))))))))))</f>
        <v/>
      </c>
      <c r="AB81" s="45" t="str">
        <f>IF(COUNTIF(AB$6:AB80,"6A")&lt;COUNTIF('6A'!D$6:D$33,1),"6A",
IF(COUNTIF(AB$6:AB80,"6B")&lt;COUNTIF('6B'!D$6:D$36,1),"6B",
IF(COUNTIF(AB$6:AB80,"6C")&lt;COUNTIF('6C'!D$6:D$38,1),"6C",
IF(COUNTIF(AB$6:AB80,"6D")&lt;COUNTIF('6D'!D$6:D$39,1),"6D",
IF(COUNTIF(AB$6:AB80,"6E")&lt;COUNTIF('6E'!D$6:D$37,1),"6E",
IF(COUNTIF(AB$6:AB80,"5A")&lt;COUNTIF('5A'!D$6:D$38,1),"5A",
IF(COUNTIF(AB$6:AB80,"5B")&lt;COUNTIF('5B'!D$6:D$33,1),"5B",
IF(COUNTIF(AB$6:AB80,"5C")&lt;COUNTIF('5C'!D$6:D$36,1),"5C",
IF(COUNTIF(AB$6:AB80,"5D")&lt;COUNTIF('5D'!D$6:D$38,1),"5D",
IF(COUNTIF(AB$6:AB80,"5E")&lt;COUNTIF('5E'!D$6:D$37,1),"5E",
IF(COUNTIF(AB$6:AB80,"5F")&lt;COUNTIF('5F'!D$6:D$37,1),"5F",
IF(COUNTIF(AB$6:AB80,"4A")&lt;COUNTIF('4A'!D$6:D$33,1),"4A",
IF(COUNTIF(AB$6:AB80,"4B")&lt;COUNTIF('4B'!D$6:D$33,1),"4B",
IF(COUNTIF(AB$6:AB80,"4C")&lt;COUNTIF('4C'!D$6:D$33,1),"4C",
IF(COUNTIF(AB$6:AB80,"4D")&lt;COUNTIF('4D'!D$6:D$33,1),"4D",
IF(COUNTIF(AB$6:AB80,"4E")&lt;COUNTIF('4E'!D$6:D$33,1),"4E",
IF(COUNTIF(AB$6:AB80,"3A")&lt;COUNTIF('3A'!D$6:D$33,1),"3A",
IF(COUNTIF(AB$6:AB80,"3B")&lt;COUNTIF('3B'!D$6:D$33,1),"3B",
IF(COUNTIF(AB$6:AB80,"3C")&lt;COUNTIF('3C'!D$6:D$38,1),"3C",
IF(COUNTIF(AB$6:AB80,"3D")&lt;COUNTIF('3D'!D$6:D$36,1),"3D",
IF(COUNTIF(AB$6:AB80,"3E")&lt;COUNTIF('3E'!D$6:D$33,1),"3E",
IF(COUNTIF(AB$6:AB80,"CM2")&lt;COUNTIF('CM2'!D$6:D$33,1),"CM2",
""))))))))))))))))))))))</f>
        <v/>
      </c>
      <c r="AC81" s="36" t="str">
        <f>IF(COUNTIF(AC$6:AC80,"6A")&lt;COUNTIF('6A'!E$6:E$33,1),"6A",
IF(COUNTIF(AC$6:AC80,"6B")&lt;COUNTIF('6B'!E$6:E$36,1),"6B",
IF(COUNTIF(AC$6:AC80,"6C")&lt;COUNTIF('6C'!E$6:E$38,1),"6C",
IF(COUNTIF(AC$6:AC80,"6D")&lt;COUNTIF('6D'!E$6:E$39,1),"6D",
IF(COUNTIF(AC$6:AC80,"6E")&lt;COUNTIF('6E'!E$6:E$37,1),"6E",
IF(COUNTIF(AC$6:AC80,"5A")&lt;COUNTIF('5A'!E$6:E$38,1),"5A",
IF(COUNTIF(AC$6:AC80,"5B")&lt;COUNTIF('5B'!E$6:E$33,1),"5B",
IF(COUNTIF(AC$6:AC80,"5C")&lt;COUNTIF('5C'!E$6:E$36,1),"5C",
IF(COUNTIF(AC$6:AC80,"5D")&lt;COUNTIF('5D'!E$6:E$38,1),"5D",
IF(COUNTIF(AC$6:AC80,"5E")&lt;COUNTIF('5E'!E$6:E$37,1),"5E",
IF(COUNTIF(AC$6:AC80,"5F")&lt;COUNTIF('5F'!E$6:E$37,1),"5F",
IF(COUNTIF(AC$6:AC80,"4A")&lt;COUNTIF('4A'!E$6:E$33,1),"4A",
IF(COUNTIF(AC$6:AC80,"4B")&lt;COUNTIF('4B'!E$6:E$33,1),"4B",
IF(COUNTIF(AC$6:AC80,"4C")&lt;COUNTIF('4C'!E$6:E$33,1),"4C",
IF(COUNTIF(AC$6:AC80,"4D")&lt;COUNTIF('4D'!E$6:E$33,1),"4D",
IF(COUNTIF(AC$6:AC80,"4E")&lt;COUNTIF('4E'!E$6:E$33,1),"4E",
IF(COUNTIF(AC$6:AC80,"3A")&lt;COUNTIF('3A'!E$6:E$33,1),"3A",
IF(COUNTIF(AC$6:AC80,"3B")&lt;COUNTIF('3B'!E$6:E$33,1),"3B",
IF(COUNTIF(AC$6:AC80,"3C")&lt;COUNTIF('3C'!E$6:E$38,1),"3C",
IF(COUNTIF(AC$6:AC80,"3D")&lt;COUNTIF('3D'!E$6:E$36,1),"3D",
IF(COUNTIF(AC$6:AC80,"3E")&lt;COUNTIF('3E'!E$6:E$33,1),"3E",
IF(COUNTIF(AC$6:AC80,"CM2")&lt;COUNTIF('CM2'!E$6:E$33,1),"CM2",
""))))))))))))))))))))))</f>
        <v/>
      </c>
      <c r="AD81" s="39" t="str">
        <f>IF(COUNTIF(AD$6:AD80,"6A")&lt;COUNTIF('6A'!F$6:F$33,1),"6A",
IF(COUNTIF(AD$6:AD80,"6B")&lt;COUNTIF('6B'!F$6:F$36,1),"6B",
IF(COUNTIF(AD$6:AD80,"6C")&lt;COUNTIF('6C'!F$6:F$38,1),"6C",
IF(COUNTIF(AD$6:AD80,"6D")&lt;COUNTIF('6D'!F$6:F$39,1),"6D",
IF(COUNTIF(AD$6:AD80,"6E")&lt;COUNTIF('6E'!F$6:F$37,1),"6E",
IF(COUNTIF(AD$6:AD80,"5A")&lt;COUNTIF('5A'!F$6:F$38,1),"5A",
IF(COUNTIF(AD$6:AD80,"5B")&lt;COUNTIF('5B'!F$6:F$33,1),"5B",
IF(COUNTIF(AD$6:AD80,"5C")&lt;COUNTIF('5C'!F$6:F$36,1),"5C",
IF(COUNTIF(AD$6:AD80,"5D")&lt;COUNTIF('5D'!F$6:F$38,1),"5D",
IF(COUNTIF(AD$6:AD80,"5E")&lt;COUNTIF('5E'!F$6:F$37,1),"5E",
IF(COUNTIF(AD$6:AD80,"5F")&lt;COUNTIF('5F'!F$6:F$37,1),"5F",
IF(COUNTIF(AD$6:AD80,"4A")&lt;COUNTIF('4A'!F$6:F$33,1),"4A",
IF(COUNTIF(AD$6:AD80,"4B")&lt;COUNTIF('4B'!F$6:F$33,1),"4B",
IF(COUNTIF(AD$6:AD80,"4C")&lt;COUNTIF('4C'!F$6:F$33,1),"4C",
IF(COUNTIF(AD$6:AD80,"4D")&lt;COUNTIF('4D'!F$6:F$33,1),"4D",
IF(COUNTIF(AD$6:AD80,"4E")&lt;COUNTIF('4E'!F$6:F$33,1),"4E",
IF(COUNTIF(AD$6:AD80,"3A")&lt;COUNTIF('3A'!F$6:F$33,1),"3A",
IF(COUNTIF(AD$6:AD80,"3B")&lt;COUNTIF('3B'!F$6:F$33,1),"3B",
IF(COUNTIF(AD$6:AD80,"3C")&lt;COUNTIF('3C'!F$6:F$38,1),"3C",
IF(COUNTIF(AD$6:AD80,"3D")&lt;COUNTIF('3D'!F$6:F$36,1),"3D",
IF(COUNTIF(AD$6:AD80,"3E")&lt;COUNTIF('3E'!F$6:F$33,1),"3E",
IF(COUNTIF(AD$6:AD80,"CM2")&lt;COUNTIF('CM2'!F$6:F$33,1),"CM2",
""))))))))))))))))))))))</f>
        <v/>
      </c>
      <c r="AE81" s="42" t="str">
        <f>IF(COUNTIF(AE$6:AE80,"6A")&lt;COUNTIF('6A'!G$6:G$33,1),"6A",
IF(COUNTIF(AE$6:AE80,"6B")&lt;COUNTIF('6B'!G$6:G$36,1),"6B",
IF(COUNTIF(AE$6:AE80,"6C")&lt;COUNTIF('6C'!G$6:G$38,1),"6C",
IF(COUNTIF(AE$6:AE80,"6D")&lt;COUNTIF('6D'!G$6:G$39,1),"6D",
IF(COUNTIF(AE$6:AE80,"6E")&lt;COUNTIF('6E'!G$6:G$37,1),"6E",
IF(COUNTIF(AE$6:AE80,"5A")&lt;COUNTIF('5A'!G$6:G$38,1),"5A",
IF(COUNTIF(AE$6:AE80,"5B")&lt;COUNTIF('5B'!G$6:G$33,1),"5B",
IF(COUNTIF(AE$6:AE80,"5C")&lt;COUNTIF('5C'!G$6:G$36,1),"5C",
IF(COUNTIF(AE$6:AE80,"5D")&lt;COUNTIF('5D'!G$6:G$38,1),"5D",
IF(COUNTIF(AE$6:AE80,"5E")&lt;COUNTIF('5E'!G$6:G$37,1),"5E",
IF(COUNTIF(AE$6:AE80,"5F")&lt;COUNTIF('5F'!G$6:G$37,1),"5F",
IF(COUNTIF(AE$6:AE80,"4A")&lt;COUNTIF('4A'!G$6:G$33,1),"4A",
IF(COUNTIF(AE$6:AE80,"4B")&lt;COUNTIF('4B'!G$6:G$33,1),"4B",
IF(COUNTIF(AE$6:AE80,"4C")&lt;COUNTIF('4C'!G$6:G$33,1),"4C",
IF(COUNTIF(AE$6:AE80,"4D")&lt;COUNTIF('4D'!G$6:G$33,1),"4D",
IF(COUNTIF(AE$6:AE80,"4E")&lt;COUNTIF('4E'!G$6:G$33,1),"4E",
IF(COUNTIF(AE$6:AE80,"3A")&lt;COUNTIF('3A'!G$6:G$33,1),"3A",
IF(COUNTIF(AE$6:AE80,"3B")&lt;COUNTIF('3B'!G$6:G$33,1),"3B",
IF(COUNTIF(AE$6:AE80,"3C")&lt;COUNTIF('3C'!G$6:G$38,1),"3C",
IF(COUNTIF(AE$6:AE80,"3D")&lt;COUNTIF('3D'!G$6:G$36,1),"3D",
IF(COUNTIF(AE$6:AE80,"3E")&lt;COUNTIF('3E'!G$6:G$33,1),"3E",
IF(COUNTIF(AE$6:AE80,"CM2")&lt;COUNTIF('CM2'!G$6:G$33,1),"CM2",
""))))))))))))))))))))))</f>
        <v/>
      </c>
      <c r="AF81" s="44" t="str">
        <f>IF(COUNTIF(AF$6:AF80,"6A")&lt;COUNTIF('6A'!H$6:H$33,1),"6A",
IF(COUNTIF(AF$6:AF80,"6B")&lt;COUNTIF('6B'!H$6:H$36,1),"6B",
IF(COUNTIF(AF$6:AF80,"6C")&lt;COUNTIF('6C'!H$6:H$38,1),"6C",
IF(COUNTIF(AF$6:AF80,"6D")&lt;COUNTIF('6D'!H$6:H$39,1),"6D",
IF(COUNTIF(AF$6:AF80,"6E")&lt;COUNTIF('6E'!H$6:H$37,1),"6E",
IF(COUNTIF(AF$6:AF80,"5A")&lt;COUNTIF('5A'!H$6:H$38,1),"5A",
IF(COUNTIF(AF$6:AF80,"5B")&lt;COUNTIF('5B'!H$6:H$33,1),"5B",
IF(COUNTIF(AF$6:AF80,"5C")&lt;COUNTIF('5C'!H$6:H$36,1),"5C",
IF(COUNTIF(AF$6:AF80,"5D")&lt;COUNTIF('5D'!H$6:H$38,1),"5D",
IF(COUNTIF(AF$6:AF80,"5E")&lt;COUNTIF('5E'!H$6:H$37,1),"5E",
IF(COUNTIF(AF$6:AF80,"5F")&lt;COUNTIF('5F'!H$6:H$37,1),"5F",
IF(COUNTIF(AF$6:AF80,"4A")&lt;COUNTIF('4A'!H$6:H$33,1),"4A",
IF(COUNTIF(AF$6:AF80,"4B")&lt;COUNTIF('4B'!H$6:H$33,1),"4B",
IF(COUNTIF(AF$6:AF80,"4C")&lt;COUNTIF('4C'!H$6:H$33,1),"4C",
IF(COUNTIF(AF$6:AF80,"4D")&lt;COUNTIF('4D'!H$6:H$33,1),"4D",
IF(COUNTIF(AF$6:AF80,"4E")&lt;COUNTIF('4E'!H$6:H$33,1),"4E",
IF(COUNTIF(AF$6:AF80,"3A")&lt;COUNTIF('3A'!H$6:H$33,1),"3A",
IF(COUNTIF(AF$6:AF80,"3B")&lt;COUNTIF('3B'!H$6:H$33,1),"3B",
IF(COUNTIF(AF$6:AF80,"3C")&lt;COUNTIF('3C'!H$6:H$38,1),"3C",
IF(COUNTIF(AF$6:AF80,"3D")&lt;COUNTIF('3D'!H$6:H$36,1),"3D",
IF(COUNTIF(AF$6:AF80,"3E")&lt;COUNTIF('3E'!H$6:H$33,1),"3E",
IF(COUNTIF(AF$6:AF80,"CM2")&lt;COUNTIF('CM2'!H$6:H$33,1),"CM2",
""))))))))))))))))))))))</f>
        <v/>
      </c>
      <c r="AG81" s="30"/>
      <c r="AH81" s="34" t="str">
        <f>IF(COUNTIF(AH$6:AH80,"6A")&lt;COUNTIF('6A'!J$6:J$33,1),"6A",
IF(COUNTIF(AH$6:AH80,"6B")&lt;COUNTIF('6B'!J$6:J$36,1),"6B",
IF(COUNTIF(AH$6:AH80,"6C")&lt;COUNTIF('6C'!J$6:J$38,1),"6C",
IF(COUNTIF(AH$6:AH80,"6D")&lt;COUNTIF('6D'!J$6:J$39,1),"6D",
IF(COUNTIF(AH$6:AH80,"6E")&lt;COUNTIF('6E'!J$6:J$37,1),"6E",
IF(COUNTIF(AH$6:AH80,"5A")&lt;COUNTIF('5A'!J$6:J$38,1),"5A",
IF(COUNTIF(AH$6:AH80,"5B")&lt;COUNTIF('5B'!J$6:J$33,1),"5B",
IF(COUNTIF(AH$6:AH80,"5C")&lt;COUNTIF('5C'!J$6:J$36,1),"5C",
IF(COUNTIF(AH$6:AH80,"5D")&lt;COUNTIF('5D'!J$6:J$38,1),"5D",
IF(COUNTIF(AH$6:AH80,"5E")&lt;COUNTIF('5E'!J$6:J$37,1),"5E",
IF(COUNTIF(AH$6:AH80,"5F")&lt;COUNTIF('5F'!J$6:J$37,1),"5F",
IF(COUNTIF(AH$6:AH80,"4A")&lt;COUNTIF('4A'!J$6:J$33,1),"4A",
IF(COUNTIF(AH$6:AH80,"4B")&lt;COUNTIF('4B'!J$6:J$33,1),"4B",
IF(COUNTIF(AH$6:AH80,"4C")&lt;COUNTIF('4C'!J$6:J$33,1),"4C",
IF(COUNTIF(AH$6:AH80,"4D")&lt;COUNTIF('4D'!J$6:J$33,1),"4D",
IF(COUNTIF(AH$6:AH80,"4E")&lt;COUNTIF('4E'!J$6:J$33,1),"4E",
IF(COUNTIF(AH$6:AH80,"3A")&lt;COUNTIF('3A'!J$6:J$33,1),"3A",
IF(COUNTIF(AH$6:AH80,"3B")&lt;COUNTIF('3B'!J$6:J$33,1),"3B",
IF(COUNTIF(AH$6:AH80,"3C")&lt;COUNTIF('3C'!J$6:J$38,1),"3C",
IF(COUNTIF(AH$6:AH80,"3D")&lt;COUNTIF('3D'!J$6:J$36,1),"3D",
IF(COUNTIF(AH$6:AH80,"3E")&lt;COUNTIF('3E'!J$6:J$33,1),"3E",
IF(COUNTIF(AH$6:AH80,"CM2")&lt;COUNTIF('CM2'!J$6:J$33,1),"CM2",
""))))))))))))))))))))))</f>
        <v/>
      </c>
      <c r="AI81" s="45" t="str">
        <f>IF(COUNTIF(AI$6:AI80,"6A")&lt;COUNTIF('6A'!K$6:K$33,1),"6A",
IF(COUNTIF(AI$6:AI80,"6B")&lt;COUNTIF('6B'!K$6:K$36,1),"6B",
IF(COUNTIF(AI$6:AI80,"6C")&lt;COUNTIF('6C'!K$6:K$38,1),"6C",
IF(COUNTIF(AI$6:AI80,"6D")&lt;COUNTIF('6D'!K$6:K$39,1),"6D",
IF(COUNTIF(AI$6:AI80,"6E")&lt;COUNTIF('6E'!K$6:K$37,1),"6E",
IF(COUNTIF(AI$6:AI80,"5A")&lt;COUNTIF('5A'!K$6:K$38,1),"5A",
IF(COUNTIF(AI$6:AI80,"5B")&lt;COUNTIF('5B'!K$6:K$33,1),"5B",
IF(COUNTIF(AI$6:AI80,"5C")&lt;COUNTIF('5C'!K$6:K$36,1),"5C",
IF(COUNTIF(AI$6:AI80,"5D")&lt;COUNTIF('5D'!K$6:K$38,1),"5D",
IF(COUNTIF(AI$6:AI80,"5E")&lt;COUNTIF('5E'!K$6:K$37,1),"5E",
IF(COUNTIF(AI$6:AI80,"5F")&lt;COUNTIF('5F'!K$6:K$37,1),"5F",
IF(COUNTIF(AI$6:AI80,"4A")&lt;COUNTIF('4A'!K$6:K$33,1),"4A",
IF(COUNTIF(AI$6:AI80,"4B")&lt;COUNTIF('4B'!K$6:K$33,1),"4B",
IF(COUNTIF(AI$6:AI80,"4C")&lt;COUNTIF('4C'!K$6:K$33,1),"4C",
IF(COUNTIF(AI$6:AI80,"4D")&lt;COUNTIF('4D'!K$6:K$33,1),"4D",
IF(COUNTIF(AI$6:AI80,"4E")&lt;COUNTIF('4E'!K$6:K$33,1),"4E",
IF(COUNTIF(AI$6:AI80,"3A")&lt;COUNTIF('3A'!K$6:K$33,1),"3A",
IF(COUNTIF(AI$6:AI80,"3B")&lt;COUNTIF('3B'!K$6:K$33,1),"3B",
IF(COUNTIF(AI$6:AI80,"3C")&lt;COUNTIF('3C'!K$6:K$38,1),"3C",
IF(COUNTIF(AI$6:AI80,"3D")&lt;COUNTIF('3D'!K$6:K$36,1),"3D",
IF(COUNTIF(AI$6:AI80,"3E")&lt;COUNTIF('3E'!K$6:K$33,1),"3E",
IF(COUNTIF(AI$6:AI80,"CM2")&lt;COUNTIF('CM2'!K$6:K$33,1),"CM2",
""))))))))))))))))))))))</f>
        <v/>
      </c>
      <c r="AJ81" s="36" t="str">
        <f>IF(COUNTIF(AJ$6:AJ80,"6A")&lt;COUNTIF('6A'!L$6:L$33,1),"6A",
IF(COUNTIF(AJ$6:AJ80,"6B")&lt;COUNTIF('6B'!L$6:L$36,1),"6B",
IF(COUNTIF(AJ$6:AJ80,"6C")&lt;COUNTIF('6C'!L$6:L$38,1),"6C",
IF(COUNTIF(AJ$6:AJ80,"6D")&lt;COUNTIF('6D'!L$6:L$39,1),"6D",
IF(COUNTIF(AJ$6:AJ80,"6E")&lt;COUNTIF('6E'!L$6:L$37,1),"6E",
IF(COUNTIF(AJ$6:AJ80,"5A")&lt;COUNTIF('5A'!L$6:L$38,1),"5A",
IF(COUNTIF(AJ$6:AJ80,"5B")&lt;COUNTIF('5B'!L$6:L$33,1),"5B",
IF(COUNTIF(AJ$6:AJ80,"5C")&lt;COUNTIF('5C'!L$6:L$36,1),"5C",
IF(COUNTIF(AJ$6:AJ80,"5D")&lt;COUNTIF('5D'!L$6:L$38,1),"5D",
IF(COUNTIF(AJ$6:AJ80,"5E")&lt;COUNTIF('5E'!L$6:L$37,1),"5E",
IF(COUNTIF(AJ$6:AJ80,"5F")&lt;COUNTIF('5F'!L$6:L$37,1),"5F",
IF(COUNTIF(AJ$6:AJ80,"4A")&lt;COUNTIF('4A'!L$6:L$33,1),"4A",
IF(COUNTIF(AJ$6:AJ80,"4B")&lt;COUNTIF('4B'!L$6:L$33,1),"4B",
IF(COUNTIF(AJ$6:AJ80,"4C")&lt;COUNTIF('4C'!L$6:L$33,1),"4C",
IF(COUNTIF(AJ$6:AJ80,"4D")&lt;COUNTIF('4D'!L$6:L$33,1),"4D",
IF(COUNTIF(AJ$6:AJ80,"4E")&lt;COUNTIF('4E'!L$6:L$33,1),"4E",
IF(COUNTIF(AJ$6:AJ80,"3A")&lt;COUNTIF('3A'!L$6:L$33,1),"3A",
IF(COUNTIF(AJ$6:AJ80,"3B")&lt;COUNTIF('3B'!L$6:L$33,1),"3B",
IF(COUNTIF(AJ$6:AJ80,"3C")&lt;COUNTIF('3C'!L$6:L$38,1),"3C",
IF(COUNTIF(AJ$6:AJ80,"3D")&lt;COUNTIF('3D'!L$6:L$36,1),"3D",
IF(COUNTIF(AJ$6:AJ80,"3E")&lt;COUNTIF('3E'!L$6:L$33,1),"3E",
IF(COUNTIF(AJ$6:AJ80,"CM2")&lt;COUNTIF('CM2'!L$6:L$33,1),"CM2",
""))))))))))))))))))))))</f>
        <v/>
      </c>
      <c r="AK81" s="39" t="str">
        <f>IF(COUNTIF(AK$6:AK80,"6A")&lt;COUNTIF('6A'!M$6:M$33,1),"6A",
IF(COUNTIF(AK$6:AK80,"6B")&lt;COUNTIF('6B'!M$6:M$36,1),"6B",
IF(COUNTIF(AK$6:AK80,"6C")&lt;COUNTIF('6C'!M$6:M$38,1),"6C",
IF(COUNTIF(AK$6:AK80,"6D")&lt;COUNTIF('6D'!M$6:M$39,1),"6D",
IF(COUNTIF(AK$6:AK80,"6E")&lt;COUNTIF('6E'!M$6:M$37,1),"6E",
IF(COUNTIF(AK$6:AK80,"5A")&lt;COUNTIF('5A'!M$6:M$38,1),"5A",
IF(COUNTIF(AK$6:AK80,"5B")&lt;COUNTIF('5B'!M$6:M$33,1),"5B",
IF(COUNTIF(AK$6:AK80,"5C")&lt;COUNTIF('5C'!M$6:M$36,1),"5C",
IF(COUNTIF(AK$6:AK80,"5D")&lt;COUNTIF('5D'!M$6:M$38,1),"5D",
IF(COUNTIF(AK$6:AK80,"5E")&lt;COUNTIF('5E'!M$6:M$37,1),"5E",
IF(COUNTIF(AK$6:AK80,"5F")&lt;COUNTIF('5F'!M$6:M$37,1),"5F",
IF(COUNTIF(AK$6:AK80,"4A")&lt;COUNTIF('4A'!M$6:M$33,1),"4A",
IF(COUNTIF(AK$6:AK80,"4B")&lt;COUNTIF('4B'!M$6:M$33,1),"4B",
IF(COUNTIF(AK$6:AK80,"4C")&lt;COUNTIF('4C'!M$6:M$33,1),"4C",
IF(COUNTIF(AK$6:AK80,"4D")&lt;COUNTIF('4D'!M$6:M$33,1),"4D",
IF(COUNTIF(AK$6:AK80,"4E")&lt;COUNTIF('4E'!M$6:M$33,1),"4E",
IF(COUNTIF(AK$6:AK80,"3A")&lt;COUNTIF('3A'!M$6:M$33,1),"3A",
IF(COUNTIF(AK$6:AK80,"3B")&lt;COUNTIF('3B'!M$6:M$33,1),"3B",
IF(COUNTIF(AK$6:AK80,"3C")&lt;COUNTIF('3C'!M$6:M$38,1),"3C",
IF(COUNTIF(AK$6:AK80,"3D")&lt;COUNTIF('3D'!M$6:M$36,1),"3D",
IF(COUNTIF(AK$6:AK80,"3E")&lt;COUNTIF('3E'!M$6:M$33,1),"3E",
IF(COUNTIF(AK$6:AK80,"CM2")&lt;COUNTIF('CM2'!M$6:M$33,1),"CM2",
""))))))))))))))))))))))</f>
        <v/>
      </c>
      <c r="AL81" s="42" t="str">
        <f>IF(COUNTIF(AL$6:AL80,"6A")&lt;COUNTIF('6A'!N$6:N$33,1),"6A",
IF(COUNTIF(AL$6:AL80,"6B")&lt;COUNTIF('6B'!N$6:N$36,1),"6B",
IF(COUNTIF(AL$6:AL80,"6C")&lt;COUNTIF('6C'!N$6:N$38,1),"6C",
IF(COUNTIF(AL$6:AL80,"6D")&lt;COUNTIF('6D'!N$6:N$39,1),"6D",
IF(COUNTIF(AL$6:AL80,"6E")&lt;COUNTIF('6E'!N$6:N$37,1),"6E",
IF(COUNTIF(AL$6:AL80,"5A")&lt;COUNTIF('5A'!N$6:N$38,1),"5A",
IF(COUNTIF(AL$6:AL80,"5B")&lt;COUNTIF('5B'!N$6:N$33,1),"5B",
IF(COUNTIF(AL$6:AL80,"5C")&lt;COUNTIF('5C'!N$6:N$36,1),"5C",
IF(COUNTIF(AL$6:AL80,"5D")&lt;COUNTIF('5D'!N$6:N$38,1),"5D",
IF(COUNTIF(AL$6:AL80,"5E")&lt;COUNTIF('5E'!N$6:N$37,1),"5E",
IF(COUNTIF(AL$6:AL80,"5F")&lt;COUNTIF('5F'!N$6:N$37,1),"5F",
IF(COUNTIF(AL$6:AL80,"4A")&lt;COUNTIF('4A'!N$6:N$33,1),"4A",
IF(COUNTIF(AL$6:AL80,"4B")&lt;COUNTIF('4B'!N$6:N$33,1),"4B",
IF(COUNTIF(AL$6:AL80,"4C")&lt;COUNTIF('4C'!N$6:N$33,1),"4C",
IF(COUNTIF(AL$6:AL80,"4D")&lt;COUNTIF('4D'!N$6:N$33,1),"4D",
IF(COUNTIF(AL$6:AL80,"4E")&lt;COUNTIF('4E'!N$6:N$33,1),"4E",
IF(COUNTIF(AL$6:AL80,"3A")&lt;COUNTIF('3A'!N$6:N$33,1),"3A",
IF(COUNTIF(AL$6:AL80,"3B")&lt;COUNTIF('3B'!N$6:N$33,1),"3B",
IF(COUNTIF(AL$6:AL80,"3C")&lt;COUNTIF('3C'!N$6:N$38,1),"3C",
IF(COUNTIF(AL$6:AL80,"3D")&lt;COUNTIF('3D'!N$6:N$36,1),"3D",
IF(COUNTIF(AL$6:AL80,"3E")&lt;COUNTIF('3E'!N$6:N$33,1),"3E",
IF(COUNTIF(AL$6:AL80,"CM2")&lt;COUNTIF('CM2'!N$6:N$33,1),"CM2",
""))))))))))))))))))))))</f>
        <v/>
      </c>
      <c r="AM81" s="44" t="str">
        <f>IF(COUNTIF(AM$6:AM80,"6A")&lt;COUNTIF('6A'!O$6:O$33,1),"6A",
IF(COUNTIF(AM$6:AM80,"6B")&lt;COUNTIF('6B'!O$6:O$36,1),"6B",
IF(COUNTIF(AM$6:AM80,"6C")&lt;COUNTIF('6C'!O$6:O$38,1),"6C",
IF(COUNTIF(AM$6:AM80,"6D")&lt;COUNTIF('6D'!O$6:O$39,1),"6D",
IF(COUNTIF(AM$6:AM80,"6E")&lt;COUNTIF('6E'!O$6:O$37,1),"6E",
IF(COUNTIF(AM$6:AM80,"5A")&lt;COUNTIF('5A'!O$6:O$38,1),"5A",
IF(COUNTIF(AM$6:AM80,"5B")&lt;COUNTIF('5B'!O$6:O$33,1),"5B",
IF(COUNTIF(AM$6:AM80,"5C")&lt;COUNTIF('5C'!O$6:O$36,1),"5C",
IF(COUNTIF(AM$6:AM80,"5D")&lt;COUNTIF('5D'!O$6:O$38,1),"5D",
IF(COUNTIF(AM$6:AM80,"5E")&lt;COUNTIF('5E'!O$6:O$37,1),"5E",
IF(COUNTIF(AM$6:AM80,"5F")&lt;COUNTIF('5F'!O$6:O$37,1),"5F",
IF(COUNTIF(AM$6:AM80,"4A")&lt;COUNTIF('4A'!O$6:O$33,1),"4A",
IF(COUNTIF(AM$6:AM80,"4B")&lt;COUNTIF('4B'!O$6:O$33,1),"4B",
IF(COUNTIF(AM$6:AM80,"4C")&lt;COUNTIF('4C'!O$6:O$33,1),"4C",
IF(COUNTIF(AM$6:AM80,"4D")&lt;COUNTIF('4D'!O$6:O$33,1),"4D",
IF(COUNTIF(AM$6:AM80,"4E")&lt;COUNTIF('4E'!O$6:O$33,1),"4E",
IF(COUNTIF(AM$6:AM80,"3A")&lt;COUNTIF('3A'!O$6:O$33,1),"3A",
IF(COUNTIF(AM$6:AM80,"3B")&lt;COUNTIF('3B'!O$6:O$33,1),"3B",
IF(COUNTIF(AM$6:AM80,"3C")&lt;COUNTIF('3C'!O$6:O$38,1),"3C",
IF(COUNTIF(AM$6:AM80,"3D")&lt;COUNTIF('3D'!O$6:O$36,1),"3D",
IF(COUNTIF(AM$6:AM80,"3E")&lt;COUNTIF('3E'!O$6:O$33,1),"3E",
IF(COUNTIF(AM$6:AM80,"CM2")&lt;COUNTIF('CM2'!O$6:O$33,1),"CM2",
""))))))))))))))))))))))</f>
        <v/>
      </c>
      <c r="AN81" s="30"/>
      <c r="AO81" s="34" t="str">
        <f>IF(COUNTIF(AO$6:AO80,"6A")&lt;COUNTIF('6A'!Q$6:Q$33,1),"6A",
IF(COUNTIF(AO$6:AO80,"6B")&lt;COUNTIF('6B'!Q$6:Q$36,1),"6B",
IF(COUNTIF(AO$6:AO80,"6C")&lt;COUNTIF('6C'!Q$6:Q$38,1),"6C",
IF(COUNTIF(AO$6:AO80,"6D")&lt;COUNTIF('6D'!Q$6:Q$39,1),"6D",
IF(COUNTIF(AO$6:AO80,"6E")&lt;COUNTIF('6E'!Q$6:Q$37,1),"6E",
IF(COUNTIF(AO$6:AO80,"5A")&lt;COUNTIF('5A'!Q$6:Q$38,1),"5A",
IF(COUNTIF(AO$6:AO80,"5B")&lt;COUNTIF('5B'!Q$6:Q$33,1),"5B",
IF(COUNTIF(AO$6:AO80,"5C")&lt;COUNTIF('5C'!Q$6:Q$36,1),"5C",
IF(COUNTIF(AO$6:AO80,"5D")&lt;COUNTIF('5D'!Q$6:Q$38,1),"5D",
IF(COUNTIF(AO$6:AO80,"5E")&lt;COUNTIF('5E'!Q$6:Q$37,1),"5E",
IF(COUNTIF(AO$6:AO80,"5F")&lt;COUNTIF('5F'!Q$6:Q$37,1),"5F",
IF(COUNTIF(AO$6:AO80,"4A")&lt;COUNTIF('4A'!Q$6:Q$33,1),"4A",
IF(COUNTIF(AO$6:AO80,"4B")&lt;COUNTIF('4B'!Q$6:Q$33,1),"4B",
IF(COUNTIF(AO$6:AO80,"4C")&lt;COUNTIF('4C'!Q$6:Q$33,1),"4C",
IF(COUNTIF(AO$6:AO80,"4D")&lt;COUNTIF('4D'!Q$6:Q$33,1),"4D",
IF(COUNTIF(AO$6:AO80,"4E")&lt;COUNTIF('4E'!Q$6:Q$33,1),"4E",
IF(COUNTIF(AO$6:AO80,"3A")&lt;COUNTIF('3A'!Q$6:Q$33,1),"3A",
IF(COUNTIF(AO$6:AO80,"3B")&lt;COUNTIF('3B'!Q$6:Q$33,1),"3B",
IF(COUNTIF(AO$6:AO80,"3C")&lt;COUNTIF('3C'!Q$6:Q$38,1),"3C",
IF(COUNTIF(AO$6:AO80,"3D")&lt;COUNTIF('3D'!Q$6:Q$36,1),"3D",
IF(COUNTIF(AO$6:AO80,"3E")&lt;COUNTIF('3E'!Q$6:Q$33,1),"3E",
IF(COUNTIF(AO$6:AO80,"CM2")&lt;COUNTIF('CM2'!Q$6:Q$33,1),"CM2",
""))))))))))))))))))))))</f>
        <v/>
      </c>
      <c r="AP81" s="45" t="str">
        <f>IF(COUNTIF(AP$6:AP80,"6A")&lt;COUNTIF('6A'!R$6:R$33,1),"6A",
IF(COUNTIF(AP$6:AP80,"6B")&lt;COUNTIF('6B'!R$6:R$36,1),"6B",
IF(COUNTIF(AP$6:AP80,"6C")&lt;COUNTIF('6C'!R$6:R$38,1),"6C",
IF(COUNTIF(AP$6:AP80,"6D")&lt;COUNTIF('6D'!R$6:R$39,1),"6D",
IF(COUNTIF(AP$6:AP80,"6E")&lt;COUNTIF('6E'!R$6:R$37,1),"6E",
IF(COUNTIF(AP$6:AP80,"5A")&lt;COUNTIF('5A'!R$6:R$38,1),"5A",
IF(COUNTIF(AP$6:AP80,"5B")&lt;COUNTIF('5B'!R$6:R$33,1),"5B",
IF(COUNTIF(AP$6:AP80,"5C")&lt;COUNTIF('5C'!R$6:R$36,1),"5C",
IF(COUNTIF(AP$6:AP80,"5D")&lt;COUNTIF('5D'!R$6:R$38,1),"5D",
IF(COUNTIF(AP$6:AP80,"5E")&lt;COUNTIF('5E'!R$6:R$37,1),"5E",
IF(COUNTIF(AP$6:AP80,"5F")&lt;COUNTIF('5F'!R$6:R$37,1),"5F",
IF(COUNTIF(AP$6:AP80,"4A")&lt;COUNTIF('4A'!R$6:R$33,1),"4A",
IF(COUNTIF(AP$6:AP80,"4B")&lt;COUNTIF('4B'!R$6:R$33,1),"4B",
IF(COUNTIF(AP$6:AP80,"4C")&lt;COUNTIF('4C'!R$6:R$33,1),"4C",
IF(COUNTIF(AP$6:AP80,"4D")&lt;COUNTIF('4D'!R$6:R$33,1),"4D",
IF(COUNTIF(AP$6:AP80,"4E")&lt;COUNTIF('4E'!R$6:R$33,1),"4E",
IF(COUNTIF(AP$6:AP80,"3A")&lt;COUNTIF('3A'!R$6:R$33,1),"3A",
IF(COUNTIF(AP$6:AP80,"3B")&lt;COUNTIF('3B'!R$6:R$33,1),"3B",
IF(COUNTIF(AP$6:AP80,"3C")&lt;COUNTIF('3C'!R$6:R$38,1),"3C",
IF(COUNTIF(AP$6:AP80,"3D")&lt;COUNTIF('3D'!R$6:R$36,1),"3D",
IF(COUNTIF(AP$6:AP80,"3E")&lt;COUNTIF('3E'!R$6:R$33,1),"3E",
IF(COUNTIF(AP$6:AP80,"CM2")&lt;COUNTIF('CM2'!R$6:R$33,1),"CM2",
""))))))))))))))))))))))</f>
        <v/>
      </c>
      <c r="AQ81" s="36" t="str">
        <f>IF(COUNTIF(AQ$6:AQ80,"6A")&lt;COUNTIF('6A'!S$6:S$33,1),"6A",
IF(COUNTIF(AQ$6:AQ80,"6B")&lt;COUNTIF('6B'!S$6:S$36,1),"6B",
IF(COUNTIF(AQ$6:AQ80,"6C")&lt;COUNTIF('6C'!S$6:S$38,1),"6C",
IF(COUNTIF(AQ$6:AQ80,"6D")&lt;COUNTIF('6D'!S$6:S$39,1),"6D",
IF(COUNTIF(AQ$6:AQ80,"6E")&lt;COUNTIF('6E'!S$6:S$37,1),"6E",
IF(COUNTIF(AQ$6:AQ80,"5A")&lt;COUNTIF('5A'!S$6:S$38,1),"5A",
IF(COUNTIF(AQ$6:AQ80,"5B")&lt;COUNTIF('5B'!S$6:S$33,1),"5B",
IF(COUNTIF(AQ$6:AQ80,"5C")&lt;COUNTIF('5C'!S$6:S$36,1),"5C",
IF(COUNTIF(AQ$6:AQ80,"5D")&lt;COUNTIF('5D'!S$6:S$38,1),"5D",
IF(COUNTIF(AQ$6:AQ80,"5E")&lt;COUNTIF('5E'!S$6:S$37,1),"5E",
IF(COUNTIF(AQ$6:AQ80,"5F")&lt;COUNTIF('5F'!S$6:S$37,1),"5F",
IF(COUNTIF(AQ$6:AQ80,"4A")&lt;COUNTIF('4A'!S$6:S$33,1),"4A",
IF(COUNTIF(AQ$6:AQ80,"4B")&lt;COUNTIF('4B'!S$6:S$33,1),"4B",
IF(COUNTIF(AQ$6:AQ80,"4C")&lt;COUNTIF('4C'!S$6:S$33,1),"4C",
IF(COUNTIF(AQ$6:AQ80,"4D")&lt;COUNTIF('4D'!S$6:S$33,1),"4D",
IF(COUNTIF(AQ$6:AQ80,"4E")&lt;COUNTIF('4E'!S$6:S$33,1),"4E",
IF(COUNTIF(AQ$6:AQ80,"3A")&lt;COUNTIF('3A'!S$6:S$33,1),"3A",
IF(COUNTIF(AQ$6:AQ80,"3B")&lt;COUNTIF('3B'!S$6:S$33,1),"3B",
IF(COUNTIF(AQ$6:AQ80,"3C")&lt;COUNTIF('3C'!S$6:S$38,1),"3C",
IF(COUNTIF(AQ$6:AQ80,"3D")&lt;COUNTIF('3D'!S$6:S$36,1),"3D",
IF(COUNTIF(AQ$6:AQ80,"3E")&lt;COUNTIF('3E'!S$6:S$33,1),"3E",
IF(COUNTIF(AQ$6:AQ80,"CM2")&lt;COUNTIF('CM2'!S$6:S$33,1),"CM2",
""))))))))))))))))))))))</f>
        <v/>
      </c>
      <c r="AR81" s="39" t="str">
        <f>IF(COUNTIF(AR$6:AR80,"6A")&lt;COUNTIF('6A'!T$6:T$33,1),"6A",
IF(COUNTIF(AR$6:AR80,"6B")&lt;COUNTIF('6B'!T$6:T$36,1),"6B",
IF(COUNTIF(AR$6:AR80,"6C")&lt;COUNTIF('6C'!T$6:T$38,1),"6C",
IF(COUNTIF(AR$6:AR80,"6D")&lt;COUNTIF('6D'!T$6:T$39,1),"6D",
IF(COUNTIF(AR$6:AR80,"6E")&lt;COUNTIF('6E'!T$6:T$37,1),"6E",
IF(COUNTIF(AR$6:AR80,"5A")&lt;COUNTIF('5A'!T$6:T$38,1),"5A",
IF(COUNTIF(AR$6:AR80,"5B")&lt;COUNTIF('5B'!T$6:T$33,1),"5B",
IF(COUNTIF(AR$6:AR80,"5C")&lt;COUNTIF('5C'!T$6:T$36,1),"5C",
IF(COUNTIF(AR$6:AR80,"5D")&lt;COUNTIF('5D'!T$6:T$38,1),"5D",
IF(COUNTIF(AR$6:AR80,"5E")&lt;COUNTIF('5E'!T$6:T$37,1),"5E",
IF(COUNTIF(AR$6:AR80,"5F")&lt;COUNTIF('5F'!T$6:T$37,1),"5F",
IF(COUNTIF(AR$6:AR80,"4A")&lt;COUNTIF('4A'!T$6:T$33,1),"4A",
IF(COUNTIF(AR$6:AR80,"4B")&lt;COUNTIF('4B'!T$6:T$33,1),"4B",
IF(COUNTIF(AR$6:AR80,"4C")&lt;COUNTIF('4C'!T$6:T$33,1),"4C",
IF(COUNTIF(AR$6:AR80,"4D")&lt;COUNTIF('4D'!T$6:T$33,1),"4D",
IF(COUNTIF(AR$6:AR80,"4E")&lt;COUNTIF('4E'!T$6:T$33,1),"4E",
IF(COUNTIF(AR$6:AR80,"3A")&lt;COUNTIF('3A'!T$6:T$33,1),"3A",
IF(COUNTIF(AR$6:AR80,"3B")&lt;COUNTIF('3B'!T$6:T$33,1),"3B",
IF(COUNTIF(AR$6:AR80,"3C")&lt;COUNTIF('3C'!T$6:T$38,1),"3C",
IF(COUNTIF(AR$6:AR80,"3D")&lt;COUNTIF('3D'!T$6:T$36,1),"3D",
IF(COUNTIF(AR$6:AR80,"3E")&lt;COUNTIF('3E'!T$6:T$33,1),"3E",
IF(COUNTIF(AR$6:AR80,"CM2")&lt;COUNTIF('CM2'!T$6:T$33,1),"CM2",
""))))))))))))))))))))))</f>
        <v/>
      </c>
      <c r="AS81" s="42" t="str">
        <f>IF(COUNTIF(AS$6:AS80,"6A")&lt;COUNTIF('6A'!U$6:U$33,1),"6A",
IF(COUNTIF(AS$6:AS80,"6B")&lt;COUNTIF('6B'!U$6:U$36,1),"6B",
IF(COUNTIF(AS$6:AS80,"6C")&lt;COUNTIF('6C'!U$6:U$38,1),"6C",
IF(COUNTIF(AS$6:AS80,"6D")&lt;COUNTIF('6D'!U$6:U$39,1),"6D",
IF(COUNTIF(AS$6:AS80,"6E")&lt;COUNTIF('6E'!U$6:U$37,1),"6E",
IF(COUNTIF(AS$6:AS80,"5A")&lt;COUNTIF('5A'!U$6:U$38,1),"5A",
IF(COUNTIF(AS$6:AS80,"5B")&lt;COUNTIF('5B'!U$6:U$33,1),"5B",
IF(COUNTIF(AS$6:AS80,"5C")&lt;COUNTIF('5C'!U$6:U$36,1),"5C",
IF(COUNTIF(AS$6:AS80,"5D")&lt;COUNTIF('5D'!U$6:U$38,1),"5D",
IF(COUNTIF(AS$6:AS80,"5E")&lt;COUNTIF('5E'!U$6:U$37,1),"5E",
IF(COUNTIF(AS$6:AS80,"5F")&lt;COUNTIF('5F'!U$6:U$37,1),"5F",
IF(COUNTIF(AS$6:AS80,"4A")&lt;COUNTIF('4A'!U$6:U$33,1),"4A",
IF(COUNTIF(AS$6:AS80,"4B")&lt;COUNTIF('4B'!U$6:U$33,1),"4B",
IF(COUNTIF(AS$6:AS80,"4C")&lt;COUNTIF('4C'!U$6:U$33,1),"4C",
IF(COUNTIF(AS$6:AS80,"4D")&lt;COUNTIF('4D'!U$6:U$33,1),"4D",
IF(COUNTIF(AS$6:AS80,"4E")&lt;COUNTIF('4E'!U$6:U$33,1),"4E",
IF(COUNTIF(AS$6:AS80,"3A")&lt;COUNTIF('3A'!U$6:U$33,1),"3A",
IF(COUNTIF(AS$6:AS80,"3B")&lt;COUNTIF('3B'!U$6:U$33,1),"3B",
IF(COUNTIF(AS$6:AS80,"3C")&lt;COUNTIF('3C'!U$6:U$38,1),"3C",
IF(COUNTIF(AS$6:AS80,"3D")&lt;COUNTIF('3D'!U$6:U$36,1),"3D",
IF(COUNTIF(AS$6:AS80,"3E")&lt;COUNTIF('3E'!U$6:U$33,1),"3E",
IF(COUNTIF(AS$6:AS80,"CM2")&lt;COUNTIF('CM2'!U$6:U$33,1),"CM2",
""))))))))))))))))))))))</f>
        <v/>
      </c>
      <c r="AU81" s="34" t="str">
        <f ca="1">IF(AA81="","",IF(AA81="3A",INDEX(OFFSET('3A'!$A$6:$A$39,SMALL('3A'!Z$6:Z$39,COUNTIF(AA$6:AA81,"3A")),0),MATCH(1,OFFSET('3A'!C$6:C$39,SMALL('3A'!Z$6:Z$39,COUNTIF(AA$6:AA81,"3A")),0),0))&amp;" "&amp;VLOOKUP(INDEX(OFFSET('3A'!$A$6:$A$39,SMALL('3A'!Z$6:Z$39,COUNTIF(AA$6:AA81,"3A")),0),MATCH(1,OFFSET('3A'!C$6:C$39,SMALL('3A'!Z$6:Z$39,COUNTIF(AA$6:AA81,"3A")),0),0)),'3A'!$A$6:$B$39,2,0)&amp;" - "&amp;'3A'!$A$1,
IF(AA81="3B",INDEX(OFFSET('3B'!$A$6:$A$38,SMALL('3B'!Z$6:Z$38,COUNTIF(AA$6:AA81,"3B")),0),MATCH(1,OFFSET('3B'!C$6:C$38,SMALL('3B'!Z$6:Z$38,COUNTIF(AA$6:AA81,"3B")),0),0))&amp;" "&amp;VLOOKUP(INDEX(OFFSET('3B'!$A$6:$A$38,SMALL('3B'!Z$6:Z$38,COUNTIF(AA$6:AA81,"3B")),0),MATCH(1,OFFSET('3B'!C$6:C$38,SMALL('3B'!Z$6:Z$38,COUNTIF(AA$6:AA81,"3B")),0),0)),'3B'!$A$6:$B$38,2,0)&amp;" - "&amp;'3B'!$A$1,
IF(AA81="3C",INDEX(OFFSET('3C'!$A$6:$A$41,SMALL('3C'!Z$6:Z$41,COUNTIF(AA$6:AA81,"3C")),0),MATCH(1,OFFSET('3C'!C$6:C$41,SMALL('3C'!Z$6:Z$41,COUNTIF(AA$6:AA81,"3C")),0),0))&amp;" "&amp;VLOOKUP(INDEX(OFFSET('3C'!$A$6:$A$41,SMALL('3C'!Z$6:Z$41,COUNTIF(AA$6:AA81,"3C")),0),MATCH(1,OFFSET('3C'!C$6:C$41,SMALL('3C'!Z$6:Z$41,COUNTIF(AA$6:AA81,"3C")),0),0)),'3C'!$A$6:$B$41,2,0)&amp;" - "&amp;'3C'!$A$1,
IF(AA81="3D",INDEX(OFFSET('3D'!$A$6:$A$39,SMALL('3D'!Z$6:Z$39,COUNTIF(AA$6:AA81,"3D")),0),MATCH(1,OFFSET('3D'!C$6:C$39,SMALL('3D'!Z$6:Z$39,COUNTIF(AA$6:AA81,"3D")),0),0))&amp;" "&amp;VLOOKUP(INDEX(OFFSET('3D'!$A$6:$A$39,SMALL('3D'!Z$6:Z$39,COUNTIF(AA$6:AA81,"3D")),0),MATCH(1,OFFSET('3D'!C$6:C$39,SMALL('3D'!Z$6:Z$39,COUNTIF(AA$6:AA81,"3D")),0),0)),'3D'!$A$6:$B$39,2,0)&amp;" - "&amp;'3D'!$A$1,
IF(AA81="3E",INDEX(OFFSET('3E'!$A$6:$A$37,SMALL('3E'!Z$6:Z$37,COUNTIF(AA$6:AA81,"3E")),0),MATCH(1,OFFSET('3E'!C$6:C$37,SMALL('3E'!Z$6:Z$37,COUNTIF(AA$6:AA81,"3E")),0),0))&amp;" "&amp;VLOOKUP(INDEX(OFFSET('3E'!$A$6:$A$37,SMALL('3E'!Z$6:Z$37,COUNTIF(AA$6:AA81,"3E")),0),MATCH(1,OFFSET('3E'!C$6:C$37,SMALL('3E'!Z$6:Z$37,COUNTIF(AA$6:AA81,"3E")),0),0)),'3E'!$A$6:$B$37,2,0)&amp;" - "&amp;'3E'!$A$1))))))</f>
        <v/>
      </c>
      <c r="AV81" s="34" t="str">
        <f ca="1">IF(AB81="","",IF(AB81="3A",INDEX(OFFSET('3A'!$A$6:$A$39,SMALL('3A'!AA$6:AA$39,COUNTIF(AB$6:AB81,"3A")),0),MATCH(1,OFFSET('3A'!D$6:D$39,SMALL('3A'!AA$6:AA$39,COUNTIF(AB$6:AB81,"3A")),0),0))&amp;" "&amp;VLOOKUP(INDEX(OFFSET('3A'!$A$6:$A$39,SMALL('3A'!AA$6:AA$39,COUNTIF(AB$6:AB81,"3A")),0),MATCH(1,OFFSET('3A'!D$6:D$39,SMALL('3A'!AA$6:AA$39,COUNTIF(AB$6:AB81,"3A")),0),0)),'3A'!$A$6:$B$39,2,0)&amp;" - "&amp;'3A'!$A$1,
IF(AB81="3B",INDEX(OFFSET('3B'!$A$6:$A$38,SMALL('3B'!AA$6:AA$38,COUNTIF(AB$6:AB81,"3B")),0),MATCH(1,OFFSET('3B'!D$6:D$38,SMALL('3B'!AA$6:AA$38,COUNTIF(AB$6:AB81,"3B")),0),0))&amp;" "&amp;VLOOKUP(INDEX(OFFSET('3B'!$A$6:$A$38,SMALL('3B'!AA$6:AA$38,COUNTIF(AB$6:AB81,"3B")),0),MATCH(1,OFFSET('3B'!D$6:D$38,SMALL('3B'!AA$6:AA$38,COUNTIF(AB$6:AB81,"3B")),0),0)),'3B'!$A$6:$B$38,2,0)&amp;" - "&amp;'3B'!$A$1,
IF(AB81="3C",INDEX(OFFSET('3C'!$A$6:$A$41,SMALL('3C'!AA$6:AA$41,COUNTIF(AB$6:AB81,"3C")),0),MATCH(1,OFFSET('3C'!D$6:D$41,SMALL('3C'!AA$6:AA$41,COUNTIF(AB$6:AB81,"3C")),0),0))&amp;" "&amp;VLOOKUP(INDEX(OFFSET('3C'!$A$6:$A$41,SMALL('3C'!AA$6:AA$41,COUNTIF(AB$6:AB81,"3C")),0),MATCH(1,OFFSET('3C'!D$6:D$41,SMALL('3C'!AA$6:AA$41,COUNTIF(AB$6:AB81,"3C")),0),0)),'3C'!$A$6:$B$41,2,0)&amp;" - "&amp;'3C'!$A$1,
IF(AB81="3D",INDEX(OFFSET('3D'!$A$6:$A$39,SMALL('3D'!AA$6:AA$39,COUNTIF(AB$6:AB81,"3D")),0),MATCH(1,OFFSET('3D'!D$6:D$39,SMALL('3D'!AA$6:AA$39,COUNTIF(AB$6:AB81,"3D")),0),0))&amp;" "&amp;VLOOKUP(INDEX(OFFSET('3D'!$A$6:$A$39,SMALL('3D'!AA$6:AA$39,COUNTIF(AB$6:AB81,"3D")),0),MATCH(1,OFFSET('3D'!D$6:D$39,SMALL('3D'!AA$6:AA$39,COUNTIF(AB$6:AB81,"3D")),0),0)),'3D'!$A$6:$B$39,2,0)&amp;" - "&amp;'3D'!$A$1,
IF(AB81="3E",INDEX(OFFSET('3E'!$A$6:$A$37,SMALL('3E'!AA$6:AA$37,COUNTIF(AB$6:AB81,"3E")),0),MATCH(1,OFFSET('3E'!D$6:D$37,SMALL('3E'!AA$6:AA$37,COUNTIF(AB$6:AB81,"3E")),0),0))&amp;" "&amp;VLOOKUP(INDEX(OFFSET('3E'!$A$6:$A$37,SMALL('3E'!AA$6:AA$37,COUNTIF(AB$6:AB81,"3E")),0),MATCH(1,OFFSET('3E'!D$6:D$37,SMALL('3E'!AA$6:AA$37,COUNTIF(AB$6:AB81,"3E")),0),0)),'3E'!$A$6:$B$37,2,0)&amp;" - "&amp;'3E'!$A$1))))))</f>
        <v/>
      </c>
      <c r="AW81" s="36" t="str">
        <f ca="1">IF(AC81="","",IF(AC81="3A",INDEX(OFFSET('3A'!$A$6:$A$39,SMALL('3A'!AB$6:AB$39,COUNTIF(AC$6:AC81,"3A")),0),MATCH(1,OFFSET('3A'!E$6:E$39,SMALL('3A'!AB$6:AB$39,COUNTIF(AC$6:AC81,"3A")),0),0))&amp;" "&amp;VLOOKUP(INDEX(OFFSET('3A'!$A$6:$A$39,SMALL('3A'!AB$6:AB$39,COUNTIF(AC$6:AC81,"3A")),0),MATCH(1,OFFSET('3A'!E$6:E$39,SMALL('3A'!AB$6:AB$39,COUNTIF(AC$6:AC81,"3A")),0),0)),'3A'!$A$6:$B$39,2,0)&amp;" - "&amp;'3A'!$A$1,
IF(AC81="3B",INDEX(OFFSET('3B'!$A$6:$A$38,SMALL('3B'!AB$6:AB$38,COUNTIF(AC$6:AC81,"3B")),0),MATCH(1,OFFSET('3B'!E$6:E$38,SMALL('3B'!AB$6:AB$38,COUNTIF(AC$6:AC81,"3B")),0),0))&amp;" "&amp;VLOOKUP(INDEX(OFFSET('3B'!$A$6:$A$38,SMALL('3B'!AB$6:AB$38,COUNTIF(AC$6:AC81,"3B")),0),MATCH(1,OFFSET('3B'!E$6:E$38,SMALL('3B'!AB$6:AB$38,COUNTIF(AC$6:AC81,"3B")),0),0)),'3B'!$A$6:$B$38,2,0)&amp;" - "&amp;'3B'!$A$1,
IF(AC81="3C",INDEX(OFFSET('3C'!$A$6:$A$41,SMALL('3C'!AB$6:AB$41,COUNTIF(AC$6:AC81,"3C")),0),MATCH(1,OFFSET('3C'!E$6:E$41,SMALL('3C'!AB$6:AB$41,COUNTIF(AC$6:AC81,"3C")),0),0))&amp;" "&amp;VLOOKUP(INDEX(OFFSET('3C'!$A$6:$A$41,SMALL('3C'!AB$6:AB$41,COUNTIF(AC$6:AC81,"3C")),0),MATCH(1,OFFSET('3C'!E$6:E$41,SMALL('3C'!AB$6:AB$41,COUNTIF(AC$6:AC81,"3C")),0),0)),'3C'!$A$6:$B$41,2,0)&amp;" - "&amp;'3C'!$A$1,
IF(AC81="3D",INDEX(OFFSET('3D'!$A$6:$A$39,SMALL('3D'!AB$6:AB$39,COUNTIF(AC$6:AC81,"3D")),0),MATCH(1,OFFSET('3D'!E$6:E$39,SMALL('3D'!AB$6:AB$39,COUNTIF(AC$6:AC81,"3D")),0),0))&amp;" "&amp;VLOOKUP(INDEX(OFFSET('3D'!$A$6:$A$39,SMALL('3D'!AB$6:AB$39,COUNTIF(AC$6:AC81,"3D")),0),MATCH(1,OFFSET('3D'!E$6:E$39,SMALL('3D'!AB$6:AB$39,COUNTIF(AC$6:AC81,"3D")),0),0)),'3D'!$A$6:$B$39,2,0)&amp;" - "&amp;'3D'!$A$1,
IF(AC81="3E",INDEX(OFFSET('3E'!$A$6:$A$37,SMALL('3E'!AB$6:AB$37,COUNTIF(AC$6:AC81,"3E")),0),MATCH(1,OFFSET('3E'!E$6:E$37,SMALL('3E'!AB$6:AB$37,COUNTIF(AC$6:AC81,"3E")),0),0))&amp;" "&amp;VLOOKUP(INDEX(OFFSET('3E'!$A$6:$A$37,SMALL('3E'!AB$6:AB$37,COUNTIF(AC$6:AC81,"3E")),0),MATCH(1,OFFSET('3E'!E$6:E$37,SMALL('3E'!AB$6:AB$37,COUNTIF(AC$6:AC81,"3E")),0),0)),'3E'!$A$6:$B$37,2,0)&amp;" - "&amp;'3E'!$A$1))))))</f>
        <v/>
      </c>
      <c r="AX81" s="39" t="str">
        <f ca="1">IF(AD81="","",IF(AD81="3A",INDEX(OFFSET('3A'!$A$6:$A$39,SMALL('3A'!AC$6:AC$39,COUNTIF(AD$6:AD81,"3A")),0),MATCH(1,OFFSET('3A'!F$6:F$39,SMALL('3A'!AC$6:AC$39,COUNTIF(AD$6:AD81,"3A")),0),0))&amp;" "&amp;VLOOKUP(INDEX(OFFSET('3A'!$A$6:$A$39,SMALL('3A'!AC$6:AC$39,COUNTIF(AD$6:AD81,"3A")),0),MATCH(1,OFFSET('3A'!F$6:F$39,SMALL('3A'!AC$6:AC$39,COUNTIF(AD$6:AD81,"3A")),0),0)),'3A'!$A$6:$B$39,2,0)&amp;" - "&amp;'3A'!$A$1,
IF(AD81="3B",INDEX(OFFSET('3B'!$A$6:$A$38,SMALL('3B'!AC$6:AC$38,COUNTIF(AD$6:AD81,"3B")),0),MATCH(1,OFFSET('3B'!F$6:F$38,SMALL('3B'!AC$6:AC$38,COUNTIF(AD$6:AD81,"3B")),0),0))&amp;" "&amp;VLOOKUP(INDEX(OFFSET('3B'!$A$6:$A$38,SMALL('3B'!AC$6:AC$38,COUNTIF(AD$6:AD81,"3B")),0),MATCH(1,OFFSET('3B'!F$6:F$38,SMALL('3B'!AC$6:AC$38,COUNTIF(AD$6:AD81,"3B")),0),0)),'3B'!$A$6:$B$38,2,0)&amp;" - "&amp;'3B'!$A$1,
IF(AD81="3C",INDEX(OFFSET('3C'!$A$6:$A$41,SMALL('3C'!AC$6:AC$41,COUNTIF(AD$6:AD81,"3C")),0),MATCH(1,OFFSET('3C'!F$6:F$41,SMALL('3C'!AC$6:AC$41,COUNTIF(AD$6:AD81,"3C")),0),0))&amp;" "&amp;VLOOKUP(INDEX(OFFSET('3C'!$A$6:$A$41,SMALL('3C'!AC$6:AC$41,COUNTIF(AD$6:AD81,"3C")),0),MATCH(1,OFFSET('3C'!F$6:F$41,SMALL('3C'!AC$6:AC$41,COUNTIF(AD$6:AD81,"3C")),0),0)),'3C'!$A$6:$B$41,2,0)&amp;" - "&amp;'3C'!$A$1,
IF(AD81="3D",INDEX(OFFSET('3D'!$A$6:$A$39,SMALL('3D'!AC$6:AC$39,COUNTIF(AD$6:AD81,"3D")),0),MATCH(1,OFFSET('3D'!F$6:F$39,SMALL('3D'!AC$6:AC$39,COUNTIF(AD$6:AD81,"3D")),0),0))&amp;" "&amp;VLOOKUP(INDEX(OFFSET('3D'!$A$6:$A$39,SMALL('3D'!AC$6:AC$39,COUNTIF(AD$6:AD81,"3D")),0),MATCH(1,OFFSET('3D'!F$6:F$39,SMALL('3D'!AC$6:AC$39,COUNTIF(AD$6:AD81,"3D")),0),0)),'3D'!$A$6:$B$39,2,0)&amp;" - "&amp;'3D'!$A$1,
IF(AD81="3E",INDEX(OFFSET('3E'!$A$6:$A$37,SMALL('3E'!AC$6:AC$37,COUNTIF(AD$6:AD81,"3E")),0),MATCH(1,OFFSET('3E'!F$6:F$37,SMALL('3E'!AC$6:AC$37,COUNTIF(AD$6:AD81,"3E")),0),0))&amp;" "&amp;VLOOKUP(INDEX(OFFSET('3E'!$A$6:$A$37,SMALL('3E'!AC$6:AC$37,COUNTIF(AD$6:AD81,"3E")),0),MATCH(1,OFFSET('3E'!F$6:F$37,SMALL('3E'!AC$6:AC$37,COUNTIF(AD$6:AD81,"3E")),0),0)),'3E'!$A$6:$B$37,2,0)&amp;" - "&amp;'3E'!$A$1))))))</f>
        <v/>
      </c>
      <c r="AY81" s="42" t="str">
        <f ca="1">IF(AE81="","",IF(AE81="3A",INDEX(OFFSET('3A'!$A$6:$A$39,SMALL('3A'!AD$6:AD$39,COUNTIF(AE$6:AE81,"3A")),0),MATCH(1,OFFSET('3A'!G$6:G$39,SMALL('3A'!AD$6:AD$39,COUNTIF(AE$6:AE81,"3A")),0),0))&amp;" "&amp;VLOOKUP(INDEX(OFFSET('3A'!$A$6:$A$39,SMALL('3A'!AD$6:AD$39,COUNTIF(AE$6:AE81,"3A")),0),MATCH(1,OFFSET('3A'!G$6:G$39,SMALL('3A'!AD$6:AD$39,COUNTIF(AE$6:AE81,"3A")),0),0)),'3A'!$A$6:$B$39,2,0)&amp;" - "&amp;'3A'!$A$1,
IF(AE81="3B",INDEX(OFFSET('3B'!$A$6:$A$38,SMALL('3B'!AD$6:AD$38,COUNTIF(AE$6:AE81,"3B")),0),MATCH(1,OFFSET('3B'!G$6:G$38,SMALL('3B'!AD$6:AD$38,COUNTIF(AE$6:AE81,"3B")),0),0))&amp;" "&amp;VLOOKUP(INDEX(OFFSET('3B'!$A$6:$A$38,SMALL('3B'!AD$6:AD$38,COUNTIF(AE$6:AE81,"3B")),0),MATCH(1,OFFSET('3B'!G$6:G$38,SMALL('3B'!AD$6:AD$38,COUNTIF(AE$6:AE81,"3B")),0),0)),'3B'!$A$6:$B$38,2,0)&amp;" - "&amp;'3B'!$A$1,
IF(AE81="3C",INDEX(OFFSET('3C'!$A$6:$A$41,SMALL('3C'!AD$6:AD$41,COUNTIF(AE$6:AE81,"3C")),0),MATCH(1,OFFSET('3C'!G$6:G$41,SMALL('3C'!AD$6:AD$41,COUNTIF(AE$6:AE81,"3C")),0),0))&amp;" "&amp;VLOOKUP(INDEX(OFFSET('3C'!$A$6:$A$41,SMALL('3C'!AD$6:AD$41,COUNTIF(AE$6:AE81,"3C")),0),MATCH(1,OFFSET('3C'!G$6:G$41,SMALL('3C'!AD$6:AD$41,COUNTIF(AE$6:AE81,"3C")),0),0)),'3C'!$A$6:$B$41,2,0)&amp;" - "&amp;'3C'!$A$1,
IF(AE81="3D",INDEX(OFFSET('3D'!$A$6:$A$39,SMALL('3D'!AD$6:AD$39,COUNTIF(AE$6:AE81,"3D")),0),MATCH(1,OFFSET('3D'!G$6:G$39,SMALL('3D'!AD$6:AD$39,COUNTIF(AE$6:AE81,"3D")),0),0))&amp;" "&amp;VLOOKUP(INDEX(OFFSET('3D'!$A$6:$A$39,SMALL('3D'!AD$6:AD$39,COUNTIF(AE$6:AE81,"3D")),0),MATCH(1,OFFSET('3D'!G$6:G$39,SMALL('3D'!AD$6:AD$39,COUNTIF(AE$6:AE81,"3D")),0),0)),'3D'!$A$6:$B$39,2,0)&amp;" - "&amp;'3D'!$A$1,
IF(AE81="3E",INDEX(OFFSET('3E'!$A$6:$A$37,SMALL('3E'!AD$6:AD$37,COUNTIF(AE$6:AE81,"3E")),0),MATCH(1,OFFSET('3E'!G$6:G$37,SMALL('3E'!AD$6:AD$37,COUNTIF(AE$6:AE81,"3E")),0),0))&amp;" "&amp;VLOOKUP(INDEX(OFFSET('3E'!$A$6:$A$37,SMALL('3E'!AD$6:AD$37,COUNTIF(AE$6:AE81,"3E")),0),MATCH(1,OFFSET('3E'!G$6:G$37,SMALL('3E'!AD$6:AD$37,COUNTIF(AE$6:AE81,"3E")),0),0)),'3E'!$A$6:$B$37,2,0)&amp;" - "&amp;'3E'!$A$1))))))</f>
        <v/>
      </c>
      <c r="AZ81" s="44" t="str">
        <f ca="1">IF(AF81="","",IF(AF81="3A",INDEX(OFFSET('3A'!$A$6:$A$39,SMALL('3A'!AE$6:AE$39,COUNTIF(AF$6:AF81,"3A")),0),MATCH(1,OFFSET('3A'!H$6:H$39,SMALL('3A'!AE$6:AE$39,COUNTIF(AF$6:AF81,"3A")),0),0))&amp;" "&amp;VLOOKUP(INDEX(OFFSET('3A'!$A$6:$A$39,SMALL('3A'!AE$6:AE$39,COUNTIF(AF$6:AF81,"3A")),0),MATCH(1,OFFSET('3A'!H$6:H$39,SMALL('3A'!AE$6:AE$39,COUNTIF(AF$6:AF81,"3A")),0),0)),'3A'!$A$6:$B$39,2,0)&amp;" - "&amp;'3A'!$A$1,
IF(AF81="3B",INDEX(OFFSET('3B'!$A$6:$A$38,SMALL('3B'!AE$6:AE$38,COUNTIF(AF$6:AF81,"3B")),0),MATCH(1,OFFSET('3B'!H$6:H$38,SMALL('3B'!AE$6:AE$38,COUNTIF(AF$6:AF81,"3B")),0),0))&amp;" "&amp;VLOOKUP(INDEX(OFFSET('3B'!$A$6:$A$38,SMALL('3B'!AE$6:AE$38,COUNTIF(AF$6:AF81,"3B")),0),MATCH(1,OFFSET('3B'!H$6:H$38,SMALL('3B'!AE$6:AE$38,COUNTIF(AF$6:AF81,"3B")),0),0)),'3B'!$A$6:$B$38,2,0)&amp;" - "&amp;'3B'!$A$1,
IF(AF81="3C",INDEX(OFFSET('3C'!$A$6:$A$41,SMALL('3C'!AE$6:AE$41,COUNTIF(AF$6:AF81,"3C")),0),MATCH(1,OFFSET('3C'!H$6:H$41,SMALL('3C'!AE$6:AE$41,COUNTIF(AF$6:AF81,"3C")),0),0))&amp;" "&amp;VLOOKUP(INDEX(OFFSET('3C'!$A$6:$A$41,SMALL('3C'!AE$6:AE$41,COUNTIF(AF$6:AF81,"3C")),0),MATCH(1,OFFSET('3C'!H$6:H$41,SMALL('3C'!AE$6:AE$41,COUNTIF(AF$6:AF81,"3C")),0),0)),'3C'!$A$6:$B$41,2,0)&amp;" - "&amp;'3C'!$A$1,
IF(AF81="3D",INDEX(OFFSET('3D'!$A$6:$A$39,SMALL('3D'!AE$6:AE$39,COUNTIF(AF$6:AF81,"3D")),0),MATCH(1,OFFSET('3D'!H$6:H$39,SMALL('3D'!AE$6:AE$39,COUNTIF(AF$6:AF81,"3D")),0),0))&amp;" "&amp;VLOOKUP(INDEX(OFFSET('3D'!$A$6:$A$39,SMALL('3D'!AE$6:AE$39,COUNTIF(AF$6:AF81,"3D")),0),MATCH(1,OFFSET('3D'!H$6:H$39,SMALL('3D'!AE$6:AE$39,COUNTIF(AF$6:AF81,"3D")),0),0)),'3D'!$A$6:$B$39,2,0)&amp;" - "&amp;'3D'!$A$1,
IF(AF81="3E",INDEX(OFFSET('3E'!$A$6:$A$37,SMALL('3E'!AE$6:AE$37,COUNTIF(AF$6:AF81,"3E")),0),MATCH(1,OFFSET('3E'!H$6:H$37,SMALL('3E'!AE$6:AE$37,COUNTIF(AF$6:AF81,"3E")),0),0))&amp;" "&amp;VLOOKUP(INDEX(OFFSET('3E'!$A$6:$A$37,SMALL('3E'!AE$6:AE$37,COUNTIF(AF$6:AF81,"3E")),0),MATCH(1,OFFSET('3E'!H$6:H$37,SMALL('3E'!AE$6:AE$37,COUNTIF(AF$6:AF81,"3E")),0),0)),'3E'!$A$6:$B$37,2,0)&amp;" - "&amp;'3E'!$A$1))))))</f>
        <v/>
      </c>
      <c r="BA81" s="30"/>
      <c r="BB81" s="34" t="str">
        <f ca="1">IF(AH81="","",IF(AH81="3A",INDEX(OFFSET('3A'!$A$6:$A$39,SMALL('3A'!AG$6:AG$39,COUNTIF(AH$6:AH81,"3A")),0),MATCH(1,OFFSET('3A'!J$6:J$39,SMALL('3A'!AG$6:AG$39,COUNTIF(AH$6:AH81,"3A")),0),0))&amp;" "&amp;VLOOKUP(INDEX(OFFSET('3A'!$A$6:$A$39,SMALL('3A'!AG$6:AG$39,COUNTIF(AH$6:AH81,"3A")),0),MATCH(1,OFFSET('3A'!J$6:J$39,SMALL('3A'!AG$6:AG$39,COUNTIF(AH$6:AH81,"3A")),0),0)),'3A'!$A$6:$B$39,2,0)&amp;" - "&amp;'3A'!$A$1,
IF(AH81="3B",INDEX(OFFSET('3B'!$A$6:$A$38,SMALL('3B'!AG$6:AG$38,COUNTIF(AH$6:AH81,"3B")),0),MATCH(1,OFFSET('3B'!J$6:J$38,SMALL('3B'!AG$6:AG$38,COUNTIF(AH$6:AH81,"3B")),0),0))&amp;" "&amp;VLOOKUP(INDEX(OFFSET('3B'!$A$6:$A$38,SMALL('3B'!AG$6:AG$38,COUNTIF(AH$6:AH81,"3B")),0),MATCH(1,OFFSET('3B'!J$6:J$38,SMALL('3B'!AG$6:AG$38,COUNTIF(AH$6:AH81,"3B")),0),0)),'3B'!$A$6:$B$38,2,0)&amp;" - "&amp;'3B'!$A$1,
IF(AH81="3C",INDEX(OFFSET('3C'!$A$6:$A$41,SMALL('3C'!AG$6:AG$41,COUNTIF(AH$6:AH81,"3C")),0),MATCH(1,OFFSET('3C'!J$6:J$41,SMALL('3C'!AG$6:AG$41,COUNTIF(AH$6:AH81,"3C")),0),0))&amp;" "&amp;VLOOKUP(INDEX(OFFSET('3C'!$A$6:$A$41,SMALL('3C'!AG$6:AG$41,COUNTIF(AH$6:AH81,"3C")),0),MATCH(1,OFFSET('3C'!J$6:J$41,SMALL('3C'!AG$6:AG$41,COUNTIF(AH$6:AH81,"3C")),0),0)),'3C'!$A$6:$B$41,2,0)&amp;" - "&amp;'3C'!$A$1,
IF(AH81="3D",INDEX(OFFSET('3D'!$A$6:$A$39,SMALL('3D'!AG$6:AG$39,COUNTIF(AH$6:AH81,"3D")),0),MATCH(1,OFFSET('3D'!J$6:J$39,SMALL('3D'!AG$6:AG$39,COUNTIF(AH$6:AH81,"3D")),0),0))&amp;" "&amp;VLOOKUP(INDEX(OFFSET('3D'!$A$6:$A$39,SMALL('3D'!AG$6:AG$39,COUNTIF(AH$6:AH81,"3D")),0),MATCH(1,OFFSET('3D'!J$6:J$39,SMALL('3D'!AG$6:AG$39,COUNTIF(AH$6:AH81,"3D")),0),0)),'3D'!$A$6:$B$39,2,0)&amp;" - "&amp;'3D'!$A$1,
IF(AH81="3E",INDEX(OFFSET('3E'!$A$6:$A$37,SMALL('3E'!AG$6:AG$37,COUNTIF(AH$6:AH81,"3E")),0),MATCH(1,OFFSET('3E'!J$6:J$37,SMALL('3E'!AG$6:AG$37,COUNTIF(AH$6:AH81,"3E")),0),0))&amp;" "&amp;VLOOKUP(INDEX(OFFSET('3E'!$A$6:$A$37,SMALL('3E'!AG$6:AG$37,COUNTIF(AH$6:AH81,"3E")),0),MATCH(1,OFFSET('3E'!J$6:J$37,SMALL('3E'!AG$6:AG$37,COUNTIF(AH$6:AH81,"3E")),0),0)),'3E'!$A$6:$B$37,2,0)&amp;" - "&amp;'3E'!$A$1))))))</f>
        <v/>
      </c>
      <c r="BC81" s="45" t="str">
        <f ca="1">IF(AI81="","",IF(AI81="3A",INDEX(OFFSET('3A'!$A$6:$A$39,SMALL('3A'!AH$6:AH$39,COUNTIF(AI$6:AI81,"3A")),0),MATCH(1,OFFSET('3A'!K$6:K$39,SMALL('3A'!AH$6:AH$39,COUNTIF(AI$6:AI81,"3A")),0),0))&amp;" "&amp;VLOOKUP(INDEX(OFFSET('3A'!$A$6:$A$39,SMALL('3A'!AH$6:AH$39,COUNTIF(AI$6:AI81,"3A")),0),MATCH(1,OFFSET('3A'!K$6:K$39,SMALL('3A'!AH$6:AH$39,COUNTIF(AI$6:AI81,"3A")),0),0)),'3A'!$A$6:$B$39,2,0)&amp;" - "&amp;'3A'!$A$1,
IF(AI81="3B",INDEX(OFFSET('3B'!$A$6:$A$38,SMALL('3B'!AH$6:AH$38,COUNTIF(AI$6:AI81,"3B")),0),MATCH(1,OFFSET('3B'!K$6:K$38,SMALL('3B'!AH$6:AH$38,COUNTIF(AI$6:AI81,"3B")),0),0))&amp;" "&amp;VLOOKUP(INDEX(OFFSET('3B'!$A$6:$A$38,SMALL('3B'!AH$6:AH$38,COUNTIF(AI$6:AI81,"3B")),0),MATCH(1,OFFSET('3B'!K$6:K$38,SMALL('3B'!AH$6:AH$38,COUNTIF(AI$6:AI81,"3B")),0),0)),'3B'!$A$6:$B$38,2,0)&amp;" - "&amp;'3B'!$A$1,
IF(AI81="3C",INDEX(OFFSET('3C'!$A$6:$A$41,SMALL('3C'!AH$6:AH$41,COUNTIF(AI$6:AI81,"3C")),0),MATCH(1,OFFSET('3C'!K$6:K$41,SMALL('3C'!AH$6:AH$41,COUNTIF(AI$6:AI81,"3C")),0),0))&amp;" "&amp;VLOOKUP(INDEX(OFFSET('3C'!$A$6:$A$41,SMALL('3C'!AH$6:AH$41,COUNTIF(AI$6:AI81,"3C")),0),MATCH(1,OFFSET('3C'!K$6:K$41,SMALL('3C'!AH$6:AH$41,COUNTIF(AI$6:AI81,"3C")),0),0)),'3C'!$A$6:$B$41,2,0)&amp;" - "&amp;'3C'!$A$1,
IF(AI81="3D",INDEX(OFFSET('3D'!$A$6:$A$39,SMALL('3D'!AH$6:AH$39,COUNTIF(AI$6:AI81,"3D")),0),MATCH(1,OFFSET('3D'!K$6:K$39,SMALL('3D'!AH$6:AH$39,COUNTIF(AI$6:AI81,"3D")),0),0))&amp;" "&amp;VLOOKUP(INDEX(OFFSET('3D'!$A$6:$A$39,SMALL('3D'!AH$6:AH$39,COUNTIF(AI$6:AI81,"3D")),0),MATCH(1,OFFSET('3D'!K$6:K$39,SMALL('3D'!AH$6:AH$39,COUNTIF(AI$6:AI81,"3D")),0),0)),'3D'!$A$6:$B$39,2,0)&amp;" - "&amp;'3D'!$A$1,
IF(AI81="3E",INDEX(OFFSET('3E'!$A$6:$A$37,SMALL('3E'!AH$6:AH$37,COUNTIF(AI$6:AI81,"3E")),0),MATCH(1,OFFSET('3E'!K$6:K$37,SMALL('3E'!AH$6:AH$37,COUNTIF(AI$6:AI81,"3E")),0),0))&amp;" "&amp;VLOOKUP(INDEX(OFFSET('3E'!$A$6:$A$37,SMALL('3E'!AH$6:AH$37,COUNTIF(AI$6:AI81,"3E")),0),MATCH(1,OFFSET('3E'!K$6:K$37,SMALL('3E'!AH$6:AH$37,COUNTIF(AI$6:AI81,"3E")),0),0)),'3E'!$A$6:$B$37,2,0)&amp;" - "&amp;'3E'!$A$1))))))</f>
        <v/>
      </c>
      <c r="BD81" s="36" t="str">
        <f ca="1">IF(AJ81="","",IF(AJ81="3A",INDEX(OFFSET('3A'!$A$6:$A$39,SMALL('3A'!AI$6:AI$39,COUNTIF(AJ$6:AJ81,"3A")),0),MATCH(1,OFFSET('3A'!L$6:L$39,SMALL('3A'!AI$6:AI$39,COUNTIF(AJ$6:AJ81,"3A")),0),0))&amp;" "&amp;VLOOKUP(INDEX(OFFSET('3A'!$A$6:$A$39,SMALL('3A'!AI$6:AI$39,COUNTIF(AJ$6:AJ81,"3A")),0),MATCH(1,OFFSET('3A'!L$6:L$39,SMALL('3A'!AI$6:AI$39,COUNTIF(AJ$6:AJ81,"3A")),0),0)),'3A'!$A$6:$B$39,2,0)&amp;" - "&amp;'3A'!$A$1,
IF(AJ81="3B",INDEX(OFFSET('3B'!$A$6:$A$38,SMALL('3B'!AI$6:AI$38,COUNTIF(AJ$6:AJ81,"3B")),0),MATCH(1,OFFSET('3B'!L$6:L$38,SMALL('3B'!AI$6:AI$38,COUNTIF(AJ$6:AJ81,"3B")),0),0))&amp;" "&amp;VLOOKUP(INDEX(OFFSET('3B'!$A$6:$A$38,SMALL('3B'!AI$6:AI$38,COUNTIF(AJ$6:AJ81,"3B")),0),MATCH(1,OFFSET('3B'!L$6:L$38,SMALL('3B'!AI$6:AI$38,COUNTIF(AJ$6:AJ81,"3B")),0),0)),'3B'!$A$6:$B$38,2,0)&amp;" - "&amp;'3B'!$A$1,
IF(AJ81="3C",INDEX(OFFSET('3C'!$A$6:$A$41,SMALL('3C'!AI$6:AI$41,COUNTIF(AJ$6:AJ81,"3C")),0),MATCH(1,OFFSET('3C'!L$6:L$41,SMALL('3C'!AI$6:AI$41,COUNTIF(AJ$6:AJ81,"3C")),0),0))&amp;" "&amp;VLOOKUP(INDEX(OFFSET('3C'!$A$6:$A$41,SMALL('3C'!AI$6:AI$41,COUNTIF(AJ$6:AJ81,"3C")),0),MATCH(1,OFFSET('3C'!L$6:L$41,SMALL('3C'!AI$6:AI$41,COUNTIF(AJ$6:AJ81,"3C")),0),0)),'3C'!$A$6:$B$41,2,0)&amp;" - "&amp;'3C'!$A$1,
IF(AJ81="3D",INDEX(OFFSET('3D'!$A$6:$A$39,SMALL('3D'!AI$6:AI$39,COUNTIF(AJ$6:AJ81,"3D")),0),MATCH(1,OFFSET('3D'!L$6:L$39,SMALL('3D'!AI$6:AI$39,COUNTIF(AJ$6:AJ81,"3D")),0),0))&amp;" "&amp;VLOOKUP(INDEX(OFFSET('3D'!$A$6:$A$39,SMALL('3D'!AI$6:AI$39,COUNTIF(AJ$6:AJ81,"3D")),0),MATCH(1,OFFSET('3D'!L$6:L$39,SMALL('3D'!AI$6:AI$39,COUNTIF(AJ$6:AJ81,"3D")),0),0)),'3D'!$A$6:$B$39,2,0)&amp;" - "&amp;'3D'!$A$1,
IF(AJ81="3E",INDEX(OFFSET('3E'!$A$6:$A$37,SMALL('3E'!AI$6:AI$37,COUNTIF(AJ$6:AJ81,"3E")),0),MATCH(1,OFFSET('3E'!L$6:L$37,SMALL('3E'!AI$6:AI$37,COUNTIF(AJ$6:AJ81,"3E")),0),0))&amp;" "&amp;VLOOKUP(INDEX(OFFSET('3E'!$A$6:$A$37,SMALL('3E'!AI$6:AI$37,COUNTIF(AJ$6:AJ81,"3E")),0),MATCH(1,OFFSET('3E'!L$6:L$37,SMALL('3E'!AI$6:AI$37,COUNTIF(AJ$6:AJ81,"3E")),0),0)),'3E'!$A$6:$B$37,2,0)&amp;" - "&amp;'3E'!$A$1))))))</f>
        <v/>
      </c>
      <c r="BE81" s="39" t="str">
        <f ca="1">IF(AK81="","",IF(AK81="3A",INDEX(OFFSET('3A'!$A$6:$A$39,SMALL('3A'!AJ$6:AJ$39,COUNTIF(AK$6:AK81,"3A")),0),MATCH(1,OFFSET('3A'!M$6:M$39,SMALL('3A'!AJ$6:AJ$39,COUNTIF(AK$6:AK81,"3A")),0),0))&amp;" "&amp;VLOOKUP(INDEX(OFFSET('3A'!$A$6:$A$39,SMALL('3A'!AJ$6:AJ$39,COUNTIF(AK$6:AK81,"3A")),0),MATCH(1,OFFSET('3A'!M$6:M$39,SMALL('3A'!AJ$6:AJ$39,COUNTIF(AK$6:AK81,"3A")),0),0)),'3A'!$A$6:$B$39,2,0)&amp;" - "&amp;'3A'!$A$1,
IF(AK81="3B",INDEX(OFFSET('3B'!$A$6:$A$38,SMALL('3B'!AJ$6:AJ$38,COUNTIF(AK$6:AK81,"3B")),0),MATCH(1,OFFSET('3B'!M$6:M$38,SMALL('3B'!AJ$6:AJ$38,COUNTIF(AK$6:AK81,"3B")),0),0))&amp;" "&amp;VLOOKUP(INDEX(OFFSET('3B'!$A$6:$A$38,SMALL('3B'!AJ$6:AJ$38,COUNTIF(AK$6:AK81,"3B")),0),MATCH(1,OFFSET('3B'!M$6:M$38,SMALL('3B'!AJ$6:AJ$38,COUNTIF(AK$6:AK81,"3B")),0),0)),'3B'!$A$6:$B$38,2,0)&amp;" - "&amp;'3B'!$A$1,
IF(AK81="3C",INDEX(OFFSET('3C'!$A$6:$A$41,SMALL('3C'!AJ$6:AJ$41,COUNTIF(AK$6:AK81,"3C")),0),MATCH(1,OFFSET('3C'!M$6:M$41,SMALL('3C'!AJ$6:AJ$41,COUNTIF(AK$6:AK81,"3C")),0),0))&amp;" "&amp;VLOOKUP(INDEX(OFFSET('3C'!$A$6:$A$41,SMALL('3C'!AJ$6:AJ$41,COUNTIF(AK$6:AK81,"3C")),0),MATCH(1,OFFSET('3C'!M$6:M$41,SMALL('3C'!AJ$6:AJ$41,COUNTIF(AK$6:AK81,"3C")),0),0)),'3C'!$A$6:$B$41,2,0)&amp;" - "&amp;'3C'!$A$1,
IF(AK81="3D",INDEX(OFFSET('3D'!$A$6:$A$39,SMALL('3D'!AJ$6:AJ$39,COUNTIF(AK$6:AK81,"3D")),0),MATCH(1,OFFSET('3D'!M$6:M$39,SMALL('3D'!AJ$6:AJ$39,COUNTIF(AK$6:AK81,"3D")),0),0))&amp;" "&amp;VLOOKUP(INDEX(OFFSET('3D'!$A$6:$A$39,SMALL('3D'!AJ$6:AJ$39,COUNTIF(AK$6:AK81,"3D")),0),MATCH(1,OFFSET('3D'!M$6:M$39,SMALL('3D'!AJ$6:AJ$39,COUNTIF(AK$6:AK81,"3D")),0),0)),'3D'!$A$6:$B$39,2,0)&amp;" - "&amp;'3D'!$A$1,
IF(AK81="3E",INDEX(OFFSET('3E'!$A$6:$A$37,SMALL('3E'!AJ$6:AJ$37,COUNTIF(AK$6:AK81,"3E")),0),MATCH(1,OFFSET('3E'!M$6:M$37,SMALL('3E'!AJ$6:AJ$37,COUNTIF(AK$6:AK81,"3E")),0),0))&amp;" "&amp;VLOOKUP(INDEX(OFFSET('3E'!$A$6:$A$37,SMALL('3E'!AJ$6:AJ$37,COUNTIF(AK$6:AK81,"3E")),0),MATCH(1,OFFSET('3E'!M$6:M$37,SMALL('3E'!AJ$6:AJ$37,COUNTIF(AK$6:AK81,"3E")),0),0)),'3E'!$A$6:$B$37,2,0)&amp;" - "&amp;'3E'!$A$1))))))</f>
        <v/>
      </c>
      <c r="BF81" s="42" t="str">
        <f ca="1">IF(AL81="","",IF(AL81="3A",INDEX(OFFSET('3A'!$A$6:$A$39,SMALL('3A'!AK$6:AK$39,COUNTIF(AL$6:AL81,"3A")),0),MATCH(1,OFFSET('3A'!N$6:N$39,SMALL('3A'!AK$6:AK$39,COUNTIF(AL$6:AL81,"3A")),0),0))&amp;" "&amp;VLOOKUP(INDEX(OFFSET('3A'!$A$6:$A$39,SMALL('3A'!AK$6:AK$39,COUNTIF(AL$6:AL81,"3A")),0),MATCH(1,OFFSET('3A'!N$6:N$39,SMALL('3A'!AK$6:AK$39,COUNTIF(AL$6:AL81,"3A")),0),0)),'3A'!$A$6:$B$39,2,0)&amp;" - "&amp;'3A'!$A$1,
IF(AL81="3B",INDEX(OFFSET('3B'!$A$6:$A$38,SMALL('3B'!AK$6:AK$38,COUNTIF(AL$6:AL81,"3B")),0),MATCH(1,OFFSET('3B'!N$6:N$38,SMALL('3B'!AK$6:AK$38,COUNTIF(AL$6:AL81,"3B")),0),0))&amp;" "&amp;VLOOKUP(INDEX(OFFSET('3B'!$A$6:$A$38,SMALL('3B'!AK$6:AK$38,COUNTIF(AL$6:AL81,"3B")),0),MATCH(1,OFFSET('3B'!N$6:N$38,SMALL('3B'!AK$6:AK$38,COUNTIF(AL$6:AL81,"3B")),0),0)),'3B'!$A$6:$B$38,2,0)&amp;" - "&amp;'3B'!$A$1,
IF(AL81="3C",INDEX(OFFSET('3C'!$A$6:$A$41,SMALL('3C'!AK$6:AK$41,COUNTIF(AL$6:AL81,"3C")),0),MATCH(1,OFFSET('3C'!N$6:N$41,SMALL('3C'!AK$6:AK$41,COUNTIF(AL$6:AL81,"3C")),0),0))&amp;" "&amp;VLOOKUP(INDEX(OFFSET('3C'!$A$6:$A$41,SMALL('3C'!AK$6:AK$41,COUNTIF(AL$6:AL81,"3C")),0),MATCH(1,OFFSET('3C'!N$6:N$41,SMALL('3C'!AK$6:AK$41,COUNTIF(AL$6:AL81,"3C")),0),0)),'3C'!$A$6:$B$41,2,0)&amp;" - "&amp;'3C'!$A$1,
IF(AL81="3D",INDEX(OFFSET('3D'!$A$6:$A$39,SMALL('3D'!AK$6:AK$39,COUNTIF(AL$6:AL81,"3D")),0),MATCH(1,OFFSET('3D'!N$6:N$39,SMALL('3D'!AK$6:AK$39,COUNTIF(AL$6:AL81,"3D")),0),0))&amp;" "&amp;VLOOKUP(INDEX(OFFSET('3D'!$A$6:$A$39,SMALL('3D'!AK$6:AK$39,COUNTIF(AL$6:AL81,"3D")),0),MATCH(1,OFFSET('3D'!N$6:N$39,SMALL('3D'!AK$6:AK$39,COUNTIF(AL$6:AL81,"3D")),0),0)),'3D'!$A$6:$B$39,2,0)&amp;" - "&amp;'3D'!$A$1,
IF(AL81="3E",INDEX(OFFSET('3E'!$A$6:$A$37,SMALL('3E'!AK$6:AK$37,COUNTIF(AL$6:AL81,"3E")),0),MATCH(1,OFFSET('3E'!N$6:N$37,SMALL('3E'!AK$6:AK$37,COUNTIF(AL$6:AL81,"3E")),0),0))&amp;" "&amp;VLOOKUP(INDEX(OFFSET('3E'!$A$6:$A$37,SMALL('3E'!AK$6:AK$37,COUNTIF(AL$6:AL81,"3E")),0),MATCH(1,OFFSET('3E'!N$6:N$37,SMALL('3E'!AK$6:AK$37,COUNTIF(AL$6:AL81,"3E")),0),0)),'3E'!$A$6:$B$37,2,0)&amp;" - "&amp;'3E'!$A$1))))))</f>
        <v/>
      </c>
      <c r="BG81" s="44" t="str">
        <f ca="1">IF(AM81="","",IF(AM81="3A",INDEX(OFFSET('3A'!$A$6:$A$39,SMALL('3A'!AL$6:AL$39,COUNTIF(AM$6:AM81,"3A")),0),MATCH(1,OFFSET('3A'!O$6:O$39,SMALL('3A'!AL$6:AL$39,COUNTIF(AM$6:AM81,"3A")),0),0))&amp;" "&amp;VLOOKUP(INDEX(OFFSET('3A'!$A$6:$A$39,SMALL('3A'!AL$6:AL$39,COUNTIF(AM$6:AM81,"3A")),0),MATCH(1,OFFSET('3A'!O$6:O$39,SMALL('3A'!AL$6:AL$39,COUNTIF(AM$6:AM81,"3A")),0),0)),'3A'!$A$6:$B$39,2,0)&amp;" - "&amp;'3A'!$A$1,
IF(AM81="3B",INDEX(OFFSET('3B'!$A$6:$A$38,SMALL('3B'!AL$6:AL$38,COUNTIF(AM$6:AM81,"3B")),0),MATCH(1,OFFSET('3B'!O$6:O$38,SMALL('3B'!AL$6:AL$38,COUNTIF(AM$6:AM81,"3B")),0),0))&amp;" "&amp;VLOOKUP(INDEX(OFFSET('3B'!$A$6:$A$38,SMALL('3B'!AL$6:AL$38,COUNTIF(AM$6:AM81,"3B")),0),MATCH(1,OFFSET('3B'!O$6:O$38,SMALL('3B'!AL$6:AL$38,COUNTIF(AM$6:AM81,"3B")),0),0)),'3B'!$A$6:$B$38,2,0)&amp;" - "&amp;'3B'!$A$1,
IF(AM81="3C",INDEX(OFFSET('3C'!$A$6:$A$41,SMALL('3C'!AL$6:AL$41,COUNTIF(AM$6:AM81,"3C")),0),MATCH(1,OFFSET('3C'!O$6:O$41,SMALL('3C'!AL$6:AL$41,COUNTIF(AM$6:AM81,"3C")),0),0))&amp;" "&amp;VLOOKUP(INDEX(OFFSET('3C'!$A$6:$A$41,SMALL('3C'!AL$6:AL$41,COUNTIF(AM$6:AM81,"3C")),0),MATCH(1,OFFSET('3C'!O$6:O$41,SMALL('3C'!AL$6:AL$41,COUNTIF(AM$6:AM81,"3C")),0),0)),'3C'!$A$6:$B$41,2,0)&amp;" - "&amp;'3C'!$A$1,
IF(AM81="3D",INDEX(OFFSET('3D'!$A$6:$A$39,SMALL('3D'!AL$6:AL$39,COUNTIF(AM$6:AM81,"3D")),0),MATCH(1,OFFSET('3D'!O$6:O$39,SMALL('3D'!AL$6:AL$39,COUNTIF(AM$6:AM81,"3D")),0),0))&amp;" "&amp;VLOOKUP(INDEX(OFFSET('3D'!$A$6:$A$39,SMALL('3D'!AL$6:AL$39,COUNTIF(AM$6:AM81,"3D")),0),MATCH(1,OFFSET('3D'!O$6:O$39,SMALL('3D'!AL$6:AL$39,COUNTIF(AM$6:AM81,"3D")),0),0)),'3D'!$A$6:$B$39,2,0)&amp;" - "&amp;'3D'!$A$1,
IF(AM81="3E",INDEX(OFFSET('3E'!$A$6:$A$37,SMALL('3E'!AL$6:AL$37,COUNTIF(AM$6:AM81,"3E")),0),MATCH(1,OFFSET('3E'!O$6:O$37,SMALL('3E'!AL$6:AL$37,COUNTIF(AM$6:AM81,"3E")),0),0))&amp;" "&amp;VLOOKUP(INDEX(OFFSET('3E'!$A$6:$A$37,SMALL('3E'!AL$6:AL$37,COUNTIF(AM$6:AM81,"3E")),0),MATCH(1,OFFSET('3E'!O$6:O$37,SMALL('3E'!AL$6:AL$37,COUNTIF(AM$6:AM81,"3E")),0),0)),'3E'!$A$6:$B$37,2,0)&amp;" - "&amp;'3E'!$A$1))))))</f>
        <v/>
      </c>
      <c r="BH81" s="30"/>
      <c r="BI81" s="34" t="str">
        <f ca="1">IF(AO81="","",IF(AO81="3A",INDEX(OFFSET('3A'!$A$6:$A$39,SMALL('3A'!AN$6:AN$39,COUNTIF(AO$6:AO81,"3A")),0),MATCH(1,OFFSET('3A'!Q$6:Q$39,SMALL('3A'!AN$6:AN$39,COUNTIF(AO$6:AO81,"3A")),0),0))&amp;" "&amp;VLOOKUP(INDEX(OFFSET('3A'!$A$6:$A$39,SMALL('3A'!AN$6:AN$39,COUNTIF(AO$6:AO81,"3A")),0),MATCH(1,OFFSET('3A'!Q$6:Q$39,SMALL('3A'!AN$6:AN$39,COUNTIF(AO$6:AO81,"3A")),0),0)),'3A'!$A$6:$B$39,2,0)&amp;" - "&amp;'3A'!$A$1,
IF(AO81="3B",INDEX(OFFSET('3B'!$A$6:$A$38,SMALL('3B'!AN$6:AN$38,COUNTIF(AO$6:AO81,"3B")),0),MATCH(1,OFFSET('3B'!Q$6:Q$38,SMALL('3B'!AN$6:AN$38,COUNTIF(AO$6:AO81,"3B")),0),0))&amp;" "&amp;VLOOKUP(INDEX(OFFSET('3B'!$A$6:$A$38,SMALL('3B'!AN$6:AN$38,COUNTIF(AO$6:AO81,"3B")),0),MATCH(1,OFFSET('3B'!Q$6:Q$38,SMALL('3B'!AN$6:AN$38,COUNTIF(AO$6:AO81,"3B")),0),0)),'3B'!$A$6:$B$38,2,0)&amp;" - "&amp;'3B'!$A$1,
IF(AO81="3C",INDEX(OFFSET('3C'!$A$6:$A$41,SMALL('3C'!AN$6:AN$41,COUNTIF(AO$6:AO81,"3C")),0),MATCH(1,OFFSET('3C'!Q$6:Q$41,SMALL('3C'!AN$6:AN$41,COUNTIF(AO$6:AO81,"3C")),0),0))&amp;" "&amp;VLOOKUP(INDEX(OFFSET('3C'!$A$6:$A$41,SMALL('3C'!AN$6:AN$41,COUNTIF(AO$6:AO81,"3C")),0),MATCH(1,OFFSET('3C'!Q$6:Q$41,SMALL('3C'!AN$6:AN$41,COUNTIF(AO$6:AO81,"3C")),0),0)),'3C'!$A$6:$B$41,2,0)&amp;" - "&amp;'3C'!$A$1,
IF(AO81="3D",INDEX(OFFSET('3D'!$A$6:$A$39,SMALL('3D'!AN$6:AN$39,COUNTIF(AO$6:AO81,"3D")),0),MATCH(1,OFFSET('3D'!Q$6:Q$39,SMALL('3D'!AN$6:AN$39,COUNTIF(AO$6:AO81,"3D")),0),0))&amp;" "&amp;VLOOKUP(INDEX(OFFSET('3D'!$A$6:$A$39,SMALL('3D'!AN$6:AN$39,COUNTIF(AO$6:AO81,"3D")),0),MATCH(1,OFFSET('3D'!Q$6:Q$39,SMALL('3D'!AN$6:AN$39,COUNTIF(AO$6:AO81,"3D")),0),0)),'3D'!$A$6:$B$39,2,0)&amp;" - "&amp;'3D'!$A$1,
IF(AO81="3E",INDEX(OFFSET('3E'!$A$6:$A$37,SMALL('3E'!AN$6:AN$37,COUNTIF(AO$6:AO81,"3E")),0),MATCH(1,OFFSET('3E'!Q$6:Q$37,SMALL('3E'!AN$6:AN$37,COUNTIF(AO$6:AO81,"3E")),0),0))&amp;" "&amp;VLOOKUP(INDEX(OFFSET('3E'!$A$6:$A$37,SMALL('3E'!AN$6:AN$37,COUNTIF(AO$6:AO81,"3E")),0),MATCH(1,OFFSET('3E'!Q$6:Q$37,SMALL('3E'!AN$6:AN$37,COUNTIF(AO$6:AO81,"3E")),0),0)),'3E'!$A$6:$B$37,2,0)&amp;" - "&amp;'3E'!$A$1))))))</f>
        <v/>
      </c>
      <c r="BJ81" s="45" t="str">
        <f ca="1">IF(AP81="","",IF(AP81="3A",INDEX(OFFSET('3A'!$A$6:$A$39,SMALL('3A'!AO$6:AO$39,COUNTIF(AP$6:AP81,"3A")),0),MATCH(1,OFFSET('3A'!R$6:R$39,SMALL('3A'!AO$6:AO$39,COUNTIF(AP$6:AP81,"3A")),0),0))&amp;" "&amp;VLOOKUP(INDEX(OFFSET('3A'!$A$6:$A$39,SMALL('3A'!AO$6:AO$39,COUNTIF(AP$6:AP81,"3A")),0),MATCH(1,OFFSET('3A'!R$6:R$39,SMALL('3A'!AO$6:AO$39,COUNTIF(AP$6:AP81,"3A")),0),0)),'3A'!$A$6:$B$39,2,0)&amp;" - "&amp;'3A'!$A$1,
IF(AP81="3B",INDEX(OFFSET('3B'!$A$6:$A$38,SMALL('3B'!AO$6:AO$38,COUNTIF(AP$6:AP81,"3B")),0),MATCH(1,OFFSET('3B'!R$6:R$38,SMALL('3B'!AO$6:AO$38,COUNTIF(AP$6:AP81,"3B")),0),0))&amp;" "&amp;VLOOKUP(INDEX(OFFSET('3B'!$A$6:$A$38,SMALL('3B'!AO$6:AO$38,COUNTIF(AP$6:AP81,"3B")),0),MATCH(1,OFFSET('3B'!R$6:R$38,SMALL('3B'!AO$6:AO$38,COUNTIF(AP$6:AP81,"3B")),0),0)),'3B'!$A$6:$B$38,2,0)&amp;" - "&amp;'3B'!$A$1,
IF(AP81="3C",INDEX(OFFSET('3C'!$A$6:$A$41,SMALL('3C'!AO$6:AO$41,COUNTIF(AP$6:AP81,"3C")),0),MATCH(1,OFFSET('3C'!R$6:R$41,SMALL('3C'!AO$6:AO$41,COUNTIF(AP$6:AP81,"3C")),0),0))&amp;" "&amp;VLOOKUP(INDEX(OFFSET('3C'!$A$6:$A$41,SMALL('3C'!AO$6:AO$41,COUNTIF(AP$6:AP81,"3C")),0),MATCH(1,OFFSET('3C'!R$6:R$41,SMALL('3C'!AO$6:AO$41,COUNTIF(AP$6:AP81,"3C")),0),0)),'3C'!$A$6:$B$41,2,0)&amp;" - "&amp;'3C'!$A$1,
IF(AP81="3D",INDEX(OFFSET('3D'!$A$6:$A$39,SMALL('3D'!AO$6:AO$39,COUNTIF(AP$6:AP81,"3D")),0),MATCH(1,OFFSET('3D'!R$6:R$39,SMALL('3D'!AO$6:AO$39,COUNTIF(AP$6:AP81,"3D")),0),0))&amp;" "&amp;VLOOKUP(INDEX(OFFSET('3D'!$A$6:$A$39,SMALL('3D'!AO$6:AO$39,COUNTIF(AP$6:AP81,"3D")),0),MATCH(1,OFFSET('3D'!R$6:R$39,SMALL('3D'!AO$6:AO$39,COUNTIF(AP$6:AP81,"3D")),0),0)),'3D'!$A$6:$B$39,2,0)&amp;" - "&amp;'3D'!$A$1,
IF(AP81="3E",INDEX(OFFSET('3E'!$A$6:$A$37,SMALL('3E'!AO$6:AO$37,COUNTIF(AP$6:AP81,"3E")),0),MATCH(1,OFFSET('3E'!R$6:R$37,SMALL('3E'!AO$6:AO$37,COUNTIF(AP$6:AP81,"3E")),0),0))&amp;" "&amp;VLOOKUP(INDEX(OFFSET('3E'!$A$6:$A$37,SMALL('3E'!AO$6:AO$37,COUNTIF(AP$6:AP81,"3E")),0),MATCH(1,OFFSET('3E'!R$6:R$37,SMALL('3E'!AO$6:AO$37,COUNTIF(AP$6:AP81,"3E")),0),0)),'3E'!$A$6:$B$37,2,0)&amp;" - "&amp;'3E'!$A$1))))))</f>
        <v/>
      </c>
      <c r="BK81" s="36" t="str">
        <f ca="1">IF(AQ81="","",IF(AQ81="3A",INDEX(OFFSET('3A'!$A$6:$A$39,SMALL('3A'!AP$6:AP$39,COUNTIF(AQ$6:AQ81,"3A")),0),MATCH(1,OFFSET('3A'!S$6:S$39,SMALL('3A'!AP$6:AP$39,COUNTIF(AQ$6:AQ81,"3A")),0),0))&amp;" "&amp;VLOOKUP(INDEX(OFFSET('3A'!$A$6:$A$39,SMALL('3A'!AP$6:AP$39,COUNTIF(AQ$6:AQ81,"3A")),0),MATCH(1,OFFSET('3A'!S$6:S$39,SMALL('3A'!AP$6:AP$39,COUNTIF(AQ$6:AQ81,"3A")),0),0)),'3A'!$A$6:$B$39,2,0)&amp;" - "&amp;'3A'!$A$1,
IF(AQ81="3B",INDEX(OFFSET('3B'!$A$6:$A$38,SMALL('3B'!AP$6:AP$38,COUNTIF(AQ$6:AQ81,"3B")),0),MATCH(1,OFFSET('3B'!S$6:S$38,SMALL('3B'!AP$6:AP$38,COUNTIF(AQ$6:AQ81,"3B")),0),0))&amp;" "&amp;VLOOKUP(INDEX(OFFSET('3B'!$A$6:$A$38,SMALL('3B'!AP$6:AP$38,COUNTIF(AQ$6:AQ81,"3B")),0),MATCH(1,OFFSET('3B'!S$6:S$38,SMALL('3B'!AP$6:AP$38,COUNTIF(AQ$6:AQ81,"3B")),0),0)),'3B'!$A$6:$B$38,2,0)&amp;" - "&amp;'3B'!$A$1,
IF(AQ81="3C",INDEX(OFFSET('3C'!$A$6:$A$41,SMALL('3C'!AP$6:AP$41,COUNTIF(AQ$6:AQ81,"3C")),0),MATCH(1,OFFSET('3C'!S$6:S$41,SMALL('3C'!AP$6:AP$41,COUNTIF(AQ$6:AQ81,"3C")),0),0))&amp;" "&amp;VLOOKUP(INDEX(OFFSET('3C'!$A$6:$A$41,SMALL('3C'!AP$6:AP$41,COUNTIF(AQ$6:AQ81,"3C")),0),MATCH(1,OFFSET('3C'!S$6:S$41,SMALL('3C'!AP$6:AP$41,COUNTIF(AQ$6:AQ81,"3C")),0),0)),'3C'!$A$6:$B$41,2,0)&amp;" - "&amp;'3C'!$A$1,
IF(AQ81="3D",INDEX(OFFSET('3D'!$A$6:$A$39,SMALL('3D'!AP$6:AP$39,COUNTIF(AQ$6:AQ81,"3D")),0),MATCH(1,OFFSET('3D'!S$6:S$39,SMALL('3D'!AP$6:AP$39,COUNTIF(AQ$6:AQ81,"3D")),0),0))&amp;" "&amp;VLOOKUP(INDEX(OFFSET('3D'!$A$6:$A$39,SMALL('3D'!AP$6:AP$39,COUNTIF(AQ$6:AQ81,"3D")),0),MATCH(1,OFFSET('3D'!S$6:S$39,SMALL('3D'!AP$6:AP$39,COUNTIF(AQ$6:AQ81,"3D")),0),0)),'3D'!$A$6:$B$39,2,0)&amp;" - "&amp;'3D'!$A$1,
IF(AQ81="3E",INDEX(OFFSET('3E'!$A$6:$A$37,SMALL('3E'!AP$6:AP$37,COUNTIF(AQ$6:AQ81,"3E")),0),MATCH(1,OFFSET('3E'!S$6:S$37,SMALL('3E'!AP$6:AP$37,COUNTIF(AQ$6:AQ81,"3E")),0),0))&amp;" "&amp;VLOOKUP(INDEX(OFFSET('3E'!$A$6:$A$37,SMALL('3E'!AP$6:AP$37,COUNTIF(AQ$6:AQ81,"3E")),0),MATCH(1,OFFSET('3E'!S$6:S$37,SMALL('3E'!AP$6:AP$37,COUNTIF(AQ$6:AQ81,"3E")),0),0)),'3E'!$A$6:$B$37,2,0)&amp;" - "&amp;'3E'!$A$1))))))</f>
        <v/>
      </c>
      <c r="BL81" s="39" t="str">
        <f ca="1">IF(AR81="","",IF(AR81="3A",INDEX(OFFSET('3A'!$A$6:$A$39,SMALL('3A'!AQ$6:AQ$39,COUNTIF(AR$6:AR81,"3A")),0),MATCH(1,OFFSET('3A'!T$6:T$39,SMALL('3A'!AQ$6:AQ$39,COUNTIF(AR$6:AR81,"3A")),0),0))&amp;" "&amp;VLOOKUP(INDEX(OFFSET('3A'!$A$6:$A$39,SMALL('3A'!AQ$6:AQ$39,COUNTIF(AR$6:AR81,"3A")),0),MATCH(1,OFFSET('3A'!T$6:T$39,SMALL('3A'!AQ$6:AQ$39,COUNTIF(AR$6:AR81,"3A")),0),0)),'3A'!$A$6:$B$39,2,0)&amp;" - "&amp;'3A'!$A$1,
IF(AR81="3B",INDEX(OFFSET('3B'!$A$6:$A$38,SMALL('3B'!AQ$6:AQ$38,COUNTIF(AR$6:AR81,"3B")),0),MATCH(1,OFFSET('3B'!T$6:T$38,SMALL('3B'!AQ$6:AQ$38,COUNTIF(AR$6:AR81,"3B")),0),0))&amp;" "&amp;VLOOKUP(INDEX(OFFSET('3B'!$A$6:$A$38,SMALL('3B'!AQ$6:AQ$38,COUNTIF(AR$6:AR81,"3B")),0),MATCH(1,OFFSET('3B'!T$6:T$38,SMALL('3B'!AQ$6:AQ$38,COUNTIF(AR$6:AR81,"3B")),0),0)),'3B'!$A$6:$B$38,2,0)&amp;" - "&amp;'3B'!$A$1,
IF(AR81="3C",INDEX(OFFSET('3C'!$A$6:$A$41,SMALL('3C'!AQ$6:AQ$41,COUNTIF(AR$6:AR81,"3C")),0),MATCH(1,OFFSET('3C'!T$6:T$41,SMALL('3C'!AQ$6:AQ$41,COUNTIF(AR$6:AR81,"3C")),0),0))&amp;" "&amp;VLOOKUP(INDEX(OFFSET('3C'!$A$6:$A$41,SMALL('3C'!AQ$6:AQ$41,COUNTIF(AR$6:AR81,"3C")),0),MATCH(1,OFFSET('3C'!T$6:T$41,SMALL('3C'!AQ$6:AQ$41,COUNTIF(AR$6:AR81,"3C")),0),0)),'3C'!$A$6:$B$41,2,0)&amp;" - "&amp;'3C'!$A$1,
IF(AR81="3D",INDEX(OFFSET('3D'!$A$6:$A$39,SMALL('3D'!AQ$6:AQ$39,COUNTIF(AR$6:AR81,"3D")),0),MATCH(1,OFFSET('3D'!T$6:T$39,SMALL('3D'!AQ$6:AQ$39,COUNTIF(AR$6:AR81,"3D")),0),0))&amp;" "&amp;VLOOKUP(INDEX(OFFSET('3D'!$A$6:$A$39,SMALL('3D'!AQ$6:AQ$39,COUNTIF(AR$6:AR81,"3D")),0),MATCH(1,OFFSET('3D'!T$6:T$39,SMALL('3D'!AQ$6:AQ$39,COUNTIF(AR$6:AR81,"3D")),0),0)),'3D'!$A$6:$B$39,2,0)&amp;" - "&amp;'3D'!$A$1,
IF(AR81="3E",INDEX(OFFSET('3E'!$A$6:$A$37,SMALL('3E'!AQ$6:AQ$37,COUNTIF(AR$6:AR81,"3E")),0),MATCH(1,OFFSET('3E'!T$6:T$37,SMALL('3E'!AQ$6:AQ$37,COUNTIF(AR$6:AR81,"3E")),0),0))&amp;" "&amp;VLOOKUP(INDEX(OFFSET('3E'!$A$6:$A$37,SMALL('3E'!AQ$6:AQ$37,COUNTIF(AR$6:AR81,"3E")),0),MATCH(1,OFFSET('3E'!T$6:T$37,SMALL('3E'!AQ$6:AQ$37,COUNTIF(AR$6:AR81,"3E")),0),0)),'3E'!$A$6:$B$37,2,0)&amp;" - "&amp;'3E'!$A$1))))))</f>
        <v/>
      </c>
      <c r="BM81" s="42" t="str">
        <f ca="1">IF(AS81="","",IF(AS81="3A",INDEX(OFFSET('3A'!$A$6:$A$39,SMALL('3A'!AR$6:AR$39,COUNTIF(AS$6:AS81,"3A")),0),MATCH(1,OFFSET('3A'!U$6:U$39,SMALL('3A'!AR$6:AR$39,COUNTIF(AS$6:AS81,"3A")),0),0))&amp;" "&amp;VLOOKUP(INDEX(OFFSET('3A'!$A$6:$A$39,SMALL('3A'!AR$6:AR$39,COUNTIF(AS$6:AS81,"3A")),0),MATCH(1,OFFSET('3A'!U$6:U$39,SMALL('3A'!AR$6:AR$39,COUNTIF(AS$6:AS81,"3A")),0),0)),'3A'!$A$6:$B$39,2,0)&amp;" - "&amp;'3A'!$A$1,
IF(AS81="3B",INDEX(OFFSET('3B'!$A$6:$A$38,SMALL('3B'!AR$6:AR$38,COUNTIF(AS$6:AS81,"3B")),0),MATCH(1,OFFSET('3B'!U$6:U$38,SMALL('3B'!AR$6:AR$38,COUNTIF(AS$6:AS81,"3B")),0),0))&amp;" "&amp;VLOOKUP(INDEX(OFFSET('3B'!$A$6:$A$38,SMALL('3B'!AR$6:AR$38,COUNTIF(AS$6:AS81,"3B")),0),MATCH(1,OFFSET('3B'!U$6:U$38,SMALL('3B'!AR$6:AR$38,COUNTIF(AS$6:AS81,"3B")),0),0)),'3B'!$A$6:$B$38,2,0)&amp;" - "&amp;'3B'!$A$1,
IF(AS81="3C",INDEX(OFFSET('3C'!$A$6:$A$41,SMALL('3C'!AR$6:AR$41,COUNTIF(AS$6:AS81,"3C")),0),MATCH(1,OFFSET('3C'!U$6:U$41,SMALL('3C'!AR$6:AR$41,COUNTIF(AS$6:AS81,"3C")),0),0))&amp;" "&amp;VLOOKUP(INDEX(OFFSET('3C'!$A$6:$A$41,SMALL('3C'!AR$6:AR$41,COUNTIF(AS$6:AS81,"3C")),0),MATCH(1,OFFSET('3C'!U$6:U$41,SMALL('3C'!AR$6:AR$41,COUNTIF(AS$6:AS81,"3C")),0),0)),'3C'!$A$6:$B$41,2,0)&amp;" - "&amp;'3C'!$A$1,
IF(AS81="3D",INDEX(OFFSET('3D'!$A$6:$A$39,SMALL('3D'!AR$6:AR$39,COUNTIF(AS$6:AS81,"3D")),0),MATCH(1,OFFSET('3D'!U$6:U$39,SMALL('3D'!AR$6:AR$39,COUNTIF(AS$6:AS81,"3D")),0),0))&amp;" "&amp;VLOOKUP(INDEX(OFFSET('3D'!$A$6:$A$39,SMALL('3D'!AR$6:AR$39,COUNTIF(AS$6:AS81,"3D")),0),MATCH(1,OFFSET('3D'!U$6:U$39,SMALL('3D'!AR$6:AR$39,COUNTIF(AS$6:AS81,"3D")),0),0)),'3D'!$A$6:$B$39,2,0)&amp;" - "&amp;'3D'!$A$1,
IF(AS81="3E",INDEX(OFFSET('3E'!$A$6:$A$37,SMALL('3E'!AR$6:AR$37,COUNTIF(AS$6:AS81,"3E")),0),MATCH(1,OFFSET('3E'!U$6:U$37,SMALL('3E'!AR$6:AR$37,COUNTIF(AS$6:AS81,"3E")),0),0))&amp;" "&amp;VLOOKUP(INDEX(OFFSET('3E'!$A$6:$A$37,SMALL('3E'!AR$6:AR$37,COUNTIF(AS$6:AS81,"3E")),0),MATCH(1,OFFSET('3E'!U$6:U$37,SMALL('3E'!AR$6:AR$37,COUNTIF(AS$6:AS81,"3E")),0),0)),'3E'!$A$6:$B$37,2,0)&amp;" - "&amp;'3E'!$A$1))))))</f>
        <v/>
      </c>
    </row>
    <row r="82" spans="1:65" ht="15.75" customHeight="1">
      <c r="A82" s="34" t="str">
        <f ca="1">IFERROR(IF(AA82="","",IF(AA82="6A",INDEX(OFFSET('6A'!$A$6:$A$39,SMALL('6A'!Z$6:Z$39,COUNTIF(AA$6:AA82,"6A")),0),MATCH(1,OFFSET('6A'!C$6:C$39,SMALL('6A'!Z$6:Z$39,COUNTIF(AA$6:AA82,"6A")),0),0))&amp;" "&amp;VLOOKUP(INDEX(OFFSET('6A'!$A$6:$A$39,SMALL('6A'!Z$6:Z$39,COUNTIF(AA$6:AA82,"6A")),0),MATCH(1,OFFSET('6A'!C$6:C$39,SMALL('6A'!Z$6:Z$39,COUNTIF(AA$6:AA82,"6A")),0),0)),'6A'!$A$6:$B$39,2,0)&amp;" - "&amp;'6A'!$A$1,
IF(AA82="6B",INDEX(OFFSET('6B'!$A$6:$A$39,SMALL('6B'!Z$6:Z$39,COUNTIF(AA$6:AA82,"6B")),0),MATCH(1,OFFSET('6B'!C$6:C$39,SMALL('6B'!Z$6:Z$39,COUNTIF(AA$6:AA82,"6B")),0),0))&amp;" "&amp;VLOOKUP(INDEX(OFFSET('6B'!$A$6:$A$39,SMALL('6B'!Z$6:Z$39,COUNTIF(AA$6:AA82,"6B")),0),MATCH(1,OFFSET('6B'!C$6:C$39,SMALL('6B'!Z$6:Z$39,COUNTIF(AA$6:AA82,"6B")),0),0)),'6B'!$A$6:$B$39,2,0)&amp;" - "&amp;'6B'!$A$1,
IF(AA82="6C",INDEX(OFFSET('6C'!$A$6:$A$41,SMALL('6C'!Z$6:Z$41,COUNTIF(AA$6:AA82,"6C")),0),MATCH(1,OFFSET('6C'!C$6:C$41,SMALL('6C'!Z$6:Z$41,COUNTIF(AA$6:AA82,"6C")),0),0))&amp;" "&amp;VLOOKUP(INDEX(OFFSET('6C'!$A$6:$A$41,SMALL('6C'!Z$6:Z$41,COUNTIF(AA$6:AA82,"6C")),0),MATCH(1,OFFSET('6C'!C$6:C$41,SMALL('6C'!Z$6:Z$41,COUNTIF(AA$6:AA82,"6C")),0),0)),'6C'!$A$6:$B$41,2,0)&amp;" - "&amp;'6C'!$A$1,
IF(AA82="6D",INDEX(OFFSET('6D'!$A$6:$A$42,SMALL('6D'!Z$6:Z$42,COUNTIF(AA$6:AA82,"6D")),0),MATCH(1,OFFSET('6D'!C$6:C$42,SMALL('6D'!Z$6:Z$42,COUNTIF(AA$6:AA82,"6D")),0),0))&amp;" "&amp;VLOOKUP(INDEX(OFFSET('6D'!$A$6:$A$42,SMALL('6D'!Z$6:Z$42,COUNTIF(AA$6:AA82,"6D")),0),MATCH(1,OFFSET('6D'!C$6:C$42,SMALL('6D'!Z$6:Z$42,COUNTIF(AA$6:AA82,"6D")),0),0)),'6D'!$A$6:$B$42,2,0)&amp;" - "&amp;'6D'!$A$1,
IF(AA82="6E",INDEX(OFFSET('6E'!$A$6:$A$40,SMALL('6E'!Z$6:Z$40,COUNTIF(AA$6:AA82,"6E")),0),MATCH(1,OFFSET('6E'!C$6:C$40,SMALL('6E'!Z$6:Z$40,COUNTIF(AA$6:AA82,"6E")),0),0))&amp;" "&amp;VLOOKUP(INDEX(OFFSET('6E'!$A$6:$A$40,SMALL('6E'!Z$6:Z$40,COUNTIF(AA$6:AA82,"6E")),0),MATCH(1,OFFSET('6E'!C$6:C$40,SMALL('6E'!Z$6:Z$40,COUNTIF(AA$6:AA82,"6E")),0),0)),'6E'!$A$6:$B$40,2,0)&amp;" - "&amp;'6E'!$A$1,
IF(AA82="5A",INDEX(OFFSET('5A'!$A$6:$A$41,SMALL('5A'!Z$6:Z$41,COUNTIF(AA$6:AA82,"5A")),0),MATCH(1,OFFSET('5A'!C$6:C$41,SMALL('5A'!Z$6:Z$41,COUNTIF(AA$6:AA82,"5A")),0),0))&amp;" "&amp;VLOOKUP(INDEX(OFFSET('5A'!$A$6:$A$41,SMALL('5A'!Z$6:Z$41,COUNTIF(AA$6:AA82,"5A")),0),MATCH(1,OFFSET('5A'!C$6:C$41,SMALL('5A'!Z$6:Z$41,COUNTIF(AA$6:AA82,"5A")),0),0)),'5A'!$A$6:$B$41,2,0)&amp;" - "&amp;'5A'!$A$1,
IF(AA82="5B",INDEX(OFFSET('5B'!$A$6:$A$39,SMALL('5B'!Z$6:Z$39,COUNTIF(AA$6:AA82,"5B")),0),MATCH(1,OFFSET('5B'!C$6:C$39,SMALL('5B'!Z$6:Z$39,COUNTIF(AA$6:AA82,"5B")),0),0))&amp;" "&amp;VLOOKUP(INDEX(OFFSET('5B'!$A$6:$A$39,SMALL('5B'!Z$6:Z$39,COUNTIF(AA$6:AA82,"5B")),0),MATCH(1,OFFSET('5B'!C$6:C$39,SMALL('5B'!Z$6:Z$39,COUNTIF(AA$6:AA82,"5B")),0),0)),'5B'!$A$6:$B$39,2,0)&amp;" - "&amp;'5B'!$A$1,
IF(AA82="5C",INDEX(OFFSET('5C'!$A$6:$A$39,SMALL('5C'!Z$6:Z$39,COUNTIF(AA$6:AA82,"5C")),0),MATCH(1,OFFSET('5C'!C$6:C$39,SMALL('5C'!Z$6:Z$39,COUNTIF(AA$6:AA82,"5C")),0),0))&amp;" "&amp;VLOOKUP(INDEX(OFFSET('5C'!$A$6:$A$39,SMALL('5C'!Z$6:Z$39,COUNTIF(AA$6:AA82,"5C")),0),MATCH(1,OFFSET('5C'!C$6:C$39,SMALL('5C'!Z$6:Z$39,COUNTIF(AA$6:AA82,"5C")),0),0)),'5C'!$A$6:$B$39,2,0)&amp;" - "&amp;'5C'!$A$1,
IF(AA82="5D",INDEX(OFFSET('5D'!$A$6:$A$41,SMALL('5D'!Z$6:Z$41,COUNTIF(AA$6:AA82,"5D")),0),MATCH(1,OFFSET('5D'!C$6:C$41,SMALL('5D'!Z$6:Z$41,COUNTIF(AA$6:AA82,"5D")),0),0))&amp;" "&amp;VLOOKUP(INDEX(OFFSET('5D'!$A$6:$A$41,SMALL('5D'!Z$6:Z$41,COUNTIF(AA$6:AA82,"5D")),0),MATCH(1,OFFSET('5D'!C$6:C$41,SMALL('5D'!Z$6:Z$41,COUNTIF(AA$6:AA82,"5D")),0),0)),'5D'!$A$6:$B$41,2,0)&amp;" - "&amp;'5D'!$A$1,
IF(AA82="5E",INDEX(OFFSET('5E'!$A$6:$A$40,SMALL('5E'!Z$6:Z$40,COUNTIF(AA$6:AA82,"5E")),0),MATCH(1,OFFSET('5E'!C$6:C$40,SMALL('5E'!Z$6:Z$40,COUNTIF(AA$6:AA82,"5E")),0),0))&amp;" "&amp;VLOOKUP(INDEX(OFFSET('5E'!$A$6:$A$40,SMALL('5E'!Z$6:Z$40,COUNTIF(AA$6:AA82,"5E")),0),MATCH(1,OFFSET('5E'!C$6:C$40,SMALL('5E'!Z$6:Z$40,COUNTIF(AA$6:AA82,"5E")),0),0)),'5E'!$A$6:$B$40,2,0)&amp;" - "&amp;'5E'!$A$1,
IF(AA82="5F",INDEX(OFFSET('5F'!$A$6:$A$40,SMALL('5F'!Z$6:Z$40,COUNTIF(AA$6:AA82,"5F")),0),MATCH(1,OFFSET('5F'!C$6:C$40,SMALL('5F'!Z$6:Z$40,COUNTIF(AA$6:AA82,"5F")),0),0))&amp;" "&amp;VLOOKUP(INDEX(OFFSET('5F'!$A$6:$A$40,SMALL('5F'!Z$6:Z$40,COUNTIF(AA$6:AA82,"5F")),0),MATCH(1,OFFSET('5F'!C$6:C$40,SMALL('5F'!Z$6:Z$40,COUNTIF(AA$6:AA82,"5F")),0),0)),'5F'!$A$6:$B$40,2,0)&amp;" - "&amp;'5F'!$A$1,
IF(AA82="4A",INDEX(OFFSET('4A'!$A$6:$A$38,SMALL('4A'!Z$6:Z$38,COUNTIF(AA$6:AA82,"4A")),0),MATCH(1,OFFSET('4A'!C$6:C$38,SMALL('4A'!Z$6:Z$38,COUNTIF(AA$6:AA82,"4A")),0),0))&amp;" "&amp;VLOOKUP(INDEX(OFFSET('4A'!$A$6:$A$38,SMALL('4A'!Z$6:Z$38,COUNTIF(AA$6:AA82,"4A")),0),MATCH(1,OFFSET('4A'!C$6:C$38,SMALL('4A'!Z$6:Z$38,COUNTIF(AA$6:AA82,"4A")),0),0)),'4A'!$A$6:$B$38,2,0)&amp;" - "&amp;'4A'!$A$1,
IF(AA82="4B",INDEX(OFFSET('4B'!$A$6:$A$37,SMALL('4B'!Z$6:Z$37,COUNTIF(AA$6:AA82,"4B")),0),MATCH(1,OFFSET('4B'!C$6:C$37,SMALL('4B'!Z$6:Z$37,COUNTIF(AA$6:AA82,"4B")),0),0))&amp;" "&amp;VLOOKUP(INDEX(OFFSET('4B'!$A$6:$A$37,SMALL('4B'!Z$6:Z$37,COUNTIF(AA$6:AA82,"4B")),0),MATCH(1,OFFSET('4B'!C$6:C$37,SMALL('4B'!Z$6:Z$37,COUNTIF(AA$6:AA82,"4B")),0),0)),'4B'!$A$6:$B$37,2,0)&amp;" - "&amp;'4B'!$A$1,
IF(AA82="4C",INDEX(OFFSET('4C'!$A$6:$A$38,SMALL('4C'!Z$6:Z$38,COUNTIF(AA$6:AA82,"4C")),0),MATCH(1,OFFSET('4C'!C$6:C$38,SMALL('4C'!Z$6:Z$38,COUNTIF(AA$6:AA82,"4C")),0),0))&amp;" "&amp;VLOOKUP(INDEX(OFFSET('4C'!$A$6:$A$38,SMALL('4C'!Z$6:Z$38,COUNTIF(AA$6:AA82,"4C")),0),MATCH(1,OFFSET('4C'!C$6:C$38,SMALL('4C'!Z$6:Z$38,COUNTIF(AA$6:AA82,"4C")),0),0)),'4C'!$A$6:$B$38,2,0)&amp;" - "&amp;'4C'!$A$1,
IF(AA82="4D",INDEX(OFFSET('4D'!$A$6:$A$37,SMALL('4D'!Z$6:Z$37,COUNTIF(AA$6:AA82,"4D")),0),MATCH(1,OFFSET('4D'!C$6:C$37,SMALL('4D'!Z$6:Z$37,COUNTIF(AA$6:AA82,"4D")),0),0))&amp;" "&amp;VLOOKUP(INDEX(OFFSET('4D'!$A$6:$A$37,SMALL('4D'!Z$6:Z$37,COUNTIF(AA$6:AA82,"4D")),0),MATCH(1,OFFSET('4D'!C$6:C$37,SMALL('4D'!Z$6:Z$37,COUNTIF(AA$6:AA82,"4D")),0),0)),'4D'!$A$6:$B$37,2,0)&amp;" - "&amp;'4D'!$A$1,
IF(AA82="4E",INDEX(OFFSET('4E'!$A$6:$A$37,SMALL('4E'!Z$6:Z$37,COUNTIF(AA$6:AA82,"4E")),0),MATCH(1,OFFSET('4E'!C$6:C$37,SMALL('4E'!Z$6:Z$37,COUNTIF(AA$6:AA82,"4E")),0),0))&amp;" "&amp;VLOOKUP(INDEX(OFFSET('4E'!$A$6:$A$37,SMALL('4E'!Z$6:Z$37,COUNTIF(AA$6:AA82,"4E")),0),MATCH(1,OFFSET('4E'!C$6:C$37,SMALL('4E'!Z$6:Z$37,COUNTIF(AA$6:AA82,"4E")),0),0)),'4E'!$A$6:$B$37,2,0)&amp;" - "&amp;'4E'!$A$1,
IF(AA82="CM2",INDEX(OFFSET('CM2'!$A$6:$A$36,SMALL('CM2'!Z$6:Z$36,COUNTIF(AA$6:AA82,"CM2")),0),MATCH(1,OFFSET('CM2'!C$6:C$36,SMALL('CM2'!Z$6:Z$36,COUNTIF(AA$6:AA82,"CM2")),0),0))&amp;" "&amp;VLOOKUP(INDEX(OFFSET('CM2'!$A$6:$A$36,SMALL('CM2'!Z$6:Z$36,COUNTIF(AA$6:AA82,"CM2")),0),MATCH(1,OFFSET('CM2'!C$6:C$36,SMALL('CM2'!Z$6:Z$36,COUNTIF(AA$6:AA82,"CM2")),0),0)),'CM2'!$A$6:$B$36,2,0)&amp;" - "&amp;'CM2'!$A$1,AU82)))))))))))))))))),"")</f>
        <v/>
      </c>
      <c r="B82" s="56" t="str">
        <f ca="1">IFERROR(IF(AB82="","",IF(AB82="6A",INDEX(OFFSET('6A'!$A$6:$A$39,SMALL('6A'!AA$6:AA$39,COUNTIF(AB$6:AB82,"6A")),0),MATCH(1,OFFSET('6A'!D$6:D$39,SMALL('6A'!AA$6:AA$39,COUNTIF(AB$6:AB82,"6A")),0),0))&amp;" "&amp;VLOOKUP(INDEX(OFFSET('6A'!$A$6:$A$39,SMALL('6A'!AA$6:AA$39,COUNTIF(AB$6:AB82,"6A")),0),MATCH(1,OFFSET('6A'!D$6:D$39,SMALL('6A'!AA$6:AA$39,COUNTIF(AB$6:AB82,"6A")),0),0)),'6A'!$A$6:$B$39,2,0)&amp;" - "&amp;'6A'!$A$1,
IF(AB82="6B",INDEX(OFFSET('6B'!$A$6:$A$39,SMALL('6B'!AA$6:AA$39,COUNTIF(AB$6:AB82,"6B")),0),MATCH(1,OFFSET('6B'!D$6:D$39,SMALL('6B'!AA$6:AA$39,COUNTIF(AB$6:AB82,"6B")),0),0))&amp;" "&amp;VLOOKUP(INDEX(OFFSET('6B'!$A$6:$A$39,SMALL('6B'!AA$6:AA$39,COUNTIF(AB$6:AB82,"6B")),0),MATCH(1,OFFSET('6B'!D$6:D$39,SMALL('6B'!AA$6:AA$39,COUNTIF(AB$6:AB82,"6B")),0),0)),'6B'!$A$6:$B$39,2,0)&amp;" - "&amp;'6B'!$A$1,
IF(AB82="6C",INDEX(OFFSET('6C'!$A$6:$A$41,SMALL('6C'!AA$6:AA$41,COUNTIF(AB$6:AB82,"6C")),0),MATCH(1,OFFSET('6C'!D$6:D$41,SMALL('6C'!AA$6:AA$41,COUNTIF(AB$6:AB82,"6C")),0),0))&amp;" "&amp;VLOOKUP(INDEX(OFFSET('6C'!$A$6:$A$41,SMALL('6C'!AA$6:AA$41,COUNTIF(AB$6:AB82,"6C")),0),MATCH(1,OFFSET('6C'!D$6:D$41,SMALL('6C'!AA$6:AA$41,COUNTIF(AB$6:AB82,"6C")),0),0)),'6C'!$A$6:$B$41,2,0)&amp;" - "&amp;'6C'!$A$1,
IF(AB82="6D",INDEX(OFFSET('6D'!$A$6:$A$42,SMALL('6D'!AA$6:AA$42,COUNTIF(AB$6:AB82,"6D")),0),MATCH(1,OFFSET('6D'!D$6:D$42,SMALL('6D'!AA$6:AA$42,COUNTIF(AB$6:AB82,"6D")),0),0))&amp;" "&amp;VLOOKUP(INDEX(OFFSET('6D'!$A$6:$A$42,SMALL('6D'!AA$6:AA$42,COUNTIF(AB$6:AB82,"6D")),0),MATCH(1,OFFSET('6D'!D$6:D$42,SMALL('6D'!AA$6:AA$42,COUNTIF(AB$6:AB82,"6D")),0),0)),'6D'!$A$6:$B$42,2,0)&amp;" - "&amp;'6D'!$A$1,
IF(AB82="6E",INDEX(OFFSET('6E'!$A$6:$A$40,SMALL('6E'!AA$6:AA$40,COUNTIF(AB$6:AB82,"6E")),0),MATCH(1,OFFSET('6E'!D$6:D$40,SMALL('6E'!AA$6:AA$40,COUNTIF(AB$6:AB82,"6E")),0),0))&amp;" "&amp;VLOOKUP(INDEX(OFFSET('6E'!$A$6:$A$40,SMALL('6E'!AA$6:AA$40,COUNTIF(AB$6:AB82,"6E")),0),MATCH(1,OFFSET('6E'!D$6:D$40,SMALL('6E'!AA$6:AA$40,COUNTIF(AB$6:AB82,"6E")),0),0)),'6E'!$A$6:$B$40,2,0)&amp;" - "&amp;'6E'!$A$1,
IF(AB82="5A",INDEX(OFFSET('5A'!$A$6:$A$41,SMALL('5A'!AA$6:AA$41,COUNTIF(AB$6:AB82,"5A")),0),MATCH(1,OFFSET('5A'!D$6:D$41,SMALL('5A'!AA$6:AA$41,COUNTIF(AB$6:AB82,"5A")),0),0))&amp;" "&amp;VLOOKUP(INDEX(OFFSET('5A'!$A$6:$A$41,SMALL('5A'!AA$6:AA$41,COUNTIF(AB$6:AB82,"5A")),0),MATCH(1,OFFSET('5A'!D$6:D$41,SMALL('5A'!AA$6:AA$41,COUNTIF(AB$6:AB82,"5A")),0),0)),'5A'!$A$6:$B$41,2,0)&amp;" - "&amp;'5A'!$A$1,
IF(AB82="5B",INDEX(OFFSET('5B'!$A$6:$A$39,SMALL('5B'!AA$6:AA$39,COUNTIF(AB$6:AB82,"5B")),0),MATCH(1,OFFSET('5B'!D$6:D$39,SMALL('5B'!AA$6:AA$39,COUNTIF(AB$6:AB82,"5B")),0),0))&amp;" "&amp;VLOOKUP(INDEX(OFFSET('5B'!$A$6:$A$39,SMALL('5B'!AA$6:AA$39,COUNTIF(AB$6:AB82,"5B")),0),MATCH(1,OFFSET('5B'!D$6:D$39,SMALL('5B'!AA$6:AA$39,COUNTIF(AB$6:AB82,"5B")),0),0)),'5B'!$A$6:$B$39,2,0)&amp;" - "&amp;'5B'!$A$1,
IF(AB82="5C",INDEX(OFFSET('5C'!$A$6:$A$39,SMALL('5C'!AA$6:AA$39,COUNTIF(AB$6:AB82,"5C")),0),MATCH(1,OFFSET('5C'!D$6:D$39,SMALL('5C'!AA$6:AA$39,COUNTIF(AB$6:AB82,"5C")),0),0))&amp;" "&amp;VLOOKUP(INDEX(OFFSET('5C'!$A$6:$A$39,SMALL('5C'!AA$6:AA$39,COUNTIF(AB$6:AB82,"5C")),0),MATCH(1,OFFSET('5C'!D$6:D$39,SMALL('5C'!AA$6:AA$39,COUNTIF(AB$6:AB82,"5C")),0),0)),'5C'!$A$6:$B$39,2,0)&amp;" - "&amp;'5C'!$A$1,
IF(AB82="5D",INDEX(OFFSET('5D'!$A$6:$A$41,SMALL('5D'!AA$6:AA$41,COUNTIF(AB$6:AB82,"5D")),0),MATCH(1,OFFSET('5D'!D$6:D$41,SMALL('5D'!AA$6:AA$41,COUNTIF(AB$6:AB82,"5D")),0),0))&amp;" "&amp;VLOOKUP(INDEX(OFFSET('5D'!$A$6:$A$41,SMALL('5D'!AA$6:AA$41,COUNTIF(AB$6:AB82,"5D")),0),MATCH(1,OFFSET('5D'!D$6:D$41,SMALL('5D'!AA$6:AA$41,COUNTIF(AB$6:AB82,"5D")),0),0)),'5D'!$A$6:$B$41,2,0)&amp;" - "&amp;'5D'!$A$1,
IF(AB82="5E",INDEX(OFFSET('5E'!$A$6:$A$40,SMALL('5E'!AA$6:AA$40,COUNTIF(AB$6:AB82,"5E")),0),MATCH(1,OFFSET('5E'!D$6:D$40,SMALL('5E'!AA$6:AA$40,COUNTIF(AB$6:AB82,"5E")),0),0))&amp;" "&amp;VLOOKUP(INDEX(OFFSET('5E'!$A$6:$A$40,SMALL('5E'!AA$6:AA$40,COUNTIF(AB$6:AB82,"5E")),0),MATCH(1,OFFSET('5E'!D$6:D$40,SMALL('5E'!AA$6:AA$40,COUNTIF(AB$6:AB82,"5E")),0),0)),'5E'!$A$6:$B$40,2,0)&amp;" - "&amp;'5E'!$A$1,
IF(AB82="5F",INDEX(OFFSET('5F'!$A$6:$A$40,SMALL('5F'!AA$6:AA$40,COUNTIF(AB$6:AB82,"5F")),0),MATCH(1,OFFSET('5F'!D$6:D$40,SMALL('5F'!AA$6:AA$40,COUNTIF(AB$6:AB82,"5F")),0),0))&amp;" "&amp;VLOOKUP(INDEX(OFFSET('5F'!$A$6:$A$40,SMALL('5F'!AA$6:AA$40,COUNTIF(AB$6:AB82,"5F")),0),MATCH(1,OFFSET('5F'!D$6:D$40,SMALL('5F'!AA$6:AA$40,COUNTIF(AB$6:AB82,"5F")),0),0)),'5F'!$A$6:$B$40,2,0)&amp;" - "&amp;'5F'!$A$1,
IF(AB82="4A",INDEX(OFFSET('4A'!$A$6:$A$38,SMALL('4A'!AA$6:AA$38,COUNTIF(AB$6:AB82,"4A")),0),MATCH(1,OFFSET('4A'!D$6:D$38,SMALL('4A'!AA$6:AA$38,COUNTIF(AB$6:AB82,"4A")),0),0))&amp;" "&amp;VLOOKUP(INDEX(OFFSET('4A'!$A$6:$A$38,SMALL('4A'!AA$6:AA$38,COUNTIF(AB$6:AB82,"4A")),0),MATCH(1,OFFSET('4A'!D$6:D$38,SMALL('4A'!AA$6:AA$38,COUNTIF(AB$6:AB82,"4A")),0),0)),'4A'!$A$6:$B$38,2,0)&amp;" - "&amp;'4A'!$A$1,
IF(AB82="4B",INDEX(OFFSET('4B'!$A$6:$A$37,SMALL('4B'!AA$6:AA$37,COUNTIF(AB$6:AB82,"4B")),0),MATCH(1,OFFSET('4B'!D$6:D$37,SMALL('4B'!AA$6:AA$37,COUNTIF(AB$6:AB82,"4B")),0),0))&amp;" "&amp;VLOOKUP(INDEX(OFFSET('4B'!$A$6:$A$37,SMALL('4B'!AA$6:AA$37,COUNTIF(AB$6:AB82,"4B")),0),MATCH(1,OFFSET('4B'!D$6:D$37,SMALL('4B'!AA$6:AA$37,COUNTIF(AB$6:AB82,"4B")),0),0)),'4B'!$A$6:$B$37,2,0)&amp;" - "&amp;'4B'!$A$1,
IF(AB82="4C",INDEX(OFFSET('4C'!$A$6:$A$38,SMALL('4C'!AA$6:AA$38,COUNTIF(AB$6:AB82,"4C")),0),MATCH(1,OFFSET('4C'!D$6:D$38,SMALL('4C'!AA$6:AA$38,COUNTIF(AB$6:AB82,"4C")),0),0))&amp;" "&amp;VLOOKUP(INDEX(OFFSET('4C'!$A$6:$A$38,SMALL('4C'!AA$6:AA$38,COUNTIF(AB$6:AB82,"4C")),0),MATCH(1,OFFSET('4C'!D$6:D$38,SMALL('4C'!AA$6:AA$38,COUNTIF(AB$6:AB82,"4C")),0),0)),'4C'!$A$6:$B$38,2,0)&amp;" - "&amp;'4C'!$A$1,
IF(AB82="4D",INDEX(OFFSET('4D'!$A$6:$A$37,SMALL('4D'!AA$6:AA$37,COUNTIF(AB$6:AB82,"4D")),0),MATCH(1,OFFSET('4D'!D$6:D$37,SMALL('4D'!AA$6:AA$37,COUNTIF(AB$6:AB82,"4D")),0),0))&amp;" "&amp;VLOOKUP(INDEX(OFFSET('4D'!$A$6:$A$37,SMALL('4D'!AA$6:AA$37,COUNTIF(AB$6:AB82,"4D")),0),MATCH(1,OFFSET('4D'!D$6:D$37,SMALL('4D'!AA$6:AA$37,COUNTIF(AB$6:AB82,"4D")),0),0)),'4D'!$A$6:$B$37,2,0)&amp;" - "&amp;'4D'!$A$1,
IF(AB82="4E",INDEX(OFFSET('4E'!$A$6:$A$37,SMALL('4E'!AA$6:AA$37,COUNTIF(AB$6:AB82,"4E")),0),MATCH(1,OFFSET('4E'!D$6:D$37,SMALL('4E'!AA$6:AA$37,COUNTIF(AB$6:AB82,"4E")),0),0))&amp;" "&amp;VLOOKUP(INDEX(OFFSET('4E'!$A$6:$A$37,SMALL('4E'!AA$6:AA$37,COUNTIF(AB$6:AB82,"4E")),0),MATCH(1,OFFSET('4E'!D$6:D$37,SMALL('4E'!AA$6:AA$37,COUNTIF(AB$6:AB82,"4E")),0),0)),'4E'!$A$6:$B$37,2,0)&amp;" - "&amp;'4E'!$A$1,
IF(AB82="CM2",INDEX(OFFSET('CM2'!$A$6:$A$36,SMALL('CM2'!AA$6:AA$36,COUNTIF(AB$6:AB82,"CM2")),0),MATCH(1,OFFSET('CM2'!D$6:D$36,SMALL('CM2'!AA$6:AA$36,COUNTIF(AB$6:AB82,"CM2")),0),0))&amp;" "&amp;VLOOKUP(INDEX(OFFSET('CM2'!$A$6:$A$36,SMALL('CM2'!AA$6:AA$36,COUNTIF(AB$6:AB82,"CM2")),0),MATCH(1,OFFSET('CM2'!D$6:D$36,SMALL('CM2'!AA$6:AA$36,COUNTIF(AB$6:AB82,"CM2")),0),0)),'CM2'!$A$6:$B$36,2,0)&amp;" - "&amp;'CM2'!$A$1,AV82)))))))))))))))))),"")</f>
        <v/>
      </c>
      <c r="C82" s="65" t="str">
        <f ca="1">IFERROR(IF(AC82="","",IF(AC82="6A",INDEX(OFFSET('6A'!$A$6:$A$39,SMALL('6A'!AB$6:AB$39,COUNTIF(AC$6:AC82,"6A")),0),MATCH(1,OFFSET('6A'!E$6:E$39,SMALL('6A'!AB$6:AB$39,COUNTIF(AC$6:AC82,"6A")),0),0))&amp;" "&amp;VLOOKUP(INDEX(OFFSET('6A'!$A$6:$A$39,SMALL('6A'!AB$6:AB$39,COUNTIF(AC$6:AC82,"6A")),0),MATCH(1,OFFSET('6A'!E$6:E$39,SMALL('6A'!AB$6:AB$39,COUNTIF(AC$6:AC82,"6A")),0),0)),'6A'!$A$6:$B$39,2,0)&amp;" - "&amp;'6A'!$A$1,
IF(AC82="6B",INDEX(OFFSET('6B'!$A$6:$A$39,SMALL('6B'!AB$6:AB$39,COUNTIF(AC$6:AC82,"6B")),0),MATCH(1,OFFSET('6B'!E$6:E$39,SMALL('6B'!AB$6:AB$39,COUNTIF(AC$6:AC82,"6B")),0),0))&amp;" "&amp;VLOOKUP(INDEX(OFFSET('6B'!$A$6:$A$39,SMALL('6B'!AB$6:AB$39,COUNTIF(AC$6:AC82,"6B")),0),MATCH(1,OFFSET('6B'!E$6:E$39,SMALL('6B'!AB$6:AB$39,COUNTIF(AC$6:AC82,"6B")),0),0)),'6B'!$A$6:$B$39,2,0)&amp;" - "&amp;'6B'!$A$1,
IF(AC82="6C",INDEX(OFFSET('6C'!$A$6:$A$41,SMALL('6C'!AB$6:AB$41,COUNTIF(AC$6:AC82,"6C")),0),MATCH(1,OFFSET('6C'!E$6:E$41,SMALL('6C'!AB$6:AB$41,COUNTIF(AC$6:AC82,"6C")),0),0))&amp;" "&amp;VLOOKUP(INDEX(OFFSET('6C'!$A$6:$A$41,SMALL('6C'!AB$6:AB$41,COUNTIF(AC$6:AC82,"6C")),0),MATCH(1,OFFSET('6C'!E$6:E$41,SMALL('6C'!AB$6:AB$41,COUNTIF(AC$6:AC82,"6C")),0),0)),'6C'!$A$6:$B$41,2,0)&amp;" - "&amp;'6C'!$A$1,
IF(AC82="6D",INDEX(OFFSET('6D'!$A$6:$A$42,SMALL('6D'!AB$6:AB$42,COUNTIF(AC$6:AC82,"6D")),0),MATCH(1,OFFSET('6D'!E$6:E$42,SMALL('6D'!AB$6:AB$42,COUNTIF(AC$6:AC82,"6D")),0),0))&amp;" "&amp;VLOOKUP(INDEX(OFFSET('6D'!$A$6:$A$42,SMALL('6D'!AB$6:AB$42,COUNTIF(AC$6:AC82,"6D")),0),MATCH(1,OFFSET('6D'!E$6:E$42,SMALL('6D'!AB$6:AB$42,COUNTIF(AC$6:AC82,"6D")),0),0)),'6D'!$A$6:$B$42,2,0)&amp;" - "&amp;'6D'!$A$1,
IF(AC82="6E",INDEX(OFFSET('6E'!$A$6:$A$40,SMALL('6E'!AB$6:AB$40,COUNTIF(AC$6:AC82,"6E")),0),MATCH(1,OFFSET('6E'!E$6:E$40,SMALL('6E'!AB$6:AB$40,COUNTIF(AC$6:AC82,"6E")),0),0))&amp;" "&amp;VLOOKUP(INDEX(OFFSET('6E'!$A$6:$A$40,SMALL('6E'!AB$6:AB$40,COUNTIF(AC$6:AC82,"6E")),0),MATCH(1,OFFSET('6E'!E$6:E$40,SMALL('6E'!AB$6:AB$40,COUNTIF(AC$6:AC82,"6E")),0),0)),'6E'!$A$6:$B$40,2,0)&amp;" - "&amp;'6E'!$A$1,
IF(AC82="5A",INDEX(OFFSET('5A'!$A$6:$A$41,SMALL('5A'!AB$6:AB$41,COUNTIF(AC$6:AC82,"5A")),0),MATCH(1,OFFSET('5A'!E$6:E$41,SMALL('5A'!AB$6:AB$41,COUNTIF(AC$6:AC82,"5A")),0),0))&amp;" "&amp;VLOOKUP(INDEX(OFFSET('5A'!$A$6:$A$41,SMALL('5A'!AB$6:AB$41,COUNTIF(AC$6:AC82,"5A")),0),MATCH(1,OFFSET('5A'!E$6:E$41,SMALL('5A'!AB$6:AB$41,COUNTIF(AC$6:AC82,"5A")),0),0)),'5A'!$A$6:$B$41,2,0)&amp;" - "&amp;'5A'!$A$1,
IF(AC82="5B",INDEX(OFFSET('5B'!$A$6:$A$39,SMALL('5B'!AB$6:AB$39,COUNTIF(AC$6:AC82,"5B")),0),MATCH(1,OFFSET('5B'!E$6:E$39,SMALL('5B'!AB$6:AB$39,COUNTIF(AC$6:AC82,"5B")),0),0))&amp;" "&amp;VLOOKUP(INDEX(OFFSET('5B'!$A$6:$A$39,SMALL('5B'!AB$6:AB$39,COUNTIF(AC$6:AC82,"5B")),0),MATCH(1,OFFSET('5B'!E$6:E$39,SMALL('5B'!AB$6:AB$39,COUNTIF(AC$6:AC82,"5B")),0),0)),'5B'!$A$6:$B$39,2,0)&amp;" - "&amp;'5B'!$A$1,
IF(AC82="5C",INDEX(OFFSET('5C'!$A$6:$A$39,SMALL('5C'!AB$6:AB$39,COUNTIF(AC$6:AC82,"5C")),0),MATCH(1,OFFSET('5C'!E$6:E$39,SMALL('5C'!AB$6:AB$39,COUNTIF(AC$6:AC82,"5C")),0),0))&amp;" "&amp;VLOOKUP(INDEX(OFFSET('5C'!$A$6:$A$39,SMALL('5C'!AB$6:AB$39,COUNTIF(AC$6:AC82,"5C")),0),MATCH(1,OFFSET('5C'!E$6:E$39,SMALL('5C'!AB$6:AB$39,COUNTIF(AC$6:AC82,"5C")),0),0)),'5C'!$A$6:$B$39,2,0)&amp;" - "&amp;'5C'!$A$1,
IF(AC82="5D",INDEX(OFFSET('5D'!$A$6:$A$41,SMALL('5D'!AB$6:AB$41,COUNTIF(AC$6:AC82,"5D")),0),MATCH(1,OFFSET('5D'!E$6:E$41,SMALL('5D'!AB$6:AB$41,COUNTIF(AC$6:AC82,"5D")),0),0))&amp;" "&amp;VLOOKUP(INDEX(OFFSET('5D'!$A$6:$A$41,SMALL('5D'!AB$6:AB$41,COUNTIF(AC$6:AC82,"5D")),0),MATCH(1,OFFSET('5D'!E$6:E$41,SMALL('5D'!AB$6:AB$41,COUNTIF(AC$6:AC82,"5D")),0),0)),'5D'!$A$6:$B$41,2,0)&amp;" - "&amp;'5D'!$A$1,
IF(AC82="5E",INDEX(OFFSET('5E'!$A$6:$A$40,SMALL('5E'!AB$6:AB$40,COUNTIF(AC$6:AC82,"5E")),0),MATCH(1,OFFSET('5E'!E$6:E$40,SMALL('5E'!AB$6:AB$40,COUNTIF(AC$6:AC82,"5E")),0),0))&amp;" "&amp;VLOOKUP(INDEX(OFFSET('5E'!$A$6:$A$40,SMALL('5E'!AB$6:AB$40,COUNTIF(AC$6:AC82,"5E")),0),MATCH(1,OFFSET('5E'!E$6:E$40,SMALL('5E'!AB$6:AB$40,COUNTIF(AC$6:AC82,"5E")),0),0)),'5E'!$A$6:$B$40,2,0)&amp;" - "&amp;'5E'!$A$1,
IF(AC82="5F",INDEX(OFFSET('5F'!$A$6:$A$40,SMALL('5F'!AB$6:AB$40,COUNTIF(AC$6:AC82,"5F")),0),MATCH(1,OFFSET('5F'!E$6:E$40,SMALL('5F'!AB$6:AB$40,COUNTIF(AC$6:AC82,"5F")),0),0))&amp;" "&amp;VLOOKUP(INDEX(OFFSET('5F'!$A$6:$A$40,SMALL('5F'!AB$6:AB$40,COUNTIF(AC$6:AC82,"5F")),0),MATCH(1,OFFSET('5F'!E$6:E$40,SMALL('5F'!AB$6:AB$40,COUNTIF(AC$6:AC82,"5F")),0),0)),'5F'!$A$6:$B$40,2,0)&amp;" - "&amp;'5F'!$A$1,
IF(AC82="4A",INDEX(OFFSET('4A'!$A$6:$A$38,SMALL('4A'!AB$6:AB$38,COUNTIF(AC$6:AC82,"4A")),0),MATCH(1,OFFSET('4A'!E$6:E$38,SMALL('4A'!AB$6:AB$38,COUNTIF(AC$6:AC82,"4A")),0),0))&amp;" "&amp;VLOOKUP(INDEX(OFFSET('4A'!$A$6:$A$38,SMALL('4A'!AB$6:AB$38,COUNTIF(AC$6:AC82,"4A")),0),MATCH(1,OFFSET('4A'!E$6:E$38,SMALL('4A'!AB$6:AB$38,COUNTIF(AC$6:AC82,"4A")),0),0)),'4A'!$A$6:$B$38,2,0)&amp;" - "&amp;'4A'!$A$1,
IF(AC82="4B",INDEX(OFFSET('4B'!$A$6:$A$37,SMALL('4B'!AB$6:AB$37,COUNTIF(AC$6:AC82,"4B")),0),MATCH(1,OFFSET('4B'!E$6:E$37,SMALL('4B'!AB$6:AB$37,COUNTIF(AC$6:AC82,"4B")),0),0))&amp;" "&amp;VLOOKUP(INDEX(OFFSET('4B'!$A$6:$A$37,SMALL('4B'!AB$6:AB$37,COUNTIF(AC$6:AC82,"4B")),0),MATCH(1,OFFSET('4B'!E$6:E$37,SMALL('4B'!AB$6:AB$37,COUNTIF(AC$6:AC82,"4B")),0),0)),'4B'!$A$6:$B$37,2,0)&amp;" - "&amp;'4B'!$A$1,
IF(AC82="4C",INDEX(OFFSET('4C'!$A$6:$A$38,SMALL('4C'!AB$6:AB$38,COUNTIF(AC$6:AC82,"4C")),0),MATCH(1,OFFSET('4C'!E$6:E$38,SMALL('4C'!AB$6:AB$38,COUNTIF(AC$6:AC82,"4C")),0),0))&amp;" "&amp;VLOOKUP(INDEX(OFFSET('4C'!$A$6:$A$38,SMALL('4C'!AB$6:AB$38,COUNTIF(AC$6:AC82,"4C")),0),MATCH(1,OFFSET('4C'!E$6:E$38,SMALL('4C'!AB$6:AB$38,COUNTIF(AC$6:AC82,"4C")),0),0)),'4C'!$A$6:$B$38,2,0)&amp;" - "&amp;'4C'!$A$1,
IF(AC82="4D",INDEX(OFFSET('4D'!$A$6:$A$37,SMALL('4D'!AB$6:AB$37,COUNTIF(AC$6:AC82,"4D")),0),MATCH(1,OFFSET('4D'!E$6:E$37,SMALL('4D'!AB$6:AB$37,COUNTIF(AC$6:AC82,"4D")),0),0))&amp;" "&amp;VLOOKUP(INDEX(OFFSET('4D'!$A$6:$A$37,SMALL('4D'!AB$6:AB$37,COUNTIF(AC$6:AC82,"4D")),0),MATCH(1,OFFSET('4D'!E$6:E$37,SMALL('4D'!AB$6:AB$37,COUNTIF(AC$6:AC82,"4D")),0),0)),'4D'!$A$6:$B$37,2,0)&amp;" - "&amp;'4D'!$A$1,
IF(AC82="4E",INDEX(OFFSET('4E'!$A$6:$A$37,SMALL('4E'!AB$6:AB$37,COUNTIF(AC$6:AC82,"4E")),0),MATCH(1,OFFSET('4E'!E$6:E$37,SMALL('4E'!AB$6:AB$37,COUNTIF(AC$6:AC82,"4E")),0),0))&amp;" "&amp;VLOOKUP(INDEX(OFFSET('4E'!$A$6:$A$37,SMALL('4E'!AB$6:AB$37,COUNTIF(AC$6:AC82,"4E")),0),MATCH(1,OFFSET('4E'!E$6:E$37,SMALL('4E'!AB$6:AB$37,COUNTIF(AC$6:AC82,"4E")),0),0)),'4E'!$A$6:$B$37,2,0)&amp;" - "&amp;'4E'!$A$1,
IF(AC82="CM2",INDEX(OFFSET('CM2'!$A$6:$A$36,SMALL('CM2'!AB$6:AB$36,COUNTIF(AC$6:AC82,"CM2")),0),MATCH(1,OFFSET('CM2'!E$6:E$36,SMALL('CM2'!AB$6:AB$36,COUNTIF(AC$6:AC82,"CM2")),0),0))&amp;" "&amp;VLOOKUP(INDEX(OFFSET('CM2'!$A$6:$A$36,SMALL('CM2'!AB$6:AB$36,COUNTIF(AC$6:AC82,"CM2")),0),MATCH(1,OFFSET('CM2'!E$6:E$36,SMALL('CM2'!AB$6:AB$36,COUNTIF(AC$6:AC82,"CM2")),0),0)),'CM2'!$A$6:$B$36,2,0)&amp;" - "&amp;'CM2'!$A$1,AW82)))))))))))))))))),"")</f>
        <v/>
      </c>
      <c r="D82" s="39" t="str">
        <f ca="1">IFERROR(IF(AD82="","",IF(AD82="6A",INDEX(OFFSET('6A'!$A$6:$A$39,SMALL('6A'!AC$6:AC$39,COUNTIF(AD$6:AD82,"6A")),0),MATCH(1,OFFSET('6A'!F$6:F$39,SMALL('6A'!AC$6:AC$39,COUNTIF(AD$6:AD82,"6A")),0),0))&amp;" "&amp;VLOOKUP(INDEX(OFFSET('6A'!$A$6:$A$39,SMALL('6A'!AC$6:AC$39,COUNTIF(AD$6:AD82,"6A")),0),MATCH(1,OFFSET('6A'!F$6:F$39,SMALL('6A'!AC$6:AC$39,COUNTIF(AD$6:AD82,"6A")),0),0)),'6A'!$A$6:$B$39,2,0)&amp;" - "&amp;'6A'!$A$1,
IF(AD82="6B",INDEX(OFFSET('6B'!$A$6:$A$39,SMALL('6B'!AC$6:AC$39,COUNTIF(AD$6:AD82,"6B")),0),MATCH(1,OFFSET('6B'!F$6:F$39,SMALL('6B'!AC$6:AC$39,COUNTIF(AD$6:AD82,"6B")),0),0))&amp;" "&amp;VLOOKUP(INDEX(OFFSET('6B'!$A$6:$A$39,SMALL('6B'!AC$6:AC$39,COUNTIF(AD$6:AD82,"6B")),0),MATCH(1,OFFSET('6B'!F$6:F$39,SMALL('6B'!AC$6:AC$39,COUNTIF(AD$6:AD82,"6B")),0),0)),'6B'!$A$6:$B$39,2,0)&amp;" - "&amp;'6B'!$A$1,
IF(AD82="6C",INDEX(OFFSET('6C'!$A$6:$A$41,SMALL('6C'!AC$6:AC$41,COUNTIF(AD$6:AD82,"6C")),0),MATCH(1,OFFSET('6C'!F$6:F$41,SMALL('6C'!AC$6:AC$41,COUNTIF(AD$6:AD82,"6C")),0),0))&amp;" "&amp;VLOOKUP(INDEX(OFFSET('6C'!$A$6:$A$41,SMALL('6C'!AC$6:AC$41,COUNTIF(AD$6:AD82,"6C")),0),MATCH(1,OFFSET('6C'!F$6:F$41,SMALL('6C'!AC$6:AC$41,COUNTIF(AD$6:AD82,"6C")),0),0)),'6C'!$A$6:$B$41,2,0)&amp;" - "&amp;'6C'!$A$1,
IF(AD82="6D",INDEX(OFFSET('6D'!$A$6:$A$42,SMALL('6D'!AC$6:AC$42,COUNTIF(AD$6:AD82,"6D")),0),MATCH(1,OFFSET('6D'!F$6:F$42,SMALL('6D'!AC$6:AC$42,COUNTIF(AD$6:AD82,"6D")),0),0))&amp;" "&amp;VLOOKUP(INDEX(OFFSET('6D'!$A$6:$A$42,SMALL('6D'!AC$6:AC$42,COUNTIF(AD$6:AD82,"6D")),0),MATCH(1,OFFSET('6D'!F$6:F$42,SMALL('6D'!AC$6:AC$42,COUNTIF(AD$6:AD82,"6D")),0),0)),'6D'!$A$6:$B$42,2,0)&amp;" - "&amp;'6D'!$A$1,
IF(AD82="6E",INDEX(OFFSET('6E'!$A$6:$A$40,SMALL('6E'!AC$6:AC$40,COUNTIF(AD$6:AD82,"6E")),0),MATCH(1,OFFSET('6E'!F$6:F$40,SMALL('6E'!AC$6:AC$40,COUNTIF(AD$6:AD82,"6E")),0),0))&amp;" "&amp;VLOOKUP(INDEX(OFFSET('6E'!$A$6:$A$40,SMALL('6E'!AC$6:AC$40,COUNTIF(AD$6:AD82,"6E")),0),MATCH(1,OFFSET('6E'!F$6:F$40,SMALL('6E'!AC$6:AC$40,COUNTIF(AD$6:AD82,"6E")),0),0)),'6E'!$A$6:$B$40,2,0)&amp;" - "&amp;'6E'!$A$1,
IF(AD82="5A",INDEX(OFFSET('5A'!$A$6:$A$41,SMALL('5A'!AC$6:AC$41,COUNTIF(AD$6:AD82,"5A")),0),MATCH(1,OFFSET('5A'!F$6:F$41,SMALL('5A'!AC$6:AC$41,COUNTIF(AD$6:AD82,"5A")),0),0))&amp;" "&amp;VLOOKUP(INDEX(OFFSET('5A'!$A$6:$A$41,SMALL('5A'!AC$6:AC$41,COUNTIF(AD$6:AD82,"5A")),0),MATCH(1,OFFSET('5A'!F$6:F$41,SMALL('5A'!AC$6:AC$41,COUNTIF(AD$6:AD82,"5A")),0),0)),'5A'!$A$6:$B$41,2,0)&amp;" - "&amp;'5A'!$A$1,
IF(AD82="5B",INDEX(OFFSET('5B'!$A$6:$A$39,SMALL('5B'!AC$6:AC$39,COUNTIF(AD$6:AD82,"5B")),0),MATCH(1,OFFSET('5B'!F$6:F$39,SMALL('5B'!AC$6:AC$39,COUNTIF(AD$6:AD82,"5B")),0),0))&amp;" "&amp;VLOOKUP(INDEX(OFFSET('5B'!$A$6:$A$39,SMALL('5B'!AC$6:AC$39,COUNTIF(AD$6:AD82,"5B")),0),MATCH(1,OFFSET('5B'!F$6:F$39,SMALL('5B'!AC$6:AC$39,COUNTIF(AD$6:AD82,"5B")),0),0)),'5B'!$A$6:$B$39,2,0)&amp;" - "&amp;'5B'!$A$1,
IF(AD82="5C",INDEX(OFFSET('5C'!$A$6:$A$39,SMALL('5C'!AC$6:AC$39,COUNTIF(AD$6:AD82,"5C")),0),MATCH(1,OFFSET('5C'!F$6:F$39,SMALL('5C'!AC$6:AC$39,COUNTIF(AD$6:AD82,"5C")),0),0))&amp;" "&amp;VLOOKUP(INDEX(OFFSET('5C'!$A$6:$A$39,SMALL('5C'!AC$6:AC$39,COUNTIF(AD$6:AD82,"5C")),0),MATCH(1,OFFSET('5C'!F$6:F$39,SMALL('5C'!AC$6:AC$39,COUNTIF(AD$6:AD82,"5C")),0),0)),'5C'!$A$6:$B$39,2,0)&amp;" - "&amp;'5C'!$A$1,
IF(AD82="5D",INDEX(OFFSET('5D'!$A$6:$A$41,SMALL('5D'!AC$6:AC$41,COUNTIF(AD$6:AD82,"5D")),0),MATCH(1,OFFSET('5D'!F$6:F$41,SMALL('5D'!AC$6:AC$41,COUNTIF(AD$6:AD82,"5D")),0),0))&amp;" "&amp;VLOOKUP(INDEX(OFFSET('5D'!$A$6:$A$41,SMALL('5D'!AC$6:AC$41,COUNTIF(AD$6:AD82,"5D")),0),MATCH(1,OFFSET('5D'!F$6:F$41,SMALL('5D'!AC$6:AC$41,COUNTIF(AD$6:AD82,"5D")),0),0)),'5D'!$A$6:$B$41,2,0)&amp;" - "&amp;'5D'!$A$1,
IF(AD82="5E",INDEX(OFFSET('5E'!$A$6:$A$40,SMALL('5E'!AC$6:AC$40,COUNTIF(AD$6:AD82,"5E")),0),MATCH(1,OFFSET('5E'!F$6:F$40,SMALL('5E'!AC$6:AC$40,COUNTIF(AD$6:AD82,"5E")),0),0))&amp;" "&amp;VLOOKUP(INDEX(OFFSET('5E'!$A$6:$A$40,SMALL('5E'!AC$6:AC$40,COUNTIF(AD$6:AD82,"5E")),0),MATCH(1,OFFSET('5E'!F$6:F$40,SMALL('5E'!AC$6:AC$40,COUNTIF(AD$6:AD82,"5E")),0),0)),'5E'!$A$6:$B$40,2,0)&amp;" - "&amp;'5E'!$A$1,
IF(AD82="5F",INDEX(OFFSET('5F'!$A$6:$A$40,SMALL('5F'!AC$6:AC$40,COUNTIF(AD$6:AD82,"5F")),0),MATCH(1,OFFSET('5F'!F$6:F$40,SMALL('5F'!AC$6:AC$40,COUNTIF(AD$6:AD82,"5F")),0),0))&amp;" "&amp;VLOOKUP(INDEX(OFFSET('5F'!$A$6:$A$40,SMALL('5F'!AC$6:AC$40,COUNTIF(AD$6:AD82,"5F")),0),MATCH(1,OFFSET('5F'!F$6:F$40,SMALL('5F'!AC$6:AC$40,COUNTIF(AD$6:AD82,"5F")),0),0)),'5F'!$A$6:$B$40,2,0)&amp;" - "&amp;'5F'!$A$1,
IF(AD82="4A",INDEX(OFFSET('4A'!$A$6:$A$38,SMALL('4A'!AC$6:AC$38,COUNTIF(AD$6:AD82,"4A")),0),MATCH(1,OFFSET('4A'!F$6:F$38,SMALL('4A'!AC$6:AC$38,COUNTIF(AD$6:AD82,"4A")),0),0))&amp;" "&amp;VLOOKUP(INDEX(OFFSET('4A'!$A$6:$A$38,SMALL('4A'!AC$6:AC$38,COUNTIF(AD$6:AD82,"4A")),0),MATCH(1,OFFSET('4A'!F$6:F$38,SMALL('4A'!AC$6:AC$38,COUNTIF(AD$6:AD82,"4A")),0),0)),'4A'!$A$6:$B$38,2,0)&amp;" - "&amp;'4A'!$A$1,
IF(AD82="4B",INDEX(OFFSET('4B'!$A$6:$A$37,SMALL('4B'!AC$6:AC$37,COUNTIF(AD$6:AD82,"4B")),0),MATCH(1,OFFSET('4B'!F$6:F$37,SMALL('4B'!AC$6:AC$37,COUNTIF(AD$6:AD82,"4B")),0),0))&amp;" "&amp;VLOOKUP(INDEX(OFFSET('4B'!$A$6:$A$37,SMALL('4B'!AC$6:AC$37,COUNTIF(AD$6:AD82,"4B")),0),MATCH(1,OFFSET('4B'!F$6:F$37,SMALL('4B'!AC$6:AC$37,COUNTIF(AD$6:AD82,"4B")),0),0)),'4B'!$A$6:$B$37,2,0)&amp;" - "&amp;'4B'!$A$1,
IF(AD82="4C",INDEX(OFFSET('4C'!$A$6:$A$38,SMALL('4C'!AC$6:AC$38,COUNTIF(AD$6:AD82,"4C")),0),MATCH(1,OFFSET('4C'!F$6:F$38,SMALL('4C'!AC$6:AC$38,COUNTIF(AD$6:AD82,"4C")),0),0))&amp;" "&amp;VLOOKUP(INDEX(OFFSET('4C'!$A$6:$A$38,SMALL('4C'!AC$6:AC$38,COUNTIF(AD$6:AD82,"4C")),0),MATCH(1,OFFSET('4C'!F$6:F$38,SMALL('4C'!AC$6:AC$38,COUNTIF(AD$6:AD82,"4C")),0),0)),'4C'!$A$6:$B$38,2,0)&amp;" - "&amp;'4C'!$A$1,
IF(AD82="4D",INDEX(OFFSET('4D'!$A$6:$A$37,SMALL('4D'!AC$6:AC$37,COUNTIF(AD$6:AD82,"4D")),0),MATCH(1,OFFSET('4D'!F$6:F$37,SMALL('4D'!AC$6:AC$37,COUNTIF(AD$6:AD82,"4D")),0),0))&amp;" "&amp;VLOOKUP(INDEX(OFFSET('4D'!$A$6:$A$37,SMALL('4D'!AC$6:AC$37,COUNTIF(AD$6:AD82,"4D")),0),MATCH(1,OFFSET('4D'!F$6:F$37,SMALL('4D'!AC$6:AC$37,COUNTIF(AD$6:AD82,"4D")),0),0)),'4D'!$A$6:$B$37,2,0)&amp;" - "&amp;'4D'!$A$1,
IF(AD82="4E",INDEX(OFFSET('4E'!$A$6:$A$37,SMALL('4E'!AC$6:AC$37,COUNTIF(AD$6:AD82,"4E")),0),MATCH(1,OFFSET('4E'!F$6:F$37,SMALL('4E'!AC$6:AC$37,COUNTIF(AD$6:AD82,"4E")),0),0))&amp;" "&amp;VLOOKUP(INDEX(OFFSET('4E'!$A$6:$A$37,SMALL('4E'!AC$6:AC$37,COUNTIF(AD$6:AD82,"4E")),0),MATCH(1,OFFSET('4E'!F$6:F$37,SMALL('4E'!AC$6:AC$37,COUNTIF(AD$6:AD82,"4E")),0),0)),'4E'!$A$6:$B$37,2,0)&amp;" - "&amp;'4E'!$A$1,
IF(AD82="CM2",INDEX(OFFSET('CM2'!$A$6:$A$36,SMALL('CM2'!AC$6:AC$36,COUNTIF(AD$6:AD82,"CM2")),0),MATCH(1,OFFSET('CM2'!F$6:F$36,SMALL('CM2'!AC$6:AC$36,COUNTIF(AD$6:AD82,"CM2")),0),0))&amp;" "&amp;VLOOKUP(INDEX(OFFSET('CM2'!$A$6:$A$36,SMALL('CM2'!AC$6:AC$36,COUNTIF(AD$6:AD82,"CM2")),0),MATCH(1,OFFSET('CM2'!F$6:F$36,SMALL('CM2'!AC$6:AC$36,COUNTIF(AD$6:AD82,"CM2")),0),0)),'CM2'!$A$6:$B$36,2,0)&amp;" - "&amp;'CM2'!$A$1,AX82)))))))))))))))))),"")</f>
        <v/>
      </c>
      <c r="E82" s="42" t="str">
        <f ca="1">IFERROR(IF(AE82="","",IF(AE82="6A",INDEX(OFFSET('6A'!$A$6:$A$39,SMALL('6A'!AD$6:AD$39,COUNTIF(AE$6:AE82,"6A")),0),MATCH(1,OFFSET('6A'!G$6:G$39,SMALL('6A'!AD$6:AD$39,COUNTIF(AE$6:AE82,"6A")),0),0))&amp;" "&amp;VLOOKUP(INDEX(OFFSET('6A'!$A$6:$A$39,SMALL('6A'!AD$6:AD$39,COUNTIF(AE$6:AE82,"6A")),0),MATCH(1,OFFSET('6A'!G$6:G$39,SMALL('6A'!AD$6:AD$39,COUNTIF(AE$6:AE82,"6A")),0),0)),'6A'!$A$6:$B$39,2,0)&amp;" - "&amp;'6A'!$A$1,
IF(AE82="6B",INDEX(OFFSET('6B'!$A$6:$A$39,SMALL('6B'!AD$6:AD$39,COUNTIF(AE$6:AE82,"6B")),0),MATCH(1,OFFSET('6B'!G$6:G$39,SMALL('6B'!AD$6:AD$39,COUNTIF(AE$6:AE82,"6B")),0),0))&amp;" "&amp;VLOOKUP(INDEX(OFFSET('6B'!$A$6:$A$39,SMALL('6B'!AD$6:AD$39,COUNTIF(AE$6:AE82,"6B")),0),MATCH(1,OFFSET('6B'!G$6:G$39,SMALL('6B'!AD$6:AD$39,COUNTIF(AE$6:AE82,"6B")),0),0)),'6B'!$A$6:$B$39,2,0)&amp;" - "&amp;'6B'!$A$1,
IF(AE82="6C",INDEX(OFFSET('6C'!$A$6:$A$41,SMALL('6C'!AD$6:AD$41,COUNTIF(AE$6:AE82,"6C")),0),MATCH(1,OFFSET('6C'!G$6:G$41,SMALL('6C'!AD$6:AD$41,COUNTIF(AE$6:AE82,"6C")),0),0))&amp;" "&amp;VLOOKUP(INDEX(OFFSET('6C'!$A$6:$A$41,SMALL('6C'!AD$6:AD$41,COUNTIF(AE$6:AE82,"6C")),0),MATCH(1,OFFSET('6C'!G$6:G$41,SMALL('6C'!AD$6:AD$41,COUNTIF(AE$6:AE82,"6C")),0),0)),'6C'!$A$6:$B$41,2,0)&amp;" - "&amp;'6C'!$A$1,
IF(AE82="6D",INDEX(OFFSET('6D'!$A$6:$A$42,SMALL('6D'!AD$6:AD$42,COUNTIF(AE$6:AE82,"6D")),0),MATCH(1,OFFSET('6D'!G$6:G$42,SMALL('6D'!AD$6:AD$42,COUNTIF(AE$6:AE82,"6D")),0),0))&amp;" "&amp;VLOOKUP(INDEX(OFFSET('6D'!$A$6:$A$42,SMALL('6D'!AD$6:AD$42,COUNTIF(AE$6:AE82,"6D")),0),MATCH(1,OFFSET('6D'!G$6:G$42,SMALL('6D'!AD$6:AD$42,COUNTIF(AE$6:AE82,"6D")),0),0)),'6D'!$A$6:$B$42,2,0)&amp;" - "&amp;'6D'!$A$1,
IF(AE82="6E",INDEX(OFFSET('6E'!$A$6:$A$40,SMALL('6E'!AD$6:AD$40,COUNTIF(AE$6:AE82,"6E")),0),MATCH(1,OFFSET('6E'!G$6:G$40,SMALL('6E'!AD$6:AD$40,COUNTIF(AE$6:AE82,"6E")),0),0))&amp;" "&amp;VLOOKUP(INDEX(OFFSET('6E'!$A$6:$A$40,SMALL('6E'!AD$6:AD$40,COUNTIF(AE$6:AE82,"6E")),0),MATCH(1,OFFSET('6E'!G$6:G$40,SMALL('6E'!AD$6:AD$40,COUNTIF(AE$6:AE82,"6E")),0),0)),'6E'!$A$6:$B$40,2,0)&amp;" - "&amp;'6E'!$A$1,
IF(AE82="5A",INDEX(OFFSET('5A'!$A$6:$A$41,SMALL('5A'!AD$6:AD$41,COUNTIF(AE$6:AE82,"5A")),0),MATCH(1,OFFSET('5A'!G$6:G$41,SMALL('5A'!AD$6:AD$41,COUNTIF(AE$6:AE82,"5A")),0),0))&amp;" "&amp;VLOOKUP(INDEX(OFFSET('5A'!$A$6:$A$41,SMALL('5A'!AD$6:AD$41,COUNTIF(AE$6:AE82,"5A")),0),MATCH(1,OFFSET('5A'!G$6:G$41,SMALL('5A'!AD$6:AD$41,COUNTIF(AE$6:AE82,"5A")),0),0)),'5A'!$A$6:$B$41,2,0)&amp;" - "&amp;'5A'!$A$1,
IF(AE82="5B",INDEX(OFFSET('5B'!$A$6:$A$39,SMALL('5B'!AD$6:AD$39,COUNTIF(AE$6:AE82,"5B")),0),MATCH(1,OFFSET('5B'!G$6:G$39,SMALL('5B'!AD$6:AD$39,COUNTIF(AE$6:AE82,"5B")),0),0))&amp;" "&amp;VLOOKUP(INDEX(OFFSET('5B'!$A$6:$A$39,SMALL('5B'!AD$6:AD$39,COUNTIF(AE$6:AE82,"5B")),0),MATCH(1,OFFSET('5B'!G$6:G$39,SMALL('5B'!AD$6:AD$39,COUNTIF(AE$6:AE82,"5B")),0),0)),'5B'!$A$6:$B$39,2,0)&amp;" - "&amp;'5B'!$A$1,
IF(AE82="5C",INDEX(OFFSET('5C'!$A$6:$A$39,SMALL('5C'!AD$6:AD$39,COUNTIF(AE$6:AE82,"5C")),0),MATCH(1,OFFSET('5C'!G$6:G$39,SMALL('5C'!AD$6:AD$39,COUNTIF(AE$6:AE82,"5C")),0),0))&amp;" "&amp;VLOOKUP(INDEX(OFFSET('5C'!$A$6:$A$39,SMALL('5C'!AD$6:AD$39,COUNTIF(AE$6:AE82,"5C")),0),MATCH(1,OFFSET('5C'!G$6:G$39,SMALL('5C'!AD$6:AD$39,COUNTIF(AE$6:AE82,"5C")),0),0)),'5C'!$A$6:$B$39,2,0)&amp;" - "&amp;'5C'!$A$1,
IF(AE82="5D",INDEX(OFFSET('5D'!$A$6:$A$41,SMALL('5D'!AD$6:AD$41,COUNTIF(AE$6:AE82,"5D")),0),MATCH(1,OFFSET('5D'!G$6:G$41,SMALL('5D'!AD$6:AD$41,COUNTIF(AE$6:AE82,"5D")),0),0))&amp;" "&amp;VLOOKUP(INDEX(OFFSET('5D'!$A$6:$A$41,SMALL('5D'!AD$6:AD$41,COUNTIF(AE$6:AE82,"5D")),0),MATCH(1,OFFSET('5D'!G$6:G$41,SMALL('5D'!AD$6:AD$41,COUNTIF(AE$6:AE82,"5D")),0),0)),'5D'!$A$6:$B$41,2,0)&amp;" - "&amp;'5D'!$A$1,
IF(AE82="5E",INDEX(OFFSET('5E'!$A$6:$A$40,SMALL('5E'!AD$6:AD$40,COUNTIF(AE$6:AE82,"5E")),0),MATCH(1,OFFSET('5E'!G$6:G$40,SMALL('5E'!AD$6:AD$40,COUNTIF(AE$6:AE82,"5E")),0),0))&amp;" "&amp;VLOOKUP(INDEX(OFFSET('5E'!$A$6:$A$40,SMALL('5E'!AD$6:AD$40,COUNTIF(AE$6:AE82,"5E")),0),MATCH(1,OFFSET('5E'!G$6:G$40,SMALL('5E'!AD$6:AD$40,COUNTIF(AE$6:AE82,"5E")),0),0)),'5E'!$A$6:$B$40,2,0)&amp;" - "&amp;'5E'!$A$1,
IF(AE82="5F",INDEX(OFFSET('5F'!$A$6:$A$40,SMALL('5F'!AD$6:AD$40,COUNTIF(AE$6:AE82,"5F")),0),MATCH(1,OFFSET('5F'!G$6:G$40,SMALL('5F'!AD$6:AD$40,COUNTIF(AE$6:AE82,"5F")),0),0))&amp;" "&amp;VLOOKUP(INDEX(OFFSET('5F'!$A$6:$A$40,SMALL('5F'!AD$6:AD$40,COUNTIF(AE$6:AE82,"5F")),0),MATCH(1,OFFSET('5F'!G$6:G$40,SMALL('5F'!AD$6:AD$40,COUNTIF(AE$6:AE82,"5F")),0),0)),'5F'!$A$6:$B$40,2,0)&amp;" - "&amp;'5F'!$A$1,
IF(AE82="4A",INDEX(OFFSET('4A'!$A$6:$A$38,SMALL('4A'!AD$6:AD$38,COUNTIF(AE$6:AE82,"4A")),0),MATCH(1,OFFSET('4A'!G$6:G$38,SMALL('4A'!AD$6:AD$38,COUNTIF(AE$6:AE82,"4A")),0),0))&amp;" "&amp;VLOOKUP(INDEX(OFFSET('4A'!$A$6:$A$38,SMALL('4A'!AD$6:AD$38,COUNTIF(AE$6:AE82,"4A")),0),MATCH(1,OFFSET('4A'!G$6:G$38,SMALL('4A'!AD$6:AD$38,COUNTIF(AE$6:AE82,"4A")),0),0)),'4A'!$A$6:$B$38,2,0)&amp;" - "&amp;'4A'!$A$1,
IF(AE82="4B",INDEX(OFFSET('4B'!$A$6:$A$37,SMALL('4B'!AD$6:AD$37,COUNTIF(AE$6:AE82,"4B")),0),MATCH(1,OFFSET('4B'!G$6:G$37,SMALL('4B'!AD$6:AD$37,COUNTIF(AE$6:AE82,"4B")),0),0))&amp;" "&amp;VLOOKUP(INDEX(OFFSET('4B'!$A$6:$A$37,SMALL('4B'!AD$6:AD$37,COUNTIF(AE$6:AE82,"4B")),0),MATCH(1,OFFSET('4B'!G$6:G$37,SMALL('4B'!AD$6:AD$37,COUNTIF(AE$6:AE82,"4B")),0),0)),'4B'!$A$6:$B$37,2,0)&amp;" - "&amp;'4B'!$A$1,
IF(AE82="4C",INDEX(OFFSET('4C'!$A$6:$A$38,SMALL('4C'!AD$6:AD$38,COUNTIF(AE$6:AE82,"4C")),0),MATCH(1,OFFSET('4C'!G$6:G$38,SMALL('4C'!AD$6:AD$38,COUNTIF(AE$6:AE82,"4C")),0),0))&amp;" "&amp;VLOOKUP(INDEX(OFFSET('4C'!$A$6:$A$38,SMALL('4C'!AD$6:AD$38,COUNTIF(AE$6:AE82,"4C")),0),MATCH(1,OFFSET('4C'!G$6:G$38,SMALL('4C'!AD$6:AD$38,COUNTIF(AE$6:AE82,"4C")),0),0)),'4C'!$A$6:$B$38,2,0)&amp;" - "&amp;'4C'!$A$1,
IF(AE82="4D",INDEX(OFFSET('4D'!$A$6:$A$37,SMALL('4D'!AD$6:AD$37,COUNTIF(AE$6:AE82,"4D")),0),MATCH(1,OFFSET('4D'!G$6:G$37,SMALL('4D'!AD$6:AD$37,COUNTIF(AE$6:AE82,"4D")),0),0))&amp;" "&amp;VLOOKUP(INDEX(OFFSET('4D'!$A$6:$A$37,SMALL('4D'!AD$6:AD$37,COUNTIF(AE$6:AE82,"4D")),0),MATCH(1,OFFSET('4D'!G$6:G$37,SMALL('4D'!AD$6:AD$37,COUNTIF(AE$6:AE82,"4D")),0),0)),'4D'!$A$6:$B$37,2,0)&amp;" - "&amp;'4D'!$A$1,
IF(AE82="4E",INDEX(OFFSET('4E'!$A$6:$A$37,SMALL('4E'!AD$6:AD$37,COUNTIF(AE$6:AE82,"4E")),0),MATCH(1,OFFSET('4E'!G$6:G$37,SMALL('4E'!AD$6:AD$37,COUNTIF(AE$6:AE82,"4E")),0),0))&amp;" "&amp;VLOOKUP(INDEX(OFFSET('4E'!$A$6:$A$37,SMALL('4E'!AD$6:AD$37,COUNTIF(AE$6:AE82,"4E")),0),MATCH(1,OFFSET('4E'!G$6:G$37,SMALL('4E'!AD$6:AD$37,COUNTIF(AE$6:AE82,"4E")),0),0)),'4E'!$A$6:$B$37,2,0)&amp;" - "&amp;'4E'!$A$1,
IF(AE82="CM2",INDEX(OFFSET('CM2'!$A$6:$A$36,SMALL('CM2'!AD$6:AD$36,COUNTIF(AE$6:AE82,"CM2")),0),MATCH(1,OFFSET('CM2'!G$6:G$36,SMALL('CM2'!AD$6:AD$36,COUNTIF(AE$6:AE82,"CM2")),0),0))&amp;" "&amp;VLOOKUP(INDEX(OFFSET('CM2'!$A$6:$A$36,SMALL('CM2'!AD$6:AD$36,COUNTIF(AE$6:AE82,"CM2")),0),MATCH(1,OFFSET('CM2'!G$6:G$36,SMALL('CM2'!AD$6:AD$36,COUNTIF(AE$6:AE82,"CM2")),0),0)),'CM2'!$A$6:$B$36,2,0)&amp;" - "&amp;'CM2'!$A$1,AY82)))))))))))))))))),"")</f>
        <v/>
      </c>
      <c r="F82" s="44" t="str">
        <f ca="1">IFERROR(IF(AF82="","",IF(AF82="6A",INDEX(OFFSET('6A'!$A$6:$A$39,SMALL('6A'!AE$6:AE$39,COUNTIF(AF$6:AF82,"6A")),0),MATCH(1,OFFSET('6A'!H$6:H$39,SMALL('6A'!AE$6:AE$39,COUNTIF(AF$6:AF82,"6A")),0),0))&amp;" "&amp;VLOOKUP(INDEX(OFFSET('6A'!$A$6:$A$39,SMALL('6A'!AE$6:AE$39,COUNTIF(AF$6:AF82,"6A")),0),MATCH(1,OFFSET('6A'!H$6:H$39,SMALL('6A'!AE$6:AE$39,COUNTIF(AF$6:AF82,"6A")),0),0)),'6A'!$A$6:$B$39,2,0)&amp;" - "&amp;'6A'!$A$1,
IF(AF82="6B",INDEX(OFFSET('6B'!$A$6:$A$39,SMALL('6B'!AE$6:AE$39,COUNTIF(AF$6:AF82,"6B")),0),MATCH(1,OFFSET('6B'!H$6:H$39,SMALL('6B'!AE$6:AE$39,COUNTIF(AF$6:AF82,"6B")),0),0))&amp;" "&amp;VLOOKUP(INDEX(OFFSET('6B'!$A$6:$A$39,SMALL('6B'!AE$6:AE$39,COUNTIF(AF$6:AF82,"6B")),0),MATCH(1,OFFSET('6B'!H$6:H$39,SMALL('6B'!AE$6:AE$39,COUNTIF(AF$6:AF82,"6B")),0),0)),'6B'!$A$6:$B$39,2,0)&amp;" - "&amp;'6B'!$A$1,
IF(AF82="6C",INDEX(OFFSET('6C'!$A$6:$A$41,SMALL('6C'!AE$6:AE$41,COUNTIF(AF$6:AF82,"6C")),0),MATCH(1,OFFSET('6C'!H$6:H$41,SMALL('6C'!AE$6:AE$41,COUNTIF(AF$6:AF82,"6C")),0),0))&amp;" "&amp;VLOOKUP(INDEX(OFFSET('6C'!$A$6:$A$41,SMALL('6C'!AE$6:AE$41,COUNTIF(AF$6:AF82,"6C")),0),MATCH(1,OFFSET('6C'!H$6:H$41,SMALL('6C'!AE$6:AE$41,COUNTIF(AF$6:AF82,"6C")),0),0)),'6C'!$A$6:$B$41,2,0)&amp;" - "&amp;'6C'!$A$1,
IF(AF82="6D",INDEX(OFFSET('6D'!$A$6:$A$42,SMALL('6D'!AE$6:AE$42,COUNTIF(AF$6:AF82,"6D")),0),MATCH(1,OFFSET('6D'!H$6:H$42,SMALL('6D'!AE$6:AE$42,COUNTIF(AF$6:AF82,"6D")),0),0))&amp;" "&amp;VLOOKUP(INDEX(OFFSET('6D'!$A$6:$A$42,SMALL('6D'!AE$6:AE$42,COUNTIF(AF$6:AF82,"6D")),0),MATCH(1,OFFSET('6D'!H$6:H$42,SMALL('6D'!AE$6:AE$42,COUNTIF(AF$6:AF82,"6D")),0),0)),'6D'!$A$6:$B$42,2,0)&amp;" - "&amp;'6D'!$A$1,
IF(AF82="6E",INDEX(OFFSET('6E'!$A$6:$A$40,SMALL('6E'!AE$6:AE$40,COUNTIF(AF$6:AF82,"6E")),0),MATCH(1,OFFSET('6E'!H$6:H$40,SMALL('6E'!AE$6:AE$40,COUNTIF(AF$6:AF82,"6E")),0),0))&amp;" "&amp;VLOOKUP(INDEX(OFFSET('6E'!$A$6:$A$40,SMALL('6E'!AE$6:AE$40,COUNTIF(AF$6:AF82,"6E")),0),MATCH(1,OFFSET('6E'!H$6:H$40,SMALL('6E'!AE$6:AE$40,COUNTIF(AF$6:AF82,"6E")),0),0)),'6E'!$A$6:$B$40,2,0)&amp;" - "&amp;'6E'!$A$1,
IF(AF82="5A",INDEX(OFFSET('5A'!$A$6:$A$41,SMALL('5A'!AE$6:AE$41,COUNTIF(AF$6:AF82,"5A")),0),MATCH(1,OFFSET('5A'!H$6:H$41,SMALL('5A'!AE$6:AE$41,COUNTIF(AF$6:AF82,"5A")),0),0))&amp;" "&amp;VLOOKUP(INDEX(OFFSET('5A'!$A$6:$A$41,SMALL('5A'!AE$6:AE$41,COUNTIF(AF$6:AF82,"5A")),0),MATCH(1,OFFSET('5A'!H$6:H$41,SMALL('5A'!AE$6:AE$41,COUNTIF(AF$6:AF82,"5A")),0),0)),'5A'!$A$6:$B$41,2,0)&amp;" - "&amp;'5A'!$A$1,
IF(AF82="5B",INDEX(OFFSET('5B'!$A$6:$A$39,SMALL('5B'!AE$6:AE$39,COUNTIF(AF$6:AF82,"5B")),0),MATCH(1,OFFSET('5B'!H$6:H$39,SMALL('5B'!AE$6:AE$39,COUNTIF(AF$6:AF82,"5B")),0),0))&amp;" "&amp;VLOOKUP(INDEX(OFFSET('5B'!$A$6:$A$39,SMALL('5B'!AE$6:AE$39,COUNTIF(AF$6:AF82,"5B")),0),MATCH(1,OFFSET('5B'!H$6:H$39,SMALL('5B'!AE$6:AE$39,COUNTIF(AF$6:AF82,"5B")),0),0)),'5B'!$A$6:$B$39,2,0)&amp;" - "&amp;'5B'!$A$1,
IF(AF82="5C",INDEX(OFFSET('5C'!$A$6:$A$39,SMALL('5C'!AE$6:AE$39,COUNTIF(AF$6:AF82,"5C")),0),MATCH(1,OFFSET('5C'!H$6:H$39,SMALL('5C'!AE$6:AE$39,COUNTIF(AF$6:AF82,"5C")),0),0))&amp;" "&amp;VLOOKUP(INDEX(OFFSET('5C'!$A$6:$A$39,SMALL('5C'!AE$6:AE$39,COUNTIF(AF$6:AF82,"5C")),0),MATCH(1,OFFSET('5C'!H$6:H$39,SMALL('5C'!AE$6:AE$39,COUNTIF(AF$6:AF82,"5C")),0),0)),'5C'!$A$6:$B$39,2,0)&amp;" - "&amp;'5C'!$A$1,
IF(AF82="5D",INDEX(OFFSET('5D'!$A$6:$A$41,SMALL('5D'!AE$6:AE$41,COUNTIF(AF$6:AF82,"5D")),0),MATCH(1,OFFSET('5D'!H$6:H$41,SMALL('5D'!AE$6:AE$41,COUNTIF(AF$6:AF82,"5D")),0),0))&amp;" "&amp;VLOOKUP(INDEX(OFFSET('5D'!$A$6:$A$41,SMALL('5D'!AE$6:AE$41,COUNTIF(AF$6:AF82,"5D")),0),MATCH(1,OFFSET('5D'!H$6:H$41,SMALL('5D'!AE$6:AE$41,COUNTIF(AF$6:AF82,"5D")),0),0)),'5D'!$A$6:$B$41,2,0)&amp;" - "&amp;'5D'!$A$1,
IF(AF82="5E",INDEX(OFFSET('5E'!$A$6:$A$40,SMALL('5E'!AE$6:AE$40,COUNTIF(AF$6:AF82,"5E")),0),MATCH(1,OFFSET('5E'!H$6:H$40,SMALL('5E'!AE$6:AE$40,COUNTIF(AF$6:AF82,"5E")),0),0))&amp;" "&amp;VLOOKUP(INDEX(OFFSET('5E'!$A$6:$A$40,SMALL('5E'!AE$6:AE$40,COUNTIF(AF$6:AF82,"5E")),0),MATCH(1,OFFSET('5E'!H$6:H$40,SMALL('5E'!AE$6:AE$40,COUNTIF(AF$6:AF82,"5E")),0),0)),'5E'!$A$6:$B$40,2,0)&amp;" - "&amp;'5E'!$A$1,
IF(AF82="5F",INDEX(OFFSET('5F'!$A$6:$A$40,SMALL('5F'!AE$6:AE$40,COUNTIF(AF$6:AF82,"5F")),0),MATCH(1,OFFSET('5F'!H$6:H$40,SMALL('5F'!AE$6:AE$40,COUNTIF(AF$6:AF82,"5F")),0),0))&amp;" "&amp;VLOOKUP(INDEX(OFFSET('5F'!$A$6:$A$40,SMALL('5F'!AE$6:AE$40,COUNTIF(AF$6:AF82,"5F")),0),MATCH(1,OFFSET('5F'!H$6:H$40,SMALL('5F'!AE$6:AE$40,COUNTIF(AF$6:AF82,"5F")),0),0)),'5F'!$A$6:$B$40,2,0)&amp;" - "&amp;'5F'!$A$1,
IF(AF82="4A",INDEX(OFFSET('4A'!$A$6:$A$38,SMALL('4A'!AE$6:AE$38,COUNTIF(AF$6:AF82,"4A")),0),MATCH(1,OFFSET('4A'!H$6:H$38,SMALL('4A'!AE$6:AE$38,COUNTIF(AF$6:AF82,"4A")),0),0))&amp;" "&amp;VLOOKUP(INDEX(OFFSET('4A'!$A$6:$A$38,SMALL('4A'!AE$6:AE$38,COUNTIF(AF$6:AF82,"4A")),0),MATCH(1,OFFSET('4A'!H$6:H$38,SMALL('4A'!AE$6:AE$38,COUNTIF(AF$6:AF82,"4A")),0),0)),'4A'!$A$6:$B$38,2,0)&amp;" - "&amp;'4A'!$A$1,
IF(AF82="4B",INDEX(OFFSET('4B'!$A$6:$A$37,SMALL('4B'!AE$6:AE$37,COUNTIF(AF$6:AF82,"4B")),0),MATCH(1,OFFSET('4B'!H$6:H$37,SMALL('4B'!AE$6:AE$37,COUNTIF(AF$6:AF82,"4B")),0),0))&amp;" "&amp;VLOOKUP(INDEX(OFFSET('4B'!$A$6:$A$37,SMALL('4B'!AE$6:AE$37,COUNTIF(AF$6:AF82,"4B")),0),MATCH(1,OFFSET('4B'!H$6:H$37,SMALL('4B'!AE$6:AE$37,COUNTIF(AF$6:AF82,"4B")),0),0)),'4B'!$A$6:$B$37,2,0)&amp;" - "&amp;'4B'!$A$1,
IF(AF82="4C",INDEX(OFFSET('4C'!$A$6:$A$38,SMALL('4C'!AE$6:AE$38,COUNTIF(AF$6:AF82,"4C")),0),MATCH(1,OFFSET('4C'!H$6:H$38,SMALL('4C'!AE$6:AE$38,COUNTIF(AF$6:AF82,"4C")),0),0))&amp;" "&amp;VLOOKUP(INDEX(OFFSET('4C'!$A$6:$A$38,SMALL('4C'!AE$6:AE$38,COUNTIF(AF$6:AF82,"4C")),0),MATCH(1,OFFSET('4C'!H$6:H$38,SMALL('4C'!AE$6:AE$38,COUNTIF(AF$6:AF82,"4C")),0),0)),'4C'!$A$6:$B$38,2,0)&amp;" - "&amp;'4C'!$A$1,
IF(AF82="4D",INDEX(OFFSET('4D'!$A$6:$A$37,SMALL('4D'!AE$6:AE$37,COUNTIF(AF$6:AF82,"4D")),0),MATCH(1,OFFSET('4D'!H$6:H$37,SMALL('4D'!AE$6:AE$37,COUNTIF(AF$6:AF82,"4D")),0),0))&amp;" "&amp;VLOOKUP(INDEX(OFFSET('4D'!$A$6:$A$37,SMALL('4D'!AE$6:AE$37,COUNTIF(AF$6:AF82,"4D")),0),MATCH(1,OFFSET('4D'!H$6:H$37,SMALL('4D'!AE$6:AE$37,COUNTIF(AF$6:AF82,"4D")),0),0)),'4D'!$A$6:$B$37,2,0)&amp;" - "&amp;'4D'!$A$1,
IF(AF82="4E",INDEX(OFFSET('4E'!$A$6:$A$37,SMALL('4E'!AE$6:AE$37,COUNTIF(AF$6:AF82,"4E")),0),MATCH(1,OFFSET('4E'!H$6:H$37,SMALL('4E'!AE$6:AE$37,COUNTIF(AF$6:AF82,"4E")),0),0))&amp;" "&amp;VLOOKUP(INDEX(OFFSET('4E'!$A$6:$A$37,SMALL('4E'!AE$6:AE$37,COUNTIF(AF$6:AF82,"4E")),0),MATCH(1,OFFSET('4E'!H$6:H$37,SMALL('4E'!AE$6:AE$37,COUNTIF(AF$6:AF82,"4E")),0),0)),'4E'!$A$6:$B$37,2,0)&amp;" - "&amp;'4E'!$A$1,
IF(AF82="CM2",INDEX(OFFSET('CM2'!$A$6:$A$36,SMALL('CM2'!AE$6:AE$36,COUNTIF(AF$6:AF82,"CM2")),0),MATCH(1,OFFSET('CM2'!H$6:H$36,SMALL('CM2'!AE$6:AE$36,COUNTIF(AF$6:AF82,"CM2")),0),0))&amp;" "&amp;VLOOKUP(INDEX(OFFSET('CM2'!$A$6:$A$36,SMALL('CM2'!AE$6:AE$36,COUNTIF(AF$6:AF82,"CM2")),0),MATCH(1,OFFSET('CM2'!H$6:H$36,SMALL('CM2'!AE$6:AE$36,COUNTIF(AF$6:AF82,"CM2")),0),0)),'CM2'!$A$6:$B$36,2,0)&amp;" - "&amp;'CM2'!$A$1,AZ82)))))))))))))))))),"")</f>
        <v/>
      </c>
      <c r="G82" s="30"/>
      <c r="H82" s="34" t="str">
        <f ca="1">IFERROR(IF(AH82="","",IF(AH82="6A",INDEX(OFFSET('6A'!$A$6:$A$39,SMALL('6A'!AG$6:AG$39,COUNTIF(AH$6:AH82,"6A")),0),MATCH(1,OFFSET('6A'!J$6:J$39,SMALL('6A'!AG$6:AG$39,COUNTIF(AH$6:AH82,"6A")),0),0))&amp;" "&amp;VLOOKUP(INDEX(OFFSET('6A'!$A$6:$A$39,SMALL('6A'!AG$6:AG$39,COUNTIF(AH$6:AH82,"6A")),0),MATCH(1,OFFSET('6A'!J$6:J$39,SMALL('6A'!AG$6:AG$39,COUNTIF(AH$6:AH82,"6A")),0),0)),'6A'!$A$6:$B$39,2,0)&amp;" - "&amp;'6A'!$A$1,
IF(AH82="6B",INDEX(OFFSET('6B'!$A$6:$A$39,SMALL('6B'!AG$6:AG$39,COUNTIF(AH$6:AH82,"6B")),0),MATCH(1,OFFSET('6B'!J$6:J$39,SMALL('6B'!AG$6:AG$39,COUNTIF(AH$6:AH82,"6B")),0),0))&amp;" "&amp;VLOOKUP(INDEX(OFFSET('6B'!$A$6:$A$39,SMALL('6B'!AG$6:AG$39,COUNTIF(AH$6:AH82,"6B")),0),MATCH(1,OFFSET('6B'!J$6:J$39,SMALL('6B'!AG$6:AG$39,COUNTIF(AH$6:AH82,"6B")),0),0)),'6B'!$A$6:$B$39,2,0)&amp;" - "&amp;'6B'!$A$1,
IF(AH82="6C",INDEX(OFFSET('6C'!$A$6:$A$41,SMALL('6C'!AG$6:AG$41,COUNTIF(AH$6:AH82,"6C")),0),MATCH(1,OFFSET('6C'!J$6:J$41,SMALL('6C'!AG$6:AG$41,COUNTIF(AH$6:AH82,"6C")),0),0))&amp;" "&amp;VLOOKUP(INDEX(OFFSET('6C'!$A$6:$A$41,SMALL('6C'!AG$6:AG$41,COUNTIF(AH$6:AH82,"6C")),0),MATCH(1,OFFSET('6C'!J$6:J$41,SMALL('6C'!AG$6:AG$41,COUNTIF(AH$6:AH82,"6C")),0),0)),'6C'!$A$6:$B$41,2,0)&amp;" - "&amp;'6C'!$A$1,
IF(AH82="6D",INDEX(OFFSET('6D'!$A$6:$A$42,SMALL('6D'!AG$6:AG$42,COUNTIF(AH$6:AH82,"6D")),0),MATCH(1,OFFSET('6D'!J$6:J$42,SMALL('6D'!AG$6:AG$42,COUNTIF(AH$6:AH82,"6D")),0),0))&amp;" "&amp;VLOOKUP(INDEX(OFFSET('6D'!$A$6:$A$42,SMALL('6D'!AG$6:AG$42,COUNTIF(AH$6:AH82,"6D")),0),MATCH(1,OFFSET('6D'!J$6:J$42,SMALL('6D'!AG$6:AG$42,COUNTIF(AH$6:AH82,"6D")),0),0)),'6D'!$A$6:$B$42,2,0)&amp;" - "&amp;'6D'!$A$1,
IF(AH82="6E",INDEX(OFFSET('6E'!$A$6:$A$40,SMALL('6E'!AG$6:AG$40,COUNTIF(AH$6:AH82,"6E")),0),MATCH(1,OFFSET('6E'!J$6:J$40,SMALL('6E'!AG$6:AG$40,COUNTIF(AH$6:AH82,"6E")),0),0))&amp;" "&amp;VLOOKUP(INDEX(OFFSET('6E'!$A$6:$A$40,SMALL('6E'!AG$6:AG$40,COUNTIF(AH$6:AH82,"6E")),0),MATCH(1,OFFSET('6E'!J$6:J$40,SMALL('6E'!AG$6:AG$40,COUNTIF(AH$6:AH82,"6E")),0),0)),'6E'!$A$6:$B$40,2,0)&amp;" - "&amp;'6E'!$A$1,
IF(AH82="5A",INDEX(OFFSET('5A'!$A$6:$A$41,SMALL('5A'!AG$6:AG$41,COUNTIF(AH$6:AH82,"5A")),0),MATCH(1,OFFSET('5A'!J$6:J$41,SMALL('5A'!AG$6:AG$41,COUNTIF(AH$6:AH82,"5A")),0),0))&amp;" "&amp;VLOOKUP(INDEX(OFFSET('5A'!$A$6:$A$41,SMALL('5A'!AG$6:AG$41,COUNTIF(AH$6:AH82,"5A")),0),MATCH(1,OFFSET('5A'!J$6:J$41,SMALL('5A'!AG$6:AG$41,COUNTIF(AH$6:AH82,"5A")),0),0)),'5A'!$A$6:$B$41,2,0)&amp;" - "&amp;'5A'!$A$1,
IF(AH82="5B",INDEX(OFFSET('5B'!$A$6:$A$39,SMALL('5B'!AG$6:AG$39,COUNTIF(AH$6:AH82,"5B")),0),MATCH(1,OFFSET('5B'!J$6:J$39,SMALL('5B'!AG$6:AG$39,COUNTIF(AH$6:AH82,"5B")),0),0))&amp;" "&amp;VLOOKUP(INDEX(OFFSET('5B'!$A$6:$A$39,SMALL('5B'!AG$6:AG$39,COUNTIF(AH$6:AH82,"5B")),0),MATCH(1,OFFSET('5B'!J$6:J$39,SMALL('5B'!AG$6:AG$39,COUNTIF(AH$6:AH82,"5B")),0),0)),'5B'!$A$6:$B$39,2,0)&amp;" - "&amp;'5B'!$A$1,
IF(AH82="5C",INDEX(OFFSET('5C'!$A$6:$A$39,SMALL('5C'!AG$6:AG$39,COUNTIF(AH$6:AH82,"5C")),0),MATCH(1,OFFSET('5C'!J$6:J$39,SMALL('5C'!AG$6:AG$39,COUNTIF(AH$6:AH82,"5C")),0),0))&amp;" "&amp;VLOOKUP(INDEX(OFFSET('5C'!$A$6:$A$39,SMALL('5C'!AG$6:AG$39,COUNTIF(AH$6:AH82,"5C")),0),MATCH(1,OFFSET('5C'!J$6:J$39,SMALL('5C'!AG$6:AG$39,COUNTIF(AH$6:AH82,"5C")),0),0)),'5C'!$A$6:$B$39,2,0)&amp;" - "&amp;'5C'!$A$1,
IF(AH82="5D",INDEX(OFFSET('5D'!$A$6:$A$41,SMALL('5D'!AG$6:AG$41,COUNTIF(AH$6:AH82,"5D")),0),MATCH(1,OFFSET('5D'!J$6:J$41,SMALL('5D'!AG$6:AG$41,COUNTIF(AH$6:AH82,"5D")),0),0))&amp;" "&amp;VLOOKUP(INDEX(OFFSET('5D'!$A$6:$A$41,SMALL('5D'!AG$6:AG$41,COUNTIF(AH$6:AH82,"5D")),0),MATCH(1,OFFSET('5D'!J$6:J$41,SMALL('5D'!AG$6:AG$41,COUNTIF(AH$6:AH82,"5D")),0),0)),'5D'!$A$6:$B$41,2,0)&amp;" - "&amp;'5D'!$A$1,
IF(AH82="5E",INDEX(OFFSET('5E'!$A$6:$A$40,SMALL('5E'!AG$6:AG$40,COUNTIF(AH$6:AH82,"5E")),0),MATCH(1,OFFSET('5E'!J$6:J$40,SMALL('5E'!AG$6:AG$40,COUNTIF(AH$6:AH82,"5E")),0),0))&amp;" "&amp;VLOOKUP(INDEX(OFFSET('5E'!$A$6:$A$40,SMALL('5E'!AG$6:AG$40,COUNTIF(AH$6:AH82,"5E")),0),MATCH(1,OFFSET('5E'!J$6:J$40,SMALL('5E'!AG$6:AG$40,COUNTIF(AH$6:AH82,"5E")),0),0)),'5E'!$A$6:$B$40,2,0)&amp;" - "&amp;'5E'!$A$1,
IF(AH82="5F",INDEX(OFFSET('5F'!$A$6:$A$40,SMALL('5F'!AG$6:AG$40,COUNTIF(AH$6:AH82,"5F")),0),MATCH(1,OFFSET('5F'!J$6:J$40,SMALL('5F'!AG$6:AG$40,COUNTIF(AH$6:AH82,"5F")),0),0))&amp;" "&amp;VLOOKUP(INDEX(OFFSET('5F'!$A$6:$A$40,SMALL('5F'!AG$6:AG$40,COUNTIF(AH$6:AH82,"5F")),0),MATCH(1,OFFSET('5F'!J$6:J$40,SMALL('5F'!AG$6:AG$40,COUNTIF(AH$6:AH82,"5F")),0),0)),'5F'!$A$6:$B$40,2,0)&amp;" - "&amp;'5F'!$A$1,
IF(AH82="4A",INDEX(OFFSET('4A'!$A$6:$A$38,SMALL('4A'!AG$6:AG$38,COUNTIF(AH$6:AH82,"4A")),0),MATCH(1,OFFSET('4A'!J$6:J$38,SMALL('4A'!AG$6:AG$38,COUNTIF(AH$6:AH82,"4A")),0),0))&amp;" "&amp;VLOOKUP(INDEX(OFFSET('4A'!$A$6:$A$38,SMALL('4A'!AG$6:AG$38,COUNTIF(AH$6:AH82,"4A")),0),MATCH(1,OFFSET('4A'!J$6:J$38,SMALL('4A'!AG$6:AG$38,COUNTIF(AH$6:AH82,"4A")),0),0)),'4A'!$A$6:$B$38,2,0)&amp;" - "&amp;'4A'!$A$1,
IF(AH82="4B",INDEX(OFFSET('4B'!$A$6:$A$37,SMALL('4B'!AG$6:AG$37,COUNTIF(AH$6:AH82,"4B")),0),MATCH(1,OFFSET('4B'!J$6:J$37,SMALL('4B'!AG$6:AG$37,COUNTIF(AH$6:AH82,"4B")),0),0))&amp;" "&amp;VLOOKUP(INDEX(OFFSET('4B'!$A$6:$A$37,SMALL('4B'!AG$6:AG$37,COUNTIF(AH$6:AH82,"4B")),0),MATCH(1,OFFSET('4B'!J$6:J$37,SMALL('4B'!AG$6:AG$37,COUNTIF(AH$6:AH82,"4B")),0),0)),'4B'!$A$6:$B$37,2,0)&amp;" - "&amp;'4B'!$A$1,
IF(AH82="4C",INDEX(OFFSET('4C'!$A$6:$A$38,SMALL('4C'!AG$6:AG$38,COUNTIF(AH$6:AH82,"4C")),0),MATCH(1,OFFSET('4C'!J$6:J$38,SMALL('4C'!AG$6:AG$38,COUNTIF(AH$6:AH82,"4C")),0),0))&amp;" "&amp;VLOOKUP(INDEX(OFFSET('4C'!$A$6:$A$38,SMALL('4C'!AG$6:AG$38,COUNTIF(AH$6:AH82,"4C")),0),MATCH(1,OFFSET('4C'!J$6:J$38,SMALL('4C'!AG$6:AG$38,COUNTIF(AH$6:AH82,"4C")),0),0)),'4C'!$A$6:$B$38,2,0)&amp;" - "&amp;'4C'!$A$1,
IF(AH82="4D",INDEX(OFFSET('4D'!$A$6:$A$37,SMALL('4D'!AG$6:AG$37,COUNTIF(AH$6:AH82,"4D")),0),MATCH(1,OFFSET('4D'!J$6:J$37,SMALL('4D'!AG$6:AG$37,COUNTIF(AH$6:AH82,"4D")),0),0))&amp;" "&amp;VLOOKUP(INDEX(OFFSET('4D'!$A$6:$A$37,SMALL('4D'!AG$6:AG$37,COUNTIF(AH$6:AH82,"4D")),0),MATCH(1,OFFSET('4D'!J$6:J$37,SMALL('4D'!AG$6:AG$37,COUNTIF(AH$6:AH82,"4D")),0),0)),'4D'!$A$6:$B$37,2,0)&amp;" - "&amp;'4D'!$A$1,
IF(AH82="4E",INDEX(OFFSET('4E'!$A$6:$A$37,SMALL('4E'!AG$6:AG$37,COUNTIF(AH$6:AH82,"4E")),0),MATCH(1,OFFSET('4E'!J$6:J$37,SMALL('4E'!AG$6:AG$37,COUNTIF(AH$6:AH82,"4E")),0),0))&amp;" "&amp;VLOOKUP(INDEX(OFFSET('4E'!$A$6:$A$37,SMALL('4E'!AG$6:AG$37,COUNTIF(AH$6:AH82,"4E")),0),MATCH(1,OFFSET('4E'!J$6:J$37,SMALL('4E'!AG$6:AG$37,COUNTIF(AH$6:AH82,"4E")),0),0)),'4E'!$A$6:$B$37,2,0)&amp;" - "&amp;'4E'!$A$1,
IF(AH82="CM2",INDEX(OFFSET('CM2'!$A$6:$A$36,SMALL('CM2'!AG$6:AG$36,COUNTIF(AH$6:AH82,"CM2")),0),MATCH(1,OFFSET('CM2'!J$6:J$36,SMALL('CM2'!AG$6:AG$36,COUNTIF(AH$6:AH82,"CM2")),0),0))&amp;" "&amp;VLOOKUP(INDEX(OFFSET('CM2'!$A$6:$A$36,SMALL('CM2'!AG$6:AG$36,COUNTIF(AH$6:AH82,"CM2")),0),MATCH(1,OFFSET('CM2'!J$6:J$36,SMALL('CM2'!AG$6:AG$36,COUNTIF(AH$6:AH82,"CM2")),0),0)),'CM2'!$A$6:$B$36,2,0)&amp;" - "&amp;'CM2'!$A$1,BB82)))))))))))))))))),"")</f>
        <v/>
      </c>
      <c r="I82" s="56" t="str">
        <f ca="1">IFERROR(IF(AI82="","",IF(AI82="6A",INDEX(OFFSET('6A'!$A$6:$A$39,SMALL('6A'!AH$6:AH$39,COUNTIF(AI$6:AI82,"6A")),0),MATCH(1,OFFSET('6A'!K$6:K$39,SMALL('6A'!AH$6:AH$39,COUNTIF(AI$6:AI82,"6A")),0),0))&amp;" "&amp;VLOOKUP(INDEX(OFFSET('6A'!$A$6:$A$39,SMALL('6A'!AH$6:AH$39,COUNTIF(AI$6:AI82,"6A")),0),MATCH(1,OFFSET('6A'!K$6:K$39,SMALL('6A'!AH$6:AH$39,COUNTIF(AI$6:AI82,"6A")),0),0)),'6A'!$A$6:$B$39,2,0)&amp;" - "&amp;'6A'!$A$1,
IF(AI82="6B",INDEX(OFFSET('6B'!$A$6:$A$39,SMALL('6B'!AH$6:AH$39,COUNTIF(AI$6:AI82,"6B")),0),MATCH(1,OFFSET('6B'!K$6:K$39,SMALL('6B'!AH$6:AH$39,COUNTIF(AI$6:AI82,"6B")),0),0))&amp;" "&amp;VLOOKUP(INDEX(OFFSET('6B'!$A$6:$A$39,SMALL('6B'!AH$6:AH$39,COUNTIF(AI$6:AI82,"6B")),0),MATCH(1,OFFSET('6B'!K$6:K$39,SMALL('6B'!AH$6:AH$39,COUNTIF(AI$6:AI82,"6B")),0),0)),'6B'!$A$6:$B$39,2,0)&amp;" - "&amp;'6B'!$A$1,
IF(AI82="6C",INDEX(OFFSET('6C'!$A$6:$A$41,SMALL('6C'!AH$6:AH$41,COUNTIF(AI$6:AI82,"6C")),0),MATCH(1,OFFSET('6C'!K$6:K$41,SMALL('6C'!AH$6:AH$41,COUNTIF(AI$6:AI82,"6C")),0),0))&amp;" "&amp;VLOOKUP(INDEX(OFFSET('6C'!$A$6:$A$41,SMALL('6C'!AH$6:AH$41,COUNTIF(AI$6:AI82,"6C")),0),MATCH(1,OFFSET('6C'!K$6:K$41,SMALL('6C'!AH$6:AH$41,COUNTIF(AI$6:AI82,"6C")),0),0)),'6C'!$A$6:$B$41,2,0)&amp;" - "&amp;'6C'!$A$1,
IF(AI82="6D",INDEX(OFFSET('6D'!$A$6:$A$42,SMALL('6D'!AH$6:AH$42,COUNTIF(AI$6:AI82,"6D")),0),MATCH(1,OFFSET('6D'!K$6:K$42,SMALL('6D'!AH$6:AH$42,COUNTIF(AI$6:AI82,"6D")),0),0))&amp;" "&amp;VLOOKUP(INDEX(OFFSET('6D'!$A$6:$A$42,SMALL('6D'!AH$6:AH$42,COUNTIF(AI$6:AI82,"6D")),0),MATCH(1,OFFSET('6D'!K$6:K$42,SMALL('6D'!AH$6:AH$42,COUNTIF(AI$6:AI82,"6D")),0),0)),'6D'!$A$6:$B$42,2,0)&amp;" - "&amp;'6D'!$A$1,
IF(AI82="6E",INDEX(OFFSET('6E'!$A$6:$A$40,SMALL('6E'!AH$6:AH$40,COUNTIF(AI$6:AI82,"6E")),0),MATCH(1,OFFSET('6E'!K$6:K$40,SMALL('6E'!AH$6:AH$40,COUNTIF(AI$6:AI82,"6E")),0),0))&amp;" "&amp;VLOOKUP(INDEX(OFFSET('6E'!$A$6:$A$40,SMALL('6E'!AH$6:AH$40,COUNTIF(AI$6:AI82,"6E")),0),MATCH(1,OFFSET('6E'!K$6:K$40,SMALL('6E'!AH$6:AH$40,COUNTIF(AI$6:AI82,"6E")),0),0)),'6E'!$A$6:$B$40,2,0)&amp;" - "&amp;'6E'!$A$1,
IF(AI82="5A",INDEX(OFFSET('5A'!$A$6:$A$41,SMALL('5A'!AH$6:AH$41,COUNTIF(AI$6:AI82,"5A")),0),MATCH(1,OFFSET('5A'!K$6:K$41,SMALL('5A'!AH$6:AH$41,COUNTIF(AI$6:AI82,"5A")),0),0))&amp;" "&amp;VLOOKUP(INDEX(OFFSET('5A'!$A$6:$A$41,SMALL('5A'!AH$6:AH$41,COUNTIF(AI$6:AI82,"5A")),0),MATCH(1,OFFSET('5A'!K$6:K$41,SMALL('5A'!AH$6:AH$41,COUNTIF(AI$6:AI82,"5A")),0),0)),'5A'!$A$6:$B$41,2,0)&amp;" - "&amp;'5A'!$A$1,
IF(AI82="5B",INDEX(OFFSET('5B'!$A$6:$A$39,SMALL('5B'!AH$6:AH$39,COUNTIF(AI$6:AI82,"5B")),0),MATCH(1,OFFSET('5B'!K$6:K$39,SMALL('5B'!AH$6:AH$39,COUNTIF(AI$6:AI82,"5B")),0),0))&amp;" "&amp;VLOOKUP(INDEX(OFFSET('5B'!$A$6:$A$39,SMALL('5B'!AH$6:AH$39,COUNTIF(AI$6:AI82,"5B")),0),MATCH(1,OFFSET('5B'!K$6:K$39,SMALL('5B'!AH$6:AH$39,COUNTIF(AI$6:AI82,"5B")),0),0)),'5B'!$A$6:$B$39,2,0)&amp;" - "&amp;'5B'!$A$1,
IF(AI82="5C",INDEX(OFFSET('5C'!$A$6:$A$39,SMALL('5C'!AH$6:AH$39,COUNTIF(AI$6:AI82,"5C")),0),MATCH(1,OFFSET('5C'!K$6:K$39,SMALL('5C'!AH$6:AH$39,COUNTIF(AI$6:AI82,"5C")),0),0))&amp;" "&amp;VLOOKUP(INDEX(OFFSET('5C'!$A$6:$A$39,SMALL('5C'!AH$6:AH$39,COUNTIF(AI$6:AI82,"5C")),0),MATCH(1,OFFSET('5C'!K$6:K$39,SMALL('5C'!AH$6:AH$39,COUNTIF(AI$6:AI82,"5C")),0),0)),'5C'!$A$6:$B$39,2,0)&amp;" - "&amp;'5C'!$A$1,
IF(AI82="5D",INDEX(OFFSET('5D'!$A$6:$A$41,SMALL('5D'!AH$6:AH$41,COUNTIF(AI$6:AI82,"5D")),0),MATCH(1,OFFSET('5D'!K$6:K$41,SMALL('5D'!AH$6:AH$41,COUNTIF(AI$6:AI82,"5D")),0),0))&amp;" "&amp;VLOOKUP(INDEX(OFFSET('5D'!$A$6:$A$41,SMALL('5D'!AH$6:AH$41,COUNTIF(AI$6:AI82,"5D")),0),MATCH(1,OFFSET('5D'!K$6:K$41,SMALL('5D'!AH$6:AH$41,COUNTIF(AI$6:AI82,"5D")),0),0)),'5D'!$A$6:$B$41,2,0)&amp;" - "&amp;'5D'!$A$1,
IF(AI82="5E",INDEX(OFFSET('5E'!$A$6:$A$40,SMALL('5E'!AH$6:AH$40,COUNTIF(AI$6:AI82,"5E")),0),MATCH(1,OFFSET('5E'!K$6:K$40,SMALL('5E'!AH$6:AH$40,COUNTIF(AI$6:AI82,"5E")),0),0))&amp;" "&amp;VLOOKUP(INDEX(OFFSET('5E'!$A$6:$A$40,SMALL('5E'!AH$6:AH$40,COUNTIF(AI$6:AI82,"5E")),0),MATCH(1,OFFSET('5E'!K$6:K$40,SMALL('5E'!AH$6:AH$40,COUNTIF(AI$6:AI82,"5E")),0),0)),'5E'!$A$6:$B$40,2,0)&amp;" - "&amp;'5E'!$A$1,
IF(AI82="5F",INDEX(OFFSET('5F'!$A$6:$A$40,SMALL('5F'!AH$6:AH$40,COUNTIF(AI$6:AI82,"5F")),0),MATCH(1,OFFSET('5F'!K$6:K$40,SMALL('5F'!AH$6:AH$40,COUNTIF(AI$6:AI82,"5F")),0),0))&amp;" "&amp;VLOOKUP(INDEX(OFFSET('5F'!$A$6:$A$40,SMALL('5F'!AH$6:AH$40,COUNTIF(AI$6:AI82,"5F")),0),MATCH(1,OFFSET('5F'!K$6:K$40,SMALL('5F'!AH$6:AH$40,COUNTIF(AI$6:AI82,"5F")),0),0)),'5F'!$A$6:$B$40,2,0)&amp;" - "&amp;'5F'!$A$1,
IF(AI82="4A",INDEX(OFFSET('4A'!$A$6:$A$38,SMALL('4A'!AH$6:AH$38,COUNTIF(AI$6:AI82,"4A")),0),MATCH(1,OFFSET('4A'!K$6:K$38,SMALL('4A'!AH$6:AH$38,COUNTIF(AI$6:AI82,"4A")),0),0))&amp;" "&amp;VLOOKUP(INDEX(OFFSET('4A'!$A$6:$A$38,SMALL('4A'!AH$6:AH$38,COUNTIF(AI$6:AI82,"4A")),0),MATCH(1,OFFSET('4A'!K$6:K$38,SMALL('4A'!AH$6:AH$38,COUNTIF(AI$6:AI82,"4A")),0),0)),'4A'!$A$6:$B$38,2,0)&amp;" - "&amp;'4A'!$A$1,
IF(AI82="4B",INDEX(OFFSET('4B'!$A$6:$A$37,SMALL('4B'!AH$6:AH$37,COUNTIF(AI$6:AI82,"4B")),0),MATCH(1,OFFSET('4B'!K$6:K$37,SMALL('4B'!AH$6:AH$37,COUNTIF(AI$6:AI82,"4B")),0),0))&amp;" "&amp;VLOOKUP(INDEX(OFFSET('4B'!$A$6:$A$37,SMALL('4B'!AH$6:AH$37,COUNTIF(AI$6:AI82,"4B")),0),MATCH(1,OFFSET('4B'!K$6:K$37,SMALL('4B'!AH$6:AH$37,COUNTIF(AI$6:AI82,"4B")),0),0)),'4B'!$A$6:$B$37,2,0)&amp;" - "&amp;'4B'!$A$1,
IF(AI82="4C",INDEX(OFFSET('4C'!$A$6:$A$38,SMALL('4C'!AH$6:AH$38,COUNTIF(AI$6:AI82,"4C")),0),MATCH(1,OFFSET('4C'!K$6:K$38,SMALL('4C'!AH$6:AH$38,COUNTIF(AI$6:AI82,"4C")),0),0))&amp;" "&amp;VLOOKUP(INDEX(OFFSET('4C'!$A$6:$A$38,SMALL('4C'!AH$6:AH$38,COUNTIF(AI$6:AI82,"4C")),0),MATCH(1,OFFSET('4C'!K$6:K$38,SMALL('4C'!AH$6:AH$38,COUNTIF(AI$6:AI82,"4C")),0),0)),'4C'!$A$6:$B$38,2,0)&amp;" - "&amp;'4C'!$A$1,
IF(AI82="4D",INDEX(OFFSET('4D'!$A$6:$A$37,SMALL('4D'!AH$6:AH$37,COUNTIF(AI$6:AI82,"4D")),0),MATCH(1,OFFSET('4D'!K$6:K$37,SMALL('4D'!AH$6:AH$37,COUNTIF(AI$6:AI82,"4D")),0),0))&amp;" "&amp;VLOOKUP(INDEX(OFFSET('4D'!$A$6:$A$37,SMALL('4D'!AH$6:AH$37,COUNTIF(AI$6:AI82,"4D")),0),MATCH(1,OFFSET('4D'!K$6:K$37,SMALL('4D'!AH$6:AH$37,COUNTIF(AI$6:AI82,"4D")),0),0)),'4D'!$A$6:$B$37,2,0)&amp;" - "&amp;'4D'!$A$1,
IF(AI82="4E",INDEX(OFFSET('4E'!$A$6:$A$37,SMALL('4E'!AH$6:AH$37,COUNTIF(AI$6:AI82,"4E")),0),MATCH(1,OFFSET('4E'!K$6:K$37,SMALL('4E'!AH$6:AH$37,COUNTIF(AI$6:AI82,"4E")),0),0))&amp;" "&amp;VLOOKUP(INDEX(OFFSET('4E'!$A$6:$A$37,SMALL('4E'!AH$6:AH$37,COUNTIF(AI$6:AI82,"4E")),0),MATCH(1,OFFSET('4E'!K$6:K$37,SMALL('4E'!AH$6:AH$37,COUNTIF(AI$6:AI82,"4E")),0),0)),'4E'!$A$6:$B$37,2,0)&amp;" - "&amp;'4E'!$A$1,
IF(AI82="CM2",INDEX(OFFSET('CM2'!$A$6:$A$36,SMALL('CM2'!AH$6:AH$36,COUNTIF(AI$6:AI82,"CM2")),0),MATCH(1,OFFSET('CM2'!K$6:K$36,SMALL('CM2'!AH$6:AH$36,COUNTIF(AI$6:AI82,"CM2")),0),0))&amp;" "&amp;VLOOKUP(INDEX(OFFSET('CM2'!$A$6:$A$36,SMALL('CM2'!AH$6:AH$36,COUNTIF(AI$6:AI82,"CM2")),0),MATCH(1,OFFSET('CM2'!K$6:K$36,SMALL('CM2'!AH$6:AH$36,COUNTIF(AI$6:AI82,"CM2")),0),0)),'CM2'!$A$6:$B$36,2,0)&amp;" - "&amp;'CM2'!$A$1,BC82)))))))))))))))))),"")</f>
        <v/>
      </c>
      <c r="J82" s="65" t="str">
        <f ca="1">IFERROR(IF(AJ82="","",IF(AJ82="6A",INDEX(OFFSET('6A'!$A$6:$A$39,SMALL('6A'!AI$6:AI$39,COUNTIF(AJ$6:AJ82,"6A")),0),MATCH(1,OFFSET('6A'!L$6:L$39,SMALL('6A'!AI$6:AI$39,COUNTIF(AJ$6:AJ82,"6A")),0),0))&amp;" "&amp;VLOOKUP(INDEX(OFFSET('6A'!$A$6:$A$39,SMALL('6A'!AI$6:AI$39,COUNTIF(AJ$6:AJ82,"6A")),0),MATCH(1,OFFSET('6A'!L$6:L$39,SMALL('6A'!AI$6:AI$39,COUNTIF(AJ$6:AJ82,"6A")),0),0)),'6A'!$A$6:$B$39,2,0)&amp;" - "&amp;'6A'!$A$1,
IF(AJ82="6B",INDEX(OFFSET('6B'!$A$6:$A$39,SMALL('6B'!AI$6:AI$39,COUNTIF(AJ$6:AJ82,"6B")),0),MATCH(1,OFFSET('6B'!L$6:L$39,SMALL('6B'!AI$6:AI$39,COUNTIF(AJ$6:AJ82,"6B")),0),0))&amp;" "&amp;VLOOKUP(INDEX(OFFSET('6B'!$A$6:$A$39,SMALL('6B'!AI$6:AI$39,COUNTIF(AJ$6:AJ82,"6B")),0),MATCH(1,OFFSET('6B'!L$6:L$39,SMALL('6B'!AI$6:AI$39,COUNTIF(AJ$6:AJ82,"6B")),0),0)),'6B'!$A$6:$B$39,2,0)&amp;" - "&amp;'6B'!$A$1,
IF(AJ82="6C",INDEX(OFFSET('6C'!$A$6:$A$41,SMALL('6C'!AI$6:AI$41,COUNTIF(AJ$6:AJ82,"6C")),0),MATCH(1,OFFSET('6C'!L$6:L$41,SMALL('6C'!AI$6:AI$41,COUNTIF(AJ$6:AJ82,"6C")),0),0))&amp;" "&amp;VLOOKUP(INDEX(OFFSET('6C'!$A$6:$A$41,SMALL('6C'!AI$6:AI$41,COUNTIF(AJ$6:AJ82,"6C")),0),MATCH(1,OFFSET('6C'!L$6:L$41,SMALL('6C'!AI$6:AI$41,COUNTIF(AJ$6:AJ82,"6C")),0),0)),'6C'!$A$6:$B$41,2,0)&amp;" - "&amp;'6C'!$A$1,
IF(AJ82="6D",INDEX(OFFSET('6D'!$A$6:$A$42,SMALL('6D'!AI$6:AI$42,COUNTIF(AJ$6:AJ82,"6D")),0),MATCH(1,OFFSET('6D'!L$6:L$42,SMALL('6D'!AI$6:AI$42,COUNTIF(AJ$6:AJ82,"6D")),0),0))&amp;" "&amp;VLOOKUP(INDEX(OFFSET('6D'!$A$6:$A$42,SMALL('6D'!AI$6:AI$42,COUNTIF(AJ$6:AJ82,"6D")),0),MATCH(1,OFFSET('6D'!L$6:L$42,SMALL('6D'!AI$6:AI$42,COUNTIF(AJ$6:AJ82,"6D")),0),0)),'6D'!$A$6:$B$42,2,0)&amp;" - "&amp;'6D'!$A$1,
IF(AJ82="6E",INDEX(OFFSET('6E'!$A$6:$A$40,SMALL('6E'!AI$6:AI$40,COUNTIF(AJ$6:AJ82,"6E")),0),MATCH(1,OFFSET('6E'!L$6:L$40,SMALL('6E'!AI$6:AI$40,COUNTIF(AJ$6:AJ82,"6E")),0),0))&amp;" "&amp;VLOOKUP(INDEX(OFFSET('6E'!$A$6:$A$40,SMALL('6E'!AI$6:AI$40,COUNTIF(AJ$6:AJ82,"6E")),0),MATCH(1,OFFSET('6E'!L$6:L$40,SMALL('6E'!AI$6:AI$40,COUNTIF(AJ$6:AJ82,"6E")),0),0)),'6E'!$A$6:$B$40,2,0)&amp;" - "&amp;'6E'!$A$1,
IF(AJ82="5A",INDEX(OFFSET('5A'!$A$6:$A$41,SMALL('5A'!AI$6:AI$41,COUNTIF(AJ$6:AJ82,"5A")),0),MATCH(1,OFFSET('5A'!L$6:L$41,SMALL('5A'!AI$6:AI$41,COUNTIF(AJ$6:AJ82,"5A")),0),0))&amp;" "&amp;VLOOKUP(INDEX(OFFSET('5A'!$A$6:$A$41,SMALL('5A'!AI$6:AI$41,COUNTIF(AJ$6:AJ82,"5A")),0),MATCH(1,OFFSET('5A'!L$6:L$41,SMALL('5A'!AI$6:AI$41,COUNTIF(AJ$6:AJ82,"5A")),0),0)),'5A'!$A$6:$B$41,2,0)&amp;" - "&amp;'5A'!$A$1,
IF(AJ82="5B",INDEX(OFFSET('5B'!$A$6:$A$39,SMALL('5B'!AI$6:AI$39,COUNTIF(AJ$6:AJ82,"5B")),0),MATCH(1,OFFSET('5B'!L$6:L$39,SMALL('5B'!AI$6:AI$39,COUNTIF(AJ$6:AJ82,"5B")),0),0))&amp;" "&amp;VLOOKUP(INDEX(OFFSET('5B'!$A$6:$A$39,SMALL('5B'!AI$6:AI$39,COUNTIF(AJ$6:AJ82,"5B")),0),MATCH(1,OFFSET('5B'!L$6:L$39,SMALL('5B'!AI$6:AI$39,COUNTIF(AJ$6:AJ82,"5B")),0),0)),'5B'!$A$6:$B$39,2,0)&amp;" - "&amp;'5B'!$A$1,
IF(AJ82="5C",INDEX(OFFSET('5C'!$A$6:$A$39,SMALL('5C'!AI$6:AI$39,COUNTIF(AJ$6:AJ82,"5C")),0),MATCH(1,OFFSET('5C'!L$6:L$39,SMALL('5C'!AI$6:AI$39,COUNTIF(AJ$6:AJ82,"5C")),0),0))&amp;" "&amp;VLOOKUP(INDEX(OFFSET('5C'!$A$6:$A$39,SMALL('5C'!AI$6:AI$39,COUNTIF(AJ$6:AJ82,"5C")),0),MATCH(1,OFFSET('5C'!L$6:L$39,SMALL('5C'!AI$6:AI$39,COUNTIF(AJ$6:AJ82,"5C")),0),0)),'5C'!$A$6:$B$39,2,0)&amp;" - "&amp;'5C'!$A$1,
IF(AJ82="5D",INDEX(OFFSET('5D'!$A$6:$A$41,SMALL('5D'!AI$6:AI$41,COUNTIF(AJ$6:AJ82,"5D")),0),MATCH(1,OFFSET('5D'!L$6:L$41,SMALL('5D'!AI$6:AI$41,COUNTIF(AJ$6:AJ82,"5D")),0),0))&amp;" "&amp;VLOOKUP(INDEX(OFFSET('5D'!$A$6:$A$41,SMALL('5D'!AI$6:AI$41,COUNTIF(AJ$6:AJ82,"5D")),0),MATCH(1,OFFSET('5D'!L$6:L$41,SMALL('5D'!AI$6:AI$41,COUNTIF(AJ$6:AJ82,"5D")),0),0)),'5D'!$A$6:$B$41,2,0)&amp;" - "&amp;'5D'!$A$1,
IF(AJ82="5E",INDEX(OFFSET('5E'!$A$6:$A$40,SMALL('5E'!AI$6:AI$40,COUNTIF(AJ$6:AJ82,"5E")),0),MATCH(1,OFFSET('5E'!L$6:L$40,SMALL('5E'!AI$6:AI$40,COUNTIF(AJ$6:AJ82,"5E")),0),0))&amp;" "&amp;VLOOKUP(INDEX(OFFSET('5E'!$A$6:$A$40,SMALL('5E'!AI$6:AI$40,COUNTIF(AJ$6:AJ82,"5E")),0),MATCH(1,OFFSET('5E'!L$6:L$40,SMALL('5E'!AI$6:AI$40,COUNTIF(AJ$6:AJ82,"5E")),0),0)),'5E'!$A$6:$B$40,2,0)&amp;" - "&amp;'5E'!$A$1,
IF(AJ82="5F",INDEX(OFFSET('5F'!$A$6:$A$40,SMALL('5F'!AI$6:AI$40,COUNTIF(AJ$6:AJ82,"5F")),0),MATCH(1,OFFSET('5F'!L$6:L$40,SMALL('5F'!AI$6:AI$40,COUNTIF(AJ$6:AJ82,"5F")),0),0))&amp;" "&amp;VLOOKUP(INDEX(OFFSET('5F'!$A$6:$A$40,SMALL('5F'!AI$6:AI$40,COUNTIF(AJ$6:AJ82,"5F")),0),MATCH(1,OFFSET('5F'!L$6:L$40,SMALL('5F'!AI$6:AI$40,COUNTIF(AJ$6:AJ82,"5F")),0),0)),'5F'!$A$6:$B$40,2,0)&amp;" - "&amp;'5F'!$A$1,
IF(AJ82="4A",INDEX(OFFSET('4A'!$A$6:$A$38,SMALL('4A'!AI$6:AI$38,COUNTIF(AJ$6:AJ82,"4A")),0),MATCH(1,OFFSET('4A'!L$6:L$38,SMALL('4A'!AI$6:AI$38,COUNTIF(AJ$6:AJ82,"4A")),0),0))&amp;" "&amp;VLOOKUP(INDEX(OFFSET('4A'!$A$6:$A$38,SMALL('4A'!AI$6:AI$38,COUNTIF(AJ$6:AJ82,"4A")),0),MATCH(1,OFFSET('4A'!L$6:L$38,SMALL('4A'!AI$6:AI$38,COUNTIF(AJ$6:AJ82,"4A")),0),0)),'4A'!$A$6:$B$38,2,0)&amp;" - "&amp;'4A'!$A$1,
IF(AJ82="4B",INDEX(OFFSET('4B'!$A$6:$A$37,SMALL('4B'!AI$6:AI$37,COUNTIF(AJ$6:AJ82,"4B")),0),MATCH(1,OFFSET('4B'!L$6:L$37,SMALL('4B'!AI$6:AI$37,COUNTIF(AJ$6:AJ82,"4B")),0),0))&amp;" "&amp;VLOOKUP(INDEX(OFFSET('4B'!$A$6:$A$37,SMALL('4B'!AI$6:AI$37,COUNTIF(AJ$6:AJ82,"4B")),0),MATCH(1,OFFSET('4B'!L$6:L$37,SMALL('4B'!AI$6:AI$37,COUNTIF(AJ$6:AJ82,"4B")),0),0)),'4B'!$A$6:$B$37,2,0)&amp;" - "&amp;'4B'!$A$1,
IF(AJ82="4C",INDEX(OFFSET('4C'!$A$6:$A$38,SMALL('4C'!AI$6:AI$38,COUNTIF(AJ$6:AJ82,"4C")),0),MATCH(1,OFFSET('4C'!L$6:L$38,SMALL('4C'!AI$6:AI$38,COUNTIF(AJ$6:AJ82,"4C")),0),0))&amp;" "&amp;VLOOKUP(INDEX(OFFSET('4C'!$A$6:$A$38,SMALL('4C'!AI$6:AI$38,COUNTIF(AJ$6:AJ82,"4C")),0),MATCH(1,OFFSET('4C'!L$6:L$38,SMALL('4C'!AI$6:AI$38,COUNTIF(AJ$6:AJ82,"4C")),0),0)),'4C'!$A$6:$B$38,2,0)&amp;" - "&amp;'4C'!$A$1,
IF(AJ82="4D",INDEX(OFFSET('4D'!$A$6:$A$37,SMALL('4D'!AI$6:AI$37,COUNTIF(AJ$6:AJ82,"4D")),0),MATCH(1,OFFSET('4D'!L$6:L$37,SMALL('4D'!AI$6:AI$37,COUNTIF(AJ$6:AJ82,"4D")),0),0))&amp;" "&amp;VLOOKUP(INDEX(OFFSET('4D'!$A$6:$A$37,SMALL('4D'!AI$6:AI$37,COUNTIF(AJ$6:AJ82,"4D")),0),MATCH(1,OFFSET('4D'!L$6:L$37,SMALL('4D'!AI$6:AI$37,COUNTIF(AJ$6:AJ82,"4D")),0),0)),'4D'!$A$6:$B$37,2,0)&amp;" - "&amp;'4D'!$A$1,
IF(AJ82="4E",INDEX(OFFSET('4E'!$A$6:$A$37,SMALL('4E'!AI$6:AI$37,COUNTIF(AJ$6:AJ82,"4E")),0),MATCH(1,OFFSET('4E'!L$6:L$37,SMALL('4E'!AI$6:AI$37,COUNTIF(AJ$6:AJ82,"4E")),0),0))&amp;" "&amp;VLOOKUP(INDEX(OFFSET('4E'!$A$6:$A$37,SMALL('4E'!AI$6:AI$37,COUNTIF(AJ$6:AJ82,"4E")),0),MATCH(1,OFFSET('4E'!L$6:L$37,SMALL('4E'!AI$6:AI$37,COUNTIF(AJ$6:AJ82,"4E")),0),0)),'4E'!$A$6:$B$37,2,0)&amp;" - "&amp;'4E'!$A$1,
IF(AJ82="CM2",INDEX(OFFSET('CM2'!$A$6:$A$36,SMALL('CM2'!AI$6:AI$36,COUNTIF(AJ$6:AJ82,"CM2")),0),MATCH(1,OFFSET('CM2'!L$6:L$36,SMALL('CM2'!AI$6:AI$36,COUNTIF(AJ$6:AJ82,"CM2")),0),0))&amp;" "&amp;VLOOKUP(INDEX(OFFSET('CM2'!$A$6:$A$36,SMALL('CM2'!AI$6:AI$36,COUNTIF(AJ$6:AJ82,"CM2")),0),MATCH(1,OFFSET('CM2'!L$6:L$36,SMALL('CM2'!AI$6:AI$36,COUNTIF(AJ$6:AJ82,"CM2")),0),0)),'CM2'!$A$6:$B$36,2,0)&amp;" - "&amp;'CM2'!$A$1,BD82)))))))))))))))))),"")</f>
        <v/>
      </c>
      <c r="K82" s="39" t="str">
        <f ca="1">IFERROR(IF(AK82="","",IF(AK82="6A",INDEX(OFFSET('6A'!$A$6:$A$39,SMALL('6A'!AJ$6:AJ$39,COUNTIF(AK$6:AK82,"6A")),0),MATCH(1,OFFSET('6A'!M$6:M$39,SMALL('6A'!AJ$6:AJ$39,COUNTIF(AK$6:AK82,"6A")),0),0))&amp;" "&amp;VLOOKUP(INDEX(OFFSET('6A'!$A$6:$A$39,SMALL('6A'!AJ$6:AJ$39,COUNTIF(AK$6:AK82,"6A")),0),MATCH(1,OFFSET('6A'!M$6:M$39,SMALL('6A'!AJ$6:AJ$39,COUNTIF(AK$6:AK82,"6A")),0),0)),'6A'!$A$6:$B$39,2,0)&amp;" - "&amp;'6A'!$A$1,
IF(AK82="6B",INDEX(OFFSET('6B'!$A$6:$A$39,SMALL('6B'!AJ$6:AJ$39,COUNTIF(AK$6:AK82,"6B")),0),MATCH(1,OFFSET('6B'!M$6:M$39,SMALL('6B'!AJ$6:AJ$39,COUNTIF(AK$6:AK82,"6B")),0),0))&amp;" "&amp;VLOOKUP(INDEX(OFFSET('6B'!$A$6:$A$39,SMALL('6B'!AJ$6:AJ$39,COUNTIF(AK$6:AK82,"6B")),0),MATCH(1,OFFSET('6B'!M$6:M$39,SMALL('6B'!AJ$6:AJ$39,COUNTIF(AK$6:AK82,"6B")),0),0)),'6B'!$A$6:$B$39,2,0)&amp;" - "&amp;'6B'!$A$1,
IF(AK82="6C",INDEX(OFFSET('6C'!$A$6:$A$41,SMALL('6C'!AJ$6:AJ$41,COUNTIF(AK$6:AK82,"6C")),0),MATCH(1,OFFSET('6C'!M$6:M$41,SMALL('6C'!AJ$6:AJ$41,COUNTIF(AK$6:AK82,"6C")),0),0))&amp;" "&amp;VLOOKUP(INDEX(OFFSET('6C'!$A$6:$A$41,SMALL('6C'!AJ$6:AJ$41,COUNTIF(AK$6:AK82,"6C")),0),MATCH(1,OFFSET('6C'!M$6:M$41,SMALL('6C'!AJ$6:AJ$41,COUNTIF(AK$6:AK82,"6C")),0),0)),'6C'!$A$6:$B$41,2,0)&amp;" - "&amp;'6C'!$A$1,
IF(AK82="6D",INDEX(OFFSET('6D'!$A$6:$A$42,SMALL('6D'!AJ$6:AJ$42,COUNTIF(AK$6:AK82,"6D")),0),MATCH(1,OFFSET('6D'!M$6:M$42,SMALL('6D'!AJ$6:AJ$42,COUNTIF(AK$6:AK82,"6D")),0),0))&amp;" "&amp;VLOOKUP(INDEX(OFFSET('6D'!$A$6:$A$42,SMALL('6D'!AJ$6:AJ$42,COUNTIF(AK$6:AK82,"6D")),0),MATCH(1,OFFSET('6D'!M$6:M$42,SMALL('6D'!AJ$6:AJ$42,COUNTIF(AK$6:AK82,"6D")),0),0)),'6D'!$A$6:$B$42,2,0)&amp;" - "&amp;'6D'!$A$1,
IF(AK82="6E",INDEX(OFFSET('6E'!$A$6:$A$40,SMALL('6E'!AJ$6:AJ$40,COUNTIF(AK$6:AK82,"6E")),0),MATCH(1,OFFSET('6E'!M$6:M$40,SMALL('6E'!AJ$6:AJ$40,COUNTIF(AK$6:AK82,"6E")),0),0))&amp;" "&amp;VLOOKUP(INDEX(OFFSET('6E'!$A$6:$A$40,SMALL('6E'!AJ$6:AJ$40,COUNTIF(AK$6:AK82,"6E")),0),MATCH(1,OFFSET('6E'!M$6:M$40,SMALL('6E'!AJ$6:AJ$40,COUNTIF(AK$6:AK82,"6E")),0),0)),'6E'!$A$6:$B$40,2,0)&amp;" - "&amp;'6E'!$A$1,
IF(AK82="5A",INDEX(OFFSET('5A'!$A$6:$A$41,SMALL('5A'!AJ$6:AJ$41,COUNTIF(AK$6:AK82,"5A")),0),MATCH(1,OFFSET('5A'!M$6:M$41,SMALL('5A'!AJ$6:AJ$41,COUNTIF(AK$6:AK82,"5A")),0),0))&amp;" "&amp;VLOOKUP(INDEX(OFFSET('5A'!$A$6:$A$41,SMALL('5A'!AJ$6:AJ$41,COUNTIF(AK$6:AK82,"5A")),0),MATCH(1,OFFSET('5A'!M$6:M$41,SMALL('5A'!AJ$6:AJ$41,COUNTIF(AK$6:AK82,"5A")),0),0)),'5A'!$A$6:$B$41,2,0)&amp;" - "&amp;'5A'!$A$1,
IF(AK82="5B",INDEX(OFFSET('5B'!$A$6:$A$39,SMALL('5B'!AJ$6:AJ$39,COUNTIF(AK$6:AK82,"5B")),0),MATCH(1,OFFSET('5B'!M$6:M$39,SMALL('5B'!AJ$6:AJ$39,COUNTIF(AK$6:AK82,"5B")),0),0))&amp;" "&amp;VLOOKUP(INDEX(OFFSET('5B'!$A$6:$A$39,SMALL('5B'!AJ$6:AJ$39,COUNTIF(AK$6:AK82,"5B")),0),MATCH(1,OFFSET('5B'!M$6:M$39,SMALL('5B'!AJ$6:AJ$39,COUNTIF(AK$6:AK82,"5B")),0),0)),'5B'!$A$6:$B$39,2,0)&amp;" - "&amp;'5B'!$A$1,
IF(AK82="5C",INDEX(OFFSET('5C'!$A$6:$A$39,SMALL('5C'!AJ$6:AJ$39,COUNTIF(AK$6:AK82,"5C")),0),MATCH(1,OFFSET('5C'!M$6:M$39,SMALL('5C'!AJ$6:AJ$39,COUNTIF(AK$6:AK82,"5C")),0),0))&amp;" "&amp;VLOOKUP(INDEX(OFFSET('5C'!$A$6:$A$39,SMALL('5C'!AJ$6:AJ$39,COUNTIF(AK$6:AK82,"5C")),0),MATCH(1,OFFSET('5C'!M$6:M$39,SMALL('5C'!AJ$6:AJ$39,COUNTIF(AK$6:AK82,"5C")),0),0)),'5C'!$A$6:$B$39,2,0)&amp;" - "&amp;'5C'!$A$1,
IF(AK82="5D",INDEX(OFFSET('5D'!$A$6:$A$41,SMALL('5D'!AJ$6:AJ$41,COUNTIF(AK$6:AK82,"5D")),0),MATCH(1,OFFSET('5D'!M$6:M$41,SMALL('5D'!AJ$6:AJ$41,COUNTIF(AK$6:AK82,"5D")),0),0))&amp;" "&amp;VLOOKUP(INDEX(OFFSET('5D'!$A$6:$A$41,SMALL('5D'!AJ$6:AJ$41,COUNTIF(AK$6:AK82,"5D")),0),MATCH(1,OFFSET('5D'!M$6:M$41,SMALL('5D'!AJ$6:AJ$41,COUNTIF(AK$6:AK82,"5D")),0),0)),'5D'!$A$6:$B$41,2,0)&amp;" - "&amp;'5D'!$A$1,
IF(AK82="5E",INDEX(OFFSET('5E'!$A$6:$A$40,SMALL('5E'!AJ$6:AJ$40,COUNTIF(AK$6:AK82,"5E")),0),MATCH(1,OFFSET('5E'!M$6:M$40,SMALL('5E'!AJ$6:AJ$40,COUNTIF(AK$6:AK82,"5E")),0),0))&amp;" "&amp;VLOOKUP(INDEX(OFFSET('5E'!$A$6:$A$40,SMALL('5E'!AJ$6:AJ$40,COUNTIF(AK$6:AK82,"5E")),0),MATCH(1,OFFSET('5E'!M$6:M$40,SMALL('5E'!AJ$6:AJ$40,COUNTIF(AK$6:AK82,"5E")),0),0)),'5E'!$A$6:$B$40,2,0)&amp;" - "&amp;'5E'!$A$1,
IF(AK82="5F",INDEX(OFFSET('5F'!$A$6:$A$40,SMALL('5F'!AJ$6:AJ$40,COUNTIF(AK$6:AK82,"5F")),0),MATCH(1,OFFSET('5F'!M$6:M$40,SMALL('5F'!AJ$6:AJ$40,COUNTIF(AK$6:AK82,"5F")),0),0))&amp;" "&amp;VLOOKUP(INDEX(OFFSET('5F'!$A$6:$A$40,SMALL('5F'!AJ$6:AJ$40,COUNTIF(AK$6:AK82,"5F")),0),MATCH(1,OFFSET('5F'!M$6:M$40,SMALL('5F'!AJ$6:AJ$40,COUNTIF(AK$6:AK82,"5F")),0),0)),'5F'!$A$6:$B$40,2,0)&amp;" - "&amp;'5F'!$A$1,
IF(AK82="4A",INDEX(OFFSET('4A'!$A$6:$A$38,SMALL('4A'!AJ$6:AJ$38,COUNTIF(AK$6:AK82,"4A")),0),MATCH(1,OFFSET('4A'!M$6:M$38,SMALL('4A'!AJ$6:AJ$38,COUNTIF(AK$6:AK82,"4A")),0),0))&amp;" "&amp;VLOOKUP(INDEX(OFFSET('4A'!$A$6:$A$38,SMALL('4A'!AJ$6:AJ$38,COUNTIF(AK$6:AK82,"4A")),0),MATCH(1,OFFSET('4A'!M$6:M$38,SMALL('4A'!AJ$6:AJ$38,COUNTIF(AK$6:AK82,"4A")),0),0)),'4A'!$A$6:$B$38,2,0)&amp;" - "&amp;'4A'!$A$1,
IF(AK82="4B",INDEX(OFFSET('4B'!$A$6:$A$37,SMALL('4B'!AJ$6:AJ$37,COUNTIF(AK$6:AK82,"4B")),0),MATCH(1,OFFSET('4B'!M$6:M$37,SMALL('4B'!AJ$6:AJ$37,COUNTIF(AK$6:AK82,"4B")),0),0))&amp;" "&amp;VLOOKUP(INDEX(OFFSET('4B'!$A$6:$A$37,SMALL('4B'!AJ$6:AJ$37,COUNTIF(AK$6:AK82,"4B")),0),MATCH(1,OFFSET('4B'!M$6:M$37,SMALL('4B'!AJ$6:AJ$37,COUNTIF(AK$6:AK82,"4B")),0),0)),'4B'!$A$6:$B$37,2,0)&amp;" - "&amp;'4B'!$A$1,
IF(AK82="4C",INDEX(OFFSET('4C'!$A$6:$A$38,SMALL('4C'!AJ$6:AJ$38,COUNTIF(AK$6:AK82,"4C")),0),MATCH(1,OFFSET('4C'!M$6:M$38,SMALL('4C'!AJ$6:AJ$38,COUNTIF(AK$6:AK82,"4C")),0),0))&amp;" "&amp;VLOOKUP(INDEX(OFFSET('4C'!$A$6:$A$38,SMALL('4C'!AJ$6:AJ$38,COUNTIF(AK$6:AK82,"4C")),0),MATCH(1,OFFSET('4C'!M$6:M$38,SMALL('4C'!AJ$6:AJ$38,COUNTIF(AK$6:AK82,"4C")),0),0)),'4C'!$A$6:$B$38,2,0)&amp;" - "&amp;'4C'!$A$1,
IF(AK82="4D",INDEX(OFFSET('4D'!$A$6:$A$37,SMALL('4D'!AJ$6:AJ$37,COUNTIF(AK$6:AK82,"4D")),0),MATCH(1,OFFSET('4D'!M$6:M$37,SMALL('4D'!AJ$6:AJ$37,COUNTIF(AK$6:AK82,"4D")),0),0))&amp;" "&amp;VLOOKUP(INDEX(OFFSET('4D'!$A$6:$A$37,SMALL('4D'!AJ$6:AJ$37,COUNTIF(AK$6:AK82,"4D")),0),MATCH(1,OFFSET('4D'!M$6:M$37,SMALL('4D'!AJ$6:AJ$37,COUNTIF(AK$6:AK82,"4D")),0),0)),'4D'!$A$6:$B$37,2,0)&amp;" - "&amp;'4D'!$A$1,
IF(AK82="4E",INDEX(OFFSET('4E'!$A$6:$A$37,SMALL('4E'!AJ$6:AJ$37,COUNTIF(AK$6:AK82,"4E")),0),MATCH(1,OFFSET('4E'!M$6:M$37,SMALL('4E'!AJ$6:AJ$37,COUNTIF(AK$6:AK82,"4E")),0),0))&amp;" "&amp;VLOOKUP(INDEX(OFFSET('4E'!$A$6:$A$37,SMALL('4E'!AJ$6:AJ$37,COUNTIF(AK$6:AK82,"4E")),0),MATCH(1,OFFSET('4E'!M$6:M$37,SMALL('4E'!AJ$6:AJ$37,COUNTIF(AK$6:AK82,"4E")),0),0)),'4E'!$A$6:$B$37,2,0)&amp;" - "&amp;'4E'!$A$1,
IF(AK82="CM2",INDEX(OFFSET('CM2'!$A$6:$A$36,SMALL('CM2'!AJ$6:AJ$36,COUNTIF(AK$6:AK82,"CM2")),0),MATCH(1,OFFSET('CM2'!M$6:M$36,SMALL('CM2'!AJ$6:AJ$36,COUNTIF(AK$6:AK82,"CM2")),0),0))&amp;" "&amp;VLOOKUP(INDEX(OFFSET('CM2'!$A$6:$A$36,SMALL('CM2'!AJ$6:AJ$36,COUNTIF(AK$6:AK82,"CM2")),0),MATCH(1,OFFSET('CM2'!M$6:M$36,SMALL('CM2'!AJ$6:AJ$36,COUNTIF(AK$6:AK82,"CM2")),0),0)),'CM2'!$A$6:$B$36,2,0)&amp;" - "&amp;'CM2'!$A$1,BE82)))))))))))))))))),"")</f>
        <v/>
      </c>
      <c r="L82" s="42" t="str">
        <f ca="1">IFERROR(IF(AL82="","",IF(AL82="6A",INDEX(OFFSET('6A'!$A$6:$A$39,SMALL('6A'!AK$6:AK$39,COUNTIF(AL$6:AL82,"6A")),0),MATCH(1,OFFSET('6A'!N$6:N$39,SMALL('6A'!AK$6:AK$39,COUNTIF(AL$6:AL82,"6A")),0),0))&amp;" "&amp;VLOOKUP(INDEX(OFFSET('6A'!$A$6:$A$39,SMALL('6A'!AK$6:AK$39,COUNTIF(AL$6:AL82,"6A")),0),MATCH(1,OFFSET('6A'!N$6:N$39,SMALL('6A'!AK$6:AK$39,COUNTIF(AL$6:AL82,"6A")),0),0)),'6A'!$A$6:$B$39,2,0)&amp;" - "&amp;'6A'!$A$1,
IF(AL82="6B",INDEX(OFFSET('6B'!$A$6:$A$39,SMALL('6B'!AK$6:AK$39,COUNTIF(AL$6:AL82,"6B")),0),MATCH(1,OFFSET('6B'!N$6:N$39,SMALL('6B'!AK$6:AK$39,COUNTIF(AL$6:AL82,"6B")),0),0))&amp;" "&amp;VLOOKUP(INDEX(OFFSET('6B'!$A$6:$A$39,SMALL('6B'!AK$6:AK$39,COUNTIF(AL$6:AL82,"6B")),0),MATCH(1,OFFSET('6B'!N$6:N$39,SMALL('6B'!AK$6:AK$39,COUNTIF(AL$6:AL82,"6B")),0),0)),'6B'!$A$6:$B$39,2,0)&amp;" - "&amp;'6B'!$A$1,
IF(AL82="6C",INDEX(OFFSET('6C'!$A$6:$A$41,SMALL('6C'!AK$6:AK$41,COUNTIF(AL$6:AL82,"6C")),0),MATCH(1,OFFSET('6C'!N$6:N$41,SMALL('6C'!AK$6:AK$41,COUNTIF(AL$6:AL82,"6C")),0),0))&amp;" "&amp;VLOOKUP(INDEX(OFFSET('6C'!$A$6:$A$41,SMALL('6C'!AK$6:AK$41,COUNTIF(AL$6:AL82,"6C")),0),MATCH(1,OFFSET('6C'!N$6:N$41,SMALL('6C'!AK$6:AK$41,COUNTIF(AL$6:AL82,"6C")),0),0)),'6C'!$A$6:$B$41,2,0)&amp;" - "&amp;'6C'!$A$1,
IF(AL82="6D",INDEX(OFFSET('6D'!$A$6:$A$42,SMALL('6D'!AK$6:AK$42,COUNTIF(AL$6:AL82,"6D")),0),MATCH(1,OFFSET('6D'!N$6:N$42,SMALL('6D'!AK$6:AK$42,COUNTIF(AL$6:AL82,"6D")),0),0))&amp;" "&amp;VLOOKUP(INDEX(OFFSET('6D'!$A$6:$A$42,SMALL('6D'!AK$6:AK$42,COUNTIF(AL$6:AL82,"6D")),0),MATCH(1,OFFSET('6D'!N$6:N$42,SMALL('6D'!AK$6:AK$42,COUNTIF(AL$6:AL82,"6D")),0),0)),'6D'!$A$6:$B$42,2,0)&amp;" - "&amp;'6D'!$A$1,
IF(AL82="6E",INDEX(OFFSET('6E'!$A$6:$A$40,SMALL('6E'!AK$6:AK$40,COUNTIF(AL$6:AL82,"6E")),0),MATCH(1,OFFSET('6E'!N$6:N$40,SMALL('6E'!AK$6:AK$40,COUNTIF(AL$6:AL82,"6E")),0),0))&amp;" "&amp;VLOOKUP(INDEX(OFFSET('6E'!$A$6:$A$40,SMALL('6E'!AK$6:AK$40,COUNTIF(AL$6:AL82,"6E")),0),MATCH(1,OFFSET('6E'!N$6:N$40,SMALL('6E'!AK$6:AK$40,COUNTIF(AL$6:AL82,"6E")),0),0)),'6E'!$A$6:$B$40,2,0)&amp;" - "&amp;'6E'!$A$1,
IF(AL82="5A",INDEX(OFFSET('5A'!$A$6:$A$41,SMALL('5A'!AK$6:AK$41,COUNTIF(AL$6:AL82,"5A")),0),MATCH(1,OFFSET('5A'!N$6:N$41,SMALL('5A'!AK$6:AK$41,COUNTIF(AL$6:AL82,"5A")),0),0))&amp;" "&amp;VLOOKUP(INDEX(OFFSET('5A'!$A$6:$A$41,SMALL('5A'!AK$6:AK$41,COUNTIF(AL$6:AL82,"5A")),0),MATCH(1,OFFSET('5A'!N$6:N$41,SMALL('5A'!AK$6:AK$41,COUNTIF(AL$6:AL82,"5A")),0),0)),'5A'!$A$6:$B$41,2,0)&amp;" - "&amp;'5A'!$A$1,
IF(AL82="5B",INDEX(OFFSET('5B'!$A$6:$A$39,SMALL('5B'!AK$6:AK$39,COUNTIF(AL$6:AL82,"5B")),0),MATCH(1,OFFSET('5B'!N$6:N$39,SMALL('5B'!AK$6:AK$39,COUNTIF(AL$6:AL82,"5B")),0),0))&amp;" "&amp;VLOOKUP(INDEX(OFFSET('5B'!$A$6:$A$39,SMALL('5B'!AK$6:AK$39,COUNTIF(AL$6:AL82,"5B")),0),MATCH(1,OFFSET('5B'!N$6:N$39,SMALL('5B'!AK$6:AK$39,COUNTIF(AL$6:AL82,"5B")),0),0)),'5B'!$A$6:$B$39,2,0)&amp;" - "&amp;'5B'!$A$1,
IF(AL82="5C",INDEX(OFFSET('5C'!$A$6:$A$39,SMALL('5C'!AK$6:AK$39,COUNTIF(AL$6:AL82,"5C")),0),MATCH(1,OFFSET('5C'!N$6:N$39,SMALL('5C'!AK$6:AK$39,COUNTIF(AL$6:AL82,"5C")),0),0))&amp;" "&amp;VLOOKUP(INDEX(OFFSET('5C'!$A$6:$A$39,SMALL('5C'!AK$6:AK$39,COUNTIF(AL$6:AL82,"5C")),0),MATCH(1,OFFSET('5C'!N$6:N$39,SMALL('5C'!AK$6:AK$39,COUNTIF(AL$6:AL82,"5C")),0),0)),'5C'!$A$6:$B$39,2,0)&amp;" - "&amp;'5C'!$A$1,
IF(AL82="5D",INDEX(OFFSET('5D'!$A$6:$A$41,SMALL('5D'!AK$6:AK$41,COUNTIF(AL$6:AL82,"5D")),0),MATCH(1,OFFSET('5D'!N$6:N$41,SMALL('5D'!AK$6:AK$41,COUNTIF(AL$6:AL82,"5D")),0),0))&amp;" "&amp;VLOOKUP(INDEX(OFFSET('5D'!$A$6:$A$41,SMALL('5D'!AK$6:AK$41,COUNTIF(AL$6:AL82,"5D")),0),MATCH(1,OFFSET('5D'!N$6:N$41,SMALL('5D'!AK$6:AK$41,COUNTIF(AL$6:AL82,"5D")),0),0)),'5D'!$A$6:$B$41,2,0)&amp;" - "&amp;'5D'!$A$1,
IF(AL82="5E",INDEX(OFFSET('5E'!$A$6:$A$40,SMALL('5E'!AK$6:AK$40,COUNTIF(AL$6:AL82,"5E")),0),MATCH(1,OFFSET('5E'!N$6:N$40,SMALL('5E'!AK$6:AK$40,COUNTIF(AL$6:AL82,"5E")),0),0))&amp;" "&amp;VLOOKUP(INDEX(OFFSET('5E'!$A$6:$A$40,SMALL('5E'!AK$6:AK$40,COUNTIF(AL$6:AL82,"5E")),0),MATCH(1,OFFSET('5E'!N$6:N$40,SMALL('5E'!AK$6:AK$40,COUNTIF(AL$6:AL82,"5E")),0),0)),'5E'!$A$6:$B$40,2,0)&amp;" - "&amp;'5E'!$A$1,
IF(AL82="5F",INDEX(OFFSET('5F'!$A$6:$A$40,SMALL('5F'!AK$6:AK$40,COUNTIF(AL$6:AL82,"5F")),0),MATCH(1,OFFSET('5F'!N$6:N$40,SMALL('5F'!AK$6:AK$40,COUNTIF(AL$6:AL82,"5F")),0),0))&amp;" "&amp;VLOOKUP(INDEX(OFFSET('5F'!$A$6:$A$40,SMALL('5F'!AK$6:AK$40,COUNTIF(AL$6:AL82,"5F")),0),MATCH(1,OFFSET('5F'!N$6:N$40,SMALL('5F'!AK$6:AK$40,COUNTIF(AL$6:AL82,"5F")),0),0)),'5F'!$A$6:$B$40,2,0)&amp;" - "&amp;'5F'!$A$1,
IF(AL82="4A",INDEX(OFFSET('4A'!$A$6:$A$38,SMALL('4A'!AK$6:AK$38,COUNTIF(AL$6:AL82,"4A")),0),MATCH(1,OFFSET('4A'!N$6:N$38,SMALL('4A'!AK$6:AK$38,COUNTIF(AL$6:AL82,"4A")),0),0))&amp;" "&amp;VLOOKUP(INDEX(OFFSET('4A'!$A$6:$A$38,SMALL('4A'!AK$6:AK$38,COUNTIF(AL$6:AL82,"4A")),0),MATCH(1,OFFSET('4A'!N$6:N$38,SMALL('4A'!AK$6:AK$38,COUNTIF(AL$6:AL82,"4A")),0),0)),'4A'!$A$6:$B$38,2,0)&amp;" - "&amp;'4A'!$A$1,
IF(AL82="4B",INDEX(OFFSET('4B'!$A$6:$A$37,SMALL('4B'!AK$6:AK$37,COUNTIF(AL$6:AL82,"4B")),0),MATCH(1,OFFSET('4B'!N$6:N$37,SMALL('4B'!AK$6:AK$37,COUNTIF(AL$6:AL82,"4B")),0),0))&amp;" "&amp;VLOOKUP(INDEX(OFFSET('4B'!$A$6:$A$37,SMALL('4B'!AK$6:AK$37,COUNTIF(AL$6:AL82,"4B")),0),MATCH(1,OFFSET('4B'!N$6:N$37,SMALL('4B'!AK$6:AK$37,COUNTIF(AL$6:AL82,"4B")),0),0)),'4B'!$A$6:$B$37,2,0)&amp;" - "&amp;'4B'!$A$1,
IF(AL82="4C",INDEX(OFFSET('4C'!$A$6:$A$38,SMALL('4C'!AK$6:AK$38,COUNTIF(AL$6:AL82,"4C")),0),MATCH(1,OFFSET('4C'!N$6:N$38,SMALL('4C'!AK$6:AK$38,COUNTIF(AL$6:AL82,"4C")),0),0))&amp;" "&amp;VLOOKUP(INDEX(OFFSET('4C'!$A$6:$A$38,SMALL('4C'!AK$6:AK$38,COUNTIF(AL$6:AL82,"4C")),0),MATCH(1,OFFSET('4C'!N$6:N$38,SMALL('4C'!AK$6:AK$38,COUNTIF(AL$6:AL82,"4C")),0),0)),'4C'!$A$6:$B$38,2,0)&amp;" - "&amp;'4C'!$A$1,
IF(AL82="4D",INDEX(OFFSET('4D'!$A$6:$A$37,SMALL('4D'!AK$6:AK$37,COUNTIF(AL$6:AL82,"4D")),0),MATCH(1,OFFSET('4D'!N$6:N$37,SMALL('4D'!AK$6:AK$37,COUNTIF(AL$6:AL82,"4D")),0),0))&amp;" "&amp;VLOOKUP(INDEX(OFFSET('4D'!$A$6:$A$37,SMALL('4D'!AK$6:AK$37,COUNTIF(AL$6:AL82,"4D")),0),MATCH(1,OFFSET('4D'!N$6:N$37,SMALL('4D'!AK$6:AK$37,COUNTIF(AL$6:AL82,"4D")),0),0)),'4D'!$A$6:$B$37,2,0)&amp;" - "&amp;'4D'!$A$1,
IF(AL82="4E",INDEX(OFFSET('4E'!$A$6:$A$37,SMALL('4E'!AK$6:AK$37,COUNTIF(AL$6:AL82,"4E")),0),MATCH(1,OFFSET('4E'!N$6:N$37,SMALL('4E'!AK$6:AK$37,COUNTIF(AL$6:AL82,"4E")),0),0))&amp;" "&amp;VLOOKUP(INDEX(OFFSET('4E'!$A$6:$A$37,SMALL('4E'!AK$6:AK$37,COUNTIF(AL$6:AL82,"4E")),0),MATCH(1,OFFSET('4E'!N$6:N$37,SMALL('4E'!AK$6:AK$37,COUNTIF(AL$6:AL82,"4E")),0),0)),'4E'!$A$6:$B$37,2,0)&amp;" - "&amp;'4E'!$A$1,
IF(AL82="CM2",INDEX(OFFSET('CM2'!$A$6:$A$36,SMALL('CM2'!AK$6:AK$36,COUNTIF(AL$6:AL82,"CM2")),0),MATCH(1,OFFSET('CM2'!N$6:N$36,SMALL('CM2'!AK$6:AK$36,COUNTIF(AL$6:AL82,"CM2")),0),0))&amp;" "&amp;VLOOKUP(INDEX(OFFSET('CM2'!$A$6:$A$36,SMALL('CM2'!AK$6:AK$36,COUNTIF(AL$6:AL82,"CM2")),0),MATCH(1,OFFSET('CM2'!N$6:N$36,SMALL('CM2'!AK$6:AK$36,COUNTIF(AL$6:AL82,"CM2")),0),0)),'CM2'!$A$6:$B$36,2,0)&amp;" - "&amp;'CM2'!$A$1,BF82)))))))))))))))))),"")</f>
        <v/>
      </c>
      <c r="M82" s="44" t="str">
        <f ca="1">IFERROR(IF(AM82="","",IF(AM82="6A",INDEX(OFFSET('6A'!$A$6:$A$39,SMALL('6A'!AL$6:AL$39,COUNTIF(AM$6:AM82,"6A")),0),MATCH(1,OFFSET('6A'!O$6:O$39,SMALL('6A'!AL$6:AL$39,COUNTIF(AM$6:AM82,"6A")),0),0))&amp;" "&amp;VLOOKUP(INDEX(OFFSET('6A'!$A$6:$A$39,SMALL('6A'!AL$6:AL$39,COUNTIF(AM$6:AM82,"6A")),0),MATCH(1,OFFSET('6A'!O$6:O$39,SMALL('6A'!AL$6:AL$39,COUNTIF(AM$6:AM82,"6A")),0),0)),'6A'!$A$6:$B$39,2,0)&amp;" - "&amp;'6A'!$A$1,
IF(AM82="6B",INDEX(OFFSET('6B'!$A$6:$A$39,SMALL('6B'!AL$6:AL$39,COUNTIF(AM$6:AM82,"6B")),0),MATCH(1,OFFSET('6B'!O$6:O$39,SMALL('6B'!AL$6:AL$39,COUNTIF(AM$6:AM82,"6B")),0),0))&amp;" "&amp;VLOOKUP(INDEX(OFFSET('6B'!$A$6:$A$39,SMALL('6B'!AL$6:AL$39,COUNTIF(AM$6:AM82,"6B")),0),MATCH(1,OFFSET('6B'!O$6:O$39,SMALL('6B'!AL$6:AL$39,COUNTIF(AM$6:AM82,"6B")),0),0)),'6B'!$A$6:$B$39,2,0)&amp;" - "&amp;'6B'!$A$1,
IF(AM82="6C",INDEX(OFFSET('6C'!$A$6:$A$41,SMALL('6C'!AL$6:AL$41,COUNTIF(AM$6:AM82,"6C")),0),MATCH(1,OFFSET('6C'!O$6:O$41,SMALL('6C'!AL$6:AL$41,COUNTIF(AM$6:AM82,"6C")),0),0))&amp;" "&amp;VLOOKUP(INDEX(OFFSET('6C'!$A$6:$A$41,SMALL('6C'!AL$6:AL$41,COUNTIF(AM$6:AM82,"6C")),0),MATCH(1,OFFSET('6C'!O$6:O$41,SMALL('6C'!AL$6:AL$41,COUNTIF(AM$6:AM82,"6C")),0),0)),'6C'!$A$6:$B$41,2,0)&amp;" - "&amp;'6C'!$A$1,
IF(AM82="6D",INDEX(OFFSET('6D'!$A$6:$A$42,SMALL('6D'!AL$6:AL$42,COUNTIF(AM$6:AM82,"6D")),0),MATCH(1,OFFSET('6D'!O$6:O$42,SMALL('6D'!AL$6:AL$42,COUNTIF(AM$6:AM82,"6D")),0),0))&amp;" "&amp;VLOOKUP(INDEX(OFFSET('6D'!$A$6:$A$42,SMALL('6D'!AL$6:AL$42,COUNTIF(AM$6:AM82,"6D")),0),MATCH(1,OFFSET('6D'!O$6:O$42,SMALL('6D'!AL$6:AL$42,COUNTIF(AM$6:AM82,"6D")),0),0)),'6D'!$A$6:$B$42,2,0)&amp;" - "&amp;'6D'!$A$1,
IF(AM82="6E",INDEX(OFFSET('6E'!$A$6:$A$40,SMALL('6E'!AL$6:AL$40,COUNTIF(AM$6:AM82,"6E")),0),MATCH(1,OFFSET('6E'!O$6:O$40,SMALL('6E'!AL$6:AL$40,COUNTIF(AM$6:AM82,"6E")),0),0))&amp;" "&amp;VLOOKUP(INDEX(OFFSET('6E'!$A$6:$A$40,SMALL('6E'!AL$6:AL$40,COUNTIF(AM$6:AM82,"6E")),0),MATCH(1,OFFSET('6E'!O$6:O$40,SMALL('6E'!AL$6:AL$40,COUNTIF(AM$6:AM82,"6E")),0),0)),'6E'!$A$6:$B$40,2,0)&amp;" - "&amp;'6E'!$A$1,
IF(AM82="5A",INDEX(OFFSET('5A'!$A$6:$A$41,SMALL('5A'!AL$6:AL$41,COUNTIF(AM$6:AM82,"5A")),0),MATCH(1,OFFSET('5A'!O$6:O$41,SMALL('5A'!AL$6:AL$41,COUNTIF(AM$6:AM82,"5A")),0),0))&amp;" "&amp;VLOOKUP(INDEX(OFFSET('5A'!$A$6:$A$41,SMALL('5A'!AL$6:AL$41,COUNTIF(AM$6:AM82,"5A")),0),MATCH(1,OFFSET('5A'!O$6:O$41,SMALL('5A'!AL$6:AL$41,COUNTIF(AM$6:AM82,"5A")),0),0)),'5A'!$A$6:$B$41,2,0)&amp;" - "&amp;'5A'!$A$1,
IF(AM82="5B",INDEX(OFFSET('5B'!$A$6:$A$39,SMALL('5B'!AL$6:AL$39,COUNTIF(AM$6:AM82,"5B")),0),MATCH(1,OFFSET('5B'!O$6:O$39,SMALL('5B'!AL$6:AL$39,COUNTIF(AM$6:AM82,"5B")),0),0))&amp;" "&amp;VLOOKUP(INDEX(OFFSET('5B'!$A$6:$A$39,SMALL('5B'!AL$6:AL$39,COUNTIF(AM$6:AM82,"5B")),0),MATCH(1,OFFSET('5B'!O$6:O$39,SMALL('5B'!AL$6:AL$39,COUNTIF(AM$6:AM82,"5B")),0),0)),'5B'!$A$6:$B$39,2,0)&amp;" - "&amp;'5B'!$A$1,
IF(AM82="5C",INDEX(OFFSET('5C'!$A$6:$A$39,SMALL('5C'!AL$6:AL$39,COUNTIF(AM$6:AM82,"5C")),0),MATCH(1,OFFSET('5C'!O$6:O$39,SMALL('5C'!AL$6:AL$39,COUNTIF(AM$6:AM82,"5C")),0),0))&amp;" "&amp;VLOOKUP(INDEX(OFFSET('5C'!$A$6:$A$39,SMALL('5C'!AL$6:AL$39,COUNTIF(AM$6:AM82,"5C")),0),MATCH(1,OFFSET('5C'!O$6:O$39,SMALL('5C'!AL$6:AL$39,COUNTIF(AM$6:AM82,"5C")),0),0)),'5C'!$A$6:$B$39,2,0)&amp;" - "&amp;'5C'!$A$1,
IF(AM82="5D",INDEX(OFFSET('5D'!$A$6:$A$41,SMALL('5D'!AL$6:AL$41,COUNTIF(AM$6:AM82,"5D")),0),MATCH(1,OFFSET('5D'!O$6:O$41,SMALL('5D'!AL$6:AL$41,COUNTIF(AM$6:AM82,"5D")),0),0))&amp;" "&amp;VLOOKUP(INDEX(OFFSET('5D'!$A$6:$A$41,SMALL('5D'!AL$6:AL$41,COUNTIF(AM$6:AM82,"5D")),0),MATCH(1,OFFSET('5D'!O$6:O$41,SMALL('5D'!AL$6:AL$41,COUNTIF(AM$6:AM82,"5D")),0),0)),'5D'!$A$6:$B$41,2,0)&amp;" - "&amp;'5D'!$A$1,
IF(AM82="5E",INDEX(OFFSET('5E'!$A$6:$A$40,SMALL('5E'!AL$6:AL$40,COUNTIF(AM$6:AM82,"5E")),0),MATCH(1,OFFSET('5E'!O$6:O$40,SMALL('5E'!AL$6:AL$40,COUNTIF(AM$6:AM82,"5E")),0),0))&amp;" "&amp;VLOOKUP(INDEX(OFFSET('5E'!$A$6:$A$40,SMALL('5E'!AL$6:AL$40,COUNTIF(AM$6:AM82,"5E")),0),MATCH(1,OFFSET('5E'!O$6:O$40,SMALL('5E'!AL$6:AL$40,COUNTIF(AM$6:AM82,"5E")),0),0)),'5E'!$A$6:$B$40,2,0)&amp;" - "&amp;'5E'!$A$1,
IF(AM82="5F",INDEX(OFFSET('5F'!$A$6:$A$40,SMALL('5F'!AL$6:AL$40,COUNTIF(AM$6:AM82,"5F")),0),MATCH(1,OFFSET('5F'!O$6:O$40,SMALL('5F'!AL$6:AL$40,COUNTIF(AM$6:AM82,"5F")),0),0))&amp;" "&amp;VLOOKUP(INDEX(OFFSET('5F'!$A$6:$A$40,SMALL('5F'!AL$6:AL$40,COUNTIF(AM$6:AM82,"5F")),0),MATCH(1,OFFSET('5F'!O$6:O$40,SMALL('5F'!AL$6:AL$40,COUNTIF(AM$6:AM82,"5F")),0),0)),'5F'!$A$6:$B$40,2,0)&amp;" - "&amp;'5F'!$A$1,
IF(AM82="4A",INDEX(OFFSET('4A'!$A$6:$A$38,SMALL('4A'!AL$6:AL$38,COUNTIF(AM$6:AM82,"4A")),0),MATCH(1,OFFSET('4A'!O$6:O$38,SMALL('4A'!AL$6:AL$38,COUNTIF(AM$6:AM82,"4A")),0),0))&amp;" "&amp;VLOOKUP(INDEX(OFFSET('4A'!$A$6:$A$38,SMALL('4A'!AL$6:AL$38,COUNTIF(AM$6:AM82,"4A")),0),MATCH(1,OFFSET('4A'!O$6:O$38,SMALL('4A'!AL$6:AL$38,COUNTIF(AM$6:AM82,"4A")),0),0)),'4A'!$A$6:$B$38,2,0)&amp;" - "&amp;'4A'!$A$1,
IF(AM82="4B",INDEX(OFFSET('4B'!$A$6:$A$37,SMALL('4B'!AL$6:AL$37,COUNTIF(AM$6:AM82,"4B")),0),MATCH(1,OFFSET('4B'!O$6:O$37,SMALL('4B'!AL$6:AL$37,COUNTIF(AM$6:AM82,"4B")),0),0))&amp;" "&amp;VLOOKUP(INDEX(OFFSET('4B'!$A$6:$A$37,SMALL('4B'!AL$6:AL$37,COUNTIF(AM$6:AM82,"4B")),0),MATCH(1,OFFSET('4B'!O$6:O$37,SMALL('4B'!AL$6:AL$37,COUNTIF(AM$6:AM82,"4B")),0),0)),'4B'!$A$6:$B$37,2,0)&amp;" - "&amp;'4B'!$A$1,
IF(AM82="4C",INDEX(OFFSET('4C'!$A$6:$A$38,SMALL('4C'!AL$6:AL$38,COUNTIF(AM$6:AM82,"4C")),0),MATCH(1,OFFSET('4C'!O$6:O$38,SMALL('4C'!AL$6:AL$38,COUNTIF(AM$6:AM82,"4C")),0),0))&amp;" "&amp;VLOOKUP(INDEX(OFFSET('4C'!$A$6:$A$38,SMALL('4C'!AL$6:AL$38,COUNTIF(AM$6:AM82,"4C")),0),MATCH(1,OFFSET('4C'!O$6:O$38,SMALL('4C'!AL$6:AL$38,COUNTIF(AM$6:AM82,"4C")),0),0)),'4C'!$A$6:$B$38,2,0)&amp;" - "&amp;'4C'!$A$1,
IF(AM82="4D",INDEX(OFFSET('4D'!$A$6:$A$37,SMALL('4D'!AL$6:AL$37,COUNTIF(AM$6:AM82,"4D")),0),MATCH(1,OFFSET('4D'!O$6:O$37,SMALL('4D'!AL$6:AL$37,COUNTIF(AM$6:AM82,"4D")),0),0))&amp;" "&amp;VLOOKUP(INDEX(OFFSET('4D'!$A$6:$A$37,SMALL('4D'!AL$6:AL$37,COUNTIF(AM$6:AM82,"4D")),0),MATCH(1,OFFSET('4D'!O$6:O$37,SMALL('4D'!AL$6:AL$37,COUNTIF(AM$6:AM82,"4D")),0),0)),'4D'!$A$6:$B$37,2,0)&amp;" - "&amp;'4D'!$A$1,
IF(AM82="4E",INDEX(OFFSET('4E'!$A$6:$A$37,SMALL('4E'!AL$6:AL$37,COUNTIF(AM$6:AM82,"4E")),0),MATCH(1,OFFSET('4E'!O$6:O$37,SMALL('4E'!AL$6:AL$37,COUNTIF(AM$6:AM82,"4E")),0),0))&amp;" "&amp;VLOOKUP(INDEX(OFFSET('4E'!$A$6:$A$37,SMALL('4E'!AL$6:AL$37,COUNTIF(AM$6:AM82,"4E")),0),MATCH(1,OFFSET('4E'!O$6:O$37,SMALL('4E'!AL$6:AL$37,COUNTIF(AM$6:AM82,"4E")),0),0)),'4E'!$A$6:$B$37,2,0)&amp;" - "&amp;'4E'!$A$1,
IF(AM82="CM2",INDEX(OFFSET('CM2'!$A$6:$A$36,SMALL('CM2'!AL$6:AL$36,COUNTIF(AM$6:AM82,"CM2")),0),MATCH(1,OFFSET('CM2'!O$6:O$36,SMALL('CM2'!AL$6:AL$36,COUNTIF(AM$6:AM82,"CM2")),0),0))&amp;" "&amp;VLOOKUP(INDEX(OFFSET('CM2'!$A$6:$A$36,SMALL('CM2'!AL$6:AL$36,COUNTIF(AM$6:AM82,"CM2")),0),MATCH(1,OFFSET('CM2'!O$6:O$36,SMALL('CM2'!AL$6:AL$36,COUNTIF(AM$6:AM82,"CM2")),0),0)),'CM2'!$A$6:$B$36,2,0)&amp;" - "&amp;'CM2'!$A$1,BG82)))))))))))))))))),"")</f>
        <v/>
      </c>
      <c r="N82" s="30"/>
      <c r="O82" s="34" t="str">
        <f ca="1">IFERROR(IF(AO82="","",IF(AO82="6A",INDEX(OFFSET('6A'!$A$6:$A$39,SMALL('6A'!AN$6:AN$39,COUNTIF(AO$6:AO82,"6A")),0),MATCH(1,OFFSET('6A'!Q$6:Q$39,SMALL('6A'!AN$6:AN$39,COUNTIF(AO$6:AO82,"6A")),0),0))&amp;" "&amp;VLOOKUP(INDEX(OFFSET('6A'!$A$6:$A$39,SMALL('6A'!AN$6:AN$39,COUNTIF(AO$6:AO82,"6A")),0),MATCH(1,OFFSET('6A'!Q$6:Q$39,SMALL('6A'!AN$6:AN$39,COUNTIF(AO$6:AO82,"6A")),0),0)),'6A'!$A$6:$B$39,2,0)&amp;" - "&amp;'6A'!$A$1,
IF(AO82="6B",INDEX(OFFSET('6B'!$A$6:$A$39,SMALL('6B'!AN$6:AN$39,COUNTIF(AO$6:AO82,"6B")),0),MATCH(1,OFFSET('6B'!Q$6:Q$39,SMALL('6B'!AN$6:AN$39,COUNTIF(AO$6:AO82,"6B")),0),0))&amp;" "&amp;VLOOKUP(INDEX(OFFSET('6B'!$A$6:$A$39,SMALL('6B'!AN$6:AN$39,COUNTIF(AO$6:AO82,"6B")),0),MATCH(1,OFFSET('6B'!Q$6:Q$39,SMALL('6B'!AN$6:AN$39,COUNTIF(AO$6:AO82,"6B")),0),0)),'6B'!$A$6:$B$39,2,0)&amp;" - "&amp;'6B'!$A$1,
IF(AO82="6C",INDEX(OFFSET('6C'!$A$6:$A$41,SMALL('6C'!AN$6:AN$41,COUNTIF(AO$6:AO82,"6C")),0),MATCH(1,OFFSET('6C'!Q$6:Q$41,SMALL('6C'!AN$6:AN$41,COUNTIF(AO$6:AO82,"6C")),0),0))&amp;" "&amp;VLOOKUP(INDEX(OFFSET('6C'!$A$6:$A$41,SMALL('6C'!AN$6:AN$41,COUNTIF(AO$6:AO82,"6C")),0),MATCH(1,OFFSET('6C'!Q$6:Q$41,SMALL('6C'!AN$6:AN$41,COUNTIF(AO$6:AO82,"6C")),0),0)),'6C'!$A$6:$B$41,2,0)&amp;" - "&amp;'6C'!$A$1,
IF(AO82="6D",INDEX(OFFSET('6D'!$A$6:$A$42,SMALL('6D'!AN$6:AN$42,COUNTIF(AO$6:AO82,"6D")),0),MATCH(1,OFFSET('6D'!Q$6:Q$42,SMALL('6D'!AN$6:AN$42,COUNTIF(AO$6:AO82,"6D")),0),0))&amp;" "&amp;VLOOKUP(INDEX(OFFSET('6D'!$A$6:$A$42,SMALL('6D'!AN$6:AN$42,COUNTIF(AO$6:AO82,"6D")),0),MATCH(1,OFFSET('6D'!Q$6:Q$42,SMALL('6D'!AN$6:AN$42,COUNTIF(AO$6:AO82,"6D")),0),0)),'6D'!$A$6:$B$42,2,0)&amp;" - "&amp;'6D'!$A$1,
IF(AO82="6E",INDEX(OFFSET('6E'!$A$6:$A$40,SMALL('6E'!AN$6:AN$40,COUNTIF(AO$6:AO82,"6E")),0),MATCH(1,OFFSET('6E'!Q$6:Q$40,SMALL('6E'!AN$6:AN$40,COUNTIF(AO$6:AO82,"6E")),0),0))&amp;" "&amp;VLOOKUP(INDEX(OFFSET('6E'!$A$6:$A$40,SMALL('6E'!AN$6:AN$40,COUNTIF(AO$6:AO82,"6E")),0),MATCH(1,OFFSET('6E'!Q$6:Q$40,SMALL('6E'!AN$6:AN$40,COUNTIF(AO$6:AO82,"6E")),0),0)),'6E'!$A$6:$B$40,2,0)&amp;" - "&amp;'6E'!$A$1,
IF(AO82="5A",INDEX(OFFSET('5A'!$A$6:$A$41,SMALL('5A'!AN$6:AN$41,COUNTIF(AO$6:AO82,"5A")),0),MATCH(1,OFFSET('5A'!Q$6:Q$41,SMALL('5A'!AN$6:AN$41,COUNTIF(AO$6:AO82,"5A")),0),0))&amp;" "&amp;VLOOKUP(INDEX(OFFSET('5A'!$A$6:$A$41,SMALL('5A'!AN$6:AN$41,COUNTIF(AO$6:AO82,"5A")),0),MATCH(1,OFFSET('5A'!Q$6:Q$41,SMALL('5A'!AN$6:AN$41,COUNTIF(AO$6:AO82,"5A")),0),0)),'5A'!$A$6:$B$41,2,0)&amp;" - "&amp;'5A'!$A$1,
IF(AO82="5B",INDEX(OFFSET('5B'!$A$6:$A$39,SMALL('5B'!AN$6:AN$39,COUNTIF(AO$6:AO82,"5B")),0),MATCH(1,OFFSET('5B'!Q$6:Q$39,SMALL('5B'!AN$6:AN$39,COUNTIF(AO$6:AO82,"5B")),0),0))&amp;" "&amp;VLOOKUP(INDEX(OFFSET('5B'!$A$6:$A$39,SMALL('5B'!AN$6:AN$39,COUNTIF(AO$6:AO82,"5B")),0),MATCH(1,OFFSET('5B'!Q$6:Q$39,SMALL('5B'!AN$6:AN$39,COUNTIF(AO$6:AO82,"5B")),0),0)),'5B'!$A$6:$B$39,2,0)&amp;" - "&amp;'5B'!$A$1,
IF(AO82="5C",INDEX(OFFSET('5C'!$A$6:$A$39,SMALL('5C'!AN$6:AN$39,COUNTIF(AO$6:AO82,"5C")),0),MATCH(1,OFFSET('5C'!Q$6:Q$39,SMALL('5C'!AN$6:AN$39,COUNTIF(AO$6:AO82,"5C")),0),0))&amp;" "&amp;VLOOKUP(INDEX(OFFSET('5C'!$A$6:$A$39,SMALL('5C'!AN$6:AN$39,COUNTIF(AO$6:AO82,"5C")),0),MATCH(1,OFFSET('5C'!Q$6:Q$39,SMALL('5C'!AN$6:AN$39,COUNTIF(AO$6:AO82,"5C")),0),0)),'5C'!$A$6:$B$39,2,0)&amp;" - "&amp;'5C'!$A$1,
IF(AO82="5D",INDEX(OFFSET('5D'!$A$6:$A$41,SMALL('5D'!AN$6:AN$41,COUNTIF(AO$6:AO82,"5D")),0),MATCH(1,OFFSET('5D'!Q$6:Q$41,SMALL('5D'!AN$6:AN$41,COUNTIF(AO$6:AO82,"5D")),0),0))&amp;" "&amp;VLOOKUP(INDEX(OFFSET('5D'!$A$6:$A$41,SMALL('5D'!AN$6:AN$41,COUNTIF(AO$6:AO82,"5D")),0),MATCH(1,OFFSET('5D'!Q$6:Q$41,SMALL('5D'!AN$6:AN$41,COUNTIF(AO$6:AO82,"5D")),0),0)),'5D'!$A$6:$B$41,2,0)&amp;" - "&amp;'5D'!$A$1,
IF(AO82="5E",INDEX(OFFSET('5E'!$A$6:$A$40,SMALL('5E'!AN$6:AN$40,COUNTIF(AO$6:AO82,"5E")),0),MATCH(1,OFFSET('5E'!Q$6:Q$40,SMALL('5E'!AN$6:AN$40,COUNTIF(AO$6:AO82,"5E")),0),0))&amp;" "&amp;VLOOKUP(INDEX(OFFSET('5E'!$A$6:$A$40,SMALL('5E'!AN$6:AN$40,COUNTIF(AO$6:AO82,"5E")),0),MATCH(1,OFFSET('5E'!Q$6:Q$40,SMALL('5E'!AN$6:AN$40,COUNTIF(AO$6:AO82,"5E")),0),0)),'5E'!$A$6:$B$40,2,0)&amp;" - "&amp;'5E'!$A$1,
IF(AO82="5F",INDEX(OFFSET('5F'!$A$6:$A$40,SMALL('5F'!AN$6:AN$40,COUNTIF(AO$6:AO82,"5F")),0),MATCH(1,OFFSET('5F'!Q$6:Q$40,SMALL('5F'!AN$6:AN$40,COUNTIF(AO$6:AO82,"5F")),0),0))&amp;" "&amp;VLOOKUP(INDEX(OFFSET('5F'!$A$6:$A$40,SMALL('5F'!AN$6:AN$40,COUNTIF(AO$6:AO82,"5F")),0),MATCH(1,OFFSET('5F'!Q$6:Q$40,SMALL('5F'!AN$6:AN$40,COUNTIF(AO$6:AO82,"5F")),0),0)),'5F'!$A$6:$B$40,2,0)&amp;" - "&amp;'5F'!$A$1,
IF(AO82="4A",INDEX(OFFSET('4A'!$A$6:$A$38,SMALL('4A'!AN$6:AN$38,COUNTIF(AO$6:AO82,"4A")),0),MATCH(1,OFFSET('4A'!Q$6:Q$38,SMALL('4A'!AN$6:AN$38,COUNTIF(AO$6:AO82,"4A")),0),0))&amp;" "&amp;VLOOKUP(INDEX(OFFSET('4A'!$A$6:$A$38,SMALL('4A'!AN$6:AN$38,COUNTIF(AO$6:AO82,"4A")),0),MATCH(1,OFFSET('4A'!Q$6:Q$38,SMALL('4A'!AN$6:AN$38,COUNTIF(AO$6:AO82,"4A")),0),0)),'4A'!$A$6:$B$38,2,0)&amp;" - "&amp;'4A'!$A$1,
IF(AO82="4B",INDEX(OFFSET('4B'!$A$6:$A$37,SMALL('4B'!AN$6:AN$37,COUNTIF(AO$6:AO82,"4B")),0),MATCH(1,OFFSET('4B'!Q$6:Q$37,SMALL('4B'!AN$6:AN$37,COUNTIF(AO$6:AO82,"4B")),0),0))&amp;" "&amp;VLOOKUP(INDEX(OFFSET('4B'!$A$6:$A$37,SMALL('4B'!AN$6:AN$37,COUNTIF(AO$6:AO82,"4B")),0),MATCH(1,OFFSET('4B'!Q$6:Q$37,SMALL('4B'!AN$6:AN$37,COUNTIF(AO$6:AO82,"4B")),0),0)),'4B'!$A$6:$B$37,2,0)&amp;" - "&amp;'4B'!$A$1,
IF(AO82="4C",INDEX(OFFSET('4C'!$A$6:$A$38,SMALL('4C'!AN$6:AN$38,COUNTIF(AO$6:AO82,"4C")),0),MATCH(1,OFFSET('4C'!Q$6:Q$38,SMALL('4C'!AN$6:AN$38,COUNTIF(AO$6:AO82,"4C")),0),0))&amp;" "&amp;VLOOKUP(INDEX(OFFSET('4C'!$A$6:$A$38,SMALL('4C'!AN$6:AN$38,COUNTIF(AO$6:AO82,"4C")),0),MATCH(1,OFFSET('4C'!Q$6:Q$38,SMALL('4C'!AN$6:AN$38,COUNTIF(AO$6:AO82,"4C")),0),0)),'4C'!$A$6:$B$38,2,0)&amp;" - "&amp;'4C'!$A$1,
IF(AO82="4D",INDEX(OFFSET('4D'!$A$6:$A$37,SMALL('4D'!AN$6:AN$37,COUNTIF(AO$6:AO82,"4D")),0),MATCH(1,OFFSET('4D'!Q$6:Q$37,SMALL('4D'!AN$6:AN$37,COUNTIF(AO$6:AO82,"4D")),0),0))&amp;" "&amp;VLOOKUP(INDEX(OFFSET('4D'!$A$6:$A$37,SMALL('4D'!AN$6:AN$37,COUNTIF(AO$6:AO82,"4D")),0),MATCH(1,OFFSET('4D'!Q$6:Q$37,SMALL('4D'!AN$6:AN$37,COUNTIF(AO$6:AO82,"4D")),0),0)),'4D'!$A$6:$B$37,2,0)&amp;" - "&amp;'4D'!$A$1,
IF(AO82="4E",INDEX(OFFSET('4E'!$A$6:$A$37,SMALL('4E'!AN$6:AN$37,COUNTIF(AO$6:AO82,"4E")),0),MATCH(1,OFFSET('4E'!Q$6:Q$37,SMALL('4E'!AN$6:AN$37,COUNTIF(AO$6:AO82,"4E")),0),0))&amp;" "&amp;VLOOKUP(INDEX(OFFSET('4E'!$A$6:$A$37,SMALL('4E'!AN$6:AN$37,COUNTIF(AO$6:AO82,"4E")),0),MATCH(1,OFFSET('4E'!Q$6:Q$37,SMALL('4E'!AN$6:AN$37,COUNTIF(AO$6:AO82,"4E")),0),0)),'4E'!$A$6:$B$37,2,0)&amp;" - "&amp;'4E'!$A$1,
IF(AO82="CM2",INDEX(OFFSET('CM2'!$A$6:$A$36,SMALL('CM2'!AN$6:AN$36,COUNTIF(AO$6:AO82,"CM2")),0),MATCH(1,OFFSET('CM2'!Q$6:Q$36,SMALL('CM2'!AN$6:AN$36,COUNTIF(AO$6:AO82,"CM2")),0),0))&amp;" "&amp;VLOOKUP(INDEX(OFFSET('CM2'!$A$6:$A$36,SMALL('CM2'!AN$6:AN$36,COUNTIF(AO$6:AO82,"CM2")),0),MATCH(1,OFFSET('CM2'!Q$6:Q$36,SMALL('CM2'!AN$6:AN$36,COUNTIF(AO$6:AO82,"CM2")),0),0)),'CM2'!$A$6:$B$36,2,0)&amp;" - "&amp;'CM2'!$A$1,BI82)))))))))))))))))),"")</f>
        <v/>
      </c>
      <c r="P82" s="56" t="str">
        <f ca="1">IFERROR(IF(AP82="","",IF(AP82="6A",INDEX(OFFSET('6A'!$A$6:$A$39,SMALL('6A'!AO$6:AO$39,COUNTIF(AP$6:AP82,"6A")),0),MATCH(1,OFFSET('6A'!R$6:R$39,SMALL('6A'!AO$6:AO$39,COUNTIF(AP$6:AP82,"6A")),0),0))&amp;" "&amp;VLOOKUP(INDEX(OFFSET('6A'!$A$6:$A$39,SMALL('6A'!AO$6:AO$39,COUNTIF(AP$6:AP82,"6A")),0),MATCH(1,OFFSET('6A'!R$6:R$39,SMALL('6A'!AO$6:AO$39,COUNTIF(AP$6:AP82,"6A")),0),0)),'6A'!$A$6:$B$39,2,0)&amp;" - "&amp;'6A'!$A$1,
IF(AP82="6B",INDEX(OFFSET('6B'!$A$6:$A$39,SMALL('6B'!AO$6:AO$39,COUNTIF(AP$6:AP82,"6B")),0),MATCH(1,OFFSET('6B'!R$6:R$39,SMALL('6B'!AO$6:AO$39,COUNTIF(AP$6:AP82,"6B")),0),0))&amp;" "&amp;VLOOKUP(INDEX(OFFSET('6B'!$A$6:$A$39,SMALL('6B'!AO$6:AO$39,COUNTIF(AP$6:AP82,"6B")),0),MATCH(1,OFFSET('6B'!R$6:R$39,SMALL('6B'!AO$6:AO$39,COUNTIF(AP$6:AP82,"6B")),0),0)),'6B'!$A$6:$B$39,2,0)&amp;" - "&amp;'6B'!$A$1,
IF(AP82="6C",INDEX(OFFSET('6C'!$A$6:$A$41,SMALL('6C'!AO$6:AO$41,COUNTIF(AP$6:AP82,"6C")),0),MATCH(1,OFFSET('6C'!R$6:R$41,SMALL('6C'!AO$6:AO$41,COUNTIF(AP$6:AP82,"6C")),0),0))&amp;" "&amp;VLOOKUP(INDEX(OFFSET('6C'!$A$6:$A$41,SMALL('6C'!AO$6:AO$41,COUNTIF(AP$6:AP82,"6C")),0),MATCH(1,OFFSET('6C'!R$6:R$41,SMALL('6C'!AO$6:AO$41,COUNTIF(AP$6:AP82,"6C")),0),0)),'6C'!$A$6:$B$41,2,0)&amp;" - "&amp;'6C'!$A$1,
IF(AP82="6D",INDEX(OFFSET('6D'!$A$6:$A$42,SMALL('6D'!AO$6:AO$42,COUNTIF(AP$6:AP82,"6D")),0),MATCH(1,OFFSET('6D'!R$6:R$42,SMALL('6D'!AO$6:AO$42,COUNTIF(AP$6:AP82,"6D")),0),0))&amp;" "&amp;VLOOKUP(INDEX(OFFSET('6D'!$A$6:$A$42,SMALL('6D'!AO$6:AO$42,COUNTIF(AP$6:AP82,"6D")),0),MATCH(1,OFFSET('6D'!R$6:R$42,SMALL('6D'!AO$6:AO$42,COUNTIF(AP$6:AP82,"6D")),0),0)),'6D'!$A$6:$B$42,2,0)&amp;" - "&amp;'6D'!$A$1,
IF(AP82="6E",INDEX(OFFSET('6E'!$A$6:$A$40,SMALL('6E'!AO$6:AO$40,COUNTIF(AP$6:AP82,"6E")),0),MATCH(1,OFFSET('6E'!R$6:R$40,SMALL('6E'!AO$6:AO$40,COUNTIF(AP$6:AP82,"6E")),0),0))&amp;" "&amp;VLOOKUP(INDEX(OFFSET('6E'!$A$6:$A$40,SMALL('6E'!AO$6:AO$40,COUNTIF(AP$6:AP82,"6E")),0),MATCH(1,OFFSET('6E'!R$6:R$40,SMALL('6E'!AO$6:AO$40,COUNTIF(AP$6:AP82,"6E")),0),0)),'6E'!$A$6:$B$40,2,0)&amp;" - "&amp;'6E'!$A$1,
IF(AP82="5A",INDEX(OFFSET('5A'!$A$6:$A$41,SMALL('5A'!AO$6:AO$41,COUNTIF(AP$6:AP82,"5A")),0),MATCH(1,OFFSET('5A'!R$6:R$41,SMALL('5A'!AO$6:AO$41,COUNTIF(AP$6:AP82,"5A")),0),0))&amp;" "&amp;VLOOKUP(INDEX(OFFSET('5A'!$A$6:$A$41,SMALL('5A'!AO$6:AO$41,COUNTIF(AP$6:AP82,"5A")),0),MATCH(1,OFFSET('5A'!R$6:R$41,SMALL('5A'!AO$6:AO$41,COUNTIF(AP$6:AP82,"5A")),0),0)),'5A'!$A$6:$B$41,2,0)&amp;" - "&amp;'5A'!$A$1,
IF(AP82="5B",INDEX(OFFSET('5B'!$A$6:$A$39,SMALL('5B'!AO$6:AO$39,COUNTIF(AP$6:AP82,"5B")),0),MATCH(1,OFFSET('5B'!R$6:R$39,SMALL('5B'!AO$6:AO$39,COUNTIF(AP$6:AP82,"5B")),0),0))&amp;" "&amp;VLOOKUP(INDEX(OFFSET('5B'!$A$6:$A$39,SMALL('5B'!AO$6:AO$39,COUNTIF(AP$6:AP82,"5B")),0),MATCH(1,OFFSET('5B'!R$6:R$39,SMALL('5B'!AO$6:AO$39,COUNTIF(AP$6:AP82,"5B")),0),0)),'5B'!$A$6:$B$39,2,0)&amp;" - "&amp;'5B'!$A$1,
IF(AP82="5C",INDEX(OFFSET('5C'!$A$6:$A$39,SMALL('5C'!AO$6:AO$39,COUNTIF(AP$6:AP82,"5C")),0),MATCH(1,OFFSET('5C'!R$6:R$39,SMALL('5C'!AO$6:AO$39,COUNTIF(AP$6:AP82,"5C")),0),0))&amp;" "&amp;VLOOKUP(INDEX(OFFSET('5C'!$A$6:$A$39,SMALL('5C'!AO$6:AO$39,COUNTIF(AP$6:AP82,"5C")),0),MATCH(1,OFFSET('5C'!R$6:R$39,SMALL('5C'!AO$6:AO$39,COUNTIF(AP$6:AP82,"5C")),0),0)),'5C'!$A$6:$B$39,2,0)&amp;" - "&amp;'5C'!$A$1,
IF(AP82="5D",INDEX(OFFSET('5D'!$A$6:$A$41,SMALL('5D'!AO$6:AO$41,COUNTIF(AP$6:AP82,"5D")),0),MATCH(1,OFFSET('5D'!R$6:R$41,SMALL('5D'!AO$6:AO$41,COUNTIF(AP$6:AP82,"5D")),0),0))&amp;" "&amp;VLOOKUP(INDEX(OFFSET('5D'!$A$6:$A$41,SMALL('5D'!AO$6:AO$41,COUNTIF(AP$6:AP82,"5D")),0),MATCH(1,OFFSET('5D'!R$6:R$41,SMALL('5D'!AO$6:AO$41,COUNTIF(AP$6:AP82,"5D")),0),0)),'5D'!$A$6:$B$41,2,0)&amp;" - "&amp;'5D'!$A$1,
IF(AP82="5E",INDEX(OFFSET('5E'!$A$6:$A$40,SMALL('5E'!AO$6:AO$40,COUNTIF(AP$6:AP82,"5E")),0),MATCH(1,OFFSET('5E'!R$6:R$40,SMALL('5E'!AO$6:AO$40,COUNTIF(AP$6:AP82,"5E")),0),0))&amp;" "&amp;VLOOKUP(INDEX(OFFSET('5E'!$A$6:$A$40,SMALL('5E'!AO$6:AO$40,COUNTIF(AP$6:AP82,"5E")),0),MATCH(1,OFFSET('5E'!R$6:R$40,SMALL('5E'!AO$6:AO$40,COUNTIF(AP$6:AP82,"5E")),0),0)),'5E'!$A$6:$B$40,2,0)&amp;" - "&amp;'5E'!$A$1,
IF(AP82="5F",INDEX(OFFSET('5F'!$A$6:$A$40,SMALL('5F'!AO$6:AO$40,COUNTIF(AP$6:AP82,"5F")),0),MATCH(1,OFFSET('5F'!R$6:R$40,SMALL('5F'!AO$6:AO$40,COUNTIF(AP$6:AP82,"5F")),0),0))&amp;" "&amp;VLOOKUP(INDEX(OFFSET('5F'!$A$6:$A$40,SMALL('5F'!AO$6:AO$40,COUNTIF(AP$6:AP82,"5F")),0),MATCH(1,OFFSET('5F'!R$6:R$40,SMALL('5F'!AO$6:AO$40,COUNTIF(AP$6:AP82,"5F")),0),0)),'5F'!$A$6:$B$40,2,0)&amp;" - "&amp;'5F'!$A$1,
IF(AP82="4A",INDEX(OFFSET('4A'!$A$6:$A$38,SMALL('4A'!AO$6:AO$38,COUNTIF(AP$6:AP82,"4A")),0),MATCH(1,OFFSET('4A'!R$6:R$38,SMALL('4A'!AO$6:AO$38,COUNTIF(AP$6:AP82,"4A")),0),0))&amp;" "&amp;VLOOKUP(INDEX(OFFSET('4A'!$A$6:$A$38,SMALL('4A'!AO$6:AO$38,COUNTIF(AP$6:AP82,"4A")),0),MATCH(1,OFFSET('4A'!R$6:R$38,SMALL('4A'!AO$6:AO$38,COUNTIF(AP$6:AP82,"4A")),0),0)),'4A'!$A$6:$B$38,2,0)&amp;" - "&amp;'4A'!$A$1,
IF(AP82="4B",INDEX(OFFSET('4B'!$A$6:$A$37,SMALL('4B'!AO$6:AO$37,COUNTIF(AP$6:AP82,"4B")),0),MATCH(1,OFFSET('4B'!R$6:R$37,SMALL('4B'!AO$6:AO$37,COUNTIF(AP$6:AP82,"4B")),0),0))&amp;" "&amp;VLOOKUP(INDEX(OFFSET('4B'!$A$6:$A$37,SMALL('4B'!AO$6:AO$37,COUNTIF(AP$6:AP82,"4B")),0),MATCH(1,OFFSET('4B'!R$6:R$37,SMALL('4B'!AO$6:AO$37,COUNTIF(AP$6:AP82,"4B")),0),0)),'4B'!$A$6:$B$37,2,0)&amp;" - "&amp;'4B'!$A$1,
IF(AP82="4C",INDEX(OFFSET('4C'!$A$6:$A$38,SMALL('4C'!AO$6:AO$38,COUNTIF(AP$6:AP82,"4C")),0),MATCH(1,OFFSET('4C'!R$6:R$38,SMALL('4C'!AO$6:AO$38,COUNTIF(AP$6:AP82,"4C")),0),0))&amp;" "&amp;VLOOKUP(INDEX(OFFSET('4C'!$A$6:$A$38,SMALL('4C'!AO$6:AO$38,COUNTIF(AP$6:AP82,"4C")),0),MATCH(1,OFFSET('4C'!R$6:R$38,SMALL('4C'!AO$6:AO$38,COUNTIF(AP$6:AP82,"4C")),0),0)),'4C'!$A$6:$B$38,2,0)&amp;" - "&amp;'4C'!$A$1,
IF(AP82="4D",INDEX(OFFSET('4D'!$A$6:$A$37,SMALL('4D'!AO$6:AO$37,COUNTIF(AP$6:AP82,"4D")),0),MATCH(1,OFFSET('4D'!R$6:R$37,SMALL('4D'!AO$6:AO$37,COUNTIF(AP$6:AP82,"4D")),0),0))&amp;" "&amp;VLOOKUP(INDEX(OFFSET('4D'!$A$6:$A$37,SMALL('4D'!AO$6:AO$37,COUNTIF(AP$6:AP82,"4D")),0),MATCH(1,OFFSET('4D'!R$6:R$37,SMALL('4D'!AO$6:AO$37,COUNTIF(AP$6:AP82,"4D")),0),0)),'4D'!$A$6:$B$37,2,0)&amp;" - "&amp;'4D'!$A$1,
IF(AP82="4E",INDEX(OFFSET('4E'!$A$6:$A$37,SMALL('4E'!AO$6:AO$37,COUNTIF(AP$6:AP82,"4E")),0),MATCH(1,OFFSET('4E'!R$6:R$37,SMALL('4E'!AO$6:AO$37,COUNTIF(AP$6:AP82,"4E")),0),0))&amp;" "&amp;VLOOKUP(INDEX(OFFSET('4E'!$A$6:$A$37,SMALL('4E'!AO$6:AO$37,COUNTIF(AP$6:AP82,"4E")),0),MATCH(1,OFFSET('4E'!R$6:R$37,SMALL('4E'!AO$6:AO$37,COUNTIF(AP$6:AP82,"4E")),0),0)),'4E'!$A$6:$B$37,2,0)&amp;" - "&amp;'4E'!$A$1,
IF(AP82="CM2",INDEX(OFFSET('CM2'!$A$6:$A$36,SMALL('CM2'!AO$6:AO$36,COUNTIF(AP$6:AP82,"CM2")),0),MATCH(1,OFFSET('CM2'!R$6:R$36,SMALL('CM2'!AO$6:AO$36,COUNTIF(AP$6:AP82,"CM2")),0),0))&amp;" "&amp;VLOOKUP(INDEX(OFFSET('CM2'!$A$6:$A$36,SMALL('CM2'!AO$6:AO$36,COUNTIF(AP$6:AP82,"CM2")),0),MATCH(1,OFFSET('CM2'!R$6:R$36,SMALL('CM2'!AO$6:AO$36,COUNTIF(AP$6:AP82,"CM2")),0),0)),'CM2'!$A$6:$B$36,2,0)&amp;" - "&amp;'CM2'!$A$1,BJ82)))))))))))))))))),"")</f>
        <v/>
      </c>
      <c r="Q82" s="65" t="str">
        <f ca="1">IFERROR(IF(AQ82="","",IF(AQ82="6A",INDEX(OFFSET('6A'!$A$6:$A$39,SMALL('6A'!AP$6:AP$39,COUNTIF(AQ$6:AQ82,"6A")),0),MATCH(1,OFFSET('6A'!S$6:S$39,SMALL('6A'!AP$6:AP$39,COUNTIF(AQ$6:AQ82,"6A")),0),0))&amp;" "&amp;VLOOKUP(INDEX(OFFSET('6A'!$A$6:$A$39,SMALL('6A'!AP$6:AP$39,COUNTIF(AQ$6:AQ82,"6A")),0),MATCH(1,OFFSET('6A'!S$6:S$39,SMALL('6A'!AP$6:AP$39,COUNTIF(AQ$6:AQ82,"6A")),0),0)),'6A'!$A$6:$B$39,2,0)&amp;" - "&amp;'6A'!$A$1,
IF(AQ82="6B",INDEX(OFFSET('6B'!$A$6:$A$39,SMALL('6B'!AP$6:AP$39,COUNTIF(AQ$6:AQ82,"6B")),0),MATCH(1,OFFSET('6B'!S$6:S$39,SMALL('6B'!AP$6:AP$39,COUNTIF(AQ$6:AQ82,"6B")),0),0))&amp;" "&amp;VLOOKUP(INDEX(OFFSET('6B'!$A$6:$A$39,SMALL('6B'!AP$6:AP$39,COUNTIF(AQ$6:AQ82,"6B")),0),MATCH(1,OFFSET('6B'!S$6:S$39,SMALL('6B'!AP$6:AP$39,COUNTIF(AQ$6:AQ82,"6B")),0),0)),'6B'!$A$6:$B$39,2,0)&amp;" - "&amp;'6B'!$A$1,
IF(AQ82="6C",INDEX(OFFSET('6C'!$A$6:$A$41,SMALL('6C'!AP$6:AP$41,COUNTIF(AQ$6:AQ82,"6C")),0),MATCH(1,OFFSET('6C'!S$6:S$41,SMALL('6C'!AP$6:AP$41,COUNTIF(AQ$6:AQ82,"6C")),0),0))&amp;" "&amp;VLOOKUP(INDEX(OFFSET('6C'!$A$6:$A$41,SMALL('6C'!AP$6:AP$41,COUNTIF(AQ$6:AQ82,"6C")),0),MATCH(1,OFFSET('6C'!S$6:S$41,SMALL('6C'!AP$6:AP$41,COUNTIF(AQ$6:AQ82,"6C")),0),0)),'6C'!$A$6:$B$41,2,0)&amp;" - "&amp;'6C'!$A$1,
IF(AQ82="6D",INDEX(OFFSET('6D'!$A$6:$A$42,SMALL('6D'!AP$6:AP$42,COUNTIF(AQ$6:AQ82,"6D")),0),MATCH(1,OFFSET('6D'!S$6:S$42,SMALL('6D'!AP$6:AP$42,COUNTIF(AQ$6:AQ82,"6D")),0),0))&amp;" "&amp;VLOOKUP(INDEX(OFFSET('6D'!$A$6:$A$42,SMALL('6D'!AP$6:AP$42,COUNTIF(AQ$6:AQ82,"6D")),0),MATCH(1,OFFSET('6D'!S$6:S$42,SMALL('6D'!AP$6:AP$42,COUNTIF(AQ$6:AQ82,"6D")),0),0)),'6D'!$A$6:$B$42,2,0)&amp;" - "&amp;'6D'!$A$1,
IF(AQ82="6E",INDEX(OFFSET('6E'!$A$6:$A$40,SMALL('6E'!AP$6:AP$40,COUNTIF(AQ$6:AQ82,"6E")),0),MATCH(1,OFFSET('6E'!S$6:S$40,SMALL('6E'!AP$6:AP$40,COUNTIF(AQ$6:AQ82,"6E")),0),0))&amp;" "&amp;VLOOKUP(INDEX(OFFSET('6E'!$A$6:$A$40,SMALL('6E'!AP$6:AP$40,COUNTIF(AQ$6:AQ82,"6E")),0),MATCH(1,OFFSET('6E'!S$6:S$40,SMALL('6E'!AP$6:AP$40,COUNTIF(AQ$6:AQ82,"6E")),0),0)),'6E'!$A$6:$B$40,2,0)&amp;" - "&amp;'6E'!$A$1,
IF(AQ82="5A",INDEX(OFFSET('5A'!$A$6:$A$41,SMALL('5A'!AP$6:AP$41,COUNTIF(AQ$6:AQ82,"5A")),0),MATCH(1,OFFSET('5A'!S$6:S$41,SMALL('5A'!AP$6:AP$41,COUNTIF(AQ$6:AQ82,"5A")),0),0))&amp;" "&amp;VLOOKUP(INDEX(OFFSET('5A'!$A$6:$A$41,SMALL('5A'!AP$6:AP$41,COUNTIF(AQ$6:AQ82,"5A")),0),MATCH(1,OFFSET('5A'!S$6:S$41,SMALL('5A'!AP$6:AP$41,COUNTIF(AQ$6:AQ82,"5A")),0),0)),'5A'!$A$6:$B$41,2,0)&amp;" - "&amp;'5A'!$A$1,
IF(AQ82="5B",INDEX(OFFSET('5B'!$A$6:$A$39,SMALL('5B'!AP$6:AP$39,COUNTIF(AQ$6:AQ82,"5B")),0),MATCH(1,OFFSET('5B'!S$6:S$39,SMALL('5B'!AP$6:AP$39,COUNTIF(AQ$6:AQ82,"5B")),0),0))&amp;" "&amp;VLOOKUP(INDEX(OFFSET('5B'!$A$6:$A$39,SMALL('5B'!AP$6:AP$39,COUNTIF(AQ$6:AQ82,"5B")),0),MATCH(1,OFFSET('5B'!S$6:S$39,SMALL('5B'!AP$6:AP$39,COUNTIF(AQ$6:AQ82,"5B")),0),0)),'5B'!$A$6:$B$39,2,0)&amp;" - "&amp;'5B'!$A$1,
IF(AQ82="5C",INDEX(OFFSET('5C'!$A$6:$A$39,SMALL('5C'!AP$6:AP$39,COUNTIF(AQ$6:AQ82,"5C")),0),MATCH(1,OFFSET('5C'!S$6:S$39,SMALL('5C'!AP$6:AP$39,COUNTIF(AQ$6:AQ82,"5C")),0),0))&amp;" "&amp;VLOOKUP(INDEX(OFFSET('5C'!$A$6:$A$39,SMALL('5C'!AP$6:AP$39,COUNTIF(AQ$6:AQ82,"5C")),0),MATCH(1,OFFSET('5C'!S$6:S$39,SMALL('5C'!AP$6:AP$39,COUNTIF(AQ$6:AQ82,"5C")),0),0)),'5C'!$A$6:$B$39,2,0)&amp;" - "&amp;'5C'!$A$1,
IF(AQ82="5D",INDEX(OFFSET('5D'!$A$6:$A$41,SMALL('5D'!AP$6:AP$41,COUNTIF(AQ$6:AQ82,"5D")),0),MATCH(1,OFFSET('5D'!S$6:S$41,SMALL('5D'!AP$6:AP$41,COUNTIF(AQ$6:AQ82,"5D")),0),0))&amp;" "&amp;VLOOKUP(INDEX(OFFSET('5D'!$A$6:$A$41,SMALL('5D'!AP$6:AP$41,COUNTIF(AQ$6:AQ82,"5D")),0),MATCH(1,OFFSET('5D'!S$6:S$41,SMALL('5D'!AP$6:AP$41,COUNTIF(AQ$6:AQ82,"5D")),0),0)),'5D'!$A$6:$B$41,2,0)&amp;" - "&amp;'5D'!$A$1,
IF(AQ82="5E",INDEX(OFFSET('5E'!$A$6:$A$40,SMALL('5E'!AP$6:AP$40,COUNTIF(AQ$6:AQ82,"5E")),0),MATCH(1,OFFSET('5E'!S$6:S$40,SMALL('5E'!AP$6:AP$40,COUNTIF(AQ$6:AQ82,"5E")),0),0))&amp;" "&amp;VLOOKUP(INDEX(OFFSET('5E'!$A$6:$A$40,SMALL('5E'!AP$6:AP$40,COUNTIF(AQ$6:AQ82,"5E")),0),MATCH(1,OFFSET('5E'!S$6:S$40,SMALL('5E'!AP$6:AP$40,COUNTIF(AQ$6:AQ82,"5E")),0),0)),'5E'!$A$6:$B$40,2,0)&amp;" - "&amp;'5E'!$A$1,
IF(AQ82="5F",INDEX(OFFSET('5F'!$A$6:$A$40,SMALL('5F'!AP$6:AP$40,COUNTIF(AQ$6:AQ82,"5F")),0),MATCH(1,OFFSET('5F'!S$6:S$40,SMALL('5F'!AP$6:AP$40,COUNTIF(AQ$6:AQ82,"5F")),0),0))&amp;" "&amp;VLOOKUP(INDEX(OFFSET('5F'!$A$6:$A$40,SMALL('5F'!AP$6:AP$40,COUNTIF(AQ$6:AQ82,"5F")),0),MATCH(1,OFFSET('5F'!S$6:S$40,SMALL('5F'!AP$6:AP$40,COUNTIF(AQ$6:AQ82,"5F")),0),0)),'5F'!$A$6:$B$40,2,0)&amp;" - "&amp;'5F'!$A$1,
IF(AQ82="4A",INDEX(OFFSET('4A'!$A$6:$A$38,SMALL('4A'!AP$6:AP$38,COUNTIF(AQ$6:AQ82,"4A")),0),MATCH(1,OFFSET('4A'!S$6:S$38,SMALL('4A'!AP$6:AP$38,COUNTIF(AQ$6:AQ82,"4A")),0),0))&amp;" "&amp;VLOOKUP(INDEX(OFFSET('4A'!$A$6:$A$38,SMALL('4A'!AP$6:AP$38,COUNTIF(AQ$6:AQ82,"4A")),0),MATCH(1,OFFSET('4A'!S$6:S$38,SMALL('4A'!AP$6:AP$38,COUNTIF(AQ$6:AQ82,"4A")),0),0)),'4A'!$A$6:$B$38,2,0)&amp;" - "&amp;'4A'!$A$1,
IF(AQ82="4B",INDEX(OFFSET('4B'!$A$6:$A$37,SMALL('4B'!AP$6:AP$37,COUNTIF(AQ$6:AQ82,"4B")),0),MATCH(1,OFFSET('4B'!S$6:S$37,SMALL('4B'!AP$6:AP$37,COUNTIF(AQ$6:AQ82,"4B")),0),0))&amp;" "&amp;VLOOKUP(INDEX(OFFSET('4B'!$A$6:$A$37,SMALL('4B'!AP$6:AP$37,COUNTIF(AQ$6:AQ82,"4B")),0),MATCH(1,OFFSET('4B'!S$6:S$37,SMALL('4B'!AP$6:AP$37,COUNTIF(AQ$6:AQ82,"4B")),0),0)),'4B'!$A$6:$B$37,2,0)&amp;" - "&amp;'4B'!$A$1,
IF(AQ82="4C",INDEX(OFFSET('4C'!$A$6:$A$38,SMALL('4C'!AP$6:AP$38,COUNTIF(AQ$6:AQ82,"4C")),0),MATCH(1,OFFSET('4C'!S$6:S$38,SMALL('4C'!AP$6:AP$38,COUNTIF(AQ$6:AQ82,"4C")),0),0))&amp;" "&amp;VLOOKUP(INDEX(OFFSET('4C'!$A$6:$A$38,SMALL('4C'!AP$6:AP$38,COUNTIF(AQ$6:AQ82,"4C")),0),MATCH(1,OFFSET('4C'!S$6:S$38,SMALL('4C'!AP$6:AP$38,COUNTIF(AQ$6:AQ82,"4C")),0),0)),'4C'!$A$6:$B$38,2,0)&amp;" - "&amp;'4C'!$A$1,
IF(AQ82="4D",INDEX(OFFSET('4D'!$A$6:$A$37,SMALL('4D'!AP$6:AP$37,COUNTIF(AQ$6:AQ82,"4D")),0),MATCH(1,OFFSET('4D'!S$6:S$37,SMALL('4D'!AP$6:AP$37,COUNTIF(AQ$6:AQ82,"4D")),0),0))&amp;" "&amp;VLOOKUP(INDEX(OFFSET('4D'!$A$6:$A$37,SMALL('4D'!AP$6:AP$37,COUNTIF(AQ$6:AQ82,"4D")),0),MATCH(1,OFFSET('4D'!S$6:S$37,SMALL('4D'!AP$6:AP$37,COUNTIF(AQ$6:AQ82,"4D")),0),0)),'4D'!$A$6:$B$37,2,0)&amp;" - "&amp;'4D'!$A$1,
IF(AQ82="4E",INDEX(OFFSET('4E'!$A$6:$A$37,SMALL('4E'!AP$6:AP$37,COUNTIF(AQ$6:AQ82,"4E")),0),MATCH(1,OFFSET('4E'!S$6:S$37,SMALL('4E'!AP$6:AP$37,COUNTIF(AQ$6:AQ82,"4E")),0),0))&amp;" "&amp;VLOOKUP(INDEX(OFFSET('4E'!$A$6:$A$37,SMALL('4E'!AP$6:AP$37,COUNTIF(AQ$6:AQ82,"4E")),0),MATCH(1,OFFSET('4E'!S$6:S$37,SMALL('4E'!AP$6:AP$37,COUNTIF(AQ$6:AQ82,"4E")),0),0)),'4E'!$A$6:$B$37,2,0)&amp;" - "&amp;'4E'!$A$1,
IF(AQ82="CM2",INDEX(OFFSET('CM2'!$A$6:$A$36,SMALL('CM2'!AP$6:AP$36,COUNTIF(AQ$6:AQ82,"CM2")),0),MATCH(1,OFFSET('CM2'!S$6:S$36,SMALL('CM2'!AP$6:AP$36,COUNTIF(AQ$6:AQ82,"CM2")),0),0))&amp;" "&amp;VLOOKUP(INDEX(OFFSET('CM2'!$A$6:$A$36,SMALL('CM2'!AP$6:AP$36,COUNTIF(AQ$6:AQ82,"CM2")),0),MATCH(1,OFFSET('CM2'!S$6:S$36,SMALL('CM2'!AP$6:AP$36,COUNTIF(AQ$6:AQ82,"CM2")),0),0)),'CM2'!$A$6:$B$36,2,0)&amp;" - "&amp;'CM2'!$A$1,BK82)))))))))))))))))),"")</f>
        <v/>
      </c>
      <c r="R82" s="39" t="str">
        <f ca="1">IFERROR(IF(AR82="","",IF(AR82="6A",INDEX(OFFSET('6A'!$A$6:$A$39,SMALL('6A'!AQ$6:AQ$39,COUNTIF(AR$6:AR82,"6A")),0),MATCH(1,OFFSET('6A'!T$6:T$39,SMALL('6A'!AQ$6:AQ$39,COUNTIF(AR$6:AR82,"6A")),0),0))&amp;" "&amp;VLOOKUP(INDEX(OFFSET('6A'!$A$6:$A$39,SMALL('6A'!AQ$6:AQ$39,COUNTIF(AR$6:AR82,"6A")),0),MATCH(1,OFFSET('6A'!T$6:T$39,SMALL('6A'!AQ$6:AQ$39,COUNTIF(AR$6:AR82,"6A")),0),0)),'6A'!$A$6:$B$39,2,0)&amp;" - "&amp;'6A'!$A$1,
IF(AR82="6B",INDEX(OFFSET('6B'!$A$6:$A$39,SMALL('6B'!AQ$6:AQ$39,COUNTIF(AR$6:AR82,"6B")),0),MATCH(1,OFFSET('6B'!T$6:T$39,SMALL('6B'!AQ$6:AQ$39,COUNTIF(AR$6:AR82,"6B")),0),0))&amp;" "&amp;VLOOKUP(INDEX(OFFSET('6B'!$A$6:$A$39,SMALL('6B'!AQ$6:AQ$39,COUNTIF(AR$6:AR82,"6B")),0),MATCH(1,OFFSET('6B'!T$6:T$39,SMALL('6B'!AQ$6:AQ$39,COUNTIF(AR$6:AR82,"6B")),0),0)),'6B'!$A$6:$B$39,2,0)&amp;" - "&amp;'6B'!$A$1,
IF(AR82="6C",INDEX(OFFSET('6C'!$A$6:$A$41,SMALL('6C'!AQ$6:AQ$41,COUNTIF(AR$6:AR82,"6C")),0),MATCH(1,OFFSET('6C'!T$6:T$41,SMALL('6C'!AQ$6:AQ$41,COUNTIF(AR$6:AR82,"6C")),0),0))&amp;" "&amp;VLOOKUP(INDEX(OFFSET('6C'!$A$6:$A$41,SMALL('6C'!AQ$6:AQ$41,COUNTIF(AR$6:AR82,"6C")),0),MATCH(1,OFFSET('6C'!T$6:T$41,SMALL('6C'!AQ$6:AQ$41,COUNTIF(AR$6:AR82,"6C")),0),0)),'6C'!$A$6:$B$41,2,0)&amp;" - "&amp;'6C'!$A$1,
IF(AR82="6D",INDEX(OFFSET('6D'!$A$6:$A$42,SMALL('6D'!AQ$6:AQ$42,COUNTIF(AR$6:AR82,"6D")),0),MATCH(1,OFFSET('6D'!T$6:T$42,SMALL('6D'!AQ$6:AQ$42,COUNTIF(AR$6:AR82,"6D")),0),0))&amp;" "&amp;VLOOKUP(INDEX(OFFSET('6D'!$A$6:$A$42,SMALL('6D'!AQ$6:AQ$42,COUNTIF(AR$6:AR82,"6D")),0),MATCH(1,OFFSET('6D'!T$6:T$42,SMALL('6D'!AQ$6:AQ$42,COUNTIF(AR$6:AR82,"6D")),0),0)),'6D'!$A$6:$B$42,2,0)&amp;" - "&amp;'6D'!$A$1,
IF(AR82="6E",INDEX(OFFSET('6E'!$A$6:$A$40,SMALL('6E'!AQ$6:AQ$40,COUNTIF(AR$6:AR82,"6E")),0),MATCH(1,OFFSET('6E'!T$6:T$40,SMALL('6E'!AQ$6:AQ$40,COUNTIF(AR$6:AR82,"6E")),0),0))&amp;" "&amp;VLOOKUP(INDEX(OFFSET('6E'!$A$6:$A$40,SMALL('6E'!AQ$6:AQ$40,COUNTIF(AR$6:AR82,"6E")),0),MATCH(1,OFFSET('6E'!T$6:T$40,SMALL('6E'!AQ$6:AQ$40,COUNTIF(AR$6:AR82,"6E")),0),0)),'6E'!$A$6:$B$40,2,0)&amp;" - "&amp;'6E'!$A$1,
IF(AR82="5A",INDEX(OFFSET('5A'!$A$6:$A$41,SMALL('5A'!AQ$6:AQ$41,COUNTIF(AR$6:AR82,"5A")),0),MATCH(1,OFFSET('5A'!T$6:T$41,SMALL('5A'!AQ$6:AQ$41,COUNTIF(AR$6:AR82,"5A")),0),0))&amp;" "&amp;VLOOKUP(INDEX(OFFSET('5A'!$A$6:$A$41,SMALL('5A'!AQ$6:AQ$41,COUNTIF(AR$6:AR82,"5A")),0),MATCH(1,OFFSET('5A'!T$6:T$41,SMALL('5A'!AQ$6:AQ$41,COUNTIF(AR$6:AR82,"5A")),0),0)),'5A'!$A$6:$B$41,2,0)&amp;" - "&amp;'5A'!$A$1,
IF(AR82="5B",INDEX(OFFSET('5B'!$A$6:$A$39,SMALL('5B'!AQ$6:AQ$39,COUNTIF(AR$6:AR82,"5B")),0),MATCH(1,OFFSET('5B'!T$6:T$39,SMALL('5B'!AQ$6:AQ$39,COUNTIF(AR$6:AR82,"5B")),0),0))&amp;" "&amp;VLOOKUP(INDEX(OFFSET('5B'!$A$6:$A$39,SMALL('5B'!AQ$6:AQ$39,COUNTIF(AR$6:AR82,"5B")),0),MATCH(1,OFFSET('5B'!T$6:T$39,SMALL('5B'!AQ$6:AQ$39,COUNTIF(AR$6:AR82,"5B")),0),0)),'5B'!$A$6:$B$39,2,0)&amp;" - "&amp;'5B'!$A$1,
IF(AR82="5C",INDEX(OFFSET('5C'!$A$6:$A$39,SMALL('5C'!AQ$6:AQ$39,COUNTIF(AR$6:AR82,"5C")),0),MATCH(1,OFFSET('5C'!T$6:T$39,SMALL('5C'!AQ$6:AQ$39,COUNTIF(AR$6:AR82,"5C")),0),0))&amp;" "&amp;VLOOKUP(INDEX(OFFSET('5C'!$A$6:$A$39,SMALL('5C'!AQ$6:AQ$39,COUNTIF(AR$6:AR82,"5C")),0),MATCH(1,OFFSET('5C'!T$6:T$39,SMALL('5C'!AQ$6:AQ$39,COUNTIF(AR$6:AR82,"5C")),0),0)),'5C'!$A$6:$B$39,2,0)&amp;" - "&amp;'5C'!$A$1,
IF(AR82="5D",INDEX(OFFSET('5D'!$A$6:$A$41,SMALL('5D'!AQ$6:AQ$41,COUNTIF(AR$6:AR82,"5D")),0),MATCH(1,OFFSET('5D'!T$6:T$41,SMALL('5D'!AQ$6:AQ$41,COUNTIF(AR$6:AR82,"5D")),0),0))&amp;" "&amp;VLOOKUP(INDEX(OFFSET('5D'!$A$6:$A$41,SMALL('5D'!AQ$6:AQ$41,COUNTIF(AR$6:AR82,"5D")),0),MATCH(1,OFFSET('5D'!T$6:T$41,SMALL('5D'!AQ$6:AQ$41,COUNTIF(AR$6:AR82,"5D")),0),0)),'5D'!$A$6:$B$41,2,0)&amp;" - "&amp;'5D'!$A$1,
IF(AR82="5E",INDEX(OFFSET('5E'!$A$6:$A$40,SMALL('5E'!AQ$6:AQ$40,COUNTIF(AR$6:AR82,"5E")),0),MATCH(1,OFFSET('5E'!T$6:T$40,SMALL('5E'!AQ$6:AQ$40,COUNTIF(AR$6:AR82,"5E")),0),0))&amp;" "&amp;VLOOKUP(INDEX(OFFSET('5E'!$A$6:$A$40,SMALL('5E'!AQ$6:AQ$40,COUNTIF(AR$6:AR82,"5E")),0),MATCH(1,OFFSET('5E'!T$6:T$40,SMALL('5E'!AQ$6:AQ$40,COUNTIF(AR$6:AR82,"5E")),0),0)),'5E'!$A$6:$B$40,2,0)&amp;" - "&amp;'5E'!$A$1,
IF(AR82="5F",INDEX(OFFSET('5F'!$A$6:$A$40,SMALL('5F'!AQ$6:AQ$40,COUNTIF(AR$6:AR82,"5F")),0),MATCH(1,OFFSET('5F'!T$6:T$40,SMALL('5F'!AQ$6:AQ$40,COUNTIF(AR$6:AR82,"5F")),0),0))&amp;" "&amp;VLOOKUP(INDEX(OFFSET('5F'!$A$6:$A$40,SMALL('5F'!AQ$6:AQ$40,COUNTIF(AR$6:AR82,"5F")),0),MATCH(1,OFFSET('5F'!T$6:T$40,SMALL('5F'!AQ$6:AQ$40,COUNTIF(AR$6:AR82,"5F")),0),0)),'5F'!$A$6:$B$40,2,0)&amp;" - "&amp;'5F'!$A$1,
IF(AR82="4A",INDEX(OFFSET('4A'!$A$6:$A$38,SMALL('4A'!AQ$6:AQ$38,COUNTIF(AR$6:AR82,"4A")),0),MATCH(1,OFFSET('4A'!T$6:T$38,SMALL('4A'!AQ$6:AQ$38,COUNTIF(AR$6:AR82,"4A")),0),0))&amp;" "&amp;VLOOKUP(INDEX(OFFSET('4A'!$A$6:$A$38,SMALL('4A'!AQ$6:AQ$38,COUNTIF(AR$6:AR82,"4A")),0),MATCH(1,OFFSET('4A'!T$6:T$38,SMALL('4A'!AQ$6:AQ$38,COUNTIF(AR$6:AR82,"4A")),0),0)),'4A'!$A$6:$B$38,2,0)&amp;" - "&amp;'4A'!$A$1,
IF(AR82="4B",INDEX(OFFSET('4B'!$A$6:$A$37,SMALL('4B'!AQ$6:AQ$37,COUNTIF(AR$6:AR82,"4B")),0),MATCH(1,OFFSET('4B'!T$6:T$37,SMALL('4B'!AQ$6:AQ$37,COUNTIF(AR$6:AR82,"4B")),0),0))&amp;" "&amp;VLOOKUP(INDEX(OFFSET('4B'!$A$6:$A$37,SMALL('4B'!AQ$6:AQ$37,COUNTIF(AR$6:AR82,"4B")),0),MATCH(1,OFFSET('4B'!T$6:T$37,SMALL('4B'!AQ$6:AQ$37,COUNTIF(AR$6:AR82,"4B")),0),0)),'4B'!$A$6:$B$37,2,0)&amp;" - "&amp;'4B'!$A$1,
IF(AR82="4C",INDEX(OFFSET('4C'!$A$6:$A$38,SMALL('4C'!AQ$6:AQ$38,COUNTIF(AR$6:AR82,"4C")),0),MATCH(1,OFFSET('4C'!T$6:T$38,SMALL('4C'!AQ$6:AQ$38,COUNTIF(AR$6:AR82,"4C")),0),0))&amp;" "&amp;VLOOKUP(INDEX(OFFSET('4C'!$A$6:$A$38,SMALL('4C'!AQ$6:AQ$38,COUNTIF(AR$6:AR82,"4C")),0),MATCH(1,OFFSET('4C'!T$6:T$38,SMALL('4C'!AQ$6:AQ$38,COUNTIF(AR$6:AR82,"4C")),0),0)),'4C'!$A$6:$B$38,2,0)&amp;" - "&amp;'4C'!$A$1,
IF(AR82="4D",INDEX(OFFSET('4D'!$A$6:$A$37,SMALL('4D'!AQ$6:AQ$37,COUNTIF(AR$6:AR82,"4D")),0),MATCH(1,OFFSET('4D'!T$6:T$37,SMALL('4D'!AQ$6:AQ$37,COUNTIF(AR$6:AR82,"4D")),0),0))&amp;" "&amp;VLOOKUP(INDEX(OFFSET('4D'!$A$6:$A$37,SMALL('4D'!AQ$6:AQ$37,COUNTIF(AR$6:AR82,"4D")),0),MATCH(1,OFFSET('4D'!T$6:T$37,SMALL('4D'!AQ$6:AQ$37,COUNTIF(AR$6:AR82,"4D")),0),0)),'4D'!$A$6:$B$37,2,0)&amp;" - "&amp;'4D'!$A$1,
IF(AR82="4E",INDEX(OFFSET('4E'!$A$6:$A$37,SMALL('4E'!AQ$6:AQ$37,COUNTIF(AR$6:AR82,"4E")),0),MATCH(1,OFFSET('4E'!T$6:T$37,SMALL('4E'!AQ$6:AQ$37,COUNTIF(AR$6:AR82,"4E")),0),0))&amp;" "&amp;VLOOKUP(INDEX(OFFSET('4E'!$A$6:$A$37,SMALL('4E'!AQ$6:AQ$37,COUNTIF(AR$6:AR82,"4E")),0),MATCH(1,OFFSET('4E'!T$6:T$37,SMALL('4E'!AQ$6:AQ$37,COUNTIF(AR$6:AR82,"4E")),0),0)),'4E'!$A$6:$B$37,2,0)&amp;" - "&amp;'4E'!$A$1,
IF(AR82="CM2",INDEX(OFFSET('CM2'!$A$6:$A$36,SMALL('CM2'!AQ$6:AQ$36,COUNTIF(AR$6:AR82,"CM2")),0),MATCH(1,OFFSET('CM2'!T$6:T$36,SMALL('CM2'!AQ$6:AQ$36,COUNTIF(AR$6:AR82,"CM2")),0),0))&amp;" "&amp;VLOOKUP(INDEX(OFFSET('CM2'!$A$6:$A$36,SMALL('CM2'!AQ$6:AQ$36,COUNTIF(AR$6:AR82,"CM2")),0),MATCH(1,OFFSET('CM2'!T$6:T$36,SMALL('CM2'!AQ$6:AQ$36,COUNTIF(AR$6:AR82,"CM2")),0),0)),'CM2'!$A$6:$B$36,2,0)&amp;" - "&amp;'CM2'!$A$1,BL82)))))))))))))))))),"")</f>
        <v/>
      </c>
      <c r="S82" s="42" t="str">
        <f ca="1">IFERROR(IF(AS82="","",IF(AS82="6A",INDEX(OFFSET('6A'!$A$6:$A$39,SMALL('6A'!AR$6:AR$39,COUNTIF(AS$6:AS82,"6A")),0),MATCH(1,OFFSET('6A'!U$6:U$39,SMALL('6A'!AR$6:AR$39,COUNTIF(AS$6:AS82,"6A")),0),0))&amp;" "&amp;VLOOKUP(INDEX(OFFSET('6A'!$A$6:$A$39,SMALL('6A'!AR$6:AR$39,COUNTIF(AS$6:AS82,"6A")),0),MATCH(1,OFFSET('6A'!U$6:U$39,SMALL('6A'!AR$6:AR$39,COUNTIF(AS$6:AS82,"6A")),0),0)),'6A'!$A$6:$B$39,2,0)&amp;" - "&amp;'6A'!$A$1,
IF(AS82="6B",INDEX(OFFSET('6B'!$A$6:$A$39,SMALL('6B'!AR$6:AR$39,COUNTIF(AS$6:AS82,"6B")),0),MATCH(1,OFFSET('6B'!U$6:U$39,SMALL('6B'!AR$6:AR$39,COUNTIF(AS$6:AS82,"6B")),0),0))&amp;" "&amp;VLOOKUP(INDEX(OFFSET('6B'!$A$6:$A$39,SMALL('6B'!AR$6:AR$39,COUNTIF(AS$6:AS82,"6B")),0),MATCH(1,OFFSET('6B'!U$6:U$39,SMALL('6B'!AR$6:AR$39,COUNTIF(AS$6:AS82,"6B")),0),0)),'6B'!$A$6:$B$39,2,0)&amp;" - "&amp;'6B'!$A$1,
IF(AS82="6C",INDEX(OFFSET('6C'!$A$6:$A$41,SMALL('6C'!AR$6:AR$41,COUNTIF(AS$6:AS82,"6C")),0),MATCH(1,OFFSET('6C'!U$6:U$41,SMALL('6C'!AR$6:AR$41,COUNTIF(AS$6:AS82,"6C")),0),0))&amp;" "&amp;VLOOKUP(INDEX(OFFSET('6C'!$A$6:$A$41,SMALL('6C'!AR$6:AR$41,COUNTIF(AS$6:AS82,"6C")),0),MATCH(1,OFFSET('6C'!U$6:U$41,SMALL('6C'!AR$6:AR$41,COUNTIF(AS$6:AS82,"6C")),0),0)),'6C'!$A$6:$B$41,2,0)&amp;" - "&amp;'6C'!$A$1,
IF(AS82="6D",INDEX(OFFSET('6D'!$A$6:$A$42,SMALL('6D'!AR$6:AR$42,COUNTIF(AS$6:AS82,"6D")),0),MATCH(1,OFFSET('6D'!U$6:U$42,SMALL('6D'!AR$6:AR$42,COUNTIF(AS$6:AS82,"6D")),0),0))&amp;" "&amp;VLOOKUP(INDEX(OFFSET('6D'!$A$6:$A$42,SMALL('6D'!AR$6:AR$42,COUNTIF(AS$6:AS82,"6D")),0),MATCH(1,OFFSET('6D'!U$6:U$42,SMALL('6D'!AR$6:AR$42,COUNTIF(AS$6:AS82,"6D")),0),0)),'6D'!$A$6:$B$42,2,0)&amp;" - "&amp;'6D'!$A$1,
IF(AS82="6E",INDEX(OFFSET('6E'!$A$6:$A$40,SMALL('6E'!AR$6:AR$40,COUNTIF(AS$6:AS82,"6E")),0),MATCH(1,OFFSET('6E'!U$6:U$40,SMALL('6E'!AR$6:AR$40,COUNTIF(AS$6:AS82,"6E")),0),0))&amp;" "&amp;VLOOKUP(INDEX(OFFSET('6E'!$A$6:$A$40,SMALL('6E'!AR$6:AR$40,COUNTIF(AS$6:AS82,"6E")),0),MATCH(1,OFFSET('6E'!U$6:U$40,SMALL('6E'!AR$6:AR$40,COUNTIF(AS$6:AS82,"6E")),0),0)),'6E'!$A$6:$B$40,2,0)&amp;" - "&amp;'6E'!$A$1,
IF(AS82="5A",INDEX(OFFSET('5A'!$A$6:$A$41,SMALL('5A'!AR$6:AR$41,COUNTIF(AS$6:AS82,"5A")),0),MATCH(1,OFFSET('5A'!U$6:U$41,SMALL('5A'!AR$6:AR$41,COUNTIF(AS$6:AS82,"5A")),0),0))&amp;" "&amp;VLOOKUP(INDEX(OFFSET('5A'!$A$6:$A$41,SMALL('5A'!AR$6:AR$41,COUNTIF(AS$6:AS82,"5A")),0),MATCH(1,OFFSET('5A'!U$6:U$41,SMALL('5A'!AR$6:AR$41,COUNTIF(AS$6:AS82,"5A")),0),0)),'5A'!$A$6:$B$41,2,0)&amp;" - "&amp;'5A'!$A$1,
IF(AS82="5B",INDEX(OFFSET('5B'!$A$6:$A$39,SMALL('5B'!AR$6:AR$39,COUNTIF(AS$6:AS82,"5B")),0),MATCH(1,OFFSET('5B'!U$6:U$39,SMALL('5B'!AR$6:AR$39,COUNTIF(AS$6:AS82,"5B")),0),0))&amp;" "&amp;VLOOKUP(INDEX(OFFSET('5B'!$A$6:$A$39,SMALL('5B'!AR$6:AR$39,COUNTIF(AS$6:AS82,"5B")),0),MATCH(1,OFFSET('5B'!U$6:U$39,SMALL('5B'!AR$6:AR$39,COUNTIF(AS$6:AS82,"5B")),0),0)),'5B'!$A$6:$B$39,2,0)&amp;" - "&amp;'5B'!$A$1,
IF(AS82="5C",INDEX(OFFSET('5C'!$A$6:$A$39,SMALL('5C'!AR$6:AR$39,COUNTIF(AS$6:AS82,"5C")),0),MATCH(1,OFFSET('5C'!U$6:U$39,SMALL('5C'!AR$6:AR$39,COUNTIF(AS$6:AS82,"5C")),0),0))&amp;" "&amp;VLOOKUP(INDEX(OFFSET('5C'!$A$6:$A$39,SMALL('5C'!AR$6:AR$39,COUNTIF(AS$6:AS82,"5C")),0),MATCH(1,OFFSET('5C'!U$6:U$39,SMALL('5C'!AR$6:AR$39,COUNTIF(AS$6:AS82,"5C")),0),0)),'5C'!$A$6:$B$39,2,0)&amp;" - "&amp;'5C'!$A$1,
IF(AS82="5D",INDEX(OFFSET('5D'!$A$6:$A$41,SMALL('5D'!AR$6:AR$41,COUNTIF(AS$6:AS82,"5D")),0),MATCH(1,OFFSET('5D'!U$6:U$41,SMALL('5D'!AR$6:AR$41,COUNTIF(AS$6:AS82,"5D")),0),0))&amp;" "&amp;VLOOKUP(INDEX(OFFSET('5D'!$A$6:$A$41,SMALL('5D'!AR$6:AR$41,COUNTIF(AS$6:AS82,"5D")),0),MATCH(1,OFFSET('5D'!U$6:U$41,SMALL('5D'!AR$6:AR$41,COUNTIF(AS$6:AS82,"5D")),0),0)),'5D'!$A$6:$B$41,2,0)&amp;" - "&amp;'5D'!$A$1,
IF(AS82="5E",INDEX(OFFSET('5E'!$A$6:$A$40,SMALL('5E'!AR$6:AR$40,COUNTIF(AS$6:AS82,"5E")),0),MATCH(1,OFFSET('5E'!U$6:U$40,SMALL('5E'!AR$6:AR$40,COUNTIF(AS$6:AS82,"5E")),0),0))&amp;" "&amp;VLOOKUP(INDEX(OFFSET('5E'!$A$6:$A$40,SMALL('5E'!AR$6:AR$40,COUNTIF(AS$6:AS82,"5E")),0),MATCH(1,OFFSET('5E'!U$6:U$40,SMALL('5E'!AR$6:AR$40,COUNTIF(AS$6:AS82,"5E")),0),0)),'5E'!$A$6:$B$40,2,0)&amp;" - "&amp;'5E'!$A$1,
IF(AS82="5F",INDEX(OFFSET('5F'!$A$6:$A$40,SMALL('5F'!AR$6:AR$40,COUNTIF(AS$6:AS82,"5F")),0),MATCH(1,OFFSET('5F'!U$6:U$40,SMALL('5F'!AR$6:AR$40,COUNTIF(AS$6:AS82,"5F")),0),0))&amp;" "&amp;VLOOKUP(INDEX(OFFSET('5F'!$A$6:$A$40,SMALL('5F'!AR$6:AR$40,COUNTIF(AS$6:AS82,"5F")),0),MATCH(1,OFFSET('5F'!U$6:U$40,SMALL('5F'!AR$6:AR$40,COUNTIF(AS$6:AS82,"5F")),0),0)),'5F'!$A$6:$B$40,2,0)&amp;" - "&amp;'5F'!$A$1,
IF(AS82="4A",INDEX(OFFSET('4A'!$A$6:$A$38,SMALL('4A'!AR$6:AR$38,COUNTIF(AS$6:AS82,"4A")),0),MATCH(1,OFFSET('4A'!U$6:U$38,SMALL('4A'!AR$6:AR$38,COUNTIF(AS$6:AS82,"4A")),0),0))&amp;" "&amp;VLOOKUP(INDEX(OFFSET('4A'!$A$6:$A$38,SMALL('4A'!AR$6:AR$38,COUNTIF(AS$6:AS82,"4A")),0),MATCH(1,OFFSET('4A'!U$6:U$38,SMALL('4A'!AR$6:AR$38,COUNTIF(AS$6:AS82,"4A")),0),0)),'4A'!$A$6:$B$38,2,0)&amp;" - "&amp;'4A'!$A$1,
IF(AS82="4B",INDEX(OFFSET('4B'!$A$6:$A$37,SMALL('4B'!AR$6:AR$37,COUNTIF(AS$6:AS82,"4B")),0),MATCH(1,OFFSET('4B'!U$6:U$37,SMALL('4B'!AR$6:AR$37,COUNTIF(AS$6:AS82,"4B")),0),0))&amp;" "&amp;VLOOKUP(INDEX(OFFSET('4B'!$A$6:$A$37,SMALL('4B'!AR$6:AR$37,COUNTIF(AS$6:AS82,"4B")),0),MATCH(1,OFFSET('4B'!U$6:U$37,SMALL('4B'!AR$6:AR$37,COUNTIF(AS$6:AS82,"4B")),0),0)),'4B'!$A$6:$B$37,2,0)&amp;" - "&amp;'4B'!$A$1,
IF(AS82="4C",INDEX(OFFSET('4C'!$A$6:$A$38,SMALL('4C'!AR$6:AR$38,COUNTIF(AS$6:AS82,"4C")),0),MATCH(1,OFFSET('4C'!U$6:U$38,SMALL('4C'!AR$6:AR$38,COUNTIF(AS$6:AS82,"4C")),0),0))&amp;" "&amp;VLOOKUP(INDEX(OFFSET('4C'!$A$6:$A$38,SMALL('4C'!AR$6:AR$38,COUNTIF(AS$6:AS82,"4C")),0),MATCH(1,OFFSET('4C'!U$6:U$38,SMALL('4C'!AR$6:AR$38,COUNTIF(AS$6:AS82,"4C")),0),0)),'4C'!$A$6:$B$38,2,0)&amp;" - "&amp;'4C'!$A$1,
IF(AS82="4D",INDEX(OFFSET('4D'!$A$6:$A$37,SMALL('4D'!AR$6:AR$37,COUNTIF(AS$6:AS82,"4D")),0),MATCH(1,OFFSET('4D'!U$6:U$37,SMALL('4D'!AR$6:AR$37,COUNTIF(AS$6:AS82,"4D")),0),0))&amp;" "&amp;VLOOKUP(INDEX(OFFSET('4D'!$A$6:$A$37,SMALL('4D'!AR$6:AR$37,COUNTIF(AS$6:AS82,"4D")),0),MATCH(1,OFFSET('4D'!U$6:U$37,SMALL('4D'!AR$6:AR$37,COUNTIF(AS$6:AS82,"4D")),0),0)),'4D'!$A$6:$B$37,2,0)&amp;" - "&amp;'4D'!$A$1,
IF(AS82="4E",INDEX(OFFSET('4E'!$A$6:$A$37,SMALL('4E'!AR$6:AR$37,COUNTIF(AS$6:AS82,"4E")),0),MATCH(1,OFFSET('4E'!U$6:U$37,SMALL('4E'!AR$6:AR$37,COUNTIF(AS$6:AS82,"4E")),0),0))&amp;" "&amp;VLOOKUP(INDEX(OFFSET('4E'!$A$6:$A$37,SMALL('4E'!AR$6:AR$37,COUNTIF(AS$6:AS82,"4E")),0),MATCH(1,OFFSET('4E'!U$6:U$37,SMALL('4E'!AR$6:AR$37,COUNTIF(AS$6:AS82,"4E")),0),0)),'4E'!$A$6:$B$37,2,0)&amp;" - "&amp;'4E'!$A$1,
IF(AS82="CM2",INDEX(OFFSET('CM2'!$A$6:$A$36,SMALL('CM2'!AR$6:AR$36,COUNTIF(AS$6:AS82,"CM2")),0),MATCH(1,OFFSET('CM2'!U$6:U$36,SMALL('CM2'!AR$6:AR$36,COUNTIF(AS$6:AS82,"CM2")),0),0))&amp;" "&amp;VLOOKUP(INDEX(OFFSET('CM2'!$A$6:$A$36,SMALL('CM2'!AR$6:AR$36,COUNTIF(AS$6:AS82,"CM2")),0),MATCH(1,OFFSET('CM2'!U$6:U$36,SMALL('CM2'!AR$6:AR$36,COUNTIF(AS$6:AS82,"CM2")),0),0)),'CM2'!$A$6:$B$36,2,0)&amp;" - "&amp;'CM2'!$A$1,BM82)))))))))))))))))),"")</f>
        <v/>
      </c>
      <c r="AA82" s="34" t="str">
        <f>IF(COUNTIF(AA$6:AA81,"6A")&lt;COUNTIF('6A'!C$6:C$33,1),"6A",
IF(COUNTIF(AA$6:AA81,"6B")&lt;COUNTIF('6B'!C$6:C$36,1),"6B",
IF(COUNTIF(AA$6:AA81,"6C")&lt;COUNTIF('6C'!C$6:C$38,1),"6C",
IF(COUNTIF(AA$6:AA81,"6D")&lt;COUNTIF('6D'!C$6:C$39,1),"6D",
IF(COUNTIF(AA$6:AA81,"6E")&lt;COUNTIF('6E'!C$6:C$37,1),"6E",
IF(COUNTIF(AA$6:AA81,"5A")&lt;COUNTIF('5A'!C$6:C$38,1),"5A",
IF(COUNTIF(AA$6:AA81,"5B")&lt;COUNTIF('5B'!C$6:C$33,1),"5B",
IF(COUNTIF(AA$6:AA81,"5C")&lt;COUNTIF('5C'!C$6:C$36,1),"5C",
IF(COUNTIF(AA$6:AA81,"5D")&lt;COUNTIF('5D'!C$6:C$38,1),"5D",
IF(COUNTIF(AA$6:AA81,"5E")&lt;COUNTIF('5E'!C$6:C$37,1),"5E",
IF(COUNTIF(AA$6:AA81,"5F")&lt;COUNTIF('5F'!C$6:C$37,1),"5F",
IF(COUNTIF(AA$6:AA81,"4A")&lt;COUNTIF('4A'!C$6:C$33,1),"4A",
IF(COUNTIF(AA$6:AA81,"4B")&lt;COUNTIF('4B'!C$6:C$33,1),"4B",
IF(COUNTIF(AA$6:AA81,"4C")&lt;COUNTIF('4C'!C$6:C$33,1),"4C",
IF(COUNTIF(AA$6:AA81,"4D")&lt;COUNTIF('4D'!C$6:C$33,1),"4D",
IF(COUNTIF(AA$6:AA81,"4E")&lt;COUNTIF('4E'!C$6:C$33,1),"4E",
IF(COUNTIF(AA$6:AA81,"3A")&lt;COUNTIF('3A'!C$6:C$33,1),"3A",
IF(COUNTIF(AA$6:AA81,"3B")&lt;COUNTIF('3B'!C$6:C$33,1),"3B",
IF(COUNTIF(AA$6:AA81,"3C")&lt;COUNTIF('3C'!C$6:C$38,1),"3C",
IF(COUNTIF(AA$6:AA81,"3D")&lt;COUNTIF('3D'!C$6:C$36,1),"3D",
IF(COUNTIF(AA$6:AA81,"3E")&lt;COUNTIF('3E'!C$6:C$33,1),"3E",
IF(COUNTIF(AA$6:AA81,"CM2")&lt;COUNTIF('CM2'!C$6:C$33,1),"CM2",
""))))))))))))))))))))))</f>
        <v/>
      </c>
      <c r="AB82" s="45" t="str">
        <f>IF(COUNTIF(AB$6:AB81,"6A")&lt;COUNTIF('6A'!D$6:D$33,1),"6A",
IF(COUNTIF(AB$6:AB81,"6B")&lt;COUNTIF('6B'!D$6:D$36,1),"6B",
IF(COUNTIF(AB$6:AB81,"6C")&lt;COUNTIF('6C'!D$6:D$38,1),"6C",
IF(COUNTIF(AB$6:AB81,"6D")&lt;COUNTIF('6D'!D$6:D$39,1),"6D",
IF(COUNTIF(AB$6:AB81,"6E")&lt;COUNTIF('6E'!D$6:D$37,1),"6E",
IF(COUNTIF(AB$6:AB81,"5A")&lt;COUNTIF('5A'!D$6:D$38,1),"5A",
IF(COUNTIF(AB$6:AB81,"5B")&lt;COUNTIF('5B'!D$6:D$33,1),"5B",
IF(COUNTIF(AB$6:AB81,"5C")&lt;COUNTIF('5C'!D$6:D$36,1),"5C",
IF(COUNTIF(AB$6:AB81,"5D")&lt;COUNTIF('5D'!D$6:D$38,1),"5D",
IF(COUNTIF(AB$6:AB81,"5E")&lt;COUNTIF('5E'!D$6:D$37,1),"5E",
IF(COUNTIF(AB$6:AB81,"5F")&lt;COUNTIF('5F'!D$6:D$37,1),"5F",
IF(COUNTIF(AB$6:AB81,"4A")&lt;COUNTIF('4A'!D$6:D$33,1),"4A",
IF(COUNTIF(AB$6:AB81,"4B")&lt;COUNTIF('4B'!D$6:D$33,1),"4B",
IF(COUNTIF(AB$6:AB81,"4C")&lt;COUNTIF('4C'!D$6:D$33,1),"4C",
IF(COUNTIF(AB$6:AB81,"4D")&lt;COUNTIF('4D'!D$6:D$33,1),"4D",
IF(COUNTIF(AB$6:AB81,"4E")&lt;COUNTIF('4E'!D$6:D$33,1),"4E",
IF(COUNTIF(AB$6:AB81,"3A")&lt;COUNTIF('3A'!D$6:D$33,1),"3A",
IF(COUNTIF(AB$6:AB81,"3B")&lt;COUNTIF('3B'!D$6:D$33,1),"3B",
IF(COUNTIF(AB$6:AB81,"3C")&lt;COUNTIF('3C'!D$6:D$38,1),"3C",
IF(COUNTIF(AB$6:AB81,"3D")&lt;COUNTIF('3D'!D$6:D$36,1),"3D",
IF(COUNTIF(AB$6:AB81,"3E")&lt;COUNTIF('3E'!D$6:D$33,1),"3E",
IF(COUNTIF(AB$6:AB81,"CM2")&lt;COUNTIF('CM2'!D$6:D$33,1),"CM2",
""))))))))))))))))))))))</f>
        <v/>
      </c>
      <c r="AC82" s="37" t="str">
        <f>IF(COUNTIF(AC$6:AC81,"6A")&lt;COUNTIF('6A'!E$6:E$33,1),"6A",
IF(COUNTIF(AC$6:AC81,"6B")&lt;COUNTIF('6B'!E$6:E$36,1),"6B",
IF(COUNTIF(AC$6:AC81,"6C")&lt;COUNTIF('6C'!E$6:E$38,1),"6C",
IF(COUNTIF(AC$6:AC81,"6D")&lt;COUNTIF('6D'!E$6:E$39,1),"6D",
IF(COUNTIF(AC$6:AC81,"6E")&lt;COUNTIF('6E'!E$6:E$37,1),"6E",
IF(COUNTIF(AC$6:AC81,"5A")&lt;COUNTIF('5A'!E$6:E$38,1),"5A",
IF(COUNTIF(AC$6:AC81,"5B")&lt;COUNTIF('5B'!E$6:E$33,1),"5B",
IF(COUNTIF(AC$6:AC81,"5C")&lt;COUNTIF('5C'!E$6:E$36,1),"5C",
IF(COUNTIF(AC$6:AC81,"5D")&lt;COUNTIF('5D'!E$6:E$38,1),"5D",
IF(COUNTIF(AC$6:AC81,"5E")&lt;COUNTIF('5E'!E$6:E$37,1),"5E",
IF(COUNTIF(AC$6:AC81,"5F")&lt;COUNTIF('5F'!E$6:E$37,1),"5F",
IF(COUNTIF(AC$6:AC81,"4A")&lt;COUNTIF('4A'!E$6:E$33,1),"4A",
IF(COUNTIF(AC$6:AC81,"4B")&lt;COUNTIF('4B'!E$6:E$33,1),"4B",
IF(COUNTIF(AC$6:AC81,"4C")&lt;COUNTIF('4C'!E$6:E$33,1),"4C",
IF(COUNTIF(AC$6:AC81,"4D")&lt;COUNTIF('4D'!E$6:E$33,1),"4D",
IF(COUNTIF(AC$6:AC81,"4E")&lt;COUNTIF('4E'!E$6:E$33,1),"4E",
IF(COUNTIF(AC$6:AC81,"3A")&lt;COUNTIF('3A'!E$6:E$33,1),"3A",
IF(COUNTIF(AC$6:AC81,"3B")&lt;COUNTIF('3B'!E$6:E$33,1),"3B",
IF(COUNTIF(AC$6:AC81,"3C")&lt;COUNTIF('3C'!E$6:E$38,1),"3C",
IF(COUNTIF(AC$6:AC81,"3D")&lt;COUNTIF('3D'!E$6:E$36,1),"3D",
IF(COUNTIF(AC$6:AC81,"3E")&lt;COUNTIF('3E'!E$6:E$33,1),"3E",
IF(COUNTIF(AC$6:AC81,"CM2")&lt;COUNTIF('CM2'!E$6:E$33,1),"CM2",
""))))))))))))))))))))))</f>
        <v/>
      </c>
      <c r="AD82" s="40" t="str">
        <f>IF(COUNTIF(AD$6:AD81,"6A")&lt;COUNTIF('6A'!F$6:F$33,1),"6A",
IF(COUNTIF(AD$6:AD81,"6B")&lt;COUNTIF('6B'!F$6:F$36,1),"6B",
IF(COUNTIF(AD$6:AD81,"6C")&lt;COUNTIF('6C'!F$6:F$38,1),"6C",
IF(COUNTIF(AD$6:AD81,"6D")&lt;COUNTIF('6D'!F$6:F$39,1),"6D",
IF(COUNTIF(AD$6:AD81,"6E")&lt;COUNTIF('6E'!F$6:F$37,1),"6E",
IF(COUNTIF(AD$6:AD81,"5A")&lt;COUNTIF('5A'!F$6:F$38,1),"5A",
IF(COUNTIF(AD$6:AD81,"5B")&lt;COUNTIF('5B'!F$6:F$33,1),"5B",
IF(COUNTIF(AD$6:AD81,"5C")&lt;COUNTIF('5C'!F$6:F$36,1),"5C",
IF(COUNTIF(AD$6:AD81,"5D")&lt;COUNTIF('5D'!F$6:F$38,1),"5D",
IF(COUNTIF(AD$6:AD81,"5E")&lt;COUNTIF('5E'!F$6:F$37,1),"5E",
IF(COUNTIF(AD$6:AD81,"5F")&lt;COUNTIF('5F'!F$6:F$37,1),"5F",
IF(COUNTIF(AD$6:AD81,"4A")&lt;COUNTIF('4A'!F$6:F$33,1),"4A",
IF(COUNTIF(AD$6:AD81,"4B")&lt;COUNTIF('4B'!F$6:F$33,1),"4B",
IF(COUNTIF(AD$6:AD81,"4C")&lt;COUNTIF('4C'!F$6:F$33,1),"4C",
IF(COUNTIF(AD$6:AD81,"4D")&lt;COUNTIF('4D'!F$6:F$33,1),"4D",
IF(COUNTIF(AD$6:AD81,"4E")&lt;COUNTIF('4E'!F$6:F$33,1),"4E",
IF(COUNTIF(AD$6:AD81,"3A")&lt;COUNTIF('3A'!F$6:F$33,1),"3A",
IF(COUNTIF(AD$6:AD81,"3B")&lt;COUNTIF('3B'!F$6:F$33,1),"3B",
IF(COUNTIF(AD$6:AD81,"3C")&lt;COUNTIF('3C'!F$6:F$38,1),"3C",
IF(COUNTIF(AD$6:AD81,"3D")&lt;COUNTIF('3D'!F$6:F$36,1),"3D",
IF(COUNTIF(AD$6:AD81,"3E")&lt;COUNTIF('3E'!F$6:F$33,1),"3E",
IF(COUNTIF(AD$6:AD81,"CM2")&lt;COUNTIF('CM2'!F$6:F$33,1),"CM2",
""))))))))))))))))))))))</f>
        <v/>
      </c>
      <c r="AE82" s="42" t="str">
        <f>IF(COUNTIF(AE$6:AE81,"6A")&lt;COUNTIF('6A'!G$6:G$33,1),"6A",
IF(COUNTIF(AE$6:AE81,"6B")&lt;COUNTIF('6B'!G$6:G$36,1),"6B",
IF(COUNTIF(AE$6:AE81,"6C")&lt;COUNTIF('6C'!G$6:G$38,1),"6C",
IF(COUNTIF(AE$6:AE81,"6D")&lt;COUNTIF('6D'!G$6:G$39,1),"6D",
IF(COUNTIF(AE$6:AE81,"6E")&lt;COUNTIF('6E'!G$6:G$37,1),"6E",
IF(COUNTIF(AE$6:AE81,"5A")&lt;COUNTIF('5A'!G$6:G$38,1),"5A",
IF(COUNTIF(AE$6:AE81,"5B")&lt;COUNTIF('5B'!G$6:G$33,1),"5B",
IF(COUNTIF(AE$6:AE81,"5C")&lt;COUNTIF('5C'!G$6:G$36,1),"5C",
IF(COUNTIF(AE$6:AE81,"5D")&lt;COUNTIF('5D'!G$6:G$38,1),"5D",
IF(COUNTIF(AE$6:AE81,"5E")&lt;COUNTIF('5E'!G$6:G$37,1),"5E",
IF(COUNTIF(AE$6:AE81,"5F")&lt;COUNTIF('5F'!G$6:G$37,1),"5F",
IF(COUNTIF(AE$6:AE81,"4A")&lt;COUNTIF('4A'!G$6:G$33,1),"4A",
IF(COUNTIF(AE$6:AE81,"4B")&lt;COUNTIF('4B'!G$6:G$33,1),"4B",
IF(COUNTIF(AE$6:AE81,"4C")&lt;COUNTIF('4C'!G$6:G$33,1),"4C",
IF(COUNTIF(AE$6:AE81,"4D")&lt;COUNTIF('4D'!G$6:G$33,1),"4D",
IF(COUNTIF(AE$6:AE81,"4E")&lt;COUNTIF('4E'!G$6:G$33,1),"4E",
IF(COUNTIF(AE$6:AE81,"3A")&lt;COUNTIF('3A'!G$6:G$33,1),"3A",
IF(COUNTIF(AE$6:AE81,"3B")&lt;COUNTIF('3B'!G$6:G$33,1),"3B",
IF(COUNTIF(AE$6:AE81,"3C")&lt;COUNTIF('3C'!G$6:G$38,1),"3C",
IF(COUNTIF(AE$6:AE81,"3D")&lt;COUNTIF('3D'!G$6:G$36,1),"3D",
IF(COUNTIF(AE$6:AE81,"3E")&lt;COUNTIF('3E'!G$6:G$33,1),"3E",
IF(COUNTIF(AE$6:AE81,"CM2")&lt;COUNTIF('CM2'!G$6:G$33,1),"CM2",
""))))))))))))))))))))))</f>
        <v/>
      </c>
      <c r="AF82" s="44" t="str">
        <f>IF(COUNTIF(AF$6:AF81,"6A")&lt;COUNTIF('6A'!H$6:H$33,1),"6A",
IF(COUNTIF(AF$6:AF81,"6B")&lt;COUNTIF('6B'!H$6:H$36,1),"6B",
IF(COUNTIF(AF$6:AF81,"6C")&lt;COUNTIF('6C'!H$6:H$38,1),"6C",
IF(COUNTIF(AF$6:AF81,"6D")&lt;COUNTIF('6D'!H$6:H$39,1),"6D",
IF(COUNTIF(AF$6:AF81,"6E")&lt;COUNTIF('6E'!H$6:H$37,1),"6E",
IF(COUNTIF(AF$6:AF81,"5A")&lt;COUNTIF('5A'!H$6:H$38,1),"5A",
IF(COUNTIF(AF$6:AF81,"5B")&lt;COUNTIF('5B'!H$6:H$33,1),"5B",
IF(COUNTIF(AF$6:AF81,"5C")&lt;COUNTIF('5C'!H$6:H$36,1),"5C",
IF(COUNTIF(AF$6:AF81,"5D")&lt;COUNTIF('5D'!H$6:H$38,1),"5D",
IF(COUNTIF(AF$6:AF81,"5E")&lt;COUNTIF('5E'!H$6:H$37,1),"5E",
IF(COUNTIF(AF$6:AF81,"5F")&lt;COUNTIF('5F'!H$6:H$37,1),"5F",
IF(COUNTIF(AF$6:AF81,"4A")&lt;COUNTIF('4A'!H$6:H$33,1),"4A",
IF(COUNTIF(AF$6:AF81,"4B")&lt;COUNTIF('4B'!H$6:H$33,1),"4B",
IF(COUNTIF(AF$6:AF81,"4C")&lt;COUNTIF('4C'!H$6:H$33,1),"4C",
IF(COUNTIF(AF$6:AF81,"4D")&lt;COUNTIF('4D'!H$6:H$33,1),"4D",
IF(COUNTIF(AF$6:AF81,"4E")&lt;COUNTIF('4E'!H$6:H$33,1),"4E",
IF(COUNTIF(AF$6:AF81,"3A")&lt;COUNTIF('3A'!H$6:H$33,1),"3A",
IF(COUNTIF(AF$6:AF81,"3B")&lt;COUNTIF('3B'!H$6:H$33,1),"3B",
IF(COUNTIF(AF$6:AF81,"3C")&lt;COUNTIF('3C'!H$6:H$38,1),"3C",
IF(COUNTIF(AF$6:AF81,"3D")&lt;COUNTIF('3D'!H$6:H$36,1),"3D",
IF(COUNTIF(AF$6:AF81,"3E")&lt;COUNTIF('3E'!H$6:H$33,1),"3E",
IF(COUNTIF(AF$6:AF81,"CM2")&lt;COUNTIF('CM2'!H$6:H$33,1),"CM2",
""))))))))))))))))))))))</f>
        <v/>
      </c>
      <c r="AG82" s="30"/>
      <c r="AH82" s="34" t="str">
        <f>IF(COUNTIF(AH$6:AH81,"6A")&lt;COUNTIF('6A'!J$6:J$33,1),"6A",
IF(COUNTIF(AH$6:AH81,"6B")&lt;COUNTIF('6B'!J$6:J$36,1),"6B",
IF(COUNTIF(AH$6:AH81,"6C")&lt;COUNTIF('6C'!J$6:J$38,1),"6C",
IF(COUNTIF(AH$6:AH81,"6D")&lt;COUNTIF('6D'!J$6:J$39,1),"6D",
IF(COUNTIF(AH$6:AH81,"6E")&lt;COUNTIF('6E'!J$6:J$37,1),"6E",
IF(COUNTIF(AH$6:AH81,"5A")&lt;COUNTIF('5A'!J$6:J$38,1),"5A",
IF(COUNTIF(AH$6:AH81,"5B")&lt;COUNTIF('5B'!J$6:J$33,1),"5B",
IF(COUNTIF(AH$6:AH81,"5C")&lt;COUNTIF('5C'!J$6:J$36,1),"5C",
IF(COUNTIF(AH$6:AH81,"5D")&lt;COUNTIF('5D'!J$6:J$38,1),"5D",
IF(COUNTIF(AH$6:AH81,"5E")&lt;COUNTIF('5E'!J$6:J$37,1),"5E",
IF(COUNTIF(AH$6:AH81,"5F")&lt;COUNTIF('5F'!J$6:J$37,1),"5F",
IF(COUNTIF(AH$6:AH81,"4A")&lt;COUNTIF('4A'!J$6:J$33,1),"4A",
IF(COUNTIF(AH$6:AH81,"4B")&lt;COUNTIF('4B'!J$6:J$33,1),"4B",
IF(COUNTIF(AH$6:AH81,"4C")&lt;COUNTIF('4C'!J$6:J$33,1),"4C",
IF(COUNTIF(AH$6:AH81,"4D")&lt;COUNTIF('4D'!J$6:J$33,1),"4D",
IF(COUNTIF(AH$6:AH81,"4E")&lt;COUNTIF('4E'!J$6:J$33,1),"4E",
IF(COUNTIF(AH$6:AH81,"3A")&lt;COUNTIF('3A'!J$6:J$33,1),"3A",
IF(COUNTIF(AH$6:AH81,"3B")&lt;COUNTIF('3B'!J$6:J$33,1),"3B",
IF(COUNTIF(AH$6:AH81,"3C")&lt;COUNTIF('3C'!J$6:J$38,1),"3C",
IF(COUNTIF(AH$6:AH81,"3D")&lt;COUNTIF('3D'!J$6:J$36,1),"3D",
IF(COUNTIF(AH$6:AH81,"3E")&lt;COUNTIF('3E'!J$6:J$33,1),"3E",
IF(COUNTIF(AH$6:AH81,"CM2")&lt;COUNTIF('CM2'!J$6:J$33,1),"CM2",
""))))))))))))))))))))))</f>
        <v/>
      </c>
      <c r="AI82" s="45" t="str">
        <f>IF(COUNTIF(AI$6:AI81,"6A")&lt;COUNTIF('6A'!K$6:K$33,1),"6A",
IF(COUNTIF(AI$6:AI81,"6B")&lt;COUNTIF('6B'!K$6:K$36,1),"6B",
IF(COUNTIF(AI$6:AI81,"6C")&lt;COUNTIF('6C'!K$6:K$38,1),"6C",
IF(COUNTIF(AI$6:AI81,"6D")&lt;COUNTIF('6D'!K$6:K$39,1),"6D",
IF(COUNTIF(AI$6:AI81,"6E")&lt;COUNTIF('6E'!K$6:K$37,1),"6E",
IF(COUNTIF(AI$6:AI81,"5A")&lt;COUNTIF('5A'!K$6:K$38,1),"5A",
IF(COUNTIF(AI$6:AI81,"5B")&lt;COUNTIF('5B'!K$6:K$33,1),"5B",
IF(COUNTIF(AI$6:AI81,"5C")&lt;COUNTIF('5C'!K$6:K$36,1),"5C",
IF(COUNTIF(AI$6:AI81,"5D")&lt;COUNTIF('5D'!K$6:K$38,1),"5D",
IF(COUNTIF(AI$6:AI81,"5E")&lt;COUNTIF('5E'!K$6:K$37,1),"5E",
IF(COUNTIF(AI$6:AI81,"5F")&lt;COUNTIF('5F'!K$6:K$37,1),"5F",
IF(COUNTIF(AI$6:AI81,"4A")&lt;COUNTIF('4A'!K$6:K$33,1),"4A",
IF(COUNTIF(AI$6:AI81,"4B")&lt;COUNTIF('4B'!K$6:K$33,1),"4B",
IF(COUNTIF(AI$6:AI81,"4C")&lt;COUNTIF('4C'!K$6:K$33,1),"4C",
IF(COUNTIF(AI$6:AI81,"4D")&lt;COUNTIF('4D'!K$6:K$33,1),"4D",
IF(COUNTIF(AI$6:AI81,"4E")&lt;COUNTIF('4E'!K$6:K$33,1),"4E",
IF(COUNTIF(AI$6:AI81,"3A")&lt;COUNTIF('3A'!K$6:K$33,1),"3A",
IF(COUNTIF(AI$6:AI81,"3B")&lt;COUNTIF('3B'!K$6:K$33,1),"3B",
IF(COUNTIF(AI$6:AI81,"3C")&lt;COUNTIF('3C'!K$6:K$38,1),"3C",
IF(COUNTIF(AI$6:AI81,"3D")&lt;COUNTIF('3D'!K$6:K$36,1),"3D",
IF(COUNTIF(AI$6:AI81,"3E")&lt;COUNTIF('3E'!K$6:K$33,1),"3E",
IF(COUNTIF(AI$6:AI81,"CM2")&lt;COUNTIF('CM2'!K$6:K$33,1),"CM2",
""))))))))))))))))))))))</f>
        <v/>
      </c>
      <c r="AJ82" s="36" t="str">
        <f>IF(COUNTIF(AJ$6:AJ81,"6A")&lt;COUNTIF('6A'!L$6:L$33,1),"6A",
IF(COUNTIF(AJ$6:AJ81,"6B")&lt;COUNTIF('6B'!L$6:L$36,1),"6B",
IF(COUNTIF(AJ$6:AJ81,"6C")&lt;COUNTIF('6C'!L$6:L$38,1),"6C",
IF(COUNTIF(AJ$6:AJ81,"6D")&lt;COUNTIF('6D'!L$6:L$39,1),"6D",
IF(COUNTIF(AJ$6:AJ81,"6E")&lt;COUNTIF('6E'!L$6:L$37,1),"6E",
IF(COUNTIF(AJ$6:AJ81,"5A")&lt;COUNTIF('5A'!L$6:L$38,1),"5A",
IF(COUNTIF(AJ$6:AJ81,"5B")&lt;COUNTIF('5B'!L$6:L$33,1),"5B",
IF(COUNTIF(AJ$6:AJ81,"5C")&lt;COUNTIF('5C'!L$6:L$36,1),"5C",
IF(COUNTIF(AJ$6:AJ81,"5D")&lt;COUNTIF('5D'!L$6:L$38,1),"5D",
IF(COUNTIF(AJ$6:AJ81,"5E")&lt;COUNTIF('5E'!L$6:L$37,1),"5E",
IF(COUNTIF(AJ$6:AJ81,"5F")&lt;COUNTIF('5F'!L$6:L$37,1),"5F",
IF(COUNTIF(AJ$6:AJ81,"4A")&lt;COUNTIF('4A'!L$6:L$33,1),"4A",
IF(COUNTIF(AJ$6:AJ81,"4B")&lt;COUNTIF('4B'!L$6:L$33,1),"4B",
IF(COUNTIF(AJ$6:AJ81,"4C")&lt;COUNTIF('4C'!L$6:L$33,1),"4C",
IF(COUNTIF(AJ$6:AJ81,"4D")&lt;COUNTIF('4D'!L$6:L$33,1),"4D",
IF(COUNTIF(AJ$6:AJ81,"4E")&lt;COUNTIF('4E'!L$6:L$33,1),"4E",
IF(COUNTIF(AJ$6:AJ81,"3A")&lt;COUNTIF('3A'!L$6:L$33,1),"3A",
IF(COUNTIF(AJ$6:AJ81,"3B")&lt;COUNTIF('3B'!L$6:L$33,1),"3B",
IF(COUNTIF(AJ$6:AJ81,"3C")&lt;COUNTIF('3C'!L$6:L$38,1),"3C",
IF(COUNTIF(AJ$6:AJ81,"3D")&lt;COUNTIF('3D'!L$6:L$36,1),"3D",
IF(COUNTIF(AJ$6:AJ81,"3E")&lt;COUNTIF('3E'!L$6:L$33,1),"3E",
IF(COUNTIF(AJ$6:AJ81,"CM2")&lt;COUNTIF('CM2'!L$6:L$33,1),"CM2",
""))))))))))))))))))))))</f>
        <v/>
      </c>
      <c r="AK82" s="39" t="str">
        <f>IF(COUNTIF(AK$6:AK81,"6A")&lt;COUNTIF('6A'!M$6:M$33,1),"6A",
IF(COUNTIF(AK$6:AK81,"6B")&lt;COUNTIF('6B'!M$6:M$36,1),"6B",
IF(COUNTIF(AK$6:AK81,"6C")&lt;COUNTIF('6C'!M$6:M$38,1),"6C",
IF(COUNTIF(AK$6:AK81,"6D")&lt;COUNTIF('6D'!M$6:M$39,1),"6D",
IF(COUNTIF(AK$6:AK81,"6E")&lt;COUNTIF('6E'!M$6:M$37,1),"6E",
IF(COUNTIF(AK$6:AK81,"5A")&lt;COUNTIF('5A'!M$6:M$38,1),"5A",
IF(COUNTIF(AK$6:AK81,"5B")&lt;COUNTIF('5B'!M$6:M$33,1),"5B",
IF(COUNTIF(AK$6:AK81,"5C")&lt;COUNTIF('5C'!M$6:M$36,1),"5C",
IF(COUNTIF(AK$6:AK81,"5D")&lt;COUNTIF('5D'!M$6:M$38,1),"5D",
IF(COUNTIF(AK$6:AK81,"5E")&lt;COUNTIF('5E'!M$6:M$37,1),"5E",
IF(COUNTIF(AK$6:AK81,"5F")&lt;COUNTIF('5F'!M$6:M$37,1),"5F",
IF(COUNTIF(AK$6:AK81,"4A")&lt;COUNTIF('4A'!M$6:M$33,1),"4A",
IF(COUNTIF(AK$6:AK81,"4B")&lt;COUNTIF('4B'!M$6:M$33,1),"4B",
IF(COUNTIF(AK$6:AK81,"4C")&lt;COUNTIF('4C'!M$6:M$33,1),"4C",
IF(COUNTIF(AK$6:AK81,"4D")&lt;COUNTIF('4D'!M$6:M$33,1),"4D",
IF(COUNTIF(AK$6:AK81,"4E")&lt;COUNTIF('4E'!M$6:M$33,1),"4E",
IF(COUNTIF(AK$6:AK81,"3A")&lt;COUNTIF('3A'!M$6:M$33,1),"3A",
IF(COUNTIF(AK$6:AK81,"3B")&lt;COUNTIF('3B'!M$6:M$33,1),"3B",
IF(COUNTIF(AK$6:AK81,"3C")&lt;COUNTIF('3C'!M$6:M$38,1),"3C",
IF(COUNTIF(AK$6:AK81,"3D")&lt;COUNTIF('3D'!M$6:M$36,1),"3D",
IF(COUNTIF(AK$6:AK81,"3E")&lt;COUNTIF('3E'!M$6:M$33,1),"3E",
IF(COUNTIF(AK$6:AK81,"CM2")&lt;COUNTIF('CM2'!M$6:M$33,1),"CM2",
""))))))))))))))))))))))</f>
        <v/>
      </c>
      <c r="AL82" s="42" t="str">
        <f>IF(COUNTIF(AL$6:AL81,"6A")&lt;COUNTIF('6A'!N$6:N$33,1),"6A",
IF(COUNTIF(AL$6:AL81,"6B")&lt;COUNTIF('6B'!N$6:N$36,1),"6B",
IF(COUNTIF(AL$6:AL81,"6C")&lt;COUNTIF('6C'!N$6:N$38,1),"6C",
IF(COUNTIF(AL$6:AL81,"6D")&lt;COUNTIF('6D'!N$6:N$39,1),"6D",
IF(COUNTIF(AL$6:AL81,"6E")&lt;COUNTIF('6E'!N$6:N$37,1),"6E",
IF(COUNTIF(AL$6:AL81,"5A")&lt;COUNTIF('5A'!N$6:N$38,1),"5A",
IF(COUNTIF(AL$6:AL81,"5B")&lt;COUNTIF('5B'!N$6:N$33,1),"5B",
IF(COUNTIF(AL$6:AL81,"5C")&lt;COUNTIF('5C'!N$6:N$36,1),"5C",
IF(COUNTIF(AL$6:AL81,"5D")&lt;COUNTIF('5D'!N$6:N$38,1),"5D",
IF(COUNTIF(AL$6:AL81,"5E")&lt;COUNTIF('5E'!N$6:N$37,1),"5E",
IF(COUNTIF(AL$6:AL81,"5F")&lt;COUNTIF('5F'!N$6:N$37,1),"5F",
IF(COUNTIF(AL$6:AL81,"4A")&lt;COUNTIF('4A'!N$6:N$33,1),"4A",
IF(COUNTIF(AL$6:AL81,"4B")&lt;COUNTIF('4B'!N$6:N$33,1),"4B",
IF(COUNTIF(AL$6:AL81,"4C")&lt;COUNTIF('4C'!N$6:N$33,1),"4C",
IF(COUNTIF(AL$6:AL81,"4D")&lt;COUNTIF('4D'!N$6:N$33,1),"4D",
IF(COUNTIF(AL$6:AL81,"4E")&lt;COUNTIF('4E'!N$6:N$33,1),"4E",
IF(COUNTIF(AL$6:AL81,"3A")&lt;COUNTIF('3A'!N$6:N$33,1),"3A",
IF(COUNTIF(AL$6:AL81,"3B")&lt;COUNTIF('3B'!N$6:N$33,1),"3B",
IF(COUNTIF(AL$6:AL81,"3C")&lt;COUNTIF('3C'!N$6:N$38,1),"3C",
IF(COUNTIF(AL$6:AL81,"3D")&lt;COUNTIF('3D'!N$6:N$36,1),"3D",
IF(COUNTIF(AL$6:AL81,"3E")&lt;COUNTIF('3E'!N$6:N$33,1),"3E",
IF(COUNTIF(AL$6:AL81,"CM2")&lt;COUNTIF('CM2'!N$6:N$33,1),"CM2",
""))))))))))))))))))))))</f>
        <v/>
      </c>
      <c r="AM82" s="44" t="str">
        <f>IF(COUNTIF(AM$6:AM81,"6A")&lt;COUNTIF('6A'!O$6:O$33,1),"6A",
IF(COUNTIF(AM$6:AM81,"6B")&lt;COUNTIF('6B'!O$6:O$36,1),"6B",
IF(COUNTIF(AM$6:AM81,"6C")&lt;COUNTIF('6C'!O$6:O$38,1),"6C",
IF(COUNTIF(AM$6:AM81,"6D")&lt;COUNTIF('6D'!O$6:O$39,1),"6D",
IF(COUNTIF(AM$6:AM81,"6E")&lt;COUNTIF('6E'!O$6:O$37,1),"6E",
IF(COUNTIF(AM$6:AM81,"5A")&lt;COUNTIF('5A'!O$6:O$38,1),"5A",
IF(COUNTIF(AM$6:AM81,"5B")&lt;COUNTIF('5B'!O$6:O$33,1),"5B",
IF(COUNTIF(AM$6:AM81,"5C")&lt;COUNTIF('5C'!O$6:O$36,1),"5C",
IF(COUNTIF(AM$6:AM81,"5D")&lt;COUNTIF('5D'!O$6:O$38,1),"5D",
IF(COUNTIF(AM$6:AM81,"5E")&lt;COUNTIF('5E'!O$6:O$37,1),"5E",
IF(COUNTIF(AM$6:AM81,"5F")&lt;COUNTIF('5F'!O$6:O$37,1),"5F",
IF(COUNTIF(AM$6:AM81,"4A")&lt;COUNTIF('4A'!O$6:O$33,1),"4A",
IF(COUNTIF(AM$6:AM81,"4B")&lt;COUNTIF('4B'!O$6:O$33,1),"4B",
IF(COUNTIF(AM$6:AM81,"4C")&lt;COUNTIF('4C'!O$6:O$33,1),"4C",
IF(COUNTIF(AM$6:AM81,"4D")&lt;COUNTIF('4D'!O$6:O$33,1),"4D",
IF(COUNTIF(AM$6:AM81,"4E")&lt;COUNTIF('4E'!O$6:O$33,1),"4E",
IF(COUNTIF(AM$6:AM81,"3A")&lt;COUNTIF('3A'!O$6:O$33,1),"3A",
IF(COUNTIF(AM$6:AM81,"3B")&lt;COUNTIF('3B'!O$6:O$33,1),"3B",
IF(COUNTIF(AM$6:AM81,"3C")&lt;COUNTIF('3C'!O$6:O$38,1),"3C",
IF(COUNTIF(AM$6:AM81,"3D")&lt;COUNTIF('3D'!O$6:O$36,1),"3D",
IF(COUNTIF(AM$6:AM81,"3E")&lt;COUNTIF('3E'!O$6:O$33,1),"3E",
IF(COUNTIF(AM$6:AM81,"CM2")&lt;COUNTIF('CM2'!O$6:O$33,1),"CM2",
""))))))))))))))))))))))</f>
        <v/>
      </c>
      <c r="AN82" s="30"/>
      <c r="AO82" s="34" t="str">
        <f>IF(COUNTIF(AO$6:AO81,"6A")&lt;COUNTIF('6A'!Q$6:Q$33,1),"6A",
IF(COUNTIF(AO$6:AO81,"6B")&lt;COUNTIF('6B'!Q$6:Q$36,1),"6B",
IF(COUNTIF(AO$6:AO81,"6C")&lt;COUNTIF('6C'!Q$6:Q$38,1),"6C",
IF(COUNTIF(AO$6:AO81,"6D")&lt;COUNTIF('6D'!Q$6:Q$39,1),"6D",
IF(COUNTIF(AO$6:AO81,"6E")&lt;COUNTIF('6E'!Q$6:Q$37,1),"6E",
IF(COUNTIF(AO$6:AO81,"5A")&lt;COUNTIF('5A'!Q$6:Q$38,1),"5A",
IF(COUNTIF(AO$6:AO81,"5B")&lt;COUNTIF('5B'!Q$6:Q$33,1),"5B",
IF(COUNTIF(AO$6:AO81,"5C")&lt;COUNTIF('5C'!Q$6:Q$36,1),"5C",
IF(COUNTIF(AO$6:AO81,"5D")&lt;COUNTIF('5D'!Q$6:Q$38,1),"5D",
IF(COUNTIF(AO$6:AO81,"5E")&lt;COUNTIF('5E'!Q$6:Q$37,1),"5E",
IF(COUNTIF(AO$6:AO81,"5F")&lt;COUNTIF('5F'!Q$6:Q$37,1),"5F",
IF(COUNTIF(AO$6:AO81,"4A")&lt;COUNTIF('4A'!Q$6:Q$33,1),"4A",
IF(COUNTIF(AO$6:AO81,"4B")&lt;COUNTIF('4B'!Q$6:Q$33,1),"4B",
IF(COUNTIF(AO$6:AO81,"4C")&lt;COUNTIF('4C'!Q$6:Q$33,1),"4C",
IF(COUNTIF(AO$6:AO81,"4D")&lt;COUNTIF('4D'!Q$6:Q$33,1),"4D",
IF(COUNTIF(AO$6:AO81,"4E")&lt;COUNTIF('4E'!Q$6:Q$33,1),"4E",
IF(COUNTIF(AO$6:AO81,"3A")&lt;COUNTIF('3A'!Q$6:Q$33,1),"3A",
IF(COUNTIF(AO$6:AO81,"3B")&lt;COUNTIF('3B'!Q$6:Q$33,1),"3B",
IF(COUNTIF(AO$6:AO81,"3C")&lt;COUNTIF('3C'!Q$6:Q$38,1),"3C",
IF(COUNTIF(AO$6:AO81,"3D")&lt;COUNTIF('3D'!Q$6:Q$36,1),"3D",
IF(COUNTIF(AO$6:AO81,"3E")&lt;COUNTIF('3E'!Q$6:Q$33,1),"3E",
IF(COUNTIF(AO$6:AO81,"CM2")&lt;COUNTIF('CM2'!Q$6:Q$33,1),"CM2",
""))))))))))))))))))))))</f>
        <v/>
      </c>
      <c r="AP82" s="45" t="str">
        <f>IF(COUNTIF(AP$6:AP81,"6A")&lt;COUNTIF('6A'!R$6:R$33,1),"6A",
IF(COUNTIF(AP$6:AP81,"6B")&lt;COUNTIF('6B'!R$6:R$36,1),"6B",
IF(COUNTIF(AP$6:AP81,"6C")&lt;COUNTIF('6C'!R$6:R$38,1),"6C",
IF(COUNTIF(AP$6:AP81,"6D")&lt;COUNTIF('6D'!R$6:R$39,1),"6D",
IF(COUNTIF(AP$6:AP81,"6E")&lt;COUNTIF('6E'!R$6:R$37,1),"6E",
IF(COUNTIF(AP$6:AP81,"5A")&lt;COUNTIF('5A'!R$6:R$38,1),"5A",
IF(COUNTIF(AP$6:AP81,"5B")&lt;COUNTIF('5B'!R$6:R$33,1),"5B",
IF(COUNTIF(AP$6:AP81,"5C")&lt;COUNTIF('5C'!R$6:R$36,1),"5C",
IF(COUNTIF(AP$6:AP81,"5D")&lt;COUNTIF('5D'!R$6:R$38,1),"5D",
IF(COUNTIF(AP$6:AP81,"5E")&lt;COUNTIF('5E'!R$6:R$37,1),"5E",
IF(COUNTIF(AP$6:AP81,"5F")&lt;COUNTIF('5F'!R$6:R$37,1),"5F",
IF(COUNTIF(AP$6:AP81,"4A")&lt;COUNTIF('4A'!R$6:R$33,1),"4A",
IF(COUNTIF(AP$6:AP81,"4B")&lt;COUNTIF('4B'!R$6:R$33,1),"4B",
IF(COUNTIF(AP$6:AP81,"4C")&lt;COUNTIF('4C'!R$6:R$33,1),"4C",
IF(COUNTIF(AP$6:AP81,"4D")&lt;COUNTIF('4D'!R$6:R$33,1),"4D",
IF(COUNTIF(AP$6:AP81,"4E")&lt;COUNTIF('4E'!R$6:R$33,1),"4E",
IF(COUNTIF(AP$6:AP81,"3A")&lt;COUNTIF('3A'!R$6:R$33,1),"3A",
IF(COUNTIF(AP$6:AP81,"3B")&lt;COUNTIF('3B'!R$6:R$33,1),"3B",
IF(COUNTIF(AP$6:AP81,"3C")&lt;COUNTIF('3C'!R$6:R$38,1),"3C",
IF(COUNTIF(AP$6:AP81,"3D")&lt;COUNTIF('3D'!R$6:R$36,1),"3D",
IF(COUNTIF(AP$6:AP81,"3E")&lt;COUNTIF('3E'!R$6:R$33,1),"3E",
IF(COUNTIF(AP$6:AP81,"CM2")&lt;COUNTIF('CM2'!R$6:R$33,1),"CM2",
""))))))))))))))))))))))</f>
        <v/>
      </c>
      <c r="AQ82" s="36" t="str">
        <f>IF(COUNTIF(AQ$6:AQ81,"6A")&lt;COUNTIF('6A'!S$6:S$33,1),"6A",
IF(COUNTIF(AQ$6:AQ81,"6B")&lt;COUNTIF('6B'!S$6:S$36,1),"6B",
IF(COUNTIF(AQ$6:AQ81,"6C")&lt;COUNTIF('6C'!S$6:S$38,1),"6C",
IF(COUNTIF(AQ$6:AQ81,"6D")&lt;COUNTIF('6D'!S$6:S$39,1),"6D",
IF(COUNTIF(AQ$6:AQ81,"6E")&lt;COUNTIF('6E'!S$6:S$37,1),"6E",
IF(COUNTIF(AQ$6:AQ81,"5A")&lt;COUNTIF('5A'!S$6:S$38,1),"5A",
IF(COUNTIF(AQ$6:AQ81,"5B")&lt;COUNTIF('5B'!S$6:S$33,1),"5B",
IF(COUNTIF(AQ$6:AQ81,"5C")&lt;COUNTIF('5C'!S$6:S$36,1),"5C",
IF(COUNTIF(AQ$6:AQ81,"5D")&lt;COUNTIF('5D'!S$6:S$38,1),"5D",
IF(COUNTIF(AQ$6:AQ81,"5E")&lt;COUNTIF('5E'!S$6:S$37,1),"5E",
IF(COUNTIF(AQ$6:AQ81,"5F")&lt;COUNTIF('5F'!S$6:S$37,1),"5F",
IF(COUNTIF(AQ$6:AQ81,"4A")&lt;COUNTIF('4A'!S$6:S$33,1),"4A",
IF(COUNTIF(AQ$6:AQ81,"4B")&lt;COUNTIF('4B'!S$6:S$33,1),"4B",
IF(COUNTIF(AQ$6:AQ81,"4C")&lt;COUNTIF('4C'!S$6:S$33,1),"4C",
IF(COUNTIF(AQ$6:AQ81,"4D")&lt;COUNTIF('4D'!S$6:S$33,1),"4D",
IF(COUNTIF(AQ$6:AQ81,"4E")&lt;COUNTIF('4E'!S$6:S$33,1),"4E",
IF(COUNTIF(AQ$6:AQ81,"3A")&lt;COUNTIF('3A'!S$6:S$33,1),"3A",
IF(COUNTIF(AQ$6:AQ81,"3B")&lt;COUNTIF('3B'!S$6:S$33,1),"3B",
IF(COUNTIF(AQ$6:AQ81,"3C")&lt;COUNTIF('3C'!S$6:S$38,1),"3C",
IF(COUNTIF(AQ$6:AQ81,"3D")&lt;COUNTIF('3D'!S$6:S$36,1),"3D",
IF(COUNTIF(AQ$6:AQ81,"3E")&lt;COUNTIF('3E'!S$6:S$33,1),"3E",
IF(COUNTIF(AQ$6:AQ81,"CM2")&lt;COUNTIF('CM2'!S$6:S$33,1),"CM2",
""))))))))))))))))))))))</f>
        <v/>
      </c>
      <c r="AR82" s="39" t="str">
        <f>IF(COUNTIF(AR$6:AR81,"6A")&lt;COUNTIF('6A'!T$6:T$33,1),"6A",
IF(COUNTIF(AR$6:AR81,"6B")&lt;COUNTIF('6B'!T$6:T$36,1),"6B",
IF(COUNTIF(AR$6:AR81,"6C")&lt;COUNTIF('6C'!T$6:T$38,1),"6C",
IF(COUNTIF(AR$6:AR81,"6D")&lt;COUNTIF('6D'!T$6:T$39,1),"6D",
IF(COUNTIF(AR$6:AR81,"6E")&lt;COUNTIF('6E'!T$6:T$37,1),"6E",
IF(COUNTIF(AR$6:AR81,"5A")&lt;COUNTIF('5A'!T$6:T$38,1),"5A",
IF(COUNTIF(AR$6:AR81,"5B")&lt;COUNTIF('5B'!T$6:T$33,1),"5B",
IF(COUNTIF(AR$6:AR81,"5C")&lt;COUNTIF('5C'!T$6:T$36,1),"5C",
IF(COUNTIF(AR$6:AR81,"5D")&lt;COUNTIF('5D'!T$6:T$38,1),"5D",
IF(COUNTIF(AR$6:AR81,"5E")&lt;COUNTIF('5E'!T$6:T$37,1),"5E",
IF(COUNTIF(AR$6:AR81,"5F")&lt;COUNTIF('5F'!T$6:T$37,1),"5F",
IF(COUNTIF(AR$6:AR81,"4A")&lt;COUNTIF('4A'!T$6:T$33,1),"4A",
IF(COUNTIF(AR$6:AR81,"4B")&lt;COUNTIF('4B'!T$6:T$33,1),"4B",
IF(COUNTIF(AR$6:AR81,"4C")&lt;COUNTIF('4C'!T$6:T$33,1),"4C",
IF(COUNTIF(AR$6:AR81,"4D")&lt;COUNTIF('4D'!T$6:T$33,1),"4D",
IF(COUNTIF(AR$6:AR81,"4E")&lt;COUNTIF('4E'!T$6:T$33,1),"4E",
IF(COUNTIF(AR$6:AR81,"3A")&lt;COUNTIF('3A'!T$6:T$33,1),"3A",
IF(COUNTIF(AR$6:AR81,"3B")&lt;COUNTIF('3B'!T$6:T$33,1),"3B",
IF(COUNTIF(AR$6:AR81,"3C")&lt;COUNTIF('3C'!T$6:T$38,1),"3C",
IF(COUNTIF(AR$6:AR81,"3D")&lt;COUNTIF('3D'!T$6:T$36,1),"3D",
IF(COUNTIF(AR$6:AR81,"3E")&lt;COUNTIF('3E'!T$6:T$33,1),"3E",
IF(COUNTIF(AR$6:AR81,"CM2")&lt;COUNTIF('CM2'!T$6:T$33,1),"CM2",
""))))))))))))))))))))))</f>
        <v/>
      </c>
      <c r="AS82" s="42" t="str">
        <f>IF(COUNTIF(AS$6:AS81,"6A")&lt;COUNTIF('6A'!U$6:U$33,1),"6A",
IF(COUNTIF(AS$6:AS81,"6B")&lt;COUNTIF('6B'!U$6:U$36,1),"6B",
IF(COUNTIF(AS$6:AS81,"6C")&lt;COUNTIF('6C'!U$6:U$38,1),"6C",
IF(COUNTIF(AS$6:AS81,"6D")&lt;COUNTIF('6D'!U$6:U$39,1),"6D",
IF(COUNTIF(AS$6:AS81,"6E")&lt;COUNTIF('6E'!U$6:U$37,1),"6E",
IF(COUNTIF(AS$6:AS81,"5A")&lt;COUNTIF('5A'!U$6:U$38,1),"5A",
IF(COUNTIF(AS$6:AS81,"5B")&lt;COUNTIF('5B'!U$6:U$33,1),"5B",
IF(COUNTIF(AS$6:AS81,"5C")&lt;COUNTIF('5C'!U$6:U$36,1),"5C",
IF(COUNTIF(AS$6:AS81,"5D")&lt;COUNTIF('5D'!U$6:U$38,1),"5D",
IF(COUNTIF(AS$6:AS81,"5E")&lt;COUNTIF('5E'!U$6:U$37,1),"5E",
IF(COUNTIF(AS$6:AS81,"5F")&lt;COUNTIF('5F'!U$6:U$37,1),"5F",
IF(COUNTIF(AS$6:AS81,"4A")&lt;COUNTIF('4A'!U$6:U$33,1),"4A",
IF(COUNTIF(AS$6:AS81,"4B")&lt;COUNTIF('4B'!U$6:U$33,1),"4B",
IF(COUNTIF(AS$6:AS81,"4C")&lt;COUNTIF('4C'!U$6:U$33,1),"4C",
IF(COUNTIF(AS$6:AS81,"4D")&lt;COUNTIF('4D'!U$6:U$33,1),"4D",
IF(COUNTIF(AS$6:AS81,"4E")&lt;COUNTIF('4E'!U$6:U$33,1),"4E",
IF(COUNTIF(AS$6:AS81,"3A")&lt;COUNTIF('3A'!U$6:U$33,1),"3A",
IF(COUNTIF(AS$6:AS81,"3B")&lt;COUNTIF('3B'!U$6:U$33,1),"3B",
IF(COUNTIF(AS$6:AS81,"3C")&lt;COUNTIF('3C'!U$6:U$38,1),"3C",
IF(COUNTIF(AS$6:AS81,"3D")&lt;COUNTIF('3D'!U$6:U$36,1),"3D",
IF(COUNTIF(AS$6:AS81,"3E")&lt;COUNTIF('3E'!U$6:U$33,1),"3E",
IF(COUNTIF(AS$6:AS81,"CM2")&lt;COUNTIF('CM2'!U$6:U$33,1),"CM2",
""))))))))))))))))))))))</f>
        <v/>
      </c>
      <c r="AU82" s="34" t="str">
        <f ca="1">IF(AA82="","",IF(AA82="3A",INDEX(OFFSET('3A'!$A$6:$A$39,SMALL('3A'!Z$6:Z$39,COUNTIF(AA$6:AA82,"3A")),0),MATCH(1,OFFSET('3A'!C$6:C$39,SMALL('3A'!Z$6:Z$39,COUNTIF(AA$6:AA82,"3A")),0),0))&amp;" "&amp;VLOOKUP(INDEX(OFFSET('3A'!$A$6:$A$39,SMALL('3A'!Z$6:Z$39,COUNTIF(AA$6:AA82,"3A")),0),MATCH(1,OFFSET('3A'!C$6:C$39,SMALL('3A'!Z$6:Z$39,COUNTIF(AA$6:AA82,"3A")),0),0)),'3A'!$A$6:$B$39,2,0)&amp;" - "&amp;'3A'!$A$1,
IF(AA82="3B",INDEX(OFFSET('3B'!$A$6:$A$38,SMALL('3B'!Z$6:Z$38,COUNTIF(AA$6:AA82,"3B")),0),MATCH(1,OFFSET('3B'!C$6:C$38,SMALL('3B'!Z$6:Z$38,COUNTIF(AA$6:AA82,"3B")),0),0))&amp;" "&amp;VLOOKUP(INDEX(OFFSET('3B'!$A$6:$A$38,SMALL('3B'!Z$6:Z$38,COUNTIF(AA$6:AA82,"3B")),0),MATCH(1,OFFSET('3B'!C$6:C$38,SMALL('3B'!Z$6:Z$38,COUNTIF(AA$6:AA82,"3B")),0),0)),'3B'!$A$6:$B$38,2,0)&amp;" - "&amp;'3B'!$A$1,
IF(AA82="3C",INDEX(OFFSET('3C'!$A$6:$A$41,SMALL('3C'!Z$6:Z$41,COUNTIF(AA$6:AA82,"3C")),0),MATCH(1,OFFSET('3C'!C$6:C$41,SMALL('3C'!Z$6:Z$41,COUNTIF(AA$6:AA82,"3C")),0),0))&amp;" "&amp;VLOOKUP(INDEX(OFFSET('3C'!$A$6:$A$41,SMALL('3C'!Z$6:Z$41,COUNTIF(AA$6:AA82,"3C")),0),MATCH(1,OFFSET('3C'!C$6:C$41,SMALL('3C'!Z$6:Z$41,COUNTIF(AA$6:AA82,"3C")),0),0)),'3C'!$A$6:$B$41,2,0)&amp;" - "&amp;'3C'!$A$1,
IF(AA82="3D",INDEX(OFFSET('3D'!$A$6:$A$39,SMALL('3D'!Z$6:Z$39,COUNTIF(AA$6:AA82,"3D")),0),MATCH(1,OFFSET('3D'!C$6:C$39,SMALL('3D'!Z$6:Z$39,COUNTIF(AA$6:AA82,"3D")),0),0))&amp;" "&amp;VLOOKUP(INDEX(OFFSET('3D'!$A$6:$A$39,SMALL('3D'!Z$6:Z$39,COUNTIF(AA$6:AA82,"3D")),0),MATCH(1,OFFSET('3D'!C$6:C$39,SMALL('3D'!Z$6:Z$39,COUNTIF(AA$6:AA82,"3D")),0),0)),'3D'!$A$6:$B$39,2,0)&amp;" - "&amp;'3D'!$A$1,
IF(AA82="3E",INDEX(OFFSET('3E'!$A$6:$A$37,SMALL('3E'!Z$6:Z$37,COUNTIF(AA$6:AA82,"3E")),0),MATCH(1,OFFSET('3E'!C$6:C$37,SMALL('3E'!Z$6:Z$37,COUNTIF(AA$6:AA82,"3E")),0),0))&amp;" "&amp;VLOOKUP(INDEX(OFFSET('3E'!$A$6:$A$37,SMALL('3E'!Z$6:Z$37,COUNTIF(AA$6:AA82,"3E")),0),MATCH(1,OFFSET('3E'!C$6:C$37,SMALL('3E'!Z$6:Z$37,COUNTIF(AA$6:AA82,"3E")),0),0)),'3E'!$A$6:$B$37,2,0)&amp;" - "&amp;'3E'!$A$1))))))</f>
        <v/>
      </c>
      <c r="AV82" s="34" t="str">
        <f ca="1">IF(AB82="","",IF(AB82="3A",INDEX(OFFSET('3A'!$A$6:$A$39,SMALL('3A'!AA$6:AA$39,COUNTIF(AB$6:AB82,"3A")),0),MATCH(1,OFFSET('3A'!D$6:D$39,SMALL('3A'!AA$6:AA$39,COUNTIF(AB$6:AB82,"3A")),0),0))&amp;" "&amp;VLOOKUP(INDEX(OFFSET('3A'!$A$6:$A$39,SMALL('3A'!AA$6:AA$39,COUNTIF(AB$6:AB82,"3A")),0),MATCH(1,OFFSET('3A'!D$6:D$39,SMALL('3A'!AA$6:AA$39,COUNTIF(AB$6:AB82,"3A")),0),0)),'3A'!$A$6:$B$39,2,0)&amp;" - "&amp;'3A'!$A$1,
IF(AB82="3B",INDEX(OFFSET('3B'!$A$6:$A$38,SMALL('3B'!AA$6:AA$38,COUNTIF(AB$6:AB82,"3B")),0),MATCH(1,OFFSET('3B'!D$6:D$38,SMALL('3B'!AA$6:AA$38,COUNTIF(AB$6:AB82,"3B")),0),0))&amp;" "&amp;VLOOKUP(INDEX(OFFSET('3B'!$A$6:$A$38,SMALL('3B'!AA$6:AA$38,COUNTIF(AB$6:AB82,"3B")),0),MATCH(1,OFFSET('3B'!D$6:D$38,SMALL('3B'!AA$6:AA$38,COUNTIF(AB$6:AB82,"3B")),0),0)),'3B'!$A$6:$B$38,2,0)&amp;" - "&amp;'3B'!$A$1,
IF(AB82="3C",INDEX(OFFSET('3C'!$A$6:$A$41,SMALL('3C'!AA$6:AA$41,COUNTIF(AB$6:AB82,"3C")),0),MATCH(1,OFFSET('3C'!D$6:D$41,SMALL('3C'!AA$6:AA$41,COUNTIF(AB$6:AB82,"3C")),0),0))&amp;" "&amp;VLOOKUP(INDEX(OFFSET('3C'!$A$6:$A$41,SMALL('3C'!AA$6:AA$41,COUNTIF(AB$6:AB82,"3C")),0),MATCH(1,OFFSET('3C'!D$6:D$41,SMALL('3C'!AA$6:AA$41,COUNTIF(AB$6:AB82,"3C")),0),0)),'3C'!$A$6:$B$41,2,0)&amp;" - "&amp;'3C'!$A$1,
IF(AB82="3D",INDEX(OFFSET('3D'!$A$6:$A$39,SMALL('3D'!AA$6:AA$39,COUNTIF(AB$6:AB82,"3D")),0),MATCH(1,OFFSET('3D'!D$6:D$39,SMALL('3D'!AA$6:AA$39,COUNTIF(AB$6:AB82,"3D")),0),0))&amp;" "&amp;VLOOKUP(INDEX(OFFSET('3D'!$A$6:$A$39,SMALL('3D'!AA$6:AA$39,COUNTIF(AB$6:AB82,"3D")),0),MATCH(1,OFFSET('3D'!D$6:D$39,SMALL('3D'!AA$6:AA$39,COUNTIF(AB$6:AB82,"3D")),0),0)),'3D'!$A$6:$B$39,2,0)&amp;" - "&amp;'3D'!$A$1,
IF(AB82="3E",INDEX(OFFSET('3E'!$A$6:$A$37,SMALL('3E'!AA$6:AA$37,COUNTIF(AB$6:AB82,"3E")),0),MATCH(1,OFFSET('3E'!D$6:D$37,SMALL('3E'!AA$6:AA$37,COUNTIF(AB$6:AB82,"3E")),0),0))&amp;" "&amp;VLOOKUP(INDEX(OFFSET('3E'!$A$6:$A$37,SMALL('3E'!AA$6:AA$37,COUNTIF(AB$6:AB82,"3E")),0),MATCH(1,OFFSET('3E'!D$6:D$37,SMALL('3E'!AA$6:AA$37,COUNTIF(AB$6:AB82,"3E")),0),0)),'3E'!$A$6:$B$37,2,0)&amp;" - "&amp;'3E'!$A$1))))))</f>
        <v/>
      </c>
      <c r="AW82" s="36" t="str">
        <f ca="1">IF(AC82="","",IF(AC82="3A",INDEX(OFFSET('3A'!$A$6:$A$39,SMALL('3A'!AB$6:AB$39,COUNTIF(AC$6:AC82,"3A")),0),MATCH(1,OFFSET('3A'!E$6:E$39,SMALL('3A'!AB$6:AB$39,COUNTIF(AC$6:AC82,"3A")),0),0))&amp;" "&amp;VLOOKUP(INDEX(OFFSET('3A'!$A$6:$A$39,SMALL('3A'!AB$6:AB$39,COUNTIF(AC$6:AC82,"3A")),0),MATCH(1,OFFSET('3A'!E$6:E$39,SMALL('3A'!AB$6:AB$39,COUNTIF(AC$6:AC82,"3A")),0),0)),'3A'!$A$6:$B$39,2,0)&amp;" - "&amp;'3A'!$A$1,
IF(AC82="3B",INDEX(OFFSET('3B'!$A$6:$A$38,SMALL('3B'!AB$6:AB$38,COUNTIF(AC$6:AC82,"3B")),0),MATCH(1,OFFSET('3B'!E$6:E$38,SMALL('3B'!AB$6:AB$38,COUNTIF(AC$6:AC82,"3B")),0),0))&amp;" "&amp;VLOOKUP(INDEX(OFFSET('3B'!$A$6:$A$38,SMALL('3B'!AB$6:AB$38,COUNTIF(AC$6:AC82,"3B")),0),MATCH(1,OFFSET('3B'!E$6:E$38,SMALL('3B'!AB$6:AB$38,COUNTIF(AC$6:AC82,"3B")),0),0)),'3B'!$A$6:$B$38,2,0)&amp;" - "&amp;'3B'!$A$1,
IF(AC82="3C",INDEX(OFFSET('3C'!$A$6:$A$41,SMALL('3C'!AB$6:AB$41,COUNTIF(AC$6:AC82,"3C")),0),MATCH(1,OFFSET('3C'!E$6:E$41,SMALL('3C'!AB$6:AB$41,COUNTIF(AC$6:AC82,"3C")),0),0))&amp;" "&amp;VLOOKUP(INDEX(OFFSET('3C'!$A$6:$A$41,SMALL('3C'!AB$6:AB$41,COUNTIF(AC$6:AC82,"3C")),0),MATCH(1,OFFSET('3C'!E$6:E$41,SMALL('3C'!AB$6:AB$41,COUNTIF(AC$6:AC82,"3C")),0),0)),'3C'!$A$6:$B$41,2,0)&amp;" - "&amp;'3C'!$A$1,
IF(AC82="3D",INDEX(OFFSET('3D'!$A$6:$A$39,SMALL('3D'!AB$6:AB$39,COUNTIF(AC$6:AC82,"3D")),0),MATCH(1,OFFSET('3D'!E$6:E$39,SMALL('3D'!AB$6:AB$39,COUNTIF(AC$6:AC82,"3D")),0),0))&amp;" "&amp;VLOOKUP(INDEX(OFFSET('3D'!$A$6:$A$39,SMALL('3D'!AB$6:AB$39,COUNTIF(AC$6:AC82,"3D")),0),MATCH(1,OFFSET('3D'!E$6:E$39,SMALL('3D'!AB$6:AB$39,COUNTIF(AC$6:AC82,"3D")),0),0)),'3D'!$A$6:$B$39,2,0)&amp;" - "&amp;'3D'!$A$1,
IF(AC82="3E",INDEX(OFFSET('3E'!$A$6:$A$37,SMALL('3E'!AB$6:AB$37,COUNTIF(AC$6:AC82,"3E")),0),MATCH(1,OFFSET('3E'!E$6:E$37,SMALL('3E'!AB$6:AB$37,COUNTIF(AC$6:AC82,"3E")),0),0))&amp;" "&amp;VLOOKUP(INDEX(OFFSET('3E'!$A$6:$A$37,SMALL('3E'!AB$6:AB$37,COUNTIF(AC$6:AC82,"3E")),0),MATCH(1,OFFSET('3E'!E$6:E$37,SMALL('3E'!AB$6:AB$37,COUNTIF(AC$6:AC82,"3E")),0),0)),'3E'!$A$6:$B$37,2,0)&amp;" - "&amp;'3E'!$A$1))))))</f>
        <v/>
      </c>
      <c r="AX82" s="39" t="str">
        <f ca="1">IF(AD82="","",IF(AD82="3A",INDEX(OFFSET('3A'!$A$6:$A$39,SMALL('3A'!AC$6:AC$39,COUNTIF(AD$6:AD82,"3A")),0),MATCH(1,OFFSET('3A'!F$6:F$39,SMALL('3A'!AC$6:AC$39,COUNTIF(AD$6:AD82,"3A")),0),0))&amp;" "&amp;VLOOKUP(INDEX(OFFSET('3A'!$A$6:$A$39,SMALL('3A'!AC$6:AC$39,COUNTIF(AD$6:AD82,"3A")),0),MATCH(1,OFFSET('3A'!F$6:F$39,SMALL('3A'!AC$6:AC$39,COUNTIF(AD$6:AD82,"3A")),0),0)),'3A'!$A$6:$B$39,2,0)&amp;" - "&amp;'3A'!$A$1,
IF(AD82="3B",INDEX(OFFSET('3B'!$A$6:$A$38,SMALL('3B'!AC$6:AC$38,COUNTIF(AD$6:AD82,"3B")),0),MATCH(1,OFFSET('3B'!F$6:F$38,SMALL('3B'!AC$6:AC$38,COUNTIF(AD$6:AD82,"3B")),0),0))&amp;" "&amp;VLOOKUP(INDEX(OFFSET('3B'!$A$6:$A$38,SMALL('3B'!AC$6:AC$38,COUNTIF(AD$6:AD82,"3B")),0),MATCH(1,OFFSET('3B'!F$6:F$38,SMALL('3B'!AC$6:AC$38,COUNTIF(AD$6:AD82,"3B")),0),0)),'3B'!$A$6:$B$38,2,0)&amp;" - "&amp;'3B'!$A$1,
IF(AD82="3C",INDEX(OFFSET('3C'!$A$6:$A$41,SMALL('3C'!AC$6:AC$41,COUNTIF(AD$6:AD82,"3C")),0),MATCH(1,OFFSET('3C'!F$6:F$41,SMALL('3C'!AC$6:AC$41,COUNTIF(AD$6:AD82,"3C")),0),0))&amp;" "&amp;VLOOKUP(INDEX(OFFSET('3C'!$A$6:$A$41,SMALL('3C'!AC$6:AC$41,COUNTIF(AD$6:AD82,"3C")),0),MATCH(1,OFFSET('3C'!F$6:F$41,SMALL('3C'!AC$6:AC$41,COUNTIF(AD$6:AD82,"3C")),0),0)),'3C'!$A$6:$B$41,2,0)&amp;" - "&amp;'3C'!$A$1,
IF(AD82="3D",INDEX(OFFSET('3D'!$A$6:$A$39,SMALL('3D'!AC$6:AC$39,COUNTIF(AD$6:AD82,"3D")),0),MATCH(1,OFFSET('3D'!F$6:F$39,SMALL('3D'!AC$6:AC$39,COUNTIF(AD$6:AD82,"3D")),0),0))&amp;" "&amp;VLOOKUP(INDEX(OFFSET('3D'!$A$6:$A$39,SMALL('3D'!AC$6:AC$39,COUNTIF(AD$6:AD82,"3D")),0),MATCH(1,OFFSET('3D'!F$6:F$39,SMALL('3D'!AC$6:AC$39,COUNTIF(AD$6:AD82,"3D")),0),0)),'3D'!$A$6:$B$39,2,0)&amp;" - "&amp;'3D'!$A$1,
IF(AD82="3E",INDEX(OFFSET('3E'!$A$6:$A$37,SMALL('3E'!AC$6:AC$37,COUNTIF(AD$6:AD82,"3E")),0),MATCH(1,OFFSET('3E'!F$6:F$37,SMALL('3E'!AC$6:AC$37,COUNTIF(AD$6:AD82,"3E")),0),0))&amp;" "&amp;VLOOKUP(INDEX(OFFSET('3E'!$A$6:$A$37,SMALL('3E'!AC$6:AC$37,COUNTIF(AD$6:AD82,"3E")),0),MATCH(1,OFFSET('3E'!F$6:F$37,SMALL('3E'!AC$6:AC$37,COUNTIF(AD$6:AD82,"3E")),0),0)),'3E'!$A$6:$B$37,2,0)&amp;" - "&amp;'3E'!$A$1))))))</f>
        <v/>
      </c>
      <c r="AY82" s="42" t="str">
        <f ca="1">IF(AE82="","",IF(AE82="3A",INDEX(OFFSET('3A'!$A$6:$A$39,SMALL('3A'!AD$6:AD$39,COUNTIF(AE$6:AE82,"3A")),0),MATCH(1,OFFSET('3A'!G$6:G$39,SMALL('3A'!AD$6:AD$39,COUNTIF(AE$6:AE82,"3A")),0),0))&amp;" "&amp;VLOOKUP(INDEX(OFFSET('3A'!$A$6:$A$39,SMALL('3A'!AD$6:AD$39,COUNTIF(AE$6:AE82,"3A")),0),MATCH(1,OFFSET('3A'!G$6:G$39,SMALL('3A'!AD$6:AD$39,COUNTIF(AE$6:AE82,"3A")),0),0)),'3A'!$A$6:$B$39,2,0)&amp;" - "&amp;'3A'!$A$1,
IF(AE82="3B",INDEX(OFFSET('3B'!$A$6:$A$38,SMALL('3B'!AD$6:AD$38,COUNTIF(AE$6:AE82,"3B")),0),MATCH(1,OFFSET('3B'!G$6:G$38,SMALL('3B'!AD$6:AD$38,COUNTIF(AE$6:AE82,"3B")),0),0))&amp;" "&amp;VLOOKUP(INDEX(OFFSET('3B'!$A$6:$A$38,SMALL('3B'!AD$6:AD$38,COUNTIF(AE$6:AE82,"3B")),0),MATCH(1,OFFSET('3B'!G$6:G$38,SMALL('3B'!AD$6:AD$38,COUNTIF(AE$6:AE82,"3B")),0),0)),'3B'!$A$6:$B$38,2,0)&amp;" - "&amp;'3B'!$A$1,
IF(AE82="3C",INDEX(OFFSET('3C'!$A$6:$A$41,SMALL('3C'!AD$6:AD$41,COUNTIF(AE$6:AE82,"3C")),0),MATCH(1,OFFSET('3C'!G$6:G$41,SMALL('3C'!AD$6:AD$41,COUNTIF(AE$6:AE82,"3C")),0),0))&amp;" "&amp;VLOOKUP(INDEX(OFFSET('3C'!$A$6:$A$41,SMALL('3C'!AD$6:AD$41,COUNTIF(AE$6:AE82,"3C")),0),MATCH(1,OFFSET('3C'!G$6:G$41,SMALL('3C'!AD$6:AD$41,COUNTIF(AE$6:AE82,"3C")),0),0)),'3C'!$A$6:$B$41,2,0)&amp;" - "&amp;'3C'!$A$1,
IF(AE82="3D",INDEX(OFFSET('3D'!$A$6:$A$39,SMALL('3D'!AD$6:AD$39,COUNTIF(AE$6:AE82,"3D")),0),MATCH(1,OFFSET('3D'!G$6:G$39,SMALL('3D'!AD$6:AD$39,COUNTIF(AE$6:AE82,"3D")),0),0))&amp;" "&amp;VLOOKUP(INDEX(OFFSET('3D'!$A$6:$A$39,SMALL('3D'!AD$6:AD$39,COUNTIF(AE$6:AE82,"3D")),0),MATCH(1,OFFSET('3D'!G$6:G$39,SMALL('3D'!AD$6:AD$39,COUNTIF(AE$6:AE82,"3D")),0),0)),'3D'!$A$6:$B$39,2,0)&amp;" - "&amp;'3D'!$A$1,
IF(AE82="3E",INDEX(OFFSET('3E'!$A$6:$A$37,SMALL('3E'!AD$6:AD$37,COUNTIF(AE$6:AE82,"3E")),0),MATCH(1,OFFSET('3E'!G$6:G$37,SMALL('3E'!AD$6:AD$37,COUNTIF(AE$6:AE82,"3E")),0),0))&amp;" "&amp;VLOOKUP(INDEX(OFFSET('3E'!$A$6:$A$37,SMALL('3E'!AD$6:AD$37,COUNTIF(AE$6:AE82,"3E")),0),MATCH(1,OFFSET('3E'!G$6:G$37,SMALL('3E'!AD$6:AD$37,COUNTIF(AE$6:AE82,"3E")),0),0)),'3E'!$A$6:$B$37,2,0)&amp;" - "&amp;'3E'!$A$1))))))</f>
        <v/>
      </c>
      <c r="AZ82" s="44" t="str">
        <f ca="1">IF(AF82="","",IF(AF82="3A",INDEX(OFFSET('3A'!$A$6:$A$39,SMALL('3A'!AE$6:AE$39,COUNTIF(AF$6:AF82,"3A")),0),MATCH(1,OFFSET('3A'!H$6:H$39,SMALL('3A'!AE$6:AE$39,COUNTIF(AF$6:AF82,"3A")),0),0))&amp;" "&amp;VLOOKUP(INDEX(OFFSET('3A'!$A$6:$A$39,SMALL('3A'!AE$6:AE$39,COUNTIF(AF$6:AF82,"3A")),0),MATCH(1,OFFSET('3A'!H$6:H$39,SMALL('3A'!AE$6:AE$39,COUNTIF(AF$6:AF82,"3A")),0),0)),'3A'!$A$6:$B$39,2,0)&amp;" - "&amp;'3A'!$A$1,
IF(AF82="3B",INDEX(OFFSET('3B'!$A$6:$A$38,SMALL('3B'!AE$6:AE$38,COUNTIF(AF$6:AF82,"3B")),0),MATCH(1,OFFSET('3B'!H$6:H$38,SMALL('3B'!AE$6:AE$38,COUNTIF(AF$6:AF82,"3B")),0),0))&amp;" "&amp;VLOOKUP(INDEX(OFFSET('3B'!$A$6:$A$38,SMALL('3B'!AE$6:AE$38,COUNTIF(AF$6:AF82,"3B")),0),MATCH(1,OFFSET('3B'!H$6:H$38,SMALL('3B'!AE$6:AE$38,COUNTIF(AF$6:AF82,"3B")),0),0)),'3B'!$A$6:$B$38,2,0)&amp;" - "&amp;'3B'!$A$1,
IF(AF82="3C",INDEX(OFFSET('3C'!$A$6:$A$41,SMALL('3C'!AE$6:AE$41,COUNTIF(AF$6:AF82,"3C")),0),MATCH(1,OFFSET('3C'!H$6:H$41,SMALL('3C'!AE$6:AE$41,COUNTIF(AF$6:AF82,"3C")),0),0))&amp;" "&amp;VLOOKUP(INDEX(OFFSET('3C'!$A$6:$A$41,SMALL('3C'!AE$6:AE$41,COUNTIF(AF$6:AF82,"3C")),0),MATCH(1,OFFSET('3C'!H$6:H$41,SMALL('3C'!AE$6:AE$41,COUNTIF(AF$6:AF82,"3C")),0),0)),'3C'!$A$6:$B$41,2,0)&amp;" - "&amp;'3C'!$A$1,
IF(AF82="3D",INDEX(OFFSET('3D'!$A$6:$A$39,SMALL('3D'!AE$6:AE$39,COUNTIF(AF$6:AF82,"3D")),0),MATCH(1,OFFSET('3D'!H$6:H$39,SMALL('3D'!AE$6:AE$39,COUNTIF(AF$6:AF82,"3D")),0),0))&amp;" "&amp;VLOOKUP(INDEX(OFFSET('3D'!$A$6:$A$39,SMALL('3D'!AE$6:AE$39,COUNTIF(AF$6:AF82,"3D")),0),MATCH(1,OFFSET('3D'!H$6:H$39,SMALL('3D'!AE$6:AE$39,COUNTIF(AF$6:AF82,"3D")),0),0)),'3D'!$A$6:$B$39,2,0)&amp;" - "&amp;'3D'!$A$1,
IF(AF82="3E",INDEX(OFFSET('3E'!$A$6:$A$37,SMALL('3E'!AE$6:AE$37,COUNTIF(AF$6:AF82,"3E")),0),MATCH(1,OFFSET('3E'!H$6:H$37,SMALL('3E'!AE$6:AE$37,COUNTIF(AF$6:AF82,"3E")),0),0))&amp;" "&amp;VLOOKUP(INDEX(OFFSET('3E'!$A$6:$A$37,SMALL('3E'!AE$6:AE$37,COUNTIF(AF$6:AF82,"3E")),0),MATCH(1,OFFSET('3E'!H$6:H$37,SMALL('3E'!AE$6:AE$37,COUNTIF(AF$6:AF82,"3E")),0),0)),'3E'!$A$6:$B$37,2,0)&amp;" - "&amp;'3E'!$A$1))))))</f>
        <v/>
      </c>
      <c r="BB82" s="34" t="str">
        <f ca="1">IF(AH82="","",IF(AH82="3A",INDEX(OFFSET('3A'!$A$6:$A$39,SMALL('3A'!AG$6:AG$39,COUNTIF(AH$6:AH82,"3A")),0),MATCH(1,OFFSET('3A'!J$6:J$39,SMALL('3A'!AG$6:AG$39,COUNTIF(AH$6:AH82,"3A")),0),0))&amp;" "&amp;VLOOKUP(INDEX(OFFSET('3A'!$A$6:$A$39,SMALL('3A'!AG$6:AG$39,COUNTIF(AH$6:AH82,"3A")),0),MATCH(1,OFFSET('3A'!J$6:J$39,SMALL('3A'!AG$6:AG$39,COUNTIF(AH$6:AH82,"3A")),0),0)),'3A'!$A$6:$B$39,2,0)&amp;" - "&amp;'3A'!$A$1,
IF(AH82="3B",INDEX(OFFSET('3B'!$A$6:$A$38,SMALL('3B'!AG$6:AG$38,COUNTIF(AH$6:AH82,"3B")),0),MATCH(1,OFFSET('3B'!J$6:J$38,SMALL('3B'!AG$6:AG$38,COUNTIF(AH$6:AH82,"3B")),0),0))&amp;" "&amp;VLOOKUP(INDEX(OFFSET('3B'!$A$6:$A$38,SMALL('3B'!AG$6:AG$38,COUNTIF(AH$6:AH82,"3B")),0),MATCH(1,OFFSET('3B'!J$6:J$38,SMALL('3B'!AG$6:AG$38,COUNTIF(AH$6:AH82,"3B")),0),0)),'3B'!$A$6:$B$38,2,0)&amp;" - "&amp;'3B'!$A$1,
IF(AH82="3C",INDEX(OFFSET('3C'!$A$6:$A$41,SMALL('3C'!AG$6:AG$41,COUNTIF(AH$6:AH82,"3C")),0),MATCH(1,OFFSET('3C'!J$6:J$41,SMALL('3C'!AG$6:AG$41,COUNTIF(AH$6:AH82,"3C")),0),0))&amp;" "&amp;VLOOKUP(INDEX(OFFSET('3C'!$A$6:$A$41,SMALL('3C'!AG$6:AG$41,COUNTIF(AH$6:AH82,"3C")),0),MATCH(1,OFFSET('3C'!J$6:J$41,SMALL('3C'!AG$6:AG$41,COUNTIF(AH$6:AH82,"3C")),0),0)),'3C'!$A$6:$B$41,2,0)&amp;" - "&amp;'3C'!$A$1,
IF(AH82="3D",INDEX(OFFSET('3D'!$A$6:$A$39,SMALL('3D'!AG$6:AG$39,COUNTIF(AH$6:AH82,"3D")),0),MATCH(1,OFFSET('3D'!J$6:J$39,SMALL('3D'!AG$6:AG$39,COUNTIF(AH$6:AH82,"3D")),0),0))&amp;" "&amp;VLOOKUP(INDEX(OFFSET('3D'!$A$6:$A$39,SMALL('3D'!AG$6:AG$39,COUNTIF(AH$6:AH82,"3D")),0),MATCH(1,OFFSET('3D'!J$6:J$39,SMALL('3D'!AG$6:AG$39,COUNTIF(AH$6:AH82,"3D")),0),0)),'3D'!$A$6:$B$39,2,0)&amp;" - "&amp;'3D'!$A$1,
IF(AH82="3E",INDEX(OFFSET('3E'!$A$6:$A$37,SMALL('3E'!AG$6:AG$37,COUNTIF(AH$6:AH82,"3E")),0),MATCH(1,OFFSET('3E'!J$6:J$37,SMALL('3E'!AG$6:AG$37,COUNTIF(AH$6:AH82,"3E")),0),0))&amp;" "&amp;VLOOKUP(INDEX(OFFSET('3E'!$A$6:$A$37,SMALL('3E'!AG$6:AG$37,COUNTIF(AH$6:AH82,"3E")),0),MATCH(1,OFFSET('3E'!J$6:J$37,SMALL('3E'!AG$6:AG$37,COUNTIF(AH$6:AH82,"3E")),0),0)),'3E'!$A$6:$B$37,2,0)&amp;" - "&amp;'3E'!$A$1))))))</f>
        <v/>
      </c>
      <c r="BC82" s="45" t="str">
        <f ca="1">IF(AI82="","",IF(AI82="3A",INDEX(OFFSET('3A'!$A$6:$A$39,SMALL('3A'!AH$6:AH$39,COUNTIF(AI$6:AI82,"3A")),0),MATCH(1,OFFSET('3A'!K$6:K$39,SMALL('3A'!AH$6:AH$39,COUNTIF(AI$6:AI82,"3A")),0),0))&amp;" "&amp;VLOOKUP(INDEX(OFFSET('3A'!$A$6:$A$39,SMALL('3A'!AH$6:AH$39,COUNTIF(AI$6:AI82,"3A")),0),MATCH(1,OFFSET('3A'!K$6:K$39,SMALL('3A'!AH$6:AH$39,COUNTIF(AI$6:AI82,"3A")),0),0)),'3A'!$A$6:$B$39,2,0)&amp;" - "&amp;'3A'!$A$1,
IF(AI82="3B",INDEX(OFFSET('3B'!$A$6:$A$38,SMALL('3B'!AH$6:AH$38,COUNTIF(AI$6:AI82,"3B")),0),MATCH(1,OFFSET('3B'!K$6:K$38,SMALL('3B'!AH$6:AH$38,COUNTIF(AI$6:AI82,"3B")),0),0))&amp;" "&amp;VLOOKUP(INDEX(OFFSET('3B'!$A$6:$A$38,SMALL('3B'!AH$6:AH$38,COUNTIF(AI$6:AI82,"3B")),0),MATCH(1,OFFSET('3B'!K$6:K$38,SMALL('3B'!AH$6:AH$38,COUNTIF(AI$6:AI82,"3B")),0),0)),'3B'!$A$6:$B$38,2,0)&amp;" - "&amp;'3B'!$A$1,
IF(AI82="3C",INDEX(OFFSET('3C'!$A$6:$A$41,SMALL('3C'!AH$6:AH$41,COUNTIF(AI$6:AI82,"3C")),0),MATCH(1,OFFSET('3C'!K$6:K$41,SMALL('3C'!AH$6:AH$41,COUNTIF(AI$6:AI82,"3C")),0),0))&amp;" "&amp;VLOOKUP(INDEX(OFFSET('3C'!$A$6:$A$41,SMALL('3C'!AH$6:AH$41,COUNTIF(AI$6:AI82,"3C")),0),MATCH(1,OFFSET('3C'!K$6:K$41,SMALL('3C'!AH$6:AH$41,COUNTIF(AI$6:AI82,"3C")),0),0)),'3C'!$A$6:$B$41,2,0)&amp;" - "&amp;'3C'!$A$1,
IF(AI82="3D",INDEX(OFFSET('3D'!$A$6:$A$39,SMALL('3D'!AH$6:AH$39,COUNTIF(AI$6:AI82,"3D")),0),MATCH(1,OFFSET('3D'!K$6:K$39,SMALL('3D'!AH$6:AH$39,COUNTIF(AI$6:AI82,"3D")),0),0))&amp;" "&amp;VLOOKUP(INDEX(OFFSET('3D'!$A$6:$A$39,SMALL('3D'!AH$6:AH$39,COUNTIF(AI$6:AI82,"3D")),0),MATCH(1,OFFSET('3D'!K$6:K$39,SMALL('3D'!AH$6:AH$39,COUNTIF(AI$6:AI82,"3D")),0),0)),'3D'!$A$6:$B$39,2,0)&amp;" - "&amp;'3D'!$A$1,
IF(AI82="3E",INDEX(OFFSET('3E'!$A$6:$A$37,SMALL('3E'!AH$6:AH$37,COUNTIF(AI$6:AI82,"3E")),0),MATCH(1,OFFSET('3E'!K$6:K$37,SMALL('3E'!AH$6:AH$37,COUNTIF(AI$6:AI82,"3E")),0),0))&amp;" "&amp;VLOOKUP(INDEX(OFFSET('3E'!$A$6:$A$37,SMALL('3E'!AH$6:AH$37,COUNTIF(AI$6:AI82,"3E")),0),MATCH(1,OFFSET('3E'!K$6:K$37,SMALL('3E'!AH$6:AH$37,COUNTIF(AI$6:AI82,"3E")),0),0)),'3E'!$A$6:$B$37,2,0)&amp;" - "&amp;'3E'!$A$1))))))</f>
        <v/>
      </c>
      <c r="BD82" s="36" t="str">
        <f ca="1">IF(AJ82="","",IF(AJ82="3A",INDEX(OFFSET('3A'!$A$6:$A$39,SMALL('3A'!AI$6:AI$39,COUNTIF(AJ$6:AJ82,"3A")),0),MATCH(1,OFFSET('3A'!L$6:L$39,SMALL('3A'!AI$6:AI$39,COUNTIF(AJ$6:AJ82,"3A")),0),0))&amp;" "&amp;VLOOKUP(INDEX(OFFSET('3A'!$A$6:$A$39,SMALL('3A'!AI$6:AI$39,COUNTIF(AJ$6:AJ82,"3A")),0),MATCH(1,OFFSET('3A'!L$6:L$39,SMALL('3A'!AI$6:AI$39,COUNTIF(AJ$6:AJ82,"3A")),0),0)),'3A'!$A$6:$B$39,2,0)&amp;" - "&amp;'3A'!$A$1,
IF(AJ82="3B",INDEX(OFFSET('3B'!$A$6:$A$38,SMALL('3B'!AI$6:AI$38,COUNTIF(AJ$6:AJ82,"3B")),0),MATCH(1,OFFSET('3B'!L$6:L$38,SMALL('3B'!AI$6:AI$38,COUNTIF(AJ$6:AJ82,"3B")),0),0))&amp;" "&amp;VLOOKUP(INDEX(OFFSET('3B'!$A$6:$A$38,SMALL('3B'!AI$6:AI$38,COUNTIF(AJ$6:AJ82,"3B")),0),MATCH(1,OFFSET('3B'!L$6:L$38,SMALL('3B'!AI$6:AI$38,COUNTIF(AJ$6:AJ82,"3B")),0),0)),'3B'!$A$6:$B$38,2,0)&amp;" - "&amp;'3B'!$A$1,
IF(AJ82="3C",INDEX(OFFSET('3C'!$A$6:$A$41,SMALL('3C'!AI$6:AI$41,COUNTIF(AJ$6:AJ82,"3C")),0),MATCH(1,OFFSET('3C'!L$6:L$41,SMALL('3C'!AI$6:AI$41,COUNTIF(AJ$6:AJ82,"3C")),0),0))&amp;" "&amp;VLOOKUP(INDEX(OFFSET('3C'!$A$6:$A$41,SMALL('3C'!AI$6:AI$41,COUNTIF(AJ$6:AJ82,"3C")),0),MATCH(1,OFFSET('3C'!L$6:L$41,SMALL('3C'!AI$6:AI$41,COUNTIF(AJ$6:AJ82,"3C")),0),0)),'3C'!$A$6:$B$41,2,0)&amp;" - "&amp;'3C'!$A$1,
IF(AJ82="3D",INDEX(OFFSET('3D'!$A$6:$A$39,SMALL('3D'!AI$6:AI$39,COUNTIF(AJ$6:AJ82,"3D")),0),MATCH(1,OFFSET('3D'!L$6:L$39,SMALL('3D'!AI$6:AI$39,COUNTIF(AJ$6:AJ82,"3D")),0),0))&amp;" "&amp;VLOOKUP(INDEX(OFFSET('3D'!$A$6:$A$39,SMALL('3D'!AI$6:AI$39,COUNTIF(AJ$6:AJ82,"3D")),0),MATCH(1,OFFSET('3D'!L$6:L$39,SMALL('3D'!AI$6:AI$39,COUNTIF(AJ$6:AJ82,"3D")),0),0)),'3D'!$A$6:$B$39,2,0)&amp;" - "&amp;'3D'!$A$1,
IF(AJ82="3E",INDEX(OFFSET('3E'!$A$6:$A$37,SMALL('3E'!AI$6:AI$37,COUNTIF(AJ$6:AJ82,"3E")),0),MATCH(1,OFFSET('3E'!L$6:L$37,SMALL('3E'!AI$6:AI$37,COUNTIF(AJ$6:AJ82,"3E")),0),0))&amp;" "&amp;VLOOKUP(INDEX(OFFSET('3E'!$A$6:$A$37,SMALL('3E'!AI$6:AI$37,COUNTIF(AJ$6:AJ82,"3E")),0),MATCH(1,OFFSET('3E'!L$6:L$37,SMALL('3E'!AI$6:AI$37,COUNTIF(AJ$6:AJ82,"3E")),0),0)),'3E'!$A$6:$B$37,2,0)&amp;" - "&amp;'3E'!$A$1))))))</f>
        <v/>
      </c>
      <c r="BE82" s="39" t="str">
        <f ca="1">IF(AK82="","",IF(AK82="3A",INDEX(OFFSET('3A'!$A$6:$A$39,SMALL('3A'!AJ$6:AJ$39,COUNTIF(AK$6:AK82,"3A")),0),MATCH(1,OFFSET('3A'!M$6:M$39,SMALL('3A'!AJ$6:AJ$39,COUNTIF(AK$6:AK82,"3A")),0),0))&amp;" "&amp;VLOOKUP(INDEX(OFFSET('3A'!$A$6:$A$39,SMALL('3A'!AJ$6:AJ$39,COUNTIF(AK$6:AK82,"3A")),0),MATCH(1,OFFSET('3A'!M$6:M$39,SMALL('3A'!AJ$6:AJ$39,COUNTIF(AK$6:AK82,"3A")),0),0)),'3A'!$A$6:$B$39,2,0)&amp;" - "&amp;'3A'!$A$1,
IF(AK82="3B",INDEX(OFFSET('3B'!$A$6:$A$38,SMALL('3B'!AJ$6:AJ$38,COUNTIF(AK$6:AK82,"3B")),0),MATCH(1,OFFSET('3B'!M$6:M$38,SMALL('3B'!AJ$6:AJ$38,COUNTIF(AK$6:AK82,"3B")),0),0))&amp;" "&amp;VLOOKUP(INDEX(OFFSET('3B'!$A$6:$A$38,SMALL('3B'!AJ$6:AJ$38,COUNTIF(AK$6:AK82,"3B")),0),MATCH(1,OFFSET('3B'!M$6:M$38,SMALL('3B'!AJ$6:AJ$38,COUNTIF(AK$6:AK82,"3B")),0),0)),'3B'!$A$6:$B$38,2,0)&amp;" - "&amp;'3B'!$A$1,
IF(AK82="3C",INDEX(OFFSET('3C'!$A$6:$A$41,SMALL('3C'!AJ$6:AJ$41,COUNTIF(AK$6:AK82,"3C")),0),MATCH(1,OFFSET('3C'!M$6:M$41,SMALL('3C'!AJ$6:AJ$41,COUNTIF(AK$6:AK82,"3C")),0),0))&amp;" "&amp;VLOOKUP(INDEX(OFFSET('3C'!$A$6:$A$41,SMALL('3C'!AJ$6:AJ$41,COUNTIF(AK$6:AK82,"3C")),0),MATCH(1,OFFSET('3C'!M$6:M$41,SMALL('3C'!AJ$6:AJ$41,COUNTIF(AK$6:AK82,"3C")),0),0)),'3C'!$A$6:$B$41,2,0)&amp;" - "&amp;'3C'!$A$1,
IF(AK82="3D",INDEX(OFFSET('3D'!$A$6:$A$39,SMALL('3D'!AJ$6:AJ$39,COUNTIF(AK$6:AK82,"3D")),0),MATCH(1,OFFSET('3D'!M$6:M$39,SMALL('3D'!AJ$6:AJ$39,COUNTIF(AK$6:AK82,"3D")),0),0))&amp;" "&amp;VLOOKUP(INDEX(OFFSET('3D'!$A$6:$A$39,SMALL('3D'!AJ$6:AJ$39,COUNTIF(AK$6:AK82,"3D")),0),MATCH(1,OFFSET('3D'!M$6:M$39,SMALL('3D'!AJ$6:AJ$39,COUNTIF(AK$6:AK82,"3D")),0),0)),'3D'!$A$6:$B$39,2,0)&amp;" - "&amp;'3D'!$A$1,
IF(AK82="3E",INDEX(OFFSET('3E'!$A$6:$A$37,SMALL('3E'!AJ$6:AJ$37,COUNTIF(AK$6:AK82,"3E")),0),MATCH(1,OFFSET('3E'!M$6:M$37,SMALL('3E'!AJ$6:AJ$37,COUNTIF(AK$6:AK82,"3E")),0),0))&amp;" "&amp;VLOOKUP(INDEX(OFFSET('3E'!$A$6:$A$37,SMALL('3E'!AJ$6:AJ$37,COUNTIF(AK$6:AK82,"3E")),0),MATCH(1,OFFSET('3E'!M$6:M$37,SMALL('3E'!AJ$6:AJ$37,COUNTIF(AK$6:AK82,"3E")),0),0)),'3E'!$A$6:$B$37,2,0)&amp;" - "&amp;'3E'!$A$1))))))</f>
        <v/>
      </c>
      <c r="BF82" s="42" t="str">
        <f ca="1">IF(AL82="","",IF(AL82="3A",INDEX(OFFSET('3A'!$A$6:$A$39,SMALL('3A'!AK$6:AK$39,COUNTIF(AL$6:AL82,"3A")),0),MATCH(1,OFFSET('3A'!N$6:N$39,SMALL('3A'!AK$6:AK$39,COUNTIF(AL$6:AL82,"3A")),0),0))&amp;" "&amp;VLOOKUP(INDEX(OFFSET('3A'!$A$6:$A$39,SMALL('3A'!AK$6:AK$39,COUNTIF(AL$6:AL82,"3A")),0),MATCH(1,OFFSET('3A'!N$6:N$39,SMALL('3A'!AK$6:AK$39,COUNTIF(AL$6:AL82,"3A")),0),0)),'3A'!$A$6:$B$39,2,0)&amp;" - "&amp;'3A'!$A$1,
IF(AL82="3B",INDEX(OFFSET('3B'!$A$6:$A$38,SMALL('3B'!AK$6:AK$38,COUNTIF(AL$6:AL82,"3B")),0),MATCH(1,OFFSET('3B'!N$6:N$38,SMALL('3B'!AK$6:AK$38,COUNTIF(AL$6:AL82,"3B")),0),0))&amp;" "&amp;VLOOKUP(INDEX(OFFSET('3B'!$A$6:$A$38,SMALL('3B'!AK$6:AK$38,COUNTIF(AL$6:AL82,"3B")),0),MATCH(1,OFFSET('3B'!N$6:N$38,SMALL('3B'!AK$6:AK$38,COUNTIF(AL$6:AL82,"3B")),0),0)),'3B'!$A$6:$B$38,2,0)&amp;" - "&amp;'3B'!$A$1,
IF(AL82="3C",INDEX(OFFSET('3C'!$A$6:$A$41,SMALL('3C'!AK$6:AK$41,COUNTIF(AL$6:AL82,"3C")),0),MATCH(1,OFFSET('3C'!N$6:N$41,SMALL('3C'!AK$6:AK$41,COUNTIF(AL$6:AL82,"3C")),0),0))&amp;" "&amp;VLOOKUP(INDEX(OFFSET('3C'!$A$6:$A$41,SMALL('3C'!AK$6:AK$41,COUNTIF(AL$6:AL82,"3C")),0),MATCH(1,OFFSET('3C'!N$6:N$41,SMALL('3C'!AK$6:AK$41,COUNTIF(AL$6:AL82,"3C")),0),0)),'3C'!$A$6:$B$41,2,0)&amp;" - "&amp;'3C'!$A$1,
IF(AL82="3D",INDEX(OFFSET('3D'!$A$6:$A$39,SMALL('3D'!AK$6:AK$39,COUNTIF(AL$6:AL82,"3D")),0),MATCH(1,OFFSET('3D'!N$6:N$39,SMALL('3D'!AK$6:AK$39,COUNTIF(AL$6:AL82,"3D")),0),0))&amp;" "&amp;VLOOKUP(INDEX(OFFSET('3D'!$A$6:$A$39,SMALL('3D'!AK$6:AK$39,COUNTIF(AL$6:AL82,"3D")),0),MATCH(1,OFFSET('3D'!N$6:N$39,SMALL('3D'!AK$6:AK$39,COUNTIF(AL$6:AL82,"3D")),0),0)),'3D'!$A$6:$B$39,2,0)&amp;" - "&amp;'3D'!$A$1,
IF(AL82="3E",INDEX(OFFSET('3E'!$A$6:$A$37,SMALL('3E'!AK$6:AK$37,COUNTIF(AL$6:AL82,"3E")),0),MATCH(1,OFFSET('3E'!N$6:N$37,SMALL('3E'!AK$6:AK$37,COUNTIF(AL$6:AL82,"3E")),0),0))&amp;" "&amp;VLOOKUP(INDEX(OFFSET('3E'!$A$6:$A$37,SMALL('3E'!AK$6:AK$37,COUNTIF(AL$6:AL82,"3E")),0),MATCH(1,OFFSET('3E'!N$6:N$37,SMALL('3E'!AK$6:AK$37,COUNTIF(AL$6:AL82,"3E")),0),0)),'3E'!$A$6:$B$37,2,0)&amp;" - "&amp;'3E'!$A$1))))))</f>
        <v/>
      </c>
      <c r="BG82" s="44" t="str">
        <f ca="1">IF(AM82="","",IF(AM82="3A",INDEX(OFFSET('3A'!$A$6:$A$39,SMALL('3A'!AL$6:AL$39,COUNTIF(AM$6:AM82,"3A")),0),MATCH(1,OFFSET('3A'!O$6:O$39,SMALL('3A'!AL$6:AL$39,COUNTIF(AM$6:AM82,"3A")),0),0))&amp;" "&amp;VLOOKUP(INDEX(OFFSET('3A'!$A$6:$A$39,SMALL('3A'!AL$6:AL$39,COUNTIF(AM$6:AM82,"3A")),0),MATCH(1,OFFSET('3A'!O$6:O$39,SMALL('3A'!AL$6:AL$39,COUNTIF(AM$6:AM82,"3A")),0),0)),'3A'!$A$6:$B$39,2,0)&amp;" - "&amp;'3A'!$A$1,
IF(AM82="3B",INDEX(OFFSET('3B'!$A$6:$A$38,SMALL('3B'!AL$6:AL$38,COUNTIF(AM$6:AM82,"3B")),0),MATCH(1,OFFSET('3B'!O$6:O$38,SMALL('3B'!AL$6:AL$38,COUNTIF(AM$6:AM82,"3B")),0),0))&amp;" "&amp;VLOOKUP(INDEX(OFFSET('3B'!$A$6:$A$38,SMALL('3B'!AL$6:AL$38,COUNTIF(AM$6:AM82,"3B")),0),MATCH(1,OFFSET('3B'!O$6:O$38,SMALL('3B'!AL$6:AL$38,COUNTIF(AM$6:AM82,"3B")),0),0)),'3B'!$A$6:$B$38,2,0)&amp;" - "&amp;'3B'!$A$1,
IF(AM82="3C",INDEX(OFFSET('3C'!$A$6:$A$41,SMALL('3C'!AL$6:AL$41,COUNTIF(AM$6:AM82,"3C")),0),MATCH(1,OFFSET('3C'!O$6:O$41,SMALL('3C'!AL$6:AL$41,COUNTIF(AM$6:AM82,"3C")),0),0))&amp;" "&amp;VLOOKUP(INDEX(OFFSET('3C'!$A$6:$A$41,SMALL('3C'!AL$6:AL$41,COUNTIF(AM$6:AM82,"3C")),0),MATCH(1,OFFSET('3C'!O$6:O$41,SMALL('3C'!AL$6:AL$41,COUNTIF(AM$6:AM82,"3C")),0),0)),'3C'!$A$6:$B$41,2,0)&amp;" - "&amp;'3C'!$A$1,
IF(AM82="3D",INDEX(OFFSET('3D'!$A$6:$A$39,SMALL('3D'!AL$6:AL$39,COUNTIF(AM$6:AM82,"3D")),0),MATCH(1,OFFSET('3D'!O$6:O$39,SMALL('3D'!AL$6:AL$39,COUNTIF(AM$6:AM82,"3D")),0),0))&amp;" "&amp;VLOOKUP(INDEX(OFFSET('3D'!$A$6:$A$39,SMALL('3D'!AL$6:AL$39,COUNTIF(AM$6:AM82,"3D")),0),MATCH(1,OFFSET('3D'!O$6:O$39,SMALL('3D'!AL$6:AL$39,COUNTIF(AM$6:AM82,"3D")),0),0)),'3D'!$A$6:$B$39,2,0)&amp;" - "&amp;'3D'!$A$1,
IF(AM82="3E",INDEX(OFFSET('3E'!$A$6:$A$37,SMALL('3E'!AL$6:AL$37,COUNTIF(AM$6:AM82,"3E")),0),MATCH(1,OFFSET('3E'!O$6:O$37,SMALL('3E'!AL$6:AL$37,COUNTIF(AM$6:AM82,"3E")),0),0))&amp;" "&amp;VLOOKUP(INDEX(OFFSET('3E'!$A$6:$A$37,SMALL('3E'!AL$6:AL$37,COUNTIF(AM$6:AM82,"3E")),0),MATCH(1,OFFSET('3E'!O$6:O$37,SMALL('3E'!AL$6:AL$37,COUNTIF(AM$6:AM82,"3E")),0),0)),'3E'!$A$6:$B$37,2,0)&amp;" - "&amp;'3E'!$A$1))))))</f>
        <v/>
      </c>
      <c r="BH82" s="30"/>
      <c r="BI82" s="34" t="str">
        <f ca="1">IF(AO82="","",IF(AO82="3A",INDEX(OFFSET('3A'!$A$6:$A$39,SMALL('3A'!AN$6:AN$39,COUNTIF(AO$6:AO82,"3A")),0),MATCH(1,OFFSET('3A'!Q$6:Q$39,SMALL('3A'!AN$6:AN$39,COUNTIF(AO$6:AO82,"3A")),0),0))&amp;" "&amp;VLOOKUP(INDEX(OFFSET('3A'!$A$6:$A$39,SMALL('3A'!AN$6:AN$39,COUNTIF(AO$6:AO82,"3A")),0),MATCH(1,OFFSET('3A'!Q$6:Q$39,SMALL('3A'!AN$6:AN$39,COUNTIF(AO$6:AO82,"3A")),0),0)),'3A'!$A$6:$B$39,2,0)&amp;" - "&amp;'3A'!$A$1,
IF(AO82="3B",INDEX(OFFSET('3B'!$A$6:$A$38,SMALL('3B'!AN$6:AN$38,COUNTIF(AO$6:AO82,"3B")),0),MATCH(1,OFFSET('3B'!Q$6:Q$38,SMALL('3B'!AN$6:AN$38,COUNTIF(AO$6:AO82,"3B")),0),0))&amp;" "&amp;VLOOKUP(INDEX(OFFSET('3B'!$A$6:$A$38,SMALL('3B'!AN$6:AN$38,COUNTIF(AO$6:AO82,"3B")),0),MATCH(1,OFFSET('3B'!Q$6:Q$38,SMALL('3B'!AN$6:AN$38,COUNTIF(AO$6:AO82,"3B")),0),0)),'3B'!$A$6:$B$38,2,0)&amp;" - "&amp;'3B'!$A$1,
IF(AO82="3C",INDEX(OFFSET('3C'!$A$6:$A$41,SMALL('3C'!AN$6:AN$41,COUNTIF(AO$6:AO82,"3C")),0),MATCH(1,OFFSET('3C'!Q$6:Q$41,SMALL('3C'!AN$6:AN$41,COUNTIF(AO$6:AO82,"3C")),0),0))&amp;" "&amp;VLOOKUP(INDEX(OFFSET('3C'!$A$6:$A$41,SMALL('3C'!AN$6:AN$41,COUNTIF(AO$6:AO82,"3C")),0),MATCH(1,OFFSET('3C'!Q$6:Q$41,SMALL('3C'!AN$6:AN$41,COUNTIF(AO$6:AO82,"3C")),0),0)),'3C'!$A$6:$B$41,2,0)&amp;" - "&amp;'3C'!$A$1,
IF(AO82="3D",INDEX(OFFSET('3D'!$A$6:$A$39,SMALL('3D'!AN$6:AN$39,COUNTIF(AO$6:AO82,"3D")),0),MATCH(1,OFFSET('3D'!Q$6:Q$39,SMALL('3D'!AN$6:AN$39,COUNTIF(AO$6:AO82,"3D")),0),0))&amp;" "&amp;VLOOKUP(INDEX(OFFSET('3D'!$A$6:$A$39,SMALL('3D'!AN$6:AN$39,COUNTIF(AO$6:AO82,"3D")),0),MATCH(1,OFFSET('3D'!Q$6:Q$39,SMALL('3D'!AN$6:AN$39,COUNTIF(AO$6:AO82,"3D")),0),0)),'3D'!$A$6:$B$39,2,0)&amp;" - "&amp;'3D'!$A$1,
IF(AO82="3E",INDEX(OFFSET('3E'!$A$6:$A$37,SMALL('3E'!AN$6:AN$37,COUNTIF(AO$6:AO82,"3E")),0),MATCH(1,OFFSET('3E'!Q$6:Q$37,SMALL('3E'!AN$6:AN$37,COUNTIF(AO$6:AO82,"3E")),0),0))&amp;" "&amp;VLOOKUP(INDEX(OFFSET('3E'!$A$6:$A$37,SMALL('3E'!AN$6:AN$37,COUNTIF(AO$6:AO82,"3E")),0),MATCH(1,OFFSET('3E'!Q$6:Q$37,SMALL('3E'!AN$6:AN$37,COUNTIF(AO$6:AO82,"3E")),0),0)),'3E'!$A$6:$B$37,2,0)&amp;" - "&amp;'3E'!$A$1))))))</f>
        <v/>
      </c>
      <c r="BJ82" s="45" t="str">
        <f ca="1">IF(AP82="","",IF(AP82="3A",INDEX(OFFSET('3A'!$A$6:$A$39,SMALL('3A'!AO$6:AO$39,COUNTIF(AP$6:AP82,"3A")),0),MATCH(1,OFFSET('3A'!R$6:R$39,SMALL('3A'!AO$6:AO$39,COUNTIF(AP$6:AP82,"3A")),0),0))&amp;" "&amp;VLOOKUP(INDEX(OFFSET('3A'!$A$6:$A$39,SMALL('3A'!AO$6:AO$39,COUNTIF(AP$6:AP82,"3A")),0),MATCH(1,OFFSET('3A'!R$6:R$39,SMALL('3A'!AO$6:AO$39,COUNTIF(AP$6:AP82,"3A")),0),0)),'3A'!$A$6:$B$39,2,0)&amp;" - "&amp;'3A'!$A$1,
IF(AP82="3B",INDEX(OFFSET('3B'!$A$6:$A$38,SMALL('3B'!AO$6:AO$38,COUNTIF(AP$6:AP82,"3B")),0),MATCH(1,OFFSET('3B'!R$6:R$38,SMALL('3B'!AO$6:AO$38,COUNTIF(AP$6:AP82,"3B")),0),0))&amp;" "&amp;VLOOKUP(INDEX(OFFSET('3B'!$A$6:$A$38,SMALL('3B'!AO$6:AO$38,COUNTIF(AP$6:AP82,"3B")),0),MATCH(1,OFFSET('3B'!R$6:R$38,SMALL('3B'!AO$6:AO$38,COUNTIF(AP$6:AP82,"3B")),0),0)),'3B'!$A$6:$B$38,2,0)&amp;" - "&amp;'3B'!$A$1,
IF(AP82="3C",INDEX(OFFSET('3C'!$A$6:$A$41,SMALL('3C'!AO$6:AO$41,COUNTIF(AP$6:AP82,"3C")),0),MATCH(1,OFFSET('3C'!R$6:R$41,SMALL('3C'!AO$6:AO$41,COUNTIF(AP$6:AP82,"3C")),0),0))&amp;" "&amp;VLOOKUP(INDEX(OFFSET('3C'!$A$6:$A$41,SMALL('3C'!AO$6:AO$41,COUNTIF(AP$6:AP82,"3C")),0),MATCH(1,OFFSET('3C'!R$6:R$41,SMALL('3C'!AO$6:AO$41,COUNTIF(AP$6:AP82,"3C")),0),0)),'3C'!$A$6:$B$41,2,0)&amp;" - "&amp;'3C'!$A$1,
IF(AP82="3D",INDEX(OFFSET('3D'!$A$6:$A$39,SMALL('3D'!AO$6:AO$39,COUNTIF(AP$6:AP82,"3D")),0),MATCH(1,OFFSET('3D'!R$6:R$39,SMALL('3D'!AO$6:AO$39,COUNTIF(AP$6:AP82,"3D")),0),0))&amp;" "&amp;VLOOKUP(INDEX(OFFSET('3D'!$A$6:$A$39,SMALL('3D'!AO$6:AO$39,COUNTIF(AP$6:AP82,"3D")),0),MATCH(1,OFFSET('3D'!R$6:R$39,SMALL('3D'!AO$6:AO$39,COUNTIF(AP$6:AP82,"3D")),0),0)),'3D'!$A$6:$B$39,2,0)&amp;" - "&amp;'3D'!$A$1,
IF(AP82="3E",INDEX(OFFSET('3E'!$A$6:$A$37,SMALL('3E'!AO$6:AO$37,COUNTIF(AP$6:AP82,"3E")),0),MATCH(1,OFFSET('3E'!R$6:R$37,SMALL('3E'!AO$6:AO$37,COUNTIF(AP$6:AP82,"3E")),0),0))&amp;" "&amp;VLOOKUP(INDEX(OFFSET('3E'!$A$6:$A$37,SMALL('3E'!AO$6:AO$37,COUNTIF(AP$6:AP82,"3E")),0),MATCH(1,OFFSET('3E'!R$6:R$37,SMALL('3E'!AO$6:AO$37,COUNTIF(AP$6:AP82,"3E")),0),0)),'3E'!$A$6:$B$37,2,0)&amp;" - "&amp;'3E'!$A$1))))))</f>
        <v/>
      </c>
      <c r="BK82" s="36" t="str">
        <f ca="1">IF(AQ82="","",IF(AQ82="3A",INDEX(OFFSET('3A'!$A$6:$A$39,SMALL('3A'!AP$6:AP$39,COUNTIF(AQ$6:AQ82,"3A")),0),MATCH(1,OFFSET('3A'!S$6:S$39,SMALL('3A'!AP$6:AP$39,COUNTIF(AQ$6:AQ82,"3A")),0),0))&amp;" "&amp;VLOOKUP(INDEX(OFFSET('3A'!$A$6:$A$39,SMALL('3A'!AP$6:AP$39,COUNTIF(AQ$6:AQ82,"3A")),0),MATCH(1,OFFSET('3A'!S$6:S$39,SMALL('3A'!AP$6:AP$39,COUNTIF(AQ$6:AQ82,"3A")),0),0)),'3A'!$A$6:$B$39,2,0)&amp;" - "&amp;'3A'!$A$1,
IF(AQ82="3B",INDEX(OFFSET('3B'!$A$6:$A$38,SMALL('3B'!AP$6:AP$38,COUNTIF(AQ$6:AQ82,"3B")),0),MATCH(1,OFFSET('3B'!S$6:S$38,SMALL('3B'!AP$6:AP$38,COUNTIF(AQ$6:AQ82,"3B")),0),0))&amp;" "&amp;VLOOKUP(INDEX(OFFSET('3B'!$A$6:$A$38,SMALL('3B'!AP$6:AP$38,COUNTIF(AQ$6:AQ82,"3B")),0),MATCH(1,OFFSET('3B'!S$6:S$38,SMALL('3B'!AP$6:AP$38,COUNTIF(AQ$6:AQ82,"3B")),0),0)),'3B'!$A$6:$B$38,2,0)&amp;" - "&amp;'3B'!$A$1,
IF(AQ82="3C",INDEX(OFFSET('3C'!$A$6:$A$41,SMALL('3C'!AP$6:AP$41,COUNTIF(AQ$6:AQ82,"3C")),0),MATCH(1,OFFSET('3C'!S$6:S$41,SMALL('3C'!AP$6:AP$41,COUNTIF(AQ$6:AQ82,"3C")),0),0))&amp;" "&amp;VLOOKUP(INDEX(OFFSET('3C'!$A$6:$A$41,SMALL('3C'!AP$6:AP$41,COUNTIF(AQ$6:AQ82,"3C")),0),MATCH(1,OFFSET('3C'!S$6:S$41,SMALL('3C'!AP$6:AP$41,COUNTIF(AQ$6:AQ82,"3C")),0),0)),'3C'!$A$6:$B$41,2,0)&amp;" - "&amp;'3C'!$A$1,
IF(AQ82="3D",INDEX(OFFSET('3D'!$A$6:$A$39,SMALL('3D'!AP$6:AP$39,COUNTIF(AQ$6:AQ82,"3D")),0),MATCH(1,OFFSET('3D'!S$6:S$39,SMALL('3D'!AP$6:AP$39,COUNTIF(AQ$6:AQ82,"3D")),0),0))&amp;" "&amp;VLOOKUP(INDEX(OFFSET('3D'!$A$6:$A$39,SMALL('3D'!AP$6:AP$39,COUNTIF(AQ$6:AQ82,"3D")),0),MATCH(1,OFFSET('3D'!S$6:S$39,SMALL('3D'!AP$6:AP$39,COUNTIF(AQ$6:AQ82,"3D")),0),0)),'3D'!$A$6:$B$39,2,0)&amp;" - "&amp;'3D'!$A$1,
IF(AQ82="3E",INDEX(OFFSET('3E'!$A$6:$A$37,SMALL('3E'!AP$6:AP$37,COUNTIF(AQ$6:AQ82,"3E")),0),MATCH(1,OFFSET('3E'!S$6:S$37,SMALL('3E'!AP$6:AP$37,COUNTIF(AQ$6:AQ82,"3E")),0),0))&amp;" "&amp;VLOOKUP(INDEX(OFFSET('3E'!$A$6:$A$37,SMALL('3E'!AP$6:AP$37,COUNTIF(AQ$6:AQ82,"3E")),0),MATCH(1,OFFSET('3E'!S$6:S$37,SMALL('3E'!AP$6:AP$37,COUNTIF(AQ$6:AQ82,"3E")),0),0)),'3E'!$A$6:$B$37,2,0)&amp;" - "&amp;'3E'!$A$1))))))</f>
        <v/>
      </c>
      <c r="BL82" s="39" t="str">
        <f ca="1">IF(AR82="","",IF(AR82="3A",INDEX(OFFSET('3A'!$A$6:$A$39,SMALL('3A'!AQ$6:AQ$39,COUNTIF(AR$6:AR82,"3A")),0),MATCH(1,OFFSET('3A'!T$6:T$39,SMALL('3A'!AQ$6:AQ$39,COUNTIF(AR$6:AR82,"3A")),0),0))&amp;" "&amp;VLOOKUP(INDEX(OFFSET('3A'!$A$6:$A$39,SMALL('3A'!AQ$6:AQ$39,COUNTIF(AR$6:AR82,"3A")),0),MATCH(1,OFFSET('3A'!T$6:T$39,SMALL('3A'!AQ$6:AQ$39,COUNTIF(AR$6:AR82,"3A")),0),0)),'3A'!$A$6:$B$39,2,0)&amp;" - "&amp;'3A'!$A$1,
IF(AR82="3B",INDEX(OFFSET('3B'!$A$6:$A$38,SMALL('3B'!AQ$6:AQ$38,COUNTIF(AR$6:AR82,"3B")),0),MATCH(1,OFFSET('3B'!T$6:T$38,SMALL('3B'!AQ$6:AQ$38,COUNTIF(AR$6:AR82,"3B")),0),0))&amp;" "&amp;VLOOKUP(INDEX(OFFSET('3B'!$A$6:$A$38,SMALL('3B'!AQ$6:AQ$38,COUNTIF(AR$6:AR82,"3B")),0),MATCH(1,OFFSET('3B'!T$6:T$38,SMALL('3B'!AQ$6:AQ$38,COUNTIF(AR$6:AR82,"3B")),0),0)),'3B'!$A$6:$B$38,2,0)&amp;" - "&amp;'3B'!$A$1,
IF(AR82="3C",INDEX(OFFSET('3C'!$A$6:$A$41,SMALL('3C'!AQ$6:AQ$41,COUNTIF(AR$6:AR82,"3C")),0),MATCH(1,OFFSET('3C'!T$6:T$41,SMALL('3C'!AQ$6:AQ$41,COUNTIF(AR$6:AR82,"3C")),0),0))&amp;" "&amp;VLOOKUP(INDEX(OFFSET('3C'!$A$6:$A$41,SMALL('3C'!AQ$6:AQ$41,COUNTIF(AR$6:AR82,"3C")),0),MATCH(1,OFFSET('3C'!T$6:T$41,SMALL('3C'!AQ$6:AQ$41,COUNTIF(AR$6:AR82,"3C")),0),0)),'3C'!$A$6:$B$41,2,0)&amp;" - "&amp;'3C'!$A$1,
IF(AR82="3D",INDEX(OFFSET('3D'!$A$6:$A$39,SMALL('3D'!AQ$6:AQ$39,COUNTIF(AR$6:AR82,"3D")),0),MATCH(1,OFFSET('3D'!T$6:T$39,SMALL('3D'!AQ$6:AQ$39,COUNTIF(AR$6:AR82,"3D")),0),0))&amp;" "&amp;VLOOKUP(INDEX(OFFSET('3D'!$A$6:$A$39,SMALL('3D'!AQ$6:AQ$39,COUNTIF(AR$6:AR82,"3D")),0),MATCH(1,OFFSET('3D'!T$6:T$39,SMALL('3D'!AQ$6:AQ$39,COUNTIF(AR$6:AR82,"3D")),0),0)),'3D'!$A$6:$B$39,2,0)&amp;" - "&amp;'3D'!$A$1,
IF(AR82="3E",INDEX(OFFSET('3E'!$A$6:$A$37,SMALL('3E'!AQ$6:AQ$37,COUNTIF(AR$6:AR82,"3E")),0),MATCH(1,OFFSET('3E'!T$6:T$37,SMALL('3E'!AQ$6:AQ$37,COUNTIF(AR$6:AR82,"3E")),0),0))&amp;" "&amp;VLOOKUP(INDEX(OFFSET('3E'!$A$6:$A$37,SMALL('3E'!AQ$6:AQ$37,COUNTIF(AR$6:AR82,"3E")),0),MATCH(1,OFFSET('3E'!T$6:T$37,SMALL('3E'!AQ$6:AQ$37,COUNTIF(AR$6:AR82,"3E")),0),0)),'3E'!$A$6:$B$37,2,0)&amp;" - "&amp;'3E'!$A$1))))))</f>
        <v/>
      </c>
      <c r="BM82" s="42" t="str">
        <f ca="1">IF(AS82="","",IF(AS82="3A",INDEX(OFFSET('3A'!$A$6:$A$39,SMALL('3A'!AR$6:AR$39,COUNTIF(AS$6:AS82,"3A")),0),MATCH(1,OFFSET('3A'!U$6:U$39,SMALL('3A'!AR$6:AR$39,COUNTIF(AS$6:AS82,"3A")),0),0))&amp;" "&amp;VLOOKUP(INDEX(OFFSET('3A'!$A$6:$A$39,SMALL('3A'!AR$6:AR$39,COUNTIF(AS$6:AS82,"3A")),0),MATCH(1,OFFSET('3A'!U$6:U$39,SMALL('3A'!AR$6:AR$39,COUNTIF(AS$6:AS82,"3A")),0),0)),'3A'!$A$6:$B$39,2,0)&amp;" - "&amp;'3A'!$A$1,
IF(AS82="3B",INDEX(OFFSET('3B'!$A$6:$A$38,SMALL('3B'!AR$6:AR$38,COUNTIF(AS$6:AS82,"3B")),0),MATCH(1,OFFSET('3B'!U$6:U$38,SMALL('3B'!AR$6:AR$38,COUNTIF(AS$6:AS82,"3B")),0),0))&amp;" "&amp;VLOOKUP(INDEX(OFFSET('3B'!$A$6:$A$38,SMALL('3B'!AR$6:AR$38,COUNTIF(AS$6:AS82,"3B")),0),MATCH(1,OFFSET('3B'!U$6:U$38,SMALL('3B'!AR$6:AR$38,COUNTIF(AS$6:AS82,"3B")),0),0)),'3B'!$A$6:$B$38,2,0)&amp;" - "&amp;'3B'!$A$1,
IF(AS82="3C",INDEX(OFFSET('3C'!$A$6:$A$41,SMALL('3C'!AR$6:AR$41,COUNTIF(AS$6:AS82,"3C")),0),MATCH(1,OFFSET('3C'!U$6:U$41,SMALL('3C'!AR$6:AR$41,COUNTIF(AS$6:AS82,"3C")),0),0))&amp;" "&amp;VLOOKUP(INDEX(OFFSET('3C'!$A$6:$A$41,SMALL('3C'!AR$6:AR$41,COUNTIF(AS$6:AS82,"3C")),0),MATCH(1,OFFSET('3C'!U$6:U$41,SMALL('3C'!AR$6:AR$41,COUNTIF(AS$6:AS82,"3C")),0),0)),'3C'!$A$6:$B$41,2,0)&amp;" - "&amp;'3C'!$A$1,
IF(AS82="3D",INDEX(OFFSET('3D'!$A$6:$A$39,SMALL('3D'!AR$6:AR$39,COUNTIF(AS$6:AS82,"3D")),0),MATCH(1,OFFSET('3D'!U$6:U$39,SMALL('3D'!AR$6:AR$39,COUNTIF(AS$6:AS82,"3D")),0),0))&amp;" "&amp;VLOOKUP(INDEX(OFFSET('3D'!$A$6:$A$39,SMALL('3D'!AR$6:AR$39,COUNTIF(AS$6:AS82,"3D")),0),MATCH(1,OFFSET('3D'!U$6:U$39,SMALL('3D'!AR$6:AR$39,COUNTIF(AS$6:AS82,"3D")),0),0)),'3D'!$A$6:$B$39,2,0)&amp;" - "&amp;'3D'!$A$1,
IF(AS82="3E",INDEX(OFFSET('3E'!$A$6:$A$37,SMALL('3E'!AR$6:AR$37,COUNTIF(AS$6:AS82,"3E")),0),MATCH(1,OFFSET('3E'!U$6:U$37,SMALL('3E'!AR$6:AR$37,COUNTIF(AS$6:AS82,"3E")),0),0))&amp;" "&amp;VLOOKUP(INDEX(OFFSET('3E'!$A$6:$A$37,SMALL('3E'!AR$6:AR$37,COUNTIF(AS$6:AS82,"3E")),0),MATCH(1,OFFSET('3E'!U$6:U$37,SMALL('3E'!AR$6:AR$37,COUNTIF(AS$6:AS82,"3E")),0),0)),'3E'!$A$6:$B$37,2,0)&amp;" - "&amp;'3E'!$A$1))))))</f>
        <v/>
      </c>
    </row>
    <row r="83" spans="1:65" ht="15.75" customHeight="1">
      <c r="A83" s="34" t="str">
        <f ca="1">IFERROR(IF(AA83="","",IF(AA83="6A",INDEX(OFFSET('6A'!$A$6:$A$39,SMALL('6A'!Z$6:Z$39,COUNTIF(AA$6:AA83,"6A")),0),MATCH(1,OFFSET('6A'!C$6:C$39,SMALL('6A'!Z$6:Z$39,COUNTIF(AA$6:AA83,"6A")),0),0))&amp;" "&amp;VLOOKUP(INDEX(OFFSET('6A'!$A$6:$A$39,SMALL('6A'!Z$6:Z$39,COUNTIF(AA$6:AA83,"6A")),0),MATCH(1,OFFSET('6A'!C$6:C$39,SMALL('6A'!Z$6:Z$39,COUNTIF(AA$6:AA83,"6A")),0),0)),'6A'!$A$6:$B$39,2,0)&amp;" - "&amp;'6A'!$A$1,
IF(AA83="6B",INDEX(OFFSET('6B'!$A$6:$A$39,SMALL('6B'!Z$6:Z$39,COUNTIF(AA$6:AA83,"6B")),0),MATCH(1,OFFSET('6B'!C$6:C$39,SMALL('6B'!Z$6:Z$39,COUNTIF(AA$6:AA83,"6B")),0),0))&amp;" "&amp;VLOOKUP(INDEX(OFFSET('6B'!$A$6:$A$39,SMALL('6B'!Z$6:Z$39,COUNTIF(AA$6:AA83,"6B")),0),MATCH(1,OFFSET('6B'!C$6:C$39,SMALL('6B'!Z$6:Z$39,COUNTIF(AA$6:AA83,"6B")),0),0)),'6B'!$A$6:$B$39,2,0)&amp;" - "&amp;'6B'!$A$1,
IF(AA83="6C",INDEX(OFFSET('6C'!$A$6:$A$41,SMALL('6C'!Z$6:Z$41,COUNTIF(AA$6:AA83,"6C")),0),MATCH(1,OFFSET('6C'!C$6:C$41,SMALL('6C'!Z$6:Z$41,COUNTIF(AA$6:AA83,"6C")),0),0))&amp;" "&amp;VLOOKUP(INDEX(OFFSET('6C'!$A$6:$A$41,SMALL('6C'!Z$6:Z$41,COUNTIF(AA$6:AA83,"6C")),0),MATCH(1,OFFSET('6C'!C$6:C$41,SMALL('6C'!Z$6:Z$41,COUNTIF(AA$6:AA83,"6C")),0),0)),'6C'!$A$6:$B$41,2,0)&amp;" - "&amp;'6C'!$A$1,
IF(AA83="6D",INDEX(OFFSET('6D'!$A$6:$A$42,SMALL('6D'!Z$6:Z$42,COUNTIF(AA$6:AA83,"6D")),0),MATCH(1,OFFSET('6D'!C$6:C$42,SMALL('6D'!Z$6:Z$42,COUNTIF(AA$6:AA83,"6D")),0),0))&amp;" "&amp;VLOOKUP(INDEX(OFFSET('6D'!$A$6:$A$42,SMALL('6D'!Z$6:Z$42,COUNTIF(AA$6:AA83,"6D")),0),MATCH(1,OFFSET('6D'!C$6:C$42,SMALL('6D'!Z$6:Z$42,COUNTIF(AA$6:AA83,"6D")),0),0)),'6D'!$A$6:$B$42,2,0)&amp;" - "&amp;'6D'!$A$1,
IF(AA83="6E",INDEX(OFFSET('6E'!$A$6:$A$40,SMALL('6E'!Z$6:Z$40,COUNTIF(AA$6:AA83,"6E")),0),MATCH(1,OFFSET('6E'!C$6:C$40,SMALL('6E'!Z$6:Z$40,COUNTIF(AA$6:AA83,"6E")),0),0))&amp;" "&amp;VLOOKUP(INDEX(OFFSET('6E'!$A$6:$A$40,SMALL('6E'!Z$6:Z$40,COUNTIF(AA$6:AA83,"6E")),0),MATCH(1,OFFSET('6E'!C$6:C$40,SMALL('6E'!Z$6:Z$40,COUNTIF(AA$6:AA83,"6E")),0),0)),'6E'!$A$6:$B$40,2,0)&amp;" - "&amp;'6E'!$A$1,
IF(AA83="5A",INDEX(OFFSET('5A'!$A$6:$A$41,SMALL('5A'!Z$6:Z$41,COUNTIF(AA$6:AA83,"5A")),0),MATCH(1,OFFSET('5A'!C$6:C$41,SMALL('5A'!Z$6:Z$41,COUNTIF(AA$6:AA83,"5A")),0),0))&amp;" "&amp;VLOOKUP(INDEX(OFFSET('5A'!$A$6:$A$41,SMALL('5A'!Z$6:Z$41,COUNTIF(AA$6:AA83,"5A")),0),MATCH(1,OFFSET('5A'!C$6:C$41,SMALL('5A'!Z$6:Z$41,COUNTIF(AA$6:AA83,"5A")),0),0)),'5A'!$A$6:$B$41,2,0)&amp;" - "&amp;'5A'!$A$1,
IF(AA83="5B",INDEX(OFFSET('5B'!$A$6:$A$39,SMALL('5B'!Z$6:Z$39,COUNTIF(AA$6:AA83,"5B")),0),MATCH(1,OFFSET('5B'!C$6:C$39,SMALL('5B'!Z$6:Z$39,COUNTIF(AA$6:AA83,"5B")),0),0))&amp;" "&amp;VLOOKUP(INDEX(OFFSET('5B'!$A$6:$A$39,SMALL('5B'!Z$6:Z$39,COUNTIF(AA$6:AA83,"5B")),0),MATCH(1,OFFSET('5B'!C$6:C$39,SMALL('5B'!Z$6:Z$39,COUNTIF(AA$6:AA83,"5B")),0),0)),'5B'!$A$6:$B$39,2,0)&amp;" - "&amp;'5B'!$A$1,
IF(AA83="5C",INDEX(OFFSET('5C'!$A$6:$A$39,SMALL('5C'!Z$6:Z$39,COUNTIF(AA$6:AA83,"5C")),0),MATCH(1,OFFSET('5C'!C$6:C$39,SMALL('5C'!Z$6:Z$39,COUNTIF(AA$6:AA83,"5C")),0),0))&amp;" "&amp;VLOOKUP(INDEX(OFFSET('5C'!$A$6:$A$39,SMALL('5C'!Z$6:Z$39,COUNTIF(AA$6:AA83,"5C")),0),MATCH(1,OFFSET('5C'!C$6:C$39,SMALL('5C'!Z$6:Z$39,COUNTIF(AA$6:AA83,"5C")),0),0)),'5C'!$A$6:$B$39,2,0)&amp;" - "&amp;'5C'!$A$1,
IF(AA83="5D",INDEX(OFFSET('5D'!$A$6:$A$41,SMALL('5D'!Z$6:Z$41,COUNTIF(AA$6:AA83,"5D")),0),MATCH(1,OFFSET('5D'!C$6:C$41,SMALL('5D'!Z$6:Z$41,COUNTIF(AA$6:AA83,"5D")),0),0))&amp;" "&amp;VLOOKUP(INDEX(OFFSET('5D'!$A$6:$A$41,SMALL('5D'!Z$6:Z$41,COUNTIF(AA$6:AA83,"5D")),0),MATCH(1,OFFSET('5D'!C$6:C$41,SMALL('5D'!Z$6:Z$41,COUNTIF(AA$6:AA83,"5D")),0),0)),'5D'!$A$6:$B$41,2,0)&amp;" - "&amp;'5D'!$A$1,
IF(AA83="5E",INDEX(OFFSET('5E'!$A$6:$A$40,SMALL('5E'!Z$6:Z$40,COUNTIF(AA$6:AA83,"5E")),0),MATCH(1,OFFSET('5E'!C$6:C$40,SMALL('5E'!Z$6:Z$40,COUNTIF(AA$6:AA83,"5E")),0),0))&amp;" "&amp;VLOOKUP(INDEX(OFFSET('5E'!$A$6:$A$40,SMALL('5E'!Z$6:Z$40,COUNTIF(AA$6:AA83,"5E")),0),MATCH(1,OFFSET('5E'!C$6:C$40,SMALL('5E'!Z$6:Z$40,COUNTIF(AA$6:AA83,"5E")),0),0)),'5E'!$A$6:$B$40,2,0)&amp;" - "&amp;'5E'!$A$1,
IF(AA83="5F",INDEX(OFFSET('5F'!$A$6:$A$40,SMALL('5F'!Z$6:Z$40,COUNTIF(AA$6:AA83,"5F")),0),MATCH(1,OFFSET('5F'!C$6:C$40,SMALL('5F'!Z$6:Z$40,COUNTIF(AA$6:AA83,"5F")),0),0))&amp;" "&amp;VLOOKUP(INDEX(OFFSET('5F'!$A$6:$A$40,SMALL('5F'!Z$6:Z$40,COUNTIF(AA$6:AA83,"5F")),0),MATCH(1,OFFSET('5F'!C$6:C$40,SMALL('5F'!Z$6:Z$40,COUNTIF(AA$6:AA83,"5F")),0),0)),'5F'!$A$6:$B$40,2,0)&amp;" - "&amp;'5F'!$A$1,
IF(AA83="4A",INDEX(OFFSET('4A'!$A$6:$A$38,SMALL('4A'!Z$6:Z$38,COUNTIF(AA$6:AA83,"4A")),0),MATCH(1,OFFSET('4A'!C$6:C$38,SMALL('4A'!Z$6:Z$38,COUNTIF(AA$6:AA83,"4A")),0),0))&amp;" "&amp;VLOOKUP(INDEX(OFFSET('4A'!$A$6:$A$38,SMALL('4A'!Z$6:Z$38,COUNTIF(AA$6:AA83,"4A")),0),MATCH(1,OFFSET('4A'!C$6:C$38,SMALL('4A'!Z$6:Z$38,COUNTIF(AA$6:AA83,"4A")),0),0)),'4A'!$A$6:$B$38,2,0)&amp;" - "&amp;'4A'!$A$1,
IF(AA83="4B",INDEX(OFFSET('4B'!$A$6:$A$37,SMALL('4B'!Z$6:Z$37,COUNTIF(AA$6:AA83,"4B")),0),MATCH(1,OFFSET('4B'!C$6:C$37,SMALL('4B'!Z$6:Z$37,COUNTIF(AA$6:AA83,"4B")),0),0))&amp;" "&amp;VLOOKUP(INDEX(OFFSET('4B'!$A$6:$A$37,SMALL('4B'!Z$6:Z$37,COUNTIF(AA$6:AA83,"4B")),0),MATCH(1,OFFSET('4B'!C$6:C$37,SMALL('4B'!Z$6:Z$37,COUNTIF(AA$6:AA83,"4B")),0),0)),'4B'!$A$6:$B$37,2,0)&amp;" - "&amp;'4B'!$A$1,
IF(AA83="4C",INDEX(OFFSET('4C'!$A$6:$A$38,SMALL('4C'!Z$6:Z$38,COUNTIF(AA$6:AA83,"4C")),0),MATCH(1,OFFSET('4C'!C$6:C$38,SMALL('4C'!Z$6:Z$38,COUNTIF(AA$6:AA83,"4C")),0),0))&amp;" "&amp;VLOOKUP(INDEX(OFFSET('4C'!$A$6:$A$38,SMALL('4C'!Z$6:Z$38,COUNTIF(AA$6:AA83,"4C")),0),MATCH(1,OFFSET('4C'!C$6:C$38,SMALL('4C'!Z$6:Z$38,COUNTIF(AA$6:AA83,"4C")),0),0)),'4C'!$A$6:$B$38,2,0)&amp;" - "&amp;'4C'!$A$1,
IF(AA83="4D",INDEX(OFFSET('4D'!$A$6:$A$37,SMALL('4D'!Z$6:Z$37,COUNTIF(AA$6:AA83,"4D")),0),MATCH(1,OFFSET('4D'!C$6:C$37,SMALL('4D'!Z$6:Z$37,COUNTIF(AA$6:AA83,"4D")),0),0))&amp;" "&amp;VLOOKUP(INDEX(OFFSET('4D'!$A$6:$A$37,SMALL('4D'!Z$6:Z$37,COUNTIF(AA$6:AA83,"4D")),0),MATCH(1,OFFSET('4D'!C$6:C$37,SMALL('4D'!Z$6:Z$37,COUNTIF(AA$6:AA83,"4D")),0),0)),'4D'!$A$6:$B$37,2,0)&amp;" - "&amp;'4D'!$A$1,
IF(AA83="4E",INDEX(OFFSET('4E'!$A$6:$A$37,SMALL('4E'!Z$6:Z$37,COUNTIF(AA$6:AA83,"4E")),0),MATCH(1,OFFSET('4E'!C$6:C$37,SMALL('4E'!Z$6:Z$37,COUNTIF(AA$6:AA83,"4E")),0),0))&amp;" "&amp;VLOOKUP(INDEX(OFFSET('4E'!$A$6:$A$37,SMALL('4E'!Z$6:Z$37,COUNTIF(AA$6:AA83,"4E")),0),MATCH(1,OFFSET('4E'!C$6:C$37,SMALL('4E'!Z$6:Z$37,COUNTIF(AA$6:AA83,"4E")),0),0)),'4E'!$A$6:$B$37,2,0)&amp;" - "&amp;'4E'!$A$1,
IF(AA83="CM2",INDEX(OFFSET('CM2'!$A$6:$A$36,SMALL('CM2'!Z$6:Z$36,COUNTIF(AA$6:AA83,"CM2")),0),MATCH(1,OFFSET('CM2'!C$6:C$36,SMALL('CM2'!Z$6:Z$36,COUNTIF(AA$6:AA83,"CM2")),0),0))&amp;" "&amp;VLOOKUP(INDEX(OFFSET('CM2'!$A$6:$A$36,SMALL('CM2'!Z$6:Z$36,COUNTIF(AA$6:AA83,"CM2")),0),MATCH(1,OFFSET('CM2'!C$6:C$36,SMALL('CM2'!Z$6:Z$36,COUNTIF(AA$6:AA83,"CM2")),0),0)),'CM2'!$A$6:$B$36,2,0)&amp;" - "&amp;'CM2'!$A$1,AU83)))))))))))))))))),"")</f>
        <v/>
      </c>
      <c r="B83" s="56" t="str">
        <f ca="1">IFERROR(IF(AB83="","",IF(AB83="6A",INDEX(OFFSET('6A'!$A$6:$A$39,SMALL('6A'!AA$6:AA$39,COUNTIF(AB$6:AB83,"6A")),0),MATCH(1,OFFSET('6A'!D$6:D$39,SMALL('6A'!AA$6:AA$39,COUNTIF(AB$6:AB83,"6A")),0),0))&amp;" "&amp;VLOOKUP(INDEX(OFFSET('6A'!$A$6:$A$39,SMALL('6A'!AA$6:AA$39,COUNTIF(AB$6:AB83,"6A")),0),MATCH(1,OFFSET('6A'!D$6:D$39,SMALL('6A'!AA$6:AA$39,COUNTIF(AB$6:AB83,"6A")),0),0)),'6A'!$A$6:$B$39,2,0)&amp;" - "&amp;'6A'!$A$1,
IF(AB83="6B",INDEX(OFFSET('6B'!$A$6:$A$39,SMALL('6B'!AA$6:AA$39,COUNTIF(AB$6:AB83,"6B")),0),MATCH(1,OFFSET('6B'!D$6:D$39,SMALL('6B'!AA$6:AA$39,COUNTIF(AB$6:AB83,"6B")),0),0))&amp;" "&amp;VLOOKUP(INDEX(OFFSET('6B'!$A$6:$A$39,SMALL('6B'!AA$6:AA$39,COUNTIF(AB$6:AB83,"6B")),0),MATCH(1,OFFSET('6B'!D$6:D$39,SMALL('6B'!AA$6:AA$39,COUNTIF(AB$6:AB83,"6B")),0),0)),'6B'!$A$6:$B$39,2,0)&amp;" - "&amp;'6B'!$A$1,
IF(AB83="6C",INDEX(OFFSET('6C'!$A$6:$A$41,SMALL('6C'!AA$6:AA$41,COUNTIF(AB$6:AB83,"6C")),0),MATCH(1,OFFSET('6C'!D$6:D$41,SMALL('6C'!AA$6:AA$41,COUNTIF(AB$6:AB83,"6C")),0),0))&amp;" "&amp;VLOOKUP(INDEX(OFFSET('6C'!$A$6:$A$41,SMALL('6C'!AA$6:AA$41,COUNTIF(AB$6:AB83,"6C")),0),MATCH(1,OFFSET('6C'!D$6:D$41,SMALL('6C'!AA$6:AA$41,COUNTIF(AB$6:AB83,"6C")),0),0)),'6C'!$A$6:$B$41,2,0)&amp;" - "&amp;'6C'!$A$1,
IF(AB83="6D",INDEX(OFFSET('6D'!$A$6:$A$42,SMALL('6D'!AA$6:AA$42,COUNTIF(AB$6:AB83,"6D")),0),MATCH(1,OFFSET('6D'!D$6:D$42,SMALL('6D'!AA$6:AA$42,COUNTIF(AB$6:AB83,"6D")),0),0))&amp;" "&amp;VLOOKUP(INDEX(OFFSET('6D'!$A$6:$A$42,SMALL('6D'!AA$6:AA$42,COUNTIF(AB$6:AB83,"6D")),0),MATCH(1,OFFSET('6D'!D$6:D$42,SMALL('6D'!AA$6:AA$42,COUNTIF(AB$6:AB83,"6D")),0),0)),'6D'!$A$6:$B$42,2,0)&amp;" - "&amp;'6D'!$A$1,
IF(AB83="6E",INDEX(OFFSET('6E'!$A$6:$A$40,SMALL('6E'!AA$6:AA$40,COUNTIF(AB$6:AB83,"6E")),0),MATCH(1,OFFSET('6E'!D$6:D$40,SMALL('6E'!AA$6:AA$40,COUNTIF(AB$6:AB83,"6E")),0),0))&amp;" "&amp;VLOOKUP(INDEX(OFFSET('6E'!$A$6:$A$40,SMALL('6E'!AA$6:AA$40,COUNTIF(AB$6:AB83,"6E")),0),MATCH(1,OFFSET('6E'!D$6:D$40,SMALL('6E'!AA$6:AA$40,COUNTIF(AB$6:AB83,"6E")),0),0)),'6E'!$A$6:$B$40,2,0)&amp;" - "&amp;'6E'!$A$1,
IF(AB83="5A",INDEX(OFFSET('5A'!$A$6:$A$41,SMALL('5A'!AA$6:AA$41,COUNTIF(AB$6:AB83,"5A")),0),MATCH(1,OFFSET('5A'!D$6:D$41,SMALL('5A'!AA$6:AA$41,COUNTIF(AB$6:AB83,"5A")),0),0))&amp;" "&amp;VLOOKUP(INDEX(OFFSET('5A'!$A$6:$A$41,SMALL('5A'!AA$6:AA$41,COUNTIF(AB$6:AB83,"5A")),0),MATCH(1,OFFSET('5A'!D$6:D$41,SMALL('5A'!AA$6:AA$41,COUNTIF(AB$6:AB83,"5A")),0),0)),'5A'!$A$6:$B$41,2,0)&amp;" - "&amp;'5A'!$A$1,
IF(AB83="5B",INDEX(OFFSET('5B'!$A$6:$A$39,SMALL('5B'!AA$6:AA$39,COUNTIF(AB$6:AB83,"5B")),0),MATCH(1,OFFSET('5B'!D$6:D$39,SMALL('5B'!AA$6:AA$39,COUNTIF(AB$6:AB83,"5B")),0),0))&amp;" "&amp;VLOOKUP(INDEX(OFFSET('5B'!$A$6:$A$39,SMALL('5B'!AA$6:AA$39,COUNTIF(AB$6:AB83,"5B")),0),MATCH(1,OFFSET('5B'!D$6:D$39,SMALL('5B'!AA$6:AA$39,COUNTIF(AB$6:AB83,"5B")),0),0)),'5B'!$A$6:$B$39,2,0)&amp;" - "&amp;'5B'!$A$1,
IF(AB83="5C",INDEX(OFFSET('5C'!$A$6:$A$39,SMALL('5C'!AA$6:AA$39,COUNTIF(AB$6:AB83,"5C")),0),MATCH(1,OFFSET('5C'!D$6:D$39,SMALL('5C'!AA$6:AA$39,COUNTIF(AB$6:AB83,"5C")),0),0))&amp;" "&amp;VLOOKUP(INDEX(OFFSET('5C'!$A$6:$A$39,SMALL('5C'!AA$6:AA$39,COUNTIF(AB$6:AB83,"5C")),0),MATCH(1,OFFSET('5C'!D$6:D$39,SMALL('5C'!AA$6:AA$39,COUNTIF(AB$6:AB83,"5C")),0),0)),'5C'!$A$6:$B$39,2,0)&amp;" - "&amp;'5C'!$A$1,
IF(AB83="5D",INDEX(OFFSET('5D'!$A$6:$A$41,SMALL('5D'!AA$6:AA$41,COUNTIF(AB$6:AB83,"5D")),0),MATCH(1,OFFSET('5D'!D$6:D$41,SMALL('5D'!AA$6:AA$41,COUNTIF(AB$6:AB83,"5D")),0),0))&amp;" "&amp;VLOOKUP(INDEX(OFFSET('5D'!$A$6:$A$41,SMALL('5D'!AA$6:AA$41,COUNTIF(AB$6:AB83,"5D")),0),MATCH(1,OFFSET('5D'!D$6:D$41,SMALL('5D'!AA$6:AA$41,COUNTIF(AB$6:AB83,"5D")),0),0)),'5D'!$A$6:$B$41,2,0)&amp;" - "&amp;'5D'!$A$1,
IF(AB83="5E",INDEX(OFFSET('5E'!$A$6:$A$40,SMALL('5E'!AA$6:AA$40,COUNTIF(AB$6:AB83,"5E")),0),MATCH(1,OFFSET('5E'!D$6:D$40,SMALL('5E'!AA$6:AA$40,COUNTIF(AB$6:AB83,"5E")),0),0))&amp;" "&amp;VLOOKUP(INDEX(OFFSET('5E'!$A$6:$A$40,SMALL('5E'!AA$6:AA$40,COUNTIF(AB$6:AB83,"5E")),0),MATCH(1,OFFSET('5E'!D$6:D$40,SMALL('5E'!AA$6:AA$40,COUNTIF(AB$6:AB83,"5E")),0),0)),'5E'!$A$6:$B$40,2,0)&amp;" - "&amp;'5E'!$A$1,
IF(AB83="5F",INDEX(OFFSET('5F'!$A$6:$A$40,SMALL('5F'!AA$6:AA$40,COUNTIF(AB$6:AB83,"5F")),0),MATCH(1,OFFSET('5F'!D$6:D$40,SMALL('5F'!AA$6:AA$40,COUNTIF(AB$6:AB83,"5F")),0),0))&amp;" "&amp;VLOOKUP(INDEX(OFFSET('5F'!$A$6:$A$40,SMALL('5F'!AA$6:AA$40,COUNTIF(AB$6:AB83,"5F")),0),MATCH(1,OFFSET('5F'!D$6:D$40,SMALL('5F'!AA$6:AA$40,COUNTIF(AB$6:AB83,"5F")),0),0)),'5F'!$A$6:$B$40,2,0)&amp;" - "&amp;'5F'!$A$1,
IF(AB83="4A",INDEX(OFFSET('4A'!$A$6:$A$38,SMALL('4A'!AA$6:AA$38,COUNTIF(AB$6:AB83,"4A")),0),MATCH(1,OFFSET('4A'!D$6:D$38,SMALL('4A'!AA$6:AA$38,COUNTIF(AB$6:AB83,"4A")),0),0))&amp;" "&amp;VLOOKUP(INDEX(OFFSET('4A'!$A$6:$A$38,SMALL('4A'!AA$6:AA$38,COUNTIF(AB$6:AB83,"4A")),0),MATCH(1,OFFSET('4A'!D$6:D$38,SMALL('4A'!AA$6:AA$38,COUNTIF(AB$6:AB83,"4A")),0),0)),'4A'!$A$6:$B$38,2,0)&amp;" - "&amp;'4A'!$A$1,
IF(AB83="4B",INDEX(OFFSET('4B'!$A$6:$A$37,SMALL('4B'!AA$6:AA$37,COUNTIF(AB$6:AB83,"4B")),0),MATCH(1,OFFSET('4B'!D$6:D$37,SMALL('4B'!AA$6:AA$37,COUNTIF(AB$6:AB83,"4B")),0),0))&amp;" "&amp;VLOOKUP(INDEX(OFFSET('4B'!$A$6:$A$37,SMALL('4B'!AA$6:AA$37,COUNTIF(AB$6:AB83,"4B")),0),MATCH(1,OFFSET('4B'!D$6:D$37,SMALL('4B'!AA$6:AA$37,COUNTIF(AB$6:AB83,"4B")),0),0)),'4B'!$A$6:$B$37,2,0)&amp;" - "&amp;'4B'!$A$1,
IF(AB83="4C",INDEX(OFFSET('4C'!$A$6:$A$38,SMALL('4C'!AA$6:AA$38,COUNTIF(AB$6:AB83,"4C")),0),MATCH(1,OFFSET('4C'!D$6:D$38,SMALL('4C'!AA$6:AA$38,COUNTIF(AB$6:AB83,"4C")),0),0))&amp;" "&amp;VLOOKUP(INDEX(OFFSET('4C'!$A$6:$A$38,SMALL('4C'!AA$6:AA$38,COUNTIF(AB$6:AB83,"4C")),0),MATCH(1,OFFSET('4C'!D$6:D$38,SMALL('4C'!AA$6:AA$38,COUNTIF(AB$6:AB83,"4C")),0),0)),'4C'!$A$6:$B$38,2,0)&amp;" - "&amp;'4C'!$A$1,
IF(AB83="4D",INDEX(OFFSET('4D'!$A$6:$A$37,SMALL('4D'!AA$6:AA$37,COUNTIF(AB$6:AB83,"4D")),0),MATCH(1,OFFSET('4D'!D$6:D$37,SMALL('4D'!AA$6:AA$37,COUNTIF(AB$6:AB83,"4D")),0),0))&amp;" "&amp;VLOOKUP(INDEX(OFFSET('4D'!$A$6:$A$37,SMALL('4D'!AA$6:AA$37,COUNTIF(AB$6:AB83,"4D")),0),MATCH(1,OFFSET('4D'!D$6:D$37,SMALL('4D'!AA$6:AA$37,COUNTIF(AB$6:AB83,"4D")),0),0)),'4D'!$A$6:$B$37,2,0)&amp;" - "&amp;'4D'!$A$1,
IF(AB83="4E",INDEX(OFFSET('4E'!$A$6:$A$37,SMALL('4E'!AA$6:AA$37,COUNTIF(AB$6:AB83,"4E")),0),MATCH(1,OFFSET('4E'!D$6:D$37,SMALL('4E'!AA$6:AA$37,COUNTIF(AB$6:AB83,"4E")),0),0))&amp;" "&amp;VLOOKUP(INDEX(OFFSET('4E'!$A$6:$A$37,SMALL('4E'!AA$6:AA$37,COUNTIF(AB$6:AB83,"4E")),0),MATCH(1,OFFSET('4E'!D$6:D$37,SMALL('4E'!AA$6:AA$37,COUNTIF(AB$6:AB83,"4E")),0),0)),'4E'!$A$6:$B$37,2,0)&amp;" - "&amp;'4E'!$A$1,
IF(AB83="CM2",INDEX(OFFSET('CM2'!$A$6:$A$36,SMALL('CM2'!AA$6:AA$36,COUNTIF(AB$6:AB83,"CM2")),0),MATCH(1,OFFSET('CM2'!D$6:D$36,SMALL('CM2'!AA$6:AA$36,COUNTIF(AB$6:AB83,"CM2")),0),0))&amp;" "&amp;VLOOKUP(INDEX(OFFSET('CM2'!$A$6:$A$36,SMALL('CM2'!AA$6:AA$36,COUNTIF(AB$6:AB83,"CM2")),0),MATCH(1,OFFSET('CM2'!D$6:D$36,SMALL('CM2'!AA$6:AA$36,COUNTIF(AB$6:AB83,"CM2")),0),0)),'CM2'!$A$6:$B$36,2,0)&amp;" - "&amp;'CM2'!$A$1,AV83)))))))))))))))))),"")</f>
        <v/>
      </c>
      <c r="C83" s="65" t="str">
        <f ca="1">IFERROR(IF(AC83="","",IF(AC83="6A",INDEX(OFFSET('6A'!$A$6:$A$39,SMALL('6A'!AB$6:AB$39,COUNTIF(AC$6:AC83,"6A")),0),MATCH(1,OFFSET('6A'!E$6:E$39,SMALL('6A'!AB$6:AB$39,COUNTIF(AC$6:AC83,"6A")),0),0))&amp;" "&amp;VLOOKUP(INDEX(OFFSET('6A'!$A$6:$A$39,SMALL('6A'!AB$6:AB$39,COUNTIF(AC$6:AC83,"6A")),0),MATCH(1,OFFSET('6A'!E$6:E$39,SMALL('6A'!AB$6:AB$39,COUNTIF(AC$6:AC83,"6A")),0),0)),'6A'!$A$6:$B$39,2,0)&amp;" - "&amp;'6A'!$A$1,
IF(AC83="6B",INDEX(OFFSET('6B'!$A$6:$A$39,SMALL('6B'!AB$6:AB$39,COUNTIF(AC$6:AC83,"6B")),0),MATCH(1,OFFSET('6B'!E$6:E$39,SMALL('6B'!AB$6:AB$39,COUNTIF(AC$6:AC83,"6B")),0),0))&amp;" "&amp;VLOOKUP(INDEX(OFFSET('6B'!$A$6:$A$39,SMALL('6B'!AB$6:AB$39,COUNTIF(AC$6:AC83,"6B")),0),MATCH(1,OFFSET('6B'!E$6:E$39,SMALL('6B'!AB$6:AB$39,COUNTIF(AC$6:AC83,"6B")),0),0)),'6B'!$A$6:$B$39,2,0)&amp;" - "&amp;'6B'!$A$1,
IF(AC83="6C",INDEX(OFFSET('6C'!$A$6:$A$41,SMALL('6C'!AB$6:AB$41,COUNTIF(AC$6:AC83,"6C")),0),MATCH(1,OFFSET('6C'!E$6:E$41,SMALL('6C'!AB$6:AB$41,COUNTIF(AC$6:AC83,"6C")),0),0))&amp;" "&amp;VLOOKUP(INDEX(OFFSET('6C'!$A$6:$A$41,SMALL('6C'!AB$6:AB$41,COUNTIF(AC$6:AC83,"6C")),0),MATCH(1,OFFSET('6C'!E$6:E$41,SMALL('6C'!AB$6:AB$41,COUNTIF(AC$6:AC83,"6C")),0),0)),'6C'!$A$6:$B$41,2,0)&amp;" - "&amp;'6C'!$A$1,
IF(AC83="6D",INDEX(OFFSET('6D'!$A$6:$A$42,SMALL('6D'!AB$6:AB$42,COUNTIF(AC$6:AC83,"6D")),0),MATCH(1,OFFSET('6D'!E$6:E$42,SMALL('6D'!AB$6:AB$42,COUNTIF(AC$6:AC83,"6D")),0),0))&amp;" "&amp;VLOOKUP(INDEX(OFFSET('6D'!$A$6:$A$42,SMALL('6D'!AB$6:AB$42,COUNTIF(AC$6:AC83,"6D")),0),MATCH(1,OFFSET('6D'!E$6:E$42,SMALL('6D'!AB$6:AB$42,COUNTIF(AC$6:AC83,"6D")),0),0)),'6D'!$A$6:$B$42,2,0)&amp;" - "&amp;'6D'!$A$1,
IF(AC83="6E",INDEX(OFFSET('6E'!$A$6:$A$40,SMALL('6E'!AB$6:AB$40,COUNTIF(AC$6:AC83,"6E")),0),MATCH(1,OFFSET('6E'!E$6:E$40,SMALL('6E'!AB$6:AB$40,COUNTIF(AC$6:AC83,"6E")),0),0))&amp;" "&amp;VLOOKUP(INDEX(OFFSET('6E'!$A$6:$A$40,SMALL('6E'!AB$6:AB$40,COUNTIF(AC$6:AC83,"6E")),0),MATCH(1,OFFSET('6E'!E$6:E$40,SMALL('6E'!AB$6:AB$40,COUNTIF(AC$6:AC83,"6E")),0),0)),'6E'!$A$6:$B$40,2,0)&amp;" - "&amp;'6E'!$A$1,
IF(AC83="5A",INDEX(OFFSET('5A'!$A$6:$A$41,SMALL('5A'!AB$6:AB$41,COUNTIF(AC$6:AC83,"5A")),0),MATCH(1,OFFSET('5A'!E$6:E$41,SMALL('5A'!AB$6:AB$41,COUNTIF(AC$6:AC83,"5A")),0),0))&amp;" "&amp;VLOOKUP(INDEX(OFFSET('5A'!$A$6:$A$41,SMALL('5A'!AB$6:AB$41,COUNTIF(AC$6:AC83,"5A")),0),MATCH(1,OFFSET('5A'!E$6:E$41,SMALL('5A'!AB$6:AB$41,COUNTIF(AC$6:AC83,"5A")),0),0)),'5A'!$A$6:$B$41,2,0)&amp;" - "&amp;'5A'!$A$1,
IF(AC83="5B",INDEX(OFFSET('5B'!$A$6:$A$39,SMALL('5B'!AB$6:AB$39,COUNTIF(AC$6:AC83,"5B")),0),MATCH(1,OFFSET('5B'!E$6:E$39,SMALL('5B'!AB$6:AB$39,COUNTIF(AC$6:AC83,"5B")),0),0))&amp;" "&amp;VLOOKUP(INDEX(OFFSET('5B'!$A$6:$A$39,SMALL('5B'!AB$6:AB$39,COUNTIF(AC$6:AC83,"5B")),0),MATCH(1,OFFSET('5B'!E$6:E$39,SMALL('5B'!AB$6:AB$39,COUNTIF(AC$6:AC83,"5B")),0),0)),'5B'!$A$6:$B$39,2,0)&amp;" - "&amp;'5B'!$A$1,
IF(AC83="5C",INDEX(OFFSET('5C'!$A$6:$A$39,SMALL('5C'!AB$6:AB$39,COUNTIF(AC$6:AC83,"5C")),0),MATCH(1,OFFSET('5C'!E$6:E$39,SMALL('5C'!AB$6:AB$39,COUNTIF(AC$6:AC83,"5C")),0),0))&amp;" "&amp;VLOOKUP(INDEX(OFFSET('5C'!$A$6:$A$39,SMALL('5C'!AB$6:AB$39,COUNTIF(AC$6:AC83,"5C")),0),MATCH(1,OFFSET('5C'!E$6:E$39,SMALL('5C'!AB$6:AB$39,COUNTIF(AC$6:AC83,"5C")),0),0)),'5C'!$A$6:$B$39,2,0)&amp;" - "&amp;'5C'!$A$1,
IF(AC83="5D",INDEX(OFFSET('5D'!$A$6:$A$41,SMALL('5D'!AB$6:AB$41,COUNTIF(AC$6:AC83,"5D")),0),MATCH(1,OFFSET('5D'!E$6:E$41,SMALL('5D'!AB$6:AB$41,COUNTIF(AC$6:AC83,"5D")),0),0))&amp;" "&amp;VLOOKUP(INDEX(OFFSET('5D'!$A$6:$A$41,SMALL('5D'!AB$6:AB$41,COUNTIF(AC$6:AC83,"5D")),0),MATCH(1,OFFSET('5D'!E$6:E$41,SMALL('5D'!AB$6:AB$41,COUNTIF(AC$6:AC83,"5D")),0),0)),'5D'!$A$6:$B$41,2,0)&amp;" - "&amp;'5D'!$A$1,
IF(AC83="5E",INDEX(OFFSET('5E'!$A$6:$A$40,SMALL('5E'!AB$6:AB$40,COUNTIF(AC$6:AC83,"5E")),0),MATCH(1,OFFSET('5E'!E$6:E$40,SMALL('5E'!AB$6:AB$40,COUNTIF(AC$6:AC83,"5E")),0),0))&amp;" "&amp;VLOOKUP(INDEX(OFFSET('5E'!$A$6:$A$40,SMALL('5E'!AB$6:AB$40,COUNTIF(AC$6:AC83,"5E")),0),MATCH(1,OFFSET('5E'!E$6:E$40,SMALL('5E'!AB$6:AB$40,COUNTIF(AC$6:AC83,"5E")),0),0)),'5E'!$A$6:$B$40,2,0)&amp;" - "&amp;'5E'!$A$1,
IF(AC83="5F",INDEX(OFFSET('5F'!$A$6:$A$40,SMALL('5F'!AB$6:AB$40,COUNTIF(AC$6:AC83,"5F")),0),MATCH(1,OFFSET('5F'!E$6:E$40,SMALL('5F'!AB$6:AB$40,COUNTIF(AC$6:AC83,"5F")),0),0))&amp;" "&amp;VLOOKUP(INDEX(OFFSET('5F'!$A$6:$A$40,SMALL('5F'!AB$6:AB$40,COUNTIF(AC$6:AC83,"5F")),0),MATCH(1,OFFSET('5F'!E$6:E$40,SMALL('5F'!AB$6:AB$40,COUNTIF(AC$6:AC83,"5F")),0),0)),'5F'!$A$6:$B$40,2,0)&amp;" - "&amp;'5F'!$A$1,
IF(AC83="4A",INDEX(OFFSET('4A'!$A$6:$A$38,SMALL('4A'!AB$6:AB$38,COUNTIF(AC$6:AC83,"4A")),0),MATCH(1,OFFSET('4A'!E$6:E$38,SMALL('4A'!AB$6:AB$38,COUNTIF(AC$6:AC83,"4A")),0),0))&amp;" "&amp;VLOOKUP(INDEX(OFFSET('4A'!$A$6:$A$38,SMALL('4A'!AB$6:AB$38,COUNTIF(AC$6:AC83,"4A")),0),MATCH(1,OFFSET('4A'!E$6:E$38,SMALL('4A'!AB$6:AB$38,COUNTIF(AC$6:AC83,"4A")),0),0)),'4A'!$A$6:$B$38,2,0)&amp;" - "&amp;'4A'!$A$1,
IF(AC83="4B",INDEX(OFFSET('4B'!$A$6:$A$37,SMALL('4B'!AB$6:AB$37,COUNTIF(AC$6:AC83,"4B")),0),MATCH(1,OFFSET('4B'!E$6:E$37,SMALL('4B'!AB$6:AB$37,COUNTIF(AC$6:AC83,"4B")),0),0))&amp;" "&amp;VLOOKUP(INDEX(OFFSET('4B'!$A$6:$A$37,SMALL('4B'!AB$6:AB$37,COUNTIF(AC$6:AC83,"4B")),0),MATCH(1,OFFSET('4B'!E$6:E$37,SMALL('4B'!AB$6:AB$37,COUNTIF(AC$6:AC83,"4B")),0),0)),'4B'!$A$6:$B$37,2,0)&amp;" - "&amp;'4B'!$A$1,
IF(AC83="4C",INDEX(OFFSET('4C'!$A$6:$A$38,SMALL('4C'!AB$6:AB$38,COUNTIF(AC$6:AC83,"4C")),0),MATCH(1,OFFSET('4C'!E$6:E$38,SMALL('4C'!AB$6:AB$38,COUNTIF(AC$6:AC83,"4C")),0),0))&amp;" "&amp;VLOOKUP(INDEX(OFFSET('4C'!$A$6:$A$38,SMALL('4C'!AB$6:AB$38,COUNTIF(AC$6:AC83,"4C")),0),MATCH(1,OFFSET('4C'!E$6:E$38,SMALL('4C'!AB$6:AB$38,COUNTIF(AC$6:AC83,"4C")),0),0)),'4C'!$A$6:$B$38,2,0)&amp;" - "&amp;'4C'!$A$1,
IF(AC83="4D",INDEX(OFFSET('4D'!$A$6:$A$37,SMALL('4D'!AB$6:AB$37,COUNTIF(AC$6:AC83,"4D")),0),MATCH(1,OFFSET('4D'!E$6:E$37,SMALL('4D'!AB$6:AB$37,COUNTIF(AC$6:AC83,"4D")),0),0))&amp;" "&amp;VLOOKUP(INDEX(OFFSET('4D'!$A$6:$A$37,SMALL('4D'!AB$6:AB$37,COUNTIF(AC$6:AC83,"4D")),0),MATCH(1,OFFSET('4D'!E$6:E$37,SMALL('4D'!AB$6:AB$37,COUNTIF(AC$6:AC83,"4D")),0),0)),'4D'!$A$6:$B$37,2,0)&amp;" - "&amp;'4D'!$A$1,
IF(AC83="4E",INDEX(OFFSET('4E'!$A$6:$A$37,SMALL('4E'!AB$6:AB$37,COUNTIF(AC$6:AC83,"4E")),0),MATCH(1,OFFSET('4E'!E$6:E$37,SMALL('4E'!AB$6:AB$37,COUNTIF(AC$6:AC83,"4E")),0),0))&amp;" "&amp;VLOOKUP(INDEX(OFFSET('4E'!$A$6:$A$37,SMALL('4E'!AB$6:AB$37,COUNTIF(AC$6:AC83,"4E")),0),MATCH(1,OFFSET('4E'!E$6:E$37,SMALL('4E'!AB$6:AB$37,COUNTIF(AC$6:AC83,"4E")),0),0)),'4E'!$A$6:$B$37,2,0)&amp;" - "&amp;'4E'!$A$1,
IF(AC83="CM2",INDEX(OFFSET('CM2'!$A$6:$A$36,SMALL('CM2'!AB$6:AB$36,COUNTIF(AC$6:AC83,"CM2")),0),MATCH(1,OFFSET('CM2'!E$6:E$36,SMALL('CM2'!AB$6:AB$36,COUNTIF(AC$6:AC83,"CM2")),0),0))&amp;" "&amp;VLOOKUP(INDEX(OFFSET('CM2'!$A$6:$A$36,SMALL('CM2'!AB$6:AB$36,COUNTIF(AC$6:AC83,"CM2")),0),MATCH(1,OFFSET('CM2'!E$6:E$36,SMALL('CM2'!AB$6:AB$36,COUNTIF(AC$6:AC83,"CM2")),0),0)),'CM2'!$A$6:$B$36,2,0)&amp;" - "&amp;'CM2'!$A$1,AW83)))))))))))))))))),"")</f>
        <v/>
      </c>
      <c r="D83" s="39" t="str">
        <f ca="1">IFERROR(IF(AD83="","",IF(AD83="6A",INDEX(OFFSET('6A'!$A$6:$A$39,SMALL('6A'!AC$6:AC$39,COUNTIF(AD$6:AD83,"6A")),0),MATCH(1,OFFSET('6A'!F$6:F$39,SMALL('6A'!AC$6:AC$39,COUNTIF(AD$6:AD83,"6A")),0),0))&amp;" "&amp;VLOOKUP(INDEX(OFFSET('6A'!$A$6:$A$39,SMALL('6A'!AC$6:AC$39,COUNTIF(AD$6:AD83,"6A")),0),MATCH(1,OFFSET('6A'!F$6:F$39,SMALL('6A'!AC$6:AC$39,COUNTIF(AD$6:AD83,"6A")),0),0)),'6A'!$A$6:$B$39,2,0)&amp;" - "&amp;'6A'!$A$1,
IF(AD83="6B",INDEX(OFFSET('6B'!$A$6:$A$39,SMALL('6B'!AC$6:AC$39,COUNTIF(AD$6:AD83,"6B")),0),MATCH(1,OFFSET('6B'!F$6:F$39,SMALL('6B'!AC$6:AC$39,COUNTIF(AD$6:AD83,"6B")),0),0))&amp;" "&amp;VLOOKUP(INDEX(OFFSET('6B'!$A$6:$A$39,SMALL('6B'!AC$6:AC$39,COUNTIF(AD$6:AD83,"6B")),0),MATCH(1,OFFSET('6B'!F$6:F$39,SMALL('6B'!AC$6:AC$39,COUNTIF(AD$6:AD83,"6B")),0),0)),'6B'!$A$6:$B$39,2,0)&amp;" - "&amp;'6B'!$A$1,
IF(AD83="6C",INDEX(OFFSET('6C'!$A$6:$A$41,SMALL('6C'!AC$6:AC$41,COUNTIF(AD$6:AD83,"6C")),0),MATCH(1,OFFSET('6C'!F$6:F$41,SMALL('6C'!AC$6:AC$41,COUNTIF(AD$6:AD83,"6C")),0),0))&amp;" "&amp;VLOOKUP(INDEX(OFFSET('6C'!$A$6:$A$41,SMALL('6C'!AC$6:AC$41,COUNTIF(AD$6:AD83,"6C")),0),MATCH(1,OFFSET('6C'!F$6:F$41,SMALL('6C'!AC$6:AC$41,COUNTIF(AD$6:AD83,"6C")),0),0)),'6C'!$A$6:$B$41,2,0)&amp;" - "&amp;'6C'!$A$1,
IF(AD83="6D",INDEX(OFFSET('6D'!$A$6:$A$42,SMALL('6D'!AC$6:AC$42,COUNTIF(AD$6:AD83,"6D")),0),MATCH(1,OFFSET('6D'!F$6:F$42,SMALL('6D'!AC$6:AC$42,COUNTIF(AD$6:AD83,"6D")),0),0))&amp;" "&amp;VLOOKUP(INDEX(OFFSET('6D'!$A$6:$A$42,SMALL('6D'!AC$6:AC$42,COUNTIF(AD$6:AD83,"6D")),0),MATCH(1,OFFSET('6D'!F$6:F$42,SMALL('6D'!AC$6:AC$42,COUNTIF(AD$6:AD83,"6D")),0),0)),'6D'!$A$6:$B$42,2,0)&amp;" - "&amp;'6D'!$A$1,
IF(AD83="6E",INDEX(OFFSET('6E'!$A$6:$A$40,SMALL('6E'!AC$6:AC$40,COUNTIF(AD$6:AD83,"6E")),0),MATCH(1,OFFSET('6E'!F$6:F$40,SMALL('6E'!AC$6:AC$40,COUNTIF(AD$6:AD83,"6E")),0),0))&amp;" "&amp;VLOOKUP(INDEX(OFFSET('6E'!$A$6:$A$40,SMALL('6E'!AC$6:AC$40,COUNTIF(AD$6:AD83,"6E")),0),MATCH(1,OFFSET('6E'!F$6:F$40,SMALL('6E'!AC$6:AC$40,COUNTIF(AD$6:AD83,"6E")),0),0)),'6E'!$A$6:$B$40,2,0)&amp;" - "&amp;'6E'!$A$1,
IF(AD83="5A",INDEX(OFFSET('5A'!$A$6:$A$41,SMALL('5A'!AC$6:AC$41,COUNTIF(AD$6:AD83,"5A")),0),MATCH(1,OFFSET('5A'!F$6:F$41,SMALL('5A'!AC$6:AC$41,COUNTIF(AD$6:AD83,"5A")),0),0))&amp;" "&amp;VLOOKUP(INDEX(OFFSET('5A'!$A$6:$A$41,SMALL('5A'!AC$6:AC$41,COUNTIF(AD$6:AD83,"5A")),0),MATCH(1,OFFSET('5A'!F$6:F$41,SMALL('5A'!AC$6:AC$41,COUNTIF(AD$6:AD83,"5A")),0),0)),'5A'!$A$6:$B$41,2,0)&amp;" - "&amp;'5A'!$A$1,
IF(AD83="5B",INDEX(OFFSET('5B'!$A$6:$A$39,SMALL('5B'!AC$6:AC$39,COUNTIF(AD$6:AD83,"5B")),0),MATCH(1,OFFSET('5B'!F$6:F$39,SMALL('5B'!AC$6:AC$39,COUNTIF(AD$6:AD83,"5B")),0),0))&amp;" "&amp;VLOOKUP(INDEX(OFFSET('5B'!$A$6:$A$39,SMALL('5B'!AC$6:AC$39,COUNTIF(AD$6:AD83,"5B")),0),MATCH(1,OFFSET('5B'!F$6:F$39,SMALL('5B'!AC$6:AC$39,COUNTIF(AD$6:AD83,"5B")),0),0)),'5B'!$A$6:$B$39,2,0)&amp;" - "&amp;'5B'!$A$1,
IF(AD83="5C",INDEX(OFFSET('5C'!$A$6:$A$39,SMALL('5C'!AC$6:AC$39,COUNTIF(AD$6:AD83,"5C")),0),MATCH(1,OFFSET('5C'!F$6:F$39,SMALL('5C'!AC$6:AC$39,COUNTIF(AD$6:AD83,"5C")),0),0))&amp;" "&amp;VLOOKUP(INDEX(OFFSET('5C'!$A$6:$A$39,SMALL('5C'!AC$6:AC$39,COUNTIF(AD$6:AD83,"5C")),0),MATCH(1,OFFSET('5C'!F$6:F$39,SMALL('5C'!AC$6:AC$39,COUNTIF(AD$6:AD83,"5C")),0),0)),'5C'!$A$6:$B$39,2,0)&amp;" - "&amp;'5C'!$A$1,
IF(AD83="5D",INDEX(OFFSET('5D'!$A$6:$A$41,SMALL('5D'!AC$6:AC$41,COUNTIF(AD$6:AD83,"5D")),0),MATCH(1,OFFSET('5D'!F$6:F$41,SMALL('5D'!AC$6:AC$41,COUNTIF(AD$6:AD83,"5D")),0),0))&amp;" "&amp;VLOOKUP(INDEX(OFFSET('5D'!$A$6:$A$41,SMALL('5D'!AC$6:AC$41,COUNTIF(AD$6:AD83,"5D")),0),MATCH(1,OFFSET('5D'!F$6:F$41,SMALL('5D'!AC$6:AC$41,COUNTIF(AD$6:AD83,"5D")),0),0)),'5D'!$A$6:$B$41,2,0)&amp;" - "&amp;'5D'!$A$1,
IF(AD83="5E",INDEX(OFFSET('5E'!$A$6:$A$40,SMALL('5E'!AC$6:AC$40,COUNTIF(AD$6:AD83,"5E")),0),MATCH(1,OFFSET('5E'!F$6:F$40,SMALL('5E'!AC$6:AC$40,COUNTIF(AD$6:AD83,"5E")),0),0))&amp;" "&amp;VLOOKUP(INDEX(OFFSET('5E'!$A$6:$A$40,SMALL('5E'!AC$6:AC$40,COUNTIF(AD$6:AD83,"5E")),0),MATCH(1,OFFSET('5E'!F$6:F$40,SMALL('5E'!AC$6:AC$40,COUNTIF(AD$6:AD83,"5E")),0),0)),'5E'!$A$6:$B$40,2,0)&amp;" - "&amp;'5E'!$A$1,
IF(AD83="5F",INDEX(OFFSET('5F'!$A$6:$A$40,SMALL('5F'!AC$6:AC$40,COUNTIF(AD$6:AD83,"5F")),0),MATCH(1,OFFSET('5F'!F$6:F$40,SMALL('5F'!AC$6:AC$40,COUNTIF(AD$6:AD83,"5F")),0),0))&amp;" "&amp;VLOOKUP(INDEX(OFFSET('5F'!$A$6:$A$40,SMALL('5F'!AC$6:AC$40,COUNTIF(AD$6:AD83,"5F")),0),MATCH(1,OFFSET('5F'!F$6:F$40,SMALL('5F'!AC$6:AC$40,COUNTIF(AD$6:AD83,"5F")),0),0)),'5F'!$A$6:$B$40,2,0)&amp;" - "&amp;'5F'!$A$1,
IF(AD83="4A",INDEX(OFFSET('4A'!$A$6:$A$38,SMALL('4A'!AC$6:AC$38,COUNTIF(AD$6:AD83,"4A")),0),MATCH(1,OFFSET('4A'!F$6:F$38,SMALL('4A'!AC$6:AC$38,COUNTIF(AD$6:AD83,"4A")),0),0))&amp;" "&amp;VLOOKUP(INDEX(OFFSET('4A'!$A$6:$A$38,SMALL('4A'!AC$6:AC$38,COUNTIF(AD$6:AD83,"4A")),0),MATCH(1,OFFSET('4A'!F$6:F$38,SMALL('4A'!AC$6:AC$38,COUNTIF(AD$6:AD83,"4A")),0),0)),'4A'!$A$6:$B$38,2,0)&amp;" - "&amp;'4A'!$A$1,
IF(AD83="4B",INDEX(OFFSET('4B'!$A$6:$A$37,SMALL('4B'!AC$6:AC$37,COUNTIF(AD$6:AD83,"4B")),0),MATCH(1,OFFSET('4B'!F$6:F$37,SMALL('4B'!AC$6:AC$37,COUNTIF(AD$6:AD83,"4B")),0),0))&amp;" "&amp;VLOOKUP(INDEX(OFFSET('4B'!$A$6:$A$37,SMALL('4B'!AC$6:AC$37,COUNTIF(AD$6:AD83,"4B")),0),MATCH(1,OFFSET('4B'!F$6:F$37,SMALL('4B'!AC$6:AC$37,COUNTIF(AD$6:AD83,"4B")),0),0)),'4B'!$A$6:$B$37,2,0)&amp;" - "&amp;'4B'!$A$1,
IF(AD83="4C",INDEX(OFFSET('4C'!$A$6:$A$38,SMALL('4C'!AC$6:AC$38,COUNTIF(AD$6:AD83,"4C")),0),MATCH(1,OFFSET('4C'!F$6:F$38,SMALL('4C'!AC$6:AC$38,COUNTIF(AD$6:AD83,"4C")),0),0))&amp;" "&amp;VLOOKUP(INDEX(OFFSET('4C'!$A$6:$A$38,SMALL('4C'!AC$6:AC$38,COUNTIF(AD$6:AD83,"4C")),0),MATCH(1,OFFSET('4C'!F$6:F$38,SMALL('4C'!AC$6:AC$38,COUNTIF(AD$6:AD83,"4C")),0),0)),'4C'!$A$6:$B$38,2,0)&amp;" - "&amp;'4C'!$A$1,
IF(AD83="4D",INDEX(OFFSET('4D'!$A$6:$A$37,SMALL('4D'!AC$6:AC$37,COUNTIF(AD$6:AD83,"4D")),0),MATCH(1,OFFSET('4D'!F$6:F$37,SMALL('4D'!AC$6:AC$37,COUNTIF(AD$6:AD83,"4D")),0),0))&amp;" "&amp;VLOOKUP(INDEX(OFFSET('4D'!$A$6:$A$37,SMALL('4D'!AC$6:AC$37,COUNTIF(AD$6:AD83,"4D")),0),MATCH(1,OFFSET('4D'!F$6:F$37,SMALL('4D'!AC$6:AC$37,COUNTIF(AD$6:AD83,"4D")),0),0)),'4D'!$A$6:$B$37,2,0)&amp;" - "&amp;'4D'!$A$1,
IF(AD83="4E",INDEX(OFFSET('4E'!$A$6:$A$37,SMALL('4E'!AC$6:AC$37,COUNTIF(AD$6:AD83,"4E")),0),MATCH(1,OFFSET('4E'!F$6:F$37,SMALL('4E'!AC$6:AC$37,COUNTIF(AD$6:AD83,"4E")),0),0))&amp;" "&amp;VLOOKUP(INDEX(OFFSET('4E'!$A$6:$A$37,SMALL('4E'!AC$6:AC$37,COUNTIF(AD$6:AD83,"4E")),0),MATCH(1,OFFSET('4E'!F$6:F$37,SMALL('4E'!AC$6:AC$37,COUNTIF(AD$6:AD83,"4E")),0),0)),'4E'!$A$6:$B$37,2,0)&amp;" - "&amp;'4E'!$A$1,
IF(AD83="CM2",INDEX(OFFSET('CM2'!$A$6:$A$36,SMALL('CM2'!AC$6:AC$36,COUNTIF(AD$6:AD83,"CM2")),0),MATCH(1,OFFSET('CM2'!F$6:F$36,SMALL('CM2'!AC$6:AC$36,COUNTIF(AD$6:AD83,"CM2")),0),0))&amp;" "&amp;VLOOKUP(INDEX(OFFSET('CM2'!$A$6:$A$36,SMALL('CM2'!AC$6:AC$36,COUNTIF(AD$6:AD83,"CM2")),0),MATCH(1,OFFSET('CM2'!F$6:F$36,SMALL('CM2'!AC$6:AC$36,COUNTIF(AD$6:AD83,"CM2")),0),0)),'CM2'!$A$6:$B$36,2,0)&amp;" - "&amp;'CM2'!$A$1,AX83)))))))))))))))))),"")</f>
        <v/>
      </c>
      <c r="E83" s="42" t="str">
        <f ca="1">IFERROR(IF(AE83="","",IF(AE83="6A",INDEX(OFFSET('6A'!$A$6:$A$39,SMALL('6A'!AD$6:AD$39,COUNTIF(AE$6:AE83,"6A")),0),MATCH(1,OFFSET('6A'!G$6:G$39,SMALL('6A'!AD$6:AD$39,COUNTIF(AE$6:AE83,"6A")),0),0))&amp;" "&amp;VLOOKUP(INDEX(OFFSET('6A'!$A$6:$A$39,SMALL('6A'!AD$6:AD$39,COUNTIF(AE$6:AE83,"6A")),0),MATCH(1,OFFSET('6A'!G$6:G$39,SMALL('6A'!AD$6:AD$39,COUNTIF(AE$6:AE83,"6A")),0),0)),'6A'!$A$6:$B$39,2,0)&amp;" - "&amp;'6A'!$A$1,
IF(AE83="6B",INDEX(OFFSET('6B'!$A$6:$A$39,SMALL('6B'!AD$6:AD$39,COUNTIF(AE$6:AE83,"6B")),0),MATCH(1,OFFSET('6B'!G$6:G$39,SMALL('6B'!AD$6:AD$39,COUNTIF(AE$6:AE83,"6B")),0),0))&amp;" "&amp;VLOOKUP(INDEX(OFFSET('6B'!$A$6:$A$39,SMALL('6B'!AD$6:AD$39,COUNTIF(AE$6:AE83,"6B")),0),MATCH(1,OFFSET('6B'!G$6:G$39,SMALL('6B'!AD$6:AD$39,COUNTIF(AE$6:AE83,"6B")),0),0)),'6B'!$A$6:$B$39,2,0)&amp;" - "&amp;'6B'!$A$1,
IF(AE83="6C",INDEX(OFFSET('6C'!$A$6:$A$41,SMALL('6C'!AD$6:AD$41,COUNTIF(AE$6:AE83,"6C")),0),MATCH(1,OFFSET('6C'!G$6:G$41,SMALL('6C'!AD$6:AD$41,COUNTIF(AE$6:AE83,"6C")),0),0))&amp;" "&amp;VLOOKUP(INDEX(OFFSET('6C'!$A$6:$A$41,SMALL('6C'!AD$6:AD$41,COUNTIF(AE$6:AE83,"6C")),0),MATCH(1,OFFSET('6C'!G$6:G$41,SMALL('6C'!AD$6:AD$41,COUNTIF(AE$6:AE83,"6C")),0),0)),'6C'!$A$6:$B$41,2,0)&amp;" - "&amp;'6C'!$A$1,
IF(AE83="6D",INDEX(OFFSET('6D'!$A$6:$A$42,SMALL('6D'!AD$6:AD$42,COUNTIF(AE$6:AE83,"6D")),0),MATCH(1,OFFSET('6D'!G$6:G$42,SMALL('6D'!AD$6:AD$42,COUNTIF(AE$6:AE83,"6D")),0),0))&amp;" "&amp;VLOOKUP(INDEX(OFFSET('6D'!$A$6:$A$42,SMALL('6D'!AD$6:AD$42,COUNTIF(AE$6:AE83,"6D")),0),MATCH(1,OFFSET('6D'!G$6:G$42,SMALL('6D'!AD$6:AD$42,COUNTIF(AE$6:AE83,"6D")),0),0)),'6D'!$A$6:$B$42,2,0)&amp;" - "&amp;'6D'!$A$1,
IF(AE83="6E",INDEX(OFFSET('6E'!$A$6:$A$40,SMALL('6E'!AD$6:AD$40,COUNTIF(AE$6:AE83,"6E")),0),MATCH(1,OFFSET('6E'!G$6:G$40,SMALL('6E'!AD$6:AD$40,COUNTIF(AE$6:AE83,"6E")),0),0))&amp;" "&amp;VLOOKUP(INDEX(OFFSET('6E'!$A$6:$A$40,SMALL('6E'!AD$6:AD$40,COUNTIF(AE$6:AE83,"6E")),0),MATCH(1,OFFSET('6E'!G$6:G$40,SMALL('6E'!AD$6:AD$40,COUNTIF(AE$6:AE83,"6E")),0),0)),'6E'!$A$6:$B$40,2,0)&amp;" - "&amp;'6E'!$A$1,
IF(AE83="5A",INDEX(OFFSET('5A'!$A$6:$A$41,SMALL('5A'!AD$6:AD$41,COUNTIF(AE$6:AE83,"5A")),0),MATCH(1,OFFSET('5A'!G$6:G$41,SMALL('5A'!AD$6:AD$41,COUNTIF(AE$6:AE83,"5A")),0),0))&amp;" "&amp;VLOOKUP(INDEX(OFFSET('5A'!$A$6:$A$41,SMALL('5A'!AD$6:AD$41,COUNTIF(AE$6:AE83,"5A")),0),MATCH(1,OFFSET('5A'!G$6:G$41,SMALL('5A'!AD$6:AD$41,COUNTIF(AE$6:AE83,"5A")),0),0)),'5A'!$A$6:$B$41,2,0)&amp;" - "&amp;'5A'!$A$1,
IF(AE83="5B",INDEX(OFFSET('5B'!$A$6:$A$39,SMALL('5B'!AD$6:AD$39,COUNTIF(AE$6:AE83,"5B")),0),MATCH(1,OFFSET('5B'!G$6:G$39,SMALL('5B'!AD$6:AD$39,COUNTIF(AE$6:AE83,"5B")),0),0))&amp;" "&amp;VLOOKUP(INDEX(OFFSET('5B'!$A$6:$A$39,SMALL('5B'!AD$6:AD$39,COUNTIF(AE$6:AE83,"5B")),0),MATCH(1,OFFSET('5B'!G$6:G$39,SMALL('5B'!AD$6:AD$39,COUNTIF(AE$6:AE83,"5B")),0),0)),'5B'!$A$6:$B$39,2,0)&amp;" - "&amp;'5B'!$A$1,
IF(AE83="5C",INDEX(OFFSET('5C'!$A$6:$A$39,SMALL('5C'!AD$6:AD$39,COUNTIF(AE$6:AE83,"5C")),0),MATCH(1,OFFSET('5C'!G$6:G$39,SMALL('5C'!AD$6:AD$39,COUNTIF(AE$6:AE83,"5C")),0),0))&amp;" "&amp;VLOOKUP(INDEX(OFFSET('5C'!$A$6:$A$39,SMALL('5C'!AD$6:AD$39,COUNTIF(AE$6:AE83,"5C")),0),MATCH(1,OFFSET('5C'!G$6:G$39,SMALL('5C'!AD$6:AD$39,COUNTIF(AE$6:AE83,"5C")),0),0)),'5C'!$A$6:$B$39,2,0)&amp;" - "&amp;'5C'!$A$1,
IF(AE83="5D",INDEX(OFFSET('5D'!$A$6:$A$41,SMALL('5D'!AD$6:AD$41,COUNTIF(AE$6:AE83,"5D")),0),MATCH(1,OFFSET('5D'!G$6:G$41,SMALL('5D'!AD$6:AD$41,COUNTIF(AE$6:AE83,"5D")),0),0))&amp;" "&amp;VLOOKUP(INDEX(OFFSET('5D'!$A$6:$A$41,SMALL('5D'!AD$6:AD$41,COUNTIF(AE$6:AE83,"5D")),0),MATCH(1,OFFSET('5D'!G$6:G$41,SMALL('5D'!AD$6:AD$41,COUNTIF(AE$6:AE83,"5D")),0),0)),'5D'!$A$6:$B$41,2,0)&amp;" - "&amp;'5D'!$A$1,
IF(AE83="5E",INDEX(OFFSET('5E'!$A$6:$A$40,SMALL('5E'!AD$6:AD$40,COUNTIF(AE$6:AE83,"5E")),0),MATCH(1,OFFSET('5E'!G$6:G$40,SMALL('5E'!AD$6:AD$40,COUNTIF(AE$6:AE83,"5E")),0),0))&amp;" "&amp;VLOOKUP(INDEX(OFFSET('5E'!$A$6:$A$40,SMALL('5E'!AD$6:AD$40,COUNTIF(AE$6:AE83,"5E")),0),MATCH(1,OFFSET('5E'!G$6:G$40,SMALL('5E'!AD$6:AD$40,COUNTIF(AE$6:AE83,"5E")),0),0)),'5E'!$A$6:$B$40,2,0)&amp;" - "&amp;'5E'!$A$1,
IF(AE83="5F",INDEX(OFFSET('5F'!$A$6:$A$40,SMALL('5F'!AD$6:AD$40,COUNTIF(AE$6:AE83,"5F")),0),MATCH(1,OFFSET('5F'!G$6:G$40,SMALL('5F'!AD$6:AD$40,COUNTIF(AE$6:AE83,"5F")),0),0))&amp;" "&amp;VLOOKUP(INDEX(OFFSET('5F'!$A$6:$A$40,SMALL('5F'!AD$6:AD$40,COUNTIF(AE$6:AE83,"5F")),0),MATCH(1,OFFSET('5F'!G$6:G$40,SMALL('5F'!AD$6:AD$40,COUNTIF(AE$6:AE83,"5F")),0),0)),'5F'!$A$6:$B$40,2,0)&amp;" - "&amp;'5F'!$A$1,
IF(AE83="4A",INDEX(OFFSET('4A'!$A$6:$A$38,SMALL('4A'!AD$6:AD$38,COUNTIF(AE$6:AE83,"4A")),0),MATCH(1,OFFSET('4A'!G$6:G$38,SMALL('4A'!AD$6:AD$38,COUNTIF(AE$6:AE83,"4A")),0),0))&amp;" "&amp;VLOOKUP(INDEX(OFFSET('4A'!$A$6:$A$38,SMALL('4A'!AD$6:AD$38,COUNTIF(AE$6:AE83,"4A")),0),MATCH(1,OFFSET('4A'!G$6:G$38,SMALL('4A'!AD$6:AD$38,COUNTIF(AE$6:AE83,"4A")),0),0)),'4A'!$A$6:$B$38,2,0)&amp;" - "&amp;'4A'!$A$1,
IF(AE83="4B",INDEX(OFFSET('4B'!$A$6:$A$37,SMALL('4B'!AD$6:AD$37,COUNTIF(AE$6:AE83,"4B")),0),MATCH(1,OFFSET('4B'!G$6:G$37,SMALL('4B'!AD$6:AD$37,COUNTIF(AE$6:AE83,"4B")),0),0))&amp;" "&amp;VLOOKUP(INDEX(OFFSET('4B'!$A$6:$A$37,SMALL('4B'!AD$6:AD$37,COUNTIF(AE$6:AE83,"4B")),0),MATCH(1,OFFSET('4B'!G$6:G$37,SMALL('4B'!AD$6:AD$37,COUNTIF(AE$6:AE83,"4B")),0),0)),'4B'!$A$6:$B$37,2,0)&amp;" - "&amp;'4B'!$A$1,
IF(AE83="4C",INDEX(OFFSET('4C'!$A$6:$A$38,SMALL('4C'!AD$6:AD$38,COUNTIF(AE$6:AE83,"4C")),0),MATCH(1,OFFSET('4C'!G$6:G$38,SMALL('4C'!AD$6:AD$38,COUNTIF(AE$6:AE83,"4C")),0),0))&amp;" "&amp;VLOOKUP(INDEX(OFFSET('4C'!$A$6:$A$38,SMALL('4C'!AD$6:AD$38,COUNTIF(AE$6:AE83,"4C")),0),MATCH(1,OFFSET('4C'!G$6:G$38,SMALL('4C'!AD$6:AD$38,COUNTIF(AE$6:AE83,"4C")),0),0)),'4C'!$A$6:$B$38,2,0)&amp;" - "&amp;'4C'!$A$1,
IF(AE83="4D",INDEX(OFFSET('4D'!$A$6:$A$37,SMALL('4D'!AD$6:AD$37,COUNTIF(AE$6:AE83,"4D")),0),MATCH(1,OFFSET('4D'!G$6:G$37,SMALL('4D'!AD$6:AD$37,COUNTIF(AE$6:AE83,"4D")),0),0))&amp;" "&amp;VLOOKUP(INDEX(OFFSET('4D'!$A$6:$A$37,SMALL('4D'!AD$6:AD$37,COUNTIF(AE$6:AE83,"4D")),0),MATCH(1,OFFSET('4D'!G$6:G$37,SMALL('4D'!AD$6:AD$37,COUNTIF(AE$6:AE83,"4D")),0),0)),'4D'!$A$6:$B$37,2,0)&amp;" - "&amp;'4D'!$A$1,
IF(AE83="4E",INDEX(OFFSET('4E'!$A$6:$A$37,SMALL('4E'!AD$6:AD$37,COUNTIF(AE$6:AE83,"4E")),0),MATCH(1,OFFSET('4E'!G$6:G$37,SMALL('4E'!AD$6:AD$37,COUNTIF(AE$6:AE83,"4E")),0),0))&amp;" "&amp;VLOOKUP(INDEX(OFFSET('4E'!$A$6:$A$37,SMALL('4E'!AD$6:AD$37,COUNTIF(AE$6:AE83,"4E")),0),MATCH(1,OFFSET('4E'!G$6:G$37,SMALL('4E'!AD$6:AD$37,COUNTIF(AE$6:AE83,"4E")),0),0)),'4E'!$A$6:$B$37,2,0)&amp;" - "&amp;'4E'!$A$1,
IF(AE83="CM2",INDEX(OFFSET('CM2'!$A$6:$A$36,SMALL('CM2'!AD$6:AD$36,COUNTIF(AE$6:AE83,"CM2")),0),MATCH(1,OFFSET('CM2'!G$6:G$36,SMALL('CM2'!AD$6:AD$36,COUNTIF(AE$6:AE83,"CM2")),0),0))&amp;" "&amp;VLOOKUP(INDEX(OFFSET('CM2'!$A$6:$A$36,SMALL('CM2'!AD$6:AD$36,COUNTIF(AE$6:AE83,"CM2")),0),MATCH(1,OFFSET('CM2'!G$6:G$36,SMALL('CM2'!AD$6:AD$36,COUNTIF(AE$6:AE83,"CM2")),0),0)),'CM2'!$A$6:$B$36,2,0)&amp;" - "&amp;'CM2'!$A$1,AY83)))))))))))))))))),"")</f>
        <v/>
      </c>
      <c r="F83" s="44" t="str">
        <f ca="1">IFERROR(IF(AF83="","",IF(AF83="6A",INDEX(OFFSET('6A'!$A$6:$A$39,SMALL('6A'!AE$6:AE$39,COUNTIF(AF$6:AF83,"6A")),0),MATCH(1,OFFSET('6A'!H$6:H$39,SMALL('6A'!AE$6:AE$39,COUNTIF(AF$6:AF83,"6A")),0),0))&amp;" "&amp;VLOOKUP(INDEX(OFFSET('6A'!$A$6:$A$39,SMALL('6A'!AE$6:AE$39,COUNTIF(AF$6:AF83,"6A")),0),MATCH(1,OFFSET('6A'!H$6:H$39,SMALL('6A'!AE$6:AE$39,COUNTIF(AF$6:AF83,"6A")),0),0)),'6A'!$A$6:$B$39,2,0)&amp;" - "&amp;'6A'!$A$1,
IF(AF83="6B",INDEX(OFFSET('6B'!$A$6:$A$39,SMALL('6B'!AE$6:AE$39,COUNTIF(AF$6:AF83,"6B")),0),MATCH(1,OFFSET('6B'!H$6:H$39,SMALL('6B'!AE$6:AE$39,COUNTIF(AF$6:AF83,"6B")),0),0))&amp;" "&amp;VLOOKUP(INDEX(OFFSET('6B'!$A$6:$A$39,SMALL('6B'!AE$6:AE$39,COUNTIF(AF$6:AF83,"6B")),0),MATCH(1,OFFSET('6B'!H$6:H$39,SMALL('6B'!AE$6:AE$39,COUNTIF(AF$6:AF83,"6B")),0),0)),'6B'!$A$6:$B$39,2,0)&amp;" - "&amp;'6B'!$A$1,
IF(AF83="6C",INDEX(OFFSET('6C'!$A$6:$A$41,SMALL('6C'!AE$6:AE$41,COUNTIF(AF$6:AF83,"6C")),0),MATCH(1,OFFSET('6C'!H$6:H$41,SMALL('6C'!AE$6:AE$41,COUNTIF(AF$6:AF83,"6C")),0),0))&amp;" "&amp;VLOOKUP(INDEX(OFFSET('6C'!$A$6:$A$41,SMALL('6C'!AE$6:AE$41,COUNTIF(AF$6:AF83,"6C")),0),MATCH(1,OFFSET('6C'!H$6:H$41,SMALL('6C'!AE$6:AE$41,COUNTIF(AF$6:AF83,"6C")),0),0)),'6C'!$A$6:$B$41,2,0)&amp;" - "&amp;'6C'!$A$1,
IF(AF83="6D",INDEX(OFFSET('6D'!$A$6:$A$42,SMALL('6D'!AE$6:AE$42,COUNTIF(AF$6:AF83,"6D")),0),MATCH(1,OFFSET('6D'!H$6:H$42,SMALL('6D'!AE$6:AE$42,COUNTIF(AF$6:AF83,"6D")),0),0))&amp;" "&amp;VLOOKUP(INDEX(OFFSET('6D'!$A$6:$A$42,SMALL('6D'!AE$6:AE$42,COUNTIF(AF$6:AF83,"6D")),0),MATCH(1,OFFSET('6D'!H$6:H$42,SMALL('6D'!AE$6:AE$42,COUNTIF(AF$6:AF83,"6D")),0),0)),'6D'!$A$6:$B$42,2,0)&amp;" - "&amp;'6D'!$A$1,
IF(AF83="6E",INDEX(OFFSET('6E'!$A$6:$A$40,SMALL('6E'!AE$6:AE$40,COUNTIF(AF$6:AF83,"6E")),0),MATCH(1,OFFSET('6E'!H$6:H$40,SMALL('6E'!AE$6:AE$40,COUNTIF(AF$6:AF83,"6E")),0),0))&amp;" "&amp;VLOOKUP(INDEX(OFFSET('6E'!$A$6:$A$40,SMALL('6E'!AE$6:AE$40,COUNTIF(AF$6:AF83,"6E")),0),MATCH(1,OFFSET('6E'!H$6:H$40,SMALL('6E'!AE$6:AE$40,COUNTIF(AF$6:AF83,"6E")),0),0)),'6E'!$A$6:$B$40,2,0)&amp;" - "&amp;'6E'!$A$1,
IF(AF83="5A",INDEX(OFFSET('5A'!$A$6:$A$41,SMALL('5A'!AE$6:AE$41,COUNTIF(AF$6:AF83,"5A")),0),MATCH(1,OFFSET('5A'!H$6:H$41,SMALL('5A'!AE$6:AE$41,COUNTIF(AF$6:AF83,"5A")),0),0))&amp;" "&amp;VLOOKUP(INDEX(OFFSET('5A'!$A$6:$A$41,SMALL('5A'!AE$6:AE$41,COUNTIF(AF$6:AF83,"5A")),0),MATCH(1,OFFSET('5A'!H$6:H$41,SMALL('5A'!AE$6:AE$41,COUNTIF(AF$6:AF83,"5A")),0),0)),'5A'!$A$6:$B$41,2,0)&amp;" - "&amp;'5A'!$A$1,
IF(AF83="5B",INDEX(OFFSET('5B'!$A$6:$A$39,SMALL('5B'!AE$6:AE$39,COUNTIF(AF$6:AF83,"5B")),0),MATCH(1,OFFSET('5B'!H$6:H$39,SMALL('5B'!AE$6:AE$39,COUNTIF(AF$6:AF83,"5B")),0),0))&amp;" "&amp;VLOOKUP(INDEX(OFFSET('5B'!$A$6:$A$39,SMALL('5B'!AE$6:AE$39,COUNTIF(AF$6:AF83,"5B")),0),MATCH(1,OFFSET('5B'!H$6:H$39,SMALL('5B'!AE$6:AE$39,COUNTIF(AF$6:AF83,"5B")),0),0)),'5B'!$A$6:$B$39,2,0)&amp;" - "&amp;'5B'!$A$1,
IF(AF83="5C",INDEX(OFFSET('5C'!$A$6:$A$39,SMALL('5C'!AE$6:AE$39,COUNTIF(AF$6:AF83,"5C")),0),MATCH(1,OFFSET('5C'!H$6:H$39,SMALL('5C'!AE$6:AE$39,COUNTIF(AF$6:AF83,"5C")),0),0))&amp;" "&amp;VLOOKUP(INDEX(OFFSET('5C'!$A$6:$A$39,SMALL('5C'!AE$6:AE$39,COUNTIF(AF$6:AF83,"5C")),0),MATCH(1,OFFSET('5C'!H$6:H$39,SMALL('5C'!AE$6:AE$39,COUNTIF(AF$6:AF83,"5C")),0),0)),'5C'!$A$6:$B$39,2,0)&amp;" - "&amp;'5C'!$A$1,
IF(AF83="5D",INDEX(OFFSET('5D'!$A$6:$A$41,SMALL('5D'!AE$6:AE$41,COUNTIF(AF$6:AF83,"5D")),0),MATCH(1,OFFSET('5D'!H$6:H$41,SMALL('5D'!AE$6:AE$41,COUNTIF(AF$6:AF83,"5D")),0),0))&amp;" "&amp;VLOOKUP(INDEX(OFFSET('5D'!$A$6:$A$41,SMALL('5D'!AE$6:AE$41,COUNTIF(AF$6:AF83,"5D")),0),MATCH(1,OFFSET('5D'!H$6:H$41,SMALL('5D'!AE$6:AE$41,COUNTIF(AF$6:AF83,"5D")),0),0)),'5D'!$A$6:$B$41,2,0)&amp;" - "&amp;'5D'!$A$1,
IF(AF83="5E",INDEX(OFFSET('5E'!$A$6:$A$40,SMALL('5E'!AE$6:AE$40,COUNTIF(AF$6:AF83,"5E")),0),MATCH(1,OFFSET('5E'!H$6:H$40,SMALL('5E'!AE$6:AE$40,COUNTIF(AF$6:AF83,"5E")),0),0))&amp;" "&amp;VLOOKUP(INDEX(OFFSET('5E'!$A$6:$A$40,SMALL('5E'!AE$6:AE$40,COUNTIF(AF$6:AF83,"5E")),0),MATCH(1,OFFSET('5E'!H$6:H$40,SMALL('5E'!AE$6:AE$40,COUNTIF(AF$6:AF83,"5E")),0),0)),'5E'!$A$6:$B$40,2,0)&amp;" - "&amp;'5E'!$A$1,
IF(AF83="5F",INDEX(OFFSET('5F'!$A$6:$A$40,SMALL('5F'!AE$6:AE$40,COUNTIF(AF$6:AF83,"5F")),0),MATCH(1,OFFSET('5F'!H$6:H$40,SMALL('5F'!AE$6:AE$40,COUNTIF(AF$6:AF83,"5F")),0),0))&amp;" "&amp;VLOOKUP(INDEX(OFFSET('5F'!$A$6:$A$40,SMALL('5F'!AE$6:AE$40,COUNTIF(AF$6:AF83,"5F")),0),MATCH(1,OFFSET('5F'!H$6:H$40,SMALL('5F'!AE$6:AE$40,COUNTIF(AF$6:AF83,"5F")),0),0)),'5F'!$A$6:$B$40,2,0)&amp;" - "&amp;'5F'!$A$1,
IF(AF83="4A",INDEX(OFFSET('4A'!$A$6:$A$38,SMALL('4A'!AE$6:AE$38,COUNTIF(AF$6:AF83,"4A")),0),MATCH(1,OFFSET('4A'!H$6:H$38,SMALL('4A'!AE$6:AE$38,COUNTIF(AF$6:AF83,"4A")),0),0))&amp;" "&amp;VLOOKUP(INDEX(OFFSET('4A'!$A$6:$A$38,SMALL('4A'!AE$6:AE$38,COUNTIF(AF$6:AF83,"4A")),0),MATCH(1,OFFSET('4A'!H$6:H$38,SMALL('4A'!AE$6:AE$38,COUNTIF(AF$6:AF83,"4A")),0),0)),'4A'!$A$6:$B$38,2,0)&amp;" - "&amp;'4A'!$A$1,
IF(AF83="4B",INDEX(OFFSET('4B'!$A$6:$A$37,SMALL('4B'!AE$6:AE$37,COUNTIF(AF$6:AF83,"4B")),0),MATCH(1,OFFSET('4B'!H$6:H$37,SMALL('4B'!AE$6:AE$37,COUNTIF(AF$6:AF83,"4B")),0),0))&amp;" "&amp;VLOOKUP(INDEX(OFFSET('4B'!$A$6:$A$37,SMALL('4B'!AE$6:AE$37,COUNTIF(AF$6:AF83,"4B")),0),MATCH(1,OFFSET('4B'!H$6:H$37,SMALL('4B'!AE$6:AE$37,COUNTIF(AF$6:AF83,"4B")),0),0)),'4B'!$A$6:$B$37,2,0)&amp;" - "&amp;'4B'!$A$1,
IF(AF83="4C",INDEX(OFFSET('4C'!$A$6:$A$38,SMALL('4C'!AE$6:AE$38,COUNTIF(AF$6:AF83,"4C")),0),MATCH(1,OFFSET('4C'!H$6:H$38,SMALL('4C'!AE$6:AE$38,COUNTIF(AF$6:AF83,"4C")),0),0))&amp;" "&amp;VLOOKUP(INDEX(OFFSET('4C'!$A$6:$A$38,SMALL('4C'!AE$6:AE$38,COUNTIF(AF$6:AF83,"4C")),0),MATCH(1,OFFSET('4C'!H$6:H$38,SMALL('4C'!AE$6:AE$38,COUNTIF(AF$6:AF83,"4C")),0),0)),'4C'!$A$6:$B$38,2,0)&amp;" - "&amp;'4C'!$A$1,
IF(AF83="4D",INDEX(OFFSET('4D'!$A$6:$A$37,SMALL('4D'!AE$6:AE$37,COUNTIF(AF$6:AF83,"4D")),0),MATCH(1,OFFSET('4D'!H$6:H$37,SMALL('4D'!AE$6:AE$37,COUNTIF(AF$6:AF83,"4D")),0),0))&amp;" "&amp;VLOOKUP(INDEX(OFFSET('4D'!$A$6:$A$37,SMALL('4D'!AE$6:AE$37,COUNTIF(AF$6:AF83,"4D")),0),MATCH(1,OFFSET('4D'!H$6:H$37,SMALL('4D'!AE$6:AE$37,COUNTIF(AF$6:AF83,"4D")),0),0)),'4D'!$A$6:$B$37,2,0)&amp;" - "&amp;'4D'!$A$1,
IF(AF83="4E",INDEX(OFFSET('4E'!$A$6:$A$37,SMALL('4E'!AE$6:AE$37,COUNTIF(AF$6:AF83,"4E")),0),MATCH(1,OFFSET('4E'!H$6:H$37,SMALL('4E'!AE$6:AE$37,COUNTIF(AF$6:AF83,"4E")),0),0))&amp;" "&amp;VLOOKUP(INDEX(OFFSET('4E'!$A$6:$A$37,SMALL('4E'!AE$6:AE$37,COUNTIF(AF$6:AF83,"4E")),0),MATCH(1,OFFSET('4E'!H$6:H$37,SMALL('4E'!AE$6:AE$37,COUNTIF(AF$6:AF83,"4E")),0),0)),'4E'!$A$6:$B$37,2,0)&amp;" - "&amp;'4E'!$A$1,
IF(AF83="CM2",INDEX(OFFSET('CM2'!$A$6:$A$36,SMALL('CM2'!AE$6:AE$36,COUNTIF(AF$6:AF83,"CM2")),0),MATCH(1,OFFSET('CM2'!H$6:H$36,SMALL('CM2'!AE$6:AE$36,COUNTIF(AF$6:AF83,"CM2")),0),0))&amp;" "&amp;VLOOKUP(INDEX(OFFSET('CM2'!$A$6:$A$36,SMALL('CM2'!AE$6:AE$36,COUNTIF(AF$6:AF83,"CM2")),0),MATCH(1,OFFSET('CM2'!H$6:H$36,SMALL('CM2'!AE$6:AE$36,COUNTIF(AF$6:AF83,"CM2")),0),0)),'CM2'!$A$6:$B$36,2,0)&amp;" - "&amp;'CM2'!$A$1,AZ83)))))))))))))))))),"")</f>
        <v/>
      </c>
      <c r="G83" s="30"/>
      <c r="H83" s="34" t="str">
        <f ca="1">IFERROR(IF(AH83="","",IF(AH83="6A",INDEX(OFFSET('6A'!$A$6:$A$39,SMALL('6A'!AG$6:AG$39,COUNTIF(AH$6:AH83,"6A")),0),MATCH(1,OFFSET('6A'!J$6:J$39,SMALL('6A'!AG$6:AG$39,COUNTIF(AH$6:AH83,"6A")),0),0))&amp;" "&amp;VLOOKUP(INDEX(OFFSET('6A'!$A$6:$A$39,SMALL('6A'!AG$6:AG$39,COUNTIF(AH$6:AH83,"6A")),0),MATCH(1,OFFSET('6A'!J$6:J$39,SMALL('6A'!AG$6:AG$39,COUNTIF(AH$6:AH83,"6A")),0),0)),'6A'!$A$6:$B$39,2,0)&amp;" - "&amp;'6A'!$A$1,
IF(AH83="6B",INDEX(OFFSET('6B'!$A$6:$A$39,SMALL('6B'!AG$6:AG$39,COUNTIF(AH$6:AH83,"6B")),0),MATCH(1,OFFSET('6B'!J$6:J$39,SMALL('6B'!AG$6:AG$39,COUNTIF(AH$6:AH83,"6B")),0),0))&amp;" "&amp;VLOOKUP(INDEX(OFFSET('6B'!$A$6:$A$39,SMALL('6B'!AG$6:AG$39,COUNTIF(AH$6:AH83,"6B")),0),MATCH(1,OFFSET('6B'!J$6:J$39,SMALL('6B'!AG$6:AG$39,COUNTIF(AH$6:AH83,"6B")),0),0)),'6B'!$A$6:$B$39,2,0)&amp;" - "&amp;'6B'!$A$1,
IF(AH83="6C",INDEX(OFFSET('6C'!$A$6:$A$41,SMALL('6C'!AG$6:AG$41,COUNTIF(AH$6:AH83,"6C")),0),MATCH(1,OFFSET('6C'!J$6:J$41,SMALL('6C'!AG$6:AG$41,COUNTIF(AH$6:AH83,"6C")),0),0))&amp;" "&amp;VLOOKUP(INDEX(OFFSET('6C'!$A$6:$A$41,SMALL('6C'!AG$6:AG$41,COUNTIF(AH$6:AH83,"6C")),0),MATCH(1,OFFSET('6C'!J$6:J$41,SMALL('6C'!AG$6:AG$41,COUNTIF(AH$6:AH83,"6C")),0),0)),'6C'!$A$6:$B$41,2,0)&amp;" - "&amp;'6C'!$A$1,
IF(AH83="6D",INDEX(OFFSET('6D'!$A$6:$A$42,SMALL('6D'!AG$6:AG$42,COUNTIF(AH$6:AH83,"6D")),0),MATCH(1,OFFSET('6D'!J$6:J$42,SMALL('6D'!AG$6:AG$42,COUNTIF(AH$6:AH83,"6D")),0),0))&amp;" "&amp;VLOOKUP(INDEX(OFFSET('6D'!$A$6:$A$42,SMALL('6D'!AG$6:AG$42,COUNTIF(AH$6:AH83,"6D")),0),MATCH(1,OFFSET('6D'!J$6:J$42,SMALL('6D'!AG$6:AG$42,COUNTIF(AH$6:AH83,"6D")),0),0)),'6D'!$A$6:$B$42,2,0)&amp;" - "&amp;'6D'!$A$1,
IF(AH83="6E",INDEX(OFFSET('6E'!$A$6:$A$40,SMALL('6E'!AG$6:AG$40,COUNTIF(AH$6:AH83,"6E")),0),MATCH(1,OFFSET('6E'!J$6:J$40,SMALL('6E'!AG$6:AG$40,COUNTIF(AH$6:AH83,"6E")),0),0))&amp;" "&amp;VLOOKUP(INDEX(OFFSET('6E'!$A$6:$A$40,SMALL('6E'!AG$6:AG$40,COUNTIF(AH$6:AH83,"6E")),0),MATCH(1,OFFSET('6E'!J$6:J$40,SMALL('6E'!AG$6:AG$40,COUNTIF(AH$6:AH83,"6E")),0),0)),'6E'!$A$6:$B$40,2,0)&amp;" - "&amp;'6E'!$A$1,
IF(AH83="5A",INDEX(OFFSET('5A'!$A$6:$A$41,SMALL('5A'!AG$6:AG$41,COUNTIF(AH$6:AH83,"5A")),0),MATCH(1,OFFSET('5A'!J$6:J$41,SMALL('5A'!AG$6:AG$41,COUNTIF(AH$6:AH83,"5A")),0),0))&amp;" "&amp;VLOOKUP(INDEX(OFFSET('5A'!$A$6:$A$41,SMALL('5A'!AG$6:AG$41,COUNTIF(AH$6:AH83,"5A")),0),MATCH(1,OFFSET('5A'!J$6:J$41,SMALL('5A'!AG$6:AG$41,COUNTIF(AH$6:AH83,"5A")),0),0)),'5A'!$A$6:$B$41,2,0)&amp;" - "&amp;'5A'!$A$1,
IF(AH83="5B",INDEX(OFFSET('5B'!$A$6:$A$39,SMALL('5B'!AG$6:AG$39,COUNTIF(AH$6:AH83,"5B")),0),MATCH(1,OFFSET('5B'!J$6:J$39,SMALL('5B'!AG$6:AG$39,COUNTIF(AH$6:AH83,"5B")),0),0))&amp;" "&amp;VLOOKUP(INDEX(OFFSET('5B'!$A$6:$A$39,SMALL('5B'!AG$6:AG$39,COUNTIF(AH$6:AH83,"5B")),0),MATCH(1,OFFSET('5B'!J$6:J$39,SMALL('5B'!AG$6:AG$39,COUNTIF(AH$6:AH83,"5B")),0),0)),'5B'!$A$6:$B$39,2,0)&amp;" - "&amp;'5B'!$A$1,
IF(AH83="5C",INDEX(OFFSET('5C'!$A$6:$A$39,SMALL('5C'!AG$6:AG$39,COUNTIF(AH$6:AH83,"5C")),0),MATCH(1,OFFSET('5C'!J$6:J$39,SMALL('5C'!AG$6:AG$39,COUNTIF(AH$6:AH83,"5C")),0),0))&amp;" "&amp;VLOOKUP(INDEX(OFFSET('5C'!$A$6:$A$39,SMALL('5C'!AG$6:AG$39,COUNTIF(AH$6:AH83,"5C")),0),MATCH(1,OFFSET('5C'!J$6:J$39,SMALL('5C'!AG$6:AG$39,COUNTIF(AH$6:AH83,"5C")),0),0)),'5C'!$A$6:$B$39,2,0)&amp;" - "&amp;'5C'!$A$1,
IF(AH83="5D",INDEX(OFFSET('5D'!$A$6:$A$41,SMALL('5D'!AG$6:AG$41,COUNTIF(AH$6:AH83,"5D")),0),MATCH(1,OFFSET('5D'!J$6:J$41,SMALL('5D'!AG$6:AG$41,COUNTIF(AH$6:AH83,"5D")),0),0))&amp;" "&amp;VLOOKUP(INDEX(OFFSET('5D'!$A$6:$A$41,SMALL('5D'!AG$6:AG$41,COUNTIF(AH$6:AH83,"5D")),0),MATCH(1,OFFSET('5D'!J$6:J$41,SMALL('5D'!AG$6:AG$41,COUNTIF(AH$6:AH83,"5D")),0),0)),'5D'!$A$6:$B$41,2,0)&amp;" - "&amp;'5D'!$A$1,
IF(AH83="5E",INDEX(OFFSET('5E'!$A$6:$A$40,SMALL('5E'!AG$6:AG$40,COUNTIF(AH$6:AH83,"5E")),0),MATCH(1,OFFSET('5E'!J$6:J$40,SMALL('5E'!AG$6:AG$40,COUNTIF(AH$6:AH83,"5E")),0),0))&amp;" "&amp;VLOOKUP(INDEX(OFFSET('5E'!$A$6:$A$40,SMALL('5E'!AG$6:AG$40,COUNTIF(AH$6:AH83,"5E")),0),MATCH(1,OFFSET('5E'!J$6:J$40,SMALL('5E'!AG$6:AG$40,COUNTIF(AH$6:AH83,"5E")),0),0)),'5E'!$A$6:$B$40,2,0)&amp;" - "&amp;'5E'!$A$1,
IF(AH83="5F",INDEX(OFFSET('5F'!$A$6:$A$40,SMALL('5F'!AG$6:AG$40,COUNTIF(AH$6:AH83,"5F")),0),MATCH(1,OFFSET('5F'!J$6:J$40,SMALL('5F'!AG$6:AG$40,COUNTIF(AH$6:AH83,"5F")),0),0))&amp;" "&amp;VLOOKUP(INDEX(OFFSET('5F'!$A$6:$A$40,SMALL('5F'!AG$6:AG$40,COUNTIF(AH$6:AH83,"5F")),0),MATCH(1,OFFSET('5F'!J$6:J$40,SMALL('5F'!AG$6:AG$40,COUNTIF(AH$6:AH83,"5F")),0),0)),'5F'!$A$6:$B$40,2,0)&amp;" - "&amp;'5F'!$A$1,
IF(AH83="4A",INDEX(OFFSET('4A'!$A$6:$A$38,SMALL('4A'!AG$6:AG$38,COUNTIF(AH$6:AH83,"4A")),0),MATCH(1,OFFSET('4A'!J$6:J$38,SMALL('4A'!AG$6:AG$38,COUNTIF(AH$6:AH83,"4A")),0),0))&amp;" "&amp;VLOOKUP(INDEX(OFFSET('4A'!$A$6:$A$38,SMALL('4A'!AG$6:AG$38,COUNTIF(AH$6:AH83,"4A")),0),MATCH(1,OFFSET('4A'!J$6:J$38,SMALL('4A'!AG$6:AG$38,COUNTIF(AH$6:AH83,"4A")),0),0)),'4A'!$A$6:$B$38,2,0)&amp;" - "&amp;'4A'!$A$1,
IF(AH83="4B",INDEX(OFFSET('4B'!$A$6:$A$37,SMALL('4B'!AG$6:AG$37,COUNTIF(AH$6:AH83,"4B")),0),MATCH(1,OFFSET('4B'!J$6:J$37,SMALL('4B'!AG$6:AG$37,COUNTIF(AH$6:AH83,"4B")),0),0))&amp;" "&amp;VLOOKUP(INDEX(OFFSET('4B'!$A$6:$A$37,SMALL('4B'!AG$6:AG$37,COUNTIF(AH$6:AH83,"4B")),0),MATCH(1,OFFSET('4B'!J$6:J$37,SMALL('4B'!AG$6:AG$37,COUNTIF(AH$6:AH83,"4B")),0),0)),'4B'!$A$6:$B$37,2,0)&amp;" - "&amp;'4B'!$A$1,
IF(AH83="4C",INDEX(OFFSET('4C'!$A$6:$A$38,SMALL('4C'!AG$6:AG$38,COUNTIF(AH$6:AH83,"4C")),0),MATCH(1,OFFSET('4C'!J$6:J$38,SMALL('4C'!AG$6:AG$38,COUNTIF(AH$6:AH83,"4C")),0),0))&amp;" "&amp;VLOOKUP(INDEX(OFFSET('4C'!$A$6:$A$38,SMALL('4C'!AG$6:AG$38,COUNTIF(AH$6:AH83,"4C")),0),MATCH(1,OFFSET('4C'!J$6:J$38,SMALL('4C'!AG$6:AG$38,COUNTIF(AH$6:AH83,"4C")),0),0)),'4C'!$A$6:$B$38,2,0)&amp;" - "&amp;'4C'!$A$1,
IF(AH83="4D",INDEX(OFFSET('4D'!$A$6:$A$37,SMALL('4D'!AG$6:AG$37,COUNTIF(AH$6:AH83,"4D")),0),MATCH(1,OFFSET('4D'!J$6:J$37,SMALL('4D'!AG$6:AG$37,COUNTIF(AH$6:AH83,"4D")),0),0))&amp;" "&amp;VLOOKUP(INDEX(OFFSET('4D'!$A$6:$A$37,SMALL('4D'!AG$6:AG$37,COUNTIF(AH$6:AH83,"4D")),0),MATCH(1,OFFSET('4D'!J$6:J$37,SMALL('4D'!AG$6:AG$37,COUNTIF(AH$6:AH83,"4D")),0),0)),'4D'!$A$6:$B$37,2,0)&amp;" - "&amp;'4D'!$A$1,
IF(AH83="4E",INDEX(OFFSET('4E'!$A$6:$A$37,SMALL('4E'!AG$6:AG$37,COUNTIF(AH$6:AH83,"4E")),0),MATCH(1,OFFSET('4E'!J$6:J$37,SMALL('4E'!AG$6:AG$37,COUNTIF(AH$6:AH83,"4E")),0),0))&amp;" "&amp;VLOOKUP(INDEX(OFFSET('4E'!$A$6:$A$37,SMALL('4E'!AG$6:AG$37,COUNTIF(AH$6:AH83,"4E")),0),MATCH(1,OFFSET('4E'!J$6:J$37,SMALL('4E'!AG$6:AG$37,COUNTIF(AH$6:AH83,"4E")),0),0)),'4E'!$A$6:$B$37,2,0)&amp;" - "&amp;'4E'!$A$1,
IF(AH83="CM2",INDEX(OFFSET('CM2'!$A$6:$A$36,SMALL('CM2'!AG$6:AG$36,COUNTIF(AH$6:AH83,"CM2")),0),MATCH(1,OFFSET('CM2'!J$6:J$36,SMALL('CM2'!AG$6:AG$36,COUNTIF(AH$6:AH83,"CM2")),0),0))&amp;" "&amp;VLOOKUP(INDEX(OFFSET('CM2'!$A$6:$A$36,SMALL('CM2'!AG$6:AG$36,COUNTIF(AH$6:AH83,"CM2")),0),MATCH(1,OFFSET('CM2'!J$6:J$36,SMALL('CM2'!AG$6:AG$36,COUNTIF(AH$6:AH83,"CM2")),0),0)),'CM2'!$A$6:$B$36,2,0)&amp;" - "&amp;'CM2'!$A$1,BB83)))))))))))))))))),"")</f>
        <v/>
      </c>
      <c r="I83" s="56" t="str">
        <f ca="1">IFERROR(IF(AI83="","",IF(AI83="6A",INDEX(OFFSET('6A'!$A$6:$A$39,SMALL('6A'!AH$6:AH$39,COUNTIF(AI$6:AI83,"6A")),0),MATCH(1,OFFSET('6A'!K$6:K$39,SMALL('6A'!AH$6:AH$39,COUNTIF(AI$6:AI83,"6A")),0),0))&amp;" "&amp;VLOOKUP(INDEX(OFFSET('6A'!$A$6:$A$39,SMALL('6A'!AH$6:AH$39,COUNTIF(AI$6:AI83,"6A")),0),MATCH(1,OFFSET('6A'!K$6:K$39,SMALL('6A'!AH$6:AH$39,COUNTIF(AI$6:AI83,"6A")),0),0)),'6A'!$A$6:$B$39,2,0)&amp;" - "&amp;'6A'!$A$1,
IF(AI83="6B",INDEX(OFFSET('6B'!$A$6:$A$39,SMALL('6B'!AH$6:AH$39,COUNTIF(AI$6:AI83,"6B")),0),MATCH(1,OFFSET('6B'!K$6:K$39,SMALL('6B'!AH$6:AH$39,COUNTIF(AI$6:AI83,"6B")),0),0))&amp;" "&amp;VLOOKUP(INDEX(OFFSET('6B'!$A$6:$A$39,SMALL('6B'!AH$6:AH$39,COUNTIF(AI$6:AI83,"6B")),0),MATCH(1,OFFSET('6B'!K$6:K$39,SMALL('6B'!AH$6:AH$39,COUNTIF(AI$6:AI83,"6B")),0),0)),'6B'!$A$6:$B$39,2,0)&amp;" - "&amp;'6B'!$A$1,
IF(AI83="6C",INDEX(OFFSET('6C'!$A$6:$A$41,SMALL('6C'!AH$6:AH$41,COUNTIF(AI$6:AI83,"6C")),0),MATCH(1,OFFSET('6C'!K$6:K$41,SMALL('6C'!AH$6:AH$41,COUNTIF(AI$6:AI83,"6C")),0),0))&amp;" "&amp;VLOOKUP(INDEX(OFFSET('6C'!$A$6:$A$41,SMALL('6C'!AH$6:AH$41,COUNTIF(AI$6:AI83,"6C")),0),MATCH(1,OFFSET('6C'!K$6:K$41,SMALL('6C'!AH$6:AH$41,COUNTIF(AI$6:AI83,"6C")),0),0)),'6C'!$A$6:$B$41,2,0)&amp;" - "&amp;'6C'!$A$1,
IF(AI83="6D",INDEX(OFFSET('6D'!$A$6:$A$42,SMALL('6D'!AH$6:AH$42,COUNTIF(AI$6:AI83,"6D")),0),MATCH(1,OFFSET('6D'!K$6:K$42,SMALL('6D'!AH$6:AH$42,COUNTIF(AI$6:AI83,"6D")),0),0))&amp;" "&amp;VLOOKUP(INDEX(OFFSET('6D'!$A$6:$A$42,SMALL('6D'!AH$6:AH$42,COUNTIF(AI$6:AI83,"6D")),0),MATCH(1,OFFSET('6D'!K$6:K$42,SMALL('6D'!AH$6:AH$42,COUNTIF(AI$6:AI83,"6D")),0),0)),'6D'!$A$6:$B$42,2,0)&amp;" - "&amp;'6D'!$A$1,
IF(AI83="6E",INDEX(OFFSET('6E'!$A$6:$A$40,SMALL('6E'!AH$6:AH$40,COUNTIF(AI$6:AI83,"6E")),0),MATCH(1,OFFSET('6E'!K$6:K$40,SMALL('6E'!AH$6:AH$40,COUNTIF(AI$6:AI83,"6E")),0),0))&amp;" "&amp;VLOOKUP(INDEX(OFFSET('6E'!$A$6:$A$40,SMALL('6E'!AH$6:AH$40,COUNTIF(AI$6:AI83,"6E")),0),MATCH(1,OFFSET('6E'!K$6:K$40,SMALL('6E'!AH$6:AH$40,COUNTIF(AI$6:AI83,"6E")),0),0)),'6E'!$A$6:$B$40,2,0)&amp;" - "&amp;'6E'!$A$1,
IF(AI83="5A",INDEX(OFFSET('5A'!$A$6:$A$41,SMALL('5A'!AH$6:AH$41,COUNTIF(AI$6:AI83,"5A")),0),MATCH(1,OFFSET('5A'!K$6:K$41,SMALL('5A'!AH$6:AH$41,COUNTIF(AI$6:AI83,"5A")),0),0))&amp;" "&amp;VLOOKUP(INDEX(OFFSET('5A'!$A$6:$A$41,SMALL('5A'!AH$6:AH$41,COUNTIF(AI$6:AI83,"5A")),0),MATCH(1,OFFSET('5A'!K$6:K$41,SMALL('5A'!AH$6:AH$41,COUNTIF(AI$6:AI83,"5A")),0),0)),'5A'!$A$6:$B$41,2,0)&amp;" - "&amp;'5A'!$A$1,
IF(AI83="5B",INDEX(OFFSET('5B'!$A$6:$A$39,SMALL('5B'!AH$6:AH$39,COUNTIF(AI$6:AI83,"5B")),0),MATCH(1,OFFSET('5B'!K$6:K$39,SMALL('5B'!AH$6:AH$39,COUNTIF(AI$6:AI83,"5B")),0),0))&amp;" "&amp;VLOOKUP(INDEX(OFFSET('5B'!$A$6:$A$39,SMALL('5B'!AH$6:AH$39,COUNTIF(AI$6:AI83,"5B")),0),MATCH(1,OFFSET('5B'!K$6:K$39,SMALL('5B'!AH$6:AH$39,COUNTIF(AI$6:AI83,"5B")),0),0)),'5B'!$A$6:$B$39,2,0)&amp;" - "&amp;'5B'!$A$1,
IF(AI83="5C",INDEX(OFFSET('5C'!$A$6:$A$39,SMALL('5C'!AH$6:AH$39,COUNTIF(AI$6:AI83,"5C")),0),MATCH(1,OFFSET('5C'!K$6:K$39,SMALL('5C'!AH$6:AH$39,COUNTIF(AI$6:AI83,"5C")),0),0))&amp;" "&amp;VLOOKUP(INDEX(OFFSET('5C'!$A$6:$A$39,SMALL('5C'!AH$6:AH$39,COUNTIF(AI$6:AI83,"5C")),0),MATCH(1,OFFSET('5C'!K$6:K$39,SMALL('5C'!AH$6:AH$39,COUNTIF(AI$6:AI83,"5C")),0),0)),'5C'!$A$6:$B$39,2,0)&amp;" - "&amp;'5C'!$A$1,
IF(AI83="5D",INDEX(OFFSET('5D'!$A$6:$A$41,SMALL('5D'!AH$6:AH$41,COUNTIF(AI$6:AI83,"5D")),0),MATCH(1,OFFSET('5D'!K$6:K$41,SMALL('5D'!AH$6:AH$41,COUNTIF(AI$6:AI83,"5D")),0),0))&amp;" "&amp;VLOOKUP(INDEX(OFFSET('5D'!$A$6:$A$41,SMALL('5D'!AH$6:AH$41,COUNTIF(AI$6:AI83,"5D")),0),MATCH(1,OFFSET('5D'!K$6:K$41,SMALL('5D'!AH$6:AH$41,COUNTIF(AI$6:AI83,"5D")),0),0)),'5D'!$A$6:$B$41,2,0)&amp;" - "&amp;'5D'!$A$1,
IF(AI83="5E",INDEX(OFFSET('5E'!$A$6:$A$40,SMALL('5E'!AH$6:AH$40,COUNTIF(AI$6:AI83,"5E")),0),MATCH(1,OFFSET('5E'!K$6:K$40,SMALL('5E'!AH$6:AH$40,COUNTIF(AI$6:AI83,"5E")),0),0))&amp;" "&amp;VLOOKUP(INDEX(OFFSET('5E'!$A$6:$A$40,SMALL('5E'!AH$6:AH$40,COUNTIF(AI$6:AI83,"5E")),0),MATCH(1,OFFSET('5E'!K$6:K$40,SMALL('5E'!AH$6:AH$40,COUNTIF(AI$6:AI83,"5E")),0),0)),'5E'!$A$6:$B$40,2,0)&amp;" - "&amp;'5E'!$A$1,
IF(AI83="5F",INDEX(OFFSET('5F'!$A$6:$A$40,SMALL('5F'!AH$6:AH$40,COUNTIF(AI$6:AI83,"5F")),0),MATCH(1,OFFSET('5F'!K$6:K$40,SMALL('5F'!AH$6:AH$40,COUNTIF(AI$6:AI83,"5F")),0),0))&amp;" "&amp;VLOOKUP(INDEX(OFFSET('5F'!$A$6:$A$40,SMALL('5F'!AH$6:AH$40,COUNTIF(AI$6:AI83,"5F")),0),MATCH(1,OFFSET('5F'!K$6:K$40,SMALL('5F'!AH$6:AH$40,COUNTIF(AI$6:AI83,"5F")),0),0)),'5F'!$A$6:$B$40,2,0)&amp;" - "&amp;'5F'!$A$1,
IF(AI83="4A",INDEX(OFFSET('4A'!$A$6:$A$38,SMALL('4A'!AH$6:AH$38,COUNTIF(AI$6:AI83,"4A")),0),MATCH(1,OFFSET('4A'!K$6:K$38,SMALL('4A'!AH$6:AH$38,COUNTIF(AI$6:AI83,"4A")),0),0))&amp;" "&amp;VLOOKUP(INDEX(OFFSET('4A'!$A$6:$A$38,SMALL('4A'!AH$6:AH$38,COUNTIF(AI$6:AI83,"4A")),0),MATCH(1,OFFSET('4A'!K$6:K$38,SMALL('4A'!AH$6:AH$38,COUNTIF(AI$6:AI83,"4A")),0),0)),'4A'!$A$6:$B$38,2,0)&amp;" - "&amp;'4A'!$A$1,
IF(AI83="4B",INDEX(OFFSET('4B'!$A$6:$A$37,SMALL('4B'!AH$6:AH$37,COUNTIF(AI$6:AI83,"4B")),0),MATCH(1,OFFSET('4B'!K$6:K$37,SMALL('4B'!AH$6:AH$37,COUNTIF(AI$6:AI83,"4B")),0),0))&amp;" "&amp;VLOOKUP(INDEX(OFFSET('4B'!$A$6:$A$37,SMALL('4B'!AH$6:AH$37,COUNTIF(AI$6:AI83,"4B")),0),MATCH(1,OFFSET('4B'!K$6:K$37,SMALL('4B'!AH$6:AH$37,COUNTIF(AI$6:AI83,"4B")),0),0)),'4B'!$A$6:$B$37,2,0)&amp;" - "&amp;'4B'!$A$1,
IF(AI83="4C",INDEX(OFFSET('4C'!$A$6:$A$38,SMALL('4C'!AH$6:AH$38,COUNTIF(AI$6:AI83,"4C")),0),MATCH(1,OFFSET('4C'!K$6:K$38,SMALL('4C'!AH$6:AH$38,COUNTIF(AI$6:AI83,"4C")),0),0))&amp;" "&amp;VLOOKUP(INDEX(OFFSET('4C'!$A$6:$A$38,SMALL('4C'!AH$6:AH$38,COUNTIF(AI$6:AI83,"4C")),0),MATCH(1,OFFSET('4C'!K$6:K$38,SMALL('4C'!AH$6:AH$38,COUNTIF(AI$6:AI83,"4C")),0),0)),'4C'!$A$6:$B$38,2,0)&amp;" - "&amp;'4C'!$A$1,
IF(AI83="4D",INDEX(OFFSET('4D'!$A$6:$A$37,SMALL('4D'!AH$6:AH$37,COUNTIF(AI$6:AI83,"4D")),0),MATCH(1,OFFSET('4D'!K$6:K$37,SMALL('4D'!AH$6:AH$37,COUNTIF(AI$6:AI83,"4D")),0),0))&amp;" "&amp;VLOOKUP(INDEX(OFFSET('4D'!$A$6:$A$37,SMALL('4D'!AH$6:AH$37,COUNTIF(AI$6:AI83,"4D")),0),MATCH(1,OFFSET('4D'!K$6:K$37,SMALL('4D'!AH$6:AH$37,COUNTIF(AI$6:AI83,"4D")),0),0)),'4D'!$A$6:$B$37,2,0)&amp;" - "&amp;'4D'!$A$1,
IF(AI83="4E",INDEX(OFFSET('4E'!$A$6:$A$37,SMALL('4E'!AH$6:AH$37,COUNTIF(AI$6:AI83,"4E")),0),MATCH(1,OFFSET('4E'!K$6:K$37,SMALL('4E'!AH$6:AH$37,COUNTIF(AI$6:AI83,"4E")),0),0))&amp;" "&amp;VLOOKUP(INDEX(OFFSET('4E'!$A$6:$A$37,SMALL('4E'!AH$6:AH$37,COUNTIF(AI$6:AI83,"4E")),0),MATCH(1,OFFSET('4E'!K$6:K$37,SMALL('4E'!AH$6:AH$37,COUNTIF(AI$6:AI83,"4E")),0),0)),'4E'!$A$6:$B$37,2,0)&amp;" - "&amp;'4E'!$A$1,
IF(AI83="CM2",INDEX(OFFSET('CM2'!$A$6:$A$36,SMALL('CM2'!AH$6:AH$36,COUNTIF(AI$6:AI83,"CM2")),0),MATCH(1,OFFSET('CM2'!K$6:K$36,SMALL('CM2'!AH$6:AH$36,COUNTIF(AI$6:AI83,"CM2")),0),0))&amp;" "&amp;VLOOKUP(INDEX(OFFSET('CM2'!$A$6:$A$36,SMALL('CM2'!AH$6:AH$36,COUNTIF(AI$6:AI83,"CM2")),0),MATCH(1,OFFSET('CM2'!K$6:K$36,SMALL('CM2'!AH$6:AH$36,COUNTIF(AI$6:AI83,"CM2")),0),0)),'CM2'!$A$6:$B$36,2,0)&amp;" - "&amp;'CM2'!$A$1,BC83)))))))))))))))))),"")</f>
        <v/>
      </c>
      <c r="J83" s="65" t="str">
        <f ca="1">IFERROR(IF(AJ83="","",IF(AJ83="6A",INDEX(OFFSET('6A'!$A$6:$A$39,SMALL('6A'!AI$6:AI$39,COUNTIF(AJ$6:AJ83,"6A")),0),MATCH(1,OFFSET('6A'!L$6:L$39,SMALL('6A'!AI$6:AI$39,COUNTIF(AJ$6:AJ83,"6A")),0),0))&amp;" "&amp;VLOOKUP(INDEX(OFFSET('6A'!$A$6:$A$39,SMALL('6A'!AI$6:AI$39,COUNTIF(AJ$6:AJ83,"6A")),0),MATCH(1,OFFSET('6A'!L$6:L$39,SMALL('6A'!AI$6:AI$39,COUNTIF(AJ$6:AJ83,"6A")),0),0)),'6A'!$A$6:$B$39,2,0)&amp;" - "&amp;'6A'!$A$1,
IF(AJ83="6B",INDEX(OFFSET('6B'!$A$6:$A$39,SMALL('6B'!AI$6:AI$39,COUNTIF(AJ$6:AJ83,"6B")),0),MATCH(1,OFFSET('6B'!L$6:L$39,SMALL('6B'!AI$6:AI$39,COUNTIF(AJ$6:AJ83,"6B")),0),0))&amp;" "&amp;VLOOKUP(INDEX(OFFSET('6B'!$A$6:$A$39,SMALL('6B'!AI$6:AI$39,COUNTIF(AJ$6:AJ83,"6B")),0),MATCH(1,OFFSET('6B'!L$6:L$39,SMALL('6B'!AI$6:AI$39,COUNTIF(AJ$6:AJ83,"6B")),0),0)),'6B'!$A$6:$B$39,2,0)&amp;" - "&amp;'6B'!$A$1,
IF(AJ83="6C",INDEX(OFFSET('6C'!$A$6:$A$41,SMALL('6C'!AI$6:AI$41,COUNTIF(AJ$6:AJ83,"6C")),0),MATCH(1,OFFSET('6C'!L$6:L$41,SMALL('6C'!AI$6:AI$41,COUNTIF(AJ$6:AJ83,"6C")),0),0))&amp;" "&amp;VLOOKUP(INDEX(OFFSET('6C'!$A$6:$A$41,SMALL('6C'!AI$6:AI$41,COUNTIF(AJ$6:AJ83,"6C")),0),MATCH(1,OFFSET('6C'!L$6:L$41,SMALL('6C'!AI$6:AI$41,COUNTIF(AJ$6:AJ83,"6C")),0),0)),'6C'!$A$6:$B$41,2,0)&amp;" - "&amp;'6C'!$A$1,
IF(AJ83="6D",INDEX(OFFSET('6D'!$A$6:$A$42,SMALL('6D'!AI$6:AI$42,COUNTIF(AJ$6:AJ83,"6D")),0),MATCH(1,OFFSET('6D'!L$6:L$42,SMALL('6D'!AI$6:AI$42,COUNTIF(AJ$6:AJ83,"6D")),0),0))&amp;" "&amp;VLOOKUP(INDEX(OFFSET('6D'!$A$6:$A$42,SMALL('6D'!AI$6:AI$42,COUNTIF(AJ$6:AJ83,"6D")),0),MATCH(1,OFFSET('6D'!L$6:L$42,SMALL('6D'!AI$6:AI$42,COUNTIF(AJ$6:AJ83,"6D")),0),0)),'6D'!$A$6:$B$42,2,0)&amp;" - "&amp;'6D'!$A$1,
IF(AJ83="6E",INDEX(OFFSET('6E'!$A$6:$A$40,SMALL('6E'!AI$6:AI$40,COUNTIF(AJ$6:AJ83,"6E")),0),MATCH(1,OFFSET('6E'!L$6:L$40,SMALL('6E'!AI$6:AI$40,COUNTIF(AJ$6:AJ83,"6E")),0),0))&amp;" "&amp;VLOOKUP(INDEX(OFFSET('6E'!$A$6:$A$40,SMALL('6E'!AI$6:AI$40,COUNTIF(AJ$6:AJ83,"6E")),0),MATCH(1,OFFSET('6E'!L$6:L$40,SMALL('6E'!AI$6:AI$40,COUNTIF(AJ$6:AJ83,"6E")),0),0)),'6E'!$A$6:$B$40,2,0)&amp;" - "&amp;'6E'!$A$1,
IF(AJ83="5A",INDEX(OFFSET('5A'!$A$6:$A$41,SMALL('5A'!AI$6:AI$41,COUNTIF(AJ$6:AJ83,"5A")),0),MATCH(1,OFFSET('5A'!L$6:L$41,SMALL('5A'!AI$6:AI$41,COUNTIF(AJ$6:AJ83,"5A")),0),0))&amp;" "&amp;VLOOKUP(INDEX(OFFSET('5A'!$A$6:$A$41,SMALL('5A'!AI$6:AI$41,COUNTIF(AJ$6:AJ83,"5A")),0),MATCH(1,OFFSET('5A'!L$6:L$41,SMALL('5A'!AI$6:AI$41,COUNTIF(AJ$6:AJ83,"5A")),0),0)),'5A'!$A$6:$B$41,2,0)&amp;" - "&amp;'5A'!$A$1,
IF(AJ83="5B",INDEX(OFFSET('5B'!$A$6:$A$39,SMALL('5B'!AI$6:AI$39,COUNTIF(AJ$6:AJ83,"5B")),0),MATCH(1,OFFSET('5B'!L$6:L$39,SMALL('5B'!AI$6:AI$39,COUNTIF(AJ$6:AJ83,"5B")),0),0))&amp;" "&amp;VLOOKUP(INDEX(OFFSET('5B'!$A$6:$A$39,SMALL('5B'!AI$6:AI$39,COUNTIF(AJ$6:AJ83,"5B")),0),MATCH(1,OFFSET('5B'!L$6:L$39,SMALL('5B'!AI$6:AI$39,COUNTIF(AJ$6:AJ83,"5B")),0),0)),'5B'!$A$6:$B$39,2,0)&amp;" - "&amp;'5B'!$A$1,
IF(AJ83="5C",INDEX(OFFSET('5C'!$A$6:$A$39,SMALL('5C'!AI$6:AI$39,COUNTIF(AJ$6:AJ83,"5C")),0),MATCH(1,OFFSET('5C'!L$6:L$39,SMALL('5C'!AI$6:AI$39,COUNTIF(AJ$6:AJ83,"5C")),0),0))&amp;" "&amp;VLOOKUP(INDEX(OFFSET('5C'!$A$6:$A$39,SMALL('5C'!AI$6:AI$39,COUNTIF(AJ$6:AJ83,"5C")),0),MATCH(1,OFFSET('5C'!L$6:L$39,SMALL('5C'!AI$6:AI$39,COUNTIF(AJ$6:AJ83,"5C")),0),0)),'5C'!$A$6:$B$39,2,0)&amp;" - "&amp;'5C'!$A$1,
IF(AJ83="5D",INDEX(OFFSET('5D'!$A$6:$A$41,SMALL('5D'!AI$6:AI$41,COUNTIF(AJ$6:AJ83,"5D")),0),MATCH(1,OFFSET('5D'!L$6:L$41,SMALL('5D'!AI$6:AI$41,COUNTIF(AJ$6:AJ83,"5D")),0),0))&amp;" "&amp;VLOOKUP(INDEX(OFFSET('5D'!$A$6:$A$41,SMALL('5D'!AI$6:AI$41,COUNTIF(AJ$6:AJ83,"5D")),0),MATCH(1,OFFSET('5D'!L$6:L$41,SMALL('5D'!AI$6:AI$41,COUNTIF(AJ$6:AJ83,"5D")),0),0)),'5D'!$A$6:$B$41,2,0)&amp;" - "&amp;'5D'!$A$1,
IF(AJ83="5E",INDEX(OFFSET('5E'!$A$6:$A$40,SMALL('5E'!AI$6:AI$40,COUNTIF(AJ$6:AJ83,"5E")),0),MATCH(1,OFFSET('5E'!L$6:L$40,SMALL('5E'!AI$6:AI$40,COUNTIF(AJ$6:AJ83,"5E")),0),0))&amp;" "&amp;VLOOKUP(INDEX(OFFSET('5E'!$A$6:$A$40,SMALL('5E'!AI$6:AI$40,COUNTIF(AJ$6:AJ83,"5E")),0),MATCH(1,OFFSET('5E'!L$6:L$40,SMALL('5E'!AI$6:AI$40,COUNTIF(AJ$6:AJ83,"5E")),0),0)),'5E'!$A$6:$B$40,2,0)&amp;" - "&amp;'5E'!$A$1,
IF(AJ83="5F",INDEX(OFFSET('5F'!$A$6:$A$40,SMALL('5F'!AI$6:AI$40,COUNTIF(AJ$6:AJ83,"5F")),0),MATCH(1,OFFSET('5F'!L$6:L$40,SMALL('5F'!AI$6:AI$40,COUNTIF(AJ$6:AJ83,"5F")),0),0))&amp;" "&amp;VLOOKUP(INDEX(OFFSET('5F'!$A$6:$A$40,SMALL('5F'!AI$6:AI$40,COUNTIF(AJ$6:AJ83,"5F")),0),MATCH(1,OFFSET('5F'!L$6:L$40,SMALL('5F'!AI$6:AI$40,COUNTIF(AJ$6:AJ83,"5F")),0),0)),'5F'!$A$6:$B$40,2,0)&amp;" - "&amp;'5F'!$A$1,
IF(AJ83="4A",INDEX(OFFSET('4A'!$A$6:$A$38,SMALL('4A'!AI$6:AI$38,COUNTIF(AJ$6:AJ83,"4A")),0),MATCH(1,OFFSET('4A'!L$6:L$38,SMALL('4A'!AI$6:AI$38,COUNTIF(AJ$6:AJ83,"4A")),0),0))&amp;" "&amp;VLOOKUP(INDEX(OFFSET('4A'!$A$6:$A$38,SMALL('4A'!AI$6:AI$38,COUNTIF(AJ$6:AJ83,"4A")),0),MATCH(1,OFFSET('4A'!L$6:L$38,SMALL('4A'!AI$6:AI$38,COUNTIF(AJ$6:AJ83,"4A")),0),0)),'4A'!$A$6:$B$38,2,0)&amp;" - "&amp;'4A'!$A$1,
IF(AJ83="4B",INDEX(OFFSET('4B'!$A$6:$A$37,SMALL('4B'!AI$6:AI$37,COUNTIF(AJ$6:AJ83,"4B")),0),MATCH(1,OFFSET('4B'!L$6:L$37,SMALL('4B'!AI$6:AI$37,COUNTIF(AJ$6:AJ83,"4B")),0),0))&amp;" "&amp;VLOOKUP(INDEX(OFFSET('4B'!$A$6:$A$37,SMALL('4B'!AI$6:AI$37,COUNTIF(AJ$6:AJ83,"4B")),0),MATCH(1,OFFSET('4B'!L$6:L$37,SMALL('4B'!AI$6:AI$37,COUNTIF(AJ$6:AJ83,"4B")),0),0)),'4B'!$A$6:$B$37,2,0)&amp;" - "&amp;'4B'!$A$1,
IF(AJ83="4C",INDEX(OFFSET('4C'!$A$6:$A$38,SMALL('4C'!AI$6:AI$38,COUNTIF(AJ$6:AJ83,"4C")),0),MATCH(1,OFFSET('4C'!L$6:L$38,SMALL('4C'!AI$6:AI$38,COUNTIF(AJ$6:AJ83,"4C")),0),0))&amp;" "&amp;VLOOKUP(INDEX(OFFSET('4C'!$A$6:$A$38,SMALL('4C'!AI$6:AI$38,COUNTIF(AJ$6:AJ83,"4C")),0),MATCH(1,OFFSET('4C'!L$6:L$38,SMALL('4C'!AI$6:AI$38,COUNTIF(AJ$6:AJ83,"4C")),0),0)),'4C'!$A$6:$B$38,2,0)&amp;" - "&amp;'4C'!$A$1,
IF(AJ83="4D",INDEX(OFFSET('4D'!$A$6:$A$37,SMALL('4D'!AI$6:AI$37,COUNTIF(AJ$6:AJ83,"4D")),0),MATCH(1,OFFSET('4D'!L$6:L$37,SMALL('4D'!AI$6:AI$37,COUNTIF(AJ$6:AJ83,"4D")),0),0))&amp;" "&amp;VLOOKUP(INDEX(OFFSET('4D'!$A$6:$A$37,SMALL('4D'!AI$6:AI$37,COUNTIF(AJ$6:AJ83,"4D")),0),MATCH(1,OFFSET('4D'!L$6:L$37,SMALL('4D'!AI$6:AI$37,COUNTIF(AJ$6:AJ83,"4D")),0),0)),'4D'!$A$6:$B$37,2,0)&amp;" - "&amp;'4D'!$A$1,
IF(AJ83="4E",INDEX(OFFSET('4E'!$A$6:$A$37,SMALL('4E'!AI$6:AI$37,COUNTIF(AJ$6:AJ83,"4E")),0),MATCH(1,OFFSET('4E'!L$6:L$37,SMALL('4E'!AI$6:AI$37,COUNTIF(AJ$6:AJ83,"4E")),0),0))&amp;" "&amp;VLOOKUP(INDEX(OFFSET('4E'!$A$6:$A$37,SMALL('4E'!AI$6:AI$37,COUNTIF(AJ$6:AJ83,"4E")),0),MATCH(1,OFFSET('4E'!L$6:L$37,SMALL('4E'!AI$6:AI$37,COUNTIF(AJ$6:AJ83,"4E")),0),0)),'4E'!$A$6:$B$37,2,0)&amp;" - "&amp;'4E'!$A$1,
IF(AJ83="CM2",INDEX(OFFSET('CM2'!$A$6:$A$36,SMALL('CM2'!AI$6:AI$36,COUNTIF(AJ$6:AJ83,"CM2")),0),MATCH(1,OFFSET('CM2'!L$6:L$36,SMALL('CM2'!AI$6:AI$36,COUNTIF(AJ$6:AJ83,"CM2")),0),0))&amp;" "&amp;VLOOKUP(INDEX(OFFSET('CM2'!$A$6:$A$36,SMALL('CM2'!AI$6:AI$36,COUNTIF(AJ$6:AJ83,"CM2")),0),MATCH(1,OFFSET('CM2'!L$6:L$36,SMALL('CM2'!AI$6:AI$36,COUNTIF(AJ$6:AJ83,"CM2")),0),0)),'CM2'!$A$6:$B$36,2,0)&amp;" - "&amp;'CM2'!$A$1,BD83)))))))))))))))))),"")</f>
        <v/>
      </c>
      <c r="K83" s="39" t="str">
        <f ca="1">IFERROR(IF(AK83="","",IF(AK83="6A",INDEX(OFFSET('6A'!$A$6:$A$39,SMALL('6A'!AJ$6:AJ$39,COUNTIF(AK$6:AK83,"6A")),0),MATCH(1,OFFSET('6A'!M$6:M$39,SMALL('6A'!AJ$6:AJ$39,COUNTIF(AK$6:AK83,"6A")),0),0))&amp;" "&amp;VLOOKUP(INDEX(OFFSET('6A'!$A$6:$A$39,SMALL('6A'!AJ$6:AJ$39,COUNTIF(AK$6:AK83,"6A")),0),MATCH(1,OFFSET('6A'!M$6:M$39,SMALL('6A'!AJ$6:AJ$39,COUNTIF(AK$6:AK83,"6A")),0),0)),'6A'!$A$6:$B$39,2,0)&amp;" - "&amp;'6A'!$A$1,
IF(AK83="6B",INDEX(OFFSET('6B'!$A$6:$A$39,SMALL('6B'!AJ$6:AJ$39,COUNTIF(AK$6:AK83,"6B")),0),MATCH(1,OFFSET('6B'!M$6:M$39,SMALL('6B'!AJ$6:AJ$39,COUNTIF(AK$6:AK83,"6B")),0),0))&amp;" "&amp;VLOOKUP(INDEX(OFFSET('6B'!$A$6:$A$39,SMALL('6B'!AJ$6:AJ$39,COUNTIF(AK$6:AK83,"6B")),0),MATCH(1,OFFSET('6B'!M$6:M$39,SMALL('6B'!AJ$6:AJ$39,COUNTIF(AK$6:AK83,"6B")),0),0)),'6B'!$A$6:$B$39,2,0)&amp;" - "&amp;'6B'!$A$1,
IF(AK83="6C",INDEX(OFFSET('6C'!$A$6:$A$41,SMALL('6C'!AJ$6:AJ$41,COUNTIF(AK$6:AK83,"6C")),0),MATCH(1,OFFSET('6C'!M$6:M$41,SMALL('6C'!AJ$6:AJ$41,COUNTIF(AK$6:AK83,"6C")),0),0))&amp;" "&amp;VLOOKUP(INDEX(OFFSET('6C'!$A$6:$A$41,SMALL('6C'!AJ$6:AJ$41,COUNTIF(AK$6:AK83,"6C")),0),MATCH(1,OFFSET('6C'!M$6:M$41,SMALL('6C'!AJ$6:AJ$41,COUNTIF(AK$6:AK83,"6C")),0),0)),'6C'!$A$6:$B$41,2,0)&amp;" - "&amp;'6C'!$A$1,
IF(AK83="6D",INDEX(OFFSET('6D'!$A$6:$A$42,SMALL('6D'!AJ$6:AJ$42,COUNTIF(AK$6:AK83,"6D")),0),MATCH(1,OFFSET('6D'!M$6:M$42,SMALL('6D'!AJ$6:AJ$42,COUNTIF(AK$6:AK83,"6D")),0),0))&amp;" "&amp;VLOOKUP(INDEX(OFFSET('6D'!$A$6:$A$42,SMALL('6D'!AJ$6:AJ$42,COUNTIF(AK$6:AK83,"6D")),0),MATCH(1,OFFSET('6D'!M$6:M$42,SMALL('6D'!AJ$6:AJ$42,COUNTIF(AK$6:AK83,"6D")),0),0)),'6D'!$A$6:$B$42,2,0)&amp;" - "&amp;'6D'!$A$1,
IF(AK83="6E",INDEX(OFFSET('6E'!$A$6:$A$40,SMALL('6E'!AJ$6:AJ$40,COUNTIF(AK$6:AK83,"6E")),0),MATCH(1,OFFSET('6E'!M$6:M$40,SMALL('6E'!AJ$6:AJ$40,COUNTIF(AK$6:AK83,"6E")),0),0))&amp;" "&amp;VLOOKUP(INDEX(OFFSET('6E'!$A$6:$A$40,SMALL('6E'!AJ$6:AJ$40,COUNTIF(AK$6:AK83,"6E")),0),MATCH(1,OFFSET('6E'!M$6:M$40,SMALL('6E'!AJ$6:AJ$40,COUNTIF(AK$6:AK83,"6E")),0),0)),'6E'!$A$6:$B$40,2,0)&amp;" - "&amp;'6E'!$A$1,
IF(AK83="5A",INDEX(OFFSET('5A'!$A$6:$A$41,SMALL('5A'!AJ$6:AJ$41,COUNTIF(AK$6:AK83,"5A")),0),MATCH(1,OFFSET('5A'!M$6:M$41,SMALL('5A'!AJ$6:AJ$41,COUNTIF(AK$6:AK83,"5A")),0),0))&amp;" "&amp;VLOOKUP(INDEX(OFFSET('5A'!$A$6:$A$41,SMALL('5A'!AJ$6:AJ$41,COUNTIF(AK$6:AK83,"5A")),0),MATCH(1,OFFSET('5A'!M$6:M$41,SMALL('5A'!AJ$6:AJ$41,COUNTIF(AK$6:AK83,"5A")),0),0)),'5A'!$A$6:$B$41,2,0)&amp;" - "&amp;'5A'!$A$1,
IF(AK83="5B",INDEX(OFFSET('5B'!$A$6:$A$39,SMALL('5B'!AJ$6:AJ$39,COUNTIF(AK$6:AK83,"5B")),0),MATCH(1,OFFSET('5B'!M$6:M$39,SMALL('5B'!AJ$6:AJ$39,COUNTIF(AK$6:AK83,"5B")),0),0))&amp;" "&amp;VLOOKUP(INDEX(OFFSET('5B'!$A$6:$A$39,SMALL('5B'!AJ$6:AJ$39,COUNTIF(AK$6:AK83,"5B")),0),MATCH(1,OFFSET('5B'!M$6:M$39,SMALL('5B'!AJ$6:AJ$39,COUNTIF(AK$6:AK83,"5B")),0),0)),'5B'!$A$6:$B$39,2,0)&amp;" - "&amp;'5B'!$A$1,
IF(AK83="5C",INDEX(OFFSET('5C'!$A$6:$A$39,SMALL('5C'!AJ$6:AJ$39,COUNTIF(AK$6:AK83,"5C")),0),MATCH(1,OFFSET('5C'!M$6:M$39,SMALL('5C'!AJ$6:AJ$39,COUNTIF(AK$6:AK83,"5C")),0),0))&amp;" "&amp;VLOOKUP(INDEX(OFFSET('5C'!$A$6:$A$39,SMALL('5C'!AJ$6:AJ$39,COUNTIF(AK$6:AK83,"5C")),0),MATCH(1,OFFSET('5C'!M$6:M$39,SMALL('5C'!AJ$6:AJ$39,COUNTIF(AK$6:AK83,"5C")),0),0)),'5C'!$A$6:$B$39,2,0)&amp;" - "&amp;'5C'!$A$1,
IF(AK83="5D",INDEX(OFFSET('5D'!$A$6:$A$41,SMALL('5D'!AJ$6:AJ$41,COUNTIF(AK$6:AK83,"5D")),0),MATCH(1,OFFSET('5D'!M$6:M$41,SMALL('5D'!AJ$6:AJ$41,COUNTIF(AK$6:AK83,"5D")),0),0))&amp;" "&amp;VLOOKUP(INDEX(OFFSET('5D'!$A$6:$A$41,SMALL('5D'!AJ$6:AJ$41,COUNTIF(AK$6:AK83,"5D")),0),MATCH(1,OFFSET('5D'!M$6:M$41,SMALL('5D'!AJ$6:AJ$41,COUNTIF(AK$6:AK83,"5D")),0),0)),'5D'!$A$6:$B$41,2,0)&amp;" - "&amp;'5D'!$A$1,
IF(AK83="5E",INDEX(OFFSET('5E'!$A$6:$A$40,SMALL('5E'!AJ$6:AJ$40,COUNTIF(AK$6:AK83,"5E")),0),MATCH(1,OFFSET('5E'!M$6:M$40,SMALL('5E'!AJ$6:AJ$40,COUNTIF(AK$6:AK83,"5E")),0),0))&amp;" "&amp;VLOOKUP(INDEX(OFFSET('5E'!$A$6:$A$40,SMALL('5E'!AJ$6:AJ$40,COUNTIF(AK$6:AK83,"5E")),0),MATCH(1,OFFSET('5E'!M$6:M$40,SMALL('5E'!AJ$6:AJ$40,COUNTIF(AK$6:AK83,"5E")),0),0)),'5E'!$A$6:$B$40,2,0)&amp;" - "&amp;'5E'!$A$1,
IF(AK83="5F",INDEX(OFFSET('5F'!$A$6:$A$40,SMALL('5F'!AJ$6:AJ$40,COUNTIF(AK$6:AK83,"5F")),0),MATCH(1,OFFSET('5F'!M$6:M$40,SMALL('5F'!AJ$6:AJ$40,COUNTIF(AK$6:AK83,"5F")),0),0))&amp;" "&amp;VLOOKUP(INDEX(OFFSET('5F'!$A$6:$A$40,SMALL('5F'!AJ$6:AJ$40,COUNTIF(AK$6:AK83,"5F")),0),MATCH(1,OFFSET('5F'!M$6:M$40,SMALL('5F'!AJ$6:AJ$40,COUNTIF(AK$6:AK83,"5F")),0),0)),'5F'!$A$6:$B$40,2,0)&amp;" - "&amp;'5F'!$A$1,
IF(AK83="4A",INDEX(OFFSET('4A'!$A$6:$A$38,SMALL('4A'!AJ$6:AJ$38,COUNTIF(AK$6:AK83,"4A")),0),MATCH(1,OFFSET('4A'!M$6:M$38,SMALL('4A'!AJ$6:AJ$38,COUNTIF(AK$6:AK83,"4A")),0),0))&amp;" "&amp;VLOOKUP(INDEX(OFFSET('4A'!$A$6:$A$38,SMALL('4A'!AJ$6:AJ$38,COUNTIF(AK$6:AK83,"4A")),0),MATCH(1,OFFSET('4A'!M$6:M$38,SMALL('4A'!AJ$6:AJ$38,COUNTIF(AK$6:AK83,"4A")),0),0)),'4A'!$A$6:$B$38,2,0)&amp;" - "&amp;'4A'!$A$1,
IF(AK83="4B",INDEX(OFFSET('4B'!$A$6:$A$37,SMALL('4B'!AJ$6:AJ$37,COUNTIF(AK$6:AK83,"4B")),0),MATCH(1,OFFSET('4B'!M$6:M$37,SMALL('4B'!AJ$6:AJ$37,COUNTIF(AK$6:AK83,"4B")),0),0))&amp;" "&amp;VLOOKUP(INDEX(OFFSET('4B'!$A$6:$A$37,SMALL('4B'!AJ$6:AJ$37,COUNTIF(AK$6:AK83,"4B")),0),MATCH(1,OFFSET('4B'!M$6:M$37,SMALL('4B'!AJ$6:AJ$37,COUNTIF(AK$6:AK83,"4B")),0),0)),'4B'!$A$6:$B$37,2,0)&amp;" - "&amp;'4B'!$A$1,
IF(AK83="4C",INDEX(OFFSET('4C'!$A$6:$A$38,SMALL('4C'!AJ$6:AJ$38,COUNTIF(AK$6:AK83,"4C")),0),MATCH(1,OFFSET('4C'!M$6:M$38,SMALL('4C'!AJ$6:AJ$38,COUNTIF(AK$6:AK83,"4C")),0),0))&amp;" "&amp;VLOOKUP(INDEX(OFFSET('4C'!$A$6:$A$38,SMALL('4C'!AJ$6:AJ$38,COUNTIF(AK$6:AK83,"4C")),0),MATCH(1,OFFSET('4C'!M$6:M$38,SMALL('4C'!AJ$6:AJ$38,COUNTIF(AK$6:AK83,"4C")),0),0)),'4C'!$A$6:$B$38,2,0)&amp;" - "&amp;'4C'!$A$1,
IF(AK83="4D",INDEX(OFFSET('4D'!$A$6:$A$37,SMALL('4D'!AJ$6:AJ$37,COUNTIF(AK$6:AK83,"4D")),0),MATCH(1,OFFSET('4D'!M$6:M$37,SMALL('4D'!AJ$6:AJ$37,COUNTIF(AK$6:AK83,"4D")),0),0))&amp;" "&amp;VLOOKUP(INDEX(OFFSET('4D'!$A$6:$A$37,SMALL('4D'!AJ$6:AJ$37,COUNTIF(AK$6:AK83,"4D")),0),MATCH(1,OFFSET('4D'!M$6:M$37,SMALL('4D'!AJ$6:AJ$37,COUNTIF(AK$6:AK83,"4D")),0),0)),'4D'!$A$6:$B$37,2,0)&amp;" - "&amp;'4D'!$A$1,
IF(AK83="4E",INDEX(OFFSET('4E'!$A$6:$A$37,SMALL('4E'!AJ$6:AJ$37,COUNTIF(AK$6:AK83,"4E")),0),MATCH(1,OFFSET('4E'!M$6:M$37,SMALL('4E'!AJ$6:AJ$37,COUNTIF(AK$6:AK83,"4E")),0),0))&amp;" "&amp;VLOOKUP(INDEX(OFFSET('4E'!$A$6:$A$37,SMALL('4E'!AJ$6:AJ$37,COUNTIF(AK$6:AK83,"4E")),0),MATCH(1,OFFSET('4E'!M$6:M$37,SMALL('4E'!AJ$6:AJ$37,COUNTIF(AK$6:AK83,"4E")),0),0)),'4E'!$A$6:$B$37,2,0)&amp;" - "&amp;'4E'!$A$1,
IF(AK83="CM2",INDEX(OFFSET('CM2'!$A$6:$A$36,SMALL('CM2'!AJ$6:AJ$36,COUNTIF(AK$6:AK83,"CM2")),0),MATCH(1,OFFSET('CM2'!M$6:M$36,SMALL('CM2'!AJ$6:AJ$36,COUNTIF(AK$6:AK83,"CM2")),0),0))&amp;" "&amp;VLOOKUP(INDEX(OFFSET('CM2'!$A$6:$A$36,SMALL('CM2'!AJ$6:AJ$36,COUNTIF(AK$6:AK83,"CM2")),0),MATCH(1,OFFSET('CM2'!M$6:M$36,SMALL('CM2'!AJ$6:AJ$36,COUNTIF(AK$6:AK83,"CM2")),0),0)),'CM2'!$A$6:$B$36,2,0)&amp;" - "&amp;'CM2'!$A$1,BE83)))))))))))))))))),"")</f>
        <v/>
      </c>
      <c r="L83" s="42" t="str">
        <f ca="1">IFERROR(IF(AL83="","",IF(AL83="6A",INDEX(OFFSET('6A'!$A$6:$A$39,SMALL('6A'!AK$6:AK$39,COUNTIF(AL$6:AL83,"6A")),0),MATCH(1,OFFSET('6A'!N$6:N$39,SMALL('6A'!AK$6:AK$39,COUNTIF(AL$6:AL83,"6A")),0),0))&amp;" "&amp;VLOOKUP(INDEX(OFFSET('6A'!$A$6:$A$39,SMALL('6A'!AK$6:AK$39,COUNTIF(AL$6:AL83,"6A")),0),MATCH(1,OFFSET('6A'!N$6:N$39,SMALL('6A'!AK$6:AK$39,COUNTIF(AL$6:AL83,"6A")),0),0)),'6A'!$A$6:$B$39,2,0)&amp;" - "&amp;'6A'!$A$1,
IF(AL83="6B",INDEX(OFFSET('6B'!$A$6:$A$39,SMALL('6B'!AK$6:AK$39,COUNTIF(AL$6:AL83,"6B")),0),MATCH(1,OFFSET('6B'!N$6:N$39,SMALL('6B'!AK$6:AK$39,COUNTIF(AL$6:AL83,"6B")),0),0))&amp;" "&amp;VLOOKUP(INDEX(OFFSET('6B'!$A$6:$A$39,SMALL('6B'!AK$6:AK$39,COUNTIF(AL$6:AL83,"6B")),0),MATCH(1,OFFSET('6B'!N$6:N$39,SMALL('6B'!AK$6:AK$39,COUNTIF(AL$6:AL83,"6B")),0),0)),'6B'!$A$6:$B$39,2,0)&amp;" - "&amp;'6B'!$A$1,
IF(AL83="6C",INDEX(OFFSET('6C'!$A$6:$A$41,SMALL('6C'!AK$6:AK$41,COUNTIF(AL$6:AL83,"6C")),0),MATCH(1,OFFSET('6C'!N$6:N$41,SMALL('6C'!AK$6:AK$41,COUNTIF(AL$6:AL83,"6C")),0),0))&amp;" "&amp;VLOOKUP(INDEX(OFFSET('6C'!$A$6:$A$41,SMALL('6C'!AK$6:AK$41,COUNTIF(AL$6:AL83,"6C")),0),MATCH(1,OFFSET('6C'!N$6:N$41,SMALL('6C'!AK$6:AK$41,COUNTIF(AL$6:AL83,"6C")),0),0)),'6C'!$A$6:$B$41,2,0)&amp;" - "&amp;'6C'!$A$1,
IF(AL83="6D",INDEX(OFFSET('6D'!$A$6:$A$42,SMALL('6D'!AK$6:AK$42,COUNTIF(AL$6:AL83,"6D")),0),MATCH(1,OFFSET('6D'!N$6:N$42,SMALL('6D'!AK$6:AK$42,COUNTIF(AL$6:AL83,"6D")),0),0))&amp;" "&amp;VLOOKUP(INDEX(OFFSET('6D'!$A$6:$A$42,SMALL('6D'!AK$6:AK$42,COUNTIF(AL$6:AL83,"6D")),0),MATCH(1,OFFSET('6D'!N$6:N$42,SMALL('6D'!AK$6:AK$42,COUNTIF(AL$6:AL83,"6D")),0),0)),'6D'!$A$6:$B$42,2,0)&amp;" - "&amp;'6D'!$A$1,
IF(AL83="6E",INDEX(OFFSET('6E'!$A$6:$A$40,SMALL('6E'!AK$6:AK$40,COUNTIF(AL$6:AL83,"6E")),0),MATCH(1,OFFSET('6E'!N$6:N$40,SMALL('6E'!AK$6:AK$40,COUNTIF(AL$6:AL83,"6E")),0),0))&amp;" "&amp;VLOOKUP(INDEX(OFFSET('6E'!$A$6:$A$40,SMALL('6E'!AK$6:AK$40,COUNTIF(AL$6:AL83,"6E")),0),MATCH(1,OFFSET('6E'!N$6:N$40,SMALL('6E'!AK$6:AK$40,COUNTIF(AL$6:AL83,"6E")),0),0)),'6E'!$A$6:$B$40,2,0)&amp;" - "&amp;'6E'!$A$1,
IF(AL83="5A",INDEX(OFFSET('5A'!$A$6:$A$41,SMALL('5A'!AK$6:AK$41,COUNTIF(AL$6:AL83,"5A")),0),MATCH(1,OFFSET('5A'!N$6:N$41,SMALL('5A'!AK$6:AK$41,COUNTIF(AL$6:AL83,"5A")),0),0))&amp;" "&amp;VLOOKUP(INDEX(OFFSET('5A'!$A$6:$A$41,SMALL('5A'!AK$6:AK$41,COUNTIF(AL$6:AL83,"5A")),0),MATCH(1,OFFSET('5A'!N$6:N$41,SMALL('5A'!AK$6:AK$41,COUNTIF(AL$6:AL83,"5A")),0),0)),'5A'!$A$6:$B$41,2,0)&amp;" - "&amp;'5A'!$A$1,
IF(AL83="5B",INDEX(OFFSET('5B'!$A$6:$A$39,SMALL('5B'!AK$6:AK$39,COUNTIF(AL$6:AL83,"5B")),0),MATCH(1,OFFSET('5B'!N$6:N$39,SMALL('5B'!AK$6:AK$39,COUNTIF(AL$6:AL83,"5B")),0),0))&amp;" "&amp;VLOOKUP(INDEX(OFFSET('5B'!$A$6:$A$39,SMALL('5B'!AK$6:AK$39,COUNTIF(AL$6:AL83,"5B")),0),MATCH(1,OFFSET('5B'!N$6:N$39,SMALL('5B'!AK$6:AK$39,COUNTIF(AL$6:AL83,"5B")),0),0)),'5B'!$A$6:$B$39,2,0)&amp;" - "&amp;'5B'!$A$1,
IF(AL83="5C",INDEX(OFFSET('5C'!$A$6:$A$39,SMALL('5C'!AK$6:AK$39,COUNTIF(AL$6:AL83,"5C")),0),MATCH(1,OFFSET('5C'!N$6:N$39,SMALL('5C'!AK$6:AK$39,COUNTIF(AL$6:AL83,"5C")),0),0))&amp;" "&amp;VLOOKUP(INDEX(OFFSET('5C'!$A$6:$A$39,SMALL('5C'!AK$6:AK$39,COUNTIF(AL$6:AL83,"5C")),0),MATCH(1,OFFSET('5C'!N$6:N$39,SMALL('5C'!AK$6:AK$39,COUNTIF(AL$6:AL83,"5C")),0),0)),'5C'!$A$6:$B$39,2,0)&amp;" - "&amp;'5C'!$A$1,
IF(AL83="5D",INDEX(OFFSET('5D'!$A$6:$A$41,SMALL('5D'!AK$6:AK$41,COUNTIF(AL$6:AL83,"5D")),0),MATCH(1,OFFSET('5D'!N$6:N$41,SMALL('5D'!AK$6:AK$41,COUNTIF(AL$6:AL83,"5D")),0),0))&amp;" "&amp;VLOOKUP(INDEX(OFFSET('5D'!$A$6:$A$41,SMALL('5D'!AK$6:AK$41,COUNTIF(AL$6:AL83,"5D")),0),MATCH(1,OFFSET('5D'!N$6:N$41,SMALL('5D'!AK$6:AK$41,COUNTIF(AL$6:AL83,"5D")),0),0)),'5D'!$A$6:$B$41,2,0)&amp;" - "&amp;'5D'!$A$1,
IF(AL83="5E",INDEX(OFFSET('5E'!$A$6:$A$40,SMALL('5E'!AK$6:AK$40,COUNTIF(AL$6:AL83,"5E")),0),MATCH(1,OFFSET('5E'!N$6:N$40,SMALL('5E'!AK$6:AK$40,COUNTIF(AL$6:AL83,"5E")),0),0))&amp;" "&amp;VLOOKUP(INDEX(OFFSET('5E'!$A$6:$A$40,SMALL('5E'!AK$6:AK$40,COUNTIF(AL$6:AL83,"5E")),0),MATCH(1,OFFSET('5E'!N$6:N$40,SMALL('5E'!AK$6:AK$40,COUNTIF(AL$6:AL83,"5E")),0),0)),'5E'!$A$6:$B$40,2,0)&amp;" - "&amp;'5E'!$A$1,
IF(AL83="5F",INDEX(OFFSET('5F'!$A$6:$A$40,SMALL('5F'!AK$6:AK$40,COUNTIF(AL$6:AL83,"5F")),0),MATCH(1,OFFSET('5F'!N$6:N$40,SMALL('5F'!AK$6:AK$40,COUNTIF(AL$6:AL83,"5F")),0),0))&amp;" "&amp;VLOOKUP(INDEX(OFFSET('5F'!$A$6:$A$40,SMALL('5F'!AK$6:AK$40,COUNTIF(AL$6:AL83,"5F")),0),MATCH(1,OFFSET('5F'!N$6:N$40,SMALL('5F'!AK$6:AK$40,COUNTIF(AL$6:AL83,"5F")),0),0)),'5F'!$A$6:$B$40,2,0)&amp;" - "&amp;'5F'!$A$1,
IF(AL83="4A",INDEX(OFFSET('4A'!$A$6:$A$38,SMALL('4A'!AK$6:AK$38,COUNTIF(AL$6:AL83,"4A")),0),MATCH(1,OFFSET('4A'!N$6:N$38,SMALL('4A'!AK$6:AK$38,COUNTIF(AL$6:AL83,"4A")),0),0))&amp;" "&amp;VLOOKUP(INDEX(OFFSET('4A'!$A$6:$A$38,SMALL('4A'!AK$6:AK$38,COUNTIF(AL$6:AL83,"4A")),0),MATCH(1,OFFSET('4A'!N$6:N$38,SMALL('4A'!AK$6:AK$38,COUNTIF(AL$6:AL83,"4A")),0),0)),'4A'!$A$6:$B$38,2,0)&amp;" - "&amp;'4A'!$A$1,
IF(AL83="4B",INDEX(OFFSET('4B'!$A$6:$A$37,SMALL('4B'!AK$6:AK$37,COUNTIF(AL$6:AL83,"4B")),0),MATCH(1,OFFSET('4B'!N$6:N$37,SMALL('4B'!AK$6:AK$37,COUNTIF(AL$6:AL83,"4B")),0),0))&amp;" "&amp;VLOOKUP(INDEX(OFFSET('4B'!$A$6:$A$37,SMALL('4B'!AK$6:AK$37,COUNTIF(AL$6:AL83,"4B")),0),MATCH(1,OFFSET('4B'!N$6:N$37,SMALL('4B'!AK$6:AK$37,COUNTIF(AL$6:AL83,"4B")),0),0)),'4B'!$A$6:$B$37,2,0)&amp;" - "&amp;'4B'!$A$1,
IF(AL83="4C",INDEX(OFFSET('4C'!$A$6:$A$38,SMALL('4C'!AK$6:AK$38,COUNTIF(AL$6:AL83,"4C")),0),MATCH(1,OFFSET('4C'!N$6:N$38,SMALL('4C'!AK$6:AK$38,COUNTIF(AL$6:AL83,"4C")),0),0))&amp;" "&amp;VLOOKUP(INDEX(OFFSET('4C'!$A$6:$A$38,SMALL('4C'!AK$6:AK$38,COUNTIF(AL$6:AL83,"4C")),0),MATCH(1,OFFSET('4C'!N$6:N$38,SMALL('4C'!AK$6:AK$38,COUNTIF(AL$6:AL83,"4C")),0),0)),'4C'!$A$6:$B$38,2,0)&amp;" - "&amp;'4C'!$A$1,
IF(AL83="4D",INDEX(OFFSET('4D'!$A$6:$A$37,SMALL('4D'!AK$6:AK$37,COUNTIF(AL$6:AL83,"4D")),0),MATCH(1,OFFSET('4D'!N$6:N$37,SMALL('4D'!AK$6:AK$37,COUNTIF(AL$6:AL83,"4D")),0),0))&amp;" "&amp;VLOOKUP(INDEX(OFFSET('4D'!$A$6:$A$37,SMALL('4D'!AK$6:AK$37,COUNTIF(AL$6:AL83,"4D")),0),MATCH(1,OFFSET('4D'!N$6:N$37,SMALL('4D'!AK$6:AK$37,COUNTIF(AL$6:AL83,"4D")),0),0)),'4D'!$A$6:$B$37,2,0)&amp;" - "&amp;'4D'!$A$1,
IF(AL83="4E",INDEX(OFFSET('4E'!$A$6:$A$37,SMALL('4E'!AK$6:AK$37,COUNTIF(AL$6:AL83,"4E")),0),MATCH(1,OFFSET('4E'!N$6:N$37,SMALL('4E'!AK$6:AK$37,COUNTIF(AL$6:AL83,"4E")),0),0))&amp;" "&amp;VLOOKUP(INDEX(OFFSET('4E'!$A$6:$A$37,SMALL('4E'!AK$6:AK$37,COUNTIF(AL$6:AL83,"4E")),0),MATCH(1,OFFSET('4E'!N$6:N$37,SMALL('4E'!AK$6:AK$37,COUNTIF(AL$6:AL83,"4E")),0),0)),'4E'!$A$6:$B$37,2,0)&amp;" - "&amp;'4E'!$A$1,
IF(AL83="CM2",INDEX(OFFSET('CM2'!$A$6:$A$36,SMALL('CM2'!AK$6:AK$36,COUNTIF(AL$6:AL83,"CM2")),0),MATCH(1,OFFSET('CM2'!N$6:N$36,SMALL('CM2'!AK$6:AK$36,COUNTIF(AL$6:AL83,"CM2")),0),0))&amp;" "&amp;VLOOKUP(INDEX(OFFSET('CM2'!$A$6:$A$36,SMALL('CM2'!AK$6:AK$36,COUNTIF(AL$6:AL83,"CM2")),0),MATCH(1,OFFSET('CM2'!N$6:N$36,SMALL('CM2'!AK$6:AK$36,COUNTIF(AL$6:AL83,"CM2")),0),0)),'CM2'!$A$6:$B$36,2,0)&amp;" - "&amp;'CM2'!$A$1,BF83)))))))))))))))))),"")</f>
        <v/>
      </c>
      <c r="M83" s="44" t="str">
        <f ca="1">IFERROR(IF(AM83="","",IF(AM83="6A",INDEX(OFFSET('6A'!$A$6:$A$39,SMALL('6A'!AL$6:AL$39,COUNTIF(AM$6:AM83,"6A")),0),MATCH(1,OFFSET('6A'!O$6:O$39,SMALL('6A'!AL$6:AL$39,COUNTIF(AM$6:AM83,"6A")),0),0))&amp;" "&amp;VLOOKUP(INDEX(OFFSET('6A'!$A$6:$A$39,SMALL('6A'!AL$6:AL$39,COUNTIF(AM$6:AM83,"6A")),0),MATCH(1,OFFSET('6A'!O$6:O$39,SMALL('6A'!AL$6:AL$39,COUNTIF(AM$6:AM83,"6A")),0),0)),'6A'!$A$6:$B$39,2,0)&amp;" - "&amp;'6A'!$A$1,
IF(AM83="6B",INDEX(OFFSET('6B'!$A$6:$A$39,SMALL('6B'!AL$6:AL$39,COUNTIF(AM$6:AM83,"6B")),0),MATCH(1,OFFSET('6B'!O$6:O$39,SMALL('6B'!AL$6:AL$39,COUNTIF(AM$6:AM83,"6B")),0),0))&amp;" "&amp;VLOOKUP(INDEX(OFFSET('6B'!$A$6:$A$39,SMALL('6B'!AL$6:AL$39,COUNTIF(AM$6:AM83,"6B")),0),MATCH(1,OFFSET('6B'!O$6:O$39,SMALL('6B'!AL$6:AL$39,COUNTIF(AM$6:AM83,"6B")),0),0)),'6B'!$A$6:$B$39,2,0)&amp;" - "&amp;'6B'!$A$1,
IF(AM83="6C",INDEX(OFFSET('6C'!$A$6:$A$41,SMALL('6C'!AL$6:AL$41,COUNTIF(AM$6:AM83,"6C")),0),MATCH(1,OFFSET('6C'!O$6:O$41,SMALL('6C'!AL$6:AL$41,COUNTIF(AM$6:AM83,"6C")),0),0))&amp;" "&amp;VLOOKUP(INDEX(OFFSET('6C'!$A$6:$A$41,SMALL('6C'!AL$6:AL$41,COUNTIF(AM$6:AM83,"6C")),0),MATCH(1,OFFSET('6C'!O$6:O$41,SMALL('6C'!AL$6:AL$41,COUNTIF(AM$6:AM83,"6C")),0),0)),'6C'!$A$6:$B$41,2,0)&amp;" - "&amp;'6C'!$A$1,
IF(AM83="6D",INDEX(OFFSET('6D'!$A$6:$A$42,SMALL('6D'!AL$6:AL$42,COUNTIF(AM$6:AM83,"6D")),0),MATCH(1,OFFSET('6D'!O$6:O$42,SMALL('6D'!AL$6:AL$42,COUNTIF(AM$6:AM83,"6D")),0),0))&amp;" "&amp;VLOOKUP(INDEX(OFFSET('6D'!$A$6:$A$42,SMALL('6D'!AL$6:AL$42,COUNTIF(AM$6:AM83,"6D")),0),MATCH(1,OFFSET('6D'!O$6:O$42,SMALL('6D'!AL$6:AL$42,COUNTIF(AM$6:AM83,"6D")),0),0)),'6D'!$A$6:$B$42,2,0)&amp;" - "&amp;'6D'!$A$1,
IF(AM83="6E",INDEX(OFFSET('6E'!$A$6:$A$40,SMALL('6E'!AL$6:AL$40,COUNTIF(AM$6:AM83,"6E")),0),MATCH(1,OFFSET('6E'!O$6:O$40,SMALL('6E'!AL$6:AL$40,COUNTIF(AM$6:AM83,"6E")),0),0))&amp;" "&amp;VLOOKUP(INDEX(OFFSET('6E'!$A$6:$A$40,SMALL('6E'!AL$6:AL$40,COUNTIF(AM$6:AM83,"6E")),0),MATCH(1,OFFSET('6E'!O$6:O$40,SMALL('6E'!AL$6:AL$40,COUNTIF(AM$6:AM83,"6E")),0),0)),'6E'!$A$6:$B$40,2,0)&amp;" - "&amp;'6E'!$A$1,
IF(AM83="5A",INDEX(OFFSET('5A'!$A$6:$A$41,SMALL('5A'!AL$6:AL$41,COUNTIF(AM$6:AM83,"5A")),0),MATCH(1,OFFSET('5A'!O$6:O$41,SMALL('5A'!AL$6:AL$41,COUNTIF(AM$6:AM83,"5A")),0),0))&amp;" "&amp;VLOOKUP(INDEX(OFFSET('5A'!$A$6:$A$41,SMALL('5A'!AL$6:AL$41,COUNTIF(AM$6:AM83,"5A")),0),MATCH(1,OFFSET('5A'!O$6:O$41,SMALL('5A'!AL$6:AL$41,COUNTIF(AM$6:AM83,"5A")),0),0)),'5A'!$A$6:$B$41,2,0)&amp;" - "&amp;'5A'!$A$1,
IF(AM83="5B",INDEX(OFFSET('5B'!$A$6:$A$39,SMALL('5B'!AL$6:AL$39,COUNTIF(AM$6:AM83,"5B")),0),MATCH(1,OFFSET('5B'!O$6:O$39,SMALL('5B'!AL$6:AL$39,COUNTIF(AM$6:AM83,"5B")),0),0))&amp;" "&amp;VLOOKUP(INDEX(OFFSET('5B'!$A$6:$A$39,SMALL('5B'!AL$6:AL$39,COUNTIF(AM$6:AM83,"5B")),0),MATCH(1,OFFSET('5B'!O$6:O$39,SMALL('5B'!AL$6:AL$39,COUNTIF(AM$6:AM83,"5B")),0),0)),'5B'!$A$6:$B$39,2,0)&amp;" - "&amp;'5B'!$A$1,
IF(AM83="5C",INDEX(OFFSET('5C'!$A$6:$A$39,SMALL('5C'!AL$6:AL$39,COUNTIF(AM$6:AM83,"5C")),0),MATCH(1,OFFSET('5C'!O$6:O$39,SMALL('5C'!AL$6:AL$39,COUNTIF(AM$6:AM83,"5C")),0),0))&amp;" "&amp;VLOOKUP(INDEX(OFFSET('5C'!$A$6:$A$39,SMALL('5C'!AL$6:AL$39,COUNTIF(AM$6:AM83,"5C")),0),MATCH(1,OFFSET('5C'!O$6:O$39,SMALL('5C'!AL$6:AL$39,COUNTIF(AM$6:AM83,"5C")),0),0)),'5C'!$A$6:$B$39,2,0)&amp;" - "&amp;'5C'!$A$1,
IF(AM83="5D",INDEX(OFFSET('5D'!$A$6:$A$41,SMALL('5D'!AL$6:AL$41,COUNTIF(AM$6:AM83,"5D")),0),MATCH(1,OFFSET('5D'!O$6:O$41,SMALL('5D'!AL$6:AL$41,COUNTIF(AM$6:AM83,"5D")),0),0))&amp;" "&amp;VLOOKUP(INDEX(OFFSET('5D'!$A$6:$A$41,SMALL('5D'!AL$6:AL$41,COUNTIF(AM$6:AM83,"5D")),0),MATCH(1,OFFSET('5D'!O$6:O$41,SMALL('5D'!AL$6:AL$41,COUNTIF(AM$6:AM83,"5D")),0),0)),'5D'!$A$6:$B$41,2,0)&amp;" - "&amp;'5D'!$A$1,
IF(AM83="5E",INDEX(OFFSET('5E'!$A$6:$A$40,SMALL('5E'!AL$6:AL$40,COUNTIF(AM$6:AM83,"5E")),0),MATCH(1,OFFSET('5E'!O$6:O$40,SMALL('5E'!AL$6:AL$40,COUNTIF(AM$6:AM83,"5E")),0),0))&amp;" "&amp;VLOOKUP(INDEX(OFFSET('5E'!$A$6:$A$40,SMALL('5E'!AL$6:AL$40,COUNTIF(AM$6:AM83,"5E")),0),MATCH(1,OFFSET('5E'!O$6:O$40,SMALL('5E'!AL$6:AL$40,COUNTIF(AM$6:AM83,"5E")),0),0)),'5E'!$A$6:$B$40,2,0)&amp;" - "&amp;'5E'!$A$1,
IF(AM83="5F",INDEX(OFFSET('5F'!$A$6:$A$40,SMALL('5F'!AL$6:AL$40,COUNTIF(AM$6:AM83,"5F")),0),MATCH(1,OFFSET('5F'!O$6:O$40,SMALL('5F'!AL$6:AL$40,COUNTIF(AM$6:AM83,"5F")),0),0))&amp;" "&amp;VLOOKUP(INDEX(OFFSET('5F'!$A$6:$A$40,SMALL('5F'!AL$6:AL$40,COUNTIF(AM$6:AM83,"5F")),0),MATCH(1,OFFSET('5F'!O$6:O$40,SMALL('5F'!AL$6:AL$40,COUNTIF(AM$6:AM83,"5F")),0),0)),'5F'!$A$6:$B$40,2,0)&amp;" - "&amp;'5F'!$A$1,
IF(AM83="4A",INDEX(OFFSET('4A'!$A$6:$A$38,SMALL('4A'!AL$6:AL$38,COUNTIF(AM$6:AM83,"4A")),0),MATCH(1,OFFSET('4A'!O$6:O$38,SMALL('4A'!AL$6:AL$38,COUNTIF(AM$6:AM83,"4A")),0),0))&amp;" "&amp;VLOOKUP(INDEX(OFFSET('4A'!$A$6:$A$38,SMALL('4A'!AL$6:AL$38,COUNTIF(AM$6:AM83,"4A")),0),MATCH(1,OFFSET('4A'!O$6:O$38,SMALL('4A'!AL$6:AL$38,COUNTIF(AM$6:AM83,"4A")),0),0)),'4A'!$A$6:$B$38,2,0)&amp;" - "&amp;'4A'!$A$1,
IF(AM83="4B",INDEX(OFFSET('4B'!$A$6:$A$37,SMALL('4B'!AL$6:AL$37,COUNTIF(AM$6:AM83,"4B")),0),MATCH(1,OFFSET('4B'!O$6:O$37,SMALL('4B'!AL$6:AL$37,COUNTIF(AM$6:AM83,"4B")),0),0))&amp;" "&amp;VLOOKUP(INDEX(OFFSET('4B'!$A$6:$A$37,SMALL('4B'!AL$6:AL$37,COUNTIF(AM$6:AM83,"4B")),0),MATCH(1,OFFSET('4B'!O$6:O$37,SMALL('4B'!AL$6:AL$37,COUNTIF(AM$6:AM83,"4B")),0),0)),'4B'!$A$6:$B$37,2,0)&amp;" - "&amp;'4B'!$A$1,
IF(AM83="4C",INDEX(OFFSET('4C'!$A$6:$A$38,SMALL('4C'!AL$6:AL$38,COUNTIF(AM$6:AM83,"4C")),0),MATCH(1,OFFSET('4C'!O$6:O$38,SMALL('4C'!AL$6:AL$38,COUNTIF(AM$6:AM83,"4C")),0),0))&amp;" "&amp;VLOOKUP(INDEX(OFFSET('4C'!$A$6:$A$38,SMALL('4C'!AL$6:AL$38,COUNTIF(AM$6:AM83,"4C")),0),MATCH(1,OFFSET('4C'!O$6:O$38,SMALL('4C'!AL$6:AL$38,COUNTIF(AM$6:AM83,"4C")),0),0)),'4C'!$A$6:$B$38,2,0)&amp;" - "&amp;'4C'!$A$1,
IF(AM83="4D",INDEX(OFFSET('4D'!$A$6:$A$37,SMALL('4D'!AL$6:AL$37,COUNTIF(AM$6:AM83,"4D")),0),MATCH(1,OFFSET('4D'!O$6:O$37,SMALL('4D'!AL$6:AL$37,COUNTIF(AM$6:AM83,"4D")),0),0))&amp;" "&amp;VLOOKUP(INDEX(OFFSET('4D'!$A$6:$A$37,SMALL('4D'!AL$6:AL$37,COUNTIF(AM$6:AM83,"4D")),0),MATCH(1,OFFSET('4D'!O$6:O$37,SMALL('4D'!AL$6:AL$37,COUNTIF(AM$6:AM83,"4D")),0),0)),'4D'!$A$6:$B$37,2,0)&amp;" - "&amp;'4D'!$A$1,
IF(AM83="4E",INDEX(OFFSET('4E'!$A$6:$A$37,SMALL('4E'!AL$6:AL$37,COUNTIF(AM$6:AM83,"4E")),0),MATCH(1,OFFSET('4E'!O$6:O$37,SMALL('4E'!AL$6:AL$37,COUNTIF(AM$6:AM83,"4E")),0),0))&amp;" "&amp;VLOOKUP(INDEX(OFFSET('4E'!$A$6:$A$37,SMALL('4E'!AL$6:AL$37,COUNTIF(AM$6:AM83,"4E")),0),MATCH(1,OFFSET('4E'!O$6:O$37,SMALL('4E'!AL$6:AL$37,COUNTIF(AM$6:AM83,"4E")),0),0)),'4E'!$A$6:$B$37,2,0)&amp;" - "&amp;'4E'!$A$1,
IF(AM83="CM2",INDEX(OFFSET('CM2'!$A$6:$A$36,SMALL('CM2'!AL$6:AL$36,COUNTIF(AM$6:AM83,"CM2")),0),MATCH(1,OFFSET('CM2'!O$6:O$36,SMALL('CM2'!AL$6:AL$36,COUNTIF(AM$6:AM83,"CM2")),0),0))&amp;" "&amp;VLOOKUP(INDEX(OFFSET('CM2'!$A$6:$A$36,SMALL('CM2'!AL$6:AL$36,COUNTIF(AM$6:AM83,"CM2")),0),MATCH(1,OFFSET('CM2'!O$6:O$36,SMALL('CM2'!AL$6:AL$36,COUNTIF(AM$6:AM83,"CM2")),0),0)),'CM2'!$A$6:$B$36,2,0)&amp;" - "&amp;'CM2'!$A$1,BG83)))))))))))))))))),"")</f>
        <v/>
      </c>
      <c r="N83" s="30"/>
      <c r="O83" s="34" t="str">
        <f ca="1">IFERROR(IF(AO83="","",IF(AO83="6A",INDEX(OFFSET('6A'!$A$6:$A$39,SMALL('6A'!AN$6:AN$39,COUNTIF(AO$6:AO83,"6A")),0),MATCH(1,OFFSET('6A'!Q$6:Q$39,SMALL('6A'!AN$6:AN$39,COUNTIF(AO$6:AO83,"6A")),0),0))&amp;" "&amp;VLOOKUP(INDEX(OFFSET('6A'!$A$6:$A$39,SMALL('6A'!AN$6:AN$39,COUNTIF(AO$6:AO83,"6A")),0),MATCH(1,OFFSET('6A'!Q$6:Q$39,SMALL('6A'!AN$6:AN$39,COUNTIF(AO$6:AO83,"6A")),0),0)),'6A'!$A$6:$B$39,2,0)&amp;" - "&amp;'6A'!$A$1,
IF(AO83="6B",INDEX(OFFSET('6B'!$A$6:$A$39,SMALL('6B'!AN$6:AN$39,COUNTIF(AO$6:AO83,"6B")),0),MATCH(1,OFFSET('6B'!Q$6:Q$39,SMALL('6B'!AN$6:AN$39,COUNTIF(AO$6:AO83,"6B")),0),0))&amp;" "&amp;VLOOKUP(INDEX(OFFSET('6B'!$A$6:$A$39,SMALL('6B'!AN$6:AN$39,COUNTIF(AO$6:AO83,"6B")),0),MATCH(1,OFFSET('6B'!Q$6:Q$39,SMALL('6B'!AN$6:AN$39,COUNTIF(AO$6:AO83,"6B")),0),0)),'6B'!$A$6:$B$39,2,0)&amp;" - "&amp;'6B'!$A$1,
IF(AO83="6C",INDEX(OFFSET('6C'!$A$6:$A$41,SMALL('6C'!AN$6:AN$41,COUNTIF(AO$6:AO83,"6C")),0),MATCH(1,OFFSET('6C'!Q$6:Q$41,SMALL('6C'!AN$6:AN$41,COUNTIF(AO$6:AO83,"6C")),0),0))&amp;" "&amp;VLOOKUP(INDEX(OFFSET('6C'!$A$6:$A$41,SMALL('6C'!AN$6:AN$41,COUNTIF(AO$6:AO83,"6C")),0),MATCH(1,OFFSET('6C'!Q$6:Q$41,SMALL('6C'!AN$6:AN$41,COUNTIF(AO$6:AO83,"6C")),0),0)),'6C'!$A$6:$B$41,2,0)&amp;" - "&amp;'6C'!$A$1,
IF(AO83="6D",INDEX(OFFSET('6D'!$A$6:$A$42,SMALL('6D'!AN$6:AN$42,COUNTIF(AO$6:AO83,"6D")),0),MATCH(1,OFFSET('6D'!Q$6:Q$42,SMALL('6D'!AN$6:AN$42,COUNTIF(AO$6:AO83,"6D")),0),0))&amp;" "&amp;VLOOKUP(INDEX(OFFSET('6D'!$A$6:$A$42,SMALL('6D'!AN$6:AN$42,COUNTIF(AO$6:AO83,"6D")),0),MATCH(1,OFFSET('6D'!Q$6:Q$42,SMALL('6D'!AN$6:AN$42,COUNTIF(AO$6:AO83,"6D")),0),0)),'6D'!$A$6:$B$42,2,0)&amp;" - "&amp;'6D'!$A$1,
IF(AO83="6E",INDEX(OFFSET('6E'!$A$6:$A$40,SMALL('6E'!AN$6:AN$40,COUNTIF(AO$6:AO83,"6E")),0),MATCH(1,OFFSET('6E'!Q$6:Q$40,SMALL('6E'!AN$6:AN$40,COUNTIF(AO$6:AO83,"6E")),0),0))&amp;" "&amp;VLOOKUP(INDEX(OFFSET('6E'!$A$6:$A$40,SMALL('6E'!AN$6:AN$40,COUNTIF(AO$6:AO83,"6E")),0),MATCH(1,OFFSET('6E'!Q$6:Q$40,SMALL('6E'!AN$6:AN$40,COUNTIF(AO$6:AO83,"6E")),0),0)),'6E'!$A$6:$B$40,2,0)&amp;" - "&amp;'6E'!$A$1,
IF(AO83="5A",INDEX(OFFSET('5A'!$A$6:$A$41,SMALL('5A'!AN$6:AN$41,COUNTIF(AO$6:AO83,"5A")),0),MATCH(1,OFFSET('5A'!Q$6:Q$41,SMALL('5A'!AN$6:AN$41,COUNTIF(AO$6:AO83,"5A")),0),0))&amp;" "&amp;VLOOKUP(INDEX(OFFSET('5A'!$A$6:$A$41,SMALL('5A'!AN$6:AN$41,COUNTIF(AO$6:AO83,"5A")),0),MATCH(1,OFFSET('5A'!Q$6:Q$41,SMALL('5A'!AN$6:AN$41,COUNTIF(AO$6:AO83,"5A")),0),0)),'5A'!$A$6:$B$41,2,0)&amp;" - "&amp;'5A'!$A$1,
IF(AO83="5B",INDEX(OFFSET('5B'!$A$6:$A$39,SMALL('5B'!AN$6:AN$39,COUNTIF(AO$6:AO83,"5B")),0),MATCH(1,OFFSET('5B'!Q$6:Q$39,SMALL('5B'!AN$6:AN$39,COUNTIF(AO$6:AO83,"5B")),0),0))&amp;" "&amp;VLOOKUP(INDEX(OFFSET('5B'!$A$6:$A$39,SMALL('5B'!AN$6:AN$39,COUNTIF(AO$6:AO83,"5B")),0),MATCH(1,OFFSET('5B'!Q$6:Q$39,SMALL('5B'!AN$6:AN$39,COUNTIF(AO$6:AO83,"5B")),0),0)),'5B'!$A$6:$B$39,2,0)&amp;" - "&amp;'5B'!$A$1,
IF(AO83="5C",INDEX(OFFSET('5C'!$A$6:$A$39,SMALL('5C'!AN$6:AN$39,COUNTIF(AO$6:AO83,"5C")),0),MATCH(1,OFFSET('5C'!Q$6:Q$39,SMALL('5C'!AN$6:AN$39,COUNTIF(AO$6:AO83,"5C")),0),0))&amp;" "&amp;VLOOKUP(INDEX(OFFSET('5C'!$A$6:$A$39,SMALL('5C'!AN$6:AN$39,COUNTIF(AO$6:AO83,"5C")),0),MATCH(1,OFFSET('5C'!Q$6:Q$39,SMALL('5C'!AN$6:AN$39,COUNTIF(AO$6:AO83,"5C")),0),0)),'5C'!$A$6:$B$39,2,0)&amp;" - "&amp;'5C'!$A$1,
IF(AO83="5D",INDEX(OFFSET('5D'!$A$6:$A$41,SMALL('5D'!AN$6:AN$41,COUNTIF(AO$6:AO83,"5D")),0),MATCH(1,OFFSET('5D'!Q$6:Q$41,SMALL('5D'!AN$6:AN$41,COUNTIF(AO$6:AO83,"5D")),0),0))&amp;" "&amp;VLOOKUP(INDEX(OFFSET('5D'!$A$6:$A$41,SMALL('5D'!AN$6:AN$41,COUNTIF(AO$6:AO83,"5D")),0),MATCH(1,OFFSET('5D'!Q$6:Q$41,SMALL('5D'!AN$6:AN$41,COUNTIF(AO$6:AO83,"5D")),0),0)),'5D'!$A$6:$B$41,2,0)&amp;" - "&amp;'5D'!$A$1,
IF(AO83="5E",INDEX(OFFSET('5E'!$A$6:$A$40,SMALL('5E'!AN$6:AN$40,COUNTIF(AO$6:AO83,"5E")),0),MATCH(1,OFFSET('5E'!Q$6:Q$40,SMALL('5E'!AN$6:AN$40,COUNTIF(AO$6:AO83,"5E")),0),0))&amp;" "&amp;VLOOKUP(INDEX(OFFSET('5E'!$A$6:$A$40,SMALL('5E'!AN$6:AN$40,COUNTIF(AO$6:AO83,"5E")),0),MATCH(1,OFFSET('5E'!Q$6:Q$40,SMALL('5E'!AN$6:AN$40,COUNTIF(AO$6:AO83,"5E")),0),0)),'5E'!$A$6:$B$40,2,0)&amp;" - "&amp;'5E'!$A$1,
IF(AO83="5F",INDEX(OFFSET('5F'!$A$6:$A$40,SMALL('5F'!AN$6:AN$40,COUNTIF(AO$6:AO83,"5F")),0),MATCH(1,OFFSET('5F'!Q$6:Q$40,SMALL('5F'!AN$6:AN$40,COUNTIF(AO$6:AO83,"5F")),0),0))&amp;" "&amp;VLOOKUP(INDEX(OFFSET('5F'!$A$6:$A$40,SMALL('5F'!AN$6:AN$40,COUNTIF(AO$6:AO83,"5F")),0),MATCH(1,OFFSET('5F'!Q$6:Q$40,SMALL('5F'!AN$6:AN$40,COUNTIF(AO$6:AO83,"5F")),0),0)),'5F'!$A$6:$B$40,2,0)&amp;" - "&amp;'5F'!$A$1,
IF(AO83="4A",INDEX(OFFSET('4A'!$A$6:$A$38,SMALL('4A'!AN$6:AN$38,COUNTIF(AO$6:AO83,"4A")),0),MATCH(1,OFFSET('4A'!Q$6:Q$38,SMALL('4A'!AN$6:AN$38,COUNTIF(AO$6:AO83,"4A")),0),0))&amp;" "&amp;VLOOKUP(INDEX(OFFSET('4A'!$A$6:$A$38,SMALL('4A'!AN$6:AN$38,COUNTIF(AO$6:AO83,"4A")),0),MATCH(1,OFFSET('4A'!Q$6:Q$38,SMALL('4A'!AN$6:AN$38,COUNTIF(AO$6:AO83,"4A")),0),0)),'4A'!$A$6:$B$38,2,0)&amp;" - "&amp;'4A'!$A$1,
IF(AO83="4B",INDEX(OFFSET('4B'!$A$6:$A$37,SMALL('4B'!AN$6:AN$37,COUNTIF(AO$6:AO83,"4B")),0),MATCH(1,OFFSET('4B'!Q$6:Q$37,SMALL('4B'!AN$6:AN$37,COUNTIF(AO$6:AO83,"4B")),0),0))&amp;" "&amp;VLOOKUP(INDEX(OFFSET('4B'!$A$6:$A$37,SMALL('4B'!AN$6:AN$37,COUNTIF(AO$6:AO83,"4B")),0),MATCH(1,OFFSET('4B'!Q$6:Q$37,SMALL('4B'!AN$6:AN$37,COUNTIF(AO$6:AO83,"4B")),0),0)),'4B'!$A$6:$B$37,2,0)&amp;" - "&amp;'4B'!$A$1,
IF(AO83="4C",INDEX(OFFSET('4C'!$A$6:$A$38,SMALL('4C'!AN$6:AN$38,COUNTIF(AO$6:AO83,"4C")),0),MATCH(1,OFFSET('4C'!Q$6:Q$38,SMALL('4C'!AN$6:AN$38,COUNTIF(AO$6:AO83,"4C")),0),0))&amp;" "&amp;VLOOKUP(INDEX(OFFSET('4C'!$A$6:$A$38,SMALL('4C'!AN$6:AN$38,COUNTIF(AO$6:AO83,"4C")),0),MATCH(1,OFFSET('4C'!Q$6:Q$38,SMALL('4C'!AN$6:AN$38,COUNTIF(AO$6:AO83,"4C")),0),0)),'4C'!$A$6:$B$38,2,0)&amp;" - "&amp;'4C'!$A$1,
IF(AO83="4D",INDEX(OFFSET('4D'!$A$6:$A$37,SMALL('4D'!AN$6:AN$37,COUNTIF(AO$6:AO83,"4D")),0),MATCH(1,OFFSET('4D'!Q$6:Q$37,SMALL('4D'!AN$6:AN$37,COUNTIF(AO$6:AO83,"4D")),0),0))&amp;" "&amp;VLOOKUP(INDEX(OFFSET('4D'!$A$6:$A$37,SMALL('4D'!AN$6:AN$37,COUNTIF(AO$6:AO83,"4D")),0),MATCH(1,OFFSET('4D'!Q$6:Q$37,SMALL('4D'!AN$6:AN$37,COUNTIF(AO$6:AO83,"4D")),0),0)),'4D'!$A$6:$B$37,2,0)&amp;" - "&amp;'4D'!$A$1,
IF(AO83="4E",INDEX(OFFSET('4E'!$A$6:$A$37,SMALL('4E'!AN$6:AN$37,COUNTIF(AO$6:AO83,"4E")),0),MATCH(1,OFFSET('4E'!Q$6:Q$37,SMALL('4E'!AN$6:AN$37,COUNTIF(AO$6:AO83,"4E")),0),0))&amp;" "&amp;VLOOKUP(INDEX(OFFSET('4E'!$A$6:$A$37,SMALL('4E'!AN$6:AN$37,COUNTIF(AO$6:AO83,"4E")),0),MATCH(1,OFFSET('4E'!Q$6:Q$37,SMALL('4E'!AN$6:AN$37,COUNTIF(AO$6:AO83,"4E")),0),0)),'4E'!$A$6:$B$37,2,0)&amp;" - "&amp;'4E'!$A$1,
IF(AO83="CM2",INDEX(OFFSET('CM2'!$A$6:$A$36,SMALL('CM2'!AN$6:AN$36,COUNTIF(AO$6:AO83,"CM2")),0),MATCH(1,OFFSET('CM2'!Q$6:Q$36,SMALL('CM2'!AN$6:AN$36,COUNTIF(AO$6:AO83,"CM2")),0),0))&amp;" "&amp;VLOOKUP(INDEX(OFFSET('CM2'!$A$6:$A$36,SMALL('CM2'!AN$6:AN$36,COUNTIF(AO$6:AO83,"CM2")),0),MATCH(1,OFFSET('CM2'!Q$6:Q$36,SMALL('CM2'!AN$6:AN$36,COUNTIF(AO$6:AO83,"CM2")),0),0)),'CM2'!$A$6:$B$36,2,0)&amp;" - "&amp;'CM2'!$A$1,BI83)))))))))))))))))),"")</f>
        <v/>
      </c>
      <c r="P83" s="56" t="str">
        <f ca="1">IFERROR(IF(AP83="","",IF(AP83="6A",INDEX(OFFSET('6A'!$A$6:$A$39,SMALL('6A'!AO$6:AO$39,COUNTIF(AP$6:AP83,"6A")),0),MATCH(1,OFFSET('6A'!R$6:R$39,SMALL('6A'!AO$6:AO$39,COUNTIF(AP$6:AP83,"6A")),0),0))&amp;" "&amp;VLOOKUP(INDEX(OFFSET('6A'!$A$6:$A$39,SMALL('6A'!AO$6:AO$39,COUNTIF(AP$6:AP83,"6A")),0),MATCH(1,OFFSET('6A'!R$6:R$39,SMALL('6A'!AO$6:AO$39,COUNTIF(AP$6:AP83,"6A")),0),0)),'6A'!$A$6:$B$39,2,0)&amp;" - "&amp;'6A'!$A$1,
IF(AP83="6B",INDEX(OFFSET('6B'!$A$6:$A$39,SMALL('6B'!AO$6:AO$39,COUNTIF(AP$6:AP83,"6B")),0),MATCH(1,OFFSET('6B'!R$6:R$39,SMALL('6B'!AO$6:AO$39,COUNTIF(AP$6:AP83,"6B")),0),0))&amp;" "&amp;VLOOKUP(INDEX(OFFSET('6B'!$A$6:$A$39,SMALL('6B'!AO$6:AO$39,COUNTIF(AP$6:AP83,"6B")),0),MATCH(1,OFFSET('6B'!R$6:R$39,SMALL('6B'!AO$6:AO$39,COUNTIF(AP$6:AP83,"6B")),0),0)),'6B'!$A$6:$B$39,2,0)&amp;" - "&amp;'6B'!$A$1,
IF(AP83="6C",INDEX(OFFSET('6C'!$A$6:$A$41,SMALL('6C'!AO$6:AO$41,COUNTIF(AP$6:AP83,"6C")),0),MATCH(1,OFFSET('6C'!R$6:R$41,SMALL('6C'!AO$6:AO$41,COUNTIF(AP$6:AP83,"6C")),0),0))&amp;" "&amp;VLOOKUP(INDEX(OFFSET('6C'!$A$6:$A$41,SMALL('6C'!AO$6:AO$41,COUNTIF(AP$6:AP83,"6C")),0),MATCH(1,OFFSET('6C'!R$6:R$41,SMALL('6C'!AO$6:AO$41,COUNTIF(AP$6:AP83,"6C")),0),0)),'6C'!$A$6:$B$41,2,0)&amp;" - "&amp;'6C'!$A$1,
IF(AP83="6D",INDEX(OFFSET('6D'!$A$6:$A$42,SMALL('6D'!AO$6:AO$42,COUNTIF(AP$6:AP83,"6D")),0),MATCH(1,OFFSET('6D'!R$6:R$42,SMALL('6D'!AO$6:AO$42,COUNTIF(AP$6:AP83,"6D")),0),0))&amp;" "&amp;VLOOKUP(INDEX(OFFSET('6D'!$A$6:$A$42,SMALL('6D'!AO$6:AO$42,COUNTIF(AP$6:AP83,"6D")),0),MATCH(1,OFFSET('6D'!R$6:R$42,SMALL('6D'!AO$6:AO$42,COUNTIF(AP$6:AP83,"6D")),0),0)),'6D'!$A$6:$B$42,2,0)&amp;" - "&amp;'6D'!$A$1,
IF(AP83="6E",INDEX(OFFSET('6E'!$A$6:$A$40,SMALL('6E'!AO$6:AO$40,COUNTIF(AP$6:AP83,"6E")),0),MATCH(1,OFFSET('6E'!R$6:R$40,SMALL('6E'!AO$6:AO$40,COUNTIF(AP$6:AP83,"6E")),0),0))&amp;" "&amp;VLOOKUP(INDEX(OFFSET('6E'!$A$6:$A$40,SMALL('6E'!AO$6:AO$40,COUNTIF(AP$6:AP83,"6E")),0),MATCH(1,OFFSET('6E'!R$6:R$40,SMALL('6E'!AO$6:AO$40,COUNTIF(AP$6:AP83,"6E")),0),0)),'6E'!$A$6:$B$40,2,0)&amp;" - "&amp;'6E'!$A$1,
IF(AP83="5A",INDEX(OFFSET('5A'!$A$6:$A$41,SMALL('5A'!AO$6:AO$41,COUNTIF(AP$6:AP83,"5A")),0),MATCH(1,OFFSET('5A'!R$6:R$41,SMALL('5A'!AO$6:AO$41,COUNTIF(AP$6:AP83,"5A")),0),0))&amp;" "&amp;VLOOKUP(INDEX(OFFSET('5A'!$A$6:$A$41,SMALL('5A'!AO$6:AO$41,COUNTIF(AP$6:AP83,"5A")),0),MATCH(1,OFFSET('5A'!R$6:R$41,SMALL('5A'!AO$6:AO$41,COUNTIF(AP$6:AP83,"5A")),0),0)),'5A'!$A$6:$B$41,2,0)&amp;" - "&amp;'5A'!$A$1,
IF(AP83="5B",INDEX(OFFSET('5B'!$A$6:$A$39,SMALL('5B'!AO$6:AO$39,COUNTIF(AP$6:AP83,"5B")),0),MATCH(1,OFFSET('5B'!R$6:R$39,SMALL('5B'!AO$6:AO$39,COUNTIF(AP$6:AP83,"5B")),0),0))&amp;" "&amp;VLOOKUP(INDEX(OFFSET('5B'!$A$6:$A$39,SMALL('5B'!AO$6:AO$39,COUNTIF(AP$6:AP83,"5B")),0),MATCH(1,OFFSET('5B'!R$6:R$39,SMALL('5B'!AO$6:AO$39,COUNTIF(AP$6:AP83,"5B")),0),0)),'5B'!$A$6:$B$39,2,0)&amp;" - "&amp;'5B'!$A$1,
IF(AP83="5C",INDEX(OFFSET('5C'!$A$6:$A$39,SMALL('5C'!AO$6:AO$39,COUNTIF(AP$6:AP83,"5C")),0),MATCH(1,OFFSET('5C'!R$6:R$39,SMALL('5C'!AO$6:AO$39,COUNTIF(AP$6:AP83,"5C")),0),0))&amp;" "&amp;VLOOKUP(INDEX(OFFSET('5C'!$A$6:$A$39,SMALL('5C'!AO$6:AO$39,COUNTIF(AP$6:AP83,"5C")),0),MATCH(1,OFFSET('5C'!R$6:R$39,SMALL('5C'!AO$6:AO$39,COUNTIF(AP$6:AP83,"5C")),0),0)),'5C'!$A$6:$B$39,2,0)&amp;" - "&amp;'5C'!$A$1,
IF(AP83="5D",INDEX(OFFSET('5D'!$A$6:$A$41,SMALL('5D'!AO$6:AO$41,COUNTIF(AP$6:AP83,"5D")),0),MATCH(1,OFFSET('5D'!R$6:R$41,SMALL('5D'!AO$6:AO$41,COUNTIF(AP$6:AP83,"5D")),0),0))&amp;" "&amp;VLOOKUP(INDEX(OFFSET('5D'!$A$6:$A$41,SMALL('5D'!AO$6:AO$41,COUNTIF(AP$6:AP83,"5D")),0),MATCH(1,OFFSET('5D'!R$6:R$41,SMALL('5D'!AO$6:AO$41,COUNTIF(AP$6:AP83,"5D")),0),0)),'5D'!$A$6:$B$41,2,0)&amp;" - "&amp;'5D'!$A$1,
IF(AP83="5E",INDEX(OFFSET('5E'!$A$6:$A$40,SMALL('5E'!AO$6:AO$40,COUNTIF(AP$6:AP83,"5E")),0),MATCH(1,OFFSET('5E'!R$6:R$40,SMALL('5E'!AO$6:AO$40,COUNTIF(AP$6:AP83,"5E")),0),0))&amp;" "&amp;VLOOKUP(INDEX(OFFSET('5E'!$A$6:$A$40,SMALL('5E'!AO$6:AO$40,COUNTIF(AP$6:AP83,"5E")),0),MATCH(1,OFFSET('5E'!R$6:R$40,SMALL('5E'!AO$6:AO$40,COUNTIF(AP$6:AP83,"5E")),0),0)),'5E'!$A$6:$B$40,2,0)&amp;" - "&amp;'5E'!$A$1,
IF(AP83="5F",INDEX(OFFSET('5F'!$A$6:$A$40,SMALL('5F'!AO$6:AO$40,COUNTIF(AP$6:AP83,"5F")),0),MATCH(1,OFFSET('5F'!R$6:R$40,SMALL('5F'!AO$6:AO$40,COUNTIF(AP$6:AP83,"5F")),0),0))&amp;" "&amp;VLOOKUP(INDEX(OFFSET('5F'!$A$6:$A$40,SMALL('5F'!AO$6:AO$40,COUNTIF(AP$6:AP83,"5F")),0),MATCH(1,OFFSET('5F'!R$6:R$40,SMALL('5F'!AO$6:AO$40,COUNTIF(AP$6:AP83,"5F")),0),0)),'5F'!$A$6:$B$40,2,0)&amp;" - "&amp;'5F'!$A$1,
IF(AP83="4A",INDEX(OFFSET('4A'!$A$6:$A$38,SMALL('4A'!AO$6:AO$38,COUNTIF(AP$6:AP83,"4A")),0),MATCH(1,OFFSET('4A'!R$6:R$38,SMALL('4A'!AO$6:AO$38,COUNTIF(AP$6:AP83,"4A")),0),0))&amp;" "&amp;VLOOKUP(INDEX(OFFSET('4A'!$A$6:$A$38,SMALL('4A'!AO$6:AO$38,COUNTIF(AP$6:AP83,"4A")),0),MATCH(1,OFFSET('4A'!R$6:R$38,SMALL('4A'!AO$6:AO$38,COUNTIF(AP$6:AP83,"4A")),0),0)),'4A'!$A$6:$B$38,2,0)&amp;" - "&amp;'4A'!$A$1,
IF(AP83="4B",INDEX(OFFSET('4B'!$A$6:$A$37,SMALL('4B'!AO$6:AO$37,COUNTIF(AP$6:AP83,"4B")),0),MATCH(1,OFFSET('4B'!R$6:R$37,SMALL('4B'!AO$6:AO$37,COUNTIF(AP$6:AP83,"4B")),0),0))&amp;" "&amp;VLOOKUP(INDEX(OFFSET('4B'!$A$6:$A$37,SMALL('4B'!AO$6:AO$37,COUNTIF(AP$6:AP83,"4B")),0),MATCH(1,OFFSET('4B'!R$6:R$37,SMALL('4B'!AO$6:AO$37,COUNTIF(AP$6:AP83,"4B")),0),0)),'4B'!$A$6:$B$37,2,0)&amp;" - "&amp;'4B'!$A$1,
IF(AP83="4C",INDEX(OFFSET('4C'!$A$6:$A$38,SMALL('4C'!AO$6:AO$38,COUNTIF(AP$6:AP83,"4C")),0),MATCH(1,OFFSET('4C'!R$6:R$38,SMALL('4C'!AO$6:AO$38,COUNTIF(AP$6:AP83,"4C")),0),0))&amp;" "&amp;VLOOKUP(INDEX(OFFSET('4C'!$A$6:$A$38,SMALL('4C'!AO$6:AO$38,COUNTIF(AP$6:AP83,"4C")),0),MATCH(1,OFFSET('4C'!R$6:R$38,SMALL('4C'!AO$6:AO$38,COUNTIF(AP$6:AP83,"4C")),0),0)),'4C'!$A$6:$B$38,2,0)&amp;" - "&amp;'4C'!$A$1,
IF(AP83="4D",INDEX(OFFSET('4D'!$A$6:$A$37,SMALL('4D'!AO$6:AO$37,COUNTIF(AP$6:AP83,"4D")),0),MATCH(1,OFFSET('4D'!R$6:R$37,SMALL('4D'!AO$6:AO$37,COUNTIF(AP$6:AP83,"4D")),0),0))&amp;" "&amp;VLOOKUP(INDEX(OFFSET('4D'!$A$6:$A$37,SMALL('4D'!AO$6:AO$37,COUNTIF(AP$6:AP83,"4D")),0),MATCH(1,OFFSET('4D'!R$6:R$37,SMALL('4D'!AO$6:AO$37,COUNTIF(AP$6:AP83,"4D")),0),0)),'4D'!$A$6:$B$37,2,0)&amp;" - "&amp;'4D'!$A$1,
IF(AP83="4E",INDEX(OFFSET('4E'!$A$6:$A$37,SMALL('4E'!AO$6:AO$37,COUNTIF(AP$6:AP83,"4E")),0),MATCH(1,OFFSET('4E'!R$6:R$37,SMALL('4E'!AO$6:AO$37,COUNTIF(AP$6:AP83,"4E")),0),0))&amp;" "&amp;VLOOKUP(INDEX(OFFSET('4E'!$A$6:$A$37,SMALL('4E'!AO$6:AO$37,COUNTIF(AP$6:AP83,"4E")),0),MATCH(1,OFFSET('4E'!R$6:R$37,SMALL('4E'!AO$6:AO$37,COUNTIF(AP$6:AP83,"4E")),0),0)),'4E'!$A$6:$B$37,2,0)&amp;" - "&amp;'4E'!$A$1,
IF(AP83="CM2",INDEX(OFFSET('CM2'!$A$6:$A$36,SMALL('CM2'!AO$6:AO$36,COUNTIF(AP$6:AP83,"CM2")),0),MATCH(1,OFFSET('CM2'!R$6:R$36,SMALL('CM2'!AO$6:AO$36,COUNTIF(AP$6:AP83,"CM2")),0),0))&amp;" "&amp;VLOOKUP(INDEX(OFFSET('CM2'!$A$6:$A$36,SMALL('CM2'!AO$6:AO$36,COUNTIF(AP$6:AP83,"CM2")),0),MATCH(1,OFFSET('CM2'!R$6:R$36,SMALL('CM2'!AO$6:AO$36,COUNTIF(AP$6:AP83,"CM2")),0),0)),'CM2'!$A$6:$B$36,2,0)&amp;" - "&amp;'CM2'!$A$1,BJ83)))))))))))))))))),"")</f>
        <v/>
      </c>
      <c r="Q83" s="65" t="str">
        <f ca="1">IFERROR(IF(AQ83="","",IF(AQ83="6A",INDEX(OFFSET('6A'!$A$6:$A$39,SMALL('6A'!AP$6:AP$39,COUNTIF(AQ$6:AQ83,"6A")),0),MATCH(1,OFFSET('6A'!S$6:S$39,SMALL('6A'!AP$6:AP$39,COUNTIF(AQ$6:AQ83,"6A")),0),0))&amp;" "&amp;VLOOKUP(INDEX(OFFSET('6A'!$A$6:$A$39,SMALL('6A'!AP$6:AP$39,COUNTIF(AQ$6:AQ83,"6A")),0),MATCH(1,OFFSET('6A'!S$6:S$39,SMALL('6A'!AP$6:AP$39,COUNTIF(AQ$6:AQ83,"6A")),0),0)),'6A'!$A$6:$B$39,2,0)&amp;" - "&amp;'6A'!$A$1,
IF(AQ83="6B",INDEX(OFFSET('6B'!$A$6:$A$39,SMALL('6B'!AP$6:AP$39,COUNTIF(AQ$6:AQ83,"6B")),0),MATCH(1,OFFSET('6B'!S$6:S$39,SMALL('6B'!AP$6:AP$39,COUNTIF(AQ$6:AQ83,"6B")),0),0))&amp;" "&amp;VLOOKUP(INDEX(OFFSET('6B'!$A$6:$A$39,SMALL('6B'!AP$6:AP$39,COUNTIF(AQ$6:AQ83,"6B")),0),MATCH(1,OFFSET('6B'!S$6:S$39,SMALL('6B'!AP$6:AP$39,COUNTIF(AQ$6:AQ83,"6B")),0),0)),'6B'!$A$6:$B$39,2,0)&amp;" - "&amp;'6B'!$A$1,
IF(AQ83="6C",INDEX(OFFSET('6C'!$A$6:$A$41,SMALL('6C'!AP$6:AP$41,COUNTIF(AQ$6:AQ83,"6C")),0),MATCH(1,OFFSET('6C'!S$6:S$41,SMALL('6C'!AP$6:AP$41,COUNTIF(AQ$6:AQ83,"6C")),0),0))&amp;" "&amp;VLOOKUP(INDEX(OFFSET('6C'!$A$6:$A$41,SMALL('6C'!AP$6:AP$41,COUNTIF(AQ$6:AQ83,"6C")),0),MATCH(1,OFFSET('6C'!S$6:S$41,SMALL('6C'!AP$6:AP$41,COUNTIF(AQ$6:AQ83,"6C")),0),0)),'6C'!$A$6:$B$41,2,0)&amp;" - "&amp;'6C'!$A$1,
IF(AQ83="6D",INDEX(OFFSET('6D'!$A$6:$A$42,SMALL('6D'!AP$6:AP$42,COUNTIF(AQ$6:AQ83,"6D")),0),MATCH(1,OFFSET('6D'!S$6:S$42,SMALL('6D'!AP$6:AP$42,COUNTIF(AQ$6:AQ83,"6D")),0),0))&amp;" "&amp;VLOOKUP(INDEX(OFFSET('6D'!$A$6:$A$42,SMALL('6D'!AP$6:AP$42,COUNTIF(AQ$6:AQ83,"6D")),0),MATCH(1,OFFSET('6D'!S$6:S$42,SMALL('6D'!AP$6:AP$42,COUNTIF(AQ$6:AQ83,"6D")),0),0)),'6D'!$A$6:$B$42,2,0)&amp;" - "&amp;'6D'!$A$1,
IF(AQ83="6E",INDEX(OFFSET('6E'!$A$6:$A$40,SMALL('6E'!AP$6:AP$40,COUNTIF(AQ$6:AQ83,"6E")),0),MATCH(1,OFFSET('6E'!S$6:S$40,SMALL('6E'!AP$6:AP$40,COUNTIF(AQ$6:AQ83,"6E")),0),0))&amp;" "&amp;VLOOKUP(INDEX(OFFSET('6E'!$A$6:$A$40,SMALL('6E'!AP$6:AP$40,COUNTIF(AQ$6:AQ83,"6E")),0),MATCH(1,OFFSET('6E'!S$6:S$40,SMALL('6E'!AP$6:AP$40,COUNTIF(AQ$6:AQ83,"6E")),0),0)),'6E'!$A$6:$B$40,2,0)&amp;" - "&amp;'6E'!$A$1,
IF(AQ83="5A",INDEX(OFFSET('5A'!$A$6:$A$41,SMALL('5A'!AP$6:AP$41,COUNTIF(AQ$6:AQ83,"5A")),0),MATCH(1,OFFSET('5A'!S$6:S$41,SMALL('5A'!AP$6:AP$41,COUNTIF(AQ$6:AQ83,"5A")),0),0))&amp;" "&amp;VLOOKUP(INDEX(OFFSET('5A'!$A$6:$A$41,SMALL('5A'!AP$6:AP$41,COUNTIF(AQ$6:AQ83,"5A")),0),MATCH(1,OFFSET('5A'!S$6:S$41,SMALL('5A'!AP$6:AP$41,COUNTIF(AQ$6:AQ83,"5A")),0),0)),'5A'!$A$6:$B$41,2,0)&amp;" - "&amp;'5A'!$A$1,
IF(AQ83="5B",INDEX(OFFSET('5B'!$A$6:$A$39,SMALL('5B'!AP$6:AP$39,COUNTIF(AQ$6:AQ83,"5B")),0),MATCH(1,OFFSET('5B'!S$6:S$39,SMALL('5B'!AP$6:AP$39,COUNTIF(AQ$6:AQ83,"5B")),0),0))&amp;" "&amp;VLOOKUP(INDEX(OFFSET('5B'!$A$6:$A$39,SMALL('5B'!AP$6:AP$39,COUNTIF(AQ$6:AQ83,"5B")),0),MATCH(1,OFFSET('5B'!S$6:S$39,SMALL('5B'!AP$6:AP$39,COUNTIF(AQ$6:AQ83,"5B")),0),0)),'5B'!$A$6:$B$39,2,0)&amp;" - "&amp;'5B'!$A$1,
IF(AQ83="5C",INDEX(OFFSET('5C'!$A$6:$A$39,SMALL('5C'!AP$6:AP$39,COUNTIF(AQ$6:AQ83,"5C")),0),MATCH(1,OFFSET('5C'!S$6:S$39,SMALL('5C'!AP$6:AP$39,COUNTIF(AQ$6:AQ83,"5C")),0),0))&amp;" "&amp;VLOOKUP(INDEX(OFFSET('5C'!$A$6:$A$39,SMALL('5C'!AP$6:AP$39,COUNTIF(AQ$6:AQ83,"5C")),0),MATCH(1,OFFSET('5C'!S$6:S$39,SMALL('5C'!AP$6:AP$39,COUNTIF(AQ$6:AQ83,"5C")),0),0)),'5C'!$A$6:$B$39,2,0)&amp;" - "&amp;'5C'!$A$1,
IF(AQ83="5D",INDEX(OFFSET('5D'!$A$6:$A$41,SMALL('5D'!AP$6:AP$41,COUNTIF(AQ$6:AQ83,"5D")),0),MATCH(1,OFFSET('5D'!S$6:S$41,SMALL('5D'!AP$6:AP$41,COUNTIF(AQ$6:AQ83,"5D")),0),0))&amp;" "&amp;VLOOKUP(INDEX(OFFSET('5D'!$A$6:$A$41,SMALL('5D'!AP$6:AP$41,COUNTIF(AQ$6:AQ83,"5D")),0),MATCH(1,OFFSET('5D'!S$6:S$41,SMALL('5D'!AP$6:AP$41,COUNTIF(AQ$6:AQ83,"5D")),0),0)),'5D'!$A$6:$B$41,2,0)&amp;" - "&amp;'5D'!$A$1,
IF(AQ83="5E",INDEX(OFFSET('5E'!$A$6:$A$40,SMALL('5E'!AP$6:AP$40,COUNTIF(AQ$6:AQ83,"5E")),0),MATCH(1,OFFSET('5E'!S$6:S$40,SMALL('5E'!AP$6:AP$40,COUNTIF(AQ$6:AQ83,"5E")),0),0))&amp;" "&amp;VLOOKUP(INDEX(OFFSET('5E'!$A$6:$A$40,SMALL('5E'!AP$6:AP$40,COUNTIF(AQ$6:AQ83,"5E")),0),MATCH(1,OFFSET('5E'!S$6:S$40,SMALL('5E'!AP$6:AP$40,COUNTIF(AQ$6:AQ83,"5E")),0),0)),'5E'!$A$6:$B$40,2,0)&amp;" - "&amp;'5E'!$A$1,
IF(AQ83="5F",INDEX(OFFSET('5F'!$A$6:$A$40,SMALL('5F'!AP$6:AP$40,COUNTIF(AQ$6:AQ83,"5F")),0),MATCH(1,OFFSET('5F'!S$6:S$40,SMALL('5F'!AP$6:AP$40,COUNTIF(AQ$6:AQ83,"5F")),0),0))&amp;" "&amp;VLOOKUP(INDEX(OFFSET('5F'!$A$6:$A$40,SMALL('5F'!AP$6:AP$40,COUNTIF(AQ$6:AQ83,"5F")),0),MATCH(1,OFFSET('5F'!S$6:S$40,SMALL('5F'!AP$6:AP$40,COUNTIF(AQ$6:AQ83,"5F")),0),0)),'5F'!$A$6:$B$40,2,0)&amp;" - "&amp;'5F'!$A$1,
IF(AQ83="4A",INDEX(OFFSET('4A'!$A$6:$A$38,SMALL('4A'!AP$6:AP$38,COUNTIF(AQ$6:AQ83,"4A")),0),MATCH(1,OFFSET('4A'!S$6:S$38,SMALL('4A'!AP$6:AP$38,COUNTIF(AQ$6:AQ83,"4A")),0),0))&amp;" "&amp;VLOOKUP(INDEX(OFFSET('4A'!$A$6:$A$38,SMALL('4A'!AP$6:AP$38,COUNTIF(AQ$6:AQ83,"4A")),0),MATCH(1,OFFSET('4A'!S$6:S$38,SMALL('4A'!AP$6:AP$38,COUNTIF(AQ$6:AQ83,"4A")),0),0)),'4A'!$A$6:$B$38,2,0)&amp;" - "&amp;'4A'!$A$1,
IF(AQ83="4B",INDEX(OFFSET('4B'!$A$6:$A$37,SMALL('4B'!AP$6:AP$37,COUNTIF(AQ$6:AQ83,"4B")),0),MATCH(1,OFFSET('4B'!S$6:S$37,SMALL('4B'!AP$6:AP$37,COUNTIF(AQ$6:AQ83,"4B")),0),0))&amp;" "&amp;VLOOKUP(INDEX(OFFSET('4B'!$A$6:$A$37,SMALL('4B'!AP$6:AP$37,COUNTIF(AQ$6:AQ83,"4B")),0),MATCH(1,OFFSET('4B'!S$6:S$37,SMALL('4B'!AP$6:AP$37,COUNTIF(AQ$6:AQ83,"4B")),0),0)),'4B'!$A$6:$B$37,2,0)&amp;" - "&amp;'4B'!$A$1,
IF(AQ83="4C",INDEX(OFFSET('4C'!$A$6:$A$38,SMALL('4C'!AP$6:AP$38,COUNTIF(AQ$6:AQ83,"4C")),0),MATCH(1,OFFSET('4C'!S$6:S$38,SMALL('4C'!AP$6:AP$38,COUNTIF(AQ$6:AQ83,"4C")),0),0))&amp;" "&amp;VLOOKUP(INDEX(OFFSET('4C'!$A$6:$A$38,SMALL('4C'!AP$6:AP$38,COUNTIF(AQ$6:AQ83,"4C")),0),MATCH(1,OFFSET('4C'!S$6:S$38,SMALL('4C'!AP$6:AP$38,COUNTIF(AQ$6:AQ83,"4C")),0),0)),'4C'!$A$6:$B$38,2,0)&amp;" - "&amp;'4C'!$A$1,
IF(AQ83="4D",INDEX(OFFSET('4D'!$A$6:$A$37,SMALL('4D'!AP$6:AP$37,COUNTIF(AQ$6:AQ83,"4D")),0),MATCH(1,OFFSET('4D'!S$6:S$37,SMALL('4D'!AP$6:AP$37,COUNTIF(AQ$6:AQ83,"4D")),0),0))&amp;" "&amp;VLOOKUP(INDEX(OFFSET('4D'!$A$6:$A$37,SMALL('4D'!AP$6:AP$37,COUNTIF(AQ$6:AQ83,"4D")),0),MATCH(1,OFFSET('4D'!S$6:S$37,SMALL('4D'!AP$6:AP$37,COUNTIF(AQ$6:AQ83,"4D")),0),0)),'4D'!$A$6:$B$37,2,0)&amp;" - "&amp;'4D'!$A$1,
IF(AQ83="4E",INDEX(OFFSET('4E'!$A$6:$A$37,SMALL('4E'!AP$6:AP$37,COUNTIF(AQ$6:AQ83,"4E")),0),MATCH(1,OFFSET('4E'!S$6:S$37,SMALL('4E'!AP$6:AP$37,COUNTIF(AQ$6:AQ83,"4E")),0),0))&amp;" "&amp;VLOOKUP(INDEX(OFFSET('4E'!$A$6:$A$37,SMALL('4E'!AP$6:AP$37,COUNTIF(AQ$6:AQ83,"4E")),0),MATCH(1,OFFSET('4E'!S$6:S$37,SMALL('4E'!AP$6:AP$37,COUNTIF(AQ$6:AQ83,"4E")),0),0)),'4E'!$A$6:$B$37,2,0)&amp;" - "&amp;'4E'!$A$1,
IF(AQ83="CM2",INDEX(OFFSET('CM2'!$A$6:$A$36,SMALL('CM2'!AP$6:AP$36,COUNTIF(AQ$6:AQ83,"CM2")),0),MATCH(1,OFFSET('CM2'!S$6:S$36,SMALL('CM2'!AP$6:AP$36,COUNTIF(AQ$6:AQ83,"CM2")),0),0))&amp;" "&amp;VLOOKUP(INDEX(OFFSET('CM2'!$A$6:$A$36,SMALL('CM2'!AP$6:AP$36,COUNTIF(AQ$6:AQ83,"CM2")),0),MATCH(1,OFFSET('CM2'!S$6:S$36,SMALL('CM2'!AP$6:AP$36,COUNTIF(AQ$6:AQ83,"CM2")),0),0)),'CM2'!$A$6:$B$36,2,0)&amp;" - "&amp;'CM2'!$A$1,BK83)))))))))))))))))),"")</f>
        <v/>
      </c>
      <c r="R83" s="39" t="str">
        <f ca="1">IFERROR(IF(AR83="","",IF(AR83="6A",INDEX(OFFSET('6A'!$A$6:$A$39,SMALL('6A'!AQ$6:AQ$39,COUNTIF(AR$6:AR83,"6A")),0),MATCH(1,OFFSET('6A'!T$6:T$39,SMALL('6A'!AQ$6:AQ$39,COUNTIF(AR$6:AR83,"6A")),0),0))&amp;" "&amp;VLOOKUP(INDEX(OFFSET('6A'!$A$6:$A$39,SMALL('6A'!AQ$6:AQ$39,COUNTIF(AR$6:AR83,"6A")),0),MATCH(1,OFFSET('6A'!T$6:T$39,SMALL('6A'!AQ$6:AQ$39,COUNTIF(AR$6:AR83,"6A")),0),0)),'6A'!$A$6:$B$39,2,0)&amp;" - "&amp;'6A'!$A$1,
IF(AR83="6B",INDEX(OFFSET('6B'!$A$6:$A$39,SMALL('6B'!AQ$6:AQ$39,COUNTIF(AR$6:AR83,"6B")),0),MATCH(1,OFFSET('6B'!T$6:T$39,SMALL('6B'!AQ$6:AQ$39,COUNTIF(AR$6:AR83,"6B")),0),0))&amp;" "&amp;VLOOKUP(INDEX(OFFSET('6B'!$A$6:$A$39,SMALL('6B'!AQ$6:AQ$39,COUNTIF(AR$6:AR83,"6B")),0),MATCH(1,OFFSET('6B'!T$6:T$39,SMALL('6B'!AQ$6:AQ$39,COUNTIF(AR$6:AR83,"6B")),0),0)),'6B'!$A$6:$B$39,2,0)&amp;" - "&amp;'6B'!$A$1,
IF(AR83="6C",INDEX(OFFSET('6C'!$A$6:$A$41,SMALL('6C'!AQ$6:AQ$41,COUNTIF(AR$6:AR83,"6C")),0),MATCH(1,OFFSET('6C'!T$6:T$41,SMALL('6C'!AQ$6:AQ$41,COUNTIF(AR$6:AR83,"6C")),0),0))&amp;" "&amp;VLOOKUP(INDEX(OFFSET('6C'!$A$6:$A$41,SMALL('6C'!AQ$6:AQ$41,COUNTIF(AR$6:AR83,"6C")),0),MATCH(1,OFFSET('6C'!T$6:T$41,SMALL('6C'!AQ$6:AQ$41,COUNTIF(AR$6:AR83,"6C")),0),0)),'6C'!$A$6:$B$41,2,0)&amp;" - "&amp;'6C'!$A$1,
IF(AR83="6D",INDEX(OFFSET('6D'!$A$6:$A$42,SMALL('6D'!AQ$6:AQ$42,COUNTIF(AR$6:AR83,"6D")),0),MATCH(1,OFFSET('6D'!T$6:T$42,SMALL('6D'!AQ$6:AQ$42,COUNTIF(AR$6:AR83,"6D")),0),0))&amp;" "&amp;VLOOKUP(INDEX(OFFSET('6D'!$A$6:$A$42,SMALL('6D'!AQ$6:AQ$42,COUNTIF(AR$6:AR83,"6D")),0),MATCH(1,OFFSET('6D'!T$6:T$42,SMALL('6D'!AQ$6:AQ$42,COUNTIF(AR$6:AR83,"6D")),0),0)),'6D'!$A$6:$B$42,2,0)&amp;" - "&amp;'6D'!$A$1,
IF(AR83="6E",INDEX(OFFSET('6E'!$A$6:$A$40,SMALL('6E'!AQ$6:AQ$40,COUNTIF(AR$6:AR83,"6E")),0),MATCH(1,OFFSET('6E'!T$6:T$40,SMALL('6E'!AQ$6:AQ$40,COUNTIF(AR$6:AR83,"6E")),0),0))&amp;" "&amp;VLOOKUP(INDEX(OFFSET('6E'!$A$6:$A$40,SMALL('6E'!AQ$6:AQ$40,COUNTIF(AR$6:AR83,"6E")),0),MATCH(1,OFFSET('6E'!T$6:T$40,SMALL('6E'!AQ$6:AQ$40,COUNTIF(AR$6:AR83,"6E")),0),0)),'6E'!$A$6:$B$40,2,0)&amp;" - "&amp;'6E'!$A$1,
IF(AR83="5A",INDEX(OFFSET('5A'!$A$6:$A$41,SMALL('5A'!AQ$6:AQ$41,COUNTIF(AR$6:AR83,"5A")),0),MATCH(1,OFFSET('5A'!T$6:T$41,SMALL('5A'!AQ$6:AQ$41,COUNTIF(AR$6:AR83,"5A")),0),0))&amp;" "&amp;VLOOKUP(INDEX(OFFSET('5A'!$A$6:$A$41,SMALL('5A'!AQ$6:AQ$41,COUNTIF(AR$6:AR83,"5A")),0),MATCH(1,OFFSET('5A'!T$6:T$41,SMALL('5A'!AQ$6:AQ$41,COUNTIF(AR$6:AR83,"5A")),0),0)),'5A'!$A$6:$B$41,2,0)&amp;" - "&amp;'5A'!$A$1,
IF(AR83="5B",INDEX(OFFSET('5B'!$A$6:$A$39,SMALL('5B'!AQ$6:AQ$39,COUNTIF(AR$6:AR83,"5B")),0),MATCH(1,OFFSET('5B'!T$6:T$39,SMALL('5B'!AQ$6:AQ$39,COUNTIF(AR$6:AR83,"5B")),0),0))&amp;" "&amp;VLOOKUP(INDEX(OFFSET('5B'!$A$6:$A$39,SMALL('5B'!AQ$6:AQ$39,COUNTIF(AR$6:AR83,"5B")),0),MATCH(1,OFFSET('5B'!T$6:T$39,SMALL('5B'!AQ$6:AQ$39,COUNTIF(AR$6:AR83,"5B")),0),0)),'5B'!$A$6:$B$39,2,0)&amp;" - "&amp;'5B'!$A$1,
IF(AR83="5C",INDEX(OFFSET('5C'!$A$6:$A$39,SMALL('5C'!AQ$6:AQ$39,COUNTIF(AR$6:AR83,"5C")),0),MATCH(1,OFFSET('5C'!T$6:T$39,SMALL('5C'!AQ$6:AQ$39,COUNTIF(AR$6:AR83,"5C")),0),0))&amp;" "&amp;VLOOKUP(INDEX(OFFSET('5C'!$A$6:$A$39,SMALL('5C'!AQ$6:AQ$39,COUNTIF(AR$6:AR83,"5C")),0),MATCH(1,OFFSET('5C'!T$6:T$39,SMALL('5C'!AQ$6:AQ$39,COUNTIF(AR$6:AR83,"5C")),0),0)),'5C'!$A$6:$B$39,2,0)&amp;" - "&amp;'5C'!$A$1,
IF(AR83="5D",INDEX(OFFSET('5D'!$A$6:$A$41,SMALL('5D'!AQ$6:AQ$41,COUNTIF(AR$6:AR83,"5D")),0),MATCH(1,OFFSET('5D'!T$6:T$41,SMALL('5D'!AQ$6:AQ$41,COUNTIF(AR$6:AR83,"5D")),0),0))&amp;" "&amp;VLOOKUP(INDEX(OFFSET('5D'!$A$6:$A$41,SMALL('5D'!AQ$6:AQ$41,COUNTIF(AR$6:AR83,"5D")),0),MATCH(1,OFFSET('5D'!T$6:T$41,SMALL('5D'!AQ$6:AQ$41,COUNTIF(AR$6:AR83,"5D")),0),0)),'5D'!$A$6:$B$41,2,0)&amp;" - "&amp;'5D'!$A$1,
IF(AR83="5E",INDEX(OFFSET('5E'!$A$6:$A$40,SMALL('5E'!AQ$6:AQ$40,COUNTIF(AR$6:AR83,"5E")),0),MATCH(1,OFFSET('5E'!T$6:T$40,SMALL('5E'!AQ$6:AQ$40,COUNTIF(AR$6:AR83,"5E")),0),0))&amp;" "&amp;VLOOKUP(INDEX(OFFSET('5E'!$A$6:$A$40,SMALL('5E'!AQ$6:AQ$40,COUNTIF(AR$6:AR83,"5E")),0),MATCH(1,OFFSET('5E'!T$6:T$40,SMALL('5E'!AQ$6:AQ$40,COUNTIF(AR$6:AR83,"5E")),0),0)),'5E'!$A$6:$B$40,2,0)&amp;" - "&amp;'5E'!$A$1,
IF(AR83="5F",INDEX(OFFSET('5F'!$A$6:$A$40,SMALL('5F'!AQ$6:AQ$40,COUNTIF(AR$6:AR83,"5F")),0),MATCH(1,OFFSET('5F'!T$6:T$40,SMALL('5F'!AQ$6:AQ$40,COUNTIF(AR$6:AR83,"5F")),0),0))&amp;" "&amp;VLOOKUP(INDEX(OFFSET('5F'!$A$6:$A$40,SMALL('5F'!AQ$6:AQ$40,COUNTIF(AR$6:AR83,"5F")),0),MATCH(1,OFFSET('5F'!T$6:T$40,SMALL('5F'!AQ$6:AQ$40,COUNTIF(AR$6:AR83,"5F")),0),0)),'5F'!$A$6:$B$40,2,0)&amp;" - "&amp;'5F'!$A$1,
IF(AR83="4A",INDEX(OFFSET('4A'!$A$6:$A$38,SMALL('4A'!AQ$6:AQ$38,COUNTIF(AR$6:AR83,"4A")),0),MATCH(1,OFFSET('4A'!T$6:T$38,SMALL('4A'!AQ$6:AQ$38,COUNTIF(AR$6:AR83,"4A")),0),0))&amp;" "&amp;VLOOKUP(INDEX(OFFSET('4A'!$A$6:$A$38,SMALL('4A'!AQ$6:AQ$38,COUNTIF(AR$6:AR83,"4A")),0),MATCH(1,OFFSET('4A'!T$6:T$38,SMALL('4A'!AQ$6:AQ$38,COUNTIF(AR$6:AR83,"4A")),0),0)),'4A'!$A$6:$B$38,2,0)&amp;" - "&amp;'4A'!$A$1,
IF(AR83="4B",INDEX(OFFSET('4B'!$A$6:$A$37,SMALL('4B'!AQ$6:AQ$37,COUNTIF(AR$6:AR83,"4B")),0),MATCH(1,OFFSET('4B'!T$6:T$37,SMALL('4B'!AQ$6:AQ$37,COUNTIF(AR$6:AR83,"4B")),0),0))&amp;" "&amp;VLOOKUP(INDEX(OFFSET('4B'!$A$6:$A$37,SMALL('4B'!AQ$6:AQ$37,COUNTIF(AR$6:AR83,"4B")),0),MATCH(1,OFFSET('4B'!T$6:T$37,SMALL('4B'!AQ$6:AQ$37,COUNTIF(AR$6:AR83,"4B")),0),0)),'4B'!$A$6:$B$37,2,0)&amp;" - "&amp;'4B'!$A$1,
IF(AR83="4C",INDEX(OFFSET('4C'!$A$6:$A$38,SMALL('4C'!AQ$6:AQ$38,COUNTIF(AR$6:AR83,"4C")),0),MATCH(1,OFFSET('4C'!T$6:T$38,SMALL('4C'!AQ$6:AQ$38,COUNTIF(AR$6:AR83,"4C")),0),0))&amp;" "&amp;VLOOKUP(INDEX(OFFSET('4C'!$A$6:$A$38,SMALL('4C'!AQ$6:AQ$38,COUNTIF(AR$6:AR83,"4C")),0),MATCH(1,OFFSET('4C'!T$6:T$38,SMALL('4C'!AQ$6:AQ$38,COUNTIF(AR$6:AR83,"4C")),0),0)),'4C'!$A$6:$B$38,2,0)&amp;" - "&amp;'4C'!$A$1,
IF(AR83="4D",INDEX(OFFSET('4D'!$A$6:$A$37,SMALL('4D'!AQ$6:AQ$37,COUNTIF(AR$6:AR83,"4D")),0),MATCH(1,OFFSET('4D'!T$6:T$37,SMALL('4D'!AQ$6:AQ$37,COUNTIF(AR$6:AR83,"4D")),0),0))&amp;" "&amp;VLOOKUP(INDEX(OFFSET('4D'!$A$6:$A$37,SMALL('4D'!AQ$6:AQ$37,COUNTIF(AR$6:AR83,"4D")),0),MATCH(1,OFFSET('4D'!T$6:T$37,SMALL('4D'!AQ$6:AQ$37,COUNTIF(AR$6:AR83,"4D")),0),0)),'4D'!$A$6:$B$37,2,0)&amp;" - "&amp;'4D'!$A$1,
IF(AR83="4E",INDEX(OFFSET('4E'!$A$6:$A$37,SMALL('4E'!AQ$6:AQ$37,COUNTIF(AR$6:AR83,"4E")),0),MATCH(1,OFFSET('4E'!T$6:T$37,SMALL('4E'!AQ$6:AQ$37,COUNTIF(AR$6:AR83,"4E")),0),0))&amp;" "&amp;VLOOKUP(INDEX(OFFSET('4E'!$A$6:$A$37,SMALL('4E'!AQ$6:AQ$37,COUNTIF(AR$6:AR83,"4E")),0),MATCH(1,OFFSET('4E'!T$6:T$37,SMALL('4E'!AQ$6:AQ$37,COUNTIF(AR$6:AR83,"4E")),0),0)),'4E'!$A$6:$B$37,2,0)&amp;" - "&amp;'4E'!$A$1,
IF(AR83="CM2",INDEX(OFFSET('CM2'!$A$6:$A$36,SMALL('CM2'!AQ$6:AQ$36,COUNTIF(AR$6:AR83,"CM2")),0),MATCH(1,OFFSET('CM2'!T$6:T$36,SMALL('CM2'!AQ$6:AQ$36,COUNTIF(AR$6:AR83,"CM2")),0),0))&amp;" "&amp;VLOOKUP(INDEX(OFFSET('CM2'!$A$6:$A$36,SMALL('CM2'!AQ$6:AQ$36,COUNTIF(AR$6:AR83,"CM2")),0),MATCH(1,OFFSET('CM2'!T$6:T$36,SMALL('CM2'!AQ$6:AQ$36,COUNTIF(AR$6:AR83,"CM2")),0),0)),'CM2'!$A$6:$B$36,2,0)&amp;" - "&amp;'CM2'!$A$1,BL83)))))))))))))))))),"")</f>
        <v/>
      </c>
      <c r="S83" s="42" t="str">
        <f ca="1">IFERROR(IF(AS83="","",IF(AS83="6A",INDEX(OFFSET('6A'!$A$6:$A$39,SMALL('6A'!AR$6:AR$39,COUNTIF(AS$6:AS83,"6A")),0),MATCH(1,OFFSET('6A'!U$6:U$39,SMALL('6A'!AR$6:AR$39,COUNTIF(AS$6:AS83,"6A")),0),0))&amp;" "&amp;VLOOKUP(INDEX(OFFSET('6A'!$A$6:$A$39,SMALL('6A'!AR$6:AR$39,COUNTIF(AS$6:AS83,"6A")),0),MATCH(1,OFFSET('6A'!U$6:U$39,SMALL('6A'!AR$6:AR$39,COUNTIF(AS$6:AS83,"6A")),0),0)),'6A'!$A$6:$B$39,2,0)&amp;" - "&amp;'6A'!$A$1,
IF(AS83="6B",INDEX(OFFSET('6B'!$A$6:$A$39,SMALL('6B'!AR$6:AR$39,COUNTIF(AS$6:AS83,"6B")),0),MATCH(1,OFFSET('6B'!U$6:U$39,SMALL('6B'!AR$6:AR$39,COUNTIF(AS$6:AS83,"6B")),0),0))&amp;" "&amp;VLOOKUP(INDEX(OFFSET('6B'!$A$6:$A$39,SMALL('6B'!AR$6:AR$39,COUNTIF(AS$6:AS83,"6B")),0),MATCH(1,OFFSET('6B'!U$6:U$39,SMALL('6B'!AR$6:AR$39,COUNTIF(AS$6:AS83,"6B")),0),0)),'6B'!$A$6:$B$39,2,0)&amp;" - "&amp;'6B'!$A$1,
IF(AS83="6C",INDEX(OFFSET('6C'!$A$6:$A$41,SMALL('6C'!AR$6:AR$41,COUNTIF(AS$6:AS83,"6C")),0),MATCH(1,OFFSET('6C'!U$6:U$41,SMALL('6C'!AR$6:AR$41,COUNTIF(AS$6:AS83,"6C")),0),0))&amp;" "&amp;VLOOKUP(INDEX(OFFSET('6C'!$A$6:$A$41,SMALL('6C'!AR$6:AR$41,COUNTIF(AS$6:AS83,"6C")),0),MATCH(1,OFFSET('6C'!U$6:U$41,SMALL('6C'!AR$6:AR$41,COUNTIF(AS$6:AS83,"6C")),0),0)),'6C'!$A$6:$B$41,2,0)&amp;" - "&amp;'6C'!$A$1,
IF(AS83="6D",INDEX(OFFSET('6D'!$A$6:$A$42,SMALL('6D'!AR$6:AR$42,COUNTIF(AS$6:AS83,"6D")),0),MATCH(1,OFFSET('6D'!U$6:U$42,SMALL('6D'!AR$6:AR$42,COUNTIF(AS$6:AS83,"6D")),0),0))&amp;" "&amp;VLOOKUP(INDEX(OFFSET('6D'!$A$6:$A$42,SMALL('6D'!AR$6:AR$42,COUNTIF(AS$6:AS83,"6D")),0),MATCH(1,OFFSET('6D'!U$6:U$42,SMALL('6D'!AR$6:AR$42,COUNTIF(AS$6:AS83,"6D")),0),0)),'6D'!$A$6:$B$42,2,0)&amp;" - "&amp;'6D'!$A$1,
IF(AS83="6E",INDEX(OFFSET('6E'!$A$6:$A$40,SMALL('6E'!AR$6:AR$40,COUNTIF(AS$6:AS83,"6E")),0),MATCH(1,OFFSET('6E'!U$6:U$40,SMALL('6E'!AR$6:AR$40,COUNTIF(AS$6:AS83,"6E")),0),0))&amp;" "&amp;VLOOKUP(INDEX(OFFSET('6E'!$A$6:$A$40,SMALL('6E'!AR$6:AR$40,COUNTIF(AS$6:AS83,"6E")),0),MATCH(1,OFFSET('6E'!U$6:U$40,SMALL('6E'!AR$6:AR$40,COUNTIF(AS$6:AS83,"6E")),0),0)),'6E'!$A$6:$B$40,2,0)&amp;" - "&amp;'6E'!$A$1,
IF(AS83="5A",INDEX(OFFSET('5A'!$A$6:$A$41,SMALL('5A'!AR$6:AR$41,COUNTIF(AS$6:AS83,"5A")),0),MATCH(1,OFFSET('5A'!U$6:U$41,SMALL('5A'!AR$6:AR$41,COUNTIF(AS$6:AS83,"5A")),0),0))&amp;" "&amp;VLOOKUP(INDEX(OFFSET('5A'!$A$6:$A$41,SMALL('5A'!AR$6:AR$41,COUNTIF(AS$6:AS83,"5A")),0),MATCH(1,OFFSET('5A'!U$6:U$41,SMALL('5A'!AR$6:AR$41,COUNTIF(AS$6:AS83,"5A")),0),0)),'5A'!$A$6:$B$41,2,0)&amp;" - "&amp;'5A'!$A$1,
IF(AS83="5B",INDEX(OFFSET('5B'!$A$6:$A$39,SMALL('5B'!AR$6:AR$39,COUNTIF(AS$6:AS83,"5B")),0),MATCH(1,OFFSET('5B'!U$6:U$39,SMALL('5B'!AR$6:AR$39,COUNTIF(AS$6:AS83,"5B")),0),0))&amp;" "&amp;VLOOKUP(INDEX(OFFSET('5B'!$A$6:$A$39,SMALL('5B'!AR$6:AR$39,COUNTIF(AS$6:AS83,"5B")),0),MATCH(1,OFFSET('5B'!U$6:U$39,SMALL('5B'!AR$6:AR$39,COUNTIF(AS$6:AS83,"5B")),0),0)),'5B'!$A$6:$B$39,2,0)&amp;" - "&amp;'5B'!$A$1,
IF(AS83="5C",INDEX(OFFSET('5C'!$A$6:$A$39,SMALL('5C'!AR$6:AR$39,COUNTIF(AS$6:AS83,"5C")),0),MATCH(1,OFFSET('5C'!U$6:U$39,SMALL('5C'!AR$6:AR$39,COUNTIF(AS$6:AS83,"5C")),0),0))&amp;" "&amp;VLOOKUP(INDEX(OFFSET('5C'!$A$6:$A$39,SMALL('5C'!AR$6:AR$39,COUNTIF(AS$6:AS83,"5C")),0),MATCH(1,OFFSET('5C'!U$6:U$39,SMALL('5C'!AR$6:AR$39,COUNTIF(AS$6:AS83,"5C")),0),0)),'5C'!$A$6:$B$39,2,0)&amp;" - "&amp;'5C'!$A$1,
IF(AS83="5D",INDEX(OFFSET('5D'!$A$6:$A$41,SMALL('5D'!AR$6:AR$41,COUNTIF(AS$6:AS83,"5D")),0),MATCH(1,OFFSET('5D'!U$6:U$41,SMALL('5D'!AR$6:AR$41,COUNTIF(AS$6:AS83,"5D")),0),0))&amp;" "&amp;VLOOKUP(INDEX(OFFSET('5D'!$A$6:$A$41,SMALL('5D'!AR$6:AR$41,COUNTIF(AS$6:AS83,"5D")),0),MATCH(1,OFFSET('5D'!U$6:U$41,SMALL('5D'!AR$6:AR$41,COUNTIF(AS$6:AS83,"5D")),0),0)),'5D'!$A$6:$B$41,2,0)&amp;" - "&amp;'5D'!$A$1,
IF(AS83="5E",INDEX(OFFSET('5E'!$A$6:$A$40,SMALL('5E'!AR$6:AR$40,COUNTIF(AS$6:AS83,"5E")),0),MATCH(1,OFFSET('5E'!U$6:U$40,SMALL('5E'!AR$6:AR$40,COUNTIF(AS$6:AS83,"5E")),0),0))&amp;" "&amp;VLOOKUP(INDEX(OFFSET('5E'!$A$6:$A$40,SMALL('5E'!AR$6:AR$40,COUNTIF(AS$6:AS83,"5E")),0),MATCH(1,OFFSET('5E'!U$6:U$40,SMALL('5E'!AR$6:AR$40,COUNTIF(AS$6:AS83,"5E")),0),0)),'5E'!$A$6:$B$40,2,0)&amp;" - "&amp;'5E'!$A$1,
IF(AS83="5F",INDEX(OFFSET('5F'!$A$6:$A$40,SMALL('5F'!AR$6:AR$40,COUNTIF(AS$6:AS83,"5F")),0),MATCH(1,OFFSET('5F'!U$6:U$40,SMALL('5F'!AR$6:AR$40,COUNTIF(AS$6:AS83,"5F")),0),0))&amp;" "&amp;VLOOKUP(INDEX(OFFSET('5F'!$A$6:$A$40,SMALL('5F'!AR$6:AR$40,COUNTIF(AS$6:AS83,"5F")),0),MATCH(1,OFFSET('5F'!U$6:U$40,SMALL('5F'!AR$6:AR$40,COUNTIF(AS$6:AS83,"5F")),0),0)),'5F'!$A$6:$B$40,2,0)&amp;" - "&amp;'5F'!$A$1,
IF(AS83="4A",INDEX(OFFSET('4A'!$A$6:$A$38,SMALL('4A'!AR$6:AR$38,COUNTIF(AS$6:AS83,"4A")),0),MATCH(1,OFFSET('4A'!U$6:U$38,SMALL('4A'!AR$6:AR$38,COUNTIF(AS$6:AS83,"4A")),0),0))&amp;" "&amp;VLOOKUP(INDEX(OFFSET('4A'!$A$6:$A$38,SMALL('4A'!AR$6:AR$38,COUNTIF(AS$6:AS83,"4A")),0),MATCH(1,OFFSET('4A'!U$6:U$38,SMALL('4A'!AR$6:AR$38,COUNTIF(AS$6:AS83,"4A")),0),0)),'4A'!$A$6:$B$38,2,0)&amp;" - "&amp;'4A'!$A$1,
IF(AS83="4B",INDEX(OFFSET('4B'!$A$6:$A$37,SMALL('4B'!AR$6:AR$37,COUNTIF(AS$6:AS83,"4B")),0),MATCH(1,OFFSET('4B'!U$6:U$37,SMALL('4B'!AR$6:AR$37,COUNTIF(AS$6:AS83,"4B")),0),0))&amp;" "&amp;VLOOKUP(INDEX(OFFSET('4B'!$A$6:$A$37,SMALL('4B'!AR$6:AR$37,COUNTIF(AS$6:AS83,"4B")),0),MATCH(1,OFFSET('4B'!U$6:U$37,SMALL('4B'!AR$6:AR$37,COUNTIF(AS$6:AS83,"4B")),0),0)),'4B'!$A$6:$B$37,2,0)&amp;" - "&amp;'4B'!$A$1,
IF(AS83="4C",INDEX(OFFSET('4C'!$A$6:$A$38,SMALL('4C'!AR$6:AR$38,COUNTIF(AS$6:AS83,"4C")),0),MATCH(1,OFFSET('4C'!U$6:U$38,SMALL('4C'!AR$6:AR$38,COUNTIF(AS$6:AS83,"4C")),0),0))&amp;" "&amp;VLOOKUP(INDEX(OFFSET('4C'!$A$6:$A$38,SMALL('4C'!AR$6:AR$38,COUNTIF(AS$6:AS83,"4C")),0),MATCH(1,OFFSET('4C'!U$6:U$38,SMALL('4C'!AR$6:AR$38,COUNTIF(AS$6:AS83,"4C")),0),0)),'4C'!$A$6:$B$38,2,0)&amp;" - "&amp;'4C'!$A$1,
IF(AS83="4D",INDEX(OFFSET('4D'!$A$6:$A$37,SMALL('4D'!AR$6:AR$37,COUNTIF(AS$6:AS83,"4D")),0),MATCH(1,OFFSET('4D'!U$6:U$37,SMALL('4D'!AR$6:AR$37,COUNTIF(AS$6:AS83,"4D")),0),0))&amp;" "&amp;VLOOKUP(INDEX(OFFSET('4D'!$A$6:$A$37,SMALL('4D'!AR$6:AR$37,COUNTIF(AS$6:AS83,"4D")),0),MATCH(1,OFFSET('4D'!U$6:U$37,SMALL('4D'!AR$6:AR$37,COUNTIF(AS$6:AS83,"4D")),0),0)),'4D'!$A$6:$B$37,2,0)&amp;" - "&amp;'4D'!$A$1,
IF(AS83="4E",INDEX(OFFSET('4E'!$A$6:$A$37,SMALL('4E'!AR$6:AR$37,COUNTIF(AS$6:AS83,"4E")),0),MATCH(1,OFFSET('4E'!U$6:U$37,SMALL('4E'!AR$6:AR$37,COUNTIF(AS$6:AS83,"4E")),0),0))&amp;" "&amp;VLOOKUP(INDEX(OFFSET('4E'!$A$6:$A$37,SMALL('4E'!AR$6:AR$37,COUNTIF(AS$6:AS83,"4E")),0),MATCH(1,OFFSET('4E'!U$6:U$37,SMALL('4E'!AR$6:AR$37,COUNTIF(AS$6:AS83,"4E")),0),0)),'4E'!$A$6:$B$37,2,0)&amp;" - "&amp;'4E'!$A$1,
IF(AS83="CM2",INDEX(OFFSET('CM2'!$A$6:$A$36,SMALL('CM2'!AR$6:AR$36,COUNTIF(AS$6:AS83,"CM2")),0),MATCH(1,OFFSET('CM2'!U$6:U$36,SMALL('CM2'!AR$6:AR$36,COUNTIF(AS$6:AS83,"CM2")),0),0))&amp;" "&amp;VLOOKUP(INDEX(OFFSET('CM2'!$A$6:$A$36,SMALL('CM2'!AR$6:AR$36,COUNTIF(AS$6:AS83,"CM2")),0),MATCH(1,OFFSET('CM2'!U$6:U$36,SMALL('CM2'!AR$6:AR$36,COUNTIF(AS$6:AS83,"CM2")),0),0)),'CM2'!$A$6:$B$36,2,0)&amp;" - "&amp;'CM2'!$A$1,BM83)))))))))))))))))),"")</f>
        <v/>
      </c>
      <c r="AA83" s="34" t="str">
        <f>IF(COUNTIF(AA$6:AA82,"6A")&lt;COUNTIF('6A'!C$6:C$33,1),"6A",
IF(COUNTIF(AA$6:AA82,"6B")&lt;COUNTIF('6B'!C$6:C$36,1),"6B",
IF(COUNTIF(AA$6:AA82,"6C")&lt;COUNTIF('6C'!C$6:C$38,1),"6C",
IF(COUNTIF(AA$6:AA82,"6D")&lt;COUNTIF('6D'!C$6:C$39,1),"6D",
IF(COUNTIF(AA$6:AA82,"6E")&lt;COUNTIF('6E'!C$6:C$37,1),"6E",
IF(COUNTIF(AA$6:AA82,"5A")&lt;COUNTIF('5A'!C$6:C$38,1),"5A",
IF(COUNTIF(AA$6:AA82,"5B")&lt;COUNTIF('5B'!C$6:C$33,1),"5B",
IF(COUNTIF(AA$6:AA82,"5C")&lt;COUNTIF('5C'!C$6:C$36,1),"5C",
IF(COUNTIF(AA$6:AA82,"5D")&lt;COUNTIF('5D'!C$6:C$38,1),"5D",
IF(COUNTIF(AA$6:AA82,"5E")&lt;COUNTIF('5E'!C$6:C$37,1),"5E",
IF(COUNTIF(AA$6:AA82,"5F")&lt;COUNTIF('5F'!C$6:C$37,1),"5F",
IF(COUNTIF(AA$6:AA82,"4A")&lt;COUNTIF('4A'!C$6:C$33,1),"4A",
IF(COUNTIF(AA$6:AA82,"4B")&lt;COUNTIF('4B'!C$6:C$33,1),"4B",
IF(COUNTIF(AA$6:AA82,"4C")&lt;COUNTIF('4C'!C$6:C$33,1),"4C",
IF(COUNTIF(AA$6:AA82,"4D")&lt;COUNTIF('4D'!C$6:C$33,1),"4D",
IF(COUNTIF(AA$6:AA82,"4E")&lt;COUNTIF('4E'!C$6:C$33,1),"4E",
IF(COUNTIF(AA$6:AA82,"3A")&lt;COUNTIF('3A'!C$6:C$33,1),"3A",
IF(COUNTIF(AA$6:AA82,"3B")&lt;COUNTIF('3B'!C$6:C$33,1),"3B",
IF(COUNTIF(AA$6:AA82,"3C")&lt;COUNTIF('3C'!C$6:C$38,1),"3C",
IF(COUNTIF(AA$6:AA82,"3D")&lt;COUNTIF('3D'!C$6:C$36,1),"3D",
IF(COUNTIF(AA$6:AA82,"3E")&lt;COUNTIF('3E'!C$6:C$33,1),"3E",
IF(COUNTIF(AA$6:AA82,"CM2")&lt;COUNTIF('CM2'!C$6:C$33,1),"CM2",
""))))))))))))))))))))))</f>
        <v/>
      </c>
      <c r="AB83" s="45" t="str">
        <f>IF(COUNTIF(AB$6:AB82,"6A")&lt;COUNTIF('6A'!D$6:D$33,1),"6A",
IF(COUNTIF(AB$6:AB82,"6B")&lt;COUNTIF('6B'!D$6:D$36,1),"6B",
IF(COUNTIF(AB$6:AB82,"6C")&lt;COUNTIF('6C'!D$6:D$38,1),"6C",
IF(COUNTIF(AB$6:AB82,"6D")&lt;COUNTIF('6D'!D$6:D$39,1),"6D",
IF(COUNTIF(AB$6:AB82,"6E")&lt;COUNTIF('6E'!D$6:D$37,1),"6E",
IF(COUNTIF(AB$6:AB82,"5A")&lt;COUNTIF('5A'!D$6:D$38,1),"5A",
IF(COUNTIF(AB$6:AB82,"5B")&lt;COUNTIF('5B'!D$6:D$33,1),"5B",
IF(COUNTIF(AB$6:AB82,"5C")&lt;COUNTIF('5C'!D$6:D$36,1),"5C",
IF(COUNTIF(AB$6:AB82,"5D")&lt;COUNTIF('5D'!D$6:D$38,1),"5D",
IF(COUNTIF(AB$6:AB82,"5E")&lt;COUNTIF('5E'!D$6:D$37,1),"5E",
IF(COUNTIF(AB$6:AB82,"5F")&lt;COUNTIF('5F'!D$6:D$37,1),"5F",
IF(COUNTIF(AB$6:AB82,"4A")&lt;COUNTIF('4A'!D$6:D$33,1),"4A",
IF(COUNTIF(AB$6:AB82,"4B")&lt;COUNTIF('4B'!D$6:D$33,1),"4B",
IF(COUNTIF(AB$6:AB82,"4C")&lt;COUNTIF('4C'!D$6:D$33,1),"4C",
IF(COUNTIF(AB$6:AB82,"4D")&lt;COUNTIF('4D'!D$6:D$33,1),"4D",
IF(COUNTIF(AB$6:AB82,"4E")&lt;COUNTIF('4E'!D$6:D$33,1),"4E",
IF(COUNTIF(AB$6:AB82,"3A")&lt;COUNTIF('3A'!D$6:D$33,1),"3A",
IF(COUNTIF(AB$6:AB82,"3B")&lt;COUNTIF('3B'!D$6:D$33,1),"3B",
IF(COUNTIF(AB$6:AB82,"3C")&lt;COUNTIF('3C'!D$6:D$38,1),"3C",
IF(COUNTIF(AB$6:AB82,"3D")&lt;COUNTIF('3D'!D$6:D$36,1),"3D",
IF(COUNTIF(AB$6:AB82,"3E")&lt;COUNTIF('3E'!D$6:D$33,1),"3E",
IF(COUNTIF(AB$6:AB82,"CM2")&lt;COUNTIF('CM2'!D$6:D$33,1),"CM2",
""))))))))))))))))))))))</f>
        <v/>
      </c>
      <c r="AC83" s="37" t="str">
        <f>IF(COUNTIF(AC$6:AC82,"6A")&lt;COUNTIF('6A'!E$6:E$33,1),"6A",
IF(COUNTIF(AC$6:AC82,"6B")&lt;COUNTIF('6B'!E$6:E$36,1),"6B",
IF(COUNTIF(AC$6:AC82,"6C")&lt;COUNTIF('6C'!E$6:E$38,1),"6C",
IF(COUNTIF(AC$6:AC82,"6D")&lt;COUNTIF('6D'!E$6:E$39,1),"6D",
IF(COUNTIF(AC$6:AC82,"6E")&lt;COUNTIF('6E'!E$6:E$37,1),"6E",
IF(COUNTIF(AC$6:AC82,"5A")&lt;COUNTIF('5A'!E$6:E$38,1),"5A",
IF(COUNTIF(AC$6:AC82,"5B")&lt;COUNTIF('5B'!E$6:E$33,1),"5B",
IF(COUNTIF(AC$6:AC82,"5C")&lt;COUNTIF('5C'!E$6:E$36,1),"5C",
IF(COUNTIF(AC$6:AC82,"5D")&lt;COUNTIF('5D'!E$6:E$38,1),"5D",
IF(COUNTIF(AC$6:AC82,"5E")&lt;COUNTIF('5E'!E$6:E$37,1),"5E",
IF(COUNTIF(AC$6:AC82,"5F")&lt;COUNTIF('5F'!E$6:E$37,1),"5F",
IF(COUNTIF(AC$6:AC82,"4A")&lt;COUNTIF('4A'!E$6:E$33,1),"4A",
IF(COUNTIF(AC$6:AC82,"4B")&lt;COUNTIF('4B'!E$6:E$33,1),"4B",
IF(COUNTIF(AC$6:AC82,"4C")&lt;COUNTIF('4C'!E$6:E$33,1),"4C",
IF(COUNTIF(AC$6:AC82,"4D")&lt;COUNTIF('4D'!E$6:E$33,1),"4D",
IF(COUNTIF(AC$6:AC82,"4E")&lt;COUNTIF('4E'!E$6:E$33,1),"4E",
IF(COUNTIF(AC$6:AC82,"3A")&lt;COUNTIF('3A'!E$6:E$33,1),"3A",
IF(COUNTIF(AC$6:AC82,"3B")&lt;COUNTIF('3B'!E$6:E$33,1),"3B",
IF(COUNTIF(AC$6:AC82,"3C")&lt;COUNTIF('3C'!E$6:E$38,1),"3C",
IF(COUNTIF(AC$6:AC82,"3D")&lt;COUNTIF('3D'!E$6:E$36,1),"3D",
IF(COUNTIF(AC$6:AC82,"3E")&lt;COUNTIF('3E'!E$6:E$33,1),"3E",
IF(COUNTIF(AC$6:AC82,"CM2")&lt;COUNTIF('CM2'!E$6:E$33,1),"CM2",
""))))))))))))))))))))))</f>
        <v/>
      </c>
      <c r="AD83" s="40" t="str">
        <f>IF(COUNTIF(AD$6:AD82,"6A")&lt;COUNTIF('6A'!F$6:F$33,1),"6A",
IF(COUNTIF(AD$6:AD82,"6B")&lt;COUNTIF('6B'!F$6:F$36,1),"6B",
IF(COUNTIF(AD$6:AD82,"6C")&lt;COUNTIF('6C'!F$6:F$38,1),"6C",
IF(COUNTIF(AD$6:AD82,"6D")&lt;COUNTIF('6D'!F$6:F$39,1),"6D",
IF(COUNTIF(AD$6:AD82,"6E")&lt;COUNTIF('6E'!F$6:F$37,1),"6E",
IF(COUNTIF(AD$6:AD82,"5A")&lt;COUNTIF('5A'!F$6:F$38,1),"5A",
IF(COUNTIF(AD$6:AD82,"5B")&lt;COUNTIF('5B'!F$6:F$33,1),"5B",
IF(COUNTIF(AD$6:AD82,"5C")&lt;COUNTIF('5C'!F$6:F$36,1),"5C",
IF(COUNTIF(AD$6:AD82,"5D")&lt;COUNTIF('5D'!F$6:F$38,1),"5D",
IF(COUNTIF(AD$6:AD82,"5E")&lt;COUNTIF('5E'!F$6:F$37,1),"5E",
IF(COUNTIF(AD$6:AD82,"5F")&lt;COUNTIF('5F'!F$6:F$37,1),"5F",
IF(COUNTIF(AD$6:AD82,"4A")&lt;COUNTIF('4A'!F$6:F$33,1),"4A",
IF(COUNTIF(AD$6:AD82,"4B")&lt;COUNTIF('4B'!F$6:F$33,1),"4B",
IF(COUNTIF(AD$6:AD82,"4C")&lt;COUNTIF('4C'!F$6:F$33,1),"4C",
IF(COUNTIF(AD$6:AD82,"4D")&lt;COUNTIF('4D'!F$6:F$33,1),"4D",
IF(COUNTIF(AD$6:AD82,"4E")&lt;COUNTIF('4E'!F$6:F$33,1),"4E",
IF(COUNTIF(AD$6:AD82,"3A")&lt;COUNTIF('3A'!F$6:F$33,1),"3A",
IF(COUNTIF(AD$6:AD82,"3B")&lt;COUNTIF('3B'!F$6:F$33,1),"3B",
IF(COUNTIF(AD$6:AD82,"3C")&lt;COUNTIF('3C'!F$6:F$38,1),"3C",
IF(COUNTIF(AD$6:AD82,"3D")&lt;COUNTIF('3D'!F$6:F$36,1),"3D",
IF(COUNTIF(AD$6:AD82,"3E")&lt;COUNTIF('3E'!F$6:F$33,1),"3E",
IF(COUNTIF(AD$6:AD82,"CM2")&lt;COUNTIF('CM2'!F$6:F$33,1),"CM2",
""))))))))))))))))))))))</f>
        <v/>
      </c>
      <c r="AE83" s="42" t="str">
        <f>IF(COUNTIF(AE$6:AE82,"6A")&lt;COUNTIF('6A'!G$6:G$33,1),"6A",
IF(COUNTIF(AE$6:AE82,"6B")&lt;COUNTIF('6B'!G$6:G$36,1),"6B",
IF(COUNTIF(AE$6:AE82,"6C")&lt;COUNTIF('6C'!G$6:G$38,1),"6C",
IF(COUNTIF(AE$6:AE82,"6D")&lt;COUNTIF('6D'!G$6:G$39,1),"6D",
IF(COUNTIF(AE$6:AE82,"6E")&lt;COUNTIF('6E'!G$6:G$37,1),"6E",
IF(COUNTIF(AE$6:AE82,"5A")&lt;COUNTIF('5A'!G$6:G$38,1),"5A",
IF(COUNTIF(AE$6:AE82,"5B")&lt;COUNTIF('5B'!G$6:G$33,1),"5B",
IF(COUNTIF(AE$6:AE82,"5C")&lt;COUNTIF('5C'!G$6:G$36,1),"5C",
IF(COUNTIF(AE$6:AE82,"5D")&lt;COUNTIF('5D'!G$6:G$38,1),"5D",
IF(COUNTIF(AE$6:AE82,"5E")&lt;COUNTIF('5E'!G$6:G$37,1),"5E",
IF(COUNTIF(AE$6:AE82,"5F")&lt;COUNTIF('5F'!G$6:G$37,1),"5F",
IF(COUNTIF(AE$6:AE82,"4A")&lt;COUNTIF('4A'!G$6:G$33,1),"4A",
IF(COUNTIF(AE$6:AE82,"4B")&lt;COUNTIF('4B'!G$6:G$33,1),"4B",
IF(COUNTIF(AE$6:AE82,"4C")&lt;COUNTIF('4C'!G$6:G$33,1),"4C",
IF(COUNTIF(AE$6:AE82,"4D")&lt;COUNTIF('4D'!G$6:G$33,1),"4D",
IF(COUNTIF(AE$6:AE82,"4E")&lt;COUNTIF('4E'!G$6:G$33,1),"4E",
IF(COUNTIF(AE$6:AE82,"3A")&lt;COUNTIF('3A'!G$6:G$33,1),"3A",
IF(COUNTIF(AE$6:AE82,"3B")&lt;COUNTIF('3B'!G$6:G$33,1),"3B",
IF(COUNTIF(AE$6:AE82,"3C")&lt;COUNTIF('3C'!G$6:G$38,1),"3C",
IF(COUNTIF(AE$6:AE82,"3D")&lt;COUNTIF('3D'!G$6:G$36,1),"3D",
IF(COUNTIF(AE$6:AE82,"3E")&lt;COUNTIF('3E'!G$6:G$33,1),"3E",
IF(COUNTIF(AE$6:AE82,"CM2")&lt;COUNTIF('CM2'!G$6:G$33,1),"CM2",
""))))))))))))))))))))))</f>
        <v/>
      </c>
      <c r="AF83" s="44" t="str">
        <f>IF(COUNTIF(AF$6:AF82,"6A")&lt;COUNTIF('6A'!H$6:H$33,1),"6A",
IF(COUNTIF(AF$6:AF82,"6B")&lt;COUNTIF('6B'!H$6:H$36,1),"6B",
IF(COUNTIF(AF$6:AF82,"6C")&lt;COUNTIF('6C'!H$6:H$38,1),"6C",
IF(COUNTIF(AF$6:AF82,"6D")&lt;COUNTIF('6D'!H$6:H$39,1),"6D",
IF(COUNTIF(AF$6:AF82,"6E")&lt;COUNTIF('6E'!H$6:H$37,1),"6E",
IF(COUNTIF(AF$6:AF82,"5A")&lt;COUNTIF('5A'!H$6:H$38,1),"5A",
IF(COUNTIF(AF$6:AF82,"5B")&lt;COUNTIF('5B'!H$6:H$33,1),"5B",
IF(COUNTIF(AF$6:AF82,"5C")&lt;COUNTIF('5C'!H$6:H$36,1),"5C",
IF(COUNTIF(AF$6:AF82,"5D")&lt;COUNTIF('5D'!H$6:H$38,1),"5D",
IF(COUNTIF(AF$6:AF82,"5E")&lt;COUNTIF('5E'!H$6:H$37,1),"5E",
IF(COUNTIF(AF$6:AF82,"5F")&lt;COUNTIF('5F'!H$6:H$37,1),"5F",
IF(COUNTIF(AF$6:AF82,"4A")&lt;COUNTIF('4A'!H$6:H$33,1),"4A",
IF(COUNTIF(AF$6:AF82,"4B")&lt;COUNTIF('4B'!H$6:H$33,1),"4B",
IF(COUNTIF(AF$6:AF82,"4C")&lt;COUNTIF('4C'!H$6:H$33,1),"4C",
IF(COUNTIF(AF$6:AF82,"4D")&lt;COUNTIF('4D'!H$6:H$33,1),"4D",
IF(COUNTIF(AF$6:AF82,"4E")&lt;COUNTIF('4E'!H$6:H$33,1),"4E",
IF(COUNTIF(AF$6:AF82,"3A")&lt;COUNTIF('3A'!H$6:H$33,1),"3A",
IF(COUNTIF(AF$6:AF82,"3B")&lt;COUNTIF('3B'!H$6:H$33,1),"3B",
IF(COUNTIF(AF$6:AF82,"3C")&lt;COUNTIF('3C'!H$6:H$38,1),"3C",
IF(COUNTIF(AF$6:AF82,"3D")&lt;COUNTIF('3D'!H$6:H$36,1),"3D",
IF(COUNTIF(AF$6:AF82,"3E")&lt;COUNTIF('3E'!H$6:H$33,1),"3E",
IF(COUNTIF(AF$6:AF82,"CM2")&lt;COUNTIF('CM2'!H$6:H$33,1),"CM2",
""))))))))))))))))))))))</f>
        <v/>
      </c>
      <c r="AG83" s="30"/>
      <c r="AH83" s="34" t="str">
        <f>IF(COUNTIF(AH$6:AH82,"6A")&lt;COUNTIF('6A'!J$6:J$33,1),"6A",
IF(COUNTIF(AH$6:AH82,"6B")&lt;COUNTIF('6B'!J$6:J$36,1),"6B",
IF(COUNTIF(AH$6:AH82,"6C")&lt;COUNTIF('6C'!J$6:J$38,1),"6C",
IF(COUNTIF(AH$6:AH82,"6D")&lt;COUNTIF('6D'!J$6:J$39,1),"6D",
IF(COUNTIF(AH$6:AH82,"6E")&lt;COUNTIF('6E'!J$6:J$37,1),"6E",
IF(COUNTIF(AH$6:AH82,"5A")&lt;COUNTIF('5A'!J$6:J$38,1),"5A",
IF(COUNTIF(AH$6:AH82,"5B")&lt;COUNTIF('5B'!J$6:J$33,1),"5B",
IF(COUNTIF(AH$6:AH82,"5C")&lt;COUNTIF('5C'!J$6:J$36,1),"5C",
IF(COUNTIF(AH$6:AH82,"5D")&lt;COUNTIF('5D'!J$6:J$38,1),"5D",
IF(COUNTIF(AH$6:AH82,"5E")&lt;COUNTIF('5E'!J$6:J$37,1),"5E",
IF(COUNTIF(AH$6:AH82,"5F")&lt;COUNTIF('5F'!J$6:J$37,1),"5F",
IF(COUNTIF(AH$6:AH82,"4A")&lt;COUNTIF('4A'!J$6:J$33,1),"4A",
IF(COUNTIF(AH$6:AH82,"4B")&lt;COUNTIF('4B'!J$6:J$33,1),"4B",
IF(COUNTIF(AH$6:AH82,"4C")&lt;COUNTIF('4C'!J$6:J$33,1),"4C",
IF(COUNTIF(AH$6:AH82,"4D")&lt;COUNTIF('4D'!J$6:J$33,1),"4D",
IF(COUNTIF(AH$6:AH82,"4E")&lt;COUNTIF('4E'!J$6:J$33,1),"4E",
IF(COUNTIF(AH$6:AH82,"3A")&lt;COUNTIF('3A'!J$6:J$33,1),"3A",
IF(COUNTIF(AH$6:AH82,"3B")&lt;COUNTIF('3B'!J$6:J$33,1),"3B",
IF(COUNTIF(AH$6:AH82,"3C")&lt;COUNTIF('3C'!J$6:J$38,1),"3C",
IF(COUNTIF(AH$6:AH82,"3D")&lt;COUNTIF('3D'!J$6:J$36,1),"3D",
IF(COUNTIF(AH$6:AH82,"3E")&lt;COUNTIF('3E'!J$6:J$33,1),"3E",
IF(COUNTIF(AH$6:AH82,"CM2")&lt;COUNTIF('CM2'!J$6:J$33,1),"CM2",
""))))))))))))))))))))))</f>
        <v/>
      </c>
      <c r="AI83" s="45" t="str">
        <f>IF(COUNTIF(AI$6:AI82,"6A")&lt;COUNTIF('6A'!K$6:K$33,1),"6A",
IF(COUNTIF(AI$6:AI82,"6B")&lt;COUNTIF('6B'!K$6:K$36,1),"6B",
IF(COUNTIF(AI$6:AI82,"6C")&lt;COUNTIF('6C'!K$6:K$38,1),"6C",
IF(COUNTIF(AI$6:AI82,"6D")&lt;COUNTIF('6D'!K$6:K$39,1),"6D",
IF(COUNTIF(AI$6:AI82,"6E")&lt;COUNTIF('6E'!K$6:K$37,1),"6E",
IF(COUNTIF(AI$6:AI82,"5A")&lt;COUNTIF('5A'!K$6:K$38,1),"5A",
IF(COUNTIF(AI$6:AI82,"5B")&lt;COUNTIF('5B'!K$6:K$33,1),"5B",
IF(COUNTIF(AI$6:AI82,"5C")&lt;COUNTIF('5C'!K$6:K$36,1),"5C",
IF(COUNTIF(AI$6:AI82,"5D")&lt;COUNTIF('5D'!K$6:K$38,1),"5D",
IF(COUNTIF(AI$6:AI82,"5E")&lt;COUNTIF('5E'!K$6:K$37,1),"5E",
IF(COUNTIF(AI$6:AI82,"5F")&lt;COUNTIF('5F'!K$6:K$37,1),"5F",
IF(COUNTIF(AI$6:AI82,"4A")&lt;COUNTIF('4A'!K$6:K$33,1),"4A",
IF(COUNTIF(AI$6:AI82,"4B")&lt;COUNTIF('4B'!K$6:K$33,1),"4B",
IF(COUNTIF(AI$6:AI82,"4C")&lt;COUNTIF('4C'!K$6:K$33,1),"4C",
IF(COUNTIF(AI$6:AI82,"4D")&lt;COUNTIF('4D'!K$6:K$33,1),"4D",
IF(COUNTIF(AI$6:AI82,"4E")&lt;COUNTIF('4E'!K$6:K$33,1),"4E",
IF(COUNTIF(AI$6:AI82,"3A")&lt;COUNTIF('3A'!K$6:K$33,1),"3A",
IF(COUNTIF(AI$6:AI82,"3B")&lt;COUNTIF('3B'!K$6:K$33,1),"3B",
IF(COUNTIF(AI$6:AI82,"3C")&lt;COUNTIF('3C'!K$6:K$38,1),"3C",
IF(COUNTIF(AI$6:AI82,"3D")&lt;COUNTIF('3D'!K$6:K$36,1),"3D",
IF(COUNTIF(AI$6:AI82,"3E")&lt;COUNTIF('3E'!K$6:K$33,1),"3E",
IF(COUNTIF(AI$6:AI82,"CM2")&lt;COUNTIF('CM2'!K$6:K$33,1),"CM2",
""))))))))))))))))))))))</f>
        <v/>
      </c>
      <c r="AJ83" s="36" t="str">
        <f>IF(COUNTIF(AJ$6:AJ82,"6A")&lt;COUNTIF('6A'!L$6:L$33,1),"6A",
IF(COUNTIF(AJ$6:AJ82,"6B")&lt;COUNTIF('6B'!L$6:L$36,1),"6B",
IF(COUNTIF(AJ$6:AJ82,"6C")&lt;COUNTIF('6C'!L$6:L$38,1),"6C",
IF(COUNTIF(AJ$6:AJ82,"6D")&lt;COUNTIF('6D'!L$6:L$39,1),"6D",
IF(COUNTIF(AJ$6:AJ82,"6E")&lt;COUNTIF('6E'!L$6:L$37,1),"6E",
IF(COUNTIF(AJ$6:AJ82,"5A")&lt;COUNTIF('5A'!L$6:L$38,1),"5A",
IF(COUNTIF(AJ$6:AJ82,"5B")&lt;COUNTIF('5B'!L$6:L$33,1),"5B",
IF(COUNTIF(AJ$6:AJ82,"5C")&lt;COUNTIF('5C'!L$6:L$36,1),"5C",
IF(COUNTIF(AJ$6:AJ82,"5D")&lt;COUNTIF('5D'!L$6:L$38,1),"5D",
IF(COUNTIF(AJ$6:AJ82,"5E")&lt;COUNTIF('5E'!L$6:L$37,1),"5E",
IF(COUNTIF(AJ$6:AJ82,"5F")&lt;COUNTIF('5F'!L$6:L$37,1),"5F",
IF(COUNTIF(AJ$6:AJ82,"4A")&lt;COUNTIF('4A'!L$6:L$33,1),"4A",
IF(COUNTIF(AJ$6:AJ82,"4B")&lt;COUNTIF('4B'!L$6:L$33,1),"4B",
IF(COUNTIF(AJ$6:AJ82,"4C")&lt;COUNTIF('4C'!L$6:L$33,1),"4C",
IF(COUNTIF(AJ$6:AJ82,"4D")&lt;COUNTIF('4D'!L$6:L$33,1),"4D",
IF(COUNTIF(AJ$6:AJ82,"4E")&lt;COUNTIF('4E'!L$6:L$33,1),"4E",
IF(COUNTIF(AJ$6:AJ82,"3A")&lt;COUNTIF('3A'!L$6:L$33,1),"3A",
IF(COUNTIF(AJ$6:AJ82,"3B")&lt;COUNTIF('3B'!L$6:L$33,1),"3B",
IF(COUNTIF(AJ$6:AJ82,"3C")&lt;COUNTIF('3C'!L$6:L$38,1),"3C",
IF(COUNTIF(AJ$6:AJ82,"3D")&lt;COUNTIF('3D'!L$6:L$36,1),"3D",
IF(COUNTIF(AJ$6:AJ82,"3E")&lt;COUNTIF('3E'!L$6:L$33,1),"3E",
IF(COUNTIF(AJ$6:AJ82,"CM2")&lt;COUNTIF('CM2'!L$6:L$33,1),"CM2",
""))))))))))))))))))))))</f>
        <v/>
      </c>
      <c r="AK83" s="39" t="str">
        <f>IF(COUNTIF(AK$6:AK82,"6A")&lt;COUNTIF('6A'!M$6:M$33,1),"6A",
IF(COUNTIF(AK$6:AK82,"6B")&lt;COUNTIF('6B'!M$6:M$36,1),"6B",
IF(COUNTIF(AK$6:AK82,"6C")&lt;COUNTIF('6C'!M$6:M$38,1),"6C",
IF(COUNTIF(AK$6:AK82,"6D")&lt;COUNTIF('6D'!M$6:M$39,1),"6D",
IF(COUNTIF(AK$6:AK82,"6E")&lt;COUNTIF('6E'!M$6:M$37,1),"6E",
IF(COUNTIF(AK$6:AK82,"5A")&lt;COUNTIF('5A'!M$6:M$38,1),"5A",
IF(COUNTIF(AK$6:AK82,"5B")&lt;COUNTIF('5B'!M$6:M$33,1),"5B",
IF(COUNTIF(AK$6:AK82,"5C")&lt;COUNTIF('5C'!M$6:M$36,1),"5C",
IF(COUNTIF(AK$6:AK82,"5D")&lt;COUNTIF('5D'!M$6:M$38,1),"5D",
IF(COUNTIF(AK$6:AK82,"5E")&lt;COUNTIF('5E'!M$6:M$37,1),"5E",
IF(COUNTIF(AK$6:AK82,"5F")&lt;COUNTIF('5F'!M$6:M$37,1),"5F",
IF(COUNTIF(AK$6:AK82,"4A")&lt;COUNTIF('4A'!M$6:M$33,1),"4A",
IF(COUNTIF(AK$6:AK82,"4B")&lt;COUNTIF('4B'!M$6:M$33,1),"4B",
IF(COUNTIF(AK$6:AK82,"4C")&lt;COUNTIF('4C'!M$6:M$33,1),"4C",
IF(COUNTIF(AK$6:AK82,"4D")&lt;COUNTIF('4D'!M$6:M$33,1),"4D",
IF(COUNTIF(AK$6:AK82,"4E")&lt;COUNTIF('4E'!M$6:M$33,1),"4E",
IF(COUNTIF(AK$6:AK82,"3A")&lt;COUNTIF('3A'!M$6:M$33,1),"3A",
IF(COUNTIF(AK$6:AK82,"3B")&lt;COUNTIF('3B'!M$6:M$33,1),"3B",
IF(COUNTIF(AK$6:AK82,"3C")&lt;COUNTIF('3C'!M$6:M$38,1),"3C",
IF(COUNTIF(AK$6:AK82,"3D")&lt;COUNTIF('3D'!M$6:M$36,1),"3D",
IF(COUNTIF(AK$6:AK82,"3E")&lt;COUNTIF('3E'!M$6:M$33,1),"3E",
IF(COUNTIF(AK$6:AK82,"CM2")&lt;COUNTIF('CM2'!M$6:M$33,1),"CM2",
""))))))))))))))))))))))</f>
        <v/>
      </c>
      <c r="AL83" s="42" t="str">
        <f>IF(COUNTIF(AL$6:AL82,"6A")&lt;COUNTIF('6A'!N$6:N$33,1),"6A",
IF(COUNTIF(AL$6:AL82,"6B")&lt;COUNTIF('6B'!N$6:N$36,1),"6B",
IF(COUNTIF(AL$6:AL82,"6C")&lt;COUNTIF('6C'!N$6:N$38,1),"6C",
IF(COUNTIF(AL$6:AL82,"6D")&lt;COUNTIF('6D'!N$6:N$39,1),"6D",
IF(COUNTIF(AL$6:AL82,"6E")&lt;COUNTIF('6E'!N$6:N$37,1),"6E",
IF(COUNTIF(AL$6:AL82,"5A")&lt;COUNTIF('5A'!N$6:N$38,1),"5A",
IF(COUNTIF(AL$6:AL82,"5B")&lt;COUNTIF('5B'!N$6:N$33,1),"5B",
IF(COUNTIF(AL$6:AL82,"5C")&lt;COUNTIF('5C'!N$6:N$36,1),"5C",
IF(COUNTIF(AL$6:AL82,"5D")&lt;COUNTIF('5D'!N$6:N$38,1),"5D",
IF(COUNTIF(AL$6:AL82,"5E")&lt;COUNTIF('5E'!N$6:N$37,1),"5E",
IF(COUNTIF(AL$6:AL82,"5F")&lt;COUNTIF('5F'!N$6:N$37,1),"5F",
IF(COUNTIF(AL$6:AL82,"4A")&lt;COUNTIF('4A'!N$6:N$33,1),"4A",
IF(COUNTIF(AL$6:AL82,"4B")&lt;COUNTIF('4B'!N$6:N$33,1),"4B",
IF(COUNTIF(AL$6:AL82,"4C")&lt;COUNTIF('4C'!N$6:N$33,1),"4C",
IF(COUNTIF(AL$6:AL82,"4D")&lt;COUNTIF('4D'!N$6:N$33,1),"4D",
IF(COUNTIF(AL$6:AL82,"4E")&lt;COUNTIF('4E'!N$6:N$33,1),"4E",
IF(COUNTIF(AL$6:AL82,"3A")&lt;COUNTIF('3A'!N$6:N$33,1),"3A",
IF(COUNTIF(AL$6:AL82,"3B")&lt;COUNTIF('3B'!N$6:N$33,1),"3B",
IF(COUNTIF(AL$6:AL82,"3C")&lt;COUNTIF('3C'!N$6:N$38,1),"3C",
IF(COUNTIF(AL$6:AL82,"3D")&lt;COUNTIF('3D'!N$6:N$36,1),"3D",
IF(COUNTIF(AL$6:AL82,"3E")&lt;COUNTIF('3E'!N$6:N$33,1),"3E",
IF(COUNTIF(AL$6:AL82,"CM2")&lt;COUNTIF('CM2'!N$6:N$33,1),"CM2",
""))))))))))))))))))))))</f>
        <v/>
      </c>
      <c r="AM83" s="44" t="str">
        <f>IF(COUNTIF(AM$6:AM82,"6A")&lt;COUNTIF('6A'!O$6:O$33,1),"6A",
IF(COUNTIF(AM$6:AM82,"6B")&lt;COUNTIF('6B'!O$6:O$36,1),"6B",
IF(COUNTIF(AM$6:AM82,"6C")&lt;COUNTIF('6C'!O$6:O$38,1),"6C",
IF(COUNTIF(AM$6:AM82,"6D")&lt;COUNTIF('6D'!O$6:O$39,1),"6D",
IF(COUNTIF(AM$6:AM82,"6E")&lt;COUNTIF('6E'!O$6:O$37,1),"6E",
IF(COUNTIF(AM$6:AM82,"5A")&lt;COUNTIF('5A'!O$6:O$38,1),"5A",
IF(COUNTIF(AM$6:AM82,"5B")&lt;COUNTIF('5B'!O$6:O$33,1),"5B",
IF(COUNTIF(AM$6:AM82,"5C")&lt;COUNTIF('5C'!O$6:O$36,1),"5C",
IF(COUNTIF(AM$6:AM82,"5D")&lt;COUNTIF('5D'!O$6:O$38,1),"5D",
IF(COUNTIF(AM$6:AM82,"5E")&lt;COUNTIF('5E'!O$6:O$37,1),"5E",
IF(COUNTIF(AM$6:AM82,"5F")&lt;COUNTIF('5F'!O$6:O$37,1),"5F",
IF(COUNTIF(AM$6:AM82,"4A")&lt;COUNTIF('4A'!O$6:O$33,1),"4A",
IF(COUNTIF(AM$6:AM82,"4B")&lt;COUNTIF('4B'!O$6:O$33,1),"4B",
IF(COUNTIF(AM$6:AM82,"4C")&lt;COUNTIF('4C'!O$6:O$33,1),"4C",
IF(COUNTIF(AM$6:AM82,"4D")&lt;COUNTIF('4D'!O$6:O$33,1),"4D",
IF(COUNTIF(AM$6:AM82,"4E")&lt;COUNTIF('4E'!O$6:O$33,1),"4E",
IF(COUNTIF(AM$6:AM82,"3A")&lt;COUNTIF('3A'!O$6:O$33,1),"3A",
IF(COUNTIF(AM$6:AM82,"3B")&lt;COUNTIF('3B'!O$6:O$33,1),"3B",
IF(COUNTIF(AM$6:AM82,"3C")&lt;COUNTIF('3C'!O$6:O$38,1),"3C",
IF(COUNTIF(AM$6:AM82,"3D")&lt;COUNTIF('3D'!O$6:O$36,1),"3D",
IF(COUNTIF(AM$6:AM82,"3E")&lt;COUNTIF('3E'!O$6:O$33,1),"3E",
IF(COUNTIF(AM$6:AM82,"CM2")&lt;COUNTIF('CM2'!O$6:O$33,1),"CM2",
""))))))))))))))))))))))</f>
        <v/>
      </c>
      <c r="AN83" s="30"/>
      <c r="AO83" s="34" t="str">
        <f>IF(COUNTIF(AO$6:AO82,"6A")&lt;COUNTIF('6A'!Q$6:Q$33,1),"6A",
IF(COUNTIF(AO$6:AO82,"6B")&lt;COUNTIF('6B'!Q$6:Q$36,1),"6B",
IF(COUNTIF(AO$6:AO82,"6C")&lt;COUNTIF('6C'!Q$6:Q$38,1),"6C",
IF(COUNTIF(AO$6:AO82,"6D")&lt;COUNTIF('6D'!Q$6:Q$39,1),"6D",
IF(COUNTIF(AO$6:AO82,"6E")&lt;COUNTIF('6E'!Q$6:Q$37,1),"6E",
IF(COUNTIF(AO$6:AO82,"5A")&lt;COUNTIF('5A'!Q$6:Q$38,1),"5A",
IF(COUNTIF(AO$6:AO82,"5B")&lt;COUNTIF('5B'!Q$6:Q$33,1),"5B",
IF(COUNTIF(AO$6:AO82,"5C")&lt;COUNTIF('5C'!Q$6:Q$36,1),"5C",
IF(COUNTIF(AO$6:AO82,"5D")&lt;COUNTIF('5D'!Q$6:Q$38,1),"5D",
IF(COUNTIF(AO$6:AO82,"5E")&lt;COUNTIF('5E'!Q$6:Q$37,1),"5E",
IF(COUNTIF(AO$6:AO82,"5F")&lt;COUNTIF('5F'!Q$6:Q$37,1),"5F",
IF(COUNTIF(AO$6:AO82,"4A")&lt;COUNTIF('4A'!Q$6:Q$33,1),"4A",
IF(COUNTIF(AO$6:AO82,"4B")&lt;COUNTIF('4B'!Q$6:Q$33,1),"4B",
IF(COUNTIF(AO$6:AO82,"4C")&lt;COUNTIF('4C'!Q$6:Q$33,1),"4C",
IF(COUNTIF(AO$6:AO82,"4D")&lt;COUNTIF('4D'!Q$6:Q$33,1),"4D",
IF(COUNTIF(AO$6:AO82,"4E")&lt;COUNTIF('4E'!Q$6:Q$33,1),"4E",
IF(COUNTIF(AO$6:AO82,"3A")&lt;COUNTIF('3A'!Q$6:Q$33,1),"3A",
IF(COUNTIF(AO$6:AO82,"3B")&lt;COUNTIF('3B'!Q$6:Q$33,1),"3B",
IF(COUNTIF(AO$6:AO82,"3C")&lt;COUNTIF('3C'!Q$6:Q$38,1),"3C",
IF(COUNTIF(AO$6:AO82,"3D")&lt;COUNTIF('3D'!Q$6:Q$36,1),"3D",
IF(COUNTIF(AO$6:AO82,"3E")&lt;COUNTIF('3E'!Q$6:Q$33,1),"3E",
IF(COUNTIF(AO$6:AO82,"CM2")&lt;COUNTIF('CM2'!Q$6:Q$33,1),"CM2",
""))))))))))))))))))))))</f>
        <v/>
      </c>
      <c r="AP83" s="45" t="str">
        <f>IF(COUNTIF(AP$6:AP82,"6A")&lt;COUNTIF('6A'!R$6:R$33,1),"6A",
IF(COUNTIF(AP$6:AP82,"6B")&lt;COUNTIF('6B'!R$6:R$36,1),"6B",
IF(COUNTIF(AP$6:AP82,"6C")&lt;COUNTIF('6C'!R$6:R$38,1),"6C",
IF(COUNTIF(AP$6:AP82,"6D")&lt;COUNTIF('6D'!R$6:R$39,1),"6D",
IF(COUNTIF(AP$6:AP82,"6E")&lt;COUNTIF('6E'!R$6:R$37,1),"6E",
IF(COUNTIF(AP$6:AP82,"5A")&lt;COUNTIF('5A'!R$6:R$38,1),"5A",
IF(COUNTIF(AP$6:AP82,"5B")&lt;COUNTIF('5B'!R$6:R$33,1),"5B",
IF(COUNTIF(AP$6:AP82,"5C")&lt;COUNTIF('5C'!R$6:R$36,1),"5C",
IF(COUNTIF(AP$6:AP82,"5D")&lt;COUNTIF('5D'!R$6:R$38,1),"5D",
IF(COUNTIF(AP$6:AP82,"5E")&lt;COUNTIF('5E'!R$6:R$37,1),"5E",
IF(COUNTIF(AP$6:AP82,"5F")&lt;COUNTIF('5F'!R$6:R$37,1),"5F",
IF(COUNTIF(AP$6:AP82,"4A")&lt;COUNTIF('4A'!R$6:R$33,1),"4A",
IF(COUNTIF(AP$6:AP82,"4B")&lt;COUNTIF('4B'!R$6:R$33,1),"4B",
IF(COUNTIF(AP$6:AP82,"4C")&lt;COUNTIF('4C'!R$6:R$33,1),"4C",
IF(COUNTIF(AP$6:AP82,"4D")&lt;COUNTIF('4D'!R$6:R$33,1),"4D",
IF(COUNTIF(AP$6:AP82,"4E")&lt;COUNTIF('4E'!R$6:R$33,1),"4E",
IF(COUNTIF(AP$6:AP82,"3A")&lt;COUNTIF('3A'!R$6:R$33,1),"3A",
IF(COUNTIF(AP$6:AP82,"3B")&lt;COUNTIF('3B'!R$6:R$33,1),"3B",
IF(COUNTIF(AP$6:AP82,"3C")&lt;COUNTIF('3C'!R$6:R$38,1),"3C",
IF(COUNTIF(AP$6:AP82,"3D")&lt;COUNTIF('3D'!R$6:R$36,1),"3D",
IF(COUNTIF(AP$6:AP82,"3E")&lt;COUNTIF('3E'!R$6:R$33,1),"3E",
IF(COUNTIF(AP$6:AP82,"CM2")&lt;COUNTIF('CM2'!R$6:R$33,1),"CM2",
""))))))))))))))))))))))</f>
        <v/>
      </c>
      <c r="AQ83" s="36" t="str">
        <f>IF(COUNTIF(AQ$6:AQ82,"6A")&lt;COUNTIF('6A'!S$6:S$33,1),"6A",
IF(COUNTIF(AQ$6:AQ82,"6B")&lt;COUNTIF('6B'!S$6:S$36,1),"6B",
IF(COUNTIF(AQ$6:AQ82,"6C")&lt;COUNTIF('6C'!S$6:S$38,1),"6C",
IF(COUNTIF(AQ$6:AQ82,"6D")&lt;COUNTIF('6D'!S$6:S$39,1),"6D",
IF(COUNTIF(AQ$6:AQ82,"6E")&lt;COUNTIF('6E'!S$6:S$37,1),"6E",
IF(COUNTIF(AQ$6:AQ82,"5A")&lt;COUNTIF('5A'!S$6:S$38,1),"5A",
IF(COUNTIF(AQ$6:AQ82,"5B")&lt;COUNTIF('5B'!S$6:S$33,1),"5B",
IF(COUNTIF(AQ$6:AQ82,"5C")&lt;COUNTIF('5C'!S$6:S$36,1),"5C",
IF(COUNTIF(AQ$6:AQ82,"5D")&lt;COUNTIF('5D'!S$6:S$38,1),"5D",
IF(COUNTIF(AQ$6:AQ82,"5E")&lt;COUNTIF('5E'!S$6:S$37,1),"5E",
IF(COUNTIF(AQ$6:AQ82,"5F")&lt;COUNTIF('5F'!S$6:S$37,1),"5F",
IF(COUNTIF(AQ$6:AQ82,"4A")&lt;COUNTIF('4A'!S$6:S$33,1),"4A",
IF(COUNTIF(AQ$6:AQ82,"4B")&lt;COUNTIF('4B'!S$6:S$33,1),"4B",
IF(COUNTIF(AQ$6:AQ82,"4C")&lt;COUNTIF('4C'!S$6:S$33,1),"4C",
IF(COUNTIF(AQ$6:AQ82,"4D")&lt;COUNTIF('4D'!S$6:S$33,1),"4D",
IF(COUNTIF(AQ$6:AQ82,"4E")&lt;COUNTIF('4E'!S$6:S$33,1),"4E",
IF(COUNTIF(AQ$6:AQ82,"3A")&lt;COUNTIF('3A'!S$6:S$33,1),"3A",
IF(COUNTIF(AQ$6:AQ82,"3B")&lt;COUNTIF('3B'!S$6:S$33,1),"3B",
IF(COUNTIF(AQ$6:AQ82,"3C")&lt;COUNTIF('3C'!S$6:S$38,1),"3C",
IF(COUNTIF(AQ$6:AQ82,"3D")&lt;COUNTIF('3D'!S$6:S$36,1),"3D",
IF(COUNTIF(AQ$6:AQ82,"3E")&lt;COUNTIF('3E'!S$6:S$33,1),"3E",
IF(COUNTIF(AQ$6:AQ82,"CM2")&lt;COUNTIF('CM2'!S$6:S$33,1),"CM2",
""))))))))))))))))))))))</f>
        <v/>
      </c>
      <c r="AR83" s="39" t="str">
        <f>IF(COUNTIF(AR$6:AR82,"6A")&lt;COUNTIF('6A'!T$6:T$33,1),"6A",
IF(COUNTIF(AR$6:AR82,"6B")&lt;COUNTIF('6B'!T$6:T$36,1),"6B",
IF(COUNTIF(AR$6:AR82,"6C")&lt;COUNTIF('6C'!T$6:T$38,1),"6C",
IF(COUNTIF(AR$6:AR82,"6D")&lt;COUNTIF('6D'!T$6:T$39,1),"6D",
IF(COUNTIF(AR$6:AR82,"6E")&lt;COUNTIF('6E'!T$6:T$37,1),"6E",
IF(COUNTIF(AR$6:AR82,"5A")&lt;COUNTIF('5A'!T$6:T$38,1),"5A",
IF(COUNTIF(AR$6:AR82,"5B")&lt;COUNTIF('5B'!T$6:T$33,1),"5B",
IF(COUNTIF(AR$6:AR82,"5C")&lt;COUNTIF('5C'!T$6:T$36,1),"5C",
IF(COUNTIF(AR$6:AR82,"5D")&lt;COUNTIF('5D'!T$6:T$38,1),"5D",
IF(COUNTIF(AR$6:AR82,"5E")&lt;COUNTIF('5E'!T$6:T$37,1),"5E",
IF(COUNTIF(AR$6:AR82,"5F")&lt;COUNTIF('5F'!T$6:T$37,1),"5F",
IF(COUNTIF(AR$6:AR82,"4A")&lt;COUNTIF('4A'!T$6:T$33,1),"4A",
IF(COUNTIF(AR$6:AR82,"4B")&lt;COUNTIF('4B'!T$6:T$33,1),"4B",
IF(COUNTIF(AR$6:AR82,"4C")&lt;COUNTIF('4C'!T$6:T$33,1),"4C",
IF(COUNTIF(AR$6:AR82,"4D")&lt;COUNTIF('4D'!T$6:T$33,1),"4D",
IF(COUNTIF(AR$6:AR82,"4E")&lt;COUNTIF('4E'!T$6:T$33,1),"4E",
IF(COUNTIF(AR$6:AR82,"3A")&lt;COUNTIF('3A'!T$6:T$33,1),"3A",
IF(COUNTIF(AR$6:AR82,"3B")&lt;COUNTIF('3B'!T$6:T$33,1),"3B",
IF(COUNTIF(AR$6:AR82,"3C")&lt;COUNTIF('3C'!T$6:T$38,1),"3C",
IF(COUNTIF(AR$6:AR82,"3D")&lt;COUNTIF('3D'!T$6:T$36,1),"3D",
IF(COUNTIF(AR$6:AR82,"3E")&lt;COUNTIF('3E'!T$6:T$33,1),"3E",
IF(COUNTIF(AR$6:AR82,"CM2")&lt;COUNTIF('CM2'!T$6:T$33,1),"CM2",
""))))))))))))))))))))))</f>
        <v/>
      </c>
      <c r="AS83" s="42" t="str">
        <f>IF(COUNTIF(AS$6:AS82,"6A")&lt;COUNTIF('6A'!U$6:U$33,1),"6A",
IF(COUNTIF(AS$6:AS82,"6B")&lt;COUNTIF('6B'!U$6:U$36,1),"6B",
IF(COUNTIF(AS$6:AS82,"6C")&lt;COUNTIF('6C'!U$6:U$38,1),"6C",
IF(COUNTIF(AS$6:AS82,"6D")&lt;COUNTIF('6D'!U$6:U$39,1),"6D",
IF(COUNTIF(AS$6:AS82,"6E")&lt;COUNTIF('6E'!U$6:U$37,1),"6E",
IF(COUNTIF(AS$6:AS82,"5A")&lt;COUNTIF('5A'!U$6:U$38,1),"5A",
IF(COUNTIF(AS$6:AS82,"5B")&lt;COUNTIF('5B'!U$6:U$33,1),"5B",
IF(COUNTIF(AS$6:AS82,"5C")&lt;COUNTIF('5C'!U$6:U$36,1),"5C",
IF(COUNTIF(AS$6:AS82,"5D")&lt;COUNTIF('5D'!U$6:U$38,1),"5D",
IF(COUNTIF(AS$6:AS82,"5E")&lt;COUNTIF('5E'!U$6:U$37,1),"5E",
IF(COUNTIF(AS$6:AS82,"5F")&lt;COUNTIF('5F'!U$6:U$37,1),"5F",
IF(COUNTIF(AS$6:AS82,"4A")&lt;COUNTIF('4A'!U$6:U$33,1),"4A",
IF(COUNTIF(AS$6:AS82,"4B")&lt;COUNTIF('4B'!U$6:U$33,1),"4B",
IF(COUNTIF(AS$6:AS82,"4C")&lt;COUNTIF('4C'!U$6:U$33,1),"4C",
IF(COUNTIF(AS$6:AS82,"4D")&lt;COUNTIF('4D'!U$6:U$33,1),"4D",
IF(COUNTIF(AS$6:AS82,"4E")&lt;COUNTIF('4E'!U$6:U$33,1),"4E",
IF(COUNTIF(AS$6:AS82,"3A")&lt;COUNTIF('3A'!U$6:U$33,1),"3A",
IF(COUNTIF(AS$6:AS82,"3B")&lt;COUNTIF('3B'!U$6:U$33,1),"3B",
IF(COUNTIF(AS$6:AS82,"3C")&lt;COUNTIF('3C'!U$6:U$38,1),"3C",
IF(COUNTIF(AS$6:AS82,"3D")&lt;COUNTIF('3D'!U$6:U$36,1),"3D",
IF(COUNTIF(AS$6:AS82,"3E")&lt;COUNTIF('3E'!U$6:U$33,1),"3E",
IF(COUNTIF(AS$6:AS82,"CM2")&lt;COUNTIF('CM2'!U$6:U$33,1),"CM2",
""))))))))))))))))))))))</f>
        <v/>
      </c>
      <c r="AU83" s="34" t="str">
        <f ca="1">IF(AA83="","",IF(AA83="3A",INDEX(OFFSET('3A'!$A$6:$A$39,SMALL('3A'!Z$6:Z$39,COUNTIF(AA$6:AA83,"3A")),0),MATCH(1,OFFSET('3A'!C$6:C$39,SMALL('3A'!Z$6:Z$39,COUNTIF(AA$6:AA83,"3A")),0),0))&amp;" "&amp;VLOOKUP(INDEX(OFFSET('3A'!$A$6:$A$39,SMALL('3A'!Z$6:Z$39,COUNTIF(AA$6:AA83,"3A")),0),MATCH(1,OFFSET('3A'!C$6:C$39,SMALL('3A'!Z$6:Z$39,COUNTIF(AA$6:AA83,"3A")),0),0)),'3A'!$A$6:$B$39,2,0)&amp;" - "&amp;'3A'!$A$1,
IF(AA83="3B",INDEX(OFFSET('3B'!$A$6:$A$38,SMALL('3B'!Z$6:Z$38,COUNTIF(AA$6:AA83,"3B")),0),MATCH(1,OFFSET('3B'!C$6:C$38,SMALL('3B'!Z$6:Z$38,COUNTIF(AA$6:AA83,"3B")),0),0))&amp;" "&amp;VLOOKUP(INDEX(OFFSET('3B'!$A$6:$A$38,SMALL('3B'!Z$6:Z$38,COUNTIF(AA$6:AA83,"3B")),0),MATCH(1,OFFSET('3B'!C$6:C$38,SMALL('3B'!Z$6:Z$38,COUNTIF(AA$6:AA83,"3B")),0),0)),'3B'!$A$6:$B$38,2,0)&amp;" - "&amp;'3B'!$A$1,
IF(AA83="3C",INDEX(OFFSET('3C'!$A$6:$A$41,SMALL('3C'!Z$6:Z$41,COUNTIF(AA$6:AA83,"3C")),0),MATCH(1,OFFSET('3C'!C$6:C$41,SMALL('3C'!Z$6:Z$41,COUNTIF(AA$6:AA83,"3C")),0),0))&amp;" "&amp;VLOOKUP(INDEX(OFFSET('3C'!$A$6:$A$41,SMALL('3C'!Z$6:Z$41,COUNTIF(AA$6:AA83,"3C")),0),MATCH(1,OFFSET('3C'!C$6:C$41,SMALL('3C'!Z$6:Z$41,COUNTIF(AA$6:AA83,"3C")),0),0)),'3C'!$A$6:$B$41,2,0)&amp;" - "&amp;'3C'!$A$1,
IF(AA83="3D",INDEX(OFFSET('3D'!$A$6:$A$39,SMALL('3D'!Z$6:Z$39,COUNTIF(AA$6:AA83,"3D")),0),MATCH(1,OFFSET('3D'!C$6:C$39,SMALL('3D'!Z$6:Z$39,COUNTIF(AA$6:AA83,"3D")),0),0))&amp;" "&amp;VLOOKUP(INDEX(OFFSET('3D'!$A$6:$A$39,SMALL('3D'!Z$6:Z$39,COUNTIF(AA$6:AA83,"3D")),0),MATCH(1,OFFSET('3D'!C$6:C$39,SMALL('3D'!Z$6:Z$39,COUNTIF(AA$6:AA83,"3D")),0),0)),'3D'!$A$6:$B$39,2,0)&amp;" - "&amp;'3D'!$A$1,
IF(AA83="3E",INDEX(OFFSET('3E'!$A$6:$A$37,SMALL('3E'!Z$6:Z$37,COUNTIF(AA$6:AA83,"3E")),0),MATCH(1,OFFSET('3E'!C$6:C$37,SMALL('3E'!Z$6:Z$37,COUNTIF(AA$6:AA83,"3E")),0),0))&amp;" "&amp;VLOOKUP(INDEX(OFFSET('3E'!$A$6:$A$37,SMALL('3E'!Z$6:Z$37,COUNTIF(AA$6:AA83,"3E")),0),MATCH(1,OFFSET('3E'!C$6:C$37,SMALL('3E'!Z$6:Z$37,COUNTIF(AA$6:AA83,"3E")),0),0)),'3E'!$A$6:$B$37,2,0)&amp;" - "&amp;'3E'!$A$1))))))</f>
        <v/>
      </c>
      <c r="AV83" s="34" t="str">
        <f ca="1">IF(AB83="","",IF(AB83="3A",INDEX(OFFSET('3A'!$A$6:$A$39,SMALL('3A'!AA$6:AA$39,COUNTIF(AB$6:AB83,"3A")),0),MATCH(1,OFFSET('3A'!D$6:D$39,SMALL('3A'!AA$6:AA$39,COUNTIF(AB$6:AB83,"3A")),0),0))&amp;" "&amp;VLOOKUP(INDEX(OFFSET('3A'!$A$6:$A$39,SMALL('3A'!AA$6:AA$39,COUNTIF(AB$6:AB83,"3A")),0),MATCH(1,OFFSET('3A'!D$6:D$39,SMALL('3A'!AA$6:AA$39,COUNTIF(AB$6:AB83,"3A")),0),0)),'3A'!$A$6:$B$39,2,0)&amp;" - "&amp;'3A'!$A$1,
IF(AB83="3B",INDEX(OFFSET('3B'!$A$6:$A$38,SMALL('3B'!AA$6:AA$38,COUNTIF(AB$6:AB83,"3B")),0),MATCH(1,OFFSET('3B'!D$6:D$38,SMALL('3B'!AA$6:AA$38,COUNTIF(AB$6:AB83,"3B")),0),0))&amp;" "&amp;VLOOKUP(INDEX(OFFSET('3B'!$A$6:$A$38,SMALL('3B'!AA$6:AA$38,COUNTIF(AB$6:AB83,"3B")),0),MATCH(1,OFFSET('3B'!D$6:D$38,SMALL('3B'!AA$6:AA$38,COUNTIF(AB$6:AB83,"3B")),0),0)),'3B'!$A$6:$B$38,2,0)&amp;" - "&amp;'3B'!$A$1,
IF(AB83="3C",INDEX(OFFSET('3C'!$A$6:$A$41,SMALL('3C'!AA$6:AA$41,COUNTIF(AB$6:AB83,"3C")),0),MATCH(1,OFFSET('3C'!D$6:D$41,SMALL('3C'!AA$6:AA$41,COUNTIF(AB$6:AB83,"3C")),0),0))&amp;" "&amp;VLOOKUP(INDEX(OFFSET('3C'!$A$6:$A$41,SMALL('3C'!AA$6:AA$41,COUNTIF(AB$6:AB83,"3C")),0),MATCH(1,OFFSET('3C'!D$6:D$41,SMALL('3C'!AA$6:AA$41,COUNTIF(AB$6:AB83,"3C")),0),0)),'3C'!$A$6:$B$41,2,0)&amp;" - "&amp;'3C'!$A$1,
IF(AB83="3D",INDEX(OFFSET('3D'!$A$6:$A$39,SMALL('3D'!AA$6:AA$39,COUNTIF(AB$6:AB83,"3D")),0),MATCH(1,OFFSET('3D'!D$6:D$39,SMALL('3D'!AA$6:AA$39,COUNTIF(AB$6:AB83,"3D")),0),0))&amp;" "&amp;VLOOKUP(INDEX(OFFSET('3D'!$A$6:$A$39,SMALL('3D'!AA$6:AA$39,COUNTIF(AB$6:AB83,"3D")),0),MATCH(1,OFFSET('3D'!D$6:D$39,SMALL('3D'!AA$6:AA$39,COUNTIF(AB$6:AB83,"3D")),0),0)),'3D'!$A$6:$B$39,2,0)&amp;" - "&amp;'3D'!$A$1,
IF(AB83="3E",INDEX(OFFSET('3E'!$A$6:$A$37,SMALL('3E'!AA$6:AA$37,COUNTIF(AB$6:AB83,"3E")),0),MATCH(1,OFFSET('3E'!D$6:D$37,SMALL('3E'!AA$6:AA$37,COUNTIF(AB$6:AB83,"3E")),0),0))&amp;" "&amp;VLOOKUP(INDEX(OFFSET('3E'!$A$6:$A$37,SMALL('3E'!AA$6:AA$37,COUNTIF(AB$6:AB83,"3E")),0),MATCH(1,OFFSET('3E'!D$6:D$37,SMALL('3E'!AA$6:AA$37,COUNTIF(AB$6:AB83,"3E")),0),0)),'3E'!$A$6:$B$37,2,0)&amp;" - "&amp;'3E'!$A$1))))))</f>
        <v/>
      </c>
      <c r="AW83" s="36" t="str">
        <f ca="1">IF(AC83="","",IF(AC83="3A",INDEX(OFFSET('3A'!$A$6:$A$39,SMALL('3A'!AB$6:AB$39,COUNTIF(AC$6:AC83,"3A")),0),MATCH(1,OFFSET('3A'!E$6:E$39,SMALL('3A'!AB$6:AB$39,COUNTIF(AC$6:AC83,"3A")),0),0))&amp;" "&amp;VLOOKUP(INDEX(OFFSET('3A'!$A$6:$A$39,SMALL('3A'!AB$6:AB$39,COUNTIF(AC$6:AC83,"3A")),0),MATCH(1,OFFSET('3A'!E$6:E$39,SMALL('3A'!AB$6:AB$39,COUNTIF(AC$6:AC83,"3A")),0),0)),'3A'!$A$6:$B$39,2,0)&amp;" - "&amp;'3A'!$A$1,
IF(AC83="3B",INDEX(OFFSET('3B'!$A$6:$A$38,SMALL('3B'!AB$6:AB$38,COUNTIF(AC$6:AC83,"3B")),0),MATCH(1,OFFSET('3B'!E$6:E$38,SMALL('3B'!AB$6:AB$38,COUNTIF(AC$6:AC83,"3B")),0),0))&amp;" "&amp;VLOOKUP(INDEX(OFFSET('3B'!$A$6:$A$38,SMALL('3B'!AB$6:AB$38,COUNTIF(AC$6:AC83,"3B")),0),MATCH(1,OFFSET('3B'!E$6:E$38,SMALL('3B'!AB$6:AB$38,COUNTIF(AC$6:AC83,"3B")),0),0)),'3B'!$A$6:$B$38,2,0)&amp;" - "&amp;'3B'!$A$1,
IF(AC83="3C",INDEX(OFFSET('3C'!$A$6:$A$41,SMALL('3C'!AB$6:AB$41,COUNTIF(AC$6:AC83,"3C")),0),MATCH(1,OFFSET('3C'!E$6:E$41,SMALL('3C'!AB$6:AB$41,COUNTIF(AC$6:AC83,"3C")),0),0))&amp;" "&amp;VLOOKUP(INDEX(OFFSET('3C'!$A$6:$A$41,SMALL('3C'!AB$6:AB$41,COUNTIF(AC$6:AC83,"3C")),0),MATCH(1,OFFSET('3C'!E$6:E$41,SMALL('3C'!AB$6:AB$41,COUNTIF(AC$6:AC83,"3C")),0),0)),'3C'!$A$6:$B$41,2,0)&amp;" - "&amp;'3C'!$A$1,
IF(AC83="3D",INDEX(OFFSET('3D'!$A$6:$A$39,SMALL('3D'!AB$6:AB$39,COUNTIF(AC$6:AC83,"3D")),0),MATCH(1,OFFSET('3D'!E$6:E$39,SMALL('3D'!AB$6:AB$39,COUNTIF(AC$6:AC83,"3D")),0),0))&amp;" "&amp;VLOOKUP(INDEX(OFFSET('3D'!$A$6:$A$39,SMALL('3D'!AB$6:AB$39,COUNTIF(AC$6:AC83,"3D")),0),MATCH(1,OFFSET('3D'!E$6:E$39,SMALL('3D'!AB$6:AB$39,COUNTIF(AC$6:AC83,"3D")),0),0)),'3D'!$A$6:$B$39,2,0)&amp;" - "&amp;'3D'!$A$1,
IF(AC83="3E",INDEX(OFFSET('3E'!$A$6:$A$37,SMALL('3E'!AB$6:AB$37,COUNTIF(AC$6:AC83,"3E")),0),MATCH(1,OFFSET('3E'!E$6:E$37,SMALL('3E'!AB$6:AB$37,COUNTIF(AC$6:AC83,"3E")),0),0))&amp;" "&amp;VLOOKUP(INDEX(OFFSET('3E'!$A$6:$A$37,SMALL('3E'!AB$6:AB$37,COUNTIF(AC$6:AC83,"3E")),0),MATCH(1,OFFSET('3E'!E$6:E$37,SMALL('3E'!AB$6:AB$37,COUNTIF(AC$6:AC83,"3E")),0),0)),'3E'!$A$6:$B$37,2,0)&amp;" - "&amp;'3E'!$A$1))))))</f>
        <v/>
      </c>
      <c r="AX83" s="39" t="str">
        <f ca="1">IF(AD83="","",IF(AD83="3A",INDEX(OFFSET('3A'!$A$6:$A$39,SMALL('3A'!AC$6:AC$39,COUNTIF(AD$6:AD83,"3A")),0),MATCH(1,OFFSET('3A'!F$6:F$39,SMALL('3A'!AC$6:AC$39,COUNTIF(AD$6:AD83,"3A")),0),0))&amp;" "&amp;VLOOKUP(INDEX(OFFSET('3A'!$A$6:$A$39,SMALL('3A'!AC$6:AC$39,COUNTIF(AD$6:AD83,"3A")),0),MATCH(1,OFFSET('3A'!F$6:F$39,SMALL('3A'!AC$6:AC$39,COUNTIF(AD$6:AD83,"3A")),0),0)),'3A'!$A$6:$B$39,2,0)&amp;" - "&amp;'3A'!$A$1,
IF(AD83="3B",INDEX(OFFSET('3B'!$A$6:$A$38,SMALL('3B'!AC$6:AC$38,COUNTIF(AD$6:AD83,"3B")),0),MATCH(1,OFFSET('3B'!F$6:F$38,SMALL('3B'!AC$6:AC$38,COUNTIF(AD$6:AD83,"3B")),0),0))&amp;" "&amp;VLOOKUP(INDEX(OFFSET('3B'!$A$6:$A$38,SMALL('3B'!AC$6:AC$38,COUNTIF(AD$6:AD83,"3B")),0),MATCH(1,OFFSET('3B'!F$6:F$38,SMALL('3B'!AC$6:AC$38,COUNTIF(AD$6:AD83,"3B")),0),0)),'3B'!$A$6:$B$38,2,0)&amp;" - "&amp;'3B'!$A$1,
IF(AD83="3C",INDEX(OFFSET('3C'!$A$6:$A$41,SMALL('3C'!AC$6:AC$41,COUNTIF(AD$6:AD83,"3C")),0),MATCH(1,OFFSET('3C'!F$6:F$41,SMALL('3C'!AC$6:AC$41,COUNTIF(AD$6:AD83,"3C")),0),0))&amp;" "&amp;VLOOKUP(INDEX(OFFSET('3C'!$A$6:$A$41,SMALL('3C'!AC$6:AC$41,COUNTIF(AD$6:AD83,"3C")),0),MATCH(1,OFFSET('3C'!F$6:F$41,SMALL('3C'!AC$6:AC$41,COUNTIF(AD$6:AD83,"3C")),0),0)),'3C'!$A$6:$B$41,2,0)&amp;" - "&amp;'3C'!$A$1,
IF(AD83="3D",INDEX(OFFSET('3D'!$A$6:$A$39,SMALL('3D'!AC$6:AC$39,COUNTIF(AD$6:AD83,"3D")),0),MATCH(1,OFFSET('3D'!F$6:F$39,SMALL('3D'!AC$6:AC$39,COUNTIF(AD$6:AD83,"3D")),0),0))&amp;" "&amp;VLOOKUP(INDEX(OFFSET('3D'!$A$6:$A$39,SMALL('3D'!AC$6:AC$39,COUNTIF(AD$6:AD83,"3D")),0),MATCH(1,OFFSET('3D'!F$6:F$39,SMALL('3D'!AC$6:AC$39,COUNTIF(AD$6:AD83,"3D")),0),0)),'3D'!$A$6:$B$39,2,0)&amp;" - "&amp;'3D'!$A$1,
IF(AD83="3E",INDEX(OFFSET('3E'!$A$6:$A$37,SMALL('3E'!AC$6:AC$37,COUNTIF(AD$6:AD83,"3E")),0),MATCH(1,OFFSET('3E'!F$6:F$37,SMALL('3E'!AC$6:AC$37,COUNTIF(AD$6:AD83,"3E")),0),0))&amp;" "&amp;VLOOKUP(INDEX(OFFSET('3E'!$A$6:$A$37,SMALL('3E'!AC$6:AC$37,COUNTIF(AD$6:AD83,"3E")),0),MATCH(1,OFFSET('3E'!F$6:F$37,SMALL('3E'!AC$6:AC$37,COUNTIF(AD$6:AD83,"3E")),0),0)),'3E'!$A$6:$B$37,2,0)&amp;" - "&amp;'3E'!$A$1))))))</f>
        <v/>
      </c>
      <c r="AY83" s="42" t="str">
        <f ca="1">IF(AE83="","",IF(AE83="3A",INDEX(OFFSET('3A'!$A$6:$A$39,SMALL('3A'!AD$6:AD$39,COUNTIF(AE$6:AE83,"3A")),0),MATCH(1,OFFSET('3A'!G$6:G$39,SMALL('3A'!AD$6:AD$39,COUNTIF(AE$6:AE83,"3A")),0),0))&amp;" "&amp;VLOOKUP(INDEX(OFFSET('3A'!$A$6:$A$39,SMALL('3A'!AD$6:AD$39,COUNTIF(AE$6:AE83,"3A")),0),MATCH(1,OFFSET('3A'!G$6:G$39,SMALL('3A'!AD$6:AD$39,COUNTIF(AE$6:AE83,"3A")),0),0)),'3A'!$A$6:$B$39,2,0)&amp;" - "&amp;'3A'!$A$1,
IF(AE83="3B",INDEX(OFFSET('3B'!$A$6:$A$38,SMALL('3B'!AD$6:AD$38,COUNTIF(AE$6:AE83,"3B")),0),MATCH(1,OFFSET('3B'!G$6:G$38,SMALL('3B'!AD$6:AD$38,COUNTIF(AE$6:AE83,"3B")),0),0))&amp;" "&amp;VLOOKUP(INDEX(OFFSET('3B'!$A$6:$A$38,SMALL('3B'!AD$6:AD$38,COUNTIF(AE$6:AE83,"3B")),0),MATCH(1,OFFSET('3B'!G$6:G$38,SMALL('3B'!AD$6:AD$38,COUNTIF(AE$6:AE83,"3B")),0),0)),'3B'!$A$6:$B$38,2,0)&amp;" - "&amp;'3B'!$A$1,
IF(AE83="3C",INDEX(OFFSET('3C'!$A$6:$A$41,SMALL('3C'!AD$6:AD$41,COUNTIF(AE$6:AE83,"3C")),0),MATCH(1,OFFSET('3C'!G$6:G$41,SMALL('3C'!AD$6:AD$41,COUNTIF(AE$6:AE83,"3C")),0),0))&amp;" "&amp;VLOOKUP(INDEX(OFFSET('3C'!$A$6:$A$41,SMALL('3C'!AD$6:AD$41,COUNTIF(AE$6:AE83,"3C")),0),MATCH(1,OFFSET('3C'!G$6:G$41,SMALL('3C'!AD$6:AD$41,COUNTIF(AE$6:AE83,"3C")),0),0)),'3C'!$A$6:$B$41,2,0)&amp;" - "&amp;'3C'!$A$1,
IF(AE83="3D",INDEX(OFFSET('3D'!$A$6:$A$39,SMALL('3D'!AD$6:AD$39,COUNTIF(AE$6:AE83,"3D")),0),MATCH(1,OFFSET('3D'!G$6:G$39,SMALL('3D'!AD$6:AD$39,COUNTIF(AE$6:AE83,"3D")),0),0))&amp;" "&amp;VLOOKUP(INDEX(OFFSET('3D'!$A$6:$A$39,SMALL('3D'!AD$6:AD$39,COUNTIF(AE$6:AE83,"3D")),0),MATCH(1,OFFSET('3D'!G$6:G$39,SMALL('3D'!AD$6:AD$39,COUNTIF(AE$6:AE83,"3D")),0),0)),'3D'!$A$6:$B$39,2,0)&amp;" - "&amp;'3D'!$A$1,
IF(AE83="3E",INDEX(OFFSET('3E'!$A$6:$A$37,SMALL('3E'!AD$6:AD$37,COUNTIF(AE$6:AE83,"3E")),0),MATCH(1,OFFSET('3E'!G$6:G$37,SMALL('3E'!AD$6:AD$37,COUNTIF(AE$6:AE83,"3E")),0),0))&amp;" "&amp;VLOOKUP(INDEX(OFFSET('3E'!$A$6:$A$37,SMALL('3E'!AD$6:AD$37,COUNTIF(AE$6:AE83,"3E")),0),MATCH(1,OFFSET('3E'!G$6:G$37,SMALL('3E'!AD$6:AD$37,COUNTIF(AE$6:AE83,"3E")),0),0)),'3E'!$A$6:$B$37,2,0)&amp;" - "&amp;'3E'!$A$1))))))</f>
        <v/>
      </c>
      <c r="AZ83" s="44" t="str">
        <f ca="1">IF(AF83="","",IF(AF83="3A",INDEX(OFFSET('3A'!$A$6:$A$39,SMALL('3A'!AE$6:AE$39,COUNTIF(AF$6:AF83,"3A")),0),MATCH(1,OFFSET('3A'!H$6:H$39,SMALL('3A'!AE$6:AE$39,COUNTIF(AF$6:AF83,"3A")),0),0))&amp;" "&amp;VLOOKUP(INDEX(OFFSET('3A'!$A$6:$A$39,SMALL('3A'!AE$6:AE$39,COUNTIF(AF$6:AF83,"3A")),0),MATCH(1,OFFSET('3A'!H$6:H$39,SMALL('3A'!AE$6:AE$39,COUNTIF(AF$6:AF83,"3A")),0),0)),'3A'!$A$6:$B$39,2,0)&amp;" - "&amp;'3A'!$A$1,
IF(AF83="3B",INDEX(OFFSET('3B'!$A$6:$A$38,SMALL('3B'!AE$6:AE$38,COUNTIF(AF$6:AF83,"3B")),0),MATCH(1,OFFSET('3B'!H$6:H$38,SMALL('3B'!AE$6:AE$38,COUNTIF(AF$6:AF83,"3B")),0),0))&amp;" "&amp;VLOOKUP(INDEX(OFFSET('3B'!$A$6:$A$38,SMALL('3B'!AE$6:AE$38,COUNTIF(AF$6:AF83,"3B")),0),MATCH(1,OFFSET('3B'!H$6:H$38,SMALL('3B'!AE$6:AE$38,COUNTIF(AF$6:AF83,"3B")),0),0)),'3B'!$A$6:$B$38,2,0)&amp;" - "&amp;'3B'!$A$1,
IF(AF83="3C",INDEX(OFFSET('3C'!$A$6:$A$41,SMALL('3C'!AE$6:AE$41,COUNTIF(AF$6:AF83,"3C")),0),MATCH(1,OFFSET('3C'!H$6:H$41,SMALL('3C'!AE$6:AE$41,COUNTIF(AF$6:AF83,"3C")),0),0))&amp;" "&amp;VLOOKUP(INDEX(OFFSET('3C'!$A$6:$A$41,SMALL('3C'!AE$6:AE$41,COUNTIF(AF$6:AF83,"3C")),0),MATCH(1,OFFSET('3C'!H$6:H$41,SMALL('3C'!AE$6:AE$41,COUNTIF(AF$6:AF83,"3C")),0),0)),'3C'!$A$6:$B$41,2,0)&amp;" - "&amp;'3C'!$A$1,
IF(AF83="3D",INDEX(OFFSET('3D'!$A$6:$A$39,SMALL('3D'!AE$6:AE$39,COUNTIF(AF$6:AF83,"3D")),0),MATCH(1,OFFSET('3D'!H$6:H$39,SMALL('3D'!AE$6:AE$39,COUNTIF(AF$6:AF83,"3D")),0),0))&amp;" "&amp;VLOOKUP(INDEX(OFFSET('3D'!$A$6:$A$39,SMALL('3D'!AE$6:AE$39,COUNTIF(AF$6:AF83,"3D")),0),MATCH(1,OFFSET('3D'!H$6:H$39,SMALL('3D'!AE$6:AE$39,COUNTIF(AF$6:AF83,"3D")),0),0)),'3D'!$A$6:$B$39,2,0)&amp;" - "&amp;'3D'!$A$1,
IF(AF83="3E",INDEX(OFFSET('3E'!$A$6:$A$37,SMALL('3E'!AE$6:AE$37,COUNTIF(AF$6:AF83,"3E")),0),MATCH(1,OFFSET('3E'!H$6:H$37,SMALL('3E'!AE$6:AE$37,COUNTIF(AF$6:AF83,"3E")),0),0))&amp;" "&amp;VLOOKUP(INDEX(OFFSET('3E'!$A$6:$A$37,SMALL('3E'!AE$6:AE$37,COUNTIF(AF$6:AF83,"3E")),0),MATCH(1,OFFSET('3E'!H$6:H$37,SMALL('3E'!AE$6:AE$37,COUNTIF(AF$6:AF83,"3E")),0),0)),'3E'!$A$6:$B$37,2,0)&amp;" - "&amp;'3E'!$A$1))))))</f>
        <v/>
      </c>
      <c r="BB83" s="34" t="str">
        <f ca="1">IF(AH83="","",IF(AH83="3A",INDEX(OFFSET('3A'!$A$6:$A$39,SMALL('3A'!AG$6:AG$39,COUNTIF(AH$6:AH83,"3A")),0),MATCH(1,OFFSET('3A'!J$6:J$39,SMALL('3A'!AG$6:AG$39,COUNTIF(AH$6:AH83,"3A")),0),0))&amp;" "&amp;VLOOKUP(INDEX(OFFSET('3A'!$A$6:$A$39,SMALL('3A'!AG$6:AG$39,COUNTIF(AH$6:AH83,"3A")),0),MATCH(1,OFFSET('3A'!J$6:J$39,SMALL('3A'!AG$6:AG$39,COUNTIF(AH$6:AH83,"3A")),0),0)),'3A'!$A$6:$B$39,2,0)&amp;" - "&amp;'3A'!$A$1,
IF(AH83="3B",INDEX(OFFSET('3B'!$A$6:$A$38,SMALL('3B'!AG$6:AG$38,COUNTIF(AH$6:AH83,"3B")),0),MATCH(1,OFFSET('3B'!J$6:J$38,SMALL('3B'!AG$6:AG$38,COUNTIF(AH$6:AH83,"3B")),0),0))&amp;" "&amp;VLOOKUP(INDEX(OFFSET('3B'!$A$6:$A$38,SMALL('3B'!AG$6:AG$38,COUNTIF(AH$6:AH83,"3B")),0),MATCH(1,OFFSET('3B'!J$6:J$38,SMALL('3B'!AG$6:AG$38,COUNTIF(AH$6:AH83,"3B")),0),0)),'3B'!$A$6:$B$38,2,0)&amp;" - "&amp;'3B'!$A$1,
IF(AH83="3C",INDEX(OFFSET('3C'!$A$6:$A$41,SMALL('3C'!AG$6:AG$41,COUNTIF(AH$6:AH83,"3C")),0),MATCH(1,OFFSET('3C'!J$6:J$41,SMALL('3C'!AG$6:AG$41,COUNTIF(AH$6:AH83,"3C")),0),0))&amp;" "&amp;VLOOKUP(INDEX(OFFSET('3C'!$A$6:$A$41,SMALL('3C'!AG$6:AG$41,COUNTIF(AH$6:AH83,"3C")),0),MATCH(1,OFFSET('3C'!J$6:J$41,SMALL('3C'!AG$6:AG$41,COUNTIF(AH$6:AH83,"3C")),0),0)),'3C'!$A$6:$B$41,2,0)&amp;" - "&amp;'3C'!$A$1,
IF(AH83="3D",INDEX(OFFSET('3D'!$A$6:$A$39,SMALL('3D'!AG$6:AG$39,COUNTIF(AH$6:AH83,"3D")),0),MATCH(1,OFFSET('3D'!J$6:J$39,SMALL('3D'!AG$6:AG$39,COUNTIF(AH$6:AH83,"3D")),0),0))&amp;" "&amp;VLOOKUP(INDEX(OFFSET('3D'!$A$6:$A$39,SMALL('3D'!AG$6:AG$39,COUNTIF(AH$6:AH83,"3D")),0),MATCH(1,OFFSET('3D'!J$6:J$39,SMALL('3D'!AG$6:AG$39,COUNTIF(AH$6:AH83,"3D")),0),0)),'3D'!$A$6:$B$39,2,0)&amp;" - "&amp;'3D'!$A$1,
IF(AH83="3E",INDEX(OFFSET('3E'!$A$6:$A$37,SMALL('3E'!AG$6:AG$37,COUNTIF(AH$6:AH83,"3E")),0),MATCH(1,OFFSET('3E'!J$6:J$37,SMALL('3E'!AG$6:AG$37,COUNTIF(AH$6:AH83,"3E")),0),0))&amp;" "&amp;VLOOKUP(INDEX(OFFSET('3E'!$A$6:$A$37,SMALL('3E'!AG$6:AG$37,COUNTIF(AH$6:AH83,"3E")),0),MATCH(1,OFFSET('3E'!J$6:J$37,SMALL('3E'!AG$6:AG$37,COUNTIF(AH$6:AH83,"3E")),0),0)),'3E'!$A$6:$B$37,2,0)&amp;" - "&amp;'3E'!$A$1))))))</f>
        <v/>
      </c>
      <c r="BC83" s="45" t="str">
        <f ca="1">IF(AI83="","",IF(AI83="3A",INDEX(OFFSET('3A'!$A$6:$A$39,SMALL('3A'!AH$6:AH$39,COUNTIF(AI$6:AI83,"3A")),0),MATCH(1,OFFSET('3A'!K$6:K$39,SMALL('3A'!AH$6:AH$39,COUNTIF(AI$6:AI83,"3A")),0),0))&amp;" "&amp;VLOOKUP(INDEX(OFFSET('3A'!$A$6:$A$39,SMALL('3A'!AH$6:AH$39,COUNTIF(AI$6:AI83,"3A")),0),MATCH(1,OFFSET('3A'!K$6:K$39,SMALL('3A'!AH$6:AH$39,COUNTIF(AI$6:AI83,"3A")),0),0)),'3A'!$A$6:$B$39,2,0)&amp;" - "&amp;'3A'!$A$1,
IF(AI83="3B",INDEX(OFFSET('3B'!$A$6:$A$38,SMALL('3B'!AH$6:AH$38,COUNTIF(AI$6:AI83,"3B")),0),MATCH(1,OFFSET('3B'!K$6:K$38,SMALL('3B'!AH$6:AH$38,COUNTIF(AI$6:AI83,"3B")),0),0))&amp;" "&amp;VLOOKUP(INDEX(OFFSET('3B'!$A$6:$A$38,SMALL('3B'!AH$6:AH$38,COUNTIF(AI$6:AI83,"3B")),0),MATCH(1,OFFSET('3B'!K$6:K$38,SMALL('3B'!AH$6:AH$38,COUNTIF(AI$6:AI83,"3B")),0),0)),'3B'!$A$6:$B$38,2,0)&amp;" - "&amp;'3B'!$A$1,
IF(AI83="3C",INDEX(OFFSET('3C'!$A$6:$A$41,SMALL('3C'!AH$6:AH$41,COUNTIF(AI$6:AI83,"3C")),0),MATCH(1,OFFSET('3C'!K$6:K$41,SMALL('3C'!AH$6:AH$41,COUNTIF(AI$6:AI83,"3C")),0),0))&amp;" "&amp;VLOOKUP(INDEX(OFFSET('3C'!$A$6:$A$41,SMALL('3C'!AH$6:AH$41,COUNTIF(AI$6:AI83,"3C")),0),MATCH(1,OFFSET('3C'!K$6:K$41,SMALL('3C'!AH$6:AH$41,COUNTIF(AI$6:AI83,"3C")),0),0)),'3C'!$A$6:$B$41,2,0)&amp;" - "&amp;'3C'!$A$1,
IF(AI83="3D",INDEX(OFFSET('3D'!$A$6:$A$39,SMALL('3D'!AH$6:AH$39,COUNTIF(AI$6:AI83,"3D")),0),MATCH(1,OFFSET('3D'!K$6:K$39,SMALL('3D'!AH$6:AH$39,COUNTIF(AI$6:AI83,"3D")),0),0))&amp;" "&amp;VLOOKUP(INDEX(OFFSET('3D'!$A$6:$A$39,SMALL('3D'!AH$6:AH$39,COUNTIF(AI$6:AI83,"3D")),0),MATCH(1,OFFSET('3D'!K$6:K$39,SMALL('3D'!AH$6:AH$39,COUNTIF(AI$6:AI83,"3D")),0),0)),'3D'!$A$6:$B$39,2,0)&amp;" - "&amp;'3D'!$A$1,
IF(AI83="3E",INDEX(OFFSET('3E'!$A$6:$A$37,SMALL('3E'!AH$6:AH$37,COUNTIF(AI$6:AI83,"3E")),0),MATCH(1,OFFSET('3E'!K$6:K$37,SMALL('3E'!AH$6:AH$37,COUNTIF(AI$6:AI83,"3E")),0),0))&amp;" "&amp;VLOOKUP(INDEX(OFFSET('3E'!$A$6:$A$37,SMALL('3E'!AH$6:AH$37,COUNTIF(AI$6:AI83,"3E")),0),MATCH(1,OFFSET('3E'!K$6:K$37,SMALL('3E'!AH$6:AH$37,COUNTIF(AI$6:AI83,"3E")),0),0)),'3E'!$A$6:$B$37,2,0)&amp;" - "&amp;'3E'!$A$1))))))</f>
        <v/>
      </c>
      <c r="BD83" s="36" t="str">
        <f ca="1">IF(AJ83="","",IF(AJ83="3A",INDEX(OFFSET('3A'!$A$6:$A$39,SMALL('3A'!AI$6:AI$39,COUNTIF(AJ$6:AJ83,"3A")),0),MATCH(1,OFFSET('3A'!L$6:L$39,SMALL('3A'!AI$6:AI$39,COUNTIF(AJ$6:AJ83,"3A")),0),0))&amp;" "&amp;VLOOKUP(INDEX(OFFSET('3A'!$A$6:$A$39,SMALL('3A'!AI$6:AI$39,COUNTIF(AJ$6:AJ83,"3A")),0),MATCH(1,OFFSET('3A'!L$6:L$39,SMALL('3A'!AI$6:AI$39,COUNTIF(AJ$6:AJ83,"3A")),0),0)),'3A'!$A$6:$B$39,2,0)&amp;" - "&amp;'3A'!$A$1,
IF(AJ83="3B",INDEX(OFFSET('3B'!$A$6:$A$38,SMALL('3B'!AI$6:AI$38,COUNTIF(AJ$6:AJ83,"3B")),0),MATCH(1,OFFSET('3B'!L$6:L$38,SMALL('3B'!AI$6:AI$38,COUNTIF(AJ$6:AJ83,"3B")),0),0))&amp;" "&amp;VLOOKUP(INDEX(OFFSET('3B'!$A$6:$A$38,SMALL('3B'!AI$6:AI$38,COUNTIF(AJ$6:AJ83,"3B")),0),MATCH(1,OFFSET('3B'!L$6:L$38,SMALL('3B'!AI$6:AI$38,COUNTIF(AJ$6:AJ83,"3B")),0),0)),'3B'!$A$6:$B$38,2,0)&amp;" - "&amp;'3B'!$A$1,
IF(AJ83="3C",INDEX(OFFSET('3C'!$A$6:$A$41,SMALL('3C'!AI$6:AI$41,COUNTIF(AJ$6:AJ83,"3C")),0),MATCH(1,OFFSET('3C'!L$6:L$41,SMALL('3C'!AI$6:AI$41,COUNTIF(AJ$6:AJ83,"3C")),0),0))&amp;" "&amp;VLOOKUP(INDEX(OFFSET('3C'!$A$6:$A$41,SMALL('3C'!AI$6:AI$41,COUNTIF(AJ$6:AJ83,"3C")),0),MATCH(1,OFFSET('3C'!L$6:L$41,SMALL('3C'!AI$6:AI$41,COUNTIF(AJ$6:AJ83,"3C")),0),0)),'3C'!$A$6:$B$41,2,0)&amp;" - "&amp;'3C'!$A$1,
IF(AJ83="3D",INDEX(OFFSET('3D'!$A$6:$A$39,SMALL('3D'!AI$6:AI$39,COUNTIF(AJ$6:AJ83,"3D")),0),MATCH(1,OFFSET('3D'!L$6:L$39,SMALL('3D'!AI$6:AI$39,COUNTIF(AJ$6:AJ83,"3D")),0),0))&amp;" "&amp;VLOOKUP(INDEX(OFFSET('3D'!$A$6:$A$39,SMALL('3D'!AI$6:AI$39,COUNTIF(AJ$6:AJ83,"3D")),0),MATCH(1,OFFSET('3D'!L$6:L$39,SMALL('3D'!AI$6:AI$39,COUNTIF(AJ$6:AJ83,"3D")),0),0)),'3D'!$A$6:$B$39,2,0)&amp;" - "&amp;'3D'!$A$1,
IF(AJ83="3E",INDEX(OFFSET('3E'!$A$6:$A$37,SMALL('3E'!AI$6:AI$37,COUNTIF(AJ$6:AJ83,"3E")),0),MATCH(1,OFFSET('3E'!L$6:L$37,SMALL('3E'!AI$6:AI$37,COUNTIF(AJ$6:AJ83,"3E")),0),0))&amp;" "&amp;VLOOKUP(INDEX(OFFSET('3E'!$A$6:$A$37,SMALL('3E'!AI$6:AI$37,COUNTIF(AJ$6:AJ83,"3E")),0),MATCH(1,OFFSET('3E'!L$6:L$37,SMALL('3E'!AI$6:AI$37,COUNTIF(AJ$6:AJ83,"3E")),0),0)),'3E'!$A$6:$B$37,2,0)&amp;" - "&amp;'3E'!$A$1))))))</f>
        <v/>
      </c>
      <c r="BE83" s="39" t="str">
        <f ca="1">IF(AK83="","",IF(AK83="3A",INDEX(OFFSET('3A'!$A$6:$A$39,SMALL('3A'!AJ$6:AJ$39,COUNTIF(AK$6:AK83,"3A")),0),MATCH(1,OFFSET('3A'!M$6:M$39,SMALL('3A'!AJ$6:AJ$39,COUNTIF(AK$6:AK83,"3A")),0),0))&amp;" "&amp;VLOOKUP(INDEX(OFFSET('3A'!$A$6:$A$39,SMALL('3A'!AJ$6:AJ$39,COUNTIF(AK$6:AK83,"3A")),0),MATCH(1,OFFSET('3A'!M$6:M$39,SMALL('3A'!AJ$6:AJ$39,COUNTIF(AK$6:AK83,"3A")),0),0)),'3A'!$A$6:$B$39,2,0)&amp;" - "&amp;'3A'!$A$1,
IF(AK83="3B",INDEX(OFFSET('3B'!$A$6:$A$38,SMALL('3B'!AJ$6:AJ$38,COUNTIF(AK$6:AK83,"3B")),0),MATCH(1,OFFSET('3B'!M$6:M$38,SMALL('3B'!AJ$6:AJ$38,COUNTIF(AK$6:AK83,"3B")),0),0))&amp;" "&amp;VLOOKUP(INDEX(OFFSET('3B'!$A$6:$A$38,SMALL('3B'!AJ$6:AJ$38,COUNTIF(AK$6:AK83,"3B")),0),MATCH(1,OFFSET('3B'!M$6:M$38,SMALL('3B'!AJ$6:AJ$38,COUNTIF(AK$6:AK83,"3B")),0),0)),'3B'!$A$6:$B$38,2,0)&amp;" - "&amp;'3B'!$A$1,
IF(AK83="3C",INDEX(OFFSET('3C'!$A$6:$A$41,SMALL('3C'!AJ$6:AJ$41,COUNTIF(AK$6:AK83,"3C")),0),MATCH(1,OFFSET('3C'!M$6:M$41,SMALL('3C'!AJ$6:AJ$41,COUNTIF(AK$6:AK83,"3C")),0),0))&amp;" "&amp;VLOOKUP(INDEX(OFFSET('3C'!$A$6:$A$41,SMALL('3C'!AJ$6:AJ$41,COUNTIF(AK$6:AK83,"3C")),0),MATCH(1,OFFSET('3C'!M$6:M$41,SMALL('3C'!AJ$6:AJ$41,COUNTIF(AK$6:AK83,"3C")),0),0)),'3C'!$A$6:$B$41,2,0)&amp;" - "&amp;'3C'!$A$1,
IF(AK83="3D",INDEX(OFFSET('3D'!$A$6:$A$39,SMALL('3D'!AJ$6:AJ$39,COUNTIF(AK$6:AK83,"3D")),0),MATCH(1,OFFSET('3D'!M$6:M$39,SMALL('3D'!AJ$6:AJ$39,COUNTIF(AK$6:AK83,"3D")),0),0))&amp;" "&amp;VLOOKUP(INDEX(OFFSET('3D'!$A$6:$A$39,SMALL('3D'!AJ$6:AJ$39,COUNTIF(AK$6:AK83,"3D")),0),MATCH(1,OFFSET('3D'!M$6:M$39,SMALL('3D'!AJ$6:AJ$39,COUNTIF(AK$6:AK83,"3D")),0),0)),'3D'!$A$6:$B$39,2,0)&amp;" - "&amp;'3D'!$A$1,
IF(AK83="3E",INDEX(OFFSET('3E'!$A$6:$A$37,SMALL('3E'!AJ$6:AJ$37,COUNTIF(AK$6:AK83,"3E")),0),MATCH(1,OFFSET('3E'!M$6:M$37,SMALL('3E'!AJ$6:AJ$37,COUNTIF(AK$6:AK83,"3E")),0),0))&amp;" "&amp;VLOOKUP(INDEX(OFFSET('3E'!$A$6:$A$37,SMALL('3E'!AJ$6:AJ$37,COUNTIF(AK$6:AK83,"3E")),0),MATCH(1,OFFSET('3E'!M$6:M$37,SMALL('3E'!AJ$6:AJ$37,COUNTIF(AK$6:AK83,"3E")),0),0)),'3E'!$A$6:$B$37,2,0)&amp;" - "&amp;'3E'!$A$1))))))</f>
        <v/>
      </c>
      <c r="BF83" s="42" t="str">
        <f ca="1">IF(AL83="","",IF(AL83="3A",INDEX(OFFSET('3A'!$A$6:$A$39,SMALL('3A'!AK$6:AK$39,COUNTIF(AL$6:AL83,"3A")),0),MATCH(1,OFFSET('3A'!N$6:N$39,SMALL('3A'!AK$6:AK$39,COUNTIF(AL$6:AL83,"3A")),0),0))&amp;" "&amp;VLOOKUP(INDEX(OFFSET('3A'!$A$6:$A$39,SMALL('3A'!AK$6:AK$39,COUNTIF(AL$6:AL83,"3A")),0),MATCH(1,OFFSET('3A'!N$6:N$39,SMALL('3A'!AK$6:AK$39,COUNTIF(AL$6:AL83,"3A")),0),0)),'3A'!$A$6:$B$39,2,0)&amp;" - "&amp;'3A'!$A$1,
IF(AL83="3B",INDEX(OFFSET('3B'!$A$6:$A$38,SMALL('3B'!AK$6:AK$38,COUNTIF(AL$6:AL83,"3B")),0),MATCH(1,OFFSET('3B'!N$6:N$38,SMALL('3B'!AK$6:AK$38,COUNTIF(AL$6:AL83,"3B")),0),0))&amp;" "&amp;VLOOKUP(INDEX(OFFSET('3B'!$A$6:$A$38,SMALL('3B'!AK$6:AK$38,COUNTIF(AL$6:AL83,"3B")),0),MATCH(1,OFFSET('3B'!N$6:N$38,SMALL('3B'!AK$6:AK$38,COUNTIF(AL$6:AL83,"3B")),0),0)),'3B'!$A$6:$B$38,2,0)&amp;" - "&amp;'3B'!$A$1,
IF(AL83="3C",INDEX(OFFSET('3C'!$A$6:$A$41,SMALL('3C'!AK$6:AK$41,COUNTIF(AL$6:AL83,"3C")),0),MATCH(1,OFFSET('3C'!N$6:N$41,SMALL('3C'!AK$6:AK$41,COUNTIF(AL$6:AL83,"3C")),0),0))&amp;" "&amp;VLOOKUP(INDEX(OFFSET('3C'!$A$6:$A$41,SMALL('3C'!AK$6:AK$41,COUNTIF(AL$6:AL83,"3C")),0),MATCH(1,OFFSET('3C'!N$6:N$41,SMALL('3C'!AK$6:AK$41,COUNTIF(AL$6:AL83,"3C")),0),0)),'3C'!$A$6:$B$41,2,0)&amp;" - "&amp;'3C'!$A$1,
IF(AL83="3D",INDEX(OFFSET('3D'!$A$6:$A$39,SMALL('3D'!AK$6:AK$39,COUNTIF(AL$6:AL83,"3D")),0),MATCH(1,OFFSET('3D'!N$6:N$39,SMALL('3D'!AK$6:AK$39,COUNTIF(AL$6:AL83,"3D")),0),0))&amp;" "&amp;VLOOKUP(INDEX(OFFSET('3D'!$A$6:$A$39,SMALL('3D'!AK$6:AK$39,COUNTIF(AL$6:AL83,"3D")),0),MATCH(1,OFFSET('3D'!N$6:N$39,SMALL('3D'!AK$6:AK$39,COUNTIF(AL$6:AL83,"3D")),0),0)),'3D'!$A$6:$B$39,2,0)&amp;" - "&amp;'3D'!$A$1,
IF(AL83="3E",INDEX(OFFSET('3E'!$A$6:$A$37,SMALL('3E'!AK$6:AK$37,COUNTIF(AL$6:AL83,"3E")),0),MATCH(1,OFFSET('3E'!N$6:N$37,SMALL('3E'!AK$6:AK$37,COUNTIF(AL$6:AL83,"3E")),0),0))&amp;" "&amp;VLOOKUP(INDEX(OFFSET('3E'!$A$6:$A$37,SMALL('3E'!AK$6:AK$37,COUNTIF(AL$6:AL83,"3E")),0),MATCH(1,OFFSET('3E'!N$6:N$37,SMALL('3E'!AK$6:AK$37,COUNTIF(AL$6:AL83,"3E")),0),0)),'3E'!$A$6:$B$37,2,0)&amp;" - "&amp;'3E'!$A$1))))))</f>
        <v/>
      </c>
      <c r="BG83" s="44" t="str">
        <f ca="1">IF(AM83="","",IF(AM83="3A",INDEX(OFFSET('3A'!$A$6:$A$39,SMALL('3A'!AL$6:AL$39,COUNTIF(AM$6:AM83,"3A")),0),MATCH(1,OFFSET('3A'!O$6:O$39,SMALL('3A'!AL$6:AL$39,COUNTIF(AM$6:AM83,"3A")),0),0))&amp;" "&amp;VLOOKUP(INDEX(OFFSET('3A'!$A$6:$A$39,SMALL('3A'!AL$6:AL$39,COUNTIF(AM$6:AM83,"3A")),0),MATCH(1,OFFSET('3A'!O$6:O$39,SMALL('3A'!AL$6:AL$39,COUNTIF(AM$6:AM83,"3A")),0),0)),'3A'!$A$6:$B$39,2,0)&amp;" - "&amp;'3A'!$A$1,
IF(AM83="3B",INDEX(OFFSET('3B'!$A$6:$A$38,SMALL('3B'!AL$6:AL$38,COUNTIF(AM$6:AM83,"3B")),0),MATCH(1,OFFSET('3B'!O$6:O$38,SMALL('3B'!AL$6:AL$38,COUNTIF(AM$6:AM83,"3B")),0),0))&amp;" "&amp;VLOOKUP(INDEX(OFFSET('3B'!$A$6:$A$38,SMALL('3B'!AL$6:AL$38,COUNTIF(AM$6:AM83,"3B")),0),MATCH(1,OFFSET('3B'!O$6:O$38,SMALL('3B'!AL$6:AL$38,COUNTIF(AM$6:AM83,"3B")),0),0)),'3B'!$A$6:$B$38,2,0)&amp;" - "&amp;'3B'!$A$1,
IF(AM83="3C",INDEX(OFFSET('3C'!$A$6:$A$41,SMALL('3C'!AL$6:AL$41,COUNTIF(AM$6:AM83,"3C")),0),MATCH(1,OFFSET('3C'!O$6:O$41,SMALL('3C'!AL$6:AL$41,COUNTIF(AM$6:AM83,"3C")),0),0))&amp;" "&amp;VLOOKUP(INDEX(OFFSET('3C'!$A$6:$A$41,SMALL('3C'!AL$6:AL$41,COUNTIF(AM$6:AM83,"3C")),0),MATCH(1,OFFSET('3C'!O$6:O$41,SMALL('3C'!AL$6:AL$41,COUNTIF(AM$6:AM83,"3C")),0),0)),'3C'!$A$6:$B$41,2,0)&amp;" - "&amp;'3C'!$A$1,
IF(AM83="3D",INDEX(OFFSET('3D'!$A$6:$A$39,SMALL('3D'!AL$6:AL$39,COUNTIF(AM$6:AM83,"3D")),0),MATCH(1,OFFSET('3D'!O$6:O$39,SMALL('3D'!AL$6:AL$39,COUNTIF(AM$6:AM83,"3D")),0),0))&amp;" "&amp;VLOOKUP(INDEX(OFFSET('3D'!$A$6:$A$39,SMALL('3D'!AL$6:AL$39,COUNTIF(AM$6:AM83,"3D")),0),MATCH(1,OFFSET('3D'!O$6:O$39,SMALL('3D'!AL$6:AL$39,COUNTIF(AM$6:AM83,"3D")),0),0)),'3D'!$A$6:$B$39,2,0)&amp;" - "&amp;'3D'!$A$1,
IF(AM83="3E",INDEX(OFFSET('3E'!$A$6:$A$37,SMALL('3E'!AL$6:AL$37,COUNTIF(AM$6:AM83,"3E")),0),MATCH(1,OFFSET('3E'!O$6:O$37,SMALL('3E'!AL$6:AL$37,COUNTIF(AM$6:AM83,"3E")),0),0))&amp;" "&amp;VLOOKUP(INDEX(OFFSET('3E'!$A$6:$A$37,SMALL('3E'!AL$6:AL$37,COUNTIF(AM$6:AM83,"3E")),0),MATCH(1,OFFSET('3E'!O$6:O$37,SMALL('3E'!AL$6:AL$37,COUNTIF(AM$6:AM83,"3E")),0),0)),'3E'!$A$6:$B$37,2,0)&amp;" - "&amp;'3E'!$A$1))))))</f>
        <v/>
      </c>
      <c r="BH83" s="30"/>
      <c r="BI83" s="34" t="str">
        <f ca="1">IF(AO83="","",IF(AO83="3A",INDEX(OFFSET('3A'!$A$6:$A$39,SMALL('3A'!AN$6:AN$39,COUNTIF(AO$6:AO83,"3A")),0),MATCH(1,OFFSET('3A'!Q$6:Q$39,SMALL('3A'!AN$6:AN$39,COUNTIF(AO$6:AO83,"3A")),0),0))&amp;" "&amp;VLOOKUP(INDEX(OFFSET('3A'!$A$6:$A$39,SMALL('3A'!AN$6:AN$39,COUNTIF(AO$6:AO83,"3A")),0),MATCH(1,OFFSET('3A'!Q$6:Q$39,SMALL('3A'!AN$6:AN$39,COUNTIF(AO$6:AO83,"3A")),0),0)),'3A'!$A$6:$B$39,2,0)&amp;" - "&amp;'3A'!$A$1,
IF(AO83="3B",INDEX(OFFSET('3B'!$A$6:$A$38,SMALL('3B'!AN$6:AN$38,COUNTIF(AO$6:AO83,"3B")),0),MATCH(1,OFFSET('3B'!Q$6:Q$38,SMALL('3B'!AN$6:AN$38,COUNTIF(AO$6:AO83,"3B")),0),0))&amp;" "&amp;VLOOKUP(INDEX(OFFSET('3B'!$A$6:$A$38,SMALL('3B'!AN$6:AN$38,COUNTIF(AO$6:AO83,"3B")),0),MATCH(1,OFFSET('3B'!Q$6:Q$38,SMALL('3B'!AN$6:AN$38,COUNTIF(AO$6:AO83,"3B")),0),0)),'3B'!$A$6:$B$38,2,0)&amp;" - "&amp;'3B'!$A$1,
IF(AO83="3C",INDEX(OFFSET('3C'!$A$6:$A$41,SMALL('3C'!AN$6:AN$41,COUNTIF(AO$6:AO83,"3C")),0),MATCH(1,OFFSET('3C'!Q$6:Q$41,SMALL('3C'!AN$6:AN$41,COUNTIF(AO$6:AO83,"3C")),0),0))&amp;" "&amp;VLOOKUP(INDEX(OFFSET('3C'!$A$6:$A$41,SMALL('3C'!AN$6:AN$41,COUNTIF(AO$6:AO83,"3C")),0),MATCH(1,OFFSET('3C'!Q$6:Q$41,SMALL('3C'!AN$6:AN$41,COUNTIF(AO$6:AO83,"3C")),0),0)),'3C'!$A$6:$B$41,2,0)&amp;" - "&amp;'3C'!$A$1,
IF(AO83="3D",INDEX(OFFSET('3D'!$A$6:$A$39,SMALL('3D'!AN$6:AN$39,COUNTIF(AO$6:AO83,"3D")),0),MATCH(1,OFFSET('3D'!Q$6:Q$39,SMALL('3D'!AN$6:AN$39,COUNTIF(AO$6:AO83,"3D")),0),0))&amp;" "&amp;VLOOKUP(INDEX(OFFSET('3D'!$A$6:$A$39,SMALL('3D'!AN$6:AN$39,COUNTIF(AO$6:AO83,"3D")),0),MATCH(1,OFFSET('3D'!Q$6:Q$39,SMALL('3D'!AN$6:AN$39,COUNTIF(AO$6:AO83,"3D")),0),0)),'3D'!$A$6:$B$39,2,0)&amp;" - "&amp;'3D'!$A$1,
IF(AO83="3E",INDEX(OFFSET('3E'!$A$6:$A$37,SMALL('3E'!AN$6:AN$37,COUNTIF(AO$6:AO83,"3E")),0),MATCH(1,OFFSET('3E'!Q$6:Q$37,SMALL('3E'!AN$6:AN$37,COUNTIF(AO$6:AO83,"3E")),0),0))&amp;" "&amp;VLOOKUP(INDEX(OFFSET('3E'!$A$6:$A$37,SMALL('3E'!AN$6:AN$37,COUNTIF(AO$6:AO83,"3E")),0),MATCH(1,OFFSET('3E'!Q$6:Q$37,SMALL('3E'!AN$6:AN$37,COUNTIF(AO$6:AO83,"3E")),0),0)),'3E'!$A$6:$B$37,2,0)&amp;" - "&amp;'3E'!$A$1))))))</f>
        <v/>
      </c>
      <c r="BJ83" s="45" t="str">
        <f ca="1">IF(AP83="","",IF(AP83="3A",INDEX(OFFSET('3A'!$A$6:$A$39,SMALL('3A'!AO$6:AO$39,COUNTIF(AP$6:AP83,"3A")),0),MATCH(1,OFFSET('3A'!R$6:R$39,SMALL('3A'!AO$6:AO$39,COUNTIF(AP$6:AP83,"3A")),0),0))&amp;" "&amp;VLOOKUP(INDEX(OFFSET('3A'!$A$6:$A$39,SMALL('3A'!AO$6:AO$39,COUNTIF(AP$6:AP83,"3A")),0),MATCH(1,OFFSET('3A'!R$6:R$39,SMALL('3A'!AO$6:AO$39,COUNTIF(AP$6:AP83,"3A")),0),0)),'3A'!$A$6:$B$39,2,0)&amp;" - "&amp;'3A'!$A$1,
IF(AP83="3B",INDEX(OFFSET('3B'!$A$6:$A$38,SMALL('3B'!AO$6:AO$38,COUNTIF(AP$6:AP83,"3B")),0),MATCH(1,OFFSET('3B'!R$6:R$38,SMALL('3B'!AO$6:AO$38,COUNTIF(AP$6:AP83,"3B")),0),0))&amp;" "&amp;VLOOKUP(INDEX(OFFSET('3B'!$A$6:$A$38,SMALL('3B'!AO$6:AO$38,COUNTIF(AP$6:AP83,"3B")),0),MATCH(1,OFFSET('3B'!R$6:R$38,SMALL('3B'!AO$6:AO$38,COUNTIF(AP$6:AP83,"3B")),0),0)),'3B'!$A$6:$B$38,2,0)&amp;" - "&amp;'3B'!$A$1,
IF(AP83="3C",INDEX(OFFSET('3C'!$A$6:$A$41,SMALL('3C'!AO$6:AO$41,COUNTIF(AP$6:AP83,"3C")),0),MATCH(1,OFFSET('3C'!R$6:R$41,SMALL('3C'!AO$6:AO$41,COUNTIF(AP$6:AP83,"3C")),0),0))&amp;" "&amp;VLOOKUP(INDEX(OFFSET('3C'!$A$6:$A$41,SMALL('3C'!AO$6:AO$41,COUNTIF(AP$6:AP83,"3C")),0),MATCH(1,OFFSET('3C'!R$6:R$41,SMALL('3C'!AO$6:AO$41,COUNTIF(AP$6:AP83,"3C")),0),0)),'3C'!$A$6:$B$41,2,0)&amp;" - "&amp;'3C'!$A$1,
IF(AP83="3D",INDEX(OFFSET('3D'!$A$6:$A$39,SMALL('3D'!AO$6:AO$39,COUNTIF(AP$6:AP83,"3D")),0),MATCH(1,OFFSET('3D'!R$6:R$39,SMALL('3D'!AO$6:AO$39,COUNTIF(AP$6:AP83,"3D")),0),0))&amp;" "&amp;VLOOKUP(INDEX(OFFSET('3D'!$A$6:$A$39,SMALL('3D'!AO$6:AO$39,COUNTIF(AP$6:AP83,"3D")),0),MATCH(1,OFFSET('3D'!R$6:R$39,SMALL('3D'!AO$6:AO$39,COUNTIF(AP$6:AP83,"3D")),0),0)),'3D'!$A$6:$B$39,2,0)&amp;" - "&amp;'3D'!$A$1,
IF(AP83="3E",INDEX(OFFSET('3E'!$A$6:$A$37,SMALL('3E'!AO$6:AO$37,COUNTIF(AP$6:AP83,"3E")),0),MATCH(1,OFFSET('3E'!R$6:R$37,SMALL('3E'!AO$6:AO$37,COUNTIF(AP$6:AP83,"3E")),0),0))&amp;" "&amp;VLOOKUP(INDEX(OFFSET('3E'!$A$6:$A$37,SMALL('3E'!AO$6:AO$37,COUNTIF(AP$6:AP83,"3E")),0),MATCH(1,OFFSET('3E'!R$6:R$37,SMALL('3E'!AO$6:AO$37,COUNTIF(AP$6:AP83,"3E")),0),0)),'3E'!$A$6:$B$37,2,0)&amp;" - "&amp;'3E'!$A$1))))))</f>
        <v/>
      </c>
      <c r="BK83" s="36" t="str">
        <f ca="1">IF(AQ83="","",IF(AQ83="3A",INDEX(OFFSET('3A'!$A$6:$A$39,SMALL('3A'!AP$6:AP$39,COUNTIF(AQ$6:AQ83,"3A")),0),MATCH(1,OFFSET('3A'!S$6:S$39,SMALL('3A'!AP$6:AP$39,COUNTIF(AQ$6:AQ83,"3A")),0),0))&amp;" "&amp;VLOOKUP(INDEX(OFFSET('3A'!$A$6:$A$39,SMALL('3A'!AP$6:AP$39,COUNTIF(AQ$6:AQ83,"3A")),0),MATCH(1,OFFSET('3A'!S$6:S$39,SMALL('3A'!AP$6:AP$39,COUNTIF(AQ$6:AQ83,"3A")),0),0)),'3A'!$A$6:$B$39,2,0)&amp;" - "&amp;'3A'!$A$1,
IF(AQ83="3B",INDEX(OFFSET('3B'!$A$6:$A$38,SMALL('3B'!AP$6:AP$38,COUNTIF(AQ$6:AQ83,"3B")),0),MATCH(1,OFFSET('3B'!S$6:S$38,SMALL('3B'!AP$6:AP$38,COUNTIF(AQ$6:AQ83,"3B")),0),0))&amp;" "&amp;VLOOKUP(INDEX(OFFSET('3B'!$A$6:$A$38,SMALL('3B'!AP$6:AP$38,COUNTIF(AQ$6:AQ83,"3B")),0),MATCH(1,OFFSET('3B'!S$6:S$38,SMALL('3B'!AP$6:AP$38,COUNTIF(AQ$6:AQ83,"3B")),0),0)),'3B'!$A$6:$B$38,2,0)&amp;" - "&amp;'3B'!$A$1,
IF(AQ83="3C",INDEX(OFFSET('3C'!$A$6:$A$41,SMALL('3C'!AP$6:AP$41,COUNTIF(AQ$6:AQ83,"3C")),0),MATCH(1,OFFSET('3C'!S$6:S$41,SMALL('3C'!AP$6:AP$41,COUNTIF(AQ$6:AQ83,"3C")),0),0))&amp;" "&amp;VLOOKUP(INDEX(OFFSET('3C'!$A$6:$A$41,SMALL('3C'!AP$6:AP$41,COUNTIF(AQ$6:AQ83,"3C")),0),MATCH(1,OFFSET('3C'!S$6:S$41,SMALL('3C'!AP$6:AP$41,COUNTIF(AQ$6:AQ83,"3C")),0),0)),'3C'!$A$6:$B$41,2,0)&amp;" - "&amp;'3C'!$A$1,
IF(AQ83="3D",INDEX(OFFSET('3D'!$A$6:$A$39,SMALL('3D'!AP$6:AP$39,COUNTIF(AQ$6:AQ83,"3D")),0),MATCH(1,OFFSET('3D'!S$6:S$39,SMALL('3D'!AP$6:AP$39,COUNTIF(AQ$6:AQ83,"3D")),0),0))&amp;" "&amp;VLOOKUP(INDEX(OFFSET('3D'!$A$6:$A$39,SMALL('3D'!AP$6:AP$39,COUNTIF(AQ$6:AQ83,"3D")),0),MATCH(1,OFFSET('3D'!S$6:S$39,SMALL('3D'!AP$6:AP$39,COUNTIF(AQ$6:AQ83,"3D")),0),0)),'3D'!$A$6:$B$39,2,0)&amp;" - "&amp;'3D'!$A$1,
IF(AQ83="3E",INDEX(OFFSET('3E'!$A$6:$A$37,SMALL('3E'!AP$6:AP$37,COUNTIF(AQ$6:AQ83,"3E")),0),MATCH(1,OFFSET('3E'!S$6:S$37,SMALL('3E'!AP$6:AP$37,COUNTIF(AQ$6:AQ83,"3E")),0),0))&amp;" "&amp;VLOOKUP(INDEX(OFFSET('3E'!$A$6:$A$37,SMALL('3E'!AP$6:AP$37,COUNTIF(AQ$6:AQ83,"3E")),0),MATCH(1,OFFSET('3E'!S$6:S$37,SMALL('3E'!AP$6:AP$37,COUNTIF(AQ$6:AQ83,"3E")),0),0)),'3E'!$A$6:$B$37,2,0)&amp;" - "&amp;'3E'!$A$1))))))</f>
        <v/>
      </c>
      <c r="BL83" s="39" t="str">
        <f ca="1">IF(AR83="","",IF(AR83="3A",INDEX(OFFSET('3A'!$A$6:$A$39,SMALL('3A'!AQ$6:AQ$39,COUNTIF(AR$6:AR83,"3A")),0),MATCH(1,OFFSET('3A'!T$6:T$39,SMALL('3A'!AQ$6:AQ$39,COUNTIF(AR$6:AR83,"3A")),0),0))&amp;" "&amp;VLOOKUP(INDEX(OFFSET('3A'!$A$6:$A$39,SMALL('3A'!AQ$6:AQ$39,COUNTIF(AR$6:AR83,"3A")),0),MATCH(1,OFFSET('3A'!T$6:T$39,SMALL('3A'!AQ$6:AQ$39,COUNTIF(AR$6:AR83,"3A")),0),0)),'3A'!$A$6:$B$39,2,0)&amp;" - "&amp;'3A'!$A$1,
IF(AR83="3B",INDEX(OFFSET('3B'!$A$6:$A$38,SMALL('3B'!AQ$6:AQ$38,COUNTIF(AR$6:AR83,"3B")),0),MATCH(1,OFFSET('3B'!T$6:T$38,SMALL('3B'!AQ$6:AQ$38,COUNTIF(AR$6:AR83,"3B")),0),0))&amp;" "&amp;VLOOKUP(INDEX(OFFSET('3B'!$A$6:$A$38,SMALL('3B'!AQ$6:AQ$38,COUNTIF(AR$6:AR83,"3B")),0),MATCH(1,OFFSET('3B'!T$6:T$38,SMALL('3B'!AQ$6:AQ$38,COUNTIF(AR$6:AR83,"3B")),0),0)),'3B'!$A$6:$B$38,2,0)&amp;" - "&amp;'3B'!$A$1,
IF(AR83="3C",INDEX(OFFSET('3C'!$A$6:$A$41,SMALL('3C'!AQ$6:AQ$41,COUNTIF(AR$6:AR83,"3C")),0),MATCH(1,OFFSET('3C'!T$6:T$41,SMALL('3C'!AQ$6:AQ$41,COUNTIF(AR$6:AR83,"3C")),0),0))&amp;" "&amp;VLOOKUP(INDEX(OFFSET('3C'!$A$6:$A$41,SMALL('3C'!AQ$6:AQ$41,COUNTIF(AR$6:AR83,"3C")),0),MATCH(1,OFFSET('3C'!T$6:T$41,SMALL('3C'!AQ$6:AQ$41,COUNTIF(AR$6:AR83,"3C")),0),0)),'3C'!$A$6:$B$41,2,0)&amp;" - "&amp;'3C'!$A$1,
IF(AR83="3D",INDEX(OFFSET('3D'!$A$6:$A$39,SMALL('3D'!AQ$6:AQ$39,COUNTIF(AR$6:AR83,"3D")),0),MATCH(1,OFFSET('3D'!T$6:T$39,SMALL('3D'!AQ$6:AQ$39,COUNTIF(AR$6:AR83,"3D")),0),0))&amp;" "&amp;VLOOKUP(INDEX(OFFSET('3D'!$A$6:$A$39,SMALL('3D'!AQ$6:AQ$39,COUNTIF(AR$6:AR83,"3D")),0),MATCH(1,OFFSET('3D'!T$6:T$39,SMALL('3D'!AQ$6:AQ$39,COUNTIF(AR$6:AR83,"3D")),0),0)),'3D'!$A$6:$B$39,2,0)&amp;" - "&amp;'3D'!$A$1,
IF(AR83="3E",INDEX(OFFSET('3E'!$A$6:$A$37,SMALL('3E'!AQ$6:AQ$37,COUNTIF(AR$6:AR83,"3E")),0),MATCH(1,OFFSET('3E'!T$6:T$37,SMALL('3E'!AQ$6:AQ$37,COUNTIF(AR$6:AR83,"3E")),0),0))&amp;" "&amp;VLOOKUP(INDEX(OFFSET('3E'!$A$6:$A$37,SMALL('3E'!AQ$6:AQ$37,COUNTIF(AR$6:AR83,"3E")),0),MATCH(1,OFFSET('3E'!T$6:T$37,SMALL('3E'!AQ$6:AQ$37,COUNTIF(AR$6:AR83,"3E")),0),0)),'3E'!$A$6:$B$37,2,0)&amp;" - "&amp;'3E'!$A$1))))))</f>
        <v/>
      </c>
      <c r="BM83" s="42" t="str">
        <f ca="1">IF(AS83="","",IF(AS83="3A",INDEX(OFFSET('3A'!$A$6:$A$39,SMALL('3A'!AR$6:AR$39,COUNTIF(AS$6:AS83,"3A")),0),MATCH(1,OFFSET('3A'!U$6:U$39,SMALL('3A'!AR$6:AR$39,COUNTIF(AS$6:AS83,"3A")),0),0))&amp;" "&amp;VLOOKUP(INDEX(OFFSET('3A'!$A$6:$A$39,SMALL('3A'!AR$6:AR$39,COUNTIF(AS$6:AS83,"3A")),0),MATCH(1,OFFSET('3A'!U$6:U$39,SMALL('3A'!AR$6:AR$39,COUNTIF(AS$6:AS83,"3A")),0),0)),'3A'!$A$6:$B$39,2,0)&amp;" - "&amp;'3A'!$A$1,
IF(AS83="3B",INDEX(OFFSET('3B'!$A$6:$A$38,SMALL('3B'!AR$6:AR$38,COUNTIF(AS$6:AS83,"3B")),0),MATCH(1,OFFSET('3B'!U$6:U$38,SMALL('3B'!AR$6:AR$38,COUNTIF(AS$6:AS83,"3B")),0),0))&amp;" "&amp;VLOOKUP(INDEX(OFFSET('3B'!$A$6:$A$38,SMALL('3B'!AR$6:AR$38,COUNTIF(AS$6:AS83,"3B")),0),MATCH(1,OFFSET('3B'!U$6:U$38,SMALL('3B'!AR$6:AR$38,COUNTIF(AS$6:AS83,"3B")),0),0)),'3B'!$A$6:$B$38,2,0)&amp;" - "&amp;'3B'!$A$1,
IF(AS83="3C",INDEX(OFFSET('3C'!$A$6:$A$41,SMALL('3C'!AR$6:AR$41,COUNTIF(AS$6:AS83,"3C")),0),MATCH(1,OFFSET('3C'!U$6:U$41,SMALL('3C'!AR$6:AR$41,COUNTIF(AS$6:AS83,"3C")),0),0))&amp;" "&amp;VLOOKUP(INDEX(OFFSET('3C'!$A$6:$A$41,SMALL('3C'!AR$6:AR$41,COUNTIF(AS$6:AS83,"3C")),0),MATCH(1,OFFSET('3C'!U$6:U$41,SMALL('3C'!AR$6:AR$41,COUNTIF(AS$6:AS83,"3C")),0),0)),'3C'!$A$6:$B$41,2,0)&amp;" - "&amp;'3C'!$A$1,
IF(AS83="3D",INDEX(OFFSET('3D'!$A$6:$A$39,SMALL('3D'!AR$6:AR$39,COUNTIF(AS$6:AS83,"3D")),0),MATCH(1,OFFSET('3D'!U$6:U$39,SMALL('3D'!AR$6:AR$39,COUNTIF(AS$6:AS83,"3D")),0),0))&amp;" "&amp;VLOOKUP(INDEX(OFFSET('3D'!$A$6:$A$39,SMALL('3D'!AR$6:AR$39,COUNTIF(AS$6:AS83,"3D")),0),MATCH(1,OFFSET('3D'!U$6:U$39,SMALL('3D'!AR$6:AR$39,COUNTIF(AS$6:AS83,"3D")),0),0)),'3D'!$A$6:$B$39,2,0)&amp;" - "&amp;'3D'!$A$1,
IF(AS83="3E",INDEX(OFFSET('3E'!$A$6:$A$37,SMALL('3E'!AR$6:AR$37,COUNTIF(AS$6:AS83,"3E")),0),MATCH(1,OFFSET('3E'!U$6:U$37,SMALL('3E'!AR$6:AR$37,COUNTIF(AS$6:AS83,"3E")),0),0))&amp;" "&amp;VLOOKUP(INDEX(OFFSET('3E'!$A$6:$A$37,SMALL('3E'!AR$6:AR$37,COUNTIF(AS$6:AS83,"3E")),0),MATCH(1,OFFSET('3E'!U$6:U$37,SMALL('3E'!AR$6:AR$37,COUNTIF(AS$6:AS83,"3E")),0),0)),'3E'!$A$6:$B$37,2,0)&amp;" - "&amp;'3E'!$A$1))))))</f>
        <v/>
      </c>
    </row>
    <row r="84" spans="1:65" ht="15.75" customHeight="1">
      <c r="A84" s="34" t="str">
        <f ca="1">IFERROR(IF(AA84="","",IF(AA84="6A",INDEX(OFFSET('6A'!$A$6:$A$39,SMALL('6A'!Z$6:Z$39,COUNTIF(AA$6:AA84,"6A")),0),MATCH(1,OFFSET('6A'!C$6:C$39,SMALL('6A'!Z$6:Z$39,COUNTIF(AA$6:AA84,"6A")),0),0))&amp;" "&amp;VLOOKUP(INDEX(OFFSET('6A'!$A$6:$A$39,SMALL('6A'!Z$6:Z$39,COUNTIF(AA$6:AA84,"6A")),0),MATCH(1,OFFSET('6A'!C$6:C$39,SMALL('6A'!Z$6:Z$39,COUNTIF(AA$6:AA84,"6A")),0),0)),'6A'!$A$6:$B$39,2,0)&amp;" - "&amp;'6A'!$A$1,
IF(AA84="6B",INDEX(OFFSET('6B'!$A$6:$A$39,SMALL('6B'!Z$6:Z$39,COUNTIF(AA$6:AA84,"6B")),0),MATCH(1,OFFSET('6B'!C$6:C$39,SMALL('6B'!Z$6:Z$39,COUNTIF(AA$6:AA84,"6B")),0),0))&amp;" "&amp;VLOOKUP(INDEX(OFFSET('6B'!$A$6:$A$39,SMALL('6B'!Z$6:Z$39,COUNTIF(AA$6:AA84,"6B")),0),MATCH(1,OFFSET('6B'!C$6:C$39,SMALL('6B'!Z$6:Z$39,COUNTIF(AA$6:AA84,"6B")),0),0)),'6B'!$A$6:$B$39,2,0)&amp;" - "&amp;'6B'!$A$1,
IF(AA84="6C",INDEX(OFFSET('6C'!$A$6:$A$41,SMALL('6C'!Z$6:Z$41,COUNTIF(AA$6:AA84,"6C")),0),MATCH(1,OFFSET('6C'!C$6:C$41,SMALL('6C'!Z$6:Z$41,COUNTIF(AA$6:AA84,"6C")),0),0))&amp;" "&amp;VLOOKUP(INDEX(OFFSET('6C'!$A$6:$A$41,SMALL('6C'!Z$6:Z$41,COUNTIF(AA$6:AA84,"6C")),0),MATCH(1,OFFSET('6C'!C$6:C$41,SMALL('6C'!Z$6:Z$41,COUNTIF(AA$6:AA84,"6C")),0),0)),'6C'!$A$6:$B$41,2,0)&amp;" - "&amp;'6C'!$A$1,
IF(AA84="6D",INDEX(OFFSET('6D'!$A$6:$A$42,SMALL('6D'!Z$6:Z$42,COUNTIF(AA$6:AA84,"6D")),0),MATCH(1,OFFSET('6D'!C$6:C$42,SMALL('6D'!Z$6:Z$42,COUNTIF(AA$6:AA84,"6D")),0),0))&amp;" "&amp;VLOOKUP(INDEX(OFFSET('6D'!$A$6:$A$42,SMALL('6D'!Z$6:Z$42,COUNTIF(AA$6:AA84,"6D")),0),MATCH(1,OFFSET('6D'!C$6:C$42,SMALL('6D'!Z$6:Z$42,COUNTIF(AA$6:AA84,"6D")),0),0)),'6D'!$A$6:$B$42,2,0)&amp;" - "&amp;'6D'!$A$1,
IF(AA84="6E",INDEX(OFFSET('6E'!$A$6:$A$40,SMALL('6E'!Z$6:Z$40,COUNTIF(AA$6:AA84,"6E")),0),MATCH(1,OFFSET('6E'!C$6:C$40,SMALL('6E'!Z$6:Z$40,COUNTIF(AA$6:AA84,"6E")),0),0))&amp;" "&amp;VLOOKUP(INDEX(OFFSET('6E'!$A$6:$A$40,SMALL('6E'!Z$6:Z$40,COUNTIF(AA$6:AA84,"6E")),0),MATCH(1,OFFSET('6E'!C$6:C$40,SMALL('6E'!Z$6:Z$40,COUNTIF(AA$6:AA84,"6E")),0),0)),'6E'!$A$6:$B$40,2,0)&amp;" - "&amp;'6E'!$A$1,
IF(AA84="5A",INDEX(OFFSET('5A'!$A$6:$A$41,SMALL('5A'!Z$6:Z$41,COUNTIF(AA$6:AA84,"5A")),0),MATCH(1,OFFSET('5A'!C$6:C$41,SMALL('5A'!Z$6:Z$41,COUNTIF(AA$6:AA84,"5A")),0),0))&amp;" "&amp;VLOOKUP(INDEX(OFFSET('5A'!$A$6:$A$41,SMALL('5A'!Z$6:Z$41,COUNTIF(AA$6:AA84,"5A")),0),MATCH(1,OFFSET('5A'!C$6:C$41,SMALL('5A'!Z$6:Z$41,COUNTIF(AA$6:AA84,"5A")),0),0)),'5A'!$A$6:$B$41,2,0)&amp;" - "&amp;'5A'!$A$1,
IF(AA84="5B",INDEX(OFFSET('5B'!$A$6:$A$39,SMALL('5B'!Z$6:Z$39,COUNTIF(AA$6:AA84,"5B")),0),MATCH(1,OFFSET('5B'!C$6:C$39,SMALL('5B'!Z$6:Z$39,COUNTIF(AA$6:AA84,"5B")),0),0))&amp;" "&amp;VLOOKUP(INDEX(OFFSET('5B'!$A$6:$A$39,SMALL('5B'!Z$6:Z$39,COUNTIF(AA$6:AA84,"5B")),0),MATCH(1,OFFSET('5B'!C$6:C$39,SMALL('5B'!Z$6:Z$39,COUNTIF(AA$6:AA84,"5B")),0),0)),'5B'!$A$6:$B$39,2,0)&amp;" - "&amp;'5B'!$A$1,
IF(AA84="5C",INDEX(OFFSET('5C'!$A$6:$A$39,SMALL('5C'!Z$6:Z$39,COUNTIF(AA$6:AA84,"5C")),0),MATCH(1,OFFSET('5C'!C$6:C$39,SMALL('5C'!Z$6:Z$39,COUNTIF(AA$6:AA84,"5C")),0),0))&amp;" "&amp;VLOOKUP(INDEX(OFFSET('5C'!$A$6:$A$39,SMALL('5C'!Z$6:Z$39,COUNTIF(AA$6:AA84,"5C")),0),MATCH(1,OFFSET('5C'!C$6:C$39,SMALL('5C'!Z$6:Z$39,COUNTIF(AA$6:AA84,"5C")),0),0)),'5C'!$A$6:$B$39,2,0)&amp;" - "&amp;'5C'!$A$1,
IF(AA84="5D",INDEX(OFFSET('5D'!$A$6:$A$41,SMALL('5D'!Z$6:Z$41,COUNTIF(AA$6:AA84,"5D")),0),MATCH(1,OFFSET('5D'!C$6:C$41,SMALL('5D'!Z$6:Z$41,COUNTIF(AA$6:AA84,"5D")),0),0))&amp;" "&amp;VLOOKUP(INDEX(OFFSET('5D'!$A$6:$A$41,SMALL('5D'!Z$6:Z$41,COUNTIF(AA$6:AA84,"5D")),0),MATCH(1,OFFSET('5D'!C$6:C$41,SMALL('5D'!Z$6:Z$41,COUNTIF(AA$6:AA84,"5D")),0),0)),'5D'!$A$6:$B$41,2,0)&amp;" - "&amp;'5D'!$A$1,
IF(AA84="5E",INDEX(OFFSET('5E'!$A$6:$A$40,SMALL('5E'!Z$6:Z$40,COUNTIF(AA$6:AA84,"5E")),0),MATCH(1,OFFSET('5E'!C$6:C$40,SMALL('5E'!Z$6:Z$40,COUNTIF(AA$6:AA84,"5E")),0),0))&amp;" "&amp;VLOOKUP(INDEX(OFFSET('5E'!$A$6:$A$40,SMALL('5E'!Z$6:Z$40,COUNTIF(AA$6:AA84,"5E")),0),MATCH(1,OFFSET('5E'!C$6:C$40,SMALL('5E'!Z$6:Z$40,COUNTIF(AA$6:AA84,"5E")),0),0)),'5E'!$A$6:$B$40,2,0)&amp;" - "&amp;'5E'!$A$1,
IF(AA84="5F",INDEX(OFFSET('5F'!$A$6:$A$40,SMALL('5F'!Z$6:Z$40,COUNTIF(AA$6:AA84,"5F")),0),MATCH(1,OFFSET('5F'!C$6:C$40,SMALL('5F'!Z$6:Z$40,COUNTIF(AA$6:AA84,"5F")),0),0))&amp;" "&amp;VLOOKUP(INDEX(OFFSET('5F'!$A$6:$A$40,SMALL('5F'!Z$6:Z$40,COUNTIF(AA$6:AA84,"5F")),0),MATCH(1,OFFSET('5F'!C$6:C$40,SMALL('5F'!Z$6:Z$40,COUNTIF(AA$6:AA84,"5F")),0),0)),'5F'!$A$6:$B$40,2,0)&amp;" - "&amp;'5F'!$A$1,
IF(AA84="4A",INDEX(OFFSET('4A'!$A$6:$A$38,SMALL('4A'!Z$6:Z$38,COUNTIF(AA$6:AA84,"4A")),0),MATCH(1,OFFSET('4A'!C$6:C$38,SMALL('4A'!Z$6:Z$38,COUNTIF(AA$6:AA84,"4A")),0),0))&amp;" "&amp;VLOOKUP(INDEX(OFFSET('4A'!$A$6:$A$38,SMALL('4A'!Z$6:Z$38,COUNTIF(AA$6:AA84,"4A")),0),MATCH(1,OFFSET('4A'!C$6:C$38,SMALL('4A'!Z$6:Z$38,COUNTIF(AA$6:AA84,"4A")),0),0)),'4A'!$A$6:$B$38,2,0)&amp;" - "&amp;'4A'!$A$1,
IF(AA84="4B",INDEX(OFFSET('4B'!$A$6:$A$37,SMALL('4B'!Z$6:Z$37,COUNTIF(AA$6:AA84,"4B")),0),MATCH(1,OFFSET('4B'!C$6:C$37,SMALL('4B'!Z$6:Z$37,COUNTIF(AA$6:AA84,"4B")),0),0))&amp;" "&amp;VLOOKUP(INDEX(OFFSET('4B'!$A$6:$A$37,SMALL('4B'!Z$6:Z$37,COUNTIF(AA$6:AA84,"4B")),0),MATCH(1,OFFSET('4B'!C$6:C$37,SMALL('4B'!Z$6:Z$37,COUNTIF(AA$6:AA84,"4B")),0),0)),'4B'!$A$6:$B$37,2,0)&amp;" - "&amp;'4B'!$A$1,
IF(AA84="4C",INDEX(OFFSET('4C'!$A$6:$A$38,SMALL('4C'!Z$6:Z$38,COUNTIF(AA$6:AA84,"4C")),0),MATCH(1,OFFSET('4C'!C$6:C$38,SMALL('4C'!Z$6:Z$38,COUNTIF(AA$6:AA84,"4C")),0),0))&amp;" "&amp;VLOOKUP(INDEX(OFFSET('4C'!$A$6:$A$38,SMALL('4C'!Z$6:Z$38,COUNTIF(AA$6:AA84,"4C")),0),MATCH(1,OFFSET('4C'!C$6:C$38,SMALL('4C'!Z$6:Z$38,COUNTIF(AA$6:AA84,"4C")),0),0)),'4C'!$A$6:$B$38,2,0)&amp;" - "&amp;'4C'!$A$1,
IF(AA84="4D",INDEX(OFFSET('4D'!$A$6:$A$37,SMALL('4D'!Z$6:Z$37,COUNTIF(AA$6:AA84,"4D")),0),MATCH(1,OFFSET('4D'!C$6:C$37,SMALL('4D'!Z$6:Z$37,COUNTIF(AA$6:AA84,"4D")),0),0))&amp;" "&amp;VLOOKUP(INDEX(OFFSET('4D'!$A$6:$A$37,SMALL('4D'!Z$6:Z$37,COUNTIF(AA$6:AA84,"4D")),0),MATCH(1,OFFSET('4D'!C$6:C$37,SMALL('4D'!Z$6:Z$37,COUNTIF(AA$6:AA84,"4D")),0),0)),'4D'!$A$6:$B$37,2,0)&amp;" - "&amp;'4D'!$A$1,
IF(AA84="4E",INDEX(OFFSET('4E'!$A$6:$A$37,SMALL('4E'!Z$6:Z$37,COUNTIF(AA$6:AA84,"4E")),0),MATCH(1,OFFSET('4E'!C$6:C$37,SMALL('4E'!Z$6:Z$37,COUNTIF(AA$6:AA84,"4E")),0),0))&amp;" "&amp;VLOOKUP(INDEX(OFFSET('4E'!$A$6:$A$37,SMALL('4E'!Z$6:Z$37,COUNTIF(AA$6:AA84,"4E")),0),MATCH(1,OFFSET('4E'!C$6:C$37,SMALL('4E'!Z$6:Z$37,COUNTIF(AA$6:AA84,"4E")),0),0)),'4E'!$A$6:$B$37,2,0)&amp;" - "&amp;'4E'!$A$1,
IF(AA84="CM2",INDEX(OFFSET('CM2'!$A$6:$A$36,SMALL('CM2'!Z$6:Z$36,COUNTIF(AA$6:AA84,"CM2")),0),MATCH(1,OFFSET('CM2'!C$6:C$36,SMALL('CM2'!Z$6:Z$36,COUNTIF(AA$6:AA84,"CM2")),0),0))&amp;" "&amp;VLOOKUP(INDEX(OFFSET('CM2'!$A$6:$A$36,SMALL('CM2'!Z$6:Z$36,COUNTIF(AA$6:AA84,"CM2")),0),MATCH(1,OFFSET('CM2'!C$6:C$36,SMALL('CM2'!Z$6:Z$36,COUNTIF(AA$6:AA84,"CM2")),0),0)),'CM2'!$A$6:$B$36,2,0)&amp;" - "&amp;'CM2'!$A$1,AU84)))))))))))))))))),"")</f>
        <v/>
      </c>
      <c r="B84" s="56" t="str">
        <f ca="1">IFERROR(IF(AB84="","",IF(AB84="6A",INDEX(OFFSET('6A'!$A$6:$A$39,SMALL('6A'!AA$6:AA$39,COUNTIF(AB$6:AB84,"6A")),0),MATCH(1,OFFSET('6A'!D$6:D$39,SMALL('6A'!AA$6:AA$39,COUNTIF(AB$6:AB84,"6A")),0),0))&amp;" "&amp;VLOOKUP(INDEX(OFFSET('6A'!$A$6:$A$39,SMALL('6A'!AA$6:AA$39,COUNTIF(AB$6:AB84,"6A")),0),MATCH(1,OFFSET('6A'!D$6:D$39,SMALL('6A'!AA$6:AA$39,COUNTIF(AB$6:AB84,"6A")),0),0)),'6A'!$A$6:$B$39,2,0)&amp;" - "&amp;'6A'!$A$1,
IF(AB84="6B",INDEX(OFFSET('6B'!$A$6:$A$39,SMALL('6B'!AA$6:AA$39,COUNTIF(AB$6:AB84,"6B")),0),MATCH(1,OFFSET('6B'!D$6:D$39,SMALL('6B'!AA$6:AA$39,COUNTIF(AB$6:AB84,"6B")),0),0))&amp;" "&amp;VLOOKUP(INDEX(OFFSET('6B'!$A$6:$A$39,SMALL('6B'!AA$6:AA$39,COUNTIF(AB$6:AB84,"6B")),0),MATCH(1,OFFSET('6B'!D$6:D$39,SMALL('6B'!AA$6:AA$39,COUNTIF(AB$6:AB84,"6B")),0),0)),'6B'!$A$6:$B$39,2,0)&amp;" - "&amp;'6B'!$A$1,
IF(AB84="6C",INDEX(OFFSET('6C'!$A$6:$A$41,SMALL('6C'!AA$6:AA$41,COUNTIF(AB$6:AB84,"6C")),0),MATCH(1,OFFSET('6C'!D$6:D$41,SMALL('6C'!AA$6:AA$41,COUNTIF(AB$6:AB84,"6C")),0),0))&amp;" "&amp;VLOOKUP(INDEX(OFFSET('6C'!$A$6:$A$41,SMALL('6C'!AA$6:AA$41,COUNTIF(AB$6:AB84,"6C")),0),MATCH(1,OFFSET('6C'!D$6:D$41,SMALL('6C'!AA$6:AA$41,COUNTIF(AB$6:AB84,"6C")),0),0)),'6C'!$A$6:$B$41,2,0)&amp;" - "&amp;'6C'!$A$1,
IF(AB84="6D",INDEX(OFFSET('6D'!$A$6:$A$42,SMALL('6D'!AA$6:AA$42,COUNTIF(AB$6:AB84,"6D")),0),MATCH(1,OFFSET('6D'!D$6:D$42,SMALL('6D'!AA$6:AA$42,COUNTIF(AB$6:AB84,"6D")),0),0))&amp;" "&amp;VLOOKUP(INDEX(OFFSET('6D'!$A$6:$A$42,SMALL('6D'!AA$6:AA$42,COUNTIF(AB$6:AB84,"6D")),0),MATCH(1,OFFSET('6D'!D$6:D$42,SMALL('6D'!AA$6:AA$42,COUNTIF(AB$6:AB84,"6D")),0),0)),'6D'!$A$6:$B$42,2,0)&amp;" - "&amp;'6D'!$A$1,
IF(AB84="6E",INDEX(OFFSET('6E'!$A$6:$A$40,SMALL('6E'!AA$6:AA$40,COUNTIF(AB$6:AB84,"6E")),0),MATCH(1,OFFSET('6E'!D$6:D$40,SMALL('6E'!AA$6:AA$40,COUNTIF(AB$6:AB84,"6E")),0),0))&amp;" "&amp;VLOOKUP(INDEX(OFFSET('6E'!$A$6:$A$40,SMALL('6E'!AA$6:AA$40,COUNTIF(AB$6:AB84,"6E")),0),MATCH(1,OFFSET('6E'!D$6:D$40,SMALL('6E'!AA$6:AA$40,COUNTIF(AB$6:AB84,"6E")),0),0)),'6E'!$A$6:$B$40,2,0)&amp;" - "&amp;'6E'!$A$1,
IF(AB84="5A",INDEX(OFFSET('5A'!$A$6:$A$41,SMALL('5A'!AA$6:AA$41,COUNTIF(AB$6:AB84,"5A")),0),MATCH(1,OFFSET('5A'!D$6:D$41,SMALL('5A'!AA$6:AA$41,COUNTIF(AB$6:AB84,"5A")),0),0))&amp;" "&amp;VLOOKUP(INDEX(OFFSET('5A'!$A$6:$A$41,SMALL('5A'!AA$6:AA$41,COUNTIF(AB$6:AB84,"5A")),0),MATCH(1,OFFSET('5A'!D$6:D$41,SMALL('5A'!AA$6:AA$41,COUNTIF(AB$6:AB84,"5A")),0),0)),'5A'!$A$6:$B$41,2,0)&amp;" - "&amp;'5A'!$A$1,
IF(AB84="5B",INDEX(OFFSET('5B'!$A$6:$A$39,SMALL('5B'!AA$6:AA$39,COUNTIF(AB$6:AB84,"5B")),0),MATCH(1,OFFSET('5B'!D$6:D$39,SMALL('5B'!AA$6:AA$39,COUNTIF(AB$6:AB84,"5B")),0),0))&amp;" "&amp;VLOOKUP(INDEX(OFFSET('5B'!$A$6:$A$39,SMALL('5B'!AA$6:AA$39,COUNTIF(AB$6:AB84,"5B")),0),MATCH(1,OFFSET('5B'!D$6:D$39,SMALL('5B'!AA$6:AA$39,COUNTIF(AB$6:AB84,"5B")),0),0)),'5B'!$A$6:$B$39,2,0)&amp;" - "&amp;'5B'!$A$1,
IF(AB84="5C",INDEX(OFFSET('5C'!$A$6:$A$39,SMALL('5C'!AA$6:AA$39,COUNTIF(AB$6:AB84,"5C")),0),MATCH(1,OFFSET('5C'!D$6:D$39,SMALL('5C'!AA$6:AA$39,COUNTIF(AB$6:AB84,"5C")),0),0))&amp;" "&amp;VLOOKUP(INDEX(OFFSET('5C'!$A$6:$A$39,SMALL('5C'!AA$6:AA$39,COUNTIF(AB$6:AB84,"5C")),0),MATCH(1,OFFSET('5C'!D$6:D$39,SMALL('5C'!AA$6:AA$39,COUNTIF(AB$6:AB84,"5C")),0),0)),'5C'!$A$6:$B$39,2,0)&amp;" - "&amp;'5C'!$A$1,
IF(AB84="5D",INDEX(OFFSET('5D'!$A$6:$A$41,SMALL('5D'!AA$6:AA$41,COUNTIF(AB$6:AB84,"5D")),0),MATCH(1,OFFSET('5D'!D$6:D$41,SMALL('5D'!AA$6:AA$41,COUNTIF(AB$6:AB84,"5D")),0),0))&amp;" "&amp;VLOOKUP(INDEX(OFFSET('5D'!$A$6:$A$41,SMALL('5D'!AA$6:AA$41,COUNTIF(AB$6:AB84,"5D")),0),MATCH(1,OFFSET('5D'!D$6:D$41,SMALL('5D'!AA$6:AA$41,COUNTIF(AB$6:AB84,"5D")),0),0)),'5D'!$A$6:$B$41,2,0)&amp;" - "&amp;'5D'!$A$1,
IF(AB84="5E",INDEX(OFFSET('5E'!$A$6:$A$40,SMALL('5E'!AA$6:AA$40,COUNTIF(AB$6:AB84,"5E")),0),MATCH(1,OFFSET('5E'!D$6:D$40,SMALL('5E'!AA$6:AA$40,COUNTIF(AB$6:AB84,"5E")),0),0))&amp;" "&amp;VLOOKUP(INDEX(OFFSET('5E'!$A$6:$A$40,SMALL('5E'!AA$6:AA$40,COUNTIF(AB$6:AB84,"5E")),0),MATCH(1,OFFSET('5E'!D$6:D$40,SMALL('5E'!AA$6:AA$40,COUNTIF(AB$6:AB84,"5E")),0),0)),'5E'!$A$6:$B$40,2,0)&amp;" - "&amp;'5E'!$A$1,
IF(AB84="5F",INDEX(OFFSET('5F'!$A$6:$A$40,SMALL('5F'!AA$6:AA$40,COUNTIF(AB$6:AB84,"5F")),0),MATCH(1,OFFSET('5F'!D$6:D$40,SMALL('5F'!AA$6:AA$40,COUNTIF(AB$6:AB84,"5F")),0),0))&amp;" "&amp;VLOOKUP(INDEX(OFFSET('5F'!$A$6:$A$40,SMALL('5F'!AA$6:AA$40,COUNTIF(AB$6:AB84,"5F")),0),MATCH(1,OFFSET('5F'!D$6:D$40,SMALL('5F'!AA$6:AA$40,COUNTIF(AB$6:AB84,"5F")),0),0)),'5F'!$A$6:$B$40,2,0)&amp;" - "&amp;'5F'!$A$1,
IF(AB84="4A",INDEX(OFFSET('4A'!$A$6:$A$38,SMALL('4A'!AA$6:AA$38,COUNTIF(AB$6:AB84,"4A")),0),MATCH(1,OFFSET('4A'!D$6:D$38,SMALL('4A'!AA$6:AA$38,COUNTIF(AB$6:AB84,"4A")),0),0))&amp;" "&amp;VLOOKUP(INDEX(OFFSET('4A'!$A$6:$A$38,SMALL('4A'!AA$6:AA$38,COUNTIF(AB$6:AB84,"4A")),0),MATCH(1,OFFSET('4A'!D$6:D$38,SMALL('4A'!AA$6:AA$38,COUNTIF(AB$6:AB84,"4A")),0),0)),'4A'!$A$6:$B$38,2,0)&amp;" - "&amp;'4A'!$A$1,
IF(AB84="4B",INDEX(OFFSET('4B'!$A$6:$A$37,SMALL('4B'!AA$6:AA$37,COUNTIF(AB$6:AB84,"4B")),0),MATCH(1,OFFSET('4B'!D$6:D$37,SMALL('4B'!AA$6:AA$37,COUNTIF(AB$6:AB84,"4B")),0),0))&amp;" "&amp;VLOOKUP(INDEX(OFFSET('4B'!$A$6:$A$37,SMALL('4B'!AA$6:AA$37,COUNTIF(AB$6:AB84,"4B")),0),MATCH(1,OFFSET('4B'!D$6:D$37,SMALL('4B'!AA$6:AA$37,COUNTIF(AB$6:AB84,"4B")),0),0)),'4B'!$A$6:$B$37,2,0)&amp;" - "&amp;'4B'!$A$1,
IF(AB84="4C",INDEX(OFFSET('4C'!$A$6:$A$38,SMALL('4C'!AA$6:AA$38,COUNTIF(AB$6:AB84,"4C")),0),MATCH(1,OFFSET('4C'!D$6:D$38,SMALL('4C'!AA$6:AA$38,COUNTIF(AB$6:AB84,"4C")),0),0))&amp;" "&amp;VLOOKUP(INDEX(OFFSET('4C'!$A$6:$A$38,SMALL('4C'!AA$6:AA$38,COUNTIF(AB$6:AB84,"4C")),0),MATCH(1,OFFSET('4C'!D$6:D$38,SMALL('4C'!AA$6:AA$38,COUNTIF(AB$6:AB84,"4C")),0),0)),'4C'!$A$6:$B$38,2,0)&amp;" - "&amp;'4C'!$A$1,
IF(AB84="4D",INDEX(OFFSET('4D'!$A$6:$A$37,SMALL('4D'!AA$6:AA$37,COUNTIF(AB$6:AB84,"4D")),0),MATCH(1,OFFSET('4D'!D$6:D$37,SMALL('4D'!AA$6:AA$37,COUNTIF(AB$6:AB84,"4D")),0),0))&amp;" "&amp;VLOOKUP(INDEX(OFFSET('4D'!$A$6:$A$37,SMALL('4D'!AA$6:AA$37,COUNTIF(AB$6:AB84,"4D")),0),MATCH(1,OFFSET('4D'!D$6:D$37,SMALL('4D'!AA$6:AA$37,COUNTIF(AB$6:AB84,"4D")),0),0)),'4D'!$A$6:$B$37,2,0)&amp;" - "&amp;'4D'!$A$1,
IF(AB84="4E",INDEX(OFFSET('4E'!$A$6:$A$37,SMALL('4E'!AA$6:AA$37,COUNTIF(AB$6:AB84,"4E")),0),MATCH(1,OFFSET('4E'!D$6:D$37,SMALL('4E'!AA$6:AA$37,COUNTIF(AB$6:AB84,"4E")),0),0))&amp;" "&amp;VLOOKUP(INDEX(OFFSET('4E'!$A$6:$A$37,SMALL('4E'!AA$6:AA$37,COUNTIF(AB$6:AB84,"4E")),0),MATCH(1,OFFSET('4E'!D$6:D$37,SMALL('4E'!AA$6:AA$37,COUNTIF(AB$6:AB84,"4E")),0),0)),'4E'!$A$6:$B$37,2,0)&amp;" - "&amp;'4E'!$A$1,
IF(AB84="CM2",INDEX(OFFSET('CM2'!$A$6:$A$36,SMALL('CM2'!AA$6:AA$36,COUNTIF(AB$6:AB84,"CM2")),0),MATCH(1,OFFSET('CM2'!D$6:D$36,SMALL('CM2'!AA$6:AA$36,COUNTIF(AB$6:AB84,"CM2")),0),0))&amp;" "&amp;VLOOKUP(INDEX(OFFSET('CM2'!$A$6:$A$36,SMALL('CM2'!AA$6:AA$36,COUNTIF(AB$6:AB84,"CM2")),0),MATCH(1,OFFSET('CM2'!D$6:D$36,SMALL('CM2'!AA$6:AA$36,COUNTIF(AB$6:AB84,"CM2")),0),0)),'CM2'!$A$6:$B$36,2,0)&amp;" - "&amp;'CM2'!$A$1,AV84)))))))))))))))))),"")</f>
        <v/>
      </c>
      <c r="C84" s="65" t="str">
        <f ca="1">IFERROR(IF(AC84="","",IF(AC84="6A",INDEX(OFFSET('6A'!$A$6:$A$39,SMALL('6A'!AB$6:AB$39,COUNTIF(AC$6:AC84,"6A")),0),MATCH(1,OFFSET('6A'!E$6:E$39,SMALL('6A'!AB$6:AB$39,COUNTIF(AC$6:AC84,"6A")),0),0))&amp;" "&amp;VLOOKUP(INDEX(OFFSET('6A'!$A$6:$A$39,SMALL('6A'!AB$6:AB$39,COUNTIF(AC$6:AC84,"6A")),0),MATCH(1,OFFSET('6A'!E$6:E$39,SMALL('6A'!AB$6:AB$39,COUNTIF(AC$6:AC84,"6A")),0),0)),'6A'!$A$6:$B$39,2,0)&amp;" - "&amp;'6A'!$A$1,
IF(AC84="6B",INDEX(OFFSET('6B'!$A$6:$A$39,SMALL('6B'!AB$6:AB$39,COUNTIF(AC$6:AC84,"6B")),0),MATCH(1,OFFSET('6B'!E$6:E$39,SMALL('6B'!AB$6:AB$39,COUNTIF(AC$6:AC84,"6B")),0),0))&amp;" "&amp;VLOOKUP(INDEX(OFFSET('6B'!$A$6:$A$39,SMALL('6B'!AB$6:AB$39,COUNTIF(AC$6:AC84,"6B")),0),MATCH(1,OFFSET('6B'!E$6:E$39,SMALL('6B'!AB$6:AB$39,COUNTIF(AC$6:AC84,"6B")),0),0)),'6B'!$A$6:$B$39,2,0)&amp;" - "&amp;'6B'!$A$1,
IF(AC84="6C",INDEX(OFFSET('6C'!$A$6:$A$41,SMALL('6C'!AB$6:AB$41,COUNTIF(AC$6:AC84,"6C")),0),MATCH(1,OFFSET('6C'!E$6:E$41,SMALL('6C'!AB$6:AB$41,COUNTIF(AC$6:AC84,"6C")),0),0))&amp;" "&amp;VLOOKUP(INDEX(OFFSET('6C'!$A$6:$A$41,SMALL('6C'!AB$6:AB$41,COUNTIF(AC$6:AC84,"6C")),0),MATCH(1,OFFSET('6C'!E$6:E$41,SMALL('6C'!AB$6:AB$41,COUNTIF(AC$6:AC84,"6C")),0),0)),'6C'!$A$6:$B$41,2,0)&amp;" - "&amp;'6C'!$A$1,
IF(AC84="6D",INDEX(OFFSET('6D'!$A$6:$A$42,SMALL('6D'!AB$6:AB$42,COUNTIF(AC$6:AC84,"6D")),0),MATCH(1,OFFSET('6D'!E$6:E$42,SMALL('6D'!AB$6:AB$42,COUNTIF(AC$6:AC84,"6D")),0),0))&amp;" "&amp;VLOOKUP(INDEX(OFFSET('6D'!$A$6:$A$42,SMALL('6D'!AB$6:AB$42,COUNTIF(AC$6:AC84,"6D")),0),MATCH(1,OFFSET('6D'!E$6:E$42,SMALL('6D'!AB$6:AB$42,COUNTIF(AC$6:AC84,"6D")),0),0)),'6D'!$A$6:$B$42,2,0)&amp;" - "&amp;'6D'!$A$1,
IF(AC84="6E",INDEX(OFFSET('6E'!$A$6:$A$40,SMALL('6E'!AB$6:AB$40,COUNTIF(AC$6:AC84,"6E")),0),MATCH(1,OFFSET('6E'!E$6:E$40,SMALL('6E'!AB$6:AB$40,COUNTIF(AC$6:AC84,"6E")),0),0))&amp;" "&amp;VLOOKUP(INDEX(OFFSET('6E'!$A$6:$A$40,SMALL('6E'!AB$6:AB$40,COUNTIF(AC$6:AC84,"6E")),0),MATCH(1,OFFSET('6E'!E$6:E$40,SMALL('6E'!AB$6:AB$40,COUNTIF(AC$6:AC84,"6E")),0),0)),'6E'!$A$6:$B$40,2,0)&amp;" - "&amp;'6E'!$A$1,
IF(AC84="5A",INDEX(OFFSET('5A'!$A$6:$A$41,SMALL('5A'!AB$6:AB$41,COUNTIF(AC$6:AC84,"5A")),0),MATCH(1,OFFSET('5A'!E$6:E$41,SMALL('5A'!AB$6:AB$41,COUNTIF(AC$6:AC84,"5A")),0),0))&amp;" "&amp;VLOOKUP(INDEX(OFFSET('5A'!$A$6:$A$41,SMALL('5A'!AB$6:AB$41,COUNTIF(AC$6:AC84,"5A")),0),MATCH(1,OFFSET('5A'!E$6:E$41,SMALL('5A'!AB$6:AB$41,COUNTIF(AC$6:AC84,"5A")),0),0)),'5A'!$A$6:$B$41,2,0)&amp;" - "&amp;'5A'!$A$1,
IF(AC84="5B",INDEX(OFFSET('5B'!$A$6:$A$39,SMALL('5B'!AB$6:AB$39,COUNTIF(AC$6:AC84,"5B")),0),MATCH(1,OFFSET('5B'!E$6:E$39,SMALL('5B'!AB$6:AB$39,COUNTIF(AC$6:AC84,"5B")),0),0))&amp;" "&amp;VLOOKUP(INDEX(OFFSET('5B'!$A$6:$A$39,SMALL('5B'!AB$6:AB$39,COUNTIF(AC$6:AC84,"5B")),0),MATCH(1,OFFSET('5B'!E$6:E$39,SMALL('5B'!AB$6:AB$39,COUNTIF(AC$6:AC84,"5B")),0),0)),'5B'!$A$6:$B$39,2,0)&amp;" - "&amp;'5B'!$A$1,
IF(AC84="5C",INDEX(OFFSET('5C'!$A$6:$A$39,SMALL('5C'!AB$6:AB$39,COUNTIF(AC$6:AC84,"5C")),0),MATCH(1,OFFSET('5C'!E$6:E$39,SMALL('5C'!AB$6:AB$39,COUNTIF(AC$6:AC84,"5C")),0),0))&amp;" "&amp;VLOOKUP(INDEX(OFFSET('5C'!$A$6:$A$39,SMALL('5C'!AB$6:AB$39,COUNTIF(AC$6:AC84,"5C")),0),MATCH(1,OFFSET('5C'!E$6:E$39,SMALL('5C'!AB$6:AB$39,COUNTIF(AC$6:AC84,"5C")),0),0)),'5C'!$A$6:$B$39,2,0)&amp;" - "&amp;'5C'!$A$1,
IF(AC84="5D",INDEX(OFFSET('5D'!$A$6:$A$41,SMALL('5D'!AB$6:AB$41,COUNTIF(AC$6:AC84,"5D")),0),MATCH(1,OFFSET('5D'!E$6:E$41,SMALL('5D'!AB$6:AB$41,COUNTIF(AC$6:AC84,"5D")),0),0))&amp;" "&amp;VLOOKUP(INDEX(OFFSET('5D'!$A$6:$A$41,SMALL('5D'!AB$6:AB$41,COUNTIF(AC$6:AC84,"5D")),0),MATCH(1,OFFSET('5D'!E$6:E$41,SMALL('5D'!AB$6:AB$41,COUNTIF(AC$6:AC84,"5D")),0),0)),'5D'!$A$6:$B$41,2,0)&amp;" - "&amp;'5D'!$A$1,
IF(AC84="5E",INDEX(OFFSET('5E'!$A$6:$A$40,SMALL('5E'!AB$6:AB$40,COUNTIF(AC$6:AC84,"5E")),0),MATCH(1,OFFSET('5E'!E$6:E$40,SMALL('5E'!AB$6:AB$40,COUNTIF(AC$6:AC84,"5E")),0),0))&amp;" "&amp;VLOOKUP(INDEX(OFFSET('5E'!$A$6:$A$40,SMALL('5E'!AB$6:AB$40,COUNTIF(AC$6:AC84,"5E")),0),MATCH(1,OFFSET('5E'!E$6:E$40,SMALL('5E'!AB$6:AB$40,COUNTIF(AC$6:AC84,"5E")),0),0)),'5E'!$A$6:$B$40,2,0)&amp;" - "&amp;'5E'!$A$1,
IF(AC84="5F",INDEX(OFFSET('5F'!$A$6:$A$40,SMALL('5F'!AB$6:AB$40,COUNTIF(AC$6:AC84,"5F")),0),MATCH(1,OFFSET('5F'!E$6:E$40,SMALL('5F'!AB$6:AB$40,COUNTIF(AC$6:AC84,"5F")),0),0))&amp;" "&amp;VLOOKUP(INDEX(OFFSET('5F'!$A$6:$A$40,SMALL('5F'!AB$6:AB$40,COUNTIF(AC$6:AC84,"5F")),0),MATCH(1,OFFSET('5F'!E$6:E$40,SMALL('5F'!AB$6:AB$40,COUNTIF(AC$6:AC84,"5F")),0),0)),'5F'!$A$6:$B$40,2,0)&amp;" - "&amp;'5F'!$A$1,
IF(AC84="4A",INDEX(OFFSET('4A'!$A$6:$A$38,SMALL('4A'!AB$6:AB$38,COUNTIF(AC$6:AC84,"4A")),0),MATCH(1,OFFSET('4A'!E$6:E$38,SMALL('4A'!AB$6:AB$38,COUNTIF(AC$6:AC84,"4A")),0),0))&amp;" "&amp;VLOOKUP(INDEX(OFFSET('4A'!$A$6:$A$38,SMALL('4A'!AB$6:AB$38,COUNTIF(AC$6:AC84,"4A")),0),MATCH(1,OFFSET('4A'!E$6:E$38,SMALL('4A'!AB$6:AB$38,COUNTIF(AC$6:AC84,"4A")),0),0)),'4A'!$A$6:$B$38,2,0)&amp;" - "&amp;'4A'!$A$1,
IF(AC84="4B",INDEX(OFFSET('4B'!$A$6:$A$37,SMALL('4B'!AB$6:AB$37,COUNTIF(AC$6:AC84,"4B")),0),MATCH(1,OFFSET('4B'!E$6:E$37,SMALL('4B'!AB$6:AB$37,COUNTIF(AC$6:AC84,"4B")),0),0))&amp;" "&amp;VLOOKUP(INDEX(OFFSET('4B'!$A$6:$A$37,SMALL('4B'!AB$6:AB$37,COUNTIF(AC$6:AC84,"4B")),0),MATCH(1,OFFSET('4B'!E$6:E$37,SMALL('4B'!AB$6:AB$37,COUNTIF(AC$6:AC84,"4B")),0),0)),'4B'!$A$6:$B$37,2,0)&amp;" - "&amp;'4B'!$A$1,
IF(AC84="4C",INDEX(OFFSET('4C'!$A$6:$A$38,SMALL('4C'!AB$6:AB$38,COUNTIF(AC$6:AC84,"4C")),0),MATCH(1,OFFSET('4C'!E$6:E$38,SMALL('4C'!AB$6:AB$38,COUNTIF(AC$6:AC84,"4C")),0),0))&amp;" "&amp;VLOOKUP(INDEX(OFFSET('4C'!$A$6:$A$38,SMALL('4C'!AB$6:AB$38,COUNTIF(AC$6:AC84,"4C")),0),MATCH(1,OFFSET('4C'!E$6:E$38,SMALL('4C'!AB$6:AB$38,COUNTIF(AC$6:AC84,"4C")),0),0)),'4C'!$A$6:$B$38,2,0)&amp;" - "&amp;'4C'!$A$1,
IF(AC84="4D",INDEX(OFFSET('4D'!$A$6:$A$37,SMALL('4D'!AB$6:AB$37,COUNTIF(AC$6:AC84,"4D")),0),MATCH(1,OFFSET('4D'!E$6:E$37,SMALL('4D'!AB$6:AB$37,COUNTIF(AC$6:AC84,"4D")),0),0))&amp;" "&amp;VLOOKUP(INDEX(OFFSET('4D'!$A$6:$A$37,SMALL('4D'!AB$6:AB$37,COUNTIF(AC$6:AC84,"4D")),0),MATCH(1,OFFSET('4D'!E$6:E$37,SMALL('4D'!AB$6:AB$37,COUNTIF(AC$6:AC84,"4D")),0),0)),'4D'!$A$6:$B$37,2,0)&amp;" - "&amp;'4D'!$A$1,
IF(AC84="4E",INDEX(OFFSET('4E'!$A$6:$A$37,SMALL('4E'!AB$6:AB$37,COUNTIF(AC$6:AC84,"4E")),0),MATCH(1,OFFSET('4E'!E$6:E$37,SMALL('4E'!AB$6:AB$37,COUNTIF(AC$6:AC84,"4E")),0),0))&amp;" "&amp;VLOOKUP(INDEX(OFFSET('4E'!$A$6:$A$37,SMALL('4E'!AB$6:AB$37,COUNTIF(AC$6:AC84,"4E")),0),MATCH(1,OFFSET('4E'!E$6:E$37,SMALL('4E'!AB$6:AB$37,COUNTIF(AC$6:AC84,"4E")),0),0)),'4E'!$A$6:$B$37,2,0)&amp;" - "&amp;'4E'!$A$1,
IF(AC84="CM2",INDEX(OFFSET('CM2'!$A$6:$A$36,SMALL('CM2'!AB$6:AB$36,COUNTIF(AC$6:AC84,"CM2")),0),MATCH(1,OFFSET('CM2'!E$6:E$36,SMALL('CM2'!AB$6:AB$36,COUNTIF(AC$6:AC84,"CM2")),0),0))&amp;" "&amp;VLOOKUP(INDEX(OFFSET('CM2'!$A$6:$A$36,SMALL('CM2'!AB$6:AB$36,COUNTIF(AC$6:AC84,"CM2")),0),MATCH(1,OFFSET('CM2'!E$6:E$36,SMALL('CM2'!AB$6:AB$36,COUNTIF(AC$6:AC84,"CM2")),0),0)),'CM2'!$A$6:$B$36,2,0)&amp;" - "&amp;'CM2'!$A$1,AW84)))))))))))))))))),"")</f>
        <v/>
      </c>
      <c r="D84" s="39" t="str">
        <f ca="1">IFERROR(IF(AD84="","",IF(AD84="6A",INDEX(OFFSET('6A'!$A$6:$A$39,SMALL('6A'!AC$6:AC$39,COUNTIF(AD$6:AD84,"6A")),0),MATCH(1,OFFSET('6A'!F$6:F$39,SMALL('6A'!AC$6:AC$39,COUNTIF(AD$6:AD84,"6A")),0),0))&amp;" "&amp;VLOOKUP(INDEX(OFFSET('6A'!$A$6:$A$39,SMALL('6A'!AC$6:AC$39,COUNTIF(AD$6:AD84,"6A")),0),MATCH(1,OFFSET('6A'!F$6:F$39,SMALL('6A'!AC$6:AC$39,COUNTIF(AD$6:AD84,"6A")),0),0)),'6A'!$A$6:$B$39,2,0)&amp;" - "&amp;'6A'!$A$1,
IF(AD84="6B",INDEX(OFFSET('6B'!$A$6:$A$39,SMALL('6B'!AC$6:AC$39,COUNTIF(AD$6:AD84,"6B")),0),MATCH(1,OFFSET('6B'!F$6:F$39,SMALL('6B'!AC$6:AC$39,COUNTIF(AD$6:AD84,"6B")),0),0))&amp;" "&amp;VLOOKUP(INDEX(OFFSET('6B'!$A$6:$A$39,SMALL('6B'!AC$6:AC$39,COUNTIF(AD$6:AD84,"6B")),0),MATCH(1,OFFSET('6B'!F$6:F$39,SMALL('6B'!AC$6:AC$39,COUNTIF(AD$6:AD84,"6B")),0),0)),'6B'!$A$6:$B$39,2,0)&amp;" - "&amp;'6B'!$A$1,
IF(AD84="6C",INDEX(OFFSET('6C'!$A$6:$A$41,SMALL('6C'!AC$6:AC$41,COUNTIF(AD$6:AD84,"6C")),0),MATCH(1,OFFSET('6C'!F$6:F$41,SMALL('6C'!AC$6:AC$41,COUNTIF(AD$6:AD84,"6C")),0),0))&amp;" "&amp;VLOOKUP(INDEX(OFFSET('6C'!$A$6:$A$41,SMALL('6C'!AC$6:AC$41,COUNTIF(AD$6:AD84,"6C")),0),MATCH(1,OFFSET('6C'!F$6:F$41,SMALL('6C'!AC$6:AC$41,COUNTIF(AD$6:AD84,"6C")),0),0)),'6C'!$A$6:$B$41,2,0)&amp;" - "&amp;'6C'!$A$1,
IF(AD84="6D",INDEX(OFFSET('6D'!$A$6:$A$42,SMALL('6D'!AC$6:AC$42,COUNTIF(AD$6:AD84,"6D")),0),MATCH(1,OFFSET('6D'!F$6:F$42,SMALL('6D'!AC$6:AC$42,COUNTIF(AD$6:AD84,"6D")),0),0))&amp;" "&amp;VLOOKUP(INDEX(OFFSET('6D'!$A$6:$A$42,SMALL('6D'!AC$6:AC$42,COUNTIF(AD$6:AD84,"6D")),0),MATCH(1,OFFSET('6D'!F$6:F$42,SMALL('6D'!AC$6:AC$42,COUNTIF(AD$6:AD84,"6D")),0),0)),'6D'!$A$6:$B$42,2,0)&amp;" - "&amp;'6D'!$A$1,
IF(AD84="6E",INDEX(OFFSET('6E'!$A$6:$A$40,SMALL('6E'!AC$6:AC$40,COUNTIF(AD$6:AD84,"6E")),0),MATCH(1,OFFSET('6E'!F$6:F$40,SMALL('6E'!AC$6:AC$40,COUNTIF(AD$6:AD84,"6E")),0),0))&amp;" "&amp;VLOOKUP(INDEX(OFFSET('6E'!$A$6:$A$40,SMALL('6E'!AC$6:AC$40,COUNTIF(AD$6:AD84,"6E")),0),MATCH(1,OFFSET('6E'!F$6:F$40,SMALL('6E'!AC$6:AC$40,COUNTIF(AD$6:AD84,"6E")),0),0)),'6E'!$A$6:$B$40,2,0)&amp;" - "&amp;'6E'!$A$1,
IF(AD84="5A",INDEX(OFFSET('5A'!$A$6:$A$41,SMALL('5A'!AC$6:AC$41,COUNTIF(AD$6:AD84,"5A")),0),MATCH(1,OFFSET('5A'!F$6:F$41,SMALL('5A'!AC$6:AC$41,COUNTIF(AD$6:AD84,"5A")),0),0))&amp;" "&amp;VLOOKUP(INDEX(OFFSET('5A'!$A$6:$A$41,SMALL('5A'!AC$6:AC$41,COUNTIF(AD$6:AD84,"5A")),0),MATCH(1,OFFSET('5A'!F$6:F$41,SMALL('5A'!AC$6:AC$41,COUNTIF(AD$6:AD84,"5A")),0),0)),'5A'!$A$6:$B$41,2,0)&amp;" - "&amp;'5A'!$A$1,
IF(AD84="5B",INDEX(OFFSET('5B'!$A$6:$A$39,SMALL('5B'!AC$6:AC$39,COUNTIF(AD$6:AD84,"5B")),0),MATCH(1,OFFSET('5B'!F$6:F$39,SMALL('5B'!AC$6:AC$39,COUNTIF(AD$6:AD84,"5B")),0),0))&amp;" "&amp;VLOOKUP(INDEX(OFFSET('5B'!$A$6:$A$39,SMALL('5B'!AC$6:AC$39,COUNTIF(AD$6:AD84,"5B")),0),MATCH(1,OFFSET('5B'!F$6:F$39,SMALL('5B'!AC$6:AC$39,COUNTIF(AD$6:AD84,"5B")),0),0)),'5B'!$A$6:$B$39,2,0)&amp;" - "&amp;'5B'!$A$1,
IF(AD84="5C",INDEX(OFFSET('5C'!$A$6:$A$39,SMALL('5C'!AC$6:AC$39,COUNTIF(AD$6:AD84,"5C")),0),MATCH(1,OFFSET('5C'!F$6:F$39,SMALL('5C'!AC$6:AC$39,COUNTIF(AD$6:AD84,"5C")),0),0))&amp;" "&amp;VLOOKUP(INDEX(OFFSET('5C'!$A$6:$A$39,SMALL('5C'!AC$6:AC$39,COUNTIF(AD$6:AD84,"5C")),0),MATCH(1,OFFSET('5C'!F$6:F$39,SMALL('5C'!AC$6:AC$39,COUNTIF(AD$6:AD84,"5C")),0),0)),'5C'!$A$6:$B$39,2,0)&amp;" - "&amp;'5C'!$A$1,
IF(AD84="5D",INDEX(OFFSET('5D'!$A$6:$A$41,SMALL('5D'!AC$6:AC$41,COUNTIF(AD$6:AD84,"5D")),0),MATCH(1,OFFSET('5D'!F$6:F$41,SMALL('5D'!AC$6:AC$41,COUNTIF(AD$6:AD84,"5D")),0),0))&amp;" "&amp;VLOOKUP(INDEX(OFFSET('5D'!$A$6:$A$41,SMALL('5D'!AC$6:AC$41,COUNTIF(AD$6:AD84,"5D")),0),MATCH(1,OFFSET('5D'!F$6:F$41,SMALL('5D'!AC$6:AC$41,COUNTIF(AD$6:AD84,"5D")),0),0)),'5D'!$A$6:$B$41,2,0)&amp;" - "&amp;'5D'!$A$1,
IF(AD84="5E",INDEX(OFFSET('5E'!$A$6:$A$40,SMALL('5E'!AC$6:AC$40,COUNTIF(AD$6:AD84,"5E")),0),MATCH(1,OFFSET('5E'!F$6:F$40,SMALL('5E'!AC$6:AC$40,COUNTIF(AD$6:AD84,"5E")),0),0))&amp;" "&amp;VLOOKUP(INDEX(OFFSET('5E'!$A$6:$A$40,SMALL('5E'!AC$6:AC$40,COUNTIF(AD$6:AD84,"5E")),0),MATCH(1,OFFSET('5E'!F$6:F$40,SMALL('5E'!AC$6:AC$40,COUNTIF(AD$6:AD84,"5E")),0),0)),'5E'!$A$6:$B$40,2,0)&amp;" - "&amp;'5E'!$A$1,
IF(AD84="5F",INDEX(OFFSET('5F'!$A$6:$A$40,SMALL('5F'!AC$6:AC$40,COUNTIF(AD$6:AD84,"5F")),0),MATCH(1,OFFSET('5F'!F$6:F$40,SMALL('5F'!AC$6:AC$40,COUNTIF(AD$6:AD84,"5F")),0),0))&amp;" "&amp;VLOOKUP(INDEX(OFFSET('5F'!$A$6:$A$40,SMALL('5F'!AC$6:AC$40,COUNTIF(AD$6:AD84,"5F")),0),MATCH(1,OFFSET('5F'!F$6:F$40,SMALL('5F'!AC$6:AC$40,COUNTIF(AD$6:AD84,"5F")),0),0)),'5F'!$A$6:$B$40,2,0)&amp;" - "&amp;'5F'!$A$1,
IF(AD84="4A",INDEX(OFFSET('4A'!$A$6:$A$38,SMALL('4A'!AC$6:AC$38,COUNTIF(AD$6:AD84,"4A")),0),MATCH(1,OFFSET('4A'!F$6:F$38,SMALL('4A'!AC$6:AC$38,COUNTIF(AD$6:AD84,"4A")),0),0))&amp;" "&amp;VLOOKUP(INDEX(OFFSET('4A'!$A$6:$A$38,SMALL('4A'!AC$6:AC$38,COUNTIF(AD$6:AD84,"4A")),0),MATCH(1,OFFSET('4A'!F$6:F$38,SMALL('4A'!AC$6:AC$38,COUNTIF(AD$6:AD84,"4A")),0),0)),'4A'!$A$6:$B$38,2,0)&amp;" - "&amp;'4A'!$A$1,
IF(AD84="4B",INDEX(OFFSET('4B'!$A$6:$A$37,SMALL('4B'!AC$6:AC$37,COUNTIF(AD$6:AD84,"4B")),0),MATCH(1,OFFSET('4B'!F$6:F$37,SMALL('4B'!AC$6:AC$37,COUNTIF(AD$6:AD84,"4B")),0),0))&amp;" "&amp;VLOOKUP(INDEX(OFFSET('4B'!$A$6:$A$37,SMALL('4B'!AC$6:AC$37,COUNTIF(AD$6:AD84,"4B")),0),MATCH(1,OFFSET('4B'!F$6:F$37,SMALL('4B'!AC$6:AC$37,COUNTIF(AD$6:AD84,"4B")),0),0)),'4B'!$A$6:$B$37,2,0)&amp;" - "&amp;'4B'!$A$1,
IF(AD84="4C",INDEX(OFFSET('4C'!$A$6:$A$38,SMALL('4C'!AC$6:AC$38,COUNTIF(AD$6:AD84,"4C")),0),MATCH(1,OFFSET('4C'!F$6:F$38,SMALL('4C'!AC$6:AC$38,COUNTIF(AD$6:AD84,"4C")),0),0))&amp;" "&amp;VLOOKUP(INDEX(OFFSET('4C'!$A$6:$A$38,SMALL('4C'!AC$6:AC$38,COUNTIF(AD$6:AD84,"4C")),0),MATCH(1,OFFSET('4C'!F$6:F$38,SMALL('4C'!AC$6:AC$38,COUNTIF(AD$6:AD84,"4C")),0),0)),'4C'!$A$6:$B$38,2,0)&amp;" - "&amp;'4C'!$A$1,
IF(AD84="4D",INDEX(OFFSET('4D'!$A$6:$A$37,SMALL('4D'!AC$6:AC$37,COUNTIF(AD$6:AD84,"4D")),0),MATCH(1,OFFSET('4D'!F$6:F$37,SMALL('4D'!AC$6:AC$37,COUNTIF(AD$6:AD84,"4D")),0),0))&amp;" "&amp;VLOOKUP(INDEX(OFFSET('4D'!$A$6:$A$37,SMALL('4D'!AC$6:AC$37,COUNTIF(AD$6:AD84,"4D")),0),MATCH(1,OFFSET('4D'!F$6:F$37,SMALL('4D'!AC$6:AC$37,COUNTIF(AD$6:AD84,"4D")),0),0)),'4D'!$A$6:$B$37,2,0)&amp;" - "&amp;'4D'!$A$1,
IF(AD84="4E",INDEX(OFFSET('4E'!$A$6:$A$37,SMALL('4E'!AC$6:AC$37,COUNTIF(AD$6:AD84,"4E")),0),MATCH(1,OFFSET('4E'!F$6:F$37,SMALL('4E'!AC$6:AC$37,COUNTIF(AD$6:AD84,"4E")),0),0))&amp;" "&amp;VLOOKUP(INDEX(OFFSET('4E'!$A$6:$A$37,SMALL('4E'!AC$6:AC$37,COUNTIF(AD$6:AD84,"4E")),0),MATCH(1,OFFSET('4E'!F$6:F$37,SMALL('4E'!AC$6:AC$37,COUNTIF(AD$6:AD84,"4E")),0),0)),'4E'!$A$6:$B$37,2,0)&amp;" - "&amp;'4E'!$A$1,
IF(AD84="CM2",INDEX(OFFSET('CM2'!$A$6:$A$36,SMALL('CM2'!AC$6:AC$36,COUNTIF(AD$6:AD84,"CM2")),0),MATCH(1,OFFSET('CM2'!F$6:F$36,SMALL('CM2'!AC$6:AC$36,COUNTIF(AD$6:AD84,"CM2")),0),0))&amp;" "&amp;VLOOKUP(INDEX(OFFSET('CM2'!$A$6:$A$36,SMALL('CM2'!AC$6:AC$36,COUNTIF(AD$6:AD84,"CM2")),0),MATCH(1,OFFSET('CM2'!F$6:F$36,SMALL('CM2'!AC$6:AC$36,COUNTIF(AD$6:AD84,"CM2")),0),0)),'CM2'!$A$6:$B$36,2,0)&amp;" - "&amp;'CM2'!$A$1,AX84)))))))))))))))))),"")</f>
        <v/>
      </c>
      <c r="E84" s="42" t="str">
        <f ca="1">IFERROR(IF(AE84="","",IF(AE84="6A",INDEX(OFFSET('6A'!$A$6:$A$39,SMALL('6A'!AD$6:AD$39,COUNTIF(AE$6:AE84,"6A")),0),MATCH(1,OFFSET('6A'!G$6:G$39,SMALL('6A'!AD$6:AD$39,COUNTIF(AE$6:AE84,"6A")),0),0))&amp;" "&amp;VLOOKUP(INDEX(OFFSET('6A'!$A$6:$A$39,SMALL('6A'!AD$6:AD$39,COUNTIF(AE$6:AE84,"6A")),0),MATCH(1,OFFSET('6A'!G$6:G$39,SMALL('6A'!AD$6:AD$39,COUNTIF(AE$6:AE84,"6A")),0),0)),'6A'!$A$6:$B$39,2,0)&amp;" - "&amp;'6A'!$A$1,
IF(AE84="6B",INDEX(OFFSET('6B'!$A$6:$A$39,SMALL('6B'!AD$6:AD$39,COUNTIF(AE$6:AE84,"6B")),0),MATCH(1,OFFSET('6B'!G$6:G$39,SMALL('6B'!AD$6:AD$39,COUNTIF(AE$6:AE84,"6B")),0),0))&amp;" "&amp;VLOOKUP(INDEX(OFFSET('6B'!$A$6:$A$39,SMALL('6B'!AD$6:AD$39,COUNTIF(AE$6:AE84,"6B")),0),MATCH(1,OFFSET('6B'!G$6:G$39,SMALL('6B'!AD$6:AD$39,COUNTIF(AE$6:AE84,"6B")),0),0)),'6B'!$A$6:$B$39,2,0)&amp;" - "&amp;'6B'!$A$1,
IF(AE84="6C",INDEX(OFFSET('6C'!$A$6:$A$41,SMALL('6C'!AD$6:AD$41,COUNTIF(AE$6:AE84,"6C")),0),MATCH(1,OFFSET('6C'!G$6:G$41,SMALL('6C'!AD$6:AD$41,COUNTIF(AE$6:AE84,"6C")),0),0))&amp;" "&amp;VLOOKUP(INDEX(OFFSET('6C'!$A$6:$A$41,SMALL('6C'!AD$6:AD$41,COUNTIF(AE$6:AE84,"6C")),0),MATCH(1,OFFSET('6C'!G$6:G$41,SMALL('6C'!AD$6:AD$41,COUNTIF(AE$6:AE84,"6C")),0),0)),'6C'!$A$6:$B$41,2,0)&amp;" - "&amp;'6C'!$A$1,
IF(AE84="6D",INDEX(OFFSET('6D'!$A$6:$A$42,SMALL('6D'!AD$6:AD$42,COUNTIF(AE$6:AE84,"6D")),0),MATCH(1,OFFSET('6D'!G$6:G$42,SMALL('6D'!AD$6:AD$42,COUNTIF(AE$6:AE84,"6D")),0),0))&amp;" "&amp;VLOOKUP(INDEX(OFFSET('6D'!$A$6:$A$42,SMALL('6D'!AD$6:AD$42,COUNTIF(AE$6:AE84,"6D")),0),MATCH(1,OFFSET('6D'!G$6:G$42,SMALL('6D'!AD$6:AD$42,COUNTIF(AE$6:AE84,"6D")),0),0)),'6D'!$A$6:$B$42,2,0)&amp;" - "&amp;'6D'!$A$1,
IF(AE84="6E",INDEX(OFFSET('6E'!$A$6:$A$40,SMALL('6E'!AD$6:AD$40,COUNTIF(AE$6:AE84,"6E")),0),MATCH(1,OFFSET('6E'!G$6:G$40,SMALL('6E'!AD$6:AD$40,COUNTIF(AE$6:AE84,"6E")),0),0))&amp;" "&amp;VLOOKUP(INDEX(OFFSET('6E'!$A$6:$A$40,SMALL('6E'!AD$6:AD$40,COUNTIF(AE$6:AE84,"6E")),0),MATCH(1,OFFSET('6E'!G$6:G$40,SMALL('6E'!AD$6:AD$40,COUNTIF(AE$6:AE84,"6E")),0),0)),'6E'!$A$6:$B$40,2,0)&amp;" - "&amp;'6E'!$A$1,
IF(AE84="5A",INDEX(OFFSET('5A'!$A$6:$A$41,SMALL('5A'!AD$6:AD$41,COUNTIF(AE$6:AE84,"5A")),0),MATCH(1,OFFSET('5A'!G$6:G$41,SMALL('5A'!AD$6:AD$41,COUNTIF(AE$6:AE84,"5A")),0),0))&amp;" "&amp;VLOOKUP(INDEX(OFFSET('5A'!$A$6:$A$41,SMALL('5A'!AD$6:AD$41,COUNTIF(AE$6:AE84,"5A")),0),MATCH(1,OFFSET('5A'!G$6:G$41,SMALL('5A'!AD$6:AD$41,COUNTIF(AE$6:AE84,"5A")),0),0)),'5A'!$A$6:$B$41,2,0)&amp;" - "&amp;'5A'!$A$1,
IF(AE84="5B",INDEX(OFFSET('5B'!$A$6:$A$39,SMALL('5B'!AD$6:AD$39,COUNTIF(AE$6:AE84,"5B")),0),MATCH(1,OFFSET('5B'!G$6:G$39,SMALL('5B'!AD$6:AD$39,COUNTIF(AE$6:AE84,"5B")),0),0))&amp;" "&amp;VLOOKUP(INDEX(OFFSET('5B'!$A$6:$A$39,SMALL('5B'!AD$6:AD$39,COUNTIF(AE$6:AE84,"5B")),0),MATCH(1,OFFSET('5B'!G$6:G$39,SMALL('5B'!AD$6:AD$39,COUNTIF(AE$6:AE84,"5B")),0),0)),'5B'!$A$6:$B$39,2,0)&amp;" - "&amp;'5B'!$A$1,
IF(AE84="5C",INDEX(OFFSET('5C'!$A$6:$A$39,SMALL('5C'!AD$6:AD$39,COUNTIF(AE$6:AE84,"5C")),0),MATCH(1,OFFSET('5C'!G$6:G$39,SMALL('5C'!AD$6:AD$39,COUNTIF(AE$6:AE84,"5C")),0),0))&amp;" "&amp;VLOOKUP(INDEX(OFFSET('5C'!$A$6:$A$39,SMALL('5C'!AD$6:AD$39,COUNTIF(AE$6:AE84,"5C")),0),MATCH(1,OFFSET('5C'!G$6:G$39,SMALL('5C'!AD$6:AD$39,COUNTIF(AE$6:AE84,"5C")),0),0)),'5C'!$A$6:$B$39,2,0)&amp;" - "&amp;'5C'!$A$1,
IF(AE84="5D",INDEX(OFFSET('5D'!$A$6:$A$41,SMALL('5D'!AD$6:AD$41,COUNTIF(AE$6:AE84,"5D")),0),MATCH(1,OFFSET('5D'!G$6:G$41,SMALL('5D'!AD$6:AD$41,COUNTIF(AE$6:AE84,"5D")),0),0))&amp;" "&amp;VLOOKUP(INDEX(OFFSET('5D'!$A$6:$A$41,SMALL('5D'!AD$6:AD$41,COUNTIF(AE$6:AE84,"5D")),0),MATCH(1,OFFSET('5D'!G$6:G$41,SMALL('5D'!AD$6:AD$41,COUNTIF(AE$6:AE84,"5D")),0),0)),'5D'!$A$6:$B$41,2,0)&amp;" - "&amp;'5D'!$A$1,
IF(AE84="5E",INDEX(OFFSET('5E'!$A$6:$A$40,SMALL('5E'!AD$6:AD$40,COUNTIF(AE$6:AE84,"5E")),0),MATCH(1,OFFSET('5E'!G$6:G$40,SMALL('5E'!AD$6:AD$40,COUNTIF(AE$6:AE84,"5E")),0),0))&amp;" "&amp;VLOOKUP(INDEX(OFFSET('5E'!$A$6:$A$40,SMALL('5E'!AD$6:AD$40,COUNTIF(AE$6:AE84,"5E")),0),MATCH(1,OFFSET('5E'!G$6:G$40,SMALL('5E'!AD$6:AD$40,COUNTIF(AE$6:AE84,"5E")),0),0)),'5E'!$A$6:$B$40,2,0)&amp;" - "&amp;'5E'!$A$1,
IF(AE84="5F",INDEX(OFFSET('5F'!$A$6:$A$40,SMALL('5F'!AD$6:AD$40,COUNTIF(AE$6:AE84,"5F")),0),MATCH(1,OFFSET('5F'!G$6:G$40,SMALL('5F'!AD$6:AD$40,COUNTIF(AE$6:AE84,"5F")),0),0))&amp;" "&amp;VLOOKUP(INDEX(OFFSET('5F'!$A$6:$A$40,SMALL('5F'!AD$6:AD$40,COUNTIF(AE$6:AE84,"5F")),0),MATCH(1,OFFSET('5F'!G$6:G$40,SMALL('5F'!AD$6:AD$40,COUNTIF(AE$6:AE84,"5F")),0),0)),'5F'!$A$6:$B$40,2,0)&amp;" - "&amp;'5F'!$A$1,
IF(AE84="4A",INDEX(OFFSET('4A'!$A$6:$A$38,SMALL('4A'!AD$6:AD$38,COUNTIF(AE$6:AE84,"4A")),0),MATCH(1,OFFSET('4A'!G$6:G$38,SMALL('4A'!AD$6:AD$38,COUNTIF(AE$6:AE84,"4A")),0),0))&amp;" "&amp;VLOOKUP(INDEX(OFFSET('4A'!$A$6:$A$38,SMALL('4A'!AD$6:AD$38,COUNTIF(AE$6:AE84,"4A")),0),MATCH(1,OFFSET('4A'!G$6:G$38,SMALL('4A'!AD$6:AD$38,COUNTIF(AE$6:AE84,"4A")),0),0)),'4A'!$A$6:$B$38,2,0)&amp;" - "&amp;'4A'!$A$1,
IF(AE84="4B",INDEX(OFFSET('4B'!$A$6:$A$37,SMALL('4B'!AD$6:AD$37,COUNTIF(AE$6:AE84,"4B")),0),MATCH(1,OFFSET('4B'!G$6:G$37,SMALL('4B'!AD$6:AD$37,COUNTIF(AE$6:AE84,"4B")),0),0))&amp;" "&amp;VLOOKUP(INDEX(OFFSET('4B'!$A$6:$A$37,SMALL('4B'!AD$6:AD$37,COUNTIF(AE$6:AE84,"4B")),0),MATCH(1,OFFSET('4B'!G$6:G$37,SMALL('4B'!AD$6:AD$37,COUNTIF(AE$6:AE84,"4B")),0),0)),'4B'!$A$6:$B$37,2,0)&amp;" - "&amp;'4B'!$A$1,
IF(AE84="4C",INDEX(OFFSET('4C'!$A$6:$A$38,SMALL('4C'!AD$6:AD$38,COUNTIF(AE$6:AE84,"4C")),0),MATCH(1,OFFSET('4C'!G$6:G$38,SMALL('4C'!AD$6:AD$38,COUNTIF(AE$6:AE84,"4C")),0),0))&amp;" "&amp;VLOOKUP(INDEX(OFFSET('4C'!$A$6:$A$38,SMALL('4C'!AD$6:AD$38,COUNTIF(AE$6:AE84,"4C")),0),MATCH(1,OFFSET('4C'!G$6:G$38,SMALL('4C'!AD$6:AD$38,COUNTIF(AE$6:AE84,"4C")),0),0)),'4C'!$A$6:$B$38,2,0)&amp;" - "&amp;'4C'!$A$1,
IF(AE84="4D",INDEX(OFFSET('4D'!$A$6:$A$37,SMALL('4D'!AD$6:AD$37,COUNTIF(AE$6:AE84,"4D")),0),MATCH(1,OFFSET('4D'!G$6:G$37,SMALL('4D'!AD$6:AD$37,COUNTIF(AE$6:AE84,"4D")),0),0))&amp;" "&amp;VLOOKUP(INDEX(OFFSET('4D'!$A$6:$A$37,SMALL('4D'!AD$6:AD$37,COUNTIF(AE$6:AE84,"4D")),0),MATCH(1,OFFSET('4D'!G$6:G$37,SMALL('4D'!AD$6:AD$37,COUNTIF(AE$6:AE84,"4D")),0),0)),'4D'!$A$6:$B$37,2,0)&amp;" - "&amp;'4D'!$A$1,
IF(AE84="4E",INDEX(OFFSET('4E'!$A$6:$A$37,SMALL('4E'!AD$6:AD$37,COUNTIF(AE$6:AE84,"4E")),0),MATCH(1,OFFSET('4E'!G$6:G$37,SMALL('4E'!AD$6:AD$37,COUNTIF(AE$6:AE84,"4E")),0),0))&amp;" "&amp;VLOOKUP(INDEX(OFFSET('4E'!$A$6:$A$37,SMALL('4E'!AD$6:AD$37,COUNTIF(AE$6:AE84,"4E")),0),MATCH(1,OFFSET('4E'!G$6:G$37,SMALL('4E'!AD$6:AD$37,COUNTIF(AE$6:AE84,"4E")),0),0)),'4E'!$A$6:$B$37,2,0)&amp;" - "&amp;'4E'!$A$1,
IF(AE84="CM2",INDEX(OFFSET('CM2'!$A$6:$A$36,SMALL('CM2'!AD$6:AD$36,COUNTIF(AE$6:AE84,"CM2")),0),MATCH(1,OFFSET('CM2'!G$6:G$36,SMALL('CM2'!AD$6:AD$36,COUNTIF(AE$6:AE84,"CM2")),0),0))&amp;" "&amp;VLOOKUP(INDEX(OFFSET('CM2'!$A$6:$A$36,SMALL('CM2'!AD$6:AD$36,COUNTIF(AE$6:AE84,"CM2")),0),MATCH(1,OFFSET('CM2'!G$6:G$36,SMALL('CM2'!AD$6:AD$36,COUNTIF(AE$6:AE84,"CM2")),0),0)),'CM2'!$A$6:$B$36,2,0)&amp;" - "&amp;'CM2'!$A$1,AY84)))))))))))))))))),"")</f>
        <v/>
      </c>
      <c r="F84" s="44" t="str">
        <f ca="1">IFERROR(IF(AF84="","",IF(AF84="6A",INDEX(OFFSET('6A'!$A$6:$A$39,SMALL('6A'!AE$6:AE$39,COUNTIF(AF$6:AF84,"6A")),0),MATCH(1,OFFSET('6A'!H$6:H$39,SMALL('6A'!AE$6:AE$39,COUNTIF(AF$6:AF84,"6A")),0),0))&amp;" "&amp;VLOOKUP(INDEX(OFFSET('6A'!$A$6:$A$39,SMALL('6A'!AE$6:AE$39,COUNTIF(AF$6:AF84,"6A")),0),MATCH(1,OFFSET('6A'!H$6:H$39,SMALL('6A'!AE$6:AE$39,COUNTIF(AF$6:AF84,"6A")),0),0)),'6A'!$A$6:$B$39,2,0)&amp;" - "&amp;'6A'!$A$1,
IF(AF84="6B",INDEX(OFFSET('6B'!$A$6:$A$39,SMALL('6B'!AE$6:AE$39,COUNTIF(AF$6:AF84,"6B")),0),MATCH(1,OFFSET('6B'!H$6:H$39,SMALL('6B'!AE$6:AE$39,COUNTIF(AF$6:AF84,"6B")),0),0))&amp;" "&amp;VLOOKUP(INDEX(OFFSET('6B'!$A$6:$A$39,SMALL('6B'!AE$6:AE$39,COUNTIF(AF$6:AF84,"6B")),0),MATCH(1,OFFSET('6B'!H$6:H$39,SMALL('6B'!AE$6:AE$39,COUNTIF(AF$6:AF84,"6B")),0),0)),'6B'!$A$6:$B$39,2,0)&amp;" - "&amp;'6B'!$A$1,
IF(AF84="6C",INDEX(OFFSET('6C'!$A$6:$A$41,SMALL('6C'!AE$6:AE$41,COUNTIF(AF$6:AF84,"6C")),0),MATCH(1,OFFSET('6C'!H$6:H$41,SMALL('6C'!AE$6:AE$41,COUNTIF(AF$6:AF84,"6C")),0),0))&amp;" "&amp;VLOOKUP(INDEX(OFFSET('6C'!$A$6:$A$41,SMALL('6C'!AE$6:AE$41,COUNTIF(AF$6:AF84,"6C")),0),MATCH(1,OFFSET('6C'!H$6:H$41,SMALL('6C'!AE$6:AE$41,COUNTIF(AF$6:AF84,"6C")),0),0)),'6C'!$A$6:$B$41,2,0)&amp;" - "&amp;'6C'!$A$1,
IF(AF84="6D",INDEX(OFFSET('6D'!$A$6:$A$42,SMALL('6D'!AE$6:AE$42,COUNTIF(AF$6:AF84,"6D")),0),MATCH(1,OFFSET('6D'!H$6:H$42,SMALL('6D'!AE$6:AE$42,COUNTIF(AF$6:AF84,"6D")),0),0))&amp;" "&amp;VLOOKUP(INDEX(OFFSET('6D'!$A$6:$A$42,SMALL('6D'!AE$6:AE$42,COUNTIF(AF$6:AF84,"6D")),0),MATCH(1,OFFSET('6D'!H$6:H$42,SMALL('6D'!AE$6:AE$42,COUNTIF(AF$6:AF84,"6D")),0),0)),'6D'!$A$6:$B$42,2,0)&amp;" - "&amp;'6D'!$A$1,
IF(AF84="6E",INDEX(OFFSET('6E'!$A$6:$A$40,SMALL('6E'!AE$6:AE$40,COUNTIF(AF$6:AF84,"6E")),0),MATCH(1,OFFSET('6E'!H$6:H$40,SMALL('6E'!AE$6:AE$40,COUNTIF(AF$6:AF84,"6E")),0),0))&amp;" "&amp;VLOOKUP(INDEX(OFFSET('6E'!$A$6:$A$40,SMALL('6E'!AE$6:AE$40,COUNTIF(AF$6:AF84,"6E")),0),MATCH(1,OFFSET('6E'!H$6:H$40,SMALL('6E'!AE$6:AE$40,COUNTIF(AF$6:AF84,"6E")),0),0)),'6E'!$A$6:$B$40,2,0)&amp;" - "&amp;'6E'!$A$1,
IF(AF84="5A",INDEX(OFFSET('5A'!$A$6:$A$41,SMALL('5A'!AE$6:AE$41,COUNTIF(AF$6:AF84,"5A")),0),MATCH(1,OFFSET('5A'!H$6:H$41,SMALL('5A'!AE$6:AE$41,COUNTIF(AF$6:AF84,"5A")),0),0))&amp;" "&amp;VLOOKUP(INDEX(OFFSET('5A'!$A$6:$A$41,SMALL('5A'!AE$6:AE$41,COUNTIF(AF$6:AF84,"5A")),0),MATCH(1,OFFSET('5A'!H$6:H$41,SMALL('5A'!AE$6:AE$41,COUNTIF(AF$6:AF84,"5A")),0),0)),'5A'!$A$6:$B$41,2,0)&amp;" - "&amp;'5A'!$A$1,
IF(AF84="5B",INDEX(OFFSET('5B'!$A$6:$A$39,SMALL('5B'!AE$6:AE$39,COUNTIF(AF$6:AF84,"5B")),0),MATCH(1,OFFSET('5B'!H$6:H$39,SMALL('5B'!AE$6:AE$39,COUNTIF(AF$6:AF84,"5B")),0),0))&amp;" "&amp;VLOOKUP(INDEX(OFFSET('5B'!$A$6:$A$39,SMALL('5B'!AE$6:AE$39,COUNTIF(AF$6:AF84,"5B")),0),MATCH(1,OFFSET('5B'!H$6:H$39,SMALL('5B'!AE$6:AE$39,COUNTIF(AF$6:AF84,"5B")),0),0)),'5B'!$A$6:$B$39,2,0)&amp;" - "&amp;'5B'!$A$1,
IF(AF84="5C",INDEX(OFFSET('5C'!$A$6:$A$39,SMALL('5C'!AE$6:AE$39,COUNTIF(AF$6:AF84,"5C")),0),MATCH(1,OFFSET('5C'!H$6:H$39,SMALL('5C'!AE$6:AE$39,COUNTIF(AF$6:AF84,"5C")),0),0))&amp;" "&amp;VLOOKUP(INDEX(OFFSET('5C'!$A$6:$A$39,SMALL('5C'!AE$6:AE$39,COUNTIF(AF$6:AF84,"5C")),0),MATCH(1,OFFSET('5C'!H$6:H$39,SMALL('5C'!AE$6:AE$39,COUNTIF(AF$6:AF84,"5C")),0),0)),'5C'!$A$6:$B$39,2,0)&amp;" - "&amp;'5C'!$A$1,
IF(AF84="5D",INDEX(OFFSET('5D'!$A$6:$A$41,SMALL('5D'!AE$6:AE$41,COUNTIF(AF$6:AF84,"5D")),0),MATCH(1,OFFSET('5D'!H$6:H$41,SMALL('5D'!AE$6:AE$41,COUNTIF(AF$6:AF84,"5D")),0),0))&amp;" "&amp;VLOOKUP(INDEX(OFFSET('5D'!$A$6:$A$41,SMALL('5D'!AE$6:AE$41,COUNTIF(AF$6:AF84,"5D")),0),MATCH(1,OFFSET('5D'!H$6:H$41,SMALL('5D'!AE$6:AE$41,COUNTIF(AF$6:AF84,"5D")),0),0)),'5D'!$A$6:$B$41,2,0)&amp;" - "&amp;'5D'!$A$1,
IF(AF84="5E",INDEX(OFFSET('5E'!$A$6:$A$40,SMALL('5E'!AE$6:AE$40,COUNTIF(AF$6:AF84,"5E")),0),MATCH(1,OFFSET('5E'!H$6:H$40,SMALL('5E'!AE$6:AE$40,COUNTIF(AF$6:AF84,"5E")),0),0))&amp;" "&amp;VLOOKUP(INDEX(OFFSET('5E'!$A$6:$A$40,SMALL('5E'!AE$6:AE$40,COUNTIF(AF$6:AF84,"5E")),0),MATCH(1,OFFSET('5E'!H$6:H$40,SMALL('5E'!AE$6:AE$40,COUNTIF(AF$6:AF84,"5E")),0),0)),'5E'!$A$6:$B$40,2,0)&amp;" - "&amp;'5E'!$A$1,
IF(AF84="5F",INDEX(OFFSET('5F'!$A$6:$A$40,SMALL('5F'!AE$6:AE$40,COUNTIF(AF$6:AF84,"5F")),0),MATCH(1,OFFSET('5F'!H$6:H$40,SMALL('5F'!AE$6:AE$40,COUNTIF(AF$6:AF84,"5F")),0),0))&amp;" "&amp;VLOOKUP(INDEX(OFFSET('5F'!$A$6:$A$40,SMALL('5F'!AE$6:AE$40,COUNTIF(AF$6:AF84,"5F")),0),MATCH(1,OFFSET('5F'!H$6:H$40,SMALL('5F'!AE$6:AE$40,COUNTIF(AF$6:AF84,"5F")),0),0)),'5F'!$A$6:$B$40,2,0)&amp;" - "&amp;'5F'!$A$1,
IF(AF84="4A",INDEX(OFFSET('4A'!$A$6:$A$38,SMALL('4A'!AE$6:AE$38,COUNTIF(AF$6:AF84,"4A")),0),MATCH(1,OFFSET('4A'!H$6:H$38,SMALL('4A'!AE$6:AE$38,COUNTIF(AF$6:AF84,"4A")),0),0))&amp;" "&amp;VLOOKUP(INDEX(OFFSET('4A'!$A$6:$A$38,SMALL('4A'!AE$6:AE$38,COUNTIF(AF$6:AF84,"4A")),0),MATCH(1,OFFSET('4A'!H$6:H$38,SMALL('4A'!AE$6:AE$38,COUNTIF(AF$6:AF84,"4A")),0),0)),'4A'!$A$6:$B$38,2,0)&amp;" - "&amp;'4A'!$A$1,
IF(AF84="4B",INDEX(OFFSET('4B'!$A$6:$A$37,SMALL('4B'!AE$6:AE$37,COUNTIF(AF$6:AF84,"4B")),0),MATCH(1,OFFSET('4B'!H$6:H$37,SMALL('4B'!AE$6:AE$37,COUNTIF(AF$6:AF84,"4B")),0),0))&amp;" "&amp;VLOOKUP(INDEX(OFFSET('4B'!$A$6:$A$37,SMALL('4B'!AE$6:AE$37,COUNTIF(AF$6:AF84,"4B")),0),MATCH(1,OFFSET('4B'!H$6:H$37,SMALL('4B'!AE$6:AE$37,COUNTIF(AF$6:AF84,"4B")),0),0)),'4B'!$A$6:$B$37,2,0)&amp;" - "&amp;'4B'!$A$1,
IF(AF84="4C",INDEX(OFFSET('4C'!$A$6:$A$38,SMALL('4C'!AE$6:AE$38,COUNTIF(AF$6:AF84,"4C")),0),MATCH(1,OFFSET('4C'!H$6:H$38,SMALL('4C'!AE$6:AE$38,COUNTIF(AF$6:AF84,"4C")),0),0))&amp;" "&amp;VLOOKUP(INDEX(OFFSET('4C'!$A$6:$A$38,SMALL('4C'!AE$6:AE$38,COUNTIF(AF$6:AF84,"4C")),0),MATCH(1,OFFSET('4C'!H$6:H$38,SMALL('4C'!AE$6:AE$38,COUNTIF(AF$6:AF84,"4C")),0),0)),'4C'!$A$6:$B$38,2,0)&amp;" - "&amp;'4C'!$A$1,
IF(AF84="4D",INDEX(OFFSET('4D'!$A$6:$A$37,SMALL('4D'!AE$6:AE$37,COUNTIF(AF$6:AF84,"4D")),0),MATCH(1,OFFSET('4D'!H$6:H$37,SMALL('4D'!AE$6:AE$37,COUNTIF(AF$6:AF84,"4D")),0),0))&amp;" "&amp;VLOOKUP(INDEX(OFFSET('4D'!$A$6:$A$37,SMALL('4D'!AE$6:AE$37,COUNTIF(AF$6:AF84,"4D")),0),MATCH(1,OFFSET('4D'!H$6:H$37,SMALL('4D'!AE$6:AE$37,COUNTIF(AF$6:AF84,"4D")),0),0)),'4D'!$A$6:$B$37,2,0)&amp;" - "&amp;'4D'!$A$1,
IF(AF84="4E",INDEX(OFFSET('4E'!$A$6:$A$37,SMALL('4E'!AE$6:AE$37,COUNTIF(AF$6:AF84,"4E")),0),MATCH(1,OFFSET('4E'!H$6:H$37,SMALL('4E'!AE$6:AE$37,COUNTIF(AF$6:AF84,"4E")),0),0))&amp;" "&amp;VLOOKUP(INDEX(OFFSET('4E'!$A$6:$A$37,SMALL('4E'!AE$6:AE$37,COUNTIF(AF$6:AF84,"4E")),0),MATCH(1,OFFSET('4E'!H$6:H$37,SMALL('4E'!AE$6:AE$37,COUNTIF(AF$6:AF84,"4E")),0),0)),'4E'!$A$6:$B$37,2,0)&amp;" - "&amp;'4E'!$A$1,
IF(AF84="CM2",INDEX(OFFSET('CM2'!$A$6:$A$36,SMALL('CM2'!AE$6:AE$36,COUNTIF(AF$6:AF84,"CM2")),0),MATCH(1,OFFSET('CM2'!H$6:H$36,SMALL('CM2'!AE$6:AE$36,COUNTIF(AF$6:AF84,"CM2")),0),0))&amp;" "&amp;VLOOKUP(INDEX(OFFSET('CM2'!$A$6:$A$36,SMALL('CM2'!AE$6:AE$36,COUNTIF(AF$6:AF84,"CM2")),0),MATCH(1,OFFSET('CM2'!H$6:H$36,SMALL('CM2'!AE$6:AE$36,COUNTIF(AF$6:AF84,"CM2")),0),0)),'CM2'!$A$6:$B$36,2,0)&amp;" - "&amp;'CM2'!$A$1,AZ84)))))))))))))))))),"")</f>
        <v/>
      </c>
      <c r="G84" s="30"/>
      <c r="H84" s="34" t="str">
        <f ca="1">IFERROR(IF(AH84="","",IF(AH84="6A",INDEX(OFFSET('6A'!$A$6:$A$39,SMALL('6A'!AG$6:AG$39,COUNTIF(AH$6:AH84,"6A")),0),MATCH(1,OFFSET('6A'!J$6:J$39,SMALL('6A'!AG$6:AG$39,COUNTIF(AH$6:AH84,"6A")),0),0))&amp;" "&amp;VLOOKUP(INDEX(OFFSET('6A'!$A$6:$A$39,SMALL('6A'!AG$6:AG$39,COUNTIF(AH$6:AH84,"6A")),0),MATCH(1,OFFSET('6A'!J$6:J$39,SMALL('6A'!AG$6:AG$39,COUNTIF(AH$6:AH84,"6A")),0),0)),'6A'!$A$6:$B$39,2,0)&amp;" - "&amp;'6A'!$A$1,
IF(AH84="6B",INDEX(OFFSET('6B'!$A$6:$A$39,SMALL('6B'!AG$6:AG$39,COUNTIF(AH$6:AH84,"6B")),0),MATCH(1,OFFSET('6B'!J$6:J$39,SMALL('6B'!AG$6:AG$39,COUNTIF(AH$6:AH84,"6B")),0),0))&amp;" "&amp;VLOOKUP(INDEX(OFFSET('6B'!$A$6:$A$39,SMALL('6B'!AG$6:AG$39,COUNTIF(AH$6:AH84,"6B")),0),MATCH(1,OFFSET('6B'!J$6:J$39,SMALL('6B'!AG$6:AG$39,COUNTIF(AH$6:AH84,"6B")),0),0)),'6B'!$A$6:$B$39,2,0)&amp;" - "&amp;'6B'!$A$1,
IF(AH84="6C",INDEX(OFFSET('6C'!$A$6:$A$41,SMALL('6C'!AG$6:AG$41,COUNTIF(AH$6:AH84,"6C")),0),MATCH(1,OFFSET('6C'!J$6:J$41,SMALL('6C'!AG$6:AG$41,COUNTIF(AH$6:AH84,"6C")),0),0))&amp;" "&amp;VLOOKUP(INDEX(OFFSET('6C'!$A$6:$A$41,SMALL('6C'!AG$6:AG$41,COUNTIF(AH$6:AH84,"6C")),0),MATCH(1,OFFSET('6C'!J$6:J$41,SMALL('6C'!AG$6:AG$41,COUNTIF(AH$6:AH84,"6C")),0),0)),'6C'!$A$6:$B$41,2,0)&amp;" - "&amp;'6C'!$A$1,
IF(AH84="6D",INDEX(OFFSET('6D'!$A$6:$A$42,SMALL('6D'!AG$6:AG$42,COUNTIF(AH$6:AH84,"6D")),0),MATCH(1,OFFSET('6D'!J$6:J$42,SMALL('6D'!AG$6:AG$42,COUNTIF(AH$6:AH84,"6D")),0),0))&amp;" "&amp;VLOOKUP(INDEX(OFFSET('6D'!$A$6:$A$42,SMALL('6D'!AG$6:AG$42,COUNTIF(AH$6:AH84,"6D")),0),MATCH(1,OFFSET('6D'!J$6:J$42,SMALL('6D'!AG$6:AG$42,COUNTIF(AH$6:AH84,"6D")),0),0)),'6D'!$A$6:$B$42,2,0)&amp;" - "&amp;'6D'!$A$1,
IF(AH84="6E",INDEX(OFFSET('6E'!$A$6:$A$40,SMALL('6E'!AG$6:AG$40,COUNTIF(AH$6:AH84,"6E")),0),MATCH(1,OFFSET('6E'!J$6:J$40,SMALL('6E'!AG$6:AG$40,COUNTIF(AH$6:AH84,"6E")),0),0))&amp;" "&amp;VLOOKUP(INDEX(OFFSET('6E'!$A$6:$A$40,SMALL('6E'!AG$6:AG$40,COUNTIF(AH$6:AH84,"6E")),0),MATCH(1,OFFSET('6E'!J$6:J$40,SMALL('6E'!AG$6:AG$40,COUNTIF(AH$6:AH84,"6E")),0),0)),'6E'!$A$6:$B$40,2,0)&amp;" - "&amp;'6E'!$A$1,
IF(AH84="5A",INDEX(OFFSET('5A'!$A$6:$A$41,SMALL('5A'!AG$6:AG$41,COUNTIF(AH$6:AH84,"5A")),0),MATCH(1,OFFSET('5A'!J$6:J$41,SMALL('5A'!AG$6:AG$41,COUNTIF(AH$6:AH84,"5A")),0),0))&amp;" "&amp;VLOOKUP(INDEX(OFFSET('5A'!$A$6:$A$41,SMALL('5A'!AG$6:AG$41,COUNTIF(AH$6:AH84,"5A")),0),MATCH(1,OFFSET('5A'!J$6:J$41,SMALL('5A'!AG$6:AG$41,COUNTIF(AH$6:AH84,"5A")),0),0)),'5A'!$A$6:$B$41,2,0)&amp;" - "&amp;'5A'!$A$1,
IF(AH84="5B",INDEX(OFFSET('5B'!$A$6:$A$39,SMALL('5B'!AG$6:AG$39,COUNTIF(AH$6:AH84,"5B")),0),MATCH(1,OFFSET('5B'!J$6:J$39,SMALL('5B'!AG$6:AG$39,COUNTIF(AH$6:AH84,"5B")),0),0))&amp;" "&amp;VLOOKUP(INDEX(OFFSET('5B'!$A$6:$A$39,SMALL('5B'!AG$6:AG$39,COUNTIF(AH$6:AH84,"5B")),0),MATCH(1,OFFSET('5B'!J$6:J$39,SMALL('5B'!AG$6:AG$39,COUNTIF(AH$6:AH84,"5B")),0),0)),'5B'!$A$6:$B$39,2,0)&amp;" - "&amp;'5B'!$A$1,
IF(AH84="5C",INDEX(OFFSET('5C'!$A$6:$A$39,SMALL('5C'!AG$6:AG$39,COUNTIF(AH$6:AH84,"5C")),0),MATCH(1,OFFSET('5C'!J$6:J$39,SMALL('5C'!AG$6:AG$39,COUNTIF(AH$6:AH84,"5C")),0),0))&amp;" "&amp;VLOOKUP(INDEX(OFFSET('5C'!$A$6:$A$39,SMALL('5C'!AG$6:AG$39,COUNTIF(AH$6:AH84,"5C")),0),MATCH(1,OFFSET('5C'!J$6:J$39,SMALL('5C'!AG$6:AG$39,COUNTIF(AH$6:AH84,"5C")),0),0)),'5C'!$A$6:$B$39,2,0)&amp;" - "&amp;'5C'!$A$1,
IF(AH84="5D",INDEX(OFFSET('5D'!$A$6:$A$41,SMALL('5D'!AG$6:AG$41,COUNTIF(AH$6:AH84,"5D")),0),MATCH(1,OFFSET('5D'!J$6:J$41,SMALL('5D'!AG$6:AG$41,COUNTIF(AH$6:AH84,"5D")),0),0))&amp;" "&amp;VLOOKUP(INDEX(OFFSET('5D'!$A$6:$A$41,SMALL('5D'!AG$6:AG$41,COUNTIF(AH$6:AH84,"5D")),0),MATCH(1,OFFSET('5D'!J$6:J$41,SMALL('5D'!AG$6:AG$41,COUNTIF(AH$6:AH84,"5D")),0),0)),'5D'!$A$6:$B$41,2,0)&amp;" - "&amp;'5D'!$A$1,
IF(AH84="5E",INDEX(OFFSET('5E'!$A$6:$A$40,SMALL('5E'!AG$6:AG$40,COUNTIF(AH$6:AH84,"5E")),0),MATCH(1,OFFSET('5E'!J$6:J$40,SMALL('5E'!AG$6:AG$40,COUNTIF(AH$6:AH84,"5E")),0),0))&amp;" "&amp;VLOOKUP(INDEX(OFFSET('5E'!$A$6:$A$40,SMALL('5E'!AG$6:AG$40,COUNTIF(AH$6:AH84,"5E")),0),MATCH(1,OFFSET('5E'!J$6:J$40,SMALL('5E'!AG$6:AG$40,COUNTIF(AH$6:AH84,"5E")),0),0)),'5E'!$A$6:$B$40,2,0)&amp;" - "&amp;'5E'!$A$1,
IF(AH84="5F",INDEX(OFFSET('5F'!$A$6:$A$40,SMALL('5F'!AG$6:AG$40,COUNTIF(AH$6:AH84,"5F")),0),MATCH(1,OFFSET('5F'!J$6:J$40,SMALL('5F'!AG$6:AG$40,COUNTIF(AH$6:AH84,"5F")),0),0))&amp;" "&amp;VLOOKUP(INDEX(OFFSET('5F'!$A$6:$A$40,SMALL('5F'!AG$6:AG$40,COUNTIF(AH$6:AH84,"5F")),0),MATCH(1,OFFSET('5F'!J$6:J$40,SMALL('5F'!AG$6:AG$40,COUNTIF(AH$6:AH84,"5F")),0),0)),'5F'!$A$6:$B$40,2,0)&amp;" - "&amp;'5F'!$A$1,
IF(AH84="4A",INDEX(OFFSET('4A'!$A$6:$A$38,SMALL('4A'!AG$6:AG$38,COUNTIF(AH$6:AH84,"4A")),0),MATCH(1,OFFSET('4A'!J$6:J$38,SMALL('4A'!AG$6:AG$38,COUNTIF(AH$6:AH84,"4A")),0),0))&amp;" "&amp;VLOOKUP(INDEX(OFFSET('4A'!$A$6:$A$38,SMALL('4A'!AG$6:AG$38,COUNTIF(AH$6:AH84,"4A")),0),MATCH(1,OFFSET('4A'!J$6:J$38,SMALL('4A'!AG$6:AG$38,COUNTIF(AH$6:AH84,"4A")),0),0)),'4A'!$A$6:$B$38,2,0)&amp;" - "&amp;'4A'!$A$1,
IF(AH84="4B",INDEX(OFFSET('4B'!$A$6:$A$37,SMALL('4B'!AG$6:AG$37,COUNTIF(AH$6:AH84,"4B")),0),MATCH(1,OFFSET('4B'!J$6:J$37,SMALL('4B'!AG$6:AG$37,COUNTIF(AH$6:AH84,"4B")),0),0))&amp;" "&amp;VLOOKUP(INDEX(OFFSET('4B'!$A$6:$A$37,SMALL('4B'!AG$6:AG$37,COUNTIF(AH$6:AH84,"4B")),0),MATCH(1,OFFSET('4B'!J$6:J$37,SMALL('4B'!AG$6:AG$37,COUNTIF(AH$6:AH84,"4B")),0),0)),'4B'!$A$6:$B$37,2,0)&amp;" - "&amp;'4B'!$A$1,
IF(AH84="4C",INDEX(OFFSET('4C'!$A$6:$A$38,SMALL('4C'!AG$6:AG$38,COUNTIF(AH$6:AH84,"4C")),0),MATCH(1,OFFSET('4C'!J$6:J$38,SMALL('4C'!AG$6:AG$38,COUNTIF(AH$6:AH84,"4C")),0),0))&amp;" "&amp;VLOOKUP(INDEX(OFFSET('4C'!$A$6:$A$38,SMALL('4C'!AG$6:AG$38,COUNTIF(AH$6:AH84,"4C")),0),MATCH(1,OFFSET('4C'!J$6:J$38,SMALL('4C'!AG$6:AG$38,COUNTIF(AH$6:AH84,"4C")),0),0)),'4C'!$A$6:$B$38,2,0)&amp;" - "&amp;'4C'!$A$1,
IF(AH84="4D",INDEX(OFFSET('4D'!$A$6:$A$37,SMALL('4D'!AG$6:AG$37,COUNTIF(AH$6:AH84,"4D")),0),MATCH(1,OFFSET('4D'!J$6:J$37,SMALL('4D'!AG$6:AG$37,COUNTIF(AH$6:AH84,"4D")),0),0))&amp;" "&amp;VLOOKUP(INDEX(OFFSET('4D'!$A$6:$A$37,SMALL('4D'!AG$6:AG$37,COUNTIF(AH$6:AH84,"4D")),0),MATCH(1,OFFSET('4D'!J$6:J$37,SMALL('4D'!AG$6:AG$37,COUNTIF(AH$6:AH84,"4D")),0),0)),'4D'!$A$6:$B$37,2,0)&amp;" - "&amp;'4D'!$A$1,
IF(AH84="4E",INDEX(OFFSET('4E'!$A$6:$A$37,SMALL('4E'!AG$6:AG$37,COUNTIF(AH$6:AH84,"4E")),0),MATCH(1,OFFSET('4E'!J$6:J$37,SMALL('4E'!AG$6:AG$37,COUNTIF(AH$6:AH84,"4E")),0),0))&amp;" "&amp;VLOOKUP(INDEX(OFFSET('4E'!$A$6:$A$37,SMALL('4E'!AG$6:AG$37,COUNTIF(AH$6:AH84,"4E")),0),MATCH(1,OFFSET('4E'!J$6:J$37,SMALL('4E'!AG$6:AG$37,COUNTIF(AH$6:AH84,"4E")),0),0)),'4E'!$A$6:$B$37,2,0)&amp;" - "&amp;'4E'!$A$1,
IF(AH84="CM2",INDEX(OFFSET('CM2'!$A$6:$A$36,SMALL('CM2'!AG$6:AG$36,COUNTIF(AH$6:AH84,"CM2")),0),MATCH(1,OFFSET('CM2'!J$6:J$36,SMALL('CM2'!AG$6:AG$36,COUNTIF(AH$6:AH84,"CM2")),0),0))&amp;" "&amp;VLOOKUP(INDEX(OFFSET('CM2'!$A$6:$A$36,SMALL('CM2'!AG$6:AG$36,COUNTIF(AH$6:AH84,"CM2")),0),MATCH(1,OFFSET('CM2'!J$6:J$36,SMALL('CM2'!AG$6:AG$36,COUNTIF(AH$6:AH84,"CM2")),0),0)),'CM2'!$A$6:$B$36,2,0)&amp;" - "&amp;'CM2'!$A$1,BB84)))))))))))))))))),"")</f>
        <v/>
      </c>
      <c r="I84" s="56" t="str">
        <f ca="1">IFERROR(IF(AI84="","",IF(AI84="6A",INDEX(OFFSET('6A'!$A$6:$A$39,SMALL('6A'!AH$6:AH$39,COUNTIF(AI$6:AI84,"6A")),0),MATCH(1,OFFSET('6A'!K$6:K$39,SMALL('6A'!AH$6:AH$39,COUNTIF(AI$6:AI84,"6A")),0),0))&amp;" "&amp;VLOOKUP(INDEX(OFFSET('6A'!$A$6:$A$39,SMALL('6A'!AH$6:AH$39,COUNTIF(AI$6:AI84,"6A")),0),MATCH(1,OFFSET('6A'!K$6:K$39,SMALL('6A'!AH$6:AH$39,COUNTIF(AI$6:AI84,"6A")),0),0)),'6A'!$A$6:$B$39,2,0)&amp;" - "&amp;'6A'!$A$1,
IF(AI84="6B",INDEX(OFFSET('6B'!$A$6:$A$39,SMALL('6B'!AH$6:AH$39,COUNTIF(AI$6:AI84,"6B")),0),MATCH(1,OFFSET('6B'!K$6:K$39,SMALL('6B'!AH$6:AH$39,COUNTIF(AI$6:AI84,"6B")),0),0))&amp;" "&amp;VLOOKUP(INDEX(OFFSET('6B'!$A$6:$A$39,SMALL('6B'!AH$6:AH$39,COUNTIF(AI$6:AI84,"6B")),0),MATCH(1,OFFSET('6B'!K$6:K$39,SMALL('6B'!AH$6:AH$39,COUNTIF(AI$6:AI84,"6B")),0),0)),'6B'!$A$6:$B$39,2,0)&amp;" - "&amp;'6B'!$A$1,
IF(AI84="6C",INDEX(OFFSET('6C'!$A$6:$A$41,SMALL('6C'!AH$6:AH$41,COUNTIF(AI$6:AI84,"6C")),0),MATCH(1,OFFSET('6C'!K$6:K$41,SMALL('6C'!AH$6:AH$41,COUNTIF(AI$6:AI84,"6C")),0),0))&amp;" "&amp;VLOOKUP(INDEX(OFFSET('6C'!$A$6:$A$41,SMALL('6C'!AH$6:AH$41,COUNTIF(AI$6:AI84,"6C")),0),MATCH(1,OFFSET('6C'!K$6:K$41,SMALL('6C'!AH$6:AH$41,COUNTIF(AI$6:AI84,"6C")),0),0)),'6C'!$A$6:$B$41,2,0)&amp;" - "&amp;'6C'!$A$1,
IF(AI84="6D",INDEX(OFFSET('6D'!$A$6:$A$42,SMALL('6D'!AH$6:AH$42,COUNTIF(AI$6:AI84,"6D")),0),MATCH(1,OFFSET('6D'!K$6:K$42,SMALL('6D'!AH$6:AH$42,COUNTIF(AI$6:AI84,"6D")),0),0))&amp;" "&amp;VLOOKUP(INDEX(OFFSET('6D'!$A$6:$A$42,SMALL('6D'!AH$6:AH$42,COUNTIF(AI$6:AI84,"6D")),0),MATCH(1,OFFSET('6D'!K$6:K$42,SMALL('6D'!AH$6:AH$42,COUNTIF(AI$6:AI84,"6D")),0),0)),'6D'!$A$6:$B$42,2,0)&amp;" - "&amp;'6D'!$A$1,
IF(AI84="6E",INDEX(OFFSET('6E'!$A$6:$A$40,SMALL('6E'!AH$6:AH$40,COUNTIF(AI$6:AI84,"6E")),0),MATCH(1,OFFSET('6E'!K$6:K$40,SMALL('6E'!AH$6:AH$40,COUNTIF(AI$6:AI84,"6E")),0),0))&amp;" "&amp;VLOOKUP(INDEX(OFFSET('6E'!$A$6:$A$40,SMALL('6E'!AH$6:AH$40,COUNTIF(AI$6:AI84,"6E")),0),MATCH(1,OFFSET('6E'!K$6:K$40,SMALL('6E'!AH$6:AH$40,COUNTIF(AI$6:AI84,"6E")),0),0)),'6E'!$A$6:$B$40,2,0)&amp;" - "&amp;'6E'!$A$1,
IF(AI84="5A",INDEX(OFFSET('5A'!$A$6:$A$41,SMALL('5A'!AH$6:AH$41,COUNTIF(AI$6:AI84,"5A")),0),MATCH(1,OFFSET('5A'!K$6:K$41,SMALL('5A'!AH$6:AH$41,COUNTIF(AI$6:AI84,"5A")),0),0))&amp;" "&amp;VLOOKUP(INDEX(OFFSET('5A'!$A$6:$A$41,SMALL('5A'!AH$6:AH$41,COUNTIF(AI$6:AI84,"5A")),0),MATCH(1,OFFSET('5A'!K$6:K$41,SMALL('5A'!AH$6:AH$41,COUNTIF(AI$6:AI84,"5A")),0),0)),'5A'!$A$6:$B$41,2,0)&amp;" - "&amp;'5A'!$A$1,
IF(AI84="5B",INDEX(OFFSET('5B'!$A$6:$A$39,SMALL('5B'!AH$6:AH$39,COUNTIF(AI$6:AI84,"5B")),0),MATCH(1,OFFSET('5B'!K$6:K$39,SMALL('5B'!AH$6:AH$39,COUNTIF(AI$6:AI84,"5B")),0),0))&amp;" "&amp;VLOOKUP(INDEX(OFFSET('5B'!$A$6:$A$39,SMALL('5B'!AH$6:AH$39,COUNTIF(AI$6:AI84,"5B")),0),MATCH(1,OFFSET('5B'!K$6:K$39,SMALL('5B'!AH$6:AH$39,COUNTIF(AI$6:AI84,"5B")),0),0)),'5B'!$A$6:$B$39,2,0)&amp;" - "&amp;'5B'!$A$1,
IF(AI84="5C",INDEX(OFFSET('5C'!$A$6:$A$39,SMALL('5C'!AH$6:AH$39,COUNTIF(AI$6:AI84,"5C")),0),MATCH(1,OFFSET('5C'!K$6:K$39,SMALL('5C'!AH$6:AH$39,COUNTIF(AI$6:AI84,"5C")),0),0))&amp;" "&amp;VLOOKUP(INDEX(OFFSET('5C'!$A$6:$A$39,SMALL('5C'!AH$6:AH$39,COUNTIF(AI$6:AI84,"5C")),0),MATCH(1,OFFSET('5C'!K$6:K$39,SMALL('5C'!AH$6:AH$39,COUNTIF(AI$6:AI84,"5C")),0),0)),'5C'!$A$6:$B$39,2,0)&amp;" - "&amp;'5C'!$A$1,
IF(AI84="5D",INDEX(OFFSET('5D'!$A$6:$A$41,SMALL('5D'!AH$6:AH$41,COUNTIF(AI$6:AI84,"5D")),0),MATCH(1,OFFSET('5D'!K$6:K$41,SMALL('5D'!AH$6:AH$41,COUNTIF(AI$6:AI84,"5D")),0),0))&amp;" "&amp;VLOOKUP(INDEX(OFFSET('5D'!$A$6:$A$41,SMALL('5D'!AH$6:AH$41,COUNTIF(AI$6:AI84,"5D")),0),MATCH(1,OFFSET('5D'!K$6:K$41,SMALL('5D'!AH$6:AH$41,COUNTIF(AI$6:AI84,"5D")),0),0)),'5D'!$A$6:$B$41,2,0)&amp;" - "&amp;'5D'!$A$1,
IF(AI84="5E",INDEX(OFFSET('5E'!$A$6:$A$40,SMALL('5E'!AH$6:AH$40,COUNTIF(AI$6:AI84,"5E")),0),MATCH(1,OFFSET('5E'!K$6:K$40,SMALL('5E'!AH$6:AH$40,COUNTIF(AI$6:AI84,"5E")),0),0))&amp;" "&amp;VLOOKUP(INDEX(OFFSET('5E'!$A$6:$A$40,SMALL('5E'!AH$6:AH$40,COUNTIF(AI$6:AI84,"5E")),0),MATCH(1,OFFSET('5E'!K$6:K$40,SMALL('5E'!AH$6:AH$40,COUNTIF(AI$6:AI84,"5E")),0),0)),'5E'!$A$6:$B$40,2,0)&amp;" - "&amp;'5E'!$A$1,
IF(AI84="5F",INDEX(OFFSET('5F'!$A$6:$A$40,SMALL('5F'!AH$6:AH$40,COUNTIF(AI$6:AI84,"5F")),0),MATCH(1,OFFSET('5F'!K$6:K$40,SMALL('5F'!AH$6:AH$40,COUNTIF(AI$6:AI84,"5F")),0),0))&amp;" "&amp;VLOOKUP(INDEX(OFFSET('5F'!$A$6:$A$40,SMALL('5F'!AH$6:AH$40,COUNTIF(AI$6:AI84,"5F")),0),MATCH(1,OFFSET('5F'!K$6:K$40,SMALL('5F'!AH$6:AH$40,COUNTIF(AI$6:AI84,"5F")),0),0)),'5F'!$A$6:$B$40,2,0)&amp;" - "&amp;'5F'!$A$1,
IF(AI84="4A",INDEX(OFFSET('4A'!$A$6:$A$38,SMALL('4A'!AH$6:AH$38,COUNTIF(AI$6:AI84,"4A")),0),MATCH(1,OFFSET('4A'!K$6:K$38,SMALL('4A'!AH$6:AH$38,COUNTIF(AI$6:AI84,"4A")),0),0))&amp;" "&amp;VLOOKUP(INDEX(OFFSET('4A'!$A$6:$A$38,SMALL('4A'!AH$6:AH$38,COUNTIF(AI$6:AI84,"4A")),0),MATCH(1,OFFSET('4A'!K$6:K$38,SMALL('4A'!AH$6:AH$38,COUNTIF(AI$6:AI84,"4A")),0),0)),'4A'!$A$6:$B$38,2,0)&amp;" - "&amp;'4A'!$A$1,
IF(AI84="4B",INDEX(OFFSET('4B'!$A$6:$A$37,SMALL('4B'!AH$6:AH$37,COUNTIF(AI$6:AI84,"4B")),0),MATCH(1,OFFSET('4B'!K$6:K$37,SMALL('4B'!AH$6:AH$37,COUNTIF(AI$6:AI84,"4B")),0),0))&amp;" "&amp;VLOOKUP(INDEX(OFFSET('4B'!$A$6:$A$37,SMALL('4B'!AH$6:AH$37,COUNTIF(AI$6:AI84,"4B")),0),MATCH(1,OFFSET('4B'!K$6:K$37,SMALL('4B'!AH$6:AH$37,COUNTIF(AI$6:AI84,"4B")),0),0)),'4B'!$A$6:$B$37,2,0)&amp;" - "&amp;'4B'!$A$1,
IF(AI84="4C",INDEX(OFFSET('4C'!$A$6:$A$38,SMALL('4C'!AH$6:AH$38,COUNTIF(AI$6:AI84,"4C")),0),MATCH(1,OFFSET('4C'!K$6:K$38,SMALL('4C'!AH$6:AH$38,COUNTIF(AI$6:AI84,"4C")),0),0))&amp;" "&amp;VLOOKUP(INDEX(OFFSET('4C'!$A$6:$A$38,SMALL('4C'!AH$6:AH$38,COUNTIF(AI$6:AI84,"4C")),0),MATCH(1,OFFSET('4C'!K$6:K$38,SMALL('4C'!AH$6:AH$38,COUNTIF(AI$6:AI84,"4C")),0),0)),'4C'!$A$6:$B$38,2,0)&amp;" - "&amp;'4C'!$A$1,
IF(AI84="4D",INDEX(OFFSET('4D'!$A$6:$A$37,SMALL('4D'!AH$6:AH$37,COUNTIF(AI$6:AI84,"4D")),0),MATCH(1,OFFSET('4D'!K$6:K$37,SMALL('4D'!AH$6:AH$37,COUNTIF(AI$6:AI84,"4D")),0),0))&amp;" "&amp;VLOOKUP(INDEX(OFFSET('4D'!$A$6:$A$37,SMALL('4D'!AH$6:AH$37,COUNTIF(AI$6:AI84,"4D")),0),MATCH(1,OFFSET('4D'!K$6:K$37,SMALL('4D'!AH$6:AH$37,COUNTIF(AI$6:AI84,"4D")),0),0)),'4D'!$A$6:$B$37,2,0)&amp;" - "&amp;'4D'!$A$1,
IF(AI84="4E",INDEX(OFFSET('4E'!$A$6:$A$37,SMALL('4E'!AH$6:AH$37,COUNTIF(AI$6:AI84,"4E")),0),MATCH(1,OFFSET('4E'!K$6:K$37,SMALL('4E'!AH$6:AH$37,COUNTIF(AI$6:AI84,"4E")),0),0))&amp;" "&amp;VLOOKUP(INDEX(OFFSET('4E'!$A$6:$A$37,SMALL('4E'!AH$6:AH$37,COUNTIF(AI$6:AI84,"4E")),0),MATCH(1,OFFSET('4E'!K$6:K$37,SMALL('4E'!AH$6:AH$37,COUNTIF(AI$6:AI84,"4E")),0),0)),'4E'!$A$6:$B$37,2,0)&amp;" - "&amp;'4E'!$A$1,
IF(AI84="CM2",INDEX(OFFSET('CM2'!$A$6:$A$36,SMALL('CM2'!AH$6:AH$36,COUNTIF(AI$6:AI84,"CM2")),0),MATCH(1,OFFSET('CM2'!K$6:K$36,SMALL('CM2'!AH$6:AH$36,COUNTIF(AI$6:AI84,"CM2")),0),0))&amp;" "&amp;VLOOKUP(INDEX(OFFSET('CM2'!$A$6:$A$36,SMALL('CM2'!AH$6:AH$36,COUNTIF(AI$6:AI84,"CM2")),0),MATCH(1,OFFSET('CM2'!K$6:K$36,SMALL('CM2'!AH$6:AH$36,COUNTIF(AI$6:AI84,"CM2")),0),0)),'CM2'!$A$6:$B$36,2,0)&amp;" - "&amp;'CM2'!$A$1,BC84)))))))))))))))))),"")</f>
        <v/>
      </c>
      <c r="J84" s="65" t="str">
        <f ca="1">IFERROR(IF(AJ84="","",IF(AJ84="6A",INDEX(OFFSET('6A'!$A$6:$A$39,SMALL('6A'!AI$6:AI$39,COUNTIF(AJ$6:AJ84,"6A")),0),MATCH(1,OFFSET('6A'!L$6:L$39,SMALL('6A'!AI$6:AI$39,COUNTIF(AJ$6:AJ84,"6A")),0),0))&amp;" "&amp;VLOOKUP(INDEX(OFFSET('6A'!$A$6:$A$39,SMALL('6A'!AI$6:AI$39,COUNTIF(AJ$6:AJ84,"6A")),0),MATCH(1,OFFSET('6A'!L$6:L$39,SMALL('6A'!AI$6:AI$39,COUNTIF(AJ$6:AJ84,"6A")),0),0)),'6A'!$A$6:$B$39,2,0)&amp;" - "&amp;'6A'!$A$1,
IF(AJ84="6B",INDEX(OFFSET('6B'!$A$6:$A$39,SMALL('6B'!AI$6:AI$39,COUNTIF(AJ$6:AJ84,"6B")),0),MATCH(1,OFFSET('6B'!L$6:L$39,SMALL('6B'!AI$6:AI$39,COUNTIF(AJ$6:AJ84,"6B")),0),0))&amp;" "&amp;VLOOKUP(INDEX(OFFSET('6B'!$A$6:$A$39,SMALL('6B'!AI$6:AI$39,COUNTIF(AJ$6:AJ84,"6B")),0),MATCH(1,OFFSET('6B'!L$6:L$39,SMALL('6B'!AI$6:AI$39,COUNTIF(AJ$6:AJ84,"6B")),0),0)),'6B'!$A$6:$B$39,2,0)&amp;" - "&amp;'6B'!$A$1,
IF(AJ84="6C",INDEX(OFFSET('6C'!$A$6:$A$41,SMALL('6C'!AI$6:AI$41,COUNTIF(AJ$6:AJ84,"6C")),0),MATCH(1,OFFSET('6C'!L$6:L$41,SMALL('6C'!AI$6:AI$41,COUNTIF(AJ$6:AJ84,"6C")),0),0))&amp;" "&amp;VLOOKUP(INDEX(OFFSET('6C'!$A$6:$A$41,SMALL('6C'!AI$6:AI$41,COUNTIF(AJ$6:AJ84,"6C")),0),MATCH(1,OFFSET('6C'!L$6:L$41,SMALL('6C'!AI$6:AI$41,COUNTIF(AJ$6:AJ84,"6C")),0),0)),'6C'!$A$6:$B$41,2,0)&amp;" - "&amp;'6C'!$A$1,
IF(AJ84="6D",INDEX(OFFSET('6D'!$A$6:$A$42,SMALL('6D'!AI$6:AI$42,COUNTIF(AJ$6:AJ84,"6D")),0),MATCH(1,OFFSET('6D'!L$6:L$42,SMALL('6D'!AI$6:AI$42,COUNTIF(AJ$6:AJ84,"6D")),0),0))&amp;" "&amp;VLOOKUP(INDEX(OFFSET('6D'!$A$6:$A$42,SMALL('6D'!AI$6:AI$42,COUNTIF(AJ$6:AJ84,"6D")),0),MATCH(1,OFFSET('6D'!L$6:L$42,SMALL('6D'!AI$6:AI$42,COUNTIF(AJ$6:AJ84,"6D")),0),0)),'6D'!$A$6:$B$42,2,0)&amp;" - "&amp;'6D'!$A$1,
IF(AJ84="6E",INDEX(OFFSET('6E'!$A$6:$A$40,SMALL('6E'!AI$6:AI$40,COUNTIF(AJ$6:AJ84,"6E")),0),MATCH(1,OFFSET('6E'!L$6:L$40,SMALL('6E'!AI$6:AI$40,COUNTIF(AJ$6:AJ84,"6E")),0),0))&amp;" "&amp;VLOOKUP(INDEX(OFFSET('6E'!$A$6:$A$40,SMALL('6E'!AI$6:AI$40,COUNTIF(AJ$6:AJ84,"6E")),0),MATCH(1,OFFSET('6E'!L$6:L$40,SMALL('6E'!AI$6:AI$40,COUNTIF(AJ$6:AJ84,"6E")),0),0)),'6E'!$A$6:$B$40,2,0)&amp;" - "&amp;'6E'!$A$1,
IF(AJ84="5A",INDEX(OFFSET('5A'!$A$6:$A$41,SMALL('5A'!AI$6:AI$41,COUNTIF(AJ$6:AJ84,"5A")),0),MATCH(1,OFFSET('5A'!L$6:L$41,SMALL('5A'!AI$6:AI$41,COUNTIF(AJ$6:AJ84,"5A")),0),0))&amp;" "&amp;VLOOKUP(INDEX(OFFSET('5A'!$A$6:$A$41,SMALL('5A'!AI$6:AI$41,COUNTIF(AJ$6:AJ84,"5A")),0),MATCH(1,OFFSET('5A'!L$6:L$41,SMALL('5A'!AI$6:AI$41,COUNTIF(AJ$6:AJ84,"5A")),0),0)),'5A'!$A$6:$B$41,2,0)&amp;" - "&amp;'5A'!$A$1,
IF(AJ84="5B",INDEX(OFFSET('5B'!$A$6:$A$39,SMALL('5B'!AI$6:AI$39,COUNTIF(AJ$6:AJ84,"5B")),0),MATCH(1,OFFSET('5B'!L$6:L$39,SMALL('5B'!AI$6:AI$39,COUNTIF(AJ$6:AJ84,"5B")),0),0))&amp;" "&amp;VLOOKUP(INDEX(OFFSET('5B'!$A$6:$A$39,SMALL('5B'!AI$6:AI$39,COUNTIF(AJ$6:AJ84,"5B")),0),MATCH(1,OFFSET('5B'!L$6:L$39,SMALL('5B'!AI$6:AI$39,COUNTIF(AJ$6:AJ84,"5B")),0),0)),'5B'!$A$6:$B$39,2,0)&amp;" - "&amp;'5B'!$A$1,
IF(AJ84="5C",INDEX(OFFSET('5C'!$A$6:$A$39,SMALL('5C'!AI$6:AI$39,COUNTIF(AJ$6:AJ84,"5C")),0),MATCH(1,OFFSET('5C'!L$6:L$39,SMALL('5C'!AI$6:AI$39,COUNTIF(AJ$6:AJ84,"5C")),0),0))&amp;" "&amp;VLOOKUP(INDEX(OFFSET('5C'!$A$6:$A$39,SMALL('5C'!AI$6:AI$39,COUNTIF(AJ$6:AJ84,"5C")),0),MATCH(1,OFFSET('5C'!L$6:L$39,SMALL('5C'!AI$6:AI$39,COUNTIF(AJ$6:AJ84,"5C")),0),0)),'5C'!$A$6:$B$39,2,0)&amp;" - "&amp;'5C'!$A$1,
IF(AJ84="5D",INDEX(OFFSET('5D'!$A$6:$A$41,SMALL('5D'!AI$6:AI$41,COUNTIF(AJ$6:AJ84,"5D")),0),MATCH(1,OFFSET('5D'!L$6:L$41,SMALL('5D'!AI$6:AI$41,COUNTIF(AJ$6:AJ84,"5D")),0),0))&amp;" "&amp;VLOOKUP(INDEX(OFFSET('5D'!$A$6:$A$41,SMALL('5D'!AI$6:AI$41,COUNTIF(AJ$6:AJ84,"5D")),0),MATCH(1,OFFSET('5D'!L$6:L$41,SMALL('5D'!AI$6:AI$41,COUNTIF(AJ$6:AJ84,"5D")),0),0)),'5D'!$A$6:$B$41,2,0)&amp;" - "&amp;'5D'!$A$1,
IF(AJ84="5E",INDEX(OFFSET('5E'!$A$6:$A$40,SMALL('5E'!AI$6:AI$40,COUNTIF(AJ$6:AJ84,"5E")),0),MATCH(1,OFFSET('5E'!L$6:L$40,SMALL('5E'!AI$6:AI$40,COUNTIF(AJ$6:AJ84,"5E")),0),0))&amp;" "&amp;VLOOKUP(INDEX(OFFSET('5E'!$A$6:$A$40,SMALL('5E'!AI$6:AI$40,COUNTIF(AJ$6:AJ84,"5E")),0),MATCH(1,OFFSET('5E'!L$6:L$40,SMALL('5E'!AI$6:AI$40,COUNTIF(AJ$6:AJ84,"5E")),0),0)),'5E'!$A$6:$B$40,2,0)&amp;" - "&amp;'5E'!$A$1,
IF(AJ84="5F",INDEX(OFFSET('5F'!$A$6:$A$40,SMALL('5F'!AI$6:AI$40,COUNTIF(AJ$6:AJ84,"5F")),0),MATCH(1,OFFSET('5F'!L$6:L$40,SMALL('5F'!AI$6:AI$40,COUNTIF(AJ$6:AJ84,"5F")),0),0))&amp;" "&amp;VLOOKUP(INDEX(OFFSET('5F'!$A$6:$A$40,SMALL('5F'!AI$6:AI$40,COUNTIF(AJ$6:AJ84,"5F")),0),MATCH(1,OFFSET('5F'!L$6:L$40,SMALL('5F'!AI$6:AI$40,COUNTIF(AJ$6:AJ84,"5F")),0),0)),'5F'!$A$6:$B$40,2,0)&amp;" - "&amp;'5F'!$A$1,
IF(AJ84="4A",INDEX(OFFSET('4A'!$A$6:$A$38,SMALL('4A'!AI$6:AI$38,COUNTIF(AJ$6:AJ84,"4A")),0),MATCH(1,OFFSET('4A'!L$6:L$38,SMALL('4A'!AI$6:AI$38,COUNTIF(AJ$6:AJ84,"4A")),0),0))&amp;" "&amp;VLOOKUP(INDEX(OFFSET('4A'!$A$6:$A$38,SMALL('4A'!AI$6:AI$38,COUNTIF(AJ$6:AJ84,"4A")),0),MATCH(1,OFFSET('4A'!L$6:L$38,SMALL('4A'!AI$6:AI$38,COUNTIF(AJ$6:AJ84,"4A")),0),0)),'4A'!$A$6:$B$38,2,0)&amp;" - "&amp;'4A'!$A$1,
IF(AJ84="4B",INDEX(OFFSET('4B'!$A$6:$A$37,SMALL('4B'!AI$6:AI$37,COUNTIF(AJ$6:AJ84,"4B")),0),MATCH(1,OFFSET('4B'!L$6:L$37,SMALL('4B'!AI$6:AI$37,COUNTIF(AJ$6:AJ84,"4B")),0),0))&amp;" "&amp;VLOOKUP(INDEX(OFFSET('4B'!$A$6:$A$37,SMALL('4B'!AI$6:AI$37,COUNTIF(AJ$6:AJ84,"4B")),0),MATCH(1,OFFSET('4B'!L$6:L$37,SMALL('4B'!AI$6:AI$37,COUNTIF(AJ$6:AJ84,"4B")),0),0)),'4B'!$A$6:$B$37,2,0)&amp;" - "&amp;'4B'!$A$1,
IF(AJ84="4C",INDEX(OFFSET('4C'!$A$6:$A$38,SMALL('4C'!AI$6:AI$38,COUNTIF(AJ$6:AJ84,"4C")),0),MATCH(1,OFFSET('4C'!L$6:L$38,SMALL('4C'!AI$6:AI$38,COUNTIF(AJ$6:AJ84,"4C")),0),0))&amp;" "&amp;VLOOKUP(INDEX(OFFSET('4C'!$A$6:$A$38,SMALL('4C'!AI$6:AI$38,COUNTIF(AJ$6:AJ84,"4C")),0),MATCH(1,OFFSET('4C'!L$6:L$38,SMALL('4C'!AI$6:AI$38,COUNTIF(AJ$6:AJ84,"4C")),0),0)),'4C'!$A$6:$B$38,2,0)&amp;" - "&amp;'4C'!$A$1,
IF(AJ84="4D",INDEX(OFFSET('4D'!$A$6:$A$37,SMALL('4D'!AI$6:AI$37,COUNTIF(AJ$6:AJ84,"4D")),0),MATCH(1,OFFSET('4D'!L$6:L$37,SMALL('4D'!AI$6:AI$37,COUNTIF(AJ$6:AJ84,"4D")),0),0))&amp;" "&amp;VLOOKUP(INDEX(OFFSET('4D'!$A$6:$A$37,SMALL('4D'!AI$6:AI$37,COUNTIF(AJ$6:AJ84,"4D")),0),MATCH(1,OFFSET('4D'!L$6:L$37,SMALL('4D'!AI$6:AI$37,COUNTIF(AJ$6:AJ84,"4D")),0),0)),'4D'!$A$6:$B$37,2,0)&amp;" - "&amp;'4D'!$A$1,
IF(AJ84="4E",INDEX(OFFSET('4E'!$A$6:$A$37,SMALL('4E'!AI$6:AI$37,COUNTIF(AJ$6:AJ84,"4E")),0),MATCH(1,OFFSET('4E'!L$6:L$37,SMALL('4E'!AI$6:AI$37,COUNTIF(AJ$6:AJ84,"4E")),0),0))&amp;" "&amp;VLOOKUP(INDEX(OFFSET('4E'!$A$6:$A$37,SMALL('4E'!AI$6:AI$37,COUNTIF(AJ$6:AJ84,"4E")),0),MATCH(1,OFFSET('4E'!L$6:L$37,SMALL('4E'!AI$6:AI$37,COUNTIF(AJ$6:AJ84,"4E")),0),0)),'4E'!$A$6:$B$37,2,0)&amp;" - "&amp;'4E'!$A$1,
IF(AJ84="CM2",INDEX(OFFSET('CM2'!$A$6:$A$36,SMALL('CM2'!AI$6:AI$36,COUNTIF(AJ$6:AJ84,"CM2")),0),MATCH(1,OFFSET('CM2'!L$6:L$36,SMALL('CM2'!AI$6:AI$36,COUNTIF(AJ$6:AJ84,"CM2")),0),0))&amp;" "&amp;VLOOKUP(INDEX(OFFSET('CM2'!$A$6:$A$36,SMALL('CM2'!AI$6:AI$36,COUNTIF(AJ$6:AJ84,"CM2")),0),MATCH(1,OFFSET('CM2'!L$6:L$36,SMALL('CM2'!AI$6:AI$36,COUNTIF(AJ$6:AJ84,"CM2")),0),0)),'CM2'!$A$6:$B$36,2,0)&amp;" - "&amp;'CM2'!$A$1,BD84)))))))))))))))))),"")</f>
        <v/>
      </c>
      <c r="K84" s="39" t="str">
        <f ca="1">IFERROR(IF(AK84="","",IF(AK84="6A",INDEX(OFFSET('6A'!$A$6:$A$39,SMALL('6A'!AJ$6:AJ$39,COUNTIF(AK$6:AK84,"6A")),0),MATCH(1,OFFSET('6A'!M$6:M$39,SMALL('6A'!AJ$6:AJ$39,COUNTIF(AK$6:AK84,"6A")),0),0))&amp;" "&amp;VLOOKUP(INDEX(OFFSET('6A'!$A$6:$A$39,SMALL('6A'!AJ$6:AJ$39,COUNTIF(AK$6:AK84,"6A")),0),MATCH(1,OFFSET('6A'!M$6:M$39,SMALL('6A'!AJ$6:AJ$39,COUNTIF(AK$6:AK84,"6A")),0),0)),'6A'!$A$6:$B$39,2,0)&amp;" - "&amp;'6A'!$A$1,
IF(AK84="6B",INDEX(OFFSET('6B'!$A$6:$A$39,SMALL('6B'!AJ$6:AJ$39,COUNTIF(AK$6:AK84,"6B")),0),MATCH(1,OFFSET('6B'!M$6:M$39,SMALL('6B'!AJ$6:AJ$39,COUNTIF(AK$6:AK84,"6B")),0),0))&amp;" "&amp;VLOOKUP(INDEX(OFFSET('6B'!$A$6:$A$39,SMALL('6B'!AJ$6:AJ$39,COUNTIF(AK$6:AK84,"6B")),0),MATCH(1,OFFSET('6B'!M$6:M$39,SMALL('6B'!AJ$6:AJ$39,COUNTIF(AK$6:AK84,"6B")),0),0)),'6B'!$A$6:$B$39,2,0)&amp;" - "&amp;'6B'!$A$1,
IF(AK84="6C",INDEX(OFFSET('6C'!$A$6:$A$41,SMALL('6C'!AJ$6:AJ$41,COUNTIF(AK$6:AK84,"6C")),0),MATCH(1,OFFSET('6C'!M$6:M$41,SMALL('6C'!AJ$6:AJ$41,COUNTIF(AK$6:AK84,"6C")),0),0))&amp;" "&amp;VLOOKUP(INDEX(OFFSET('6C'!$A$6:$A$41,SMALL('6C'!AJ$6:AJ$41,COUNTIF(AK$6:AK84,"6C")),0),MATCH(1,OFFSET('6C'!M$6:M$41,SMALL('6C'!AJ$6:AJ$41,COUNTIF(AK$6:AK84,"6C")),0),0)),'6C'!$A$6:$B$41,2,0)&amp;" - "&amp;'6C'!$A$1,
IF(AK84="6D",INDEX(OFFSET('6D'!$A$6:$A$42,SMALL('6D'!AJ$6:AJ$42,COUNTIF(AK$6:AK84,"6D")),0),MATCH(1,OFFSET('6D'!M$6:M$42,SMALL('6D'!AJ$6:AJ$42,COUNTIF(AK$6:AK84,"6D")),0),0))&amp;" "&amp;VLOOKUP(INDEX(OFFSET('6D'!$A$6:$A$42,SMALL('6D'!AJ$6:AJ$42,COUNTIF(AK$6:AK84,"6D")),0),MATCH(1,OFFSET('6D'!M$6:M$42,SMALL('6D'!AJ$6:AJ$42,COUNTIF(AK$6:AK84,"6D")),0),0)),'6D'!$A$6:$B$42,2,0)&amp;" - "&amp;'6D'!$A$1,
IF(AK84="6E",INDEX(OFFSET('6E'!$A$6:$A$40,SMALL('6E'!AJ$6:AJ$40,COUNTIF(AK$6:AK84,"6E")),0),MATCH(1,OFFSET('6E'!M$6:M$40,SMALL('6E'!AJ$6:AJ$40,COUNTIF(AK$6:AK84,"6E")),0),0))&amp;" "&amp;VLOOKUP(INDEX(OFFSET('6E'!$A$6:$A$40,SMALL('6E'!AJ$6:AJ$40,COUNTIF(AK$6:AK84,"6E")),0),MATCH(1,OFFSET('6E'!M$6:M$40,SMALL('6E'!AJ$6:AJ$40,COUNTIF(AK$6:AK84,"6E")),0),0)),'6E'!$A$6:$B$40,2,0)&amp;" - "&amp;'6E'!$A$1,
IF(AK84="5A",INDEX(OFFSET('5A'!$A$6:$A$41,SMALL('5A'!AJ$6:AJ$41,COUNTIF(AK$6:AK84,"5A")),0),MATCH(1,OFFSET('5A'!M$6:M$41,SMALL('5A'!AJ$6:AJ$41,COUNTIF(AK$6:AK84,"5A")),0),0))&amp;" "&amp;VLOOKUP(INDEX(OFFSET('5A'!$A$6:$A$41,SMALL('5A'!AJ$6:AJ$41,COUNTIF(AK$6:AK84,"5A")),0),MATCH(1,OFFSET('5A'!M$6:M$41,SMALL('5A'!AJ$6:AJ$41,COUNTIF(AK$6:AK84,"5A")),0),0)),'5A'!$A$6:$B$41,2,0)&amp;" - "&amp;'5A'!$A$1,
IF(AK84="5B",INDEX(OFFSET('5B'!$A$6:$A$39,SMALL('5B'!AJ$6:AJ$39,COUNTIF(AK$6:AK84,"5B")),0),MATCH(1,OFFSET('5B'!M$6:M$39,SMALL('5B'!AJ$6:AJ$39,COUNTIF(AK$6:AK84,"5B")),0),0))&amp;" "&amp;VLOOKUP(INDEX(OFFSET('5B'!$A$6:$A$39,SMALL('5B'!AJ$6:AJ$39,COUNTIF(AK$6:AK84,"5B")),0),MATCH(1,OFFSET('5B'!M$6:M$39,SMALL('5B'!AJ$6:AJ$39,COUNTIF(AK$6:AK84,"5B")),0),0)),'5B'!$A$6:$B$39,2,0)&amp;" - "&amp;'5B'!$A$1,
IF(AK84="5C",INDEX(OFFSET('5C'!$A$6:$A$39,SMALL('5C'!AJ$6:AJ$39,COUNTIF(AK$6:AK84,"5C")),0),MATCH(1,OFFSET('5C'!M$6:M$39,SMALL('5C'!AJ$6:AJ$39,COUNTIF(AK$6:AK84,"5C")),0),0))&amp;" "&amp;VLOOKUP(INDEX(OFFSET('5C'!$A$6:$A$39,SMALL('5C'!AJ$6:AJ$39,COUNTIF(AK$6:AK84,"5C")),0),MATCH(1,OFFSET('5C'!M$6:M$39,SMALL('5C'!AJ$6:AJ$39,COUNTIF(AK$6:AK84,"5C")),0),0)),'5C'!$A$6:$B$39,2,0)&amp;" - "&amp;'5C'!$A$1,
IF(AK84="5D",INDEX(OFFSET('5D'!$A$6:$A$41,SMALL('5D'!AJ$6:AJ$41,COUNTIF(AK$6:AK84,"5D")),0),MATCH(1,OFFSET('5D'!M$6:M$41,SMALL('5D'!AJ$6:AJ$41,COUNTIF(AK$6:AK84,"5D")),0),0))&amp;" "&amp;VLOOKUP(INDEX(OFFSET('5D'!$A$6:$A$41,SMALL('5D'!AJ$6:AJ$41,COUNTIF(AK$6:AK84,"5D")),0),MATCH(1,OFFSET('5D'!M$6:M$41,SMALL('5D'!AJ$6:AJ$41,COUNTIF(AK$6:AK84,"5D")),0),0)),'5D'!$A$6:$B$41,2,0)&amp;" - "&amp;'5D'!$A$1,
IF(AK84="5E",INDEX(OFFSET('5E'!$A$6:$A$40,SMALL('5E'!AJ$6:AJ$40,COUNTIF(AK$6:AK84,"5E")),0),MATCH(1,OFFSET('5E'!M$6:M$40,SMALL('5E'!AJ$6:AJ$40,COUNTIF(AK$6:AK84,"5E")),0),0))&amp;" "&amp;VLOOKUP(INDEX(OFFSET('5E'!$A$6:$A$40,SMALL('5E'!AJ$6:AJ$40,COUNTIF(AK$6:AK84,"5E")),0),MATCH(1,OFFSET('5E'!M$6:M$40,SMALL('5E'!AJ$6:AJ$40,COUNTIF(AK$6:AK84,"5E")),0),0)),'5E'!$A$6:$B$40,2,0)&amp;" - "&amp;'5E'!$A$1,
IF(AK84="5F",INDEX(OFFSET('5F'!$A$6:$A$40,SMALL('5F'!AJ$6:AJ$40,COUNTIF(AK$6:AK84,"5F")),0),MATCH(1,OFFSET('5F'!M$6:M$40,SMALL('5F'!AJ$6:AJ$40,COUNTIF(AK$6:AK84,"5F")),0),0))&amp;" "&amp;VLOOKUP(INDEX(OFFSET('5F'!$A$6:$A$40,SMALL('5F'!AJ$6:AJ$40,COUNTIF(AK$6:AK84,"5F")),0),MATCH(1,OFFSET('5F'!M$6:M$40,SMALL('5F'!AJ$6:AJ$40,COUNTIF(AK$6:AK84,"5F")),0),0)),'5F'!$A$6:$B$40,2,0)&amp;" - "&amp;'5F'!$A$1,
IF(AK84="4A",INDEX(OFFSET('4A'!$A$6:$A$38,SMALL('4A'!AJ$6:AJ$38,COUNTIF(AK$6:AK84,"4A")),0),MATCH(1,OFFSET('4A'!M$6:M$38,SMALL('4A'!AJ$6:AJ$38,COUNTIF(AK$6:AK84,"4A")),0),0))&amp;" "&amp;VLOOKUP(INDEX(OFFSET('4A'!$A$6:$A$38,SMALL('4A'!AJ$6:AJ$38,COUNTIF(AK$6:AK84,"4A")),0),MATCH(1,OFFSET('4A'!M$6:M$38,SMALL('4A'!AJ$6:AJ$38,COUNTIF(AK$6:AK84,"4A")),0),0)),'4A'!$A$6:$B$38,2,0)&amp;" - "&amp;'4A'!$A$1,
IF(AK84="4B",INDEX(OFFSET('4B'!$A$6:$A$37,SMALL('4B'!AJ$6:AJ$37,COUNTIF(AK$6:AK84,"4B")),0),MATCH(1,OFFSET('4B'!M$6:M$37,SMALL('4B'!AJ$6:AJ$37,COUNTIF(AK$6:AK84,"4B")),0),0))&amp;" "&amp;VLOOKUP(INDEX(OFFSET('4B'!$A$6:$A$37,SMALL('4B'!AJ$6:AJ$37,COUNTIF(AK$6:AK84,"4B")),0),MATCH(1,OFFSET('4B'!M$6:M$37,SMALL('4B'!AJ$6:AJ$37,COUNTIF(AK$6:AK84,"4B")),0),0)),'4B'!$A$6:$B$37,2,0)&amp;" - "&amp;'4B'!$A$1,
IF(AK84="4C",INDEX(OFFSET('4C'!$A$6:$A$38,SMALL('4C'!AJ$6:AJ$38,COUNTIF(AK$6:AK84,"4C")),0),MATCH(1,OFFSET('4C'!M$6:M$38,SMALL('4C'!AJ$6:AJ$38,COUNTIF(AK$6:AK84,"4C")),0),0))&amp;" "&amp;VLOOKUP(INDEX(OFFSET('4C'!$A$6:$A$38,SMALL('4C'!AJ$6:AJ$38,COUNTIF(AK$6:AK84,"4C")),0),MATCH(1,OFFSET('4C'!M$6:M$38,SMALL('4C'!AJ$6:AJ$38,COUNTIF(AK$6:AK84,"4C")),0),0)),'4C'!$A$6:$B$38,2,0)&amp;" - "&amp;'4C'!$A$1,
IF(AK84="4D",INDEX(OFFSET('4D'!$A$6:$A$37,SMALL('4D'!AJ$6:AJ$37,COUNTIF(AK$6:AK84,"4D")),0),MATCH(1,OFFSET('4D'!M$6:M$37,SMALL('4D'!AJ$6:AJ$37,COUNTIF(AK$6:AK84,"4D")),0),0))&amp;" "&amp;VLOOKUP(INDEX(OFFSET('4D'!$A$6:$A$37,SMALL('4D'!AJ$6:AJ$37,COUNTIF(AK$6:AK84,"4D")),0),MATCH(1,OFFSET('4D'!M$6:M$37,SMALL('4D'!AJ$6:AJ$37,COUNTIF(AK$6:AK84,"4D")),0),0)),'4D'!$A$6:$B$37,2,0)&amp;" - "&amp;'4D'!$A$1,
IF(AK84="4E",INDEX(OFFSET('4E'!$A$6:$A$37,SMALL('4E'!AJ$6:AJ$37,COUNTIF(AK$6:AK84,"4E")),0),MATCH(1,OFFSET('4E'!M$6:M$37,SMALL('4E'!AJ$6:AJ$37,COUNTIF(AK$6:AK84,"4E")),0),0))&amp;" "&amp;VLOOKUP(INDEX(OFFSET('4E'!$A$6:$A$37,SMALL('4E'!AJ$6:AJ$37,COUNTIF(AK$6:AK84,"4E")),0),MATCH(1,OFFSET('4E'!M$6:M$37,SMALL('4E'!AJ$6:AJ$37,COUNTIF(AK$6:AK84,"4E")),0),0)),'4E'!$A$6:$B$37,2,0)&amp;" - "&amp;'4E'!$A$1,
IF(AK84="CM2",INDEX(OFFSET('CM2'!$A$6:$A$36,SMALL('CM2'!AJ$6:AJ$36,COUNTIF(AK$6:AK84,"CM2")),0),MATCH(1,OFFSET('CM2'!M$6:M$36,SMALL('CM2'!AJ$6:AJ$36,COUNTIF(AK$6:AK84,"CM2")),0),0))&amp;" "&amp;VLOOKUP(INDEX(OFFSET('CM2'!$A$6:$A$36,SMALL('CM2'!AJ$6:AJ$36,COUNTIF(AK$6:AK84,"CM2")),0),MATCH(1,OFFSET('CM2'!M$6:M$36,SMALL('CM2'!AJ$6:AJ$36,COUNTIF(AK$6:AK84,"CM2")),0),0)),'CM2'!$A$6:$B$36,2,0)&amp;" - "&amp;'CM2'!$A$1,BE84)))))))))))))))))),"")</f>
        <v/>
      </c>
      <c r="L84" s="42" t="str">
        <f ca="1">IFERROR(IF(AL84="","",IF(AL84="6A",INDEX(OFFSET('6A'!$A$6:$A$39,SMALL('6A'!AK$6:AK$39,COUNTIF(AL$6:AL84,"6A")),0),MATCH(1,OFFSET('6A'!N$6:N$39,SMALL('6A'!AK$6:AK$39,COUNTIF(AL$6:AL84,"6A")),0),0))&amp;" "&amp;VLOOKUP(INDEX(OFFSET('6A'!$A$6:$A$39,SMALL('6A'!AK$6:AK$39,COUNTIF(AL$6:AL84,"6A")),0),MATCH(1,OFFSET('6A'!N$6:N$39,SMALL('6A'!AK$6:AK$39,COUNTIF(AL$6:AL84,"6A")),0),0)),'6A'!$A$6:$B$39,2,0)&amp;" - "&amp;'6A'!$A$1,
IF(AL84="6B",INDEX(OFFSET('6B'!$A$6:$A$39,SMALL('6B'!AK$6:AK$39,COUNTIF(AL$6:AL84,"6B")),0),MATCH(1,OFFSET('6B'!N$6:N$39,SMALL('6B'!AK$6:AK$39,COUNTIF(AL$6:AL84,"6B")),0),0))&amp;" "&amp;VLOOKUP(INDEX(OFFSET('6B'!$A$6:$A$39,SMALL('6B'!AK$6:AK$39,COUNTIF(AL$6:AL84,"6B")),0),MATCH(1,OFFSET('6B'!N$6:N$39,SMALL('6B'!AK$6:AK$39,COUNTIF(AL$6:AL84,"6B")),0),0)),'6B'!$A$6:$B$39,2,0)&amp;" - "&amp;'6B'!$A$1,
IF(AL84="6C",INDEX(OFFSET('6C'!$A$6:$A$41,SMALL('6C'!AK$6:AK$41,COUNTIF(AL$6:AL84,"6C")),0),MATCH(1,OFFSET('6C'!N$6:N$41,SMALL('6C'!AK$6:AK$41,COUNTIF(AL$6:AL84,"6C")),0),0))&amp;" "&amp;VLOOKUP(INDEX(OFFSET('6C'!$A$6:$A$41,SMALL('6C'!AK$6:AK$41,COUNTIF(AL$6:AL84,"6C")),0),MATCH(1,OFFSET('6C'!N$6:N$41,SMALL('6C'!AK$6:AK$41,COUNTIF(AL$6:AL84,"6C")),0),0)),'6C'!$A$6:$B$41,2,0)&amp;" - "&amp;'6C'!$A$1,
IF(AL84="6D",INDEX(OFFSET('6D'!$A$6:$A$42,SMALL('6D'!AK$6:AK$42,COUNTIF(AL$6:AL84,"6D")),0),MATCH(1,OFFSET('6D'!N$6:N$42,SMALL('6D'!AK$6:AK$42,COUNTIF(AL$6:AL84,"6D")),0),0))&amp;" "&amp;VLOOKUP(INDEX(OFFSET('6D'!$A$6:$A$42,SMALL('6D'!AK$6:AK$42,COUNTIF(AL$6:AL84,"6D")),0),MATCH(1,OFFSET('6D'!N$6:N$42,SMALL('6D'!AK$6:AK$42,COUNTIF(AL$6:AL84,"6D")),0),0)),'6D'!$A$6:$B$42,2,0)&amp;" - "&amp;'6D'!$A$1,
IF(AL84="6E",INDEX(OFFSET('6E'!$A$6:$A$40,SMALL('6E'!AK$6:AK$40,COUNTIF(AL$6:AL84,"6E")),0),MATCH(1,OFFSET('6E'!N$6:N$40,SMALL('6E'!AK$6:AK$40,COUNTIF(AL$6:AL84,"6E")),0),0))&amp;" "&amp;VLOOKUP(INDEX(OFFSET('6E'!$A$6:$A$40,SMALL('6E'!AK$6:AK$40,COUNTIF(AL$6:AL84,"6E")),0),MATCH(1,OFFSET('6E'!N$6:N$40,SMALL('6E'!AK$6:AK$40,COUNTIF(AL$6:AL84,"6E")),0),0)),'6E'!$A$6:$B$40,2,0)&amp;" - "&amp;'6E'!$A$1,
IF(AL84="5A",INDEX(OFFSET('5A'!$A$6:$A$41,SMALL('5A'!AK$6:AK$41,COUNTIF(AL$6:AL84,"5A")),0),MATCH(1,OFFSET('5A'!N$6:N$41,SMALL('5A'!AK$6:AK$41,COUNTIF(AL$6:AL84,"5A")),0),0))&amp;" "&amp;VLOOKUP(INDEX(OFFSET('5A'!$A$6:$A$41,SMALL('5A'!AK$6:AK$41,COUNTIF(AL$6:AL84,"5A")),0),MATCH(1,OFFSET('5A'!N$6:N$41,SMALL('5A'!AK$6:AK$41,COUNTIF(AL$6:AL84,"5A")),0),0)),'5A'!$A$6:$B$41,2,0)&amp;" - "&amp;'5A'!$A$1,
IF(AL84="5B",INDEX(OFFSET('5B'!$A$6:$A$39,SMALL('5B'!AK$6:AK$39,COUNTIF(AL$6:AL84,"5B")),0),MATCH(1,OFFSET('5B'!N$6:N$39,SMALL('5B'!AK$6:AK$39,COUNTIF(AL$6:AL84,"5B")),0),0))&amp;" "&amp;VLOOKUP(INDEX(OFFSET('5B'!$A$6:$A$39,SMALL('5B'!AK$6:AK$39,COUNTIF(AL$6:AL84,"5B")),0),MATCH(1,OFFSET('5B'!N$6:N$39,SMALL('5B'!AK$6:AK$39,COUNTIF(AL$6:AL84,"5B")),0),0)),'5B'!$A$6:$B$39,2,0)&amp;" - "&amp;'5B'!$A$1,
IF(AL84="5C",INDEX(OFFSET('5C'!$A$6:$A$39,SMALL('5C'!AK$6:AK$39,COUNTIF(AL$6:AL84,"5C")),0),MATCH(1,OFFSET('5C'!N$6:N$39,SMALL('5C'!AK$6:AK$39,COUNTIF(AL$6:AL84,"5C")),0),0))&amp;" "&amp;VLOOKUP(INDEX(OFFSET('5C'!$A$6:$A$39,SMALL('5C'!AK$6:AK$39,COUNTIF(AL$6:AL84,"5C")),0),MATCH(1,OFFSET('5C'!N$6:N$39,SMALL('5C'!AK$6:AK$39,COUNTIF(AL$6:AL84,"5C")),0),0)),'5C'!$A$6:$B$39,2,0)&amp;" - "&amp;'5C'!$A$1,
IF(AL84="5D",INDEX(OFFSET('5D'!$A$6:$A$41,SMALL('5D'!AK$6:AK$41,COUNTIF(AL$6:AL84,"5D")),0),MATCH(1,OFFSET('5D'!N$6:N$41,SMALL('5D'!AK$6:AK$41,COUNTIF(AL$6:AL84,"5D")),0),0))&amp;" "&amp;VLOOKUP(INDEX(OFFSET('5D'!$A$6:$A$41,SMALL('5D'!AK$6:AK$41,COUNTIF(AL$6:AL84,"5D")),0),MATCH(1,OFFSET('5D'!N$6:N$41,SMALL('5D'!AK$6:AK$41,COUNTIF(AL$6:AL84,"5D")),0),0)),'5D'!$A$6:$B$41,2,0)&amp;" - "&amp;'5D'!$A$1,
IF(AL84="5E",INDEX(OFFSET('5E'!$A$6:$A$40,SMALL('5E'!AK$6:AK$40,COUNTIF(AL$6:AL84,"5E")),0),MATCH(1,OFFSET('5E'!N$6:N$40,SMALL('5E'!AK$6:AK$40,COUNTIF(AL$6:AL84,"5E")),0),0))&amp;" "&amp;VLOOKUP(INDEX(OFFSET('5E'!$A$6:$A$40,SMALL('5E'!AK$6:AK$40,COUNTIF(AL$6:AL84,"5E")),0),MATCH(1,OFFSET('5E'!N$6:N$40,SMALL('5E'!AK$6:AK$40,COUNTIF(AL$6:AL84,"5E")),0),0)),'5E'!$A$6:$B$40,2,0)&amp;" - "&amp;'5E'!$A$1,
IF(AL84="5F",INDEX(OFFSET('5F'!$A$6:$A$40,SMALL('5F'!AK$6:AK$40,COUNTIF(AL$6:AL84,"5F")),0),MATCH(1,OFFSET('5F'!N$6:N$40,SMALL('5F'!AK$6:AK$40,COUNTIF(AL$6:AL84,"5F")),0),0))&amp;" "&amp;VLOOKUP(INDEX(OFFSET('5F'!$A$6:$A$40,SMALL('5F'!AK$6:AK$40,COUNTIF(AL$6:AL84,"5F")),0),MATCH(1,OFFSET('5F'!N$6:N$40,SMALL('5F'!AK$6:AK$40,COUNTIF(AL$6:AL84,"5F")),0),0)),'5F'!$A$6:$B$40,2,0)&amp;" - "&amp;'5F'!$A$1,
IF(AL84="4A",INDEX(OFFSET('4A'!$A$6:$A$38,SMALL('4A'!AK$6:AK$38,COUNTIF(AL$6:AL84,"4A")),0),MATCH(1,OFFSET('4A'!N$6:N$38,SMALL('4A'!AK$6:AK$38,COUNTIF(AL$6:AL84,"4A")),0),0))&amp;" "&amp;VLOOKUP(INDEX(OFFSET('4A'!$A$6:$A$38,SMALL('4A'!AK$6:AK$38,COUNTIF(AL$6:AL84,"4A")),0),MATCH(1,OFFSET('4A'!N$6:N$38,SMALL('4A'!AK$6:AK$38,COUNTIF(AL$6:AL84,"4A")),0),0)),'4A'!$A$6:$B$38,2,0)&amp;" - "&amp;'4A'!$A$1,
IF(AL84="4B",INDEX(OFFSET('4B'!$A$6:$A$37,SMALL('4B'!AK$6:AK$37,COUNTIF(AL$6:AL84,"4B")),0),MATCH(1,OFFSET('4B'!N$6:N$37,SMALL('4B'!AK$6:AK$37,COUNTIF(AL$6:AL84,"4B")),0),0))&amp;" "&amp;VLOOKUP(INDEX(OFFSET('4B'!$A$6:$A$37,SMALL('4B'!AK$6:AK$37,COUNTIF(AL$6:AL84,"4B")),0),MATCH(1,OFFSET('4B'!N$6:N$37,SMALL('4B'!AK$6:AK$37,COUNTIF(AL$6:AL84,"4B")),0),0)),'4B'!$A$6:$B$37,2,0)&amp;" - "&amp;'4B'!$A$1,
IF(AL84="4C",INDEX(OFFSET('4C'!$A$6:$A$38,SMALL('4C'!AK$6:AK$38,COUNTIF(AL$6:AL84,"4C")),0),MATCH(1,OFFSET('4C'!N$6:N$38,SMALL('4C'!AK$6:AK$38,COUNTIF(AL$6:AL84,"4C")),0),0))&amp;" "&amp;VLOOKUP(INDEX(OFFSET('4C'!$A$6:$A$38,SMALL('4C'!AK$6:AK$38,COUNTIF(AL$6:AL84,"4C")),0),MATCH(1,OFFSET('4C'!N$6:N$38,SMALL('4C'!AK$6:AK$38,COUNTIF(AL$6:AL84,"4C")),0),0)),'4C'!$A$6:$B$38,2,0)&amp;" - "&amp;'4C'!$A$1,
IF(AL84="4D",INDEX(OFFSET('4D'!$A$6:$A$37,SMALL('4D'!AK$6:AK$37,COUNTIF(AL$6:AL84,"4D")),0),MATCH(1,OFFSET('4D'!N$6:N$37,SMALL('4D'!AK$6:AK$37,COUNTIF(AL$6:AL84,"4D")),0),0))&amp;" "&amp;VLOOKUP(INDEX(OFFSET('4D'!$A$6:$A$37,SMALL('4D'!AK$6:AK$37,COUNTIF(AL$6:AL84,"4D")),0),MATCH(1,OFFSET('4D'!N$6:N$37,SMALL('4D'!AK$6:AK$37,COUNTIF(AL$6:AL84,"4D")),0),0)),'4D'!$A$6:$B$37,2,0)&amp;" - "&amp;'4D'!$A$1,
IF(AL84="4E",INDEX(OFFSET('4E'!$A$6:$A$37,SMALL('4E'!AK$6:AK$37,COUNTIF(AL$6:AL84,"4E")),0),MATCH(1,OFFSET('4E'!N$6:N$37,SMALL('4E'!AK$6:AK$37,COUNTIF(AL$6:AL84,"4E")),0),0))&amp;" "&amp;VLOOKUP(INDEX(OFFSET('4E'!$A$6:$A$37,SMALL('4E'!AK$6:AK$37,COUNTIF(AL$6:AL84,"4E")),0),MATCH(1,OFFSET('4E'!N$6:N$37,SMALL('4E'!AK$6:AK$37,COUNTIF(AL$6:AL84,"4E")),0),0)),'4E'!$A$6:$B$37,2,0)&amp;" - "&amp;'4E'!$A$1,
IF(AL84="CM2",INDEX(OFFSET('CM2'!$A$6:$A$36,SMALL('CM2'!AK$6:AK$36,COUNTIF(AL$6:AL84,"CM2")),0),MATCH(1,OFFSET('CM2'!N$6:N$36,SMALL('CM2'!AK$6:AK$36,COUNTIF(AL$6:AL84,"CM2")),0),0))&amp;" "&amp;VLOOKUP(INDEX(OFFSET('CM2'!$A$6:$A$36,SMALL('CM2'!AK$6:AK$36,COUNTIF(AL$6:AL84,"CM2")),0),MATCH(1,OFFSET('CM2'!N$6:N$36,SMALL('CM2'!AK$6:AK$36,COUNTIF(AL$6:AL84,"CM2")),0),0)),'CM2'!$A$6:$B$36,2,0)&amp;" - "&amp;'CM2'!$A$1,BF84)))))))))))))))))),"")</f>
        <v/>
      </c>
      <c r="M84" s="44" t="str">
        <f ca="1">IFERROR(IF(AM84="","",IF(AM84="6A",INDEX(OFFSET('6A'!$A$6:$A$39,SMALL('6A'!AL$6:AL$39,COUNTIF(AM$6:AM84,"6A")),0),MATCH(1,OFFSET('6A'!O$6:O$39,SMALL('6A'!AL$6:AL$39,COUNTIF(AM$6:AM84,"6A")),0),0))&amp;" "&amp;VLOOKUP(INDEX(OFFSET('6A'!$A$6:$A$39,SMALL('6A'!AL$6:AL$39,COUNTIF(AM$6:AM84,"6A")),0),MATCH(1,OFFSET('6A'!O$6:O$39,SMALL('6A'!AL$6:AL$39,COUNTIF(AM$6:AM84,"6A")),0),0)),'6A'!$A$6:$B$39,2,0)&amp;" - "&amp;'6A'!$A$1,
IF(AM84="6B",INDEX(OFFSET('6B'!$A$6:$A$39,SMALL('6B'!AL$6:AL$39,COUNTIF(AM$6:AM84,"6B")),0),MATCH(1,OFFSET('6B'!O$6:O$39,SMALL('6B'!AL$6:AL$39,COUNTIF(AM$6:AM84,"6B")),0),0))&amp;" "&amp;VLOOKUP(INDEX(OFFSET('6B'!$A$6:$A$39,SMALL('6B'!AL$6:AL$39,COUNTIF(AM$6:AM84,"6B")),0),MATCH(1,OFFSET('6B'!O$6:O$39,SMALL('6B'!AL$6:AL$39,COUNTIF(AM$6:AM84,"6B")),0),0)),'6B'!$A$6:$B$39,2,0)&amp;" - "&amp;'6B'!$A$1,
IF(AM84="6C",INDEX(OFFSET('6C'!$A$6:$A$41,SMALL('6C'!AL$6:AL$41,COUNTIF(AM$6:AM84,"6C")),0),MATCH(1,OFFSET('6C'!O$6:O$41,SMALL('6C'!AL$6:AL$41,COUNTIF(AM$6:AM84,"6C")),0),0))&amp;" "&amp;VLOOKUP(INDEX(OFFSET('6C'!$A$6:$A$41,SMALL('6C'!AL$6:AL$41,COUNTIF(AM$6:AM84,"6C")),0),MATCH(1,OFFSET('6C'!O$6:O$41,SMALL('6C'!AL$6:AL$41,COUNTIF(AM$6:AM84,"6C")),0),0)),'6C'!$A$6:$B$41,2,0)&amp;" - "&amp;'6C'!$A$1,
IF(AM84="6D",INDEX(OFFSET('6D'!$A$6:$A$42,SMALL('6D'!AL$6:AL$42,COUNTIF(AM$6:AM84,"6D")),0),MATCH(1,OFFSET('6D'!O$6:O$42,SMALL('6D'!AL$6:AL$42,COUNTIF(AM$6:AM84,"6D")),0),0))&amp;" "&amp;VLOOKUP(INDEX(OFFSET('6D'!$A$6:$A$42,SMALL('6D'!AL$6:AL$42,COUNTIF(AM$6:AM84,"6D")),0),MATCH(1,OFFSET('6D'!O$6:O$42,SMALL('6D'!AL$6:AL$42,COUNTIF(AM$6:AM84,"6D")),0),0)),'6D'!$A$6:$B$42,2,0)&amp;" - "&amp;'6D'!$A$1,
IF(AM84="6E",INDEX(OFFSET('6E'!$A$6:$A$40,SMALL('6E'!AL$6:AL$40,COUNTIF(AM$6:AM84,"6E")),0),MATCH(1,OFFSET('6E'!O$6:O$40,SMALL('6E'!AL$6:AL$40,COUNTIF(AM$6:AM84,"6E")),0),0))&amp;" "&amp;VLOOKUP(INDEX(OFFSET('6E'!$A$6:$A$40,SMALL('6E'!AL$6:AL$40,COUNTIF(AM$6:AM84,"6E")),0),MATCH(1,OFFSET('6E'!O$6:O$40,SMALL('6E'!AL$6:AL$40,COUNTIF(AM$6:AM84,"6E")),0),0)),'6E'!$A$6:$B$40,2,0)&amp;" - "&amp;'6E'!$A$1,
IF(AM84="5A",INDEX(OFFSET('5A'!$A$6:$A$41,SMALL('5A'!AL$6:AL$41,COUNTIF(AM$6:AM84,"5A")),0),MATCH(1,OFFSET('5A'!O$6:O$41,SMALL('5A'!AL$6:AL$41,COUNTIF(AM$6:AM84,"5A")),0),0))&amp;" "&amp;VLOOKUP(INDEX(OFFSET('5A'!$A$6:$A$41,SMALL('5A'!AL$6:AL$41,COUNTIF(AM$6:AM84,"5A")),0),MATCH(1,OFFSET('5A'!O$6:O$41,SMALL('5A'!AL$6:AL$41,COUNTIF(AM$6:AM84,"5A")),0),0)),'5A'!$A$6:$B$41,2,0)&amp;" - "&amp;'5A'!$A$1,
IF(AM84="5B",INDEX(OFFSET('5B'!$A$6:$A$39,SMALL('5B'!AL$6:AL$39,COUNTIF(AM$6:AM84,"5B")),0),MATCH(1,OFFSET('5B'!O$6:O$39,SMALL('5B'!AL$6:AL$39,COUNTIF(AM$6:AM84,"5B")),0),0))&amp;" "&amp;VLOOKUP(INDEX(OFFSET('5B'!$A$6:$A$39,SMALL('5B'!AL$6:AL$39,COUNTIF(AM$6:AM84,"5B")),0),MATCH(1,OFFSET('5B'!O$6:O$39,SMALL('5B'!AL$6:AL$39,COUNTIF(AM$6:AM84,"5B")),0),0)),'5B'!$A$6:$B$39,2,0)&amp;" - "&amp;'5B'!$A$1,
IF(AM84="5C",INDEX(OFFSET('5C'!$A$6:$A$39,SMALL('5C'!AL$6:AL$39,COUNTIF(AM$6:AM84,"5C")),0),MATCH(1,OFFSET('5C'!O$6:O$39,SMALL('5C'!AL$6:AL$39,COUNTIF(AM$6:AM84,"5C")),0),0))&amp;" "&amp;VLOOKUP(INDEX(OFFSET('5C'!$A$6:$A$39,SMALL('5C'!AL$6:AL$39,COUNTIF(AM$6:AM84,"5C")),0),MATCH(1,OFFSET('5C'!O$6:O$39,SMALL('5C'!AL$6:AL$39,COUNTIF(AM$6:AM84,"5C")),0),0)),'5C'!$A$6:$B$39,2,0)&amp;" - "&amp;'5C'!$A$1,
IF(AM84="5D",INDEX(OFFSET('5D'!$A$6:$A$41,SMALL('5D'!AL$6:AL$41,COUNTIF(AM$6:AM84,"5D")),0),MATCH(1,OFFSET('5D'!O$6:O$41,SMALL('5D'!AL$6:AL$41,COUNTIF(AM$6:AM84,"5D")),0),0))&amp;" "&amp;VLOOKUP(INDEX(OFFSET('5D'!$A$6:$A$41,SMALL('5D'!AL$6:AL$41,COUNTIF(AM$6:AM84,"5D")),0),MATCH(1,OFFSET('5D'!O$6:O$41,SMALL('5D'!AL$6:AL$41,COUNTIF(AM$6:AM84,"5D")),0),0)),'5D'!$A$6:$B$41,2,0)&amp;" - "&amp;'5D'!$A$1,
IF(AM84="5E",INDEX(OFFSET('5E'!$A$6:$A$40,SMALL('5E'!AL$6:AL$40,COUNTIF(AM$6:AM84,"5E")),0),MATCH(1,OFFSET('5E'!O$6:O$40,SMALL('5E'!AL$6:AL$40,COUNTIF(AM$6:AM84,"5E")),0),0))&amp;" "&amp;VLOOKUP(INDEX(OFFSET('5E'!$A$6:$A$40,SMALL('5E'!AL$6:AL$40,COUNTIF(AM$6:AM84,"5E")),0),MATCH(1,OFFSET('5E'!O$6:O$40,SMALL('5E'!AL$6:AL$40,COUNTIF(AM$6:AM84,"5E")),0),0)),'5E'!$A$6:$B$40,2,0)&amp;" - "&amp;'5E'!$A$1,
IF(AM84="5F",INDEX(OFFSET('5F'!$A$6:$A$40,SMALL('5F'!AL$6:AL$40,COUNTIF(AM$6:AM84,"5F")),0),MATCH(1,OFFSET('5F'!O$6:O$40,SMALL('5F'!AL$6:AL$40,COUNTIF(AM$6:AM84,"5F")),0),0))&amp;" "&amp;VLOOKUP(INDEX(OFFSET('5F'!$A$6:$A$40,SMALL('5F'!AL$6:AL$40,COUNTIF(AM$6:AM84,"5F")),0),MATCH(1,OFFSET('5F'!O$6:O$40,SMALL('5F'!AL$6:AL$40,COUNTIF(AM$6:AM84,"5F")),0),0)),'5F'!$A$6:$B$40,2,0)&amp;" - "&amp;'5F'!$A$1,
IF(AM84="4A",INDEX(OFFSET('4A'!$A$6:$A$38,SMALL('4A'!AL$6:AL$38,COUNTIF(AM$6:AM84,"4A")),0),MATCH(1,OFFSET('4A'!O$6:O$38,SMALL('4A'!AL$6:AL$38,COUNTIF(AM$6:AM84,"4A")),0),0))&amp;" "&amp;VLOOKUP(INDEX(OFFSET('4A'!$A$6:$A$38,SMALL('4A'!AL$6:AL$38,COUNTIF(AM$6:AM84,"4A")),0),MATCH(1,OFFSET('4A'!O$6:O$38,SMALL('4A'!AL$6:AL$38,COUNTIF(AM$6:AM84,"4A")),0),0)),'4A'!$A$6:$B$38,2,0)&amp;" - "&amp;'4A'!$A$1,
IF(AM84="4B",INDEX(OFFSET('4B'!$A$6:$A$37,SMALL('4B'!AL$6:AL$37,COUNTIF(AM$6:AM84,"4B")),0),MATCH(1,OFFSET('4B'!O$6:O$37,SMALL('4B'!AL$6:AL$37,COUNTIF(AM$6:AM84,"4B")),0),0))&amp;" "&amp;VLOOKUP(INDEX(OFFSET('4B'!$A$6:$A$37,SMALL('4B'!AL$6:AL$37,COUNTIF(AM$6:AM84,"4B")),0),MATCH(1,OFFSET('4B'!O$6:O$37,SMALL('4B'!AL$6:AL$37,COUNTIF(AM$6:AM84,"4B")),0),0)),'4B'!$A$6:$B$37,2,0)&amp;" - "&amp;'4B'!$A$1,
IF(AM84="4C",INDEX(OFFSET('4C'!$A$6:$A$38,SMALL('4C'!AL$6:AL$38,COUNTIF(AM$6:AM84,"4C")),0),MATCH(1,OFFSET('4C'!O$6:O$38,SMALL('4C'!AL$6:AL$38,COUNTIF(AM$6:AM84,"4C")),0),0))&amp;" "&amp;VLOOKUP(INDEX(OFFSET('4C'!$A$6:$A$38,SMALL('4C'!AL$6:AL$38,COUNTIF(AM$6:AM84,"4C")),0),MATCH(1,OFFSET('4C'!O$6:O$38,SMALL('4C'!AL$6:AL$38,COUNTIF(AM$6:AM84,"4C")),0),0)),'4C'!$A$6:$B$38,2,0)&amp;" - "&amp;'4C'!$A$1,
IF(AM84="4D",INDEX(OFFSET('4D'!$A$6:$A$37,SMALL('4D'!AL$6:AL$37,COUNTIF(AM$6:AM84,"4D")),0),MATCH(1,OFFSET('4D'!O$6:O$37,SMALL('4D'!AL$6:AL$37,COUNTIF(AM$6:AM84,"4D")),0),0))&amp;" "&amp;VLOOKUP(INDEX(OFFSET('4D'!$A$6:$A$37,SMALL('4D'!AL$6:AL$37,COUNTIF(AM$6:AM84,"4D")),0),MATCH(1,OFFSET('4D'!O$6:O$37,SMALL('4D'!AL$6:AL$37,COUNTIF(AM$6:AM84,"4D")),0),0)),'4D'!$A$6:$B$37,2,0)&amp;" - "&amp;'4D'!$A$1,
IF(AM84="4E",INDEX(OFFSET('4E'!$A$6:$A$37,SMALL('4E'!AL$6:AL$37,COUNTIF(AM$6:AM84,"4E")),0),MATCH(1,OFFSET('4E'!O$6:O$37,SMALL('4E'!AL$6:AL$37,COUNTIF(AM$6:AM84,"4E")),0),0))&amp;" "&amp;VLOOKUP(INDEX(OFFSET('4E'!$A$6:$A$37,SMALL('4E'!AL$6:AL$37,COUNTIF(AM$6:AM84,"4E")),0),MATCH(1,OFFSET('4E'!O$6:O$37,SMALL('4E'!AL$6:AL$37,COUNTIF(AM$6:AM84,"4E")),0),0)),'4E'!$A$6:$B$37,2,0)&amp;" - "&amp;'4E'!$A$1,
IF(AM84="CM2",INDEX(OFFSET('CM2'!$A$6:$A$36,SMALL('CM2'!AL$6:AL$36,COUNTIF(AM$6:AM84,"CM2")),0),MATCH(1,OFFSET('CM2'!O$6:O$36,SMALL('CM2'!AL$6:AL$36,COUNTIF(AM$6:AM84,"CM2")),0),0))&amp;" "&amp;VLOOKUP(INDEX(OFFSET('CM2'!$A$6:$A$36,SMALL('CM2'!AL$6:AL$36,COUNTIF(AM$6:AM84,"CM2")),0),MATCH(1,OFFSET('CM2'!O$6:O$36,SMALL('CM2'!AL$6:AL$36,COUNTIF(AM$6:AM84,"CM2")),0),0)),'CM2'!$A$6:$B$36,2,0)&amp;" - "&amp;'CM2'!$A$1,BG84)))))))))))))))))),"")</f>
        <v/>
      </c>
      <c r="N84" s="30"/>
      <c r="O84" s="34" t="str">
        <f ca="1">IFERROR(IF(AO84="","",IF(AO84="6A",INDEX(OFFSET('6A'!$A$6:$A$39,SMALL('6A'!AN$6:AN$39,COUNTIF(AO$6:AO84,"6A")),0),MATCH(1,OFFSET('6A'!Q$6:Q$39,SMALL('6A'!AN$6:AN$39,COUNTIF(AO$6:AO84,"6A")),0),0))&amp;" "&amp;VLOOKUP(INDEX(OFFSET('6A'!$A$6:$A$39,SMALL('6A'!AN$6:AN$39,COUNTIF(AO$6:AO84,"6A")),0),MATCH(1,OFFSET('6A'!Q$6:Q$39,SMALL('6A'!AN$6:AN$39,COUNTIF(AO$6:AO84,"6A")),0),0)),'6A'!$A$6:$B$39,2,0)&amp;" - "&amp;'6A'!$A$1,
IF(AO84="6B",INDEX(OFFSET('6B'!$A$6:$A$39,SMALL('6B'!AN$6:AN$39,COUNTIF(AO$6:AO84,"6B")),0),MATCH(1,OFFSET('6B'!Q$6:Q$39,SMALL('6B'!AN$6:AN$39,COUNTIF(AO$6:AO84,"6B")),0),0))&amp;" "&amp;VLOOKUP(INDEX(OFFSET('6B'!$A$6:$A$39,SMALL('6B'!AN$6:AN$39,COUNTIF(AO$6:AO84,"6B")),0),MATCH(1,OFFSET('6B'!Q$6:Q$39,SMALL('6B'!AN$6:AN$39,COUNTIF(AO$6:AO84,"6B")),0),0)),'6B'!$A$6:$B$39,2,0)&amp;" - "&amp;'6B'!$A$1,
IF(AO84="6C",INDEX(OFFSET('6C'!$A$6:$A$41,SMALL('6C'!AN$6:AN$41,COUNTIF(AO$6:AO84,"6C")),0),MATCH(1,OFFSET('6C'!Q$6:Q$41,SMALL('6C'!AN$6:AN$41,COUNTIF(AO$6:AO84,"6C")),0),0))&amp;" "&amp;VLOOKUP(INDEX(OFFSET('6C'!$A$6:$A$41,SMALL('6C'!AN$6:AN$41,COUNTIF(AO$6:AO84,"6C")),0),MATCH(1,OFFSET('6C'!Q$6:Q$41,SMALL('6C'!AN$6:AN$41,COUNTIF(AO$6:AO84,"6C")),0),0)),'6C'!$A$6:$B$41,2,0)&amp;" - "&amp;'6C'!$A$1,
IF(AO84="6D",INDEX(OFFSET('6D'!$A$6:$A$42,SMALL('6D'!AN$6:AN$42,COUNTIF(AO$6:AO84,"6D")),0),MATCH(1,OFFSET('6D'!Q$6:Q$42,SMALL('6D'!AN$6:AN$42,COUNTIF(AO$6:AO84,"6D")),0),0))&amp;" "&amp;VLOOKUP(INDEX(OFFSET('6D'!$A$6:$A$42,SMALL('6D'!AN$6:AN$42,COUNTIF(AO$6:AO84,"6D")),0),MATCH(1,OFFSET('6D'!Q$6:Q$42,SMALL('6D'!AN$6:AN$42,COUNTIF(AO$6:AO84,"6D")),0),0)),'6D'!$A$6:$B$42,2,0)&amp;" - "&amp;'6D'!$A$1,
IF(AO84="6E",INDEX(OFFSET('6E'!$A$6:$A$40,SMALL('6E'!AN$6:AN$40,COUNTIF(AO$6:AO84,"6E")),0),MATCH(1,OFFSET('6E'!Q$6:Q$40,SMALL('6E'!AN$6:AN$40,COUNTIF(AO$6:AO84,"6E")),0),0))&amp;" "&amp;VLOOKUP(INDEX(OFFSET('6E'!$A$6:$A$40,SMALL('6E'!AN$6:AN$40,COUNTIF(AO$6:AO84,"6E")),0),MATCH(1,OFFSET('6E'!Q$6:Q$40,SMALL('6E'!AN$6:AN$40,COUNTIF(AO$6:AO84,"6E")),0),0)),'6E'!$A$6:$B$40,2,0)&amp;" - "&amp;'6E'!$A$1,
IF(AO84="5A",INDEX(OFFSET('5A'!$A$6:$A$41,SMALL('5A'!AN$6:AN$41,COUNTIF(AO$6:AO84,"5A")),0),MATCH(1,OFFSET('5A'!Q$6:Q$41,SMALL('5A'!AN$6:AN$41,COUNTIF(AO$6:AO84,"5A")),0),0))&amp;" "&amp;VLOOKUP(INDEX(OFFSET('5A'!$A$6:$A$41,SMALL('5A'!AN$6:AN$41,COUNTIF(AO$6:AO84,"5A")),0),MATCH(1,OFFSET('5A'!Q$6:Q$41,SMALL('5A'!AN$6:AN$41,COUNTIF(AO$6:AO84,"5A")),0),0)),'5A'!$A$6:$B$41,2,0)&amp;" - "&amp;'5A'!$A$1,
IF(AO84="5B",INDEX(OFFSET('5B'!$A$6:$A$39,SMALL('5B'!AN$6:AN$39,COUNTIF(AO$6:AO84,"5B")),0),MATCH(1,OFFSET('5B'!Q$6:Q$39,SMALL('5B'!AN$6:AN$39,COUNTIF(AO$6:AO84,"5B")),0),0))&amp;" "&amp;VLOOKUP(INDEX(OFFSET('5B'!$A$6:$A$39,SMALL('5B'!AN$6:AN$39,COUNTIF(AO$6:AO84,"5B")),0),MATCH(1,OFFSET('5B'!Q$6:Q$39,SMALL('5B'!AN$6:AN$39,COUNTIF(AO$6:AO84,"5B")),0),0)),'5B'!$A$6:$B$39,2,0)&amp;" - "&amp;'5B'!$A$1,
IF(AO84="5C",INDEX(OFFSET('5C'!$A$6:$A$39,SMALL('5C'!AN$6:AN$39,COUNTIF(AO$6:AO84,"5C")),0),MATCH(1,OFFSET('5C'!Q$6:Q$39,SMALL('5C'!AN$6:AN$39,COUNTIF(AO$6:AO84,"5C")),0),0))&amp;" "&amp;VLOOKUP(INDEX(OFFSET('5C'!$A$6:$A$39,SMALL('5C'!AN$6:AN$39,COUNTIF(AO$6:AO84,"5C")),0),MATCH(1,OFFSET('5C'!Q$6:Q$39,SMALL('5C'!AN$6:AN$39,COUNTIF(AO$6:AO84,"5C")),0),0)),'5C'!$A$6:$B$39,2,0)&amp;" - "&amp;'5C'!$A$1,
IF(AO84="5D",INDEX(OFFSET('5D'!$A$6:$A$41,SMALL('5D'!AN$6:AN$41,COUNTIF(AO$6:AO84,"5D")),0),MATCH(1,OFFSET('5D'!Q$6:Q$41,SMALL('5D'!AN$6:AN$41,COUNTIF(AO$6:AO84,"5D")),0),0))&amp;" "&amp;VLOOKUP(INDEX(OFFSET('5D'!$A$6:$A$41,SMALL('5D'!AN$6:AN$41,COUNTIF(AO$6:AO84,"5D")),0),MATCH(1,OFFSET('5D'!Q$6:Q$41,SMALL('5D'!AN$6:AN$41,COUNTIF(AO$6:AO84,"5D")),0),0)),'5D'!$A$6:$B$41,2,0)&amp;" - "&amp;'5D'!$A$1,
IF(AO84="5E",INDEX(OFFSET('5E'!$A$6:$A$40,SMALL('5E'!AN$6:AN$40,COUNTIF(AO$6:AO84,"5E")),0),MATCH(1,OFFSET('5E'!Q$6:Q$40,SMALL('5E'!AN$6:AN$40,COUNTIF(AO$6:AO84,"5E")),0),0))&amp;" "&amp;VLOOKUP(INDEX(OFFSET('5E'!$A$6:$A$40,SMALL('5E'!AN$6:AN$40,COUNTIF(AO$6:AO84,"5E")),0),MATCH(1,OFFSET('5E'!Q$6:Q$40,SMALL('5E'!AN$6:AN$40,COUNTIF(AO$6:AO84,"5E")),0),0)),'5E'!$A$6:$B$40,2,0)&amp;" - "&amp;'5E'!$A$1,
IF(AO84="5F",INDEX(OFFSET('5F'!$A$6:$A$40,SMALL('5F'!AN$6:AN$40,COUNTIF(AO$6:AO84,"5F")),0),MATCH(1,OFFSET('5F'!Q$6:Q$40,SMALL('5F'!AN$6:AN$40,COUNTIF(AO$6:AO84,"5F")),0),0))&amp;" "&amp;VLOOKUP(INDEX(OFFSET('5F'!$A$6:$A$40,SMALL('5F'!AN$6:AN$40,COUNTIF(AO$6:AO84,"5F")),0),MATCH(1,OFFSET('5F'!Q$6:Q$40,SMALL('5F'!AN$6:AN$40,COUNTIF(AO$6:AO84,"5F")),0),0)),'5F'!$A$6:$B$40,2,0)&amp;" - "&amp;'5F'!$A$1,
IF(AO84="4A",INDEX(OFFSET('4A'!$A$6:$A$38,SMALL('4A'!AN$6:AN$38,COUNTIF(AO$6:AO84,"4A")),0),MATCH(1,OFFSET('4A'!Q$6:Q$38,SMALL('4A'!AN$6:AN$38,COUNTIF(AO$6:AO84,"4A")),0),0))&amp;" "&amp;VLOOKUP(INDEX(OFFSET('4A'!$A$6:$A$38,SMALL('4A'!AN$6:AN$38,COUNTIF(AO$6:AO84,"4A")),0),MATCH(1,OFFSET('4A'!Q$6:Q$38,SMALL('4A'!AN$6:AN$38,COUNTIF(AO$6:AO84,"4A")),0),0)),'4A'!$A$6:$B$38,2,0)&amp;" - "&amp;'4A'!$A$1,
IF(AO84="4B",INDEX(OFFSET('4B'!$A$6:$A$37,SMALL('4B'!AN$6:AN$37,COUNTIF(AO$6:AO84,"4B")),0),MATCH(1,OFFSET('4B'!Q$6:Q$37,SMALL('4B'!AN$6:AN$37,COUNTIF(AO$6:AO84,"4B")),0),0))&amp;" "&amp;VLOOKUP(INDEX(OFFSET('4B'!$A$6:$A$37,SMALL('4B'!AN$6:AN$37,COUNTIF(AO$6:AO84,"4B")),0),MATCH(1,OFFSET('4B'!Q$6:Q$37,SMALL('4B'!AN$6:AN$37,COUNTIF(AO$6:AO84,"4B")),0),0)),'4B'!$A$6:$B$37,2,0)&amp;" - "&amp;'4B'!$A$1,
IF(AO84="4C",INDEX(OFFSET('4C'!$A$6:$A$38,SMALL('4C'!AN$6:AN$38,COUNTIF(AO$6:AO84,"4C")),0),MATCH(1,OFFSET('4C'!Q$6:Q$38,SMALL('4C'!AN$6:AN$38,COUNTIF(AO$6:AO84,"4C")),0),0))&amp;" "&amp;VLOOKUP(INDEX(OFFSET('4C'!$A$6:$A$38,SMALL('4C'!AN$6:AN$38,COUNTIF(AO$6:AO84,"4C")),0),MATCH(1,OFFSET('4C'!Q$6:Q$38,SMALL('4C'!AN$6:AN$38,COUNTIF(AO$6:AO84,"4C")),0),0)),'4C'!$A$6:$B$38,2,0)&amp;" - "&amp;'4C'!$A$1,
IF(AO84="4D",INDEX(OFFSET('4D'!$A$6:$A$37,SMALL('4D'!AN$6:AN$37,COUNTIF(AO$6:AO84,"4D")),0),MATCH(1,OFFSET('4D'!Q$6:Q$37,SMALL('4D'!AN$6:AN$37,COUNTIF(AO$6:AO84,"4D")),0),0))&amp;" "&amp;VLOOKUP(INDEX(OFFSET('4D'!$A$6:$A$37,SMALL('4D'!AN$6:AN$37,COUNTIF(AO$6:AO84,"4D")),0),MATCH(1,OFFSET('4D'!Q$6:Q$37,SMALL('4D'!AN$6:AN$37,COUNTIF(AO$6:AO84,"4D")),0),0)),'4D'!$A$6:$B$37,2,0)&amp;" - "&amp;'4D'!$A$1,
IF(AO84="4E",INDEX(OFFSET('4E'!$A$6:$A$37,SMALL('4E'!AN$6:AN$37,COUNTIF(AO$6:AO84,"4E")),0),MATCH(1,OFFSET('4E'!Q$6:Q$37,SMALL('4E'!AN$6:AN$37,COUNTIF(AO$6:AO84,"4E")),0),0))&amp;" "&amp;VLOOKUP(INDEX(OFFSET('4E'!$A$6:$A$37,SMALL('4E'!AN$6:AN$37,COUNTIF(AO$6:AO84,"4E")),0),MATCH(1,OFFSET('4E'!Q$6:Q$37,SMALL('4E'!AN$6:AN$37,COUNTIF(AO$6:AO84,"4E")),0),0)),'4E'!$A$6:$B$37,2,0)&amp;" - "&amp;'4E'!$A$1,
IF(AO84="CM2",INDEX(OFFSET('CM2'!$A$6:$A$36,SMALL('CM2'!AN$6:AN$36,COUNTIF(AO$6:AO84,"CM2")),0),MATCH(1,OFFSET('CM2'!Q$6:Q$36,SMALL('CM2'!AN$6:AN$36,COUNTIF(AO$6:AO84,"CM2")),0),0))&amp;" "&amp;VLOOKUP(INDEX(OFFSET('CM2'!$A$6:$A$36,SMALL('CM2'!AN$6:AN$36,COUNTIF(AO$6:AO84,"CM2")),0),MATCH(1,OFFSET('CM2'!Q$6:Q$36,SMALL('CM2'!AN$6:AN$36,COUNTIF(AO$6:AO84,"CM2")),0),0)),'CM2'!$A$6:$B$36,2,0)&amp;" - "&amp;'CM2'!$A$1,BI84)))))))))))))))))),"")</f>
        <v/>
      </c>
      <c r="P84" s="56" t="str">
        <f ca="1">IFERROR(IF(AP84="","",IF(AP84="6A",INDEX(OFFSET('6A'!$A$6:$A$39,SMALL('6A'!AO$6:AO$39,COUNTIF(AP$6:AP84,"6A")),0),MATCH(1,OFFSET('6A'!R$6:R$39,SMALL('6A'!AO$6:AO$39,COUNTIF(AP$6:AP84,"6A")),0),0))&amp;" "&amp;VLOOKUP(INDEX(OFFSET('6A'!$A$6:$A$39,SMALL('6A'!AO$6:AO$39,COUNTIF(AP$6:AP84,"6A")),0),MATCH(1,OFFSET('6A'!R$6:R$39,SMALL('6A'!AO$6:AO$39,COUNTIF(AP$6:AP84,"6A")),0),0)),'6A'!$A$6:$B$39,2,0)&amp;" - "&amp;'6A'!$A$1,
IF(AP84="6B",INDEX(OFFSET('6B'!$A$6:$A$39,SMALL('6B'!AO$6:AO$39,COUNTIF(AP$6:AP84,"6B")),0),MATCH(1,OFFSET('6B'!R$6:R$39,SMALL('6B'!AO$6:AO$39,COUNTIF(AP$6:AP84,"6B")),0),0))&amp;" "&amp;VLOOKUP(INDEX(OFFSET('6B'!$A$6:$A$39,SMALL('6B'!AO$6:AO$39,COUNTIF(AP$6:AP84,"6B")),0),MATCH(1,OFFSET('6B'!R$6:R$39,SMALL('6B'!AO$6:AO$39,COUNTIF(AP$6:AP84,"6B")),0),0)),'6B'!$A$6:$B$39,2,0)&amp;" - "&amp;'6B'!$A$1,
IF(AP84="6C",INDEX(OFFSET('6C'!$A$6:$A$41,SMALL('6C'!AO$6:AO$41,COUNTIF(AP$6:AP84,"6C")),0),MATCH(1,OFFSET('6C'!R$6:R$41,SMALL('6C'!AO$6:AO$41,COUNTIF(AP$6:AP84,"6C")),0),0))&amp;" "&amp;VLOOKUP(INDEX(OFFSET('6C'!$A$6:$A$41,SMALL('6C'!AO$6:AO$41,COUNTIF(AP$6:AP84,"6C")),0),MATCH(1,OFFSET('6C'!R$6:R$41,SMALL('6C'!AO$6:AO$41,COUNTIF(AP$6:AP84,"6C")),0),0)),'6C'!$A$6:$B$41,2,0)&amp;" - "&amp;'6C'!$A$1,
IF(AP84="6D",INDEX(OFFSET('6D'!$A$6:$A$42,SMALL('6D'!AO$6:AO$42,COUNTIF(AP$6:AP84,"6D")),0),MATCH(1,OFFSET('6D'!R$6:R$42,SMALL('6D'!AO$6:AO$42,COUNTIF(AP$6:AP84,"6D")),0),0))&amp;" "&amp;VLOOKUP(INDEX(OFFSET('6D'!$A$6:$A$42,SMALL('6D'!AO$6:AO$42,COUNTIF(AP$6:AP84,"6D")),0),MATCH(1,OFFSET('6D'!R$6:R$42,SMALL('6D'!AO$6:AO$42,COUNTIF(AP$6:AP84,"6D")),0),0)),'6D'!$A$6:$B$42,2,0)&amp;" - "&amp;'6D'!$A$1,
IF(AP84="6E",INDEX(OFFSET('6E'!$A$6:$A$40,SMALL('6E'!AO$6:AO$40,COUNTIF(AP$6:AP84,"6E")),0),MATCH(1,OFFSET('6E'!R$6:R$40,SMALL('6E'!AO$6:AO$40,COUNTIF(AP$6:AP84,"6E")),0),0))&amp;" "&amp;VLOOKUP(INDEX(OFFSET('6E'!$A$6:$A$40,SMALL('6E'!AO$6:AO$40,COUNTIF(AP$6:AP84,"6E")),0),MATCH(1,OFFSET('6E'!R$6:R$40,SMALL('6E'!AO$6:AO$40,COUNTIF(AP$6:AP84,"6E")),0),0)),'6E'!$A$6:$B$40,2,0)&amp;" - "&amp;'6E'!$A$1,
IF(AP84="5A",INDEX(OFFSET('5A'!$A$6:$A$41,SMALL('5A'!AO$6:AO$41,COUNTIF(AP$6:AP84,"5A")),0),MATCH(1,OFFSET('5A'!R$6:R$41,SMALL('5A'!AO$6:AO$41,COUNTIF(AP$6:AP84,"5A")),0),0))&amp;" "&amp;VLOOKUP(INDEX(OFFSET('5A'!$A$6:$A$41,SMALL('5A'!AO$6:AO$41,COUNTIF(AP$6:AP84,"5A")),0),MATCH(1,OFFSET('5A'!R$6:R$41,SMALL('5A'!AO$6:AO$41,COUNTIF(AP$6:AP84,"5A")),0),0)),'5A'!$A$6:$B$41,2,0)&amp;" - "&amp;'5A'!$A$1,
IF(AP84="5B",INDEX(OFFSET('5B'!$A$6:$A$39,SMALL('5B'!AO$6:AO$39,COUNTIF(AP$6:AP84,"5B")),0),MATCH(1,OFFSET('5B'!R$6:R$39,SMALL('5B'!AO$6:AO$39,COUNTIF(AP$6:AP84,"5B")),0),0))&amp;" "&amp;VLOOKUP(INDEX(OFFSET('5B'!$A$6:$A$39,SMALL('5B'!AO$6:AO$39,COUNTIF(AP$6:AP84,"5B")),0),MATCH(1,OFFSET('5B'!R$6:R$39,SMALL('5B'!AO$6:AO$39,COUNTIF(AP$6:AP84,"5B")),0),0)),'5B'!$A$6:$B$39,2,0)&amp;" - "&amp;'5B'!$A$1,
IF(AP84="5C",INDEX(OFFSET('5C'!$A$6:$A$39,SMALL('5C'!AO$6:AO$39,COUNTIF(AP$6:AP84,"5C")),0),MATCH(1,OFFSET('5C'!R$6:R$39,SMALL('5C'!AO$6:AO$39,COUNTIF(AP$6:AP84,"5C")),0),0))&amp;" "&amp;VLOOKUP(INDEX(OFFSET('5C'!$A$6:$A$39,SMALL('5C'!AO$6:AO$39,COUNTIF(AP$6:AP84,"5C")),0),MATCH(1,OFFSET('5C'!R$6:R$39,SMALL('5C'!AO$6:AO$39,COUNTIF(AP$6:AP84,"5C")),0),0)),'5C'!$A$6:$B$39,2,0)&amp;" - "&amp;'5C'!$A$1,
IF(AP84="5D",INDEX(OFFSET('5D'!$A$6:$A$41,SMALL('5D'!AO$6:AO$41,COUNTIF(AP$6:AP84,"5D")),0),MATCH(1,OFFSET('5D'!R$6:R$41,SMALL('5D'!AO$6:AO$41,COUNTIF(AP$6:AP84,"5D")),0),0))&amp;" "&amp;VLOOKUP(INDEX(OFFSET('5D'!$A$6:$A$41,SMALL('5D'!AO$6:AO$41,COUNTIF(AP$6:AP84,"5D")),0),MATCH(1,OFFSET('5D'!R$6:R$41,SMALL('5D'!AO$6:AO$41,COUNTIF(AP$6:AP84,"5D")),0),0)),'5D'!$A$6:$B$41,2,0)&amp;" - "&amp;'5D'!$A$1,
IF(AP84="5E",INDEX(OFFSET('5E'!$A$6:$A$40,SMALL('5E'!AO$6:AO$40,COUNTIF(AP$6:AP84,"5E")),0),MATCH(1,OFFSET('5E'!R$6:R$40,SMALL('5E'!AO$6:AO$40,COUNTIF(AP$6:AP84,"5E")),0),0))&amp;" "&amp;VLOOKUP(INDEX(OFFSET('5E'!$A$6:$A$40,SMALL('5E'!AO$6:AO$40,COUNTIF(AP$6:AP84,"5E")),0),MATCH(1,OFFSET('5E'!R$6:R$40,SMALL('5E'!AO$6:AO$40,COUNTIF(AP$6:AP84,"5E")),0),0)),'5E'!$A$6:$B$40,2,0)&amp;" - "&amp;'5E'!$A$1,
IF(AP84="5F",INDEX(OFFSET('5F'!$A$6:$A$40,SMALL('5F'!AO$6:AO$40,COUNTIF(AP$6:AP84,"5F")),0),MATCH(1,OFFSET('5F'!R$6:R$40,SMALL('5F'!AO$6:AO$40,COUNTIF(AP$6:AP84,"5F")),0),0))&amp;" "&amp;VLOOKUP(INDEX(OFFSET('5F'!$A$6:$A$40,SMALL('5F'!AO$6:AO$40,COUNTIF(AP$6:AP84,"5F")),0),MATCH(1,OFFSET('5F'!R$6:R$40,SMALL('5F'!AO$6:AO$40,COUNTIF(AP$6:AP84,"5F")),0),0)),'5F'!$A$6:$B$40,2,0)&amp;" - "&amp;'5F'!$A$1,
IF(AP84="4A",INDEX(OFFSET('4A'!$A$6:$A$38,SMALL('4A'!AO$6:AO$38,COUNTIF(AP$6:AP84,"4A")),0),MATCH(1,OFFSET('4A'!R$6:R$38,SMALL('4A'!AO$6:AO$38,COUNTIF(AP$6:AP84,"4A")),0),0))&amp;" "&amp;VLOOKUP(INDEX(OFFSET('4A'!$A$6:$A$38,SMALL('4A'!AO$6:AO$38,COUNTIF(AP$6:AP84,"4A")),0),MATCH(1,OFFSET('4A'!R$6:R$38,SMALL('4A'!AO$6:AO$38,COUNTIF(AP$6:AP84,"4A")),0),0)),'4A'!$A$6:$B$38,2,0)&amp;" - "&amp;'4A'!$A$1,
IF(AP84="4B",INDEX(OFFSET('4B'!$A$6:$A$37,SMALL('4B'!AO$6:AO$37,COUNTIF(AP$6:AP84,"4B")),0),MATCH(1,OFFSET('4B'!R$6:R$37,SMALL('4B'!AO$6:AO$37,COUNTIF(AP$6:AP84,"4B")),0),0))&amp;" "&amp;VLOOKUP(INDEX(OFFSET('4B'!$A$6:$A$37,SMALL('4B'!AO$6:AO$37,COUNTIF(AP$6:AP84,"4B")),0),MATCH(1,OFFSET('4B'!R$6:R$37,SMALL('4B'!AO$6:AO$37,COUNTIF(AP$6:AP84,"4B")),0),0)),'4B'!$A$6:$B$37,2,0)&amp;" - "&amp;'4B'!$A$1,
IF(AP84="4C",INDEX(OFFSET('4C'!$A$6:$A$38,SMALL('4C'!AO$6:AO$38,COUNTIF(AP$6:AP84,"4C")),0),MATCH(1,OFFSET('4C'!R$6:R$38,SMALL('4C'!AO$6:AO$38,COUNTIF(AP$6:AP84,"4C")),0),0))&amp;" "&amp;VLOOKUP(INDEX(OFFSET('4C'!$A$6:$A$38,SMALL('4C'!AO$6:AO$38,COUNTIF(AP$6:AP84,"4C")),0),MATCH(1,OFFSET('4C'!R$6:R$38,SMALL('4C'!AO$6:AO$38,COUNTIF(AP$6:AP84,"4C")),0),0)),'4C'!$A$6:$B$38,2,0)&amp;" - "&amp;'4C'!$A$1,
IF(AP84="4D",INDEX(OFFSET('4D'!$A$6:$A$37,SMALL('4D'!AO$6:AO$37,COUNTIF(AP$6:AP84,"4D")),0),MATCH(1,OFFSET('4D'!R$6:R$37,SMALL('4D'!AO$6:AO$37,COUNTIF(AP$6:AP84,"4D")),0),0))&amp;" "&amp;VLOOKUP(INDEX(OFFSET('4D'!$A$6:$A$37,SMALL('4D'!AO$6:AO$37,COUNTIF(AP$6:AP84,"4D")),0),MATCH(1,OFFSET('4D'!R$6:R$37,SMALL('4D'!AO$6:AO$37,COUNTIF(AP$6:AP84,"4D")),0),0)),'4D'!$A$6:$B$37,2,0)&amp;" - "&amp;'4D'!$A$1,
IF(AP84="4E",INDEX(OFFSET('4E'!$A$6:$A$37,SMALL('4E'!AO$6:AO$37,COUNTIF(AP$6:AP84,"4E")),0),MATCH(1,OFFSET('4E'!R$6:R$37,SMALL('4E'!AO$6:AO$37,COUNTIF(AP$6:AP84,"4E")),0),0))&amp;" "&amp;VLOOKUP(INDEX(OFFSET('4E'!$A$6:$A$37,SMALL('4E'!AO$6:AO$37,COUNTIF(AP$6:AP84,"4E")),0),MATCH(1,OFFSET('4E'!R$6:R$37,SMALL('4E'!AO$6:AO$37,COUNTIF(AP$6:AP84,"4E")),0),0)),'4E'!$A$6:$B$37,2,0)&amp;" - "&amp;'4E'!$A$1,
IF(AP84="CM2",INDEX(OFFSET('CM2'!$A$6:$A$36,SMALL('CM2'!AO$6:AO$36,COUNTIF(AP$6:AP84,"CM2")),0),MATCH(1,OFFSET('CM2'!R$6:R$36,SMALL('CM2'!AO$6:AO$36,COUNTIF(AP$6:AP84,"CM2")),0),0))&amp;" "&amp;VLOOKUP(INDEX(OFFSET('CM2'!$A$6:$A$36,SMALL('CM2'!AO$6:AO$36,COUNTIF(AP$6:AP84,"CM2")),0),MATCH(1,OFFSET('CM2'!R$6:R$36,SMALL('CM2'!AO$6:AO$36,COUNTIF(AP$6:AP84,"CM2")),0),0)),'CM2'!$A$6:$B$36,2,0)&amp;" - "&amp;'CM2'!$A$1,BJ84)))))))))))))))))),"")</f>
        <v/>
      </c>
      <c r="Q84" s="65" t="str">
        <f ca="1">IFERROR(IF(AQ84="","",IF(AQ84="6A",INDEX(OFFSET('6A'!$A$6:$A$39,SMALL('6A'!AP$6:AP$39,COUNTIF(AQ$6:AQ84,"6A")),0),MATCH(1,OFFSET('6A'!S$6:S$39,SMALL('6A'!AP$6:AP$39,COUNTIF(AQ$6:AQ84,"6A")),0),0))&amp;" "&amp;VLOOKUP(INDEX(OFFSET('6A'!$A$6:$A$39,SMALL('6A'!AP$6:AP$39,COUNTIF(AQ$6:AQ84,"6A")),0),MATCH(1,OFFSET('6A'!S$6:S$39,SMALL('6A'!AP$6:AP$39,COUNTIF(AQ$6:AQ84,"6A")),0),0)),'6A'!$A$6:$B$39,2,0)&amp;" - "&amp;'6A'!$A$1,
IF(AQ84="6B",INDEX(OFFSET('6B'!$A$6:$A$39,SMALL('6B'!AP$6:AP$39,COUNTIF(AQ$6:AQ84,"6B")),0),MATCH(1,OFFSET('6B'!S$6:S$39,SMALL('6B'!AP$6:AP$39,COUNTIF(AQ$6:AQ84,"6B")),0),0))&amp;" "&amp;VLOOKUP(INDEX(OFFSET('6B'!$A$6:$A$39,SMALL('6B'!AP$6:AP$39,COUNTIF(AQ$6:AQ84,"6B")),0),MATCH(1,OFFSET('6B'!S$6:S$39,SMALL('6B'!AP$6:AP$39,COUNTIF(AQ$6:AQ84,"6B")),0),0)),'6B'!$A$6:$B$39,2,0)&amp;" - "&amp;'6B'!$A$1,
IF(AQ84="6C",INDEX(OFFSET('6C'!$A$6:$A$41,SMALL('6C'!AP$6:AP$41,COUNTIF(AQ$6:AQ84,"6C")),0),MATCH(1,OFFSET('6C'!S$6:S$41,SMALL('6C'!AP$6:AP$41,COUNTIF(AQ$6:AQ84,"6C")),0),0))&amp;" "&amp;VLOOKUP(INDEX(OFFSET('6C'!$A$6:$A$41,SMALL('6C'!AP$6:AP$41,COUNTIF(AQ$6:AQ84,"6C")),0),MATCH(1,OFFSET('6C'!S$6:S$41,SMALL('6C'!AP$6:AP$41,COUNTIF(AQ$6:AQ84,"6C")),0),0)),'6C'!$A$6:$B$41,2,0)&amp;" - "&amp;'6C'!$A$1,
IF(AQ84="6D",INDEX(OFFSET('6D'!$A$6:$A$42,SMALL('6D'!AP$6:AP$42,COUNTIF(AQ$6:AQ84,"6D")),0),MATCH(1,OFFSET('6D'!S$6:S$42,SMALL('6D'!AP$6:AP$42,COUNTIF(AQ$6:AQ84,"6D")),0),0))&amp;" "&amp;VLOOKUP(INDEX(OFFSET('6D'!$A$6:$A$42,SMALL('6D'!AP$6:AP$42,COUNTIF(AQ$6:AQ84,"6D")),0),MATCH(1,OFFSET('6D'!S$6:S$42,SMALL('6D'!AP$6:AP$42,COUNTIF(AQ$6:AQ84,"6D")),0),0)),'6D'!$A$6:$B$42,2,0)&amp;" - "&amp;'6D'!$A$1,
IF(AQ84="6E",INDEX(OFFSET('6E'!$A$6:$A$40,SMALL('6E'!AP$6:AP$40,COUNTIF(AQ$6:AQ84,"6E")),0),MATCH(1,OFFSET('6E'!S$6:S$40,SMALL('6E'!AP$6:AP$40,COUNTIF(AQ$6:AQ84,"6E")),0),0))&amp;" "&amp;VLOOKUP(INDEX(OFFSET('6E'!$A$6:$A$40,SMALL('6E'!AP$6:AP$40,COUNTIF(AQ$6:AQ84,"6E")),0),MATCH(1,OFFSET('6E'!S$6:S$40,SMALL('6E'!AP$6:AP$40,COUNTIF(AQ$6:AQ84,"6E")),0),0)),'6E'!$A$6:$B$40,2,0)&amp;" - "&amp;'6E'!$A$1,
IF(AQ84="5A",INDEX(OFFSET('5A'!$A$6:$A$41,SMALL('5A'!AP$6:AP$41,COUNTIF(AQ$6:AQ84,"5A")),0),MATCH(1,OFFSET('5A'!S$6:S$41,SMALL('5A'!AP$6:AP$41,COUNTIF(AQ$6:AQ84,"5A")),0),0))&amp;" "&amp;VLOOKUP(INDEX(OFFSET('5A'!$A$6:$A$41,SMALL('5A'!AP$6:AP$41,COUNTIF(AQ$6:AQ84,"5A")),0),MATCH(1,OFFSET('5A'!S$6:S$41,SMALL('5A'!AP$6:AP$41,COUNTIF(AQ$6:AQ84,"5A")),0),0)),'5A'!$A$6:$B$41,2,0)&amp;" - "&amp;'5A'!$A$1,
IF(AQ84="5B",INDEX(OFFSET('5B'!$A$6:$A$39,SMALL('5B'!AP$6:AP$39,COUNTIF(AQ$6:AQ84,"5B")),0),MATCH(1,OFFSET('5B'!S$6:S$39,SMALL('5B'!AP$6:AP$39,COUNTIF(AQ$6:AQ84,"5B")),0),0))&amp;" "&amp;VLOOKUP(INDEX(OFFSET('5B'!$A$6:$A$39,SMALL('5B'!AP$6:AP$39,COUNTIF(AQ$6:AQ84,"5B")),0),MATCH(1,OFFSET('5B'!S$6:S$39,SMALL('5B'!AP$6:AP$39,COUNTIF(AQ$6:AQ84,"5B")),0),0)),'5B'!$A$6:$B$39,2,0)&amp;" - "&amp;'5B'!$A$1,
IF(AQ84="5C",INDEX(OFFSET('5C'!$A$6:$A$39,SMALL('5C'!AP$6:AP$39,COUNTIF(AQ$6:AQ84,"5C")),0),MATCH(1,OFFSET('5C'!S$6:S$39,SMALL('5C'!AP$6:AP$39,COUNTIF(AQ$6:AQ84,"5C")),0),0))&amp;" "&amp;VLOOKUP(INDEX(OFFSET('5C'!$A$6:$A$39,SMALL('5C'!AP$6:AP$39,COUNTIF(AQ$6:AQ84,"5C")),0),MATCH(1,OFFSET('5C'!S$6:S$39,SMALL('5C'!AP$6:AP$39,COUNTIF(AQ$6:AQ84,"5C")),0),0)),'5C'!$A$6:$B$39,2,0)&amp;" - "&amp;'5C'!$A$1,
IF(AQ84="5D",INDEX(OFFSET('5D'!$A$6:$A$41,SMALL('5D'!AP$6:AP$41,COUNTIF(AQ$6:AQ84,"5D")),0),MATCH(1,OFFSET('5D'!S$6:S$41,SMALL('5D'!AP$6:AP$41,COUNTIF(AQ$6:AQ84,"5D")),0),0))&amp;" "&amp;VLOOKUP(INDEX(OFFSET('5D'!$A$6:$A$41,SMALL('5D'!AP$6:AP$41,COUNTIF(AQ$6:AQ84,"5D")),0),MATCH(1,OFFSET('5D'!S$6:S$41,SMALL('5D'!AP$6:AP$41,COUNTIF(AQ$6:AQ84,"5D")),0),0)),'5D'!$A$6:$B$41,2,0)&amp;" - "&amp;'5D'!$A$1,
IF(AQ84="5E",INDEX(OFFSET('5E'!$A$6:$A$40,SMALL('5E'!AP$6:AP$40,COUNTIF(AQ$6:AQ84,"5E")),0),MATCH(1,OFFSET('5E'!S$6:S$40,SMALL('5E'!AP$6:AP$40,COUNTIF(AQ$6:AQ84,"5E")),0),0))&amp;" "&amp;VLOOKUP(INDEX(OFFSET('5E'!$A$6:$A$40,SMALL('5E'!AP$6:AP$40,COUNTIF(AQ$6:AQ84,"5E")),0),MATCH(1,OFFSET('5E'!S$6:S$40,SMALL('5E'!AP$6:AP$40,COUNTIF(AQ$6:AQ84,"5E")),0),0)),'5E'!$A$6:$B$40,2,0)&amp;" - "&amp;'5E'!$A$1,
IF(AQ84="5F",INDEX(OFFSET('5F'!$A$6:$A$40,SMALL('5F'!AP$6:AP$40,COUNTIF(AQ$6:AQ84,"5F")),0),MATCH(1,OFFSET('5F'!S$6:S$40,SMALL('5F'!AP$6:AP$40,COUNTIF(AQ$6:AQ84,"5F")),0),0))&amp;" "&amp;VLOOKUP(INDEX(OFFSET('5F'!$A$6:$A$40,SMALL('5F'!AP$6:AP$40,COUNTIF(AQ$6:AQ84,"5F")),0),MATCH(1,OFFSET('5F'!S$6:S$40,SMALL('5F'!AP$6:AP$40,COUNTIF(AQ$6:AQ84,"5F")),0),0)),'5F'!$A$6:$B$40,2,0)&amp;" - "&amp;'5F'!$A$1,
IF(AQ84="4A",INDEX(OFFSET('4A'!$A$6:$A$38,SMALL('4A'!AP$6:AP$38,COUNTIF(AQ$6:AQ84,"4A")),0),MATCH(1,OFFSET('4A'!S$6:S$38,SMALL('4A'!AP$6:AP$38,COUNTIF(AQ$6:AQ84,"4A")),0),0))&amp;" "&amp;VLOOKUP(INDEX(OFFSET('4A'!$A$6:$A$38,SMALL('4A'!AP$6:AP$38,COUNTIF(AQ$6:AQ84,"4A")),0),MATCH(1,OFFSET('4A'!S$6:S$38,SMALL('4A'!AP$6:AP$38,COUNTIF(AQ$6:AQ84,"4A")),0),0)),'4A'!$A$6:$B$38,2,0)&amp;" - "&amp;'4A'!$A$1,
IF(AQ84="4B",INDEX(OFFSET('4B'!$A$6:$A$37,SMALL('4B'!AP$6:AP$37,COUNTIF(AQ$6:AQ84,"4B")),0),MATCH(1,OFFSET('4B'!S$6:S$37,SMALL('4B'!AP$6:AP$37,COUNTIF(AQ$6:AQ84,"4B")),0),0))&amp;" "&amp;VLOOKUP(INDEX(OFFSET('4B'!$A$6:$A$37,SMALL('4B'!AP$6:AP$37,COUNTIF(AQ$6:AQ84,"4B")),0),MATCH(1,OFFSET('4B'!S$6:S$37,SMALL('4B'!AP$6:AP$37,COUNTIF(AQ$6:AQ84,"4B")),0),0)),'4B'!$A$6:$B$37,2,0)&amp;" - "&amp;'4B'!$A$1,
IF(AQ84="4C",INDEX(OFFSET('4C'!$A$6:$A$38,SMALL('4C'!AP$6:AP$38,COUNTIF(AQ$6:AQ84,"4C")),0),MATCH(1,OFFSET('4C'!S$6:S$38,SMALL('4C'!AP$6:AP$38,COUNTIF(AQ$6:AQ84,"4C")),0),0))&amp;" "&amp;VLOOKUP(INDEX(OFFSET('4C'!$A$6:$A$38,SMALL('4C'!AP$6:AP$38,COUNTIF(AQ$6:AQ84,"4C")),0),MATCH(1,OFFSET('4C'!S$6:S$38,SMALL('4C'!AP$6:AP$38,COUNTIF(AQ$6:AQ84,"4C")),0),0)),'4C'!$A$6:$B$38,2,0)&amp;" - "&amp;'4C'!$A$1,
IF(AQ84="4D",INDEX(OFFSET('4D'!$A$6:$A$37,SMALL('4D'!AP$6:AP$37,COUNTIF(AQ$6:AQ84,"4D")),0),MATCH(1,OFFSET('4D'!S$6:S$37,SMALL('4D'!AP$6:AP$37,COUNTIF(AQ$6:AQ84,"4D")),0),0))&amp;" "&amp;VLOOKUP(INDEX(OFFSET('4D'!$A$6:$A$37,SMALL('4D'!AP$6:AP$37,COUNTIF(AQ$6:AQ84,"4D")),0),MATCH(1,OFFSET('4D'!S$6:S$37,SMALL('4D'!AP$6:AP$37,COUNTIF(AQ$6:AQ84,"4D")),0),0)),'4D'!$A$6:$B$37,2,0)&amp;" - "&amp;'4D'!$A$1,
IF(AQ84="4E",INDEX(OFFSET('4E'!$A$6:$A$37,SMALL('4E'!AP$6:AP$37,COUNTIF(AQ$6:AQ84,"4E")),0),MATCH(1,OFFSET('4E'!S$6:S$37,SMALL('4E'!AP$6:AP$37,COUNTIF(AQ$6:AQ84,"4E")),0),0))&amp;" "&amp;VLOOKUP(INDEX(OFFSET('4E'!$A$6:$A$37,SMALL('4E'!AP$6:AP$37,COUNTIF(AQ$6:AQ84,"4E")),0),MATCH(1,OFFSET('4E'!S$6:S$37,SMALL('4E'!AP$6:AP$37,COUNTIF(AQ$6:AQ84,"4E")),0),0)),'4E'!$A$6:$B$37,2,0)&amp;" - "&amp;'4E'!$A$1,
IF(AQ84="CM2",INDEX(OFFSET('CM2'!$A$6:$A$36,SMALL('CM2'!AP$6:AP$36,COUNTIF(AQ$6:AQ84,"CM2")),0),MATCH(1,OFFSET('CM2'!S$6:S$36,SMALL('CM2'!AP$6:AP$36,COUNTIF(AQ$6:AQ84,"CM2")),0),0))&amp;" "&amp;VLOOKUP(INDEX(OFFSET('CM2'!$A$6:$A$36,SMALL('CM2'!AP$6:AP$36,COUNTIF(AQ$6:AQ84,"CM2")),0),MATCH(1,OFFSET('CM2'!S$6:S$36,SMALL('CM2'!AP$6:AP$36,COUNTIF(AQ$6:AQ84,"CM2")),0),0)),'CM2'!$A$6:$B$36,2,0)&amp;" - "&amp;'CM2'!$A$1,BK84)))))))))))))))))),"")</f>
        <v/>
      </c>
      <c r="R84" s="39" t="str">
        <f ca="1">IFERROR(IF(AR84="","",IF(AR84="6A",INDEX(OFFSET('6A'!$A$6:$A$39,SMALL('6A'!AQ$6:AQ$39,COUNTIF(AR$6:AR84,"6A")),0),MATCH(1,OFFSET('6A'!T$6:T$39,SMALL('6A'!AQ$6:AQ$39,COUNTIF(AR$6:AR84,"6A")),0),0))&amp;" "&amp;VLOOKUP(INDEX(OFFSET('6A'!$A$6:$A$39,SMALL('6A'!AQ$6:AQ$39,COUNTIF(AR$6:AR84,"6A")),0),MATCH(1,OFFSET('6A'!T$6:T$39,SMALL('6A'!AQ$6:AQ$39,COUNTIF(AR$6:AR84,"6A")),0),0)),'6A'!$A$6:$B$39,2,0)&amp;" - "&amp;'6A'!$A$1,
IF(AR84="6B",INDEX(OFFSET('6B'!$A$6:$A$39,SMALL('6B'!AQ$6:AQ$39,COUNTIF(AR$6:AR84,"6B")),0),MATCH(1,OFFSET('6B'!T$6:T$39,SMALL('6B'!AQ$6:AQ$39,COUNTIF(AR$6:AR84,"6B")),0),0))&amp;" "&amp;VLOOKUP(INDEX(OFFSET('6B'!$A$6:$A$39,SMALL('6B'!AQ$6:AQ$39,COUNTIF(AR$6:AR84,"6B")),0),MATCH(1,OFFSET('6B'!T$6:T$39,SMALL('6B'!AQ$6:AQ$39,COUNTIF(AR$6:AR84,"6B")),0),0)),'6B'!$A$6:$B$39,2,0)&amp;" - "&amp;'6B'!$A$1,
IF(AR84="6C",INDEX(OFFSET('6C'!$A$6:$A$41,SMALL('6C'!AQ$6:AQ$41,COUNTIF(AR$6:AR84,"6C")),0),MATCH(1,OFFSET('6C'!T$6:T$41,SMALL('6C'!AQ$6:AQ$41,COUNTIF(AR$6:AR84,"6C")),0),0))&amp;" "&amp;VLOOKUP(INDEX(OFFSET('6C'!$A$6:$A$41,SMALL('6C'!AQ$6:AQ$41,COUNTIF(AR$6:AR84,"6C")),0),MATCH(1,OFFSET('6C'!T$6:T$41,SMALL('6C'!AQ$6:AQ$41,COUNTIF(AR$6:AR84,"6C")),0),0)),'6C'!$A$6:$B$41,2,0)&amp;" - "&amp;'6C'!$A$1,
IF(AR84="6D",INDEX(OFFSET('6D'!$A$6:$A$42,SMALL('6D'!AQ$6:AQ$42,COUNTIF(AR$6:AR84,"6D")),0),MATCH(1,OFFSET('6D'!T$6:T$42,SMALL('6D'!AQ$6:AQ$42,COUNTIF(AR$6:AR84,"6D")),0),0))&amp;" "&amp;VLOOKUP(INDEX(OFFSET('6D'!$A$6:$A$42,SMALL('6D'!AQ$6:AQ$42,COUNTIF(AR$6:AR84,"6D")),0),MATCH(1,OFFSET('6D'!T$6:T$42,SMALL('6D'!AQ$6:AQ$42,COUNTIF(AR$6:AR84,"6D")),0),0)),'6D'!$A$6:$B$42,2,0)&amp;" - "&amp;'6D'!$A$1,
IF(AR84="6E",INDEX(OFFSET('6E'!$A$6:$A$40,SMALL('6E'!AQ$6:AQ$40,COUNTIF(AR$6:AR84,"6E")),0),MATCH(1,OFFSET('6E'!T$6:T$40,SMALL('6E'!AQ$6:AQ$40,COUNTIF(AR$6:AR84,"6E")),0),0))&amp;" "&amp;VLOOKUP(INDEX(OFFSET('6E'!$A$6:$A$40,SMALL('6E'!AQ$6:AQ$40,COUNTIF(AR$6:AR84,"6E")),0),MATCH(1,OFFSET('6E'!T$6:T$40,SMALL('6E'!AQ$6:AQ$40,COUNTIF(AR$6:AR84,"6E")),0),0)),'6E'!$A$6:$B$40,2,0)&amp;" - "&amp;'6E'!$A$1,
IF(AR84="5A",INDEX(OFFSET('5A'!$A$6:$A$41,SMALL('5A'!AQ$6:AQ$41,COUNTIF(AR$6:AR84,"5A")),0),MATCH(1,OFFSET('5A'!T$6:T$41,SMALL('5A'!AQ$6:AQ$41,COUNTIF(AR$6:AR84,"5A")),0),0))&amp;" "&amp;VLOOKUP(INDEX(OFFSET('5A'!$A$6:$A$41,SMALL('5A'!AQ$6:AQ$41,COUNTIF(AR$6:AR84,"5A")),0),MATCH(1,OFFSET('5A'!T$6:T$41,SMALL('5A'!AQ$6:AQ$41,COUNTIF(AR$6:AR84,"5A")),0),0)),'5A'!$A$6:$B$41,2,0)&amp;" - "&amp;'5A'!$A$1,
IF(AR84="5B",INDEX(OFFSET('5B'!$A$6:$A$39,SMALL('5B'!AQ$6:AQ$39,COUNTIF(AR$6:AR84,"5B")),0),MATCH(1,OFFSET('5B'!T$6:T$39,SMALL('5B'!AQ$6:AQ$39,COUNTIF(AR$6:AR84,"5B")),0),0))&amp;" "&amp;VLOOKUP(INDEX(OFFSET('5B'!$A$6:$A$39,SMALL('5B'!AQ$6:AQ$39,COUNTIF(AR$6:AR84,"5B")),0),MATCH(1,OFFSET('5B'!T$6:T$39,SMALL('5B'!AQ$6:AQ$39,COUNTIF(AR$6:AR84,"5B")),0),0)),'5B'!$A$6:$B$39,2,0)&amp;" - "&amp;'5B'!$A$1,
IF(AR84="5C",INDEX(OFFSET('5C'!$A$6:$A$39,SMALL('5C'!AQ$6:AQ$39,COUNTIF(AR$6:AR84,"5C")),0),MATCH(1,OFFSET('5C'!T$6:T$39,SMALL('5C'!AQ$6:AQ$39,COUNTIF(AR$6:AR84,"5C")),0),0))&amp;" "&amp;VLOOKUP(INDEX(OFFSET('5C'!$A$6:$A$39,SMALL('5C'!AQ$6:AQ$39,COUNTIF(AR$6:AR84,"5C")),0),MATCH(1,OFFSET('5C'!T$6:T$39,SMALL('5C'!AQ$6:AQ$39,COUNTIF(AR$6:AR84,"5C")),0),0)),'5C'!$A$6:$B$39,2,0)&amp;" - "&amp;'5C'!$A$1,
IF(AR84="5D",INDEX(OFFSET('5D'!$A$6:$A$41,SMALL('5D'!AQ$6:AQ$41,COUNTIF(AR$6:AR84,"5D")),0),MATCH(1,OFFSET('5D'!T$6:T$41,SMALL('5D'!AQ$6:AQ$41,COUNTIF(AR$6:AR84,"5D")),0),0))&amp;" "&amp;VLOOKUP(INDEX(OFFSET('5D'!$A$6:$A$41,SMALL('5D'!AQ$6:AQ$41,COUNTIF(AR$6:AR84,"5D")),0),MATCH(1,OFFSET('5D'!T$6:T$41,SMALL('5D'!AQ$6:AQ$41,COUNTIF(AR$6:AR84,"5D")),0),0)),'5D'!$A$6:$B$41,2,0)&amp;" - "&amp;'5D'!$A$1,
IF(AR84="5E",INDEX(OFFSET('5E'!$A$6:$A$40,SMALL('5E'!AQ$6:AQ$40,COUNTIF(AR$6:AR84,"5E")),0),MATCH(1,OFFSET('5E'!T$6:T$40,SMALL('5E'!AQ$6:AQ$40,COUNTIF(AR$6:AR84,"5E")),0),0))&amp;" "&amp;VLOOKUP(INDEX(OFFSET('5E'!$A$6:$A$40,SMALL('5E'!AQ$6:AQ$40,COUNTIF(AR$6:AR84,"5E")),0),MATCH(1,OFFSET('5E'!T$6:T$40,SMALL('5E'!AQ$6:AQ$40,COUNTIF(AR$6:AR84,"5E")),0),0)),'5E'!$A$6:$B$40,2,0)&amp;" - "&amp;'5E'!$A$1,
IF(AR84="5F",INDEX(OFFSET('5F'!$A$6:$A$40,SMALL('5F'!AQ$6:AQ$40,COUNTIF(AR$6:AR84,"5F")),0),MATCH(1,OFFSET('5F'!T$6:T$40,SMALL('5F'!AQ$6:AQ$40,COUNTIF(AR$6:AR84,"5F")),0),0))&amp;" "&amp;VLOOKUP(INDEX(OFFSET('5F'!$A$6:$A$40,SMALL('5F'!AQ$6:AQ$40,COUNTIF(AR$6:AR84,"5F")),0),MATCH(1,OFFSET('5F'!T$6:T$40,SMALL('5F'!AQ$6:AQ$40,COUNTIF(AR$6:AR84,"5F")),0),0)),'5F'!$A$6:$B$40,2,0)&amp;" - "&amp;'5F'!$A$1,
IF(AR84="4A",INDEX(OFFSET('4A'!$A$6:$A$38,SMALL('4A'!AQ$6:AQ$38,COUNTIF(AR$6:AR84,"4A")),0),MATCH(1,OFFSET('4A'!T$6:T$38,SMALL('4A'!AQ$6:AQ$38,COUNTIF(AR$6:AR84,"4A")),0),0))&amp;" "&amp;VLOOKUP(INDEX(OFFSET('4A'!$A$6:$A$38,SMALL('4A'!AQ$6:AQ$38,COUNTIF(AR$6:AR84,"4A")),0),MATCH(1,OFFSET('4A'!T$6:T$38,SMALL('4A'!AQ$6:AQ$38,COUNTIF(AR$6:AR84,"4A")),0),0)),'4A'!$A$6:$B$38,2,0)&amp;" - "&amp;'4A'!$A$1,
IF(AR84="4B",INDEX(OFFSET('4B'!$A$6:$A$37,SMALL('4B'!AQ$6:AQ$37,COUNTIF(AR$6:AR84,"4B")),0),MATCH(1,OFFSET('4B'!T$6:T$37,SMALL('4B'!AQ$6:AQ$37,COUNTIF(AR$6:AR84,"4B")),0),0))&amp;" "&amp;VLOOKUP(INDEX(OFFSET('4B'!$A$6:$A$37,SMALL('4B'!AQ$6:AQ$37,COUNTIF(AR$6:AR84,"4B")),0),MATCH(1,OFFSET('4B'!T$6:T$37,SMALL('4B'!AQ$6:AQ$37,COUNTIF(AR$6:AR84,"4B")),0),0)),'4B'!$A$6:$B$37,2,0)&amp;" - "&amp;'4B'!$A$1,
IF(AR84="4C",INDEX(OFFSET('4C'!$A$6:$A$38,SMALL('4C'!AQ$6:AQ$38,COUNTIF(AR$6:AR84,"4C")),0),MATCH(1,OFFSET('4C'!T$6:T$38,SMALL('4C'!AQ$6:AQ$38,COUNTIF(AR$6:AR84,"4C")),0),0))&amp;" "&amp;VLOOKUP(INDEX(OFFSET('4C'!$A$6:$A$38,SMALL('4C'!AQ$6:AQ$38,COUNTIF(AR$6:AR84,"4C")),0),MATCH(1,OFFSET('4C'!T$6:T$38,SMALL('4C'!AQ$6:AQ$38,COUNTIF(AR$6:AR84,"4C")),0),0)),'4C'!$A$6:$B$38,2,0)&amp;" - "&amp;'4C'!$A$1,
IF(AR84="4D",INDEX(OFFSET('4D'!$A$6:$A$37,SMALL('4D'!AQ$6:AQ$37,COUNTIF(AR$6:AR84,"4D")),0),MATCH(1,OFFSET('4D'!T$6:T$37,SMALL('4D'!AQ$6:AQ$37,COUNTIF(AR$6:AR84,"4D")),0),0))&amp;" "&amp;VLOOKUP(INDEX(OFFSET('4D'!$A$6:$A$37,SMALL('4D'!AQ$6:AQ$37,COUNTIF(AR$6:AR84,"4D")),0),MATCH(1,OFFSET('4D'!T$6:T$37,SMALL('4D'!AQ$6:AQ$37,COUNTIF(AR$6:AR84,"4D")),0),0)),'4D'!$A$6:$B$37,2,0)&amp;" - "&amp;'4D'!$A$1,
IF(AR84="4E",INDEX(OFFSET('4E'!$A$6:$A$37,SMALL('4E'!AQ$6:AQ$37,COUNTIF(AR$6:AR84,"4E")),0),MATCH(1,OFFSET('4E'!T$6:T$37,SMALL('4E'!AQ$6:AQ$37,COUNTIF(AR$6:AR84,"4E")),0),0))&amp;" "&amp;VLOOKUP(INDEX(OFFSET('4E'!$A$6:$A$37,SMALL('4E'!AQ$6:AQ$37,COUNTIF(AR$6:AR84,"4E")),0),MATCH(1,OFFSET('4E'!T$6:T$37,SMALL('4E'!AQ$6:AQ$37,COUNTIF(AR$6:AR84,"4E")),0),0)),'4E'!$A$6:$B$37,2,0)&amp;" - "&amp;'4E'!$A$1,
IF(AR84="CM2",INDEX(OFFSET('CM2'!$A$6:$A$36,SMALL('CM2'!AQ$6:AQ$36,COUNTIF(AR$6:AR84,"CM2")),0),MATCH(1,OFFSET('CM2'!T$6:T$36,SMALL('CM2'!AQ$6:AQ$36,COUNTIF(AR$6:AR84,"CM2")),0),0))&amp;" "&amp;VLOOKUP(INDEX(OFFSET('CM2'!$A$6:$A$36,SMALL('CM2'!AQ$6:AQ$36,COUNTIF(AR$6:AR84,"CM2")),0),MATCH(1,OFFSET('CM2'!T$6:T$36,SMALL('CM2'!AQ$6:AQ$36,COUNTIF(AR$6:AR84,"CM2")),0),0)),'CM2'!$A$6:$B$36,2,0)&amp;" - "&amp;'CM2'!$A$1,BL84)))))))))))))))))),"")</f>
        <v/>
      </c>
      <c r="S84" s="42" t="str">
        <f ca="1">IFERROR(IF(AS84="","",IF(AS84="6A",INDEX(OFFSET('6A'!$A$6:$A$39,SMALL('6A'!AR$6:AR$39,COUNTIF(AS$6:AS84,"6A")),0),MATCH(1,OFFSET('6A'!U$6:U$39,SMALL('6A'!AR$6:AR$39,COUNTIF(AS$6:AS84,"6A")),0),0))&amp;" "&amp;VLOOKUP(INDEX(OFFSET('6A'!$A$6:$A$39,SMALL('6A'!AR$6:AR$39,COUNTIF(AS$6:AS84,"6A")),0),MATCH(1,OFFSET('6A'!U$6:U$39,SMALL('6A'!AR$6:AR$39,COUNTIF(AS$6:AS84,"6A")),0),0)),'6A'!$A$6:$B$39,2,0)&amp;" - "&amp;'6A'!$A$1,
IF(AS84="6B",INDEX(OFFSET('6B'!$A$6:$A$39,SMALL('6B'!AR$6:AR$39,COUNTIF(AS$6:AS84,"6B")),0),MATCH(1,OFFSET('6B'!U$6:U$39,SMALL('6B'!AR$6:AR$39,COUNTIF(AS$6:AS84,"6B")),0),0))&amp;" "&amp;VLOOKUP(INDEX(OFFSET('6B'!$A$6:$A$39,SMALL('6B'!AR$6:AR$39,COUNTIF(AS$6:AS84,"6B")),0),MATCH(1,OFFSET('6B'!U$6:U$39,SMALL('6B'!AR$6:AR$39,COUNTIF(AS$6:AS84,"6B")),0),0)),'6B'!$A$6:$B$39,2,0)&amp;" - "&amp;'6B'!$A$1,
IF(AS84="6C",INDEX(OFFSET('6C'!$A$6:$A$41,SMALL('6C'!AR$6:AR$41,COUNTIF(AS$6:AS84,"6C")),0),MATCH(1,OFFSET('6C'!U$6:U$41,SMALL('6C'!AR$6:AR$41,COUNTIF(AS$6:AS84,"6C")),0),0))&amp;" "&amp;VLOOKUP(INDEX(OFFSET('6C'!$A$6:$A$41,SMALL('6C'!AR$6:AR$41,COUNTIF(AS$6:AS84,"6C")),0),MATCH(1,OFFSET('6C'!U$6:U$41,SMALL('6C'!AR$6:AR$41,COUNTIF(AS$6:AS84,"6C")),0),0)),'6C'!$A$6:$B$41,2,0)&amp;" - "&amp;'6C'!$A$1,
IF(AS84="6D",INDEX(OFFSET('6D'!$A$6:$A$42,SMALL('6D'!AR$6:AR$42,COUNTIF(AS$6:AS84,"6D")),0),MATCH(1,OFFSET('6D'!U$6:U$42,SMALL('6D'!AR$6:AR$42,COUNTIF(AS$6:AS84,"6D")),0),0))&amp;" "&amp;VLOOKUP(INDEX(OFFSET('6D'!$A$6:$A$42,SMALL('6D'!AR$6:AR$42,COUNTIF(AS$6:AS84,"6D")),0),MATCH(1,OFFSET('6D'!U$6:U$42,SMALL('6D'!AR$6:AR$42,COUNTIF(AS$6:AS84,"6D")),0),0)),'6D'!$A$6:$B$42,2,0)&amp;" - "&amp;'6D'!$A$1,
IF(AS84="6E",INDEX(OFFSET('6E'!$A$6:$A$40,SMALL('6E'!AR$6:AR$40,COUNTIF(AS$6:AS84,"6E")),0),MATCH(1,OFFSET('6E'!U$6:U$40,SMALL('6E'!AR$6:AR$40,COUNTIF(AS$6:AS84,"6E")),0),0))&amp;" "&amp;VLOOKUP(INDEX(OFFSET('6E'!$A$6:$A$40,SMALL('6E'!AR$6:AR$40,COUNTIF(AS$6:AS84,"6E")),0),MATCH(1,OFFSET('6E'!U$6:U$40,SMALL('6E'!AR$6:AR$40,COUNTIF(AS$6:AS84,"6E")),0),0)),'6E'!$A$6:$B$40,2,0)&amp;" - "&amp;'6E'!$A$1,
IF(AS84="5A",INDEX(OFFSET('5A'!$A$6:$A$41,SMALL('5A'!AR$6:AR$41,COUNTIF(AS$6:AS84,"5A")),0),MATCH(1,OFFSET('5A'!U$6:U$41,SMALL('5A'!AR$6:AR$41,COUNTIF(AS$6:AS84,"5A")),0),0))&amp;" "&amp;VLOOKUP(INDEX(OFFSET('5A'!$A$6:$A$41,SMALL('5A'!AR$6:AR$41,COUNTIF(AS$6:AS84,"5A")),0),MATCH(1,OFFSET('5A'!U$6:U$41,SMALL('5A'!AR$6:AR$41,COUNTIF(AS$6:AS84,"5A")),0),0)),'5A'!$A$6:$B$41,2,0)&amp;" - "&amp;'5A'!$A$1,
IF(AS84="5B",INDEX(OFFSET('5B'!$A$6:$A$39,SMALL('5B'!AR$6:AR$39,COUNTIF(AS$6:AS84,"5B")),0),MATCH(1,OFFSET('5B'!U$6:U$39,SMALL('5B'!AR$6:AR$39,COUNTIF(AS$6:AS84,"5B")),0),0))&amp;" "&amp;VLOOKUP(INDEX(OFFSET('5B'!$A$6:$A$39,SMALL('5B'!AR$6:AR$39,COUNTIF(AS$6:AS84,"5B")),0),MATCH(1,OFFSET('5B'!U$6:U$39,SMALL('5B'!AR$6:AR$39,COUNTIF(AS$6:AS84,"5B")),0),0)),'5B'!$A$6:$B$39,2,0)&amp;" - "&amp;'5B'!$A$1,
IF(AS84="5C",INDEX(OFFSET('5C'!$A$6:$A$39,SMALL('5C'!AR$6:AR$39,COUNTIF(AS$6:AS84,"5C")),0),MATCH(1,OFFSET('5C'!U$6:U$39,SMALL('5C'!AR$6:AR$39,COUNTIF(AS$6:AS84,"5C")),0),0))&amp;" "&amp;VLOOKUP(INDEX(OFFSET('5C'!$A$6:$A$39,SMALL('5C'!AR$6:AR$39,COUNTIF(AS$6:AS84,"5C")),0),MATCH(1,OFFSET('5C'!U$6:U$39,SMALL('5C'!AR$6:AR$39,COUNTIF(AS$6:AS84,"5C")),0),0)),'5C'!$A$6:$B$39,2,0)&amp;" - "&amp;'5C'!$A$1,
IF(AS84="5D",INDEX(OFFSET('5D'!$A$6:$A$41,SMALL('5D'!AR$6:AR$41,COUNTIF(AS$6:AS84,"5D")),0),MATCH(1,OFFSET('5D'!U$6:U$41,SMALL('5D'!AR$6:AR$41,COUNTIF(AS$6:AS84,"5D")),0),0))&amp;" "&amp;VLOOKUP(INDEX(OFFSET('5D'!$A$6:$A$41,SMALL('5D'!AR$6:AR$41,COUNTIF(AS$6:AS84,"5D")),0),MATCH(1,OFFSET('5D'!U$6:U$41,SMALL('5D'!AR$6:AR$41,COUNTIF(AS$6:AS84,"5D")),0),0)),'5D'!$A$6:$B$41,2,0)&amp;" - "&amp;'5D'!$A$1,
IF(AS84="5E",INDEX(OFFSET('5E'!$A$6:$A$40,SMALL('5E'!AR$6:AR$40,COUNTIF(AS$6:AS84,"5E")),0),MATCH(1,OFFSET('5E'!U$6:U$40,SMALL('5E'!AR$6:AR$40,COUNTIF(AS$6:AS84,"5E")),0),0))&amp;" "&amp;VLOOKUP(INDEX(OFFSET('5E'!$A$6:$A$40,SMALL('5E'!AR$6:AR$40,COUNTIF(AS$6:AS84,"5E")),0),MATCH(1,OFFSET('5E'!U$6:U$40,SMALL('5E'!AR$6:AR$40,COUNTIF(AS$6:AS84,"5E")),0),0)),'5E'!$A$6:$B$40,2,0)&amp;" - "&amp;'5E'!$A$1,
IF(AS84="5F",INDEX(OFFSET('5F'!$A$6:$A$40,SMALL('5F'!AR$6:AR$40,COUNTIF(AS$6:AS84,"5F")),0),MATCH(1,OFFSET('5F'!U$6:U$40,SMALL('5F'!AR$6:AR$40,COUNTIF(AS$6:AS84,"5F")),0),0))&amp;" "&amp;VLOOKUP(INDEX(OFFSET('5F'!$A$6:$A$40,SMALL('5F'!AR$6:AR$40,COUNTIF(AS$6:AS84,"5F")),0),MATCH(1,OFFSET('5F'!U$6:U$40,SMALL('5F'!AR$6:AR$40,COUNTIF(AS$6:AS84,"5F")),0),0)),'5F'!$A$6:$B$40,2,0)&amp;" - "&amp;'5F'!$A$1,
IF(AS84="4A",INDEX(OFFSET('4A'!$A$6:$A$38,SMALL('4A'!AR$6:AR$38,COUNTIF(AS$6:AS84,"4A")),0),MATCH(1,OFFSET('4A'!U$6:U$38,SMALL('4A'!AR$6:AR$38,COUNTIF(AS$6:AS84,"4A")),0),0))&amp;" "&amp;VLOOKUP(INDEX(OFFSET('4A'!$A$6:$A$38,SMALL('4A'!AR$6:AR$38,COUNTIF(AS$6:AS84,"4A")),0),MATCH(1,OFFSET('4A'!U$6:U$38,SMALL('4A'!AR$6:AR$38,COUNTIF(AS$6:AS84,"4A")),0),0)),'4A'!$A$6:$B$38,2,0)&amp;" - "&amp;'4A'!$A$1,
IF(AS84="4B",INDEX(OFFSET('4B'!$A$6:$A$37,SMALL('4B'!AR$6:AR$37,COUNTIF(AS$6:AS84,"4B")),0),MATCH(1,OFFSET('4B'!U$6:U$37,SMALL('4B'!AR$6:AR$37,COUNTIF(AS$6:AS84,"4B")),0),0))&amp;" "&amp;VLOOKUP(INDEX(OFFSET('4B'!$A$6:$A$37,SMALL('4B'!AR$6:AR$37,COUNTIF(AS$6:AS84,"4B")),0),MATCH(1,OFFSET('4B'!U$6:U$37,SMALL('4B'!AR$6:AR$37,COUNTIF(AS$6:AS84,"4B")),0),0)),'4B'!$A$6:$B$37,2,0)&amp;" - "&amp;'4B'!$A$1,
IF(AS84="4C",INDEX(OFFSET('4C'!$A$6:$A$38,SMALL('4C'!AR$6:AR$38,COUNTIF(AS$6:AS84,"4C")),0),MATCH(1,OFFSET('4C'!U$6:U$38,SMALL('4C'!AR$6:AR$38,COUNTIF(AS$6:AS84,"4C")),0),0))&amp;" "&amp;VLOOKUP(INDEX(OFFSET('4C'!$A$6:$A$38,SMALL('4C'!AR$6:AR$38,COUNTIF(AS$6:AS84,"4C")),0),MATCH(1,OFFSET('4C'!U$6:U$38,SMALL('4C'!AR$6:AR$38,COUNTIF(AS$6:AS84,"4C")),0),0)),'4C'!$A$6:$B$38,2,0)&amp;" - "&amp;'4C'!$A$1,
IF(AS84="4D",INDEX(OFFSET('4D'!$A$6:$A$37,SMALL('4D'!AR$6:AR$37,COUNTIF(AS$6:AS84,"4D")),0),MATCH(1,OFFSET('4D'!U$6:U$37,SMALL('4D'!AR$6:AR$37,COUNTIF(AS$6:AS84,"4D")),0),0))&amp;" "&amp;VLOOKUP(INDEX(OFFSET('4D'!$A$6:$A$37,SMALL('4D'!AR$6:AR$37,COUNTIF(AS$6:AS84,"4D")),0),MATCH(1,OFFSET('4D'!U$6:U$37,SMALL('4D'!AR$6:AR$37,COUNTIF(AS$6:AS84,"4D")),0),0)),'4D'!$A$6:$B$37,2,0)&amp;" - "&amp;'4D'!$A$1,
IF(AS84="4E",INDEX(OFFSET('4E'!$A$6:$A$37,SMALL('4E'!AR$6:AR$37,COUNTIF(AS$6:AS84,"4E")),0),MATCH(1,OFFSET('4E'!U$6:U$37,SMALL('4E'!AR$6:AR$37,COUNTIF(AS$6:AS84,"4E")),0),0))&amp;" "&amp;VLOOKUP(INDEX(OFFSET('4E'!$A$6:$A$37,SMALL('4E'!AR$6:AR$37,COUNTIF(AS$6:AS84,"4E")),0),MATCH(1,OFFSET('4E'!U$6:U$37,SMALL('4E'!AR$6:AR$37,COUNTIF(AS$6:AS84,"4E")),0),0)),'4E'!$A$6:$B$37,2,0)&amp;" - "&amp;'4E'!$A$1,
IF(AS84="CM2",INDEX(OFFSET('CM2'!$A$6:$A$36,SMALL('CM2'!AR$6:AR$36,COUNTIF(AS$6:AS84,"CM2")),0),MATCH(1,OFFSET('CM2'!U$6:U$36,SMALL('CM2'!AR$6:AR$36,COUNTIF(AS$6:AS84,"CM2")),0),0))&amp;" "&amp;VLOOKUP(INDEX(OFFSET('CM2'!$A$6:$A$36,SMALL('CM2'!AR$6:AR$36,COUNTIF(AS$6:AS84,"CM2")),0),MATCH(1,OFFSET('CM2'!U$6:U$36,SMALL('CM2'!AR$6:AR$36,COUNTIF(AS$6:AS84,"CM2")),0),0)),'CM2'!$A$6:$B$36,2,0)&amp;" - "&amp;'CM2'!$A$1,BM84)))))))))))))))))),"")</f>
        <v/>
      </c>
      <c r="AA84" s="34" t="str">
        <f>IF(COUNTIF(AA$6:AA83,"6A")&lt;COUNTIF('6A'!C$6:C$33,1),"6A",
IF(COUNTIF(AA$6:AA83,"6B")&lt;COUNTIF('6B'!C$6:C$36,1),"6B",
IF(COUNTIF(AA$6:AA83,"6C")&lt;COUNTIF('6C'!C$6:C$38,1),"6C",
IF(COUNTIF(AA$6:AA83,"6D")&lt;COUNTIF('6D'!C$6:C$39,1),"6D",
IF(COUNTIF(AA$6:AA83,"6E")&lt;COUNTIF('6E'!C$6:C$37,1),"6E",
IF(COUNTIF(AA$6:AA83,"5A")&lt;COUNTIF('5A'!C$6:C$38,1),"5A",
IF(COUNTIF(AA$6:AA83,"5B")&lt;COUNTIF('5B'!C$6:C$33,1),"5B",
IF(COUNTIF(AA$6:AA83,"5C")&lt;COUNTIF('5C'!C$6:C$36,1),"5C",
IF(COUNTIF(AA$6:AA83,"5D")&lt;COUNTIF('5D'!C$6:C$38,1),"5D",
IF(COUNTIF(AA$6:AA83,"5E")&lt;COUNTIF('5E'!C$6:C$37,1),"5E",
IF(COUNTIF(AA$6:AA83,"5F")&lt;COUNTIF('5F'!C$6:C$37,1),"5F",
IF(COUNTIF(AA$6:AA83,"4A")&lt;COUNTIF('4A'!C$6:C$33,1),"4A",
IF(COUNTIF(AA$6:AA83,"4B")&lt;COUNTIF('4B'!C$6:C$33,1),"4B",
IF(COUNTIF(AA$6:AA83,"4C")&lt;COUNTIF('4C'!C$6:C$33,1),"4C",
IF(COUNTIF(AA$6:AA83,"4D")&lt;COUNTIF('4D'!C$6:C$33,1),"4D",
IF(COUNTIF(AA$6:AA83,"4E")&lt;COUNTIF('4E'!C$6:C$33,1),"4E",
IF(COUNTIF(AA$6:AA83,"3A")&lt;COUNTIF('3A'!C$6:C$33,1),"3A",
IF(COUNTIF(AA$6:AA83,"3B")&lt;COUNTIF('3B'!C$6:C$33,1),"3B",
IF(COUNTIF(AA$6:AA83,"3C")&lt;COUNTIF('3C'!C$6:C$38,1),"3C",
IF(COUNTIF(AA$6:AA83,"3D")&lt;COUNTIF('3D'!C$6:C$36,1),"3D",
IF(COUNTIF(AA$6:AA83,"3E")&lt;COUNTIF('3E'!C$6:C$33,1),"3E",
IF(COUNTIF(AA$6:AA83,"CM2")&lt;COUNTIF('CM2'!C$6:C$33,1),"CM2",
""))))))))))))))))))))))</f>
        <v/>
      </c>
      <c r="AB84" s="45" t="str">
        <f>IF(COUNTIF(AB$6:AB83,"6A")&lt;COUNTIF('6A'!D$6:D$33,1),"6A",
IF(COUNTIF(AB$6:AB83,"6B")&lt;COUNTIF('6B'!D$6:D$36,1),"6B",
IF(COUNTIF(AB$6:AB83,"6C")&lt;COUNTIF('6C'!D$6:D$38,1),"6C",
IF(COUNTIF(AB$6:AB83,"6D")&lt;COUNTIF('6D'!D$6:D$39,1),"6D",
IF(COUNTIF(AB$6:AB83,"6E")&lt;COUNTIF('6E'!D$6:D$37,1),"6E",
IF(COUNTIF(AB$6:AB83,"5A")&lt;COUNTIF('5A'!D$6:D$38,1),"5A",
IF(COUNTIF(AB$6:AB83,"5B")&lt;COUNTIF('5B'!D$6:D$33,1),"5B",
IF(COUNTIF(AB$6:AB83,"5C")&lt;COUNTIF('5C'!D$6:D$36,1),"5C",
IF(COUNTIF(AB$6:AB83,"5D")&lt;COUNTIF('5D'!D$6:D$38,1),"5D",
IF(COUNTIF(AB$6:AB83,"5E")&lt;COUNTIF('5E'!D$6:D$37,1),"5E",
IF(COUNTIF(AB$6:AB83,"5F")&lt;COUNTIF('5F'!D$6:D$37,1),"5F",
IF(COUNTIF(AB$6:AB83,"4A")&lt;COUNTIF('4A'!D$6:D$33,1),"4A",
IF(COUNTIF(AB$6:AB83,"4B")&lt;COUNTIF('4B'!D$6:D$33,1),"4B",
IF(COUNTIF(AB$6:AB83,"4C")&lt;COUNTIF('4C'!D$6:D$33,1),"4C",
IF(COUNTIF(AB$6:AB83,"4D")&lt;COUNTIF('4D'!D$6:D$33,1),"4D",
IF(COUNTIF(AB$6:AB83,"4E")&lt;COUNTIF('4E'!D$6:D$33,1),"4E",
IF(COUNTIF(AB$6:AB83,"3A")&lt;COUNTIF('3A'!D$6:D$33,1),"3A",
IF(COUNTIF(AB$6:AB83,"3B")&lt;COUNTIF('3B'!D$6:D$33,1),"3B",
IF(COUNTIF(AB$6:AB83,"3C")&lt;COUNTIF('3C'!D$6:D$38,1),"3C",
IF(COUNTIF(AB$6:AB83,"3D")&lt;COUNTIF('3D'!D$6:D$36,1),"3D",
IF(COUNTIF(AB$6:AB83,"3E")&lt;COUNTIF('3E'!D$6:D$33,1),"3E",
IF(COUNTIF(AB$6:AB83,"CM2")&lt;COUNTIF('CM2'!D$6:D$33,1),"CM2",
""))))))))))))))))))))))</f>
        <v/>
      </c>
      <c r="AC84" s="37" t="str">
        <f>IF(COUNTIF(AC$6:AC83,"6A")&lt;COUNTIF('6A'!E$6:E$33,1),"6A",
IF(COUNTIF(AC$6:AC83,"6B")&lt;COUNTIF('6B'!E$6:E$36,1),"6B",
IF(COUNTIF(AC$6:AC83,"6C")&lt;COUNTIF('6C'!E$6:E$38,1),"6C",
IF(COUNTIF(AC$6:AC83,"6D")&lt;COUNTIF('6D'!E$6:E$39,1),"6D",
IF(COUNTIF(AC$6:AC83,"6E")&lt;COUNTIF('6E'!E$6:E$37,1),"6E",
IF(COUNTIF(AC$6:AC83,"5A")&lt;COUNTIF('5A'!E$6:E$38,1),"5A",
IF(COUNTIF(AC$6:AC83,"5B")&lt;COUNTIF('5B'!E$6:E$33,1),"5B",
IF(COUNTIF(AC$6:AC83,"5C")&lt;COUNTIF('5C'!E$6:E$36,1),"5C",
IF(COUNTIF(AC$6:AC83,"5D")&lt;COUNTIF('5D'!E$6:E$38,1),"5D",
IF(COUNTIF(AC$6:AC83,"5E")&lt;COUNTIF('5E'!E$6:E$37,1),"5E",
IF(COUNTIF(AC$6:AC83,"5F")&lt;COUNTIF('5F'!E$6:E$37,1),"5F",
IF(COUNTIF(AC$6:AC83,"4A")&lt;COUNTIF('4A'!E$6:E$33,1),"4A",
IF(COUNTIF(AC$6:AC83,"4B")&lt;COUNTIF('4B'!E$6:E$33,1),"4B",
IF(COUNTIF(AC$6:AC83,"4C")&lt;COUNTIF('4C'!E$6:E$33,1),"4C",
IF(COUNTIF(AC$6:AC83,"4D")&lt;COUNTIF('4D'!E$6:E$33,1),"4D",
IF(COUNTIF(AC$6:AC83,"4E")&lt;COUNTIF('4E'!E$6:E$33,1),"4E",
IF(COUNTIF(AC$6:AC83,"3A")&lt;COUNTIF('3A'!E$6:E$33,1),"3A",
IF(COUNTIF(AC$6:AC83,"3B")&lt;COUNTIF('3B'!E$6:E$33,1),"3B",
IF(COUNTIF(AC$6:AC83,"3C")&lt;COUNTIF('3C'!E$6:E$38,1),"3C",
IF(COUNTIF(AC$6:AC83,"3D")&lt;COUNTIF('3D'!E$6:E$36,1),"3D",
IF(COUNTIF(AC$6:AC83,"3E")&lt;COUNTIF('3E'!E$6:E$33,1),"3E",
IF(COUNTIF(AC$6:AC83,"CM2")&lt;COUNTIF('CM2'!E$6:E$33,1),"CM2",
""))))))))))))))))))))))</f>
        <v/>
      </c>
      <c r="AD84" s="40" t="str">
        <f>IF(COUNTIF(AD$6:AD83,"6A")&lt;COUNTIF('6A'!F$6:F$33,1),"6A",
IF(COUNTIF(AD$6:AD83,"6B")&lt;COUNTIF('6B'!F$6:F$36,1),"6B",
IF(COUNTIF(AD$6:AD83,"6C")&lt;COUNTIF('6C'!F$6:F$38,1),"6C",
IF(COUNTIF(AD$6:AD83,"6D")&lt;COUNTIF('6D'!F$6:F$39,1),"6D",
IF(COUNTIF(AD$6:AD83,"6E")&lt;COUNTIF('6E'!F$6:F$37,1),"6E",
IF(COUNTIF(AD$6:AD83,"5A")&lt;COUNTIF('5A'!F$6:F$38,1),"5A",
IF(COUNTIF(AD$6:AD83,"5B")&lt;COUNTIF('5B'!F$6:F$33,1),"5B",
IF(COUNTIF(AD$6:AD83,"5C")&lt;COUNTIF('5C'!F$6:F$36,1),"5C",
IF(COUNTIF(AD$6:AD83,"5D")&lt;COUNTIF('5D'!F$6:F$38,1),"5D",
IF(COUNTIF(AD$6:AD83,"5E")&lt;COUNTIF('5E'!F$6:F$37,1),"5E",
IF(COUNTIF(AD$6:AD83,"5F")&lt;COUNTIF('5F'!F$6:F$37,1),"5F",
IF(COUNTIF(AD$6:AD83,"4A")&lt;COUNTIF('4A'!F$6:F$33,1),"4A",
IF(COUNTIF(AD$6:AD83,"4B")&lt;COUNTIF('4B'!F$6:F$33,1),"4B",
IF(COUNTIF(AD$6:AD83,"4C")&lt;COUNTIF('4C'!F$6:F$33,1),"4C",
IF(COUNTIF(AD$6:AD83,"4D")&lt;COUNTIF('4D'!F$6:F$33,1),"4D",
IF(COUNTIF(AD$6:AD83,"4E")&lt;COUNTIF('4E'!F$6:F$33,1),"4E",
IF(COUNTIF(AD$6:AD83,"3A")&lt;COUNTIF('3A'!F$6:F$33,1),"3A",
IF(COUNTIF(AD$6:AD83,"3B")&lt;COUNTIF('3B'!F$6:F$33,1),"3B",
IF(COUNTIF(AD$6:AD83,"3C")&lt;COUNTIF('3C'!F$6:F$38,1),"3C",
IF(COUNTIF(AD$6:AD83,"3D")&lt;COUNTIF('3D'!F$6:F$36,1),"3D",
IF(COUNTIF(AD$6:AD83,"3E")&lt;COUNTIF('3E'!F$6:F$33,1),"3E",
IF(COUNTIF(AD$6:AD83,"CM2")&lt;COUNTIF('CM2'!F$6:F$33,1),"CM2",
""))))))))))))))))))))))</f>
        <v/>
      </c>
      <c r="AE84" s="42" t="str">
        <f>IF(COUNTIF(AE$6:AE83,"6A")&lt;COUNTIF('6A'!G$6:G$33,1),"6A",
IF(COUNTIF(AE$6:AE83,"6B")&lt;COUNTIF('6B'!G$6:G$36,1),"6B",
IF(COUNTIF(AE$6:AE83,"6C")&lt;COUNTIF('6C'!G$6:G$38,1),"6C",
IF(COUNTIF(AE$6:AE83,"6D")&lt;COUNTIF('6D'!G$6:G$39,1),"6D",
IF(COUNTIF(AE$6:AE83,"6E")&lt;COUNTIF('6E'!G$6:G$37,1),"6E",
IF(COUNTIF(AE$6:AE83,"5A")&lt;COUNTIF('5A'!G$6:G$38,1),"5A",
IF(COUNTIF(AE$6:AE83,"5B")&lt;COUNTIF('5B'!G$6:G$33,1),"5B",
IF(COUNTIF(AE$6:AE83,"5C")&lt;COUNTIF('5C'!G$6:G$36,1),"5C",
IF(COUNTIF(AE$6:AE83,"5D")&lt;COUNTIF('5D'!G$6:G$38,1),"5D",
IF(COUNTIF(AE$6:AE83,"5E")&lt;COUNTIF('5E'!G$6:G$37,1),"5E",
IF(COUNTIF(AE$6:AE83,"5F")&lt;COUNTIF('5F'!G$6:G$37,1),"5F",
IF(COUNTIF(AE$6:AE83,"4A")&lt;COUNTIF('4A'!G$6:G$33,1),"4A",
IF(COUNTIF(AE$6:AE83,"4B")&lt;COUNTIF('4B'!G$6:G$33,1),"4B",
IF(COUNTIF(AE$6:AE83,"4C")&lt;COUNTIF('4C'!G$6:G$33,1),"4C",
IF(COUNTIF(AE$6:AE83,"4D")&lt;COUNTIF('4D'!G$6:G$33,1),"4D",
IF(COUNTIF(AE$6:AE83,"4E")&lt;COUNTIF('4E'!G$6:G$33,1),"4E",
IF(COUNTIF(AE$6:AE83,"3A")&lt;COUNTIF('3A'!G$6:G$33,1),"3A",
IF(COUNTIF(AE$6:AE83,"3B")&lt;COUNTIF('3B'!G$6:G$33,1),"3B",
IF(COUNTIF(AE$6:AE83,"3C")&lt;COUNTIF('3C'!G$6:G$38,1),"3C",
IF(COUNTIF(AE$6:AE83,"3D")&lt;COUNTIF('3D'!G$6:G$36,1),"3D",
IF(COUNTIF(AE$6:AE83,"3E")&lt;COUNTIF('3E'!G$6:G$33,1),"3E",
IF(COUNTIF(AE$6:AE83,"CM2")&lt;COUNTIF('CM2'!G$6:G$33,1),"CM2",
""))))))))))))))))))))))</f>
        <v/>
      </c>
      <c r="AF84" s="44" t="str">
        <f>IF(COUNTIF(AF$6:AF83,"6A")&lt;COUNTIF('6A'!H$6:H$33,1),"6A",
IF(COUNTIF(AF$6:AF83,"6B")&lt;COUNTIF('6B'!H$6:H$36,1),"6B",
IF(COUNTIF(AF$6:AF83,"6C")&lt;COUNTIF('6C'!H$6:H$38,1),"6C",
IF(COUNTIF(AF$6:AF83,"6D")&lt;COUNTIF('6D'!H$6:H$39,1),"6D",
IF(COUNTIF(AF$6:AF83,"6E")&lt;COUNTIF('6E'!H$6:H$37,1),"6E",
IF(COUNTIF(AF$6:AF83,"5A")&lt;COUNTIF('5A'!H$6:H$38,1),"5A",
IF(COUNTIF(AF$6:AF83,"5B")&lt;COUNTIF('5B'!H$6:H$33,1),"5B",
IF(COUNTIF(AF$6:AF83,"5C")&lt;COUNTIF('5C'!H$6:H$36,1),"5C",
IF(COUNTIF(AF$6:AF83,"5D")&lt;COUNTIF('5D'!H$6:H$38,1),"5D",
IF(COUNTIF(AF$6:AF83,"5E")&lt;COUNTIF('5E'!H$6:H$37,1),"5E",
IF(COUNTIF(AF$6:AF83,"5F")&lt;COUNTIF('5F'!H$6:H$37,1),"5F",
IF(COUNTIF(AF$6:AF83,"4A")&lt;COUNTIF('4A'!H$6:H$33,1),"4A",
IF(COUNTIF(AF$6:AF83,"4B")&lt;COUNTIF('4B'!H$6:H$33,1),"4B",
IF(COUNTIF(AF$6:AF83,"4C")&lt;COUNTIF('4C'!H$6:H$33,1),"4C",
IF(COUNTIF(AF$6:AF83,"4D")&lt;COUNTIF('4D'!H$6:H$33,1),"4D",
IF(COUNTIF(AF$6:AF83,"4E")&lt;COUNTIF('4E'!H$6:H$33,1),"4E",
IF(COUNTIF(AF$6:AF83,"3A")&lt;COUNTIF('3A'!H$6:H$33,1),"3A",
IF(COUNTIF(AF$6:AF83,"3B")&lt;COUNTIF('3B'!H$6:H$33,1),"3B",
IF(COUNTIF(AF$6:AF83,"3C")&lt;COUNTIF('3C'!H$6:H$38,1),"3C",
IF(COUNTIF(AF$6:AF83,"3D")&lt;COUNTIF('3D'!H$6:H$36,1),"3D",
IF(COUNTIF(AF$6:AF83,"3E")&lt;COUNTIF('3E'!H$6:H$33,1),"3E",
IF(COUNTIF(AF$6:AF83,"CM2")&lt;COUNTIF('CM2'!H$6:H$33,1),"CM2",
""))))))))))))))))))))))</f>
        <v/>
      </c>
      <c r="AG84" s="30"/>
      <c r="AH84" s="34" t="str">
        <f>IF(COUNTIF(AH$6:AH83,"6A")&lt;COUNTIF('6A'!J$6:J$33,1),"6A",
IF(COUNTIF(AH$6:AH83,"6B")&lt;COUNTIF('6B'!J$6:J$36,1),"6B",
IF(COUNTIF(AH$6:AH83,"6C")&lt;COUNTIF('6C'!J$6:J$38,1),"6C",
IF(COUNTIF(AH$6:AH83,"6D")&lt;COUNTIF('6D'!J$6:J$39,1),"6D",
IF(COUNTIF(AH$6:AH83,"6E")&lt;COUNTIF('6E'!J$6:J$37,1),"6E",
IF(COUNTIF(AH$6:AH83,"5A")&lt;COUNTIF('5A'!J$6:J$38,1),"5A",
IF(COUNTIF(AH$6:AH83,"5B")&lt;COUNTIF('5B'!J$6:J$33,1),"5B",
IF(COUNTIF(AH$6:AH83,"5C")&lt;COUNTIF('5C'!J$6:J$36,1),"5C",
IF(COUNTIF(AH$6:AH83,"5D")&lt;COUNTIF('5D'!J$6:J$38,1),"5D",
IF(COUNTIF(AH$6:AH83,"5E")&lt;COUNTIF('5E'!J$6:J$37,1),"5E",
IF(COUNTIF(AH$6:AH83,"5F")&lt;COUNTIF('5F'!J$6:J$37,1),"5F",
IF(COUNTIF(AH$6:AH83,"4A")&lt;COUNTIF('4A'!J$6:J$33,1),"4A",
IF(COUNTIF(AH$6:AH83,"4B")&lt;COUNTIF('4B'!J$6:J$33,1),"4B",
IF(COUNTIF(AH$6:AH83,"4C")&lt;COUNTIF('4C'!J$6:J$33,1),"4C",
IF(COUNTIF(AH$6:AH83,"4D")&lt;COUNTIF('4D'!J$6:J$33,1),"4D",
IF(COUNTIF(AH$6:AH83,"4E")&lt;COUNTIF('4E'!J$6:J$33,1),"4E",
IF(COUNTIF(AH$6:AH83,"3A")&lt;COUNTIF('3A'!J$6:J$33,1),"3A",
IF(COUNTIF(AH$6:AH83,"3B")&lt;COUNTIF('3B'!J$6:J$33,1),"3B",
IF(COUNTIF(AH$6:AH83,"3C")&lt;COUNTIF('3C'!J$6:J$38,1),"3C",
IF(COUNTIF(AH$6:AH83,"3D")&lt;COUNTIF('3D'!J$6:J$36,1),"3D",
IF(COUNTIF(AH$6:AH83,"3E")&lt;COUNTIF('3E'!J$6:J$33,1),"3E",
IF(COUNTIF(AH$6:AH83,"CM2")&lt;COUNTIF('CM2'!J$6:J$33,1),"CM2",
""))))))))))))))))))))))</f>
        <v/>
      </c>
      <c r="AI84" s="45" t="str">
        <f>IF(COUNTIF(AI$6:AI83,"6A")&lt;COUNTIF('6A'!K$6:K$33,1),"6A",
IF(COUNTIF(AI$6:AI83,"6B")&lt;COUNTIF('6B'!K$6:K$36,1),"6B",
IF(COUNTIF(AI$6:AI83,"6C")&lt;COUNTIF('6C'!K$6:K$38,1),"6C",
IF(COUNTIF(AI$6:AI83,"6D")&lt;COUNTIF('6D'!K$6:K$39,1),"6D",
IF(COUNTIF(AI$6:AI83,"6E")&lt;COUNTIF('6E'!K$6:K$37,1),"6E",
IF(COUNTIF(AI$6:AI83,"5A")&lt;COUNTIF('5A'!K$6:K$38,1),"5A",
IF(COUNTIF(AI$6:AI83,"5B")&lt;COUNTIF('5B'!K$6:K$33,1),"5B",
IF(COUNTIF(AI$6:AI83,"5C")&lt;COUNTIF('5C'!K$6:K$36,1),"5C",
IF(COUNTIF(AI$6:AI83,"5D")&lt;COUNTIF('5D'!K$6:K$38,1),"5D",
IF(COUNTIF(AI$6:AI83,"5E")&lt;COUNTIF('5E'!K$6:K$37,1),"5E",
IF(COUNTIF(AI$6:AI83,"5F")&lt;COUNTIF('5F'!K$6:K$37,1),"5F",
IF(COUNTIF(AI$6:AI83,"4A")&lt;COUNTIF('4A'!K$6:K$33,1),"4A",
IF(COUNTIF(AI$6:AI83,"4B")&lt;COUNTIF('4B'!K$6:K$33,1),"4B",
IF(COUNTIF(AI$6:AI83,"4C")&lt;COUNTIF('4C'!K$6:K$33,1),"4C",
IF(COUNTIF(AI$6:AI83,"4D")&lt;COUNTIF('4D'!K$6:K$33,1),"4D",
IF(COUNTIF(AI$6:AI83,"4E")&lt;COUNTIF('4E'!K$6:K$33,1),"4E",
IF(COUNTIF(AI$6:AI83,"3A")&lt;COUNTIF('3A'!K$6:K$33,1),"3A",
IF(COUNTIF(AI$6:AI83,"3B")&lt;COUNTIF('3B'!K$6:K$33,1),"3B",
IF(COUNTIF(AI$6:AI83,"3C")&lt;COUNTIF('3C'!K$6:K$38,1),"3C",
IF(COUNTIF(AI$6:AI83,"3D")&lt;COUNTIF('3D'!K$6:K$36,1),"3D",
IF(COUNTIF(AI$6:AI83,"3E")&lt;COUNTIF('3E'!K$6:K$33,1),"3E",
IF(COUNTIF(AI$6:AI83,"CM2")&lt;COUNTIF('CM2'!K$6:K$33,1),"CM2",
""))))))))))))))))))))))</f>
        <v/>
      </c>
      <c r="AJ84" s="36" t="str">
        <f>IF(COUNTIF(AJ$6:AJ83,"6A")&lt;COUNTIF('6A'!L$6:L$33,1),"6A",
IF(COUNTIF(AJ$6:AJ83,"6B")&lt;COUNTIF('6B'!L$6:L$36,1),"6B",
IF(COUNTIF(AJ$6:AJ83,"6C")&lt;COUNTIF('6C'!L$6:L$38,1),"6C",
IF(COUNTIF(AJ$6:AJ83,"6D")&lt;COUNTIF('6D'!L$6:L$39,1),"6D",
IF(COUNTIF(AJ$6:AJ83,"6E")&lt;COUNTIF('6E'!L$6:L$37,1),"6E",
IF(COUNTIF(AJ$6:AJ83,"5A")&lt;COUNTIF('5A'!L$6:L$38,1),"5A",
IF(COUNTIF(AJ$6:AJ83,"5B")&lt;COUNTIF('5B'!L$6:L$33,1),"5B",
IF(COUNTIF(AJ$6:AJ83,"5C")&lt;COUNTIF('5C'!L$6:L$36,1),"5C",
IF(COUNTIF(AJ$6:AJ83,"5D")&lt;COUNTIF('5D'!L$6:L$38,1),"5D",
IF(COUNTIF(AJ$6:AJ83,"5E")&lt;COUNTIF('5E'!L$6:L$37,1),"5E",
IF(COUNTIF(AJ$6:AJ83,"5F")&lt;COUNTIF('5F'!L$6:L$37,1),"5F",
IF(COUNTIF(AJ$6:AJ83,"4A")&lt;COUNTIF('4A'!L$6:L$33,1),"4A",
IF(COUNTIF(AJ$6:AJ83,"4B")&lt;COUNTIF('4B'!L$6:L$33,1),"4B",
IF(COUNTIF(AJ$6:AJ83,"4C")&lt;COUNTIF('4C'!L$6:L$33,1),"4C",
IF(COUNTIF(AJ$6:AJ83,"4D")&lt;COUNTIF('4D'!L$6:L$33,1),"4D",
IF(COUNTIF(AJ$6:AJ83,"4E")&lt;COUNTIF('4E'!L$6:L$33,1),"4E",
IF(COUNTIF(AJ$6:AJ83,"3A")&lt;COUNTIF('3A'!L$6:L$33,1),"3A",
IF(COUNTIF(AJ$6:AJ83,"3B")&lt;COUNTIF('3B'!L$6:L$33,1),"3B",
IF(COUNTIF(AJ$6:AJ83,"3C")&lt;COUNTIF('3C'!L$6:L$38,1),"3C",
IF(COUNTIF(AJ$6:AJ83,"3D")&lt;COUNTIF('3D'!L$6:L$36,1),"3D",
IF(COUNTIF(AJ$6:AJ83,"3E")&lt;COUNTIF('3E'!L$6:L$33,1),"3E",
IF(COUNTIF(AJ$6:AJ83,"CM2")&lt;COUNTIF('CM2'!L$6:L$33,1),"CM2",
""))))))))))))))))))))))</f>
        <v/>
      </c>
      <c r="AK84" s="39" t="str">
        <f>IF(COUNTIF(AK$6:AK83,"6A")&lt;COUNTIF('6A'!M$6:M$33,1),"6A",
IF(COUNTIF(AK$6:AK83,"6B")&lt;COUNTIF('6B'!M$6:M$36,1),"6B",
IF(COUNTIF(AK$6:AK83,"6C")&lt;COUNTIF('6C'!M$6:M$38,1),"6C",
IF(COUNTIF(AK$6:AK83,"6D")&lt;COUNTIF('6D'!M$6:M$39,1),"6D",
IF(COUNTIF(AK$6:AK83,"6E")&lt;COUNTIF('6E'!M$6:M$37,1),"6E",
IF(COUNTIF(AK$6:AK83,"5A")&lt;COUNTIF('5A'!M$6:M$38,1),"5A",
IF(COUNTIF(AK$6:AK83,"5B")&lt;COUNTIF('5B'!M$6:M$33,1),"5B",
IF(COUNTIF(AK$6:AK83,"5C")&lt;COUNTIF('5C'!M$6:M$36,1),"5C",
IF(COUNTIF(AK$6:AK83,"5D")&lt;COUNTIF('5D'!M$6:M$38,1),"5D",
IF(COUNTIF(AK$6:AK83,"5E")&lt;COUNTIF('5E'!M$6:M$37,1),"5E",
IF(COUNTIF(AK$6:AK83,"5F")&lt;COUNTIF('5F'!M$6:M$37,1),"5F",
IF(COUNTIF(AK$6:AK83,"4A")&lt;COUNTIF('4A'!M$6:M$33,1),"4A",
IF(COUNTIF(AK$6:AK83,"4B")&lt;COUNTIF('4B'!M$6:M$33,1),"4B",
IF(COUNTIF(AK$6:AK83,"4C")&lt;COUNTIF('4C'!M$6:M$33,1),"4C",
IF(COUNTIF(AK$6:AK83,"4D")&lt;COUNTIF('4D'!M$6:M$33,1),"4D",
IF(COUNTIF(AK$6:AK83,"4E")&lt;COUNTIF('4E'!M$6:M$33,1),"4E",
IF(COUNTIF(AK$6:AK83,"3A")&lt;COUNTIF('3A'!M$6:M$33,1),"3A",
IF(COUNTIF(AK$6:AK83,"3B")&lt;COUNTIF('3B'!M$6:M$33,1),"3B",
IF(COUNTIF(AK$6:AK83,"3C")&lt;COUNTIF('3C'!M$6:M$38,1),"3C",
IF(COUNTIF(AK$6:AK83,"3D")&lt;COUNTIF('3D'!M$6:M$36,1),"3D",
IF(COUNTIF(AK$6:AK83,"3E")&lt;COUNTIF('3E'!M$6:M$33,1),"3E",
IF(COUNTIF(AK$6:AK83,"CM2")&lt;COUNTIF('CM2'!M$6:M$33,1),"CM2",
""))))))))))))))))))))))</f>
        <v/>
      </c>
      <c r="AL84" s="42" t="str">
        <f>IF(COUNTIF(AL$6:AL83,"6A")&lt;COUNTIF('6A'!N$6:N$33,1),"6A",
IF(COUNTIF(AL$6:AL83,"6B")&lt;COUNTIF('6B'!N$6:N$36,1),"6B",
IF(COUNTIF(AL$6:AL83,"6C")&lt;COUNTIF('6C'!N$6:N$38,1),"6C",
IF(COUNTIF(AL$6:AL83,"6D")&lt;COUNTIF('6D'!N$6:N$39,1),"6D",
IF(COUNTIF(AL$6:AL83,"6E")&lt;COUNTIF('6E'!N$6:N$37,1),"6E",
IF(COUNTIF(AL$6:AL83,"5A")&lt;COUNTIF('5A'!N$6:N$38,1),"5A",
IF(COUNTIF(AL$6:AL83,"5B")&lt;COUNTIF('5B'!N$6:N$33,1),"5B",
IF(COUNTIF(AL$6:AL83,"5C")&lt;COUNTIF('5C'!N$6:N$36,1),"5C",
IF(COUNTIF(AL$6:AL83,"5D")&lt;COUNTIF('5D'!N$6:N$38,1),"5D",
IF(COUNTIF(AL$6:AL83,"5E")&lt;COUNTIF('5E'!N$6:N$37,1),"5E",
IF(COUNTIF(AL$6:AL83,"5F")&lt;COUNTIF('5F'!N$6:N$37,1),"5F",
IF(COUNTIF(AL$6:AL83,"4A")&lt;COUNTIF('4A'!N$6:N$33,1),"4A",
IF(COUNTIF(AL$6:AL83,"4B")&lt;COUNTIF('4B'!N$6:N$33,1),"4B",
IF(COUNTIF(AL$6:AL83,"4C")&lt;COUNTIF('4C'!N$6:N$33,1),"4C",
IF(COUNTIF(AL$6:AL83,"4D")&lt;COUNTIF('4D'!N$6:N$33,1),"4D",
IF(COUNTIF(AL$6:AL83,"4E")&lt;COUNTIF('4E'!N$6:N$33,1),"4E",
IF(COUNTIF(AL$6:AL83,"3A")&lt;COUNTIF('3A'!N$6:N$33,1),"3A",
IF(COUNTIF(AL$6:AL83,"3B")&lt;COUNTIF('3B'!N$6:N$33,1),"3B",
IF(COUNTIF(AL$6:AL83,"3C")&lt;COUNTIF('3C'!N$6:N$38,1),"3C",
IF(COUNTIF(AL$6:AL83,"3D")&lt;COUNTIF('3D'!N$6:N$36,1),"3D",
IF(COUNTIF(AL$6:AL83,"3E")&lt;COUNTIF('3E'!N$6:N$33,1),"3E",
IF(COUNTIF(AL$6:AL83,"CM2")&lt;COUNTIF('CM2'!N$6:N$33,1),"CM2",
""))))))))))))))))))))))</f>
        <v/>
      </c>
      <c r="AM84" s="44" t="str">
        <f>IF(COUNTIF(AM$6:AM83,"6A")&lt;COUNTIF('6A'!O$6:O$33,1),"6A",
IF(COUNTIF(AM$6:AM83,"6B")&lt;COUNTIF('6B'!O$6:O$36,1),"6B",
IF(COUNTIF(AM$6:AM83,"6C")&lt;COUNTIF('6C'!O$6:O$38,1),"6C",
IF(COUNTIF(AM$6:AM83,"6D")&lt;COUNTIF('6D'!O$6:O$39,1),"6D",
IF(COUNTIF(AM$6:AM83,"6E")&lt;COUNTIF('6E'!O$6:O$37,1),"6E",
IF(COUNTIF(AM$6:AM83,"5A")&lt;COUNTIF('5A'!O$6:O$38,1),"5A",
IF(COUNTIF(AM$6:AM83,"5B")&lt;COUNTIF('5B'!O$6:O$33,1),"5B",
IF(COUNTIF(AM$6:AM83,"5C")&lt;COUNTIF('5C'!O$6:O$36,1),"5C",
IF(COUNTIF(AM$6:AM83,"5D")&lt;COUNTIF('5D'!O$6:O$38,1),"5D",
IF(COUNTIF(AM$6:AM83,"5E")&lt;COUNTIF('5E'!O$6:O$37,1),"5E",
IF(COUNTIF(AM$6:AM83,"5F")&lt;COUNTIF('5F'!O$6:O$37,1),"5F",
IF(COUNTIF(AM$6:AM83,"4A")&lt;COUNTIF('4A'!O$6:O$33,1),"4A",
IF(COUNTIF(AM$6:AM83,"4B")&lt;COUNTIF('4B'!O$6:O$33,1),"4B",
IF(COUNTIF(AM$6:AM83,"4C")&lt;COUNTIF('4C'!O$6:O$33,1),"4C",
IF(COUNTIF(AM$6:AM83,"4D")&lt;COUNTIF('4D'!O$6:O$33,1),"4D",
IF(COUNTIF(AM$6:AM83,"4E")&lt;COUNTIF('4E'!O$6:O$33,1),"4E",
IF(COUNTIF(AM$6:AM83,"3A")&lt;COUNTIF('3A'!O$6:O$33,1),"3A",
IF(COUNTIF(AM$6:AM83,"3B")&lt;COUNTIF('3B'!O$6:O$33,1),"3B",
IF(COUNTIF(AM$6:AM83,"3C")&lt;COUNTIF('3C'!O$6:O$38,1),"3C",
IF(COUNTIF(AM$6:AM83,"3D")&lt;COUNTIF('3D'!O$6:O$36,1),"3D",
IF(COUNTIF(AM$6:AM83,"3E")&lt;COUNTIF('3E'!O$6:O$33,1),"3E",
IF(COUNTIF(AM$6:AM83,"CM2")&lt;COUNTIF('CM2'!O$6:O$33,1),"CM2",
""))))))))))))))))))))))</f>
        <v/>
      </c>
      <c r="AN84" s="30"/>
      <c r="AO84" s="34" t="str">
        <f>IF(COUNTIF(AO$6:AO83,"6A")&lt;COUNTIF('6A'!Q$6:Q$33,1),"6A",
IF(COUNTIF(AO$6:AO83,"6B")&lt;COUNTIF('6B'!Q$6:Q$36,1),"6B",
IF(COUNTIF(AO$6:AO83,"6C")&lt;COUNTIF('6C'!Q$6:Q$38,1),"6C",
IF(COUNTIF(AO$6:AO83,"6D")&lt;COUNTIF('6D'!Q$6:Q$39,1),"6D",
IF(COUNTIF(AO$6:AO83,"6E")&lt;COUNTIF('6E'!Q$6:Q$37,1),"6E",
IF(COUNTIF(AO$6:AO83,"5A")&lt;COUNTIF('5A'!Q$6:Q$38,1),"5A",
IF(COUNTIF(AO$6:AO83,"5B")&lt;COUNTIF('5B'!Q$6:Q$33,1),"5B",
IF(COUNTIF(AO$6:AO83,"5C")&lt;COUNTIF('5C'!Q$6:Q$36,1),"5C",
IF(COUNTIF(AO$6:AO83,"5D")&lt;COUNTIF('5D'!Q$6:Q$38,1),"5D",
IF(COUNTIF(AO$6:AO83,"5E")&lt;COUNTIF('5E'!Q$6:Q$37,1),"5E",
IF(COUNTIF(AO$6:AO83,"5F")&lt;COUNTIF('5F'!Q$6:Q$37,1),"5F",
IF(COUNTIF(AO$6:AO83,"4A")&lt;COUNTIF('4A'!Q$6:Q$33,1),"4A",
IF(COUNTIF(AO$6:AO83,"4B")&lt;COUNTIF('4B'!Q$6:Q$33,1),"4B",
IF(COUNTIF(AO$6:AO83,"4C")&lt;COUNTIF('4C'!Q$6:Q$33,1),"4C",
IF(COUNTIF(AO$6:AO83,"4D")&lt;COUNTIF('4D'!Q$6:Q$33,1),"4D",
IF(COUNTIF(AO$6:AO83,"4E")&lt;COUNTIF('4E'!Q$6:Q$33,1),"4E",
IF(COUNTIF(AO$6:AO83,"3A")&lt;COUNTIF('3A'!Q$6:Q$33,1),"3A",
IF(COUNTIF(AO$6:AO83,"3B")&lt;COUNTIF('3B'!Q$6:Q$33,1),"3B",
IF(COUNTIF(AO$6:AO83,"3C")&lt;COUNTIF('3C'!Q$6:Q$38,1),"3C",
IF(COUNTIF(AO$6:AO83,"3D")&lt;COUNTIF('3D'!Q$6:Q$36,1),"3D",
IF(COUNTIF(AO$6:AO83,"3E")&lt;COUNTIF('3E'!Q$6:Q$33,1),"3E",
IF(COUNTIF(AO$6:AO83,"CM2")&lt;COUNTIF('CM2'!Q$6:Q$33,1),"CM2",
""))))))))))))))))))))))</f>
        <v/>
      </c>
      <c r="AP84" s="45" t="str">
        <f>IF(COUNTIF(AP$6:AP83,"6A")&lt;COUNTIF('6A'!R$6:R$33,1),"6A",
IF(COUNTIF(AP$6:AP83,"6B")&lt;COUNTIF('6B'!R$6:R$36,1),"6B",
IF(COUNTIF(AP$6:AP83,"6C")&lt;COUNTIF('6C'!R$6:R$38,1),"6C",
IF(COUNTIF(AP$6:AP83,"6D")&lt;COUNTIF('6D'!R$6:R$39,1),"6D",
IF(COUNTIF(AP$6:AP83,"6E")&lt;COUNTIF('6E'!R$6:R$37,1),"6E",
IF(COUNTIF(AP$6:AP83,"5A")&lt;COUNTIF('5A'!R$6:R$38,1),"5A",
IF(COUNTIF(AP$6:AP83,"5B")&lt;COUNTIF('5B'!R$6:R$33,1),"5B",
IF(COUNTIF(AP$6:AP83,"5C")&lt;COUNTIF('5C'!R$6:R$36,1),"5C",
IF(COUNTIF(AP$6:AP83,"5D")&lt;COUNTIF('5D'!R$6:R$38,1),"5D",
IF(COUNTIF(AP$6:AP83,"5E")&lt;COUNTIF('5E'!R$6:R$37,1),"5E",
IF(COUNTIF(AP$6:AP83,"5F")&lt;COUNTIF('5F'!R$6:R$37,1),"5F",
IF(COUNTIF(AP$6:AP83,"4A")&lt;COUNTIF('4A'!R$6:R$33,1),"4A",
IF(COUNTIF(AP$6:AP83,"4B")&lt;COUNTIF('4B'!R$6:R$33,1),"4B",
IF(COUNTIF(AP$6:AP83,"4C")&lt;COUNTIF('4C'!R$6:R$33,1),"4C",
IF(COUNTIF(AP$6:AP83,"4D")&lt;COUNTIF('4D'!R$6:R$33,1),"4D",
IF(COUNTIF(AP$6:AP83,"4E")&lt;COUNTIF('4E'!R$6:R$33,1),"4E",
IF(COUNTIF(AP$6:AP83,"3A")&lt;COUNTIF('3A'!R$6:R$33,1),"3A",
IF(COUNTIF(AP$6:AP83,"3B")&lt;COUNTIF('3B'!R$6:R$33,1),"3B",
IF(COUNTIF(AP$6:AP83,"3C")&lt;COUNTIF('3C'!R$6:R$38,1),"3C",
IF(COUNTIF(AP$6:AP83,"3D")&lt;COUNTIF('3D'!R$6:R$36,1),"3D",
IF(COUNTIF(AP$6:AP83,"3E")&lt;COUNTIF('3E'!R$6:R$33,1),"3E",
IF(COUNTIF(AP$6:AP83,"CM2")&lt;COUNTIF('CM2'!R$6:R$33,1),"CM2",
""))))))))))))))))))))))</f>
        <v/>
      </c>
      <c r="AQ84" s="36" t="str">
        <f>IF(COUNTIF(AQ$6:AQ83,"6A")&lt;COUNTIF('6A'!S$6:S$33,1),"6A",
IF(COUNTIF(AQ$6:AQ83,"6B")&lt;COUNTIF('6B'!S$6:S$36,1),"6B",
IF(COUNTIF(AQ$6:AQ83,"6C")&lt;COUNTIF('6C'!S$6:S$38,1),"6C",
IF(COUNTIF(AQ$6:AQ83,"6D")&lt;COUNTIF('6D'!S$6:S$39,1),"6D",
IF(COUNTIF(AQ$6:AQ83,"6E")&lt;COUNTIF('6E'!S$6:S$37,1),"6E",
IF(COUNTIF(AQ$6:AQ83,"5A")&lt;COUNTIF('5A'!S$6:S$38,1),"5A",
IF(COUNTIF(AQ$6:AQ83,"5B")&lt;COUNTIF('5B'!S$6:S$33,1),"5B",
IF(COUNTIF(AQ$6:AQ83,"5C")&lt;COUNTIF('5C'!S$6:S$36,1),"5C",
IF(COUNTIF(AQ$6:AQ83,"5D")&lt;COUNTIF('5D'!S$6:S$38,1),"5D",
IF(COUNTIF(AQ$6:AQ83,"5E")&lt;COUNTIF('5E'!S$6:S$37,1),"5E",
IF(COUNTIF(AQ$6:AQ83,"5F")&lt;COUNTIF('5F'!S$6:S$37,1),"5F",
IF(COUNTIF(AQ$6:AQ83,"4A")&lt;COUNTIF('4A'!S$6:S$33,1),"4A",
IF(COUNTIF(AQ$6:AQ83,"4B")&lt;COUNTIF('4B'!S$6:S$33,1),"4B",
IF(COUNTIF(AQ$6:AQ83,"4C")&lt;COUNTIF('4C'!S$6:S$33,1),"4C",
IF(COUNTIF(AQ$6:AQ83,"4D")&lt;COUNTIF('4D'!S$6:S$33,1),"4D",
IF(COUNTIF(AQ$6:AQ83,"4E")&lt;COUNTIF('4E'!S$6:S$33,1),"4E",
IF(COUNTIF(AQ$6:AQ83,"3A")&lt;COUNTIF('3A'!S$6:S$33,1),"3A",
IF(COUNTIF(AQ$6:AQ83,"3B")&lt;COUNTIF('3B'!S$6:S$33,1),"3B",
IF(COUNTIF(AQ$6:AQ83,"3C")&lt;COUNTIF('3C'!S$6:S$38,1),"3C",
IF(COUNTIF(AQ$6:AQ83,"3D")&lt;COUNTIF('3D'!S$6:S$36,1),"3D",
IF(COUNTIF(AQ$6:AQ83,"3E")&lt;COUNTIF('3E'!S$6:S$33,1),"3E",
IF(COUNTIF(AQ$6:AQ83,"CM2")&lt;COUNTIF('CM2'!S$6:S$33,1),"CM2",
""))))))))))))))))))))))</f>
        <v/>
      </c>
      <c r="AR84" s="39" t="str">
        <f>IF(COUNTIF(AR$6:AR83,"6A")&lt;COUNTIF('6A'!T$6:T$33,1),"6A",
IF(COUNTIF(AR$6:AR83,"6B")&lt;COUNTIF('6B'!T$6:T$36,1),"6B",
IF(COUNTIF(AR$6:AR83,"6C")&lt;COUNTIF('6C'!T$6:T$38,1),"6C",
IF(COUNTIF(AR$6:AR83,"6D")&lt;COUNTIF('6D'!T$6:T$39,1),"6D",
IF(COUNTIF(AR$6:AR83,"6E")&lt;COUNTIF('6E'!T$6:T$37,1),"6E",
IF(COUNTIF(AR$6:AR83,"5A")&lt;COUNTIF('5A'!T$6:T$38,1),"5A",
IF(COUNTIF(AR$6:AR83,"5B")&lt;COUNTIF('5B'!T$6:T$33,1),"5B",
IF(COUNTIF(AR$6:AR83,"5C")&lt;COUNTIF('5C'!T$6:T$36,1),"5C",
IF(COUNTIF(AR$6:AR83,"5D")&lt;COUNTIF('5D'!T$6:T$38,1),"5D",
IF(COUNTIF(AR$6:AR83,"5E")&lt;COUNTIF('5E'!T$6:T$37,1),"5E",
IF(COUNTIF(AR$6:AR83,"5F")&lt;COUNTIF('5F'!T$6:T$37,1),"5F",
IF(COUNTIF(AR$6:AR83,"4A")&lt;COUNTIF('4A'!T$6:T$33,1),"4A",
IF(COUNTIF(AR$6:AR83,"4B")&lt;COUNTIF('4B'!T$6:T$33,1),"4B",
IF(COUNTIF(AR$6:AR83,"4C")&lt;COUNTIF('4C'!T$6:T$33,1),"4C",
IF(COUNTIF(AR$6:AR83,"4D")&lt;COUNTIF('4D'!T$6:T$33,1),"4D",
IF(COUNTIF(AR$6:AR83,"4E")&lt;COUNTIF('4E'!T$6:T$33,1),"4E",
IF(COUNTIF(AR$6:AR83,"3A")&lt;COUNTIF('3A'!T$6:T$33,1),"3A",
IF(COUNTIF(AR$6:AR83,"3B")&lt;COUNTIF('3B'!T$6:T$33,1),"3B",
IF(COUNTIF(AR$6:AR83,"3C")&lt;COUNTIF('3C'!T$6:T$38,1),"3C",
IF(COUNTIF(AR$6:AR83,"3D")&lt;COUNTIF('3D'!T$6:T$36,1),"3D",
IF(COUNTIF(AR$6:AR83,"3E")&lt;COUNTIF('3E'!T$6:T$33,1),"3E",
IF(COUNTIF(AR$6:AR83,"CM2")&lt;COUNTIF('CM2'!T$6:T$33,1),"CM2",
""))))))))))))))))))))))</f>
        <v/>
      </c>
      <c r="AS84" s="42" t="str">
        <f>IF(COUNTIF(AS$6:AS83,"6A")&lt;COUNTIF('6A'!U$6:U$33,1),"6A",
IF(COUNTIF(AS$6:AS83,"6B")&lt;COUNTIF('6B'!U$6:U$36,1),"6B",
IF(COUNTIF(AS$6:AS83,"6C")&lt;COUNTIF('6C'!U$6:U$38,1),"6C",
IF(COUNTIF(AS$6:AS83,"6D")&lt;COUNTIF('6D'!U$6:U$39,1),"6D",
IF(COUNTIF(AS$6:AS83,"6E")&lt;COUNTIF('6E'!U$6:U$37,1),"6E",
IF(COUNTIF(AS$6:AS83,"5A")&lt;COUNTIF('5A'!U$6:U$38,1),"5A",
IF(COUNTIF(AS$6:AS83,"5B")&lt;COUNTIF('5B'!U$6:U$33,1),"5B",
IF(COUNTIF(AS$6:AS83,"5C")&lt;COUNTIF('5C'!U$6:U$36,1),"5C",
IF(COUNTIF(AS$6:AS83,"5D")&lt;COUNTIF('5D'!U$6:U$38,1),"5D",
IF(COUNTIF(AS$6:AS83,"5E")&lt;COUNTIF('5E'!U$6:U$37,1),"5E",
IF(COUNTIF(AS$6:AS83,"5F")&lt;COUNTIF('5F'!U$6:U$37,1),"5F",
IF(COUNTIF(AS$6:AS83,"4A")&lt;COUNTIF('4A'!U$6:U$33,1),"4A",
IF(COUNTIF(AS$6:AS83,"4B")&lt;COUNTIF('4B'!U$6:U$33,1),"4B",
IF(COUNTIF(AS$6:AS83,"4C")&lt;COUNTIF('4C'!U$6:U$33,1),"4C",
IF(COUNTIF(AS$6:AS83,"4D")&lt;COUNTIF('4D'!U$6:U$33,1),"4D",
IF(COUNTIF(AS$6:AS83,"4E")&lt;COUNTIF('4E'!U$6:U$33,1),"4E",
IF(COUNTIF(AS$6:AS83,"3A")&lt;COUNTIF('3A'!U$6:U$33,1),"3A",
IF(COUNTIF(AS$6:AS83,"3B")&lt;COUNTIF('3B'!U$6:U$33,1),"3B",
IF(COUNTIF(AS$6:AS83,"3C")&lt;COUNTIF('3C'!U$6:U$38,1),"3C",
IF(COUNTIF(AS$6:AS83,"3D")&lt;COUNTIF('3D'!U$6:U$36,1),"3D",
IF(COUNTIF(AS$6:AS83,"3E")&lt;COUNTIF('3E'!U$6:U$33,1),"3E",
IF(COUNTIF(AS$6:AS83,"CM2")&lt;COUNTIF('CM2'!U$6:U$33,1),"CM2",
""))))))))))))))))))))))</f>
        <v/>
      </c>
      <c r="AU84" s="34" t="str">
        <f ca="1">IF(AA84="","",IF(AA84="3A",INDEX(OFFSET('3A'!$A$6:$A$39,SMALL('3A'!Z$6:Z$39,COUNTIF(AA$6:AA84,"3A")),0),MATCH(1,OFFSET('3A'!C$6:C$39,SMALL('3A'!Z$6:Z$39,COUNTIF(AA$6:AA84,"3A")),0),0))&amp;" "&amp;VLOOKUP(INDEX(OFFSET('3A'!$A$6:$A$39,SMALL('3A'!Z$6:Z$39,COUNTIF(AA$6:AA84,"3A")),0),MATCH(1,OFFSET('3A'!C$6:C$39,SMALL('3A'!Z$6:Z$39,COUNTIF(AA$6:AA84,"3A")),0),0)),'3A'!$A$6:$B$39,2,0)&amp;" - "&amp;'3A'!$A$1,
IF(AA84="3B",INDEX(OFFSET('3B'!$A$6:$A$38,SMALL('3B'!Z$6:Z$38,COUNTIF(AA$6:AA84,"3B")),0),MATCH(1,OFFSET('3B'!C$6:C$38,SMALL('3B'!Z$6:Z$38,COUNTIF(AA$6:AA84,"3B")),0),0))&amp;" "&amp;VLOOKUP(INDEX(OFFSET('3B'!$A$6:$A$38,SMALL('3B'!Z$6:Z$38,COUNTIF(AA$6:AA84,"3B")),0),MATCH(1,OFFSET('3B'!C$6:C$38,SMALL('3B'!Z$6:Z$38,COUNTIF(AA$6:AA84,"3B")),0),0)),'3B'!$A$6:$B$38,2,0)&amp;" - "&amp;'3B'!$A$1,
IF(AA84="3C",INDEX(OFFSET('3C'!$A$6:$A$41,SMALL('3C'!Z$6:Z$41,COUNTIF(AA$6:AA84,"3C")),0),MATCH(1,OFFSET('3C'!C$6:C$41,SMALL('3C'!Z$6:Z$41,COUNTIF(AA$6:AA84,"3C")),0),0))&amp;" "&amp;VLOOKUP(INDEX(OFFSET('3C'!$A$6:$A$41,SMALL('3C'!Z$6:Z$41,COUNTIF(AA$6:AA84,"3C")),0),MATCH(1,OFFSET('3C'!C$6:C$41,SMALL('3C'!Z$6:Z$41,COUNTIF(AA$6:AA84,"3C")),0),0)),'3C'!$A$6:$B$41,2,0)&amp;" - "&amp;'3C'!$A$1,
IF(AA84="3D",INDEX(OFFSET('3D'!$A$6:$A$39,SMALL('3D'!Z$6:Z$39,COUNTIF(AA$6:AA84,"3D")),0),MATCH(1,OFFSET('3D'!C$6:C$39,SMALL('3D'!Z$6:Z$39,COUNTIF(AA$6:AA84,"3D")),0),0))&amp;" "&amp;VLOOKUP(INDEX(OFFSET('3D'!$A$6:$A$39,SMALL('3D'!Z$6:Z$39,COUNTIF(AA$6:AA84,"3D")),0),MATCH(1,OFFSET('3D'!C$6:C$39,SMALL('3D'!Z$6:Z$39,COUNTIF(AA$6:AA84,"3D")),0),0)),'3D'!$A$6:$B$39,2,0)&amp;" - "&amp;'3D'!$A$1,
IF(AA84="3E",INDEX(OFFSET('3E'!$A$6:$A$37,SMALL('3E'!Z$6:Z$37,COUNTIF(AA$6:AA84,"3E")),0),MATCH(1,OFFSET('3E'!C$6:C$37,SMALL('3E'!Z$6:Z$37,COUNTIF(AA$6:AA84,"3E")),0),0))&amp;" "&amp;VLOOKUP(INDEX(OFFSET('3E'!$A$6:$A$37,SMALL('3E'!Z$6:Z$37,COUNTIF(AA$6:AA84,"3E")),0),MATCH(1,OFFSET('3E'!C$6:C$37,SMALL('3E'!Z$6:Z$37,COUNTIF(AA$6:AA84,"3E")),0),0)),'3E'!$A$6:$B$37,2,0)&amp;" - "&amp;'3E'!$A$1))))))</f>
        <v/>
      </c>
      <c r="AV84" s="34" t="str">
        <f ca="1">IF(AB84="","",IF(AB84="3A",INDEX(OFFSET('3A'!$A$6:$A$39,SMALL('3A'!AA$6:AA$39,COUNTIF(AB$6:AB84,"3A")),0),MATCH(1,OFFSET('3A'!D$6:D$39,SMALL('3A'!AA$6:AA$39,COUNTIF(AB$6:AB84,"3A")),0),0))&amp;" "&amp;VLOOKUP(INDEX(OFFSET('3A'!$A$6:$A$39,SMALL('3A'!AA$6:AA$39,COUNTIF(AB$6:AB84,"3A")),0),MATCH(1,OFFSET('3A'!D$6:D$39,SMALL('3A'!AA$6:AA$39,COUNTIF(AB$6:AB84,"3A")),0),0)),'3A'!$A$6:$B$39,2,0)&amp;" - "&amp;'3A'!$A$1,
IF(AB84="3B",INDEX(OFFSET('3B'!$A$6:$A$38,SMALL('3B'!AA$6:AA$38,COUNTIF(AB$6:AB84,"3B")),0),MATCH(1,OFFSET('3B'!D$6:D$38,SMALL('3B'!AA$6:AA$38,COUNTIF(AB$6:AB84,"3B")),0),0))&amp;" "&amp;VLOOKUP(INDEX(OFFSET('3B'!$A$6:$A$38,SMALL('3B'!AA$6:AA$38,COUNTIF(AB$6:AB84,"3B")),0),MATCH(1,OFFSET('3B'!D$6:D$38,SMALL('3B'!AA$6:AA$38,COUNTIF(AB$6:AB84,"3B")),0),0)),'3B'!$A$6:$B$38,2,0)&amp;" - "&amp;'3B'!$A$1,
IF(AB84="3C",INDEX(OFFSET('3C'!$A$6:$A$41,SMALL('3C'!AA$6:AA$41,COUNTIF(AB$6:AB84,"3C")),0),MATCH(1,OFFSET('3C'!D$6:D$41,SMALL('3C'!AA$6:AA$41,COUNTIF(AB$6:AB84,"3C")),0),0))&amp;" "&amp;VLOOKUP(INDEX(OFFSET('3C'!$A$6:$A$41,SMALL('3C'!AA$6:AA$41,COUNTIF(AB$6:AB84,"3C")),0),MATCH(1,OFFSET('3C'!D$6:D$41,SMALL('3C'!AA$6:AA$41,COUNTIF(AB$6:AB84,"3C")),0),0)),'3C'!$A$6:$B$41,2,0)&amp;" - "&amp;'3C'!$A$1,
IF(AB84="3D",INDEX(OFFSET('3D'!$A$6:$A$39,SMALL('3D'!AA$6:AA$39,COUNTIF(AB$6:AB84,"3D")),0),MATCH(1,OFFSET('3D'!D$6:D$39,SMALL('3D'!AA$6:AA$39,COUNTIF(AB$6:AB84,"3D")),0),0))&amp;" "&amp;VLOOKUP(INDEX(OFFSET('3D'!$A$6:$A$39,SMALL('3D'!AA$6:AA$39,COUNTIF(AB$6:AB84,"3D")),0),MATCH(1,OFFSET('3D'!D$6:D$39,SMALL('3D'!AA$6:AA$39,COUNTIF(AB$6:AB84,"3D")),0),0)),'3D'!$A$6:$B$39,2,0)&amp;" - "&amp;'3D'!$A$1,
IF(AB84="3E",INDEX(OFFSET('3E'!$A$6:$A$37,SMALL('3E'!AA$6:AA$37,COUNTIF(AB$6:AB84,"3E")),0),MATCH(1,OFFSET('3E'!D$6:D$37,SMALL('3E'!AA$6:AA$37,COUNTIF(AB$6:AB84,"3E")),0),0))&amp;" "&amp;VLOOKUP(INDEX(OFFSET('3E'!$A$6:$A$37,SMALL('3E'!AA$6:AA$37,COUNTIF(AB$6:AB84,"3E")),0),MATCH(1,OFFSET('3E'!D$6:D$37,SMALL('3E'!AA$6:AA$37,COUNTIF(AB$6:AB84,"3E")),0),0)),'3E'!$A$6:$B$37,2,0)&amp;" - "&amp;'3E'!$A$1))))))</f>
        <v/>
      </c>
      <c r="AW84" s="36" t="str">
        <f ca="1">IF(AC84="","",IF(AC84="3A",INDEX(OFFSET('3A'!$A$6:$A$39,SMALL('3A'!AB$6:AB$39,COUNTIF(AC$6:AC84,"3A")),0),MATCH(1,OFFSET('3A'!E$6:E$39,SMALL('3A'!AB$6:AB$39,COUNTIF(AC$6:AC84,"3A")),0),0))&amp;" "&amp;VLOOKUP(INDEX(OFFSET('3A'!$A$6:$A$39,SMALL('3A'!AB$6:AB$39,COUNTIF(AC$6:AC84,"3A")),0),MATCH(1,OFFSET('3A'!E$6:E$39,SMALL('3A'!AB$6:AB$39,COUNTIF(AC$6:AC84,"3A")),0),0)),'3A'!$A$6:$B$39,2,0)&amp;" - "&amp;'3A'!$A$1,
IF(AC84="3B",INDEX(OFFSET('3B'!$A$6:$A$38,SMALL('3B'!AB$6:AB$38,COUNTIF(AC$6:AC84,"3B")),0),MATCH(1,OFFSET('3B'!E$6:E$38,SMALL('3B'!AB$6:AB$38,COUNTIF(AC$6:AC84,"3B")),0),0))&amp;" "&amp;VLOOKUP(INDEX(OFFSET('3B'!$A$6:$A$38,SMALL('3B'!AB$6:AB$38,COUNTIF(AC$6:AC84,"3B")),0),MATCH(1,OFFSET('3B'!E$6:E$38,SMALL('3B'!AB$6:AB$38,COUNTIF(AC$6:AC84,"3B")),0),0)),'3B'!$A$6:$B$38,2,0)&amp;" - "&amp;'3B'!$A$1,
IF(AC84="3C",INDEX(OFFSET('3C'!$A$6:$A$41,SMALL('3C'!AB$6:AB$41,COUNTIF(AC$6:AC84,"3C")),0),MATCH(1,OFFSET('3C'!E$6:E$41,SMALL('3C'!AB$6:AB$41,COUNTIF(AC$6:AC84,"3C")),0),0))&amp;" "&amp;VLOOKUP(INDEX(OFFSET('3C'!$A$6:$A$41,SMALL('3C'!AB$6:AB$41,COUNTIF(AC$6:AC84,"3C")),0),MATCH(1,OFFSET('3C'!E$6:E$41,SMALL('3C'!AB$6:AB$41,COUNTIF(AC$6:AC84,"3C")),0),0)),'3C'!$A$6:$B$41,2,0)&amp;" - "&amp;'3C'!$A$1,
IF(AC84="3D",INDEX(OFFSET('3D'!$A$6:$A$39,SMALL('3D'!AB$6:AB$39,COUNTIF(AC$6:AC84,"3D")),0),MATCH(1,OFFSET('3D'!E$6:E$39,SMALL('3D'!AB$6:AB$39,COUNTIF(AC$6:AC84,"3D")),0),0))&amp;" "&amp;VLOOKUP(INDEX(OFFSET('3D'!$A$6:$A$39,SMALL('3D'!AB$6:AB$39,COUNTIF(AC$6:AC84,"3D")),0),MATCH(1,OFFSET('3D'!E$6:E$39,SMALL('3D'!AB$6:AB$39,COUNTIF(AC$6:AC84,"3D")),0),0)),'3D'!$A$6:$B$39,2,0)&amp;" - "&amp;'3D'!$A$1,
IF(AC84="3E",INDEX(OFFSET('3E'!$A$6:$A$37,SMALL('3E'!AB$6:AB$37,COUNTIF(AC$6:AC84,"3E")),0),MATCH(1,OFFSET('3E'!E$6:E$37,SMALL('3E'!AB$6:AB$37,COUNTIF(AC$6:AC84,"3E")),0),0))&amp;" "&amp;VLOOKUP(INDEX(OFFSET('3E'!$A$6:$A$37,SMALL('3E'!AB$6:AB$37,COUNTIF(AC$6:AC84,"3E")),0),MATCH(1,OFFSET('3E'!E$6:E$37,SMALL('3E'!AB$6:AB$37,COUNTIF(AC$6:AC84,"3E")),0),0)),'3E'!$A$6:$B$37,2,0)&amp;" - "&amp;'3E'!$A$1))))))</f>
        <v/>
      </c>
      <c r="AX84" s="39" t="str">
        <f ca="1">IF(AD84="","",IF(AD84="3A",INDEX(OFFSET('3A'!$A$6:$A$39,SMALL('3A'!AC$6:AC$39,COUNTIF(AD$6:AD84,"3A")),0),MATCH(1,OFFSET('3A'!F$6:F$39,SMALL('3A'!AC$6:AC$39,COUNTIF(AD$6:AD84,"3A")),0),0))&amp;" "&amp;VLOOKUP(INDEX(OFFSET('3A'!$A$6:$A$39,SMALL('3A'!AC$6:AC$39,COUNTIF(AD$6:AD84,"3A")),0),MATCH(1,OFFSET('3A'!F$6:F$39,SMALL('3A'!AC$6:AC$39,COUNTIF(AD$6:AD84,"3A")),0),0)),'3A'!$A$6:$B$39,2,0)&amp;" - "&amp;'3A'!$A$1,
IF(AD84="3B",INDEX(OFFSET('3B'!$A$6:$A$38,SMALL('3B'!AC$6:AC$38,COUNTIF(AD$6:AD84,"3B")),0),MATCH(1,OFFSET('3B'!F$6:F$38,SMALL('3B'!AC$6:AC$38,COUNTIF(AD$6:AD84,"3B")),0),0))&amp;" "&amp;VLOOKUP(INDEX(OFFSET('3B'!$A$6:$A$38,SMALL('3B'!AC$6:AC$38,COUNTIF(AD$6:AD84,"3B")),0),MATCH(1,OFFSET('3B'!F$6:F$38,SMALL('3B'!AC$6:AC$38,COUNTIF(AD$6:AD84,"3B")),0),0)),'3B'!$A$6:$B$38,2,0)&amp;" - "&amp;'3B'!$A$1,
IF(AD84="3C",INDEX(OFFSET('3C'!$A$6:$A$41,SMALL('3C'!AC$6:AC$41,COUNTIF(AD$6:AD84,"3C")),0),MATCH(1,OFFSET('3C'!F$6:F$41,SMALL('3C'!AC$6:AC$41,COUNTIF(AD$6:AD84,"3C")),0),0))&amp;" "&amp;VLOOKUP(INDEX(OFFSET('3C'!$A$6:$A$41,SMALL('3C'!AC$6:AC$41,COUNTIF(AD$6:AD84,"3C")),0),MATCH(1,OFFSET('3C'!F$6:F$41,SMALL('3C'!AC$6:AC$41,COUNTIF(AD$6:AD84,"3C")),0),0)),'3C'!$A$6:$B$41,2,0)&amp;" - "&amp;'3C'!$A$1,
IF(AD84="3D",INDEX(OFFSET('3D'!$A$6:$A$39,SMALL('3D'!AC$6:AC$39,COUNTIF(AD$6:AD84,"3D")),0),MATCH(1,OFFSET('3D'!F$6:F$39,SMALL('3D'!AC$6:AC$39,COUNTIF(AD$6:AD84,"3D")),0),0))&amp;" "&amp;VLOOKUP(INDEX(OFFSET('3D'!$A$6:$A$39,SMALL('3D'!AC$6:AC$39,COUNTIF(AD$6:AD84,"3D")),0),MATCH(1,OFFSET('3D'!F$6:F$39,SMALL('3D'!AC$6:AC$39,COUNTIF(AD$6:AD84,"3D")),0),0)),'3D'!$A$6:$B$39,2,0)&amp;" - "&amp;'3D'!$A$1,
IF(AD84="3E",INDEX(OFFSET('3E'!$A$6:$A$37,SMALL('3E'!AC$6:AC$37,COUNTIF(AD$6:AD84,"3E")),0),MATCH(1,OFFSET('3E'!F$6:F$37,SMALL('3E'!AC$6:AC$37,COUNTIF(AD$6:AD84,"3E")),0),0))&amp;" "&amp;VLOOKUP(INDEX(OFFSET('3E'!$A$6:$A$37,SMALL('3E'!AC$6:AC$37,COUNTIF(AD$6:AD84,"3E")),0),MATCH(1,OFFSET('3E'!F$6:F$37,SMALL('3E'!AC$6:AC$37,COUNTIF(AD$6:AD84,"3E")),0),0)),'3E'!$A$6:$B$37,2,0)&amp;" - "&amp;'3E'!$A$1))))))</f>
        <v/>
      </c>
      <c r="AY84" s="42" t="str">
        <f ca="1">IF(AE84="","",IF(AE84="3A",INDEX(OFFSET('3A'!$A$6:$A$39,SMALL('3A'!AD$6:AD$39,COUNTIF(AE$6:AE84,"3A")),0),MATCH(1,OFFSET('3A'!G$6:G$39,SMALL('3A'!AD$6:AD$39,COUNTIF(AE$6:AE84,"3A")),0),0))&amp;" "&amp;VLOOKUP(INDEX(OFFSET('3A'!$A$6:$A$39,SMALL('3A'!AD$6:AD$39,COUNTIF(AE$6:AE84,"3A")),0),MATCH(1,OFFSET('3A'!G$6:G$39,SMALL('3A'!AD$6:AD$39,COUNTIF(AE$6:AE84,"3A")),0),0)),'3A'!$A$6:$B$39,2,0)&amp;" - "&amp;'3A'!$A$1,
IF(AE84="3B",INDEX(OFFSET('3B'!$A$6:$A$38,SMALL('3B'!AD$6:AD$38,COUNTIF(AE$6:AE84,"3B")),0),MATCH(1,OFFSET('3B'!G$6:G$38,SMALL('3B'!AD$6:AD$38,COUNTIF(AE$6:AE84,"3B")),0),0))&amp;" "&amp;VLOOKUP(INDEX(OFFSET('3B'!$A$6:$A$38,SMALL('3B'!AD$6:AD$38,COUNTIF(AE$6:AE84,"3B")),0),MATCH(1,OFFSET('3B'!G$6:G$38,SMALL('3B'!AD$6:AD$38,COUNTIF(AE$6:AE84,"3B")),0),0)),'3B'!$A$6:$B$38,2,0)&amp;" - "&amp;'3B'!$A$1,
IF(AE84="3C",INDEX(OFFSET('3C'!$A$6:$A$41,SMALL('3C'!AD$6:AD$41,COUNTIF(AE$6:AE84,"3C")),0),MATCH(1,OFFSET('3C'!G$6:G$41,SMALL('3C'!AD$6:AD$41,COUNTIF(AE$6:AE84,"3C")),0),0))&amp;" "&amp;VLOOKUP(INDEX(OFFSET('3C'!$A$6:$A$41,SMALL('3C'!AD$6:AD$41,COUNTIF(AE$6:AE84,"3C")),0),MATCH(1,OFFSET('3C'!G$6:G$41,SMALL('3C'!AD$6:AD$41,COUNTIF(AE$6:AE84,"3C")),0),0)),'3C'!$A$6:$B$41,2,0)&amp;" - "&amp;'3C'!$A$1,
IF(AE84="3D",INDEX(OFFSET('3D'!$A$6:$A$39,SMALL('3D'!AD$6:AD$39,COUNTIF(AE$6:AE84,"3D")),0),MATCH(1,OFFSET('3D'!G$6:G$39,SMALL('3D'!AD$6:AD$39,COUNTIF(AE$6:AE84,"3D")),0),0))&amp;" "&amp;VLOOKUP(INDEX(OFFSET('3D'!$A$6:$A$39,SMALL('3D'!AD$6:AD$39,COUNTIF(AE$6:AE84,"3D")),0),MATCH(1,OFFSET('3D'!G$6:G$39,SMALL('3D'!AD$6:AD$39,COUNTIF(AE$6:AE84,"3D")),0),0)),'3D'!$A$6:$B$39,2,0)&amp;" - "&amp;'3D'!$A$1,
IF(AE84="3E",INDEX(OFFSET('3E'!$A$6:$A$37,SMALL('3E'!AD$6:AD$37,COUNTIF(AE$6:AE84,"3E")),0),MATCH(1,OFFSET('3E'!G$6:G$37,SMALL('3E'!AD$6:AD$37,COUNTIF(AE$6:AE84,"3E")),0),0))&amp;" "&amp;VLOOKUP(INDEX(OFFSET('3E'!$A$6:$A$37,SMALL('3E'!AD$6:AD$37,COUNTIF(AE$6:AE84,"3E")),0),MATCH(1,OFFSET('3E'!G$6:G$37,SMALL('3E'!AD$6:AD$37,COUNTIF(AE$6:AE84,"3E")),0),0)),'3E'!$A$6:$B$37,2,0)&amp;" - "&amp;'3E'!$A$1))))))</f>
        <v/>
      </c>
      <c r="AZ84" s="44" t="str">
        <f ca="1">IF(AF84="","",IF(AF84="3A",INDEX(OFFSET('3A'!$A$6:$A$39,SMALL('3A'!AE$6:AE$39,COUNTIF(AF$6:AF84,"3A")),0),MATCH(1,OFFSET('3A'!H$6:H$39,SMALL('3A'!AE$6:AE$39,COUNTIF(AF$6:AF84,"3A")),0),0))&amp;" "&amp;VLOOKUP(INDEX(OFFSET('3A'!$A$6:$A$39,SMALL('3A'!AE$6:AE$39,COUNTIF(AF$6:AF84,"3A")),0),MATCH(1,OFFSET('3A'!H$6:H$39,SMALL('3A'!AE$6:AE$39,COUNTIF(AF$6:AF84,"3A")),0),0)),'3A'!$A$6:$B$39,2,0)&amp;" - "&amp;'3A'!$A$1,
IF(AF84="3B",INDEX(OFFSET('3B'!$A$6:$A$38,SMALL('3B'!AE$6:AE$38,COUNTIF(AF$6:AF84,"3B")),0),MATCH(1,OFFSET('3B'!H$6:H$38,SMALL('3B'!AE$6:AE$38,COUNTIF(AF$6:AF84,"3B")),0),0))&amp;" "&amp;VLOOKUP(INDEX(OFFSET('3B'!$A$6:$A$38,SMALL('3B'!AE$6:AE$38,COUNTIF(AF$6:AF84,"3B")),0),MATCH(1,OFFSET('3B'!H$6:H$38,SMALL('3B'!AE$6:AE$38,COUNTIF(AF$6:AF84,"3B")),0),0)),'3B'!$A$6:$B$38,2,0)&amp;" - "&amp;'3B'!$A$1,
IF(AF84="3C",INDEX(OFFSET('3C'!$A$6:$A$41,SMALL('3C'!AE$6:AE$41,COUNTIF(AF$6:AF84,"3C")),0),MATCH(1,OFFSET('3C'!H$6:H$41,SMALL('3C'!AE$6:AE$41,COUNTIF(AF$6:AF84,"3C")),0),0))&amp;" "&amp;VLOOKUP(INDEX(OFFSET('3C'!$A$6:$A$41,SMALL('3C'!AE$6:AE$41,COUNTIF(AF$6:AF84,"3C")),0),MATCH(1,OFFSET('3C'!H$6:H$41,SMALL('3C'!AE$6:AE$41,COUNTIF(AF$6:AF84,"3C")),0),0)),'3C'!$A$6:$B$41,2,0)&amp;" - "&amp;'3C'!$A$1,
IF(AF84="3D",INDEX(OFFSET('3D'!$A$6:$A$39,SMALL('3D'!AE$6:AE$39,COUNTIF(AF$6:AF84,"3D")),0),MATCH(1,OFFSET('3D'!H$6:H$39,SMALL('3D'!AE$6:AE$39,COUNTIF(AF$6:AF84,"3D")),0),0))&amp;" "&amp;VLOOKUP(INDEX(OFFSET('3D'!$A$6:$A$39,SMALL('3D'!AE$6:AE$39,COUNTIF(AF$6:AF84,"3D")),0),MATCH(1,OFFSET('3D'!H$6:H$39,SMALL('3D'!AE$6:AE$39,COUNTIF(AF$6:AF84,"3D")),0),0)),'3D'!$A$6:$B$39,2,0)&amp;" - "&amp;'3D'!$A$1,
IF(AF84="3E",INDEX(OFFSET('3E'!$A$6:$A$37,SMALL('3E'!AE$6:AE$37,COUNTIF(AF$6:AF84,"3E")),0),MATCH(1,OFFSET('3E'!H$6:H$37,SMALL('3E'!AE$6:AE$37,COUNTIF(AF$6:AF84,"3E")),0),0))&amp;" "&amp;VLOOKUP(INDEX(OFFSET('3E'!$A$6:$A$37,SMALL('3E'!AE$6:AE$37,COUNTIF(AF$6:AF84,"3E")),0),MATCH(1,OFFSET('3E'!H$6:H$37,SMALL('3E'!AE$6:AE$37,COUNTIF(AF$6:AF84,"3E")),0),0)),'3E'!$A$6:$B$37,2,0)&amp;" - "&amp;'3E'!$A$1))))))</f>
        <v/>
      </c>
      <c r="BB84" s="34" t="str">
        <f ca="1">IF(AH84="","",IF(AH84="3A",INDEX(OFFSET('3A'!$A$6:$A$39,SMALL('3A'!AG$6:AG$39,COUNTIF(AH$6:AH84,"3A")),0),MATCH(1,OFFSET('3A'!J$6:J$39,SMALL('3A'!AG$6:AG$39,COUNTIF(AH$6:AH84,"3A")),0),0))&amp;" "&amp;VLOOKUP(INDEX(OFFSET('3A'!$A$6:$A$39,SMALL('3A'!AG$6:AG$39,COUNTIF(AH$6:AH84,"3A")),0),MATCH(1,OFFSET('3A'!J$6:J$39,SMALL('3A'!AG$6:AG$39,COUNTIF(AH$6:AH84,"3A")),0),0)),'3A'!$A$6:$B$39,2,0)&amp;" - "&amp;'3A'!$A$1,
IF(AH84="3B",INDEX(OFFSET('3B'!$A$6:$A$38,SMALL('3B'!AG$6:AG$38,COUNTIF(AH$6:AH84,"3B")),0),MATCH(1,OFFSET('3B'!J$6:J$38,SMALL('3B'!AG$6:AG$38,COUNTIF(AH$6:AH84,"3B")),0),0))&amp;" "&amp;VLOOKUP(INDEX(OFFSET('3B'!$A$6:$A$38,SMALL('3B'!AG$6:AG$38,COUNTIF(AH$6:AH84,"3B")),0),MATCH(1,OFFSET('3B'!J$6:J$38,SMALL('3B'!AG$6:AG$38,COUNTIF(AH$6:AH84,"3B")),0),0)),'3B'!$A$6:$B$38,2,0)&amp;" - "&amp;'3B'!$A$1,
IF(AH84="3C",INDEX(OFFSET('3C'!$A$6:$A$41,SMALL('3C'!AG$6:AG$41,COUNTIF(AH$6:AH84,"3C")),0),MATCH(1,OFFSET('3C'!J$6:J$41,SMALL('3C'!AG$6:AG$41,COUNTIF(AH$6:AH84,"3C")),0),0))&amp;" "&amp;VLOOKUP(INDEX(OFFSET('3C'!$A$6:$A$41,SMALL('3C'!AG$6:AG$41,COUNTIF(AH$6:AH84,"3C")),0),MATCH(1,OFFSET('3C'!J$6:J$41,SMALL('3C'!AG$6:AG$41,COUNTIF(AH$6:AH84,"3C")),0),0)),'3C'!$A$6:$B$41,2,0)&amp;" - "&amp;'3C'!$A$1,
IF(AH84="3D",INDEX(OFFSET('3D'!$A$6:$A$39,SMALL('3D'!AG$6:AG$39,COUNTIF(AH$6:AH84,"3D")),0),MATCH(1,OFFSET('3D'!J$6:J$39,SMALL('3D'!AG$6:AG$39,COUNTIF(AH$6:AH84,"3D")),0),0))&amp;" "&amp;VLOOKUP(INDEX(OFFSET('3D'!$A$6:$A$39,SMALL('3D'!AG$6:AG$39,COUNTIF(AH$6:AH84,"3D")),0),MATCH(1,OFFSET('3D'!J$6:J$39,SMALL('3D'!AG$6:AG$39,COUNTIF(AH$6:AH84,"3D")),0),0)),'3D'!$A$6:$B$39,2,0)&amp;" - "&amp;'3D'!$A$1,
IF(AH84="3E",INDEX(OFFSET('3E'!$A$6:$A$37,SMALL('3E'!AG$6:AG$37,COUNTIF(AH$6:AH84,"3E")),0),MATCH(1,OFFSET('3E'!J$6:J$37,SMALL('3E'!AG$6:AG$37,COUNTIF(AH$6:AH84,"3E")),0),0))&amp;" "&amp;VLOOKUP(INDEX(OFFSET('3E'!$A$6:$A$37,SMALL('3E'!AG$6:AG$37,COUNTIF(AH$6:AH84,"3E")),0),MATCH(1,OFFSET('3E'!J$6:J$37,SMALL('3E'!AG$6:AG$37,COUNTIF(AH$6:AH84,"3E")),0),0)),'3E'!$A$6:$B$37,2,0)&amp;" - "&amp;'3E'!$A$1))))))</f>
        <v/>
      </c>
      <c r="BC84" s="45" t="str">
        <f ca="1">IF(AI84="","",IF(AI84="3A",INDEX(OFFSET('3A'!$A$6:$A$39,SMALL('3A'!AH$6:AH$39,COUNTIF(AI$6:AI84,"3A")),0),MATCH(1,OFFSET('3A'!K$6:K$39,SMALL('3A'!AH$6:AH$39,COUNTIF(AI$6:AI84,"3A")),0),0))&amp;" "&amp;VLOOKUP(INDEX(OFFSET('3A'!$A$6:$A$39,SMALL('3A'!AH$6:AH$39,COUNTIF(AI$6:AI84,"3A")),0),MATCH(1,OFFSET('3A'!K$6:K$39,SMALL('3A'!AH$6:AH$39,COUNTIF(AI$6:AI84,"3A")),0),0)),'3A'!$A$6:$B$39,2,0)&amp;" - "&amp;'3A'!$A$1,
IF(AI84="3B",INDEX(OFFSET('3B'!$A$6:$A$38,SMALL('3B'!AH$6:AH$38,COUNTIF(AI$6:AI84,"3B")),0),MATCH(1,OFFSET('3B'!K$6:K$38,SMALL('3B'!AH$6:AH$38,COUNTIF(AI$6:AI84,"3B")),0),0))&amp;" "&amp;VLOOKUP(INDEX(OFFSET('3B'!$A$6:$A$38,SMALL('3B'!AH$6:AH$38,COUNTIF(AI$6:AI84,"3B")),0),MATCH(1,OFFSET('3B'!K$6:K$38,SMALL('3B'!AH$6:AH$38,COUNTIF(AI$6:AI84,"3B")),0),0)),'3B'!$A$6:$B$38,2,0)&amp;" - "&amp;'3B'!$A$1,
IF(AI84="3C",INDEX(OFFSET('3C'!$A$6:$A$41,SMALL('3C'!AH$6:AH$41,COUNTIF(AI$6:AI84,"3C")),0),MATCH(1,OFFSET('3C'!K$6:K$41,SMALL('3C'!AH$6:AH$41,COUNTIF(AI$6:AI84,"3C")),0),0))&amp;" "&amp;VLOOKUP(INDEX(OFFSET('3C'!$A$6:$A$41,SMALL('3C'!AH$6:AH$41,COUNTIF(AI$6:AI84,"3C")),0),MATCH(1,OFFSET('3C'!K$6:K$41,SMALL('3C'!AH$6:AH$41,COUNTIF(AI$6:AI84,"3C")),0),0)),'3C'!$A$6:$B$41,2,0)&amp;" - "&amp;'3C'!$A$1,
IF(AI84="3D",INDEX(OFFSET('3D'!$A$6:$A$39,SMALL('3D'!AH$6:AH$39,COUNTIF(AI$6:AI84,"3D")),0),MATCH(1,OFFSET('3D'!K$6:K$39,SMALL('3D'!AH$6:AH$39,COUNTIF(AI$6:AI84,"3D")),0),0))&amp;" "&amp;VLOOKUP(INDEX(OFFSET('3D'!$A$6:$A$39,SMALL('3D'!AH$6:AH$39,COUNTIF(AI$6:AI84,"3D")),0),MATCH(1,OFFSET('3D'!K$6:K$39,SMALL('3D'!AH$6:AH$39,COUNTIF(AI$6:AI84,"3D")),0),0)),'3D'!$A$6:$B$39,2,0)&amp;" - "&amp;'3D'!$A$1,
IF(AI84="3E",INDEX(OFFSET('3E'!$A$6:$A$37,SMALL('3E'!AH$6:AH$37,COUNTIF(AI$6:AI84,"3E")),0),MATCH(1,OFFSET('3E'!K$6:K$37,SMALL('3E'!AH$6:AH$37,COUNTIF(AI$6:AI84,"3E")),0),0))&amp;" "&amp;VLOOKUP(INDEX(OFFSET('3E'!$A$6:$A$37,SMALL('3E'!AH$6:AH$37,COUNTIF(AI$6:AI84,"3E")),0),MATCH(1,OFFSET('3E'!K$6:K$37,SMALL('3E'!AH$6:AH$37,COUNTIF(AI$6:AI84,"3E")),0),0)),'3E'!$A$6:$B$37,2,0)&amp;" - "&amp;'3E'!$A$1))))))</f>
        <v/>
      </c>
      <c r="BD84" s="36" t="str">
        <f ca="1">IF(AJ84="","",IF(AJ84="3A",INDEX(OFFSET('3A'!$A$6:$A$39,SMALL('3A'!AI$6:AI$39,COUNTIF(AJ$6:AJ84,"3A")),0),MATCH(1,OFFSET('3A'!L$6:L$39,SMALL('3A'!AI$6:AI$39,COUNTIF(AJ$6:AJ84,"3A")),0),0))&amp;" "&amp;VLOOKUP(INDEX(OFFSET('3A'!$A$6:$A$39,SMALL('3A'!AI$6:AI$39,COUNTIF(AJ$6:AJ84,"3A")),0),MATCH(1,OFFSET('3A'!L$6:L$39,SMALL('3A'!AI$6:AI$39,COUNTIF(AJ$6:AJ84,"3A")),0),0)),'3A'!$A$6:$B$39,2,0)&amp;" - "&amp;'3A'!$A$1,
IF(AJ84="3B",INDEX(OFFSET('3B'!$A$6:$A$38,SMALL('3B'!AI$6:AI$38,COUNTIF(AJ$6:AJ84,"3B")),0),MATCH(1,OFFSET('3B'!L$6:L$38,SMALL('3B'!AI$6:AI$38,COUNTIF(AJ$6:AJ84,"3B")),0),0))&amp;" "&amp;VLOOKUP(INDEX(OFFSET('3B'!$A$6:$A$38,SMALL('3B'!AI$6:AI$38,COUNTIF(AJ$6:AJ84,"3B")),0),MATCH(1,OFFSET('3B'!L$6:L$38,SMALL('3B'!AI$6:AI$38,COUNTIF(AJ$6:AJ84,"3B")),0),0)),'3B'!$A$6:$B$38,2,0)&amp;" - "&amp;'3B'!$A$1,
IF(AJ84="3C",INDEX(OFFSET('3C'!$A$6:$A$41,SMALL('3C'!AI$6:AI$41,COUNTIF(AJ$6:AJ84,"3C")),0),MATCH(1,OFFSET('3C'!L$6:L$41,SMALL('3C'!AI$6:AI$41,COUNTIF(AJ$6:AJ84,"3C")),0),0))&amp;" "&amp;VLOOKUP(INDEX(OFFSET('3C'!$A$6:$A$41,SMALL('3C'!AI$6:AI$41,COUNTIF(AJ$6:AJ84,"3C")),0),MATCH(1,OFFSET('3C'!L$6:L$41,SMALL('3C'!AI$6:AI$41,COUNTIF(AJ$6:AJ84,"3C")),0),0)),'3C'!$A$6:$B$41,2,0)&amp;" - "&amp;'3C'!$A$1,
IF(AJ84="3D",INDEX(OFFSET('3D'!$A$6:$A$39,SMALL('3D'!AI$6:AI$39,COUNTIF(AJ$6:AJ84,"3D")),0),MATCH(1,OFFSET('3D'!L$6:L$39,SMALL('3D'!AI$6:AI$39,COUNTIF(AJ$6:AJ84,"3D")),0),0))&amp;" "&amp;VLOOKUP(INDEX(OFFSET('3D'!$A$6:$A$39,SMALL('3D'!AI$6:AI$39,COUNTIF(AJ$6:AJ84,"3D")),0),MATCH(1,OFFSET('3D'!L$6:L$39,SMALL('3D'!AI$6:AI$39,COUNTIF(AJ$6:AJ84,"3D")),0),0)),'3D'!$A$6:$B$39,2,0)&amp;" - "&amp;'3D'!$A$1,
IF(AJ84="3E",INDEX(OFFSET('3E'!$A$6:$A$37,SMALL('3E'!AI$6:AI$37,COUNTIF(AJ$6:AJ84,"3E")),0),MATCH(1,OFFSET('3E'!L$6:L$37,SMALL('3E'!AI$6:AI$37,COUNTIF(AJ$6:AJ84,"3E")),0),0))&amp;" "&amp;VLOOKUP(INDEX(OFFSET('3E'!$A$6:$A$37,SMALL('3E'!AI$6:AI$37,COUNTIF(AJ$6:AJ84,"3E")),0),MATCH(1,OFFSET('3E'!L$6:L$37,SMALL('3E'!AI$6:AI$37,COUNTIF(AJ$6:AJ84,"3E")),0),0)),'3E'!$A$6:$B$37,2,0)&amp;" - "&amp;'3E'!$A$1))))))</f>
        <v/>
      </c>
      <c r="BE84" s="39" t="str">
        <f ca="1">IF(AK84="","",IF(AK84="3A",INDEX(OFFSET('3A'!$A$6:$A$39,SMALL('3A'!AJ$6:AJ$39,COUNTIF(AK$6:AK84,"3A")),0),MATCH(1,OFFSET('3A'!M$6:M$39,SMALL('3A'!AJ$6:AJ$39,COUNTIF(AK$6:AK84,"3A")),0),0))&amp;" "&amp;VLOOKUP(INDEX(OFFSET('3A'!$A$6:$A$39,SMALL('3A'!AJ$6:AJ$39,COUNTIF(AK$6:AK84,"3A")),0),MATCH(1,OFFSET('3A'!M$6:M$39,SMALL('3A'!AJ$6:AJ$39,COUNTIF(AK$6:AK84,"3A")),0),0)),'3A'!$A$6:$B$39,2,0)&amp;" - "&amp;'3A'!$A$1,
IF(AK84="3B",INDEX(OFFSET('3B'!$A$6:$A$38,SMALL('3B'!AJ$6:AJ$38,COUNTIF(AK$6:AK84,"3B")),0),MATCH(1,OFFSET('3B'!M$6:M$38,SMALL('3B'!AJ$6:AJ$38,COUNTIF(AK$6:AK84,"3B")),0),0))&amp;" "&amp;VLOOKUP(INDEX(OFFSET('3B'!$A$6:$A$38,SMALL('3B'!AJ$6:AJ$38,COUNTIF(AK$6:AK84,"3B")),0),MATCH(1,OFFSET('3B'!M$6:M$38,SMALL('3B'!AJ$6:AJ$38,COUNTIF(AK$6:AK84,"3B")),0),0)),'3B'!$A$6:$B$38,2,0)&amp;" - "&amp;'3B'!$A$1,
IF(AK84="3C",INDEX(OFFSET('3C'!$A$6:$A$41,SMALL('3C'!AJ$6:AJ$41,COUNTIF(AK$6:AK84,"3C")),0),MATCH(1,OFFSET('3C'!M$6:M$41,SMALL('3C'!AJ$6:AJ$41,COUNTIF(AK$6:AK84,"3C")),0),0))&amp;" "&amp;VLOOKUP(INDEX(OFFSET('3C'!$A$6:$A$41,SMALL('3C'!AJ$6:AJ$41,COUNTIF(AK$6:AK84,"3C")),0),MATCH(1,OFFSET('3C'!M$6:M$41,SMALL('3C'!AJ$6:AJ$41,COUNTIF(AK$6:AK84,"3C")),0),0)),'3C'!$A$6:$B$41,2,0)&amp;" - "&amp;'3C'!$A$1,
IF(AK84="3D",INDEX(OFFSET('3D'!$A$6:$A$39,SMALL('3D'!AJ$6:AJ$39,COUNTIF(AK$6:AK84,"3D")),0),MATCH(1,OFFSET('3D'!M$6:M$39,SMALL('3D'!AJ$6:AJ$39,COUNTIF(AK$6:AK84,"3D")),0),0))&amp;" "&amp;VLOOKUP(INDEX(OFFSET('3D'!$A$6:$A$39,SMALL('3D'!AJ$6:AJ$39,COUNTIF(AK$6:AK84,"3D")),0),MATCH(1,OFFSET('3D'!M$6:M$39,SMALL('3D'!AJ$6:AJ$39,COUNTIF(AK$6:AK84,"3D")),0),0)),'3D'!$A$6:$B$39,2,0)&amp;" - "&amp;'3D'!$A$1,
IF(AK84="3E",INDEX(OFFSET('3E'!$A$6:$A$37,SMALL('3E'!AJ$6:AJ$37,COUNTIF(AK$6:AK84,"3E")),0),MATCH(1,OFFSET('3E'!M$6:M$37,SMALL('3E'!AJ$6:AJ$37,COUNTIF(AK$6:AK84,"3E")),0),0))&amp;" "&amp;VLOOKUP(INDEX(OFFSET('3E'!$A$6:$A$37,SMALL('3E'!AJ$6:AJ$37,COUNTIF(AK$6:AK84,"3E")),0),MATCH(1,OFFSET('3E'!M$6:M$37,SMALL('3E'!AJ$6:AJ$37,COUNTIF(AK$6:AK84,"3E")),0),0)),'3E'!$A$6:$B$37,2,0)&amp;" - "&amp;'3E'!$A$1))))))</f>
        <v/>
      </c>
      <c r="BF84" s="42" t="str">
        <f ca="1">IF(AL84="","",IF(AL84="3A",INDEX(OFFSET('3A'!$A$6:$A$39,SMALL('3A'!AK$6:AK$39,COUNTIF(AL$6:AL84,"3A")),0),MATCH(1,OFFSET('3A'!N$6:N$39,SMALL('3A'!AK$6:AK$39,COUNTIF(AL$6:AL84,"3A")),0),0))&amp;" "&amp;VLOOKUP(INDEX(OFFSET('3A'!$A$6:$A$39,SMALL('3A'!AK$6:AK$39,COUNTIF(AL$6:AL84,"3A")),0),MATCH(1,OFFSET('3A'!N$6:N$39,SMALL('3A'!AK$6:AK$39,COUNTIF(AL$6:AL84,"3A")),0),0)),'3A'!$A$6:$B$39,2,0)&amp;" - "&amp;'3A'!$A$1,
IF(AL84="3B",INDEX(OFFSET('3B'!$A$6:$A$38,SMALL('3B'!AK$6:AK$38,COUNTIF(AL$6:AL84,"3B")),0),MATCH(1,OFFSET('3B'!N$6:N$38,SMALL('3B'!AK$6:AK$38,COUNTIF(AL$6:AL84,"3B")),0),0))&amp;" "&amp;VLOOKUP(INDEX(OFFSET('3B'!$A$6:$A$38,SMALL('3B'!AK$6:AK$38,COUNTIF(AL$6:AL84,"3B")),0),MATCH(1,OFFSET('3B'!N$6:N$38,SMALL('3B'!AK$6:AK$38,COUNTIF(AL$6:AL84,"3B")),0),0)),'3B'!$A$6:$B$38,2,0)&amp;" - "&amp;'3B'!$A$1,
IF(AL84="3C",INDEX(OFFSET('3C'!$A$6:$A$41,SMALL('3C'!AK$6:AK$41,COUNTIF(AL$6:AL84,"3C")),0),MATCH(1,OFFSET('3C'!N$6:N$41,SMALL('3C'!AK$6:AK$41,COUNTIF(AL$6:AL84,"3C")),0),0))&amp;" "&amp;VLOOKUP(INDEX(OFFSET('3C'!$A$6:$A$41,SMALL('3C'!AK$6:AK$41,COUNTIF(AL$6:AL84,"3C")),0),MATCH(1,OFFSET('3C'!N$6:N$41,SMALL('3C'!AK$6:AK$41,COUNTIF(AL$6:AL84,"3C")),0),0)),'3C'!$A$6:$B$41,2,0)&amp;" - "&amp;'3C'!$A$1,
IF(AL84="3D",INDEX(OFFSET('3D'!$A$6:$A$39,SMALL('3D'!AK$6:AK$39,COUNTIF(AL$6:AL84,"3D")),0),MATCH(1,OFFSET('3D'!N$6:N$39,SMALL('3D'!AK$6:AK$39,COUNTIF(AL$6:AL84,"3D")),0),0))&amp;" "&amp;VLOOKUP(INDEX(OFFSET('3D'!$A$6:$A$39,SMALL('3D'!AK$6:AK$39,COUNTIF(AL$6:AL84,"3D")),0),MATCH(1,OFFSET('3D'!N$6:N$39,SMALL('3D'!AK$6:AK$39,COUNTIF(AL$6:AL84,"3D")),0),0)),'3D'!$A$6:$B$39,2,0)&amp;" - "&amp;'3D'!$A$1,
IF(AL84="3E",INDEX(OFFSET('3E'!$A$6:$A$37,SMALL('3E'!AK$6:AK$37,COUNTIF(AL$6:AL84,"3E")),0),MATCH(1,OFFSET('3E'!N$6:N$37,SMALL('3E'!AK$6:AK$37,COUNTIF(AL$6:AL84,"3E")),0),0))&amp;" "&amp;VLOOKUP(INDEX(OFFSET('3E'!$A$6:$A$37,SMALL('3E'!AK$6:AK$37,COUNTIF(AL$6:AL84,"3E")),0),MATCH(1,OFFSET('3E'!N$6:N$37,SMALL('3E'!AK$6:AK$37,COUNTIF(AL$6:AL84,"3E")),0),0)),'3E'!$A$6:$B$37,2,0)&amp;" - "&amp;'3E'!$A$1))))))</f>
        <v/>
      </c>
      <c r="BG84" s="44" t="str">
        <f ca="1">IF(AM84="","",IF(AM84="3A",INDEX(OFFSET('3A'!$A$6:$A$39,SMALL('3A'!AL$6:AL$39,COUNTIF(AM$6:AM84,"3A")),0),MATCH(1,OFFSET('3A'!O$6:O$39,SMALL('3A'!AL$6:AL$39,COUNTIF(AM$6:AM84,"3A")),0),0))&amp;" "&amp;VLOOKUP(INDEX(OFFSET('3A'!$A$6:$A$39,SMALL('3A'!AL$6:AL$39,COUNTIF(AM$6:AM84,"3A")),0),MATCH(1,OFFSET('3A'!O$6:O$39,SMALL('3A'!AL$6:AL$39,COUNTIF(AM$6:AM84,"3A")),0),0)),'3A'!$A$6:$B$39,2,0)&amp;" - "&amp;'3A'!$A$1,
IF(AM84="3B",INDEX(OFFSET('3B'!$A$6:$A$38,SMALL('3B'!AL$6:AL$38,COUNTIF(AM$6:AM84,"3B")),0),MATCH(1,OFFSET('3B'!O$6:O$38,SMALL('3B'!AL$6:AL$38,COUNTIF(AM$6:AM84,"3B")),0),0))&amp;" "&amp;VLOOKUP(INDEX(OFFSET('3B'!$A$6:$A$38,SMALL('3B'!AL$6:AL$38,COUNTIF(AM$6:AM84,"3B")),0),MATCH(1,OFFSET('3B'!O$6:O$38,SMALL('3B'!AL$6:AL$38,COUNTIF(AM$6:AM84,"3B")),0),0)),'3B'!$A$6:$B$38,2,0)&amp;" - "&amp;'3B'!$A$1,
IF(AM84="3C",INDEX(OFFSET('3C'!$A$6:$A$41,SMALL('3C'!AL$6:AL$41,COUNTIF(AM$6:AM84,"3C")),0),MATCH(1,OFFSET('3C'!O$6:O$41,SMALL('3C'!AL$6:AL$41,COUNTIF(AM$6:AM84,"3C")),0),0))&amp;" "&amp;VLOOKUP(INDEX(OFFSET('3C'!$A$6:$A$41,SMALL('3C'!AL$6:AL$41,COUNTIF(AM$6:AM84,"3C")),0),MATCH(1,OFFSET('3C'!O$6:O$41,SMALL('3C'!AL$6:AL$41,COUNTIF(AM$6:AM84,"3C")),0),0)),'3C'!$A$6:$B$41,2,0)&amp;" - "&amp;'3C'!$A$1,
IF(AM84="3D",INDEX(OFFSET('3D'!$A$6:$A$39,SMALL('3D'!AL$6:AL$39,COUNTIF(AM$6:AM84,"3D")),0),MATCH(1,OFFSET('3D'!O$6:O$39,SMALL('3D'!AL$6:AL$39,COUNTIF(AM$6:AM84,"3D")),0),0))&amp;" "&amp;VLOOKUP(INDEX(OFFSET('3D'!$A$6:$A$39,SMALL('3D'!AL$6:AL$39,COUNTIF(AM$6:AM84,"3D")),0),MATCH(1,OFFSET('3D'!O$6:O$39,SMALL('3D'!AL$6:AL$39,COUNTIF(AM$6:AM84,"3D")),0),0)),'3D'!$A$6:$B$39,2,0)&amp;" - "&amp;'3D'!$A$1,
IF(AM84="3E",INDEX(OFFSET('3E'!$A$6:$A$37,SMALL('3E'!AL$6:AL$37,COUNTIF(AM$6:AM84,"3E")),0),MATCH(1,OFFSET('3E'!O$6:O$37,SMALL('3E'!AL$6:AL$37,COUNTIF(AM$6:AM84,"3E")),0),0))&amp;" "&amp;VLOOKUP(INDEX(OFFSET('3E'!$A$6:$A$37,SMALL('3E'!AL$6:AL$37,COUNTIF(AM$6:AM84,"3E")),0),MATCH(1,OFFSET('3E'!O$6:O$37,SMALL('3E'!AL$6:AL$37,COUNTIF(AM$6:AM84,"3E")),0),0)),'3E'!$A$6:$B$37,2,0)&amp;" - "&amp;'3E'!$A$1))))))</f>
        <v/>
      </c>
      <c r="BH84" s="30"/>
      <c r="BI84" s="34" t="str">
        <f ca="1">IF(AO84="","",IF(AO84="3A",INDEX(OFFSET('3A'!$A$6:$A$39,SMALL('3A'!AN$6:AN$39,COUNTIF(AO$6:AO84,"3A")),0),MATCH(1,OFFSET('3A'!Q$6:Q$39,SMALL('3A'!AN$6:AN$39,COUNTIF(AO$6:AO84,"3A")),0),0))&amp;" "&amp;VLOOKUP(INDEX(OFFSET('3A'!$A$6:$A$39,SMALL('3A'!AN$6:AN$39,COUNTIF(AO$6:AO84,"3A")),0),MATCH(1,OFFSET('3A'!Q$6:Q$39,SMALL('3A'!AN$6:AN$39,COUNTIF(AO$6:AO84,"3A")),0),0)),'3A'!$A$6:$B$39,2,0)&amp;" - "&amp;'3A'!$A$1,
IF(AO84="3B",INDEX(OFFSET('3B'!$A$6:$A$38,SMALL('3B'!AN$6:AN$38,COUNTIF(AO$6:AO84,"3B")),0),MATCH(1,OFFSET('3B'!Q$6:Q$38,SMALL('3B'!AN$6:AN$38,COUNTIF(AO$6:AO84,"3B")),0),0))&amp;" "&amp;VLOOKUP(INDEX(OFFSET('3B'!$A$6:$A$38,SMALL('3B'!AN$6:AN$38,COUNTIF(AO$6:AO84,"3B")),0),MATCH(1,OFFSET('3B'!Q$6:Q$38,SMALL('3B'!AN$6:AN$38,COUNTIF(AO$6:AO84,"3B")),0),0)),'3B'!$A$6:$B$38,2,0)&amp;" - "&amp;'3B'!$A$1,
IF(AO84="3C",INDEX(OFFSET('3C'!$A$6:$A$41,SMALL('3C'!AN$6:AN$41,COUNTIF(AO$6:AO84,"3C")),0),MATCH(1,OFFSET('3C'!Q$6:Q$41,SMALL('3C'!AN$6:AN$41,COUNTIF(AO$6:AO84,"3C")),0),0))&amp;" "&amp;VLOOKUP(INDEX(OFFSET('3C'!$A$6:$A$41,SMALL('3C'!AN$6:AN$41,COUNTIF(AO$6:AO84,"3C")),0),MATCH(1,OFFSET('3C'!Q$6:Q$41,SMALL('3C'!AN$6:AN$41,COUNTIF(AO$6:AO84,"3C")),0),0)),'3C'!$A$6:$B$41,2,0)&amp;" - "&amp;'3C'!$A$1,
IF(AO84="3D",INDEX(OFFSET('3D'!$A$6:$A$39,SMALL('3D'!AN$6:AN$39,COUNTIF(AO$6:AO84,"3D")),0),MATCH(1,OFFSET('3D'!Q$6:Q$39,SMALL('3D'!AN$6:AN$39,COUNTIF(AO$6:AO84,"3D")),0),0))&amp;" "&amp;VLOOKUP(INDEX(OFFSET('3D'!$A$6:$A$39,SMALL('3D'!AN$6:AN$39,COUNTIF(AO$6:AO84,"3D")),0),MATCH(1,OFFSET('3D'!Q$6:Q$39,SMALL('3D'!AN$6:AN$39,COUNTIF(AO$6:AO84,"3D")),0),0)),'3D'!$A$6:$B$39,2,0)&amp;" - "&amp;'3D'!$A$1,
IF(AO84="3E",INDEX(OFFSET('3E'!$A$6:$A$37,SMALL('3E'!AN$6:AN$37,COUNTIF(AO$6:AO84,"3E")),0),MATCH(1,OFFSET('3E'!Q$6:Q$37,SMALL('3E'!AN$6:AN$37,COUNTIF(AO$6:AO84,"3E")),0),0))&amp;" "&amp;VLOOKUP(INDEX(OFFSET('3E'!$A$6:$A$37,SMALL('3E'!AN$6:AN$37,COUNTIF(AO$6:AO84,"3E")),0),MATCH(1,OFFSET('3E'!Q$6:Q$37,SMALL('3E'!AN$6:AN$37,COUNTIF(AO$6:AO84,"3E")),0),0)),'3E'!$A$6:$B$37,2,0)&amp;" - "&amp;'3E'!$A$1))))))</f>
        <v/>
      </c>
      <c r="BJ84" s="45" t="str">
        <f ca="1">IF(AP84="","",IF(AP84="3A",INDEX(OFFSET('3A'!$A$6:$A$39,SMALL('3A'!AO$6:AO$39,COUNTIF(AP$6:AP84,"3A")),0),MATCH(1,OFFSET('3A'!R$6:R$39,SMALL('3A'!AO$6:AO$39,COUNTIF(AP$6:AP84,"3A")),0),0))&amp;" "&amp;VLOOKUP(INDEX(OFFSET('3A'!$A$6:$A$39,SMALL('3A'!AO$6:AO$39,COUNTIF(AP$6:AP84,"3A")),0),MATCH(1,OFFSET('3A'!R$6:R$39,SMALL('3A'!AO$6:AO$39,COUNTIF(AP$6:AP84,"3A")),0),0)),'3A'!$A$6:$B$39,2,0)&amp;" - "&amp;'3A'!$A$1,
IF(AP84="3B",INDEX(OFFSET('3B'!$A$6:$A$38,SMALL('3B'!AO$6:AO$38,COUNTIF(AP$6:AP84,"3B")),0),MATCH(1,OFFSET('3B'!R$6:R$38,SMALL('3B'!AO$6:AO$38,COUNTIF(AP$6:AP84,"3B")),0),0))&amp;" "&amp;VLOOKUP(INDEX(OFFSET('3B'!$A$6:$A$38,SMALL('3B'!AO$6:AO$38,COUNTIF(AP$6:AP84,"3B")),0),MATCH(1,OFFSET('3B'!R$6:R$38,SMALL('3B'!AO$6:AO$38,COUNTIF(AP$6:AP84,"3B")),0),0)),'3B'!$A$6:$B$38,2,0)&amp;" - "&amp;'3B'!$A$1,
IF(AP84="3C",INDEX(OFFSET('3C'!$A$6:$A$41,SMALL('3C'!AO$6:AO$41,COUNTIF(AP$6:AP84,"3C")),0),MATCH(1,OFFSET('3C'!R$6:R$41,SMALL('3C'!AO$6:AO$41,COUNTIF(AP$6:AP84,"3C")),0),0))&amp;" "&amp;VLOOKUP(INDEX(OFFSET('3C'!$A$6:$A$41,SMALL('3C'!AO$6:AO$41,COUNTIF(AP$6:AP84,"3C")),0),MATCH(1,OFFSET('3C'!R$6:R$41,SMALL('3C'!AO$6:AO$41,COUNTIF(AP$6:AP84,"3C")),0),0)),'3C'!$A$6:$B$41,2,0)&amp;" - "&amp;'3C'!$A$1,
IF(AP84="3D",INDEX(OFFSET('3D'!$A$6:$A$39,SMALL('3D'!AO$6:AO$39,COUNTIF(AP$6:AP84,"3D")),0),MATCH(1,OFFSET('3D'!R$6:R$39,SMALL('3D'!AO$6:AO$39,COUNTIF(AP$6:AP84,"3D")),0),0))&amp;" "&amp;VLOOKUP(INDEX(OFFSET('3D'!$A$6:$A$39,SMALL('3D'!AO$6:AO$39,COUNTIF(AP$6:AP84,"3D")),0),MATCH(1,OFFSET('3D'!R$6:R$39,SMALL('3D'!AO$6:AO$39,COUNTIF(AP$6:AP84,"3D")),0),0)),'3D'!$A$6:$B$39,2,0)&amp;" - "&amp;'3D'!$A$1,
IF(AP84="3E",INDEX(OFFSET('3E'!$A$6:$A$37,SMALL('3E'!AO$6:AO$37,COUNTIF(AP$6:AP84,"3E")),0),MATCH(1,OFFSET('3E'!R$6:R$37,SMALL('3E'!AO$6:AO$37,COUNTIF(AP$6:AP84,"3E")),0),0))&amp;" "&amp;VLOOKUP(INDEX(OFFSET('3E'!$A$6:$A$37,SMALL('3E'!AO$6:AO$37,COUNTIF(AP$6:AP84,"3E")),0),MATCH(1,OFFSET('3E'!R$6:R$37,SMALL('3E'!AO$6:AO$37,COUNTIF(AP$6:AP84,"3E")),0),0)),'3E'!$A$6:$B$37,2,0)&amp;" - "&amp;'3E'!$A$1))))))</f>
        <v/>
      </c>
      <c r="BK84" s="36" t="str">
        <f ca="1">IF(AQ84="","",IF(AQ84="3A",INDEX(OFFSET('3A'!$A$6:$A$39,SMALL('3A'!AP$6:AP$39,COUNTIF(AQ$6:AQ84,"3A")),0),MATCH(1,OFFSET('3A'!S$6:S$39,SMALL('3A'!AP$6:AP$39,COUNTIF(AQ$6:AQ84,"3A")),0),0))&amp;" "&amp;VLOOKUP(INDEX(OFFSET('3A'!$A$6:$A$39,SMALL('3A'!AP$6:AP$39,COUNTIF(AQ$6:AQ84,"3A")),0),MATCH(1,OFFSET('3A'!S$6:S$39,SMALL('3A'!AP$6:AP$39,COUNTIF(AQ$6:AQ84,"3A")),0),0)),'3A'!$A$6:$B$39,2,0)&amp;" - "&amp;'3A'!$A$1,
IF(AQ84="3B",INDEX(OFFSET('3B'!$A$6:$A$38,SMALL('3B'!AP$6:AP$38,COUNTIF(AQ$6:AQ84,"3B")),0),MATCH(1,OFFSET('3B'!S$6:S$38,SMALL('3B'!AP$6:AP$38,COUNTIF(AQ$6:AQ84,"3B")),0),0))&amp;" "&amp;VLOOKUP(INDEX(OFFSET('3B'!$A$6:$A$38,SMALL('3B'!AP$6:AP$38,COUNTIF(AQ$6:AQ84,"3B")),0),MATCH(1,OFFSET('3B'!S$6:S$38,SMALL('3B'!AP$6:AP$38,COUNTIF(AQ$6:AQ84,"3B")),0),0)),'3B'!$A$6:$B$38,2,0)&amp;" - "&amp;'3B'!$A$1,
IF(AQ84="3C",INDEX(OFFSET('3C'!$A$6:$A$41,SMALL('3C'!AP$6:AP$41,COUNTIF(AQ$6:AQ84,"3C")),0),MATCH(1,OFFSET('3C'!S$6:S$41,SMALL('3C'!AP$6:AP$41,COUNTIF(AQ$6:AQ84,"3C")),0),0))&amp;" "&amp;VLOOKUP(INDEX(OFFSET('3C'!$A$6:$A$41,SMALL('3C'!AP$6:AP$41,COUNTIF(AQ$6:AQ84,"3C")),0),MATCH(1,OFFSET('3C'!S$6:S$41,SMALL('3C'!AP$6:AP$41,COUNTIF(AQ$6:AQ84,"3C")),0),0)),'3C'!$A$6:$B$41,2,0)&amp;" - "&amp;'3C'!$A$1,
IF(AQ84="3D",INDEX(OFFSET('3D'!$A$6:$A$39,SMALL('3D'!AP$6:AP$39,COUNTIF(AQ$6:AQ84,"3D")),0),MATCH(1,OFFSET('3D'!S$6:S$39,SMALL('3D'!AP$6:AP$39,COUNTIF(AQ$6:AQ84,"3D")),0),0))&amp;" "&amp;VLOOKUP(INDEX(OFFSET('3D'!$A$6:$A$39,SMALL('3D'!AP$6:AP$39,COUNTIF(AQ$6:AQ84,"3D")),0),MATCH(1,OFFSET('3D'!S$6:S$39,SMALL('3D'!AP$6:AP$39,COUNTIF(AQ$6:AQ84,"3D")),0),0)),'3D'!$A$6:$B$39,2,0)&amp;" - "&amp;'3D'!$A$1,
IF(AQ84="3E",INDEX(OFFSET('3E'!$A$6:$A$37,SMALL('3E'!AP$6:AP$37,COUNTIF(AQ$6:AQ84,"3E")),0),MATCH(1,OFFSET('3E'!S$6:S$37,SMALL('3E'!AP$6:AP$37,COUNTIF(AQ$6:AQ84,"3E")),0),0))&amp;" "&amp;VLOOKUP(INDEX(OFFSET('3E'!$A$6:$A$37,SMALL('3E'!AP$6:AP$37,COUNTIF(AQ$6:AQ84,"3E")),0),MATCH(1,OFFSET('3E'!S$6:S$37,SMALL('3E'!AP$6:AP$37,COUNTIF(AQ$6:AQ84,"3E")),0),0)),'3E'!$A$6:$B$37,2,0)&amp;" - "&amp;'3E'!$A$1))))))</f>
        <v/>
      </c>
      <c r="BL84" s="39" t="str">
        <f ca="1">IF(AR84="","",IF(AR84="3A",INDEX(OFFSET('3A'!$A$6:$A$39,SMALL('3A'!AQ$6:AQ$39,COUNTIF(AR$6:AR84,"3A")),0),MATCH(1,OFFSET('3A'!T$6:T$39,SMALL('3A'!AQ$6:AQ$39,COUNTIF(AR$6:AR84,"3A")),0),0))&amp;" "&amp;VLOOKUP(INDEX(OFFSET('3A'!$A$6:$A$39,SMALL('3A'!AQ$6:AQ$39,COUNTIF(AR$6:AR84,"3A")),0),MATCH(1,OFFSET('3A'!T$6:T$39,SMALL('3A'!AQ$6:AQ$39,COUNTIF(AR$6:AR84,"3A")),0),0)),'3A'!$A$6:$B$39,2,0)&amp;" - "&amp;'3A'!$A$1,
IF(AR84="3B",INDEX(OFFSET('3B'!$A$6:$A$38,SMALL('3B'!AQ$6:AQ$38,COUNTIF(AR$6:AR84,"3B")),0),MATCH(1,OFFSET('3B'!T$6:T$38,SMALL('3B'!AQ$6:AQ$38,COUNTIF(AR$6:AR84,"3B")),0),0))&amp;" "&amp;VLOOKUP(INDEX(OFFSET('3B'!$A$6:$A$38,SMALL('3B'!AQ$6:AQ$38,COUNTIF(AR$6:AR84,"3B")),0),MATCH(1,OFFSET('3B'!T$6:T$38,SMALL('3B'!AQ$6:AQ$38,COUNTIF(AR$6:AR84,"3B")),0),0)),'3B'!$A$6:$B$38,2,0)&amp;" - "&amp;'3B'!$A$1,
IF(AR84="3C",INDEX(OFFSET('3C'!$A$6:$A$41,SMALL('3C'!AQ$6:AQ$41,COUNTIF(AR$6:AR84,"3C")),0),MATCH(1,OFFSET('3C'!T$6:T$41,SMALL('3C'!AQ$6:AQ$41,COUNTIF(AR$6:AR84,"3C")),0),0))&amp;" "&amp;VLOOKUP(INDEX(OFFSET('3C'!$A$6:$A$41,SMALL('3C'!AQ$6:AQ$41,COUNTIF(AR$6:AR84,"3C")),0),MATCH(1,OFFSET('3C'!T$6:T$41,SMALL('3C'!AQ$6:AQ$41,COUNTIF(AR$6:AR84,"3C")),0),0)),'3C'!$A$6:$B$41,2,0)&amp;" - "&amp;'3C'!$A$1,
IF(AR84="3D",INDEX(OFFSET('3D'!$A$6:$A$39,SMALL('3D'!AQ$6:AQ$39,COUNTIF(AR$6:AR84,"3D")),0),MATCH(1,OFFSET('3D'!T$6:T$39,SMALL('3D'!AQ$6:AQ$39,COUNTIF(AR$6:AR84,"3D")),0),0))&amp;" "&amp;VLOOKUP(INDEX(OFFSET('3D'!$A$6:$A$39,SMALL('3D'!AQ$6:AQ$39,COUNTIF(AR$6:AR84,"3D")),0),MATCH(1,OFFSET('3D'!T$6:T$39,SMALL('3D'!AQ$6:AQ$39,COUNTIF(AR$6:AR84,"3D")),0),0)),'3D'!$A$6:$B$39,2,0)&amp;" - "&amp;'3D'!$A$1,
IF(AR84="3E",INDEX(OFFSET('3E'!$A$6:$A$37,SMALL('3E'!AQ$6:AQ$37,COUNTIF(AR$6:AR84,"3E")),0),MATCH(1,OFFSET('3E'!T$6:T$37,SMALL('3E'!AQ$6:AQ$37,COUNTIF(AR$6:AR84,"3E")),0),0))&amp;" "&amp;VLOOKUP(INDEX(OFFSET('3E'!$A$6:$A$37,SMALL('3E'!AQ$6:AQ$37,COUNTIF(AR$6:AR84,"3E")),0),MATCH(1,OFFSET('3E'!T$6:T$37,SMALL('3E'!AQ$6:AQ$37,COUNTIF(AR$6:AR84,"3E")),0),0)),'3E'!$A$6:$B$37,2,0)&amp;" - "&amp;'3E'!$A$1))))))</f>
        <v/>
      </c>
      <c r="BM84" s="42" t="str">
        <f ca="1">IF(AS84="","",IF(AS84="3A",INDEX(OFFSET('3A'!$A$6:$A$39,SMALL('3A'!AR$6:AR$39,COUNTIF(AS$6:AS84,"3A")),0),MATCH(1,OFFSET('3A'!U$6:U$39,SMALL('3A'!AR$6:AR$39,COUNTIF(AS$6:AS84,"3A")),0),0))&amp;" "&amp;VLOOKUP(INDEX(OFFSET('3A'!$A$6:$A$39,SMALL('3A'!AR$6:AR$39,COUNTIF(AS$6:AS84,"3A")),0),MATCH(1,OFFSET('3A'!U$6:U$39,SMALL('3A'!AR$6:AR$39,COUNTIF(AS$6:AS84,"3A")),0),0)),'3A'!$A$6:$B$39,2,0)&amp;" - "&amp;'3A'!$A$1,
IF(AS84="3B",INDEX(OFFSET('3B'!$A$6:$A$38,SMALL('3B'!AR$6:AR$38,COUNTIF(AS$6:AS84,"3B")),0),MATCH(1,OFFSET('3B'!U$6:U$38,SMALL('3B'!AR$6:AR$38,COUNTIF(AS$6:AS84,"3B")),0),0))&amp;" "&amp;VLOOKUP(INDEX(OFFSET('3B'!$A$6:$A$38,SMALL('3B'!AR$6:AR$38,COUNTIF(AS$6:AS84,"3B")),0),MATCH(1,OFFSET('3B'!U$6:U$38,SMALL('3B'!AR$6:AR$38,COUNTIF(AS$6:AS84,"3B")),0),0)),'3B'!$A$6:$B$38,2,0)&amp;" - "&amp;'3B'!$A$1,
IF(AS84="3C",INDEX(OFFSET('3C'!$A$6:$A$41,SMALL('3C'!AR$6:AR$41,COUNTIF(AS$6:AS84,"3C")),0),MATCH(1,OFFSET('3C'!U$6:U$41,SMALL('3C'!AR$6:AR$41,COUNTIF(AS$6:AS84,"3C")),0),0))&amp;" "&amp;VLOOKUP(INDEX(OFFSET('3C'!$A$6:$A$41,SMALL('3C'!AR$6:AR$41,COUNTIF(AS$6:AS84,"3C")),0),MATCH(1,OFFSET('3C'!U$6:U$41,SMALL('3C'!AR$6:AR$41,COUNTIF(AS$6:AS84,"3C")),0),0)),'3C'!$A$6:$B$41,2,0)&amp;" - "&amp;'3C'!$A$1,
IF(AS84="3D",INDEX(OFFSET('3D'!$A$6:$A$39,SMALL('3D'!AR$6:AR$39,COUNTIF(AS$6:AS84,"3D")),0),MATCH(1,OFFSET('3D'!U$6:U$39,SMALL('3D'!AR$6:AR$39,COUNTIF(AS$6:AS84,"3D")),0),0))&amp;" "&amp;VLOOKUP(INDEX(OFFSET('3D'!$A$6:$A$39,SMALL('3D'!AR$6:AR$39,COUNTIF(AS$6:AS84,"3D")),0),MATCH(1,OFFSET('3D'!U$6:U$39,SMALL('3D'!AR$6:AR$39,COUNTIF(AS$6:AS84,"3D")),0),0)),'3D'!$A$6:$B$39,2,0)&amp;" - "&amp;'3D'!$A$1,
IF(AS84="3E",INDEX(OFFSET('3E'!$A$6:$A$37,SMALL('3E'!AR$6:AR$37,COUNTIF(AS$6:AS84,"3E")),0),MATCH(1,OFFSET('3E'!U$6:U$37,SMALL('3E'!AR$6:AR$37,COUNTIF(AS$6:AS84,"3E")),0),0))&amp;" "&amp;VLOOKUP(INDEX(OFFSET('3E'!$A$6:$A$37,SMALL('3E'!AR$6:AR$37,COUNTIF(AS$6:AS84,"3E")),0),MATCH(1,OFFSET('3E'!U$6:U$37,SMALL('3E'!AR$6:AR$37,COUNTIF(AS$6:AS84,"3E")),0),0)),'3E'!$A$6:$B$37,2,0)&amp;" - "&amp;'3E'!$A$1))))))</f>
        <v/>
      </c>
    </row>
    <row r="85" spans="1:65" s="64" customFormat="1" ht="15.75" customHeight="1">
      <c r="A85" s="58" t="str">
        <f ca="1">"TOTAL "&amp;A4&amp;" : "&amp;COUNTA(A6:A84)-COUNTBLANK(A6:A84)</f>
        <v>TOTAL BB Mixte : 4</v>
      </c>
      <c r="B85" s="59" t="str">
        <f t="shared" ref="B85:F85" ca="1" si="0">"TOTAL "&amp;B4&amp;" : "&amp;COUNTA(B6:B84)-COUNTBLANK(B6:B84)</f>
        <v>TOTAL 4 x200 m et vortex : 3</v>
      </c>
      <c r="C85" s="60" t="str">
        <f t="shared" ca="1" si="0"/>
        <v>TOTAL TT : 0</v>
      </c>
      <c r="D85" s="61" t="str">
        <f t="shared" ca="1" si="0"/>
        <v>TOTAL Escalade : 0</v>
      </c>
      <c r="E85" s="62" t="str">
        <f t="shared" ca="1" si="0"/>
        <v>TOTAL BAD  : 0</v>
      </c>
      <c r="F85" s="66" t="str">
        <f t="shared" ca="1" si="0"/>
        <v>TOTAL sarbacane : 0</v>
      </c>
      <c r="G85" s="63"/>
      <c r="H85" s="58" t="str">
        <f ca="1">"TOTAL "&amp;H4&amp;" : "&amp;COUNTA(H6:H84)-COUNTBLANK(H6:H84)</f>
        <v>TOTAL HB FILLES : 0</v>
      </c>
      <c r="I85" s="59" t="str">
        <f t="shared" ref="I85" ca="1" si="1">"TOTAL "&amp;I4&amp;" : "&amp;COUNTA(I6:I84)-COUNTBLANK(I6:I84)</f>
        <v>TOTAL Longueur/Multi : 0</v>
      </c>
      <c r="J85" s="60" t="str">
        <f t="shared" ref="J85" ca="1" si="2">"TOTAL "&amp;J4&amp;" : "&amp;COUNTA(J6:J84)-COUNTBLANK(J6:J84)</f>
        <v>TOTAL Torball : 0</v>
      </c>
      <c r="K85" s="61" t="str">
        <f t="shared" ref="K85" ca="1" si="3">"TOTAL "&amp;K4&amp;" : "&amp;COUNTA(K6:K84)-COUNTBLANK(K6:K84)</f>
        <v>TOTAL Escrime : 0</v>
      </c>
      <c r="L85" s="62" t="str">
        <f t="shared" ref="L85" ca="1" si="4">"TOTAL "&amp;L4&amp;" : "&amp;COUNTA(L6:L84)-COUNTBLANK(L6:L84)</f>
        <v>TOTAL Saut en hauteur : 0</v>
      </c>
      <c r="M85" s="66" t="str">
        <f t="shared" ref="M85" ca="1" si="5">"TOTAL "&amp;M4&amp;" : "&amp;COUNTA(M6:M84)-COUNTBLANK(M6:M84)</f>
        <v>TOTAL TT : 0</v>
      </c>
      <c r="N85" s="63"/>
      <c r="O85" s="58" t="str">
        <f ca="1">"TOTAL "&amp;O4&amp;" : "&amp;COUNTA(O6:O84)-COUNTBLANK(O6:O84)</f>
        <v>TOTAL HB Garçons : 0</v>
      </c>
      <c r="P85" s="59" t="str">
        <f t="shared" ref="P85" ca="1" si="6">"TOTAL "&amp;P4&amp;" : "&amp;COUNTA(P6:P84)-COUNTBLANK(P6:P84)</f>
        <v>TOTAL BAD : 0</v>
      </c>
      <c r="Q85" s="60" t="str">
        <f t="shared" ref="Q85" ca="1" si="7">"TOTAL "&amp;Q4&amp;" : "&amp;COUNTA(Q6:Q84)-COUNTBLANK(Q6:Q84)</f>
        <v>TOTAL Escalade : 0</v>
      </c>
      <c r="R85" s="61" t="str">
        <f t="shared" ref="R85" ca="1" si="8">"TOTAL "&amp;R4&amp;" : "&amp;COUNTA(R6:R84)-COUNTBLANK(R6:R84)</f>
        <v>TOTAL Escrime : 0</v>
      </c>
      <c r="S85" s="62" t="str">
        <f t="shared" ref="S85" ca="1" si="9">"TOTAL "&amp;S4&amp;" : "&amp;COUNTA(S6:S84)-COUNTBLANK(S6:S84)</f>
        <v>TOTAL Boccia : 0</v>
      </c>
    </row>
    <row r="86" spans="1:65" ht="15.75" customHeight="1">
      <c r="A86" s="34" t="str">
        <f ca="1">$AA87&amp;" = "&amp;COUNTIF(A$6:A$84,"*6A*")</f>
        <v>6A = 4</v>
      </c>
      <c r="B86" s="56" t="str">
        <f ca="1">$AA87&amp;" = "&amp;COUNTIF(B$6:B$84,"*6A*")</f>
        <v>6A = 3</v>
      </c>
      <c r="C86" s="65" t="str">
        <f t="shared" ref="C86:F86" ca="1" si="10">$AA87&amp;" = "&amp;COUNTIF(C$6:C$84,"*6A*")</f>
        <v>6A = 0</v>
      </c>
      <c r="D86" s="39" t="str">
        <f t="shared" ca="1" si="10"/>
        <v>6A = 0</v>
      </c>
      <c r="E86" s="42" t="str">
        <f t="shared" ca="1" si="10"/>
        <v>6A = 0</v>
      </c>
      <c r="F86" s="44" t="str">
        <f t="shared" ca="1" si="10"/>
        <v>6A = 0</v>
      </c>
      <c r="G86" s="30"/>
      <c r="H86" s="34" t="str">
        <f t="shared" ref="H86:M86" ca="1" si="11">$AA87&amp;" = "&amp;COUNTIF(H$6:H$84,"*6A*")</f>
        <v>6A = 0</v>
      </c>
      <c r="I86" s="56" t="str">
        <f t="shared" ca="1" si="11"/>
        <v>6A = 0</v>
      </c>
      <c r="J86" s="65" t="str">
        <f t="shared" ca="1" si="11"/>
        <v>6A = 0</v>
      </c>
      <c r="K86" s="39" t="str">
        <f t="shared" ca="1" si="11"/>
        <v>6A = 0</v>
      </c>
      <c r="L86" s="42" t="str">
        <f t="shared" ca="1" si="11"/>
        <v>6A = 0</v>
      </c>
      <c r="M86" s="44" t="str">
        <f t="shared" ca="1" si="11"/>
        <v>6A = 0</v>
      </c>
      <c r="N86" s="30"/>
      <c r="O86" s="34" t="str">
        <f t="shared" ref="O86:S86" ca="1" si="12">$AA87&amp;" = "&amp;COUNTIF(O$6:O$84,"*6A*")</f>
        <v>6A = 0</v>
      </c>
      <c r="P86" s="56" t="str">
        <f t="shared" ca="1" si="12"/>
        <v>6A = 0</v>
      </c>
      <c r="Q86" s="65" t="str">
        <f t="shared" ca="1" si="12"/>
        <v>6A = 0</v>
      </c>
      <c r="R86" s="39" t="str">
        <f t="shared" ca="1" si="12"/>
        <v>6A = 0</v>
      </c>
      <c r="S86" s="42" t="str">
        <f t="shared" ca="1" si="12"/>
        <v>6A = 0</v>
      </c>
      <c r="U86" s="32"/>
      <c r="AA86" s="57" t="s">
        <v>888</v>
      </c>
    </row>
    <row r="87" spans="1:65" ht="15.75" customHeight="1">
      <c r="A87" s="34" t="str">
        <f ca="1">$AA88&amp;" = "&amp;COUNTIF(A$6:A$84,"*6b*")</f>
        <v>6B = 0</v>
      </c>
      <c r="B87" s="56" t="str">
        <f ca="1">$AA88&amp;" = "&amp;COUNTIF(B$6:B$84,"*6b*")</f>
        <v>6B = 0</v>
      </c>
      <c r="C87" s="65" t="str">
        <f t="shared" ref="C87:F87" ca="1" si="13">$AA88&amp;" = "&amp;COUNTIF(C$6:C$84,"*6b*")</f>
        <v>6B = 0</v>
      </c>
      <c r="D87" s="39" t="str">
        <f t="shared" ca="1" si="13"/>
        <v>6B = 0</v>
      </c>
      <c r="E87" s="42" t="str">
        <f t="shared" ca="1" si="13"/>
        <v>6B = 0</v>
      </c>
      <c r="F87" s="44" t="str">
        <f t="shared" ca="1" si="13"/>
        <v>6B = 0</v>
      </c>
      <c r="G87" s="30"/>
      <c r="H87" s="34" t="str">
        <f t="shared" ref="H87:M87" ca="1" si="14">$AA88&amp;" = "&amp;COUNTIF(H$6:H$84,"*6b*")</f>
        <v>6B = 0</v>
      </c>
      <c r="I87" s="56" t="str">
        <f t="shared" ca="1" si="14"/>
        <v>6B = 0</v>
      </c>
      <c r="J87" s="65" t="str">
        <f t="shared" ca="1" si="14"/>
        <v>6B = 0</v>
      </c>
      <c r="K87" s="39" t="str">
        <f t="shared" ca="1" si="14"/>
        <v>6B = 0</v>
      </c>
      <c r="L87" s="42" t="str">
        <f t="shared" ca="1" si="14"/>
        <v>6B = 0</v>
      </c>
      <c r="M87" s="44" t="str">
        <f t="shared" ca="1" si="14"/>
        <v>6B = 0</v>
      </c>
      <c r="N87" s="30"/>
      <c r="O87" s="34" t="str">
        <f t="shared" ref="O87:S87" ca="1" si="15">$AA88&amp;" = "&amp;COUNTIF(O$6:O$84,"*6b*")</f>
        <v>6B = 0</v>
      </c>
      <c r="P87" s="56" t="str">
        <f t="shared" ca="1" si="15"/>
        <v>6B = 0</v>
      </c>
      <c r="Q87" s="65" t="str">
        <f t="shared" ca="1" si="15"/>
        <v>6B = 0</v>
      </c>
      <c r="R87" s="39" t="str">
        <f t="shared" ca="1" si="15"/>
        <v>6B = 0</v>
      </c>
      <c r="S87" s="42" t="str">
        <f t="shared" ca="1" si="15"/>
        <v>6B = 0</v>
      </c>
      <c r="AA87" s="57" t="s">
        <v>134</v>
      </c>
      <c r="AU87" s="48"/>
    </row>
    <row r="88" spans="1:65" ht="15.75" customHeight="1">
      <c r="A88" s="34" t="str">
        <f ca="1">$AA89&amp;" = "&amp;COUNTIF(A$6:A$84,"*6C*")</f>
        <v>6C = 0</v>
      </c>
      <c r="B88" s="56" t="str">
        <f ca="1">$AA89&amp;" = "&amp;COUNTIF(B$6:B$84,"*6C*")</f>
        <v>6C = 0</v>
      </c>
      <c r="C88" s="65" t="str">
        <f t="shared" ref="C88:F88" ca="1" si="16">$AA89&amp;" = "&amp;COUNTIF(C$6:C$84,"*6C*")</f>
        <v>6C = 0</v>
      </c>
      <c r="D88" s="39" t="str">
        <f t="shared" ca="1" si="16"/>
        <v>6C = 0</v>
      </c>
      <c r="E88" s="42" t="str">
        <f t="shared" ca="1" si="16"/>
        <v>6C = 0</v>
      </c>
      <c r="F88" s="44" t="str">
        <f t="shared" ca="1" si="16"/>
        <v>6C = 0</v>
      </c>
      <c r="G88" s="30"/>
      <c r="H88" s="34" t="str">
        <f t="shared" ref="H88:M88" ca="1" si="17">$AA89&amp;" = "&amp;COUNTIF(H$6:H$84,"*6C*")</f>
        <v>6C = 0</v>
      </c>
      <c r="I88" s="56" t="str">
        <f t="shared" ca="1" si="17"/>
        <v>6C = 0</v>
      </c>
      <c r="J88" s="65" t="str">
        <f t="shared" ca="1" si="17"/>
        <v>6C = 0</v>
      </c>
      <c r="K88" s="39" t="str">
        <f t="shared" ca="1" si="17"/>
        <v>6C = 0</v>
      </c>
      <c r="L88" s="42" t="str">
        <f t="shared" ca="1" si="17"/>
        <v>6C = 0</v>
      </c>
      <c r="M88" s="44" t="str">
        <f t="shared" ca="1" si="17"/>
        <v>6C = 0</v>
      </c>
      <c r="N88" s="30"/>
      <c r="O88" s="34" t="str">
        <f t="shared" ref="O88:S88" ca="1" si="18">$AA89&amp;" = "&amp;COUNTIF(O$6:O$84,"*6C*")</f>
        <v>6C = 0</v>
      </c>
      <c r="P88" s="56" t="str">
        <f t="shared" ca="1" si="18"/>
        <v>6C = 0</v>
      </c>
      <c r="Q88" s="65" t="str">
        <f t="shared" ca="1" si="18"/>
        <v>6C = 0</v>
      </c>
      <c r="R88" s="39" t="str">
        <f t="shared" ca="1" si="18"/>
        <v>6C = 0</v>
      </c>
      <c r="S88" s="42" t="str">
        <f t="shared" ca="1" si="18"/>
        <v>6C = 0</v>
      </c>
      <c r="AA88" s="57" t="s">
        <v>135</v>
      </c>
    </row>
    <row r="89" spans="1:65" ht="15.75" customHeight="1">
      <c r="A89" s="34" t="str">
        <f ca="1">$AA90&amp;" = "&amp;COUNTIF(A$6:A$84,"*6D*")</f>
        <v>6D = 0</v>
      </c>
      <c r="B89" s="56" t="str">
        <f ca="1">$AA90&amp;" = "&amp;COUNTIF(B$6:B$84,"*6D*")</f>
        <v>6D = 0</v>
      </c>
      <c r="C89" s="65" t="str">
        <f t="shared" ref="C89:F89" ca="1" si="19">$AA90&amp;" = "&amp;COUNTIF(C$6:C$84,"*6D*")</f>
        <v>6D = 0</v>
      </c>
      <c r="D89" s="39" t="str">
        <f t="shared" ca="1" si="19"/>
        <v>6D = 0</v>
      </c>
      <c r="E89" s="42" t="str">
        <f t="shared" ca="1" si="19"/>
        <v>6D = 0</v>
      </c>
      <c r="F89" s="44" t="str">
        <f t="shared" ca="1" si="19"/>
        <v>6D = 0</v>
      </c>
      <c r="G89" s="30"/>
      <c r="H89" s="34" t="str">
        <f t="shared" ref="H89:M89" ca="1" si="20">$AA90&amp;" = "&amp;COUNTIF(H$6:H$84,"*6D*")</f>
        <v>6D = 0</v>
      </c>
      <c r="I89" s="56" t="str">
        <f t="shared" ca="1" si="20"/>
        <v>6D = 0</v>
      </c>
      <c r="J89" s="65" t="str">
        <f t="shared" ca="1" si="20"/>
        <v>6D = 0</v>
      </c>
      <c r="K89" s="39" t="str">
        <f t="shared" ca="1" si="20"/>
        <v>6D = 0</v>
      </c>
      <c r="L89" s="42" t="str">
        <f t="shared" ca="1" si="20"/>
        <v>6D = 0</v>
      </c>
      <c r="M89" s="44" t="str">
        <f t="shared" ca="1" si="20"/>
        <v>6D = 0</v>
      </c>
      <c r="N89" s="30"/>
      <c r="O89" s="34" t="str">
        <f t="shared" ref="O89:S89" ca="1" si="21">$AA90&amp;" = "&amp;COUNTIF(O$6:O$84,"*6D*")</f>
        <v>6D = 0</v>
      </c>
      <c r="P89" s="56" t="str">
        <f t="shared" ca="1" si="21"/>
        <v>6D = 0</v>
      </c>
      <c r="Q89" s="65" t="str">
        <f t="shared" ca="1" si="21"/>
        <v>6D = 0</v>
      </c>
      <c r="R89" s="39" t="str">
        <f t="shared" ca="1" si="21"/>
        <v>6D = 0</v>
      </c>
      <c r="S89" s="42" t="str">
        <f t="shared" ca="1" si="21"/>
        <v>6D = 0</v>
      </c>
      <c r="AA89" s="57" t="s">
        <v>183</v>
      </c>
    </row>
    <row r="90" spans="1:65" ht="15.75" customHeight="1">
      <c r="A90" s="34" t="str">
        <f ca="1">$AA91&amp;" = "&amp;COUNTIF(A$6:A$84,"*6E*")</f>
        <v>6E = 0</v>
      </c>
      <c r="B90" s="56" t="str">
        <f ca="1">$AA91&amp;" = "&amp;COUNTIF(B$6:B$84,"*6E*")</f>
        <v>6E = 0</v>
      </c>
      <c r="C90" s="65" t="str">
        <f t="shared" ref="C90:F90" ca="1" si="22">$AA91&amp;" = "&amp;COUNTIF(C$6:C$84,"*6E*")</f>
        <v>6E = 0</v>
      </c>
      <c r="D90" s="39" t="str">
        <f t="shared" ca="1" si="22"/>
        <v>6E = 0</v>
      </c>
      <c r="E90" s="42" t="str">
        <f t="shared" ca="1" si="22"/>
        <v>6E = 0</v>
      </c>
      <c r="F90" s="44" t="str">
        <f t="shared" ca="1" si="22"/>
        <v>6E = 0</v>
      </c>
      <c r="G90" s="30"/>
      <c r="H90" s="34" t="str">
        <f t="shared" ref="H90:M90" ca="1" si="23">$AA91&amp;" = "&amp;COUNTIF(H$6:H$84,"*6E*")</f>
        <v>6E = 0</v>
      </c>
      <c r="I90" s="56" t="str">
        <f t="shared" ca="1" si="23"/>
        <v>6E = 0</v>
      </c>
      <c r="J90" s="65" t="str">
        <f t="shared" ca="1" si="23"/>
        <v>6E = 0</v>
      </c>
      <c r="K90" s="39" t="str">
        <f t="shared" ca="1" si="23"/>
        <v>6E = 0</v>
      </c>
      <c r="L90" s="42" t="str">
        <f t="shared" ca="1" si="23"/>
        <v>6E = 0</v>
      </c>
      <c r="M90" s="44" t="str">
        <f t="shared" ca="1" si="23"/>
        <v>6E = 0</v>
      </c>
      <c r="N90" s="30"/>
      <c r="O90" s="34" t="str">
        <f t="shared" ref="O90:S90" ca="1" si="24">$AA91&amp;" = "&amp;COUNTIF(O$6:O$84,"*6E*")</f>
        <v>6E = 0</v>
      </c>
      <c r="P90" s="56" t="str">
        <f t="shared" ca="1" si="24"/>
        <v>6E = 0</v>
      </c>
      <c r="Q90" s="65" t="str">
        <f t="shared" ca="1" si="24"/>
        <v>6E = 0</v>
      </c>
      <c r="R90" s="39" t="str">
        <f t="shared" ca="1" si="24"/>
        <v>6E = 0</v>
      </c>
      <c r="S90" s="42" t="str">
        <f t="shared" ca="1" si="24"/>
        <v>6E = 0</v>
      </c>
      <c r="AA90" s="57" t="s">
        <v>229</v>
      </c>
    </row>
    <row r="91" spans="1:65" ht="15.75" customHeight="1">
      <c r="A91" s="34" t="str">
        <f ca="1">$AA92&amp;" = "&amp;COUNTIF(A$6:A$84,"*5A*")</f>
        <v>5A = 0</v>
      </c>
      <c r="B91" s="56" t="str">
        <f ca="1">$AA92&amp;" = "&amp;COUNTIF(B$6:B$84,"*5A*")</f>
        <v>5A = 0</v>
      </c>
      <c r="C91" s="65" t="str">
        <f t="shared" ref="C91:F91" ca="1" si="25">$AA92&amp;" = "&amp;COUNTIF(C$6:C$84,"*5A*")</f>
        <v>5A = 0</v>
      </c>
      <c r="D91" s="39" t="str">
        <f t="shared" ca="1" si="25"/>
        <v>5A = 0</v>
      </c>
      <c r="E91" s="42" t="str">
        <f t="shared" ca="1" si="25"/>
        <v>5A = 0</v>
      </c>
      <c r="F91" s="44" t="str">
        <f t="shared" ca="1" si="25"/>
        <v>5A = 0</v>
      </c>
      <c r="G91" s="30"/>
      <c r="H91" s="34" t="str">
        <f t="shared" ref="H91:M91" ca="1" si="26">$AA92&amp;" = "&amp;COUNTIF(H$6:H$84,"*5A*")</f>
        <v>5A = 0</v>
      </c>
      <c r="I91" s="56" t="str">
        <f t="shared" ca="1" si="26"/>
        <v>5A = 0</v>
      </c>
      <c r="J91" s="65" t="str">
        <f t="shared" ca="1" si="26"/>
        <v>5A = 0</v>
      </c>
      <c r="K91" s="39" t="str">
        <f t="shared" ca="1" si="26"/>
        <v>5A = 0</v>
      </c>
      <c r="L91" s="42" t="str">
        <f t="shared" ca="1" si="26"/>
        <v>5A = 0</v>
      </c>
      <c r="M91" s="44" t="str">
        <f t="shared" ca="1" si="26"/>
        <v>5A = 0</v>
      </c>
      <c r="N91" s="30"/>
      <c r="O91" s="34" t="str">
        <f t="shared" ref="O91:S91" ca="1" si="27">$AA92&amp;" = "&amp;COUNTIF(O$6:O$84,"*5A*")</f>
        <v>5A = 0</v>
      </c>
      <c r="P91" s="56" t="str">
        <f t="shared" ca="1" si="27"/>
        <v>5A = 0</v>
      </c>
      <c r="Q91" s="65" t="str">
        <f t="shared" ca="1" si="27"/>
        <v>5A = 0</v>
      </c>
      <c r="R91" s="39" t="str">
        <f t="shared" ca="1" si="27"/>
        <v>5A = 0</v>
      </c>
      <c r="S91" s="42" t="str">
        <f t="shared" ca="1" si="27"/>
        <v>5A = 0</v>
      </c>
      <c r="AA91" s="57" t="s">
        <v>274</v>
      </c>
    </row>
    <row r="92" spans="1:65" ht="15.75" customHeight="1">
      <c r="A92" s="34" t="str">
        <f ca="1">$AA93&amp;" = "&amp;COUNTIF(A$6:A$84,"*5B*")</f>
        <v>5B = 0</v>
      </c>
      <c r="B92" s="56" t="str">
        <f ca="1">$AA93&amp;" = "&amp;COUNTIF(B$6:B$84,"*5B*")</f>
        <v>5B = 0</v>
      </c>
      <c r="C92" s="65" t="str">
        <f t="shared" ref="C92:F92" ca="1" si="28">$AA93&amp;" = "&amp;COUNTIF(C$6:C$84,"*5B*")</f>
        <v>5B = 0</v>
      </c>
      <c r="D92" s="39" t="str">
        <f t="shared" ca="1" si="28"/>
        <v>5B = 0</v>
      </c>
      <c r="E92" s="42" t="str">
        <f t="shared" ca="1" si="28"/>
        <v>5B = 0</v>
      </c>
      <c r="F92" s="44" t="str">
        <f t="shared" ca="1" si="28"/>
        <v>5B = 0</v>
      </c>
      <c r="G92" s="30"/>
      <c r="H92" s="34" t="str">
        <f t="shared" ref="H92:M92" ca="1" si="29">$AA93&amp;" = "&amp;COUNTIF(H$6:H$84,"*5B*")</f>
        <v>5B = 0</v>
      </c>
      <c r="I92" s="56" t="str">
        <f t="shared" ca="1" si="29"/>
        <v>5B = 0</v>
      </c>
      <c r="J92" s="65" t="str">
        <f t="shared" ca="1" si="29"/>
        <v>5B = 0</v>
      </c>
      <c r="K92" s="39" t="str">
        <f t="shared" ca="1" si="29"/>
        <v>5B = 0</v>
      </c>
      <c r="L92" s="42" t="str">
        <f t="shared" ca="1" si="29"/>
        <v>5B = 0</v>
      </c>
      <c r="M92" s="44" t="str">
        <f t="shared" ca="1" si="29"/>
        <v>5B = 0</v>
      </c>
      <c r="N92" s="30"/>
      <c r="O92" s="34" t="str">
        <f t="shared" ref="O92:S92" ca="1" si="30">$AA93&amp;" = "&amp;COUNTIF(O$6:O$84,"*5B*")</f>
        <v>5B = 0</v>
      </c>
      <c r="P92" s="56" t="str">
        <f t="shared" ca="1" si="30"/>
        <v>5B = 0</v>
      </c>
      <c r="Q92" s="65" t="str">
        <f t="shared" ca="1" si="30"/>
        <v>5B = 0</v>
      </c>
      <c r="R92" s="39" t="str">
        <f t="shared" ca="1" si="30"/>
        <v>5B = 0</v>
      </c>
      <c r="S92" s="42" t="str">
        <f t="shared" ca="1" si="30"/>
        <v>5B = 0</v>
      </c>
      <c r="AA92" s="57" t="s">
        <v>318</v>
      </c>
    </row>
    <row r="93" spans="1:65" ht="15.75" customHeight="1">
      <c r="A93" s="34" t="str">
        <f ca="1">$AA94&amp;" = "&amp;COUNTIF(A$6:A$84,"*5C*")</f>
        <v>5C = 0</v>
      </c>
      <c r="B93" s="56" t="str">
        <f ca="1">$AA94&amp;" = "&amp;COUNTIF(B$6:B$84,"*5C*")</f>
        <v>5C = 0</v>
      </c>
      <c r="C93" s="65" t="str">
        <f t="shared" ref="C93:F93" ca="1" si="31">$AA94&amp;" = "&amp;COUNTIF(C$6:C$84,"*5C*")</f>
        <v>5C = 0</v>
      </c>
      <c r="D93" s="39" t="str">
        <f t="shared" ca="1" si="31"/>
        <v>5C = 0</v>
      </c>
      <c r="E93" s="42" t="str">
        <f t="shared" ca="1" si="31"/>
        <v>5C = 0</v>
      </c>
      <c r="F93" s="44" t="str">
        <f t="shared" ca="1" si="31"/>
        <v>5C = 0</v>
      </c>
      <c r="G93" s="30"/>
      <c r="H93" s="34" t="str">
        <f t="shared" ref="H93:M93" ca="1" si="32">$AA94&amp;" = "&amp;COUNTIF(H$6:H$84,"*5C*")</f>
        <v>5C = 0</v>
      </c>
      <c r="I93" s="56" t="str">
        <f t="shared" ca="1" si="32"/>
        <v>5C = 0</v>
      </c>
      <c r="J93" s="65" t="str">
        <f t="shared" ca="1" si="32"/>
        <v>5C = 0</v>
      </c>
      <c r="K93" s="39" t="str">
        <f t="shared" ca="1" si="32"/>
        <v>5C = 0</v>
      </c>
      <c r="L93" s="42" t="str">
        <f t="shared" ca="1" si="32"/>
        <v>5C = 0</v>
      </c>
      <c r="M93" s="44" t="str">
        <f t="shared" ca="1" si="32"/>
        <v>5C = 0</v>
      </c>
      <c r="N93" s="30"/>
      <c r="O93" s="34" t="str">
        <f t="shared" ref="O93:S93" ca="1" si="33">$AA94&amp;" = "&amp;COUNTIF(O$6:O$84,"*5C*")</f>
        <v>5C = 0</v>
      </c>
      <c r="P93" s="56" t="str">
        <f t="shared" ca="1" si="33"/>
        <v>5C = 0</v>
      </c>
      <c r="Q93" s="65" t="str">
        <f t="shared" ca="1" si="33"/>
        <v>5C = 0</v>
      </c>
      <c r="R93" s="39" t="str">
        <f t="shared" ca="1" si="33"/>
        <v>5C = 0</v>
      </c>
      <c r="S93" s="42" t="str">
        <f t="shared" ca="1" si="33"/>
        <v>5C = 0</v>
      </c>
      <c r="AA93" s="57" t="s">
        <v>361</v>
      </c>
    </row>
    <row r="94" spans="1:65" ht="15.75" customHeight="1">
      <c r="A94" s="34" t="str">
        <f ca="1">$AA95&amp;" = "&amp;COUNTIF(A$6:A$84,"*5D*")</f>
        <v>5D = 0</v>
      </c>
      <c r="B94" s="56" t="str">
        <f ca="1">$AA95&amp;" = "&amp;COUNTIF(B$6:B$84,"*5D*")</f>
        <v>5D = 0</v>
      </c>
      <c r="C94" s="65" t="str">
        <f t="shared" ref="C94:F94" ca="1" si="34">$AA95&amp;" = "&amp;COUNTIF(C$6:C$84,"*5D*")</f>
        <v>5D = 0</v>
      </c>
      <c r="D94" s="39" t="str">
        <f t="shared" ca="1" si="34"/>
        <v>5D = 0</v>
      </c>
      <c r="E94" s="42" t="str">
        <f t="shared" ca="1" si="34"/>
        <v>5D = 0</v>
      </c>
      <c r="F94" s="44" t="str">
        <f t="shared" ca="1" si="34"/>
        <v>5D = 0</v>
      </c>
      <c r="G94" s="30"/>
      <c r="H94" s="34" t="str">
        <f t="shared" ref="H94:M94" ca="1" si="35">$AA95&amp;" = "&amp;COUNTIF(H$6:H$84,"*5D*")</f>
        <v>5D = 0</v>
      </c>
      <c r="I94" s="56" t="str">
        <f t="shared" ca="1" si="35"/>
        <v>5D = 0</v>
      </c>
      <c r="J94" s="65" t="str">
        <f t="shared" ca="1" si="35"/>
        <v>5D = 0</v>
      </c>
      <c r="K94" s="39" t="str">
        <f t="shared" ca="1" si="35"/>
        <v>5D = 0</v>
      </c>
      <c r="L94" s="42" t="str">
        <f t="shared" ca="1" si="35"/>
        <v>5D = 0</v>
      </c>
      <c r="M94" s="44" t="str">
        <f t="shared" ca="1" si="35"/>
        <v>5D = 0</v>
      </c>
      <c r="N94" s="30"/>
      <c r="O94" s="34" t="str">
        <f t="shared" ref="O94:S94" ca="1" si="36">$AA95&amp;" = "&amp;COUNTIF(O$6:O$84,"*5D*")</f>
        <v>5D = 0</v>
      </c>
      <c r="P94" s="56" t="str">
        <f t="shared" ca="1" si="36"/>
        <v>5D = 0</v>
      </c>
      <c r="Q94" s="65" t="str">
        <f t="shared" ca="1" si="36"/>
        <v>5D = 0</v>
      </c>
      <c r="R94" s="39" t="str">
        <f t="shared" ca="1" si="36"/>
        <v>5D = 0</v>
      </c>
      <c r="S94" s="42" t="str">
        <f t="shared" ca="1" si="36"/>
        <v>5D = 0</v>
      </c>
      <c r="AA94" s="57" t="s">
        <v>402</v>
      </c>
    </row>
    <row r="95" spans="1:65" ht="15.75" customHeight="1">
      <c r="A95" s="34" t="str">
        <f ca="1">$AA96&amp;" = "&amp;COUNTIF(A$6:A$84,"*5E*")</f>
        <v>5E = 0</v>
      </c>
      <c r="B95" s="56" t="str">
        <f ca="1">$AA96&amp;" = "&amp;COUNTIF(B$6:B$84,"*5E*")</f>
        <v>5E = 0</v>
      </c>
      <c r="C95" s="65" t="str">
        <f t="shared" ref="C95:F95" ca="1" si="37">$AA96&amp;" = "&amp;COUNTIF(C$6:C$84,"*5E*")</f>
        <v>5E = 0</v>
      </c>
      <c r="D95" s="39" t="str">
        <f t="shared" ca="1" si="37"/>
        <v>5E = 0</v>
      </c>
      <c r="E95" s="42" t="str">
        <f t="shared" ca="1" si="37"/>
        <v>5E = 0</v>
      </c>
      <c r="F95" s="44" t="str">
        <f t="shared" ca="1" si="37"/>
        <v>5E = 0</v>
      </c>
      <c r="G95" s="30"/>
      <c r="H95" s="34" t="str">
        <f t="shared" ref="H95:M95" ca="1" si="38">$AA96&amp;" = "&amp;COUNTIF(H$6:H$84,"*5E*")</f>
        <v>5E = 0</v>
      </c>
      <c r="I95" s="56" t="str">
        <f t="shared" ca="1" si="38"/>
        <v>5E = 0</v>
      </c>
      <c r="J95" s="65" t="str">
        <f t="shared" ca="1" si="38"/>
        <v>5E = 0</v>
      </c>
      <c r="K95" s="39" t="str">
        <f t="shared" ca="1" si="38"/>
        <v>5E = 0</v>
      </c>
      <c r="L95" s="42" t="str">
        <f t="shared" ca="1" si="38"/>
        <v>5E = 0</v>
      </c>
      <c r="M95" s="44" t="str">
        <f t="shared" ca="1" si="38"/>
        <v>5E = 0</v>
      </c>
      <c r="N95" s="30"/>
      <c r="O95" s="34" t="str">
        <f t="shared" ref="O95:S95" ca="1" si="39">$AA96&amp;" = "&amp;COUNTIF(O$6:O$84,"*5E*")</f>
        <v>5E = 0</v>
      </c>
      <c r="P95" s="56" t="str">
        <f t="shared" ca="1" si="39"/>
        <v>5E = 0</v>
      </c>
      <c r="Q95" s="65" t="str">
        <f t="shared" ca="1" si="39"/>
        <v>5E = 0</v>
      </c>
      <c r="R95" s="39" t="str">
        <f t="shared" ca="1" si="39"/>
        <v>5E = 0</v>
      </c>
      <c r="S95" s="42" t="str">
        <f t="shared" ca="1" si="39"/>
        <v>5E = 0</v>
      </c>
      <c r="AA95" s="57" t="s">
        <v>446</v>
      </c>
    </row>
    <row r="96" spans="1:65" ht="15.75" customHeight="1">
      <c r="A96" s="34" t="str">
        <f ca="1">$AA97&amp;" = "&amp;COUNTIF(A$6:A$84,"*5F*")</f>
        <v>5F = 0</v>
      </c>
      <c r="B96" s="56" t="str">
        <f ca="1">$AA97&amp;" = "&amp;COUNTIF(B$6:B$84,"*5F*")</f>
        <v>5F = 0</v>
      </c>
      <c r="C96" s="65" t="str">
        <f t="shared" ref="C96:F96" ca="1" si="40">$AA97&amp;" = "&amp;COUNTIF(C$6:C$84,"*5F*")</f>
        <v>5F = 0</v>
      </c>
      <c r="D96" s="39" t="str">
        <f t="shared" ca="1" si="40"/>
        <v>5F = 0</v>
      </c>
      <c r="E96" s="42" t="str">
        <f t="shared" ca="1" si="40"/>
        <v>5F = 0</v>
      </c>
      <c r="F96" s="44" t="str">
        <f t="shared" ca="1" si="40"/>
        <v>5F = 0</v>
      </c>
      <c r="G96" s="30"/>
      <c r="H96" s="34" t="str">
        <f t="shared" ref="H96:M96" ca="1" si="41">$AA97&amp;" = "&amp;COUNTIF(H$6:H$84,"*5F*")</f>
        <v>5F = 0</v>
      </c>
      <c r="I96" s="56" t="str">
        <f t="shared" ca="1" si="41"/>
        <v>5F = 0</v>
      </c>
      <c r="J96" s="65" t="str">
        <f t="shared" ca="1" si="41"/>
        <v>5F = 0</v>
      </c>
      <c r="K96" s="39" t="str">
        <f t="shared" ca="1" si="41"/>
        <v>5F = 0</v>
      </c>
      <c r="L96" s="42" t="str">
        <f t="shared" ca="1" si="41"/>
        <v>5F = 0</v>
      </c>
      <c r="M96" s="44" t="str">
        <f t="shared" ca="1" si="41"/>
        <v>5F = 0</v>
      </c>
      <c r="N96" s="30"/>
      <c r="O96" s="34" t="str">
        <f t="shared" ref="O96:S96" ca="1" si="42">$AA97&amp;" = "&amp;COUNTIF(O$6:O$84,"*5F*")</f>
        <v>5F = 0</v>
      </c>
      <c r="P96" s="56" t="str">
        <f t="shared" ca="1" si="42"/>
        <v>5F = 0</v>
      </c>
      <c r="Q96" s="65" t="str">
        <f t="shared" ca="1" si="42"/>
        <v>5F = 0</v>
      </c>
      <c r="R96" s="39" t="str">
        <f t="shared" ca="1" si="42"/>
        <v>5F = 0</v>
      </c>
      <c r="S96" s="42" t="str">
        <f t="shared" ca="1" si="42"/>
        <v>5F = 0</v>
      </c>
      <c r="AA96" s="57" t="s">
        <v>484</v>
      </c>
    </row>
    <row r="97" spans="1:27" ht="15.75" customHeight="1">
      <c r="A97" s="34" t="str">
        <f ca="1">$AA98&amp;" = "&amp;COUNTIF(A$6:A$84,"*4A*")</f>
        <v>4A = 0</v>
      </c>
      <c r="B97" s="56" t="str">
        <f ca="1">$AA98&amp;" = "&amp;COUNTIF(B$6:B$84,"*4A*")</f>
        <v>4A = 0</v>
      </c>
      <c r="C97" s="65" t="str">
        <f t="shared" ref="C97:F97" ca="1" si="43">$AA98&amp;" = "&amp;COUNTIF(C$6:C$84,"*4A*")</f>
        <v>4A = 0</v>
      </c>
      <c r="D97" s="39" t="str">
        <f t="shared" ca="1" si="43"/>
        <v>4A = 0</v>
      </c>
      <c r="E97" s="42" t="str">
        <f t="shared" ca="1" si="43"/>
        <v>4A = 0</v>
      </c>
      <c r="F97" s="44" t="str">
        <f t="shared" ca="1" si="43"/>
        <v>4A = 0</v>
      </c>
      <c r="G97" s="30"/>
      <c r="H97" s="34" t="str">
        <f t="shared" ref="H97:M97" ca="1" si="44">$AA98&amp;" = "&amp;COUNTIF(H$6:H$84,"*4A*")</f>
        <v>4A = 0</v>
      </c>
      <c r="I97" s="56" t="str">
        <f t="shared" ca="1" si="44"/>
        <v>4A = 0</v>
      </c>
      <c r="J97" s="65" t="str">
        <f t="shared" ca="1" si="44"/>
        <v>4A = 0</v>
      </c>
      <c r="K97" s="39" t="str">
        <f t="shared" ca="1" si="44"/>
        <v>4A = 0</v>
      </c>
      <c r="L97" s="42" t="str">
        <f t="shared" ca="1" si="44"/>
        <v>4A = 0</v>
      </c>
      <c r="M97" s="44" t="str">
        <f t="shared" ca="1" si="44"/>
        <v>4A = 0</v>
      </c>
      <c r="N97" s="30"/>
      <c r="O97" s="34" t="str">
        <f t="shared" ref="O97:S97" ca="1" si="45">$AA98&amp;" = "&amp;COUNTIF(O$6:O$84,"*4A*")</f>
        <v>4A = 0</v>
      </c>
      <c r="P97" s="56" t="str">
        <f t="shared" ca="1" si="45"/>
        <v>4A = 0</v>
      </c>
      <c r="Q97" s="65" t="str">
        <f t="shared" ca="1" si="45"/>
        <v>4A = 0</v>
      </c>
      <c r="R97" s="39" t="str">
        <f t="shared" ca="1" si="45"/>
        <v>4A = 0</v>
      </c>
      <c r="S97" s="42" t="str">
        <f t="shared" ca="1" si="45"/>
        <v>4A = 0</v>
      </c>
      <c r="AA97" s="57" t="s">
        <v>522</v>
      </c>
    </row>
    <row r="98" spans="1:27" ht="15.75" customHeight="1">
      <c r="A98" s="34" t="str">
        <f ca="1">$AA99&amp;" = "&amp;COUNTIF(A$6:A$84,"*4B*")</f>
        <v>4B = 0</v>
      </c>
      <c r="B98" s="56" t="str">
        <f ca="1">$AA99&amp;" = "&amp;COUNTIF(B$6:B$84,"*4B*")</f>
        <v>4B = 0</v>
      </c>
      <c r="C98" s="65" t="str">
        <f t="shared" ref="C98:F98" ca="1" si="46">$AA99&amp;" = "&amp;COUNTIF(C$6:C$84,"*4B*")</f>
        <v>4B = 0</v>
      </c>
      <c r="D98" s="39" t="str">
        <f t="shared" ca="1" si="46"/>
        <v>4B = 0</v>
      </c>
      <c r="E98" s="42" t="str">
        <f t="shared" ca="1" si="46"/>
        <v>4B = 0</v>
      </c>
      <c r="F98" s="44" t="str">
        <f t="shared" ca="1" si="46"/>
        <v>4B = 0</v>
      </c>
      <c r="G98" s="30"/>
      <c r="H98" s="34" t="str">
        <f t="shared" ref="H98:M98" ca="1" si="47">$AA99&amp;" = "&amp;COUNTIF(H$6:H$84,"*4B*")</f>
        <v>4B = 0</v>
      </c>
      <c r="I98" s="56" t="str">
        <f t="shared" ca="1" si="47"/>
        <v>4B = 0</v>
      </c>
      <c r="J98" s="65" t="str">
        <f t="shared" ca="1" si="47"/>
        <v>4B = 0</v>
      </c>
      <c r="K98" s="39" t="str">
        <f t="shared" ca="1" si="47"/>
        <v>4B = 0</v>
      </c>
      <c r="L98" s="42" t="str">
        <f t="shared" ca="1" si="47"/>
        <v>4B = 0</v>
      </c>
      <c r="M98" s="44" t="str">
        <f t="shared" ca="1" si="47"/>
        <v>4B = 0</v>
      </c>
      <c r="N98" s="30"/>
      <c r="O98" s="34" t="str">
        <f t="shared" ref="O98:S98" ca="1" si="48">$AA99&amp;" = "&amp;COUNTIF(O$6:O$84,"*4B*")</f>
        <v>4B = 0</v>
      </c>
      <c r="P98" s="56" t="str">
        <f t="shared" ca="1" si="48"/>
        <v>4B = 0</v>
      </c>
      <c r="Q98" s="65" t="str">
        <f t="shared" ca="1" si="48"/>
        <v>4B = 0</v>
      </c>
      <c r="R98" s="39" t="str">
        <f t="shared" ca="1" si="48"/>
        <v>4B = 0</v>
      </c>
      <c r="S98" s="42" t="str">
        <f t="shared" ca="1" si="48"/>
        <v>4B = 0</v>
      </c>
      <c r="AA98" s="57" t="s">
        <v>873</v>
      </c>
    </row>
    <row r="99" spans="1:27" ht="15.75" customHeight="1">
      <c r="A99" s="34" t="str">
        <f ca="1">$AA100&amp;" = "&amp;COUNTIF(A$6:A$84,"*4C*")</f>
        <v>4C = 0</v>
      </c>
      <c r="B99" s="56" t="str">
        <f ca="1">$AA100&amp;" = "&amp;COUNTIF(B$6:B$84,"*4C*")</f>
        <v>4C = 0</v>
      </c>
      <c r="C99" s="65" t="str">
        <f t="shared" ref="C99:F99" ca="1" si="49">$AA100&amp;" = "&amp;COUNTIF(C$6:C$84,"*4C*")</f>
        <v>4C = 0</v>
      </c>
      <c r="D99" s="39" t="str">
        <f t="shared" ca="1" si="49"/>
        <v>4C = 0</v>
      </c>
      <c r="E99" s="42" t="str">
        <f t="shared" ca="1" si="49"/>
        <v>4C = 0</v>
      </c>
      <c r="F99" s="44" t="str">
        <f t="shared" ca="1" si="49"/>
        <v>4C = 0</v>
      </c>
      <c r="G99" s="30"/>
      <c r="H99" s="34" t="str">
        <f t="shared" ref="H99:M99" ca="1" si="50">$AA100&amp;" = "&amp;COUNTIF(H$6:H$84,"*4C*")</f>
        <v>4C = 0</v>
      </c>
      <c r="I99" s="56" t="str">
        <f t="shared" ca="1" si="50"/>
        <v>4C = 0</v>
      </c>
      <c r="J99" s="65" t="str">
        <f t="shared" ca="1" si="50"/>
        <v>4C = 0</v>
      </c>
      <c r="K99" s="39" t="str">
        <f t="shared" ca="1" si="50"/>
        <v>4C = 0</v>
      </c>
      <c r="L99" s="42" t="str">
        <f t="shared" ca="1" si="50"/>
        <v>4C = 0</v>
      </c>
      <c r="M99" s="44" t="str">
        <f t="shared" ca="1" si="50"/>
        <v>4C = 0</v>
      </c>
      <c r="N99" s="30"/>
      <c r="O99" s="34" t="str">
        <f t="shared" ref="O99:S99" ca="1" si="51">$AA100&amp;" = "&amp;COUNTIF(O$6:O$84,"*4C*")</f>
        <v>4C = 0</v>
      </c>
      <c r="P99" s="56" t="str">
        <f t="shared" ca="1" si="51"/>
        <v>4C = 0</v>
      </c>
      <c r="Q99" s="65" t="str">
        <f t="shared" ca="1" si="51"/>
        <v>4C = 0</v>
      </c>
      <c r="R99" s="39" t="str">
        <f t="shared" ca="1" si="51"/>
        <v>4C = 0</v>
      </c>
      <c r="S99" s="42" t="str">
        <f t="shared" ca="1" si="51"/>
        <v>4C = 0</v>
      </c>
      <c r="AA99" s="57" t="s">
        <v>597</v>
      </c>
    </row>
    <row r="100" spans="1:27" ht="15.75" customHeight="1">
      <c r="A100" s="34" t="str">
        <f ca="1">$AA101&amp;" = "&amp;COUNTIF(A$6:A$84,"*4D*")</f>
        <v>4D = 0</v>
      </c>
      <c r="B100" s="56" t="str">
        <f ca="1">$AA101&amp;" = "&amp;COUNTIF(B$6:B$84,"*4D*")</f>
        <v>4D = 0</v>
      </c>
      <c r="C100" s="65" t="str">
        <f t="shared" ref="C100:F100" ca="1" si="52">$AA101&amp;" = "&amp;COUNTIF(C$6:C$84,"*4D*")</f>
        <v>4D = 0</v>
      </c>
      <c r="D100" s="39" t="str">
        <f t="shared" ca="1" si="52"/>
        <v>4D = 0</v>
      </c>
      <c r="E100" s="42" t="str">
        <f t="shared" ca="1" si="52"/>
        <v>4D = 0</v>
      </c>
      <c r="F100" s="44" t="str">
        <f t="shared" ca="1" si="52"/>
        <v>4D = 0</v>
      </c>
      <c r="G100" s="30"/>
      <c r="H100" s="34" t="str">
        <f t="shared" ref="H100:M100" ca="1" si="53">$AA101&amp;" = "&amp;COUNTIF(H$6:H$84,"*4D*")</f>
        <v>4D = 0</v>
      </c>
      <c r="I100" s="56" t="str">
        <f t="shared" ca="1" si="53"/>
        <v>4D = 0</v>
      </c>
      <c r="J100" s="65" t="str">
        <f t="shared" ca="1" si="53"/>
        <v>4D = 0</v>
      </c>
      <c r="K100" s="39" t="str">
        <f t="shared" ca="1" si="53"/>
        <v>4D = 0</v>
      </c>
      <c r="L100" s="42" t="str">
        <f t="shared" ca="1" si="53"/>
        <v>4D = 0</v>
      </c>
      <c r="M100" s="44" t="str">
        <f t="shared" ca="1" si="53"/>
        <v>4D = 0</v>
      </c>
      <c r="N100" s="30"/>
      <c r="O100" s="34" t="str">
        <f t="shared" ref="O100:S100" ca="1" si="54">$AA101&amp;" = "&amp;COUNTIF(O$6:O$84,"*4D*")</f>
        <v>4D = 0</v>
      </c>
      <c r="P100" s="56" t="str">
        <f t="shared" ca="1" si="54"/>
        <v>4D = 0</v>
      </c>
      <c r="Q100" s="65" t="str">
        <f t="shared" ca="1" si="54"/>
        <v>4D = 0</v>
      </c>
      <c r="R100" s="39" t="str">
        <f t="shared" ca="1" si="54"/>
        <v>4D = 0</v>
      </c>
      <c r="S100" s="42" t="str">
        <f t="shared" ca="1" si="54"/>
        <v>4D = 0</v>
      </c>
      <c r="AA100" s="57" t="s">
        <v>633</v>
      </c>
    </row>
    <row r="101" spans="1:27" ht="15.75" customHeight="1">
      <c r="A101" s="34" t="str">
        <f ca="1">$AA102&amp;" = "&amp;COUNTIF(A$6:A$84,"*4E*")</f>
        <v>4E = 0</v>
      </c>
      <c r="B101" s="56" t="str">
        <f ca="1">$AA102&amp;" = "&amp;COUNTIF(B$6:B$84,"*4E*")</f>
        <v>4E = 0</v>
      </c>
      <c r="C101" s="65" t="str">
        <f t="shared" ref="C101:F101" ca="1" si="55">$AA102&amp;" = "&amp;COUNTIF(C$6:C$84,"*4E*")</f>
        <v>4E = 0</v>
      </c>
      <c r="D101" s="39" t="str">
        <f t="shared" ca="1" si="55"/>
        <v>4E = 0</v>
      </c>
      <c r="E101" s="42" t="str">
        <f t="shared" ca="1" si="55"/>
        <v>4E = 0</v>
      </c>
      <c r="F101" s="44" t="str">
        <f t="shared" ca="1" si="55"/>
        <v>4E = 0</v>
      </c>
      <c r="G101" s="30"/>
      <c r="H101" s="34" t="str">
        <f t="shared" ref="H101:M101" ca="1" si="56">$AA102&amp;" = "&amp;COUNTIF(H$6:H$84,"*4E*")</f>
        <v>4E = 0</v>
      </c>
      <c r="I101" s="56" t="str">
        <f t="shared" ca="1" si="56"/>
        <v>4E = 0</v>
      </c>
      <c r="J101" s="65" t="str">
        <f t="shared" ca="1" si="56"/>
        <v>4E = 0</v>
      </c>
      <c r="K101" s="39" t="str">
        <f t="shared" ca="1" si="56"/>
        <v>4E = 0</v>
      </c>
      <c r="L101" s="42" t="str">
        <f t="shared" ca="1" si="56"/>
        <v>4E = 0</v>
      </c>
      <c r="M101" s="44" t="str">
        <f t="shared" ca="1" si="56"/>
        <v>4E = 0</v>
      </c>
      <c r="N101" s="30"/>
      <c r="O101" s="34" t="str">
        <f t="shared" ref="O101:S101" ca="1" si="57">$AA102&amp;" = "&amp;COUNTIF(O$6:O$84,"*4E*")</f>
        <v>4E = 0</v>
      </c>
      <c r="P101" s="56" t="str">
        <f t="shared" ca="1" si="57"/>
        <v>4E = 0</v>
      </c>
      <c r="Q101" s="65" t="str">
        <f t="shared" ca="1" si="57"/>
        <v>4E = 0</v>
      </c>
      <c r="R101" s="39" t="str">
        <f t="shared" ca="1" si="57"/>
        <v>4E = 0</v>
      </c>
      <c r="S101" s="42" t="str">
        <f t="shared" ca="1" si="57"/>
        <v>4E = 0</v>
      </c>
      <c r="AA101" s="57" t="s">
        <v>669</v>
      </c>
    </row>
    <row r="102" spans="1:27" ht="15.75" customHeight="1">
      <c r="A102" s="34" t="str">
        <f ca="1">$AA103&amp;" = "&amp;COUNTIF(A$6:A$84,"*3A*")</f>
        <v>3A = 0</v>
      </c>
      <c r="B102" s="56" t="str">
        <f ca="1">$AA103&amp;" = "&amp;COUNTIF(B$6:B$84,"*3A*")</f>
        <v>3A = 0</v>
      </c>
      <c r="C102" s="65" t="str">
        <f t="shared" ref="C102:F102" ca="1" si="58">$AA103&amp;" = "&amp;COUNTIF(C$6:C$84,"*3A*")</f>
        <v>3A = 0</v>
      </c>
      <c r="D102" s="39" t="str">
        <f t="shared" ca="1" si="58"/>
        <v>3A = 0</v>
      </c>
      <c r="E102" s="42" t="str">
        <f t="shared" ca="1" si="58"/>
        <v>3A = 0</v>
      </c>
      <c r="F102" s="44" t="str">
        <f t="shared" ca="1" si="58"/>
        <v>3A = 0</v>
      </c>
      <c r="G102" s="30"/>
      <c r="H102" s="34" t="str">
        <f t="shared" ref="H102:M102" ca="1" si="59">$AA103&amp;" = "&amp;COUNTIF(H$6:H$84,"*3A*")</f>
        <v>3A = 0</v>
      </c>
      <c r="I102" s="56" t="str">
        <f t="shared" ca="1" si="59"/>
        <v>3A = 0</v>
      </c>
      <c r="J102" s="65" t="str">
        <f t="shared" ca="1" si="59"/>
        <v>3A = 0</v>
      </c>
      <c r="K102" s="39" t="str">
        <f t="shared" ca="1" si="59"/>
        <v>3A = 0</v>
      </c>
      <c r="L102" s="42" t="str">
        <f t="shared" ca="1" si="59"/>
        <v>3A = 0</v>
      </c>
      <c r="M102" s="44" t="str">
        <f t="shared" ca="1" si="59"/>
        <v>3A = 0</v>
      </c>
      <c r="N102" s="30"/>
      <c r="O102" s="34" t="str">
        <f t="shared" ref="O102:S102" ca="1" si="60">$AA103&amp;" = "&amp;COUNTIF(O$6:O$84,"*3A*")</f>
        <v>3A = 0</v>
      </c>
      <c r="P102" s="56" t="str">
        <f t="shared" ca="1" si="60"/>
        <v>3A = 0</v>
      </c>
      <c r="Q102" s="65" t="str">
        <f t="shared" ca="1" si="60"/>
        <v>3A = 0</v>
      </c>
      <c r="R102" s="39" t="str">
        <f t="shared" ca="1" si="60"/>
        <v>3A = 0</v>
      </c>
      <c r="S102" s="42" t="str">
        <f t="shared" ca="1" si="60"/>
        <v>3A = 0</v>
      </c>
      <c r="AA102" s="57" t="s">
        <v>705</v>
      </c>
    </row>
    <row r="103" spans="1:27" ht="15.75" customHeight="1">
      <c r="A103" s="34" t="str">
        <f ca="1">$AA104&amp;" = "&amp;COUNTIF(A$6:A$84,"*3B*")</f>
        <v>3B = 0</v>
      </c>
      <c r="B103" s="56" t="str">
        <f ca="1">$AA104&amp;" = "&amp;COUNTIF(B$6:B$84,"*3B*")</f>
        <v>3B = 0</v>
      </c>
      <c r="C103" s="65" t="str">
        <f t="shared" ref="C103:F103" ca="1" si="61">$AA104&amp;" = "&amp;COUNTIF(C$6:C$84,"*3B*")</f>
        <v>3B = 0</v>
      </c>
      <c r="D103" s="39" t="str">
        <f t="shared" ca="1" si="61"/>
        <v>3B = 0</v>
      </c>
      <c r="E103" s="42" t="str">
        <f t="shared" ca="1" si="61"/>
        <v>3B = 0</v>
      </c>
      <c r="F103" s="44" t="str">
        <f t="shared" ca="1" si="61"/>
        <v>3B = 0</v>
      </c>
      <c r="G103" s="30"/>
      <c r="H103" s="34" t="str">
        <f t="shared" ref="H103:M103" ca="1" si="62">$AA104&amp;" = "&amp;COUNTIF(H$6:H$84,"*3B*")</f>
        <v>3B = 0</v>
      </c>
      <c r="I103" s="56" t="str">
        <f t="shared" ca="1" si="62"/>
        <v>3B = 0</v>
      </c>
      <c r="J103" s="65" t="str">
        <f t="shared" ca="1" si="62"/>
        <v>3B = 0</v>
      </c>
      <c r="K103" s="39" t="str">
        <f t="shared" ca="1" si="62"/>
        <v>3B = 0</v>
      </c>
      <c r="L103" s="42" t="str">
        <f t="shared" ca="1" si="62"/>
        <v>3B = 0</v>
      </c>
      <c r="M103" s="44" t="str">
        <f t="shared" ca="1" si="62"/>
        <v>3B = 0</v>
      </c>
      <c r="N103" s="30"/>
      <c r="O103" s="34" t="str">
        <f t="shared" ref="O103:S103" ca="1" si="63">$AA104&amp;" = "&amp;COUNTIF(O$6:O$84,"*3B*")</f>
        <v>3B = 0</v>
      </c>
      <c r="P103" s="56" t="str">
        <f t="shared" ca="1" si="63"/>
        <v>3B = 0</v>
      </c>
      <c r="Q103" s="65" t="str">
        <f t="shared" ca="1" si="63"/>
        <v>3B = 0</v>
      </c>
      <c r="R103" s="39" t="str">
        <f t="shared" ca="1" si="63"/>
        <v>3B = 0</v>
      </c>
      <c r="S103" s="42" t="str">
        <f t="shared" ca="1" si="63"/>
        <v>3B = 0</v>
      </c>
      <c r="AA103" s="57" t="s">
        <v>739</v>
      </c>
    </row>
    <row r="104" spans="1:27" ht="15.75" customHeight="1">
      <c r="A104" s="34" t="str">
        <f ca="1">$AA105&amp;" = "&amp;COUNTIF(A$6:A$84,"*3C*")</f>
        <v>3C = 0</v>
      </c>
      <c r="B104" s="56" t="str">
        <f ca="1">$AA105&amp;" = "&amp;COUNTIF(B$6:B$84,"*3C*")</f>
        <v>3C = 0</v>
      </c>
      <c r="C104" s="65" t="str">
        <f t="shared" ref="C104:F104" ca="1" si="64">$AA105&amp;" = "&amp;COUNTIF(C$6:C$84,"*3C*")</f>
        <v>3C = 0</v>
      </c>
      <c r="D104" s="39" t="str">
        <f t="shared" ca="1" si="64"/>
        <v>3C = 0</v>
      </c>
      <c r="E104" s="42" t="str">
        <f t="shared" ca="1" si="64"/>
        <v>3C = 0</v>
      </c>
      <c r="F104" s="44" t="str">
        <f t="shared" ca="1" si="64"/>
        <v>3C = 0</v>
      </c>
      <c r="G104" s="30"/>
      <c r="H104" s="34" t="str">
        <f t="shared" ref="H104:M104" ca="1" si="65">$AA105&amp;" = "&amp;COUNTIF(H$6:H$84,"*3C*")</f>
        <v>3C = 0</v>
      </c>
      <c r="I104" s="56" t="str">
        <f t="shared" ca="1" si="65"/>
        <v>3C = 0</v>
      </c>
      <c r="J104" s="65" t="str">
        <f t="shared" ca="1" si="65"/>
        <v>3C = 0</v>
      </c>
      <c r="K104" s="39" t="str">
        <f t="shared" ca="1" si="65"/>
        <v>3C = 0</v>
      </c>
      <c r="L104" s="42" t="str">
        <f t="shared" ca="1" si="65"/>
        <v>3C = 0</v>
      </c>
      <c r="M104" s="44" t="str">
        <f t="shared" ca="1" si="65"/>
        <v>3C = 0</v>
      </c>
      <c r="N104" s="30"/>
      <c r="O104" s="34" t="str">
        <f t="shared" ref="O104:S104" ca="1" si="66">$AA105&amp;" = "&amp;COUNTIF(O$6:O$84,"*3C*")</f>
        <v>3C = 0</v>
      </c>
      <c r="P104" s="56" t="str">
        <f t="shared" ca="1" si="66"/>
        <v>3C = 0</v>
      </c>
      <c r="Q104" s="65" t="str">
        <f t="shared" ca="1" si="66"/>
        <v>3C = 0</v>
      </c>
      <c r="R104" s="39" t="str">
        <f t="shared" ca="1" si="66"/>
        <v>3C = 0</v>
      </c>
      <c r="S104" s="42" t="str">
        <f t="shared" ca="1" si="66"/>
        <v>3C = 0</v>
      </c>
      <c r="AA104" s="57" t="s">
        <v>767</v>
      </c>
    </row>
    <row r="105" spans="1:27" ht="15.75" customHeight="1">
      <c r="A105" s="34" t="str">
        <f ca="1">$AA106&amp;" = "&amp;COUNTIF(A$6:A$84,"*3D*")</f>
        <v>3D = 0</v>
      </c>
      <c r="B105" s="56" t="str">
        <f ca="1">$AA106&amp;" = "&amp;COUNTIF(B$6:B$84,"*3D*")</f>
        <v>3D = 0</v>
      </c>
      <c r="C105" s="65" t="str">
        <f t="shared" ref="C105:F105" ca="1" si="67">$AA106&amp;" = "&amp;COUNTIF(C$6:C$84,"*3D*")</f>
        <v>3D = 0</v>
      </c>
      <c r="D105" s="39" t="str">
        <f t="shared" ca="1" si="67"/>
        <v>3D = 0</v>
      </c>
      <c r="E105" s="42" t="str">
        <f t="shared" ca="1" si="67"/>
        <v>3D = 0</v>
      </c>
      <c r="F105" s="44" t="str">
        <f t="shared" ca="1" si="67"/>
        <v>3D = 0</v>
      </c>
      <c r="G105" s="30"/>
      <c r="H105" s="34" t="str">
        <f t="shared" ref="H105:M105" ca="1" si="68">$AA106&amp;" = "&amp;COUNTIF(H$6:H$84,"*3D*")</f>
        <v>3D = 0</v>
      </c>
      <c r="I105" s="56" t="str">
        <f t="shared" ca="1" si="68"/>
        <v>3D = 0</v>
      </c>
      <c r="J105" s="65" t="str">
        <f t="shared" ca="1" si="68"/>
        <v>3D = 0</v>
      </c>
      <c r="K105" s="39" t="str">
        <f t="shared" ca="1" si="68"/>
        <v>3D = 0</v>
      </c>
      <c r="L105" s="42" t="str">
        <f t="shared" ca="1" si="68"/>
        <v>3D = 0</v>
      </c>
      <c r="M105" s="44" t="str">
        <f t="shared" ca="1" si="68"/>
        <v>3D = 0</v>
      </c>
      <c r="N105" s="30"/>
      <c r="O105" s="34" t="str">
        <f t="shared" ref="O105:S105" ca="1" si="69">$AA106&amp;" = "&amp;COUNTIF(O$6:O$84,"*3D*")</f>
        <v>3D = 0</v>
      </c>
      <c r="P105" s="56" t="str">
        <f t="shared" ca="1" si="69"/>
        <v>3D = 0</v>
      </c>
      <c r="Q105" s="65" t="str">
        <f t="shared" ca="1" si="69"/>
        <v>3D = 0</v>
      </c>
      <c r="R105" s="39" t="str">
        <f t="shared" ca="1" si="69"/>
        <v>3D = 0</v>
      </c>
      <c r="S105" s="42" t="str">
        <f t="shared" ca="1" si="69"/>
        <v>3D = 0</v>
      </c>
      <c r="AA105" s="57" t="s">
        <v>797</v>
      </c>
    </row>
    <row r="106" spans="1:27" ht="15.75" customHeight="1">
      <c r="A106" s="34" t="str">
        <f ca="1">$AA107&amp;" = "&amp;COUNTIF(A$6:A$84,"*3E*")</f>
        <v>3E = 0</v>
      </c>
      <c r="B106" s="56" t="str">
        <f ca="1">$AA107&amp;" = "&amp;COUNTIF(B$6:B$84,"*3E*")</f>
        <v>3E = 0</v>
      </c>
      <c r="C106" s="65" t="str">
        <f t="shared" ref="C106:F106" ca="1" si="70">$AA107&amp;" = "&amp;COUNTIF(C$6:C$84,"*3E*")</f>
        <v>3E = 0</v>
      </c>
      <c r="D106" s="39" t="str">
        <f t="shared" ca="1" si="70"/>
        <v>3E = 0</v>
      </c>
      <c r="E106" s="42" t="str">
        <f t="shared" ca="1" si="70"/>
        <v>3E = 0</v>
      </c>
      <c r="F106" s="44" t="str">
        <f t="shared" ca="1" si="70"/>
        <v>3E = 0</v>
      </c>
      <c r="G106" s="30"/>
      <c r="H106" s="34" t="str">
        <f t="shared" ref="H106:M106" ca="1" si="71">$AA107&amp;" = "&amp;COUNTIF(H$6:H$84,"*3E*")</f>
        <v>3E = 0</v>
      </c>
      <c r="I106" s="56" t="str">
        <f t="shared" ca="1" si="71"/>
        <v>3E = 0</v>
      </c>
      <c r="J106" s="65" t="str">
        <f t="shared" ca="1" si="71"/>
        <v>3E = 0</v>
      </c>
      <c r="K106" s="39" t="str">
        <f t="shared" ca="1" si="71"/>
        <v>3E = 0</v>
      </c>
      <c r="L106" s="42" t="str">
        <f t="shared" ca="1" si="71"/>
        <v>3E = 0</v>
      </c>
      <c r="M106" s="44" t="str">
        <f t="shared" ca="1" si="71"/>
        <v>3E = 0</v>
      </c>
      <c r="N106" s="30"/>
      <c r="O106" s="34" t="str">
        <f t="shared" ref="O106:S106" ca="1" si="72">$AA107&amp;" = "&amp;COUNTIF(O$6:O$84,"*3E*")</f>
        <v>3E = 0</v>
      </c>
      <c r="P106" s="56" t="str">
        <f t="shared" ca="1" si="72"/>
        <v>3E = 0</v>
      </c>
      <c r="Q106" s="65" t="str">
        <f t="shared" ca="1" si="72"/>
        <v>3E = 0</v>
      </c>
      <c r="R106" s="39" t="str">
        <f t="shared" ca="1" si="72"/>
        <v>3E = 0</v>
      </c>
      <c r="S106" s="42" t="str">
        <f t="shared" ca="1" si="72"/>
        <v>3E = 0</v>
      </c>
      <c r="AA106" s="57" t="s">
        <v>824</v>
      </c>
    </row>
    <row r="107" spans="1:27" ht="15.75" customHeight="1">
      <c r="A107" s="34" t="str">
        <f ca="1">$AA108&amp;" = "&amp;COUNTIF(A$6:A$84,"*CM2*")</f>
        <v>CM2 = 0</v>
      </c>
      <c r="B107" s="56" t="str">
        <f ca="1">$AA108&amp;" = "&amp;COUNTIF(B$6:B$84,"*CM2*")</f>
        <v>CM2 = 0</v>
      </c>
      <c r="C107" s="65" t="str">
        <f t="shared" ref="C107:F107" ca="1" si="73">$AA108&amp;" = "&amp;COUNTIF(C$6:C$84,"*CM2*")</f>
        <v>CM2 = 0</v>
      </c>
      <c r="D107" s="39" t="str">
        <f t="shared" ca="1" si="73"/>
        <v>CM2 = 0</v>
      </c>
      <c r="E107" s="42" t="str">
        <f t="shared" ca="1" si="73"/>
        <v>CM2 = 0</v>
      </c>
      <c r="F107" s="44" t="str">
        <f t="shared" ca="1" si="73"/>
        <v>CM2 = 0</v>
      </c>
      <c r="G107" s="30"/>
      <c r="H107" s="34" t="str">
        <f t="shared" ref="H107:M107" ca="1" si="74">$AA108&amp;" = "&amp;COUNTIF(H$6:H$84,"*CM2*")</f>
        <v>CM2 = 0</v>
      </c>
      <c r="I107" s="56" t="str">
        <f t="shared" ca="1" si="74"/>
        <v>CM2 = 0</v>
      </c>
      <c r="J107" s="65" t="str">
        <f t="shared" ca="1" si="74"/>
        <v>CM2 = 0</v>
      </c>
      <c r="K107" s="39" t="str">
        <f t="shared" ca="1" si="74"/>
        <v>CM2 = 0</v>
      </c>
      <c r="L107" s="42" t="str">
        <f t="shared" ca="1" si="74"/>
        <v>CM2 = 0</v>
      </c>
      <c r="M107" s="44" t="str">
        <f t="shared" ca="1" si="74"/>
        <v>CM2 = 0</v>
      </c>
      <c r="N107" s="30"/>
      <c r="O107" s="34" t="str">
        <f t="shared" ref="O107:S107" ca="1" si="75">$AA108&amp;" = "&amp;COUNTIF(O$6:O$84,"*CM2*")</f>
        <v>CM2 = 0</v>
      </c>
      <c r="P107" s="56" t="str">
        <f t="shared" ca="1" si="75"/>
        <v>CM2 = 0</v>
      </c>
      <c r="Q107" s="65" t="str">
        <f t="shared" ca="1" si="75"/>
        <v>CM2 = 0</v>
      </c>
      <c r="R107" s="39" t="str">
        <f t="shared" ca="1" si="75"/>
        <v>CM2 = 0</v>
      </c>
      <c r="S107" s="42" t="str">
        <f t="shared" ca="1" si="75"/>
        <v>CM2 = 0</v>
      </c>
      <c r="AA107" s="57" t="s">
        <v>849</v>
      </c>
    </row>
    <row r="108" spans="1:27" ht="15.75" customHeight="1">
      <c r="AA108" s="57" t="s">
        <v>78</v>
      </c>
    </row>
    <row r="109" spans="1:27" ht="15.75" customHeight="1"/>
    <row r="110" spans="1:27" ht="15.75" customHeight="1"/>
    <row r="111" spans="1:27" ht="15.75" customHeight="1"/>
    <row r="112" spans="1:27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</sheetData>
  <mergeCells count="6">
    <mergeCell ref="AU2:BM2"/>
    <mergeCell ref="A1:S1"/>
    <mergeCell ref="A3:F3"/>
    <mergeCell ref="H3:M3"/>
    <mergeCell ref="O3:S3"/>
    <mergeCell ref="AA2:AS2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R997"/>
  <sheetViews>
    <sheetView topLeftCell="A16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402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403</v>
      </c>
      <c r="B6" s="10" t="s">
        <v>404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325</v>
      </c>
      <c r="B7" s="10" t="s">
        <v>405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 t="str">
        <f ca="1">IFERROR(ROW(INDEX(OFFSET($A$6:$A$36,Z6,0),MATCH(1,OFFSET(C$6:C$36,Z6,0),0)))-5,"")</f>
        <v/>
      </c>
      <c r="AA7" s="49" t="str">
        <f ca="1">IFERROR(ROW(INDEX(OFFSET($A$6:$A$36,AA6,0),MATCH(1,OFFSET(D$6:D$36,AA6,0),0)))-5,"")</f>
        <v/>
      </c>
      <c r="AB7" s="50" t="str">
        <f ca="1">IFERROR(ROW(INDEX(OFFSET($A$6:$A$36,AB6,0),MATCH(1,OFFSET(E$6:E$36,AB6,0),0)))-5,"")</f>
        <v/>
      </c>
      <c r="AC7" s="39" t="str">
        <f t="shared" ref="AC7:AE7" ca="1" si="0">IFERROR(ROW(INDEX(OFFSET($A$6:$A$36,AC6,0),MATCH(1,OFFSET(F$6:F$36,AC6,0),0)))-5,"")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IFERROR(ROW(INDEX(OFFSET($A$6:$A$36,AG6,0),MATCH(1,OFFSET(J$6:J$36,AG6,0),0)))-5,"")</f>
        <v/>
      </c>
      <c r="AH7" s="45" t="str">
        <f t="shared" ref="AH7" ca="1" si="2">IFERROR(ROW(INDEX(OFFSET($A$6:$A$36,AH6,0),MATCH(1,OFFSET(K$6:K$36,AH6,0),0)))-5,"")</f>
        <v/>
      </c>
      <c r="AI7" s="36" t="str">
        <f t="shared" ref="AI7" ca="1" si="3">IFERROR(ROW(INDEX(OFFSET($A$6:$A$36,AI6,0),MATCH(1,OFFSET(L$6:L$36,AI6,0),0)))-5,"")</f>
        <v/>
      </c>
      <c r="AJ7" s="39" t="str">
        <f t="shared" ref="AJ7" ca="1" si="4">IFERROR(ROW(INDEX(OFFSET($A$6:$A$36,AJ6,0),MATCH(1,OFFSET(M$6:M$36,AJ6,0),0)))-5,"")</f>
        <v/>
      </c>
      <c r="AK7" s="42" t="str">
        <f t="shared" ref="AK7" ca="1" si="5">IFERROR(ROW(INDEX(OFFSET($A$6:$A$36,AK6,0),MATCH(1,OFFSET(N$6:N$36,AK6,0),0)))-5,"")</f>
        <v/>
      </c>
      <c r="AL7" s="44" t="str">
        <f t="shared" ref="AL7" ca="1" si="6">IFERROR(ROW(INDEX(OFFSET($A$6:$A$36,AL6,0),MATCH(1,OFFSET(O$6:O$36,AL6,0),0)))-5,"")</f>
        <v/>
      </c>
      <c r="AM7" s="30"/>
      <c r="AN7" s="34" t="str">
        <f t="shared" ref="AN7" ca="1" si="7">IFERROR(ROW(INDEX(OFFSET($A$6:$A$36,AN6,0),MATCH(1,OFFSET(Q$6:Q$36,AN6,0),0)))-5,"")</f>
        <v/>
      </c>
      <c r="AO7" s="45" t="str">
        <f t="shared" ref="AO7" ca="1" si="8">IFERROR(ROW(INDEX(OFFSET($A$6:$A$36,AO6,0),MATCH(1,OFFSET(R$6:R$36,AO6,0),0)))-5,"")</f>
        <v/>
      </c>
      <c r="AP7" s="36" t="str">
        <f t="shared" ref="AP7" ca="1" si="9">IFERROR(ROW(INDEX(OFFSET($A$6:$A$36,AP6,0),MATCH(1,OFFSET(S$6:S$36,AP6,0),0)))-5,"")</f>
        <v/>
      </c>
      <c r="AQ7" s="39" t="str">
        <f t="shared" ref="AQ7" ca="1" si="10">IFERROR(ROW(INDEX(OFFSET($A$6:$A$36,AQ6,0),MATCH(1,OFFSET(T$6:T$36,AQ6,0),0)))-5,"")</f>
        <v/>
      </c>
      <c r="AR7" s="42" t="str">
        <f t="shared" ref="AR7" ca="1" si="11">IFERROR(ROW(INDEX(OFFSET($A$6:$A$36,AR6,0),MATCH(1,OFFSET(U$6:U$36,AR6,0),0)))-5,"")</f>
        <v/>
      </c>
    </row>
    <row r="8" spans="1:44" ht="14.25" customHeight="1">
      <c r="A8" s="10" t="s">
        <v>406</v>
      </c>
      <c r="B8" s="10" t="s">
        <v>407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 t="str">
        <f t="shared" ref="Z8:Z36" ca="1" si="12">IFERROR(ROW(INDEX(OFFSET($A$6:$A$36,Z7,0),MATCH(1,OFFSET(C$6:C$36,Z7,0),0)))-5,"")</f>
        <v/>
      </c>
      <c r="AA8" s="49" t="str">
        <f t="shared" ref="AA8:AA36" ca="1" si="13">IFERROR(ROW(INDEX(OFFSET($A$6:$A$36,AA7,0),MATCH(1,OFFSET(D$6:D$36,AA7,0),0)))-5,"")</f>
        <v/>
      </c>
      <c r="AB8" s="50" t="str">
        <f t="shared" ref="AB8:AB36" ca="1" si="14">IFERROR(ROW(INDEX(OFFSET($A$6:$A$36,AB7,0),MATCH(1,OFFSET(E$6:E$36,AB7,0),0)))-5,"")</f>
        <v/>
      </c>
      <c r="AC8" s="39" t="str">
        <f t="shared" ref="AC8:AC36" ca="1" si="15">IFERROR(ROW(INDEX(OFFSET($A$6:$A$36,AC7,0),MATCH(1,OFFSET(F$6:F$36,AC7,0),0)))-5,"")</f>
        <v/>
      </c>
      <c r="AD8" s="42" t="str">
        <f t="shared" ref="AD8:AD36" ca="1" si="16">IFERROR(ROW(INDEX(OFFSET($A$6:$A$36,AD7,0),MATCH(1,OFFSET(G$6:G$36,AD7,0),0)))-5,"")</f>
        <v/>
      </c>
      <c r="AE8" s="44" t="str">
        <f t="shared" ref="AE8:AE36" ca="1" si="17">IFERROR(ROW(INDEX(OFFSET($A$6:$A$36,AE7,0),MATCH(1,OFFSET(H$6:H$36,AE7,0),0)))-5,"")</f>
        <v/>
      </c>
      <c r="AF8" s="30"/>
      <c r="AG8" s="34" t="str">
        <f t="shared" ref="AG8:AG71" ca="1" si="18">IFERROR(ROW(INDEX(OFFSET($A$6:$A$36,AG7,0),MATCH(1,OFFSET(J$6:J$36,AG7,0),0)))-5,"")</f>
        <v/>
      </c>
      <c r="AH8" s="45" t="str">
        <f t="shared" ref="AH8:AH71" ca="1" si="19">IFERROR(ROW(INDEX(OFFSET($A$6:$A$36,AH7,0),MATCH(1,OFFSET(K$6:K$36,AH7,0),0)))-5,"")</f>
        <v/>
      </c>
      <c r="AI8" s="36" t="str">
        <f t="shared" ref="AI8:AI71" ca="1" si="20">IFERROR(ROW(INDEX(OFFSET($A$6:$A$36,AI7,0),MATCH(1,OFFSET(L$6:L$36,AI7,0),0)))-5,"")</f>
        <v/>
      </c>
      <c r="AJ8" s="39" t="str">
        <f t="shared" ref="AJ8:AJ71" ca="1" si="21">IFERROR(ROW(INDEX(OFFSET($A$6:$A$36,AJ7,0),MATCH(1,OFFSET(M$6:M$36,AJ7,0),0)))-5,"")</f>
        <v/>
      </c>
      <c r="AK8" s="42" t="str">
        <f t="shared" ref="AK8:AK71" ca="1" si="22">IFERROR(ROW(INDEX(OFFSET($A$6:$A$36,AK7,0),MATCH(1,OFFSET(N$6:N$36,AK7,0),0)))-5,"")</f>
        <v/>
      </c>
      <c r="AL8" s="44" t="str">
        <f t="shared" ref="AL8:AL71" ca="1" si="23">IFERROR(ROW(INDEX(OFFSET($A$6:$A$36,AL7,0),MATCH(1,OFFSET(O$6:O$36,AL7,0),0)))-5,"")</f>
        <v/>
      </c>
      <c r="AM8" s="30"/>
      <c r="AN8" s="34" t="str">
        <f t="shared" ref="AN8:AN71" ca="1" si="24">IFERROR(ROW(INDEX(OFFSET($A$6:$A$36,AN7,0),MATCH(1,OFFSET(Q$6:Q$36,AN7,0),0)))-5,"")</f>
        <v/>
      </c>
      <c r="AO8" s="45" t="str">
        <f t="shared" ref="AO8:AO71" ca="1" si="25">IFERROR(ROW(INDEX(OFFSET($A$6:$A$36,AO7,0),MATCH(1,OFFSET(R$6:R$36,AO7,0),0)))-5,"")</f>
        <v/>
      </c>
      <c r="AP8" s="36" t="str">
        <f t="shared" ref="AP8:AP71" ca="1" si="26">IFERROR(ROW(INDEX(OFFSET($A$6:$A$36,AP7,0),MATCH(1,OFFSET(S$6:S$36,AP7,0),0)))-5,"")</f>
        <v/>
      </c>
      <c r="AQ8" s="39" t="str">
        <f t="shared" ref="AQ8:AQ71" ca="1" si="27">IFERROR(ROW(INDEX(OFFSET($A$6:$A$36,AQ7,0),MATCH(1,OFFSET(T$6:T$36,AQ7,0),0)))-5,"")</f>
        <v/>
      </c>
      <c r="AR8" s="42" t="str">
        <f t="shared" ref="AR8:AR71" ca="1" si="28">IFERROR(ROW(INDEX(OFFSET($A$6:$A$36,AR7,0),MATCH(1,OFFSET(U$6:U$36,AR7,0),0)))-5,"")</f>
        <v/>
      </c>
    </row>
    <row r="9" spans="1:44" ht="14.25" customHeight="1">
      <c r="A9" s="10" t="s">
        <v>408</v>
      </c>
      <c r="B9" s="10" t="s">
        <v>409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410</v>
      </c>
      <c r="B10" s="10" t="s">
        <v>411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412</v>
      </c>
      <c r="B11" s="10" t="s">
        <v>413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414</v>
      </c>
      <c r="B12" s="10" t="s">
        <v>297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415</v>
      </c>
      <c r="B13" s="10" t="s">
        <v>249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416</v>
      </c>
      <c r="B14" s="10" t="s">
        <v>43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417</v>
      </c>
      <c r="B15" s="10" t="s">
        <v>418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419</v>
      </c>
      <c r="B16" s="10" t="s">
        <v>133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420</v>
      </c>
      <c r="B17" s="10" t="s">
        <v>421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246</v>
      </c>
      <c r="B18" s="10" t="s">
        <v>422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423</v>
      </c>
      <c r="B19" s="10" t="s">
        <v>130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424</v>
      </c>
      <c r="B20" s="10" t="s">
        <v>97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425</v>
      </c>
      <c r="B21" s="10" t="s">
        <v>426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427</v>
      </c>
      <c r="B22" s="10" t="s">
        <v>428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429</v>
      </c>
      <c r="B23" s="10" t="s">
        <v>239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430</v>
      </c>
      <c r="B24" s="10" t="s">
        <v>431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432</v>
      </c>
      <c r="B25" s="10" t="s">
        <v>433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434</v>
      </c>
      <c r="B26" s="10" t="s">
        <v>435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436</v>
      </c>
      <c r="B27" s="10" t="s">
        <v>144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437</v>
      </c>
      <c r="B28" s="10" t="s">
        <v>438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439</v>
      </c>
      <c r="B29" s="10" t="s">
        <v>440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441</v>
      </c>
      <c r="B30" s="10" t="s">
        <v>442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10" t="s">
        <v>443</v>
      </c>
      <c r="B31" s="10" t="s">
        <v>444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10" t="s">
        <v>272</v>
      </c>
      <c r="B32" s="10" t="s">
        <v>445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53" t="s">
        <v>874</v>
      </c>
      <c r="B33" s="53" t="s">
        <v>881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53" t="s">
        <v>875</v>
      </c>
      <c r="B34" s="53" t="s">
        <v>882</v>
      </c>
      <c r="C34" s="13"/>
      <c r="D34" s="13"/>
      <c r="E34" s="13"/>
      <c r="F34" s="13"/>
      <c r="G34" s="13"/>
      <c r="H34" s="13"/>
      <c r="I34" s="2"/>
      <c r="J34" s="13"/>
      <c r="K34" s="13"/>
      <c r="L34" s="13"/>
      <c r="M34" s="13"/>
      <c r="N34" s="13"/>
      <c r="O34" s="13"/>
      <c r="P34" s="2"/>
      <c r="Q34" s="13"/>
      <c r="R34" s="13"/>
      <c r="S34" s="13"/>
      <c r="T34" s="13"/>
      <c r="U34" s="13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53" t="s">
        <v>876</v>
      </c>
      <c r="B35" s="53" t="s">
        <v>883</v>
      </c>
      <c r="C35" s="13"/>
      <c r="D35" s="13"/>
      <c r="E35" s="13"/>
      <c r="F35" s="13"/>
      <c r="G35" s="13"/>
      <c r="H35" s="13"/>
      <c r="I35" s="2"/>
      <c r="J35" s="13"/>
      <c r="K35" s="13"/>
      <c r="L35" s="13"/>
      <c r="M35" s="13"/>
      <c r="N35" s="13"/>
      <c r="O35" s="13"/>
      <c r="P35" s="2"/>
      <c r="Q35" s="13"/>
      <c r="R35" s="13"/>
      <c r="S35" s="13"/>
      <c r="T35" s="13"/>
      <c r="U35" s="13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53" t="s">
        <v>877</v>
      </c>
      <c r="B36" s="53" t="s">
        <v>884</v>
      </c>
      <c r="C36" s="13"/>
      <c r="D36" s="13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t="shared" ref="Z37:AB39" ca="1" si="29">IFERROR(ROW(INDEX(OFFSET($A$6:$A$36,Z36,0),MATCH(1,OFFSET(C$6:C$36,Z36,0),0)))-5,"")</f>
        <v/>
      </c>
      <c r="AA37" s="49" t="str">
        <f t="shared" ca="1" si="29"/>
        <v/>
      </c>
      <c r="AB37" s="50" t="str">
        <f t="shared" ca="1" si="29"/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ca="1" si="29"/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IFERROR(ROW(INDEX(OFFSET($A$6:$A$36,AG71,0),MATCH(1,OFFSET(J$6:J$36,AG71,0),0)))-5,"")</f>
        <v/>
      </c>
      <c r="AH72" s="45" t="str">
        <f t="shared" ref="AH72:AH84" ca="1" si="31">IFERROR(ROW(INDEX(OFFSET($A$6:$A$36,AH71,0),MATCH(1,OFFSET(K$6:K$36,AH71,0),0)))-5,"")</f>
        <v/>
      </c>
      <c r="AI72" s="36" t="str">
        <f t="shared" ref="AI72:AI84" ca="1" si="32">IFERROR(ROW(INDEX(OFFSET($A$6:$A$36,AI71,0),MATCH(1,OFFSET(L$6:L$36,AI71,0),0)))-5,"")</f>
        <v/>
      </c>
      <c r="AJ72" s="39" t="str">
        <f t="shared" ref="AJ72:AJ84" ca="1" si="33">IFERROR(ROW(INDEX(OFFSET($A$6:$A$36,AJ71,0),MATCH(1,OFFSET(M$6:M$36,AJ71,0),0)))-5,"")</f>
        <v/>
      </c>
      <c r="AK72" s="42" t="str">
        <f t="shared" ref="AK72:AK84" ca="1" si="34">IFERROR(ROW(INDEX(OFFSET($A$6:$A$36,AK71,0),MATCH(1,OFFSET(N$6:N$36,AK71,0),0)))-5,"")</f>
        <v/>
      </c>
      <c r="AL72" s="44" t="str">
        <f t="shared" ref="AL72:AL84" ca="1" si="35">IFERROR(ROW(INDEX(OFFSET($A$6:$A$36,AL71,0),MATCH(1,OFFSET(O$6:O$36,AL71,0),0)))-5,"")</f>
        <v/>
      </c>
      <c r="AM72" s="30"/>
      <c r="AN72" s="34" t="str">
        <f t="shared" ref="AN72:AN84" ca="1" si="36">IFERROR(ROW(INDEX(OFFSET($A$6:$A$36,AN71,0),MATCH(1,OFFSET(Q$6:Q$36,AN71,0),0)))-5,"")</f>
        <v/>
      </c>
      <c r="AO72" s="45" t="str">
        <f t="shared" ref="AO72:AO84" ca="1" si="37">IFERROR(ROW(INDEX(OFFSET($A$6:$A$36,AO71,0),MATCH(1,OFFSET(R$6:R$36,AO71,0),0)))-5,"")</f>
        <v/>
      </c>
      <c r="AP72" s="36" t="str">
        <f t="shared" ref="AP72:AP84" ca="1" si="38">IFERROR(ROW(INDEX(OFFSET($A$6:$A$36,AP71,0),MATCH(1,OFFSET(S$6:S$36,AP71,0),0)))-5,"")</f>
        <v/>
      </c>
      <c r="AQ72" s="39" t="str">
        <f t="shared" ref="AQ72:AQ84" ca="1" si="39">IFERROR(ROW(INDEX(OFFSET($A$6:$A$36,AQ71,0),MATCH(1,OFFSET(T$6:T$36,AQ71,0),0)))-5,"")</f>
        <v/>
      </c>
      <c r="AR72" s="42" t="str">
        <f t="shared" ref="AR72:AR84" ca="1" si="40">IFERROR(ROW(INDEX(OFFSET($A$6:$A$36,AR71,0),MATCH(1,OFFSET(U$6:U$36,AR71,0),0)))-5,"")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AR997"/>
  <sheetViews>
    <sheetView topLeftCell="A19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446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447</v>
      </c>
      <c r="B6" s="10" t="s">
        <v>352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448</v>
      </c>
      <c r="B7" s="10" t="s">
        <v>449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 t="str">
        <f ca="1">IFERROR(ROW(INDEX(OFFSET($A$6:$A$38,Z6,0),MATCH(1,OFFSET(C$6:C$38,Z6,0),0)))-5,"")</f>
        <v/>
      </c>
      <c r="AA7" s="49" t="str">
        <f ca="1">IFERROR(ROW(INDEX(OFFSET($A$6:$A$38,AA6,0),MATCH(1,OFFSET(D$6:D$38,AA6,0),0)))-5,"")</f>
        <v/>
      </c>
      <c r="AB7" s="50" t="str">
        <f ca="1">IFERROR(ROW(INDEX(OFFSET($A$6:$A$38,AB6,0),MATCH(1,OFFSET(E$6:E$38,AB6,0),0)))-5,"")</f>
        <v/>
      </c>
      <c r="AC7" s="39" t="str">
        <f t="shared" ref="AC7:AE7" ca="1" si="0">IFERROR(ROW(INDEX(OFFSET($A$6:$A$38,AC6,0),MATCH(1,OFFSET(F$6:F$38,AC6,0),0)))-5,"")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IFERROR(ROW(INDEX(OFFSET($A$6:$A$38,AG6,0),MATCH(1,OFFSET(J$6:J$38,AG6,0),0)))-5,"")</f>
        <v/>
      </c>
      <c r="AH7" s="45" t="str">
        <f t="shared" ref="AH7" ca="1" si="2">IFERROR(ROW(INDEX(OFFSET($A$6:$A$38,AH6,0),MATCH(1,OFFSET(K$6:K$38,AH6,0),0)))-5,"")</f>
        <v/>
      </c>
      <c r="AI7" s="36" t="str">
        <f t="shared" ref="AI7" ca="1" si="3">IFERROR(ROW(INDEX(OFFSET($A$6:$A$38,AI6,0),MATCH(1,OFFSET(L$6:L$38,AI6,0),0)))-5,"")</f>
        <v/>
      </c>
      <c r="AJ7" s="39" t="str">
        <f t="shared" ref="AJ7" ca="1" si="4">IFERROR(ROW(INDEX(OFFSET($A$6:$A$38,AJ6,0),MATCH(1,OFFSET(M$6:M$38,AJ6,0),0)))-5,"")</f>
        <v/>
      </c>
      <c r="AK7" s="42" t="str">
        <f t="shared" ref="AK7" ca="1" si="5">IFERROR(ROW(INDEX(OFFSET($A$6:$A$38,AK6,0),MATCH(1,OFFSET(N$6:N$38,AK6,0),0)))-5,"")</f>
        <v/>
      </c>
      <c r="AL7" s="44" t="str">
        <f t="shared" ref="AL7" ca="1" si="6">IFERROR(ROW(INDEX(OFFSET($A$6:$A$38,AL6,0),MATCH(1,OFFSET(O$6:O$38,AL6,0),0)))-5,"")</f>
        <v/>
      </c>
      <c r="AM7" s="30"/>
      <c r="AN7" s="34" t="str">
        <f t="shared" ref="AN7" ca="1" si="7">IFERROR(ROW(INDEX(OFFSET($A$6:$A$38,AN6,0),MATCH(1,OFFSET(Q$6:Q$38,AN6,0),0)))-5,"")</f>
        <v/>
      </c>
      <c r="AO7" s="45" t="str">
        <f t="shared" ref="AO7" ca="1" si="8">IFERROR(ROW(INDEX(OFFSET($A$6:$A$38,AO6,0),MATCH(1,OFFSET(R$6:R$38,AO6,0),0)))-5,"")</f>
        <v/>
      </c>
      <c r="AP7" s="36" t="str">
        <f t="shared" ref="AP7" ca="1" si="9">IFERROR(ROW(INDEX(OFFSET($A$6:$A$38,AP6,0),MATCH(1,OFFSET(S$6:S$38,AP6,0),0)))-5,"")</f>
        <v/>
      </c>
      <c r="AQ7" s="39" t="str">
        <f t="shared" ref="AQ7" ca="1" si="10">IFERROR(ROW(INDEX(OFFSET($A$6:$A$38,AQ6,0),MATCH(1,OFFSET(T$6:T$38,AQ6,0),0)))-5,"")</f>
        <v/>
      </c>
      <c r="AR7" s="42" t="str">
        <f t="shared" ref="AR7" ca="1" si="11">IFERROR(ROW(INDEX(OFFSET($A$6:$A$38,AR6,0),MATCH(1,OFFSET(U$6:U$38,AR6,0),0)))-5,"")</f>
        <v/>
      </c>
    </row>
    <row r="8" spans="1:44" ht="14.25" customHeight="1">
      <c r="A8" s="10" t="s">
        <v>450</v>
      </c>
      <c r="B8" s="10" t="s">
        <v>451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 t="str">
        <f t="shared" ref="Z8:Z36" ca="1" si="12">IFERROR(ROW(INDEX(OFFSET($A$6:$A$38,Z7,0),MATCH(1,OFFSET(C$6:C$38,Z7,0),0)))-5,"")</f>
        <v/>
      </c>
      <c r="AA8" s="49" t="str">
        <f t="shared" ref="AA8:AA36" ca="1" si="13">IFERROR(ROW(INDEX(OFFSET($A$6:$A$38,AA7,0),MATCH(1,OFFSET(D$6:D$38,AA7,0),0)))-5,"")</f>
        <v/>
      </c>
      <c r="AB8" s="50" t="str">
        <f t="shared" ref="AB8:AB36" ca="1" si="14">IFERROR(ROW(INDEX(OFFSET($A$6:$A$38,AB7,0),MATCH(1,OFFSET(E$6:E$38,AB7,0),0)))-5,"")</f>
        <v/>
      </c>
      <c r="AC8" s="39" t="str">
        <f t="shared" ref="AC8:AC36" ca="1" si="15">IFERROR(ROW(INDEX(OFFSET($A$6:$A$38,AC7,0),MATCH(1,OFFSET(F$6:F$38,AC7,0),0)))-5,"")</f>
        <v/>
      </c>
      <c r="AD8" s="42" t="str">
        <f t="shared" ref="AD8:AD36" ca="1" si="16">IFERROR(ROW(INDEX(OFFSET($A$6:$A$38,AD7,0),MATCH(1,OFFSET(G$6:G$38,AD7,0),0)))-5,"")</f>
        <v/>
      </c>
      <c r="AE8" s="44" t="str">
        <f t="shared" ref="AE8:AE36" ca="1" si="17">IFERROR(ROW(INDEX(OFFSET($A$6:$A$38,AE7,0),MATCH(1,OFFSET(H$6:H$38,AE7,0),0)))-5,"")</f>
        <v/>
      </c>
      <c r="AF8" s="30"/>
      <c r="AG8" s="34" t="str">
        <f t="shared" ref="AG8:AG71" ca="1" si="18">IFERROR(ROW(INDEX(OFFSET($A$6:$A$38,AG7,0),MATCH(1,OFFSET(J$6:J$38,AG7,0),0)))-5,"")</f>
        <v/>
      </c>
      <c r="AH8" s="45" t="str">
        <f t="shared" ref="AH8:AH71" ca="1" si="19">IFERROR(ROW(INDEX(OFFSET($A$6:$A$38,AH7,0),MATCH(1,OFFSET(K$6:K$38,AH7,0),0)))-5,"")</f>
        <v/>
      </c>
      <c r="AI8" s="36" t="str">
        <f t="shared" ref="AI8:AI71" ca="1" si="20">IFERROR(ROW(INDEX(OFFSET($A$6:$A$38,AI7,0),MATCH(1,OFFSET(L$6:L$38,AI7,0),0)))-5,"")</f>
        <v/>
      </c>
      <c r="AJ8" s="39" t="str">
        <f t="shared" ref="AJ8:AJ71" ca="1" si="21">IFERROR(ROW(INDEX(OFFSET($A$6:$A$38,AJ7,0),MATCH(1,OFFSET(M$6:M$38,AJ7,0),0)))-5,"")</f>
        <v/>
      </c>
      <c r="AK8" s="42" t="str">
        <f t="shared" ref="AK8:AK71" ca="1" si="22">IFERROR(ROW(INDEX(OFFSET($A$6:$A$38,AK7,0),MATCH(1,OFFSET(N$6:N$38,AK7,0),0)))-5,"")</f>
        <v/>
      </c>
      <c r="AL8" s="44" t="str">
        <f t="shared" ref="AL8:AL71" ca="1" si="23">IFERROR(ROW(INDEX(OFFSET($A$6:$A$38,AL7,0),MATCH(1,OFFSET(O$6:O$38,AL7,0),0)))-5,"")</f>
        <v/>
      </c>
      <c r="AM8" s="30"/>
      <c r="AN8" s="34" t="str">
        <f t="shared" ref="AN8:AN71" ca="1" si="24">IFERROR(ROW(INDEX(OFFSET($A$6:$A$38,AN7,0),MATCH(1,OFFSET(Q$6:Q$38,AN7,0),0)))-5,"")</f>
        <v/>
      </c>
      <c r="AO8" s="45" t="str">
        <f t="shared" ref="AO8:AO71" ca="1" si="25">IFERROR(ROW(INDEX(OFFSET($A$6:$A$38,AO7,0),MATCH(1,OFFSET(R$6:R$38,AO7,0),0)))-5,"")</f>
        <v/>
      </c>
      <c r="AP8" s="36" t="str">
        <f t="shared" ref="AP8:AP71" ca="1" si="26">IFERROR(ROW(INDEX(OFFSET($A$6:$A$38,AP7,0),MATCH(1,OFFSET(S$6:S$38,AP7,0),0)))-5,"")</f>
        <v/>
      </c>
      <c r="AQ8" s="39" t="str">
        <f t="shared" ref="AQ8:AQ71" ca="1" si="27">IFERROR(ROW(INDEX(OFFSET($A$6:$A$38,AQ7,0),MATCH(1,OFFSET(T$6:T$38,AQ7,0),0)))-5,"")</f>
        <v/>
      </c>
      <c r="AR8" s="42" t="str">
        <f t="shared" ref="AR8:AR71" ca="1" si="28">IFERROR(ROW(INDEX(OFFSET($A$6:$A$38,AR7,0),MATCH(1,OFFSET(U$6:U$38,AR7,0),0)))-5,"")</f>
        <v/>
      </c>
    </row>
    <row r="9" spans="1:44" ht="14.25" customHeight="1">
      <c r="A9" s="10" t="s">
        <v>452</v>
      </c>
      <c r="B9" s="10" t="s">
        <v>453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454</v>
      </c>
      <c r="B10" s="10" t="s">
        <v>455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456</v>
      </c>
      <c r="B11" s="10" t="s">
        <v>457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458</v>
      </c>
      <c r="B12" s="10" t="s">
        <v>249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459</v>
      </c>
      <c r="B13" s="10" t="s">
        <v>121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460</v>
      </c>
      <c r="B14" s="10" t="s">
        <v>433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461</v>
      </c>
      <c r="B15" s="10" t="s">
        <v>47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462</v>
      </c>
      <c r="B16" s="10" t="s">
        <v>363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463</v>
      </c>
      <c r="B17" s="10" t="s">
        <v>267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464</v>
      </c>
      <c r="B18" s="10" t="s">
        <v>267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465</v>
      </c>
      <c r="B19" s="10" t="s">
        <v>466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467</v>
      </c>
      <c r="B20" s="10" t="s">
        <v>468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469</v>
      </c>
      <c r="B21" s="10" t="s">
        <v>470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471</v>
      </c>
      <c r="B22" s="10" t="s">
        <v>91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124</v>
      </c>
      <c r="B23" s="10" t="s">
        <v>472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473</v>
      </c>
      <c r="B24" s="10" t="s">
        <v>141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474</v>
      </c>
      <c r="B25" s="10" t="s">
        <v>475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476</v>
      </c>
      <c r="B26" s="10" t="s">
        <v>477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478</v>
      </c>
      <c r="B27" s="10" t="s">
        <v>163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479</v>
      </c>
      <c r="B28" s="10" t="s">
        <v>153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480</v>
      </c>
      <c r="B29" s="10" t="s">
        <v>481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482</v>
      </c>
      <c r="B30" s="10" t="s">
        <v>483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53" t="s">
        <v>874</v>
      </c>
      <c r="B31" s="53" t="s">
        <v>881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53" t="s">
        <v>875</v>
      </c>
      <c r="B32" s="53" t="s">
        <v>882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53" t="s">
        <v>876</v>
      </c>
      <c r="B33" s="53" t="s">
        <v>883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53" t="s">
        <v>877</v>
      </c>
      <c r="B34" s="53" t="s">
        <v>884</v>
      </c>
      <c r="C34" s="13"/>
      <c r="D34" s="13"/>
      <c r="E34" s="13"/>
      <c r="F34" s="13"/>
      <c r="G34" s="13"/>
      <c r="H34" s="13"/>
      <c r="I34" s="2"/>
      <c r="J34" s="13"/>
      <c r="K34" s="13"/>
      <c r="L34" s="13"/>
      <c r="M34" s="13"/>
      <c r="N34" s="13"/>
      <c r="O34" s="13"/>
      <c r="P34" s="2"/>
      <c r="Q34" s="13"/>
      <c r="R34" s="13"/>
      <c r="S34" s="13"/>
      <c r="T34" s="13"/>
      <c r="U34" s="13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53" t="s">
        <v>878</v>
      </c>
      <c r="B35" s="53" t="s">
        <v>885</v>
      </c>
      <c r="C35" s="13"/>
      <c r="D35" s="13"/>
      <c r="E35" s="13"/>
      <c r="F35" s="13"/>
      <c r="G35" s="13"/>
      <c r="H35" s="13"/>
      <c r="I35" s="2"/>
      <c r="J35" s="13"/>
      <c r="K35" s="13"/>
      <c r="L35" s="13"/>
      <c r="M35" s="13"/>
      <c r="N35" s="13"/>
      <c r="O35" s="13"/>
      <c r="P35" s="2"/>
      <c r="Q35" s="13"/>
      <c r="R35" s="13"/>
      <c r="S35" s="13"/>
      <c r="T35" s="13"/>
      <c r="U35" s="13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53" t="s">
        <v>879</v>
      </c>
      <c r="B36" s="53" t="s">
        <v>886</v>
      </c>
      <c r="C36" s="13"/>
      <c r="D36" s="13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t="shared" ref="Z37:AB41" ca="1" si="29">IFERROR(ROW(INDEX(OFFSET($A$6:$A$38,Z36,0),MATCH(1,OFFSET(C$6:C$38,Z36,0),0)))-5,"")</f>
        <v/>
      </c>
      <c r="AA37" s="49" t="str">
        <f t="shared" ca="1" si="29"/>
        <v/>
      </c>
      <c r="AB37" s="50" t="str">
        <f t="shared" ca="1" si="29"/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ca="1" si="29"/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 t="str">
        <f t="shared" ca="1" si="29"/>
        <v/>
      </c>
      <c r="AA40" s="49" t="str">
        <f t="shared" ca="1" si="29"/>
        <v/>
      </c>
      <c r="AB40" s="50" t="str">
        <f t="shared" ca="1" si="29"/>
        <v/>
      </c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 t="str">
        <f t="shared" ca="1" si="29"/>
        <v/>
      </c>
      <c r="AA41" s="49" t="str">
        <f t="shared" ca="1" si="29"/>
        <v/>
      </c>
      <c r="AB41" s="50" t="str">
        <f t="shared" ca="1" si="29"/>
        <v/>
      </c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IFERROR(ROW(INDEX(OFFSET($A$6:$A$38,AG71,0),MATCH(1,OFFSET(J$6:J$38,AG71,0),0)))-5,"")</f>
        <v/>
      </c>
      <c r="AH72" s="45" t="str">
        <f t="shared" ref="AH72:AH84" ca="1" si="31">IFERROR(ROW(INDEX(OFFSET($A$6:$A$38,AH71,0),MATCH(1,OFFSET(K$6:K$38,AH71,0),0)))-5,"")</f>
        <v/>
      </c>
      <c r="AI72" s="36" t="str">
        <f t="shared" ref="AI72:AI84" ca="1" si="32">IFERROR(ROW(INDEX(OFFSET($A$6:$A$38,AI71,0),MATCH(1,OFFSET(L$6:L$38,AI71,0),0)))-5,"")</f>
        <v/>
      </c>
      <c r="AJ72" s="39" t="str">
        <f t="shared" ref="AJ72:AJ84" ca="1" si="33">IFERROR(ROW(INDEX(OFFSET($A$6:$A$38,AJ71,0),MATCH(1,OFFSET(M$6:M$38,AJ71,0),0)))-5,"")</f>
        <v/>
      </c>
      <c r="AK72" s="42" t="str">
        <f t="shared" ref="AK72:AK84" ca="1" si="34">IFERROR(ROW(INDEX(OFFSET($A$6:$A$38,AK71,0),MATCH(1,OFFSET(N$6:N$38,AK71,0),0)))-5,"")</f>
        <v/>
      </c>
      <c r="AL72" s="44" t="str">
        <f t="shared" ref="AL72:AL84" ca="1" si="35">IFERROR(ROW(INDEX(OFFSET($A$6:$A$38,AL71,0),MATCH(1,OFFSET(O$6:O$38,AL71,0),0)))-5,"")</f>
        <v/>
      </c>
      <c r="AM72" s="30"/>
      <c r="AN72" s="34" t="str">
        <f t="shared" ref="AN72:AN84" ca="1" si="36">IFERROR(ROW(INDEX(OFFSET($A$6:$A$38,AN71,0),MATCH(1,OFFSET(Q$6:Q$38,AN71,0),0)))-5,"")</f>
        <v/>
      </c>
      <c r="AO72" s="45" t="str">
        <f t="shared" ref="AO72:AO84" ca="1" si="37">IFERROR(ROW(INDEX(OFFSET($A$6:$A$38,AO71,0),MATCH(1,OFFSET(R$6:R$38,AO71,0),0)))-5,"")</f>
        <v/>
      </c>
      <c r="AP72" s="36" t="str">
        <f t="shared" ref="AP72:AP84" ca="1" si="38">IFERROR(ROW(INDEX(OFFSET($A$6:$A$38,AP71,0),MATCH(1,OFFSET(S$6:S$38,AP71,0),0)))-5,"")</f>
        <v/>
      </c>
      <c r="AQ72" s="39" t="str">
        <f t="shared" ref="AQ72:AQ84" ca="1" si="39">IFERROR(ROW(INDEX(OFFSET($A$6:$A$38,AQ71,0),MATCH(1,OFFSET(T$6:T$38,AQ71,0),0)))-5,"")</f>
        <v/>
      </c>
      <c r="AR72" s="42" t="str">
        <f t="shared" ref="AR72:AR84" ca="1" si="40">IFERROR(ROW(INDEX(OFFSET($A$6:$A$38,AR71,0),MATCH(1,OFFSET(U$6:U$38,AR71,0),0)))-5,"")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AR997"/>
  <sheetViews>
    <sheetView topLeftCell="A13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484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485</v>
      </c>
      <c r="B6" s="10" t="s">
        <v>486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487</v>
      </c>
      <c r="B7" s="10" t="s">
        <v>158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 t="str">
        <f ca="1">IFERROR(ROW(INDEX(OFFSET($A$6:$A$37,Z6,0),MATCH(1,OFFSET(C$6:C$37,Z6,0),0)))-5,"")</f>
        <v/>
      </c>
      <c r="AA7" s="49" t="str">
        <f ca="1">IFERROR(ROW(INDEX(OFFSET($A$6:$A$37,AA6,0),MATCH(1,OFFSET(D$6:D$37,AA6,0),0)))-5,"")</f>
        <v/>
      </c>
      <c r="AB7" s="50" t="str">
        <f ca="1">IFERROR(ROW(INDEX(OFFSET($A$6:$A$37,AB6,0),MATCH(1,OFFSET(E$6:E$37,AB6,0),0)))-5,"")</f>
        <v/>
      </c>
      <c r="AC7" s="39" t="str">
        <f t="shared" ref="AC7:AE7" ca="1" si="0">IFERROR(ROW(INDEX(OFFSET($A$6:$A$37,AC6,0),MATCH(1,OFFSET(F$6:F$37,AC6,0),0)))-5,"")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IFERROR(ROW(INDEX(OFFSET($A$6:$A$37,AG6,0),MATCH(1,OFFSET(J$6:J$37,AG6,0),0)))-5,"")</f>
        <v/>
      </c>
      <c r="AH7" s="45" t="str">
        <f t="shared" ref="AH7" ca="1" si="2">IFERROR(ROW(INDEX(OFFSET($A$6:$A$37,AH6,0),MATCH(1,OFFSET(K$6:K$37,AH6,0),0)))-5,"")</f>
        <v/>
      </c>
      <c r="AI7" s="36" t="str">
        <f t="shared" ref="AI7" ca="1" si="3">IFERROR(ROW(INDEX(OFFSET($A$6:$A$37,AI6,0),MATCH(1,OFFSET(L$6:L$37,AI6,0),0)))-5,"")</f>
        <v/>
      </c>
      <c r="AJ7" s="39" t="str">
        <f t="shared" ref="AJ7" ca="1" si="4">IFERROR(ROW(INDEX(OFFSET($A$6:$A$37,AJ6,0),MATCH(1,OFFSET(M$6:M$37,AJ6,0),0)))-5,"")</f>
        <v/>
      </c>
      <c r="AK7" s="42" t="str">
        <f t="shared" ref="AK7" ca="1" si="5">IFERROR(ROW(INDEX(OFFSET($A$6:$A$37,AK6,0),MATCH(1,OFFSET(N$6:N$37,AK6,0),0)))-5,"")</f>
        <v/>
      </c>
      <c r="AL7" s="44" t="str">
        <f t="shared" ref="AL7" ca="1" si="6">IFERROR(ROW(INDEX(OFFSET($A$6:$A$37,AL6,0),MATCH(1,OFFSET(O$6:O$37,AL6,0),0)))-5,"")</f>
        <v/>
      </c>
      <c r="AM7" s="30"/>
      <c r="AN7" s="34" t="str">
        <f t="shared" ref="AN7" ca="1" si="7">IFERROR(ROW(INDEX(OFFSET($A$6:$A$37,AN6,0),MATCH(1,OFFSET(Q$6:Q$37,AN6,0),0)))-5,"")</f>
        <v/>
      </c>
      <c r="AO7" s="45" t="str">
        <f t="shared" ref="AO7" ca="1" si="8">IFERROR(ROW(INDEX(OFFSET($A$6:$A$37,AO6,0),MATCH(1,OFFSET(R$6:R$37,AO6,0),0)))-5,"")</f>
        <v/>
      </c>
      <c r="AP7" s="36" t="str">
        <f t="shared" ref="AP7" ca="1" si="9">IFERROR(ROW(INDEX(OFFSET($A$6:$A$37,AP6,0),MATCH(1,OFFSET(S$6:S$37,AP6,0),0)))-5,"")</f>
        <v/>
      </c>
      <c r="AQ7" s="39" t="str">
        <f t="shared" ref="AQ7" ca="1" si="10">IFERROR(ROW(INDEX(OFFSET($A$6:$A$37,AQ6,0),MATCH(1,OFFSET(T$6:T$37,AQ6,0),0)))-5,"")</f>
        <v/>
      </c>
      <c r="AR7" s="42" t="str">
        <f t="shared" ref="AR7" ca="1" si="11">IFERROR(ROW(INDEX(OFFSET($A$6:$A$37,AR6,0),MATCH(1,OFFSET(U$6:U$37,AR6,0),0)))-5,"")</f>
        <v/>
      </c>
    </row>
    <row r="8" spans="1:44" ht="14.25" customHeight="1">
      <c r="A8" s="10" t="s">
        <v>488</v>
      </c>
      <c r="B8" s="10" t="s">
        <v>317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 t="str">
        <f t="shared" ref="Z8:Z36" ca="1" si="12">IFERROR(ROW(INDEX(OFFSET($A$6:$A$37,Z7,0),MATCH(1,OFFSET(C$6:C$37,Z7,0),0)))-5,"")</f>
        <v/>
      </c>
      <c r="AA8" s="49" t="str">
        <f t="shared" ref="AA8:AA36" ca="1" si="13">IFERROR(ROW(INDEX(OFFSET($A$6:$A$37,AA7,0),MATCH(1,OFFSET(D$6:D$37,AA7,0),0)))-5,"")</f>
        <v/>
      </c>
      <c r="AB8" s="50" t="str">
        <f t="shared" ref="AB8:AB36" ca="1" si="14">IFERROR(ROW(INDEX(OFFSET($A$6:$A$37,AB7,0),MATCH(1,OFFSET(E$6:E$37,AB7,0),0)))-5,"")</f>
        <v/>
      </c>
      <c r="AC8" s="39" t="str">
        <f t="shared" ref="AC8:AC36" ca="1" si="15">IFERROR(ROW(INDEX(OFFSET($A$6:$A$37,AC7,0),MATCH(1,OFFSET(F$6:F$37,AC7,0),0)))-5,"")</f>
        <v/>
      </c>
      <c r="AD8" s="42" t="str">
        <f t="shared" ref="AD8:AD36" ca="1" si="16">IFERROR(ROW(INDEX(OFFSET($A$6:$A$37,AD7,0),MATCH(1,OFFSET(G$6:G$37,AD7,0),0)))-5,"")</f>
        <v/>
      </c>
      <c r="AE8" s="44" t="str">
        <f t="shared" ref="AE8:AE36" ca="1" si="17">IFERROR(ROW(INDEX(OFFSET($A$6:$A$37,AE7,0),MATCH(1,OFFSET(H$6:H$37,AE7,0),0)))-5,"")</f>
        <v/>
      </c>
      <c r="AF8" s="30"/>
      <c r="AG8" s="34" t="str">
        <f t="shared" ref="AG8:AG71" ca="1" si="18">IFERROR(ROW(INDEX(OFFSET($A$6:$A$37,AG7,0),MATCH(1,OFFSET(J$6:J$37,AG7,0),0)))-5,"")</f>
        <v/>
      </c>
      <c r="AH8" s="45" t="str">
        <f t="shared" ref="AH8:AH71" ca="1" si="19">IFERROR(ROW(INDEX(OFFSET($A$6:$A$37,AH7,0),MATCH(1,OFFSET(K$6:K$37,AH7,0),0)))-5,"")</f>
        <v/>
      </c>
      <c r="AI8" s="36" t="str">
        <f t="shared" ref="AI8:AI71" ca="1" si="20">IFERROR(ROW(INDEX(OFFSET($A$6:$A$37,AI7,0),MATCH(1,OFFSET(L$6:L$37,AI7,0),0)))-5,"")</f>
        <v/>
      </c>
      <c r="AJ8" s="39" t="str">
        <f t="shared" ref="AJ8:AJ71" ca="1" si="21">IFERROR(ROW(INDEX(OFFSET($A$6:$A$37,AJ7,0),MATCH(1,OFFSET(M$6:M$37,AJ7,0),0)))-5,"")</f>
        <v/>
      </c>
      <c r="AK8" s="42" t="str">
        <f t="shared" ref="AK8:AK71" ca="1" si="22">IFERROR(ROW(INDEX(OFFSET($A$6:$A$37,AK7,0),MATCH(1,OFFSET(N$6:N$37,AK7,0),0)))-5,"")</f>
        <v/>
      </c>
      <c r="AL8" s="44" t="str">
        <f t="shared" ref="AL8:AL71" ca="1" si="23">IFERROR(ROW(INDEX(OFFSET($A$6:$A$37,AL7,0),MATCH(1,OFFSET(O$6:O$37,AL7,0),0)))-5,"")</f>
        <v/>
      </c>
      <c r="AM8" s="30"/>
      <c r="AN8" s="34" t="str">
        <f t="shared" ref="AN8:AN71" ca="1" si="24">IFERROR(ROW(INDEX(OFFSET($A$6:$A$37,AN7,0),MATCH(1,OFFSET(Q$6:Q$37,AN7,0),0)))-5,"")</f>
        <v/>
      </c>
      <c r="AO8" s="45" t="str">
        <f t="shared" ref="AO8:AO71" ca="1" si="25">IFERROR(ROW(INDEX(OFFSET($A$6:$A$37,AO7,0),MATCH(1,OFFSET(R$6:R$37,AO7,0),0)))-5,"")</f>
        <v/>
      </c>
      <c r="AP8" s="36" t="str">
        <f t="shared" ref="AP8:AP71" ca="1" si="26">IFERROR(ROW(INDEX(OFFSET($A$6:$A$37,AP7,0),MATCH(1,OFFSET(S$6:S$37,AP7,0),0)))-5,"")</f>
        <v/>
      </c>
      <c r="AQ8" s="39" t="str">
        <f t="shared" ref="AQ8:AQ71" ca="1" si="27">IFERROR(ROW(INDEX(OFFSET($A$6:$A$37,AQ7,0),MATCH(1,OFFSET(T$6:T$37,AQ7,0),0)))-5,"")</f>
        <v/>
      </c>
      <c r="AR8" s="42" t="str">
        <f t="shared" ref="AR8:AR71" ca="1" si="28">IFERROR(ROW(INDEX(OFFSET($A$6:$A$37,AR7,0),MATCH(1,OFFSET(U$6:U$37,AR7,0),0)))-5,"")</f>
        <v/>
      </c>
    </row>
    <row r="9" spans="1:44" ht="14.25" customHeight="1">
      <c r="A9" s="10" t="s">
        <v>452</v>
      </c>
      <c r="B9" s="10" t="s">
        <v>489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490</v>
      </c>
      <c r="B10" s="10" t="s">
        <v>491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492</v>
      </c>
      <c r="B11" s="10" t="s">
        <v>493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494</v>
      </c>
      <c r="B12" s="10" t="s">
        <v>495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496</v>
      </c>
      <c r="B13" s="10" t="s">
        <v>47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497</v>
      </c>
      <c r="B14" s="10" t="s">
        <v>498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499</v>
      </c>
      <c r="B15" s="10" t="s">
        <v>500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288</v>
      </c>
      <c r="B16" s="10" t="s">
        <v>501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375</v>
      </c>
      <c r="B17" s="10" t="s">
        <v>158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502</v>
      </c>
      <c r="B18" s="10" t="s">
        <v>350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154</v>
      </c>
      <c r="B19" s="10" t="s">
        <v>503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504</v>
      </c>
      <c r="B20" s="10" t="s">
        <v>505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506</v>
      </c>
      <c r="B21" s="10" t="s">
        <v>507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508</v>
      </c>
      <c r="B22" s="10" t="s">
        <v>311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50</v>
      </c>
      <c r="B23" s="10" t="s">
        <v>509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510</v>
      </c>
      <c r="B24" s="10" t="s">
        <v>511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512</v>
      </c>
      <c r="B25" s="10" t="s">
        <v>237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513</v>
      </c>
      <c r="B26" s="10" t="s">
        <v>156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514</v>
      </c>
      <c r="B27" s="10" t="s">
        <v>515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516</v>
      </c>
      <c r="B28" s="10" t="s">
        <v>517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3"/>
      <c r="R28" s="13"/>
      <c r="S28" s="13"/>
      <c r="T28" s="13"/>
      <c r="U28" s="1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518</v>
      </c>
      <c r="B29" s="10" t="s">
        <v>249</v>
      </c>
      <c r="C29" s="13"/>
      <c r="D29" s="23"/>
      <c r="E29" s="13"/>
      <c r="F29" s="13"/>
      <c r="G29" s="13"/>
      <c r="H29" s="13"/>
      <c r="J29" s="13"/>
      <c r="K29" s="13"/>
      <c r="L29" s="13"/>
      <c r="M29" s="13"/>
      <c r="N29" s="13"/>
      <c r="O29" s="13"/>
      <c r="P29" s="2"/>
      <c r="Q29" s="13"/>
      <c r="R29" s="13"/>
      <c r="S29" s="13"/>
      <c r="T29" s="13"/>
      <c r="U29" s="13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519</v>
      </c>
      <c r="B30" s="10" t="s">
        <v>360</v>
      </c>
      <c r="C30" s="13"/>
      <c r="D30" s="23"/>
      <c r="E30" s="13"/>
      <c r="F30" s="13"/>
      <c r="G30" s="13"/>
      <c r="H30" s="13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10" t="s">
        <v>520</v>
      </c>
      <c r="B31" s="10" t="s">
        <v>185</v>
      </c>
      <c r="C31" s="13"/>
      <c r="D31" s="23"/>
      <c r="E31" s="13"/>
      <c r="F31" s="13"/>
      <c r="G31" s="13"/>
      <c r="H31" s="13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10" t="s">
        <v>521</v>
      </c>
      <c r="B32" s="10" t="s">
        <v>352</v>
      </c>
      <c r="C32" s="13"/>
      <c r="D32" s="23"/>
      <c r="E32" s="13"/>
      <c r="F32" s="13"/>
      <c r="G32" s="13"/>
      <c r="H32" s="13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53" t="s">
        <v>874</v>
      </c>
      <c r="B33" s="53" t="s">
        <v>881</v>
      </c>
      <c r="C33" s="13"/>
      <c r="D33" s="23"/>
      <c r="E33" s="13"/>
      <c r="F33" s="13"/>
      <c r="G33" s="13"/>
      <c r="H33" s="13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53" t="s">
        <v>875</v>
      </c>
      <c r="B34" s="53" t="s">
        <v>882</v>
      </c>
      <c r="C34" s="13"/>
      <c r="D34" s="23"/>
      <c r="E34" s="13"/>
      <c r="F34" s="13"/>
      <c r="G34" s="13"/>
      <c r="H34" s="13"/>
      <c r="J34" s="13"/>
      <c r="K34" s="13"/>
      <c r="L34" s="13"/>
      <c r="M34" s="13"/>
      <c r="N34" s="13"/>
      <c r="O34" s="13"/>
      <c r="P34" s="2"/>
      <c r="Q34" s="13"/>
      <c r="R34" s="13"/>
      <c r="S34" s="13"/>
      <c r="T34" s="13"/>
      <c r="U34" s="13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53" t="s">
        <v>876</v>
      </c>
      <c r="B35" s="53" t="s">
        <v>883</v>
      </c>
      <c r="C35" s="13"/>
      <c r="D35" s="23"/>
      <c r="E35" s="13"/>
      <c r="F35" s="13"/>
      <c r="G35" s="13"/>
      <c r="H35" s="13"/>
      <c r="J35" s="13"/>
      <c r="K35" s="13"/>
      <c r="L35" s="13"/>
      <c r="M35" s="13"/>
      <c r="N35" s="13"/>
      <c r="O35" s="13"/>
      <c r="P35" s="2"/>
      <c r="Q35" s="13"/>
      <c r="R35" s="13"/>
      <c r="S35" s="13"/>
      <c r="T35" s="13"/>
      <c r="U35" s="13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53" t="s">
        <v>877</v>
      </c>
      <c r="B36" s="53" t="s">
        <v>884</v>
      </c>
      <c r="C36" s="13"/>
      <c r="D36" s="23"/>
      <c r="E36" s="13"/>
      <c r="F36" s="13"/>
      <c r="G36" s="13"/>
      <c r="H36" s="13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IFERROR(ROW(INDEX(OFFSET($A$6:$A$37,Z32,0),MATCH(1,OFFSET(C$6:C$37,Z32,0),0)))-5,"")</f>
        <v/>
      </c>
      <c r="AA37" s="49" t="str">
        <f ca="1">IFERROR(ROW(INDEX(OFFSET($A$6:$A$37,AA32,0),MATCH(1,OFFSET(D$6:D$37,AA32,0),0)))-5,"")</f>
        <v/>
      </c>
      <c r="AB37" s="50" t="str">
        <f ca="1">IFERROR(ROW(INDEX(OFFSET($A$6:$A$37,AB32,0),MATCH(1,OFFSET(E$6:E$37,AB32,0),0)))-5,"")</f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ref="Z38:AB40" ca="1" si="29">IFERROR(ROW(INDEX(OFFSET($A$6:$A$37,Z37,0),MATCH(1,OFFSET(C$6:C$37,Z37,0),0)))-5,"")</f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 t="str">
        <f t="shared" ca="1" si="29"/>
        <v/>
      </c>
      <c r="AA40" s="49" t="str">
        <f t="shared" ca="1" si="29"/>
        <v/>
      </c>
      <c r="AB40" s="50" t="str">
        <f t="shared" ca="1" si="29"/>
        <v/>
      </c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IFERROR(ROW(INDEX(OFFSET($A$6:$A$37,AG71,0),MATCH(1,OFFSET(J$6:J$37,AG71,0),0)))-5,"")</f>
        <v/>
      </c>
      <c r="AH72" s="45" t="str">
        <f t="shared" ref="AH72:AH84" ca="1" si="31">IFERROR(ROW(INDEX(OFFSET($A$6:$A$37,AH71,0),MATCH(1,OFFSET(K$6:K$37,AH71,0),0)))-5,"")</f>
        <v/>
      </c>
      <c r="AI72" s="36" t="str">
        <f t="shared" ref="AI72:AI84" ca="1" si="32">IFERROR(ROW(INDEX(OFFSET($A$6:$A$37,AI71,0),MATCH(1,OFFSET(L$6:L$37,AI71,0),0)))-5,"")</f>
        <v/>
      </c>
      <c r="AJ72" s="39" t="str">
        <f t="shared" ref="AJ72:AJ84" ca="1" si="33">IFERROR(ROW(INDEX(OFFSET($A$6:$A$37,AJ71,0),MATCH(1,OFFSET(M$6:M$37,AJ71,0),0)))-5,"")</f>
        <v/>
      </c>
      <c r="AK72" s="42" t="str">
        <f t="shared" ref="AK72:AK84" ca="1" si="34">IFERROR(ROW(INDEX(OFFSET($A$6:$A$37,AK71,0),MATCH(1,OFFSET(N$6:N$37,AK71,0),0)))-5,"")</f>
        <v/>
      </c>
      <c r="AL72" s="44" t="str">
        <f t="shared" ref="AL72:AL84" ca="1" si="35">IFERROR(ROW(INDEX(OFFSET($A$6:$A$37,AL71,0),MATCH(1,OFFSET(O$6:O$37,AL71,0),0)))-5,"")</f>
        <v/>
      </c>
      <c r="AM72" s="30"/>
      <c r="AN72" s="34" t="str">
        <f t="shared" ref="AN72:AN84" ca="1" si="36">IFERROR(ROW(INDEX(OFFSET($A$6:$A$37,AN71,0),MATCH(1,OFFSET(Q$6:Q$37,AN71,0),0)))-5,"")</f>
        <v/>
      </c>
      <c r="AO72" s="45" t="str">
        <f t="shared" ref="AO72:AO84" ca="1" si="37">IFERROR(ROW(INDEX(OFFSET($A$6:$A$37,AO71,0),MATCH(1,OFFSET(R$6:R$37,AO71,0),0)))-5,"")</f>
        <v/>
      </c>
      <c r="AP72" s="36" t="str">
        <f t="shared" ref="AP72:AP84" ca="1" si="38">IFERROR(ROW(INDEX(OFFSET($A$6:$A$37,AP71,0),MATCH(1,OFFSET(S$6:S$37,AP71,0),0)))-5,"")</f>
        <v/>
      </c>
      <c r="AQ72" s="39" t="str">
        <f t="shared" ref="AQ72:AQ84" ca="1" si="39">IFERROR(ROW(INDEX(OFFSET($A$6:$A$37,AQ71,0),MATCH(1,OFFSET(T$6:T$37,AQ71,0),0)))-5,"")</f>
        <v/>
      </c>
      <c r="AR72" s="42" t="str">
        <f t="shared" ref="AR72:AR84" ca="1" si="40">IFERROR(ROW(INDEX(OFFSET($A$6:$A$37,AR71,0),MATCH(1,OFFSET(U$6:U$37,AR71,0),0)))-5,"")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  <pageSetUpPr fitToPage="1"/>
  </sheetPr>
  <dimension ref="A1:AR997"/>
  <sheetViews>
    <sheetView topLeftCell="A19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522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3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3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523</v>
      </c>
      <c r="B6" s="10" t="s">
        <v>524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3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525</v>
      </c>
      <c r="B7" s="10" t="s">
        <v>358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3"/>
      <c r="Q7" s="1"/>
      <c r="R7" s="1"/>
      <c r="S7" s="1"/>
      <c r="T7" s="1"/>
      <c r="U7" s="1"/>
      <c r="Z7" s="34" t="str">
        <f ca="1">IFERROR(ROW(INDEX(OFFSET($A$6:$A$37,Z6,0),MATCH(1,OFFSET(C$6:C$37,Z6,0),0)))-5,"")</f>
        <v/>
      </c>
      <c r="AA7" s="49" t="str">
        <f ca="1">IFERROR(ROW(INDEX(OFFSET($A$6:$A$37,AA6,0),MATCH(1,OFFSET(D$6:D$37,AA6,0),0)))-5,"")</f>
        <v/>
      </c>
      <c r="AB7" s="50" t="str">
        <f ca="1">IFERROR(ROW(INDEX(OFFSET($A$6:$A$37,AB6,0),MATCH(1,OFFSET(E$6:E$37,AB6,0),0)))-5,"")</f>
        <v/>
      </c>
      <c r="AC7" s="39" t="str">
        <f t="shared" ref="AC7:AE7" ca="1" si="0">IFERROR(ROW(INDEX(OFFSET($A$6:$A$37,AC6,0),MATCH(1,OFFSET(F$6:F$37,AC6,0),0)))-5,"")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IFERROR(ROW(INDEX(OFFSET($A$6:$A$37,AG6,0),MATCH(1,OFFSET(J$6:J$37,AG6,0),0)))-5,"")</f>
        <v/>
      </c>
      <c r="AH7" s="45" t="str">
        <f t="shared" ref="AH7" ca="1" si="2">IFERROR(ROW(INDEX(OFFSET($A$6:$A$37,AH6,0),MATCH(1,OFFSET(K$6:K$37,AH6,0),0)))-5,"")</f>
        <v/>
      </c>
      <c r="AI7" s="36" t="str">
        <f t="shared" ref="AI7" ca="1" si="3">IFERROR(ROW(INDEX(OFFSET($A$6:$A$37,AI6,0),MATCH(1,OFFSET(L$6:L$37,AI6,0),0)))-5,"")</f>
        <v/>
      </c>
      <c r="AJ7" s="39" t="str">
        <f t="shared" ref="AJ7" ca="1" si="4">IFERROR(ROW(INDEX(OFFSET($A$6:$A$37,AJ6,0),MATCH(1,OFFSET(M$6:M$37,AJ6,0),0)))-5,"")</f>
        <v/>
      </c>
      <c r="AK7" s="42" t="str">
        <f t="shared" ref="AK7" ca="1" si="5">IFERROR(ROW(INDEX(OFFSET($A$6:$A$37,AK6,0),MATCH(1,OFFSET(N$6:N$37,AK6,0),0)))-5,"")</f>
        <v/>
      </c>
      <c r="AL7" s="44" t="str">
        <f t="shared" ref="AL7" ca="1" si="6">IFERROR(ROW(INDEX(OFFSET($A$6:$A$37,AL6,0),MATCH(1,OFFSET(O$6:O$37,AL6,0),0)))-5,"")</f>
        <v/>
      </c>
      <c r="AM7" s="30"/>
      <c r="AN7" s="34" t="str">
        <f t="shared" ref="AN7" ca="1" si="7">IFERROR(ROW(INDEX(OFFSET($A$6:$A$37,AN6,0),MATCH(1,OFFSET(Q$6:Q$37,AN6,0),0)))-5,"")</f>
        <v/>
      </c>
      <c r="AO7" s="45" t="str">
        <f t="shared" ref="AO7" ca="1" si="8">IFERROR(ROW(INDEX(OFFSET($A$6:$A$37,AO6,0),MATCH(1,OFFSET(R$6:R$37,AO6,0),0)))-5,"")</f>
        <v/>
      </c>
      <c r="AP7" s="36" t="str">
        <f t="shared" ref="AP7" ca="1" si="9">IFERROR(ROW(INDEX(OFFSET($A$6:$A$37,AP6,0),MATCH(1,OFFSET(S$6:S$37,AP6,0),0)))-5,"")</f>
        <v/>
      </c>
      <c r="AQ7" s="39" t="str">
        <f t="shared" ref="AQ7" ca="1" si="10">IFERROR(ROW(INDEX(OFFSET($A$6:$A$37,AQ6,0),MATCH(1,OFFSET(T$6:T$37,AQ6,0),0)))-5,"")</f>
        <v/>
      </c>
      <c r="AR7" s="42" t="str">
        <f t="shared" ref="AR7" ca="1" si="11">IFERROR(ROW(INDEX(OFFSET($A$6:$A$37,AR6,0),MATCH(1,OFFSET(U$6:U$37,AR6,0),0)))-5,"")</f>
        <v/>
      </c>
    </row>
    <row r="8" spans="1:44" ht="14.25" customHeight="1">
      <c r="A8" s="10" t="s">
        <v>188</v>
      </c>
      <c r="B8" s="10" t="s">
        <v>526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3"/>
      <c r="Q8" s="1"/>
      <c r="R8" s="1"/>
      <c r="S8" s="1"/>
      <c r="T8" s="1"/>
      <c r="U8" s="1"/>
      <c r="Z8" s="34" t="str">
        <f t="shared" ref="Z8:Z36" ca="1" si="12">IFERROR(ROW(INDEX(OFFSET($A$6:$A$37,Z7,0),MATCH(1,OFFSET(C$6:C$37,Z7,0),0)))-5,"")</f>
        <v/>
      </c>
      <c r="AA8" s="49" t="str">
        <f t="shared" ref="AA8:AA36" ca="1" si="13">IFERROR(ROW(INDEX(OFFSET($A$6:$A$37,AA7,0),MATCH(1,OFFSET(D$6:D$37,AA7,0),0)))-5,"")</f>
        <v/>
      </c>
      <c r="AB8" s="50" t="str">
        <f t="shared" ref="AB8:AB36" ca="1" si="14">IFERROR(ROW(INDEX(OFFSET($A$6:$A$37,AB7,0),MATCH(1,OFFSET(E$6:E$37,AB7,0),0)))-5,"")</f>
        <v/>
      </c>
      <c r="AC8" s="39" t="str">
        <f t="shared" ref="AC8:AC36" ca="1" si="15">IFERROR(ROW(INDEX(OFFSET($A$6:$A$37,AC7,0),MATCH(1,OFFSET(F$6:F$37,AC7,0),0)))-5,"")</f>
        <v/>
      </c>
      <c r="AD8" s="42" t="str">
        <f t="shared" ref="AD8:AD36" ca="1" si="16">IFERROR(ROW(INDEX(OFFSET($A$6:$A$37,AD7,0),MATCH(1,OFFSET(G$6:G$37,AD7,0),0)))-5,"")</f>
        <v/>
      </c>
      <c r="AE8" s="44" t="str">
        <f t="shared" ref="AE8:AE36" ca="1" si="17">IFERROR(ROW(INDEX(OFFSET($A$6:$A$37,AE7,0),MATCH(1,OFFSET(H$6:H$37,AE7,0),0)))-5,"")</f>
        <v/>
      </c>
      <c r="AF8" s="30"/>
      <c r="AG8" s="34" t="str">
        <f t="shared" ref="AG8:AG71" ca="1" si="18">IFERROR(ROW(INDEX(OFFSET($A$6:$A$37,AG7,0),MATCH(1,OFFSET(J$6:J$37,AG7,0),0)))-5,"")</f>
        <v/>
      </c>
      <c r="AH8" s="45" t="str">
        <f t="shared" ref="AH8:AH71" ca="1" si="19">IFERROR(ROW(INDEX(OFFSET($A$6:$A$37,AH7,0),MATCH(1,OFFSET(K$6:K$37,AH7,0),0)))-5,"")</f>
        <v/>
      </c>
      <c r="AI8" s="36" t="str">
        <f t="shared" ref="AI8:AI71" ca="1" si="20">IFERROR(ROW(INDEX(OFFSET($A$6:$A$37,AI7,0),MATCH(1,OFFSET(L$6:L$37,AI7,0),0)))-5,"")</f>
        <v/>
      </c>
      <c r="AJ8" s="39" t="str">
        <f t="shared" ref="AJ8:AJ71" ca="1" si="21">IFERROR(ROW(INDEX(OFFSET($A$6:$A$37,AJ7,0),MATCH(1,OFFSET(M$6:M$37,AJ7,0),0)))-5,"")</f>
        <v/>
      </c>
      <c r="AK8" s="42" t="str">
        <f t="shared" ref="AK8:AK71" ca="1" si="22">IFERROR(ROW(INDEX(OFFSET($A$6:$A$37,AK7,0),MATCH(1,OFFSET(N$6:N$37,AK7,0),0)))-5,"")</f>
        <v/>
      </c>
      <c r="AL8" s="44" t="str">
        <f t="shared" ref="AL8:AL71" ca="1" si="23">IFERROR(ROW(INDEX(OFFSET($A$6:$A$37,AL7,0),MATCH(1,OFFSET(O$6:O$37,AL7,0),0)))-5,"")</f>
        <v/>
      </c>
      <c r="AM8" s="30"/>
      <c r="AN8" s="34" t="str">
        <f t="shared" ref="AN8:AN71" ca="1" si="24">IFERROR(ROW(INDEX(OFFSET($A$6:$A$37,AN7,0),MATCH(1,OFFSET(Q$6:Q$37,AN7,0),0)))-5,"")</f>
        <v/>
      </c>
      <c r="AO8" s="45" t="str">
        <f t="shared" ref="AO8:AO71" ca="1" si="25">IFERROR(ROW(INDEX(OFFSET($A$6:$A$37,AO7,0),MATCH(1,OFFSET(R$6:R$37,AO7,0),0)))-5,"")</f>
        <v/>
      </c>
      <c r="AP8" s="36" t="str">
        <f t="shared" ref="AP8:AP71" ca="1" si="26">IFERROR(ROW(INDEX(OFFSET($A$6:$A$37,AP7,0),MATCH(1,OFFSET(S$6:S$37,AP7,0),0)))-5,"")</f>
        <v/>
      </c>
      <c r="AQ8" s="39" t="str">
        <f t="shared" ref="AQ8:AQ71" ca="1" si="27">IFERROR(ROW(INDEX(OFFSET($A$6:$A$37,AQ7,0),MATCH(1,OFFSET(T$6:T$37,AQ7,0),0)))-5,"")</f>
        <v/>
      </c>
      <c r="AR8" s="42" t="str">
        <f t="shared" ref="AR8:AR71" ca="1" si="28">IFERROR(ROW(INDEX(OFFSET($A$6:$A$37,AR7,0),MATCH(1,OFFSET(U$6:U$37,AR7,0),0)))-5,"")</f>
        <v/>
      </c>
    </row>
    <row r="9" spans="1:44" ht="14.25" customHeight="1">
      <c r="A9" s="10" t="s">
        <v>527</v>
      </c>
      <c r="B9" s="10" t="s">
        <v>528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3"/>
      <c r="Q9" s="1"/>
      <c r="R9" s="1"/>
      <c r="S9" s="1"/>
      <c r="T9" s="1"/>
      <c r="U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28</v>
      </c>
      <c r="B10" s="10" t="s">
        <v>529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3"/>
      <c r="Q10" s="1"/>
      <c r="R10" s="1"/>
      <c r="S10" s="1"/>
      <c r="T10" s="1"/>
      <c r="U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530</v>
      </c>
      <c r="B11" s="10" t="s">
        <v>433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3"/>
      <c r="Q11" s="1"/>
      <c r="R11" s="1"/>
      <c r="S11" s="1"/>
      <c r="T11" s="1"/>
      <c r="U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412</v>
      </c>
      <c r="B12" s="10" t="s">
        <v>531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3"/>
      <c r="Q12" s="1"/>
      <c r="R12" s="1"/>
      <c r="S12" s="1"/>
      <c r="T12" s="1"/>
      <c r="U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456</v>
      </c>
      <c r="B13" s="10" t="s">
        <v>418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3"/>
      <c r="Q13" s="1"/>
      <c r="R13" s="1"/>
      <c r="S13" s="1"/>
      <c r="T13" s="1"/>
      <c r="U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197</v>
      </c>
      <c r="B14" s="10" t="s">
        <v>284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3"/>
      <c r="Q14" s="1"/>
      <c r="R14" s="1"/>
      <c r="S14" s="1"/>
      <c r="T14" s="1"/>
      <c r="U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532</v>
      </c>
      <c r="B15" s="10" t="s">
        <v>533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3"/>
      <c r="Q15" s="1"/>
      <c r="R15" s="1"/>
      <c r="S15" s="1"/>
      <c r="T15" s="1"/>
      <c r="U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534</v>
      </c>
      <c r="B16" s="10" t="s">
        <v>535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3"/>
      <c r="Q16" s="1"/>
      <c r="R16" s="1"/>
      <c r="S16" s="1"/>
      <c r="T16" s="1"/>
      <c r="U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244</v>
      </c>
      <c r="B17" s="10" t="s">
        <v>481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3"/>
      <c r="Q17" s="1"/>
      <c r="R17" s="1"/>
      <c r="S17" s="1"/>
      <c r="T17" s="1"/>
      <c r="U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536</v>
      </c>
      <c r="B18" s="10" t="s">
        <v>161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3"/>
      <c r="Q18" s="1"/>
      <c r="R18" s="1"/>
      <c r="S18" s="1"/>
      <c r="T18" s="1"/>
      <c r="U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537</v>
      </c>
      <c r="B19" s="10" t="s">
        <v>103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3"/>
      <c r="Q19" s="1"/>
      <c r="R19" s="1"/>
      <c r="S19" s="1"/>
      <c r="T19" s="1"/>
      <c r="U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538</v>
      </c>
      <c r="B20" s="10" t="s">
        <v>539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3"/>
      <c r="Q20" s="1"/>
      <c r="R20" s="1"/>
      <c r="S20" s="1"/>
      <c r="T20" s="1"/>
      <c r="U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540</v>
      </c>
      <c r="B21" s="10" t="s">
        <v>541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3"/>
      <c r="Q21" s="1"/>
      <c r="R21" s="1"/>
      <c r="S21" s="1"/>
      <c r="T21" s="1"/>
      <c r="U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542</v>
      </c>
      <c r="B22" s="10" t="s">
        <v>543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3"/>
      <c r="Q22" s="1"/>
      <c r="R22" s="1"/>
      <c r="S22" s="1"/>
      <c r="T22" s="1"/>
      <c r="U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544</v>
      </c>
      <c r="B23" s="10" t="s">
        <v>189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3"/>
      <c r="Q23" s="1"/>
      <c r="R23" s="1"/>
      <c r="S23" s="1"/>
      <c r="T23" s="1"/>
      <c r="U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545</v>
      </c>
      <c r="B24" s="10" t="s">
        <v>144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3"/>
      <c r="Q24" s="1"/>
      <c r="R24" s="1"/>
      <c r="S24" s="1"/>
      <c r="T24" s="1"/>
      <c r="U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545</v>
      </c>
      <c r="B25" s="10" t="s">
        <v>546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3"/>
      <c r="Q25" s="1"/>
      <c r="R25" s="1"/>
      <c r="S25" s="1"/>
      <c r="T25" s="1"/>
      <c r="U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547</v>
      </c>
      <c r="B26" s="10" t="s">
        <v>548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3"/>
      <c r="Q26" s="1"/>
      <c r="R26" s="1"/>
      <c r="S26" s="1"/>
      <c r="T26" s="1"/>
      <c r="U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549</v>
      </c>
      <c r="B27" s="10" t="s">
        <v>550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3"/>
      <c r="Q27" s="1"/>
      <c r="R27" s="1"/>
      <c r="S27" s="1"/>
      <c r="T27" s="1"/>
      <c r="U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551</v>
      </c>
      <c r="B28" s="10" t="s">
        <v>245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3"/>
      <c r="Q28" s="1"/>
      <c r="R28" s="1"/>
      <c r="S28" s="1"/>
      <c r="T28" s="1"/>
      <c r="U28" s="1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552</v>
      </c>
      <c r="B29" s="10" t="s">
        <v>280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3"/>
      <c r="Q29" s="1"/>
      <c r="R29" s="1"/>
      <c r="S29" s="1"/>
      <c r="T29" s="1"/>
      <c r="U29" s="1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63</v>
      </c>
      <c r="B30" s="10" t="s">
        <v>553</v>
      </c>
      <c r="C30" s="13"/>
      <c r="D30" s="23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3"/>
      <c r="Q30" s="13"/>
      <c r="R30" s="13"/>
      <c r="S30" s="13"/>
      <c r="T30" s="13"/>
      <c r="U30" s="13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10" t="s">
        <v>554</v>
      </c>
      <c r="B31" s="10" t="s">
        <v>369</v>
      </c>
      <c r="C31" s="13"/>
      <c r="D31" s="23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3"/>
      <c r="Q31" s="13"/>
      <c r="R31" s="13"/>
      <c r="S31" s="13"/>
      <c r="T31" s="13"/>
      <c r="U31" s="13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10" t="s">
        <v>555</v>
      </c>
      <c r="B32" s="10" t="s">
        <v>556</v>
      </c>
      <c r="C32" s="13"/>
      <c r="D32" s="23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3"/>
      <c r="Q32" s="13"/>
      <c r="R32" s="13"/>
      <c r="S32" s="13"/>
      <c r="T32" s="13"/>
      <c r="U32" s="13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53" t="s">
        <v>874</v>
      </c>
      <c r="B33" s="53" t="s">
        <v>881</v>
      </c>
      <c r="C33" s="13"/>
      <c r="D33" s="23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3"/>
      <c r="Q33" s="13"/>
      <c r="R33" s="13"/>
      <c r="S33" s="13"/>
      <c r="T33" s="13"/>
      <c r="U33" s="13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53" t="s">
        <v>875</v>
      </c>
      <c r="B34" s="53" t="s">
        <v>882</v>
      </c>
      <c r="C34" s="13"/>
      <c r="D34" s="23"/>
      <c r="E34" s="13"/>
      <c r="F34" s="13"/>
      <c r="G34" s="13"/>
      <c r="H34" s="13"/>
      <c r="I34" s="2"/>
      <c r="J34" s="13"/>
      <c r="K34" s="13"/>
      <c r="L34" s="13"/>
      <c r="M34" s="13"/>
      <c r="N34" s="13"/>
      <c r="O34" s="13"/>
      <c r="P34" s="3"/>
      <c r="Q34" s="13"/>
      <c r="R34" s="13"/>
      <c r="S34" s="13"/>
      <c r="T34" s="13"/>
      <c r="U34" s="13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53" t="s">
        <v>876</v>
      </c>
      <c r="B35" s="53" t="s">
        <v>883</v>
      </c>
      <c r="C35" s="13"/>
      <c r="D35" s="23"/>
      <c r="E35" s="13"/>
      <c r="F35" s="13"/>
      <c r="G35" s="13"/>
      <c r="H35" s="13"/>
      <c r="I35" s="2"/>
      <c r="J35" s="13"/>
      <c r="K35" s="13"/>
      <c r="L35" s="13"/>
      <c r="M35" s="13"/>
      <c r="N35" s="13"/>
      <c r="O35" s="13"/>
      <c r="P35" s="3"/>
      <c r="Q35" s="13"/>
      <c r="R35" s="13"/>
      <c r="S35" s="13"/>
      <c r="T35" s="13"/>
      <c r="U35" s="13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53" t="s">
        <v>877</v>
      </c>
      <c r="B36" s="53" t="s">
        <v>884</v>
      </c>
      <c r="C36" s="13"/>
      <c r="D36" s="23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3"/>
      <c r="Q36" s="13"/>
      <c r="R36" s="13"/>
      <c r="S36" s="13"/>
      <c r="T36" s="13"/>
      <c r="U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3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IFERROR(ROW(INDEX(OFFSET($A$6:$A$37,Z32,0),MATCH(1,OFFSET(C$6:C$37,Z32,0),0)))-5,"")</f>
        <v/>
      </c>
      <c r="AA37" s="49" t="str">
        <f ca="1">IFERROR(ROW(INDEX(OFFSET($A$6:$A$37,AA32,0),MATCH(1,OFFSET(D$6:D$37,AA32,0),0)))-5,"")</f>
        <v/>
      </c>
      <c r="AB37" s="50" t="str">
        <f ca="1">IFERROR(ROW(INDEX(OFFSET($A$6:$A$37,AB32,0),MATCH(1,OFFSET(E$6:E$37,AB32,0),0)))-5,"")</f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ref="Z38:AB40" ca="1" si="29">IFERROR(ROW(INDEX(OFFSET($A$6:$A$37,Z37,0),MATCH(1,OFFSET(C$6:C$37,Z37,0),0)))-5,"")</f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 t="str">
        <f t="shared" ca="1" si="29"/>
        <v/>
      </c>
      <c r="AA40" s="49" t="str">
        <f t="shared" ca="1" si="29"/>
        <v/>
      </c>
      <c r="AB40" s="50" t="str">
        <f t="shared" ca="1" si="29"/>
        <v/>
      </c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IFERROR(ROW(INDEX(OFFSET($A$6:$A$37,AG71,0),MATCH(1,OFFSET(J$6:J$37,AG71,0),0)))-5,"")</f>
        <v/>
      </c>
      <c r="AH72" s="45" t="str">
        <f t="shared" ref="AH72:AH84" ca="1" si="31">IFERROR(ROW(INDEX(OFFSET($A$6:$A$37,AH71,0),MATCH(1,OFFSET(K$6:K$37,AH71,0),0)))-5,"")</f>
        <v/>
      </c>
      <c r="AI72" s="36" t="str">
        <f t="shared" ref="AI72:AI84" ca="1" si="32">IFERROR(ROW(INDEX(OFFSET($A$6:$A$37,AI71,0),MATCH(1,OFFSET(L$6:L$37,AI71,0),0)))-5,"")</f>
        <v/>
      </c>
      <c r="AJ72" s="39" t="str">
        <f t="shared" ref="AJ72:AJ84" ca="1" si="33">IFERROR(ROW(INDEX(OFFSET($A$6:$A$37,AJ71,0),MATCH(1,OFFSET(M$6:M$37,AJ71,0),0)))-5,"")</f>
        <v/>
      </c>
      <c r="AK72" s="42" t="str">
        <f t="shared" ref="AK72:AK84" ca="1" si="34">IFERROR(ROW(INDEX(OFFSET($A$6:$A$37,AK71,0),MATCH(1,OFFSET(N$6:N$37,AK71,0),0)))-5,"")</f>
        <v/>
      </c>
      <c r="AL72" s="44" t="str">
        <f t="shared" ref="AL72:AL84" ca="1" si="35">IFERROR(ROW(INDEX(OFFSET($A$6:$A$37,AL71,0),MATCH(1,OFFSET(O$6:O$37,AL71,0),0)))-5,"")</f>
        <v/>
      </c>
      <c r="AM72" s="30"/>
      <c r="AN72" s="34" t="str">
        <f t="shared" ref="AN72:AN84" ca="1" si="36">IFERROR(ROW(INDEX(OFFSET($A$6:$A$37,AN71,0),MATCH(1,OFFSET(Q$6:Q$37,AN71,0),0)))-5,"")</f>
        <v/>
      </c>
      <c r="AO72" s="45" t="str">
        <f t="shared" ref="AO72:AO84" ca="1" si="37">IFERROR(ROW(INDEX(OFFSET($A$6:$A$37,AO71,0),MATCH(1,OFFSET(R$6:R$37,AO71,0),0)))-5,"")</f>
        <v/>
      </c>
      <c r="AP72" s="36" t="str">
        <f t="shared" ref="AP72:AP84" ca="1" si="38">IFERROR(ROW(INDEX(OFFSET($A$6:$A$37,AP71,0),MATCH(1,OFFSET(S$6:S$37,AP71,0),0)))-5,"")</f>
        <v/>
      </c>
      <c r="AQ72" s="39" t="str">
        <f t="shared" ref="AQ72:AQ84" ca="1" si="39">IFERROR(ROW(INDEX(OFFSET($A$6:$A$37,AQ71,0),MATCH(1,OFFSET(T$6:T$37,AQ71,0),0)))-5,"")</f>
        <v/>
      </c>
      <c r="AR72" s="42" t="str">
        <f t="shared" ref="AR72:AR84" ca="1" si="40">IFERROR(ROW(INDEX(OFFSET($A$6:$A$37,AR71,0),MATCH(1,OFFSET(U$6:U$37,AR71,0),0)))-5,"")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fitToPage="1"/>
  </sheetPr>
  <dimension ref="A1:AR997"/>
  <sheetViews>
    <sheetView topLeftCell="A16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873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557</v>
      </c>
      <c r="B6" s="10" t="s">
        <v>125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8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319</v>
      </c>
      <c r="B7" s="10" t="s">
        <v>558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8"/>
      <c r="R7" s="1"/>
      <c r="S7" s="1"/>
      <c r="T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559</v>
      </c>
      <c r="B8" s="10" t="s">
        <v>224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8"/>
      <c r="R8" s="1"/>
      <c r="S8" s="1"/>
      <c r="T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331</v>
      </c>
      <c r="B9" s="10" t="s">
        <v>363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8"/>
      <c r="R9" s="1"/>
      <c r="S9" s="1"/>
      <c r="T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560</v>
      </c>
      <c r="B10" s="10" t="s">
        <v>245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8"/>
      <c r="R10" s="1"/>
      <c r="S10" s="1"/>
      <c r="T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561</v>
      </c>
      <c r="B11" s="10" t="s">
        <v>562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8"/>
      <c r="R11" s="1"/>
      <c r="S11" s="1"/>
      <c r="T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563</v>
      </c>
      <c r="B12" s="10" t="s">
        <v>433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8"/>
      <c r="R12" s="1"/>
      <c r="S12" s="1"/>
      <c r="T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564</v>
      </c>
      <c r="B13" s="10" t="s">
        <v>352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8"/>
      <c r="R13" s="1"/>
      <c r="S13" s="1"/>
      <c r="T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565</v>
      </c>
      <c r="B14" s="10" t="s">
        <v>566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8"/>
      <c r="R14" s="1"/>
      <c r="S14" s="1"/>
      <c r="T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567</v>
      </c>
      <c r="B15" s="10" t="s">
        <v>568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8"/>
      <c r="R15" s="1"/>
      <c r="S15" s="1"/>
      <c r="T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569</v>
      </c>
      <c r="B16" s="10" t="s">
        <v>570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8"/>
      <c r="R16" s="1"/>
      <c r="S16" s="1"/>
      <c r="T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571</v>
      </c>
      <c r="B17" s="10" t="s">
        <v>572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8"/>
      <c r="R17" s="1"/>
      <c r="S17" s="1"/>
      <c r="T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573</v>
      </c>
      <c r="B18" s="10" t="s">
        <v>574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8"/>
      <c r="R18" s="1"/>
      <c r="S18" s="1"/>
      <c r="T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575</v>
      </c>
      <c r="B19" s="10" t="s">
        <v>161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8"/>
      <c r="R19" s="1"/>
      <c r="S19" s="1"/>
      <c r="T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4.25" customHeight="1">
      <c r="A20" s="10" t="s">
        <v>542</v>
      </c>
      <c r="B20" s="10" t="s">
        <v>576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8"/>
      <c r="R20" s="1"/>
      <c r="S20" s="1"/>
      <c r="T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4.25" customHeight="1">
      <c r="A21" s="10" t="s">
        <v>577</v>
      </c>
      <c r="B21" s="10" t="s">
        <v>70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8"/>
      <c r="R21" s="1"/>
      <c r="S21" s="1"/>
      <c r="T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578</v>
      </c>
      <c r="B22" s="10" t="s">
        <v>72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8"/>
      <c r="R22" s="1"/>
      <c r="S22" s="1"/>
      <c r="T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216</v>
      </c>
      <c r="B23" s="10" t="s">
        <v>579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8"/>
      <c r="R23" s="1"/>
      <c r="S23" s="1"/>
      <c r="T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580</v>
      </c>
      <c r="B24" s="10" t="s">
        <v>581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8"/>
      <c r="R24" s="1"/>
      <c r="S24" s="1"/>
      <c r="T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582</v>
      </c>
      <c r="B25" s="10" t="s">
        <v>541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8"/>
      <c r="R25" s="1"/>
      <c r="S25" s="1"/>
      <c r="T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583</v>
      </c>
      <c r="B26" s="10" t="s">
        <v>358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8"/>
      <c r="R26" s="1"/>
      <c r="S26" s="1"/>
      <c r="T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584</v>
      </c>
      <c r="B27" s="10" t="s">
        <v>585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8"/>
      <c r="R27" s="1"/>
      <c r="S27" s="1"/>
      <c r="T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586</v>
      </c>
      <c r="B28" s="10" t="s">
        <v>587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1"/>
      <c r="P28" s="1"/>
      <c r="Q28" s="18"/>
      <c r="R28" s="1"/>
      <c r="S28" s="1"/>
      <c r="T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588</v>
      </c>
      <c r="B29" s="10" t="s">
        <v>401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1"/>
      <c r="P29" s="1"/>
      <c r="Q29" s="18"/>
      <c r="R29" s="1"/>
      <c r="S29" s="1"/>
      <c r="T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589</v>
      </c>
      <c r="B30" s="10" t="s">
        <v>590</v>
      </c>
      <c r="C30" s="1"/>
      <c r="D30" s="23"/>
      <c r="E30" s="1"/>
      <c r="F30" s="1"/>
      <c r="G30" s="1"/>
      <c r="H30" s="1"/>
      <c r="I30" s="2"/>
      <c r="J30" s="1"/>
      <c r="K30" s="1"/>
      <c r="L30" s="1"/>
      <c r="M30" s="1"/>
      <c r="N30" s="1"/>
      <c r="O30" s="11"/>
      <c r="P30" s="1"/>
      <c r="Q30" s="18"/>
      <c r="R30" s="1"/>
      <c r="S30" s="1"/>
      <c r="T30" s="1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591</v>
      </c>
      <c r="B31" s="10" t="s">
        <v>249</v>
      </c>
      <c r="C31" s="13"/>
      <c r="D31" s="23"/>
      <c r="E31" s="13"/>
      <c r="F31" s="13"/>
      <c r="G31" s="13"/>
      <c r="H31" s="13"/>
      <c r="I31" s="2"/>
      <c r="J31" s="1"/>
      <c r="K31" s="1"/>
      <c r="L31" s="1"/>
      <c r="M31" s="1"/>
      <c r="N31" s="1"/>
      <c r="O31" s="11"/>
      <c r="P31" s="1"/>
      <c r="Q31" s="18"/>
      <c r="R31" s="1"/>
      <c r="S31" s="1"/>
      <c r="T31" s="1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592</v>
      </c>
      <c r="B32" s="10" t="s">
        <v>593</v>
      </c>
      <c r="C32" s="13"/>
      <c r="D32" s="23"/>
      <c r="E32" s="13"/>
      <c r="F32" s="13"/>
      <c r="G32" s="13"/>
      <c r="H32" s="13"/>
      <c r="I32" s="2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272</v>
      </c>
      <c r="B33" s="10" t="s">
        <v>594</v>
      </c>
      <c r="C33" s="13"/>
      <c r="D33" s="23"/>
      <c r="E33" s="13"/>
      <c r="F33" s="13"/>
      <c r="G33" s="13"/>
      <c r="H33" s="13"/>
      <c r="I33" s="2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10" t="s">
        <v>595</v>
      </c>
      <c r="B34" s="10" t="s">
        <v>596</v>
      </c>
      <c r="C34" s="13"/>
      <c r="D34" s="23"/>
      <c r="E34" s="13"/>
      <c r="F34" s="13"/>
      <c r="G34" s="13"/>
      <c r="H34" s="13"/>
      <c r="I34" s="2"/>
      <c r="J34" s="13"/>
      <c r="K34" s="13"/>
      <c r="L34" s="13"/>
      <c r="M34" s="13"/>
      <c r="N34" s="13"/>
      <c r="P34" s="1"/>
      <c r="Q34" s="13"/>
      <c r="R34" s="13"/>
      <c r="S34" s="13"/>
      <c r="T34" s="13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53" t="s">
        <v>874</v>
      </c>
      <c r="B35" s="53" t="s">
        <v>881</v>
      </c>
      <c r="C35" s="13"/>
      <c r="D35" s="23"/>
      <c r="E35" s="13"/>
      <c r="F35" s="13"/>
      <c r="G35" s="13"/>
      <c r="H35" s="13"/>
      <c r="I35" s="2"/>
      <c r="J35" s="13"/>
      <c r="K35" s="13"/>
      <c r="L35" s="13"/>
      <c r="M35" s="13"/>
      <c r="N35" s="13"/>
      <c r="P35" s="1"/>
      <c r="Q35" s="13"/>
      <c r="R35" s="13"/>
      <c r="S35" s="13"/>
      <c r="T35" s="13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875</v>
      </c>
      <c r="B36" s="53" t="s">
        <v>882</v>
      </c>
      <c r="C36" s="13"/>
      <c r="D36" s="23"/>
      <c r="E36" s="13"/>
      <c r="F36" s="13"/>
      <c r="G36" s="13"/>
      <c r="H36" s="13"/>
      <c r="I36" s="2"/>
      <c r="J36" s="13"/>
      <c r="K36" s="13"/>
      <c r="L36" s="13"/>
      <c r="M36" s="13"/>
      <c r="N36" s="13"/>
      <c r="P36" s="1" t="s">
        <v>20</v>
      </c>
      <c r="Q36" s="13"/>
      <c r="R36" s="13"/>
      <c r="S36" s="13"/>
      <c r="T36" s="13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IFERROR(ROW(INDEX(OFFSET($A$6:$A$36,Z34,0),MATCH(1,OFFSET(C$6:C$36,Z34,0),0)))-5,"")</f>
        <v/>
      </c>
      <c r="AA37" s="49" t="str">
        <f ca="1">IFERROR(ROW(INDEX(OFFSET($A$6:$A$36,AA34,0),MATCH(1,OFFSET(D$6:D$36,AA34,0),0)))-5,"")</f>
        <v/>
      </c>
      <c r="AB37" s="50" t="str">
        <f ca="1">IFERROR(ROW(INDEX(OFFSET($A$6:$A$36,AB34,0),MATCH(1,OFFSET(E$6:E$36,AB34,0),0)))-5,"")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 t="str">
        <f ca="1">IFERROR(ROW(INDEX(OFFSET($A$6:$A$36,Z37,0),MATCH(1,OFFSET(C$6:C$36,Z37,0),0)))-5,"")</f>
        <v/>
      </c>
      <c r="AA38" s="49" t="str">
        <f ca="1">IFERROR(ROW(INDEX(OFFSET($A$6:$A$36,AA37,0),MATCH(1,OFFSET(D$6:D$36,AA37,0),0)))-5,"")</f>
        <v/>
      </c>
      <c r="AB38" s="50" t="str">
        <f ca="1">IFERROR(ROW(INDEX(OFFSET($A$6:$A$36,AB37,0),MATCH(1,OFFSET(E$6:E$36,AB37,0),0)))-5,"")</f>
        <v/>
      </c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/>
      <c r="AA39" s="49"/>
      <c r="AB39" s="50"/>
      <c r="AC39" s="39"/>
      <c r="AD39" s="42"/>
      <c r="AE39" s="44"/>
      <c r="AF39" s="30"/>
      <c r="AG39" s="34" t="str">
        <f t="shared" ref="AG39:AG70" ca="1" si="17">IFERROR(ROW(INDEX(OFFSET($A$6:$A$36,AG38,0),MATCH(1,OFFSET(J$6:J$36,AG38,0),0)))-5,"")</f>
        <v/>
      </c>
      <c r="AH39" s="45" t="str">
        <f t="shared" ref="AH39:AH70" ca="1" si="18">IFERROR(ROW(INDEX(OFFSET($A$6:$A$36,AH38,0),MATCH(1,OFFSET(K$6:K$36,AH38,0),0)))-5,"")</f>
        <v/>
      </c>
      <c r="AI39" s="36" t="str">
        <f t="shared" ref="AI39:AI70" ca="1" si="19">IFERROR(ROW(INDEX(OFFSET($A$6:$A$36,AI38,0),MATCH(1,OFFSET(L$6:L$36,AI38,0),0)))-5,"")</f>
        <v/>
      </c>
      <c r="AJ39" s="39" t="str">
        <f t="shared" ref="AJ39:AJ70" ca="1" si="20">IFERROR(ROW(INDEX(OFFSET($A$6:$A$36,AJ38,0),MATCH(1,OFFSET(M$6:M$36,AJ38,0),0)))-5,"")</f>
        <v/>
      </c>
      <c r="AK39" s="42" t="str">
        <f t="shared" ref="AK39:AK70" ca="1" si="21">IFERROR(ROW(INDEX(OFFSET($A$6:$A$36,AK38,0),MATCH(1,OFFSET(N$6:N$36,AK38,0),0)))-5,"")</f>
        <v/>
      </c>
      <c r="AL39" s="44" t="str">
        <f t="shared" ref="AL39:AL70" ca="1" si="22">IFERROR(ROW(INDEX(OFFSET($A$6:$A$36,AL38,0),MATCH(1,OFFSET(O$6:O$36,AL38,0),0)))-5,"")</f>
        <v/>
      </c>
      <c r="AM39" s="30"/>
      <c r="AN39" s="34" t="str">
        <f t="shared" ref="AN39:AN70" ca="1" si="23">IFERROR(ROW(INDEX(OFFSET($A$6:$A$36,AN38,0),MATCH(1,OFFSET(Q$6:Q$36,AN38,0),0)))-5,"")</f>
        <v/>
      </c>
      <c r="AO39" s="45" t="str">
        <f t="shared" ref="AO39:AO70" ca="1" si="24">IFERROR(ROW(INDEX(OFFSET($A$6:$A$36,AO38,0),MATCH(1,OFFSET(R$6:R$36,AO38,0),0)))-5,"")</f>
        <v/>
      </c>
      <c r="AP39" s="36" t="str">
        <f t="shared" ref="AP39:AP70" ca="1" si="25">IFERROR(ROW(INDEX(OFFSET($A$6:$A$36,AP38,0),MATCH(1,OFFSET(S$6:S$36,AP38,0),0)))-5,"")</f>
        <v/>
      </c>
      <c r="AQ39" s="39" t="str">
        <f t="shared" ref="AQ39:AQ70" ca="1" si="26">IFERROR(ROW(INDEX(OFFSET($A$6:$A$36,AQ38,0),MATCH(1,OFFSET(T$6:T$36,AQ38,0),0)))-5,"")</f>
        <v/>
      </c>
      <c r="AR39" s="42" t="str">
        <f t="shared" ref="AR39:AR70" ca="1" si="27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7"/>
        <v/>
      </c>
      <c r="AH40" s="45" t="str">
        <f t="shared" ca="1" si="18"/>
        <v/>
      </c>
      <c r="AI40" s="36" t="str">
        <f t="shared" ca="1" si="19"/>
        <v/>
      </c>
      <c r="AJ40" s="39" t="str">
        <f t="shared" ca="1" si="20"/>
        <v/>
      </c>
      <c r="AK40" s="42" t="str">
        <f t="shared" ca="1" si="21"/>
        <v/>
      </c>
      <c r="AL40" s="44" t="str">
        <f t="shared" ca="1" si="22"/>
        <v/>
      </c>
      <c r="AM40" s="30"/>
      <c r="AN40" s="34" t="str">
        <f t="shared" ca="1" si="23"/>
        <v/>
      </c>
      <c r="AO40" s="45" t="str">
        <f t="shared" ca="1" si="24"/>
        <v/>
      </c>
      <c r="AP40" s="36" t="str">
        <f t="shared" ca="1" si="25"/>
        <v/>
      </c>
      <c r="AQ40" s="39" t="str">
        <f t="shared" ca="1" si="26"/>
        <v/>
      </c>
      <c r="AR40" s="42" t="str">
        <f t="shared" ca="1" si="27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7"/>
        <v/>
      </c>
      <c r="AH41" s="45" t="str">
        <f t="shared" ca="1" si="18"/>
        <v/>
      </c>
      <c r="AI41" s="36" t="str">
        <f t="shared" ca="1" si="19"/>
        <v/>
      </c>
      <c r="AJ41" s="39" t="str">
        <f t="shared" ca="1" si="20"/>
        <v/>
      </c>
      <c r="AK41" s="42" t="str">
        <f t="shared" ca="1" si="21"/>
        <v/>
      </c>
      <c r="AL41" s="44" t="str">
        <f t="shared" ca="1" si="22"/>
        <v/>
      </c>
      <c r="AM41" s="30"/>
      <c r="AN41" s="34" t="str">
        <f t="shared" ca="1" si="23"/>
        <v/>
      </c>
      <c r="AO41" s="45" t="str">
        <f t="shared" ca="1" si="24"/>
        <v/>
      </c>
      <c r="AP41" s="36" t="str">
        <f t="shared" ca="1" si="25"/>
        <v/>
      </c>
      <c r="AQ41" s="39" t="str">
        <f t="shared" ca="1" si="26"/>
        <v/>
      </c>
      <c r="AR41" s="42" t="str">
        <f t="shared" ca="1" si="27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7"/>
        <v/>
      </c>
      <c r="AH42" s="45" t="str">
        <f t="shared" ca="1" si="18"/>
        <v/>
      </c>
      <c r="AI42" s="36" t="str">
        <f t="shared" ca="1" si="19"/>
        <v/>
      </c>
      <c r="AJ42" s="39" t="str">
        <f t="shared" ca="1" si="20"/>
        <v/>
      </c>
      <c r="AK42" s="42" t="str">
        <f t="shared" ca="1" si="21"/>
        <v/>
      </c>
      <c r="AL42" s="44" t="str">
        <f t="shared" ca="1" si="22"/>
        <v/>
      </c>
      <c r="AM42" s="30"/>
      <c r="AN42" s="34" t="str">
        <f t="shared" ca="1" si="23"/>
        <v/>
      </c>
      <c r="AO42" s="45" t="str">
        <f t="shared" ca="1" si="24"/>
        <v/>
      </c>
      <c r="AP42" s="36" t="str">
        <f t="shared" ca="1" si="25"/>
        <v/>
      </c>
      <c r="AQ42" s="39" t="str">
        <f t="shared" ca="1" si="26"/>
        <v/>
      </c>
      <c r="AR42" s="42" t="str">
        <f t="shared" ca="1" si="27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7"/>
        <v/>
      </c>
      <c r="AH43" s="45" t="str">
        <f t="shared" ca="1" si="18"/>
        <v/>
      </c>
      <c r="AI43" s="36" t="str">
        <f t="shared" ca="1" si="19"/>
        <v/>
      </c>
      <c r="AJ43" s="39" t="str">
        <f t="shared" ca="1" si="20"/>
        <v/>
      </c>
      <c r="AK43" s="42" t="str">
        <f t="shared" ca="1" si="21"/>
        <v/>
      </c>
      <c r="AL43" s="44" t="str">
        <f t="shared" ca="1" si="22"/>
        <v/>
      </c>
      <c r="AM43" s="30"/>
      <c r="AN43" s="34" t="str">
        <f t="shared" ca="1" si="23"/>
        <v/>
      </c>
      <c r="AO43" s="45" t="str">
        <f t="shared" ca="1" si="24"/>
        <v/>
      </c>
      <c r="AP43" s="36" t="str">
        <f t="shared" ca="1" si="25"/>
        <v/>
      </c>
      <c r="AQ43" s="39" t="str">
        <f t="shared" ca="1" si="26"/>
        <v/>
      </c>
      <c r="AR43" s="42" t="str">
        <f t="shared" ca="1" si="27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7"/>
        <v/>
      </c>
      <c r="AH44" s="45" t="str">
        <f t="shared" ca="1" si="18"/>
        <v/>
      </c>
      <c r="AI44" s="36" t="str">
        <f t="shared" ca="1" si="19"/>
        <v/>
      </c>
      <c r="AJ44" s="39" t="str">
        <f t="shared" ca="1" si="20"/>
        <v/>
      </c>
      <c r="AK44" s="42" t="str">
        <f t="shared" ca="1" si="21"/>
        <v/>
      </c>
      <c r="AL44" s="44" t="str">
        <f t="shared" ca="1" si="22"/>
        <v/>
      </c>
      <c r="AM44" s="30"/>
      <c r="AN44" s="34" t="str">
        <f t="shared" ca="1" si="23"/>
        <v/>
      </c>
      <c r="AO44" s="45" t="str">
        <f t="shared" ca="1" si="24"/>
        <v/>
      </c>
      <c r="AP44" s="36" t="str">
        <f t="shared" ca="1" si="25"/>
        <v/>
      </c>
      <c r="AQ44" s="39" t="str">
        <f t="shared" ca="1" si="26"/>
        <v/>
      </c>
      <c r="AR44" s="42" t="str">
        <f t="shared" ca="1" si="27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7"/>
        <v/>
      </c>
      <c r="AH45" s="45" t="str">
        <f t="shared" ca="1" si="18"/>
        <v/>
      </c>
      <c r="AI45" s="36" t="str">
        <f t="shared" ca="1" si="19"/>
        <v/>
      </c>
      <c r="AJ45" s="39" t="str">
        <f t="shared" ca="1" si="20"/>
        <v/>
      </c>
      <c r="AK45" s="42" t="str">
        <f t="shared" ca="1" si="21"/>
        <v/>
      </c>
      <c r="AL45" s="44" t="str">
        <f t="shared" ca="1" si="22"/>
        <v/>
      </c>
      <c r="AM45" s="30"/>
      <c r="AN45" s="34" t="str">
        <f t="shared" ca="1" si="23"/>
        <v/>
      </c>
      <c r="AO45" s="45" t="str">
        <f t="shared" ca="1" si="24"/>
        <v/>
      </c>
      <c r="AP45" s="36" t="str">
        <f t="shared" ca="1" si="25"/>
        <v/>
      </c>
      <c r="AQ45" s="39" t="str">
        <f t="shared" ca="1" si="26"/>
        <v/>
      </c>
      <c r="AR45" s="42" t="str">
        <f t="shared" ca="1" si="27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7"/>
        <v/>
      </c>
      <c r="AH46" s="45" t="str">
        <f t="shared" ca="1" si="18"/>
        <v/>
      </c>
      <c r="AI46" s="36" t="str">
        <f t="shared" ca="1" si="19"/>
        <v/>
      </c>
      <c r="AJ46" s="39" t="str">
        <f t="shared" ca="1" si="20"/>
        <v/>
      </c>
      <c r="AK46" s="42" t="str">
        <f t="shared" ca="1" si="21"/>
        <v/>
      </c>
      <c r="AL46" s="44" t="str">
        <f t="shared" ca="1" si="22"/>
        <v/>
      </c>
      <c r="AM46" s="30"/>
      <c r="AN46" s="34" t="str">
        <f t="shared" ca="1" si="23"/>
        <v/>
      </c>
      <c r="AO46" s="45" t="str">
        <f t="shared" ca="1" si="24"/>
        <v/>
      </c>
      <c r="AP46" s="36" t="str">
        <f t="shared" ca="1" si="25"/>
        <v/>
      </c>
      <c r="AQ46" s="39" t="str">
        <f t="shared" ca="1" si="26"/>
        <v/>
      </c>
      <c r="AR46" s="42" t="str">
        <f t="shared" ca="1" si="27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7"/>
        <v/>
      </c>
      <c r="AH47" s="45" t="str">
        <f t="shared" ca="1" si="18"/>
        <v/>
      </c>
      <c r="AI47" s="36" t="str">
        <f t="shared" ca="1" si="19"/>
        <v/>
      </c>
      <c r="AJ47" s="39" t="str">
        <f t="shared" ca="1" si="20"/>
        <v/>
      </c>
      <c r="AK47" s="42" t="str">
        <f t="shared" ca="1" si="21"/>
        <v/>
      </c>
      <c r="AL47" s="44" t="str">
        <f t="shared" ca="1" si="22"/>
        <v/>
      </c>
      <c r="AM47" s="30"/>
      <c r="AN47" s="34" t="str">
        <f t="shared" ca="1" si="23"/>
        <v/>
      </c>
      <c r="AO47" s="45" t="str">
        <f t="shared" ca="1" si="24"/>
        <v/>
      </c>
      <c r="AP47" s="36" t="str">
        <f t="shared" ca="1" si="25"/>
        <v/>
      </c>
      <c r="AQ47" s="39" t="str">
        <f t="shared" ca="1" si="26"/>
        <v/>
      </c>
      <c r="AR47" s="42" t="str">
        <f t="shared" ca="1" si="27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7"/>
        <v/>
      </c>
      <c r="AH48" s="45" t="str">
        <f t="shared" ca="1" si="18"/>
        <v/>
      </c>
      <c r="AI48" s="36" t="str">
        <f t="shared" ca="1" si="19"/>
        <v/>
      </c>
      <c r="AJ48" s="39" t="str">
        <f t="shared" ca="1" si="20"/>
        <v/>
      </c>
      <c r="AK48" s="42" t="str">
        <f t="shared" ca="1" si="21"/>
        <v/>
      </c>
      <c r="AL48" s="44" t="str">
        <f t="shared" ca="1" si="22"/>
        <v/>
      </c>
      <c r="AM48" s="30"/>
      <c r="AN48" s="34" t="str">
        <f t="shared" ca="1" si="23"/>
        <v/>
      </c>
      <c r="AO48" s="45" t="str">
        <f t="shared" ca="1" si="24"/>
        <v/>
      </c>
      <c r="AP48" s="36" t="str">
        <f t="shared" ca="1" si="25"/>
        <v/>
      </c>
      <c r="AQ48" s="39" t="str">
        <f t="shared" ca="1" si="26"/>
        <v/>
      </c>
      <c r="AR48" s="42" t="str">
        <f t="shared" ca="1" si="27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7"/>
        <v/>
      </c>
      <c r="AH49" s="45" t="str">
        <f t="shared" ca="1" si="18"/>
        <v/>
      </c>
      <c r="AI49" s="36" t="str">
        <f t="shared" ca="1" si="19"/>
        <v/>
      </c>
      <c r="AJ49" s="39" t="str">
        <f t="shared" ca="1" si="20"/>
        <v/>
      </c>
      <c r="AK49" s="42" t="str">
        <f t="shared" ca="1" si="21"/>
        <v/>
      </c>
      <c r="AL49" s="44" t="str">
        <f t="shared" ca="1" si="22"/>
        <v/>
      </c>
      <c r="AM49" s="30"/>
      <c r="AN49" s="34" t="str">
        <f t="shared" ca="1" si="23"/>
        <v/>
      </c>
      <c r="AO49" s="45" t="str">
        <f t="shared" ca="1" si="24"/>
        <v/>
      </c>
      <c r="AP49" s="36" t="str">
        <f t="shared" ca="1" si="25"/>
        <v/>
      </c>
      <c r="AQ49" s="39" t="str">
        <f t="shared" ca="1" si="26"/>
        <v/>
      </c>
      <c r="AR49" s="42" t="str">
        <f t="shared" ca="1" si="27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7"/>
        <v/>
      </c>
      <c r="AH50" s="45" t="str">
        <f t="shared" ca="1" si="18"/>
        <v/>
      </c>
      <c r="AI50" s="36" t="str">
        <f t="shared" ca="1" si="19"/>
        <v/>
      </c>
      <c r="AJ50" s="39" t="str">
        <f t="shared" ca="1" si="20"/>
        <v/>
      </c>
      <c r="AK50" s="42" t="str">
        <f t="shared" ca="1" si="21"/>
        <v/>
      </c>
      <c r="AL50" s="44" t="str">
        <f t="shared" ca="1" si="22"/>
        <v/>
      </c>
      <c r="AM50" s="30"/>
      <c r="AN50" s="34" t="str">
        <f t="shared" ca="1" si="23"/>
        <v/>
      </c>
      <c r="AO50" s="45" t="str">
        <f t="shared" ca="1" si="24"/>
        <v/>
      </c>
      <c r="AP50" s="36" t="str">
        <f t="shared" ca="1" si="25"/>
        <v/>
      </c>
      <c r="AQ50" s="39" t="str">
        <f t="shared" ca="1" si="26"/>
        <v/>
      </c>
      <c r="AR50" s="42" t="str">
        <f t="shared" ca="1" si="27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7"/>
        <v/>
      </c>
      <c r="AH51" s="45" t="str">
        <f t="shared" ca="1" si="18"/>
        <v/>
      </c>
      <c r="AI51" s="36" t="str">
        <f t="shared" ca="1" si="19"/>
        <v/>
      </c>
      <c r="AJ51" s="39" t="str">
        <f t="shared" ca="1" si="20"/>
        <v/>
      </c>
      <c r="AK51" s="42" t="str">
        <f t="shared" ca="1" si="21"/>
        <v/>
      </c>
      <c r="AL51" s="44" t="str">
        <f t="shared" ca="1" si="22"/>
        <v/>
      </c>
      <c r="AM51" s="30"/>
      <c r="AN51" s="34" t="str">
        <f t="shared" ca="1" si="23"/>
        <v/>
      </c>
      <c r="AO51" s="45" t="str">
        <f t="shared" ca="1" si="24"/>
        <v/>
      </c>
      <c r="AP51" s="36" t="str">
        <f t="shared" ca="1" si="25"/>
        <v/>
      </c>
      <c r="AQ51" s="39" t="str">
        <f t="shared" ca="1" si="26"/>
        <v/>
      </c>
      <c r="AR51" s="42" t="str">
        <f t="shared" ca="1" si="27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7"/>
        <v/>
      </c>
      <c r="AH52" s="45" t="str">
        <f t="shared" ca="1" si="18"/>
        <v/>
      </c>
      <c r="AI52" s="36" t="str">
        <f t="shared" ca="1" si="19"/>
        <v/>
      </c>
      <c r="AJ52" s="39" t="str">
        <f t="shared" ca="1" si="20"/>
        <v/>
      </c>
      <c r="AK52" s="42" t="str">
        <f t="shared" ca="1" si="21"/>
        <v/>
      </c>
      <c r="AL52" s="44" t="str">
        <f t="shared" ca="1" si="22"/>
        <v/>
      </c>
      <c r="AM52" s="30"/>
      <c r="AN52" s="34" t="str">
        <f t="shared" ca="1" si="23"/>
        <v/>
      </c>
      <c r="AO52" s="45" t="str">
        <f t="shared" ca="1" si="24"/>
        <v/>
      </c>
      <c r="AP52" s="36" t="str">
        <f t="shared" ca="1" si="25"/>
        <v/>
      </c>
      <c r="AQ52" s="39" t="str">
        <f t="shared" ca="1" si="26"/>
        <v/>
      </c>
      <c r="AR52" s="42" t="str">
        <f t="shared" ca="1" si="27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7"/>
        <v/>
      </c>
      <c r="AH53" s="45" t="str">
        <f t="shared" ca="1" si="18"/>
        <v/>
      </c>
      <c r="AI53" s="36" t="str">
        <f t="shared" ca="1" si="19"/>
        <v/>
      </c>
      <c r="AJ53" s="39" t="str">
        <f t="shared" ca="1" si="20"/>
        <v/>
      </c>
      <c r="AK53" s="42" t="str">
        <f t="shared" ca="1" si="21"/>
        <v/>
      </c>
      <c r="AL53" s="44" t="str">
        <f t="shared" ca="1" si="22"/>
        <v/>
      </c>
      <c r="AM53" s="30"/>
      <c r="AN53" s="34" t="str">
        <f t="shared" ca="1" si="23"/>
        <v/>
      </c>
      <c r="AO53" s="45" t="str">
        <f t="shared" ca="1" si="24"/>
        <v/>
      </c>
      <c r="AP53" s="36" t="str">
        <f t="shared" ca="1" si="25"/>
        <v/>
      </c>
      <c r="AQ53" s="39" t="str">
        <f t="shared" ca="1" si="26"/>
        <v/>
      </c>
      <c r="AR53" s="42" t="str">
        <f t="shared" ca="1" si="27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7"/>
        <v/>
      </c>
      <c r="AH54" s="45" t="str">
        <f t="shared" ca="1" si="18"/>
        <v/>
      </c>
      <c r="AI54" s="36" t="str">
        <f t="shared" ca="1" si="19"/>
        <v/>
      </c>
      <c r="AJ54" s="39" t="str">
        <f t="shared" ca="1" si="20"/>
        <v/>
      </c>
      <c r="AK54" s="42" t="str">
        <f t="shared" ca="1" si="21"/>
        <v/>
      </c>
      <c r="AL54" s="44" t="str">
        <f t="shared" ca="1" si="22"/>
        <v/>
      </c>
      <c r="AM54" s="30"/>
      <c r="AN54" s="34" t="str">
        <f t="shared" ca="1" si="23"/>
        <v/>
      </c>
      <c r="AO54" s="45" t="str">
        <f t="shared" ca="1" si="24"/>
        <v/>
      </c>
      <c r="AP54" s="36" t="str">
        <f t="shared" ca="1" si="25"/>
        <v/>
      </c>
      <c r="AQ54" s="39" t="str">
        <f t="shared" ca="1" si="26"/>
        <v/>
      </c>
      <c r="AR54" s="42" t="str">
        <f t="shared" ca="1" si="27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7"/>
        <v/>
      </c>
      <c r="AH55" s="45" t="str">
        <f t="shared" ca="1" si="18"/>
        <v/>
      </c>
      <c r="AI55" s="36" t="str">
        <f t="shared" ca="1" si="19"/>
        <v/>
      </c>
      <c r="AJ55" s="39" t="str">
        <f t="shared" ca="1" si="20"/>
        <v/>
      </c>
      <c r="AK55" s="42" t="str">
        <f t="shared" ca="1" si="21"/>
        <v/>
      </c>
      <c r="AL55" s="44" t="str">
        <f t="shared" ca="1" si="22"/>
        <v/>
      </c>
      <c r="AM55" s="30"/>
      <c r="AN55" s="34" t="str">
        <f t="shared" ca="1" si="23"/>
        <v/>
      </c>
      <c r="AO55" s="45" t="str">
        <f t="shared" ca="1" si="24"/>
        <v/>
      </c>
      <c r="AP55" s="36" t="str">
        <f t="shared" ca="1" si="25"/>
        <v/>
      </c>
      <c r="AQ55" s="39" t="str">
        <f t="shared" ca="1" si="26"/>
        <v/>
      </c>
      <c r="AR55" s="42" t="str">
        <f t="shared" ca="1" si="27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7"/>
        <v/>
      </c>
      <c r="AH56" s="45" t="str">
        <f t="shared" ca="1" si="18"/>
        <v/>
      </c>
      <c r="AI56" s="36" t="str">
        <f t="shared" ca="1" si="19"/>
        <v/>
      </c>
      <c r="AJ56" s="39" t="str">
        <f t="shared" ca="1" si="20"/>
        <v/>
      </c>
      <c r="AK56" s="42" t="str">
        <f t="shared" ca="1" si="21"/>
        <v/>
      </c>
      <c r="AL56" s="44" t="str">
        <f t="shared" ca="1" si="22"/>
        <v/>
      </c>
      <c r="AM56" s="30"/>
      <c r="AN56" s="34" t="str">
        <f t="shared" ca="1" si="23"/>
        <v/>
      </c>
      <c r="AO56" s="45" t="str">
        <f t="shared" ca="1" si="24"/>
        <v/>
      </c>
      <c r="AP56" s="36" t="str">
        <f t="shared" ca="1" si="25"/>
        <v/>
      </c>
      <c r="AQ56" s="39" t="str">
        <f t="shared" ca="1" si="26"/>
        <v/>
      </c>
      <c r="AR56" s="42" t="str">
        <f t="shared" ca="1" si="27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7"/>
        <v/>
      </c>
      <c r="AH57" s="45" t="str">
        <f t="shared" ca="1" si="18"/>
        <v/>
      </c>
      <c r="AI57" s="36" t="str">
        <f t="shared" ca="1" si="19"/>
        <v/>
      </c>
      <c r="AJ57" s="39" t="str">
        <f t="shared" ca="1" si="20"/>
        <v/>
      </c>
      <c r="AK57" s="42" t="str">
        <f t="shared" ca="1" si="21"/>
        <v/>
      </c>
      <c r="AL57" s="44" t="str">
        <f t="shared" ca="1" si="22"/>
        <v/>
      </c>
      <c r="AM57" s="30"/>
      <c r="AN57" s="34" t="str">
        <f t="shared" ca="1" si="23"/>
        <v/>
      </c>
      <c r="AO57" s="45" t="str">
        <f t="shared" ca="1" si="24"/>
        <v/>
      </c>
      <c r="AP57" s="36" t="str">
        <f t="shared" ca="1" si="25"/>
        <v/>
      </c>
      <c r="AQ57" s="39" t="str">
        <f t="shared" ca="1" si="26"/>
        <v/>
      </c>
      <c r="AR57" s="42" t="str">
        <f t="shared" ca="1" si="27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7"/>
        <v/>
      </c>
      <c r="AH58" s="45" t="str">
        <f t="shared" ca="1" si="18"/>
        <v/>
      </c>
      <c r="AI58" s="36" t="str">
        <f t="shared" ca="1" si="19"/>
        <v/>
      </c>
      <c r="AJ58" s="39" t="str">
        <f t="shared" ca="1" si="20"/>
        <v/>
      </c>
      <c r="AK58" s="42" t="str">
        <f t="shared" ca="1" si="21"/>
        <v/>
      </c>
      <c r="AL58" s="44" t="str">
        <f t="shared" ca="1" si="22"/>
        <v/>
      </c>
      <c r="AM58" s="30"/>
      <c r="AN58" s="34" t="str">
        <f t="shared" ca="1" si="23"/>
        <v/>
      </c>
      <c r="AO58" s="45" t="str">
        <f t="shared" ca="1" si="24"/>
        <v/>
      </c>
      <c r="AP58" s="36" t="str">
        <f t="shared" ca="1" si="25"/>
        <v/>
      </c>
      <c r="AQ58" s="39" t="str">
        <f t="shared" ca="1" si="26"/>
        <v/>
      </c>
      <c r="AR58" s="42" t="str">
        <f t="shared" ca="1" si="27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7"/>
        <v/>
      </c>
      <c r="AH59" s="45" t="str">
        <f t="shared" ca="1" si="18"/>
        <v/>
      </c>
      <c r="AI59" s="36" t="str">
        <f t="shared" ca="1" si="19"/>
        <v/>
      </c>
      <c r="AJ59" s="39" t="str">
        <f t="shared" ca="1" si="20"/>
        <v/>
      </c>
      <c r="AK59" s="42" t="str">
        <f t="shared" ca="1" si="21"/>
        <v/>
      </c>
      <c r="AL59" s="44" t="str">
        <f t="shared" ca="1" si="22"/>
        <v/>
      </c>
      <c r="AM59" s="30"/>
      <c r="AN59" s="34" t="str">
        <f t="shared" ca="1" si="23"/>
        <v/>
      </c>
      <c r="AO59" s="45" t="str">
        <f t="shared" ca="1" si="24"/>
        <v/>
      </c>
      <c r="AP59" s="36" t="str">
        <f t="shared" ca="1" si="25"/>
        <v/>
      </c>
      <c r="AQ59" s="39" t="str">
        <f t="shared" ca="1" si="26"/>
        <v/>
      </c>
      <c r="AR59" s="42" t="str">
        <f t="shared" ca="1" si="27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7"/>
        <v/>
      </c>
      <c r="AH60" s="45" t="str">
        <f t="shared" ca="1" si="18"/>
        <v/>
      </c>
      <c r="AI60" s="36" t="str">
        <f t="shared" ca="1" si="19"/>
        <v/>
      </c>
      <c r="AJ60" s="39" t="str">
        <f t="shared" ca="1" si="20"/>
        <v/>
      </c>
      <c r="AK60" s="42" t="str">
        <f t="shared" ca="1" si="21"/>
        <v/>
      </c>
      <c r="AL60" s="44" t="str">
        <f t="shared" ca="1" si="22"/>
        <v/>
      </c>
      <c r="AM60" s="30"/>
      <c r="AN60" s="34" t="str">
        <f t="shared" ca="1" si="23"/>
        <v/>
      </c>
      <c r="AO60" s="45" t="str">
        <f t="shared" ca="1" si="24"/>
        <v/>
      </c>
      <c r="AP60" s="36" t="str">
        <f t="shared" ca="1" si="25"/>
        <v/>
      </c>
      <c r="AQ60" s="39" t="str">
        <f t="shared" ca="1" si="26"/>
        <v/>
      </c>
      <c r="AR60" s="42" t="str">
        <f t="shared" ca="1" si="27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7"/>
        <v/>
      </c>
      <c r="AH61" s="45" t="str">
        <f t="shared" ca="1" si="18"/>
        <v/>
      </c>
      <c r="AI61" s="36" t="str">
        <f t="shared" ca="1" si="19"/>
        <v/>
      </c>
      <c r="AJ61" s="39" t="str">
        <f t="shared" ca="1" si="20"/>
        <v/>
      </c>
      <c r="AK61" s="42" t="str">
        <f t="shared" ca="1" si="21"/>
        <v/>
      </c>
      <c r="AL61" s="44" t="str">
        <f t="shared" ca="1" si="22"/>
        <v/>
      </c>
      <c r="AM61" s="30"/>
      <c r="AN61" s="34" t="str">
        <f t="shared" ca="1" si="23"/>
        <v/>
      </c>
      <c r="AO61" s="45" t="str">
        <f t="shared" ca="1" si="24"/>
        <v/>
      </c>
      <c r="AP61" s="36" t="str">
        <f t="shared" ca="1" si="25"/>
        <v/>
      </c>
      <c r="AQ61" s="39" t="str">
        <f t="shared" ca="1" si="26"/>
        <v/>
      </c>
      <c r="AR61" s="42" t="str">
        <f t="shared" ca="1" si="27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7"/>
        <v/>
      </c>
      <c r="AH62" s="45" t="str">
        <f t="shared" ca="1" si="18"/>
        <v/>
      </c>
      <c r="AI62" s="36" t="str">
        <f t="shared" ca="1" si="19"/>
        <v/>
      </c>
      <c r="AJ62" s="39" t="str">
        <f t="shared" ca="1" si="20"/>
        <v/>
      </c>
      <c r="AK62" s="42" t="str">
        <f t="shared" ca="1" si="21"/>
        <v/>
      </c>
      <c r="AL62" s="44" t="str">
        <f t="shared" ca="1" si="22"/>
        <v/>
      </c>
      <c r="AM62" s="30"/>
      <c r="AN62" s="34" t="str">
        <f t="shared" ca="1" si="23"/>
        <v/>
      </c>
      <c r="AO62" s="45" t="str">
        <f t="shared" ca="1" si="24"/>
        <v/>
      </c>
      <c r="AP62" s="36" t="str">
        <f t="shared" ca="1" si="25"/>
        <v/>
      </c>
      <c r="AQ62" s="39" t="str">
        <f t="shared" ca="1" si="26"/>
        <v/>
      </c>
      <c r="AR62" s="42" t="str">
        <f t="shared" ca="1" si="27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7"/>
        <v/>
      </c>
      <c r="AH63" s="45" t="str">
        <f t="shared" ca="1" si="18"/>
        <v/>
      </c>
      <c r="AI63" s="36" t="str">
        <f t="shared" ca="1" si="19"/>
        <v/>
      </c>
      <c r="AJ63" s="39" t="str">
        <f t="shared" ca="1" si="20"/>
        <v/>
      </c>
      <c r="AK63" s="42" t="str">
        <f t="shared" ca="1" si="21"/>
        <v/>
      </c>
      <c r="AL63" s="44" t="str">
        <f t="shared" ca="1" si="22"/>
        <v/>
      </c>
      <c r="AM63" s="30"/>
      <c r="AN63" s="34" t="str">
        <f t="shared" ca="1" si="23"/>
        <v/>
      </c>
      <c r="AO63" s="45" t="str">
        <f t="shared" ca="1" si="24"/>
        <v/>
      </c>
      <c r="AP63" s="36" t="str">
        <f t="shared" ca="1" si="25"/>
        <v/>
      </c>
      <c r="AQ63" s="39" t="str">
        <f t="shared" ca="1" si="26"/>
        <v/>
      </c>
      <c r="AR63" s="42" t="str">
        <f t="shared" ca="1" si="27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7"/>
        <v/>
      </c>
      <c r="AH64" s="45" t="str">
        <f t="shared" ca="1" si="18"/>
        <v/>
      </c>
      <c r="AI64" s="36" t="str">
        <f t="shared" ca="1" si="19"/>
        <v/>
      </c>
      <c r="AJ64" s="39" t="str">
        <f t="shared" ca="1" si="20"/>
        <v/>
      </c>
      <c r="AK64" s="42" t="str">
        <f t="shared" ca="1" si="21"/>
        <v/>
      </c>
      <c r="AL64" s="44" t="str">
        <f t="shared" ca="1" si="22"/>
        <v/>
      </c>
      <c r="AM64" s="30"/>
      <c r="AN64" s="34" t="str">
        <f t="shared" ca="1" si="23"/>
        <v/>
      </c>
      <c r="AO64" s="45" t="str">
        <f t="shared" ca="1" si="24"/>
        <v/>
      </c>
      <c r="AP64" s="36" t="str">
        <f t="shared" ca="1" si="25"/>
        <v/>
      </c>
      <c r="AQ64" s="39" t="str">
        <f t="shared" ca="1" si="26"/>
        <v/>
      </c>
      <c r="AR64" s="42" t="str">
        <f t="shared" ca="1" si="27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7"/>
        <v/>
      </c>
      <c r="AH65" s="45" t="str">
        <f t="shared" ca="1" si="18"/>
        <v/>
      </c>
      <c r="AI65" s="36" t="str">
        <f t="shared" ca="1" si="19"/>
        <v/>
      </c>
      <c r="AJ65" s="39" t="str">
        <f t="shared" ca="1" si="20"/>
        <v/>
      </c>
      <c r="AK65" s="42" t="str">
        <f t="shared" ca="1" si="21"/>
        <v/>
      </c>
      <c r="AL65" s="44" t="str">
        <f t="shared" ca="1" si="22"/>
        <v/>
      </c>
      <c r="AM65" s="30"/>
      <c r="AN65" s="34" t="str">
        <f t="shared" ca="1" si="23"/>
        <v/>
      </c>
      <c r="AO65" s="45" t="str">
        <f t="shared" ca="1" si="24"/>
        <v/>
      </c>
      <c r="AP65" s="36" t="str">
        <f t="shared" ca="1" si="25"/>
        <v/>
      </c>
      <c r="AQ65" s="39" t="str">
        <f t="shared" ca="1" si="26"/>
        <v/>
      </c>
      <c r="AR65" s="42" t="str">
        <f t="shared" ca="1" si="27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7"/>
        <v/>
      </c>
      <c r="AH66" s="45" t="str">
        <f t="shared" ca="1" si="18"/>
        <v/>
      </c>
      <c r="AI66" s="36" t="str">
        <f t="shared" ca="1" si="19"/>
        <v/>
      </c>
      <c r="AJ66" s="39" t="str">
        <f t="shared" ca="1" si="20"/>
        <v/>
      </c>
      <c r="AK66" s="42" t="str">
        <f t="shared" ca="1" si="21"/>
        <v/>
      </c>
      <c r="AL66" s="44" t="str">
        <f t="shared" ca="1" si="22"/>
        <v/>
      </c>
      <c r="AM66" s="30"/>
      <c r="AN66" s="34" t="str">
        <f t="shared" ca="1" si="23"/>
        <v/>
      </c>
      <c r="AO66" s="45" t="str">
        <f t="shared" ca="1" si="24"/>
        <v/>
      </c>
      <c r="AP66" s="36" t="str">
        <f t="shared" ca="1" si="25"/>
        <v/>
      </c>
      <c r="AQ66" s="39" t="str">
        <f t="shared" ca="1" si="26"/>
        <v/>
      </c>
      <c r="AR66" s="42" t="str">
        <f t="shared" ca="1" si="27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7"/>
        <v/>
      </c>
      <c r="AH67" s="45" t="str">
        <f t="shared" ca="1" si="18"/>
        <v/>
      </c>
      <c r="AI67" s="36" t="str">
        <f t="shared" ca="1" si="19"/>
        <v/>
      </c>
      <c r="AJ67" s="39" t="str">
        <f t="shared" ca="1" si="20"/>
        <v/>
      </c>
      <c r="AK67" s="42" t="str">
        <f t="shared" ca="1" si="21"/>
        <v/>
      </c>
      <c r="AL67" s="44" t="str">
        <f t="shared" ca="1" si="22"/>
        <v/>
      </c>
      <c r="AM67" s="30"/>
      <c r="AN67" s="34" t="str">
        <f t="shared" ca="1" si="23"/>
        <v/>
      </c>
      <c r="AO67" s="45" t="str">
        <f t="shared" ca="1" si="24"/>
        <v/>
      </c>
      <c r="AP67" s="36" t="str">
        <f t="shared" ca="1" si="25"/>
        <v/>
      </c>
      <c r="AQ67" s="39" t="str">
        <f t="shared" ca="1" si="26"/>
        <v/>
      </c>
      <c r="AR67" s="42" t="str">
        <f t="shared" ca="1" si="27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7"/>
        <v/>
      </c>
      <c r="AH68" s="45" t="str">
        <f t="shared" ca="1" si="18"/>
        <v/>
      </c>
      <c r="AI68" s="36" t="str">
        <f t="shared" ca="1" si="19"/>
        <v/>
      </c>
      <c r="AJ68" s="39" t="str">
        <f t="shared" ca="1" si="20"/>
        <v/>
      </c>
      <c r="AK68" s="42" t="str">
        <f t="shared" ca="1" si="21"/>
        <v/>
      </c>
      <c r="AL68" s="44" t="str">
        <f t="shared" ca="1" si="22"/>
        <v/>
      </c>
      <c r="AM68" s="30"/>
      <c r="AN68" s="34" t="str">
        <f t="shared" ca="1" si="23"/>
        <v/>
      </c>
      <c r="AO68" s="45" t="str">
        <f t="shared" ca="1" si="24"/>
        <v/>
      </c>
      <c r="AP68" s="36" t="str">
        <f t="shared" ca="1" si="25"/>
        <v/>
      </c>
      <c r="AQ68" s="39" t="str">
        <f t="shared" ca="1" si="26"/>
        <v/>
      </c>
      <c r="AR68" s="42" t="str">
        <f t="shared" ca="1" si="27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7"/>
        <v/>
      </c>
      <c r="AH69" s="45" t="str">
        <f t="shared" ca="1" si="18"/>
        <v/>
      </c>
      <c r="AI69" s="36" t="str">
        <f t="shared" ca="1" si="19"/>
        <v/>
      </c>
      <c r="AJ69" s="39" t="str">
        <f t="shared" ca="1" si="20"/>
        <v/>
      </c>
      <c r="AK69" s="42" t="str">
        <f t="shared" ca="1" si="21"/>
        <v/>
      </c>
      <c r="AL69" s="44" t="str">
        <f t="shared" ca="1" si="22"/>
        <v/>
      </c>
      <c r="AM69" s="30"/>
      <c r="AN69" s="34" t="str">
        <f t="shared" ca="1" si="23"/>
        <v/>
      </c>
      <c r="AO69" s="45" t="str">
        <f t="shared" ca="1" si="24"/>
        <v/>
      </c>
      <c r="AP69" s="36" t="str">
        <f t="shared" ca="1" si="25"/>
        <v/>
      </c>
      <c r="AQ69" s="39" t="str">
        <f t="shared" ca="1" si="26"/>
        <v/>
      </c>
      <c r="AR69" s="42" t="str">
        <f t="shared" ca="1" si="27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7"/>
        <v/>
      </c>
      <c r="AH70" s="45" t="str">
        <f t="shared" ca="1" si="18"/>
        <v/>
      </c>
      <c r="AI70" s="36" t="str">
        <f t="shared" ca="1" si="19"/>
        <v/>
      </c>
      <c r="AJ70" s="39" t="str">
        <f t="shared" ca="1" si="20"/>
        <v/>
      </c>
      <c r="AK70" s="42" t="str">
        <f t="shared" ca="1" si="21"/>
        <v/>
      </c>
      <c r="AL70" s="44" t="str">
        <f t="shared" ca="1" si="22"/>
        <v/>
      </c>
      <c r="AM70" s="30"/>
      <c r="AN70" s="34" t="str">
        <f t="shared" ca="1" si="23"/>
        <v/>
      </c>
      <c r="AO70" s="45" t="str">
        <f t="shared" ca="1" si="24"/>
        <v/>
      </c>
      <c r="AP70" s="36" t="str">
        <f t="shared" ca="1" si="25"/>
        <v/>
      </c>
      <c r="AQ70" s="39" t="str">
        <f t="shared" ca="1" si="26"/>
        <v/>
      </c>
      <c r="AR70" s="42" t="str">
        <f t="shared" ca="1" si="27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8">IFERROR(ROW(INDEX(OFFSET($A$6:$A$36,AG70,0),MATCH(1,OFFSET(J$6:J$36,AG70,0),0)))-5,"")</f>
        <v/>
      </c>
      <c r="AH71" s="45" t="str">
        <f t="shared" ref="AH71:AH84" ca="1" si="29">IFERROR(ROW(INDEX(OFFSET($A$6:$A$36,AH70,0),MATCH(1,OFFSET(K$6:K$36,AH70,0),0)))-5,"")</f>
        <v/>
      </c>
      <c r="AI71" s="36" t="str">
        <f t="shared" ref="AI71:AI84" ca="1" si="30">IFERROR(ROW(INDEX(OFFSET($A$6:$A$36,AI70,0),MATCH(1,OFFSET(L$6:L$36,AI70,0),0)))-5,"")</f>
        <v/>
      </c>
      <c r="AJ71" s="39" t="str">
        <f t="shared" ref="AJ71:AJ84" ca="1" si="31">IFERROR(ROW(INDEX(OFFSET($A$6:$A$36,AJ70,0),MATCH(1,OFFSET(M$6:M$36,AJ70,0),0)))-5,"")</f>
        <v/>
      </c>
      <c r="AK71" s="42" t="str">
        <f t="shared" ref="AK71:AK84" ca="1" si="32">IFERROR(ROW(INDEX(OFFSET($A$6:$A$36,AK70,0),MATCH(1,OFFSET(N$6:N$36,AK70,0),0)))-5,"")</f>
        <v/>
      </c>
      <c r="AL71" s="44" t="str">
        <f t="shared" ref="AL71:AL84" ca="1" si="33">IFERROR(ROW(INDEX(OFFSET($A$6:$A$36,AL70,0),MATCH(1,OFFSET(O$6:O$36,AL70,0),0)))-5,"")</f>
        <v/>
      </c>
      <c r="AM71" s="30"/>
      <c r="AN71" s="34" t="str">
        <f t="shared" ref="AN71:AN84" ca="1" si="34">IFERROR(ROW(INDEX(OFFSET($A$6:$A$36,AN70,0),MATCH(1,OFFSET(Q$6:Q$36,AN70,0),0)))-5,"")</f>
        <v/>
      </c>
      <c r="AO71" s="45" t="str">
        <f t="shared" ref="AO71:AO84" ca="1" si="35">IFERROR(ROW(INDEX(OFFSET($A$6:$A$36,AO70,0),MATCH(1,OFFSET(R$6:R$36,AO70,0),0)))-5,"")</f>
        <v/>
      </c>
      <c r="AP71" s="36" t="str">
        <f t="shared" ref="AP71:AP84" ca="1" si="36">IFERROR(ROW(INDEX(OFFSET($A$6:$A$36,AP70,0),MATCH(1,OFFSET(S$6:S$36,AP70,0),0)))-5,"")</f>
        <v/>
      </c>
      <c r="AQ71" s="39" t="str">
        <f t="shared" ref="AQ71:AQ84" ca="1" si="37">IFERROR(ROW(INDEX(OFFSET($A$6:$A$36,AQ70,0),MATCH(1,OFFSET(T$6:T$36,AQ70,0),0)))-5,"")</f>
        <v/>
      </c>
      <c r="AR71" s="42" t="str">
        <f t="shared" ref="AR71:AR84" ca="1" si="38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8"/>
        <v/>
      </c>
      <c r="AH72" s="45" t="str">
        <f t="shared" ca="1" si="29"/>
        <v/>
      </c>
      <c r="AI72" s="36" t="str">
        <f t="shared" ca="1" si="30"/>
        <v/>
      </c>
      <c r="AJ72" s="39" t="str">
        <f t="shared" ca="1" si="31"/>
        <v/>
      </c>
      <c r="AK72" s="42" t="str">
        <f t="shared" ca="1" si="32"/>
        <v/>
      </c>
      <c r="AL72" s="44" t="str">
        <f t="shared" ca="1" si="33"/>
        <v/>
      </c>
      <c r="AM72" s="30"/>
      <c r="AN72" s="34" t="str">
        <f t="shared" ca="1" si="34"/>
        <v/>
      </c>
      <c r="AO72" s="45" t="str">
        <f t="shared" ca="1" si="35"/>
        <v/>
      </c>
      <c r="AP72" s="36" t="str">
        <f t="shared" ca="1" si="36"/>
        <v/>
      </c>
      <c r="AQ72" s="39" t="str">
        <f t="shared" ca="1" si="37"/>
        <v/>
      </c>
      <c r="AR72" s="42" t="str">
        <f t="shared" ca="1" si="38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8"/>
        <v/>
      </c>
      <c r="AH73" s="45" t="str">
        <f t="shared" ca="1" si="29"/>
        <v/>
      </c>
      <c r="AI73" s="36" t="str">
        <f t="shared" ca="1" si="30"/>
        <v/>
      </c>
      <c r="AJ73" s="39" t="str">
        <f t="shared" ca="1" si="31"/>
        <v/>
      </c>
      <c r="AK73" s="42" t="str">
        <f t="shared" ca="1" si="32"/>
        <v/>
      </c>
      <c r="AL73" s="44" t="str">
        <f t="shared" ca="1" si="33"/>
        <v/>
      </c>
      <c r="AM73" s="30"/>
      <c r="AN73" s="34" t="str">
        <f t="shared" ca="1" si="34"/>
        <v/>
      </c>
      <c r="AO73" s="45" t="str">
        <f t="shared" ca="1" si="35"/>
        <v/>
      </c>
      <c r="AP73" s="36" t="str">
        <f t="shared" ca="1" si="36"/>
        <v/>
      </c>
      <c r="AQ73" s="39" t="str">
        <f t="shared" ca="1" si="37"/>
        <v/>
      </c>
      <c r="AR73" s="42" t="str">
        <f t="shared" ca="1" si="38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8"/>
        <v/>
      </c>
      <c r="AH74" s="45" t="str">
        <f t="shared" ca="1" si="29"/>
        <v/>
      </c>
      <c r="AI74" s="36" t="str">
        <f t="shared" ca="1" si="30"/>
        <v/>
      </c>
      <c r="AJ74" s="39" t="str">
        <f t="shared" ca="1" si="31"/>
        <v/>
      </c>
      <c r="AK74" s="42" t="str">
        <f t="shared" ca="1" si="32"/>
        <v/>
      </c>
      <c r="AL74" s="44" t="str">
        <f t="shared" ca="1" si="33"/>
        <v/>
      </c>
      <c r="AM74" s="30"/>
      <c r="AN74" s="34" t="str">
        <f t="shared" ca="1" si="34"/>
        <v/>
      </c>
      <c r="AO74" s="45" t="str">
        <f t="shared" ca="1" si="35"/>
        <v/>
      </c>
      <c r="AP74" s="36" t="str">
        <f t="shared" ca="1" si="36"/>
        <v/>
      </c>
      <c r="AQ74" s="39" t="str">
        <f t="shared" ca="1" si="37"/>
        <v/>
      </c>
      <c r="AR74" s="42" t="str">
        <f t="shared" ca="1" si="38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8"/>
        <v/>
      </c>
      <c r="AH75" s="45" t="str">
        <f t="shared" ca="1" si="29"/>
        <v/>
      </c>
      <c r="AI75" s="36" t="str">
        <f t="shared" ca="1" si="30"/>
        <v/>
      </c>
      <c r="AJ75" s="39" t="str">
        <f t="shared" ca="1" si="31"/>
        <v/>
      </c>
      <c r="AK75" s="42" t="str">
        <f t="shared" ca="1" si="32"/>
        <v/>
      </c>
      <c r="AL75" s="44" t="str">
        <f t="shared" ca="1" si="33"/>
        <v/>
      </c>
      <c r="AM75" s="30"/>
      <c r="AN75" s="34" t="str">
        <f t="shared" ca="1" si="34"/>
        <v/>
      </c>
      <c r="AO75" s="45" t="str">
        <f t="shared" ca="1" si="35"/>
        <v/>
      </c>
      <c r="AP75" s="36" t="str">
        <f t="shared" ca="1" si="36"/>
        <v/>
      </c>
      <c r="AQ75" s="39" t="str">
        <f t="shared" ca="1" si="37"/>
        <v/>
      </c>
      <c r="AR75" s="42" t="str">
        <f t="shared" ca="1" si="38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8"/>
        <v/>
      </c>
      <c r="AH76" s="45" t="str">
        <f t="shared" ca="1" si="29"/>
        <v/>
      </c>
      <c r="AI76" s="36" t="str">
        <f t="shared" ca="1" si="30"/>
        <v/>
      </c>
      <c r="AJ76" s="39" t="str">
        <f t="shared" ca="1" si="31"/>
        <v/>
      </c>
      <c r="AK76" s="42" t="str">
        <f t="shared" ca="1" si="32"/>
        <v/>
      </c>
      <c r="AL76" s="44" t="str">
        <f t="shared" ca="1" si="33"/>
        <v/>
      </c>
      <c r="AM76" s="30"/>
      <c r="AN76" s="34" t="str">
        <f t="shared" ca="1" si="34"/>
        <v/>
      </c>
      <c r="AO76" s="45" t="str">
        <f t="shared" ca="1" si="35"/>
        <v/>
      </c>
      <c r="AP76" s="36" t="str">
        <f t="shared" ca="1" si="36"/>
        <v/>
      </c>
      <c r="AQ76" s="39" t="str">
        <f t="shared" ca="1" si="37"/>
        <v/>
      </c>
      <c r="AR76" s="42" t="str">
        <f t="shared" ca="1" si="38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8"/>
        <v/>
      </c>
      <c r="AH77" s="45" t="str">
        <f t="shared" ca="1" si="29"/>
        <v/>
      </c>
      <c r="AI77" s="36" t="str">
        <f t="shared" ca="1" si="30"/>
        <v/>
      </c>
      <c r="AJ77" s="39" t="str">
        <f t="shared" ca="1" si="31"/>
        <v/>
      </c>
      <c r="AK77" s="42" t="str">
        <f t="shared" ca="1" si="32"/>
        <v/>
      </c>
      <c r="AL77" s="44" t="str">
        <f t="shared" ca="1" si="33"/>
        <v/>
      </c>
      <c r="AM77" s="30"/>
      <c r="AN77" s="34" t="str">
        <f t="shared" ca="1" si="34"/>
        <v/>
      </c>
      <c r="AO77" s="45" t="str">
        <f t="shared" ca="1" si="35"/>
        <v/>
      </c>
      <c r="AP77" s="36" t="str">
        <f t="shared" ca="1" si="36"/>
        <v/>
      </c>
      <c r="AQ77" s="39" t="str">
        <f t="shared" ca="1" si="37"/>
        <v/>
      </c>
      <c r="AR77" s="42" t="str">
        <f t="shared" ca="1" si="38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8"/>
        <v/>
      </c>
      <c r="AH78" s="45" t="str">
        <f t="shared" ca="1" si="29"/>
        <v/>
      </c>
      <c r="AI78" s="36" t="str">
        <f t="shared" ca="1" si="30"/>
        <v/>
      </c>
      <c r="AJ78" s="39" t="str">
        <f t="shared" ca="1" si="31"/>
        <v/>
      </c>
      <c r="AK78" s="42" t="str">
        <f t="shared" ca="1" si="32"/>
        <v/>
      </c>
      <c r="AL78" s="44" t="str">
        <f t="shared" ca="1" si="33"/>
        <v/>
      </c>
      <c r="AM78" s="30"/>
      <c r="AN78" s="34" t="str">
        <f t="shared" ca="1" si="34"/>
        <v/>
      </c>
      <c r="AO78" s="45" t="str">
        <f t="shared" ca="1" si="35"/>
        <v/>
      </c>
      <c r="AP78" s="36" t="str">
        <f t="shared" ca="1" si="36"/>
        <v/>
      </c>
      <c r="AQ78" s="39" t="str">
        <f t="shared" ca="1" si="37"/>
        <v/>
      </c>
      <c r="AR78" s="42" t="str">
        <f t="shared" ca="1" si="38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8"/>
        <v/>
      </c>
      <c r="AH79" s="45" t="str">
        <f t="shared" ca="1" si="29"/>
        <v/>
      </c>
      <c r="AI79" s="36" t="str">
        <f t="shared" ca="1" si="30"/>
        <v/>
      </c>
      <c r="AJ79" s="39" t="str">
        <f t="shared" ca="1" si="31"/>
        <v/>
      </c>
      <c r="AK79" s="42" t="str">
        <f t="shared" ca="1" si="32"/>
        <v/>
      </c>
      <c r="AL79" s="44" t="str">
        <f t="shared" ca="1" si="33"/>
        <v/>
      </c>
      <c r="AM79" s="30"/>
      <c r="AN79" s="34" t="str">
        <f t="shared" ca="1" si="34"/>
        <v/>
      </c>
      <c r="AO79" s="45" t="str">
        <f t="shared" ca="1" si="35"/>
        <v/>
      </c>
      <c r="AP79" s="36" t="str">
        <f t="shared" ca="1" si="36"/>
        <v/>
      </c>
      <c r="AQ79" s="39" t="str">
        <f t="shared" ca="1" si="37"/>
        <v/>
      </c>
      <c r="AR79" s="42" t="str">
        <f t="shared" ca="1" si="38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8"/>
        <v/>
      </c>
      <c r="AH80" s="45" t="str">
        <f t="shared" ca="1" si="29"/>
        <v/>
      </c>
      <c r="AI80" s="36" t="str">
        <f t="shared" ca="1" si="30"/>
        <v/>
      </c>
      <c r="AJ80" s="39" t="str">
        <f t="shared" ca="1" si="31"/>
        <v/>
      </c>
      <c r="AK80" s="42" t="str">
        <f t="shared" ca="1" si="32"/>
        <v/>
      </c>
      <c r="AL80" s="44" t="str">
        <f t="shared" ca="1" si="33"/>
        <v/>
      </c>
      <c r="AM80" s="30"/>
      <c r="AN80" s="34" t="str">
        <f t="shared" ca="1" si="34"/>
        <v/>
      </c>
      <c r="AO80" s="45" t="str">
        <f t="shared" ca="1" si="35"/>
        <v/>
      </c>
      <c r="AP80" s="36" t="str">
        <f t="shared" ca="1" si="36"/>
        <v/>
      </c>
      <c r="AQ80" s="39" t="str">
        <f t="shared" ca="1" si="37"/>
        <v/>
      </c>
      <c r="AR80" s="42" t="str">
        <f t="shared" ca="1" si="38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8"/>
        <v/>
      </c>
      <c r="AH81" s="45" t="str">
        <f t="shared" ca="1" si="29"/>
        <v/>
      </c>
      <c r="AI81" s="36" t="str">
        <f t="shared" ca="1" si="30"/>
        <v/>
      </c>
      <c r="AJ81" s="39" t="str">
        <f t="shared" ca="1" si="31"/>
        <v/>
      </c>
      <c r="AK81" s="42" t="str">
        <f t="shared" ca="1" si="32"/>
        <v/>
      </c>
      <c r="AL81" s="44" t="str">
        <f t="shared" ca="1" si="33"/>
        <v/>
      </c>
      <c r="AM81" s="30"/>
      <c r="AN81" s="34" t="str">
        <f t="shared" ca="1" si="34"/>
        <v/>
      </c>
      <c r="AO81" s="45" t="str">
        <f t="shared" ca="1" si="35"/>
        <v/>
      </c>
      <c r="AP81" s="36" t="str">
        <f t="shared" ca="1" si="36"/>
        <v/>
      </c>
      <c r="AQ81" s="39" t="str">
        <f t="shared" ca="1" si="37"/>
        <v/>
      </c>
      <c r="AR81" s="42" t="str">
        <f t="shared" ca="1" si="38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8"/>
        <v/>
      </c>
      <c r="AH82" s="45" t="str">
        <f t="shared" ca="1" si="29"/>
        <v/>
      </c>
      <c r="AI82" s="36" t="str">
        <f t="shared" ca="1" si="30"/>
        <v/>
      </c>
      <c r="AJ82" s="39" t="str">
        <f t="shared" ca="1" si="31"/>
        <v/>
      </c>
      <c r="AK82" s="42" t="str">
        <f t="shared" ca="1" si="32"/>
        <v/>
      </c>
      <c r="AL82" s="44" t="str">
        <f t="shared" ca="1" si="33"/>
        <v/>
      </c>
      <c r="AM82" s="30"/>
      <c r="AN82" s="34" t="str">
        <f t="shared" ca="1" si="34"/>
        <v/>
      </c>
      <c r="AO82" s="45" t="str">
        <f t="shared" ca="1" si="35"/>
        <v/>
      </c>
      <c r="AP82" s="36" t="str">
        <f t="shared" ca="1" si="36"/>
        <v/>
      </c>
      <c r="AQ82" s="39" t="str">
        <f t="shared" ca="1" si="37"/>
        <v/>
      </c>
      <c r="AR82" s="42" t="str">
        <f t="shared" ca="1" si="38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8"/>
        <v/>
      </c>
      <c r="AH83" s="45" t="str">
        <f t="shared" ca="1" si="29"/>
        <v/>
      </c>
      <c r="AI83" s="36" t="str">
        <f t="shared" ca="1" si="30"/>
        <v/>
      </c>
      <c r="AJ83" s="39" t="str">
        <f t="shared" ca="1" si="31"/>
        <v/>
      </c>
      <c r="AK83" s="42" t="str">
        <f t="shared" ca="1" si="32"/>
        <v/>
      </c>
      <c r="AL83" s="44" t="str">
        <f t="shared" ca="1" si="33"/>
        <v/>
      </c>
      <c r="AM83" s="30"/>
      <c r="AN83" s="34" t="str">
        <f t="shared" ca="1" si="34"/>
        <v/>
      </c>
      <c r="AO83" s="45" t="str">
        <f t="shared" ca="1" si="35"/>
        <v/>
      </c>
      <c r="AP83" s="36" t="str">
        <f t="shared" ca="1" si="36"/>
        <v/>
      </c>
      <c r="AQ83" s="39" t="str">
        <f t="shared" ca="1" si="37"/>
        <v/>
      </c>
      <c r="AR83" s="42" t="str">
        <f t="shared" ca="1" si="38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8"/>
        <v/>
      </c>
      <c r="AH84" s="45" t="str">
        <f t="shared" ca="1" si="29"/>
        <v/>
      </c>
      <c r="AI84" s="36" t="str">
        <f t="shared" ca="1" si="30"/>
        <v/>
      </c>
      <c r="AJ84" s="39" t="str">
        <f t="shared" ca="1" si="31"/>
        <v/>
      </c>
      <c r="AK84" s="42" t="str">
        <f t="shared" ca="1" si="32"/>
        <v/>
      </c>
      <c r="AL84" s="44" t="str">
        <f t="shared" ca="1" si="33"/>
        <v/>
      </c>
      <c r="AM84" s="30"/>
      <c r="AN84" s="34" t="str">
        <f t="shared" ca="1" si="34"/>
        <v/>
      </c>
      <c r="AO84" s="45" t="str">
        <f t="shared" ca="1" si="35"/>
        <v/>
      </c>
      <c r="AP84" s="36" t="str">
        <f t="shared" ca="1" si="36"/>
        <v/>
      </c>
      <c r="AQ84" s="39" t="str">
        <f t="shared" ca="1" si="37"/>
        <v/>
      </c>
      <c r="AR84" s="42" t="str">
        <f t="shared" ca="1" si="38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T1"/>
    <mergeCell ref="C3:H3"/>
    <mergeCell ref="J3:N3"/>
    <mergeCell ref="P3:T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  <pageSetUpPr fitToPage="1"/>
  </sheetPr>
  <dimension ref="A1:AR995"/>
  <sheetViews>
    <sheetView topLeftCell="A22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597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598</v>
      </c>
      <c r="B6" s="10" t="s">
        <v>271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8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599</v>
      </c>
      <c r="B7" s="10" t="s">
        <v>317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8"/>
      <c r="R7" s="1"/>
      <c r="S7" s="1"/>
      <c r="T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600</v>
      </c>
      <c r="B8" s="10" t="s">
        <v>601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8"/>
      <c r="R8" s="1"/>
      <c r="S8" s="1"/>
      <c r="T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602</v>
      </c>
      <c r="B9" s="10" t="s">
        <v>529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8"/>
      <c r="R9" s="1"/>
      <c r="S9" s="1"/>
      <c r="T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603</v>
      </c>
      <c r="B10" s="10" t="s">
        <v>604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8"/>
      <c r="R10" s="1"/>
      <c r="S10" s="1"/>
      <c r="T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605</v>
      </c>
      <c r="B11" s="10" t="s">
        <v>70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8"/>
      <c r="R11" s="1"/>
      <c r="S11" s="1"/>
      <c r="T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142</v>
      </c>
      <c r="B12" s="10" t="s">
        <v>317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8"/>
      <c r="R12" s="1"/>
      <c r="S12" s="1"/>
      <c r="T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606</v>
      </c>
      <c r="B13" s="10" t="s">
        <v>607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8"/>
      <c r="R13" s="1"/>
      <c r="S13" s="1"/>
      <c r="T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608</v>
      </c>
      <c r="B14" s="10" t="s">
        <v>609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8"/>
      <c r="R14" s="1"/>
      <c r="S14" s="1"/>
      <c r="T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414</v>
      </c>
      <c r="B15" s="10" t="s">
        <v>610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8"/>
      <c r="R15" s="1"/>
      <c r="S15" s="1"/>
      <c r="T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611</v>
      </c>
      <c r="B16" s="10" t="s">
        <v>612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8"/>
      <c r="R16" s="1"/>
      <c r="S16" s="1"/>
      <c r="T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613</v>
      </c>
      <c r="B17" s="10" t="s">
        <v>614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8"/>
      <c r="R17" s="1"/>
      <c r="S17" s="1"/>
      <c r="T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615</v>
      </c>
      <c r="B18" s="10" t="s">
        <v>29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8"/>
      <c r="R18" s="1"/>
      <c r="S18" s="1"/>
      <c r="T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154</v>
      </c>
      <c r="B19" s="10" t="s">
        <v>239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8"/>
      <c r="R19" s="1"/>
      <c r="S19" s="1"/>
      <c r="T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5.75" customHeight="1">
      <c r="A20" s="10" t="s">
        <v>616</v>
      </c>
      <c r="B20" s="10" t="s">
        <v>158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8"/>
      <c r="R20" s="1"/>
      <c r="S20" s="1"/>
      <c r="T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617</v>
      </c>
      <c r="B21" s="10" t="s">
        <v>121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8"/>
      <c r="R21" s="1"/>
      <c r="S21" s="1"/>
      <c r="T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618</v>
      </c>
      <c r="B22" s="10" t="s">
        <v>91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8"/>
      <c r="R22" s="1"/>
      <c r="S22" s="1"/>
      <c r="T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573</v>
      </c>
      <c r="B23" s="10" t="s">
        <v>619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8"/>
      <c r="R23" s="1"/>
      <c r="S23" s="1"/>
      <c r="T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620</v>
      </c>
      <c r="B24" s="10" t="s">
        <v>528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8"/>
      <c r="R24" s="1"/>
      <c r="S24" s="1"/>
      <c r="T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621</v>
      </c>
      <c r="B25" s="10" t="s">
        <v>481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8"/>
      <c r="R25" s="1"/>
      <c r="S25" s="1"/>
      <c r="T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622</v>
      </c>
      <c r="B26" s="10" t="s">
        <v>623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8"/>
      <c r="R26" s="1"/>
      <c r="S26" s="1"/>
      <c r="T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624</v>
      </c>
      <c r="B27" s="10" t="s">
        <v>625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8"/>
      <c r="R27" s="1"/>
      <c r="S27" s="1"/>
      <c r="T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626</v>
      </c>
      <c r="B28" s="10" t="s">
        <v>627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1"/>
      <c r="P28" s="1"/>
      <c r="Q28" s="18"/>
      <c r="R28" s="1"/>
      <c r="S28" s="1"/>
      <c r="T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214</v>
      </c>
      <c r="B29" s="10" t="s">
        <v>185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1"/>
      <c r="P29" s="1"/>
      <c r="Q29" s="18"/>
      <c r="R29" s="1"/>
      <c r="S29" s="1"/>
      <c r="T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628</v>
      </c>
      <c r="B30" s="10" t="s">
        <v>489</v>
      </c>
      <c r="C30" s="13"/>
      <c r="D30" s="47"/>
      <c r="E30" s="13"/>
      <c r="F30" s="13"/>
      <c r="G30" s="13"/>
      <c r="H30" s="13"/>
      <c r="I30" s="2"/>
      <c r="J30" s="13"/>
      <c r="K30" s="13"/>
      <c r="L30" s="13"/>
      <c r="M30" s="13"/>
      <c r="N30" s="13"/>
      <c r="P30" s="1"/>
      <c r="Q30" s="13"/>
      <c r="R30" s="13"/>
      <c r="S30" s="13"/>
      <c r="T30" s="13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162</v>
      </c>
      <c r="B31" s="10" t="s">
        <v>236</v>
      </c>
      <c r="C31" s="13"/>
      <c r="D31" s="47"/>
      <c r="E31" s="13"/>
      <c r="F31" s="13"/>
      <c r="G31" s="13"/>
      <c r="H31" s="13"/>
      <c r="I31" s="2"/>
      <c r="J31" s="13"/>
      <c r="K31" s="13"/>
      <c r="L31" s="13"/>
      <c r="M31" s="13"/>
      <c r="N31" s="13"/>
      <c r="P31" s="1"/>
      <c r="Q31" s="13"/>
      <c r="R31" s="13"/>
      <c r="S31" s="13"/>
      <c r="T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629</v>
      </c>
      <c r="B32" s="10" t="s">
        <v>390</v>
      </c>
      <c r="C32" s="13"/>
      <c r="D32" s="47"/>
      <c r="E32" s="13"/>
      <c r="F32" s="13"/>
      <c r="G32" s="13"/>
      <c r="H32" s="13"/>
      <c r="I32" s="2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630</v>
      </c>
      <c r="B33" s="10" t="s">
        <v>121</v>
      </c>
      <c r="C33" s="13"/>
      <c r="D33" s="47"/>
      <c r="E33" s="13"/>
      <c r="F33" s="13"/>
      <c r="G33" s="13"/>
      <c r="H33" s="13"/>
      <c r="I33" s="2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10" t="s">
        <v>631</v>
      </c>
      <c r="B34" s="10" t="s">
        <v>298</v>
      </c>
      <c r="C34" s="13"/>
      <c r="D34" s="47"/>
      <c r="E34" s="13"/>
      <c r="F34" s="13"/>
      <c r="G34" s="13"/>
      <c r="H34" s="13"/>
      <c r="I34" s="2"/>
      <c r="J34" s="13"/>
      <c r="K34" s="13"/>
      <c r="L34" s="13"/>
      <c r="M34" s="13"/>
      <c r="N34" s="13"/>
      <c r="P34" s="1"/>
      <c r="Q34" s="13"/>
      <c r="R34" s="13"/>
      <c r="S34" s="13"/>
      <c r="T34" s="13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10" t="s">
        <v>309</v>
      </c>
      <c r="B35" s="10" t="s">
        <v>632</v>
      </c>
      <c r="C35" s="13"/>
      <c r="D35" s="47"/>
      <c r="E35" s="13"/>
      <c r="F35" s="13"/>
      <c r="G35" s="13"/>
      <c r="H35" s="13"/>
      <c r="I35" s="2"/>
      <c r="J35" s="13"/>
      <c r="K35" s="13"/>
      <c r="L35" s="13"/>
      <c r="M35" s="13"/>
      <c r="N35" s="13"/>
      <c r="P35" s="1"/>
      <c r="Q35" s="13"/>
      <c r="R35" s="13"/>
      <c r="S35" s="13"/>
      <c r="T35" s="13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874</v>
      </c>
      <c r="B36" s="53" t="s">
        <v>881</v>
      </c>
      <c r="C36" s="13"/>
      <c r="D36" s="47"/>
      <c r="E36" s="13"/>
      <c r="F36" s="13"/>
      <c r="G36" s="13"/>
      <c r="H36" s="13"/>
      <c r="I36" s="2"/>
      <c r="J36" s="13"/>
      <c r="K36" s="13"/>
      <c r="L36" s="13"/>
      <c r="M36" s="13"/>
      <c r="N36" s="13"/>
      <c r="P36" s="1" t="s">
        <v>20</v>
      </c>
      <c r="Q36" s="13"/>
      <c r="R36" s="13"/>
      <c r="S36" s="13"/>
      <c r="T36" s="13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IFERROR(ROW(INDEX(OFFSET($A$6:$A$36,Z35,0),MATCH(1,OFFSET(C$6:C$36,Z35,0),0)))-5,"")</f>
        <v/>
      </c>
      <c r="AA37" s="49" t="str">
        <f ca="1">IFERROR(ROW(INDEX(OFFSET($A$6:$A$36,AA35,0),MATCH(1,OFFSET(D$6:D$36,AA35,0),0)))-5,"")</f>
        <v/>
      </c>
      <c r="AB37" s="50" t="str">
        <f ca="1">IFERROR(ROW(INDEX(OFFSET($A$6:$A$36,AB35,0),MATCH(1,OFFSET(E$6:E$36,AB35,0),0)))-5,"")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/>
      <c r="AA38" s="49"/>
      <c r="AB38" s="50"/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/>
      <c r="AA39" s="49"/>
      <c r="AB39" s="50"/>
      <c r="AC39" s="39"/>
      <c r="AD39" s="42"/>
      <c r="AE39" s="44"/>
      <c r="AF39" s="30"/>
      <c r="AG39" s="34" t="str">
        <f t="shared" ref="AG39:AG70" ca="1" si="17">IFERROR(ROW(INDEX(OFFSET($A$6:$A$36,AG38,0),MATCH(1,OFFSET(J$6:J$36,AG38,0),0)))-5,"")</f>
        <v/>
      </c>
      <c r="AH39" s="45" t="str">
        <f t="shared" ref="AH39:AH70" ca="1" si="18">IFERROR(ROW(INDEX(OFFSET($A$6:$A$36,AH38,0),MATCH(1,OFFSET(K$6:K$36,AH38,0),0)))-5,"")</f>
        <v/>
      </c>
      <c r="AI39" s="36" t="str">
        <f t="shared" ref="AI39:AI70" ca="1" si="19">IFERROR(ROW(INDEX(OFFSET($A$6:$A$36,AI38,0),MATCH(1,OFFSET(L$6:L$36,AI38,0),0)))-5,"")</f>
        <v/>
      </c>
      <c r="AJ39" s="39" t="str">
        <f t="shared" ref="AJ39:AJ70" ca="1" si="20">IFERROR(ROW(INDEX(OFFSET($A$6:$A$36,AJ38,0),MATCH(1,OFFSET(M$6:M$36,AJ38,0),0)))-5,"")</f>
        <v/>
      </c>
      <c r="AK39" s="42" t="str">
        <f t="shared" ref="AK39:AK70" ca="1" si="21">IFERROR(ROW(INDEX(OFFSET($A$6:$A$36,AK38,0),MATCH(1,OFFSET(N$6:N$36,AK38,0),0)))-5,"")</f>
        <v/>
      </c>
      <c r="AL39" s="44" t="str">
        <f t="shared" ref="AL39:AL70" ca="1" si="22">IFERROR(ROW(INDEX(OFFSET($A$6:$A$36,AL38,0),MATCH(1,OFFSET(O$6:O$36,AL38,0),0)))-5,"")</f>
        <v/>
      </c>
      <c r="AM39" s="30"/>
      <c r="AN39" s="34" t="str">
        <f t="shared" ref="AN39:AN70" ca="1" si="23">IFERROR(ROW(INDEX(OFFSET($A$6:$A$36,AN38,0),MATCH(1,OFFSET(Q$6:Q$36,AN38,0),0)))-5,"")</f>
        <v/>
      </c>
      <c r="AO39" s="45" t="str">
        <f t="shared" ref="AO39:AO70" ca="1" si="24">IFERROR(ROW(INDEX(OFFSET($A$6:$A$36,AO38,0),MATCH(1,OFFSET(R$6:R$36,AO38,0),0)))-5,"")</f>
        <v/>
      </c>
      <c r="AP39" s="36" t="str">
        <f t="shared" ref="AP39:AP70" ca="1" si="25">IFERROR(ROW(INDEX(OFFSET($A$6:$A$36,AP38,0),MATCH(1,OFFSET(S$6:S$36,AP38,0),0)))-5,"")</f>
        <v/>
      </c>
      <c r="AQ39" s="39" t="str">
        <f t="shared" ref="AQ39:AQ70" ca="1" si="26">IFERROR(ROW(INDEX(OFFSET($A$6:$A$36,AQ38,0),MATCH(1,OFFSET(T$6:T$36,AQ38,0),0)))-5,"")</f>
        <v/>
      </c>
      <c r="AR39" s="42" t="str">
        <f t="shared" ref="AR39:AR70" ca="1" si="27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7"/>
        <v/>
      </c>
      <c r="AH40" s="45" t="str">
        <f t="shared" ca="1" si="18"/>
        <v/>
      </c>
      <c r="AI40" s="36" t="str">
        <f t="shared" ca="1" si="19"/>
        <v/>
      </c>
      <c r="AJ40" s="39" t="str">
        <f t="shared" ca="1" si="20"/>
        <v/>
      </c>
      <c r="AK40" s="42" t="str">
        <f t="shared" ca="1" si="21"/>
        <v/>
      </c>
      <c r="AL40" s="44" t="str">
        <f t="shared" ca="1" si="22"/>
        <v/>
      </c>
      <c r="AM40" s="30"/>
      <c r="AN40" s="34" t="str">
        <f t="shared" ca="1" si="23"/>
        <v/>
      </c>
      <c r="AO40" s="45" t="str">
        <f t="shared" ca="1" si="24"/>
        <v/>
      </c>
      <c r="AP40" s="36" t="str">
        <f t="shared" ca="1" si="25"/>
        <v/>
      </c>
      <c r="AQ40" s="39" t="str">
        <f t="shared" ca="1" si="26"/>
        <v/>
      </c>
      <c r="AR40" s="42" t="str">
        <f t="shared" ca="1" si="27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7"/>
        <v/>
      </c>
      <c r="AH41" s="45" t="str">
        <f t="shared" ca="1" si="18"/>
        <v/>
      </c>
      <c r="AI41" s="36" t="str">
        <f t="shared" ca="1" si="19"/>
        <v/>
      </c>
      <c r="AJ41" s="39" t="str">
        <f t="shared" ca="1" si="20"/>
        <v/>
      </c>
      <c r="AK41" s="42" t="str">
        <f t="shared" ca="1" si="21"/>
        <v/>
      </c>
      <c r="AL41" s="44" t="str">
        <f t="shared" ca="1" si="22"/>
        <v/>
      </c>
      <c r="AM41" s="30"/>
      <c r="AN41" s="34" t="str">
        <f t="shared" ca="1" si="23"/>
        <v/>
      </c>
      <c r="AO41" s="45" t="str">
        <f t="shared" ca="1" si="24"/>
        <v/>
      </c>
      <c r="AP41" s="36" t="str">
        <f t="shared" ca="1" si="25"/>
        <v/>
      </c>
      <c r="AQ41" s="39" t="str">
        <f t="shared" ca="1" si="26"/>
        <v/>
      </c>
      <c r="AR41" s="42" t="str">
        <f t="shared" ca="1" si="27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7"/>
        <v/>
      </c>
      <c r="AH42" s="45" t="str">
        <f t="shared" ca="1" si="18"/>
        <v/>
      </c>
      <c r="AI42" s="36" t="str">
        <f t="shared" ca="1" si="19"/>
        <v/>
      </c>
      <c r="AJ42" s="39" t="str">
        <f t="shared" ca="1" si="20"/>
        <v/>
      </c>
      <c r="AK42" s="42" t="str">
        <f t="shared" ca="1" si="21"/>
        <v/>
      </c>
      <c r="AL42" s="44" t="str">
        <f t="shared" ca="1" si="22"/>
        <v/>
      </c>
      <c r="AM42" s="30"/>
      <c r="AN42" s="34" t="str">
        <f t="shared" ca="1" si="23"/>
        <v/>
      </c>
      <c r="AO42" s="45" t="str">
        <f t="shared" ca="1" si="24"/>
        <v/>
      </c>
      <c r="AP42" s="36" t="str">
        <f t="shared" ca="1" si="25"/>
        <v/>
      </c>
      <c r="AQ42" s="39" t="str">
        <f t="shared" ca="1" si="26"/>
        <v/>
      </c>
      <c r="AR42" s="42" t="str">
        <f t="shared" ca="1" si="27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7"/>
        <v/>
      </c>
      <c r="AH43" s="45" t="str">
        <f t="shared" ca="1" si="18"/>
        <v/>
      </c>
      <c r="AI43" s="36" t="str">
        <f t="shared" ca="1" si="19"/>
        <v/>
      </c>
      <c r="AJ43" s="39" t="str">
        <f t="shared" ca="1" si="20"/>
        <v/>
      </c>
      <c r="AK43" s="42" t="str">
        <f t="shared" ca="1" si="21"/>
        <v/>
      </c>
      <c r="AL43" s="44" t="str">
        <f t="shared" ca="1" si="22"/>
        <v/>
      </c>
      <c r="AM43" s="30"/>
      <c r="AN43" s="34" t="str">
        <f t="shared" ca="1" si="23"/>
        <v/>
      </c>
      <c r="AO43" s="45" t="str">
        <f t="shared" ca="1" si="24"/>
        <v/>
      </c>
      <c r="AP43" s="36" t="str">
        <f t="shared" ca="1" si="25"/>
        <v/>
      </c>
      <c r="AQ43" s="39" t="str">
        <f t="shared" ca="1" si="26"/>
        <v/>
      </c>
      <c r="AR43" s="42" t="str">
        <f t="shared" ca="1" si="27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7"/>
        <v/>
      </c>
      <c r="AH44" s="45" t="str">
        <f t="shared" ca="1" si="18"/>
        <v/>
      </c>
      <c r="AI44" s="36" t="str">
        <f t="shared" ca="1" si="19"/>
        <v/>
      </c>
      <c r="AJ44" s="39" t="str">
        <f t="shared" ca="1" si="20"/>
        <v/>
      </c>
      <c r="AK44" s="42" t="str">
        <f t="shared" ca="1" si="21"/>
        <v/>
      </c>
      <c r="AL44" s="44" t="str">
        <f t="shared" ca="1" si="22"/>
        <v/>
      </c>
      <c r="AM44" s="30"/>
      <c r="AN44" s="34" t="str">
        <f t="shared" ca="1" si="23"/>
        <v/>
      </c>
      <c r="AO44" s="45" t="str">
        <f t="shared" ca="1" si="24"/>
        <v/>
      </c>
      <c r="AP44" s="36" t="str">
        <f t="shared" ca="1" si="25"/>
        <v/>
      </c>
      <c r="AQ44" s="39" t="str">
        <f t="shared" ca="1" si="26"/>
        <v/>
      </c>
      <c r="AR44" s="42" t="str">
        <f t="shared" ca="1" si="27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7"/>
        <v/>
      </c>
      <c r="AH45" s="45" t="str">
        <f t="shared" ca="1" si="18"/>
        <v/>
      </c>
      <c r="AI45" s="36" t="str">
        <f t="shared" ca="1" si="19"/>
        <v/>
      </c>
      <c r="AJ45" s="39" t="str">
        <f t="shared" ca="1" si="20"/>
        <v/>
      </c>
      <c r="AK45" s="42" t="str">
        <f t="shared" ca="1" si="21"/>
        <v/>
      </c>
      <c r="AL45" s="44" t="str">
        <f t="shared" ca="1" si="22"/>
        <v/>
      </c>
      <c r="AM45" s="30"/>
      <c r="AN45" s="34" t="str">
        <f t="shared" ca="1" si="23"/>
        <v/>
      </c>
      <c r="AO45" s="45" t="str">
        <f t="shared" ca="1" si="24"/>
        <v/>
      </c>
      <c r="AP45" s="36" t="str">
        <f t="shared" ca="1" si="25"/>
        <v/>
      </c>
      <c r="AQ45" s="39" t="str">
        <f t="shared" ca="1" si="26"/>
        <v/>
      </c>
      <c r="AR45" s="42" t="str">
        <f t="shared" ca="1" si="27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7"/>
        <v/>
      </c>
      <c r="AH46" s="45" t="str">
        <f t="shared" ca="1" si="18"/>
        <v/>
      </c>
      <c r="AI46" s="36" t="str">
        <f t="shared" ca="1" si="19"/>
        <v/>
      </c>
      <c r="AJ46" s="39" t="str">
        <f t="shared" ca="1" si="20"/>
        <v/>
      </c>
      <c r="AK46" s="42" t="str">
        <f t="shared" ca="1" si="21"/>
        <v/>
      </c>
      <c r="AL46" s="44" t="str">
        <f t="shared" ca="1" si="22"/>
        <v/>
      </c>
      <c r="AM46" s="30"/>
      <c r="AN46" s="34" t="str">
        <f t="shared" ca="1" si="23"/>
        <v/>
      </c>
      <c r="AO46" s="45" t="str">
        <f t="shared" ca="1" si="24"/>
        <v/>
      </c>
      <c r="AP46" s="36" t="str">
        <f t="shared" ca="1" si="25"/>
        <v/>
      </c>
      <c r="AQ46" s="39" t="str">
        <f t="shared" ca="1" si="26"/>
        <v/>
      </c>
      <c r="AR46" s="42" t="str">
        <f t="shared" ca="1" si="27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7"/>
        <v/>
      </c>
      <c r="AH47" s="45" t="str">
        <f t="shared" ca="1" si="18"/>
        <v/>
      </c>
      <c r="AI47" s="36" t="str">
        <f t="shared" ca="1" si="19"/>
        <v/>
      </c>
      <c r="AJ47" s="39" t="str">
        <f t="shared" ca="1" si="20"/>
        <v/>
      </c>
      <c r="AK47" s="42" t="str">
        <f t="shared" ca="1" si="21"/>
        <v/>
      </c>
      <c r="AL47" s="44" t="str">
        <f t="shared" ca="1" si="22"/>
        <v/>
      </c>
      <c r="AM47" s="30"/>
      <c r="AN47" s="34" t="str">
        <f t="shared" ca="1" si="23"/>
        <v/>
      </c>
      <c r="AO47" s="45" t="str">
        <f t="shared" ca="1" si="24"/>
        <v/>
      </c>
      <c r="AP47" s="36" t="str">
        <f t="shared" ca="1" si="25"/>
        <v/>
      </c>
      <c r="AQ47" s="39" t="str">
        <f t="shared" ca="1" si="26"/>
        <v/>
      </c>
      <c r="AR47" s="42" t="str">
        <f t="shared" ca="1" si="27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7"/>
        <v/>
      </c>
      <c r="AH48" s="45" t="str">
        <f t="shared" ca="1" si="18"/>
        <v/>
      </c>
      <c r="AI48" s="36" t="str">
        <f t="shared" ca="1" si="19"/>
        <v/>
      </c>
      <c r="AJ48" s="39" t="str">
        <f t="shared" ca="1" si="20"/>
        <v/>
      </c>
      <c r="AK48" s="42" t="str">
        <f t="shared" ca="1" si="21"/>
        <v/>
      </c>
      <c r="AL48" s="44" t="str">
        <f t="shared" ca="1" si="22"/>
        <v/>
      </c>
      <c r="AM48" s="30"/>
      <c r="AN48" s="34" t="str">
        <f t="shared" ca="1" si="23"/>
        <v/>
      </c>
      <c r="AO48" s="45" t="str">
        <f t="shared" ca="1" si="24"/>
        <v/>
      </c>
      <c r="AP48" s="36" t="str">
        <f t="shared" ca="1" si="25"/>
        <v/>
      </c>
      <c r="AQ48" s="39" t="str">
        <f t="shared" ca="1" si="26"/>
        <v/>
      </c>
      <c r="AR48" s="42" t="str">
        <f t="shared" ca="1" si="27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7"/>
        <v/>
      </c>
      <c r="AH49" s="45" t="str">
        <f t="shared" ca="1" si="18"/>
        <v/>
      </c>
      <c r="AI49" s="36" t="str">
        <f t="shared" ca="1" si="19"/>
        <v/>
      </c>
      <c r="AJ49" s="39" t="str">
        <f t="shared" ca="1" si="20"/>
        <v/>
      </c>
      <c r="AK49" s="42" t="str">
        <f t="shared" ca="1" si="21"/>
        <v/>
      </c>
      <c r="AL49" s="44" t="str">
        <f t="shared" ca="1" si="22"/>
        <v/>
      </c>
      <c r="AM49" s="30"/>
      <c r="AN49" s="34" t="str">
        <f t="shared" ca="1" si="23"/>
        <v/>
      </c>
      <c r="AO49" s="45" t="str">
        <f t="shared" ca="1" si="24"/>
        <v/>
      </c>
      <c r="AP49" s="36" t="str">
        <f t="shared" ca="1" si="25"/>
        <v/>
      </c>
      <c r="AQ49" s="39" t="str">
        <f t="shared" ca="1" si="26"/>
        <v/>
      </c>
      <c r="AR49" s="42" t="str">
        <f t="shared" ca="1" si="27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7"/>
        <v/>
      </c>
      <c r="AH50" s="45" t="str">
        <f t="shared" ca="1" si="18"/>
        <v/>
      </c>
      <c r="AI50" s="36" t="str">
        <f t="shared" ca="1" si="19"/>
        <v/>
      </c>
      <c r="AJ50" s="39" t="str">
        <f t="shared" ca="1" si="20"/>
        <v/>
      </c>
      <c r="AK50" s="42" t="str">
        <f t="shared" ca="1" si="21"/>
        <v/>
      </c>
      <c r="AL50" s="44" t="str">
        <f t="shared" ca="1" si="22"/>
        <v/>
      </c>
      <c r="AM50" s="30"/>
      <c r="AN50" s="34" t="str">
        <f t="shared" ca="1" si="23"/>
        <v/>
      </c>
      <c r="AO50" s="45" t="str">
        <f t="shared" ca="1" si="24"/>
        <v/>
      </c>
      <c r="AP50" s="36" t="str">
        <f t="shared" ca="1" si="25"/>
        <v/>
      </c>
      <c r="AQ50" s="39" t="str">
        <f t="shared" ca="1" si="26"/>
        <v/>
      </c>
      <c r="AR50" s="42" t="str">
        <f t="shared" ca="1" si="27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7"/>
        <v/>
      </c>
      <c r="AH51" s="45" t="str">
        <f t="shared" ca="1" si="18"/>
        <v/>
      </c>
      <c r="AI51" s="36" t="str">
        <f t="shared" ca="1" si="19"/>
        <v/>
      </c>
      <c r="AJ51" s="39" t="str">
        <f t="shared" ca="1" si="20"/>
        <v/>
      </c>
      <c r="AK51" s="42" t="str">
        <f t="shared" ca="1" si="21"/>
        <v/>
      </c>
      <c r="AL51" s="44" t="str">
        <f t="shared" ca="1" si="22"/>
        <v/>
      </c>
      <c r="AM51" s="30"/>
      <c r="AN51" s="34" t="str">
        <f t="shared" ca="1" si="23"/>
        <v/>
      </c>
      <c r="AO51" s="45" t="str">
        <f t="shared" ca="1" si="24"/>
        <v/>
      </c>
      <c r="AP51" s="36" t="str">
        <f t="shared" ca="1" si="25"/>
        <v/>
      </c>
      <c r="AQ51" s="39" t="str">
        <f t="shared" ca="1" si="26"/>
        <v/>
      </c>
      <c r="AR51" s="42" t="str">
        <f t="shared" ca="1" si="27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7"/>
        <v/>
      </c>
      <c r="AH52" s="45" t="str">
        <f t="shared" ca="1" si="18"/>
        <v/>
      </c>
      <c r="AI52" s="36" t="str">
        <f t="shared" ca="1" si="19"/>
        <v/>
      </c>
      <c r="AJ52" s="39" t="str">
        <f t="shared" ca="1" si="20"/>
        <v/>
      </c>
      <c r="AK52" s="42" t="str">
        <f t="shared" ca="1" si="21"/>
        <v/>
      </c>
      <c r="AL52" s="44" t="str">
        <f t="shared" ca="1" si="22"/>
        <v/>
      </c>
      <c r="AM52" s="30"/>
      <c r="AN52" s="34" t="str">
        <f t="shared" ca="1" si="23"/>
        <v/>
      </c>
      <c r="AO52" s="45" t="str">
        <f t="shared" ca="1" si="24"/>
        <v/>
      </c>
      <c r="AP52" s="36" t="str">
        <f t="shared" ca="1" si="25"/>
        <v/>
      </c>
      <c r="AQ52" s="39" t="str">
        <f t="shared" ca="1" si="26"/>
        <v/>
      </c>
      <c r="AR52" s="42" t="str">
        <f t="shared" ca="1" si="27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7"/>
        <v/>
      </c>
      <c r="AH53" s="45" t="str">
        <f t="shared" ca="1" si="18"/>
        <v/>
      </c>
      <c r="AI53" s="36" t="str">
        <f t="shared" ca="1" si="19"/>
        <v/>
      </c>
      <c r="AJ53" s="39" t="str">
        <f t="shared" ca="1" si="20"/>
        <v/>
      </c>
      <c r="AK53" s="42" t="str">
        <f t="shared" ca="1" si="21"/>
        <v/>
      </c>
      <c r="AL53" s="44" t="str">
        <f t="shared" ca="1" si="22"/>
        <v/>
      </c>
      <c r="AM53" s="30"/>
      <c r="AN53" s="34" t="str">
        <f t="shared" ca="1" si="23"/>
        <v/>
      </c>
      <c r="AO53" s="45" t="str">
        <f t="shared" ca="1" si="24"/>
        <v/>
      </c>
      <c r="AP53" s="36" t="str">
        <f t="shared" ca="1" si="25"/>
        <v/>
      </c>
      <c r="AQ53" s="39" t="str">
        <f t="shared" ca="1" si="26"/>
        <v/>
      </c>
      <c r="AR53" s="42" t="str">
        <f t="shared" ca="1" si="27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7"/>
        <v/>
      </c>
      <c r="AH54" s="45" t="str">
        <f t="shared" ca="1" si="18"/>
        <v/>
      </c>
      <c r="AI54" s="36" t="str">
        <f t="shared" ca="1" si="19"/>
        <v/>
      </c>
      <c r="AJ54" s="39" t="str">
        <f t="shared" ca="1" si="20"/>
        <v/>
      </c>
      <c r="AK54" s="42" t="str">
        <f t="shared" ca="1" si="21"/>
        <v/>
      </c>
      <c r="AL54" s="44" t="str">
        <f t="shared" ca="1" si="22"/>
        <v/>
      </c>
      <c r="AM54" s="30"/>
      <c r="AN54" s="34" t="str">
        <f t="shared" ca="1" si="23"/>
        <v/>
      </c>
      <c r="AO54" s="45" t="str">
        <f t="shared" ca="1" si="24"/>
        <v/>
      </c>
      <c r="AP54" s="36" t="str">
        <f t="shared" ca="1" si="25"/>
        <v/>
      </c>
      <c r="AQ54" s="39" t="str">
        <f t="shared" ca="1" si="26"/>
        <v/>
      </c>
      <c r="AR54" s="42" t="str">
        <f t="shared" ca="1" si="27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7"/>
        <v/>
      </c>
      <c r="AH55" s="45" t="str">
        <f t="shared" ca="1" si="18"/>
        <v/>
      </c>
      <c r="AI55" s="36" t="str">
        <f t="shared" ca="1" si="19"/>
        <v/>
      </c>
      <c r="AJ55" s="39" t="str">
        <f t="shared" ca="1" si="20"/>
        <v/>
      </c>
      <c r="AK55" s="42" t="str">
        <f t="shared" ca="1" si="21"/>
        <v/>
      </c>
      <c r="AL55" s="44" t="str">
        <f t="shared" ca="1" si="22"/>
        <v/>
      </c>
      <c r="AM55" s="30"/>
      <c r="AN55" s="34" t="str">
        <f t="shared" ca="1" si="23"/>
        <v/>
      </c>
      <c r="AO55" s="45" t="str">
        <f t="shared" ca="1" si="24"/>
        <v/>
      </c>
      <c r="AP55" s="36" t="str">
        <f t="shared" ca="1" si="25"/>
        <v/>
      </c>
      <c r="AQ55" s="39" t="str">
        <f t="shared" ca="1" si="26"/>
        <v/>
      </c>
      <c r="AR55" s="42" t="str">
        <f t="shared" ca="1" si="27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7"/>
        <v/>
      </c>
      <c r="AH56" s="45" t="str">
        <f t="shared" ca="1" si="18"/>
        <v/>
      </c>
      <c r="AI56" s="36" t="str">
        <f t="shared" ca="1" si="19"/>
        <v/>
      </c>
      <c r="AJ56" s="39" t="str">
        <f t="shared" ca="1" si="20"/>
        <v/>
      </c>
      <c r="AK56" s="42" t="str">
        <f t="shared" ca="1" si="21"/>
        <v/>
      </c>
      <c r="AL56" s="44" t="str">
        <f t="shared" ca="1" si="22"/>
        <v/>
      </c>
      <c r="AM56" s="30"/>
      <c r="AN56" s="34" t="str">
        <f t="shared" ca="1" si="23"/>
        <v/>
      </c>
      <c r="AO56" s="45" t="str">
        <f t="shared" ca="1" si="24"/>
        <v/>
      </c>
      <c r="AP56" s="36" t="str">
        <f t="shared" ca="1" si="25"/>
        <v/>
      </c>
      <c r="AQ56" s="39" t="str">
        <f t="shared" ca="1" si="26"/>
        <v/>
      </c>
      <c r="AR56" s="42" t="str">
        <f t="shared" ca="1" si="27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7"/>
        <v/>
      </c>
      <c r="AH57" s="45" t="str">
        <f t="shared" ca="1" si="18"/>
        <v/>
      </c>
      <c r="AI57" s="36" t="str">
        <f t="shared" ca="1" si="19"/>
        <v/>
      </c>
      <c r="AJ57" s="39" t="str">
        <f t="shared" ca="1" si="20"/>
        <v/>
      </c>
      <c r="AK57" s="42" t="str">
        <f t="shared" ca="1" si="21"/>
        <v/>
      </c>
      <c r="AL57" s="44" t="str">
        <f t="shared" ca="1" si="22"/>
        <v/>
      </c>
      <c r="AM57" s="30"/>
      <c r="AN57" s="34" t="str">
        <f t="shared" ca="1" si="23"/>
        <v/>
      </c>
      <c r="AO57" s="45" t="str">
        <f t="shared" ca="1" si="24"/>
        <v/>
      </c>
      <c r="AP57" s="36" t="str">
        <f t="shared" ca="1" si="25"/>
        <v/>
      </c>
      <c r="AQ57" s="39" t="str">
        <f t="shared" ca="1" si="26"/>
        <v/>
      </c>
      <c r="AR57" s="42" t="str">
        <f t="shared" ca="1" si="27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7"/>
        <v/>
      </c>
      <c r="AH58" s="45" t="str">
        <f t="shared" ca="1" si="18"/>
        <v/>
      </c>
      <c r="AI58" s="36" t="str">
        <f t="shared" ca="1" si="19"/>
        <v/>
      </c>
      <c r="AJ58" s="39" t="str">
        <f t="shared" ca="1" si="20"/>
        <v/>
      </c>
      <c r="AK58" s="42" t="str">
        <f t="shared" ca="1" si="21"/>
        <v/>
      </c>
      <c r="AL58" s="44" t="str">
        <f t="shared" ca="1" si="22"/>
        <v/>
      </c>
      <c r="AM58" s="30"/>
      <c r="AN58" s="34" t="str">
        <f t="shared" ca="1" si="23"/>
        <v/>
      </c>
      <c r="AO58" s="45" t="str">
        <f t="shared" ca="1" si="24"/>
        <v/>
      </c>
      <c r="AP58" s="36" t="str">
        <f t="shared" ca="1" si="25"/>
        <v/>
      </c>
      <c r="AQ58" s="39" t="str">
        <f t="shared" ca="1" si="26"/>
        <v/>
      </c>
      <c r="AR58" s="42" t="str">
        <f t="shared" ca="1" si="27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7"/>
        <v/>
      </c>
      <c r="AH59" s="45" t="str">
        <f t="shared" ca="1" si="18"/>
        <v/>
      </c>
      <c r="AI59" s="36" t="str">
        <f t="shared" ca="1" si="19"/>
        <v/>
      </c>
      <c r="AJ59" s="39" t="str">
        <f t="shared" ca="1" si="20"/>
        <v/>
      </c>
      <c r="AK59" s="42" t="str">
        <f t="shared" ca="1" si="21"/>
        <v/>
      </c>
      <c r="AL59" s="44" t="str">
        <f t="shared" ca="1" si="22"/>
        <v/>
      </c>
      <c r="AM59" s="30"/>
      <c r="AN59" s="34" t="str">
        <f t="shared" ca="1" si="23"/>
        <v/>
      </c>
      <c r="AO59" s="45" t="str">
        <f t="shared" ca="1" si="24"/>
        <v/>
      </c>
      <c r="AP59" s="36" t="str">
        <f t="shared" ca="1" si="25"/>
        <v/>
      </c>
      <c r="AQ59" s="39" t="str">
        <f t="shared" ca="1" si="26"/>
        <v/>
      </c>
      <c r="AR59" s="42" t="str">
        <f t="shared" ca="1" si="27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7"/>
        <v/>
      </c>
      <c r="AH60" s="45" t="str">
        <f t="shared" ca="1" si="18"/>
        <v/>
      </c>
      <c r="AI60" s="36" t="str">
        <f t="shared" ca="1" si="19"/>
        <v/>
      </c>
      <c r="AJ60" s="39" t="str">
        <f t="shared" ca="1" si="20"/>
        <v/>
      </c>
      <c r="AK60" s="42" t="str">
        <f t="shared" ca="1" si="21"/>
        <v/>
      </c>
      <c r="AL60" s="44" t="str">
        <f t="shared" ca="1" si="22"/>
        <v/>
      </c>
      <c r="AM60" s="30"/>
      <c r="AN60" s="34" t="str">
        <f t="shared" ca="1" si="23"/>
        <v/>
      </c>
      <c r="AO60" s="45" t="str">
        <f t="shared" ca="1" si="24"/>
        <v/>
      </c>
      <c r="AP60" s="36" t="str">
        <f t="shared" ca="1" si="25"/>
        <v/>
      </c>
      <c r="AQ60" s="39" t="str">
        <f t="shared" ca="1" si="26"/>
        <v/>
      </c>
      <c r="AR60" s="42" t="str">
        <f t="shared" ca="1" si="27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7"/>
        <v/>
      </c>
      <c r="AH61" s="45" t="str">
        <f t="shared" ca="1" si="18"/>
        <v/>
      </c>
      <c r="AI61" s="36" t="str">
        <f t="shared" ca="1" si="19"/>
        <v/>
      </c>
      <c r="AJ61" s="39" t="str">
        <f t="shared" ca="1" si="20"/>
        <v/>
      </c>
      <c r="AK61" s="42" t="str">
        <f t="shared" ca="1" si="21"/>
        <v/>
      </c>
      <c r="AL61" s="44" t="str">
        <f t="shared" ca="1" si="22"/>
        <v/>
      </c>
      <c r="AM61" s="30"/>
      <c r="AN61" s="34" t="str">
        <f t="shared" ca="1" si="23"/>
        <v/>
      </c>
      <c r="AO61" s="45" t="str">
        <f t="shared" ca="1" si="24"/>
        <v/>
      </c>
      <c r="AP61" s="36" t="str">
        <f t="shared" ca="1" si="25"/>
        <v/>
      </c>
      <c r="AQ61" s="39" t="str">
        <f t="shared" ca="1" si="26"/>
        <v/>
      </c>
      <c r="AR61" s="42" t="str">
        <f t="shared" ca="1" si="27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7"/>
        <v/>
      </c>
      <c r="AH62" s="45" t="str">
        <f t="shared" ca="1" si="18"/>
        <v/>
      </c>
      <c r="AI62" s="36" t="str">
        <f t="shared" ca="1" si="19"/>
        <v/>
      </c>
      <c r="AJ62" s="39" t="str">
        <f t="shared" ca="1" si="20"/>
        <v/>
      </c>
      <c r="AK62" s="42" t="str">
        <f t="shared" ca="1" si="21"/>
        <v/>
      </c>
      <c r="AL62" s="44" t="str">
        <f t="shared" ca="1" si="22"/>
        <v/>
      </c>
      <c r="AM62" s="30"/>
      <c r="AN62" s="34" t="str">
        <f t="shared" ca="1" si="23"/>
        <v/>
      </c>
      <c r="AO62" s="45" t="str">
        <f t="shared" ca="1" si="24"/>
        <v/>
      </c>
      <c r="AP62" s="36" t="str">
        <f t="shared" ca="1" si="25"/>
        <v/>
      </c>
      <c r="AQ62" s="39" t="str">
        <f t="shared" ca="1" si="26"/>
        <v/>
      </c>
      <c r="AR62" s="42" t="str">
        <f t="shared" ca="1" si="27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7"/>
        <v/>
      </c>
      <c r="AH63" s="45" t="str">
        <f t="shared" ca="1" si="18"/>
        <v/>
      </c>
      <c r="AI63" s="36" t="str">
        <f t="shared" ca="1" si="19"/>
        <v/>
      </c>
      <c r="AJ63" s="39" t="str">
        <f t="shared" ca="1" si="20"/>
        <v/>
      </c>
      <c r="AK63" s="42" t="str">
        <f t="shared" ca="1" si="21"/>
        <v/>
      </c>
      <c r="AL63" s="44" t="str">
        <f t="shared" ca="1" si="22"/>
        <v/>
      </c>
      <c r="AM63" s="30"/>
      <c r="AN63" s="34" t="str">
        <f t="shared" ca="1" si="23"/>
        <v/>
      </c>
      <c r="AO63" s="45" t="str">
        <f t="shared" ca="1" si="24"/>
        <v/>
      </c>
      <c r="AP63" s="36" t="str">
        <f t="shared" ca="1" si="25"/>
        <v/>
      </c>
      <c r="AQ63" s="39" t="str">
        <f t="shared" ca="1" si="26"/>
        <v/>
      </c>
      <c r="AR63" s="42" t="str">
        <f t="shared" ca="1" si="27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7"/>
        <v/>
      </c>
      <c r="AH64" s="45" t="str">
        <f t="shared" ca="1" si="18"/>
        <v/>
      </c>
      <c r="AI64" s="36" t="str">
        <f t="shared" ca="1" si="19"/>
        <v/>
      </c>
      <c r="AJ64" s="39" t="str">
        <f t="shared" ca="1" si="20"/>
        <v/>
      </c>
      <c r="AK64" s="42" t="str">
        <f t="shared" ca="1" si="21"/>
        <v/>
      </c>
      <c r="AL64" s="44" t="str">
        <f t="shared" ca="1" si="22"/>
        <v/>
      </c>
      <c r="AM64" s="30"/>
      <c r="AN64" s="34" t="str">
        <f t="shared" ca="1" si="23"/>
        <v/>
      </c>
      <c r="AO64" s="45" t="str">
        <f t="shared" ca="1" si="24"/>
        <v/>
      </c>
      <c r="AP64" s="36" t="str">
        <f t="shared" ca="1" si="25"/>
        <v/>
      </c>
      <c r="AQ64" s="39" t="str">
        <f t="shared" ca="1" si="26"/>
        <v/>
      </c>
      <c r="AR64" s="42" t="str">
        <f t="shared" ca="1" si="27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7"/>
        <v/>
      </c>
      <c r="AH65" s="45" t="str">
        <f t="shared" ca="1" si="18"/>
        <v/>
      </c>
      <c r="AI65" s="36" t="str">
        <f t="shared" ca="1" si="19"/>
        <v/>
      </c>
      <c r="AJ65" s="39" t="str">
        <f t="shared" ca="1" si="20"/>
        <v/>
      </c>
      <c r="AK65" s="42" t="str">
        <f t="shared" ca="1" si="21"/>
        <v/>
      </c>
      <c r="AL65" s="44" t="str">
        <f t="shared" ca="1" si="22"/>
        <v/>
      </c>
      <c r="AM65" s="30"/>
      <c r="AN65" s="34" t="str">
        <f t="shared" ca="1" si="23"/>
        <v/>
      </c>
      <c r="AO65" s="45" t="str">
        <f t="shared" ca="1" si="24"/>
        <v/>
      </c>
      <c r="AP65" s="36" t="str">
        <f t="shared" ca="1" si="25"/>
        <v/>
      </c>
      <c r="AQ65" s="39" t="str">
        <f t="shared" ca="1" si="26"/>
        <v/>
      </c>
      <c r="AR65" s="42" t="str">
        <f t="shared" ca="1" si="27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7"/>
        <v/>
      </c>
      <c r="AH66" s="45" t="str">
        <f t="shared" ca="1" si="18"/>
        <v/>
      </c>
      <c r="AI66" s="36" t="str">
        <f t="shared" ca="1" si="19"/>
        <v/>
      </c>
      <c r="AJ66" s="39" t="str">
        <f t="shared" ca="1" si="20"/>
        <v/>
      </c>
      <c r="AK66" s="42" t="str">
        <f t="shared" ca="1" si="21"/>
        <v/>
      </c>
      <c r="AL66" s="44" t="str">
        <f t="shared" ca="1" si="22"/>
        <v/>
      </c>
      <c r="AM66" s="30"/>
      <c r="AN66" s="34" t="str">
        <f t="shared" ca="1" si="23"/>
        <v/>
      </c>
      <c r="AO66" s="45" t="str">
        <f t="shared" ca="1" si="24"/>
        <v/>
      </c>
      <c r="AP66" s="36" t="str">
        <f t="shared" ca="1" si="25"/>
        <v/>
      </c>
      <c r="AQ66" s="39" t="str">
        <f t="shared" ca="1" si="26"/>
        <v/>
      </c>
      <c r="AR66" s="42" t="str">
        <f t="shared" ca="1" si="27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7"/>
        <v/>
      </c>
      <c r="AH67" s="45" t="str">
        <f t="shared" ca="1" si="18"/>
        <v/>
      </c>
      <c r="AI67" s="36" t="str">
        <f t="shared" ca="1" si="19"/>
        <v/>
      </c>
      <c r="AJ67" s="39" t="str">
        <f t="shared" ca="1" si="20"/>
        <v/>
      </c>
      <c r="AK67" s="42" t="str">
        <f t="shared" ca="1" si="21"/>
        <v/>
      </c>
      <c r="AL67" s="44" t="str">
        <f t="shared" ca="1" si="22"/>
        <v/>
      </c>
      <c r="AM67" s="30"/>
      <c r="AN67" s="34" t="str">
        <f t="shared" ca="1" si="23"/>
        <v/>
      </c>
      <c r="AO67" s="45" t="str">
        <f t="shared" ca="1" si="24"/>
        <v/>
      </c>
      <c r="AP67" s="36" t="str">
        <f t="shared" ca="1" si="25"/>
        <v/>
      </c>
      <c r="AQ67" s="39" t="str">
        <f t="shared" ca="1" si="26"/>
        <v/>
      </c>
      <c r="AR67" s="42" t="str">
        <f t="shared" ca="1" si="27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7"/>
        <v/>
      </c>
      <c r="AH68" s="45" t="str">
        <f t="shared" ca="1" si="18"/>
        <v/>
      </c>
      <c r="AI68" s="36" t="str">
        <f t="shared" ca="1" si="19"/>
        <v/>
      </c>
      <c r="AJ68" s="39" t="str">
        <f t="shared" ca="1" si="20"/>
        <v/>
      </c>
      <c r="AK68" s="42" t="str">
        <f t="shared" ca="1" si="21"/>
        <v/>
      </c>
      <c r="AL68" s="44" t="str">
        <f t="shared" ca="1" si="22"/>
        <v/>
      </c>
      <c r="AM68" s="30"/>
      <c r="AN68" s="34" t="str">
        <f t="shared" ca="1" si="23"/>
        <v/>
      </c>
      <c r="AO68" s="45" t="str">
        <f t="shared" ca="1" si="24"/>
        <v/>
      </c>
      <c r="AP68" s="36" t="str">
        <f t="shared" ca="1" si="25"/>
        <v/>
      </c>
      <c r="AQ68" s="39" t="str">
        <f t="shared" ca="1" si="26"/>
        <v/>
      </c>
      <c r="AR68" s="42" t="str">
        <f t="shared" ca="1" si="27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7"/>
        <v/>
      </c>
      <c r="AH69" s="45" t="str">
        <f t="shared" ca="1" si="18"/>
        <v/>
      </c>
      <c r="AI69" s="36" t="str">
        <f t="shared" ca="1" si="19"/>
        <v/>
      </c>
      <c r="AJ69" s="39" t="str">
        <f t="shared" ca="1" si="20"/>
        <v/>
      </c>
      <c r="AK69" s="42" t="str">
        <f t="shared" ca="1" si="21"/>
        <v/>
      </c>
      <c r="AL69" s="44" t="str">
        <f t="shared" ca="1" si="22"/>
        <v/>
      </c>
      <c r="AM69" s="30"/>
      <c r="AN69" s="34" t="str">
        <f t="shared" ca="1" si="23"/>
        <v/>
      </c>
      <c r="AO69" s="45" t="str">
        <f t="shared" ca="1" si="24"/>
        <v/>
      </c>
      <c r="AP69" s="36" t="str">
        <f t="shared" ca="1" si="25"/>
        <v/>
      </c>
      <c r="AQ69" s="39" t="str">
        <f t="shared" ca="1" si="26"/>
        <v/>
      </c>
      <c r="AR69" s="42" t="str">
        <f t="shared" ca="1" si="27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7"/>
        <v/>
      </c>
      <c r="AH70" s="45" t="str">
        <f t="shared" ca="1" si="18"/>
        <v/>
      </c>
      <c r="AI70" s="36" t="str">
        <f t="shared" ca="1" si="19"/>
        <v/>
      </c>
      <c r="AJ70" s="39" t="str">
        <f t="shared" ca="1" si="20"/>
        <v/>
      </c>
      <c r="AK70" s="42" t="str">
        <f t="shared" ca="1" si="21"/>
        <v/>
      </c>
      <c r="AL70" s="44" t="str">
        <f t="shared" ca="1" si="22"/>
        <v/>
      </c>
      <c r="AM70" s="30"/>
      <c r="AN70" s="34" t="str">
        <f t="shared" ca="1" si="23"/>
        <v/>
      </c>
      <c r="AO70" s="45" t="str">
        <f t="shared" ca="1" si="24"/>
        <v/>
      </c>
      <c r="AP70" s="36" t="str">
        <f t="shared" ca="1" si="25"/>
        <v/>
      </c>
      <c r="AQ70" s="39" t="str">
        <f t="shared" ca="1" si="26"/>
        <v/>
      </c>
      <c r="AR70" s="42" t="str">
        <f t="shared" ca="1" si="27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8">IFERROR(ROW(INDEX(OFFSET($A$6:$A$36,AG70,0),MATCH(1,OFFSET(J$6:J$36,AG70,0),0)))-5,"")</f>
        <v/>
      </c>
      <c r="AH71" s="45" t="str">
        <f t="shared" ref="AH71:AH84" ca="1" si="29">IFERROR(ROW(INDEX(OFFSET($A$6:$A$36,AH70,0),MATCH(1,OFFSET(K$6:K$36,AH70,0),0)))-5,"")</f>
        <v/>
      </c>
      <c r="AI71" s="36" t="str">
        <f t="shared" ref="AI71:AI84" ca="1" si="30">IFERROR(ROW(INDEX(OFFSET($A$6:$A$36,AI70,0),MATCH(1,OFFSET(L$6:L$36,AI70,0),0)))-5,"")</f>
        <v/>
      </c>
      <c r="AJ71" s="39" t="str">
        <f t="shared" ref="AJ71:AJ84" ca="1" si="31">IFERROR(ROW(INDEX(OFFSET($A$6:$A$36,AJ70,0),MATCH(1,OFFSET(M$6:M$36,AJ70,0),0)))-5,"")</f>
        <v/>
      </c>
      <c r="AK71" s="42" t="str">
        <f t="shared" ref="AK71:AK84" ca="1" si="32">IFERROR(ROW(INDEX(OFFSET($A$6:$A$36,AK70,0),MATCH(1,OFFSET(N$6:N$36,AK70,0),0)))-5,"")</f>
        <v/>
      </c>
      <c r="AL71" s="44" t="str">
        <f t="shared" ref="AL71:AL84" ca="1" si="33">IFERROR(ROW(INDEX(OFFSET($A$6:$A$36,AL70,0),MATCH(1,OFFSET(O$6:O$36,AL70,0),0)))-5,"")</f>
        <v/>
      </c>
      <c r="AM71" s="30"/>
      <c r="AN71" s="34" t="str">
        <f t="shared" ref="AN71:AN84" ca="1" si="34">IFERROR(ROW(INDEX(OFFSET($A$6:$A$36,AN70,0),MATCH(1,OFFSET(Q$6:Q$36,AN70,0),0)))-5,"")</f>
        <v/>
      </c>
      <c r="AO71" s="45" t="str">
        <f t="shared" ref="AO71:AO84" ca="1" si="35">IFERROR(ROW(INDEX(OFFSET($A$6:$A$36,AO70,0),MATCH(1,OFFSET(R$6:R$36,AO70,0),0)))-5,"")</f>
        <v/>
      </c>
      <c r="AP71" s="36" t="str">
        <f t="shared" ref="AP71:AP84" ca="1" si="36">IFERROR(ROW(INDEX(OFFSET($A$6:$A$36,AP70,0),MATCH(1,OFFSET(S$6:S$36,AP70,0),0)))-5,"")</f>
        <v/>
      </c>
      <c r="AQ71" s="39" t="str">
        <f t="shared" ref="AQ71:AQ84" ca="1" si="37">IFERROR(ROW(INDEX(OFFSET($A$6:$A$36,AQ70,0),MATCH(1,OFFSET(T$6:T$36,AQ70,0),0)))-5,"")</f>
        <v/>
      </c>
      <c r="AR71" s="42" t="str">
        <f t="shared" ref="AR71:AR84" ca="1" si="38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8"/>
        <v/>
      </c>
      <c r="AH72" s="45" t="str">
        <f t="shared" ca="1" si="29"/>
        <v/>
      </c>
      <c r="AI72" s="36" t="str">
        <f t="shared" ca="1" si="30"/>
        <v/>
      </c>
      <c r="AJ72" s="39" t="str">
        <f t="shared" ca="1" si="31"/>
        <v/>
      </c>
      <c r="AK72" s="42" t="str">
        <f t="shared" ca="1" si="32"/>
        <v/>
      </c>
      <c r="AL72" s="44" t="str">
        <f t="shared" ca="1" si="33"/>
        <v/>
      </c>
      <c r="AM72" s="30"/>
      <c r="AN72" s="34" t="str">
        <f t="shared" ca="1" si="34"/>
        <v/>
      </c>
      <c r="AO72" s="45" t="str">
        <f t="shared" ca="1" si="35"/>
        <v/>
      </c>
      <c r="AP72" s="36" t="str">
        <f t="shared" ca="1" si="36"/>
        <v/>
      </c>
      <c r="AQ72" s="39" t="str">
        <f t="shared" ca="1" si="37"/>
        <v/>
      </c>
      <c r="AR72" s="42" t="str">
        <f t="shared" ca="1" si="38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8"/>
        <v/>
      </c>
      <c r="AH73" s="45" t="str">
        <f t="shared" ca="1" si="29"/>
        <v/>
      </c>
      <c r="AI73" s="36" t="str">
        <f t="shared" ca="1" si="30"/>
        <v/>
      </c>
      <c r="AJ73" s="39" t="str">
        <f t="shared" ca="1" si="31"/>
        <v/>
      </c>
      <c r="AK73" s="42" t="str">
        <f t="shared" ca="1" si="32"/>
        <v/>
      </c>
      <c r="AL73" s="44" t="str">
        <f t="shared" ca="1" si="33"/>
        <v/>
      </c>
      <c r="AM73" s="30"/>
      <c r="AN73" s="34" t="str">
        <f t="shared" ca="1" si="34"/>
        <v/>
      </c>
      <c r="AO73" s="45" t="str">
        <f t="shared" ca="1" si="35"/>
        <v/>
      </c>
      <c r="AP73" s="36" t="str">
        <f t="shared" ca="1" si="36"/>
        <v/>
      </c>
      <c r="AQ73" s="39" t="str">
        <f t="shared" ca="1" si="37"/>
        <v/>
      </c>
      <c r="AR73" s="42" t="str">
        <f t="shared" ca="1" si="38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8"/>
        <v/>
      </c>
      <c r="AH74" s="45" t="str">
        <f t="shared" ca="1" si="29"/>
        <v/>
      </c>
      <c r="AI74" s="36" t="str">
        <f t="shared" ca="1" si="30"/>
        <v/>
      </c>
      <c r="AJ74" s="39" t="str">
        <f t="shared" ca="1" si="31"/>
        <v/>
      </c>
      <c r="AK74" s="42" t="str">
        <f t="shared" ca="1" si="32"/>
        <v/>
      </c>
      <c r="AL74" s="44" t="str">
        <f t="shared" ca="1" si="33"/>
        <v/>
      </c>
      <c r="AM74" s="30"/>
      <c r="AN74" s="34" t="str">
        <f t="shared" ca="1" si="34"/>
        <v/>
      </c>
      <c r="AO74" s="45" t="str">
        <f t="shared" ca="1" si="35"/>
        <v/>
      </c>
      <c r="AP74" s="36" t="str">
        <f t="shared" ca="1" si="36"/>
        <v/>
      </c>
      <c r="AQ74" s="39" t="str">
        <f t="shared" ca="1" si="37"/>
        <v/>
      </c>
      <c r="AR74" s="42" t="str">
        <f t="shared" ca="1" si="38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8"/>
        <v/>
      </c>
      <c r="AH75" s="45" t="str">
        <f t="shared" ca="1" si="29"/>
        <v/>
      </c>
      <c r="AI75" s="36" t="str">
        <f t="shared" ca="1" si="30"/>
        <v/>
      </c>
      <c r="AJ75" s="39" t="str">
        <f t="shared" ca="1" si="31"/>
        <v/>
      </c>
      <c r="AK75" s="42" t="str">
        <f t="shared" ca="1" si="32"/>
        <v/>
      </c>
      <c r="AL75" s="44" t="str">
        <f t="shared" ca="1" si="33"/>
        <v/>
      </c>
      <c r="AM75" s="30"/>
      <c r="AN75" s="34" t="str">
        <f t="shared" ca="1" si="34"/>
        <v/>
      </c>
      <c r="AO75" s="45" t="str">
        <f t="shared" ca="1" si="35"/>
        <v/>
      </c>
      <c r="AP75" s="36" t="str">
        <f t="shared" ca="1" si="36"/>
        <v/>
      </c>
      <c r="AQ75" s="39" t="str">
        <f t="shared" ca="1" si="37"/>
        <v/>
      </c>
      <c r="AR75" s="42" t="str">
        <f t="shared" ca="1" si="38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8"/>
        <v/>
      </c>
      <c r="AH76" s="45" t="str">
        <f t="shared" ca="1" si="29"/>
        <v/>
      </c>
      <c r="AI76" s="36" t="str">
        <f t="shared" ca="1" si="30"/>
        <v/>
      </c>
      <c r="AJ76" s="39" t="str">
        <f t="shared" ca="1" si="31"/>
        <v/>
      </c>
      <c r="AK76" s="42" t="str">
        <f t="shared" ca="1" si="32"/>
        <v/>
      </c>
      <c r="AL76" s="44" t="str">
        <f t="shared" ca="1" si="33"/>
        <v/>
      </c>
      <c r="AM76" s="30"/>
      <c r="AN76" s="34" t="str">
        <f t="shared" ca="1" si="34"/>
        <v/>
      </c>
      <c r="AO76" s="45" t="str">
        <f t="shared" ca="1" si="35"/>
        <v/>
      </c>
      <c r="AP76" s="36" t="str">
        <f t="shared" ca="1" si="36"/>
        <v/>
      </c>
      <c r="AQ76" s="39" t="str">
        <f t="shared" ca="1" si="37"/>
        <v/>
      </c>
      <c r="AR76" s="42" t="str">
        <f t="shared" ca="1" si="38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8"/>
        <v/>
      </c>
      <c r="AH77" s="45" t="str">
        <f t="shared" ca="1" si="29"/>
        <v/>
      </c>
      <c r="AI77" s="36" t="str">
        <f t="shared" ca="1" si="30"/>
        <v/>
      </c>
      <c r="AJ77" s="39" t="str">
        <f t="shared" ca="1" si="31"/>
        <v/>
      </c>
      <c r="AK77" s="42" t="str">
        <f t="shared" ca="1" si="32"/>
        <v/>
      </c>
      <c r="AL77" s="44" t="str">
        <f t="shared" ca="1" si="33"/>
        <v/>
      </c>
      <c r="AM77" s="30"/>
      <c r="AN77" s="34" t="str">
        <f t="shared" ca="1" si="34"/>
        <v/>
      </c>
      <c r="AO77" s="45" t="str">
        <f t="shared" ca="1" si="35"/>
        <v/>
      </c>
      <c r="AP77" s="36" t="str">
        <f t="shared" ca="1" si="36"/>
        <v/>
      </c>
      <c r="AQ77" s="39" t="str">
        <f t="shared" ca="1" si="37"/>
        <v/>
      </c>
      <c r="AR77" s="42" t="str">
        <f t="shared" ca="1" si="38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8"/>
        <v/>
      </c>
      <c r="AH78" s="45" t="str">
        <f t="shared" ca="1" si="29"/>
        <v/>
      </c>
      <c r="AI78" s="36" t="str">
        <f t="shared" ca="1" si="30"/>
        <v/>
      </c>
      <c r="AJ78" s="39" t="str">
        <f t="shared" ca="1" si="31"/>
        <v/>
      </c>
      <c r="AK78" s="42" t="str">
        <f t="shared" ca="1" si="32"/>
        <v/>
      </c>
      <c r="AL78" s="44" t="str">
        <f t="shared" ca="1" si="33"/>
        <v/>
      </c>
      <c r="AM78" s="30"/>
      <c r="AN78" s="34" t="str">
        <f t="shared" ca="1" si="34"/>
        <v/>
      </c>
      <c r="AO78" s="45" t="str">
        <f t="shared" ca="1" si="35"/>
        <v/>
      </c>
      <c r="AP78" s="36" t="str">
        <f t="shared" ca="1" si="36"/>
        <v/>
      </c>
      <c r="AQ78" s="39" t="str">
        <f t="shared" ca="1" si="37"/>
        <v/>
      </c>
      <c r="AR78" s="42" t="str">
        <f t="shared" ca="1" si="38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8"/>
        <v/>
      </c>
      <c r="AH79" s="45" t="str">
        <f t="shared" ca="1" si="29"/>
        <v/>
      </c>
      <c r="AI79" s="36" t="str">
        <f t="shared" ca="1" si="30"/>
        <v/>
      </c>
      <c r="AJ79" s="39" t="str">
        <f t="shared" ca="1" si="31"/>
        <v/>
      </c>
      <c r="AK79" s="42" t="str">
        <f t="shared" ca="1" si="32"/>
        <v/>
      </c>
      <c r="AL79" s="44" t="str">
        <f t="shared" ca="1" si="33"/>
        <v/>
      </c>
      <c r="AM79" s="30"/>
      <c r="AN79" s="34" t="str">
        <f t="shared" ca="1" si="34"/>
        <v/>
      </c>
      <c r="AO79" s="45" t="str">
        <f t="shared" ca="1" si="35"/>
        <v/>
      </c>
      <c r="AP79" s="36" t="str">
        <f t="shared" ca="1" si="36"/>
        <v/>
      </c>
      <c r="AQ79" s="39" t="str">
        <f t="shared" ca="1" si="37"/>
        <v/>
      </c>
      <c r="AR79" s="42" t="str">
        <f t="shared" ca="1" si="38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8"/>
        <v/>
      </c>
      <c r="AH80" s="45" t="str">
        <f t="shared" ca="1" si="29"/>
        <v/>
      </c>
      <c r="AI80" s="36" t="str">
        <f t="shared" ca="1" si="30"/>
        <v/>
      </c>
      <c r="AJ80" s="39" t="str">
        <f t="shared" ca="1" si="31"/>
        <v/>
      </c>
      <c r="AK80" s="42" t="str">
        <f t="shared" ca="1" si="32"/>
        <v/>
      </c>
      <c r="AL80" s="44" t="str">
        <f t="shared" ca="1" si="33"/>
        <v/>
      </c>
      <c r="AM80" s="30"/>
      <c r="AN80" s="34" t="str">
        <f t="shared" ca="1" si="34"/>
        <v/>
      </c>
      <c r="AO80" s="45" t="str">
        <f t="shared" ca="1" si="35"/>
        <v/>
      </c>
      <c r="AP80" s="36" t="str">
        <f t="shared" ca="1" si="36"/>
        <v/>
      </c>
      <c r="AQ80" s="39" t="str">
        <f t="shared" ca="1" si="37"/>
        <v/>
      </c>
      <c r="AR80" s="42" t="str">
        <f t="shared" ca="1" si="38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8"/>
        <v/>
      </c>
      <c r="AH81" s="45" t="str">
        <f t="shared" ca="1" si="29"/>
        <v/>
      </c>
      <c r="AI81" s="36" t="str">
        <f t="shared" ca="1" si="30"/>
        <v/>
      </c>
      <c r="AJ81" s="39" t="str">
        <f t="shared" ca="1" si="31"/>
        <v/>
      </c>
      <c r="AK81" s="42" t="str">
        <f t="shared" ca="1" si="32"/>
        <v/>
      </c>
      <c r="AL81" s="44" t="str">
        <f t="shared" ca="1" si="33"/>
        <v/>
      </c>
      <c r="AM81" s="30"/>
      <c r="AN81" s="34" t="str">
        <f t="shared" ca="1" si="34"/>
        <v/>
      </c>
      <c r="AO81" s="45" t="str">
        <f t="shared" ca="1" si="35"/>
        <v/>
      </c>
      <c r="AP81" s="36" t="str">
        <f t="shared" ca="1" si="36"/>
        <v/>
      </c>
      <c r="AQ81" s="39" t="str">
        <f t="shared" ca="1" si="37"/>
        <v/>
      </c>
      <c r="AR81" s="42" t="str">
        <f t="shared" ca="1" si="38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8"/>
        <v/>
      </c>
      <c r="AH82" s="45" t="str">
        <f t="shared" ca="1" si="29"/>
        <v/>
      </c>
      <c r="AI82" s="36" t="str">
        <f t="shared" ca="1" si="30"/>
        <v/>
      </c>
      <c r="AJ82" s="39" t="str">
        <f t="shared" ca="1" si="31"/>
        <v/>
      </c>
      <c r="AK82" s="42" t="str">
        <f t="shared" ca="1" si="32"/>
        <v/>
      </c>
      <c r="AL82" s="44" t="str">
        <f t="shared" ca="1" si="33"/>
        <v/>
      </c>
      <c r="AM82" s="30"/>
      <c r="AN82" s="34" t="str">
        <f t="shared" ca="1" si="34"/>
        <v/>
      </c>
      <c r="AO82" s="45" t="str">
        <f t="shared" ca="1" si="35"/>
        <v/>
      </c>
      <c r="AP82" s="36" t="str">
        <f t="shared" ca="1" si="36"/>
        <v/>
      </c>
      <c r="AQ82" s="39" t="str">
        <f t="shared" ca="1" si="37"/>
        <v/>
      </c>
      <c r="AR82" s="42" t="str">
        <f t="shared" ca="1" si="38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8"/>
        <v/>
      </c>
      <c r="AH83" s="45" t="str">
        <f t="shared" ca="1" si="29"/>
        <v/>
      </c>
      <c r="AI83" s="36" t="str">
        <f t="shared" ca="1" si="30"/>
        <v/>
      </c>
      <c r="AJ83" s="39" t="str">
        <f t="shared" ca="1" si="31"/>
        <v/>
      </c>
      <c r="AK83" s="42" t="str">
        <f t="shared" ca="1" si="32"/>
        <v/>
      </c>
      <c r="AL83" s="44" t="str">
        <f t="shared" ca="1" si="33"/>
        <v/>
      </c>
      <c r="AM83" s="30"/>
      <c r="AN83" s="34" t="str">
        <f t="shared" ca="1" si="34"/>
        <v/>
      </c>
      <c r="AO83" s="45" t="str">
        <f t="shared" ca="1" si="35"/>
        <v/>
      </c>
      <c r="AP83" s="36" t="str">
        <f t="shared" ca="1" si="36"/>
        <v/>
      </c>
      <c r="AQ83" s="39" t="str">
        <f t="shared" ca="1" si="37"/>
        <v/>
      </c>
      <c r="AR83" s="42" t="str">
        <f t="shared" ca="1" si="38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8"/>
        <v/>
      </c>
      <c r="AH84" s="45" t="str">
        <f t="shared" ca="1" si="29"/>
        <v/>
      </c>
      <c r="AI84" s="36" t="str">
        <f t="shared" ca="1" si="30"/>
        <v/>
      </c>
      <c r="AJ84" s="39" t="str">
        <f t="shared" ca="1" si="31"/>
        <v/>
      </c>
      <c r="AK84" s="42" t="str">
        <f t="shared" ca="1" si="32"/>
        <v/>
      </c>
      <c r="AL84" s="44" t="str">
        <f t="shared" ca="1" si="33"/>
        <v/>
      </c>
      <c r="AM84" s="30"/>
      <c r="AN84" s="34" t="str">
        <f t="shared" ca="1" si="34"/>
        <v/>
      </c>
      <c r="AO84" s="45" t="str">
        <f t="shared" ca="1" si="35"/>
        <v/>
      </c>
      <c r="AP84" s="36" t="str">
        <f t="shared" ca="1" si="36"/>
        <v/>
      </c>
      <c r="AQ84" s="39" t="str">
        <f t="shared" ca="1" si="37"/>
        <v/>
      </c>
      <c r="AR84" s="42" t="str">
        <f t="shared" ca="1" si="38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</sheetData>
  <mergeCells count="4">
    <mergeCell ref="A1:T1"/>
    <mergeCell ref="C3:H3"/>
    <mergeCell ref="J3:N3"/>
    <mergeCell ref="P3:T3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fitToPage="1"/>
  </sheetPr>
  <dimension ref="A1:AR996"/>
  <sheetViews>
    <sheetView topLeftCell="A16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633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634</v>
      </c>
      <c r="B6" s="10" t="s">
        <v>91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2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635</v>
      </c>
      <c r="B7" s="10" t="s">
        <v>636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2"/>
      <c r="R7" s="1"/>
      <c r="S7" s="1"/>
      <c r="T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600</v>
      </c>
      <c r="B8" s="10" t="s">
        <v>637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2"/>
      <c r="R8" s="1"/>
      <c r="S8" s="1"/>
      <c r="T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638</v>
      </c>
      <c r="B9" s="10" t="s">
        <v>639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2"/>
      <c r="R9" s="1"/>
      <c r="S9" s="1"/>
      <c r="T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640</v>
      </c>
      <c r="B10" s="10" t="s">
        <v>158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2"/>
      <c r="R10" s="1"/>
      <c r="S10" s="1"/>
      <c r="T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641</v>
      </c>
      <c r="B11" s="10" t="s">
        <v>123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2"/>
      <c r="R11" s="1"/>
      <c r="S11" s="1"/>
      <c r="T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642</v>
      </c>
      <c r="B12" s="10" t="s">
        <v>643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2"/>
      <c r="R12" s="1"/>
      <c r="S12" s="1"/>
      <c r="T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331</v>
      </c>
      <c r="B13" s="10" t="s">
        <v>644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2"/>
      <c r="R13" s="1"/>
      <c r="S13" s="1"/>
      <c r="T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645</v>
      </c>
      <c r="B14" s="10" t="s">
        <v>646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2"/>
      <c r="R14" s="1"/>
      <c r="S14" s="1"/>
      <c r="T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647</v>
      </c>
      <c r="B15" s="10" t="s">
        <v>610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2"/>
      <c r="R15" s="1"/>
      <c r="S15" s="1"/>
      <c r="T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648</v>
      </c>
      <c r="B16" s="10" t="s">
        <v>70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2"/>
      <c r="R16" s="1"/>
      <c r="S16" s="1"/>
      <c r="T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649</v>
      </c>
      <c r="B17" s="10" t="s">
        <v>650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2"/>
      <c r="R17" s="1"/>
      <c r="S17" s="1"/>
      <c r="T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651</v>
      </c>
      <c r="B18" s="10" t="s">
        <v>144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2"/>
      <c r="R18" s="1"/>
      <c r="S18" s="1"/>
      <c r="T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377</v>
      </c>
      <c r="B19" s="10" t="s">
        <v>243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2"/>
      <c r="R19" s="1"/>
      <c r="S19" s="1"/>
      <c r="T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5.75" customHeight="1">
      <c r="A20" s="10" t="s">
        <v>652</v>
      </c>
      <c r="B20" s="10" t="s">
        <v>89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2"/>
      <c r="R20" s="1"/>
      <c r="S20" s="1"/>
      <c r="T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653</v>
      </c>
      <c r="B21" s="10" t="s">
        <v>654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2"/>
      <c r="R21" s="1"/>
      <c r="S21" s="1"/>
      <c r="T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655</v>
      </c>
      <c r="B22" s="10" t="s">
        <v>267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2"/>
      <c r="R22" s="1"/>
      <c r="S22" s="1"/>
      <c r="T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656</v>
      </c>
      <c r="B23" s="10" t="s">
        <v>657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2"/>
      <c r="R23" s="1"/>
      <c r="S23" s="1"/>
      <c r="T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658</v>
      </c>
      <c r="B24" s="10" t="s">
        <v>363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2"/>
      <c r="R24" s="1"/>
      <c r="S24" s="1"/>
      <c r="T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659</v>
      </c>
      <c r="B25" s="10" t="s">
        <v>324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2"/>
      <c r="R25" s="1"/>
      <c r="S25" s="1"/>
      <c r="T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660</v>
      </c>
      <c r="B26" s="10" t="s">
        <v>363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2"/>
      <c r="R26" s="1"/>
      <c r="S26" s="1"/>
      <c r="T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661</v>
      </c>
      <c r="B27" s="10" t="s">
        <v>213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2"/>
      <c r="R27" s="1"/>
      <c r="S27" s="1"/>
      <c r="T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662</v>
      </c>
      <c r="B28" s="10" t="s">
        <v>217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1"/>
      <c r="P28" s="1"/>
      <c r="Q28" s="12"/>
      <c r="R28" s="1"/>
      <c r="S28" s="1"/>
      <c r="T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663</v>
      </c>
      <c r="B29" s="10" t="s">
        <v>105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1"/>
      <c r="P29" s="1"/>
      <c r="Q29" s="12"/>
      <c r="R29" s="1"/>
      <c r="S29" s="1"/>
      <c r="T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167</v>
      </c>
      <c r="B30" s="10" t="s">
        <v>481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P30" s="1"/>
      <c r="Q30" s="13"/>
      <c r="R30" s="13"/>
      <c r="S30" s="13"/>
      <c r="T30" s="13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664</v>
      </c>
      <c r="B31" s="10" t="s">
        <v>440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P31" s="1"/>
      <c r="Q31" s="13"/>
      <c r="R31" s="13"/>
      <c r="S31" s="13"/>
      <c r="T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665</v>
      </c>
      <c r="B32" s="10" t="s">
        <v>666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667</v>
      </c>
      <c r="B33" s="10" t="s">
        <v>123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10" t="s">
        <v>668</v>
      </c>
      <c r="B34" s="10" t="s">
        <v>287</v>
      </c>
      <c r="C34" s="8"/>
      <c r="D34" s="21"/>
      <c r="E34" s="8"/>
      <c r="F34" s="8"/>
      <c r="G34" s="8"/>
      <c r="H34" s="8"/>
      <c r="I34" s="2"/>
      <c r="J34" s="13"/>
      <c r="K34" s="13"/>
      <c r="L34" s="13"/>
      <c r="M34" s="13"/>
      <c r="N34" s="13"/>
      <c r="P34" s="1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53" t="s">
        <v>874</v>
      </c>
      <c r="B35" s="53" t="s">
        <v>881</v>
      </c>
      <c r="C35" s="8"/>
      <c r="D35" s="21"/>
      <c r="E35" s="8"/>
      <c r="F35" s="8"/>
      <c r="G35" s="8"/>
      <c r="H35" s="8"/>
      <c r="I35" s="2"/>
      <c r="J35" s="13"/>
      <c r="K35" s="13"/>
      <c r="L35" s="13"/>
      <c r="M35" s="13"/>
      <c r="N35" s="13"/>
      <c r="P35" s="1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875</v>
      </c>
      <c r="B36" s="53" t="s">
        <v>882</v>
      </c>
      <c r="C36" s="8"/>
      <c r="D36" s="21"/>
      <c r="E36" s="8"/>
      <c r="F36" s="8"/>
      <c r="G36" s="8"/>
      <c r="H36" s="8"/>
      <c r="I36" s="2"/>
      <c r="J36" s="13"/>
      <c r="K36" s="13"/>
      <c r="L36" s="13"/>
      <c r="M36" s="13"/>
      <c r="N36" s="13"/>
      <c r="P36" s="1" t="s">
        <v>20</v>
      </c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IFERROR(ROW(INDEX(OFFSET($A$6:$A$36,Z34,0),MATCH(1,OFFSET(C$6:C$36,Z34,0),0)))-5,"")</f>
        <v/>
      </c>
      <c r="AA37" s="49" t="str">
        <f ca="1">IFERROR(ROW(INDEX(OFFSET($A$6:$A$36,AA34,0),MATCH(1,OFFSET(D$6:D$36,AA34,0),0)))-5,"")</f>
        <v/>
      </c>
      <c r="AB37" s="50" t="str">
        <f ca="1">IFERROR(ROW(INDEX(OFFSET($A$6:$A$36,AB34,0),MATCH(1,OFFSET(E$6:E$36,AB34,0),0)))-5,"")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 t="str">
        <f ca="1">IFERROR(ROW(INDEX(OFFSET($A$6:$A$36,Z37,0),MATCH(1,OFFSET(C$6:C$36,Z37,0),0)))-5,"")</f>
        <v/>
      </c>
      <c r="AA38" s="49" t="str">
        <f ca="1">IFERROR(ROW(INDEX(OFFSET($A$6:$A$36,AA37,0),MATCH(1,OFFSET(D$6:D$36,AA37,0),0)))-5,"")</f>
        <v/>
      </c>
      <c r="AB38" s="50" t="str">
        <f ca="1">IFERROR(ROW(INDEX(OFFSET($A$6:$A$36,AB37,0),MATCH(1,OFFSET(E$6:E$36,AB37,0),0)))-5,"")</f>
        <v/>
      </c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/>
      <c r="AA39" s="49"/>
      <c r="AB39" s="50"/>
      <c r="AC39" s="39"/>
      <c r="AD39" s="42"/>
      <c r="AE39" s="44"/>
      <c r="AF39" s="30"/>
      <c r="AG39" s="34" t="str">
        <f t="shared" ref="AG39:AG70" ca="1" si="17">IFERROR(ROW(INDEX(OFFSET($A$6:$A$36,AG38,0),MATCH(1,OFFSET(J$6:J$36,AG38,0),0)))-5,"")</f>
        <v/>
      </c>
      <c r="AH39" s="45" t="str">
        <f t="shared" ref="AH39:AH70" ca="1" si="18">IFERROR(ROW(INDEX(OFFSET($A$6:$A$36,AH38,0),MATCH(1,OFFSET(K$6:K$36,AH38,0),0)))-5,"")</f>
        <v/>
      </c>
      <c r="AI39" s="36" t="str">
        <f t="shared" ref="AI39:AI70" ca="1" si="19">IFERROR(ROW(INDEX(OFFSET($A$6:$A$36,AI38,0),MATCH(1,OFFSET(L$6:L$36,AI38,0),0)))-5,"")</f>
        <v/>
      </c>
      <c r="AJ39" s="39" t="str">
        <f t="shared" ref="AJ39:AJ70" ca="1" si="20">IFERROR(ROW(INDEX(OFFSET($A$6:$A$36,AJ38,0),MATCH(1,OFFSET(M$6:M$36,AJ38,0),0)))-5,"")</f>
        <v/>
      </c>
      <c r="AK39" s="42" t="str">
        <f t="shared" ref="AK39:AK70" ca="1" si="21">IFERROR(ROW(INDEX(OFFSET($A$6:$A$36,AK38,0),MATCH(1,OFFSET(N$6:N$36,AK38,0),0)))-5,"")</f>
        <v/>
      </c>
      <c r="AL39" s="44" t="str">
        <f t="shared" ref="AL39:AL70" ca="1" si="22">IFERROR(ROW(INDEX(OFFSET($A$6:$A$36,AL38,0),MATCH(1,OFFSET(O$6:O$36,AL38,0),0)))-5,"")</f>
        <v/>
      </c>
      <c r="AM39" s="30"/>
      <c r="AN39" s="34" t="str">
        <f t="shared" ref="AN39:AN70" ca="1" si="23">IFERROR(ROW(INDEX(OFFSET($A$6:$A$36,AN38,0),MATCH(1,OFFSET(Q$6:Q$36,AN38,0),0)))-5,"")</f>
        <v/>
      </c>
      <c r="AO39" s="45" t="str">
        <f t="shared" ref="AO39:AO70" ca="1" si="24">IFERROR(ROW(INDEX(OFFSET($A$6:$A$36,AO38,0),MATCH(1,OFFSET(R$6:R$36,AO38,0),0)))-5,"")</f>
        <v/>
      </c>
      <c r="AP39" s="36" t="str">
        <f t="shared" ref="AP39:AP70" ca="1" si="25">IFERROR(ROW(INDEX(OFFSET($A$6:$A$36,AP38,0),MATCH(1,OFFSET(S$6:S$36,AP38,0),0)))-5,"")</f>
        <v/>
      </c>
      <c r="AQ39" s="39" t="str">
        <f t="shared" ref="AQ39:AQ70" ca="1" si="26">IFERROR(ROW(INDEX(OFFSET($A$6:$A$36,AQ38,0),MATCH(1,OFFSET(T$6:T$36,AQ38,0),0)))-5,"")</f>
        <v/>
      </c>
      <c r="AR39" s="42" t="str">
        <f t="shared" ref="AR39:AR70" ca="1" si="27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7"/>
        <v/>
      </c>
      <c r="AH40" s="45" t="str">
        <f t="shared" ca="1" si="18"/>
        <v/>
      </c>
      <c r="AI40" s="36" t="str">
        <f t="shared" ca="1" si="19"/>
        <v/>
      </c>
      <c r="AJ40" s="39" t="str">
        <f t="shared" ca="1" si="20"/>
        <v/>
      </c>
      <c r="AK40" s="42" t="str">
        <f t="shared" ca="1" si="21"/>
        <v/>
      </c>
      <c r="AL40" s="44" t="str">
        <f t="shared" ca="1" si="22"/>
        <v/>
      </c>
      <c r="AM40" s="30"/>
      <c r="AN40" s="34" t="str">
        <f t="shared" ca="1" si="23"/>
        <v/>
      </c>
      <c r="AO40" s="45" t="str">
        <f t="shared" ca="1" si="24"/>
        <v/>
      </c>
      <c r="AP40" s="36" t="str">
        <f t="shared" ca="1" si="25"/>
        <v/>
      </c>
      <c r="AQ40" s="39" t="str">
        <f t="shared" ca="1" si="26"/>
        <v/>
      </c>
      <c r="AR40" s="42" t="str">
        <f t="shared" ca="1" si="27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7"/>
        <v/>
      </c>
      <c r="AH41" s="45" t="str">
        <f t="shared" ca="1" si="18"/>
        <v/>
      </c>
      <c r="AI41" s="36" t="str">
        <f t="shared" ca="1" si="19"/>
        <v/>
      </c>
      <c r="AJ41" s="39" t="str">
        <f t="shared" ca="1" si="20"/>
        <v/>
      </c>
      <c r="AK41" s="42" t="str">
        <f t="shared" ca="1" si="21"/>
        <v/>
      </c>
      <c r="AL41" s="44" t="str">
        <f t="shared" ca="1" si="22"/>
        <v/>
      </c>
      <c r="AM41" s="30"/>
      <c r="AN41" s="34" t="str">
        <f t="shared" ca="1" si="23"/>
        <v/>
      </c>
      <c r="AO41" s="45" t="str">
        <f t="shared" ca="1" si="24"/>
        <v/>
      </c>
      <c r="AP41" s="36" t="str">
        <f t="shared" ca="1" si="25"/>
        <v/>
      </c>
      <c r="AQ41" s="39" t="str">
        <f t="shared" ca="1" si="26"/>
        <v/>
      </c>
      <c r="AR41" s="42" t="str">
        <f t="shared" ca="1" si="27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7"/>
        <v/>
      </c>
      <c r="AH42" s="45" t="str">
        <f t="shared" ca="1" si="18"/>
        <v/>
      </c>
      <c r="AI42" s="36" t="str">
        <f t="shared" ca="1" si="19"/>
        <v/>
      </c>
      <c r="AJ42" s="39" t="str">
        <f t="shared" ca="1" si="20"/>
        <v/>
      </c>
      <c r="AK42" s="42" t="str">
        <f t="shared" ca="1" si="21"/>
        <v/>
      </c>
      <c r="AL42" s="44" t="str">
        <f t="shared" ca="1" si="22"/>
        <v/>
      </c>
      <c r="AM42" s="30"/>
      <c r="AN42" s="34" t="str">
        <f t="shared" ca="1" si="23"/>
        <v/>
      </c>
      <c r="AO42" s="45" t="str">
        <f t="shared" ca="1" si="24"/>
        <v/>
      </c>
      <c r="AP42" s="36" t="str">
        <f t="shared" ca="1" si="25"/>
        <v/>
      </c>
      <c r="AQ42" s="39" t="str">
        <f t="shared" ca="1" si="26"/>
        <v/>
      </c>
      <c r="AR42" s="42" t="str">
        <f t="shared" ca="1" si="27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7"/>
        <v/>
      </c>
      <c r="AH43" s="45" t="str">
        <f t="shared" ca="1" si="18"/>
        <v/>
      </c>
      <c r="AI43" s="36" t="str">
        <f t="shared" ca="1" si="19"/>
        <v/>
      </c>
      <c r="AJ43" s="39" t="str">
        <f t="shared" ca="1" si="20"/>
        <v/>
      </c>
      <c r="AK43" s="42" t="str">
        <f t="shared" ca="1" si="21"/>
        <v/>
      </c>
      <c r="AL43" s="44" t="str">
        <f t="shared" ca="1" si="22"/>
        <v/>
      </c>
      <c r="AM43" s="30"/>
      <c r="AN43" s="34" t="str">
        <f t="shared" ca="1" si="23"/>
        <v/>
      </c>
      <c r="AO43" s="45" t="str">
        <f t="shared" ca="1" si="24"/>
        <v/>
      </c>
      <c r="AP43" s="36" t="str">
        <f t="shared" ca="1" si="25"/>
        <v/>
      </c>
      <c r="AQ43" s="39" t="str">
        <f t="shared" ca="1" si="26"/>
        <v/>
      </c>
      <c r="AR43" s="42" t="str">
        <f t="shared" ca="1" si="27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7"/>
        <v/>
      </c>
      <c r="AH44" s="45" t="str">
        <f t="shared" ca="1" si="18"/>
        <v/>
      </c>
      <c r="AI44" s="36" t="str">
        <f t="shared" ca="1" si="19"/>
        <v/>
      </c>
      <c r="AJ44" s="39" t="str">
        <f t="shared" ca="1" si="20"/>
        <v/>
      </c>
      <c r="AK44" s="42" t="str">
        <f t="shared" ca="1" si="21"/>
        <v/>
      </c>
      <c r="AL44" s="44" t="str">
        <f t="shared" ca="1" si="22"/>
        <v/>
      </c>
      <c r="AM44" s="30"/>
      <c r="AN44" s="34" t="str">
        <f t="shared" ca="1" si="23"/>
        <v/>
      </c>
      <c r="AO44" s="45" t="str">
        <f t="shared" ca="1" si="24"/>
        <v/>
      </c>
      <c r="AP44" s="36" t="str">
        <f t="shared" ca="1" si="25"/>
        <v/>
      </c>
      <c r="AQ44" s="39" t="str">
        <f t="shared" ca="1" si="26"/>
        <v/>
      </c>
      <c r="AR44" s="42" t="str">
        <f t="shared" ca="1" si="27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7"/>
        <v/>
      </c>
      <c r="AH45" s="45" t="str">
        <f t="shared" ca="1" si="18"/>
        <v/>
      </c>
      <c r="AI45" s="36" t="str">
        <f t="shared" ca="1" si="19"/>
        <v/>
      </c>
      <c r="AJ45" s="39" t="str">
        <f t="shared" ca="1" si="20"/>
        <v/>
      </c>
      <c r="AK45" s="42" t="str">
        <f t="shared" ca="1" si="21"/>
        <v/>
      </c>
      <c r="AL45" s="44" t="str">
        <f t="shared" ca="1" si="22"/>
        <v/>
      </c>
      <c r="AM45" s="30"/>
      <c r="AN45" s="34" t="str">
        <f t="shared" ca="1" si="23"/>
        <v/>
      </c>
      <c r="AO45" s="45" t="str">
        <f t="shared" ca="1" si="24"/>
        <v/>
      </c>
      <c r="AP45" s="36" t="str">
        <f t="shared" ca="1" si="25"/>
        <v/>
      </c>
      <c r="AQ45" s="39" t="str">
        <f t="shared" ca="1" si="26"/>
        <v/>
      </c>
      <c r="AR45" s="42" t="str">
        <f t="shared" ca="1" si="27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7"/>
        <v/>
      </c>
      <c r="AH46" s="45" t="str">
        <f t="shared" ca="1" si="18"/>
        <v/>
      </c>
      <c r="AI46" s="36" t="str">
        <f t="shared" ca="1" si="19"/>
        <v/>
      </c>
      <c r="AJ46" s="39" t="str">
        <f t="shared" ca="1" si="20"/>
        <v/>
      </c>
      <c r="AK46" s="42" t="str">
        <f t="shared" ca="1" si="21"/>
        <v/>
      </c>
      <c r="AL46" s="44" t="str">
        <f t="shared" ca="1" si="22"/>
        <v/>
      </c>
      <c r="AM46" s="30"/>
      <c r="AN46" s="34" t="str">
        <f t="shared" ca="1" si="23"/>
        <v/>
      </c>
      <c r="AO46" s="45" t="str">
        <f t="shared" ca="1" si="24"/>
        <v/>
      </c>
      <c r="AP46" s="36" t="str">
        <f t="shared" ca="1" si="25"/>
        <v/>
      </c>
      <c r="AQ46" s="39" t="str">
        <f t="shared" ca="1" si="26"/>
        <v/>
      </c>
      <c r="AR46" s="42" t="str">
        <f t="shared" ca="1" si="27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7"/>
        <v/>
      </c>
      <c r="AH47" s="45" t="str">
        <f t="shared" ca="1" si="18"/>
        <v/>
      </c>
      <c r="AI47" s="36" t="str">
        <f t="shared" ca="1" si="19"/>
        <v/>
      </c>
      <c r="AJ47" s="39" t="str">
        <f t="shared" ca="1" si="20"/>
        <v/>
      </c>
      <c r="AK47" s="42" t="str">
        <f t="shared" ca="1" si="21"/>
        <v/>
      </c>
      <c r="AL47" s="44" t="str">
        <f t="shared" ca="1" si="22"/>
        <v/>
      </c>
      <c r="AM47" s="30"/>
      <c r="AN47" s="34" t="str">
        <f t="shared" ca="1" si="23"/>
        <v/>
      </c>
      <c r="AO47" s="45" t="str">
        <f t="shared" ca="1" si="24"/>
        <v/>
      </c>
      <c r="AP47" s="36" t="str">
        <f t="shared" ca="1" si="25"/>
        <v/>
      </c>
      <c r="AQ47" s="39" t="str">
        <f t="shared" ca="1" si="26"/>
        <v/>
      </c>
      <c r="AR47" s="42" t="str">
        <f t="shared" ca="1" si="27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7"/>
        <v/>
      </c>
      <c r="AH48" s="45" t="str">
        <f t="shared" ca="1" si="18"/>
        <v/>
      </c>
      <c r="AI48" s="36" t="str">
        <f t="shared" ca="1" si="19"/>
        <v/>
      </c>
      <c r="AJ48" s="39" t="str">
        <f t="shared" ca="1" si="20"/>
        <v/>
      </c>
      <c r="AK48" s="42" t="str">
        <f t="shared" ca="1" si="21"/>
        <v/>
      </c>
      <c r="AL48" s="44" t="str">
        <f t="shared" ca="1" si="22"/>
        <v/>
      </c>
      <c r="AM48" s="30"/>
      <c r="AN48" s="34" t="str">
        <f t="shared" ca="1" si="23"/>
        <v/>
      </c>
      <c r="AO48" s="45" t="str">
        <f t="shared" ca="1" si="24"/>
        <v/>
      </c>
      <c r="AP48" s="36" t="str">
        <f t="shared" ca="1" si="25"/>
        <v/>
      </c>
      <c r="AQ48" s="39" t="str">
        <f t="shared" ca="1" si="26"/>
        <v/>
      </c>
      <c r="AR48" s="42" t="str">
        <f t="shared" ca="1" si="27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7"/>
        <v/>
      </c>
      <c r="AH49" s="45" t="str">
        <f t="shared" ca="1" si="18"/>
        <v/>
      </c>
      <c r="AI49" s="36" t="str">
        <f t="shared" ca="1" si="19"/>
        <v/>
      </c>
      <c r="AJ49" s="39" t="str">
        <f t="shared" ca="1" si="20"/>
        <v/>
      </c>
      <c r="AK49" s="42" t="str">
        <f t="shared" ca="1" si="21"/>
        <v/>
      </c>
      <c r="AL49" s="44" t="str">
        <f t="shared" ca="1" si="22"/>
        <v/>
      </c>
      <c r="AM49" s="30"/>
      <c r="AN49" s="34" t="str">
        <f t="shared" ca="1" si="23"/>
        <v/>
      </c>
      <c r="AO49" s="45" t="str">
        <f t="shared" ca="1" si="24"/>
        <v/>
      </c>
      <c r="AP49" s="36" t="str">
        <f t="shared" ca="1" si="25"/>
        <v/>
      </c>
      <c r="AQ49" s="39" t="str">
        <f t="shared" ca="1" si="26"/>
        <v/>
      </c>
      <c r="AR49" s="42" t="str">
        <f t="shared" ca="1" si="27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7"/>
        <v/>
      </c>
      <c r="AH50" s="45" t="str">
        <f t="shared" ca="1" si="18"/>
        <v/>
      </c>
      <c r="AI50" s="36" t="str">
        <f t="shared" ca="1" si="19"/>
        <v/>
      </c>
      <c r="AJ50" s="39" t="str">
        <f t="shared" ca="1" si="20"/>
        <v/>
      </c>
      <c r="AK50" s="42" t="str">
        <f t="shared" ca="1" si="21"/>
        <v/>
      </c>
      <c r="AL50" s="44" t="str">
        <f t="shared" ca="1" si="22"/>
        <v/>
      </c>
      <c r="AM50" s="30"/>
      <c r="AN50" s="34" t="str">
        <f t="shared" ca="1" si="23"/>
        <v/>
      </c>
      <c r="AO50" s="45" t="str">
        <f t="shared" ca="1" si="24"/>
        <v/>
      </c>
      <c r="AP50" s="36" t="str">
        <f t="shared" ca="1" si="25"/>
        <v/>
      </c>
      <c r="AQ50" s="39" t="str">
        <f t="shared" ca="1" si="26"/>
        <v/>
      </c>
      <c r="AR50" s="42" t="str">
        <f t="shared" ca="1" si="27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7"/>
        <v/>
      </c>
      <c r="AH51" s="45" t="str">
        <f t="shared" ca="1" si="18"/>
        <v/>
      </c>
      <c r="AI51" s="36" t="str">
        <f t="shared" ca="1" si="19"/>
        <v/>
      </c>
      <c r="AJ51" s="39" t="str">
        <f t="shared" ca="1" si="20"/>
        <v/>
      </c>
      <c r="AK51" s="42" t="str">
        <f t="shared" ca="1" si="21"/>
        <v/>
      </c>
      <c r="AL51" s="44" t="str">
        <f t="shared" ca="1" si="22"/>
        <v/>
      </c>
      <c r="AM51" s="30"/>
      <c r="AN51" s="34" t="str">
        <f t="shared" ca="1" si="23"/>
        <v/>
      </c>
      <c r="AO51" s="45" t="str">
        <f t="shared" ca="1" si="24"/>
        <v/>
      </c>
      <c r="AP51" s="36" t="str">
        <f t="shared" ca="1" si="25"/>
        <v/>
      </c>
      <c r="AQ51" s="39" t="str">
        <f t="shared" ca="1" si="26"/>
        <v/>
      </c>
      <c r="AR51" s="42" t="str">
        <f t="shared" ca="1" si="27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7"/>
        <v/>
      </c>
      <c r="AH52" s="45" t="str">
        <f t="shared" ca="1" si="18"/>
        <v/>
      </c>
      <c r="AI52" s="36" t="str">
        <f t="shared" ca="1" si="19"/>
        <v/>
      </c>
      <c r="AJ52" s="39" t="str">
        <f t="shared" ca="1" si="20"/>
        <v/>
      </c>
      <c r="AK52" s="42" t="str">
        <f t="shared" ca="1" si="21"/>
        <v/>
      </c>
      <c r="AL52" s="44" t="str">
        <f t="shared" ca="1" si="22"/>
        <v/>
      </c>
      <c r="AM52" s="30"/>
      <c r="AN52" s="34" t="str">
        <f t="shared" ca="1" si="23"/>
        <v/>
      </c>
      <c r="AO52" s="45" t="str">
        <f t="shared" ca="1" si="24"/>
        <v/>
      </c>
      <c r="AP52" s="36" t="str">
        <f t="shared" ca="1" si="25"/>
        <v/>
      </c>
      <c r="AQ52" s="39" t="str">
        <f t="shared" ca="1" si="26"/>
        <v/>
      </c>
      <c r="AR52" s="42" t="str">
        <f t="shared" ca="1" si="27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7"/>
        <v/>
      </c>
      <c r="AH53" s="45" t="str">
        <f t="shared" ca="1" si="18"/>
        <v/>
      </c>
      <c r="AI53" s="36" t="str">
        <f t="shared" ca="1" si="19"/>
        <v/>
      </c>
      <c r="AJ53" s="39" t="str">
        <f t="shared" ca="1" si="20"/>
        <v/>
      </c>
      <c r="AK53" s="42" t="str">
        <f t="shared" ca="1" si="21"/>
        <v/>
      </c>
      <c r="AL53" s="44" t="str">
        <f t="shared" ca="1" si="22"/>
        <v/>
      </c>
      <c r="AM53" s="30"/>
      <c r="AN53" s="34" t="str">
        <f t="shared" ca="1" si="23"/>
        <v/>
      </c>
      <c r="AO53" s="45" t="str">
        <f t="shared" ca="1" si="24"/>
        <v/>
      </c>
      <c r="AP53" s="36" t="str">
        <f t="shared" ca="1" si="25"/>
        <v/>
      </c>
      <c r="AQ53" s="39" t="str">
        <f t="shared" ca="1" si="26"/>
        <v/>
      </c>
      <c r="AR53" s="42" t="str">
        <f t="shared" ca="1" si="27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7"/>
        <v/>
      </c>
      <c r="AH54" s="45" t="str">
        <f t="shared" ca="1" si="18"/>
        <v/>
      </c>
      <c r="AI54" s="36" t="str">
        <f t="shared" ca="1" si="19"/>
        <v/>
      </c>
      <c r="AJ54" s="39" t="str">
        <f t="shared" ca="1" si="20"/>
        <v/>
      </c>
      <c r="AK54" s="42" t="str">
        <f t="shared" ca="1" si="21"/>
        <v/>
      </c>
      <c r="AL54" s="44" t="str">
        <f t="shared" ca="1" si="22"/>
        <v/>
      </c>
      <c r="AM54" s="30"/>
      <c r="AN54" s="34" t="str">
        <f t="shared" ca="1" si="23"/>
        <v/>
      </c>
      <c r="AO54" s="45" t="str">
        <f t="shared" ca="1" si="24"/>
        <v/>
      </c>
      <c r="AP54" s="36" t="str">
        <f t="shared" ca="1" si="25"/>
        <v/>
      </c>
      <c r="AQ54" s="39" t="str">
        <f t="shared" ca="1" si="26"/>
        <v/>
      </c>
      <c r="AR54" s="42" t="str">
        <f t="shared" ca="1" si="27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7"/>
        <v/>
      </c>
      <c r="AH55" s="45" t="str">
        <f t="shared" ca="1" si="18"/>
        <v/>
      </c>
      <c r="AI55" s="36" t="str">
        <f t="shared" ca="1" si="19"/>
        <v/>
      </c>
      <c r="AJ55" s="39" t="str">
        <f t="shared" ca="1" si="20"/>
        <v/>
      </c>
      <c r="AK55" s="42" t="str">
        <f t="shared" ca="1" si="21"/>
        <v/>
      </c>
      <c r="AL55" s="44" t="str">
        <f t="shared" ca="1" si="22"/>
        <v/>
      </c>
      <c r="AM55" s="30"/>
      <c r="AN55" s="34" t="str">
        <f t="shared" ca="1" si="23"/>
        <v/>
      </c>
      <c r="AO55" s="45" t="str">
        <f t="shared" ca="1" si="24"/>
        <v/>
      </c>
      <c r="AP55" s="36" t="str">
        <f t="shared" ca="1" si="25"/>
        <v/>
      </c>
      <c r="AQ55" s="39" t="str">
        <f t="shared" ca="1" si="26"/>
        <v/>
      </c>
      <c r="AR55" s="42" t="str">
        <f t="shared" ca="1" si="27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7"/>
        <v/>
      </c>
      <c r="AH56" s="45" t="str">
        <f t="shared" ca="1" si="18"/>
        <v/>
      </c>
      <c r="AI56" s="36" t="str">
        <f t="shared" ca="1" si="19"/>
        <v/>
      </c>
      <c r="AJ56" s="39" t="str">
        <f t="shared" ca="1" si="20"/>
        <v/>
      </c>
      <c r="AK56" s="42" t="str">
        <f t="shared" ca="1" si="21"/>
        <v/>
      </c>
      <c r="AL56" s="44" t="str">
        <f t="shared" ca="1" si="22"/>
        <v/>
      </c>
      <c r="AM56" s="30"/>
      <c r="AN56" s="34" t="str">
        <f t="shared" ca="1" si="23"/>
        <v/>
      </c>
      <c r="AO56" s="45" t="str">
        <f t="shared" ca="1" si="24"/>
        <v/>
      </c>
      <c r="AP56" s="36" t="str">
        <f t="shared" ca="1" si="25"/>
        <v/>
      </c>
      <c r="AQ56" s="39" t="str">
        <f t="shared" ca="1" si="26"/>
        <v/>
      </c>
      <c r="AR56" s="42" t="str">
        <f t="shared" ca="1" si="27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7"/>
        <v/>
      </c>
      <c r="AH57" s="45" t="str">
        <f t="shared" ca="1" si="18"/>
        <v/>
      </c>
      <c r="AI57" s="36" t="str">
        <f t="shared" ca="1" si="19"/>
        <v/>
      </c>
      <c r="AJ57" s="39" t="str">
        <f t="shared" ca="1" si="20"/>
        <v/>
      </c>
      <c r="AK57" s="42" t="str">
        <f t="shared" ca="1" si="21"/>
        <v/>
      </c>
      <c r="AL57" s="44" t="str">
        <f t="shared" ca="1" si="22"/>
        <v/>
      </c>
      <c r="AM57" s="30"/>
      <c r="AN57" s="34" t="str">
        <f t="shared" ca="1" si="23"/>
        <v/>
      </c>
      <c r="AO57" s="45" t="str">
        <f t="shared" ca="1" si="24"/>
        <v/>
      </c>
      <c r="AP57" s="36" t="str">
        <f t="shared" ca="1" si="25"/>
        <v/>
      </c>
      <c r="AQ57" s="39" t="str">
        <f t="shared" ca="1" si="26"/>
        <v/>
      </c>
      <c r="AR57" s="42" t="str">
        <f t="shared" ca="1" si="27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7"/>
        <v/>
      </c>
      <c r="AH58" s="45" t="str">
        <f t="shared" ca="1" si="18"/>
        <v/>
      </c>
      <c r="AI58" s="36" t="str">
        <f t="shared" ca="1" si="19"/>
        <v/>
      </c>
      <c r="AJ58" s="39" t="str">
        <f t="shared" ca="1" si="20"/>
        <v/>
      </c>
      <c r="AK58" s="42" t="str">
        <f t="shared" ca="1" si="21"/>
        <v/>
      </c>
      <c r="AL58" s="44" t="str">
        <f t="shared" ca="1" si="22"/>
        <v/>
      </c>
      <c r="AM58" s="30"/>
      <c r="AN58" s="34" t="str">
        <f t="shared" ca="1" si="23"/>
        <v/>
      </c>
      <c r="AO58" s="45" t="str">
        <f t="shared" ca="1" si="24"/>
        <v/>
      </c>
      <c r="AP58" s="36" t="str">
        <f t="shared" ca="1" si="25"/>
        <v/>
      </c>
      <c r="AQ58" s="39" t="str">
        <f t="shared" ca="1" si="26"/>
        <v/>
      </c>
      <c r="AR58" s="42" t="str">
        <f t="shared" ca="1" si="27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7"/>
        <v/>
      </c>
      <c r="AH59" s="45" t="str">
        <f t="shared" ca="1" si="18"/>
        <v/>
      </c>
      <c r="AI59" s="36" t="str">
        <f t="shared" ca="1" si="19"/>
        <v/>
      </c>
      <c r="AJ59" s="39" t="str">
        <f t="shared" ca="1" si="20"/>
        <v/>
      </c>
      <c r="AK59" s="42" t="str">
        <f t="shared" ca="1" si="21"/>
        <v/>
      </c>
      <c r="AL59" s="44" t="str">
        <f t="shared" ca="1" si="22"/>
        <v/>
      </c>
      <c r="AM59" s="30"/>
      <c r="AN59" s="34" t="str">
        <f t="shared" ca="1" si="23"/>
        <v/>
      </c>
      <c r="AO59" s="45" t="str">
        <f t="shared" ca="1" si="24"/>
        <v/>
      </c>
      <c r="AP59" s="36" t="str">
        <f t="shared" ca="1" si="25"/>
        <v/>
      </c>
      <c r="AQ59" s="39" t="str">
        <f t="shared" ca="1" si="26"/>
        <v/>
      </c>
      <c r="AR59" s="42" t="str">
        <f t="shared" ca="1" si="27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7"/>
        <v/>
      </c>
      <c r="AH60" s="45" t="str">
        <f t="shared" ca="1" si="18"/>
        <v/>
      </c>
      <c r="AI60" s="36" t="str">
        <f t="shared" ca="1" si="19"/>
        <v/>
      </c>
      <c r="AJ60" s="39" t="str">
        <f t="shared" ca="1" si="20"/>
        <v/>
      </c>
      <c r="AK60" s="42" t="str">
        <f t="shared" ca="1" si="21"/>
        <v/>
      </c>
      <c r="AL60" s="44" t="str">
        <f t="shared" ca="1" si="22"/>
        <v/>
      </c>
      <c r="AM60" s="30"/>
      <c r="AN60" s="34" t="str">
        <f t="shared" ca="1" si="23"/>
        <v/>
      </c>
      <c r="AO60" s="45" t="str">
        <f t="shared" ca="1" si="24"/>
        <v/>
      </c>
      <c r="AP60" s="36" t="str">
        <f t="shared" ca="1" si="25"/>
        <v/>
      </c>
      <c r="AQ60" s="39" t="str">
        <f t="shared" ca="1" si="26"/>
        <v/>
      </c>
      <c r="AR60" s="42" t="str">
        <f t="shared" ca="1" si="27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7"/>
        <v/>
      </c>
      <c r="AH61" s="45" t="str">
        <f t="shared" ca="1" si="18"/>
        <v/>
      </c>
      <c r="AI61" s="36" t="str">
        <f t="shared" ca="1" si="19"/>
        <v/>
      </c>
      <c r="AJ61" s="39" t="str">
        <f t="shared" ca="1" si="20"/>
        <v/>
      </c>
      <c r="AK61" s="42" t="str">
        <f t="shared" ca="1" si="21"/>
        <v/>
      </c>
      <c r="AL61" s="44" t="str">
        <f t="shared" ca="1" si="22"/>
        <v/>
      </c>
      <c r="AM61" s="30"/>
      <c r="AN61" s="34" t="str">
        <f t="shared" ca="1" si="23"/>
        <v/>
      </c>
      <c r="AO61" s="45" t="str">
        <f t="shared" ca="1" si="24"/>
        <v/>
      </c>
      <c r="AP61" s="36" t="str">
        <f t="shared" ca="1" si="25"/>
        <v/>
      </c>
      <c r="AQ61" s="39" t="str">
        <f t="shared" ca="1" si="26"/>
        <v/>
      </c>
      <c r="AR61" s="42" t="str">
        <f t="shared" ca="1" si="27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7"/>
        <v/>
      </c>
      <c r="AH62" s="45" t="str">
        <f t="shared" ca="1" si="18"/>
        <v/>
      </c>
      <c r="AI62" s="36" t="str">
        <f t="shared" ca="1" si="19"/>
        <v/>
      </c>
      <c r="AJ62" s="39" t="str">
        <f t="shared" ca="1" si="20"/>
        <v/>
      </c>
      <c r="AK62" s="42" t="str">
        <f t="shared" ca="1" si="21"/>
        <v/>
      </c>
      <c r="AL62" s="44" t="str">
        <f t="shared" ca="1" si="22"/>
        <v/>
      </c>
      <c r="AM62" s="30"/>
      <c r="AN62" s="34" t="str">
        <f t="shared" ca="1" si="23"/>
        <v/>
      </c>
      <c r="AO62" s="45" t="str">
        <f t="shared" ca="1" si="24"/>
        <v/>
      </c>
      <c r="AP62" s="36" t="str">
        <f t="shared" ca="1" si="25"/>
        <v/>
      </c>
      <c r="AQ62" s="39" t="str">
        <f t="shared" ca="1" si="26"/>
        <v/>
      </c>
      <c r="AR62" s="42" t="str">
        <f t="shared" ca="1" si="27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7"/>
        <v/>
      </c>
      <c r="AH63" s="45" t="str">
        <f t="shared" ca="1" si="18"/>
        <v/>
      </c>
      <c r="AI63" s="36" t="str">
        <f t="shared" ca="1" si="19"/>
        <v/>
      </c>
      <c r="AJ63" s="39" t="str">
        <f t="shared" ca="1" si="20"/>
        <v/>
      </c>
      <c r="AK63" s="42" t="str">
        <f t="shared" ca="1" si="21"/>
        <v/>
      </c>
      <c r="AL63" s="44" t="str">
        <f t="shared" ca="1" si="22"/>
        <v/>
      </c>
      <c r="AM63" s="30"/>
      <c r="AN63" s="34" t="str">
        <f t="shared" ca="1" si="23"/>
        <v/>
      </c>
      <c r="AO63" s="45" t="str">
        <f t="shared" ca="1" si="24"/>
        <v/>
      </c>
      <c r="AP63" s="36" t="str">
        <f t="shared" ca="1" si="25"/>
        <v/>
      </c>
      <c r="AQ63" s="39" t="str">
        <f t="shared" ca="1" si="26"/>
        <v/>
      </c>
      <c r="AR63" s="42" t="str">
        <f t="shared" ca="1" si="27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7"/>
        <v/>
      </c>
      <c r="AH64" s="45" t="str">
        <f t="shared" ca="1" si="18"/>
        <v/>
      </c>
      <c r="AI64" s="36" t="str">
        <f t="shared" ca="1" si="19"/>
        <v/>
      </c>
      <c r="AJ64" s="39" t="str">
        <f t="shared" ca="1" si="20"/>
        <v/>
      </c>
      <c r="AK64" s="42" t="str">
        <f t="shared" ca="1" si="21"/>
        <v/>
      </c>
      <c r="AL64" s="44" t="str">
        <f t="shared" ca="1" si="22"/>
        <v/>
      </c>
      <c r="AM64" s="30"/>
      <c r="AN64" s="34" t="str">
        <f t="shared" ca="1" si="23"/>
        <v/>
      </c>
      <c r="AO64" s="45" t="str">
        <f t="shared" ca="1" si="24"/>
        <v/>
      </c>
      <c r="AP64" s="36" t="str">
        <f t="shared" ca="1" si="25"/>
        <v/>
      </c>
      <c r="AQ64" s="39" t="str">
        <f t="shared" ca="1" si="26"/>
        <v/>
      </c>
      <c r="AR64" s="42" t="str">
        <f t="shared" ca="1" si="27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7"/>
        <v/>
      </c>
      <c r="AH65" s="45" t="str">
        <f t="shared" ca="1" si="18"/>
        <v/>
      </c>
      <c r="AI65" s="36" t="str">
        <f t="shared" ca="1" si="19"/>
        <v/>
      </c>
      <c r="AJ65" s="39" t="str">
        <f t="shared" ca="1" si="20"/>
        <v/>
      </c>
      <c r="AK65" s="42" t="str">
        <f t="shared" ca="1" si="21"/>
        <v/>
      </c>
      <c r="AL65" s="44" t="str">
        <f t="shared" ca="1" si="22"/>
        <v/>
      </c>
      <c r="AM65" s="30"/>
      <c r="AN65" s="34" t="str">
        <f t="shared" ca="1" si="23"/>
        <v/>
      </c>
      <c r="AO65" s="45" t="str">
        <f t="shared" ca="1" si="24"/>
        <v/>
      </c>
      <c r="AP65" s="36" t="str">
        <f t="shared" ca="1" si="25"/>
        <v/>
      </c>
      <c r="AQ65" s="39" t="str">
        <f t="shared" ca="1" si="26"/>
        <v/>
      </c>
      <c r="AR65" s="42" t="str">
        <f t="shared" ca="1" si="27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7"/>
        <v/>
      </c>
      <c r="AH66" s="45" t="str">
        <f t="shared" ca="1" si="18"/>
        <v/>
      </c>
      <c r="AI66" s="36" t="str">
        <f t="shared" ca="1" si="19"/>
        <v/>
      </c>
      <c r="AJ66" s="39" t="str">
        <f t="shared" ca="1" si="20"/>
        <v/>
      </c>
      <c r="AK66" s="42" t="str">
        <f t="shared" ca="1" si="21"/>
        <v/>
      </c>
      <c r="AL66" s="44" t="str">
        <f t="shared" ca="1" si="22"/>
        <v/>
      </c>
      <c r="AM66" s="30"/>
      <c r="AN66" s="34" t="str">
        <f t="shared" ca="1" si="23"/>
        <v/>
      </c>
      <c r="AO66" s="45" t="str">
        <f t="shared" ca="1" si="24"/>
        <v/>
      </c>
      <c r="AP66" s="36" t="str">
        <f t="shared" ca="1" si="25"/>
        <v/>
      </c>
      <c r="AQ66" s="39" t="str">
        <f t="shared" ca="1" si="26"/>
        <v/>
      </c>
      <c r="AR66" s="42" t="str">
        <f t="shared" ca="1" si="27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7"/>
        <v/>
      </c>
      <c r="AH67" s="45" t="str">
        <f t="shared" ca="1" si="18"/>
        <v/>
      </c>
      <c r="AI67" s="36" t="str">
        <f t="shared" ca="1" si="19"/>
        <v/>
      </c>
      <c r="AJ67" s="39" t="str">
        <f t="shared" ca="1" si="20"/>
        <v/>
      </c>
      <c r="AK67" s="42" t="str">
        <f t="shared" ca="1" si="21"/>
        <v/>
      </c>
      <c r="AL67" s="44" t="str">
        <f t="shared" ca="1" si="22"/>
        <v/>
      </c>
      <c r="AM67" s="30"/>
      <c r="AN67" s="34" t="str">
        <f t="shared" ca="1" si="23"/>
        <v/>
      </c>
      <c r="AO67" s="45" t="str">
        <f t="shared" ca="1" si="24"/>
        <v/>
      </c>
      <c r="AP67" s="36" t="str">
        <f t="shared" ca="1" si="25"/>
        <v/>
      </c>
      <c r="AQ67" s="39" t="str">
        <f t="shared" ca="1" si="26"/>
        <v/>
      </c>
      <c r="AR67" s="42" t="str">
        <f t="shared" ca="1" si="27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7"/>
        <v/>
      </c>
      <c r="AH68" s="45" t="str">
        <f t="shared" ca="1" si="18"/>
        <v/>
      </c>
      <c r="AI68" s="36" t="str">
        <f t="shared" ca="1" si="19"/>
        <v/>
      </c>
      <c r="AJ68" s="39" t="str">
        <f t="shared" ca="1" si="20"/>
        <v/>
      </c>
      <c r="AK68" s="42" t="str">
        <f t="shared" ca="1" si="21"/>
        <v/>
      </c>
      <c r="AL68" s="44" t="str">
        <f t="shared" ca="1" si="22"/>
        <v/>
      </c>
      <c r="AM68" s="30"/>
      <c r="AN68" s="34" t="str">
        <f t="shared" ca="1" si="23"/>
        <v/>
      </c>
      <c r="AO68" s="45" t="str">
        <f t="shared" ca="1" si="24"/>
        <v/>
      </c>
      <c r="AP68" s="36" t="str">
        <f t="shared" ca="1" si="25"/>
        <v/>
      </c>
      <c r="AQ68" s="39" t="str">
        <f t="shared" ca="1" si="26"/>
        <v/>
      </c>
      <c r="AR68" s="42" t="str">
        <f t="shared" ca="1" si="27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7"/>
        <v/>
      </c>
      <c r="AH69" s="45" t="str">
        <f t="shared" ca="1" si="18"/>
        <v/>
      </c>
      <c r="AI69" s="36" t="str">
        <f t="shared" ca="1" si="19"/>
        <v/>
      </c>
      <c r="AJ69" s="39" t="str">
        <f t="shared" ca="1" si="20"/>
        <v/>
      </c>
      <c r="AK69" s="42" t="str">
        <f t="shared" ca="1" si="21"/>
        <v/>
      </c>
      <c r="AL69" s="44" t="str">
        <f t="shared" ca="1" si="22"/>
        <v/>
      </c>
      <c r="AM69" s="30"/>
      <c r="AN69" s="34" t="str">
        <f t="shared" ca="1" si="23"/>
        <v/>
      </c>
      <c r="AO69" s="45" t="str">
        <f t="shared" ca="1" si="24"/>
        <v/>
      </c>
      <c r="AP69" s="36" t="str">
        <f t="shared" ca="1" si="25"/>
        <v/>
      </c>
      <c r="AQ69" s="39" t="str">
        <f t="shared" ca="1" si="26"/>
        <v/>
      </c>
      <c r="AR69" s="42" t="str">
        <f t="shared" ca="1" si="27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7"/>
        <v/>
      </c>
      <c r="AH70" s="45" t="str">
        <f t="shared" ca="1" si="18"/>
        <v/>
      </c>
      <c r="AI70" s="36" t="str">
        <f t="shared" ca="1" si="19"/>
        <v/>
      </c>
      <c r="AJ70" s="39" t="str">
        <f t="shared" ca="1" si="20"/>
        <v/>
      </c>
      <c r="AK70" s="42" t="str">
        <f t="shared" ca="1" si="21"/>
        <v/>
      </c>
      <c r="AL70" s="44" t="str">
        <f t="shared" ca="1" si="22"/>
        <v/>
      </c>
      <c r="AM70" s="30"/>
      <c r="AN70" s="34" t="str">
        <f t="shared" ca="1" si="23"/>
        <v/>
      </c>
      <c r="AO70" s="45" t="str">
        <f t="shared" ca="1" si="24"/>
        <v/>
      </c>
      <c r="AP70" s="36" t="str">
        <f t="shared" ca="1" si="25"/>
        <v/>
      </c>
      <c r="AQ70" s="39" t="str">
        <f t="shared" ca="1" si="26"/>
        <v/>
      </c>
      <c r="AR70" s="42" t="str">
        <f t="shared" ca="1" si="27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8">IFERROR(ROW(INDEX(OFFSET($A$6:$A$36,AG70,0),MATCH(1,OFFSET(J$6:J$36,AG70,0),0)))-5,"")</f>
        <v/>
      </c>
      <c r="AH71" s="45" t="str">
        <f t="shared" ref="AH71:AH84" ca="1" si="29">IFERROR(ROW(INDEX(OFFSET($A$6:$A$36,AH70,0),MATCH(1,OFFSET(K$6:K$36,AH70,0),0)))-5,"")</f>
        <v/>
      </c>
      <c r="AI71" s="36" t="str">
        <f t="shared" ref="AI71:AI84" ca="1" si="30">IFERROR(ROW(INDEX(OFFSET($A$6:$A$36,AI70,0),MATCH(1,OFFSET(L$6:L$36,AI70,0),0)))-5,"")</f>
        <v/>
      </c>
      <c r="AJ71" s="39" t="str">
        <f t="shared" ref="AJ71:AJ84" ca="1" si="31">IFERROR(ROW(INDEX(OFFSET($A$6:$A$36,AJ70,0),MATCH(1,OFFSET(M$6:M$36,AJ70,0),0)))-5,"")</f>
        <v/>
      </c>
      <c r="AK71" s="42" t="str">
        <f t="shared" ref="AK71:AK84" ca="1" si="32">IFERROR(ROW(INDEX(OFFSET($A$6:$A$36,AK70,0),MATCH(1,OFFSET(N$6:N$36,AK70,0),0)))-5,"")</f>
        <v/>
      </c>
      <c r="AL71" s="44" t="str">
        <f t="shared" ref="AL71:AL84" ca="1" si="33">IFERROR(ROW(INDEX(OFFSET($A$6:$A$36,AL70,0),MATCH(1,OFFSET(O$6:O$36,AL70,0),0)))-5,"")</f>
        <v/>
      </c>
      <c r="AM71" s="30"/>
      <c r="AN71" s="34" t="str">
        <f t="shared" ref="AN71:AN84" ca="1" si="34">IFERROR(ROW(INDEX(OFFSET($A$6:$A$36,AN70,0),MATCH(1,OFFSET(Q$6:Q$36,AN70,0),0)))-5,"")</f>
        <v/>
      </c>
      <c r="AO71" s="45" t="str">
        <f t="shared" ref="AO71:AO84" ca="1" si="35">IFERROR(ROW(INDEX(OFFSET($A$6:$A$36,AO70,0),MATCH(1,OFFSET(R$6:R$36,AO70,0),0)))-5,"")</f>
        <v/>
      </c>
      <c r="AP71" s="36" t="str">
        <f t="shared" ref="AP71:AP84" ca="1" si="36">IFERROR(ROW(INDEX(OFFSET($A$6:$A$36,AP70,0),MATCH(1,OFFSET(S$6:S$36,AP70,0),0)))-5,"")</f>
        <v/>
      </c>
      <c r="AQ71" s="39" t="str">
        <f t="shared" ref="AQ71:AQ84" ca="1" si="37">IFERROR(ROW(INDEX(OFFSET($A$6:$A$36,AQ70,0),MATCH(1,OFFSET(T$6:T$36,AQ70,0),0)))-5,"")</f>
        <v/>
      </c>
      <c r="AR71" s="42" t="str">
        <f t="shared" ref="AR71:AR84" ca="1" si="38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8"/>
        <v/>
      </c>
      <c r="AH72" s="45" t="str">
        <f t="shared" ca="1" si="29"/>
        <v/>
      </c>
      <c r="AI72" s="36" t="str">
        <f t="shared" ca="1" si="30"/>
        <v/>
      </c>
      <c r="AJ72" s="39" t="str">
        <f t="shared" ca="1" si="31"/>
        <v/>
      </c>
      <c r="AK72" s="42" t="str">
        <f t="shared" ca="1" si="32"/>
        <v/>
      </c>
      <c r="AL72" s="44" t="str">
        <f t="shared" ca="1" si="33"/>
        <v/>
      </c>
      <c r="AM72" s="30"/>
      <c r="AN72" s="34" t="str">
        <f t="shared" ca="1" si="34"/>
        <v/>
      </c>
      <c r="AO72" s="45" t="str">
        <f t="shared" ca="1" si="35"/>
        <v/>
      </c>
      <c r="AP72" s="36" t="str">
        <f t="shared" ca="1" si="36"/>
        <v/>
      </c>
      <c r="AQ72" s="39" t="str">
        <f t="shared" ca="1" si="37"/>
        <v/>
      </c>
      <c r="AR72" s="42" t="str">
        <f t="shared" ca="1" si="38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8"/>
        <v/>
      </c>
      <c r="AH73" s="45" t="str">
        <f t="shared" ca="1" si="29"/>
        <v/>
      </c>
      <c r="AI73" s="36" t="str">
        <f t="shared" ca="1" si="30"/>
        <v/>
      </c>
      <c r="AJ73" s="39" t="str">
        <f t="shared" ca="1" si="31"/>
        <v/>
      </c>
      <c r="AK73" s="42" t="str">
        <f t="shared" ca="1" si="32"/>
        <v/>
      </c>
      <c r="AL73" s="44" t="str">
        <f t="shared" ca="1" si="33"/>
        <v/>
      </c>
      <c r="AM73" s="30"/>
      <c r="AN73" s="34" t="str">
        <f t="shared" ca="1" si="34"/>
        <v/>
      </c>
      <c r="AO73" s="45" t="str">
        <f t="shared" ca="1" si="35"/>
        <v/>
      </c>
      <c r="AP73" s="36" t="str">
        <f t="shared" ca="1" si="36"/>
        <v/>
      </c>
      <c r="AQ73" s="39" t="str">
        <f t="shared" ca="1" si="37"/>
        <v/>
      </c>
      <c r="AR73" s="42" t="str">
        <f t="shared" ca="1" si="38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8"/>
        <v/>
      </c>
      <c r="AH74" s="45" t="str">
        <f t="shared" ca="1" si="29"/>
        <v/>
      </c>
      <c r="AI74" s="36" t="str">
        <f t="shared" ca="1" si="30"/>
        <v/>
      </c>
      <c r="AJ74" s="39" t="str">
        <f t="shared" ca="1" si="31"/>
        <v/>
      </c>
      <c r="AK74" s="42" t="str">
        <f t="shared" ca="1" si="32"/>
        <v/>
      </c>
      <c r="AL74" s="44" t="str">
        <f t="shared" ca="1" si="33"/>
        <v/>
      </c>
      <c r="AM74" s="30"/>
      <c r="AN74" s="34" t="str">
        <f t="shared" ca="1" si="34"/>
        <v/>
      </c>
      <c r="AO74" s="45" t="str">
        <f t="shared" ca="1" si="35"/>
        <v/>
      </c>
      <c r="AP74" s="36" t="str">
        <f t="shared" ca="1" si="36"/>
        <v/>
      </c>
      <c r="AQ74" s="39" t="str">
        <f t="shared" ca="1" si="37"/>
        <v/>
      </c>
      <c r="AR74" s="42" t="str">
        <f t="shared" ca="1" si="38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8"/>
        <v/>
      </c>
      <c r="AH75" s="45" t="str">
        <f t="shared" ca="1" si="29"/>
        <v/>
      </c>
      <c r="AI75" s="36" t="str">
        <f t="shared" ca="1" si="30"/>
        <v/>
      </c>
      <c r="AJ75" s="39" t="str">
        <f t="shared" ca="1" si="31"/>
        <v/>
      </c>
      <c r="AK75" s="42" t="str">
        <f t="shared" ca="1" si="32"/>
        <v/>
      </c>
      <c r="AL75" s="44" t="str">
        <f t="shared" ca="1" si="33"/>
        <v/>
      </c>
      <c r="AM75" s="30"/>
      <c r="AN75" s="34" t="str">
        <f t="shared" ca="1" si="34"/>
        <v/>
      </c>
      <c r="AO75" s="45" t="str">
        <f t="shared" ca="1" si="35"/>
        <v/>
      </c>
      <c r="AP75" s="36" t="str">
        <f t="shared" ca="1" si="36"/>
        <v/>
      </c>
      <c r="AQ75" s="39" t="str">
        <f t="shared" ca="1" si="37"/>
        <v/>
      </c>
      <c r="AR75" s="42" t="str">
        <f t="shared" ca="1" si="38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8"/>
        <v/>
      </c>
      <c r="AH76" s="45" t="str">
        <f t="shared" ca="1" si="29"/>
        <v/>
      </c>
      <c r="AI76" s="36" t="str">
        <f t="shared" ca="1" si="30"/>
        <v/>
      </c>
      <c r="AJ76" s="39" t="str">
        <f t="shared" ca="1" si="31"/>
        <v/>
      </c>
      <c r="AK76" s="42" t="str">
        <f t="shared" ca="1" si="32"/>
        <v/>
      </c>
      <c r="AL76" s="44" t="str">
        <f t="shared" ca="1" si="33"/>
        <v/>
      </c>
      <c r="AM76" s="30"/>
      <c r="AN76" s="34" t="str">
        <f t="shared" ca="1" si="34"/>
        <v/>
      </c>
      <c r="AO76" s="45" t="str">
        <f t="shared" ca="1" si="35"/>
        <v/>
      </c>
      <c r="AP76" s="36" t="str">
        <f t="shared" ca="1" si="36"/>
        <v/>
      </c>
      <c r="AQ76" s="39" t="str">
        <f t="shared" ca="1" si="37"/>
        <v/>
      </c>
      <c r="AR76" s="42" t="str">
        <f t="shared" ca="1" si="38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8"/>
        <v/>
      </c>
      <c r="AH77" s="45" t="str">
        <f t="shared" ca="1" si="29"/>
        <v/>
      </c>
      <c r="AI77" s="36" t="str">
        <f t="shared" ca="1" si="30"/>
        <v/>
      </c>
      <c r="AJ77" s="39" t="str">
        <f t="shared" ca="1" si="31"/>
        <v/>
      </c>
      <c r="AK77" s="42" t="str">
        <f t="shared" ca="1" si="32"/>
        <v/>
      </c>
      <c r="AL77" s="44" t="str">
        <f t="shared" ca="1" si="33"/>
        <v/>
      </c>
      <c r="AM77" s="30"/>
      <c r="AN77" s="34" t="str">
        <f t="shared" ca="1" si="34"/>
        <v/>
      </c>
      <c r="AO77" s="45" t="str">
        <f t="shared" ca="1" si="35"/>
        <v/>
      </c>
      <c r="AP77" s="36" t="str">
        <f t="shared" ca="1" si="36"/>
        <v/>
      </c>
      <c r="AQ77" s="39" t="str">
        <f t="shared" ca="1" si="37"/>
        <v/>
      </c>
      <c r="AR77" s="42" t="str">
        <f t="shared" ca="1" si="38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8"/>
        <v/>
      </c>
      <c r="AH78" s="45" t="str">
        <f t="shared" ca="1" si="29"/>
        <v/>
      </c>
      <c r="AI78" s="36" t="str">
        <f t="shared" ca="1" si="30"/>
        <v/>
      </c>
      <c r="AJ78" s="39" t="str">
        <f t="shared" ca="1" si="31"/>
        <v/>
      </c>
      <c r="AK78" s="42" t="str">
        <f t="shared" ca="1" si="32"/>
        <v/>
      </c>
      <c r="AL78" s="44" t="str">
        <f t="shared" ca="1" si="33"/>
        <v/>
      </c>
      <c r="AM78" s="30"/>
      <c r="AN78" s="34" t="str">
        <f t="shared" ca="1" si="34"/>
        <v/>
      </c>
      <c r="AO78" s="45" t="str">
        <f t="shared" ca="1" si="35"/>
        <v/>
      </c>
      <c r="AP78" s="36" t="str">
        <f t="shared" ca="1" si="36"/>
        <v/>
      </c>
      <c r="AQ78" s="39" t="str">
        <f t="shared" ca="1" si="37"/>
        <v/>
      </c>
      <c r="AR78" s="42" t="str">
        <f t="shared" ca="1" si="38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8"/>
        <v/>
      </c>
      <c r="AH79" s="45" t="str">
        <f t="shared" ca="1" si="29"/>
        <v/>
      </c>
      <c r="AI79" s="36" t="str">
        <f t="shared" ca="1" si="30"/>
        <v/>
      </c>
      <c r="AJ79" s="39" t="str">
        <f t="shared" ca="1" si="31"/>
        <v/>
      </c>
      <c r="AK79" s="42" t="str">
        <f t="shared" ca="1" si="32"/>
        <v/>
      </c>
      <c r="AL79" s="44" t="str">
        <f t="shared" ca="1" si="33"/>
        <v/>
      </c>
      <c r="AM79" s="30"/>
      <c r="AN79" s="34" t="str">
        <f t="shared" ca="1" si="34"/>
        <v/>
      </c>
      <c r="AO79" s="45" t="str">
        <f t="shared" ca="1" si="35"/>
        <v/>
      </c>
      <c r="AP79" s="36" t="str">
        <f t="shared" ca="1" si="36"/>
        <v/>
      </c>
      <c r="AQ79" s="39" t="str">
        <f t="shared" ca="1" si="37"/>
        <v/>
      </c>
      <c r="AR79" s="42" t="str">
        <f t="shared" ca="1" si="38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8"/>
        <v/>
      </c>
      <c r="AH80" s="45" t="str">
        <f t="shared" ca="1" si="29"/>
        <v/>
      </c>
      <c r="AI80" s="36" t="str">
        <f t="shared" ca="1" si="30"/>
        <v/>
      </c>
      <c r="AJ80" s="39" t="str">
        <f t="shared" ca="1" si="31"/>
        <v/>
      </c>
      <c r="AK80" s="42" t="str">
        <f t="shared" ca="1" si="32"/>
        <v/>
      </c>
      <c r="AL80" s="44" t="str">
        <f t="shared" ca="1" si="33"/>
        <v/>
      </c>
      <c r="AM80" s="30"/>
      <c r="AN80" s="34" t="str">
        <f t="shared" ca="1" si="34"/>
        <v/>
      </c>
      <c r="AO80" s="45" t="str">
        <f t="shared" ca="1" si="35"/>
        <v/>
      </c>
      <c r="AP80" s="36" t="str">
        <f t="shared" ca="1" si="36"/>
        <v/>
      </c>
      <c r="AQ80" s="39" t="str">
        <f t="shared" ca="1" si="37"/>
        <v/>
      </c>
      <c r="AR80" s="42" t="str">
        <f t="shared" ca="1" si="38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8"/>
        <v/>
      </c>
      <c r="AH81" s="45" t="str">
        <f t="shared" ca="1" si="29"/>
        <v/>
      </c>
      <c r="AI81" s="36" t="str">
        <f t="shared" ca="1" si="30"/>
        <v/>
      </c>
      <c r="AJ81" s="39" t="str">
        <f t="shared" ca="1" si="31"/>
        <v/>
      </c>
      <c r="AK81" s="42" t="str">
        <f t="shared" ca="1" si="32"/>
        <v/>
      </c>
      <c r="AL81" s="44" t="str">
        <f t="shared" ca="1" si="33"/>
        <v/>
      </c>
      <c r="AM81" s="30"/>
      <c r="AN81" s="34" t="str">
        <f t="shared" ca="1" si="34"/>
        <v/>
      </c>
      <c r="AO81" s="45" t="str">
        <f t="shared" ca="1" si="35"/>
        <v/>
      </c>
      <c r="AP81" s="36" t="str">
        <f t="shared" ca="1" si="36"/>
        <v/>
      </c>
      <c r="AQ81" s="39" t="str">
        <f t="shared" ca="1" si="37"/>
        <v/>
      </c>
      <c r="AR81" s="42" t="str">
        <f t="shared" ca="1" si="38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8"/>
        <v/>
      </c>
      <c r="AH82" s="45" t="str">
        <f t="shared" ca="1" si="29"/>
        <v/>
      </c>
      <c r="AI82" s="36" t="str">
        <f t="shared" ca="1" si="30"/>
        <v/>
      </c>
      <c r="AJ82" s="39" t="str">
        <f t="shared" ca="1" si="31"/>
        <v/>
      </c>
      <c r="AK82" s="42" t="str">
        <f t="shared" ca="1" si="32"/>
        <v/>
      </c>
      <c r="AL82" s="44" t="str">
        <f t="shared" ca="1" si="33"/>
        <v/>
      </c>
      <c r="AM82" s="30"/>
      <c r="AN82" s="34" t="str">
        <f t="shared" ca="1" si="34"/>
        <v/>
      </c>
      <c r="AO82" s="45" t="str">
        <f t="shared" ca="1" si="35"/>
        <v/>
      </c>
      <c r="AP82" s="36" t="str">
        <f t="shared" ca="1" si="36"/>
        <v/>
      </c>
      <c r="AQ82" s="39" t="str">
        <f t="shared" ca="1" si="37"/>
        <v/>
      </c>
      <c r="AR82" s="42" t="str">
        <f t="shared" ca="1" si="38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8"/>
        <v/>
      </c>
      <c r="AH83" s="45" t="str">
        <f t="shared" ca="1" si="29"/>
        <v/>
      </c>
      <c r="AI83" s="36" t="str">
        <f t="shared" ca="1" si="30"/>
        <v/>
      </c>
      <c r="AJ83" s="39" t="str">
        <f t="shared" ca="1" si="31"/>
        <v/>
      </c>
      <c r="AK83" s="42" t="str">
        <f t="shared" ca="1" si="32"/>
        <v/>
      </c>
      <c r="AL83" s="44" t="str">
        <f t="shared" ca="1" si="33"/>
        <v/>
      </c>
      <c r="AM83" s="30"/>
      <c r="AN83" s="34" t="str">
        <f t="shared" ca="1" si="34"/>
        <v/>
      </c>
      <c r="AO83" s="45" t="str">
        <f t="shared" ca="1" si="35"/>
        <v/>
      </c>
      <c r="AP83" s="36" t="str">
        <f t="shared" ca="1" si="36"/>
        <v/>
      </c>
      <c r="AQ83" s="39" t="str">
        <f t="shared" ca="1" si="37"/>
        <v/>
      </c>
      <c r="AR83" s="42" t="str">
        <f t="shared" ca="1" si="38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8"/>
        <v/>
      </c>
      <c r="AH84" s="45" t="str">
        <f t="shared" ca="1" si="29"/>
        <v/>
      </c>
      <c r="AI84" s="36" t="str">
        <f t="shared" ca="1" si="30"/>
        <v/>
      </c>
      <c r="AJ84" s="39" t="str">
        <f t="shared" ca="1" si="31"/>
        <v/>
      </c>
      <c r="AK84" s="42" t="str">
        <f t="shared" ca="1" si="32"/>
        <v/>
      </c>
      <c r="AL84" s="44" t="str">
        <f t="shared" ca="1" si="33"/>
        <v/>
      </c>
      <c r="AM84" s="30"/>
      <c r="AN84" s="34" t="str">
        <f t="shared" ca="1" si="34"/>
        <v/>
      </c>
      <c r="AO84" s="45" t="str">
        <f t="shared" ca="1" si="35"/>
        <v/>
      </c>
      <c r="AP84" s="36" t="str">
        <f t="shared" ca="1" si="36"/>
        <v/>
      </c>
      <c r="AQ84" s="39" t="str">
        <f t="shared" ca="1" si="37"/>
        <v/>
      </c>
      <c r="AR84" s="42" t="str">
        <f t="shared" ca="1" si="38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</sheetData>
  <mergeCells count="4">
    <mergeCell ref="A1:T1"/>
    <mergeCell ref="C3:H3"/>
    <mergeCell ref="J3:N3"/>
    <mergeCell ref="P3:T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fitToPage="1"/>
  </sheetPr>
  <dimension ref="A1:AR996"/>
  <sheetViews>
    <sheetView topLeftCell="A24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669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448</v>
      </c>
      <c r="B6" s="10" t="s">
        <v>390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8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670</v>
      </c>
      <c r="B7" s="10" t="s">
        <v>671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8"/>
      <c r="R7" s="1"/>
      <c r="S7" s="1"/>
      <c r="T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634</v>
      </c>
      <c r="B8" s="10" t="s">
        <v>672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8"/>
      <c r="R8" s="1"/>
      <c r="S8" s="1"/>
      <c r="T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673</v>
      </c>
      <c r="B9" s="10" t="s">
        <v>610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8"/>
      <c r="R9" s="1"/>
      <c r="S9" s="1"/>
      <c r="T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674</v>
      </c>
      <c r="B10" s="10" t="s">
        <v>189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8"/>
      <c r="R10" s="1"/>
      <c r="S10" s="1"/>
      <c r="T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675</v>
      </c>
      <c r="B11" s="10" t="s">
        <v>87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8"/>
      <c r="R11" s="1"/>
      <c r="S11" s="1"/>
      <c r="T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676</v>
      </c>
      <c r="B12" s="10" t="s">
        <v>677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8"/>
      <c r="R12" s="1"/>
      <c r="S12" s="1"/>
      <c r="T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678</v>
      </c>
      <c r="B13" s="10" t="s">
        <v>679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8"/>
      <c r="R13" s="1"/>
      <c r="S13" s="1"/>
      <c r="T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680</v>
      </c>
      <c r="B14" s="10" t="s">
        <v>130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8"/>
      <c r="R14" s="1"/>
      <c r="S14" s="1"/>
      <c r="T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681</v>
      </c>
      <c r="B15" s="10" t="s">
        <v>682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8"/>
      <c r="R15" s="1"/>
      <c r="S15" s="1"/>
      <c r="T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683</v>
      </c>
      <c r="B16" s="10" t="s">
        <v>144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8"/>
      <c r="R16" s="1"/>
      <c r="S16" s="1"/>
      <c r="T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684</v>
      </c>
      <c r="B17" s="10" t="s">
        <v>500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8"/>
      <c r="R17" s="1"/>
      <c r="S17" s="1"/>
      <c r="T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577</v>
      </c>
      <c r="B18" s="10" t="s">
        <v>91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8"/>
      <c r="R18" s="1"/>
      <c r="S18" s="1"/>
      <c r="T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685</v>
      </c>
      <c r="B19" s="10" t="s">
        <v>686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8"/>
      <c r="R19" s="1"/>
      <c r="S19" s="1"/>
      <c r="T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4.25" customHeight="1">
      <c r="A20" s="10" t="s">
        <v>687</v>
      </c>
      <c r="B20" s="10" t="s">
        <v>688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8"/>
      <c r="R20" s="1"/>
      <c r="S20" s="1"/>
      <c r="T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689</v>
      </c>
      <c r="B21" s="10" t="s">
        <v>535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8"/>
      <c r="R21" s="1"/>
      <c r="S21" s="1"/>
      <c r="T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690</v>
      </c>
      <c r="B22" s="10" t="s">
        <v>529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8"/>
      <c r="R22" s="1"/>
      <c r="S22" s="1"/>
      <c r="T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691</v>
      </c>
      <c r="B23" s="10" t="s">
        <v>692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8"/>
      <c r="R23" s="1"/>
      <c r="S23" s="1"/>
      <c r="T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693</v>
      </c>
      <c r="B24" s="10" t="s">
        <v>358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8"/>
      <c r="R24" s="1"/>
      <c r="S24" s="1"/>
      <c r="T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694</v>
      </c>
      <c r="B25" s="10" t="s">
        <v>308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8"/>
      <c r="R25" s="1"/>
      <c r="S25" s="1"/>
      <c r="T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661</v>
      </c>
      <c r="B26" s="10" t="s">
        <v>672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8"/>
      <c r="R26" s="1"/>
      <c r="S26" s="1"/>
      <c r="T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582</v>
      </c>
      <c r="B27" s="10" t="s">
        <v>695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8"/>
      <c r="R27" s="1"/>
      <c r="S27" s="1"/>
      <c r="T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584</v>
      </c>
      <c r="B28" s="10" t="s">
        <v>696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1"/>
      <c r="P28" s="1"/>
      <c r="Q28" s="18"/>
      <c r="R28" s="1"/>
      <c r="S28" s="1"/>
      <c r="T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697</v>
      </c>
      <c r="B29" s="10" t="s">
        <v>698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1"/>
      <c r="P29" s="1"/>
      <c r="Q29" s="18"/>
      <c r="R29" s="1"/>
      <c r="S29" s="1"/>
      <c r="T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699</v>
      </c>
      <c r="B30" s="10" t="s">
        <v>103</v>
      </c>
      <c r="C30" s="1"/>
      <c r="D30" s="23"/>
      <c r="E30" s="1"/>
      <c r="F30" s="1"/>
      <c r="G30" s="1"/>
      <c r="H30" s="1"/>
      <c r="I30" s="2"/>
      <c r="J30" s="1"/>
      <c r="K30" s="1"/>
      <c r="L30" s="1"/>
      <c r="M30" s="1"/>
      <c r="N30" s="1"/>
      <c r="O30" s="11"/>
      <c r="P30" s="1"/>
      <c r="Q30" s="18"/>
      <c r="R30" s="1"/>
      <c r="S30" s="1"/>
      <c r="T30" s="1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700</v>
      </c>
      <c r="B31" s="10" t="s">
        <v>291</v>
      </c>
      <c r="C31" s="13"/>
      <c r="D31" s="47"/>
      <c r="E31" s="13"/>
      <c r="F31" s="13"/>
      <c r="G31" s="13"/>
      <c r="H31" s="13"/>
      <c r="I31" s="2"/>
      <c r="J31" s="13"/>
      <c r="K31" s="13"/>
      <c r="L31" s="13"/>
      <c r="M31" s="13"/>
      <c r="N31" s="13"/>
      <c r="P31" s="1"/>
      <c r="Q31" s="13"/>
      <c r="R31" s="13"/>
      <c r="S31" s="13"/>
      <c r="T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443</v>
      </c>
      <c r="B32" s="10" t="s">
        <v>701</v>
      </c>
      <c r="C32" s="13"/>
      <c r="D32" s="47"/>
      <c r="E32" s="13"/>
      <c r="F32" s="13"/>
      <c r="G32" s="13"/>
      <c r="H32" s="13"/>
      <c r="I32" s="2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393</v>
      </c>
      <c r="B33" s="10" t="s">
        <v>637</v>
      </c>
      <c r="C33" s="13"/>
      <c r="D33" s="47"/>
      <c r="E33" s="13"/>
      <c r="F33" s="13"/>
      <c r="G33" s="13"/>
      <c r="H33" s="13"/>
      <c r="I33" s="2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10" t="s">
        <v>702</v>
      </c>
      <c r="B34" s="10" t="s">
        <v>703</v>
      </c>
      <c r="C34" s="13"/>
      <c r="D34" s="47"/>
      <c r="E34" s="13"/>
      <c r="F34" s="13"/>
      <c r="G34" s="13"/>
      <c r="H34" s="13"/>
      <c r="I34" s="2"/>
      <c r="J34" s="13"/>
      <c r="K34" s="13"/>
      <c r="L34" s="13"/>
      <c r="M34" s="13"/>
      <c r="N34" s="13"/>
      <c r="P34" s="1"/>
      <c r="Q34" s="13"/>
      <c r="R34" s="13"/>
      <c r="S34" s="13"/>
      <c r="T34" s="13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10" t="s">
        <v>704</v>
      </c>
      <c r="B35" s="10" t="s">
        <v>97</v>
      </c>
      <c r="C35" s="13"/>
      <c r="D35" s="47"/>
      <c r="E35" s="13"/>
      <c r="F35" s="13"/>
      <c r="G35" s="13"/>
      <c r="H35" s="13"/>
      <c r="I35" s="2"/>
      <c r="J35" s="13"/>
      <c r="K35" s="13"/>
      <c r="L35" s="13"/>
      <c r="M35" s="13"/>
      <c r="N35" s="13"/>
      <c r="P35" s="1"/>
      <c r="Q35" s="13"/>
      <c r="R35" s="13"/>
      <c r="S35" s="13"/>
      <c r="T35" s="13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874</v>
      </c>
      <c r="B36" s="53" t="s">
        <v>881</v>
      </c>
      <c r="C36" s="13"/>
      <c r="D36" s="47"/>
      <c r="E36" s="13"/>
      <c r="F36" s="13"/>
      <c r="G36" s="13"/>
      <c r="H36" s="13"/>
      <c r="I36" s="2"/>
      <c r="J36" s="13"/>
      <c r="K36" s="13"/>
      <c r="L36" s="13"/>
      <c r="M36" s="13"/>
      <c r="N36" s="13"/>
      <c r="P36" s="1" t="s">
        <v>20</v>
      </c>
      <c r="Q36" s="13"/>
      <c r="R36" s="13"/>
      <c r="S36" s="13"/>
      <c r="T36" s="13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IFERROR(ROW(INDEX(OFFSET($A$6:$A$36,Z35,0),MATCH(1,OFFSET(C$6:C$36,Z35,0),0)))-5,"")</f>
        <v/>
      </c>
      <c r="AA37" s="49" t="str">
        <f ca="1">IFERROR(ROW(INDEX(OFFSET($A$6:$A$36,AA35,0),MATCH(1,OFFSET(D$6:D$36,AA35,0),0)))-5,"")</f>
        <v/>
      </c>
      <c r="AB37" s="50" t="str">
        <f ca="1">IFERROR(ROW(INDEX(OFFSET($A$6:$A$36,AB35,0),MATCH(1,OFFSET(E$6:E$36,AB35,0),0)))-5,"")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/>
      <c r="AA38" s="49"/>
      <c r="AB38" s="50"/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/>
      <c r="AA39" s="49"/>
      <c r="AB39" s="50"/>
      <c r="AC39" s="39"/>
      <c r="AD39" s="42"/>
      <c r="AE39" s="44"/>
      <c r="AF39" s="30"/>
      <c r="AG39" s="34" t="str">
        <f t="shared" ref="AG39:AG70" ca="1" si="17">IFERROR(ROW(INDEX(OFFSET($A$6:$A$36,AG38,0),MATCH(1,OFFSET(J$6:J$36,AG38,0),0)))-5,"")</f>
        <v/>
      </c>
      <c r="AH39" s="45" t="str">
        <f t="shared" ref="AH39:AH70" ca="1" si="18">IFERROR(ROW(INDEX(OFFSET($A$6:$A$36,AH38,0),MATCH(1,OFFSET(K$6:K$36,AH38,0),0)))-5,"")</f>
        <v/>
      </c>
      <c r="AI39" s="36" t="str">
        <f t="shared" ref="AI39:AI70" ca="1" si="19">IFERROR(ROW(INDEX(OFFSET($A$6:$A$36,AI38,0),MATCH(1,OFFSET(L$6:L$36,AI38,0),0)))-5,"")</f>
        <v/>
      </c>
      <c r="AJ39" s="39" t="str">
        <f t="shared" ref="AJ39:AJ70" ca="1" si="20">IFERROR(ROW(INDEX(OFFSET($A$6:$A$36,AJ38,0),MATCH(1,OFFSET(M$6:M$36,AJ38,0),0)))-5,"")</f>
        <v/>
      </c>
      <c r="AK39" s="42" t="str">
        <f t="shared" ref="AK39:AK70" ca="1" si="21">IFERROR(ROW(INDEX(OFFSET($A$6:$A$36,AK38,0),MATCH(1,OFFSET(N$6:N$36,AK38,0),0)))-5,"")</f>
        <v/>
      </c>
      <c r="AL39" s="44" t="str">
        <f t="shared" ref="AL39:AL70" ca="1" si="22">IFERROR(ROW(INDEX(OFFSET($A$6:$A$36,AL38,0),MATCH(1,OFFSET(O$6:O$36,AL38,0),0)))-5,"")</f>
        <v/>
      </c>
      <c r="AM39" s="30"/>
      <c r="AN39" s="34" t="str">
        <f t="shared" ref="AN39:AN70" ca="1" si="23">IFERROR(ROW(INDEX(OFFSET($A$6:$A$36,AN38,0),MATCH(1,OFFSET(Q$6:Q$36,AN38,0),0)))-5,"")</f>
        <v/>
      </c>
      <c r="AO39" s="45" t="str">
        <f t="shared" ref="AO39:AO70" ca="1" si="24">IFERROR(ROW(INDEX(OFFSET($A$6:$A$36,AO38,0),MATCH(1,OFFSET(R$6:R$36,AO38,0),0)))-5,"")</f>
        <v/>
      </c>
      <c r="AP39" s="36" t="str">
        <f t="shared" ref="AP39:AP70" ca="1" si="25">IFERROR(ROW(INDEX(OFFSET($A$6:$A$36,AP38,0),MATCH(1,OFFSET(S$6:S$36,AP38,0),0)))-5,"")</f>
        <v/>
      </c>
      <c r="AQ39" s="39" t="str">
        <f t="shared" ref="AQ39:AQ70" ca="1" si="26">IFERROR(ROW(INDEX(OFFSET($A$6:$A$36,AQ38,0),MATCH(1,OFFSET(T$6:T$36,AQ38,0),0)))-5,"")</f>
        <v/>
      </c>
      <c r="AR39" s="42" t="str">
        <f t="shared" ref="AR39:AR70" ca="1" si="27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7"/>
        <v/>
      </c>
      <c r="AH40" s="45" t="str">
        <f t="shared" ca="1" si="18"/>
        <v/>
      </c>
      <c r="AI40" s="36" t="str">
        <f t="shared" ca="1" si="19"/>
        <v/>
      </c>
      <c r="AJ40" s="39" t="str">
        <f t="shared" ca="1" si="20"/>
        <v/>
      </c>
      <c r="AK40" s="42" t="str">
        <f t="shared" ca="1" si="21"/>
        <v/>
      </c>
      <c r="AL40" s="44" t="str">
        <f t="shared" ca="1" si="22"/>
        <v/>
      </c>
      <c r="AM40" s="30"/>
      <c r="AN40" s="34" t="str">
        <f t="shared" ca="1" si="23"/>
        <v/>
      </c>
      <c r="AO40" s="45" t="str">
        <f t="shared" ca="1" si="24"/>
        <v/>
      </c>
      <c r="AP40" s="36" t="str">
        <f t="shared" ca="1" si="25"/>
        <v/>
      </c>
      <c r="AQ40" s="39" t="str">
        <f t="shared" ca="1" si="26"/>
        <v/>
      </c>
      <c r="AR40" s="42" t="str">
        <f t="shared" ca="1" si="27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7"/>
        <v/>
      </c>
      <c r="AH41" s="45" t="str">
        <f t="shared" ca="1" si="18"/>
        <v/>
      </c>
      <c r="AI41" s="36" t="str">
        <f t="shared" ca="1" si="19"/>
        <v/>
      </c>
      <c r="AJ41" s="39" t="str">
        <f t="shared" ca="1" si="20"/>
        <v/>
      </c>
      <c r="AK41" s="42" t="str">
        <f t="shared" ca="1" si="21"/>
        <v/>
      </c>
      <c r="AL41" s="44" t="str">
        <f t="shared" ca="1" si="22"/>
        <v/>
      </c>
      <c r="AM41" s="30"/>
      <c r="AN41" s="34" t="str">
        <f t="shared" ca="1" si="23"/>
        <v/>
      </c>
      <c r="AO41" s="45" t="str">
        <f t="shared" ca="1" si="24"/>
        <v/>
      </c>
      <c r="AP41" s="36" t="str">
        <f t="shared" ca="1" si="25"/>
        <v/>
      </c>
      <c r="AQ41" s="39" t="str">
        <f t="shared" ca="1" si="26"/>
        <v/>
      </c>
      <c r="AR41" s="42" t="str">
        <f t="shared" ca="1" si="27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7"/>
        <v/>
      </c>
      <c r="AH42" s="45" t="str">
        <f t="shared" ca="1" si="18"/>
        <v/>
      </c>
      <c r="AI42" s="36" t="str">
        <f t="shared" ca="1" si="19"/>
        <v/>
      </c>
      <c r="AJ42" s="39" t="str">
        <f t="shared" ca="1" si="20"/>
        <v/>
      </c>
      <c r="AK42" s="42" t="str">
        <f t="shared" ca="1" si="21"/>
        <v/>
      </c>
      <c r="AL42" s="44" t="str">
        <f t="shared" ca="1" si="22"/>
        <v/>
      </c>
      <c r="AM42" s="30"/>
      <c r="AN42" s="34" t="str">
        <f t="shared" ca="1" si="23"/>
        <v/>
      </c>
      <c r="AO42" s="45" t="str">
        <f t="shared" ca="1" si="24"/>
        <v/>
      </c>
      <c r="AP42" s="36" t="str">
        <f t="shared" ca="1" si="25"/>
        <v/>
      </c>
      <c r="AQ42" s="39" t="str">
        <f t="shared" ca="1" si="26"/>
        <v/>
      </c>
      <c r="AR42" s="42" t="str">
        <f t="shared" ca="1" si="27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7"/>
        <v/>
      </c>
      <c r="AH43" s="45" t="str">
        <f t="shared" ca="1" si="18"/>
        <v/>
      </c>
      <c r="AI43" s="36" t="str">
        <f t="shared" ca="1" si="19"/>
        <v/>
      </c>
      <c r="AJ43" s="39" t="str">
        <f t="shared" ca="1" si="20"/>
        <v/>
      </c>
      <c r="AK43" s="42" t="str">
        <f t="shared" ca="1" si="21"/>
        <v/>
      </c>
      <c r="AL43" s="44" t="str">
        <f t="shared" ca="1" si="22"/>
        <v/>
      </c>
      <c r="AM43" s="30"/>
      <c r="AN43" s="34" t="str">
        <f t="shared" ca="1" si="23"/>
        <v/>
      </c>
      <c r="AO43" s="45" t="str">
        <f t="shared" ca="1" si="24"/>
        <v/>
      </c>
      <c r="AP43" s="36" t="str">
        <f t="shared" ca="1" si="25"/>
        <v/>
      </c>
      <c r="AQ43" s="39" t="str">
        <f t="shared" ca="1" si="26"/>
        <v/>
      </c>
      <c r="AR43" s="42" t="str">
        <f t="shared" ca="1" si="27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7"/>
        <v/>
      </c>
      <c r="AH44" s="45" t="str">
        <f t="shared" ca="1" si="18"/>
        <v/>
      </c>
      <c r="AI44" s="36" t="str">
        <f t="shared" ca="1" si="19"/>
        <v/>
      </c>
      <c r="AJ44" s="39" t="str">
        <f t="shared" ca="1" si="20"/>
        <v/>
      </c>
      <c r="AK44" s="42" t="str">
        <f t="shared" ca="1" si="21"/>
        <v/>
      </c>
      <c r="AL44" s="44" t="str">
        <f t="shared" ca="1" si="22"/>
        <v/>
      </c>
      <c r="AM44" s="30"/>
      <c r="AN44" s="34" t="str">
        <f t="shared" ca="1" si="23"/>
        <v/>
      </c>
      <c r="AO44" s="45" t="str">
        <f t="shared" ca="1" si="24"/>
        <v/>
      </c>
      <c r="AP44" s="36" t="str">
        <f t="shared" ca="1" si="25"/>
        <v/>
      </c>
      <c r="AQ44" s="39" t="str">
        <f t="shared" ca="1" si="26"/>
        <v/>
      </c>
      <c r="AR44" s="42" t="str">
        <f t="shared" ca="1" si="27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7"/>
        <v/>
      </c>
      <c r="AH45" s="45" t="str">
        <f t="shared" ca="1" si="18"/>
        <v/>
      </c>
      <c r="AI45" s="36" t="str">
        <f t="shared" ca="1" si="19"/>
        <v/>
      </c>
      <c r="AJ45" s="39" t="str">
        <f t="shared" ca="1" si="20"/>
        <v/>
      </c>
      <c r="AK45" s="42" t="str">
        <f t="shared" ca="1" si="21"/>
        <v/>
      </c>
      <c r="AL45" s="44" t="str">
        <f t="shared" ca="1" si="22"/>
        <v/>
      </c>
      <c r="AM45" s="30"/>
      <c r="AN45" s="34" t="str">
        <f t="shared" ca="1" si="23"/>
        <v/>
      </c>
      <c r="AO45" s="45" t="str">
        <f t="shared" ca="1" si="24"/>
        <v/>
      </c>
      <c r="AP45" s="36" t="str">
        <f t="shared" ca="1" si="25"/>
        <v/>
      </c>
      <c r="AQ45" s="39" t="str">
        <f t="shared" ca="1" si="26"/>
        <v/>
      </c>
      <c r="AR45" s="42" t="str">
        <f t="shared" ca="1" si="27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7"/>
        <v/>
      </c>
      <c r="AH46" s="45" t="str">
        <f t="shared" ca="1" si="18"/>
        <v/>
      </c>
      <c r="AI46" s="36" t="str">
        <f t="shared" ca="1" si="19"/>
        <v/>
      </c>
      <c r="AJ46" s="39" t="str">
        <f t="shared" ca="1" si="20"/>
        <v/>
      </c>
      <c r="AK46" s="42" t="str">
        <f t="shared" ca="1" si="21"/>
        <v/>
      </c>
      <c r="AL46" s="44" t="str">
        <f t="shared" ca="1" si="22"/>
        <v/>
      </c>
      <c r="AM46" s="30"/>
      <c r="AN46" s="34" t="str">
        <f t="shared" ca="1" si="23"/>
        <v/>
      </c>
      <c r="AO46" s="45" t="str">
        <f t="shared" ca="1" si="24"/>
        <v/>
      </c>
      <c r="AP46" s="36" t="str">
        <f t="shared" ca="1" si="25"/>
        <v/>
      </c>
      <c r="AQ46" s="39" t="str">
        <f t="shared" ca="1" si="26"/>
        <v/>
      </c>
      <c r="AR46" s="42" t="str">
        <f t="shared" ca="1" si="27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7"/>
        <v/>
      </c>
      <c r="AH47" s="45" t="str">
        <f t="shared" ca="1" si="18"/>
        <v/>
      </c>
      <c r="AI47" s="36" t="str">
        <f t="shared" ca="1" si="19"/>
        <v/>
      </c>
      <c r="AJ47" s="39" t="str">
        <f t="shared" ca="1" si="20"/>
        <v/>
      </c>
      <c r="AK47" s="42" t="str">
        <f t="shared" ca="1" si="21"/>
        <v/>
      </c>
      <c r="AL47" s="44" t="str">
        <f t="shared" ca="1" si="22"/>
        <v/>
      </c>
      <c r="AM47" s="30"/>
      <c r="AN47" s="34" t="str">
        <f t="shared" ca="1" si="23"/>
        <v/>
      </c>
      <c r="AO47" s="45" t="str">
        <f t="shared" ca="1" si="24"/>
        <v/>
      </c>
      <c r="AP47" s="36" t="str">
        <f t="shared" ca="1" si="25"/>
        <v/>
      </c>
      <c r="AQ47" s="39" t="str">
        <f t="shared" ca="1" si="26"/>
        <v/>
      </c>
      <c r="AR47" s="42" t="str">
        <f t="shared" ca="1" si="27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7"/>
        <v/>
      </c>
      <c r="AH48" s="45" t="str">
        <f t="shared" ca="1" si="18"/>
        <v/>
      </c>
      <c r="AI48" s="36" t="str">
        <f t="shared" ca="1" si="19"/>
        <v/>
      </c>
      <c r="AJ48" s="39" t="str">
        <f t="shared" ca="1" si="20"/>
        <v/>
      </c>
      <c r="AK48" s="42" t="str">
        <f t="shared" ca="1" si="21"/>
        <v/>
      </c>
      <c r="AL48" s="44" t="str">
        <f t="shared" ca="1" si="22"/>
        <v/>
      </c>
      <c r="AM48" s="30"/>
      <c r="AN48" s="34" t="str">
        <f t="shared" ca="1" si="23"/>
        <v/>
      </c>
      <c r="AO48" s="45" t="str">
        <f t="shared" ca="1" si="24"/>
        <v/>
      </c>
      <c r="AP48" s="36" t="str">
        <f t="shared" ca="1" si="25"/>
        <v/>
      </c>
      <c r="AQ48" s="39" t="str">
        <f t="shared" ca="1" si="26"/>
        <v/>
      </c>
      <c r="AR48" s="42" t="str">
        <f t="shared" ca="1" si="27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7"/>
        <v/>
      </c>
      <c r="AH49" s="45" t="str">
        <f t="shared" ca="1" si="18"/>
        <v/>
      </c>
      <c r="AI49" s="36" t="str">
        <f t="shared" ca="1" si="19"/>
        <v/>
      </c>
      <c r="AJ49" s="39" t="str">
        <f t="shared" ca="1" si="20"/>
        <v/>
      </c>
      <c r="AK49" s="42" t="str">
        <f t="shared" ca="1" si="21"/>
        <v/>
      </c>
      <c r="AL49" s="44" t="str">
        <f t="shared" ca="1" si="22"/>
        <v/>
      </c>
      <c r="AM49" s="30"/>
      <c r="AN49" s="34" t="str">
        <f t="shared" ca="1" si="23"/>
        <v/>
      </c>
      <c r="AO49" s="45" t="str">
        <f t="shared" ca="1" si="24"/>
        <v/>
      </c>
      <c r="AP49" s="36" t="str">
        <f t="shared" ca="1" si="25"/>
        <v/>
      </c>
      <c r="AQ49" s="39" t="str">
        <f t="shared" ca="1" si="26"/>
        <v/>
      </c>
      <c r="AR49" s="42" t="str">
        <f t="shared" ca="1" si="27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7"/>
        <v/>
      </c>
      <c r="AH50" s="45" t="str">
        <f t="shared" ca="1" si="18"/>
        <v/>
      </c>
      <c r="AI50" s="36" t="str">
        <f t="shared" ca="1" si="19"/>
        <v/>
      </c>
      <c r="AJ50" s="39" t="str">
        <f t="shared" ca="1" si="20"/>
        <v/>
      </c>
      <c r="AK50" s="42" t="str">
        <f t="shared" ca="1" si="21"/>
        <v/>
      </c>
      <c r="AL50" s="44" t="str">
        <f t="shared" ca="1" si="22"/>
        <v/>
      </c>
      <c r="AM50" s="30"/>
      <c r="AN50" s="34" t="str">
        <f t="shared" ca="1" si="23"/>
        <v/>
      </c>
      <c r="AO50" s="45" t="str">
        <f t="shared" ca="1" si="24"/>
        <v/>
      </c>
      <c r="AP50" s="36" t="str">
        <f t="shared" ca="1" si="25"/>
        <v/>
      </c>
      <c r="AQ50" s="39" t="str">
        <f t="shared" ca="1" si="26"/>
        <v/>
      </c>
      <c r="AR50" s="42" t="str">
        <f t="shared" ca="1" si="27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7"/>
        <v/>
      </c>
      <c r="AH51" s="45" t="str">
        <f t="shared" ca="1" si="18"/>
        <v/>
      </c>
      <c r="AI51" s="36" t="str">
        <f t="shared" ca="1" si="19"/>
        <v/>
      </c>
      <c r="AJ51" s="39" t="str">
        <f t="shared" ca="1" si="20"/>
        <v/>
      </c>
      <c r="AK51" s="42" t="str">
        <f t="shared" ca="1" si="21"/>
        <v/>
      </c>
      <c r="AL51" s="44" t="str">
        <f t="shared" ca="1" si="22"/>
        <v/>
      </c>
      <c r="AM51" s="30"/>
      <c r="AN51" s="34" t="str">
        <f t="shared" ca="1" si="23"/>
        <v/>
      </c>
      <c r="AO51" s="45" t="str">
        <f t="shared" ca="1" si="24"/>
        <v/>
      </c>
      <c r="AP51" s="36" t="str">
        <f t="shared" ca="1" si="25"/>
        <v/>
      </c>
      <c r="AQ51" s="39" t="str">
        <f t="shared" ca="1" si="26"/>
        <v/>
      </c>
      <c r="AR51" s="42" t="str">
        <f t="shared" ca="1" si="27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7"/>
        <v/>
      </c>
      <c r="AH52" s="45" t="str">
        <f t="shared" ca="1" si="18"/>
        <v/>
      </c>
      <c r="AI52" s="36" t="str">
        <f t="shared" ca="1" si="19"/>
        <v/>
      </c>
      <c r="AJ52" s="39" t="str">
        <f t="shared" ca="1" si="20"/>
        <v/>
      </c>
      <c r="AK52" s="42" t="str">
        <f t="shared" ca="1" si="21"/>
        <v/>
      </c>
      <c r="AL52" s="44" t="str">
        <f t="shared" ca="1" si="22"/>
        <v/>
      </c>
      <c r="AM52" s="30"/>
      <c r="AN52" s="34" t="str">
        <f t="shared" ca="1" si="23"/>
        <v/>
      </c>
      <c r="AO52" s="45" t="str">
        <f t="shared" ca="1" si="24"/>
        <v/>
      </c>
      <c r="AP52" s="36" t="str">
        <f t="shared" ca="1" si="25"/>
        <v/>
      </c>
      <c r="AQ52" s="39" t="str">
        <f t="shared" ca="1" si="26"/>
        <v/>
      </c>
      <c r="AR52" s="42" t="str">
        <f t="shared" ca="1" si="27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7"/>
        <v/>
      </c>
      <c r="AH53" s="45" t="str">
        <f t="shared" ca="1" si="18"/>
        <v/>
      </c>
      <c r="AI53" s="36" t="str">
        <f t="shared" ca="1" si="19"/>
        <v/>
      </c>
      <c r="AJ53" s="39" t="str">
        <f t="shared" ca="1" si="20"/>
        <v/>
      </c>
      <c r="AK53" s="42" t="str">
        <f t="shared" ca="1" si="21"/>
        <v/>
      </c>
      <c r="AL53" s="44" t="str">
        <f t="shared" ca="1" si="22"/>
        <v/>
      </c>
      <c r="AM53" s="30"/>
      <c r="AN53" s="34" t="str">
        <f t="shared" ca="1" si="23"/>
        <v/>
      </c>
      <c r="AO53" s="45" t="str">
        <f t="shared" ca="1" si="24"/>
        <v/>
      </c>
      <c r="AP53" s="36" t="str">
        <f t="shared" ca="1" si="25"/>
        <v/>
      </c>
      <c r="AQ53" s="39" t="str">
        <f t="shared" ca="1" si="26"/>
        <v/>
      </c>
      <c r="AR53" s="42" t="str">
        <f t="shared" ca="1" si="27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7"/>
        <v/>
      </c>
      <c r="AH54" s="45" t="str">
        <f t="shared" ca="1" si="18"/>
        <v/>
      </c>
      <c r="AI54" s="36" t="str">
        <f t="shared" ca="1" si="19"/>
        <v/>
      </c>
      <c r="AJ54" s="39" t="str">
        <f t="shared" ca="1" si="20"/>
        <v/>
      </c>
      <c r="AK54" s="42" t="str">
        <f t="shared" ca="1" si="21"/>
        <v/>
      </c>
      <c r="AL54" s="44" t="str">
        <f t="shared" ca="1" si="22"/>
        <v/>
      </c>
      <c r="AM54" s="30"/>
      <c r="AN54" s="34" t="str">
        <f t="shared" ca="1" si="23"/>
        <v/>
      </c>
      <c r="AO54" s="45" t="str">
        <f t="shared" ca="1" si="24"/>
        <v/>
      </c>
      <c r="AP54" s="36" t="str">
        <f t="shared" ca="1" si="25"/>
        <v/>
      </c>
      <c r="AQ54" s="39" t="str">
        <f t="shared" ca="1" si="26"/>
        <v/>
      </c>
      <c r="AR54" s="42" t="str">
        <f t="shared" ca="1" si="27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7"/>
        <v/>
      </c>
      <c r="AH55" s="45" t="str">
        <f t="shared" ca="1" si="18"/>
        <v/>
      </c>
      <c r="AI55" s="36" t="str">
        <f t="shared" ca="1" si="19"/>
        <v/>
      </c>
      <c r="AJ55" s="39" t="str">
        <f t="shared" ca="1" si="20"/>
        <v/>
      </c>
      <c r="AK55" s="42" t="str">
        <f t="shared" ca="1" si="21"/>
        <v/>
      </c>
      <c r="AL55" s="44" t="str">
        <f t="shared" ca="1" si="22"/>
        <v/>
      </c>
      <c r="AM55" s="30"/>
      <c r="AN55" s="34" t="str">
        <f t="shared" ca="1" si="23"/>
        <v/>
      </c>
      <c r="AO55" s="45" t="str">
        <f t="shared" ca="1" si="24"/>
        <v/>
      </c>
      <c r="AP55" s="36" t="str">
        <f t="shared" ca="1" si="25"/>
        <v/>
      </c>
      <c r="AQ55" s="39" t="str">
        <f t="shared" ca="1" si="26"/>
        <v/>
      </c>
      <c r="AR55" s="42" t="str">
        <f t="shared" ca="1" si="27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7"/>
        <v/>
      </c>
      <c r="AH56" s="45" t="str">
        <f t="shared" ca="1" si="18"/>
        <v/>
      </c>
      <c r="AI56" s="36" t="str">
        <f t="shared" ca="1" si="19"/>
        <v/>
      </c>
      <c r="AJ56" s="39" t="str">
        <f t="shared" ca="1" si="20"/>
        <v/>
      </c>
      <c r="AK56" s="42" t="str">
        <f t="shared" ca="1" si="21"/>
        <v/>
      </c>
      <c r="AL56" s="44" t="str">
        <f t="shared" ca="1" si="22"/>
        <v/>
      </c>
      <c r="AM56" s="30"/>
      <c r="AN56" s="34" t="str">
        <f t="shared" ca="1" si="23"/>
        <v/>
      </c>
      <c r="AO56" s="45" t="str">
        <f t="shared" ca="1" si="24"/>
        <v/>
      </c>
      <c r="AP56" s="36" t="str">
        <f t="shared" ca="1" si="25"/>
        <v/>
      </c>
      <c r="AQ56" s="39" t="str">
        <f t="shared" ca="1" si="26"/>
        <v/>
      </c>
      <c r="AR56" s="42" t="str">
        <f t="shared" ca="1" si="27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7"/>
        <v/>
      </c>
      <c r="AH57" s="45" t="str">
        <f t="shared" ca="1" si="18"/>
        <v/>
      </c>
      <c r="AI57" s="36" t="str">
        <f t="shared" ca="1" si="19"/>
        <v/>
      </c>
      <c r="AJ57" s="39" t="str">
        <f t="shared" ca="1" si="20"/>
        <v/>
      </c>
      <c r="AK57" s="42" t="str">
        <f t="shared" ca="1" si="21"/>
        <v/>
      </c>
      <c r="AL57" s="44" t="str">
        <f t="shared" ca="1" si="22"/>
        <v/>
      </c>
      <c r="AM57" s="30"/>
      <c r="AN57" s="34" t="str">
        <f t="shared" ca="1" si="23"/>
        <v/>
      </c>
      <c r="AO57" s="45" t="str">
        <f t="shared" ca="1" si="24"/>
        <v/>
      </c>
      <c r="AP57" s="36" t="str">
        <f t="shared" ca="1" si="25"/>
        <v/>
      </c>
      <c r="AQ57" s="39" t="str">
        <f t="shared" ca="1" si="26"/>
        <v/>
      </c>
      <c r="AR57" s="42" t="str">
        <f t="shared" ca="1" si="27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7"/>
        <v/>
      </c>
      <c r="AH58" s="45" t="str">
        <f t="shared" ca="1" si="18"/>
        <v/>
      </c>
      <c r="AI58" s="36" t="str">
        <f t="shared" ca="1" si="19"/>
        <v/>
      </c>
      <c r="AJ58" s="39" t="str">
        <f t="shared" ca="1" si="20"/>
        <v/>
      </c>
      <c r="AK58" s="42" t="str">
        <f t="shared" ca="1" si="21"/>
        <v/>
      </c>
      <c r="AL58" s="44" t="str">
        <f t="shared" ca="1" si="22"/>
        <v/>
      </c>
      <c r="AM58" s="30"/>
      <c r="AN58" s="34" t="str">
        <f t="shared" ca="1" si="23"/>
        <v/>
      </c>
      <c r="AO58" s="45" t="str">
        <f t="shared" ca="1" si="24"/>
        <v/>
      </c>
      <c r="AP58" s="36" t="str">
        <f t="shared" ca="1" si="25"/>
        <v/>
      </c>
      <c r="AQ58" s="39" t="str">
        <f t="shared" ca="1" si="26"/>
        <v/>
      </c>
      <c r="AR58" s="42" t="str">
        <f t="shared" ca="1" si="27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7"/>
        <v/>
      </c>
      <c r="AH59" s="45" t="str">
        <f t="shared" ca="1" si="18"/>
        <v/>
      </c>
      <c r="AI59" s="36" t="str">
        <f t="shared" ca="1" si="19"/>
        <v/>
      </c>
      <c r="AJ59" s="39" t="str">
        <f t="shared" ca="1" si="20"/>
        <v/>
      </c>
      <c r="AK59" s="42" t="str">
        <f t="shared" ca="1" si="21"/>
        <v/>
      </c>
      <c r="AL59" s="44" t="str">
        <f t="shared" ca="1" si="22"/>
        <v/>
      </c>
      <c r="AM59" s="30"/>
      <c r="AN59" s="34" t="str">
        <f t="shared" ca="1" si="23"/>
        <v/>
      </c>
      <c r="AO59" s="45" t="str">
        <f t="shared" ca="1" si="24"/>
        <v/>
      </c>
      <c r="AP59" s="36" t="str">
        <f t="shared" ca="1" si="25"/>
        <v/>
      </c>
      <c r="AQ59" s="39" t="str">
        <f t="shared" ca="1" si="26"/>
        <v/>
      </c>
      <c r="AR59" s="42" t="str">
        <f t="shared" ca="1" si="27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7"/>
        <v/>
      </c>
      <c r="AH60" s="45" t="str">
        <f t="shared" ca="1" si="18"/>
        <v/>
      </c>
      <c r="AI60" s="36" t="str">
        <f t="shared" ca="1" si="19"/>
        <v/>
      </c>
      <c r="AJ60" s="39" t="str">
        <f t="shared" ca="1" si="20"/>
        <v/>
      </c>
      <c r="AK60" s="42" t="str">
        <f t="shared" ca="1" si="21"/>
        <v/>
      </c>
      <c r="AL60" s="44" t="str">
        <f t="shared" ca="1" si="22"/>
        <v/>
      </c>
      <c r="AM60" s="30"/>
      <c r="AN60" s="34" t="str">
        <f t="shared" ca="1" si="23"/>
        <v/>
      </c>
      <c r="AO60" s="45" t="str">
        <f t="shared" ca="1" si="24"/>
        <v/>
      </c>
      <c r="AP60" s="36" t="str">
        <f t="shared" ca="1" si="25"/>
        <v/>
      </c>
      <c r="AQ60" s="39" t="str">
        <f t="shared" ca="1" si="26"/>
        <v/>
      </c>
      <c r="AR60" s="42" t="str">
        <f t="shared" ca="1" si="27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7"/>
        <v/>
      </c>
      <c r="AH61" s="45" t="str">
        <f t="shared" ca="1" si="18"/>
        <v/>
      </c>
      <c r="AI61" s="36" t="str">
        <f t="shared" ca="1" si="19"/>
        <v/>
      </c>
      <c r="AJ61" s="39" t="str">
        <f t="shared" ca="1" si="20"/>
        <v/>
      </c>
      <c r="AK61" s="42" t="str">
        <f t="shared" ca="1" si="21"/>
        <v/>
      </c>
      <c r="AL61" s="44" t="str">
        <f t="shared" ca="1" si="22"/>
        <v/>
      </c>
      <c r="AM61" s="30"/>
      <c r="AN61" s="34" t="str">
        <f t="shared" ca="1" si="23"/>
        <v/>
      </c>
      <c r="AO61" s="45" t="str">
        <f t="shared" ca="1" si="24"/>
        <v/>
      </c>
      <c r="AP61" s="36" t="str">
        <f t="shared" ca="1" si="25"/>
        <v/>
      </c>
      <c r="AQ61" s="39" t="str">
        <f t="shared" ca="1" si="26"/>
        <v/>
      </c>
      <c r="AR61" s="42" t="str">
        <f t="shared" ca="1" si="27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7"/>
        <v/>
      </c>
      <c r="AH62" s="45" t="str">
        <f t="shared" ca="1" si="18"/>
        <v/>
      </c>
      <c r="AI62" s="36" t="str">
        <f t="shared" ca="1" si="19"/>
        <v/>
      </c>
      <c r="AJ62" s="39" t="str">
        <f t="shared" ca="1" si="20"/>
        <v/>
      </c>
      <c r="AK62" s="42" t="str">
        <f t="shared" ca="1" si="21"/>
        <v/>
      </c>
      <c r="AL62" s="44" t="str">
        <f t="shared" ca="1" si="22"/>
        <v/>
      </c>
      <c r="AM62" s="30"/>
      <c r="AN62" s="34" t="str">
        <f t="shared" ca="1" si="23"/>
        <v/>
      </c>
      <c r="AO62" s="45" t="str">
        <f t="shared" ca="1" si="24"/>
        <v/>
      </c>
      <c r="AP62" s="36" t="str">
        <f t="shared" ca="1" si="25"/>
        <v/>
      </c>
      <c r="AQ62" s="39" t="str">
        <f t="shared" ca="1" si="26"/>
        <v/>
      </c>
      <c r="AR62" s="42" t="str">
        <f t="shared" ca="1" si="27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7"/>
        <v/>
      </c>
      <c r="AH63" s="45" t="str">
        <f t="shared" ca="1" si="18"/>
        <v/>
      </c>
      <c r="AI63" s="36" t="str">
        <f t="shared" ca="1" si="19"/>
        <v/>
      </c>
      <c r="AJ63" s="39" t="str">
        <f t="shared" ca="1" si="20"/>
        <v/>
      </c>
      <c r="AK63" s="42" t="str">
        <f t="shared" ca="1" si="21"/>
        <v/>
      </c>
      <c r="AL63" s="44" t="str">
        <f t="shared" ca="1" si="22"/>
        <v/>
      </c>
      <c r="AM63" s="30"/>
      <c r="AN63" s="34" t="str">
        <f t="shared" ca="1" si="23"/>
        <v/>
      </c>
      <c r="AO63" s="45" t="str">
        <f t="shared" ca="1" si="24"/>
        <v/>
      </c>
      <c r="AP63" s="36" t="str">
        <f t="shared" ca="1" si="25"/>
        <v/>
      </c>
      <c r="AQ63" s="39" t="str">
        <f t="shared" ca="1" si="26"/>
        <v/>
      </c>
      <c r="AR63" s="42" t="str">
        <f t="shared" ca="1" si="27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7"/>
        <v/>
      </c>
      <c r="AH64" s="45" t="str">
        <f t="shared" ca="1" si="18"/>
        <v/>
      </c>
      <c r="AI64" s="36" t="str">
        <f t="shared" ca="1" si="19"/>
        <v/>
      </c>
      <c r="AJ64" s="39" t="str">
        <f t="shared" ca="1" si="20"/>
        <v/>
      </c>
      <c r="AK64" s="42" t="str">
        <f t="shared" ca="1" si="21"/>
        <v/>
      </c>
      <c r="AL64" s="44" t="str">
        <f t="shared" ca="1" si="22"/>
        <v/>
      </c>
      <c r="AM64" s="30"/>
      <c r="AN64" s="34" t="str">
        <f t="shared" ca="1" si="23"/>
        <v/>
      </c>
      <c r="AO64" s="45" t="str">
        <f t="shared" ca="1" si="24"/>
        <v/>
      </c>
      <c r="AP64" s="36" t="str">
        <f t="shared" ca="1" si="25"/>
        <v/>
      </c>
      <c r="AQ64" s="39" t="str">
        <f t="shared" ca="1" si="26"/>
        <v/>
      </c>
      <c r="AR64" s="42" t="str">
        <f t="shared" ca="1" si="27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7"/>
        <v/>
      </c>
      <c r="AH65" s="45" t="str">
        <f t="shared" ca="1" si="18"/>
        <v/>
      </c>
      <c r="AI65" s="36" t="str">
        <f t="shared" ca="1" si="19"/>
        <v/>
      </c>
      <c r="AJ65" s="39" t="str">
        <f t="shared" ca="1" si="20"/>
        <v/>
      </c>
      <c r="AK65" s="42" t="str">
        <f t="shared" ca="1" si="21"/>
        <v/>
      </c>
      <c r="AL65" s="44" t="str">
        <f t="shared" ca="1" si="22"/>
        <v/>
      </c>
      <c r="AM65" s="30"/>
      <c r="AN65" s="34" t="str">
        <f t="shared" ca="1" si="23"/>
        <v/>
      </c>
      <c r="AO65" s="45" t="str">
        <f t="shared" ca="1" si="24"/>
        <v/>
      </c>
      <c r="AP65" s="36" t="str">
        <f t="shared" ca="1" si="25"/>
        <v/>
      </c>
      <c r="AQ65" s="39" t="str">
        <f t="shared" ca="1" si="26"/>
        <v/>
      </c>
      <c r="AR65" s="42" t="str">
        <f t="shared" ca="1" si="27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7"/>
        <v/>
      </c>
      <c r="AH66" s="45" t="str">
        <f t="shared" ca="1" si="18"/>
        <v/>
      </c>
      <c r="AI66" s="36" t="str">
        <f t="shared" ca="1" si="19"/>
        <v/>
      </c>
      <c r="AJ66" s="39" t="str">
        <f t="shared" ca="1" si="20"/>
        <v/>
      </c>
      <c r="AK66" s="42" t="str">
        <f t="shared" ca="1" si="21"/>
        <v/>
      </c>
      <c r="AL66" s="44" t="str">
        <f t="shared" ca="1" si="22"/>
        <v/>
      </c>
      <c r="AM66" s="30"/>
      <c r="AN66" s="34" t="str">
        <f t="shared" ca="1" si="23"/>
        <v/>
      </c>
      <c r="AO66" s="45" t="str">
        <f t="shared" ca="1" si="24"/>
        <v/>
      </c>
      <c r="AP66" s="36" t="str">
        <f t="shared" ca="1" si="25"/>
        <v/>
      </c>
      <c r="AQ66" s="39" t="str">
        <f t="shared" ca="1" si="26"/>
        <v/>
      </c>
      <c r="AR66" s="42" t="str">
        <f t="shared" ca="1" si="27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7"/>
        <v/>
      </c>
      <c r="AH67" s="45" t="str">
        <f t="shared" ca="1" si="18"/>
        <v/>
      </c>
      <c r="AI67" s="36" t="str">
        <f t="shared" ca="1" si="19"/>
        <v/>
      </c>
      <c r="AJ67" s="39" t="str">
        <f t="shared" ca="1" si="20"/>
        <v/>
      </c>
      <c r="AK67" s="42" t="str">
        <f t="shared" ca="1" si="21"/>
        <v/>
      </c>
      <c r="AL67" s="44" t="str">
        <f t="shared" ca="1" si="22"/>
        <v/>
      </c>
      <c r="AM67" s="30"/>
      <c r="AN67" s="34" t="str">
        <f t="shared" ca="1" si="23"/>
        <v/>
      </c>
      <c r="AO67" s="45" t="str">
        <f t="shared" ca="1" si="24"/>
        <v/>
      </c>
      <c r="AP67" s="36" t="str">
        <f t="shared" ca="1" si="25"/>
        <v/>
      </c>
      <c r="AQ67" s="39" t="str">
        <f t="shared" ca="1" si="26"/>
        <v/>
      </c>
      <c r="AR67" s="42" t="str">
        <f t="shared" ca="1" si="27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7"/>
        <v/>
      </c>
      <c r="AH68" s="45" t="str">
        <f t="shared" ca="1" si="18"/>
        <v/>
      </c>
      <c r="AI68" s="36" t="str">
        <f t="shared" ca="1" si="19"/>
        <v/>
      </c>
      <c r="AJ68" s="39" t="str">
        <f t="shared" ca="1" si="20"/>
        <v/>
      </c>
      <c r="AK68" s="42" t="str">
        <f t="shared" ca="1" si="21"/>
        <v/>
      </c>
      <c r="AL68" s="44" t="str">
        <f t="shared" ca="1" si="22"/>
        <v/>
      </c>
      <c r="AM68" s="30"/>
      <c r="AN68" s="34" t="str">
        <f t="shared" ca="1" si="23"/>
        <v/>
      </c>
      <c r="AO68" s="45" t="str">
        <f t="shared" ca="1" si="24"/>
        <v/>
      </c>
      <c r="AP68" s="36" t="str">
        <f t="shared" ca="1" si="25"/>
        <v/>
      </c>
      <c r="AQ68" s="39" t="str">
        <f t="shared" ca="1" si="26"/>
        <v/>
      </c>
      <c r="AR68" s="42" t="str">
        <f t="shared" ca="1" si="27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7"/>
        <v/>
      </c>
      <c r="AH69" s="45" t="str">
        <f t="shared" ca="1" si="18"/>
        <v/>
      </c>
      <c r="AI69" s="36" t="str">
        <f t="shared" ca="1" si="19"/>
        <v/>
      </c>
      <c r="AJ69" s="39" t="str">
        <f t="shared" ca="1" si="20"/>
        <v/>
      </c>
      <c r="AK69" s="42" t="str">
        <f t="shared" ca="1" si="21"/>
        <v/>
      </c>
      <c r="AL69" s="44" t="str">
        <f t="shared" ca="1" si="22"/>
        <v/>
      </c>
      <c r="AM69" s="30"/>
      <c r="AN69" s="34" t="str">
        <f t="shared" ca="1" si="23"/>
        <v/>
      </c>
      <c r="AO69" s="45" t="str">
        <f t="shared" ca="1" si="24"/>
        <v/>
      </c>
      <c r="AP69" s="36" t="str">
        <f t="shared" ca="1" si="25"/>
        <v/>
      </c>
      <c r="AQ69" s="39" t="str">
        <f t="shared" ca="1" si="26"/>
        <v/>
      </c>
      <c r="AR69" s="42" t="str">
        <f t="shared" ca="1" si="27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7"/>
        <v/>
      </c>
      <c r="AH70" s="45" t="str">
        <f t="shared" ca="1" si="18"/>
        <v/>
      </c>
      <c r="AI70" s="36" t="str">
        <f t="shared" ca="1" si="19"/>
        <v/>
      </c>
      <c r="AJ70" s="39" t="str">
        <f t="shared" ca="1" si="20"/>
        <v/>
      </c>
      <c r="AK70" s="42" t="str">
        <f t="shared" ca="1" si="21"/>
        <v/>
      </c>
      <c r="AL70" s="44" t="str">
        <f t="shared" ca="1" si="22"/>
        <v/>
      </c>
      <c r="AM70" s="30"/>
      <c r="AN70" s="34" t="str">
        <f t="shared" ca="1" si="23"/>
        <v/>
      </c>
      <c r="AO70" s="45" t="str">
        <f t="shared" ca="1" si="24"/>
        <v/>
      </c>
      <c r="AP70" s="36" t="str">
        <f t="shared" ca="1" si="25"/>
        <v/>
      </c>
      <c r="AQ70" s="39" t="str">
        <f t="shared" ca="1" si="26"/>
        <v/>
      </c>
      <c r="AR70" s="42" t="str">
        <f t="shared" ca="1" si="27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8">IFERROR(ROW(INDEX(OFFSET($A$6:$A$36,AG70,0),MATCH(1,OFFSET(J$6:J$36,AG70,0),0)))-5,"")</f>
        <v/>
      </c>
      <c r="AH71" s="45" t="str">
        <f t="shared" ref="AH71:AH84" ca="1" si="29">IFERROR(ROW(INDEX(OFFSET($A$6:$A$36,AH70,0),MATCH(1,OFFSET(K$6:K$36,AH70,0),0)))-5,"")</f>
        <v/>
      </c>
      <c r="AI71" s="36" t="str">
        <f t="shared" ref="AI71:AI84" ca="1" si="30">IFERROR(ROW(INDEX(OFFSET($A$6:$A$36,AI70,0),MATCH(1,OFFSET(L$6:L$36,AI70,0),0)))-5,"")</f>
        <v/>
      </c>
      <c r="AJ71" s="39" t="str">
        <f t="shared" ref="AJ71:AJ84" ca="1" si="31">IFERROR(ROW(INDEX(OFFSET($A$6:$A$36,AJ70,0),MATCH(1,OFFSET(M$6:M$36,AJ70,0),0)))-5,"")</f>
        <v/>
      </c>
      <c r="AK71" s="42" t="str">
        <f t="shared" ref="AK71:AK84" ca="1" si="32">IFERROR(ROW(INDEX(OFFSET($A$6:$A$36,AK70,0),MATCH(1,OFFSET(N$6:N$36,AK70,0),0)))-5,"")</f>
        <v/>
      </c>
      <c r="AL71" s="44" t="str">
        <f t="shared" ref="AL71:AL84" ca="1" si="33">IFERROR(ROW(INDEX(OFFSET($A$6:$A$36,AL70,0),MATCH(1,OFFSET(O$6:O$36,AL70,0),0)))-5,"")</f>
        <v/>
      </c>
      <c r="AM71" s="30"/>
      <c r="AN71" s="34" t="str">
        <f t="shared" ref="AN71:AN84" ca="1" si="34">IFERROR(ROW(INDEX(OFFSET($A$6:$A$36,AN70,0),MATCH(1,OFFSET(Q$6:Q$36,AN70,0),0)))-5,"")</f>
        <v/>
      </c>
      <c r="AO71" s="45" t="str">
        <f t="shared" ref="AO71:AO84" ca="1" si="35">IFERROR(ROW(INDEX(OFFSET($A$6:$A$36,AO70,0),MATCH(1,OFFSET(R$6:R$36,AO70,0),0)))-5,"")</f>
        <v/>
      </c>
      <c r="AP71" s="36" t="str">
        <f t="shared" ref="AP71:AP84" ca="1" si="36">IFERROR(ROW(INDEX(OFFSET($A$6:$A$36,AP70,0),MATCH(1,OFFSET(S$6:S$36,AP70,0),0)))-5,"")</f>
        <v/>
      </c>
      <c r="AQ71" s="39" t="str">
        <f t="shared" ref="AQ71:AQ84" ca="1" si="37">IFERROR(ROW(INDEX(OFFSET($A$6:$A$36,AQ70,0),MATCH(1,OFFSET(T$6:T$36,AQ70,0),0)))-5,"")</f>
        <v/>
      </c>
      <c r="AR71" s="42" t="str">
        <f t="shared" ref="AR71:AR84" ca="1" si="38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8"/>
        <v/>
      </c>
      <c r="AH72" s="45" t="str">
        <f t="shared" ca="1" si="29"/>
        <v/>
      </c>
      <c r="AI72" s="36" t="str">
        <f t="shared" ca="1" si="30"/>
        <v/>
      </c>
      <c r="AJ72" s="39" t="str">
        <f t="shared" ca="1" si="31"/>
        <v/>
      </c>
      <c r="AK72" s="42" t="str">
        <f t="shared" ca="1" si="32"/>
        <v/>
      </c>
      <c r="AL72" s="44" t="str">
        <f t="shared" ca="1" si="33"/>
        <v/>
      </c>
      <c r="AM72" s="30"/>
      <c r="AN72" s="34" t="str">
        <f t="shared" ca="1" si="34"/>
        <v/>
      </c>
      <c r="AO72" s="45" t="str">
        <f t="shared" ca="1" si="35"/>
        <v/>
      </c>
      <c r="AP72" s="36" t="str">
        <f t="shared" ca="1" si="36"/>
        <v/>
      </c>
      <c r="AQ72" s="39" t="str">
        <f t="shared" ca="1" si="37"/>
        <v/>
      </c>
      <c r="AR72" s="42" t="str">
        <f t="shared" ca="1" si="38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8"/>
        <v/>
      </c>
      <c r="AH73" s="45" t="str">
        <f t="shared" ca="1" si="29"/>
        <v/>
      </c>
      <c r="AI73" s="36" t="str">
        <f t="shared" ca="1" si="30"/>
        <v/>
      </c>
      <c r="AJ73" s="39" t="str">
        <f t="shared" ca="1" si="31"/>
        <v/>
      </c>
      <c r="AK73" s="42" t="str">
        <f t="shared" ca="1" si="32"/>
        <v/>
      </c>
      <c r="AL73" s="44" t="str">
        <f t="shared" ca="1" si="33"/>
        <v/>
      </c>
      <c r="AM73" s="30"/>
      <c r="AN73" s="34" t="str">
        <f t="shared" ca="1" si="34"/>
        <v/>
      </c>
      <c r="AO73" s="45" t="str">
        <f t="shared" ca="1" si="35"/>
        <v/>
      </c>
      <c r="AP73" s="36" t="str">
        <f t="shared" ca="1" si="36"/>
        <v/>
      </c>
      <c r="AQ73" s="39" t="str">
        <f t="shared" ca="1" si="37"/>
        <v/>
      </c>
      <c r="AR73" s="42" t="str">
        <f t="shared" ca="1" si="38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8"/>
        <v/>
      </c>
      <c r="AH74" s="45" t="str">
        <f t="shared" ca="1" si="29"/>
        <v/>
      </c>
      <c r="AI74" s="36" t="str">
        <f t="shared" ca="1" si="30"/>
        <v/>
      </c>
      <c r="AJ74" s="39" t="str">
        <f t="shared" ca="1" si="31"/>
        <v/>
      </c>
      <c r="AK74" s="42" t="str">
        <f t="shared" ca="1" si="32"/>
        <v/>
      </c>
      <c r="AL74" s="44" t="str">
        <f t="shared" ca="1" si="33"/>
        <v/>
      </c>
      <c r="AM74" s="30"/>
      <c r="AN74" s="34" t="str">
        <f t="shared" ca="1" si="34"/>
        <v/>
      </c>
      <c r="AO74" s="45" t="str">
        <f t="shared" ca="1" si="35"/>
        <v/>
      </c>
      <c r="AP74" s="36" t="str">
        <f t="shared" ca="1" si="36"/>
        <v/>
      </c>
      <c r="AQ74" s="39" t="str">
        <f t="shared" ca="1" si="37"/>
        <v/>
      </c>
      <c r="AR74" s="42" t="str">
        <f t="shared" ca="1" si="38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8"/>
        <v/>
      </c>
      <c r="AH75" s="45" t="str">
        <f t="shared" ca="1" si="29"/>
        <v/>
      </c>
      <c r="AI75" s="36" t="str">
        <f t="shared" ca="1" si="30"/>
        <v/>
      </c>
      <c r="AJ75" s="39" t="str">
        <f t="shared" ca="1" si="31"/>
        <v/>
      </c>
      <c r="AK75" s="42" t="str">
        <f t="shared" ca="1" si="32"/>
        <v/>
      </c>
      <c r="AL75" s="44" t="str">
        <f t="shared" ca="1" si="33"/>
        <v/>
      </c>
      <c r="AM75" s="30"/>
      <c r="AN75" s="34" t="str">
        <f t="shared" ca="1" si="34"/>
        <v/>
      </c>
      <c r="AO75" s="45" t="str">
        <f t="shared" ca="1" si="35"/>
        <v/>
      </c>
      <c r="AP75" s="36" t="str">
        <f t="shared" ca="1" si="36"/>
        <v/>
      </c>
      <c r="AQ75" s="39" t="str">
        <f t="shared" ca="1" si="37"/>
        <v/>
      </c>
      <c r="AR75" s="42" t="str">
        <f t="shared" ca="1" si="38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8"/>
        <v/>
      </c>
      <c r="AH76" s="45" t="str">
        <f t="shared" ca="1" si="29"/>
        <v/>
      </c>
      <c r="AI76" s="36" t="str">
        <f t="shared" ca="1" si="30"/>
        <v/>
      </c>
      <c r="AJ76" s="39" t="str">
        <f t="shared" ca="1" si="31"/>
        <v/>
      </c>
      <c r="AK76" s="42" t="str">
        <f t="shared" ca="1" si="32"/>
        <v/>
      </c>
      <c r="AL76" s="44" t="str">
        <f t="shared" ca="1" si="33"/>
        <v/>
      </c>
      <c r="AM76" s="30"/>
      <c r="AN76" s="34" t="str">
        <f t="shared" ca="1" si="34"/>
        <v/>
      </c>
      <c r="AO76" s="45" t="str">
        <f t="shared" ca="1" si="35"/>
        <v/>
      </c>
      <c r="AP76" s="36" t="str">
        <f t="shared" ca="1" si="36"/>
        <v/>
      </c>
      <c r="AQ76" s="39" t="str">
        <f t="shared" ca="1" si="37"/>
        <v/>
      </c>
      <c r="AR76" s="42" t="str">
        <f t="shared" ca="1" si="38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8"/>
        <v/>
      </c>
      <c r="AH77" s="45" t="str">
        <f t="shared" ca="1" si="29"/>
        <v/>
      </c>
      <c r="AI77" s="36" t="str">
        <f t="shared" ca="1" si="30"/>
        <v/>
      </c>
      <c r="AJ77" s="39" t="str">
        <f t="shared" ca="1" si="31"/>
        <v/>
      </c>
      <c r="AK77" s="42" t="str">
        <f t="shared" ca="1" si="32"/>
        <v/>
      </c>
      <c r="AL77" s="44" t="str">
        <f t="shared" ca="1" si="33"/>
        <v/>
      </c>
      <c r="AM77" s="30"/>
      <c r="AN77" s="34" t="str">
        <f t="shared" ca="1" si="34"/>
        <v/>
      </c>
      <c r="AO77" s="45" t="str">
        <f t="shared" ca="1" si="35"/>
        <v/>
      </c>
      <c r="AP77" s="36" t="str">
        <f t="shared" ca="1" si="36"/>
        <v/>
      </c>
      <c r="AQ77" s="39" t="str">
        <f t="shared" ca="1" si="37"/>
        <v/>
      </c>
      <c r="AR77" s="42" t="str">
        <f t="shared" ca="1" si="38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8"/>
        <v/>
      </c>
      <c r="AH78" s="45" t="str">
        <f t="shared" ca="1" si="29"/>
        <v/>
      </c>
      <c r="AI78" s="36" t="str">
        <f t="shared" ca="1" si="30"/>
        <v/>
      </c>
      <c r="AJ78" s="39" t="str">
        <f t="shared" ca="1" si="31"/>
        <v/>
      </c>
      <c r="AK78" s="42" t="str">
        <f t="shared" ca="1" si="32"/>
        <v/>
      </c>
      <c r="AL78" s="44" t="str">
        <f t="shared" ca="1" si="33"/>
        <v/>
      </c>
      <c r="AM78" s="30"/>
      <c r="AN78" s="34" t="str">
        <f t="shared" ca="1" si="34"/>
        <v/>
      </c>
      <c r="AO78" s="45" t="str">
        <f t="shared" ca="1" si="35"/>
        <v/>
      </c>
      <c r="AP78" s="36" t="str">
        <f t="shared" ca="1" si="36"/>
        <v/>
      </c>
      <c r="AQ78" s="39" t="str">
        <f t="shared" ca="1" si="37"/>
        <v/>
      </c>
      <c r="AR78" s="42" t="str">
        <f t="shared" ca="1" si="38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8"/>
        <v/>
      </c>
      <c r="AH79" s="45" t="str">
        <f t="shared" ca="1" si="29"/>
        <v/>
      </c>
      <c r="AI79" s="36" t="str">
        <f t="shared" ca="1" si="30"/>
        <v/>
      </c>
      <c r="AJ79" s="39" t="str">
        <f t="shared" ca="1" si="31"/>
        <v/>
      </c>
      <c r="AK79" s="42" t="str">
        <f t="shared" ca="1" si="32"/>
        <v/>
      </c>
      <c r="AL79" s="44" t="str">
        <f t="shared" ca="1" si="33"/>
        <v/>
      </c>
      <c r="AM79" s="30"/>
      <c r="AN79" s="34" t="str">
        <f t="shared" ca="1" si="34"/>
        <v/>
      </c>
      <c r="AO79" s="45" t="str">
        <f t="shared" ca="1" si="35"/>
        <v/>
      </c>
      <c r="AP79" s="36" t="str">
        <f t="shared" ca="1" si="36"/>
        <v/>
      </c>
      <c r="AQ79" s="39" t="str">
        <f t="shared" ca="1" si="37"/>
        <v/>
      </c>
      <c r="AR79" s="42" t="str">
        <f t="shared" ca="1" si="38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8"/>
        <v/>
      </c>
      <c r="AH80" s="45" t="str">
        <f t="shared" ca="1" si="29"/>
        <v/>
      </c>
      <c r="AI80" s="36" t="str">
        <f t="shared" ca="1" si="30"/>
        <v/>
      </c>
      <c r="AJ80" s="39" t="str">
        <f t="shared" ca="1" si="31"/>
        <v/>
      </c>
      <c r="AK80" s="42" t="str">
        <f t="shared" ca="1" si="32"/>
        <v/>
      </c>
      <c r="AL80" s="44" t="str">
        <f t="shared" ca="1" si="33"/>
        <v/>
      </c>
      <c r="AM80" s="30"/>
      <c r="AN80" s="34" t="str">
        <f t="shared" ca="1" si="34"/>
        <v/>
      </c>
      <c r="AO80" s="45" t="str">
        <f t="shared" ca="1" si="35"/>
        <v/>
      </c>
      <c r="AP80" s="36" t="str">
        <f t="shared" ca="1" si="36"/>
        <v/>
      </c>
      <c r="AQ80" s="39" t="str">
        <f t="shared" ca="1" si="37"/>
        <v/>
      </c>
      <c r="AR80" s="42" t="str">
        <f t="shared" ca="1" si="38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8"/>
        <v/>
      </c>
      <c r="AH81" s="45" t="str">
        <f t="shared" ca="1" si="29"/>
        <v/>
      </c>
      <c r="AI81" s="36" t="str">
        <f t="shared" ca="1" si="30"/>
        <v/>
      </c>
      <c r="AJ81" s="39" t="str">
        <f t="shared" ca="1" si="31"/>
        <v/>
      </c>
      <c r="AK81" s="42" t="str">
        <f t="shared" ca="1" si="32"/>
        <v/>
      </c>
      <c r="AL81" s="44" t="str">
        <f t="shared" ca="1" si="33"/>
        <v/>
      </c>
      <c r="AM81" s="30"/>
      <c r="AN81" s="34" t="str">
        <f t="shared" ca="1" si="34"/>
        <v/>
      </c>
      <c r="AO81" s="45" t="str">
        <f t="shared" ca="1" si="35"/>
        <v/>
      </c>
      <c r="AP81" s="36" t="str">
        <f t="shared" ca="1" si="36"/>
        <v/>
      </c>
      <c r="AQ81" s="39" t="str">
        <f t="shared" ca="1" si="37"/>
        <v/>
      </c>
      <c r="AR81" s="42" t="str">
        <f t="shared" ca="1" si="38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8"/>
        <v/>
      </c>
      <c r="AH82" s="45" t="str">
        <f t="shared" ca="1" si="29"/>
        <v/>
      </c>
      <c r="AI82" s="36" t="str">
        <f t="shared" ca="1" si="30"/>
        <v/>
      </c>
      <c r="AJ82" s="39" t="str">
        <f t="shared" ca="1" si="31"/>
        <v/>
      </c>
      <c r="AK82" s="42" t="str">
        <f t="shared" ca="1" si="32"/>
        <v/>
      </c>
      <c r="AL82" s="44" t="str">
        <f t="shared" ca="1" si="33"/>
        <v/>
      </c>
      <c r="AM82" s="30"/>
      <c r="AN82" s="34" t="str">
        <f t="shared" ca="1" si="34"/>
        <v/>
      </c>
      <c r="AO82" s="45" t="str">
        <f t="shared" ca="1" si="35"/>
        <v/>
      </c>
      <c r="AP82" s="36" t="str">
        <f t="shared" ca="1" si="36"/>
        <v/>
      </c>
      <c r="AQ82" s="39" t="str">
        <f t="shared" ca="1" si="37"/>
        <v/>
      </c>
      <c r="AR82" s="42" t="str">
        <f t="shared" ca="1" si="38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8"/>
        <v/>
      </c>
      <c r="AH83" s="45" t="str">
        <f t="shared" ca="1" si="29"/>
        <v/>
      </c>
      <c r="AI83" s="36" t="str">
        <f t="shared" ca="1" si="30"/>
        <v/>
      </c>
      <c r="AJ83" s="39" t="str">
        <f t="shared" ca="1" si="31"/>
        <v/>
      </c>
      <c r="AK83" s="42" t="str">
        <f t="shared" ca="1" si="32"/>
        <v/>
      </c>
      <c r="AL83" s="44" t="str">
        <f t="shared" ca="1" si="33"/>
        <v/>
      </c>
      <c r="AM83" s="30"/>
      <c r="AN83" s="34" t="str">
        <f t="shared" ca="1" si="34"/>
        <v/>
      </c>
      <c r="AO83" s="45" t="str">
        <f t="shared" ca="1" si="35"/>
        <v/>
      </c>
      <c r="AP83" s="36" t="str">
        <f t="shared" ca="1" si="36"/>
        <v/>
      </c>
      <c r="AQ83" s="39" t="str">
        <f t="shared" ca="1" si="37"/>
        <v/>
      </c>
      <c r="AR83" s="42" t="str">
        <f t="shared" ca="1" si="38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8"/>
        <v/>
      </c>
      <c r="AH84" s="45" t="str">
        <f t="shared" ca="1" si="29"/>
        <v/>
      </c>
      <c r="AI84" s="36" t="str">
        <f t="shared" ca="1" si="30"/>
        <v/>
      </c>
      <c r="AJ84" s="39" t="str">
        <f t="shared" ca="1" si="31"/>
        <v/>
      </c>
      <c r="AK84" s="42" t="str">
        <f t="shared" ca="1" si="32"/>
        <v/>
      </c>
      <c r="AL84" s="44" t="str">
        <f t="shared" ca="1" si="33"/>
        <v/>
      </c>
      <c r="AM84" s="30"/>
      <c r="AN84" s="34" t="str">
        <f t="shared" ca="1" si="34"/>
        <v/>
      </c>
      <c r="AO84" s="45" t="str">
        <f t="shared" ca="1" si="35"/>
        <v/>
      </c>
      <c r="AP84" s="36" t="str">
        <f t="shared" ca="1" si="36"/>
        <v/>
      </c>
      <c r="AQ84" s="39" t="str">
        <f t="shared" ca="1" si="37"/>
        <v/>
      </c>
      <c r="AR84" s="42" t="str">
        <f t="shared" ca="1" si="38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</sheetData>
  <mergeCells count="4">
    <mergeCell ref="A1:T1"/>
    <mergeCell ref="C3:H3"/>
    <mergeCell ref="J3:N3"/>
    <mergeCell ref="P3:T3"/>
  </mergeCells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  <pageSetUpPr fitToPage="1"/>
  </sheetPr>
  <dimension ref="A1:AR995"/>
  <sheetViews>
    <sheetView topLeftCell="A16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705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448</v>
      </c>
      <c r="B6" s="10" t="s">
        <v>500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2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184</v>
      </c>
      <c r="B7" s="10" t="s">
        <v>706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2"/>
      <c r="R7" s="1"/>
      <c r="S7" s="1"/>
      <c r="T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230</v>
      </c>
      <c r="B8" s="10" t="s">
        <v>531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2"/>
      <c r="R8" s="1"/>
      <c r="S8" s="1"/>
      <c r="T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707</v>
      </c>
      <c r="B9" s="10" t="s">
        <v>529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2"/>
      <c r="R9" s="1"/>
      <c r="S9" s="1"/>
      <c r="T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708</v>
      </c>
      <c r="B10" s="10" t="s">
        <v>709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2"/>
      <c r="R10" s="1"/>
      <c r="S10" s="1"/>
      <c r="T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198</v>
      </c>
      <c r="B11" s="10" t="s">
        <v>267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2"/>
      <c r="R11" s="1"/>
      <c r="S11" s="1"/>
      <c r="T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198</v>
      </c>
      <c r="B12" s="10" t="s">
        <v>710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2"/>
      <c r="R12" s="1"/>
      <c r="S12" s="1"/>
      <c r="T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711</v>
      </c>
      <c r="B13" s="10" t="s">
        <v>712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2"/>
      <c r="R13" s="1"/>
      <c r="S13" s="1"/>
      <c r="T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713</v>
      </c>
      <c r="B14" s="10" t="s">
        <v>714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2"/>
      <c r="R14" s="1"/>
      <c r="S14" s="1"/>
      <c r="T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106</v>
      </c>
      <c r="B15" s="10" t="s">
        <v>715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2"/>
      <c r="R15" s="1"/>
      <c r="S15" s="1"/>
      <c r="T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459</v>
      </c>
      <c r="B16" s="10" t="s">
        <v>541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2"/>
      <c r="R16" s="1"/>
      <c r="S16" s="1"/>
      <c r="T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716</v>
      </c>
      <c r="B17" s="10" t="s">
        <v>529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2"/>
      <c r="R17" s="1"/>
      <c r="S17" s="1"/>
      <c r="T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717</v>
      </c>
      <c r="B18" s="10" t="s">
        <v>718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2"/>
      <c r="R18" s="1"/>
      <c r="S18" s="1"/>
      <c r="T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719</v>
      </c>
      <c r="B19" s="10" t="s">
        <v>720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2"/>
      <c r="R19" s="1"/>
      <c r="S19" s="1"/>
      <c r="T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5.75" customHeight="1">
      <c r="A20" s="10" t="s">
        <v>721</v>
      </c>
      <c r="B20" s="10" t="s">
        <v>722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2"/>
      <c r="R20" s="1"/>
      <c r="S20" s="1"/>
      <c r="T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723</v>
      </c>
      <c r="B21" s="10" t="s">
        <v>650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2"/>
      <c r="R21" s="1"/>
      <c r="S21" s="1"/>
      <c r="T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724</v>
      </c>
      <c r="B22" s="10" t="s">
        <v>358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2"/>
      <c r="R22" s="1"/>
      <c r="S22" s="1"/>
      <c r="T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250</v>
      </c>
      <c r="B23" s="10" t="s">
        <v>126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2"/>
      <c r="R23" s="1"/>
      <c r="S23" s="1"/>
      <c r="T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225</v>
      </c>
      <c r="B24" s="10" t="s">
        <v>593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2"/>
      <c r="R24" s="1"/>
      <c r="S24" s="1"/>
      <c r="T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725</v>
      </c>
      <c r="B25" s="10" t="s">
        <v>726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2"/>
      <c r="R25" s="1"/>
      <c r="S25" s="1"/>
      <c r="T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727</v>
      </c>
      <c r="B26" s="10" t="s">
        <v>728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2"/>
      <c r="R26" s="1"/>
      <c r="S26" s="1"/>
      <c r="T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263</v>
      </c>
      <c r="B27" s="10" t="s">
        <v>729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2"/>
      <c r="R27" s="1"/>
      <c r="S27" s="1"/>
      <c r="T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730</v>
      </c>
      <c r="B28" s="10" t="s">
        <v>731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1"/>
      <c r="P28" s="1"/>
      <c r="Q28" s="12"/>
      <c r="R28" s="1"/>
      <c r="S28" s="1"/>
      <c r="T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732</v>
      </c>
      <c r="B29" s="10" t="s">
        <v>146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1"/>
      <c r="P29" s="1"/>
      <c r="Q29" s="12"/>
      <c r="R29" s="1"/>
      <c r="S29" s="1"/>
      <c r="T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264</v>
      </c>
      <c r="B30" s="10" t="s">
        <v>421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P30" s="1"/>
      <c r="Q30" s="13"/>
      <c r="R30" s="13"/>
      <c r="S30" s="13"/>
      <c r="T30" s="13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270</v>
      </c>
      <c r="B31" s="10" t="s">
        <v>317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P31" s="1"/>
      <c r="Q31" s="13"/>
      <c r="R31" s="13"/>
      <c r="S31" s="13"/>
      <c r="T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733</v>
      </c>
      <c r="B32" s="10" t="s">
        <v>734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735</v>
      </c>
      <c r="B33" s="10" t="s">
        <v>736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10" t="s">
        <v>181</v>
      </c>
      <c r="B34" s="10" t="s">
        <v>737</v>
      </c>
      <c r="C34" s="13"/>
      <c r="D34" s="13"/>
      <c r="E34" s="13"/>
      <c r="F34" s="13"/>
      <c r="G34" s="13"/>
      <c r="H34" s="13"/>
      <c r="I34" s="2"/>
      <c r="J34" s="13"/>
      <c r="K34" s="13"/>
      <c r="L34" s="13"/>
      <c r="M34" s="13"/>
      <c r="N34" s="13"/>
      <c r="P34" s="1"/>
      <c r="Q34" s="13"/>
      <c r="R34" s="13"/>
      <c r="S34" s="13"/>
      <c r="T34" s="13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10" t="s">
        <v>738</v>
      </c>
      <c r="B35" s="10" t="s">
        <v>206</v>
      </c>
      <c r="C35" s="13"/>
      <c r="D35" s="13"/>
      <c r="E35" s="13"/>
      <c r="F35" s="13"/>
      <c r="G35" s="13"/>
      <c r="H35" s="13"/>
      <c r="I35" s="2"/>
      <c r="J35" s="13"/>
      <c r="K35" s="13"/>
      <c r="L35" s="13"/>
      <c r="M35" s="13"/>
      <c r="N35" s="13"/>
      <c r="P35" s="1"/>
      <c r="Q35" s="13"/>
      <c r="R35" s="13"/>
      <c r="S35" s="13"/>
      <c r="T35" s="13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874</v>
      </c>
      <c r="B36" s="53" t="s">
        <v>881</v>
      </c>
      <c r="C36" s="13"/>
      <c r="D36" s="47"/>
      <c r="E36" s="13"/>
      <c r="F36" s="13"/>
      <c r="G36" s="13"/>
      <c r="H36" s="13"/>
      <c r="I36" s="2"/>
      <c r="J36" s="13"/>
      <c r="K36" s="13"/>
      <c r="L36" s="13"/>
      <c r="M36" s="13"/>
      <c r="N36" s="13"/>
      <c r="P36" s="1" t="s">
        <v>20</v>
      </c>
      <c r="Q36" s="13"/>
      <c r="R36" s="13"/>
      <c r="S36" s="13"/>
      <c r="T36" s="13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IFERROR(ROW(INDEX(OFFSET($A$6:$A$36,Z35,0),MATCH(1,OFFSET(C$6:C$36,Z35,0),0)))-5,"")</f>
        <v/>
      </c>
      <c r="AA37" s="49" t="str">
        <f ca="1">IFERROR(ROW(INDEX(OFFSET($A$6:$A$36,AA35,0),MATCH(1,OFFSET(D$6:D$36,AA35,0),0)))-5,"")</f>
        <v/>
      </c>
      <c r="AB37" s="50" t="str">
        <f ca="1">IFERROR(ROW(INDEX(OFFSET($A$6:$A$36,AB35,0),MATCH(1,OFFSET(E$6:E$36,AB35,0),0)))-5,"")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/>
      <c r="AA38" s="49"/>
      <c r="AB38" s="50"/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/>
      <c r="AA39" s="49"/>
      <c r="AB39" s="50"/>
      <c r="AC39" s="39"/>
      <c r="AD39" s="42"/>
      <c r="AE39" s="44"/>
      <c r="AF39" s="30"/>
      <c r="AG39" s="34" t="str">
        <f t="shared" ref="AG39:AG70" ca="1" si="17">IFERROR(ROW(INDEX(OFFSET($A$6:$A$36,AG38,0),MATCH(1,OFFSET(J$6:J$36,AG38,0),0)))-5,"")</f>
        <v/>
      </c>
      <c r="AH39" s="45" t="str">
        <f t="shared" ref="AH39:AH70" ca="1" si="18">IFERROR(ROW(INDEX(OFFSET($A$6:$A$36,AH38,0),MATCH(1,OFFSET(K$6:K$36,AH38,0),0)))-5,"")</f>
        <v/>
      </c>
      <c r="AI39" s="36" t="str">
        <f t="shared" ref="AI39:AI70" ca="1" si="19">IFERROR(ROW(INDEX(OFFSET($A$6:$A$36,AI38,0),MATCH(1,OFFSET(L$6:L$36,AI38,0),0)))-5,"")</f>
        <v/>
      </c>
      <c r="AJ39" s="39" t="str">
        <f t="shared" ref="AJ39:AJ70" ca="1" si="20">IFERROR(ROW(INDEX(OFFSET($A$6:$A$36,AJ38,0),MATCH(1,OFFSET(M$6:M$36,AJ38,0),0)))-5,"")</f>
        <v/>
      </c>
      <c r="AK39" s="42" t="str">
        <f t="shared" ref="AK39:AK70" ca="1" si="21">IFERROR(ROW(INDEX(OFFSET($A$6:$A$36,AK38,0),MATCH(1,OFFSET(N$6:N$36,AK38,0),0)))-5,"")</f>
        <v/>
      </c>
      <c r="AL39" s="44" t="str">
        <f t="shared" ref="AL39:AL70" ca="1" si="22">IFERROR(ROW(INDEX(OFFSET($A$6:$A$36,AL38,0),MATCH(1,OFFSET(O$6:O$36,AL38,0),0)))-5,"")</f>
        <v/>
      </c>
      <c r="AM39" s="30"/>
      <c r="AN39" s="34" t="str">
        <f t="shared" ref="AN39:AN70" ca="1" si="23">IFERROR(ROW(INDEX(OFFSET($A$6:$A$36,AN38,0),MATCH(1,OFFSET(Q$6:Q$36,AN38,0),0)))-5,"")</f>
        <v/>
      </c>
      <c r="AO39" s="45" t="str">
        <f t="shared" ref="AO39:AO70" ca="1" si="24">IFERROR(ROW(INDEX(OFFSET($A$6:$A$36,AO38,0),MATCH(1,OFFSET(R$6:R$36,AO38,0),0)))-5,"")</f>
        <v/>
      </c>
      <c r="AP39" s="36" t="str">
        <f t="shared" ref="AP39:AP70" ca="1" si="25">IFERROR(ROW(INDEX(OFFSET($A$6:$A$36,AP38,0),MATCH(1,OFFSET(S$6:S$36,AP38,0),0)))-5,"")</f>
        <v/>
      </c>
      <c r="AQ39" s="39" t="str">
        <f t="shared" ref="AQ39:AQ70" ca="1" si="26">IFERROR(ROW(INDEX(OFFSET($A$6:$A$36,AQ38,0),MATCH(1,OFFSET(T$6:T$36,AQ38,0),0)))-5,"")</f>
        <v/>
      </c>
      <c r="AR39" s="42" t="str">
        <f t="shared" ref="AR39:AR70" ca="1" si="27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7"/>
        <v/>
      </c>
      <c r="AH40" s="45" t="str">
        <f t="shared" ca="1" si="18"/>
        <v/>
      </c>
      <c r="AI40" s="36" t="str">
        <f t="shared" ca="1" si="19"/>
        <v/>
      </c>
      <c r="AJ40" s="39" t="str">
        <f t="shared" ca="1" si="20"/>
        <v/>
      </c>
      <c r="AK40" s="42" t="str">
        <f t="shared" ca="1" si="21"/>
        <v/>
      </c>
      <c r="AL40" s="44" t="str">
        <f t="shared" ca="1" si="22"/>
        <v/>
      </c>
      <c r="AM40" s="30"/>
      <c r="AN40" s="34" t="str">
        <f t="shared" ca="1" si="23"/>
        <v/>
      </c>
      <c r="AO40" s="45" t="str">
        <f t="shared" ca="1" si="24"/>
        <v/>
      </c>
      <c r="AP40" s="36" t="str">
        <f t="shared" ca="1" si="25"/>
        <v/>
      </c>
      <c r="AQ40" s="39" t="str">
        <f t="shared" ca="1" si="26"/>
        <v/>
      </c>
      <c r="AR40" s="42" t="str">
        <f t="shared" ca="1" si="27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7"/>
        <v/>
      </c>
      <c r="AH41" s="45" t="str">
        <f t="shared" ca="1" si="18"/>
        <v/>
      </c>
      <c r="AI41" s="36" t="str">
        <f t="shared" ca="1" si="19"/>
        <v/>
      </c>
      <c r="AJ41" s="39" t="str">
        <f t="shared" ca="1" si="20"/>
        <v/>
      </c>
      <c r="AK41" s="42" t="str">
        <f t="shared" ca="1" si="21"/>
        <v/>
      </c>
      <c r="AL41" s="44" t="str">
        <f t="shared" ca="1" si="22"/>
        <v/>
      </c>
      <c r="AM41" s="30"/>
      <c r="AN41" s="34" t="str">
        <f t="shared" ca="1" si="23"/>
        <v/>
      </c>
      <c r="AO41" s="45" t="str">
        <f t="shared" ca="1" si="24"/>
        <v/>
      </c>
      <c r="AP41" s="36" t="str">
        <f t="shared" ca="1" si="25"/>
        <v/>
      </c>
      <c r="AQ41" s="39" t="str">
        <f t="shared" ca="1" si="26"/>
        <v/>
      </c>
      <c r="AR41" s="42" t="str">
        <f t="shared" ca="1" si="27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7"/>
        <v/>
      </c>
      <c r="AH42" s="45" t="str">
        <f t="shared" ca="1" si="18"/>
        <v/>
      </c>
      <c r="AI42" s="36" t="str">
        <f t="shared" ca="1" si="19"/>
        <v/>
      </c>
      <c r="AJ42" s="39" t="str">
        <f t="shared" ca="1" si="20"/>
        <v/>
      </c>
      <c r="AK42" s="42" t="str">
        <f t="shared" ca="1" si="21"/>
        <v/>
      </c>
      <c r="AL42" s="44" t="str">
        <f t="shared" ca="1" si="22"/>
        <v/>
      </c>
      <c r="AM42" s="30"/>
      <c r="AN42" s="34" t="str">
        <f t="shared" ca="1" si="23"/>
        <v/>
      </c>
      <c r="AO42" s="45" t="str">
        <f t="shared" ca="1" si="24"/>
        <v/>
      </c>
      <c r="AP42" s="36" t="str">
        <f t="shared" ca="1" si="25"/>
        <v/>
      </c>
      <c r="AQ42" s="39" t="str">
        <f t="shared" ca="1" si="26"/>
        <v/>
      </c>
      <c r="AR42" s="42" t="str">
        <f t="shared" ca="1" si="27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7"/>
        <v/>
      </c>
      <c r="AH43" s="45" t="str">
        <f t="shared" ca="1" si="18"/>
        <v/>
      </c>
      <c r="AI43" s="36" t="str">
        <f t="shared" ca="1" si="19"/>
        <v/>
      </c>
      <c r="AJ43" s="39" t="str">
        <f t="shared" ca="1" si="20"/>
        <v/>
      </c>
      <c r="AK43" s="42" t="str">
        <f t="shared" ca="1" si="21"/>
        <v/>
      </c>
      <c r="AL43" s="44" t="str">
        <f t="shared" ca="1" si="22"/>
        <v/>
      </c>
      <c r="AM43" s="30"/>
      <c r="AN43" s="34" t="str">
        <f t="shared" ca="1" si="23"/>
        <v/>
      </c>
      <c r="AO43" s="45" t="str">
        <f t="shared" ca="1" si="24"/>
        <v/>
      </c>
      <c r="AP43" s="36" t="str">
        <f t="shared" ca="1" si="25"/>
        <v/>
      </c>
      <c r="AQ43" s="39" t="str">
        <f t="shared" ca="1" si="26"/>
        <v/>
      </c>
      <c r="AR43" s="42" t="str">
        <f t="shared" ca="1" si="27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7"/>
        <v/>
      </c>
      <c r="AH44" s="45" t="str">
        <f t="shared" ca="1" si="18"/>
        <v/>
      </c>
      <c r="AI44" s="36" t="str">
        <f t="shared" ca="1" si="19"/>
        <v/>
      </c>
      <c r="AJ44" s="39" t="str">
        <f t="shared" ca="1" si="20"/>
        <v/>
      </c>
      <c r="AK44" s="42" t="str">
        <f t="shared" ca="1" si="21"/>
        <v/>
      </c>
      <c r="AL44" s="44" t="str">
        <f t="shared" ca="1" si="22"/>
        <v/>
      </c>
      <c r="AM44" s="30"/>
      <c r="AN44" s="34" t="str">
        <f t="shared" ca="1" si="23"/>
        <v/>
      </c>
      <c r="AO44" s="45" t="str">
        <f t="shared" ca="1" si="24"/>
        <v/>
      </c>
      <c r="AP44" s="36" t="str">
        <f t="shared" ca="1" si="25"/>
        <v/>
      </c>
      <c r="AQ44" s="39" t="str">
        <f t="shared" ca="1" si="26"/>
        <v/>
      </c>
      <c r="AR44" s="42" t="str">
        <f t="shared" ca="1" si="27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7"/>
        <v/>
      </c>
      <c r="AH45" s="45" t="str">
        <f t="shared" ca="1" si="18"/>
        <v/>
      </c>
      <c r="AI45" s="36" t="str">
        <f t="shared" ca="1" si="19"/>
        <v/>
      </c>
      <c r="AJ45" s="39" t="str">
        <f t="shared" ca="1" si="20"/>
        <v/>
      </c>
      <c r="AK45" s="42" t="str">
        <f t="shared" ca="1" si="21"/>
        <v/>
      </c>
      <c r="AL45" s="44" t="str">
        <f t="shared" ca="1" si="22"/>
        <v/>
      </c>
      <c r="AM45" s="30"/>
      <c r="AN45" s="34" t="str">
        <f t="shared" ca="1" si="23"/>
        <v/>
      </c>
      <c r="AO45" s="45" t="str">
        <f t="shared" ca="1" si="24"/>
        <v/>
      </c>
      <c r="AP45" s="36" t="str">
        <f t="shared" ca="1" si="25"/>
        <v/>
      </c>
      <c r="AQ45" s="39" t="str">
        <f t="shared" ca="1" si="26"/>
        <v/>
      </c>
      <c r="AR45" s="42" t="str">
        <f t="shared" ca="1" si="27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7"/>
        <v/>
      </c>
      <c r="AH46" s="45" t="str">
        <f t="shared" ca="1" si="18"/>
        <v/>
      </c>
      <c r="AI46" s="36" t="str">
        <f t="shared" ca="1" si="19"/>
        <v/>
      </c>
      <c r="AJ46" s="39" t="str">
        <f t="shared" ca="1" si="20"/>
        <v/>
      </c>
      <c r="AK46" s="42" t="str">
        <f t="shared" ca="1" si="21"/>
        <v/>
      </c>
      <c r="AL46" s="44" t="str">
        <f t="shared" ca="1" si="22"/>
        <v/>
      </c>
      <c r="AM46" s="30"/>
      <c r="AN46" s="34" t="str">
        <f t="shared" ca="1" si="23"/>
        <v/>
      </c>
      <c r="AO46" s="45" t="str">
        <f t="shared" ca="1" si="24"/>
        <v/>
      </c>
      <c r="AP46" s="36" t="str">
        <f t="shared" ca="1" si="25"/>
        <v/>
      </c>
      <c r="AQ46" s="39" t="str">
        <f t="shared" ca="1" si="26"/>
        <v/>
      </c>
      <c r="AR46" s="42" t="str">
        <f t="shared" ca="1" si="27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7"/>
        <v/>
      </c>
      <c r="AH47" s="45" t="str">
        <f t="shared" ca="1" si="18"/>
        <v/>
      </c>
      <c r="AI47" s="36" t="str">
        <f t="shared" ca="1" si="19"/>
        <v/>
      </c>
      <c r="AJ47" s="39" t="str">
        <f t="shared" ca="1" si="20"/>
        <v/>
      </c>
      <c r="AK47" s="42" t="str">
        <f t="shared" ca="1" si="21"/>
        <v/>
      </c>
      <c r="AL47" s="44" t="str">
        <f t="shared" ca="1" si="22"/>
        <v/>
      </c>
      <c r="AM47" s="30"/>
      <c r="AN47" s="34" t="str">
        <f t="shared" ca="1" si="23"/>
        <v/>
      </c>
      <c r="AO47" s="45" t="str">
        <f t="shared" ca="1" si="24"/>
        <v/>
      </c>
      <c r="AP47" s="36" t="str">
        <f t="shared" ca="1" si="25"/>
        <v/>
      </c>
      <c r="AQ47" s="39" t="str">
        <f t="shared" ca="1" si="26"/>
        <v/>
      </c>
      <c r="AR47" s="42" t="str">
        <f t="shared" ca="1" si="27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7"/>
        <v/>
      </c>
      <c r="AH48" s="45" t="str">
        <f t="shared" ca="1" si="18"/>
        <v/>
      </c>
      <c r="AI48" s="36" t="str">
        <f t="shared" ca="1" si="19"/>
        <v/>
      </c>
      <c r="AJ48" s="39" t="str">
        <f t="shared" ca="1" si="20"/>
        <v/>
      </c>
      <c r="AK48" s="42" t="str">
        <f t="shared" ca="1" si="21"/>
        <v/>
      </c>
      <c r="AL48" s="44" t="str">
        <f t="shared" ca="1" si="22"/>
        <v/>
      </c>
      <c r="AM48" s="30"/>
      <c r="AN48" s="34" t="str">
        <f t="shared" ca="1" si="23"/>
        <v/>
      </c>
      <c r="AO48" s="45" t="str">
        <f t="shared" ca="1" si="24"/>
        <v/>
      </c>
      <c r="AP48" s="36" t="str">
        <f t="shared" ca="1" si="25"/>
        <v/>
      </c>
      <c r="AQ48" s="39" t="str">
        <f t="shared" ca="1" si="26"/>
        <v/>
      </c>
      <c r="AR48" s="42" t="str">
        <f t="shared" ca="1" si="27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7"/>
        <v/>
      </c>
      <c r="AH49" s="45" t="str">
        <f t="shared" ca="1" si="18"/>
        <v/>
      </c>
      <c r="AI49" s="36" t="str">
        <f t="shared" ca="1" si="19"/>
        <v/>
      </c>
      <c r="AJ49" s="39" t="str">
        <f t="shared" ca="1" si="20"/>
        <v/>
      </c>
      <c r="AK49" s="42" t="str">
        <f t="shared" ca="1" si="21"/>
        <v/>
      </c>
      <c r="AL49" s="44" t="str">
        <f t="shared" ca="1" si="22"/>
        <v/>
      </c>
      <c r="AM49" s="30"/>
      <c r="AN49" s="34" t="str">
        <f t="shared" ca="1" si="23"/>
        <v/>
      </c>
      <c r="AO49" s="45" t="str">
        <f t="shared" ca="1" si="24"/>
        <v/>
      </c>
      <c r="AP49" s="36" t="str">
        <f t="shared" ca="1" si="25"/>
        <v/>
      </c>
      <c r="AQ49" s="39" t="str">
        <f t="shared" ca="1" si="26"/>
        <v/>
      </c>
      <c r="AR49" s="42" t="str">
        <f t="shared" ca="1" si="27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7"/>
        <v/>
      </c>
      <c r="AH50" s="45" t="str">
        <f t="shared" ca="1" si="18"/>
        <v/>
      </c>
      <c r="AI50" s="36" t="str">
        <f t="shared" ca="1" si="19"/>
        <v/>
      </c>
      <c r="AJ50" s="39" t="str">
        <f t="shared" ca="1" si="20"/>
        <v/>
      </c>
      <c r="AK50" s="42" t="str">
        <f t="shared" ca="1" si="21"/>
        <v/>
      </c>
      <c r="AL50" s="44" t="str">
        <f t="shared" ca="1" si="22"/>
        <v/>
      </c>
      <c r="AM50" s="30"/>
      <c r="AN50" s="34" t="str">
        <f t="shared" ca="1" si="23"/>
        <v/>
      </c>
      <c r="AO50" s="45" t="str">
        <f t="shared" ca="1" si="24"/>
        <v/>
      </c>
      <c r="AP50" s="36" t="str">
        <f t="shared" ca="1" si="25"/>
        <v/>
      </c>
      <c r="AQ50" s="39" t="str">
        <f t="shared" ca="1" si="26"/>
        <v/>
      </c>
      <c r="AR50" s="42" t="str">
        <f t="shared" ca="1" si="27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7"/>
        <v/>
      </c>
      <c r="AH51" s="45" t="str">
        <f t="shared" ca="1" si="18"/>
        <v/>
      </c>
      <c r="AI51" s="36" t="str">
        <f t="shared" ca="1" si="19"/>
        <v/>
      </c>
      <c r="AJ51" s="39" t="str">
        <f t="shared" ca="1" si="20"/>
        <v/>
      </c>
      <c r="AK51" s="42" t="str">
        <f t="shared" ca="1" si="21"/>
        <v/>
      </c>
      <c r="AL51" s="44" t="str">
        <f t="shared" ca="1" si="22"/>
        <v/>
      </c>
      <c r="AM51" s="30"/>
      <c r="AN51" s="34" t="str">
        <f t="shared" ca="1" si="23"/>
        <v/>
      </c>
      <c r="AO51" s="45" t="str">
        <f t="shared" ca="1" si="24"/>
        <v/>
      </c>
      <c r="AP51" s="36" t="str">
        <f t="shared" ca="1" si="25"/>
        <v/>
      </c>
      <c r="AQ51" s="39" t="str">
        <f t="shared" ca="1" si="26"/>
        <v/>
      </c>
      <c r="AR51" s="42" t="str">
        <f t="shared" ca="1" si="27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7"/>
        <v/>
      </c>
      <c r="AH52" s="45" t="str">
        <f t="shared" ca="1" si="18"/>
        <v/>
      </c>
      <c r="AI52" s="36" t="str">
        <f t="shared" ca="1" si="19"/>
        <v/>
      </c>
      <c r="AJ52" s="39" t="str">
        <f t="shared" ca="1" si="20"/>
        <v/>
      </c>
      <c r="AK52" s="42" t="str">
        <f t="shared" ca="1" si="21"/>
        <v/>
      </c>
      <c r="AL52" s="44" t="str">
        <f t="shared" ca="1" si="22"/>
        <v/>
      </c>
      <c r="AM52" s="30"/>
      <c r="AN52" s="34" t="str">
        <f t="shared" ca="1" si="23"/>
        <v/>
      </c>
      <c r="AO52" s="45" t="str">
        <f t="shared" ca="1" si="24"/>
        <v/>
      </c>
      <c r="AP52" s="36" t="str">
        <f t="shared" ca="1" si="25"/>
        <v/>
      </c>
      <c r="AQ52" s="39" t="str">
        <f t="shared" ca="1" si="26"/>
        <v/>
      </c>
      <c r="AR52" s="42" t="str">
        <f t="shared" ca="1" si="27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7"/>
        <v/>
      </c>
      <c r="AH53" s="45" t="str">
        <f t="shared" ca="1" si="18"/>
        <v/>
      </c>
      <c r="AI53" s="36" t="str">
        <f t="shared" ca="1" si="19"/>
        <v/>
      </c>
      <c r="AJ53" s="39" t="str">
        <f t="shared" ca="1" si="20"/>
        <v/>
      </c>
      <c r="AK53" s="42" t="str">
        <f t="shared" ca="1" si="21"/>
        <v/>
      </c>
      <c r="AL53" s="44" t="str">
        <f t="shared" ca="1" si="22"/>
        <v/>
      </c>
      <c r="AM53" s="30"/>
      <c r="AN53" s="34" t="str">
        <f t="shared" ca="1" si="23"/>
        <v/>
      </c>
      <c r="AO53" s="45" t="str">
        <f t="shared" ca="1" si="24"/>
        <v/>
      </c>
      <c r="AP53" s="36" t="str">
        <f t="shared" ca="1" si="25"/>
        <v/>
      </c>
      <c r="AQ53" s="39" t="str">
        <f t="shared" ca="1" si="26"/>
        <v/>
      </c>
      <c r="AR53" s="42" t="str">
        <f t="shared" ca="1" si="27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7"/>
        <v/>
      </c>
      <c r="AH54" s="45" t="str">
        <f t="shared" ca="1" si="18"/>
        <v/>
      </c>
      <c r="AI54" s="36" t="str">
        <f t="shared" ca="1" si="19"/>
        <v/>
      </c>
      <c r="AJ54" s="39" t="str">
        <f t="shared" ca="1" si="20"/>
        <v/>
      </c>
      <c r="AK54" s="42" t="str">
        <f t="shared" ca="1" si="21"/>
        <v/>
      </c>
      <c r="AL54" s="44" t="str">
        <f t="shared" ca="1" si="22"/>
        <v/>
      </c>
      <c r="AM54" s="30"/>
      <c r="AN54" s="34" t="str">
        <f t="shared" ca="1" si="23"/>
        <v/>
      </c>
      <c r="AO54" s="45" t="str">
        <f t="shared" ca="1" si="24"/>
        <v/>
      </c>
      <c r="AP54" s="36" t="str">
        <f t="shared" ca="1" si="25"/>
        <v/>
      </c>
      <c r="AQ54" s="39" t="str">
        <f t="shared" ca="1" si="26"/>
        <v/>
      </c>
      <c r="AR54" s="42" t="str">
        <f t="shared" ca="1" si="27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7"/>
        <v/>
      </c>
      <c r="AH55" s="45" t="str">
        <f t="shared" ca="1" si="18"/>
        <v/>
      </c>
      <c r="AI55" s="36" t="str">
        <f t="shared" ca="1" si="19"/>
        <v/>
      </c>
      <c r="AJ55" s="39" t="str">
        <f t="shared" ca="1" si="20"/>
        <v/>
      </c>
      <c r="AK55" s="42" t="str">
        <f t="shared" ca="1" si="21"/>
        <v/>
      </c>
      <c r="AL55" s="44" t="str">
        <f t="shared" ca="1" si="22"/>
        <v/>
      </c>
      <c r="AM55" s="30"/>
      <c r="AN55" s="34" t="str">
        <f t="shared" ca="1" si="23"/>
        <v/>
      </c>
      <c r="AO55" s="45" t="str">
        <f t="shared" ca="1" si="24"/>
        <v/>
      </c>
      <c r="AP55" s="36" t="str">
        <f t="shared" ca="1" si="25"/>
        <v/>
      </c>
      <c r="AQ55" s="39" t="str">
        <f t="shared" ca="1" si="26"/>
        <v/>
      </c>
      <c r="AR55" s="42" t="str">
        <f t="shared" ca="1" si="27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7"/>
        <v/>
      </c>
      <c r="AH56" s="45" t="str">
        <f t="shared" ca="1" si="18"/>
        <v/>
      </c>
      <c r="AI56" s="36" t="str">
        <f t="shared" ca="1" si="19"/>
        <v/>
      </c>
      <c r="AJ56" s="39" t="str">
        <f t="shared" ca="1" si="20"/>
        <v/>
      </c>
      <c r="AK56" s="42" t="str">
        <f t="shared" ca="1" si="21"/>
        <v/>
      </c>
      <c r="AL56" s="44" t="str">
        <f t="shared" ca="1" si="22"/>
        <v/>
      </c>
      <c r="AM56" s="30"/>
      <c r="AN56" s="34" t="str">
        <f t="shared" ca="1" si="23"/>
        <v/>
      </c>
      <c r="AO56" s="45" t="str">
        <f t="shared" ca="1" si="24"/>
        <v/>
      </c>
      <c r="AP56" s="36" t="str">
        <f t="shared" ca="1" si="25"/>
        <v/>
      </c>
      <c r="AQ56" s="39" t="str">
        <f t="shared" ca="1" si="26"/>
        <v/>
      </c>
      <c r="AR56" s="42" t="str">
        <f t="shared" ca="1" si="27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7"/>
        <v/>
      </c>
      <c r="AH57" s="45" t="str">
        <f t="shared" ca="1" si="18"/>
        <v/>
      </c>
      <c r="AI57" s="36" t="str">
        <f t="shared" ca="1" si="19"/>
        <v/>
      </c>
      <c r="AJ57" s="39" t="str">
        <f t="shared" ca="1" si="20"/>
        <v/>
      </c>
      <c r="AK57" s="42" t="str">
        <f t="shared" ca="1" si="21"/>
        <v/>
      </c>
      <c r="AL57" s="44" t="str">
        <f t="shared" ca="1" si="22"/>
        <v/>
      </c>
      <c r="AM57" s="30"/>
      <c r="AN57" s="34" t="str">
        <f t="shared" ca="1" si="23"/>
        <v/>
      </c>
      <c r="AO57" s="45" t="str">
        <f t="shared" ca="1" si="24"/>
        <v/>
      </c>
      <c r="AP57" s="36" t="str">
        <f t="shared" ca="1" si="25"/>
        <v/>
      </c>
      <c r="AQ57" s="39" t="str">
        <f t="shared" ca="1" si="26"/>
        <v/>
      </c>
      <c r="AR57" s="42" t="str">
        <f t="shared" ca="1" si="27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7"/>
        <v/>
      </c>
      <c r="AH58" s="45" t="str">
        <f t="shared" ca="1" si="18"/>
        <v/>
      </c>
      <c r="AI58" s="36" t="str">
        <f t="shared" ca="1" si="19"/>
        <v/>
      </c>
      <c r="AJ58" s="39" t="str">
        <f t="shared" ca="1" si="20"/>
        <v/>
      </c>
      <c r="AK58" s="42" t="str">
        <f t="shared" ca="1" si="21"/>
        <v/>
      </c>
      <c r="AL58" s="44" t="str">
        <f t="shared" ca="1" si="22"/>
        <v/>
      </c>
      <c r="AM58" s="30"/>
      <c r="AN58" s="34" t="str">
        <f t="shared" ca="1" si="23"/>
        <v/>
      </c>
      <c r="AO58" s="45" t="str">
        <f t="shared" ca="1" si="24"/>
        <v/>
      </c>
      <c r="AP58" s="36" t="str">
        <f t="shared" ca="1" si="25"/>
        <v/>
      </c>
      <c r="AQ58" s="39" t="str">
        <f t="shared" ca="1" si="26"/>
        <v/>
      </c>
      <c r="AR58" s="42" t="str">
        <f t="shared" ca="1" si="27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7"/>
        <v/>
      </c>
      <c r="AH59" s="45" t="str">
        <f t="shared" ca="1" si="18"/>
        <v/>
      </c>
      <c r="AI59" s="36" t="str">
        <f t="shared" ca="1" si="19"/>
        <v/>
      </c>
      <c r="AJ59" s="39" t="str">
        <f t="shared" ca="1" si="20"/>
        <v/>
      </c>
      <c r="AK59" s="42" t="str">
        <f t="shared" ca="1" si="21"/>
        <v/>
      </c>
      <c r="AL59" s="44" t="str">
        <f t="shared" ca="1" si="22"/>
        <v/>
      </c>
      <c r="AM59" s="30"/>
      <c r="AN59" s="34" t="str">
        <f t="shared" ca="1" si="23"/>
        <v/>
      </c>
      <c r="AO59" s="45" t="str">
        <f t="shared" ca="1" si="24"/>
        <v/>
      </c>
      <c r="AP59" s="36" t="str">
        <f t="shared" ca="1" si="25"/>
        <v/>
      </c>
      <c r="AQ59" s="39" t="str">
        <f t="shared" ca="1" si="26"/>
        <v/>
      </c>
      <c r="AR59" s="42" t="str">
        <f t="shared" ca="1" si="27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7"/>
        <v/>
      </c>
      <c r="AH60" s="45" t="str">
        <f t="shared" ca="1" si="18"/>
        <v/>
      </c>
      <c r="AI60" s="36" t="str">
        <f t="shared" ca="1" si="19"/>
        <v/>
      </c>
      <c r="AJ60" s="39" t="str">
        <f t="shared" ca="1" si="20"/>
        <v/>
      </c>
      <c r="AK60" s="42" t="str">
        <f t="shared" ca="1" si="21"/>
        <v/>
      </c>
      <c r="AL60" s="44" t="str">
        <f t="shared" ca="1" si="22"/>
        <v/>
      </c>
      <c r="AM60" s="30"/>
      <c r="AN60" s="34" t="str">
        <f t="shared" ca="1" si="23"/>
        <v/>
      </c>
      <c r="AO60" s="45" t="str">
        <f t="shared" ca="1" si="24"/>
        <v/>
      </c>
      <c r="AP60" s="36" t="str">
        <f t="shared" ca="1" si="25"/>
        <v/>
      </c>
      <c r="AQ60" s="39" t="str">
        <f t="shared" ca="1" si="26"/>
        <v/>
      </c>
      <c r="AR60" s="42" t="str">
        <f t="shared" ca="1" si="27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7"/>
        <v/>
      </c>
      <c r="AH61" s="45" t="str">
        <f t="shared" ca="1" si="18"/>
        <v/>
      </c>
      <c r="AI61" s="36" t="str">
        <f t="shared" ca="1" si="19"/>
        <v/>
      </c>
      <c r="AJ61" s="39" t="str">
        <f t="shared" ca="1" si="20"/>
        <v/>
      </c>
      <c r="AK61" s="42" t="str">
        <f t="shared" ca="1" si="21"/>
        <v/>
      </c>
      <c r="AL61" s="44" t="str">
        <f t="shared" ca="1" si="22"/>
        <v/>
      </c>
      <c r="AM61" s="30"/>
      <c r="AN61" s="34" t="str">
        <f t="shared" ca="1" si="23"/>
        <v/>
      </c>
      <c r="AO61" s="45" t="str">
        <f t="shared" ca="1" si="24"/>
        <v/>
      </c>
      <c r="AP61" s="36" t="str">
        <f t="shared" ca="1" si="25"/>
        <v/>
      </c>
      <c r="AQ61" s="39" t="str">
        <f t="shared" ca="1" si="26"/>
        <v/>
      </c>
      <c r="AR61" s="42" t="str">
        <f t="shared" ca="1" si="27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7"/>
        <v/>
      </c>
      <c r="AH62" s="45" t="str">
        <f t="shared" ca="1" si="18"/>
        <v/>
      </c>
      <c r="AI62" s="36" t="str">
        <f t="shared" ca="1" si="19"/>
        <v/>
      </c>
      <c r="AJ62" s="39" t="str">
        <f t="shared" ca="1" si="20"/>
        <v/>
      </c>
      <c r="AK62" s="42" t="str">
        <f t="shared" ca="1" si="21"/>
        <v/>
      </c>
      <c r="AL62" s="44" t="str">
        <f t="shared" ca="1" si="22"/>
        <v/>
      </c>
      <c r="AM62" s="30"/>
      <c r="AN62" s="34" t="str">
        <f t="shared" ca="1" si="23"/>
        <v/>
      </c>
      <c r="AO62" s="45" t="str">
        <f t="shared" ca="1" si="24"/>
        <v/>
      </c>
      <c r="AP62" s="36" t="str">
        <f t="shared" ca="1" si="25"/>
        <v/>
      </c>
      <c r="AQ62" s="39" t="str">
        <f t="shared" ca="1" si="26"/>
        <v/>
      </c>
      <c r="AR62" s="42" t="str">
        <f t="shared" ca="1" si="27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7"/>
        <v/>
      </c>
      <c r="AH63" s="45" t="str">
        <f t="shared" ca="1" si="18"/>
        <v/>
      </c>
      <c r="AI63" s="36" t="str">
        <f t="shared" ca="1" si="19"/>
        <v/>
      </c>
      <c r="AJ63" s="39" t="str">
        <f t="shared" ca="1" si="20"/>
        <v/>
      </c>
      <c r="AK63" s="42" t="str">
        <f t="shared" ca="1" si="21"/>
        <v/>
      </c>
      <c r="AL63" s="44" t="str">
        <f t="shared" ca="1" si="22"/>
        <v/>
      </c>
      <c r="AM63" s="30"/>
      <c r="AN63" s="34" t="str">
        <f t="shared" ca="1" si="23"/>
        <v/>
      </c>
      <c r="AO63" s="45" t="str">
        <f t="shared" ca="1" si="24"/>
        <v/>
      </c>
      <c r="AP63" s="36" t="str">
        <f t="shared" ca="1" si="25"/>
        <v/>
      </c>
      <c r="AQ63" s="39" t="str">
        <f t="shared" ca="1" si="26"/>
        <v/>
      </c>
      <c r="AR63" s="42" t="str">
        <f t="shared" ca="1" si="27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7"/>
        <v/>
      </c>
      <c r="AH64" s="45" t="str">
        <f t="shared" ca="1" si="18"/>
        <v/>
      </c>
      <c r="AI64" s="36" t="str">
        <f t="shared" ca="1" si="19"/>
        <v/>
      </c>
      <c r="AJ64" s="39" t="str">
        <f t="shared" ca="1" si="20"/>
        <v/>
      </c>
      <c r="AK64" s="42" t="str">
        <f t="shared" ca="1" si="21"/>
        <v/>
      </c>
      <c r="AL64" s="44" t="str">
        <f t="shared" ca="1" si="22"/>
        <v/>
      </c>
      <c r="AM64" s="30"/>
      <c r="AN64" s="34" t="str">
        <f t="shared" ca="1" si="23"/>
        <v/>
      </c>
      <c r="AO64" s="45" t="str">
        <f t="shared" ca="1" si="24"/>
        <v/>
      </c>
      <c r="AP64" s="36" t="str">
        <f t="shared" ca="1" si="25"/>
        <v/>
      </c>
      <c r="AQ64" s="39" t="str">
        <f t="shared" ca="1" si="26"/>
        <v/>
      </c>
      <c r="AR64" s="42" t="str">
        <f t="shared" ca="1" si="27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7"/>
        <v/>
      </c>
      <c r="AH65" s="45" t="str">
        <f t="shared" ca="1" si="18"/>
        <v/>
      </c>
      <c r="AI65" s="36" t="str">
        <f t="shared" ca="1" si="19"/>
        <v/>
      </c>
      <c r="AJ65" s="39" t="str">
        <f t="shared" ca="1" si="20"/>
        <v/>
      </c>
      <c r="AK65" s="42" t="str">
        <f t="shared" ca="1" si="21"/>
        <v/>
      </c>
      <c r="AL65" s="44" t="str">
        <f t="shared" ca="1" si="22"/>
        <v/>
      </c>
      <c r="AM65" s="30"/>
      <c r="AN65" s="34" t="str">
        <f t="shared" ca="1" si="23"/>
        <v/>
      </c>
      <c r="AO65" s="45" t="str">
        <f t="shared" ca="1" si="24"/>
        <v/>
      </c>
      <c r="AP65" s="36" t="str">
        <f t="shared" ca="1" si="25"/>
        <v/>
      </c>
      <c r="AQ65" s="39" t="str">
        <f t="shared" ca="1" si="26"/>
        <v/>
      </c>
      <c r="AR65" s="42" t="str">
        <f t="shared" ca="1" si="27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7"/>
        <v/>
      </c>
      <c r="AH66" s="45" t="str">
        <f t="shared" ca="1" si="18"/>
        <v/>
      </c>
      <c r="AI66" s="36" t="str">
        <f t="shared" ca="1" si="19"/>
        <v/>
      </c>
      <c r="AJ66" s="39" t="str">
        <f t="shared" ca="1" si="20"/>
        <v/>
      </c>
      <c r="AK66" s="42" t="str">
        <f t="shared" ca="1" si="21"/>
        <v/>
      </c>
      <c r="AL66" s="44" t="str">
        <f t="shared" ca="1" si="22"/>
        <v/>
      </c>
      <c r="AM66" s="30"/>
      <c r="AN66" s="34" t="str">
        <f t="shared" ca="1" si="23"/>
        <v/>
      </c>
      <c r="AO66" s="45" t="str">
        <f t="shared" ca="1" si="24"/>
        <v/>
      </c>
      <c r="AP66" s="36" t="str">
        <f t="shared" ca="1" si="25"/>
        <v/>
      </c>
      <c r="AQ66" s="39" t="str">
        <f t="shared" ca="1" si="26"/>
        <v/>
      </c>
      <c r="AR66" s="42" t="str">
        <f t="shared" ca="1" si="27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7"/>
        <v/>
      </c>
      <c r="AH67" s="45" t="str">
        <f t="shared" ca="1" si="18"/>
        <v/>
      </c>
      <c r="AI67" s="36" t="str">
        <f t="shared" ca="1" si="19"/>
        <v/>
      </c>
      <c r="AJ67" s="39" t="str">
        <f t="shared" ca="1" si="20"/>
        <v/>
      </c>
      <c r="AK67" s="42" t="str">
        <f t="shared" ca="1" si="21"/>
        <v/>
      </c>
      <c r="AL67" s="44" t="str">
        <f t="shared" ca="1" si="22"/>
        <v/>
      </c>
      <c r="AM67" s="30"/>
      <c r="AN67" s="34" t="str">
        <f t="shared" ca="1" si="23"/>
        <v/>
      </c>
      <c r="AO67" s="45" t="str">
        <f t="shared" ca="1" si="24"/>
        <v/>
      </c>
      <c r="AP67" s="36" t="str">
        <f t="shared" ca="1" si="25"/>
        <v/>
      </c>
      <c r="AQ67" s="39" t="str">
        <f t="shared" ca="1" si="26"/>
        <v/>
      </c>
      <c r="AR67" s="42" t="str">
        <f t="shared" ca="1" si="27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7"/>
        <v/>
      </c>
      <c r="AH68" s="45" t="str">
        <f t="shared" ca="1" si="18"/>
        <v/>
      </c>
      <c r="AI68" s="36" t="str">
        <f t="shared" ca="1" si="19"/>
        <v/>
      </c>
      <c r="AJ68" s="39" t="str">
        <f t="shared" ca="1" si="20"/>
        <v/>
      </c>
      <c r="AK68" s="42" t="str">
        <f t="shared" ca="1" si="21"/>
        <v/>
      </c>
      <c r="AL68" s="44" t="str">
        <f t="shared" ca="1" si="22"/>
        <v/>
      </c>
      <c r="AM68" s="30"/>
      <c r="AN68" s="34" t="str">
        <f t="shared" ca="1" si="23"/>
        <v/>
      </c>
      <c r="AO68" s="45" t="str">
        <f t="shared" ca="1" si="24"/>
        <v/>
      </c>
      <c r="AP68" s="36" t="str">
        <f t="shared" ca="1" si="25"/>
        <v/>
      </c>
      <c r="AQ68" s="39" t="str">
        <f t="shared" ca="1" si="26"/>
        <v/>
      </c>
      <c r="AR68" s="42" t="str">
        <f t="shared" ca="1" si="27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7"/>
        <v/>
      </c>
      <c r="AH69" s="45" t="str">
        <f t="shared" ca="1" si="18"/>
        <v/>
      </c>
      <c r="AI69" s="36" t="str">
        <f t="shared" ca="1" si="19"/>
        <v/>
      </c>
      <c r="AJ69" s="39" t="str">
        <f t="shared" ca="1" si="20"/>
        <v/>
      </c>
      <c r="AK69" s="42" t="str">
        <f t="shared" ca="1" si="21"/>
        <v/>
      </c>
      <c r="AL69" s="44" t="str">
        <f t="shared" ca="1" si="22"/>
        <v/>
      </c>
      <c r="AM69" s="30"/>
      <c r="AN69" s="34" t="str">
        <f t="shared" ca="1" si="23"/>
        <v/>
      </c>
      <c r="AO69" s="45" t="str">
        <f t="shared" ca="1" si="24"/>
        <v/>
      </c>
      <c r="AP69" s="36" t="str">
        <f t="shared" ca="1" si="25"/>
        <v/>
      </c>
      <c r="AQ69" s="39" t="str">
        <f t="shared" ca="1" si="26"/>
        <v/>
      </c>
      <c r="AR69" s="42" t="str">
        <f t="shared" ca="1" si="27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7"/>
        <v/>
      </c>
      <c r="AH70" s="45" t="str">
        <f t="shared" ca="1" si="18"/>
        <v/>
      </c>
      <c r="AI70" s="36" t="str">
        <f t="shared" ca="1" si="19"/>
        <v/>
      </c>
      <c r="AJ70" s="39" t="str">
        <f t="shared" ca="1" si="20"/>
        <v/>
      </c>
      <c r="AK70" s="42" t="str">
        <f t="shared" ca="1" si="21"/>
        <v/>
      </c>
      <c r="AL70" s="44" t="str">
        <f t="shared" ca="1" si="22"/>
        <v/>
      </c>
      <c r="AM70" s="30"/>
      <c r="AN70" s="34" t="str">
        <f t="shared" ca="1" si="23"/>
        <v/>
      </c>
      <c r="AO70" s="45" t="str">
        <f t="shared" ca="1" si="24"/>
        <v/>
      </c>
      <c r="AP70" s="36" t="str">
        <f t="shared" ca="1" si="25"/>
        <v/>
      </c>
      <c r="AQ70" s="39" t="str">
        <f t="shared" ca="1" si="26"/>
        <v/>
      </c>
      <c r="AR70" s="42" t="str">
        <f t="shared" ca="1" si="27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8">IFERROR(ROW(INDEX(OFFSET($A$6:$A$36,AG70,0),MATCH(1,OFFSET(J$6:J$36,AG70,0),0)))-5,"")</f>
        <v/>
      </c>
      <c r="AH71" s="45" t="str">
        <f t="shared" ref="AH71:AH84" ca="1" si="29">IFERROR(ROW(INDEX(OFFSET($A$6:$A$36,AH70,0),MATCH(1,OFFSET(K$6:K$36,AH70,0),0)))-5,"")</f>
        <v/>
      </c>
      <c r="AI71" s="36" t="str">
        <f t="shared" ref="AI71:AI84" ca="1" si="30">IFERROR(ROW(INDEX(OFFSET($A$6:$A$36,AI70,0),MATCH(1,OFFSET(L$6:L$36,AI70,0),0)))-5,"")</f>
        <v/>
      </c>
      <c r="AJ71" s="39" t="str">
        <f t="shared" ref="AJ71:AJ84" ca="1" si="31">IFERROR(ROW(INDEX(OFFSET($A$6:$A$36,AJ70,0),MATCH(1,OFFSET(M$6:M$36,AJ70,0),0)))-5,"")</f>
        <v/>
      </c>
      <c r="AK71" s="42" t="str">
        <f t="shared" ref="AK71:AK84" ca="1" si="32">IFERROR(ROW(INDEX(OFFSET($A$6:$A$36,AK70,0),MATCH(1,OFFSET(N$6:N$36,AK70,0),0)))-5,"")</f>
        <v/>
      </c>
      <c r="AL71" s="44" t="str">
        <f t="shared" ref="AL71:AL84" ca="1" si="33">IFERROR(ROW(INDEX(OFFSET($A$6:$A$36,AL70,0),MATCH(1,OFFSET(O$6:O$36,AL70,0),0)))-5,"")</f>
        <v/>
      </c>
      <c r="AM71" s="30"/>
      <c r="AN71" s="34" t="str">
        <f t="shared" ref="AN71:AN84" ca="1" si="34">IFERROR(ROW(INDEX(OFFSET($A$6:$A$36,AN70,0),MATCH(1,OFFSET(Q$6:Q$36,AN70,0),0)))-5,"")</f>
        <v/>
      </c>
      <c r="AO71" s="45" t="str">
        <f t="shared" ref="AO71:AO84" ca="1" si="35">IFERROR(ROW(INDEX(OFFSET($A$6:$A$36,AO70,0),MATCH(1,OFFSET(R$6:R$36,AO70,0),0)))-5,"")</f>
        <v/>
      </c>
      <c r="AP71" s="36" t="str">
        <f t="shared" ref="AP71:AP84" ca="1" si="36">IFERROR(ROW(INDEX(OFFSET($A$6:$A$36,AP70,0),MATCH(1,OFFSET(S$6:S$36,AP70,0),0)))-5,"")</f>
        <v/>
      </c>
      <c r="AQ71" s="39" t="str">
        <f t="shared" ref="AQ71:AQ84" ca="1" si="37">IFERROR(ROW(INDEX(OFFSET($A$6:$A$36,AQ70,0),MATCH(1,OFFSET(T$6:T$36,AQ70,0),0)))-5,"")</f>
        <v/>
      </c>
      <c r="AR71" s="42" t="str">
        <f t="shared" ref="AR71:AR84" ca="1" si="38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8"/>
        <v/>
      </c>
      <c r="AH72" s="45" t="str">
        <f t="shared" ca="1" si="29"/>
        <v/>
      </c>
      <c r="AI72" s="36" t="str">
        <f t="shared" ca="1" si="30"/>
        <v/>
      </c>
      <c r="AJ72" s="39" t="str">
        <f t="shared" ca="1" si="31"/>
        <v/>
      </c>
      <c r="AK72" s="42" t="str">
        <f t="shared" ca="1" si="32"/>
        <v/>
      </c>
      <c r="AL72" s="44" t="str">
        <f t="shared" ca="1" si="33"/>
        <v/>
      </c>
      <c r="AM72" s="30"/>
      <c r="AN72" s="34" t="str">
        <f t="shared" ca="1" si="34"/>
        <v/>
      </c>
      <c r="AO72" s="45" t="str">
        <f t="shared" ca="1" si="35"/>
        <v/>
      </c>
      <c r="AP72" s="36" t="str">
        <f t="shared" ca="1" si="36"/>
        <v/>
      </c>
      <c r="AQ72" s="39" t="str">
        <f t="shared" ca="1" si="37"/>
        <v/>
      </c>
      <c r="AR72" s="42" t="str">
        <f t="shared" ca="1" si="38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8"/>
        <v/>
      </c>
      <c r="AH73" s="45" t="str">
        <f t="shared" ca="1" si="29"/>
        <v/>
      </c>
      <c r="AI73" s="36" t="str">
        <f t="shared" ca="1" si="30"/>
        <v/>
      </c>
      <c r="AJ73" s="39" t="str">
        <f t="shared" ca="1" si="31"/>
        <v/>
      </c>
      <c r="AK73" s="42" t="str">
        <f t="shared" ca="1" si="32"/>
        <v/>
      </c>
      <c r="AL73" s="44" t="str">
        <f t="shared" ca="1" si="33"/>
        <v/>
      </c>
      <c r="AM73" s="30"/>
      <c r="AN73" s="34" t="str">
        <f t="shared" ca="1" si="34"/>
        <v/>
      </c>
      <c r="AO73" s="45" t="str">
        <f t="shared" ca="1" si="35"/>
        <v/>
      </c>
      <c r="AP73" s="36" t="str">
        <f t="shared" ca="1" si="36"/>
        <v/>
      </c>
      <c r="AQ73" s="39" t="str">
        <f t="shared" ca="1" si="37"/>
        <v/>
      </c>
      <c r="AR73" s="42" t="str">
        <f t="shared" ca="1" si="38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8"/>
        <v/>
      </c>
      <c r="AH74" s="45" t="str">
        <f t="shared" ca="1" si="29"/>
        <v/>
      </c>
      <c r="AI74" s="36" t="str">
        <f t="shared" ca="1" si="30"/>
        <v/>
      </c>
      <c r="AJ74" s="39" t="str">
        <f t="shared" ca="1" si="31"/>
        <v/>
      </c>
      <c r="AK74" s="42" t="str">
        <f t="shared" ca="1" si="32"/>
        <v/>
      </c>
      <c r="AL74" s="44" t="str">
        <f t="shared" ca="1" si="33"/>
        <v/>
      </c>
      <c r="AM74" s="30"/>
      <c r="AN74" s="34" t="str">
        <f t="shared" ca="1" si="34"/>
        <v/>
      </c>
      <c r="AO74" s="45" t="str">
        <f t="shared" ca="1" si="35"/>
        <v/>
      </c>
      <c r="AP74" s="36" t="str">
        <f t="shared" ca="1" si="36"/>
        <v/>
      </c>
      <c r="AQ74" s="39" t="str">
        <f t="shared" ca="1" si="37"/>
        <v/>
      </c>
      <c r="AR74" s="42" t="str">
        <f t="shared" ca="1" si="38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8"/>
        <v/>
      </c>
      <c r="AH75" s="45" t="str">
        <f t="shared" ca="1" si="29"/>
        <v/>
      </c>
      <c r="AI75" s="36" t="str">
        <f t="shared" ca="1" si="30"/>
        <v/>
      </c>
      <c r="AJ75" s="39" t="str">
        <f t="shared" ca="1" si="31"/>
        <v/>
      </c>
      <c r="AK75" s="42" t="str">
        <f t="shared" ca="1" si="32"/>
        <v/>
      </c>
      <c r="AL75" s="44" t="str">
        <f t="shared" ca="1" si="33"/>
        <v/>
      </c>
      <c r="AM75" s="30"/>
      <c r="AN75" s="34" t="str">
        <f t="shared" ca="1" si="34"/>
        <v/>
      </c>
      <c r="AO75" s="45" t="str">
        <f t="shared" ca="1" si="35"/>
        <v/>
      </c>
      <c r="AP75" s="36" t="str">
        <f t="shared" ca="1" si="36"/>
        <v/>
      </c>
      <c r="AQ75" s="39" t="str">
        <f t="shared" ca="1" si="37"/>
        <v/>
      </c>
      <c r="AR75" s="42" t="str">
        <f t="shared" ca="1" si="38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8"/>
        <v/>
      </c>
      <c r="AH76" s="45" t="str">
        <f t="shared" ca="1" si="29"/>
        <v/>
      </c>
      <c r="AI76" s="36" t="str">
        <f t="shared" ca="1" si="30"/>
        <v/>
      </c>
      <c r="AJ76" s="39" t="str">
        <f t="shared" ca="1" si="31"/>
        <v/>
      </c>
      <c r="AK76" s="42" t="str">
        <f t="shared" ca="1" si="32"/>
        <v/>
      </c>
      <c r="AL76" s="44" t="str">
        <f t="shared" ca="1" si="33"/>
        <v/>
      </c>
      <c r="AM76" s="30"/>
      <c r="AN76" s="34" t="str">
        <f t="shared" ca="1" si="34"/>
        <v/>
      </c>
      <c r="AO76" s="45" t="str">
        <f t="shared" ca="1" si="35"/>
        <v/>
      </c>
      <c r="AP76" s="36" t="str">
        <f t="shared" ca="1" si="36"/>
        <v/>
      </c>
      <c r="AQ76" s="39" t="str">
        <f t="shared" ca="1" si="37"/>
        <v/>
      </c>
      <c r="AR76" s="42" t="str">
        <f t="shared" ca="1" si="38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8"/>
        <v/>
      </c>
      <c r="AH77" s="45" t="str">
        <f t="shared" ca="1" si="29"/>
        <v/>
      </c>
      <c r="AI77" s="36" t="str">
        <f t="shared" ca="1" si="30"/>
        <v/>
      </c>
      <c r="AJ77" s="39" t="str">
        <f t="shared" ca="1" si="31"/>
        <v/>
      </c>
      <c r="AK77" s="42" t="str">
        <f t="shared" ca="1" si="32"/>
        <v/>
      </c>
      <c r="AL77" s="44" t="str">
        <f t="shared" ca="1" si="33"/>
        <v/>
      </c>
      <c r="AM77" s="30"/>
      <c r="AN77" s="34" t="str">
        <f t="shared" ca="1" si="34"/>
        <v/>
      </c>
      <c r="AO77" s="45" t="str">
        <f t="shared" ca="1" si="35"/>
        <v/>
      </c>
      <c r="AP77" s="36" t="str">
        <f t="shared" ca="1" si="36"/>
        <v/>
      </c>
      <c r="AQ77" s="39" t="str">
        <f t="shared" ca="1" si="37"/>
        <v/>
      </c>
      <c r="AR77" s="42" t="str">
        <f t="shared" ca="1" si="38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8"/>
        <v/>
      </c>
      <c r="AH78" s="45" t="str">
        <f t="shared" ca="1" si="29"/>
        <v/>
      </c>
      <c r="AI78" s="36" t="str">
        <f t="shared" ca="1" si="30"/>
        <v/>
      </c>
      <c r="AJ78" s="39" t="str">
        <f t="shared" ca="1" si="31"/>
        <v/>
      </c>
      <c r="AK78" s="42" t="str">
        <f t="shared" ca="1" si="32"/>
        <v/>
      </c>
      <c r="AL78" s="44" t="str">
        <f t="shared" ca="1" si="33"/>
        <v/>
      </c>
      <c r="AM78" s="30"/>
      <c r="AN78" s="34" t="str">
        <f t="shared" ca="1" si="34"/>
        <v/>
      </c>
      <c r="AO78" s="45" t="str">
        <f t="shared" ca="1" si="35"/>
        <v/>
      </c>
      <c r="AP78" s="36" t="str">
        <f t="shared" ca="1" si="36"/>
        <v/>
      </c>
      <c r="AQ78" s="39" t="str">
        <f t="shared" ca="1" si="37"/>
        <v/>
      </c>
      <c r="AR78" s="42" t="str">
        <f t="shared" ca="1" si="38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8"/>
        <v/>
      </c>
      <c r="AH79" s="45" t="str">
        <f t="shared" ca="1" si="29"/>
        <v/>
      </c>
      <c r="AI79" s="36" t="str">
        <f t="shared" ca="1" si="30"/>
        <v/>
      </c>
      <c r="AJ79" s="39" t="str">
        <f t="shared" ca="1" si="31"/>
        <v/>
      </c>
      <c r="AK79" s="42" t="str">
        <f t="shared" ca="1" si="32"/>
        <v/>
      </c>
      <c r="AL79" s="44" t="str">
        <f t="shared" ca="1" si="33"/>
        <v/>
      </c>
      <c r="AM79" s="30"/>
      <c r="AN79" s="34" t="str">
        <f t="shared" ca="1" si="34"/>
        <v/>
      </c>
      <c r="AO79" s="45" t="str">
        <f t="shared" ca="1" si="35"/>
        <v/>
      </c>
      <c r="AP79" s="36" t="str">
        <f t="shared" ca="1" si="36"/>
        <v/>
      </c>
      <c r="AQ79" s="39" t="str">
        <f t="shared" ca="1" si="37"/>
        <v/>
      </c>
      <c r="AR79" s="42" t="str">
        <f t="shared" ca="1" si="38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8"/>
        <v/>
      </c>
      <c r="AH80" s="45" t="str">
        <f t="shared" ca="1" si="29"/>
        <v/>
      </c>
      <c r="AI80" s="36" t="str">
        <f t="shared" ca="1" si="30"/>
        <v/>
      </c>
      <c r="AJ80" s="39" t="str">
        <f t="shared" ca="1" si="31"/>
        <v/>
      </c>
      <c r="AK80" s="42" t="str">
        <f t="shared" ca="1" si="32"/>
        <v/>
      </c>
      <c r="AL80" s="44" t="str">
        <f t="shared" ca="1" si="33"/>
        <v/>
      </c>
      <c r="AM80" s="30"/>
      <c r="AN80" s="34" t="str">
        <f t="shared" ca="1" si="34"/>
        <v/>
      </c>
      <c r="AO80" s="45" t="str">
        <f t="shared" ca="1" si="35"/>
        <v/>
      </c>
      <c r="AP80" s="36" t="str">
        <f t="shared" ca="1" si="36"/>
        <v/>
      </c>
      <c r="AQ80" s="39" t="str">
        <f t="shared" ca="1" si="37"/>
        <v/>
      </c>
      <c r="AR80" s="42" t="str">
        <f t="shared" ca="1" si="38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8"/>
        <v/>
      </c>
      <c r="AH81" s="45" t="str">
        <f t="shared" ca="1" si="29"/>
        <v/>
      </c>
      <c r="AI81" s="36" t="str">
        <f t="shared" ca="1" si="30"/>
        <v/>
      </c>
      <c r="AJ81" s="39" t="str">
        <f t="shared" ca="1" si="31"/>
        <v/>
      </c>
      <c r="AK81" s="42" t="str">
        <f t="shared" ca="1" si="32"/>
        <v/>
      </c>
      <c r="AL81" s="44" t="str">
        <f t="shared" ca="1" si="33"/>
        <v/>
      </c>
      <c r="AM81" s="30"/>
      <c r="AN81" s="34" t="str">
        <f t="shared" ca="1" si="34"/>
        <v/>
      </c>
      <c r="AO81" s="45" t="str">
        <f t="shared" ca="1" si="35"/>
        <v/>
      </c>
      <c r="AP81" s="36" t="str">
        <f t="shared" ca="1" si="36"/>
        <v/>
      </c>
      <c r="AQ81" s="39" t="str">
        <f t="shared" ca="1" si="37"/>
        <v/>
      </c>
      <c r="AR81" s="42" t="str">
        <f t="shared" ca="1" si="38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8"/>
        <v/>
      </c>
      <c r="AH82" s="45" t="str">
        <f t="shared" ca="1" si="29"/>
        <v/>
      </c>
      <c r="AI82" s="36" t="str">
        <f t="shared" ca="1" si="30"/>
        <v/>
      </c>
      <c r="AJ82" s="39" t="str">
        <f t="shared" ca="1" si="31"/>
        <v/>
      </c>
      <c r="AK82" s="42" t="str">
        <f t="shared" ca="1" si="32"/>
        <v/>
      </c>
      <c r="AL82" s="44" t="str">
        <f t="shared" ca="1" si="33"/>
        <v/>
      </c>
      <c r="AM82" s="30"/>
      <c r="AN82" s="34" t="str">
        <f t="shared" ca="1" si="34"/>
        <v/>
      </c>
      <c r="AO82" s="45" t="str">
        <f t="shared" ca="1" si="35"/>
        <v/>
      </c>
      <c r="AP82" s="36" t="str">
        <f t="shared" ca="1" si="36"/>
        <v/>
      </c>
      <c r="AQ82" s="39" t="str">
        <f t="shared" ca="1" si="37"/>
        <v/>
      </c>
      <c r="AR82" s="42" t="str">
        <f t="shared" ca="1" si="38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8"/>
        <v/>
      </c>
      <c r="AH83" s="45" t="str">
        <f t="shared" ca="1" si="29"/>
        <v/>
      </c>
      <c r="AI83" s="36" t="str">
        <f t="shared" ca="1" si="30"/>
        <v/>
      </c>
      <c r="AJ83" s="39" t="str">
        <f t="shared" ca="1" si="31"/>
        <v/>
      </c>
      <c r="AK83" s="42" t="str">
        <f t="shared" ca="1" si="32"/>
        <v/>
      </c>
      <c r="AL83" s="44" t="str">
        <f t="shared" ca="1" si="33"/>
        <v/>
      </c>
      <c r="AM83" s="30"/>
      <c r="AN83" s="34" t="str">
        <f t="shared" ca="1" si="34"/>
        <v/>
      </c>
      <c r="AO83" s="45" t="str">
        <f t="shared" ca="1" si="35"/>
        <v/>
      </c>
      <c r="AP83" s="36" t="str">
        <f t="shared" ca="1" si="36"/>
        <v/>
      </c>
      <c r="AQ83" s="39" t="str">
        <f t="shared" ca="1" si="37"/>
        <v/>
      </c>
      <c r="AR83" s="42" t="str">
        <f t="shared" ca="1" si="38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8"/>
        <v/>
      </c>
      <c r="AH84" s="45" t="str">
        <f t="shared" ca="1" si="29"/>
        <v/>
      </c>
      <c r="AI84" s="36" t="str">
        <f t="shared" ca="1" si="30"/>
        <v/>
      </c>
      <c r="AJ84" s="39" t="str">
        <f t="shared" ca="1" si="31"/>
        <v/>
      </c>
      <c r="AK84" s="42" t="str">
        <f t="shared" ca="1" si="32"/>
        <v/>
      </c>
      <c r="AL84" s="44" t="str">
        <f t="shared" ca="1" si="33"/>
        <v/>
      </c>
      <c r="AM84" s="30"/>
      <c r="AN84" s="34" t="str">
        <f t="shared" ca="1" si="34"/>
        <v/>
      </c>
      <c r="AO84" s="45" t="str">
        <f t="shared" ca="1" si="35"/>
        <v/>
      </c>
      <c r="AP84" s="36" t="str">
        <f t="shared" ca="1" si="36"/>
        <v/>
      </c>
      <c r="AQ84" s="39" t="str">
        <f t="shared" ca="1" si="37"/>
        <v/>
      </c>
      <c r="AR84" s="42" t="str">
        <f t="shared" ca="1" si="38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</sheetData>
  <mergeCells count="4">
    <mergeCell ref="A1:T1"/>
    <mergeCell ref="C3:H3"/>
    <mergeCell ref="J3:N3"/>
    <mergeCell ref="P3:T3"/>
  </mergeCells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  <pageSetUpPr fitToPage="1"/>
  </sheetPr>
  <dimension ref="A1:AR995"/>
  <sheetViews>
    <sheetView topLeftCell="A13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739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82</v>
      </c>
      <c r="B6" s="10" t="s">
        <v>470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9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362</v>
      </c>
      <c r="B7" s="10" t="s">
        <v>740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9"/>
      <c r="R7" s="1"/>
      <c r="S7" s="1"/>
      <c r="T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741</v>
      </c>
      <c r="B8" s="10" t="s">
        <v>742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9"/>
      <c r="R8" s="1"/>
      <c r="S8" s="1"/>
      <c r="T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26</v>
      </c>
      <c r="B9" s="10" t="s">
        <v>682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9"/>
      <c r="R9" s="1"/>
      <c r="S9" s="1"/>
      <c r="T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28</v>
      </c>
      <c r="B10" s="10" t="s">
        <v>29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9"/>
      <c r="R10" s="1"/>
      <c r="S10" s="1"/>
      <c r="T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456</v>
      </c>
      <c r="B11" s="10" t="s">
        <v>390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9"/>
      <c r="R11" s="1"/>
      <c r="S11" s="1"/>
      <c r="T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34</v>
      </c>
      <c r="B12" s="10" t="s">
        <v>35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9"/>
      <c r="R12" s="1"/>
      <c r="S12" s="1"/>
      <c r="T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743</v>
      </c>
      <c r="B13" s="10" t="s">
        <v>155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9"/>
      <c r="R13" s="1"/>
      <c r="S13" s="1"/>
      <c r="T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744</v>
      </c>
      <c r="B14" s="10" t="s">
        <v>267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9"/>
      <c r="R14" s="1"/>
      <c r="S14" s="1"/>
      <c r="T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745</v>
      </c>
      <c r="B15" s="10" t="s">
        <v>746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9"/>
      <c r="R15" s="1"/>
      <c r="S15" s="1"/>
      <c r="T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747</v>
      </c>
      <c r="B16" s="10" t="s">
        <v>748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9"/>
      <c r="R16" s="1"/>
      <c r="S16" s="1"/>
      <c r="T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508</v>
      </c>
      <c r="B17" s="10" t="s">
        <v>749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9"/>
      <c r="R17" s="1"/>
      <c r="S17" s="1"/>
      <c r="T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750</v>
      </c>
      <c r="B18" s="10" t="s">
        <v>751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9"/>
      <c r="R18" s="1"/>
      <c r="S18" s="1"/>
      <c r="T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752</v>
      </c>
      <c r="B19" s="10" t="s">
        <v>682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9"/>
      <c r="R19" s="1"/>
      <c r="S19" s="1"/>
      <c r="T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5.75" customHeight="1">
      <c r="A20" s="10" t="s">
        <v>214</v>
      </c>
      <c r="B20" s="10" t="s">
        <v>753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9"/>
      <c r="R20" s="1"/>
      <c r="S20" s="1"/>
      <c r="T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544</v>
      </c>
      <c r="B21" s="10" t="s">
        <v>754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9"/>
      <c r="R21" s="1"/>
      <c r="S21" s="1"/>
      <c r="T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755</v>
      </c>
      <c r="B22" s="10" t="s">
        <v>756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9"/>
      <c r="R22" s="1"/>
      <c r="S22" s="1"/>
      <c r="T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51</v>
      </c>
      <c r="B23" s="10" t="s">
        <v>52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9"/>
      <c r="R23" s="1"/>
      <c r="S23" s="1"/>
      <c r="T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757</v>
      </c>
      <c r="B24" s="10" t="s">
        <v>758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9"/>
      <c r="R24" s="1"/>
      <c r="S24" s="1"/>
      <c r="T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759</v>
      </c>
      <c r="B25" s="10" t="s">
        <v>760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9"/>
      <c r="R25" s="1"/>
      <c r="S25" s="1"/>
      <c r="T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761</v>
      </c>
      <c r="B26" s="10" t="s">
        <v>762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9"/>
      <c r="R26" s="1"/>
      <c r="S26" s="1"/>
      <c r="T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223</v>
      </c>
      <c r="B27" s="10" t="s">
        <v>763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9"/>
      <c r="R27" s="1"/>
      <c r="S27" s="1"/>
      <c r="T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764</v>
      </c>
      <c r="B28" s="10" t="s">
        <v>267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1"/>
      <c r="P28" s="1"/>
      <c r="Q28" s="19"/>
      <c r="R28" s="1"/>
      <c r="S28" s="1"/>
      <c r="T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765</v>
      </c>
      <c r="B29" s="10" t="s">
        <v>141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1"/>
      <c r="P29" s="1"/>
      <c r="Q29" s="19"/>
      <c r="R29" s="1"/>
      <c r="S29" s="1"/>
      <c r="T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479</v>
      </c>
      <c r="B30" s="10" t="s">
        <v>766</v>
      </c>
      <c r="C30" s="13"/>
      <c r="D30" s="47"/>
      <c r="E30" s="13"/>
      <c r="F30" s="13"/>
      <c r="G30" s="13"/>
      <c r="H30" s="13"/>
      <c r="I30" s="2"/>
      <c r="J30" s="13"/>
      <c r="K30" s="13"/>
      <c r="L30" s="13"/>
      <c r="M30" s="13"/>
      <c r="N30" s="13"/>
      <c r="P30" s="1"/>
      <c r="Q30" s="13"/>
      <c r="R30" s="13"/>
      <c r="S30" s="13"/>
      <c r="T30" s="13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480</v>
      </c>
      <c r="B31" s="10" t="s">
        <v>636</v>
      </c>
      <c r="C31" s="13"/>
      <c r="D31" s="47"/>
      <c r="E31" s="13"/>
      <c r="F31" s="13"/>
      <c r="G31" s="13"/>
      <c r="H31" s="13"/>
      <c r="I31" s="2"/>
      <c r="J31" s="13"/>
      <c r="K31" s="13"/>
      <c r="L31" s="13"/>
      <c r="M31" s="13"/>
      <c r="N31" s="13"/>
      <c r="P31" s="1"/>
      <c r="Q31" s="13"/>
      <c r="R31" s="13"/>
      <c r="S31" s="13"/>
      <c r="T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71</v>
      </c>
      <c r="B32" s="10" t="s">
        <v>72</v>
      </c>
      <c r="C32" s="13"/>
      <c r="D32" s="47"/>
      <c r="E32" s="13"/>
      <c r="F32" s="13"/>
      <c r="G32" s="13"/>
      <c r="H32" s="13"/>
      <c r="I32" s="2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316</v>
      </c>
      <c r="B33" s="10" t="s">
        <v>500</v>
      </c>
      <c r="C33" s="13"/>
      <c r="D33" s="47"/>
      <c r="E33" s="13"/>
      <c r="F33" s="13"/>
      <c r="G33" s="13"/>
      <c r="H33" s="13"/>
      <c r="I33" s="2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53" t="s">
        <v>874</v>
      </c>
      <c r="B34" s="53" t="s">
        <v>881</v>
      </c>
      <c r="C34" s="13"/>
      <c r="D34" s="47"/>
      <c r="E34" s="13"/>
      <c r="F34" s="13"/>
      <c r="G34" s="13"/>
      <c r="H34" s="13"/>
      <c r="I34" s="2"/>
      <c r="J34" s="13"/>
      <c r="K34" s="13"/>
      <c r="L34" s="13"/>
      <c r="M34" s="13"/>
      <c r="N34" s="13"/>
      <c r="P34" s="1"/>
      <c r="Q34" s="13"/>
      <c r="R34" s="13"/>
      <c r="S34" s="13"/>
      <c r="T34" s="13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53" t="s">
        <v>875</v>
      </c>
      <c r="B35" s="53" t="s">
        <v>882</v>
      </c>
      <c r="C35" s="13"/>
      <c r="D35" s="47"/>
      <c r="E35" s="13"/>
      <c r="F35" s="13"/>
      <c r="G35" s="13"/>
      <c r="H35" s="13"/>
      <c r="I35" s="2"/>
      <c r="J35" s="13"/>
      <c r="K35" s="13"/>
      <c r="L35" s="13"/>
      <c r="M35" s="13"/>
      <c r="N35" s="13"/>
      <c r="P35" s="1"/>
      <c r="Q35" s="13"/>
      <c r="R35" s="13"/>
      <c r="S35" s="13"/>
      <c r="T35" s="13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876</v>
      </c>
      <c r="B36" s="53" t="s">
        <v>883</v>
      </c>
      <c r="C36" s="13"/>
      <c r="D36" s="47"/>
      <c r="E36" s="13"/>
      <c r="F36" s="13"/>
      <c r="G36" s="13"/>
      <c r="H36" s="13"/>
      <c r="I36" s="2"/>
      <c r="J36" s="13"/>
      <c r="K36" s="13"/>
      <c r="L36" s="13"/>
      <c r="M36" s="13"/>
      <c r="N36" s="13"/>
      <c r="P36" s="1" t="s">
        <v>20</v>
      </c>
      <c r="Q36" s="13"/>
      <c r="R36" s="13"/>
      <c r="S36" s="13"/>
      <c r="T36" s="13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IFERROR(ROW(INDEX(OFFSET($A$6:$A$36,Z33,0),MATCH(1,OFFSET(C$6:C$36,Z33,0),0)))-5,"")</f>
        <v/>
      </c>
      <c r="AA37" s="49" t="str">
        <f ca="1">IFERROR(ROW(INDEX(OFFSET($A$6:$A$36,AA33,0),MATCH(1,OFFSET(D$6:D$36,AA33,0),0)))-5,"")</f>
        <v/>
      </c>
      <c r="AB37" s="50" t="str">
        <f ca="1">IFERROR(ROW(INDEX(OFFSET($A$6:$A$36,AB33,0),MATCH(1,OFFSET(E$6:E$36,AB33,0),0)))-5,"")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 t="str">
        <f t="shared" ref="Z38:AB39" ca="1" si="17">IFERROR(ROW(INDEX(OFFSET($A$6:$A$36,Z37,0),MATCH(1,OFFSET(C$6:C$36,Z37,0),0)))-5,"")</f>
        <v/>
      </c>
      <c r="AA38" s="49" t="str">
        <f t="shared" ca="1" si="17"/>
        <v/>
      </c>
      <c r="AB38" s="50" t="str">
        <f t="shared" ca="1" si="17"/>
        <v/>
      </c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K39" s="20"/>
      <c r="Z39" s="34" t="str">
        <f t="shared" ca="1" si="17"/>
        <v/>
      </c>
      <c r="AA39" s="49" t="str">
        <f t="shared" ca="1" si="17"/>
        <v/>
      </c>
      <c r="AB39" s="50" t="str">
        <f t="shared" ca="1" si="17"/>
        <v/>
      </c>
      <c r="AC39" s="39"/>
      <c r="AD39" s="42"/>
      <c r="AE39" s="44"/>
      <c r="AF39" s="30"/>
      <c r="AG39" s="34" t="str">
        <f t="shared" ref="AG39:AG70" ca="1" si="18">IFERROR(ROW(INDEX(OFFSET($A$6:$A$36,AG38,0),MATCH(1,OFFSET(J$6:J$36,AG38,0),0)))-5,"")</f>
        <v/>
      </c>
      <c r="AH39" s="45" t="str">
        <f t="shared" ref="AH39:AH70" ca="1" si="19">IFERROR(ROW(INDEX(OFFSET($A$6:$A$36,AH38,0),MATCH(1,OFFSET(K$6:K$36,AH38,0),0)))-5,"")</f>
        <v/>
      </c>
      <c r="AI39" s="36" t="str">
        <f t="shared" ref="AI39:AI70" ca="1" si="20">IFERROR(ROW(INDEX(OFFSET($A$6:$A$36,AI38,0),MATCH(1,OFFSET(L$6:L$36,AI38,0),0)))-5,"")</f>
        <v/>
      </c>
      <c r="AJ39" s="39" t="str">
        <f t="shared" ref="AJ39:AJ70" ca="1" si="21">IFERROR(ROW(INDEX(OFFSET($A$6:$A$36,AJ38,0),MATCH(1,OFFSET(M$6:M$36,AJ38,0),0)))-5,"")</f>
        <v/>
      </c>
      <c r="AK39" s="42" t="str">
        <f t="shared" ref="AK39:AK70" ca="1" si="22">IFERROR(ROW(INDEX(OFFSET($A$6:$A$36,AK38,0),MATCH(1,OFFSET(N$6:N$36,AK38,0),0)))-5,"")</f>
        <v/>
      </c>
      <c r="AL39" s="44" t="str">
        <f t="shared" ref="AL39:AL70" ca="1" si="23">IFERROR(ROW(INDEX(OFFSET($A$6:$A$36,AL38,0),MATCH(1,OFFSET(O$6:O$36,AL38,0),0)))-5,"")</f>
        <v/>
      </c>
      <c r="AM39" s="30"/>
      <c r="AN39" s="34" t="str">
        <f t="shared" ref="AN39:AN70" ca="1" si="24">IFERROR(ROW(INDEX(OFFSET($A$6:$A$36,AN38,0),MATCH(1,OFFSET(Q$6:Q$36,AN38,0),0)))-5,"")</f>
        <v/>
      </c>
      <c r="AO39" s="45" t="str">
        <f t="shared" ref="AO39:AO70" ca="1" si="25">IFERROR(ROW(INDEX(OFFSET($A$6:$A$36,AO38,0),MATCH(1,OFFSET(R$6:R$36,AO38,0),0)))-5,"")</f>
        <v/>
      </c>
      <c r="AP39" s="36" t="str">
        <f t="shared" ref="AP39:AP70" ca="1" si="26">IFERROR(ROW(INDEX(OFFSET($A$6:$A$36,AP38,0),MATCH(1,OFFSET(S$6:S$36,AP38,0),0)))-5,"")</f>
        <v/>
      </c>
      <c r="AQ39" s="39" t="str">
        <f t="shared" ref="AQ39:AQ70" ca="1" si="27">IFERROR(ROW(INDEX(OFFSET($A$6:$A$36,AQ38,0),MATCH(1,OFFSET(T$6:T$36,AQ38,0),0)))-5,"")</f>
        <v/>
      </c>
      <c r="AR39" s="42" t="str">
        <f t="shared" ref="AR39:AR70" ca="1" si="28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9">IFERROR(ROW(INDEX(OFFSET($A$6:$A$36,AG70,0),MATCH(1,OFFSET(J$6:J$36,AG70,0),0)))-5,"")</f>
        <v/>
      </c>
      <c r="AH71" s="45" t="str">
        <f t="shared" ref="AH71:AH84" ca="1" si="30">IFERROR(ROW(INDEX(OFFSET($A$6:$A$36,AH70,0),MATCH(1,OFFSET(K$6:K$36,AH70,0),0)))-5,"")</f>
        <v/>
      </c>
      <c r="AI71" s="36" t="str">
        <f t="shared" ref="AI71:AI84" ca="1" si="31">IFERROR(ROW(INDEX(OFFSET($A$6:$A$36,AI70,0),MATCH(1,OFFSET(L$6:L$36,AI70,0),0)))-5,"")</f>
        <v/>
      </c>
      <c r="AJ71" s="39" t="str">
        <f t="shared" ref="AJ71:AJ84" ca="1" si="32">IFERROR(ROW(INDEX(OFFSET($A$6:$A$36,AJ70,0),MATCH(1,OFFSET(M$6:M$36,AJ70,0),0)))-5,"")</f>
        <v/>
      </c>
      <c r="AK71" s="42" t="str">
        <f t="shared" ref="AK71:AK84" ca="1" si="33">IFERROR(ROW(INDEX(OFFSET($A$6:$A$36,AK70,0),MATCH(1,OFFSET(N$6:N$36,AK70,0),0)))-5,"")</f>
        <v/>
      </c>
      <c r="AL71" s="44" t="str">
        <f t="shared" ref="AL71:AL84" ca="1" si="34">IFERROR(ROW(INDEX(OFFSET($A$6:$A$36,AL70,0),MATCH(1,OFFSET(O$6:O$36,AL70,0),0)))-5,"")</f>
        <v/>
      </c>
      <c r="AM71" s="30"/>
      <c r="AN71" s="34" t="str">
        <f t="shared" ref="AN71:AN84" ca="1" si="35">IFERROR(ROW(INDEX(OFFSET($A$6:$A$36,AN70,0),MATCH(1,OFFSET(Q$6:Q$36,AN70,0),0)))-5,"")</f>
        <v/>
      </c>
      <c r="AO71" s="45" t="str">
        <f t="shared" ref="AO71:AO84" ca="1" si="36">IFERROR(ROW(INDEX(OFFSET($A$6:$A$36,AO70,0),MATCH(1,OFFSET(R$6:R$36,AO70,0),0)))-5,"")</f>
        <v/>
      </c>
      <c r="AP71" s="36" t="str">
        <f t="shared" ref="AP71:AP84" ca="1" si="37">IFERROR(ROW(INDEX(OFFSET($A$6:$A$36,AP70,0),MATCH(1,OFFSET(S$6:S$36,AP70,0),0)))-5,"")</f>
        <v/>
      </c>
      <c r="AQ71" s="39" t="str">
        <f t="shared" ref="AQ71:AQ84" ca="1" si="38">IFERROR(ROW(INDEX(OFFSET($A$6:$A$36,AQ70,0),MATCH(1,OFFSET(T$6:T$36,AQ70,0),0)))-5,"")</f>
        <v/>
      </c>
      <c r="AR71" s="42" t="str">
        <f t="shared" ref="AR71:AR84" ca="1" si="39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9"/>
        <v/>
      </c>
      <c r="AH72" s="45" t="str">
        <f t="shared" ca="1" si="30"/>
        <v/>
      </c>
      <c r="AI72" s="36" t="str">
        <f t="shared" ca="1" si="31"/>
        <v/>
      </c>
      <c r="AJ72" s="39" t="str">
        <f t="shared" ca="1" si="32"/>
        <v/>
      </c>
      <c r="AK72" s="42" t="str">
        <f t="shared" ca="1" si="33"/>
        <v/>
      </c>
      <c r="AL72" s="44" t="str">
        <f t="shared" ca="1" si="34"/>
        <v/>
      </c>
      <c r="AM72" s="30"/>
      <c r="AN72" s="34" t="str">
        <f t="shared" ca="1" si="35"/>
        <v/>
      </c>
      <c r="AO72" s="45" t="str">
        <f t="shared" ca="1" si="36"/>
        <v/>
      </c>
      <c r="AP72" s="36" t="str">
        <f t="shared" ca="1" si="37"/>
        <v/>
      </c>
      <c r="AQ72" s="39" t="str">
        <f t="shared" ca="1" si="38"/>
        <v/>
      </c>
      <c r="AR72" s="42" t="str">
        <f t="shared" ca="1" si="39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9"/>
        <v/>
      </c>
      <c r="AH73" s="45" t="str">
        <f t="shared" ca="1" si="30"/>
        <v/>
      </c>
      <c r="AI73" s="36" t="str">
        <f t="shared" ca="1" si="31"/>
        <v/>
      </c>
      <c r="AJ73" s="39" t="str">
        <f t="shared" ca="1" si="32"/>
        <v/>
      </c>
      <c r="AK73" s="42" t="str">
        <f t="shared" ca="1" si="33"/>
        <v/>
      </c>
      <c r="AL73" s="44" t="str">
        <f t="shared" ca="1" si="34"/>
        <v/>
      </c>
      <c r="AM73" s="30"/>
      <c r="AN73" s="34" t="str">
        <f t="shared" ca="1" si="35"/>
        <v/>
      </c>
      <c r="AO73" s="45" t="str">
        <f t="shared" ca="1" si="36"/>
        <v/>
      </c>
      <c r="AP73" s="36" t="str">
        <f t="shared" ca="1" si="37"/>
        <v/>
      </c>
      <c r="AQ73" s="39" t="str">
        <f t="shared" ca="1" si="38"/>
        <v/>
      </c>
      <c r="AR73" s="42" t="str">
        <f t="shared" ca="1" si="39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9"/>
        <v/>
      </c>
      <c r="AH74" s="45" t="str">
        <f t="shared" ca="1" si="30"/>
        <v/>
      </c>
      <c r="AI74" s="36" t="str">
        <f t="shared" ca="1" si="31"/>
        <v/>
      </c>
      <c r="AJ74" s="39" t="str">
        <f t="shared" ca="1" si="32"/>
        <v/>
      </c>
      <c r="AK74" s="42" t="str">
        <f t="shared" ca="1" si="33"/>
        <v/>
      </c>
      <c r="AL74" s="44" t="str">
        <f t="shared" ca="1" si="34"/>
        <v/>
      </c>
      <c r="AM74" s="30"/>
      <c r="AN74" s="34" t="str">
        <f t="shared" ca="1" si="35"/>
        <v/>
      </c>
      <c r="AO74" s="45" t="str">
        <f t="shared" ca="1" si="36"/>
        <v/>
      </c>
      <c r="AP74" s="36" t="str">
        <f t="shared" ca="1" si="37"/>
        <v/>
      </c>
      <c r="AQ74" s="39" t="str">
        <f t="shared" ca="1" si="38"/>
        <v/>
      </c>
      <c r="AR74" s="42" t="str">
        <f t="shared" ca="1" si="39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9"/>
        <v/>
      </c>
      <c r="AH75" s="45" t="str">
        <f t="shared" ca="1" si="30"/>
        <v/>
      </c>
      <c r="AI75" s="36" t="str">
        <f t="shared" ca="1" si="31"/>
        <v/>
      </c>
      <c r="AJ75" s="39" t="str">
        <f t="shared" ca="1" si="32"/>
        <v/>
      </c>
      <c r="AK75" s="42" t="str">
        <f t="shared" ca="1" si="33"/>
        <v/>
      </c>
      <c r="AL75" s="44" t="str">
        <f t="shared" ca="1" si="34"/>
        <v/>
      </c>
      <c r="AM75" s="30"/>
      <c r="AN75" s="34" t="str">
        <f t="shared" ca="1" si="35"/>
        <v/>
      </c>
      <c r="AO75" s="45" t="str">
        <f t="shared" ca="1" si="36"/>
        <v/>
      </c>
      <c r="AP75" s="36" t="str">
        <f t="shared" ca="1" si="37"/>
        <v/>
      </c>
      <c r="AQ75" s="39" t="str">
        <f t="shared" ca="1" si="38"/>
        <v/>
      </c>
      <c r="AR75" s="42" t="str">
        <f t="shared" ca="1" si="39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9"/>
        <v/>
      </c>
      <c r="AH76" s="45" t="str">
        <f t="shared" ca="1" si="30"/>
        <v/>
      </c>
      <c r="AI76" s="36" t="str">
        <f t="shared" ca="1" si="31"/>
        <v/>
      </c>
      <c r="AJ76" s="39" t="str">
        <f t="shared" ca="1" si="32"/>
        <v/>
      </c>
      <c r="AK76" s="42" t="str">
        <f t="shared" ca="1" si="33"/>
        <v/>
      </c>
      <c r="AL76" s="44" t="str">
        <f t="shared" ca="1" si="34"/>
        <v/>
      </c>
      <c r="AM76" s="30"/>
      <c r="AN76" s="34" t="str">
        <f t="shared" ca="1" si="35"/>
        <v/>
      </c>
      <c r="AO76" s="45" t="str">
        <f t="shared" ca="1" si="36"/>
        <v/>
      </c>
      <c r="AP76" s="36" t="str">
        <f t="shared" ca="1" si="37"/>
        <v/>
      </c>
      <c r="AQ76" s="39" t="str">
        <f t="shared" ca="1" si="38"/>
        <v/>
      </c>
      <c r="AR76" s="42" t="str">
        <f t="shared" ca="1" si="39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9"/>
        <v/>
      </c>
      <c r="AH77" s="45" t="str">
        <f t="shared" ca="1" si="30"/>
        <v/>
      </c>
      <c r="AI77" s="36" t="str">
        <f t="shared" ca="1" si="31"/>
        <v/>
      </c>
      <c r="AJ77" s="39" t="str">
        <f t="shared" ca="1" si="32"/>
        <v/>
      </c>
      <c r="AK77" s="42" t="str">
        <f t="shared" ca="1" si="33"/>
        <v/>
      </c>
      <c r="AL77" s="44" t="str">
        <f t="shared" ca="1" si="34"/>
        <v/>
      </c>
      <c r="AM77" s="30"/>
      <c r="AN77" s="34" t="str">
        <f t="shared" ca="1" si="35"/>
        <v/>
      </c>
      <c r="AO77" s="45" t="str">
        <f t="shared" ca="1" si="36"/>
        <v/>
      </c>
      <c r="AP77" s="36" t="str">
        <f t="shared" ca="1" si="37"/>
        <v/>
      </c>
      <c r="AQ77" s="39" t="str">
        <f t="shared" ca="1" si="38"/>
        <v/>
      </c>
      <c r="AR77" s="42" t="str">
        <f t="shared" ca="1" si="39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9"/>
        <v/>
      </c>
      <c r="AH78" s="45" t="str">
        <f t="shared" ca="1" si="30"/>
        <v/>
      </c>
      <c r="AI78" s="36" t="str">
        <f t="shared" ca="1" si="31"/>
        <v/>
      </c>
      <c r="AJ78" s="39" t="str">
        <f t="shared" ca="1" si="32"/>
        <v/>
      </c>
      <c r="AK78" s="42" t="str">
        <f t="shared" ca="1" si="33"/>
        <v/>
      </c>
      <c r="AL78" s="44" t="str">
        <f t="shared" ca="1" si="34"/>
        <v/>
      </c>
      <c r="AM78" s="30"/>
      <c r="AN78" s="34" t="str">
        <f t="shared" ca="1" si="35"/>
        <v/>
      </c>
      <c r="AO78" s="45" t="str">
        <f t="shared" ca="1" si="36"/>
        <v/>
      </c>
      <c r="AP78" s="36" t="str">
        <f t="shared" ca="1" si="37"/>
        <v/>
      </c>
      <c r="AQ78" s="39" t="str">
        <f t="shared" ca="1" si="38"/>
        <v/>
      </c>
      <c r="AR78" s="42" t="str">
        <f t="shared" ca="1" si="39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9"/>
        <v/>
      </c>
      <c r="AH79" s="45" t="str">
        <f t="shared" ca="1" si="30"/>
        <v/>
      </c>
      <c r="AI79" s="36" t="str">
        <f t="shared" ca="1" si="31"/>
        <v/>
      </c>
      <c r="AJ79" s="39" t="str">
        <f t="shared" ca="1" si="32"/>
        <v/>
      </c>
      <c r="AK79" s="42" t="str">
        <f t="shared" ca="1" si="33"/>
        <v/>
      </c>
      <c r="AL79" s="44" t="str">
        <f t="shared" ca="1" si="34"/>
        <v/>
      </c>
      <c r="AM79" s="30"/>
      <c r="AN79" s="34" t="str">
        <f t="shared" ca="1" si="35"/>
        <v/>
      </c>
      <c r="AO79" s="45" t="str">
        <f t="shared" ca="1" si="36"/>
        <v/>
      </c>
      <c r="AP79" s="36" t="str">
        <f t="shared" ca="1" si="37"/>
        <v/>
      </c>
      <c r="AQ79" s="39" t="str">
        <f t="shared" ca="1" si="38"/>
        <v/>
      </c>
      <c r="AR79" s="42" t="str">
        <f t="shared" ca="1" si="39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9"/>
        <v/>
      </c>
      <c r="AH80" s="45" t="str">
        <f t="shared" ca="1" si="30"/>
        <v/>
      </c>
      <c r="AI80" s="36" t="str">
        <f t="shared" ca="1" si="31"/>
        <v/>
      </c>
      <c r="AJ80" s="39" t="str">
        <f t="shared" ca="1" si="32"/>
        <v/>
      </c>
      <c r="AK80" s="42" t="str">
        <f t="shared" ca="1" si="33"/>
        <v/>
      </c>
      <c r="AL80" s="44" t="str">
        <f t="shared" ca="1" si="34"/>
        <v/>
      </c>
      <c r="AM80" s="30"/>
      <c r="AN80" s="34" t="str">
        <f t="shared" ca="1" si="35"/>
        <v/>
      </c>
      <c r="AO80" s="45" t="str">
        <f t="shared" ca="1" si="36"/>
        <v/>
      </c>
      <c r="AP80" s="36" t="str">
        <f t="shared" ca="1" si="37"/>
        <v/>
      </c>
      <c r="AQ80" s="39" t="str">
        <f t="shared" ca="1" si="38"/>
        <v/>
      </c>
      <c r="AR80" s="42" t="str">
        <f t="shared" ca="1" si="39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9"/>
        <v/>
      </c>
      <c r="AH81" s="45" t="str">
        <f t="shared" ca="1" si="30"/>
        <v/>
      </c>
      <c r="AI81" s="36" t="str">
        <f t="shared" ca="1" si="31"/>
        <v/>
      </c>
      <c r="AJ81" s="39" t="str">
        <f t="shared" ca="1" si="32"/>
        <v/>
      </c>
      <c r="AK81" s="42" t="str">
        <f t="shared" ca="1" si="33"/>
        <v/>
      </c>
      <c r="AL81" s="44" t="str">
        <f t="shared" ca="1" si="34"/>
        <v/>
      </c>
      <c r="AM81" s="30"/>
      <c r="AN81" s="34" t="str">
        <f t="shared" ca="1" si="35"/>
        <v/>
      </c>
      <c r="AO81" s="45" t="str">
        <f t="shared" ca="1" si="36"/>
        <v/>
      </c>
      <c r="AP81" s="36" t="str">
        <f t="shared" ca="1" si="37"/>
        <v/>
      </c>
      <c r="AQ81" s="39" t="str">
        <f t="shared" ca="1" si="38"/>
        <v/>
      </c>
      <c r="AR81" s="42" t="str">
        <f t="shared" ca="1" si="39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9"/>
        <v/>
      </c>
      <c r="AH82" s="45" t="str">
        <f t="shared" ca="1" si="30"/>
        <v/>
      </c>
      <c r="AI82" s="36" t="str">
        <f t="shared" ca="1" si="31"/>
        <v/>
      </c>
      <c r="AJ82" s="39" t="str">
        <f t="shared" ca="1" si="32"/>
        <v/>
      </c>
      <c r="AK82" s="42" t="str">
        <f t="shared" ca="1" si="33"/>
        <v/>
      </c>
      <c r="AL82" s="44" t="str">
        <f t="shared" ca="1" si="34"/>
        <v/>
      </c>
      <c r="AM82" s="30"/>
      <c r="AN82" s="34" t="str">
        <f t="shared" ca="1" si="35"/>
        <v/>
      </c>
      <c r="AO82" s="45" t="str">
        <f t="shared" ca="1" si="36"/>
        <v/>
      </c>
      <c r="AP82" s="36" t="str">
        <f t="shared" ca="1" si="37"/>
        <v/>
      </c>
      <c r="AQ82" s="39" t="str">
        <f t="shared" ca="1" si="38"/>
        <v/>
      </c>
      <c r="AR82" s="42" t="str">
        <f t="shared" ca="1" si="39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9"/>
        <v/>
      </c>
      <c r="AH83" s="45" t="str">
        <f t="shared" ca="1" si="30"/>
        <v/>
      </c>
      <c r="AI83" s="36" t="str">
        <f t="shared" ca="1" si="31"/>
        <v/>
      </c>
      <c r="AJ83" s="39" t="str">
        <f t="shared" ca="1" si="32"/>
        <v/>
      </c>
      <c r="AK83" s="42" t="str">
        <f t="shared" ca="1" si="33"/>
        <v/>
      </c>
      <c r="AL83" s="44" t="str">
        <f t="shared" ca="1" si="34"/>
        <v/>
      </c>
      <c r="AM83" s="30"/>
      <c r="AN83" s="34" t="str">
        <f t="shared" ca="1" si="35"/>
        <v/>
      </c>
      <c r="AO83" s="45" t="str">
        <f t="shared" ca="1" si="36"/>
        <v/>
      </c>
      <c r="AP83" s="36" t="str">
        <f t="shared" ca="1" si="37"/>
        <v/>
      </c>
      <c r="AQ83" s="39" t="str">
        <f t="shared" ca="1" si="38"/>
        <v/>
      </c>
      <c r="AR83" s="42" t="str">
        <f t="shared" ca="1" si="39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9"/>
        <v/>
      </c>
      <c r="AH84" s="45" t="str">
        <f t="shared" ca="1" si="30"/>
        <v/>
      </c>
      <c r="AI84" s="36" t="str">
        <f t="shared" ca="1" si="31"/>
        <v/>
      </c>
      <c r="AJ84" s="39" t="str">
        <f t="shared" ca="1" si="32"/>
        <v/>
      </c>
      <c r="AK84" s="42" t="str">
        <f t="shared" ca="1" si="33"/>
        <v/>
      </c>
      <c r="AL84" s="44" t="str">
        <f t="shared" ca="1" si="34"/>
        <v/>
      </c>
      <c r="AM84" s="30"/>
      <c r="AN84" s="34" t="str">
        <f t="shared" ca="1" si="35"/>
        <v/>
      </c>
      <c r="AO84" s="45" t="str">
        <f t="shared" ca="1" si="36"/>
        <v/>
      </c>
      <c r="AP84" s="36" t="str">
        <f t="shared" ca="1" si="37"/>
        <v/>
      </c>
      <c r="AQ84" s="39" t="str">
        <f t="shared" ca="1" si="38"/>
        <v/>
      </c>
      <c r="AR84" s="42" t="str">
        <f t="shared" ca="1" si="39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</sheetData>
  <mergeCells count="4">
    <mergeCell ref="A1:T1"/>
    <mergeCell ref="C3:H3"/>
    <mergeCell ref="J3:N3"/>
    <mergeCell ref="P3:T3"/>
  </mergeCells>
  <phoneticPr fontId="29" type="noConversion"/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V994"/>
  <sheetViews>
    <sheetView zoomScale="55" zoomScaleNormal="55" workbookViewId="0">
      <selection activeCell="D7" sqref="D7:E7"/>
    </sheetView>
  </sheetViews>
  <sheetFormatPr baseColWidth="10" defaultColWidth="14.44140625" defaultRowHeight="15" customHeight="1"/>
  <cols>
    <col min="1" max="1" width="18.6640625" customWidth="1"/>
    <col min="2" max="2" width="10.6640625" customWidth="1"/>
    <col min="3" max="3" width="9.6640625" customWidth="1"/>
    <col min="4" max="4" width="7.44140625" customWidth="1"/>
    <col min="5" max="5" width="11" customWidth="1"/>
    <col min="6" max="7" width="10.109375" customWidth="1"/>
    <col min="8" max="8" width="8.109375" customWidth="1"/>
    <col min="9" max="9" width="12.44140625" customWidth="1"/>
    <col min="10" max="10" width="3.5546875" customWidth="1"/>
    <col min="11" max="11" width="10.6640625" customWidth="1"/>
    <col min="12" max="12" width="15.33203125" customWidth="1"/>
    <col min="13" max="13" width="9" customWidth="1"/>
    <col min="14" max="14" width="10" customWidth="1"/>
    <col min="15" max="15" width="15.44140625" customWidth="1"/>
    <col min="16" max="16" width="6.33203125" customWidth="1"/>
    <col min="17" max="17" width="3.5546875" customWidth="1"/>
    <col min="18" max="18" width="10.6640625" customWidth="1"/>
    <col min="19" max="19" width="6.44140625" customWidth="1"/>
    <col min="20" max="20" width="10.6640625" customWidth="1"/>
    <col min="21" max="21" width="15.33203125" customWidth="1"/>
    <col min="22" max="22" width="8.6640625" customWidth="1"/>
  </cols>
  <sheetData>
    <row r="1" spans="1:22" ht="14.25" customHeight="1">
      <c r="A1" s="77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5"/>
    </row>
    <row r="2" spans="1:22" ht="14.25" customHeight="1"/>
    <row r="3" spans="1:22" ht="14.25" customHeight="1">
      <c r="C3" s="77" t="s">
        <v>0</v>
      </c>
      <c r="D3" s="78"/>
      <c r="E3" s="78"/>
      <c r="F3" s="78"/>
      <c r="G3" s="78"/>
      <c r="H3" s="78"/>
      <c r="I3" s="75"/>
      <c r="K3" s="77" t="s">
        <v>1</v>
      </c>
      <c r="L3" s="78"/>
      <c r="M3" s="78"/>
      <c r="N3" s="78"/>
      <c r="O3" s="78"/>
      <c r="P3" s="75"/>
      <c r="R3" s="77" t="s">
        <v>2</v>
      </c>
      <c r="S3" s="78"/>
      <c r="T3" s="78"/>
      <c r="U3" s="78"/>
      <c r="V3" s="75"/>
    </row>
    <row r="4" spans="1:22" ht="14.25" customHeight="1">
      <c r="C4" s="1" t="s">
        <v>3</v>
      </c>
      <c r="D4" s="1" t="s">
        <v>4</v>
      </c>
      <c r="E4" s="1"/>
      <c r="F4" s="1" t="s">
        <v>5</v>
      </c>
      <c r="G4" s="1" t="s">
        <v>6</v>
      </c>
      <c r="H4" s="1" t="s">
        <v>7</v>
      </c>
      <c r="I4" s="1" t="s">
        <v>8</v>
      </c>
      <c r="J4" s="2"/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5</v>
      </c>
      <c r="Q4" s="2"/>
      <c r="R4" s="1" t="s">
        <v>14</v>
      </c>
      <c r="S4" s="1" t="s">
        <v>15</v>
      </c>
      <c r="T4" s="1" t="s">
        <v>6</v>
      </c>
      <c r="U4" s="1" t="s">
        <v>12</v>
      </c>
      <c r="V4" s="1" t="s">
        <v>16</v>
      </c>
    </row>
    <row r="5" spans="1:22" ht="14.25" customHeight="1">
      <c r="C5" s="1" t="s">
        <v>17</v>
      </c>
      <c r="D5" s="77" t="s">
        <v>18</v>
      </c>
      <c r="E5" s="75"/>
      <c r="F5" s="1" t="s">
        <v>19</v>
      </c>
      <c r="G5" s="1" t="s">
        <v>20</v>
      </c>
      <c r="H5" s="1" t="s">
        <v>20</v>
      </c>
      <c r="I5" s="1" t="s">
        <v>21</v>
      </c>
      <c r="J5" s="2"/>
      <c r="K5" s="1" t="s">
        <v>20</v>
      </c>
      <c r="L5" s="1" t="s">
        <v>22</v>
      </c>
      <c r="M5" s="1" t="s">
        <v>23</v>
      </c>
      <c r="N5" s="1" t="s">
        <v>24</v>
      </c>
      <c r="O5" s="1" t="s">
        <v>25</v>
      </c>
      <c r="P5" s="1" t="s">
        <v>19</v>
      </c>
      <c r="Q5" s="3"/>
      <c r="R5" s="1" t="s">
        <v>20</v>
      </c>
      <c r="S5" s="1" t="s">
        <v>17</v>
      </c>
      <c r="T5" s="1" t="s">
        <v>20</v>
      </c>
      <c r="U5" s="4" t="s">
        <v>24</v>
      </c>
      <c r="V5" s="4" t="s">
        <v>23</v>
      </c>
    </row>
    <row r="6" spans="1:22" ht="14.25" customHeight="1">
      <c r="A6" s="5" t="s">
        <v>26</v>
      </c>
      <c r="B6" s="5" t="s">
        <v>27</v>
      </c>
      <c r="C6" s="1"/>
      <c r="D6" s="74"/>
      <c r="E6" s="75"/>
      <c r="F6" s="1"/>
      <c r="G6" s="1"/>
      <c r="H6" s="1"/>
      <c r="I6" s="1"/>
      <c r="J6" s="2"/>
      <c r="K6" s="1"/>
      <c r="L6" s="1"/>
      <c r="M6" s="1"/>
      <c r="N6" s="1"/>
      <c r="O6" s="1"/>
      <c r="P6" s="1"/>
      <c r="Q6" s="6"/>
      <c r="R6" s="1"/>
      <c r="S6" s="7"/>
      <c r="T6" s="1"/>
      <c r="U6" s="1"/>
      <c r="V6" s="1"/>
    </row>
    <row r="7" spans="1:22" ht="14.25" customHeight="1">
      <c r="A7" s="5" t="s">
        <v>28</v>
      </c>
      <c r="B7" s="5" t="s">
        <v>29</v>
      </c>
      <c r="C7" s="1"/>
      <c r="D7" s="74"/>
      <c r="E7" s="75"/>
      <c r="F7" s="1"/>
      <c r="G7" s="1"/>
      <c r="H7" s="1"/>
      <c r="I7" s="1"/>
      <c r="J7" s="2"/>
      <c r="K7" s="1"/>
      <c r="L7" s="1"/>
      <c r="M7" s="1"/>
      <c r="N7" s="1"/>
      <c r="O7" s="1"/>
      <c r="P7" s="1"/>
      <c r="Q7" s="6"/>
      <c r="R7" s="1"/>
      <c r="S7" s="7"/>
      <c r="T7" s="1"/>
      <c r="U7" s="1"/>
      <c r="V7" s="1"/>
    </row>
    <row r="8" spans="1:22" ht="14.25" customHeight="1">
      <c r="A8" s="5" t="s">
        <v>30</v>
      </c>
      <c r="B8" s="5" t="s">
        <v>31</v>
      </c>
      <c r="C8" s="1"/>
      <c r="D8" s="74"/>
      <c r="E8" s="75"/>
      <c r="F8" s="1"/>
      <c r="G8" s="1"/>
      <c r="H8" s="1"/>
      <c r="I8" s="1"/>
      <c r="J8" s="2"/>
      <c r="K8" s="1"/>
      <c r="L8" s="1"/>
      <c r="M8" s="1"/>
      <c r="N8" s="1"/>
      <c r="O8" s="1"/>
      <c r="P8" s="1"/>
      <c r="Q8" s="6"/>
      <c r="R8" s="1"/>
      <c r="S8" s="7"/>
      <c r="T8" s="1"/>
      <c r="U8" s="1"/>
      <c r="V8" s="1"/>
    </row>
    <row r="9" spans="1:22" ht="14.25" customHeight="1">
      <c r="A9" s="5" t="s">
        <v>32</v>
      </c>
      <c r="B9" s="5" t="s">
        <v>33</v>
      </c>
      <c r="C9" s="1"/>
      <c r="D9" s="74"/>
      <c r="E9" s="75"/>
      <c r="F9" s="1"/>
      <c r="G9" s="1"/>
      <c r="H9" s="1"/>
      <c r="I9" s="1"/>
      <c r="J9" s="2"/>
      <c r="K9" s="1"/>
      <c r="L9" s="1"/>
      <c r="M9" s="1"/>
      <c r="N9" s="1"/>
      <c r="O9" s="1"/>
      <c r="P9" s="1"/>
      <c r="Q9" s="6"/>
      <c r="R9" s="1"/>
      <c r="S9" s="7"/>
      <c r="T9" s="1"/>
      <c r="U9" s="1"/>
      <c r="V9" s="1"/>
    </row>
    <row r="10" spans="1:22" ht="14.25" customHeight="1">
      <c r="A10" s="5" t="s">
        <v>34</v>
      </c>
      <c r="B10" s="5" t="s">
        <v>35</v>
      </c>
      <c r="C10" s="1"/>
      <c r="D10" s="74"/>
      <c r="E10" s="75"/>
      <c r="F10" s="1"/>
      <c r="G10" s="1"/>
      <c r="H10" s="1"/>
      <c r="I10" s="1"/>
      <c r="J10" s="2"/>
      <c r="K10" s="1"/>
      <c r="L10" s="1"/>
      <c r="M10" s="1"/>
      <c r="N10" s="1"/>
      <c r="O10" s="1"/>
      <c r="P10" s="1"/>
      <c r="Q10" s="6"/>
      <c r="R10" s="1"/>
      <c r="S10" s="7"/>
      <c r="T10" s="1"/>
      <c r="U10" s="1"/>
      <c r="V10" s="1"/>
    </row>
    <row r="11" spans="1:22" ht="14.25" customHeight="1">
      <c r="A11" s="5" t="s">
        <v>36</v>
      </c>
      <c r="B11" s="5" t="s">
        <v>37</v>
      </c>
      <c r="C11" s="1"/>
      <c r="D11" s="74"/>
      <c r="E11" s="75"/>
      <c r="F11" s="1"/>
      <c r="G11" s="1"/>
      <c r="H11" s="1"/>
      <c r="I11" s="1"/>
      <c r="J11" s="2"/>
      <c r="K11" s="1"/>
      <c r="L11" s="1"/>
      <c r="M11" s="1"/>
      <c r="N11" s="1"/>
      <c r="O11" s="1"/>
      <c r="P11" s="1"/>
      <c r="Q11" s="6"/>
      <c r="R11" s="1"/>
      <c r="S11" s="7"/>
      <c r="T11" s="1"/>
      <c r="U11" s="1"/>
      <c r="V11" s="1"/>
    </row>
    <row r="12" spans="1:22" ht="14.25" customHeight="1">
      <c r="A12" s="5" t="s">
        <v>38</v>
      </c>
      <c r="B12" s="5" t="s">
        <v>39</v>
      </c>
      <c r="C12" s="1"/>
      <c r="D12" s="74"/>
      <c r="E12" s="75"/>
      <c r="F12" s="1"/>
      <c r="G12" s="1"/>
      <c r="H12" s="1"/>
      <c r="I12" s="1"/>
      <c r="J12" s="2"/>
      <c r="K12" s="1"/>
      <c r="L12" s="1"/>
      <c r="M12" s="1"/>
      <c r="N12" s="1"/>
      <c r="O12" s="1"/>
      <c r="P12" s="1"/>
      <c r="Q12" s="6"/>
      <c r="R12" s="1"/>
      <c r="S12" s="7"/>
      <c r="T12" s="1"/>
      <c r="U12" s="1"/>
      <c r="V12" s="1"/>
    </row>
    <row r="13" spans="1:22" ht="14.25" customHeight="1">
      <c r="A13" s="5" t="s">
        <v>40</v>
      </c>
      <c r="B13" s="5" t="s">
        <v>41</v>
      </c>
      <c r="C13" s="1"/>
      <c r="D13" s="74"/>
      <c r="E13" s="75"/>
      <c r="F13" s="1"/>
      <c r="G13" s="1"/>
      <c r="H13" s="1"/>
      <c r="I13" s="1"/>
      <c r="J13" s="2"/>
      <c r="K13" s="1"/>
      <c r="L13" s="1"/>
      <c r="M13" s="1"/>
      <c r="N13" s="1"/>
      <c r="O13" s="1"/>
      <c r="P13" s="1"/>
      <c r="Q13" s="6"/>
      <c r="R13" s="1"/>
      <c r="S13" s="7"/>
      <c r="T13" s="1"/>
      <c r="U13" s="1"/>
      <c r="V13" s="1"/>
    </row>
    <row r="14" spans="1:22" ht="14.25" customHeight="1">
      <c r="A14" s="5" t="s">
        <v>42</v>
      </c>
      <c r="B14" s="5" t="s">
        <v>43</v>
      </c>
      <c r="C14" s="1"/>
      <c r="D14" s="74"/>
      <c r="E14" s="75"/>
      <c r="F14" s="1"/>
      <c r="G14" s="1"/>
      <c r="H14" s="1"/>
      <c r="I14" s="1"/>
      <c r="J14" s="2"/>
      <c r="K14" s="1"/>
      <c r="L14" s="1"/>
      <c r="M14" s="1"/>
      <c r="N14" s="1"/>
      <c r="O14" s="1"/>
      <c r="P14" s="1"/>
      <c r="Q14" s="6"/>
      <c r="R14" s="1"/>
      <c r="S14" s="7"/>
      <c r="T14" s="1"/>
      <c r="U14" s="1"/>
      <c r="V14" s="1"/>
    </row>
    <row r="15" spans="1:22" ht="14.25" customHeight="1">
      <c r="A15" s="5" t="s">
        <v>44</v>
      </c>
      <c r="B15" s="5" t="s">
        <v>45</v>
      </c>
      <c r="C15" s="1"/>
      <c r="D15" s="74"/>
      <c r="E15" s="75"/>
      <c r="F15" s="1"/>
      <c r="G15" s="1"/>
      <c r="H15" s="1"/>
      <c r="I15" s="1"/>
      <c r="J15" s="2"/>
      <c r="K15" s="1"/>
      <c r="L15" s="1"/>
      <c r="M15" s="1"/>
      <c r="N15" s="1"/>
      <c r="O15" s="1"/>
      <c r="P15" s="1"/>
      <c r="Q15" s="6"/>
      <c r="R15" s="1"/>
      <c r="S15" s="7"/>
      <c r="T15" s="1"/>
      <c r="U15" s="1"/>
      <c r="V15" s="1"/>
    </row>
    <row r="16" spans="1:22" ht="14.25" customHeight="1">
      <c r="A16" s="5" t="s">
        <v>46</v>
      </c>
      <c r="B16" s="5" t="s">
        <v>47</v>
      </c>
      <c r="C16" s="1"/>
      <c r="D16" s="74"/>
      <c r="E16" s="75"/>
      <c r="F16" s="1"/>
      <c r="G16" s="1"/>
      <c r="H16" s="1"/>
      <c r="I16" s="1"/>
      <c r="J16" s="2"/>
      <c r="K16" s="1"/>
      <c r="L16" s="1"/>
      <c r="M16" s="1"/>
      <c r="N16" s="1"/>
      <c r="O16" s="1"/>
      <c r="P16" s="1"/>
      <c r="Q16" s="6"/>
      <c r="R16" s="1"/>
      <c r="S16" s="7"/>
      <c r="T16" s="1"/>
      <c r="U16" s="1"/>
      <c r="V16" s="1"/>
    </row>
    <row r="17" spans="1:22" ht="14.25" customHeight="1">
      <c r="A17" s="5" t="s">
        <v>48</v>
      </c>
      <c r="B17" s="5" t="s">
        <v>49</v>
      </c>
      <c r="C17" s="1"/>
      <c r="D17" s="74"/>
      <c r="E17" s="75"/>
      <c r="F17" s="1"/>
      <c r="G17" s="1"/>
      <c r="H17" s="1"/>
      <c r="I17" s="1"/>
      <c r="J17" s="2"/>
      <c r="K17" s="1"/>
      <c r="L17" s="1"/>
      <c r="M17" s="1"/>
      <c r="N17" s="1"/>
      <c r="O17" s="1"/>
      <c r="P17" s="1"/>
      <c r="Q17" s="6"/>
      <c r="R17" s="1"/>
      <c r="S17" s="7"/>
      <c r="T17" s="1"/>
      <c r="U17" s="1"/>
      <c r="V17" s="1"/>
    </row>
    <row r="18" spans="1:22" ht="14.25" customHeight="1">
      <c r="A18" s="5" t="s">
        <v>50</v>
      </c>
      <c r="B18" s="5"/>
      <c r="C18" s="1"/>
      <c r="D18" s="74"/>
      <c r="E18" s="75"/>
      <c r="F18" s="1"/>
      <c r="G18" s="1"/>
      <c r="H18" s="1"/>
      <c r="I18" s="1"/>
      <c r="J18" s="2"/>
      <c r="K18" s="1"/>
      <c r="L18" s="1"/>
      <c r="M18" s="1"/>
      <c r="N18" s="1"/>
      <c r="O18" s="1"/>
      <c r="P18" s="1"/>
      <c r="Q18" s="6"/>
      <c r="R18" s="1"/>
      <c r="S18" s="7"/>
      <c r="T18" s="1"/>
      <c r="U18" s="1"/>
      <c r="V18" s="1"/>
    </row>
    <row r="19" spans="1:22" ht="14.25" customHeight="1">
      <c r="A19" s="5" t="s">
        <v>51</v>
      </c>
      <c r="B19" s="5" t="s">
        <v>52</v>
      </c>
      <c r="C19" s="1"/>
      <c r="D19" s="74"/>
      <c r="E19" s="75"/>
      <c r="F19" s="1"/>
      <c r="G19" s="1"/>
      <c r="H19" s="1"/>
      <c r="I19" s="1"/>
      <c r="J19" s="2"/>
      <c r="K19" s="1"/>
      <c r="L19" s="1"/>
      <c r="M19" s="1"/>
      <c r="N19" s="1"/>
      <c r="O19" s="1"/>
      <c r="P19" s="1"/>
      <c r="Q19" s="6"/>
      <c r="R19" s="1"/>
      <c r="S19" s="7"/>
      <c r="T19" s="1"/>
      <c r="U19" s="1"/>
      <c r="V19" s="1"/>
    </row>
    <row r="20" spans="1:22" ht="15.75" customHeight="1">
      <c r="A20" s="5" t="s">
        <v>53</v>
      </c>
      <c r="B20" s="5" t="s">
        <v>54</v>
      </c>
      <c r="C20" s="1"/>
      <c r="D20" s="74"/>
      <c r="E20" s="75"/>
      <c r="F20" s="1"/>
      <c r="G20" s="1"/>
      <c r="H20" s="1"/>
      <c r="I20" s="1"/>
      <c r="J20" s="2"/>
      <c r="K20" s="1"/>
      <c r="L20" s="1"/>
      <c r="M20" s="1"/>
      <c r="N20" s="1"/>
      <c r="O20" s="1"/>
      <c r="P20" s="1"/>
      <c r="Q20" s="6"/>
      <c r="R20" s="1"/>
      <c r="S20" s="7"/>
      <c r="T20" s="1"/>
      <c r="U20" s="1"/>
      <c r="V20" s="1"/>
    </row>
    <row r="21" spans="1:22" ht="15.75" customHeight="1">
      <c r="A21" s="5" t="s">
        <v>55</v>
      </c>
      <c r="B21" s="5" t="s">
        <v>56</v>
      </c>
      <c r="C21" s="1"/>
      <c r="D21" s="74"/>
      <c r="E21" s="75"/>
      <c r="F21" s="1"/>
      <c r="G21" s="1"/>
      <c r="H21" s="1"/>
      <c r="I21" s="1"/>
      <c r="J21" s="2"/>
      <c r="K21" s="1"/>
      <c r="L21" s="1"/>
      <c r="M21" s="1"/>
      <c r="N21" s="1"/>
      <c r="O21" s="1"/>
      <c r="P21" s="1"/>
      <c r="Q21" s="6"/>
      <c r="R21" s="1"/>
      <c r="S21" s="7"/>
      <c r="T21" s="1"/>
      <c r="U21" s="1"/>
      <c r="V21" s="1"/>
    </row>
    <row r="22" spans="1:22" ht="15.75" customHeight="1">
      <c r="A22" s="5" t="s">
        <v>57</v>
      </c>
      <c r="B22" s="5" t="s">
        <v>58</v>
      </c>
      <c r="C22" s="1"/>
      <c r="D22" s="74"/>
      <c r="E22" s="75"/>
      <c r="F22" s="1"/>
      <c r="G22" s="1"/>
      <c r="H22" s="1"/>
      <c r="I22" s="1"/>
      <c r="J22" s="2"/>
      <c r="K22" s="1"/>
      <c r="L22" s="1"/>
      <c r="M22" s="1"/>
      <c r="N22" s="1"/>
      <c r="O22" s="1"/>
      <c r="P22" s="1"/>
      <c r="Q22" s="6"/>
      <c r="R22" s="1"/>
      <c r="S22" s="7"/>
      <c r="T22" s="1"/>
      <c r="U22" s="1"/>
      <c r="V22" s="1"/>
    </row>
    <row r="23" spans="1:22" ht="15.75" customHeight="1">
      <c r="A23" s="5" t="s">
        <v>59</v>
      </c>
      <c r="B23" s="5" t="s">
        <v>60</v>
      </c>
      <c r="C23" s="1"/>
      <c r="D23" s="74"/>
      <c r="E23" s="75"/>
      <c r="F23" s="1"/>
      <c r="G23" s="1"/>
      <c r="H23" s="1"/>
      <c r="I23" s="1"/>
      <c r="J23" s="2"/>
      <c r="K23" s="1"/>
      <c r="L23" s="1"/>
      <c r="M23" s="1"/>
      <c r="N23" s="1"/>
      <c r="O23" s="1"/>
      <c r="P23" s="1"/>
      <c r="Q23" s="6"/>
      <c r="R23" s="1"/>
      <c r="S23" s="7"/>
      <c r="T23" s="1"/>
      <c r="U23" s="1"/>
      <c r="V23" s="1"/>
    </row>
    <row r="24" spans="1:22" ht="15.75" customHeight="1">
      <c r="A24" s="5" t="s">
        <v>61</v>
      </c>
      <c r="B24" s="5" t="s">
        <v>62</v>
      </c>
      <c r="C24" s="1"/>
      <c r="D24" s="74"/>
      <c r="E24" s="75"/>
      <c r="F24" s="1"/>
      <c r="G24" s="1"/>
      <c r="H24" s="1"/>
      <c r="I24" s="1"/>
      <c r="J24" s="2"/>
      <c r="K24" s="1"/>
      <c r="L24" s="1"/>
      <c r="M24" s="1"/>
      <c r="N24" s="1"/>
      <c r="O24" s="1"/>
      <c r="P24" s="1"/>
      <c r="Q24" s="6"/>
      <c r="R24" s="1"/>
      <c r="S24" s="7"/>
      <c r="T24" s="1"/>
      <c r="U24" s="1"/>
      <c r="V24" s="1"/>
    </row>
    <row r="25" spans="1:22" ht="15.75" customHeight="1">
      <c r="A25" s="5" t="s">
        <v>63</v>
      </c>
      <c r="B25" s="5" t="s">
        <v>64</v>
      </c>
      <c r="C25" s="1"/>
      <c r="D25" s="74"/>
      <c r="E25" s="75"/>
      <c r="F25" s="1"/>
      <c r="G25" s="1"/>
      <c r="H25" s="1"/>
      <c r="I25" s="1"/>
      <c r="J25" s="2"/>
      <c r="K25" s="1"/>
      <c r="L25" s="1"/>
      <c r="M25" s="1"/>
      <c r="N25" s="1"/>
      <c r="O25" s="1"/>
      <c r="P25" s="1"/>
      <c r="Q25" s="6"/>
      <c r="R25" s="1"/>
      <c r="S25" s="7"/>
      <c r="T25" s="1"/>
      <c r="U25" s="1"/>
      <c r="V25" s="1"/>
    </row>
    <row r="26" spans="1:22" ht="15.75" customHeight="1">
      <c r="A26" s="5" t="s">
        <v>65</v>
      </c>
      <c r="B26" s="5" t="s">
        <v>66</v>
      </c>
      <c r="C26" s="1"/>
      <c r="D26" s="74"/>
      <c r="E26" s="75"/>
      <c r="F26" s="1"/>
      <c r="G26" s="1"/>
      <c r="H26" s="1"/>
      <c r="I26" s="1"/>
      <c r="J26" s="2"/>
      <c r="K26" s="1"/>
      <c r="L26" s="1"/>
      <c r="M26" s="1"/>
      <c r="N26" s="1"/>
      <c r="O26" s="1"/>
      <c r="P26" s="1"/>
      <c r="Q26" s="6"/>
      <c r="R26" s="1"/>
      <c r="S26" s="7"/>
      <c r="T26" s="1"/>
      <c r="U26" s="1"/>
      <c r="V26" s="1"/>
    </row>
    <row r="27" spans="1:22" ht="15.75" customHeight="1">
      <c r="A27" s="5" t="s">
        <v>67</v>
      </c>
      <c r="B27" s="5" t="s">
        <v>68</v>
      </c>
      <c r="C27" s="1"/>
      <c r="D27" s="74"/>
      <c r="E27" s="75"/>
      <c r="F27" s="1"/>
      <c r="G27" s="1"/>
      <c r="H27" s="1"/>
      <c r="I27" s="1"/>
      <c r="J27" s="2"/>
      <c r="K27" s="1"/>
      <c r="L27" s="1"/>
      <c r="M27" s="1"/>
      <c r="N27" s="1"/>
      <c r="O27" s="1"/>
      <c r="P27" s="1"/>
      <c r="Q27" s="6"/>
      <c r="R27" s="1"/>
      <c r="S27" s="7"/>
      <c r="T27" s="1"/>
      <c r="U27" s="1"/>
      <c r="V27" s="1"/>
    </row>
    <row r="28" spans="1:22" ht="15.75" customHeight="1">
      <c r="A28" s="5" t="s">
        <v>69</v>
      </c>
      <c r="B28" s="5" t="s">
        <v>70</v>
      </c>
      <c r="C28" s="1"/>
      <c r="D28" s="74"/>
      <c r="E28" s="75"/>
      <c r="F28" s="1"/>
      <c r="G28" s="1"/>
      <c r="H28" s="1"/>
      <c r="I28" s="1"/>
      <c r="J28" s="2"/>
      <c r="K28" s="1"/>
      <c r="L28" s="1"/>
      <c r="M28" s="1"/>
      <c r="N28" s="1"/>
      <c r="O28" s="1"/>
      <c r="P28" s="1"/>
      <c r="Q28" s="6"/>
      <c r="R28" s="1"/>
      <c r="S28" s="7"/>
      <c r="T28" s="1"/>
      <c r="U28" s="1"/>
      <c r="V28" s="1"/>
    </row>
    <row r="29" spans="1:22" ht="15.75" customHeight="1">
      <c r="A29" s="5" t="s">
        <v>71</v>
      </c>
      <c r="B29" s="5" t="s">
        <v>72</v>
      </c>
      <c r="C29" s="1"/>
      <c r="D29" s="74"/>
      <c r="E29" s="75"/>
      <c r="F29" s="1"/>
      <c r="G29" s="1"/>
      <c r="H29" s="1"/>
      <c r="I29" s="1"/>
      <c r="J29" s="2"/>
      <c r="K29" s="1"/>
      <c r="L29" s="1"/>
      <c r="M29" s="1"/>
      <c r="N29" s="1"/>
      <c r="O29" s="1"/>
      <c r="P29" s="1"/>
      <c r="Q29" s="6"/>
      <c r="R29" s="1"/>
      <c r="S29" s="7"/>
      <c r="T29" s="1"/>
      <c r="U29" s="1"/>
      <c r="V29" s="1"/>
    </row>
    <row r="30" spans="1:22" ht="15.75" customHeight="1">
      <c r="C30" s="8" t="s">
        <v>73</v>
      </c>
      <c r="D30" s="76">
        <v>4</v>
      </c>
      <c r="E30" s="75"/>
      <c r="F30" s="8" t="s">
        <v>74</v>
      </c>
      <c r="G30" s="8" t="s">
        <v>74</v>
      </c>
      <c r="H30" s="8" t="s">
        <v>74</v>
      </c>
      <c r="I30" s="8" t="s">
        <v>75</v>
      </c>
      <c r="K30" s="8" t="s">
        <v>76</v>
      </c>
      <c r="L30" s="8" t="s">
        <v>74</v>
      </c>
      <c r="M30" s="8" t="s">
        <v>77</v>
      </c>
      <c r="N30" s="8" t="s">
        <v>74</v>
      </c>
      <c r="O30" s="8" t="s">
        <v>74</v>
      </c>
      <c r="P30" s="8" t="s">
        <v>74</v>
      </c>
      <c r="Q30" s="9"/>
      <c r="R30" s="8" t="s">
        <v>76</v>
      </c>
      <c r="S30" s="8" t="s">
        <v>74</v>
      </c>
      <c r="T30" s="8" t="s">
        <v>74</v>
      </c>
      <c r="U30" s="8" t="s">
        <v>74</v>
      </c>
      <c r="V30" s="8" t="s">
        <v>77</v>
      </c>
    </row>
    <row r="31" spans="1:22" ht="15.75" customHeight="1"/>
    <row r="32" spans="1:2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</sheetData>
  <mergeCells count="30">
    <mergeCell ref="A1:V1"/>
    <mergeCell ref="C3:I3"/>
    <mergeCell ref="K3:P3"/>
    <mergeCell ref="R3:V3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9:E29"/>
    <mergeCell ref="D30:E30"/>
    <mergeCell ref="D22:E22"/>
    <mergeCell ref="D23:E23"/>
    <mergeCell ref="D24:E24"/>
    <mergeCell ref="D25:E25"/>
    <mergeCell ref="D26:E26"/>
    <mergeCell ref="D27:E27"/>
    <mergeCell ref="D28:E28"/>
  </mergeCells>
  <pageMargins left="0.7" right="0.7" top="0.75" bottom="0.75" header="0" footer="0"/>
  <pageSetup scale="55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  <pageSetUpPr fitToPage="1"/>
  </sheetPr>
  <dimension ref="A1:AR995"/>
  <sheetViews>
    <sheetView topLeftCell="A16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767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26</v>
      </c>
      <c r="B6" s="10" t="s">
        <v>27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8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768</v>
      </c>
      <c r="B7" s="10" t="s">
        <v>199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8"/>
      <c r="R7" s="1"/>
      <c r="S7" s="1"/>
      <c r="T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769</v>
      </c>
      <c r="B8" s="10" t="s">
        <v>770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8"/>
      <c r="R8" s="1"/>
      <c r="S8" s="1"/>
      <c r="T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771</v>
      </c>
      <c r="B9" s="10" t="s">
        <v>156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8"/>
      <c r="R9" s="1"/>
      <c r="S9" s="1"/>
      <c r="T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772</v>
      </c>
      <c r="B10" s="10" t="s">
        <v>217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8"/>
      <c r="R10" s="1"/>
      <c r="S10" s="1"/>
      <c r="T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708</v>
      </c>
      <c r="B11" s="10" t="s">
        <v>773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8"/>
      <c r="R11" s="1"/>
      <c r="S11" s="1"/>
      <c r="T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774</v>
      </c>
      <c r="B12" s="10" t="s">
        <v>775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8"/>
      <c r="R12" s="1"/>
      <c r="S12" s="1"/>
      <c r="T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38</v>
      </c>
      <c r="B13" s="10" t="s">
        <v>776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8"/>
      <c r="R13" s="1"/>
      <c r="S13" s="1"/>
      <c r="T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777</v>
      </c>
      <c r="B14" s="10" t="s">
        <v>91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8"/>
      <c r="R14" s="1"/>
      <c r="S14" s="1"/>
      <c r="T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778</v>
      </c>
      <c r="B15" s="10" t="s">
        <v>91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8"/>
      <c r="R15" s="1"/>
      <c r="S15" s="1"/>
      <c r="T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779</v>
      </c>
      <c r="B16" s="10" t="s">
        <v>780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8"/>
      <c r="R16" s="1"/>
      <c r="S16" s="1"/>
      <c r="T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42</v>
      </c>
      <c r="B17" s="10" t="s">
        <v>43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8"/>
      <c r="R17" s="1"/>
      <c r="S17" s="1"/>
      <c r="T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781</v>
      </c>
      <c r="B18" s="10" t="s">
        <v>782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8"/>
      <c r="R18" s="1"/>
      <c r="S18" s="1"/>
      <c r="T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48</v>
      </c>
      <c r="B19" s="10" t="s">
        <v>783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8"/>
      <c r="R19" s="1"/>
      <c r="S19" s="1"/>
      <c r="T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5.75" customHeight="1">
      <c r="A20" s="10" t="s">
        <v>55</v>
      </c>
      <c r="B20" s="10" t="s">
        <v>784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8"/>
      <c r="R20" s="1"/>
      <c r="S20" s="1"/>
      <c r="T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785</v>
      </c>
      <c r="B21" s="10" t="s">
        <v>786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8"/>
      <c r="R21" s="1"/>
      <c r="S21" s="1"/>
      <c r="T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304</v>
      </c>
      <c r="B22" s="10" t="s">
        <v>123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8"/>
      <c r="R22" s="1"/>
      <c r="S22" s="1"/>
      <c r="T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787</v>
      </c>
      <c r="B23" s="10" t="s">
        <v>788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8"/>
      <c r="R23" s="1"/>
      <c r="S23" s="1"/>
      <c r="T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787</v>
      </c>
      <c r="B24" s="10" t="s">
        <v>105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8"/>
      <c r="R24" s="1"/>
      <c r="S24" s="1"/>
      <c r="T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57</v>
      </c>
      <c r="B25" s="10" t="s">
        <v>308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8"/>
      <c r="R25" s="1"/>
      <c r="S25" s="1"/>
      <c r="T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124</v>
      </c>
      <c r="B26" s="10" t="s">
        <v>313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8"/>
      <c r="R26" s="1"/>
      <c r="S26" s="1"/>
      <c r="T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789</v>
      </c>
      <c r="B27" s="10" t="s">
        <v>639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8"/>
      <c r="R27" s="1"/>
      <c r="S27" s="1"/>
      <c r="T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790</v>
      </c>
      <c r="B28" s="10" t="s">
        <v>682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1"/>
      <c r="P28" s="1"/>
      <c r="Q28" s="18"/>
      <c r="R28" s="1"/>
      <c r="S28" s="1"/>
      <c r="T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791</v>
      </c>
      <c r="B29" s="10" t="s">
        <v>792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1"/>
      <c r="P29" s="1"/>
      <c r="Q29" s="18"/>
      <c r="R29" s="1"/>
      <c r="S29" s="1"/>
      <c r="T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793</v>
      </c>
      <c r="B30" s="10" t="s">
        <v>794</v>
      </c>
      <c r="C30" s="13"/>
      <c r="D30" s="47"/>
      <c r="E30" s="13"/>
      <c r="F30" s="13"/>
      <c r="G30" s="13"/>
      <c r="H30" s="13"/>
      <c r="I30" s="2"/>
      <c r="J30" s="13"/>
      <c r="K30" s="13"/>
      <c r="L30" s="13"/>
      <c r="M30" s="13"/>
      <c r="N30" s="13"/>
      <c r="P30" s="1"/>
      <c r="Q30" s="13"/>
      <c r="R30" s="13"/>
      <c r="S30" s="13"/>
      <c r="T30" s="13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179</v>
      </c>
      <c r="B31" s="10" t="s">
        <v>795</v>
      </c>
      <c r="C31" s="13"/>
      <c r="D31" s="47"/>
      <c r="E31" s="13"/>
      <c r="F31" s="13"/>
      <c r="G31" s="13"/>
      <c r="H31" s="13"/>
      <c r="I31" s="2"/>
      <c r="J31" s="13"/>
      <c r="K31" s="13"/>
      <c r="L31" s="13"/>
      <c r="M31" s="13"/>
      <c r="N31" s="13"/>
      <c r="P31" s="1"/>
      <c r="Q31" s="13"/>
      <c r="R31" s="13"/>
      <c r="S31" s="13"/>
      <c r="T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65</v>
      </c>
      <c r="B32" s="10" t="s">
        <v>66</v>
      </c>
      <c r="C32" s="13"/>
      <c r="D32" s="47"/>
      <c r="E32" s="13"/>
      <c r="F32" s="13"/>
      <c r="G32" s="13"/>
      <c r="H32" s="13"/>
      <c r="I32" s="2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389</v>
      </c>
      <c r="B33" s="10" t="s">
        <v>392</v>
      </c>
      <c r="C33" s="13"/>
      <c r="D33" s="47"/>
      <c r="E33" s="13"/>
      <c r="F33" s="13"/>
      <c r="G33" s="13"/>
      <c r="H33" s="13"/>
      <c r="I33" s="2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10" t="s">
        <v>796</v>
      </c>
      <c r="B34" s="10" t="s">
        <v>236</v>
      </c>
      <c r="C34" s="13"/>
      <c r="D34" s="47"/>
      <c r="E34" s="13"/>
      <c r="F34" s="13"/>
      <c r="G34" s="13"/>
      <c r="H34" s="13"/>
      <c r="I34" s="2"/>
      <c r="J34" s="13"/>
      <c r="K34" s="13"/>
      <c r="L34" s="13"/>
      <c r="M34" s="13"/>
      <c r="N34" s="13"/>
      <c r="P34" s="1"/>
      <c r="Q34" s="13"/>
      <c r="R34" s="13"/>
      <c r="S34" s="13"/>
      <c r="T34" s="13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53" t="s">
        <v>874</v>
      </c>
      <c r="B35" s="53" t="s">
        <v>881</v>
      </c>
      <c r="C35" s="13"/>
      <c r="D35" s="47"/>
      <c r="E35" s="13"/>
      <c r="F35" s="13"/>
      <c r="G35" s="13"/>
      <c r="H35" s="13"/>
      <c r="I35" s="2"/>
      <c r="J35" s="13"/>
      <c r="K35" s="13"/>
      <c r="L35" s="13"/>
      <c r="M35" s="13"/>
      <c r="N35" s="13"/>
      <c r="P35" s="1"/>
      <c r="Q35" s="13"/>
      <c r="R35" s="13"/>
      <c r="S35" s="13"/>
      <c r="T35" s="13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875</v>
      </c>
      <c r="B36" s="53" t="s">
        <v>882</v>
      </c>
      <c r="C36" s="13"/>
      <c r="D36" s="47"/>
      <c r="E36" s="13"/>
      <c r="F36" s="13"/>
      <c r="G36" s="13"/>
      <c r="H36" s="13"/>
      <c r="I36" s="2"/>
      <c r="J36" s="13"/>
      <c r="K36" s="13"/>
      <c r="L36" s="13"/>
      <c r="M36" s="13"/>
      <c r="N36" s="13"/>
      <c r="P36" s="1" t="s">
        <v>20</v>
      </c>
      <c r="Q36" s="13"/>
      <c r="R36" s="13"/>
      <c r="S36" s="13"/>
      <c r="T36" s="13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IFERROR(ROW(INDEX(OFFSET($A$6:$A$36,Z34,0),MATCH(1,OFFSET(C$6:C$36,Z34,0),0)))-5,"")</f>
        <v/>
      </c>
      <c r="AA37" s="49" t="str">
        <f ca="1">IFERROR(ROW(INDEX(OFFSET($A$6:$A$36,AA34,0),MATCH(1,OFFSET(D$6:D$36,AA34,0),0)))-5,"")</f>
        <v/>
      </c>
      <c r="AB37" s="50" t="str">
        <f ca="1">IFERROR(ROW(INDEX(OFFSET($A$6:$A$36,AB34,0),MATCH(1,OFFSET(E$6:E$36,AB34,0),0)))-5,"")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 t="str">
        <f ca="1">IFERROR(ROW(INDEX(OFFSET($A$6:$A$36,Z37,0),MATCH(1,OFFSET(C$6:C$36,Z37,0),0)))-5,"")</f>
        <v/>
      </c>
      <c r="AA38" s="49" t="str">
        <f ca="1">IFERROR(ROW(INDEX(OFFSET($A$6:$A$36,AA37,0),MATCH(1,OFFSET(D$6:D$36,AA37,0),0)))-5,"")</f>
        <v/>
      </c>
      <c r="AB38" s="50" t="str">
        <f ca="1">IFERROR(ROW(INDEX(OFFSET($A$6:$A$36,AB37,0),MATCH(1,OFFSET(E$6:E$36,AB37,0),0)))-5,"")</f>
        <v/>
      </c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/>
      <c r="AA39" s="49"/>
      <c r="AB39" s="50"/>
      <c r="AC39" s="39"/>
      <c r="AD39" s="42"/>
      <c r="AE39" s="44"/>
      <c r="AF39" s="30"/>
      <c r="AG39" s="34" t="str">
        <f t="shared" ref="AG39:AG70" ca="1" si="17">IFERROR(ROW(INDEX(OFFSET($A$6:$A$36,AG38,0),MATCH(1,OFFSET(J$6:J$36,AG38,0),0)))-5,"")</f>
        <v/>
      </c>
      <c r="AH39" s="45" t="str">
        <f t="shared" ref="AH39:AH70" ca="1" si="18">IFERROR(ROW(INDEX(OFFSET($A$6:$A$36,AH38,0),MATCH(1,OFFSET(K$6:K$36,AH38,0),0)))-5,"")</f>
        <v/>
      </c>
      <c r="AI39" s="36" t="str">
        <f t="shared" ref="AI39:AI70" ca="1" si="19">IFERROR(ROW(INDEX(OFFSET($A$6:$A$36,AI38,0),MATCH(1,OFFSET(L$6:L$36,AI38,0),0)))-5,"")</f>
        <v/>
      </c>
      <c r="AJ39" s="39" t="str">
        <f t="shared" ref="AJ39:AJ70" ca="1" si="20">IFERROR(ROW(INDEX(OFFSET($A$6:$A$36,AJ38,0),MATCH(1,OFFSET(M$6:M$36,AJ38,0),0)))-5,"")</f>
        <v/>
      </c>
      <c r="AK39" s="42" t="str">
        <f t="shared" ref="AK39:AK70" ca="1" si="21">IFERROR(ROW(INDEX(OFFSET($A$6:$A$36,AK38,0),MATCH(1,OFFSET(N$6:N$36,AK38,0),0)))-5,"")</f>
        <v/>
      </c>
      <c r="AL39" s="44" t="str">
        <f t="shared" ref="AL39:AL70" ca="1" si="22">IFERROR(ROW(INDEX(OFFSET($A$6:$A$36,AL38,0),MATCH(1,OFFSET(O$6:O$36,AL38,0),0)))-5,"")</f>
        <v/>
      </c>
      <c r="AM39" s="30"/>
      <c r="AN39" s="34" t="str">
        <f t="shared" ref="AN39:AN70" ca="1" si="23">IFERROR(ROW(INDEX(OFFSET($A$6:$A$36,AN38,0),MATCH(1,OFFSET(Q$6:Q$36,AN38,0),0)))-5,"")</f>
        <v/>
      </c>
      <c r="AO39" s="45" t="str">
        <f t="shared" ref="AO39:AO70" ca="1" si="24">IFERROR(ROW(INDEX(OFFSET($A$6:$A$36,AO38,0),MATCH(1,OFFSET(R$6:R$36,AO38,0),0)))-5,"")</f>
        <v/>
      </c>
      <c r="AP39" s="36" t="str">
        <f t="shared" ref="AP39:AP70" ca="1" si="25">IFERROR(ROW(INDEX(OFFSET($A$6:$A$36,AP38,0),MATCH(1,OFFSET(S$6:S$36,AP38,0),0)))-5,"")</f>
        <v/>
      </c>
      <c r="AQ39" s="39" t="str">
        <f t="shared" ref="AQ39:AQ70" ca="1" si="26">IFERROR(ROW(INDEX(OFFSET($A$6:$A$36,AQ38,0),MATCH(1,OFFSET(T$6:T$36,AQ38,0),0)))-5,"")</f>
        <v/>
      </c>
      <c r="AR39" s="42" t="str">
        <f t="shared" ref="AR39:AR70" ca="1" si="27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7"/>
        <v/>
      </c>
      <c r="AH40" s="45" t="str">
        <f t="shared" ca="1" si="18"/>
        <v/>
      </c>
      <c r="AI40" s="36" t="str">
        <f t="shared" ca="1" si="19"/>
        <v/>
      </c>
      <c r="AJ40" s="39" t="str">
        <f t="shared" ca="1" si="20"/>
        <v/>
      </c>
      <c r="AK40" s="42" t="str">
        <f t="shared" ca="1" si="21"/>
        <v/>
      </c>
      <c r="AL40" s="44" t="str">
        <f t="shared" ca="1" si="22"/>
        <v/>
      </c>
      <c r="AM40" s="30"/>
      <c r="AN40" s="34" t="str">
        <f t="shared" ca="1" si="23"/>
        <v/>
      </c>
      <c r="AO40" s="45" t="str">
        <f t="shared" ca="1" si="24"/>
        <v/>
      </c>
      <c r="AP40" s="36" t="str">
        <f t="shared" ca="1" si="25"/>
        <v/>
      </c>
      <c r="AQ40" s="39" t="str">
        <f t="shared" ca="1" si="26"/>
        <v/>
      </c>
      <c r="AR40" s="42" t="str">
        <f t="shared" ca="1" si="27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7"/>
        <v/>
      </c>
      <c r="AH41" s="45" t="str">
        <f t="shared" ca="1" si="18"/>
        <v/>
      </c>
      <c r="AI41" s="36" t="str">
        <f t="shared" ca="1" si="19"/>
        <v/>
      </c>
      <c r="AJ41" s="39" t="str">
        <f t="shared" ca="1" si="20"/>
        <v/>
      </c>
      <c r="AK41" s="42" t="str">
        <f t="shared" ca="1" si="21"/>
        <v/>
      </c>
      <c r="AL41" s="44" t="str">
        <f t="shared" ca="1" si="22"/>
        <v/>
      </c>
      <c r="AM41" s="30"/>
      <c r="AN41" s="34" t="str">
        <f t="shared" ca="1" si="23"/>
        <v/>
      </c>
      <c r="AO41" s="45" t="str">
        <f t="shared" ca="1" si="24"/>
        <v/>
      </c>
      <c r="AP41" s="36" t="str">
        <f t="shared" ca="1" si="25"/>
        <v/>
      </c>
      <c r="AQ41" s="39" t="str">
        <f t="shared" ca="1" si="26"/>
        <v/>
      </c>
      <c r="AR41" s="42" t="str">
        <f t="shared" ca="1" si="27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7"/>
        <v/>
      </c>
      <c r="AH42" s="45" t="str">
        <f t="shared" ca="1" si="18"/>
        <v/>
      </c>
      <c r="AI42" s="36" t="str">
        <f t="shared" ca="1" si="19"/>
        <v/>
      </c>
      <c r="AJ42" s="39" t="str">
        <f t="shared" ca="1" si="20"/>
        <v/>
      </c>
      <c r="AK42" s="42" t="str">
        <f t="shared" ca="1" si="21"/>
        <v/>
      </c>
      <c r="AL42" s="44" t="str">
        <f t="shared" ca="1" si="22"/>
        <v/>
      </c>
      <c r="AM42" s="30"/>
      <c r="AN42" s="34" t="str">
        <f t="shared" ca="1" si="23"/>
        <v/>
      </c>
      <c r="AO42" s="45" t="str">
        <f t="shared" ca="1" si="24"/>
        <v/>
      </c>
      <c r="AP42" s="36" t="str">
        <f t="shared" ca="1" si="25"/>
        <v/>
      </c>
      <c r="AQ42" s="39" t="str">
        <f t="shared" ca="1" si="26"/>
        <v/>
      </c>
      <c r="AR42" s="42" t="str">
        <f t="shared" ca="1" si="27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7"/>
        <v/>
      </c>
      <c r="AH43" s="45" t="str">
        <f t="shared" ca="1" si="18"/>
        <v/>
      </c>
      <c r="AI43" s="36" t="str">
        <f t="shared" ca="1" si="19"/>
        <v/>
      </c>
      <c r="AJ43" s="39" t="str">
        <f t="shared" ca="1" si="20"/>
        <v/>
      </c>
      <c r="AK43" s="42" t="str">
        <f t="shared" ca="1" si="21"/>
        <v/>
      </c>
      <c r="AL43" s="44" t="str">
        <f t="shared" ca="1" si="22"/>
        <v/>
      </c>
      <c r="AM43" s="30"/>
      <c r="AN43" s="34" t="str">
        <f t="shared" ca="1" si="23"/>
        <v/>
      </c>
      <c r="AO43" s="45" t="str">
        <f t="shared" ca="1" si="24"/>
        <v/>
      </c>
      <c r="AP43" s="36" t="str">
        <f t="shared" ca="1" si="25"/>
        <v/>
      </c>
      <c r="AQ43" s="39" t="str">
        <f t="shared" ca="1" si="26"/>
        <v/>
      </c>
      <c r="AR43" s="42" t="str">
        <f t="shared" ca="1" si="27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7"/>
        <v/>
      </c>
      <c r="AH44" s="45" t="str">
        <f t="shared" ca="1" si="18"/>
        <v/>
      </c>
      <c r="AI44" s="36" t="str">
        <f t="shared" ca="1" si="19"/>
        <v/>
      </c>
      <c r="AJ44" s="39" t="str">
        <f t="shared" ca="1" si="20"/>
        <v/>
      </c>
      <c r="AK44" s="42" t="str">
        <f t="shared" ca="1" si="21"/>
        <v/>
      </c>
      <c r="AL44" s="44" t="str">
        <f t="shared" ca="1" si="22"/>
        <v/>
      </c>
      <c r="AM44" s="30"/>
      <c r="AN44" s="34" t="str">
        <f t="shared" ca="1" si="23"/>
        <v/>
      </c>
      <c r="AO44" s="45" t="str">
        <f t="shared" ca="1" si="24"/>
        <v/>
      </c>
      <c r="AP44" s="36" t="str">
        <f t="shared" ca="1" si="25"/>
        <v/>
      </c>
      <c r="AQ44" s="39" t="str">
        <f t="shared" ca="1" si="26"/>
        <v/>
      </c>
      <c r="AR44" s="42" t="str">
        <f t="shared" ca="1" si="27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7"/>
        <v/>
      </c>
      <c r="AH45" s="45" t="str">
        <f t="shared" ca="1" si="18"/>
        <v/>
      </c>
      <c r="AI45" s="36" t="str">
        <f t="shared" ca="1" si="19"/>
        <v/>
      </c>
      <c r="AJ45" s="39" t="str">
        <f t="shared" ca="1" si="20"/>
        <v/>
      </c>
      <c r="AK45" s="42" t="str">
        <f t="shared" ca="1" si="21"/>
        <v/>
      </c>
      <c r="AL45" s="44" t="str">
        <f t="shared" ca="1" si="22"/>
        <v/>
      </c>
      <c r="AM45" s="30"/>
      <c r="AN45" s="34" t="str">
        <f t="shared" ca="1" si="23"/>
        <v/>
      </c>
      <c r="AO45" s="45" t="str">
        <f t="shared" ca="1" si="24"/>
        <v/>
      </c>
      <c r="AP45" s="36" t="str">
        <f t="shared" ca="1" si="25"/>
        <v/>
      </c>
      <c r="AQ45" s="39" t="str">
        <f t="shared" ca="1" si="26"/>
        <v/>
      </c>
      <c r="AR45" s="42" t="str">
        <f t="shared" ca="1" si="27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7"/>
        <v/>
      </c>
      <c r="AH46" s="45" t="str">
        <f t="shared" ca="1" si="18"/>
        <v/>
      </c>
      <c r="AI46" s="36" t="str">
        <f t="shared" ca="1" si="19"/>
        <v/>
      </c>
      <c r="AJ46" s="39" t="str">
        <f t="shared" ca="1" si="20"/>
        <v/>
      </c>
      <c r="AK46" s="42" t="str">
        <f t="shared" ca="1" si="21"/>
        <v/>
      </c>
      <c r="AL46" s="44" t="str">
        <f t="shared" ca="1" si="22"/>
        <v/>
      </c>
      <c r="AM46" s="30"/>
      <c r="AN46" s="34" t="str">
        <f t="shared" ca="1" si="23"/>
        <v/>
      </c>
      <c r="AO46" s="45" t="str">
        <f t="shared" ca="1" si="24"/>
        <v/>
      </c>
      <c r="AP46" s="36" t="str">
        <f t="shared" ca="1" si="25"/>
        <v/>
      </c>
      <c r="AQ46" s="39" t="str">
        <f t="shared" ca="1" si="26"/>
        <v/>
      </c>
      <c r="AR46" s="42" t="str">
        <f t="shared" ca="1" si="27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7"/>
        <v/>
      </c>
      <c r="AH47" s="45" t="str">
        <f t="shared" ca="1" si="18"/>
        <v/>
      </c>
      <c r="AI47" s="36" t="str">
        <f t="shared" ca="1" si="19"/>
        <v/>
      </c>
      <c r="AJ47" s="39" t="str">
        <f t="shared" ca="1" si="20"/>
        <v/>
      </c>
      <c r="AK47" s="42" t="str">
        <f t="shared" ca="1" si="21"/>
        <v/>
      </c>
      <c r="AL47" s="44" t="str">
        <f t="shared" ca="1" si="22"/>
        <v/>
      </c>
      <c r="AM47" s="30"/>
      <c r="AN47" s="34" t="str">
        <f t="shared" ca="1" si="23"/>
        <v/>
      </c>
      <c r="AO47" s="45" t="str">
        <f t="shared" ca="1" si="24"/>
        <v/>
      </c>
      <c r="AP47" s="36" t="str">
        <f t="shared" ca="1" si="25"/>
        <v/>
      </c>
      <c r="AQ47" s="39" t="str">
        <f t="shared" ca="1" si="26"/>
        <v/>
      </c>
      <c r="AR47" s="42" t="str">
        <f t="shared" ca="1" si="27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7"/>
        <v/>
      </c>
      <c r="AH48" s="45" t="str">
        <f t="shared" ca="1" si="18"/>
        <v/>
      </c>
      <c r="AI48" s="36" t="str">
        <f t="shared" ca="1" si="19"/>
        <v/>
      </c>
      <c r="AJ48" s="39" t="str">
        <f t="shared" ca="1" si="20"/>
        <v/>
      </c>
      <c r="AK48" s="42" t="str">
        <f t="shared" ca="1" si="21"/>
        <v/>
      </c>
      <c r="AL48" s="44" t="str">
        <f t="shared" ca="1" si="22"/>
        <v/>
      </c>
      <c r="AM48" s="30"/>
      <c r="AN48" s="34" t="str">
        <f t="shared" ca="1" si="23"/>
        <v/>
      </c>
      <c r="AO48" s="45" t="str">
        <f t="shared" ca="1" si="24"/>
        <v/>
      </c>
      <c r="AP48" s="36" t="str">
        <f t="shared" ca="1" si="25"/>
        <v/>
      </c>
      <c r="AQ48" s="39" t="str">
        <f t="shared" ca="1" si="26"/>
        <v/>
      </c>
      <c r="AR48" s="42" t="str">
        <f t="shared" ca="1" si="27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7"/>
        <v/>
      </c>
      <c r="AH49" s="45" t="str">
        <f t="shared" ca="1" si="18"/>
        <v/>
      </c>
      <c r="AI49" s="36" t="str">
        <f t="shared" ca="1" si="19"/>
        <v/>
      </c>
      <c r="AJ49" s="39" t="str">
        <f t="shared" ca="1" si="20"/>
        <v/>
      </c>
      <c r="AK49" s="42" t="str">
        <f t="shared" ca="1" si="21"/>
        <v/>
      </c>
      <c r="AL49" s="44" t="str">
        <f t="shared" ca="1" si="22"/>
        <v/>
      </c>
      <c r="AM49" s="30"/>
      <c r="AN49" s="34" t="str">
        <f t="shared" ca="1" si="23"/>
        <v/>
      </c>
      <c r="AO49" s="45" t="str">
        <f t="shared" ca="1" si="24"/>
        <v/>
      </c>
      <c r="AP49" s="36" t="str">
        <f t="shared" ca="1" si="25"/>
        <v/>
      </c>
      <c r="AQ49" s="39" t="str">
        <f t="shared" ca="1" si="26"/>
        <v/>
      </c>
      <c r="AR49" s="42" t="str">
        <f t="shared" ca="1" si="27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7"/>
        <v/>
      </c>
      <c r="AH50" s="45" t="str">
        <f t="shared" ca="1" si="18"/>
        <v/>
      </c>
      <c r="AI50" s="36" t="str">
        <f t="shared" ca="1" si="19"/>
        <v/>
      </c>
      <c r="AJ50" s="39" t="str">
        <f t="shared" ca="1" si="20"/>
        <v/>
      </c>
      <c r="AK50" s="42" t="str">
        <f t="shared" ca="1" si="21"/>
        <v/>
      </c>
      <c r="AL50" s="44" t="str">
        <f t="shared" ca="1" si="22"/>
        <v/>
      </c>
      <c r="AM50" s="30"/>
      <c r="AN50" s="34" t="str">
        <f t="shared" ca="1" si="23"/>
        <v/>
      </c>
      <c r="AO50" s="45" t="str">
        <f t="shared" ca="1" si="24"/>
        <v/>
      </c>
      <c r="AP50" s="36" t="str">
        <f t="shared" ca="1" si="25"/>
        <v/>
      </c>
      <c r="AQ50" s="39" t="str">
        <f t="shared" ca="1" si="26"/>
        <v/>
      </c>
      <c r="AR50" s="42" t="str">
        <f t="shared" ca="1" si="27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7"/>
        <v/>
      </c>
      <c r="AH51" s="45" t="str">
        <f t="shared" ca="1" si="18"/>
        <v/>
      </c>
      <c r="AI51" s="36" t="str">
        <f t="shared" ca="1" si="19"/>
        <v/>
      </c>
      <c r="AJ51" s="39" t="str">
        <f t="shared" ca="1" si="20"/>
        <v/>
      </c>
      <c r="AK51" s="42" t="str">
        <f t="shared" ca="1" si="21"/>
        <v/>
      </c>
      <c r="AL51" s="44" t="str">
        <f t="shared" ca="1" si="22"/>
        <v/>
      </c>
      <c r="AM51" s="30"/>
      <c r="AN51" s="34" t="str">
        <f t="shared" ca="1" si="23"/>
        <v/>
      </c>
      <c r="AO51" s="45" t="str">
        <f t="shared" ca="1" si="24"/>
        <v/>
      </c>
      <c r="AP51" s="36" t="str">
        <f t="shared" ca="1" si="25"/>
        <v/>
      </c>
      <c r="AQ51" s="39" t="str">
        <f t="shared" ca="1" si="26"/>
        <v/>
      </c>
      <c r="AR51" s="42" t="str">
        <f t="shared" ca="1" si="27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7"/>
        <v/>
      </c>
      <c r="AH52" s="45" t="str">
        <f t="shared" ca="1" si="18"/>
        <v/>
      </c>
      <c r="AI52" s="36" t="str">
        <f t="shared" ca="1" si="19"/>
        <v/>
      </c>
      <c r="AJ52" s="39" t="str">
        <f t="shared" ca="1" si="20"/>
        <v/>
      </c>
      <c r="AK52" s="42" t="str">
        <f t="shared" ca="1" si="21"/>
        <v/>
      </c>
      <c r="AL52" s="44" t="str">
        <f t="shared" ca="1" si="22"/>
        <v/>
      </c>
      <c r="AM52" s="30"/>
      <c r="AN52" s="34" t="str">
        <f t="shared" ca="1" si="23"/>
        <v/>
      </c>
      <c r="AO52" s="45" t="str">
        <f t="shared" ca="1" si="24"/>
        <v/>
      </c>
      <c r="AP52" s="36" t="str">
        <f t="shared" ca="1" si="25"/>
        <v/>
      </c>
      <c r="AQ52" s="39" t="str">
        <f t="shared" ca="1" si="26"/>
        <v/>
      </c>
      <c r="AR52" s="42" t="str">
        <f t="shared" ca="1" si="27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7"/>
        <v/>
      </c>
      <c r="AH53" s="45" t="str">
        <f t="shared" ca="1" si="18"/>
        <v/>
      </c>
      <c r="AI53" s="36" t="str">
        <f t="shared" ca="1" si="19"/>
        <v/>
      </c>
      <c r="AJ53" s="39" t="str">
        <f t="shared" ca="1" si="20"/>
        <v/>
      </c>
      <c r="AK53" s="42" t="str">
        <f t="shared" ca="1" si="21"/>
        <v/>
      </c>
      <c r="AL53" s="44" t="str">
        <f t="shared" ca="1" si="22"/>
        <v/>
      </c>
      <c r="AM53" s="30"/>
      <c r="AN53" s="34" t="str">
        <f t="shared" ca="1" si="23"/>
        <v/>
      </c>
      <c r="AO53" s="45" t="str">
        <f t="shared" ca="1" si="24"/>
        <v/>
      </c>
      <c r="AP53" s="36" t="str">
        <f t="shared" ca="1" si="25"/>
        <v/>
      </c>
      <c r="AQ53" s="39" t="str">
        <f t="shared" ca="1" si="26"/>
        <v/>
      </c>
      <c r="AR53" s="42" t="str">
        <f t="shared" ca="1" si="27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7"/>
        <v/>
      </c>
      <c r="AH54" s="45" t="str">
        <f t="shared" ca="1" si="18"/>
        <v/>
      </c>
      <c r="AI54" s="36" t="str">
        <f t="shared" ca="1" si="19"/>
        <v/>
      </c>
      <c r="AJ54" s="39" t="str">
        <f t="shared" ca="1" si="20"/>
        <v/>
      </c>
      <c r="AK54" s="42" t="str">
        <f t="shared" ca="1" si="21"/>
        <v/>
      </c>
      <c r="AL54" s="44" t="str">
        <f t="shared" ca="1" si="22"/>
        <v/>
      </c>
      <c r="AM54" s="30"/>
      <c r="AN54" s="34" t="str">
        <f t="shared" ca="1" si="23"/>
        <v/>
      </c>
      <c r="AO54" s="45" t="str">
        <f t="shared" ca="1" si="24"/>
        <v/>
      </c>
      <c r="AP54" s="36" t="str">
        <f t="shared" ca="1" si="25"/>
        <v/>
      </c>
      <c r="AQ54" s="39" t="str">
        <f t="shared" ca="1" si="26"/>
        <v/>
      </c>
      <c r="AR54" s="42" t="str">
        <f t="shared" ca="1" si="27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7"/>
        <v/>
      </c>
      <c r="AH55" s="45" t="str">
        <f t="shared" ca="1" si="18"/>
        <v/>
      </c>
      <c r="AI55" s="36" t="str">
        <f t="shared" ca="1" si="19"/>
        <v/>
      </c>
      <c r="AJ55" s="39" t="str">
        <f t="shared" ca="1" si="20"/>
        <v/>
      </c>
      <c r="AK55" s="42" t="str">
        <f t="shared" ca="1" si="21"/>
        <v/>
      </c>
      <c r="AL55" s="44" t="str">
        <f t="shared" ca="1" si="22"/>
        <v/>
      </c>
      <c r="AM55" s="30"/>
      <c r="AN55" s="34" t="str">
        <f t="shared" ca="1" si="23"/>
        <v/>
      </c>
      <c r="AO55" s="45" t="str">
        <f t="shared" ca="1" si="24"/>
        <v/>
      </c>
      <c r="AP55" s="36" t="str">
        <f t="shared" ca="1" si="25"/>
        <v/>
      </c>
      <c r="AQ55" s="39" t="str">
        <f t="shared" ca="1" si="26"/>
        <v/>
      </c>
      <c r="AR55" s="42" t="str">
        <f t="shared" ca="1" si="27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7"/>
        <v/>
      </c>
      <c r="AH56" s="45" t="str">
        <f t="shared" ca="1" si="18"/>
        <v/>
      </c>
      <c r="AI56" s="36" t="str">
        <f t="shared" ca="1" si="19"/>
        <v/>
      </c>
      <c r="AJ56" s="39" t="str">
        <f t="shared" ca="1" si="20"/>
        <v/>
      </c>
      <c r="AK56" s="42" t="str">
        <f t="shared" ca="1" si="21"/>
        <v/>
      </c>
      <c r="AL56" s="44" t="str">
        <f t="shared" ca="1" si="22"/>
        <v/>
      </c>
      <c r="AM56" s="30"/>
      <c r="AN56" s="34" t="str">
        <f t="shared" ca="1" si="23"/>
        <v/>
      </c>
      <c r="AO56" s="45" t="str">
        <f t="shared" ca="1" si="24"/>
        <v/>
      </c>
      <c r="AP56" s="36" t="str">
        <f t="shared" ca="1" si="25"/>
        <v/>
      </c>
      <c r="AQ56" s="39" t="str">
        <f t="shared" ca="1" si="26"/>
        <v/>
      </c>
      <c r="AR56" s="42" t="str">
        <f t="shared" ca="1" si="27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7"/>
        <v/>
      </c>
      <c r="AH57" s="45" t="str">
        <f t="shared" ca="1" si="18"/>
        <v/>
      </c>
      <c r="AI57" s="36" t="str">
        <f t="shared" ca="1" si="19"/>
        <v/>
      </c>
      <c r="AJ57" s="39" t="str">
        <f t="shared" ca="1" si="20"/>
        <v/>
      </c>
      <c r="AK57" s="42" t="str">
        <f t="shared" ca="1" si="21"/>
        <v/>
      </c>
      <c r="AL57" s="44" t="str">
        <f t="shared" ca="1" si="22"/>
        <v/>
      </c>
      <c r="AM57" s="30"/>
      <c r="AN57" s="34" t="str">
        <f t="shared" ca="1" si="23"/>
        <v/>
      </c>
      <c r="AO57" s="45" t="str">
        <f t="shared" ca="1" si="24"/>
        <v/>
      </c>
      <c r="AP57" s="36" t="str">
        <f t="shared" ca="1" si="25"/>
        <v/>
      </c>
      <c r="AQ57" s="39" t="str">
        <f t="shared" ca="1" si="26"/>
        <v/>
      </c>
      <c r="AR57" s="42" t="str">
        <f t="shared" ca="1" si="27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7"/>
        <v/>
      </c>
      <c r="AH58" s="45" t="str">
        <f t="shared" ca="1" si="18"/>
        <v/>
      </c>
      <c r="AI58" s="36" t="str">
        <f t="shared" ca="1" si="19"/>
        <v/>
      </c>
      <c r="AJ58" s="39" t="str">
        <f t="shared" ca="1" si="20"/>
        <v/>
      </c>
      <c r="AK58" s="42" t="str">
        <f t="shared" ca="1" si="21"/>
        <v/>
      </c>
      <c r="AL58" s="44" t="str">
        <f t="shared" ca="1" si="22"/>
        <v/>
      </c>
      <c r="AM58" s="30"/>
      <c r="AN58" s="34" t="str">
        <f t="shared" ca="1" si="23"/>
        <v/>
      </c>
      <c r="AO58" s="45" t="str">
        <f t="shared" ca="1" si="24"/>
        <v/>
      </c>
      <c r="AP58" s="36" t="str">
        <f t="shared" ca="1" si="25"/>
        <v/>
      </c>
      <c r="AQ58" s="39" t="str">
        <f t="shared" ca="1" si="26"/>
        <v/>
      </c>
      <c r="AR58" s="42" t="str">
        <f t="shared" ca="1" si="27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7"/>
        <v/>
      </c>
      <c r="AH59" s="45" t="str">
        <f t="shared" ca="1" si="18"/>
        <v/>
      </c>
      <c r="AI59" s="36" t="str">
        <f t="shared" ca="1" si="19"/>
        <v/>
      </c>
      <c r="AJ59" s="39" t="str">
        <f t="shared" ca="1" si="20"/>
        <v/>
      </c>
      <c r="AK59" s="42" t="str">
        <f t="shared" ca="1" si="21"/>
        <v/>
      </c>
      <c r="AL59" s="44" t="str">
        <f t="shared" ca="1" si="22"/>
        <v/>
      </c>
      <c r="AM59" s="30"/>
      <c r="AN59" s="34" t="str">
        <f t="shared" ca="1" si="23"/>
        <v/>
      </c>
      <c r="AO59" s="45" t="str">
        <f t="shared" ca="1" si="24"/>
        <v/>
      </c>
      <c r="AP59" s="36" t="str">
        <f t="shared" ca="1" si="25"/>
        <v/>
      </c>
      <c r="AQ59" s="39" t="str">
        <f t="shared" ca="1" si="26"/>
        <v/>
      </c>
      <c r="AR59" s="42" t="str">
        <f t="shared" ca="1" si="27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7"/>
        <v/>
      </c>
      <c r="AH60" s="45" t="str">
        <f t="shared" ca="1" si="18"/>
        <v/>
      </c>
      <c r="AI60" s="36" t="str">
        <f t="shared" ca="1" si="19"/>
        <v/>
      </c>
      <c r="AJ60" s="39" t="str">
        <f t="shared" ca="1" si="20"/>
        <v/>
      </c>
      <c r="AK60" s="42" t="str">
        <f t="shared" ca="1" si="21"/>
        <v/>
      </c>
      <c r="AL60" s="44" t="str">
        <f t="shared" ca="1" si="22"/>
        <v/>
      </c>
      <c r="AM60" s="30"/>
      <c r="AN60" s="34" t="str">
        <f t="shared" ca="1" si="23"/>
        <v/>
      </c>
      <c r="AO60" s="45" t="str">
        <f t="shared" ca="1" si="24"/>
        <v/>
      </c>
      <c r="AP60" s="36" t="str">
        <f t="shared" ca="1" si="25"/>
        <v/>
      </c>
      <c r="AQ60" s="39" t="str">
        <f t="shared" ca="1" si="26"/>
        <v/>
      </c>
      <c r="AR60" s="42" t="str">
        <f t="shared" ca="1" si="27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7"/>
        <v/>
      </c>
      <c r="AH61" s="45" t="str">
        <f t="shared" ca="1" si="18"/>
        <v/>
      </c>
      <c r="AI61" s="36" t="str">
        <f t="shared" ca="1" si="19"/>
        <v/>
      </c>
      <c r="AJ61" s="39" t="str">
        <f t="shared" ca="1" si="20"/>
        <v/>
      </c>
      <c r="AK61" s="42" t="str">
        <f t="shared" ca="1" si="21"/>
        <v/>
      </c>
      <c r="AL61" s="44" t="str">
        <f t="shared" ca="1" si="22"/>
        <v/>
      </c>
      <c r="AM61" s="30"/>
      <c r="AN61" s="34" t="str">
        <f t="shared" ca="1" si="23"/>
        <v/>
      </c>
      <c r="AO61" s="45" t="str">
        <f t="shared" ca="1" si="24"/>
        <v/>
      </c>
      <c r="AP61" s="36" t="str">
        <f t="shared" ca="1" si="25"/>
        <v/>
      </c>
      <c r="AQ61" s="39" t="str">
        <f t="shared" ca="1" si="26"/>
        <v/>
      </c>
      <c r="AR61" s="42" t="str">
        <f t="shared" ca="1" si="27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7"/>
        <v/>
      </c>
      <c r="AH62" s="45" t="str">
        <f t="shared" ca="1" si="18"/>
        <v/>
      </c>
      <c r="AI62" s="36" t="str">
        <f t="shared" ca="1" si="19"/>
        <v/>
      </c>
      <c r="AJ62" s="39" t="str">
        <f t="shared" ca="1" si="20"/>
        <v/>
      </c>
      <c r="AK62" s="42" t="str">
        <f t="shared" ca="1" si="21"/>
        <v/>
      </c>
      <c r="AL62" s="44" t="str">
        <f t="shared" ca="1" si="22"/>
        <v/>
      </c>
      <c r="AM62" s="30"/>
      <c r="AN62" s="34" t="str">
        <f t="shared" ca="1" si="23"/>
        <v/>
      </c>
      <c r="AO62" s="45" t="str">
        <f t="shared" ca="1" si="24"/>
        <v/>
      </c>
      <c r="AP62" s="36" t="str">
        <f t="shared" ca="1" si="25"/>
        <v/>
      </c>
      <c r="AQ62" s="39" t="str">
        <f t="shared" ca="1" si="26"/>
        <v/>
      </c>
      <c r="AR62" s="42" t="str">
        <f t="shared" ca="1" si="27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7"/>
        <v/>
      </c>
      <c r="AH63" s="45" t="str">
        <f t="shared" ca="1" si="18"/>
        <v/>
      </c>
      <c r="AI63" s="36" t="str">
        <f t="shared" ca="1" si="19"/>
        <v/>
      </c>
      <c r="AJ63" s="39" t="str">
        <f t="shared" ca="1" si="20"/>
        <v/>
      </c>
      <c r="AK63" s="42" t="str">
        <f t="shared" ca="1" si="21"/>
        <v/>
      </c>
      <c r="AL63" s="44" t="str">
        <f t="shared" ca="1" si="22"/>
        <v/>
      </c>
      <c r="AM63" s="30"/>
      <c r="AN63" s="34" t="str">
        <f t="shared" ca="1" si="23"/>
        <v/>
      </c>
      <c r="AO63" s="45" t="str">
        <f t="shared" ca="1" si="24"/>
        <v/>
      </c>
      <c r="AP63" s="36" t="str">
        <f t="shared" ca="1" si="25"/>
        <v/>
      </c>
      <c r="AQ63" s="39" t="str">
        <f t="shared" ca="1" si="26"/>
        <v/>
      </c>
      <c r="AR63" s="42" t="str">
        <f t="shared" ca="1" si="27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7"/>
        <v/>
      </c>
      <c r="AH64" s="45" t="str">
        <f t="shared" ca="1" si="18"/>
        <v/>
      </c>
      <c r="AI64" s="36" t="str">
        <f t="shared" ca="1" si="19"/>
        <v/>
      </c>
      <c r="AJ64" s="39" t="str">
        <f t="shared" ca="1" si="20"/>
        <v/>
      </c>
      <c r="AK64" s="42" t="str">
        <f t="shared" ca="1" si="21"/>
        <v/>
      </c>
      <c r="AL64" s="44" t="str">
        <f t="shared" ca="1" si="22"/>
        <v/>
      </c>
      <c r="AM64" s="30"/>
      <c r="AN64" s="34" t="str">
        <f t="shared" ca="1" si="23"/>
        <v/>
      </c>
      <c r="AO64" s="45" t="str">
        <f t="shared" ca="1" si="24"/>
        <v/>
      </c>
      <c r="AP64" s="36" t="str">
        <f t="shared" ca="1" si="25"/>
        <v/>
      </c>
      <c r="AQ64" s="39" t="str">
        <f t="shared" ca="1" si="26"/>
        <v/>
      </c>
      <c r="AR64" s="42" t="str">
        <f t="shared" ca="1" si="27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7"/>
        <v/>
      </c>
      <c r="AH65" s="45" t="str">
        <f t="shared" ca="1" si="18"/>
        <v/>
      </c>
      <c r="AI65" s="36" t="str">
        <f t="shared" ca="1" si="19"/>
        <v/>
      </c>
      <c r="AJ65" s="39" t="str">
        <f t="shared" ca="1" si="20"/>
        <v/>
      </c>
      <c r="AK65" s="42" t="str">
        <f t="shared" ca="1" si="21"/>
        <v/>
      </c>
      <c r="AL65" s="44" t="str">
        <f t="shared" ca="1" si="22"/>
        <v/>
      </c>
      <c r="AM65" s="30"/>
      <c r="AN65" s="34" t="str">
        <f t="shared" ca="1" si="23"/>
        <v/>
      </c>
      <c r="AO65" s="45" t="str">
        <f t="shared" ca="1" si="24"/>
        <v/>
      </c>
      <c r="AP65" s="36" t="str">
        <f t="shared" ca="1" si="25"/>
        <v/>
      </c>
      <c r="AQ65" s="39" t="str">
        <f t="shared" ca="1" si="26"/>
        <v/>
      </c>
      <c r="AR65" s="42" t="str">
        <f t="shared" ca="1" si="27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7"/>
        <v/>
      </c>
      <c r="AH66" s="45" t="str">
        <f t="shared" ca="1" si="18"/>
        <v/>
      </c>
      <c r="AI66" s="36" t="str">
        <f t="shared" ca="1" si="19"/>
        <v/>
      </c>
      <c r="AJ66" s="39" t="str">
        <f t="shared" ca="1" si="20"/>
        <v/>
      </c>
      <c r="AK66" s="42" t="str">
        <f t="shared" ca="1" si="21"/>
        <v/>
      </c>
      <c r="AL66" s="44" t="str">
        <f t="shared" ca="1" si="22"/>
        <v/>
      </c>
      <c r="AM66" s="30"/>
      <c r="AN66" s="34" t="str">
        <f t="shared" ca="1" si="23"/>
        <v/>
      </c>
      <c r="AO66" s="45" t="str">
        <f t="shared" ca="1" si="24"/>
        <v/>
      </c>
      <c r="AP66" s="36" t="str">
        <f t="shared" ca="1" si="25"/>
        <v/>
      </c>
      <c r="AQ66" s="39" t="str">
        <f t="shared" ca="1" si="26"/>
        <v/>
      </c>
      <c r="AR66" s="42" t="str">
        <f t="shared" ca="1" si="27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7"/>
        <v/>
      </c>
      <c r="AH67" s="45" t="str">
        <f t="shared" ca="1" si="18"/>
        <v/>
      </c>
      <c r="AI67" s="36" t="str">
        <f t="shared" ca="1" si="19"/>
        <v/>
      </c>
      <c r="AJ67" s="39" t="str">
        <f t="shared" ca="1" si="20"/>
        <v/>
      </c>
      <c r="AK67" s="42" t="str">
        <f t="shared" ca="1" si="21"/>
        <v/>
      </c>
      <c r="AL67" s="44" t="str">
        <f t="shared" ca="1" si="22"/>
        <v/>
      </c>
      <c r="AM67" s="30"/>
      <c r="AN67" s="34" t="str">
        <f t="shared" ca="1" si="23"/>
        <v/>
      </c>
      <c r="AO67" s="45" t="str">
        <f t="shared" ca="1" si="24"/>
        <v/>
      </c>
      <c r="AP67" s="36" t="str">
        <f t="shared" ca="1" si="25"/>
        <v/>
      </c>
      <c r="AQ67" s="39" t="str">
        <f t="shared" ca="1" si="26"/>
        <v/>
      </c>
      <c r="AR67" s="42" t="str">
        <f t="shared" ca="1" si="27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7"/>
        <v/>
      </c>
      <c r="AH68" s="45" t="str">
        <f t="shared" ca="1" si="18"/>
        <v/>
      </c>
      <c r="AI68" s="36" t="str">
        <f t="shared" ca="1" si="19"/>
        <v/>
      </c>
      <c r="AJ68" s="39" t="str">
        <f t="shared" ca="1" si="20"/>
        <v/>
      </c>
      <c r="AK68" s="42" t="str">
        <f t="shared" ca="1" si="21"/>
        <v/>
      </c>
      <c r="AL68" s="44" t="str">
        <f t="shared" ca="1" si="22"/>
        <v/>
      </c>
      <c r="AM68" s="30"/>
      <c r="AN68" s="34" t="str">
        <f t="shared" ca="1" si="23"/>
        <v/>
      </c>
      <c r="AO68" s="45" t="str">
        <f t="shared" ca="1" si="24"/>
        <v/>
      </c>
      <c r="AP68" s="36" t="str">
        <f t="shared" ca="1" si="25"/>
        <v/>
      </c>
      <c r="AQ68" s="39" t="str">
        <f t="shared" ca="1" si="26"/>
        <v/>
      </c>
      <c r="AR68" s="42" t="str">
        <f t="shared" ca="1" si="27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7"/>
        <v/>
      </c>
      <c r="AH69" s="45" t="str">
        <f t="shared" ca="1" si="18"/>
        <v/>
      </c>
      <c r="AI69" s="36" t="str">
        <f t="shared" ca="1" si="19"/>
        <v/>
      </c>
      <c r="AJ69" s="39" t="str">
        <f t="shared" ca="1" si="20"/>
        <v/>
      </c>
      <c r="AK69" s="42" t="str">
        <f t="shared" ca="1" si="21"/>
        <v/>
      </c>
      <c r="AL69" s="44" t="str">
        <f t="shared" ca="1" si="22"/>
        <v/>
      </c>
      <c r="AM69" s="30"/>
      <c r="AN69" s="34" t="str">
        <f t="shared" ca="1" si="23"/>
        <v/>
      </c>
      <c r="AO69" s="45" t="str">
        <f t="shared" ca="1" si="24"/>
        <v/>
      </c>
      <c r="AP69" s="36" t="str">
        <f t="shared" ca="1" si="25"/>
        <v/>
      </c>
      <c r="AQ69" s="39" t="str">
        <f t="shared" ca="1" si="26"/>
        <v/>
      </c>
      <c r="AR69" s="42" t="str">
        <f t="shared" ca="1" si="27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7"/>
        <v/>
      </c>
      <c r="AH70" s="45" t="str">
        <f t="shared" ca="1" si="18"/>
        <v/>
      </c>
      <c r="AI70" s="36" t="str">
        <f t="shared" ca="1" si="19"/>
        <v/>
      </c>
      <c r="AJ70" s="39" t="str">
        <f t="shared" ca="1" si="20"/>
        <v/>
      </c>
      <c r="AK70" s="42" t="str">
        <f t="shared" ca="1" si="21"/>
        <v/>
      </c>
      <c r="AL70" s="44" t="str">
        <f t="shared" ca="1" si="22"/>
        <v/>
      </c>
      <c r="AM70" s="30"/>
      <c r="AN70" s="34" t="str">
        <f t="shared" ca="1" si="23"/>
        <v/>
      </c>
      <c r="AO70" s="45" t="str">
        <f t="shared" ca="1" si="24"/>
        <v/>
      </c>
      <c r="AP70" s="36" t="str">
        <f t="shared" ca="1" si="25"/>
        <v/>
      </c>
      <c r="AQ70" s="39" t="str">
        <f t="shared" ca="1" si="26"/>
        <v/>
      </c>
      <c r="AR70" s="42" t="str">
        <f t="shared" ca="1" si="27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8">IFERROR(ROW(INDEX(OFFSET($A$6:$A$36,AG70,0),MATCH(1,OFFSET(J$6:J$36,AG70,0),0)))-5,"")</f>
        <v/>
      </c>
      <c r="AH71" s="45" t="str">
        <f t="shared" ref="AH71:AH84" ca="1" si="29">IFERROR(ROW(INDEX(OFFSET($A$6:$A$36,AH70,0),MATCH(1,OFFSET(K$6:K$36,AH70,0),0)))-5,"")</f>
        <v/>
      </c>
      <c r="AI71" s="36" t="str">
        <f t="shared" ref="AI71:AI84" ca="1" si="30">IFERROR(ROW(INDEX(OFFSET($A$6:$A$36,AI70,0),MATCH(1,OFFSET(L$6:L$36,AI70,0),0)))-5,"")</f>
        <v/>
      </c>
      <c r="AJ71" s="39" t="str">
        <f t="shared" ref="AJ71:AJ84" ca="1" si="31">IFERROR(ROW(INDEX(OFFSET($A$6:$A$36,AJ70,0),MATCH(1,OFFSET(M$6:M$36,AJ70,0),0)))-5,"")</f>
        <v/>
      </c>
      <c r="AK71" s="42" t="str">
        <f t="shared" ref="AK71:AK84" ca="1" si="32">IFERROR(ROW(INDEX(OFFSET($A$6:$A$36,AK70,0),MATCH(1,OFFSET(N$6:N$36,AK70,0),0)))-5,"")</f>
        <v/>
      </c>
      <c r="AL71" s="44" t="str">
        <f t="shared" ref="AL71:AL84" ca="1" si="33">IFERROR(ROW(INDEX(OFFSET($A$6:$A$36,AL70,0),MATCH(1,OFFSET(O$6:O$36,AL70,0),0)))-5,"")</f>
        <v/>
      </c>
      <c r="AM71" s="30"/>
      <c r="AN71" s="34" t="str">
        <f t="shared" ref="AN71:AN84" ca="1" si="34">IFERROR(ROW(INDEX(OFFSET($A$6:$A$36,AN70,0),MATCH(1,OFFSET(Q$6:Q$36,AN70,0),0)))-5,"")</f>
        <v/>
      </c>
      <c r="AO71" s="45" t="str">
        <f t="shared" ref="AO71:AO84" ca="1" si="35">IFERROR(ROW(INDEX(OFFSET($A$6:$A$36,AO70,0),MATCH(1,OFFSET(R$6:R$36,AO70,0),0)))-5,"")</f>
        <v/>
      </c>
      <c r="AP71" s="36" t="str">
        <f t="shared" ref="AP71:AP84" ca="1" si="36">IFERROR(ROW(INDEX(OFFSET($A$6:$A$36,AP70,0),MATCH(1,OFFSET(S$6:S$36,AP70,0),0)))-5,"")</f>
        <v/>
      </c>
      <c r="AQ71" s="39" t="str">
        <f t="shared" ref="AQ71:AQ84" ca="1" si="37">IFERROR(ROW(INDEX(OFFSET($A$6:$A$36,AQ70,0),MATCH(1,OFFSET(T$6:T$36,AQ70,0),0)))-5,"")</f>
        <v/>
      </c>
      <c r="AR71" s="42" t="str">
        <f t="shared" ref="AR71:AR84" ca="1" si="38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8"/>
        <v/>
      </c>
      <c r="AH72" s="45" t="str">
        <f t="shared" ca="1" si="29"/>
        <v/>
      </c>
      <c r="AI72" s="36" t="str">
        <f t="shared" ca="1" si="30"/>
        <v/>
      </c>
      <c r="AJ72" s="39" t="str">
        <f t="shared" ca="1" si="31"/>
        <v/>
      </c>
      <c r="AK72" s="42" t="str">
        <f t="shared" ca="1" si="32"/>
        <v/>
      </c>
      <c r="AL72" s="44" t="str">
        <f t="shared" ca="1" si="33"/>
        <v/>
      </c>
      <c r="AM72" s="30"/>
      <c r="AN72" s="34" t="str">
        <f t="shared" ca="1" si="34"/>
        <v/>
      </c>
      <c r="AO72" s="45" t="str">
        <f t="shared" ca="1" si="35"/>
        <v/>
      </c>
      <c r="AP72" s="36" t="str">
        <f t="shared" ca="1" si="36"/>
        <v/>
      </c>
      <c r="AQ72" s="39" t="str">
        <f t="shared" ca="1" si="37"/>
        <v/>
      </c>
      <c r="AR72" s="42" t="str">
        <f t="shared" ca="1" si="38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8"/>
        <v/>
      </c>
      <c r="AH73" s="45" t="str">
        <f t="shared" ca="1" si="29"/>
        <v/>
      </c>
      <c r="AI73" s="36" t="str">
        <f t="shared" ca="1" si="30"/>
        <v/>
      </c>
      <c r="AJ73" s="39" t="str">
        <f t="shared" ca="1" si="31"/>
        <v/>
      </c>
      <c r="AK73" s="42" t="str">
        <f t="shared" ca="1" si="32"/>
        <v/>
      </c>
      <c r="AL73" s="44" t="str">
        <f t="shared" ca="1" si="33"/>
        <v/>
      </c>
      <c r="AM73" s="30"/>
      <c r="AN73" s="34" t="str">
        <f t="shared" ca="1" si="34"/>
        <v/>
      </c>
      <c r="AO73" s="45" t="str">
        <f t="shared" ca="1" si="35"/>
        <v/>
      </c>
      <c r="AP73" s="36" t="str">
        <f t="shared" ca="1" si="36"/>
        <v/>
      </c>
      <c r="AQ73" s="39" t="str">
        <f t="shared" ca="1" si="37"/>
        <v/>
      </c>
      <c r="AR73" s="42" t="str">
        <f t="shared" ca="1" si="38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8"/>
        <v/>
      </c>
      <c r="AH74" s="45" t="str">
        <f t="shared" ca="1" si="29"/>
        <v/>
      </c>
      <c r="AI74" s="36" t="str">
        <f t="shared" ca="1" si="30"/>
        <v/>
      </c>
      <c r="AJ74" s="39" t="str">
        <f t="shared" ca="1" si="31"/>
        <v/>
      </c>
      <c r="AK74" s="42" t="str">
        <f t="shared" ca="1" si="32"/>
        <v/>
      </c>
      <c r="AL74" s="44" t="str">
        <f t="shared" ca="1" si="33"/>
        <v/>
      </c>
      <c r="AM74" s="30"/>
      <c r="AN74" s="34" t="str">
        <f t="shared" ca="1" si="34"/>
        <v/>
      </c>
      <c r="AO74" s="45" t="str">
        <f t="shared" ca="1" si="35"/>
        <v/>
      </c>
      <c r="AP74" s="36" t="str">
        <f t="shared" ca="1" si="36"/>
        <v/>
      </c>
      <c r="AQ74" s="39" t="str">
        <f t="shared" ca="1" si="37"/>
        <v/>
      </c>
      <c r="AR74" s="42" t="str">
        <f t="shared" ca="1" si="38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8"/>
        <v/>
      </c>
      <c r="AH75" s="45" t="str">
        <f t="shared" ca="1" si="29"/>
        <v/>
      </c>
      <c r="AI75" s="36" t="str">
        <f t="shared" ca="1" si="30"/>
        <v/>
      </c>
      <c r="AJ75" s="39" t="str">
        <f t="shared" ca="1" si="31"/>
        <v/>
      </c>
      <c r="AK75" s="42" t="str">
        <f t="shared" ca="1" si="32"/>
        <v/>
      </c>
      <c r="AL75" s="44" t="str">
        <f t="shared" ca="1" si="33"/>
        <v/>
      </c>
      <c r="AM75" s="30"/>
      <c r="AN75" s="34" t="str">
        <f t="shared" ca="1" si="34"/>
        <v/>
      </c>
      <c r="AO75" s="45" t="str">
        <f t="shared" ca="1" si="35"/>
        <v/>
      </c>
      <c r="AP75" s="36" t="str">
        <f t="shared" ca="1" si="36"/>
        <v/>
      </c>
      <c r="AQ75" s="39" t="str">
        <f t="shared" ca="1" si="37"/>
        <v/>
      </c>
      <c r="AR75" s="42" t="str">
        <f t="shared" ca="1" si="38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8"/>
        <v/>
      </c>
      <c r="AH76" s="45" t="str">
        <f t="shared" ca="1" si="29"/>
        <v/>
      </c>
      <c r="AI76" s="36" t="str">
        <f t="shared" ca="1" si="30"/>
        <v/>
      </c>
      <c r="AJ76" s="39" t="str">
        <f t="shared" ca="1" si="31"/>
        <v/>
      </c>
      <c r="AK76" s="42" t="str">
        <f t="shared" ca="1" si="32"/>
        <v/>
      </c>
      <c r="AL76" s="44" t="str">
        <f t="shared" ca="1" si="33"/>
        <v/>
      </c>
      <c r="AM76" s="30"/>
      <c r="AN76" s="34" t="str">
        <f t="shared" ca="1" si="34"/>
        <v/>
      </c>
      <c r="AO76" s="45" t="str">
        <f t="shared" ca="1" si="35"/>
        <v/>
      </c>
      <c r="AP76" s="36" t="str">
        <f t="shared" ca="1" si="36"/>
        <v/>
      </c>
      <c r="AQ76" s="39" t="str">
        <f t="shared" ca="1" si="37"/>
        <v/>
      </c>
      <c r="AR76" s="42" t="str">
        <f t="shared" ca="1" si="38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8"/>
        <v/>
      </c>
      <c r="AH77" s="45" t="str">
        <f t="shared" ca="1" si="29"/>
        <v/>
      </c>
      <c r="AI77" s="36" t="str">
        <f t="shared" ca="1" si="30"/>
        <v/>
      </c>
      <c r="AJ77" s="39" t="str">
        <f t="shared" ca="1" si="31"/>
        <v/>
      </c>
      <c r="AK77" s="42" t="str">
        <f t="shared" ca="1" si="32"/>
        <v/>
      </c>
      <c r="AL77" s="44" t="str">
        <f t="shared" ca="1" si="33"/>
        <v/>
      </c>
      <c r="AM77" s="30"/>
      <c r="AN77" s="34" t="str">
        <f t="shared" ca="1" si="34"/>
        <v/>
      </c>
      <c r="AO77" s="45" t="str">
        <f t="shared" ca="1" si="35"/>
        <v/>
      </c>
      <c r="AP77" s="36" t="str">
        <f t="shared" ca="1" si="36"/>
        <v/>
      </c>
      <c r="AQ77" s="39" t="str">
        <f t="shared" ca="1" si="37"/>
        <v/>
      </c>
      <c r="AR77" s="42" t="str">
        <f t="shared" ca="1" si="38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8"/>
        <v/>
      </c>
      <c r="AH78" s="45" t="str">
        <f t="shared" ca="1" si="29"/>
        <v/>
      </c>
      <c r="AI78" s="36" t="str">
        <f t="shared" ca="1" si="30"/>
        <v/>
      </c>
      <c r="AJ78" s="39" t="str">
        <f t="shared" ca="1" si="31"/>
        <v/>
      </c>
      <c r="AK78" s="42" t="str">
        <f t="shared" ca="1" si="32"/>
        <v/>
      </c>
      <c r="AL78" s="44" t="str">
        <f t="shared" ca="1" si="33"/>
        <v/>
      </c>
      <c r="AM78" s="30"/>
      <c r="AN78" s="34" t="str">
        <f t="shared" ca="1" si="34"/>
        <v/>
      </c>
      <c r="AO78" s="45" t="str">
        <f t="shared" ca="1" si="35"/>
        <v/>
      </c>
      <c r="AP78" s="36" t="str">
        <f t="shared" ca="1" si="36"/>
        <v/>
      </c>
      <c r="AQ78" s="39" t="str">
        <f t="shared" ca="1" si="37"/>
        <v/>
      </c>
      <c r="AR78" s="42" t="str">
        <f t="shared" ca="1" si="38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8"/>
        <v/>
      </c>
      <c r="AH79" s="45" t="str">
        <f t="shared" ca="1" si="29"/>
        <v/>
      </c>
      <c r="AI79" s="36" t="str">
        <f t="shared" ca="1" si="30"/>
        <v/>
      </c>
      <c r="AJ79" s="39" t="str">
        <f t="shared" ca="1" si="31"/>
        <v/>
      </c>
      <c r="AK79" s="42" t="str">
        <f t="shared" ca="1" si="32"/>
        <v/>
      </c>
      <c r="AL79" s="44" t="str">
        <f t="shared" ca="1" si="33"/>
        <v/>
      </c>
      <c r="AM79" s="30"/>
      <c r="AN79" s="34" t="str">
        <f t="shared" ca="1" si="34"/>
        <v/>
      </c>
      <c r="AO79" s="45" t="str">
        <f t="shared" ca="1" si="35"/>
        <v/>
      </c>
      <c r="AP79" s="36" t="str">
        <f t="shared" ca="1" si="36"/>
        <v/>
      </c>
      <c r="AQ79" s="39" t="str">
        <f t="shared" ca="1" si="37"/>
        <v/>
      </c>
      <c r="AR79" s="42" t="str">
        <f t="shared" ca="1" si="38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8"/>
        <v/>
      </c>
      <c r="AH80" s="45" t="str">
        <f t="shared" ca="1" si="29"/>
        <v/>
      </c>
      <c r="AI80" s="36" t="str">
        <f t="shared" ca="1" si="30"/>
        <v/>
      </c>
      <c r="AJ80" s="39" t="str">
        <f t="shared" ca="1" si="31"/>
        <v/>
      </c>
      <c r="AK80" s="42" t="str">
        <f t="shared" ca="1" si="32"/>
        <v/>
      </c>
      <c r="AL80" s="44" t="str">
        <f t="shared" ca="1" si="33"/>
        <v/>
      </c>
      <c r="AM80" s="30"/>
      <c r="AN80" s="34" t="str">
        <f t="shared" ca="1" si="34"/>
        <v/>
      </c>
      <c r="AO80" s="45" t="str">
        <f t="shared" ca="1" si="35"/>
        <v/>
      </c>
      <c r="AP80" s="36" t="str">
        <f t="shared" ca="1" si="36"/>
        <v/>
      </c>
      <c r="AQ80" s="39" t="str">
        <f t="shared" ca="1" si="37"/>
        <v/>
      </c>
      <c r="AR80" s="42" t="str">
        <f t="shared" ca="1" si="38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8"/>
        <v/>
      </c>
      <c r="AH81" s="45" t="str">
        <f t="shared" ca="1" si="29"/>
        <v/>
      </c>
      <c r="AI81" s="36" t="str">
        <f t="shared" ca="1" si="30"/>
        <v/>
      </c>
      <c r="AJ81" s="39" t="str">
        <f t="shared" ca="1" si="31"/>
        <v/>
      </c>
      <c r="AK81" s="42" t="str">
        <f t="shared" ca="1" si="32"/>
        <v/>
      </c>
      <c r="AL81" s="44" t="str">
        <f t="shared" ca="1" si="33"/>
        <v/>
      </c>
      <c r="AM81" s="30"/>
      <c r="AN81" s="34" t="str">
        <f t="shared" ca="1" si="34"/>
        <v/>
      </c>
      <c r="AO81" s="45" t="str">
        <f t="shared" ca="1" si="35"/>
        <v/>
      </c>
      <c r="AP81" s="36" t="str">
        <f t="shared" ca="1" si="36"/>
        <v/>
      </c>
      <c r="AQ81" s="39" t="str">
        <f t="shared" ca="1" si="37"/>
        <v/>
      </c>
      <c r="AR81" s="42" t="str">
        <f t="shared" ca="1" si="38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8"/>
        <v/>
      </c>
      <c r="AH82" s="45" t="str">
        <f t="shared" ca="1" si="29"/>
        <v/>
      </c>
      <c r="AI82" s="36" t="str">
        <f t="shared" ca="1" si="30"/>
        <v/>
      </c>
      <c r="AJ82" s="39" t="str">
        <f t="shared" ca="1" si="31"/>
        <v/>
      </c>
      <c r="AK82" s="42" t="str">
        <f t="shared" ca="1" si="32"/>
        <v/>
      </c>
      <c r="AL82" s="44" t="str">
        <f t="shared" ca="1" si="33"/>
        <v/>
      </c>
      <c r="AM82" s="30"/>
      <c r="AN82" s="34" t="str">
        <f t="shared" ca="1" si="34"/>
        <v/>
      </c>
      <c r="AO82" s="45" t="str">
        <f t="shared" ca="1" si="35"/>
        <v/>
      </c>
      <c r="AP82" s="36" t="str">
        <f t="shared" ca="1" si="36"/>
        <v/>
      </c>
      <c r="AQ82" s="39" t="str">
        <f t="shared" ca="1" si="37"/>
        <v/>
      </c>
      <c r="AR82" s="42" t="str">
        <f t="shared" ca="1" si="38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8"/>
        <v/>
      </c>
      <c r="AH83" s="45" t="str">
        <f t="shared" ca="1" si="29"/>
        <v/>
      </c>
      <c r="AI83" s="36" t="str">
        <f t="shared" ca="1" si="30"/>
        <v/>
      </c>
      <c r="AJ83" s="39" t="str">
        <f t="shared" ca="1" si="31"/>
        <v/>
      </c>
      <c r="AK83" s="42" t="str">
        <f t="shared" ca="1" si="32"/>
        <v/>
      </c>
      <c r="AL83" s="44" t="str">
        <f t="shared" ca="1" si="33"/>
        <v/>
      </c>
      <c r="AM83" s="30"/>
      <c r="AN83" s="34" t="str">
        <f t="shared" ca="1" si="34"/>
        <v/>
      </c>
      <c r="AO83" s="45" t="str">
        <f t="shared" ca="1" si="35"/>
        <v/>
      </c>
      <c r="AP83" s="36" t="str">
        <f t="shared" ca="1" si="36"/>
        <v/>
      </c>
      <c r="AQ83" s="39" t="str">
        <f t="shared" ca="1" si="37"/>
        <v/>
      </c>
      <c r="AR83" s="42" t="str">
        <f t="shared" ca="1" si="38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8"/>
        <v/>
      </c>
      <c r="AH84" s="45" t="str">
        <f t="shared" ca="1" si="29"/>
        <v/>
      </c>
      <c r="AI84" s="36" t="str">
        <f t="shared" ca="1" si="30"/>
        <v/>
      </c>
      <c r="AJ84" s="39" t="str">
        <f t="shared" ca="1" si="31"/>
        <v/>
      </c>
      <c r="AK84" s="42" t="str">
        <f t="shared" ca="1" si="32"/>
        <v/>
      </c>
      <c r="AL84" s="44" t="str">
        <f t="shared" ca="1" si="33"/>
        <v/>
      </c>
      <c r="AM84" s="30"/>
      <c r="AN84" s="34" t="str">
        <f t="shared" ca="1" si="34"/>
        <v/>
      </c>
      <c r="AO84" s="45" t="str">
        <f t="shared" ca="1" si="35"/>
        <v/>
      </c>
      <c r="AP84" s="36" t="str">
        <f t="shared" ca="1" si="36"/>
        <v/>
      </c>
      <c r="AQ84" s="39" t="str">
        <f t="shared" ca="1" si="37"/>
        <v/>
      </c>
      <c r="AR84" s="42" t="str">
        <f t="shared" ca="1" si="38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</sheetData>
  <mergeCells count="4">
    <mergeCell ref="A1:T1"/>
    <mergeCell ref="C3:H3"/>
    <mergeCell ref="J3:N3"/>
    <mergeCell ref="P3:T3"/>
  </mergeCells>
  <phoneticPr fontId="29" type="noConversion"/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  <pageSetUpPr fitToPage="1"/>
  </sheetPr>
  <dimension ref="A1:AR995"/>
  <sheetViews>
    <sheetView topLeftCell="A16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797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798</v>
      </c>
      <c r="B6" s="10" t="s">
        <v>758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8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799</v>
      </c>
      <c r="B7" s="10" t="s">
        <v>800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8"/>
      <c r="R7" s="1"/>
      <c r="S7" s="1"/>
      <c r="T7" s="1"/>
      <c r="Z7" s="34" t="str">
        <f ca="1">IFERROR(ROW(INDEX(OFFSET($A$6:$A$38,Z6,0),MATCH(1,OFFSET(C$6:C$38,Z6,0),0)))-5,"")</f>
        <v/>
      </c>
      <c r="AA7" s="49" t="str">
        <f ca="1">IFERROR(ROW(INDEX(OFFSET($A$6:$A$38,AA6,0),MATCH(1,OFFSET(D$6:D$38,AA6,0),0)))-5,"")</f>
        <v/>
      </c>
      <c r="AB7" s="50" t="str">
        <f ca="1">IFERROR(ROW(INDEX(OFFSET($A$6:$A$38,AB6,0),MATCH(1,OFFSET(E$6:E$38,AB6,0),0)))-5,"")</f>
        <v/>
      </c>
      <c r="AC7" s="39" t="str">
        <f t="shared" ref="AC7:AE7" ca="1" si="0">IFERROR(ROW(INDEX(OFFSET($A$6:$A$38,AC6,0),MATCH(1,OFFSET(F$6:F$38,AC6,0),0)))-5,"")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IFERROR(ROW(INDEX(OFFSET($A$6:$A$38,AG6,0),MATCH(1,OFFSET(J$6:J$38,AG6,0),0)))-5,"")</f>
        <v/>
      </c>
      <c r="AH7" s="45" t="str">
        <f t="shared" ref="AH7" ca="1" si="2">IFERROR(ROW(INDEX(OFFSET($A$6:$A$38,AH6,0),MATCH(1,OFFSET(K$6:K$38,AH6,0),0)))-5,"")</f>
        <v/>
      </c>
      <c r="AI7" s="36" t="str">
        <f t="shared" ref="AI7" ca="1" si="3">IFERROR(ROW(INDEX(OFFSET($A$6:$A$38,AI6,0),MATCH(1,OFFSET(L$6:L$38,AI6,0),0)))-5,"")</f>
        <v/>
      </c>
      <c r="AJ7" s="39" t="str">
        <f t="shared" ref="AJ7" ca="1" si="4">IFERROR(ROW(INDEX(OFFSET($A$6:$A$38,AJ6,0),MATCH(1,OFFSET(M$6:M$38,AJ6,0),0)))-5,"")</f>
        <v/>
      </c>
      <c r="AK7" s="42" t="str">
        <f t="shared" ref="AK7" ca="1" si="5">IFERROR(ROW(INDEX(OFFSET($A$6:$A$38,AK6,0),MATCH(1,OFFSET(N$6:N$38,AK6,0),0)))-5,"")</f>
        <v/>
      </c>
      <c r="AL7" s="44" t="str">
        <f t="shared" ref="AL7" ca="1" si="6">IFERROR(ROW(INDEX(OFFSET($A$6:$A$38,AL6,0),MATCH(1,OFFSET(O$6:O$38,AL6,0),0)))-5,"")</f>
        <v/>
      </c>
      <c r="AM7" s="30"/>
      <c r="AN7" s="34" t="str">
        <f t="shared" ref="AN7" ca="1" si="7">IFERROR(ROW(INDEX(OFFSET($A$6:$A$38,AN6,0),MATCH(1,OFFSET(Q$6:Q$38,AN6,0),0)))-5,"")</f>
        <v/>
      </c>
      <c r="AO7" s="45" t="str">
        <f t="shared" ref="AO7" ca="1" si="8">IFERROR(ROW(INDEX(OFFSET($A$6:$A$38,AO6,0),MATCH(1,OFFSET(R$6:R$38,AO6,0),0)))-5,"")</f>
        <v/>
      </c>
      <c r="AP7" s="36" t="str">
        <f t="shared" ref="AP7" ca="1" si="9">IFERROR(ROW(INDEX(OFFSET($A$6:$A$38,AP6,0),MATCH(1,OFFSET(S$6:S$38,AP6,0),0)))-5,"")</f>
        <v/>
      </c>
      <c r="AQ7" s="39" t="str">
        <f t="shared" ref="AQ7" ca="1" si="10">IFERROR(ROW(INDEX(OFFSET($A$6:$A$38,AQ6,0),MATCH(1,OFFSET(T$6:T$38,AQ6,0),0)))-5,"")</f>
        <v/>
      </c>
      <c r="AR7" s="42" t="str">
        <f t="shared" ref="AR7" ca="1" si="11">IFERROR(ROW(INDEX(OFFSET($A$6:$A$38,AR6,0),MATCH(1,OFFSET(U$6:U$38,AR6,0),0)))-5,"")</f>
        <v/>
      </c>
    </row>
    <row r="8" spans="1:44" ht="14.25" customHeight="1">
      <c r="A8" s="10" t="s">
        <v>801</v>
      </c>
      <c r="B8" s="10" t="s">
        <v>720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8"/>
      <c r="R8" s="1"/>
      <c r="S8" s="1"/>
      <c r="T8" s="1"/>
      <c r="Z8" s="34" t="str">
        <f t="shared" ref="Z8:Z36" ca="1" si="12">IFERROR(ROW(INDEX(OFFSET($A$6:$A$38,Z7,0),MATCH(1,OFFSET(C$6:C$38,Z7,0),0)))-5,"")</f>
        <v/>
      </c>
      <c r="AA8" s="49" t="str">
        <f t="shared" ref="AA8:AA36" ca="1" si="13">IFERROR(ROW(INDEX(OFFSET($A$6:$A$38,AA7,0),MATCH(1,OFFSET(D$6:D$38,AA7,0),0)))-5,"")</f>
        <v/>
      </c>
      <c r="AB8" s="50" t="str">
        <f t="shared" ref="AB8:AB36" ca="1" si="14">IFERROR(ROW(INDEX(OFFSET($A$6:$A$38,AB7,0),MATCH(1,OFFSET(E$6:E$38,AB7,0),0)))-5,"")</f>
        <v/>
      </c>
      <c r="AC8" s="39" t="str">
        <f t="shared" ref="AC8:AC36" ca="1" si="15">IFERROR(ROW(INDEX(OFFSET($A$6:$A$38,AC7,0),MATCH(1,OFFSET(F$6:F$38,AC7,0),0)))-5,"")</f>
        <v/>
      </c>
      <c r="AD8" s="42" t="str">
        <f t="shared" ref="AD8:AD36" ca="1" si="16">IFERROR(ROW(INDEX(OFFSET($A$6:$A$38,AD7,0),MATCH(1,OFFSET(G$6:G$38,AD7,0),0)))-5,"")</f>
        <v/>
      </c>
      <c r="AE8" s="44" t="str">
        <f t="shared" ref="AE8:AE36" ca="1" si="17">IFERROR(ROW(INDEX(OFFSET($A$6:$A$38,AE7,0),MATCH(1,OFFSET(H$6:H$38,AE7,0),0)))-5,"")</f>
        <v/>
      </c>
      <c r="AF8" s="30"/>
      <c r="AG8" s="34" t="str">
        <f t="shared" ref="AG8:AG71" ca="1" si="18">IFERROR(ROW(INDEX(OFFSET($A$6:$A$38,AG7,0),MATCH(1,OFFSET(J$6:J$38,AG7,0),0)))-5,"")</f>
        <v/>
      </c>
      <c r="AH8" s="45" t="str">
        <f t="shared" ref="AH8:AH71" ca="1" si="19">IFERROR(ROW(INDEX(OFFSET($A$6:$A$38,AH7,0),MATCH(1,OFFSET(K$6:K$38,AH7,0),0)))-5,"")</f>
        <v/>
      </c>
      <c r="AI8" s="36" t="str">
        <f t="shared" ref="AI8:AI71" ca="1" si="20">IFERROR(ROW(INDEX(OFFSET($A$6:$A$38,AI7,0),MATCH(1,OFFSET(L$6:L$38,AI7,0),0)))-5,"")</f>
        <v/>
      </c>
      <c r="AJ8" s="39" t="str">
        <f t="shared" ref="AJ8:AJ71" ca="1" si="21">IFERROR(ROW(INDEX(OFFSET($A$6:$A$38,AJ7,0),MATCH(1,OFFSET(M$6:M$38,AJ7,0),0)))-5,"")</f>
        <v/>
      </c>
      <c r="AK8" s="42" t="str">
        <f t="shared" ref="AK8:AK71" ca="1" si="22">IFERROR(ROW(INDEX(OFFSET($A$6:$A$38,AK7,0),MATCH(1,OFFSET(N$6:N$38,AK7,0),0)))-5,"")</f>
        <v/>
      </c>
      <c r="AL8" s="44" t="str">
        <f t="shared" ref="AL8:AL71" ca="1" si="23">IFERROR(ROW(INDEX(OFFSET($A$6:$A$38,AL7,0),MATCH(1,OFFSET(O$6:O$38,AL7,0),0)))-5,"")</f>
        <v/>
      </c>
      <c r="AM8" s="30"/>
      <c r="AN8" s="34" t="str">
        <f t="shared" ref="AN8:AN71" ca="1" si="24">IFERROR(ROW(INDEX(OFFSET($A$6:$A$38,AN7,0),MATCH(1,OFFSET(Q$6:Q$38,AN7,0),0)))-5,"")</f>
        <v/>
      </c>
      <c r="AO8" s="45" t="str">
        <f t="shared" ref="AO8:AO71" ca="1" si="25">IFERROR(ROW(INDEX(OFFSET($A$6:$A$38,AO7,0),MATCH(1,OFFSET(R$6:R$38,AO7,0),0)))-5,"")</f>
        <v/>
      </c>
      <c r="AP8" s="36" t="str">
        <f t="shared" ref="AP8:AP71" ca="1" si="26">IFERROR(ROW(INDEX(OFFSET($A$6:$A$38,AP7,0),MATCH(1,OFFSET(S$6:S$38,AP7,0),0)))-5,"")</f>
        <v/>
      </c>
      <c r="AQ8" s="39" t="str">
        <f t="shared" ref="AQ8:AQ71" ca="1" si="27">IFERROR(ROW(INDEX(OFFSET($A$6:$A$38,AQ7,0),MATCH(1,OFFSET(T$6:T$38,AQ7,0),0)))-5,"")</f>
        <v/>
      </c>
      <c r="AR8" s="42" t="str">
        <f t="shared" ref="AR8:AR71" ca="1" si="28">IFERROR(ROW(INDEX(OFFSET($A$6:$A$38,AR7,0),MATCH(1,OFFSET(U$6:U$38,AR7,0),0)))-5,"")</f>
        <v/>
      </c>
    </row>
    <row r="9" spans="1:44" ht="14.25" customHeight="1">
      <c r="A9" s="10" t="s">
        <v>30</v>
      </c>
      <c r="B9" s="10" t="s">
        <v>802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8"/>
      <c r="R9" s="1"/>
      <c r="S9" s="1"/>
      <c r="T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140</v>
      </c>
      <c r="B10" s="10" t="s">
        <v>433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8"/>
      <c r="R10" s="1"/>
      <c r="S10" s="1"/>
      <c r="T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803</v>
      </c>
      <c r="B11" s="10" t="s">
        <v>804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8"/>
      <c r="R11" s="1"/>
      <c r="S11" s="1"/>
      <c r="T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238</v>
      </c>
      <c r="B12" s="10" t="s">
        <v>158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8"/>
      <c r="R12" s="1"/>
      <c r="S12" s="1"/>
      <c r="T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459</v>
      </c>
      <c r="B13" s="10" t="s">
        <v>805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8"/>
      <c r="R13" s="1"/>
      <c r="S13" s="1"/>
      <c r="T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648</v>
      </c>
      <c r="B14" s="10" t="s">
        <v>291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8"/>
      <c r="R14" s="1"/>
      <c r="S14" s="1"/>
      <c r="T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40</v>
      </c>
      <c r="B15" s="10" t="s">
        <v>806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8"/>
      <c r="R15" s="1"/>
      <c r="S15" s="1"/>
      <c r="T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807</v>
      </c>
      <c r="B16" s="10" t="s">
        <v>295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8"/>
      <c r="R16" s="1"/>
      <c r="S16" s="1"/>
      <c r="T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808</v>
      </c>
      <c r="B17" s="10" t="s">
        <v>376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8"/>
      <c r="R17" s="1"/>
      <c r="S17" s="1"/>
      <c r="T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5.75" customHeight="1">
      <c r="A18" s="10" t="s">
        <v>809</v>
      </c>
      <c r="B18" s="10" t="s">
        <v>103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8"/>
      <c r="R18" s="1"/>
      <c r="S18" s="1"/>
      <c r="T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5.75" customHeight="1">
      <c r="A19" s="10" t="s">
        <v>339</v>
      </c>
      <c r="B19" s="10" t="s">
        <v>810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8"/>
      <c r="R19" s="1"/>
      <c r="S19" s="1"/>
      <c r="T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110</v>
      </c>
      <c r="B20" s="10" t="s">
        <v>770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8"/>
      <c r="R20" s="1"/>
      <c r="S20" s="1"/>
      <c r="T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294</v>
      </c>
      <c r="B21" s="10" t="s">
        <v>811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8"/>
      <c r="R21" s="1"/>
      <c r="S21" s="1"/>
      <c r="T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812</v>
      </c>
      <c r="B22" s="10" t="s">
        <v>121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8"/>
      <c r="R22" s="1"/>
      <c r="S22" s="1"/>
      <c r="T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813</v>
      </c>
      <c r="B23" s="10" t="s">
        <v>189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8"/>
      <c r="R23" s="1"/>
      <c r="S23" s="1"/>
      <c r="T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814</v>
      </c>
      <c r="B24" s="10" t="s">
        <v>815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8"/>
      <c r="R24" s="1"/>
      <c r="S24" s="1"/>
      <c r="T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816</v>
      </c>
      <c r="B25" s="10" t="s">
        <v>817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8"/>
      <c r="R25" s="1"/>
      <c r="S25" s="1"/>
      <c r="T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429</v>
      </c>
      <c r="B26" s="10" t="s">
        <v>818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8"/>
      <c r="R26" s="1"/>
      <c r="S26" s="1"/>
      <c r="T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819</v>
      </c>
      <c r="B27" s="10" t="s">
        <v>820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8"/>
      <c r="R27" s="1"/>
      <c r="S27" s="1"/>
      <c r="T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821</v>
      </c>
      <c r="B28" s="10" t="s">
        <v>822</v>
      </c>
      <c r="C28" s="13"/>
      <c r="D28" s="23"/>
      <c r="E28" s="13"/>
      <c r="F28" s="13"/>
      <c r="G28" s="13"/>
      <c r="H28" s="13"/>
      <c r="J28" s="13"/>
      <c r="K28" s="13"/>
      <c r="L28" s="13"/>
      <c r="M28" s="13"/>
      <c r="N28" s="13"/>
      <c r="P28" s="1"/>
      <c r="Q28" s="13"/>
      <c r="R28" s="13"/>
      <c r="S28" s="13"/>
      <c r="T28" s="13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59</v>
      </c>
      <c r="B29" s="10" t="s">
        <v>773</v>
      </c>
      <c r="C29" s="13"/>
      <c r="D29" s="23"/>
      <c r="E29" s="13"/>
      <c r="F29" s="13"/>
      <c r="G29" s="13"/>
      <c r="H29" s="13"/>
      <c r="J29" s="13"/>
      <c r="K29" s="13"/>
      <c r="L29" s="13"/>
      <c r="M29" s="13"/>
      <c r="N29" s="13"/>
      <c r="P29" s="1"/>
      <c r="Q29" s="13"/>
      <c r="R29" s="13"/>
      <c r="S29" s="13"/>
      <c r="T29" s="13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63</v>
      </c>
      <c r="B30" s="10" t="s">
        <v>64</v>
      </c>
      <c r="C30" s="13"/>
      <c r="D30" s="23"/>
      <c r="E30" s="13"/>
      <c r="F30" s="13"/>
      <c r="G30" s="13"/>
      <c r="H30" s="13"/>
      <c r="J30" s="13"/>
      <c r="K30" s="13"/>
      <c r="L30" s="13"/>
      <c r="M30" s="13"/>
      <c r="N30" s="13"/>
      <c r="P30" s="1"/>
      <c r="Q30" s="13"/>
      <c r="R30" s="13"/>
      <c r="S30" s="13"/>
      <c r="T30" s="13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10" t="s">
        <v>266</v>
      </c>
      <c r="B31" s="10" t="s">
        <v>823</v>
      </c>
      <c r="C31" s="13"/>
      <c r="D31" s="23"/>
      <c r="E31" s="13"/>
      <c r="F31" s="13"/>
      <c r="G31" s="13"/>
      <c r="H31" s="13"/>
      <c r="J31" s="13"/>
      <c r="K31" s="13"/>
      <c r="L31" s="13"/>
      <c r="M31" s="13"/>
      <c r="N31" s="13"/>
      <c r="P31" s="1"/>
      <c r="Q31" s="13"/>
      <c r="R31" s="13"/>
      <c r="S31" s="13"/>
      <c r="T31" s="13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53" t="s">
        <v>874</v>
      </c>
      <c r="B32" s="53" t="s">
        <v>881</v>
      </c>
      <c r="C32" s="13"/>
      <c r="D32" s="23"/>
      <c r="E32" s="13"/>
      <c r="F32" s="13"/>
      <c r="G32" s="13"/>
      <c r="H32" s="13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53" t="s">
        <v>875</v>
      </c>
      <c r="B33" s="53" t="s">
        <v>882</v>
      </c>
      <c r="C33" s="13"/>
      <c r="D33" s="23"/>
      <c r="E33" s="13"/>
      <c r="F33" s="13"/>
      <c r="G33" s="13"/>
      <c r="H33" s="13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53" t="s">
        <v>876</v>
      </c>
      <c r="B34" s="53" t="s">
        <v>883</v>
      </c>
      <c r="C34" s="13"/>
      <c r="D34" s="23"/>
      <c r="E34" s="13"/>
      <c r="F34" s="13"/>
      <c r="G34" s="13"/>
      <c r="H34" s="13"/>
      <c r="J34" s="13"/>
      <c r="K34" s="13"/>
      <c r="L34" s="13"/>
      <c r="M34" s="13"/>
      <c r="N34" s="13"/>
      <c r="P34" s="1"/>
      <c r="Q34" s="13"/>
      <c r="R34" s="13"/>
      <c r="S34" s="13"/>
      <c r="T34" s="13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53" t="s">
        <v>877</v>
      </c>
      <c r="B35" s="53" t="s">
        <v>884</v>
      </c>
      <c r="C35" s="13"/>
      <c r="D35" s="23"/>
      <c r="E35" s="13"/>
      <c r="F35" s="13"/>
      <c r="G35" s="13"/>
      <c r="H35" s="13"/>
      <c r="J35" s="13"/>
      <c r="K35" s="13"/>
      <c r="L35" s="13"/>
      <c r="M35" s="13"/>
      <c r="N35" s="13"/>
      <c r="P35" s="1"/>
      <c r="Q35" s="13"/>
      <c r="R35" s="13"/>
      <c r="S35" s="13"/>
      <c r="T35" s="13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53" t="s">
        <v>878</v>
      </c>
      <c r="B36" s="53" t="s">
        <v>885</v>
      </c>
      <c r="C36" s="13"/>
      <c r="D36" s="23"/>
      <c r="E36" s="13"/>
      <c r="F36" s="13"/>
      <c r="G36" s="13"/>
      <c r="H36" s="13"/>
      <c r="J36" s="13"/>
      <c r="K36" s="13"/>
      <c r="L36" s="13"/>
      <c r="M36" s="13"/>
      <c r="N36" s="13"/>
      <c r="P36" s="1" t="s">
        <v>20</v>
      </c>
      <c r="Q36" s="13"/>
      <c r="R36" s="13"/>
      <c r="S36" s="13"/>
      <c r="T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IFERROR(ROW(INDEX(OFFSET($A$6:$A$38,Z31,0),MATCH(1,OFFSET(C$6:C$38,Z31,0),0)))-5,"")</f>
        <v/>
      </c>
      <c r="AA37" s="49" t="str">
        <f ca="1">IFERROR(ROW(INDEX(OFFSET($A$6:$A$38,AA31,0),MATCH(1,OFFSET(D$6:D$38,AA31,0),0)))-5,"")</f>
        <v/>
      </c>
      <c r="AB37" s="50" t="str">
        <f ca="1">IFERROR(ROW(INDEX(OFFSET($A$6:$A$38,AB31,0),MATCH(1,OFFSET(E$6:E$38,AB31,0),0)))-5,"")</f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ref="Z38:AB41" ca="1" si="29">IFERROR(ROW(INDEX(OFFSET($A$6:$A$38,Z37,0),MATCH(1,OFFSET(C$6:C$38,Z37,0),0)))-5,"")</f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 t="str">
        <f t="shared" ca="1" si="29"/>
        <v/>
      </c>
      <c r="AA40" s="49" t="str">
        <f t="shared" ca="1" si="29"/>
        <v/>
      </c>
      <c r="AB40" s="50" t="str">
        <f t="shared" ca="1" si="29"/>
        <v/>
      </c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 t="str">
        <f t="shared" ca="1" si="29"/>
        <v/>
      </c>
      <c r="AA41" s="49" t="str">
        <f t="shared" ca="1" si="29"/>
        <v/>
      </c>
      <c r="AB41" s="50" t="str">
        <f t="shared" ca="1" si="29"/>
        <v/>
      </c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IFERROR(ROW(INDEX(OFFSET($A$6:$A$38,AG71,0),MATCH(1,OFFSET(J$6:J$38,AG71,0),0)))-5,"")</f>
        <v/>
      </c>
      <c r="AH72" s="45" t="str">
        <f t="shared" ref="AH72:AH84" ca="1" si="31">IFERROR(ROW(INDEX(OFFSET($A$6:$A$38,AH71,0),MATCH(1,OFFSET(K$6:K$38,AH71,0),0)))-5,"")</f>
        <v/>
      </c>
      <c r="AI72" s="36" t="str">
        <f t="shared" ref="AI72:AI84" ca="1" si="32">IFERROR(ROW(INDEX(OFFSET($A$6:$A$38,AI71,0),MATCH(1,OFFSET(L$6:L$38,AI71,0),0)))-5,"")</f>
        <v/>
      </c>
      <c r="AJ72" s="39" t="str">
        <f t="shared" ref="AJ72:AJ84" ca="1" si="33">IFERROR(ROW(INDEX(OFFSET($A$6:$A$38,AJ71,0),MATCH(1,OFFSET(M$6:M$38,AJ71,0),0)))-5,"")</f>
        <v/>
      </c>
      <c r="AK72" s="42" t="str">
        <f t="shared" ref="AK72:AK84" ca="1" si="34">IFERROR(ROW(INDEX(OFFSET($A$6:$A$38,AK71,0),MATCH(1,OFFSET(N$6:N$38,AK71,0),0)))-5,"")</f>
        <v/>
      </c>
      <c r="AL72" s="44" t="str">
        <f t="shared" ref="AL72:AL84" ca="1" si="35">IFERROR(ROW(INDEX(OFFSET($A$6:$A$38,AL71,0),MATCH(1,OFFSET(O$6:O$38,AL71,0),0)))-5,"")</f>
        <v/>
      </c>
      <c r="AM72" s="30"/>
      <c r="AN72" s="34" t="str">
        <f t="shared" ref="AN72:AN84" ca="1" si="36">IFERROR(ROW(INDEX(OFFSET($A$6:$A$38,AN71,0),MATCH(1,OFFSET(Q$6:Q$38,AN71,0),0)))-5,"")</f>
        <v/>
      </c>
      <c r="AO72" s="45" t="str">
        <f t="shared" ref="AO72:AO84" ca="1" si="37">IFERROR(ROW(INDEX(OFFSET($A$6:$A$38,AO71,0),MATCH(1,OFFSET(R$6:R$38,AO71,0),0)))-5,"")</f>
        <v/>
      </c>
      <c r="AP72" s="36" t="str">
        <f t="shared" ref="AP72:AP84" ca="1" si="38">IFERROR(ROW(INDEX(OFFSET($A$6:$A$38,AP71,0),MATCH(1,OFFSET(S$6:S$38,AP71,0),0)))-5,"")</f>
        <v/>
      </c>
      <c r="AQ72" s="39" t="str">
        <f t="shared" ref="AQ72:AQ84" ca="1" si="39">IFERROR(ROW(INDEX(OFFSET($A$6:$A$38,AQ71,0),MATCH(1,OFFSET(T$6:T$38,AQ71,0),0)))-5,"")</f>
        <v/>
      </c>
      <c r="AR72" s="42" t="str">
        <f t="shared" ref="AR72:AR84" ca="1" si="40">IFERROR(ROW(INDEX(OFFSET($A$6:$A$38,AR71,0),MATCH(1,OFFSET(U$6:U$38,AR71,0),0)))-5,"")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</sheetData>
  <mergeCells count="4">
    <mergeCell ref="A1:T1"/>
    <mergeCell ref="C3:H3"/>
    <mergeCell ref="J3:N3"/>
    <mergeCell ref="P3:T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  <pageSetUpPr fitToPage="1"/>
  </sheetPr>
  <dimension ref="A1:AR995"/>
  <sheetViews>
    <sheetView topLeftCell="A16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824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325</v>
      </c>
      <c r="B6" s="10" t="s">
        <v>825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2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234</v>
      </c>
      <c r="B7" s="10" t="s">
        <v>826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2"/>
      <c r="R7" s="1"/>
      <c r="S7" s="1"/>
      <c r="T7" s="1"/>
      <c r="Z7" s="34" t="str">
        <f ca="1">IFERROR(ROW(INDEX(OFFSET($A$6:$A$36,Z6,0),MATCH(1,OFFSET(C$6:C$36,Z6,0),0)))-5,"")</f>
        <v/>
      </c>
      <c r="AA7" s="49" t="str">
        <f ca="1">IFERROR(ROW(INDEX(OFFSET($A$6:$A$36,AA6,0),MATCH(1,OFFSET(D$6:D$36,AA6,0),0)))-5,"")</f>
        <v/>
      </c>
      <c r="AB7" s="50" t="str">
        <f ca="1">IFERROR(ROW(INDEX(OFFSET($A$6:$A$36,AB6,0),MATCH(1,OFFSET(E$6:E$36,AB6,0),0)))-5,"")</f>
        <v/>
      </c>
      <c r="AC7" s="39" t="str">
        <f t="shared" ref="AC7:AE7" ca="1" si="0">IFERROR(ROW(INDEX(OFFSET($A$6:$A$36,AC6,0),MATCH(1,OFFSET(F$6:F$36,AC6,0),0)))-5,"")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IFERROR(ROW(INDEX(OFFSET($A$6:$A$36,AG6,0),MATCH(1,OFFSET(J$6:J$36,AG6,0),0)))-5,"")</f>
        <v/>
      </c>
      <c r="AH7" s="45" t="str">
        <f t="shared" ref="AH7" ca="1" si="2">IFERROR(ROW(INDEX(OFFSET($A$6:$A$36,AH6,0),MATCH(1,OFFSET(K$6:K$36,AH6,0),0)))-5,"")</f>
        <v/>
      </c>
      <c r="AI7" s="36" t="str">
        <f t="shared" ref="AI7" ca="1" si="3">IFERROR(ROW(INDEX(OFFSET($A$6:$A$36,AI6,0),MATCH(1,OFFSET(L$6:L$36,AI6,0),0)))-5,"")</f>
        <v/>
      </c>
      <c r="AJ7" s="39" t="str">
        <f t="shared" ref="AJ7" ca="1" si="4">IFERROR(ROW(INDEX(OFFSET($A$6:$A$36,AJ6,0),MATCH(1,OFFSET(M$6:M$36,AJ6,0),0)))-5,"")</f>
        <v/>
      </c>
      <c r="AK7" s="42" t="str">
        <f t="shared" ref="AK7" ca="1" si="5">IFERROR(ROW(INDEX(OFFSET($A$6:$A$36,AK6,0),MATCH(1,OFFSET(N$6:N$36,AK6,0),0)))-5,"")</f>
        <v/>
      </c>
      <c r="AL7" s="44" t="str">
        <f t="shared" ref="AL7" ca="1" si="6">IFERROR(ROW(INDEX(OFFSET($A$6:$A$36,AL6,0),MATCH(1,OFFSET(O$6:O$36,AL6,0),0)))-5,"")</f>
        <v/>
      </c>
      <c r="AM7" s="30"/>
      <c r="AN7" s="34" t="str">
        <f t="shared" ref="AN7" ca="1" si="7">IFERROR(ROW(INDEX(OFFSET($A$6:$A$36,AN6,0),MATCH(1,OFFSET(Q$6:Q$36,AN6,0),0)))-5,"")</f>
        <v/>
      </c>
      <c r="AO7" s="45" t="str">
        <f t="shared" ref="AO7" ca="1" si="8">IFERROR(ROW(INDEX(OFFSET($A$6:$A$36,AO6,0),MATCH(1,OFFSET(R$6:R$36,AO6,0),0)))-5,"")</f>
        <v/>
      </c>
      <c r="AP7" s="36" t="str">
        <f t="shared" ref="AP7" ca="1" si="9">IFERROR(ROW(INDEX(OFFSET($A$6:$A$36,AP6,0),MATCH(1,OFFSET(S$6:S$36,AP6,0),0)))-5,"")</f>
        <v/>
      </c>
      <c r="AQ7" s="39" t="str">
        <f t="shared" ref="AQ7" ca="1" si="10">IFERROR(ROW(INDEX(OFFSET($A$6:$A$36,AQ6,0),MATCH(1,OFFSET(T$6:T$36,AQ6,0),0)))-5,"")</f>
        <v/>
      </c>
      <c r="AR7" s="42" t="str">
        <f t="shared" ref="AR7" ca="1" si="11">IFERROR(ROW(INDEX(OFFSET($A$6:$A$36,AR6,0),MATCH(1,OFFSET(U$6:U$36,AR6,0),0)))-5,"")</f>
        <v/>
      </c>
    </row>
    <row r="8" spans="1:44" ht="14.25" customHeight="1">
      <c r="A8" s="10" t="s">
        <v>527</v>
      </c>
      <c r="B8" s="10" t="s">
        <v>657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2"/>
      <c r="R8" s="1"/>
      <c r="S8" s="1"/>
      <c r="T8" s="1"/>
      <c r="Z8" s="34" t="str">
        <f t="shared" ref="Z8:Z36" ca="1" si="12">IFERROR(ROW(INDEX(OFFSET($A$6:$A$36,Z7,0),MATCH(1,OFFSET(C$6:C$36,Z7,0),0)))-5,"")</f>
        <v/>
      </c>
      <c r="AA8" s="49" t="str">
        <f t="shared" ref="AA8:AA36" ca="1" si="13">IFERROR(ROW(INDEX(OFFSET($A$6:$A$36,AA7,0),MATCH(1,OFFSET(D$6:D$36,AA7,0),0)))-5,"")</f>
        <v/>
      </c>
      <c r="AB8" s="50" t="str">
        <f t="shared" ref="AB8:AB36" ca="1" si="14">IFERROR(ROW(INDEX(OFFSET($A$6:$A$36,AB7,0),MATCH(1,OFFSET(E$6:E$36,AB7,0),0)))-5,"")</f>
        <v/>
      </c>
      <c r="AC8" s="39" t="str">
        <f t="shared" ref="AC8:AC36" ca="1" si="15">IFERROR(ROW(INDEX(OFFSET($A$6:$A$36,AC7,0),MATCH(1,OFFSET(F$6:F$36,AC7,0),0)))-5,"")</f>
        <v/>
      </c>
      <c r="AD8" s="42" t="str">
        <f t="shared" ref="AD8:AD36" ca="1" si="16">IFERROR(ROW(INDEX(OFFSET($A$6:$A$36,AD7,0),MATCH(1,OFFSET(G$6:G$36,AD7,0),0)))-5,"")</f>
        <v/>
      </c>
      <c r="AE8" s="44" t="str">
        <f t="shared" ref="AE8:AE36" ca="1" si="17">IFERROR(ROW(INDEX(OFFSET($A$6:$A$36,AE7,0),MATCH(1,OFFSET(H$6:H$36,AE7,0),0)))-5,"")</f>
        <v/>
      </c>
      <c r="AF8" s="30"/>
      <c r="AG8" s="34" t="str">
        <f t="shared" ref="AG8:AG71" ca="1" si="18">IFERROR(ROW(INDEX(OFFSET($A$6:$A$36,AG7,0),MATCH(1,OFFSET(J$6:J$36,AG7,0),0)))-5,"")</f>
        <v/>
      </c>
      <c r="AH8" s="45" t="str">
        <f t="shared" ref="AH8:AH71" ca="1" si="19">IFERROR(ROW(INDEX(OFFSET($A$6:$A$36,AH7,0),MATCH(1,OFFSET(K$6:K$36,AH7,0),0)))-5,"")</f>
        <v/>
      </c>
      <c r="AI8" s="36" t="str">
        <f t="shared" ref="AI8:AI71" ca="1" si="20">IFERROR(ROW(INDEX(OFFSET($A$6:$A$36,AI7,0),MATCH(1,OFFSET(L$6:L$36,AI7,0),0)))-5,"")</f>
        <v/>
      </c>
      <c r="AJ8" s="39" t="str">
        <f t="shared" ref="AJ8:AJ71" ca="1" si="21">IFERROR(ROW(INDEX(OFFSET($A$6:$A$36,AJ7,0),MATCH(1,OFFSET(M$6:M$36,AJ7,0),0)))-5,"")</f>
        <v/>
      </c>
      <c r="AK8" s="42" t="str">
        <f t="shared" ref="AK8:AK71" ca="1" si="22">IFERROR(ROW(INDEX(OFFSET($A$6:$A$36,AK7,0),MATCH(1,OFFSET(N$6:N$36,AK7,0),0)))-5,"")</f>
        <v/>
      </c>
      <c r="AL8" s="44" t="str">
        <f t="shared" ref="AL8:AL71" ca="1" si="23">IFERROR(ROW(INDEX(OFFSET($A$6:$A$36,AL7,0),MATCH(1,OFFSET(O$6:O$36,AL7,0),0)))-5,"")</f>
        <v/>
      </c>
      <c r="AM8" s="30"/>
      <c r="AN8" s="34" t="str">
        <f t="shared" ref="AN8:AN71" ca="1" si="24">IFERROR(ROW(INDEX(OFFSET($A$6:$A$36,AN7,0),MATCH(1,OFFSET(Q$6:Q$36,AN7,0),0)))-5,"")</f>
        <v/>
      </c>
      <c r="AO8" s="45" t="str">
        <f t="shared" ref="AO8:AO71" ca="1" si="25">IFERROR(ROW(INDEX(OFFSET($A$6:$A$36,AO7,0),MATCH(1,OFFSET(R$6:R$36,AO7,0),0)))-5,"")</f>
        <v/>
      </c>
      <c r="AP8" s="36" t="str">
        <f t="shared" ref="AP8:AP71" ca="1" si="26">IFERROR(ROW(INDEX(OFFSET($A$6:$A$36,AP7,0),MATCH(1,OFFSET(S$6:S$36,AP7,0),0)))-5,"")</f>
        <v/>
      </c>
      <c r="AQ8" s="39" t="str">
        <f t="shared" ref="AQ8:AQ71" ca="1" si="27">IFERROR(ROW(INDEX(OFFSET($A$6:$A$36,AQ7,0),MATCH(1,OFFSET(T$6:T$36,AQ7,0),0)))-5,"")</f>
        <v/>
      </c>
      <c r="AR8" s="42" t="str">
        <f t="shared" ref="AR8:AR71" ca="1" si="28">IFERROR(ROW(INDEX(OFFSET($A$6:$A$36,AR7,0),MATCH(1,OFFSET(U$6:U$36,AR7,0),0)))-5,"")</f>
        <v/>
      </c>
    </row>
    <row r="9" spans="1:44" ht="14.25" customHeight="1">
      <c r="A9" s="10" t="s">
        <v>827</v>
      </c>
      <c r="B9" s="10" t="s">
        <v>828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2"/>
      <c r="R9" s="1"/>
      <c r="S9" s="1"/>
      <c r="T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829</v>
      </c>
      <c r="B10" s="10" t="s">
        <v>27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2"/>
      <c r="R10" s="1"/>
      <c r="S10" s="1"/>
      <c r="T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830</v>
      </c>
      <c r="B11" s="10" t="s">
        <v>715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2"/>
      <c r="R11" s="1"/>
      <c r="S11" s="1"/>
      <c r="T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370</v>
      </c>
      <c r="B12" s="10" t="s">
        <v>489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2"/>
      <c r="R12" s="1"/>
      <c r="S12" s="1"/>
      <c r="T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831</v>
      </c>
      <c r="B13" s="10" t="s">
        <v>103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2"/>
      <c r="R13" s="1"/>
      <c r="S13" s="1"/>
      <c r="T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832</v>
      </c>
      <c r="B14" s="10" t="s">
        <v>236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2"/>
      <c r="R14" s="1"/>
      <c r="S14" s="1"/>
      <c r="T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377</v>
      </c>
      <c r="B15" s="10" t="s">
        <v>639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2"/>
      <c r="R15" s="1"/>
      <c r="S15" s="1"/>
      <c r="T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615</v>
      </c>
      <c r="B16" s="10" t="s">
        <v>208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2"/>
      <c r="R16" s="1"/>
      <c r="S16" s="1"/>
      <c r="T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833</v>
      </c>
      <c r="B17" s="10" t="s">
        <v>472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2"/>
      <c r="R17" s="1"/>
      <c r="S17" s="1"/>
      <c r="T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44</v>
      </c>
      <c r="B18" s="10" t="s">
        <v>562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2"/>
      <c r="R18" s="1"/>
      <c r="S18" s="1"/>
      <c r="T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834</v>
      </c>
      <c r="B19" s="10" t="s">
        <v>155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2"/>
      <c r="R19" s="1"/>
      <c r="S19" s="1"/>
      <c r="T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835</v>
      </c>
      <c r="B20" s="10" t="s">
        <v>836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2"/>
      <c r="R20" s="1"/>
      <c r="S20" s="1"/>
      <c r="T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423</v>
      </c>
      <c r="B21" s="10" t="s">
        <v>243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2"/>
      <c r="R21" s="1"/>
      <c r="S21" s="1"/>
      <c r="T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837</v>
      </c>
      <c r="B22" s="10" t="s">
        <v>838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2"/>
      <c r="R22" s="1"/>
      <c r="S22" s="1"/>
      <c r="T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839</v>
      </c>
      <c r="B23" s="10" t="s">
        <v>840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2"/>
      <c r="R23" s="1"/>
      <c r="S23" s="1"/>
      <c r="T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841</v>
      </c>
      <c r="B24" s="10" t="s">
        <v>156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2"/>
      <c r="R24" s="1"/>
      <c r="S24" s="1"/>
      <c r="T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53</v>
      </c>
      <c r="B25" s="10" t="s">
        <v>842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2"/>
      <c r="R25" s="1"/>
      <c r="S25" s="1"/>
      <c r="T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843</v>
      </c>
      <c r="B26" s="10" t="s">
        <v>228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2"/>
      <c r="R26" s="1"/>
      <c r="S26" s="1"/>
      <c r="T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258</v>
      </c>
      <c r="B27" s="10" t="s">
        <v>844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2"/>
      <c r="R27" s="1"/>
      <c r="S27" s="1"/>
      <c r="T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845</v>
      </c>
      <c r="B28" s="10" t="s">
        <v>358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1"/>
      <c r="P28" s="1"/>
      <c r="Q28" s="12"/>
      <c r="R28" s="1"/>
      <c r="S28" s="1"/>
      <c r="T28" s="1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584</v>
      </c>
      <c r="B29" s="10" t="s">
        <v>846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1"/>
      <c r="P29" s="1"/>
      <c r="Q29" s="12"/>
      <c r="R29" s="1"/>
      <c r="S29" s="1"/>
      <c r="T29" s="1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847</v>
      </c>
      <c r="B30" s="10" t="s">
        <v>431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P30" s="1"/>
      <c r="Q30" s="13"/>
      <c r="R30" s="13"/>
      <c r="S30" s="13"/>
      <c r="T30" s="13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10" t="s">
        <v>848</v>
      </c>
      <c r="B31" s="10" t="s">
        <v>121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P31" s="1"/>
      <c r="Q31" s="13"/>
      <c r="R31" s="13"/>
      <c r="S31" s="13"/>
      <c r="T31" s="13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10" t="s">
        <v>595</v>
      </c>
      <c r="B32" s="10" t="s">
        <v>192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53" t="s">
        <v>874</v>
      </c>
      <c r="B33" s="53" t="s">
        <v>881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53" t="s">
        <v>875</v>
      </c>
      <c r="B34" s="53" t="s">
        <v>882</v>
      </c>
      <c r="C34" s="13"/>
      <c r="D34" s="13"/>
      <c r="E34" s="13"/>
      <c r="F34" s="13"/>
      <c r="G34" s="13"/>
      <c r="H34" s="13"/>
      <c r="I34" s="2"/>
      <c r="J34" s="13"/>
      <c r="K34" s="13"/>
      <c r="L34" s="13"/>
      <c r="M34" s="13"/>
      <c r="N34" s="13"/>
      <c r="P34" s="1"/>
      <c r="Q34" s="13"/>
      <c r="R34" s="13"/>
      <c r="S34" s="13"/>
      <c r="T34" s="13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53" t="s">
        <v>876</v>
      </c>
      <c r="B35" s="53" t="s">
        <v>883</v>
      </c>
      <c r="C35" s="13"/>
      <c r="D35" s="13"/>
      <c r="E35" s="13"/>
      <c r="F35" s="13"/>
      <c r="G35" s="13"/>
      <c r="H35" s="13"/>
      <c r="I35" s="2"/>
      <c r="J35" s="13"/>
      <c r="K35" s="13"/>
      <c r="L35" s="13"/>
      <c r="M35" s="13"/>
      <c r="N35" s="13"/>
      <c r="P35" s="1"/>
      <c r="Q35" s="13"/>
      <c r="R35" s="13"/>
      <c r="S35" s="13"/>
      <c r="T35" s="13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53" t="s">
        <v>877</v>
      </c>
      <c r="B36" s="53" t="s">
        <v>884</v>
      </c>
      <c r="C36" s="13"/>
      <c r="D36" s="13"/>
      <c r="E36" s="13"/>
      <c r="F36" s="13"/>
      <c r="G36" s="13"/>
      <c r="H36" s="13"/>
      <c r="I36" s="2"/>
      <c r="J36" s="13"/>
      <c r="K36" s="13"/>
      <c r="L36" s="13"/>
      <c r="M36" s="13"/>
      <c r="N36" s="13"/>
      <c r="P36" s="1" t="s">
        <v>20</v>
      </c>
      <c r="Q36" s="13"/>
      <c r="R36" s="13"/>
      <c r="S36" s="13"/>
      <c r="T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t="shared" ref="Z37:AB39" ca="1" si="29">IFERROR(ROW(INDEX(OFFSET($A$6:$A$36,Z36,0),MATCH(1,OFFSET(C$6:C$36,Z36,0),0)))-5,"")</f>
        <v/>
      </c>
      <c r="AA37" s="49" t="str">
        <f t="shared" ca="1" si="29"/>
        <v/>
      </c>
      <c r="AB37" s="50" t="str">
        <f t="shared" ca="1" si="29"/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ca="1" si="29"/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IFERROR(ROW(INDEX(OFFSET($A$6:$A$36,AG71,0),MATCH(1,OFFSET(J$6:J$36,AG71,0),0)))-5,"")</f>
        <v/>
      </c>
      <c r="AH72" s="45" t="str">
        <f t="shared" ref="AH72:AH84" ca="1" si="31">IFERROR(ROW(INDEX(OFFSET($A$6:$A$36,AH71,0),MATCH(1,OFFSET(K$6:K$36,AH71,0),0)))-5,"")</f>
        <v/>
      </c>
      <c r="AI72" s="36" t="str">
        <f t="shared" ref="AI72:AI84" ca="1" si="32">IFERROR(ROW(INDEX(OFFSET($A$6:$A$36,AI71,0),MATCH(1,OFFSET(L$6:L$36,AI71,0),0)))-5,"")</f>
        <v/>
      </c>
      <c r="AJ72" s="39" t="str">
        <f t="shared" ref="AJ72:AJ84" ca="1" si="33">IFERROR(ROW(INDEX(OFFSET($A$6:$A$36,AJ71,0),MATCH(1,OFFSET(M$6:M$36,AJ71,0),0)))-5,"")</f>
        <v/>
      </c>
      <c r="AK72" s="42" t="str">
        <f t="shared" ref="AK72:AK84" ca="1" si="34">IFERROR(ROW(INDEX(OFFSET($A$6:$A$36,AK71,0),MATCH(1,OFFSET(N$6:N$36,AK71,0),0)))-5,"")</f>
        <v/>
      </c>
      <c r="AL72" s="44" t="str">
        <f t="shared" ref="AL72:AL84" ca="1" si="35">IFERROR(ROW(INDEX(OFFSET($A$6:$A$36,AL71,0),MATCH(1,OFFSET(O$6:O$36,AL71,0),0)))-5,"")</f>
        <v/>
      </c>
      <c r="AM72" s="30"/>
      <c r="AN72" s="34" t="str">
        <f t="shared" ref="AN72:AN84" ca="1" si="36">IFERROR(ROW(INDEX(OFFSET($A$6:$A$36,AN71,0),MATCH(1,OFFSET(Q$6:Q$36,AN71,0),0)))-5,"")</f>
        <v/>
      </c>
      <c r="AO72" s="45" t="str">
        <f t="shared" ref="AO72:AO84" ca="1" si="37">IFERROR(ROW(INDEX(OFFSET($A$6:$A$36,AO71,0),MATCH(1,OFFSET(R$6:R$36,AO71,0),0)))-5,"")</f>
        <v/>
      </c>
      <c r="AP72" s="36" t="str">
        <f t="shared" ref="AP72:AP84" ca="1" si="38">IFERROR(ROW(INDEX(OFFSET($A$6:$A$36,AP71,0),MATCH(1,OFFSET(S$6:S$36,AP71,0),0)))-5,"")</f>
        <v/>
      </c>
      <c r="AQ72" s="39" t="str">
        <f t="shared" ref="AQ72:AQ84" ca="1" si="39">IFERROR(ROW(INDEX(OFFSET($A$6:$A$36,AQ71,0),MATCH(1,OFFSET(T$6:T$36,AQ71,0),0)))-5,"")</f>
        <v/>
      </c>
      <c r="AR72" s="42" t="str">
        <f t="shared" ref="AR72:AR84" ca="1" si="40">IFERROR(ROW(INDEX(OFFSET($A$6:$A$36,AR71,0),MATCH(1,OFFSET(U$6:U$36,AR71,0),0)))-5,"")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</sheetData>
  <mergeCells count="4">
    <mergeCell ref="A1:T1"/>
    <mergeCell ref="C3:H3"/>
    <mergeCell ref="J3:N3"/>
    <mergeCell ref="P3:T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  <pageSetUpPr fitToPage="1"/>
  </sheetPr>
  <dimension ref="A1:AR995"/>
  <sheetViews>
    <sheetView topLeftCell="A19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5.44140625" customWidth="1"/>
    <col min="14" max="14" width="6.33203125" customWidth="1"/>
    <col min="15" max="15" width="3.5546875" customWidth="1"/>
    <col min="16" max="16" width="10.6640625" customWidth="1"/>
    <col min="17" max="17" width="6.44140625" customWidth="1"/>
    <col min="18" max="18" width="10.6640625" customWidth="1"/>
    <col min="19" max="19" width="15.33203125" customWidth="1"/>
    <col min="20" max="20" width="8.6640625" customWidth="1"/>
    <col min="32" max="32" width="4.5546875" customWidth="1"/>
    <col min="39" max="39" width="7" customWidth="1"/>
  </cols>
  <sheetData>
    <row r="1" spans="1:44" ht="14.25" customHeight="1">
      <c r="A1" s="77" t="s">
        <v>849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5"/>
      <c r="P3" s="77" t="s">
        <v>2</v>
      </c>
      <c r="Q3" s="78"/>
      <c r="R3" s="78"/>
      <c r="S3" s="78"/>
      <c r="T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13</v>
      </c>
      <c r="N4" s="1" t="s">
        <v>5</v>
      </c>
      <c r="O4" s="2"/>
      <c r="P4" s="1" t="s">
        <v>14</v>
      </c>
      <c r="Q4" s="1" t="s">
        <v>15</v>
      </c>
      <c r="R4" s="1" t="s">
        <v>6</v>
      </c>
      <c r="S4" s="1" t="s">
        <v>12</v>
      </c>
      <c r="T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25</v>
      </c>
      <c r="N5" s="1" t="s">
        <v>19</v>
      </c>
      <c r="O5" s="2"/>
      <c r="P5" s="1" t="s">
        <v>20</v>
      </c>
      <c r="Q5" s="1" t="s">
        <v>17</v>
      </c>
      <c r="R5" s="1" t="s">
        <v>20</v>
      </c>
      <c r="S5" s="4" t="s">
        <v>24</v>
      </c>
      <c r="T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188</v>
      </c>
      <c r="B6" s="10" t="s">
        <v>130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1"/>
      <c r="P6" s="1"/>
      <c r="Q6" s="12"/>
      <c r="R6" s="1"/>
      <c r="S6" s="1"/>
      <c r="T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642</v>
      </c>
      <c r="B7" s="10" t="s">
        <v>850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1"/>
      <c r="P7" s="1"/>
      <c r="Q7" s="12"/>
      <c r="R7" s="1"/>
      <c r="S7" s="1"/>
      <c r="T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851</v>
      </c>
      <c r="B8" s="10" t="s">
        <v>68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1"/>
      <c r="P8" s="1"/>
      <c r="Q8" s="12"/>
      <c r="R8" s="1"/>
      <c r="S8" s="1"/>
      <c r="T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195</v>
      </c>
      <c r="B9" s="10" t="s">
        <v>155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1"/>
      <c r="P9" s="1"/>
      <c r="Q9" s="12"/>
      <c r="R9" s="1"/>
      <c r="S9" s="1"/>
      <c r="T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830</v>
      </c>
      <c r="B10" s="10" t="s">
        <v>852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1"/>
      <c r="P10" s="1"/>
      <c r="Q10" s="12"/>
      <c r="R10" s="1"/>
      <c r="S10" s="1"/>
      <c r="T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32</v>
      </c>
      <c r="B11" s="10" t="s">
        <v>33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1"/>
      <c r="P11" s="1"/>
      <c r="Q11" s="12"/>
      <c r="R11" s="1"/>
      <c r="S11" s="1"/>
      <c r="T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36</v>
      </c>
      <c r="B12" s="10" t="s">
        <v>245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1"/>
      <c r="P12" s="1"/>
      <c r="Q12" s="12"/>
      <c r="R12" s="1"/>
      <c r="S12" s="1"/>
      <c r="T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853</v>
      </c>
      <c r="B13" s="10" t="s">
        <v>64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1"/>
      <c r="P13" s="1"/>
      <c r="Q13" s="12"/>
      <c r="R13" s="1"/>
      <c r="S13" s="1"/>
      <c r="T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854</v>
      </c>
      <c r="B14" s="10" t="s">
        <v>748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1"/>
      <c r="P14" s="1"/>
      <c r="Q14" s="12"/>
      <c r="R14" s="1"/>
      <c r="S14" s="1"/>
      <c r="T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855</v>
      </c>
      <c r="B15" s="10" t="s">
        <v>241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1"/>
      <c r="P15" s="1"/>
      <c r="Q15" s="12"/>
      <c r="R15" s="1"/>
      <c r="S15" s="1"/>
      <c r="T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856</v>
      </c>
      <c r="B16" s="10" t="s">
        <v>857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1"/>
      <c r="P16" s="1"/>
      <c r="Q16" s="12"/>
      <c r="R16" s="1"/>
      <c r="S16" s="1"/>
      <c r="T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202</v>
      </c>
      <c r="B17" s="10" t="s">
        <v>858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1"/>
      <c r="P17" s="1"/>
      <c r="Q17" s="12"/>
      <c r="R17" s="1"/>
      <c r="S17" s="1"/>
      <c r="T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859</v>
      </c>
      <c r="B18" s="10" t="s">
        <v>666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1"/>
      <c r="P18" s="1"/>
      <c r="Q18" s="12"/>
      <c r="R18" s="1"/>
      <c r="S18" s="1"/>
      <c r="T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860</v>
      </c>
      <c r="B19" s="10" t="s">
        <v>529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1"/>
      <c r="P19" s="1"/>
      <c r="Q19" s="12"/>
      <c r="R19" s="1"/>
      <c r="S19" s="1"/>
      <c r="T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5.75" customHeight="1">
      <c r="A20" s="10" t="s">
        <v>345</v>
      </c>
      <c r="B20" s="10" t="s">
        <v>861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1"/>
      <c r="P20" s="1"/>
      <c r="Q20" s="12"/>
      <c r="R20" s="1"/>
      <c r="S20" s="1"/>
      <c r="T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573</v>
      </c>
      <c r="B21" s="10" t="s">
        <v>862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1"/>
      <c r="P21" s="1"/>
      <c r="Q21" s="12"/>
      <c r="R21" s="1"/>
      <c r="S21" s="1"/>
      <c r="T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621</v>
      </c>
      <c r="B22" s="10" t="s">
        <v>199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1"/>
      <c r="P22" s="1"/>
      <c r="Q22" s="12"/>
      <c r="R22" s="1"/>
      <c r="S22" s="1"/>
      <c r="T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50</v>
      </c>
      <c r="B23" s="10" t="s">
        <v>863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1"/>
      <c r="P23" s="1"/>
      <c r="Q23" s="12"/>
      <c r="R23" s="1"/>
      <c r="S23" s="1"/>
      <c r="T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864</v>
      </c>
      <c r="B24" s="10" t="s">
        <v>865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1"/>
      <c r="P24" s="1"/>
      <c r="Q24" s="12"/>
      <c r="R24" s="1"/>
      <c r="S24" s="1"/>
      <c r="T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866</v>
      </c>
      <c r="B25" s="10" t="s">
        <v>68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1"/>
      <c r="P25" s="1"/>
      <c r="Q25" s="12"/>
      <c r="R25" s="1"/>
      <c r="S25" s="1"/>
      <c r="T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222</v>
      </c>
      <c r="B26" s="10" t="s">
        <v>241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1"/>
      <c r="P26" s="1"/>
      <c r="Q26" s="12"/>
      <c r="R26" s="1"/>
      <c r="S26" s="1"/>
      <c r="T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307</v>
      </c>
      <c r="B27" s="10" t="s">
        <v>558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1"/>
      <c r="P27" s="1"/>
      <c r="Q27" s="12"/>
      <c r="R27" s="1"/>
      <c r="S27" s="1"/>
      <c r="T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867</v>
      </c>
      <c r="B28" s="10" t="s">
        <v>390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1"/>
      <c r="P28" s="1"/>
      <c r="Q28" s="12"/>
      <c r="R28" s="1"/>
      <c r="S28" s="1"/>
      <c r="T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63</v>
      </c>
      <c r="B29" s="10" t="s">
        <v>639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1"/>
      <c r="P29" s="1"/>
      <c r="Q29" s="12"/>
      <c r="R29" s="1"/>
      <c r="S29" s="1"/>
      <c r="T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227</v>
      </c>
      <c r="B30" s="10" t="s">
        <v>170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P30" s="1"/>
      <c r="Q30" s="13"/>
      <c r="R30" s="13"/>
      <c r="S30" s="13"/>
      <c r="T30" s="13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868</v>
      </c>
      <c r="B31" s="10" t="s">
        <v>869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P31" s="1"/>
      <c r="Q31" s="13"/>
      <c r="R31" s="13"/>
      <c r="S31" s="13"/>
      <c r="T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67</v>
      </c>
      <c r="B32" s="10" t="s">
        <v>68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P32" s="1"/>
      <c r="Q32" s="13"/>
      <c r="R32" s="13"/>
      <c r="S32" s="13"/>
      <c r="T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69</v>
      </c>
      <c r="B33" s="10" t="s">
        <v>70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P33" s="1"/>
      <c r="Q33" s="13"/>
      <c r="R33" s="13"/>
      <c r="S33" s="13"/>
      <c r="T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10" t="s">
        <v>870</v>
      </c>
      <c r="B34" s="10" t="s">
        <v>562</v>
      </c>
      <c r="C34" s="13"/>
      <c r="D34" s="13"/>
      <c r="E34" s="13"/>
      <c r="F34" s="13"/>
      <c r="G34" s="13"/>
      <c r="H34" s="13"/>
      <c r="I34" s="2"/>
      <c r="J34" s="13"/>
      <c r="K34" s="13"/>
      <c r="L34" s="13"/>
      <c r="M34" s="13"/>
      <c r="N34" s="13"/>
      <c r="P34" s="1"/>
      <c r="Q34" s="13"/>
      <c r="R34" s="13"/>
      <c r="S34" s="13"/>
      <c r="T34" s="13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53" t="s">
        <v>874</v>
      </c>
      <c r="B35" s="53" t="s">
        <v>881</v>
      </c>
      <c r="C35" s="13"/>
      <c r="D35" s="13"/>
      <c r="E35" s="13"/>
      <c r="F35" s="13"/>
      <c r="G35" s="13"/>
      <c r="H35" s="13"/>
      <c r="I35" s="2"/>
      <c r="J35" s="13"/>
      <c r="K35" s="13"/>
      <c r="L35" s="13"/>
      <c r="M35" s="13"/>
      <c r="N35" s="13"/>
      <c r="P35" s="1"/>
      <c r="Q35" s="13"/>
      <c r="R35" s="13"/>
      <c r="S35" s="13"/>
      <c r="T35" s="13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875</v>
      </c>
      <c r="B36" s="53" t="s">
        <v>882</v>
      </c>
      <c r="C36" s="13"/>
      <c r="D36" s="13"/>
      <c r="E36" s="13"/>
      <c r="F36" s="13"/>
      <c r="G36" s="13"/>
      <c r="H36" s="13"/>
      <c r="I36" s="2"/>
      <c r="J36" s="13"/>
      <c r="K36" s="13"/>
      <c r="L36" s="13"/>
      <c r="M36" s="13"/>
      <c r="N36" s="13"/>
      <c r="P36" s="1" t="s">
        <v>20</v>
      </c>
      <c r="Q36" s="13"/>
      <c r="R36" s="13"/>
      <c r="S36" s="13"/>
      <c r="T36" s="13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1" t="s">
        <v>20</v>
      </c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IFERROR(ROW(INDEX(OFFSET($A$6:$A$36,Z36,0),MATCH(1,OFFSET(C$6:C$36,Z36,0),0)))-5,"")</f>
        <v/>
      </c>
      <c r="AA37" s="49" t="str">
        <f ca="1">IFERROR(ROW(INDEX(OFFSET($A$6:$A$36,AA36,0),MATCH(1,OFFSET(D$6:D$36,AA36,0),0)))-5,"")</f>
        <v/>
      </c>
      <c r="AB37" s="50" t="str">
        <f ca="1">IFERROR(ROW(INDEX(OFFSET($A$6:$A$36,AB36,0),MATCH(1,OFFSET(E$6:E$36,AB36,0),0)))-5,"")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/>
      <c r="AA38" s="49"/>
      <c r="AB38" s="50"/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/>
      <c r="AA39" s="49"/>
      <c r="AB39" s="50"/>
      <c r="AC39" s="39"/>
      <c r="AD39" s="42"/>
      <c r="AE39" s="44"/>
      <c r="AF39" s="30"/>
      <c r="AG39" s="34" t="str">
        <f t="shared" ref="AG39:AG70" ca="1" si="17">IFERROR(ROW(INDEX(OFFSET($A$6:$A$36,AG38,0),MATCH(1,OFFSET(J$6:J$36,AG38,0),0)))-5,"")</f>
        <v/>
      </c>
      <c r="AH39" s="45" t="str">
        <f t="shared" ref="AH39:AH70" ca="1" si="18">IFERROR(ROW(INDEX(OFFSET($A$6:$A$36,AH38,0),MATCH(1,OFFSET(K$6:K$36,AH38,0),0)))-5,"")</f>
        <v/>
      </c>
      <c r="AI39" s="36" t="str">
        <f t="shared" ref="AI39:AI70" ca="1" si="19">IFERROR(ROW(INDEX(OFFSET($A$6:$A$36,AI38,0),MATCH(1,OFFSET(L$6:L$36,AI38,0),0)))-5,"")</f>
        <v/>
      </c>
      <c r="AJ39" s="39" t="str">
        <f t="shared" ref="AJ39:AJ70" ca="1" si="20">IFERROR(ROW(INDEX(OFFSET($A$6:$A$36,AJ38,0),MATCH(1,OFFSET(M$6:M$36,AJ38,0),0)))-5,"")</f>
        <v/>
      </c>
      <c r="AK39" s="42" t="str">
        <f t="shared" ref="AK39:AK70" ca="1" si="21">IFERROR(ROW(INDEX(OFFSET($A$6:$A$36,AK38,0),MATCH(1,OFFSET(N$6:N$36,AK38,0),0)))-5,"")</f>
        <v/>
      </c>
      <c r="AL39" s="44" t="str">
        <f t="shared" ref="AL39:AL70" ca="1" si="22">IFERROR(ROW(INDEX(OFFSET($A$6:$A$36,AL38,0),MATCH(1,OFFSET(O$6:O$36,AL38,0),0)))-5,"")</f>
        <v/>
      </c>
      <c r="AM39" s="30"/>
      <c r="AN39" s="34" t="str">
        <f t="shared" ref="AN39:AN70" ca="1" si="23">IFERROR(ROW(INDEX(OFFSET($A$6:$A$36,AN38,0),MATCH(1,OFFSET(Q$6:Q$36,AN38,0),0)))-5,"")</f>
        <v/>
      </c>
      <c r="AO39" s="45" t="str">
        <f t="shared" ref="AO39:AO70" ca="1" si="24">IFERROR(ROW(INDEX(OFFSET($A$6:$A$36,AO38,0),MATCH(1,OFFSET(R$6:R$36,AO38,0),0)))-5,"")</f>
        <v/>
      </c>
      <c r="AP39" s="36" t="str">
        <f t="shared" ref="AP39:AP70" ca="1" si="25">IFERROR(ROW(INDEX(OFFSET($A$6:$A$36,AP38,0),MATCH(1,OFFSET(S$6:S$36,AP38,0),0)))-5,"")</f>
        <v/>
      </c>
      <c r="AQ39" s="39" t="str">
        <f t="shared" ref="AQ39:AQ70" ca="1" si="26">IFERROR(ROW(INDEX(OFFSET($A$6:$A$36,AQ38,0),MATCH(1,OFFSET(T$6:T$36,AQ38,0),0)))-5,"")</f>
        <v/>
      </c>
      <c r="AR39" s="42" t="str">
        <f t="shared" ref="AR39:AR70" ca="1" si="27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7"/>
        <v/>
      </c>
      <c r="AH40" s="45" t="str">
        <f t="shared" ca="1" si="18"/>
        <v/>
      </c>
      <c r="AI40" s="36" t="str">
        <f t="shared" ca="1" si="19"/>
        <v/>
      </c>
      <c r="AJ40" s="39" t="str">
        <f t="shared" ca="1" si="20"/>
        <v/>
      </c>
      <c r="AK40" s="42" t="str">
        <f t="shared" ca="1" si="21"/>
        <v/>
      </c>
      <c r="AL40" s="44" t="str">
        <f t="shared" ca="1" si="22"/>
        <v/>
      </c>
      <c r="AM40" s="30"/>
      <c r="AN40" s="34" t="str">
        <f t="shared" ca="1" si="23"/>
        <v/>
      </c>
      <c r="AO40" s="45" t="str">
        <f t="shared" ca="1" si="24"/>
        <v/>
      </c>
      <c r="AP40" s="36" t="str">
        <f t="shared" ca="1" si="25"/>
        <v/>
      </c>
      <c r="AQ40" s="39" t="str">
        <f t="shared" ca="1" si="26"/>
        <v/>
      </c>
      <c r="AR40" s="42" t="str">
        <f t="shared" ca="1" si="27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7"/>
        <v/>
      </c>
      <c r="AH41" s="45" t="str">
        <f t="shared" ca="1" si="18"/>
        <v/>
      </c>
      <c r="AI41" s="36" t="str">
        <f t="shared" ca="1" si="19"/>
        <v/>
      </c>
      <c r="AJ41" s="39" t="str">
        <f t="shared" ca="1" si="20"/>
        <v/>
      </c>
      <c r="AK41" s="42" t="str">
        <f t="shared" ca="1" si="21"/>
        <v/>
      </c>
      <c r="AL41" s="44" t="str">
        <f t="shared" ca="1" si="22"/>
        <v/>
      </c>
      <c r="AM41" s="30"/>
      <c r="AN41" s="34" t="str">
        <f t="shared" ca="1" si="23"/>
        <v/>
      </c>
      <c r="AO41" s="45" t="str">
        <f t="shared" ca="1" si="24"/>
        <v/>
      </c>
      <c r="AP41" s="36" t="str">
        <f t="shared" ca="1" si="25"/>
        <v/>
      </c>
      <c r="AQ41" s="39" t="str">
        <f t="shared" ca="1" si="26"/>
        <v/>
      </c>
      <c r="AR41" s="42" t="str">
        <f t="shared" ca="1" si="27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7"/>
        <v/>
      </c>
      <c r="AH42" s="45" t="str">
        <f t="shared" ca="1" si="18"/>
        <v/>
      </c>
      <c r="AI42" s="36" t="str">
        <f t="shared" ca="1" si="19"/>
        <v/>
      </c>
      <c r="AJ42" s="39" t="str">
        <f t="shared" ca="1" si="20"/>
        <v/>
      </c>
      <c r="AK42" s="42" t="str">
        <f t="shared" ca="1" si="21"/>
        <v/>
      </c>
      <c r="AL42" s="44" t="str">
        <f t="shared" ca="1" si="22"/>
        <v/>
      </c>
      <c r="AM42" s="30"/>
      <c r="AN42" s="34" t="str">
        <f t="shared" ca="1" si="23"/>
        <v/>
      </c>
      <c r="AO42" s="45" t="str">
        <f t="shared" ca="1" si="24"/>
        <v/>
      </c>
      <c r="AP42" s="36" t="str">
        <f t="shared" ca="1" si="25"/>
        <v/>
      </c>
      <c r="AQ42" s="39" t="str">
        <f t="shared" ca="1" si="26"/>
        <v/>
      </c>
      <c r="AR42" s="42" t="str">
        <f t="shared" ca="1" si="27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7"/>
        <v/>
      </c>
      <c r="AH43" s="45" t="str">
        <f t="shared" ca="1" si="18"/>
        <v/>
      </c>
      <c r="AI43" s="36" t="str">
        <f t="shared" ca="1" si="19"/>
        <v/>
      </c>
      <c r="AJ43" s="39" t="str">
        <f t="shared" ca="1" si="20"/>
        <v/>
      </c>
      <c r="AK43" s="42" t="str">
        <f t="shared" ca="1" si="21"/>
        <v/>
      </c>
      <c r="AL43" s="44" t="str">
        <f t="shared" ca="1" si="22"/>
        <v/>
      </c>
      <c r="AM43" s="30"/>
      <c r="AN43" s="34" t="str">
        <f t="shared" ca="1" si="23"/>
        <v/>
      </c>
      <c r="AO43" s="45" t="str">
        <f t="shared" ca="1" si="24"/>
        <v/>
      </c>
      <c r="AP43" s="36" t="str">
        <f t="shared" ca="1" si="25"/>
        <v/>
      </c>
      <c r="AQ43" s="39" t="str">
        <f t="shared" ca="1" si="26"/>
        <v/>
      </c>
      <c r="AR43" s="42" t="str">
        <f t="shared" ca="1" si="27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7"/>
        <v/>
      </c>
      <c r="AH44" s="45" t="str">
        <f t="shared" ca="1" si="18"/>
        <v/>
      </c>
      <c r="AI44" s="36" t="str">
        <f t="shared" ca="1" si="19"/>
        <v/>
      </c>
      <c r="AJ44" s="39" t="str">
        <f t="shared" ca="1" si="20"/>
        <v/>
      </c>
      <c r="AK44" s="42" t="str">
        <f t="shared" ca="1" si="21"/>
        <v/>
      </c>
      <c r="AL44" s="44" t="str">
        <f t="shared" ca="1" si="22"/>
        <v/>
      </c>
      <c r="AM44" s="30"/>
      <c r="AN44" s="34" t="str">
        <f t="shared" ca="1" si="23"/>
        <v/>
      </c>
      <c r="AO44" s="45" t="str">
        <f t="shared" ca="1" si="24"/>
        <v/>
      </c>
      <c r="AP44" s="36" t="str">
        <f t="shared" ca="1" si="25"/>
        <v/>
      </c>
      <c r="AQ44" s="39" t="str">
        <f t="shared" ca="1" si="26"/>
        <v/>
      </c>
      <c r="AR44" s="42" t="str">
        <f t="shared" ca="1" si="27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7"/>
        <v/>
      </c>
      <c r="AH45" s="45" t="str">
        <f t="shared" ca="1" si="18"/>
        <v/>
      </c>
      <c r="AI45" s="36" t="str">
        <f t="shared" ca="1" si="19"/>
        <v/>
      </c>
      <c r="AJ45" s="39" t="str">
        <f t="shared" ca="1" si="20"/>
        <v/>
      </c>
      <c r="AK45" s="42" t="str">
        <f t="shared" ca="1" si="21"/>
        <v/>
      </c>
      <c r="AL45" s="44" t="str">
        <f t="shared" ca="1" si="22"/>
        <v/>
      </c>
      <c r="AM45" s="30"/>
      <c r="AN45" s="34" t="str">
        <f t="shared" ca="1" si="23"/>
        <v/>
      </c>
      <c r="AO45" s="45" t="str">
        <f t="shared" ca="1" si="24"/>
        <v/>
      </c>
      <c r="AP45" s="36" t="str">
        <f t="shared" ca="1" si="25"/>
        <v/>
      </c>
      <c r="AQ45" s="39" t="str">
        <f t="shared" ca="1" si="26"/>
        <v/>
      </c>
      <c r="AR45" s="42" t="str">
        <f t="shared" ca="1" si="27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7"/>
        <v/>
      </c>
      <c r="AH46" s="45" t="str">
        <f t="shared" ca="1" si="18"/>
        <v/>
      </c>
      <c r="AI46" s="36" t="str">
        <f t="shared" ca="1" si="19"/>
        <v/>
      </c>
      <c r="AJ46" s="39" t="str">
        <f t="shared" ca="1" si="20"/>
        <v/>
      </c>
      <c r="AK46" s="42" t="str">
        <f t="shared" ca="1" si="21"/>
        <v/>
      </c>
      <c r="AL46" s="44" t="str">
        <f t="shared" ca="1" si="22"/>
        <v/>
      </c>
      <c r="AM46" s="30"/>
      <c r="AN46" s="34" t="str">
        <f t="shared" ca="1" si="23"/>
        <v/>
      </c>
      <c r="AO46" s="45" t="str">
        <f t="shared" ca="1" si="24"/>
        <v/>
      </c>
      <c r="AP46" s="36" t="str">
        <f t="shared" ca="1" si="25"/>
        <v/>
      </c>
      <c r="AQ46" s="39" t="str">
        <f t="shared" ca="1" si="26"/>
        <v/>
      </c>
      <c r="AR46" s="42" t="str">
        <f t="shared" ca="1" si="27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7"/>
        <v/>
      </c>
      <c r="AH47" s="45" t="str">
        <f t="shared" ca="1" si="18"/>
        <v/>
      </c>
      <c r="AI47" s="36" t="str">
        <f t="shared" ca="1" si="19"/>
        <v/>
      </c>
      <c r="AJ47" s="39" t="str">
        <f t="shared" ca="1" si="20"/>
        <v/>
      </c>
      <c r="AK47" s="42" t="str">
        <f t="shared" ca="1" si="21"/>
        <v/>
      </c>
      <c r="AL47" s="44" t="str">
        <f t="shared" ca="1" si="22"/>
        <v/>
      </c>
      <c r="AM47" s="30"/>
      <c r="AN47" s="34" t="str">
        <f t="shared" ca="1" si="23"/>
        <v/>
      </c>
      <c r="AO47" s="45" t="str">
        <f t="shared" ca="1" si="24"/>
        <v/>
      </c>
      <c r="AP47" s="36" t="str">
        <f t="shared" ca="1" si="25"/>
        <v/>
      </c>
      <c r="AQ47" s="39" t="str">
        <f t="shared" ca="1" si="26"/>
        <v/>
      </c>
      <c r="AR47" s="42" t="str">
        <f t="shared" ca="1" si="27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7"/>
        <v/>
      </c>
      <c r="AH48" s="45" t="str">
        <f t="shared" ca="1" si="18"/>
        <v/>
      </c>
      <c r="AI48" s="36" t="str">
        <f t="shared" ca="1" si="19"/>
        <v/>
      </c>
      <c r="AJ48" s="39" t="str">
        <f t="shared" ca="1" si="20"/>
        <v/>
      </c>
      <c r="AK48" s="42" t="str">
        <f t="shared" ca="1" si="21"/>
        <v/>
      </c>
      <c r="AL48" s="44" t="str">
        <f t="shared" ca="1" si="22"/>
        <v/>
      </c>
      <c r="AM48" s="30"/>
      <c r="AN48" s="34" t="str">
        <f t="shared" ca="1" si="23"/>
        <v/>
      </c>
      <c r="AO48" s="45" t="str">
        <f t="shared" ca="1" si="24"/>
        <v/>
      </c>
      <c r="AP48" s="36" t="str">
        <f t="shared" ca="1" si="25"/>
        <v/>
      </c>
      <c r="AQ48" s="39" t="str">
        <f t="shared" ca="1" si="26"/>
        <v/>
      </c>
      <c r="AR48" s="42" t="str">
        <f t="shared" ca="1" si="27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7"/>
        <v/>
      </c>
      <c r="AH49" s="45" t="str">
        <f t="shared" ca="1" si="18"/>
        <v/>
      </c>
      <c r="AI49" s="36" t="str">
        <f t="shared" ca="1" si="19"/>
        <v/>
      </c>
      <c r="AJ49" s="39" t="str">
        <f t="shared" ca="1" si="20"/>
        <v/>
      </c>
      <c r="AK49" s="42" t="str">
        <f t="shared" ca="1" si="21"/>
        <v/>
      </c>
      <c r="AL49" s="44" t="str">
        <f t="shared" ca="1" si="22"/>
        <v/>
      </c>
      <c r="AM49" s="30"/>
      <c r="AN49" s="34" t="str">
        <f t="shared" ca="1" si="23"/>
        <v/>
      </c>
      <c r="AO49" s="45" t="str">
        <f t="shared" ca="1" si="24"/>
        <v/>
      </c>
      <c r="AP49" s="36" t="str">
        <f t="shared" ca="1" si="25"/>
        <v/>
      </c>
      <c r="AQ49" s="39" t="str">
        <f t="shared" ca="1" si="26"/>
        <v/>
      </c>
      <c r="AR49" s="42" t="str">
        <f t="shared" ca="1" si="27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7"/>
        <v/>
      </c>
      <c r="AH50" s="45" t="str">
        <f t="shared" ca="1" si="18"/>
        <v/>
      </c>
      <c r="AI50" s="36" t="str">
        <f t="shared" ca="1" si="19"/>
        <v/>
      </c>
      <c r="AJ50" s="39" t="str">
        <f t="shared" ca="1" si="20"/>
        <v/>
      </c>
      <c r="AK50" s="42" t="str">
        <f t="shared" ca="1" si="21"/>
        <v/>
      </c>
      <c r="AL50" s="44" t="str">
        <f t="shared" ca="1" si="22"/>
        <v/>
      </c>
      <c r="AM50" s="30"/>
      <c r="AN50" s="34" t="str">
        <f t="shared" ca="1" si="23"/>
        <v/>
      </c>
      <c r="AO50" s="45" t="str">
        <f t="shared" ca="1" si="24"/>
        <v/>
      </c>
      <c r="AP50" s="36" t="str">
        <f t="shared" ca="1" si="25"/>
        <v/>
      </c>
      <c r="AQ50" s="39" t="str">
        <f t="shared" ca="1" si="26"/>
        <v/>
      </c>
      <c r="AR50" s="42" t="str">
        <f t="shared" ca="1" si="27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7"/>
        <v/>
      </c>
      <c r="AH51" s="45" t="str">
        <f t="shared" ca="1" si="18"/>
        <v/>
      </c>
      <c r="AI51" s="36" t="str">
        <f t="shared" ca="1" si="19"/>
        <v/>
      </c>
      <c r="AJ51" s="39" t="str">
        <f t="shared" ca="1" si="20"/>
        <v/>
      </c>
      <c r="AK51" s="42" t="str">
        <f t="shared" ca="1" si="21"/>
        <v/>
      </c>
      <c r="AL51" s="44" t="str">
        <f t="shared" ca="1" si="22"/>
        <v/>
      </c>
      <c r="AM51" s="30"/>
      <c r="AN51" s="34" t="str">
        <f t="shared" ca="1" si="23"/>
        <v/>
      </c>
      <c r="AO51" s="45" t="str">
        <f t="shared" ca="1" si="24"/>
        <v/>
      </c>
      <c r="AP51" s="36" t="str">
        <f t="shared" ca="1" si="25"/>
        <v/>
      </c>
      <c r="AQ51" s="39" t="str">
        <f t="shared" ca="1" si="26"/>
        <v/>
      </c>
      <c r="AR51" s="42" t="str">
        <f t="shared" ca="1" si="27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7"/>
        <v/>
      </c>
      <c r="AH52" s="45" t="str">
        <f t="shared" ca="1" si="18"/>
        <v/>
      </c>
      <c r="AI52" s="36" t="str">
        <f t="shared" ca="1" si="19"/>
        <v/>
      </c>
      <c r="AJ52" s="39" t="str">
        <f t="shared" ca="1" si="20"/>
        <v/>
      </c>
      <c r="AK52" s="42" t="str">
        <f t="shared" ca="1" si="21"/>
        <v/>
      </c>
      <c r="AL52" s="44" t="str">
        <f t="shared" ca="1" si="22"/>
        <v/>
      </c>
      <c r="AM52" s="30"/>
      <c r="AN52" s="34" t="str">
        <f t="shared" ca="1" si="23"/>
        <v/>
      </c>
      <c r="AO52" s="45" t="str">
        <f t="shared" ca="1" si="24"/>
        <v/>
      </c>
      <c r="AP52" s="36" t="str">
        <f t="shared" ca="1" si="25"/>
        <v/>
      </c>
      <c r="AQ52" s="39" t="str">
        <f t="shared" ca="1" si="26"/>
        <v/>
      </c>
      <c r="AR52" s="42" t="str">
        <f t="shared" ca="1" si="27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7"/>
        <v/>
      </c>
      <c r="AH53" s="45" t="str">
        <f t="shared" ca="1" si="18"/>
        <v/>
      </c>
      <c r="AI53" s="36" t="str">
        <f t="shared" ca="1" si="19"/>
        <v/>
      </c>
      <c r="AJ53" s="39" t="str">
        <f t="shared" ca="1" si="20"/>
        <v/>
      </c>
      <c r="AK53" s="42" t="str">
        <f t="shared" ca="1" si="21"/>
        <v/>
      </c>
      <c r="AL53" s="44" t="str">
        <f t="shared" ca="1" si="22"/>
        <v/>
      </c>
      <c r="AM53" s="30"/>
      <c r="AN53" s="34" t="str">
        <f t="shared" ca="1" si="23"/>
        <v/>
      </c>
      <c r="AO53" s="45" t="str">
        <f t="shared" ca="1" si="24"/>
        <v/>
      </c>
      <c r="AP53" s="36" t="str">
        <f t="shared" ca="1" si="25"/>
        <v/>
      </c>
      <c r="AQ53" s="39" t="str">
        <f t="shared" ca="1" si="26"/>
        <v/>
      </c>
      <c r="AR53" s="42" t="str">
        <f t="shared" ca="1" si="27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7"/>
        <v/>
      </c>
      <c r="AH54" s="45" t="str">
        <f t="shared" ca="1" si="18"/>
        <v/>
      </c>
      <c r="AI54" s="36" t="str">
        <f t="shared" ca="1" si="19"/>
        <v/>
      </c>
      <c r="AJ54" s="39" t="str">
        <f t="shared" ca="1" si="20"/>
        <v/>
      </c>
      <c r="AK54" s="42" t="str">
        <f t="shared" ca="1" si="21"/>
        <v/>
      </c>
      <c r="AL54" s="44" t="str">
        <f t="shared" ca="1" si="22"/>
        <v/>
      </c>
      <c r="AM54" s="30"/>
      <c r="AN54" s="34" t="str">
        <f t="shared" ca="1" si="23"/>
        <v/>
      </c>
      <c r="AO54" s="45" t="str">
        <f t="shared" ca="1" si="24"/>
        <v/>
      </c>
      <c r="AP54" s="36" t="str">
        <f t="shared" ca="1" si="25"/>
        <v/>
      </c>
      <c r="AQ54" s="39" t="str">
        <f t="shared" ca="1" si="26"/>
        <v/>
      </c>
      <c r="AR54" s="42" t="str">
        <f t="shared" ca="1" si="27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7"/>
        <v/>
      </c>
      <c r="AH55" s="45" t="str">
        <f t="shared" ca="1" si="18"/>
        <v/>
      </c>
      <c r="AI55" s="36" t="str">
        <f t="shared" ca="1" si="19"/>
        <v/>
      </c>
      <c r="AJ55" s="39" t="str">
        <f t="shared" ca="1" si="20"/>
        <v/>
      </c>
      <c r="AK55" s="42" t="str">
        <f t="shared" ca="1" si="21"/>
        <v/>
      </c>
      <c r="AL55" s="44" t="str">
        <f t="shared" ca="1" si="22"/>
        <v/>
      </c>
      <c r="AM55" s="30"/>
      <c r="AN55" s="34" t="str">
        <f t="shared" ca="1" si="23"/>
        <v/>
      </c>
      <c r="AO55" s="45" t="str">
        <f t="shared" ca="1" si="24"/>
        <v/>
      </c>
      <c r="AP55" s="36" t="str">
        <f t="shared" ca="1" si="25"/>
        <v/>
      </c>
      <c r="AQ55" s="39" t="str">
        <f t="shared" ca="1" si="26"/>
        <v/>
      </c>
      <c r="AR55" s="42" t="str">
        <f t="shared" ca="1" si="27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7"/>
        <v/>
      </c>
      <c r="AH56" s="45" t="str">
        <f t="shared" ca="1" si="18"/>
        <v/>
      </c>
      <c r="AI56" s="36" t="str">
        <f t="shared" ca="1" si="19"/>
        <v/>
      </c>
      <c r="AJ56" s="39" t="str">
        <f t="shared" ca="1" si="20"/>
        <v/>
      </c>
      <c r="AK56" s="42" t="str">
        <f t="shared" ca="1" si="21"/>
        <v/>
      </c>
      <c r="AL56" s="44" t="str">
        <f t="shared" ca="1" si="22"/>
        <v/>
      </c>
      <c r="AM56" s="30"/>
      <c r="AN56" s="34" t="str">
        <f t="shared" ca="1" si="23"/>
        <v/>
      </c>
      <c r="AO56" s="45" t="str">
        <f t="shared" ca="1" si="24"/>
        <v/>
      </c>
      <c r="AP56" s="36" t="str">
        <f t="shared" ca="1" si="25"/>
        <v/>
      </c>
      <c r="AQ56" s="39" t="str">
        <f t="shared" ca="1" si="26"/>
        <v/>
      </c>
      <c r="AR56" s="42" t="str">
        <f t="shared" ca="1" si="27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7"/>
        <v/>
      </c>
      <c r="AH57" s="45" t="str">
        <f t="shared" ca="1" si="18"/>
        <v/>
      </c>
      <c r="AI57" s="36" t="str">
        <f t="shared" ca="1" si="19"/>
        <v/>
      </c>
      <c r="AJ57" s="39" t="str">
        <f t="shared" ca="1" si="20"/>
        <v/>
      </c>
      <c r="AK57" s="42" t="str">
        <f t="shared" ca="1" si="21"/>
        <v/>
      </c>
      <c r="AL57" s="44" t="str">
        <f t="shared" ca="1" si="22"/>
        <v/>
      </c>
      <c r="AM57" s="30"/>
      <c r="AN57" s="34" t="str">
        <f t="shared" ca="1" si="23"/>
        <v/>
      </c>
      <c r="AO57" s="45" t="str">
        <f t="shared" ca="1" si="24"/>
        <v/>
      </c>
      <c r="AP57" s="36" t="str">
        <f t="shared" ca="1" si="25"/>
        <v/>
      </c>
      <c r="AQ57" s="39" t="str">
        <f t="shared" ca="1" si="26"/>
        <v/>
      </c>
      <c r="AR57" s="42" t="str">
        <f t="shared" ca="1" si="27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7"/>
        <v/>
      </c>
      <c r="AH58" s="45" t="str">
        <f t="shared" ca="1" si="18"/>
        <v/>
      </c>
      <c r="AI58" s="36" t="str">
        <f t="shared" ca="1" si="19"/>
        <v/>
      </c>
      <c r="AJ58" s="39" t="str">
        <f t="shared" ca="1" si="20"/>
        <v/>
      </c>
      <c r="AK58" s="42" t="str">
        <f t="shared" ca="1" si="21"/>
        <v/>
      </c>
      <c r="AL58" s="44" t="str">
        <f t="shared" ca="1" si="22"/>
        <v/>
      </c>
      <c r="AM58" s="30"/>
      <c r="AN58" s="34" t="str">
        <f t="shared" ca="1" si="23"/>
        <v/>
      </c>
      <c r="AO58" s="45" t="str">
        <f t="shared" ca="1" si="24"/>
        <v/>
      </c>
      <c r="AP58" s="36" t="str">
        <f t="shared" ca="1" si="25"/>
        <v/>
      </c>
      <c r="AQ58" s="39" t="str">
        <f t="shared" ca="1" si="26"/>
        <v/>
      </c>
      <c r="AR58" s="42" t="str">
        <f t="shared" ca="1" si="27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7"/>
        <v/>
      </c>
      <c r="AH59" s="45" t="str">
        <f t="shared" ca="1" si="18"/>
        <v/>
      </c>
      <c r="AI59" s="36" t="str">
        <f t="shared" ca="1" si="19"/>
        <v/>
      </c>
      <c r="AJ59" s="39" t="str">
        <f t="shared" ca="1" si="20"/>
        <v/>
      </c>
      <c r="AK59" s="42" t="str">
        <f t="shared" ca="1" si="21"/>
        <v/>
      </c>
      <c r="AL59" s="44" t="str">
        <f t="shared" ca="1" si="22"/>
        <v/>
      </c>
      <c r="AM59" s="30"/>
      <c r="AN59" s="34" t="str">
        <f t="shared" ca="1" si="23"/>
        <v/>
      </c>
      <c r="AO59" s="45" t="str">
        <f t="shared" ca="1" si="24"/>
        <v/>
      </c>
      <c r="AP59" s="36" t="str">
        <f t="shared" ca="1" si="25"/>
        <v/>
      </c>
      <c r="AQ59" s="39" t="str">
        <f t="shared" ca="1" si="26"/>
        <v/>
      </c>
      <c r="AR59" s="42" t="str">
        <f t="shared" ca="1" si="27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7"/>
        <v/>
      </c>
      <c r="AH60" s="45" t="str">
        <f t="shared" ca="1" si="18"/>
        <v/>
      </c>
      <c r="AI60" s="36" t="str">
        <f t="shared" ca="1" si="19"/>
        <v/>
      </c>
      <c r="AJ60" s="39" t="str">
        <f t="shared" ca="1" si="20"/>
        <v/>
      </c>
      <c r="AK60" s="42" t="str">
        <f t="shared" ca="1" si="21"/>
        <v/>
      </c>
      <c r="AL60" s="44" t="str">
        <f t="shared" ca="1" si="22"/>
        <v/>
      </c>
      <c r="AM60" s="30"/>
      <c r="AN60" s="34" t="str">
        <f t="shared" ca="1" si="23"/>
        <v/>
      </c>
      <c r="AO60" s="45" t="str">
        <f t="shared" ca="1" si="24"/>
        <v/>
      </c>
      <c r="AP60" s="36" t="str">
        <f t="shared" ca="1" si="25"/>
        <v/>
      </c>
      <c r="AQ60" s="39" t="str">
        <f t="shared" ca="1" si="26"/>
        <v/>
      </c>
      <c r="AR60" s="42" t="str">
        <f t="shared" ca="1" si="27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7"/>
        <v/>
      </c>
      <c r="AH61" s="45" t="str">
        <f t="shared" ca="1" si="18"/>
        <v/>
      </c>
      <c r="AI61" s="36" t="str">
        <f t="shared" ca="1" si="19"/>
        <v/>
      </c>
      <c r="AJ61" s="39" t="str">
        <f t="shared" ca="1" si="20"/>
        <v/>
      </c>
      <c r="AK61" s="42" t="str">
        <f t="shared" ca="1" si="21"/>
        <v/>
      </c>
      <c r="AL61" s="44" t="str">
        <f t="shared" ca="1" si="22"/>
        <v/>
      </c>
      <c r="AM61" s="30"/>
      <c r="AN61" s="34" t="str">
        <f t="shared" ca="1" si="23"/>
        <v/>
      </c>
      <c r="AO61" s="45" t="str">
        <f t="shared" ca="1" si="24"/>
        <v/>
      </c>
      <c r="AP61" s="36" t="str">
        <f t="shared" ca="1" si="25"/>
        <v/>
      </c>
      <c r="AQ61" s="39" t="str">
        <f t="shared" ca="1" si="26"/>
        <v/>
      </c>
      <c r="AR61" s="42" t="str">
        <f t="shared" ca="1" si="27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7"/>
        <v/>
      </c>
      <c r="AH62" s="45" t="str">
        <f t="shared" ca="1" si="18"/>
        <v/>
      </c>
      <c r="AI62" s="36" t="str">
        <f t="shared" ca="1" si="19"/>
        <v/>
      </c>
      <c r="AJ62" s="39" t="str">
        <f t="shared" ca="1" si="20"/>
        <v/>
      </c>
      <c r="AK62" s="42" t="str">
        <f t="shared" ca="1" si="21"/>
        <v/>
      </c>
      <c r="AL62" s="44" t="str">
        <f t="shared" ca="1" si="22"/>
        <v/>
      </c>
      <c r="AM62" s="30"/>
      <c r="AN62" s="34" t="str">
        <f t="shared" ca="1" si="23"/>
        <v/>
      </c>
      <c r="AO62" s="45" t="str">
        <f t="shared" ca="1" si="24"/>
        <v/>
      </c>
      <c r="AP62" s="36" t="str">
        <f t="shared" ca="1" si="25"/>
        <v/>
      </c>
      <c r="AQ62" s="39" t="str">
        <f t="shared" ca="1" si="26"/>
        <v/>
      </c>
      <c r="AR62" s="42" t="str">
        <f t="shared" ca="1" si="27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7"/>
        <v/>
      </c>
      <c r="AH63" s="45" t="str">
        <f t="shared" ca="1" si="18"/>
        <v/>
      </c>
      <c r="AI63" s="36" t="str">
        <f t="shared" ca="1" si="19"/>
        <v/>
      </c>
      <c r="AJ63" s="39" t="str">
        <f t="shared" ca="1" si="20"/>
        <v/>
      </c>
      <c r="AK63" s="42" t="str">
        <f t="shared" ca="1" si="21"/>
        <v/>
      </c>
      <c r="AL63" s="44" t="str">
        <f t="shared" ca="1" si="22"/>
        <v/>
      </c>
      <c r="AM63" s="30"/>
      <c r="AN63" s="34" t="str">
        <f t="shared" ca="1" si="23"/>
        <v/>
      </c>
      <c r="AO63" s="45" t="str">
        <f t="shared" ca="1" si="24"/>
        <v/>
      </c>
      <c r="AP63" s="36" t="str">
        <f t="shared" ca="1" si="25"/>
        <v/>
      </c>
      <c r="AQ63" s="39" t="str">
        <f t="shared" ca="1" si="26"/>
        <v/>
      </c>
      <c r="AR63" s="42" t="str">
        <f t="shared" ca="1" si="27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7"/>
        <v/>
      </c>
      <c r="AH64" s="45" t="str">
        <f t="shared" ca="1" si="18"/>
        <v/>
      </c>
      <c r="AI64" s="36" t="str">
        <f t="shared" ca="1" si="19"/>
        <v/>
      </c>
      <c r="AJ64" s="39" t="str">
        <f t="shared" ca="1" si="20"/>
        <v/>
      </c>
      <c r="AK64" s="42" t="str">
        <f t="shared" ca="1" si="21"/>
        <v/>
      </c>
      <c r="AL64" s="44" t="str">
        <f t="shared" ca="1" si="22"/>
        <v/>
      </c>
      <c r="AM64" s="30"/>
      <c r="AN64" s="34" t="str">
        <f t="shared" ca="1" si="23"/>
        <v/>
      </c>
      <c r="AO64" s="45" t="str">
        <f t="shared" ca="1" si="24"/>
        <v/>
      </c>
      <c r="AP64" s="36" t="str">
        <f t="shared" ca="1" si="25"/>
        <v/>
      </c>
      <c r="AQ64" s="39" t="str">
        <f t="shared" ca="1" si="26"/>
        <v/>
      </c>
      <c r="AR64" s="42" t="str">
        <f t="shared" ca="1" si="27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7"/>
        <v/>
      </c>
      <c r="AH65" s="45" t="str">
        <f t="shared" ca="1" si="18"/>
        <v/>
      </c>
      <c r="AI65" s="36" t="str">
        <f t="shared" ca="1" si="19"/>
        <v/>
      </c>
      <c r="AJ65" s="39" t="str">
        <f t="shared" ca="1" si="20"/>
        <v/>
      </c>
      <c r="AK65" s="42" t="str">
        <f t="shared" ca="1" si="21"/>
        <v/>
      </c>
      <c r="AL65" s="44" t="str">
        <f t="shared" ca="1" si="22"/>
        <v/>
      </c>
      <c r="AM65" s="30"/>
      <c r="AN65" s="34" t="str">
        <f t="shared" ca="1" si="23"/>
        <v/>
      </c>
      <c r="AO65" s="45" t="str">
        <f t="shared" ca="1" si="24"/>
        <v/>
      </c>
      <c r="AP65" s="36" t="str">
        <f t="shared" ca="1" si="25"/>
        <v/>
      </c>
      <c r="AQ65" s="39" t="str">
        <f t="shared" ca="1" si="26"/>
        <v/>
      </c>
      <c r="AR65" s="42" t="str">
        <f t="shared" ca="1" si="27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7"/>
        <v/>
      </c>
      <c r="AH66" s="45" t="str">
        <f t="shared" ca="1" si="18"/>
        <v/>
      </c>
      <c r="AI66" s="36" t="str">
        <f t="shared" ca="1" si="19"/>
        <v/>
      </c>
      <c r="AJ66" s="39" t="str">
        <f t="shared" ca="1" si="20"/>
        <v/>
      </c>
      <c r="AK66" s="42" t="str">
        <f t="shared" ca="1" si="21"/>
        <v/>
      </c>
      <c r="AL66" s="44" t="str">
        <f t="shared" ca="1" si="22"/>
        <v/>
      </c>
      <c r="AM66" s="30"/>
      <c r="AN66" s="34" t="str">
        <f t="shared" ca="1" si="23"/>
        <v/>
      </c>
      <c r="AO66" s="45" t="str">
        <f t="shared" ca="1" si="24"/>
        <v/>
      </c>
      <c r="AP66" s="36" t="str">
        <f t="shared" ca="1" si="25"/>
        <v/>
      </c>
      <c r="AQ66" s="39" t="str">
        <f t="shared" ca="1" si="26"/>
        <v/>
      </c>
      <c r="AR66" s="42" t="str">
        <f t="shared" ca="1" si="27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7"/>
        <v/>
      </c>
      <c r="AH67" s="45" t="str">
        <f t="shared" ca="1" si="18"/>
        <v/>
      </c>
      <c r="AI67" s="36" t="str">
        <f t="shared" ca="1" si="19"/>
        <v/>
      </c>
      <c r="AJ67" s="39" t="str">
        <f t="shared" ca="1" si="20"/>
        <v/>
      </c>
      <c r="AK67" s="42" t="str">
        <f t="shared" ca="1" si="21"/>
        <v/>
      </c>
      <c r="AL67" s="44" t="str">
        <f t="shared" ca="1" si="22"/>
        <v/>
      </c>
      <c r="AM67" s="30"/>
      <c r="AN67" s="34" t="str">
        <f t="shared" ca="1" si="23"/>
        <v/>
      </c>
      <c r="AO67" s="45" t="str">
        <f t="shared" ca="1" si="24"/>
        <v/>
      </c>
      <c r="AP67" s="36" t="str">
        <f t="shared" ca="1" si="25"/>
        <v/>
      </c>
      <c r="AQ67" s="39" t="str">
        <f t="shared" ca="1" si="26"/>
        <v/>
      </c>
      <c r="AR67" s="42" t="str">
        <f t="shared" ca="1" si="27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7"/>
        <v/>
      </c>
      <c r="AH68" s="45" t="str">
        <f t="shared" ca="1" si="18"/>
        <v/>
      </c>
      <c r="AI68" s="36" t="str">
        <f t="shared" ca="1" si="19"/>
        <v/>
      </c>
      <c r="AJ68" s="39" t="str">
        <f t="shared" ca="1" si="20"/>
        <v/>
      </c>
      <c r="AK68" s="42" t="str">
        <f t="shared" ca="1" si="21"/>
        <v/>
      </c>
      <c r="AL68" s="44" t="str">
        <f t="shared" ca="1" si="22"/>
        <v/>
      </c>
      <c r="AM68" s="30"/>
      <c r="AN68" s="34" t="str">
        <f t="shared" ca="1" si="23"/>
        <v/>
      </c>
      <c r="AO68" s="45" t="str">
        <f t="shared" ca="1" si="24"/>
        <v/>
      </c>
      <c r="AP68" s="36" t="str">
        <f t="shared" ca="1" si="25"/>
        <v/>
      </c>
      <c r="AQ68" s="39" t="str">
        <f t="shared" ca="1" si="26"/>
        <v/>
      </c>
      <c r="AR68" s="42" t="str">
        <f t="shared" ca="1" si="27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7"/>
        <v/>
      </c>
      <c r="AH69" s="45" t="str">
        <f t="shared" ca="1" si="18"/>
        <v/>
      </c>
      <c r="AI69" s="36" t="str">
        <f t="shared" ca="1" si="19"/>
        <v/>
      </c>
      <c r="AJ69" s="39" t="str">
        <f t="shared" ca="1" si="20"/>
        <v/>
      </c>
      <c r="AK69" s="42" t="str">
        <f t="shared" ca="1" si="21"/>
        <v/>
      </c>
      <c r="AL69" s="44" t="str">
        <f t="shared" ca="1" si="22"/>
        <v/>
      </c>
      <c r="AM69" s="30"/>
      <c r="AN69" s="34" t="str">
        <f t="shared" ca="1" si="23"/>
        <v/>
      </c>
      <c r="AO69" s="45" t="str">
        <f t="shared" ca="1" si="24"/>
        <v/>
      </c>
      <c r="AP69" s="36" t="str">
        <f t="shared" ca="1" si="25"/>
        <v/>
      </c>
      <c r="AQ69" s="39" t="str">
        <f t="shared" ca="1" si="26"/>
        <v/>
      </c>
      <c r="AR69" s="42" t="str">
        <f t="shared" ca="1" si="27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7"/>
        <v/>
      </c>
      <c r="AH70" s="45" t="str">
        <f t="shared" ca="1" si="18"/>
        <v/>
      </c>
      <c r="AI70" s="36" t="str">
        <f t="shared" ca="1" si="19"/>
        <v/>
      </c>
      <c r="AJ70" s="39" t="str">
        <f t="shared" ca="1" si="20"/>
        <v/>
      </c>
      <c r="AK70" s="42" t="str">
        <f t="shared" ca="1" si="21"/>
        <v/>
      </c>
      <c r="AL70" s="44" t="str">
        <f t="shared" ca="1" si="22"/>
        <v/>
      </c>
      <c r="AM70" s="30"/>
      <c r="AN70" s="34" t="str">
        <f t="shared" ca="1" si="23"/>
        <v/>
      </c>
      <c r="AO70" s="45" t="str">
        <f t="shared" ca="1" si="24"/>
        <v/>
      </c>
      <c r="AP70" s="36" t="str">
        <f t="shared" ca="1" si="25"/>
        <v/>
      </c>
      <c r="AQ70" s="39" t="str">
        <f t="shared" ca="1" si="26"/>
        <v/>
      </c>
      <c r="AR70" s="42" t="str">
        <f t="shared" ca="1" si="27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8">IFERROR(ROW(INDEX(OFFSET($A$6:$A$36,AG70,0),MATCH(1,OFFSET(J$6:J$36,AG70,0),0)))-5,"")</f>
        <v/>
      </c>
      <c r="AH71" s="45" t="str">
        <f t="shared" ref="AH71:AH84" ca="1" si="29">IFERROR(ROW(INDEX(OFFSET($A$6:$A$36,AH70,0),MATCH(1,OFFSET(K$6:K$36,AH70,0),0)))-5,"")</f>
        <v/>
      </c>
      <c r="AI71" s="36" t="str">
        <f t="shared" ref="AI71:AI84" ca="1" si="30">IFERROR(ROW(INDEX(OFFSET($A$6:$A$36,AI70,0),MATCH(1,OFFSET(L$6:L$36,AI70,0),0)))-5,"")</f>
        <v/>
      </c>
      <c r="AJ71" s="39" t="str">
        <f t="shared" ref="AJ71:AJ84" ca="1" si="31">IFERROR(ROW(INDEX(OFFSET($A$6:$A$36,AJ70,0),MATCH(1,OFFSET(M$6:M$36,AJ70,0),0)))-5,"")</f>
        <v/>
      </c>
      <c r="AK71" s="42" t="str">
        <f t="shared" ref="AK71:AK84" ca="1" si="32">IFERROR(ROW(INDEX(OFFSET($A$6:$A$36,AK70,0),MATCH(1,OFFSET(N$6:N$36,AK70,0),0)))-5,"")</f>
        <v/>
      </c>
      <c r="AL71" s="44" t="str">
        <f t="shared" ref="AL71:AL84" ca="1" si="33">IFERROR(ROW(INDEX(OFFSET($A$6:$A$36,AL70,0),MATCH(1,OFFSET(O$6:O$36,AL70,0),0)))-5,"")</f>
        <v/>
      </c>
      <c r="AM71" s="30"/>
      <c r="AN71" s="34" t="str">
        <f t="shared" ref="AN71:AN84" ca="1" si="34">IFERROR(ROW(INDEX(OFFSET($A$6:$A$36,AN70,0),MATCH(1,OFFSET(Q$6:Q$36,AN70,0),0)))-5,"")</f>
        <v/>
      </c>
      <c r="AO71" s="45" t="str">
        <f t="shared" ref="AO71:AO84" ca="1" si="35">IFERROR(ROW(INDEX(OFFSET($A$6:$A$36,AO70,0),MATCH(1,OFFSET(R$6:R$36,AO70,0),0)))-5,"")</f>
        <v/>
      </c>
      <c r="AP71" s="36" t="str">
        <f t="shared" ref="AP71:AP84" ca="1" si="36">IFERROR(ROW(INDEX(OFFSET($A$6:$A$36,AP70,0),MATCH(1,OFFSET(S$6:S$36,AP70,0),0)))-5,"")</f>
        <v/>
      </c>
      <c r="AQ71" s="39" t="str">
        <f t="shared" ref="AQ71:AQ84" ca="1" si="37">IFERROR(ROW(INDEX(OFFSET($A$6:$A$36,AQ70,0),MATCH(1,OFFSET(T$6:T$36,AQ70,0),0)))-5,"")</f>
        <v/>
      </c>
      <c r="AR71" s="42" t="str">
        <f t="shared" ref="AR71:AR84" ca="1" si="38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8"/>
        <v/>
      </c>
      <c r="AH72" s="45" t="str">
        <f t="shared" ca="1" si="29"/>
        <v/>
      </c>
      <c r="AI72" s="36" t="str">
        <f t="shared" ca="1" si="30"/>
        <v/>
      </c>
      <c r="AJ72" s="39" t="str">
        <f t="shared" ca="1" si="31"/>
        <v/>
      </c>
      <c r="AK72" s="42" t="str">
        <f t="shared" ca="1" si="32"/>
        <v/>
      </c>
      <c r="AL72" s="44" t="str">
        <f t="shared" ca="1" si="33"/>
        <v/>
      </c>
      <c r="AM72" s="30"/>
      <c r="AN72" s="34" t="str">
        <f t="shared" ca="1" si="34"/>
        <v/>
      </c>
      <c r="AO72" s="45" t="str">
        <f t="shared" ca="1" si="35"/>
        <v/>
      </c>
      <c r="AP72" s="36" t="str">
        <f t="shared" ca="1" si="36"/>
        <v/>
      </c>
      <c r="AQ72" s="39" t="str">
        <f t="shared" ca="1" si="37"/>
        <v/>
      </c>
      <c r="AR72" s="42" t="str">
        <f t="shared" ca="1" si="38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8"/>
        <v/>
      </c>
      <c r="AH73" s="45" t="str">
        <f t="shared" ca="1" si="29"/>
        <v/>
      </c>
      <c r="AI73" s="36" t="str">
        <f t="shared" ca="1" si="30"/>
        <v/>
      </c>
      <c r="AJ73" s="39" t="str">
        <f t="shared" ca="1" si="31"/>
        <v/>
      </c>
      <c r="AK73" s="42" t="str">
        <f t="shared" ca="1" si="32"/>
        <v/>
      </c>
      <c r="AL73" s="44" t="str">
        <f t="shared" ca="1" si="33"/>
        <v/>
      </c>
      <c r="AM73" s="30"/>
      <c r="AN73" s="34" t="str">
        <f t="shared" ca="1" si="34"/>
        <v/>
      </c>
      <c r="AO73" s="45" t="str">
        <f t="shared" ca="1" si="35"/>
        <v/>
      </c>
      <c r="AP73" s="36" t="str">
        <f t="shared" ca="1" si="36"/>
        <v/>
      </c>
      <c r="AQ73" s="39" t="str">
        <f t="shared" ca="1" si="37"/>
        <v/>
      </c>
      <c r="AR73" s="42" t="str">
        <f t="shared" ca="1" si="38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8"/>
        <v/>
      </c>
      <c r="AH74" s="45" t="str">
        <f t="shared" ca="1" si="29"/>
        <v/>
      </c>
      <c r="AI74" s="36" t="str">
        <f t="shared" ca="1" si="30"/>
        <v/>
      </c>
      <c r="AJ74" s="39" t="str">
        <f t="shared" ca="1" si="31"/>
        <v/>
      </c>
      <c r="AK74" s="42" t="str">
        <f t="shared" ca="1" si="32"/>
        <v/>
      </c>
      <c r="AL74" s="44" t="str">
        <f t="shared" ca="1" si="33"/>
        <v/>
      </c>
      <c r="AM74" s="30"/>
      <c r="AN74" s="34" t="str">
        <f t="shared" ca="1" si="34"/>
        <v/>
      </c>
      <c r="AO74" s="45" t="str">
        <f t="shared" ca="1" si="35"/>
        <v/>
      </c>
      <c r="AP74" s="36" t="str">
        <f t="shared" ca="1" si="36"/>
        <v/>
      </c>
      <c r="AQ74" s="39" t="str">
        <f t="shared" ca="1" si="37"/>
        <v/>
      </c>
      <c r="AR74" s="42" t="str">
        <f t="shared" ca="1" si="38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8"/>
        <v/>
      </c>
      <c r="AH75" s="45" t="str">
        <f t="shared" ca="1" si="29"/>
        <v/>
      </c>
      <c r="AI75" s="36" t="str">
        <f t="shared" ca="1" si="30"/>
        <v/>
      </c>
      <c r="AJ75" s="39" t="str">
        <f t="shared" ca="1" si="31"/>
        <v/>
      </c>
      <c r="AK75" s="42" t="str">
        <f t="shared" ca="1" si="32"/>
        <v/>
      </c>
      <c r="AL75" s="44" t="str">
        <f t="shared" ca="1" si="33"/>
        <v/>
      </c>
      <c r="AM75" s="30"/>
      <c r="AN75" s="34" t="str">
        <f t="shared" ca="1" si="34"/>
        <v/>
      </c>
      <c r="AO75" s="45" t="str">
        <f t="shared" ca="1" si="35"/>
        <v/>
      </c>
      <c r="AP75" s="36" t="str">
        <f t="shared" ca="1" si="36"/>
        <v/>
      </c>
      <c r="AQ75" s="39" t="str">
        <f t="shared" ca="1" si="37"/>
        <v/>
      </c>
      <c r="AR75" s="42" t="str">
        <f t="shared" ca="1" si="38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8"/>
        <v/>
      </c>
      <c r="AH76" s="45" t="str">
        <f t="shared" ca="1" si="29"/>
        <v/>
      </c>
      <c r="AI76" s="36" t="str">
        <f t="shared" ca="1" si="30"/>
        <v/>
      </c>
      <c r="AJ76" s="39" t="str">
        <f t="shared" ca="1" si="31"/>
        <v/>
      </c>
      <c r="AK76" s="42" t="str">
        <f t="shared" ca="1" si="32"/>
        <v/>
      </c>
      <c r="AL76" s="44" t="str">
        <f t="shared" ca="1" si="33"/>
        <v/>
      </c>
      <c r="AM76" s="30"/>
      <c r="AN76" s="34" t="str">
        <f t="shared" ca="1" si="34"/>
        <v/>
      </c>
      <c r="AO76" s="45" t="str">
        <f t="shared" ca="1" si="35"/>
        <v/>
      </c>
      <c r="AP76" s="36" t="str">
        <f t="shared" ca="1" si="36"/>
        <v/>
      </c>
      <c r="AQ76" s="39" t="str">
        <f t="shared" ca="1" si="37"/>
        <v/>
      </c>
      <c r="AR76" s="42" t="str">
        <f t="shared" ca="1" si="38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8"/>
        <v/>
      </c>
      <c r="AH77" s="45" t="str">
        <f t="shared" ca="1" si="29"/>
        <v/>
      </c>
      <c r="AI77" s="36" t="str">
        <f t="shared" ca="1" si="30"/>
        <v/>
      </c>
      <c r="AJ77" s="39" t="str">
        <f t="shared" ca="1" si="31"/>
        <v/>
      </c>
      <c r="AK77" s="42" t="str">
        <f t="shared" ca="1" si="32"/>
        <v/>
      </c>
      <c r="AL77" s="44" t="str">
        <f t="shared" ca="1" si="33"/>
        <v/>
      </c>
      <c r="AM77" s="30"/>
      <c r="AN77" s="34" t="str">
        <f t="shared" ca="1" si="34"/>
        <v/>
      </c>
      <c r="AO77" s="45" t="str">
        <f t="shared" ca="1" si="35"/>
        <v/>
      </c>
      <c r="AP77" s="36" t="str">
        <f t="shared" ca="1" si="36"/>
        <v/>
      </c>
      <c r="AQ77" s="39" t="str">
        <f t="shared" ca="1" si="37"/>
        <v/>
      </c>
      <c r="AR77" s="42" t="str">
        <f t="shared" ca="1" si="38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8"/>
        <v/>
      </c>
      <c r="AH78" s="45" t="str">
        <f t="shared" ca="1" si="29"/>
        <v/>
      </c>
      <c r="AI78" s="36" t="str">
        <f t="shared" ca="1" si="30"/>
        <v/>
      </c>
      <c r="AJ78" s="39" t="str">
        <f t="shared" ca="1" si="31"/>
        <v/>
      </c>
      <c r="AK78" s="42" t="str">
        <f t="shared" ca="1" si="32"/>
        <v/>
      </c>
      <c r="AL78" s="44" t="str">
        <f t="shared" ca="1" si="33"/>
        <v/>
      </c>
      <c r="AM78" s="30"/>
      <c r="AN78" s="34" t="str">
        <f t="shared" ca="1" si="34"/>
        <v/>
      </c>
      <c r="AO78" s="45" t="str">
        <f t="shared" ca="1" si="35"/>
        <v/>
      </c>
      <c r="AP78" s="36" t="str">
        <f t="shared" ca="1" si="36"/>
        <v/>
      </c>
      <c r="AQ78" s="39" t="str">
        <f t="shared" ca="1" si="37"/>
        <v/>
      </c>
      <c r="AR78" s="42" t="str">
        <f t="shared" ca="1" si="38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8"/>
        <v/>
      </c>
      <c r="AH79" s="45" t="str">
        <f t="shared" ca="1" si="29"/>
        <v/>
      </c>
      <c r="AI79" s="36" t="str">
        <f t="shared" ca="1" si="30"/>
        <v/>
      </c>
      <c r="AJ79" s="39" t="str">
        <f t="shared" ca="1" si="31"/>
        <v/>
      </c>
      <c r="AK79" s="42" t="str">
        <f t="shared" ca="1" si="32"/>
        <v/>
      </c>
      <c r="AL79" s="44" t="str">
        <f t="shared" ca="1" si="33"/>
        <v/>
      </c>
      <c r="AM79" s="30"/>
      <c r="AN79" s="34" t="str">
        <f t="shared" ca="1" si="34"/>
        <v/>
      </c>
      <c r="AO79" s="45" t="str">
        <f t="shared" ca="1" si="35"/>
        <v/>
      </c>
      <c r="AP79" s="36" t="str">
        <f t="shared" ca="1" si="36"/>
        <v/>
      </c>
      <c r="AQ79" s="39" t="str">
        <f t="shared" ca="1" si="37"/>
        <v/>
      </c>
      <c r="AR79" s="42" t="str">
        <f t="shared" ca="1" si="38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8"/>
        <v/>
      </c>
      <c r="AH80" s="45" t="str">
        <f t="shared" ca="1" si="29"/>
        <v/>
      </c>
      <c r="AI80" s="36" t="str">
        <f t="shared" ca="1" si="30"/>
        <v/>
      </c>
      <c r="AJ80" s="39" t="str">
        <f t="shared" ca="1" si="31"/>
        <v/>
      </c>
      <c r="AK80" s="42" t="str">
        <f t="shared" ca="1" si="32"/>
        <v/>
      </c>
      <c r="AL80" s="44" t="str">
        <f t="shared" ca="1" si="33"/>
        <v/>
      </c>
      <c r="AM80" s="30"/>
      <c r="AN80" s="34" t="str">
        <f t="shared" ca="1" si="34"/>
        <v/>
      </c>
      <c r="AO80" s="45" t="str">
        <f t="shared" ca="1" si="35"/>
        <v/>
      </c>
      <c r="AP80" s="36" t="str">
        <f t="shared" ca="1" si="36"/>
        <v/>
      </c>
      <c r="AQ80" s="39" t="str">
        <f t="shared" ca="1" si="37"/>
        <v/>
      </c>
      <c r="AR80" s="42" t="str">
        <f t="shared" ca="1" si="38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8"/>
        <v/>
      </c>
      <c r="AH81" s="45" t="str">
        <f t="shared" ca="1" si="29"/>
        <v/>
      </c>
      <c r="AI81" s="36" t="str">
        <f t="shared" ca="1" si="30"/>
        <v/>
      </c>
      <c r="AJ81" s="39" t="str">
        <f t="shared" ca="1" si="31"/>
        <v/>
      </c>
      <c r="AK81" s="42" t="str">
        <f t="shared" ca="1" si="32"/>
        <v/>
      </c>
      <c r="AL81" s="44" t="str">
        <f t="shared" ca="1" si="33"/>
        <v/>
      </c>
      <c r="AM81" s="30"/>
      <c r="AN81" s="34" t="str">
        <f t="shared" ca="1" si="34"/>
        <v/>
      </c>
      <c r="AO81" s="45" t="str">
        <f t="shared" ca="1" si="35"/>
        <v/>
      </c>
      <c r="AP81" s="36" t="str">
        <f t="shared" ca="1" si="36"/>
        <v/>
      </c>
      <c r="AQ81" s="39" t="str">
        <f t="shared" ca="1" si="37"/>
        <v/>
      </c>
      <c r="AR81" s="42" t="str">
        <f t="shared" ca="1" si="38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8"/>
        <v/>
      </c>
      <c r="AH82" s="45" t="str">
        <f t="shared" ca="1" si="29"/>
        <v/>
      </c>
      <c r="AI82" s="36" t="str">
        <f t="shared" ca="1" si="30"/>
        <v/>
      </c>
      <c r="AJ82" s="39" t="str">
        <f t="shared" ca="1" si="31"/>
        <v/>
      </c>
      <c r="AK82" s="42" t="str">
        <f t="shared" ca="1" si="32"/>
        <v/>
      </c>
      <c r="AL82" s="44" t="str">
        <f t="shared" ca="1" si="33"/>
        <v/>
      </c>
      <c r="AM82" s="30"/>
      <c r="AN82" s="34" t="str">
        <f t="shared" ca="1" si="34"/>
        <v/>
      </c>
      <c r="AO82" s="45" t="str">
        <f t="shared" ca="1" si="35"/>
        <v/>
      </c>
      <c r="AP82" s="36" t="str">
        <f t="shared" ca="1" si="36"/>
        <v/>
      </c>
      <c r="AQ82" s="39" t="str">
        <f t="shared" ca="1" si="37"/>
        <v/>
      </c>
      <c r="AR82" s="42" t="str">
        <f t="shared" ca="1" si="38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8"/>
        <v/>
      </c>
      <c r="AH83" s="45" t="str">
        <f t="shared" ca="1" si="29"/>
        <v/>
      </c>
      <c r="AI83" s="36" t="str">
        <f t="shared" ca="1" si="30"/>
        <v/>
      </c>
      <c r="AJ83" s="39" t="str">
        <f t="shared" ca="1" si="31"/>
        <v/>
      </c>
      <c r="AK83" s="42" t="str">
        <f t="shared" ca="1" si="32"/>
        <v/>
      </c>
      <c r="AL83" s="44" t="str">
        <f t="shared" ca="1" si="33"/>
        <v/>
      </c>
      <c r="AM83" s="30"/>
      <c r="AN83" s="34" t="str">
        <f t="shared" ca="1" si="34"/>
        <v/>
      </c>
      <c r="AO83" s="45" t="str">
        <f t="shared" ca="1" si="35"/>
        <v/>
      </c>
      <c r="AP83" s="36" t="str">
        <f t="shared" ca="1" si="36"/>
        <v/>
      </c>
      <c r="AQ83" s="39" t="str">
        <f t="shared" ca="1" si="37"/>
        <v/>
      </c>
      <c r="AR83" s="42" t="str">
        <f t="shared" ca="1" si="38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8"/>
        <v/>
      </c>
      <c r="AH84" s="45" t="str">
        <f t="shared" ca="1" si="29"/>
        <v/>
      </c>
      <c r="AI84" s="36" t="str">
        <f t="shared" ca="1" si="30"/>
        <v/>
      </c>
      <c r="AJ84" s="39" t="str">
        <f t="shared" ca="1" si="31"/>
        <v/>
      </c>
      <c r="AK84" s="42" t="str">
        <f t="shared" ca="1" si="32"/>
        <v/>
      </c>
      <c r="AL84" s="44" t="str">
        <f t="shared" ca="1" si="33"/>
        <v/>
      </c>
      <c r="AM84" s="30"/>
      <c r="AN84" s="34" t="str">
        <f t="shared" ca="1" si="34"/>
        <v/>
      </c>
      <c r="AO84" s="45" t="str">
        <f t="shared" ca="1" si="35"/>
        <v/>
      </c>
      <c r="AP84" s="36" t="str">
        <f t="shared" ca="1" si="36"/>
        <v/>
      </c>
      <c r="AQ84" s="39" t="str">
        <f t="shared" ca="1" si="37"/>
        <v/>
      </c>
      <c r="AR84" s="42" t="str">
        <f t="shared" ca="1" si="38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</sheetData>
  <mergeCells count="4">
    <mergeCell ref="A1:T1"/>
    <mergeCell ref="C3:H3"/>
    <mergeCell ref="J3:N3"/>
    <mergeCell ref="P3:T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R994"/>
  <sheetViews>
    <sheetView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23.8867187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78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80</v>
      </c>
      <c r="B6" s="10" t="s">
        <v>81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82</v>
      </c>
      <c r="B7" s="10" t="s">
        <v>83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84</v>
      </c>
      <c r="B8" s="10" t="s">
        <v>85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86</v>
      </c>
      <c r="B9" s="10" t="s">
        <v>87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88</v>
      </c>
      <c r="B10" s="10" t="s">
        <v>89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90</v>
      </c>
      <c r="B11" s="10" t="s">
        <v>91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92</v>
      </c>
      <c r="B12" s="10" t="s">
        <v>93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94</v>
      </c>
      <c r="B13" s="10" t="s">
        <v>95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96</v>
      </c>
      <c r="B14" s="10" t="s">
        <v>97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98</v>
      </c>
      <c r="B15" s="10" t="s">
        <v>99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100</v>
      </c>
      <c r="B16" s="10" t="s">
        <v>101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102</v>
      </c>
      <c r="B17" s="10" t="s">
        <v>103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104</v>
      </c>
      <c r="B18" s="10" t="s">
        <v>105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106</v>
      </c>
      <c r="B19" s="10" t="s">
        <v>107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5.75" customHeight="1">
      <c r="A20" s="10" t="s">
        <v>108</v>
      </c>
      <c r="B20" s="10" t="s">
        <v>109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110</v>
      </c>
      <c r="B21" s="10" t="s">
        <v>111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112</v>
      </c>
      <c r="B22" s="10" t="s">
        <v>113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114</v>
      </c>
      <c r="B23" s="10" t="s">
        <v>115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116</v>
      </c>
      <c r="B24" s="10" t="s">
        <v>117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118</v>
      </c>
      <c r="B25" s="10" t="s">
        <v>119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120</v>
      </c>
      <c r="B26" s="10" t="s">
        <v>121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122</v>
      </c>
      <c r="B27" s="10" t="s">
        <v>123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124</v>
      </c>
      <c r="B28" s="10" t="s">
        <v>125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63</v>
      </c>
      <c r="B29" s="10" t="s">
        <v>126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127</v>
      </c>
      <c r="B30" s="10" t="s">
        <v>128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129</v>
      </c>
      <c r="B31" s="10" t="s">
        <v>130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131</v>
      </c>
      <c r="B32" s="10" t="s">
        <v>132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71</v>
      </c>
      <c r="B33" s="10" t="s">
        <v>133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53" t="s">
        <v>874</v>
      </c>
      <c r="B34" s="53" t="s">
        <v>881</v>
      </c>
      <c r="C34" s="8"/>
      <c r="D34" s="21"/>
      <c r="E34" s="8"/>
      <c r="F34" s="8"/>
      <c r="G34" s="8"/>
      <c r="H34" s="8"/>
      <c r="I34" s="2"/>
      <c r="J34" s="8"/>
      <c r="K34" s="8"/>
      <c r="L34" s="8"/>
      <c r="M34" s="8"/>
      <c r="N34" s="8"/>
      <c r="O34" s="8"/>
      <c r="P34" s="2"/>
      <c r="Q34" s="8"/>
      <c r="R34" s="8"/>
      <c r="S34" s="8"/>
      <c r="T34" s="8"/>
      <c r="U34" s="8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53" t="s">
        <v>875</v>
      </c>
      <c r="B35" s="53" t="s">
        <v>882</v>
      </c>
      <c r="C35" s="8"/>
      <c r="D35" s="21"/>
      <c r="E35" s="8"/>
      <c r="F35" s="8"/>
      <c r="G35" s="8"/>
      <c r="H35" s="8"/>
      <c r="I35" s="2"/>
      <c r="J35" s="8"/>
      <c r="K35" s="8"/>
      <c r="L35" s="8"/>
      <c r="M35" s="8"/>
      <c r="N35" s="8"/>
      <c r="O35" s="8"/>
      <c r="P35" s="2"/>
      <c r="Q35" s="8"/>
      <c r="R35" s="8"/>
      <c r="S35" s="8"/>
      <c r="T35" s="8"/>
      <c r="U35" s="8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876</v>
      </c>
      <c r="B36" s="53" t="s">
        <v>883</v>
      </c>
      <c r="C36" s="8"/>
      <c r="D36" s="21"/>
      <c r="E36" s="8"/>
      <c r="F36" s="8"/>
      <c r="G36" s="8"/>
      <c r="H36" s="8"/>
      <c r="I36" s="2"/>
      <c r="J36" s="8"/>
      <c r="K36" s="8"/>
      <c r="L36" s="8"/>
      <c r="M36" s="8"/>
      <c r="N36" s="8"/>
      <c r="O36" s="8"/>
      <c r="P36" s="2"/>
      <c r="Q36" s="8"/>
      <c r="R36" s="8"/>
      <c r="S36" s="8"/>
      <c r="T36" s="8"/>
      <c r="U36" s="8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/>
      <c r="AA37" s="49"/>
      <c r="AB37" s="50"/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/>
      <c r="AA38" s="49"/>
      <c r="AB38" s="50"/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/>
      <c r="AA39" s="49"/>
      <c r="AB39" s="50"/>
      <c r="AC39" s="39"/>
      <c r="AD39" s="42"/>
      <c r="AE39" s="44"/>
      <c r="AF39" s="30"/>
      <c r="AG39" s="34" t="str">
        <f t="shared" ref="AG39:AG70" ca="1" si="17">IFERROR(ROW(INDEX(OFFSET($A$6:$A$36,AG38,0),MATCH(1,OFFSET(J$6:J$36,AG38,0),0)))-5,"")</f>
        <v/>
      </c>
      <c r="AH39" s="45" t="str">
        <f t="shared" ref="AH39:AH70" ca="1" si="18">IFERROR(ROW(INDEX(OFFSET($A$6:$A$36,AH38,0),MATCH(1,OFFSET(K$6:K$36,AH38,0),0)))-5,"")</f>
        <v/>
      </c>
      <c r="AI39" s="36" t="str">
        <f t="shared" ref="AI39:AI70" ca="1" si="19">IFERROR(ROW(INDEX(OFFSET($A$6:$A$36,AI38,0),MATCH(1,OFFSET(L$6:L$36,AI38,0),0)))-5,"")</f>
        <v/>
      </c>
      <c r="AJ39" s="39" t="str">
        <f t="shared" ref="AJ39:AJ70" ca="1" si="20">IFERROR(ROW(INDEX(OFFSET($A$6:$A$36,AJ38,0),MATCH(1,OFFSET(M$6:M$36,AJ38,0),0)))-5,"")</f>
        <v/>
      </c>
      <c r="AK39" s="42" t="str">
        <f t="shared" ref="AK39:AK70" ca="1" si="21">IFERROR(ROW(INDEX(OFFSET($A$6:$A$36,AK38,0),MATCH(1,OFFSET(N$6:N$36,AK38,0),0)))-5,"")</f>
        <v/>
      </c>
      <c r="AL39" s="44" t="str">
        <f t="shared" ref="AL39:AL70" ca="1" si="22">IFERROR(ROW(INDEX(OFFSET($A$6:$A$36,AL38,0),MATCH(1,OFFSET(O$6:O$36,AL38,0),0)))-5,"")</f>
        <v/>
      </c>
      <c r="AM39" s="30"/>
      <c r="AN39" s="34" t="str">
        <f t="shared" ref="AN39:AN70" ca="1" si="23">IFERROR(ROW(INDEX(OFFSET($A$6:$A$36,AN38,0),MATCH(1,OFFSET(Q$6:Q$36,AN38,0),0)))-5,"")</f>
        <v/>
      </c>
      <c r="AO39" s="45" t="str">
        <f t="shared" ref="AO39:AO70" ca="1" si="24">IFERROR(ROW(INDEX(OFFSET($A$6:$A$36,AO38,0),MATCH(1,OFFSET(R$6:R$36,AO38,0),0)))-5,"")</f>
        <v/>
      </c>
      <c r="AP39" s="36" t="str">
        <f t="shared" ref="AP39:AP70" ca="1" si="25">IFERROR(ROW(INDEX(OFFSET($A$6:$A$36,AP38,0),MATCH(1,OFFSET(S$6:S$36,AP38,0),0)))-5,"")</f>
        <v/>
      </c>
      <c r="AQ39" s="39" t="str">
        <f t="shared" ref="AQ39:AQ70" ca="1" si="26">IFERROR(ROW(INDEX(OFFSET($A$6:$A$36,AQ38,0),MATCH(1,OFFSET(T$6:T$36,AQ38,0),0)))-5,"")</f>
        <v/>
      </c>
      <c r="AR39" s="42" t="str">
        <f t="shared" ref="AR39:AR70" ca="1" si="27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7"/>
        <v/>
      </c>
      <c r="AH40" s="45" t="str">
        <f t="shared" ca="1" si="18"/>
        <v/>
      </c>
      <c r="AI40" s="36" t="str">
        <f t="shared" ca="1" si="19"/>
        <v/>
      </c>
      <c r="AJ40" s="39" t="str">
        <f t="shared" ca="1" si="20"/>
        <v/>
      </c>
      <c r="AK40" s="42" t="str">
        <f t="shared" ca="1" si="21"/>
        <v/>
      </c>
      <c r="AL40" s="44" t="str">
        <f t="shared" ca="1" si="22"/>
        <v/>
      </c>
      <c r="AM40" s="30"/>
      <c r="AN40" s="34" t="str">
        <f t="shared" ca="1" si="23"/>
        <v/>
      </c>
      <c r="AO40" s="45" t="str">
        <f t="shared" ca="1" si="24"/>
        <v/>
      </c>
      <c r="AP40" s="36" t="str">
        <f t="shared" ca="1" si="25"/>
        <v/>
      </c>
      <c r="AQ40" s="39" t="str">
        <f t="shared" ca="1" si="26"/>
        <v/>
      </c>
      <c r="AR40" s="42" t="str">
        <f t="shared" ca="1" si="27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7"/>
        <v/>
      </c>
      <c r="AH41" s="45" t="str">
        <f t="shared" ca="1" si="18"/>
        <v/>
      </c>
      <c r="AI41" s="36" t="str">
        <f t="shared" ca="1" si="19"/>
        <v/>
      </c>
      <c r="AJ41" s="39" t="str">
        <f t="shared" ca="1" si="20"/>
        <v/>
      </c>
      <c r="AK41" s="42" t="str">
        <f t="shared" ca="1" si="21"/>
        <v/>
      </c>
      <c r="AL41" s="44" t="str">
        <f t="shared" ca="1" si="22"/>
        <v/>
      </c>
      <c r="AM41" s="30"/>
      <c r="AN41" s="34" t="str">
        <f t="shared" ca="1" si="23"/>
        <v/>
      </c>
      <c r="AO41" s="45" t="str">
        <f t="shared" ca="1" si="24"/>
        <v/>
      </c>
      <c r="AP41" s="36" t="str">
        <f t="shared" ca="1" si="25"/>
        <v/>
      </c>
      <c r="AQ41" s="39" t="str">
        <f t="shared" ca="1" si="26"/>
        <v/>
      </c>
      <c r="AR41" s="42" t="str">
        <f t="shared" ca="1" si="27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7"/>
        <v/>
      </c>
      <c r="AH42" s="45" t="str">
        <f t="shared" ca="1" si="18"/>
        <v/>
      </c>
      <c r="AI42" s="36" t="str">
        <f t="shared" ca="1" si="19"/>
        <v/>
      </c>
      <c r="AJ42" s="39" t="str">
        <f t="shared" ca="1" si="20"/>
        <v/>
      </c>
      <c r="AK42" s="42" t="str">
        <f t="shared" ca="1" si="21"/>
        <v/>
      </c>
      <c r="AL42" s="44" t="str">
        <f t="shared" ca="1" si="22"/>
        <v/>
      </c>
      <c r="AM42" s="30"/>
      <c r="AN42" s="34" t="str">
        <f t="shared" ca="1" si="23"/>
        <v/>
      </c>
      <c r="AO42" s="45" t="str">
        <f t="shared" ca="1" si="24"/>
        <v/>
      </c>
      <c r="AP42" s="36" t="str">
        <f t="shared" ca="1" si="25"/>
        <v/>
      </c>
      <c r="AQ42" s="39" t="str">
        <f t="shared" ca="1" si="26"/>
        <v/>
      </c>
      <c r="AR42" s="42" t="str">
        <f t="shared" ca="1" si="27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7"/>
        <v/>
      </c>
      <c r="AH43" s="45" t="str">
        <f t="shared" ca="1" si="18"/>
        <v/>
      </c>
      <c r="AI43" s="36" t="str">
        <f t="shared" ca="1" si="19"/>
        <v/>
      </c>
      <c r="AJ43" s="39" t="str">
        <f t="shared" ca="1" si="20"/>
        <v/>
      </c>
      <c r="AK43" s="42" t="str">
        <f t="shared" ca="1" si="21"/>
        <v/>
      </c>
      <c r="AL43" s="44" t="str">
        <f t="shared" ca="1" si="22"/>
        <v/>
      </c>
      <c r="AM43" s="30"/>
      <c r="AN43" s="34" t="str">
        <f t="shared" ca="1" si="23"/>
        <v/>
      </c>
      <c r="AO43" s="45" t="str">
        <f t="shared" ca="1" si="24"/>
        <v/>
      </c>
      <c r="AP43" s="36" t="str">
        <f t="shared" ca="1" si="25"/>
        <v/>
      </c>
      <c r="AQ43" s="39" t="str">
        <f t="shared" ca="1" si="26"/>
        <v/>
      </c>
      <c r="AR43" s="42" t="str">
        <f t="shared" ca="1" si="27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7"/>
        <v/>
      </c>
      <c r="AH44" s="45" t="str">
        <f t="shared" ca="1" si="18"/>
        <v/>
      </c>
      <c r="AI44" s="36" t="str">
        <f t="shared" ca="1" si="19"/>
        <v/>
      </c>
      <c r="AJ44" s="39" t="str">
        <f t="shared" ca="1" si="20"/>
        <v/>
      </c>
      <c r="AK44" s="42" t="str">
        <f t="shared" ca="1" si="21"/>
        <v/>
      </c>
      <c r="AL44" s="44" t="str">
        <f t="shared" ca="1" si="22"/>
        <v/>
      </c>
      <c r="AM44" s="30"/>
      <c r="AN44" s="34" t="str">
        <f t="shared" ca="1" si="23"/>
        <v/>
      </c>
      <c r="AO44" s="45" t="str">
        <f t="shared" ca="1" si="24"/>
        <v/>
      </c>
      <c r="AP44" s="36" t="str">
        <f t="shared" ca="1" si="25"/>
        <v/>
      </c>
      <c r="AQ44" s="39" t="str">
        <f t="shared" ca="1" si="26"/>
        <v/>
      </c>
      <c r="AR44" s="42" t="str">
        <f t="shared" ca="1" si="27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7"/>
        <v/>
      </c>
      <c r="AH45" s="45" t="str">
        <f t="shared" ca="1" si="18"/>
        <v/>
      </c>
      <c r="AI45" s="36" t="str">
        <f t="shared" ca="1" si="19"/>
        <v/>
      </c>
      <c r="AJ45" s="39" t="str">
        <f t="shared" ca="1" si="20"/>
        <v/>
      </c>
      <c r="AK45" s="42" t="str">
        <f t="shared" ca="1" si="21"/>
        <v/>
      </c>
      <c r="AL45" s="44" t="str">
        <f t="shared" ca="1" si="22"/>
        <v/>
      </c>
      <c r="AM45" s="30"/>
      <c r="AN45" s="34" t="str">
        <f t="shared" ca="1" si="23"/>
        <v/>
      </c>
      <c r="AO45" s="45" t="str">
        <f t="shared" ca="1" si="24"/>
        <v/>
      </c>
      <c r="AP45" s="36" t="str">
        <f t="shared" ca="1" si="25"/>
        <v/>
      </c>
      <c r="AQ45" s="39" t="str">
        <f t="shared" ca="1" si="26"/>
        <v/>
      </c>
      <c r="AR45" s="42" t="str">
        <f t="shared" ca="1" si="27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7"/>
        <v/>
      </c>
      <c r="AH46" s="45" t="str">
        <f t="shared" ca="1" si="18"/>
        <v/>
      </c>
      <c r="AI46" s="36" t="str">
        <f t="shared" ca="1" si="19"/>
        <v/>
      </c>
      <c r="AJ46" s="39" t="str">
        <f t="shared" ca="1" si="20"/>
        <v/>
      </c>
      <c r="AK46" s="42" t="str">
        <f t="shared" ca="1" si="21"/>
        <v/>
      </c>
      <c r="AL46" s="44" t="str">
        <f t="shared" ca="1" si="22"/>
        <v/>
      </c>
      <c r="AM46" s="30"/>
      <c r="AN46" s="34" t="str">
        <f t="shared" ca="1" si="23"/>
        <v/>
      </c>
      <c r="AO46" s="45" t="str">
        <f t="shared" ca="1" si="24"/>
        <v/>
      </c>
      <c r="AP46" s="36" t="str">
        <f t="shared" ca="1" si="25"/>
        <v/>
      </c>
      <c r="AQ46" s="39" t="str">
        <f t="shared" ca="1" si="26"/>
        <v/>
      </c>
      <c r="AR46" s="42" t="str">
        <f t="shared" ca="1" si="27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7"/>
        <v/>
      </c>
      <c r="AH47" s="45" t="str">
        <f t="shared" ca="1" si="18"/>
        <v/>
      </c>
      <c r="AI47" s="36" t="str">
        <f t="shared" ca="1" si="19"/>
        <v/>
      </c>
      <c r="AJ47" s="39" t="str">
        <f t="shared" ca="1" si="20"/>
        <v/>
      </c>
      <c r="AK47" s="42" t="str">
        <f t="shared" ca="1" si="21"/>
        <v/>
      </c>
      <c r="AL47" s="44" t="str">
        <f t="shared" ca="1" si="22"/>
        <v/>
      </c>
      <c r="AM47" s="30"/>
      <c r="AN47" s="34" t="str">
        <f t="shared" ca="1" si="23"/>
        <v/>
      </c>
      <c r="AO47" s="45" t="str">
        <f t="shared" ca="1" si="24"/>
        <v/>
      </c>
      <c r="AP47" s="36" t="str">
        <f t="shared" ca="1" si="25"/>
        <v/>
      </c>
      <c r="AQ47" s="39" t="str">
        <f t="shared" ca="1" si="26"/>
        <v/>
      </c>
      <c r="AR47" s="42" t="str">
        <f t="shared" ca="1" si="27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7"/>
        <v/>
      </c>
      <c r="AH48" s="45" t="str">
        <f t="shared" ca="1" si="18"/>
        <v/>
      </c>
      <c r="AI48" s="36" t="str">
        <f t="shared" ca="1" si="19"/>
        <v/>
      </c>
      <c r="AJ48" s="39" t="str">
        <f t="shared" ca="1" si="20"/>
        <v/>
      </c>
      <c r="AK48" s="42" t="str">
        <f t="shared" ca="1" si="21"/>
        <v/>
      </c>
      <c r="AL48" s="44" t="str">
        <f t="shared" ca="1" si="22"/>
        <v/>
      </c>
      <c r="AM48" s="30"/>
      <c r="AN48" s="34" t="str">
        <f t="shared" ca="1" si="23"/>
        <v/>
      </c>
      <c r="AO48" s="45" t="str">
        <f t="shared" ca="1" si="24"/>
        <v/>
      </c>
      <c r="AP48" s="36" t="str">
        <f t="shared" ca="1" si="25"/>
        <v/>
      </c>
      <c r="AQ48" s="39" t="str">
        <f t="shared" ca="1" si="26"/>
        <v/>
      </c>
      <c r="AR48" s="42" t="str">
        <f t="shared" ca="1" si="27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7"/>
        <v/>
      </c>
      <c r="AH49" s="45" t="str">
        <f t="shared" ca="1" si="18"/>
        <v/>
      </c>
      <c r="AI49" s="36" t="str">
        <f t="shared" ca="1" si="19"/>
        <v/>
      </c>
      <c r="AJ49" s="39" t="str">
        <f t="shared" ca="1" si="20"/>
        <v/>
      </c>
      <c r="AK49" s="42" t="str">
        <f t="shared" ca="1" si="21"/>
        <v/>
      </c>
      <c r="AL49" s="44" t="str">
        <f t="shared" ca="1" si="22"/>
        <v/>
      </c>
      <c r="AM49" s="30"/>
      <c r="AN49" s="34" t="str">
        <f t="shared" ca="1" si="23"/>
        <v/>
      </c>
      <c r="AO49" s="45" t="str">
        <f t="shared" ca="1" si="24"/>
        <v/>
      </c>
      <c r="AP49" s="36" t="str">
        <f t="shared" ca="1" si="25"/>
        <v/>
      </c>
      <c r="AQ49" s="39" t="str">
        <f t="shared" ca="1" si="26"/>
        <v/>
      </c>
      <c r="AR49" s="42" t="str">
        <f t="shared" ca="1" si="27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7"/>
        <v/>
      </c>
      <c r="AH50" s="45" t="str">
        <f t="shared" ca="1" si="18"/>
        <v/>
      </c>
      <c r="AI50" s="36" t="str">
        <f t="shared" ca="1" si="19"/>
        <v/>
      </c>
      <c r="AJ50" s="39" t="str">
        <f t="shared" ca="1" si="20"/>
        <v/>
      </c>
      <c r="AK50" s="42" t="str">
        <f t="shared" ca="1" si="21"/>
        <v/>
      </c>
      <c r="AL50" s="44" t="str">
        <f t="shared" ca="1" si="22"/>
        <v/>
      </c>
      <c r="AM50" s="30"/>
      <c r="AN50" s="34" t="str">
        <f t="shared" ca="1" si="23"/>
        <v/>
      </c>
      <c r="AO50" s="45" t="str">
        <f t="shared" ca="1" si="24"/>
        <v/>
      </c>
      <c r="AP50" s="36" t="str">
        <f t="shared" ca="1" si="25"/>
        <v/>
      </c>
      <c r="AQ50" s="39" t="str">
        <f t="shared" ca="1" si="26"/>
        <v/>
      </c>
      <c r="AR50" s="42" t="str">
        <f t="shared" ca="1" si="27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7"/>
        <v/>
      </c>
      <c r="AH51" s="45" t="str">
        <f t="shared" ca="1" si="18"/>
        <v/>
      </c>
      <c r="AI51" s="36" t="str">
        <f t="shared" ca="1" si="19"/>
        <v/>
      </c>
      <c r="AJ51" s="39" t="str">
        <f t="shared" ca="1" si="20"/>
        <v/>
      </c>
      <c r="AK51" s="42" t="str">
        <f t="shared" ca="1" si="21"/>
        <v/>
      </c>
      <c r="AL51" s="44" t="str">
        <f t="shared" ca="1" si="22"/>
        <v/>
      </c>
      <c r="AM51" s="30"/>
      <c r="AN51" s="34" t="str">
        <f t="shared" ca="1" si="23"/>
        <v/>
      </c>
      <c r="AO51" s="45" t="str">
        <f t="shared" ca="1" si="24"/>
        <v/>
      </c>
      <c r="AP51" s="36" t="str">
        <f t="shared" ca="1" si="25"/>
        <v/>
      </c>
      <c r="AQ51" s="39" t="str">
        <f t="shared" ca="1" si="26"/>
        <v/>
      </c>
      <c r="AR51" s="42" t="str">
        <f t="shared" ca="1" si="27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7"/>
        <v/>
      </c>
      <c r="AH52" s="45" t="str">
        <f t="shared" ca="1" si="18"/>
        <v/>
      </c>
      <c r="AI52" s="36" t="str">
        <f t="shared" ca="1" si="19"/>
        <v/>
      </c>
      <c r="AJ52" s="39" t="str">
        <f t="shared" ca="1" si="20"/>
        <v/>
      </c>
      <c r="AK52" s="42" t="str">
        <f t="shared" ca="1" si="21"/>
        <v/>
      </c>
      <c r="AL52" s="44" t="str">
        <f t="shared" ca="1" si="22"/>
        <v/>
      </c>
      <c r="AM52" s="30"/>
      <c r="AN52" s="34" t="str">
        <f t="shared" ca="1" si="23"/>
        <v/>
      </c>
      <c r="AO52" s="45" t="str">
        <f t="shared" ca="1" si="24"/>
        <v/>
      </c>
      <c r="AP52" s="36" t="str">
        <f t="shared" ca="1" si="25"/>
        <v/>
      </c>
      <c r="AQ52" s="39" t="str">
        <f t="shared" ca="1" si="26"/>
        <v/>
      </c>
      <c r="AR52" s="42" t="str">
        <f t="shared" ca="1" si="27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7"/>
        <v/>
      </c>
      <c r="AH53" s="45" t="str">
        <f t="shared" ca="1" si="18"/>
        <v/>
      </c>
      <c r="AI53" s="36" t="str">
        <f t="shared" ca="1" si="19"/>
        <v/>
      </c>
      <c r="AJ53" s="39" t="str">
        <f t="shared" ca="1" si="20"/>
        <v/>
      </c>
      <c r="AK53" s="42" t="str">
        <f t="shared" ca="1" si="21"/>
        <v/>
      </c>
      <c r="AL53" s="44" t="str">
        <f t="shared" ca="1" si="22"/>
        <v/>
      </c>
      <c r="AM53" s="30"/>
      <c r="AN53" s="34" t="str">
        <f t="shared" ca="1" si="23"/>
        <v/>
      </c>
      <c r="AO53" s="45" t="str">
        <f t="shared" ca="1" si="24"/>
        <v/>
      </c>
      <c r="AP53" s="36" t="str">
        <f t="shared" ca="1" si="25"/>
        <v/>
      </c>
      <c r="AQ53" s="39" t="str">
        <f t="shared" ca="1" si="26"/>
        <v/>
      </c>
      <c r="AR53" s="42" t="str">
        <f t="shared" ca="1" si="27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7"/>
        <v/>
      </c>
      <c r="AH54" s="45" t="str">
        <f t="shared" ca="1" si="18"/>
        <v/>
      </c>
      <c r="AI54" s="36" t="str">
        <f t="shared" ca="1" si="19"/>
        <v/>
      </c>
      <c r="AJ54" s="39" t="str">
        <f t="shared" ca="1" si="20"/>
        <v/>
      </c>
      <c r="AK54" s="42" t="str">
        <f t="shared" ca="1" si="21"/>
        <v/>
      </c>
      <c r="AL54" s="44" t="str">
        <f t="shared" ca="1" si="22"/>
        <v/>
      </c>
      <c r="AM54" s="30"/>
      <c r="AN54" s="34" t="str">
        <f t="shared" ca="1" si="23"/>
        <v/>
      </c>
      <c r="AO54" s="45" t="str">
        <f t="shared" ca="1" si="24"/>
        <v/>
      </c>
      <c r="AP54" s="36" t="str">
        <f t="shared" ca="1" si="25"/>
        <v/>
      </c>
      <c r="AQ54" s="39" t="str">
        <f t="shared" ca="1" si="26"/>
        <v/>
      </c>
      <c r="AR54" s="42" t="str">
        <f t="shared" ca="1" si="27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7"/>
        <v/>
      </c>
      <c r="AH55" s="45" t="str">
        <f t="shared" ca="1" si="18"/>
        <v/>
      </c>
      <c r="AI55" s="36" t="str">
        <f t="shared" ca="1" si="19"/>
        <v/>
      </c>
      <c r="AJ55" s="39" t="str">
        <f t="shared" ca="1" si="20"/>
        <v/>
      </c>
      <c r="AK55" s="42" t="str">
        <f t="shared" ca="1" si="21"/>
        <v/>
      </c>
      <c r="AL55" s="44" t="str">
        <f t="shared" ca="1" si="22"/>
        <v/>
      </c>
      <c r="AM55" s="30"/>
      <c r="AN55" s="34" t="str">
        <f t="shared" ca="1" si="23"/>
        <v/>
      </c>
      <c r="AO55" s="45" t="str">
        <f t="shared" ca="1" si="24"/>
        <v/>
      </c>
      <c r="AP55" s="36" t="str">
        <f t="shared" ca="1" si="25"/>
        <v/>
      </c>
      <c r="AQ55" s="39" t="str">
        <f t="shared" ca="1" si="26"/>
        <v/>
      </c>
      <c r="AR55" s="42" t="str">
        <f t="shared" ca="1" si="27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7"/>
        <v/>
      </c>
      <c r="AH56" s="45" t="str">
        <f t="shared" ca="1" si="18"/>
        <v/>
      </c>
      <c r="AI56" s="36" t="str">
        <f t="shared" ca="1" si="19"/>
        <v/>
      </c>
      <c r="AJ56" s="39" t="str">
        <f t="shared" ca="1" si="20"/>
        <v/>
      </c>
      <c r="AK56" s="42" t="str">
        <f t="shared" ca="1" si="21"/>
        <v/>
      </c>
      <c r="AL56" s="44" t="str">
        <f t="shared" ca="1" si="22"/>
        <v/>
      </c>
      <c r="AM56" s="30"/>
      <c r="AN56" s="34" t="str">
        <f t="shared" ca="1" si="23"/>
        <v/>
      </c>
      <c r="AO56" s="45" t="str">
        <f t="shared" ca="1" si="24"/>
        <v/>
      </c>
      <c r="AP56" s="36" t="str">
        <f t="shared" ca="1" si="25"/>
        <v/>
      </c>
      <c r="AQ56" s="39" t="str">
        <f t="shared" ca="1" si="26"/>
        <v/>
      </c>
      <c r="AR56" s="42" t="str">
        <f t="shared" ca="1" si="27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7"/>
        <v/>
      </c>
      <c r="AH57" s="45" t="str">
        <f t="shared" ca="1" si="18"/>
        <v/>
      </c>
      <c r="AI57" s="36" t="str">
        <f t="shared" ca="1" si="19"/>
        <v/>
      </c>
      <c r="AJ57" s="39" t="str">
        <f t="shared" ca="1" si="20"/>
        <v/>
      </c>
      <c r="AK57" s="42" t="str">
        <f t="shared" ca="1" si="21"/>
        <v/>
      </c>
      <c r="AL57" s="44" t="str">
        <f t="shared" ca="1" si="22"/>
        <v/>
      </c>
      <c r="AM57" s="30"/>
      <c r="AN57" s="34" t="str">
        <f t="shared" ca="1" si="23"/>
        <v/>
      </c>
      <c r="AO57" s="45" t="str">
        <f t="shared" ca="1" si="24"/>
        <v/>
      </c>
      <c r="AP57" s="36" t="str">
        <f t="shared" ca="1" si="25"/>
        <v/>
      </c>
      <c r="AQ57" s="39" t="str">
        <f t="shared" ca="1" si="26"/>
        <v/>
      </c>
      <c r="AR57" s="42" t="str">
        <f t="shared" ca="1" si="27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7"/>
        <v/>
      </c>
      <c r="AH58" s="45" t="str">
        <f t="shared" ca="1" si="18"/>
        <v/>
      </c>
      <c r="AI58" s="36" t="str">
        <f t="shared" ca="1" si="19"/>
        <v/>
      </c>
      <c r="AJ58" s="39" t="str">
        <f t="shared" ca="1" si="20"/>
        <v/>
      </c>
      <c r="AK58" s="42" t="str">
        <f t="shared" ca="1" si="21"/>
        <v/>
      </c>
      <c r="AL58" s="44" t="str">
        <f t="shared" ca="1" si="22"/>
        <v/>
      </c>
      <c r="AM58" s="30"/>
      <c r="AN58" s="34" t="str">
        <f t="shared" ca="1" si="23"/>
        <v/>
      </c>
      <c r="AO58" s="45" t="str">
        <f t="shared" ca="1" si="24"/>
        <v/>
      </c>
      <c r="AP58" s="36" t="str">
        <f t="shared" ca="1" si="25"/>
        <v/>
      </c>
      <c r="AQ58" s="39" t="str">
        <f t="shared" ca="1" si="26"/>
        <v/>
      </c>
      <c r="AR58" s="42" t="str">
        <f t="shared" ca="1" si="27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7"/>
        <v/>
      </c>
      <c r="AH59" s="45" t="str">
        <f t="shared" ca="1" si="18"/>
        <v/>
      </c>
      <c r="AI59" s="36" t="str">
        <f t="shared" ca="1" si="19"/>
        <v/>
      </c>
      <c r="AJ59" s="39" t="str">
        <f t="shared" ca="1" si="20"/>
        <v/>
      </c>
      <c r="AK59" s="42" t="str">
        <f t="shared" ca="1" si="21"/>
        <v/>
      </c>
      <c r="AL59" s="44" t="str">
        <f t="shared" ca="1" si="22"/>
        <v/>
      </c>
      <c r="AM59" s="30"/>
      <c r="AN59" s="34" t="str">
        <f t="shared" ca="1" si="23"/>
        <v/>
      </c>
      <c r="AO59" s="45" t="str">
        <f t="shared" ca="1" si="24"/>
        <v/>
      </c>
      <c r="AP59" s="36" t="str">
        <f t="shared" ca="1" si="25"/>
        <v/>
      </c>
      <c r="AQ59" s="39" t="str">
        <f t="shared" ca="1" si="26"/>
        <v/>
      </c>
      <c r="AR59" s="42" t="str">
        <f t="shared" ca="1" si="27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7"/>
        <v/>
      </c>
      <c r="AH60" s="45" t="str">
        <f t="shared" ca="1" si="18"/>
        <v/>
      </c>
      <c r="AI60" s="36" t="str">
        <f t="shared" ca="1" si="19"/>
        <v/>
      </c>
      <c r="AJ60" s="39" t="str">
        <f t="shared" ca="1" si="20"/>
        <v/>
      </c>
      <c r="AK60" s="42" t="str">
        <f t="shared" ca="1" si="21"/>
        <v/>
      </c>
      <c r="AL60" s="44" t="str">
        <f t="shared" ca="1" si="22"/>
        <v/>
      </c>
      <c r="AM60" s="30"/>
      <c r="AN60" s="34" t="str">
        <f t="shared" ca="1" si="23"/>
        <v/>
      </c>
      <c r="AO60" s="45" t="str">
        <f t="shared" ca="1" si="24"/>
        <v/>
      </c>
      <c r="AP60" s="36" t="str">
        <f t="shared" ca="1" si="25"/>
        <v/>
      </c>
      <c r="AQ60" s="39" t="str">
        <f t="shared" ca="1" si="26"/>
        <v/>
      </c>
      <c r="AR60" s="42" t="str">
        <f t="shared" ca="1" si="27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7"/>
        <v/>
      </c>
      <c r="AH61" s="45" t="str">
        <f t="shared" ca="1" si="18"/>
        <v/>
      </c>
      <c r="AI61" s="36" t="str">
        <f t="shared" ca="1" si="19"/>
        <v/>
      </c>
      <c r="AJ61" s="39" t="str">
        <f t="shared" ca="1" si="20"/>
        <v/>
      </c>
      <c r="AK61" s="42" t="str">
        <f t="shared" ca="1" si="21"/>
        <v/>
      </c>
      <c r="AL61" s="44" t="str">
        <f t="shared" ca="1" si="22"/>
        <v/>
      </c>
      <c r="AM61" s="30"/>
      <c r="AN61" s="34" t="str">
        <f t="shared" ca="1" si="23"/>
        <v/>
      </c>
      <c r="AO61" s="45" t="str">
        <f t="shared" ca="1" si="24"/>
        <v/>
      </c>
      <c r="AP61" s="36" t="str">
        <f t="shared" ca="1" si="25"/>
        <v/>
      </c>
      <c r="AQ61" s="39" t="str">
        <f t="shared" ca="1" si="26"/>
        <v/>
      </c>
      <c r="AR61" s="42" t="str">
        <f t="shared" ca="1" si="27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7"/>
        <v/>
      </c>
      <c r="AH62" s="45" t="str">
        <f t="shared" ca="1" si="18"/>
        <v/>
      </c>
      <c r="AI62" s="36" t="str">
        <f t="shared" ca="1" si="19"/>
        <v/>
      </c>
      <c r="AJ62" s="39" t="str">
        <f t="shared" ca="1" si="20"/>
        <v/>
      </c>
      <c r="AK62" s="42" t="str">
        <f t="shared" ca="1" si="21"/>
        <v/>
      </c>
      <c r="AL62" s="44" t="str">
        <f t="shared" ca="1" si="22"/>
        <v/>
      </c>
      <c r="AM62" s="30"/>
      <c r="AN62" s="34" t="str">
        <f t="shared" ca="1" si="23"/>
        <v/>
      </c>
      <c r="AO62" s="45" t="str">
        <f t="shared" ca="1" si="24"/>
        <v/>
      </c>
      <c r="AP62" s="36" t="str">
        <f t="shared" ca="1" si="25"/>
        <v/>
      </c>
      <c r="AQ62" s="39" t="str">
        <f t="shared" ca="1" si="26"/>
        <v/>
      </c>
      <c r="AR62" s="42" t="str">
        <f t="shared" ca="1" si="27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7"/>
        <v/>
      </c>
      <c r="AH63" s="45" t="str">
        <f t="shared" ca="1" si="18"/>
        <v/>
      </c>
      <c r="AI63" s="36" t="str">
        <f t="shared" ca="1" si="19"/>
        <v/>
      </c>
      <c r="AJ63" s="39" t="str">
        <f t="shared" ca="1" si="20"/>
        <v/>
      </c>
      <c r="AK63" s="42" t="str">
        <f t="shared" ca="1" si="21"/>
        <v/>
      </c>
      <c r="AL63" s="44" t="str">
        <f t="shared" ca="1" si="22"/>
        <v/>
      </c>
      <c r="AM63" s="30"/>
      <c r="AN63" s="34" t="str">
        <f t="shared" ca="1" si="23"/>
        <v/>
      </c>
      <c r="AO63" s="45" t="str">
        <f t="shared" ca="1" si="24"/>
        <v/>
      </c>
      <c r="AP63" s="36" t="str">
        <f t="shared" ca="1" si="25"/>
        <v/>
      </c>
      <c r="AQ63" s="39" t="str">
        <f t="shared" ca="1" si="26"/>
        <v/>
      </c>
      <c r="AR63" s="42" t="str">
        <f t="shared" ca="1" si="27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7"/>
        <v/>
      </c>
      <c r="AH64" s="45" t="str">
        <f t="shared" ca="1" si="18"/>
        <v/>
      </c>
      <c r="AI64" s="36" t="str">
        <f t="shared" ca="1" si="19"/>
        <v/>
      </c>
      <c r="AJ64" s="39" t="str">
        <f t="shared" ca="1" si="20"/>
        <v/>
      </c>
      <c r="AK64" s="42" t="str">
        <f t="shared" ca="1" si="21"/>
        <v/>
      </c>
      <c r="AL64" s="44" t="str">
        <f t="shared" ca="1" si="22"/>
        <v/>
      </c>
      <c r="AM64" s="30"/>
      <c r="AN64" s="34" t="str">
        <f t="shared" ca="1" si="23"/>
        <v/>
      </c>
      <c r="AO64" s="45" t="str">
        <f t="shared" ca="1" si="24"/>
        <v/>
      </c>
      <c r="AP64" s="36" t="str">
        <f t="shared" ca="1" si="25"/>
        <v/>
      </c>
      <c r="AQ64" s="39" t="str">
        <f t="shared" ca="1" si="26"/>
        <v/>
      </c>
      <c r="AR64" s="42" t="str">
        <f t="shared" ca="1" si="27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7"/>
        <v/>
      </c>
      <c r="AH65" s="45" t="str">
        <f t="shared" ca="1" si="18"/>
        <v/>
      </c>
      <c r="AI65" s="36" t="str">
        <f t="shared" ca="1" si="19"/>
        <v/>
      </c>
      <c r="AJ65" s="39" t="str">
        <f t="shared" ca="1" si="20"/>
        <v/>
      </c>
      <c r="AK65" s="42" t="str">
        <f t="shared" ca="1" si="21"/>
        <v/>
      </c>
      <c r="AL65" s="44" t="str">
        <f t="shared" ca="1" si="22"/>
        <v/>
      </c>
      <c r="AM65" s="30"/>
      <c r="AN65" s="34" t="str">
        <f t="shared" ca="1" si="23"/>
        <v/>
      </c>
      <c r="AO65" s="45" t="str">
        <f t="shared" ca="1" si="24"/>
        <v/>
      </c>
      <c r="AP65" s="36" t="str">
        <f t="shared" ca="1" si="25"/>
        <v/>
      </c>
      <c r="AQ65" s="39" t="str">
        <f t="shared" ca="1" si="26"/>
        <v/>
      </c>
      <c r="AR65" s="42" t="str">
        <f t="shared" ca="1" si="27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7"/>
        <v/>
      </c>
      <c r="AH66" s="45" t="str">
        <f t="shared" ca="1" si="18"/>
        <v/>
      </c>
      <c r="AI66" s="36" t="str">
        <f t="shared" ca="1" si="19"/>
        <v/>
      </c>
      <c r="AJ66" s="39" t="str">
        <f t="shared" ca="1" si="20"/>
        <v/>
      </c>
      <c r="AK66" s="42" t="str">
        <f t="shared" ca="1" si="21"/>
        <v/>
      </c>
      <c r="AL66" s="44" t="str">
        <f t="shared" ca="1" si="22"/>
        <v/>
      </c>
      <c r="AM66" s="30"/>
      <c r="AN66" s="34" t="str">
        <f t="shared" ca="1" si="23"/>
        <v/>
      </c>
      <c r="AO66" s="45" t="str">
        <f t="shared" ca="1" si="24"/>
        <v/>
      </c>
      <c r="AP66" s="36" t="str">
        <f t="shared" ca="1" si="25"/>
        <v/>
      </c>
      <c r="AQ66" s="39" t="str">
        <f t="shared" ca="1" si="26"/>
        <v/>
      </c>
      <c r="AR66" s="42" t="str">
        <f t="shared" ca="1" si="27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7"/>
        <v/>
      </c>
      <c r="AH67" s="45" t="str">
        <f t="shared" ca="1" si="18"/>
        <v/>
      </c>
      <c r="AI67" s="36" t="str">
        <f t="shared" ca="1" si="19"/>
        <v/>
      </c>
      <c r="AJ67" s="39" t="str">
        <f t="shared" ca="1" si="20"/>
        <v/>
      </c>
      <c r="AK67" s="42" t="str">
        <f t="shared" ca="1" si="21"/>
        <v/>
      </c>
      <c r="AL67" s="44" t="str">
        <f t="shared" ca="1" si="22"/>
        <v/>
      </c>
      <c r="AM67" s="30"/>
      <c r="AN67" s="34" t="str">
        <f t="shared" ca="1" si="23"/>
        <v/>
      </c>
      <c r="AO67" s="45" t="str">
        <f t="shared" ca="1" si="24"/>
        <v/>
      </c>
      <c r="AP67" s="36" t="str">
        <f t="shared" ca="1" si="25"/>
        <v/>
      </c>
      <c r="AQ67" s="39" t="str">
        <f t="shared" ca="1" si="26"/>
        <v/>
      </c>
      <c r="AR67" s="42" t="str">
        <f t="shared" ca="1" si="27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7"/>
        <v/>
      </c>
      <c r="AH68" s="45" t="str">
        <f t="shared" ca="1" si="18"/>
        <v/>
      </c>
      <c r="AI68" s="36" t="str">
        <f t="shared" ca="1" si="19"/>
        <v/>
      </c>
      <c r="AJ68" s="39" t="str">
        <f t="shared" ca="1" si="20"/>
        <v/>
      </c>
      <c r="AK68" s="42" t="str">
        <f t="shared" ca="1" si="21"/>
        <v/>
      </c>
      <c r="AL68" s="44" t="str">
        <f t="shared" ca="1" si="22"/>
        <v/>
      </c>
      <c r="AM68" s="30"/>
      <c r="AN68" s="34" t="str">
        <f t="shared" ca="1" si="23"/>
        <v/>
      </c>
      <c r="AO68" s="45" t="str">
        <f t="shared" ca="1" si="24"/>
        <v/>
      </c>
      <c r="AP68" s="36" t="str">
        <f t="shared" ca="1" si="25"/>
        <v/>
      </c>
      <c r="AQ68" s="39" t="str">
        <f t="shared" ca="1" si="26"/>
        <v/>
      </c>
      <c r="AR68" s="42" t="str">
        <f t="shared" ca="1" si="27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7"/>
        <v/>
      </c>
      <c r="AH69" s="45" t="str">
        <f t="shared" ca="1" si="18"/>
        <v/>
      </c>
      <c r="AI69" s="36" t="str">
        <f t="shared" ca="1" si="19"/>
        <v/>
      </c>
      <c r="AJ69" s="39" t="str">
        <f t="shared" ca="1" si="20"/>
        <v/>
      </c>
      <c r="AK69" s="42" t="str">
        <f t="shared" ca="1" si="21"/>
        <v/>
      </c>
      <c r="AL69" s="44" t="str">
        <f t="shared" ca="1" si="22"/>
        <v/>
      </c>
      <c r="AM69" s="30"/>
      <c r="AN69" s="34" t="str">
        <f t="shared" ca="1" si="23"/>
        <v/>
      </c>
      <c r="AO69" s="45" t="str">
        <f t="shared" ca="1" si="24"/>
        <v/>
      </c>
      <c r="AP69" s="36" t="str">
        <f t="shared" ca="1" si="25"/>
        <v/>
      </c>
      <c r="AQ69" s="39" t="str">
        <f t="shared" ca="1" si="26"/>
        <v/>
      </c>
      <c r="AR69" s="42" t="str">
        <f t="shared" ca="1" si="27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7"/>
        <v/>
      </c>
      <c r="AH70" s="45" t="str">
        <f t="shared" ca="1" si="18"/>
        <v/>
      </c>
      <c r="AI70" s="36" t="str">
        <f t="shared" ca="1" si="19"/>
        <v/>
      </c>
      <c r="AJ70" s="39" t="str">
        <f t="shared" ca="1" si="20"/>
        <v/>
      </c>
      <c r="AK70" s="42" t="str">
        <f t="shared" ca="1" si="21"/>
        <v/>
      </c>
      <c r="AL70" s="44" t="str">
        <f t="shared" ca="1" si="22"/>
        <v/>
      </c>
      <c r="AM70" s="30"/>
      <c r="AN70" s="34" t="str">
        <f t="shared" ca="1" si="23"/>
        <v/>
      </c>
      <c r="AO70" s="45" t="str">
        <f t="shared" ca="1" si="24"/>
        <v/>
      </c>
      <c r="AP70" s="36" t="str">
        <f t="shared" ca="1" si="25"/>
        <v/>
      </c>
      <c r="AQ70" s="39" t="str">
        <f t="shared" ca="1" si="26"/>
        <v/>
      </c>
      <c r="AR70" s="42" t="str">
        <f t="shared" ca="1" si="27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8">IFERROR(ROW(INDEX(OFFSET($A$6:$A$36,AG70,0),MATCH(1,OFFSET(J$6:J$36,AG70,0),0)))-5,"")</f>
        <v/>
      </c>
      <c r="AH71" s="45" t="str">
        <f t="shared" ref="AH71:AH84" ca="1" si="29">IFERROR(ROW(INDEX(OFFSET($A$6:$A$36,AH70,0),MATCH(1,OFFSET(K$6:K$36,AH70,0),0)))-5,"")</f>
        <v/>
      </c>
      <c r="AI71" s="36" t="str">
        <f t="shared" ref="AI71:AI84" ca="1" si="30">IFERROR(ROW(INDEX(OFFSET($A$6:$A$36,AI70,0),MATCH(1,OFFSET(L$6:L$36,AI70,0),0)))-5,"")</f>
        <v/>
      </c>
      <c r="AJ71" s="39" t="str">
        <f t="shared" ref="AJ71:AJ84" ca="1" si="31">IFERROR(ROW(INDEX(OFFSET($A$6:$A$36,AJ70,0),MATCH(1,OFFSET(M$6:M$36,AJ70,0),0)))-5,"")</f>
        <v/>
      </c>
      <c r="AK71" s="42" t="str">
        <f t="shared" ref="AK71:AK84" ca="1" si="32">IFERROR(ROW(INDEX(OFFSET($A$6:$A$36,AK70,0),MATCH(1,OFFSET(N$6:N$36,AK70,0),0)))-5,"")</f>
        <v/>
      </c>
      <c r="AL71" s="44" t="str">
        <f t="shared" ref="AL71:AL84" ca="1" si="33">IFERROR(ROW(INDEX(OFFSET($A$6:$A$36,AL70,0),MATCH(1,OFFSET(O$6:O$36,AL70,0),0)))-5,"")</f>
        <v/>
      </c>
      <c r="AM71" s="30"/>
      <c r="AN71" s="34" t="str">
        <f t="shared" ref="AN71:AN84" ca="1" si="34">IFERROR(ROW(INDEX(OFFSET($A$6:$A$36,AN70,0),MATCH(1,OFFSET(Q$6:Q$36,AN70,0),0)))-5,"")</f>
        <v/>
      </c>
      <c r="AO71" s="45" t="str">
        <f t="shared" ref="AO71:AO84" ca="1" si="35">IFERROR(ROW(INDEX(OFFSET($A$6:$A$36,AO70,0),MATCH(1,OFFSET(R$6:R$36,AO70,0),0)))-5,"")</f>
        <v/>
      </c>
      <c r="AP71" s="36" t="str">
        <f t="shared" ref="AP71:AP84" ca="1" si="36">IFERROR(ROW(INDEX(OFFSET($A$6:$A$36,AP70,0),MATCH(1,OFFSET(S$6:S$36,AP70,0),0)))-5,"")</f>
        <v/>
      </c>
      <c r="AQ71" s="39" t="str">
        <f t="shared" ref="AQ71:AQ84" ca="1" si="37">IFERROR(ROW(INDEX(OFFSET($A$6:$A$36,AQ70,0),MATCH(1,OFFSET(T$6:T$36,AQ70,0),0)))-5,"")</f>
        <v/>
      </c>
      <c r="AR71" s="42" t="str">
        <f t="shared" ref="AR71:AR84" ca="1" si="38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8"/>
        <v/>
      </c>
      <c r="AH72" s="45" t="str">
        <f t="shared" ca="1" si="29"/>
        <v/>
      </c>
      <c r="AI72" s="36" t="str">
        <f t="shared" ca="1" si="30"/>
        <v/>
      </c>
      <c r="AJ72" s="39" t="str">
        <f t="shared" ca="1" si="31"/>
        <v/>
      </c>
      <c r="AK72" s="42" t="str">
        <f t="shared" ca="1" si="32"/>
        <v/>
      </c>
      <c r="AL72" s="44" t="str">
        <f t="shared" ca="1" si="33"/>
        <v/>
      </c>
      <c r="AM72" s="30"/>
      <c r="AN72" s="34" t="str">
        <f t="shared" ca="1" si="34"/>
        <v/>
      </c>
      <c r="AO72" s="45" t="str">
        <f t="shared" ca="1" si="35"/>
        <v/>
      </c>
      <c r="AP72" s="36" t="str">
        <f t="shared" ca="1" si="36"/>
        <v/>
      </c>
      <c r="AQ72" s="39" t="str">
        <f t="shared" ca="1" si="37"/>
        <v/>
      </c>
      <c r="AR72" s="42" t="str">
        <f t="shared" ca="1" si="38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8"/>
        <v/>
      </c>
      <c r="AH73" s="45" t="str">
        <f t="shared" ca="1" si="29"/>
        <v/>
      </c>
      <c r="AI73" s="36" t="str">
        <f t="shared" ca="1" si="30"/>
        <v/>
      </c>
      <c r="AJ73" s="39" t="str">
        <f t="shared" ca="1" si="31"/>
        <v/>
      </c>
      <c r="AK73" s="42" t="str">
        <f t="shared" ca="1" si="32"/>
        <v/>
      </c>
      <c r="AL73" s="44" t="str">
        <f t="shared" ca="1" si="33"/>
        <v/>
      </c>
      <c r="AM73" s="30"/>
      <c r="AN73" s="34" t="str">
        <f t="shared" ca="1" si="34"/>
        <v/>
      </c>
      <c r="AO73" s="45" t="str">
        <f t="shared" ca="1" si="35"/>
        <v/>
      </c>
      <c r="AP73" s="36" t="str">
        <f t="shared" ca="1" si="36"/>
        <v/>
      </c>
      <c r="AQ73" s="39" t="str">
        <f t="shared" ca="1" si="37"/>
        <v/>
      </c>
      <c r="AR73" s="42" t="str">
        <f t="shared" ca="1" si="38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8"/>
        <v/>
      </c>
      <c r="AH74" s="45" t="str">
        <f t="shared" ca="1" si="29"/>
        <v/>
      </c>
      <c r="AI74" s="36" t="str">
        <f t="shared" ca="1" si="30"/>
        <v/>
      </c>
      <c r="AJ74" s="39" t="str">
        <f t="shared" ca="1" si="31"/>
        <v/>
      </c>
      <c r="AK74" s="42" t="str">
        <f t="shared" ca="1" si="32"/>
        <v/>
      </c>
      <c r="AL74" s="44" t="str">
        <f t="shared" ca="1" si="33"/>
        <v/>
      </c>
      <c r="AM74" s="30"/>
      <c r="AN74" s="34" t="str">
        <f t="shared" ca="1" si="34"/>
        <v/>
      </c>
      <c r="AO74" s="45" t="str">
        <f t="shared" ca="1" si="35"/>
        <v/>
      </c>
      <c r="AP74" s="36" t="str">
        <f t="shared" ca="1" si="36"/>
        <v/>
      </c>
      <c r="AQ74" s="39" t="str">
        <f t="shared" ca="1" si="37"/>
        <v/>
      </c>
      <c r="AR74" s="42" t="str">
        <f t="shared" ca="1" si="38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8"/>
        <v/>
      </c>
      <c r="AH75" s="45" t="str">
        <f t="shared" ca="1" si="29"/>
        <v/>
      </c>
      <c r="AI75" s="36" t="str">
        <f t="shared" ca="1" si="30"/>
        <v/>
      </c>
      <c r="AJ75" s="39" t="str">
        <f t="shared" ca="1" si="31"/>
        <v/>
      </c>
      <c r="AK75" s="42" t="str">
        <f t="shared" ca="1" si="32"/>
        <v/>
      </c>
      <c r="AL75" s="44" t="str">
        <f t="shared" ca="1" si="33"/>
        <v/>
      </c>
      <c r="AM75" s="30"/>
      <c r="AN75" s="34" t="str">
        <f t="shared" ca="1" si="34"/>
        <v/>
      </c>
      <c r="AO75" s="45" t="str">
        <f t="shared" ca="1" si="35"/>
        <v/>
      </c>
      <c r="AP75" s="36" t="str">
        <f t="shared" ca="1" si="36"/>
        <v/>
      </c>
      <c r="AQ75" s="39" t="str">
        <f t="shared" ca="1" si="37"/>
        <v/>
      </c>
      <c r="AR75" s="42" t="str">
        <f t="shared" ca="1" si="38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8"/>
        <v/>
      </c>
      <c r="AH76" s="45" t="str">
        <f t="shared" ca="1" si="29"/>
        <v/>
      </c>
      <c r="AI76" s="36" t="str">
        <f t="shared" ca="1" si="30"/>
        <v/>
      </c>
      <c r="AJ76" s="39" t="str">
        <f t="shared" ca="1" si="31"/>
        <v/>
      </c>
      <c r="AK76" s="42" t="str">
        <f t="shared" ca="1" si="32"/>
        <v/>
      </c>
      <c r="AL76" s="44" t="str">
        <f t="shared" ca="1" si="33"/>
        <v/>
      </c>
      <c r="AM76" s="30"/>
      <c r="AN76" s="34" t="str">
        <f t="shared" ca="1" si="34"/>
        <v/>
      </c>
      <c r="AO76" s="45" t="str">
        <f t="shared" ca="1" si="35"/>
        <v/>
      </c>
      <c r="AP76" s="36" t="str">
        <f t="shared" ca="1" si="36"/>
        <v/>
      </c>
      <c r="AQ76" s="39" t="str">
        <f t="shared" ca="1" si="37"/>
        <v/>
      </c>
      <c r="AR76" s="42" t="str">
        <f t="shared" ca="1" si="38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8"/>
        <v/>
      </c>
      <c r="AH77" s="45" t="str">
        <f t="shared" ca="1" si="29"/>
        <v/>
      </c>
      <c r="AI77" s="36" t="str">
        <f t="shared" ca="1" si="30"/>
        <v/>
      </c>
      <c r="AJ77" s="39" t="str">
        <f t="shared" ca="1" si="31"/>
        <v/>
      </c>
      <c r="AK77" s="42" t="str">
        <f t="shared" ca="1" si="32"/>
        <v/>
      </c>
      <c r="AL77" s="44" t="str">
        <f t="shared" ca="1" si="33"/>
        <v/>
      </c>
      <c r="AM77" s="30"/>
      <c r="AN77" s="34" t="str">
        <f t="shared" ca="1" si="34"/>
        <v/>
      </c>
      <c r="AO77" s="45" t="str">
        <f t="shared" ca="1" si="35"/>
        <v/>
      </c>
      <c r="AP77" s="36" t="str">
        <f t="shared" ca="1" si="36"/>
        <v/>
      </c>
      <c r="AQ77" s="39" t="str">
        <f t="shared" ca="1" si="37"/>
        <v/>
      </c>
      <c r="AR77" s="42" t="str">
        <f t="shared" ca="1" si="38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8"/>
        <v/>
      </c>
      <c r="AH78" s="45" t="str">
        <f t="shared" ca="1" si="29"/>
        <v/>
      </c>
      <c r="AI78" s="36" t="str">
        <f t="shared" ca="1" si="30"/>
        <v/>
      </c>
      <c r="AJ78" s="39" t="str">
        <f t="shared" ca="1" si="31"/>
        <v/>
      </c>
      <c r="AK78" s="42" t="str">
        <f t="shared" ca="1" si="32"/>
        <v/>
      </c>
      <c r="AL78" s="44" t="str">
        <f t="shared" ca="1" si="33"/>
        <v/>
      </c>
      <c r="AM78" s="30"/>
      <c r="AN78" s="34" t="str">
        <f t="shared" ca="1" si="34"/>
        <v/>
      </c>
      <c r="AO78" s="45" t="str">
        <f t="shared" ca="1" si="35"/>
        <v/>
      </c>
      <c r="AP78" s="36" t="str">
        <f t="shared" ca="1" si="36"/>
        <v/>
      </c>
      <c r="AQ78" s="39" t="str">
        <f t="shared" ca="1" si="37"/>
        <v/>
      </c>
      <c r="AR78" s="42" t="str">
        <f t="shared" ca="1" si="38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8"/>
        <v/>
      </c>
      <c r="AH79" s="45" t="str">
        <f t="shared" ca="1" si="29"/>
        <v/>
      </c>
      <c r="AI79" s="36" t="str">
        <f t="shared" ca="1" si="30"/>
        <v/>
      </c>
      <c r="AJ79" s="39" t="str">
        <f t="shared" ca="1" si="31"/>
        <v/>
      </c>
      <c r="AK79" s="42" t="str">
        <f t="shared" ca="1" si="32"/>
        <v/>
      </c>
      <c r="AL79" s="44" t="str">
        <f t="shared" ca="1" si="33"/>
        <v/>
      </c>
      <c r="AM79" s="30"/>
      <c r="AN79" s="34" t="str">
        <f t="shared" ca="1" si="34"/>
        <v/>
      </c>
      <c r="AO79" s="45" t="str">
        <f t="shared" ca="1" si="35"/>
        <v/>
      </c>
      <c r="AP79" s="36" t="str">
        <f t="shared" ca="1" si="36"/>
        <v/>
      </c>
      <c r="AQ79" s="39" t="str">
        <f t="shared" ca="1" si="37"/>
        <v/>
      </c>
      <c r="AR79" s="42" t="str">
        <f t="shared" ca="1" si="38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8"/>
        <v/>
      </c>
      <c r="AH80" s="45" t="str">
        <f t="shared" ca="1" si="29"/>
        <v/>
      </c>
      <c r="AI80" s="36" t="str">
        <f t="shared" ca="1" si="30"/>
        <v/>
      </c>
      <c r="AJ80" s="39" t="str">
        <f t="shared" ca="1" si="31"/>
        <v/>
      </c>
      <c r="AK80" s="42" t="str">
        <f t="shared" ca="1" si="32"/>
        <v/>
      </c>
      <c r="AL80" s="44" t="str">
        <f t="shared" ca="1" si="33"/>
        <v/>
      </c>
      <c r="AM80" s="30"/>
      <c r="AN80" s="34" t="str">
        <f t="shared" ca="1" si="34"/>
        <v/>
      </c>
      <c r="AO80" s="45" t="str">
        <f t="shared" ca="1" si="35"/>
        <v/>
      </c>
      <c r="AP80" s="36" t="str">
        <f t="shared" ca="1" si="36"/>
        <v/>
      </c>
      <c r="AQ80" s="39" t="str">
        <f t="shared" ca="1" si="37"/>
        <v/>
      </c>
      <c r="AR80" s="42" t="str">
        <f t="shared" ca="1" si="38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8"/>
        <v/>
      </c>
      <c r="AH81" s="45" t="str">
        <f t="shared" ca="1" si="29"/>
        <v/>
      </c>
      <c r="AI81" s="36" t="str">
        <f t="shared" ca="1" si="30"/>
        <v/>
      </c>
      <c r="AJ81" s="39" t="str">
        <f t="shared" ca="1" si="31"/>
        <v/>
      </c>
      <c r="AK81" s="42" t="str">
        <f t="shared" ca="1" si="32"/>
        <v/>
      </c>
      <c r="AL81" s="44" t="str">
        <f t="shared" ca="1" si="33"/>
        <v/>
      </c>
      <c r="AM81" s="30"/>
      <c r="AN81" s="34" t="str">
        <f t="shared" ca="1" si="34"/>
        <v/>
      </c>
      <c r="AO81" s="45" t="str">
        <f t="shared" ca="1" si="35"/>
        <v/>
      </c>
      <c r="AP81" s="36" t="str">
        <f t="shared" ca="1" si="36"/>
        <v/>
      </c>
      <c r="AQ81" s="39" t="str">
        <f t="shared" ca="1" si="37"/>
        <v/>
      </c>
      <c r="AR81" s="42" t="str">
        <f t="shared" ca="1" si="38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8"/>
        <v/>
      </c>
      <c r="AH82" s="45" t="str">
        <f t="shared" ca="1" si="29"/>
        <v/>
      </c>
      <c r="AI82" s="36" t="str">
        <f t="shared" ca="1" si="30"/>
        <v/>
      </c>
      <c r="AJ82" s="39" t="str">
        <f t="shared" ca="1" si="31"/>
        <v/>
      </c>
      <c r="AK82" s="42" t="str">
        <f t="shared" ca="1" si="32"/>
        <v/>
      </c>
      <c r="AL82" s="44" t="str">
        <f t="shared" ca="1" si="33"/>
        <v/>
      </c>
      <c r="AM82" s="30"/>
      <c r="AN82" s="34" t="str">
        <f t="shared" ca="1" si="34"/>
        <v/>
      </c>
      <c r="AO82" s="45" t="str">
        <f t="shared" ca="1" si="35"/>
        <v/>
      </c>
      <c r="AP82" s="36" t="str">
        <f t="shared" ca="1" si="36"/>
        <v/>
      </c>
      <c r="AQ82" s="39" t="str">
        <f t="shared" ca="1" si="37"/>
        <v/>
      </c>
      <c r="AR82" s="42" t="str">
        <f t="shared" ca="1" si="38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8"/>
        <v/>
      </c>
      <c r="AH83" s="45" t="str">
        <f t="shared" ca="1" si="29"/>
        <v/>
      </c>
      <c r="AI83" s="36" t="str">
        <f t="shared" ca="1" si="30"/>
        <v/>
      </c>
      <c r="AJ83" s="39" t="str">
        <f t="shared" ca="1" si="31"/>
        <v/>
      </c>
      <c r="AK83" s="42" t="str">
        <f t="shared" ca="1" si="32"/>
        <v/>
      </c>
      <c r="AL83" s="44" t="str">
        <f t="shared" ca="1" si="33"/>
        <v/>
      </c>
      <c r="AM83" s="30"/>
      <c r="AN83" s="34" t="str">
        <f t="shared" ca="1" si="34"/>
        <v/>
      </c>
      <c r="AO83" s="45" t="str">
        <f t="shared" ca="1" si="35"/>
        <v/>
      </c>
      <c r="AP83" s="36" t="str">
        <f t="shared" ca="1" si="36"/>
        <v/>
      </c>
      <c r="AQ83" s="39" t="str">
        <f t="shared" ca="1" si="37"/>
        <v/>
      </c>
      <c r="AR83" s="42" t="str">
        <f t="shared" ca="1" si="38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8"/>
        <v/>
      </c>
      <c r="AH84" s="45" t="str">
        <f t="shared" ca="1" si="29"/>
        <v/>
      </c>
      <c r="AI84" s="36" t="str">
        <f t="shared" ca="1" si="30"/>
        <v/>
      </c>
      <c r="AJ84" s="39" t="str">
        <f t="shared" ca="1" si="31"/>
        <v/>
      </c>
      <c r="AK84" s="42" t="str">
        <f t="shared" ca="1" si="32"/>
        <v/>
      </c>
      <c r="AL84" s="44" t="str">
        <f t="shared" ca="1" si="33"/>
        <v/>
      </c>
      <c r="AM84" s="30"/>
      <c r="AN84" s="34" t="str">
        <f t="shared" ca="1" si="34"/>
        <v/>
      </c>
      <c r="AO84" s="45" t="str">
        <f t="shared" ca="1" si="35"/>
        <v/>
      </c>
      <c r="AP84" s="36" t="str">
        <f t="shared" ca="1" si="36"/>
        <v/>
      </c>
      <c r="AQ84" s="39" t="str">
        <f t="shared" ca="1" si="37"/>
        <v/>
      </c>
      <c r="AR84" s="42" t="str">
        <f t="shared" ca="1" si="38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</sheetData>
  <mergeCells count="4">
    <mergeCell ref="A1:U1"/>
    <mergeCell ref="C3:H3"/>
    <mergeCell ref="J3:O3"/>
    <mergeCell ref="Q3:U3"/>
  </mergeCells>
  <phoneticPr fontId="2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AR997"/>
  <sheetViews>
    <sheetView zoomScale="85" zoomScaleNormal="85" workbookViewId="0">
      <selection activeCell="E13" sqref="E13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18.109375" bestFit="1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23" max="31" width="14.44140625" customWidth="1"/>
    <col min="32" max="32" width="4.5546875" customWidth="1"/>
    <col min="33" max="38" width="14.44140625" customWidth="1"/>
    <col min="39" max="39" width="7" customWidth="1"/>
  </cols>
  <sheetData>
    <row r="1" spans="1:44" ht="14.25" customHeight="1">
      <c r="A1" s="77" t="s">
        <v>134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9"/>
      <c r="E3" s="79"/>
      <c r="F3" s="79"/>
      <c r="G3" s="79"/>
      <c r="H3" s="80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80</v>
      </c>
      <c r="B6" s="10" t="s">
        <v>81</v>
      </c>
      <c r="C6" s="1">
        <v>1</v>
      </c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82</v>
      </c>
      <c r="B7" s="10" t="s">
        <v>83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>
        <f t="shared" ref="Z7:Z36" ca="1" si="0">IFERROR(ROW(INDEX(OFFSET($A$6:$A$36,Z6,0),MATCH(1,OFFSET(C$6:C$36,Z6,0),0)))-5,"")</f>
        <v>1</v>
      </c>
      <c r="AA7" s="49">
        <f t="shared" ref="AA7:AA36" ca="1" si="1">IFERROR(ROW(INDEX(OFFSET($A$6:$A$36,AA6,0),MATCH(1,OFFSET(D$6:D$36,AA6,0),0)))-5,"")</f>
        <v>4</v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84</v>
      </c>
      <c r="B8" s="10" t="s">
        <v>85</v>
      </c>
      <c r="C8" s="1">
        <v>1</v>
      </c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>
        <f t="shared" ca="1" si="0"/>
        <v>3</v>
      </c>
      <c r="AA8" s="49">
        <f t="shared" ca="1" si="1"/>
        <v>6</v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86</v>
      </c>
      <c r="B9" s="10" t="s">
        <v>87</v>
      </c>
      <c r="C9" s="1"/>
      <c r="D9" s="23">
        <v>1</v>
      </c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>
        <f t="shared" ca="1" si="0"/>
        <v>5</v>
      </c>
      <c r="AA9" s="49">
        <f t="shared" ca="1" si="1"/>
        <v>8</v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88</v>
      </c>
      <c r="B10" s="10" t="s">
        <v>89</v>
      </c>
      <c r="C10" s="1">
        <v>1</v>
      </c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>
        <f t="shared" ca="1" si="0"/>
        <v>7</v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90</v>
      </c>
      <c r="B11" s="10" t="s">
        <v>91</v>
      </c>
      <c r="C11" s="1"/>
      <c r="D11" s="23">
        <v>1</v>
      </c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92</v>
      </c>
      <c r="B12" s="10" t="s">
        <v>93</v>
      </c>
      <c r="C12" s="1">
        <v>1</v>
      </c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94</v>
      </c>
      <c r="B13" s="10" t="s">
        <v>95</v>
      </c>
      <c r="C13" s="1"/>
      <c r="D13" s="23">
        <v>1</v>
      </c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96</v>
      </c>
      <c r="B14" s="10" t="s">
        <v>97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98</v>
      </c>
      <c r="B15" s="10" t="s">
        <v>99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100</v>
      </c>
      <c r="B16" s="10" t="s">
        <v>101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102</v>
      </c>
      <c r="B17" s="10" t="s">
        <v>103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104</v>
      </c>
      <c r="B18" s="10" t="s">
        <v>105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106</v>
      </c>
      <c r="B19" s="10" t="s">
        <v>107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5.75" customHeight="1">
      <c r="A20" s="10" t="s">
        <v>108</v>
      </c>
      <c r="B20" s="10" t="s">
        <v>109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110</v>
      </c>
      <c r="B21" s="10" t="s">
        <v>111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112</v>
      </c>
      <c r="B22" s="10" t="s">
        <v>113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114</v>
      </c>
      <c r="B23" s="10" t="s">
        <v>115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116</v>
      </c>
      <c r="B24" s="10" t="s">
        <v>117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118</v>
      </c>
      <c r="B25" s="10" t="s">
        <v>119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120</v>
      </c>
      <c r="B26" s="10" t="s">
        <v>121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122</v>
      </c>
      <c r="B27" s="10" t="s">
        <v>123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124</v>
      </c>
      <c r="B28" s="10" t="s">
        <v>125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63</v>
      </c>
      <c r="B29" s="10" t="s">
        <v>126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127</v>
      </c>
      <c r="B30" s="10" t="s">
        <v>128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129</v>
      </c>
      <c r="B31" s="10" t="s">
        <v>130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131</v>
      </c>
      <c r="B32" s="10" t="s">
        <v>132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71</v>
      </c>
      <c r="B33" s="10" t="s">
        <v>133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10" t="s">
        <v>874</v>
      </c>
      <c r="B34" s="10" t="s">
        <v>881</v>
      </c>
      <c r="C34" s="13"/>
      <c r="D34" s="47"/>
      <c r="E34" s="13"/>
      <c r="F34" s="13"/>
      <c r="G34" s="13"/>
      <c r="H34" s="13"/>
      <c r="I34" s="2"/>
      <c r="J34" s="13"/>
      <c r="K34" s="13"/>
      <c r="L34" s="13"/>
      <c r="M34" s="13"/>
      <c r="N34" s="13"/>
      <c r="O34" s="13"/>
      <c r="P34" s="2"/>
      <c r="Q34" s="13"/>
      <c r="R34" s="13"/>
      <c r="S34" s="13"/>
      <c r="T34" s="13"/>
      <c r="U34" s="13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10" t="s">
        <v>875</v>
      </c>
      <c r="B35" s="10" t="s">
        <v>882</v>
      </c>
      <c r="C35" s="13"/>
      <c r="D35" s="47"/>
      <c r="E35" s="13"/>
      <c r="F35" s="13"/>
      <c r="G35" s="13"/>
      <c r="H35" s="13"/>
      <c r="I35" s="2"/>
      <c r="J35" s="13"/>
      <c r="K35" s="13"/>
      <c r="L35" s="13"/>
      <c r="M35" s="13"/>
      <c r="N35" s="13"/>
      <c r="O35" s="13"/>
      <c r="P35" s="2"/>
      <c r="Q35" s="13"/>
      <c r="R35" s="13"/>
      <c r="S35" s="13"/>
      <c r="T35" s="13"/>
      <c r="U35" s="13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10" t="s">
        <v>876</v>
      </c>
      <c r="B36" s="10" t="s">
        <v>883</v>
      </c>
      <c r="C36" s="13"/>
      <c r="D36" s="47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IFERROR(ROW(INDEX(OFFSET($A$6:$A$36,Z33,0),MATCH(1,OFFSET(C$6:C$36,Z33,0),0)))-5,"")</f>
        <v/>
      </c>
      <c r="AA37" s="49" t="str">
        <f ca="1">IFERROR(ROW(INDEX(OFFSET($A$6:$A$36,AA33,0),MATCH(1,OFFSET(D$6:D$36,AA33,0),0)))-5,"")</f>
        <v/>
      </c>
      <c r="AB37" s="50" t="str">
        <f ca="1">IFERROR(ROW(INDEX(OFFSET($A$6:$A$36,AB33,0),MATCH(1,OFFSET(E$6:E$36,AB33,0),0)))-5,"")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 t="str">
        <f t="shared" ref="Z38:AB39" ca="1" si="17">IFERROR(ROW(INDEX(OFFSET($A$6:$A$36,Z37,0),MATCH(1,OFFSET(C$6:C$36,Z37,0),0)))-5,"")</f>
        <v/>
      </c>
      <c r="AA38" s="49" t="str">
        <f t="shared" ca="1" si="17"/>
        <v/>
      </c>
      <c r="AB38" s="50" t="str">
        <f t="shared" ca="1" si="17"/>
        <v/>
      </c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 t="str">
        <f t="shared" ca="1" si="17"/>
        <v/>
      </c>
      <c r="AA39" s="49" t="str">
        <f t="shared" ca="1" si="17"/>
        <v/>
      </c>
      <c r="AB39" s="50" t="str">
        <f t="shared" ca="1" si="17"/>
        <v/>
      </c>
      <c r="AC39" s="39"/>
      <c r="AD39" s="42"/>
      <c r="AE39" s="44"/>
      <c r="AF39" s="30"/>
      <c r="AG39" s="34" t="str">
        <f t="shared" ref="AG39:AG70" ca="1" si="18">IFERROR(ROW(INDEX(OFFSET($A$6:$A$36,AG38,0),MATCH(1,OFFSET(J$6:J$36,AG38,0),0)))-5,"")</f>
        <v/>
      </c>
      <c r="AH39" s="45" t="str">
        <f t="shared" ref="AH39:AH70" ca="1" si="19">IFERROR(ROW(INDEX(OFFSET($A$6:$A$36,AH38,0),MATCH(1,OFFSET(K$6:K$36,AH38,0),0)))-5,"")</f>
        <v/>
      </c>
      <c r="AI39" s="36" t="str">
        <f t="shared" ref="AI39:AI70" ca="1" si="20">IFERROR(ROW(INDEX(OFFSET($A$6:$A$36,AI38,0),MATCH(1,OFFSET(L$6:L$36,AI38,0),0)))-5,"")</f>
        <v/>
      </c>
      <c r="AJ39" s="39" t="str">
        <f t="shared" ref="AJ39:AJ70" ca="1" si="21">IFERROR(ROW(INDEX(OFFSET($A$6:$A$36,AJ38,0),MATCH(1,OFFSET(M$6:M$36,AJ38,0),0)))-5,"")</f>
        <v/>
      </c>
      <c r="AK39" s="42" t="str">
        <f t="shared" ref="AK39:AK70" ca="1" si="22">IFERROR(ROW(INDEX(OFFSET($A$6:$A$36,AK38,0),MATCH(1,OFFSET(N$6:N$36,AK38,0),0)))-5,"")</f>
        <v/>
      </c>
      <c r="AL39" s="44" t="str">
        <f t="shared" ref="AL39:AL70" ca="1" si="23">IFERROR(ROW(INDEX(OFFSET($A$6:$A$36,AL38,0),MATCH(1,OFFSET(O$6:O$36,AL38,0),0)))-5,"")</f>
        <v/>
      </c>
      <c r="AM39" s="30"/>
      <c r="AN39" s="34" t="str">
        <f t="shared" ref="AN39:AN70" ca="1" si="24">IFERROR(ROW(INDEX(OFFSET($A$6:$A$36,AN38,0),MATCH(1,OFFSET(Q$6:Q$36,AN38,0),0)))-5,"")</f>
        <v/>
      </c>
      <c r="AO39" s="45" t="str">
        <f t="shared" ref="AO39:AO70" ca="1" si="25">IFERROR(ROW(INDEX(OFFSET($A$6:$A$36,AO38,0),MATCH(1,OFFSET(R$6:R$36,AO38,0),0)))-5,"")</f>
        <v/>
      </c>
      <c r="AP39" s="36" t="str">
        <f t="shared" ref="AP39:AP70" ca="1" si="26">IFERROR(ROW(INDEX(OFFSET($A$6:$A$36,AP38,0),MATCH(1,OFFSET(S$6:S$36,AP38,0),0)))-5,"")</f>
        <v/>
      </c>
      <c r="AQ39" s="39" t="str">
        <f t="shared" ref="AQ39:AQ70" ca="1" si="27">IFERROR(ROW(INDEX(OFFSET($A$6:$A$36,AQ38,0),MATCH(1,OFFSET(T$6:T$36,AQ38,0),0)))-5,"")</f>
        <v/>
      </c>
      <c r="AR39" s="42" t="str">
        <f t="shared" ref="AR39:AR70" ca="1" si="28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9">IFERROR(ROW(INDEX(OFFSET($A$6:$A$36,AG70,0),MATCH(1,OFFSET(J$6:J$36,AG70,0),0)))-5,"")</f>
        <v/>
      </c>
      <c r="AH71" s="45" t="str">
        <f t="shared" ref="AH71:AH84" ca="1" si="30">IFERROR(ROW(INDEX(OFFSET($A$6:$A$36,AH70,0),MATCH(1,OFFSET(K$6:K$36,AH70,0),0)))-5,"")</f>
        <v/>
      </c>
      <c r="AI71" s="36" t="str">
        <f t="shared" ref="AI71:AI84" ca="1" si="31">IFERROR(ROW(INDEX(OFFSET($A$6:$A$36,AI70,0),MATCH(1,OFFSET(L$6:L$36,AI70,0),0)))-5,"")</f>
        <v/>
      </c>
      <c r="AJ71" s="39" t="str">
        <f t="shared" ref="AJ71:AJ84" ca="1" si="32">IFERROR(ROW(INDEX(OFFSET($A$6:$A$36,AJ70,0),MATCH(1,OFFSET(M$6:M$36,AJ70,0),0)))-5,"")</f>
        <v/>
      </c>
      <c r="AK71" s="42" t="str">
        <f t="shared" ref="AK71:AK84" ca="1" si="33">IFERROR(ROW(INDEX(OFFSET($A$6:$A$36,AK70,0),MATCH(1,OFFSET(N$6:N$36,AK70,0),0)))-5,"")</f>
        <v/>
      </c>
      <c r="AL71" s="44" t="str">
        <f t="shared" ref="AL71:AL84" ca="1" si="34">IFERROR(ROW(INDEX(OFFSET($A$6:$A$36,AL70,0),MATCH(1,OFFSET(O$6:O$36,AL70,0),0)))-5,"")</f>
        <v/>
      </c>
      <c r="AM71" s="30"/>
      <c r="AN71" s="34" t="str">
        <f t="shared" ref="AN71:AN84" ca="1" si="35">IFERROR(ROW(INDEX(OFFSET($A$6:$A$36,AN70,0),MATCH(1,OFFSET(Q$6:Q$36,AN70,0),0)))-5,"")</f>
        <v/>
      </c>
      <c r="AO71" s="45" t="str">
        <f t="shared" ref="AO71:AO84" ca="1" si="36">IFERROR(ROW(INDEX(OFFSET($A$6:$A$36,AO70,0),MATCH(1,OFFSET(R$6:R$36,AO70,0),0)))-5,"")</f>
        <v/>
      </c>
      <c r="AP71" s="36" t="str">
        <f t="shared" ref="AP71:AP84" ca="1" si="37">IFERROR(ROW(INDEX(OFFSET($A$6:$A$36,AP70,0),MATCH(1,OFFSET(S$6:S$36,AP70,0),0)))-5,"")</f>
        <v/>
      </c>
      <c r="AQ71" s="39" t="str">
        <f t="shared" ref="AQ71:AQ84" ca="1" si="38">IFERROR(ROW(INDEX(OFFSET($A$6:$A$36,AQ70,0),MATCH(1,OFFSET(T$6:T$36,AQ70,0),0)))-5,"")</f>
        <v/>
      </c>
      <c r="AR71" s="42" t="str">
        <f t="shared" ref="AR71:AR84" ca="1" si="39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9"/>
        <v/>
      </c>
      <c r="AH72" s="45" t="str">
        <f t="shared" ca="1" si="30"/>
        <v/>
      </c>
      <c r="AI72" s="36" t="str">
        <f t="shared" ca="1" si="31"/>
        <v/>
      </c>
      <c r="AJ72" s="39" t="str">
        <f t="shared" ca="1" si="32"/>
        <v/>
      </c>
      <c r="AK72" s="42" t="str">
        <f t="shared" ca="1" si="33"/>
        <v/>
      </c>
      <c r="AL72" s="44" t="str">
        <f t="shared" ca="1" si="34"/>
        <v/>
      </c>
      <c r="AM72" s="30"/>
      <c r="AN72" s="34" t="str">
        <f t="shared" ca="1" si="35"/>
        <v/>
      </c>
      <c r="AO72" s="45" t="str">
        <f t="shared" ca="1" si="36"/>
        <v/>
      </c>
      <c r="AP72" s="36" t="str">
        <f t="shared" ca="1" si="37"/>
        <v/>
      </c>
      <c r="AQ72" s="39" t="str">
        <f t="shared" ca="1" si="38"/>
        <v/>
      </c>
      <c r="AR72" s="42" t="str">
        <f t="shared" ca="1" si="39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9"/>
        <v/>
      </c>
      <c r="AH73" s="45" t="str">
        <f t="shared" ca="1" si="30"/>
        <v/>
      </c>
      <c r="AI73" s="36" t="str">
        <f t="shared" ca="1" si="31"/>
        <v/>
      </c>
      <c r="AJ73" s="39" t="str">
        <f t="shared" ca="1" si="32"/>
        <v/>
      </c>
      <c r="AK73" s="42" t="str">
        <f t="shared" ca="1" si="33"/>
        <v/>
      </c>
      <c r="AL73" s="44" t="str">
        <f t="shared" ca="1" si="34"/>
        <v/>
      </c>
      <c r="AM73" s="30"/>
      <c r="AN73" s="34" t="str">
        <f t="shared" ca="1" si="35"/>
        <v/>
      </c>
      <c r="AO73" s="45" t="str">
        <f t="shared" ca="1" si="36"/>
        <v/>
      </c>
      <c r="AP73" s="36" t="str">
        <f t="shared" ca="1" si="37"/>
        <v/>
      </c>
      <c r="AQ73" s="39" t="str">
        <f t="shared" ca="1" si="38"/>
        <v/>
      </c>
      <c r="AR73" s="42" t="str">
        <f t="shared" ca="1" si="39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9"/>
        <v/>
      </c>
      <c r="AH74" s="45" t="str">
        <f t="shared" ca="1" si="30"/>
        <v/>
      </c>
      <c r="AI74" s="36" t="str">
        <f t="shared" ca="1" si="31"/>
        <v/>
      </c>
      <c r="AJ74" s="39" t="str">
        <f t="shared" ca="1" si="32"/>
        <v/>
      </c>
      <c r="AK74" s="42" t="str">
        <f t="shared" ca="1" si="33"/>
        <v/>
      </c>
      <c r="AL74" s="44" t="str">
        <f t="shared" ca="1" si="34"/>
        <v/>
      </c>
      <c r="AM74" s="30"/>
      <c r="AN74" s="34" t="str">
        <f t="shared" ca="1" si="35"/>
        <v/>
      </c>
      <c r="AO74" s="45" t="str">
        <f t="shared" ca="1" si="36"/>
        <v/>
      </c>
      <c r="AP74" s="36" t="str">
        <f t="shared" ca="1" si="37"/>
        <v/>
      </c>
      <c r="AQ74" s="39" t="str">
        <f t="shared" ca="1" si="38"/>
        <v/>
      </c>
      <c r="AR74" s="42" t="str">
        <f t="shared" ca="1" si="39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9"/>
        <v/>
      </c>
      <c r="AH75" s="45" t="str">
        <f t="shared" ca="1" si="30"/>
        <v/>
      </c>
      <c r="AI75" s="36" t="str">
        <f t="shared" ca="1" si="31"/>
        <v/>
      </c>
      <c r="AJ75" s="39" t="str">
        <f t="shared" ca="1" si="32"/>
        <v/>
      </c>
      <c r="AK75" s="42" t="str">
        <f t="shared" ca="1" si="33"/>
        <v/>
      </c>
      <c r="AL75" s="44" t="str">
        <f t="shared" ca="1" si="34"/>
        <v/>
      </c>
      <c r="AM75" s="30"/>
      <c r="AN75" s="34" t="str">
        <f t="shared" ca="1" si="35"/>
        <v/>
      </c>
      <c r="AO75" s="45" t="str">
        <f t="shared" ca="1" si="36"/>
        <v/>
      </c>
      <c r="AP75" s="36" t="str">
        <f t="shared" ca="1" si="37"/>
        <v/>
      </c>
      <c r="AQ75" s="39" t="str">
        <f t="shared" ca="1" si="38"/>
        <v/>
      </c>
      <c r="AR75" s="42" t="str">
        <f t="shared" ca="1" si="39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9"/>
        <v/>
      </c>
      <c r="AH76" s="45" t="str">
        <f t="shared" ca="1" si="30"/>
        <v/>
      </c>
      <c r="AI76" s="36" t="str">
        <f t="shared" ca="1" si="31"/>
        <v/>
      </c>
      <c r="AJ76" s="39" t="str">
        <f t="shared" ca="1" si="32"/>
        <v/>
      </c>
      <c r="AK76" s="42" t="str">
        <f t="shared" ca="1" si="33"/>
        <v/>
      </c>
      <c r="AL76" s="44" t="str">
        <f t="shared" ca="1" si="34"/>
        <v/>
      </c>
      <c r="AM76" s="30"/>
      <c r="AN76" s="34" t="str">
        <f t="shared" ca="1" si="35"/>
        <v/>
      </c>
      <c r="AO76" s="45" t="str">
        <f t="shared" ca="1" si="36"/>
        <v/>
      </c>
      <c r="AP76" s="36" t="str">
        <f t="shared" ca="1" si="37"/>
        <v/>
      </c>
      <c r="AQ76" s="39" t="str">
        <f t="shared" ca="1" si="38"/>
        <v/>
      </c>
      <c r="AR76" s="42" t="str">
        <f t="shared" ca="1" si="39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9"/>
        <v/>
      </c>
      <c r="AH77" s="45" t="str">
        <f t="shared" ca="1" si="30"/>
        <v/>
      </c>
      <c r="AI77" s="36" t="str">
        <f t="shared" ca="1" si="31"/>
        <v/>
      </c>
      <c r="AJ77" s="39" t="str">
        <f t="shared" ca="1" si="32"/>
        <v/>
      </c>
      <c r="AK77" s="42" t="str">
        <f t="shared" ca="1" si="33"/>
        <v/>
      </c>
      <c r="AL77" s="44" t="str">
        <f t="shared" ca="1" si="34"/>
        <v/>
      </c>
      <c r="AM77" s="30"/>
      <c r="AN77" s="34" t="str">
        <f t="shared" ca="1" si="35"/>
        <v/>
      </c>
      <c r="AO77" s="45" t="str">
        <f t="shared" ca="1" si="36"/>
        <v/>
      </c>
      <c r="AP77" s="36" t="str">
        <f t="shared" ca="1" si="37"/>
        <v/>
      </c>
      <c r="AQ77" s="39" t="str">
        <f t="shared" ca="1" si="38"/>
        <v/>
      </c>
      <c r="AR77" s="42" t="str">
        <f t="shared" ca="1" si="39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9"/>
        <v/>
      </c>
      <c r="AH78" s="45" t="str">
        <f t="shared" ca="1" si="30"/>
        <v/>
      </c>
      <c r="AI78" s="36" t="str">
        <f t="shared" ca="1" si="31"/>
        <v/>
      </c>
      <c r="AJ78" s="39" t="str">
        <f t="shared" ca="1" si="32"/>
        <v/>
      </c>
      <c r="AK78" s="42" t="str">
        <f t="shared" ca="1" si="33"/>
        <v/>
      </c>
      <c r="AL78" s="44" t="str">
        <f t="shared" ca="1" si="34"/>
        <v/>
      </c>
      <c r="AM78" s="30"/>
      <c r="AN78" s="34" t="str">
        <f t="shared" ca="1" si="35"/>
        <v/>
      </c>
      <c r="AO78" s="45" t="str">
        <f t="shared" ca="1" si="36"/>
        <v/>
      </c>
      <c r="AP78" s="36" t="str">
        <f t="shared" ca="1" si="37"/>
        <v/>
      </c>
      <c r="AQ78" s="39" t="str">
        <f t="shared" ca="1" si="38"/>
        <v/>
      </c>
      <c r="AR78" s="42" t="str">
        <f t="shared" ca="1" si="39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9"/>
        <v/>
      </c>
      <c r="AH79" s="45" t="str">
        <f t="shared" ca="1" si="30"/>
        <v/>
      </c>
      <c r="AI79" s="36" t="str">
        <f t="shared" ca="1" si="31"/>
        <v/>
      </c>
      <c r="AJ79" s="39" t="str">
        <f t="shared" ca="1" si="32"/>
        <v/>
      </c>
      <c r="AK79" s="42" t="str">
        <f t="shared" ca="1" si="33"/>
        <v/>
      </c>
      <c r="AL79" s="44" t="str">
        <f t="shared" ca="1" si="34"/>
        <v/>
      </c>
      <c r="AM79" s="30"/>
      <c r="AN79" s="34" t="str">
        <f t="shared" ca="1" si="35"/>
        <v/>
      </c>
      <c r="AO79" s="45" t="str">
        <f t="shared" ca="1" si="36"/>
        <v/>
      </c>
      <c r="AP79" s="36" t="str">
        <f t="shared" ca="1" si="37"/>
        <v/>
      </c>
      <c r="AQ79" s="39" t="str">
        <f t="shared" ca="1" si="38"/>
        <v/>
      </c>
      <c r="AR79" s="42" t="str">
        <f t="shared" ca="1" si="39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9"/>
        <v/>
      </c>
      <c r="AH80" s="45" t="str">
        <f t="shared" ca="1" si="30"/>
        <v/>
      </c>
      <c r="AI80" s="36" t="str">
        <f t="shared" ca="1" si="31"/>
        <v/>
      </c>
      <c r="AJ80" s="39" t="str">
        <f t="shared" ca="1" si="32"/>
        <v/>
      </c>
      <c r="AK80" s="42" t="str">
        <f t="shared" ca="1" si="33"/>
        <v/>
      </c>
      <c r="AL80" s="44" t="str">
        <f t="shared" ca="1" si="34"/>
        <v/>
      </c>
      <c r="AM80" s="30"/>
      <c r="AN80" s="34" t="str">
        <f t="shared" ca="1" si="35"/>
        <v/>
      </c>
      <c r="AO80" s="45" t="str">
        <f t="shared" ca="1" si="36"/>
        <v/>
      </c>
      <c r="AP80" s="36" t="str">
        <f t="shared" ca="1" si="37"/>
        <v/>
      </c>
      <c r="AQ80" s="39" t="str">
        <f t="shared" ca="1" si="38"/>
        <v/>
      </c>
      <c r="AR80" s="42" t="str">
        <f t="shared" ca="1" si="39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9"/>
        <v/>
      </c>
      <c r="AH81" s="45" t="str">
        <f t="shared" ca="1" si="30"/>
        <v/>
      </c>
      <c r="AI81" s="36" t="str">
        <f t="shared" ca="1" si="31"/>
        <v/>
      </c>
      <c r="AJ81" s="39" t="str">
        <f t="shared" ca="1" si="32"/>
        <v/>
      </c>
      <c r="AK81" s="42" t="str">
        <f t="shared" ca="1" si="33"/>
        <v/>
      </c>
      <c r="AL81" s="44" t="str">
        <f t="shared" ca="1" si="34"/>
        <v/>
      </c>
      <c r="AM81" s="30"/>
      <c r="AN81" s="34" t="str">
        <f t="shared" ca="1" si="35"/>
        <v/>
      </c>
      <c r="AO81" s="45" t="str">
        <f t="shared" ca="1" si="36"/>
        <v/>
      </c>
      <c r="AP81" s="36" t="str">
        <f t="shared" ca="1" si="37"/>
        <v/>
      </c>
      <c r="AQ81" s="39" t="str">
        <f t="shared" ca="1" si="38"/>
        <v/>
      </c>
      <c r="AR81" s="42" t="str">
        <f t="shared" ca="1" si="39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9"/>
        <v/>
      </c>
      <c r="AH82" s="45" t="str">
        <f t="shared" ca="1" si="30"/>
        <v/>
      </c>
      <c r="AI82" s="36" t="str">
        <f t="shared" ca="1" si="31"/>
        <v/>
      </c>
      <c r="AJ82" s="39" t="str">
        <f t="shared" ca="1" si="32"/>
        <v/>
      </c>
      <c r="AK82" s="42" t="str">
        <f t="shared" ca="1" si="33"/>
        <v/>
      </c>
      <c r="AL82" s="44" t="str">
        <f t="shared" ca="1" si="34"/>
        <v/>
      </c>
      <c r="AM82" s="30"/>
      <c r="AN82" s="34" t="str">
        <f t="shared" ca="1" si="35"/>
        <v/>
      </c>
      <c r="AO82" s="45" t="str">
        <f t="shared" ca="1" si="36"/>
        <v/>
      </c>
      <c r="AP82" s="36" t="str">
        <f t="shared" ca="1" si="37"/>
        <v/>
      </c>
      <c r="AQ82" s="39" t="str">
        <f t="shared" ca="1" si="38"/>
        <v/>
      </c>
      <c r="AR82" s="42" t="str">
        <f t="shared" ca="1" si="39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9"/>
        <v/>
      </c>
      <c r="AH83" s="45" t="str">
        <f t="shared" ca="1" si="30"/>
        <v/>
      </c>
      <c r="AI83" s="36" t="str">
        <f t="shared" ca="1" si="31"/>
        <v/>
      </c>
      <c r="AJ83" s="39" t="str">
        <f t="shared" ca="1" si="32"/>
        <v/>
      </c>
      <c r="AK83" s="42" t="str">
        <f t="shared" ca="1" si="33"/>
        <v/>
      </c>
      <c r="AL83" s="44" t="str">
        <f t="shared" ca="1" si="34"/>
        <v/>
      </c>
      <c r="AM83" s="30"/>
      <c r="AN83" s="34" t="str">
        <f t="shared" ca="1" si="35"/>
        <v/>
      </c>
      <c r="AO83" s="45" t="str">
        <f t="shared" ca="1" si="36"/>
        <v/>
      </c>
      <c r="AP83" s="36" t="str">
        <f t="shared" ca="1" si="37"/>
        <v/>
      </c>
      <c r="AQ83" s="39" t="str">
        <f t="shared" ca="1" si="38"/>
        <v/>
      </c>
      <c r="AR83" s="42" t="str">
        <f t="shared" ca="1" si="39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9"/>
        <v/>
      </c>
      <c r="AH84" s="45" t="str">
        <f t="shared" ca="1" si="30"/>
        <v/>
      </c>
      <c r="AI84" s="36" t="str">
        <f t="shared" ca="1" si="31"/>
        <v/>
      </c>
      <c r="AJ84" s="39" t="str">
        <f t="shared" ca="1" si="32"/>
        <v/>
      </c>
      <c r="AK84" s="42" t="str">
        <f t="shared" ca="1" si="33"/>
        <v/>
      </c>
      <c r="AL84" s="44" t="str">
        <f t="shared" ca="1" si="34"/>
        <v/>
      </c>
      <c r="AM84" s="30"/>
      <c r="AN84" s="34" t="str">
        <f t="shared" ca="1" si="35"/>
        <v/>
      </c>
      <c r="AO84" s="45" t="str">
        <f t="shared" ca="1" si="36"/>
        <v/>
      </c>
      <c r="AP84" s="36" t="str">
        <f t="shared" ca="1" si="37"/>
        <v/>
      </c>
      <c r="AQ84" s="39" t="str">
        <f t="shared" ca="1" si="38"/>
        <v/>
      </c>
      <c r="AR84" s="42" t="str">
        <f t="shared" ca="1" si="39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R997"/>
  <sheetViews>
    <sheetView topLeftCell="A22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18.109375" bestFit="1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135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136</v>
      </c>
      <c r="B6" s="10" t="s">
        <v>137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138</v>
      </c>
      <c r="B7" s="10" t="s">
        <v>139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 t="str">
        <f ca="1">IFERROR(ROW(INDEX(OFFSET($A$6:$A$36,Z6,0),MATCH(1,OFFSET(C$6:C$36,Z6,0),0)))-5,"")</f>
        <v/>
      </c>
      <c r="AA7" s="49" t="str">
        <f ca="1">IFERROR(ROW(INDEX(OFFSET($A$6:$A$36,AA6,0),MATCH(1,OFFSET(D$6:D$36,AA6,0),0)))-5,"")</f>
        <v/>
      </c>
      <c r="AB7" s="50" t="str">
        <f ca="1">IFERROR(ROW(INDEX(OFFSET($A$6:$A$36,AB6,0),MATCH(1,OFFSET(E$6:E$36,AB6,0),0)))-5,"")</f>
        <v/>
      </c>
      <c r="AC7" s="39" t="str">
        <f t="shared" ref="AC7:AE7" ca="1" si="0">IFERROR(ROW(INDEX(OFFSET($A$6:$A$36,AC6,0),MATCH(1,OFFSET(F$6:F$36,AC6,0),0)))-5,"")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IFERROR(ROW(INDEX(OFFSET($A$6:$A$36,AG6,0),MATCH(1,OFFSET(J$6:J$36,AG6,0),0)))-5,"")</f>
        <v/>
      </c>
      <c r="AH7" s="45" t="str">
        <f t="shared" ref="AH7" ca="1" si="2">IFERROR(ROW(INDEX(OFFSET($A$6:$A$36,AH6,0),MATCH(1,OFFSET(K$6:K$36,AH6,0),0)))-5,"")</f>
        <v/>
      </c>
      <c r="AI7" s="36" t="str">
        <f t="shared" ref="AI7" ca="1" si="3">IFERROR(ROW(INDEX(OFFSET($A$6:$A$36,AI6,0),MATCH(1,OFFSET(L$6:L$36,AI6,0),0)))-5,"")</f>
        <v/>
      </c>
      <c r="AJ7" s="39" t="str">
        <f t="shared" ref="AJ7" ca="1" si="4">IFERROR(ROW(INDEX(OFFSET($A$6:$A$36,AJ6,0),MATCH(1,OFFSET(M$6:M$36,AJ6,0),0)))-5,"")</f>
        <v/>
      </c>
      <c r="AK7" s="42" t="str">
        <f t="shared" ref="AK7" ca="1" si="5">IFERROR(ROW(INDEX(OFFSET($A$6:$A$36,AK6,0),MATCH(1,OFFSET(N$6:N$36,AK6,0),0)))-5,"")</f>
        <v/>
      </c>
      <c r="AL7" s="44" t="str">
        <f t="shared" ref="AL7" ca="1" si="6">IFERROR(ROW(INDEX(OFFSET($A$6:$A$36,AL6,0),MATCH(1,OFFSET(O$6:O$36,AL6,0),0)))-5,"")</f>
        <v/>
      </c>
      <c r="AM7" s="30"/>
      <c r="AN7" s="34" t="str">
        <f t="shared" ref="AN7" ca="1" si="7">IFERROR(ROW(INDEX(OFFSET($A$6:$A$36,AN6,0),MATCH(1,OFFSET(Q$6:Q$36,AN6,0),0)))-5,"")</f>
        <v/>
      </c>
      <c r="AO7" s="45" t="str">
        <f t="shared" ref="AO7" ca="1" si="8">IFERROR(ROW(INDEX(OFFSET($A$6:$A$36,AO6,0),MATCH(1,OFFSET(R$6:R$36,AO6,0),0)))-5,"")</f>
        <v/>
      </c>
      <c r="AP7" s="36" t="str">
        <f t="shared" ref="AP7" ca="1" si="9">IFERROR(ROW(INDEX(OFFSET($A$6:$A$36,AP6,0),MATCH(1,OFFSET(S$6:S$36,AP6,0),0)))-5,"")</f>
        <v/>
      </c>
      <c r="AQ7" s="39" t="str">
        <f t="shared" ref="AQ7" ca="1" si="10">IFERROR(ROW(INDEX(OFFSET($A$6:$A$36,AQ6,0),MATCH(1,OFFSET(T$6:T$36,AQ6,0),0)))-5,"")</f>
        <v/>
      </c>
      <c r="AR7" s="42" t="str">
        <f t="shared" ref="AR7" ca="1" si="11">IFERROR(ROW(INDEX(OFFSET($A$6:$A$36,AR6,0),MATCH(1,OFFSET(U$6:U$36,AR6,0),0)))-5,"")</f>
        <v/>
      </c>
    </row>
    <row r="8" spans="1:44" ht="14.25" customHeight="1">
      <c r="A8" s="10" t="s">
        <v>100</v>
      </c>
      <c r="B8" s="10" t="s">
        <v>70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 t="str">
        <f t="shared" ref="Z8:Z36" ca="1" si="12">IFERROR(ROW(INDEX(OFFSET($A$6:$A$36,Z7,0),MATCH(1,OFFSET(C$6:C$36,Z7,0),0)))-5,"")</f>
        <v/>
      </c>
      <c r="AA8" s="49" t="str">
        <f t="shared" ref="AA8:AA36" ca="1" si="13">IFERROR(ROW(INDEX(OFFSET($A$6:$A$36,AA7,0),MATCH(1,OFFSET(D$6:D$36,AA7,0),0)))-5,"")</f>
        <v/>
      </c>
      <c r="AB8" s="50" t="str">
        <f t="shared" ref="AB8:AB36" ca="1" si="14">IFERROR(ROW(INDEX(OFFSET($A$6:$A$36,AB7,0),MATCH(1,OFFSET(E$6:E$36,AB7,0),0)))-5,"")</f>
        <v/>
      </c>
      <c r="AC8" s="39" t="str">
        <f t="shared" ref="AC8:AC36" ca="1" si="15">IFERROR(ROW(INDEX(OFFSET($A$6:$A$36,AC7,0),MATCH(1,OFFSET(F$6:F$36,AC7,0),0)))-5,"")</f>
        <v/>
      </c>
      <c r="AD8" s="42" t="str">
        <f t="shared" ref="AD8:AD36" ca="1" si="16">IFERROR(ROW(INDEX(OFFSET($A$6:$A$36,AD7,0),MATCH(1,OFFSET(G$6:G$36,AD7,0),0)))-5,"")</f>
        <v/>
      </c>
      <c r="AE8" s="44" t="str">
        <f t="shared" ref="AE8:AE36" ca="1" si="17">IFERROR(ROW(INDEX(OFFSET($A$6:$A$36,AE7,0),MATCH(1,OFFSET(H$6:H$36,AE7,0),0)))-5,"")</f>
        <v/>
      </c>
      <c r="AF8" s="30"/>
      <c r="AG8" s="34" t="str">
        <f t="shared" ref="AG8:AG71" ca="1" si="18">IFERROR(ROW(INDEX(OFFSET($A$6:$A$36,AG7,0),MATCH(1,OFFSET(J$6:J$36,AG7,0),0)))-5,"")</f>
        <v/>
      </c>
      <c r="AH8" s="45" t="str">
        <f t="shared" ref="AH8:AH71" ca="1" si="19">IFERROR(ROW(INDEX(OFFSET($A$6:$A$36,AH7,0),MATCH(1,OFFSET(K$6:K$36,AH7,0),0)))-5,"")</f>
        <v/>
      </c>
      <c r="AI8" s="36" t="str">
        <f t="shared" ref="AI8:AI71" ca="1" si="20">IFERROR(ROW(INDEX(OFFSET($A$6:$A$36,AI7,0),MATCH(1,OFFSET(L$6:L$36,AI7,0),0)))-5,"")</f>
        <v/>
      </c>
      <c r="AJ8" s="39" t="str">
        <f t="shared" ref="AJ8:AJ71" ca="1" si="21">IFERROR(ROW(INDEX(OFFSET($A$6:$A$36,AJ7,0),MATCH(1,OFFSET(M$6:M$36,AJ7,0),0)))-5,"")</f>
        <v/>
      </c>
      <c r="AK8" s="42" t="str">
        <f t="shared" ref="AK8:AK71" ca="1" si="22">IFERROR(ROW(INDEX(OFFSET($A$6:$A$36,AK7,0),MATCH(1,OFFSET(N$6:N$36,AK7,0),0)))-5,"")</f>
        <v/>
      </c>
      <c r="AL8" s="44" t="str">
        <f t="shared" ref="AL8:AL71" ca="1" si="23">IFERROR(ROW(INDEX(OFFSET($A$6:$A$36,AL7,0),MATCH(1,OFFSET(O$6:O$36,AL7,0),0)))-5,"")</f>
        <v/>
      </c>
      <c r="AM8" s="30"/>
      <c r="AN8" s="34" t="str">
        <f t="shared" ref="AN8:AN71" ca="1" si="24">IFERROR(ROW(INDEX(OFFSET($A$6:$A$36,AN7,0),MATCH(1,OFFSET(Q$6:Q$36,AN7,0),0)))-5,"")</f>
        <v/>
      </c>
      <c r="AO8" s="45" t="str">
        <f t="shared" ref="AO8:AO71" ca="1" si="25">IFERROR(ROW(INDEX(OFFSET($A$6:$A$36,AO7,0),MATCH(1,OFFSET(R$6:R$36,AO7,0),0)))-5,"")</f>
        <v/>
      </c>
      <c r="AP8" s="36" t="str">
        <f t="shared" ref="AP8:AP71" ca="1" si="26">IFERROR(ROW(INDEX(OFFSET($A$6:$A$36,AP7,0),MATCH(1,OFFSET(S$6:S$36,AP7,0),0)))-5,"")</f>
        <v/>
      </c>
      <c r="AQ8" s="39" t="str">
        <f t="shared" ref="AQ8:AQ71" ca="1" si="27">IFERROR(ROW(INDEX(OFFSET($A$6:$A$36,AQ7,0),MATCH(1,OFFSET(T$6:T$36,AQ7,0),0)))-5,"")</f>
        <v/>
      </c>
      <c r="AR8" s="42" t="str">
        <f t="shared" ref="AR8:AR71" ca="1" si="28">IFERROR(ROW(INDEX(OFFSET($A$6:$A$36,AR7,0),MATCH(1,OFFSET(U$6:U$36,AR7,0),0)))-5,"")</f>
        <v/>
      </c>
    </row>
    <row r="9" spans="1:44" ht="14.25" customHeight="1">
      <c r="A9" s="10" t="s">
        <v>140</v>
      </c>
      <c r="B9" s="10" t="s">
        <v>141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142</v>
      </c>
      <c r="B10" s="10" t="s">
        <v>47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143</v>
      </c>
      <c r="B11" s="10" t="s">
        <v>144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145</v>
      </c>
      <c r="B12" s="10" t="s">
        <v>146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147</v>
      </c>
      <c r="B13" s="10" t="s">
        <v>148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149</v>
      </c>
      <c r="B14" s="10" t="s">
        <v>150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151</v>
      </c>
      <c r="B15" s="10" t="s">
        <v>133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152</v>
      </c>
      <c r="B16" s="10" t="s">
        <v>153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154</v>
      </c>
      <c r="B17" s="10" t="s">
        <v>155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42</v>
      </c>
      <c r="B18" s="10" t="s">
        <v>156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157</v>
      </c>
      <c r="B19" s="10" t="s">
        <v>158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114</v>
      </c>
      <c r="B20" s="10" t="s">
        <v>159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160</v>
      </c>
      <c r="B21" s="10" t="s">
        <v>161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162</v>
      </c>
      <c r="B22" s="10" t="s">
        <v>163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164</v>
      </c>
      <c r="B23" s="10" t="s">
        <v>165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166</v>
      </c>
      <c r="B24" s="10" t="s">
        <v>97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167</v>
      </c>
      <c r="B25" s="10" t="s">
        <v>168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169</v>
      </c>
      <c r="B26" s="10" t="s">
        <v>170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171</v>
      </c>
      <c r="B27" s="10" t="s">
        <v>172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173</v>
      </c>
      <c r="B28" s="10" t="s">
        <v>174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175</v>
      </c>
      <c r="B29" s="10" t="s">
        <v>176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177</v>
      </c>
      <c r="B30" s="10" t="s">
        <v>178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10" t="s">
        <v>179</v>
      </c>
      <c r="B31" s="10" t="s">
        <v>180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10" t="s">
        <v>181</v>
      </c>
      <c r="B32" s="10" t="s">
        <v>182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10" t="s">
        <v>874</v>
      </c>
      <c r="B33" s="10" t="s">
        <v>881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10" t="s">
        <v>875</v>
      </c>
      <c r="B34" s="10" t="s">
        <v>882</v>
      </c>
      <c r="C34" s="13"/>
      <c r="D34" s="13"/>
      <c r="E34" s="13"/>
      <c r="F34" s="13"/>
      <c r="G34" s="13"/>
      <c r="H34" s="13"/>
      <c r="I34" s="2"/>
      <c r="J34" s="13"/>
      <c r="K34" s="13"/>
      <c r="L34" s="13"/>
      <c r="M34" s="13"/>
      <c r="N34" s="13"/>
      <c r="O34" s="13"/>
      <c r="P34" s="2"/>
      <c r="Q34" s="13"/>
      <c r="R34" s="13"/>
      <c r="S34" s="13"/>
      <c r="T34" s="13"/>
      <c r="U34" s="13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10" t="s">
        <v>876</v>
      </c>
      <c r="B35" s="10" t="s">
        <v>883</v>
      </c>
      <c r="C35" s="13"/>
      <c r="D35" s="13"/>
      <c r="E35" s="13"/>
      <c r="F35" s="13"/>
      <c r="G35" s="13"/>
      <c r="H35" s="13"/>
      <c r="I35" s="2"/>
      <c r="J35" s="13"/>
      <c r="K35" s="13"/>
      <c r="L35" s="13"/>
      <c r="M35" s="13"/>
      <c r="N35" s="13"/>
      <c r="O35" s="13"/>
      <c r="P35" s="2"/>
      <c r="Q35" s="13"/>
      <c r="R35" s="13"/>
      <c r="S35" s="13"/>
      <c r="T35" s="13"/>
      <c r="U35" s="13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10" t="s">
        <v>877</v>
      </c>
      <c r="B36" s="10" t="s">
        <v>884</v>
      </c>
      <c r="C36" s="13"/>
      <c r="D36" s="13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t="shared" ref="Z37:AB39" ca="1" si="29">IFERROR(ROW(INDEX(OFFSET($A$6:$A$36,Z36,0),MATCH(1,OFFSET(C$6:C$36,Z36,0),0)))-5,"")</f>
        <v/>
      </c>
      <c r="AA37" s="49" t="str">
        <f t="shared" ca="1" si="29"/>
        <v/>
      </c>
      <c r="AB37" s="50" t="str">
        <f t="shared" ca="1" si="29"/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ca="1" si="29"/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IFERROR(ROW(INDEX(OFFSET($A$6:$A$36,AG71,0),MATCH(1,OFFSET(J$6:J$36,AG71,0),0)))-5,"")</f>
        <v/>
      </c>
      <c r="AH72" s="45" t="str">
        <f t="shared" ref="AH72:AH84" ca="1" si="31">IFERROR(ROW(INDEX(OFFSET($A$6:$A$36,AH71,0),MATCH(1,OFFSET(K$6:K$36,AH71,0),0)))-5,"")</f>
        <v/>
      </c>
      <c r="AI72" s="36" t="str">
        <f t="shared" ref="AI72:AI84" ca="1" si="32">IFERROR(ROW(INDEX(OFFSET($A$6:$A$36,AI71,0),MATCH(1,OFFSET(L$6:L$36,AI71,0),0)))-5,"")</f>
        <v/>
      </c>
      <c r="AJ72" s="39" t="str">
        <f t="shared" ref="AJ72:AJ84" ca="1" si="33">IFERROR(ROW(INDEX(OFFSET($A$6:$A$36,AJ71,0),MATCH(1,OFFSET(M$6:M$36,AJ71,0),0)))-5,"")</f>
        <v/>
      </c>
      <c r="AK72" s="42" t="str">
        <f t="shared" ref="AK72:AK84" ca="1" si="34">IFERROR(ROW(INDEX(OFFSET($A$6:$A$36,AK71,0),MATCH(1,OFFSET(N$6:N$36,AK71,0),0)))-5,"")</f>
        <v/>
      </c>
      <c r="AL72" s="44" t="str">
        <f t="shared" ref="AL72:AL84" ca="1" si="35">IFERROR(ROW(INDEX(OFFSET($A$6:$A$36,AL71,0),MATCH(1,OFFSET(O$6:O$36,AL71,0),0)))-5,"")</f>
        <v/>
      </c>
      <c r="AM72" s="30"/>
      <c r="AN72" s="34" t="str">
        <f t="shared" ref="AN72:AN84" ca="1" si="36">IFERROR(ROW(INDEX(OFFSET($A$6:$A$36,AN71,0),MATCH(1,OFFSET(Q$6:Q$36,AN71,0),0)))-5,"")</f>
        <v/>
      </c>
      <c r="AO72" s="45" t="str">
        <f t="shared" ref="AO72:AO84" ca="1" si="37">IFERROR(ROW(INDEX(OFFSET($A$6:$A$36,AO71,0),MATCH(1,OFFSET(R$6:R$36,AO71,0),0)))-5,"")</f>
        <v/>
      </c>
      <c r="AP72" s="36" t="str">
        <f t="shared" ref="AP72:AP84" ca="1" si="38">IFERROR(ROW(INDEX(OFFSET($A$6:$A$36,AP71,0),MATCH(1,OFFSET(S$6:S$36,AP71,0),0)))-5,"")</f>
        <v/>
      </c>
      <c r="AQ72" s="39" t="str">
        <f t="shared" ref="AQ72:AQ84" ca="1" si="39">IFERROR(ROW(INDEX(OFFSET($A$6:$A$36,AQ71,0),MATCH(1,OFFSET(T$6:T$36,AQ71,0),0)))-5,"")</f>
        <v/>
      </c>
      <c r="AR72" s="42" t="str">
        <f t="shared" ref="AR72:AR84" ca="1" si="40">IFERROR(ROW(INDEX(OFFSET($A$6:$A$36,AR71,0),MATCH(1,OFFSET(U$6:U$36,AR71,0),0)))-5,"")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AR997"/>
  <sheetViews>
    <sheetView topLeftCell="A19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18.109375" bestFit="1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183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184</v>
      </c>
      <c r="B6" s="10" t="s">
        <v>185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186</v>
      </c>
      <c r="B7" s="10" t="s">
        <v>187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 t="str">
        <f ca="1">IFERROR(ROW(INDEX(OFFSET($A$6:$A$38,Z6,0),MATCH(1,OFFSET(C$6:C$38,Z6,0),0)))-5,"")</f>
        <v/>
      </c>
      <c r="AA7" s="49" t="str">
        <f ca="1">IFERROR(ROW(INDEX(OFFSET($A$6:$A$38,AA6,0),MATCH(1,OFFSET(D$6:D$38,AA6,0),0)))-5,"")</f>
        <v/>
      </c>
      <c r="AB7" s="50" t="str">
        <f ca="1">IFERROR(ROW(INDEX(OFFSET($A$6:$A$38,AB6,0),MATCH(1,OFFSET(E$6:E$38,AB6,0),0)))-5,"")</f>
        <v/>
      </c>
      <c r="AC7" s="39" t="str">
        <f t="shared" ref="AC7:AE7" ca="1" si="0">IFERROR(ROW(INDEX(OFFSET($A$6:$A$38,AC6,0),MATCH(1,OFFSET(F$6:F$38,AC6,0),0)))-5,"")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IFERROR(ROW(INDEX(OFFSET($A$6:$A$38,AG6,0),MATCH(1,OFFSET(J$6:J$38,AG6,0),0)))-5,"")</f>
        <v/>
      </c>
      <c r="AH7" s="45" t="str">
        <f t="shared" ref="AH7" ca="1" si="2">IFERROR(ROW(INDEX(OFFSET($A$6:$A$38,AH6,0),MATCH(1,OFFSET(K$6:K$38,AH6,0),0)))-5,"")</f>
        <v/>
      </c>
      <c r="AI7" s="36" t="str">
        <f t="shared" ref="AI7" ca="1" si="3">IFERROR(ROW(INDEX(OFFSET($A$6:$A$38,AI6,0),MATCH(1,OFFSET(L$6:L$38,AI6,0),0)))-5,"")</f>
        <v/>
      </c>
      <c r="AJ7" s="39" t="str">
        <f t="shared" ref="AJ7" ca="1" si="4">IFERROR(ROW(INDEX(OFFSET($A$6:$A$38,AJ6,0),MATCH(1,OFFSET(M$6:M$38,AJ6,0),0)))-5,"")</f>
        <v/>
      </c>
      <c r="AK7" s="42" t="str">
        <f t="shared" ref="AK7" ca="1" si="5">IFERROR(ROW(INDEX(OFFSET($A$6:$A$38,AK6,0),MATCH(1,OFFSET(N$6:N$38,AK6,0),0)))-5,"")</f>
        <v/>
      </c>
      <c r="AL7" s="44" t="str">
        <f t="shared" ref="AL7" ca="1" si="6">IFERROR(ROW(INDEX(OFFSET($A$6:$A$38,AL6,0),MATCH(1,OFFSET(O$6:O$38,AL6,0),0)))-5,"")</f>
        <v/>
      </c>
      <c r="AM7" s="30"/>
      <c r="AN7" s="34" t="str">
        <f t="shared" ref="AN7" ca="1" si="7">IFERROR(ROW(INDEX(OFFSET($A$6:$A$38,AN6,0),MATCH(1,OFFSET(Q$6:Q$38,AN6,0),0)))-5,"")</f>
        <v/>
      </c>
      <c r="AO7" s="45" t="str">
        <f t="shared" ref="AO7" ca="1" si="8">IFERROR(ROW(INDEX(OFFSET($A$6:$A$38,AO6,0),MATCH(1,OFFSET(R$6:R$38,AO6,0),0)))-5,"")</f>
        <v/>
      </c>
      <c r="AP7" s="36" t="str">
        <f t="shared" ref="AP7" ca="1" si="9">IFERROR(ROW(INDEX(OFFSET($A$6:$A$38,AP6,0),MATCH(1,OFFSET(S$6:S$38,AP6,0),0)))-5,"")</f>
        <v/>
      </c>
      <c r="AQ7" s="39" t="str">
        <f t="shared" ref="AQ7" ca="1" si="10">IFERROR(ROW(INDEX(OFFSET($A$6:$A$38,AQ6,0),MATCH(1,OFFSET(T$6:T$38,AQ6,0),0)))-5,"")</f>
        <v/>
      </c>
      <c r="AR7" s="42" t="str">
        <f t="shared" ref="AR7" ca="1" si="11">IFERROR(ROW(INDEX(OFFSET($A$6:$A$38,AR6,0),MATCH(1,OFFSET(U$6:U$38,AR6,0),0)))-5,"")</f>
        <v/>
      </c>
    </row>
    <row r="8" spans="1:44" ht="14.25" customHeight="1">
      <c r="A8" s="10" t="s">
        <v>188</v>
      </c>
      <c r="B8" s="10" t="s">
        <v>189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 t="str">
        <f t="shared" ref="Z8:Z36" ca="1" si="12">IFERROR(ROW(INDEX(OFFSET($A$6:$A$38,Z7,0),MATCH(1,OFFSET(C$6:C$38,Z7,0),0)))-5,"")</f>
        <v/>
      </c>
      <c r="AA8" s="49" t="str">
        <f t="shared" ref="AA8:AA36" ca="1" si="13">IFERROR(ROW(INDEX(OFFSET($A$6:$A$38,AA7,0),MATCH(1,OFFSET(D$6:D$38,AA7,0),0)))-5,"")</f>
        <v/>
      </c>
      <c r="AB8" s="50" t="str">
        <f t="shared" ref="AB8:AB36" ca="1" si="14">IFERROR(ROW(INDEX(OFFSET($A$6:$A$38,AB7,0),MATCH(1,OFFSET(E$6:E$38,AB7,0),0)))-5,"")</f>
        <v/>
      </c>
      <c r="AC8" s="39" t="str">
        <f t="shared" ref="AC8:AC36" ca="1" si="15">IFERROR(ROW(INDEX(OFFSET($A$6:$A$38,AC7,0),MATCH(1,OFFSET(F$6:F$38,AC7,0),0)))-5,"")</f>
        <v/>
      </c>
      <c r="AD8" s="42" t="str">
        <f t="shared" ref="AD8:AD36" ca="1" si="16">IFERROR(ROW(INDEX(OFFSET($A$6:$A$38,AD7,0),MATCH(1,OFFSET(G$6:G$38,AD7,0),0)))-5,"")</f>
        <v/>
      </c>
      <c r="AE8" s="44" t="str">
        <f t="shared" ref="AE8:AE36" ca="1" si="17">IFERROR(ROW(INDEX(OFFSET($A$6:$A$38,AE7,0),MATCH(1,OFFSET(H$6:H$38,AE7,0),0)))-5,"")</f>
        <v/>
      </c>
      <c r="AF8" s="30"/>
      <c r="AG8" s="34" t="str">
        <f t="shared" ref="AG8:AG71" ca="1" si="18">IFERROR(ROW(INDEX(OFFSET($A$6:$A$38,AG7,0),MATCH(1,OFFSET(J$6:J$38,AG7,0),0)))-5,"")</f>
        <v/>
      </c>
      <c r="AH8" s="45" t="str">
        <f t="shared" ref="AH8:AH71" ca="1" si="19">IFERROR(ROW(INDEX(OFFSET($A$6:$A$38,AH7,0),MATCH(1,OFFSET(K$6:K$38,AH7,0),0)))-5,"")</f>
        <v/>
      </c>
      <c r="AI8" s="36" t="str">
        <f t="shared" ref="AI8:AI71" ca="1" si="20">IFERROR(ROW(INDEX(OFFSET($A$6:$A$38,AI7,0),MATCH(1,OFFSET(L$6:L$38,AI7,0),0)))-5,"")</f>
        <v/>
      </c>
      <c r="AJ8" s="39" t="str">
        <f t="shared" ref="AJ8:AJ71" ca="1" si="21">IFERROR(ROW(INDEX(OFFSET($A$6:$A$38,AJ7,0),MATCH(1,OFFSET(M$6:M$38,AJ7,0),0)))-5,"")</f>
        <v/>
      </c>
      <c r="AK8" s="42" t="str">
        <f t="shared" ref="AK8:AK71" ca="1" si="22">IFERROR(ROW(INDEX(OFFSET($A$6:$A$38,AK7,0),MATCH(1,OFFSET(N$6:N$38,AK7,0),0)))-5,"")</f>
        <v/>
      </c>
      <c r="AL8" s="44" t="str">
        <f t="shared" ref="AL8:AL71" ca="1" si="23">IFERROR(ROW(INDEX(OFFSET($A$6:$A$38,AL7,0),MATCH(1,OFFSET(O$6:O$38,AL7,0),0)))-5,"")</f>
        <v/>
      </c>
      <c r="AM8" s="30"/>
      <c r="AN8" s="34" t="str">
        <f t="shared" ref="AN8:AN71" ca="1" si="24">IFERROR(ROW(INDEX(OFFSET($A$6:$A$38,AN7,0),MATCH(1,OFFSET(Q$6:Q$38,AN7,0),0)))-5,"")</f>
        <v/>
      </c>
      <c r="AO8" s="45" t="str">
        <f t="shared" ref="AO8:AO71" ca="1" si="25">IFERROR(ROW(INDEX(OFFSET($A$6:$A$38,AO7,0),MATCH(1,OFFSET(R$6:R$38,AO7,0),0)))-5,"")</f>
        <v/>
      </c>
      <c r="AP8" s="36" t="str">
        <f t="shared" ref="AP8:AP71" ca="1" si="26">IFERROR(ROW(INDEX(OFFSET($A$6:$A$38,AP7,0),MATCH(1,OFFSET(S$6:S$38,AP7,0),0)))-5,"")</f>
        <v/>
      </c>
      <c r="AQ8" s="39" t="str">
        <f t="shared" ref="AQ8:AQ71" ca="1" si="27">IFERROR(ROW(INDEX(OFFSET($A$6:$A$38,AQ7,0),MATCH(1,OFFSET(T$6:T$38,AQ7,0),0)))-5,"")</f>
        <v/>
      </c>
      <c r="AR8" s="42" t="str">
        <f t="shared" ref="AR8:AR71" ca="1" si="28">IFERROR(ROW(INDEX(OFFSET($A$6:$A$38,AR7,0),MATCH(1,OFFSET(U$6:U$38,AR7,0),0)))-5,"")</f>
        <v/>
      </c>
    </row>
    <row r="9" spans="1:44" ht="14.25" customHeight="1">
      <c r="A9" s="10" t="s">
        <v>28</v>
      </c>
      <c r="B9" s="10" t="s">
        <v>190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191</v>
      </c>
      <c r="B10" s="10" t="s">
        <v>192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193</v>
      </c>
      <c r="B11" s="10" t="s">
        <v>194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195</v>
      </c>
      <c r="B12" s="10" t="s">
        <v>196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197</v>
      </c>
      <c r="B13" s="10" t="s">
        <v>133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198</v>
      </c>
      <c r="B14" s="10" t="s">
        <v>199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200</v>
      </c>
      <c r="B15" s="10" t="s">
        <v>201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202</v>
      </c>
      <c r="B16" s="10" t="s">
        <v>203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204</v>
      </c>
      <c r="B17" s="10" t="s">
        <v>205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154</v>
      </c>
      <c r="B18" s="10" t="s">
        <v>206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207</v>
      </c>
      <c r="B19" s="10" t="s">
        <v>208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209</v>
      </c>
      <c r="B20" s="10" t="s">
        <v>109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210</v>
      </c>
      <c r="B21" s="10" t="s">
        <v>211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212</v>
      </c>
      <c r="B22" s="10" t="s">
        <v>213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214</v>
      </c>
      <c r="B23" s="10" t="s">
        <v>215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216</v>
      </c>
      <c r="B24" s="10" t="s">
        <v>217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218</v>
      </c>
      <c r="B25" s="10" t="s">
        <v>219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220</v>
      </c>
      <c r="B26" s="10" t="s">
        <v>221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222</v>
      </c>
      <c r="B27" s="10" t="s">
        <v>47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223</v>
      </c>
      <c r="B28" s="10" t="s">
        <v>224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225</v>
      </c>
      <c r="B29" s="10" t="s">
        <v>226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227</v>
      </c>
      <c r="B30" s="10" t="s">
        <v>228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10" t="s">
        <v>874</v>
      </c>
      <c r="B31" s="10" t="s">
        <v>881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10" t="s">
        <v>875</v>
      </c>
      <c r="B32" s="10" t="s">
        <v>882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10" t="s">
        <v>876</v>
      </c>
      <c r="B33" s="10" t="s">
        <v>883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10" t="s">
        <v>877</v>
      </c>
      <c r="B34" s="10" t="s">
        <v>884</v>
      </c>
      <c r="C34" s="13"/>
      <c r="D34" s="13"/>
      <c r="E34" s="13"/>
      <c r="F34" s="13"/>
      <c r="G34" s="13"/>
      <c r="H34" s="13"/>
      <c r="I34" s="2"/>
      <c r="J34" s="13"/>
      <c r="K34" s="13"/>
      <c r="L34" s="13"/>
      <c r="M34" s="13"/>
      <c r="N34" s="13"/>
      <c r="O34" s="13"/>
      <c r="P34" s="2"/>
      <c r="Q34" s="13"/>
      <c r="R34" s="13"/>
      <c r="S34" s="13"/>
      <c r="T34" s="13"/>
      <c r="U34" s="13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10" t="s">
        <v>878</v>
      </c>
      <c r="B35" s="10" t="s">
        <v>885</v>
      </c>
      <c r="C35" s="13"/>
      <c r="D35" s="13"/>
      <c r="E35" s="13"/>
      <c r="F35" s="13"/>
      <c r="G35" s="13"/>
      <c r="H35" s="13"/>
      <c r="I35" s="2"/>
      <c r="J35" s="13"/>
      <c r="K35" s="13"/>
      <c r="L35" s="13"/>
      <c r="M35" s="13"/>
      <c r="N35" s="13"/>
      <c r="O35" s="13"/>
      <c r="P35" s="2"/>
      <c r="Q35" s="13"/>
      <c r="R35" s="13"/>
      <c r="S35" s="13"/>
      <c r="T35" s="13"/>
      <c r="U35" s="13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10" t="s">
        <v>879</v>
      </c>
      <c r="B36" s="10" t="s">
        <v>886</v>
      </c>
      <c r="C36" s="13"/>
      <c r="D36" s="13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t="shared" ref="Z37:AB41" ca="1" si="29">IFERROR(ROW(INDEX(OFFSET($A$6:$A$38,Z36,0),MATCH(1,OFFSET(C$6:C$38,Z36,0),0)))-5,"")</f>
        <v/>
      </c>
      <c r="AA37" s="49" t="str">
        <f t="shared" ca="1" si="29"/>
        <v/>
      </c>
      <c r="AB37" s="50" t="str">
        <f t="shared" ca="1" si="29"/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ca="1" si="29"/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 t="str">
        <f t="shared" ca="1" si="29"/>
        <v/>
      </c>
      <c r="AA40" s="49" t="str">
        <f t="shared" ca="1" si="29"/>
        <v/>
      </c>
      <c r="AB40" s="50" t="str">
        <f t="shared" ca="1" si="29"/>
        <v/>
      </c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 t="str">
        <f t="shared" ca="1" si="29"/>
        <v/>
      </c>
      <c r="AA41" s="49" t="str">
        <f t="shared" ca="1" si="29"/>
        <v/>
      </c>
      <c r="AB41" s="50" t="str">
        <f t="shared" ca="1" si="29"/>
        <v/>
      </c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IFERROR(ROW(INDEX(OFFSET($A$6:$A$38,AG71,0),MATCH(1,OFFSET(J$6:J$38,AG71,0),0)))-5,"")</f>
        <v/>
      </c>
      <c r="AH72" s="45" t="str">
        <f t="shared" ref="AH72:AH84" ca="1" si="31">IFERROR(ROW(INDEX(OFFSET($A$6:$A$38,AH71,0),MATCH(1,OFFSET(K$6:K$38,AH71,0),0)))-5,"")</f>
        <v/>
      </c>
      <c r="AI72" s="36" t="str">
        <f t="shared" ref="AI72:AI84" ca="1" si="32">IFERROR(ROW(INDEX(OFFSET($A$6:$A$38,AI71,0),MATCH(1,OFFSET(L$6:L$38,AI71,0),0)))-5,"")</f>
        <v/>
      </c>
      <c r="AJ72" s="39" t="str">
        <f t="shared" ref="AJ72:AJ84" ca="1" si="33">IFERROR(ROW(INDEX(OFFSET($A$6:$A$38,AJ71,0),MATCH(1,OFFSET(M$6:M$38,AJ71,0),0)))-5,"")</f>
        <v/>
      </c>
      <c r="AK72" s="42" t="str">
        <f t="shared" ref="AK72:AK84" ca="1" si="34">IFERROR(ROW(INDEX(OFFSET($A$6:$A$38,AK71,0),MATCH(1,OFFSET(N$6:N$38,AK71,0),0)))-5,"")</f>
        <v/>
      </c>
      <c r="AL72" s="44" t="str">
        <f t="shared" ref="AL72:AL84" ca="1" si="35">IFERROR(ROW(INDEX(OFFSET($A$6:$A$38,AL71,0),MATCH(1,OFFSET(O$6:O$38,AL71,0),0)))-5,"")</f>
        <v/>
      </c>
      <c r="AM72" s="30"/>
      <c r="AN72" s="34" t="str">
        <f t="shared" ref="AN72:AN84" ca="1" si="36">IFERROR(ROW(INDEX(OFFSET($A$6:$A$38,AN71,0),MATCH(1,OFFSET(Q$6:Q$38,AN71,0),0)))-5,"")</f>
        <v/>
      </c>
      <c r="AO72" s="45" t="str">
        <f t="shared" ref="AO72:AO84" ca="1" si="37">IFERROR(ROW(INDEX(OFFSET($A$6:$A$38,AO71,0),MATCH(1,OFFSET(R$6:R$38,AO71,0),0)))-5,"")</f>
        <v/>
      </c>
      <c r="AP72" s="36" t="str">
        <f t="shared" ref="AP72:AP84" ca="1" si="38">IFERROR(ROW(INDEX(OFFSET($A$6:$A$38,AP71,0),MATCH(1,OFFSET(S$6:S$38,AP71,0),0)))-5,"")</f>
        <v/>
      </c>
      <c r="AQ72" s="39" t="str">
        <f t="shared" ref="AQ72:AQ84" ca="1" si="39">IFERROR(ROW(INDEX(OFFSET($A$6:$A$38,AQ71,0),MATCH(1,OFFSET(T$6:T$38,AQ71,0),0)))-5,"")</f>
        <v/>
      </c>
      <c r="AR72" s="42" t="str">
        <f t="shared" ref="AR72:AR84" ca="1" si="40">IFERROR(ROW(INDEX(OFFSET($A$6:$A$38,AR71,0),MATCH(1,OFFSET(U$6:U$38,AR71,0),0)))-5,"")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AR997"/>
  <sheetViews>
    <sheetView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18.109375" bestFit="1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229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230</v>
      </c>
      <c r="B6" s="10" t="s">
        <v>231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232</v>
      </c>
      <c r="B7" s="10" t="s">
        <v>233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 t="str">
        <f ca="1">IFERROR(ROW(INDEX(OFFSET($A$6:$A$39,Z6,0),MATCH(1,OFFSET(C$6:C$39,Z6,0),0)))-5,"")</f>
        <v/>
      </c>
      <c r="AA7" s="49" t="str">
        <f ca="1">IFERROR(ROW(INDEX(OFFSET($A$6:$A$39,AA6,0),MATCH(1,OFFSET(D$6:D$39,AA6,0),0)))-5,"")</f>
        <v/>
      </c>
      <c r="AB7" s="50" t="str">
        <f ca="1">IFERROR(ROW(INDEX(OFFSET($A$6:$A$39,AB6,0),MATCH(1,OFFSET(E$6:E$39,AB6,0),0)))-5,"")</f>
        <v/>
      </c>
      <c r="AC7" s="39" t="str">
        <f t="shared" ref="AC7:AE7" ca="1" si="0">IFERROR(ROW(INDEX(OFFSET($A$6:$A$39,AC6,0),MATCH(1,OFFSET(F$6:F$39,AC6,0),0)))-5,"")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IFERROR(ROW(INDEX(OFFSET($A$6:$A$39,AG6,0),MATCH(1,OFFSET(J$6:J$39,AG6,0),0)))-5,"")</f>
        <v/>
      </c>
      <c r="AH7" s="45" t="str">
        <f t="shared" ref="AH7" ca="1" si="2">IFERROR(ROW(INDEX(OFFSET($A$6:$A$39,AH6,0),MATCH(1,OFFSET(K$6:K$39,AH6,0),0)))-5,"")</f>
        <v/>
      </c>
      <c r="AI7" s="36" t="str">
        <f t="shared" ref="AI7" ca="1" si="3">IFERROR(ROW(INDEX(OFFSET($A$6:$A$39,AI6,0),MATCH(1,OFFSET(L$6:L$39,AI6,0),0)))-5,"")</f>
        <v/>
      </c>
      <c r="AJ7" s="39" t="str">
        <f t="shared" ref="AJ7" ca="1" si="4">IFERROR(ROW(INDEX(OFFSET($A$6:$A$39,AJ6,0),MATCH(1,OFFSET(M$6:M$39,AJ6,0),0)))-5,"")</f>
        <v/>
      </c>
      <c r="AK7" s="42" t="str">
        <f t="shared" ref="AK7" ca="1" si="5">IFERROR(ROW(INDEX(OFFSET($A$6:$A$39,AK6,0),MATCH(1,OFFSET(N$6:N$39,AK6,0),0)))-5,"")</f>
        <v/>
      </c>
      <c r="AL7" s="44" t="str">
        <f t="shared" ref="AL7" ca="1" si="6">IFERROR(ROW(INDEX(OFFSET($A$6:$A$39,AL6,0),MATCH(1,OFFSET(O$6:O$39,AL6,0),0)))-5,"")</f>
        <v/>
      </c>
      <c r="AM7" s="30"/>
      <c r="AN7" s="34" t="str">
        <f t="shared" ref="AN7" ca="1" si="7">IFERROR(ROW(INDEX(OFFSET($A$6:$A$39,AN6,0),MATCH(1,OFFSET(Q$6:Q$39,AN6,0),0)))-5,"")</f>
        <v/>
      </c>
      <c r="AO7" s="45" t="str">
        <f t="shared" ref="AO7" ca="1" si="8">IFERROR(ROW(INDEX(OFFSET($A$6:$A$39,AO6,0),MATCH(1,OFFSET(R$6:R$39,AO6,0),0)))-5,"")</f>
        <v/>
      </c>
      <c r="AP7" s="36" t="str">
        <f t="shared" ref="AP7" ca="1" si="9">IFERROR(ROW(INDEX(OFFSET($A$6:$A$39,AP6,0),MATCH(1,OFFSET(S$6:S$39,AP6,0),0)))-5,"")</f>
        <v/>
      </c>
      <c r="AQ7" s="39" t="str">
        <f t="shared" ref="AQ7" ca="1" si="10">IFERROR(ROW(INDEX(OFFSET($A$6:$A$39,AQ6,0),MATCH(1,OFFSET(T$6:T$39,AQ6,0),0)))-5,"")</f>
        <v/>
      </c>
      <c r="AR7" s="42" t="str">
        <f t="shared" ref="AR7" ca="1" si="11">IFERROR(ROW(INDEX(OFFSET($A$6:$A$39,AR6,0),MATCH(1,OFFSET(U$6:U$39,AR6,0),0)))-5,"")</f>
        <v/>
      </c>
    </row>
    <row r="8" spans="1:44" ht="14.25" customHeight="1">
      <c r="A8" s="10" t="s">
        <v>234</v>
      </c>
      <c r="B8" s="10" t="s">
        <v>155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 t="str">
        <f t="shared" ref="Z8:Z36" ca="1" si="12">IFERROR(ROW(INDEX(OFFSET($A$6:$A$39,Z7,0),MATCH(1,OFFSET(C$6:C$39,Z7,0),0)))-5,"")</f>
        <v/>
      </c>
      <c r="AA8" s="49" t="str">
        <f t="shared" ref="AA8:AA36" ca="1" si="13">IFERROR(ROW(INDEX(OFFSET($A$6:$A$39,AA7,0),MATCH(1,OFFSET(D$6:D$39,AA7,0),0)))-5,"")</f>
        <v/>
      </c>
      <c r="AB8" s="50" t="str">
        <f t="shared" ref="AB8:AB36" ca="1" si="14">IFERROR(ROW(INDEX(OFFSET($A$6:$A$39,AB7,0),MATCH(1,OFFSET(E$6:E$39,AB7,0),0)))-5,"")</f>
        <v/>
      </c>
      <c r="AC8" s="39" t="str">
        <f t="shared" ref="AC8:AC36" ca="1" si="15">IFERROR(ROW(INDEX(OFFSET($A$6:$A$39,AC7,0),MATCH(1,OFFSET(F$6:F$39,AC7,0),0)))-5,"")</f>
        <v/>
      </c>
      <c r="AD8" s="42" t="str">
        <f t="shared" ref="AD8:AD36" ca="1" si="16">IFERROR(ROW(INDEX(OFFSET($A$6:$A$39,AD7,0),MATCH(1,OFFSET(G$6:G$39,AD7,0),0)))-5,"")</f>
        <v/>
      </c>
      <c r="AE8" s="44" t="str">
        <f t="shared" ref="AE8:AE36" ca="1" si="17">IFERROR(ROW(INDEX(OFFSET($A$6:$A$39,AE7,0),MATCH(1,OFFSET(H$6:H$39,AE7,0),0)))-5,"")</f>
        <v/>
      </c>
      <c r="AF8" s="30"/>
      <c r="AG8" s="34" t="str">
        <f t="shared" ref="AG8:AG71" ca="1" si="18">IFERROR(ROW(INDEX(OFFSET($A$6:$A$39,AG7,0),MATCH(1,OFFSET(J$6:J$39,AG7,0),0)))-5,"")</f>
        <v/>
      </c>
      <c r="AH8" s="45" t="str">
        <f t="shared" ref="AH8:AH71" ca="1" si="19">IFERROR(ROW(INDEX(OFFSET($A$6:$A$39,AH7,0),MATCH(1,OFFSET(K$6:K$39,AH7,0),0)))-5,"")</f>
        <v/>
      </c>
      <c r="AI8" s="36" t="str">
        <f t="shared" ref="AI8:AI71" ca="1" si="20">IFERROR(ROW(INDEX(OFFSET($A$6:$A$39,AI7,0),MATCH(1,OFFSET(L$6:L$39,AI7,0),0)))-5,"")</f>
        <v/>
      </c>
      <c r="AJ8" s="39" t="str">
        <f t="shared" ref="AJ8:AJ71" ca="1" si="21">IFERROR(ROW(INDEX(OFFSET($A$6:$A$39,AJ7,0),MATCH(1,OFFSET(M$6:M$39,AJ7,0),0)))-5,"")</f>
        <v/>
      </c>
      <c r="AK8" s="42" t="str">
        <f t="shared" ref="AK8:AK71" ca="1" si="22">IFERROR(ROW(INDEX(OFFSET($A$6:$A$39,AK7,0),MATCH(1,OFFSET(N$6:N$39,AK7,0),0)))-5,"")</f>
        <v/>
      </c>
      <c r="AL8" s="44" t="str">
        <f t="shared" ref="AL8:AL71" ca="1" si="23">IFERROR(ROW(INDEX(OFFSET($A$6:$A$39,AL7,0),MATCH(1,OFFSET(O$6:O$39,AL7,0),0)))-5,"")</f>
        <v/>
      </c>
      <c r="AM8" s="30"/>
      <c r="AN8" s="34" t="str">
        <f t="shared" ref="AN8:AN71" ca="1" si="24">IFERROR(ROW(INDEX(OFFSET($A$6:$A$39,AN7,0),MATCH(1,OFFSET(Q$6:Q$39,AN7,0),0)))-5,"")</f>
        <v/>
      </c>
      <c r="AO8" s="45" t="str">
        <f t="shared" ref="AO8:AO71" ca="1" si="25">IFERROR(ROW(INDEX(OFFSET($A$6:$A$39,AO7,0),MATCH(1,OFFSET(R$6:R$39,AO7,0),0)))-5,"")</f>
        <v/>
      </c>
      <c r="AP8" s="36" t="str">
        <f t="shared" ref="AP8:AP71" ca="1" si="26">IFERROR(ROW(INDEX(OFFSET($A$6:$A$39,AP7,0),MATCH(1,OFFSET(S$6:S$39,AP7,0),0)))-5,"")</f>
        <v/>
      </c>
      <c r="AQ8" s="39" t="str">
        <f t="shared" ref="AQ8:AQ71" ca="1" si="27">IFERROR(ROW(INDEX(OFFSET($A$6:$A$39,AQ7,0),MATCH(1,OFFSET(T$6:T$39,AQ7,0),0)))-5,"")</f>
        <v/>
      </c>
      <c r="AR8" s="42" t="str">
        <f t="shared" ref="AR8:AR71" ca="1" si="28">IFERROR(ROW(INDEX(OFFSET($A$6:$A$39,AR7,0),MATCH(1,OFFSET(U$6:U$39,AR7,0),0)))-5,"")</f>
        <v/>
      </c>
    </row>
    <row r="9" spans="1:44" ht="14.25" customHeight="1">
      <c r="A9" s="10" t="s">
        <v>235</v>
      </c>
      <c r="B9" s="10" t="s">
        <v>236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142</v>
      </c>
      <c r="B10" s="10" t="s">
        <v>237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238</v>
      </c>
      <c r="B11" s="10" t="s">
        <v>239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240</v>
      </c>
      <c r="B12" s="10" t="s">
        <v>241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242</v>
      </c>
      <c r="B13" s="10" t="s">
        <v>243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244</v>
      </c>
      <c r="B14" s="10" t="s">
        <v>245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246</v>
      </c>
      <c r="B15" s="10" t="s">
        <v>247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248</v>
      </c>
      <c r="B16" s="10" t="s">
        <v>249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250</v>
      </c>
      <c r="B17" s="10" t="s">
        <v>251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252</v>
      </c>
      <c r="B18" s="10" t="s">
        <v>253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254</v>
      </c>
      <c r="B19" s="10" t="s">
        <v>255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256</v>
      </c>
      <c r="B20" s="10" t="s">
        <v>257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258</v>
      </c>
      <c r="B21" s="10" t="s">
        <v>259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260</v>
      </c>
      <c r="B22" s="10" t="s">
        <v>261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262</v>
      </c>
      <c r="B23" s="10" t="s">
        <v>199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263</v>
      </c>
      <c r="B24" s="10" t="s">
        <v>68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264</v>
      </c>
      <c r="B25" s="10" t="s">
        <v>265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266</v>
      </c>
      <c r="B26" s="10" t="s">
        <v>267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268</v>
      </c>
      <c r="B27" s="10" t="s">
        <v>269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270</v>
      </c>
      <c r="B28" s="10" t="s">
        <v>271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272</v>
      </c>
      <c r="B29" s="10" t="s">
        <v>273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53" t="s">
        <v>874</v>
      </c>
      <c r="B30" s="53" t="s">
        <v>881</v>
      </c>
      <c r="C30" s="1"/>
      <c r="D30" s="23"/>
      <c r="E30" s="1"/>
      <c r="F30" s="1"/>
      <c r="G30" s="1"/>
      <c r="H30" s="1"/>
      <c r="I30" s="2"/>
      <c r="J30" s="1"/>
      <c r="K30" s="1"/>
      <c r="L30" s="1"/>
      <c r="M30" s="1"/>
      <c r="N30" s="1"/>
      <c r="O30" s="1"/>
      <c r="P30" s="2"/>
      <c r="Q30" s="1"/>
      <c r="R30" s="1"/>
      <c r="S30" s="1"/>
      <c r="T30" s="1"/>
      <c r="U30" s="1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53" t="s">
        <v>875</v>
      </c>
      <c r="B31" s="53" t="s">
        <v>882</v>
      </c>
      <c r="C31" s="1"/>
      <c r="D31" s="23"/>
      <c r="E31" s="1"/>
      <c r="F31" s="1"/>
      <c r="G31" s="1"/>
      <c r="H31" s="1"/>
      <c r="I31" s="2"/>
      <c r="J31" s="1"/>
      <c r="K31" s="1"/>
      <c r="L31" s="1"/>
      <c r="M31" s="1"/>
      <c r="N31" s="1"/>
      <c r="O31" s="1"/>
      <c r="P31" s="2"/>
      <c r="Q31" s="1"/>
      <c r="R31" s="1"/>
      <c r="S31" s="1"/>
      <c r="T31" s="1"/>
      <c r="U31" s="1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53" t="s">
        <v>876</v>
      </c>
      <c r="B32" s="53" t="s">
        <v>883</v>
      </c>
      <c r="C32" s="1"/>
      <c r="D32" s="23"/>
      <c r="E32" s="1"/>
      <c r="F32" s="1"/>
      <c r="G32" s="1"/>
      <c r="H32" s="1"/>
      <c r="I32" s="2"/>
      <c r="J32" s="1"/>
      <c r="K32" s="1"/>
      <c r="L32" s="1"/>
      <c r="M32" s="1"/>
      <c r="N32" s="1"/>
      <c r="O32" s="1"/>
      <c r="P32" s="2"/>
      <c r="Q32" s="1"/>
      <c r="R32" s="1"/>
      <c r="S32" s="1"/>
      <c r="T32" s="1"/>
      <c r="U32" s="1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53" t="s">
        <v>877</v>
      </c>
      <c r="B33" s="53" t="s">
        <v>884</v>
      </c>
      <c r="C33" s="1"/>
      <c r="D33" s="23"/>
      <c r="E33" s="1"/>
      <c r="F33" s="1"/>
      <c r="G33" s="1"/>
      <c r="H33" s="1"/>
      <c r="I33" s="2"/>
      <c r="J33" s="1"/>
      <c r="K33" s="1"/>
      <c r="L33" s="1"/>
      <c r="M33" s="1"/>
      <c r="N33" s="1"/>
      <c r="O33" s="1"/>
      <c r="P33" s="2"/>
      <c r="Q33" s="1"/>
      <c r="R33" s="1"/>
      <c r="S33" s="1"/>
      <c r="T33" s="1"/>
      <c r="U33" s="1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53" t="s">
        <v>878</v>
      </c>
      <c r="B34" s="53" t="s">
        <v>885</v>
      </c>
      <c r="C34" s="1"/>
      <c r="D34" s="23"/>
      <c r="E34" s="1"/>
      <c r="F34" s="1"/>
      <c r="G34" s="1"/>
      <c r="H34" s="1"/>
      <c r="I34" s="2"/>
      <c r="J34" s="1"/>
      <c r="K34" s="1"/>
      <c r="L34" s="1"/>
      <c r="M34" s="1"/>
      <c r="N34" s="1"/>
      <c r="O34" s="1"/>
      <c r="P34" s="2"/>
      <c r="Q34" s="1"/>
      <c r="R34" s="1"/>
      <c r="S34" s="1"/>
      <c r="T34" s="1"/>
      <c r="U34" s="1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53" t="s">
        <v>879</v>
      </c>
      <c r="B35" s="53" t="s">
        <v>886</v>
      </c>
      <c r="C35" s="1"/>
      <c r="D35" s="23"/>
      <c r="E35" s="1"/>
      <c r="F35" s="1"/>
      <c r="G35" s="1"/>
      <c r="H35" s="1"/>
      <c r="I35" s="2"/>
      <c r="J35" s="1"/>
      <c r="K35" s="1"/>
      <c r="L35" s="1"/>
      <c r="M35" s="1"/>
      <c r="N35" s="1"/>
      <c r="O35" s="1"/>
      <c r="P35" s="2"/>
      <c r="Q35" s="1"/>
      <c r="R35" s="1"/>
      <c r="S35" s="1"/>
      <c r="T35" s="1"/>
      <c r="U35" s="1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53" t="s">
        <v>880</v>
      </c>
      <c r="B36" s="53" t="s">
        <v>887</v>
      </c>
      <c r="C36" s="13"/>
      <c r="D36" s="13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t="shared" ref="Z37:AB42" ca="1" si="29">IFERROR(ROW(INDEX(OFFSET($A$6:$A$39,Z36,0),MATCH(1,OFFSET(C$6:C$39,Z36,0),0)))-5,"")</f>
        <v/>
      </c>
      <c r="AA37" s="49" t="str">
        <f t="shared" ca="1" si="29"/>
        <v/>
      </c>
      <c r="AB37" s="50" t="str">
        <f t="shared" ca="1" si="29"/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ca="1" si="29"/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 t="str">
        <f t="shared" ca="1" si="29"/>
        <v/>
      </c>
      <c r="AA40" s="49" t="str">
        <f t="shared" ca="1" si="29"/>
        <v/>
      </c>
      <c r="AB40" s="50" t="str">
        <f t="shared" ca="1" si="29"/>
        <v/>
      </c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 t="str">
        <f t="shared" ca="1" si="29"/>
        <v/>
      </c>
      <c r="AA41" s="49" t="str">
        <f t="shared" ca="1" si="29"/>
        <v/>
      </c>
      <c r="AB41" s="50" t="str">
        <f t="shared" ca="1" si="29"/>
        <v/>
      </c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 t="str">
        <f t="shared" ca="1" si="29"/>
        <v/>
      </c>
      <c r="AA42" s="49" t="str">
        <f t="shared" ca="1" si="29"/>
        <v/>
      </c>
      <c r="AB42" s="50" t="str">
        <f t="shared" ca="1" si="29"/>
        <v/>
      </c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IFERROR(ROW(INDEX(OFFSET($A$6:$A$39,AG71,0),MATCH(1,OFFSET(J$6:J$39,AG71,0),0)))-5,"")</f>
        <v/>
      </c>
      <c r="AH72" s="45" t="str">
        <f t="shared" ref="AH72:AH84" ca="1" si="31">IFERROR(ROW(INDEX(OFFSET($A$6:$A$39,AH71,0),MATCH(1,OFFSET(K$6:K$39,AH71,0),0)))-5,"")</f>
        <v/>
      </c>
      <c r="AI72" s="36" t="str">
        <f t="shared" ref="AI72:AI84" ca="1" si="32">IFERROR(ROW(INDEX(OFFSET($A$6:$A$39,AI71,0),MATCH(1,OFFSET(L$6:L$39,AI71,0),0)))-5,"")</f>
        <v/>
      </c>
      <c r="AJ72" s="39" t="str">
        <f t="shared" ref="AJ72:AJ84" ca="1" si="33">IFERROR(ROW(INDEX(OFFSET($A$6:$A$39,AJ71,0),MATCH(1,OFFSET(M$6:M$39,AJ71,0),0)))-5,"")</f>
        <v/>
      </c>
      <c r="AK72" s="42" t="str">
        <f t="shared" ref="AK72:AK84" ca="1" si="34">IFERROR(ROW(INDEX(OFFSET($A$6:$A$39,AK71,0),MATCH(1,OFFSET(N$6:N$39,AK71,0),0)))-5,"")</f>
        <v/>
      </c>
      <c r="AL72" s="44" t="str">
        <f t="shared" ref="AL72:AL84" ca="1" si="35">IFERROR(ROW(INDEX(OFFSET($A$6:$A$39,AL71,0),MATCH(1,OFFSET(O$6:O$39,AL71,0),0)))-5,"")</f>
        <v/>
      </c>
      <c r="AM72" s="30"/>
      <c r="AN72" s="34" t="str">
        <f t="shared" ref="AN72:AN84" ca="1" si="36">IFERROR(ROW(INDEX(OFFSET($A$6:$A$39,AN71,0),MATCH(1,OFFSET(Q$6:Q$39,AN71,0),0)))-5,"")</f>
        <v/>
      </c>
      <c r="AO72" s="45" t="str">
        <f t="shared" ref="AO72:AO84" ca="1" si="37">IFERROR(ROW(INDEX(OFFSET($A$6:$A$39,AO71,0),MATCH(1,OFFSET(R$6:R$39,AO71,0),0)))-5,"")</f>
        <v/>
      </c>
      <c r="AP72" s="36" t="str">
        <f t="shared" ref="AP72:AP84" ca="1" si="38">IFERROR(ROW(INDEX(OFFSET($A$6:$A$39,AP71,0),MATCH(1,OFFSET(S$6:S$39,AP71,0),0)))-5,"")</f>
        <v/>
      </c>
      <c r="AQ72" s="39" t="str">
        <f t="shared" ref="AQ72:AQ84" ca="1" si="39">IFERROR(ROW(INDEX(OFFSET($A$6:$A$39,AQ71,0),MATCH(1,OFFSET(T$6:T$39,AQ71,0),0)))-5,"")</f>
        <v/>
      </c>
      <c r="AR72" s="42" t="str">
        <f t="shared" ref="AR72:AR84" ca="1" si="40">IFERROR(ROW(INDEX(OFFSET($A$6:$A$39,AR71,0),MATCH(1,OFFSET(U$6:U$39,AR71,0),0)))-5,"")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8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AR997"/>
  <sheetViews>
    <sheetView topLeftCell="A16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16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274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V5" s="24"/>
      <c r="W5" s="26"/>
      <c r="X5" s="26"/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275</v>
      </c>
      <c r="B6" s="10" t="s">
        <v>276</v>
      </c>
      <c r="C6" s="25"/>
      <c r="D6" s="23"/>
      <c r="E6" s="1"/>
      <c r="F6" s="1"/>
      <c r="G6" s="1"/>
      <c r="H6" s="1"/>
      <c r="I6" s="2"/>
      <c r="J6" s="1"/>
      <c r="K6" s="14"/>
      <c r="L6" s="15"/>
      <c r="M6" s="15"/>
      <c r="N6" s="15"/>
      <c r="O6" s="15"/>
      <c r="P6" s="2"/>
      <c r="Q6" s="1"/>
      <c r="R6" s="1"/>
      <c r="S6" s="15"/>
      <c r="T6" s="15"/>
      <c r="U6" s="15"/>
      <c r="W6" s="24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277</v>
      </c>
      <c r="B7" s="10" t="s">
        <v>278</v>
      </c>
      <c r="C7" s="1"/>
      <c r="D7" s="23"/>
      <c r="E7" s="1"/>
      <c r="F7" s="1"/>
      <c r="G7" s="1"/>
      <c r="H7" s="1"/>
      <c r="I7" s="2"/>
      <c r="J7" s="16"/>
      <c r="K7" s="1"/>
      <c r="L7" s="17"/>
      <c r="M7" s="17"/>
      <c r="N7" s="17"/>
      <c r="O7" s="17"/>
      <c r="P7" s="2"/>
      <c r="Q7" s="16"/>
      <c r="R7" s="1"/>
      <c r="S7" s="17"/>
      <c r="T7" s="17"/>
      <c r="U7" s="17"/>
      <c r="W7" s="24"/>
      <c r="Z7" s="34" t="str">
        <f ca="1">IFERROR(ROW(INDEX(OFFSET($A$6:$A$37,Z6,0),MATCH(1,OFFSET(C$6:C$37,Z6,0),0)))-5,"")</f>
        <v/>
      </c>
      <c r="AA7" s="49" t="str">
        <f ca="1">IFERROR(ROW(INDEX(OFFSET($A$6:$A$37,AA6,0),MATCH(1,OFFSET(D$6:D$37,AA6,0),0)))-5,"")</f>
        <v/>
      </c>
      <c r="AB7" s="50" t="str">
        <f ca="1">IFERROR(ROW(INDEX(OFFSET($A$6:$A$37,AB6,0),MATCH(1,OFFSET(E$6:E$37,AB6,0),0)))-5,"")</f>
        <v/>
      </c>
      <c r="AC7" s="39" t="str">
        <f t="shared" ref="AC7:AE7" ca="1" si="0">IFERROR(ROW(INDEX(OFFSET($A$6:$A$37,AC6,0),MATCH(1,OFFSET(F$6:F$37,AC6,0),0)))-5,"")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IFERROR(ROW(INDEX(OFFSET($A$6:$A$37,AG6,0),MATCH(1,OFFSET(J$6:J$37,AG6,0),0)))-5,"")</f>
        <v/>
      </c>
      <c r="AH7" s="45" t="str">
        <f t="shared" ref="AH7" ca="1" si="2">IFERROR(ROW(INDEX(OFFSET($A$6:$A$37,AH6,0),MATCH(1,OFFSET(K$6:K$37,AH6,0),0)))-5,"")</f>
        <v/>
      </c>
      <c r="AI7" s="36" t="str">
        <f t="shared" ref="AI7" ca="1" si="3">IFERROR(ROW(INDEX(OFFSET($A$6:$A$37,AI6,0),MATCH(1,OFFSET(L$6:L$37,AI6,0),0)))-5,"")</f>
        <v/>
      </c>
      <c r="AJ7" s="39" t="str">
        <f t="shared" ref="AJ7" ca="1" si="4">IFERROR(ROW(INDEX(OFFSET($A$6:$A$37,AJ6,0),MATCH(1,OFFSET(M$6:M$37,AJ6,0),0)))-5,"")</f>
        <v/>
      </c>
      <c r="AK7" s="42" t="str">
        <f t="shared" ref="AK7" ca="1" si="5">IFERROR(ROW(INDEX(OFFSET($A$6:$A$37,AK6,0),MATCH(1,OFFSET(N$6:N$37,AK6,0),0)))-5,"")</f>
        <v/>
      </c>
      <c r="AL7" s="44" t="str">
        <f t="shared" ref="AL7" ca="1" si="6">IFERROR(ROW(INDEX(OFFSET($A$6:$A$37,AL6,0),MATCH(1,OFFSET(O$6:O$37,AL6,0),0)))-5,"")</f>
        <v/>
      </c>
      <c r="AM7" s="30"/>
      <c r="AN7" s="34" t="str">
        <f t="shared" ref="AN7" ca="1" si="7">IFERROR(ROW(INDEX(OFFSET($A$6:$A$37,AN6,0),MATCH(1,OFFSET(Q$6:Q$37,AN6,0),0)))-5,"")</f>
        <v/>
      </c>
      <c r="AO7" s="45" t="str">
        <f t="shared" ref="AO7" ca="1" si="8">IFERROR(ROW(INDEX(OFFSET($A$6:$A$37,AO6,0),MATCH(1,OFFSET(R$6:R$37,AO6,0),0)))-5,"")</f>
        <v/>
      </c>
      <c r="AP7" s="36" t="str">
        <f t="shared" ref="AP7" ca="1" si="9">IFERROR(ROW(INDEX(OFFSET($A$6:$A$37,AP6,0),MATCH(1,OFFSET(S$6:S$37,AP6,0),0)))-5,"")</f>
        <v/>
      </c>
      <c r="AQ7" s="39" t="str">
        <f t="shared" ref="AQ7" ca="1" si="10">IFERROR(ROW(INDEX(OFFSET($A$6:$A$37,AQ6,0),MATCH(1,OFFSET(T$6:T$37,AQ6,0),0)))-5,"")</f>
        <v/>
      </c>
      <c r="AR7" s="42" t="str">
        <f t="shared" ref="AR7" ca="1" si="11">IFERROR(ROW(INDEX(OFFSET($A$6:$A$37,AR6,0),MATCH(1,OFFSET(U$6:U$37,AR6,0),0)))-5,"")</f>
        <v/>
      </c>
    </row>
    <row r="8" spans="1:44" ht="14.25" customHeight="1">
      <c r="A8" s="10" t="s">
        <v>279</v>
      </c>
      <c r="B8" s="10" t="s">
        <v>280</v>
      </c>
      <c r="C8" s="1"/>
      <c r="D8" s="23"/>
      <c r="E8" s="1"/>
      <c r="F8" s="1"/>
      <c r="G8" s="1"/>
      <c r="H8" s="1"/>
      <c r="I8" s="2"/>
      <c r="J8" s="16"/>
      <c r="K8" s="1"/>
      <c r="L8" s="17"/>
      <c r="M8" s="17"/>
      <c r="N8" s="17"/>
      <c r="O8" s="17"/>
      <c r="P8" s="2"/>
      <c r="Q8" s="16"/>
      <c r="R8" s="1"/>
      <c r="S8" s="17"/>
      <c r="T8" s="17"/>
      <c r="U8" s="17"/>
      <c r="W8" s="24"/>
      <c r="Z8" s="34" t="str">
        <f t="shared" ref="Z8:Z36" ca="1" si="12">IFERROR(ROW(INDEX(OFFSET($A$6:$A$37,Z7,0),MATCH(1,OFFSET(C$6:C$37,Z7,0),0)))-5,"")</f>
        <v/>
      </c>
      <c r="AA8" s="49" t="str">
        <f t="shared" ref="AA8:AA36" ca="1" si="13">IFERROR(ROW(INDEX(OFFSET($A$6:$A$37,AA7,0),MATCH(1,OFFSET(D$6:D$37,AA7,0),0)))-5,"")</f>
        <v/>
      </c>
      <c r="AB8" s="50" t="str">
        <f t="shared" ref="AB8:AB36" ca="1" si="14">IFERROR(ROW(INDEX(OFFSET($A$6:$A$37,AB7,0),MATCH(1,OFFSET(E$6:E$37,AB7,0),0)))-5,"")</f>
        <v/>
      </c>
      <c r="AC8" s="39" t="str">
        <f t="shared" ref="AC8:AC36" ca="1" si="15">IFERROR(ROW(INDEX(OFFSET($A$6:$A$37,AC7,0),MATCH(1,OFFSET(F$6:F$37,AC7,0),0)))-5,"")</f>
        <v/>
      </c>
      <c r="AD8" s="42" t="str">
        <f t="shared" ref="AD8:AD36" ca="1" si="16">IFERROR(ROW(INDEX(OFFSET($A$6:$A$37,AD7,0),MATCH(1,OFFSET(G$6:G$37,AD7,0),0)))-5,"")</f>
        <v/>
      </c>
      <c r="AE8" s="44" t="str">
        <f t="shared" ref="AE8:AE36" ca="1" si="17">IFERROR(ROW(INDEX(OFFSET($A$6:$A$37,AE7,0),MATCH(1,OFFSET(H$6:H$37,AE7,0),0)))-5,"")</f>
        <v/>
      </c>
      <c r="AF8" s="30"/>
      <c r="AG8" s="34" t="str">
        <f t="shared" ref="AG8:AG71" ca="1" si="18">IFERROR(ROW(INDEX(OFFSET($A$6:$A$37,AG7,0),MATCH(1,OFFSET(J$6:J$37,AG7,0),0)))-5,"")</f>
        <v/>
      </c>
      <c r="AH8" s="45" t="str">
        <f t="shared" ref="AH8:AH71" ca="1" si="19">IFERROR(ROW(INDEX(OFFSET($A$6:$A$37,AH7,0),MATCH(1,OFFSET(K$6:K$37,AH7,0),0)))-5,"")</f>
        <v/>
      </c>
      <c r="AI8" s="36" t="str">
        <f t="shared" ref="AI8:AI71" ca="1" si="20">IFERROR(ROW(INDEX(OFFSET($A$6:$A$37,AI7,0),MATCH(1,OFFSET(L$6:L$37,AI7,0),0)))-5,"")</f>
        <v/>
      </c>
      <c r="AJ8" s="39" t="str">
        <f t="shared" ref="AJ8:AJ71" ca="1" si="21">IFERROR(ROW(INDEX(OFFSET($A$6:$A$37,AJ7,0),MATCH(1,OFFSET(M$6:M$37,AJ7,0),0)))-5,"")</f>
        <v/>
      </c>
      <c r="AK8" s="42" t="str">
        <f t="shared" ref="AK8:AK71" ca="1" si="22">IFERROR(ROW(INDEX(OFFSET($A$6:$A$37,AK7,0),MATCH(1,OFFSET(N$6:N$37,AK7,0),0)))-5,"")</f>
        <v/>
      </c>
      <c r="AL8" s="44" t="str">
        <f t="shared" ref="AL8:AL71" ca="1" si="23">IFERROR(ROW(INDEX(OFFSET($A$6:$A$37,AL7,0),MATCH(1,OFFSET(O$6:O$37,AL7,0),0)))-5,"")</f>
        <v/>
      </c>
      <c r="AM8" s="30"/>
      <c r="AN8" s="34" t="str">
        <f t="shared" ref="AN8:AN71" ca="1" si="24">IFERROR(ROW(INDEX(OFFSET($A$6:$A$37,AN7,0),MATCH(1,OFFSET(Q$6:Q$37,AN7,0),0)))-5,"")</f>
        <v/>
      </c>
      <c r="AO8" s="45" t="str">
        <f t="shared" ref="AO8:AO71" ca="1" si="25">IFERROR(ROW(INDEX(OFFSET($A$6:$A$37,AO7,0),MATCH(1,OFFSET(R$6:R$37,AO7,0),0)))-5,"")</f>
        <v/>
      </c>
      <c r="AP8" s="36" t="str">
        <f t="shared" ref="AP8:AP71" ca="1" si="26">IFERROR(ROW(INDEX(OFFSET($A$6:$A$37,AP7,0),MATCH(1,OFFSET(S$6:S$37,AP7,0),0)))-5,"")</f>
        <v/>
      </c>
      <c r="AQ8" s="39" t="str">
        <f t="shared" ref="AQ8:AQ71" ca="1" si="27">IFERROR(ROW(INDEX(OFFSET($A$6:$A$37,AQ7,0),MATCH(1,OFFSET(T$6:T$37,AQ7,0),0)))-5,"")</f>
        <v/>
      </c>
      <c r="AR8" s="42" t="str">
        <f t="shared" ref="AR8:AR71" ca="1" si="28">IFERROR(ROW(INDEX(OFFSET($A$6:$A$37,AR7,0),MATCH(1,OFFSET(U$6:U$37,AR7,0),0)))-5,"")</f>
        <v/>
      </c>
    </row>
    <row r="9" spans="1:44" ht="14.25" customHeight="1">
      <c r="A9" s="10" t="s">
        <v>281</v>
      </c>
      <c r="B9" s="10" t="s">
        <v>282</v>
      </c>
      <c r="C9" s="1"/>
      <c r="D9" s="23"/>
      <c r="E9" s="1"/>
      <c r="F9" s="1"/>
      <c r="G9" s="1"/>
      <c r="H9" s="1"/>
      <c r="I9" s="2"/>
      <c r="J9" s="16"/>
      <c r="K9" s="1"/>
      <c r="L9" s="17"/>
      <c r="M9" s="17"/>
      <c r="N9" s="17"/>
      <c r="O9" s="17"/>
      <c r="P9" s="2"/>
      <c r="Q9" s="16"/>
      <c r="R9" s="1"/>
      <c r="S9" s="17"/>
      <c r="T9" s="17"/>
      <c r="U9" s="17"/>
      <c r="W9" s="24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283</v>
      </c>
      <c r="B10" s="10" t="s">
        <v>284</v>
      </c>
      <c r="C10" s="1"/>
      <c r="D10" s="23"/>
      <c r="E10" s="1"/>
      <c r="F10" s="1"/>
      <c r="G10" s="1"/>
      <c r="H10" s="1"/>
      <c r="I10" s="2"/>
      <c r="J10" s="16"/>
      <c r="K10" s="1"/>
      <c r="L10" s="17"/>
      <c r="M10" s="17"/>
      <c r="N10" s="17"/>
      <c r="O10" s="17"/>
      <c r="P10" s="2"/>
      <c r="Q10" s="16"/>
      <c r="R10" s="1"/>
      <c r="S10" s="17"/>
      <c r="T10" s="17"/>
      <c r="U10" s="17"/>
      <c r="W10" s="24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285</v>
      </c>
      <c r="B11" s="10" t="s">
        <v>286</v>
      </c>
      <c r="C11" s="1"/>
      <c r="D11" s="23"/>
      <c r="E11" s="1"/>
      <c r="F11" s="1"/>
      <c r="G11" s="1"/>
      <c r="H11" s="1"/>
      <c r="I11" s="2"/>
      <c r="J11" s="16"/>
      <c r="K11" s="1"/>
      <c r="L11" s="17"/>
      <c r="M11" s="17"/>
      <c r="N11" s="17"/>
      <c r="O11" s="17"/>
      <c r="P11" s="2"/>
      <c r="Q11" s="16"/>
      <c r="R11" s="1"/>
      <c r="S11" s="17"/>
      <c r="T11" s="17"/>
      <c r="U11" s="17"/>
      <c r="W11" s="24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36</v>
      </c>
      <c r="B12" s="10" t="s">
        <v>105</v>
      </c>
      <c r="C12" s="1"/>
      <c r="D12" s="23"/>
      <c r="E12" s="1"/>
      <c r="F12" s="1"/>
      <c r="G12" s="1"/>
      <c r="H12" s="1"/>
      <c r="I12" s="2"/>
      <c r="J12" s="16"/>
      <c r="K12" s="1"/>
      <c r="L12" s="17"/>
      <c r="M12" s="17"/>
      <c r="N12" s="17"/>
      <c r="O12" s="17"/>
      <c r="P12" s="2"/>
      <c r="Q12" s="16"/>
      <c r="R12" s="1"/>
      <c r="S12" s="17"/>
      <c r="T12" s="17"/>
      <c r="U12" s="17"/>
      <c r="W12" s="24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106</v>
      </c>
      <c r="B13" s="10" t="s">
        <v>287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W13" s="24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288</v>
      </c>
      <c r="B14" s="10" t="s">
        <v>289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W14" s="24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290</v>
      </c>
      <c r="B15" s="10" t="s">
        <v>291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W15" s="24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108</v>
      </c>
      <c r="B16" s="10" t="s">
        <v>284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W16" s="24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292</v>
      </c>
      <c r="B17" s="10" t="s">
        <v>293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W17" s="24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294</v>
      </c>
      <c r="B18" s="10" t="s">
        <v>295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W18" s="24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296</v>
      </c>
      <c r="B19" s="10" t="s">
        <v>297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W19" s="24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42</v>
      </c>
      <c r="B20" s="10" t="s">
        <v>298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W20" s="24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299</v>
      </c>
      <c r="B21" s="10" t="s">
        <v>267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W21" s="24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300</v>
      </c>
      <c r="B22" s="10" t="s">
        <v>301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W22" s="24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302</v>
      </c>
      <c r="B23" s="10" t="s">
        <v>303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W23" s="24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304</v>
      </c>
      <c r="B24" s="10" t="s">
        <v>68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W24" s="24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305</v>
      </c>
      <c r="B25" s="10" t="s">
        <v>306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W25" s="24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307</v>
      </c>
      <c r="B26" s="10" t="s">
        <v>308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W26" s="24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309</v>
      </c>
      <c r="B27" s="10" t="s">
        <v>291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W27" s="24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310</v>
      </c>
      <c r="B28" s="10" t="s">
        <v>311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W28" s="24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312</v>
      </c>
      <c r="B29" s="10" t="s">
        <v>313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W29" s="24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314</v>
      </c>
      <c r="B30" s="10" t="s">
        <v>315</v>
      </c>
      <c r="C30" s="13"/>
      <c r="D30" s="13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W30" s="24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10" t="s">
        <v>316</v>
      </c>
      <c r="B31" s="10" t="s">
        <v>317</v>
      </c>
      <c r="C31" s="13"/>
      <c r="D31" s="13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W31" s="24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53" t="s">
        <v>874</v>
      </c>
      <c r="B32" s="53" t="s">
        <v>881</v>
      </c>
      <c r="C32" s="13"/>
      <c r="D32" s="13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W32" s="24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53" t="s">
        <v>875</v>
      </c>
      <c r="B33" s="53" t="s">
        <v>882</v>
      </c>
      <c r="C33" s="13"/>
      <c r="D33" s="13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W33" s="24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53" t="s">
        <v>876</v>
      </c>
      <c r="B34" s="53" t="s">
        <v>883</v>
      </c>
      <c r="C34" s="13"/>
      <c r="D34" s="13"/>
      <c r="E34" s="13"/>
      <c r="F34" s="13"/>
      <c r="G34" s="13"/>
      <c r="H34" s="13"/>
      <c r="I34" s="2"/>
      <c r="J34" s="13"/>
      <c r="K34" s="13"/>
      <c r="L34" s="13"/>
      <c r="M34" s="13"/>
      <c r="N34" s="13"/>
      <c r="O34" s="13"/>
      <c r="P34" s="2"/>
      <c r="Q34" s="13"/>
      <c r="R34" s="13"/>
      <c r="S34" s="13"/>
      <c r="T34" s="13"/>
      <c r="U34" s="13"/>
      <c r="W34" s="24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53" t="s">
        <v>877</v>
      </c>
      <c r="B35" s="53" t="s">
        <v>884</v>
      </c>
      <c r="C35" s="13"/>
      <c r="D35" s="13"/>
      <c r="E35" s="13"/>
      <c r="F35" s="13"/>
      <c r="G35" s="13"/>
      <c r="H35" s="13"/>
      <c r="I35" s="2"/>
      <c r="J35" s="13"/>
      <c r="K35" s="13"/>
      <c r="L35" s="13"/>
      <c r="M35" s="13"/>
      <c r="N35" s="13"/>
      <c r="O35" s="13"/>
      <c r="P35" s="2"/>
      <c r="Q35" s="13"/>
      <c r="R35" s="13"/>
      <c r="S35" s="13"/>
      <c r="T35" s="13"/>
      <c r="U35" s="13"/>
      <c r="W35" s="24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53" t="s">
        <v>878</v>
      </c>
      <c r="B36" s="53" t="s">
        <v>885</v>
      </c>
      <c r="C36" s="13"/>
      <c r="D36" s="13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W36" s="24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W37" s="24"/>
      <c r="Z37" s="34" t="str">
        <f t="shared" ref="Z37:AB40" ca="1" si="29">IFERROR(ROW(INDEX(OFFSET($A$6:$A$37,Z36,0),MATCH(1,OFFSET(C$6:C$37,Z36,0),0)))-5,"")</f>
        <v/>
      </c>
      <c r="AA37" s="49" t="str">
        <f t="shared" ca="1" si="29"/>
        <v/>
      </c>
      <c r="AB37" s="50" t="str">
        <f t="shared" ca="1" si="29"/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W38" s="24"/>
      <c r="Z38" s="34" t="str">
        <f t="shared" ca="1" si="29"/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 t="str">
        <f t="shared" ca="1" si="29"/>
        <v/>
      </c>
      <c r="AA40" s="49" t="str">
        <f t="shared" ca="1" si="29"/>
        <v/>
      </c>
      <c r="AB40" s="50" t="str">
        <f t="shared" ca="1" si="29"/>
        <v/>
      </c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IFERROR(ROW(INDEX(OFFSET($A$6:$A$37,AG71,0),MATCH(1,OFFSET(J$6:J$37,AG71,0),0)))-5,"")</f>
        <v/>
      </c>
      <c r="AH72" s="45" t="str">
        <f t="shared" ref="AH72:AH84" ca="1" si="31">IFERROR(ROW(INDEX(OFFSET($A$6:$A$37,AH71,0),MATCH(1,OFFSET(K$6:K$37,AH71,0),0)))-5,"")</f>
        <v/>
      </c>
      <c r="AI72" s="36" t="str">
        <f t="shared" ref="AI72:AI84" ca="1" si="32">IFERROR(ROW(INDEX(OFFSET($A$6:$A$37,AI71,0),MATCH(1,OFFSET(L$6:L$37,AI71,0),0)))-5,"")</f>
        <v/>
      </c>
      <c r="AJ72" s="39" t="str">
        <f t="shared" ref="AJ72:AJ84" ca="1" si="33">IFERROR(ROW(INDEX(OFFSET($A$6:$A$37,AJ71,0),MATCH(1,OFFSET(M$6:M$37,AJ71,0),0)))-5,"")</f>
        <v/>
      </c>
      <c r="AK72" s="42" t="str">
        <f t="shared" ref="AK72:AK84" ca="1" si="34">IFERROR(ROW(INDEX(OFFSET($A$6:$A$37,AK71,0),MATCH(1,OFFSET(N$6:N$37,AK71,0),0)))-5,"")</f>
        <v/>
      </c>
      <c r="AL72" s="44" t="str">
        <f t="shared" ref="AL72:AL84" ca="1" si="35">IFERROR(ROW(INDEX(OFFSET($A$6:$A$37,AL71,0),MATCH(1,OFFSET(O$6:O$37,AL71,0),0)))-5,"")</f>
        <v/>
      </c>
      <c r="AM72" s="30"/>
      <c r="AN72" s="34" t="str">
        <f t="shared" ref="AN72:AN84" ca="1" si="36">IFERROR(ROW(INDEX(OFFSET($A$6:$A$37,AN71,0),MATCH(1,OFFSET(Q$6:Q$37,AN71,0),0)))-5,"")</f>
        <v/>
      </c>
      <c r="AO72" s="45" t="str">
        <f t="shared" ref="AO72:AO84" ca="1" si="37">IFERROR(ROW(INDEX(OFFSET($A$6:$A$37,AO71,0),MATCH(1,OFFSET(R$6:R$37,AO71,0),0)))-5,"")</f>
        <v/>
      </c>
      <c r="AP72" s="36" t="str">
        <f t="shared" ref="AP72:AP84" ca="1" si="38">IFERROR(ROW(INDEX(OFFSET($A$6:$A$37,AP71,0),MATCH(1,OFFSET(S$6:S$37,AP71,0),0)))-5,"")</f>
        <v/>
      </c>
      <c r="AQ72" s="39" t="str">
        <f t="shared" ref="AQ72:AQ84" ca="1" si="39">IFERROR(ROW(INDEX(OFFSET($A$6:$A$37,AQ71,0),MATCH(1,OFFSET(T$6:T$37,AQ71,0),0)))-5,"")</f>
        <v/>
      </c>
      <c r="AR72" s="42" t="str">
        <f t="shared" ref="AR72:AR84" ca="1" si="40">IFERROR(ROW(INDEX(OFFSET($A$6:$A$37,AR71,0),MATCH(1,OFFSET(U$6:U$37,AR71,0),0)))-5,"")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AR997"/>
  <sheetViews>
    <sheetView topLeftCell="A19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318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319</v>
      </c>
      <c r="B6" s="10" t="s">
        <v>320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321</v>
      </c>
      <c r="B7" s="10" t="s">
        <v>298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 t="str">
        <f ca="1">IFERROR(ROW(INDEX(OFFSET($A$6:$A$38,Z6,0),MATCH(1,OFFSET(C$6:C$38,Z6,0),0)))-5,"")</f>
        <v/>
      </c>
      <c r="AA7" s="49" t="str">
        <f ca="1">IFERROR(ROW(INDEX(OFFSET($A$6:$A$38,AA6,0),MATCH(1,OFFSET(D$6:D$38,AA6,0),0)))-5,"")</f>
        <v/>
      </c>
      <c r="AB7" s="50" t="str">
        <f ca="1">IFERROR(ROW(INDEX(OFFSET($A$6:$A$38,AB6,0),MATCH(1,OFFSET(E$6:E$38,AB6,0),0)))-5,"")</f>
        <v/>
      </c>
      <c r="AC7" s="39" t="str">
        <f t="shared" ref="AC7:AE7" ca="1" si="0">IFERROR(ROW(INDEX(OFFSET($A$6:$A$38,AC6,0),MATCH(1,OFFSET(F$6:F$38,AC6,0),0)))-5,"")</f>
        <v/>
      </c>
      <c r="AD7" s="42" t="str">
        <f t="shared" ca="1" si="0"/>
        <v/>
      </c>
      <c r="AE7" s="44" t="str">
        <f t="shared" ca="1" si="0"/>
        <v/>
      </c>
      <c r="AF7" s="30"/>
      <c r="AG7" s="34" t="str">
        <f t="shared" ref="AG7" ca="1" si="1">IFERROR(ROW(INDEX(OFFSET($A$6:$A$38,AG6,0),MATCH(1,OFFSET(J$6:J$38,AG6,0),0)))-5,"")</f>
        <v/>
      </c>
      <c r="AH7" s="45" t="str">
        <f t="shared" ref="AH7" ca="1" si="2">IFERROR(ROW(INDEX(OFFSET($A$6:$A$38,AH6,0),MATCH(1,OFFSET(K$6:K$38,AH6,0),0)))-5,"")</f>
        <v/>
      </c>
      <c r="AI7" s="36" t="str">
        <f t="shared" ref="AI7" ca="1" si="3">IFERROR(ROW(INDEX(OFFSET($A$6:$A$38,AI6,0),MATCH(1,OFFSET(L$6:L$38,AI6,0),0)))-5,"")</f>
        <v/>
      </c>
      <c r="AJ7" s="39" t="str">
        <f t="shared" ref="AJ7" ca="1" si="4">IFERROR(ROW(INDEX(OFFSET($A$6:$A$38,AJ6,0),MATCH(1,OFFSET(M$6:M$38,AJ6,0),0)))-5,"")</f>
        <v/>
      </c>
      <c r="AK7" s="42" t="str">
        <f t="shared" ref="AK7" ca="1" si="5">IFERROR(ROW(INDEX(OFFSET($A$6:$A$38,AK6,0),MATCH(1,OFFSET(N$6:N$38,AK6,0),0)))-5,"")</f>
        <v/>
      </c>
      <c r="AL7" s="44" t="str">
        <f t="shared" ref="AL7" ca="1" si="6">IFERROR(ROW(INDEX(OFFSET($A$6:$A$38,AL6,0),MATCH(1,OFFSET(O$6:O$38,AL6,0),0)))-5,"")</f>
        <v/>
      </c>
      <c r="AM7" s="30"/>
      <c r="AN7" s="34" t="str">
        <f t="shared" ref="AN7" ca="1" si="7">IFERROR(ROW(INDEX(OFFSET($A$6:$A$38,AN6,0),MATCH(1,OFFSET(Q$6:Q$38,AN6,0),0)))-5,"")</f>
        <v/>
      </c>
      <c r="AO7" s="45" t="str">
        <f t="shared" ref="AO7" ca="1" si="8">IFERROR(ROW(INDEX(OFFSET($A$6:$A$38,AO6,0),MATCH(1,OFFSET(R$6:R$38,AO6,0),0)))-5,"")</f>
        <v/>
      </c>
      <c r="AP7" s="36" t="str">
        <f t="shared" ref="AP7" ca="1" si="9">IFERROR(ROW(INDEX(OFFSET($A$6:$A$38,AP6,0),MATCH(1,OFFSET(S$6:S$38,AP6,0),0)))-5,"")</f>
        <v/>
      </c>
      <c r="AQ7" s="39" t="str">
        <f t="shared" ref="AQ7" ca="1" si="10">IFERROR(ROW(INDEX(OFFSET($A$6:$A$38,AQ6,0),MATCH(1,OFFSET(T$6:T$38,AQ6,0),0)))-5,"")</f>
        <v/>
      </c>
      <c r="AR7" s="42" t="str">
        <f t="shared" ref="AR7" ca="1" si="11">IFERROR(ROW(INDEX(OFFSET($A$6:$A$38,AR6,0),MATCH(1,OFFSET(U$6:U$38,AR6,0),0)))-5,"")</f>
        <v/>
      </c>
    </row>
    <row r="8" spans="1:44" ht="14.25" customHeight="1">
      <c r="A8" s="10" t="s">
        <v>186</v>
      </c>
      <c r="B8" s="10" t="s">
        <v>322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 t="str">
        <f t="shared" ref="Z8:Z36" ca="1" si="12">IFERROR(ROW(INDEX(OFFSET($A$6:$A$38,Z7,0),MATCH(1,OFFSET(C$6:C$38,Z7,0),0)))-5,"")</f>
        <v/>
      </c>
      <c r="AA8" s="49" t="str">
        <f t="shared" ref="AA8:AA36" ca="1" si="13">IFERROR(ROW(INDEX(OFFSET($A$6:$A$38,AA7,0),MATCH(1,OFFSET(D$6:D$38,AA7,0),0)))-5,"")</f>
        <v/>
      </c>
      <c r="AB8" s="50" t="str">
        <f t="shared" ref="AB8:AB36" ca="1" si="14">IFERROR(ROW(INDEX(OFFSET($A$6:$A$38,AB7,0),MATCH(1,OFFSET(E$6:E$38,AB7,0),0)))-5,"")</f>
        <v/>
      </c>
      <c r="AC8" s="39" t="str">
        <f t="shared" ref="AC8:AC36" ca="1" si="15">IFERROR(ROW(INDEX(OFFSET($A$6:$A$38,AC7,0),MATCH(1,OFFSET(F$6:F$38,AC7,0),0)))-5,"")</f>
        <v/>
      </c>
      <c r="AD8" s="42" t="str">
        <f t="shared" ref="AD8:AD36" ca="1" si="16">IFERROR(ROW(INDEX(OFFSET($A$6:$A$38,AD7,0),MATCH(1,OFFSET(G$6:G$38,AD7,0),0)))-5,"")</f>
        <v/>
      </c>
      <c r="AE8" s="44" t="str">
        <f t="shared" ref="AE8:AE36" ca="1" si="17">IFERROR(ROW(INDEX(OFFSET($A$6:$A$38,AE7,0),MATCH(1,OFFSET(H$6:H$38,AE7,0),0)))-5,"")</f>
        <v/>
      </c>
      <c r="AF8" s="30"/>
      <c r="AG8" s="34" t="str">
        <f t="shared" ref="AG8:AG71" ca="1" si="18">IFERROR(ROW(INDEX(OFFSET($A$6:$A$38,AG7,0),MATCH(1,OFFSET(J$6:J$38,AG7,0),0)))-5,"")</f>
        <v/>
      </c>
      <c r="AH8" s="45" t="str">
        <f t="shared" ref="AH8:AH71" ca="1" si="19">IFERROR(ROW(INDEX(OFFSET($A$6:$A$38,AH7,0),MATCH(1,OFFSET(K$6:K$38,AH7,0),0)))-5,"")</f>
        <v/>
      </c>
      <c r="AI8" s="36" t="str">
        <f t="shared" ref="AI8:AI71" ca="1" si="20">IFERROR(ROW(INDEX(OFFSET($A$6:$A$38,AI7,0),MATCH(1,OFFSET(L$6:L$38,AI7,0),0)))-5,"")</f>
        <v/>
      </c>
      <c r="AJ8" s="39" t="str">
        <f t="shared" ref="AJ8:AJ71" ca="1" si="21">IFERROR(ROW(INDEX(OFFSET($A$6:$A$38,AJ7,0),MATCH(1,OFFSET(M$6:M$38,AJ7,0),0)))-5,"")</f>
        <v/>
      </c>
      <c r="AK8" s="42" t="str">
        <f t="shared" ref="AK8:AK71" ca="1" si="22">IFERROR(ROW(INDEX(OFFSET($A$6:$A$38,AK7,0),MATCH(1,OFFSET(N$6:N$38,AK7,0),0)))-5,"")</f>
        <v/>
      </c>
      <c r="AL8" s="44" t="str">
        <f t="shared" ref="AL8:AL71" ca="1" si="23">IFERROR(ROW(INDEX(OFFSET($A$6:$A$38,AL7,0),MATCH(1,OFFSET(O$6:O$38,AL7,0),0)))-5,"")</f>
        <v/>
      </c>
      <c r="AM8" s="30"/>
      <c r="AN8" s="34" t="str">
        <f t="shared" ref="AN8:AN71" ca="1" si="24">IFERROR(ROW(INDEX(OFFSET($A$6:$A$38,AN7,0),MATCH(1,OFFSET(Q$6:Q$38,AN7,0),0)))-5,"")</f>
        <v/>
      </c>
      <c r="AO8" s="45" t="str">
        <f t="shared" ref="AO8:AO71" ca="1" si="25">IFERROR(ROW(INDEX(OFFSET($A$6:$A$38,AO7,0),MATCH(1,OFFSET(R$6:R$38,AO7,0),0)))-5,"")</f>
        <v/>
      </c>
      <c r="AP8" s="36" t="str">
        <f t="shared" ref="AP8:AP71" ca="1" si="26">IFERROR(ROW(INDEX(OFFSET($A$6:$A$38,AP7,0),MATCH(1,OFFSET(S$6:S$38,AP7,0),0)))-5,"")</f>
        <v/>
      </c>
      <c r="AQ8" s="39" t="str">
        <f t="shared" ref="AQ8:AQ71" ca="1" si="27">IFERROR(ROW(INDEX(OFFSET($A$6:$A$38,AQ7,0),MATCH(1,OFFSET(T$6:T$38,AQ7,0),0)))-5,"")</f>
        <v/>
      </c>
      <c r="AR8" s="42" t="str">
        <f t="shared" ref="AR8:AR71" ca="1" si="28">IFERROR(ROW(INDEX(OFFSET($A$6:$A$38,AR7,0),MATCH(1,OFFSET(U$6:U$38,AR7,0),0)))-5,"")</f>
        <v/>
      </c>
    </row>
    <row r="9" spans="1:44" ht="14.25" customHeight="1">
      <c r="A9" s="10" t="s">
        <v>323</v>
      </c>
      <c r="B9" s="10" t="s">
        <v>324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 t="str">
        <f t="shared" ca="1" si="12"/>
        <v/>
      </c>
      <c r="AA9" s="49" t="str">
        <f t="shared" ca="1" si="13"/>
        <v/>
      </c>
      <c r="AB9" s="50" t="str">
        <f t="shared" ca="1" si="14"/>
        <v/>
      </c>
      <c r="AC9" s="39" t="str">
        <f t="shared" ca="1" si="15"/>
        <v/>
      </c>
      <c r="AD9" s="42" t="str">
        <f t="shared" ca="1" si="16"/>
        <v/>
      </c>
      <c r="AE9" s="44" t="str">
        <f t="shared" ca="1" si="17"/>
        <v/>
      </c>
      <c r="AF9" s="30"/>
      <c r="AG9" s="34" t="str">
        <f t="shared" ca="1" si="18"/>
        <v/>
      </c>
      <c r="AH9" s="45" t="str">
        <f t="shared" ca="1" si="19"/>
        <v/>
      </c>
      <c r="AI9" s="36" t="str">
        <f t="shared" ca="1" si="20"/>
        <v/>
      </c>
      <c r="AJ9" s="39" t="str">
        <f t="shared" ca="1" si="21"/>
        <v/>
      </c>
      <c r="AK9" s="42" t="str">
        <f t="shared" ca="1" si="22"/>
        <v/>
      </c>
      <c r="AL9" s="44" t="str">
        <f t="shared" ca="1" si="23"/>
        <v/>
      </c>
      <c r="AM9" s="30"/>
      <c r="AN9" s="34" t="str">
        <f t="shared" ca="1" si="24"/>
        <v/>
      </c>
      <c r="AO9" s="45" t="str">
        <f t="shared" ca="1" si="25"/>
        <v/>
      </c>
      <c r="AP9" s="36" t="str">
        <f t="shared" ca="1" si="26"/>
        <v/>
      </c>
      <c r="AQ9" s="39" t="str">
        <f t="shared" ca="1" si="27"/>
        <v/>
      </c>
      <c r="AR9" s="42" t="str">
        <f t="shared" ca="1" si="28"/>
        <v/>
      </c>
    </row>
    <row r="10" spans="1:44" ht="14.25" customHeight="1">
      <c r="A10" s="10" t="s">
        <v>325</v>
      </c>
      <c r="B10" s="10" t="s">
        <v>326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 t="str">
        <f t="shared" ca="1" si="12"/>
        <v/>
      </c>
      <c r="AA10" s="49" t="str">
        <f t="shared" ca="1" si="13"/>
        <v/>
      </c>
      <c r="AB10" s="50" t="str">
        <f t="shared" ca="1" si="14"/>
        <v/>
      </c>
      <c r="AC10" s="39" t="str">
        <f t="shared" ca="1" si="15"/>
        <v/>
      </c>
      <c r="AD10" s="42" t="str">
        <f t="shared" ca="1" si="16"/>
        <v/>
      </c>
      <c r="AE10" s="44" t="str">
        <f t="shared" ca="1" si="17"/>
        <v/>
      </c>
      <c r="AF10" s="30"/>
      <c r="AG10" s="34" t="str">
        <f t="shared" ca="1" si="18"/>
        <v/>
      </c>
      <c r="AH10" s="45" t="str">
        <f t="shared" ca="1" si="19"/>
        <v/>
      </c>
      <c r="AI10" s="36" t="str">
        <f t="shared" ca="1" si="20"/>
        <v/>
      </c>
      <c r="AJ10" s="39" t="str">
        <f t="shared" ca="1" si="21"/>
        <v/>
      </c>
      <c r="AK10" s="42" t="str">
        <f t="shared" ca="1" si="22"/>
        <v/>
      </c>
      <c r="AL10" s="44" t="str">
        <f t="shared" ca="1" si="23"/>
        <v/>
      </c>
      <c r="AM10" s="30"/>
      <c r="AN10" s="34" t="str">
        <f t="shared" ca="1" si="24"/>
        <v/>
      </c>
      <c r="AO10" s="45" t="str">
        <f t="shared" ca="1" si="25"/>
        <v/>
      </c>
      <c r="AP10" s="36" t="str">
        <f t="shared" ca="1" si="26"/>
        <v/>
      </c>
      <c r="AQ10" s="39" t="str">
        <f t="shared" ca="1" si="27"/>
        <v/>
      </c>
      <c r="AR10" s="42" t="str">
        <f t="shared" ca="1" si="28"/>
        <v/>
      </c>
    </row>
    <row r="11" spans="1:44" ht="14.25" customHeight="1">
      <c r="A11" s="10" t="s">
        <v>327</v>
      </c>
      <c r="B11" s="10" t="s">
        <v>328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12"/>
        <v/>
      </c>
      <c r="AA11" s="49" t="str">
        <f t="shared" ca="1" si="13"/>
        <v/>
      </c>
      <c r="AB11" s="50" t="str">
        <f t="shared" ca="1" si="14"/>
        <v/>
      </c>
      <c r="AC11" s="39" t="str">
        <f t="shared" ca="1" si="15"/>
        <v/>
      </c>
      <c r="AD11" s="42" t="str">
        <f t="shared" ca="1" si="16"/>
        <v/>
      </c>
      <c r="AE11" s="44" t="str">
        <f t="shared" ca="1" si="17"/>
        <v/>
      </c>
      <c r="AF11" s="30"/>
      <c r="AG11" s="34" t="str">
        <f t="shared" ca="1" si="18"/>
        <v/>
      </c>
      <c r="AH11" s="45" t="str">
        <f t="shared" ca="1" si="19"/>
        <v/>
      </c>
      <c r="AI11" s="36" t="str">
        <f t="shared" ca="1" si="20"/>
        <v/>
      </c>
      <c r="AJ11" s="39" t="str">
        <f t="shared" ca="1" si="21"/>
        <v/>
      </c>
      <c r="AK11" s="42" t="str">
        <f t="shared" ca="1" si="22"/>
        <v/>
      </c>
      <c r="AL11" s="44" t="str">
        <f t="shared" ca="1" si="23"/>
        <v/>
      </c>
      <c r="AM11" s="30"/>
      <c r="AN11" s="34" t="str">
        <f t="shared" ca="1" si="24"/>
        <v/>
      </c>
      <c r="AO11" s="45" t="str">
        <f t="shared" ca="1" si="25"/>
        <v/>
      </c>
      <c r="AP11" s="36" t="str">
        <f t="shared" ca="1" si="26"/>
        <v/>
      </c>
      <c r="AQ11" s="39" t="str">
        <f t="shared" ca="1" si="27"/>
        <v/>
      </c>
      <c r="AR11" s="42" t="str">
        <f t="shared" ca="1" si="28"/>
        <v/>
      </c>
    </row>
    <row r="12" spans="1:44" ht="14.25" customHeight="1">
      <c r="A12" s="10" t="s">
        <v>329</v>
      </c>
      <c r="B12" s="10" t="s">
        <v>330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12"/>
        <v/>
      </c>
      <c r="AA12" s="49" t="str">
        <f t="shared" ca="1" si="13"/>
        <v/>
      </c>
      <c r="AB12" s="50" t="str">
        <f t="shared" ca="1" si="14"/>
        <v/>
      </c>
      <c r="AC12" s="39" t="str">
        <f t="shared" ca="1" si="15"/>
        <v/>
      </c>
      <c r="AD12" s="42" t="str">
        <f t="shared" ca="1" si="16"/>
        <v/>
      </c>
      <c r="AE12" s="44" t="str">
        <f t="shared" ca="1" si="17"/>
        <v/>
      </c>
      <c r="AF12" s="30"/>
      <c r="AG12" s="34" t="str">
        <f t="shared" ca="1" si="18"/>
        <v/>
      </c>
      <c r="AH12" s="45" t="str">
        <f t="shared" ca="1" si="19"/>
        <v/>
      </c>
      <c r="AI12" s="36" t="str">
        <f t="shared" ca="1" si="20"/>
        <v/>
      </c>
      <c r="AJ12" s="39" t="str">
        <f t="shared" ca="1" si="21"/>
        <v/>
      </c>
      <c r="AK12" s="42" t="str">
        <f t="shared" ca="1" si="22"/>
        <v/>
      </c>
      <c r="AL12" s="44" t="str">
        <f t="shared" ca="1" si="23"/>
        <v/>
      </c>
      <c r="AM12" s="30"/>
      <c r="AN12" s="34" t="str">
        <f t="shared" ca="1" si="24"/>
        <v/>
      </c>
      <c r="AO12" s="45" t="str">
        <f t="shared" ca="1" si="25"/>
        <v/>
      </c>
      <c r="AP12" s="36" t="str">
        <f t="shared" ca="1" si="26"/>
        <v/>
      </c>
      <c r="AQ12" s="39" t="str">
        <f t="shared" ca="1" si="27"/>
        <v/>
      </c>
      <c r="AR12" s="42" t="str">
        <f t="shared" ca="1" si="28"/>
        <v/>
      </c>
    </row>
    <row r="13" spans="1:44" ht="14.25" customHeight="1">
      <c r="A13" s="10" t="s">
        <v>331</v>
      </c>
      <c r="B13" s="10" t="s">
        <v>332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12"/>
        <v/>
      </c>
      <c r="AA13" s="49" t="str">
        <f t="shared" ca="1" si="13"/>
        <v/>
      </c>
      <c r="AB13" s="50" t="str">
        <f t="shared" ca="1" si="14"/>
        <v/>
      </c>
      <c r="AC13" s="39" t="str">
        <f t="shared" ca="1" si="15"/>
        <v/>
      </c>
      <c r="AD13" s="42" t="str">
        <f t="shared" ca="1" si="16"/>
        <v/>
      </c>
      <c r="AE13" s="44" t="str">
        <f t="shared" ca="1" si="17"/>
        <v/>
      </c>
      <c r="AF13" s="30"/>
      <c r="AG13" s="34" t="str">
        <f t="shared" ca="1" si="18"/>
        <v/>
      </c>
      <c r="AH13" s="45" t="str">
        <f t="shared" ca="1" si="19"/>
        <v/>
      </c>
      <c r="AI13" s="36" t="str">
        <f t="shared" ca="1" si="20"/>
        <v/>
      </c>
      <c r="AJ13" s="39" t="str">
        <f t="shared" ca="1" si="21"/>
        <v/>
      </c>
      <c r="AK13" s="42" t="str">
        <f t="shared" ca="1" si="22"/>
        <v/>
      </c>
      <c r="AL13" s="44" t="str">
        <f t="shared" ca="1" si="23"/>
        <v/>
      </c>
      <c r="AM13" s="30"/>
      <c r="AN13" s="34" t="str">
        <f t="shared" ca="1" si="24"/>
        <v/>
      </c>
      <c r="AO13" s="45" t="str">
        <f t="shared" ca="1" si="25"/>
        <v/>
      </c>
      <c r="AP13" s="36" t="str">
        <f t="shared" ca="1" si="26"/>
        <v/>
      </c>
      <c r="AQ13" s="39" t="str">
        <f t="shared" ca="1" si="27"/>
        <v/>
      </c>
      <c r="AR13" s="42" t="str">
        <f t="shared" ca="1" si="28"/>
        <v/>
      </c>
    </row>
    <row r="14" spans="1:44" ht="14.25" customHeight="1">
      <c r="A14" s="10" t="s">
        <v>333</v>
      </c>
      <c r="B14" s="10" t="s">
        <v>334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12"/>
        <v/>
      </c>
      <c r="AA14" s="49" t="str">
        <f t="shared" ca="1" si="13"/>
        <v/>
      </c>
      <c r="AB14" s="50" t="str">
        <f t="shared" ca="1" si="14"/>
        <v/>
      </c>
      <c r="AC14" s="39" t="str">
        <f t="shared" ca="1" si="15"/>
        <v/>
      </c>
      <c r="AD14" s="42" t="str">
        <f t="shared" ca="1" si="16"/>
        <v/>
      </c>
      <c r="AE14" s="44" t="str">
        <f t="shared" ca="1" si="17"/>
        <v/>
      </c>
      <c r="AF14" s="30"/>
      <c r="AG14" s="34" t="str">
        <f t="shared" ca="1" si="18"/>
        <v/>
      </c>
      <c r="AH14" s="45" t="str">
        <f t="shared" ca="1" si="19"/>
        <v/>
      </c>
      <c r="AI14" s="36" t="str">
        <f t="shared" ca="1" si="20"/>
        <v/>
      </c>
      <c r="AJ14" s="39" t="str">
        <f t="shared" ca="1" si="21"/>
        <v/>
      </c>
      <c r="AK14" s="42" t="str">
        <f t="shared" ca="1" si="22"/>
        <v/>
      </c>
      <c r="AL14" s="44" t="str">
        <f t="shared" ca="1" si="23"/>
        <v/>
      </c>
      <c r="AM14" s="30"/>
      <c r="AN14" s="34" t="str">
        <f t="shared" ca="1" si="24"/>
        <v/>
      </c>
      <c r="AO14" s="45" t="str">
        <f t="shared" ca="1" si="25"/>
        <v/>
      </c>
      <c r="AP14" s="36" t="str">
        <f t="shared" ca="1" si="26"/>
        <v/>
      </c>
      <c r="AQ14" s="39" t="str">
        <f t="shared" ca="1" si="27"/>
        <v/>
      </c>
      <c r="AR14" s="42" t="str">
        <f t="shared" ca="1" si="28"/>
        <v/>
      </c>
    </row>
    <row r="15" spans="1:44" ht="14.25" customHeight="1">
      <c r="A15" s="10" t="s">
        <v>335</v>
      </c>
      <c r="B15" s="10" t="s">
        <v>185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12"/>
        <v/>
      </c>
      <c r="AA15" s="49" t="str">
        <f t="shared" ca="1" si="13"/>
        <v/>
      </c>
      <c r="AB15" s="50" t="str">
        <f t="shared" ca="1" si="14"/>
        <v/>
      </c>
      <c r="AC15" s="39" t="str">
        <f t="shared" ca="1" si="15"/>
        <v/>
      </c>
      <c r="AD15" s="42" t="str">
        <f t="shared" ca="1" si="16"/>
        <v/>
      </c>
      <c r="AE15" s="44" t="str">
        <f t="shared" ca="1" si="17"/>
        <v/>
      </c>
      <c r="AF15" s="30"/>
      <c r="AG15" s="34" t="str">
        <f t="shared" ca="1" si="18"/>
        <v/>
      </c>
      <c r="AH15" s="45" t="str">
        <f t="shared" ca="1" si="19"/>
        <v/>
      </c>
      <c r="AI15" s="36" t="str">
        <f t="shared" ca="1" si="20"/>
        <v/>
      </c>
      <c r="AJ15" s="39" t="str">
        <f t="shared" ca="1" si="21"/>
        <v/>
      </c>
      <c r="AK15" s="42" t="str">
        <f t="shared" ca="1" si="22"/>
        <v/>
      </c>
      <c r="AL15" s="44" t="str">
        <f t="shared" ca="1" si="23"/>
        <v/>
      </c>
      <c r="AM15" s="30"/>
      <c r="AN15" s="34" t="str">
        <f t="shared" ca="1" si="24"/>
        <v/>
      </c>
      <c r="AO15" s="45" t="str">
        <f t="shared" ca="1" si="25"/>
        <v/>
      </c>
      <c r="AP15" s="36" t="str">
        <f t="shared" ca="1" si="26"/>
        <v/>
      </c>
      <c r="AQ15" s="39" t="str">
        <f t="shared" ca="1" si="27"/>
        <v/>
      </c>
      <c r="AR15" s="42" t="str">
        <f t="shared" ca="1" si="28"/>
        <v/>
      </c>
    </row>
    <row r="16" spans="1:44" ht="14.25" customHeight="1">
      <c r="A16" s="10" t="s">
        <v>336</v>
      </c>
      <c r="B16" s="10" t="s">
        <v>337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12"/>
        <v/>
      </c>
      <c r="AA16" s="49" t="str">
        <f t="shared" ca="1" si="13"/>
        <v/>
      </c>
      <c r="AB16" s="50" t="str">
        <f t="shared" ca="1" si="14"/>
        <v/>
      </c>
      <c r="AC16" s="39" t="str">
        <f t="shared" ca="1" si="15"/>
        <v/>
      </c>
      <c r="AD16" s="42" t="str">
        <f t="shared" ca="1" si="16"/>
        <v/>
      </c>
      <c r="AE16" s="44" t="str">
        <f t="shared" ca="1" si="17"/>
        <v/>
      </c>
      <c r="AF16" s="30"/>
      <c r="AG16" s="34" t="str">
        <f t="shared" ca="1" si="18"/>
        <v/>
      </c>
      <c r="AH16" s="45" t="str">
        <f t="shared" ca="1" si="19"/>
        <v/>
      </c>
      <c r="AI16" s="36" t="str">
        <f t="shared" ca="1" si="20"/>
        <v/>
      </c>
      <c r="AJ16" s="39" t="str">
        <f t="shared" ca="1" si="21"/>
        <v/>
      </c>
      <c r="AK16" s="42" t="str">
        <f t="shared" ca="1" si="22"/>
        <v/>
      </c>
      <c r="AL16" s="44" t="str">
        <f t="shared" ca="1" si="23"/>
        <v/>
      </c>
      <c r="AM16" s="30"/>
      <c r="AN16" s="34" t="str">
        <f t="shared" ca="1" si="24"/>
        <v/>
      </c>
      <c r="AO16" s="45" t="str">
        <f t="shared" ca="1" si="25"/>
        <v/>
      </c>
      <c r="AP16" s="36" t="str">
        <f t="shared" ca="1" si="26"/>
        <v/>
      </c>
      <c r="AQ16" s="39" t="str">
        <f t="shared" ca="1" si="27"/>
        <v/>
      </c>
      <c r="AR16" s="42" t="str">
        <f t="shared" ca="1" si="28"/>
        <v/>
      </c>
    </row>
    <row r="17" spans="1:44" ht="14.25" customHeight="1">
      <c r="A17" s="10" t="s">
        <v>338</v>
      </c>
      <c r="B17" s="10" t="s">
        <v>163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12"/>
        <v/>
      </c>
      <c r="AA17" s="49" t="str">
        <f t="shared" ca="1" si="13"/>
        <v/>
      </c>
      <c r="AB17" s="50" t="str">
        <f t="shared" ca="1" si="14"/>
        <v/>
      </c>
      <c r="AC17" s="39" t="str">
        <f t="shared" ca="1" si="15"/>
        <v/>
      </c>
      <c r="AD17" s="42" t="str">
        <f t="shared" ca="1" si="16"/>
        <v/>
      </c>
      <c r="AE17" s="44" t="str">
        <f t="shared" ca="1" si="17"/>
        <v/>
      </c>
      <c r="AF17" s="30"/>
      <c r="AG17" s="34" t="str">
        <f t="shared" ca="1" si="18"/>
        <v/>
      </c>
      <c r="AH17" s="45" t="str">
        <f t="shared" ca="1" si="19"/>
        <v/>
      </c>
      <c r="AI17" s="36" t="str">
        <f t="shared" ca="1" si="20"/>
        <v/>
      </c>
      <c r="AJ17" s="39" t="str">
        <f t="shared" ca="1" si="21"/>
        <v/>
      </c>
      <c r="AK17" s="42" t="str">
        <f t="shared" ca="1" si="22"/>
        <v/>
      </c>
      <c r="AL17" s="44" t="str">
        <f t="shared" ca="1" si="23"/>
        <v/>
      </c>
      <c r="AM17" s="30"/>
      <c r="AN17" s="34" t="str">
        <f t="shared" ca="1" si="24"/>
        <v/>
      </c>
      <c r="AO17" s="45" t="str">
        <f t="shared" ca="1" si="25"/>
        <v/>
      </c>
      <c r="AP17" s="36" t="str">
        <f t="shared" ca="1" si="26"/>
        <v/>
      </c>
      <c r="AQ17" s="39" t="str">
        <f t="shared" ca="1" si="27"/>
        <v/>
      </c>
      <c r="AR17" s="42" t="str">
        <f t="shared" ca="1" si="28"/>
        <v/>
      </c>
    </row>
    <row r="18" spans="1:44" ht="14.25" customHeight="1">
      <c r="A18" s="10" t="s">
        <v>151</v>
      </c>
      <c r="B18" s="10" t="s">
        <v>289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12"/>
        <v/>
      </c>
      <c r="AA18" s="49" t="str">
        <f t="shared" ca="1" si="13"/>
        <v/>
      </c>
      <c r="AB18" s="50" t="str">
        <f t="shared" ca="1" si="14"/>
        <v/>
      </c>
      <c r="AC18" s="39" t="str">
        <f t="shared" ca="1" si="15"/>
        <v/>
      </c>
      <c r="AD18" s="42" t="str">
        <f t="shared" ca="1" si="16"/>
        <v/>
      </c>
      <c r="AE18" s="44" t="str">
        <f t="shared" ca="1" si="17"/>
        <v/>
      </c>
      <c r="AF18" s="30"/>
      <c r="AG18" s="34" t="str">
        <f t="shared" ca="1" si="18"/>
        <v/>
      </c>
      <c r="AH18" s="45" t="str">
        <f t="shared" ca="1" si="19"/>
        <v/>
      </c>
      <c r="AI18" s="36" t="str">
        <f t="shared" ca="1" si="20"/>
        <v/>
      </c>
      <c r="AJ18" s="39" t="str">
        <f t="shared" ca="1" si="21"/>
        <v/>
      </c>
      <c r="AK18" s="42" t="str">
        <f t="shared" ca="1" si="22"/>
        <v/>
      </c>
      <c r="AL18" s="44" t="str">
        <f t="shared" ca="1" si="23"/>
        <v/>
      </c>
      <c r="AM18" s="30"/>
      <c r="AN18" s="34" t="str">
        <f t="shared" ca="1" si="24"/>
        <v/>
      </c>
      <c r="AO18" s="45" t="str">
        <f t="shared" ca="1" si="25"/>
        <v/>
      </c>
      <c r="AP18" s="36" t="str">
        <f t="shared" ca="1" si="26"/>
        <v/>
      </c>
      <c r="AQ18" s="39" t="str">
        <f t="shared" ca="1" si="27"/>
        <v/>
      </c>
      <c r="AR18" s="42" t="str">
        <f t="shared" ca="1" si="28"/>
        <v/>
      </c>
    </row>
    <row r="19" spans="1:44" ht="14.25" customHeight="1">
      <c r="A19" s="10" t="s">
        <v>339</v>
      </c>
      <c r="B19" s="10" t="s">
        <v>340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12"/>
        <v/>
      </c>
      <c r="AA19" s="49" t="str">
        <f t="shared" ca="1" si="13"/>
        <v/>
      </c>
      <c r="AB19" s="50" t="str">
        <f t="shared" ca="1" si="14"/>
        <v/>
      </c>
      <c r="AC19" s="39" t="str">
        <f t="shared" ca="1" si="15"/>
        <v/>
      </c>
      <c r="AD19" s="42" t="str">
        <f t="shared" ca="1" si="16"/>
        <v/>
      </c>
      <c r="AE19" s="44" t="str">
        <f t="shared" ca="1" si="17"/>
        <v/>
      </c>
      <c r="AF19" s="30"/>
      <c r="AG19" s="34" t="str">
        <f t="shared" ca="1" si="18"/>
        <v/>
      </c>
      <c r="AH19" s="45" t="str">
        <f t="shared" ca="1" si="19"/>
        <v/>
      </c>
      <c r="AI19" s="36" t="str">
        <f t="shared" ca="1" si="20"/>
        <v/>
      </c>
      <c r="AJ19" s="39" t="str">
        <f t="shared" ca="1" si="21"/>
        <v/>
      </c>
      <c r="AK19" s="42" t="str">
        <f t="shared" ca="1" si="22"/>
        <v/>
      </c>
      <c r="AL19" s="44" t="str">
        <f t="shared" ca="1" si="23"/>
        <v/>
      </c>
      <c r="AM19" s="30"/>
      <c r="AN19" s="34" t="str">
        <f t="shared" ca="1" si="24"/>
        <v/>
      </c>
      <c r="AO19" s="45" t="str">
        <f t="shared" ca="1" si="25"/>
        <v/>
      </c>
      <c r="AP19" s="36" t="str">
        <f t="shared" ca="1" si="26"/>
        <v/>
      </c>
      <c r="AQ19" s="39" t="str">
        <f t="shared" ca="1" si="27"/>
        <v/>
      </c>
      <c r="AR19" s="42" t="str">
        <f t="shared" ca="1" si="28"/>
        <v/>
      </c>
    </row>
    <row r="20" spans="1:44" ht="15.75" customHeight="1">
      <c r="A20" s="10" t="s">
        <v>341</v>
      </c>
      <c r="B20" s="10" t="s">
        <v>342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12"/>
        <v/>
      </c>
      <c r="AA20" s="49" t="str">
        <f t="shared" ca="1" si="13"/>
        <v/>
      </c>
      <c r="AB20" s="50" t="str">
        <f t="shared" ca="1" si="14"/>
        <v/>
      </c>
      <c r="AC20" s="39" t="str">
        <f t="shared" ca="1" si="15"/>
        <v/>
      </c>
      <c r="AD20" s="42" t="str">
        <f t="shared" ca="1" si="16"/>
        <v/>
      </c>
      <c r="AE20" s="44" t="str">
        <f t="shared" ca="1" si="17"/>
        <v/>
      </c>
      <c r="AF20" s="30"/>
      <c r="AG20" s="34" t="str">
        <f t="shared" ca="1" si="18"/>
        <v/>
      </c>
      <c r="AH20" s="45" t="str">
        <f t="shared" ca="1" si="19"/>
        <v/>
      </c>
      <c r="AI20" s="36" t="str">
        <f t="shared" ca="1" si="20"/>
        <v/>
      </c>
      <c r="AJ20" s="39" t="str">
        <f t="shared" ca="1" si="21"/>
        <v/>
      </c>
      <c r="AK20" s="42" t="str">
        <f t="shared" ca="1" si="22"/>
        <v/>
      </c>
      <c r="AL20" s="44" t="str">
        <f t="shared" ca="1" si="23"/>
        <v/>
      </c>
      <c r="AM20" s="30"/>
      <c r="AN20" s="34" t="str">
        <f t="shared" ca="1" si="24"/>
        <v/>
      </c>
      <c r="AO20" s="45" t="str">
        <f t="shared" ca="1" si="25"/>
        <v/>
      </c>
      <c r="AP20" s="36" t="str">
        <f t="shared" ca="1" si="26"/>
        <v/>
      </c>
      <c r="AQ20" s="39" t="str">
        <f t="shared" ca="1" si="27"/>
        <v/>
      </c>
      <c r="AR20" s="42" t="str">
        <f t="shared" ca="1" si="28"/>
        <v/>
      </c>
    </row>
    <row r="21" spans="1:44" ht="15.75" customHeight="1">
      <c r="A21" s="10" t="s">
        <v>157</v>
      </c>
      <c r="B21" s="10" t="s">
        <v>343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12"/>
        <v/>
      </c>
      <c r="AA21" s="49" t="str">
        <f t="shared" ca="1" si="13"/>
        <v/>
      </c>
      <c r="AB21" s="50" t="str">
        <f t="shared" ca="1" si="14"/>
        <v/>
      </c>
      <c r="AC21" s="39" t="str">
        <f t="shared" ca="1" si="15"/>
        <v/>
      </c>
      <c r="AD21" s="42" t="str">
        <f t="shared" ca="1" si="16"/>
        <v/>
      </c>
      <c r="AE21" s="44" t="str">
        <f t="shared" ca="1" si="17"/>
        <v/>
      </c>
      <c r="AF21" s="30"/>
      <c r="AG21" s="34" t="str">
        <f t="shared" ca="1" si="18"/>
        <v/>
      </c>
      <c r="AH21" s="45" t="str">
        <f t="shared" ca="1" si="19"/>
        <v/>
      </c>
      <c r="AI21" s="36" t="str">
        <f t="shared" ca="1" si="20"/>
        <v/>
      </c>
      <c r="AJ21" s="39" t="str">
        <f t="shared" ca="1" si="21"/>
        <v/>
      </c>
      <c r="AK21" s="42" t="str">
        <f t="shared" ca="1" si="22"/>
        <v/>
      </c>
      <c r="AL21" s="44" t="str">
        <f t="shared" ca="1" si="23"/>
        <v/>
      </c>
      <c r="AM21" s="30"/>
      <c r="AN21" s="34" t="str">
        <f t="shared" ca="1" si="24"/>
        <v/>
      </c>
      <c r="AO21" s="45" t="str">
        <f t="shared" ca="1" si="25"/>
        <v/>
      </c>
      <c r="AP21" s="36" t="str">
        <f t="shared" ca="1" si="26"/>
        <v/>
      </c>
      <c r="AQ21" s="39" t="str">
        <f t="shared" ca="1" si="27"/>
        <v/>
      </c>
      <c r="AR21" s="42" t="str">
        <f t="shared" ca="1" si="28"/>
        <v/>
      </c>
    </row>
    <row r="22" spans="1:44" ht="15.75" customHeight="1">
      <c r="A22" s="10" t="s">
        <v>344</v>
      </c>
      <c r="B22" s="10" t="s">
        <v>284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12"/>
        <v/>
      </c>
      <c r="AA22" s="49" t="str">
        <f t="shared" ca="1" si="13"/>
        <v/>
      </c>
      <c r="AB22" s="50" t="str">
        <f t="shared" ca="1" si="14"/>
        <v/>
      </c>
      <c r="AC22" s="39" t="str">
        <f t="shared" ca="1" si="15"/>
        <v/>
      </c>
      <c r="AD22" s="42" t="str">
        <f t="shared" ca="1" si="16"/>
        <v/>
      </c>
      <c r="AE22" s="44" t="str">
        <f t="shared" ca="1" si="17"/>
        <v/>
      </c>
      <c r="AF22" s="30"/>
      <c r="AG22" s="34" t="str">
        <f t="shared" ca="1" si="18"/>
        <v/>
      </c>
      <c r="AH22" s="45" t="str">
        <f t="shared" ca="1" si="19"/>
        <v/>
      </c>
      <c r="AI22" s="36" t="str">
        <f t="shared" ca="1" si="20"/>
        <v/>
      </c>
      <c r="AJ22" s="39" t="str">
        <f t="shared" ca="1" si="21"/>
        <v/>
      </c>
      <c r="AK22" s="42" t="str">
        <f t="shared" ca="1" si="22"/>
        <v/>
      </c>
      <c r="AL22" s="44" t="str">
        <f t="shared" ca="1" si="23"/>
        <v/>
      </c>
      <c r="AM22" s="30"/>
      <c r="AN22" s="34" t="str">
        <f t="shared" ca="1" si="24"/>
        <v/>
      </c>
      <c r="AO22" s="45" t="str">
        <f t="shared" ca="1" si="25"/>
        <v/>
      </c>
      <c r="AP22" s="36" t="str">
        <f t="shared" ca="1" si="26"/>
        <v/>
      </c>
      <c r="AQ22" s="39" t="str">
        <f t="shared" ca="1" si="27"/>
        <v/>
      </c>
      <c r="AR22" s="42" t="str">
        <f t="shared" ca="1" si="28"/>
        <v/>
      </c>
    </row>
    <row r="23" spans="1:44" ht="15.75" customHeight="1">
      <c r="A23" s="10" t="s">
        <v>345</v>
      </c>
      <c r="B23" s="10" t="s">
        <v>346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12"/>
        <v/>
      </c>
      <c r="AA23" s="49" t="str">
        <f t="shared" ca="1" si="13"/>
        <v/>
      </c>
      <c r="AB23" s="50" t="str">
        <f t="shared" ca="1" si="14"/>
        <v/>
      </c>
      <c r="AC23" s="39" t="str">
        <f t="shared" ca="1" si="15"/>
        <v/>
      </c>
      <c r="AD23" s="42" t="str">
        <f t="shared" ca="1" si="16"/>
        <v/>
      </c>
      <c r="AE23" s="44" t="str">
        <f t="shared" ca="1" si="17"/>
        <v/>
      </c>
      <c r="AF23" s="30"/>
      <c r="AG23" s="34" t="str">
        <f t="shared" ca="1" si="18"/>
        <v/>
      </c>
      <c r="AH23" s="45" t="str">
        <f t="shared" ca="1" si="19"/>
        <v/>
      </c>
      <c r="AI23" s="36" t="str">
        <f t="shared" ca="1" si="20"/>
        <v/>
      </c>
      <c r="AJ23" s="39" t="str">
        <f t="shared" ca="1" si="21"/>
        <v/>
      </c>
      <c r="AK23" s="42" t="str">
        <f t="shared" ca="1" si="22"/>
        <v/>
      </c>
      <c r="AL23" s="44" t="str">
        <f t="shared" ca="1" si="23"/>
        <v/>
      </c>
      <c r="AM23" s="30"/>
      <c r="AN23" s="34" t="str">
        <f t="shared" ca="1" si="24"/>
        <v/>
      </c>
      <c r="AO23" s="45" t="str">
        <f t="shared" ca="1" si="25"/>
        <v/>
      </c>
      <c r="AP23" s="36" t="str">
        <f t="shared" ca="1" si="26"/>
        <v/>
      </c>
      <c r="AQ23" s="39" t="str">
        <f t="shared" ca="1" si="27"/>
        <v/>
      </c>
      <c r="AR23" s="42" t="str">
        <f t="shared" ca="1" si="28"/>
        <v/>
      </c>
    </row>
    <row r="24" spans="1:44" ht="15.75" customHeight="1">
      <c r="A24" s="10" t="s">
        <v>347</v>
      </c>
      <c r="B24" s="10" t="s">
        <v>348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12"/>
        <v/>
      </c>
      <c r="AA24" s="49" t="str">
        <f t="shared" ca="1" si="13"/>
        <v/>
      </c>
      <c r="AB24" s="50" t="str">
        <f t="shared" ca="1" si="14"/>
        <v/>
      </c>
      <c r="AC24" s="39" t="str">
        <f t="shared" ca="1" si="15"/>
        <v/>
      </c>
      <c r="AD24" s="42" t="str">
        <f t="shared" ca="1" si="16"/>
        <v/>
      </c>
      <c r="AE24" s="44" t="str">
        <f t="shared" ca="1" si="17"/>
        <v/>
      </c>
      <c r="AF24" s="30"/>
      <c r="AG24" s="34" t="str">
        <f t="shared" ca="1" si="18"/>
        <v/>
      </c>
      <c r="AH24" s="45" t="str">
        <f t="shared" ca="1" si="19"/>
        <v/>
      </c>
      <c r="AI24" s="36" t="str">
        <f t="shared" ca="1" si="20"/>
        <v/>
      </c>
      <c r="AJ24" s="39" t="str">
        <f t="shared" ca="1" si="21"/>
        <v/>
      </c>
      <c r="AK24" s="42" t="str">
        <f t="shared" ca="1" si="22"/>
        <v/>
      </c>
      <c r="AL24" s="44" t="str">
        <f t="shared" ca="1" si="23"/>
        <v/>
      </c>
      <c r="AM24" s="30"/>
      <c r="AN24" s="34" t="str">
        <f t="shared" ca="1" si="24"/>
        <v/>
      </c>
      <c r="AO24" s="45" t="str">
        <f t="shared" ca="1" si="25"/>
        <v/>
      </c>
      <c r="AP24" s="36" t="str">
        <f t="shared" ca="1" si="26"/>
        <v/>
      </c>
      <c r="AQ24" s="39" t="str">
        <f t="shared" ca="1" si="27"/>
        <v/>
      </c>
      <c r="AR24" s="42" t="str">
        <f t="shared" ca="1" si="28"/>
        <v/>
      </c>
    </row>
    <row r="25" spans="1:44" ht="15.75" customHeight="1">
      <c r="A25" s="10" t="s">
        <v>349</v>
      </c>
      <c r="B25" s="10" t="s">
        <v>350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12"/>
        <v/>
      </c>
      <c r="AA25" s="49" t="str">
        <f t="shared" ca="1" si="13"/>
        <v/>
      </c>
      <c r="AB25" s="50" t="str">
        <f t="shared" ca="1" si="14"/>
        <v/>
      </c>
      <c r="AC25" s="39" t="str">
        <f t="shared" ca="1" si="15"/>
        <v/>
      </c>
      <c r="AD25" s="42" t="str">
        <f t="shared" ca="1" si="16"/>
        <v/>
      </c>
      <c r="AE25" s="44" t="str">
        <f t="shared" ca="1" si="17"/>
        <v/>
      </c>
      <c r="AF25" s="30"/>
      <c r="AG25" s="34" t="str">
        <f t="shared" ca="1" si="18"/>
        <v/>
      </c>
      <c r="AH25" s="45" t="str">
        <f t="shared" ca="1" si="19"/>
        <v/>
      </c>
      <c r="AI25" s="36" t="str">
        <f t="shared" ca="1" si="20"/>
        <v/>
      </c>
      <c r="AJ25" s="39" t="str">
        <f t="shared" ca="1" si="21"/>
        <v/>
      </c>
      <c r="AK25" s="42" t="str">
        <f t="shared" ca="1" si="22"/>
        <v/>
      </c>
      <c r="AL25" s="44" t="str">
        <f t="shared" ca="1" si="23"/>
        <v/>
      </c>
      <c r="AM25" s="30"/>
      <c r="AN25" s="34" t="str">
        <f t="shared" ca="1" si="24"/>
        <v/>
      </c>
      <c r="AO25" s="45" t="str">
        <f t="shared" ca="1" si="25"/>
        <v/>
      </c>
      <c r="AP25" s="36" t="str">
        <f t="shared" ca="1" si="26"/>
        <v/>
      </c>
      <c r="AQ25" s="39" t="str">
        <f t="shared" ca="1" si="27"/>
        <v/>
      </c>
      <c r="AR25" s="42" t="str">
        <f t="shared" ca="1" si="28"/>
        <v/>
      </c>
    </row>
    <row r="26" spans="1:44" ht="15.75" customHeight="1">
      <c r="A26" s="10" t="s">
        <v>351</v>
      </c>
      <c r="B26" s="10" t="s">
        <v>352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12"/>
        <v/>
      </c>
      <c r="AA26" s="49" t="str">
        <f t="shared" ca="1" si="13"/>
        <v/>
      </c>
      <c r="AB26" s="50" t="str">
        <f t="shared" ca="1" si="14"/>
        <v/>
      </c>
      <c r="AC26" s="39" t="str">
        <f t="shared" ca="1" si="15"/>
        <v/>
      </c>
      <c r="AD26" s="42" t="str">
        <f t="shared" ca="1" si="16"/>
        <v/>
      </c>
      <c r="AE26" s="44" t="str">
        <f t="shared" ca="1" si="17"/>
        <v/>
      </c>
      <c r="AF26" s="30"/>
      <c r="AG26" s="34" t="str">
        <f t="shared" ca="1" si="18"/>
        <v/>
      </c>
      <c r="AH26" s="45" t="str">
        <f t="shared" ca="1" si="19"/>
        <v/>
      </c>
      <c r="AI26" s="36" t="str">
        <f t="shared" ca="1" si="20"/>
        <v/>
      </c>
      <c r="AJ26" s="39" t="str">
        <f t="shared" ca="1" si="21"/>
        <v/>
      </c>
      <c r="AK26" s="42" t="str">
        <f t="shared" ca="1" si="22"/>
        <v/>
      </c>
      <c r="AL26" s="44" t="str">
        <f t="shared" ca="1" si="23"/>
        <v/>
      </c>
      <c r="AM26" s="30"/>
      <c r="AN26" s="34" t="str">
        <f t="shared" ca="1" si="24"/>
        <v/>
      </c>
      <c r="AO26" s="45" t="str">
        <f t="shared" ca="1" si="25"/>
        <v/>
      </c>
      <c r="AP26" s="36" t="str">
        <f t="shared" ca="1" si="26"/>
        <v/>
      </c>
      <c r="AQ26" s="39" t="str">
        <f t="shared" ca="1" si="27"/>
        <v/>
      </c>
      <c r="AR26" s="42" t="str">
        <f t="shared" ca="1" si="28"/>
        <v/>
      </c>
    </row>
    <row r="27" spans="1:44" ht="15.75" customHeight="1">
      <c r="A27" s="10" t="s">
        <v>353</v>
      </c>
      <c r="B27" s="10" t="s">
        <v>168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12"/>
        <v/>
      </c>
      <c r="AA27" s="49" t="str">
        <f t="shared" ca="1" si="13"/>
        <v/>
      </c>
      <c r="AB27" s="50" t="str">
        <f t="shared" ca="1" si="14"/>
        <v/>
      </c>
      <c r="AC27" s="39" t="str">
        <f t="shared" ca="1" si="15"/>
        <v/>
      </c>
      <c r="AD27" s="42" t="str">
        <f t="shared" ca="1" si="16"/>
        <v/>
      </c>
      <c r="AE27" s="44" t="str">
        <f t="shared" ca="1" si="17"/>
        <v/>
      </c>
      <c r="AF27" s="30"/>
      <c r="AG27" s="34" t="str">
        <f t="shared" ca="1" si="18"/>
        <v/>
      </c>
      <c r="AH27" s="45" t="str">
        <f t="shared" ca="1" si="19"/>
        <v/>
      </c>
      <c r="AI27" s="36" t="str">
        <f t="shared" ca="1" si="20"/>
        <v/>
      </c>
      <c r="AJ27" s="39" t="str">
        <f t="shared" ca="1" si="21"/>
        <v/>
      </c>
      <c r="AK27" s="42" t="str">
        <f t="shared" ca="1" si="22"/>
        <v/>
      </c>
      <c r="AL27" s="44" t="str">
        <f t="shared" ca="1" si="23"/>
        <v/>
      </c>
      <c r="AM27" s="30"/>
      <c r="AN27" s="34" t="str">
        <f t="shared" ca="1" si="24"/>
        <v/>
      </c>
      <c r="AO27" s="45" t="str">
        <f t="shared" ca="1" si="25"/>
        <v/>
      </c>
      <c r="AP27" s="36" t="str">
        <f t="shared" ca="1" si="26"/>
        <v/>
      </c>
      <c r="AQ27" s="39" t="str">
        <f t="shared" ca="1" si="27"/>
        <v/>
      </c>
      <c r="AR27" s="42" t="str">
        <f t="shared" ca="1" si="28"/>
        <v/>
      </c>
    </row>
    <row r="28" spans="1:44" ht="15.75" customHeight="1">
      <c r="A28" s="10" t="s">
        <v>354</v>
      </c>
      <c r="B28" s="10" t="s">
        <v>355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Z28" s="34" t="str">
        <f t="shared" ca="1" si="12"/>
        <v/>
      </c>
      <c r="AA28" s="49" t="str">
        <f t="shared" ca="1" si="13"/>
        <v/>
      </c>
      <c r="AB28" s="50" t="str">
        <f t="shared" ca="1" si="14"/>
        <v/>
      </c>
      <c r="AC28" s="39" t="str">
        <f t="shared" ca="1" si="15"/>
        <v/>
      </c>
      <c r="AD28" s="42" t="str">
        <f t="shared" ca="1" si="16"/>
        <v/>
      </c>
      <c r="AE28" s="44" t="str">
        <f t="shared" ca="1" si="17"/>
        <v/>
      </c>
      <c r="AF28" s="30"/>
      <c r="AG28" s="34" t="str">
        <f t="shared" ca="1" si="18"/>
        <v/>
      </c>
      <c r="AH28" s="45" t="str">
        <f t="shared" ca="1" si="19"/>
        <v/>
      </c>
      <c r="AI28" s="36" t="str">
        <f t="shared" ca="1" si="20"/>
        <v/>
      </c>
      <c r="AJ28" s="39" t="str">
        <f t="shared" ca="1" si="21"/>
        <v/>
      </c>
      <c r="AK28" s="42" t="str">
        <f t="shared" ca="1" si="22"/>
        <v/>
      </c>
      <c r="AL28" s="44" t="str">
        <f t="shared" ca="1" si="23"/>
        <v/>
      </c>
      <c r="AM28" s="30"/>
      <c r="AN28" s="34" t="str">
        <f t="shared" ca="1" si="24"/>
        <v/>
      </c>
      <c r="AO28" s="45" t="str">
        <f t="shared" ca="1" si="25"/>
        <v/>
      </c>
      <c r="AP28" s="36" t="str">
        <f t="shared" ca="1" si="26"/>
        <v/>
      </c>
      <c r="AQ28" s="39" t="str">
        <f t="shared" ca="1" si="27"/>
        <v/>
      </c>
      <c r="AR28" s="42" t="str">
        <f t="shared" ca="1" si="28"/>
        <v/>
      </c>
    </row>
    <row r="29" spans="1:44" ht="15.75" customHeight="1">
      <c r="A29" s="10" t="s">
        <v>356</v>
      </c>
      <c r="B29" s="10" t="s">
        <v>161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Z29" s="34" t="str">
        <f t="shared" ca="1" si="12"/>
        <v/>
      </c>
      <c r="AA29" s="49" t="str">
        <f t="shared" ca="1" si="13"/>
        <v/>
      </c>
      <c r="AB29" s="50" t="str">
        <f t="shared" ca="1" si="14"/>
        <v/>
      </c>
      <c r="AC29" s="39" t="str">
        <f t="shared" ca="1" si="15"/>
        <v/>
      </c>
      <c r="AD29" s="42" t="str">
        <f t="shared" ca="1" si="16"/>
        <v/>
      </c>
      <c r="AE29" s="44" t="str">
        <f t="shared" ca="1" si="17"/>
        <v/>
      </c>
      <c r="AF29" s="30"/>
      <c r="AG29" s="34" t="str">
        <f t="shared" ca="1" si="18"/>
        <v/>
      </c>
      <c r="AH29" s="45" t="str">
        <f t="shared" ca="1" si="19"/>
        <v/>
      </c>
      <c r="AI29" s="36" t="str">
        <f t="shared" ca="1" si="20"/>
        <v/>
      </c>
      <c r="AJ29" s="39" t="str">
        <f t="shared" ca="1" si="21"/>
        <v/>
      </c>
      <c r="AK29" s="42" t="str">
        <f t="shared" ca="1" si="22"/>
        <v/>
      </c>
      <c r="AL29" s="44" t="str">
        <f t="shared" ca="1" si="23"/>
        <v/>
      </c>
      <c r="AM29" s="30"/>
      <c r="AN29" s="34" t="str">
        <f t="shared" ca="1" si="24"/>
        <v/>
      </c>
      <c r="AO29" s="45" t="str">
        <f t="shared" ca="1" si="25"/>
        <v/>
      </c>
      <c r="AP29" s="36" t="str">
        <f t="shared" ca="1" si="26"/>
        <v/>
      </c>
      <c r="AQ29" s="39" t="str">
        <f t="shared" ca="1" si="27"/>
        <v/>
      </c>
      <c r="AR29" s="42" t="str">
        <f t="shared" ca="1" si="28"/>
        <v/>
      </c>
    </row>
    <row r="30" spans="1:44" ht="15.75" customHeight="1">
      <c r="A30" s="10" t="s">
        <v>357</v>
      </c>
      <c r="B30" s="10" t="s">
        <v>358</v>
      </c>
      <c r="C30" s="13"/>
      <c r="D30" s="47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Z30" s="34" t="str">
        <f t="shared" ca="1" si="12"/>
        <v/>
      </c>
      <c r="AA30" s="49" t="str">
        <f t="shared" ca="1" si="13"/>
        <v/>
      </c>
      <c r="AB30" s="50" t="str">
        <f t="shared" ca="1" si="14"/>
        <v/>
      </c>
      <c r="AC30" s="39" t="str">
        <f t="shared" ca="1" si="15"/>
        <v/>
      </c>
      <c r="AD30" s="42" t="str">
        <f t="shared" ca="1" si="16"/>
        <v/>
      </c>
      <c r="AE30" s="44" t="str">
        <f t="shared" ca="1" si="17"/>
        <v/>
      </c>
      <c r="AF30" s="30"/>
      <c r="AG30" s="34" t="str">
        <f t="shared" ca="1" si="18"/>
        <v/>
      </c>
      <c r="AH30" s="45" t="str">
        <f t="shared" ca="1" si="19"/>
        <v/>
      </c>
      <c r="AI30" s="36" t="str">
        <f t="shared" ca="1" si="20"/>
        <v/>
      </c>
      <c r="AJ30" s="39" t="str">
        <f t="shared" ca="1" si="21"/>
        <v/>
      </c>
      <c r="AK30" s="42" t="str">
        <f t="shared" ca="1" si="22"/>
        <v/>
      </c>
      <c r="AL30" s="44" t="str">
        <f t="shared" ca="1" si="23"/>
        <v/>
      </c>
      <c r="AM30" s="30"/>
      <c r="AN30" s="34" t="str">
        <f t="shared" ca="1" si="24"/>
        <v/>
      </c>
      <c r="AO30" s="45" t="str">
        <f t="shared" ca="1" si="25"/>
        <v/>
      </c>
      <c r="AP30" s="36" t="str">
        <f t="shared" ca="1" si="26"/>
        <v/>
      </c>
      <c r="AQ30" s="39" t="str">
        <f t="shared" ca="1" si="27"/>
        <v/>
      </c>
      <c r="AR30" s="42" t="str">
        <f t="shared" ca="1" si="28"/>
        <v/>
      </c>
    </row>
    <row r="31" spans="1:44" ht="15.75" customHeight="1">
      <c r="A31" s="10" t="s">
        <v>359</v>
      </c>
      <c r="B31" s="10" t="s">
        <v>360</v>
      </c>
      <c r="C31" s="13"/>
      <c r="D31" s="47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Z31" s="34" t="str">
        <f t="shared" ca="1" si="12"/>
        <v/>
      </c>
      <c r="AA31" s="49" t="str">
        <f t="shared" ca="1" si="13"/>
        <v/>
      </c>
      <c r="AB31" s="50" t="str">
        <f t="shared" ca="1" si="14"/>
        <v/>
      </c>
      <c r="AC31" s="39" t="str">
        <f t="shared" ca="1" si="15"/>
        <v/>
      </c>
      <c r="AD31" s="42" t="str">
        <f t="shared" ca="1" si="16"/>
        <v/>
      </c>
      <c r="AE31" s="44" t="str">
        <f t="shared" ca="1" si="17"/>
        <v/>
      </c>
      <c r="AF31" s="30"/>
      <c r="AG31" s="34" t="str">
        <f t="shared" ca="1" si="18"/>
        <v/>
      </c>
      <c r="AH31" s="45" t="str">
        <f t="shared" ca="1" si="19"/>
        <v/>
      </c>
      <c r="AI31" s="36" t="str">
        <f t="shared" ca="1" si="20"/>
        <v/>
      </c>
      <c r="AJ31" s="39" t="str">
        <f t="shared" ca="1" si="21"/>
        <v/>
      </c>
      <c r="AK31" s="42" t="str">
        <f t="shared" ca="1" si="22"/>
        <v/>
      </c>
      <c r="AL31" s="44" t="str">
        <f t="shared" ca="1" si="23"/>
        <v/>
      </c>
      <c r="AM31" s="30"/>
      <c r="AN31" s="34" t="str">
        <f t="shared" ca="1" si="24"/>
        <v/>
      </c>
      <c r="AO31" s="45" t="str">
        <f t="shared" ca="1" si="25"/>
        <v/>
      </c>
      <c r="AP31" s="36" t="str">
        <f t="shared" ca="1" si="26"/>
        <v/>
      </c>
      <c r="AQ31" s="39" t="str">
        <f t="shared" ca="1" si="27"/>
        <v/>
      </c>
      <c r="AR31" s="42" t="str">
        <f t="shared" ca="1" si="28"/>
        <v/>
      </c>
    </row>
    <row r="32" spans="1:44" ht="15.75" customHeight="1">
      <c r="A32" s="53" t="s">
        <v>874</v>
      </c>
      <c r="B32" s="53" t="s">
        <v>881</v>
      </c>
      <c r="C32" s="13"/>
      <c r="D32" s="47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Z32" s="34" t="str">
        <f t="shared" ca="1" si="12"/>
        <v/>
      </c>
      <c r="AA32" s="49" t="str">
        <f t="shared" ca="1" si="13"/>
        <v/>
      </c>
      <c r="AB32" s="50" t="str">
        <f t="shared" ca="1" si="14"/>
        <v/>
      </c>
      <c r="AC32" s="39" t="str">
        <f t="shared" ca="1" si="15"/>
        <v/>
      </c>
      <c r="AD32" s="42" t="str">
        <f t="shared" ca="1" si="16"/>
        <v/>
      </c>
      <c r="AE32" s="44" t="str">
        <f t="shared" ca="1" si="17"/>
        <v/>
      </c>
      <c r="AF32" s="30"/>
      <c r="AG32" s="34" t="str">
        <f t="shared" ca="1" si="18"/>
        <v/>
      </c>
      <c r="AH32" s="45" t="str">
        <f t="shared" ca="1" si="19"/>
        <v/>
      </c>
      <c r="AI32" s="36" t="str">
        <f t="shared" ca="1" si="20"/>
        <v/>
      </c>
      <c r="AJ32" s="39" t="str">
        <f t="shared" ca="1" si="21"/>
        <v/>
      </c>
      <c r="AK32" s="42" t="str">
        <f t="shared" ca="1" si="22"/>
        <v/>
      </c>
      <c r="AL32" s="44" t="str">
        <f t="shared" ca="1" si="23"/>
        <v/>
      </c>
      <c r="AM32" s="30"/>
      <c r="AN32" s="34" t="str">
        <f t="shared" ca="1" si="24"/>
        <v/>
      </c>
      <c r="AO32" s="45" t="str">
        <f t="shared" ca="1" si="25"/>
        <v/>
      </c>
      <c r="AP32" s="36" t="str">
        <f t="shared" ca="1" si="26"/>
        <v/>
      </c>
      <c r="AQ32" s="39" t="str">
        <f t="shared" ca="1" si="27"/>
        <v/>
      </c>
      <c r="AR32" s="42" t="str">
        <f t="shared" ca="1" si="28"/>
        <v/>
      </c>
    </row>
    <row r="33" spans="1:44" ht="15.75" customHeight="1">
      <c r="A33" s="53" t="s">
        <v>875</v>
      </c>
      <c r="B33" s="53" t="s">
        <v>882</v>
      </c>
      <c r="C33" s="13"/>
      <c r="D33" s="47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Z33" s="34" t="str">
        <f t="shared" ca="1" si="12"/>
        <v/>
      </c>
      <c r="AA33" s="49" t="str">
        <f t="shared" ca="1" si="13"/>
        <v/>
      </c>
      <c r="AB33" s="50" t="str">
        <f t="shared" ca="1" si="14"/>
        <v/>
      </c>
      <c r="AC33" s="39" t="str">
        <f t="shared" ca="1" si="15"/>
        <v/>
      </c>
      <c r="AD33" s="42" t="str">
        <f t="shared" ca="1" si="16"/>
        <v/>
      </c>
      <c r="AE33" s="44" t="str">
        <f t="shared" ca="1" si="17"/>
        <v/>
      </c>
      <c r="AF33" s="30"/>
      <c r="AG33" s="34" t="str">
        <f t="shared" ca="1" si="18"/>
        <v/>
      </c>
      <c r="AH33" s="45" t="str">
        <f t="shared" ca="1" si="19"/>
        <v/>
      </c>
      <c r="AI33" s="36" t="str">
        <f t="shared" ca="1" si="20"/>
        <v/>
      </c>
      <c r="AJ33" s="39" t="str">
        <f t="shared" ca="1" si="21"/>
        <v/>
      </c>
      <c r="AK33" s="42" t="str">
        <f t="shared" ca="1" si="22"/>
        <v/>
      </c>
      <c r="AL33" s="44" t="str">
        <f t="shared" ca="1" si="23"/>
        <v/>
      </c>
      <c r="AM33" s="30"/>
      <c r="AN33" s="34" t="str">
        <f t="shared" ca="1" si="24"/>
        <v/>
      </c>
      <c r="AO33" s="45" t="str">
        <f t="shared" ca="1" si="25"/>
        <v/>
      </c>
      <c r="AP33" s="36" t="str">
        <f t="shared" ca="1" si="26"/>
        <v/>
      </c>
      <c r="AQ33" s="39" t="str">
        <f t="shared" ca="1" si="27"/>
        <v/>
      </c>
      <c r="AR33" s="42" t="str">
        <f t="shared" ca="1" si="28"/>
        <v/>
      </c>
    </row>
    <row r="34" spans="1:44" ht="15.75" customHeight="1">
      <c r="A34" s="53" t="s">
        <v>876</v>
      </c>
      <c r="B34" s="53" t="s">
        <v>883</v>
      </c>
      <c r="C34" s="13"/>
      <c r="D34" s="47"/>
      <c r="E34" s="13"/>
      <c r="F34" s="13"/>
      <c r="G34" s="13"/>
      <c r="H34" s="13"/>
      <c r="I34" s="2"/>
      <c r="J34" s="13"/>
      <c r="K34" s="13"/>
      <c r="L34" s="13"/>
      <c r="M34" s="13"/>
      <c r="N34" s="13"/>
      <c r="O34" s="13"/>
      <c r="P34" s="2"/>
      <c r="Q34" s="13"/>
      <c r="R34" s="13"/>
      <c r="S34" s="13"/>
      <c r="T34" s="13"/>
      <c r="U34" s="13"/>
      <c r="Z34" s="34" t="str">
        <f t="shared" ca="1" si="12"/>
        <v/>
      </c>
      <c r="AA34" s="49" t="str">
        <f t="shared" ca="1" si="13"/>
        <v/>
      </c>
      <c r="AB34" s="50" t="str">
        <f t="shared" ca="1" si="14"/>
        <v/>
      </c>
      <c r="AC34" s="39" t="str">
        <f t="shared" ca="1" si="15"/>
        <v/>
      </c>
      <c r="AD34" s="42" t="str">
        <f t="shared" ca="1" si="16"/>
        <v/>
      </c>
      <c r="AE34" s="44" t="str">
        <f t="shared" ca="1" si="17"/>
        <v/>
      </c>
      <c r="AF34" s="30"/>
      <c r="AG34" s="34" t="str">
        <f t="shared" ca="1" si="18"/>
        <v/>
      </c>
      <c r="AH34" s="45" t="str">
        <f t="shared" ca="1" si="19"/>
        <v/>
      </c>
      <c r="AI34" s="36" t="str">
        <f t="shared" ca="1" si="20"/>
        <v/>
      </c>
      <c r="AJ34" s="39" t="str">
        <f t="shared" ca="1" si="21"/>
        <v/>
      </c>
      <c r="AK34" s="42" t="str">
        <f t="shared" ca="1" si="22"/>
        <v/>
      </c>
      <c r="AL34" s="44" t="str">
        <f t="shared" ca="1" si="23"/>
        <v/>
      </c>
      <c r="AM34" s="30"/>
      <c r="AN34" s="34" t="str">
        <f t="shared" ca="1" si="24"/>
        <v/>
      </c>
      <c r="AO34" s="45" t="str">
        <f t="shared" ca="1" si="25"/>
        <v/>
      </c>
      <c r="AP34" s="36" t="str">
        <f t="shared" ca="1" si="26"/>
        <v/>
      </c>
      <c r="AQ34" s="39" t="str">
        <f t="shared" ca="1" si="27"/>
        <v/>
      </c>
      <c r="AR34" s="42" t="str">
        <f t="shared" ca="1" si="28"/>
        <v/>
      </c>
    </row>
    <row r="35" spans="1:44" ht="15.75" customHeight="1">
      <c r="A35" s="53" t="s">
        <v>877</v>
      </c>
      <c r="B35" s="53" t="s">
        <v>884</v>
      </c>
      <c r="C35" s="13"/>
      <c r="D35" s="47"/>
      <c r="E35" s="13"/>
      <c r="F35" s="13"/>
      <c r="G35" s="13"/>
      <c r="H35" s="13"/>
      <c r="I35" s="2"/>
      <c r="J35" s="13"/>
      <c r="K35" s="13"/>
      <c r="L35" s="13"/>
      <c r="M35" s="13"/>
      <c r="N35" s="13"/>
      <c r="O35" s="13"/>
      <c r="P35" s="2"/>
      <c r="Q35" s="13"/>
      <c r="R35" s="13"/>
      <c r="S35" s="13"/>
      <c r="T35" s="13"/>
      <c r="U35" s="13"/>
      <c r="Z35" s="34" t="str">
        <f t="shared" ca="1" si="12"/>
        <v/>
      </c>
      <c r="AA35" s="49" t="str">
        <f t="shared" ca="1" si="13"/>
        <v/>
      </c>
      <c r="AB35" s="50" t="str">
        <f t="shared" ca="1" si="14"/>
        <v/>
      </c>
      <c r="AC35" s="39" t="str">
        <f t="shared" ca="1" si="15"/>
        <v/>
      </c>
      <c r="AD35" s="42" t="str">
        <f t="shared" ca="1" si="16"/>
        <v/>
      </c>
      <c r="AE35" s="44" t="str">
        <f t="shared" ca="1" si="17"/>
        <v/>
      </c>
      <c r="AF35" s="30"/>
      <c r="AG35" s="34" t="str">
        <f t="shared" ca="1" si="18"/>
        <v/>
      </c>
      <c r="AH35" s="45" t="str">
        <f t="shared" ca="1" si="19"/>
        <v/>
      </c>
      <c r="AI35" s="36" t="str">
        <f t="shared" ca="1" si="20"/>
        <v/>
      </c>
      <c r="AJ35" s="39" t="str">
        <f t="shared" ca="1" si="21"/>
        <v/>
      </c>
      <c r="AK35" s="42" t="str">
        <f t="shared" ca="1" si="22"/>
        <v/>
      </c>
      <c r="AL35" s="44" t="str">
        <f t="shared" ca="1" si="23"/>
        <v/>
      </c>
      <c r="AM35" s="30"/>
      <c r="AN35" s="34" t="str">
        <f t="shared" ca="1" si="24"/>
        <v/>
      </c>
      <c r="AO35" s="45" t="str">
        <f t="shared" ca="1" si="25"/>
        <v/>
      </c>
      <c r="AP35" s="36" t="str">
        <f t="shared" ca="1" si="26"/>
        <v/>
      </c>
      <c r="AQ35" s="39" t="str">
        <f t="shared" ca="1" si="27"/>
        <v/>
      </c>
      <c r="AR35" s="42" t="str">
        <f t="shared" ca="1" si="28"/>
        <v/>
      </c>
    </row>
    <row r="36" spans="1:44" ht="15.75" customHeight="1">
      <c r="A36" s="53" t="s">
        <v>878</v>
      </c>
      <c r="B36" s="53" t="s">
        <v>885</v>
      </c>
      <c r="C36" s="13"/>
      <c r="D36" s="47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Z36" s="34" t="str">
        <f t="shared" ca="1" si="12"/>
        <v/>
      </c>
      <c r="AA36" s="49" t="str">
        <f t="shared" ca="1" si="13"/>
        <v/>
      </c>
      <c r="AB36" s="50" t="str">
        <f t="shared" ca="1" si="14"/>
        <v/>
      </c>
      <c r="AC36" s="39" t="str">
        <f t="shared" ca="1" si="15"/>
        <v/>
      </c>
      <c r="AD36" s="42" t="str">
        <f t="shared" ca="1" si="16"/>
        <v/>
      </c>
      <c r="AE36" s="44" t="str">
        <f t="shared" ca="1" si="17"/>
        <v/>
      </c>
      <c r="AF36" s="30"/>
      <c r="AG36" s="34" t="str">
        <f t="shared" ca="1" si="18"/>
        <v/>
      </c>
      <c r="AH36" s="45" t="str">
        <f t="shared" ca="1" si="19"/>
        <v/>
      </c>
      <c r="AI36" s="36" t="str">
        <f t="shared" ca="1" si="20"/>
        <v/>
      </c>
      <c r="AJ36" s="39" t="str">
        <f t="shared" ca="1" si="21"/>
        <v/>
      </c>
      <c r="AK36" s="42" t="str">
        <f t="shared" ca="1" si="22"/>
        <v/>
      </c>
      <c r="AL36" s="44" t="str">
        <f t="shared" ca="1" si="23"/>
        <v/>
      </c>
      <c r="AM36" s="30"/>
      <c r="AN36" s="34" t="str">
        <f t="shared" ca="1" si="24"/>
        <v/>
      </c>
      <c r="AO36" s="45" t="str">
        <f t="shared" ca="1" si="25"/>
        <v/>
      </c>
      <c r="AP36" s="36" t="str">
        <f t="shared" ca="1" si="26"/>
        <v/>
      </c>
      <c r="AQ36" s="39" t="str">
        <f t="shared" ca="1" si="27"/>
        <v/>
      </c>
      <c r="AR36" s="42" t="str">
        <f t="shared" ca="1" si="28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IFERROR(ROW(INDEX(OFFSET($A$6:$A$38,Z31,0),MATCH(1,OFFSET(C$6:C$38,Z31,0),0)))-5,"")</f>
        <v/>
      </c>
      <c r="AA37" s="49" t="str">
        <f ca="1">IFERROR(ROW(INDEX(OFFSET($A$6:$A$38,AA31,0),MATCH(1,OFFSET(D$6:D$38,AA31,0),0)))-5,"")</f>
        <v/>
      </c>
      <c r="AB37" s="50" t="str">
        <f ca="1">IFERROR(ROW(INDEX(OFFSET($A$6:$A$38,AB31,0),MATCH(1,OFFSET(E$6:E$38,AB31,0),0)))-5,"")</f>
        <v/>
      </c>
      <c r="AC37" s="39"/>
      <c r="AD37" s="42"/>
      <c r="AE37" s="44"/>
      <c r="AF37" s="30"/>
      <c r="AG37" s="34" t="str">
        <f t="shared" ca="1" si="18"/>
        <v/>
      </c>
      <c r="AH37" s="45" t="str">
        <f t="shared" ca="1" si="19"/>
        <v/>
      </c>
      <c r="AI37" s="36" t="str">
        <f t="shared" ca="1" si="20"/>
        <v/>
      </c>
      <c r="AJ37" s="39" t="str">
        <f t="shared" ca="1" si="21"/>
        <v/>
      </c>
      <c r="AK37" s="42" t="str">
        <f t="shared" ca="1" si="22"/>
        <v/>
      </c>
      <c r="AL37" s="44" t="str">
        <f t="shared" ca="1" si="23"/>
        <v/>
      </c>
      <c r="AM37" s="30"/>
      <c r="AN37" s="34" t="str">
        <f t="shared" ca="1" si="24"/>
        <v/>
      </c>
      <c r="AO37" s="45" t="str">
        <f t="shared" ca="1" si="25"/>
        <v/>
      </c>
      <c r="AP37" s="36" t="str">
        <f t="shared" ca="1" si="26"/>
        <v/>
      </c>
      <c r="AQ37" s="39" t="str">
        <f t="shared" ca="1" si="27"/>
        <v/>
      </c>
      <c r="AR37" s="42" t="str">
        <f t="shared" ca="1" si="28"/>
        <v/>
      </c>
    </row>
    <row r="38" spans="1:44" ht="15.75" customHeight="1">
      <c r="Z38" s="34" t="str">
        <f t="shared" ref="Z38:AB41" ca="1" si="29">IFERROR(ROW(INDEX(OFFSET($A$6:$A$38,Z37,0),MATCH(1,OFFSET(C$6:C$38,Z37,0),0)))-5,"")</f>
        <v/>
      </c>
      <c r="AA38" s="49" t="str">
        <f t="shared" ca="1" si="29"/>
        <v/>
      </c>
      <c r="AB38" s="50" t="str">
        <f t="shared" ca="1" si="29"/>
        <v/>
      </c>
      <c r="AC38" s="39"/>
      <c r="AD38" s="42"/>
      <c r="AE38" s="44"/>
      <c r="AF38" s="30"/>
      <c r="AG38" s="34" t="str">
        <f t="shared" ca="1" si="18"/>
        <v/>
      </c>
      <c r="AH38" s="45" t="str">
        <f t="shared" ca="1" si="19"/>
        <v/>
      </c>
      <c r="AI38" s="36" t="str">
        <f t="shared" ca="1" si="20"/>
        <v/>
      </c>
      <c r="AJ38" s="39" t="str">
        <f t="shared" ca="1" si="21"/>
        <v/>
      </c>
      <c r="AK38" s="42" t="str">
        <f t="shared" ca="1" si="22"/>
        <v/>
      </c>
      <c r="AL38" s="44" t="str">
        <f t="shared" ca="1" si="23"/>
        <v/>
      </c>
      <c r="AM38" s="30"/>
      <c r="AN38" s="34" t="str">
        <f t="shared" ca="1" si="24"/>
        <v/>
      </c>
      <c r="AO38" s="45" t="str">
        <f t="shared" ca="1" si="25"/>
        <v/>
      </c>
      <c r="AP38" s="36" t="str">
        <f t="shared" ca="1" si="26"/>
        <v/>
      </c>
      <c r="AQ38" s="39" t="str">
        <f t="shared" ca="1" si="27"/>
        <v/>
      </c>
      <c r="AR38" s="42" t="str">
        <f t="shared" ca="1" si="28"/>
        <v/>
      </c>
    </row>
    <row r="39" spans="1:44" ht="15.75" customHeight="1">
      <c r="Z39" s="34" t="str">
        <f t="shared" ca="1" si="29"/>
        <v/>
      </c>
      <c r="AA39" s="49" t="str">
        <f t="shared" ca="1" si="29"/>
        <v/>
      </c>
      <c r="AB39" s="50" t="str">
        <f t="shared" ca="1" si="29"/>
        <v/>
      </c>
      <c r="AC39" s="39"/>
      <c r="AD39" s="42"/>
      <c r="AE39" s="44"/>
      <c r="AF39" s="30"/>
      <c r="AG39" s="34" t="str">
        <f t="shared" ca="1" si="18"/>
        <v/>
      </c>
      <c r="AH39" s="45" t="str">
        <f t="shared" ca="1" si="19"/>
        <v/>
      </c>
      <c r="AI39" s="36" t="str">
        <f t="shared" ca="1" si="20"/>
        <v/>
      </c>
      <c r="AJ39" s="39" t="str">
        <f t="shared" ca="1" si="21"/>
        <v/>
      </c>
      <c r="AK39" s="42" t="str">
        <f t="shared" ca="1" si="22"/>
        <v/>
      </c>
      <c r="AL39" s="44" t="str">
        <f t="shared" ca="1" si="23"/>
        <v/>
      </c>
      <c r="AM39" s="30"/>
      <c r="AN39" s="34" t="str">
        <f t="shared" ca="1" si="24"/>
        <v/>
      </c>
      <c r="AO39" s="45" t="str">
        <f t="shared" ca="1" si="25"/>
        <v/>
      </c>
      <c r="AP39" s="36" t="str">
        <f t="shared" ca="1" si="26"/>
        <v/>
      </c>
      <c r="AQ39" s="39" t="str">
        <f t="shared" ca="1" si="27"/>
        <v/>
      </c>
      <c r="AR39" s="42" t="str">
        <f t="shared" ca="1" si="28"/>
        <v/>
      </c>
    </row>
    <row r="40" spans="1:44" ht="15.75" customHeight="1">
      <c r="Z40" s="34" t="str">
        <f t="shared" ca="1" si="29"/>
        <v/>
      </c>
      <c r="AA40" s="49" t="str">
        <f t="shared" ca="1" si="29"/>
        <v/>
      </c>
      <c r="AB40" s="50" t="str">
        <f t="shared" ca="1" si="29"/>
        <v/>
      </c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 t="str">
        <f t="shared" ca="1" si="29"/>
        <v/>
      </c>
      <c r="AA41" s="49" t="str">
        <f t="shared" ca="1" si="29"/>
        <v/>
      </c>
      <c r="AB41" s="50" t="str">
        <f t="shared" ca="1" si="29"/>
        <v/>
      </c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ca="1" si="18"/>
        <v/>
      </c>
      <c r="AH71" s="45" t="str">
        <f t="shared" ca="1" si="19"/>
        <v/>
      </c>
      <c r="AI71" s="36" t="str">
        <f t="shared" ca="1" si="20"/>
        <v/>
      </c>
      <c r="AJ71" s="39" t="str">
        <f t="shared" ca="1" si="21"/>
        <v/>
      </c>
      <c r="AK71" s="42" t="str">
        <f t="shared" ca="1" si="22"/>
        <v/>
      </c>
      <c r="AL71" s="44" t="str">
        <f t="shared" ca="1" si="23"/>
        <v/>
      </c>
      <c r="AM71" s="30"/>
      <c r="AN71" s="34" t="str">
        <f t="shared" ca="1" si="24"/>
        <v/>
      </c>
      <c r="AO71" s="45" t="str">
        <f t="shared" ca="1" si="25"/>
        <v/>
      </c>
      <c r="AP71" s="36" t="str">
        <f t="shared" ca="1" si="26"/>
        <v/>
      </c>
      <c r="AQ71" s="39" t="str">
        <f t="shared" ca="1" si="27"/>
        <v/>
      </c>
      <c r="AR71" s="42" t="str">
        <f t="shared" ca="1" si="28"/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ref="AG72:AG84" ca="1" si="30">IFERROR(ROW(INDEX(OFFSET($A$6:$A$38,AG71,0),MATCH(1,OFFSET(J$6:J$38,AG71,0),0)))-5,"")</f>
        <v/>
      </c>
      <c r="AH72" s="45" t="str">
        <f t="shared" ref="AH72:AH84" ca="1" si="31">IFERROR(ROW(INDEX(OFFSET($A$6:$A$38,AH71,0),MATCH(1,OFFSET(K$6:K$38,AH71,0),0)))-5,"")</f>
        <v/>
      </c>
      <c r="AI72" s="36" t="str">
        <f t="shared" ref="AI72:AI84" ca="1" si="32">IFERROR(ROW(INDEX(OFFSET($A$6:$A$38,AI71,0),MATCH(1,OFFSET(L$6:L$38,AI71,0),0)))-5,"")</f>
        <v/>
      </c>
      <c r="AJ72" s="39" t="str">
        <f t="shared" ref="AJ72:AJ84" ca="1" si="33">IFERROR(ROW(INDEX(OFFSET($A$6:$A$38,AJ71,0),MATCH(1,OFFSET(M$6:M$38,AJ71,0),0)))-5,"")</f>
        <v/>
      </c>
      <c r="AK72" s="42" t="str">
        <f t="shared" ref="AK72:AK84" ca="1" si="34">IFERROR(ROW(INDEX(OFFSET($A$6:$A$38,AK71,0),MATCH(1,OFFSET(N$6:N$38,AK71,0),0)))-5,"")</f>
        <v/>
      </c>
      <c r="AL72" s="44" t="str">
        <f t="shared" ref="AL72:AL84" ca="1" si="35">IFERROR(ROW(INDEX(OFFSET($A$6:$A$38,AL71,0),MATCH(1,OFFSET(O$6:O$38,AL71,0),0)))-5,"")</f>
        <v/>
      </c>
      <c r="AM72" s="30"/>
      <c r="AN72" s="34" t="str">
        <f t="shared" ref="AN72:AN84" ca="1" si="36">IFERROR(ROW(INDEX(OFFSET($A$6:$A$38,AN71,0),MATCH(1,OFFSET(Q$6:Q$38,AN71,0),0)))-5,"")</f>
        <v/>
      </c>
      <c r="AO72" s="45" t="str">
        <f t="shared" ref="AO72:AO84" ca="1" si="37">IFERROR(ROW(INDEX(OFFSET($A$6:$A$38,AO71,0),MATCH(1,OFFSET(R$6:R$38,AO71,0),0)))-5,"")</f>
        <v/>
      </c>
      <c r="AP72" s="36" t="str">
        <f t="shared" ref="AP72:AP84" ca="1" si="38">IFERROR(ROW(INDEX(OFFSET($A$6:$A$38,AP71,0),MATCH(1,OFFSET(S$6:S$38,AP71,0),0)))-5,"")</f>
        <v/>
      </c>
      <c r="AQ72" s="39" t="str">
        <f t="shared" ref="AQ72:AQ84" ca="1" si="39">IFERROR(ROW(INDEX(OFFSET($A$6:$A$38,AQ71,0),MATCH(1,OFFSET(T$6:T$38,AQ71,0),0)))-5,"")</f>
        <v/>
      </c>
      <c r="AR72" s="42" t="str">
        <f t="shared" ref="AR72:AR84" ca="1" si="40">IFERROR(ROW(INDEX(OFFSET($A$6:$A$38,AR71,0),MATCH(1,OFFSET(U$6:U$38,AR71,0),0)))-5,"")</f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30"/>
        <v/>
      </c>
      <c r="AH73" s="45" t="str">
        <f t="shared" ca="1" si="31"/>
        <v/>
      </c>
      <c r="AI73" s="36" t="str">
        <f t="shared" ca="1" si="32"/>
        <v/>
      </c>
      <c r="AJ73" s="39" t="str">
        <f t="shared" ca="1" si="33"/>
        <v/>
      </c>
      <c r="AK73" s="42" t="str">
        <f t="shared" ca="1" si="34"/>
        <v/>
      </c>
      <c r="AL73" s="44" t="str">
        <f t="shared" ca="1" si="35"/>
        <v/>
      </c>
      <c r="AM73" s="30"/>
      <c r="AN73" s="34" t="str">
        <f t="shared" ca="1" si="36"/>
        <v/>
      </c>
      <c r="AO73" s="45" t="str">
        <f t="shared" ca="1" si="37"/>
        <v/>
      </c>
      <c r="AP73" s="36" t="str">
        <f t="shared" ca="1" si="38"/>
        <v/>
      </c>
      <c r="AQ73" s="39" t="str">
        <f t="shared" ca="1" si="39"/>
        <v/>
      </c>
      <c r="AR73" s="42" t="str">
        <f t="shared" ca="1" si="40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30"/>
        <v/>
      </c>
      <c r="AH74" s="45" t="str">
        <f t="shared" ca="1" si="31"/>
        <v/>
      </c>
      <c r="AI74" s="36" t="str">
        <f t="shared" ca="1" si="32"/>
        <v/>
      </c>
      <c r="AJ74" s="39" t="str">
        <f t="shared" ca="1" si="33"/>
        <v/>
      </c>
      <c r="AK74" s="42" t="str">
        <f t="shared" ca="1" si="34"/>
        <v/>
      </c>
      <c r="AL74" s="44" t="str">
        <f t="shared" ca="1" si="35"/>
        <v/>
      </c>
      <c r="AM74" s="30"/>
      <c r="AN74" s="34" t="str">
        <f t="shared" ca="1" si="36"/>
        <v/>
      </c>
      <c r="AO74" s="45" t="str">
        <f t="shared" ca="1" si="37"/>
        <v/>
      </c>
      <c r="AP74" s="36" t="str">
        <f t="shared" ca="1" si="38"/>
        <v/>
      </c>
      <c r="AQ74" s="39" t="str">
        <f t="shared" ca="1" si="39"/>
        <v/>
      </c>
      <c r="AR74" s="42" t="str">
        <f t="shared" ca="1" si="40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30"/>
        <v/>
      </c>
      <c r="AH75" s="45" t="str">
        <f t="shared" ca="1" si="31"/>
        <v/>
      </c>
      <c r="AI75" s="36" t="str">
        <f t="shared" ca="1" si="32"/>
        <v/>
      </c>
      <c r="AJ75" s="39" t="str">
        <f t="shared" ca="1" si="33"/>
        <v/>
      </c>
      <c r="AK75" s="42" t="str">
        <f t="shared" ca="1" si="34"/>
        <v/>
      </c>
      <c r="AL75" s="44" t="str">
        <f t="shared" ca="1" si="35"/>
        <v/>
      </c>
      <c r="AM75" s="30"/>
      <c r="AN75" s="34" t="str">
        <f t="shared" ca="1" si="36"/>
        <v/>
      </c>
      <c r="AO75" s="45" t="str">
        <f t="shared" ca="1" si="37"/>
        <v/>
      </c>
      <c r="AP75" s="36" t="str">
        <f t="shared" ca="1" si="38"/>
        <v/>
      </c>
      <c r="AQ75" s="39" t="str">
        <f t="shared" ca="1" si="39"/>
        <v/>
      </c>
      <c r="AR75" s="42" t="str">
        <f t="shared" ca="1" si="40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30"/>
        <v/>
      </c>
      <c r="AH76" s="45" t="str">
        <f t="shared" ca="1" si="31"/>
        <v/>
      </c>
      <c r="AI76" s="36" t="str">
        <f t="shared" ca="1" si="32"/>
        <v/>
      </c>
      <c r="AJ76" s="39" t="str">
        <f t="shared" ca="1" si="33"/>
        <v/>
      </c>
      <c r="AK76" s="42" t="str">
        <f t="shared" ca="1" si="34"/>
        <v/>
      </c>
      <c r="AL76" s="44" t="str">
        <f t="shared" ca="1" si="35"/>
        <v/>
      </c>
      <c r="AM76" s="30"/>
      <c r="AN76" s="34" t="str">
        <f t="shared" ca="1" si="36"/>
        <v/>
      </c>
      <c r="AO76" s="45" t="str">
        <f t="shared" ca="1" si="37"/>
        <v/>
      </c>
      <c r="AP76" s="36" t="str">
        <f t="shared" ca="1" si="38"/>
        <v/>
      </c>
      <c r="AQ76" s="39" t="str">
        <f t="shared" ca="1" si="39"/>
        <v/>
      </c>
      <c r="AR76" s="42" t="str">
        <f t="shared" ca="1" si="40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30"/>
        <v/>
      </c>
      <c r="AH77" s="45" t="str">
        <f t="shared" ca="1" si="31"/>
        <v/>
      </c>
      <c r="AI77" s="36" t="str">
        <f t="shared" ca="1" si="32"/>
        <v/>
      </c>
      <c r="AJ77" s="39" t="str">
        <f t="shared" ca="1" si="33"/>
        <v/>
      </c>
      <c r="AK77" s="42" t="str">
        <f t="shared" ca="1" si="34"/>
        <v/>
      </c>
      <c r="AL77" s="44" t="str">
        <f t="shared" ca="1" si="35"/>
        <v/>
      </c>
      <c r="AM77" s="30"/>
      <c r="AN77" s="34" t="str">
        <f t="shared" ca="1" si="36"/>
        <v/>
      </c>
      <c r="AO77" s="45" t="str">
        <f t="shared" ca="1" si="37"/>
        <v/>
      </c>
      <c r="AP77" s="36" t="str">
        <f t="shared" ca="1" si="38"/>
        <v/>
      </c>
      <c r="AQ77" s="39" t="str">
        <f t="shared" ca="1" si="39"/>
        <v/>
      </c>
      <c r="AR77" s="42" t="str">
        <f t="shared" ca="1" si="40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30"/>
        <v/>
      </c>
      <c r="AH78" s="45" t="str">
        <f t="shared" ca="1" si="31"/>
        <v/>
      </c>
      <c r="AI78" s="36" t="str">
        <f t="shared" ca="1" si="32"/>
        <v/>
      </c>
      <c r="AJ78" s="39" t="str">
        <f t="shared" ca="1" si="33"/>
        <v/>
      </c>
      <c r="AK78" s="42" t="str">
        <f t="shared" ca="1" si="34"/>
        <v/>
      </c>
      <c r="AL78" s="44" t="str">
        <f t="shared" ca="1" si="35"/>
        <v/>
      </c>
      <c r="AM78" s="30"/>
      <c r="AN78" s="34" t="str">
        <f t="shared" ca="1" si="36"/>
        <v/>
      </c>
      <c r="AO78" s="45" t="str">
        <f t="shared" ca="1" si="37"/>
        <v/>
      </c>
      <c r="AP78" s="36" t="str">
        <f t="shared" ca="1" si="38"/>
        <v/>
      </c>
      <c r="AQ78" s="39" t="str">
        <f t="shared" ca="1" si="39"/>
        <v/>
      </c>
      <c r="AR78" s="42" t="str">
        <f t="shared" ca="1" si="40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30"/>
        <v/>
      </c>
      <c r="AH79" s="45" t="str">
        <f t="shared" ca="1" si="31"/>
        <v/>
      </c>
      <c r="AI79" s="36" t="str">
        <f t="shared" ca="1" si="32"/>
        <v/>
      </c>
      <c r="AJ79" s="39" t="str">
        <f t="shared" ca="1" si="33"/>
        <v/>
      </c>
      <c r="AK79" s="42" t="str">
        <f t="shared" ca="1" si="34"/>
        <v/>
      </c>
      <c r="AL79" s="44" t="str">
        <f t="shared" ca="1" si="35"/>
        <v/>
      </c>
      <c r="AM79" s="30"/>
      <c r="AN79" s="34" t="str">
        <f t="shared" ca="1" si="36"/>
        <v/>
      </c>
      <c r="AO79" s="45" t="str">
        <f t="shared" ca="1" si="37"/>
        <v/>
      </c>
      <c r="AP79" s="36" t="str">
        <f t="shared" ca="1" si="38"/>
        <v/>
      </c>
      <c r="AQ79" s="39" t="str">
        <f t="shared" ca="1" si="39"/>
        <v/>
      </c>
      <c r="AR79" s="42" t="str">
        <f t="shared" ca="1" si="40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30"/>
        <v/>
      </c>
      <c r="AH80" s="45" t="str">
        <f t="shared" ca="1" si="31"/>
        <v/>
      </c>
      <c r="AI80" s="36" t="str">
        <f t="shared" ca="1" si="32"/>
        <v/>
      </c>
      <c r="AJ80" s="39" t="str">
        <f t="shared" ca="1" si="33"/>
        <v/>
      </c>
      <c r="AK80" s="42" t="str">
        <f t="shared" ca="1" si="34"/>
        <v/>
      </c>
      <c r="AL80" s="44" t="str">
        <f t="shared" ca="1" si="35"/>
        <v/>
      </c>
      <c r="AM80" s="30"/>
      <c r="AN80" s="34" t="str">
        <f t="shared" ca="1" si="36"/>
        <v/>
      </c>
      <c r="AO80" s="45" t="str">
        <f t="shared" ca="1" si="37"/>
        <v/>
      </c>
      <c r="AP80" s="36" t="str">
        <f t="shared" ca="1" si="38"/>
        <v/>
      </c>
      <c r="AQ80" s="39" t="str">
        <f t="shared" ca="1" si="39"/>
        <v/>
      </c>
      <c r="AR80" s="42" t="str">
        <f t="shared" ca="1" si="40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30"/>
        <v/>
      </c>
      <c r="AH81" s="45" t="str">
        <f t="shared" ca="1" si="31"/>
        <v/>
      </c>
      <c r="AI81" s="36" t="str">
        <f t="shared" ca="1" si="32"/>
        <v/>
      </c>
      <c r="AJ81" s="39" t="str">
        <f t="shared" ca="1" si="33"/>
        <v/>
      </c>
      <c r="AK81" s="42" t="str">
        <f t="shared" ca="1" si="34"/>
        <v/>
      </c>
      <c r="AL81" s="44" t="str">
        <f t="shared" ca="1" si="35"/>
        <v/>
      </c>
      <c r="AM81" s="30"/>
      <c r="AN81" s="34" t="str">
        <f t="shared" ca="1" si="36"/>
        <v/>
      </c>
      <c r="AO81" s="45" t="str">
        <f t="shared" ca="1" si="37"/>
        <v/>
      </c>
      <c r="AP81" s="36" t="str">
        <f t="shared" ca="1" si="38"/>
        <v/>
      </c>
      <c r="AQ81" s="39" t="str">
        <f t="shared" ca="1" si="39"/>
        <v/>
      </c>
      <c r="AR81" s="42" t="str">
        <f t="shared" ca="1" si="40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30"/>
        <v/>
      </c>
      <c r="AH82" s="45" t="str">
        <f t="shared" ca="1" si="31"/>
        <v/>
      </c>
      <c r="AI82" s="36" t="str">
        <f t="shared" ca="1" si="32"/>
        <v/>
      </c>
      <c r="AJ82" s="39" t="str">
        <f t="shared" ca="1" si="33"/>
        <v/>
      </c>
      <c r="AK82" s="42" t="str">
        <f t="shared" ca="1" si="34"/>
        <v/>
      </c>
      <c r="AL82" s="44" t="str">
        <f t="shared" ca="1" si="35"/>
        <v/>
      </c>
      <c r="AM82" s="30"/>
      <c r="AN82" s="34" t="str">
        <f t="shared" ca="1" si="36"/>
        <v/>
      </c>
      <c r="AO82" s="45" t="str">
        <f t="shared" ca="1" si="37"/>
        <v/>
      </c>
      <c r="AP82" s="36" t="str">
        <f t="shared" ca="1" si="38"/>
        <v/>
      </c>
      <c r="AQ82" s="39" t="str">
        <f t="shared" ca="1" si="39"/>
        <v/>
      </c>
      <c r="AR82" s="42" t="str">
        <f t="shared" ca="1" si="40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30"/>
        <v/>
      </c>
      <c r="AH83" s="45" t="str">
        <f t="shared" ca="1" si="31"/>
        <v/>
      </c>
      <c r="AI83" s="36" t="str">
        <f t="shared" ca="1" si="32"/>
        <v/>
      </c>
      <c r="AJ83" s="39" t="str">
        <f t="shared" ca="1" si="33"/>
        <v/>
      </c>
      <c r="AK83" s="42" t="str">
        <f t="shared" ca="1" si="34"/>
        <v/>
      </c>
      <c r="AL83" s="44" t="str">
        <f t="shared" ca="1" si="35"/>
        <v/>
      </c>
      <c r="AM83" s="30"/>
      <c r="AN83" s="34" t="str">
        <f t="shared" ca="1" si="36"/>
        <v/>
      </c>
      <c r="AO83" s="45" t="str">
        <f t="shared" ca="1" si="37"/>
        <v/>
      </c>
      <c r="AP83" s="36" t="str">
        <f t="shared" ca="1" si="38"/>
        <v/>
      </c>
      <c r="AQ83" s="39" t="str">
        <f t="shared" ca="1" si="39"/>
        <v/>
      </c>
      <c r="AR83" s="42" t="str">
        <f t="shared" ca="1" si="40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30"/>
        <v/>
      </c>
      <c r="AH84" s="45" t="str">
        <f t="shared" ca="1" si="31"/>
        <v/>
      </c>
      <c r="AI84" s="36" t="str">
        <f t="shared" ca="1" si="32"/>
        <v/>
      </c>
      <c r="AJ84" s="39" t="str">
        <f t="shared" ca="1" si="33"/>
        <v/>
      </c>
      <c r="AK84" s="42" t="str">
        <f t="shared" ca="1" si="34"/>
        <v/>
      </c>
      <c r="AL84" s="44" t="str">
        <f t="shared" ca="1" si="35"/>
        <v/>
      </c>
      <c r="AM84" s="30"/>
      <c r="AN84" s="34" t="str">
        <f t="shared" ca="1" si="36"/>
        <v/>
      </c>
      <c r="AO84" s="45" t="str">
        <f t="shared" ca="1" si="37"/>
        <v/>
      </c>
      <c r="AP84" s="36" t="str">
        <f t="shared" ca="1" si="38"/>
        <v/>
      </c>
      <c r="AQ84" s="39" t="str">
        <f t="shared" ca="1" si="39"/>
        <v/>
      </c>
      <c r="AR84" s="42" t="str">
        <f t="shared" ca="1" si="40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AR997"/>
  <sheetViews>
    <sheetView topLeftCell="A19" workbookViewId="0">
      <selection activeCell="D7" sqref="D7:E7"/>
    </sheetView>
  </sheetViews>
  <sheetFormatPr baseColWidth="10" defaultColWidth="14.44140625" defaultRowHeight="15" customHeight="1"/>
  <cols>
    <col min="1" max="1" width="14.6640625" customWidth="1"/>
    <col min="2" max="2" width="10.6640625" customWidth="1"/>
    <col min="3" max="3" width="9.6640625" customWidth="1"/>
    <col min="4" max="4" width="7.44140625" customWidth="1"/>
    <col min="5" max="6" width="10.109375" customWidth="1"/>
    <col min="7" max="7" width="8.109375" customWidth="1"/>
    <col min="8" max="8" width="12.44140625" customWidth="1"/>
    <col min="9" max="9" width="3.5546875" customWidth="1"/>
    <col min="10" max="10" width="10.6640625" customWidth="1"/>
    <col min="11" max="11" width="15.33203125" customWidth="1"/>
    <col min="12" max="12" width="9" customWidth="1"/>
    <col min="13" max="13" width="10" customWidth="1"/>
    <col min="14" max="14" width="15.44140625" customWidth="1"/>
    <col min="15" max="15" width="6.33203125" customWidth="1"/>
    <col min="16" max="16" width="3.5546875" customWidth="1"/>
    <col min="17" max="17" width="10.6640625" customWidth="1"/>
    <col min="18" max="18" width="6.44140625" customWidth="1"/>
    <col min="19" max="19" width="10.6640625" customWidth="1"/>
    <col min="20" max="20" width="15.33203125" customWidth="1"/>
    <col min="21" max="21" width="8.6640625" customWidth="1"/>
    <col min="32" max="32" width="4.5546875" customWidth="1"/>
    <col min="39" max="39" width="7" customWidth="1"/>
  </cols>
  <sheetData>
    <row r="1" spans="1:44" ht="14.25" customHeight="1">
      <c r="A1" s="77" t="s">
        <v>361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5"/>
    </row>
    <row r="2" spans="1:44" ht="14.25" customHeight="1"/>
    <row r="3" spans="1:44" ht="14.25" customHeight="1">
      <c r="C3" s="77" t="s">
        <v>0</v>
      </c>
      <c r="D3" s="78"/>
      <c r="E3" s="78"/>
      <c r="F3" s="78"/>
      <c r="G3" s="78"/>
      <c r="H3" s="75"/>
      <c r="J3" s="77" t="s">
        <v>1</v>
      </c>
      <c r="K3" s="78"/>
      <c r="L3" s="78"/>
      <c r="M3" s="78"/>
      <c r="N3" s="78"/>
      <c r="O3" s="75"/>
      <c r="Q3" s="77" t="s">
        <v>2</v>
      </c>
      <c r="R3" s="78"/>
      <c r="S3" s="78"/>
      <c r="T3" s="78"/>
      <c r="U3" s="75"/>
    </row>
    <row r="4" spans="1:44" ht="14.25" customHeight="1"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/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5</v>
      </c>
      <c r="P4" s="2"/>
      <c r="Q4" s="1" t="s">
        <v>14</v>
      </c>
      <c r="R4" s="1" t="s">
        <v>15</v>
      </c>
      <c r="S4" s="1" t="s">
        <v>6</v>
      </c>
      <c r="T4" s="1" t="s">
        <v>12</v>
      </c>
      <c r="U4" s="1" t="s">
        <v>16</v>
      </c>
      <c r="Z4" s="28" t="s">
        <v>3</v>
      </c>
      <c r="AA4" s="29" t="s">
        <v>4</v>
      </c>
      <c r="AB4" s="52" t="s">
        <v>5</v>
      </c>
      <c r="AC4" s="38" t="s">
        <v>6</v>
      </c>
      <c r="AD4" s="41" t="s">
        <v>7</v>
      </c>
      <c r="AE4" s="43" t="s">
        <v>8</v>
      </c>
      <c r="AF4" s="30"/>
      <c r="AG4" s="28" t="s">
        <v>9</v>
      </c>
      <c r="AH4" s="29" t="s">
        <v>10</v>
      </c>
      <c r="AI4" s="35" t="s">
        <v>11</v>
      </c>
      <c r="AJ4" s="38" t="s">
        <v>12</v>
      </c>
      <c r="AK4" s="41" t="s">
        <v>13</v>
      </c>
      <c r="AL4" s="43" t="s">
        <v>5</v>
      </c>
      <c r="AM4" s="30"/>
      <c r="AN4" s="28" t="s">
        <v>14</v>
      </c>
      <c r="AO4" s="29" t="s">
        <v>15</v>
      </c>
      <c r="AP4" s="35" t="s">
        <v>6</v>
      </c>
      <c r="AQ4" s="38" t="s">
        <v>12</v>
      </c>
      <c r="AR4" s="41" t="s">
        <v>16</v>
      </c>
    </row>
    <row r="5" spans="1:44" ht="14.25" customHeight="1">
      <c r="C5" s="1" t="s">
        <v>17</v>
      </c>
      <c r="D5" s="22" t="s">
        <v>79</v>
      </c>
      <c r="E5" s="1" t="s">
        <v>19</v>
      </c>
      <c r="F5" s="1" t="s">
        <v>20</v>
      </c>
      <c r="G5" s="1" t="s">
        <v>20</v>
      </c>
      <c r="H5" s="1" t="s">
        <v>20</v>
      </c>
      <c r="I5" s="2"/>
      <c r="J5" s="1" t="s">
        <v>20</v>
      </c>
      <c r="K5" s="1" t="s">
        <v>22</v>
      </c>
      <c r="L5" s="1" t="s">
        <v>23</v>
      </c>
      <c r="M5" s="1" t="s">
        <v>24</v>
      </c>
      <c r="N5" s="1" t="s">
        <v>25</v>
      </c>
      <c r="O5" s="1" t="s">
        <v>19</v>
      </c>
      <c r="P5" s="2"/>
      <c r="Q5" s="1" t="s">
        <v>20</v>
      </c>
      <c r="R5" s="1" t="s">
        <v>17</v>
      </c>
      <c r="S5" s="1" t="s">
        <v>20</v>
      </c>
      <c r="T5" s="4" t="s">
        <v>24</v>
      </c>
      <c r="U5" s="4" t="s">
        <v>23</v>
      </c>
      <c r="Z5" s="28" t="s">
        <v>17</v>
      </c>
      <c r="AA5" s="31" t="s">
        <v>79</v>
      </c>
      <c r="AB5" s="52" t="s">
        <v>19</v>
      </c>
      <c r="AC5" s="38" t="s">
        <v>20</v>
      </c>
      <c r="AD5" s="41" t="s">
        <v>20</v>
      </c>
      <c r="AE5" s="43" t="s">
        <v>20</v>
      </c>
      <c r="AF5" s="30"/>
      <c r="AG5" s="28" t="s">
        <v>20</v>
      </c>
      <c r="AH5" s="31" t="s">
        <v>22</v>
      </c>
      <c r="AI5" s="35" t="s">
        <v>23</v>
      </c>
      <c r="AJ5" s="38" t="s">
        <v>24</v>
      </c>
      <c r="AK5" s="41" t="s">
        <v>25</v>
      </c>
      <c r="AL5" s="43" t="s">
        <v>19</v>
      </c>
      <c r="AM5" s="30"/>
      <c r="AN5" s="28" t="s">
        <v>20</v>
      </c>
      <c r="AO5" s="31" t="s">
        <v>17</v>
      </c>
      <c r="AP5" s="35" t="s">
        <v>20</v>
      </c>
      <c r="AQ5" s="38" t="s">
        <v>24</v>
      </c>
      <c r="AR5" s="41" t="s">
        <v>23</v>
      </c>
    </row>
    <row r="6" spans="1:44" ht="14.25" customHeight="1">
      <c r="A6" s="10" t="s">
        <v>362</v>
      </c>
      <c r="B6" s="10" t="s">
        <v>363</v>
      </c>
      <c r="C6" s="1"/>
      <c r="D6" s="23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2"/>
      <c r="Q6" s="1"/>
      <c r="R6" s="1"/>
      <c r="S6" s="1"/>
      <c r="T6" s="1"/>
      <c r="U6" s="1"/>
      <c r="Z6" s="34">
        <v>0</v>
      </c>
      <c r="AA6" s="49">
        <v>0</v>
      </c>
      <c r="AB6" s="50">
        <v>0</v>
      </c>
      <c r="AC6" s="39">
        <v>0</v>
      </c>
      <c r="AD6" s="42">
        <v>0</v>
      </c>
      <c r="AE6" s="44">
        <v>0</v>
      </c>
      <c r="AF6" s="30"/>
      <c r="AG6" s="34">
        <v>0</v>
      </c>
      <c r="AH6" s="45">
        <v>0</v>
      </c>
      <c r="AI6" s="36">
        <v>0</v>
      </c>
      <c r="AJ6" s="39">
        <v>0</v>
      </c>
      <c r="AK6" s="42">
        <v>0</v>
      </c>
      <c r="AL6" s="44">
        <v>0</v>
      </c>
      <c r="AM6" s="30"/>
      <c r="AN6" s="34">
        <v>0</v>
      </c>
      <c r="AO6" s="45">
        <v>0</v>
      </c>
      <c r="AP6" s="36">
        <v>0</v>
      </c>
      <c r="AQ6" s="39">
        <v>0</v>
      </c>
      <c r="AR6" s="42">
        <v>0</v>
      </c>
    </row>
    <row r="7" spans="1:44" ht="14.25" customHeight="1">
      <c r="A7" s="10" t="s">
        <v>364</v>
      </c>
      <c r="B7" s="10" t="s">
        <v>313</v>
      </c>
      <c r="C7" s="1"/>
      <c r="D7" s="23"/>
      <c r="E7" s="1"/>
      <c r="F7" s="1"/>
      <c r="G7" s="1"/>
      <c r="H7" s="1"/>
      <c r="I7" s="2"/>
      <c r="J7" s="1"/>
      <c r="K7" s="1"/>
      <c r="L7" s="1"/>
      <c r="M7" s="1"/>
      <c r="N7" s="1"/>
      <c r="O7" s="1"/>
      <c r="P7" s="2"/>
      <c r="Q7" s="1"/>
      <c r="R7" s="1"/>
      <c r="S7" s="1"/>
      <c r="T7" s="1"/>
      <c r="U7" s="1"/>
      <c r="Z7" s="34" t="str">
        <f t="shared" ref="Z7:Z36" ca="1" si="0">IFERROR(ROW(INDEX(OFFSET($A$6:$A$36,Z6,0),MATCH(1,OFFSET(C$6:C$36,Z6,0),0)))-5,"")</f>
        <v/>
      </c>
      <c r="AA7" s="49" t="str">
        <f t="shared" ref="AA7:AA36" ca="1" si="1">IFERROR(ROW(INDEX(OFFSET($A$6:$A$36,AA6,0),MATCH(1,OFFSET(D$6:D$36,AA6,0),0)))-5,"")</f>
        <v/>
      </c>
      <c r="AB7" s="50" t="str">
        <f t="shared" ref="AB7:AB36" ca="1" si="2">IFERROR(ROW(INDEX(OFFSET($A$6:$A$36,AB6,0),MATCH(1,OFFSET(E$6:E$36,AB6,0),0)))-5,"")</f>
        <v/>
      </c>
      <c r="AC7" s="39" t="str">
        <f t="shared" ref="AC7:AC36" ca="1" si="3">IFERROR(ROW(INDEX(OFFSET($A$6:$A$36,AC6,0),MATCH(1,OFFSET(F$6:F$36,AC6,0),0)))-5,"")</f>
        <v/>
      </c>
      <c r="AD7" s="42" t="str">
        <f t="shared" ref="AD7:AD36" ca="1" si="4">IFERROR(ROW(INDEX(OFFSET($A$6:$A$36,AD6,0),MATCH(1,OFFSET(G$6:G$36,AD6,0),0)))-5,"")</f>
        <v/>
      </c>
      <c r="AE7" s="44" t="str">
        <f t="shared" ref="AE7:AE36" ca="1" si="5">IFERROR(ROW(INDEX(OFFSET($A$6:$A$36,AE6,0),MATCH(1,OFFSET(H$6:H$36,AE6,0),0)))-5,"")</f>
        <v/>
      </c>
      <c r="AF7" s="30"/>
      <c r="AG7" s="34" t="str">
        <f t="shared" ref="AG7:AG38" ca="1" si="6">IFERROR(ROW(INDEX(OFFSET($A$6:$A$36,AG6,0),MATCH(1,OFFSET(J$6:J$36,AG6,0),0)))-5,"")</f>
        <v/>
      </c>
      <c r="AH7" s="45" t="str">
        <f t="shared" ref="AH7:AH38" ca="1" si="7">IFERROR(ROW(INDEX(OFFSET($A$6:$A$36,AH6,0),MATCH(1,OFFSET(K$6:K$36,AH6,0),0)))-5,"")</f>
        <v/>
      </c>
      <c r="AI7" s="36" t="str">
        <f t="shared" ref="AI7:AI38" ca="1" si="8">IFERROR(ROW(INDEX(OFFSET($A$6:$A$36,AI6,0),MATCH(1,OFFSET(L$6:L$36,AI6,0),0)))-5,"")</f>
        <v/>
      </c>
      <c r="AJ7" s="39" t="str">
        <f t="shared" ref="AJ7:AJ38" ca="1" si="9">IFERROR(ROW(INDEX(OFFSET($A$6:$A$36,AJ6,0),MATCH(1,OFFSET(M$6:M$36,AJ6,0),0)))-5,"")</f>
        <v/>
      </c>
      <c r="AK7" s="42" t="str">
        <f t="shared" ref="AK7:AK38" ca="1" si="10">IFERROR(ROW(INDEX(OFFSET($A$6:$A$36,AK6,0),MATCH(1,OFFSET(N$6:N$36,AK6,0),0)))-5,"")</f>
        <v/>
      </c>
      <c r="AL7" s="44" t="str">
        <f t="shared" ref="AL7:AL38" ca="1" si="11">IFERROR(ROW(INDEX(OFFSET($A$6:$A$36,AL6,0),MATCH(1,OFFSET(O$6:O$36,AL6,0),0)))-5,"")</f>
        <v/>
      </c>
      <c r="AM7" s="30"/>
      <c r="AN7" s="34" t="str">
        <f t="shared" ref="AN7:AN38" ca="1" si="12">IFERROR(ROW(INDEX(OFFSET($A$6:$A$36,AN6,0),MATCH(1,OFFSET(Q$6:Q$36,AN6,0),0)))-5,"")</f>
        <v/>
      </c>
      <c r="AO7" s="45" t="str">
        <f t="shared" ref="AO7:AO38" ca="1" si="13">IFERROR(ROW(INDEX(OFFSET($A$6:$A$36,AO6,0),MATCH(1,OFFSET(R$6:R$36,AO6,0),0)))-5,"")</f>
        <v/>
      </c>
      <c r="AP7" s="36" t="str">
        <f t="shared" ref="AP7:AP38" ca="1" si="14">IFERROR(ROW(INDEX(OFFSET($A$6:$A$36,AP6,0),MATCH(1,OFFSET(S$6:S$36,AP6,0),0)))-5,"")</f>
        <v/>
      </c>
      <c r="AQ7" s="39" t="str">
        <f t="shared" ref="AQ7:AQ38" ca="1" si="15">IFERROR(ROW(INDEX(OFFSET($A$6:$A$36,AQ6,0),MATCH(1,OFFSET(T$6:T$36,AQ6,0),0)))-5,"")</f>
        <v/>
      </c>
      <c r="AR7" s="42" t="str">
        <f t="shared" ref="AR7:AR38" ca="1" si="16">IFERROR(ROW(INDEX(OFFSET($A$6:$A$36,AR6,0),MATCH(1,OFFSET(U$6:U$36,AR6,0),0)))-5,"")</f>
        <v/>
      </c>
    </row>
    <row r="8" spans="1:44" ht="14.25" customHeight="1">
      <c r="A8" s="10" t="s">
        <v>365</v>
      </c>
      <c r="B8" s="10" t="s">
        <v>298</v>
      </c>
      <c r="C8" s="1"/>
      <c r="D8" s="23"/>
      <c r="E8" s="1"/>
      <c r="F8" s="1"/>
      <c r="G8" s="1"/>
      <c r="H8" s="1"/>
      <c r="I8" s="2"/>
      <c r="J8" s="1"/>
      <c r="K8" s="1"/>
      <c r="L8" s="1"/>
      <c r="M8" s="1"/>
      <c r="N8" s="1"/>
      <c r="O8" s="1"/>
      <c r="P8" s="2"/>
      <c r="Q8" s="1"/>
      <c r="R8" s="1"/>
      <c r="S8" s="1"/>
      <c r="T8" s="1"/>
      <c r="U8" s="1"/>
      <c r="Z8" s="34" t="str">
        <f t="shared" ca="1" si="0"/>
        <v/>
      </c>
      <c r="AA8" s="49" t="str">
        <f t="shared" ca="1" si="1"/>
        <v/>
      </c>
      <c r="AB8" s="50" t="str">
        <f t="shared" ca="1" si="2"/>
        <v/>
      </c>
      <c r="AC8" s="39" t="str">
        <f t="shared" ca="1" si="3"/>
        <v/>
      </c>
      <c r="AD8" s="42" t="str">
        <f t="shared" ca="1" si="4"/>
        <v/>
      </c>
      <c r="AE8" s="44" t="str">
        <f t="shared" ca="1" si="5"/>
        <v/>
      </c>
      <c r="AF8" s="30"/>
      <c r="AG8" s="34" t="str">
        <f t="shared" ca="1" si="6"/>
        <v/>
      </c>
      <c r="AH8" s="45" t="str">
        <f t="shared" ca="1" si="7"/>
        <v/>
      </c>
      <c r="AI8" s="36" t="str">
        <f t="shared" ca="1" si="8"/>
        <v/>
      </c>
      <c r="AJ8" s="39" t="str">
        <f t="shared" ca="1" si="9"/>
        <v/>
      </c>
      <c r="AK8" s="42" t="str">
        <f t="shared" ca="1" si="10"/>
        <v/>
      </c>
      <c r="AL8" s="44" t="str">
        <f t="shared" ca="1" si="11"/>
        <v/>
      </c>
      <c r="AM8" s="30"/>
      <c r="AN8" s="34" t="str">
        <f t="shared" ca="1" si="12"/>
        <v/>
      </c>
      <c r="AO8" s="45" t="str">
        <f t="shared" ca="1" si="13"/>
        <v/>
      </c>
      <c r="AP8" s="36" t="str">
        <f t="shared" ca="1" si="14"/>
        <v/>
      </c>
      <c r="AQ8" s="39" t="str">
        <f t="shared" ca="1" si="15"/>
        <v/>
      </c>
      <c r="AR8" s="42" t="str">
        <f t="shared" ca="1" si="16"/>
        <v/>
      </c>
    </row>
    <row r="9" spans="1:44" ht="14.25" customHeight="1">
      <c r="A9" s="10" t="s">
        <v>366</v>
      </c>
      <c r="B9" s="10" t="s">
        <v>367</v>
      </c>
      <c r="C9" s="1"/>
      <c r="D9" s="23"/>
      <c r="E9" s="1"/>
      <c r="F9" s="1"/>
      <c r="G9" s="1"/>
      <c r="H9" s="1"/>
      <c r="I9" s="2"/>
      <c r="J9" s="1"/>
      <c r="K9" s="1"/>
      <c r="L9" s="1"/>
      <c r="M9" s="1"/>
      <c r="N9" s="1"/>
      <c r="O9" s="1"/>
      <c r="P9" s="2"/>
      <c r="Q9" s="1"/>
      <c r="R9" s="1"/>
      <c r="S9" s="1"/>
      <c r="T9" s="1"/>
      <c r="U9" s="1"/>
      <c r="Z9" s="34" t="str">
        <f t="shared" ca="1" si="0"/>
        <v/>
      </c>
      <c r="AA9" s="49" t="str">
        <f t="shared" ca="1" si="1"/>
        <v/>
      </c>
      <c r="AB9" s="50" t="str">
        <f t="shared" ca="1" si="2"/>
        <v/>
      </c>
      <c r="AC9" s="39" t="str">
        <f t="shared" ca="1" si="3"/>
        <v/>
      </c>
      <c r="AD9" s="42" t="str">
        <f t="shared" ca="1" si="4"/>
        <v/>
      </c>
      <c r="AE9" s="44" t="str">
        <f t="shared" ca="1" si="5"/>
        <v/>
      </c>
      <c r="AF9" s="30"/>
      <c r="AG9" s="34" t="str">
        <f t="shared" ca="1" si="6"/>
        <v/>
      </c>
      <c r="AH9" s="45" t="str">
        <f t="shared" ca="1" si="7"/>
        <v/>
      </c>
      <c r="AI9" s="36" t="str">
        <f t="shared" ca="1" si="8"/>
        <v/>
      </c>
      <c r="AJ9" s="39" t="str">
        <f t="shared" ca="1" si="9"/>
        <v/>
      </c>
      <c r="AK9" s="42" t="str">
        <f t="shared" ca="1" si="10"/>
        <v/>
      </c>
      <c r="AL9" s="44" t="str">
        <f t="shared" ca="1" si="11"/>
        <v/>
      </c>
      <c r="AM9" s="30"/>
      <c r="AN9" s="34" t="str">
        <f t="shared" ca="1" si="12"/>
        <v/>
      </c>
      <c r="AO9" s="45" t="str">
        <f t="shared" ca="1" si="13"/>
        <v/>
      </c>
      <c r="AP9" s="36" t="str">
        <f t="shared" ca="1" si="14"/>
        <v/>
      </c>
      <c r="AQ9" s="39" t="str">
        <f t="shared" ca="1" si="15"/>
        <v/>
      </c>
      <c r="AR9" s="42" t="str">
        <f t="shared" ca="1" si="16"/>
        <v/>
      </c>
    </row>
    <row r="10" spans="1:44" ht="14.25" customHeight="1">
      <c r="A10" s="10" t="s">
        <v>368</v>
      </c>
      <c r="B10" s="10" t="s">
        <v>158</v>
      </c>
      <c r="C10" s="1"/>
      <c r="D10" s="23"/>
      <c r="E10" s="1"/>
      <c r="F10" s="1"/>
      <c r="G10" s="1"/>
      <c r="H10" s="1"/>
      <c r="I10" s="2"/>
      <c r="J10" s="1"/>
      <c r="K10" s="1"/>
      <c r="L10" s="1"/>
      <c r="M10" s="1"/>
      <c r="N10" s="1"/>
      <c r="O10" s="1"/>
      <c r="P10" s="2"/>
      <c r="Q10" s="1"/>
      <c r="R10" s="1"/>
      <c r="S10" s="1"/>
      <c r="T10" s="1"/>
      <c r="U10" s="1"/>
      <c r="Z10" s="34" t="str">
        <f t="shared" ca="1" si="0"/>
        <v/>
      </c>
      <c r="AA10" s="49" t="str">
        <f t="shared" ca="1" si="1"/>
        <v/>
      </c>
      <c r="AB10" s="50" t="str">
        <f t="shared" ca="1" si="2"/>
        <v/>
      </c>
      <c r="AC10" s="39" t="str">
        <f t="shared" ca="1" si="3"/>
        <v/>
      </c>
      <c r="AD10" s="42" t="str">
        <f t="shared" ca="1" si="4"/>
        <v/>
      </c>
      <c r="AE10" s="44" t="str">
        <f t="shared" ca="1" si="5"/>
        <v/>
      </c>
      <c r="AF10" s="30"/>
      <c r="AG10" s="34" t="str">
        <f t="shared" ca="1" si="6"/>
        <v/>
      </c>
      <c r="AH10" s="45" t="str">
        <f t="shared" ca="1" si="7"/>
        <v/>
      </c>
      <c r="AI10" s="36" t="str">
        <f t="shared" ca="1" si="8"/>
        <v/>
      </c>
      <c r="AJ10" s="39" t="str">
        <f t="shared" ca="1" si="9"/>
        <v/>
      </c>
      <c r="AK10" s="42" t="str">
        <f t="shared" ca="1" si="10"/>
        <v/>
      </c>
      <c r="AL10" s="44" t="str">
        <f t="shared" ca="1" si="11"/>
        <v/>
      </c>
      <c r="AM10" s="30"/>
      <c r="AN10" s="34" t="str">
        <f t="shared" ca="1" si="12"/>
        <v/>
      </c>
      <c r="AO10" s="45" t="str">
        <f t="shared" ca="1" si="13"/>
        <v/>
      </c>
      <c r="AP10" s="36" t="str">
        <f t="shared" ca="1" si="14"/>
        <v/>
      </c>
      <c r="AQ10" s="39" t="str">
        <f t="shared" ca="1" si="15"/>
        <v/>
      </c>
      <c r="AR10" s="42" t="str">
        <f t="shared" ca="1" si="16"/>
        <v/>
      </c>
    </row>
    <row r="11" spans="1:44" ht="14.25" customHeight="1">
      <c r="A11" s="10" t="s">
        <v>30</v>
      </c>
      <c r="B11" s="10" t="s">
        <v>369</v>
      </c>
      <c r="C11" s="1"/>
      <c r="D11" s="23"/>
      <c r="E11" s="1"/>
      <c r="F11" s="1"/>
      <c r="G11" s="1"/>
      <c r="H11" s="1"/>
      <c r="I11" s="2"/>
      <c r="J11" s="1"/>
      <c r="K11" s="1"/>
      <c r="L11" s="1"/>
      <c r="M11" s="1"/>
      <c r="N11" s="1"/>
      <c r="O11" s="1"/>
      <c r="P11" s="2"/>
      <c r="Q11" s="1"/>
      <c r="R11" s="1"/>
      <c r="S11" s="1"/>
      <c r="T11" s="1"/>
      <c r="U11" s="1"/>
      <c r="Z11" s="34" t="str">
        <f t="shared" ca="1" si="0"/>
        <v/>
      </c>
      <c r="AA11" s="49" t="str">
        <f t="shared" ca="1" si="1"/>
        <v/>
      </c>
      <c r="AB11" s="50" t="str">
        <f t="shared" ca="1" si="2"/>
        <v/>
      </c>
      <c r="AC11" s="39" t="str">
        <f t="shared" ca="1" si="3"/>
        <v/>
      </c>
      <c r="AD11" s="42" t="str">
        <f t="shared" ca="1" si="4"/>
        <v/>
      </c>
      <c r="AE11" s="44" t="str">
        <f t="shared" ca="1" si="5"/>
        <v/>
      </c>
      <c r="AF11" s="30"/>
      <c r="AG11" s="34" t="str">
        <f t="shared" ca="1" si="6"/>
        <v/>
      </c>
      <c r="AH11" s="45" t="str">
        <f t="shared" ca="1" si="7"/>
        <v/>
      </c>
      <c r="AI11" s="36" t="str">
        <f t="shared" ca="1" si="8"/>
        <v/>
      </c>
      <c r="AJ11" s="39" t="str">
        <f t="shared" ca="1" si="9"/>
        <v/>
      </c>
      <c r="AK11" s="42" t="str">
        <f t="shared" ca="1" si="10"/>
        <v/>
      </c>
      <c r="AL11" s="44" t="str">
        <f t="shared" ca="1" si="11"/>
        <v/>
      </c>
      <c r="AM11" s="30"/>
      <c r="AN11" s="34" t="str">
        <f t="shared" ca="1" si="12"/>
        <v/>
      </c>
      <c r="AO11" s="45" t="str">
        <f t="shared" ca="1" si="13"/>
        <v/>
      </c>
      <c r="AP11" s="36" t="str">
        <f t="shared" ca="1" si="14"/>
        <v/>
      </c>
      <c r="AQ11" s="39" t="str">
        <f t="shared" ca="1" si="15"/>
        <v/>
      </c>
      <c r="AR11" s="42" t="str">
        <f t="shared" ca="1" si="16"/>
        <v/>
      </c>
    </row>
    <row r="12" spans="1:44" ht="14.25" customHeight="1">
      <c r="A12" s="10" t="s">
        <v>370</v>
      </c>
      <c r="B12" s="10" t="s">
        <v>371</v>
      </c>
      <c r="C12" s="1"/>
      <c r="D12" s="23"/>
      <c r="E12" s="1"/>
      <c r="F12" s="1"/>
      <c r="G12" s="1"/>
      <c r="H12" s="1"/>
      <c r="I12" s="2"/>
      <c r="J12" s="1"/>
      <c r="K12" s="1"/>
      <c r="L12" s="1"/>
      <c r="M12" s="1"/>
      <c r="N12" s="1"/>
      <c r="O12" s="1"/>
      <c r="P12" s="2"/>
      <c r="Q12" s="1"/>
      <c r="R12" s="1"/>
      <c r="S12" s="1"/>
      <c r="T12" s="1"/>
      <c r="U12" s="1"/>
      <c r="Z12" s="34" t="str">
        <f t="shared" ca="1" si="0"/>
        <v/>
      </c>
      <c r="AA12" s="49" t="str">
        <f t="shared" ca="1" si="1"/>
        <v/>
      </c>
      <c r="AB12" s="50" t="str">
        <f t="shared" ca="1" si="2"/>
        <v/>
      </c>
      <c r="AC12" s="39" t="str">
        <f t="shared" ca="1" si="3"/>
        <v/>
      </c>
      <c r="AD12" s="42" t="str">
        <f t="shared" ca="1" si="4"/>
        <v/>
      </c>
      <c r="AE12" s="44" t="str">
        <f t="shared" ca="1" si="5"/>
        <v/>
      </c>
      <c r="AF12" s="30"/>
      <c r="AG12" s="34" t="str">
        <f t="shared" ca="1" si="6"/>
        <v/>
      </c>
      <c r="AH12" s="45" t="str">
        <f t="shared" ca="1" si="7"/>
        <v/>
      </c>
      <c r="AI12" s="36" t="str">
        <f t="shared" ca="1" si="8"/>
        <v/>
      </c>
      <c r="AJ12" s="39" t="str">
        <f t="shared" ca="1" si="9"/>
        <v/>
      </c>
      <c r="AK12" s="42" t="str">
        <f t="shared" ca="1" si="10"/>
        <v/>
      </c>
      <c r="AL12" s="44" t="str">
        <f t="shared" ca="1" si="11"/>
        <v/>
      </c>
      <c r="AM12" s="30"/>
      <c r="AN12" s="34" t="str">
        <f t="shared" ca="1" si="12"/>
        <v/>
      </c>
      <c r="AO12" s="45" t="str">
        <f t="shared" ca="1" si="13"/>
        <v/>
      </c>
      <c r="AP12" s="36" t="str">
        <f t="shared" ca="1" si="14"/>
        <v/>
      </c>
      <c r="AQ12" s="39" t="str">
        <f t="shared" ca="1" si="15"/>
        <v/>
      </c>
      <c r="AR12" s="42" t="str">
        <f t="shared" ca="1" si="16"/>
        <v/>
      </c>
    </row>
    <row r="13" spans="1:44" ht="14.25" customHeight="1">
      <c r="A13" s="10" t="s">
        <v>372</v>
      </c>
      <c r="B13" s="10" t="s">
        <v>373</v>
      </c>
      <c r="C13" s="1"/>
      <c r="D13" s="23"/>
      <c r="E13" s="1"/>
      <c r="F13" s="1"/>
      <c r="G13" s="1"/>
      <c r="H13" s="1"/>
      <c r="I13" s="2"/>
      <c r="J13" s="1"/>
      <c r="K13" s="1"/>
      <c r="L13" s="1"/>
      <c r="M13" s="1"/>
      <c r="N13" s="1"/>
      <c r="O13" s="1"/>
      <c r="P13" s="2"/>
      <c r="Q13" s="1"/>
      <c r="R13" s="1"/>
      <c r="S13" s="1"/>
      <c r="T13" s="1"/>
      <c r="U13" s="1"/>
      <c r="Z13" s="34" t="str">
        <f t="shared" ca="1" si="0"/>
        <v/>
      </c>
      <c r="AA13" s="49" t="str">
        <f t="shared" ca="1" si="1"/>
        <v/>
      </c>
      <c r="AB13" s="50" t="str">
        <f t="shared" ca="1" si="2"/>
        <v/>
      </c>
      <c r="AC13" s="39" t="str">
        <f t="shared" ca="1" si="3"/>
        <v/>
      </c>
      <c r="AD13" s="42" t="str">
        <f t="shared" ca="1" si="4"/>
        <v/>
      </c>
      <c r="AE13" s="44" t="str">
        <f t="shared" ca="1" si="5"/>
        <v/>
      </c>
      <c r="AF13" s="30"/>
      <c r="AG13" s="34" t="str">
        <f t="shared" ca="1" si="6"/>
        <v/>
      </c>
      <c r="AH13" s="45" t="str">
        <f t="shared" ca="1" si="7"/>
        <v/>
      </c>
      <c r="AI13" s="36" t="str">
        <f t="shared" ca="1" si="8"/>
        <v/>
      </c>
      <c r="AJ13" s="39" t="str">
        <f t="shared" ca="1" si="9"/>
        <v/>
      </c>
      <c r="AK13" s="42" t="str">
        <f t="shared" ca="1" si="10"/>
        <v/>
      </c>
      <c r="AL13" s="44" t="str">
        <f t="shared" ca="1" si="11"/>
        <v/>
      </c>
      <c r="AM13" s="30"/>
      <c r="AN13" s="34" t="str">
        <f t="shared" ca="1" si="12"/>
        <v/>
      </c>
      <c r="AO13" s="45" t="str">
        <f t="shared" ca="1" si="13"/>
        <v/>
      </c>
      <c r="AP13" s="36" t="str">
        <f t="shared" ca="1" si="14"/>
        <v/>
      </c>
      <c r="AQ13" s="39" t="str">
        <f t="shared" ca="1" si="15"/>
        <v/>
      </c>
      <c r="AR13" s="42" t="str">
        <f t="shared" ca="1" si="16"/>
        <v/>
      </c>
    </row>
    <row r="14" spans="1:44" ht="14.25" customHeight="1">
      <c r="A14" s="10" t="s">
        <v>374</v>
      </c>
      <c r="B14" s="10" t="s">
        <v>97</v>
      </c>
      <c r="C14" s="1"/>
      <c r="D14" s="23"/>
      <c r="E14" s="1"/>
      <c r="F14" s="1"/>
      <c r="G14" s="1"/>
      <c r="H14" s="1"/>
      <c r="I14" s="2"/>
      <c r="J14" s="1"/>
      <c r="K14" s="1"/>
      <c r="L14" s="1"/>
      <c r="M14" s="1"/>
      <c r="N14" s="1"/>
      <c r="O14" s="1"/>
      <c r="P14" s="2"/>
      <c r="Q14" s="1"/>
      <c r="R14" s="1"/>
      <c r="S14" s="1"/>
      <c r="T14" s="1"/>
      <c r="U14" s="1"/>
      <c r="Z14" s="34" t="str">
        <f t="shared" ca="1" si="0"/>
        <v/>
      </c>
      <c r="AA14" s="49" t="str">
        <f t="shared" ca="1" si="1"/>
        <v/>
      </c>
      <c r="AB14" s="50" t="str">
        <f t="shared" ca="1" si="2"/>
        <v/>
      </c>
      <c r="AC14" s="39" t="str">
        <f t="shared" ca="1" si="3"/>
        <v/>
      </c>
      <c r="AD14" s="42" t="str">
        <f t="shared" ca="1" si="4"/>
        <v/>
      </c>
      <c r="AE14" s="44" t="str">
        <f t="shared" ca="1" si="5"/>
        <v/>
      </c>
      <c r="AF14" s="30"/>
      <c r="AG14" s="34" t="str">
        <f t="shared" ca="1" si="6"/>
        <v/>
      </c>
      <c r="AH14" s="45" t="str">
        <f t="shared" ca="1" si="7"/>
        <v/>
      </c>
      <c r="AI14" s="36" t="str">
        <f t="shared" ca="1" si="8"/>
        <v/>
      </c>
      <c r="AJ14" s="39" t="str">
        <f t="shared" ca="1" si="9"/>
        <v/>
      </c>
      <c r="AK14" s="42" t="str">
        <f t="shared" ca="1" si="10"/>
        <v/>
      </c>
      <c r="AL14" s="44" t="str">
        <f t="shared" ca="1" si="11"/>
        <v/>
      </c>
      <c r="AM14" s="30"/>
      <c r="AN14" s="34" t="str">
        <f t="shared" ca="1" si="12"/>
        <v/>
      </c>
      <c r="AO14" s="45" t="str">
        <f t="shared" ca="1" si="13"/>
        <v/>
      </c>
      <c r="AP14" s="36" t="str">
        <f t="shared" ca="1" si="14"/>
        <v/>
      </c>
      <c r="AQ14" s="39" t="str">
        <f t="shared" ca="1" si="15"/>
        <v/>
      </c>
      <c r="AR14" s="42" t="str">
        <f t="shared" ca="1" si="16"/>
        <v/>
      </c>
    </row>
    <row r="15" spans="1:44" ht="14.25" customHeight="1">
      <c r="A15" s="10" t="s">
        <v>375</v>
      </c>
      <c r="B15" s="10" t="s">
        <v>376</v>
      </c>
      <c r="C15" s="1"/>
      <c r="D15" s="23"/>
      <c r="E15" s="1"/>
      <c r="F15" s="1"/>
      <c r="G15" s="1"/>
      <c r="H15" s="1"/>
      <c r="I15" s="2"/>
      <c r="J15" s="1"/>
      <c r="K15" s="1"/>
      <c r="L15" s="1"/>
      <c r="M15" s="1"/>
      <c r="N15" s="1"/>
      <c r="O15" s="1"/>
      <c r="P15" s="2"/>
      <c r="Q15" s="1"/>
      <c r="R15" s="1"/>
      <c r="S15" s="1"/>
      <c r="T15" s="1"/>
      <c r="U15" s="1"/>
      <c r="Z15" s="34" t="str">
        <f t="shared" ca="1" si="0"/>
        <v/>
      </c>
      <c r="AA15" s="49" t="str">
        <f t="shared" ca="1" si="1"/>
        <v/>
      </c>
      <c r="AB15" s="50" t="str">
        <f t="shared" ca="1" si="2"/>
        <v/>
      </c>
      <c r="AC15" s="39" t="str">
        <f t="shared" ca="1" si="3"/>
        <v/>
      </c>
      <c r="AD15" s="42" t="str">
        <f t="shared" ca="1" si="4"/>
        <v/>
      </c>
      <c r="AE15" s="44" t="str">
        <f t="shared" ca="1" si="5"/>
        <v/>
      </c>
      <c r="AF15" s="30"/>
      <c r="AG15" s="34" t="str">
        <f t="shared" ca="1" si="6"/>
        <v/>
      </c>
      <c r="AH15" s="45" t="str">
        <f t="shared" ca="1" si="7"/>
        <v/>
      </c>
      <c r="AI15" s="36" t="str">
        <f t="shared" ca="1" si="8"/>
        <v/>
      </c>
      <c r="AJ15" s="39" t="str">
        <f t="shared" ca="1" si="9"/>
        <v/>
      </c>
      <c r="AK15" s="42" t="str">
        <f t="shared" ca="1" si="10"/>
        <v/>
      </c>
      <c r="AL15" s="44" t="str">
        <f t="shared" ca="1" si="11"/>
        <v/>
      </c>
      <c r="AM15" s="30"/>
      <c r="AN15" s="34" t="str">
        <f t="shared" ca="1" si="12"/>
        <v/>
      </c>
      <c r="AO15" s="45" t="str">
        <f t="shared" ca="1" si="13"/>
        <v/>
      </c>
      <c r="AP15" s="36" t="str">
        <f t="shared" ca="1" si="14"/>
        <v/>
      </c>
      <c r="AQ15" s="39" t="str">
        <f t="shared" ca="1" si="15"/>
        <v/>
      </c>
      <c r="AR15" s="42" t="str">
        <f t="shared" ca="1" si="16"/>
        <v/>
      </c>
    </row>
    <row r="16" spans="1:44" ht="14.25" customHeight="1">
      <c r="A16" s="10" t="s">
        <v>108</v>
      </c>
      <c r="B16" s="10" t="s">
        <v>376</v>
      </c>
      <c r="C16" s="1"/>
      <c r="D16" s="23"/>
      <c r="E16" s="1"/>
      <c r="F16" s="1"/>
      <c r="G16" s="1"/>
      <c r="H16" s="1"/>
      <c r="I16" s="2"/>
      <c r="J16" s="1"/>
      <c r="K16" s="1"/>
      <c r="L16" s="1"/>
      <c r="M16" s="1"/>
      <c r="N16" s="1"/>
      <c r="O16" s="1"/>
      <c r="P16" s="2"/>
      <c r="Q16" s="1"/>
      <c r="R16" s="1"/>
      <c r="S16" s="1"/>
      <c r="T16" s="1"/>
      <c r="U16" s="1"/>
      <c r="Z16" s="34" t="str">
        <f t="shared" ca="1" si="0"/>
        <v/>
      </c>
      <c r="AA16" s="49" t="str">
        <f t="shared" ca="1" si="1"/>
        <v/>
      </c>
      <c r="AB16" s="50" t="str">
        <f t="shared" ca="1" si="2"/>
        <v/>
      </c>
      <c r="AC16" s="39" t="str">
        <f t="shared" ca="1" si="3"/>
        <v/>
      </c>
      <c r="AD16" s="42" t="str">
        <f t="shared" ca="1" si="4"/>
        <v/>
      </c>
      <c r="AE16" s="44" t="str">
        <f t="shared" ca="1" si="5"/>
        <v/>
      </c>
      <c r="AF16" s="30"/>
      <c r="AG16" s="34" t="str">
        <f t="shared" ca="1" si="6"/>
        <v/>
      </c>
      <c r="AH16" s="45" t="str">
        <f t="shared" ca="1" si="7"/>
        <v/>
      </c>
      <c r="AI16" s="36" t="str">
        <f t="shared" ca="1" si="8"/>
        <v/>
      </c>
      <c r="AJ16" s="39" t="str">
        <f t="shared" ca="1" si="9"/>
        <v/>
      </c>
      <c r="AK16" s="42" t="str">
        <f t="shared" ca="1" si="10"/>
        <v/>
      </c>
      <c r="AL16" s="44" t="str">
        <f t="shared" ca="1" si="11"/>
        <v/>
      </c>
      <c r="AM16" s="30"/>
      <c r="AN16" s="34" t="str">
        <f t="shared" ca="1" si="12"/>
        <v/>
      </c>
      <c r="AO16" s="45" t="str">
        <f t="shared" ca="1" si="13"/>
        <v/>
      </c>
      <c r="AP16" s="36" t="str">
        <f t="shared" ca="1" si="14"/>
        <v/>
      </c>
      <c r="AQ16" s="39" t="str">
        <f t="shared" ca="1" si="15"/>
        <v/>
      </c>
      <c r="AR16" s="42" t="str">
        <f t="shared" ca="1" si="16"/>
        <v/>
      </c>
    </row>
    <row r="17" spans="1:44" ht="14.25" customHeight="1">
      <c r="A17" s="10" t="s">
        <v>377</v>
      </c>
      <c r="B17" s="10" t="s">
        <v>156</v>
      </c>
      <c r="C17" s="1"/>
      <c r="D17" s="23"/>
      <c r="E17" s="1"/>
      <c r="F17" s="1"/>
      <c r="G17" s="1"/>
      <c r="H17" s="1"/>
      <c r="I17" s="2"/>
      <c r="J17" s="1"/>
      <c r="K17" s="1"/>
      <c r="L17" s="1"/>
      <c r="M17" s="1"/>
      <c r="N17" s="1"/>
      <c r="O17" s="1"/>
      <c r="P17" s="2"/>
      <c r="Q17" s="1"/>
      <c r="R17" s="1"/>
      <c r="S17" s="1"/>
      <c r="T17" s="1"/>
      <c r="U17" s="1"/>
      <c r="Z17" s="34" t="str">
        <f t="shared" ca="1" si="0"/>
        <v/>
      </c>
      <c r="AA17" s="49" t="str">
        <f t="shared" ca="1" si="1"/>
        <v/>
      </c>
      <c r="AB17" s="50" t="str">
        <f t="shared" ca="1" si="2"/>
        <v/>
      </c>
      <c r="AC17" s="39" t="str">
        <f t="shared" ca="1" si="3"/>
        <v/>
      </c>
      <c r="AD17" s="42" t="str">
        <f t="shared" ca="1" si="4"/>
        <v/>
      </c>
      <c r="AE17" s="44" t="str">
        <f t="shared" ca="1" si="5"/>
        <v/>
      </c>
      <c r="AF17" s="30"/>
      <c r="AG17" s="34" t="str">
        <f t="shared" ca="1" si="6"/>
        <v/>
      </c>
      <c r="AH17" s="45" t="str">
        <f t="shared" ca="1" si="7"/>
        <v/>
      </c>
      <c r="AI17" s="36" t="str">
        <f t="shared" ca="1" si="8"/>
        <v/>
      </c>
      <c r="AJ17" s="39" t="str">
        <f t="shared" ca="1" si="9"/>
        <v/>
      </c>
      <c r="AK17" s="42" t="str">
        <f t="shared" ca="1" si="10"/>
        <v/>
      </c>
      <c r="AL17" s="44" t="str">
        <f t="shared" ca="1" si="11"/>
        <v/>
      </c>
      <c r="AM17" s="30"/>
      <c r="AN17" s="34" t="str">
        <f t="shared" ca="1" si="12"/>
        <v/>
      </c>
      <c r="AO17" s="45" t="str">
        <f t="shared" ca="1" si="13"/>
        <v/>
      </c>
      <c r="AP17" s="36" t="str">
        <f t="shared" ca="1" si="14"/>
        <v/>
      </c>
      <c r="AQ17" s="39" t="str">
        <f t="shared" ca="1" si="15"/>
        <v/>
      </c>
      <c r="AR17" s="42" t="str">
        <f t="shared" ca="1" si="16"/>
        <v/>
      </c>
    </row>
    <row r="18" spans="1:44" ht="14.25" customHeight="1">
      <c r="A18" s="10" t="s">
        <v>378</v>
      </c>
      <c r="B18" s="10" t="s">
        <v>123</v>
      </c>
      <c r="C18" s="1"/>
      <c r="D18" s="23"/>
      <c r="E18" s="1"/>
      <c r="F18" s="1"/>
      <c r="G18" s="1"/>
      <c r="H18" s="1"/>
      <c r="I18" s="2"/>
      <c r="J18" s="1"/>
      <c r="K18" s="1"/>
      <c r="L18" s="1"/>
      <c r="M18" s="1"/>
      <c r="N18" s="1"/>
      <c r="O18" s="1"/>
      <c r="P18" s="2"/>
      <c r="Q18" s="1"/>
      <c r="R18" s="1"/>
      <c r="S18" s="1"/>
      <c r="T18" s="1"/>
      <c r="U18" s="1"/>
      <c r="Z18" s="34" t="str">
        <f t="shared" ca="1" si="0"/>
        <v/>
      </c>
      <c r="AA18" s="49" t="str">
        <f t="shared" ca="1" si="1"/>
        <v/>
      </c>
      <c r="AB18" s="50" t="str">
        <f t="shared" ca="1" si="2"/>
        <v/>
      </c>
      <c r="AC18" s="39" t="str">
        <f t="shared" ca="1" si="3"/>
        <v/>
      </c>
      <c r="AD18" s="42" t="str">
        <f t="shared" ca="1" si="4"/>
        <v/>
      </c>
      <c r="AE18" s="44" t="str">
        <f t="shared" ca="1" si="5"/>
        <v/>
      </c>
      <c r="AF18" s="30"/>
      <c r="AG18" s="34" t="str">
        <f t="shared" ca="1" si="6"/>
        <v/>
      </c>
      <c r="AH18" s="45" t="str">
        <f t="shared" ca="1" si="7"/>
        <v/>
      </c>
      <c r="AI18" s="36" t="str">
        <f t="shared" ca="1" si="8"/>
        <v/>
      </c>
      <c r="AJ18" s="39" t="str">
        <f t="shared" ca="1" si="9"/>
        <v/>
      </c>
      <c r="AK18" s="42" t="str">
        <f t="shared" ca="1" si="10"/>
        <v/>
      </c>
      <c r="AL18" s="44" t="str">
        <f t="shared" ca="1" si="11"/>
        <v/>
      </c>
      <c r="AM18" s="30"/>
      <c r="AN18" s="34" t="str">
        <f t="shared" ca="1" si="12"/>
        <v/>
      </c>
      <c r="AO18" s="45" t="str">
        <f t="shared" ca="1" si="13"/>
        <v/>
      </c>
      <c r="AP18" s="36" t="str">
        <f t="shared" ca="1" si="14"/>
        <v/>
      </c>
      <c r="AQ18" s="39" t="str">
        <f t="shared" ca="1" si="15"/>
        <v/>
      </c>
      <c r="AR18" s="42" t="str">
        <f t="shared" ca="1" si="16"/>
        <v/>
      </c>
    </row>
    <row r="19" spans="1:44" ht="14.25" customHeight="1">
      <c r="A19" s="10" t="s">
        <v>379</v>
      </c>
      <c r="B19" s="10" t="s">
        <v>380</v>
      </c>
      <c r="C19" s="1"/>
      <c r="D19" s="23"/>
      <c r="E19" s="1"/>
      <c r="F19" s="1"/>
      <c r="G19" s="1"/>
      <c r="H19" s="1"/>
      <c r="I19" s="2"/>
      <c r="J19" s="1"/>
      <c r="K19" s="1"/>
      <c r="L19" s="1"/>
      <c r="M19" s="1"/>
      <c r="N19" s="1"/>
      <c r="O19" s="1"/>
      <c r="P19" s="2"/>
      <c r="Q19" s="1"/>
      <c r="R19" s="1"/>
      <c r="S19" s="1"/>
      <c r="T19" s="1"/>
      <c r="U19" s="1"/>
      <c r="Z19" s="34" t="str">
        <f t="shared" ca="1" si="0"/>
        <v/>
      </c>
      <c r="AA19" s="49" t="str">
        <f t="shared" ca="1" si="1"/>
        <v/>
      </c>
      <c r="AB19" s="50" t="str">
        <f t="shared" ca="1" si="2"/>
        <v/>
      </c>
      <c r="AC19" s="39" t="str">
        <f t="shared" ca="1" si="3"/>
        <v/>
      </c>
      <c r="AD19" s="42" t="str">
        <f t="shared" ca="1" si="4"/>
        <v/>
      </c>
      <c r="AE19" s="44" t="str">
        <f t="shared" ca="1" si="5"/>
        <v/>
      </c>
      <c r="AF19" s="30"/>
      <c r="AG19" s="34" t="str">
        <f t="shared" ca="1" si="6"/>
        <v/>
      </c>
      <c r="AH19" s="45" t="str">
        <f t="shared" ca="1" si="7"/>
        <v/>
      </c>
      <c r="AI19" s="36" t="str">
        <f t="shared" ca="1" si="8"/>
        <v/>
      </c>
      <c r="AJ19" s="39" t="str">
        <f t="shared" ca="1" si="9"/>
        <v/>
      </c>
      <c r="AK19" s="42" t="str">
        <f t="shared" ca="1" si="10"/>
        <v/>
      </c>
      <c r="AL19" s="44" t="str">
        <f t="shared" ca="1" si="11"/>
        <v/>
      </c>
      <c r="AM19" s="30"/>
      <c r="AN19" s="34" t="str">
        <f t="shared" ca="1" si="12"/>
        <v/>
      </c>
      <c r="AO19" s="45" t="str">
        <f t="shared" ca="1" si="13"/>
        <v/>
      </c>
      <c r="AP19" s="36" t="str">
        <f t="shared" ca="1" si="14"/>
        <v/>
      </c>
      <c r="AQ19" s="39" t="str">
        <f t="shared" ca="1" si="15"/>
        <v/>
      </c>
      <c r="AR19" s="42" t="str">
        <f t="shared" ca="1" si="16"/>
        <v/>
      </c>
    </row>
    <row r="20" spans="1:44" ht="15.75" customHeight="1">
      <c r="A20" s="10" t="s">
        <v>294</v>
      </c>
      <c r="B20" s="10" t="s">
        <v>381</v>
      </c>
      <c r="C20" s="1"/>
      <c r="D20" s="23"/>
      <c r="E20" s="1"/>
      <c r="F20" s="1"/>
      <c r="G20" s="1"/>
      <c r="H20" s="1"/>
      <c r="I20" s="2"/>
      <c r="J20" s="1"/>
      <c r="K20" s="1"/>
      <c r="L20" s="1"/>
      <c r="M20" s="1"/>
      <c r="N20" s="1"/>
      <c r="O20" s="1"/>
      <c r="P20" s="2"/>
      <c r="Q20" s="1"/>
      <c r="R20" s="1"/>
      <c r="S20" s="1"/>
      <c r="T20" s="1"/>
      <c r="U20" s="1"/>
      <c r="Z20" s="34" t="str">
        <f t="shared" ca="1" si="0"/>
        <v/>
      </c>
      <c r="AA20" s="49" t="str">
        <f t="shared" ca="1" si="1"/>
        <v/>
      </c>
      <c r="AB20" s="50" t="str">
        <f t="shared" ca="1" si="2"/>
        <v/>
      </c>
      <c r="AC20" s="39" t="str">
        <f t="shared" ca="1" si="3"/>
        <v/>
      </c>
      <c r="AD20" s="42" t="str">
        <f t="shared" ca="1" si="4"/>
        <v/>
      </c>
      <c r="AE20" s="44" t="str">
        <f t="shared" ca="1" si="5"/>
        <v/>
      </c>
      <c r="AF20" s="30"/>
      <c r="AG20" s="34" t="str">
        <f t="shared" ca="1" si="6"/>
        <v/>
      </c>
      <c r="AH20" s="45" t="str">
        <f t="shared" ca="1" si="7"/>
        <v/>
      </c>
      <c r="AI20" s="36" t="str">
        <f t="shared" ca="1" si="8"/>
        <v/>
      </c>
      <c r="AJ20" s="39" t="str">
        <f t="shared" ca="1" si="9"/>
        <v/>
      </c>
      <c r="AK20" s="42" t="str">
        <f t="shared" ca="1" si="10"/>
        <v/>
      </c>
      <c r="AL20" s="44" t="str">
        <f t="shared" ca="1" si="11"/>
        <v/>
      </c>
      <c r="AM20" s="30"/>
      <c r="AN20" s="34" t="str">
        <f t="shared" ca="1" si="12"/>
        <v/>
      </c>
      <c r="AO20" s="45" t="str">
        <f t="shared" ca="1" si="13"/>
        <v/>
      </c>
      <c r="AP20" s="36" t="str">
        <f t="shared" ca="1" si="14"/>
        <v/>
      </c>
      <c r="AQ20" s="39" t="str">
        <f t="shared" ca="1" si="15"/>
        <v/>
      </c>
      <c r="AR20" s="42" t="str">
        <f t="shared" ca="1" si="16"/>
        <v/>
      </c>
    </row>
    <row r="21" spans="1:44" ht="15.75" customHeight="1">
      <c r="A21" s="10" t="s">
        <v>294</v>
      </c>
      <c r="B21" s="10" t="s">
        <v>382</v>
      </c>
      <c r="C21" s="1"/>
      <c r="D21" s="23"/>
      <c r="E21" s="1"/>
      <c r="F21" s="1"/>
      <c r="G21" s="1"/>
      <c r="H21" s="1"/>
      <c r="I21" s="2"/>
      <c r="J21" s="1"/>
      <c r="K21" s="1"/>
      <c r="L21" s="1"/>
      <c r="M21" s="1"/>
      <c r="N21" s="1"/>
      <c r="O21" s="1"/>
      <c r="P21" s="2"/>
      <c r="Q21" s="1"/>
      <c r="R21" s="1"/>
      <c r="S21" s="1"/>
      <c r="T21" s="1"/>
      <c r="U21" s="1"/>
      <c r="Z21" s="34" t="str">
        <f t="shared" ca="1" si="0"/>
        <v/>
      </c>
      <c r="AA21" s="49" t="str">
        <f t="shared" ca="1" si="1"/>
        <v/>
      </c>
      <c r="AB21" s="50" t="str">
        <f t="shared" ca="1" si="2"/>
        <v/>
      </c>
      <c r="AC21" s="39" t="str">
        <f t="shared" ca="1" si="3"/>
        <v/>
      </c>
      <c r="AD21" s="42" t="str">
        <f t="shared" ca="1" si="4"/>
        <v/>
      </c>
      <c r="AE21" s="44" t="str">
        <f t="shared" ca="1" si="5"/>
        <v/>
      </c>
      <c r="AF21" s="30"/>
      <c r="AG21" s="34" t="str">
        <f t="shared" ca="1" si="6"/>
        <v/>
      </c>
      <c r="AH21" s="45" t="str">
        <f t="shared" ca="1" si="7"/>
        <v/>
      </c>
      <c r="AI21" s="36" t="str">
        <f t="shared" ca="1" si="8"/>
        <v/>
      </c>
      <c r="AJ21" s="39" t="str">
        <f t="shared" ca="1" si="9"/>
        <v/>
      </c>
      <c r="AK21" s="42" t="str">
        <f t="shared" ca="1" si="10"/>
        <v/>
      </c>
      <c r="AL21" s="44" t="str">
        <f t="shared" ca="1" si="11"/>
        <v/>
      </c>
      <c r="AM21" s="30"/>
      <c r="AN21" s="34" t="str">
        <f t="shared" ca="1" si="12"/>
        <v/>
      </c>
      <c r="AO21" s="45" t="str">
        <f t="shared" ca="1" si="13"/>
        <v/>
      </c>
      <c r="AP21" s="36" t="str">
        <f t="shared" ca="1" si="14"/>
        <v/>
      </c>
      <c r="AQ21" s="39" t="str">
        <f t="shared" ca="1" si="15"/>
        <v/>
      </c>
      <c r="AR21" s="42" t="str">
        <f t="shared" ca="1" si="16"/>
        <v/>
      </c>
    </row>
    <row r="22" spans="1:44" ht="15.75" customHeight="1">
      <c r="A22" s="10" t="s">
        <v>383</v>
      </c>
      <c r="B22" s="10" t="s">
        <v>89</v>
      </c>
      <c r="C22" s="1"/>
      <c r="D22" s="23"/>
      <c r="E22" s="1"/>
      <c r="F22" s="1"/>
      <c r="G22" s="1"/>
      <c r="H22" s="1"/>
      <c r="I22" s="2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  <c r="U22" s="1"/>
      <c r="Z22" s="34" t="str">
        <f t="shared" ca="1" si="0"/>
        <v/>
      </c>
      <c r="AA22" s="49" t="str">
        <f t="shared" ca="1" si="1"/>
        <v/>
      </c>
      <c r="AB22" s="50" t="str">
        <f t="shared" ca="1" si="2"/>
        <v/>
      </c>
      <c r="AC22" s="39" t="str">
        <f t="shared" ca="1" si="3"/>
        <v/>
      </c>
      <c r="AD22" s="42" t="str">
        <f t="shared" ca="1" si="4"/>
        <v/>
      </c>
      <c r="AE22" s="44" t="str">
        <f t="shared" ca="1" si="5"/>
        <v/>
      </c>
      <c r="AF22" s="30"/>
      <c r="AG22" s="34" t="str">
        <f t="shared" ca="1" si="6"/>
        <v/>
      </c>
      <c r="AH22" s="45" t="str">
        <f t="shared" ca="1" si="7"/>
        <v/>
      </c>
      <c r="AI22" s="36" t="str">
        <f t="shared" ca="1" si="8"/>
        <v/>
      </c>
      <c r="AJ22" s="39" t="str">
        <f t="shared" ca="1" si="9"/>
        <v/>
      </c>
      <c r="AK22" s="42" t="str">
        <f t="shared" ca="1" si="10"/>
        <v/>
      </c>
      <c r="AL22" s="44" t="str">
        <f t="shared" ca="1" si="11"/>
        <v/>
      </c>
      <c r="AM22" s="30"/>
      <c r="AN22" s="34" t="str">
        <f t="shared" ca="1" si="12"/>
        <v/>
      </c>
      <c r="AO22" s="45" t="str">
        <f t="shared" ca="1" si="13"/>
        <v/>
      </c>
      <c r="AP22" s="36" t="str">
        <f t="shared" ca="1" si="14"/>
        <v/>
      </c>
      <c r="AQ22" s="39" t="str">
        <f t="shared" ca="1" si="15"/>
        <v/>
      </c>
      <c r="AR22" s="42" t="str">
        <f t="shared" ca="1" si="16"/>
        <v/>
      </c>
    </row>
    <row r="23" spans="1:44" ht="15.75" customHeight="1">
      <c r="A23" s="10" t="s">
        <v>384</v>
      </c>
      <c r="B23" s="10" t="s">
        <v>180</v>
      </c>
      <c r="C23" s="1"/>
      <c r="D23" s="23"/>
      <c r="E23" s="1"/>
      <c r="F23" s="1"/>
      <c r="G23" s="1"/>
      <c r="H23" s="1"/>
      <c r="I23" s="2"/>
      <c r="J23" s="1"/>
      <c r="K23" s="1"/>
      <c r="L23" s="1"/>
      <c r="M23" s="1"/>
      <c r="N23" s="1"/>
      <c r="O23" s="1"/>
      <c r="P23" s="2"/>
      <c r="Q23" s="1"/>
      <c r="R23" s="1"/>
      <c r="S23" s="1"/>
      <c r="T23" s="1"/>
      <c r="U23" s="1"/>
      <c r="Z23" s="34" t="str">
        <f t="shared" ca="1" si="0"/>
        <v/>
      </c>
      <c r="AA23" s="49" t="str">
        <f t="shared" ca="1" si="1"/>
        <v/>
      </c>
      <c r="AB23" s="50" t="str">
        <f t="shared" ca="1" si="2"/>
        <v/>
      </c>
      <c r="AC23" s="39" t="str">
        <f t="shared" ca="1" si="3"/>
        <v/>
      </c>
      <c r="AD23" s="42" t="str">
        <f t="shared" ca="1" si="4"/>
        <v/>
      </c>
      <c r="AE23" s="44" t="str">
        <f t="shared" ca="1" si="5"/>
        <v/>
      </c>
      <c r="AF23" s="30"/>
      <c r="AG23" s="34" t="str">
        <f t="shared" ca="1" si="6"/>
        <v/>
      </c>
      <c r="AH23" s="45" t="str">
        <f t="shared" ca="1" si="7"/>
        <v/>
      </c>
      <c r="AI23" s="36" t="str">
        <f t="shared" ca="1" si="8"/>
        <v/>
      </c>
      <c r="AJ23" s="39" t="str">
        <f t="shared" ca="1" si="9"/>
        <v/>
      </c>
      <c r="AK23" s="42" t="str">
        <f t="shared" ca="1" si="10"/>
        <v/>
      </c>
      <c r="AL23" s="44" t="str">
        <f t="shared" ca="1" si="11"/>
        <v/>
      </c>
      <c r="AM23" s="30"/>
      <c r="AN23" s="34" t="str">
        <f t="shared" ca="1" si="12"/>
        <v/>
      </c>
      <c r="AO23" s="45" t="str">
        <f t="shared" ca="1" si="13"/>
        <v/>
      </c>
      <c r="AP23" s="36" t="str">
        <f t="shared" ca="1" si="14"/>
        <v/>
      </c>
      <c r="AQ23" s="39" t="str">
        <f t="shared" ca="1" si="15"/>
        <v/>
      </c>
      <c r="AR23" s="42" t="str">
        <f t="shared" ca="1" si="16"/>
        <v/>
      </c>
    </row>
    <row r="24" spans="1:44" ht="15.75" customHeight="1">
      <c r="A24" s="10" t="s">
        <v>385</v>
      </c>
      <c r="B24" s="10" t="s">
        <v>386</v>
      </c>
      <c r="C24" s="1"/>
      <c r="D24" s="23"/>
      <c r="E24" s="1"/>
      <c r="F24" s="1"/>
      <c r="G24" s="1"/>
      <c r="H24" s="1"/>
      <c r="I24" s="2"/>
      <c r="J24" s="1"/>
      <c r="K24" s="1"/>
      <c r="L24" s="1"/>
      <c r="M24" s="1"/>
      <c r="N24" s="1"/>
      <c r="O24" s="1"/>
      <c r="P24" s="2"/>
      <c r="Q24" s="1"/>
      <c r="R24" s="1"/>
      <c r="S24" s="1"/>
      <c r="T24" s="1"/>
      <c r="U24" s="1"/>
      <c r="Z24" s="34" t="str">
        <f t="shared" ca="1" si="0"/>
        <v/>
      </c>
      <c r="AA24" s="49" t="str">
        <f t="shared" ca="1" si="1"/>
        <v/>
      </c>
      <c r="AB24" s="50" t="str">
        <f t="shared" ca="1" si="2"/>
        <v/>
      </c>
      <c r="AC24" s="39" t="str">
        <f t="shared" ca="1" si="3"/>
        <v/>
      </c>
      <c r="AD24" s="42" t="str">
        <f t="shared" ca="1" si="4"/>
        <v/>
      </c>
      <c r="AE24" s="44" t="str">
        <f t="shared" ca="1" si="5"/>
        <v/>
      </c>
      <c r="AF24" s="30"/>
      <c r="AG24" s="34" t="str">
        <f t="shared" ca="1" si="6"/>
        <v/>
      </c>
      <c r="AH24" s="45" t="str">
        <f t="shared" ca="1" si="7"/>
        <v/>
      </c>
      <c r="AI24" s="36" t="str">
        <f t="shared" ca="1" si="8"/>
        <v/>
      </c>
      <c r="AJ24" s="39" t="str">
        <f t="shared" ca="1" si="9"/>
        <v/>
      </c>
      <c r="AK24" s="42" t="str">
        <f t="shared" ca="1" si="10"/>
        <v/>
      </c>
      <c r="AL24" s="44" t="str">
        <f t="shared" ca="1" si="11"/>
        <v/>
      </c>
      <c r="AM24" s="30"/>
      <c r="AN24" s="34" t="str">
        <f t="shared" ca="1" si="12"/>
        <v/>
      </c>
      <c r="AO24" s="45" t="str">
        <f t="shared" ca="1" si="13"/>
        <v/>
      </c>
      <c r="AP24" s="36" t="str">
        <f t="shared" ca="1" si="14"/>
        <v/>
      </c>
      <c r="AQ24" s="39" t="str">
        <f t="shared" ca="1" si="15"/>
        <v/>
      </c>
      <c r="AR24" s="42" t="str">
        <f t="shared" ca="1" si="16"/>
        <v/>
      </c>
    </row>
    <row r="25" spans="1:44" ht="15.75" customHeight="1">
      <c r="A25" s="10" t="s">
        <v>387</v>
      </c>
      <c r="B25" s="10" t="s">
        <v>123</v>
      </c>
      <c r="C25" s="1"/>
      <c r="D25" s="23"/>
      <c r="E25" s="1"/>
      <c r="F25" s="1"/>
      <c r="G25" s="1"/>
      <c r="H25" s="1"/>
      <c r="I25" s="2"/>
      <c r="J25" s="1"/>
      <c r="K25" s="1"/>
      <c r="L25" s="1"/>
      <c r="M25" s="1"/>
      <c r="N25" s="1"/>
      <c r="O25" s="1"/>
      <c r="P25" s="2"/>
      <c r="Q25" s="1"/>
      <c r="R25" s="1"/>
      <c r="S25" s="1"/>
      <c r="T25" s="1"/>
      <c r="U25" s="1"/>
      <c r="Z25" s="34" t="str">
        <f t="shared" ca="1" si="0"/>
        <v/>
      </c>
      <c r="AA25" s="49" t="str">
        <f t="shared" ca="1" si="1"/>
        <v/>
      </c>
      <c r="AB25" s="50" t="str">
        <f t="shared" ca="1" si="2"/>
        <v/>
      </c>
      <c r="AC25" s="39" t="str">
        <f t="shared" ca="1" si="3"/>
        <v/>
      </c>
      <c r="AD25" s="42" t="str">
        <f t="shared" ca="1" si="4"/>
        <v/>
      </c>
      <c r="AE25" s="44" t="str">
        <f t="shared" ca="1" si="5"/>
        <v/>
      </c>
      <c r="AF25" s="30"/>
      <c r="AG25" s="34" t="str">
        <f t="shared" ca="1" si="6"/>
        <v/>
      </c>
      <c r="AH25" s="45" t="str">
        <f t="shared" ca="1" si="7"/>
        <v/>
      </c>
      <c r="AI25" s="36" t="str">
        <f t="shared" ca="1" si="8"/>
        <v/>
      </c>
      <c r="AJ25" s="39" t="str">
        <f t="shared" ca="1" si="9"/>
        <v/>
      </c>
      <c r="AK25" s="42" t="str">
        <f t="shared" ca="1" si="10"/>
        <v/>
      </c>
      <c r="AL25" s="44" t="str">
        <f t="shared" ca="1" si="11"/>
        <v/>
      </c>
      <c r="AM25" s="30"/>
      <c r="AN25" s="34" t="str">
        <f t="shared" ca="1" si="12"/>
        <v/>
      </c>
      <c r="AO25" s="45" t="str">
        <f t="shared" ca="1" si="13"/>
        <v/>
      </c>
      <c r="AP25" s="36" t="str">
        <f t="shared" ca="1" si="14"/>
        <v/>
      </c>
      <c r="AQ25" s="39" t="str">
        <f t="shared" ca="1" si="15"/>
        <v/>
      </c>
      <c r="AR25" s="42" t="str">
        <f t="shared" ca="1" si="16"/>
        <v/>
      </c>
    </row>
    <row r="26" spans="1:44" ht="15.75" customHeight="1">
      <c r="A26" s="10" t="s">
        <v>388</v>
      </c>
      <c r="B26" s="10" t="s">
        <v>156</v>
      </c>
      <c r="C26" s="1"/>
      <c r="D26" s="23"/>
      <c r="E26" s="1"/>
      <c r="F26" s="1"/>
      <c r="G26" s="1"/>
      <c r="H26" s="1"/>
      <c r="I26" s="2"/>
      <c r="J26" s="1"/>
      <c r="K26" s="1"/>
      <c r="L26" s="1"/>
      <c r="M26" s="1"/>
      <c r="N26" s="1"/>
      <c r="O26" s="1"/>
      <c r="P26" s="2"/>
      <c r="Q26" s="1"/>
      <c r="R26" s="1"/>
      <c r="S26" s="1"/>
      <c r="T26" s="1"/>
      <c r="U26" s="1"/>
      <c r="Z26" s="34" t="str">
        <f t="shared" ca="1" si="0"/>
        <v/>
      </c>
      <c r="AA26" s="49" t="str">
        <f t="shared" ca="1" si="1"/>
        <v/>
      </c>
      <c r="AB26" s="50" t="str">
        <f t="shared" ca="1" si="2"/>
        <v/>
      </c>
      <c r="AC26" s="39" t="str">
        <f t="shared" ca="1" si="3"/>
        <v/>
      </c>
      <c r="AD26" s="42" t="str">
        <f t="shared" ca="1" si="4"/>
        <v/>
      </c>
      <c r="AE26" s="44" t="str">
        <f t="shared" ca="1" si="5"/>
        <v/>
      </c>
      <c r="AF26" s="30"/>
      <c r="AG26" s="34" t="str">
        <f t="shared" ca="1" si="6"/>
        <v/>
      </c>
      <c r="AH26" s="45" t="str">
        <f t="shared" ca="1" si="7"/>
        <v/>
      </c>
      <c r="AI26" s="36" t="str">
        <f t="shared" ca="1" si="8"/>
        <v/>
      </c>
      <c r="AJ26" s="39" t="str">
        <f t="shared" ca="1" si="9"/>
        <v/>
      </c>
      <c r="AK26" s="42" t="str">
        <f t="shared" ca="1" si="10"/>
        <v/>
      </c>
      <c r="AL26" s="44" t="str">
        <f t="shared" ca="1" si="11"/>
        <v/>
      </c>
      <c r="AM26" s="30"/>
      <c r="AN26" s="34" t="str">
        <f t="shared" ca="1" si="12"/>
        <v/>
      </c>
      <c r="AO26" s="45" t="str">
        <f t="shared" ca="1" si="13"/>
        <v/>
      </c>
      <c r="AP26" s="36" t="str">
        <f t="shared" ca="1" si="14"/>
        <v/>
      </c>
      <c r="AQ26" s="39" t="str">
        <f t="shared" ca="1" si="15"/>
        <v/>
      </c>
      <c r="AR26" s="42" t="str">
        <f t="shared" ca="1" si="16"/>
        <v/>
      </c>
    </row>
    <row r="27" spans="1:44" ht="15.75" customHeight="1">
      <c r="A27" s="10" t="s">
        <v>389</v>
      </c>
      <c r="B27" s="10" t="s">
        <v>390</v>
      </c>
      <c r="C27" s="1"/>
      <c r="D27" s="23"/>
      <c r="E27" s="1"/>
      <c r="F27" s="1"/>
      <c r="G27" s="1"/>
      <c r="H27" s="1"/>
      <c r="I27" s="2"/>
      <c r="J27" s="1"/>
      <c r="K27" s="1"/>
      <c r="L27" s="1"/>
      <c r="M27" s="1"/>
      <c r="N27" s="1"/>
      <c r="O27" s="1"/>
      <c r="P27" s="2"/>
      <c r="Q27" s="1"/>
      <c r="R27" s="1"/>
      <c r="S27" s="1"/>
      <c r="T27" s="1"/>
      <c r="U27" s="1"/>
      <c r="Z27" s="34" t="str">
        <f t="shared" ca="1" si="0"/>
        <v/>
      </c>
      <c r="AA27" s="49" t="str">
        <f t="shared" ca="1" si="1"/>
        <v/>
      </c>
      <c r="AB27" s="50" t="str">
        <f t="shared" ca="1" si="2"/>
        <v/>
      </c>
      <c r="AC27" s="39" t="str">
        <f t="shared" ca="1" si="3"/>
        <v/>
      </c>
      <c r="AD27" s="42" t="str">
        <f t="shared" ca="1" si="4"/>
        <v/>
      </c>
      <c r="AE27" s="44" t="str">
        <f t="shared" ca="1" si="5"/>
        <v/>
      </c>
      <c r="AF27" s="30"/>
      <c r="AG27" s="34" t="str">
        <f t="shared" ca="1" si="6"/>
        <v/>
      </c>
      <c r="AH27" s="45" t="str">
        <f t="shared" ca="1" si="7"/>
        <v/>
      </c>
      <c r="AI27" s="36" t="str">
        <f t="shared" ca="1" si="8"/>
        <v/>
      </c>
      <c r="AJ27" s="39" t="str">
        <f t="shared" ca="1" si="9"/>
        <v/>
      </c>
      <c r="AK27" s="42" t="str">
        <f t="shared" ca="1" si="10"/>
        <v/>
      </c>
      <c r="AL27" s="44" t="str">
        <f t="shared" ca="1" si="11"/>
        <v/>
      </c>
      <c r="AM27" s="30"/>
      <c r="AN27" s="34" t="str">
        <f t="shared" ca="1" si="12"/>
        <v/>
      </c>
      <c r="AO27" s="45" t="str">
        <f t="shared" ca="1" si="13"/>
        <v/>
      </c>
      <c r="AP27" s="36" t="str">
        <f t="shared" ca="1" si="14"/>
        <v/>
      </c>
      <c r="AQ27" s="39" t="str">
        <f t="shared" ca="1" si="15"/>
        <v/>
      </c>
      <c r="AR27" s="42" t="str">
        <f t="shared" ca="1" si="16"/>
        <v/>
      </c>
    </row>
    <row r="28" spans="1:44" ht="15.75" customHeight="1">
      <c r="A28" s="10" t="s">
        <v>391</v>
      </c>
      <c r="B28" s="10" t="s">
        <v>392</v>
      </c>
      <c r="C28" s="1"/>
      <c r="D28" s="23"/>
      <c r="E28" s="1"/>
      <c r="F28" s="1"/>
      <c r="G28" s="1"/>
      <c r="H28" s="1"/>
      <c r="I28" s="2"/>
      <c r="J28" s="1"/>
      <c r="K28" s="1"/>
      <c r="L28" s="1"/>
      <c r="M28" s="1"/>
      <c r="N28" s="1"/>
      <c r="O28" s="1"/>
      <c r="P28" s="2"/>
      <c r="Q28" s="1"/>
      <c r="R28" s="1"/>
      <c r="S28" s="1"/>
      <c r="T28" s="1"/>
      <c r="U28" s="1"/>
      <c r="Z28" s="34" t="str">
        <f t="shared" ca="1" si="0"/>
        <v/>
      </c>
      <c r="AA28" s="49" t="str">
        <f t="shared" ca="1" si="1"/>
        <v/>
      </c>
      <c r="AB28" s="50" t="str">
        <f t="shared" ca="1" si="2"/>
        <v/>
      </c>
      <c r="AC28" s="39" t="str">
        <f t="shared" ca="1" si="3"/>
        <v/>
      </c>
      <c r="AD28" s="42" t="str">
        <f t="shared" ca="1" si="4"/>
        <v/>
      </c>
      <c r="AE28" s="44" t="str">
        <f t="shared" ca="1" si="5"/>
        <v/>
      </c>
      <c r="AF28" s="30"/>
      <c r="AG28" s="34" t="str">
        <f t="shared" ca="1" si="6"/>
        <v/>
      </c>
      <c r="AH28" s="45" t="str">
        <f t="shared" ca="1" si="7"/>
        <v/>
      </c>
      <c r="AI28" s="36" t="str">
        <f t="shared" ca="1" si="8"/>
        <v/>
      </c>
      <c r="AJ28" s="39" t="str">
        <f t="shared" ca="1" si="9"/>
        <v/>
      </c>
      <c r="AK28" s="42" t="str">
        <f t="shared" ca="1" si="10"/>
        <v/>
      </c>
      <c r="AL28" s="44" t="str">
        <f t="shared" ca="1" si="11"/>
        <v/>
      </c>
      <c r="AM28" s="30"/>
      <c r="AN28" s="34" t="str">
        <f t="shared" ca="1" si="12"/>
        <v/>
      </c>
      <c r="AO28" s="45" t="str">
        <f t="shared" ca="1" si="13"/>
        <v/>
      </c>
      <c r="AP28" s="36" t="str">
        <f t="shared" ca="1" si="14"/>
        <v/>
      </c>
      <c r="AQ28" s="39" t="str">
        <f t="shared" ca="1" si="15"/>
        <v/>
      </c>
      <c r="AR28" s="42" t="str">
        <f t="shared" ca="1" si="16"/>
        <v/>
      </c>
    </row>
    <row r="29" spans="1:44" ht="15.75" customHeight="1">
      <c r="A29" s="10" t="s">
        <v>393</v>
      </c>
      <c r="B29" s="10" t="s">
        <v>394</v>
      </c>
      <c r="C29" s="1"/>
      <c r="D29" s="23"/>
      <c r="E29" s="1"/>
      <c r="F29" s="1"/>
      <c r="G29" s="1"/>
      <c r="H29" s="1"/>
      <c r="I29" s="2"/>
      <c r="J29" s="1"/>
      <c r="K29" s="1"/>
      <c r="L29" s="1"/>
      <c r="M29" s="1"/>
      <c r="N29" s="1"/>
      <c r="O29" s="1"/>
      <c r="P29" s="2"/>
      <c r="Q29" s="1"/>
      <c r="R29" s="1"/>
      <c r="S29" s="1"/>
      <c r="T29" s="1"/>
      <c r="U29" s="1"/>
      <c r="Z29" s="34" t="str">
        <f t="shared" ca="1" si="0"/>
        <v/>
      </c>
      <c r="AA29" s="49" t="str">
        <f t="shared" ca="1" si="1"/>
        <v/>
      </c>
      <c r="AB29" s="50" t="str">
        <f t="shared" ca="1" si="2"/>
        <v/>
      </c>
      <c r="AC29" s="39" t="str">
        <f t="shared" ca="1" si="3"/>
        <v/>
      </c>
      <c r="AD29" s="42" t="str">
        <f t="shared" ca="1" si="4"/>
        <v/>
      </c>
      <c r="AE29" s="44" t="str">
        <f t="shared" ca="1" si="5"/>
        <v/>
      </c>
      <c r="AF29" s="30"/>
      <c r="AG29" s="34" t="str">
        <f t="shared" ca="1" si="6"/>
        <v/>
      </c>
      <c r="AH29" s="45" t="str">
        <f t="shared" ca="1" si="7"/>
        <v/>
      </c>
      <c r="AI29" s="36" t="str">
        <f t="shared" ca="1" si="8"/>
        <v/>
      </c>
      <c r="AJ29" s="39" t="str">
        <f t="shared" ca="1" si="9"/>
        <v/>
      </c>
      <c r="AK29" s="42" t="str">
        <f t="shared" ca="1" si="10"/>
        <v/>
      </c>
      <c r="AL29" s="44" t="str">
        <f t="shared" ca="1" si="11"/>
        <v/>
      </c>
      <c r="AM29" s="30"/>
      <c r="AN29" s="34" t="str">
        <f t="shared" ca="1" si="12"/>
        <v/>
      </c>
      <c r="AO29" s="45" t="str">
        <f t="shared" ca="1" si="13"/>
        <v/>
      </c>
      <c r="AP29" s="36" t="str">
        <f t="shared" ca="1" si="14"/>
        <v/>
      </c>
      <c r="AQ29" s="39" t="str">
        <f t="shared" ca="1" si="15"/>
        <v/>
      </c>
      <c r="AR29" s="42" t="str">
        <f t="shared" ca="1" si="16"/>
        <v/>
      </c>
    </row>
    <row r="30" spans="1:44" ht="15.75" customHeight="1">
      <c r="A30" s="10" t="s">
        <v>395</v>
      </c>
      <c r="B30" s="10" t="s">
        <v>396</v>
      </c>
      <c r="C30" s="13"/>
      <c r="D30" s="47"/>
      <c r="E30" s="13"/>
      <c r="F30" s="13"/>
      <c r="G30" s="13"/>
      <c r="H30" s="13"/>
      <c r="I30" s="2"/>
      <c r="J30" s="13"/>
      <c r="K30" s="13"/>
      <c r="L30" s="13"/>
      <c r="M30" s="13"/>
      <c r="N30" s="13"/>
      <c r="O30" s="13"/>
      <c r="P30" s="2"/>
      <c r="Q30" s="13"/>
      <c r="R30" s="13"/>
      <c r="S30" s="13"/>
      <c r="T30" s="13"/>
      <c r="U30" s="13"/>
      <c r="Z30" s="34" t="str">
        <f t="shared" ca="1" si="0"/>
        <v/>
      </c>
      <c r="AA30" s="49" t="str">
        <f t="shared" ca="1" si="1"/>
        <v/>
      </c>
      <c r="AB30" s="50" t="str">
        <f t="shared" ca="1" si="2"/>
        <v/>
      </c>
      <c r="AC30" s="39" t="str">
        <f t="shared" ca="1" si="3"/>
        <v/>
      </c>
      <c r="AD30" s="42" t="str">
        <f t="shared" ca="1" si="4"/>
        <v/>
      </c>
      <c r="AE30" s="44" t="str">
        <f t="shared" ca="1" si="5"/>
        <v/>
      </c>
      <c r="AF30" s="30"/>
      <c r="AG30" s="34" t="str">
        <f t="shared" ca="1" si="6"/>
        <v/>
      </c>
      <c r="AH30" s="45" t="str">
        <f t="shared" ca="1" si="7"/>
        <v/>
      </c>
      <c r="AI30" s="36" t="str">
        <f t="shared" ca="1" si="8"/>
        <v/>
      </c>
      <c r="AJ30" s="39" t="str">
        <f t="shared" ca="1" si="9"/>
        <v/>
      </c>
      <c r="AK30" s="42" t="str">
        <f t="shared" ca="1" si="10"/>
        <v/>
      </c>
      <c r="AL30" s="44" t="str">
        <f t="shared" ca="1" si="11"/>
        <v/>
      </c>
      <c r="AM30" s="30"/>
      <c r="AN30" s="34" t="str">
        <f t="shared" ca="1" si="12"/>
        <v/>
      </c>
      <c r="AO30" s="45" t="str">
        <f t="shared" ca="1" si="13"/>
        <v/>
      </c>
      <c r="AP30" s="36" t="str">
        <f t="shared" ca="1" si="14"/>
        <v/>
      </c>
      <c r="AQ30" s="39" t="str">
        <f t="shared" ca="1" si="15"/>
        <v/>
      </c>
      <c r="AR30" s="42" t="str">
        <f t="shared" ca="1" si="16"/>
        <v/>
      </c>
    </row>
    <row r="31" spans="1:44" ht="15.75" customHeight="1">
      <c r="A31" s="10" t="s">
        <v>397</v>
      </c>
      <c r="B31" s="10" t="s">
        <v>398</v>
      </c>
      <c r="C31" s="13"/>
      <c r="D31" s="47"/>
      <c r="E31" s="13"/>
      <c r="F31" s="13"/>
      <c r="G31" s="13"/>
      <c r="H31" s="13"/>
      <c r="I31" s="2"/>
      <c r="J31" s="13"/>
      <c r="K31" s="13"/>
      <c r="L31" s="13"/>
      <c r="M31" s="13"/>
      <c r="N31" s="13"/>
      <c r="O31" s="13"/>
      <c r="P31" s="2"/>
      <c r="Q31" s="13"/>
      <c r="R31" s="13"/>
      <c r="S31" s="13"/>
      <c r="T31" s="13"/>
      <c r="U31" s="13"/>
      <c r="Z31" s="34" t="str">
        <f t="shared" ca="1" si="0"/>
        <v/>
      </c>
      <c r="AA31" s="49" t="str">
        <f t="shared" ca="1" si="1"/>
        <v/>
      </c>
      <c r="AB31" s="50" t="str">
        <f t="shared" ca="1" si="2"/>
        <v/>
      </c>
      <c r="AC31" s="39" t="str">
        <f t="shared" ca="1" si="3"/>
        <v/>
      </c>
      <c r="AD31" s="42" t="str">
        <f t="shared" ca="1" si="4"/>
        <v/>
      </c>
      <c r="AE31" s="44" t="str">
        <f t="shared" ca="1" si="5"/>
        <v/>
      </c>
      <c r="AF31" s="30"/>
      <c r="AG31" s="34" t="str">
        <f t="shared" ca="1" si="6"/>
        <v/>
      </c>
      <c r="AH31" s="45" t="str">
        <f t="shared" ca="1" si="7"/>
        <v/>
      </c>
      <c r="AI31" s="36" t="str">
        <f t="shared" ca="1" si="8"/>
        <v/>
      </c>
      <c r="AJ31" s="39" t="str">
        <f t="shared" ca="1" si="9"/>
        <v/>
      </c>
      <c r="AK31" s="42" t="str">
        <f t="shared" ca="1" si="10"/>
        <v/>
      </c>
      <c r="AL31" s="44" t="str">
        <f t="shared" ca="1" si="11"/>
        <v/>
      </c>
      <c r="AM31" s="30"/>
      <c r="AN31" s="34" t="str">
        <f t="shared" ca="1" si="12"/>
        <v/>
      </c>
      <c r="AO31" s="45" t="str">
        <f t="shared" ca="1" si="13"/>
        <v/>
      </c>
      <c r="AP31" s="36" t="str">
        <f t="shared" ca="1" si="14"/>
        <v/>
      </c>
      <c r="AQ31" s="39" t="str">
        <f t="shared" ca="1" si="15"/>
        <v/>
      </c>
      <c r="AR31" s="42" t="str">
        <f t="shared" ca="1" si="16"/>
        <v/>
      </c>
    </row>
    <row r="32" spans="1:44" ht="15.75" customHeight="1">
      <c r="A32" s="10" t="s">
        <v>397</v>
      </c>
      <c r="B32" s="10" t="s">
        <v>399</v>
      </c>
      <c r="C32" s="13"/>
      <c r="D32" s="47"/>
      <c r="E32" s="13"/>
      <c r="F32" s="13"/>
      <c r="G32" s="13"/>
      <c r="H32" s="13"/>
      <c r="I32" s="2"/>
      <c r="J32" s="13"/>
      <c r="K32" s="13"/>
      <c r="L32" s="13"/>
      <c r="M32" s="13"/>
      <c r="N32" s="13"/>
      <c r="O32" s="13"/>
      <c r="P32" s="2"/>
      <c r="Q32" s="13"/>
      <c r="R32" s="13"/>
      <c r="S32" s="13"/>
      <c r="T32" s="13"/>
      <c r="U32" s="13"/>
      <c r="Z32" s="34" t="str">
        <f t="shared" ca="1" si="0"/>
        <v/>
      </c>
      <c r="AA32" s="49" t="str">
        <f t="shared" ca="1" si="1"/>
        <v/>
      </c>
      <c r="AB32" s="50" t="str">
        <f t="shared" ca="1" si="2"/>
        <v/>
      </c>
      <c r="AC32" s="39" t="str">
        <f t="shared" ca="1" si="3"/>
        <v/>
      </c>
      <c r="AD32" s="42" t="str">
        <f t="shared" ca="1" si="4"/>
        <v/>
      </c>
      <c r="AE32" s="44" t="str">
        <f t="shared" ca="1" si="5"/>
        <v/>
      </c>
      <c r="AF32" s="30"/>
      <c r="AG32" s="34" t="str">
        <f t="shared" ca="1" si="6"/>
        <v/>
      </c>
      <c r="AH32" s="45" t="str">
        <f t="shared" ca="1" si="7"/>
        <v/>
      </c>
      <c r="AI32" s="36" t="str">
        <f t="shared" ca="1" si="8"/>
        <v/>
      </c>
      <c r="AJ32" s="39" t="str">
        <f t="shared" ca="1" si="9"/>
        <v/>
      </c>
      <c r="AK32" s="42" t="str">
        <f t="shared" ca="1" si="10"/>
        <v/>
      </c>
      <c r="AL32" s="44" t="str">
        <f t="shared" ca="1" si="11"/>
        <v/>
      </c>
      <c r="AM32" s="30"/>
      <c r="AN32" s="34" t="str">
        <f t="shared" ca="1" si="12"/>
        <v/>
      </c>
      <c r="AO32" s="45" t="str">
        <f t="shared" ca="1" si="13"/>
        <v/>
      </c>
      <c r="AP32" s="36" t="str">
        <f t="shared" ca="1" si="14"/>
        <v/>
      </c>
      <c r="AQ32" s="39" t="str">
        <f t="shared" ca="1" si="15"/>
        <v/>
      </c>
      <c r="AR32" s="42" t="str">
        <f t="shared" ca="1" si="16"/>
        <v/>
      </c>
    </row>
    <row r="33" spans="1:44" ht="15.75" customHeight="1">
      <c r="A33" s="10" t="s">
        <v>400</v>
      </c>
      <c r="B33" s="10" t="s">
        <v>401</v>
      </c>
      <c r="C33" s="13"/>
      <c r="D33" s="47"/>
      <c r="E33" s="13"/>
      <c r="F33" s="13"/>
      <c r="G33" s="13"/>
      <c r="H33" s="13"/>
      <c r="I33" s="2"/>
      <c r="J33" s="13"/>
      <c r="K33" s="13"/>
      <c r="L33" s="13"/>
      <c r="M33" s="13"/>
      <c r="N33" s="13"/>
      <c r="O33" s="13"/>
      <c r="P33" s="2"/>
      <c r="Q33" s="13"/>
      <c r="R33" s="13"/>
      <c r="S33" s="13"/>
      <c r="T33" s="13"/>
      <c r="U33" s="13"/>
      <c r="Z33" s="34" t="str">
        <f t="shared" ca="1" si="0"/>
        <v/>
      </c>
      <c r="AA33" s="49" t="str">
        <f t="shared" ca="1" si="1"/>
        <v/>
      </c>
      <c r="AB33" s="50" t="str">
        <f t="shared" ca="1" si="2"/>
        <v/>
      </c>
      <c r="AC33" s="39" t="str">
        <f t="shared" ca="1" si="3"/>
        <v/>
      </c>
      <c r="AD33" s="42" t="str">
        <f t="shared" ca="1" si="4"/>
        <v/>
      </c>
      <c r="AE33" s="44" t="str">
        <f t="shared" ca="1" si="5"/>
        <v/>
      </c>
      <c r="AF33" s="30"/>
      <c r="AG33" s="34" t="str">
        <f t="shared" ca="1" si="6"/>
        <v/>
      </c>
      <c r="AH33" s="45" t="str">
        <f t="shared" ca="1" si="7"/>
        <v/>
      </c>
      <c r="AI33" s="36" t="str">
        <f t="shared" ca="1" si="8"/>
        <v/>
      </c>
      <c r="AJ33" s="39" t="str">
        <f t="shared" ca="1" si="9"/>
        <v/>
      </c>
      <c r="AK33" s="42" t="str">
        <f t="shared" ca="1" si="10"/>
        <v/>
      </c>
      <c r="AL33" s="44" t="str">
        <f t="shared" ca="1" si="11"/>
        <v/>
      </c>
      <c r="AM33" s="30"/>
      <c r="AN33" s="34" t="str">
        <f t="shared" ca="1" si="12"/>
        <v/>
      </c>
      <c r="AO33" s="45" t="str">
        <f t="shared" ca="1" si="13"/>
        <v/>
      </c>
      <c r="AP33" s="36" t="str">
        <f t="shared" ca="1" si="14"/>
        <v/>
      </c>
      <c r="AQ33" s="39" t="str">
        <f t="shared" ca="1" si="15"/>
        <v/>
      </c>
      <c r="AR33" s="42" t="str">
        <f t="shared" ca="1" si="16"/>
        <v/>
      </c>
    </row>
    <row r="34" spans="1:44" ht="15.75" customHeight="1">
      <c r="A34" s="53" t="s">
        <v>874</v>
      </c>
      <c r="B34" s="53" t="s">
        <v>881</v>
      </c>
      <c r="C34" s="13"/>
      <c r="D34" s="47"/>
      <c r="E34" s="13"/>
      <c r="F34" s="13"/>
      <c r="G34" s="13"/>
      <c r="H34" s="13"/>
      <c r="I34" s="2"/>
      <c r="J34" s="13"/>
      <c r="K34" s="13"/>
      <c r="L34" s="13"/>
      <c r="M34" s="13"/>
      <c r="N34" s="13"/>
      <c r="O34" s="13"/>
      <c r="P34" s="2"/>
      <c r="Q34" s="13"/>
      <c r="R34" s="13"/>
      <c r="S34" s="13"/>
      <c r="T34" s="13"/>
      <c r="U34" s="13"/>
      <c r="Z34" s="34" t="str">
        <f t="shared" ca="1" si="0"/>
        <v/>
      </c>
      <c r="AA34" s="49" t="str">
        <f t="shared" ca="1" si="1"/>
        <v/>
      </c>
      <c r="AB34" s="50" t="str">
        <f t="shared" ca="1" si="2"/>
        <v/>
      </c>
      <c r="AC34" s="39" t="str">
        <f t="shared" ca="1" si="3"/>
        <v/>
      </c>
      <c r="AD34" s="42" t="str">
        <f t="shared" ca="1" si="4"/>
        <v/>
      </c>
      <c r="AE34" s="44" t="str">
        <f t="shared" ca="1" si="5"/>
        <v/>
      </c>
      <c r="AF34" s="30"/>
      <c r="AG34" s="34" t="str">
        <f t="shared" ca="1" si="6"/>
        <v/>
      </c>
      <c r="AH34" s="45" t="str">
        <f t="shared" ca="1" si="7"/>
        <v/>
      </c>
      <c r="AI34" s="36" t="str">
        <f t="shared" ca="1" si="8"/>
        <v/>
      </c>
      <c r="AJ34" s="39" t="str">
        <f t="shared" ca="1" si="9"/>
        <v/>
      </c>
      <c r="AK34" s="42" t="str">
        <f t="shared" ca="1" si="10"/>
        <v/>
      </c>
      <c r="AL34" s="44" t="str">
        <f t="shared" ca="1" si="11"/>
        <v/>
      </c>
      <c r="AM34" s="30"/>
      <c r="AN34" s="34" t="str">
        <f t="shared" ca="1" si="12"/>
        <v/>
      </c>
      <c r="AO34" s="45" t="str">
        <f t="shared" ca="1" si="13"/>
        <v/>
      </c>
      <c r="AP34" s="36" t="str">
        <f t="shared" ca="1" si="14"/>
        <v/>
      </c>
      <c r="AQ34" s="39" t="str">
        <f t="shared" ca="1" si="15"/>
        <v/>
      </c>
      <c r="AR34" s="42" t="str">
        <f t="shared" ca="1" si="16"/>
        <v/>
      </c>
    </row>
    <row r="35" spans="1:44" ht="15.75" customHeight="1">
      <c r="A35" s="53" t="s">
        <v>875</v>
      </c>
      <c r="B35" s="53" t="s">
        <v>882</v>
      </c>
      <c r="C35" s="13"/>
      <c r="D35" s="47"/>
      <c r="E35" s="13"/>
      <c r="F35" s="13"/>
      <c r="G35" s="13"/>
      <c r="H35" s="13"/>
      <c r="I35" s="2"/>
      <c r="J35" s="13"/>
      <c r="K35" s="13"/>
      <c r="L35" s="13"/>
      <c r="M35" s="13"/>
      <c r="N35" s="13"/>
      <c r="O35" s="13"/>
      <c r="P35" s="2"/>
      <c r="Q35" s="13"/>
      <c r="R35" s="13"/>
      <c r="S35" s="13"/>
      <c r="T35" s="13"/>
      <c r="U35" s="13"/>
      <c r="Z35" s="34" t="str">
        <f t="shared" ca="1" si="0"/>
        <v/>
      </c>
      <c r="AA35" s="49" t="str">
        <f t="shared" ca="1" si="1"/>
        <v/>
      </c>
      <c r="AB35" s="50" t="str">
        <f t="shared" ca="1" si="2"/>
        <v/>
      </c>
      <c r="AC35" s="39" t="str">
        <f t="shared" ca="1" si="3"/>
        <v/>
      </c>
      <c r="AD35" s="42" t="str">
        <f t="shared" ca="1" si="4"/>
        <v/>
      </c>
      <c r="AE35" s="44" t="str">
        <f t="shared" ca="1" si="5"/>
        <v/>
      </c>
      <c r="AF35" s="30"/>
      <c r="AG35" s="34" t="str">
        <f t="shared" ca="1" si="6"/>
        <v/>
      </c>
      <c r="AH35" s="45" t="str">
        <f t="shared" ca="1" si="7"/>
        <v/>
      </c>
      <c r="AI35" s="36" t="str">
        <f t="shared" ca="1" si="8"/>
        <v/>
      </c>
      <c r="AJ35" s="39" t="str">
        <f t="shared" ca="1" si="9"/>
        <v/>
      </c>
      <c r="AK35" s="42" t="str">
        <f t="shared" ca="1" si="10"/>
        <v/>
      </c>
      <c r="AL35" s="44" t="str">
        <f t="shared" ca="1" si="11"/>
        <v/>
      </c>
      <c r="AM35" s="30"/>
      <c r="AN35" s="34" t="str">
        <f t="shared" ca="1" si="12"/>
        <v/>
      </c>
      <c r="AO35" s="45" t="str">
        <f t="shared" ca="1" si="13"/>
        <v/>
      </c>
      <c r="AP35" s="36" t="str">
        <f t="shared" ca="1" si="14"/>
        <v/>
      </c>
      <c r="AQ35" s="39" t="str">
        <f t="shared" ca="1" si="15"/>
        <v/>
      </c>
      <c r="AR35" s="42" t="str">
        <f t="shared" ca="1" si="16"/>
        <v/>
      </c>
    </row>
    <row r="36" spans="1:44" ht="15.75" customHeight="1">
      <c r="A36" s="53" t="s">
        <v>876</v>
      </c>
      <c r="B36" s="53" t="s">
        <v>883</v>
      </c>
      <c r="C36" s="13"/>
      <c r="D36" s="47"/>
      <c r="E36" s="13"/>
      <c r="F36" s="13"/>
      <c r="G36" s="13"/>
      <c r="H36" s="13"/>
      <c r="I36" s="2"/>
      <c r="J36" s="13"/>
      <c r="K36" s="13"/>
      <c r="L36" s="13"/>
      <c r="M36" s="13"/>
      <c r="N36" s="13"/>
      <c r="O36" s="13"/>
      <c r="P36" s="2"/>
      <c r="Q36" s="13"/>
      <c r="R36" s="13"/>
      <c r="S36" s="13"/>
      <c r="T36" s="13"/>
      <c r="U36" s="13"/>
      <c r="Z36" s="34" t="str">
        <f t="shared" ca="1" si="0"/>
        <v/>
      </c>
      <c r="AA36" s="49" t="str">
        <f t="shared" ca="1" si="1"/>
        <v/>
      </c>
      <c r="AB36" s="50" t="str">
        <f t="shared" ca="1" si="2"/>
        <v/>
      </c>
      <c r="AC36" s="39" t="str">
        <f t="shared" ca="1" si="3"/>
        <v/>
      </c>
      <c r="AD36" s="42" t="str">
        <f t="shared" ca="1" si="4"/>
        <v/>
      </c>
      <c r="AE36" s="44" t="str">
        <f t="shared" ca="1" si="5"/>
        <v/>
      </c>
      <c r="AF36" s="30"/>
      <c r="AG36" s="34" t="str">
        <f t="shared" ca="1" si="6"/>
        <v/>
      </c>
      <c r="AH36" s="45" t="str">
        <f t="shared" ca="1" si="7"/>
        <v/>
      </c>
      <c r="AI36" s="36" t="str">
        <f t="shared" ca="1" si="8"/>
        <v/>
      </c>
      <c r="AJ36" s="39" t="str">
        <f t="shared" ca="1" si="9"/>
        <v/>
      </c>
      <c r="AK36" s="42" t="str">
        <f t="shared" ca="1" si="10"/>
        <v/>
      </c>
      <c r="AL36" s="44" t="str">
        <f t="shared" ca="1" si="11"/>
        <v/>
      </c>
      <c r="AM36" s="30"/>
      <c r="AN36" s="34" t="str">
        <f t="shared" ca="1" si="12"/>
        <v/>
      </c>
      <c r="AO36" s="45" t="str">
        <f t="shared" ca="1" si="13"/>
        <v/>
      </c>
      <c r="AP36" s="36" t="str">
        <f t="shared" ca="1" si="14"/>
        <v/>
      </c>
      <c r="AQ36" s="39" t="str">
        <f t="shared" ca="1" si="15"/>
        <v/>
      </c>
      <c r="AR36" s="42" t="str">
        <f t="shared" ca="1" si="16"/>
        <v/>
      </c>
    </row>
    <row r="37" spans="1:44" ht="15.75" customHeight="1">
      <c r="C37" s="8" t="s">
        <v>73</v>
      </c>
      <c r="D37" s="21">
        <v>4</v>
      </c>
      <c r="E37" s="8" t="s">
        <v>74</v>
      </c>
      <c r="F37" s="8" t="s">
        <v>74</v>
      </c>
      <c r="G37" s="8" t="s">
        <v>74</v>
      </c>
      <c r="H37" s="8" t="s">
        <v>75</v>
      </c>
      <c r="I37" s="2"/>
      <c r="J37" s="8" t="s">
        <v>76</v>
      </c>
      <c r="K37" s="8" t="s">
        <v>74</v>
      </c>
      <c r="L37" s="8" t="s">
        <v>77</v>
      </c>
      <c r="M37" s="8" t="s">
        <v>74</v>
      </c>
      <c r="N37" s="8" t="s">
        <v>74</v>
      </c>
      <c r="O37" s="8" t="s">
        <v>74</v>
      </c>
      <c r="P37" s="2"/>
      <c r="Q37" s="8" t="s">
        <v>76</v>
      </c>
      <c r="R37" s="8" t="s">
        <v>74</v>
      </c>
      <c r="S37" s="8" t="s">
        <v>74</v>
      </c>
      <c r="T37" s="8" t="s">
        <v>74</v>
      </c>
      <c r="U37" s="8" t="s">
        <v>77</v>
      </c>
      <c r="Z37" s="34" t="str">
        <f ca="1">IFERROR(ROW(INDEX(OFFSET($A$6:$A$36,Z33,0),MATCH(1,OFFSET(C$6:C$36,Z33,0),0)))-5,"")</f>
        <v/>
      </c>
      <c r="AA37" s="49" t="str">
        <f ca="1">IFERROR(ROW(INDEX(OFFSET($A$6:$A$36,AA33,0),MATCH(1,OFFSET(D$6:D$36,AA33,0),0)))-5,"")</f>
        <v/>
      </c>
      <c r="AB37" s="50" t="str">
        <f ca="1">IFERROR(ROW(INDEX(OFFSET($A$6:$A$36,AB33,0),MATCH(1,OFFSET(E$6:E$36,AB33,0),0)))-5,"")</f>
        <v/>
      </c>
      <c r="AC37" s="39"/>
      <c r="AD37" s="42"/>
      <c r="AE37" s="44"/>
      <c r="AF37" s="30"/>
      <c r="AG37" s="34" t="str">
        <f t="shared" ca="1" si="6"/>
        <v/>
      </c>
      <c r="AH37" s="45" t="str">
        <f t="shared" ca="1" si="7"/>
        <v/>
      </c>
      <c r="AI37" s="36" t="str">
        <f t="shared" ca="1" si="8"/>
        <v/>
      </c>
      <c r="AJ37" s="39" t="str">
        <f t="shared" ca="1" si="9"/>
        <v/>
      </c>
      <c r="AK37" s="42" t="str">
        <f t="shared" ca="1" si="10"/>
        <v/>
      </c>
      <c r="AL37" s="44" t="str">
        <f t="shared" ca="1" si="11"/>
        <v/>
      </c>
      <c r="AM37" s="30"/>
      <c r="AN37" s="34" t="str">
        <f t="shared" ca="1" si="12"/>
        <v/>
      </c>
      <c r="AO37" s="45" t="str">
        <f t="shared" ca="1" si="13"/>
        <v/>
      </c>
      <c r="AP37" s="36" t="str">
        <f t="shared" ca="1" si="14"/>
        <v/>
      </c>
      <c r="AQ37" s="39" t="str">
        <f t="shared" ca="1" si="15"/>
        <v/>
      </c>
      <c r="AR37" s="42" t="str">
        <f t="shared" ca="1" si="16"/>
        <v/>
      </c>
    </row>
    <row r="38" spans="1:44" ht="15.75" customHeight="1">
      <c r="Z38" s="34" t="str">
        <f t="shared" ref="Z38:AB39" ca="1" si="17">IFERROR(ROW(INDEX(OFFSET($A$6:$A$36,Z37,0),MATCH(1,OFFSET(C$6:C$36,Z37,0),0)))-5,"")</f>
        <v/>
      </c>
      <c r="AA38" s="49" t="str">
        <f t="shared" ca="1" si="17"/>
        <v/>
      </c>
      <c r="AB38" s="50" t="str">
        <f t="shared" ca="1" si="17"/>
        <v/>
      </c>
      <c r="AC38" s="39"/>
      <c r="AD38" s="42"/>
      <c r="AE38" s="44"/>
      <c r="AF38" s="30"/>
      <c r="AG38" s="34" t="str">
        <f t="shared" ca="1" si="6"/>
        <v/>
      </c>
      <c r="AH38" s="45" t="str">
        <f t="shared" ca="1" si="7"/>
        <v/>
      </c>
      <c r="AI38" s="36" t="str">
        <f t="shared" ca="1" si="8"/>
        <v/>
      </c>
      <c r="AJ38" s="39" t="str">
        <f t="shared" ca="1" si="9"/>
        <v/>
      </c>
      <c r="AK38" s="42" t="str">
        <f t="shared" ca="1" si="10"/>
        <v/>
      </c>
      <c r="AL38" s="44" t="str">
        <f t="shared" ca="1" si="11"/>
        <v/>
      </c>
      <c r="AM38" s="30"/>
      <c r="AN38" s="34" t="str">
        <f t="shared" ca="1" si="12"/>
        <v/>
      </c>
      <c r="AO38" s="45" t="str">
        <f t="shared" ca="1" si="13"/>
        <v/>
      </c>
      <c r="AP38" s="36" t="str">
        <f t="shared" ca="1" si="14"/>
        <v/>
      </c>
      <c r="AQ38" s="39" t="str">
        <f t="shared" ca="1" si="15"/>
        <v/>
      </c>
      <c r="AR38" s="42" t="str">
        <f t="shared" ca="1" si="16"/>
        <v/>
      </c>
    </row>
    <row r="39" spans="1:44" ht="15.75" customHeight="1">
      <c r="Z39" s="34" t="str">
        <f t="shared" ca="1" si="17"/>
        <v/>
      </c>
      <c r="AA39" s="49" t="str">
        <f t="shared" ca="1" si="17"/>
        <v/>
      </c>
      <c r="AB39" s="50" t="str">
        <f t="shared" ca="1" si="17"/>
        <v/>
      </c>
      <c r="AC39" s="39"/>
      <c r="AD39" s="42"/>
      <c r="AE39" s="44"/>
      <c r="AF39" s="30"/>
      <c r="AG39" s="34" t="str">
        <f t="shared" ref="AG39:AG70" ca="1" si="18">IFERROR(ROW(INDEX(OFFSET($A$6:$A$36,AG38,0),MATCH(1,OFFSET(J$6:J$36,AG38,0),0)))-5,"")</f>
        <v/>
      </c>
      <c r="AH39" s="45" t="str">
        <f t="shared" ref="AH39:AH70" ca="1" si="19">IFERROR(ROW(INDEX(OFFSET($A$6:$A$36,AH38,0),MATCH(1,OFFSET(K$6:K$36,AH38,0),0)))-5,"")</f>
        <v/>
      </c>
      <c r="AI39" s="36" t="str">
        <f t="shared" ref="AI39:AI70" ca="1" si="20">IFERROR(ROW(INDEX(OFFSET($A$6:$A$36,AI38,0),MATCH(1,OFFSET(L$6:L$36,AI38,0),0)))-5,"")</f>
        <v/>
      </c>
      <c r="AJ39" s="39" t="str">
        <f t="shared" ref="AJ39:AJ70" ca="1" si="21">IFERROR(ROW(INDEX(OFFSET($A$6:$A$36,AJ38,0),MATCH(1,OFFSET(M$6:M$36,AJ38,0),0)))-5,"")</f>
        <v/>
      </c>
      <c r="AK39" s="42" t="str">
        <f t="shared" ref="AK39:AK70" ca="1" si="22">IFERROR(ROW(INDEX(OFFSET($A$6:$A$36,AK38,0),MATCH(1,OFFSET(N$6:N$36,AK38,0),0)))-5,"")</f>
        <v/>
      </c>
      <c r="AL39" s="44" t="str">
        <f t="shared" ref="AL39:AL70" ca="1" si="23">IFERROR(ROW(INDEX(OFFSET($A$6:$A$36,AL38,0),MATCH(1,OFFSET(O$6:O$36,AL38,0),0)))-5,"")</f>
        <v/>
      </c>
      <c r="AM39" s="30"/>
      <c r="AN39" s="34" t="str">
        <f t="shared" ref="AN39:AN70" ca="1" si="24">IFERROR(ROW(INDEX(OFFSET($A$6:$A$36,AN38,0),MATCH(1,OFFSET(Q$6:Q$36,AN38,0),0)))-5,"")</f>
        <v/>
      </c>
      <c r="AO39" s="45" t="str">
        <f t="shared" ref="AO39:AO70" ca="1" si="25">IFERROR(ROW(INDEX(OFFSET($A$6:$A$36,AO38,0),MATCH(1,OFFSET(R$6:R$36,AO38,0),0)))-5,"")</f>
        <v/>
      </c>
      <c r="AP39" s="36" t="str">
        <f t="shared" ref="AP39:AP70" ca="1" si="26">IFERROR(ROW(INDEX(OFFSET($A$6:$A$36,AP38,0),MATCH(1,OFFSET(S$6:S$36,AP38,0),0)))-5,"")</f>
        <v/>
      </c>
      <c r="AQ39" s="39" t="str">
        <f t="shared" ref="AQ39:AQ70" ca="1" si="27">IFERROR(ROW(INDEX(OFFSET($A$6:$A$36,AQ38,0),MATCH(1,OFFSET(T$6:T$36,AQ38,0),0)))-5,"")</f>
        <v/>
      </c>
      <c r="AR39" s="42" t="str">
        <f t="shared" ref="AR39:AR70" ca="1" si="28">IFERROR(ROW(INDEX(OFFSET($A$6:$A$36,AR38,0),MATCH(1,OFFSET(U$6:U$36,AR38,0),0)))-5,"")</f>
        <v/>
      </c>
    </row>
    <row r="40" spans="1:44" ht="15.75" customHeight="1">
      <c r="Z40" s="34"/>
      <c r="AA40" s="49"/>
      <c r="AB40" s="50"/>
      <c r="AC40" s="39"/>
      <c r="AD40" s="42"/>
      <c r="AE40" s="44"/>
      <c r="AF40" s="30"/>
      <c r="AG40" s="34" t="str">
        <f t="shared" ca="1" si="18"/>
        <v/>
      </c>
      <c r="AH40" s="45" t="str">
        <f t="shared" ca="1" si="19"/>
        <v/>
      </c>
      <c r="AI40" s="36" t="str">
        <f t="shared" ca="1" si="20"/>
        <v/>
      </c>
      <c r="AJ40" s="39" t="str">
        <f t="shared" ca="1" si="21"/>
        <v/>
      </c>
      <c r="AK40" s="42" t="str">
        <f t="shared" ca="1" si="22"/>
        <v/>
      </c>
      <c r="AL40" s="44" t="str">
        <f t="shared" ca="1" si="23"/>
        <v/>
      </c>
      <c r="AM40" s="30"/>
      <c r="AN40" s="34" t="str">
        <f t="shared" ca="1" si="24"/>
        <v/>
      </c>
      <c r="AO40" s="45" t="str">
        <f t="shared" ca="1" si="25"/>
        <v/>
      </c>
      <c r="AP40" s="36" t="str">
        <f t="shared" ca="1" si="26"/>
        <v/>
      </c>
      <c r="AQ40" s="39" t="str">
        <f t="shared" ca="1" si="27"/>
        <v/>
      </c>
      <c r="AR40" s="42" t="str">
        <f t="shared" ca="1" si="28"/>
        <v/>
      </c>
    </row>
    <row r="41" spans="1:44" ht="15.75" customHeight="1">
      <c r="Z41" s="34"/>
      <c r="AA41" s="49"/>
      <c r="AB41" s="50"/>
      <c r="AC41" s="39"/>
      <c r="AD41" s="42"/>
      <c r="AE41" s="44"/>
      <c r="AF41" s="30"/>
      <c r="AG41" s="34" t="str">
        <f t="shared" ca="1" si="18"/>
        <v/>
      </c>
      <c r="AH41" s="45" t="str">
        <f t="shared" ca="1" si="19"/>
        <v/>
      </c>
      <c r="AI41" s="36" t="str">
        <f t="shared" ca="1" si="20"/>
        <v/>
      </c>
      <c r="AJ41" s="39" t="str">
        <f t="shared" ca="1" si="21"/>
        <v/>
      </c>
      <c r="AK41" s="42" t="str">
        <f t="shared" ca="1" si="22"/>
        <v/>
      </c>
      <c r="AL41" s="44" t="str">
        <f t="shared" ca="1" si="23"/>
        <v/>
      </c>
      <c r="AM41" s="30"/>
      <c r="AN41" s="34" t="str">
        <f t="shared" ca="1" si="24"/>
        <v/>
      </c>
      <c r="AO41" s="45" t="str">
        <f t="shared" ca="1" si="25"/>
        <v/>
      </c>
      <c r="AP41" s="36" t="str">
        <f t="shared" ca="1" si="26"/>
        <v/>
      </c>
      <c r="AQ41" s="39" t="str">
        <f t="shared" ca="1" si="27"/>
        <v/>
      </c>
      <c r="AR41" s="42" t="str">
        <f t="shared" ca="1" si="28"/>
        <v/>
      </c>
    </row>
    <row r="42" spans="1:44" ht="15.75" customHeight="1">
      <c r="Z42" s="34"/>
      <c r="AA42" s="49"/>
      <c r="AB42" s="50"/>
      <c r="AC42" s="39"/>
      <c r="AD42" s="42"/>
      <c r="AE42" s="44"/>
      <c r="AF42" s="30"/>
      <c r="AG42" s="34" t="str">
        <f t="shared" ca="1" si="18"/>
        <v/>
      </c>
      <c r="AH42" s="45" t="str">
        <f t="shared" ca="1" si="19"/>
        <v/>
      </c>
      <c r="AI42" s="36" t="str">
        <f t="shared" ca="1" si="20"/>
        <v/>
      </c>
      <c r="AJ42" s="39" t="str">
        <f t="shared" ca="1" si="21"/>
        <v/>
      </c>
      <c r="AK42" s="42" t="str">
        <f t="shared" ca="1" si="22"/>
        <v/>
      </c>
      <c r="AL42" s="44" t="str">
        <f t="shared" ca="1" si="23"/>
        <v/>
      </c>
      <c r="AM42" s="30"/>
      <c r="AN42" s="34" t="str">
        <f t="shared" ca="1" si="24"/>
        <v/>
      </c>
      <c r="AO42" s="45" t="str">
        <f t="shared" ca="1" si="25"/>
        <v/>
      </c>
      <c r="AP42" s="36" t="str">
        <f t="shared" ca="1" si="26"/>
        <v/>
      </c>
      <c r="AQ42" s="39" t="str">
        <f t="shared" ca="1" si="27"/>
        <v/>
      </c>
      <c r="AR42" s="42" t="str">
        <f t="shared" ca="1" si="28"/>
        <v/>
      </c>
    </row>
    <row r="43" spans="1:44" ht="15.75" customHeight="1">
      <c r="Z43" s="34"/>
      <c r="AA43" s="49"/>
      <c r="AB43" s="50"/>
      <c r="AC43" s="39"/>
      <c r="AD43" s="42"/>
      <c r="AE43" s="44"/>
      <c r="AF43" s="30"/>
      <c r="AG43" s="34" t="str">
        <f t="shared" ca="1" si="18"/>
        <v/>
      </c>
      <c r="AH43" s="45" t="str">
        <f t="shared" ca="1" si="19"/>
        <v/>
      </c>
      <c r="AI43" s="36" t="str">
        <f t="shared" ca="1" si="20"/>
        <v/>
      </c>
      <c r="AJ43" s="39" t="str">
        <f t="shared" ca="1" si="21"/>
        <v/>
      </c>
      <c r="AK43" s="42" t="str">
        <f t="shared" ca="1" si="22"/>
        <v/>
      </c>
      <c r="AL43" s="44" t="str">
        <f t="shared" ca="1" si="23"/>
        <v/>
      </c>
      <c r="AM43" s="30"/>
      <c r="AN43" s="34" t="str">
        <f t="shared" ca="1" si="24"/>
        <v/>
      </c>
      <c r="AO43" s="45" t="str">
        <f t="shared" ca="1" si="25"/>
        <v/>
      </c>
      <c r="AP43" s="36" t="str">
        <f t="shared" ca="1" si="26"/>
        <v/>
      </c>
      <c r="AQ43" s="39" t="str">
        <f t="shared" ca="1" si="27"/>
        <v/>
      </c>
      <c r="AR43" s="42" t="str">
        <f t="shared" ca="1" si="28"/>
        <v/>
      </c>
    </row>
    <row r="44" spans="1:44" ht="15.75" customHeight="1">
      <c r="Z44" s="34"/>
      <c r="AA44" s="49"/>
      <c r="AB44" s="50"/>
      <c r="AC44" s="39"/>
      <c r="AD44" s="42"/>
      <c r="AE44" s="44"/>
      <c r="AF44" s="30"/>
      <c r="AG44" s="34" t="str">
        <f t="shared" ca="1" si="18"/>
        <v/>
      </c>
      <c r="AH44" s="45" t="str">
        <f t="shared" ca="1" si="19"/>
        <v/>
      </c>
      <c r="AI44" s="36" t="str">
        <f t="shared" ca="1" si="20"/>
        <v/>
      </c>
      <c r="AJ44" s="39" t="str">
        <f t="shared" ca="1" si="21"/>
        <v/>
      </c>
      <c r="AK44" s="42" t="str">
        <f t="shared" ca="1" si="22"/>
        <v/>
      </c>
      <c r="AL44" s="44" t="str">
        <f t="shared" ca="1" si="23"/>
        <v/>
      </c>
      <c r="AM44" s="30"/>
      <c r="AN44" s="34" t="str">
        <f t="shared" ca="1" si="24"/>
        <v/>
      </c>
      <c r="AO44" s="45" t="str">
        <f t="shared" ca="1" si="25"/>
        <v/>
      </c>
      <c r="AP44" s="36" t="str">
        <f t="shared" ca="1" si="26"/>
        <v/>
      </c>
      <c r="AQ44" s="39" t="str">
        <f t="shared" ca="1" si="27"/>
        <v/>
      </c>
      <c r="AR44" s="42" t="str">
        <f t="shared" ca="1" si="28"/>
        <v/>
      </c>
    </row>
    <row r="45" spans="1:44" ht="15.75" customHeight="1">
      <c r="Z45" s="34"/>
      <c r="AA45" s="49"/>
      <c r="AB45" s="50"/>
      <c r="AC45" s="39"/>
      <c r="AD45" s="42"/>
      <c r="AE45" s="44"/>
      <c r="AF45" s="30"/>
      <c r="AG45" s="34" t="str">
        <f t="shared" ca="1" si="18"/>
        <v/>
      </c>
      <c r="AH45" s="45" t="str">
        <f t="shared" ca="1" si="19"/>
        <v/>
      </c>
      <c r="AI45" s="36" t="str">
        <f t="shared" ca="1" si="20"/>
        <v/>
      </c>
      <c r="AJ45" s="39" t="str">
        <f t="shared" ca="1" si="21"/>
        <v/>
      </c>
      <c r="AK45" s="42" t="str">
        <f t="shared" ca="1" si="22"/>
        <v/>
      </c>
      <c r="AL45" s="44" t="str">
        <f t="shared" ca="1" si="23"/>
        <v/>
      </c>
      <c r="AM45" s="30"/>
      <c r="AN45" s="34" t="str">
        <f t="shared" ca="1" si="24"/>
        <v/>
      </c>
      <c r="AO45" s="45" t="str">
        <f t="shared" ca="1" si="25"/>
        <v/>
      </c>
      <c r="AP45" s="36" t="str">
        <f t="shared" ca="1" si="26"/>
        <v/>
      </c>
      <c r="AQ45" s="39" t="str">
        <f t="shared" ca="1" si="27"/>
        <v/>
      </c>
      <c r="AR45" s="42" t="str">
        <f t="shared" ca="1" si="28"/>
        <v/>
      </c>
    </row>
    <row r="46" spans="1:44" ht="15.75" customHeight="1">
      <c r="Z46" s="34"/>
      <c r="AA46" s="49"/>
      <c r="AB46" s="50"/>
      <c r="AC46" s="39"/>
      <c r="AD46" s="42"/>
      <c r="AE46" s="44"/>
      <c r="AF46" s="30"/>
      <c r="AG46" s="34" t="str">
        <f t="shared" ca="1" si="18"/>
        <v/>
      </c>
      <c r="AH46" s="45" t="str">
        <f t="shared" ca="1" si="19"/>
        <v/>
      </c>
      <c r="AI46" s="36" t="str">
        <f t="shared" ca="1" si="20"/>
        <v/>
      </c>
      <c r="AJ46" s="39" t="str">
        <f t="shared" ca="1" si="21"/>
        <v/>
      </c>
      <c r="AK46" s="42" t="str">
        <f t="shared" ca="1" si="22"/>
        <v/>
      </c>
      <c r="AL46" s="44" t="str">
        <f t="shared" ca="1" si="23"/>
        <v/>
      </c>
      <c r="AM46" s="30"/>
      <c r="AN46" s="34" t="str">
        <f t="shared" ca="1" si="24"/>
        <v/>
      </c>
      <c r="AO46" s="45" t="str">
        <f t="shared" ca="1" si="25"/>
        <v/>
      </c>
      <c r="AP46" s="36" t="str">
        <f t="shared" ca="1" si="26"/>
        <v/>
      </c>
      <c r="AQ46" s="39" t="str">
        <f t="shared" ca="1" si="27"/>
        <v/>
      </c>
      <c r="AR46" s="42" t="str">
        <f t="shared" ca="1" si="28"/>
        <v/>
      </c>
    </row>
    <row r="47" spans="1:44" ht="15.75" customHeight="1">
      <c r="Z47" s="34"/>
      <c r="AA47" s="49"/>
      <c r="AB47" s="50"/>
      <c r="AC47" s="39"/>
      <c r="AD47" s="42"/>
      <c r="AE47" s="44"/>
      <c r="AF47" s="30"/>
      <c r="AG47" s="34" t="str">
        <f t="shared" ca="1" si="18"/>
        <v/>
      </c>
      <c r="AH47" s="45" t="str">
        <f t="shared" ca="1" si="19"/>
        <v/>
      </c>
      <c r="AI47" s="36" t="str">
        <f t="shared" ca="1" si="20"/>
        <v/>
      </c>
      <c r="AJ47" s="39" t="str">
        <f t="shared" ca="1" si="21"/>
        <v/>
      </c>
      <c r="AK47" s="42" t="str">
        <f t="shared" ca="1" si="22"/>
        <v/>
      </c>
      <c r="AL47" s="44" t="str">
        <f t="shared" ca="1" si="23"/>
        <v/>
      </c>
      <c r="AM47" s="30"/>
      <c r="AN47" s="34" t="str">
        <f t="shared" ca="1" si="24"/>
        <v/>
      </c>
      <c r="AO47" s="45" t="str">
        <f t="shared" ca="1" si="25"/>
        <v/>
      </c>
      <c r="AP47" s="36" t="str">
        <f t="shared" ca="1" si="26"/>
        <v/>
      </c>
      <c r="AQ47" s="39" t="str">
        <f t="shared" ca="1" si="27"/>
        <v/>
      </c>
      <c r="AR47" s="42" t="str">
        <f t="shared" ca="1" si="28"/>
        <v/>
      </c>
    </row>
    <row r="48" spans="1:44" ht="15.75" customHeight="1">
      <c r="Z48" s="34"/>
      <c r="AA48" s="49"/>
      <c r="AB48" s="50"/>
      <c r="AC48" s="39"/>
      <c r="AD48" s="42"/>
      <c r="AE48" s="44"/>
      <c r="AF48" s="30"/>
      <c r="AG48" s="34" t="str">
        <f t="shared" ca="1" si="18"/>
        <v/>
      </c>
      <c r="AH48" s="45" t="str">
        <f t="shared" ca="1" si="19"/>
        <v/>
      </c>
      <c r="AI48" s="36" t="str">
        <f t="shared" ca="1" si="20"/>
        <v/>
      </c>
      <c r="AJ48" s="39" t="str">
        <f t="shared" ca="1" si="21"/>
        <v/>
      </c>
      <c r="AK48" s="42" t="str">
        <f t="shared" ca="1" si="22"/>
        <v/>
      </c>
      <c r="AL48" s="44" t="str">
        <f t="shared" ca="1" si="23"/>
        <v/>
      </c>
      <c r="AM48" s="30"/>
      <c r="AN48" s="34" t="str">
        <f t="shared" ca="1" si="24"/>
        <v/>
      </c>
      <c r="AO48" s="45" t="str">
        <f t="shared" ca="1" si="25"/>
        <v/>
      </c>
      <c r="AP48" s="36" t="str">
        <f t="shared" ca="1" si="26"/>
        <v/>
      </c>
      <c r="AQ48" s="39" t="str">
        <f t="shared" ca="1" si="27"/>
        <v/>
      </c>
      <c r="AR48" s="42" t="str">
        <f t="shared" ca="1" si="28"/>
        <v/>
      </c>
    </row>
    <row r="49" spans="26:44" ht="15.75" customHeight="1">
      <c r="Z49" s="34"/>
      <c r="AA49" s="49"/>
      <c r="AB49" s="50"/>
      <c r="AC49" s="39"/>
      <c r="AD49" s="42"/>
      <c r="AE49" s="44"/>
      <c r="AF49" s="30"/>
      <c r="AG49" s="34" t="str">
        <f t="shared" ca="1" si="18"/>
        <v/>
      </c>
      <c r="AH49" s="45" t="str">
        <f t="shared" ca="1" si="19"/>
        <v/>
      </c>
      <c r="AI49" s="36" t="str">
        <f t="shared" ca="1" si="20"/>
        <v/>
      </c>
      <c r="AJ49" s="39" t="str">
        <f t="shared" ca="1" si="21"/>
        <v/>
      </c>
      <c r="AK49" s="42" t="str">
        <f t="shared" ca="1" si="22"/>
        <v/>
      </c>
      <c r="AL49" s="44" t="str">
        <f t="shared" ca="1" si="23"/>
        <v/>
      </c>
      <c r="AM49" s="30"/>
      <c r="AN49" s="34" t="str">
        <f t="shared" ca="1" si="24"/>
        <v/>
      </c>
      <c r="AO49" s="45" t="str">
        <f t="shared" ca="1" si="25"/>
        <v/>
      </c>
      <c r="AP49" s="36" t="str">
        <f t="shared" ca="1" si="26"/>
        <v/>
      </c>
      <c r="AQ49" s="39" t="str">
        <f t="shared" ca="1" si="27"/>
        <v/>
      </c>
      <c r="AR49" s="42" t="str">
        <f t="shared" ca="1" si="28"/>
        <v/>
      </c>
    </row>
    <row r="50" spans="26:44" ht="15.75" customHeight="1">
      <c r="Z50" s="34"/>
      <c r="AA50" s="49"/>
      <c r="AB50" s="50"/>
      <c r="AC50" s="39"/>
      <c r="AD50" s="42"/>
      <c r="AE50" s="44"/>
      <c r="AF50" s="30"/>
      <c r="AG50" s="34" t="str">
        <f t="shared" ca="1" si="18"/>
        <v/>
      </c>
      <c r="AH50" s="45" t="str">
        <f t="shared" ca="1" si="19"/>
        <v/>
      </c>
      <c r="AI50" s="36" t="str">
        <f t="shared" ca="1" si="20"/>
        <v/>
      </c>
      <c r="AJ50" s="39" t="str">
        <f t="shared" ca="1" si="21"/>
        <v/>
      </c>
      <c r="AK50" s="42" t="str">
        <f t="shared" ca="1" si="22"/>
        <v/>
      </c>
      <c r="AL50" s="44" t="str">
        <f t="shared" ca="1" si="23"/>
        <v/>
      </c>
      <c r="AM50" s="30"/>
      <c r="AN50" s="34" t="str">
        <f t="shared" ca="1" si="24"/>
        <v/>
      </c>
      <c r="AO50" s="45" t="str">
        <f t="shared" ca="1" si="25"/>
        <v/>
      </c>
      <c r="AP50" s="36" t="str">
        <f t="shared" ca="1" si="26"/>
        <v/>
      </c>
      <c r="AQ50" s="39" t="str">
        <f t="shared" ca="1" si="27"/>
        <v/>
      </c>
      <c r="AR50" s="42" t="str">
        <f t="shared" ca="1" si="28"/>
        <v/>
      </c>
    </row>
    <row r="51" spans="26:44" ht="15.75" customHeight="1">
      <c r="Z51" s="34"/>
      <c r="AA51" s="49"/>
      <c r="AB51" s="50"/>
      <c r="AC51" s="39"/>
      <c r="AD51" s="42"/>
      <c r="AE51" s="44"/>
      <c r="AF51" s="30"/>
      <c r="AG51" s="34" t="str">
        <f t="shared" ca="1" si="18"/>
        <v/>
      </c>
      <c r="AH51" s="45" t="str">
        <f t="shared" ca="1" si="19"/>
        <v/>
      </c>
      <c r="AI51" s="36" t="str">
        <f t="shared" ca="1" si="20"/>
        <v/>
      </c>
      <c r="AJ51" s="39" t="str">
        <f t="shared" ca="1" si="21"/>
        <v/>
      </c>
      <c r="AK51" s="42" t="str">
        <f t="shared" ca="1" si="22"/>
        <v/>
      </c>
      <c r="AL51" s="44" t="str">
        <f t="shared" ca="1" si="23"/>
        <v/>
      </c>
      <c r="AM51" s="30"/>
      <c r="AN51" s="34" t="str">
        <f t="shared" ca="1" si="24"/>
        <v/>
      </c>
      <c r="AO51" s="45" t="str">
        <f t="shared" ca="1" si="25"/>
        <v/>
      </c>
      <c r="AP51" s="36" t="str">
        <f t="shared" ca="1" si="26"/>
        <v/>
      </c>
      <c r="AQ51" s="39" t="str">
        <f t="shared" ca="1" si="27"/>
        <v/>
      </c>
      <c r="AR51" s="42" t="str">
        <f t="shared" ca="1" si="28"/>
        <v/>
      </c>
    </row>
    <row r="52" spans="26:44" ht="15.75" customHeight="1">
      <c r="Z52" s="34"/>
      <c r="AA52" s="49"/>
      <c r="AB52" s="50"/>
      <c r="AC52" s="39"/>
      <c r="AD52" s="42"/>
      <c r="AE52" s="44"/>
      <c r="AF52" s="30"/>
      <c r="AG52" s="34" t="str">
        <f t="shared" ca="1" si="18"/>
        <v/>
      </c>
      <c r="AH52" s="45" t="str">
        <f t="shared" ca="1" si="19"/>
        <v/>
      </c>
      <c r="AI52" s="36" t="str">
        <f t="shared" ca="1" si="20"/>
        <v/>
      </c>
      <c r="AJ52" s="39" t="str">
        <f t="shared" ca="1" si="21"/>
        <v/>
      </c>
      <c r="AK52" s="42" t="str">
        <f t="shared" ca="1" si="22"/>
        <v/>
      </c>
      <c r="AL52" s="44" t="str">
        <f t="shared" ca="1" si="23"/>
        <v/>
      </c>
      <c r="AM52" s="30"/>
      <c r="AN52" s="34" t="str">
        <f t="shared" ca="1" si="24"/>
        <v/>
      </c>
      <c r="AO52" s="45" t="str">
        <f t="shared" ca="1" si="25"/>
        <v/>
      </c>
      <c r="AP52" s="36" t="str">
        <f t="shared" ca="1" si="26"/>
        <v/>
      </c>
      <c r="AQ52" s="39" t="str">
        <f t="shared" ca="1" si="27"/>
        <v/>
      </c>
      <c r="AR52" s="42" t="str">
        <f t="shared" ca="1" si="28"/>
        <v/>
      </c>
    </row>
    <row r="53" spans="26:44" ht="15.75" customHeight="1">
      <c r="Z53" s="34"/>
      <c r="AA53" s="49"/>
      <c r="AB53" s="50"/>
      <c r="AC53" s="39"/>
      <c r="AD53" s="42"/>
      <c r="AE53" s="44"/>
      <c r="AF53" s="30"/>
      <c r="AG53" s="34" t="str">
        <f t="shared" ca="1" si="18"/>
        <v/>
      </c>
      <c r="AH53" s="45" t="str">
        <f t="shared" ca="1" si="19"/>
        <v/>
      </c>
      <c r="AI53" s="36" t="str">
        <f t="shared" ca="1" si="20"/>
        <v/>
      </c>
      <c r="AJ53" s="39" t="str">
        <f t="shared" ca="1" si="21"/>
        <v/>
      </c>
      <c r="AK53" s="42" t="str">
        <f t="shared" ca="1" si="22"/>
        <v/>
      </c>
      <c r="AL53" s="44" t="str">
        <f t="shared" ca="1" si="23"/>
        <v/>
      </c>
      <c r="AM53" s="30"/>
      <c r="AN53" s="34" t="str">
        <f t="shared" ca="1" si="24"/>
        <v/>
      </c>
      <c r="AO53" s="45" t="str">
        <f t="shared" ca="1" si="25"/>
        <v/>
      </c>
      <c r="AP53" s="36" t="str">
        <f t="shared" ca="1" si="26"/>
        <v/>
      </c>
      <c r="AQ53" s="39" t="str">
        <f t="shared" ca="1" si="27"/>
        <v/>
      </c>
      <c r="AR53" s="42" t="str">
        <f t="shared" ca="1" si="28"/>
        <v/>
      </c>
    </row>
    <row r="54" spans="26:44" ht="15.75" customHeight="1">
      <c r="Z54" s="34"/>
      <c r="AA54" s="49"/>
      <c r="AB54" s="50"/>
      <c r="AC54" s="39"/>
      <c r="AD54" s="42"/>
      <c r="AE54" s="44"/>
      <c r="AF54" s="30"/>
      <c r="AG54" s="34" t="str">
        <f t="shared" ca="1" si="18"/>
        <v/>
      </c>
      <c r="AH54" s="45" t="str">
        <f t="shared" ca="1" si="19"/>
        <v/>
      </c>
      <c r="AI54" s="36" t="str">
        <f t="shared" ca="1" si="20"/>
        <v/>
      </c>
      <c r="AJ54" s="39" t="str">
        <f t="shared" ca="1" si="21"/>
        <v/>
      </c>
      <c r="AK54" s="42" t="str">
        <f t="shared" ca="1" si="22"/>
        <v/>
      </c>
      <c r="AL54" s="44" t="str">
        <f t="shared" ca="1" si="23"/>
        <v/>
      </c>
      <c r="AM54" s="30"/>
      <c r="AN54" s="34" t="str">
        <f t="shared" ca="1" si="24"/>
        <v/>
      </c>
      <c r="AO54" s="45" t="str">
        <f t="shared" ca="1" si="25"/>
        <v/>
      </c>
      <c r="AP54" s="36" t="str">
        <f t="shared" ca="1" si="26"/>
        <v/>
      </c>
      <c r="AQ54" s="39" t="str">
        <f t="shared" ca="1" si="27"/>
        <v/>
      </c>
      <c r="AR54" s="42" t="str">
        <f t="shared" ca="1" si="28"/>
        <v/>
      </c>
    </row>
    <row r="55" spans="26:44" ht="15.75" customHeight="1">
      <c r="Z55" s="34"/>
      <c r="AA55" s="49"/>
      <c r="AB55" s="50"/>
      <c r="AC55" s="39"/>
      <c r="AD55" s="42"/>
      <c r="AE55" s="44"/>
      <c r="AF55" s="30"/>
      <c r="AG55" s="34" t="str">
        <f t="shared" ca="1" si="18"/>
        <v/>
      </c>
      <c r="AH55" s="45" t="str">
        <f t="shared" ca="1" si="19"/>
        <v/>
      </c>
      <c r="AI55" s="36" t="str">
        <f t="shared" ca="1" si="20"/>
        <v/>
      </c>
      <c r="AJ55" s="39" t="str">
        <f t="shared" ca="1" si="21"/>
        <v/>
      </c>
      <c r="AK55" s="42" t="str">
        <f t="shared" ca="1" si="22"/>
        <v/>
      </c>
      <c r="AL55" s="44" t="str">
        <f t="shared" ca="1" si="23"/>
        <v/>
      </c>
      <c r="AM55" s="30"/>
      <c r="AN55" s="34" t="str">
        <f t="shared" ca="1" si="24"/>
        <v/>
      </c>
      <c r="AO55" s="45" t="str">
        <f t="shared" ca="1" si="25"/>
        <v/>
      </c>
      <c r="AP55" s="36" t="str">
        <f t="shared" ca="1" si="26"/>
        <v/>
      </c>
      <c r="AQ55" s="39" t="str">
        <f t="shared" ca="1" si="27"/>
        <v/>
      </c>
      <c r="AR55" s="42" t="str">
        <f t="shared" ca="1" si="28"/>
        <v/>
      </c>
    </row>
    <row r="56" spans="26:44" ht="15.75" customHeight="1">
      <c r="Z56" s="34"/>
      <c r="AA56" s="49"/>
      <c r="AB56" s="50"/>
      <c r="AC56" s="39"/>
      <c r="AD56" s="42"/>
      <c r="AE56" s="44"/>
      <c r="AF56" s="30"/>
      <c r="AG56" s="34" t="str">
        <f t="shared" ca="1" si="18"/>
        <v/>
      </c>
      <c r="AH56" s="45" t="str">
        <f t="shared" ca="1" si="19"/>
        <v/>
      </c>
      <c r="AI56" s="36" t="str">
        <f t="shared" ca="1" si="20"/>
        <v/>
      </c>
      <c r="AJ56" s="39" t="str">
        <f t="shared" ca="1" si="21"/>
        <v/>
      </c>
      <c r="AK56" s="42" t="str">
        <f t="shared" ca="1" si="22"/>
        <v/>
      </c>
      <c r="AL56" s="44" t="str">
        <f t="shared" ca="1" si="23"/>
        <v/>
      </c>
      <c r="AM56" s="30"/>
      <c r="AN56" s="34" t="str">
        <f t="shared" ca="1" si="24"/>
        <v/>
      </c>
      <c r="AO56" s="45" t="str">
        <f t="shared" ca="1" si="25"/>
        <v/>
      </c>
      <c r="AP56" s="36" t="str">
        <f t="shared" ca="1" si="26"/>
        <v/>
      </c>
      <c r="AQ56" s="39" t="str">
        <f t="shared" ca="1" si="27"/>
        <v/>
      </c>
      <c r="AR56" s="42" t="str">
        <f t="shared" ca="1" si="28"/>
        <v/>
      </c>
    </row>
    <row r="57" spans="26:44" ht="15.75" customHeight="1">
      <c r="Z57" s="34"/>
      <c r="AA57" s="49"/>
      <c r="AB57" s="50"/>
      <c r="AC57" s="39"/>
      <c r="AD57" s="42"/>
      <c r="AE57" s="44"/>
      <c r="AF57" s="30"/>
      <c r="AG57" s="34" t="str">
        <f t="shared" ca="1" si="18"/>
        <v/>
      </c>
      <c r="AH57" s="45" t="str">
        <f t="shared" ca="1" si="19"/>
        <v/>
      </c>
      <c r="AI57" s="36" t="str">
        <f t="shared" ca="1" si="20"/>
        <v/>
      </c>
      <c r="AJ57" s="39" t="str">
        <f t="shared" ca="1" si="21"/>
        <v/>
      </c>
      <c r="AK57" s="42" t="str">
        <f t="shared" ca="1" si="22"/>
        <v/>
      </c>
      <c r="AL57" s="44" t="str">
        <f t="shared" ca="1" si="23"/>
        <v/>
      </c>
      <c r="AM57" s="30"/>
      <c r="AN57" s="34" t="str">
        <f t="shared" ca="1" si="24"/>
        <v/>
      </c>
      <c r="AO57" s="45" t="str">
        <f t="shared" ca="1" si="25"/>
        <v/>
      </c>
      <c r="AP57" s="36" t="str">
        <f t="shared" ca="1" si="26"/>
        <v/>
      </c>
      <c r="AQ57" s="39" t="str">
        <f t="shared" ca="1" si="27"/>
        <v/>
      </c>
      <c r="AR57" s="42" t="str">
        <f t="shared" ca="1" si="28"/>
        <v/>
      </c>
    </row>
    <row r="58" spans="26:44" ht="15.75" customHeight="1">
      <c r="Z58" s="34"/>
      <c r="AA58" s="49"/>
      <c r="AB58" s="50"/>
      <c r="AC58" s="39"/>
      <c r="AD58" s="42"/>
      <c r="AE58" s="44"/>
      <c r="AF58" s="30"/>
      <c r="AG58" s="34" t="str">
        <f t="shared" ca="1" si="18"/>
        <v/>
      </c>
      <c r="AH58" s="45" t="str">
        <f t="shared" ca="1" si="19"/>
        <v/>
      </c>
      <c r="AI58" s="36" t="str">
        <f t="shared" ca="1" si="20"/>
        <v/>
      </c>
      <c r="AJ58" s="39" t="str">
        <f t="shared" ca="1" si="21"/>
        <v/>
      </c>
      <c r="AK58" s="42" t="str">
        <f t="shared" ca="1" si="22"/>
        <v/>
      </c>
      <c r="AL58" s="44" t="str">
        <f t="shared" ca="1" si="23"/>
        <v/>
      </c>
      <c r="AM58" s="30"/>
      <c r="AN58" s="34" t="str">
        <f t="shared" ca="1" si="24"/>
        <v/>
      </c>
      <c r="AO58" s="45" t="str">
        <f t="shared" ca="1" si="25"/>
        <v/>
      </c>
      <c r="AP58" s="36" t="str">
        <f t="shared" ca="1" si="26"/>
        <v/>
      </c>
      <c r="AQ58" s="39" t="str">
        <f t="shared" ca="1" si="27"/>
        <v/>
      </c>
      <c r="AR58" s="42" t="str">
        <f t="shared" ca="1" si="28"/>
        <v/>
      </c>
    </row>
    <row r="59" spans="26:44" ht="15.75" customHeight="1">
      <c r="Z59" s="34"/>
      <c r="AA59" s="49"/>
      <c r="AB59" s="50"/>
      <c r="AC59" s="39"/>
      <c r="AD59" s="42"/>
      <c r="AE59" s="44"/>
      <c r="AF59" s="30"/>
      <c r="AG59" s="34" t="str">
        <f t="shared" ca="1" si="18"/>
        <v/>
      </c>
      <c r="AH59" s="45" t="str">
        <f t="shared" ca="1" si="19"/>
        <v/>
      </c>
      <c r="AI59" s="36" t="str">
        <f t="shared" ca="1" si="20"/>
        <v/>
      </c>
      <c r="AJ59" s="39" t="str">
        <f t="shared" ca="1" si="21"/>
        <v/>
      </c>
      <c r="AK59" s="42" t="str">
        <f t="shared" ca="1" si="22"/>
        <v/>
      </c>
      <c r="AL59" s="44" t="str">
        <f t="shared" ca="1" si="23"/>
        <v/>
      </c>
      <c r="AM59" s="30"/>
      <c r="AN59" s="34" t="str">
        <f t="shared" ca="1" si="24"/>
        <v/>
      </c>
      <c r="AO59" s="45" t="str">
        <f t="shared" ca="1" si="25"/>
        <v/>
      </c>
      <c r="AP59" s="36" t="str">
        <f t="shared" ca="1" si="26"/>
        <v/>
      </c>
      <c r="AQ59" s="39" t="str">
        <f t="shared" ca="1" si="27"/>
        <v/>
      </c>
      <c r="AR59" s="42" t="str">
        <f t="shared" ca="1" si="28"/>
        <v/>
      </c>
    </row>
    <row r="60" spans="26:44" ht="15.75" customHeight="1">
      <c r="Z60" s="34"/>
      <c r="AA60" s="49"/>
      <c r="AB60" s="50"/>
      <c r="AC60" s="39"/>
      <c r="AD60" s="42"/>
      <c r="AE60" s="44"/>
      <c r="AF60" s="30"/>
      <c r="AG60" s="34" t="str">
        <f t="shared" ca="1" si="18"/>
        <v/>
      </c>
      <c r="AH60" s="45" t="str">
        <f t="shared" ca="1" si="19"/>
        <v/>
      </c>
      <c r="AI60" s="36" t="str">
        <f t="shared" ca="1" si="20"/>
        <v/>
      </c>
      <c r="AJ60" s="39" t="str">
        <f t="shared" ca="1" si="21"/>
        <v/>
      </c>
      <c r="AK60" s="42" t="str">
        <f t="shared" ca="1" si="22"/>
        <v/>
      </c>
      <c r="AL60" s="44" t="str">
        <f t="shared" ca="1" si="23"/>
        <v/>
      </c>
      <c r="AM60" s="30"/>
      <c r="AN60" s="34" t="str">
        <f t="shared" ca="1" si="24"/>
        <v/>
      </c>
      <c r="AO60" s="45" t="str">
        <f t="shared" ca="1" si="25"/>
        <v/>
      </c>
      <c r="AP60" s="36" t="str">
        <f t="shared" ca="1" si="26"/>
        <v/>
      </c>
      <c r="AQ60" s="39" t="str">
        <f t="shared" ca="1" si="27"/>
        <v/>
      </c>
      <c r="AR60" s="42" t="str">
        <f t="shared" ca="1" si="28"/>
        <v/>
      </c>
    </row>
    <row r="61" spans="26:44" ht="15.75" customHeight="1">
      <c r="Z61" s="34"/>
      <c r="AA61" s="49"/>
      <c r="AB61" s="50"/>
      <c r="AC61" s="39"/>
      <c r="AD61" s="42"/>
      <c r="AE61" s="44"/>
      <c r="AF61" s="30"/>
      <c r="AG61" s="34" t="str">
        <f t="shared" ca="1" si="18"/>
        <v/>
      </c>
      <c r="AH61" s="45" t="str">
        <f t="shared" ca="1" si="19"/>
        <v/>
      </c>
      <c r="AI61" s="36" t="str">
        <f t="shared" ca="1" si="20"/>
        <v/>
      </c>
      <c r="AJ61" s="39" t="str">
        <f t="shared" ca="1" si="21"/>
        <v/>
      </c>
      <c r="AK61" s="42" t="str">
        <f t="shared" ca="1" si="22"/>
        <v/>
      </c>
      <c r="AL61" s="44" t="str">
        <f t="shared" ca="1" si="23"/>
        <v/>
      </c>
      <c r="AM61" s="30"/>
      <c r="AN61" s="34" t="str">
        <f t="shared" ca="1" si="24"/>
        <v/>
      </c>
      <c r="AO61" s="45" t="str">
        <f t="shared" ca="1" si="25"/>
        <v/>
      </c>
      <c r="AP61" s="36" t="str">
        <f t="shared" ca="1" si="26"/>
        <v/>
      </c>
      <c r="AQ61" s="39" t="str">
        <f t="shared" ca="1" si="27"/>
        <v/>
      </c>
      <c r="AR61" s="42" t="str">
        <f t="shared" ca="1" si="28"/>
        <v/>
      </c>
    </row>
    <row r="62" spans="26:44" ht="15.75" customHeight="1">
      <c r="Z62" s="34"/>
      <c r="AA62" s="49"/>
      <c r="AB62" s="50"/>
      <c r="AC62" s="39"/>
      <c r="AD62" s="42"/>
      <c r="AE62" s="44"/>
      <c r="AF62" s="30"/>
      <c r="AG62" s="34" t="str">
        <f t="shared" ca="1" si="18"/>
        <v/>
      </c>
      <c r="AH62" s="45" t="str">
        <f t="shared" ca="1" si="19"/>
        <v/>
      </c>
      <c r="AI62" s="36" t="str">
        <f t="shared" ca="1" si="20"/>
        <v/>
      </c>
      <c r="AJ62" s="39" t="str">
        <f t="shared" ca="1" si="21"/>
        <v/>
      </c>
      <c r="AK62" s="42" t="str">
        <f t="shared" ca="1" si="22"/>
        <v/>
      </c>
      <c r="AL62" s="44" t="str">
        <f t="shared" ca="1" si="23"/>
        <v/>
      </c>
      <c r="AM62" s="30"/>
      <c r="AN62" s="34" t="str">
        <f t="shared" ca="1" si="24"/>
        <v/>
      </c>
      <c r="AO62" s="45" t="str">
        <f t="shared" ca="1" si="25"/>
        <v/>
      </c>
      <c r="AP62" s="36" t="str">
        <f t="shared" ca="1" si="26"/>
        <v/>
      </c>
      <c r="AQ62" s="39" t="str">
        <f t="shared" ca="1" si="27"/>
        <v/>
      </c>
      <c r="AR62" s="42" t="str">
        <f t="shared" ca="1" si="28"/>
        <v/>
      </c>
    </row>
    <row r="63" spans="26:44" ht="15.75" customHeight="1">
      <c r="Z63" s="34"/>
      <c r="AA63" s="49"/>
      <c r="AB63" s="50"/>
      <c r="AC63" s="39"/>
      <c r="AD63" s="42"/>
      <c r="AE63" s="44"/>
      <c r="AF63" s="30"/>
      <c r="AG63" s="34" t="str">
        <f t="shared" ca="1" si="18"/>
        <v/>
      </c>
      <c r="AH63" s="45" t="str">
        <f t="shared" ca="1" si="19"/>
        <v/>
      </c>
      <c r="AI63" s="36" t="str">
        <f t="shared" ca="1" si="20"/>
        <v/>
      </c>
      <c r="AJ63" s="39" t="str">
        <f t="shared" ca="1" si="21"/>
        <v/>
      </c>
      <c r="AK63" s="42" t="str">
        <f t="shared" ca="1" si="22"/>
        <v/>
      </c>
      <c r="AL63" s="44" t="str">
        <f t="shared" ca="1" si="23"/>
        <v/>
      </c>
      <c r="AM63" s="30"/>
      <c r="AN63" s="34" t="str">
        <f t="shared" ca="1" si="24"/>
        <v/>
      </c>
      <c r="AO63" s="45" t="str">
        <f t="shared" ca="1" si="25"/>
        <v/>
      </c>
      <c r="AP63" s="36" t="str">
        <f t="shared" ca="1" si="26"/>
        <v/>
      </c>
      <c r="AQ63" s="39" t="str">
        <f t="shared" ca="1" si="27"/>
        <v/>
      </c>
      <c r="AR63" s="42" t="str">
        <f t="shared" ca="1" si="28"/>
        <v/>
      </c>
    </row>
    <row r="64" spans="26:44" ht="15.75" customHeight="1">
      <c r="Z64" s="34"/>
      <c r="AA64" s="49"/>
      <c r="AB64" s="50"/>
      <c r="AC64" s="39"/>
      <c r="AD64" s="42"/>
      <c r="AE64" s="44"/>
      <c r="AF64" s="30"/>
      <c r="AG64" s="34" t="str">
        <f t="shared" ca="1" si="18"/>
        <v/>
      </c>
      <c r="AH64" s="45" t="str">
        <f t="shared" ca="1" si="19"/>
        <v/>
      </c>
      <c r="AI64" s="36" t="str">
        <f t="shared" ca="1" si="20"/>
        <v/>
      </c>
      <c r="AJ64" s="39" t="str">
        <f t="shared" ca="1" si="21"/>
        <v/>
      </c>
      <c r="AK64" s="42" t="str">
        <f t="shared" ca="1" si="22"/>
        <v/>
      </c>
      <c r="AL64" s="44" t="str">
        <f t="shared" ca="1" si="23"/>
        <v/>
      </c>
      <c r="AM64" s="30"/>
      <c r="AN64" s="34" t="str">
        <f t="shared" ca="1" si="24"/>
        <v/>
      </c>
      <c r="AO64" s="45" t="str">
        <f t="shared" ca="1" si="25"/>
        <v/>
      </c>
      <c r="AP64" s="36" t="str">
        <f t="shared" ca="1" si="26"/>
        <v/>
      </c>
      <c r="AQ64" s="39" t="str">
        <f t="shared" ca="1" si="27"/>
        <v/>
      </c>
      <c r="AR64" s="42" t="str">
        <f t="shared" ca="1" si="28"/>
        <v/>
      </c>
    </row>
    <row r="65" spans="26:44" ht="15.75" customHeight="1">
      <c r="Z65" s="34"/>
      <c r="AA65" s="49"/>
      <c r="AB65" s="50"/>
      <c r="AC65" s="39"/>
      <c r="AD65" s="42"/>
      <c r="AE65" s="44"/>
      <c r="AF65" s="30"/>
      <c r="AG65" s="34" t="str">
        <f t="shared" ca="1" si="18"/>
        <v/>
      </c>
      <c r="AH65" s="45" t="str">
        <f t="shared" ca="1" si="19"/>
        <v/>
      </c>
      <c r="AI65" s="36" t="str">
        <f t="shared" ca="1" si="20"/>
        <v/>
      </c>
      <c r="AJ65" s="39" t="str">
        <f t="shared" ca="1" si="21"/>
        <v/>
      </c>
      <c r="AK65" s="42" t="str">
        <f t="shared" ca="1" si="22"/>
        <v/>
      </c>
      <c r="AL65" s="44" t="str">
        <f t="shared" ca="1" si="23"/>
        <v/>
      </c>
      <c r="AM65" s="30"/>
      <c r="AN65" s="34" t="str">
        <f t="shared" ca="1" si="24"/>
        <v/>
      </c>
      <c r="AO65" s="45" t="str">
        <f t="shared" ca="1" si="25"/>
        <v/>
      </c>
      <c r="AP65" s="36" t="str">
        <f t="shared" ca="1" si="26"/>
        <v/>
      </c>
      <c r="AQ65" s="39" t="str">
        <f t="shared" ca="1" si="27"/>
        <v/>
      </c>
      <c r="AR65" s="42" t="str">
        <f t="shared" ca="1" si="28"/>
        <v/>
      </c>
    </row>
    <row r="66" spans="26:44" ht="15.75" customHeight="1">
      <c r="Z66" s="34"/>
      <c r="AA66" s="49"/>
      <c r="AB66" s="50"/>
      <c r="AC66" s="39"/>
      <c r="AD66" s="42"/>
      <c r="AE66" s="44"/>
      <c r="AF66" s="30"/>
      <c r="AG66" s="34" t="str">
        <f t="shared" ca="1" si="18"/>
        <v/>
      </c>
      <c r="AH66" s="45" t="str">
        <f t="shared" ca="1" si="19"/>
        <v/>
      </c>
      <c r="AI66" s="36" t="str">
        <f t="shared" ca="1" si="20"/>
        <v/>
      </c>
      <c r="AJ66" s="39" t="str">
        <f t="shared" ca="1" si="21"/>
        <v/>
      </c>
      <c r="AK66" s="42" t="str">
        <f t="shared" ca="1" si="22"/>
        <v/>
      </c>
      <c r="AL66" s="44" t="str">
        <f t="shared" ca="1" si="23"/>
        <v/>
      </c>
      <c r="AM66" s="30"/>
      <c r="AN66" s="34" t="str">
        <f t="shared" ca="1" si="24"/>
        <v/>
      </c>
      <c r="AO66" s="45" t="str">
        <f t="shared" ca="1" si="25"/>
        <v/>
      </c>
      <c r="AP66" s="36" t="str">
        <f t="shared" ca="1" si="26"/>
        <v/>
      </c>
      <c r="AQ66" s="39" t="str">
        <f t="shared" ca="1" si="27"/>
        <v/>
      </c>
      <c r="AR66" s="42" t="str">
        <f t="shared" ca="1" si="28"/>
        <v/>
      </c>
    </row>
    <row r="67" spans="26:44" ht="15.75" customHeight="1">
      <c r="Z67" s="34"/>
      <c r="AA67" s="49"/>
      <c r="AB67" s="50"/>
      <c r="AC67" s="39"/>
      <c r="AD67" s="42"/>
      <c r="AE67" s="44"/>
      <c r="AF67" s="30"/>
      <c r="AG67" s="34" t="str">
        <f t="shared" ca="1" si="18"/>
        <v/>
      </c>
      <c r="AH67" s="45" t="str">
        <f t="shared" ca="1" si="19"/>
        <v/>
      </c>
      <c r="AI67" s="36" t="str">
        <f t="shared" ca="1" si="20"/>
        <v/>
      </c>
      <c r="AJ67" s="39" t="str">
        <f t="shared" ca="1" si="21"/>
        <v/>
      </c>
      <c r="AK67" s="42" t="str">
        <f t="shared" ca="1" si="22"/>
        <v/>
      </c>
      <c r="AL67" s="44" t="str">
        <f t="shared" ca="1" si="23"/>
        <v/>
      </c>
      <c r="AM67" s="30"/>
      <c r="AN67" s="34" t="str">
        <f t="shared" ca="1" si="24"/>
        <v/>
      </c>
      <c r="AO67" s="45" t="str">
        <f t="shared" ca="1" si="25"/>
        <v/>
      </c>
      <c r="AP67" s="36" t="str">
        <f t="shared" ca="1" si="26"/>
        <v/>
      </c>
      <c r="AQ67" s="39" t="str">
        <f t="shared" ca="1" si="27"/>
        <v/>
      </c>
      <c r="AR67" s="42" t="str">
        <f t="shared" ca="1" si="28"/>
        <v/>
      </c>
    </row>
    <row r="68" spans="26:44" ht="15.75" customHeight="1">
      <c r="Z68" s="34"/>
      <c r="AA68" s="49"/>
      <c r="AB68" s="50"/>
      <c r="AC68" s="39"/>
      <c r="AD68" s="42"/>
      <c r="AE68" s="44"/>
      <c r="AF68" s="30"/>
      <c r="AG68" s="34" t="str">
        <f t="shared" ca="1" si="18"/>
        <v/>
      </c>
      <c r="AH68" s="45" t="str">
        <f t="shared" ca="1" si="19"/>
        <v/>
      </c>
      <c r="AI68" s="36" t="str">
        <f t="shared" ca="1" si="20"/>
        <v/>
      </c>
      <c r="AJ68" s="39" t="str">
        <f t="shared" ca="1" si="21"/>
        <v/>
      </c>
      <c r="AK68" s="42" t="str">
        <f t="shared" ca="1" si="22"/>
        <v/>
      </c>
      <c r="AL68" s="44" t="str">
        <f t="shared" ca="1" si="23"/>
        <v/>
      </c>
      <c r="AM68" s="30"/>
      <c r="AN68" s="34" t="str">
        <f t="shared" ca="1" si="24"/>
        <v/>
      </c>
      <c r="AO68" s="45" t="str">
        <f t="shared" ca="1" si="25"/>
        <v/>
      </c>
      <c r="AP68" s="36" t="str">
        <f t="shared" ca="1" si="26"/>
        <v/>
      </c>
      <c r="AQ68" s="39" t="str">
        <f t="shared" ca="1" si="27"/>
        <v/>
      </c>
      <c r="AR68" s="42" t="str">
        <f t="shared" ca="1" si="28"/>
        <v/>
      </c>
    </row>
    <row r="69" spans="26:44" ht="15.75" customHeight="1">
      <c r="Z69" s="34"/>
      <c r="AA69" s="49"/>
      <c r="AB69" s="50"/>
      <c r="AC69" s="39"/>
      <c r="AD69" s="42"/>
      <c r="AE69" s="44"/>
      <c r="AF69" s="30"/>
      <c r="AG69" s="34" t="str">
        <f t="shared" ca="1" si="18"/>
        <v/>
      </c>
      <c r="AH69" s="45" t="str">
        <f t="shared" ca="1" si="19"/>
        <v/>
      </c>
      <c r="AI69" s="36" t="str">
        <f t="shared" ca="1" si="20"/>
        <v/>
      </c>
      <c r="AJ69" s="39" t="str">
        <f t="shared" ca="1" si="21"/>
        <v/>
      </c>
      <c r="AK69" s="42" t="str">
        <f t="shared" ca="1" si="22"/>
        <v/>
      </c>
      <c r="AL69" s="44" t="str">
        <f t="shared" ca="1" si="23"/>
        <v/>
      </c>
      <c r="AM69" s="30"/>
      <c r="AN69" s="34" t="str">
        <f t="shared" ca="1" si="24"/>
        <v/>
      </c>
      <c r="AO69" s="45" t="str">
        <f t="shared" ca="1" si="25"/>
        <v/>
      </c>
      <c r="AP69" s="36" t="str">
        <f t="shared" ca="1" si="26"/>
        <v/>
      </c>
      <c r="AQ69" s="39" t="str">
        <f t="shared" ca="1" si="27"/>
        <v/>
      </c>
      <c r="AR69" s="42" t="str">
        <f t="shared" ca="1" si="28"/>
        <v/>
      </c>
    </row>
    <row r="70" spans="26:44" ht="15.75" customHeight="1">
      <c r="Z70" s="34"/>
      <c r="AA70" s="49"/>
      <c r="AB70" s="50"/>
      <c r="AC70" s="39"/>
      <c r="AD70" s="42"/>
      <c r="AE70" s="44"/>
      <c r="AF70" s="30"/>
      <c r="AG70" s="34" t="str">
        <f t="shared" ca="1" si="18"/>
        <v/>
      </c>
      <c r="AH70" s="45" t="str">
        <f t="shared" ca="1" si="19"/>
        <v/>
      </c>
      <c r="AI70" s="36" t="str">
        <f t="shared" ca="1" si="20"/>
        <v/>
      </c>
      <c r="AJ70" s="39" t="str">
        <f t="shared" ca="1" si="21"/>
        <v/>
      </c>
      <c r="AK70" s="42" t="str">
        <f t="shared" ca="1" si="22"/>
        <v/>
      </c>
      <c r="AL70" s="44" t="str">
        <f t="shared" ca="1" si="23"/>
        <v/>
      </c>
      <c r="AM70" s="30"/>
      <c r="AN70" s="34" t="str">
        <f t="shared" ca="1" si="24"/>
        <v/>
      </c>
      <c r="AO70" s="45" t="str">
        <f t="shared" ca="1" si="25"/>
        <v/>
      </c>
      <c r="AP70" s="36" t="str">
        <f t="shared" ca="1" si="26"/>
        <v/>
      </c>
      <c r="AQ70" s="39" t="str">
        <f t="shared" ca="1" si="27"/>
        <v/>
      </c>
      <c r="AR70" s="42" t="str">
        <f t="shared" ca="1" si="28"/>
        <v/>
      </c>
    </row>
    <row r="71" spans="26:44" ht="15.75" customHeight="1">
      <c r="Z71" s="34"/>
      <c r="AA71" s="49"/>
      <c r="AB71" s="50"/>
      <c r="AC71" s="39"/>
      <c r="AD71" s="42"/>
      <c r="AE71" s="44"/>
      <c r="AF71" s="30"/>
      <c r="AG71" s="34" t="str">
        <f t="shared" ref="AG71:AG84" ca="1" si="29">IFERROR(ROW(INDEX(OFFSET($A$6:$A$36,AG70,0),MATCH(1,OFFSET(J$6:J$36,AG70,0),0)))-5,"")</f>
        <v/>
      </c>
      <c r="AH71" s="45" t="str">
        <f t="shared" ref="AH71:AH84" ca="1" si="30">IFERROR(ROW(INDEX(OFFSET($A$6:$A$36,AH70,0),MATCH(1,OFFSET(K$6:K$36,AH70,0),0)))-5,"")</f>
        <v/>
      </c>
      <c r="AI71" s="36" t="str">
        <f t="shared" ref="AI71:AI84" ca="1" si="31">IFERROR(ROW(INDEX(OFFSET($A$6:$A$36,AI70,0),MATCH(1,OFFSET(L$6:L$36,AI70,0),0)))-5,"")</f>
        <v/>
      </c>
      <c r="AJ71" s="39" t="str">
        <f t="shared" ref="AJ71:AJ84" ca="1" si="32">IFERROR(ROW(INDEX(OFFSET($A$6:$A$36,AJ70,0),MATCH(1,OFFSET(M$6:M$36,AJ70,0),0)))-5,"")</f>
        <v/>
      </c>
      <c r="AK71" s="42" t="str">
        <f t="shared" ref="AK71:AK84" ca="1" si="33">IFERROR(ROW(INDEX(OFFSET($A$6:$A$36,AK70,0),MATCH(1,OFFSET(N$6:N$36,AK70,0),0)))-5,"")</f>
        <v/>
      </c>
      <c r="AL71" s="44" t="str">
        <f t="shared" ref="AL71:AL84" ca="1" si="34">IFERROR(ROW(INDEX(OFFSET($A$6:$A$36,AL70,0),MATCH(1,OFFSET(O$6:O$36,AL70,0),0)))-5,"")</f>
        <v/>
      </c>
      <c r="AM71" s="30"/>
      <c r="AN71" s="34" t="str">
        <f t="shared" ref="AN71:AN84" ca="1" si="35">IFERROR(ROW(INDEX(OFFSET($A$6:$A$36,AN70,0),MATCH(1,OFFSET(Q$6:Q$36,AN70,0),0)))-5,"")</f>
        <v/>
      </c>
      <c r="AO71" s="45" t="str">
        <f t="shared" ref="AO71:AO84" ca="1" si="36">IFERROR(ROW(INDEX(OFFSET($A$6:$A$36,AO70,0),MATCH(1,OFFSET(R$6:R$36,AO70,0),0)))-5,"")</f>
        <v/>
      </c>
      <c r="AP71" s="36" t="str">
        <f t="shared" ref="AP71:AP84" ca="1" si="37">IFERROR(ROW(INDEX(OFFSET($A$6:$A$36,AP70,0),MATCH(1,OFFSET(S$6:S$36,AP70,0),0)))-5,"")</f>
        <v/>
      </c>
      <c r="AQ71" s="39" t="str">
        <f t="shared" ref="AQ71:AQ84" ca="1" si="38">IFERROR(ROW(INDEX(OFFSET($A$6:$A$36,AQ70,0),MATCH(1,OFFSET(T$6:T$36,AQ70,0),0)))-5,"")</f>
        <v/>
      </c>
      <c r="AR71" s="42" t="str">
        <f t="shared" ref="AR71:AR84" ca="1" si="39">IFERROR(ROW(INDEX(OFFSET($A$6:$A$36,AR70,0),MATCH(1,OFFSET(U$6:U$36,AR70,0),0)))-5,"")</f>
        <v/>
      </c>
    </row>
    <row r="72" spans="26:44" ht="15.75" customHeight="1">
      <c r="Z72" s="34"/>
      <c r="AA72" s="49"/>
      <c r="AB72" s="50"/>
      <c r="AC72" s="39"/>
      <c r="AD72" s="42"/>
      <c r="AE72" s="44"/>
      <c r="AF72" s="30"/>
      <c r="AG72" s="34" t="str">
        <f t="shared" ca="1" si="29"/>
        <v/>
      </c>
      <c r="AH72" s="45" t="str">
        <f t="shared" ca="1" si="30"/>
        <v/>
      </c>
      <c r="AI72" s="36" t="str">
        <f t="shared" ca="1" si="31"/>
        <v/>
      </c>
      <c r="AJ72" s="39" t="str">
        <f t="shared" ca="1" si="32"/>
        <v/>
      </c>
      <c r="AK72" s="42" t="str">
        <f t="shared" ca="1" si="33"/>
        <v/>
      </c>
      <c r="AL72" s="44" t="str">
        <f t="shared" ca="1" si="34"/>
        <v/>
      </c>
      <c r="AM72" s="30"/>
      <c r="AN72" s="34" t="str">
        <f t="shared" ca="1" si="35"/>
        <v/>
      </c>
      <c r="AO72" s="45" t="str">
        <f t="shared" ca="1" si="36"/>
        <v/>
      </c>
      <c r="AP72" s="36" t="str">
        <f t="shared" ca="1" si="37"/>
        <v/>
      </c>
      <c r="AQ72" s="39" t="str">
        <f t="shared" ca="1" si="38"/>
        <v/>
      </c>
      <c r="AR72" s="42" t="str">
        <f t="shared" ca="1" si="39"/>
        <v/>
      </c>
    </row>
    <row r="73" spans="26:44" ht="15.75" customHeight="1">
      <c r="Z73" s="34"/>
      <c r="AA73" s="49"/>
      <c r="AB73" s="50"/>
      <c r="AC73" s="39"/>
      <c r="AD73" s="42"/>
      <c r="AE73" s="44"/>
      <c r="AF73" s="30"/>
      <c r="AG73" s="34" t="str">
        <f t="shared" ca="1" si="29"/>
        <v/>
      </c>
      <c r="AH73" s="45" t="str">
        <f t="shared" ca="1" si="30"/>
        <v/>
      </c>
      <c r="AI73" s="36" t="str">
        <f t="shared" ca="1" si="31"/>
        <v/>
      </c>
      <c r="AJ73" s="39" t="str">
        <f t="shared" ca="1" si="32"/>
        <v/>
      </c>
      <c r="AK73" s="42" t="str">
        <f t="shared" ca="1" si="33"/>
        <v/>
      </c>
      <c r="AL73" s="44" t="str">
        <f t="shared" ca="1" si="34"/>
        <v/>
      </c>
      <c r="AM73" s="30"/>
      <c r="AN73" s="34" t="str">
        <f t="shared" ca="1" si="35"/>
        <v/>
      </c>
      <c r="AO73" s="45" t="str">
        <f t="shared" ca="1" si="36"/>
        <v/>
      </c>
      <c r="AP73" s="36" t="str">
        <f t="shared" ca="1" si="37"/>
        <v/>
      </c>
      <c r="AQ73" s="39" t="str">
        <f t="shared" ca="1" si="38"/>
        <v/>
      </c>
      <c r="AR73" s="42" t="str">
        <f t="shared" ca="1" si="39"/>
        <v/>
      </c>
    </row>
    <row r="74" spans="26:44" ht="15.75" customHeight="1">
      <c r="Z74" s="34"/>
      <c r="AA74" s="49"/>
      <c r="AB74" s="50"/>
      <c r="AC74" s="39"/>
      <c r="AD74" s="42"/>
      <c r="AE74" s="44"/>
      <c r="AF74" s="30"/>
      <c r="AG74" s="34" t="str">
        <f t="shared" ca="1" si="29"/>
        <v/>
      </c>
      <c r="AH74" s="45" t="str">
        <f t="shared" ca="1" si="30"/>
        <v/>
      </c>
      <c r="AI74" s="36" t="str">
        <f t="shared" ca="1" si="31"/>
        <v/>
      </c>
      <c r="AJ74" s="39" t="str">
        <f t="shared" ca="1" si="32"/>
        <v/>
      </c>
      <c r="AK74" s="42" t="str">
        <f t="shared" ca="1" si="33"/>
        <v/>
      </c>
      <c r="AL74" s="44" t="str">
        <f t="shared" ca="1" si="34"/>
        <v/>
      </c>
      <c r="AM74" s="30"/>
      <c r="AN74" s="34" t="str">
        <f t="shared" ca="1" si="35"/>
        <v/>
      </c>
      <c r="AO74" s="45" t="str">
        <f t="shared" ca="1" si="36"/>
        <v/>
      </c>
      <c r="AP74" s="36" t="str">
        <f t="shared" ca="1" si="37"/>
        <v/>
      </c>
      <c r="AQ74" s="39" t="str">
        <f t="shared" ca="1" si="38"/>
        <v/>
      </c>
      <c r="AR74" s="42" t="str">
        <f t="shared" ca="1" si="39"/>
        <v/>
      </c>
    </row>
    <row r="75" spans="26:44" ht="15.75" customHeight="1">
      <c r="Z75" s="34"/>
      <c r="AA75" s="49"/>
      <c r="AB75" s="50"/>
      <c r="AC75" s="39"/>
      <c r="AD75" s="42"/>
      <c r="AE75" s="44"/>
      <c r="AF75" s="30"/>
      <c r="AG75" s="34" t="str">
        <f t="shared" ca="1" si="29"/>
        <v/>
      </c>
      <c r="AH75" s="45" t="str">
        <f t="shared" ca="1" si="30"/>
        <v/>
      </c>
      <c r="AI75" s="36" t="str">
        <f t="shared" ca="1" si="31"/>
        <v/>
      </c>
      <c r="AJ75" s="39" t="str">
        <f t="shared" ca="1" si="32"/>
        <v/>
      </c>
      <c r="AK75" s="42" t="str">
        <f t="shared" ca="1" si="33"/>
        <v/>
      </c>
      <c r="AL75" s="44" t="str">
        <f t="shared" ca="1" si="34"/>
        <v/>
      </c>
      <c r="AM75" s="30"/>
      <c r="AN75" s="34" t="str">
        <f t="shared" ca="1" si="35"/>
        <v/>
      </c>
      <c r="AO75" s="45" t="str">
        <f t="shared" ca="1" si="36"/>
        <v/>
      </c>
      <c r="AP75" s="36" t="str">
        <f t="shared" ca="1" si="37"/>
        <v/>
      </c>
      <c r="AQ75" s="39" t="str">
        <f t="shared" ca="1" si="38"/>
        <v/>
      </c>
      <c r="AR75" s="42" t="str">
        <f t="shared" ca="1" si="39"/>
        <v/>
      </c>
    </row>
    <row r="76" spans="26:44" ht="15.75" customHeight="1">
      <c r="Z76" s="34"/>
      <c r="AA76" s="49"/>
      <c r="AB76" s="50"/>
      <c r="AC76" s="39"/>
      <c r="AD76" s="42"/>
      <c r="AE76" s="44"/>
      <c r="AF76" s="30"/>
      <c r="AG76" s="34" t="str">
        <f t="shared" ca="1" si="29"/>
        <v/>
      </c>
      <c r="AH76" s="45" t="str">
        <f t="shared" ca="1" si="30"/>
        <v/>
      </c>
      <c r="AI76" s="36" t="str">
        <f t="shared" ca="1" si="31"/>
        <v/>
      </c>
      <c r="AJ76" s="39" t="str">
        <f t="shared" ca="1" si="32"/>
        <v/>
      </c>
      <c r="AK76" s="42" t="str">
        <f t="shared" ca="1" si="33"/>
        <v/>
      </c>
      <c r="AL76" s="44" t="str">
        <f t="shared" ca="1" si="34"/>
        <v/>
      </c>
      <c r="AM76" s="30"/>
      <c r="AN76" s="34" t="str">
        <f t="shared" ca="1" si="35"/>
        <v/>
      </c>
      <c r="AO76" s="45" t="str">
        <f t="shared" ca="1" si="36"/>
        <v/>
      </c>
      <c r="AP76" s="36" t="str">
        <f t="shared" ca="1" si="37"/>
        <v/>
      </c>
      <c r="AQ76" s="39" t="str">
        <f t="shared" ca="1" si="38"/>
        <v/>
      </c>
      <c r="AR76" s="42" t="str">
        <f t="shared" ca="1" si="39"/>
        <v/>
      </c>
    </row>
    <row r="77" spans="26:44" ht="15.75" customHeight="1">
      <c r="Z77" s="34"/>
      <c r="AA77" s="49"/>
      <c r="AB77" s="50"/>
      <c r="AC77" s="39"/>
      <c r="AD77" s="42"/>
      <c r="AE77" s="44"/>
      <c r="AF77" s="30"/>
      <c r="AG77" s="34" t="str">
        <f t="shared" ca="1" si="29"/>
        <v/>
      </c>
      <c r="AH77" s="45" t="str">
        <f t="shared" ca="1" si="30"/>
        <v/>
      </c>
      <c r="AI77" s="36" t="str">
        <f t="shared" ca="1" si="31"/>
        <v/>
      </c>
      <c r="AJ77" s="39" t="str">
        <f t="shared" ca="1" si="32"/>
        <v/>
      </c>
      <c r="AK77" s="42" t="str">
        <f t="shared" ca="1" si="33"/>
        <v/>
      </c>
      <c r="AL77" s="44" t="str">
        <f t="shared" ca="1" si="34"/>
        <v/>
      </c>
      <c r="AM77" s="30"/>
      <c r="AN77" s="34" t="str">
        <f t="shared" ca="1" si="35"/>
        <v/>
      </c>
      <c r="AO77" s="45" t="str">
        <f t="shared" ca="1" si="36"/>
        <v/>
      </c>
      <c r="AP77" s="36" t="str">
        <f t="shared" ca="1" si="37"/>
        <v/>
      </c>
      <c r="AQ77" s="39" t="str">
        <f t="shared" ca="1" si="38"/>
        <v/>
      </c>
      <c r="AR77" s="42" t="str">
        <f t="shared" ca="1" si="39"/>
        <v/>
      </c>
    </row>
    <row r="78" spans="26:44" ht="15.75" customHeight="1">
      <c r="Z78" s="34"/>
      <c r="AA78" s="49"/>
      <c r="AB78" s="50"/>
      <c r="AC78" s="39"/>
      <c r="AD78" s="42"/>
      <c r="AE78" s="44"/>
      <c r="AF78" s="30"/>
      <c r="AG78" s="34" t="str">
        <f t="shared" ca="1" si="29"/>
        <v/>
      </c>
      <c r="AH78" s="45" t="str">
        <f t="shared" ca="1" si="30"/>
        <v/>
      </c>
      <c r="AI78" s="36" t="str">
        <f t="shared" ca="1" si="31"/>
        <v/>
      </c>
      <c r="AJ78" s="39" t="str">
        <f t="shared" ca="1" si="32"/>
        <v/>
      </c>
      <c r="AK78" s="42" t="str">
        <f t="shared" ca="1" si="33"/>
        <v/>
      </c>
      <c r="AL78" s="44" t="str">
        <f t="shared" ca="1" si="34"/>
        <v/>
      </c>
      <c r="AM78" s="30"/>
      <c r="AN78" s="34" t="str">
        <f t="shared" ca="1" si="35"/>
        <v/>
      </c>
      <c r="AO78" s="45" t="str">
        <f t="shared" ca="1" si="36"/>
        <v/>
      </c>
      <c r="AP78" s="36" t="str">
        <f t="shared" ca="1" si="37"/>
        <v/>
      </c>
      <c r="AQ78" s="39" t="str">
        <f t="shared" ca="1" si="38"/>
        <v/>
      </c>
      <c r="AR78" s="42" t="str">
        <f t="shared" ca="1" si="39"/>
        <v/>
      </c>
    </row>
    <row r="79" spans="26:44" ht="15.75" customHeight="1">
      <c r="Z79" s="34"/>
      <c r="AA79" s="49"/>
      <c r="AB79" s="50"/>
      <c r="AC79" s="39"/>
      <c r="AD79" s="42"/>
      <c r="AE79" s="44"/>
      <c r="AF79" s="30"/>
      <c r="AG79" s="34" t="str">
        <f t="shared" ca="1" si="29"/>
        <v/>
      </c>
      <c r="AH79" s="45" t="str">
        <f t="shared" ca="1" si="30"/>
        <v/>
      </c>
      <c r="AI79" s="36" t="str">
        <f t="shared" ca="1" si="31"/>
        <v/>
      </c>
      <c r="AJ79" s="39" t="str">
        <f t="shared" ca="1" si="32"/>
        <v/>
      </c>
      <c r="AK79" s="42" t="str">
        <f t="shared" ca="1" si="33"/>
        <v/>
      </c>
      <c r="AL79" s="44" t="str">
        <f t="shared" ca="1" si="34"/>
        <v/>
      </c>
      <c r="AM79" s="30"/>
      <c r="AN79" s="34" t="str">
        <f t="shared" ca="1" si="35"/>
        <v/>
      </c>
      <c r="AO79" s="45" t="str">
        <f t="shared" ca="1" si="36"/>
        <v/>
      </c>
      <c r="AP79" s="36" t="str">
        <f t="shared" ca="1" si="37"/>
        <v/>
      </c>
      <c r="AQ79" s="39" t="str">
        <f t="shared" ca="1" si="38"/>
        <v/>
      </c>
      <c r="AR79" s="42" t="str">
        <f t="shared" ca="1" si="39"/>
        <v/>
      </c>
    </row>
    <row r="80" spans="26:44" ht="15.75" customHeight="1">
      <c r="Z80" s="34"/>
      <c r="AA80" s="49"/>
      <c r="AB80" s="50"/>
      <c r="AC80" s="39"/>
      <c r="AD80" s="42"/>
      <c r="AE80" s="44"/>
      <c r="AF80" s="30"/>
      <c r="AG80" s="34" t="str">
        <f t="shared" ca="1" si="29"/>
        <v/>
      </c>
      <c r="AH80" s="45" t="str">
        <f t="shared" ca="1" si="30"/>
        <v/>
      </c>
      <c r="AI80" s="36" t="str">
        <f t="shared" ca="1" si="31"/>
        <v/>
      </c>
      <c r="AJ80" s="39" t="str">
        <f t="shared" ca="1" si="32"/>
        <v/>
      </c>
      <c r="AK80" s="42" t="str">
        <f t="shared" ca="1" si="33"/>
        <v/>
      </c>
      <c r="AL80" s="44" t="str">
        <f t="shared" ca="1" si="34"/>
        <v/>
      </c>
      <c r="AM80" s="30"/>
      <c r="AN80" s="34" t="str">
        <f t="shared" ca="1" si="35"/>
        <v/>
      </c>
      <c r="AO80" s="45" t="str">
        <f t="shared" ca="1" si="36"/>
        <v/>
      </c>
      <c r="AP80" s="36" t="str">
        <f t="shared" ca="1" si="37"/>
        <v/>
      </c>
      <c r="AQ80" s="39" t="str">
        <f t="shared" ca="1" si="38"/>
        <v/>
      </c>
      <c r="AR80" s="42" t="str">
        <f t="shared" ca="1" si="39"/>
        <v/>
      </c>
    </row>
    <row r="81" spans="26:44" ht="15.75" customHeight="1">
      <c r="Z81" s="34"/>
      <c r="AA81" s="49"/>
      <c r="AB81" s="50"/>
      <c r="AC81" s="39"/>
      <c r="AD81" s="42"/>
      <c r="AE81" s="44"/>
      <c r="AF81" s="30"/>
      <c r="AG81" s="34" t="str">
        <f t="shared" ca="1" si="29"/>
        <v/>
      </c>
      <c r="AH81" s="45" t="str">
        <f t="shared" ca="1" si="30"/>
        <v/>
      </c>
      <c r="AI81" s="36" t="str">
        <f t="shared" ca="1" si="31"/>
        <v/>
      </c>
      <c r="AJ81" s="39" t="str">
        <f t="shared" ca="1" si="32"/>
        <v/>
      </c>
      <c r="AK81" s="42" t="str">
        <f t="shared" ca="1" si="33"/>
        <v/>
      </c>
      <c r="AL81" s="44" t="str">
        <f t="shared" ca="1" si="34"/>
        <v/>
      </c>
      <c r="AM81" s="30"/>
      <c r="AN81" s="34" t="str">
        <f t="shared" ca="1" si="35"/>
        <v/>
      </c>
      <c r="AO81" s="45" t="str">
        <f t="shared" ca="1" si="36"/>
        <v/>
      </c>
      <c r="AP81" s="36" t="str">
        <f t="shared" ca="1" si="37"/>
        <v/>
      </c>
      <c r="AQ81" s="39" t="str">
        <f t="shared" ca="1" si="38"/>
        <v/>
      </c>
      <c r="AR81" s="42" t="str">
        <f t="shared" ca="1" si="39"/>
        <v/>
      </c>
    </row>
    <row r="82" spans="26:44" ht="15.75" customHeight="1">
      <c r="Z82" s="34"/>
      <c r="AA82" s="49"/>
      <c r="AB82" s="51"/>
      <c r="AC82" s="39"/>
      <c r="AD82" s="42"/>
      <c r="AE82" s="44"/>
      <c r="AF82" s="30"/>
      <c r="AG82" s="34" t="str">
        <f t="shared" ca="1" si="29"/>
        <v/>
      </c>
      <c r="AH82" s="45" t="str">
        <f t="shared" ca="1" si="30"/>
        <v/>
      </c>
      <c r="AI82" s="36" t="str">
        <f t="shared" ca="1" si="31"/>
        <v/>
      </c>
      <c r="AJ82" s="39" t="str">
        <f t="shared" ca="1" si="32"/>
        <v/>
      </c>
      <c r="AK82" s="42" t="str">
        <f t="shared" ca="1" si="33"/>
        <v/>
      </c>
      <c r="AL82" s="44" t="str">
        <f t="shared" ca="1" si="34"/>
        <v/>
      </c>
      <c r="AM82" s="30"/>
      <c r="AN82" s="34" t="str">
        <f t="shared" ca="1" si="35"/>
        <v/>
      </c>
      <c r="AO82" s="45" t="str">
        <f t="shared" ca="1" si="36"/>
        <v/>
      </c>
      <c r="AP82" s="36" t="str">
        <f t="shared" ca="1" si="37"/>
        <v/>
      </c>
      <c r="AQ82" s="39" t="str">
        <f t="shared" ca="1" si="38"/>
        <v/>
      </c>
      <c r="AR82" s="42" t="str">
        <f t="shared" ca="1" si="39"/>
        <v/>
      </c>
    </row>
    <row r="83" spans="26:44" ht="15.75" customHeight="1">
      <c r="Z83" s="34"/>
      <c r="AA83" s="49"/>
      <c r="AB83" s="51"/>
      <c r="AC83" s="39"/>
      <c r="AD83" s="42"/>
      <c r="AE83" s="44"/>
      <c r="AF83" s="30"/>
      <c r="AG83" s="34" t="str">
        <f t="shared" ca="1" si="29"/>
        <v/>
      </c>
      <c r="AH83" s="45" t="str">
        <f t="shared" ca="1" si="30"/>
        <v/>
      </c>
      <c r="AI83" s="36" t="str">
        <f t="shared" ca="1" si="31"/>
        <v/>
      </c>
      <c r="AJ83" s="39" t="str">
        <f t="shared" ca="1" si="32"/>
        <v/>
      </c>
      <c r="AK83" s="42" t="str">
        <f t="shared" ca="1" si="33"/>
        <v/>
      </c>
      <c r="AL83" s="44" t="str">
        <f t="shared" ca="1" si="34"/>
        <v/>
      </c>
      <c r="AM83" s="30"/>
      <c r="AN83" s="34" t="str">
        <f t="shared" ca="1" si="35"/>
        <v/>
      </c>
      <c r="AO83" s="45" t="str">
        <f t="shared" ca="1" si="36"/>
        <v/>
      </c>
      <c r="AP83" s="36" t="str">
        <f t="shared" ca="1" si="37"/>
        <v/>
      </c>
      <c r="AQ83" s="39" t="str">
        <f t="shared" ca="1" si="38"/>
        <v/>
      </c>
      <c r="AR83" s="42" t="str">
        <f t="shared" ca="1" si="39"/>
        <v/>
      </c>
    </row>
    <row r="84" spans="26:44" ht="15.75" customHeight="1">
      <c r="Z84" s="34"/>
      <c r="AA84" s="49"/>
      <c r="AB84" s="51"/>
      <c r="AC84" s="39"/>
      <c r="AD84" s="42"/>
      <c r="AE84" s="44"/>
      <c r="AF84" s="30"/>
      <c r="AG84" s="34" t="str">
        <f t="shared" ca="1" si="29"/>
        <v/>
      </c>
      <c r="AH84" s="45" t="str">
        <f t="shared" ca="1" si="30"/>
        <v/>
      </c>
      <c r="AI84" s="36" t="str">
        <f t="shared" ca="1" si="31"/>
        <v/>
      </c>
      <c r="AJ84" s="39" t="str">
        <f t="shared" ca="1" si="32"/>
        <v/>
      </c>
      <c r="AK84" s="42" t="str">
        <f t="shared" ca="1" si="33"/>
        <v/>
      </c>
      <c r="AL84" s="44" t="str">
        <f t="shared" ca="1" si="34"/>
        <v/>
      </c>
      <c r="AM84" s="30"/>
      <c r="AN84" s="34" t="str">
        <f t="shared" ca="1" si="35"/>
        <v/>
      </c>
      <c r="AO84" s="45" t="str">
        <f t="shared" ca="1" si="36"/>
        <v/>
      </c>
      <c r="AP84" s="36" t="str">
        <f t="shared" ca="1" si="37"/>
        <v/>
      </c>
      <c r="AQ84" s="39" t="str">
        <f t="shared" ca="1" si="38"/>
        <v/>
      </c>
      <c r="AR84" s="42" t="str">
        <f t="shared" ca="1" si="39"/>
        <v/>
      </c>
    </row>
    <row r="85" spans="26:44" ht="15.75" customHeight="1"/>
    <row r="86" spans="26:44" ht="15.75" customHeight="1"/>
    <row r="87" spans="26:44" ht="15.75" customHeight="1"/>
    <row r="88" spans="26:44" ht="15.75" customHeight="1"/>
    <row r="89" spans="26:44" ht="15.75" customHeight="1"/>
    <row r="90" spans="26:44" ht="15.75" customHeight="1"/>
    <row r="91" spans="26:44" ht="15.75" customHeight="1"/>
    <row r="92" spans="26:44" ht="15.75" customHeight="1"/>
    <row r="93" spans="26:44" ht="15.75" customHeight="1"/>
    <row r="94" spans="26:44" ht="15.75" customHeight="1"/>
    <row r="95" spans="26:44" ht="15.75" customHeight="1"/>
    <row r="96" spans="26:44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4">
    <mergeCell ref="A1:U1"/>
    <mergeCell ref="C3:H3"/>
    <mergeCell ref="J3:O3"/>
    <mergeCell ref="Q3:U3"/>
  </mergeCells>
  <phoneticPr fontId="29" type="noConversion"/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24</vt:i4>
      </vt:variant>
    </vt:vector>
  </HeadingPairs>
  <TitlesOfParts>
    <vt:vector size="24" baseType="lpstr">
      <vt:lpstr>orga</vt:lpstr>
      <vt:lpstr>JO</vt:lpstr>
      <vt:lpstr>6A</vt:lpstr>
      <vt:lpstr>6B</vt:lpstr>
      <vt:lpstr>6C</vt:lpstr>
      <vt:lpstr>6D</vt:lpstr>
      <vt:lpstr>6E</vt:lpstr>
      <vt:lpstr>5A</vt:lpstr>
      <vt:lpstr>5B</vt:lpstr>
      <vt:lpstr>5C</vt:lpstr>
      <vt:lpstr>5D</vt:lpstr>
      <vt:lpstr>5E</vt:lpstr>
      <vt:lpstr>5F</vt:lpstr>
      <vt:lpstr>4A</vt:lpstr>
      <vt:lpstr>4B</vt:lpstr>
      <vt:lpstr>4C</vt:lpstr>
      <vt:lpstr>4D</vt:lpstr>
      <vt:lpstr>4E</vt:lpstr>
      <vt:lpstr>3A</vt:lpstr>
      <vt:lpstr>3B</vt:lpstr>
      <vt:lpstr>3C</vt:lpstr>
      <vt:lpstr>3D</vt:lpstr>
      <vt:lpstr>3E</vt:lpstr>
      <vt:lpstr>CM2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Guyguy hub</cp:lastModifiedBy>
  <dcterms:created xsi:type="dcterms:W3CDTF">2021-11-11T17:36:50Z</dcterms:created>
  <dcterms:modified xsi:type="dcterms:W3CDTF">2024-03-15T13:08:56Z</dcterms:modified>
</cp:coreProperties>
</file>